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0.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5.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8.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1.xml" ContentType="application/vnd.ms-excel.person+xml"/>
  <Override PartName="/xl/persons/person0.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2c9fd0d8d4565e0f/Desktop/Newton School/Zomato Project/"/>
    </mc:Choice>
  </mc:AlternateContent>
  <xr:revisionPtr revIDLastSave="2" documentId="8_{C8457FA7-7E61-4823-8ED8-B69F7EE40881}" xr6:coauthVersionLast="47" xr6:coauthVersionMax="47" xr10:uidLastSave="{117E9874-870D-412C-9D9C-B1B746F6149E}"/>
  <bookViews>
    <workbookView xWindow="-120" yWindow="-120" windowWidth="20730" windowHeight="11160" tabRatio="623" xr2:uid="{96647A1D-35E6-4589-A463-A528792E1B67}"/>
  </bookViews>
  <sheets>
    <sheet name="DASHBOARD (2)" sheetId="25" r:id="rId1"/>
    <sheet name="Sheet2" sheetId="26" r:id="rId2"/>
    <sheet name="Raw Data" sheetId="1" r:id="rId3"/>
    <sheet name="Currency exchange" sheetId="24" r:id="rId4"/>
    <sheet name="country description" sheetId="2" r:id="rId5"/>
    <sheet name="Que 3,4" sheetId="3" r:id="rId6"/>
    <sheet name="Que 5" sheetId="4" r:id="rId7"/>
    <sheet name="Que 6" sheetId="6" r:id="rId8"/>
    <sheet name="Rest. count vs countries" sheetId="10" r:id="rId9"/>
    <sheet name="Rest. Count vs city" sheetId="12" r:id="rId10"/>
    <sheet name="Restaurant vs Ratings" sheetId="13" r:id="rId11"/>
    <sheet name="Expenditure" sheetId="14" r:id="rId12"/>
    <sheet name="Competitors &amp; Lowest performers" sheetId="16" r:id="rId13"/>
    <sheet name="Table Booking" sheetId="18" r:id="rId14"/>
    <sheet name="Cuisines" sheetId="17" r:id="rId15"/>
    <sheet name="Online Delivery" sheetId="22" r:id="rId16"/>
    <sheet name="Rate of cuisines" sheetId="23" r:id="rId17"/>
  </sheets>
  <definedNames>
    <definedName name="_xlnm._FilterDatabase" localSheetId="2" hidden="1">'Raw Data'!$A$1:$AE$9552</definedName>
    <definedName name="Slicer_Country">#N/A</definedName>
    <definedName name="Slicer_Country1">#N/A</definedName>
    <definedName name="Slicer_Country2">#N/A</definedName>
    <definedName name="Slicer_Country3">#N/A</definedName>
    <definedName name="Slicer_Has_Online_delivery">#N/A</definedName>
    <definedName name="Slicer_Has_Table_booking">#N/A</definedName>
    <definedName name="Slicer_Price_range">#N/A</definedName>
    <definedName name="Slicer_Rating_Cat3">#N/A</definedName>
    <definedName name="Slicer_Ratings_Bucket">#N/A</definedName>
    <definedName name="Slicer_Ratings_Bucket1">#N/A</definedName>
    <definedName name="Slicer_Year_of_Opening2">#N/A</definedName>
  </definedNames>
  <calcPr calcId="191029"/>
  <pivotCaches>
    <pivotCache cacheId="7" r:id="rId18"/>
  </pivotCaches>
  <fileRecoveryPr repairLoad="1"/>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9" i="26" l="1"/>
  <c r="D2" i="1"/>
  <c r="L9" i="26"/>
  <c r="G3" i="12"/>
  <c r="B24" i="3"/>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alcChain>
</file>

<file path=xl/sharedStrings.xml><?xml version="1.0" encoding="utf-8"?>
<sst xmlns="http://schemas.openxmlformats.org/spreadsheetml/2006/main" count="134560" uniqueCount="23560">
  <si>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</si>
  <si>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</si>
  <si>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</si>
  <si>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</si>
  <si>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</si>
  <si>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</si>
  <si>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</si>
  <si>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</si>
  <si>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</si>
  <si>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</si>
  <si>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</si>
  <si>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</si>
  <si>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</si>
  <si>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</si>
  <si>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</si>
  <si>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</si>
  <si>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</si>
  <si>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</si>
  <si>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</si>
  <si>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</si>
  <si>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</si>
  <si>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</si>
  <si>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</si>
  <si>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</si>
  <si>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</si>
  <si>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</si>
  <si>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</si>
  <si>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</si>
  <si>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</si>
  <si>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</si>
  <si>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</si>
  <si>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</si>
  <si>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</si>
  <si>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</si>
  <si>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</si>
  <si>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</si>
  <si>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</si>
  <si>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</si>
  <si>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</si>
  <si>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</si>
  <si>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</si>
  <si>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</si>
  <si>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</si>
  <si>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</si>
  <si>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</si>
  <si>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</si>
  <si>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</si>
  <si>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</si>
  <si>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</si>
  <si>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</si>
  <si>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</si>
  <si>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</si>
  <si>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</si>
  <si>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</si>
  <si>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</si>
  <si>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</si>
  <si>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</si>
  <si>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</si>
  <si>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</si>
  <si>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</si>
  <si>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</si>
  <si>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</si>
  <si>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</si>
  <si>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</si>
  <si>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</si>
  <si>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</si>
  <si>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</si>
  <si>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</si>
  <si>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</si>
  <si>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</si>
  <si>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</si>
  <si>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</si>
  <si>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</si>
  <si>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</si>
  <si>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</si>
  <si>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</si>
  <si>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</si>
  <si>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</si>
  <si>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</si>
  <si>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</si>
  <si>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</si>
  <si>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</si>
  <si>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</si>
  <si>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</si>
  <si>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</si>
  <si>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</si>
  <si>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</si>
  <si>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</si>
  <si>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</si>
  <si>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</si>
  <si>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</si>
  <si>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</si>
  <si>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</si>
  <si>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</si>
  <si>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</si>
  <si>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</si>
  <si>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</si>
  <si>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</si>
  <si>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</si>
  <si>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</si>
  <si>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</si>
  <si>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</si>
  <si>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</si>
  <si>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</si>
  <si>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</si>
  <si>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</si>
  <si>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</si>
  <si>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</si>
  <si>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</si>
  <si>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</si>
  <si>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</si>
  <si>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</si>
  <si>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</si>
  <si>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</si>
  <si>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</si>
  <si>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</si>
  <si>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</si>
  <si>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</si>
  <si>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</si>
  <si>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</si>
  <si>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</si>
  <si>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</si>
  <si>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</si>
  <si>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</si>
  <si>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</si>
  <si>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</si>
  <si>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</si>
  <si>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</si>
  <si>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</si>
  <si>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</si>
  <si>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</si>
  <si>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</si>
  <si>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</si>
  <si>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</si>
  <si>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</si>
  <si>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</si>
  <si>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</si>
  <si>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</si>
  <si>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</si>
  <si>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</si>
  <si>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</si>
  <si>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</si>
  <si>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</si>
  <si>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</si>
  <si>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</si>
  <si>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</si>
  <si>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</si>
  <si>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</si>
  <si>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</si>
  <si>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</si>
  <si>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</si>
  <si>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</si>
  <si>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</si>
  <si>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</si>
  <si>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</si>
  <si>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</si>
  <si>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</si>
  <si>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</si>
  <si>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</si>
  <si>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</si>
  <si>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</si>
  <si>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</si>
  <si>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</si>
  <si>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</si>
  <si>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</si>
  <si>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</si>
  <si>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</si>
  <si>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</si>
  <si>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</si>
  <si>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</si>
  <si>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</si>
  <si>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</si>
  <si>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</si>
  <si>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</si>
  <si>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</si>
  <si>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</si>
  <si>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</si>
  <si>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</si>
  <si>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</si>
  <si>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</si>
  <si>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</si>
  <si>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</si>
  <si>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</si>
  <si>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</si>
  <si>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</si>
  <si>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</si>
  <si>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</si>
  <si>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</si>
  <si>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</si>
  <si>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</si>
  <si>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</si>
  <si>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</si>
  <si>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</si>
  <si>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</si>
  <si>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</si>
  <si>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</si>
  <si>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</si>
  <si>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</si>
  <si>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</si>
  <si>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</si>
  <si>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</si>
  <si>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</si>
  <si>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</si>
  <si>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</si>
  <si>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</si>
  <si>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</si>
  <si>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</si>
  <si>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</si>
  <si>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</si>
  <si>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</si>
  <si>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</si>
  <si>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</si>
  <si>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</si>
  <si>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</si>
  <si>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</si>
  <si>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</si>
  <si>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</si>
  <si>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</si>
  <si>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</si>
  <si>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</si>
  <si>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</si>
  <si>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</si>
  <si>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</si>
  <si>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</si>
  <si>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</si>
  <si>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</si>
  <si>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</si>
  <si>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</si>
  <si>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</si>
  <si>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</si>
  <si>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</si>
  <si>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</si>
  <si>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</si>
  <si>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</si>
  <si>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</si>
  <si>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</si>
  <si>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</si>
  <si>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</si>
  <si>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</si>
  <si>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</si>
  <si>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</si>
  <si>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</si>
  <si>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</si>
  <si>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</si>
  <si>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</si>
  <si>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</si>
  <si>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</si>
  <si>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</si>
  <si>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</si>
  <si>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</si>
  <si>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</si>
  <si>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</si>
  <si>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</si>
  <si>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</si>
  <si>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</si>
  <si>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</si>
  <si>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</si>
  <si>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</si>
  <si>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</si>
  <si>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</si>
  <si>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</si>
  <si>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</si>
  <si>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</si>
  <si>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</si>
  <si>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</si>
  <si>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</si>
  <si>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</si>
  <si>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</si>
  <si>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</si>
  <si>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</si>
  <si>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</si>
  <si>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</si>
  <si>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</si>
  <si>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</si>
  <si>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</si>
  <si>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</si>
  <si>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</si>
  <si>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</si>
  <si>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</si>
  <si>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</si>
  <si>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</si>
  <si>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</si>
  <si>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</si>
  <si>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</si>
  <si>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</si>
  <si>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</si>
  <si>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</si>
  <si>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</si>
  <si>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</si>
  <si>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</si>
  <si>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</si>
  <si>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</si>
  <si>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</si>
  <si>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</si>
  <si>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</si>
  <si>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</si>
  <si>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</si>
  <si>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</si>
  <si>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</si>
  <si>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</si>
  <si>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</si>
  <si>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</si>
  <si>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</si>
  <si>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</si>
  <si>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</si>
  <si>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</si>
  <si>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</si>
  <si>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</si>
  <si>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</si>
  <si>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</si>
  <si>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</si>
  <si>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</si>
  <si>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</si>
  <si>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</si>
  <si>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</si>
  <si>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</si>
  <si>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</si>
  <si>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</si>
  <si>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</si>
  <si>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</si>
  <si>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</si>
  <si>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</si>
  <si>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</si>
  <si>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</si>
  <si>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</si>
  <si>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</si>
  <si>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</si>
  <si>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</si>
  <si>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</si>
  <si>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</si>
  <si>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</si>
  <si>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</si>
  <si>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</si>
  <si>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</si>
  <si>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</si>
  <si>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</si>
  <si>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</si>
  <si>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</si>
  <si>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</si>
  <si>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</si>
  <si>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</si>
  <si>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</si>
  <si>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</si>
  <si>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</si>
  <si>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</si>
  <si>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</si>
  <si>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</si>
  <si>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</si>
  <si>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</si>
  <si>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</si>
  <si>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</si>
  <si>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</si>
  <si>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</si>
  <si>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</si>
  <si>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</si>
  <si>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</si>
  <si>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</si>
  <si>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</si>
  <si>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</si>
  <si>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</si>
  <si>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</si>
  <si>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</si>
  <si>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</si>
  <si>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</si>
  <si>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</si>
  <si>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</si>
  <si>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</si>
  <si>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</si>
  <si>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</si>
  <si>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</si>
  <si>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</si>
  <si>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</si>
  <si>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</si>
  <si>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</si>
  <si>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</si>
  <si>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</si>
  <si>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</si>
  <si>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</si>
  <si>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</si>
  <si>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</si>
  <si>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</si>
  <si>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</si>
  <si>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</si>
  <si>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</si>
  <si>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</si>
  <si>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</si>
  <si>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</si>
  <si>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</si>
  <si>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</si>
  <si>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</si>
  <si>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</si>
  <si>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</si>
  <si>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</si>
  <si>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</si>
  <si>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</si>
  <si>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</si>
  <si>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</si>
  <si>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</si>
  <si>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</si>
  <si>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</si>
  <si>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</si>
  <si>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</si>
  <si>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</si>
  <si>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</si>
  <si>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</si>
  <si>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</si>
  <si>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</si>
  <si>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</si>
  <si>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</si>
  <si>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</si>
  <si>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</si>
  <si>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</si>
  <si>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</si>
  <si>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</si>
  <si>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</si>
  <si>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</si>
  <si>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</si>
  <si>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</si>
  <si>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</si>
  <si>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</si>
  <si>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</si>
  <si>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</si>
  <si>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</si>
  <si>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</si>
  <si>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</si>
  <si>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</si>
  <si>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</si>
  <si>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</si>
  <si>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</si>
  <si>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</si>
  <si>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</si>
  <si>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</si>
  <si>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</si>
  <si>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</si>
  <si>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</si>
  <si>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</si>
  <si>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</si>
  <si>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</si>
  <si>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</si>
  <si>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</si>
  <si>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</si>
  <si>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</si>
  <si>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</si>
  <si>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</si>
  <si>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</si>
  <si>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</si>
  <si>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</si>
  <si>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</si>
  <si>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</si>
  <si>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</si>
  <si>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</si>
  <si>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</si>
  <si>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</si>
  <si>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</si>
  <si>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</si>
  <si>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</si>
  <si>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</si>
  <si>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</si>
  <si>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</si>
  <si>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</si>
  <si>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</si>
  <si>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</si>
  <si>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</si>
  <si>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</si>
  <si>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</si>
  <si>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</si>
  <si>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</si>
  <si>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</si>
  <si>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</si>
  <si>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</si>
  <si>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</si>
  <si>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</si>
  <si>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</si>
  <si>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</si>
  <si>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</si>
  <si>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</si>
  <si>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</si>
  <si>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</si>
  <si>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</si>
  <si>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</si>
  <si>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</si>
  <si>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</si>
  <si>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</si>
  <si>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</si>
  <si>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</si>
  <si>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</si>
  <si>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</si>
  <si>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</si>
  <si>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</si>
  <si>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</si>
  <si>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</si>
  <si>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</si>
  <si>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</si>
  <si>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</si>
  <si>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</si>
  <si>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</si>
  <si>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</si>
  <si>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</si>
  <si>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</si>
  <si>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</si>
  <si>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</si>
  <si>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</si>
  <si>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</si>
  <si>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</si>
  <si>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</si>
  <si>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</si>
  <si>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</si>
  <si>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</si>
  <si>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</si>
  <si>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</si>
  <si>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</si>
  <si>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</si>
  <si>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</si>
  <si>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</si>
  <si>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</si>
  <si>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</si>
  <si>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</si>
  <si>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</si>
  <si>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</si>
  <si>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</si>
  <si>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</si>
  <si>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</si>
  <si>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</si>
  <si>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</si>
  <si>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</si>
  <si>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</si>
  <si>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</si>
  <si>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</si>
  <si>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</si>
  <si>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</si>
  <si>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</si>
  <si>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</si>
  <si>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</si>
  <si>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</si>
  <si>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</si>
  <si>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</si>
  <si>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</si>
  <si>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</si>
  <si>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</si>
  <si>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</si>
  <si>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</si>
  <si>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</si>
  <si>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</si>
  <si>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</si>
  <si>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</si>
  <si>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</si>
  <si>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</si>
  <si>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</si>
  <si>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</si>
  <si>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</si>
  <si>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</si>
  <si>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</si>
  <si>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</si>
  <si>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</si>
  <si>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</si>
  <si>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</si>
  <si>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</si>
  <si>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</si>
  <si>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</si>
  <si>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</si>
  <si>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</si>
  <si>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</si>
  <si>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</si>
  <si>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</si>
  <si>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</si>
  <si>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</si>
  <si>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</si>
  <si>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</si>
  <si>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</si>
  <si>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</si>
  <si>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</si>
  <si>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</si>
  <si>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</si>
  <si>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</si>
  <si>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</si>
  <si>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</si>
  <si>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</si>
  <si>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</si>
  <si>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</si>
  <si>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</si>
  <si>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</si>
  <si>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</si>
  <si>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</si>
  <si>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</si>
  <si>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</si>
  <si>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</si>
  <si>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</si>
  <si>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</si>
  <si>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</si>
  <si>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</si>
  <si>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</si>
  <si>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</si>
  <si>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</si>
  <si>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</si>
  <si>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</si>
  <si>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</si>
  <si>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</si>
  <si>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</si>
  <si>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</si>
  <si>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</si>
  <si>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</si>
  <si>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</si>
  <si>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</si>
  <si>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</si>
  <si>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</si>
  <si>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</si>
  <si>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</si>
  <si>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</si>
  <si>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</si>
  <si>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</si>
  <si>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</si>
  <si>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</si>
  <si>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</si>
  <si>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</si>
  <si>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</si>
  <si>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</si>
  <si>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</si>
  <si>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</si>
  <si>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</si>
  <si>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</si>
  <si>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</si>
  <si>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</si>
  <si>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</si>
  <si>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</si>
  <si>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</si>
  <si>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</si>
  <si>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</si>
  <si>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</si>
  <si>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</si>
  <si>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</si>
  <si>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</si>
  <si>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</si>
  <si>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</si>
  <si>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</si>
  <si>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</si>
  <si>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</si>
  <si>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</si>
  <si>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</si>
  <si>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</si>
  <si>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</si>
  <si>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</si>
  <si>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</si>
  <si>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</si>
  <si>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</si>
  <si>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</si>
  <si>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</si>
  <si>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</si>
  <si>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</si>
  <si>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</si>
  <si>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</si>
  <si>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</si>
  <si>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</si>
  <si>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</si>
  <si>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</si>
  <si>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</si>
  <si>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</si>
  <si>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</si>
  <si>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</si>
  <si>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</si>
  <si>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</si>
  <si>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</si>
  <si>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</si>
  <si>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</si>
  <si>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</si>
  <si>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</si>
  <si>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</si>
  <si>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</si>
  <si>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</si>
  <si>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</si>
  <si>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</si>
  <si>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</si>
  <si>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</si>
  <si>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</si>
  <si>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</si>
  <si>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</si>
  <si>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</si>
  <si>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</si>
  <si>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</si>
  <si>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</si>
  <si>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</si>
  <si>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</si>
  <si>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</si>
  <si>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</si>
  <si>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</si>
  <si>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</si>
  <si>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</si>
  <si>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</si>
  <si>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</si>
  <si>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</si>
  <si>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</si>
  <si>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</si>
  <si>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</si>
  <si>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</si>
  <si>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</si>
  <si>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</si>
  <si>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</si>
  <si>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</si>
  <si>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</si>
  <si>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</si>
  <si>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</si>
  <si>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</si>
  <si>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</si>
  <si>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</si>
  <si>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</si>
  <si>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</si>
  <si>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</si>
  <si>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</si>
  <si>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</si>
  <si>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</si>
  <si>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</si>
  <si>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</si>
  <si>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</si>
  <si>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</si>
  <si>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</si>
  <si>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</si>
  <si>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</si>
  <si>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</si>
  <si>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</si>
  <si>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</si>
  <si>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</si>
  <si>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</si>
  <si>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</si>
  <si>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</si>
  <si>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</si>
  <si>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</si>
  <si>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</si>
  <si>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</si>
  <si>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</si>
  <si>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</si>
  <si>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</si>
  <si>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</si>
  <si>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</si>
  <si>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</si>
  <si>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</si>
  <si>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</si>
  <si>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</si>
  <si>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</si>
  <si>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</si>
  <si>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</si>
  <si>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</si>
  <si>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</si>
  <si>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</si>
  <si>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</si>
  <si>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</si>
  <si>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</si>
  <si>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</si>
  <si>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</si>
  <si>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</si>
  <si>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</si>
  <si>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</si>
  <si>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</si>
  <si>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</si>
  <si>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</si>
  <si>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</si>
  <si>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</si>
  <si>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</si>
  <si>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</si>
  <si>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</si>
  <si>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</si>
  <si>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</si>
  <si>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</si>
  <si>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</si>
  <si>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</si>
  <si>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</si>
  <si>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</si>
  <si>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</si>
  <si>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</si>
  <si>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</si>
  <si>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</si>
  <si>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</si>
  <si>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</si>
  <si>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</si>
  <si>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</si>
  <si>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</si>
  <si>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</si>
  <si>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</si>
  <si>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</si>
  <si>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</si>
  <si>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</si>
  <si>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</si>
  <si>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</si>
  <si>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</si>
  <si>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</si>
  <si>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</si>
  <si>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</si>
  <si>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</si>
  <si>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</si>
  <si>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</si>
  <si>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</si>
  <si>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</si>
  <si>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</si>
  <si>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</si>
  <si>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</si>
  <si>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</si>
  <si>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</si>
  <si>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</si>
  <si>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</si>
  <si>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</si>
  <si>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</si>
  <si>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</si>
  <si>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</si>
  <si>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</si>
  <si>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</si>
  <si>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</si>
  <si>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</si>
  <si>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</si>
  <si>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</si>
  <si>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</si>
  <si>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</si>
  <si>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</si>
  <si>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</si>
  <si>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</si>
  <si>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</si>
  <si>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</si>
  <si>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</si>
  <si>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</si>
  <si>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</si>
  <si>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</si>
  <si>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</si>
  <si>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</si>
  <si>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</si>
  <si>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</si>
  <si>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</si>
  <si>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</si>
  <si>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</si>
  <si>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</si>
  <si>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</si>
  <si>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</si>
  <si>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</si>
  <si>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</si>
  <si>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</si>
  <si>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</si>
  <si>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</si>
  <si>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</si>
  <si>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</si>
  <si>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</si>
  <si>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</si>
  <si>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</si>
  <si>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</si>
  <si>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</si>
  <si>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</si>
  <si>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</si>
  <si>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</si>
  <si>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</si>
  <si>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</si>
  <si>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</si>
  <si>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</si>
  <si>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</si>
  <si>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</si>
  <si>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</si>
  <si>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</si>
  <si>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</si>
  <si>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</si>
  <si>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</si>
  <si>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</si>
  <si>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</si>
  <si>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</si>
  <si>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</si>
  <si>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</si>
  <si>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</si>
  <si>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</si>
  <si>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</si>
  <si>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</si>
  <si>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</si>
  <si>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</si>
  <si>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</si>
  <si>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</si>
  <si>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</si>
  <si>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</si>
  <si>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</si>
  <si>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</si>
  <si>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</si>
  <si>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</si>
  <si>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</si>
  <si>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</si>
  <si>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</si>
  <si>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</si>
  <si>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</si>
  <si>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</si>
  <si>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</si>
  <si>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</si>
  <si>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</si>
  <si>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</si>
  <si>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</si>
  <si>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</si>
  <si>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</si>
  <si>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</si>
  <si>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</si>
  <si>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</si>
  <si>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</si>
  <si>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</si>
  <si>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</si>
  <si>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</si>
  <si>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</si>
  <si>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</si>
  <si>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</si>
  <si>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</si>
  <si>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</si>
  <si>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</si>
  <si>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</si>
  <si>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</si>
  <si>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</si>
  <si>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</si>
  <si>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</si>
  <si>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</si>
  <si>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</si>
  <si>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</si>
  <si>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</si>
  <si>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</si>
  <si>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</si>
  <si>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</si>
  <si>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</si>
  <si>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</si>
  <si>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</si>
  <si>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</si>
  <si>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</si>
  <si>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</si>
  <si>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</si>
  <si>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</si>
  <si>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</si>
  <si>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</si>
  <si>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</si>
  <si>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</si>
  <si>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</si>
  <si>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</si>
  <si>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</si>
  <si>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</si>
  <si>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</si>
  <si>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</si>
  <si>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</si>
  <si>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</si>
  <si>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</si>
  <si>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</si>
  <si>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</si>
  <si>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</si>
  <si>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</si>
  <si>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</si>
  <si>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</si>
  <si>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</si>
  <si>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</si>
  <si>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</si>
  <si>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</si>
  <si>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</si>
  <si>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</si>
  <si>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</si>
  <si>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</si>
  <si>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</si>
  <si>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</si>
  <si>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</si>
  <si>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</si>
  <si>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</si>
  <si>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</si>
  <si>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</si>
  <si>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</si>
  <si>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</si>
  <si>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</si>
  <si>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</si>
  <si>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</si>
  <si>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</si>
  <si>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</si>
  <si>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</si>
  <si>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</si>
  <si>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</si>
  <si>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</si>
  <si>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</si>
  <si>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</si>
  <si>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</si>
  <si>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</si>
  <si>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</si>
  <si>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</si>
  <si>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</si>
  <si>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</si>
  <si>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</si>
  <si>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</si>
  <si>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</si>
  <si>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</si>
  <si>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</si>
  <si>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</si>
  <si>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</si>
  <si>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</si>
  <si>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</si>
  <si>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</si>
  <si>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</si>
  <si>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</si>
  <si>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</si>
  <si>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</si>
  <si>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</si>
  <si>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</si>
  <si>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</si>
  <si>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</si>
  <si>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</si>
  <si>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</si>
  <si>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</si>
  <si>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</si>
  <si>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</si>
  <si>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</si>
  <si>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</si>
  <si>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</si>
  <si>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</si>
  <si>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</si>
  <si>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</si>
  <si>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</si>
  <si>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</si>
  <si>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</si>
  <si>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</si>
  <si>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</si>
  <si>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</si>
  <si>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</si>
  <si>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</si>
  <si>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</si>
  <si>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</si>
  <si>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</si>
  <si>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</si>
  <si>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</si>
  <si>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</si>
  <si>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</si>
  <si>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</si>
  <si>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</si>
  <si>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</si>
  <si>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</si>
  <si>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</si>
  <si>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</si>
  <si>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</si>
  <si>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</si>
  <si>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</si>
  <si>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</si>
  <si>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</si>
  <si>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</si>
  <si>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</si>
  <si>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</si>
  <si>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</si>
  <si>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</si>
  <si>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</si>
  <si>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</si>
  <si>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</si>
  <si>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</si>
  <si>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</si>
  <si>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</si>
  <si>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</si>
  <si>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</si>
  <si>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</si>
  <si>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</si>
  <si>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</si>
  <si>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</si>
  <si>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</si>
  <si>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</si>
  <si>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</si>
  <si>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</si>
  <si>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</si>
  <si>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</si>
  <si>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</si>
  <si>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</si>
  <si>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</si>
  <si>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</si>
  <si>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</si>
  <si>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</si>
  <si>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</si>
  <si>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</si>
  <si>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</si>
  <si>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</si>
  <si>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</si>
  <si>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</si>
  <si>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</si>
  <si>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</si>
  <si>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</si>
  <si>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</si>
  <si>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</si>
  <si>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</si>
  <si>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</si>
  <si>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</si>
  <si>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</si>
  <si>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</si>
  <si>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</si>
  <si>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</si>
  <si>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</si>
  <si>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</si>
  <si>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</si>
  <si>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</si>
  <si>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</si>
  <si>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</si>
  <si>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</si>
  <si>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</si>
  <si>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</si>
  <si>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</si>
  <si>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</si>
  <si>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</si>
  <si>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</si>
  <si>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</si>
  <si>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</si>
  <si>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</si>
  <si>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</si>
  <si>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</si>
  <si>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</si>
  <si>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</si>
  <si>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</si>
  <si>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</si>
  <si>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</si>
  <si>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</si>
  <si>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</si>
  <si>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</si>
  <si>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</si>
  <si>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</si>
  <si>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</si>
  <si>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</si>
  <si>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</si>
  <si>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</si>
  <si>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</si>
  <si>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</si>
  <si>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</si>
  <si>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</si>
  <si>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</si>
  <si>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</si>
  <si>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</si>
  <si>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</si>
  <si>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</si>
  <si>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</si>
  <si>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</si>
  <si>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</si>
  <si>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</si>
  <si>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</si>
  <si>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</si>
  <si>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</si>
  <si>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</si>
  <si>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</si>
  <si>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</si>
  <si>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</si>
  <si>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</si>
  <si>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</si>
  <si>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</si>
  <si>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</si>
  <si>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</si>
  <si>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</si>
  <si>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</si>
  <si>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</si>
  <si>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</si>
  <si>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</si>
  <si>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</si>
  <si>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</si>
  <si>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</si>
  <si>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</si>
  <si>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</si>
  <si>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</si>
  <si>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</si>
  <si>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</si>
  <si>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</si>
  <si>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</si>
  <si>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</si>
  <si>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</si>
  <si>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</si>
  <si>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</si>
  <si>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</si>
  <si>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</si>
  <si>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</si>
  <si>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</si>
  <si>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</si>
  <si>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</si>
  <si>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</si>
  <si>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</si>
  <si>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</si>
  <si>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</si>
  <si>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</si>
  <si>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</si>
  <si>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</si>
  <si>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</si>
  <si>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</si>
  <si>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</si>
  <si>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</si>
  <si>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</si>
  <si>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</si>
  <si>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</si>
  <si>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</si>
  <si>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</si>
  <si>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</si>
  <si>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</si>
  <si>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</si>
  <si>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</si>
  <si>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</si>
  <si>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</si>
  <si>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</si>
  <si>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</si>
  <si>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</si>
  <si>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</si>
  <si>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</si>
  <si>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</si>
  <si>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</si>
  <si>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</si>
  <si>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</si>
  <si>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</si>
  <si>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</si>
  <si>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</si>
  <si>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</si>
  <si>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</si>
  <si>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</si>
  <si>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</si>
  <si>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</si>
  <si>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</si>
  <si>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</si>
  <si>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</si>
  <si>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</si>
  <si>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</si>
  <si>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</si>
  <si>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</si>
  <si>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</si>
  <si>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</si>
  <si>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</si>
  <si>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</si>
  <si>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</si>
  <si>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</si>
  <si>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</si>
  <si>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</si>
  <si>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</si>
  <si>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</si>
  <si>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</si>
  <si>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</si>
  <si>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</si>
  <si>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</si>
  <si>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</si>
  <si>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</si>
  <si>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</si>
  <si>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</si>
  <si>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</si>
  <si>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</si>
  <si>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</si>
  <si>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</si>
  <si>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</si>
  <si>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</si>
  <si>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</si>
  <si>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</si>
  <si>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</si>
  <si>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</si>
  <si>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</si>
  <si>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</si>
  <si>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</si>
  <si>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</si>
  <si>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</si>
  <si>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</si>
  <si>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</si>
  <si>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</si>
  <si>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</si>
  <si>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</si>
  <si>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</si>
  <si>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</si>
  <si>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</si>
  <si>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</si>
  <si>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</si>
  <si>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</si>
  <si>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</si>
  <si>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</si>
  <si>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</si>
  <si>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</si>
  <si>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</si>
  <si>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</si>
  <si>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</si>
  <si>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</si>
  <si>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</si>
  <si>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</si>
  <si>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</si>
  <si>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</si>
  <si>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</si>
  <si>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</si>
  <si>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</si>
  <si>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</si>
  <si>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</si>
  <si>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</si>
  <si>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</si>
  <si>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</si>
  <si>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</si>
  <si>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</si>
  <si>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</si>
  <si>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</si>
  <si>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</si>
  <si>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</si>
  <si>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</si>
  <si>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</si>
  <si>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</si>
  <si>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</si>
  <si>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</si>
  <si>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</si>
  <si>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</si>
  <si>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</si>
  <si>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</si>
  <si>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</si>
  <si>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</si>
  <si>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</si>
  <si>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</si>
  <si>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</si>
  <si>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</si>
  <si>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</si>
  <si>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</si>
  <si>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</si>
  <si>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</si>
  <si>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</si>
  <si>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</si>
  <si>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</si>
  <si>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</si>
  <si>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</si>
  <si>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</si>
  <si>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</si>
  <si>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</si>
  <si>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</si>
  <si>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</si>
  <si>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</si>
  <si>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</si>
  <si>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</si>
  <si>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</si>
  <si>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</si>
  <si>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</si>
  <si>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</si>
  <si>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</si>
  <si>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</si>
  <si>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</si>
  <si>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</si>
  <si>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</si>
  <si>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</si>
  <si>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</si>
  <si>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</si>
  <si>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</si>
  <si>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</si>
  <si>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</si>
  <si>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</si>
  <si>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</si>
  <si>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</si>
  <si>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</si>
  <si>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</si>
  <si>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</si>
  <si>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</si>
  <si>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</si>
  <si>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</si>
  <si>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</si>
  <si>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</si>
  <si>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</si>
  <si>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</si>
  <si>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</si>
  <si>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</si>
  <si>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</si>
  <si>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</si>
  <si>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</si>
  <si>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</si>
  <si>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</si>
  <si>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</si>
  <si>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</si>
  <si>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</si>
  <si>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</si>
  <si>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</si>
  <si>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</si>
  <si>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</si>
  <si>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</si>
  <si>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</si>
  <si>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</si>
  <si>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</si>
  <si>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</si>
  <si>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</si>
  <si>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</si>
  <si>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</si>
  <si>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</si>
  <si>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</si>
  <si>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</si>
  <si>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</si>
  <si>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</si>
  <si>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</si>
  <si>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</si>
  <si>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</si>
  <si>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</si>
  <si>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</si>
  <si>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</si>
  <si>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</si>
  <si>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</si>
  <si>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</si>
  <si>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</si>
  <si>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</si>
  <si>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</si>
  <si>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</si>
  <si>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</si>
  <si>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</si>
  <si>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</si>
  <si>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</si>
  <si>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</si>
  <si>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</si>
  <si>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</si>
  <si>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</si>
  <si>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</si>
  <si>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</si>
  <si>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</si>
  <si>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</si>
  <si>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</si>
  <si>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</si>
  <si>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</si>
  <si>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</si>
  <si>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</si>
  <si>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</si>
  <si>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</si>
  <si>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</si>
  <si>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</si>
  <si>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</si>
  <si>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</si>
  <si>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</si>
  <si>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</si>
  <si>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</si>
  <si>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</si>
  <si>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</si>
  <si>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</si>
  <si>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</si>
  <si>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</si>
  <si>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</si>
  <si>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</si>
  <si>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</si>
  <si>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</si>
  <si>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</si>
  <si>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</si>
  <si>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</si>
  <si>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</si>
  <si>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</si>
  <si>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</si>
  <si>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</si>
  <si>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</si>
  <si>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</si>
  <si>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</si>
  <si>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</si>
  <si>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</si>
  <si>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</si>
  <si>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</si>
  <si>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</si>
  <si>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</si>
  <si>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</si>
  <si>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</si>
  <si>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</si>
  <si>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</si>
  <si>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</si>
  <si>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</si>
  <si>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</si>
  <si>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</si>
  <si>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</si>
  <si>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</si>
  <si>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</si>
  <si>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</si>
  <si>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</si>
  <si>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</si>
  <si>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</si>
  <si>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</si>
  <si>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</si>
  <si>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</si>
  <si>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</si>
  <si>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</si>
  <si>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</si>
  <si>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</si>
  <si>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</si>
  <si>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</si>
  <si>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</si>
  <si>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</si>
  <si>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</si>
  <si>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</si>
  <si>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</si>
  <si>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</si>
  <si>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</si>
  <si>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</si>
  <si>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</si>
  <si>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</si>
  <si>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</si>
  <si>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</si>
  <si>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</si>
  <si>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</si>
  <si>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</si>
  <si>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</si>
  <si>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</si>
  <si>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</si>
  <si>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</si>
  <si>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</si>
  <si>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</si>
  <si>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</si>
  <si>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</si>
  <si>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</si>
  <si>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</si>
  <si>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</si>
  <si>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</si>
  <si>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</si>
  <si>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</si>
  <si>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</si>
  <si>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</si>
  <si>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</si>
  <si>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</si>
  <si>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</si>
  <si>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</si>
  <si>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</si>
  <si>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</si>
  <si>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</si>
  <si>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</si>
  <si>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</si>
  <si>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</si>
  <si>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</si>
  <si>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</si>
  <si>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</si>
  <si>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</si>
  <si>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</si>
  <si>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</si>
  <si>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</si>
  <si>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</si>
  <si>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</si>
  <si>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</si>
  <si>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</si>
  <si>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</si>
  <si>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</si>
  <si>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</si>
  <si>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</si>
  <si>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</si>
  <si>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</si>
  <si>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</si>
  <si>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</si>
  <si>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</si>
  <si>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</si>
  <si>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</si>
  <si>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</si>
  <si>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</si>
  <si>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</si>
  <si>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</si>
  <si>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</si>
  <si>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</si>
  <si>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</si>
  <si>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</si>
  <si>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</si>
  <si>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</si>
  <si>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</si>
  <si>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</si>
  <si>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</si>
  <si>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</si>
  <si>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</si>
  <si>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</si>
  <si>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</si>
  <si>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</si>
  <si>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</si>
  <si>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</si>
  <si>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</si>
  <si>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</si>
  <si>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</si>
  <si>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</si>
  <si>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</si>
  <si>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</si>
  <si>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</si>
  <si>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</si>
  <si>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</si>
  <si>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</si>
  <si>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</si>
  <si>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</si>
  <si>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</si>
  <si>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</si>
  <si>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</si>
  <si>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</si>
  <si>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</si>
  <si>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</si>
  <si>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</si>
  <si>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</si>
  <si>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</si>
  <si>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</si>
  <si>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</si>
  <si>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</si>
  <si>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</si>
  <si>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</si>
  <si>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</si>
  <si>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</si>
  <si>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</si>
  <si>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</si>
  <si>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</si>
  <si>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</si>
  <si>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</si>
  <si>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</si>
  <si>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</si>
  <si>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</si>
  <si>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</si>
  <si>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</si>
  <si>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</si>
  <si>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</si>
  <si>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</si>
  <si>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</si>
  <si>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</si>
  <si>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</si>
  <si>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</si>
  <si>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</si>
  <si>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</si>
  <si>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</si>
  <si>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</si>
  <si>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</si>
  <si>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</si>
  <si>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</si>
  <si>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</si>
  <si>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</si>
  <si>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</si>
  <si>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</si>
  <si>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</si>
  <si>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</si>
  <si>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</si>
  <si>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</si>
  <si>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</si>
  <si>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</si>
  <si>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</si>
  <si>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</si>
  <si>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</si>
  <si>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</si>
  <si>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</si>
  <si>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</si>
  <si>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</si>
  <si>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</si>
  <si>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</si>
  <si>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</si>
  <si>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</si>
  <si>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</si>
  <si>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</si>
  <si>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</si>
  <si>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</si>
  <si>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</si>
  <si>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</si>
  <si>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</si>
  <si>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</si>
  <si>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</si>
  <si>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</si>
  <si>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</si>
  <si>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</si>
  <si>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</si>
  <si>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</si>
  <si>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</si>
  <si>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</si>
  <si>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</si>
  <si>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</si>
  <si>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</si>
  <si>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</si>
  <si>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</si>
  <si>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</si>
  <si>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</si>
  <si>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</si>
  <si>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</si>
  <si>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</si>
  <si>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</si>
  <si>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</si>
  <si>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</si>
  <si>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</si>
  <si>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</si>
  <si>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</si>
  <si>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</si>
  <si>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</si>
  <si>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</si>
  <si>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</si>
  <si>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</si>
  <si>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</si>
  <si>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</si>
  <si>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</si>
  <si>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</si>
  <si>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</si>
  <si>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</si>
  <si>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</si>
  <si>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</si>
  <si>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</si>
  <si>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</si>
  <si>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</si>
  <si>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</si>
  <si>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</si>
  <si>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</si>
  <si>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</si>
  <si>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</si>
  <si>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</si>
  <si>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</si>
  <si>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</si>
  <si>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</si>
  <si>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</si>
  <si>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</si>
  <si>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</si>
  <si>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</si>
  <si>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</si>
  <si>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</si>
  <si>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</si>
  <si>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</si>
  <si>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</si>
  <si>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</si>
  <si>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</si>
  <si>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</si>
  <si>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</si>
  <si>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</si>
  <si>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</si>
  <si>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</si>
  <si>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</si>
  <si>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</si>
  <si>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</si>
  <si>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</si>
  <si>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</si>
  <si>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</si>
  <si>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</si>
  <si>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</si>
  <si>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</si>
  <si>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</si>
  <si>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</si>
  <si>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</si>
  <si>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</si>
  <si>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</si>
  <si>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</si>
  <si>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</si>
  <si>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</si>
  <si>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</si>
  <si>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</si>
  <si>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</si>
  <si>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</si>
  <si>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</si>
  <si>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</si>
  <si>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</si>
  <si>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</si>
  <si>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</si>
  <si>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</si>
  <si>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</si>
  <si>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</si>
  <si>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</si>
  <si>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</si>
  <si>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</si>
  <si>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</si>
  <si>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</si>
  <si>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</si>
  <si>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</si>
  <si>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</si>
  <si>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</si>
  <si>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</si>
  <si>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</si>
  <si>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</si>
  <si>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</si>
  <si>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</si>
  <si>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</si>
  <si>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</si>
  <si>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</si>
  <si>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</si>
  <si>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</si>
  <si>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</si>
  <si>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</si>
  <si>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</si>
  <si>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</si>
  <si>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</si>
  <si>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</si>
  <si>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</si>
  <si>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</si>
  <si>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</si>
  <si>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</si>
  <si>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</si>
  <si>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</si>
  <si>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</si>
  <si>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</si>
  <si>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</si>
  <si>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</si>
  <si>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</si>
  <si>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</si>
  <si>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</si>
  <si>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</si>
  <si>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</si>
  <si>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</si>
  <si>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</si>
  <si>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</si>
  <si>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</si>
  <si>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</si>
  <si>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</si>
  <si>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</si>
  <si>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</si>
  <si>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</si>
  <si>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</si>
  <si>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</si>
  <si>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</si>
  <si>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</si>
  <si>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</si>
  <si>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</si>
  <si>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</si>
  <si>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</si>
  <si>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</si>
  <si>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</si>
  <si>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</si>
  <si>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</si>
  <si>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</si>
  <si>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</si>
  <si>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</si>
  <si>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</si>
  <si>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</si>
  <si>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</si>
  <si>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</si>
  <si>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</si>
  <si>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</si>
  <si>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</si>
  <si>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</si>
  <si>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</si>
  <si>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</si>
  <si>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</si>
  <si>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</si>
  <si>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</si>
  <si>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</si>
  <si>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</si>
  <si>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</si>
  <si>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</si>
  <si>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</si>
  <si>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</si>
  <si>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</si>
  <si>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</si>
  <si>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</si>
  <si>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</si>
  <si>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</si>
  <si>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</si>
  <si>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</si>
  <si>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</si>
  <si>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</si>
  <si>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</si>
  <si>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</si>
  <si>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</si>
  <si>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</si>
  <si>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</si>
  <si>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</si>
  <si>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</si>
  <si>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</si>
  <si>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</si>
  <si>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</si>
  <si>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</si>
  <si>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</si>
  <si>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</si>
  <si>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</si>
  <si>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</si>
  <si>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</si>
  <si>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</si>
  <si>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</si>
  <si>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</si>
  <si>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</si>
  <si>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</si>
  <si>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</si>
  <si>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</si>
  <si>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</si>
  <si>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</si>
  <si>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</si>
  <si>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</si>
  <si>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</si>
  <si>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</si>
  <si>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</si>
  <si>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</si>
  <si>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</si>
  <si>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</si>
  <si>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</si>
  <si>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</si>
  <si>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</si>
  <si>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</si>
  <si>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</si>
  <si>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</si>
  <si>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</si>
  <si>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</si>
  <si>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</si>
  <si>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</si>
  <si>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</si>
  <si>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</si>
  <si>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</si>
  <si>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</si>
  <si>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</si>
  <si>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</si>
  <si>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</si>
  <si>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</si>
  <si>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</si>
  <si>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</si>
  <si>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</si>
  <si>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</si>
  <si>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</si>
  <si>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</si>
  <si>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</si>
  <si>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</si>
  <si>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</si>
  <si>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</si>
  <si>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</si>
  <si>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</si>
  <si>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</si>
  <si>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</si>
  <si>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</si>
  <si>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</si>
  <si>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</si>
  <si>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</si>
  <si>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</si>
  <si>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</si>
  <si>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</si>
  <si>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</si>
  <si>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</si>
  <si>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</si>
  <si>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</si>
  <si>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</si>
  <si>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</si>
  <si>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</si>
  <si>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</si>
  <si>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</si>
  <si>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</si>
  <si>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</si>
  <si>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</si>
  <si>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</si>
  <si>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</si>
  <si>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</si>
  <si>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</si>
  <si>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</si>
  <si>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</si>
  <si>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</si>
  <si>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</si>
  <si>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</si>
  <si>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</si>
  <si>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</si>
  <si>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</si>
  <si>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</si>
  <si>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</si>
  <si>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</si>
  <si>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</si>
  <si>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</si>
  <si>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</si>
  <si>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</si>
  <si>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</si>
  <si>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</si>
  <si>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</si>
  <si>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</si>
  <si>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</si>
  <si>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</si>
  <si>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</si>
  <si>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</si>
  <si>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</si>
  <si>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</si>
  <si>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</si>
  <si>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</si>
  <si>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</si>
  <si>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</si>
  <si>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</si>
  <si>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</si>
  <si>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</si>
  <si>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</si>
  <si>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</si>
  <si>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</si>
  <si>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</si>
  <si>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</si>
  <si>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</si>
  <si>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</si>
  <si>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</si>
  <si>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</si>
  <si>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</si>
  <si>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</si>
  <si>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</si>
  <si>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</si>
  <si>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</si>
  <si>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</si>
  <si>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</si>
  <si>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</si>
  <si>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</si>
  <si>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</si>
  <si>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</si>
  <si>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</si>
  <si>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</si>
  <si>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</si>
  <si>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</si>
  <si>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</si>
  <si>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</si>
  <si>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</si>
  <si>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</si>
  <si>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</si>
  <si>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</si>
  <si>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</si>
  <si>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</si>
  <si>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</si>
  <si>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</si>
  <si>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</si>
  <si>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</si>
  <si>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</si>
  <si>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</si>
  <si>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</si>
  <si>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</si>
  <si>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</si>
  <si>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</si>
  <si>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</si>
  <si>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</si>
  <si>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</si>
  <si>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</si>
  <si>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</si>
  <si>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</si>
  <si>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</si>
  <si>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</si>
  <si>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</si>
  <si>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</si>
  <si>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</si>
  <si>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</si>
  <si>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</si>
  <si>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</si>
  <si>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</si>
  <si>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</si>
  <si>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</si>
  <si>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</si>
  <si>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</si>
  <si>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</si>
  <si>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</si>
  <si>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</si>
  <si>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</si>
  <si>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</si>
  <si>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</si>
  <si>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</si>
  <si>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</si>
  <si>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</si>
  <si>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</si>
  <si>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</si>
  <si>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</si>
  <si>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</si>
  <si>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</si>
  <si>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</si>
  <si>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</si>
  <si>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</si>
  <si>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</si>
  <si>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</si>
  <si>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</si>
  <si>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</si>
  <si>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</si>
  <si>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</si>
  <si>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</si>
  <si>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</si>
  <si>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</si>
  <si>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</si>
  <si>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</si>
  <si>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</si>
  <si>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</si>
  <si>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</si>
  <si>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</si>
  <si>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</si>
  <si>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</si>
  <si>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</si>
  <si>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</si>
  <si>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</si>
  <si>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</si>
  <si>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</si>
  <si>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</si>
  <si>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</si>
  <si>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</si>
  <si>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</si>
  <si>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</si>
  <si>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</si>
  <si>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</si>
  <si>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</si>
  <si>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</si>
  <si>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</si>
  <si>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</si>
  <si>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</si>
  <si>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</si>
  <si>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</si>
  <si>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</si>
  <si>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</si>
  <si>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</si>
  <si>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</si>
  <si>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</si>
  <si>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</si>
  <si>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</si>
  <si>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</si>
  <si>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</si>
  <si>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</si>
  <si>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</si>
  <si>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</si>
  <si>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</si>
  <si>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</si>
  <si>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</si>
  <si>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</si>
  <si>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</si>
  <si>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</si>
  <si>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</si>
  <si>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</si>
  <si>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</si>
  <si>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</si>
  <si>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</si>
  <si>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</si>
  <si>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</si>
  <si>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</si>
  <si>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</si>
  <si>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</si>
  <si>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</si>
  <si>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</si>
  <si>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</si>
  <si>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</si>
  <si>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</si>
  <si>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</si>
  <si>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</si>
  <si>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</si>
  <si>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</si>
  <si>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</si>
  <si>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</si>
  <si>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</si>
  <si>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</si>
  <si>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</si>
  <si>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</si>
  <si>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</si>
  <si>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</si>
  <si>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</si>
  <si>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</si>
  <si>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</si>
  <si>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</si>
  <si>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</si>
  <si>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</si>
  <si>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</si>
  <si>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</si>
  <si>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</si>
  <si>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</si>
  <si>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</si>
  <si>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</si>
  <si>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</si>
  <si>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</si>
  <si>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</si>
  <si>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</si>
  <si>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</si>
  <si>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</si>
  <si>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</si>
  <si>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</si>
  <si>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</si>
  <si>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</si>
  <si>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</si>
  <si>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</si>
  <si>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</si>
  <si>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</si>
  <si>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</si>
  <si>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</si>
  <si>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</si>
  <si>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</si>
  <si>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</si>
  <si>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</si>
  <si>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</si>
  <si>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</si>
  <si>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</si>
  <si>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</si>
  <si>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</si>
  <si>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</si>
  <si>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</si>
  <si>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</si>
  <si>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</si>
  <si>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</si>
  <si>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</si>
  <si>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</si>
  <si>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</si>
  <si>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</si>
  <si>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</si>
  <si>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</si>
  <si>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</si>
  <si>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</si>
  <si>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</si>
  <si>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</si>
  <si>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</si>
  <si>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</si>
  <si>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</si>
  <si>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</si>
  <si>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</si>
  <si>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</si>
  <si>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</si>
  <si>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</si>
  <si>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</si>
  <si>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</si>
  <si>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</si>
  <si>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</si>
  <si>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</si>
  <si>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</si>
  <si>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</si>
  <si>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</si>
  <si>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</si>
  <si>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</si>
  <si>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</si>
  <si>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</si>
  <si>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</si>
  <si>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</si>
  <si>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</si>
  <si>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</si>
  <si>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</si>
  <si>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</si>
  <si>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</si>
  <si>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</si>
  <si>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</si>
  <si>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</si>
  <si>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</si>
  <si>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</si>
  <si>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</si>
  <si>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</si>
  <si>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</si>
  <si>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</si>
  <si>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</si>
  <si>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</si>
  <si>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</si>
  <si>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</si>
  <si>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</si>
  <si>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</si>
  <si>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</si>
  <si>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</si>
  <si>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</si>
  <si>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</si>
  <si>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</si>
  <si>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</si>
  <si>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</si>
  <si>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</si>
  <si>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</si>
  <si>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</si>
  <si>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</si>
  <si>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</si>
  <si>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</si>
  <si>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</si>
  <si>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</si>
  <si>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</si>
  <si>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</si>
  <si>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</si>
  <si>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</si>
  <si>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</si>
  <si>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</si>
  <si>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</si>
  <si>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</si>
  <si>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</si>
  <si>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</si>
  <si>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</si>
  <si>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</si>
  <si>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</si>
  <si>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</si>
  <si>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</si>
  <si>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</si>
  <si>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</si>
  <si>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</si>
  <si>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</si>
  <si>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</si>
  <si>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</si>
  <si>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</si>
  <si>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</si>
  <si>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</si>
  <si>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</si>
  <si>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</si>
  <si>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</si>
  <si>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</si>
  <si>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</si>
  <si>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</si>
  <si>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</si>
  <si>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</si>
  <si>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</si>
  <si>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</si>
  <si>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</si>
  <si>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</si>
  <si>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</si>
  <si>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</si>
  <si>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</si>
  <si>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</si>
  <si>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</si>
  <si>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</si>
  <si>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</si>
  <si>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</si>
  <si>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</si>
  <si>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</si>
  <si>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</si>
  <si>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</si>
  <si>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</si>
  <si>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</si>
  <si>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</si>
  <si>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</si>
  <si>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</si>
  <si>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</si>
  <si>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</si>
  <si>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</si>
  <si>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</si>
  <si>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</si>
  <si>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</si>
  <si>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</si>
  <si>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</si>
  <si>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</si>
  <si>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</si>
  <si>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</si>
  <si>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</si>
  <si>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</si>
  <si>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</si>
  <si>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</si>
  <si>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</si>
  <si>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</si>
  <si>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</si>
  <si>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</si>
  <si>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</si>
  <si>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</si>
  <si>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</si>
  <si>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</si>
  <si>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</si>
  <si>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</si>
  <si>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</si>
  <si>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</si>
  <si>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</si>
  <si>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</si>
  <si>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</si>
  <si>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</si>
  <si>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</si>
  <si>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</si>
  <si>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</si>
  <si>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</si>
  <si>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</si>
  <si>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</si>
  <si>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</si>
  <si>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</si>
  <si>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</si>
  <si>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</si>
  <si>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</si>
  <si>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</si>
  <si>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</si>
  <si>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</si>
  <si>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</si>
  <si>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</si>
  <si>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</si>
  <si>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</si>
  <si>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</si>
  <si>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</si>
  <si>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</si>
  <si>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</si>
  <si>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</si>
  <si>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</si>
  <si>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</si>
  <si>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</si>
  <si>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</si>
  <si>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</si>
  <si>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</si>
  <si>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</si>
  <si>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</si>
  <si>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</si>
  <si>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</si>
  <si>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</si>
  <si>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</si>
  <si>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</si>
  <si>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</si>
  <si>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</si>
  <si>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</si>
  <si>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</si>
  <si>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</si>
  <si>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</si>
  <si>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</si>
  <si>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</si>
  <si>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</si>
  <si>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</si>
  <si>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</si>
  <si>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</si>
  <si>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</si>
  <si>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</si>
  <si>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</si>
  <si>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</si>
  <si>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</si>
  <si>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</si>
  <si>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</si>
  <si>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</si>
  <si>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</si>
  <si>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</si>
  <si>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</si>
  <si>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</si>
  <si>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</si>
  <si>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</si>
  <si>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</si>
  <si>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</si>
  <si>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</si>
  <si>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</si>
  <si>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</si>
  <si>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</si>
  <si>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</si>
  <si>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</si>
  <si>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</si>
  <si>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</si>
  <si>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</si>
  <si>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</si>
  <si>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</si>
  <si>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</si>
  <si>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</si>
  <si>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</si>
  <si>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</si>
  <si>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</si>
  <si>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</si>
  <si>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</si>
  <si>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</si>
  <si>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</si>
  <si>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</si>
  <si>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</si>
  <si>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</si>
  <si>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</si>
  <si>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</si>
  <si>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</si>
  <si>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</si>
  <si>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</si>
  <si>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</si>
  <si>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</si>
  <si>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</si>
  <si>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</si>
  <si>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</si>
  <si>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</si>
  <si>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</si>
  <si>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</si>
  <si>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</si>
  <si>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</si>
  <si>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</si>
  <si>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</si>
  <si>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</si>
  <si>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</si>
  <si>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</si>
  <si>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</si>
  <si>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</si>
  <si>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</si>
  <si>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</si>
  <si>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</si>
  <si>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</si>
  <si>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</si>
  <si>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</si>
  <si>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</si>
  <si>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</si>
  <si>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</si>
  <si>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</si>
  <si>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</si>
  <si>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</si>
  <si>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</si>
  <si>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</si>
  <si>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</si>
  <si>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</si>
  <si>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</si>
  <si>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</si>
  <si>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</si>
  <si>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</si>
  <si>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</si>
  <si>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</si>
  <si>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</si>
  <si>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</si>
  <si>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</si>
  <si>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</si>
  <si>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</si>
  <si>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</si>
  <si>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</si>
  <si>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</si>
  <si>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</si>
  <si>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</si>
  <si>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</si>
  <si>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</si>
  <si>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</si>
  <si>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</si>
  <si>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</si>
  <si>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</si>
  <si>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</si>
  <si>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</si>
  <si>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</si>
  <si>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</si>
  <si>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</si>
  <si>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</si>
  <si>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</si>
  <si>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</si>
  <si>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</si>
  <si>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</si>
  <si>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</si>
  <si>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</si>
  <si>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</si>
  <si>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</si>
  <si>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</si>
  <si>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</si>
  <si>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</si>
  <si>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</si>
  <si>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</si>
  <si>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</si>
  <si>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</si>
  <si>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</si>
  <si>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</si>
  <si>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</si>
  <si>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</si>
  <si>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</si>
  <si>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</si>
  <si>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</si>
  <si>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</si>
  <si>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</si>
  <si>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</si>
  <si>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</si>
  <si>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</si>
  <si>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</si>
  <si>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</si>
  <si>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</si>
  <si>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</si>
  <si>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</si>
  <si>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</si>
  <si>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</si>
  <si>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</si>
  <si>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</si>
  <si>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</si>
  <si>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</si>
  <si>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</si>
  <si>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</si>
  <si>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</si>
  <si>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</si>
  <si>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</si>
  <si>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</si>
  <si>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</si>
  <si>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</si>
  <si>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</si>
  <si>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</si>
  <si>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</si>
  <si>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</si>
  <si>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</si>
  <si>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</si>
  <si>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</si>
  <si>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</si>
  <si>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</si>
  <si>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</si>
  <si>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</si>
  <si>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</si>
  <si>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</si>
  <si>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</si>
  <si>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</si>
  <si>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</si>
  <si>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</si>
  <si>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</si>
  <si>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</si>
  <si>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</si>
  <si>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</si>
  <si>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</si>
  <si>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</si>
  <si>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</si>
  <si>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</si>
  <si>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</si>
  <si>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</si>
  <si>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</si>
  <si>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</si>
  <si>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</si>
  <si>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</si>
  <si>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</si>
  <si>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</si>
  <si>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</si>
  <si>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</si>
  <si>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</si>
  <si>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</si>
  <si>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</si>
  <si>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</si>
  <si>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</si>
  <si>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</si>
  <si>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</si>
  <si>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</si>
  <si>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</si>
  <si>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</si>
  <si>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</si>
  <si>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</si>
  <si>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</si>
  <si>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</si>
  <si>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</si>
  <si>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</si>
  <si>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</si>
  <si>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</si>
  <si>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</si>
  <si>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</si>
  <si>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</si>
  <si>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</si>
  <si>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</si>
  <si>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</si>
  <si>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</si>
  <si>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</si>
  <si>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</si>
  <si>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</si>
  <si>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</si>
  <si>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</si>
  <si>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</si>
  <si>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</si>
  <si>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</si>
  <si>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</si>
  <si>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</si>
  <si>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</si>
  <si>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</si>
  <si>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</si>
  <si>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</si>
  <si>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</si>
  <si>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</si>
  <si>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</si>
  <si>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</si>
  <si>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</si>
  <si>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</si>
  <si>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</si>
  <si>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</si>
  <si>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</si>
  <si>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</si>
  <si>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</si>
  <si>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</si>
  <si>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</si>
  <si>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</si>
  <si>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</si>
  <si>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</si>
  <si>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</si>
  <si>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</si>
  <si>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</si>
  <si>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</si>
  <si>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</si>
  <si>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</si>
  <si>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</si>
  <si>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</si>
  <si>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</si>
  <si>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</si>
  <si>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</si>
  <si>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</si>
  <si>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</si>
  <si>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</si>
  <si>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</si>
  <si>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</si>
  <si>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</si>
  <si>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</si>
  <si>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</si>
  <si>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</si>
  <si>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</si>
  <si>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</si>
  <si>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</si>
  <si>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</si>
  <si>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</si>
  <si>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</si>
  <si>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</si>
  <si>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</si>
  <si>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</si>
  <si>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</si>
  <si>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</si>
  <si>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</si>
  <si>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</si>
  <si>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</si>
  <si>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</si>
  <si>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</si>
  <si>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</si>
  <si>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</si>
  <si>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</si>
  <si>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</si>
  <si>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</si>
  <si>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</si>
  <si>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</si>
  <si>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</si>
  <si>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</si>
  <si>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</si>
  <si>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</si>
  <si>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</si>
  <si>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</si>
  <si>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</si>
  <si>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</si>
  <si>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</si>
  <si>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</si>
  <si>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</si>
  <si>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</si>
  <si>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</si>
  <si>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</si>
  <si>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</si>
  <si>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</si>
  <si>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</si>
  <si>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</si>
  <si>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</si>
  <si>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</si>
  <si>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</si>
  <si>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</si>
  <si>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</si>
  <si>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</si>
  <si>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</si>
  <si>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</si>
  <si>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</si>
  <si>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</si>
  <si>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</si>
  <si>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</si>
  <si>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</si>
  <si>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</si>
  <si>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</si>
  <si>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</si>
  <si>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</si>
  <si>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</si>
  <si>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</si>
  <si>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</si>
  <si>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</si>
  <si>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</si>
  <si>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</si>
  <si>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</si>
  <si>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</si>
  <si>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</si>
  <si>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</si>
  <si>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</si>
  <si>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</si>
  <si>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</si>
  <si>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</si>
  <si>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</si>
  <si>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</si>
  <si>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</si>
  <si>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</si>
  <si>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</si>
  <si>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</si>
  <si>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</si>
  <si>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</si>
  <si>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</si>
  <si>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</si>
  <si>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</si>
  <si>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</si>
  <si>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</si>
  <si>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</si>
  <si>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</si>
  <si>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</si>
  <si>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</si>
  <si>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</si>
  <si>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</si>
  <si>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</si>
  <si>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</si>
  <si>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</si>
  <si>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</si>
  <si>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</si>
  <si>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</si>
  <si>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</si>
  <si>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</si>
  <si>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</si>
  <si>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</si>
  <si>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</si>
  <si>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</si>
  <si>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</si>
  <si>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</si>
  <si>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</si>
  <si>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</si>
  <si>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</si>
  <si>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</si>
  <si>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</si>
  <si>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</si>
  <si>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</si>
  <si>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</si>
  <si>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</si>
  <si>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</si>
  <si>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</si>
  <si>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</si>
  <si>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</si>
  <si>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</si>
  <si>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</si>
  <si>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</si>
  <si>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</si>
  <si>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</si>
  <si>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</si>
  <si>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</si>
  <si>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</si>
  <si>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</si>
  <si>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</si>
  <si>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</si>
  <si>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</si>
  <si>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</si>
  <si>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</si>
  <si>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</si>
  <si>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</si>
  <si>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</si>
  <si>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</si>
  <si>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</si>
  <si>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</si>
  <si>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</si>
  <si>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</si>
  <si>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</si>
  <si>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</si>
  <si>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</si>
  <si>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</si>
  <si>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</si>
  <si>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</si>
  <si>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</si>
  <si>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</si>
  <si>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</si>
  <si>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</si>
  <si>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</si>
  <si>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</si>
  <si>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</si>
  <si>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</si>
  <si>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</si>
  <si>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</si>
  <si>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</si>
  <si>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</si>
  <si>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</si>
  <si>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</si>
  <si>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</si>
  <si>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</si>
  <si>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</si>
  <si>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</si>
  <si>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</si>
  <si>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</si>
  <si>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</si>
  <si>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</si>
  <si>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</si>
  <si>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</si>
  <si>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</si>
  <si>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</si>
  <si>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</si>
  <si>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</si>
  <si>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</si>
  <si>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</si>
  <si>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</si>
  <si>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</si>
  <si>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</si>
  <si>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</si>
  <si>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</si>
  <si>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</si>
  <si>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</si>
  <si>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</si>
  <si>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</si>
  <si>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</si>
  <si>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</si>
  <si>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</si>
  <si>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</si>
  <si>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</si>
  <si>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Quayside_x000D_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</si>
  <si>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</si>
  <si>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</si>
  <si>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</si>
  <si>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</si>
  <si>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</si>
  <si>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</si>
  <si>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</si>
  <si>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</si>
  <si>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</si>
  <si>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</si>
  <si>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</si>
  <si>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</si>
  <si>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</si>
  <si>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</si>
  <si>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</si>
  <si>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</si>
  <si>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</si>
  <si>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</si>
  <si>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</si>
  <si>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</si>
  <si>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</si>
  <si>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</si>
  <si>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</si>
  <si>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</si>
  <si>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</si>
  <si>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</si>
  <si>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</si>
  <si>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</si>
  <si>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</si>
  <si>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</si>
  <si>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</si>
  <si>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</si>
  <si>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</si>
  <si>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</si>
  <si>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</si>
  <si>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</si>
  <si>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</si>
  <si>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</si>
  <si>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</si>
  <si>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</si>
  <si>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</si>
  <si>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</si>
  <si>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</si>
  <si>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</si>
  <si>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</si>
  <si>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</si>
  <si>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</si>
  <si>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</si>
  <si>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</si>
  <si>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</si>
  <si>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</si>
  <si>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</si>
  <si>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</si>
  <si>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</si>
  <si>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</si>
  <si>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</si>
  <si>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</si>
  <si>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</si>
  <si>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</si>
  <si>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</si>
  <si>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</si>
  <si>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</si>
  <si>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</si>
  <si>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</si>
  <si>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</si>
  <si>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</si>
  <si>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</si>
  <si>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</si>
  <si>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</si>
  <si>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</si>
  <si>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</si>
  <si>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</si>
  <si>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</si>
  <si>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</si>
  <si>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</si>
  <si>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</si>
  <si>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</si>
  <si>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</si>
  <si>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</si>
  <si>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</si>
  <si>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</si>
  <si>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</si>
  <si>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</si>
  <si>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</si>
  <si>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</si>
  <si>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</si>
  <si>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</si>
  <si>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</si>
  <si>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</si>
  <si>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</si>
  <si>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</si>
  <si>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</si>
  <si>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</si>
  <si>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</si>
  <si>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</si>
  <si>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</si>
  <si>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</si>
  <si>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</si>
  <si>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</si>
  <si>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</si>
  <si>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</si>
  <si>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</si>
  <si>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</si>
  <si>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</si>
  <si>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</si>
  <si>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</si>
  <si>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</si>
  <si>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</si>
  <si>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</si>
  <si>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</si>
  <si>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</si>
  <si>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</si>
  <si>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</si>
  <si>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</si>
  <si>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</si>
  <si>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</si>
  <si>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</si>
  <si>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</si>
  <si>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</si>
  <si>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</si>
  <si>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</si>
  <si>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</si>
  <si>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</si>
  <si>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</si>
  <si>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</si>
  <si>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</si>
  <si>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</si>
  <si>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</si>
  <si>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</si>
  <si>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</si>
  <si>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</si>
  <si>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</si>
  <si>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</si>
  <si>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</si>
  <si>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</si>
  <si>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</si>
  <si>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</si>
  <si>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</si>
  <si>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</si>
  <si>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</si>
  <si>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</si>
  <si>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</si>
  <si>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</si>
  <si>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</si>
  <si>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</si>
  <si>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</si>
  <si>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</si>
  <si>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</si>
  <si>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</si>
  <si>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</si>
  <si>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</si>
  <si>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</si>
  <si>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</si>
  <si>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</si>
  <si>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</si>
  <si>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</si>
  <si>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</si>
  <si>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</si>
  <si>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</si>
  <si>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</si>
  <si>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</si>
  <si>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</si>
  <si>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</si>
  <si>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</si>
  <si>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</si>
  <si>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</si>
  <si>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</si>
  <si>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</si>
  <si>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</si>
  <si>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</si>
  <si>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</si>
  <si>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</si>
  <si>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</si>
  <si>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</si>
  <si>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</si>
  <si>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</si>
  <si>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</si>
  <si>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</si>
  <si>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</si>
  <si>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</si>
  <si>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</si>
  <si>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</si>
  <si>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</si>
  <si>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</si>
  <si>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</si>
  <si>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</si>
  <si>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</si>
  <si>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</si>
  <si>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</si>
  <si>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</si>
  <si>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</si>
  <si>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</si>
  <si>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</si>
  <si>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</si>
  <si>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</si>
  <si>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</si>
  <si>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</si>
  <si>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</si>
  <si>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</si>
  <si>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</si>
  <si>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</si>
  <si>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</si>
  <si>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</si>
  <si>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</si>
  <si>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</si>
  <si>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</si>
  <si>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</si>
  <si>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</si>
  <si>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</si>
  <si>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</si>
  <si>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</si>
  <si>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</si>
  <si>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</si>
  <si>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</si>
  <si>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</si>
  <si>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</si>
  <si>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</si>
  <si>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</si>
  <si>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</si>
  <si>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</si>
  <si>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</si>
  <si>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</si>
  <si>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</si>
  <si>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</si>
  <si>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</si>
  <si>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</si>
  <si>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</si>
  <si>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</si>
  <si>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</si>
  <si>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</si>
  <si>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</si>
  <si>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</si>
  <si>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</si>
  <si>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</si>
  <si>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</si>
  <si>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</si>
  <si>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</si>
  <si>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</si>
  <si>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</si>
  <si>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</si>
  <si>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</si>
  <si>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</si>
  <si>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</si>
  <si>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</si>
  <si>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</si>
  <si>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</si>
  <si>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</si>
  <si>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</si>
  <si>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</si>
  <si>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</si>
  <si>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</si>
  <si>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</si>
  <si>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</si>
  <si>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</si>
  <si>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</si>
  <si>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</si>
  <si>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</si>
  <si>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</si>
  <si>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</si>
  <si>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</si>
  <si>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</si>
  <si>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</si>
  <si>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</si>
  <si>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</si>
  <si>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</si>
  <si>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</si>
  <si>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</si>
  <si>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</si>
  <si>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</si>
  <si>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</si>
  <si>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</si>
  <si>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</si>
  <si>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</si>
  <si>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</si>
  <si>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</si>
  <si>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</si>
  <si>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</si>
  <si>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</si>
  <si>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</si>
  <si>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</si>
  <si>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</si>
  <si>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</si>
  <si>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</si>
  <si>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</si>
  <si>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</si>
  <si>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</si>
  <si>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</si>
  <si>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</si>
  <si>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</si>
  <si>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</si>
  <si>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</si>
  <si>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</si>
  <si>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</si>
  <si>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</si>
  <si>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</si>
  <si>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</si>
  <si>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</si>
  <si>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</si>
  <si>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</si>
  <si>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</si>
  <si>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</si>
  <si>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</si>
  <si>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</si>
  <si>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</si>
  <si>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</si>
  <si>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</si>
  <si>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</si>
  <si>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</si>
  <si>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</si>
  <si>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</si>
  <si>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</si>
  <si>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</si>
  <si>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</si>
  <si>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</si>
  <si>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</si>
  <si>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</si>
  <si>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</si>
  <si>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</si>
  <si>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</si>
  <si>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</si>
  <si>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</si>
  <si>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</si>
  <si>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</si>
  <si>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</si>
  <si>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</si>
  <si>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</si>
  <si>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</si>
  <si>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</si>
  <si>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</si>
  <si>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</si>
  <si>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</si>
  <si>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</si>
  <si>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</si>
  <si>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</si>
  <si>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</si>
  <si>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</si>
  <si>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</si>
  <si>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</si>
  <si>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</si>
  <si>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</si>
  <si>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</si>
  <si>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</si>
  <si>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</si>
  <si>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</si>
  <si>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</si>
  <si>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</si>
  <si>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</si>
  <si>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</si>
  <si>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</si>
  <si>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</si>
  <si>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</si>
  <si>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</si>
  <si>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</si>
  <si>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</si>
  <si>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</si>
  <si>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</si>
  <si>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</si>
  <si>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</si>
  <si>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</si>
  <si>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</si>
  <si>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</si>
  <si>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</si>
  <si>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</si>
  <si>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</si>
  <si>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</si>
  <si>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</si>
  <si>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</si>
  <si>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</si>
  <si>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</si>
  <si>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</si>
  <si>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</si>
  <si>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</si>
  <si>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</si>
  <si>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</si>
  <si>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</si>
  <si>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</si>
  <si>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</si>
  <si>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</si>
  <si>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</si>
  <si>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</si>
  <si>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</si>
  <si>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</si>
  <si>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</si>
  <si>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</si>
  <si>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</si>
  <si>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</si>
  <si>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</si>
  <si>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</si>
  <si>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</si>
  <si>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</si>
  <si>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</si>
  <si>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</si>
  <si>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</si>
  <si>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</si>
  <si>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</si>
  <si>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</si>
  <si>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</si>
  <si>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</si>
  <si>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</si>
  <si>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</si>
  <si>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</si>
  <si>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</si>
  <si>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</si>
  <si>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</si>
  <si>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</si>
  <si>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</si>
  <si>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</si>
  <si>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</si>
  <si>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</si>
  <si>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</si>
  <si>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</si>
  <si>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</si>
  <si>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</si>
  <si>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</si>
  <si>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</si>
  <si>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</si>
  <si>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</si>
  <si>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</si>
  <si>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</si>
  <si>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</si>
  <si>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</si>
  <si>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</si>
  <si>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</si>
  <si>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</si>
  <si>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</si>
  <si>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</si>
  <si>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</si>
  <si>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</si>
  <si>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</si>
  <si>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</si>
  <si>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</si>
  <si>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</si>
  <si>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</si>
  <si>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</si>
  <si>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</si>
  <si>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</si>
  <si>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</si>
  <si>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</si>
  <si>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</si>
  <si>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</si>
  <si>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</si>
  <si>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</si>
  <si>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</si>
  <si>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</si>
  <si>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</si>
  <si>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</si>
  <si>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</si>
  <si>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</si>
  <si>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</si>
  <si>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</si>
  <si>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</si>
  <si>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</si>
  <si>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</si>
  <si>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</si>
  <si>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</si>
  <si>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</si>
  <si>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</si>
  <si>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</si>
  <si>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</si>
  <si>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</si>
  <si>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</si>
  <si>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</si>
  <si>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</si>
  <si>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</si>
  <si>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</si>
  <si>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</si>
  <si>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</si>
  <si>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</si>
  <si>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</si>
  <si>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</si>
  <si>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</si>
  <si>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</si>
  <si>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</si>
  <si>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</si>
  <si>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</si>
  <si>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</si>
  <si>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</si>
  <si>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</si>
  <si>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</si>
  <si>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</si>
  <si>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</si>
  <si>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</si>
  <si>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</si>
  <si>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</si>
  <si>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</si>
  <si>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</si>
  <si>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</si>
  <si>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</si>
  <si>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</si>
  <si>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</si>
  <si>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</si>
  <si>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</si>
  <si>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</si>
  <si>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</si>
  <si>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</si>
  <si>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</si>
  <si>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</si>
  <si>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</si>
  <si>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</si>
  <si>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</si>
  <si>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</si>
  <si>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</si>
  <si>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</si>
  <si>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</si>
  <si>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</si>
  <si>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</si>
  <si>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</si>
  <si>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</si>
  <si>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</si>
  <si>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</si>
  <si>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</si>
  <si>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</si>
  <si>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</si>
  <si>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</si>
  <si>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</si>
  <si>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</si>
  <si>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</si>
  <si>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</si>
  <si>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</si>
  <si>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</si>
  <si>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</si>
  <si>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</si>
  <si>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</si>
  <si>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</si>
  <si>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</si>
  <si>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</si>
  <si>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</si>
  <si>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</si>
  <si>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</si>
  <si>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</si>
  <si>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</si>
  <si>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</si>
  <si>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</si>
  <si>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</si>
  <si>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</si>
  <si>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</si>
  <si>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</si>
  <si>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</si>
  <si>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</si>
  <si>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</si>
  <si>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</si>
  <si>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</si>
  <si>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</si>
  <si>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</si>
  <si>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</si>
  <si>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</si>
  <si>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</si>
  <si>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</si>
  <si>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</si>
  <si>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</si>
  <si>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</si>
  <si>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</si>
  <si>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</si>
  <si>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</si>
  <si>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</si>
  <si>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</si>
  <si>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</si>
  <si>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</si>
  <si>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</si>
  <si>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</si>
  <si>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</si>
  <si>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</si>
  <si>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</si>
  <si>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</si>
  <si>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</si>
  <si>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</si>
  <si>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</si>
  <si>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</si>
  <si>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</si>
  <si>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</si>
  <si>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</si>
  <si>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</si>
  <si>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</si>
  <si>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</si>
  <si>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</si>
  <si>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</si>
  <si>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</si>
  <si>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</si>
  <si>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</si>
  <si>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</si>
  <si>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</si>
  <si>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</si>
  <si>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</si>
  <si>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</si>
  <si>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</si>
  <si>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</si>
  <si>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</si>
  <si>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</si>
  <si>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</si>
  <si>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</si>
  <si>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</si>
  <si>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</si>
  <si>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</si>
  <si>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</si>
  <si>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</si>
  <si>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</si>
  <si>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</si>
  <si>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</si>
  <si>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</si>
  <si>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</si>
  <si>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</si>
  <si>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</si>
  <si>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</si>
  <si>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</si>
  <si>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</si>
  <si>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</si>
  <si>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</si>
  <si>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</si>
  <si>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</si>
  <si>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</si>
  <si>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</si>
  <si>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</si>
  <si>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</si>
  <si>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</si>
  <si>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</si>
  <si>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</si>
  <si>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</si>
  <si>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</si>
  <si>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</si>
  <si>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</si>
  <si>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</si>
  <si>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</si>
  <si>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</si>
  <si>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</si>
  <si>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</si>
  <si>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</si>
  <si>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</si>
  <si>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</si>
  <si>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</si>
  <si>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</si>
  <si>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</si>
  <si>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</si>
  <si>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</si>
  <si>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</si>
  <si>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</si>
  <si>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</si>
  <si>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</si>
  <si>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</si>
  <si>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</si>
  <si>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</si>
  <si>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</si>
  <si>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</si>
  <si>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</si>
  <si>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</si>
  <si>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</si>
  <si>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</si>
  <si>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</si>
  <si>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</si>
  <si>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</si>
  <si>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</si>
  <si>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</si>
  <si>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</si>
  <si>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</si>
  <si>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</si>
  <si>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</si>
  <si>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</si>
  <si>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</si>
  <si>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</si>
  <si>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</si>
  <si>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</si>
  <si>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</si>
  <si>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</si>
  <si>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</si>
  <si>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</si>
  <si>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</si>
  <si>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</si>
  <si>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</si>
  <si>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</si>
  <si>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</si>
  <si>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</si>
  <si>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</si>
  <si>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</si>
  <si>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</si>
  <si>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</si>
  <si>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</si>
  <si>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</si>
  <si>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</si>
  <si>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</si>
  <si>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</si>
  <si>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</si>
  <si>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</si>
  <si>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</si>
  <si>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</si>
  <si>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</si>
  <si>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</si>
  <si>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</si>
  <si>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</si>
  <si>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</si>
  <si>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</si>
  <si>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</si>
  <si>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</si>
  <si>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</si>
  <si>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</si>
  <si>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</si>
  <si>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</si>
  <si>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</si>
  <si>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</si>
  <si>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</si>
  <si>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</si>
  <si>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</si>
  <si>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</si>
  <si>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</si>
  <si>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</si>
  <si>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</si>
  <si>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</si>
  <si>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</si>
  <si>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</si>
  <si>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</si>
  <si>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</si>
  <si>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</si>
  <si>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</si>
  <si>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</si>
  <si>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</si>
  <si>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</si>
  <si>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</si>
  <si>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</si>
  <si>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</si>
  <si>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</si>
  <si>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</si>
  <si>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</si>
  <si>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</si>
  <si>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</si>
  <si>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</si>
  <si>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</si>
  <si>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</si>
  <si>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</si>
  <si>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</si>
  <si>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</si>
  <si>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</si>
  <si>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</si>
  <si>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</si>
  <si>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</si>
  <si>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</si>
  <si>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</si>
  <si>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</si>
  <si>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</si>
  <si>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</si>
  <si>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</si>
  <si>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</si>
  <si>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</si>
  <si>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</si>
  <si>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</si>
  <si>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</si>
  <si>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</si>
  <si>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</si>
  <si>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</si>
  <si>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</si>
  <si>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</si>
  <si>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</si>
  <si>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</si>
  <si>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</si>
  <si>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</si>
  <si>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</si>
  <si>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</si>
  <si>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</si>
  <si>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</si>
  <si>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</si>
  <si>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</si>
  <si>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</si>
  <si>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</si>
  <si>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</si>
  <si>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</si>
  <si>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</si>
  <si>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</si>
  <si>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</si>
  <si>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</si>
  <si>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</si>
  <si>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</si>
  <si>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</si>
  <si>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</si>
  <si>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</si>
  <si>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</si>
  <si>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</si>
  <si>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</si>
  <si>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</si>
  <si>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</si>
  <si>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</si>
  <si>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</si>
  <si>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</si>
  <si>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</si>
  <si>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</si>
  <si>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</si>
  <si>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</si>
  <si>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</si>
  <si>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</si>
  <si>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</si>
  <si>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</si>
  <si>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</si>
  <si>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</si>
  <si>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</si>
  <si>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</si>
  <si>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</si>
  <si>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</si>
  <si>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</si>
  <si>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</si>
  <si>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</si>
  <si>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</si>
  <si>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</si>
  <si>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</si>
  <si>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</si>
  <si>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</si>
  <si>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</si>
  <si>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</si>
  <si>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</si>
  <si>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</si>
  <si>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</si>
  <si>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</si>
  <si>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</si>
  <si>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</si>
  <si>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</si>
  <si>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</si>
  <si>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</si>
  <si>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</si>
  <si>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</si>
  <si>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</si>
  <si>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</si>
  <si>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</si>
  <si>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</si>
  <si>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</si>
  <si>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</si>
  <si>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</si>
  <si>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</si>
  <si>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</si>
  <si>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</si>
  <si>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</si>
  <si>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</si>
  <si>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</si>
  <si>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</si>
  <si>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</si>
  <si>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</si>
  <si>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</si>
  <si>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</si>
  <si>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</si>
  <si>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</si>
  <si>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</si>
  <si>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</si>
  <si>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</si>
  <si>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</si>
  <si>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</si>
  <si>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</si>
  <si>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</si>
  <si>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</si>
  <si>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</si>
  <si>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</si>
  <si>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</si>
  <si>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</si>
  <si>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</si>
  <si>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</si>
  <si>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</si>
  <si>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</si>
  <si>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</si>
  <si>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</si>
  <si>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</si>
  <si>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</si>
  <si>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</si>
  <si>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</si>
  <si>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</si>
  <si>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</si>
  <si>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</si>
  <si>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</si>
  <si>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</si>
  <si>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</si>
  <si>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</si>
  <si>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</si>
  <si>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</si>
  <si>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</si>
  <si>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</si>
  <si>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</si>
  <si>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</si>
  <si>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</si>
  <si>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</si>
  <si>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</si>
  <si>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</si>
  <si>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</si>
  <si>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</si>
  <si>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</si>
  <si>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</si>
  <si>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</si>
  <si>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</si>
  <si>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</si>
  <si>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</si>
  <si>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</si>
  <si>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</si>
  <si>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</si>
  <si>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</si>
  <si>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</si>
  <si>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</si>
  <si>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</si>
  <si>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</si>
  <si>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</si>
  <si>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</si>
  <si>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</si>
  <si>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</si>
  <si>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</si>
  <si>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</si>
  <si>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</si>
  <si>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</si>
  <si>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</si>
  <si>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</si>
  <si>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</si>
  <si>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</si>
  <si>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</si>
  <si>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</si>
  <si>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</si>
  <si>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</si>
  <si>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</si>
  <si>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</si>
  <si>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</si>
  <si>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</si>
  <si>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</si>
  <si>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</si>
  <si>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</si>
  <si>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</si>
  <si>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</si>
  <si>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</si>
  <si>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</si>
  <si>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</si>
  <si>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</si>
  <si>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</si>
  <si>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</si>
  <si>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</si>
  <si>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</si>
  <si>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</si>
  <si>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</si>
  <si>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</si>
  <si>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</si>
  <si>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</si>
  <si>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</si>
  <si>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</si>
  <si>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</si>
  <si>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</si>
  <si>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</si>
  <si>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</si>
  <si>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</si>
  <si>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</si>
  <si>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</si>
  <si>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</si>
  <si>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</si>
  <si>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</si>
  <si>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</si>
  <si>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</si>
  <si>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</si>
  <si>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</si>
  <si>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</si>
  <si>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</si>
  <si>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</si>
  <si>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</si>
  <si>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</si>
  <si>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</si>
  <si>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</si>
  <si>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</si>
  <si>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</si>
  <si>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</si>
  <si>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</si>
  <si>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</si>
  <si>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</si>
  <si>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</si>
  <si>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</si>
  <si>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</si>
  <si>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</si>
  <si>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</si>
  <si>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</si>
  <si>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</si>
  <si>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</si>
  <si>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</si>
  <si>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</si>
  <si>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</si>
  <si>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</si>
  <si>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</si>
  <si>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</si>
  <si>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</si>
  <si>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</si>
  <si>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</si>
  <si>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</si>
  <si>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</si>
  <si>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</si>
  <si>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</si>
  <si>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</si>
  <si>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</si>
  <si>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</si>
  <si>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</si>
  <si>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</si>
  <si>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</si>
  <si>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</si>
  <si>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</si>
  <si>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</si>
  <si>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</si>
  <si>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</si>
  <si>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</si>
  <si>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</si>
  <si>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</si>
  <si>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</si>
  <si>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</si>
  <si>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</si>
  <si>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</si>
  <si>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</si>
  <si>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</si>
  <si>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</si>
  <si>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</si>
  <si>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</si>
  <si>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</si>
  <si>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</si>
  <si>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</si>
  <si>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</si>
  <si>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</si>
  <si>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</si>
  <si>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</si>
  <si>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</si>
  <si>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</si>
  <si>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</si>
  <si>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</si>
  <si>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</si>
  <si>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</si>
  <si>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</si>
  <si>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</si>
  <si>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</si>
  <si>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</si>
  <si>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</si>
  <si>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</si>
  <si>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</si>
  <si>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</si>
  <si>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</si>
  <si>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</si>
  <si>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</si>
  <si>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</si>
  <si>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</si>
  <si>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</si>
  <si>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</si>
  <si>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</si>
  <si>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</si>
  <si>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</si>
  <si>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</si>
  <si>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</si>
  <si>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</si>
  <si>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</si>
  <si>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</si>
  <si>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</si>
  <si>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</si>
  <si>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</si>
  <si>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</si>
  <si>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</si>
  <si>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</si>
  <si>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</si>
  <si>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</si>
  <si>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</si>
  <si>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</si>
  <si>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</si>
  <si>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</si>
  <si>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</si>
  <si>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</si>
  <si>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</si>
  <si>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</si>
  <si>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</si>
  <si>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</si>
  <si>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</si>
  <si>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</si>
  <si>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</si>
  <si>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</si>
  <si>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</si>
  <si>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</si>
  <si>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</si>
  <si>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</si>
  <si>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</si>
  <si>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</si>
  <si>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</si>
  <si>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</si>
  <si>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</si>
  <si>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</si>
  <si>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</si>
  <si>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</si>
  <si>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</si>
  <si>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</si>
  <si>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</si>
  <si>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</si>
  <si>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</si>
  <si>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</si>
  <si>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</si>
  <si>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</si>
  <si>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</si>
  <si>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</si>
  <si>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</si>
  <si>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</si>
  <si>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</si>
  <si>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</si>
  <si>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</si>
  <si>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</si>
  <si>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</si>
  <si>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</si>
  <si>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</si>
  <si>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</si>
  <si>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</si>
  <si>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</si>
  <si>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</si>
  <si>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</si>
  <si>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</si>
  <si>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</si>
  <si>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</si>
  <si>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</si>
  <si>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</si>
  <si>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</si>
  <si>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</si>
  <si>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</si>
  <si>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</si>
  <si>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</si>
  <si>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</si>
  <si>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</si>
  <si>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</si>
  <si>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</si>
  <si>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</si>
  <si>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</si>
  <si>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</si>
  <si>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</si>
  <si>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</si>
  <si>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</si>
  <si>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</si>
  <si>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</si>
  <si>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</si>
  <si>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</si>
  <si>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</si>
  <si>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</si>
  <si>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</si>
  <si>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</si>
  <si>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</si>
  <si>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</si>
  <si>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</si>
  <si>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</si>
  <si>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</si>
  <si>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</si>
  <si>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</si>
  <si>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</si>
  <si>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</si>
  <si>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</si>
  <si>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</si>
  <si>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</si>
  <si>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</si>
  <si>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</si>
  <si>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</si>
  <si>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</si>
  <si>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</si>
  <si>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</si>
  <si>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</si>
  <si>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</si>
  <si>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</si>
  <si>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</si>
  <si>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</si>
  <si>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</si>
  <si>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</si>
  <si>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</si>
  <si>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</si>
  <si>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</si>
  <si>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</si>
  <si>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</si>
  <si>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</si>
  <si>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</si>
  <si>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</si>
  <si>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</si>
  <si>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</si>
  <si>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</si>
  <si>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</si>
  <si>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</si>
  <si>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</si>
  <si>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</si>
  <si>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</si>
  <si>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</si>
  <si>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</si>
  <si>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</si>
  <si>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</si>
  <si>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</si>
  <si>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</si>
  <si>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</si>
  <si>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</si>
  <si>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</si>
  <si>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</si>
  <si>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</si>
  <si>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</si>
  <si>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</si>
  <si>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</si>
  <si>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</si>
  <si>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</si>
  <si>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</si>
  <si>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</si>
  <si>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</si>
  <si>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</si>
  <si>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</si>
  <si>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</si>
  <si>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</si>
  <si>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</si>
  <si>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</si>
  <si>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</si>
  <si>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</si>
  <si>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</si>
  <si>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</si>
  <si>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</si>
  <si>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</si>
  <si>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</si>
  <si>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</si>
  <si>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</si>
  <si>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</si>
  <si>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</si>
  <si>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</si>
  <si>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</si>
  <si>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</si>
  <si>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</si>
  <si>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</si>
  <si>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</si>
  <si>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</si>
  <si>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</si>
  <si>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</si>
  <si>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</si>
  <si>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</si>
  <si>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</si>
  <si>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</si>
  <si>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</si>
  <si>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</si>
  <si>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</si>
  <si>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</si>
  <si>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</si>
  <si>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</si>
  <si>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</si>
  <si>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</si>
  <si>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</si>
  <si>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</si>
  <si>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</si>
  <si>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</si>
  <si>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</si>
  <si>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</si>
  <si>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</si>
  <si>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</si>
  <si>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</si>
  <si>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</si>
  <si>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</si>
  <si>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</si>
  <si>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</si>
  <si>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</si>
  <si>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</si>
  <si>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</si>
  <si>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</si>
  <si>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</si>
  <si>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</si>
  <si>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</si>
  <si>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</si>
  <si>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</si>
  <si>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</si>
  <si>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</si>
  <si>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</si>
  <si>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</si>
  <si>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</si>
  <si>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</si>
  <si>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</si>
  <si>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</si>
  <si>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</si>
  <si>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</si>
  <si>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</si>
  <si>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</si>
  <si>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</si>
  <si>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</si>
  <si>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</si>
  <si>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</si>
  <si>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</si>
  <si>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</si>
  <si>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</si>
  <si>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</si>
  <si>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</si>
  <si>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</si>
  <si>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</si>
  <si>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</si>
  <si>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</si>
  <si>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</si>
  <si>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</si>
  <si>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</si>
  <si>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</si>
  <si>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</si>
  <si>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</si>
  <si>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</si>
  <si>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</si>
  <si>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</si>
  <si>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</si>
  <si>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</si>
  <si>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</si>
  <si>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</si>
  <si>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</si>
  <si>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</si>
  <si>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</si>
  <si>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</si>
  <si>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</si>
  <si>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</si>
  <si>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</si>
  <si>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</si>
  <si>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</si>
  <si>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</si>
  <si>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</si>
  <si>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</si>
  <si>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</si>
  <si>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</si>
  <si>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</si>
  <si>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</si>
  <si>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</si>
  <si>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</si>
  <si>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</si>
  <si>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</si>
  <si>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</si>
  <si>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</si>
  <si>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</si>
  <si>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</si>
  <si>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</si>
  <si>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</si>
  <si>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</si>
  <si>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</si>
  <si>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</si>
  <si>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</si>
  <si>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</si>
  <si>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</si>
  <si>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</si>
  <si>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</si>
  <si>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</si>
  <si>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</si>
  <si>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</si>
  <si>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</si>
  <si>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</si>
  <si>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</si>
  <si>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</si>
  <si>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</si>
  <si>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</si>
  <si>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</si>
  <si>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</si>
  <si>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</si>
  <si>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</si>
  <si>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</si>
  <si>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</si>
  <si>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</si>
  <si>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</si>
  <si>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</si>
  <si>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</si>
  <si>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</si>
  <si>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</si>
  <si>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</si>
  <si>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</si>
  <si>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</si>
  <si>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</si>
  <si>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</si>
  <si>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</si>
  <si>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</si>
  <si>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</si>
  <si>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</si>
  <si>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</si>
  <si>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</si>
  <si>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</si>
  <si>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</si>
  <si>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</si>
  <si>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</si>
  <si>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</si>
  <si>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</si>
  <si>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</si>
  <si>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</si>
  <si>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</si>
  <si>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</si>
  <si>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</si>
  <si>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</si>
  <si>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</si>
  <si>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</si>
  <si>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</si>
  <si>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</si>
  <si>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</si>
  <si>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</si>
  <si>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</si>
  <si>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</si>
  <si>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</si>
  <si>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</si>
  <si>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</si>
  <si>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</si>
  <si>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</si>
  <si>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</si>
  <si>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</si>
  <si>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</si>
  <si>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</si>
  <si>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</si>
  <si>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</si>
  <si>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</si>
  <si>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</si>
  <si>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</si>
  <si>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</si>
  <si>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</si>
  <si>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</si>
  <si>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</si>
  <si>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</si>
  <si>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</si>
  <si>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</si>
  <si>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</si>
  <si>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</si>
  <si>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</si>
  <si>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</si>
  <si>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</si>
  <si>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</si>
  <si>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</si>
  <si>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</si>
  <si>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</si>
  <si>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</si>
  <si>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</si>
  <si>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</si>
  <si>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</si>
  <si>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</si>
  <si>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</si>
  <si>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</si>
  <si>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</si>
  <si>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</si>
  <si>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</si>
  <si>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</si>
  <si>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</si>
  <si>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</si>
  <si>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</si>
  <si>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</si>
  <si>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</si>
  <si>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</si>
  <si>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</si>
  <si>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</si>
  <si>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</si>
  <si>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</si>
  <si>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</si>
  <si>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</si>
  <si>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</si>
  <si>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</si>
  <si>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</si>
  <si>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</si>
  <si>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</si>
  <si>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</si>
  <si>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</si>
  <si>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</si>
  <si>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</si>
  <si>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</si>
  <si>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</si>
  <si>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</si>
  <si>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</si>
  <si>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</si>
  <si>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</si>
  <si>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</si>
  <si>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</si>
  <si>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</si>
  <si>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</si>
  <si>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</si>
  <si>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</si>
  <si>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</si>
  <si>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</si>
  <si>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</si>
  <si>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</si>
  <si>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</si>
  <si>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</si>
  <si>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</si>
  <si>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</si>
  <si>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</si>
  <si>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</si>
  <si>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</si>
  <si>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</si>
  <si>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</si>
  <si>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</si>
  <si>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</si>
  <si>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</si>
  <si>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</si>
  <si>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</si>
  <si>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</si>
  <si>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</si>
  <si>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</si>
  <si>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</si>
  <si>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</si>
  <si>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</si>
  <si>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</si>
  <si>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</si>
  <si>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</si>
  <si>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</si>
  <si>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</si>
  <si>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</si>
  <si>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</si>
  <si>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</si>
  <si>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</si>
  <si>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</si>
  <si>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</si>
  <si>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</si>
  <si>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</si>
  <si>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</si>
  <si>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</si>
  <si>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</si>
  <si>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</si>
  <si>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</si>
  <si>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</si>
  <si>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</si>
  <si>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</si>
  <si>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</si>
  <si>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</si>
  <si>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</si>
  <si>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</si>
  <si>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</si>
  <si>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</si>
  <si>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</si>
  <si>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</si>
  <si>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</si>
  <si>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</si>
  <si>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</si>
  <si>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</si>
  <si>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</si>
  <si>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</si>
  <si>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</si>
  <si>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</si>
  <si>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</si>
  <si>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</si>
  <si>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</si>
  <si>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</si>
  <si>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</si>
  <si>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</si>
  <si>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</si>
  <si>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</si>
  <si>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</si>
  <si>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</si>
  <si>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</si>
  <si>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</si>
  <si>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</si>
  <si>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</si>
  <si>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</si>
  <si>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</si>
  <si>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</si>
  <si>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</si>
  <si>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</si>
  <si>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</si>
  <si>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</si>
  <si>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</si>
  <si>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</si>
  <si>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</si>
  <si>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</si>
  <si>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</si>
  <si>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</si>
  <si>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</si>
  <si>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</si>
  <si>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</si>
  <si>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</si>
  <si>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</si>
  <si>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</si>
  <si>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</si>
  <si>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</si>
  <si>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</si>
  <si>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</si>
  <si>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</si>
  <si>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</si>
  <si>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</si>
  <si>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</si>
  <si>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</si>
  <si>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</si>
  <si>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</si>
  <si>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</si>
  <si>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</si>
  <si>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</si>
  <si>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</si>
  <si>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</si>
  <si>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</si>
  <si>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</si>
  <si>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</si>
  <si>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</si>
  <si>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</si>
  <si>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</si>
  <si>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</si>
  <si>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</si>
  <si>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</si>
  <si>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</si>
  <si>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</si>
  <si>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</si>
  <si>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</si>
  <si>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</si>
  <si>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</si>
  <si>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</si>
  <si>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</si>
  <si>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</si>
  <si>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</si>
  <si>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</si>
  <si>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</si>
  <si>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</si>
  <si>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</si>
  <si>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</si>
  <si>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</si>
  <si>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</si>
  <si>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</si>
  <si>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</si>
  <si>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</si>
  <si>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</si>
  <si>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</si>
  <si>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</si>
  <si>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</si>
  <si>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</si>
  <si>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</si>
  <si>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</si>
  <si>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</si>
  <si>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</si>
  <si>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</si>
  <si>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</si>
  <si>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</si>
  <si>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</si>
  <si>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</si>
  <si>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</si>
  <si>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</si>
  <si>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</si>
  <si>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</si>
  <si>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</si>
  <si>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</si>
  <si>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</si>
  <si>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</si>
  <si>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</si>
  <si>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</si>
  <si>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</si>
  <si>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</si>
  <si>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</si>
  <si>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</si>
  <si>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</si>
  <si>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</si>
  <si>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</si>
  <si>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</si>
  <si>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</si>
  <si>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</si>
  <si>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</si>
  <si>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</si>
  <si>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</si>
  <si>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</si>
  <si>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</si>
  <si>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</si>
  <si>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</si>
  <si>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</si>
  <si>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</si>
  <si>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</si>
  <si>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</si>
  <si>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</si>
  <si>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</si>
  <si>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</si>
  <si>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</si>
  <si>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</si>
  <si>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</si>
  <si>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</si>
  <si>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</si>
  <si>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</si>
  <si>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</si>
  <si>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</si>
  <si>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</si>
  <si>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</si>
  <si>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</si>
  <si>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</si>
  <si>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</si>
  <si>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</si>
  <si>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</si>
  <si>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</si>
  <si>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</si>
  <si>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</si>
  <si>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</si>
  <si>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</si>
  <si>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</si>
  <si>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</si>
  <si>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</si>
  <si>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</si>
  <si>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</si>
  <si>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</si>
  <si>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</si>
  <si>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</si>
  <si>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</si>
  <si>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</si>
  <si>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</si>
  <si>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</si>
  <si>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</si>
  <si>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</si>
  <si>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</si>
  <si>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</si>
  <si>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</si>
  <si>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</si>
  <si>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</si>
  <si>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</si>
  <si>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</si>
  <si>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</si>
  <si>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</si>
  <si>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</si>
  <si>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</si>
  <si>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</si>
  <si>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</si>
  <si>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</si>
  <si>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</si>
  <si>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</si>
  <si>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</si>
  <si>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</si>
  <si>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</si>
  <si>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</si>
  <si>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</si>
  <si>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</si>
  <si>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</si>
  <si>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</si>
  <si>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</si>
  <si>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</si>
  <si>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</si>
  <si>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</si>
  <si>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</si>
  <si>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</si>
  <si>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</si>
  <si>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</si>
  <si>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</si>
  <si>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</si>
  <si>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</si>
  <si>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</si>
  <si>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</si>
  <si>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</si>
  <si>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</si>
  <si>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</si>
  <si>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</si>
  <si>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</si>
  <si>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</si>
  <si>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</si>
  <si>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</si>
  <si>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</si>
  <si>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</si>
  <si>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</si>
  <si>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</si>
  <si>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</si>
  <si>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</si>
  <si>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</si>
  <si>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</si>
  <si>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</si>
  <si>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</si>
  <si>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</si>
  <si>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</si>
  <si>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</si>
  <si>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</si>
  <si>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</si>
  <si>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</si>
  <si>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</si>
  <si>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</si>
  <si>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</si>
  <si>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</si>
  <si>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</si>
  <si>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</si>
  <si>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</si>
  <si>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</si>
  <si>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</si>
  <si>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</si>
  <si>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</si>
  <si>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</si>
  <si>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</si>
  <si>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</si>
  <si>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</si>
  <si>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</si>
  <si>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</si>
  <si>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</si>
  <si>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</si>
  <si>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</si>
  <si>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</si>
  <si>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</si>
  <si>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</si>
  <si>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</si>
  <si>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</si>
  <si>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</si>
  <si>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</si>
  <si>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</si>
  <si>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</si>
  <si>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</si>
  <si>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</si>
  <si>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</si>
  <si>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</si>
  <si>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</si>
  <si>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</si>
  <si>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</si>
  <si>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</si>
  <si>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</si>
  <si>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</si>
  <si>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</si>
  <si>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</si>
  <si>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</si>
  <si>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</si>
  <si>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</si>
  <si>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</si>
  <si>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</si>
  <si>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</si>
  <si>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</si>
  <si>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</si>
  <si>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</si>
  <si>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</si>
  <si>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</si>
  <si>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</si>
  <si>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</si>
  <si>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</si>
  <si>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</si>
  <si>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</si>
  <si>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</si>
  <si>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</si>
  <si>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</si>
  <si>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</si>
  <si>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</si>
  <si>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</si>
  <si>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</si>
  <si>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</si>
  <si>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</si>
  <si>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</si>
  <si>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</si>
  <si>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</si>
  <si>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</si>
  <si>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</si>
  <si>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</si>
  <si>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</si>
  <si>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</si>
  <si>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</si>
  <si>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</si>
  <si>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</si>
  <si>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</si>
  <si>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</si>
  <si>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</si>
  <si>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</si>
  <si>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</si>
  <si>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</si>
  <si>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</si>
  <si>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</si>
  <si>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</si>
  <si>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</si>
  <si>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</si>
  <si>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</si>
  <si>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</si>
  <si>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</si>
  <si>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</si>
  <si>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</si>
  <si>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</si>
  <si>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</si>
  <si>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</si>
  <si>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</si>
  <si>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</si>
  <si>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</si>
  <si>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</si>
  <si>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</si>
  <si>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</si>
  <si>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</si>
  <si>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</si>
  <si>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</si>
  <si>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</si>
  <si>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</si>
  <si>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</si>
  <si>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</si>
  <si>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</si>
  <si>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</si>
  <si>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</si>
  <si>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</si>
  <si>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</si>
  <si>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</si>
  <si>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</si>
  <si>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</si>
  <si>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</si>
  <si>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</si>
  <si>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</si>
  <si>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</si>
  <si>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</si>
  <si>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</si>
  <si>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</si>
  <si>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</si>
  <si>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</si>
  <si>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</si>
  <si>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</si>
  <si>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</si>
  <si>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</si>
  <si>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</si>
  <si>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</si>
  <si>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</si>
  <si>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</si>
  <si>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</si>
  <si>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</si>
  <si>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</si>
  <si>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</si>
  <si>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</si>
  <si>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</si>
  <si>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</si>
  <si>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</si>
  <si>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</si>
  <si>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</si>
  <si>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</si>
  <si>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</si>
  <si>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</si>
  <si>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</si>
  <si>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</si>
  <si>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</si>
  <si>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</si>
  <si>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</si>
  <si>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</si>
  <si>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</si>
  <si>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</si>
  <si>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</si>
  <si>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</si>
  <si>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</si>
  <si>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</si>
  <si>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</si>
  <si>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</si>
  <si>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</si>
  <si>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</si>
  <si>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</si>
  <si>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</si>
  <si>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</si>
  <si>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</si>
  <si>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</si>
  <si>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</si>
  <si>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</si>
  <si>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</si>
  <si>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</si>
  <si>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</si>
  <si>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</si>
  <si>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</si>
  <si>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</si>
  <si>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</si>
  <si>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</si>
  <si>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</si>
  <si>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</si>
  <si>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</si>
  <si>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</si>
  <si>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</si>
  <si>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</si>
  <si>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</si>
  <si>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</si>
  <si>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</si>
  <si>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</si>
  <si>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</si>
  <si>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</si>
  <si>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</si>
  <si>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</si>
  <si>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</si>
  <si>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</si>
  <si>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</si>
  <si>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</si>
  <si>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</si>
  <si>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</si>
  <si>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</si>
  <si>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</si>
  <si>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</si>
  <si>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</si>
  <si>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</si>
  <si>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</si>
  <si>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</si>
  <si>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</si>
  <si>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</si>
  <si>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</si>
  <si>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</si>
  <si>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</si>
  <si>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</si>
  <si>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</si>
  <si>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</si>
  <si>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</si>
  <si>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</si>
  <si>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</si>
  <si>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</si>
  <si>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</si>
  <si>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</si>
  <si>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</si>
  <si>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</si>
  <si>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</si>
  <si>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</si>
  <si>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</si>
  <si>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</si>
  <si>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</si>
  <si>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</si>
  <si>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</si>
  <si>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</si>
  <si>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</si>
  <si>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</si>
  <si>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</si>
  <si>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</si>
  <si>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</si>
  <si>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</si>
  <si>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</si>
  <si>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</si>
  <si>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</si>
  <si>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</si>
  <si>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</si>
  <si>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</si>
  <si>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</si>
  <si>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</si>
  <si>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</si>
  <si>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</si>
  <si>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</si>
  <si>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</si>
  <si>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</si>
  <si>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</si>
  <si>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</si>
  <si>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</si>
  <si>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</si>
  <si>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</si>
  <si>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</si>
  <si>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</si>
  <si>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</si>
  <si>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</si>
  <si>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</si>
  <si>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</si>
  <si>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</si>
  <si>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</si>
  <si>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</si>
  <si>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</si>
  <si>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</si>
  <si>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</si>
  <si>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</si>
  <si>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</si>
  <si>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</si>
  <si>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</si>
  <si>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</si>
  <si>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</si>
  <si>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</si>
  <si>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</si>
  <si>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</si>
  <si>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</si>
  <si>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</si>
  <si>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</si>
  <si>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</si>
  <si>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</si>
  <si>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</si>
  <si>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</si>
  <si>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</si>
  <si>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</si>
  <si>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</si>
  <si>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</si>
  <si>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</si>
  <si>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</si>
  <si>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</si>
  <si>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</si>
  <si>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</si>
  <si>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</si>
  <si>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</si>
  <si>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</si>
  <si>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</si>
  <si>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</si>
  <si>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</si>
  <si>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</si>
  <si>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</si>
  <si>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</si>
  <si>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</si>
  <si>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</si>
  <si>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</si>
  <si>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</si>
  <si>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</si>
  <si>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</si>
  <si>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</si>
  <si>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</si>
  <si>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</si>
  <si>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</si>
  <si>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</si>
  <si>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</si>
  <si>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</si>
  <si>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</si>
  <si>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</si>
  <si>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</si>
  <si>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</si>
  <si>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</si>
  <si>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</si>
  <si>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</si>
  <si>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</si>
  <si>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</si>
  <si>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</si>
  <si>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</si>
  <si>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</si>
  <si>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</si>
  <si>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</si>
  <si>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</si>
  <si>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</si>
  <si>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</si>
  <si>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</si>
  <si>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</si>
  <si>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</si>
  <si>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</si>
  <si>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</si>
  <si>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</si>
  <si>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</si>
  <si>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</si>
  <si>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</si>
  <si>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</si>
  <si>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</si>
  <si>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</si>
  <si>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</si>
  <si>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</si>
  <si>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</si>
  <si>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</si>
  <si>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</si>
  <si>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</si>
  <si>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</si>
  <si>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</si>
  <si>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</si>
  <si>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</si>
  <si>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</si>
  <si>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</si>
  <si>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</si>
  <si>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</si>
  <si>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</si>
  <si>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</si>
  <si>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</si>
  <si>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</si>
  <si>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</si>
  <si>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</si>
  <si>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</si>
  <si>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</si>
  <si>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</si>
  <si>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</si>
  <si>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</si>
  <si>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</si>
  <si>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</si>
  <si>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</si>
  <si>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</si>
  <si>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</si>
  <si>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</si>
  <si>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</si>
  <si>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</si>
  <si>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</si>
  <si>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</si>
  <si>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</si>
  <si>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</si>
  <si>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</si>
  <si>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</si>
  <si>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</si>
  <si>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</si>
  <si>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</si>
  <si>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</si>
  <si>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</si>
  <si>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</si>
  <si>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</si>
  <si>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</si>
  <si>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</si>
  <si>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</si>
  <si>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</si>
  <si>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</si>
  <si>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</si>
  <si>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</si>
  <si>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</si>
  <si>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</si>
  <si>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</si>
  <si>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</si>
  <si>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</si>
  <si>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</si>
  <si>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</si>
  <si>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</si>
  <si>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</si>
  <si>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</si>
  <si>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</si>
  <si>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</si>
  <si>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</si>
  <si>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</si>
  <si>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</si>
  <si>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</si>
  <si>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</si>
  <si>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</si>
  <si>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</si>
  <si>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</si>
  <si>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</si>
  <si>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</si>
  <si>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</si>
  <si>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</si>
  <si>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</si>
  <si>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</si>
  <si>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</si>
  <si>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</si>
  <si>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</si>
  <si>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</si>
  <si>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</si>
  <si>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</si>
  <si>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</si>
  <si>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</si>
  <si>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</si>
  <si>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</si>
  <si>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</si>
  <si>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</si>
  <si>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</si>
  <si>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</si>
  <si>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</si>
  <si>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</si>
  <si>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</si>
  <si>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</si>
  <si>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</si>
  <si>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</si>
  <si>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</si>
  <si>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</si>
  <si>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</si>
  <si>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</si>
  <si>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</si>
  <si>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</si>
  <si>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</si>
  <si>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</si>
  <si>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</si>
  <si>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</si>
  <si>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</si>
  <si>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</si>
  <si>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</si>
  <si>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</si>
  <si>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</si>
  <si>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</si>
  <si>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</si>
  <si>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</si>
  <si>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</si>
  <si>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</si>
  <si>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</si>
  <si>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</si>
  <si>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</si>
  <si>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</si>
  <si>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</si>
  <si>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</si>
  <si>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</si>
  <si>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</si>
  <si>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</si>
  <si>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</si>
  <si>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</si>
  <si>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</si>
  <si>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</si>
  <si>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</si>
  <si>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</si>
  <si>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</si>
  <si>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</si>
  <si>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</si>
  <si>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</si>
  <si>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</si>
  <si>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</si>
  <si>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</si>
  <si>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</si>
  <si>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</si>
  <si>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</si>
  <si>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</si>
  <si>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</si>
  <si>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</si>
  <si>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</si>
  <si>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</si>
  <si>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</si>
  <si>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</si>
  <si>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</si>
  <si>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</si>
  <si>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</si>
  <si>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</si>
  <si>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</si>
  <si>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</si>
  <si>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</si>
  <si>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</si>
  <si>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</si>
  <si>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</si>
  <si>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</si>
  <si>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</si>
  <si>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</si>
  <si>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</si>
  <si>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</si>
  <si>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</si>
  <si>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</si>
  <si>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</si>
  <si>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</si>
  <si>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</si>
  <si>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</si>
  <si>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</si>
  <si>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</si>
  <si>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</si>
  <si>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</si>
  <si>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</si>
  <si>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</si>
  <si>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</si>
  <si>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</si>
  <si>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</si>
  <si>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</si>
  <si>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</si>
  <si>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</si>
  <si>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</si>
  <si>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</si>
  <si>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</si>
  <si>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</si>
  <si>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</si>
  <si>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</si>
  <si>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</si>
  <si>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</si>
  <si>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</si>
  <si>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</si>
  <si>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</si>
  <si>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</si>
  <si>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</si>
  <si>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</si>
  <si>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</si>
  <si>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</si>
  <si>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</si>
  <si>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</si>
  <si>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</si>
  <si>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</si>
  <si>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</si>
  <si>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</si>
  <si>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</si>
  <si>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</si>
  <si>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</si>
  <si>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</si>
  <si>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</si>
  <si>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</si>
  <si>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</si>
  <si>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</si>
  <si>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</si>
  <si>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</si>
  <si>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</si>
  <si>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</si>
  <si>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</si>
  <si>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</si>
  <si>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</si>
  <si>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</si>
  <si>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</si>
  <si>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</si>
  <si>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</si>
  <si>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</si>
  <si>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</si>
  <si>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</si>
  <si>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</si>
  <si>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</si>
  <si>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</si>
  <si>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</si>
  <si>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</si>
  <si>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</si>
  <si>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</si>
  <si>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</si>
  <si>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</si>
  <si>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</si>
  <si>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</si>
  <si>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</si>
  <si>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</si>
  <si>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</si>
  <si>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</si>
  <si>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</si>
  <si>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</si>
  <si>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</si>
  <si>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</si>
  <si>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</si>
  <si>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</si>
  <si>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</si>
  <si>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</si>
  <si>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</si>
  <si>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</si>
  <si>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</si>
  <si>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</si>
  <si>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</si>
  <si>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</si>
  <si>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</si>
  <si>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</si>
  <si>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</si>
  <si>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</si>
  <si>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</si>
  <si>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</si>
  <si>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</si>
  <si>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</si>
  <si>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</si>
  <si>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</si>
  <si>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</si>
  <si>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</si>
  <si>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</si>
  <si>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</si>
  <si>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</si>
  <si>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</si>
  <si>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</si>
  <si>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</si>
  <si>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</si>
  <si>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</si>
  <si>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</si>
  <si>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</si>
  <si>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</si>
  <si>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</si>
  <si>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</si>
  <si>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</si>
  <si>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</si>
  <si>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</si>
  <si>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</si>
  <si>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</si>
  <si>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</si>
  <si>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</si>
  <si>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</si>
  <si>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</si>
  <si>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</si>
  <si>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</si>
  <si>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</si>
  <si>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</si>
  <si>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</si>
  <si>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</si>
  <si>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</si>
  <si>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</si>
  <si>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</si>
  <si>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</si>
  <si>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</si>
  <si>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</si>
  <si>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</si>
  <si>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</si>
  <si>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</si>
  <si>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</si>
  <si>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</si>
  <si>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</si>
  <si>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</si>
  <si>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</si>
  <si>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</si>
  <si>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</si>
  <si>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</si>
  <si>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</si>
  <si>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</si>
  <si>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</si>
  <si>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</si>
  <si>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</si>
  <si>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</si>
  <si>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</si>
  <si>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</si>
  <si>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</si>
  <si>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</si>
  <si>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</si>
  <si>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</si>
  <si>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</si>
  <si>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</si>
  <si>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</si>
  <si>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</si>
  <si>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</si>
  <si>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</si>
  <si>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</si>
  <si>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</si>
  <si>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</si>
  <si>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</si>
  <si>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</si>
  <si>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</si>
  <si>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</si>
  <si>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</si>
  <si>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</si>
  <si>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</si>
  <si>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</si>
  <si>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</si>
  <si>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</si>
  <si>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</si>
  <si>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</si>
  <si>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</si>
  <si>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</si>
  <si>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</si>
  <si>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</si>
  <si>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</si>
  <si>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</si>
  <si>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</si>
  <si>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</si>
  <si>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</si>
  <si>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</si>
  <si>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</si>
  <si>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</si>
  <si>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</si>
  <si>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</si>
  <si>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</si>
  <si>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</si>
  <si>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</si>
  <si>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</si>
  <si>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</si>
  <si>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</si>
  <si>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</si>
  <si>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</si>
  <si>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</si>
  <si>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</si>
  <si>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</si>
  <si>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</si>
  <si>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</si>
  <si>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</si>
  <si>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</si>
  <si>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</si>
  <si>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</si>
  <si>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</si>
  <si>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</si>
  <si>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</si>
  <si>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</si>
  <si>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</si>
  <si>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</si>
  <si>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</si>
  <si>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</si>
  <si>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</si>
  <si>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</si>
  <si>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</si>
  <si>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</si>
  <si>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</si>
  <si>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</si>
  <si>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</si>
  <si>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</si>
  <si>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</si>
  <si>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</si>
  <si>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</si>
  <si>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</si>
  <si>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</si>
  <si>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</si>
  <si>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</si>
  <si>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</si>
  <si>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</si>
  <si>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</si>
  <si>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</si>
  <si>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</si>
  <si>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</si>
  <si>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</si>
  <si>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</si>
  <si>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</si>
  <si>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</si>
  <si>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</si>
  <si>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</si>
  <si>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</si>
  <si>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</si>
  <si>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</si>
  <si>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</si>
  <si>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</si>
  <si>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</si>
  <si>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</si>
  <si>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</si>
  <si>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</si>
  <si>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</si>
  <si>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</si>
  <si>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</si>
  <si>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</si>
  <si>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</si>
  <si>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</si>
  <si>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</si>
  <si>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</si>
  <si>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</si>
  <si>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</si>
  <si>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</si>
  <si>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</si>
  <si>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</si>
  <si>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</si>
  <si>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</si>
  <si>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</si>
  <si>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</si>
  <si>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</si>
  <si>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</si>
  <si>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</si>
  <si>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</si>
  <si>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</si>
  <si>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</si>
  <si>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</si>
  <si>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</si>
  <si>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</si>
  <si>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</si>
  <si>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</si>
  <si>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</si>
  <si>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</si>
  <si>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</si>
  <si>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</si>
  <si>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</si>
  <si>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</si>
  <si>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</si>
  <si>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</si>
  <si>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</si>
  <si>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</si>
  <si>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</si>
  <si>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</si>
  <si>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</si>
  <si>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</si>
  <si>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</si>
  <si>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</si>
  <si>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</si>
  <si>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</si>
  <si>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</si>
  <si>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</si>
  <si>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</si>
  <si>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</si>
  <si>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</si>
  <si>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</si>
  <si>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</si>
  <si>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</si>
  <si>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</si>
  <si>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</si>
  <si>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</si>
  <si>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</si>
  <si>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</si>
  <si>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</si>
  <si>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</si>
  <si>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</si>
  <si>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</si>
  <si>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</si>
  <si>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</si>
  <si>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</si>
  <si>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</si>
  <si>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</si>
  <si>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</si>
  <si>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</si>
  <si>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</si>
  <si>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</si>
  <si>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</si>
  <si>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</si>
  <si>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</si>
  <si>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</si>
  <si>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</si>
  <si>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</si>
  <si>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</si>
  <si>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</si>
  <si>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</si>
  <si>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</si>
  <si>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</si>
  <si>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</si>
  <si>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</si>
  <si>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</si>
  <si>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</si>
  <si>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</si>
  <si>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</si>
  <si>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</si>
  <si>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</si>
  <si>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</si>
  <si>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</si>
  <si>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</si>
  <si>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</si>
  <si>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</si>
  <si>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</si>
  <si>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</si>
  <si>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</si>
  <si>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</si>
  <si>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</si>
  <si>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</si>
  <si>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</si>
  <si>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</si>
  <si>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</si>
  <si>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</si>
  <si>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</si>
  <si>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</si>
  <si>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</si>
  <si>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</si>
  <si>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</si>
  <si>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</si>
  <si>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</si>
  <si>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</si>
  <si>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</si>
  <si>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</si>
  <si>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</si>
  <si>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</si>
  <si>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</si>
  <si>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</si>
  <si>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</si>
  <si>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</si>
  <si>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</si>
  <si>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</si>
  <si>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</si>
  <si>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</si>
  <si>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</si>
  <si>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</si>
  <si>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</si>
  <si>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</si>
  <si>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</si>
  <si>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</si>
  <si>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</si>
  <si>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</si>
  <si>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</si>
  <si>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</si>
  <si>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</si>
  <si>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</si>
  <si>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</si>
  <si>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</si>
  <si>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</si>
  <si>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</si>
  <si>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</si>
  <si>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</si>
  <si>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</si>
  <si>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</si>
  <si>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</si>
  <si>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</si>
  <si>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</si>
  <si>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</si>
  <si>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</si>
  <si>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</si>
  <si>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</si>
  <si>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</si>
  <si>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</si>
  <si>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</si>
  <si>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</si>
  <si>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</si>
  <si>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</si>
  <si>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</si>
  <si>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</si>
  <si>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</si>
  <si>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</si>
  <si>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</si>
  <si>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</si>
  <si>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</si>
  <si>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</si>
  <si>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</si>
  <si>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</si>
  <si>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</si>
  <si>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</si>
  <si>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</si>
  <si>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</si>
  <si>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</si>
  <si>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</si>
  <si>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</si>
  <si>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</si>
  <si>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</si>
  <si>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</si>
  <si>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</si>
  <si>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</si>
  <si>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</si>
  <si>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</si>
  <si>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</si>
  <si>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</si>
  <si>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</si>
  <si>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</si>
  <si>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</si>
  <si>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</si>
  <si>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</si>
  <si>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</si>
  <si>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</si>
  <si>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</si>
  <si>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</si>
  <si>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</si>
  <si>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</si>
  <si>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</si>
  <si>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</si>
  <si>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</si>
  <si>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</si>
  <si>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</si>
  <si>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</si>
  <si>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</si>
  <si>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</si>
  <si>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</si>
  <si>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</si>
  <si>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</si>
  <si>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</si>
  <si>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</si>
  <si>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</si>
  <si>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</si>
  <si>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</si>
  <si>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</si>
  <si>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</si>
  <si>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</si>
  <si>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</si>
  <si>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</si>
  <si>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</si>
  <si>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</si>
  <si>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</si>
  <si>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</si>
  <si>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</si>
  <si>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</si>
  <si>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</si>
  <si>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</si>
  <si>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</si>
  <si>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</si>
  <si>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</si>
  <si>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</si>
  <si>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</si>
  <si>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</si>
  <si>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</si>
  <si>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</si>
  <si>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</si>
  <si>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</si>
  <si>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</si>
  <si>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</si>
  <si>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</si>
  <si>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</si>
  <si>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</si>
  <si>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</si>
  <si>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</si>
  <si>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</si>
  <si>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</si>
  <si>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</si>
  <si>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</si>
  <si>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</si>
  <si>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</si>
  <si>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</si>
  <si>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</si>
  <si>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</si>
  <si>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</si>
  <si>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</si>
  <si>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</si>
  <si>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</si>
  <si>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</si>
  <si>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</si>
  <si>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</si>
  <si>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</si>
  <si>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</si>
  <si>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</si>
  <si>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</si>
  <si>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</si>
  <si>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</si>
  <si>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</si>
  <si>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</si>
  <si>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</si>
  <si>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</si>
  <si>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</si>
  <si>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</si>
  <si>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</si>
  <si>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</si>
  <si>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</si>
  <si>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</si>
  <si>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</si>
  <si>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</si>
  <si>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</si>
  <si>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</si>
  <si>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</si>
  <si>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</si>
  <si>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</si>
  <si>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</si>
  <si>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</si>
  <si>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</si>
  <si>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</si>
  <si>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</si>
  <si>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</si>
  <si>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</si>
  <si>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</si>
  <si>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</si>
  <si>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</si>
  <si>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</si>
  <si>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</si>
  <si>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</si>
  <si>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</si>
  <si>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</si>
  <si>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</si>
  <si>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</si>
  <si>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</si>
  <si>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</si>
  <si>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</si>
  <si>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</si>
  <si>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</si>
  <si>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</si>
  <si>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</si>
  <si>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</si>
  <si>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</si>
  <si>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</si>
  <si>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</si>
  <si>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</si>
  <si>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</si>
  <si>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</si>
  <si>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</si>
  <si>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</si>
  <si>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</si>
  <si>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</si>
  <si>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</si>
  <si>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</si>
  <si>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</si>
  <si>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</si>
  <si>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</si>
  <si>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</si>
  <si>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</si>
  <si>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</si>
  <si>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</si>
  <si>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</si>
  <si>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</si>
  <si>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</si>
  <si>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</si>
  <si>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</si>
  <si>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</si>
  <si>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</si>
  <si>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</si>
  <si>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</si>
  <si>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</si>
  <si>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</si>
  <si>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</si>
  <si>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</si>
  <si>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</si>
  <si>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</si>
  <si>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</si>
  <si>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</si>
  <si>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</si>
  <si>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</si>
  <si>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</si>
  <si>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</si>
  <si>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</si>
  <si>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</si>
  <si>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</si>
  <si>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</si>
  <si>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</si>
  <si>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</si>
  <si>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</si>
  <si>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</si>
  <si>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</si>
  <si>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</si>
  <si>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</si>
  <si>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</si>
  <si>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</si>
  <si>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</si>
  <si>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</si>
  <si>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</si>
  <si>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</si>
  <si>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</si>
  <si>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</si>
  <si>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</si>
  <si>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</si>
  <si>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</si>
  <si>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</si>
  <si>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</si>
  <si>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</si>
  <si>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</si>
  <si>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</si>
  <si>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</si>
  <si>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</si>
  <si>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</si>
  <si>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</si>
  <si>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</si>
  <si>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</si>
  <si>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</si>
  <si>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</si>
  <si>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</si>
  <si>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</si>
  <si>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</si>
  <si>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</si>
  <si>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</si>
  <si>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</si>
  <si>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</si>
  <si>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</si>
  <si>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</si>
  <si>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</si>
  <si>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</si>
  <si>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</si>
  <si>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</si>
  <si>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</si>
  <si>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</si>
  <si>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</si>
  <si>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</si>
  <si>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</si>
  <si>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</si>
  <si>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</si>
  <si>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</si>
  <si>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</si>
  <si>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</si>
  <si>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</si>
  <si>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</si>
  <si>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</si>
  <si>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</si>
  <si>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</si>
  <si>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</si>
  <si>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</si>
  <si>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</si>
  <si>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</si>
  <si>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</si>
  <si>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</si>
  <si>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</si>
  <si>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</si>
  <si>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</si>
  <si>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</si>
  <si>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</si>
  <si>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</si>
  <si>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</si>
  <si>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</si>
  <si>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</si>
  <si>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</si>
  <si>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</si>
  <si>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</si>
  <si>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</si>
  <si>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</si>
  <si>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</si>
  <si>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</si>
  <si>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</si>
  <si>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</si>
  <si>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</si>
  <si>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</si>
  <si>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</si>
  <si>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</si>
  <si>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</si>
  <si>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</si>
  <si>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</si>
  <si>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</si>
  <si>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</si>
  <si>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</si>
  <si>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</si>
  <si>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</si>
  <si>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</si>
  <si>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</si>
  <si>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</si>
  <si>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</si>
  <si>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</si>
  <si>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</si>
  <si>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</si>
  <si>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</si>
  <si>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</si>
  <si>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</si>
  <si>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</si>
  <si>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</si>
  <si>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</si>
  <si>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</si>
  <si>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</si>
  <si>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</si>
  <si>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</si>
  <si>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</si>
  <si>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</si>
  <si>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</si>
  <si>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</si>
  <si>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</si>
  <si>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</si>
  <si>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</si>
  <si>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</si>
  <si>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</si>
  <si>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</si>
  <si>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</si>
  <si>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</si>
  <si>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</si>
  <si>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</si>
  <si>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</si>
  <si>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</si>
  <si>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</si>
  <si>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</si>
  <si>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</si>
  <si>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</si>
  <si>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</si>
  <si>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</si>
  <si>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</si>
  <si>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</si>
  <si>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</si>
  <si>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</si>
  <si>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</si>
  <si>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</si>
  <si>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</si>
  <si>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</si>
  <si>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</si>
  <si>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</si>
  <si>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</si>
  <si>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</si>
  <si>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</si>
  <si>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</si>
  <si>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</si>
  <si>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</si>
  <si>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</si>
  <si>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</si>
  <si>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</si>
  <si>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</si>
  <si>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</si>
  <si>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</si>
  <si>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</si>
  <si>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</si>
  <si>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</si>
  <si>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</si>
  <si>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</si>
  <si>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</si>
  <si>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</si>
  <si>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</si>
  <si>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</si>
  <si>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</si>
  <si>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</si>
  <si>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</si>
  <si>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</si>
  <si>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</si>
  <si>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</si>
  <si>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</si>
  <si>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</si>
  <si>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</si>
  <si>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</si>
  <si>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</si>
  <si>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</si>
  <si>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</si>
  <si>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</si>
  <si>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</si>
  <si>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</si>
  <si>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</si>
  <si>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</si>
  <si>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</si>
  <si>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</si>
  <si>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</si>
  <si>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</si>
  <si>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</si>
  <si>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</si>
  <si>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</si>
  <si>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</si>
  <si>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</si>
  <si>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</si>
  <si>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</si>
  <si>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</si>
  <si>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</si>
  <si>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</si>
  <si>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</si>
  <si>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</si>
  <si>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</si>
  <si>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</si>
  <si>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</si>
  <si>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</si>
  <si>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</si>
  <si>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</si>
  <si>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</si>
  <si>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</si>
  <si>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</si>
  <si>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</si>
  <si>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</si>
  <si>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</si>
  <si>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</si>
  <si>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</si>
  <si>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</si>
  <si>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</si>
  <si>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</si>
  <si>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</si>
  <si>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</si>
  <si>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</si>
  <si>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</si>
  <si>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</si>
  <si>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</si>
  <si>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</si>
  <si>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</si>
  <si>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</si>
  <si>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</si>
  <si>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</si>
  <si>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</si>
  <si>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</si>
  <si>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</si>
  <si>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</si>
  <si>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</si>
  <si>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</si>
  <si>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</si>
  <si>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</si>
  <si>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</si>
  <si>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</si>
  <si>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</si>
  <si>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</si>
  <si>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</si>
  <si>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</si>
  <si>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</si>
  <si>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</si>
  <si>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</si>
  <si>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</si>
  <si>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</si>
  <si>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</si>
  <si>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</si>
  <si>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</si>
  <si>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</si>
  <si>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</si>
  <si>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</si>
  <si>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</si>
  <si>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</si>
  <si>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</si>
  <si>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</si>
  <si>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</si>
  <si>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</si>
  <si>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</si>
  <si>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</si>
  <si>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</si>
  <si>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</si>
  <si>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</si>
  <si>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</si>
  <si>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</si>
  <si>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</si>
  <si>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</si>
  <si>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</si>
  <si>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</si>
  <si>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</si>
  <si>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</si>
  <si>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</si>
  <si>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</si>
  <si>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</si>
  <si>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</si>
  <si>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</si>
  <si>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</si>
  <si>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</si>
  <si>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</si>
  <si>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</si>
  <si>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</si>
  <si>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</si>
  <si>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</si>
  <si>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</si>
  <si>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</si>
  <si>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</si>
  <si>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</si>
  <si>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</si>
  <si>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</si>
  <si>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</si>
  <si>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</si>
  <si>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</si>
  <si>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</si>
  <si>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</si>
  <si>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</si>
  <si>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</si>
  <si>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</si>
  <si>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</si>
  <si>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</si>
  <si>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</si>
  <si>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</si>
  <si>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</si>
  <si>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</si>
  <si>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</si>
  <si>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</si>
  <si>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</si>
  <si>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</si>
  <si>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</si>
  <si>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</si>
  <si>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</si>
  <si>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</si>
  <si>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</si>
  <si>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</si>
  <si>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</si>
  <si>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</si>
  <si>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</si>
  <si>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</si>
  <si>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</si>
  <si>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</si>
  <si>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</si>
  <si>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</si>
  <si>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</si>
  <si>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</si>
  <si>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</si>
  <si>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</si>
  <si>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</si>
  <si>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</si>
  <si>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</si>
  <si>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</si>
  <si>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</si>
  <si>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</si>
  <si>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</si>
  <si>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</si>
  <si>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</si>
  <si>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</si>
  <si>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</si>
  <si>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</si>
  <si>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</si>
  <si>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</si>
  <si>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</si>
  <si>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</si>
  <si>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</si>
  <si>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</si>
  <si>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</si>
  <si>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</si>
  <si>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</si>
  <si>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</si>
  <si>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</si>
  <si>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</si>
  <si>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</si>
  <si>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</si>
  <si>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</si>
  <si>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</si>
  <si>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</si>
  <si>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</si>
  <si>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</si>
  <si>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</si>
  <si>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</si>
  <si>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</si>
  <si>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</si>
  <si>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</si>
  <si>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</si>
  <si>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</si>
  <si>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</si>
  <si>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</si>
  <si>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</si>
  <si>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</si>
  <si>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</si>
  <si>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</si>
  <si>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</si>
  <si>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</si>
  <si>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</si>
  <si>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</si>
  <si>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</si>
  <si>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</si>
  <si>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</si>
  <si>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</si>
  <si>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</si>
  <si>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</si>
  <si>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</si>
  <si>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</si>
  <si>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</si>
  <si>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</si>
  <si>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</si>
  <si>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</si>
  <si>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</si>
  <si>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</si>
  <si>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</si>
  <si>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</si>
  <si>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</si>
  <si>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</si>
  <si>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</si>
  <si>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</si>
  <si>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</si>
  <si>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</si>
  <si>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</si>
  <si>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</si>
  <si>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</si>
  <si>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</si>
  <si>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</si>
  <si>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</si>
  <si>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</si>
  <si>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</si>
  <si>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</si>
  <si>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</si>
  <si>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</si>
  <si>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</si>
  <si>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</si>
  <si>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</si>
  <si>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</si>
  <si>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</si>
  <si>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</si>
  <si>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</si>
  <si>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</si>
  <si>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</si>
  <si>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</si>
  <si>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</si>
  <si>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</si>
  <si>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</si>
  <si>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</si>
  <si>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</si>
  <si>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</si>
  <si>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</si>
  <si>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</si>
  <si>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</si>
  <si>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</si>
  <si>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</si>
  <si>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</si>
  <si>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</si>
  <si>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</si>
  <si>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</si>
  <si>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</si>
  <si>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</si>
  <si>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</si>
  <si>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</si>
  <si>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</si>
  <si>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</si>
  <si>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</si>
  <si>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</si>
  <si>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</si>
  <si>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</si>
  <si>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</si>
  <si>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</si>
  <si>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</si>
  <si>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</si>
  <si>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</si>
  <si>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</si>
  <si>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</si>
  <si>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</si>
  <si>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</si>
  <si>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</si>
  <si>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</si>
  <si>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</si>
  <si>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</si>
  <si>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</si>
  <si>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</si>
  <si>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</si>
  <si>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</si>
  <si>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</si>
  <si>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</si>
  <si>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</si>
  <si>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</si>
  <si>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</si>
  <si>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</si>
  <si>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</si>
  <si>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</si>
  <si>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</si>
  <si>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</si>
  <si>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</si>
  <si>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</si>
  <si>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</si>
  <si>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</si>
  <si>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</si>
  <si>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</si>
  <si>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</si>
  <si>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</si>
  <si>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</si>
  <si>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</si>
  <si>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</si>
  <si>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</si>
  <si>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</si>
  <si>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</si>
  <si>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</si>
  <si>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</si>
  <si>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</si>
  <si>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</si>
  <si>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</si>
  <si>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</si>
  <si>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</si>
  <si>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</si>
  <si>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</si>
  <si>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</si>
  <si>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</si>
  <si>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</si>
  <si>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</si>
  <si>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</si>
  <si>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</si>
  <si>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</si>
  <si>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</si>
  <si>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</si>
  <si>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</si>
  <si>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</si>
  <si>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</si>
  <si>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</si>
  <si>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</si>
  <si>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</si>
  <si>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</si>
  <si>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</si>
  <si>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</si>
  <si>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</si>
  <si>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</si>
  <si>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</si>
  <si>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</si>
  <si>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</si>
  <si>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</si>
  <si>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</si>
  <si>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</si>
  <si>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</si>
  <si>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</si>
  <si>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</si>
  <si>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</si>
  <si>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</si>
  <si>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</si>
  <si>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</si>
  <si>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</si>
  <si>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</si>
  <si>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</si>
  <si>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</si>
  <si>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</si>
  <si>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</si>
  <si>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</si>
  <si>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</si>
  <si>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</si>
  <si>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</si>
  <si>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</si>
  <si>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</si>
  <si>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</si>
  <si>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</si>
  <si>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</si>
  <si>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</si>
  <si>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</si>
  <si>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</si>
  <si>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</si>
  <si>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</si>
  <si>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</si>
  <si>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</si>
  <si>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</si>
  <si>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</si>
  <si>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</si>
  <si>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</si>
  <si>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</si>
  <si>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</si>
  <si>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</si>
  <si>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</si>
  <si>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</si>
  <si>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</si>
  <si>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</si>
  <si>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</si>
  <si>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</si>
  <si>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</si>
  <si>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</si>
  <si>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</si>
  <si>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</si>
  <si>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</si>
  <si>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</si>
  <si>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</si>
  <si>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</si>
  <si>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</si>
  <si>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</si>
  <si>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</si>
  <si>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</si>
  <si>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</si>
  <si>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</si>
  <si>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</si>
  <si>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</si>
  <si>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</si>
  <si>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</si>
  <si>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</si>
  <si>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</si>
  <si>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</si>
  <si>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</si>
  <si>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</si>
  <si>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</si>
  <si>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</si>
  <si>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</si>
  <si>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</si>
  <si>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</si>
  <si>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</si>
  <si>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</si>
  <si>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</si>
  <si>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</si>
  <si>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</si>
  <si>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</si>
  <si>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</si>
  <si>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</si>
  <si>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</si>
  <si>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</si>
  <si>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</si>
  <si>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</si>
  <si>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</si>
  <si>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</si>
  <si>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</si>
  <si>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</si>
  <si>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</si>
  <si>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</si>
  <si>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</si>
  <si>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</si>
  <si>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</si>
  <si>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</si>
  <si>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</si>
  <si>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</si>
  <si>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</si>
  <si>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</si>
  <si>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</si>
  <si>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</si>
  <si>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</si>
  <si>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</si>
  <si>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</si>
  <si>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</si>
  <si>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</si>
  <si>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</si>
  <si>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</si>
  <si>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</si>
  <si>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</si>
  <si>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</si>
  <si>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</si>
  <si>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</si>
  <si>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</si>
  <si>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</si>
  <si>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</si>
  <si>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</si>
  <si>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</si>
  <si>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</si>
  <si>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</si>
  <si>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</si>
  <si>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</si>
  <si>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</si>
  <si>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</si>
  <si>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</si>
  <si>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</si>
  <si>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</si>
  <si>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</si>
  <si>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</si>
  <si>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</si>
  <si>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</si>
  <si>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</si>
  <si>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</si>
  <si>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</si>
  <si>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</si>
  <si>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</si>
  <si>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</si>
  <si>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</si>
  <si>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</si>
  <si>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</si>
  <si>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</si>
  <si>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</si>
  <si>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</si>
  <si>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</si>
  <si>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</si>
  <si>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</si>
  <si>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</si>
  <si>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</si>
  <si>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</si>
  <si>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</si>
  <si>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</si>
  <si>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</si>
  <si>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</si>
  <si>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</si>
  <si>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</si>
  <si>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</si>
  <si>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</si>
  <si>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</si>
  <si>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</si>
  <si>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</si>
  <si>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</si>
  <si>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</si>
  <si>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</si>
  <si>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</si>
  <si>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</si>
  <si>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</si>
  <si>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</si>
  <si>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</si>
  <si>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</si>
  <si>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</si>
  <si>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</si>
  <si>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</si>
  <si>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</si>
  <si>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</si>
  <si>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</si>
  <si>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</si>
  <si>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</si>
  <si>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</si>
  <si>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</si>
  <si>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</si>
  <si>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</si>
  <si>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</si>
  <si>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</si>
  <si>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</si>
  <si>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</si>
  <si>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</si>
  <si>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</si>
  <si>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</si>
  <si>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</si>
  <si>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</si>
  <si>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</si>
  <si>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</si>
  <si>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</si>
  <si>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</si>
  <si>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</si>
  <si>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</si>
  <si>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</si>
  <si>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</si>
  <si>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</si>
  <si>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</si>
  <si>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</si>
  <si>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</si>
  <si>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</si>
  <si>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</si>
  <si>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</si>
  <si>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</si>
  <si>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</si>
  <si>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</si>
  <si>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</si>
  <si>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</si>
  <si>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</si>
  <si>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</si>
  <si>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</si>
  <si>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</si>
  <si>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</si>
  <si>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</si>
  <si>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</si>
  <si>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</si>
  <si>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</si>
  <si>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</si>
  <si>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</si>
  <si>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</si>
  <si>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</si>
  <si>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</si>
  <si>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</si>
  <si>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</si>
  <si>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</si>
  <si>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</si>
  <si>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</si>
  <si>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</si>
  <si>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</si>
  <si>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</si>
  <si>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</si>
  <si>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</si>
  <si>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</si>
  <si>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</si>
  <si>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</si>
  <si>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</si>
  <si>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</si>
  <si>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</si>
  <si>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</si>
  <si>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</si>
  <si>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</si>
  <si>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</si>
  <si>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</si>
  <si>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</si>
  <si>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</si>
  <si>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</si>
  <si>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</si>
  <si>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</si>
  <si>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</si>
  <si>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</si>
  <si>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</si>
  <si>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</si>
  <si>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</si>
  <si>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</si>
  <si>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</si>
  <si>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</si>
  <si>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</si>
  <si>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</si>
  <si>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</si>
  <si>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</si>
  <si>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</si>
  <si>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</si>
  <si>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</si>
  <si>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</si>
  <si>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</si>
  <si>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</si>
  <si>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</si>
  <si>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</si>
  <si>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</si>
  <si>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</si>
  <si>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</si>
  <si>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</si>
  <si>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</si>
  <si>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</si>
  <si>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</si>
  <si>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</si>
  <si>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</si>
  <si>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</si>
  <si>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</si>
  <si>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</si>
  <si>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</si>
  <si>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</si>
  <si>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</si>
  <si>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</si>
  <si>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</si>
  <si>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</si>
  <si>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</si>
  <si>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</si>
  <si>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</si>
  <si>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</si>
  <si>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</si>
  <si>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</si>
  <si>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</si>
  <si>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</si>
  <si>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</si>
  <si>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</si>
  <si>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</si>
  <si>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</si>
  <si>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</si>
  <si>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</si>
  <si>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</si>
  <si>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</si>
  <si>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</si>
  <si>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</si>
  <si>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</si>
  <si>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</si>
  <si>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</si>
  <si>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</si>
  <si>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</si>
  <si>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</si>
  <si>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</si>
  <si>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</si>
  <si>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</si>
  <si>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</si>
  <si>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</si>
  <si>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</si>
  <si>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</si>
  <si>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</si>
  <si>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</si>
  <si>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</si>
  <si>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</si>
  <si>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</si>
  <si>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</si>
  <si>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</si>
  <si>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</si>
  <si>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</si>
  <si>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</si>
  <si>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</si>
  <si>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</si>
  <si>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</si>
  <si>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</si>
  <si>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</si>
  <si>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</si>
  <si>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</si>
  <si>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</si>
  <si>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</si>
  <si>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</si>
  <si>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</si>
  <si>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</si>
  <si>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</si>
  <si>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</si>
  <si>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</si>
  <si>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</si>
  <si>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</si>
  <si>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</si>
  <si>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</si>
  <si>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</si>
  <si>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</si>
  <si>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</si>
  <si>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</si>
  <si>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</si>
  <si>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</si>
  <si>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</si>
  <si>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</si>
  <si>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</si>
  <si>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</si>
  <si>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</si>
  <si>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</si>
  <si>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</si>
  <si>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</si>
  <si>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</si>
  <si>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</si>
  <si>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</si>
  <si>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</si>
  <si>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</si>
  <si>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</si>
  <si>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</si>
  <si>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</si>
  <si>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</si>
  <si>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</si>
  <si>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</si>
  <si>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</si>
  <si>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</si>
  <si>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</si>
  <si>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</si>
  <si>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</si>
  <si>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</si>
  <si>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</si>
  <si>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</si>
  <si>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</si>
  <si>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</si>
  <si>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</si>
  <si>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</si>
  <si>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</si>
  <si>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</si>
  <si>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</si>
  <si>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</si>
  <si>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</si>
  <si>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</si>
  <si>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</si>
  <si>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</si>
  <si>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</si>
  <si>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</si>
  <si>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</si>
  <si>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</si>
  <si>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</si>
  <si>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</si>
  <si>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</si>
  <si>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</si>
  <si>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</si>
  <si>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</si>
  <si>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</si>
  <si>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</si>
  <si>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</si>
  <si>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</si>
  <si>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</si>
  <si>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</si>
  <si>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</si>
  <si>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</si>
  <si>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</si>
  <si>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</si>
  <si>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</si>
  <si>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</si>
  <si>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</si>
  <si>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</si>
  <si>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</si>
  <si>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</si>
  <si>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</si>
  <si>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</si>
  <si>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</si>
  <si>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</si>
  <si>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</si>
  <si>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</si>
  <si>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</si>
  <si>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</si>
  <si>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</si>
  <si>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</si>
  <si>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</si>
  <si>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</si>
  <si>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</si>
  <si>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</si>
  <si>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</si>
  <si>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</si>
  <si>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</si>
  <si>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</si>
  <si>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</si>
  <si>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</si>
  <si>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</si>
  <si>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</si>
  <si>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</si>
  <si>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</si>
  <si>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</si>
  <si>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</si>
  <si>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</si>
  <si>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</si>
  <si>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</si>
  <si>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</si>
  <si>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</si>
  <si>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</si>
  <si>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</si>
  <si>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</si>
  <si>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</si>
  <si>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</si>
  <si>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</si>
  <si>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</si>
  <si>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</si>
  <si>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</si>
  <si>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</si>
  <si>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</si>
  <si>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</si>
  <si>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</si>
  <si>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</si>
  <si>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</si>
  <si>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</si>
  <si>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</si>
  <si>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</si>
  <si>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</si>
  <si>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</si>
  <si>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</si>
  <si>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</si>
  <si>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</si>
  <si>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</si>
  <si>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</si>
  <si>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</si>
  <si>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</si>
  <si>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</si>
  <si>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</si>
  <si>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</si>
  <si>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</si>
  <si>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</si>
  <si>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</si>
  <si>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</si>
  <si>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</si>
  <si>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</si>
  <si>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</si>
  <si>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</si>
  <si>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</si>
  <si>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</si>
  <si>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</si>
  <si>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</si>
  <si>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</si>
  <si>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</si>
  <si>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</si>
  <si>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</si>
  <si>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</si>
  <si>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</si>
  <si>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</si>
  <si>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</si>
  <si>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</si>
  <si>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</si>
  <si>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</si>
  <si>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</si>
  <si>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</si>
  <si>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</si>
  <si>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</si>
  <si>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</si>
  <si>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</si>
  <si>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</si>
  <si>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</si>
  <si>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</si>
  <si>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</si>
  <si>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</si>
  <si>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</si>
  <si>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</si>
  <si>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</si>
  <si>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</si>
  <si>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</si>
  <si>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</si>
  <si>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</si>
  <si>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</si>
  <si>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</si>
  <si>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</si>
  <si>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</si>
  <si>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</si>
  <si>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</si>
  <si>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</si>
  <si>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</si>
  <si>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</si>
  <si>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</si>
  <si>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</si>
  <si>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</si>
  <si>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</si>
  <si>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</si>
  <si>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</si>
  <si>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</si>
  <si>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</si>
  <si>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</si>
  <si>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</si>
  <si>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</si>
  <si>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</si>
  <si>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</si>
  <si>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</si>
  <si>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</si>
  <si>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</si>
  <si>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</si>
  <si>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</si>
  <si>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</si>
  <si>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</si>
  <si>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</si>
  <si>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</si>
  <si>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</si>
  <si>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</si>
  <si>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</si>
  <si>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</si>
  <si>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</si>
  <si>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</si>
  <si>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</si>
  <si>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</si>
  <si>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</si>
  <si>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</si>
  <si>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</si>
  <si>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</si>
  <si>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</si>
  <si>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</si>
  <si>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</si>
  <si>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</si>
  <si>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</si>
  <si>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</si>
  <si>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</si>
  <si>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</si>
  <si>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</si>
  <si>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</si>
  <si>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</si>
  <si>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</si>
  <si>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</si>
  <si>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</si>
  <si>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</si>
  <si>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</si>
  <si>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</si>
  <si>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</si>
  <si>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</si>
  <si>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</si>
  <si>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</si>
  <si>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</si>
  <si>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</si>
  <si>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</si>
  <si>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</si>
  <si>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</si>
  <si>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</si>
  <si>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</si>
  <si>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</si>
  <si>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</si>
  <si>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</si>
  <si>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</si>
  <si>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</si>
  <si>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</si>
  <si>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</si>
  <si>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</si>
  <si>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</si>
  <si>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</si>
  <si>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</si>
  <si>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</si>
  <si>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</si>
  <si>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</si>
  <si>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</si>
  <si>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</si>
  <si>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</si>
  <si>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</si>
  <si>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</si>
  <si>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</si>
  <si>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</si>
  <si>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</si>
  <si>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</si>
  <si>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</si>
  <si>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</si>
  <si>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</si>
  <si>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</si>
  <si>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</si>
  <si>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</si>
  <si>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</si>
  <si>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</si>
  <si>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</si>
  <si>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</si>
  <si>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</si>
  <si>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</si>
  <si>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</si>
  <si>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</si>
  <si>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</si>
  <si>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</si>
  <si>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</si>
  <si>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</si>
  <si>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</si>
  <si>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</si>
  <si>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</si>
  <si>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</si>
  <si>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</si>
  <si>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</si>
  <si>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</si>
  <si>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</si>
  <si>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</si>
  <si>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</si>
  <si>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</si>
  <si>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</si>
  <si>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</si>
  <si>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</si>
  <si>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</si>
  <si>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</si>
  <si>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</si>
  <si>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</si>
  <si>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</si>
  <si>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</si>
  <si>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</si>
  <si>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</si>
  <si>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</si>
  <si>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</si>
  <si>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</si>
  <si>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</si>
  <si>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</si>
  <si>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</si>
  <si>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</si>
  <si>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</si>
  <si>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</si>
  <si>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</si>
  <si>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</si>
  <si>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</si>
  <si>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</si>
  <si>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</si>
  <si>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</si>
  <si>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</si>
  <si>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</si>
  <si>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</si>
  <si>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</si>
  <si>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</si>
  <si>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</si>
  <si>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</si>
  <si>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</si>
  <si>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</si>
  <si>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</si>
  <si>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</si>
  <si>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</si>
  <si>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</si>
  <si>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</si>
  <si>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</si>
  <si>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</si>
  <si>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</si>
  <si>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</si>
  <si>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</si>
  <si>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</si>
  <si>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</si>
  <si>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</si>
  <si>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</si>
  <si>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</si>
  <si>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</si>
  <si>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</si>
  <si>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</si>
  <si>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</si>
  <si>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</si>
  <si>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</si>
  <si>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</si>
  <si>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</si>
  <si>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</si>
  <si>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</si>
  <si>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</si>
  <si>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</si>
  <si>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</si>
  <si>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</si>
  <si>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</si>
  <si>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</si>
  <si>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</si>
  <si>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</si>
  <si>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</si>
  <si>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</si>
  <si>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</si>
  <si>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</si>
  <si>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</si>
  <si>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</si>
  <si>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</si>
  <si>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</si>
  <si>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</si>
  <si>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</si>
  <si>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</si>
  <si>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</si>
  <si>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</si>
  <si>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</si>
  <si>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</si>
  <si>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</si>
  <si>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</si>
  <si>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</si>
  <si>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</si>
  <si>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</si>
  <si>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</si>
  <si>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</si>
  <si>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</si>
  <si>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</si>
  <si>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</si>
  <si>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</si>
  <si>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</si>
  <si>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</si>
  <si>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</si>
  <si>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</si>
  <si>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</si>
  <si>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</si>
  <si>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</si>
  <si>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</si>
  <si>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</si>
  <si>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</si>
  <si>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</si>
  <si>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</si>
  <si>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</si>
  <si>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</si>
  <si>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</si>
  <si>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</si>
  <si>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</si>
  <si>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</si>
  <si>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</si>
  <si>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</si>
  <si>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</si>
  <si>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</si>
  <si>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</si>
  <si>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</si>
  <si>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</si>
  <si>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</si>
  <si>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</si>
  <si>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</si>
  <si>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</si>
  <si>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</si>
  <si>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</si>
  <si>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</si>
  <si>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</si>
  <si>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</si>
  <si>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</si>
  <si>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</si>
  <si>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</si>
  <si>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</si>
  <si>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</si>
  <si>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</si>
  <si>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</si>
  <si>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</si>
  <si>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</si>
  <si>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</si>
  <si>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</si>
  <si>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</si>
  <si>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</si>
  <si>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</si>
  <si>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</si>
  <si>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</si>
  <si>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</si>
  <si>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</si>
  <si>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</si>
  <si>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</si>
  <si>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</si>
  <si>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</si>
  <si>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</si>
  <si>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</si>
  <si>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</si>
  <si>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</si>
  <si>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</si>
  <si>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</si>
  <si>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</si>
  <si>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</si>
  <si>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</si>
  <si>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</si>
  <si>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</si>
  <si>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</si>
  <si>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</si>
  <si>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</si>
  <si>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</si>
  <si>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</si>
  <si>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</si>
  <si>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</si>
  <si>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</si>
  <si>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</si>
  <si>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</si>
  <si>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</si>
  <si>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</si>
  <si>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</si>
  <si>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</si>
  <si>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</si>
  <si>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</si>
  <si>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</si>
  <si>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</si>
  <si>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</si>
  <si>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</si>
  <si>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</si>
  <si>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</si>
  <si>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</si>
  <si>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</si>
  <si>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</si>
  <si>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</si>
  <si>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</si>
  <si>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</si>
  <si>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</si>
  <si>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</si>
  <si>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</si>
  <si>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</si>
  <si>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</si>
  <si>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</si>
  <si>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</si>
  <si>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</si>
  <si>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</si>
  <si>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</si>
  <si>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</si>
  <si>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</si>
  <si>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</si>
  <si>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</si>
  <si>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</si>
  <si>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</si>
  <si>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</si>
  <si>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</si>
  <si>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</si>
  <si>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</si>
  <si>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</si>
  <si>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</si>
  <si>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</si>
  <si>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</si>
  <si>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</si>
  <si>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</si>
  <si>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</si>
  <si>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</si>
  <si>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</si>
  <si>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</si>
  <si>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</si>
  <si>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</si>
  <si>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</si>
  <si>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</si>
  <si>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</si>
  <si>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</si>
  <si>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</si>
  <si>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</si>
  <si>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</si>
  <si>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</si>
  <si>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</si>
  <si>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</si>
  <si>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</si>
  <si>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</si>
  <si>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</si>
  <si>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</si>
  <si>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</si>
  <si>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</si>
  <si>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</si>
  <si>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</si>
  <si>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</si>
  <si>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</si>
  <si>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</si>
  <si>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</si>
  <si>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</si>
  <si>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</si>
  <si>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</si>
  <si>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</si>
  <si>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</si>
  <si>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</si>
  <si>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</si>
  <si>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</si>
  <si>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</si>
  <si>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</si>
  <si>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</si>
  <si>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</si>
  <si>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</si>
  <si>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</si>
  <si>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</si>
  <si>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</si>
  <si>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</si>
  <si>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</si>
  <si>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</si>
  <si>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</si>
  <si>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</si>
  <si>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</si>
  <si>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</si>
  <si>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</si>
  <si>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</si>
  <si>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</si>
  <si>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</si>
  <si>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</si>
  <si>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</si>
  <si>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</si>
  <si>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</si>
  <si>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</si>
  <si>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</si>
  <si>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</si>
  <si>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</si>
  <si>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</si>
  <si>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</si>
  <si>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</si>
  <si>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</si>
  <si>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</si>
  <si>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</si>
  <si>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</si>
  <si>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</si>
  <si>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</si>
  <si>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</si>
  <si>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</si>
  <si>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</si>
  <si>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</si>
  <si>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</si>
  <si>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</si>
  <si>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</si>
  <si>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</si>
  <si>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</si>
  <si>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</si>
  <si>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</si>
  <si>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</si>
  <si>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</si>
  <si>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</si>
  <si>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</si>
  <si>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</si>
  <si>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</si>
  <si>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</si>
  <si>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</si>
  <si>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</si>
  <si>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</si>
  <si>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</si>
  <si>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</si>
  <si>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</si>
  <si>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</si>
  <si>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</si>
  <si>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</si>
  <si>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</si>
  <si>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</si>
  <si>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</si>
  <si>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</si>
  <si>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</si>
  <si>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</si>
  <si>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</si>
  <si>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</si>
  <si>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</si>
  <si>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</si>
  <si>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</si>
  <si>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</si>
  <si>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</si>
  <si>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</si>
  <si>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</si>
  <si>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</si>
  <si>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</si>
  <si>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</si>
  <si>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</si>
  <si>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</si>
  <si>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</si>
  <si>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</si>
  <si>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</si>
  <si>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</si>
  <si>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</si>
  <si>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</si>
  <si>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</si>
  <si>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</si>
  <si>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</si>
  <si>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</si>
  <si>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</si>
  <si>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</si>
  <si>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</si>
  <si>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</si>
  <si>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</si>
  <si>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</si>
  <si>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</si>
  <si>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</si>
  <si>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</si>
  <si>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</si>
  <si>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</si>
  <si>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</si>
  <si>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</si>
  <si>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</si>
  <si>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</si>
  <si>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</si>
  <si>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</si>
  <si>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</si>
  <si>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</si>
  <si>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</si>
  <si>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</si>
  <si>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</si>
  <si>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</si>
  <si>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</si>
  <si>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</si>
  <si>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</si>
  <si>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</si>
  <si>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</si>
  <si>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</si>
  <si>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</si>
  <si>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</si>
  <si>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</si>
  <si>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</si>
  <si>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</si>
  <si>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</si>
  <si>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</si>
  <si>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</si>
  <si>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</si>
  <si>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</si>
  <si>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</si>
  <si>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</si>
  <si>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</si>
  <si>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</si>
  <si>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</si>
  <si>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</si>
  <si>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</si>
  <si>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</si>
  <si>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</si>
  <si>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</si>
  <si>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</si>
  <si>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</si>
  <si>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</si>
  <si>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</si>
  <si>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</si>
  <si>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</si>
  <si>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</si>
  <si>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</si>
  <si>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</si>
  <si>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</si>
  <si>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</si>
  <si>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</si>
  <si>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</si>
  <si>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</si>
  <si>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</si>
  <si>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</si>
  <si>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</si>
  <si>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</si>
  <si>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</si>
  <si>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</si>
  <si>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</si>
  <si>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</si>
  <si>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</si>
  <si>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</si>
  <si>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</si>
  <si>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</si>
  <si>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</si>
  <si>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</si>
  <si>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</si>
  <si>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</si>
  <si>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</si>
  <si>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</si>
  <si>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</si>
  <si>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</si>
  <si>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</si>
  <si>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</si>
  <si>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</si>
  <si>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</si>
  <si>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</si>
  <si>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</si>
  <si>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</si>
  <si>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</si>
  <si>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</si>
  <si>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</si>
  <si>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</si>
  <si>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</si>
  <si>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</si>
  <si>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</si>
  <si>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</si>
  <si>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</si>
  <si>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</si>
  <si>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</si>
  <si>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</si>
  <si>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</si>
  <si>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</si>
  <si>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</si>
  <si>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</si>
  <si>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</si>
  <si>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</si>
  <si>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</si>
  <si>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</si>
  <si>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</si>
  <si>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</si>
  <si>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</si>
  <si>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</si>
  <si>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</si>
  <si>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</si>
  <si>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</si>
  <si>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</si>
  <si>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</si>
  <si>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</si>
  <si>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</si>
  <si>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</si>
  <si>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</si>
  <si>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</si>
  <si>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</si>
  <si>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</si>
  <si>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</si>
  <si>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</si>
  <si>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</si>
  <si>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</si>
  <si>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</si>
  <si>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</si>
  <si>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</si>
  <si>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</si>
  <si>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</si>
  <si>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</si>
  <si>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</si>
  <si>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</si>
  <si>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</si>
  <si>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</si>
  <si>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</si>
  <si>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</si>
  <si>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</si>
  <si>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</si>
  <si>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</si>
  <si>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</si>
  <si>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</si>
  <si>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</si>
  <si>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</si>
  <si>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</si>
  <si>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</si>
  <si>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</si>
  <si>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</si>
  <si>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</si>
  <si>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</si>
  <si>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</si>
  <si>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</si>
  <si>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</si>
  <si>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</si>
  <si>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</si>
  <si>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</si>
  <si>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</si>
  <si>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</si>
  <si>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</si>
  <si>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</si>
  <si>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</si>
  <si>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</si>
  <si>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</si>
  <si>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</si>
  <si>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</si>
  <si>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</si>
  <si>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</si>
  <si>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</si>
  <si>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</si>
  <si>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</si>
  <si>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</si>
  <si>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</si>
  <si>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</si>
  <si>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</si>
  <si>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</si>
  <si>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</si>
  <si>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</si>
  <si>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</si>
  <si>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</si>
  <si>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</si>
  <si>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</si>
  <si>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</si>
  <si>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</si>
  <si>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</si>
  <si>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</si>
  <si>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</si>
  <si>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</si>
  <si>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</si>
  <si>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</si>
  <si>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</si>
  <si>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</si>
  <si>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</si>
  <si>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</si>
  <si>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</si>
  <si>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</si>
  <si>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</si>
  <si>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</si>
  <si>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</si>
  <si>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</si>
  <si>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</si>
  <si>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</si>
  <si>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</si>
  <si>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</si>
  <si>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</si>
  <si>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</si>
  <si>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</si>
  <si>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</si>
  <si>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</si>
  <si>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</si>
  <si>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</si>
  <si>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</si>
  <si>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</si>
  <si>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</si>
  <si>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</si>
  <si>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</si>
  <si>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</si>
  <si>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</si>
  <si>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</si>
  <si>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</si>
  <si>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</si>
  <si>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</si>
  <si>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</si>
  <si>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</si>
  <si>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</si>
  <si>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</si>
  <si>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</si>
  <si>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</si>
  <si>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</si>
  <si>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</si>
  <si>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</si>
  <si>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</si>
  <si>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</si>
  <si>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</si>
  <si>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</si>
  <si>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</si>
  <si>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</si>
  <si>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</si>
  <si>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</si>
  <si>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</si>
  <si>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</si>
  <si>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</si>
  <si>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</si>
  <si>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</si>
  <si>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</si>
  <si>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</si>
  <si>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</si>
  <si>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</si>
  <si>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</si>
  <si>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</si>
  <si>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</si>
  <si>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</si>
  <si>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</si>
  <si>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</si>
  <si>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</si>
  <si>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</si>
  <si>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</si>
  <si>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</si>
  <si>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</si>
  <si>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</si>
  <si>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</si>
  <si>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</si>
  <si>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</si>
  <si>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</si>
  <si>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</si>
  <si>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</si>
  <si>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</si>
  <si>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</si>
  <si>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</si>
  <si>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</si>
  <si>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</si>
  <si>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</si>
  <si>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</si>
  <si>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</si>
  <si>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</si>
  <si>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</si>
  <si>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</si>
  <si>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</si>
  <si>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</si>
  <si>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</si>
  <si>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</si>
  <si>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</si>
  <si>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</si>
  <si>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</si>
  <si>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</si>
  <si>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</si>
  <si>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</si>
  <si>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</si>
  <si>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</si>
  <si>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</si>
  <si>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</si>
  <si>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</si>
  <si>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</si>
  <si>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</si>
  <si>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</si>
  <si>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</si>
  <si>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1,_x000D_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</si>
  <si>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</si>
  <si>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</si>
  <si>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</si>
  <si>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</si>
  <si>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</si>
  <si>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</si>
  <si>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</si>
  <si>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</si>
  <si>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</si>
  <si>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</si>
  <si>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</si>
  <si>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</si>
  <si>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</si>
  <si>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</si>
  <si>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</si>
  <si>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</si>
  <si>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</si>
  <si>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</si>
  <si>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</si>
  <si>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</si>
  <si>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</si>
  <si>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</si>
  <si>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</si>
  <si>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</si>
  <si>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</si>
  <si>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</si>
  <si>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</si>
  <si>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</si>
  <si>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</si>
  <si>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</si>
  <si>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</si>
  <si>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</si>
  <si>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</si>
  <si>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</si>
  <si>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</si>
  <si>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</si>
  <si>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</si>
  <si>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</si>
  <si>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</si>
  <si>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</si>
  <si>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</si>
  <si>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</si>
  <si>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</si>
  <si>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</si>
  <si>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</si>
  <si>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</si>
  <si>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</si>
  <si>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</si>
  <si>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</si>
  <si>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</si>
  <si>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</si>
  <si>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</si>
  <si>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</si>
  <si>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</si>
  <si>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</si>
  <si>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</si>
  <si>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</si>
  <si>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</si>
  <si>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</si>
  <si>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</si>
  <si>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</si>
  <si>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</si>
  <si>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</si>
  <si>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</si>
  <si>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</si>
  <si>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</si>
  <si>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</si>
  <si>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</si>
  <si>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</si>
  <si>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</si>
  <si>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</si>
  <si>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</si>
  <si>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</si>
  <si>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</si>
  <si>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</si>
  <si>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</si>
  <si>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</si>
  <si>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</si>
  <si>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</si>
  <si>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</si>
  <si>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</si>
  <si>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</si>
  <si>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</si>
  <si>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</si>
  <si>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</si>
  <si>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</si>
  <si>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</si>
  <si>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</si>
  <si>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</si>
  <si>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</si>
  <si>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</si>
  <si>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</si>
  <si>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</si>
  <si>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</si>
  <si>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</si>
  <si>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</si>
  <si>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</si>
  <si>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</si>
  <si>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</si>
  <si>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</si>
  <si>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</si>
  <si>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</si>
  <si>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</si>
  <si>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</si>
  <si>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</si>
  <si>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</si>
  <si>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</si>
  <si>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</si>
  <si>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</si>
  <si>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</si>
  <si>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</si>
  <si>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</si>
  <si>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</si>
  <si>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</si>
  <si>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</si>
  <si>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</si>
  <si>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</si>
  <si>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</si>
  <si>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</si>
  <si>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</si>
  <si>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</si>
  <si>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</si>
  <si>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</si>
  <si>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</si>
  <si>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</si>
  <si>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</si>
  <si>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</si>
  <si>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</si>
  <si>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</si>
  <si>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</si>
  <si>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</si>
  <si>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</si>
  <si>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</si>
  <si>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</si>
  <si>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</si>
  <si>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</si>
  <si>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</si>
  <si>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</si>
  <si>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</si>
  <si>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</si>
  <si>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</si>
  <si>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</si>
  <si>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</si>
  <si>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</si>
  <si>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</si>
  <si>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</si>
  <si>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</si>
  <si>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</si>
  <si>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</si>
  <si>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</si>
  <si>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</si>
  <si>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</si>
  <si>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</si>
  <si>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</si>
  <si>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</si>
  <si>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</si>
  <si>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</si>
  <si>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</si>
  <si>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</si>
  <si>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</si>
  <si>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</si>
  <si>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</si>
  <si>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</si>
  <si>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</si>
  <si>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</si>
  <si>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</si>
  <si>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</si>
  <si>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</si>
  <si>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</si>
  <si>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</si>
  <si>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</si>
  <si>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</si>
  <si>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</si>
  <si>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</si>
  <si>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</si>
  <si>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</si>
  <si>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</si>
  <si>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</si>
  <si>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</si>
  <si>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</si>
  <si>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</si>
  <si>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</si>
  <si>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</si>
  <si>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</si>
  <si>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</si>
  <si>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</si>
  <si>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</si>
  <si>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</si>
  <si>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</si>
  <si>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</si>
  <si>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</si>
  <si>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</si>
  <si>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</si>
  <si>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</si>
  <si>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</si>
  <si>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</si>
  <si>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</si>
  <si>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</si>
  <si>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</si>
  <si>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</si>
  <si>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</si>
  <si>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</si>
  <si>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</si>
  <si>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</si>
  <si>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</si>
  <si>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</si>
  <si>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</si>
  <si>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</si>
  <si>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</si>
  <si>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</si>
  <si>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</si>
  <si>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</si>
  <si>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</si>
  <si>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</si>
  <si>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</si>
  <si>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</si>
  <si>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</si>
  <si>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</si>
  <si>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</si>
  <si>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</si>
  <si>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</si>
  <si>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</si>
  <si>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</si>
  <si>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</si>
  <si>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</si>
  <si>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</si>
  <si>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</si>
  <si>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</si>
  <si>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</si>
  <si>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</si>
  <si>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</si>
  <si>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</si>
  <si>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</si>
  <si>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</si>
  <si>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</si>
  <si>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</si>
  <si>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</si>
  <si>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</si>
  <si>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</si>
  <si>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</si>
  <si>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</si>
  <si>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</si>
  <si>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</si>
  <si>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</si>
  <si>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</si>
  <si>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</si>
  <si>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</si>
  <si>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</si>
  <si>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</si>
  <si>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</si>
  <si>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</si>
  <si>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</si>
  <si>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</si>
  <si>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</si>
  <si>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</si>
  <si>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</si>
  <si>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</si>
  <si>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</si>
  <si>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</si>
  <si>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</si>
  <si>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</si>
  <si>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</si>
  <si>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</si>
  <si>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</si>
  <si>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</si>
  <si>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</si>
  <si>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</si>
  <si>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</si>
  <si>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</si>
  <si>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</si>
  <si>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</si>
  <si>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</si>
  <si>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</si>
  <si>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</si>
  <si>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</si>
  <si>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</si>
  <si>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</si>
  <si>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</si>
  <si>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</si>
  <si>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</si>
  <si>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</si>
  <si>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</si>
  <si>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</si>
  <si>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</si>
  <si>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</si>
  <si>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</si>
  <si>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</si>
  <si>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</si>
  <si>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</si>
  <si>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</si>
  <si>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</si>
  <si>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</si>
  <si>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</si>
  <si>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</si>
  <si>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</si>
  <si>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</si>
  <si>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</si>
  <si>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</si>
  <si>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</si>
  <si>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</si>
  <si>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</si>
  <si>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</si>
  <si>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</si>
  <si>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</si>
  <si>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</si>
  <si>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</si>
  <si>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</si>
  <si>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</si>
  <si>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</si>
  <si>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</si>
  <si>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</si>
  <si>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</si>
  <si>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</si>
  <si>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</si>
  <si>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</si>
  <si>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</si>
  <si>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</si>
  <si>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</si>
  <si>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</si>
  <si>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</si>
  <si>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</si>
  <si>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</si>
  <si>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</si>
  <si>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</si>
  <si>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</si>
  <si>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</si>
  <si>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</si>
  <si>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</si>
  <si>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</si>
  <si>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</si>
  <si>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</si>
  <si>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</si>
  <si>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</si>
  <si>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</si>
  <si>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</si>
  <si>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</si>
  <si>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</si>
  <si>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</si>
  <si>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</si>
  <si>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</si>
  <si>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</si>
  <si>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</si>
  <si>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</si>
  <si>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</si>
  <si>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</si>
  <si>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</si>
  <si>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</si>
  <si>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</si>
  <si>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</si>
  <si>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</si>
  <si>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</si>
  <si>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</si>
  <si>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</si>
  <si>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</si>
  <si>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</si>
  <si>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</si>
  <si>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</si>
  <si>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</si>
  <si>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</si>
  <si>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</si>
  <si>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</si>
  <si>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</si>
  <si>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</si>
  <si>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</si>
  <si>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</si>
  <si>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</si>
  <si>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</si>
  <si>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</si>
  <si>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</si>
  <si>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</si>
  <si>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</si>
  <si>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</si>
  <si>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</si>
  <si>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</si>
  <si>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</si>
  <si>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</si>
  <si>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</si>
  <si>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</si>
  <si>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</si>
  <si>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</si>
  <si>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</si>
  <si>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</si>
  <si>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</si>
  <si>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</si>
  <si>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</si>
  <si>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</si>
  <si>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</si>
  <si>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</si>
  <si>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</si>
  <si>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</si>
  <si>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</si>
  <si>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</si>
  <si>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</si>
  <si>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</si>
  <si>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</si>
  <si>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</si>
  <si>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</si>
  <si>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</si>
  <si>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</si>
  <si>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</si>
  <si>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</si>
  <si>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</si>
  <si>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</si>
  <si>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</si>
  <si>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</si>
  <si>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</si>
  <si>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</si>
  <si>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</si>
  <si>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</si>
  <si>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</si>
  <si>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</si>
  <si>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</si>
  <si>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</si>
  <si>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</si>
  <si>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</si>
  <si>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</si>
  <si>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</si>
  <si>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</si>
  <si>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</si>
  <si>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</si>
  <si>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</si>
  <si>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</si>
  <si>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</si>
  <si>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</si>
  <si>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</si>
  <si>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</si>
  <si>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</si>
  <si>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</si>
  <si>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</si>
  <si>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</si>
  <si>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</si>
  <si>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</si>
  <si>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</si>
  <si>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</si>
  <si>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</si>
  <si>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</si>
  <si>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</si>
  <si>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</si>
  <si>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</si>
  <si>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</si>
  <si>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</si>
  <si>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</si>
  <si>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</si>
  <si>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</si>
  <si>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</si>
  <si>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</si>
  <si>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</si>
  <si>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</si>
  <si>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</si>
  <si>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</si>
  <si>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</si>
  <si>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</si>
  <si>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</si>
  <si>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</si>
  <si>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</si>
  <si>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</si>
  <si>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</si>
  <si>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</si>
  <si>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</si>
  <si>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</si>
  <si>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</si>
  <si>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</si>
  <si>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</si>
  <si>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</si>
  <si>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</si>
  <si>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</si>
  <si>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</si>
  <si>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</si>
  <si>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</si>
  <si>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</si>
  <si>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</si>
  <si>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</si>
  <si>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</si>
  <si>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</si>
  <si>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</si>
  <si>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</si>
  <si>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</si>
  <si>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</si>
  <si>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</si>
  <si>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</si>
  <si>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</si>
  <si>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</si>
  <si>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</si>
  <si>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</si>
  <si>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</si>
  <si>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</si>
  <si>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</si>
  <si>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</si>
  <si>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</si>
  <si>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</si>
  <si>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</si>
  <si>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</si>
  <si>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</si>
  <si>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</si>
  <si>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</si>
  <si>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</si>
  <si>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</si>
  <si>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</si>
  <si>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</si>
  <si>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</si>
  <si>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</si>
  <si>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</si>
  <si>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</si>
  <si>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</si>
  <si>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</si>
  <si>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</si>
  <si>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</si>
  <si>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</si>
  <si>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</si>
  <si>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</si>
  <si>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</si>
  <si>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</si>
  <si>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</si>
  <si>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</si>
  <si>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</si>
  <si>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</si>
  <si>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</si>
  <si>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</si>
  <si>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</si>
  <si>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</si>
  <si>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</si>
  <si>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</si>
  <si>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</si>
  <si>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</si>
  <si>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</si>
  <si>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</si>
  <si>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</si>
  <si>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</si>
  <si>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</si>
  <si>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</si>
  <si>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</si>
  <si>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</si>
  <si>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</si>
  <si>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</si>
  <si>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</si>
  <si>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</si>
  <si>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</si>
  <si>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</si>
  <si>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</si>
  <si>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</si>
  <si>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</si>
  <si>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</si>
  <si>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</si>
  <si>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</si>
  <si>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</si>
  <si>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</si>
  <si>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</si>
  <si>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</si>
  <si>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</si>
  <si>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</si>
  <si>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</si>
  <si>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</si>
  <si>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</si>
  <si>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</si>
  <si>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</si>
  <si>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</si>
  <si>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</si>
  <si>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</si>
  <si>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</si>
  <si>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</si>
  <si>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</si>
  <si>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</si>
  <si>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</si>
  <si>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</si>
  <si>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</si>
  <si>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</si>
  <si>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</si>
  <si>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</si>
  <si>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</si>
  <si>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</si>
  <si>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</si>
  <si>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</si>
  <si>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</si>
  <si>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</si>
  <si>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</si>
  <si>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</si>
  <si>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</si>
  <si>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</si>
  <si>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</si>
  <si>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</si>
  <si>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</si>
  <si>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</si>
  <si>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</si>
  <si>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</si>
  <si>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</si>
  <si>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</si>
  <si>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</si>
  <si>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</si>
  <si>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</si>
  <si>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</si>
  <si>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</si>
  <si>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</si>
  <si>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</si>
  <si>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</si>
  <si>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</si>
  <si>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</si>
  <si>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</si>
  <si>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</si>
  <si>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</si>
  <si>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</si>
  <si>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</si>
  <si>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</si>
  <si>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</si>
  <si>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</si>
  <si>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</si>
  <si>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</si>
  <si>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</si>
  <si>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</si>
  <si>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</si>
  <si>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</si>
  <si>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</si>
  <si>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</si>
  <si>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</si>
  <si>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</si>
  <si>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</si>
  <si>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</si>
  <si>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</si>
  <si>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</si>
  <si>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</si>
  <si>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</si>
  <si>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</si>
  <si>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</si>
  <si>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</si>
  <si>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</si>
  <si>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</si>
  <si>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</si>
  <si>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</si>
  <si>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</si>
  <si>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</si>
  <si>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</si>
  <si>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</si>
  <si>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</si>
  <si>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</si>
  <si>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</si>
  <si>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</si>
  <si>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</si>
  <si>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</si>
  <si>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</si>
  <si>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</si>
  <si>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</si>
  <si>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</si>
  <si>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</si>
  <si>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</si>
  <si>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</si>
  <si>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</si>
  <si>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</si>
  <si>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</si>
  <si>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</si>
  <si>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</si>
  <si>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</si>
  <si>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</si>
  <si>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</si>
  <si>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</si>
  <si>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</si>
  <si>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</si>
  <si>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</si>
  <si>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</si>
  <si>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</si>
  <si>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</si>
  <si>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</si>
  <si>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</si>
  <si>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</si>
  <si>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</si>
  <si>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</si>
  <si>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</si>
  <si>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</si>
  <si>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</si>
  <si>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</si>
  <si>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</si>
  <si>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</si>
  <si>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</si>
  <si>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</si>
  <si>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</si>
  <si>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</si>
  <si>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</si>
  <si>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</si>
  <si>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</si>
  <si>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</si>
  <si>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</si>
  <si>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</si>
  <si>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</si>
  <si>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</si>
  <si>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</si>
  <si>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</si>
  <si>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</si>
  <si>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</si>
  <si>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</si>
  <si>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</si>
  <si>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</si>
  <si>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</si>
  <si>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</si>
  <si>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</si>
  <si>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</si>
  <si>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</si>
  <si>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</si>
  <si>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</si>
  <si>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</si>
  <si>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</si>
  <si>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</si>
  <si>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</si>
  <si>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</si>
  <si>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</si>
  <si>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</si>
  <si>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</si>
  <si>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</si>
  <si>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</si>
  <si>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</si>
  <si>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</si>
  <si>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</si>
  <si>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</si>
  <si>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</si>
  <si>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</si>
  <si>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</si>
  <si>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</si>
  <si>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</si>
  <si>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</si>
  <si>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</si>
  <si>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</si>
  <si>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</si>
  <si>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</si>
  <si>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</si>
  <si>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</si>
  <si>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</si>
  <si>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</si>
  <si>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</si>
  <si>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</si>
  <si>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</si>
  <si>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</si>
  <si>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</si>
  <si>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</si>
  <si>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</si>
  <si>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</si>
  <si>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</si>
  <si>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</si>
  <si>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</si>
  <si>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</si>
  <si>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</si>
  <si>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</si>
  <si>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</si>
  <si>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</si>
  <si>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</si>
  <si>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</si>
  <si>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</si>
  <si>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</si>
  <si>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</si>
  <si>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</si>
  <si>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</si>
  <si>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</si>
  <si>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</si>
  <si>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</si>
  <si>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</si>
  <si>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</si>
  <si>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</si>
  <si>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</si>
  <si>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</si>
  <si>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</si>
  <si>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</si>
  <si>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</si>
  <si>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</si>
  <si>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</si>
  <si>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</si>
  <si>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</si>
  <si>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</si>
  <si>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</si>
  <si>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</si>
  <si>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</si>
  <si>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</si>
  <si>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</si>
  <si>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</si>
  <si>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</si>
  <si>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</si>
  <si>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</si>
  <si>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</si>
  <si>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</si>
  <si>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</si>
  <si>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</si>
  <si>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</si>
  <si>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</si>
  <si>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</si>
  <si>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</si>
  <si>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</si>
  <si>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</si>
  <si>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</si>
  <si>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</si>
  <si>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</si>
  <si>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</si>
  <si>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</si>
  <si>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</si>
  <si>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</si>
  <si>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</si>
  <si>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</si>
  <si>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</si>
  <si>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</si>
  <si>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</si>
  <si>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</si>
  <si>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</si>
  <si>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</si>
  <si>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</si>
  <si>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</si>
  <si>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</si>
  <si>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</si>
  <si>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</si>
  <si>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</si>
  <si>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</si>
  <si>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</si>
  <si>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</si>
  <si>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</si>
  <si>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</si>
  <si>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</si>
  <si>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</si>
  <si>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</si>
  <si>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</si>
  <si>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</si>
  <si>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</si>
  <si>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</si>
  <si>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</si>
  <si>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</si>
  <si>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</si>
  <si>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</si>
  <si>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</si>
  <si>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</si>
  <si>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</si>
  <si>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</si>
  <si>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</si>
  <si>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</si>
  <si>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</si>
  <si>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</si>
  <si>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</si>
  <si>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</si>
  <si>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</si>
  <si>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</si>
  <si>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</si>
  <si>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</si>
  <si>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</si>
  <si>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</si>
  <si>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</si>
  <si>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</si>
  <si>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</si>
  <si>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</si>
  <si>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</si>
  <si>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</si>
  <si>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</si>
  <si>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</si>
  <si>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</si>
  <si>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</si>
  <si>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</si>
  <si>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</si>
  <si>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</si>
  <si>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</si>
  <si>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</si>
  <si>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</si>
  <si>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</si>
  <si>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</si>
  <si>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</si>
  <si>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</si>
  <si>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</si>
  <si>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</si>
  <si>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</si>
  <si>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</si>
  <si>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</si>
  <si>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</si>
  <si>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</si>
  <si>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</si>
  <si>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</si>
  <si>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</si>
  <si>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</si>
  <si>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</si>
  <si>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</si>
  <si>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</si>
  <si>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</si>
  <si>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</si>
  <si>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</si>
  <si>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</si>
  <si>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</si>
  <si>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</si>
  <si>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</si>
  <si>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</si>
  <si>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</si>
  <si>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</si>
  <si>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</si>
  <si>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</si>
  <si>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</si>
  <si>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</si>
  <si>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</si>
  <si>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</si>
  <si>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</si>
  <si>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</si>
  <si>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</si>
  <si>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</si>
  <si>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</si>
  <si>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</si>
  <si>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</si>
  <si>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</si>
  <si>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</si>
  <si>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</si>
  <si>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</si>
  <si>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</si>
  <si>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</si>
  <si>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</si>
  <si>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</si>
  <si>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</si>
  <si>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</si>
  <si>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</si>
  <si>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</si>
  <si>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</si>
  <si>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</si>
  <si>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</si>
  <si>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</si>
  <si>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</si>
  <si>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</si>
  <si>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</si>
  <si>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</si>
  <si>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</si>
  <si>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</si>
  <si>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</si>
  <si>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</si>
  <si>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</si>
  <si>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</si>
  <si>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</si>
  <si>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</si>
  <si>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</si>
  <si>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</si>
  <si>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</si>
  <si>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</si>
  <si>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</si>
  <si>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</si>
  <si>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</si>
  <si>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</si>
  <si>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</si>
  <si>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</si>
  <si>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</si>
  <si>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</si>
  <si>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</si>
  <si>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</si>
  <si>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</si>
  <si>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</si>
  <si>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</si>
  <si>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</si>
  <si>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</si>
  <si>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</si>
  <si>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</si>
  <si>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</si>
  <si>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</si>
  <si>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</si>
  <si>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</si>
  <si>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</si>
  <si>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</si>
  <si>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</si>
  <si>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</si>
  <si>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</si>
  <si>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</si>
  <si>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</si>
  <si>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</si>
  <si>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</si>
  <si>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</si>
  <si>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</si>
  <si>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</si>
  <si>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</si>
  <si>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</si>
  <si>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</si>
  <si>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</si>
  <si>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</si>
  <si>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</si>
  <si>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</si>
  <si>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</si>
  <si>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</si>
  <si>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</si>
  <si>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</si>
  <si>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</si>
  <si>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</si>
  <si>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</si>
  <si>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</si>
  <si>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</si>
  <si>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</si>
  <si>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</si>
  <si>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</si>
  <si>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</si>
  <si>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</si>
  <si>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</si>
  <si>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</si>
  <si>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</si>
  <si>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</si>
  <si>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</si>
  <si>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</si>
  <si>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</si>
  <si>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</si>
  <si>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</si>
  <si>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</si>
  <si>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</si>
  <si>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</si>
  <si>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</si>
  <si>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</si>
  <si>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</si>
  <si>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</si>
  <si>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</si>
  <si>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</si>
  <si>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</si>
  <si>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</si>
  <si>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</si>
  <si>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</si>
  <si>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</si>
  <si>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</si>
  <si>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</si>
  <si>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</si>
  <si>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</si>
  <si>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</si>
  <si>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</si>
  <si>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</si>
  <si>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</si>
  <si>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</si>
  <si>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</si>
  <si>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</si>
  <si>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</si>
  <si>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</si>
  <si>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</si>
  <si>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</si>
  <si>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</si>
  <si>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</si>
  <si>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</si>
  <si>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</si>
  <si>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</si>
  <si>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</si>
  <si>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</si>
  <si>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</si>
  <si>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</si>
  <si>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</si>
  <si>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</si>
  <si>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</si>
  <si>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</si>
  <si>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</si>
  <si>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</si>
  <si>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</si>
  <si>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</si>
  <si>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</si>
  <si>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</si>
  <si>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</si>
  <si>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</si>
  <si>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</si>
  <si>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</si>
  <si>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</si>
  <si>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</si>
  <si>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</si>
  <si>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</si>
  <si>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</si>
  <si>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</si>
  <si>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</si>
  <si>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</si>
  <si>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</si>
  <si>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</si>
  <si>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</si>
  <si>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</si>
  <si>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</si>
  <si>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</si>
  <si>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</si>
  <si>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</si>
  <si>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</si>
  <si>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</si>
  <si>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</si>
  <si>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</si>
  <si>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</si>
  <si>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</si>
  <si>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</si>
  <si>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</si>
  <si>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</si>
  <si>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</si>
  <si>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</si>
  <si>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</si>
  <si>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</si>
  <si>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</si>
  <si>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</si>
  <si>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</si>
  <si>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</si>
  <si>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</si>
  <si>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</si>
  <si>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</si>
  <si>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</si>
  <si>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</si>
  <si>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</si>
  <si>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</si>
  <si>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</si>
  <si>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</si>
  <si>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</si>
  <si>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</si>
  <si>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</si>
  <si>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</si>
  <si>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</si>
  <si>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</si>
  <si>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</si>
  <si>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</si>
  <si>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</si>
  <si>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</si>
  <si>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</si>
  <si>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</si>
  <si>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</si>
  <si>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</si>
  <si>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</si>
  <si>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</si>
  <si>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</si>
  <si>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</si>
  <si>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</si>
  <si>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</si>
  <si>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</si>
  <si>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</si>
  <si>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</si>
  <si>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</si>
  <si>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</si>
  <si>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</si>
  <si>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</si>
  <si>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</si>
  <si>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</si>
  <si>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</si>
  <si>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</si>
  <si>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</si>
  <si>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</si>
  <si>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</si>
  <si>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</si>
  <si>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</si>
  <si>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</si>
  <si>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</si>
  <si>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</si>
  <si>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</si>
  <si>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</si>
  <si>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</si>
  <si>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</si>
  <si>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</si>
  <si>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</si>
  <si>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</si>
  <si>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</si>
  <si>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</si>
  <si>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</si>
  <si>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</si>
  <si>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</si>
  <si>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</si>
  <si>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</si>
  <si>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</si>
  <si>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</si>
  <si>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</si>
  <si>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</si>
  <si>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</si>
  <si>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</si>
  <si>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</si>
  <si>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</si>
  <si>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</si>
  <si>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</si>
  <si>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</si>
  <si>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</si>
  <si>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</si>
  <si>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</si>
  <si>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</si>
  <si>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</si>
  <si>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</si>
  <si>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</si>
  <si>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</si>
  <si>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</si>
  <si>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</si>
  <si>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</si>
  <si>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</si>
  <si>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</si>
  <si>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</si>
  <si>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</si>
  <si>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</si>
  <si>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</si>
  <si>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</si>
  <si>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</si>
  <si>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</si>
  <si>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</si>
  <si>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</si>
  <si>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</si>
  <si>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</si>
  <si>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</si>
  <si>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</si>
  <si>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</si>
  <si>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</si>
  <si>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</si>
  <si>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</si>
  <si>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</si>
  <si>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</si>
  <si>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</si>
  <si>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</si>
  <si>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</si>
  <si>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</si>
  <si>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</si>
  <si>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</si>
  <si>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</si>
  <si>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</si>
  <si>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</si>
  <si>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</si>
  <si>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</si>
  <si>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</si>
  <si>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</si>
  <si>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</si>
  <si>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</si>
  <si>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</si>
  <si>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</si>
  <si>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</si>
  <si>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</si>
  <si>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</si>
  <si>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</si>
  <si>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</si>
  <si>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</si>
  <si>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</si>
  <si>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</si>
  <si>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</si>
  <si>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</si>
  <si>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</si>
  <si>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</si>
  <si>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</si>
  <si>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</si>
  <si>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</si>
  <si>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</si>
  <si>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</si>
  <si>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</si>
  <si>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</si>
  <si>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</si>
  <si>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</si>
  <si>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</si>
  <si>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</si>
  <si>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</si>
  <si>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</si>
  <si>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</si>
  <si>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</si>
  <si>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</si>
  <si>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</si>
  <si>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</si>
  <si>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</si>
  <si>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</si>
  <si>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</si>
  <si>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</si>
  <si>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</si>
  <si>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</si>
  <si>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</si>
  <si>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</si>
  <si>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</si>
  <si>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</si>
  <si>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</si>
  <si>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</si>
  <si>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</si>
  <si>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</si>
  <si>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</si>
  <si>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</si>
  <si>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</si>
  <si>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</si>
  <si>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</si>
  <si>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</si>
  <si>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</si>
  <si>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</si>
  <si>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</si>
  <si>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</si>
  <si>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</si>
  <si>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</si>
  <si>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</si>
  <si>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</si>
  <si>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</si>
  <si>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</si>
  <si>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</si>
  <si>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</si>
  <si>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</si>
  <si>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</si>
  <si>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</si>
  <si>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</si>
  <si>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</si>
  <si>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</si>
  <si>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</si>
  <si>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</si>
  <si>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</si>
  <si>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</si>
  <si>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</si>
  <si>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</si>
  <si>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</si>
  <si>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</si>
  <si>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</si>
  <si>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</si>
  <si>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</si>
  <si>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</si>
  <si>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</si>
  <si>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</si>
  <si>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</si>
  <si>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</si>
  <si>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</si>
  <si>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</si>
  <si>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</si>
  <si>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</si>
  <si>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</si>
  <si>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</si>
  <si>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</si>
  <si>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</si>
  <si>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</si>
  <si>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</si>
  <si>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</si>
  <si>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</si>
  <si>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</si>
  <si>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</si>
  <si>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</si>
  <si>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</si>
  <si>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</si>
  <si>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</si>
  <si>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</si>
  <si>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</si>
  <si>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</si>
  <si>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</si>
  <si>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</si>
  <si>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</si>
  <si>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</si>
  <si>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</si>
  <si>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</si>
  <si>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</si>
  <si>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</si>
  <si>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</si>
  <si>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</si>
  <si>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</si>
  <si>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</si>
  <si>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</si>
  <si>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</si>
  <si>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</si>
  <si>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</si>
  <si>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</si>
  <si>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</si>
  <si>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</si>
  <si>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</si>
  <si>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</si>
  <si>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</si>
  <si>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</si>
  <si>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</si>
  <si>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</si>
  <si>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</si>
  <si>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</si>
  <si>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</si>
  <si>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</si>
  <si>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</si>
  <si>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</si>
  <si>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</si>
  <si>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</si>
  <si>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</si>
  <si>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</si>
  <si>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</si>
  <si>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</si>
  <si>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</si>
  <si>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</si>
  <si>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</si>
  <si>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</si>
  <si>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</si>
  <si>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</si>
  <si>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</si>
  <si>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</si>
  <si>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</si>
  <si>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</si>
  <si>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</si>
  <si>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</si>
  <si>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</si>
  <si>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</si>
  <si>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</si>
  <si>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</si>
  <si>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</si>
  <si>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</si>
  <si>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</si>
  <si>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</si>
  <si>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</si>
  <si>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</si>
  <si>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</si>
  <si>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</si>
  <si>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</si>
  <si>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</si>
  <si>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</si>
  <si>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</si>
  <si>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</si>
  <si>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</si>
  <si>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</si>
  <si>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</si>
  <si>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</si>
  <si>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</si>
  <si>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</si>
  <si>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</si>
  <si>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</si>
  <si>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</si>
  <si>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</si>
  <si>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</si>
  <si>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</si>
  <si>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</si>
  <si>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</si>
  <si>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</si>
  <si>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</si>
  <si>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</si>
  <si>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</si>
  <si>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</si>
  <si>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</si>
  <si>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</si>
  <si>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</si>
  <si>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</si>
  <si>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</si>
  <si>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</si>
  <si>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</si>
  <si>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</si>
  <si>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</si>
  <si>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</si>
  <si>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</si>
  <si>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</si>
  <si>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</si>
  <si>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</si>
  <si>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</si>
  <si>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</si>
  <si>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</si>
  <si>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</si>
  <si>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</si>
  <si>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</si>
  <si>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</si>
  <si>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</si>
  <si>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</si>
  <si>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</si>
  <si>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</si>
  <si>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</si>
  <si>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</si>
  <si>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</si>
  <si>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</si>
  <si>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</si>
  <si>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</si>
  <si>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</si>
  <si>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</si>
  <si>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</si>
  <si>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</si>
  <si>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</si>
  <si>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</si>
  <si>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</si>
  <si>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</si>
  <si>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</si>
  <si>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</si>
  <si>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</si>
  <si>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</si>
  <si>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</si>
  <si>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</si>
  <si>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</si>
  <si>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</si>
  <si>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</si>
  <si>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</si>
  <si>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</si>
  <si>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</si>
  <si>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</si>
  <si>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</si>
  <si>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</si>
  <si>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</si>
  <si>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</si>
  <si>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</si>
  <si>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</si>
  <si>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</si>
  <si>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</si>
  <si>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</si>
  <si>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</si>
  <si>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</si>
  <si>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</si>
  <si>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</si>
  <si>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</si>
  <si>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</si>
  <si>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</si>
  <si>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</si>
  <si>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</si>
  <si>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</si>
  <si>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</si>
  <si>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</si>
  <si>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</si>
  <si>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</si>
  <si>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</si>
  <si>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</si>
  <si>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</si>
  <si>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</si>
  <si>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</si>
  <si>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</si>
  <si>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</si>
  <si>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</si>
  <si>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</si>
  <si>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</si>
  <si>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</si>
  <si>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</si>
  <si>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</si>
  <si>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</si>
  <si>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</si>
  <si>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</si>
  <si>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</si>
  <si>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</si>
  <si>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</si>
  <si>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</si>
  <si>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</si>
  <si>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</si>
  <si>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</si>
  <si>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</si>
  <si>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</si>
  <si>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</si>
  <si>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</si>
  <si>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</si>
  <si>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</si>
  <si>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</si>
  <si>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</si>
  <si>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</si>
  <si>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</si>
  <si>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</si>
  <si>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</si>
  <si>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</si>
  <si>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</si>
  <si>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</si>
  <si>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</si>
  <si>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</si>
  <si>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</si>
  <si>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</si>
  <si>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</si>
  <si>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</si>
  <si>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</si>
  <si>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</si>
  <si>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</si>
  <si>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</si>
  <si>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</si>
  <si>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</si>
  <si>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</si>
  <si>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</si>
  <si>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</si>
  <si>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</si>
  <si>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</si>
  <si>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</si>
  <si>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</si>
  <si>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</si>
  <si>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</si>
  <si>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</si>
  <si>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</si>
  <si>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</si>
  <si>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</si>
  <si>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</si>
  <si>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</si>
  <si>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</si>
  <si>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</si>
  <si>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</si>
  <si>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</si>
  <si>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</si>
  <si>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</si>
  <si>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</si>
  <si>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</si>
  <si>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</si>
  <si>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</si>
  <si>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</si>
  <si>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</si>
  <si>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</si>
  <si>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</si>
  <si>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</si>
  <si>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</si>
  <si>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</si>
  <si>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</si>
  <si>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</si>
  <si>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</si>
  <si>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</si>
  <si>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</si>
  <si>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</si>
  <si>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</si>
  <si>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</si>
  <si>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</si>
  <si>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</si>
  <si>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</si>
  <si>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</si>
  <si>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</si>
  <si>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</si>
  <si>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</si>
  <si>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</si>
  <si>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</si>
  <si>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</si>
  <si>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</si>
  <si>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</si>
  <si>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</si>
  <si>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</si>
  <si>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</si>
  <si>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</si>
  <si>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</si>
  <si>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</si>
  <si>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</si>
  <si>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</si>
  <si>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</si>
  <si>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</si>
  <si>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</si>
  <si>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</si>
  <si>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</si>
  <si>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</si>
  <si>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</si>
  <si>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</si>
  <si>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</si>
  <si>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</si>
  <si>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</si>
  <si>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</si>
  <si>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</si>
  <si>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</si>
  <si>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</si>
  <si>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</si>
  <si>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</si>
  <si>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</si>
  <si>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</si>
  <si>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</si>
  <si>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</si>
  <si>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</si>
  <si>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</si>
  <si>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</si>
  <si>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</si>
  <si>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</si>
  <si>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</si>
  <si>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</si>
  <si>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</si>
  <si>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</si>
  <si>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</si>
  <si>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</si>
  <si>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</si>
  <si>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</si>
  <si>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</si>
  <si>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</si>
  <si>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</si>
  <si>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</si>
  <si>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</si>
  <si>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</si>
  <si>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</si>
  <si>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</si>
  <si>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</si>
  <si>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</si>
  <si>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</si>
  <si>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</si>
  <si>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</si>
  <si>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</si>
  <si>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</si>
  <si>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</si>
  <si>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</si>
  <si>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</si>
  <si>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</si>
  <si>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</si>
  <si>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</si>
  <si>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</si>
  <si>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</si>
  <si>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</si>
  <si>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</si>
  <si>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</si>
  <si>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</si>
  <si>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</si>
  <si>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</si>
  <si>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</si>
  <si>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</si>
  <si>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</si>
  <si>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</si>
  <si>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</si>
  <si>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</si>
  <si>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</si>
  <si>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</si>
  <si>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</si>
  <si>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</si>
  <si>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</si>
  <si>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</si>
  <si>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</si>
  <si>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</si>
  <si>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</si>
  <si>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</si>
  <si>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</si>
  <si>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</si>
  <si>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</si>
  <si>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</si>
  <si>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</si>
  <si>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</si>
  <si>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</si>
  <si>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</si>
  <si>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</si>
  <si>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</si>
  <si>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</si>
  <si>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</si>
  <si>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</si>
  <si>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</si>
  <si>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</si>
  <si>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</si>
  <si>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</si>
  <si>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</si>
  <si>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</si>
  <si>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</si>
  <si>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</si>
  <si>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</si>
  <si>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</si>
  <si>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</si>
  <si>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</si>
  <si>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</si>
  <si>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</si>
  <si>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</si>
  <si>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</si>
  <si>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</si>
  <si>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</si>
  <si>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</si>
  <si>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</si>
  <si>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</si>
  <si>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</si>
  <si>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</si>
  <si>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</si>
  <si>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</si>
  <si>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</si>
  <si>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</si>
  <si>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</si>
  <si>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</si>
  <si>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</si>
  <si>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</si>
  <si>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</si>
  <si>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</si>
  <si>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</si>
  <si>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</si>
  <si>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</si>
  <si>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</si>
  <si>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</si>
  <si>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</si>
  <si>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</si>
  <si>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</si>
  <si>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</si>
  <si>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</si>
  <si>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</si>
  <si>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</si>
  <si>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</si>
  <si>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</si>
  <si>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</si>
  <si>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</si>
  <si>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</si>
  <si>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</si>
  <si>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</si>
  <si>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</si>
  <si>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</si>
  <si>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</si>
  <si>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</si>
  <si>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</si>
  <si>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</si>
  <si>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</si>
  <si>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</si>
  <si>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</si>
  <si>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</si>
  <si>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</si>
  <si>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</si>
  <si>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</si>
  <si>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</si>
  <si>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</si>
  <si>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</si>
  <si>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</si>
  <si>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</si>
  <si>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</si>
  <si>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</si>
  <si>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</si>
  <si>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</si>
  <si>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</si>
  <si>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</si>
  <si>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</si>
  <si>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</si>
  <si>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</si>
  <si>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</si>
  <si>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</si>
  <si>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</si>
  <si>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</si>
  <si>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</si>
  <si>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</si>
  <si>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</si>
  <si>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</si>
  <si>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</si>
  <si>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</si>
  <si>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</si>
  <si>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</si>
  <si>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</si>
  <si>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</si>
  <si>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</si>
  <si>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</si>
  <si>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</si>
  <si>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</si>
  <si>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</si>
  <si>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</si>
  <si>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</si>
  <si>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</si>
  <si>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</si>
  <si>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</si>
  <si>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</si>
  <si>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</si>
  <si>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</si>
  <si>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</si>
  <si>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</si>
  <si>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</si>
  <si>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</si>
  <si>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</si>
  <si>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</si>
  <si>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</si>
  <si>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</si>
  <si>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</si>
  <si>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</si>
  <si>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</si>
  <si>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</si>
  <si>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</si>
  <si>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</si>
  <si>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</si>
  <si>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</si>
  <si>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</si>
  <si>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</si>
  <si>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</si>
  <si>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</si>
  <si>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</si>
  <si>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</si>
  <si>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</si>
  <si>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</si>
  <si>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</si>
  <si>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</si>
  <si>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</si>
  <si>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</si>
  <si>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</si>
  <si>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</si>
  <si>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</si>
  <si>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</si>
  <si>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</si>
  <si>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</si>
  <si>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</si>
  <si>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</si>
  <si>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</si>
  <si>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</si>
  <si>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</si>
  <si>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</si>
  <si>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</si>
  <si>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</si>
  <si>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</si>
  <si>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</si>
  <si>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</si>
  <si>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</si>
  <si>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</si>
  <si>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</si>
  <si>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</si>
  <si>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</si>
  <si>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</si>
  <si>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</si>
  <si>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</si>
  <si>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</si>
  <si>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</si>
  <si>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</si>
  <si>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</si>
  <si>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</si>
  <si>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</si>
  <si>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</si>
  <si>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</si>
  <si>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</si>
  <si>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</si>
  <si>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</si>
  <si>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</si>
  <si>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</si>
  <si>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</si>
  <si>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</si>
  <si>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</si>
  <si>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</si>
  <si>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</si>
  <si>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</si>
  <si>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</si>
  <si>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</si>
  <si>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</si>
  <si>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</si>
  <si>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</si>
  <si>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</si>
  <si>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</si>
  <si>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</si>
  <si>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</si>
  <si>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</si>
  <si>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</si>
  <si>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</si>
  <si>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</si>
  <si>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</si>
  <si>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</si>
  <si>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</si>
  <si>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</si>
  <si>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</si>
  <si>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</si>
  <si>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</si>
  <si>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</si>
  <si>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</si>
  <si>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</si>
  <si>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</si>
  <si>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</si>
  <si>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</si>
  <si>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</si>
  <si>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</si>
  <si>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</si>
  <si>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</si>
  <si>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</si>
  <si>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</si>
  <si>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</si>
  <si>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</si>
  <si>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</si>
  <si>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</si>
  <si>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</si>
  <si>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</si>
  <si>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</si>
  <si>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</si>
  <si>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</si>
  <si>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</si>
  <si>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</si>
  <si>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</si>
  <si>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</si>
  <si>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</si>
  <si>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</si>
  <si>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</si>
  <si>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</si>
  <si>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</si>
  <si>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</si>
  <si>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</si>
  <si>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</si>
  <si>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</si>
  <si>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</si>
  <si>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</si>
  <si>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</si>
  <si>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</si>
  <si>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</si>
  <si>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</si>
  <si>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</si>
  <si>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</si>
  <si>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</si>
  <si>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</si>
  <si>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</si>
  <si>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</si>
  <si>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</si>
  <si>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</si>
  <si>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</si>
  <si>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</si>
  <si>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</si>
  <si>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</si>
  <si>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</si>
  <si>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</si>
  <si>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</si>
  <si>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</si>
  <si>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</si>
  <si>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</si>
  <si>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</si>
  <si>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</si>
  <si>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</si>
  <si>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</si>
  <si>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</si>
  <si>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</si>
  <si>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</si>
  <si>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</si>
  <si>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</si>
  <si>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</si>
  <si>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</si>
  <si>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</si>
  <si>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</si>
  <si>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</si>
  <si>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</si>
  <si>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</si>
  <si>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</si>
  <si>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</si>
  <si>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</si>
  <si>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</si>
  <si>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</si>
  <si>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</si>
  <si>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</si>
  <si>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</si>
  <si>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</si>
  <si>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</si>
  <si>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</si>
  <si>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</si>
  <si>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</si>
  <si>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</si>
  <si>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</si>
  <si>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</si>
  <si>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</si>
  <si>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</si>
  <si>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</si>
  <si>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</si>
  <si>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</si>
  <si>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</si>
  <si>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</si>
  <si>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</si>
  <si>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</si>
  <si>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</si>
  <si>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</si>
  <si>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</si>
  <si>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</si>
  <si>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</si>
  <si>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</si>
  <si>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</si>
  <si>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</si>
  <si>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</si>
  <si>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</si>
  <si>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</si>
  <si>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</si>
  <si>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</si>
  <si>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</si>
  <si>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</si>
  <si>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</si>
  <si>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</si>
  <si>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</si>
  <si>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</si>
  <si>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</si>
  <si>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</si>
  <si>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</si>
  <si>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</si>
  <si>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</si>
  <si>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</si>
  <si>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</si>
  <si>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</si>
  <si>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</si>
  <si>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</si>
  <si>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</si>
  <si>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</si>
  <si>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</si>
  <si>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</si>
  <si>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</si>
  <si>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</si>
  <si>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</si>
  <si>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</si>
  <si>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</si>
  <si>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</si>
  <si>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</si>
  <si>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</si>
  <si>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</si>
  <si>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</si>
  <si>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</si>
  <si>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</si>
  <si>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</si>
  <si>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</si>
  <si>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</si>
  <si>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</si>
  <si>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</si>
  <si>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</si>
  <si>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</si>
  <si>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</si>
  <si>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</si>
  <si>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</si>
  <si>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</si>
  <si>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</si>
  <si>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</si>
  <si>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</si>
  <si>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</si>
  <si>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</si>
  <si>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</si>
  <si>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</si>
  <si>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</si>
  <si>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</si>
  <si>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</si>
  <si>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</si>
  <si>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</si>
  <si>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</si>
  <si>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</si>
  <si>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</si>
  <si>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</si>
  <si>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</si>
  <si>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</si>
  <si>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</si>
  <si>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</si>
  <si>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</si>
  <si>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</si>
  <si>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</si>
  <si>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</si>
  <si>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</si>
  <si>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</si>
  <si>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</si>
  <si>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</si>
  <si>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</si>
  <si>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</si>
  <si>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</si>
  <si>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</si>
  <si>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</si>
  <si>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</si>
  <si>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</si>
  <si>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</si>
  <si>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</si>
  <si>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</si>
  <si>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</si>
  <si>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</si>
  <si>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</si>
  <si>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</si>
  <si>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</si>
  <si>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</si>
  <si>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</si>
  <si>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</si>
  <si>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</si>
  <si>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</si>
  <si>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</si>
  <si>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</si>
  <si>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</si>
  <si>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</si>
  <si>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</si>
  <si>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</si>
  <si>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</si>
  <si>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</si>
  <si>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</si>
  <si>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</si>
  <si>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</si>
  <si>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</si>
  <si>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</si>
  <si>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</si>
  <si>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</si>
  <si>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</si>
  <si>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</si>
  <si>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</si>
  <si>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</si>
  <si>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</si>
  <si>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</si>
  <si>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</si>
  <si>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</si>
  <si>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</si>
  <si>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</si>
  <si>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</si>
  <si>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</si>
  <si>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</si>
  <si>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</si>
  <si>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</si>
  <si>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</si>
  <si>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</si>
  <si>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</si>
  <si>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</si>
  <si>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</si>
  <si>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</si>
  <si>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</si>
  <si>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</si>
  <si>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</si>
  <si>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</si>
  <si>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</si>
  <si>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</si>
  <si>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</si>
  <si>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</si>
  <si>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</si>
  <si>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</si>
  <si>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</si>
  <si>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</si>
  <si>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</si>
  <si>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</si>
  <si>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</si>
  <si>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</si>
  <si>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</si>
  <si>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</si>
  <si>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</si>
  <si>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</si>
  <si>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</si>
  <si>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</si>
  <si>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</si>
  <si>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</si>
  <si>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</si>
  <si>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</si>
  <si>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</si>
  <si>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</si>
  <si>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</si>
  <si>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</si>
  <si>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</si>
  <si>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</si>
  <si>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</si>
  <si>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</si>
  <si>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</si>
  <si>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</si>
  <si>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</si>
  <si>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</si>
  <si>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</si>
  <si>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</si>
  <si>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</si>
  <si>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</si>
  <si>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</si>
  <si>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</si>
  <si>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</si>
  <si>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</si>
  <si>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</si>
  <si>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</si>
  <si>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</si>
  <si>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</si>
  <si>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</si>
  <si>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</si>
  <si>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</si>
  <si>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</si>
  <si>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</si>
  <si>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</si>
  <si>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</si>
  <si>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</si>
  <si>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</si>
  <si>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</si>
  <si>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</si>
  <si>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</si>
  <si>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</si>
  <si>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</si>
  <si>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</si>
  <si>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</si>
  <si>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</si>
  <si>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</si>
  <si>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</si>
  <si>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</si>
  <si>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</si>
  <si>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</si>
  <si>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</si>
  <si>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</si>
  <si>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</si>
  <si>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</si>
  <si>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</si>
  <si>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</si>
  <si>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</si>
  <si>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</si>
  <si>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</si>
  <si>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</si>
  <si>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</si>
  <si>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</si>
  <si>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</si>
  <si>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</si>
  <si>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</si>
  <si>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</si>
  <si>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</si>
  <si>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</si>
  <si>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</si>
  <si>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</si>
  <si>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</si>
  <si>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</si>
  <si>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</si>
  <si>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</si>
  <si>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</si>
  <si>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</si>
  <si>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</si>
  <si>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</si>
  <si>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</si>
  <si>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</si>
  <si>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</si>
  <si>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</si>
  <si>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</si>
  <si>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</si>
  <si>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</si>
  <si>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</si>
  <si>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</si>
  <si>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</si>
  <si>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</si>
  <si>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</si>
  <si>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</si>
  <si>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</si>
  <si>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</si>
  <si>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</si>
  <si>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</si>
  <si>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</si>
  <si>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</si>
  <si>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</si>
  <si>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</si>
  <si>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</si>
  <si>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</si>
  <si>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</si>
  <si>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</si>
  <si>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</si>
  <si>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</si>
  <si>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</si>
  <si>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</si>
  <si>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</si>
  <si>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</si>
  <si>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</si>
  <si>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</si>
  <si>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</si>
  <si>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</si>
  <si>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</si>
  <si>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</si>
  <si>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</si>
  <si>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</si>
  <si>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</si>
  <si>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</si>
  <si>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</si>
  <si>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</si>
  <si>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</si>
  <si>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</si>
  <si>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</si>
  <si>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</si>
  <si>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</si>
  <si>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</si>
  <si>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</si>
  <si>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</si>
  <si>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</si>
  <si>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</si>
  <si>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</si>
  <si>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</si>
  <si>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</si>
  <si>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</si>
  <si>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</si>
  <si>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</si>
  <si>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</si>
  <si>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</si>
  <si>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</si>
  <si>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</si>
  <si>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</si>
  <si>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</si>
  <si>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</si>
  <si>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</si>
  <si>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</si>
  <si>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</si>
  <si>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</si>
  <si>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</si>
  <si>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</si>
  <si>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</si>
  <si>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</si>
  <si>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</si>
  <si>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</si>
  <si>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</si>
  <si>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</si>
  <si>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</si>
  <si>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</si>
  <si>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</si>
  <si>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</si>
  <si>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</si>
  <si>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</si>
  <si>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</si>
  <si>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</si>
  <si>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</si>
  <si>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</si>
  <si>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</si>
  <si>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</si>
  <si>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</si>
  <si>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</si>
  <si>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</si>
  <si>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</si>
  <si>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</si>
  <si>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</si>
  <si>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</si>
  <si>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</si>
  <si>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</si>
  <si>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</si>
  <si>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</si>
  <si>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</si>
  <si>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</si>
  <si>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</si>
  <si>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</si>
  <si>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</si>
  <si>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</si>
  <si>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</si>
  <si>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</si>
  <si>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</si>
  <si>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</si>
  <si>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</si>
  <si>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</si>
  <si>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</si>
  <si>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</si>
  <si>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</si>
  <si>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</si>
  <si>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</si>
  <si>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</si>
  <si>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</si>
  <si>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</si>
  <si>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</si>
  <si>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</si>
  <si>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</si>
  <si>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</si>
  <si>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</si>
  <si>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</si>
  <si>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</si>
  <si>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</si>
  <si>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</si>
  <si>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</si>
  <si>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</si>
  <si>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</si>
  <si>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</si>
  <si>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</si>
  <si>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</si>
  <si>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</si>
  <si>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</si>
  <si>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</si>
  <si>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</si>
  <si>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</si>
  <si>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</si>
  <si>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</si>
  <si>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</si>
  <si>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</si>
  <si>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</si>
  <si>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</si>
  <si>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</si>
  <si>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</si>
  <si>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</si>
  <si>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</si>
  <si>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</si>
  <si>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</si>
  <si>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</si>
  <si>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</si>
  <si>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</si>
  <si>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</si>
  <si>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</si>
  <si>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</si>
  <si>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</si>
  <si>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</si>
  <si>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</si>
  <si>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</si>
  <si>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</si>
  <si>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</si>
  <si>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</si>
  <si>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</si>
  <si>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</si>
  <si>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</si>
  <si>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</si>
  <si>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</si>
  <si>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</si>
  <si>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</si>
  <si>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</si>
  <si>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</si>
  <si>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</si>
  <si>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</si>
  <si>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</si>
  <si>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</si>
  <si>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</si>
  <si>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</si>
  <si>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</si>
  <si>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</si>
  <si>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</si>
  <si>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</si>
  <si>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</si>
  <si>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</si>
  <si>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</si>
  <si>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</si>
  <si>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</si>
  <si>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</si>
  <si>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</si>
  <si>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</si>
  <si>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</si>
  <si>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</si>
  <si>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</si>
  <si>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</si>
  <si>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</si>
  <si>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</si>
  <si>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</si>
  <si>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</si>
  <si>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</si>
  <si>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</si>
  <si>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</si>
  <si>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</si>
  <si>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</si>
  <si>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</si>
  <si>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</si>
  <si>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</si>
  <si>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</si>
  <si>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</si>
  <si>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</si>
  <si>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</si>
  <si>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</si>
  <si>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</si>
  <si>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</si>
  <si>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</si>
  <si>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</si>
  <si>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</si>
  <si>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</si>
  <si>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</si>
  <si>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</si>
  <si>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</si>
  <si>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</si>
  <si>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</si>
  <si>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</si>
  <si>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</si>
  <si>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</si>
  <si>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</si>
  <si>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</si>
  <si>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</si>
  <si>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</si>
  <si>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</si>
  <si>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</si>
  <si>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</si>
  <si>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</si>
  <si>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</si>
  <si>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</si>
  <si>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</si>
  <si>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</si>
  <si>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</si>
  <si>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</si>
  <si>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</si>
  <si>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</si>
  <si>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</si>
  <si>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</si>
  <si>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</si>
  <si>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</si>
  <si>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</si>
  <si>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</si>
  <si>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</si>
  <si>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</si>
  <si>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</si>
  <si>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</si>
  <si>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</si>
  <si>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</si>
  <si>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</si>
  <si>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</si>
  <si>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</si>
  <si>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</si>
  <si>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</si>
  <si>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</si>
  <si>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</si>
  <si>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</si>
  <si>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</si>
  <si>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</si>
  <si>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</si>
  <si>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</si>
  <si>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</si>
  <si>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</si>
  <si>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</si>
  <si>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</si>
  <si>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</si>
  <si>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</si>
  <si>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</si>
  <si>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</si>
  <si>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</si>
  <si>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</si>
  <si>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</si>
  <si>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</si>
  <si>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</si>
  <si>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</si>
  <si>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</si>
  <si>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</si>
  <si>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</si>
  <si>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</si>
  <si>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</si>
  <si>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</si>
  <si>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</si>
  <si>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</si>
  <si>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</si>
  <si>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</si>
  <si>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</si>
  <si>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</si>
  <si>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</si>
  <si>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</si>
  <si>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</si>
  <si>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</si>
  <si>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</si>
  <si>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</si>
  <si>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</si>
  <si>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</si>
  <si>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</si>
  <si>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</si>
  <si>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</si>
  <si>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</si>
  <si>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</si>
  <si>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</si>
  <si>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</si>
  <si>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</si>
  <si>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</si>
  <si>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</si>
  <si>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</si>
  <si>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</si>
  <si>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</si>
  <si>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</si>
  <si>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</si>
  <si>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</si>
  <si>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</si>
  <si>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</si>
  <si>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</si>
  <si>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</si>
  <si>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</si>
  <si>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</si>
  <si>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</si>
  <si>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</si>
  <si>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</si>
  <si>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</si>
  <si>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</si>
  <si>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</si>
  <si>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</si>
  <si>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</si>
  <si>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</si>
  <si>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</si>
  <si>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</si>
  <si>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</si>
  <si>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</si>
  <si>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</si>
  <si>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</si>
  <si>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</si>
  <si>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</si>
  <si>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</si>
  <si>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</si>
  <si>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</si>
  <si>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</si>
  <si>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</si>
  <si>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</si>
  <si>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</si>
  <si>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</si>
  <si>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</si>
  <si>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</si>
  <si>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</si>
  <si>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</si>
  <si>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</si>
  <si>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</si>
  <si>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</si>
  <si>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</si>
  <si>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</si>
  <si>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</si>
  <si>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</si>
  <si>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</si>
  <si>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</si>
  <si>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</si>
  <si>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</si>
  <si>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</si>
  <si>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</si>
  <si>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</si>
  <si>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</si>
  <si>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</si>
  <si>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</si>
  <si>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</si>
  <si>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</si>
  <si>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</si>
  <si>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</si>
  <si>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</si>
  <si>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</si>
  <si>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</si>
  <si>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</si>
  <si>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</si>
  <si>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</si>
  <si>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</si>
  <si>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</si>
  <si>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</si>
  <si>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</si>
  <si>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</si>
  <si>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</si>
  <si>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</si>
  <si>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</si>
  <si>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</si>
  <si>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</si>
  <si>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</si>
  <si>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</si>
  <si>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</si>
  <si>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</si>
  <si>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</si>
  <si>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</si>
  <si>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</si>
  <si>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</si>
  <si>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</si>
  <si>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</si>
  <si>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</si>
  <si>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</si>
  <si>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</si>
  <si>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</si>
  <si>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</si>
  <si>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</si>
  <si>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</si>
  <si>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</si>
  <si>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</si>
  <si>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</si>
  <si>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</si>
  <si>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</si>
  <si>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</si>
  <si>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</si>
  <si>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</si>
  <si>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</si>
  <si>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</si>
  <si>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</si>
  <si>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</si>
  <si>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</si>
  <si>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</si>
  <si>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</si>
  <si>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</si>
  <si>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</si>
  <si>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</si>
  <si>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</si>
  <si>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</si>
  <si>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</si>
  <si>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</si>
  <si>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</si>
  <si>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</si>
  <si>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</si>
  <si>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</si>
  <si>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</si>
  <si>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</si>
  <si>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</si>
  <si>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</si>
  <si>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</si>
  <si>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</si>
  <si>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</si>
  <si>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</si>
  <si>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</si>
  <si>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</si>
  <si>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</si>
  <si>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</si>
  <si>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</si>
  <si>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</si>
  <si>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</si>
  <si>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</si>
  <si>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</si>
  <si>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</si>
  <si>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</si>
  <si>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</si>
  <si>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</si>
  <si>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</si>
  <si>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</si>
  <si>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</si>
  <si>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</si>
  <si>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</si>
  <si>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</si>
  <si>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</si>
  <si>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</si>
  <si>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</si>
  <si>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</si>
  <si>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</si>
  <si>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</si>
  <si>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</si>
  <si>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</si>
  <si>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</si>
  <si>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</si>
  <si>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</si>
  <si>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</si>
  <si>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</si>
  <si>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</si>
  <si>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</si>
  <si>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</si>
  <si>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</si>
  <si>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</si>
  <si>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</si>
  <si>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</si>
  <si>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</si>
  <si>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</si>
  <si>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</si>
  <si>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</si>
  <si>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</si>
  <si>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</si>
  <si>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</si>
  <si>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</si>
  <si>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</si>
  <si>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</si>
  <si>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</si>
  <si>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</si>
  <si>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</si>
  <si>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</si>
  <si>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</si>
  <si>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</si>
  <si>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</si>
  <si>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</si>
  <si>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</si>
  <si>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</si>
  <si>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</si>
  <si>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</si>
  <si>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</si>
  <si>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</si>
  <si>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</si>
  <si>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</si>
  <si>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</si>
  <si>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</si>
  <si>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</si>
  <si>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</si>
  <si>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</si>
  <si>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</si>
  <si>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</si>
  <si>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</si>
  <si>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</si>
  <si>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</si>
  <si>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</si>
  <si>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</si>
  <si>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</si>
  <si>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</si>
  <si>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</si>
  <si>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</si>
  <si>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</si>
  <si>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</si>
  <si>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</si>
  <si>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</si>
  <si>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</si>
  <si>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</si>
  <si>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</si>
  <si>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</si>
  <si>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</si>
  <si>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</si>
  <si>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</si>
  <si>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</si>
  <si>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</si>
  <si>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</si>
  <si>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</si>
  <si>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</si>
  <si>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</si>
  <si>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</si>
  <si>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</si>
  <si>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</si>
  <si>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</si>
  <si>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</si>
  <si>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</si>
  <si>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</si>
  <si>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</si>
  <si>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</si>
  <si>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</si>
  <si>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</si>
  <si>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</si>
  <si>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</si>
  <si>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</si>
  <si>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</si>
  <si>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</si>
  <si>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</si>
  <si>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</si>
  <si>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</si>
  <si>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</si>
  <si>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</si>
  <si>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</si>
  <si>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</si>
  <si>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</si>
  <si>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</si>
  <si>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</si>
  <si>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</si>
  <si>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</si>
  <si>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</si>
  <si>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</si>
  <si>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</si>
  <si>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</si>
  <si>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</si>
  <si>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</si>
  <si>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</si>
  <si>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</si>
  <si>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</si>
  <si>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</si>
  <si>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</si>
  <si>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</si>
  <si>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</si>
  <si>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</si>
  <si>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</si>
  <si>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</si>
  <si>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</si>
  <si>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</si>
  <si>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</si>
  <si>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</si>
  <si>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</si>
  <si>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</si>
  <si>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</si>
  <si>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</si>
  <si>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</si>
  <si>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</si>
  <si>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</si>
  <si>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</si>
  <si>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</si>
  <si>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</si>
  <si>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</si>
  <si>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</si>
  <si>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</si>
  <si>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</si>
  <si>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</si>
  <si>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</si>
  <si>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</si>
  <si>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</si>
  <si>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</si>
  <si>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</si>
  <si>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</si>
  <si>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</si>
  <si>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</si>
  <si>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</si>
  <si>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</si>
  <si>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</si>
  <si>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</si>
  <si>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</si>
  <si>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</si>
  <si>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</si>
  <si>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</si>
  <si>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</si>
  <si>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</si>
  <si>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</si>
  <si>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</si>
  <si>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</si>
  <si>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</si>
  <si>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</si>
  <si>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</si>
  <si>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</si>
  <si>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</si>
  <si>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</si>
  <si>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</si>
  <si>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</si>
  <si>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</si>
  <si>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</si>
  <si>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</si>
  <si>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</si>
  <si>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</si>
  <si>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</si>
  <si>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</si>
  <si>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</si>
  <si>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</si>
  <si>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</si>
  <si>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</si>
  <si>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</si>
  <si>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</si>
  <si>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</si>
  <si>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</si>
  <si>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</si>
  <si>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</si>
  <si>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</si>
  <si>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</si>
  <si>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</si>
  <si>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</si>
  <si>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</si>
  <si>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</si>
  <si>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</si>
  <si>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</si>
  <si>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</si>
  <si>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</si>
  <si>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</si>
  <si>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</si>
  <si>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</si>
  <si>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</si>
  <si>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</si>
  <si>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</si>
  <si>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</si>
  <si>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</si>
  <si>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</si>
  <si>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</si>
  <si>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</si>
  <si>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</si>
  <si>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</si>
  <si>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</si>
  <si>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</si>
  <si>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</si>
  <si>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</si>
  <si>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</si>
  <si>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</si>
  <si>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</si>
  <si>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</si>
  <si>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</si>
  <si>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</si>
  <si>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</si>
  <si>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</si>
  <si>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</si>
  <si>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</si>
  <si>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</si>
  <si>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</si>
  <si>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</si>
  <si>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</si>
  <si>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</si>
  <si>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</si>
  <si>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</si>
  <si>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</si>
  <si>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</si>
  <si>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</si>
  <si>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</si>
  <si>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</si>
  <si>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</si>
  <si>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</si>
  <si>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</si>
  <si>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</si>
  <si>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</si>
  <si>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</si>
  <si>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</si>
  <si>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</si>
  <si>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</si>
  <si>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</si>
  <si>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</si>
  <si>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</si>
  <si>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</si>
  <si>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</si>
  <si>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</si>
  <si>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</si>
  <si>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</si>
  <si>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</si>
  <si>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</si>
  <si>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</si>
  <si>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</si>
  <si>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</si>
  <si>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</si>
  <si>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</si>
  <si>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</si>
  <si>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</si>
  <si>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</si>
  <si>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</si>
  <si>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</si>
  <si>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</si>
  <si>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</si>
  <si>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</si>
  <si>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</si>
  <si>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</si>
  <si>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</si>
  <si>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</si>
  <si>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</si>
  <si>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</si>
  <si>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</si>
  <si>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</si>
  <si>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</si>
  <si>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</si>
  <si>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</si>
  <si>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</si>
  <si>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</si>
  <si>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</si>
  <si>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</si>
  <si>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</si>
  <si>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</si>
  <si>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</si>
  <si>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</si>
  <si>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</si>
  <si>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</si>
  <si>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</si>
  <si>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</si>
  <si>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</si>
  <si>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</si>
  <si>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</si>
  <si>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</si>
  <si>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</si>
  <si>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</si>
  <si>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</si>
  <si>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</si>
  <si>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</si>
  <si>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</si>
  <si>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</si>
  <si>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</si>
  <si>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</si>
  <si>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</si>
  <si>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</si>
  <si>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</si>
  <si>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</si>
  <si>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</si>
  <si>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</si>
  <si>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</si>
  <si>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</si>
  <si>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</si>
  <si>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</si>
  <si>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</si>
  <si>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</si>
  <si>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</si>
  <si>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</si>
  <si>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</si>
  <si>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</si>
  <si>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</si>
  <si>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</si>
  <si>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</si>
  <si>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</si>
  <si>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</si>
  <si>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</si>
  <si>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</si>
  <si>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</si>
  <si>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</si>
  <si>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</si>
  <si>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</si>
  <si>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</si>
  <si>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</si>
  <si>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</si>
  <si>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</si>
  <si>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</si>
  <si>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</si>
  <si>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</si>
  <si>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</si>
  <si>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</si>
  <si>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</si>
  <si>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</si>
  <si>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</si>
  <si>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</si>
  <si>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</si>
  <si>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</si>
  <si>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</si>
  <si>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</si>
  <si>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</si>
  <si>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</si>
  <si>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</si>
  <si>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</si>
  <si>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</si>
  <si>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</si>
  <si>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</si>
  <si>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</si>
  <si>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</si>
  <si>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</si>
  <si>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</si>
  <si>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</si>
  <si>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</si>
  <si>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</si>
  <si>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</si>
  <si>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</si>
  <si>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</si>
  <si>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</si>
  <si>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</si>
  <si>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</si>
  <si>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</si>
  <si>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</si>
  <si>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</si>
  <si>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</si>
  <si>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</si>
  <si>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</si>
  <si>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</si>
  <si>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</si>
  <si>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</si>
  <si>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</si>
  <si>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</si>
  <si>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</si>
  <si>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</si>
  <si>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</si>
  <si>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</si>
  <si>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</si>
  <si>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</si>
  <si>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</si>
  <si>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</si>
  <si>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</si>
  <si>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</si>
  <si>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</si>
  <si>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</si>
  <si>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</si>
  <si>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</si>
  <si>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</si>
  <si>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</si>
  <si>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</si>
  <si>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</si>
  <si>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</si>
  <si>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</si>
  <si>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</si>
  <si>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</si>
  <si>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</si>
  <si>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</si>
  <si>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</si>
  <si>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</si>
  <si>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</si>
  <si>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</si>
  <si>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</si>
  <si>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</si>
  <si>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</si>
  <si>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</si>
  <si>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</si>
  <si>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</si>
  <si>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</si>
  <si>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</si>
  <si>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</si>
  <si>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</si>
  <si>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</si>
  <si>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</si>
  <si>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</si>
  <si>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</si>
  <si>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</si>
  <si>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</si>
  <si>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</si>
  <si>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</si>
  <si>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</si>
  <si>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</si>
  <si>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</si>
  <si>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</si>
  <si>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</si>
  <si>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</si>
  <si>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</si>
  <si>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</si>
  <si>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</si>
  <si>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</si>
  <si>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</si>
  <si>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</si>
  <si>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</si>
  <si>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</si>
  <si>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</si>
  <si>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</si>
  <si>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</si>
  <si>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</si>
  <si>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</si>
  <si>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</si>
  <si>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</si>
  <si>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</si>
  <si>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</si>
  <si>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</si>
  <si>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</si>
  <si>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</si>
  <si>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</si>
  <si>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</si>
  <si>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</si>
  <si>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</si>
  <si>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</si>
  <si>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</si>
  <si>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</si>
  <si>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</si>
  <si>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</si>
  <si>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</si>
  <si>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</si>
  <si>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</si>
  <si>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</si>
  <si>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</si>
  <si>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</si>
  <si>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</si>
  <si>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</si>
  <si>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</si>
  <si>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</si>
  <si>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</si>
  <si>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</si>
  <si>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</si>
  <si>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</si>
  <si>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</si>
  <si>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</si>
  <si>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</si>
  <si>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</si>
  <si>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</si>
  <si>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</si>
  <si>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</si>
  <si>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</si>
  <si>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</si>
  <si>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</si>
  <si>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</si>
  <si>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</si>
  <si>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</si>
  <si>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</si>
  <si>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</si>
  <si>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</si>
  <si>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</si>
  <si>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</si>
  <si>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</si>
  <si>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</si>
  <si>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</si>
  <si>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</si>
  <si>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</si>
  <si>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</si>
  <si>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</si>
  <si>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</si>
  <si>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</si>
  <si>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</si>
  <si>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</si>
  <si>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</si>
  <si>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</si>
  <si>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</si>
  <si>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</si>
  <si>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</si>
  <si>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</si>
  <si>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</si>
  <si>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</si>
  <si>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</si>
  <si>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</si>
  <si>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</si>
  <si>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</si>
  <si>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</si>
  <si>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</si>
  <si>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</si>
  <si>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</si>
  <si>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</si>
  <si>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</si>
  <si>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</si>
  <si>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</si>
  <si>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</si>
  <si>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</si>
  <si>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</si>
  <si>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</si>
  <si>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</si>
  <si>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</si>
  <si>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</si>
  <si>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</si>
  <si>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</si>
  <si>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</si>
  <si>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</si>
  <si>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</si>
  <si>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</si>
  <si>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</si>
  <si>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</si>
  <si>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</si>
  <si>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</si>
  <si>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</si>
  <si>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</si>
  <si>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</si>
  <si>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</si>
  <si>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</si>
  <si>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</si>
  <si>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</si>
  <si>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</si>
  <si>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</si>
  <si>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</si>
  <si>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</si>
  <si>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</si>
  <si>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</si>
  <si>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</si>
  <si>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</si>
  <si>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</si>
  <si>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</si>
  <si>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</si>
  <si>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</si>
  <si>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</si>
  <si>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</si>
  <si>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</si>
  <si>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</si>
  <si>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</si>
  <si>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</si>
  <si>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</si>
  <si>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</si>
  <si>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</si>
  <si>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</si>
  <si>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</si>
  <si>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</si>
  <si>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</si>
  <si>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</si>
  <si>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</si>
  <si>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</si>
  <si>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</si>
  <si>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</si>
  <si>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</si>
  <si>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</si>
  <si>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</si>
  <si>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</si>
  <si>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</si>
  <si>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</si>
  <si>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</si>
  <si>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</si>
  <si>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</si>
  <si>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</si>
  <si>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</si>
  <si>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</si>
  <si>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</si>
  <si>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</si>
  <si>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</si>
  <si>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</si>
  <si>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</si>
  <si>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</si>
  <si>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</si>
  <si>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</si>
  <si>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</si>
  <si>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</si>
  <si>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</si>
  <si>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</si>
  <si>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</si>
  <si>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</si>
  <si>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</si>
  <si>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</si>
  <si>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</si>
  <si>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</si>
  <si>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</si>
  <si>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</si>
  <si>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</si>
  <si>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</si>
  <si>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</si>
  <si>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</si>
  <si>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</si>
  <si>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</si>
  <si>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</si>
  <si>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</si>
  <si>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</si>
  <si>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</si>
  <si>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</si>
  <si>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</si>
  <si>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</si>
  <si>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</si>
  <si>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</si>
  <si>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</si>
  <si>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</si>
  <si>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</si>
  <si>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</si>
  <si>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</si>
  <si>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</si>
  <si>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</si>
  <si>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</si>
  <si>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</si>
  <si>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</si>
  <si>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</si>
  <si>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</si>
  <si>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</si>
  <si>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</si>
  <si>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</si>
  <si>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</si>
  <si>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</si>
  <si>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</si>
  <si>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</si>
  <si>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</si>
  <si>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</si>
  <si>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</si>
  <si>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</si>
  <si>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</si>
  <si>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</si>
  <si>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</si>
  <si>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</si>
  <si>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</si>
  <si>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</si>
  <si>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</si>
  <si>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</si>
  <si>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</si>
  <si>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</si>
  <si>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</si>
  <si>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</si>
  <si>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</si>
  <si>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</si>
  <si>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</si>
  <si>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</si>
  <si>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</si>
  <si>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</si>
  <si>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</si>
  <si>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</si>
  <si>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</si>
  <si>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</si>
  <si>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</si>
  <si>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</si>
  <si>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</si>
  <si>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</si>
  <si>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</si>
  <si>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</si>
  <si>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</si>
  <si>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</si>
  <si>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</si>
  <si>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</si>
  <si>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</si>
  <si>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</si>
  <si>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</si>
  <si>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</si>
  <si>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</si>
  <si>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</si>
  <si>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</si>
  <si>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</si>
  <si>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</si>
  <si>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</si>
  <si>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</si>
  <si>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</si>
  <si>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</si>
  <si>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</si>
  <si>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</si>
  <si>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</si>
  <si>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</si>
  <si>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</si>
  <si>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</si>
  <si>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</si>
  <si>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</si>
  <si>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</si>
  <si>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</si>
  <si>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</si>
  <si>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</si>
  <si>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</si>
  <si>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</si>
  <si>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</si>
  <si>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</si>
  <si>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</si>
  <si>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</si>
  <si>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</si>
  <si>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</si>
  <si>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</si>
  <si>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</si>
  <si>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</si>
  <si>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</si>
  <si>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</si>
  <si>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</si>
  <si>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</si>
  <si>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</si>
  <si>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</si>
  <si>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</si>
  <si>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</si>
  <si>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</si>
  <si>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</si>
  <si>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</si>
  <si>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</si>
  <si>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</si>
  <si>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</si>
  <si>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</si>
  <si>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</si>
  <si>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</si>
  <si>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</si>
  <si>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</si>
  <si>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</si>
  <si>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</si>
  <si>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</si>
  <si>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</si>
  <si>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</si>
  <si>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</si>
  <si>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</si>
  <si>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</si>
  <si>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</si>
  <si>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</si>
  <si>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</si>
  <si>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</si>
  <si>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</si>
  <si>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</si>
  <si>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</si>
  <si>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</si>
  <si>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</si>
  <si>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</si>
  <si>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</si>
  <si>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</si>
  <si>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</si>
  <si>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</si>
  <si>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</si>
  <si>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</si>
  <si>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</si>
  <si>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</si>
  <si>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</si>
  <si>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</si>
  <si>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</si>
  <si>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</si>
  <si>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</si>
  <si>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</si>
  <si>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</si>
  <si>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</si>
  <si>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</si>
  <si>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</si>
  <si>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</si>
  <si>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</si>
  <si>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</si>
  <si>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</si>
  <si>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</si>
  <si>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</si>
  <si>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</si>
  <si>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</si>
  <si>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</si>
  <si>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</si>
  <si>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</si>
  <si>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</si>
  <si>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</si>
  <si>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</si>
  <si>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</si>
  <si>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</si>
  <si>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</si>
  <si>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</si>
  <si>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</si>
  <si>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</si>
  <si>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</si>
  <si>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</si>
  <si>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</si>
  <si>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</si>
  <si>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</si>
  <si>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</si>
  <si>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</si>
  <si>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</si>
  <si>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</si>
  <si>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</si>
  <si>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</si>
  <si>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</si>
  <si>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</si>
  <si>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</si>
  <si>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</si>
  <si>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</si>
  <si>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</si>
  <si>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</si>
  <si>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</si>
  <si>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</si>
  <si>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</si>
  <si>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</si>
  <si>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</si>
  <si>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</si>
  <si>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</si>
  <si>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</si>
  <si>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</si>
  <si>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</si>
  <si>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</si>
  <si>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</si>
  <si>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</si>
  <si>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</si>
  <si>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</si>
  <si>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</si>
  <si>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</si>
  <si>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</si>
  <si>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</si>
  <si>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</si>
  <si>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</si>
  <si>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</si>
  <si>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</si>
  <si>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</si>
  <si>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</si>
  <si>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</si>
  <si>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</si>
  <si>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</si>
  <si>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</si>
  <si>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</si>
  <si>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</si>
  <si>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</si>
  <si>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</si>
  <si>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</si>
  <si>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</si>
  <si>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</si>
  <si>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</si>
  <si>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</si>
  <si>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</si>
  <si>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</si>
  <si>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</si>
  <si>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</si>
  <si>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</si>
  <si>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</si>
  <si>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</si>
  <si>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</si>
  <si>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</si>
  <si>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</si>
  <si>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</si>
  <si>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</si>
  <si>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</si>
  <si>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</si>
  <si>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</si>
  <si>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</si>
  <si>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</si>
  <si>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</si>
  <si>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</si>
  <si>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</si>
  <si>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</si>
  <si>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</si>
  <si>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</si>
  <si>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</si>
  <si>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</si>
  <si>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</si>
  <si>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</si>
  <si>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</si>
  <si>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</si>
  <si>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</si>
  <si>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</si>
  <si>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</si>
  <si>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</si>
  <si>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</si>
  <si>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</si>
  <si>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</si>
  <si>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</si>
  <si>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</si>
  <si>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</si>
  <si>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</si>
  <si>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</si>
  <si>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</si>
  <si>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</si>
  <si>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</si>
  <si>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</si>
  <si>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</si>
  <si>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</si>
  <si>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</si>
  <si>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</si>
  <si>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</si>
  <si>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</si>
  <si>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</si>
  <si>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</si>
  <si>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</si>
  <si>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</si>
  <si>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</si>
  <si>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</si>
  <si>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</si>
  <si>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</si>
  <si>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</si>
  <si>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</si>
  <si>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</si>
  <si>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</si>
  <si>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</si>
  <si>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</si>
  <si>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</si>
  <si>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</si>
  <si>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</si>
  <si>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</si>
  <si>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</si>
  <si>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</si>
  <si>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</si>
  <si>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</si>
  <si>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</si>
  <si>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</si>
  <si>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</si>
  <si>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</si>
  <si>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</si>
  <si>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</si>
  <si>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</si>
  <si>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</si>
  <si>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</si>
  <si>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</si>
  <si>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</si>
  <si>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</si>
  <si>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</si>
  <si>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</si>
  <si>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</si>
  <si>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</si>
  <si>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</si>
  <si>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</si>
  <si>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</si>
  <si>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</si>
  <si>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</si>
  <si>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</si>
  <si>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</si>
  <si>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</si>
  <si>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</si>
  <si>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</si>
  <si>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</si>
  <si>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</si>
  <si>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</si>
  <si>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</si>
  <si>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</si>
  <si>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</si>
  <si>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</si>
  <si>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</si>
  <si>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</si>
  <si>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</si>
  <si>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</si>
  <si>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</si>
  <si>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</si>
  <si>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</si>
  <si>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</si>
  <si>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</si>
  <si>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</si>
  <si>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</si>
  <si>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</si>
  <si>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</si>
  <si>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</si>
  <si>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</si>
  <si>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</si>
  <si>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</si>
  <si>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</si>
  <si>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</si>
  <si>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</si>
  <si>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</si>
  <si>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</si>
  <si>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</si>
  <si>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</si>
  <si>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</si>
  <si>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</si>
  <si>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</si>
  <si>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</si>
  <si>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</si>
  <si>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</si>
  <si>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</si>
  <si>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</si>
  <si>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</si>
  <si>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</si>
  <si>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</si>
  <si>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</si>
  <si>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</si>
  <si>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</si>
  <si>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</si>
  <si>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</si>
  <si>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</si>
  <si>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</si>
  <si>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</si>
  <si>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</si>
  <si>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</si>
  <si>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</si>
  <si>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</si>
  <si>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</si>
  <si>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</si>
  <si>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</si>
  <si>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</si>
  <si>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</si>
  <si>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</si>
  <si>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</si>
  <si>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</si>
  <si>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</si>
  <si>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</si>
  <si>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</si>
  <si>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</si>
  <si>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</si>
  <si>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</si>
  <si>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</si>
  <si>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</si>
  <si>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</si>
  <si>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</si>
  <si>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</si>
  <si>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</si>
  <si>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</si>
  <si>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</si>
  <si>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</si>
  <si>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</si>
  <si>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</si>
  <si>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</si>
  <si>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</si>
  <si>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</si>
  <si>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</si>
  <si>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</si>
  <si>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</si>
  <si>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</si>
  <si>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</si>
  <si>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</si>
  <si>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</si>
  <si>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</si>
  <si>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</si>
  <si>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</si>
  <si>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</si>
  <si>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</si>
  <si>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</si>
  <si>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</si>
  <si>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</si>
  <si>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</si>
  <si>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</si>
  <si>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</si>
  <si>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</si>
  <si>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</si>
  <si>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</si>
  <si>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</si>
  <si>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</si>
  <si>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</si>
  <si>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</si>
  <si>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</si>
  <si>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</si>
  <si>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</si>
  <si>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</si>
  <si>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</si>
  <si>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</si>
  <si>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</si>
  <si>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</si>
  <si>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</si>
  <si>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</si>
  <si>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</si>
  <si>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</si>
  <si>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</si>
  <si>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</si>
  <si>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</si>
  <si>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</si>
  <si>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</si>
  <si>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</si>
  <si>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</si>
  <si>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</si>
  <si>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</si>
  <si>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</si>
  <si>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</si>
  <si>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</si>
  <si>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</si>
  <si>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</si>
  <si>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</si>
  <si>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</si>
  <si>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</si>
  <si>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</si>
  <si>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</si>
  <si>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</si>
  <si>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</si>
  <si>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</si>
  <si>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</si>
  <si>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</si>
  <si>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</si>
  <si>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</si>
  <si>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</si>
  <si>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</si>
  <si>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</si>
  <si>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</si>
  <si>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</si>
  <si>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</si>
  <si>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</si>
  <si>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</si>
  <si>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</si>
  <si>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</si>
  <si>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</si>
  <si>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</si>
  <si>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</si>
  <si>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</si>
  <si>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</si>
  <si>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</si>
  <si>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</si>
  <si>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</si>
  <si>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</si>
  <si>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</si>
  <si>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</si>
  <si>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</si>
  <si>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</si>
  <si>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</si>
  <si>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</si>
  <si>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</si>
  <si>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</si>
  <si>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</si>
  <si>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</si>
  <si>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</si>
  <si>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</si>
  <si>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</si>
  <si>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</si>
  <si>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</si>
  <si>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</si>
  <si>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</si>
  <si>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</si>
  <si>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</si>
  <si>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</si>
  <si>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</si>
  <si>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</si>
  <si>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</si>
  <si>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</si>
  <si>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</si>
  <si>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</si>
  <si>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</si>
  <si>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</si>
  <si>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</si>
  <si>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</si>
  <si>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</si>
  <si>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</si>
  <si>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</si>
  <si>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</si>
  <si>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</si>
  <si>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</si>
  <si>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</si>
  <si>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</si>
  <si>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</si>
  <si>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</si>
  <si>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</si>
  <si>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</si>
  <si>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</si>
  <si>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</si>
  <si>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</si>
  <si>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</si>
  <si>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</si>
  <si>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</si>
  <si>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</si>
  <si>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</si>
  <si>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</si>
  <si>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</si>
  <si>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</si>
  <si>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</si>
  <si>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</si>
  <si>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</si>
  <si>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</si>
  <si>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</si>
  <si>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</si>
  <si>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</si>
  <si>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</si>
  <si>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</si>
  <si>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</si>
  <si>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</si>
  <si>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</si>
  <si>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</si>
  <si>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</si>
  <si>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</si>
  <si>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</si>
  <si>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</si>
  <si>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</si>
  <si>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</si>
  <si>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</si>
  <si>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</si>
  <si>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</si>
  <si>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</si>
  <si>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</si>
  <si>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</si>
  <si>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</si>
  <si>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</si>
  <si>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</si>
  <si>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</si>
  <si>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</si>
  <si>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</si>
  <si>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</si>
  <si>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</si>
  <si>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</si>
  <si>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</si>
  <si>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</si>
  <si>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</si>
  <si>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</si>
  <si>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</si>
  <si>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</si>
  <si>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</si>
  <si>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</si>
  <si>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</si>
  <si>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</si>
  <si>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</si>
  <si>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</si>
  <si>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</si>
  <si>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</si>
  <si>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</si>
  <si>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</si>
  <si>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</si>
  <si>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</si>
  <si>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</si>
  <si>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</si>
  <si>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</si>
  <si>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</si>
  <si>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</si>
  <si>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</si>
  <si>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</si>
  <si>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</si>
  <si>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</si>
  <si>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</si>
  <si>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</si>
  <si>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</si>
  <si>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</si>
  <si>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</si>
  <si>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</si>
  <si>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</si>
  <si>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</si>
  <si>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</si>
  <si>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</si>
  <si>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</si>
  <si>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</si>
  <si>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</si>
  <si>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</si>
  <si>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</si>
  <si>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</si>
  <si>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</si>
  <si>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</si>
  <si>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</si>
  <si>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</si>
  <si>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</si>
  <si>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</si>
  <si>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</si>
  <si>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</si>
  <si>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</si>
  <si>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</si>
  <si>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</si>
  <si>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</si>
  <si>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</si>
  <si>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</si>
  <si>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</si>
  <si>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</si>
  <si>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</si>
  <si>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</si>
  <si>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</si>
  <si>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</si>
  <si>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</si>
  <si>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</si>
  <si>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</si>
  <si>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</si>
  <si>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</si>
  <si>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</si>
  <si>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</si>
  <si>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</si>
  <si>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</si>
  <si>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</si>
  <si>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</si>
  <si>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</si>
  <si>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</si>
  <si>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</si>
  <si>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</si>
  <si>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</si>
  <si>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</si>
  <si>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</si>
  <si>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</si>
  <si>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</si>
  <si>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</si>
  <si>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</si>
  <si>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</si>
  <si>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</si>
  <si>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</si>
  <si>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</si>
  <si>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</si>
  <si>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</si>
  <si>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</si>
  <si>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</si>
  <si>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</si>
  <si>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</si>
  <si>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</si>
  <si>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</si>
  <si>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</si>
  <si>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</si>
  <si>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</si>
  <si>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</si>
  <si>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</si>
  <si>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</si>
  <si>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</si>
  <si>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</si>
  <si>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</si>
  <si>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</si>
  <si>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</si>
  <si>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</si>
  <si>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</si>
  <si>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</si>
  <si>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</si>
  <si>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</si>
  <si>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</si>
  <si>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</si>
  <si>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</si>
  <si>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</si>
  <si>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</si>
  <si>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</si>
  <si>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</si>
  <si>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</si>
  <si>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</si>
  <si>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</si>
  <si>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</si>
  <si>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</si>
  <si>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</si>
  <si>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</si>
  <si>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</si>
  <si>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</si>
  <si>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</si>
  <si>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</si>
  <si>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</si>
  <si>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</si>
  <si>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</si>
  <si>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</si>
  <si>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</si>
  <si>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</si>
  <si>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</si>
  <si>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</si>
  <si>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</si>
  <si>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</si>
  <si>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</si>
  <si>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</si>
  <si>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</si>
  <si>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</si>
  <si>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</si>
  <si>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</si>
  <si>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</si>
  <si>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</si>
  <si>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</si>
  <si>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</si>
  <si>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</si>
  <si>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</si>
  <si>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</si>
  <si>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</si>
  <si>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</si>
  <si>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</si>
  <si>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</si>
  <si>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</si>
  <si>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</si>
  <si>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</si>
  <si>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</si>
  <si>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</si>
  <si>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</si>
  <si>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</si>
  <si>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</si>
  <si>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</si>
  <si>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</si>
  <si>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</si>
  <si>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</si>
  <si>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</si>
  <si>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</si>
  <si>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</si>
  <si>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</si>
  <si>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</si>
  <si>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</si>
  <si>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</si>
  <si>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</si>
  <si>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</si>
  <si>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</si>
  <si>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</si>
  <si>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</si>
  <si>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</si>
  <si>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</si>
  <si>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</si>
  <si>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</si>
  <si>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</si>
  <si>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</si>
  <si>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</si>
  <si>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</si>
  <si>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</si>
  <si>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</si>
  <si>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</si>
  <si>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</si>
  <si>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</si>
  <si>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</si>
  <si>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</si>
  <si>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</si>
  <si>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</si>
  <si>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</si>
  <si>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</si>
  <si>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</si>
  <si>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</si>
  <si>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</si>
  <si>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</si>
  <si>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</si>
  <si>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</si>
  <si>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</si>
  <si>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</si>
  <si>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</si>
  <si>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</si>
  <si>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</si>
  <si>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</si>
  <si>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</si>
  <si>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</si>
  <si>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</si>
  <si>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</si>
  <si>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</si>
  <si>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</si>
  <si>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</si>
  <si>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</si>
  <si>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</si>
  <si>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</si>
  <si>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</si>
  <si>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</si>
  <si>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</si>
  <si>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</si>
  <si>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</si>
  <si>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</si>
  <si>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</si>
  <si>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</si>
  <si>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</si>
  <si>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</si>
  <si>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</si>
  <si>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</si>
  <si>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</si>
  <si>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</si>
  <si>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</si>
  <si>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</si>
  <si>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</si>
  <si>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</si>
  <si>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</si>
  <si>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</si>
  <si>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</si>
  <si>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</si>
  <si>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</si>
  <si>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</si>
  <si>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</si>
  <si>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</si>
  <si>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</si>
  <si>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</si>
  <si>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</si>
  <si>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</si>
  <si>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</si>
  <si>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</si>
  <si>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</si>
  <si>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</si>
  <si>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</si>
  <si>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</si>
  <si>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</si>
  <si>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</si>
  <si>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</si>
  <si>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</si>
  <si>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</si>
  <si>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</si>
  <si>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</si>
  <si>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</si>
  <si>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</si>
  <si>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</si>
  <si>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</si>
  <si>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</si>
  <si>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</si>
  <si>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</si>
  <si>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</si>
  <si>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</si>
  <si>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</si>
  <si>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</si>
  <si>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</si>
  <si>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</si>
  <si>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</si>
  <si>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</si>
  <si>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</si>
  <si>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</si>
  <si>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</si>
  <si>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</si>
  <si>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</si>
  <si>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</si>
  <si>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</si>
  <si>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</si>
  <si>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</si>
  <si>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</si>
  <si>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</si>
  <si>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</si>
  <si>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</si>
  <si>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</si>
  <si>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</si>
  <si>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</si>
  <si>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</si>
  <si>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</si>
  <si>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</si>
  <si>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</si>
  <si>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</si>
  <si>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</si>
  <si>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</si>
  <si>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</si>
  <si>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</si>
  <si>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</si>
  <si>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</si>
  <si>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</si>
  <si>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</si>
  <si>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</si>
  <si>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</si>
  <si>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</si>
  <si>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</si>
  <si>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</si>
  <si>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</si>
  <si>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</si>
  <si>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</si>
  <si>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</si>
  <si>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</si>
  <si>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</si>
  <si>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</si>
  <si>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</si>
  <si>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</si>
  <si>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</si>
  <si>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</si>
  <si>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</si>
  <si>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</si>
  <si>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</si>
  <si>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</si>
  <si>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</si>
  <si>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</si>
  <si>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</si>
  <si>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</si>
  <si>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</si>
  <si>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</si>
  <si>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</si>
  <si>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</si>
  <si>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</si>
  <si>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</si>
  <si>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</si>
  <si>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</si>
  <si>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</si>
  <si>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</si>
  <si>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</si>
  <si>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</si>
  <si>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</si>
  <si>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</si>
  <si>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</si>
  <si>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</si>
  <si>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</si>
  <si>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</si>
  <si>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</si>
  <si>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</si>
  <si>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</si>
  <si>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</si>
  <si>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</si>
  <si>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</si>
  <si>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</si>
  <si>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</si>
  <si>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</si>
  <si>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</si>
  <si>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</si>
  <si>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</si>
  <si>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</si>
  <si>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</si>
  <si>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</si>
  <si>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</si>
  <si>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</si>
  <si>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</si>
  <si>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</si>
  <si>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</si>
  <si>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</si>
  <si>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</si>
  <si>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</si>
  <si>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</si>
  <si>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</si>
  <si>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</si>
  <si>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</si>
  <si>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</si>
  <si>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</si>
  <si>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</si>
  <si>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</si>
  <si>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</si>
  <si>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</si>
  <si>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</si>
  <si>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</si>
  <si>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</si>
  <si>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</si>
  <si>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</si>
  <si>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</si>
  <si>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</si>
  <si>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</si>
  <si>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</si>
  <si>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</si>
  <si>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</si>
  <si>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</si>
  <si>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</si>
  <si>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</si>
  <si>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</si>
  <si>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</si>
  <si>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</si>
  <si>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</si>
  <si>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</si>
  <si>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</si>
  <si>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</si>
  <si>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</si>
  <si>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</si>
  <si>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</si>
  <si>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</si>
  <si>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</si>
  <si>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</si>
  <si>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</si>
  <si>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</si>
  <si>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</si>
  <si>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</si>
  <si>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</si>
  <si>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</si>
  <si>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</si>
  <si>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</si>
  <si>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</si>
  <si>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</si>
  <si>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</si>
  <si>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</si>
  <si>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</si>
  <si>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</si>
  <si>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</si>
  <si>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</si>
  <si>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</si>
  <si>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</si>
  <si>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</si>
  <si>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</si>
  <si>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</si>
  <si>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</si>
  <si>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</si>
  <si>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</si>
  <si>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</si>
  <si>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</si>
  <si>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</si>
  <si>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</si>
  <si>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</si>
  <si>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</si>
  <si>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</si>
  <si>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</si>
  <si>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</si>
  <si>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</si>
  <si>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</si>
  <si>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</si>
  <si>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</si>
  <si>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</si>
  <si>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</si>
  <si>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</si>
  <si>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</si>
  <si>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</si>
  <si>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</si>
  <si>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</si>
  <si>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</si>
  <si>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</si>
  <si>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</si>
  <si>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</si>
  <si>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</si>
  <si>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</si>
  <si>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</si>
  <si>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</si>
  <si>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</si>
  <si>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</si>
  <si>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</si>
  <si>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</si>
  <si>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</si>
  <si>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</si>
  <si>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</si>
  <si>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</si>
  <si>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</si>
  <si>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</si>
  <si>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</si>
  <si>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</si>
  <si>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</si>
  <si>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</si>
  <si>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</si>
  <si>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</si>
  <si>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</si>
  <si>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</si>
  <si>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</si>
  <si>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</si>
  <si>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</si>
  <si>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</si>
  <si>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</si>
  <si>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</si>
  <si>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</si>
  <si>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</si>
  <si>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</si>
  <si>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</si>
  <si>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</si>
  <si>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</si>
  <si>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</si>
  <si>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</si>
  <si>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</si>
  <si>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</si>
  <si>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</si>
  <si>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</si>
  <si>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</si>
  <si>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</si>
  <si>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</si>
  <si>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</si>
  <si>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</si>
  <si>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</si>
  <si>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</si>
  <si>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</si>
  <si>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</si>
  <si>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</si>
  <si>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</si>
  <si>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</si>
  <si>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</si>
  <si>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</si>
  <si>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</si>
  <si>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</si>
  <si>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</si>
  <si>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</si>
  <si>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</si>
  <si>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</si>
  <si>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</si>
  <si>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</si>
  <si>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</si>
  <si>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</si>
  <si>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</si>
  <si>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</si>
  <si>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</si>
  <si>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</si>
  <si>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</si>
  <si>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</si>
  <si>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</si>
  <si>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</si>
  <si>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</si>
  <si>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</si>
  <si>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</si>
  <si>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</si>
  <si>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</si>
  <si>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</si>
  <si>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</si>
  <si>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</si>
  <si>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</si>
  <si>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</si>
  <si>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</si>
  <si>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</si>
  <si>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</si>
  <si>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</si>
  <si>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</si>
  <si>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</si>
  <si>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</si>
  <si>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</si>
  <si>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</si>
  <si>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</si>
  <si>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</si>
  <si>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</si>
  <si>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</si>
  <si>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</si>
  <si>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</si>
  <si>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</si>
  <si>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</si>
  <si>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</si>
  <si>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</si>
  <si>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</si>
  <si>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</si>
  <si>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</si>
  <si>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</si>
  <si>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</si>
  <si>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</si>
  <si>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</si>
  <si>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</si>
  <si>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</si>
  <si>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</si>
  <si>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</si>
  <si>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</si>
  <si>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</si>
  <si>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</si>
  <si>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</si>
  <si>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</si>
  <si>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</si>
  <si>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</si>
  <si>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</si>
  <si>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</si>
  <si>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</si>
  <si>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</si>
  <si>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</si>
  <si>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</si>
  <si>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</si>
  <si>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</si>
  <si>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</si>
  <si>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</si>
  <si>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</si>
  <si>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</si>
  <si>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</si>
  <si>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</si>
  <si>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</si>
  <si>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</si>
  <si>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</si>
  <si>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</si>
  <si>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</si>
  <si>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</si>
  <si>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</si>
  <si>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</si>
  <si>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</si>
  <si>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</si>
  <si>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</si>
  <si>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</si>
  <si>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</si>
  <si>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</si>
  <si>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</si>
  <si>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</si>
  <si>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</si>
  <si>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</si>
  <si>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</si>
  <si>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</si>
  <si>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</si>
  <si>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</si>
  <si>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</si>
  <si>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</si>
  <si>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</si>
  <si>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</si>
  <si>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</si>
  <si>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</si>
  <si>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</si>
  <si>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</si>
  <si>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</si>
  <si>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</si>
  <si>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</si>
  <si>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</si>
  <si>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</si>
  <si>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</si>
  <si>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</si>
  <si>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</si>
  <si>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</si>
  <si>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</si>
  <si>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</si>
  <si>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</si>
  <si>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</si>
  <si>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</si>
  <si>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</si>
  <si>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</si>
  <si>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</si>
  <si>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</si>
  <si>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</si>
  <si>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</si>
  <si>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</si>
  <si>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</si>
  <si>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</si>
  <si>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</si>
  <si>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</si>
  <si>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</si>
  <si>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</si>
  <si>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</si>
  <si>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</si>
  <si>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</si>
  <si>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</si>
  <si>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</si>
  <si>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</si>
  <si>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</si>
  <si>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</si>
  <si>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</si>
  <si>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</si>
  <si>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</si>
  <si>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</si>
  <si>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</si>
  <si>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</si>
  <si>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</si>
  <si>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</si>
  <si>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</si>
  <si>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</si>
  <si>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</si>
  <si>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</si>
  <si>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</si>
  <si>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</si>
  <si>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</si>
  <si>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</si>
  <si>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</si>
  <si>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</si>
  <si>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</si>
  <si>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</si>
  <si>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</si>
  <si>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</si>
  <si>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</si>
  <si>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</si>
  <si>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</si>
  <si>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</si>
  <si>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</si>
  <si>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</si>
  <si>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</si>
  <si>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</si>
  <si>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</si>
  <si>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</si>
  <si>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</si>
  <si>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</si>
  <si>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</si>
  <si>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</si>
  <si>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</si>
  <si>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</si>
  <si>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</si>
  <si>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</si>
  <si>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</si>
  <si>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</si>
  <si>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</si>
  <si>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</si>
  <si>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</si>
  <si>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</si>
  <si>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</si>
  <si>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</si>
  <si>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</si>
  <si>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</si>
  <si>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</si>
  <si>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</si>
  <si>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</si>
  <si>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</si>
  <si>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</si>
  <si>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</si>
  <si>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</si>
  <si>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</si>
  <si>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</si>
  <si>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</si>
  <si>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</si>
  <si>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</si>
  <si>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</si>
  <si>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</si>
  <si>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</si>
  <si>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</si>
  <si>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</si>
  <si>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</si>
  <si>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</si>
  <si>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</si>
  <si>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</si>
  <si>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</si>
  <si>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</si>
  <si>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</si>
  <si>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</si>
  <si>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</si>
  <si>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</si>
  <si>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</si>
  <si>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</si>
  <si>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</si>
  <si>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</si>
  <si>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</si>
  <si>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</si>
  <si>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</si>
  <si>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</si>
  <si>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</si>
  <si>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</si>
  <si>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</si>
  <si>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</si>
  <si>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</si>
  <si>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</si>
  <si>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</si>
  <si>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</si>
  <si>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</si>
  <si>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</si>
  <si>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</si>
  <si>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</si>
  <si>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</si>
  <si>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</si>
  <si>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</si>
  <si>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</si>
  <si>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</si>
  <si>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</si>
  <si>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</si>
  <si>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</si>
  <si>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</si>
  <si>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</si>
  <si>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</si>
  <si>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</si>
  <si>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</si>
  <si>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</si>
  <si>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</si>
  <si>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</si>
  <si>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</si>
  <si>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</si>
  <si>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</si>
  <si>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</si>
  <si>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</si>
  <si>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</si>
  <si>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</si>
  <si>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</si>
  <si>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</si>
  <si>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</si>
  <si>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</si>
  <si>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</si>
  <si>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</si>
  <si>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</si>
  <si>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</si>
  <si>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</si>
  <si>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</si>
  <si>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</si>
  <si>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</si>
  <si>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</si>
  <si>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</si>
  <si>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</si>
  <si>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</si>
  <si>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</si>
  <si>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</si>
  <si>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</si>
  <si>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</si>
  <si>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</si>
  <si>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</si>
  <si>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</si>
  <si>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</si>
  <si>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</si>
  <si>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</si>
  <si>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</si>
  <si>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</si>
  <si>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</si>
  <si>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</si>
  <si>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</si>
  <si>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</si>
  <si>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</si>
  <si>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</si>
  <si>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</si>
  <si>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</si>
  <si>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</si>
  <si>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</si>
  <si>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</si>
  <si>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</si>
  <si>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</si>
  <si>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</si>
  <si>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</si>
  <si>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</si>
  <si>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</si>
  <si>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</si>
  <si>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</si>
  <si>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</si>
  <si>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</si>
  <si>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</si>
  <si>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</si>
  <si>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</si>
  <si>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</si>
  <si>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</si>
  <si>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</si>
  <si>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</si>
  <si>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</si>
  <si>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</si>
  <si>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</si>
  <si>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</si>
  <si>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</si>
  <si>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</si>
  <si>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</si>
  <si>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</si>
  <si>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</si>
  <si>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</si>
  <si>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</si>
  <si>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</si>
  <si>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</si>
  <si>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</si>
  <si>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</si>
  <si>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</si>
  <si>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</si>
  <si>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</si>
  <si>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</si>
  <si>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</si>
  <si>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</si>
  <si>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</si>
  <si>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</si>
  <si>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</si>
  <si>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</si>
  <si>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</si>
  <si>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</si>
  <si>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</si>
  <si>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</si>
  <si>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</si>
  <si>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</si>
  <si>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</si>
  <si>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</si>
  <si>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</si>
  <si>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</si>
  <si>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</si>
  <si>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</si>
  <si>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</si>
  <si>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</si>
  <si>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</si>
  <si>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</si>
  <si>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</si>
  <si>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</si>
  <si>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</si>
  <si>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</si>
  <si>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</si>
  <si>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</si>
  <si>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</si>
  <si>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</si>
  <si>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</si>
  <si>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</si>
  <si>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</si>
  <si>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</si>
  <si>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</si>
  <si>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</si>
  <si>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</si>
  <si>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</si>
  <si>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</si>
  <si>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</si>
  <si>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</si>
  <si>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</si>
  <si>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</si>
  <si>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</si>
  <si>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</si>
  <si>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</si>
  <si>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</si>
  <si>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</si>
  <si>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</si>
  <si>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</si>
  <si>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</si>
  <si>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</si>
  <si>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</si>
  <si>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</si>
  <si>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</si>
  <si>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</si>
  <si>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</si>
  <si>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</si>
  <si>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</si>
  <si>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</si>
  <si>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</si>
  <si>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</si>
  <si>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</si>
  <si>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</si>
  <si>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</si>
  <si>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</si>
  <si>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</si>
  <si>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</si>
  <si>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</si>
  <si>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</si>
  <si>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</si>
  <si>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</si>
  <si>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</si>
  <si>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</si>
  <si>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</si>
  <si>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</si>
  <si>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</si>
  <si>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</si>
  <si>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</si>
  <si>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</si>
  <si>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</si>
  <si>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</si>
  <si>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</si>
  <si>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</si>
  <si>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</si>
  <si>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</si>
  <si>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</si>
  <si>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</si>
  <si>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</si>
  <si>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</si>
  <si>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</si>
  <si>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</si>
  <si>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</si>
  <si>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</si>
  <si>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</si>
  <si>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</si>
  <si>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</si>
  <si>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</si>
  <si>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</si>
  <si>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</si>
  <si>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</si>
  <si>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</si>
  <si>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</si>
  <si>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</si>
  <si>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</si>
  <si>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</si>
  <si>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</si>
  <si>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</si>
  <si>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</si>
  <si>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</si>
  <si>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</si>
  <si>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</si>
  <si>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</si>
  <si>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</si>
  <si>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</si>
  <si>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</si>
  <si>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</si>
  <si>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</si>
  <si>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</si>
  <si>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</si>
  <si>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</si>
  <si>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</si>
  <si>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</si>
  <si>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</si>
  <si>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</si>
  <si>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</si>
  <si>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</si>
  <si>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</si>
  <si>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</si>
  <si>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</si>
  <si>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</si>
  <si>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</si>
  <si>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</si>
  <si>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</si>
  <si>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</si>
  <si>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</si>
  <si>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</si>
  <si>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</si>
  <si>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</si>
  <si>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</si>
  <si>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</si>
  <si>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</si>
  <si>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</si>
  <si>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</si>
  <si>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</si>
  <si>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</si>
  <si>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</si>
  <si>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</si>
  <si>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</si>
  <si>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</si>
  <si>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</si>
  <si>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</si>
  <si>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</si>
  <si>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</si>
  <si>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</si>
  <si>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</si>
  <si>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</si>
  <si>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</si>
  <si>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</si>
  <si>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</si>
  <si>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</si>
  <si>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</si>
  <si>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</si>
  <si>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</si>
  <si>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</si>
  <si>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</si>
  <si>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</si>
  <si>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</si>
  <si>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</si>
  <si>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</si>
  <si>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</si>
  <si>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</si>
  <si>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</si>
  <si>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</si>
  <si>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</si>
  <si>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</si>
  <si>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</si>
  <si>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</si>
  <si>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</si>
  <si>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</si>
  <si>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</si>
  <si>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</si>
  <si>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</si>
  <si>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</si>
  <si>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</si>
  <si>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</si>
  <si>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</si>
  <si>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</si>
  <si>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</si>
  <si>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</si>
  <si>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</si>
  <si>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</si>
  <si>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</si>
  <si>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</si>
  <si>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</si>
  <si>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</si>
  <si>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</si>
  <si>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</si>
  <si>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</si>
  <si>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</si>
  <si>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</si>
  <si>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</si>
  <si>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</si>
  <si>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</si>
  <si>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</si>
  <si>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</si>
  <si>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</si>
  <si>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</si>
  <si>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</si>
  <si>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</si>
  <si>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</si>
  <si>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</si>
  <si>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</si>
  <si>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</si>
  <si>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</si>
  <si>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</si>
  <si>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</si>
  <si>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</si>
  <si>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</si>
  <si>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</si>
  <si>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</si>
  <si>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</si>
  <si>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</si>
  <si>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</si>
  <si>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</si>
  <si>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</si>
  <si>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</si>
  <si>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</si>
  <si>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</si>
  <si>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</si>
  <si>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</si>
  <si>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</si>
  <si>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</si>
  <si>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</si>
  <si>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</si>
  <si>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</si>
  <si>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</si>
  <si>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</si>
  <si>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</si>
  <si>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</si>
  <si>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</si>
  <si>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</si>
  <si>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</si>
  <si>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</si>
  <si>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</si>
  <si>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</si>
  <si>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</si>
  <si>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</si>
  <si>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</si>
  <si>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</si>
  <si>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</si>
  <si>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</si>
  <si>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</si>
  <si>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</si>
  <si>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</si>
  <si>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</si>
  <si>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</si>
  <si>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</si>
  <si>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</si>
  <si>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</si>
  <si>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</si>
  <si>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</si>
  <si>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</si>
  <si>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</si>
  <si>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</si>
  <si>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</si>
  <si>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</si>
  <si>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</si>
  <si>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</si>
  <si>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</si>
  <si>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</si>
  <si>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</si>
  <si>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</si>
  <si>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</si>
  <si>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</si>
  <si>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</si>
  <si>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</si>
  <si>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</si>
  <si>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</si>
  <si>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</si>
  <si>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</si>
  <si>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</si>
  <si>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</si>
  <si>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</si>
  <si>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</si>
  <si>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</si>
  <si>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</si>
  <si>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</si>
  <si>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</si>
  <si>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</si>
  <si>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</si>
  <si>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</si>
  <si>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</si>
  <si>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</si>
  <si>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</si>
  <si>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</si>
  <si>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</si>
  <si>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</si>
  <si>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</si>
  <si>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</si>
  <si>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</si>
  <si>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</si>
  <si>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</si>
  <si>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</si>
  <si>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</si>
  <si>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</si>
  <si>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</si>
  <si>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</si>
  <si>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</si>
  <si>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</si>
  <si>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</si>
  <si>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</si>
  <si>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</si>
  <si>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</si>
  <si>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</si>
  <si>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</si>
  <si>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</si>
  <si>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</si>
  <si>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</si>
  <si>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</si>
  <si>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</si>
  <si>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</si>
  <si>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</si>
  <si>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</si>
  <si>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</si>
  <si>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</si>
  <si>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</si>
  <si>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</si>
  <si>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</si>
  <si>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</si>
  <si>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</si>
  <si>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</si>
  <si>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</si>
  <si>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</si>
  <si>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</si>
  <si>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</si>
  <si>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</si>
  <si>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</si>
  <si>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</si>
  <si>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</si>
  <si>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</si>
  <si>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</si>
  <si>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</si>
  <si>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</si>
  <si>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</si>
  <si>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</si>
  <si>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</si>
  <si>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</si>
  <si>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</si>
  <si>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</si>
  <si>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</si>
  <si>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</si>
  <si>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</si>
  <si>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</si>
  <si>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</si>
  <si>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</si>
  <si>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</si>
  <si>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</si>
  <si>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</si>
  <si>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</si>
  <si>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</si>
  <si>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</si>
  <si>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</si>
  <si>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</si>
  <si>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</si>
  <si>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</si>
  <si>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</si>
  <si>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</si>
  <si>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</si>
  <si>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</si>
  <si>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</si>
  <si>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</si>
  <si>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</si>
  <si>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</si>
  <si>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</si>
  <si>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</si>
  <si>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</si>
  <si>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</si>
  <si>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</si>
  <si>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</si>
  <si>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</si>
  <si>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</si>
  <si>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</si>
  <si>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</si>
  <si>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</si>
  <si>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</si>
  <si>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</si>
  <si>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</si>
  <si>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</si>
  <si>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</si>
  <si>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</si>
  <si>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</si>
  <si>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</si>
  <si>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</si>
  <si>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</si>
  <si>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</si>
  <si>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</si>
  <si>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</si>
  <si>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</si>
  <si>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</si>
  <si>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</si>
  <si>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</si>
  <si>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</si>
  <si>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</si>
  <si>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</si>
  <si>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</si>
  <si>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</si>
  <si>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</si>
  <si>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</si>
  <si>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</si>
  <si>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</si>
  <si>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</si>
  <si>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</si>
  <si>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</si>
  <si>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</si>
  <si>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</si>
  <si>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</si>
  <si>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</si>
  <si>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</si>
  <si>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</si>
  <si>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</si>
  <si>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</si>
  <si>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</si>
  <si>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</si>
  <si>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</si>
  <si>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</si>
  <si>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</si>
  <si>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</si>
  <si>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</si>
  <si>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</si>
  <si>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</si>
  <si>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</si>
  <si>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</si>
  <si>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</si>
  <si>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</si>
  <si>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</si>
  <si>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</si>
  <si>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</si>
  <si>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</si>
  <si>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</si>
  <si>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</si>
  <si>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</si>
  <si>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</si>
  <si>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</si>
  <si>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</si>
  <si>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</si>
  <si>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</si>
  <si>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</si>
  <si>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</si>
  <si>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</si>
  <si>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</si>
  <si>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</si>
  <si>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</si>
  <si>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</si>
  <si>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</si>
  <si>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</si>
  <si>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</si>
  <si>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</si>
  <si>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</si>
  <si>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</si>
  <si>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</si>
  <si>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</si>
  <si>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</si>
  <si>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</si>
  <si>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</si>
  <si>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</si>
  <si>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</si>
  <si>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</si>
  <si>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</si>
  <si>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</si>
  <si>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</si>
  <si>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</si>
  <si>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</si>
  <si>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</si>
  <si>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</si>
  <si>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</si>
  <si>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</si>
  <si>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</si>
  <si>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</si>
  <si>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</si>
  <si>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</si>
  <si>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</si>
  <si>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</si>
  <si>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</si>
  <si>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</si>
  <si>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</si>
  <si>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</si>
  <si>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</si>
  <si>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</si>
  <si>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</si>
  <si>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</si>
  <si>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</si>
  <si>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</si>
  <si>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</si>
  <si>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</si>
  <si>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</si>
  <si>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</si>
  <si>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</si>
  <si>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</si>
  <si>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</si>
  <si>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</si>
  <si>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</si>
  <si>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</si>
  <si>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</si>
  <si>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</si>
  <si>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</si>
  <si>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</si>
  <si>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</si>
  <si>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</si>
  <si>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</si>
  <si>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</si>
  <si>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</si>
  <si>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</si>
  <si>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</si>
  <si>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</si>
  <si>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</si>
  <si>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</si>
  <si>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</si>
  <si>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</si>
  <si>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</si>
  <si>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</si>
  <si>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</si>
  <si>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</si>
  <si>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</si>
  <si>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</si>
  <si>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</si>
  <si>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</si>
  <si>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</si>
  <si>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</si>
  <si>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</si>
  <si>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</si>
  <si>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</si>
  <si>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</si>
  <si>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</si>
  <si>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</si>
  <si>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</si>
  <si>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</si>
  <si>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</si>
  <si>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</si>
  <si>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</si>
  <si>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</si>
  <si>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</si>
  <si>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</si>
  <si>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</si>
  <si>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</si>
  <si>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</si>
  <si>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</si>
  <si>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</si>
  <si>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</si>
  <si>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</si>
  <si>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</si>
  <si>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</si>
  <si>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</si>
  <si>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</si>
  <si>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</si>
  <si>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</si>
  <si>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</si>
  <si>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</si>
  <si>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</si>
  <si>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</si>
  <si>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</si>
  <si>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</si>
  <si>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</si>
  <si>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</si>
  <si>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</si>
  <si>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</si>
  <si>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</si>
  <si>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</si>
  <si>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</si>
  <si>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</si>
  <si>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</si>
  <si>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</si>
  <si>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</si>
  <si>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</si>
  <si>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</si>
  <si>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</si>
  <si>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</si>
  <si>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</si>
  <si>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</si>
  <si>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</si>
  <si>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</si>
  <si>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</si>
  <si>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</si>
  <si>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</si>
  <si>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</si>
  <si>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</si>
  <si>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</si>
  <si>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</si>
  <si>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</si>
  <si>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</si>
  <si>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</si>
  <si>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</si>
  <si>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</si>
  <si>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</si>
  <si>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</si>
  <si>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</si>
  <si>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</si>
  <si>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</si>
  <si>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</si>
  <si>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</si>
  <si>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</si>
  <si>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</si>
  <si>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</si>
  <si>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</si>
  <si>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</si>
  <si>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</si>
  <si>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</si>
  <si>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</si>
  <si>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</si>
  <si>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</si>
  <si>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</si>
  <si>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</si>
  <si>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</si>
  <si>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</si>
  <si>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</si>
  <si>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</si>
  <si>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</si>
  <si>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</si>
  <si>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</si>
  <si>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</si>
  <si>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</si>
  <si>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</si>
  <si>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</si>
  <si>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</si>
  <si>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</si>
  <si>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</si>
  <si>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</si>
  <si>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</si>
  <si>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</si>
  <si>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</si>
  <si>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</si>
  <si>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</si>
  <si>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</si>
  <si>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</si>
  <si>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</si>
  <si>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</si>
  <si>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</si>
  <si>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</si>
  <si>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</si>
  <si>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</si>
  <si>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</si>
  <si>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</si>
  <si>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</si>
  <si>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</si>
  <si>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</si>
  <si>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</si>
  <si>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</si>
  <si>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</si>
  <si>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</si>
  <si>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</si>
  <si>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</si>
  <si>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</si>
  <si>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</si>
  <si>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</si>
  <si>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</si>
  <si>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</si>
  <si>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</si>
  <si>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</si>
  <si>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</si>
  <si>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</si>
  <si>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</si>
  <si>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</si>
  <si>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</si>
  <si>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</si>
  <si>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</si>
  <si>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</si>
  <si>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</si>
  <si>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</si>
  <si>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</si>
  <si>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</si>
  <si>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</si>
  <si>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</si>
  <si>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</si>
  <si>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</si>
  <si>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</si>
  <si>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</si>
  <si>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</si>
  <si>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</si>
  <si>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</si>
  <si>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</si>
  <si>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</si>
  <si>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</si>
  <si>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</si>
  <si>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</si>
  <si>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</si>
  <si>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</si>
  <si>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</si>
  <si>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</si>
  <si>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</si>
  <si>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</si>
  <si>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</si>
  <si>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</si>
  <si>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</si>
  <si>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</si>
  <si>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</si>
  <si>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</si>
  <si>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</si>
  <si>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</si>
  <si>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</si>
  <si>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</si>
  <si>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</si>
  <si>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</si>
  <si>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</si>
  <si>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</si>
  <si>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</si>
  <si>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</si>
  <si>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</si>
  <si>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</si>
  <si>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</si>
  <si>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</si>
  <si>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</si>
  <si>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</si>
  <si>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</si>
  <si>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</si>
  <si>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</si>
  <si>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</si>
  <si>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</si>
  <si>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</si>
  <si>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</si>
  <si>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</si>
  <si>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</si>
  <si>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</si>
  <si>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</si>
  <si>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</si>
  <si>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</si>
  <si>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</si>
  <si>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</si>
  <si>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</si>
  <si>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</si>
  <si>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</si>
  <si>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</si>
  <si>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</si>
  <si>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</si>
  <si>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</si>
  <si>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</si>
  <si>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</si>
  <si>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</si>
  <si>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</si>
  <si>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</si>
  <si>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</si>
  <si>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</si>
  <si>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</si>
  <si>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</si>
  <si>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</si>
  <si>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</si>
  <si>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</si>
  <si>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</si>
  <si>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</si>
  <si>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</si>
  <si>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</si>
  <si>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</si>
  <si>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</si>
  <si>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</si>
  <si>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</si>
  <si>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</si>
  <si>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</si>
  <si>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</si>
  <si>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</si>
  <si>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</si>
  <si>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</si>
  <si>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</si>
  <si>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</si>
  <si>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</si>
  <si>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</si>
  <si>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</si>
  <si>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</si>
  <si>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</si>
  <si>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</si>
  <si>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</si>
  <si>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</si>
  <si>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</si>
  <si>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</si>
  <si>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</si>
  <si>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</si>
  <si>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</si>
  <si>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</si>
  <si>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</si>
  <si>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</si>
  <si>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</si>
  <si>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</si>
  <si>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</si>
  <si>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</si>
  <si>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</si>
  <si>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</si>
  <si>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</si>
  <si>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</si>
  <si>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</si>
  <si>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</si>
  <si>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</si>
  <si>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</si>
  <si>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</si>
  <si>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</si>
  <si>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</si>
  <si>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</si>
  <si>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</si>
  <si>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</si>
  <si>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</si>
  <si>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</si>
  <si>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</si>
  <si>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</si>
  <si>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</si>
  <si>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</si>
  <si>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</si>
  <si>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</si>
  <si>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</si>
  <si>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</si>
  <si>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</si>
  <si>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</si>
  <si>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</si>
  <si>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</si>
  <si>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</si>
  <si>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</si>
  <si>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</si>
  <si>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</si>
  <si>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</si>
  <si>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</si>
  <si>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</si>
  <si>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</si>
  <si>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</si>
  <si>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</si>
  <si>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</si>
  <si>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</si>
  <si>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</si>
  <si>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</si>
  <si>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</si>
  <si>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</si>
  <si>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</si>
  <si>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</si>
  <si>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</si>
  <si>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</si>
  <si>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</si>
  <si>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</si>
  <si>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</si>
  <si>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</si>
  <si>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</si>
  <si>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</si>
  <si>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</si>
  <si>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</si>
  <si>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</si>
  <si>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</si>
  <si>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</si>
  <si>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</si>
  <si>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</si>
  <si>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</si>
  <si>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</si>
  <si>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</si>
  <si>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</si>
  <si>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</si>
  <si>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</si>
  <si>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</si>
  <si>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</si>
  <si>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</si>
  <si>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</si>
  <si>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</si>
  <si>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</si>
  <si>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</si>
  <si>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</si>
  <si>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</si>
  <si>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</si>
  <si>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</si>
  <si>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</si>
  <si>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</si>
  <si>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</si>
  <si>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</si>
  <si>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</si>
  <si>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</si>
  <si>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</si>
  <si>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</si>
  <si>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</si>
  <si>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</si>
  <si>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</si>
  <si>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</si>
  <si>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</si>
  <si>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</si>
  <si>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</si>
  <si>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</si>
  <si>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</si>
  <si>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</si>
  <si>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</si>
  <si>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</si>
  <si>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</si>
  <si>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</si>
  <si>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</si>
  <si>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</si>
  <si>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</si>
  <si>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</si>
  <si>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</si>
  <si>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</si>
  <si>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</si>
  <si>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</si>
  <si>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</si>
  <si>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</si>
  <si>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</si>
  <si>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</si>
  <si>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</si>
  <si>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</si>
  <si>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</si>
  <si>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</si>
  <si>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</si>
  <si>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</si>
  <si>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</si>
  <si>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</si>
  <si>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</si>
  <si>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</si>
  <si>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</si>
  <si>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</si>
  <si>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</si>
  <si>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</si>
  <si>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</si>
  <si>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</si>
  <si>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</si>
  <si>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</si>
  <si>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</si>
  <si>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</si>
  <si>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</si>
  <si>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</si>
  <si>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</si>
  <si>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</si>
  <si>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</si>
  <si>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</si>
  <si>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</si>
  <si>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</si>
  <si>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</si>
  <si>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</si>
  <si>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</si>
  <si>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</si>
  <si>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</si>
  <si>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</si>
  <si>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</si>
  <si>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</si>
  <si>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</si>
  <si>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</si>
  <si>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</si>
  <si>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</si>
  <si>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</si>
  <si>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</si>
  <si>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</si>
  <si>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</si>
  <si>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</si>
  <si>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</si>
  <si>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</si>
  <si>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</si>
  <si>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</si>
  <si>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</si>
  <si>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</si>
  <si>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</si>
  <si>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</si>
  <si>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</si>
  <si>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</si>
  <si>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</si>
  <si>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</si>
  <si>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</si>
  <si>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</si>
  <si>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</si>
  <si>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</si>
  <si>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</si>
  <si>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</si>
  <si>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</si>
  <si>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</si>
  <si>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</si>
  <si>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</si>
  <si>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</si>
  <si>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</si>
  <si>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</si>
  <si>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</si>
  <si>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</si>
  <si>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</si>
  <si>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</si>
  <si>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</si>
  <si>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</si>
  <si>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</si>
  <si>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</si>
  <si>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</si>
  <si>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</si>
  <si>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</si>
  <si>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</si>
  <si>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</si>
  <si>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</si>
  <si>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</si>
  <si>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</si>
  <si>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</si>
  <si>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</si>
  <si>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</si>
  <si>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</si>
  <si>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</si>
  <si>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</si>
  <si>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</si>
  <si>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</si>
  <si>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</si>
  <si>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</si>
  <si>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</si>
  <si>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</si>
  <si>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</si>
  <si>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</si>
  <si>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</si>
  <si>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</si>
  <si>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</si>
  <si>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</si>
  <si>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</si>
  <si>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</si>
  <si>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</si>
  <si>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</si>
  <si>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</si>
  <si>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</si>
  <si>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</si>
  <si>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</si>
  <si>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</si>
  <si>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</si>
  <si>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</si>
  <si>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</si>
  <si>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</si>
  <si>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</si>
  <si>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</si>
  <si>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</si>
  <si>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</si>
  <si>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</si>
  <si>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</si>
  <si>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</si>
  <si>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</si>
  <si>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</si>
  <si>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</si>
  <si>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</si>
  <si>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</si>
  <si>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</si>
  <si>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</si>
  <si>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</si>
  <si>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</si>
  <si>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</si>
  <si>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</si>
  <si>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</si>
  <si>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</si>
  <si>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</si>
  <si>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</si>
  <si>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</si>
  <si>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</si>
  <si>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</si>
  <si>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</si>
  <si>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</si>
  <si>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</si>
  <si>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</si>
  <si>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</si>
  <si>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</si>
  <si>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</si>
  <si>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</si>
  <si>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</si>
  <si>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</si>
  <si>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</si>
  <si>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</si>
  <si>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</si>
  <si>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</si>
  <si>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</si>
  <si>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</si>
  <si>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</si>
  <si>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</si>
  <si>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</si>
  <si>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</si>
  <si>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</si>
  <si>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</si>
  <si>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</si>
  <si>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</si>
  <si>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</si>
  <si>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</si>
  <si>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</si>
  <si>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</si>
  <si>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</si>
  <si>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</si>
  <si>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</si>
  <si>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</si>
  <si>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</si>
  <si>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</si>
  <si>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</si>
  <si>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</si>
  <si>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</si>
  <si>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</si>
  <si>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</si>
  <si>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</si>
  <si>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</si>
  <si>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</si>
  <si>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</si>
  <si>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</si>
  <si>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</si>
  <si>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</si>
  <si>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</si>
  <si>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</si>
  <si>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</si>
  <si>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</si>
  <si>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</si>
  <si>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</si>
  <si>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</si>
  <si>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</si>
  <si>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</si>
  <si>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</si>
  <si>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</si>
  <si>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</si>
  <si>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</si>
  <si>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</si>
  <si>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</si>
  <si>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</si>
  <si>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</si>
  <si>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</si>
  <si>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</si>
  <si>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</si>
  <si>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</si>
  <si>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</si>
  <si>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</si>
  <si>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</si>
  <si>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</si>
  <si>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</si>
  <si>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</si>
  <si>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</si>
  <si>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</si>
  <si>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</si>
  <si>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</si>
  <si>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</si>
  <si>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</si>
  <si>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</si>
  <si>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</si>
  <si>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</si>
  <si>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</si>
  <si>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</si>
  <si>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</si>
  <si>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</si>
  <si>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</si>
  <si>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</si>
  <si>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</si>
  <si>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</si>
  <si>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</si>
  <si>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</si>
  <si>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</si>
  <si>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</si>
  <si>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</si>
  <si>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</si>
  <si>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</si>
  <si>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</si>
  <si>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</si>
  <si>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</si>
  <si>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</si>
  <si>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</si>
  <si>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</si>
  <si>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</si>
  <si>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</si>
  <si>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</si>
  <si>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</si>
  <si>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</si>
  <si>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</si>
  <si>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</si>
  <si>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</si>
  <si>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</si>
  <si>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</si>
  <si>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</si>
  <si>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</si>
  <si>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</si>
  <si>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</si>
  <si>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</si>
  <si>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</si>
  <si>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</si>
  <si>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</si>
  <si>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</si>
  <si>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</si>
  <si>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</si>
  <si>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</si>
  <si>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</si>
  <si>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</si>
  <si>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</si>
  <si>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</si>
  <si>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</si>
  <si>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</si>
  <si>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</si>
  <si>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</si>
  <si>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</si>
  <si>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</si>
  <si>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</si>
  <si>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</si>
  <si>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</si>
  <si>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</si>
  <si>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</si>
  <si>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</si>
  <si>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</si>
  <si>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</si>
  <si>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</si>
  <si>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</si>
  <si>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</si>
  <si>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</si>
  <si>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</si>
  <si>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</si>
  <si>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</si>
  <si>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</si>
  <si>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</si>
  <si>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</si>
  <si>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</si>
  <si>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</si>
  <si>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</si>
  <si>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</si>
  <si>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</si>
  <si>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</si>
  <si>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</si>
  <si>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</si>
  <si>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</si>
  <si>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</si>
  <si>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</si>
  <si>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</si>
  <si>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</si>
  <si>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</si>
  <si>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</si>
  <si>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</si>
  <si>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</si>
  <si>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</si>
  <si>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</si>
  <si>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</si>
  <si>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</si>
  <si>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</si>
  <si>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</si>
  <si>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</si>
  <si>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</si>
  <si>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</si>
  <si>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</si>
  <si>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</si>
  <si>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</si>
  <si>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</si>
  <si>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</si>
  <si>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</si>
  <si>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</si>
  <si>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</si>
  <si>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</si>
  <si>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</si>
  <si>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</si>
  <si>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</si>
  <si>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</si>
  <si>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</si>
  <si>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</si>
  <si>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</si>
  <si>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</si>
  <si>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</si>
  <si>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</si>
  <si>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</si>
  <si>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</si>
  <si>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</si>
  <si>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</si>
  <si>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</si>
  <si>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</si>
  <si>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</si>
  <si>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</si>
  <si>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</si>
  <si>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</si>
  <si>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</si>
  <si>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</si>
  <si>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</si>
  <si>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</si>
  <si>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</si>
  <si>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</si>
  <si>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</si>
  <si>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</si>
  <si>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</si>
  <si>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</si>
  <si>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</si>
  <si>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</si>
  <si>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</si>
  <si>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</si>
  <si>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</si>
  <si>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</si>
  <si>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</si>
  <si>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</si>
  <si>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</si>
  <si>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</si>
  <si>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</si>
  <si>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</si>
  <si>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</si>
  <si>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</si>
  <si>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</si>
  <si>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</si>
  <si>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</si>
  <si>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</si>
  <si>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</si>
  <si>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</si>
  <si>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</si>
  <si>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</si>
  <si>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</si>
  <si>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</si>
  <si>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</si>
  <si>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</si>
  <si>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</si>
  <si>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</si>
  <si>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</si>
  <si>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</si>
  <si>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</si>
  <si>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</si>
  <si>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</si>
  <si>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</si>
  <si>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</si>
  <si>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</si>
  <si>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</si>
  <si>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</si>
  <si>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</si>
  <si>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</si>
  <si>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</si>
  <si>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</si>
  <si>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</si>
  <si>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</si>
  <si>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</si>
  <si>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</si>
  <si>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</si>
  <si>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</si>
  <si>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</si>
  <si>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</si>
  <si>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</si>
  <si>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</si>
  <si>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</si>
  <si>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</si>
  <si>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</si>
  <si>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</si>
  <si>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</si>
  <si>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</si>
  <si>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</si>
  <si>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</si>
  <si>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</si>
  <si>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</si>
  <si>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</si>
  <si>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</si>
  <si>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</si>
  <si>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</si>
  <si>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</si>
  <si>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</si>
  <si>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</si>
  <si>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</si>
  <si>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</si>
  <si>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</si>
  <si>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</si>
  <si>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</si>
  <si>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</si>
  <si>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</si>
  <si>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</si>
  <si>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</si>
  <si>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</si>
  <si>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</si>
  <si>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</si>
  <si>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</si>
  <si>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</si>
  <si>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</si>
  <si>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</si>
  <si>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</si>
  <si>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</si>
  <si>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</si>
  <si>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</si>
  <si>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</si>
  <si>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</si>
  <si>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</si>
  <si>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</si>
  <si>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</si>
  <si>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</si>
  <si>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</si>
  <si>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</si>
  <si>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</si>
  <si>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</si>
  <si>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</si>
  <si>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</si>
  <si>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</si>
  <si>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</si>
  <si>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</si>
  <si>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</si>
  <si>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</si>
  <si>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</si>
  <si>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</si>
  <si>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</si>
  <si>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</si>
  <si>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</si>
  <si>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</si>
  <si>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</si>
  <si>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</si>
  <si>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</si>
  <si>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</si>
  <si>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</si>
  <si>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</si>
  <si>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</si>
  <si>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</si>
  <si>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</si>
  <si>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</si>
  <si>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</si>
  <si>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</si>
  <si>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</si>
  <si>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</si>
  <si>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</si>
  <si>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</si>
  <si>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</si>
  <si>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</si>
  <si>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</si>
  <si>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</si>
  <si>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</si>
  <si>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</si>
  <si>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</si>
  <si>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</si>
  <si>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</si>
  <si>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</si>
  <si>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</si>
  <si>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</si>
  <si>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</si>
  <si>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</si>
  <si>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</si>
  <si>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</si>
  <si>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</si>
  <si>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</si>
  <si>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</si>
  <si>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</si>
  <si>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</si>
  <si>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</si>
  <si>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</si>
  <si>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</si>
  <si>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</si>
  <si>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</si>
  <si>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</si>
  <si>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</si>
  <si>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</si>
  <si>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</si>
  <si>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</si>
  <si>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</si>
  <si>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</si>
  <si>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</si>
  <si>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</si>
  <si>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</si>
  <si>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</si>
  <si>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</si>
  <si>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</si>
  <si>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</si>
  <si>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</si>
  <si>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</si>
  <si>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</si>
  <si>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</si>
  <si>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</si>
  <si>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</si>
  <si>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</si>
  <si>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</si>
  <si>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</si>
  <si>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</si>
  <si>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</si>
  <si>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</si>
  <si>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</si>
  <si>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</si>
  <si>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</si>
  <si>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</si>
  <si>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</si>
  <si>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</si>
  <si>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</si>
  <si>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</si>
  <si>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</si>
  <si>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</si>
  <si>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</si>
  <si>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</si>
  <si>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</si>
  <si>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</si>
  <si>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</si>
  <si>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</si>
  <si>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</si>
  <si>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</si>
  <si>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</si>
  <si>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</si>
  <si>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</si>
  <si>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</si>
  <si>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</si>
  <si>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</si>
  <si>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</si>
  <si>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</si>
  <si>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</si>
  <si>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</si>
  <si>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</si>
  <si>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</si>
  <si>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</si>
  <si>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</si>
  <si>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</si>
  <si>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</si>
  <si>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</si>
  <si>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</si>
  <si>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</si>
  <si>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</si>
  <si>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</si>
  <si>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</si>
  <si>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</si>
  <si>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</si>
  <si>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</si>
  <si>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</si>
  <si>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</si>
  <si>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</si>
  <si>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</si>
  <si>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</si>
  <si>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</si>
  <si>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</si>
  <si>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</si>
  <si>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</si>
  <si>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</si>
  <si>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</si>
  <si>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</si>
  <si>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</si>
  <si>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</si>
  <si>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</si>
  <si>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</si>
  <si>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</si>
  <si>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</si>
  <si>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</si>
  <si>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</si>
  <si>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</si>
  <si>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</si>
  <si>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</si>
  <si>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</si>
  <si>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</si>
  <si>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</si>
  <si>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</si>
  <si>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</si>
  <si>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</si>
  <si>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</si>
  <si>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</si>
  <si>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</si>
  <si>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</si>
  <si>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</si>
  <si>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</si>
  <si>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</si>
  <si>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</si>
  <si>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</si>
  <si>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</si>
  <si>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</si>
  <si>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</si>
  <si>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</si>
  <si>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</si>
  <si>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</si>
  <si>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</si>
  <si>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</si>
  <si>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</si>
  <si>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</si>
  <si>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</si>
  <si>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</si>
  <si>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</si>
  <si>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</si>
  <si>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</si>
  <si>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</si>
  <si>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</si>
  <si>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</si>
  <si>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</si>
  <si>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</si>
  <si>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</si>
  <si>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</si>
  <si>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</si>
  <si>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</si>
  <si>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</si>
  <si>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</si>
  <si>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</si>
  <si>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</si>
  <si>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</si>
  <si>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</si>
  <si>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</si>
  <si>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</si>
  <si>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</si>
  <si>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</si>
  <si>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</si>
  <si>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</si>
  <si>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</si>
  <si>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</si>
  <si>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</si>
  <si>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</si>
  <si>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</si>
  <si>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</si>
  <si>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</si>
  <si>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</si>
  <si>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</si>
  <si>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</si>
  <si>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</si>
  <si>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</si>
  <si>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</si>
  <si>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</si>
  <si>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</si>
  <si>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</si>
  <si>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</si>
  <si>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</si>
  <si>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</si>
  <si>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</si>
  <si>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</si>
  <si>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</si>
  <si>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</si>
  <si>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</si>
  <si>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</si>
  <si>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</si>
  <si>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</si>
  <si>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</si>
  <si>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</si>
  <si>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</si>
  <si>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</si>
  <si>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</si>
  <si>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</si>
  <si>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</si>
  <si>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</si>
  <si>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</si>
  <si>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</si>
  <si>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</si>
  <si>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</si>
  <si>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</si>
  <si>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</si>
  <si>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</si>
  <si>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</si>
  <si>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</si>
  <si>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</si>
  <si>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</si>
  <si>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</si>
  <si>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</si>
  <si>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</si>
  <si>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</si>
  <si>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</si>
  <si>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</si>
  <si>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</si>
  <si>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</si>
  <si>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</si>
  <si>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</si>
  <si>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</si>
  <si>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</si>
  <si>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</si>
  <si>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</si>
  <si>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</si>
  <si>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</si>
  <si>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</si>
  <si>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</si>
  <si>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</si>
  <si>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</si>
  <si>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</si>
  <si>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</si>
  <si>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</si>
  <si>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</si>
  <si>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</si>
  <si>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</si>
  <si>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</si>
  <si>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</si>
  <si>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</si>
  <si>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</si>
  <si>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</si>
  <si>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</si>
  <si>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</si>
  <si>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</si>
  <si>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</si>
  <si>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</si>
  <si>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</si>
  <si>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</si>
  <si>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</si>
  <si>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</si>
  <si>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</si>
  <si>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</si>
  <si>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</si>
  <si>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</si>
  <si>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</si>
  <si>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</si>
  <si>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</si>
  <si>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</si>
  <si>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</si>
  <si>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</si>
  <si>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</si>
  <si>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</si>
  <si>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</si>
  <si>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</si>
  <si>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</si>
  <si>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</si>
  <si>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</si>
  <si>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</si>
  <si>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</si>
  <si>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</si>
  <si>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</si>
  <si>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</si>
  <si>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</si>
  <si>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</si>
  <si>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</si>
  <si>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</si>
  <si>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</si>
  <si>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</si>
  <si>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</si>
  <si>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</si>
  <si>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</si>
  <si>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</si>
  <si>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</si>
  <si>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</si>
  <si>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</si>
  <si>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</si>
  <si>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</si>
  <si>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</si>
  <si>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</si>
  <si>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</si>
  <si>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</si>
  <si>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</si>
  <si>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</si>
  <si>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</si>
  <si>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</si>
  <si>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</si>
  <si>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</si>
  <si>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</si>
  <si>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</si>
  <si>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</si>
  <si>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</si>
  <si>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</si>
  <si>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</si>
  <si>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</si>
  <si>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</si>
  <si>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</si>
  <si>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</si>
  <si>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</si>
  <si>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</si>
  <si>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</si>
  <si>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</si>
  <si>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</si>
  <si>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</si>
  <si>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</si>
  <si>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</si>
  <si>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</si>
  <si>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</si>
  <si>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</si>
  <si>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</si>
  <si>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</si>
  <si>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</si>
  <si>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</si>
  <si>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</si>
  <si>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</si>
  <si>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</si>
  <si>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</si>
  <si>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</si>
  <si>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</si>
  <si>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</si>
  <si>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</si>
  <si>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</si>
  <si>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</si>
  <si>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</si>
  <si>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</si>
  <si>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</si>
  <si>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</si>
  <si>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</si>
  <si>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</si>
  <si>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</si>
  <si>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</si>
  <si>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</si>
  <si>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</si>
  <si>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</si>
  <si>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</si>
  <si>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</si>
  <si>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</si>
  <si>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</si>
  <si>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</si>
  <si>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</si>
  <si>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</si>
  <si>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</si>
  <si>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</si>
  <si>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</si>
  <si>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</si>
  <si>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</si>
  <si>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</si>
  <si>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</si>
  <si>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</si>
  <si>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</si>
  <si>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</si>
  <si>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</si>
  <si>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</si>
  <si>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</si>
  <si>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</si>
  <si>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</si>
  <si>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</si>
  <si>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</si>
  <si>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</si>
  <si>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</si>
  <si>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</si>
  <si>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</si>
  <si>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</si>
  <si>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</si>
  <si>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</si>
  <si>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</si>
  <si>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</si>
  <si>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</si>
  <si>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</si>
  <si>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</si>
  <si>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</si>
  <si>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</si>
  <si>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</si>
  <si>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</si>
  <si>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</si>
  <si>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</si>
  <si>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</si>
  <si>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</si>
  <si>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</si>
  <si>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</si>
  <si>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</si>
  <si>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</si>
  <si>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</si>
  <si>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</si>
  <si>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</si>
  <si>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</si>
  <si>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</si>
  <si>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</si>
  <si>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</si>
  <si>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</si>
  <si>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</si>
  <si>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</si>
  <si>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</si>
  <si>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</si>
  <si>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</si>
  <si>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</si>
  <si>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</si>
  <si>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</si>
  <si>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</si>
  <si>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</si>
  <si>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</si>
  <si>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</si>
  <si>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</si>
  <si>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</si>
  <si>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</si>
  <si>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</si>
  <si>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</si>
  <si>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</si>
  <si>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</si>
  <si>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</si>
  <si>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</si>
  <si>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</si>
  <si>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</si>
  <si>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</si>
  <si>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</si>
  <si>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</si>
  <si>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</si>
  <si>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</si>
  <si>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</si>
  <si>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</si>
  <si>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</si>
  <si>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</si>
  <si>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</si>
  <si>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</si>
  <si>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</si>
  <si>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</si>
  <si>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</si>
  <si>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</si>
  <si>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</si>
  <si>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</si>
  <si>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</si>
  <si>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</si>
  <si>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</si>
  <si>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</si>
  <si>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</si>
  <si>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</si>
  <si>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</si>
  <si>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</si>
  <si>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</si>
  <si>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</si>
  <si>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</si>
  <si>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</si>
  <si>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</si>
  <si>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</si>
  <si>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</si>
  <si>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</si>
  <si>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</si>
  <si>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</si>
  <si>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</si>
  <si>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</si>
  <si>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</si>
  <si>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</si>
  <si>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</si>
  <si>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</si>
  <si>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</si>
  <si>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</si>
  <si>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</si>
  <si>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</si>
  <si>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</si>
  <si>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</si>
  <si>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</si>
  <si>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</si>
  <si>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</si>
  <si>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</si>
  <si>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</si>
  <si>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</si>
  <si>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</si>
  <si>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</si>
  <si>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</si>
  <si>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</si>
  <si>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</si>
  <si>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</si>
  <si>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</si>
  <si>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</si>
  <si>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</si>
  <si>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</si>
  <si>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</si>
  <si>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</si>
  <si>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</si>
  <si>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</si>
  <si>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</si>
  <si>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</si>
  <si>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</si>
  <si>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</si>
  <si>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</si>
  <si>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</si>
  <si>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</si>
  <si>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</si>
  <si>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</si>
  <si>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</si>
  <si>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</si>
  <si>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</si>
  <si>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</si>
  <si>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</si>
  <si>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</si>
  <si>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</si>
  <si>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</si>
  <si>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</si>
  <si>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</si>
  <si>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</si>
  <si>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</si>
  <si>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</si>
  <si>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</si>
  <si>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</si>
  <si>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</si>
  <si>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</si>
  <si>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</si>
  <si>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</si>
  <si>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</si>
  <si>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</si>
  <si>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</si>
  <si>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</si>
  <si>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</si>
  <si>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</si>
  <si>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</si>
  <si>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</si>
  <si>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</si>
  <si>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</si>
  <si>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</si>
  <si>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</si>
  <si>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</si>
  <si>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</si>
  <si>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</si>
  <si>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</si>
  <si>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</si>
  <si>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</si>
  <si>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</si>
  <si>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</si>
  <si>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</si>
  <si>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</si>
  <si>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</si>
  <si>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</si>
  <si>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</si>
  <si>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</si>
  <si>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</si>
  <si>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</si>
  <si>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</si>
  <si>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</si>
  <si>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</si>
  <si>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</si>
  <si>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</si>
  <si>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</si>
  <si>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</si>
  <si>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</si>
  <si>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</si>
  <si>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</si>
  <si>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</si>
  <si>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</si>
  <si>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</si>
  <si>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</si>
  <si>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</si>
  <si>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</si>
  <si>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</si>
  <si>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</si>
  <si>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</si>
  <si>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</si>
  <si>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</si>
  <si>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</si>
  <si>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</si>
  <si>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</si>
  <si>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</si>
  <si>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</si>
  <si>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</si>
  <si>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</si>
  <si>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</si>
  <si>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</si>
  <si>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</si>
  <si>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</si>
  <si>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</si>
  <si>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</si>
  <si>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</si>
  <si>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</si>
  <si>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</si>
  <si>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</si>
  <si>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</si>
  <si>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</si>
  <si>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</si>
  <si>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</si>
  <si>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</si>
  <si>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</si>
  <si>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</si>
  <si>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</si>
  <si>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</si>
  <si>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</si>
  <si>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</si>
  <si>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</si>
  <si>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</si>
  <si>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</si>
  <si>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</si>
  <si>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</si>
  <si>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</si>
  <si>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</si>
  <si>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</si>
  <si>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</si>
  <si>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</si>
  <si>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</si>
  <si>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</si>
  <si>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</si>
  <si>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</si>
  <si>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</si>
  <si>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</si>
  <si>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</si>
  <si>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</si>
  <si>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</si>
  <si>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</si>
  <si>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</si>
  <si>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</si>
  <si>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</si>
  <si>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</si>
  <si>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</si>
  <si>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</si>
  <si>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</si>
  <si>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</si>
  <si>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</si>
  <si>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</si>
  <si>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</si>
  <si>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</si>
  <si>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</si>
  <si>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</si>
  <si>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</si>
  <si>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</si>
  <si>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</si>
  <si>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</si>
  <si>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</si>
  <si>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</si>
  <si>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</si>
  <si>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</si>
  <si>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</si>
  <si>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</si>
  <si>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</si>
  <si>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</si>
  <si>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</si>
  <si>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</si>
  <si>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</si>
  <si>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</si>
  <si>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</si>
  <si>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</si>
  <si>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</si>
  <si>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</si>
  <si>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</si>
  <si>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</si>
  <si>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</si>
  <si>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</si>
  <si>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</si>
  <si>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</si>
  <si>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</si>
  <si>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</si>
  <si>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</si>
  <si>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</si>
  <si>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</si>
  <si>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</si>
  <si>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</si>
  <si>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</si>
  <si>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</si>
  <si>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</si>
  <si>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</si>
  <si>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</si>
  <si>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</si>
  <si>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</si>
  <si>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</si>
  <si>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</si>
  <si>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</si>
  <si>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</si>
  <si>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</si>
  <si>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</si>
  <si>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</si>
  <si>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</si>
  <si>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</si>
  <si>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</si>
  <si>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</si>
  <si>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</si>
  <si>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</si>
  <si>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</si>
  <si>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</si>
  <si>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</si>
  <si>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</si>
  <si>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</si>
  <si>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</si>
  <si>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</si>
  <si>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</si>
  <si>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</si>
  <si>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</si>
  <si>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</si>
  <si>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</si>
  <si>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</si>
  <si>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</si>
  <si>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</si>
  <si>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</si>
  <si>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</si>
  <si>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</si>
  <si>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</si>
  <si>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</si>
  <si>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</si>
  <si>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</si>
  <si>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</si>
  <si>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</si>
  <si>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</si>
  <si>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</si>
  <si>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</si>
  <si>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</si>
  <si>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</si>
  <si>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</si>
  <si>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</si>
  <si>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</si>
  <si>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</si>
  <si>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</si>
  <si>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</si>
  <si>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</si>
  <si>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</si>
  <si>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</si>
  <si>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</si>
  <si>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</si>
  <si>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</si>
  <si>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</si>
  <si>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</si>
  <si>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</si>
  <si>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</si>
  <si>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</si>
  <si>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</si>
  <si>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</si>
  <si>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</si>
  <si>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</si>
  <si>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</si>
  <si>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</si>
  <si>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</si>
  <si>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</si>
  <si>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</si>
  <si>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</si>
  <si>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</si>
  <si>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</si>
  <si>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</si>
  <si>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</si>
  <si>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</si>
  <si>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</si>
  <si>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</si>
  <si>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</si>
  <si>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</si>
  <si>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</si>
  <si>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</si>
  <si>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</si>
  <si>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</si>
  <si>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</si>
  <si>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</si>
  <si>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</si>
  <si>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</si>
  <si>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</si>
  <si>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</si>
  <si>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</si>
  <si>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</si>
  <si>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</si>
  <si>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</si>
  <si>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</si>
  <si>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</si>
  <si>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</si>
  <si>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</si>
  <si>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</si>
  <si>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</si>
  <si>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</si>
  <si>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</si>
  <si>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</si>
  <si>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</si>
  <si>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</si>
  <si>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</si>
  <si>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</si>
  <si>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</si>
  <si>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</si>
  <si>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</si>
  <si>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</si>
  <si>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</si>
  <si>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</si>
  <si>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</si>
  <si>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</si>
  <si>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</si>
  <si>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</si>
  <si>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</si>
  <si>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</si>
  <si>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</si>
  <si>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</si>
  <si>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</si>
  <si>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</si>
  <si>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</si>
  <si>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</si>
  <si>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</si>
  <si>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</si>
  <si>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</si>
  <si>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</si>
  <si>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</si>
  <si>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</si>
  <si>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</si>
  <si>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</si>
  <si>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</si>
  <si>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</si>
  <si>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</si>
  <si>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</si>
  <si>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</si>
  <si>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</si>
  <si>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</si>
  <si>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</si>
  <si>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</si>
  <si>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</si>
  <si>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</si>
  <si>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</si>
  <si>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</si>
  <si>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</si>
  <si>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</si>
  <si>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</si>
  <si>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</si>
  <si>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</si>
  <si>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</si>
  <si>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</si>
  <si>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</si>
  <si>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</si>
  <si>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</si>
  <si>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</si>
  <si>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</si>
  <si>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</si>
  <si>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</si>
  <si>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</si>
  <si>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</si>
  <si>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</si>
  <si>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</si>
  <si>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</si>
  <si>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</si>
  <si>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</si>
  <si>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</si>
  <si>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</si>
  <si>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</si>
  <si>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</si>
  <si>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</si>
  <si>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</si>
  <si>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</si>
  <si>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</si>
  <si>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</si>
  <si>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</si>
  <si>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</si>
  <si>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</si>
  <si>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</si>
  <si>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</si>
  <si>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</si>
  <si>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</si>
  <si>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</si>
  <si>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</si>
  <si>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</si>
  <si>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</si>
  <si>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</si>
  <si>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</si>
  <si>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</si>
  <si>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</si>
  <si>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</si>
  <si>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</si>
  <si>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</si>
  <si>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</si>
  <si>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</si>
  <si>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</si>
  <si>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</si>
  <si>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</si>
  <si>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</si>
  <si>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</si>
  <si>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</si>
  <si>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</si>
  <si>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</si>
  <si>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</si>
  <si>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</si>
  <si>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</si>
  <si>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</si>
  <si>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</si>
  <si>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</si>
  <si>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</si>
  <si>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</si>
  <si>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</si>
  <si>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</si>
  <si>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</si>
  <si>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</si>
  <si>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</si>
  <si>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</si>
  <si>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</si>
  <si>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</si>
  <si>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</si>
  <si>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</si>
  <si>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</si>
  <si>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</si>
  <si>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</si>
  <si>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</si>
  <si>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</si>
  <si>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</si>
  <si>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</si>
  <si>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</si>
  <si>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</si>
  <si>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</si>
  <si>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</si>
  <si>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</si>
  <si>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</si>
  <si>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</si>
  <si>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</si>
  <si>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</si>
  <si>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</si>
  <si>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</si>
  <si>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</si>
  <si>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</si>
  <si>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</si>
  <si>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</si>
  <si>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</si>
  <si>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</si>
  <si>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</si>
  <si>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</si>
  <si>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</si>
  <si>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</si>
  <si>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</si>
  <si>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</si>
  <si>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</si>
  <si>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</si>
  <si>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</si>
  <si>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</si>
  <si>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</si>
  <si>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</si>
  <si>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</si>
  <si>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</si>
  <si>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</si>
  <si>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</si>
  <si>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</si>
  <si>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</si>
  <si>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</si>
  <si>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</si>
  <si>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</si>
  <si>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</si>
  <si>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</si>
  <si>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</si>
  <si>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</si>
  <si>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</si>
  <si>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</si>
  <si>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</si>
  <si>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</si>
  <si>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</si>
  <si>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</si>
  <si>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</si>
  <si>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</si>
  <si>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</si>
  <si>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</si>
  <si>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</si>
  <si>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</si>
  <si>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</si>
  <si>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</si>
  <si>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</si>
  <si>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</si>
  <si>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</si>
  <si>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</si>
  <si>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</si>
  <si>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</si>
  <si>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</si>
  <si>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</si>
  <si>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</si>
  <si>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</si>
  <si>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</si>
  <si>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</si>
  <si>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</si>
  <si>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</si>
  <si>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</si>
  <si>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</si>
  <si>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</si>
  <si>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</si>
  <si>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</si>
  <si>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</si>
  <si>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</si>
  <si>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</si>
  <si>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</si>
  <si>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</si>
  <si>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</si>
  <si>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</si>
  <si>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</si>
  <si>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</si>
  <si>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</si>
  <si>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</si>
  <si>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</si>
  <si>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</si>
  <si>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</si>
  <si>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</si>
  <si>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</si>
  <si>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</si>
  <si>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</si>
  <si>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</si>
  <si>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</si>
  <si>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</si>
  <si>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</si>
  <si>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</si>
  <si>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</si>
  <si>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</si>
  <si>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</si>
  <si>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</si>
  <si>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</si>
  <si>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</si>
  <si>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</si>
  <si>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</si>
  <si>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</si>
  <si>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</si>
  <si>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</si>
  <si>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</si>
  <si>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</si>
  <si>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</si>
  <si>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</si>
  <si>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</si>
  <si>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</si>
  <si>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</si>
  <si>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</si>
  <si>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</si>
  <si>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</si>
  <si>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</si>
  <si>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</si>
  <si>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</si>
  <si>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</si>
  <si>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</si>
  <si>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</si>
  <si>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</si>
  <si>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</si>
  <si>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</si>
  <si>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</si>
  <si>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</si>
  <si>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</si>
  <si>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</si>
  <si>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</si>
  <si>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</si>
  <si>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</si>
  <si>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</si>
  <si>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</si>
  <si>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</si>
  <si>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</si>
  <si>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</si>
  <si>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</si>
  <si>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</si>
  <si>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</si>
  <si>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</si>
  <si>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</si>
  <si>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</si>
  <si>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</si>
  <si>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</si>
  <si>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</si>
  <si>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</si>
  <si>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</si>
  <si>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</si>
  <si>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</si>
  <si>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</si>
  <si>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</si>
  <si>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</si>
  <si>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</si>
  <si>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</si>
  <si>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</si>
  <si>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</si>
  <si>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</si>
  <si>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</si>
  <si>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</si>
  <si>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</si>
  <si>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</si>
  <si>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</si>
  <si>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</si>
  <si>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</si>
  <si>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</si>
  <si>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</si>
  <si>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</si>
  <si>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</si>
  <si>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</si>
  <si>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</si>
  <si>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</si>
  <si>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</si>
  <si>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</si>
  <si>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</si>
  <si>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</si>
  <si>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</si>
  <si>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</si>
  <si>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</si>
  <si>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</si>
  <si>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</si>
  <si>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</si>
  <si>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</si>
  <si>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</si>
  <si>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</si>
  <si>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</si>
  <si>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</si>
  <si>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</si>
  <si>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</si>
  <si>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</si>
  <si>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</si>
  <si>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</si>
  <si>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</si>
  <si>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</si>
  <si>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</si>
  <si>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</si>
  <si>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</si>
  <si>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</si>
  <si>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</si>
  <si>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</si>
  <si>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</si>
  <si>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</si>
  <si>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</si>
  <si>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</si>
  <si>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</si>
  <si>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</si>
  <si>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</si>
  <si>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</si>
  <si>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</si>
  <si>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</si>
  <si>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</si>
  <si>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</si>
  <si>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</si>
  <si>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</si>
  <si>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</si>
  <si>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</si>
  <si>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</si>
  <si>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</si>
  <si>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</si>
  <si>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</si>
  <si>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</si>
  <si>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</si>
  <si>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</si>
  <si>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</si>
  <si>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</si>
  <si>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</si>
  <si>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</si>
  <si>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</si>
  <si>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</si>
  <si>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</si>
  <si>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</si>
  <si>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</si>
  <si>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</si>
  <si>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</si>
  <si>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</si>
  <si>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</si>
  <si>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</si>
  <si>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</si>
  <si>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</si>
  <si>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</si>
  <si>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</si>
  <si>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</si>
  <si>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</si>
  <si>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</si>
  <si>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</si>
  <si>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</si>
  <si>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</si>
  <si>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</si>
  <si>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</si>
  <si>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</si>
  <si>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</si>
  <si>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</si>
  <si>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</si>
  <si>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</si>
  <si>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</si>
  <si>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</si>
  <si>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</si>
  <si>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</si>
  <si>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</si>
  <si>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</si>
  <si>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</si>
  <si>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</si>
  <si>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</si>
  <si>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</si>
  <si>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</si>
  <si>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</si>
  <si>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</si>
  <si>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</si>
  <si>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</si>
  <si>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</si>
  <si>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</si>
  <si>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</si>
  <si>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</si>
  <si>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</si>
  <si>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</si>
  <si>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</si>
  <si>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</si>
  <si>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</si>
  <si>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</si>
  <si>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</si>
  <si>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</si>
  <si>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</si>
  <si>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</si>
  <si>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</si>
  <si>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</si>
  <si>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</si>
  <si>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</si>
  <si>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</si>
  <si>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</si>
  <si>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</si>
  <si>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</si>
  <si>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</si>
  <si>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</si>
  <si>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</si>
  <si>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</si>
  <si>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</si>
  <si>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</si>
  <si>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</si>
  <si>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</si>
  <si>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</si>
  <si>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</si>
  <si>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</si>
  <si>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</si>
  <si>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</si>
  <si>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</si>
  <si>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</si>
  <si>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</si>
  <si>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</si>
  <si>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</si>
  <si>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</si>
  <si>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</si>
  <si>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</si>
  <si>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</si>
  <si>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</si>
  <si>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</si>
  <si>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</si>
  <si>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</si>
  <si>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</si>
  <si>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</si>
  <si>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</si>
  <si>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</si>
  <si>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</si>
  <si>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</si>
  <si>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</si>
  <si>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</si>
  <si>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</si>
  <si>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</si>
  <si>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</si>
  <si>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</si>
  <si>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</si>
  <si>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</si>
  <si>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</si>
  <si>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</si>
  <si>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</si>
  <si>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</si>
  <si>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</si>
  <si>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</si>
  <si>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</si>
  <si>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</si>
  <si>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</si>
  <si>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</si>
  <si>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</si>
  <si>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</si>
  <si>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</si>
  <si>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</si>
  <si>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</si>
  <si>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</si>
  <si>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</si>
  <si>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</si>
  <si>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</si>
  <si>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</si>
  <si>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</si>
  <si>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</si>
  <si>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</si>
  <si>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</si>
  <si>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</si>
  <si>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</si>
  <si>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</si>
  <si>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</si>
  <si>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</si>
  <si>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</si>
  <si>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</si>
  <si>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</si>
  <si>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</si>
  <si>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</si>
  <si>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</si>
  <si>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</si>
  <si>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</si>
  <si>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</si>
  <si>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</si>
  <si>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</si>
  <si>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</si>
  <si>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</si>
  <si>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</si>
  <si>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</si>
  <si>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</si>
  <si>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</si>
  <si>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</si>
  <si>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</si>
  <si>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</si>
  <si>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</si>
  <si>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</si>
  <si>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</si>
  <si>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</si>
  <si>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</si>
  <si>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</si>
  <si>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</si>
  <si>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</si>
  <si>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</si>
  <si>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</si>
  <si>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</si>
  <si>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</si>
  <si>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</si>
  <si>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</si>
  <si>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</si>
  <si>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</si>
  <si>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</si>
  <si>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</si>
  <si>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</si>
  <si>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</si>
  <si>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</si>
  <si>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</si>
  <si>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</si>
  <si>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</si>
  <si>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</si>
  <si>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</si>
  <si>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</si>
  <si>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</si>
  <si>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</si>
  <si>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</si>
  <si>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</si>
  <si>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</si>
  <si>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</si>
  <si>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</si>
  <si>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</si>
  <si>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</si>
  <si>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</si>
  <si>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</si>
  <si>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</si>
  <si>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</si>
  <si>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</si>
  <si>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</si>
  <si>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</si>
  <si>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</si>
  <si>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</si>
  <si>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</si>
  <si>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</si>
  <si>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</si>
  <si>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</si>
  <si>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</si>
  <si>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</si>
  <si>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</si>
  <si>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</si>
  <si>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</si>
  <si>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</si>
  <si>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</si>
  <si>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</si>
  <si>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</si>
  <si>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</si>
  <si>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</si>
  <si>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</si>
  <si>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</si>
  <si>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</si>
  <si>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</si>
  <si>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</si>
  <si>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</si>
  <si>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</si>
  <si>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</si>
  <si>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</si>
  <si>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</si>
  <si>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</si>
  <si>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</si>
  <si>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</si>
  <si>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</si>
  <si>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</si>
  <si>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</si>
  <si>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</si>
  <si>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</si>
  <si>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</si>
  <si>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</si>
  <si>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</si>
  <si>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</si>
  <si>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</si>
  <si>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</si>
  <si>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</si>
  <si>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</si>
  <si>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</si>
  <si>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</si>
  <si>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</si>
  <si>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</si>
  <si>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</si>
  <si>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</si>
  <si>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</si>
  <si>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</si>
  <si>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</si>
  <si>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</si>
  <si>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</si>
  <si>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</si>
  <si>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</si>
  <si>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</si>
  <si>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</si>
  <si>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</si>
  <si>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</si>
  <si>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</si>
  <si>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</si>
  <si>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</si>
  <si>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</si>
  <si>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</si>
  <si>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</si>
  <si>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</si>
  <si>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</si>
  <si>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</si>
  <si>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</si>
  <si>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</si>
  <si>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</si>
  <si>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</si>
  <si>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</si>
  <si>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</si>
  <si>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</si>
  <si>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</si>
  <si>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</si>
  <si>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</si>
  <si>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</si>
  <si>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</si>
  <si>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</si>
  <si>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</si>
  <si>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</si>
  <si>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</si>
  <si>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</si>
  <si>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</si>
  <si>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</si>
  <si>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</si>
  <si>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</si>
  <si>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</si>
  <si>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</si>
  <si>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</si>
  <si>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</si>
  <si>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</si>
  <si>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</si>
  <si>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</si>
  <si>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</si>
  <si>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</si>
  <si>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</si>
  <si>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</si>
  <si>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</si>
  <si>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</si>
  <si>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</si>
  <si>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</si>
  <si>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</si>
  <si>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</si>
  <si>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</si>
  <si>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</si>
  <si>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</si>
  <si>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</si>
  <si>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</si>
  <si>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</si>
  <si>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</si>
  <si>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</si>
  <si>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</si>
  <si>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</si>
  <si>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</si>
  <si>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</si>
  <si>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</si>
  <si>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</si>
  <si>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</si>
  <si>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</si>
  <si>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</si>
  <si>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</si>
  <si>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</si>
  <si>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</si>
  <si>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</si>
  <si>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</si>
  <si>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</si>
  <si>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</si>
  <si>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</si>
  <si>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</si>
  <si>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</si>
  <si>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</si>
  <si>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</si>
  <si>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</si>
  <si>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</si>
  <si>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</si>
  <si>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</si>
  <si>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</si>
  <si>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</si>
  <si>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</si>
  <si>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</si>
  <si>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</si>
  <si>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</si>
  <si>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</si>
  <si>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</si>
  <si>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</si>
  <si>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</si>
  <si>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</si>
  <si>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</si>
  <si>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</si>
  <si>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</si>
  <si>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</si>
  <si>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</si>
  <si>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</si>
  <si>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</si>
  <si>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</si>
  <si>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</si>
  <si>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</si>
  <si>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</si>
  <si>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</si>
  <si>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</si>
  <si>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</si>
  <si>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</si>
  <si>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</si>
  <si>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</si>
  <si>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</si>
  <si>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</si>
  <si>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</si>
  <si>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</si>
  <si>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</si>
  <si>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</si>
  <si>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</si>
  <si>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</si>
  <si>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</si>
  <si>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</si>
  <si>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</si>
  <si>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</si>
  <si>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</si>
  <si>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</si>
  <si>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</si>
  <si>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</si>
  <si>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</si>
  <si>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</si>
  <si>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</si>
  <si>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</si>
  <si>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</si>
  <si>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</si>
  <si>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</si>
  <si>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</si>
  <si>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</si>
  <si>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</si>
  <si>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</si>
  <si>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</si>
  <si>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</si>
  <si>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</si>
  <si>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</si>
  <si>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</si>
  <si>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</si>
  <si>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</si>
  <si>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</si>
  <si>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</si>
  <si>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</si>
  <si>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</si>
  <si>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</si>
  <si>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</si>
  <si>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</si>
  <si>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</si>
  <si>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</si>
  <si>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</si>
  <si>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</si>
  <si>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</si>
  <si>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</si>
  <si>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</si>
  <si>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</si>
  <si>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</si>
  <si>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</si>
  <si>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</si>
  <si>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</si>
  <si>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</si>
  <si>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</si>
  <si>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</si>
  <si>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</si>
  <si>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</si>
  <si>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</si>
  <si>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</si>
  <si>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</si>
  <si>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</si>
  <si>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</si>
  <si>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</si>
  <si>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</si>
  <si>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</si>
  <si>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</si>
  <si>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</si>
  <si>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</si>
  <si>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</si>
  <si>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</si>
  <si>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</si>
  <si>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</si>
  <si>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</si>
  <si>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</si>
  <si>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</si>
  <si>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</si>
  <si>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</si>
  <si>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</si>
  <si>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</si>
  <si>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</si>
  <si>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</si>
  <si>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</si>
  <si>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</si>
  <si>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</si>
  <si>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</si>
  <si>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</si>
  <si>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</si>
  <si>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</si>
  <si>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</si>
  <si>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</si>
  <si>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</si>
  <si>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</si>
  <si>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</si>
  <si>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</si>
  <si>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</si>
  <si>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</si>
  <si>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</si>
  <si>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</si>
  <si>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</si>
  <si>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</si>
  <si>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</si>
  <si>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</si>
  <si>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</si>
  <si>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</si>
  <si>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</si>
  <si>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</si>
  <si>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</si>
  <si>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</si>
  <si>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</si>
  <si>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</si>
  <si>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</si>
  <si>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</si>
  <si>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</si>
  <si>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</si>
  <si>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</si>
  <si>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</si>
  <si>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</si>
  <si>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</si>
  <si>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</si>
  <si>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</si>
  <si>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</si>
  <si>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</si>
  <si>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</si>
  <si>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</si>
  <si>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</si>
  <si>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</si>
  <si>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</si>
  <si>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</si>
  <si>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</si>
  <si>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</si>
  <si>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</si>
  <si>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</si>
  <si>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</si>
  <si>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</si>
  <si>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</si>
  <si>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</si>
  <si>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</si>
  <si>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</si>
  <si>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</si>
  <si>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</si>
  <si>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</si>
  <si>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</si>
  <si>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</si>
  <si>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</si>
  <si>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</si>
  <si>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</si>
  <si>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</si>
  <si>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</si>
  <si>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</si>
  <si>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</si>
  <si>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</si>
  <si>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</si>
  <si>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</si>
  <si>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</si>
  <si>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</si>
  <si>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</si>
  <si>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</si>
  <si>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</si>
  <si>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</si>
  <si>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</si>
  <si>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</si>
  <si>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</si>
  <si>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</si>
  <si>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</si>
  <si>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</si>
  <si>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</si>
  <si>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</si>
  <si>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</si>
  <si>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</si>
  <si>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</si>
  <si>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</si>
  <si>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</si>
  <si>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</si>
  <si>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</si>
  <si>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</si>
  <si>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</si>
  <si>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</si>
  <si>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</si>
  <si>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</si>
  <si>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</si>
  <si>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</si>
  <si>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</si>
  <si>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</si>
  <si>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</si>
  <si>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</si>
  <si>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</si>
  <si>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</si>
  <si>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</si>
  <si>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</si>
  <si>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</si>
  <si>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</si>
  <si>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</si>
  <si>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</si>
  <si>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</si>
  <si>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</si>
  <si>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</si>
  <si>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</si>
  <si>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</si>
  <si>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</si>
  <si>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</si>
  <si>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</si>
  <si>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</si>
  <si>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</si>
  <si>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</si>
  <si>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</si>
  <si>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</si>
  <si>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</si>
  <si>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</si>
  <si>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</si>
  <si>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</si>
  <si>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</si>
  <si>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</si>
  <si>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</si>
  <si>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</si>
  <si>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</si>
  <si>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</si>
  <si>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</si>
  <si>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</si>
  <si>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</si>
  <si>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</si>
  <si>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</si>
  <si>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</si>
  <si>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</si>
  <si>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</si>
  <si>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</si>
  <si>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</si>
  <si>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</si>
  <si>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</si>
  <si>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</si>
  <si>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</si>
  <si>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</si>
  <si>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</si>
  <si>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</si>
  <si>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</si>
  <si>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</si>
  <si>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</si>
  <si>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</si>
  <si>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</si>
  <si>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</si>
  <si>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</si>
  <si>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</si>
  <si>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</si>
  <si>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</si>
  <si>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</si>
  <si>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</si>
  <si>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</si>
  <si>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</si>
  <si>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</si>
  <si>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</si>
  <si>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</si>
  <si>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</si>
  <si>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</si>
  <si>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</si>
  <si>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</si>
  <si>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</si>
  <si>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</si>
  <si>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</si>
  <si>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</si>
  <si>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</si>
  <si>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</si>
  <si>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</si>
  <si>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</si>
  <si>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</si>
  <si>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</si>
  <si>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</si>
  <si>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</si>
  <si>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</si>
  <si>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</si>
  <si>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</si>
  <si>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</si>
  <si>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</si>
  <si>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</si>
  <si>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</si>
  <si>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</si>
  <si>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</si>
  <si>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</si>
  <si>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</si>
  <si>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</si>
  <si>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</si>
  <si>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</si>
  <si>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</si>
  <si>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</si>
  <si>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</si>
  <si>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</si>
  <si>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</si>
  <si>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</si>
  <si>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</si>
  <si>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</si>
  <si>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</si>
  <si>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</si>
  <si>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</si>
  <si>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</si>
  <si>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</si>
  <si>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</si>
  <si>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</si>
  <si>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</si>
  <si>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</si>
  <si>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</si>
  <si>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</si>
  <si>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</si>
  <si>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</si>
  <si>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</si>
  <si>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</si>
  <si>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</si>
  <si>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</si>
  <si>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</si>
  <si>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</si>
  <si>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</si>
  <si>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</si>
  <si>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</si>
  <si>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</si>
  <si>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</si>
  <si>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</si>
  <si>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</si>
  <si>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</si>
  <si>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</si>
  <si>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</si>
  <si>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</si>
  <si>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</si>
  <si>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</si>
  <si>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</si>
  <si>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</si>
  <si>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</si>
  <si>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</si>
  <si>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</si>
  <si>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</si>
  <si>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</si>
  <si>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</si>
  <si>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</si>
  <si>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</si>
  <si>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</si>
  <si>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</si>
  <si>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</si>
  <si>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</si>
  <si>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</si>
  <si>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</si>
  <si>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</si>
  <si>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</si>
  <si>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</si>
  <si>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</si>
  <si>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</si>
  <si>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</si>
  <si>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</si>
  <si>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</si>
  <si>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</si>
  <si>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</si>
  <si>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</si>
  <si>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</si>
  <si>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</si>
  <si>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</si>
  <si>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</si>
  <si>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</si>
  <si>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</si>
  <si>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</si>
  <si>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</si>
  <si>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</si>
  <si>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</si>
  <si>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</si>
  <si>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</si>
  <si>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</si>
  <si>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</si>
  <si>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</si>
  <si>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</si>
  <si>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</si>
  <si>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</si>
  <si>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</si>
  <si>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</si>
  <si>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</si>
  <si>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</si>
  <si>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</si>
  <si>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</si>
  <si>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</si>
  <si>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</si>
  <si>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</si>
  <si>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</si>
  <si>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</si>
  <si>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</si>
  <si>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</si>
  <si>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</si>
  <si>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</si>
  <si>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</si>
  <si>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</si>
  <si>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</si>
  <si>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</si>
  <si>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</si>
  <si>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</si>
  <si>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</si>
  <si>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</si>
  <si>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</si>
  <si>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</si>
  <si>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</si>
  <si>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</si>
  <si>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</si>
  <si>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</si>
  <si>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</si>
  <si>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</si>
  <si>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</si>
  <si>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</si>
  <si>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</si>
  <si>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</si>
  <si>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</si>
  <si>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</si>
  <si>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</si>
  <si>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</si>
  <si>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</si>
  <si>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</si>
  <si>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</si>
  <si>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</si>
  <si>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</si>
  <si>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</si>
  <si>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</si>
  <si>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</si>
  <si>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</si>
  <si>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</si>
  <si>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</si>
  <si>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</si>
  <si>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</si>
  <si>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</si>
  <si>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</si>
  <si>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</si>
  <si>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</si>
  <si>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</si>
  <si>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</si>
  <si>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</si>
  <si>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</si>
  <si>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</si>
  <si>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</si>
  <si>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</si>
  <si>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</si>
  <si>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</si>
  <si>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</si>
  <si>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</si>
  <si>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</si>
  <si>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</si>
  <si>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</si>
  <si>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</si>
  <si>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</si>
  <si>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</si>
  <si>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</si>
  <si>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</si>
  <si>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</si>
  <si>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</si>
  <si>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</si>
  <si>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</si>
  <si>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</si>
  <si>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</si>
  <si>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</si>
  <si>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</si>
  <si>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</si>
  <si>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</si>
  <si>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</si>
  <si>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</si>
  <si>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</si>
  <si>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</si>
  <si>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</si>
  <si>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</si>
  <si>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</si>
  <si>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</si>
  <si>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</si>
  <si>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</si>
  <si>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</si>
  <si>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</si>
  <si>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</si>
  <si>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</si>
  <si>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</si>
  <si>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</si>
  <si>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</si>
  <si>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</si>
  <si>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</si>
  <si>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</si>
  <si>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</si>
  <si>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</si>
  <si>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</si>
  <si>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</si>
  <si>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</si>
  <si>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</si>
  <si>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</si>
  <si>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</si>
  <si>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</si>
  <si>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</si>
  <si>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</si>
  <si>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</si>
  <si>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</si>
  <si>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</si>
  <si>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</si>
  <si>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</si>
  <si>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</si>
  <si>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</si>
  <si>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</si>
  <si>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</si>
  <si>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</si>
  <si>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</si>
  <si>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</si>
  <si>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</si>
  <si>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</si>
  <si>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</si>
  <si>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</si>
  <si>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</si>
  <si>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</si>
  <si>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</si>
  <si>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</si>
  <si>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</si>
  <si>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</si>
  <si>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</si>
  <si>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</si>
  <si>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</si>
  <si>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</si>
  <si>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</si>
  <si>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</si>
  <si>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</si>
  <si>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</si>
  <si>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</si>
  <si>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</si>
  <si>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</si>
  <si>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</si>
  <si>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</si>
  <si>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</si>
  <si>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</si>
  <si>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</si>
  <si>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</si>
  <si>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</si>
  <si>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</si>
  <si>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</si>
  <si>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</si>
  <si>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</si>
  <si>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</si>
  <si>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</si>
  <si>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</si>
  <si>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</si>
  <si>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</si>
  <si>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</si>
  <si>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</si>
  <si>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</si>
  <si>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</si>
  <si>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</si>
  <si>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</si>
  <si>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</si>
  <si>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</si>
  <si>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</si>
  <si>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</si>
  <si>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</si>
  <si>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</si>
  <si>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</si>
  <si>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</si>
  <si>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</si>
  <si>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</si>
  <si>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</si>
  <si>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</si>
  <si>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</si>
  <si>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</si>
  <si>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</si>
  <si>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</si>
  <si>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</si>
  <si>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</si>
  <si>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</si>
  <si>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</si>
  <si>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</si>
  <si>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</si>
  <si>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</si>
  <si>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</si>
  <si>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</si>
  <si>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</si>
  <si>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</si>
  <si>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</si>
  <si>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</si>
  <si>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</si>
  <si>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</si>
  <si>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</si>
  <si>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</si>
  <si>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</si>
  <si>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</si>
  <si>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</si>
  <si>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</si>
  <si>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</si>
  <si>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</si>
  <si>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</si>
  <si>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</si>
  <si>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</si>
  <si>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</si>
  <si>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</si>
  <si>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</si>
  <si>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</si>
  <si>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</si>
  <si>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</si>
  <si>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</si>
  <si>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</si>
  <si>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</si>
  <si>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</si>
  <si>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</si>
  <si>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</si>
  <si>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</si>
  <si>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</si>
  <si>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</si>
  <si>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</si>
  <si>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</si>
  <si>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</si>
  <si>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</si>
  <si>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</si>
  <si>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</si>
  <si>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</si>
  <si>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</si>
  <si>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</si>
  <si>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</si>
  <si>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</si>
  <si>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</si>
  <si>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</si>
  <si>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</si>
  <si>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</si>
  <si>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</si>
  <si>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</si>
  <si>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</si>
  <si>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</si>
  <si>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</si>
  <si>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</si>
  <si>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</si>
  <si>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</si>
  <si>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</si>
  <si>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</si>
  <si>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</si>
  <si>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</si>
  <si>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</si>
  <si>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</si>
  <si>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</si>
  <si>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</si>
  <si>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</si>
  <si>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</si>
  <si>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</si>
  <si>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</si>
  <si>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</si>
  <si>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</si>
  <si>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</si>
  <si>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</si>
  <si>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</si>
  <si>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</si>
  <si>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</si>
  <si>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</si>
  <si>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</si>
  <si>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</si>
  <si>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</si>
  <si>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</si>
  <si>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</si>
  <si>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</si>
  <si>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</si>
  <si>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</si>
  <si>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</si>
  <si>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</si>
  <si>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</si>
  <si>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</si>
  <si>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</si>
  <si>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</si>
  <si>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</si>
  <si>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</si>
  <si>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</si>
  <si>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</si>
  <si>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</si>
  <si>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</si>
  <si>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</si>
  <si>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</si>
  <si>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</si>
  <si>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</si>
  <si>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</si>
  <si>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</si>
  <si>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</si>
  <si>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</si>
  <si>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</si>
  <si>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</si>
  <si>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</si>
  <si>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</si>
  <si>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</si>
  <si>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</si>
  <si>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</si>
  <si>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</si>
  <si>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</si>
  <si>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</si>
  <si>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</si>
  <si>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</si>
  <si>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</si>
  <si>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</si>
  <si>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</si>
  <si>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</si>
  <si>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</si>
  <si>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</si>
  <si>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</si>
  <si>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</si>
  <si>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</si>
  <si>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</si>
  <si>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</si>
  <si>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</si>
  <si>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</si>
  <si>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</si>
  <si>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</si>
  <si>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</si>
  <si>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</si>
  <si>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</si>
  <si>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</si>
  <si>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</si>
  <si>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</si>
  <si>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</si>
  <si>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</si>
  <si>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</si>
  <si>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</si>
  <si>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</si>
  <si>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</si>
  <si>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</si>
  <si>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</si>
  <si>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</si>
  <si>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</si>
  <si>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</si>
  <si>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</si>
  <si>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</si>
  <si>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</si>
  <si>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</si>
  <si>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</si>
  <si>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</si>
  <si>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</si>
  <si>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</si>
  <si>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</si>
  <si>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</si>
  <si>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</si>
  <si>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</si>
  <si>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</si>
  <si>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</si>
  <si>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</si>
  <si>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</si>
  <si>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</si>
  <si>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</si>
  <si>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</si>
  <si>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</si>
  <si>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</si>
  <si>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</si>
  <si>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</si>
  <si>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</si>
  <si>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</si>
  <si>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</si>
  <si>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</si>
  <si>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</si>
  <si>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</si>
  <si>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</si>
  <si>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</si>
  <si>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</si>
  <si>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</si>
  <si>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</si>
  <si>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</si>
  <si>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</si>
  <si>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</si>
  <si>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</si>
  <si>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</si>
  <si>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</si>
  <si>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</si>
  <si>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</si>
  <si>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</si>
  <si>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</si>
  <si>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</si>
  <si>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</si>
  <si>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</si>
  <si>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</si>
  <si>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</si>
  <si>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</si>
  <si>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</si>
  <si>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</si>
  <si>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</si>
  <si>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</si>
  <si>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</si>
  <si>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</si>
  <si>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</si>
  <si>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</si>
  <si>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</si>
  <si>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</si>
  <si>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</si>
  <si>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</si>
  <si>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</si>
  <si>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</si>
  <si>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</si>
  <si>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</si>
  <si>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</si>
  <si>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</si>
  <si>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</si>
  <si>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</si>
  <si>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</si>
  <si>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</si>
  <si>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</si>
  <si>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</si>
  <si>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</si>
  <si>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</si>
  <si>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</si>
  <si>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</si>
  <si>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</si>
  <si>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</si>
  <si>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</si>
  <si>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</si>
  <si>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</si>
  <si>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</si>
  <si>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</si>
  <si>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</si>
  <si>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</si>
  <si>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</si>
  <si>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</si>
  <si>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</si>
  <si>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</si>
  <si>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</si>
  <si>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</si>
  <si>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</si>
  <si>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</si>
  <si>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</si>
  <si>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</si>
  <si>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</si>
  <si>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</si>
  <si>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</si>
  <si>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</si>
  <si>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</si>
  <si>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</si>
  <si>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</si>
  <si>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</si>
  <si>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</si>
  <si>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</si>
  <si>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</si>
  <si>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</si>
  <si>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</si>
  <si>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</si>
  <si>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</si>
  <si>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</si>
  <si>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</si>
  <si>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</si>
  <si>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</si>
  <si>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</si>
  <si>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</si>
  <si>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</si>
  <si>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</si>
  <si>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</si>
  <si>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</si>
  <si>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</si>
  <si>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</si>
  <si>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</si>
  <si>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</si>
  <si>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</si>
  <si>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</si>
  <si>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</si>
  <si>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</si>
  <si>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</si>
  <si>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</si>
  <si>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</si>
  <si>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</si>
  <si>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</si>
  <si>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</si>
  <si>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</si>
  <si>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</si>
  <si>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</si>
  <si>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</si>
  <si>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</si>
  <si>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</si>
  <si>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</si>
  <si>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</si>
  <si>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</si>
  <si>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</si>
  <si>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</si>
  <si>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</si>
  <si>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</si>
  <si>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</si>
  <si>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</si>
  <si>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</si>
  <si>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</si>
  <si>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</si>
  <si>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</si>
  <si>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</si>
  <si>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</si>
  <si>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</si>
  <si>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</si>
  <si>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</si>
  <si>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</si>
  <si>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</si>
  <si>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</si>
  <si>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</si>
  <si>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</si>
  <si>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</si>
  <si>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</si>
  <si>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</si>
  <si>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</si>
  <si>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</si>
  <si>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</si>
  <si>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</si>
  <si>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</si>
  <si>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</si>
  <si>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</si>
  <si>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</si>
  <si>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</si>
  <si>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</si>
  <si>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</si>
  <si>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</si>
  <si>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</si>
  <si>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</si>
  <si>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</si>
  <si>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</si>
  <si>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</si>
  <si>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</si>
  <si>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</si>
  <si>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</si>
  <si>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</si>
  <si>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</si>
  <si>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</si>
  <si>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</si>
  <si>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</si>
  <si>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</si>
  <si>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</si>
  <si>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</si>
  <si>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</si>
  <si>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</si>
  <si>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</si>
  <si>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</si>
  <si>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</si>
  <si>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</si>
  <si>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</si>
  <si>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</si>
  <si>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</si>
  <si>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</si>
  <si>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</si>
  <si>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</si>
  <si>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</si>
  <si>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</si>
  <si>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</si>
  <si>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</si>
  <si>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</si>
  <si>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</si>
  <si>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</si>
  <si>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</si>
  <si>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</si>
  <si>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</si>
  <si>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</si>
  <si>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</si>
  <si>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</si>
  <si>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</si>
  <si>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</si>
  <si>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</si>
  <si>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</si>
  <si>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</si>
  <si>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</si>
  <si>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</si>
  <si>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</si>
  <si>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</si>
  <si>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</si>
  <si>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</si>
  <si>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</si>
  <si>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</si>
  <si>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</si>
  <si>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</si>
  <si>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</si>
  <si>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</si>
  <si>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</si>
  <si>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</si>
  <si>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</si>
  <si>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</si>
  <si>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</si>
  <si>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</si>
  <si>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</si>
  <si>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</si>
  <si>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</si>
  <si>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</si>
  <si>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</si>
  <si>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</si>
  <si>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</si>
  <si>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</si>
  <si>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</si>
  <si>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</si>
  <si>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</si>
  <si>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</si>
  <si>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</si>
  <si>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</si>
  <si>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</si>
  <si>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</si>
  <si>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</si>
  <si>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</si>
  <si>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</si>
  <si>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</si>
  <si>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</si>
  <si>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</si>
  <si>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</si>
  <si>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</si>
  <si>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</si>
  <si>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</si>
  <si>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</si>
  <si>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</si>
  <si>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</si>
  <si>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</si>
  <si>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</si>
  <si>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</si>
  <si>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</si>
  <si>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</si>
  <si>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</si>
  <si>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</si>
  <si>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</si>
  <si>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</si>
  <si>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</si>
  <si>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</si>
  <si>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</si>
  <si>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</si>
  <si>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</si>
  <si>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</si>
  <si>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</si>
  <si>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</si>
  <si>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</si>
  <si>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</si>
  <si>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</si>
  <si>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</si>
  <si>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</si>
  <si>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</si>
  <si>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</si>
  <si>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</si>
  <si>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</si>
  <si>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</si>
  <si>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</si>
  <si>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</si>
  <si>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</si>
  <si>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</si>
  <si>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</si>
  <si>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</si>
  <si>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</si>
  <si>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</si>
  <si>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</si>
  <si>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</si>
  <si>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</si>
  <si>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</si>
  <si>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</si>
  <si>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</si>
  <si>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</si>
  <si>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</si>
  <si>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</si>
  <si>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</si>
  <si>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</si>
  <si>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</si>
  <si>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</si>
  <si>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</si>
  <si>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</si>
  <si>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</si>
  <si>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</si>
  <si>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</si>
  <si>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</si>
  <si>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</si>
  <si>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</si>
  <si>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</si>
  <si>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</si>
  <si>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</si>
  <si>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</si>
  <si>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</si>
  <si>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</si>
  <si>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</si>
  <si>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</si>
  <si>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</si>
  <si>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</si>
  <si>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</si>
  <si>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</si>
  <si>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</si>
  <si>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</si>
  <si>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</si>
  <si>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</si>
  <si>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</si>
  <si>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</si>
  <si>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</si>
  <si>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</si>
  <si>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</si>
  <si>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</si>
  <si>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</si>
  <si>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</si>
  <si>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</si>
  <si>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</si>
  <si>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</si>
  <si>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</si>
  <si>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</si>
  <si>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</si>
  <si>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</si>
  <si>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</si>
  <si>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</si>
  <si>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</si>
  <si>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</si>
  <si>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</si>
  <si>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</si>
  <si>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</si>
  <si>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</si>
  <si>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</si>
  <si>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</si>
  <si>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</si>
  <si>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</si>
  <si>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</si>
  <si>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</si>
  <si>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</si>
  <si>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</si>
  <si>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</si>
  <si>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</si>
  <si>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</si>
  <si>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</si>
  <si>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</si>
  <si>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</si>
  <si>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</si>
  <si>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</si>
  <si>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</si>
  <si>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</si>
  <si>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</si>
  <si>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</si>
  <si>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</si>
  <si>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</si>
  <si>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</si>
  <si>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</si>
  <si>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</si>
  <si>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</si>
  <si>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</si>
  <si>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</si>
  <si>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</si>
  <si>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</si>
  <si>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</si>
  <si>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</si>
  <si>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</si>
  <si>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</si>
  <si>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</si>
  <si>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</si>
  <si>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</si>
  <si>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</si>
  <si>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</si>
  <si>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</si>
  <si>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</si>
  <si>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</si>
  <si>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</si>
  <si>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</si>
  <si>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</si>
  <si>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</si>
  <si>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</si>
  <si>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</si>
  <si>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</si>
  <si>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</si>
  <si>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</si>
  <si>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</si>
  <si>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</si>
  <si>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</si>
  <si>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</si>
  <si>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</si>
  <si>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</si>
  <si>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</si>
  <si>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</si>
  <si>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</si>
  <si>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</si>
  <si>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</si>
  <si>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</si>
  <si>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</si>
  <si>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</si>
  <si>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</si>
  <si>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</si>
  <si>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</si>
  <si>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</si>
  <si>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</si>
  <si>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</si>
  <si>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</si>
  <si>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</si>
  <si>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</si>
  <si>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</si>
  <si>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</si>
  <si>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</si>
  <si>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</si>
  <si>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</si>
  <si>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</si>
  <si>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</si>
  <si>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</si>
  <si>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</si>
  <si>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</si>
  <si>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</si>
  <si>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</si>
  <si>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</si>
  <si>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</si>
  <si>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</si>
  <si>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</si>
  <si>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</si>
  <si>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</si>
  <si>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</si>
  <si>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</si>
  <si>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</si>
  <si>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</si>
  <si>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</si>
  <si>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</si>
  <si>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</si>
  <si>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</si>
  <si>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</si>
  <si>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</si>
  <si>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</si>
  <si>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</si>
  <si>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</si>
  <si>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</si>
  <si>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</si>
  <si>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</si>
  <si>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</si>
  <si>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</si>
  <si>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</si>
  <si>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</si>
  <si>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</si>
  <si>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</si>
  <si>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</si>
  <si>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</si>
  <si>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</si>
  <si>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</si>
  <si>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</si>
  <si>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</si>
  <si>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</si>
  <si>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</si>
  <si>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</si>
  <si>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</si>
  <si>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</si>
  <si>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</si>
  <si>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</si>
  <si>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</si>
  <si>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</si>
  <si>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</si>
  <si>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</si>
  <si>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</si>
  <si>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</si>
  <si>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</si>
  <si>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</si>
  <si>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</si>
  <si>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</si>
  <si>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</si>
  <si>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</si>
  <si>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</si>
  <si>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</si>
  <si>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</si>
  <si>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</si>
  <si>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</si>
  <si>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</si>
  <si>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</si>
  <si>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</si>
  <si>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</si>
  <si>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</si>
  <si>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</si>
  <si>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</si>
  <si>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</si>
  <si>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</si>
  <si>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</si>
  <si>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</si>
  <si>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</si>
  <si>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</si>
  <si>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</si>
  <si>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</si>
  <si>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</si>
  <si>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</si>
  <si>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</si>
  <si>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</si>
  <si>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</si>
  <si>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</si>
  <si>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</si>
  <si>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</si>
  <si>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</si>
  <si>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</si>
  <si>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</si>
  <si>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</si>
  <si>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</si>
  <si>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</si>
  <si>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</si>
  <si>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</si>
  <si>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</si>
  <si>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</si>
  <si>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</si>
  <si>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</si>
  <si>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</si>
  <si>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</si>
  <si>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</si>
  <si>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</si>
  <si>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</si>
  <si>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</si>
  <si>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</si>
  <si>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</si>
  <si>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</si>
  <si>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</si>
  <si>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</si>
  <si>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</si>
  <si>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</si>
  <si>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</si>
  <si>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</si>
  <si>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</si>
  <si>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</si>
  <si>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</si>
  <si>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</si>
  <si>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</si>
  <si>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</si>
  <si>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</si>
  <si>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</si>
  <si>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</si>
  <si>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</si>
  <si>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</si>
  <si>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</si>
  <si>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</si>
  <si>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</si>
  <si>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</si>
  <si>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</si>
  <si>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</si>
  <si>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</si>
  <si>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</si>
  <si>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</si>
  <si>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</si>
  <si>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</si>
  <si>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</si>
  <si>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</si>
  <si>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</si>
  <si>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</si>
  <si>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</si>
  <si>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</si>
  <si>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</si>
  <si>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</si>
  <si>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</si>
  <si>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</si>
  <si>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</si>
  <si>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</si>
  <si>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</si>
  <si>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</si>
  <si>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</si>
  <si>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</si>
  <si>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</si>
  <si>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</si>
  <si>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</si>
  <si>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</si>
  <si>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</si>
  <si>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</si>
  <si>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</si>
  <si>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</si>
  <si>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</si>
  <si>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</si>
  <si>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</si>
  <si>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</si>
  <si>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</si>
  <si>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</si>
  <si>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</si>
  <si>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</si>
  <si>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</si>
  <si>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</si>
  <si>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</si>
  <si>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</si>
  <si>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</si>
  <si>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</si>
  <si>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</si>
  <si>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</si>
  <si>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</si>
  <si>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</si>
  <si>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</si>
  <si>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</si>
  <si>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</si>
  <si>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</si>
  <si>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</si>
  <si>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</si>
  <si>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</si>
  <si>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</si>
  <si>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</si>
  <si>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</si>
  <si>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</si>
  <si>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</si>
  <si>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</si>
  <si>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</si>
  <si>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</si>
  <si>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</si>
  <si>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</si>
  <si>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</si>
  <si>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</si>
  <si>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</si>
  <si>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</si>
  <si>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</si>
  <si>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</si>
  <si>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</si>
  <si>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</si>
  <si>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</si>
  <si>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</si>
  <si>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</si>
  <si>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</si>
  <si>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</si>
  <si>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</si>
  <si>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</si>
  <si>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</si>
  <si>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</si>
  <si>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</si>
  <si>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</si>
  <si>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</si>
  <si>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</si>
  <si>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</si>
  <si>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</si>
  <si>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</si>
  <si>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</si>
  <si>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</si>
  <si>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</si>
  <si>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</si>
  <si>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</si>
  <si>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</si>
  <si>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</si>
  <si>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</si>
  <si>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</si>
  <si>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</si>
  <si>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</si>
  <si>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</si>
  <si>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</si>
  <si>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</si>
  <si>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</si>
  <si>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</si>
  <si>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</si>
  <si>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</si>
  <si>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</si>
  <si>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</si>
  <si>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</si>
  <si>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</si>
  <si>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</si>
  <si>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</si>
  <si>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</si>
  <si>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</si>
  <si>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</si>
  <si>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</si>
  <si>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</si>
  <si>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</si>
  <si>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</si>
  <si>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</si>
  <si>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</si>
  <si>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</si>
  <si>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</si>
  <si>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</si>
  <si>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</si>
  <si>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</si>
  <si>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</si>
  <si>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</si>
  <si>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</si>
  <si>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</si>
  <si>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</si>
  <si>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</si>
  <si>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</si>
  <si>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</si>
  <si>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</si>
  <si>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</si>
  <si>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</si>
  <si>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</si>
  <si>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</si>
  <si>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</si>
  <si>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</si>
  <si>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</si>
  <si>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</si>
  <si>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</si>
  <si>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</si>
  <si>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</si>
  <si>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</si>
  <si>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</si>
  <si>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</si>
  <si>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</si>
  <si>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</si>
  <si>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</si>
  <si>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</si>
  <si>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</si>
  <si>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</si>
  <si>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</si>
  <si>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</si>
  <si>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</si>
  <si>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</si>
  <si>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</si>
  <si>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</si>
  <si>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</si>
  <si>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</si>
  <si>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</si>
  <si>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</si>
  <si>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</si>
  <si>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</si>
  <si>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</si>
  <si>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</si>
  <si>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</si>
  <si>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</si>
  <si>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</si>
  <si>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</si>
  <si>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</si>
  <si>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</si>
  <si>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</si>
  <si>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</si>
  <si>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</si>
  <si>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</si>
  <si>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</si>
  <si>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</si>
  <si>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</si>
  <si>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</si>
  <si>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</si>
  <si>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</si>
  <si>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</si>
  <si>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</si>
  <si>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</si>
  <si>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</si>
  <si>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</si>
  <si>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</si>
  <si>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</si>
  <si>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</si>
  <si>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</si>
  <si>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</si>
  <si>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</si>
  <si>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</si>
  <si>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</si>
  <si>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</si>
  <si>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</si>
  <si>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</si>
  <si>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</si>
  <si>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</si>
  <si>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</si>
  <si>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</si>
  <si>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</si>
  <si>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</si>
  <si>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</si>
  <si>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</si>
  <si>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</si>
  <si>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</si>
  <si>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</si>
  <si>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</si>
  <si>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</si>
  <si>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</si>
  <si>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</si>
  <si>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</si>
  <si>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</si>
  <si>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</si>
  <si>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</si>
  <si>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</si>
  <si>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</si>
  <si>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</si>
  <si>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</si>
  <si>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</si>
  <si>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</si>
  <si>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</si>
  <si>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</si>
  <si>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</si>
  <si>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</si>
  <si>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</si>
  <si>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</si>
  <si>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</si>
  <si>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</si>
  <si>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</si>
  <si>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</si>
  <si>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</si>
  <si>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</si>
  <si>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</si>
  <si>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</si>
  <si>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</si>
  <si>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</si>
  <si>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</si>
  <si>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</si>
  <si>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</si>
  <si>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</si>
  <si>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</si>
  <si>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</si>
  <si>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</si>
  <si>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</si>
  <si>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</si>
  <si>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</si>
  <si>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</si>
  <si>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</si>
  <si>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</si>
  <si>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</si>
  <si>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</si>
  <si>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</si>
  <si>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</si>
  <si>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</si>
  <si>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</si>
  <si>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</si>
  <si>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</si>
  <si>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</si>
  <si>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</si>
  <si>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</si>
  <si>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</si>
  <si>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</si>
  <si>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</si>
  <si>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</si>
  <si>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</si>
  <si>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</si>
  <si>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</si>
  <si>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</si>
  <si>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</si>
  <si>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</si>
  <si>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</si>
  <si>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</si>
  <si>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</si>
  <si>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</si>
  <si>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</si>
  <si>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</si>
  <si>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</si>
  <si>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</si>
  <si>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</si>
  <si>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</si>
  <si>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</si>
  <si>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</si>
  <si>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</si>
  <si>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</si>
  <si>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</si>
  <si>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</si>
  <si>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</si>
  <si>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</si>
  <si>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</si>
  <si>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</si>
  <si>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</si>
  <si>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</si>
  <si>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</si>
  <si>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</si>
  <si>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</si>
  <si>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</si>
  <si>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</si>
  <si>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</si>
  <si>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</si>
  <si>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</si>
  <si>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</si>
  <si>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</si>
  <si>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</si>
  <si>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</si>
  <si>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</si>
  <si>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</si>
  <si>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</si>
  <si>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</si>
  <si>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</si>
  <si>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</si>
  <si>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</si>
  <si>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</si>
  <si>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</si>
  <si>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</si>
  <si>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</si>
  <si>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</si>
  <si>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</si>
  <si>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</si>
  <si>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</si>
  <si>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</si>
  <si>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</si>
  <si>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</si>
  <si>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</si>
  <si>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</si>
  <si>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</si>
  <si>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</si>
  <si>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</si>
  <si>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</si>
  <si>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</si>
  <si>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</si>
  <si>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</si>
  <si>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</si>
  <si>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</si>
  <si>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</si>
  <si>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</si>
  <si>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</si>
  <si>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</si>
  <si>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</si>
  <si>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</si>
  <si>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</si>
  <si>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</si>
  <si>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</si>
  <si>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</si>
  <si>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</si>
  <si>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</si>
  <si>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</si>
  <si>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</si>
  <si>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</si>
  <si>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</si>
  <si>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</si>
  <si>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</si>
  <si>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</si>
  <si>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</si>
  <si>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</si>
  <si>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</si>
  <si>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</si>
  <si>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</si>
  <si>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</si>
  <si>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</si>
  <si>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</si>
  <si>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</si>
  <si>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</si>
  <si>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</si>
  <si>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</si>
  <si>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</si>
  <si>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</si>
  <si>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</si>
  <si>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</si>
  <si>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</si>
  <si>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</si>
  <si>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</si>
  <si>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</si>
  <si>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</si>
  <si>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</si>
  <si>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</si>
  <si>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</si>
  <si>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</si>
  <si>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</si>
  <si>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</si>
  <si>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</si>
  <si>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</si>
  <si>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</si>
  <si>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</si>
  <si>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</si>
  <si>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</si>
  <si>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</si>
  <si>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</si>
  <si>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</si>
  <si>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</si>
  <si>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</si>
  <si>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</si>
  <si>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</si>
  <si>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</si>
  <si>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</si>
  <si>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</si>
  <si>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</si>
  <si>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</si>
  <si>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</si>
  <si>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</si>
  <si>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</si>
  <si>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</si>
  <si>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</si>
  <si>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</si>
  <si>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</si>
  <si>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</si>
  <si>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</si>
  <si>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</si>
  <si>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</si>
  <si>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</si>
  <si>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</si>
  <si>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</si>
  <si>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</si>
  <si>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</si>
  <si>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</si>
  <si>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</si>
  <si>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</si>
  <si>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</si>
  <si>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</si>
  <si>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</si>
  <si>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</si>
  <si>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</si>
  <si>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</si>
  <si>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</si>
  <si>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</si>
  <si>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</si>
  <si>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</si>
  <si>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</si>
  <si>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</si>
  <si>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</si>
  <si>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</si>
  <si>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</si>
  <si>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</si>
  <si>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</si>
  <si>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</si>
  <si>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</si>
  <si>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</si>
  <si>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</si>
  <si>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</si>
  <si>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</si>
  <si>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</si>
  <si>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</si>
  <si>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</si>
  <si>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</si>
  <si>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</si>
  <si>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</si>
  <si>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</si>
  <si>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</si>
  <si>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</si>
  <si>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</si>
  <si>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</si>
  <si>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</si>
  <si>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</si>
  <si>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</si>
  <si>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</si>
  <si>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</si>
  <si>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</si>
  <si>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</si>
  <si>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</si>
  <si>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</si>
  <si>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</si>
  <si>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</si>
  <si>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</si>
  <si>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</si>
  <si>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</si>
  <si>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</si>
  <si>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</si>
  <si>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</si>
  <si>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</si>
  <si>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</si>
  <si>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</si>
  <si>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</si>
  <si>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</si>
  <si>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</si>
  <si>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</si>
  <si>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</si>
  <si>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</si>
  <si>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</si>
  <si>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</si>
  <si>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</si>
  <si>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</si>
  <si>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</si>
  <si>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</si>
  <si>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</si>
  <si>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</si>
  <si>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</si>
  <si>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</si>
  <si>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</si>
  <si>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</si>
  <si>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</si>
  <si>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</si>
  <si>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</si>
  <si>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</si>
  <si>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</si>
  <si>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</si>
  <si>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</si>
  <si>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</si>
  <si>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</si>
  <si>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</si>
  <si>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</si>
  <si>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</si>
  <si>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</si>
  <si>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</si>
  <si>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</si>
  <si>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</si>
  <si>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</si>
  <si>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</si>
  <si>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</si>
  <si>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</si>
  <si>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</si>
  <si>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</si>
  <si>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</si>
  <si>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</si>
  <si>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</si>
  <si>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</si>
  <si>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</si>
  <si>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</si>
  <si>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</si>
  <si>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</si>
  <si>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</si>
  <si>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</si>
  <si>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</si>
  <si>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</si>
  <si>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</si>
  <si>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</si>
  <si>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</si>
  <si>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</si>
  <si>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</si>
  <si>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</si>
  <si>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</si>
  <si>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</si>
  <si>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</si>
  <si>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</si>
  <si>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</si>
  <si>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</si>
  <si>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</si>
  <si>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</si>
  <si>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</si>
  <si>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</si>
  <si>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</si>
  <si>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</si>
  <si>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</si>
  <si>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</si>
  <si>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</si>
  <si>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</si>
  <si>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</si>
  <si>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</si>
  <si>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</si>
  <si>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</si>
  <si>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</si>
  <si>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</si>
  <si>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</si>
  <si>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</si>
  <si>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</si>
  <si>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</si>
  <si>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</si>
  <si>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</si>
  <si>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</si>
  <si>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</si>
  <si>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</si>
  <si>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</si>
  <si>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</si>
  <si>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</si>
  <si>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</si>
  <si>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</si>
  <si>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</si>
  <si>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</si>
  <si>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</si>
  <si>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</si>
  <si>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</si>
  <si>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</si>
  <si>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</si>
  <si>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</si>
  <si>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</si>
  <si>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</si>
  <si>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</si>
  <si>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</si>
  <si>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</si>
  <si>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</si>
  <si>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</si>
  <si>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</si>
  <si>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</si>
  <si>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</si>
  <si>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</si>
  <si>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</si>
  <si>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</si>
  <si>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</si>
  <si>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</si>
  <si>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</si>
  <si>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</si>
  <si>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</si>
  <si>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</si>
  <si>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</si>
  <si>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</si>
  <si>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</si>
  <si>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</si>
  <si>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</si>
  <si>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</si>
  <si>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</si>
  <si>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</si>
  <si>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</si>
  <si>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</si>
  <si>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</si>
  <si>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</si>
  <si>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</si>
  <si>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</si>
  <si>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</si>
  <si>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</si>
  <si>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</si>
  <si>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</si>
  <si>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</si>
  <si>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</si>
  <si>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</si>
  <si>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</si>
  <si>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</si>
  <si>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</si>
  <si>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</si>
  <si>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</si>
  <si>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</si>
  <si>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</si>
  <si>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</si>
  <si>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</si>
  <si>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</si>
  <si>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</si>
  <si>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</si>
  <si>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</si>
  <si>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</si>
  <si>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</si>
  <si>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</si>
  <si>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</si>
  <si>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</si>
  <si>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</si>
  <si>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</si>
  <si>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</si>
  <si>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</si>
  <si>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</si>
  <si>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</si>
  <si>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</si>
  <si>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</si>
  <si>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</si>
  <si>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</si>
  <si>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</si>
  <si>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</si>
  <si>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</si>
  <si>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</si>
  <si>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</si>
  <si>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</si>
  <si>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</si>
  <si>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</si>
  <si>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</si>
  <si>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</si>
  <si>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</si>
  <si>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</si>
  <si>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</si>
  <si>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</si>
  <si>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</si>
  <si>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</si>
  <si>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</si>
  <si>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</si>
  <si>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</si>
  <si>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</si>
  <si>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</si>
  <si>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</si>
  <si>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</si>
  <si>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</si>
  <si>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</si>
  <si>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</si>
  <si>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</si>
  <si>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</si>
  <si>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</si>
  <si>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</si>
  <si>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</si>
  <si>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</si>
  <si>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</si>
  <si>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</si>
  <si>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</si>
  <si>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</si>
  <si>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</si>
  <si>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</si>
  <si>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</si>
  <si>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</si>
  <si>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</si>
  <si>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</si>
  <si>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</si>
  <si>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</si>
  <si>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</si>
  <si>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</si>
  <si>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</si>
  <si>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</si>
  <si>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</si>
  <si>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</si>
  <si>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</si>
  <si>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</si>
  <si>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</si>
  <si>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</si>
  <si>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</si>
  <si>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</si>
  <si>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</si>
  <si>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</si>
  <si>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</si>
  <si>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</si>
  <si>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</si>
  <si>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</si>
  <si>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</si>
  <si>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</si>
  <si>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</si>
  <si>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</si>
  <si>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</si>
  <si>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</si>
  <si>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</si>
  <si>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</si>
  <si>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</si>
  <si>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</si>
  <si>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</si>
  <si>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</si>
  <si>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</si>
  <si>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</si>
  <si>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</si>
  <si>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</si>
  <si>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</si>
  <si>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</si>
  <si>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</si>
  <si>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</si>
  <si>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</si>
  <si>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</si>
  <si>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</si>
  <si>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</si>
  <si>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</si>
  <si>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</si>
  <si>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</si>
  <si>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</si>
  <si>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</si>
  <si>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</si>
  <si>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</si>
  <si>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</si>
  <si>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</si>
  <si>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</si>
  <si>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</si>
  <si>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</si>
  <si>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</si>
  <si>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</si>
  <si>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</si>
  <si>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</si>
  <si>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</si>
  <si>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</si>
  <si>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</si>
  <si>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</si>
  <si>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</si>
  <si>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</si>
  <si>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</si>
  <si>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</si>
  <si>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</si>
  <si>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</si>
  <si>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</si>
  <si>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</si>
  <si>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</si>
  <si>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</si>
  <si>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</si>
  <si>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</si>
  <si>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</si>
  <si>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</si>
  <si>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</si>
  <si>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</si>
  <si>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</si>
  <si>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</si>
  <si>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</si>
  <si>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</si>
  <si>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</si>
  <si>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</si>
  <si>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</si>
  <si>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</si>
  <si>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</si>
  <si>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</si>
  <si>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</si>
  <si>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</si>
  <si>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</si>
  <si>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</si>
  <si>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</si>
  <si>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</si>
  <si>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</si>
  <si>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</si>
  <si>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</si>
  <si>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</si>
  <si>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</si>
  <si>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</si>
  <si>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</si>
  <si>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</si>
  <si>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</si>
  <si>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</si>
  <si>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</si>
  <si>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</si>
  <si>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</si>
  <si>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</si>
  <si>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</si>
  <si>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</si>
  <si>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</si>
  <si>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</si>
  <si>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</si>
  <si>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</si>
  <si>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</si>
  <si>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</si>
  <si>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</si>
  <si>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</si>
  <si>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</si>
  <si>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</si>
  <si>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</si>
  <si>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</si>
  <si>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</si>
  <si>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</si>
  <si>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</si>
  <si>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</si>
  <si>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</si>
  <si>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</si>
  <si>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</si>
  <si>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</si>
  <si>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</si>
  <si>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</si>
  <si>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</si>
  <si>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</si>
  <si>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</si>
  <si>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</si>
  <si>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</si>
  <si>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</si>
  <si>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</si>
  <si>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</si>
  <si>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</si>
  <si>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</si>
  <si>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</si>
  <si>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</si>
  <si>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</si>
  <si>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</si>
  <si>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</si>
  <si>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</si>
  <si>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</si>
  <si>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</si>
  <si>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</si>
  <si>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</si>
  <si>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</si>
  <si>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</si>
  <si>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</si>
  <si>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</si>
  <si>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</si>
  <si>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</si>
  <si>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</si>
  <si>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</si>
  <si>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</si>
  <si>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</si>
  <si>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</si>
  <si>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</si>
  <si>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</si>
  <si>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</si>
  <si>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</si>
  <si>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</si>
  <si>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</si>
  <si>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</si>
  <si>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</si>
  <si>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</si>
  <si>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</si>
  <si>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</si>
  <si>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</si>
  <si>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</si>
  <si>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</si>
  <si>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</si>
  <si>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</si>
  <si>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</si>
  <si>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</si>
  <si>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</si>
  <si>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</si>
  <si>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</si>
  <si>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</si>
  <si>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</si>
  <si>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</si>
  <si>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</si>
  <si>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</si>
  <si>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</si>
  <si>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</si>
  <si>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</si>
  <si>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</si>
  <si>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</si>
  <si>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</si>
  <si>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</si>
  <si>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</si>
  <si>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</si>
  <si>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</si>
  <si>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</si>
  <si>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</si>
  <si>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</si>
  <si>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</si>
  <si>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</si>
  <si>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</si>
  <si>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</si>
  <si>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</si>
  <si>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</si>
  <si>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</si>
  <si>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</si>
  <si>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</si>
  <si>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</si>
  <si>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</si>
  <si>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</si>
  <si>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</si>
  <si>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</si>
  <si>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</si>
  <si>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</si>
  <si>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</si>
  <si>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</si>
  <si>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</si>
  <si>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</si>
  <si>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</si>
  <si>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</si>
  <si>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</si>
  <si>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</si>
  <si>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</si>
  <si>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</si>
  <si>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</si>
  <si>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</si>
  <si>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</si>
  <si>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</si>
  <si>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</si>
  <si>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</si>
  <si>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</si>
  <si>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</si>
  <si>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</si>
  <si>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</si>
  <si>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</si>
  <si>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</si>
  <si>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</si>
  <si>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</si>
  <si>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</si>
  <si>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</si>
  <si>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</si>
  <si>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</si>
  <si>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</si>
  <si>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</si>
  <si>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</si>
  <si>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</si>
  <si>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</si>
  <si>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</si>
  <si>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</si>
  <si>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</si>
  <si>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</si>
  <si>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</si>
  <si>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</si>
  <si>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</si>
  <si>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</si>
  <si>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</si>
  <si>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</si>
  <si>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</si>
  <si>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</si>
  <si>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</si>
  <si>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</si>
  <si>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</si>
  <si>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</si>
  <si>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</si>
  <si>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</si>
  <si>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</si>
  <si>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</si>
  <si>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</si>
  <si>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</si>
  <si>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</si>
  <si>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</si>
  <si>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</si>
  <si>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</si>
  <si>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</si>
  <si>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</si>
  <si>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</si>
  <si>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</si>
  <si>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</si>
  <si>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</si>
  <si>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</si>
  <si>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</si>
  <si>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</si>
  <si>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</si>
  <si>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</si>
  <si>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</si>
  <si>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</si>
  <si>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</si>
  <si>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</si>
  <si>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</si>
  <si>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</si>
  <si>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</si>
  <si>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</si>
  <si>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</si>
  <si>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</si>
  <si>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</si>
  <si>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</si>
  <si>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</si>
  <si>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</si>
  <si>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</si>
  <si>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</si>
  <si>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</si>
  <si>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</si>
  <si>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</si>
  <si>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</si>
  <si>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</si>
  <si>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</si>
  <si>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</si>
  <si>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</si>
  <si>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</si>
  <si>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</si>
  <si>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</si>
  <si>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</si>
  <si>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</si>
  <si>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</si>
  <si>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</si>
  <si>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</si>
  <si>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</si>
  <si>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</si>
  <si>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</si>
  <si>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</si>
  <si>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</si>
  <si>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</si>
  <si>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</si>
  <si>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</si>
  <si>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</si>
  <si>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</si>
  <si>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</si>
  <si>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</si>
  <si>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</si>
  <si>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</si>
  <si>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</si>
  <si>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</si>
  <si>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</si>
  <si>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</si>
  <si>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</si>
  <si>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</si>
  <si>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</si>
  <si>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</si>
  <si>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</si>
  <si>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</si>
  <si>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</si>
  <si>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</si>
  <si>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</si>
  <si>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</si>
  <si>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</si>
  <si>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</si>
  <si>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</si>
  <si>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</si>
  <si>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</si>
  <si>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</si>
  <si>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</si>
  <si>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</si>
  <si>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</si>
  <si>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</si>
  <si>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</si>
  <si>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</si>
  <si>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</si>
  <si>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</si>
  <si>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</si>
  <si>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</si>
  <si>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</si>
  <si>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</si>
  <si>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</si>
  <si>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</si>
  <si>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</si>
  <si>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</si>
  <si>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</si>
  <si>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</si>
  <si>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</si>
  <si>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</si>
  <si>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</si>
  <si>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</si>
  <si>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</si>
  <si>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</si>
  <si>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</si>
  <si>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</si>
  <si>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</si>
  <si>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</si>
  <si>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</si>
  <si>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</si>
  <si>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</si>
  <si>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</si>
  <si>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</si>
  <si>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</si>
  <si>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</si>
  <si>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</si>
  <si>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</si>
  <si>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</si>
  <si>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</si>
  <si>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</si>
  <si>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</si>
  <si>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</si>
  <si>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</si>
  <si>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</si>
  <si>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</si>
  <si>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</si>
  <si>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</si>
  <si>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</si>
  <si>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</si>
  <si>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</si>
  <si>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</si>
  <si>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</si>
  <si>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</si>
  <si>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</si>
  <si>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</si>
  <si>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</si>
  <si>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</si>
  <si>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</si>
  <si>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</si>
  <si>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</si>
  <si>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</si>
  <si>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</si>
  <si>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</si>
  <si>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</si>
  <si>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</si>
  <si>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</si>
  <si>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</si>
  <si>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</si>
  <si>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</si>
  <si>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</si>
  <si>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</si>
  <si>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</si>
  <si>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</si>
  <si>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</si>
  <si>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</si>
  <si>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</si>
  <si>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</si>
  <si>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</si>
  <si>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</si>
  <si>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</si>
  <si>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</si>
  <si>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</si>
  <si>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</si>
  <si>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</si>
  <si>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</si>
  <si>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</si>
  <si>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</si>
  <si>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</si>
  <si>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</si>
  <si>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</si>
  <si>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</si>
  <si>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</si>
  <si>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</si>
  <si>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</si>
  <si>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</si>
  <si>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</si>
  <si>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</si>
  <si>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</si>
  <si>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</si>
  <si>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</si>
  <si>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</si>
  <si>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</si>
  <si>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</si>
  <si>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</si>
  <si>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</si>
  <si>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</si>
  <si>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</si>
  <si>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</si>
  <si>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</si>
  <si>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</si>
  <si>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</si>
  <si>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</si>
  <si>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</si>
  <si>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</si>
  <si>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</si>
  <si>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</si>
  <si>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</si>
  <si>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</si>
  <si>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</si>
  <si>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</si>
  <si>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</si>
  <si>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</si>
  <si>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</si>
  <si>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</si>
  <si>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</si>
  <si>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</si>
  <si>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</si>
  <si>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</si>
  <si>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</si>
  <si>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</si>
  <si>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</si>
  <si>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</si>
  <si>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</si>
  <si>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</si>
  <si>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</si>
  <si>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</si>
  <si>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</si>
  <si>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</si>
  <si>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</si>
  <si>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</si>
  <si>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</si>
  <si>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</si>
  <si>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</si>
  <si>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</si>
  <si>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</si>
  <si>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</si>
  <si>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</si>
  <si>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</si>
  <si>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</si>
  <si>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</si>
  <si>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</si>
  <si>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</si>
  <si>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</si>
  <si>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</si>
  <si>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</si>
  <si>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</si>
  <si>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</si>
  <si>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</si>
  <si>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</si>
  <si>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</si>
  <si>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</si>
  <si>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</si>
  <si>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</si>
  <si>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</si>
  <si>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</si>
  <si>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</si>
  <si>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</si>
  <si>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</si>
  <si>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</si>
  <si>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</si>
  <si>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</si>
  <si>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</si>
  <si>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</si>
  <si>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</si>
  <si>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</si>
  <si>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</si>
  <si>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</si>
  <si>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</si>
  <si>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</si>
  <si>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</si>
  <si>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</si>
  <si>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</si>
  <si>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</si>
  <si>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</si>
  <si>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</si>
  <si>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</si>
  <si>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</si>
  <si>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</si>
  <si>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</si>
  <si>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</si>
  <si>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</si>
  <si>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</si>
  <si>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</si>
  <si>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</si>
  <si>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</si>
  <si>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</si>
  <si>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</si>
  <si>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</si>
  <si>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</si>
  <si>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</si>
  <si>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</si>
  <si>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</si>
  <si>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</si>
  <si>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</si>
  <si>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</si>
  <si>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</si>
  <si>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</si>
  <si>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</si>
  <si>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</si>
  <si>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</si>
  <si>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</si>
  <si>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</si>
  <si>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</si>
  <si>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</si>
  <si>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</si>
  <si>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</si>
  <si>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</si>
  <si>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</si>
  <si>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</si>
  <si>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</si>
  <si>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</si>
  <si>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</si>
  <si>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</si>
  <si>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</si>
  <si>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</si>
  <si>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</si>
  <si>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</si>
  <si>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</si>
  <si>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</si>
  <si>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</si>
  <si>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</si>
  <si>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</si>
  <si>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</si>
  <si>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</si>
  <si>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</si>
  <si>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</si>
  <si>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</si>
  <si>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</si>
  <si>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</si>
  <si>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</si>
  <si>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</si>
  <si>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</si>
  <si>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</si>
  <si>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</si>
  <si>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</si>
  <si>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</si>
  <si>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</si>
  <si>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</si>
  <si>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</si>
  <si>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</si>
  <si>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</si>
  <si>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</si>
  <si>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</si>
  <si>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</si>
  <si>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</si>
  <si>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</si>
  <si>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</si>
  <si>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</si>
  <si>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</si>
  <si>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</si>
  <si>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</si>
  <si>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</si>
  <si>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</si>
  <si>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</si>
  <si>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</si>
  <si>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</si>
  <si>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</si>
  <si>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</si>
  <si>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</si>
  <si>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</si>
  <si>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</si>
  <si>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</si>
  <si>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</si>
  <si>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</si>
  <si>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</si>
  <si>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</si>
  <si>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</si>
  <si>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</si>
  <si>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</si>
  <si>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</si>
  <si>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</si>
  <si>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</si>
  <si>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</si>
  <si>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</si>
  <si>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</si>
  <si>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</si>
  <si>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</si>
  <si>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</si>
  <si>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</si>
  <si>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</si>
  <si>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</si>
  <si>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</si>
  <si>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</si>
  <si>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</si>
  <si>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</si>
  <si>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</si>
  <si>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</si>
  <si>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</si>
  <si>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</si>
  <si>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</si>
  <si>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</si>
  <si>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</si>
  <si>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</si>
  <si>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</si>
  <si>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</si>
  <si>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</si>
  <si>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</si>
  <si>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</si>
  <si>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</si>
  <si>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</si>
  <si>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</si>
  <si>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</si>
  <si>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</si>
  <si>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</si>
  <si>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</si>
  <si>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</si>
  <si>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</si>
  <si>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</si>
  <si>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</si>
  <si>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</si>
  <si>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</si>
  <si>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</si>
  <si>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</si>
  <si>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</si>
  <si>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</si>
  <si>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</si>
  <si>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</si>
  <si>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</si>
  <si>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</si>
  <si>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</si>
  <si>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</si>
  <si>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</si>
  <si>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</si>
  <si>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</si>
  <si>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</si>
  <si>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</si>
  <si>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</si>
  <si>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</si>
  <si>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</si>
  <si>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</si>
  <si>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</si>
  <si>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</si>
  <si>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</si>
  <si>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</si>
  <si>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</si>
  <si>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</si>
  <si>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</si>
  <si>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</si>
  <si>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</si>
  <si>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</si>
  <si>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</si>
  <si>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</si>
  <si>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</si>
  <si>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</si>
  <si>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</si>
  <si>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</si>
  <si>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</si>
  <si>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</si>
  <si>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</si>
  <si>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</si>
  <si>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</si>
  <si>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</si>
  <si>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</si>
  <si>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</si>
  <si>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</si>
  <si>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</si>
  <si>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</si>
  <si>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</si>
  <si>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</si>
  <si>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</si>
  <si>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</si>
  <si>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</si>
  <si>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</si>
  <si>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</si>
  <si>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</si>
  <si>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</si>
  <si>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</si>
  <si>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</si>
  <si>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</si>
  <si>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</si>
  <si>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</si>
  <si>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</si>
  <si>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</si>
  <si>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</si>
  <si>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</si>
  <si>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</si>
  <si>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</si>
  <si>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</si>
  <si>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</si>
  <si>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</si>
  <si>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</si>
  <si>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</si>
  <si>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</si>
  <si>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</si>
  <si>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</si>
  <si>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</si>
  <si>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</si>
  <si>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</si>
  <si>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</si>
  <si>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</si>
  <si>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</si>
  <si>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</si>
  <si>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</si>
  <si>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</si>
  <si>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</si>
  <si>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</si>
  <si>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</si>
  <si>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</si>
  <si>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</si>
  <si>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</si>
  <si>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</si>
  <si>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</si>
  <si>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</si>
  <si>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</si>
  <si>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</si>
  <si>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</si>
  <si>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</si>
  <si>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</si>
  <si>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</si>
  <si>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</si>
  <si>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</si>
  <si>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</si>
  <si>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</si>
  <si>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</si>
  <si>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</si>
  <si>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</si>
  <si>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</si>
  <si>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</si>
  <si>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</si>
  <si>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</si>
  <si>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</si>
  <si>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</si>
  <si>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</si>
  <si>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</si>
  <si>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</si>
  <si>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</si>
  <si>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</si>
  <si>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</si>
  <si>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</si>
  <si>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</si>
  <si>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</si>
  <si>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</si>
  <si>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</si>
  <si>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</si>
  <si>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</si>
  <si>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</si>
  <si>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</si>
  <si>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</si>
  <si>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</si>
  <si>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</si>
  <si>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</si>
  <si>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</si>
  <si>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</si>
  <si>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</si>
  <si>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</si>
  <si>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</si>
  <si>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</si>
  <si>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</si>
  <si>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</si>
  <si>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</si>
  <si>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</si>
  <si>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</si>
  <si>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</si>
  <si>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</si>
  <si>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</si>
  <si>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</si>
  <si>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</si>
  <si>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</si>
  <si>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</si>
  <si>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</si>
  <si>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</si>
  <si>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</si>
  <si>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</si>
  <si>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</si>
  <si>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</si>
  <si>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</si>
  <si>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</si>
  <si>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</si>
  <si>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</si>
  <si>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</si>
  <si>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</si>
  <si>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</si>
  <si>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</si>
  <si>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</si>
  <si>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</si>
  <si>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</si>
  <si>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</si>
  <si>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</si>
  <si>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</si>
  <si>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</si>
  <si>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</si>
  <si>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</si>
  <si>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</si>
  <si>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</si>
  <si>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</si>
  <si>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</si>
  <si>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</si>
  <si>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</si>
  <si>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</si>
  <si>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</si>
  <si>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</si>
  <si>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</si>
  <si>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</si>
  <si>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</si>
  <si>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</si>
  <si>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</si>
  <si>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</si>
  <si>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</si>
  <si>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</si>
  <si>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</si>
  <si>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</si>
  <si>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</si>
  <si>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</si>
  <si>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</si>
  <si>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</si>
  <si>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</si>
  <si>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</si>
  <si>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</si>
  <si>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</si>
  <si>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</si>
  <si>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</si>
  <si>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</si>
  <si>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</si>
  <si>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</si>
  <si>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</si>
  <si>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</si>
  <si>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</si>
  <si>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</si>
  <si>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</si>
  <si>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</si>
  <si>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</si>
  <si>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</si>
  <si>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</si>
  <si>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</si>
  <si>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</si>
  <si>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</si>
  <si>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</si>
  <si>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</si>
  <si>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</si>
  <si>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</si>
  <si>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</si>
  <si>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</si>
  <si>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</si>
  <si>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</si>
  <si>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</si>
  <si>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</si>
  <si>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</si>
  <si>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</si>
  <si>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</si>
  <si>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</si>
  <si>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</si>
  <si>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</si>
  <si>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</si>
  <si>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</si>
  <si>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</si>
  <si>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</si>
  <si>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</si>
  <si>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</si>
  <si>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</si>
  <si>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</si>
  <si>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</si>
  <si>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</si>
  <si>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</si>
  <si>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</si>
  <si>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</si>
  <si>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</si>
  <si>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</si>
  <si>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</si>
  <si>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</si>
  <si>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</si>
  <si>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</si>
  <si>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</si>
  <si>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</si>
  <si>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</si>
  <si>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</si>
  <si>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</si>
  <si>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</si>
  <si>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</si>
  <si>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</si>
  <si>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</si>
  <si>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</si>
  <si>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</si>
  <si>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</si>
  <si>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</si>
  <si>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</si>
  <si>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</si>
  <si>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</si>
  <si>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</si>
  <si>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</si>
  <si>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</si>
  <si>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</si>
  <si>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</si>
  <si>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</si>
  <si>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</si>
  <si>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</si>
  <si>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</si>
  <si>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</si>
  <si>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</si>
  <si>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</si>
  <si>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</si>
  <si>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</si>
  <si>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</si>
  <si>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</si>
  <si>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</si>
  <si>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</si>
  <si>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</si>
  <si>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</si>
  <si>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</si>
  <si>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</si>
  <si>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</si>
  <si>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</si>
  <si>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</si>
  <si>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</si>
  <si>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</si>
  <si>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</si>
  <si>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</si>
  <si>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</si>
  <si>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</si>
  <si>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</si>
  <si>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</si>
  <si>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</si>
  <si>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</si>
  <si>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</si>
  <si>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</si>
  <si>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</si>
  <si>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</si>
  <si>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</si>
  <si>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</si>
  <si>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</si>
  <si>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</si>
  <si>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</si>
  <si>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</si>
  <si>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</si>
  <si>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</si>
  <si>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</si>
  <si>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</si>
  <si>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</si>
  <si>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</si>
  <si>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</si>
  <si>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</si>
  <si>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</si>
  <si>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</si>
  <si>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</si>
  <si>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</si>
  <si>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</si>
  <si>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</si>
  <si>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</si>
  <si>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</si>
  <si>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</si>
  <si>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</si>
  <si>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</si>
  <si>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</si>
  <si>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</si>
  <si>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</si>
  <si>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</si>
  <si>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</si>
  <si>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</si>
  <si>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</si>
  <si>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</si>
  <si>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</si>
  <si>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</si>
  <si>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</si>
  <si>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</si>
  <si>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</si>
  <si>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</si>
  <si>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</si>
  <si>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</si>
  <si>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</si>
  <si>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</si>
  <si>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</si>
  <si>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</si>
  <si>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</si>
  <si>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</si>
  <si>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</si>
  <si>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</si>
  <si>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</si>
  <si>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</si>
  <si>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</si>
  <si>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</si>
  <si>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</si>
  <si>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</si>
  <si>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</si>
  <si>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</si>
  <si>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</si>
  <si>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</si>
  <si>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</si>
  <si>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</si>
  <si>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</si>
  <si>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</si>
  <si>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</si>
  <si>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</si>
  <si>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</si>
  <si>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</si>
  <si>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</si>
  <si>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</si>
  <si>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</si>
  <si>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</si>
  <si>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</si>
  <si>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</si>
  <si>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</si>
  <si>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</si>
  <si>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</si>
  <si>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</si>
  <si>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</si>
  <si>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</si>
  <si>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</si>
  <si>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</si>
  <si>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</si>
  <si>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</si>
  <si>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</si>
  <si>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</si>
  <si>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</si>
  <si>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</si>
  <si>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</si>
  <si>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</si>
  <si>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</si>
  <si>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</si>
  <si>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</si>
  <si>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</si>
  <si>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</si>
  <si>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</si>
  <si>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</si>
  <si>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</si>
  <si>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</si>
  <si>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</si>
  <si>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</si>
  <si>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</si>
  <si>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</si>
  <si>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</si>
  <si>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</si>
  <si>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</si>
  <si>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</si>
  <si>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</si>
  <si>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</si>
  <si>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</si>
  <si>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</si>
  <si>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</si>
  <si>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</si>
  <si>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</si>
  <si>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</si>
  <si>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</si>
  <si>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</si>
  <si>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</si>
  <si>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</si>
  <si>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</si>
  <si>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</si>
  <si>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</si>
  <si>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</si>
  <si>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</si>
  <si>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</si>
  <si>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</si>
  <si>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</si>
  <si>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</si>
  <si>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</si>
  <si>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</si>
  <si>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</si>
  <si>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</si>
  <si>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</si>
  <si>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</si>
  <si>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</si>
  <si>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</si>
  <si>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</si>
  <si>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</si>
  <si>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</si>
  <si>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</si>
  <si>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</si>
  <si>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</si>
  <si>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</si>
  <si>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</si>
  <si>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</si>
  <si>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</si>
  <si>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</si>
  <si>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</si>
  <si>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</si>
  <si>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</si>
  <si>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</si>
  <si>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</si>
  <si>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</si>
  <si>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</si>
  <si>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</si>
  <si>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</si>
  <si>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</si>
  <si>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</si>
  <si>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</si>
  <si>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</si>
  <si>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</si>
  <si>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</si>
  <si>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</si>
  <si>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</si>
  <si>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</si>
  <si>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</si>
  <si>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</si>
  <si>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</si>
  <si>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</si>
  <si>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</si>
  <si>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</si>
  <si>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</si>
  <si>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</si>
  <si>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</si>
  <si>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</si>
  <si>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</si>
  <si>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</si>
  <si>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</si>
  <si>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</si>
  <si>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</si>
  <si>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</si>
  <si>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</si>
  <si>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</si>
  <si>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</si>
  <si>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</si>
  <si>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</si>
  <si>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</si>
  <si>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</si>
  <si>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</si>
  <si>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</si>
  <si>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</si>
  <si>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</si>
  <si>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</si>
  <si>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</si>
  <si>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</si>
  <si>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</si>
  <si>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</si>
  <si>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</si>
  <si>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</si>
  <si>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</si>
  <si>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</si>
  <si>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</si>
  <si>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</si>
  <si>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</si>
  <si>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</si>
  <si>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</si>
  <si>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</si>
  <si>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</si>
  <si>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</si>
  <si>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</si>
  <si>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</si>
  <si>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</si>
  <si>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</si>
  <si>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</si>
  <si>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</si>
  <si>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</si>
  <si>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</si>
  <si>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</si>
  <si>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</si>
  <si>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</si>
  <si>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</si>
  <si>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</si>
  <si>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</si>
  <si>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</si>
  <si>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</si>
  <si>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</si>
  <si>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</si>
  <si>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</si>
  <si>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</si>
  <si>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</si>
  <si>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</si>
  <si>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</si>
  <si>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</si>
  <si>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</si>
  <si>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</si>
  <si>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</si>
  <si>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</si>
  <si>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</si>
  <si>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</si>
  <si>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</si>
  <si>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</si>
  <si>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</si>
  <si>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</si>
  <si>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</si>
  <si>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</si>
  <si>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</si>
  <si>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</si>
  <si>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</si>
  <si>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</si>
  <si>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</si>
  <si>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</si>
  <si>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</si>
  <si>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</si>
  <si>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</si>
  <si>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</si>
  <si>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</si>
  <si>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</si>
  <si>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</si>
  <si>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</si>
  <si>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</si>
  <si>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</si>
  <si>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</si>
  <si>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</si>
  <si>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</si>
  <si>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</si>
  <si>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</si>
  <si>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</si>
  <si>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</si>
  <si>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</si>
  <si>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</si>
  <si>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</si>
  <si>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</si>
  <si>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</si>
  <si>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</si>
  <si>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</si>
  <si>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</si>
  <si>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</si>
  <si>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</si>
  <si>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</si>
  <si>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</si>
  <si>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</si>
  <si>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</si>
  <si>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</si>
  <si>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</si>
  <si>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</si>
  <si>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</si>
  <si>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</si>
  <si>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</si>
  <si>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</si>
  <si>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</si>
  <si>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</si>
  <si>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</si>
  <si>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</si>
  <si>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</si>
  <si>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</si>
  <si>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</si>
  <si>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</si>
  <si>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</si>
  <si>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</si>
  <si>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</si>
  <si>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</si>
  <si>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</si>
  <si>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</si>
  <si>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</si>
  <si>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</si>
  <si>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</si>
  <si>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</si>
  <si>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</si>
  <si>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</si>
  <si>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</si>
  <si>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</si>
  <si>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</si>
  <si>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</si>
  <si>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</si>
  <si>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</si>
  <si>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</si>
  <si>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</si>
  <si>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</si>
  <si>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</si>
  <si>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</si>
  <si>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</si>
  <si>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</si>
  <si>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</si>
  <si>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</si>
  <si>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</si>
  <si>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</si>
  <si>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</si>
  <si>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</si>
  <si>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</si>
  <si>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</si>
  <si>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</si>
  <si>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</si>
  <si>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</si>
  <si>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</si>
  <si>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</si>
  <si>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</si>
  <si>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</si>
  <si>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</si>
  <si>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</si>
  <si>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</si>
  <si>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</si>
  <si>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</si>
  <si>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</si>
  <si>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</si>
  <si>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</si>
  <si>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</si>
  <si>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</si>
  <si>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</si>
  <si>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</si>
  <si>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</si>
  <si>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</si>
  <si>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</si>
  <si>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</si>
  <si>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</si>
  <si>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</si>
  <si>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</si>
  <si>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</si>
  <si>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</si>
  <si>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</si>
  <si>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</si>
  <si>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</si>
  <si>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</si>
  <si>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</si>
  <si>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</si>
  <si>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</si>
  <si>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</si>
  <si>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</si>
  <si>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</si>
  <si>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</si>
  <si>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</si>
  <si>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</si>
  <si>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</si>
  <si>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</si>
  <si>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</si>
  <si>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</si>
  <si>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</si>
  <si>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</si>
  <si>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</si>
  <si>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</si>
  <si>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</si>
  <si>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</si>
  <si>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</si>
  <si>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</si>
  <si>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</si>
  <si>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</si>
  <si>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</si>
  <si>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</si>
  <si>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</si>
  <si>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</si>
  <si>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</si>
  <si>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</si>
  <si>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</si>
  <si>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</si>
  <si>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</si>
  <si>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</si>
  <si>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</si>
  <si>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</si>
  <si>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</si>
  <si>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</si>
  <si>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</si>
  <si>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</si>
  <si>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</si>
  <si>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</si>
  <si>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</si>
  <si>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</si>
  <si>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</si>
  <si>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</si>
  <si>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</si>
  <si>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</si>
  <si>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</si>
  <si>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</si>
  <si>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</si>
  <si>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</si>
  <si>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</si>
  <si>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</si>
  <si>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</si>
  <si>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</si>
  <si>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</si>
  <si>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</si>
  <si>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</si>
  <si>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</si>
  <si>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</si>
  <si>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</si>
  <si>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</si>
  <si>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</si>
  <si>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</si>
  <si>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</si>
  <si>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</si>
  <si>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</si>
  <si>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</si>
  <si>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</si>
  <si>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</si>
  <si>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</si>
  <si>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</si>
  <si>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</si>
  <si>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</si>
  <si>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</si>
  <si>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</si>
  <si>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</si>
  <si>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</si>
  <si>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</si>
  <si>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</si>
  <si>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</si>
  <si>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</si>
  <si>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</si>
  <si>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</si>
  <si>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</si>
  <si>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</si>
  <si>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</si>
  <si>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</si>
  <si>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</si>
  <si>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</si>
  <si>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</si>
  <si>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</si>
  <si>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</si>
  <si>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</si>
  <si>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</si>
  <si>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</si>
  <si>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</si>
  <si>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</si>
  <si>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</si>
  <si>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</si>
  <si>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</si>
  <si>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</si>
  <si>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</si>
  <si>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</si>
  <si>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</si>
  <si>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</si>
  <si>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</si>
  <si>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</si>
  <si>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</si>
  <si>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</si>
  <si>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</si>
  <si>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</si>
  <si>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</si>
  <si>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</si>
  <si>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</si>
  <si>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</si>
  <si>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</si>
  <si>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</si>
  <si>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</si>
  <si>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</si>
  <si>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</si>
  <si>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</si>
  <si>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</si>
  <si>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</si>
  <si>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</si>
  <si>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</si>
  <si>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</si>
  <si>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</si>
  <si>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</si>
  <si>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</si>
  <si>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</si>
  <si>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</si>
  <si>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</si>
  <si>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</si>
  <si>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</si>
  <si>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</si>
  <si>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</si>
  <si>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</si>
  <si>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</si>
  <si>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</si>
  <si>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</si>
  <si>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</si>
  <si>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</si>
  <si>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</si>
  <si>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</si>
  <si>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</si>
  <si>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</si>
  <si>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</si>
  <si>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</si>
  <si>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</si>
  <si>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</si>
  <si>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</si>
  <si>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</si>
  <si>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</si>
  <si>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</si>
  <si>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</si>
  <si>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</si>
  <si>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</si>
  <si>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</si>
  <si>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</si>
  <si>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</si>
  <si>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</si>
  <si>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</si>
  <si>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</si>
  <si>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</si>
  <si>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</si>
  <si>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</si>
  <si>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</si>
  <si>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</si>
  <si>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</si>
  <si>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</si>
  <si>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</si>
  <si>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</si>
  <si>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</si>
  <si>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</si>
  <si>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</si>
  <si>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</si>
  <si>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</si>
  <si>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</si>
  <si>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</si>
  <si>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</si>
  <si>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</si>
  <si>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</si>
  <si>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</si>
  <si>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</si>
  <si>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</si>
  <si>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</si>
  <si>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</si>
  <si>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</si>
  <si>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</si>
  <si>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</si>
  <si>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</si>
  <si>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</si>
  <si>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</si>
  <si>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</si>
  <si>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</si>
  <si>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</si>
  <si>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</si>
  <si>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</si>
  <si>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</si>
  <si>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</si>
  <si>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</si>
  <si>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</si>
  <si>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</si>
  <si>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</si>
  <si>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</si>
  <si>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</si>
  <si>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</si>
  <si>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</si>
  <si>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</si>
  <si>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</si>
  <si>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</si>
  <si>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</si>
  <si>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</si>
  <si>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</si>
  <si>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</si>
  <si>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</si>
  <si>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</si>
  <si>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</si>
  <si>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</si>
  <si>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</si>
  <si>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</si>
  <si>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</si>
  <si>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</si>
  <si>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</si>
  <si>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</si>
  <si>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</si>
  <si>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</si>
  <si>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</si>
  <si>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</si>
  <si>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</si>
  <si>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</si>
  <si>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</si>
  <si>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</si>
  <si>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</si>
  <si>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</si>
  <si>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</si>
  <si>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</si>
  <si>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</si>
  <si>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</si>
  <si>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</si>
  <si>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</si>
  <si>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</si>
  <si>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</si>
  <si>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</si>
  <si>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</si>
  <si>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</si>
  <si>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</si>
  <si>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</si>
  <si>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</si>
  <si>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</si>
  <si>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</si>
  <si>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</si>
  <si>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</si>
  <si>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</si>
  <si>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</si>
  <si>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</si>
  <si>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</si>
  <si>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</si>
  <si>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</si>
  <si>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</si>
  <si>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</si>
  <si>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</si>
  <si>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</si>
  <si>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</si>
  <si>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</si>
  <si>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</si>
  <si>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</si>
  <si>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</si>
  <si>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</si>
  <si>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</si>
  <si>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</si>
  <si>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</si>
  <si>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</si>
  <si>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</si>
  <si>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</si>
  <si>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</si>
  <si>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</si>
  <si>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</si>
  <si>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</si>
  <si>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</si>
  <si>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</si>
  <si>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</si>
  <si>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</si>
  <si>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</si>
  <si>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</si>
  <si>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</si>
  <si>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</si>
  <si>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</si>
  <si>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</si>
  <si>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</si>
  <si>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</si>
  <si>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</si>
  <si>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</si>
  <si>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</si>
  <si>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</si>
  <si>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</si>
  <si>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</si>
  <si>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</si>
  <si>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</si>
  <si>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</si>
  <si>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</si>
  <si>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</si>
  <si>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</si>
  <si>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</si>
  <si>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</si>
  <si>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</si>
  <si>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</si>
  <si>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</si>
  <si>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</si>
  <si>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</si>
  <si>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</si>
  <si>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</si>
  <si>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</si>
  <si>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</si>
  <si>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</si>
  <si>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</si>
  <si>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</si>
  <si>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</si>
  <si>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</si>
  <si>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</si>
  <si>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</si>
  <si>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</si>
  <si>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</si>
  <si>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</si>
  <si>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</si>
  <si>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</si>
  <si>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</si>
  <si>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</si>
  <si>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</si>
  <si>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</si>
  <si>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</si>
  <si>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</si>
  <si>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</si>
  <si>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</si>
  <si>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</si>
  <si>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</si>
  <si>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</si>
  <si>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</si>
  <si>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</si>
  <si>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</si>
  <si>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</si>
  <si>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</si>
  <si>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</si>
  <si>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</si>
  <si>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</si>
  <si>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</si>
  <si>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</si>
  <si>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</si>
  <si>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</si>
  <si>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</si>
  <si>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</si>
  <si>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</si>
  <si>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</si>
  <si>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</si>
  <si>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</si>
  <si>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</si>
  <si>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</si>
  <si>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</si>
  <si>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</si>
  <si>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</si>
  <si>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</si>
  <si>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</si>
  <si>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</si>
  <si>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</si>
  <si>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</si>
  <si>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</si>
  <si>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</si>
  <si>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</si>
  <si>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</si>
  <si>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</si>
  <si>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</si>
  <si>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</si>
  <si>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</si>
  <si>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</si>
  <si>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</si>
  <si>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</si>
  <si>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</si>
  <si>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</si>
  <si>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</si>
  <si>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</si>
  <si>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</si>
  <si>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</si>
  <si>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</si>
  <si>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</si>
  <si>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</si>
  <si>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</si>
  <si>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</si>
  <si>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</si>
  <si>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</si>
  <si>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</si>
  <si>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</si>
  <si>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</si>
  <si>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</si>
  <si>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</si>
  <si>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</si>
  <si>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</si>
  <si>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</si>
  <si>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</si>
  <si>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</si>
  <si>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</si>
  <si>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</si>
  <si>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</si>
  <si>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</si>
  <si>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</si>
  <si>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</si>
  <si>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</si>
  <si>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</si>
  <si>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</si>
  <si>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</si>
  <si>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</si>
  <si>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</si>
  <si>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</si>
  <si>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</si>
  <si>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</si>
  <si>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</si>
  <si>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</si>
  <si>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</si>
  <si>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</si>
  <si>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</si>
  <si>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</si>
  <si>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</si>
  <si>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</si>
  <si>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</si>
  <si>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</si>
  <si>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</si>
  <si>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</si>
  <si>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</si>
  <si>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</si>
  <si>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</si>
  <si>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</si>
  <si>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</si>
  <si>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</si>
  <si>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</si>
  <si>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</si>
  <si>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</si>
  <si>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</si>
  <si>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</si>
  <si>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</si>
  <si>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</si>
  <si>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</si>
  <si>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</si>
  <si>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</si>
  <si>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</si>
  <si>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</si>
  <si>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</si>
  <si>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</si>
  <si>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</si>
  <si>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</si>
  <si>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</si>
  <si>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</si>
  <si>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</si>
  <si>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</si>
  <si>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</si>
  <si>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</si>
  <si>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</si>
  <si>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</si>
  <si>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</si>
  <si>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</si>
  <si>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</si>
  <si>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</si>
  <si>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</si>
  <si>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</si>
  <si>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</si>
  <si>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</si>
  <si>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</si>
  <si>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</si>
  <si>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</si>
  <si>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</si>
  <si>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</si>
  <si>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</si>
  <si>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</si>
  <si>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</si>
  <si>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</si>
  <si>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</si>
  <si>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</si>
  <si>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</si>
  <si>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</si>
  <si>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</si>
  <si>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</si>
  <si>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</si>
  <si>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</si>
  <si>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</si>
  <si>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</si>
  <si>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</si>
  <si>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</si>
  <si>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</si>
  <si>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</si>
  <si>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</si>
  <si>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</si>
  <si>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</si>
  <si>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</si>
  <si>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</si>
  <si>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</si>
  <si>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</si>
  <si>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</si>
  <si>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</si>
  <si>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</si>
  <si>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</si>
  <si>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</si>
  <si>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</si>
  <si>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</si>
  <si>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</si>
  <si>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</si>
  <si>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</si>
  <si>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</si>
  <si>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</si>
  <si>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</si>
  <si>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</si>
  <si>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</si>
  <si>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</si>
  <si>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</si>
  <si>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</si>
  <si>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</si>
  <si>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</si>
  <si>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</si>
  <si>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</si>
  <si>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</si>
  <si>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</si>
  <si>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</si>
  <si>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</si>
  <si>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</si>
  <si>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</si>
  <si>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</si>
  <si>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</si>
  <si>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</si>
  <si>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</si>
  <si>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</si>
  <si>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</si>
  <si>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</si>
  <si>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</si>
  <si>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</si>
  <si>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</si>
  <si>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</si>
  <si>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</si>
  <si>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</si>
  <si>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</si>
  <si>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</si>
  <si>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</si>
  <si>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</si>
  <si>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</si>
  <si>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</si>
  <si>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</si>
  <si>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</si>
  <si>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</si>
  <si>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</si>
  <si>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</si>
  <si>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</si>
  <si>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</si>
  <si>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</si>
  <si>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</si>
  <si>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</si>
  <si>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</si>
  <si>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</si>
  <si>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</si>
  <si>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</si>
  <si>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</si>
  <si>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</si>
  <si>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</si>
  <si>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</si>
  <si>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</si>
  <si>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</si>
  <si>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</si>
  <si>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</si>
  <si>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</si>
  <si>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</si>
  <si>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</si>
  <si>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</si>
  <si>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</si>
  <si>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</si>
  <si>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</si>
  <si>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</si>
  <si>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</si>
  <si>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</si>
  <si>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</si>
  <si>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</si>
  <si>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</si>
  <si>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</si>
  <si>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</si>
  <si>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</si>
  <si>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</si>
  <si>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</si>
  <si>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</si>
  <si>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</si>
  <si>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</si>
  <si>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</si>
  <si>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</si>
  <si>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</si>
  <si>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</si>
  <si>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</si>
  <si>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</si>
  <si>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</si>
  <si>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</si>
  <si>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</si>
  <si>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</si>
  <si>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</si>
  <si>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</si>
  <si>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</si>
  <si>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</si>
  <si>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</si>
  <si>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</si>
  <si>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</si>
  <si>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</si>
  <si>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</si>
  <si>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</si>
  <si>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</si>
  <si>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</si>
  <si>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</si>
  <si>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</si>
  <si>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</si>
  <si>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</si>
  <si>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</si>
  <si>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</si>
  <si>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</si>
  <si>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</si>
  <si>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</si>
  <si>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</si>
  <si>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</si>
  <si>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</si>
  <si>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</si>
  <si>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</si>
  <si>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</si>
  <si>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</si>
  <si>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</si>
  <si>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</si>
  <si>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</si>
  <si>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</si>
  <si>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</si>
  <si>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</si>
  <si>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</si>
  <si>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</si>
  <si>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</si>
  <si>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</si>
  <si>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</si>
  <si>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</si>
  <si>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</si>
  <si>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</si>
  <si>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</si>
  <si>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</si>
  <si>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</si>
  <si>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</si>
  <si>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</si>
  <si>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</si>
  <si>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</si>
  <si>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</si>
  <si>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</si>
  <si>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</si>
  <si>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</si>
  <si>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</si>
  <si>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</si>
  <si>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</si>
  <si>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</si>
  <si>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</si>
  <si>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</si>
  <si>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</si>
  <si>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</si>
  <si>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</si>
  <si>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</si>
  <si>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</si>
  <si>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</si>
  <si>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</si>
  <si>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</si>
  <si>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</si>
  <si>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</si>
  <si>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</si>
  <si>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</si>
  <si>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</si>
  <si>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</si>
  <si>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</si>
  <si>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</si>
  <si>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</si>
  <si>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</si>
  <si>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</si>
  <si>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</si>
  <si>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</si>
  <si>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</si>
  <si>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</si>
  <si>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</si>
  <si>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</si>
  <si>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</si>
  <si>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</si>
  <si>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</si>
  <si>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</si>
  <si>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</si>
  <si>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</si>
  <si>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</si>
  <si>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</si>
  <si>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</si>
  <si>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</si>
  <si>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</si>
  <si>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</si>
  <si>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</si>
  <si>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</si>
  <si>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</si>
  <si>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</si>
  <si>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</si>
  <si>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</si>
  <si>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</si>
  <si>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</si>
  <si>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</si>
  <si>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</si>
  <si>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</si>
  <si>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</si>
  <si>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</si>
  <si>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</si>
  <si>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</si>
  <si>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</si>
  <si>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</si>
  <si>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</si>
  <si>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</si>
  <si>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</si>
  <si>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</si>
  <si>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</si>
  <si>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</si>
  <si>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</si>
  <si>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</si>
  <si>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</si>
  <si>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</si>
  <si>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</si>
  <si>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</si>
  <si>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</si>
  <si>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</si>
  <si>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</si>
  <si>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</si>
  <si>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</si>
  <si>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</si>
  <si>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</si>
  <si>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</si>
  <si>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</si>
  <si>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</si>
  <si>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</si>
  <si>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</si>
  <si>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</si>
  <si>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</si>
  <si>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</si>
  <si>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</si>
  <si>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</si>
  <si>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</si>
  <si>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</si>
  <si>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</si>
  <si>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</si>
  <si>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</si>
  <si>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</si>
  <si>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</si>
  <si>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</si>
  <si>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</si>
  <si>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</si>
  <si>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</si>
  <si>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</si>
  <si>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</si>
  <si>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</si>
  <si>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</si>
  <si>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</si>
  <si>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</si>
  <si>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</si>
  <si>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</si>
  <si>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</si>
  <si>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</si>
  <si>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</si>
  <si>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</si>
  <si>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</si>
  <si>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</si>
  <si>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</si>
  <si>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</si>
  <si>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</si>
  <si>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</si>
  <si>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</si>
  <si>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</si>
  <si>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</si>
  <si>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</si>
  <si>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</si>
  <si>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</si>
  <si>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</si>
  <si>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</si>
  <si>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</si>
  <si>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</si>
  <si>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</si>
  <si>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</si>
  <si>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</si>
  <si>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</si>
  <si>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</si>
  <si>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</si>
  <si>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</si>
  <si>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</si>
  <si>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</si>
  <si>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</si>
  <si>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</si>
  <si>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</si>
  <si>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</si>
  <si>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</si>
  <si>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</si>
  <si>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</si>
  <si>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</si>
  <si>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</si>
  <si>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</si>
  <si>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</si>
  <si>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</si>
  <si>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</si>
  <si>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</si>
  <si>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</si>
  <si>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</si>
  <si>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</si>
  <si>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</si>
  <si>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</si>
  <si>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</si>
  <si>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</si>
  <si>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</si>
  <si>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</si>
  <si>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</si>
  <si>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</si>
  <si>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</si>
  <si>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</si>
  <si>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</si>
  <si>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</si>
  <si>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</si>
  <si>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</si>
  <si>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</si>
  <si>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</si>
  <si>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</si>
  <si>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</si>
  <si>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</si>
  <si>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</si>
  <si>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</si>
  <si>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</si>
  <si>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</si>
  <si>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</si>
  <si>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</si>
  <si>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</si>
  <si>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</si>
  <si>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</si>
  <si>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</si>
  <si>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</si>
  <si>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</si>
  <si>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</si>
  <si>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</si>
  <si>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</si>
  <si>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</si>
  <si>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</si>
  <si>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</si>
  <si>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</si>
  <si>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</si>
  <si>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</si>
  <si>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</si>
  <si>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</si>
  <si>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</si>
  <si>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</si>
  <si>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</si>
  <si>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</si>
  <si>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</si>
  <si>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</si>
  <si>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</si>
  <si>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</si>
  <si>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</si>
  <si>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</si>
  <si>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</si>
  <si>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</si>
  <si>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</si>
  <si>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</si>
  <si>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</si>
  <si>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</si>
  <si>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</si>
  <si>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</si>
  <si>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</si>
  <si>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</si>
  <si>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</si>
  <si>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</si>
  <si>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</si>
  <si>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</si>
  <si>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</si>
  <si>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</si>
  <si>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</si>
  <si>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</si>
  <si>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</si>
  <si>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</si>
  <si>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</si>
  <si>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</si>
  <si>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</si>
  <si>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</si>
  <si>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</si>
  <si>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</si>
  <si>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</si>
  <si>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</si>
  <si>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</si>
  <si>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</si>
  <si>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</si>
  <si>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</si>
  <si>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</si>
  <si>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</si>
  <si>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</si>
  <si>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</si>
  <si>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</si>
  <si>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</si>
  <si>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</si>
  <si>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</si>
  <si>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</si>
  <si>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</si>
  <si>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</si>
  <si>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</si>
  <si>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</si>
  <si>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</si>
  <si>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</si>
  <si>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</si>
  <si>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</si>
  <si>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</si>
  <si>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</si>
  <si>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</si>
  <si>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</si>
  <si>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</si>
  <si>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</si>
  <si>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</si>
  <si>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</si>
  <si>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</si>
  <si>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</si>
  <si>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</si>
  <si>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</si>
  <si>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</si>
  <si>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</si>
  <si>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</si>
  <si>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</si>
  <si>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</si>
  <si>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</si>
  <si>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</si>
  <si>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</si>
  <si>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</si>
  <si>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</si>
  <si>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</si>
  <si>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</si>
  <si>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</si>
  <si>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</si>
  <si>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</si>
  <si>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</si>
  <si>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</si>
  <si>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</si>
  <si>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</si>
  <si>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</si>
  <si>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</si>
  <si>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</si>
  <si>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</si>
  <si>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</si>
  <si>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</si>
  <si>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</si>
  <si>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</si>
  <si>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</si>
  <si>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</si>
  <si>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</si>
  <si>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</si>
  <si>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</si>
  <si>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</si>
  <si>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</si>
  <si>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</si>
  <si>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</si>
  <si>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</si>
  <si>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</si>
  <si>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</si>
  <si>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</si>
  <si>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</si>
  <si>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</si>
  <si>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</si>
  <si>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</si>
  <si>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</si>
  <si>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</si>
  <si>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</si>
  <si>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</si>
  <si>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</si>
  <si>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</si>
  <si>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</si>
  <si>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</si>
  <si>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</si>
  <si>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</si>
  <si>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</si>
  <si>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</si>
  <si>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</si>
  <si>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</si>
  <si>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</si>
  <si>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</si>
  <si>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</si>
  <si>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</si>
  <si>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</si>
  <si>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</si>
  <si>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</si>
  <si>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</si>
  <si>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</si>
  <si>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</si>
  <si>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</si>
  <si>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</si>
  <si>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</si>
  <si>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</si>
  <si>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</si>
  <si>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</si>
  <si>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</si>
  <si>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</si>
  <si>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</si>
  <si>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</si>
  <si>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</si>
  <si>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</si>
  <si>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</si>
  <si>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</si>
  <si>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</si>
  <si>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</si>
  <si>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</si>
  <si>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</si>
  <si>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</si>
  <si>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</si>
  <si>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</si>
  <si>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</si>
  <si>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</si>
  <si>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</si>
  <si>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</si>
  <si>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</si>
  <si>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</si>
  <si>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</si>
  <si>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</si>
  <si>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</si>
  <si>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</si>
  <si>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</si>
  <si>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</si>
  <si>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</si>
  <si>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</si>
  <si>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</si>
  <si>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</si>
  <si>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</si>
  <si>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</si>
  <si>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</si>
  <si>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</si>
  <si>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</si>
  <si>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</si>
  <si>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</si>
  <si>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</si>
  <si>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</si>
  <si>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</si>
  <si>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</si>
  <si>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</si>
  <si>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</si>
  <si>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</si>
  <si>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</si>
  <si>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</si>
  <si>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</si>
  <si>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</si>
  <si>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</si>
  <si>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</si>
  <si>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</si>
  <si>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</si>
  <si>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</si>
  <si>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</si>
  <si>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</si>
  <si>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</si>
  <si>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</si>
  <si>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</si>
  <si>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</si>
  <si>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</si>
  <si>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</si>
  <si>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</si>
  <si>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</si>
  <si>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</si>
  <si>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</si>
  <si>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</si>
  <si>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</si>
  <si>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</si>
  <si>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</si>
  <si>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</si>
  <si>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</si>
  <si>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</si>
  <si>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</si>
  <si>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</si>
  <si>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</si>
  <si>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</si>
  <si>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</si>
  <si>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</si>
  <si>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</si>
  <si>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</si>
  <si>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</si>
  <si>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</si>
  <si>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</si>
  <si>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</si>
  <si>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</si>
  <si>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</si>
  <si>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</si>
  <si>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</si>
  <si>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</si>
  <si>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</si>
  <si>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</si>
  <si>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</si>
  <si>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</si>
  <si>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</si>
  <si>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</si>
  <si>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</si>
  <si>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</si>
  <si>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</si>
  <si>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</si>
  <si>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</si>
  <si>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</si>
  <si>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</si>
  <si>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</si>
  <si>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</si>
  <si>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</si>
  <si>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</si>
  <si>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</si>
  <si>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</si>
  <si>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</si>
  <si>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</si>
  <si>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</si>
  <si>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</si>
  <si>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</si>
  <si>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</si>
  <si>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</si>
  <si>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</si>
  <si>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</si>
  <si>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</si>
  <si>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</si>
  <si>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</si>
  <si>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</si>
  <si>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</si>
  <si>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</si>
  <si>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</si>
  <si>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</si>
  <si>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</si>
  <si>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</si>
  <si>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</si>
  <si>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</si>
  <si>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</si>
  <si>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</si>
  <si>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</si>
  <si>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</si>
  <si>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</si>
  <si>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</si>
  <si>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</si>
  <si>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</si>
  <si>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</si>
  <si>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</si>
  <si>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</si>
  <si>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</si>
  <si>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</si>
  <si>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</si>
  <si>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</si>
  <si>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</si>
  <si>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</si>
  <si>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</si>
  <si>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</si>
  <si>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</si>
  <si>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</si>
  <si>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</si>
  <si>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</si>
  <si>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</si>
  <si>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</si>
  <si>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</si>
  <si>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</si>
  <si>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</si>
  <si>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</si>
  <si>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</si>
  <si>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</si>
  <si>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</si>
  <si>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</si>
  <si>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</si>
  <si>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</si>
  <si>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</si>
  <si>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</si>
  <si>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</si>
  <si>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</si>
  <si>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</si>
  <si>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</si>
  <si>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</si>
  <si>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</si>
  <si>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</si>
  <si>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</si>
  <si>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</si>
  <si>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</si>
  <si>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</si>
  <si>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</si>
  <si>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</si>
  <si>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</si>
  <si>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</si>
  <si>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</si>
  <si>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</si>
  <si>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</si>
  <si>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</si>
  <si>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</si>
  <si>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</si>
  <si>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</si>
  <si>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</si>
  <si>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</si>
  <si>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</si>
  <si>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</si>
  <si>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</si>
  <si>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</si>
  <si>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</si>
  <si>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</si>
  <si>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</si>
  <si>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</si>
  <si>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</si>
  <si>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</si>
  <si>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</si>
  <si>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</si>
  <si>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</si>
  <si>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</si>
  <si>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</si>
  <si>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</si>
  <si>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</si>
  <si>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</si>
  <si>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</si>
  <si>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</si>
  <si>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</si>
  <si>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</si>
  <si>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</si>
  <si>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</si>
  <si>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</si>
  <si>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</si>
  <si>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</si>
  <si>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</si>
  <si>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</si>
  <si>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</si>
  <si>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</si>
  <si>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</si>
  <si>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</si>
  <si>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</si>
  <si>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</si>
  <si>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</si>
  <si>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</si>
  <si>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</si>
  <si>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</si>
  <si>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</si>
  <si>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</si>
  <si>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</si>
  <si>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</si>
  <si>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</si>
  <si>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</si>
  <si>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</si>
  <si>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</si>
  <si>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</si>
  <si>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</si>
  <si>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</si>
  <si>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</si>
  <si>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</si>
  <si>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</si>
  <si>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</si>
  <si>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</si>
  <si>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</si>
  <si>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</si>
  <si>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</si>
  <si>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</si>
  <si>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</si>
  <si>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</si>
  <si>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</si>
  <si>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</si>
  <si>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</si>
  <si>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</si>
  <si>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</si>
  <si>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</si>
  <si>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</si>
  <si>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</si>
  <si>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</si>
  <si>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</si>
  <si>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</si>
  <si>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</si>
  <si>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</si>
  <si>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</si>
  <si>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</si>
  <si>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</si>
  <si>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</si>
  <si>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</si>
  <si>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</si>
  <si>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</si>
  <si>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</si>
  <si>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</si>
  <si>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</si>
  <si>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</si>
  <si>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</si>
  <si>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</si>
  <si>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</si>
  <si>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</si>
  <si>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</si>
  <si>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</si>
  <si>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</si>
  <si>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</si>
  <si>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</si>
  <si>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</si>
  <si>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</si>
  <si>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</si>
  <si>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</si>
  <si>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</si>
  <si>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</si>
  <si>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</si>
  <si>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</si>
  <si>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</si>
  <si>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</si>
  <si>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</si>
  <si>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</si>
  <si>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</si>
  <si>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</si>
  <si>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</si>
  <si>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</si>
  <si>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</si>
  <si>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</si>
  <si>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</si>
  <si>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</si>
  <si>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</si>
  <si>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</si>
  <si>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</si>
  <si>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</si>
  <si>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</si>
  <si>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</si>
  <si>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</si>
  <si>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</si>
  <si>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</si>
  <si>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</si>
  <si>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</si>
  <si>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</si>
  <si>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</si>
  <si>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</si>
  <si>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</si>
  <si>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</si>
  <si>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</si>
  <si>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</si>
  <si>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</si>
  <si>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</si>
  <si>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</si>
  <si>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</si>
  <si>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</si>
  <si>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</si>
  <si>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</si>
  <si>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</si>
  <si>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</si>
  <si>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</si>
  <si>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</si>
  <si>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</si>
  <si>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</si>
  <si>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</si>
  <si>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</si>
  <si>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</si>
  <si>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</si>
  <si>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</si>
  <si>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</si>
  <si>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</si>
  <si>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</si>
  <si>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</si>
  <si>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</si>
  <si>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</si>
  <si>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</si>
  <si>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</si>
  <si>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</si>
  <si>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</si>
  <si>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</si>
  <si>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</si>
  <si>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</si>
  <si>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</si>
  <si>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</si>
  <si>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</si>
  <si>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</si>
  <si>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</si>
  <si>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</si>
  <si>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</si>
  <si>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</si>
  <si>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</si>
  <si>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</si>
  <si>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</si>
  <si>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</si>
  <si>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</si>
  <si>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</si>
  <si>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</si>
  <si>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</si>
  <si>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</si>
  <si>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</si>
  <si>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</si>
  <si>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</si>
  <si>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</si>
  <si>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</si>
  <si>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</si>
  <si>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</si>
  <si>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</si>
  <si>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</si>
  <si>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</si>
  <si>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</si>
  <si>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</si>
  <si>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</si>
  <si>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</si>
  <si>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</si>
  <si>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</si>
  <si>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</si>
  <si>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</si>
  <si>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</si>
  <si>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</si>
  <si>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</si>
  <si>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</si>
  <si>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</si>
  <si>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</si>
  <si>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</si>
  <si>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</si>
  <si>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</si>
  <si>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</si>
  <si>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</si>
  <si>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</si>
  <si>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</si>
  <si>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</si>
  <si>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</si>
  <si>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</si>
  <si>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</si>
  <si>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</si>
  <si>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</si>
  <si>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</si>
  <si>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</si>
  <si>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</si>
  <si>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</si>
  <si>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</si>
  <si>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</si>
  <si>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</si>
  <si>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</si>
  <si>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</si>
  <si>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</si>
  <si>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</si>
  <si>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</si>
  <si>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</si>
  <si>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</si>
  <si>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</si>
  <si>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</si>
  <si>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</si>
  <si>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</si>
  <si>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</si>
  <si>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</si>
  <si>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</si>
  <si>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</si>
  <si>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</si>
  <si>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</si>
  <si>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</si>
  <si>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</si>
  <si>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</si>
  <si>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</si>
  <si>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</si>
  <si>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</si>
  <si>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</si>
  <si>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</si>
  <si>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</si>
  <si>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</si>
  <si>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</si>
  <si>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</si>
  <si>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</si>
  <si>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</si>
  <si>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</si>
  <si>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</si>
  <si>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</si>
  <si>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</si>
  <si>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</si>
  <si>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</si>
  <si>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</si>
  <si>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</si>
  <si>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</si>
  <si>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</si>
  <si>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</si>
  <si>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</si>
  <si>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</si>
  <si>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</si>
  <si>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</si>
  <si>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</si>
  <si>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</si>
  <si>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</si>
  <si>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</si>
  <si>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</si>
  <si>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</si>
  <si>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</si>
  <si>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</si>
  <si>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</si>
  <si>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</si>
  <si>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</si>
  <si>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</si>
  <si>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</si>
  <si>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</si>
  <si>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</si>
  <si>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</si>
  <si>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</si>
  <si>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</si>
  <si>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</si>
  <si>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</si>
  <si>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</si>
  <si>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</si>
  <si>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</si>
  <si>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</si>
  <si>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</si>
  <si>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</si>
  <si>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</si>
  <si>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</si>
  <si>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</si>
  <si>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</si>
  <si>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</si>
  <si>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</si>
  <si>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</si>
  <si>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</si>
  <si>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</si>
  <si>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</si>
  <si>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</si>
  <si>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</si>
  <si>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</si>
  <si>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</si>
  <si>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</si>
  <si>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</si>
  <si>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</si>
  <si>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</si>
  <si>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</si>
  <si>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</si>
  <si>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</si>
  <si>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</si>
  <si>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</si>
  <si>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</si>
  <si>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</si>
  <si>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</si>
  <si>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</si>
  <si>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</si>
  <si>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</si>
  <si>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</si>
  <si>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</si>
  <si>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</si>
  <si>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</si>
  <si>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</si>
  <si>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</si>
  <si>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</si>
  <si>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</si>
  <si>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</si>
  <si>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</si>
  <si>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</si>
  <si>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</si>
  <si>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</si>
  <si>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</si>
  <si>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</si>
  <si>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</si>
  <si>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</si>
  <si>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</si>
  <si>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</si>
  <si>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</si>
  <si>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</si>
  <si>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</si>
  <si>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</si>
  <si>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</si>
  <si>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</si>
  <si>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</si>
  <si>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</si>
  <si>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</si>
  <si>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</si>
  <si>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</si>
  <si>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</si>
  <si>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</si>
  <si>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</si>
  <si>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</si>
  <si>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</si>
  <si>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</si>
  <si>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</si>
  <si>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</si>
  <si>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</si>
  <si>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</si>
  <si>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</si>
  <si>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</si>
  <si>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</si>
  <si>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</si>
  <si>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</si>
  <si>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</si>
  <si>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</si>
  <si>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</si>
  <si>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</si>
  <si>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</si>
  <si>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</si>
  <si>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</si>
  <si>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</si>
  <si>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</si>
  <si>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</si>
  <si>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</si>
  <si>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</si>
  <si>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</si>
  <si>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</si>
  <si>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</si>
  <si>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</si>
  <si>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</si>
  <si>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</si>
  <si>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</si>
  <si>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</si>
  <si>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</si>
  <si>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</si>
  <si>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</si>
  <si>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</si>
  <si>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</si>
  <si>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</si>
  <si>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</si>
  <si>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</si>
  <si>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</si>
  <si>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</si>
  <si>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</si>
  <si>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</si>
  <si>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</si>
  <si>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</si>
  <si>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</si>
  <si>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</si>
  <si>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</si>
  <si>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</si>
  <si>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</si>
  <si>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</si>
  <si>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</si>
  <si>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</si>
  <si>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</si>
  <si>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</si>
  <si>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</si>
  <si>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</si>
  <si>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</si>
  <si>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</si>
  <si>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</si>
  <si>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</si>
  <si>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</si>
  <si>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</si>
  <si>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</si>
  <si>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</si>
  <si>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</si>
  <si>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</si>
  <si>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</si>
  <si>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</si>
  <si>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</si>
  <si>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</si>
  <si>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</si>
  <si>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</si>
  <si>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</si>
  <si>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</si>
  <si>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</si>
  <si>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</si>
  <si>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</si>
  <si>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</si>
  <si>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</si>
  <si>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</si>
  <si>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</si>
  <si>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</si>
  <si>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</si>
  <si>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</si>
  <si>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</si>
  <si>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</si>
  <si>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</si>
  <si>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</si>
  <si>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</si>
  <si>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</si>
  <si>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</si>
  <si>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</si>
  <si>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</si>
  <si>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</si>
  <si>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</si>
  <si>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</si>
  <si>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</si>
  <si>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</si>
  <si>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</si>
  <si>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</si>
  <si>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</si>
  <si>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</si>
  <si>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</si>
  <si>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</si>
  <si>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</si>
  <si>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</si>
  <si>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</si>
  <si>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</si>
  <si>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</si>
  <si>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</si>
  <si>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</si>
  <si>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</si>
  <si>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</si>
  <si>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</si>
  <si>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</si>
  <si>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</si>
  <si>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</si>
  <si>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</si>
  <si>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</si>
  <si>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</si>
  <si>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</si>
  <si>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</si>
  <si>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</si>
  <si>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</si>
  <si>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</si>
  <si>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</si>
  <si>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</si>
  <si>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</si>
  <si>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</si>
  <si>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</si>
  <si>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</si>
  <si>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</si>
  <si>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</si>
  <si>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</si>
  <si>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</si>
  <si>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</si>
  <si>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</si>
  <si>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</si>
  <si>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</si>
  <si>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</si>
  <si>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</si>
  <si>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</si>
  <si>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</si>
  <si>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</si>
  <si>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</si>
  <si>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</si>
  <si>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</si>
  <si>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</si>
  <si>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</si>
  <si>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</si>
  <si>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</si>
  <si>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</si>
  <si>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</si>
  <si>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</si>
  <si>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</si>
  <si>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</si>
  <si>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</si>
  <si>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</si>
  <si>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</si>
  <si>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</si>
  <si>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</si>
  <si>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</si>
  <si>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</si>
  <si>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</si>
  <si>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</si>
  <si>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</si>
  <si>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</si>
  <si>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</si>
  <si>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</si>
  <si>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</si>
  <si>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</si>
  <si>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</si>
  <si>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</si>
  <si>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</si>
  <si>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</si>
  <si>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</si>
  <si>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</si>
  <si>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</si>
  <si>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</si>
  <si>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</si>
  <si>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</si>
  <si>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</si>
  <si>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</si>
  <si>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</si>
  <si>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</si>
  <si>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</si>
  <si>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</si>
  <si>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</si>
  <si>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</si>
  <si>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</si>
  <si>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</si>
  <si>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</si>
  <si>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</si>
  <si>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</si>
  <si>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</si>
  <si>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</si>
  <si>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</si>
  <si>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</si>
  <si>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</si>
  <si>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</si>
  <si>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</si>
  <si>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</si>
  <si>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</si>
  <si>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</si>
  <si>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</si>
  <si>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</si>
  <si>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</si>
  <si>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</si>
  <si>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</si>
  <si>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</si>
  <si>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</si>
  <si>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</si>
  <si>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</si>
  <si>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</si>
  <si>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</si>
  <si>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</si>
  <si>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</si>
  <si>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</si>
  <si>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</si>
  <si>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</si>
  <si>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</si>
  <si>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</si>
  <si>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</si>
  <si>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</si>
  <si>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</si>
  <si>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</si>
  <si>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</si>
  <si>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</si>
  <si>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</si>
  <si>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</si>
  <si>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</si>
  <si>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</si>
  <si>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</si>
  <si>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</si>
  <si>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</si>
  <si>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</si>
  <si>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</si>
  <si>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</si>
  <si>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</si>
  <si>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</si>
  <si>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</si>
  <si>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</si>
  <si>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</si>
  <si>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</si>
  <si>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</si>
  <si>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</si>
  <si>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</si>
  <si>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</si>
  <si>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</si>
  <si>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</si>
  <si>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</si>
  <si>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</si>
  <si>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</si>
  <si>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</si>
  <si>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</si>
  <si>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</si>
  <si>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</si>
  <si>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</si>
  <si>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</si>
  <si>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</si>
  <si>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</si>
  <si>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</si>
  <si>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</si>
  <si>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</si>
  <si>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</si>
  <si>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</si>
  <si>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</si>
  <si>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</si>
  <si>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</si>
  <si>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</si>
  <si>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</si>
  <si>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</si>
  <si>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</si>
  <si>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</si>
  <si>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</si>
  <si>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</si>
  <si>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</si>
  <si>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</si>
  <si>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</si>
  <si>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</si>
  <si>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</si>
  <si>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</si>
  <si>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</si>
  <si>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</si>
  <si>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</si>
  <si>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</si>
  <si>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</si>
  <si>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</si>
  <si>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</si>
  <si>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</si>
  <si>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</si>
  <si>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</si>
  <si>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</si>
  <si>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</si>
  <si>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</si>
  <si>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</si>
  <si>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</si>
  <si>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</si>
  <si>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</si>
  <si>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</si>
  <si>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</si>
  <si>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</si>
  <si>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</si>
  <si>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</si>
  <si>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</si>
  <si>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</si>
  <si>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</si>
  <si>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</si>
  <si>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</si>
  <si>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</si>
  <si>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</si>
  <si>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</si>
  <si>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</si>
  <si>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</si>
  <si>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</si>
  <si>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</si>
  <si>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</si>
  <si>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</si>
  <si>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</si>
  <si>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</si>
  <si>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</si>
  <si>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</si>
  <si>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</si>
  <si>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</si>
  <si>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</si>
  <si>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</si>
  <si>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</si>
  <si>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</si>
  <si>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</si>
  <si>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</si>
  <si>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</si>
  <si>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</si>
  <si>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</si>
  <si>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</si>
  <si>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</si>
  <si>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</si>
  <si>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</si>
  <si>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</si>
  <si>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</si>
  <si>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</si>
  <si>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</si>
  <si>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</si>
  <si>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</si>
  <si>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</si>
  <si>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</si>
  <si>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</si>
  <si>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</si>
  <si>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</si>
  <si>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</si>
  <si>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</si>
  <si>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</si>
  <si>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</si>
  <si>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</si>
  <si>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</si>
  <si>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</si>
  <si>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</si>
  <si>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</si>
  <si>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</si>
  <si>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</si>
  <si>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</si>
  <si>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</si>
  <si>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</si>
  <si>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</si>
  <si>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</si>
  <si>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</si>
  <si>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</si>
  <si>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</si>
  <si>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</si>
  <si>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</si>
  <si>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</si>
  <si>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</si>
  <si>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</si>
  <si>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</si>
  <si>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</si>
  <si>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</si>
  <si>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</si>
  <si>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</si>
  <si>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</si>
  <si>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</si>
  <si>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</si>
  <si>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</si>
  <si>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</si>
  <si>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</si>
  <si>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</si>
  <si>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</si>
  <si>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</si>
  <si>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</si>
  <si>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</si>
  <si>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</si>
  <si>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</si>
  <si>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</si>
  <si>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</si>
  <si>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</si>
  <si>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</si>
  <si>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</si>
  <si>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</si>
  <si>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</si>
  <si>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</si>
  <si>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</si>
  <si>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</si>
  <si>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</si>
  <si>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</si>
  <si>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</si>
  <si>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</si>
  <si>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</si>
  <si>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</si>
  <si>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</si>
  <si>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</si>
  <si>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</si>
  <si>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</si>
  <si>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</si>
  <si>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</si>
  <si>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</si>
  <si>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</si>
  <si>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</si>
  <si>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</si>
  <si>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</si>
  <si>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</si>
  <si>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</si>
  <si>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</si>
  <si>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</si>
  <si>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</si>
  <si>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</si>
  <si>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</si>
  <si>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</si>
  <si>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</si>
  <si>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</si>
  <si>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</si>
  <si>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</si>
  <si>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</si>
  <si>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</si>
  <si>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</si>
  <si>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</si>
  <si>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</si>
  <si>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</si>
  <si>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</si>
  <si>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</si>
  <si>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</si>
  <si>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</si>
  <si>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</si>
  <si>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</si>
  <si>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</si>
  <si>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</si>
  <si>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</si>
  <si>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</si>
  <si>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</si>
  <si>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</si>
  <si>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</si>
  <si>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</si>
  <si>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</si>
  <si>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</si>
  <si>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</si>
  <si>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</si>
  <si>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</si>
  <si>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</si>
  <si>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</si>
  <si>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</si>
  <si>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</si>
  <si>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</si>
  <si>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</si>
  <si>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</si>
  <si>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</si>
  <si>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</si>
  <si>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</si>
  <si>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</si>
  <si>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</si>
  <si>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</si>
  <si>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</si>
  <si>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</si>
  <si>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</si>
  <si>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</si>
  <si>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</si>
  <si>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</si>
  <si>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</si>
  <si>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</si>
  <si>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</si>
  <si>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</si>
  <si>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</si>
  <si>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</si>
  <si>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</si>
  <si>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</si>
  <si>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</si>
  <si>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</si>
  <si>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</si>
  <si>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</si>
  <si>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</si>
  <si>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</si>
  <si>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</si>
  <si>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</si>
  <si>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</si>
  <si>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</si>
  <si>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</si>
  <si>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</si>
  <si>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</si>
  <si>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</si>
  <si>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</si>
  <si>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</si>
  <si>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</si>
  <si>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</si>
  <si>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</si>
  <si>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</si>
  <si>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</si>
  <si>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</si>
  <si>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</si>
  <si>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</si>
  <si>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</si>
  <si>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</si>
  <si>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</si>
  <si>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</si>
  <si>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</si>
  <si>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</si>
  <si>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</si>
  <si>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</si>
  <si>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</si>
  <si>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</si>
  <si>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</si>
  <si>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</si>
  <si>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</si>
  <si>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</si>
  <si>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</si>
  <si>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</si>
  <si>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</si>
  <si>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</si>
  <si>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</si>
  <si>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</si>
  <si>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</si>
  <si>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</si>
  <si>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</si>
  <si>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</si>
  <si>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</si>
  <si>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</si>
  <si>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</si>
  <si>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</si>
  <si>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</si>
  <si>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</si>
  <si>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</si>
  <si>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</si>
  <si>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</si>
  <si>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</si>
  <si>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</si>
  <si>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</si>
  <si>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</si>
  <si>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</si>
  <si>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</si>
  <si>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</si>
  <si>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</si>
  <si>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</si>
  <si>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</si>
  <si>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</si>
  <si>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</si>
  <si>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</si>
  <si>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</si>
  <si>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</si>
  <si>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</si>
  <si>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</si>
  <si>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</si>
  <si>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</si>
  <si>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</si>
  <si>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</si>
  <si>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</si>
  <si>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</si>
  <si>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</si>
  <si>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</si>
  <si>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</si>
  <si>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</si>
  <si>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</si>
  <si>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</si>
  <si>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</si>
  <si>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</si>
  <si>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</si>
  <si>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</si>
  <si>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</si>
  <si>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</si>
  <si>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</si>
  <si>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</si>
  <si>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</si>
  <si>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</si>
  <si>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</si>
  <si>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</si>
  <si>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</si>
  <si>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</si>
  <si>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</si>
  <si>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</si>
  <si>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</si>
  <si>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</si>
  <si>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</si>
  <si>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</si>
  <si>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</si>
  <si>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</si>
  <si>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</si>
  <si>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</si>
  <si>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</si>
  <si>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</si>
  <si>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</si>
  <si>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</si>
  <si>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</si>
  <si>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</si>
  <si>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</si>
  <si>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</si>
  <si>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</si>
  <si>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</si>
  <si>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</si>
  <si>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</si>
  <si>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</si>
  <si>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</si>
  <si>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</si>
  <si>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</si>
  <si>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</si>
  <si>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</si>
  <si>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</si>
  <si>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</si>
  <si>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</si>
  <si>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</si>
  <si>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</si>
  <si>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</si>
  <si>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</si>
  <si>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</si>
  <si>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</si>
  <si>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</si>
  <si>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</si>
  <si>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</si>
  <si>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</si>
  <si>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</si>
  <si>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</si>
  <si>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</si>
  <si>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</si>
  <si>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</si>
  <si>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</si>
  <si>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</si>
  <si>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</si>
  <si>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</si>
  <si>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</si>
  <si>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</si>
  <si>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</si>
  <si>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</si>
  <si>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</si>
  <si>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</si>
  <si>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</si>
  <si>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</si>
  <si>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</si>
  <si>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</si>
  <si>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</si>
  <si>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</si>
  <si>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</si>
  <si>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</si>
  <si>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</si>
  <si>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</si>
  <si>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</si>
  <si>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</si>
  <si>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</si>
  <si>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</si>
  <si>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</si>
  <si>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</si>
  <si>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</si>
  <si>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</si>
  <si>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</si>
  <si>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</si>
  <si>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</si>
  <si>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</si>
  <si>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</si>
  <si>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</si>
  <si>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</si>
  <si>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</si>
  <si>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</si>
  <si>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</si>
  <si>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</si>
  <si>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</si>
  <si>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</si>
  <si>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</si>
  <si>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</si>
  <si>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</si>
  <si>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</si>
  <si>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</si>
  <si>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</si>
  <si>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</si>
  <si>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</si>
  <si>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</si>
  <si>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</si>
  <si>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</si>
  <si>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</si>
  <si>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</si>
  <si>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</si>
  <si>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</si>
  <si>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</si>
  <si>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</si>
  <si>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</si>
  <si>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</si>
  <si>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</si>
  <si>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</si>
  <si>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</si>
  <si>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</si>
  <si>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</si>
  <si>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</si>
  <si>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</si>
  <si>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</si>
  <si>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</si>
  <si>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</si>
  <si>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</si>
  <si>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</si>
  <si>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</si>
  <si>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</si>
  <si>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</si>
  <si>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</si>
  <si>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</si>
  <si>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</si>
  <si>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</si>
  <si>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</si>
  <si>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</si>
  <si>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</si>
  <si>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</si>
  <si>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</si>
  <si>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</si>
  <si>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</si>
  <si>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</si>
  <si>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</si>
  <si>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</si>
  <si>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</si>
  <si>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</si>
  <si>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</si>
  <si>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</si>
  <si>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</si>
  <si>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</si>
  <si>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</si>
  <si>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</si>
  <si>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</si>
  <si>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</si>
  <si>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</si>
  <si>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</si>
  <si>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</si>
  <si>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</si>
  <si>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</si>
  <si>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</si>
  <si>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</si>
  <si>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</si>
  <si>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</si>
  <si>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</si>
  <si>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</si>
  <si>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</si>
  <si>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</si>
  <si>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</si>
  <si>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</si>
  <si>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</si>
  <si>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</si>
  <si>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</si>
  <si>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</si>
  <si>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</si>
  <si>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</si>
  <si>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</si>
  <si>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</si>
  <si>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</si>
  <si>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</si>
  <si>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</si>
  <si>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</si>
  <si>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</si>
  <si>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</si>
  <si>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</si>
  <si>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</si>
  <si>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</si>
  <si>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</si>
  <si>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</si>
  <si>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</si>
  <si>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</si>
  <si>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</si>
  <si>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</si>
  <si>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</si>
  <si>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</si>
  <si>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</si>
  <si>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</si>
  <si>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</si>
  <si>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</si>
  <si>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</si>
  <si>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</si>
  <si>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</si>
  <si>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</si>
  <si>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</si>
  <si>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</si>
  <si>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</si>
  <si>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</si>
  <si>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</si>
  <si>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</si>
  <si>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</si>
  <si>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</si>
  <si>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</si>
  <si>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</si>
  <si>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</si>
  <si>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</si>
  <si>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</si>
  <si>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</si>
  <si>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</si>
  <si>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</si>
  <si>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</si>
  <si>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</si>
  <si>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</si>
  <si>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</si>
  <si>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</si>
  <si>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</si>
  <si>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</si>
  <si>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</si>
  <si>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</si>
  <si>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</si>
  <si>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</si>
  <si>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</si>
  <si>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</si>
  <si>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</si>
  <si>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</si>
  <si>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</si>
  <si>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</si>
  <si>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</si>
  <si>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</si>
  <si>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</si>
  <si>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</si>
  <si>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</si>
  <si>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</si>
  <si>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</si>
  <si>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</si>
  <si>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</si>
  <si>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</si>
  <si>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</si>
  <si>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</si>
  <si>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</si>
  <si>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</si>
  <si>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</si>
  <si>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</si>
  <si>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</si>
  <si>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</si>
  <si>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</si>
  <si>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</si>
  <si>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</si>
  <si>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</si>
  <si>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</si>
  <si>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</si>
  <si>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</si>
  <si>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</si>
  <si>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</si>
  <si>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</si>
  <si>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</si>
  <si>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</si>
  <si>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</si>
  <si>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</si>
  <si>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</si>
  <si>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</si>
  <si>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</si>
  <si>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</si>
  <si>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</si>
  <si>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</si>
  <si>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</si>
  <si>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</si>
  <si>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</si>
  <si>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</si>
  <si>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</si>
  <si>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</si>
  <si>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</si>
  <si>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</si>
  <si>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</si>
  <si>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</si>
  <si>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</si>
  <si>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</si>
  <si>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</si>
  <si>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</si>
  <si>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</si>
  <si>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</si>
  <si>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</si>
  <si>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</si>
  <si>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</si>
  <si>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</si>
  <si>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</si>
  <si>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</si>
  <si>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</si>
  <si>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</si>
  <si>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</si>
  <si>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</si>
  <si>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</si>
  <si>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</si>
  <si>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</si>
  <si>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</si>
  <si>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</si>
  <si>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</si>
  <si>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</si>
  <si>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</si>
  <si>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</si>
  <si>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</si>
  <si>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</si>
  <si>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</si>
  <si>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</si>
  <si>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</si>
  <si>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</si>
  <si>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</si>
  <si>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</si>
  <si>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</si>
  <si>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</si>
  <si>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</si>
  <si>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</si>
  <si>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</si>
  <si>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</si>
  <si>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</si>
  <si>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</si>
  <si>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</si>
  <si>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</si>
  <si>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</si>
  <si>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</si>
  <si>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</si>
  <si>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</si>
  <si>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</si>
  <si>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</si>
  <si>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</si>
  <si>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</si>
  <si>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</si>
  <si>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</si>
  <si>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</si>
  <si>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</si>
  <si>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</si>
  <si>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</si>
  <si>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</si>
  <si>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</si>
  <si>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</si>
  <si>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</si>
  <si>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</si>
  <si>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</si>
  <si>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</si>
  <si>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</si>
  <si>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</si>
  <si>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</si>
  <si>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</si>
  <si>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</si>
  <si>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</si>
  <si>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</si>
  <si>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</si>
  <si>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</si>
  <si>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</si>
  <si>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</si>
  <si>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</si>
  <si>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</si>
  <si>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</si>
  <si>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</si>
  <si>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</si>
  <si>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</si>
  <si>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</si>
  <si>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</si>
  <si>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</si>
  <si>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</si>
  <si>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</si>
  <si>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</si>
  <si>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</si>
  <si>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</si>
  <si>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</si>
  <si>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</si>
  <si>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</si>
  <si>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</si>
  <si>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</si>
  <si>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</si>
  <si>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</si>
  <si>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</si>
  <si>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</si>
  <si>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</si>
  <si>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</si>
  <si>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</si>
  <si>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</si>
  <si>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</si>
  <si>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</si>
  <si>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</si>
  <si>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</si>
  <si>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</si>
  <si>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</si>
  <si>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</si>
  <si>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</si>
  <si>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</si>
  <si>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</si>
  <si>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</si>
  <si>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</si>
  <si>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</si>
  <si>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</si>
  <si>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</si>
  <si>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</si>
  <si>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</si>
  <si>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</si>
  <si>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</si>
  <si>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</si>
  <si>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</si>
  <si>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</si>
  <si>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</si>
  <si>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</si>
  <si>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</si>
  <si>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</si>
  <si>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</si>
  <si>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</si>
  <si>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</si>
  <si>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</si>
  <si>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</si>
  <si>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</si>
  <si>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</si>
  <si>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</si>
  <si>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</si>
  <si>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</si>
  <si>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</si>
  <si>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</si>
  <si>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</si>
  <si>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</si>
  <si>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</si>
  <si>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</si>
  <si>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</si>
  <si>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</si>
  <si>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</si>
  <si>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</si>
  <si>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</si>
  <si>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</si>
  <si>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</si>
  <si>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</si>
  <si>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</si>
  <si>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</si>
  <si>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</si>
  <si>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</si>
  <si>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</si>
  <si>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</si>
  <si>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</si>
  <si>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</si>
  <si>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</si>
  <si>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</si>
  <si>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</si>
  <si>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</si>
  <si>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</si>
  <si>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</si>
  <si>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</si>
  <si>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</si>
  <si>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</si>
  <si>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</si>
  <si>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</si>
  <si>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</si>
  <si>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</si>
  <si>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</si>
  <si>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</si>
  <si>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</si>
  <si>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</si>
  <si>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</si>
  <si>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</si>
  <si>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</si>
  <si>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</si>
  <si>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</si>
  <si>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</si>
  <si>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</si>
  <si>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</si>
  <si>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</si>
  <si>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</si>
  <si>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</si>
  <si>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</si>
  <si>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</si>
  <si>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</si>
  <si>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</si>
  <si>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</si>
  <si>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</si>
  <si>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</si>
  <si>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</si>
  <si>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</si>
  <si>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</si>
  <si>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</si>
  <si>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</si>
  <si>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</si>
  <si>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</si>
  <si>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</si>
  <si>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</si>
  <si>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</si>
  <si>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</si>
  <si>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</si>
  <si>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</si>
  <si>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</si>
  <si>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</si>
  <si>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</si>
  <si>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</si>
  <si>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</si>
  <si>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</si>
  <si>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</si>
  <si>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</si>
  <si>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</si>
  <si>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</si>
  <si>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</si>
  <si>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</si>
  <si>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</si>
  <si>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</si>
  <si>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</si>
  <si>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</si>
  <si>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</si>
  <si>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</si>
  <si>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</si>
  <si>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</si>
  <si>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</si>
  <si>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</si>
  <si>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</si>
  <si>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</si>
  <si>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</si>
  <si>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</si>
  <si>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</si>
  <si>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</si>
  <si>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</si>
  <si>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</si>
  <si>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</si>
  <si>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</si>
  <si>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</si>
  <si>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</si>
  <si>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</si>
  <si>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</si>
  <si>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</si>
  <si>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</si>
  <si>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</si>
  <si>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</si>
  <si>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</si>
  <si>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</si>
  <si>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</si>
  <si>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</si>
  <si>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</si>
  <si>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</si>
  <si>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</si>
  <si>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</si>
  <si>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</si>
  <si>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</si>
  <si>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</si>
  <si>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</si>
  <si>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</si>
  <si>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</si>
  <si>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</si>
  <si>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</si>
  <si>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</si>
  <si>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</si>
  <si>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</si>
  <si>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</si>
  <si>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</si>
  <si>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</si>
  <si>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</si>
  <si>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</si>
  <si>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</si>
  <si>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</si>
  <si>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</si>
  <si>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</si>
  <si>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</si>
  <si>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</si>
  <si>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</si>
  <si>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</si>
  <si>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</si>
  <si>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</si>
  <si>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</si>
  <si>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</si>
  <si>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</si>
  <si>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</si>
  <si>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</si>
  <si>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</si>
  <si>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</si>
  <si>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</si>
  <si>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</si>
  <si>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</si>
  <si>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</si>
  <si>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</si>
  <si>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</si>
  <si>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</si>
  <si>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</si>
  <si>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</si>
  <si>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</si>
  <si>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</si>
  <si>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</si>
  <si>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</si>
  <si>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</si>
  <si>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</si>
  <si>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</si>
  <si>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</si>
  <si>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</si>
  <si>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</si>
  <si>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</si>
  <si>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</si>
  <si>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</si>
  <si>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</si>
  <si>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</si>
  <si>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</si>
  <si>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</si>
  <si>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</si>
  <si>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</si>
  <si>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</si>
  <si>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</si>
  <si>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</si>
  <si>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</si>
  <si>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</si>
  <si>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</si>
  <si>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</si>
  <si>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</si>
  <si>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</si>
  <si>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</si>
  <si>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</si>
  <si>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</si>
  <si>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</si>
  <si>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</si>
  <si>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</si>
  <si>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</si>
  <si>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</si>
  <si>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</si>
  <si>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</si>
  <si>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</si>
  <si>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</si>
  <si>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</si>
  <si>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</si>
  <si>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</si>
  <si>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</si>
  <si>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</si>
  <si>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</si>
  <si>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</si>
  <si>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</si>
  <si>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</si>
  <si>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</si>
  <si>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</si>
  <si>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</si>
  <si>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</si>
  <si>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</si>
  <si>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</si>
  <si>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</si>
  <si>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</si>
  <si>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</si>
  <si>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</si>
  <si>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</si>
  <si>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</si>
  <si>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</si>
  <si>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</si>
  <si>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</si>
  <si>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</si>
  <si>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</si>
  <si>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</si>
  <si>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</si>
  <si>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</si>
  <si>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</si>
  <si>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</si>
  <si>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</si>
  <si>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</si>
  <si>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</si>
  <si>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</si>
  <si>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</si>
  <si>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</si>
  <si>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</si>
  <si>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</si>
  <si>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</si>
  <si>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</si>
  <si>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</si>
  <si>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</si>
  <si>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</si>
  <si>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</si>
  <si>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</si>
  <si>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</si>
  <si>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</si>
  <si>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</si>
  <si>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</si>
  <si>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</si>
  <si>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</si>
  <si>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</si>
  <si>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</si>
  <si>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</si>
  <si>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</si>
  <si>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</si>
  <si>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</si>
  <si>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</si>
  <si>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</si>
  <si>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</si>
  <si>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</si>
  <si>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</si>
  <si>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</si>
  <si>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</si>
  <si>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</si>
  <si>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</si>
  <si>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</si>
  <si>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</si>
  <si>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</si>
  <si>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</si>
  <si>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</si>
  <si>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</si>
  <si>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</si>
  <si>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</si>
  <si>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</si>
  <si>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</si>
  <si>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</si>
  <si>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</si>
  <si>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</si>
  <si>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</si>
  <si>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</si>
  <si>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</si>
  <si>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</si>
  <si>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</si>
  <si>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</si>
  <si>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</si>
  <si>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</si>
  <si>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</si>
  <si>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</si>
  <si>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</si>
  <si>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</si>
  <si>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</si>
  <si>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</si>
  <si>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</si>
  <si>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</si>
  <si>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</si>
  <si>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</si>
  <si>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</si>
  <si>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</si>
  <si>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</si>
  <si>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</si>
  <si>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</si>
  <si>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</si>
  <si>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</si>
  <si>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</si>
  <si>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</si>
  <si>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</si>
  <si>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</si>
  <si>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</si>
  <si>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</si>
  <si>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</si>
  <si>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</si>
  <si>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</si>
  <si>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</si>
  <si>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</si>
  <si>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</si>
  <si>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</si>
  <si>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</si>
  <si>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</si>
  <si>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</si>
  <si>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</si>
  <si>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</si>
  <si>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</si>
  <si>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</si>
  <si>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</si>
  <si>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</si>
  <si>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</si>
  <si>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</si>
  <si>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</si>
  <si>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</si>
  <si>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</si>
  <si>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</si>
  <si>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</si>
  <si>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</si>
  <si>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</si>
  <si>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</si>
  <si>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</si>
  <si>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</si>
  <si>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</si>
  <si>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</si>
  <si>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</si>
  <si>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</si>
  <si>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</si>
  <si>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</si>
  <si>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</si>
  <si>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</si>
  <si>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</si>
  <si>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</si>
  <si>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</si>
  <si>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</si>
  <si>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</si>
  <si>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</si>
  <si>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</si>
  <si>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</si>
  <si>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</si>
  <si>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</si>
  <si>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</si>
  <si>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</si>
  <si>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</si>
  <si>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</si>
  <si>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</si>
  <si>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</si>
  <si>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</si>
  <si>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</si>
  <si>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</si>
  <si>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</si>
  <si>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</si>
  <si>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</si>
  <si>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</si>
  <si>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</si>
  <si>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</si>
  <si>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</si>
  <si>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</si>
  <si>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</si>
  <si>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</si>
  <si>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</si>
  <si>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</si>
  <si>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</si>
  <si>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</si>
  <si>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</si>
  <si>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</si>
  <si>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</si>
  <si>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</si>
  <si>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</si>
  <si>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</si>
  <si>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</si>
  <si>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</si>
  <si>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</si>
  <si>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</si>
  <si>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</si>
  <si>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</si>
  <si>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</si>
  <si>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</si>
  <si>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</si>
  <si>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</si>
  <si>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</si>
  <si>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</si>
  <si>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</si>
  <si>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</si>
  <si>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</si>
  <si>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</si>
  <si>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</si>
  <si>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</si>
  <si>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</si>
  <si>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</si>
  <si>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</si>
  <si>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</si>
  <si>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</si>
  <si>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</si>
  <si>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</si>
  <si>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</si>
  <si>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</si>
  <si>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</si>
  <si>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</si>
  <si>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</si>
  <si>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</si>
  <si>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</si>
  <si>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</si>
  <si>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</si>
  <si>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</si>
  <si>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</si>
  <si>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</si>
  <si>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</si>
  <si>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</si>
  <si>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</si>
  <si>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</si>
  <si>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</si>
  <si>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</si>
  <si>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</si>
  <si>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</si>
  <si>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</si>
  <si>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</si>
  <si>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</si>
  <si>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</si>
  <si>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</si>
  <si>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</si>
  <si>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</si>
  <si>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</si>
  <si>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</si>
  <si>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</si>
  <si>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</si>
  <si>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</si>
  <si>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</si>
  <si>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</si>
  <si>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</si>
  <si>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</si>
  <si>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</si>
  <si>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</si>
  <si>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</si>
  <si>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</si>
  <si>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</si>
  <si>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</si>
  <si>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</si>
  <si>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</si>
  <si>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</si>
  <si>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</si>
  <si>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</si>
  <si>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</si>
  <si>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</si>
  <si>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</si>
  <si>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</si>
  <si>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</si>
  <si>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</si>
  <si>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</si>
  <si>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</si>
  <si>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</si>
  <si>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</si>
  <si>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</si>
  <si>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</si>
  <si>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</si>
  <si>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</si>
  <si>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</si>
  <si>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</si>
  <si>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</si>
  <si>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</si>
  <si>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</si>
  <si>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</si>
  <si>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</si>
  <si>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</si>
  <si>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</si>
  <si>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</si>
  <si>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</si>
  <si>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</si>
  <si>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</si>
  <si>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</si>
  <si>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</si>
  <si>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</si>
  <si>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</si>
  <si>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</si>
  <si>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</si>
  <si>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</si>
  <si>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</si>
  <si>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</si>
  <si>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</si>
  <si>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</si>
  <si>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</si>
  <si>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</si>
  <si>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</si>
  <si>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</si>
  <si>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</si>
  <si>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</si>
  <si>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</si>
  <si>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</si>
  <si>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</si>
  <si>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</si>
  <si>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</si>
  <si>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</si>
  <si>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</si>
  <si>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</si>
  <si>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</si>
  <si>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</si>
  <si>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</si>
  <si>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</si>
  <si>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</si>
  <si>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</si>
  <si>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</si>
  <si>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</si>
  <si>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</si>
  <si>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</si>
  <si>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</si>
  <si>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</si>
  <si>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</si>
  <si>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</si>
  <si>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</si>
  <si>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</si>
  <si>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</si>
  <si>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</si>
  <si>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</si>
  <si>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</si>
  <si>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</si>
  <si>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</si>
  <si>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</si>
  <si>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</si>
  <si>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</si>
  <si>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</si>
  <si>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</si>
  <si>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</si>
  <si>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</si>
  <si>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</si>
  <si>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</si>
  <si>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</si>
  <si>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</si>
  <si>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</si>
  <si>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</si>
  <si>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</si>
  <si>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</si>
  <si>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</si>
  <si>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</si>
  <si>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</si>
  <si>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</si>
  <si>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</si>
  <si>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</si>
  <si>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</si>
  <si>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</si>
  <si>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</si>
  <si>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</si>
  <si>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</si>
  <si>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</si>
  <si>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</si>
  <si>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</si>
  <si>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</si>
  <si>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</si>
  <si>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</si>
  <si>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</si>
  <si>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</si>
  <si>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</si>
  <si>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</si>
  <si>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</si>
  <si>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</si>
  <si>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</si>
  <si>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</si>
  <si>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</si>
  <si>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</si>
  <si>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</si>
  <si>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</si>
  <si>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</si>
  <si>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</si>
  <si>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</si>
  <si>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</si>
  <si>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</si>
  <si>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</si>
  <si>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</si>
  <si>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</si>
  <si>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</si>
  <si>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</si>
  <si>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</si>
  <si>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</si>
  <si>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</si>
  <si>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</si>
  <si>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</si>
  <si>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</si>
  <si>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</si>
  <si>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</si>
  <si>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</si>
  <si>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</si>
  <si>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</si>
  <si>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</si>
  <si>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</si>
  <si>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</si>
  <si>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</si>
  <si>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</si>
  <si>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</si>
  <si>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</si>
  <si>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</si>
  <si>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</si>
  <si>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</si>
  <si>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</si>
  <si>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</si>
  <si>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</si>
  <si>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</si>
  <si>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</si>
  <si>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</si>
  <si>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</si>
  <si>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</si>
  <si>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</si>
  <si>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</si>
  <si>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</si>
  <si>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</si>
  <si>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</si>
  <si>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</si>
  <si>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</si>
  <si>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</si>
  <si>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</si>
  <si>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</si>
  <si>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</si>
  <si>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</si>
  <si>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</si>
  <si>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</si>
  <si>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</si>
  <si>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</si>
  <si>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</si>
  <si>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</si>
  <si>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</si>
  <si>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</si>
  <si>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</si>
  <si>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</si>
  <si>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</si>
  <si>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</si>
  <si>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</si>
  <si>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</si>
  <si>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</si>
  <si>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</si>
  <si>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</si>
  <si>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</si>
  <si>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</si>
  <si>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</si>
  <si>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</si>
  <si>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</si>
  <si>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</si>
  <si>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</si>
  <si>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</si>
  <si>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</si>
  <si>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</si>
  <si>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</si>
  <si>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</si>
  <si>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</si>
  <si>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</si>
  <si>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</si>
  <si>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</si>
  <si>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</si>
  <si>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</si>
  <si>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</si>
  <si>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</si>
  <si>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</si>
  <si>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</si>
  <si>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</si>
  <si>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</si>
  <si>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</si>
  <si>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</si>
  <si>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</si>
  <si>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</si>
  <si>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</si>
  <si>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</si>
  <si>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</si>
  <si>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</si>
  <si>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</si>
  <si>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</si>
  <si>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</si>
  <si>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</si>
  <si>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</si>
  <si>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</si>
  <si>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</si>
  <si>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</si>
  <si>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</si>
  <si>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</si>
  <si>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</si>
  <si>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</si>
  <si>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</si>
  <si>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</si>
  <si>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</si>
  <si>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</si>
  <si>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</si>
  <si>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</si>
  <si>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</si>
  <si>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</si>
  <si>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</si>
  <si>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</si>
  <si>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</si>
  <si>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</si>
  <si>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</si>
  <si>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</si>
  <si>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</si>
  <si>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</si>
  <si>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</si>
  <si>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</si>
  <si>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</si>
  <si>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</si>
  <si>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</si>
  <si>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</si>
  <si>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</si>
  <si>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</si>
  <si>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</si>
  <si>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</si>
  <si>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</si>
  <si>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</si>
  <si>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</si>
  <si>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</si>
  <si>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</si>
  <si>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</si>
  <si>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</si>
  <si>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</si>
  <si>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</si>
  <si>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</si>
  <si>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</si>
  <si>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</si>
  <si>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</si>
  <si>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</si>
  <si>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</si>
  <si>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</si>
  <si>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</si>
  <si>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</si>
  <si>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</si>
  <si>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</si>
  <si>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</si>
  <si>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</si>
  <si>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</si>
  <si>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</si>
  <si>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</si>
  <si>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</si>
  <si>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</si>
  <si>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</si>
  <si>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</si>
  <si>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</si>
  <si>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</si>
  <si>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</si>
  <si>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</si>
  <si>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</si>
  <si>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</si>
  <si>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</si>
  <si>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</si>
  <si>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</si>
  <si>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</si>
  <si>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</si>
  <si>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</si>
  <si>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</si>
  <si>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</si>
  <si>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</si>
  <si>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</si>
  <si>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</si>
  <si>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</si>
  <si>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</si>
  <si>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</si>
  <si>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</si>
  <si>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</si>
  <si>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</si>
  <si>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</si>
  <si>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</si>
  <si>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</si>
  <si>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</si>
  <si>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</si>
  <si>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</si>
  <si>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</si>
  <si>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</si>
  <si>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</si>
  <si>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</si>
  <si>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</si>
  <si>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</si>
  <si>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</si>
  <si>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</si>
  <si>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</si>
  <si>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</si>
  <si>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</si>
  <si>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</si>
  <si>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</si>
  <si>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</si>
  <si>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</si>
  <si>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</si>
  <si>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</si>
  <si>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</si>
  <si>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</si>
  <si>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</si>
  <si>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</si>
  <si>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</si>
  <si>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</si>
  <si>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</si>
  <si>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</si>
  <si>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</si>
  <si>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</si>
  <si>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</si>
  <si>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</si>
  <si>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</si>
  <si>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</si>
  <si>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</si>
  <si>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</si>
  <si>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</si>
  <si>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</si>
  <si>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</si>
  <si>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</si>
  <si>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</si>
  <si>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</si>
  <si>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</si>
  <si>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</si>
  <si>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</si>
  <si>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</si>
  <si>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</si>
  <si>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</si>
  <si>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</si>
  <si>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</si>
  <si>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</si>
  <si>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</si>
  <si>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</si>
  <si>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</si>
  <si>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</si>
  <si>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</si>
  <si>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</si>
  <si>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</si>
  <si>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</si>
  <si>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</si>
  <si>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</si>
  <si>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</si>
  <si>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</si>
  <si>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</si>
  <si>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</si>
  <si>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</si>
  <si>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</si>
  <si>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</si>
  <si>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</si>
  <si>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</si>
  <si>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</si>
  <si>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</si>
  <si>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</si>
  <si>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</si>
  <si>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</si>
  <si>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</si>
  <si>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</si>
  <si>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</si>
  <si>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</si>
  <si>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</si>
  <si>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</si>
  <si>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</si>
  <si>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</si>
  <si>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</si>
  <si>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</si>
  <si>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</si>
  <si>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</si>
  <si>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</si>
  <si>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</si>
  <si>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</si>
  <si>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</si>
  <si>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</si>
  <si>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</si>
  <si>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</si>
  <si>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</si>
  <si>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</si>
  <si>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</si>
  <si>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</si>
  <si>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</si>
  <si>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</si>
  <si>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</si>
  <si>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</si>
  <si>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</si>
  <si>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</si>
  <si>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</si>
  <si>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</si>
  <si>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</si>
  <si>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</si>
  <si>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</si>
  <si>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</si>
  <si>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</si>
  <si>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</si>
  <si>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</si>
  <si>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</si>
  <si>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</si>
  <si>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</si>
  <si>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</si>
  <si>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</si>
  <si>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</si>
  <si>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</si>
  <si>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</si>
  <si>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</si>
  <si>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</si>
  <si>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</si>
  <si>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</si>
  <si>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</si>
  <si>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</si>
  <si>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</si>
  <si>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</si>
  <si>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</si>
  <si>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</si>
  <si>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</si>
  <si>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</si>
  <si>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</si>
  <si>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</si>
  <si>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</si>
  <si>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</si>
  <si>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</si>
  <si>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</si>
  <si>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</si>
  <si>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</si>
  <si>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</si>
  <si>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</si>
  <si>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</si>
  <si>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</si>
  <si>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</si>
  <si>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</si>
  <si>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</si>
  <si>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</si>
  <si>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</si>
  <si>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</si>
  <si>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</si>
  <si>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</si>
  <si>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</si>
  <si>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</si>
  <si>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</si>
  <si>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</si>
  <si>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</si>
  <si>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</si>
  <si>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</si>
  <si>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</si>
  <si>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</si>
  <si>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</si>
  <si>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</si>
  <si>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</si>
  <si>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</si>
  <si>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</si>
  <si>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</si>
  <si>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</si>
  <si>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</si>
  <si>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</si>
  <si>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</si>
  <si>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</si>
  <si>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</si>
  <si>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</si>
  <si>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</si>
  <si>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</si>
  <si>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</si>
  <si>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</si>
  <si>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</si>
  <si>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</si>
  <si>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</si>
  <si>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</si>
  <si>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</si>
  <si>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</si>
  <si>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</si>
  <si>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</si>
  <si>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</si>
  <si>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</si>
  <si>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</si>
  <si>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</si>
  <si>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</si>
  <si>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</si>
  <si>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</si>
  <si>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</si>
  <si>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</si>
  <si>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</si>
  <si>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</si>
  <si>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</si>
  <si>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</si>
  <si>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</si>
  <si>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</si>
  <si>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</si>
  <si>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</si>
  <si>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</si>
  <si>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</si>
  <si>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</si>
  <si>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</si>
  <si>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</si>
  <si>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</si>
  <si>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</si>
  <si>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</si>
  <si>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</si>
  <si>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</si>
  <si>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</si>
  <si>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</si>
  <si>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</si>
  <si>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</si>
  <si>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</si>
  <si>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</si>
  <si>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</si>
  <si>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</si>
  <si>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</si>
  <si>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</si>
  <si>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</si>
  <si>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</si>
  <si>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</si>
  <si>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</si>
  <si>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</si>
  <si>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</si>
  <si>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</si>
  <si>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</si>
  <si>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</si>
  <si>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</si>
  <si>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</si>
  <si>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</si>
  <si>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</si>
  <si>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</si>
  <si>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</si>
  <si>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</si>
  <si>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</si>
  <si>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</si>
  <si>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</si>
  <si>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</si>
  <si>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</si>
  <si>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</si>
  <si>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</si>
  <si>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</si>
  <si>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</si>
  <si>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</si>
  <si>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</si>
  <si>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</si>
  <si>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</si>
  <si>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</si>
  <si>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</si>
  <si>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</si>
  <si>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</si>
  <si>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</si>
  <si>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</si>
  <si>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</si>
  <si>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</si>
  <si>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</si>
  <si>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</si>
  <si>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</si>
  <si>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</si>
  <si>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</si>
  <si>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</si>
  <si>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</si>
  <si>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</si>
  <si>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</si>
  <si>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</si>
  <si>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</si>
  <si>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</si>
  <si>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</si>
  <si>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</si>
  <si>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</si>
  <si>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</si>
  <si>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</si>
  <si>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</si>
  <si>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</si>
  <si>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</si>
  <si>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</si>
  <si>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</si>
  <si>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</si>
  <si>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</si>
  <si>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</si>
  <si>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</si>
  <si>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</si>
  <si>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</si>
  <si>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</si>
  <si>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</si>
  <si>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</si>
  <si>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</si>
  <si>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</si>
  <si>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</si>
  <si>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</si>
  <si>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</si>
  <si>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</si>
  <si>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</si>
  <si>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</si>
  <si>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</si>
  <si>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</si>
  <si>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</si>
  <si>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</si>
  <si>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</si>
  <si>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</si>
  <si>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</si>
  <si>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</si>
  <si>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</si>
  <si>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</si>
  <si>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</si>
  <si>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</si>
  <si>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</si>
  <si>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</si>
  <si>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</si>
  <si>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</si>
  <si>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</si>
  <si>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</si>
  <si>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</si>
  <si>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</si>
  <si>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</si>
  <si>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</si>
  <si>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</si>
  <si>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</si>
  <si>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</si>
  <si>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</si>
  <si>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</si>
  <si>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</si>
  <si>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</si>
  <si>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</si>
  <si>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</si>
  <si>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</si>
  <si>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</si>
  <si>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</si>
  <si>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</si>
  <si>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</si>
  <si>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</si>
  <si>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</si>
  <si>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</si>
  <si>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</si>
  <si>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</si>
  <si>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</si>
  <si>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</si>
  <si>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</si>
  <si>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</si>
  <si>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</si>
  <si>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</si>
  <si>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</si>
  <si>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</si>
  <si>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</si>
  <si>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</si>
  <si>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</si>
  <si>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</si>
  <si>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</si>
  <si>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</si>
  <si>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</si>
  <si>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</si>
  <si>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</si>
  <si>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</si>
  <si>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</si>
  <si>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</si>
  <si>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</si>
  <si>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</si>
  <si>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</si>
  <si>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</si>
  <si>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</si>
  <si>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</si>
  <si>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</si>
  <si>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</si>
  <si>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</si>
  <si>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</si>
  <si>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</si>
  <si>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</si>
  <si>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</si>
  <si>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</si>
  <si>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</si>
  <si>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</si>
  <si>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</si>
  <si>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</si>
  <si>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</si>
  <si>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</si>
  <si>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</si>
  <si>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</si>
  <si>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</si>
  <si>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</si>
  <si>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</si>
  <si>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</si>
  <si>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</si>
  <si>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</si>
  <si>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</si>
  <si>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</si>
  <si>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</si>
  <si>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</si>
  <si>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</si>
  <si>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</si>
  <si>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</si>
  <si>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</si>
  <si>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</si>
  <si>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</si>
  <si>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</si>
  <si>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</si>
  <si>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</si>
  <si>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</si>
  <si>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</si>
  <si>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</si>
  <si>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</si>
  <si>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</si>
  <si>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</si>
  <si>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</si>
  <si>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</si>
  <si>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</si>
  <si>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</si>
  <si>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</si>
  <si>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</si>
  <si>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</si>
  <si>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</si>
  <si>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</si>
  <si>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</si>
  <si>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</si>
  <si>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</si>
  <si>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</si>
  <si>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</si>
  <si>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</si>
  <si>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</si>
  <si>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</si>
  <si>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</si>
  <si>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</si>
  <si>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</si>
  <si>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</si>
  <si>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</si>
  <si>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</si>
  <si>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</si>
  <si>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</si>
  <si>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</si>
  <si>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</si>
  <si>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</si>
  <si>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</si>
  <si>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</si>
  <si>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</si>
  <si>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</si>
  <si>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</si>
  <si>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</si>
  <si>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</si>
  <si>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</si>
  <si>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</si>
  <si>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</si>
  <si>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</si>
  <si>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</si>
  <si>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</si>
  <si>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</si>
  <si>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</si>
  <si>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</si>
  <si>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</si>
  <si>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</si>
  <si>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</si>
  <si>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</si>
  <si>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</si>
  <si>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</si>
  <si>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</si>
  <si>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</si>
  <si>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</si>
  <si>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</si>
  <si>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</si>
  <si>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</si>
  <si>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</si>
  <si>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</si>
  <si>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</si>
  <si>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</si>
  <si>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</si>
  <si>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</si>
  <si>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</si>
  <si>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</si>
  <si>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</si>
  <si>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</si>
  <si>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</si>
  <si>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</si>
  <si>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</si>
  <si>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</si>
  <si>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</si>
  <si>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</si>
  <si>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</si>
  <si>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</si>
  <si>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</si>
  <si>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</si>
  <si>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</si>
  <si>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</si>
  <si>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</si>
  <si>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</si>
  <si>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</si>
  <si>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</si>
  <si>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</si>
  <si>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</si>
  <si>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</si>
  <si>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</si>
  <si>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</si>
  <si>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</si>
  <si>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</si>
  <si>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</si>
  <si>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</si>
  <si>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</si>
  <si>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</si>
  <si>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</si>
  <si>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</si>
  <si>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</si>
  <si>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</si>
  <si>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</si>
  <si>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</si>
  <si>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</si>
  <si>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</si>
  <si>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</si>
  <si>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</si>
  <si>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</si>
  <si>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</si>
  <si>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</si>
  <si>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</si>
  <si>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</si>
  <si>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</si>
  <si>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</si>
  <si>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</si>
  <si>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</si>
  <si>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</si>
  <si>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</si>
  <si>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</si>
  <si>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</si>
  <si>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</si>
  <si>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</si>
  <si>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</si>
  <si>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</si>
  <si>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</si>
  <si>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</si>
  <si>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</si>
  <si>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</si>
  <si>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</si>
  <si>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</si>
  <si>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</si>
  <si>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</si>
  <si>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</si>
  <si>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</si>
  <si>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</si>
  <si>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</si>
  <si>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</si>
  <si>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</si>
  <si>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</si>
  <si>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</si>
  <si>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</si>
  <si>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</si>
  <si>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</si>
  <si>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</si>
  <si>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</si>
  <si>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</si>
  <si>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</si>
  <si>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</si>
  <si>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</si>
  <si>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</si>
  <si>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</si>
  <si>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</si>
  <si>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</si>
  <si>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</si>
  <si>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</si>
  <si>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</si>
  <si>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</si>
  <si>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</si>
  <si>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</si>
  <si>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</si>
  <si>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</si>
  <si>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</si>
  <si>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</si>
  <si>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</si>
  <si>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</si>
  <si>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</si>
  <si>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</si>
  <si>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</si>
  <si>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</si>
  <si>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</si>
  <si>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</si>
  <si>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</si>
  <si>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</si>
  <si>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</si>
  <si>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</si>
  <si>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</si>
  <si>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</si>
  <si>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</si>
  <si>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</si>
  <si>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</si>
  <si>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</si>
  <si>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</si>
  <si>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</si>
  <si>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</si>
  <si>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</si>
  <si>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</si>
  <si>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</si>
  <si>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</si>
  <si>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</si>
  <si>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</si>
  <si>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</si>
  <si>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</si>
  <si>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</si>
  <si>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</si>
  <si>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</si>
  <si>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</si>
  <si>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</si>
  <si>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</si>
  <si>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</si>
  <si>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</si>
  <si>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</si>
  <si>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</si>
  <si>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</si>
  <si>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</si>
  <si>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</si>
  <si>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</si>
  <si>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</si>
  <si>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</si>
  <si>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</si>
  <si>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</si>
  <si>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</si>
  <si>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</si>
  <si>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</si>
  <si>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</si>
  <si>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</si>
  <si>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</si>
  <si>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</si>
  <si>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</si>
  <si>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</si>
  <si>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</si>
  <si>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</si>
  <si>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</si>
  <si>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</si>
  <si>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</si>
  <si>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</si>
  <si>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</si>
  <si>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</si>
  <si>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</si>
  <si>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</si>
  <si>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</si>
  <si>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</si>
  <si>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</si>
  <si>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</si>
  <si>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</si>
  <si>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</si>
  <si>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</si>
  <si>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</si>
  <si>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</si>
  <si>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</si>
  <si>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</si>
  <si>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</si>
  <si>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</si>
  <si>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</si>
  <si>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</si>
  <si>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</si>
  <si>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</si>
  <si>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</si>
  <si>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</si>
  <si>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</si>
  <si>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</si>
  <si>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</si>
  <si>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</si>
  <si>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</si>
  <si>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</si>
  <si>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</si>
  <si>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</si>
  <si>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</si>
  <si>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</si>
  <si>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</si>
  <si>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</si>
  <si>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</si>
  <si>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</si>
  <si>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</si>
  <si>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</si>
  <si>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</si>
  <si>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</si>
  <si>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</si>
  <si>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</si>
  <si>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</si>
  <si>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</si>
  <si>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</si>
  <si>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</si>
  <si>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</si>
  <si>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</si>
  <si>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</si>
  <si>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</si>
  <si>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</si>
  <si>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</si>
  <si>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</si>
  <si>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</si>
  <si>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</si>
  <si>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</si>
  <si>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</si>
  <si>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</si>
  <si>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</si>
  <si>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</si>
  <si>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</si>
  <si>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</si>
  <si>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</si>
  <si>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</si>
  <si>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</si>
  <si>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</si>
  <si>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</si>
  <si>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</si>
  <si>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</si>
  <si>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</si>
  <si>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</si>
  <si>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</si>
  <si>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</si>
  <si>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</si>
  <si>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</si>
  <si>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</si>
  <si>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</si>
  <si>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</si>
  <si>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</si>
  <si>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</si>
  <si>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</si>
  <si>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</si>
  <si>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</si>
  <si>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</si>
  <si>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</si>
  <si>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</si>
  <si>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</si>
  <si>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</si>
  <si>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</si>
  <si>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</si>
  <si>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</si>
  <si>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</si>
  <si>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</si>
  <si>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</si>
  <si>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</si>
  <si>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</si>
  <si>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</si>
  <si>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</si>
  <si>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</si>
  <si>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</si>
  <si>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</si>
  <si>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</si>
  <si>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</si>
  <si>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</si>
  <si>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</si>
  <si>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</si>
  <si>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</si>
  <si>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</si>
  <si>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</si>
  <si>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</si>
  <si>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</si>
  <si>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</si>
  <si>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</si>
  <si>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</si>
  <si>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</si>
  <si>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</si>
  <si>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</si>
  <si>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</si>
  <si>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</si>
  <si>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</si>
  <si>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</si>
  <si>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</si>
  <si>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</si>
  <si>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</si>
  <si>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</si>
  <si>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</si>
  <si>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</si>
  <si>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</si>
  <si>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</si>
  <si>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</si>
  <si>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</si>
  <si>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</si>
  <si>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</si>
  <si>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</si>
  <si>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</si>
  <si>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</si>
  <si>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</si>
  <si>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</si>
  <si>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</si>
  <si>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</si>
  <si>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</si>
  <si>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</si>
  <si>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</si>
  <si>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</si>
  <si>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</si>
  <si>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</si>
  <si>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</si>
  <si>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</si>
  <si>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</si>
  <si>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</si>
  <si>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</si>
  <si>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</si>
  <si>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</si>
  <si>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</si>
  <si>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</si>
  <si>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</si>
  <si>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</si>
  <si>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</si>
  <si>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</si>
  <si>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</si>
  <si>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</si>
  <si>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</si>
  <si>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</si>
  <si>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</si>
  <si>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</si>
  <si>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</si>
  <si>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</si>
  <si>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</si>
  <si>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</si>
  <si>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</si>
  <si>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</si>
  <si>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</si>
  <si>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</si>
  <si>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</si>
  <si>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</si>
  <si>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</si>
  <si>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</si>
  <si>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</si>
  <si>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</si>
  <si>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</si>
  <si>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</si>
  <si>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</si>
  <si>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</si>
  <si>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</si>
  <si>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</si>
  <si>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</si>
  <si>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</si>
  <si>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</si>
  <si>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</si>
  <si>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</si>
  <si>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</si>
  <si>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</si>
  <si>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</si>
  <si>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</si>
  <si>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</si>
  <si>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</si>
  <si>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</si>
  <si>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</si>
  <si>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</si>
  <si>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</si>
  <si>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</si>
  <si>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</si>
  <si>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</si>
  <si>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</si>
  <si>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</si>
  <si>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</si>
  <si>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</si>
  <si>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</si>
  <si>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</si>
  <si>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</si>
  <si>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</si>
  <si>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</si>
  <si>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</si>
  <si>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</si>
  <si>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</si>
  <si>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</si>
  <si>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</si>
  <si>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</si>
  <si>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</si>
  <si>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</si>
  <si>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</si>
  <si>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</si>
  <si>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</si>
  <si>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</si>
  <si>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</si>
  <si>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</si>
  <si>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</si>
  <si>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</si>
  <si>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</si>
  <si>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</si>
  <si>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</si>
  <si>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</si>
  <si>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</si>
  <si>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</si>
  <si>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</si>
  <si>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</si>
  <si>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</si>
  <si>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</si>
  <si>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</si>
  <si>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</si>
  <si>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</si>
  <si>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</si>
  <si>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</si>
  <si>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</si>
  <si>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</si>
  <si>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</si>
  <si>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</si>
  <si>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</si>
  <si>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</si>
  <si>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</si>
  <si>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</si>
  <si>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</si>
  <si>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</si>
  <si>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</si>
  <si>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</si>
  <si>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</si>
  <si>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</si>
  <si>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</si>
  <si>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</si>
  <si>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</si>
  <si>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</si>
  <si>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</si>
  <si>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</si>
  <si>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</si>
  <si>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</si>
  <si>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</si>
  <si>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</si>
  <si>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</si>
  <si>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</si>
  <si>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</si>
  <si>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</si>
  <si>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</si>
  <si>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</si>
  <si>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</si>
  <si>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</si>
  <si>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</si>
  <si>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</si>
  <si>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</si>
  <si>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</si>
  <si>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</si>
  <si>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</si>
  <si>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</si>
  <si>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</si>
  <si>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</si>
  <si>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</si>
  <si>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</si>
  <si>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</si>
  <si>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</si>
  <si>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</si>
  <si>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</si>
  <si>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</si>
  <si>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</si>
  <si>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</si>
  <si>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</si>
  <si>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</si>
  <si>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</si>
  <si>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</si>
  <si>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</si>
  <si>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</si>
  <si>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</si>
  <si>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</si>
  <si>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</si>
  <si>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</si>
  <si>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</si>
  <si>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</si>
  <si>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</si>
  <si>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</si>
  <si>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</si>
  <si>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</si>
  <si>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</si>
  <si>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</si>
  <si>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</si>
  <si>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</si>
  <si>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</si>
  <si>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</si>
  <si>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</si>
  <si>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</si>
  <si>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</si>
  <si>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</si>
  <si>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</si>
  <si>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</si>
  <si>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</si>
  <si>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</si>
  <si>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</si>
  <si>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</si>
  <si>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</si>
  <si>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</si>
  <si>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</si>
  <si>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</si>
  <si>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</si>
  <si>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</si>
  <si>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</si>
  <si>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</si>
  <si>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</si>
  <si>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</si>
  <si>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</si>
  <si>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</si>
  <si>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</si>
  <si>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</si>
  <si>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</si>
  <si>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</si>
  <si>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</si>
  <si>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</si>
  <si>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</si>
  <si>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</si>
  <si>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</si>
  <si>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</si>
  <si>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</si>
  <si>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</si>
  <si>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</si>
  <si>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</si>
  <si>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</si>
  <si>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</si>
  <si>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</si>
  <si>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</si>
  <si>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</si>
  <si>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</si>
  <si>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</si>
  <si>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</si>
  <si>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</si>
  <si>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</si>
  <si>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</si>
  <si>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</si>
  <si>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</si>
  <si>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</si>
  <si>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</si>
  <si>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</si>
  <si>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</si>
  <si>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</si>
  <si>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</si>
  <si>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</si>
  <si>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</si>
  <si>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</si>
  <si>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</si>
  <si>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</si>
  <si>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</si>
  <si>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</si>
  <si>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</si>
  <si>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</si>
  <si>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</si>
  <si>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</si>
  <si>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</si>
  <si>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</si>
  <si>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</si>
  <si>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</si>
  <si>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</si>
  <si>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</si>
  <si>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</si>
  <si>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</si>
  <si>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</si>
  <si>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</si>
  <si>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</si>
  <si>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</si>
  <si>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</si>
  <si>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</si>
  <si>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</si>
  <si>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</si>
  <si>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</si>
  <si>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</si>
  <si>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</si>
  <si>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</si>
  <si>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</si>
  <si>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</si>
  <si>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</si>
  <si>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</si>
  <si>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</si>
  <si>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</si>
  <si>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</si>
  <si>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</si>
  <si>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</si>
  <si>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</si>
  <si>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</si>
  <si>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</si>
  <si>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</si>
  <si>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</si>
  <si>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</si>
  <si>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</si>
  <si>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</si>
  <si>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</si>
  <si>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</si>
  <si>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</si>
  <si>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</si>
  <si>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</si>
  <si>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</si>
  <si>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</si>
  <si>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</si>
  <si>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</si>
  <si>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</si>
  <si>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</si>
  <si>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</si>
  <si>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</si>
  <si>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</si>
  <si>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</si>
  <si>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</si>
  <si>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</si>
  <si>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</si>
  <si>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</si>
  <si>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</si>
  <si>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</si>
  <si>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</si>
  <si>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</si>
  <si>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</si>
  <si>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</si>
  <si>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</si>
  <si>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</si>
  <si>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</si>
  <si>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</si>
  <si>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</si>
  <si>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</si>
  <si>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</si>
  <si>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</si>
  <si>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</si>
  <si>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</si>
  <si>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</si>
  <si>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</si>
  <si>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</si>
  <si>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</si>
  <si>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</si>
  <si>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</si>
  <si>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</si>
  <si>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</si>
  <si>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</si>
  <si>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</si>
  <si>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</si>
  <si>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</si>
  <si>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</si>
  <si>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</si>
  <si>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</si>
  <si>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</si>
  <si>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</si>
  <si>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</si>
  <si>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</si>
  <si>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</si>
  <si>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</si>
  <si>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</si>
  <si>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</si>
  <si>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</si>
  <si>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</si>
  <si>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</si>
  <si>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</si>
  <si>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</si>
  <si>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</si>
  <si>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</si>
  <si>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</si>
  <si>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</si>
  <si>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</si>
  <si>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</si>
  <si>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</si>
  <si>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</si>
  <si>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</si>
  <si>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</si>
  <si>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</si>
  <si>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</si>
  <si>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</si>
  <si>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</si>
  <si>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</si>
  <si>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</si>
  <si>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</si>
  <si>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</si>
  <si>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</si>
  <si>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</si>
  <si>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</si>
  <si>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</si>
  <si>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</si>
  <si>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</si>
  <si>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</si>
  <si>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</si>
  <si>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</si>
  <si>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</si>
  <si>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</si>
  <si>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</si>
  <si>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</si>
  <si>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</si>
  <si>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</si>
  <si>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</si>
  <si>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</si>
  <si>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</si>
  <si>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</si>
  <si>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</si>
  <si>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</si>
  <si>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</si>
  <si>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</si>
  <si>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</si>
  <si>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</si>
  <si>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</si>
  <si>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</si>
  <si>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</si>
  <si>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</si>
  <si>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</si>
  <si>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</si>
  <si>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</si>
  <si>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</si>
  <si>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</si>
  <si>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</si>
  <si>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</si>
  <si>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</si>
  <si>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</si>
  <si>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</si>
  <si>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</si>
  <si>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</si>
  <si>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</si>
  <si>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</si>
  <si>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</si>
  <si>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</si>
  <si>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</si>
  <si>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</si>
  <si>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</si>
  <si>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</si>
  <si>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</si>
  <si>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</si>
  <si>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</si>
  <si>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</si>
  <si>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</si>
  <si>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</si>
  <si>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</si>
  <si>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</si>
  <si>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</si>
  <si>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</si>
  <si>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</si>
  <si>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</si>
  <si>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</si>
  <si>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</si>
  <si>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</si>
  <si>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</si>
  <si>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</si>
  <si>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</si>
  <si>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</si>
  <si>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</si>
  <si>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</si>
  <si>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</si>
  <si>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</si>
  <si>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</si>
  <si>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</si>
  <si>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</si>
  <si>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</si>
  <si>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</si>
  <si>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</si>
  <si>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</si>
  <si>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</si>
  <si>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</si>
  <si>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</si>
  <si>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</si>
  <si>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</si>
  <si>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</si>
  <si>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</si>
  <si>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</si>
  <si>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</si>
  <si>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</si>
  <si>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</si>
  <si>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</si>
  <si>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</si>
  <si>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</si>
  <si>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</si>
  <si>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</si>
  <si>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</si>
  <si>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</si>
  <si>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</si>
  <si>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</si>
  <si>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</si>
  <si>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</si>
  <si>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</si>
  <si>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</si>
  <si>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</si>
  <si>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</si>
  <si>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</si>
  <si>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</si>
  <si>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</si>
  <si>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</si>
  <si>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</si>
  <si>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</si>
  <si>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</si>
  <si>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</si>
  <si>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</si>
  <si>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</si>
  <si>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</si>
  <si>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</si>
  <si>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</si>
  <si>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</si>
  <si>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</si>
  <si>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</si>
  <si>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</si>
  <si>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</si>
  <si>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</si>
  <si>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</si>
  <si>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</si>
  <si>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</si>
  <si>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</si>
  <si>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</si>
  <si>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</si>
  <si>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</si>
  <si>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</si>
  <si>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</si>
  <si>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</si>
  <si>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</si>
  <si>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</si>
  <si>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</si>
  <si>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</si>
  <si>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</si>
  <si>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</si>
  <si>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</si>
  <si>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</si>
  <si>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</si>
  <si>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</si>
  <si>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</si>
  <si>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</si>
  <si>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</si>
  <si>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</si>
  <si>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</si>
  <si>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</si>
  <si>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</si>
  <si>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</si>
  <si>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</si>
  <si>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</si>
  <si>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</si>
  <si>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</si>
  <si>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</si>
  <si>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</si>
  <si>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</si>
  <si>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</si>
  <si>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</si>
  <si>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</si>
  <si>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</si>
  <si>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</si>
  <si>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</si>
  <si>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</si>
  <si>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</si>
  <si>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</si>
  <si>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</si>
  <si>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</si>
  <si>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</si>
  <si>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</si>
  <si>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</si>
  <si>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</si>
  <si>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</si>
  <si>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</si>
  <si>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</si>
  <si>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</si>
  <si>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</si>
  <si>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</si>
  <si>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</si>
  <si>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</si>
  <si>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</si>
  <si>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</si>
  <si>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</si>
  <si>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</si>
  <si>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</si>
  <si>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</si>
  <si>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</si>
  <si>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</si>
  <si>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</si>
  <si>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</si>
  <si>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</si>
  <si>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</si>
  <si>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</si>
  <si>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</si>
  <si>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</si>
  <si>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</si>
  <si>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</si>
  <si>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</si>
  <si>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</si>
  <si>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</si>
  <si>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</si>
  <si>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</si>
  <si>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</si>
  <si>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</si>
  <si>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</si>
  <si>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</si>
  <si>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</si>
  <si>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</si>
  <si>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</si>
  <si>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</si>
  <si>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</si>
  <si>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</si>
  <si>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</si>
  <si>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</si>
  <si>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</si>
  <si>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</si>
  <si>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</si>
  <si>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</si>
  <si>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</si>
  <si>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</si>
  <si>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</si>
  <si>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</si>
  <si>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</si>
  <si>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</si>
  <si>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</si>
  <si>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</si>
  <si>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</si>
  <si>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</si>
  <si>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</si>
  <si>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</si>
  <si>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</si>
  <si>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</si>
  <si>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</si>
  <si>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</si>
  <si>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</si>
  <si>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</si>
  <si>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</si>
  <si>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</si>
  <si>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</si>
  <si>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</si>
  <si>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</si>
  <si>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</si>
  <si>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</si>
  <si>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</si>
  <si>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</si>
  <si>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</si>
  <si>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</si>
  <si>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</si>
  <si>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</si>
  <si>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</si>
  <si>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</si>
  <si>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</si>
  <si>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</si>
  <si>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</si>
  <si>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</si>
  <si>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</si>
  <si>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</si>
  <si>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</si>
  <si>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</si>
  <si>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</si>
  <si>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</si>
  <si>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</si>
  <si>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</si>
  <si>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</si>
  <si>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</si>
  <si>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</si>
  <si>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</si>
  <si>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</si>
  <si>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</si>
  <si>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</si>
  <si>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</si>
  <si>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</si>
  <si>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</si>
  <si>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</si>
  <si>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</si>
  <si>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</si>
  <si>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</si>
  <si>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</si>
  <si>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</si>
  <si>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</si>
  <si>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</si>
  <si>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</si>
  <si>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</si>
  <si>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</si>
  <si>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</si>
  <si>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</si>
  <si>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</si>
  <si>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</si>
  <si>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</si>
  <si>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</si>
  <si>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</si>
  <si>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</si>
  <si>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</si>
  <si>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</si>
  <si>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</si>
  <si>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</si>
  <si>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</si>
  <si>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</si>
  <si>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</si>
  <si>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</si>
  <si>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</si>
  <si>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</si>
  <si>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</si>
  <si>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</si>
  <si>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</si>
  <si>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</si>
  <si>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</si>
  <si>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</si>
  <si>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</si>
  <si>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</si>
  <si>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</si>
  <si>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</si>
  <si>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</si>
  <si>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</si>
  <si>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</si>
  <si>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</si>
  <si>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</si>
  <si>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</si>
  <si>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</si>
  <si>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</si>
  <si>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</si>
  <si>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</si>
  <si>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</si>
  <si>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</si>
  <si>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</si>
  <si>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</si>
  <si>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</si>
  <si>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</si>
  <si>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</si>
  <si>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</si>
  <si>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</si>
  <si>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</si>
  <si>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</si>
  <si>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</si>
  <si>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</si>
  <si>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</si>
  <si>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</si>
  <si>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</si>
  <si>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</si>
  <si>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</si>
  <si>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</si>
  <si>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</si>
  <si>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</si>
  <si>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</si>
  <si>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</si>
  <si>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</si>
  <si>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</si>
  <si>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</si>
  <si>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</si>
  <si>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</si>
  <si>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</si>
  <si>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</si>
  <si>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</si>
  <si>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</si>
  <si>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</si>
  <si>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</si>
  <si>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</si>
  <si>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</si>
  <si>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</si>
  <si>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</si>
  <si>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</si>
  <si>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</si>
  <si>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</si>
  <si>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</si>
  <si>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</si>
  <si>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</si>
  <si>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</si>
  <si>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</si>
  <si>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</si>
  <si>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</si>
  <si>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</si>
  <si>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</si>
  <si>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</si>
  <si>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</si>
  <si>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</si>
  <si>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</si>
  <si>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</si>
  <si>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</si>
  <si>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</si>
  <si>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</si>
  <si>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</si>
  <si>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</si>
  <si>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</si>
  <si>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</si>
  <si>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</si>
  <si>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</si>
  <si>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</si>
  <si>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</si>
  <si>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</si>
  <si>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</si>
  <si>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</si>
  <si>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</si>
  <si>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</si>
  <si>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</si>
  <si>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</si>
  <si>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</si>
  <si>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</si>
  <si>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</si>
  <si>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</si>
  <si>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</si>
  <si>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</si>
  <si>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</si>
  <si>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</si>
  <si>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</si>
  <si>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</si>
  <si>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</si>
  <si>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</si>
  <si>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</si>
  <si>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</si>
  <si>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</si>
  <si>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</si>
  <si>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</si>
  <si>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</si>
  <si>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</si>
  <si>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</si>
  <si>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</si>
  <si>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</si>
  <si>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</si>
  <si>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</si>
  <si>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</si>
  <si>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</si>
  <si>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</si>
  <si>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</si>
  <si>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</si>
  <si>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</si>
  <si>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</si>
  <si>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</si>
  <si>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</si>
  <si>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</si>
  <si>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</si>
  <si>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</si>
  <si>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</si>
  <si>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</si>
  <si>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</si>
  <si>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</si>
  <si>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</si>
  <si>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</si>
  <si>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</si>
  <si>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</si>
  <si>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</si>
  <si>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</si>
  <si>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</si>
  <si>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</si>
  <si>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</si>
  <si>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</si>
  <si>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</si>
  <si>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</si>
  <si>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</si>
  <si>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</si>
  <si>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</si>
  <si>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</si>
  <si>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</si>
  <si>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</si>
  <si>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</si>
  <si>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</si>
  <si>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</si>
  <si>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</si>
  <si>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</si>
  <si>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</si>
  <si>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</si>
  <si>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</si>
  <si>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</si>
  <si>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</si>
  <si>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</si>
  <si>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</si>
  <si>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</si>
  <si>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</si>
  <si>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</si>
  <si>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</si>
  <si>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</si>
  <si>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</si>
  <si>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</si>
  <si>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</si>
  <si>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</si>
  <si>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</si>
  <si>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</si>
  <si>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</si>
  <si>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</si>
  <si>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</si>
  <si>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</si>
  <si>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</si>
  <si>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</si>
  <si>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</si>
  <si>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</si>
  <si>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</si>
  <si>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</si>
  <si>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</si>
  <si>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</si>
  <si>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</si>
  <si>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</si>
  <si>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</si>
  <si>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</si>
  <si>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</si>
  <si>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</si>
  <si>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</si>
  <si>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</si>
  <si>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</si>
  <si>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</si>
  <si>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</si>
  <si>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</si>
  <si>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</si>
  <si>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</si>
  <si>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</si>
  <si>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</si>
  <si>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</si>
  <si>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</si>
  <si>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</si>
  <si>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</si>
  <si>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</si>
  <si>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</si>
  <si>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</si>
  <si>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</si>
  <si>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</si>
  <si>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</si>
  <si>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</si>
  <si>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</si>
  <si>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</si>
  <si>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</si>
  <si>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</si>
  <si>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</si>
  <si>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</si>
  <si>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</si>
  <si>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</si>
  <si>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</si>
  <si>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</si>
  <si>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</si>
  <si>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</si>
  <si>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</si>
  <si>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</si>
  <si>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</si>
  <si>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</si>
  <si>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</si>
  <si>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</si>
  <si>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</si>
  <si>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</si>
  <si>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</si>
  <si>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</si>
  <si>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</si>
  <si>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</si>
  <si>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</si>
  <si>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</si>
  <si>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</si>
  <si>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</si>
  <si>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</si>
  <si>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</si>
  <si>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</si>
  <si>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</si>
  <si>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</si>
  <si>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</si>
  <si>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</si>
  <si>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</si>
  <si>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</si>
  <si>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</si>
  <si>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</si>
  <si>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</si>
  <si>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</si>
  <si>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</si>
  <si>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</si>
  <si>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</si>
  <si>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</si>
  <si>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</si>
  <si>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</si>
  <si>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</si>
  <si>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</si>
  <si>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</si>
  <si>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</si>
  <si>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</si>
  <si>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</si>
  <si>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</si>
  <si>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</si>
  <si>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</si>
  <si>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</si>
  <si>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</si>
  <si>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</si>
  <si>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</si>
  <si>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</si>
  <si>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</si>
  <si>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</si>
  <si>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</si>
  <si>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</si>
  <si>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</si>
  <si>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</si>
  <si>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</si>
  <si>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</si>
  <si>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</si>
  <si>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</si>
  <si>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</si>
  <si>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</si>
  <si>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</si>
  <si>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</si>
  <si>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</si>
  <si>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</si>
  <si>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</si>
  <si>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</si>
  <si>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</si>
  <si>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</si>
  <si>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</si>
  <si>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</si>
  <si>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</si>
  <si>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</si>
  <si>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</si>
  <si>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</si>
  <si>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</si>
  <si>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</si>
  <si>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</si>
  <si>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</si>
  <si>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</si>
  <si>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</si>
  <si>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</si>
  <si>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</si>
  <si>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</si>
  <si>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</si>
  <si>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</si>
  <si>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</si>
  <si>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</si>
  <si>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</si>
  <si>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</si>
  <si>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</si>
  <si>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</si>
  <si>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</si>
  <si>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</si>
  <si>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</si>
  <si>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</si>
  <si>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</si>
  <si>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</si>
  <si>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</si>
  <si>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</si>
  <si>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</si>
  <si>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</si>
  <si>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</si>
  <si>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</si>
  <si>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</si>
  <si>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</si>
  <si>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</si>
  <si>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</si>
  <si>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</si>
  <si>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</si>
  <si>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</si>
  <si>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</si>
  <si>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</si>
  <si>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</si>
  <si>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</si>
  <si>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</si>
  <si>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</si>
  <si>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</si>
  <si>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</si>
  <si>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</si>
  <si>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</si>
  <si>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</si>
  <si>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</si>
  <si>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</si>
  <si>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</si>
  <si>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</si>
  <si>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</si>
  <si>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</si>
  <si>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</si>
  <si>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</si>
  <si>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</si>
  <si>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</si>
  <si>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</si>
  <si>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</si>
  <si>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</si>
  <si>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</si>
  <si>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</si>
  <si>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</si>
  <si>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</si>
  <si>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</si>
  <si>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</si>
  <si>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</si>
  <si>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</si>
  <si>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</si>
  <si>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</si>
  <si>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</si>
  <si>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</si>
  <si>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</si>
  <si>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</si>
  <si>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</si>
  <si>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</si>
  <si>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</si>
  <si>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</si>
  <si>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</si>
  <si>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</si>
  <si>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</si>
  <si>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</si>
  <si>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</si>
  <si>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</si>
  <si>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</si>
  <si>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</si>
  <si>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</si>
  <si>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</si>
  <si>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</si>
  <si>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</si>
  <si>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</si>
  <si>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</si>
  <si>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</si>
  <si>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</si>
  <si>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</si>
  <si>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</si>
  <si>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</si>
  <si>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</si>
  <si>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</si>
  <si>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</si>
  <si>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</si>
  <si>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</si>
  <si>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</si>
  <si>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</si>
  <si>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</si>
  <si>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</si>
  <si>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</si>
  <si>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</si>
  <si>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</si>
  <si>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</si>
  <si>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</si>
  <si>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</si>
  <si>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</si>
  <si>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</si>
  <si>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</si>
  <si>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</si>
  <si>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</si>
  <si>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</si>
  <si>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</si>
  <si>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</si>
  <si>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</si>
  <si>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</si>
  <si>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</si>
  <si>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</si>
  <si>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</si>
  <si>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</si>
  <si>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</si>
  <si>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</si>
  <si>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</si>
  <si>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</si>
  <si>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</si>
  <si>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</si>
  <si>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</si>
  <si>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</si>
  <si>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</si>
  <si>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</si>
  <si>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</si>
  <si>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</si>
  <si>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</si>
  <si>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</si>
  <si>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</si>
  <si>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</si>
  <si>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</si>
  <si>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</si>
  <si>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</si>
  <si>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</si>
  <si>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</si>
  <si>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</si>
  <si>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</si>
  <si>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</si>
  <si>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 Code</t>
  </si>
  <si>
    <t>Country Name</t>
  </si>
  <si>
    <t>Blank</t>
  </si>
  <si>
    <t>Country</t>
  </si>
  <si>
    <t>Row Labels</t>
  </si>
  <si>
    <t>Grand Total</t>
  </si>
  <si>
    <t>Column Labels</t>
  </si>
  <si>
    <t>Count of RestaurantID</t>
  </si>
  <si>
    <t>Year of Opening</t>
  </si>
  <si>
    <t>Month Of Opening</t>
  </si>
  <si>
    <t>Day Of Opening</t>
  </si>
  <si>
    <t>Restaurants in India which are in the price range of 4</t>
  </si>
  <si>
    <t>Average of Votes</t>
  </si>
  <si>
    <t>Australia Total</t>
  </si>
  <si>
    <t>Brazil Total</t>
  </si>
  <si>
    <t>Canada Total</t>
  </si>
  <si>
    <t>Indonesia Total</t>
  </si>
  <si>
    <t>New Zealand Total</t>
  </si>
  <si>
    <t>Philippines Total</t>
  </si>
  <si>
    <t>Qatar Total</t>
  </si>
  <si>
    <t>Singapore Total</t>
  </si>
  <si>
    <t>South Africa Total</t>
  </si>
  <si>
    <t>Sri Lanka Total</t>
  </si>
  <si>
    <t>Turkey Total</t>
  </si>
  <si>
    <t>United Arab Emirates Total</t>
  </si>
  <si>
    <t>United Kingdom Total</t>
  </si>
  <si>
    <t>Rating bucket</t>
  </si>
  <si>
    <t>5+</t>
  </si>
  <si>
    <t>1-2</t>
  </si>
  <si>
    <t>2-3</t>
  </si>
  <si>
    <t>3-4</t>
  </si>
  <si>
    <t>4-5</t>
  </si>
  <si>
    <t>Ratings Bucket</t>
  </si>
  <si>
    <t>Rating Cat</t>
  </si>
  <si>
    <t>Bad</t>
  </si>
  <si>
    <t>Good</t>
  </si>
  <si>
    <t>Excellent</t>
  </si>
  <si>
    <t>Very good</t>
  </si>
  <si>
    <t>Count of Rating Cat</t>
  </si>
  <si>
    <t xml:space="preserve">Biggest competitors </t>
  </si>
  <si>
    <t>Lower Rated</t>
  </si>
  <si>
    <t>No Total</t>
  </si>
  <si>
    <t>Yes Total</t>
  </si>
  <si>
    <t>Count of Ratings Bucket</t>
  </si>
  <si>
    <t>Count of Has_Online_delivery</t>
  </si>
  <si>
    <t>Count of Has_Table_booking</t>
  </si>
  <si>
    <t>Value in Dollars</t>
  </si>
  <si>
    <t>Average_Cost_for_two_in Dollars</t>
  </si>
  <si>
    <t>Average of Average_Cost_for_two_in Dollars</t>
  </si>
  <si>
    <t>Top  10 Cuisines with Excellent Rating</t>
  </si>
  <si>
    <t>1. Create a table to represent the number of restaurants opened in each country.</t>
  </si>
  <si>
    <t>2. Also, the management wants to look at the number of restaurants opened in each year, so provide them with something here.</t>
  </si>
  <si>
    <t>What is the total number of restaurants in India in the price range of 4?</t>
  </si>
  <si>
    <t>According to the data, what is the average number of voters for the restaurants in each country?</t>
  </si>
  <si>
    <t>Come up with the names of States and cities in the suggested countries suitable for opening restaurants.</t>
  </si>
  <si>
    <t>According to the countries you suggested, what is the current quality regarding ratings for restaurants that are open there</t>
  </si>
  <si>
    <t>Also, what is the current expenditure on food in the suggested countries, so we can keep our financial expenditure in control?</t>
  </si>
  <si>
    <t xml:space="preserve"> Come up with the names of restaurants from the recommended states that are our biggest competitors and also those that are rated in the lower brackets, i.e. 1-2 or 2-3.</t>
  </si>
  <si>
    <t xml:space="preserve"> Which cuisines should we focus on in the newer restaurants to get better feedback? Does the choice of cuisines affect the restaurant ratings?</t>
  </si>
  <si>
    <t>According to our current data, should we go for online delivery and table booking? Does that affect the customer’s ratings?</t>
  </si>
  <si>
    <t>Should the team keep the rate of cuisines higher? Will that affect the feedback? According to our data are the rates of cuisines and ratings, correlated?</t>
  </si>
  <si>
    <t>Total countries</t>
  </si>
  <si>
    <t xml:space="preserve">Total Cities </t>
  </si>
  <si>
    <t>(Multiple Items)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</si>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</sst>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8" x14ac:knownFonts="1">
    <font>
      <sz val="11"/>
      <color theme="1"/>
      <name val="Calibri"/>
      <family val="2"/>
      <scheme val="minor"/>
    </font>
    <font>
      <b/>
      <sz val="11"/>
      <color theme="1"/>
      <name val="Calibri"/>
      <family val="2"/>
      <scheme val="minor"/>
    </font>
    <font>
      <sz val="12"/>
      <color rgb="FF000000"/>
      <name val="Arial"/>
      <family val="2"/>
    </font>
    <font>
      <sz val="8"/>
      <name val="Calibri"/>
      <family val="2"/>
      <scheme val="minor"/>
    </font>
    <font>
      <b/>
      <sz val="12"/>
      <color rgb="FF000000"/>
      <name val="Arial"/>
      <family val="2"/>
    </font>
    <font>
      <sz val="11"/>
      <color theme="1"/>
      <name val="Calibri"/>
      <family val="2"/>
      <scheme val="minor"/>
    </font>
    <font>
      <sz val="18"/>
      <color theme="1"/>
      <name val="Calibri"/>
      <family val="2"/>
      <scheme val="minor"/>
    </font>
    <font>
      <sz val="14"/>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5"/>
      </patternFill>
    </fill>
    <fill>
      <patternFill patternType="solid">
        <fgColor theme="1"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6" borderId="0" applyNumberFormat="0" applyBorder="0" applyAlignment="0" applyProtection="0"/>
  </cellStyleXfs>
  <cellXfs count="31">
    <xf numFmtId="0" fontId="0" fillId="0" borderId="0" xfId="0"/>
    <xf numFmtId="49" fontId="0" fillId="0" borderId="0" xfId="0" applyNumberFormat="1"/>
    <xf numFmtId="0" fontId="0" fillId="0" borderId="0" xfId="0" applyAlignment="1">
      <alignment wrapText="1"/>
    </xf>
    <xf numFmtId="0" fontId="0" fillId="0" borderId="1" xfId="0" applyBorder="1"/>
    <xf numFmtId="0" fontId="0" fillId="2" borderId="1" xfId="0" applyFill="1" applyBorder="1"/>
    <xf numFmtId="0" fontId="1" fillId="0" borderId="0" xfId="0" applyFont="1"/>
    <xf numFmtId="49" fontId="1" fillId="0" borderId="0" xfId="0" applyNumberFormat="1" applyFont="1"/>
    <xf numFmtId="0" fontId="0" fillId="0" borderId="0" xfId="0" pivotButton="1"/>
    <xf numFmtId="0" fontId="0" fillId="0" borderId="0" xfId="0" applyAlignment="1">
      <alignment horizontal="left"/>
    </xf>
    <xf numFmtId="0" fontId="2" fillId="0" borderId="0" xfId="0" applyFont="1" applyAlignment="1">
      <alignment horizontal="left" vertical="center" wrapText="1" indent="1"/>
    </xf>
    <xf numFmtId="0" fontId="0" fillId="3" borderId="0" xfId="0" applyFill="1"/>
    <xf numFmtId="0" fontId="1" fillId="4" borderId="0" xfId="0" applyFont="1" applyFill="1"/>
    <xf numFmtId="16" fontId="0" fillId="0" borderId="0" xfId="0" applyNumberFormat="1"/>
    <xf numFmtId="164" fontId="0" fillId="0" borderId="0" xfId="0" applyNumberFormat="1"/>
    <xf numFmtId="11" fontId="0" fillId="0" borderId="0" xfId="0" applyNumberFormat="1"/>
    <xf numFmtId="14" fontId="0" fillId="0" borderId="0" xfId="0" applyNumberFormat="1"/>
    <xf numFmtId="0" fontId="1" fillId="3" borderId="0" xfId="0" applyFont="1" applyFill="1"/>
    <xf numFmtId="1" fontId="0" fillId="0" borderId="0" xfId="0" applyNumberFormat="1"/>
    <xf numFmtId="0" fontId="0" fillId="0" borderId="1" xfId="0" pivotButton="1" applyBorder="1"/>
    <xf numFmtId="2" fontId="0" fillId="0" borderId="1" xfId="0" applyNumberFormat="1" applyBorder="1"/>
    <xf numFmtId="0" fontId="0" fillId="4" borderId="0" xfId="0" applyFill="1"/>
    <xf numFmtId="0" fontId="1" fillId="5" borderId="0" xfId="0" applyFont="1" applyFill="1" applyAlignment="1">
      <alignment wrapText="1"/>
    </xf>
    <xf numFmtId="0" fontId="0" fillId="0" borderId="0" xfId="0" applyAlignment="1">
      <alignment horizontal="left" vertical="center" indent="1"/>
    </xf>
    <xf numFmtId="0" fontId="2" fillId="0" borderId="0" xfId="0" applyFont="1" applyAlignment="1">
      <alignment horizontal="left" vertical="center" indent="1"/>
    </xf>
    <xf numFmtId="0" fontId="4" fillId="0" borderId="0" xfId="0" applyFont="1" applyAlignment="1">
      <alignment horizontal="left" vertical="center" indent="1"/>
    </xf>
    <xf numFmtId="0" fontId="4" fillId="0" borderId="0" xfId="0" applyFont="1"/>
    <xf numFmtId="0" fontId="5" fillId="7" borderId="0" xfId="1" applyFill="1"/>
    <xf numFmtId="0" fontId="6" fillId="0" borderId="0" xfId="0" applyFont="1"/>
    <xf numFmtId="0" fontId="7" fillId="0" borderId="0" xfId="0" applyFont="1"/>
    <xf numFmtId="0" fontId="0" fillId="0" borderId="0" xfId="0" applyNumberFormat="1"/>
    <xf numFmtId="0" fontId="0" fillId="0" borderId="0" xfId="0" applyNumberFormat="1" applyFont="1" applyFill="1" applyBorder="1" applyAlignment="1" applyProtection="1"/>
  </cellXfs>
  <cellStyles count="2">
    <cellStyle name="20% - Accent6" xfId="1" builtinId="50"/>
    <cellStyle name="Normal" xfId="0" builtinId="0"/>
  </cellStyles>
  <dxfs count="179">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ill>
        <patternFill>
          <bgColor theme="7"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ill>
        <patternFill>
          <bgColor theme="0"/>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ill>
        <patternFill patternType="solid">
          <bgColor rgb="FFFFFF00"/>
        </patternFill>
      </fill>
    </dxf>
    <dxf>
      <alignment wrapText="0"/>
    </dxf>
    <dxf>
      <alignment wrapText="0"/>
    </dxf>
    <dxf>
      <alignment wrapText="0"/>
    </dxf>
    <dxf>
      <alignment wrapText="0"/>
    </dxf>
    <dxf>
      <alignment wrapText="0"/>
    </dxf>
    <dxf>
      <alignment wrapText="0"/>
    </dxf>
    <dxf>
      <alignment wrapText="0"/>
    </dxf>
    <dxf>
      <alignment wrapText="0"/>
    </dxf>
    <dxf>
      <alignment wrapTex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33" Type="http://schemas.openxmlformats.org/officeDocument/2006/relationships/calcChain" Target="calcChain.xml"/><Relationship Id="rId38" Type="http://schemas.microsoft.com/office/2017/10/relationships/person" Target="persons/pers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sharedStrings" Target="sharedStrings.xml"/><Relationship Id="rId37"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microsoft.com/office/2007/relationships/slicerCache" Target="slicerCaches/slicerCache10.xml"/><Relationship Id="rId36" Type="http://schemas.microsoft.com/office/2017/10/relationships/person" Target="persons/person2.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[Zomato_Data(AutoRecovered).xlsx]Rest. count vs countries!PivotTable4</c:name>
    <c:fmtId val="71"/>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solidFill>
                  <a:schemeClr val="bg1"/>
                </a:solidFill>
              </a:rPr>
              <a:t>No.of Restaurants per Country</a:t>
            </a:r>
          </a:p>
        </c:rich>
      </c:tx>
      <c:layout>
        <c:manualLayout>
          <c:xMode val="edge"/>
          <c:yMode val="edge"/>
          <c:x val="0.2950409356725146"/>
          <c:y val="2.2670022940754184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 count vs countries'!$B$1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 count vs countries'!$A$2:$A$14</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'Rest. count vs countries'!$B$2:$B$14</c:f>
              <c:numCache>
                <c:formatCode>General</c:formatCode>
                <c:ptCount val="13"/>
                <c:pt idx="0">
                  <c:v>4</c:v>
                </c:pt>
                <c:pt idx="1">
                  <c:v>20</c:v>
                </c:pt>
                <c:pt idx="2">
                  <c:v>20</c:v>
                </c:pt>
                <c:pt idx="3">
                  <c:v>20</c:v>
                </c:pt>
                <c:pt idx="4">
                  <c:v>21</c:v>
                </c:pt>
                <c:pt idx="5">
                  <c:v>22</c:v>
                </c:pt>
                <c:pt idx="6">
                  <c:v>24</c:v>
                </c:pt>
                <c:pt idx="7">
                  <c:v>34</c:v>
                </c:pt>
                <c:pt idx="8">
                  <c:v>40</c:v>
                </c:pt>
                <c:pt idx="9">
                  <c:v>60</c:v>
                </c:pt>
                <c:pt idx="10">
                  <c:v>60</c:v>
                </c:pt>
                <c:pt idx="11">
                  <c:v>60</c:v>
                </c:pt>
                <c:pt idx="12">
                  <c:v>80</c:v>
                </c:pt>
              </c:numCache>
            </c:numRef>
          </c:val>
          <c:extLst>
            <c:ext xmlns:c16="http://schemas.microsoft.com/office/drawing/2014/chart" uri="{C3380CC4-5D6E-409C-BE32-E72D297353CC}">
              <c16:uniqueId val="{00000001-8165-42F2-81D6-122A71AF0B0D}"/>
            </c:ext>
          </c:extLst>
        </c:ser>
        <c:dLbls>
          <c:showLegendKey val="0"/>
          <c:showVal val="1"/>
          <c:showCatName val="0"/>
          <c:showSerName val="0"/>
          <c:showPercent val="0"/>
          <c:showBubbleSize val="0"/>
        </c:dLbls>
        <c:gapWidth val="100"/>
        <c:overlap val="-24"/>
        <c:axId val="2073440399"/>
        <c:axId val="1909957503"/>
      </c:barChart>
      <c:catAx>
        <c:axId val="20734403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909957503"/>
        <c:crosses val="autoZero"/>
        <c:auto val="1"/>
        <c:lblAlgn val="ctr"/>
        <c:lblOffset val="100"/>
        <c:noMultiLvlLbl val="0"/>
      </c:catAx>
      <c:valAx>
        <c:axId val="1909957503"/>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07344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a:scene3d>
      <a:camera prst="orthographicFront"/>
      <a:lightRig rig="balanced" dir="t">
        <a:rot lat="0" lon="0" rev="8700000"/>
      </a:lightRig>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[Zomato_Data(AutoRecovered).xlsx]Sheet2!Pie chart pivot</c:name>
    <c:fmtId val="1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Rating Distribution In Restaurants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90200495873222"/>
              <c:y val="-0.2252037959650207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570242768926226"/>
              <c:y val="-0.3109441007879676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8021716754315475"/>
              <c:y val="7.581720381760138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509849238084723E-2"/>
          <c:y val="0.27249649507789597"/>
          <c:w val="0.81816448237767769"/>
          <c:h val="0.68186260884250316"/>
        </c:manualLayout>
      </c:layout>
      <c:pie3D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EE9-4761-A2C4-E4E6F971A36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EE9-4761-A2C4-E4E6F971A36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EE9-4761-A2C4-E4E6F971A36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EE9-4761-A2C4-E4E6F971A360}"/>
              </c:ext>
            </c:extLst>
          </c:dPt>
          <c:dLbls>
            <c:dLbl>
              <c:idx val="1"/>
              <c:layout>
                <c:manualLayout>
                  <c:x val="-0.290200495873222"/>
                  <c:y val="-0.2252037959650207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E9-4761-A2C4-E4E6F971A360}"/>
                </c:ext>
              </c:extLst>
            </c:dLbl>
            <c:dLbl>
              <c:idx val="2"/>
              <c:layout>
                <c:manualLayout>
                  <c:x val="-0.10570242768926226"/>
                  <c:y val="-0.3109441007879676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EE9-4761-A2C4-E4E6F971A360}"/>
                </c:ext>
              </c:extLst>
            </c:dLbl>
            <c:dLbl>
              <c:idx val="3"/>
              <c:layout>
                <c:manualLayout>
                  <c:x val="0.18021716754315475"/>
                  <c:y val="7.581720381760138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EE9-4761-A2C4-E4E6F971A36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Sheet2!$A$4:$A$8</c:f>
              <c:strCache>
                <c:ptCount val="4"/>
                <c:pt idx="0">
                  <c:v>Bad</c:v>
                </c:pt>
                <c:pt idx="1">
                  <c:v>Excellent</c:v>
                </c:pt>
                <c:pt idx="2">
                  <c:v>Good</c:v>
                </c:pt>
                <c:pt idx="3">
                  <c:v>Very good</c:v>
                </c:pt>
              </c:strCache>
            </c:strRef>
          </c:cat>
          <c:val>
            <c:numRef>
              <c:f>Sheet2!$B$4:$B$8</c:f>
              <c:numCache>
                <c:formatCode>General</c:formatCode>
                <c:ptCount val="4"/>
                <c:pt idx="0">
                  <c:v>6</c:v>
                </c:pt>
                <c:pt idx="1">
                  <c:v>325</c:v>
                </c:pt>
                <c:pt idx="2">
                  <c:v>8</c:v>
                </c:pt>
                <c:pt idx="3">
                  <c:v>126</c:v>
                </c:pt>
              </c:numCache>
            </c:numRef>
          </c:val>
          <c:extLst>
            <c:ext xmlns:c16="http://schemas.microsoft.com/office/drawing/2014/chart" uri="{C3380CC4-5D6E-409C-BE32-E72D297353CC}">
              <c16:uniqueId val="{00000008-0EE9-4761-A2C4-E4E6F971A360}"/>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[Zomato_Data(AutoRecovered).xlsx]Expenditure!PivotTable7</c:name>
    <c:fmtId val="2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b="1">
                <a:solidFill>
                  <a:schemeClr val="bg1"/>
                </a:solidFill>
              </a:rPr>
              <a:t>Cost For 2 in Dollars Per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Expenditure!$B$3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Expenditure!$A$4:$A$16</c:f>
              <c:strCache>
                <c:ptCount val="13"/>
                <c:pt idx="0">
                  <c:v>Turkey</c:v>
                </c:pt>
                <c:pt idx="1">
                  <c:v>Sri Lanka</c:v>
                </c:pt>
                <c:pt idx="2">
                  <c:v>Indonesia</c:v>
                </c:pt>
                <c:pt idx="3">
                  <c:v>South Africa</c:v>
                </c:pt>
                <c:pt idx="4">
                  <c:v>Australia</c:v>
                </c:pt>
                <c:pt idx="5">
                  <c:v>Brazil</c:v>
                </c:pt>
                <c:pt idx="6">
                  <c:v>Canada</c:v>
                </c:pt>
                <c:pt idx="7">
                  <c:v>New Zealand</c:v>
                </c:pt>
                <c:pt idx="8">
                  <c:v>United Arab Emirates</c:v>
                </c:pt>
                <c:pt idx="9">
                  <c:v>Qatar</c:v>
                </c:pt>
                <c:pt idx="10">
                  <c:v>United Kingdom</c:v>
                </c:pt>
                <c:pt idx="11">
                  <c:v>Philippines</c:v>
                </c:pt>
                <c:pt idx="12">
                  <c:v>Singapore</c:v>
                </c:pt>
              </c:strCache>
            </c:strRef>
          </c:cat>
          <c:val>
            <c:numRef>
              <c:f>Expenditure!$B$4:$B$16</c:f>
              <c:numCache>
                <c:formatCode>0</c:formatCode>
                <c:ptCount val="13"/>
                <c:pt idx="0">
                  <c:v>2.8850000000000002</c:v>
                </c:pt>
                <c:pt idx="1">
                  <c:v>7.3625000000000016</c:v>
                </c:pt>
                <c:pt idx="2">
                  <c:v>18.277380952380955</c:v>
                </c:pt>
                <c:pt idx="3">
                  <c:v>22.665600000000001</c:v>
                </c:pt>
                <c:pt idx="4">
                  <c:v>24.083333333333332</c:v>
                </c:pt>
                <c:pt idx="5">
                  <c:v>28.280000000000008</c:v>
                </c:pt>
                <c:pt idx="6">
                  <c:v>36.25</c:v>
                </c:pt>
                <c:pt idx="7">
                  <c:v>43.94250000000001</c:v>
                </c:pt>
                <c:pt idx="8">
                  <c:v>44.932499999999983</c:v>
                </c:pt>
                <c:pt idx="9">
                  <c:v>60.412500000000009</c:v>
                </c:pt>
                <c:pt idx="10">
                  <c:v>60.721875000000011</c:v>
                </c:pt>
                <c:pt idx="11">
                  <c:v>118.90454545454544</c:v>
                </c:pt>
                <c:pt idx="12">
                  <c:v>155.75</c:v>
                </c:pt>
              </c:numCache>
            </c:numRef>
          </c:val>
          <c:extLst>
            <c:ext xmlns:c16="http://schemas.microsoft.com/office/drawing/2014/chart" uri="{C3380CC4-5D6E-409C-BE32-E72D297353CC}">
              <c16:uniqueId val="{00000001-3CD8-4748-B3B7-DC74AE1A202D}"/>
            </c:ext>
          </c:extLst>
        </c:ser>
        <c:dLbls>
          <c:showLegendKey val="0"/>
          <c:showVal val="1"/>
          <c:showCatName val="0"/>
          <c:showSerName val="0"/>
          <c:showPercent val="0"/>
          <c:showBubbleSize val="0"/>
        </c:dLbls>
        <c:gapWidth val="115"/>
        <c:overlap val="-20"/>
        <c:axId val="1353299999"/>
        <c:axId val="2069689791"/>
      </c:barChart>
      <c:catAx>
        <c:axId val="13532999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069689791"/>
        <c:crosses val="autoZero"/>
        <c:auto val="1"/>
        <c:lblAlgn val="ctr"/>
        <c:lblOffset val="100"/>
        <c:noMultiLvlLbl val="0"/>
      </c:catAx>
      <c:valAx>
        <c:axId val="2069689791"/>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13532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[Zomato_Data(AutoRecovered).xlsx]Sheet2!Line chart table</c:name>
    <c:fmtId val="11"/>
  </c:pivotSource>
  <c:chart>
    <c:title>
      <c:tx>
        <c:rich>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r>
              <a:rPr lang="en-US" sz="1800">
                <a:solidFill>
                  <a:schemeClr val="bg1"/>
                </a:solidFill>
              </a:rPr>
              <a:t>No Of Restaurants Opened Per Year</a:t>
            </a: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Sheet2!$B$13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Sheet2!$A$14:$A$23</c:f>
              <c:strCache>
                <c:ptCount val="9"/>
                <c:pt idx="0">
                  <c:v>2010</c:v>
                </c:pt>
                <c:pt idx="1">
                  <c:v>2011</c:v>
                </c:pt>
                <c:pt idx="2">
                  <c:v>2012</c:v>
                </c:pt>
                <c:pt idx="3">
                  <c:v>2013</c:v>
                </c:pt>
                <c:pt idx="4">
                  <c:v>2014</c:v>
                </c:pt>
                <c:pt idx="5">
                  <c:v>2015</c:v>
                </c:pt>
                <c:pt idx="6">
                  <c:v>2016</c:v>
                </c:pt>
                <c:pt idx="7">
                  <c:v>2017</c:v>
                </c:pt>
                <c:pt idx="8">
                  <c:v>2018</c:v>
                </c:pt>
              </c:strCache>
            </c:strRef>
          </c:cat>
          <c:val>
            <c:numRef>
              <c:f>Sheet2!$B$14:$B$23</c:f>
              <c:numCache>
                <c:formatCode>General</c:formatCode>
                <c:ptCount val="9"/>
                <c:pt idx="0">
                  <c:v>47</c:v>
                </c:pt>
                <c:pt idx="1">
                  <c:v>49</c:v>
                </c:pt>
                <c:pt idx="2">
                  <c:v>56</c:v>
                </c:pt>
                <c:pt idx="3">
                  <c:v>57</c:v>
                </c:pt>
                <c:pt idx="4">
                  <c:v>58</c:v>
                </c:pt>
                <c:pt idx="5">
                  <c:v>53</c:v>
                </c:pt>
                <c:pt idx="6">
                  <c:v>43</c:v>
                </c:pt>
                <c:pt idx="7">
                  <c:v>48</c:v>
                </c:pt>
                <c:pt idx="8">
                  <c:v>54</c:v>
                </c:pt>
              </c:numCache>
            </c:numRef>
          </c:val>
          <c:smooth val="0"/>
          <c:extLst>
            <c:ext xmlns:c16="http://schemas.microsoft.com/office/drawing/2014/chart" uri="{C3380CC4-5D6E-409C-BE32-E72D297353CC}">
              <c16:uniqueId val="{00000000-9DF3-4B29-82A3-2D594E4BB7A3}"/>
            </c:ext>
          </c:extLst>
        </c:ser>
        <c:dLbls>
          <c:dLblPos val="t"/>
          <c:showLegendKey val="0"/>
          <c:showVal val="1"/>
          <c:showCatName val="0"/>
          <c:showSerName val="0"/>
          <c:showPercent val="0"/>
          <c:showBubbleSize val="0"/>
        </c:dLbls>
        <c:marker val="1"/>
        <c:smooth val="0"/>
        <c:axId val="455563352"/>
        <c:axId val="665234776"/>
      </c:lineChart>
      <c:catAx>
        <c:axId val="455563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665234776"/>
        <c:crosses val="autoZero"/>
        <c:auto val="1"/>
        <c:lblAlgn val="ctr"/>
        <c:lblOffset val="100"/>
        <c:noMultiLvlLbl val="0"/>
      </c:catAx>
      <c:valAx>
        <c:axId val="665234776"/>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455563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a:scene3d>
      <a:camera prst="orthographicFront"/>
      <a:lightRig rig="threePt" dir="t"/>
    </a:scene3d>
    <a:sp3d>
      <a:bevelT w="190500" h="38100"/>
    </a:sp3d>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[Zomato_Data(AutoRecovered).xlsx]Table Booking!PivotTable17</c:name>
    <c:fmtId val="7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Table</a:t>
            </a:r>
            <a:r>
              <a:rPr lang="en-US" baseline="0"/>
              <a:t> Booking Per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a:outerShdw blurRad="57150" dist="19050" dir="5400000" algn="ctr" rotWithShape="0">
              <a:srgbClr val="000000">
                <a:alpha val="63000"/>
              </a:srgbClr>
            </a:outerShdw>
          </a:effectLst>
        </c:spPr>
        <c:dLbl>
          <c:idx val="0"/>
          <c:layout>
            <c:manualLayout>
              <c:x val="0"/>
              <c:y val="1.101454990241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FF00"/>
          </a:solidFill>
          <a:ln>
            <a:noFill/>
          </a:ln>
          <a:effectLst>
            <a:outerShdw blurRad="57150" dist="19050" dir="5400000" algn="ctr" rotWithShape="0">
              <a:srgbClr val="000000">
                <a:alpha val="63000"/>
              </a:srgbClr>
            </a:outerShdw>
          </a:effectLst>
        </c:spPr>
        <c:dLbl>
          <c:idx val="0"/>
          <c:layout>
            <c:manualLayout>
              <c:x val="-1.0476490165189745E-16"/>
              <c:y val="1.8357583170692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'Table Booking'!$B$4:$B$5</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Booking'!$B$6:$B$18</c:f>
              <c:numCache>
                <c:formatCode>General</c:formatCode>
                <c:ptCount val="13"/>
                <c:pt idx="0">
                  <c:v>4</c:v>
                </c:pt>
                <c:pt idx="1">
                  <c:v>19</c:v>
                </c:pt>
                <c:pt idx="2">
                  <c:v>20</c:v>
                </c:pt>
                <c:pt idx="3">
                  <c:v>20</c:v>
                </c:pt>
                <c:pt idx="4">
                  <c:v>21</c:v>
                </c:pt>
                <c:pt idx="5">
                  <c:v>8</c:v>
                </c:pt>
                <c:pt idx="6">
                  <c:v>24</c:v>
                </c:pt>
                <c:pt idx="7">
                  <c:v>34</c:v>
                </c:pt>
                <c:pt idx="8">
                  <c:v>40</c:v>
                </c:pt>
                <c:pt idx="9">
                  <c:v>60</c:v>
                </c:pt>
                <c:pt idx="10">
                  <c:v>42</c:v>
                </c:pt>
                <c:pt idx="11">
                  <c:v>58</c:v>
                </c:pt>
                <c:pt idx="12">
                  <c:v>68</c:v>
                </c:pt>
              </c:numCache>
            </c:numRef>
          </c:val>
          <c:extLst>
            <c:ext xmlns:c16="http://schemas.microsoft.com/office/drawing/2014/chart" uri="{C3380CC4-5D6E-409C-BE32-E72D297353CC}">
              <c16:uniqueId val="{00000008-76BB-4A50-AF72-86E8C11B74C2}"/>
            </c:ext>
          </c:extLst>
        </c:ser>
        <c:ser>
          <c:idx val="1"/>
          <c:order val="1"/>
          <c:tx>
            <c:strRef>
              <c:f>'Table Booking'!$C$4:$C$5</c:f>
              <c:strCache>
                <c:ptCount val="1"/>
                <c:pt idx="0">
                  <c:v>Yes</c:v>
                </c:pt>
              </c:strCache>
            </c:strRef>
          </c:tx>
          <c:spPr>
            <a:solidFill>
              <a:srgbClr val="FFFF00"/>
            </a:solidFill>
            <a:ln>
              <a:noFill/>
            </a:ln>
            <a:effectLst>
              <a:outerShdw blurRad="57150" dist="19050" dir="5400000" algn="ctr" rotWithShape="0">
                <a:srgbClr val="000000">
                  <a:alpha val="63000"/>
                </a:srgbClr>
              </a:outerShdw>
            </a:effectLst>
          </c:spPr>
          <c:invertIfNegative val="0"/>
          <c:dPt>
            <c:idx val="1"/>
            <c:invertIfNegative val="0"/>
            <c:bubble3D val="0"/>
          </c:dPt>
          <c:dPt>
            <c:idx val="11"/>
            <c:invertIfNegative val="0"/>
            <c:bubble3D val="0"/>
          </c:dPt>
          <c:dLbls>
            <c:dLbl>
              <c:idx val="1"/>
              <c:layout>
                <c:manualLayout>
                  <c:x val="0"/>
                  <c:y val="1.1014549902415714E-2"/>
                </c:manualLayout>
              </c:layout>
              <c:showLegendKey val="0"/>
              <c:showVal val="1"/>
              <c:showCatName val="0"/>
              <c:showSerName val="0"/>
              <c:showPercent val="0"/>
              <c:showBubbleSize val="0"/>
              <c:extLst>
                <c:ext xmlns:c15="http://schemas.microsoft.com/office/drawing/2012/chart" uri="{CE6537A1-D6FC-4f65-9D91-7224C49458BB}"/>
              </c:extLst>
            </c:dLbl>
            <c:dLbl>
              <c:idx val="11"/>
              <c:layout>
                <c:manualLayout>
                  <c:x val="-1.0476490165189745E-16"/>
                  <c:y val="1.835758317069279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Booking'!$C$6:$C$18</c:f>
              <c:numCache>
                <c:formatCode>General</c:formatCode>
                <c:ptCount val="13"/>
                <c:pt idx="1">
                  <c:v>1</c:v>
                </c:pt>
                <c:pt idx="5">
                  <c:v>14</c:v>
                </c:pt>
                <c:pt idx="10">
                  <c:v>18</c:v>
                </c:pt>
                <c:pt idx="11">
                  <c:v>2</c:v>
                </c:pt>
                <c:pt idx="12">
                  <c:v>12</c:v>
                </c:pt>
              </c:numCache>
            </c:numRef>
          </c:val>
          <c:extLst>
            <c:ext xmlns:c16="http://schemas.microsoft.com/office/drawing/2014/chart" uri="{C3380CC4-5D6E-409C-BE32-E72D297353CC}">
              <c16:uniqueId val="{00000003-28FB-4EC5-9925-CB87BF4F593C}"/>
            </c:ext>
          </c:extLst>
        </c:ser>
        <c:dLbls>
          <c:showLegendKey val="0"/>
          <c:showVal val="1"/>
          <c:showCatName val="0"/>
          <c:showSerName val="0"/>
          <c:showPercent val="0"/>
          <c:showBubbleSize val="0"/>
        </c:dLbls>
        <c:gapWidth val="150"/>
        <c:overlap val="100"/>
        <c:axId val="143119087"/>
        <c:axId val="165311103"/>
      </c:barChart>
      <c:catAx>
        <c:axId val="143119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65311103"/>
        <c:crosses val="autoZero"/>
        <c:auto val="1"/>
        <c:lblAlgn val="ctr"/>
        <c:lblOffset val="100"/>
        <c:noMultiLvlLbl val="0"/>
      </c:catAx>
      <c:valAx>
        <c:axId val="165311103"/>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31190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[Zomato_Data(AutoRecovered).xlsx]Rate of cuisines!PivotTable21</c:name>
    <c:fmtId val="69"/>
  </c:pivotSource>
  <c:chart>
    <c:title>
      <c:tx>
        <c:rich>
          <a:bodyPr rot="0" spcFirstLastPara="1" vertOverflow="ellipsis" vert="horz" wrap="square" anchor="ctr" anchorCtr="1"/>
          <a:lstStyle/>
          <a:p>
            <a:pPr algn="ctr">
              <a:defRPr sz="2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400">
                <a:solidFill>
                  <a:schemeClr val="bg1"/>
                </a:solidFill>
              </a:rPr>
              <a:t>Cuisines Price Range And Ratings</a:t>
            </a:r>
          </a:p>
        </c:rich>
      </c:tx>
      <c:layout>
        <c:manualLayout>
          <c:xMode val="edge"/>
          <c:yMode val="edge"/>
          <c:x val="0.12031644086264674"/>
          <c:y val="2.1296446052351564E-2"/>
        </c:manualLayout>
      </c:layout>
      <c:overlay val="0"/>
      <c:spPr>
        <a:noFill/>
        <a:ln>
          <a:noFill/>
        </a:ln>
        <a:effectLst/>
      </c:spPr>
      <c:txPr>
        <a:bodyPr rot="0" spcFirstLastPara="1" vertOverflow="ellipsis" vert="horz" wrap="square" anchor="ctr" anchorCtr="1"/>
        <a:lstStyle/>
        <a:p>
          <a:pPr algn="ctr">
            <a:defRPr sz="2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'Rate of cuisines'!$B$3:$B$4</c:f>
              <c:strCache>
                <c:ptCount val="1"/>
                <c:pt idx="0">
                  <c:v>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cuisines'!$B$5:$B$8</c:f>
              <c:numCache>
                <c:formatCode>General</c:formatCode>
                <c:ptCount val="4"/>
                <c:pt idx="0">
                  <c:v>1</c:v>
                </c:pt>
                <c:pt idx="1">
                  <c:v>3</c:v>
                </c:pt>
                <c:pt idx="2">
                  <c:v>2</c:v>
                </c:pt>
              </c:numCache>
            </c:numRef>
          </c:val>
          <c:extLst>
            <c:ext xmlns:c16="http://schemas.microsoft.com/office/drawing/2014/chart" uri="{C3380CC4-5D6E-409C-BE32-E72D297353CC}">
              <c16:uniqueId val="{00000012-D65B-4B27-964A-A7DB1B1D54B7}"/>
            </c:ext>
          </c:extLst>
        </c:ser>
        <c:ser>
          <c:idx val="1"/>
          <c:order val="1"/>
          <c:tx>
            <c:strRef>
              <c:f>'Rate of cuisines'!$C$3:$C$4</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cuisines'!$C$5:$C$8</c:f>
              <c:numCache>
                <c:formatCode>General</c:formatCode>
                <c:ptCount val="4"/>
                <c:pt idx="0">
                  <c:v>3</c:v>
                </c:pt>
                <c:pt idx="1">
                  <c:v>52</c:v>
                </c:pt>
                <c:pt idx="2">
                  <c:v>135</c:v>
                </c:pt>
                <c:pt idx="3">
                  <c:v>135</c:v>
                </c:pt>
              </c:numCache>
            </c:numRef>
          </c:val>
          <c:extLst>
            <c:ext xmlns:c16="http://schemas.microsoft.com/office/drawing/2014/chart" uri="{C3380CC4-5D6E-409C-BE32-E72D297353CC}">
              <c16:uniqueId val="{00000002-98D9-42C5-84D5-2E9CBFAE4A39}"/>
            </c:ext>
          </c:extLst>
        </c:ser>
        <c:ser>
          <c:idx val="2"/>
          <c:order val="2"/>
          <c:tx>
            <c:strRef>
              <c:f>'Rate of cuisines'!$D$3:$D$4</c:f>
              <c:strCache>
                <c:ptCount val="1"/>
                <c:pt idx="0">
                  <c:v>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cuisines'!$D$5:$D$8</c:f>
              <c:numCache>
                <c:formatCode>General</c:formatCode>
                <c:ptCount val="4"/>
                <c:pt idx="0">
                  <c:v>1</c:v>
                </c:pt>
                <c:pt idx="1">
                  <c:v>2</c:v>
                </c:pt>
                <c:pt idx="2">
                  <c:v>3</c:v>
                </c:pt>
                <c:pt idx="3">
                  <c:v>2</c:v>
                </c:pt>
              </c:numCache>
            </c:numRef>
          </c:val>
          <c:extLst>
            <c:ext xmlns:c16="http://schemas.microsoft.com/office/drawing/2014/chart" uri="{C3380CC4-5D6E-409C-BE32-E72D297353CC}">
              <c16:uniqueId val="{00000003-98D9-42C5-84D5-2E9CBFAE4A39}"/>
            </c:ext>
          </c:extLst>
        </c:ser>
        <c:ser>
          <c:idx val="3"/>
          <c:order val="3"/>
          <c:tx>
            <c:strRef>
              <c:f>'Rate of cuisines'!$E$3:$E$4</c:f>
              <c:strCache>
                <c:ptCount val="1"/>
                <c:pt idx="0">
                  <c:v>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cuisines'!$E$5:$E$8</c:f>
              <c:numCache>
                <c:formatCode>General</c:formatCode>
                <c:ptCount val="4"/>
                <c:pt idx="0">
                  <c:v>8</c:v>
                </c:pt>
                <c:pt idx="1">
                  <c:v>33</c:v>
                </c:pt>
                <c:pt idx="2">
                  <c:v>47</c:v>
                </c:pt>
                <c:pt idx="3">
                  <c:v>38</c:v>
                </c:pt>
              </c:numCache>
            </c:numRef>
          </c:val>
          <c:extLst>
            <c:ext xmlns:c16="http://schemas.microsoft.com/office/drawing/2014/chart" uri="{C3380CC4-5D6E-409C-BE32-E72D297353CC}">
              <c16:uniqueId val="{00000004-98D9-42C5-84D5-2E9CBFAE4A39}"/>
            </c:ext>
          </c:extLst>
        </c:ser>
        <c:dLbls>
          <c:showLegendKey val="0"/>
          <c:showVal val="0"/>
          <c:showCatName val="0"/>
          <c:showSerName val="0"/>
          <c:showPercent val="0"/>
          <c:showBubbleSize val="0"/>
        </c:dLbls>
        <c:gapWidth val="150"/>
        <c:overlap val="100"/>
        <c:axId val="143126767"/>
        <c:axId val="101386015"/>
      </c:barChart>
      <c:catAx>
        <c:axId val="143126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01386015"/>
        <c:crosses val="autoZero"/>
        <c:auto val="1"/>
        <c:lblAlgn val="ctr"/>
        <c:lblOffset val="100"/>
        <c:noMultiLvlLbl val="0"/>
      </c:catAx>
      <c:valAx>
        <c:axId val="10138601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312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[Zomato_Data(AutoRecovered).xlsx]Cuisines!Donut chart table</c:name>
    <c:fmtId val="29"/>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TOP</a:t>
            </a:r>
            <a:r>
              <a:rPr lang="en-US" baseline="0">
                <a:solidFill>
                  <a:schemeClr val="bg1"/>
                </a:solidFill>
              </a:rPr>
              <a:t> 5 CUISINES WITH EXCELLENT RATING</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Cuisines!$B$5:$B$6</c:f>
              <c:strCache>
                <c:ptCount val="1"/>
                <c:pt idx="0">
                  <c:v>Excellent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D8-4628-AED5-F10F128757E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D8-4628-AED5-F10F128757E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D8-4628-AED5-F10F128757E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D8-4628-AED5-F10F128757E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AD8-4628-AED5-F10F128757EB}"/>
              </c:ext>
            </c:extLst>
          </c:dPt>
          <c:cat>
            <c:strRef>
              <c:f>Cuisines!$A$7:$A$11</c:f>
              <c:strCache>
                <c:ptCount val="5"/>
                <c:pt idx="0">
                  <c:v>Cafe</c:v>
                </c:pt>
                <c:pt idx="1">
                  <c:v>Italian</c:v>
                </c:pt>
                <c:pt idx="2">
                  <c:v>Indian</c:v>
                </c:pt>
                <c:pt idx="3">
                  <c:v>American</c:v>
                </c:pt>
                <c:pt idx="4">
                  <c:v>Brazilian</c:v>
                </c:pt>
              </c:strCache>
            </c:strRef>
          </c:cat>
          <c:val>
            <c:numRef>
              <c:f>Cuisines!$B$7:$B$11</c:f>
              <c:numCache>
                <c:formatCode>General</c:formatCode>
                <c:ptCount val="5"/>
                <c:pt idx="0">
                  <c:v>15</c:v>
                </c:pt>
                <c:pt idx="1">
                  <c:v>13</c:v>
                </c:pt>
                <c:pt idx="2">
                  <c:v>12</c:v>
                </c:pt>
                <c:pt idx="3">
                  <c:v>7</c:v>
                </c:pt>
                <c:pt idx="4">
                  <c:v>5</c:v>
                </c:pt>
              </c:numCache>
            </c:numRef>
          </c:val>
          <c:extLst>
            <c:ext xmlns:c16="http://schemas.microsoft.com/office/drawing/2014/chart" uri="{C3380CC4-5D6E-409C-BE32-E72D297353CC}">
              <c16:uniqueId val="{0000000A-8AD8-4628-AED5-F10F128757E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037933350748222"/>
          <c:y val="0.26724556622041684"/>
          <c:w val="0.13110190550933132"/>
          <c:h val="0.3695844337812336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[Zomato_Data(AutoRecovered).xlsx]Online Delivery!PivotTable18</c:name>
    <c:fmtId val="6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Online Delivery per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'Online Delivery'!$B$4:$B$5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'Online Delivery'!$A$6:$A$18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Delivery'!$B$6:$B$18</c:f>
              <c:numCache>
                <c:formatCode>General</c:formatCode>
                <c:ptCount val="13"/>
                <c:pt idx="0">
                  <c:v>4</c:v>
                </c:pt>
                <c:pt idx="1">
                  <c:v>20</c:v>
                </c:pt>
                <c:pt idx="2">
                  <c:v>20</c:v>
                </c:pt>
                <c:pt idx="3">
                  <c:v>20</c:v>
                </c:pt>
                <c:pt idx="4">
                  <c:v>21</c:v>
                </c:pt>
                <c:pt idx="5">
                  <c:v>22</c:v>
                </c:pt>
                <c:pt idx="6">
                  <c:v>24</c:v>
                </c:pt>
                <c:pt idx="7">
                  <c:v>34</c:v>
                </c:pt>
                <c:pt idx="8">
                  <c:v>40</c:v>
                </c:pt>
                <c:pt idx="9">
                  <c:v>60</c:v>
                </c:pt>
                <c:pt idx="10">
                  <c:v>32</c:v>
                </c:pt>
                <c:pt idx="11">
                  <c:v>60</c:v>
                </c:pt>
                <c:pt idx="12">
                  <c:v>80</c:v>
                </c:pt>
              </c:numCache>
            </c:numRef>
          </c:val>
          <c:extLst>
            <c:ext xmlns:c16="http://schemas.microsoft.com/office/drawing/2014/chart" uri="{C3380CC4-5D6E-409C-BE32-E72D297353CC}">
              <c16:uniqueId val="{00000007-6E46-4BEB-9043-BAF27C2EC11B}"/>
            </c:ext>
          </c:extLst>
        </c:ser>
        <c:ser>
          <c:idx val="1"/>
          <c:order val="1"/>
          <c:tx>
            <c:strRef>
              <c:f>'Online Delivery'!$C$4:$C$5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'Online Delivery'!$A$6:$A$18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Delivery'!$C$6:$C$18</c:f>
              <c:numCache>
                <c:formatCode>General</c:formatCode>
                <c:ptCount val="13"/>
                <c:pt idx="10">
                  <c:v>28</c:v>
                </c:pt>
              </c:numCache>
            </c:numRef>
          </c:val>
          <c:extLst>
            <c:ext xmlns:c16="http://schemas.microsoft.com/office/drawing/2014/chart" uri="{C3380CC4-5D6E-409C-BE32-E72D297353CC}">
              <c16:uniqueId val="{00000002-FF33-42CC-82B0-996A071953C6}"/>
            </c:ext>
          </c:extLst>
        </c:ser>
        <c:dLbls>
          <c:dLblPos val="inEnd"/>
          <c:showLegendKey val="0"/>
          <c:showVal val="1"/>
          <c:showCatName val="0"/>
          <c:showSerName val="0"/>
          <c:showPercent val="0"/>
          <c:showBubbleSize val="0"/>
        </c:dLbls>
        <c:gapWidth val="150"/>
        <c:overlap val="100"/>
        <c:axId val="479727199"/>
        <c:axId val="427087951"/>
      </c:barChart>
      <c:catAx>
        <c:axId val="479727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427087951"/>
        <c:crosses val="autoZero"/>
        <c:auto val="1"/>
        <c:lblAlgn val="ctr"/>
        <c:lblOffset val="100"/>
        <c:noMultiLvlLbl val="0"/>
      </c:catAx>
      <c:valAx>
        <c:axId val="427087951"/>
        <c:scaling>
          <c:orientation val="minMax"/>
        </c:scaling>
        <c:delete val="1"/>
        <c:axPos val="l"/>
        <c:numFmt formatCode="General" sourceLinked="1"/>
        <c:majorTickMark val="none"/>
        <c:minorTickMark val="none"/>
        <c:tickLblPos val="nextTo"/>
        <c:crossAx val="47972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[Zomato_Data(AutoRecovered).xlsx]Sheet2!Pie chart pivot</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Rating</a:t>
            </a:r>
            <a:r>
              <a:rPr lang="en-IN" baseline="0"/>
              <a:t> Counts of Restaurants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2E6-4E35-83B9-F3E96210C79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2E6-4E35-83B9-F3E96210C79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2E6-4E35-83B9-F3E96210C79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2E6-4E35-83B9-F3E96210C7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Sheet2!$A$4:$A$8</c:f>
              <c:strCache>
                <c:ptCount val="4"/>
                <c:pt idx="0">
                  <c:v>Bad</c:v>
                </c:pt>
                <c:pt idx="1">
                  <c:v>Excellent</c:v>
                </c:pt>
                <c:pt idx="2">
                  <c:v>Good</c:v>
                </c:pt>
                <c:pt idx="3">
                  <c:v>Very good</c:v>
                </c:pt>
              </c:strCache>
            </c:strRef>
          </c:cat>
          <c:val>
            <c:numRef>
              <c:f>Sheet2!$B$4:$B$8</c:f>
              <c:numCache>
                <c:formatCode>General</c:formatCode>
                <c:ptCount val="4"/>
                <c:pt idx="0">
                  <c:v>6</c:v>
                </c:pt>
                <c:pt idx="1">
                  <c:v>325</c:v>
                </c:pt>
                <c:pt idx="2">
                  <c:v>8</c:v>
                </c:pt>
                <c:pt idx="3">
                  <c:v>126</c:v>
                </c:pt>
              </c:numCache>
            </c:numRef>
          </c:val>
          <c:extLst>
            <c:ext xmlns:c16="http://schemas.microsoft.com/office/drawing/2014/chart" uri="{C3380CC4-5D6E-409C-BE32-E72D297353CC}">
              <c16:uniqueId val="{00000000-A605-405E-95C2-74502E676F8C}"/>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CUISINES</a:t>
            </a:r>
            <a:r>
              <a:rPr lang="en-IN" baseline="0"/>
              <a:t> as per RATING</a:t>
            </a:r>
            <a:endParaRPr lang="en-IN"/>
          </a:p>
        </c:rich>
      </c:tx>
      <c:layout>
        <c:manualLayout>
          <c:xMode val="edge"/>
          <c:yMode val="edge"/>
          <c:x val="0.19224833116332896"/>
          <c:y val="4.79862766805587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Sheet2!$G$13</c:f>
              <c:strCache>
                <c:ptCount val="1"/>
                <c:pt idx="0">
                  <c:v>Total</c:v>
                </c:pt>
              </c:strCache>
            </c:strRef>
          </c:tx>
          <c:spPr>
            <a:solidFill>
              <a:schemeClr val="accent1"/>
            </a:solidFill>
            <a:ln>
              <a:noFill/>
            </a:ln>
            <a:effectLst/>
          </c:spPr>
          <c:invertIfNegative val="0"/>
          <c:cat>
            <c:strRef>
              <c:f>Sheet2!$F$14:$F$18</c:f>
              <c:strCache>
                <c:ptCount val="5"/>
                <c:pt idx="0">
                  <c:v>Cafe</c:v>
                </c:pt>
                <c:pt idx="1">
                  <c:v>Brazilian</c:v>
                </c:pt>
                <c:pt idx="2">
                  <c:v>Italian</c:v>
                </c:pt>
                <c:pt idx="3">
                  <c:v>Brazilian, Bar Food</c:v>
                </c:pt>
                <c:pt idx="4">
                  <c:v>Kebab, Turkish Pizza</c:v>
                </c:pt>
              </c:strCache>
            </c:strRef>
          </c:cat>
          <c:val>
            <c:numRef>
              <c:f>Sheet2!$G$14:$G$18</c:f>
              <c:numCache>
                <c:formatCode>General</c:formatCode>
                <c:ptCount val="5"/>
                <c:pt idx="0">
                  <c:v>9</c:v>
                </c:pt>
                <c:pt idx="1">
                  <c:v>8</c:v>
                </c:pt>
                <c:pt idx="2">
                  <c:v>5</c:v>
                </c:pt>
                <c:pt idx="3">
                  <c:v>4</c:v>
                </c:pt>
                <c:pt idx="4">
                  <c:v>4</c:v>
                </c:pt>
              </c:numCache>
            </c:numRef>
          </c:val>
          <c:extLst>
            <c:ext xmlns:c16="http://schemas.microsoft.com/office/drawing/2014/chart" uri="{C3380CC4-5D6E-409C-BE32-E72D297353CC}">
              <c16:uniqueId val="{00000000-0E32-4266-B292-36B89AB44BBA}"/>
            </c:ext>
          </c:extLst>
        </c:ser>
        <c:dLbls>
          <c:showLegendKey val="0"/>
          <c:showVal val="0"/>
          <c:showCatName val="0"/>
          <c:showSerName val="0"/>
          <c:showPercent val="0"/>
          <c:showBubbleSize val="0"/>
        </c:dLbls>
        <c:gapWidth val="219"/>
        <c:overlap val="-27"/>
        <c:axId val="789067728"/>
        <c:axId val="789060528"/>
      </c:barChart>
      <c:catAx>
        <c:axId val="78906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60528"/>
        <c:crosses val="autoZero"/>
        <c:auto val="1"/>
        <c:lblAlgn val="ctr"/>
        <c:lblOffset val="100"/>
        <c:noMultiLvlLbl val="0"/>
      </c:catAx>
      <c:valAx>
        <c:axId val="78906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6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Online</a:t>
            </a:r>
            <a:r>
              <a:rPr lang="en-IN" baseline="0"/>
              <a:t> Table Booking in Countries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Sheet2!$G$22:$G$23</c:f>
              <c:strCache>
                <c:ptCount val="1"/>
                <c:pt idx="0">
                  <c:v>No</c:v>
                </c:pt>
              </c:strCache>
            </c:strRef>
          </c:tx>
          <c:spPr>
            <a:solidFill>
              <a:schemeClr val="accent1"/>
            </a:solidFill>
            <a:ln>
              <a:noFill/>
            </a:ln>
            <a:effectLst/>
          </c:spPr>
          <c:invertIfNegative val="0"/>
          <c:cat>
            <c:strRef>
              <c:f>Sheet2!$F$24:$F$27</c:f>
              <c:strCache>
                <c:ptCount val="3"/>
                <c:pt idx="0">
                  <c:v>Brazil</c:v>
                </c:pt>
                <c:pt idx="1">
                  <c:v>South Africa</c:v>
                </c:pt>
                <c:pt idx="2">
                  <c:v>Turkey</c:v>
                </c:pt>
              </c:strCache>
            </c:strRef>
          </c:cat>
          <c:val>
            <c:numRef>
              <c:f>Sheet2!$G$24:$G$27</c:f>
              <c:numCache>
                <c:formatCode>General</c:formatCode>
                <c:ptCount val="3"/>
                <c:pt idx="0">
                  <c:v>60</c:v>
                </c:pt>
                <c:pt idx="1">
                  <c:v>58</c:v>
                </c:pt>
                <c:pt idx="2">
                  <c:v>34</c:v>
                </c:pt>
              </c:numCache>
            </c:numRef>
          </c:val>
          <c:extLst>
            <c:ext xmlns:c16="http://schemas.microsoft.com/office/drawing/2014/chart" uri="{C3380CC4-5D6E-409C-BE32-E72D297353CC}">
              <c16:uniqueId val="{00000000-E66C-40AD-8EC2-69AF9B82BF49}"/>
            </c:ext>
          </c:extLst>
        </c:ser>
        <c:ser>
          <c:idx val="1"/>
          <c:order val="1"/>
          <c:tx>
            <c:strRef>
              <c:f>Sheet2!$H$22:$H$23</c:f>
              <c:strCache>
                <c:ptCount val="1"/>
                <c:pt idx="0">
                  <c:v>Yes</c:v>
                </c:pt>
              </c:strCache>
            </c:strRef>
          </c:tx>
          <c:spPr>
            <a:solidFill>
              <a:schemeClr val="accent2"/>
            </a:solidFill>
            <a:ln>
              <a:noFill/>
            </a:ln>
            <a:effectLst/>
          </c:spPr>
          <c:invertIfNegative val="0"/>
          <c:cat>
            <c:strRef>
              <c:f>Sheet2!$F$24:$F$27</c:f>
              <c:strCache>
                <c:ptCount val="3"/>
                <c:pt idx="0">
                  <c:v>Brazil</c:v>
                </c:pt>
                <c:pt idx="1">
                  <c:v>South Africa</c:v>
                </c:pt>
                <c:pt idx="2">
                  <c:v>Turkey</c:v>
                </c:pt>
              </c:strCache>
            </c:strRef>
          </c:cat>
          <c:val>
            <c:numRef>
              <c:f>Sheet2!$H$24:$H$27</c:f>
              <c:numCache>
                <c:formatCode>General</c:formatCode>
                <c:ptCount val="3"/>
                <c:pt idx="1">
                  <c:v>2</c:v>
                </c:pt>
              </c:numCache>
            </c:numRef>
          </c:val>
          <c:extLst>
            <c:ext xmlns:c16="http://schemas.microsoft.com/office/drawing/2014/chart" uri="{C3380CC4-5D6E-409C-BE32-E72D297353CC}">
              <c16:uniqueId val="{00000001-E66C-40AD-8EC2-69AF9B82BF49}"/>
            </c:ext>
          </c:extLst>
        </c:ser>
        <c:dLbls>
          <c:showLegendKey val="0"/>
          <c:showVal val="0"/>
          <c:showCatName val="0"/>
          <c:showSerName val="0"/>
          <c:showPercent val="0"/>
          <c:showBubbleSize val="0"/>
        </c:dLbls>
        <c:gapWidth val="219"/>
        <c:overlap val="-27"/>
        <c:axId val="717795680"/>
        <c:axId val="717796760"/>
      </c:barChart>
      <c:catAx>
        <c:axId val="71779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96760"/>
        <c:crosses val="autoZero"/>
        <c:auto val="1"/>
        <c:lblAlgn val="ctr"/>
        <c:lblOffset val="100"/>
        <c:noMultiLvlLbl val="0"/>
      </c:catAx>
      <c:valAx>
        <c:axId val="71779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95680"/>
        <c:crosses val="autoZero"/>
        <c:crossBetween val="between"/>
      </c:valAx>
      <c:spPr>
        <a:noFill/>
        <a:ln>
          <a:noFill/>
        </a:ln>
        <a:effectLst/>
      </c:spPr>
    </c:plotArea>
    <c:legend>
      <c:legendPos val="r"/>
      <c:layout>
        <c:manualLayout>
          <c:xMode val="edge"/>
          <c:yMode val="edge"/>
          <c:x val="0.74513888888888891"/>
          <c:y val="0.38824110527850686"/>
          <c:w val="0.14278573132903841"/>
          <c:h val="0.193549698066842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Delivery per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Sheet2!$G$38:$G$39</c:f>
              <c:strCache>
                <c:ptCount val="1"/>
                <c:pt idx="0">
                  <c:v>No</c:v>
                </c:pt>
              </c:strCache>
            </c:strRef>
          </c:tx>
          <c:spPr>
            <a:solidFill>
              <a:schemeClr val="accent1"/>
            </a:solidFill>
            <a:ln>
              <a:noFill/>
            </a:ln>
            <a:effectLst/>
          </c:spPr>
          <c:invertIfNegative val="0"/>
          <c:cat>
            <c:strRef>
              <c:f>Sheet2!$F$40:$F$43</c:f>
              <c:strCache>
                <c:ptCount val="3"/>
                <c:pt idx="0">
                  <c:v>Brazil</c:v>
                </c:pt>
                <c:pt idx="1">
                  <c:v>South Africa</c:v>
                </c:pt>
                <c:pt idx="2">
                  <c:v>Turkey</c:v>
                </c:pt>
              </c:strCache>
            </c:strRef>
          </c:cat>
          <c:val>
            <c:numRef>
              <c:f>Sheet2!$G$40:$G$43</c:f>
              <c:numCache>
                <c:formatCode>General</c:formatCode>
                <c:ptCount val="3"/>
                <c:pt idx="0">
                  <c:v>60</c:v>
                </c:pt>
                <c:pt idx="1">
                  <c:v>60</c:v>
                </c:pt>
                <c:pt idx="2">
                  <c:v>34</c:v>
                </c:pt>
              </c:numCache>
            </c:numRef>
          </c:val>
          <c:extLst>
            <c:ext xmlns:c16="http://schemas.microsoft.com/office/drawing/2014/chart" uri="{C3380CC4-5D6E-409C-BE32-E72D297353CC}">
              <c16:uniqueId val="{00000000-2021-4C58-BEE3-3C31A6C7EBAD}"/>
            </c:ext>
          </c:extLst>
        </c:ser>
        <c:dLbls>
          <c:showLegendKey val="0"/>
          <c:showVal val="0"/>
          <c:showCatName val="0"/>
          <c:showSerName val="0"/>
          <c:showPercent val="0"/>
          <c:showBubbleSize val="0"/>
        </c:dLbls>
        <c:gapWidth val="219"/>
        <c:overlap val="-27"/>
        <c:axId val="717833120"/>
        <c:axId val="717829880"/>
      </c:barChart>
      <c:catAx>
        <c:axId val="71783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829880"/>
        <c:crosses val="autoZero"/>
        <c:auto val="1"/>
        <c:lblAlgn val="ctr"/>
        <c:lblOffset val="100"/>
        <c:noMultiLvlLbl val="0"/>
      </c:catAx>
      <c:valAx>
        <c:axId val="717829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83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Cuisines</a:t>
            </a:r>
            <a:r>
              <a:rPr lang="en-IN" baseline="0"/>
              <a:t> Price Range  and Ratings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Sheet2!$G$54:$G$55</c:f>
              <c:strCache>
                <c:ptCount val="1"/>
                <c:pt idx="0">
                  <c:v>2</c:v>
                </c:pt>
              </c:strCache>
            </c:strRef>
          </c:tx>
          <c:spPr>
            <a:solidFill>
              <a:schemeClr val="accent1"/>
            </a:solidFill>
            <a:ln>
              <a:noFill/>
            </a:ln>
            <a:effectLst/>
          </c:spPr>
          <c:invertIfNegative val="0"/>
          <c:cat>
            <c:strRef>
              <c:f>Sheet2!$F$56</c:f>
              <c:strCache>
                <c:ptCount val="1"/>
                <c:pt idx="0">
                  <c:v>Total</c:v>
                </c:pt>
              </c:strCache>
            </c:strRef>
          </c:cat>
          <c:val>
            <c:numRef>
              <c:f>Sheet2!$G$56</c:f>
              <c:numCache>
                <c:formatCode>General</c:formatCode>
                <c:ptCount val="1"/>
                <c:pt idx="0">
                  <c:v>15</c:v>
                </c:pt>
              </c:numCache>
            </c:numRef>
          </c:val>
          <c:extLst>
            <c:ext xmlns:c16="http://schemas.microsoft.com/office/drawing/2014/chart" uri="{C3380CC4-5D6E-409C-BE32-E72D297353CC}">
              <c16:uniqueId val="{00000008-58AD-481A-BF24-DF1E7E3D68D1}"/>
            </c:ext>
          </c:extLst>
        </c:ser>
        <c:ser>
          <c:idx val="1"/>
          <c:order val="1"/>
          <c:tx>
            <c:strRef>
              <c:f>Sheet2!$H$54:$H$55</c:f>
              <c:strCache>
                <c:ptCount val="1"/>
                <c:pt idx="0">
                  <c:v>3</c:v>
                </c:pt>
              </c:strCache>
            </c:strRef>
          </c:tx>
          <c:spPr>
            <a:solidFill>
              <a:schemeClr val="accent2"/>
            </a:solidFill>
            <a:ln>
              <a:noFill/>
            </a:ln>
            <a:effectLst/>
          </c:spPr>
          <c:invertIfNegative val="0"/>
          <c:cat>
            <c:strRef>
              <c:f>Sheet2!$F$56</c:f>
              <c:strCache>
                <c:ptCount val="1"/>
                <c:pt idx="0">
                  <c:v>Total</c:v>
                </c:pt>
              </c:strCache>
            </c:strRef>
          </c:cat>
          <c:val>
            <c:numRef>
              <c:f>Sheet2!$H$56</c:f>
              <c:numCache>
                <c:formatCode>General</c:formatCode>
                <c:ptCount val="1"/>
                <c:pt idx="0">
                  <c:v>35</c:v>
                </c:pt>
              </c:numCache>
            </c:numRef>
          </c:val>
          <c:extLst>
            <c:ext xmlns:c16="http://schemas.microsoft.com/office/drawing/2014/chart" uri="{C3380CC4-5D6E-409C-BE32-E72D297353CC}">
              <c16:uniqueId val="{00000009-58AD-481A-BF24-DF1E7E3D68D1}"/>
            </c:ext>
          </c:extLst>
        </c:ser>
        <c:ser>
          <c:idx val="2"/>
          <c:order val="2"/>
          <c:tx>
            <c:strRef>
              <c:f>Sheet2!$I$54:$I$55</c:f>
              <c:strCache>
                <c:ptCount val="1"/>
                <c:pt idx="0">
                  <c:v>4</c:v>
                </c:pt>
              </c:strCache>
            </c:strRef>
          </c:tx>
          <c:spPr>
            <a:solidFill>
              <a:schemeClr val="accent3"/>
            </a:solidFill>
            <a:ln>
              <a:noFill/>
            </a:ln>
            <a:effectLst/>
          </c:spPr>
          <c:invertIfNegative val="0"/>
          <c:cat>
            <c:strRef>
              <c:f>Sheet2!$F$56</c:f>
              <c:strCache>
                <c:ptCount val="1"/>
                <c:pt idx="0">
                  <c:v>Total</c:v>
                </c:pt>
              </c:strCache>
            </c:strRef>
          </c:cat>
          <c:val>
            <c:numRef>
              <c:f>Sheet2!$I$56</c:f>
              <c:numCache>
                <c:formatCode>General</c:formatCode>
                <c:ptCount val="1"/>
                <c:pt idx="0">
                  <c:v>63</c:v>
                </c:pt>
              </c:numCache>
            </c:numRef>
          </c:val>
          <c:extLst>
            <c:ext xmlns:c16="http://schemas.microsoft.com/office/drawing/2014/chart" uri="{C3380CC4-5D6E-409C-BE32-E72D297353CC}">
              <c16:uniqueId val="{0000000A-58AD-481A-BF24-DF1E7E3D68D1}"/>
            </c:ext>
          </c:extLst>
        </c:ser>
        <c:dLbls>
          <c:showLegendKey val="0"/>
          <c:showVal val="0"/>
          <c:showCatName val="0"/>
          <c:showSerName val="0"/>
          <c:showPercent val="0"/>
          <c:showBubbleSize val="0"/>
        </c:dLbls>
        <c:gapWidth val="182"/>
        <c:axId val="717847160"/>
        <c:axId val="717841760"/>
      </c:barChart>
      <c:catAx>
        <c:axId val="717847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841760"/>
        <c:crosses val="autoZero"/>
        <c:auto val="1"/>
        <c:lblAlgn val="ctr"/>
        <c:lblOffset val="100"/>
        <c:noMultiLvlLbl val="0"/>
      </c:catAx>
      <c:valAx>
        <c:axId val="71784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847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Restaurants and Cities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Sheet2!$B$62:$B$63</c:f>
              <c:strCache>
                <c:ptCount val="1"/>
                <c:pt idx="0">
                  <c:v>Ankara</c:v>
                </c:pt>
              </c:strCache>
            </c:strRef>
          </c:tx>
          <c:spPr>
            <a:solidFill>
              <a:schemeClr val="accent1"/>
            </a:solidFill>
            <a:ln>
              <a:noFill/>
            </a:ln>
            <a:effectLst/>
          </c:spPr>
          <c:invertIfNegative val="0"/>
          <c:cat>
            <c:strRef>
              <c:f>Sheet2!$A$64:$A$67</c:f>
              <c:strCache>
                <c:ptCount val="3"/>
                <c:pt idx="0">
                  <c:v>Brazil</c:v>
                </c:pt>
                <c:pt idx="1">
                  <c:v>South Africa</c:v>
                </c:pt>
                <c:pt idx="2">
                  <c:v>Turkey</c:v>
                </c:pt>
              </c:strCache>
            </c:strRef>
          </c:cat>
          <c:val>
            <c:numRef>
              <c:f>Sheet2!$B$64:$B$67</c:f>
              <c:numCache>
                <c:formatCode>General</c:formatCode>
                <c:ptCount val="3"/>
                <c:pt idx="2">
                  <c:v>20</c:v>
                </c:pt>
              </c:numCache>
            </c:numRef>
          </c:val>
          <c:extLst>
            <c:ext xmlns:c16="http://schemas.microsoft.com/office/drawing/2014/chart" uri="{C3380CC4-5D6E-409C-BE32-E72D297353CC}">
              <c16:uniqueId val="{00000000-E665-4395-A576-5B2CDC0F322B}"/>
            </c:ext>
          </c:extLst>
        </c:ser>
        <c:ser>
          <c:idx val="1"/>
          <c:order val="1"/>
          <c:tx>
            <c:strRef>
              <c:f>Sheet2!$C$62:$C$63</c:f>
              <c:strCache>
                <c:ptCount val="1"/>
                <c:pt idx="0">
                  <c:v>Sí£o Paulo</c:v>
                </c:pt>
              </c:strCache>
            </c:strRef>
          </c:tx>
          <c:spPr>
            <a:solidFill>
              <a:schemeClr val="accent2"/>
            </a:solidFill>
            <a:ln>
              <a:noFill/>
            </a:ln>
            <a:effectLst/>
          </c:spPr>
          <c:invertIfNegative val="0"/>
          <c:cat>
            <c:strRef>
              <c:f>Sheet2!$A$64:$A$67</c:f>
              <c:strCache>
                <c:ptCount val="3"/>
                <c:pt idx="0">
                  <c:v>Brazil</c:v>
                </c:pt>
                <c:pt idx="1">
                  <c:v>South Africa</c:v>
                </c:pt>
                <c:pt idx="2">
                  <c:v>Turkey</c:v>
                </c:pt>
              </c:strCache>
            </c:strRef>
          </c:cat>
          <c:val>
            <c:numRef>
              <c:f>Sheet2!$C$64:$C$67</c:f>
              <c:numCache>
                <c:formatCode>General</c:formatCode>
                <c:ptCount val="3"/>
                <c:pt idx="0">
                  <c:v>20</c:v>
                </c:pt>
              </c:numCache>
            </c:numRef>
          </c:val>
          <c:extLst>
            <c:ext xmlns:c16="http://schemas.microsoft.com/office/drawing/2014/chart" uri="{C3380CC4-5D6E-409C-BE32-E72D297353CC}">
              <c16:uniqueId val="{00000001-E665-4395-A576-5B2CDC0F322B}"/>
            </c:ext>
          </c:extLst>
        </c:ser>
        <c:ser>
          <c:idx val="2"/>
          <c:order val="2"/>
          <c:tx>
            <c:strRef>
              <c:f>Sheet2!$D$62:$D$63</c:f>
              <c:strCache>
                <c:ptCount val="1"/>
                <c:pt idx="0">
                  <c:v>Rio de Janeiro</c:v>
                </c:pt>
              </c:strCache>
            </c:strRef>
          </c:tx>
          <c:spPr>
            <a:solidFill>
              <a:schemeClr val="accent3"/>
            </a:solidFill>
            <a:ln>
              <a:noFill/>
            </a:ln>
            <a:effectLst/>
          </c:spPr>
          <c:invertIfNegative val="0"/>
          <c:cat>
            <c:strRef>
              <c:f>Sheet2!$A$64:$A$67</c:f>
              <c:strCache>
                <c:ptCount val="3"/>
                <c:pt idx="0">
                  <c:v>Brazil</c:v>
                </c:pt>
                <c:pt idx="1">
                  <c:v>South Africa</c:v>
                </c:pt>
                <c:pt idx="2">
                  <c:v>Turkey</c:v>
                </c:pt>
              </c:strCache>
            </c:strRef>
          </c:cat>
          <c:val>
            <c:numRef>
              <c:f>Sheet2!$D$64:$D$67</c:f>
              <c:numCache>
                <c:formatCode>General</c:formatCode>
                <c:ptCount val="3"/>
                <c:pt idx="0">
                  <c:v>20</c:v>
                </c:pt>
              </c:numCache>
            </c:numRef>
          </c:val>
          <c:extLst>
            <c:ext xmlns:c16="http://schemas.microsoft.com/office/drawing/2014/chart" uri="{C3380CC4-5D6E-409C-BE32-E72D297353CC}">
              <c16:uniqueId val="{00000002-E665-4395-A576-5B2CDC0F322B}"/>
            </c:ext>
          </c:extLst>
        </c:ser>
        <c:ser>
          <c:idx val="3"/>
          <c:order val="3"/>
          <c:tx>
            <c:strRef>
              <c:f>Sheet2!$E$62:$E$63</c:f>
              <c:strCache>
                <c:ptCount val="1"/>
                <c:pt idx="0">
                  <c:v>Brasí_lia</c:v>
                </c:pt>
              </c:strCache>
            </c:strRef>
          </c:tx>
          <c:spPr>
            <a:solidFill>
              <a:schemeClr val="accent4"/>
            </a:solidFill>
            <a:ln>
              <a:noFill/>
            </a:ln>
            <a:effectLst/>
          </c:spPr>
          <c:invertIfNegative val="0"/>
          <c:cat>
            <c:strRef>
              <c:f>Sheet2!$A$64:$A$67</c:f>
              <c:strCache>
                <c:ptCount val="3"/>
                <c:pt idx="0">
                  <c:v>Brazil</c:v>
                </c:pt>
                <c:pt idx="1">
                  <c:v>South Africa</c:v>
                </c:pt>
                <c:pt idx="2">
                  <c:v>Turkey</c:v>
                </c:pt>
              </c:strCache>
            </c:strRef>
          </c:cat>
          <c:val>
            <c:numRef>
              <c:f>Sheet2!$E$64:$E$67</c:f>
              <c:numCache>
                <c:formatCode>General</c:formatCode>
                <c:ptCount val="3"/>
                <c:pt idx="0">
                  <c:v>20</c:v>
                </c:pt>
              </c:numCache>
            </c:numRef>
          </c:val>
          <c:extLst>
            <c:ext xmlns:c16="http://schemas.microsoft.com/office/drawing/2014/chart" uri="{C3380CC4-5D6E-409C-BE32-E72D297353CC}">
              <c16:uniqueId val="{00000003-E665-4395-A576-5B2CDC0F322B}"/>
            </c:ext>
          </c:extLst>
        </c:ser>
        <c:ser>
          <c:idx val="4"/>
          <c:order val="4"/>
          <c:tx>
            <c:strRef>
              <c:f>Sheet2!$F$62:$F$63</c:f>
              <c:strCache>
                <c:ptCount val="1"/>
                <c:pt idx="0">
                  <c:v>Cape Town</c:v>
                </c:pt>
              </c:strCache>
            </c:strRef>
          </c:tx>
          <c:spPr>
            <a:solidFill>
              <a:schemeClr val="accent5"/>
            </a:solidFill>
            <a:ln>
              <a:noFill/>
            </a:ln>
            <a:effectLst/>
          </c:spPr>
          <c:invertIfNegative val="0"/>
          <c:cat>
            <c:strRef>
              <c:f>Sheet2!$A$64:$A$67</c:f>
              <c:strCache>
                <c:ptCount val="3"/>
                <c:pt idx="0">
                  <c:v>Brazil</c:v>
                </c:pt>
                <c:pt idx="1">
                  <c:v>South Africa</c:v>
                </c:pt>
                <c:pt idx="2">
                  <c:v>Turkey</c:v>
                </c:pt>
              </c:strCache>
            </c:strRef>
          </c:cat>
          <c:val>
            <c:numRef>
              <c:f>Sheet2!$F$64:$F$67</c:f>
              <c:numCache>
                <c:formatCode>General</c:formatCode>
                <c:ptCount val="3"/>
                <c:pt idx="1">
                  <c:v>20</c:v>
                </c:pt>
              </c:numCache>
            </c:numRef>
          </c:val>
          <c:extLst>
            <c:ext xmlns:c16="http://schemas.microsoft.com/office/drawing/2014/chart" uri="{C3380CC4-5D6E-409C-BE32-E72D297353CC}">
              <c16:uniqueId val="{00000004-E665-4395-A576-5B2CDC0F322B}"/>
            </c:ext>
          </c:extLst>
        </c:ser>
        <c:ser>
          <c:idx val="5"/>
          <c:order val="5"/>
          <c:tx>
            <c:strRef>
              <c:f>Sheet2!$G$62:$G$63</c:f>
              <c:strCache>
                <c:ptCount val="1"/>
                <c:pt idx="0">
                  <c:v>Pretoria</c:v>
                </c:pt>
              </c:strCache>
            </c:strRef>
          </c:tx>
          <c:spPr>
            <a:solidFill>
              <a:schemeClr val="accent6"/>
            </a:solidFill>
            <a:ln>
              <a:noFill/>
            </a:ln>
            <a:effectLst/>
          </c:spPr>
          <c:invertIfNegative val="0"/>
          <c:cat>
            <c:strRef>
              <c:f>Sheet2!$A$64:$A$67</c:f>
              <c:strCache>
                <c:ptCount val="3"/>
                <c:pt idx="0">
                  <c:v>Brazil</c:v>
                </c:pt>
                <c:pt idx="1">
                  <c:v>South Africa</c:v>
                </c:pt>
                <c:pt idx="2">
                  <c:v>Turkey</c:v>
                </c:pt>
              </c:strCache>
            </c:strRef>
          </c:cat>
          <c:val>
            <c:numRef>
              <c:f>Sheet2!$G$64:$G$67</c:f>
              <c:numCache>
                <c:formatCode>General</c:formatCode>
                <c:ptCount val="3"/>
                <c:pt idx="1">
                  <c:v>20</c:v>
                </c:pt>
              </c:numCache>
            </c:numRef>
          </c:val>
          <c:extLst>
            <c:ext xmlns:c16="http://schemas.microsoft.com/office/drawing/2014/chart" uri="{C3380CC4-5D6E-409C-BE32-E72D297353CC}">
              <c16:uniqueId val="{00000005-E665-4395-A576-5B2CDC0F322B}"/>
            </c:ext>
          </c:extLst>
        </c:ser>
        <c:ser>
          <c:idx val="6"/>
          <c:order val="6"/>
          <c:tx>
            <c:strRef>
              <c:f>Sheet2!$H$62:$H$63</c:f>
              <c:strCache>
                <c:ptCount val="1"/>
                <c:pt idx="0">
                  <c:v>ÛÁstanbul</c:v>
                </c:pt>
              </c:strCache>
            </c:strRef>
          </c:tx>
          <c:spPr>
            <a:solidFill>
              <a:schemeClr val="accent1">
                <a:lumMod val="60000"/>
              </a:schemeClr>
            </a:solidFill>
            <a:ln>
              <a:noFill/>
            </a:ln>
            <a:effectLst/>
          </c:spPr>
          <c:invertIfNegative val="0"/>
          <c:cat>
            <c:strRef>
              <c:f>Sheet2!$A$64:$A$67</c:f>
              <c:strCache>
                <c:ptCount val="3"/>
                <c:pt idx="0">
                  <c:v>Brazil</c:v>
                </c:pt>
                <c:pt idx="1">
                  <c:v>South Africa</c:v>
                </c:pt>
                <c:pt idx="2">
                  <c:v>Turkey</c:v>
                </c:pt>
              </c:strCache>
            </c:strRef>
          </c:cat>
          <c:val>
            <c:numRef>
              <c:f>Sheet2!$H$64:$H$67</c:f>
              <c:numCache>
                <c:formatCode>General</c:formatCode>
                <c:ptCount val="3"/>
                <c:pt idx="2">
                  <c:v>14</c:v>
                </c:pt>
              </c:numCache>
            </c:numRef>
          </c:val>
          <c:extLst>
            <c:ext xmlns:c16="http://schemas.microsoft.com/office/drawing/2014/chart" uri="{C3380CC4-5D6E-409C-BE32-E72D297353CC}">
              <c16:uniqueId val="{00000006-E665-4395-A576-5B2CDC0F322B}"/>
            </c:ext>
          </c:extLst>
        </c:ser>
        <c:ser>
          <c:idx val="7"/>
          <c:order val="7"/>
          <c:tx>
            <c:strRef>
              <c:f>Sheet2!$I$62:$I$63</c:f>
              <c:strCache>
                <c:ptCount val="1"/>
                <c:pt idx="0">
                  <c:v>Sandton</c:v>
                </c:pt>
              </c:strCache>
            </c:strRef>
          </c:tx>
          <c:spPr>
            <a:solidFill>
              <a:schemeClr val="accent2">
                <a:lumMod val="60000"/>
              </a:schemeClr>
            </a:solidFill>
            <a:ln>
              <a:noFill/>
            </a:ln>
            <a:effectLst/>
          </c:spPr>
          <c:invertIfNegative val="0"/>
          <c:cat>
            <c:strRef>
              <c:f>Sheet2!$A$64:$A$67</c:f>
              <c:strCache>
                <c:ptCount val="3"/>
                <c:pt idx="0">
                  <c:v>Brazil</c:v>
                </c:pt>
                <c:pt idx="1">
                  <c:v>South Africa</c:v>
                </c:pt>
                <c:pt idx="2">
                  <c:v>Turkey</c:v>
                </c:pt>
              </c:strCache>
            </c:strRef>
          </c:cat>
          <c:val>
            <c:numRef>
              <c:f>Sheet2!$I$64:$I$67</c:f>
              <c:numCache>
                <c:formatCode>General</c:formatCode>
                <c:ptCount val="3"/>
                <c:pt idx="1">
                  <c:v>11</c:v>
                </c:pt>
              </c:numCache>
            </c:numRef>
          </c:val>
          <c:extLst>
            <c:ext xmlns:c16="http://schemas.microsoft.com/office/drawing/2014/chart" uri="{C3380CC4-5D6E-409C-BE32-E72D297353CC}">
              <c16:uniqueId val="{00000007-E665-4395-A576-5B2CDC0F322B}"/>
            </c:ext>
          </c:extLst>
        </c:ser>
        <c:ser>
          <c:idx val="8"/>
          <c:order val="8"/>
          <c:tx>
            <c:strRef>
              <c:f>Sheet2!$J$62:$J$63</c:f>
              <c:strCache>
                <c:ptCount val="1"/>
                <c:pt idx="0">
                  <c:v>Johannesburg</c:v>
                </c:pt>
              </c:strCache>
            </c:strRef>
          </c:tx>
          <c:spPr>
            <a:solidFill>
              <a:schemeClr val="accent3">
                <a:lumMod val="60000"/>
              </a:schemeClr>
            </a:solidFill>
            <a:ln>
              <a:noFill/>
            </a:ln>
            <a:effectLst/>
          </c:spPr>
          <c:invertIfNegative val="0"/>
          <c:cat>
            <c:strRef>
              <c:f>Sheet2!$A$64:$A$67</c:f>
              <c:strCache>
                <c:ptCount val="3"/>
                <c:pt idx="0">
                  <c:v>Brazil</c:v>
                </c:pt>
                <c:pt idx="1">
                  <c:v>South Africa</c:v>
                </c:pt>
                <c:pt idx="2">
                  <c:v>Turkey</c:v>
                </c:pt>
              </c:strCache>
            </c:strRef>
          </c:cat>
          <c:val>
            <c:numRef>
              <c:f>Sheet2!$J$64:$J$67</c:f>
              <c:numCache>
                <c:formatCode>General</c:formatCode>
                <c:ptCount val="3"/>
                <c:pt idx="1">
                  <c:v>6</c:v>
                </c:pt>
              </c:numCache>
            </c:numRef>
          </c:val>
          <c:extLst>
            <c:ext xmlns:c16="http://schemas.microsoft.com/office/drawing/2014/chart" uri="{C3380CC4-5D6E-409C-BE32-E72D297353CC}">
              <c16:uniqueId val="{00000008-E665-4395-A576-5B2CDC0F322B}"/>
            </c:ext>
          </c:extLst>
        </c:ser>
        <c:ser>
          <c:idx val="9"/>
          <c:order val="9"/>
          <c:tx>
            <c:strRef>
              <c:f>Sheet2!$K$62:$K$63</c:f>
              <c:strCache>
                <c:ptCount val="1"/>
                <c:pt idx="0">
                  <c:v>Inner City</c:v>
                </c:pt>
              </c:strCache>
            </c:strRef>
          </c:tx>
          <c:spPr>
            <a:solidFill>
              <a:schemeClr val="accent4">
                <a:lumMod val="60000"/>
              </a:schemeClr>
            </a:solidFill>
            <a:ln>
              <a:noFill/>
            </a:ln>
            <a:effectLst/>
          </c:spPr>
          <c:invertIfNegative val="0"/>
          <c:cat>
            <c:strRef>
              <c:f>Sheet2!$A$64:$A$67</c:f>
              <c:strCache>
                <c:ptCount val="3"/>
                <c:pt idx="0">
                  <c:v>Brazil</c:v>
                </c:pt>
                <c:pt idx="1">
                  <c:v>South Africa</c:v>
                </c:pt>
                <c:pt idx="2">
                  <c:v>Turkey</c:v>
                </c:pt>
              </c:strCache>
            </c:strRef>
          </c:cat>
          <c:val>
            <c:numRef>
              <c:f>Sheet2!$K$64:$K$67</c:f>
              <c:numCache>
                <c:formatCode>General</c:formatCode>
                <c:ptCount val="3"/>
                <c:pt idx="1">
                  <c:v>2</c:v>
                </c:pt>
              </c:numCache>
            </c:numRef>
          </c:val>
          <c:extLst>
            <c:ext xmlns:c16="http://schemas.microsoft.com/office/drawing/2014/chart" uri="{C3380CC4-5D6E-409C-BE32-E72D297353CC}">
              <c16:uniqueId val="{00000009-E665-4395-A576-5B2CDC0F322B}"/>
            </c:ext>
          </c:extLst>
        </c:ser>
        <c:ser>
          <c:idx val="10"/>
          <c:order val="10"/>
          <c:tx>
            <c:strRef>
              <c:f>Sheet2!$L$62:$L$63</c:f>
              <c:strCache>
                <c:ptCount val="1"/>
                <c:pt idx="0">
                  <c:v>Randburg</c:v>
                </c:pt>
              </c:strCache>
            </c:strRef>
          </c:tx>
          <c:spPr>
            <a:solidFill>
              <a:schemeClr val="accent5">
                <a:lumMod val="60000"/>
              </a:schemeClr>
            </a:solidFill>
            <a:ln>
              <a:noFill/>
            </a:ln>
            <a:effectLst/>
          </c:spPr>
          <c:invertIfNegative val="0"/>
          <c:cat>
            <c:strRef>
              <c:f>Sheet2!$A$64:$A$67</c:f>
              <c:strCache>
                <c:ptCount val="3"/>
                <c:pt idx="0">
                  <c:v>Brazil</c:v>
                </c:pt>
                <c:pt idx="1">
                  <c:v>South Africa</c:v>
                </c:pt>
                <c:pt idx="2">
                  <c:v>Turkey</c:v>
                </c:pt>
              </c:strCache>
            </c:strRef>
          </c:cat>
          <c:val>
            <c:numRef>
              <c:f>Sheet2!$L$64:$L$67</c:f>
              <c:numCache>
                <c:formatCode>General</c:formatCode>
                <c:ptCount val="3"/>
                <c:pt idx="1">
                  <c:v>1</c:v>
                </c:pt>
              </c:numCache>
            </c:numRef>
          </c:val>
          <c:extLst>
            <c:ext xmlns:c16="http://schemas.microsoft.com/office/drawing/2014/chart" uri="{C3380CC4-5D6E-409C-BE32-E72D297353CC}">
              <c16:uniqueId val="{0000000A-E665-4395-A576-5B2CDC0F322B}"/>
            </c:ext>
          </c:extLst>
        </c:ser>
        <c:dLbls>
          <c:showLegendKey val="0"/>
          <c:showVal val="0"/>
          <c:showCatName val="0"/>
          <c:showSerName val="0"/>
          <c:showPercent val="0"/>
          <c:showBubbleSize val="0"/>
        </c:dLbls>
        <c:gapWidth val="219"/>
        <c:axId val="723566704"/>
        <c:axId val="723567064"/>
      </c:barChart>
      <c:catAx>
        <c:axId val="72356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567064"/>
        <c:crosses val="autoZero"/>
        <c:auto val="1"/>
        <c:lblAlgn val="ctr"/>
        <c:lblOffset val="100"/>
        <c:noMultiLvlLbl val="0"/>
      </c:catAx>
      <c:valAx>
        <c:axId val="723567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566704"/>
        <c:crosses val="autoZero"/>
        <c:crossBetween val="between"/>
      </c:valAx>
      <c:spPr>
        <a:noFill/>
        <a:ln>
          <a:noFill/>
        </a:ln>
        <a:effectLst/>
      </c:spPr>
    </c:plotArea>
    <c:legend>
      <c:legendPos val="r"/>
      <c:layout>
        <c:manualLayout>
          <c:xMode val="edge"/>
          <c:yMode val="edge"/>
          <c:x val="0.82402400230006589"/>
          <c:y val="0.19292723826188393"/>
          <c:w val="6.9892679171733793E-2"/>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Sheet2!$C$86:$C$87</c:f>
              <c:strCache>
                <c:ptCount val="1"/>
                <c:pt idx="0">
                  <c:v>Excellent</c:v>
                </c:pt>
              </c:strCache>
            </c:strRef>
          </c:tx>
          <c:spPr>
            <a:solidFill>
              <a:schemeClr val="accent1"/>
            </a:solidFill>
            <a:ln>
              <a:noFill/>
            </a:ln>
            <a:effectLst/>
          </c:spPr>
          <c:invertIfNegative val="0"/>
          <c:cat>
            <c:strRef>
              <c:f>Sheet2!$B$88:$B$99</c:f>
              <c:strCache>
                <c:ptCount val="11"/>
                <c:pt idx="0">
                  <c:v>Rio de Janeiro</c:v>
                </c:pt>
                <c:pt idx="1">
                  <c:v>Ankara</c:v>
                </c:pt>
                <c:pt idx="2">
                  <c:v>Pretoria</c:v>
                </c:pt>
                <c:pt idx="3">
                  <c:v>Cape Town</c:v>
                </c:pt>
                <c:pt idx="4">
                  <c:v>ÛÁstanbul</c:v>
                </c:pt>
                <c:pt idx="5">
                  <c:v>Sí£o Paulo</c:v>
                </c:pt>
                <c:pt idx="6">
                  <c:v>Sandton</c:v>
                </c:pt>
                <c:pt idx="7">
                  <c:v>Johannesburg</c:v>
                </c:pt>
                <c:pt idx="8">
                  <c:v>Brasí_lia</c:v>
                </c:pt>
                <c:pt idx="9">
                  <c:v>Inner City</c:v>
                </c:pt>
                <c:pt idx="10">
                  <c:v>Randburg</c:v>
                </c:pt>
              </c:strCache>
            </c:strRef>
          </c:cat>
          <c:val>
            <c:numRef>
              <c:f>Sheet2!$C$88:$C$99</c:f>
              <c:numCache>
                <c:formatCode>General</c:formatCode>
                <c:ptCount val="11"/>
                <c:pt idx="0">
                  <c:v>19</c:v>
                </c:pt>
                <c:pt idx="1">
                  <c:v>18</c:v>
                </c:pt>
                <c:pt idx="2">
                  <c:v>15</c:v>
                </c:pt>
                <c:pt idx="3">
                  <c:v>13</c:v>
                </c:pt>
                <c:pt idx="4">
                  <c:v>12</c:v>
                </c:pt>
                <c:pt idx="5">
                  <c:v>12</c:v>
                </c:pt>
                <c:pt idx="6">
                  <c:v>10</c:v>
                </c:pt>
                <c:pt idx="7">
                  <c:v>6</c:v>
                </c:pt>
                <c:pt idx="8">
                  <c:v>5</c:v>
                </c:pt>
                <c:pt idx="9">
                  <c:v>2</c:v>
                </c:pt>
                <c:pt idx="10">
                  <c:v>1</c:v>
                </c:pt>
              </c:numCache>
            </c:numRef>
          </c:val>
          <c:extLst>
            <c:ext xmlns:c16="http://schemas.microsoft.com/office/drawing/2014/chart" uri="{C3380CC4-5D6E-409C-BE32-E72D297353CC}">
              <c16:uniqueId val="{00000000-8ACA-499B-B9BF-7B892106C2FD}"/>
            </c:ext>
          </c:extLst>
        </c:ser>
        <c:dLbls>
          <c:showLegendKey val="0"/>
          <c:showVal val="0"/>
          <c:showCatName val="0"/>
          <c:showSerName val="0"/>
          <c:showPercent val="0"/>
          <c:showBubbleSize val="0"/>
        </c:dLbls>
        <c:gapWidth val="219"/>
        <c:overlap val="-27"/>
        <c:axId val="717844280"/>
        <c:axId val="717844640"/>
      </c:barChart>
      <c:catAx>
        <c:axId val="71784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844640"/>
        <c:crosses val="autoZero"/>
        <c:auto val="1"/>
        <c:lblAlgn val="ctr"/>
        <c:lblOffset val="100"/>
        <c:noMultiLvlLbl val="0"/>
      </c:catAx>
      <c:valAx>
        <c:axId val="71784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844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Sheet2!$C$104:$C$105</c:f>
              <c:strCache>
                <c:ptCount val="1"/>
                <c:pt idx="0">
                  <c:v>Bad</c:v>
                </c:pt>
              </c:strCache>
            </c:strRef>
          </c:tx>
          <c:spPr>
            <a:solidFill>
              <a:schemeClr val="accent1"/>
            </a:solidFill>
            <a:ln>
              <a:noFill/>
            </a:ln>
            <a:effectLst/>
          </c:spPr>
          <c:invertIfNegative val="0"/>
          <c:cat>
            <c:strRef>
              <c:f>Sheet2!$B$106:$B$109</c:f>
              <c:strCache>
                <c:ptCount val="3"/>
                <c:pt idx="0">
                  <c:v>Brazil</c:v>
                </c:pt>
                <c:pt idx="1">
                  <c:v>South Africa</c:v>
                </c:pt>
                <c:pt idx="2">
                  <c:v>Turkey</c:v>
                </c:pt>
              </c:strCache>
            </c:strRef>
          </c:cat>
          <c:val>
            <c:numRef>
              <c:f>Sheet2!$C$106:$C$109</c:f>
              <c:numCache>
                <c:formatCode>General</c:formatCode>
                <c:ptCount val="3"/>
                <c:pt idx="0">
                  <c:v>5</c:v>
                </c:pt>
              </c:numCache>
            </c:numRef>
          </c:val>
          <c:extLst>
            <c:ext xmlns:c16="http://schemas.microsoft.com/office/drawing/2014/chart" uri="{C3380CC4-5D6E-409C-BE32-E72D297353CC}">
              <c16:uniqueId val="{00000000-2F5A-481D-8217-26F1CFAB80C7}"/>
            </c:ext>
          </c:extLst>
        </c:ser>
        <c:ser>
          <c:idx val="1"/>
          <c:order val="1"/>
          <c:tx>
            <c:strRef>
              <c:f>Sheet2!$D$104:$D$105</c:f>
              <c:strCache>
                <c:ptCount val="1"/>
                <c:pt idx="0">
                  <c:v>Excellent</c:v>
                </c:pt>
              </c:strCache>
            </c:strRef>
          </c:tx>
          <c:spPr>
            <a:solidFill>
              <a:schemeClr val="accent2"/>
            </a:solidFill>
            <a:ln>
              <a:noFill/>
            </a:ln>
            <a:effectLst/>
          </c:spPr>
          <c:invertIfNegative val="0"/>
          <c:cat>
            <c:strRef>
              <c:f>Sheet2!$B$106:$B$109</c:f>
              <c:strCache>
                <c:ptCount val="3"/>
                <c:pt idx="0">
                  <c:v>Brazil</c:v>
                </c:pt>
                <c:pt idx="1">
                  <c:v>South Africa</c:v>
                </c:pt>
                <c:pt idx="2">
                  <c:v>Turkey</c:v>
                </c:pt>
              </c:strCache>
            </c:strRef>
          </c:cat>
          <c:val>
            <c:numRef>
              <c:f>Sheet2!$D$106:$D$109</c:f>
              <c:numCache>
                <c:formatCode>General</c:formatCode>
                <c:ptCount val="3"/>
                <c:pt idx="0">
                  <c:v>36</c:v>
                </c:pt>
                <c:pt idx="1">
                  <c:v>47</c:v>
                </c:pt>
                <c:pt idx="2">
                  <c:v>30</c:v>
                </c:pt>
              </c:numCache>
            </c:numRef>
          </c:val>
          <c:extLst>
            <c:ext xmlns:c16="http://schemas.microsoft.com/office/drawing/2014/chart" uri="{C3380CC4-5D6E-409C-BE32-E72D297353CC}">
              <c16:uniqueId val="{00000001-2F5A-481D-8217-26F1CFAB80C7}"/>
            </c:ext>
          </c:extLst>
        </c:ser>
        <c:ser>
          <c:idx val="2"/>
          <c:order val="2"/>
          <c:tx>
            <c:strRef>
              <c:f>Sheet2!$E$104:$E$105</c:f>
              <c:strCache>
                <c:ptCount val="1"/>
                <c:pt idx="0">
                  <c:v>Very good</c:v>
                </c:pt>
              </c:strCache>
            </c:strRef>
          </c:tx>
          <c:spPr>
            <a:solidFill>
              <a:schemeClr val="accent3"/>
            </a:solidFill>
            <a:ln>
              <a:noFill/>
            </a:ln>
            <a:effectLst/>
          </c:spPr>
          <c:invertIfNegative val="0"/>
          <c:cat>
            <c:strRef>
              <c:f>Sheet2!$B$106:$B$109</c:f>
              <c:strCache>
                <c:ptCount val="3"/>
                <c:pt idx="0">
                  <c:v>Brazil</c:v>
                </c:pt>
                <c:pt idx="1">
                  <c:v>South Africa</c:v>
                </c:pt>
                <c:pt idx="2">
                  <c:v>Turkey</c:v>
                </c:pt>
              </c:strCache>
            </c:strRef>
          </c:cat>
          <c:val>
            <c:numRef>
              <c:f>Sheet2!$E$106:$E$109</c:f>
              <c:numCache>
                <c:formatCode>General</c:formatCode>
                <c:ptCount val="3"/>
                <c:pt idx="0">
                  <c:v>19</c:v>
                </c:pt>
                <c:pt idx="1">
                  <c:v>13</c:v>
                </c:pt>
                <c:pt idx="2">
                  <c:v>4</c:v>
                </c:pt>
              </c:numCache>
            </c:numRef>
          </c:val>
          <c:extLst>
            <c:ext xmlns:c16="http://schemas.microsoft.com/office/drawing/2014/chart" uri="{C3380CC4-5D6E-409C-BE32-E72D297353CC}">
              <c16:uniqueId val="{00000002-2F5A-481D-8217-26F1CFAB80C7}"/>
            </c:ext>
          </c:extLst>
        </c:ser>
        <c:dLbls>
          <c:showLegendKey val="0"/>
          <c:showVal val="0"/>
          <c:showCatName val="0"/>
          <c:showSerName val="0"/>
          <c:showPercent val="0"/>
          <c:showBubbleSize val="0"/>
        </c:dLbls>
        <c:gapWidth val="219"/>
        <c:overlap val="-27"/>
        <c:axId val="934081752"/>
        <c:axId val="934084992"/>
      </c:barChart>
      <c:catAx>
        <c:axId val="934081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084992"/>
        <c:crosses val="autoZero"/>
        <c:auto val="1"/>
        <c:lblAlgn val="ctr"/>
        <c:lblOffset val="100"/>
        <c:noMultiLvlLbl val="0"/>
      </c:catAx>
      <c:valAx>
        <c:axId val="93408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081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[Zomato_Data(AutoRecovered).xlsx]Sheet2!PivotTable10</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Sheet2!$C$128</c:f>
              <c:strCache>
                <c:ptCount val="1"/>
                <c:pt idx="0">
                  <c:v>Total</c:v>
                </c:pt>
              </c:strCache>
            </c:strRef>
          </c:tx>
          <c:spPr>
            <a:solidFill>
              <a:schemeClr val="accent1"/>
            </a:solidFill>
            <a:ln>
              <a:noFill/>
            </a:ln>
            <a:effectLst/>
          </c:spPr>
          <c:invertIfNegative val="0"/>
          <c:cat>
            <c:strRef>
              <c:f>Sheet2!$B$129:$B$132</c:f>
              <c:strCache>
                <c:ptCount val="3"/>
                <c:pt idx="0">
                  <c:v>Brazil</c:v>
                </c:pt>
                <c:pt idx="1">
                  <c:v>South Africa</c:v>
                </c:pt>
                <c:pt idx="2">
                  <c:v>Turkey</c:v>
                </c:pt>
              </c:strCache>
            </c:strRef>
          </c:cat>
          <c:val>
            <c:numRef>
              <c:f>Sheet2!$C$129:$C$132</c:f>
              <c:numCache>
                <c:formatCode>General</c:formatCode>
                <c:ptCount val="3"/>
                <c:pt idx="0">
                  <c:v>28.280000000000008</c:v>
                </c:pt>
                <c:pt idx="1">
                  <c:v>22.665600000000001</c:v>
                </c:pt>
                <c:pt idx="2">
                  <c:v>2.8850000000000002</c:v>
                </c:pt>
              </c:numCache>
            </c:numRef>
          </c:val>
          <c:extLst>
            <c:ext xmlns:c16="http://schemas.microsoft.com/office/drawing/2014/chart" uri="{C3380CC4-5D6E-409C-BE32-E72D297353CC}">
              <c16:uniqueId val="{00000000-4C79-42DB-9452-7A29B6DC085C}"/>
            </c:ext>
          </c:extLst>
        </c:ser>
        <c:dLbls>
          <c:showLegendKey val="0"/>
          <c:showVal val="0"/>
          <c:showCatName val="0"/>
          <c:showSerName val="0"/>
          <c:showPercent val="0"/>
          <c:showBubbleSize val="0"/>
        </c:dLbls>
        <c:gapWidth val="219"/>
        <c:overlap val="-27"/>
        <c:axId val="934091472"/>
        <c:axId val="934092552"/>
      </c:barChart>
      <c:catAx>
        <c:axId val="93409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092552"/>
        <c:crosses val="autoZero"/>
        <c:auto val="1"/>
        <c:lblAlgn val="ctr"/>
        <c:lblOffset val="100"/>
        <c:noMultiLvlLbl val="0"/>
      </c:catAx>
      <c:valAx>
        <c:axId val="934092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09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[Zomato_Data(AutoRecovered).xlsx]Sheet2!PivotTable12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Sheet2!$C$162:$C$163</c:f>
              <c:strCache>
                <c:ptCount val="1"/>
                <c:pt idx="0">
                  <c:v>1</c:v>
                </c:pt>
              </c:strCache>
            </c:strRef>
          </c:tx>
          <c:spPr>
            <a:solidFill>
              <a:schemeClr val="accent1"/>
            </a:solidFill>
            <a:ln>
              <a:noFill/>
            </a:ln>
            <a:effectLst/>
          </c:spPr>
          <c:invertIfNegative val="0"/>
          <c:cat>
            <c:strRef>
              <c:f>Sheet2!$B$164:$B$179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Sheet2!$C$164:$C$179</c:f>
              <c:numCache>
                <c:formatCode>General</c:formatCode>
                <c:ptCount val="15"/>
                <c:pt idx="0">
                  <c:v>4</c:v>
                </c:pt>
                <c:pt idx="1">
                  <c:v>2</c:v>
                </c:pt>
                <c:pt idx="3">
                  <c:v>4295</c:v>
                </c:pt>
                <c:pt idx="5">
                  <c:v>3</c:v>
                </c:pt>
                <c:pt idx="13">
                  <c:v>4</c:v>
                </c:pt>
                <c:pt idx="14">
                  <c:v>136</c:v>
                </c:pt>
              </c:numCache>
            </c:numRef>
          </c:val>
          <c:extLst>
            <c:ext xmlns:c16="http://schemas.microsoft.com/office/drawing/2014/chart" uri="{C3380CC4-5D6E-409C-BE32-E72D297353CC}">
              <c16:uniqueId val="{00000000-5040-4961-92E2-664BDBEE7FB1}"/>
            </c:ext>
          </c:extLst>
        </c:ser>
        <c:ser>
          <c:idx val="1"/>
          <c:order val="1"/>
          <c:tx>
            <c:strRef>
              <c:f>Sheet2!$D$162:$D$163</c:f>
              <c:strCache>
                <c:ptCount val="1"/>
                <c:pt idx="0">
                  <c:v>2</c:v>
                </c:pt>
              </c:strCache>
            </c:strRef>
          </c:tx>
          <c:spPr>
            <a:solidFill>
              <a:schemeClr val="accent2"/>
            </a:solidFill>
            <a:ln>
              <a:noFill/>
            </a:ln>
            <a:effectLst/>
          </c:spPr>
          <c:invertIfNegative val="0"/>
          <c:cat>
            <c:strRef>
              <c:f>Sheet2!$B$164:$B$179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Sheet2!$D$164:$D$179</c:f>
              <c:numCache>
                <c:formatCode>General</c:formatCode>
                <c:ptCount val="15"/>
                <c:pt idx="0">
                  <c:v>14</c:v>
                </c:pt>
                <c:pt idx="1">
                  <c:v>7</c:v>
                </c:pt>
                <c:pt idx="2">
                  <c:v>3</c:v>
                </c:pt>
                <c:pt idx="3">
                  <c:v>2858</c:v>
                </c:pt>
                <c:pt idx="4">
                  <c:v>1</c:v>
                </c:pt>
                <c:pt idx="5">
                  <c:v>4</c:v>
                </c:pt>
                <c:pt idx="6">
                  <c:v>1</c:v>
                </c:pt>
                <c:pt idx="7">
                  <c:v>1</c:v>
                </c:pt>
                <c:pt idx="8">
                  <c:v>1</c:v>
                </c:pt>
                <c:pt idx="9">
                  <c:v>4</c:v>
                </c:pt>
                <c:pt idx="10">
                  <c:v>6</c:v>
                </c:pt>
                <c:pt idx="11">
                  <c:v>11</c:v>
                </c:pt>
                <c:pt idx="12">
                  <c:v>9</c:v>
                </c:pt>
                <c:pt idx="13">
                  <c:v>28</c:v>
                </c:pt>
                <c:pt idx="14">
                  <c:v>165</c:v>
                </c:pt>
              </c:numCache>
            </c:numRef>
          </c:val>
          <c:extLst>
            <c:ext xmlns:c16="http://schemas.microsoft.com/office/drawing/2014/chart" uri="{C3380CC4-5D6E-409C-BE32-E72D297353CC}">
              <c16:uniqueId val="{00000001-5040-4961-92E2-664BDBEE7FB1}"/>
            </c:ext>
          </c:extLst>
        </c:ser>
        <c:ser>
          <c:idx val="2"/>
          <c:order val="2"/>
          <c:tx>
            <c:strRef>
              <c:f>Sheet2!$E$162:$E$163</c:f>
              <c:strCache>
                <c:ptCount val="1"/>
                <c:pt idx="0">
                  <c:v>3</c:v>
                </c:pt>
              </c:strCache>
            </c:strRef>
          </c:tx>
          <c:spPr>
            <a:solidFill>
              <a:schemeClr val="accent3"/>
            </a:solidFill>
            <a:ln>
              <a:noFill/>
            </a:ln>
            <a:effectLst/>
          </c:spPr>
          <c:invertIfNegative val="0"/>
          <c:cat>
            <c:strRef>
              <c:f>Sheet2!$B$164:$B$179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Sheet2!$E$164:$E$179</c:f>
              <c:numCache>
                <c:formatCode>General</c:formatCode>
                <c:ptCount val="15"/>
                <c:pt idx="0">
                  <c:v>5</c:v>
                </c:pt>
                <c:pt idx="1">
                  <c:v>16</c:v>
                </c:pt>
                <c:pt idx="3">
                  <c:v>1111</c:v>
                </c:pt>
                <c:pt idx="4">
                  <c:v>20</c:v>
                </c:pt>
                <c:pt idx="5">
                  <c:v>17</c:v>
                </c:pt>
                <c:pt idx="6">
                  <c:v>12</c:v>
                </c:pt>
                <c:pt idx="7">
                  <c:v>5</c:v>
                </c:pt>
                <c:pt idx="8">
                  <c:v>5</c:v>
                </c:pt>
                <c:pt idx="9">
                  <c:v>17</c:v>
                </c:pt>
                <c:pt idx="10">
                  <c:v>11</c:v>
                </c:pt>
                <c:pt idx="11">
                  <c:v>18</c:v>
                </c:pt>
                <c:pt idx="12">
                  <c:v>29</c:v>
                </c:pt>
                <c:pt idx="13">
                  <c:v>32</c:v>
                </c:pt>
                <c:pt idx="14">
                  <c:v>110</c:v>
                </c:pt>
              </c:numCache>
            </c:numRef>
          </c:val>
          <c:extLst>
            <c:ext xmlns:c16="http://schemas.microsoft.com/office/drawing/2014/chart" uri="{C3380CC4-5D6E-409C-BE32-E72D297353CC}">
              <c16:uniqueId val="{00000002-5040-4961-92E2-664BDBEE7FB1}"/>
            </c:ext>
          </c:extLst>
        </c:ser>
        <c:ser>
          <c:idx val="3"/>
          <c:order val="3"/>
          <c:tx>
            <c:strRef>
              <c:f>Sheet2!$F$162:$F$163</c:f>
              <c:strCache>
                <c:ptCount val="1"/>
                <c:pt idx="0">
                  <c:v>4</c:v>
                </c:pt>
              </c:strCache>
            </c:strRef>
          </c:tx>
          <c:spPr>
            <a:solidFill>
              <a:schemeClr val="accent4"/>
            </a:solidFill>
            <a:ln>
              <a:noFill/>
            </a:ln>
            <a:effectLst/>
          </c:spPr>
          <c:invertIfNegative val="0"/>
          <c:cat>
            <c:strRef>
              <c:f>Sheet2!$B$164:$B$179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Sheet2!$F$164:$F$179</c:f>
              <c:numCache>
                <c:formatCode>General</c:formatCode>
                <c:ptCount val="15"/>
                <c:pt idx="0">
                  <c:v>1</c:v>
                </c:pt>
                <c:pt idx="1">
                  <c:v>35</c:v>
                </c:pt>
                <c:pt idx="2">
                  <c:v>1</c:v>
                </c:pt>
                <c:pt idx="3">
                  <c:v>388</c:v>
                </c:pt>
                <c:pt idx="5">
                  <c:v>16</c:v>
                </c:pt>
                <c:pt idx="6">
                  <c:v>9</c:v>
                </c:pt>
                <c:pt idx="7">
                  <c:v>14</c:v>
                </c:pt>
                <c:pt idx="8">
                  <c:v>14</c:v>
                </c:pt>
                <c:pt idx="9">
                  <c:v>39</c:v>
                </c:pt>
                <c:pt idx="10">
                  <c:v>3</c:v>
                </c:pt>
                <c:pt idx="11">
                  <c:v>5</c:v>
                </c:pt>
                <c:pt idx="12">
                  <c:v>22</c:v>
                </c:pt>
                <c:pt idx="13">
                  <c:v>16</c:v>
                </c:pt>
                <c:pt idx="14">
                  <c:v>23</c:v>
                </c:pt>
              </c:numCache>
            </c:numRef>
          </c:val>
          <c:extLst>
            <c:ext xmlns:c16="http://schemas.microsoft.com/office/drawing/2014/chart" uri="{C3380CC4-5D6E-409C-BE32-E72D297353CC}">
              <c16:uniqueId val="{00000003-5040-4961-92E2-664BDBEE7FB1}"/>
            </c:ext>
          </c:extLst>
        </c:ser>
        <c:dLbls>
          <c:showLegendKey val="0"/>
          <c:showVal val="0"/>
          <c:showCatName val="0"/>
          <c:showSerName val="0"/>
          <c:showPercent val="0"/>
          <c:showBubbleSize val="0"/>
        </c:dLbls>
        <c:gapWidth val="219"/>
        <c:overlap val="-27"/>
        <c:axId val="834657656"/>
        <c:axId val="834658376"/>
      </c:barChart>
      <c:catAx>
        <c:axId val="834657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658376"/>
        <c:crosses val="autoZero"/>
        <c:auto val="1"/>
        <c:lblAlgn val="ctr"/>
        <c:lblOffset val="100"/>
        <c:noMultiLvlLbl val="0"/>
      </c:catAx>
      <c:valAx>
        <c:axId val="834658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657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[Zomato_Data(AutoRecovered).xlsx]Rest. count vs countries!PivotTable4</c:name>
    <c:fmtId val="36"/>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solidFill>
                  <a:schemeClr val="bg1"/>
                </a:solidFill>
              </a:rPr>
              <a:t>Count of Restaurants vs Country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7047244094488E-2"/>
          <c:y val="0.19432888597258677"/>
          <c:w val="0.80395538057742777"/>
          <c:h val="0.41505139982502187"/>
        </c:manualLayout>
      </c:layout>
      <c:barChart>
        <c:barDir val="col"/>
        <c:grouping val="clustered"/>
        <c:varyColors val="0"/>
        <c:ser>
          <c:idx val="0"/>
          <c:order val="0"/>
          <c:tx>
            <c:strRef>
              <c:f>'Rest. count vs countries'!$B$1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'Rest. count vs countries'!$A$2:$A$14</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'Rest. count vs countries'!$B$2:$B$14</c:f>
              <c:numCache>
                <c:formatCode>General</c:formatCode>
                <c:ptCount val="13"/>
                <c:pt idx="0">
                  <c:v>4</c:v>
                </c:pt>
                <c:pt idx="1">
                  <c:v>20</c:v>
                </c:pt>
                <c:pt idx="2">
                  <c:v>20</c:v>
                </c:pt>
                <c:pt idx="3">
                  <c:v>20</c:v>
                </c:pt>
                <c:pt idx="4">
                  <c:v>21</c:v>
                </c:pt>
                <c:pt idx="5">
                  <c:v>22</c:v>
                </c:pt>
                <c:pt idx="6">
                  <c:v>24</c:v>
                </c:pt>
                <c:pt idx="7">
                  <c:v>34</c:v>
                </c:pt>
                <c:pt idx="8">
                  <c:v>40</c:v>
                </c:pt>
                <c:pt idx="9">
                  <c:v>60</c:v>
                </c:pt>
                <c:pt idx="10">
                  <c:v>60</c:v>
                </c:pt>
                <c:pt idx="11">
                  <c:v>60</c:v>
                </c:pt>
                <c:pt idx="12">
                  <c:v>80</c:v>
                </c:pt>
              </c:numCache>
            </c:numRef>
          </c:val>
          <c:extLst>
            <c:ext xmlns:c16="http://schemas.microsoft.com/office/drawing/2014/chart" uri="{C3380CC4-5D6E-409C-BE32-E72D297353CC}">
              <c16:uniqueId val="{00000001-64B7-4406-9845-9BFA8CDE5A82}"/>
            </c:ext>
          </c:extLst>
        </c:ser>
        <c:dLbls>
          <c:dLblPos val="inEnd"/>
          <c:showLegendKey val="0"/>
          <c:showVal val="1"/>
          <c:showCatName val="0"/>
          <c:showSerName val="0"/>
          <c:showPercent val="0"/>
          <c:showBubbleSize val="0"/>
        </c:dLbls>
        <c:gapWidth val="41"/>
        <c:axId val="2073440399"/>
        <c:axId val="1909957503"/>
      </c:barChart>
      <c:catAx>
        <c:axId val="2073440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1909957503"/>
        <c:crosses val="autoZero"/>
        <c:auto val="1"/>
        <c:lblAlgn val="ctr"/>
        <c:lblOffset val="100"/>
        <c:noMultiLvlLbl val="0"/>
      </c:catAx>
      <c:valAx>
        <c:axId val="1909957503"/>
        <c:scaling>
          <c:orientation val="minMax"/>
        </c:scaling>
        <c:delete val="1"/>
        <c:axPos val="l"/>
        <c:numFmt formatCode="General" sourceLinked="1"/>
        <c:majorTickMark val="none"/>
        <c:minorTickMark val="none"/>
        <c:tickLblPos val="nextTo"/>
        <c:crossAx val="207344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[Zomato_Data(AutoRecovered).xlsx]Restaurant vs Ratings!PivotTable6</c:name>
    <c:fmtId val="4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vs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'Restaurant vs Ratings'!$B$3:$B$4</c:f>
              <c:strCache>
                <c:ptCount val="1"/>
                <c:pt idx="0">
                  <c:v>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'Restaurant vs Ratings'!$A$5:$A$17</c:f>
              <c:strCache>
                <c:ptCount val="13"/>
                <c:pt idx="0">
                  <c:v>United Kingdom</c:v>
                </c:pt>
                <c:pt idx="1">
                  <c:v>United Arab Emirates</c:v>
                </c:pt>
                <c:pt idx="2">
                  <c:v>South Africa</c:v>
                </c:pt>
                <c:pt idx="3">
                  <c:v>Brazil</c:v>
                </c:pt>
                <c:pt idx="4">
                  <c:v>New Zealand</c:v>
                </c:pt>
                <c:pt idx="5">
                  <c:v>Turkey</c:v>
                </c:pt>
                <c:pt idx="6">
                  <c:v>Australia</c:v>
                </c:pt>
                <c:pt idx="7">
                  <c:v>Philippines</c:v>
                </c:pt>
                <c:pt idx="8">
                  <c:v>Indonesia</c:v>
                </c:pt>
                <c:pt idx="9">
                  <c:v>Singapore</c:v>
                </c:pt>
                <c:pt idx="10">
                  <c:v>Sri Lanka</c:v>
                </c:pt>
                <c:pt idx="11">
                  <c:v>Qatar</c:v>
                </c:pt>
                <c:pt idx="12">
                  <c:v>Canada</c:v>
                </c:pt>
              </c:strCache>
            </c:strRef>
          </c:cat>
          <c:val>
            <c:numRef>
              <c:f>'Restaurant vs Ratings'!$B$5:$B$17</c:f>
              <c:numCache>
                <c:formatCode>General</c:formatCode>
                <c:ptCount val="13"/>
                <c:pt idx="0">
                  <c:v>1</c:v>
                </c:pt>
                <c:pt idx="3">
                  <c:v>5</c:v>
                </c:pt>
              </c:numCache>
            </c:numRef>
          </c:val>
          <c:extLst>
            <c:ext xmlns:c16="http://schemas.microsoft.com/office/drawing/2014/chart" uri="{C3380CC4-5D6E-409C-BE32-E72D297353CC}">
              <c16:uniqueId val="{00000012-9D29-4BCE-A0AA-5B1ACBEDF108}"/>
            </c:ext>
          </c:extLst>
        </c:ser>
        <c:ser>
          <c:idx val="1"/>
          <c:order val="1"/>
          <c:tx>
            <c:strRef>
              <c:f>'Restaurant vs Ratings'!$C$3:$C$4</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'Restaurant vs Ratings'!$A$5:$A$17</c:f>
              <c:strCache>
                <c:ptCount val="13"/>
                <c:pt idx="0">
                  <c:v>United Kingdom</c:v>
                </c:pt>
                <c:pt idx="1">
                  <c:v>United Arab Emirates</c:v>
                </c:pt>
                <c:pt idx="2">
                  <c:v>South Africa</c:v>
                </c:pt>
                <c:pt idx="3">
                  <c:v>Brazil</c:v>
                </c:pt>
                <c:pt idx="4">
                  <c:v>New Zealand</c:v>
                </c:pt>
                <c:pt idx="5">
                  <c:v>Turkey</c:v>
                </c:pt>
                <c:pt idx="6">
                  <c:v>Australia</c:v>
                </c:pt>
                <c:pt idx="7">
                  <c:v>Philippines</c:v>
                </c:pt>
                <c:pt idx="8">
                  <c:v>Indonesia</c:v>
                </c:pt>
                <c:pt idx="9">
                  <c:v>Singapore</c:v>
                </c:pt>
                <c:pt idx="10">
                  <c:v>Sri Lanka</c:v>
                </c:pt>
                <c:pt idx="11">
                  <c:v>Qatar</c:v>
                </c:pt>
                <c:pt idx="12">
                  <c:v>Canada</c:v>
                </c:pt>
              </c:strCache>
            </c:strRef>
          </c:cat>
          <c:val>
            <c:numRef>
              <c:f>'Restaurant vs Ratings'!$C$5:$C$17</c:f>
              <c:numCache>
                <c:formatCode>General</c:formatCode>
                <c:ptCount val="13"/>
                <c:pt idx="0">
                  <c:v>54</c:v>
                </c:pt>
                <c:pt idx="1">
                  <c:v>49</c:v>
                </c:pt>
                <c:pt idx="2">
                  <c:v>47</c:v>
                </c:pt>
                <c:pt idx="3">
                  <c:v>36</c:v>
                </c:pt>
                <c:pt idx="4">
                  <c:v>37</c:v>
                </c:pt>
                <c:pt idx="5">
                  <c:v>30</c:v>
                </c:pt>
                <c:pt idx="6">
                  <c:v>6</c:v>
                </c:pt>
                <c:pt idx="7">
                  <c:v>21</c:v>
                </c:pt>
                <c:pt idx="8">
                  <c:v>17</c:v>
                </c:pt>
                <c:pt idx="9">
                  <c:v>3</c:v>
                </c:pt>
                <c:pt idx="10">
                  <c:v>13</c:v>
                </c:pt>
                <c:pt idx="11">
                  <c:v>11</c:v>
                </c:pt>
                <c:pt idx="12">
                  <c:v>1</c:v>
                </c:pt>
              </c:numCache>
            </c:numRef>
          </c:val>
          <c:extLst>
            <c:ext xmlns:c16="http://schemas.microsoft.com/office/drawing/2014/chart" uri="{C3380CC4-5D6E-409C-BE32-E72D297353CC}">
              <c16:uniqueId val="{00000002-CB4B-4189-9A1D-5A55628CE4D3}"/>
            </c:ext>
          </c:extLst>
        </c:ser>
        <c:ser>
          <c:idx val="2"/>
          <c:order val="2"/>
          <c:tx>
            <c:strRef>
              <c:f>'Restaurant vs Ratings'!$D$3:$D$4</c:f>
              <c:strCache>
                <c:ptCount val="1"/>
                <c:pt idx="0">
                  <c:v>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'Restaurant vs Ratings'!$A$5:$A$17</c:f>
              <c:strCache>
                <c:ptCount val="13"/>
                <c:pt idx="0">
                  <c:v>United Kingdom</c:v>
                </c:pt>
                <c:pt idx="1">
                  <c:v>United Arab Emirates</c:v>
                </c:pt>
                <c:pt idx="2">
                  <c:v>South Africa</c:v>
                </c:pt>
                <c:pt idx="3">
                  <c:v>Brazil</c:v>
                </c:pt>
                <c:pt idx="4">
                  <c:v>New Zealand</c:v>
                </c:pt>
                <c:pt idx="5">
                  <c:v>Turkey</c:v>
                </c:pt>
                <c:pt idx="6">
                  <c:v>Australia</c:v>
                </c:pt>
                <c:pt idx="7">
                  <c:v>Philippines</c:v>
                </c:pt>
                <c:pt idx="8">
                  <c:v>Indonesia</c:v>
                </c:pt>
                <c:pt idx="9">
                  <c:v>Singapore</c:v>
                </c:pt>
                <c:pt idx="10">
                  <c:v>Sri Lanka</c:v>
                </c:pt>
                <c:pt idx="11">
                  <c:v>Qatar</c:v>
                </c:pt>
                <c:pt idx="12">
                  <c:v>Canada</c:v>
                </c:pt>
              </c:strCache>
            </c:strRef>
          </c:cat>
          <c:val>
            <c:numRef>
              <c:f>'Restaurant vs Ratings'!$D$5:$D$17</c:f>
              <c:numCache>
                <c:formatCode>General</c:formatCode>
                <c:ptCount val="13"/>
                <c:pt idx="0">
                  <c:v>1</c:v>
                </c:pt>
                <c:pt idx="1">
                  <c:v>1</c:v>
                </c:pt>
                <c:pt idx="4">
                  <c:v>1</c:v>
                </c:pt>
                <c:pt idx="6">
                  <c:v>3</c:v>
                </c:pt>
                <c:pt idx="10">
                  <c:v>2</c:v>
                </c:pt>
              </c:numCache>
            </c:numRef>
          </c:val>
          <c:extLst>
            <c:ext xmlns:c16="http://schemas.microsoft.com/office/drawing/2014/chart" uri="{C3380CC4-5D6E-409C-BE32-E72D297353CC}">
              <c16:uniqueId val="{00000003-CB4B-4189-9A1D-5A55628CE4D3}"/>
            </c:ext>
          </c:extLst>
        </c:ser>
        <c:ser>
          <c:idx val="3"/>
          <c:order val="3"/>
          <c:tx>
            <c:strRef>
              <c:f>'Restaurant vs Ratings'!$E$3:$E$4</c:f>
              <c:strCache>
                <c:ptCount val="1"/>
                <c:pt idx="0">
                  <c:v>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'Restaurant vs Ratings'!$A$5:$A$17</c:f>
              <c:strCache>
                <c:ptCount val="13"/>
                <c:pt idx="0">
                  <c:v>United Kingdom</c:v>
                </c:pt>
                <c:pt idx="1">
                  <c:v>United Arab Emirates</c:v>
                </c:pt>
                <c:pt idx="2">
                  <c:v>South Africa</c:v>
                </c:pt>
                <c:pt idx="3">
                  <c:v>Brazil</c:v>
                </c:pt>
                <c:pt idx="4">
                  <c:v>New Zealand</c:v>
                </c:pt>
                <c:pt idx="5">
                  <c:v>Turkey</c:v>
                </c:pt>
                <c:pt idx="6">
                  <c:v>Australia</c:v>
                </c:pt>
                <c:pt idx="7">
                  <c:v>Philippines</c:v>
                </c:pt>
                <c:pt idx="8">
                  <c:v>Indonesia</c:v>
                </c:pt>
                <c:pt idx="9">
                  <c:v>Singapore</c:v>
                </c:pt>
                <c:pt idx="10">
                  <c:v>Sri Lanka</c:v>
                </c:pt>
                <c:pt idx="11">
                  <c:v>Qatar</c:v>
                </c:pt>
                <c:pt idx="12">
                  <c:v>Canada</c:v>
                </c:pt>
              </c:strCache>
            </c:strRef>
          </c:cat>
          <c:val>
            <c:numRef>
              <c:f>'Restaurant vs Ratings'!$E$5:$E$17</c:f>
              <c:numCache>
                <c:formatCode>General</c:formatCode>
                <c:ptCount val="13"/>
                <c:pt idx="0">
                  <c:v>24</c:v>
                </c:pt>
                <c:pt idx="1">
                  <c:v>10</c:v>
                </c:pt>
                <c:pt idx="2">
                  <c:v>13</c:v>
                </c:pt>
                <c:pt idx="3">
                  <c:v>19</c:v>
                </c:pt>
                <c:pt idx="4">
                  <c:v>2</c:v>
                </c:pt>
                <c:pt idx="5">
                  <c:v>4</c:v>
                </c:pt>
                <c:pt idx="6">
                  <c:v>15</c:v>
                </c:pt>
                <c:pt idx="7">
                  <c:v>1</c:v>
                </c:pt>
                <c:pt idx="8">
                  <c:v>4</c:v>
                </c:pt>
                <c:pt idx="9">
                  <c:v>17</c:v>
                </c:pt>
                <c:pt idx="10">
                  <c:v>5</c:v>
                </c:pt>
                <c:pt idx="11">
                  <c:v>9</c:v>
                </c:pt>
                <c:pt idx="12">
                  <c:v>3</c:v>
                </c:pt>
              </c:numCache>
            </c:numRef>
          </c:val>
          <c:extLst>
            <c:ext xmlns:c16="http://schemas.microsoft.com/office/drawing/2014/chart" uri="{C3380CC4-5D6E-409C-BE32-E72D297353CC}">
              <c16:uniqueId val="{00000004-CB4B-4189-9A1D-5A55628CE4D3}"/>
            </c:ext>
          </c:extLst>
        </c:ser>
        <c:dLbls>
          <c:showLegendKey val="0"/>
          <c:showVal val="0"/>
          <c:showCatName val="0"/>
          <c:showSerName val="0"/>
          <c:showPercent val="0"/>
          <c:showBubbleSize val="0"/>
        </c:dLbls>
        <c:gapWidth val="150"/>
        <c:overlap val="100"/>
        <c:axId val="1736885423"/>
        <c:axId val="101540687"/>
      </c:barChart>
      <c:catAx>
        <c:axId val="17368854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540687"/>
        <c:crosses val="autoZero"/>
        <c:auto val="1"/>
        <c:lblAlgn val="ctr"/>
        <c:lblOffset val="100"/>
        <c:noMultiLvlLbl val="0"/>
      </c:catAx>
      <c:valAx>
        <c:axId val="101540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6885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[Zomato_Data(AutoRecovered).xlsx]Expenditure!PivotTable7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Cost</a:t>
            </a:r>
            <a:r>
              <a:rPr lang="en-US" baseline="0"/>
              <a:t> For 2 vs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Expenditure!$B$3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Expenditure!$A$4:$A$16</c:f>
              <c:strCache>
                <c:ptCount val="13"/>
                <c:pt idx="0">
                  <c:v>Turkey</c:v>
                </c:pt>
                <c:pt idx="1">
                  <c:v>Sri Lanka</c:v>
                </c:pt>
                <c:pt idx="2">
                  <c:v>Indonesia</c:v>
                </c:pt>
                <c:pt idx="3">
                  <c:v>South Africa</c:v>
                </c:pt>
                <c:pt idx="4">
                  <c:v>Australia</c:v>
                </c:pt>
                <c:pt idx="5">
                  <c:v>Brazil</c:v>
                </c:pt>
                <c:pt idx="6">
                  <c:v>Canada</c:v>
                </c:pt>
                <c:pt idx="7">
                  <c:v>New Zealand</c:v>
                </c:pt>
                <c:pt idx="8">
                  <c:v>United Arab Emirates</c:v>
                </c:pt>
                <c:pt idx="9">
                  <c:v>Qatar</c:v>
                </c:pt>
                <c:pt idx="10">
                  <c:v>United Kingdom</c:v>
                </c:pt>
                <c:pt idx="11">
                  <c:v>Philippines</c:v>
                </c:pt>
                <c:pt idx="12">
                  <c:v>Singapore</c:v>
                </c:pt>
              </c:strCache>
            </c:strRef>
          </c:cat>
          <c:val>
            <c:numRef>
              <c:f>Expenditure!$B$4:$B$16</c:f>
              <c:numCache>
                <c:formatCode>0</c:formatCode>
                <c:ptCount val="13"/>
                <c:pt idx="0">
                  <c:v>2.8850000000000002</c:v>
                </c:pt>
                <c:pt idx="1">
                  <c:v>7.3625000000000016</c:v>
                </c:pt>
                <c:pt idx="2">
                  <c:v>18.277380952380955</c:v>
                </c:pt>
                <c:pt idx="3">
                  <c:v>22.665600000000001</c:v>
                </c:pt>
                <c:pt idx="4">
                  <c:v>24.083333333333332</c:v>
                </c:pt>
                <c:pt idx="5">
                  <c:v>28.280000000000008</c:v>
                </c:pt>
                <c:pt idx="6">
                  <c:v>36.25</c:v>
                </c:pt>
                <c:pt idx="7">
                  <c:v>43.94250000000001</c:v>
                </c:pt>
                <c:pt idx="8">
                  <c:v>44.932499999999983</c:v>
                </c:pt>
                <c:pt idx="9">
                  <c:v>60.412500000000009</c:v>
                </c:pt>
                <c:pt idx="10">
                  <c:v>60.721875000000011</c:v>
                </c:pt>
                <c:pt idx="11">
                  <c:v>118.90454545454544</c:v>
                </c:pt>
                <c:pt idx="12">
                  <c:v>155.75</c:v>
                </c:pt>
              </c:numCache>
            </c:numRef>
          </c:val>
          <c:extLst>
            <c:ext xmlns:c16="http://schemas.microsoft.com/office/drawing/2014/chart" uri="{C3380CC4-5D6E-409C-BE32-E72D297353CC}">
              <c16:uniqueId val="{00000001-EDC0-4D70-85C8-7AC233650D1E}"/>
            </c:ext>
          </c:extLst>
        </c:ser>
        <c:dLbls>
          <c:showLegendKey val="0"/>
          <c:showVal val="0"/>
          <c:showCatName val="0"/>
          <c:showSerName val="0"/>
          <c:showPercent val="0"/>
          <c:showBubbleSize val="0"/>
        </c:dLbls>
        <c:gapWidth val="100"/>
        <c:overlap val="-24"/>
        <c:axId val="1353299999"/>
        <c:axId val="2069689791"/>
      </c:barChart>
      <c:catAx>
        <c:axId val="13532999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9689791"/>
        <c:crosses val="autoZero"/>
        <c:auto val="1"/>
        <c:lblAlgn val="ctr"/>
        <c:lblOffset val="100"/>
        <c:noMultiLvlLbl val="0"/>
      </c:catAx>
      <c:valAx>
        <c:axId val="206968979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329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[Zomato_Data(AutoRecovered).xlsx]Table Booking!PivotTable17</c:name>
    <c:fmtId val="5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a:t>
            </a:r>
            <a:r>
              <a:rPr lang="en-US" baseline="0"/>
              <a:t> vs Table Booking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'Table Booking'!$B$4:$B$5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Booking'!$B$6:$B$18</c:f>
              <c:numCache>
                <c:formatCode>General</c:formatCode>
                <c:ptCount val="13"/>
                <c:pt idx="0">
                  <c:v>4</c:v>
                </c:pt>
                <c:pt idx="1">
                  <c:v>19</c:v>
                </c:pt>
                <c:pt idx="2">
                  <c:v>20</c:v>
                </c:pt>
                <c:pt idx="3">
                  <c:v>20</c:v>
                </c:pt>
                <c:pt idx="4">
                  <c:v>21</c:v>
                </c:pt>
                <c:pt idx="5">
                  <c:v>8</c:v>
                </c:pt>
                <c:pt idx="6">
                  <c:v>24</c:v>
                </c:pt>
                <c:pt idx="7">
                  <c:v>34</c:v>
                </c:pt>
                <c:pt idx="8">
                  <c:v>40</c:v>
                </c:pt>
                <c:pt idx="9">
                  <c:v>60</c:v>
                </c:pt>
                <c:pt idx="10">
                  <c:v>42</c:v>
                </c:pt>
                <c:pt idx="11">
                  <c:v>58</c:v>
                </c:pt>
                <c:pt idx="12">
                  <c:v>68</c:v>
                </c:pt>
              </c:numCache>
            </c:numRef>
          </c:val>
          <c:extLst>
            <c:ext xmlns:c16="http://schemas.microsoft.com/office/drawing/2014/chart" uri="{C3380CC4-5D6E-409C-BE32-E72D297353CC}">
              <c16:uniqueId val="{00000006-FF22-4972-B2D0-A53ED3520455}"/>
            </c:ext>
          </c:extLst>
        </c:ser>
        <c:ser>
          <c:idx val="1"/>
          <c:order val="1"/>
          <c:tx>
            <c:strRef>
              <c:f>'Table Booking'!$C$4:$C$5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Booking'!$C$6:$C$18</c:f>
              <c:numCache>
                <c:formatCode>General</c:formatCode>
                <c:ptCount val="13"/>
                <c:pt idx="1">
                  <c:v>1</c:v>
                </c:pt>
                <c:pt idx="5">
                  <c:v>14</c:v>
                </c:pt>
                <c:pt idx="10">
                  <c:v>18</c:v>
                </c:pt>
                <c:pt idx="11">
                  <c:v>2</c:v>
                </c:pt>
                <c:pt idx="12">
                  <c:v>12</c:v>
                </c:pt>
              </c:numCache>
            </c:numRef>
          </c:val>
          <c:extLst>
            <c:ext xmlns:c16="http://schemas.microsoft.com/office/drawing/2014/chart" uri="{C3380CC4-5D6E-409C-BE32-E72D297353CC}">
              <c16:uniqueId val="{00000000-655C-4B35-BD17-DD0F085B006A}"/>
            </c:ext>
          </c:extLst>
        </c:ser>
        <c:dLbls>
          <c:showLegendKey val="0"/>
          <c:showVal val="1"/>
          <c:showCatName val="0"/>
          <c:showSerName val="0"/>
          <c:showPercent val="0"/>
          <c:showBubbleSize val="0"/>
        </c:dLbls>
        <c:gapWidth val="100"/>
        <c:overlap val="100"/>
        <c:axId val="143119087"/>
        <c:axId val="165311103"/>
      </c:barChart>
      <c:catAx>
        <c:axId val="143119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311103"/>
        <c:crosses val="autoZero"/>
        <c:auto val="1"/>
        <c:lblAlgn val="ctr"/>
        <c:lblOffset val="100"/>
        <c:noMultiLvlLbl val="0"/>
      </c:catAx>
      <c:valAx>
        <c:axId val="165311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11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[Zomato_Data(AutoRecovered).xlsx]Table Booking!PivotTable19</c:name>
    <c:fmtId val="5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vs Table Booking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24932547767194E-2"/>
          <c:y val="0.15986111111111112"/>
          <c:w val="0.69510203182644126"/>
          <c:h val="0.46793088363954505"/>
        </c:manualLayout>
      </c:layout>
      <c:barChart>
        <c:barDir val="col"/>
        <c:grouping val="stacked"/>
        <c:varyColors val="0"/>
        <c:ser>
          <c:idx val="0"/>
          <c:order val="0"/>
          <c:tx>
            <c:strRef>
              <c:f>'Table Booking'!$B$25:$B$27</c:f>
              <c:strCache>
                <c:ptCount val="1"/>
                <c:pt idx="0">
                  <c:v>No - 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Booking'!$B$28:$B$40</c:f>
              <c:numCache>
                <c:formatCode>General</c:formatCode>
                <c:ptCount val="13"/>
                <c:pt idx="9">
                  <c:v>5</c:v>
                </c:pt>
                <c:pt idx="12">
                  <c:v>1</c:v>
                </c:pt>
              </c:numCache>
            </c:numRef>
          </c:val>
          <c:extLst>
            <c:ext xmlns:c16="http://schemas.microsoft.com/office/drawing/2014/chart" uri="{C3380CC4-5D6E-409C-BE32-E72D297353CC}">
              <c16:uniqueId val="{00000022-1D02-4B8D-A5AE-A0030F2C94C8}"/>
            </c:ext>
          </c:extLst>
        </c:ser>
        <c:ser>
          <c:idx val="1"/>
          <c:order val="1"/>
          <c:tx>
            <c:strRef>
              <c:f>'Table Booking'!$C$25:$C$27</c:f>
              <c:strCache>
                <c:ptCount val="1"/>
                <c:pt idx="0">
                  <c:v>No - 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Booking'!$C$28:$C$40</c:f>
              <c:numCache>
                <c:formatCode>General</c:formatCode>
                <c:ptCount val="13"/>
                <c:pt idx="0">
                  <c:v>1</c:v>
                </c:pt>
                <c:pt idx="1">
                  <c:v>10</c:v>
                </c:pt>
                <c:pt idx="2">
                  <c:v>3</c:v>
                </c:pt>
                <c:pt idx="3">
                  <c:v>13</c:v>
                </c:pt>
                <c:pt idx="4">
                  <c:v>17</c:v>
                </c:pt>
                <c:pt idx="5">
                  <c:v>7</c:v>
                </c:pt>
                <c:pt idx="6">
                  <c:v>6</c:v>
                </c:pt>
                <c:pt idx="7">
                  <c:v>30</c:v>
                </c:pt>
                <c:pt idx="8">
                  <c:v>37</c:v>
                </c:pt>
                <c:pt idx="9">
                  <c:v>36</c:v>
                </c:pt>
                <c:pt idx="10">
                  <c:v>32</c:v>
                </c:pt>
                <c:pt idx="11">
                  <c:v>45</c:v>
                </c:pt>
                <c:pt idx="12">
                  <c:v>43</c:v>
                </c:pt>
              </c:numCache>
            </c:numRef>
          </c:val>
          <c:extLst>
            <c:ext xmlns:c16="http://schemas.microsoft.com/office/drawing/2014/chart" uri="{C3380CC4-5D6E-409C-BE32-E72D297353CC}">
              <c16:uniqueId val="{00000003-DCA0-4E04-94A8-5425D67E76A0}"/>
            </c:ext>
          </c:extLst>
        </c:ser>
        <c:ser>
          <c:idx val="2"/>
          <c:order val="2"/>
          <c:tx>
            <c:strRef>
              <c:f>'Table Booking'!$D$25:$D$27</c:f>
              <c:strCache>
                <c:ptCount val="1"/>
                <c:pt idx="0">
                  <c:v>No - 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Booking'!$D$28:$D$40</c:f>
              <c:numCache>
                <c:formatCode>General</c:formatCode>
                <c:ptCount val="13"/>
                <c:pt idx="3">
                  <c:v>2</c:v>
                </c:pt>
                <c:pt idx="6">
                  <c:v>3</c:v>
                </c:pt>
                <c:pt idx="8">
                  <c:v>1</c:v>
                </c:pt>
                <c:pt idx="10">
                  <c:v>1</c:v>
                </c:pt>
                <c:pt idx="12">
                  <c:v>1</c:v>
                </c:pt>
              </c:numCache>
            </c:numRef>
          </c:val>
          <c:extLst>
            <c:ext xmlns:c16="http://schemas.microsoft.com/office/drawing/2014/chart" uri="{C3380CC4-5D6E-409C-BE32-E72D297353CC}">
              <c16:uniqueId val="{00000004-DCA0-4E04-94A8-5425D67E76A0}"/>
            </c:ext>
          </c:extLst>
        </c:ser>
        <c:ser>
          <c:idx val="3"/>
          <c:order val="3"/>
          <c:tx>
            <c:strRef>
              <c:f>'Table Booking'!$E$25:$E$27</c:f>
              <c:strCache>
                <c:ptCount val="1"/>
                <c:pt idx="0">
                  <c:v>No - 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Booking'!$E$28:$E$40</c:f>
              <c:numCache>
                <c:formatCode>General</c:formatCode>
                <c:ptCount val="13"/>
                <c:pt idx="0">
                  <c:v>3</c:v>
                </c:pt>
                <c:pt idx="1">
                  <c:v>9</c:v>
                </c:pt>
                <c:pt idx="2">
                  <c:v>17</c:v>
                </c:pt>
                <c:pt idx="3">
                  <c:v>5</c:v>
                </c:pt>
                <c:pt idx="4">
                  <c:v>4</c:v>
                </c:pt>
                <c:pt idx="5">
                  <c:v>1</c:v>
                </c:pt>
                <c:pt idx="6">
                  <c:v>15</c:v>
                </c:pt>
                <c:pt idx="7">
                  <c:v>4</c:v>
                </c:pt>
                <c:pt idx="8">
                  <c:v>2</c:v>
                </c:pt>
                <c:pt idx="9">
                  <c:v>19</c:v>
                </c:pt>
                <c:pt idx="10">
                  <c:v>9</c:v>
                </c:pt>
                <c:pt idx="11">
                  <c:v>13</c:v>
                </c:pt>
                <c:pt idx="12">
                  <c:v>23</c:v>
                </c:pt>
              </c:numCache>
            </c:numRef>
          </c:val>
          <c:extLst>
            <c:ext xmlns:c16="http://schemas.microsoft.com/office/drawing/2014/chart" uri="{C3380CC4-5D6E-409C-BE32-E72D297353CC}">
              <c16:uniqueId val="{00000005-DCA0-4E04-94A8-5425D67E76A0}"/>
            </c:ext>
          </c:extLst>
        </c:ser>
        <c:ser>
          <c:idx val="4"/>
          <c:order val="4"/>
          <c:tx>
            <c:strRef>
              <c:f>'Table Booking'!$G$25:$G$27</c:f>
              <c:strCache>
                <c:ptCount val="1"/>
                <c:pt idx="0">
                  <c:v>Yes - Excellent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Booking'!$G$28:$G$40</c:f>
              <c:numCache>
                <c:formatCode>General</c:formatCode>
                <c:ptCount val="13"/>
                <c:pt idx="1">
                  <c:v>1</c:v>
                </c:pt>
                <c:pt idx="5">
                  <c:v>14</c:v>
                </c:pt>
                <c:pt idx="10">
                  <c:v>17</c:v>
                </c:pt>
                <c:pt idx="11">
                  <c:v>2</c:v>
                </c:pt>
                <c:pt idx="12">
                  <c:v>11</c:v>
                </c:pt>
              </c:numCache>
            </c:numRef>
          </c:val>
          <c:extLst>
            <c:ext xmlns:c16="http://schemas.microsoft.com/office/drawing/2014/chart" uri="{C3380CC4-5D6E-409C-BE32-E72D297353CC}">
              <c16:uniqueId val="{00000006-DCA0-4E04-94A8-5425D67E76A0}"/>
            </c:ext>
          </c:extLst>
        </c:ser>
        <c:ser>
          <c:idx val="5"/>
          <c:order val="5"/>
          <c:tx>
            <c:strRef>
              <c:f>'Table Booking'!$H$25:$H$27</c:f>
              <c:strCache>
                <c:ptCount val="1"/>
                <c:pt idx="0">
                  <c:v>Yes - Very good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Booking'!$H$28:$H$40</c:f>
              <c:numCache>
                <c:formatCode>General</c:formatCode>
                <c:ptCount val="13"/>
                <c:pt idx="10">
                  <c:v>1</c:v>
                </c:pt>
                <c:pt idx="12">
                  <c:v>1</c:v>
                </c:pt>
              </c:numCache>
            </c:numRef>
          </c:val>
          <c:extLst>
            <c:ext xmlns:c16="http://schemas.microsoft.com/office/drawing/2014/chart" uri="{C3380CC4-5D6E-409C-BE32-E72D297353CC}">
              <c16:uniqueId val="{00000007-DCA0-4E04-94A8-5425D67E76A0}"/>
            </c:ext>
          </c:extLst>
        </c:ser>
        <c:dLbls>
          <c:showLegendKey val="0"/>
          <c:showVal val="0"/>
          <c:showCatName val="0"/>
          <c:showSerName val="0"/>
          <c:showPercent val="0"/>
          <c:showBubbleSize val="0"/>
        </c:dLbls>
        <c:gapWidth val="150"/>
        <c:overlap val="100"/>
        <c:axId val="143121487"/>
        <c:axId val="165316559"/>
      </c:barChart>
      <c:catAx>
        <c:axId val="143121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316559"/>
        <c:crosses val="autoZero"/>
        <c:auto val="1"/>
        <c:lblAlgn val="ctr"/>
        <c:lblOffset val="100"/>
        <c:noMultiLvlLbl val="0"/>
      </c:catAx>
      <c:valAx>
        <c:axId val="1653165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121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[Zomato_Data(AutoRecovered).xlsx]Cuisines!Donut chart table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Cuisines vs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Cuisines!$B$5:$B$6</c:f>
              <c:strCache>
                <c:ptCount val="1"/>
                <c:pt idx="0">
                  <c:v>Excellent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D52-49B4-9B8A-71BEDF7B73B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D52-49B4-9B8A-71BEDF7B73B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D52-49B4-9B8A-71BEDF7B73B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D52-49B4-9B8A-71BEDF7B73B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D52-49B4-9B8A-71BEDF7B73B5}"/>
              </c:ext>
            </c:extLst>
          </c:dPt>
          <c:cat>
            <c:strRef>
              <c:f>Cuisines!$A$7:$A$11</c:f>
              <c:strCache>
                <c:ptCount val="5"/>
                <c:pt idx="0">
                  <c:v>Cafe</c:v>
                </c:pt>
                <c:pt idx="1">
                  <c:v>Italian</c:v>
                </c:pt>
                <c:pt idx="2">
                  <c:v>Indian</c:v>
                </c:pt>
                <c:pt idx="3">
                  <c:v>American</c:v>
                </c:pt>
                <c:pt idx="4">
                  <c:v>Brazilian</c:v>
                </c:pt>
              </c:strCache>
            </c:strRef>
          </c:cat>
          <c:val>
            <c:numRef>
              <c:f>Cuisines!$B$7:$B$11</c:f>
              <c:numCache>
                <c:formatCode>General</c:formatCode>
                <c:ptCount val="5"/>
                <c:pt idx="0">
                  <c:v>15</c:v>
                </c:pt>
                <c:pt idx="1">
                  <c:v>13</c:v>
                </c:pt>
                <c:pt idx="2">
                  <c:v>12</c:v>
                </c:pt>
                <c:pt idx="3">
                  <c:v>7</c:v>
                </c:pt>
                <c:pt idx="4">
                  <c:v>5</c:v>
                </c:pt>
              </c:numCache>
            </c:numRef>
          </c:val>
          <c:extLst>
            <c:ext xmlns:c16="http://schemas.microsoft.com/office/drawing/2014/chart" uri="{C3380CC4-5D6E-409C-BE32-E72D297353CC}">
              <c16:uniqueId val="{00000000-D3AD-4926-8CAF-1BA8D8C1106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[Zomato_Data(AutoRecovered).xlsx]Online Delivery!PivotTable18</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a:t>
            </a:r>
            <a:r>
              <a:rPr lang="en-US" baseline="0"/>
              <a:t> vs Online Delivery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'Online Delivery'!$B$4:$B$5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Delivery'!$B$6:$B$18</c:f>
              <c:numCache>
                <c:formatCode>General</c:formatCode>
                <c:ptCount val="13"/>
                <c:pt idx="0">
                  <c:v>4</c:v>
                </c:pt>
                <c:pt idx="1">
                  <c:v>20</c:v>
                </c:pt>
                <c:pt idx="2">
                  <c:v>20</c:v>
                </c:pt>
                <c:pt idx="3">
                  <c:v>20</c:v>
                </c:pt>
                <c:pt idx="4">
                  <c:v>21</c:v>
                </c:pt>
                <c:pt idx="5">
                  <c:v>22</c:v>
                </c:pt>
                <c:pt idx="6">
                  <c:v>24</c:v>
                </c:pt>
                <c:pt idx="7">
                  <c:v>34</c:v>
                </c:pt>
                <c:pt idx="8">
                  <c:v>40</c:v>
                </c:pt>
                <c:pt idx="9">
                  <c:v>60</c:v>
                </c:pt>
                <c:pt idx="10">
                  <c:v>32</c:v>
                </c:pt>
                <c:pt idx="11">
                  <c:v>60</c:v>
                </c:pt>
                <c:pt idx="12">
                  <c:v>80</c:v>
                </c:pt>
              </c:numCache>
            </c:numRef>
          </c:val>
          <c:extLst>
            <c:ext xmlns:c16="http://schemas.microsoft.com/office/drawing/2014/chart" uri="{C3380CC4-5D6E-409C-BE32-E72D297353CC}">
              <c16:uniqueId val="{00000004-4A9A-484F-A52F-9C7607A49A62}"/>
            </c:ext>
          </c:extLst>
        </c:ser>
        <c:ser>
          <c:idx val="1"/>
          <c:order val="1"/>
          <c:tx>
            <c:strRef>
              <c:f>'Online Delivery'!$C$4:$C$5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Delivery'!$C$6:$C$18</c:f>
              <c:numCache>
                <c:formatCode>General</c:formatCode>
                <c:ptCount val="13"/>
                <c:pt idx="10">
                  <c:v>28</c:v>
                </c:pt>
              </c:numCache>
            </c:numRef>
          </c:val>
          <c:extLst>
            <c:ext xmlns:c16="http://schemas.microsoft.com/office/drawing/2014/chart" uri="{C3380CC4-5D6E-409C-BE32-E72D297353CC}">
              <c16:uniqueId val="{00000001-93E7-4FA0-B661-C977AB7D2DDA}"/>
            </c:ext>
          </c:extLst>
        </c:ser>
        <c:dLbls>
          <c:showLegendKey val="0"/>
          <c:showVal val="0"/>
          <c:showCatName val="0"/>
          <c:showSerName val="0"/>
          <c:showPercent val="0"/>
          <c:showBubbleSize val="0"/>
        </c:dLbls>
        <c:gapWidth val="150"/>
        <c:overlap val="100"/>
        <c:axId val="479727199"/>
        <c:axId val="427087951"/>
      </c:barChart>
      <c:catAx>
        <c:axId val="479727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087951"/>
        <c:crosses val="autoZero"/>
        <c:auto val="1"/>
        <c:lblAlgn val="ctr"/>
        <c:lblOffset val="100"/>
        <c:noMultiLvlLbl val="0"/>
      </c:catAx>
      <c:valAx>
        <c:axId val="4270879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972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[Zomato_Data(AutoRecovered).xlsx]Online Delivery!PivotTable20</c:name>
    <c:fmtId val="5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'Online Delivery'!$B$23:$B$25</c:f>
              <c:strCache>
                <c:ptCount val="1"/>
                <c:pt idx="0">
                  <c:v>No - 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Delivery'!$B$26:$B$38</c:f>
              <c:numCache>
                <c:formatCode>General</c:formatCode>
                <c:ptCount val="13"/>
                <c:pt idx="9">
                  <c:v>5</c:v>
                </c:pt>
                <c:pt idx="12">
                  <c:v>1</c:v>
                </c:pt>
              </c:numCache>
            </c:numRef>
          </c:val>
          <c:extLst>
            <c:ext xmlns:c16="http://schemas.microsoft.com/office/drawing/2014/chart" uri="{C3380CC4-5D6E-409C-BE32-E72D297353CC}">
              <c16:uniqueId val="{00000020-A1F1-4F2F-9F6F-FFB997A98660}"/>
            </c:ext>
          </c:extLst>
        </c:ser>
        <c:ser>
          <c:idx val="1"/>
          <c:order val="1"/>
          <c:tx>
            <c:strRef>
              <c:f>'Online Delivery'!$C$23:$C$25</c:f>
              <c:strCache>
                <c:ptCount val="1"/>
                <c:pt idx="0">
                  <c:v>No - 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Delivery'!$C$26:$C$38</c:f>
              <c:numCache>
                <c:formatCode>General</c:formatCode>
                <c:ptCount val="13"/>
                <c:pt idx="0">
                  <c:v>1</c:v>
                </c:pt>
                <c:pt idx="1">
                  <c:v>11</c:v>
                </c:pt>
                <c:pt idx="2">
                  <c:v>3</c:v>
                </c:pt>
                <c:pt idx="3">
                  <c:v>13</c:v>
                </c:pt>
                <c:pt idx="4">
                  <c:v>17</c:v>
                </c:pt>
                <c:pt idx="5">
                  <c:v>21</c:v>
                </c:pt>
                <c:pt idx="6">
                  <c:v>6</c:v>
                </c:pt>
                <c:pt idx="7">
                  <c:v>30</c:v>
                </c:pt>
                <c:pt idx="8">
                  <c:v>37</c:v>
                </c:pt>
                <c:pt idx="9">
                  <c:v>36</c:v>
                </c:pt>
                <c:pt idx="10">
                  <c:v>28</c:v>
                </c:pt>
                <c:pt idx="11">
                  <c:v>47</c:v>
                </c:pt>
                <c:pt idx="12">
                  <c:v>54</c:v>
                </c:pt>
              </c:numCache>
            </c:numRef>
          </c:val>
          <c:extLst>
            <c:ext xmlns:c16="http://schemas.microsoft.com/office/drawing/2014/chart" uri="{C3380CC4-5D6E-409C-BE32-E72D297353CC}">
              <c16:uniqueId val="{00000003-834E-41A6-A902-79190D784C5C}"/>
            </c:ext>
          </c:extLst>
        </c:ser>
        <c:ser>
          <c:idx val="2"/>
          <c:order val="2"/>
          <c:tx>
            <c:strRef>
              <c:f>'Online Delivery'!$D$23:$D$25</c:f>
              <c:strCache>
                <c:ptCount val="1"/>
                <c:pt idx="0">
                  <c:v>No - 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Delivery'!$D$26:$D$38</c:f>
              <c:numCache>
                <c:formatCode>General</c:formatCode>
                <c:ptCount val="13"/>
                <c:pt idx="3">
                  <c:v>2</c:v>
                </c:pt>
                <c:pt idx="6">
                  <c:v>3</c:v>
                </c:pt>
                <c:pt idx="8">
                  <c:v>1</c:v>
                </c:pt>
                <c:pt idx="10">
                  <c:v>1</c:v>
                </c:pt>
                <c:pt idx="12">
                  <c:v>1</c:v>
                </c:pt>
              </c:numCache>
            </c:numRef>
          </c:val>
          <c:extLst>
            <c:ext xmlns:c16="http://schemas.microsoft.com/office/drawing/2014/chart" uri="{C3380CC4-5D6E-409C-BE32-E72D297353CC}">
              <c16:uniqueId val="{00000004-834E-41A6-A902-79190D784C5C}"/>
            </c:ext>
          </c:extLst>
        </c:ser>
        <c:ser>
          <c:idx val="3"/>
          <c:order val="3"/>
          <c:tx>
            <c:strRef>
              <c:f>'Online Delivery'!$E$23:$E$25</c:f>
              <c:strCache>
                <c:ptCount val="1"/>
                <c:pt idx="0">
                  <c:v>No - 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Delivery'!$E$26:$E$38</c:f>
              <c:numCache>
                <c:formatCode>General</c:formatCode>
                <c:ptCount val="13"/>
                <c:pt idx="0">
                  <c:v>3</c:v>
                </c:pt>
                <c:pt idx="1">
                  <c:v>9</c:v>
                </c:pt>
                <c:pt idx="2">
                  <c:v>17</c:v>
                </c:pt>
                <c:pt idx="3">
                  <c:v>5</c:v>
                </c:pt>
                <c:pt idx="4">
                  <c:v>4</c:v>
                </c:pt>
                <c:pt idx="5">
                  <c:v>1</c:v>
                </c:pt>
                <c:pt idx="6">
                  <c:v>15</c:v>
                </c:pt>
                <c:pt idx="7">
                  <c:v>4</c:v>
                </c:pt>
                <c:pt idx="8">
                  <c:v>2</c:v>
                </c:pt>
                <c:pt idx="9">
                  <c:v>19</c:v>
                </c:pt>
                <c:pt idx="10">
                  <c:v>3</c:v>
                </c:pt>
                <c:pt idx="11">
                  <c:v>13</c:v>
                </c:pt>
                <c:pt idx="12">
                  <c:v>24</c:v>
                </c:pt>
              </c:numCache>
            </c:numRef>
          </c:val>
          <c:extLst>
            <c:ext xmlns:c16="http://schemas.microsoft.com/office/drawing/2014/chart" uri="{C3380CC4-5D6E-409C-BE32-E72D297353CC}">
              <c16:uniqueId val="{00000005-834E-41A6-A902-79190D784C5C}"/>
            </c:ext>
          </c:extLst>
        </c:ser>
        <c:ser>
          <c:idx val="4"/>
          <c:order val="4"/>
          <c:tx>
            <c:strRef>
              <c:f>'Online Delivery'!$G$23:$G$25</c:f>
              <c:strCache>
                <c:ptCount val="1"/>
                <c:pt idx="0">
                  <c:v>Yes - Excellent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Delivery'!$G$26:$G$38</c:f>
              <c:numCache>
                <c:formatCode>General</c:formatCode>
                <c:ptCount val="13"/>
                <c:pt idx="10">
                  <c:v>21</c:v>
                </c:pt>
              </c:numCache>
            </c:numRef>
          </c:val>
          <c:extLst>
            <c:ext xmlns:c16="http://schemas.microsoft.com/office/drawing/2014/chart" uri="{C3380CC4-5D6E-409C-BE32-E72D297353CC}">
              <c16:uniqueId val="{00000006-834E-41A6-A902-79190D784C5C}"/>
            </c:ext>
          </c:extLst>
        </c:ser>
        <c:ser>
          <c:idx val="5"/>
          <c:order val="5"/>
          <c:tx>
            <c:strRef>
              <c:f>'Online Delivery'!$H$23:$H$25</c:f>
              <c:strCache>
                <c:ptCount val="1"/>
                <c:pt idx="0">
                  <c:v>Yes - Very good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Delivery'!$H$26:$H$38</c:f>
              <c:numCache>
                <c:formatCode>General</c:formatCode>
                <c:ptCount val="13"/>
                <c:pt idx="10">
                  <c:v>7</c:v>
                </c:pt>
              </c:numCache>
            </c:numRef>
          </c:val>
          <c:extLst>
            <c:ext xmlns:c16="http://schemas.microsoft.com/office/drawing/2014/chart" uri="{C3380CC4-5D6E-409C-BE32-E72D297353CC}">
              <c16:uniqueId val="{00000007-834E-41A6-A902-79190D784C5C}"/>
            </c:ext>
          </c:extLst>
        </c:ser>
        <c:dLbls>
          <c:showLegendKey val="0"/>
          <c:showVal val="0"/>
          <c:showCatName val="0"/>
          <c:showSerName val="0"/>
          <c:showPercent val="0"/>
          <c:showBubbleSize val="0"/>
        </c:dLbls>
        <c:gapWidth val="150"/>
        <c:overlap val="100"/>
        <c:axId val="479722399"/>
        <c:axId val="427095887"/>
      </c:barChart>
      <c:catAx>
        <c:axId val="4797223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095887"/>
        <c:crosses val="autoZero"/>
        <c:auto val="1"/>
        <c:lblAlgn val="ctr"/>
        <c:lblOffset val="100"/>
        <c:noMultiLvlLbl val="0"/>
      </c:catAx>
      <c:valAx>
        <c:axId val="4270958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972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[Zomato_Data(AutoRecovered).xlsx]Rate of cuisines!PivotTable21</c:name>
    <c:fmtId val="5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of Cuisines vs Rating</a:t>
            </a:r>
          </a:p>
        </c:rich>
      </c:tx>
      <c:layout>
        <c:manualLayout>
          <c:xMode val="edge"/>
          <c:yMode val="edge"/>
          <c:x val="0.21298600174978127"/>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'Rate of cuisines'!$B$3:$B$4</c:f>
              <c:strCache>
                <c:ptCount val="1"/>
                <c:pt idx="0">
                  <c:v>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cuisines'!$B$5:$B$8</c:f>
              <c:numCache>
                <c:formatCode>General</c:formatCode>
                <c:ptCount val="4"/>
                <c:pt idx="0">
                  <c:v>1</c:v>
                </c:pt>
                <c:pt idx="1">
                  <c:v>3</c:v>
                </c:pt>
                <c:pt idx="2">
                  <c:v>2</c:v>
                </c:pt>
              </c:numCache>
            </c:numRef>
          </c:val>
          <c:extLst>
            <c:ext xmlns:c16="http://schemas.microsoft.com/office/drawing/2014/chart" uri="{C3380CC4-5D6E-409C-BE32-E72D297353CC}">
              <c16:uniqueId val="{00000011-9EEF-4278-80E1-D5EDB802884B}"/>
            </c:ext>
          </c:extLst>
        </c:ser>
        <c:ser>
          <c:idx val="1"/>
          <c:order val="1"/>
          <c:tx>
            <c:strRef>
              <c:f>'Rate of cuisines'!$C$3:$C$4</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cuisines'!$C$5:$C$8</c:f>
              <c:numCache>
                <c:formatCode>General</c:formatCode>
                <c:ptCount val="4"/>
                <c:pt idx="0">
                  <c:v>3</c:v>
                </c:pt>
                <c:pt idx="1">
                  <c:v>52</c:v>
                </c:pt>
                <c:pt idx="2">
                  <c:v>135</c:v>
                </c:pt>
                <c:pt idx="3">
                  <c:v>135</c:v>
                </c:pt>
              </c:numCache>
            </c:numRef>
          </c:val>
          <c:extLst>
            <c:ext xmlns:c16="http://schemas.microsoft.com/office/drawing/2014/chart" uri="{C3380CC4-5D6E-409C-BE32-E72D297353CC}">
              <c16:uniqueId val="{00000001-EC26-4853-B5E7-8E4DB419957C}"/>
            </c:ext>
          </c:extLst>
        </c:ser>
        <c:ser>
          <c:idx val="2"/>
          <c:order val="2"/>
          <c:tx>
            <c:strRef>
              <c:f>'Rate of cuisines'!$D$3:$D$4</c:f>
              <c:strCache>
                <c:ptCount val="1"/>
                <c:pt idx="0">
                  <c:v>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cuisines'!$D$5:$D$8</c:f>
              <c:numCache>
                <c:formatCode>General</c:formatCode>
                <c:ptCount val="4"/>
                <c:pt idx="0">
                  <c:v>1</c:v>
                </c:pt>
                <c:pt idx="1">
                  <c:v>2</c:v>
                </c:pt>
                <c:pt idx="2">
                  <c:v>3</c:v>
                </c:pt>
                <c:pt idx="3">
                  <c:v>2</c:v>
                </c:pt>
              </c:numCache>
            </c:numRef>
          </c:val>
          <c:extLst>
            <c:ext xmlns:c16="http://schemas.microsoft.com/office/drawing/2014/chart" uri="{C3380CC4-5D6E-409C-BE32-E72D297353CC}">
              <c16:uniqueId val="{00000002-EC26-4853-B5E7-8E4DB419957C}"/>
            </c:ext>
          </c:extLst>
        </c:ser>
        <c:ser>
          <c:idx val="3"/>
          <c:order val="3"/>
          <c:tx>
            <c:strRef>
              <c:f>'Rate of cuisines'!$E$3:$E$4</c:f>
              <c:strCache>
                <c:ptCount val="1"/>
                <c:pt idx="0">
                  <c:v>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cuisines'!$E$5:$E$8</c:f>
              <c:numCache>
                <c:formatCode>General</c:formatCode>
                <c:ptCount val="4"/>
                <c:pt idx="0">
                  <c:v>8</c:v>
                </c:pt>
                <c:pt idx="1">
                  <c:v>33</c:v>
                </c:pt>
                <c:pt idx="2">
                  <c:v>47</c:v>
                </c:pt>
                <c:pt idx="3">
                  <c:v>38</c:v>
                </c:pt>
              </c:numCache>
            </c:numRef>
          </c:val>
          <c:extLst>
            <c:ext xmlns:c16="http://schemas.microsoft.com/office/drawing/2014/chart" uri="{C3380CC4-5D6E-409C-BE32-E72D297353CC}">
              <c16:uniqueId val="{00000003-EC26-4853-B5E7-8E4DB419957C}"/>
            </c:ext>
          </c:extLst>
        </c:ser>
        <c:dLbls>
          <c:showLegendKey val="0"/>
          <c:showVal val="0"/>
          <c:showCatName val="0"/>
          <c:showSerName val="0"/>
          <c:showPercent val="0"/>
          <c:showBubbleSize val="0"/>
        </c:dLbls>
        <c:gapWidth val="150"/>
        <c:overlap val="100"/>
        <c:axId val="143126767"/>
        <c:axId val="101386015"/>
      </c:barChart>
      <c:catAx>
        <c:axId val="143126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386015"/>
        <c:crosses val="autoZero"/>
        <c:auto val="1"/>
        <c:lblAlgn val="ctr"/>
        <c:lblOffset val="100"/>
        <c:noMultiLvlLbl val="0"/>
      </c:catAx>
      <c:valAx>
        <c:axId val="1013860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12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editAs="oneCell">
    <xdr:from>
      <xdr:col>0</xdr:col>
      <xdr:colOff>88755</xdr:colOff>
      <xdr:row>26</xdr:row>
      <xdr:rowOff>47624</xdr:rowOff>
    </xdr:from>
    <xdr:to>
      <xdr:col>3</xdr:col>
      <xdr:colOff>82603</xdr:colOff>
      <xdr:row>34</xdr:row>
      <xdr:rowOff>119061</xdr:rowOff>
    </xdr:to>
    <mc:AlternateContent xmlns:mc="http://schemas.openxmlformats.org/markup-compatibility/2006">
      <mc:Choice xmlns:a14="http://schemas.microsoft.com/office/drawing/2010/main" Requires="a14">
        <xdr:graphicFrame macro="">
          <xdr:nvGraphicFramePr>
            <xdr:cNvPr id="2" name="Rating Cat 6">
              <a:extLst>
                <a:ext uri="{FF2B5EF4-FFF2-40B4-BE49-F238E27FC236}">
                  <a16:creationId xmlns:a16="http://schemas.microsoft.com/office/drawing/2014/main" id="{8491EEF9-341E-4D0A-8C41-DF83857A8484}"/>
                </a:ext>
              </a:extLst>
            </xdr:cNvPr>
            <xdr:cNvGraphicFramePr/>
          </xdr:nvGraphicFramePr>
          <xdr:xfrm>
            <a:off x="0" y="0"/>
            <a:ext cx="0" cy="0"/>
          </xdr:xfrm>
          <a:graphic>
            <a:graphicData uri="http://schemas.microsoft.com/office/drawing/2010/slicer">
              <sle:slicer xmlns:sle="http://schemas.microsoft.com/office/drawing/2010/slicer" name="Rating Cat 6"/>
            </a:graphicData>
          </a:graphic>
        </xdr:graphicFrame>
      </mc:Choice>
      <mc:Fallback>
        <xdr:sp macro="" textlink="">
          <xdr:nvSpPr>
            <xdr:cNvPr id="0" name=""/>
            <xdr:cNvSpPr>
              <a:spLocks noTextEdit="1"/>
            </xdr:cNvSpPr>
          </xdr:nvSpPr>
          <xdr:spPr>
            <a:xfrm>
              <a:off x="88755" y="5000624"/>
              <a:ext cx="1812257" cy="1595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23813</xdr:colOff>
      <xdr:row>35</xdr:row>
      <xdr:rowOff>88755</xdr:rowOff>
    </xdr:from>
    <xdr:to>
      <xdr:col>3</xdr:col>
      <xdr:colOff>32854</xdr:colOff>
      <xdr:row>61</xdr:row>
      <xdr:rowOff>166688</xdr:rowOff>
    </xdr:to>
    <mc:AlternateContent xmlns:mc="http://schemas.openxmlformats.org/markup-compatibility/2006">
      <mc:Choice xmlns:a14="http://schemas.microsoft.com/office/drawing/2010/main" Requires="a14">
        <xdr:graphicFrame macro="">
          <xdr:nvGraphicFramePr>
            <xdr:cNvPr id="3" name="Year of Opening 3">
              <a:extLst>
                <a:ext uri="{FF2B5EF4-FFF2-40B4-BE49-F238E27FC236}">
                  <a16:creationId xmlns:a16="http://schemas.microsoft.com/office/drawing/2014/main" id="{F26AFA9B-8E8A-49F7-ADA9-91BDCFFF0F14}"/>
                </a:ext>
              </a:extLst>
            </xdr:cNvPr>
            <xdr:cNvGraphicFramePr/>
          </xdr:nvGraphicFramePr>
          <xdr:xfrm>
            <a:off x="0" y="0"/>
            <a:ext cx="0" cy="0"/>
          </xdr:xfrm>
          <a:graphic>
            <a:graphicData uri="http://schemas.microsoft.com/office/drawing/2010/slicer">
              <sle:slicer xmlns:sle="http://schemas.microsoft.com/office/drawing/2010/slicer" name="Year of Opening 3"/>
            </a:graphicData>
          </a:graphic>
        </xdr:graphicFrame>
      </mc:Choice>
      <mc:Fallback>
        <xdr:sp macro="" textlink="">
          <xdr:nvSpPr>
            <xdr:cNvPr id="0" name=""/>
            <xdr:cNvSpPr>
              <a:spLocks noTextEdit="1"/>
            </xdr:cNvSpPr>
          </xdr:nvSpPr>
          <xdr:spPr>
            <a:xfrm>
              <a:off x="23813" y="6756255"/>
              <a:ext cx="1827450" cy="5030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109815</xdr:rowOff>
    </xdr:from>
    <xdr:to>
      <xdr:col>2</xdr:col>
      <xdr:colOff>599984</xdr:colOff>
      <xdr:row>25</xdr:row>
      <xdr:rowOff>166686</xdr:rowOff>
    </xdr:to>
    <mc:AlternateContent xmlns:mc="http://schemas.openxmlformats.org/markup-compatibility/2006">
      <mc:Choice xmlns:a14="http://schemas.microsoft.com/office/drawing/2010/main" Requires="a14">
        <xdr:graphicFrame macro="">
          <xdr:nvGraphicFramePr>
            <xdr:cNvPr id="4" name="Country 10">
              <a:extLst>
                <a:ext uri="{FF2B5EF4-FFF2-40B4-BE49-F238E27FC236}">
                  <a16:creationId xmlns:a16="http://schemas.microsoft.com/office/drawing/2014/main" id="{42C2DF07-4958-4B52-B676-5BCB51D4EEE2}"/>
                </a:ext>
              </a:extLst>
            </xdr:cNvPr>
            <xdr:cNvGraphicFramePr/>
          </xdr:nvGraphicFramePr>
          <xdr:xfrm>
            <a:off x="0" y="0"/>
            <a:ext cx="0" cy="0"/>
          </xdr:xfrm>
          <a:graphic>
            <a:graphicData uri="http://schemas.microsoft.com/office/drawing/2010/slicer">
              <sle:slicer xmlns:sle="http://schemas.microsoft.com/office/drawing/2010/slicer" name="Country 10"/>
            </a:graphicData>
          </a:graphic>
        </xdr:graphicFrame>
      </mc:Choice>
      <mc:Fallback>
        <xdr:sp macro="" textlink="">
          <xdr:nvSpPr>
            <xdr:cNvPr id="0" name=""/>
            <xdr:cNvSpPr>
              <a:spLocks noTextEdit="1"/>
            </xdr:cNvSpPr>
          </xdr:nvSpPr>
          <xdr:spPr>
            <a:xfrm>
              <a:off x="0" y="109815"/>
              <a:ext cx="1812257" cy="4819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11165</xdr:colOff>
      <xdr:row>0</xdr:row>
      <xdr:rowOff>71433</xdr:rowOff>
    </xdr:from>
    <xdr:to>
      <xdr:col>6</xdr:col>
      <xdr:colOff>-1</xdr:colOff>
      <xdr:row>6</xdr:row>
      <xdr:rowOff>57150</xdr:rowOff>
    </xdr:to>
    <xdr:sp macro="" textlink="'Que 3,4'!B24">
      <xdr:nvSpPr>
        <xdr:cNvPr id="15" name="Rectangle: Rounded Corners 14">
          <a:extLst>
            <a:ext uri="{FF2B5EF4-FFF2-40B4-BE49-F238E27FC236}">
              <a16:creationId xmlns:a16="http://schemas.microsoft.com/office/drawing/2014/main" id="{39CF2160-7A3E-4B38-B5E8-FB2C8695C737}"/>
            </a:ext>
          </a:extLst>
        </xdr:cNvPr>
        <xdr:cNvSpPr/>
      </xdr:nvSpPr>
      <xdr:spPr>
        <a:xfrm>
          <a:off x="1868540" y="71433"/>
          <a:ext cx="1846209" cy="1128717"/>
        </a:xfrm>
        <a:prstGeom prst="roundRect">
          <a:avLst>
            <a:gd name="adj" fmla="val 24468"/>
          </a:avLst>
        </a:prstGeom>
        <a:solidFill>
          <a:schemeClr val="accent2">
            <a:lumMod val="40000"/>
            <a:lumOff val="60000"/>
          </a:schemeClr>
        </a:solidFill>
        <a:ln>
          <a:solidFill>
            <a:schemeClr val="accent2">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b="1" i="0" u="none" strike="noStrike">
              <a:solidFill>
                <a:schemeClr val="tx1"/>
              </a:solidFill>
              <a:latin typeface="Calibri"/>
              <a:cs typeface="Calibri"/>
            </a:rPr>
            <a:t>TOTAL COUNTRIES</a:t>
          </a:r>
        </a:p>
        <a:p>
          <a:pPr algn="ctr"/>
          <a:fld id="{066A9798-32CB-42EF-8BA0-CE836D07F35A}" type="TxLink">
            <a:rPr lang="en-US" sz="1800" b="1" i="0" u="none" strike="noStrike">
              <a:solidFill>
                <a:schemeClr val="tx1"/>
              </a:solidFill>
              <a:latin typeface="Calibri"/>
              <a:cs typeface="Calibri"/>
            </a:rPr>
            <a:pPr algn="ctr"/>
            <a:t>15</a:t>
          </a:fld>
          <a:endParaRPr lang="en-US" sz="1800" b="1">
            <a:solidFill>
              <a:schemeClr val="tx1"/>
            </a:solidFill>
          </a:endParaRPr>
        </a:p>
      </xdr:txBody>
    </xdr:sp>
    <xdr:clientData/>
  </xdr:twoCellAnchor>
  <xdr:twoCellAnchor>
    <xdr:from>
      <xdr:col>27</xdr:col>
      <xdr:colOff>200026</xdr:colOff>
      <xdr:row>0</xdr:row>
      <xdr:rowOff>66955</xdr:rowOff>
    </xdr:from>
    <xdr:to>
      <xdr:col>30</xdr:col>
      <xdr:colOff>1</xdr:colOff>
      <xdr:row>6</xdr:row>
      <xdr:rowOff>66955</xdr:rowOff>
    </xdr:to>
    <xdr:sp macro="" textlink="'Rest. Count vs city'!G3">
      <xdr:nvSpPr>
        <xdr:cNvPr id="17" name="Rectangle: Rounded Corners 16">
          <a:extLst>
            <a:ext uri="{FF2B5EF4-FFF2-40B4-BE49-F238E27FC236}">
              <a16:creationId xmlns:a16="http://schemas.microsoft.com/office/drawing/2014/main" id="{5E85EAB3-14F6-41E2-8240-FC6CDC500252}"/>
            </a:ext>
          </a:extLst>
        </xdr:cNvPr>
        <xdr:cNvSpPr/>
      </xdr:nvSpPr>
      <xdr:spPr>
        <a:xfrm>
          <a:off x="16916401" y="66955"/>
          <a:ext cx="1657350" cy="1143000"/>
        </a:xfrm>
        <a:prstGeom prst="roundRect">
          <a:avLst>
            <a:gd name="adj" fmla="val 24468"/>
          </a:avLst>
        </a:prstGeom>
        <a:solidFill>
          <a:schemeClr val="accent2">
            <a:lumMod val="40000"/>
            <a:lumOff val="60000"/>
          </a:schemeClr>
        </a:solidFill>
        <a:ln>
          <a:solidFill>
            <a:schemeClr val="accent2">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en-US" sz="1800" b="1" i="0" u="none" strike="noStrike">
              <a:solidFill>
                <a:schemeClr val="tx1"/>
              </a:solidFill>
              <a:latin typeface="Calibri"/>
              <a:ea typeface="+mn-ea"/>
              <a:cs typeface="Calibri"/>
            </a:rPr>
            <a:t>TOTAL</a:t>
          </a:r>
          <a:r>
            <a:rPr lang="en-US" sz="1800" b="1" i="0" u="none" strike="noStrike" baseline="0">
              <a:solidFill>
                <a:schemeClr val="tx1"/>
              </a:solidFill>
              <a:latin typeface="Calibri"/>
              <a:ea typeface="+mn-ea"/>
              <a:cs typeface="Calibri"/>
            </a:rPr>
            <a:t> CITIES</a:t>
          </a:r>
          <a:endParaRPr lang="en-US" sz="1800" b="1" i="0" u="none" strike="noStrike">
            <a:solidFill>
              <a:schemeClr val="tx1"/>
            </a:solidFill>
            <a:latin typeface="Calibri"/>
            <a:ea typeface="+mn-ea"/>
            <a:cs typeface="Calibri"/>
          </a:endParaRPr>
        </a:p>
        <a:p>
          <a:pPr marL="0" indent="0" algn="ctr"/>
          <a:fld id="{FDBB0A6B-D26E-4808-8D14-37E091818DBA}" type="TxLink">
            <a:rPr lang="en-US" sz="1800" b="1" i="0" u="none" strike="noStrike">
              <a:solidFill>
                <a:schemeClr val="tx1"/>
              </a:solidFill>
              <a:latin typeface="Calibri"/>
              <a:ea typeface="+mn-ea"/>
              <a:cs typeface="Calibri"/>
            </a:rPr>
            <a:pPr marL="0" indent="0" algn="ctr"/>
            <a:t>141</a:t>
          </a:fld>
          <a:endParaRPr lang="en-US" sz="1800" b="1" i="0" u="none" strike="noStrike">
            <a:solidFill>
              <a:schemeClr val="tx1"/>
            </a:solidFill>
            <a:latin typeface="Calibri"/>
            <a:ea typeface="+mn-ea"/>
            <a:cs typeface="Calibri"/>
          </a:endParaRPr>
        </a:p>
      </xdr:txBody>
    </xdr:sp>
    <xdr:clientData/>
  </xdr:twoCellAnchor>
  <xdr:twoCellAnchor>
    <xdr:from>
      <xdr:col>30</xdr:col>
      <xdr:colOff>71437</xdr:colOff>
      <xdr:row>0</xdr:row>
      <xdr:rowOff>43142</xdr:rowOff>
    </xdr:from>
    <xdr:to>
      <xdr:col>33</xdr:col>
      <xdr:colOff>23812</xdr:colOff>
      <xdr:row>6</xdr:row>
      <xdr:rowOff>43142</xdr:rowOff>
    </xdr:to>
    <xdr:sp macro="" textlink="Cuisines!B19">
      <xdr:nvSpPr>
        <xdr:cNvPr id="18" name="Rectangle: Rounded Corners 17">
          <a:extLst>
            <a:ext uri="{FF2B5EF4-FFF2-40B4-BE49-F238E27FC236}">
              <a16:creationId xmlns:a16="http://schemas.microsoft.com/office/drawing/2014/main" id="{6F613788-FA94-4432-9E4D-4FBD3531C995}"/>
            </a:ext>
          </a:extLst>
        </xdr:cNvPr>
        <xdr:cNvSpPr/>
      </xdr:nvSpPr>
      <xdr:spPr>
        <a:xfrm>
          <a:off x="18645187" y="43142"/>
          <a:ext cx="1809750" cy="1143000"/>
        </a:xfrm>
        <a:prstGeom prst="roundRect">
          <a:avLst>
            <a:gd name="adj" fmla="val 24468"/>
          </a:avLst>
        </a:prstGeom>
        <a:solidFill>
          <a:schemeClr val="accent2">
            <a:lumMod val="40000"/>
            <a:lumOff val="60000"/>
          </a:schemeClr>
        </a:solidFill>
        <a:ln>
          <a:solidFill>
            <a:schemeClr val="accent2">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en-US" sz="1800" b="1" i="0" u="none" strike="noStrike">
              <a:solidFill>
                <a:schemeClr val="tx1"/>
              </a:solidFill>
              <a:latin typeface="Calibri"/>
              <a:ea typeface="+mn-ea"/>
              <a:cs typeface="Calibri"/>
            </a:rPr>
            <a:t>TOTAL</a:t>
          </a:r>
          <a:r>
            <a:rPr lang="en-US" sz="1800" b="1" i="0" u="none" strike="noStrike" baseline="0">
              <a:solidFill>
                <a:schemeClr val="tx1"/>
              </a:solidFill>
              <a:latin typeface="Calibri"/>
              <a:ea typeface="+mn-ea"/>
              <a:cs typeface="Calibri"/>
            </a:rPr>
            <a:t> CUISINES</a:t>
          </a:r>
          <a:endParaRPr lang="en-US" sz="1800" b="1" i="0" u="none" strike="noStrike">
            <a:solidFill>
              <a:schemeClr val="tx1"/>
            </a:solidFill>
            <a:latin typeface="Calibri"/>
            <a:ea typeface="+mn-ea"/>
            <a:cs typeface="Calibri"/>
          </a:endParaRPr>
        </a:p>
        <a:p>
          <a:pPr marL="0" indent="0" algn="ctr"/>
          <a:fld id="{22E94C49-E3E9-4F24-A9B8-8ED044B9FE82}" type="TxLink">
            <a:rPr lang="en-US" sz="1800" b="1" i="0" u="none" strike="noStrike">
              <a:solidFill>
                <a:schemeClr val="tx1"/>
              </a:solidFill>
              <a:latin typeface="Calibri"/>
              <a:ea typeface="+mn-ea"/>
              <a:cs typeface="Calibri"/>
            </a:rPr>
            <a:pPr marL="0" indent="0" algn="ctr"/>
            <a:t>1826</a:t>
          </a:fld>
          <a:endParaRPr lang="en-US" sz="1800" b="1" i="0" u="none" strike="noStrike">
            <a:solidFill>
              <a:schemeClr val="tx1"/>
            </a:solidFill>
            <a:latin typeface="Calibri"/>
            <a:ea typeface="+mn-ea"/>
            <a:cs typeface="Calibri"/>
          </a:endParaRPr>
        </a:p>
      </xdr:txBody>
    </xdr:sp>
    <xdr:clientData/>
  </xdr:twoCellAnchor>
  <xdr:twoCellAnchor>
    <xdr:from>
      <xdr:col>3</xdr:col>
      <xdr:colOff>83343</xdr:colOff>
      <xdr:row>6</xdr:row>
      <xdr:rowOff>130968</xdr:rowOff>
    </xdr:from>
    <xdr:to>
      <xdr:col>14</xdr:col>
      <xdr:colOff>416717</xdr:colOff>
      <xdr:row>24</xdr:row>
      <xdr:rowOff>63235</xdr:rowOff>
    </xdr:to>
    <xdr:graphicFrame macro="">
      <xdr:nvGraphicFramePr>
        <xdr:cNvPr id="19" name="Chart 18">
          <a:extLst>
            <a:ext uri="{FF2B5EF4-FFF2-40B4-BE49-F238E27FC236}">
              <a16:creationId xmlns:a16="http://schemas.microsoft.com/office/drawing/2014/main" id="{549F440B-A8B3-4F65-9813-0DBDE8883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505169</xdr:colOff>
      <xdr:row>28</xdr:row>
      <xdr:rowOff>68035</xdr:rowOff>
    </xdr:from>
    <xdr:to>
      <xdr:col>22</xdr:col>
      <xdr:colOff>530680</xdr:colOff>
      <xdr:row>43</xdr:row>
      <xdr:rowOff>121226</xdr:rowOff>
    </xdr:to>
    <xdr:graphicFrame macro="">
      <xdr:nvGraphicFramePr>
        <xdr:cNvPr id="20" name="Chart 19">
          <a:extLst>
            <a:ext uri="{FF2B5EF4-FFF2-40B4-BE49-F238E27FC236}">
              <a16:creationId xmlns:a16="http://schemas.microsoft.com/office/drawing/2014/main" id="{A05AEF10-5849-46F8-AC85-4F56E29F3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506867</xdr:colOff>
      <xdr:row>6</xdr:row>
      <xdr:rowOff>136071</xdr:rowOff>
    </xdr:from>
    <xdr:to>
      <xdr:col>22</xdr:col>
      <xdr:colOff>517072</xdr:colOff>
      <xdr:row>27</xdr:row>
      <xdr:rowOff>176892</xdr:rowOff>
    </xdr:to>
    <xdr:graphicFrame macro="">
      <xdr:nvGraphicFramePr>
        <xdr:cNvPr id="21" name="Chart 20">
          <a:extLst>
            <a:ext uri="{FF2B5EF4-FFF2-40B4-BE49-F238E27FC236}">
              <a16:creationId xmlns:a16="http://schemas.microsoft.com/office/drawing/2014/main" id="{C090973B-70E2-4EFA-888D-3EEF8D9E8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95249</xdr:colOff>
      <xdr:row>24</xdr:row>
      <xdr:rowOff>142873</xdr:rowOff>
    </xdr:from>
    <xdr:to>
      <xdr:col>14</xdr:col>
      <xdr:colOff>421820</xdr:colOff>
      <xdr:row>43</xdr:row>
      <xdr:rowOff>138545</xdr:rowOff>
    </xdr:to>
    <xdr:graphicFrame macro="">
      <xdr:nvGraphicFramePr>
        <xdr:cNvPr id="5" name="Chart 4">
          <a:extLst>
            <a:ext uri="{FF2B5EF4-FFF2-40B4-BE49-F238E27FC236}">
              <a16:creationId xmlns:a16="http://schemas.microsoft.com/office/drawing/2014/main" id="{DF7A446C-F982-4BC4-A53D-BD17D8F42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15875</xdr:colOff>
      <xdr:row>6</xdr:row>
      <xdr:rowOff>127000</xdr:rowOff>
    </xdr:from>
    <xdr:to>
      <xdr:col>33</xdr:col>
      <xdr:colOff>1</xdr:colOff>
      <xdr:row>24</xdr:row>
      <xdr:rowOff>118533</xdr:rowOff>
    </xdr:to>
    <xdr:graphicFrame macro="">
      <xdr:nvGraphicFramePr>
        <xdr:cNvPr id="8" name="Chart 7">
          <a:extLst>
            <a:ext uri="{FF2B5EF4-FFF2-40B4-BE49-F238E27FC236}">
              <a16:creationId xmlns:a16="http://schemas.microsoft.com/office/drawing/2014/main" id="{275F85D0-6549-4829-8513-08306181D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3176</xdr:colOff>
      <xdr:row>0</xdr:row>
      <xdr:rowOff>90767</xdr:rowOff>
    </xdr:from>
    <xdr:to>
      <xdr:col>27</xdr:col>
      <xdr:colOff>166687</xdr:colOff>
      <xdr:row>6</xdr:row>
      <xdr:rowOff>78409</xdr:rowOff>
    </xdr:to>
    <xdr:sp macro="" textlink="">
      <xdr:nvSpPr>
        <xdr:cNvPr id="14" name="Rectangle: Rounded Corners 13">
          <a:extLst>
            <a:ext uri="{FF2B5EF4-FFF2-40B4-BE49-F238E27FC236}">
              <a16:creationId xmlns:a16="http://schemas.microsoft.com/office/drawing/2014/main" id="{82138BE8-2E10-999E-6EB8-4E82886CB648}"/>
            </a:ext>
          </a:extLst>
        </xdr:cNvPr>
        <xdr:cNvSpPr/>
      </xdr:nvSpPr>
      <xdr:spPr>
        <a:xfrm>
          <a:off x="5575301" y="90767"/>
          <a:ext cx="11307761" cy="1130642"/>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p3d>
            <a:bevelT w="0" h="88900"/>
          </a:sp3d>
        </a:bodyPr>
        <a:lstStyle/>
        <a:p>
          <a:pPr algn="ctr"/>
          <a:r>
            <a:rPr lang="en-IN" sz="2400">
              <a:ln>
                <a:solidFill>
                  <a:schemeClr val="tx1"/>
                </a:solidFill>
              </a:ln>
              <a:solidFill>
                <a:schemeClr val="tx1"/>
              </a:solidFill>
              <a:effectLst>
                <a:reflection blurRad="6350" stA="55000" endA="300" endPos="45500" dir="5400000" sy="-100000" algn="bl" rotWithShape="0"/>
              </a:effectLst>
            </a:rPr>
            <a:t>    </a:t>
          </a:r>
          <a:r>
            <a:rPr lang="en-IN" sz="5400">
              <a:ln>
                <a:solidFill>
                  <a:schemeClr val="tx1"/>
                </a:solidFill>
              </a:ln>
              <a:solidFill>
                <a:schemeClr val="tx1"/>
              </a:solidFill>
              <a:effectLst>
                <a:reflection blurRad="6350" stA="55000" endA="300" endPos="45500" dir="5400000" sy="-100000" algn="bl" rotWithShape="0"/>
              </a:effectLst>
            </a:rPr>
            <a:t>ZOMATO RESTAURANT ANALYSIS</a:t>
          </a:r>
        </a:p>
      </xdr:txBody>
    </xdr:sp>
    <xdr:clientData/>
  </xdr:twoCellAnchor>
  <xdr:twoCellAnchor>
    <xdr:from>
      <xdr:col>23</xdr:col>
      <xdr:colOff>15875</xdr:colOff>
      <xdr:row>25</xdr:row>
      <xdr:rowOff>15876</xdr:rowOff>
    </xdr:from>
    <xdr:to>
      <xdr:col>33</xdr:col>
      <xdr:colOff>0</xdr:colOff>
      <xdr:row>43</xdr:row>
      <xdr:rowOff>111126</xdr:rowOff>
    </xdr:to>
    <xdr:graphicFrame macro="">
      <xdr:nvGraphicFramePr>
        <xdr:cNvPr id="10" name="Chart 9">
          <a:extLst>
            <a:ext uri="{FF2B5EF4-FFF2-40B4-BE49-F238E27FC236}">
              <a16:creationId xmlns:a16="http://schemas.microsoft.com/office/drawing/2014/main" id="{CD04D122-AE70-4E81-B7B9-5741CF220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261938</xdr:colOff>
      <xdr:row>44</xdr:row>
      <xdr:rowOff>17319</xdr:rowOff>
    </xdr:from>
    <xdr:to>
      <xdr:col>33</xdr:col>
      <xdr:colOff>23812</xdr:colOff>
      <xdr:row>62</xdr:row>
      <xdr:rowOff>23813</xdr:rowOff>
    </xdr:to>
    <xdr:graphicFrame macro="">
      <xdr:nvGraphicFramePr>
        <xdr:cNvPr id="11" name="Chart 10">
          <a:extLst>
            <a:ext uri="{FF2B5EF4-FFF2-40B4-BE49-F238E27FC236}">
              <a16:creationId xmlns:a16="http://schemas.microsoft.com/office/drawing/2014/main" id="{8FFD5954-7B98-40C7-9E1C-A2B84C5FB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612987</xdr:colOff>
      <xdr:row>0</xdr:row>
      <xdr:rowOff>71433</xdr:rowOff>
    </xdr:from>
    <xdr:to>
      <xdr:col>9</xdr:col>
      <xdr:colOff>0</xdr:colOff>
      <xdr:row>6</xdr:row>
      <xdr:rowOff>57150</xdr:rowOff>
    </xdr:to>
    <xdr:sp macro="" textlink="Sheet2!L9">
      <xdr:nvSpPr>
        <xdr:cNvPr id="12" name="Rectangle: Rounded Corners 11">
          <a:extLst>
            <a:ext uri="{FF2B5EF4-FFF2-40B4-BE49-F238E27FC236}">
              <a16:creationId xmlns:a16="http://schemas.microsoft.com/office/drawing/2014/main" id="{EAA81F17-2D5A-409E-AF46-64237C646DD7}"/>
            </a:ext>
          </a:extLst>
        </xdr:cNvPr>
        <xdr:cNvSpPr/>
      </xdr:nvSpPr>
      <xdr:spPr>
        <a:xfrm>
          <a:off x="3708612" y="71433"/>
          <a:ext cx="1863513" cy="1128717"/>
        </a:xfrm>
        <a:prstGeom prst="roundRect">
          <a:avLst>
            <a:gd name="adj" fmla="val 24468"/>
          </a:avLst>
        </a:prstGeom>
        <a:solidFill>
          <a:schemeClr val="accent2">
            <a:lumMod val="40000"/>
            <a:lumOff val="60000"/>
          </a:schemeClr>
        </a:solidFill>
        <a:ln>
          <a:solidFill>
            <a:schemeClr val="accent2">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r>
            <a:rPr lang="en-US" sz="1800" b="1" i="0" u="none" strike="noStrike">
              <a:solidFill>
                <a:schemeClr val="tx1"/>
              </a:solidFill>
              <a:latin typeface="Calibri"/>
              <a:ea typeface="+mn-ea"/>
              <a:cs typeface="Calibri"/>
            </a:rPr>
            <a:t>TOTAL</a:t>
          </a:r>
          <a:r>
            <a:rPr lang="en-US" sz="1800" b="1" i="0" u="none" strike="noStrike" baseline="0">
              <a:solidFill>
                <a:schemeClr val="tx1"/>
              </a:solidFill>
              <a:latin typeface="Calibri"/>
              <a:ea typeface="+mn-ea"/>
              <a:cs typeface="Calibri"/>
            </a:rPr>
            <a:t> RESTAURANTS</a:t>
          </a:r>
          <a:endParaRPr lang="en-US" sz="1800" b="1" i="0" u="none" strike="noStrike">
            <a:solidFill>
              <a:schemeClr val="tx1"/>
            </a:solidFill>
            <a:latin typeface="Calibri"/>
            <a:ea typeface="+mn-ea"/>
            <a:cs typeface="Calibri"/>
          </a:endParaRPr>
        </a:p>
        <a:p>
          <a:pPr marL="0" indent="0" algn="ctr"/>
          <a:fld id="{31867C43-6646-4ED5-9E93-F8269E6AB09D}" type="TxLink">
            <a:rPr lang="en-US" sz="1800" b="1" i="0" u="none" strike="noStrike">
              <a:solidFill>
                <a:schemeClr val="tx1"/>
              </a:solidFill>
              <a:latin typeface="Calibri"/>
              <a:ea typeface="+mn-ea"/>
              <a:cs typeface="Calibri"/>
            </a:rPr>
            <a:pPr marL="0" indent="0" algn="ctr"/>
            <a:t>9551</a:t>
          </a:fld>
          <a:endParaRPr lang="en-US" sz="1800" b="1" i="0" u="none" strike="noStrike">
            <a:solidFill>
              <a:schemeClr val="tx1"/>
            </a:solidFill>
            <a:latin typeface="Calibri"/>
            <a:ea typeface="+mn-ea"/>
            <a:cs typeface="Calibri"/>
          </a:endParaRPr>
        </a:p>
      </xdr:txBody>
    </xdr:sp>
    <xdr:clientData/>
  </xdr:twoCellAnchor>
  <xdr:twoCellAnchor>
    <xdr:from>
      <xdr:col>3</xdr:col>
      <xdr:colOff>98653</xdr:colOff>
      <xdr:row>44</xdr:row>
      <xdr:rowOff>17010</xdr:rowOff>
    </xdr:from>
    <xdr:to>
      <xdr:col>19</xdr:col>
      <xdr:colOff>166687</xdr:colOff>
      <xdr:row>62</xdr:row>
      <xdr:rowOff>3402</xdr:rowOff>
    </xdr:to>
    <xdr:graphicFrame macro="">
      <xdr:nvGraphicFramePr>
        <xdr:cNvPr id="6" name="Chart 5">
          <a:extLst>
            <a:ext uri="{FF2B5EF4-FFF2-40B4-BE49-F238E27FC236}">
              <a16:creationId xmlns:a16="http://schemas.microsoft.com/office/drawing/2014/main" id="{F2172706-4291-493C-BED6-776DF6705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0</xdr:row>
      <xdr:rowOff>52387</xdr:rowOff>
    </xdr:from>
    <xdr:to>
      <xdr:col>8</xdr:col>
      <xdr:colOff>342901</xdr:colOff>
      <xdr:row>6</xdr:row>
      <xdr:rowOff>161925</xdr:rowOff>
    </xdr:to>
    <xdr:graphicFrame macro="">
      <xdr:nvGraphicFramePr>
        <xdr:cNvPr id="2" name="Chart 1">
          <a:extLst>
            <a:ext uri="{FF2B5EF4-FFF2-40B4-BE49-F238E27FC236}">
              <a16:creationId xmlns:a16="http://schemas.microsoft.com/office/drawing/2014/main" id="{06A552BE-ABFE-7C67-B48A-0EF89F0D5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762000</xdr:colOff>
      <xdr:row>9</xdr:row>
      <xdr:rowOff>33337</xdr:rowOff>
    </xdr:from>
    <xdr:to>
      <xdr:col>13</xdr:col>
      <xdr:colOff>76200</xdr:colOff>
      <xdr:row>18</xdr:row>
      <xdr:rowOff>171450</xdr:rowOff>
    </xdr:to>
    <xdr:graphicFrame macro="">
      <xdr:nvGraphicFramePr>
        <xdr:cNvPr id="4" name="Chart 3">
          <a:extLst>
            <a:ext uri="{FF2B5EF4-FFF2-40B4-BE49-F238E27FC236}">
              <a16:creationId xmlns:a16="http://schemas.microsoft.com/office/drawing/2014/main" id="{62C3BB73-5127-4F44-A856-033E38980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323850</xdr:colOff>
      <xdr:row>21</xdr:row>
      <xdr:rowOff>23812</xdr:rowOff>
    </xdr:from>
    <xdr:to>
      <xdr:col>11</xdr:col>
      <xdr:colOff>847725</xdr:colOff>
      <xdr:row>32</xdr:row>
      <xdr:rowOff>142875</xdr:rowOff>
    </xdr:to>
    <xdr:graphicFrame macro="">
      <xdr:nvGraphicFramePr>
        <xdr:cNvPr id="3" name="Chart 2">
          <a:extLst>
            <a:ext uri="{FF2B5EF4-FFF2-40B4-BE49-F238E27FC236}">
              <a16:creationId xmlns:a16="http://schemas.microsoft.com/office/drawing/2014/main" id="{BFBCE898-E2E0-9BAC-6B54-12B21722C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447674</xdr:colOff>
      <xdr:row>36</xdr:row>
      <xdr:rowOff>19049</xdr:rowOff>
    </xdr:from>
    <xdr:to>
      <xdr:col>11</xdr:col>
      <xdr:colOff>676274</xdr:colOff>
      <xdr:row>48</xdr:row>
      <xdr:rowOff>185736</xdr:rowOff>
    </xdr:to>
    <xdr:graphicFrame macro="">
      <xdr:nvGraphicFramePr>
        <xdr:cNvPr id="5" name="Chart 4">
          <a:extLst>
            <a:ext uri="{FF2B5EF4-FFF2-40B4-BE49-F238E27FC236}">
              <a16:creationId xmlns:a16="http://schemas.microsoft.com/office/drawing/2014/main" id="{443AD7A7-F05A-1456-99DA-0EFCCC1E3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57150</xdr:colOff>
      <xdr:row>52</xdr:row>
      <xdr:rowOff>42862</xdr:rowOff>
    </xdr:from>
    <xdr:to>
      <xdr:col>14</xdr:col>
      <xdr:colOff>0</xdr:colOff>
      <xdr:row>66</xdr:row>
      <xdr:rowOff>119062</xdr:rowOff>
    </xdr:to>
    <xdr:graphicFrame macro="">
      <xdr:nvGraphicFramePr>
        <xdr:cNvPr id="6" name="Chart 5">
          <a:extLst>
            <a:ext uri="{FF2B5EF4-FFF2-40B4-BE49-F238E27FC236}">
              <a16:creationId xmlns:a16="http://schemas.microsoft.com/office/drawing/2014/main" id="{9EE0993A-ABEA-79E8-9241-B40868CF3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161925</xdr:colOff>
      <xdr:row>66</xdr:row>
      <xdr:rowOff>52387</xdr:rowOff>
    </xdr:from>
    <xdr:to>
      <xdr:col>14</xdr:col>
      <xdr:colOff>76200</xdr:colOff>
      <xdr:row>80</xdr:row>
      <xdr:rowOff>128587</xdr:rowOff>
    </xdr:to>
    <xdr:graphicFrame macro="">
      <xdr:nvGraphicFramePr>
        <xdr:cNvPr id="7" name="Chart 6">
          <a:extLst>
            <a:ext uri="{FF2B5EF4-FFF2-40B4-BE49-F238E27FC236}">
              <a16:creationId xmlns:a16="http://schemas.microsoft.com/office/drawing/2014/main" id="{C080A010-4BE8-AD5E-7518-963AEDD16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47625</xdr:colOff>
      <xdr:row>81</xdr:row>
      <xdr:rowOff>176212</xdr:rowOff>
    </xdr:from>
    <xdr:to>
      <xdr:col>13</xdr:col>
      <xdr:colOff>371475</xdr:colOff>
      <xdr:row>96</xdr:row>
      <xdr:rowOff>61912</xdr:rowOff>
    </xdr:to>
    <xdr:graphicFrame macro="">
      <xdr:nvGraphicFramePr>
        <xdr:cNvPr id="8" name="Chart 7">
          <a:extLst>
            <a:ext uri="{FF2B5EF4-FFF2-40B4-BE49-F238E27FC236}">
              <a16:creationId xmlns:a16="http://schemas.microsoft.com/office/drawing/2014/main" id="{33F546C1-6D0E-543A-DF18-014A40B98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1028700</xdr:colOff>
      <xdr:row>110</xdr:row>
      <xdr:rowOff>147637</xdr:rowOff>
    </xdr:from>
    <xdr:to>
      <xdr:col>8</xdr:col>
      <xdr:colOff>542925</xdr:colOff>
      <xdr:row>124</xdr:row>
      <xdr:rowOff>19050</xdr:rowOff>
    </xdr:to>
    <xdr:graphicFrame macro="">
      <xdr:nvGraphicFramePr>
        <xdr:cNvPr id="9" name="Chart 8">
          <a:extLst>
            <a:ext uri="{FF2B5EF4-FFF2-40B4-BE49-F238E27FC236}">
              <a16:creationId xmlns:a16="http://schemas.microsoft.com/office/drawing/2014/main" id="{F2DC3E2A-6F89-C134-9072-17734E91C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38100</xdr:colOff>
      <xdr:row>133</xdr:row>
      <xdr:rowOff>80962</xdr:rowOff>
    </xdr:from>
    <xdr:to>
      <xdr:col>4</xdr:col>
      <xdr:colOff>361950</xdr:colOff>
      <xdr:row>147</xdr:row>
      <xdr:rowOff>157162</xdr:rowOff>
    </xdr:to>
    <xdr:graphicFrame macro="">
      <xdr:nvGraphicFramePr>
        <xdr:cNvPr id="10" name="Chart 9">
          <a:extLst>
            <a:ext uri="{FF2B5EF4-FFF2-40B4-BE49-F238E27FC236}">
              <a16:creationId xmlns:a16="http://schemas.microsoft.com/office/drawing/2014/main" id="{57E9C341-72BA-F8D8-063E-38081AD44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152400</xdr:colOff>
      <xdr:row>160</xdr:row>
      <xdr:rowOff>33337</xdr:rowOff>
    </xdr:from>
    <xdr:to>
      <xdr:col>11</xdr:col>
      <xdr:colOff>828675</xdr:colOff>
      <xdr:row>174</xdr:row>
      <xdr:rowOff>109537</xdr:rowOff>
    </xdr:to>
    <xdr:graphicFrame macro="">
      <xdr:nvGraphicFramePr>
        <xdr:cNvPr id="11" name="Chart 10">
          <a:extLst>
            <a:ext uri="{FF2B5EF4-FFF2-40B4-BE49-F238E27FC236}">
              <a16:creationId xmlns:a16="http://schemas.microsoft.com/office/drawing/2014/main" id="{35E18290-56CC-5FCE-09AA-951DCC131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19050</xdr:colOff>
      <xdr:row>1</xdr:row>
      <xdr:rowOff>25400</xdr:rowOff>
    </xdr:from>
    <xdr:to>
      <xdr:col>15</xdr:col>
      <xdr:colOff>19050</xdr:colOff>
      <xdr:row>14</xdr:row>
      <xdr:rowOff>155575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3AB89564-6F6B-E18B-A4E7-6F63FDC48AF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807450"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3175</xdr:colOff>
      <xdr:row>0</xdr:row>
      <xdr:rowOff>31750</xdr:rowOff>
    </xdr:from>
    <xdr:to>
      <xdr:col>10</xdr:col>
      <xdr:colOff>307975</xdr:colOff>
      <xdr:row>15</xdr:row>
      <xdr:rowOff>12700</xdr:rowOff>
    </xdr:to>
    <xdr:graphicFrame macro="">
      <xdr:nvGraphicFramePr>
        <xdr:cNvPr id="4" name="Chart 3">
          <a:extLst>
            <a:ext uri="{FF2B5EF4-FFF2-40B4-BE49-F238E27FC236}">
              <a16:creationId xmlns:a16="http://schemas.microsoft.com/office/drawing/2014/main" id="{AA3F566D-C137-81AA-9F0B-7A875C65B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95250</xdr:colOff>
      <xdr:row>2</xdr:row>
      <xdr:rowOff>47624</xdr:rowOff>
    </xdr:from>
    <xdr:to>
      <xdr:col>12</xdr:col>
      <xdr:colOff>400050</xdr:colOff>
      <xdr:row>20</xdr:row>
      <xdr:rowOff>31749</xdr:rowOff>
    </xdr:to>
    <xdr:graphicFrame macro="">
      <xdr:nvGraphicFramePr>
        <xdr:cNvPr id="2" name="Chart 1">
          <a:extLst>
            <a:ext uri="{FF2B5EF4-FFF2-40B4-BE49-F238E27FC236}">
              <a16:creationId xmlns:a16="http://schemas.microsoft.com/office/drawing/2014/main" id="{811E5295-D681-84D4-E7C7-F480F4392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31750</xdr:colOff>
      <xdr:row>2</xdr:row>
      <xdr:rowOff>31751</xdr:rowOff>
    </xdr:from>
    <xdr:to>
      <xdr:col>17</xdr:col>
      <xdr:colOff>31750</xdr:colOff>
      <xdr:row>10</xdr:row>
      <xdr:rowOff>6351</xdr:rowOff>
    </xdr:to>
    <mc:AlternateContent xmlns:mc="http://schemas.openxmlformats.org/markup-compatibility/2006" xmlns:a14="http://schemas.microsoft.com/office/drawing/2010/main">
      <mc:Choice Requires="a14">
        <xdr:graphicFrame macro="">
          <xdr:nvGraphicFramePr>
            <xdr:cNvPr id="3" name="Rating Cat 2">
              <a:extLst>
                <a:ext uri="{FF2B5EF4-FFF2-40B4-BE49-F238E27FC236}">
                  <a16:creationId xmlns:a16="http://schemas.microsoft.com/office/drawing/2014/main" id="{E04332B0-6941-B188-FEAB-AD6D9583554F}"/>
                </a:ext>
              </a:extLst>
            </xdr:cNvPr>
            <xdr:cNvGraphicFramePr/>
          </xdr:nvGraphicFramePr>
          <xdr:xfrm>
            <a:off x="0" y="0"/>
            <a:ext cx="0" cy="0"/>
          </xdr:xfrm>
          <a:graphic>
            <a:graphicData uri="http://schemas.microsoft.com/office/drawing/2010/slicer">
              <sle:slicer xmlns:sle="http://schemas.microsoft.com/office/drawing/2010/slicer" name="Rating Cat 2"/>
            </a:graphicData>
          </a:graphic>
        </xdr:graphicFrame>
      </mc:Choice>
      <mc:Fallback xmlns="">
        <xdr:sp macro="" textlink="">
          <xdr:nvSpPr>
            <xdr:cNvPr id="0" name=""/>
            <xdr:cNvSpPr>
              <a:spLocks noTextEdit="1"/>
            </xdr:cNvSpPr>
          </xdr:nvSpPr>
          <xdr:spPr>
            <a:xfrm>
              <a:off x="9239250" y="3175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11</xdr:row>
      <xdr:rowOff>25401</xdr:rowOff>
    </xdr:from>
    <xdr:to>
      <xdr:col>17</xdr:col>
      <xdr:colOff>31750</xdr:colOff>
      <xdr:row>23</xdr:row>
      <xdr:rowOff>101601</xdr:rowOff>
    </xdr:to>
    <mc:AlternateContent xmlns:mc="http://schemas.openxmlformats.org/markup-compatibility/2006" xmlns:a14="http://schemas.microsoft.com/office/drawing/2010/main">
      <mc:Choice Requires="a14">
        <xdr:graphicFrame macro="">
          <xdr:nvGraphicFramePr>
            <xdr:cNvPr id="4" name="Year of Opening 1">
              <a:extLst>
                <a:ext uri="{FF2B5EF4-FFF2-40B4-BE49-F238E27FC236}">
                  <a16:creationId xmlns:a16="http://schemas.microsoft.com/office/drawing/2014/main" id="{263DF2A0-4E57-09E6-236E-6880D4BA1CF8}"/>
                </a:ext>
              </a:extLst>
            </xdr:cNvPr>
            <xdr:cNvGraphicFramePr/>
          </xdr:nvGraphicFramePr>
          <xdr:xfrm>
            <a:off x="0" y="0"/>
            <a:ext cx="0" cy="0"/>
          </xdr:xfrm>
          <a:graphic>
            <a:graphicData uri="http://schemas.microsoft.com/office/drawing/2010/slicer">
              <sle:slicer xmlns:sle="http://schemas.microsoft.com/office/drawing/2010/slicer" name="Year of Opening 1"/>
            </a:graphicData>
          </a:graphic>
        </xdr:graphicFrame>
      </mc:Choice>
      <mc:Fallback xmlns="">
        <xdr:sp macro="" textlink="">
          <xdr:nvSpPr>
            <xdr:cNvPr id="0" name=""/>
            <xdr:cNvSpPr>
              <a:spLocks noTextEdit="1"/>
            </xdr:cNvSpPr>
          </xdr:nvSpPr>
          <xdr:spPr>
            <a:xfrm>
              <a:off x="9239250" y="1682751"/>
              <a:ext cx="18288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1130300</xdr:colOff>
      <xdr:row>19</xdr:row>
      <xdr:rowOff>76200</xdr:rowOff>
    </xdr:from>
    <xdr:to>
      <xdr:col>3</xdr:col>
      <xdr:colOff>79375</xdr:colOff>
      <xdr:row>33</xdr:row>
      <xdr:rowOff>22225</xdr:rowOff>
    </xdr:to>
    <mc:AlternateContent xmlns:mc="http://schemas.openxmlformats.org/markup-compatibility/2006" xmlns:a14="http://schemas.microsoft.com/office/drawing/2010/main">
      <mc:Choice Requires="a14">
        <xdr:graphicFrame macro="">
          <xdr:nvGraphicFramePr>
            <xdr:cNvPr id="5" name="Country 2">
              <a:extLst>
                <a:ext uri="{FF2B5EF4-FFF2-40B4-BE49-F238E27FC236}">
                  <a16:creationId xmlns:a16="http://schemas.microsoft.com/office/drawing/2014/main" id="{D463CC5C-5B49-C1B0-47C5-84B1C36C154C}"/>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130300" y="3206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596900</xdr:colOff>
      <xdr:row>3</xdr:row>
      <xdr:rowOff>19050</xdr:rowOff>
    </xdr:from>
    <xdr:to>
      <xdr:col>14</xdr:col>
      <xdr:colOff>596900</xdr:colOff>
      <xdr:row>16</xdr:row>
      <xdr:rowOff>149225</xdr:rowOff>
    </xdr:to>
    <mc:AlternateContent xmlns:mc="http://schemas.openxmlformats.org/markup-compatibility/2006" xmlns:a14="http://schemas.microsoft.com/office/drawing/2010/main">
      <mc:Choice Requires="a14">
        <xdr:graphicFrame macro="">
          <xdr:nvGraphicFramePr>
            <xdr:cNvPr id="2" name="Country 3">
              <a:extLst>
                <a:ext uri="{FF2B5EF4-FFF2-40B4-BE49-F238E27FC236}">
                  <a16:creationId xmlns:a16="http://schemas.microsoft.com/office/drawing/2014/main" id="{2DEA7583-CAE3-2279-6182-AC1778CD0067}"/>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9474200" y="203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22225</xdr:colOff>
      <xdr:row>2</xdr:row>
      <xdr:rowOff>22225</xdr:rowOff>
    </xdr:from>
    <xdr:to>
      <xdr:col>10</xdr:col>
      <xdr:colOff>327025</xdr:colOff>
      <xdr:row>17</xdr:row>
      <xdr:rowOff>3175</xdr:rowOff>
    </xdr:to>
    <xdr:graphicFrame macro="">
      <xdr:nvGraphicFramePr>
        <xdr:cNvPr id="3" name="Chart 2">
          <a:extLst>
            <a:ext uri="{FF2B5EF4-FFF2-40B4-BE49-F238E27FC236}">
              <a16:creationId xmlns:a16="http://schemas.microsoft.com/office/drawing/2014/main" id="{8EEF2448-A5C1-53D4-02BD-79F6D0384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374650</xdr:colOff>
      <xdr:row>3</xdr:row>
      <xdr:rowOff>152400</xdr:rowOff>
    </xdr:from>
    <xdr:to>
      <xdr:col>5</xdr:col>
      <xdr:colOff>374650</xdr:colOff>
      <xdr:row>17</xdr:row>
      <xdr:rowOff>152400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9128DBEC-BCA3-1535-DDD9-2C67417E359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102100" y="336550"/>
              <a:ext cx="1828800" cy="2578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387350</xdr:colOff>
      <xdr:row>19</xdr:row>
      <xdr:rowOff>44450</xdr:rowOff>
    </xdr:from>
    <xdr:to>
      <xdr:col>5</xdr:col>
      <xdr:colOff>387350</xdr:colOff>
      <xdr:row>27</xdr:row>
      <xdr:rowOff>44450</xdr:rowOff>
    </xdr:to>
    <mc:AlternateContent xmlns:mc="http://schemas.openxmlformats.org/markup-compatibility/2006" xmlns:a14="http://schemas.microsoft.com/office/drawing/2010/main">
      <mc:Choice Requires="a14">
        <xdr:graphicFrame macro="">
          <xdr:nvGraphicFramePr>
            <xdr:cNvPr id="3" name="Ratings Bucket">
              <a:extLst>
                <a:ext uri="{FF2B5EF4-FFF2-40B4-BE49-F238E27FC236}">
                  <a16:creationId xmlns:a16="http://schemas.microsoft.com/office/drawing/2014/main" id="{5BF5A2CD-170D-1886-231C-EDDBCC750F2C}"/>
                </a:ext>
              </a:extLst>
            </xdr:cNvPr>
            <xdr:cNvGraphicFramePr/>
          </xdr:nvGraphicFramePr>
          <xdr:xfrm>
            <a:off x="0" y="0"/>
            <a:ext cx="0" cy="0"/>
          </xdr:xfrm>
          <a:graphic>
            <a:graphicData uri="http://schemas.microsoft.com/office/drawing/2010/slicer">
              <sle:slicer xmlns:sle="http://schemas.microsoft.com/office/drawing/2010/slicer" name="Ratings Bucket"/>
            </a:graphicData>
          </a:graphic>
        </xdr:graphicFrame>
      </mc:Choice>
      <mc:Fallback xmlns="">
        <xdr:sp macro="" textlink="">
          <xdr:nvSpPr>
            <xdr:cNvPr id="0" name=""/>
            <xdr:cNvSpPr>
              <a:spLocks noTextEdit="1"/>
            </xdr:cNvSpPr>
          </xdr:nvSpPr>
          <xdr:spPr>
            <a:xfrm>
              <a:off x="4114800" y="3556000"/>
              <a:ext cx="18288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4</xdr:row>
      <xdr:rowOff>0</xdr:rowOff>
    </xdr:from>
    <xdr:to>
      <xdr:col>12</xdr:col>
      <xdr:colOff>0</xdr:colOff>
      <xdr:row>12</xdr:row>
      <xdr:rowOff>25399</xdr:rowOff>
    </xdr:to>
    <mc:AlternateContent xmlns:mc="http://schemas.openxmlformats.org/markup-compatibility/2006" xmlns:a14="http://schemas.microsoft.com/office/drawing/2010/main">
      <mc:Choice Requires="a14">
        <xdr:graphicFrame macro="">
          <xdr:nvGraphicFramePr>
            <xdr:cNvPr id="8" name="Ratings Bucket 1">
              <a:extLst>
                <a:ext uri="{FF2B5EF4-FFF2-40B4-BE49-F238E27FC236}">
                  <a16:creationId xmlns:a16="http://schemas.microsoft.com/office/drawing/2014/main" id="{F23977A2-4DDC-4DE6-9E76-758909BBB355}"/>
                </a:ext>
              </a:extLst>
            </xdr:cNvPr>
            <xdr:cNvGraphicFramePr/>
          </xdr:nvGraphicFramePr>
          <xdr:xfrm>
            <a:off x="0" y="0"/>
            <a:ext cx="0" cy="0"/>
          </xdr:xfrm>
          <a:graphic>
            <a:graphicData uri="http://schemas.microsoft.com/office/drawing/2010/slicer">
              <sle:slicer xmlns:sle="http://schemas.microsoft.com/office/drawing/2010/slicer" name="Ratings Bucket 1"/>
            </a:graphicData>
          </a:graphic>
        </xdr:graphicFrame>
      </mc:Choice>
      <mc:Fallback xmlns="">
        <xdr:sp macro="" textlink="">
          <xdr:nvSpPr>
            <xdr:cNvPr id="0" name=""/>
            <xdr:cNvSpPr>
              <a:spLocks noTextEdit="1"/>
            </xdr:cNvSpPr>
          </xdr:nvSpPr>
          <xdr:spPr>
            <a:xfrm>
              <a:off x="9131300" y="368300"/>
              <a:ext cx="1828800" cy="1498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13</xdr:row>
      <xdr:rowOff>0</xdr:rowOff>
    </xdr:from>
    <xdr:to>
      <xdr:col>12</xdr:col>
      <xdr:colOff>0</xdr:colOff>
      <xdr:row>27</xdr:row>
      <xdr:rowOff>0</xdr:rowOff>
    </xdr:to>
    <mc:AlternateContent xmlns:mc="http://schemas.openxmlformats.org/markup-compatibility/2006" xmlns:a14="http://schemas.microsoft.com/office/drawing/2010/main">
      <mc:Choice Requires="a14">
        <xdr:graphicFrame macro="">
          <xdr:nvGraphicFramePr>
            <xdr:cNvPr id="9" name="Country 5">
              <a:extLst>
                <a:ext uri="{FF2B5EF4-FFF2-40B4-BE49-F238E27FC236}">
                  <a16:creationId xmlns:a16="http://schemas.microsoft.com/office/drawing/2014/main" id="{FEBF18A6-D619-4B5C-B7DF-0CE66AB016D3}"/>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9131300" y="2025650"/>
              <a:ext cx="1828800" cy="2578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xdr:row>
      <xdr:rowOff>22225</xdr:rowOff>
    </xdr:from>
    <xdr:to>
      <xdr:col>11</xdr:col>
      <xdr:colOff>101600</xdr:colOff>
      <xdr:row>18</xdr:row>
      <xdr:rowOff>3175</xdr:rowOff>
    </xdr:to>
    <xdr:graphicFrame macro="">
      <xdr:nvGraphicFramePr>
        <xdr:cNvPr id="11" name="Chart 10">
          <a:extLst>
            <a:ext uri="{FF2B5EF4-FFF2-40B4-BE49-F238E27FC236}">
              <a16:creationId xmlns:a16="http://schemas.microsoft.com/office/drawing/2014/main" id="{C61D242B-CE60-AB76-4C6F-39648F023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19050</xdr:colOff>
      <xdr:row>3</xdr:row>
      <xdr:rowOff>19050</xdr:rowOff>
    </xdr:from>
    <xdr:to>
      <xdr:col>15</xdr:col>
      <xdr:colOff>19050</xdr:colOff>
      <xdr:row>16</xdr:row>
      <xdr:rowOff>149225</xdr:rowOff>
    </xdr:to>
    <mc:AlternateContent xmlns:mc="http://schemas.openxmlformats.org/markup-compatibility/2006" xmlns:a14="http://schemas.microsoft.com/office/drawing/2010/main">
      <mc:Choice Requires="a14">
        <xdr:graphicFrame macro="">
          <xdr:nvGraphicFramePr>
            <xdr:cNvPr id="13" name="Country 7">
              <a:extLst>
                <a:ext uri="{FF2B5EF4-FFF2-40B4-BE49-F238E27FC236}">
                  <a16:creationId xmlns:a16="http://schemas.microsoft.com/office/drawing/2014/main" id="{78B7248E-7A2A-D1A3-6585-12A2EAF7330C}"/>
                </a:ext>
              </a:extLst>
            </xdr:cNvPr>
            <xdr:cNvGraphicFramePr/>
          </xdr:nvGraphicFramePr>
          <xdr:xfrm>
            <a:off x="0" y="0"/>
            <a:ext cx="0" cy="0"/>
          </xdr:xfrm>
          <a:graphic>
            <a:graphicData uri="http://schemas.microsoft.com/office/drawing/2010/slicer">
              <sle:slicer xmlns:sle="http://schemas.microsoft.com/office/drawing/2010/slicer" name="Country 7"/>
            </a:graphicData>
          </a:graphic>
        </xdr:graphicFrame>
      </mc:Choice>
      <mc:Fallback xmlns="">
        <xdr:sp macro="" textlink="">
          <xdr:nvSpPr>
            <xdr:cNvPr id="0" name=""/>
            <xdr:cNvSpPr>
              <a:spLocks noTextEdit="1"/>
            </xdr:cNvSpPr>
          </xdr:nvSpPr>
          <xdr:spPr>
            <a:xfrm>
              <a:off x="11544300" y="387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209550</xdr:colOff>
      <xdr:row>24</xdr:row>
      <xdr:rowOff>73025</xdr:rowOff>
    </xdr:from>
    <xdr:to>
      <xdr:col>14</xdr:col>
      <xdr:colOff>88900</xdr:colOff>
      <xdr:row>39</xdr:row>
      <xdr:rowOff>53975</xdr:rowOff>
    </xdr:to>
    <xdr:graphicFrame macro="">
      <xdr:nvGraphicFramePr>
        <xdr:cNvPr id="14" name="Chart 13">
          <a:extLst>
            <a:ext uri="{FF2B5EF4-FFF2-40B4-BE49-F238E27FC236}">
              <a16:creationId xmlns:a16="http://schemas.microsoft.com/office/drawing/2014/main" id="{6FF1C335-FB51-D19B-A85B-58E62EC76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42</xdr:row>
      <xdr:rowOff>25401</xdr:rowOff>
    </xdr:from>
    <xdr:to>
      <xdr:col>0</xdr:col>
      <xdr:colOff>1749425</xdr:colOff>
      <xdr:row>50</xdr:row>
      <xdr:rowOff>50801</xdr:rowOff>
    </xdr:to>
    <mc:AlternateContent xmlns:mc="http://schemas.openxmlformats.org/markup-compatibility/2006" xmlns:a14="http://schemas.microsoft.com/office/drawing/2010/main">
      <mc:Choice Requires="a14">
        <xdr:graphicFrame macro="">
          <xdr:nvGraphicFramePr>
            <xdr:cNvPr id="17" name="Rating Cat 1">
              <a:extLst>
                <a:ext uri="{FF2B5EF4-FFF2-40B4-BE49-F238E27FC236}">
                  <a16:creationId xmlns:a16="http://schemas.microsoft.com/office/drawing/2014/main" id="{F346E08D-F408-A535-BDFF-E93920F42C0A}"/>
                </a:ext>
              </a:extLst>
            </xdr:cNvPr>
            <xdr:cNvGraphicFramePr/>
          </xdr:nvGraphicFramePr>
          <xdr:xfrm>
            <a:off x="0" y="0"/>
            <a:ext cx="0" cy="0"/>
          </xdr:xfrm>
          <a:graphic>
            <a:graphicData uri="http://schemas.microsoft.com/office/drawing/2010/slicer">
              <sle:slicer xmlns:sle="http://schemas.microsoft.com/office/drawing/2010/slicer" name="Rating Cat 1"/>
            </a:graphicData>
          </a:graphic>
        </xdr:graphicFrame>
      </mc:Choice>
      <mc:Fallback xmlns="">
        <xdr:sp macro="" textlink="">
          <xdr:nvSpPr>
            <xdr:cNvPr id="0" name=""/>
            <xdr:cNvSpPr>
              <a:spLocks noTextEdit="1"/>
            </xdr:cNvSpPr>
          </xdr:nvSpPr>
          <xdr:spPr>
            <a:xfrm>
              <a:off x="0" y="7575551"/>
              <a:ext cx="18288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209550</xdr:colOff>
      <xdr:row>42</xdr:row>
      <xdr:rowOff>25400</xdr:rowOff>
    </xdr:from>
    <xdr:to>
      <xdr:col>2</xdr:col>
      <xdr:colOff>590550</xdr:colOff>
      <xdr:row>47</xdr:row>
      <xdr:rowOff>19050</xdr:rowOff>
    </xdr:to>
    <mc:AlternateContent xmlns:mc="http://schemas.openxmlformats.org/markup-compatibility/2006" xmlns:a14="http://schemas.microsoft.com/office/drawing/2010/main">
      <mc:Choice Requires="a14">
        <xdr:graphicFrame macro="">
          <xdr:nvGraphicFramePr>
            <xdr:cNvPr id="18" name="Has_Table_booking">
              <a:extLst>
                <a:ext uri="{FF2B5EF4-FFF2-40B4-BE49-F238E27FC236}">
                  <a16:creationId xmlns:a16="http://schemas.microsoft.com/office/drawing/2014/main" id="{B9CF4B61-8018-406F-B575-C8F97C7B3880}"/>
                </a:ext>
              </a:extLst>
            </xdr:cNvPr>
            <xdr:cNvGraphicFramePr/>
          </xdr:nvGraphicFramePr>
          <xdr:xfrm>
            <a:off x="0" y="0"/>
            <a:ext cx="0" cy="0"/>
          </xdr:xfrm>
          <a:graphic>
            <a:graphicData uri="http://schemas.microsoft.com/office/drawing/2010/slicer">
              <sle:slicer xmlns:sle="http://schemas.microsoft.com/office/drawing/2010/slicer" name="Has_Table_booking"/>
            </a:graphicData>
          </a:graphic>
        </xdr:graphicFrame>
      </mc:Choice>
      <mc:Fallback xmlns="">
        <xdr:sp macro="" textlink="">
          <xdr:nvSpPr>
            <xdr:cNvPr id="0" name=""/>
            <xdr:cNvSpPr>
              <a:spLocks noTextEdit="1"/>
            </xdr:cNvSpPr>
          </xdr:nvSpPr>
          <xdr:spPr>
            <a:xfrm>
              <a:off x="1974850" y="7575550"/>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787400</xdr:colOff>
      <xdr:row>42</xdr:row>
      <xdr:rowOff>12700</xdr:rowOff>
    </xdr:from>
    <xdr:to>
      <xdr:col>3</xdr:col>
      <xdr:colOff>1168400</xdr:colOff>
      <xdr:row>55</xdr:row>
      <xdr:rowOff>142875</xdr:rowOff>
    </xdr:to>
    <mc:AlternateContent xmlns:mc="http://schemas.openxmlformats.org/markup-compatibility/2006" xmlns:a14="http://schemas.microsoft.com/office/drawing/2010/main">
      <mc:Choice Requires="a14">
        <xdr:graphicFrame macro="">
          <xdr:nvGraphicFramePr>
            <xdr:cNvPr id="19" name="Country 8">
              <a:extLst>
                <a:ext uri="{FF2B5EF4-FFF2-40B4-BE49-F238E27FC236}">
                  <a16:creationId xmlns:a16="http://schemas.microsoft.com/office/drawing/2014/main" id="{452C7C81-7A57-498A-BD32-B5EEDFBEDD0F}"/>
                </a:ext>
              </a:extLst>
            </xdr:cNvPr>
            <xdr:cNvGraphicFramePr/>
          </xdr:nvGraphicFramePr>
          <xdr:xfrm>
            <a:off x="0" y="0"/>
            <a:ext cx="0" cy="0"/>
          </xdr:xfrm>
          <a:graphic>
            <a:graphicData uri="http://schemas.microsoft.com/office/drawing/2010/slicer">
              <sle:slicer xmlns:sle="http://schemas.microsoft.com/office/drawing/2010/slicer" name="Country 8"/>
            </a:graphicData>
          </a:graphic>
        </xdr:graphicFrame>
      </mc:Choice>
      <mc:Fallback xmlns="">
        <xdr:sp macro="" textlink="">
          <xdr:nvSpPr>
            <xdr:cNvPr id="0" name=""/>
            <xdr:cNvSpPr>
              <a:spLocks noTextEdit="1"/>
            </xdr:cNvSpPr>
          </xdr:nvSpPr>
          <xdr:spPr>
            <a:xfrm>
              <a:off x="3924300" y="756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781050</xdr:colOff>
      <xdr:row>12</xdr:row>
      <xdr:rowOff>158750</xdr:rowOff>
    </xdr:from>
    <xdr:to>
      <xdr:col>8</xdr:col>
      <xdr:colOff>57150</xdr:colOff>
      <xdr:row>26</xdr:row>
      <xdr:rowOff>104775</xdr:rowOff>
    </xdr:to>
    <mc:AlternateContent xmlns:mc="http://schemas.openxmlformats.org/markup-compatibility/2006" xmlns:a14="http://schemas.microsoft.com/office/drawing/2010/main">
      <mc:Choice Requires="a14">
        <xdr:graphicFrame macro="">
          <xdr:nvGraphicFramePr>
            <xdr:cNvPr id="2" name="Country 6">
              <a:extLst>
                <a:ext uri="{FF2B5EF4-FFF2-40B4-BE49-F238E27FC236}">
                  <a16:creationId xmlns:a16="http://schemas.microsoft.com/office/drawing/2014/main" id="{578E8D7E-8DEE-956C-D215-37AC965CD404}"/>
                </a:ext>
              </a:extLst>
            </xdr:cNvPr>
            <xdr:cNvGraphicFramePr/>
          </xdr:nvGraphicFramePr>
          <xdr:xfrm>
            <a:off x="0" y="0"/>
            <a:ext cx="0" cy="0"/>
          </xdr:xfrm>
          <a:graphic>
            <a:graphicData uri="http://schemas.microsoft.com/office/drawing/2010/slicer">
              <sle:slicer xmlns:sle="http://schemas.microsoft.com/office/drawing/2010/slicer" name="Country 6"/>
            </a:graphicData>
          </a:graphic>
        </xdr:graphicFrame>
      </mc:Choice>
      <mc:Fallback xmlns="">
        <xdr:sp macro="" textlink="">
          <xdr:nvSpPr>
            <xdr:cNvPr id="0" name=""/>
            <xdr:cNvSpPr>
              <a:spLocks noTextEdit="1"/>
            </xdr:cNvSpPr>
          </xdr:nvSpPr>
          <xdr:spPr>
            <a:xfrm>
              <a:off x="4400550" y="256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742950</xdr:colOff>
      <xdr:row>4</xdr:row>
      <xdr:rowOff>38101</xdr:rowOff>
    </xdr:from>
    <xdr:to>
      <xdr:col>8</xdr:col>
      <xdr:colOff>47625</xdr:colOff>
      <xdr:row>12</xdr:row>
      <xdr:rowOff>12701</xdr:rowOff>
    </xdr:to>
    <mc:AlternateContent xmlns:mc="http://schemas.openxmlformats.org/markup-compatibility/2006" xmlns:a14="http://schemas.microsoft.com/office/drawing/2010/main">
      <mc:Choice Requires="a14">
        <xdr:graphicFrame macro="">
          <xdr:nvGraphicFramePr>
            <xdr:cNvPr id="4" name="Rating Cat">
              <a:extLst>
                <a:ext uri="{FF2B5EF4-FFF2-40B4-BE49-F238E27FC236}">
                  <a16:creationId xmlns:a16="http://schemas.microsoft.com/office/drawing/2014/main" id="{EBB5B09D-F4DA-4F72-8230-B2043E61D5AC}"/>
                </a:ext>
              </a:extLst>
            </xdr:cNvPr>
            <xdr:cNvGraphicFramePr/>
          </xdr:nvGraphicFramePr>
          <xdr:xfrm>
            <a:off x="0" y="0"/>
            <a:ext cx="0" cy="0"/>
          </xdr:xfrm>
          <a:graphic>
            <a:graphicData uri="http://schemas.microsoft.com/office/drawing/2010/slicer">
              <sle:slicer xmlns:sle="http://schemas.microsoft.com/office/drawing/2010/slicer" name="Rating Cat"/>
            </a:graphicData>
          </a:graphic>
        </xdr:graphicFrame>
      </mc:Choice>
      <mc:Fallback xmlns="">
        <xdr:sp macro="" textlink="">
          <xdr:nvSpPr>
            <xdr:cNvPr id="0" name=""/>
            <xdr:cNvSpPr>
              <a:spLocks noTextEdit="1"/>
            </xdr:cNvSpPr>
          </xdr:nvSpPr>
          <xdr:spPr>
            <a:xfrm>
              <a:off x="4362450" y="97155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625475</xdr:colOff>
      <xdr:row>4</xdr:row>
      <xdr:rowOff>123825</xdr:rowOff>
    </xdr:from>
    <xdr:to>
      <xdr:col>14</xdr:col>
      <xdr:colOff>1069975</xdr:colOff>
      <xdr:row>19</xdr:row>
      <xdr:rowOff>104775</xdr:rowOff>
    </xdr:to>
    <xdr:graphicFrame macro="">
      <xdr:nvGraphicFramePr>
        <xdr:cNvPr id="3" name="Chart 2">
          <a:extLst>
            <a:ext uri="{FF2B5EF4-FFF2-40B4-BE49-F238E27FC236}">
              <a16:creationId xmlns:a16="http://schemas.microsoft.com/office/drawing/2014/main" id="{B482F643-3F13-984D-0D45-7CE41DB80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31750</xdr:colOff>
      <xdr:row>3</xdr:row>
      <xdr:rowOff>22225</xdr:rowOff>
    </xdr:from>
    <xdr:to>
      <xdr:col>10</xdr:col>
      <xdr:colOff>590550</xdr:colOff>
      <xdr:row>18</xdr:row>
      <xdr:rowOff>3175</xdr:rowOff>
    </xdr:to>
    <xdr:graphicFrame macro="">
      <xdr:nvGraphicFramePr>
        <xdr:cNvPr id="2" name="Chart 1">
          <a:extLst>
            <a:ext uri="{FF2B5EF4-FFF2-40B4-BE49-F238E27FC236}">
              <a16:creationId xmlns:a16="http://schemas.microsoft.com/office/drawing/2014/main" id="{81199BB3-43A6-617E-D2BD-1EABE94A4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31750</xdr:colOff>
      <xdr:row>3</xdr:row>
      <xdr:rowOff>19050</xdr:rowOff>
    </xdr:from>
    <xdr:to>
      <xdr:col>15</xdr:col>
      <xdr:colOff>31750</xdr:colOff>
      <xdr:row>16</xdr:row>
      <xdr:rowOff>149225</xdr:rowOff>
    </xdr:to>
    <mc:AlternateContent xmlns:mc="http://schemas.openxmlformats.org/markup-compatibility/2006" xmlns:a14="http://schemas.microsoft.com/office/drawing/2010/main">
      <mc:Choice Requires="a14">
        <xdr:graphicFrame macro="">
          <xdr:nvGraphicFramePr>
            <xdr:cNvPr id="3" name="Country 9">
              <a:extLst>
                <a:ext uri="{FF2B5EF4-FFF2-40B4-BE49-F238E27FC236}">
                  <a16:creationId xmlns:a16="http://schemas.microsoft.com/office/drawing/2014/main" id="{CC625A29-77C0-5545-7838-C9412EDD51F2}"/>
                </a:ext>
              </a:extLst>
            </xdr:cNvPr>
            <xdr:cNvGraphicFramePr/>
          </xdr:nvGraphicFramePr>
          <xdr:xfrm>
            <a:off x="0" y="0"/>
            <a:ext cx="0" cy="0"/>
          </xdr:xfrm>
          <a:graphic>
            <a:graphicData uri="http://schemas.microsoft.com/office/drawing/2010/slicer">
              <sle:slicer xmlns:sle="http://schemas.microsoft.com/office/drawing/2010/slicer" name="Country 9"/>
            </a:graphicData>
          </a:graphic>
        </xdr:graphicFrame>
      </mc:Choice>
      <mc:Fallback xmlns="">
        <xdr:sp macro="" textlink="">
          <xdr:nvSpPr>
            <xdr:cNvPr id="0" name=""/>
            <xdr:cNvSpPr>
              <a:spLocks noTextEdit="1"/>
            </xdr:cNvSpPr>
          </xdr:nvSpPr>
          <xdr:spPr>
            <a:xfrm>
              <a:off x="11811000" y="387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203200</xdr:colOff>
      <xdr:row>39</xdr:row>
      <xdr:rowOff>28575</xdr:rowOff>
    </xdr:from>
    <xdr:to>
      <xdr:col>12</xdr:col>
      <xdr:colOff>247650</xdr:colOff>
      <xdr:row>54</xdr:row>
      <xdr:rowOff>9525</xdr:rowOff>
    </xdr:to>
    <xdr:graphicFrame macro="">
      <xdr:nvGraphicFramePr>
        <xdr:cNvPr id="4" name="Chart 3">
          <a:extLst>
            <a:ext uri="{FF2B5EF4-FFF2-40B4-BE49-F238E27FC236}">
              <a16:creationId xmlns:a16="http://schemas.microsoft.com/office/drawing/2014/main" id="{14A985A0-D011-2675-5B2E-3A597B7AC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76200</xdr:colOff>
      <xdr:row>39</xdr:row>
      <xdr:rowOff>44451</xdr:rowOff>
    </xdr:from>
    <xdr:to>
      <xdr:col>0</xdr:col>
      <xdr:colOff>1822450</xdr:colOff>
      <xdr:row>44</xdr:row>
      <xdr:rowOff>38101</xdr:rowOff>
    </xdr:to>
    <mc:AlternateContent xmlns:mc="http://schemas.openxmlformats.org/markup-compatibility/2006" xmlns:a14="http://schemas.microsoft.com/office/drawing/2010/main">
      <mc:Choice Requires="a14">
        <xdr:graphicFrame macro="">
          <xdr:nvGraphicFramePr>
            <xdr:cNvPr id="5" name="Has_Online_delivery">
              <a:extLst>
                <a:ext uri="{FF2B5EF4-FFF2-40B4-BE49-F238E27FC236}">
                  <a16:creationId xmlns:a16="http://schemas.microsoft.com/office/drawing/2014/main" id="{82C0CFD9-1F67-9643-5E55-E9A5ED71B7B6}"/>
                </a:ext>
              </a:extLst>
            </xdr:cNvPr>
            <xdr:cNvGraphicFramePr/>
          </xdr:nvGraphicFramePr>
          <xdr:xfrm>
            <a:off x="0" y="0"/>
            <a:ext cx="0" cy="0"/>
          </xdr:xfrm>
          <a:graphic>
            <a:graphicData uri="http://schemas.microsoft.com/office/drawing/2010/slicer">
              <sle:slicer xmlns:sle="http://schemas.microsoft.com/office/drawing/2010/slicer" name="Has_Online_delivery"/>
            </a:graphicData>
          </a:graphic>
        </xdr:graphicFrame>
      </mc:Choice>
      <mc:Fallback xmlns="">
        <xdr:sp macro="" textlink="">
          <xdr:nvSpPr>
            <xdr:cNvPr id="0" name=""/>
            <xdr:cNvSpPr>
              <a:spLocks noTextEdit="1"/>
            </xdr:cNvSpPr>
          </xdr:nvSpPr>
          <xdr:spPr>
            <a:xfrm>
              <a:off x="76200" y="7042151"/>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425450</xdr:colOff>
      <xdr:row>39</xdr:row>
      <xdr:rowOff>31751</xdr:rowOff>
    </xdr:from>
    <xdr:to>
      <xdr:col>2</xdr:col>
      <xdr:colOff>727075</xdr:colOff>
      <xdr:row>46</xdr:row>
      <xdr:rowOff>158751</xdr:rowOff>
    </xdr:to>
    <mc:AlternateContent xmlns:mc="http://schemas.openxmlformats.org/markup-compatibility/2006" xmlns:a14="http://schemas.microsoft.com/office/drawing/2010/main">
      <mc:Choice Requires="a14">
        <xdr:graphicFrame macro="">
          <xdr:nvGraphicFramePr>
            <xdr:cNvPr id="6" name="Rating Cat 4">
              <a:extLst>
                <a:ext uri="{FF2B5EF4-FFF2-40B4-BE49-F238E27FC236}">
                  <a16:creationId xmlns:a16="http://schemas.microsoft.com/office/drawing/2014/main" id="{56E4750E-9A1D-1321-86EE-207A0F17B51F}"/>
                </a:ext>
              </a:extLst>
            </xdr:cNvPr>
            <xdr:cNvGraphicFramePr/>
          </xdr:nvGraphicFramePr>
          <xdr:xfrm>
            <a:off x="0" y="0"/>
            <a:ext cx="0" cy="0"/>
          </xdr:xfrm>
          <a:graphic>
            <a:graphicData uri="http://schemas.microsoft.com/office/drawing/2010/slicer">
              <sle:slicer xmlns:sle="http://schemas.microsoft.com/office/drawing/2010/slicer" name="Rating Cat 4"/>
            </a:graphicData>
          </a:graphic>
        </xdr:graphicFrame>
      </mc:Choice>
      <mc:Fallback xmlns="">
        <xdr:sp macro="" textlink="">
          <xdr:nvSpPr>
            <xdr:cNvPr id="0" name=""/>
            <xdr:cNvSpPr>
              <a:spLocks noTextEdit="1"/>
            </xdr:cNvSpPr>
          </xdr:nvSpPr>
          <xdr:spPr>
            <a:xfrm>
              <a:off x="2241550" y="7029451"/>
              <a:ext cx="1828800" cy="141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603250</xdr:colOff>
      <xdr:row>1</xdr:row>
      <xdr:rowOff>180975</xdr:rowOff>
    </xdr:from>
    <xdr:to>
      <xdr:col>13</xdr:col>
      <xdr:colOff>298450</xdr:colOff>
      <xdr:row>16</xdr:row>
      <xdr:rowOff>161925</xdr:rowOff>
    </xdr:to>
    <xdr:graphicFrame macro="">
      <xdr:nvGraphicFramePr>
        <xdr:cNvPr id="2" name="Chart 1">
          <a:extLst>
            <a:ext uri="{FF2B5EF4-FFF2-40B4-BE49-F238E27FC236}">
              <a16:creationId xmlns:a16="http://schemas.microsoft.com/office/drawing/2014/main" id="{AAF183C5-47BA-8428-9D4C-A4325A49A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50800</xdr:colOff>
      <xdr:row>11</xdr:row>
      <xdr:rowOff>50801</xdr:rowOff>
    </xdr:from>
    <xdr:to>
      <xdr:col>17</xdr:col>
      <xdr:colOff>50800</xdr:colOff>
      <xdr:row>19</xdr:row>
      <xdr:rowOff>6351</xdr:rowOff>
    </xdr:to>
    <mc:AlternateContent xmlns:mc="http://schemas.openxmlformats.org/markup-compatibility/2006" xmlns:a14="http://schemas.microsoft.com/office/drawing/2010/main">
      <mc:Choice Requires="a14">
        <xdr:graphicFrame macro="">
          <xdr:nvGraphicFramePr>
            <xdr:cNvPr id="3" name="Price_range">
              <a:extLst>
                <a:ext uri="{FF2B5EF4-FFF2-40B4-BE49-F238E27FC236}">
                  <a16:creationId xmlns:a16="http://schemas.microsoft.com/office/drawing/2014/main" id="{BED0EE43-1B09-5A72-A55B-4934F2617A30}"/>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9156700" y="207645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2</xdr:row>
      <xdr:rowOff>38101</xdr:rowOff>
    </xdr:from>
    <xdr:to>
      <xdr:col>17</xdr:col>
      <xdr:colOff>31750</xdr:colOff>
      <xdr:row>10</xdr:row>
      <xdr:rowOff>12701</xdr:rowOff>
    </xdr:to>
    <mc:AlternateContent xmlns:mc="http://schemas.openxmlformats.org/markup-compatibility/2006" xmlns:a14="http://schemas.microsoft.com/office/drawing/2010/main">
      <mc:Choice Requires="a14">
        <xdr:graphicFrame macro="">
          <xdr:nvGraphicFramePr>
            <xdr:cNvPr id="4" name="Rating Cat 5">
              <a:extLst>
                <a:ext uri="{FF2B5EF4-FFF2-40B4-BE49-F238E27FC236}">
                  <a16:creationId xmlns:a16="http://schemas.microsoft.com/office/drawing/2014/main" id="{78CF920D-A83E-4746-F103-27A0C8DBFF48}"/>
                </a:ext>
              </a:extLst>
            </xdr:cNvPr>
            <xdr:cNvGraphicFramePr/>
          </xdr:nvGraphicFramePr>
          <xdr:xfrm>
            <a:off x="0" y="0"/>
            <a:ext cx="0" cy="0"/>
          </xdr:xfrm>
          <a:graphic>
            <a:graphicData uri="http://schemas.microsoft.com/office/drawing/2010/slicer">
              <sle:slicer xmlns:sle="http://schemas.microsoft.com/office/drawing/2010/slicer" name="Rating Cat 5"/>
            </a:graphicData>
          </a:graphic>
        </xdr:graphicFrame>
      </mc:Choice>
      <mc:Fallback xmlns="">
        <xdr:sp macro="" textlink="">
          <xdr:nvSpPr>
            <xdr:cNvPr id="0" name=""/>
            <xdr:cNvSpPr>
              <a:spLocks noTextEdit="1"/>
            </xdr:cNvSpPr>
          </xdr:nvSpPr>
          <xdr:spPr>
            <a:xfrm>
              <a:off x="9137650" y="40640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Khan, Wasel" refreshedDate="45293.688353935184" createdVersion="8" refreshedVersion="8" minRefreshableVersion="3" recordCount="9551" xr:uid="{9CA2A54B-E046-416C-85F9-C5FF138C3191}">
  <cacheSource type="worksheet">
    <worksheetSource ref="A1:AA9552" sheet="Raw Data"/>
  </cacheSource>
  <cacheFields count="27">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Blank"/>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ge_Cost_for_two_in Dollars" numFmtId="0">
      <sharedItems containsSemiMixedTypes="0" containsString="0" containsNumber="1" minValue="0" maxValue="5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Ratings Bucket" numFmtId="0">
      <sharedItems count="4">
        <s v="1-2"/>
        <s v="4-5"/>
        <s v="3-4"/>
        <s v="2-3"/>
      </sharedItems>
    </cacheField>
    <cacheField name="Rating Cat" numFmtId="0">
      <sharedItems count="4">
        <s v="Bad"/>
        <s v="Excellent"/>
        <s v="Very good"/>
        <s v="Good"/>
      </sharedItems>
    </cacheField>
    <cacheField name="Datekey_Opening" numFmtId="0">
      <sharedItems/>
    </cacheField>
    <cacheField name="Year of Opening" numFmtId="0">
      <sharedItems containsSemiMixedTypes="0" containsString="0" containsNumber="1" containsInteger="1" minValue="2010" maxValue="2018" count="9">
        <n v="2013"/>
        <n v="2016"/>
        <n v="2018"/>
        <n v="2011"/>
        <n v="2014"/>
        <n v="2012"/>
        <n v="2010"/>
        <n v="2017"/>
        <n v="2015"/>
      </sharedItems>
    </cacheField>
    <cacheField name="Month Of Opening" numFmtId="0">
      <sharedItems containsSemiMixedTypes="0" containsString="0" containsNumber="1" containsInteger="1" minValue="1" maxValue="12"/>
    </cacheField>
    <cacheField name="Day Of Opening" numFmtId="0">
      <sharedItems containsSemiMixedTypes="0" containsString="0" containsNumber="1" containsInteger="1" minValue="1" maxValue="28"/>
    </cacheField>
  </cacheFields>
  <extLst>
    <ext xmlns:x14="http://schemas.microsoft.com/office/spreadsheetml/2009/9/main" uri="{725AE2AE-9491-48be-B2B4-4EB974FC3084}">
      <x14:pivotCacheDefinition pivotCacheId="18442468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n v="1"/>
    <x v="0"/>
    <x v="0"/>
    <s v="13/288 , 14 Block Gurudwra, Geeta Colony, New Delhi"/>
    <s v="Geeta Colony"/>
    <s v="Geeta Colony, New Delhi"/>
    <n v="77.276768899999993"/>
    <n v="28.650775299999999"/>
    <x v="0"/>
    <s v="Indian Rupees(Rs.)"/>
    <x v="0"/>
    <x v="0"/>
    <s v="No"/>
    <s v="No"/>
    <x v="0"/>
    <n v="0"/>
    <n v="300"/>
    <n v="3.6"/>
    <x v="0"/>
    <x v="0"/>
    <x v="0"/>
    <s v="2013_9_21"/>
    <x v="0"/>
    <n v="9"/>
    <n v="21"/>
  </r>
  <r>
    <x v="1"/>
    <x v="1"/>
    <n v="1"/>
    <x v="0"/>
    <x v="0"/>
    <s v="726/2, Jheel Khuranja, Geeta Colony, New Delhi"/>
    <s v="Geeta Colony"/>
    <s v="Geeta Colony, New Delhi"/>
    <n v="77.275051590000004"/>
    <n v="28.658215559999999"/>
    <x v="0"/>
    <s v="Indian Rupees(Rs.)"/>
    <x v="0"/>
    <x v="0"/>
    <s v="No"/>
    <s v="No"/>
    <x v="0"/>
    <n v="0"/>
    <n v="200"/>
    <n v="2.4"/>
    <x v="0"/>
    <x v="0"/>
    <x v="0"/>
    <s v="2016_9_10"/>
    <x v="1"/>
    <n v="9"/>
    <n v="10"/>
  </r>
  <r>
    <x v="2"/>
    <x v="2"/>
    <n v="1"/>
    <x v="0"/>
    <x v="0"/>
    <s v="C-222, Lajpat Nagar 1, New Delhi"/>
    <s v="Lajpat Nagar 1"/>
    <s v="Lajpat Nagar 1, New Delhi"/>
    <n v="77.241312199999996"/>
    <n v="28.578310699999999"/>
    <x v="0"/>
    <s v="Indian Rupees(Rs.)"/>
    <x v="0"/>
    <x v="1"/>
    <s v="No"/>
    <s v="No"/>
    <x v="0"/>
    <n v="0"/>
    <n v="400"/>
    <n v="4.8"/>
    <x v="0"/>
    <x v="0"/>
    <x v="0"/>
    <s v="2018_9_25"/>
    <x v="2"/>
    <n v="9"/>
    <n v="25"/>
  </r>
  <r>
    <x v="3"/>
    <x v="3"/>
    <n v="1"/>
    <x v="0"/>
    <x v="0"/>
    <s v="Gali 7, Mahipalpur, New Delhi"/>
    <s v="Mahipalpur"/>
    <s v="Mahipalpur, New Delhi"/>
    <n v="77.123932300000007"/>
    <n v="28.543586900000001"/>
    <x v="0"/>
    <s v="Indian Rupees(Rs.)"/>
    <x v="0"/>
    <x v="0"/>
    <s v="No"/>
    <s v="No"/>
    <x v="0"/>
    <n v="0"/>
    <n v="100"/>
    <n v="1.2"/>
    <x v="0"/>
    <x v="0"/>
    <x v="0"/>
    <s v="2018_9_6"/>
    <x v="2"/>
    <n v="9"/>
    <n v="6"/>
  </r>
  <r>
    <x v="4"/>
    <x v="4"/>
    <n v="1"/>
    <x v="0"/>
    <x v="0"/>
    <s v="Main Vasant Kunj Road, Mahipalpur, New Delhi"/>
    <s v="Mahipalpur"/>
    <s v="Mahipalpur, New Delhi"/>
    <n v="77.129706100000007"/>
    <n v="28.541368599999998"/>
    <x v="0"/>
    <s v="Indian Rupees(Rs.)"/>
    <x v="0"/>
    <x v="0"/>
    <s v="No"/>
    <s v="No"/>
    <x v="0"/>
    <n v="0"/>
    <n v="150"/>
    <n v="1.8"/>
    <x v="0"/>
    <x v="0"/>
    <x v="0"/>
    <s v="2013_9_17"/>
    <x v="0"/>
    <n v="9"/>
    <n v="17"/>
  </r>
  <r>
    <x v="5"/>
    <x v="5"/>
    <n v="1"/>
    <x v="0"/>
    <x v="0"/>
    <s v="Shop 264, Near Hakikat Nagar, Mukherjee Nagar, New Delhi"/>
    <s v="Mukherjee Nagar"/>
    <s v="Mukherjee Nagar, New Delhi"/>
    <n v="77.208135100000007"/>
    <n v="28.699566000000001"/>
    <x v="0"/>
    <s v="Indian Rupees(Rs.)"/>
    <x v="0"/>
    <x v="0"/>
    <s v="No"/>
    <s v="No"/>
    <x v="0"/>
    <n v="0"/>
    <n v="100"/>
    <n v="1.2"/>
    <x v="0"/>
    <x v="0"/>
    <x v="0"/>
    <s v="2018_9_3"/>
    <x v="2"/>
    <n v="9"/>
    <n v="3"/>
  </r>
  <r>
    <x v="6"/>
    <x v="6"/>
    <n v="1"/>
    <x v="0"/>
    <x v="0"/>
    <s v="G-103, Vardhaman Mall, Mukherjee Nagar, New Delhi"/>
    <s v="Mukherjee Nagar"/>
    <s v="Mukherjee Nagar, New Delhi"/>
    <n v="77.219094200000001"/>
    <n v="28.7094798"/>
    <x v="0"/>
    <s v="Indian Rupees(Rs.)"/>
    <x v="0"/>
    <x v="0"/>
    <s v="No"/>
    <s v="No"/>
    <x v="0"/>
    <n v="0"/>
    <n v="200"/>
    <n v="2.4"/>
    <x v="0"/>
    <x v="0"/>
    <x v="0"/>
    <s v="2011_9_16"/>
    <x v="3"/>
    <n v="9"/>
    <n v="16"/>
  </r>
  <r>
    <x v="7"/>
    <x v="7"/>
    <n v="1"/>
    <x v="0"/>
    <x v="0"/>
    <s v="Khaira Mod, Najafgarh, New Delhi"/>
    <s v="Najafgarh"/>
    <s v="Najafgarh, New Delhi"/>
    <n v="76.974892199999999"/>
    <n v="28.611253600000001"/>
    <x v="0"/>
    <s v="Indian Rupees(Rs.)"/>
    <x v="0"/>
    <x v="0"/>
    <s v="No"/>
    <s v="No"/>
    <x v="0"/>
    <n v="0"/>
    <n v="150"/>
    <n v="1.8"/>
    <x v="0"/>
    <x v="0"/>
    <x v="0"/>
    <s v="2014_9_21"/>
    <x v="4"/>
    <n v="9"/>
    <n v="21"/>
  </r>
  <r>
    <x v="8"/>
    <x v="8"/>
    <n v="1"/>
    <x v="0"/>
    <x v="0"/>
    <s v="Sarai Julena, Near Red Light, New Friends Colony, New Delhi"/>
    <s v="New Friends Colony"/>
    <s v="New Friends Colony, New Delhi"/>
    <n v="77.272761990000006"/>
    <n v="28.560770739999999"/>
    <x v="0"/>
    <s v="Indian Rupees(Rs.)"/>
    <x v="0"/>
    <x v="0"/>
    <s v="No"/>
    <s v="No"/>
    <x v="0"/>
    <n v="0"/>
    <n v="100"/>
    <n v="1.2"/>
    <x v="0"/>
    <x v="0"/>
    <x v="0"/>
    <s v="2012_9_9"/>
    <x v="5"/>
    <n v="9"/>
    <n v="9"/>
  </r>
  <r>
    <x v="9"/>
    <x v="9"/>
    <n v="1"/>
    <x v="0"/>
    <x v="0"/>
    <s v="WZ-425, Main Road, Palam Colony, Opposite Railway Crossing, Palam, New Delhi"/>
    <s v="Palam"/>
    <s v="Palam, New Delhi"/>
    <n v="77.090279899999999"/>
    <n v="28.582897800000001"/>
    <x v="0"/>
    <s v="Indian Rupees(Rs.)"/>
    <x v="0"/>
    <x v="0"/>
    <s v="No"/>
    <s v="No"/>
    <x v="0"/>
    <n v="0"/>
    <n v="200"/>
    <n v="2.4"/>
    <x v="0"/>
    <x v="0"/>
    <x v="0"/>
    <s v="2014_9_21"/>
    <x v="4"/>
    <n v="9"/>
    <n v="21"/>
  </r>
  <r>
    <x v="10"/>
    <x v="10"/>
    <n v="1"/>
    <x v="0"/>
    <x v="0"/>
    <s v="R.K. Puram Sector 12, R K Puram, New Delhi"/>
    <s v="R K Puram"/>
    <s v="R K Puram, New Delhi"/>
    <n v="77.174118300000004"/>
    <n v="28.5771926"/>
    <x v="0"/>
    <s v="Indian Rupees(Rs.)"/>
    <x v="0"/>
    <x v="0"/>
    <s v="No"/>
    <s v="No"/>
    <x v="0"/>
    <n v="0"/>
    <n v="100"/>
    <n v="1.2"/>
    <x v="0"/>
    <x v="0"/>
    <x v="0"/>
    <s v="2012_9_24"/>
    <x v="5"/>
    <n v="9"/>
    <n v="24"/>
  </r>
  <r>
    <x v="11"/>
    <x v="11"/>
    <n v="1"/>
    <x v="0"/>
    <x v="0"/>
    <s v="44, Gali Number 1, Block A, New Ashok Nagar, Vasundhara Enclave, New Delhi"/>
    <s v="Vasundhara Enclave"/>
    <s v="Vasundhara Enclave, New Delhi"/>
    <n v="77.3085095"/>
    <n v="28.589376300000001"/>
    <x v="0"/>
    <s v="Indian Rupees(Rs.)"/>
    <x v="0"/>
    <x v="0"/>
    <s v="No"/>
    <s v="No"/>
    <x v="0"/>
    <n v="0"/>
    <n v="50"/>
    <n v="0.6"/>
    <x v="0"/>
    <x v="0"/>
    <x v="0"/>
    <s v="2014_9_20"/>
    <x v="4"/>
    <n v="9"/>
    <n v="20"/>
  </r>
  <r>
    <x v="12"/>
    <x v="12"/>
    <n v="1"/>
    <x v="0"/>
    <x v="0"/>
    <s v="1002, Gurudwara Road, Kotla Mubarakpur, Defence Colony, New Delhi"/>
    <s v="Defence Colony"/>
    <s v="Defence Colony, New Delhi"/>
    <n v="77.225420200000002"/>
    <n v="28.572860800000001"/>
    <x v="0"/>
    <s v="Indian Rupees(Rs.)"/>
    <x v="0"/>
    <x v="0"/>
    <s v="No"/>
    <s v="No"/>
    <x v="0"/>
    <n v="0"/>
    <n v="300"/>
    <n v="3.6"/>
    <x v="0"/>
    <x v="0"/>
    <x v="0"/>
    <s v="2013_8_10"/>
    <x v="0"/>
    <n v="8"/>
    <n v="10"/>
  </r>
  <r>
    <x v="13"/>
    <x v="13"/>
    <n v="1"/>
    <x v="0"/>
    <x v="0"/>
    <s v="Near Police Chowki, Golchakkar, R Block, Dilshad Garden, New Delhi"/>
    <s v="Dilshad Garden"/>
    <s v="Dilshad Garden, New Delhi"/>
    <n v="77.308209050000002"/>
    <n v="28.677885629999999"/>
    <x v="0"/>
    <s v="Indian Rupees(Rs.)"/>
    <x v="0"/>
    <x v="0"/>
    <s v="No"/>
    <s v="No"/>
    <x v="0"/>
    <n v="0"/>
    <n v="250"/>
    <n v="3"/>
    <x v="0"/>
    <x v="0"/>
    <x v="0"/>
    <s v="2010_8_20"/>
    <x v="6"/>
    <n v="8"/>
    <n v="20"/>
  </r>
  <r>
    <x v="14"/>
    <x v="14"/>
    <n v="1"/>
    <x v="0"/>
    <x v="0"/>
    <s v="22, Samman Bazar, Bhogal, Jangpura, New Delhi"/>
    <s v="Jangpura"/>
    <s v="Jangpura, New Delhi"/>
    <n v="77.247999199999995"/>
    <n v="28.583243100000001"/>
    <x v="0"/>
    <s v="Indian Rupees(Rs.)"/>
    <x v="0"/>
    <x v="0"/>
    <s v="No"/>
    <s v="No"/>
    <x v="0"/>
    <n v="0"/>
    <n v="400"/>
    <n v="4.8"/>
    <x v="0"/>
    <x v="0"/>
    <x v="0"/>
    <s v="2017_8_24"/>
    <x v="7"/>
    <n v="8"/>
    <n v="24"/>
  </r>
  <r>
    <x v="15"/>
    <x v="15"/>
    <n v="1"/>
    <x v="0"/>
    <x v="0"/>
    <s v="Jangpura, New Delhi"/>
    <s v="Jangpura"/>
    <s v="Jangpura, New Delhi"/>
    <n v="77.247475199999997"/>
    <n v="28.583978200000001"/>
    <x v="0"/>
    <s v="Indian Rupees(Rs.)"/>
    <x v="0"/>
    <x v="0"/>
    <s v="No"/>
    <s v="No"/>
    <x v="0"/>
    <n v="0"/>
    <n v="300"/>
    <n v="3.6"/>
    <x v="0"/>
    <x v="0"/>
    <x v="0"/>
    <s v="2013_8_15"/>
    <x v="0"/>
    <n v="8"/>
    <n v="15"/>
  </r>
  <r>
    <x v="16"/>
    <x v="16"/>
    <n v="1"/>
    <x v="0"/>
    <x v="0"/>
    <s v="Badam Singh Market, NH 8, Rangpuri, Mahipalpur, New Delhi"/>
    <s v="Mahipalpur"/>
    <s v="Mahipalpur, New Delhi"/>
    <n v="77.123033399999997"/>
    <n v="28.545113799999999"/>
    <x v="0"/>
    <s v="Indian Rupees(Rs.)"/>
    <x v="0"/>
    <x v="0"/>
    <s v="No"/>
    <s v="No"/>
    <x v="0"/>
    <n v="0"/>
    <n v="200"/>
    <n v="2.4"/>
    <x v="0"/>
    <x v="0"/>
    <x v="0"/>
    <s v="2010_8_24"/>
    <x v="6"/>
    <n v="8"/>
    <n v="24"/>
  </r>
  <r>
    <x v="17"/>
    <x v="17"/>
    <n v="1"/>
    <x v="0"/>
    <x v="0"/>
    <s v="14/1, Indira Vikas Colony, Near Nirankari School, Mukherjee Nagar, New Delhi"/>
    <s v="Mukherjee Nagar"/>
    <s v="Mukherjee Nagar, New Delhi"/>
    <n v="77.209115400000002"/>
    <n v="28.714679199999999"/>
    <x v="0"/>
    <s v="Indian Rupees(Rs.)"/>
    <x v="0"/>
    <x v="0"/>
    <s v="No"/>
    <s v="No"/>
    <x v="0"/>
    <n v="0"/>
    <n v="300"/>
    <n v="3.6"/>
    <x v="0"/>
    <x v="0"/>
    <x v="0"/>
    <s v="2015_8_13"/>
    <x v="8"/>
    <n v="8"/>
    <n v="13"/>
  </r>
  <r>
    <x v="18"/>
    <x v="18"/>
    <n v="1"/>
    <x v="0"/>
    <x v="0"/>
    <s v="G 26, Vardhman Central Mall, Nehru Vihar, Mukherjee Nagar, New Delhi"/>
    <s v="Mukherjee Nagar"/>
    <s v="Mukherjee Nagar, New Delhi"/>
    <n v="77.218713300000005"/>
    <n v="28.709235799999998"/>
    <x v="0"/>
    <s v="Indian Rupees(Rs.)"/>
    <x v="0"/>
    <x v="0"/>
    <s v="No"/>
    <s v="No"/>
    <x v="0"/>
    <n v="0"/>
    <n v="100"/>
    <n v="1.2"/>
    <x v="0"/>
    <x v="0"/>
    <x v="0"/>
    <s v="2011_8_24"/>
    <x v="3"/>
    <n v="8"/>
    <n v="24"/>
  </r>
  <r>
    <x v="19"/>
    <x v="19"/>
    <n v="1"/>
    <x v="0"/>
    <x v="0"/>
    <s v="Opposite Peer Baba, Gurgaon Road, Roshan Pura, Najafgarh, New Delhi"/>
    <s v="Najafgarh"/>
    <s v="Najafgarh, New Delhi"/>
    <n v="76.989027800000002"/>
    <n v="28.599615400000001"/>
    <x v="0"/>
    <s v="Indian Rupees(Rs.)"/>
    <x v="0"/>
    <x v="0"/>
    <s v="No"/>
    <s v="No"/>
    <x v="0"/>
    <n v="0"/>
    <n v="150"/>
    <n v="1.8"/>
    <x v="0"/>
    <x v="0"/>
    <x v="0"/>
    <s v="2017_8_21"/>
    <x v="7"/>
    <n v="8"/>
    <n v="21"/>
  </r>
  <r>
    <x v="20"/>
    <x v="20"/>
    <n v="1"/>
    <x v="0"/>
    <x v="0"/>
    <s v="A-18, Naresh Park, Najafgarh Road, Nangloi, New Delhi"/>
    <s v="Nangloi"/>
    <s v="Nangloi, New Delhi"/>
    <n v="77.062470759999997"/>
    <n v="28.67583363"/>
    <x v="0"/>
    <s v="Indian Rupees(Rs.)"/>
    <x v="0"/>
    <x v="0"/>
    <s v="No"/>
    <s v="No"/>
    <x v="0"/>
    <n v="0"/>
    <n v="350"/>
    <n v="4.2"/>
    <x v="0"/>
    <x v="0"/>
    <x v="0"/>
    <s v="2012_8_9"/>
    <x v="5"/>
    <n v="8"/>
    <n v="9"/>
  </r>
  <r>
    <x v="21"/>
    <x v="21"/>
    <n v="1"/>
    <x v="0"/>
    <x v="0"/>
    <s v="Main Rohtak Road, Near Sutan Puri More, Opposite Metro Pillar 373, Nangloi, New Delhi"/>
    <s v="Nangloi"/>
    <s v="Nangloi, New Delhi"/>
    <n v="77.068857100000002"/>
    <n v="28.682375199999999"/>
    <x v="0"/>
    <s v="Indian Rupees(Rs.)"/>
    <x v="0"/>
    <x v="0"/>
    <s v="No"/>
    <s v="No"/>
    <x v="1"/>
    <n v="0"/>
    <n v="650"/>
    <n v="7.8"/>
    <x v="0"/>
    <x v="0"/>
    <x v="0"/>
    <s v="2010_8_4"/>
    <x v="6"/>
    <n v="8"/>
    <n v="4"/>
  </r>
  <r>
    <x v="22"/>
    <x v="22"/>
    <n v="1"/>
    <x v="0"/>
    <x v="0"/>
    <s v="Ring Road Narayna, Opp Dharamshala, Naraina, New Delhi"/>
    <s v="Naraina"/>
    <s v="Naraina, New Delhi"/>
    <n v="77.136474399999997"/>
    <n v="28.620517499999998"/>
    <x v="0"/>
    <s v="Indian Rupees(Rs.)"/>
    <x v="0"/>
    <x v="0"/>
    <s v="No"/>
    <s v="No"/>
    <x v="0"/>
    <n v="0"/>
    <n v="200"/>
    <n v="2.4"/>
    <x v="0"/>
    <x v="0"/>
    <x v="0"/>
    <s v="2017_8_13"/>
    <x v="7"/>
    <n v="8"/>
    <n v="13"/>
  </r>
  <r>
    <x v="23"/>
    <x v="23"/>
    <n v="1"/>
    <x v="0"/>
    <x v="0"/>
    <s v="G-181, Naraina Vihar, Naraina, New Delhi"/>
    <s v="Naraina"/>
    <s v="Naraina, New Delhi"/>
    <n v="0"/>
    <n v="0"/>
    <x v="0"/>
    <s v="Indian Rupees(Rs.)"/>
    <x v="0"/>
    <x v="0"/>
    <s v="No"/>
    <s v="No"/>
    <x v="0"/>
    <n v="0"/>
    <n v="200"/>
    <n v="2.4"/>
    <x v="0"/>
    <x v="0"/>
    <x v="0"/>
    <s v="2016_8_6"/>
    <x v="1"/>
    <n v="8"/>
    <n v="6"/>
  </r>
  <r>
    <x v="24"/>
    <x v="24"/>
    <n v="1"/>
    <x v="0"/>
    <x v="0"/>
    <s v="Shop 2 &amp; 3, DDA Mini Market, Opposite Wine Shop, Nehru Place, New Delhi"/>
    <s v="Nehru Place"/>
    <s v="Nehru Place, New Delhi"/>
    <n v="77.2511121"/>
    <n v="28.5471678"/>
    <x v="0"/>
    <s v="Indian Rupees(Rs.)"/>
    <x v="0"/>
    <x v="0"/>
    <s v="No"/>
    <s v="No"/>
    <x v="0"/>
    <n v="0"/>
    <n v="400"/>
    <n v="4.8"/>
    <x v="0"/>
    <x v="0"/>
    <x v="0"/>
    <s v="2013_8_24"/>
    <x v="0"/>
    <n v="8"/>
    <n v="24"/>
  </r>
  <r>
    <x v="25"/>
    <x v="25"/>
    <n v="1"/>
    <x v="0"/>
    <x v="0"/>
    <s v="494, Ganesh Nagar 2, Pandav Nagar, New Delhi"/>
    <s v="Pandav Nagar"/>
    <s v="Pandav Nagar, New Delhi"/>
    <n v="77.285781099999994"/>
    <n v="28.6238533"/>
    <x v="0"/>
    <s v="Indian Rupees(Rs.)"/>
    <x v="0"/>
    <x v="0"/>
    <s v="No"/>
    <s v="No"/>
    <x v="0"/>
    <n v="0"/>
    <n v="200"/>
    <n v="2.4"/>
    <x v="0"/>
    <x v="0"/>
    <x v="0"/>
    <s v="2014_8_6"/>
    <x v="4"/>
    <n v="8"/>
    <n v="6"/>
  </r>
  <r>
    <x v="26"/>
    <x v="26"/>
    <n v="1"/>
    <x v="0"/>
    <x v="0"/>
    <s v="F 205 &amp; 206, Near Akshardham Temple, Pandav Nagar, New Delhi"/>
    <s v="Pandav Nagar"/>
    <s v="Pandav Nagar, New Delhi"/>
    <n v="0"/>
    <n v="0"/>
    <x v="0"/>
    <s v="Indian Rupees(Rs.)"/>
    <x v="0"/>
    <x v="0"/>
    <s v="No"/>
    <s v="No"/>
    <x v="0"/>
    <n v="0"/>
    <n v="150"/>
    <n v="1.8"/>
    <x v="0"/>
    <x v="0"/>
    <x v="0"/>
    <s v="2010_8_8"/>
    <x v="6"/>
    <n v="8"/>
    <n v="8"/>
  </r>
  <r>
    <x v="27"/>
    <x v="27"/>
    <n v="1"/>
    <x v="0"/>
    <x v="0"/>
    <s v="QU-1, Pitampura, New Delhi"/>
    <s v="Pitampura"/>
    <s v="Pitampura, New Delhi"/>
    <n v="77.141746999999995"/>
    <n v="28.712164999999999"/>
    <x v="0"/>
    <s v="Indian Rupees(Rs.)"/>
    <x v="0"/>
    <x v="0"/>
    <s v="No"/>
    <s v="No"/>
    <x v="0"/>
    <n v="0"/>
    <n v="200"/>
    <n v="2.4"/>
    <x v="0"/>
    <x v="0"/>
    <x v="0"/>
    <s v="2016_8_3"/>
    <x v="1"/>
    <n v="8"/>
    <n v="3"/>
  </r>
  <r>
    <x v="28"/>
    <x v="28"/>
    <n v="1"/>
    <x v="0"/>
    <x v="0"/>
    <s v="Geeta Colony, New Delhi"/>
    <s v="Geeta Colony"/>
    <s v="Geeta Colony, New Delhi"/>
    <n v="0"/>
    <n v="0"/>
    <x v="0"/>
    <s v="Indian Rupees(Rs.)"/>
    <x v="0"/>
    <x v="0"/>
    <s v="No"/>
    <s v="No"/>
    <x v="0"/>
    <n v="0"/>
    <n v="100"/>
    <n v="1.2"/>
    <x v="0"/>
    <x v="0"/>
    <x v="0"/>
    <s v="2018_7_26"/>
    <x v="2"/>
    <n v="7"/>
    <n v="26"/>
  </r>
  <r>
    <x v="29"/>
    <x v="29"/>
    <n v="1"/>
    <x v="0"/>
    <x v="0"/>
    <s v="101 A, Pratap Nagar, Mayur Vihar Phase 1, New Delhi"/>
    <s v="Mayur Vihar Phase 1"/>
    <s v="Mayur Vihar Phase 1, New Delhi"/>
    <n v="0"/>
    <n v="0"/>
    <x v="0"/>
    <s v="Indian Rupees(Rs.)"/>
    <x v="0"/>
    <x v="0"/>
    <s v="No"/>
    <s v="No"/>
    <x v="0"/>
    <n v="0"/>
    <n v="300"/>
    <n v="3.6"/>
    <x v="0"/>
    <x v="0"/>
    <x v="0"/>
    <s v="2011_7_18"/>
    <x v="3"/>
    <n v="7"/>
    <n v="18"/>
  </r>
  <r>
    <x v="30"/>
    <x v="30"/>
    <n v="1"/>
    <x v="0"/>
    <x v="0"/>
    <s v="SFS Flats, Near Pocket-C, Mayur Vihar Phase 3, New Delhi"/>
    <s v="Mayur Vihar Phase 3"/>
    <s v="Mayur Vihar Phase 3, New Delhi"/>
    <n v="77.339138610000006"/>
    <n v="28.60797505"/>
    <x v="0"/>
    <s v="Indian Rupees(Rs.)"/>
    <x v="0"/>
    <x v="0"/>
    <s v="No"/>
    <s v="No"/>
    <x v="1"/>
    <n v="0"/>
    <n v="500"/>
    <n v="6"/>
    <x v="0"/>
    <x v="0"/>
    <x v="0"/>
    <s v="2018_7_28"/>
    <x v="2"/>
    <n v="7"/>
    <n v="28"/>
  </r>
  <r>
    <x v="31"/>
    <x v="31"/>
    <n v="1"/>
    <x v="0"/>
    <x v="0"/>
    <s v="A-201, New, Moti Nagar, New Delhi"/>
    <s v="Moti Nagar"/>
    <s v="Moti Nagar, New Delhi"/>
    <n v="0"/>
    <n v="0"/>
    <x v="0"/>
    <s v="Indian Rupees(Rs.)"/>
    <x v="0"/>
    <x v="0"/>
    <s v="No"/>
    <s v="No"/>
    <x v="1"/>
    <n v="0"/>
    <n v="500"/>
    <n v="6"/>
    <x v="0"/>
    <x v="0"/>
    <x v="0"/>
    <s v="2017_7_22"/>
    <x v="7"/>
    <n v="7"/>
    <n v="22"/>
  </r>
  <r>
    <x v="32"/>
    <x v="32"/>
    <n v="1"/>
    <x v="0"/>
    <x v="0"/>
    <s v="Opposite Vardhman Central Mall, Nehru Vihar, Mukherjee Nagar, New Delhi"/>
    <s v="Mukherjee Nagar"/>
    <s v="Mukherjee Nagar, New Delhi"/>
    <n v="77.218737599999997"/>
    <n v="28.709987900000002"/>
    <x v="0"/>
    <s v="Indian Rupees(Rs.)"/>
    <x v="0"/>
    <x v="0"/>
    <s v="No"/>
    <s v="No"/>
    <x v="0"/>
    <n v="0"/>
    <n v="150"/>
    <n v="1.8"/>
    <x v="0"/>
    <x v="0"/>
    <x v="0"/>
    <s v="2011_7_4"/>
    <x v="3"/>
    <n v="7"/>
    <n v="4"/>
  </r>
  <r>
    <x v="33"/>
    <x v="33"/>
    <n v="1"/>
    <x v="0"/>
    <x v="0"/>
    <s v="Plot 1, Nagli Sakravati Chowk, Opposite Metro Pillar 71, Main Uttam Nagar Road, Najafgarh, New Delhi"/>
    <s v="Najafgarh"/>
    <s v="Najafgarh, New Delhi"/>
    <n v="77.007655099999994"/>
    <n v="28.616441300000002"/>
    <x v="0"/>
    <s v="Indian Rupees(Rs.)"/>
    <x v="0"/>
    <x v="0"/>
    <s v="No"/>
    <s v="No"/>
    <x v="0"/>
    <n v="0"/>
    <n v="300"/>
    <n v="3.6"/>
    <x v="0"/>
    <x v="0"/>
    <x v="0"/>
    <s v="2013_7_13"/>
    <x v="0"/>
    <n v="7"/>
    <n v="13"/>
  </r>
  <r>
    <x v="34"/>
    <x v="34"/>
    <n v="1"/>
    <x v="0"/>
    <x v="0"/>
    <s v="Opposite Pillar 5, Raghu Nagar Pankha Road, R K Puram, New Delhi"/>
    <s v="R K Puram"/>
    <s v="R K Puram, New Delhi"/>
    <n v="77.176150500000006"/>
    <n v="28.565974700000002"/>
    <x v="0"/>
    <s v="Indian Rupees(Rs.)"/>
    <x v="0"/>
    <x v="0"/>
    <s v="No"/>
    <s v="No"/>
    <x v="1"/>
    <n v="0"/>
    <n v="500"/>
    <n v="6"/>
    <x v="0"/>
    <x v="0"/>
    <x v="0"/>
    <s v="2011_7_13"/>
    <x v="3"/>
    <n v="7"/>
    <n v="13"/>
  </r>
  <r>
    <x v="35"/>
    <x v="35"/>
    <n v="1"/>
    <x v="0"/>
    <x v="0"/>
    <s v="Shop A RZ-53/54, Gali 14, Pankha Road, R K Puram, New Delhi"/>
    <s v="R K Puram"/>
    <s v="R K Puram, New Delhi"/>
    <n v="77.100442459999996"/>
    <n v="28.60913476"/>
    <x v="0"/>
    <s v="Indian Rupees(Rs.)"/>
    <x v="0"/>
    <x v="0"/>
    <s v="No"/>
    <s v="No"/>
    <x v="0"/>
    <n v="0"/>
    <n v="200"/>
    <n v="2.4"/>
    <x v="0"/>
    <x v="0"/>
    <x v="0"/>
    <s v="2011_7_3"/>
    <x v="3"/>
    <n v="7"/>
    <n v="3"/>
  </r>
  <r>
    <x v="36"/>
    <x v="36"/>
    <n v="1"/>
    <x v="0"/>
    <x v="0"/>
    <s v="Shop 21, Paryavaran Complex, Near Vidya Sagar Hospital, IGNOU Road, Sainik Farms, New Delhi"/>
    <s v="Sainik Farms"/>
    <s v="Sainik Farms, New Delhi"/>
    <n v="77.204675449999996"/>
    <n v="28.514531309999999"/>
    <x v="0"/>
    <s v="Indian Rupees(Rs.)"/>
    <x v="0"/>
    <x v="0"/>
    <s v="No"/>
    <s v="No"/>
    <x v="0"/>
    <n v="0"/>
    <n v="350"/>
    <n v="4.2"/>
    <x v="0"/>
    <x v="0"/>
    <x v="0"/>
    <s v="2014_7_20"/>
    <x v="4"/>
    <n v="7"/>
    <n v="20"/>
  </r>
  <r>
    <x v="37"/>
    <x v="37"/>
    <n v="1"/>
    <x v="0"/>
    <x v="0"/>
    <s v="Westend Marg, Saidullajab, Sainik Farms, New Delhi"/>
    <s v="Sainik Farms"/>
    <s v="Sainik Farms, New Delhi"/>
    <n v="77.198560009999994"/>
    <n v="28.517847639999999"/>
    <x v="0"/>
    <s v="Indian Rupees(Rs.)"/>
    <x v="0"/>
    <x v="0"/>
    <s v="No"/>
    <s v="No"/>
    <x v="0"/>
    <n v="0"/>
    <n v="100"/>
    <n v="1.2"/>
    <x v="0"/>
    <x v="0"/>
    <x v="0"/>
    <s v="2014_7_2"/>
    <x v="4"/>
    <n v="7"/>
    <n v="2"/>
  </r>
  <r>
    <x v="38"/>
    <x v="38"/>
    <n v="1"/>
    <x v="0"/>
    <x v="0"/>
    <s v="5, Khaibar Pass, Civil Lines, New Delhi"/>
    <s v="Civil Lines"/>
    <s v="Civil Lines, New Delhi"/>
    <n v="77.221249900000004"/>
    <n v="28.6919529"/>
    <x v="0"/>
    <s v="Indian Rupees(Rs.)"/>
    <x v="0"/>
    <x v="0"/>
    <s v="No"/>
    <s v="No"/>
    <x v="0"/>
    <n v="0"/>
    <n v="100"/>
    <n v="1.2"/>
    <x v="0"/>
    <x v="0"/>
    <x v="0"/>
    <s v="2014_6_16"/>
    <x v="4"/>
    <n v="6"/>
    <n v="16"/>
  </r>
  <r>
    <x v="39"/>
    <x v="39"/>
    <n v="1"/>
    <x v="0"/>
    <x v="0"/>
    <s v="Ansari Road, Daryaganj, New Delhi"/>
    <s v="Daryaganj"/>
    <s v="Daryaganj, New Delhi"/>
    <n v="77.243613600000003"/>
    <n v="28.645085300000002"/>
    <x v="0"/>
    <s v="Indian Rupees(Rs.)"/>
    <x v="0"/>
    <x v="0"/>
    <s v="No"/>
    <s v="No"/>
    <x v="0"/>
    <n v="0"/>
    <n v="200"/>
    <n v="2.4"/>
    <x v="0"/>
    <x v="0"/>
    <x v="0"/>
    <s v="2018_6_23"/>
    <x v="2"/>
    <n v="6"/>
    <n v="23"/>
  </r>
  <r>
    <x v="40"/>
    <x v="40"/>
    <n v="1"/>
    <x v="0"/>
    <x v="0"/>
    <s v="Main Mangal Bazar Road, Opposite Dhingra Garments, Dilshad Garden, New Delhi"/>
    <s v="Dilshad Garden"/>
    <s v="Dilshad Garden, New Delhi"/>
    <n v="77.319460699999993"/>
    <n v="28.680372599999998"/>
    <x v="0"/>
    <s v="Indian Rupees(Rs.)"/>
    <x v="0"/>
    <x v="0"/>
    <s v="No"/>
    <s v="No"/>
    <x v="1"/>
    <n v="0"/>
    <n v="500"/>
    <n v="6"/>
    <x v="0"/>
    <x v="0"/>
    <x v="0"/>
    <s v="2010_6_20"/>
    <x v="6"/>
    <n v="6"/>
    <n v="20"/>
  </r>
  <r>
    <x v="41"/>
    <x v="41"/>
    <n v="1"/>
    <x v="0"/>
    <x v="0"/>
    <s v="Shop 4, Plot 10, LSC, Derawala Nagar, Near Pentamid Hospital, Gujranwala Town, New Delhi"/>
    <s v="Gujranwala Town"/>
    <s v="Gujranwala Town, New Delhi"/>
    <n v="77.192143900000005"/>
    <n v="28.6990208"/>
    <x v="0"/>
    <s v="Indian Rupees(Rs.)"/>
    <x v="0"/>
    <x v="0"/>
    <s v="No"/>
    <s v="No"/>
    <x v="0"/>
    <n v="0"/>
    <n v="400"/>
    <n v="4.8"/>
    <x v="0"/>
    <x v="0"/>
    <x v="0"/>
    <s v="2017_6_15"/>
    <x v="7"/>
    <n v="6"/>
    <n v="15"/>
  </r>
  <r>
    <x v="42"/>
    <x v="42"/>
    <n v="1"/>
    <x v="0"/>
    <x v="0"/>
    <s v="E 137 , Gautam Nagar, Hauz Khas, New Delhi"/>
    <s v="Hauz Khas"/>
    <s v="Hauz Khas, New Delhi"/>
    <n v="77.209381500000006"/>
    <n v="28.560508500000001"/>
    <x v="0"/>
    <s v="Indian Rupees(Rs.)"/>
    <x v="0"/>
    <x v="0"/>
    <s v="No"/>
    <s v="No"/>
    <x v="0"/>
    <n v="0"/>
    <n v="100"/>
    <n v="1.2"/>
    <x v="0"/>
    <x v="0"/>
    <x v="0"/>
    <s v="2015_6_5"/>
    <x v="8"/>
    <n v="6"/>
    <n v="5"/>
  </r>
  <r>
    <x v="43"/>
    <x v="43"/>
    <n v="1"/>
    <x v="0"/>
    <x v="0"/>
    <s v="29, Satnam Park, Krishna Nagar, New Delhi"/>
    <s v="Krishna Nagar"/>
    <s v="Krishna Nagar, New Delhi"/>
    <n v="77.2822453"/>
    <n v="28.655521400000001"/>
    <x v="0"/>
    <s v="Indian Rupees(Rs.)"/>
    <x v="0"/>
    <x v="0"/>
    <s v="No"/>
    <s v="No"/>
    <x v="0"/>
    <n v="0"/>
    <n v="200"/>
    <n v="2.4"/>
    <x v="0"/>
    <x v="0"/>
    <x v="0"/>
    <s v="2012_6_10"/>
    <x v="5"/>
    <n v="6"/>
    <n v="10"/>
  </r>
  <r>
    <x v="44"/>
    <x v="44"/>
    <n v="1"/>
    <x v="0"/>
    <x v="0"/>
    <s v="Shop 18, Krishna Market, Lajpat Nagar 1, New Delhi"/>
    <s v="Lajpat Nagar 1"/>
    <s v="Lajpat Nagar 1, New Delhi"/>
    <n v="77.242322299999998"/>
    <n v="28.575525500000001"/>
    <x v="0"/>
    <s v="Indian Rupees(Rs.)"/>
    <x v="0"/>
    <x v="0"/>
    <s v="No"/>
    <s v="No"/>
    <x v="0"/>
    <n v="0"/>
    <n v="200"/>
    <n v="2.4"/>
    <x v="0"/>
    <x v="0"/>
    <x v="0"/>
    <s v="2015_6_18"/>
    <x v="8"/>
    <n v="6"/>
    <n v="18"/>
  </r>
  <r>
    <x v="45"/>
    <x v="45"/>
    <n v="1"/>
    <x v="0"/>
    <x v="0"/>
    <s v="C-53/54, Lajpat Nagar 1, New Delhi"/>
    <s v="Lajpat Nagar 1"/>
    <s v="Lajpat Nagar 1, New Delhi"/>
    <n v="0"/>
    <n v="0"/>
    <x v="0"/>
    <s v="Indian Rupees(Rs.)"/>
    <x v="0"/>
    <x v="0"/>
    <s v="No"/>
    <s v="No"/>
    <x v="1"/>
    <n v="0"/>
    <n v="500"/>
    <n v="6"/>
    <x v="0"/>
    <x v="0"/>
    <x v="0"/>
    <s v="2013_6_15"/>
    <x v="0"/>
    <n v="6"/>
    <n v="15"/>
  </r>
  <r>
    <x v="46"/>
    <x v="46"/>
    <n v="1"/>
    <x v="0"/>
    <x v="0"/>
    <s v="A 55 &amp; 56, New Ashok Nagar, Near, Mayur Vihar Phase 1, New Delhi"/>
    <s v="Mayur Vihar Phase 1"/>
    <s v="Mayur Vihar Phase 1, New Delhi"/>
    <n v="77.309342599999994"/>
    <n v="28.5905357"/>
    <x v="0"/>
    <s v="Indian Rupees(Rs.)"/>
    <x v="0"/>
    <x v="0"/>
    <s v="No"/>
    <s v="No"/>
    <x v="0"/>
    <n v="0"/>
    <n v="100"/>
    <n v="1.2"/>
    <x v="0"/>
    <x v="0"/>
    <x v="0"/>
    <s v="2018_6_27"/>
    <x v="2"/>
    <n v="6"/>
    <n v="27"/>
  </r>
  <r>
    <x v="47"/>
    <x v="47"/>
    <n v="1"/>
    <x v="0"/>
    <x v="0"/>
    <s v="B-65, East Vinod Nagar, Near, Mayur Vihar Phase 2, New Delhi"/>
    <s v="Mayur Vihar Phase 2"/>
    <s v="Mayur Vihar Phase 2, New Delhi"/>
    <n v="77.309447899999995"/>
    <n v="28.6232139"/>
    <x v="0"/>
    <s v="Indian Rupees(Rs.)"/>
    <x v="0"/>
    <x v="0"/>
    <s v="No"/>
    <s v="No"/>
    <x v="0"/>
    <n v="0"/>
    <n v="300"/>
    <n v="3.6"/>
    <x v="0"/>
    <x v="0"/>
    <x v="0"/>
    <s v="2018_6_25"/>
    <x v="2"/>
    <n v="6"/>
    <n v="25"/>
  </r>
  <r>
    <x v="48"/>
    <x v="48"/>
    <n v="1"/>
    <x v="0"/>
    <x v="0"/>
    <s v="Main Road, MG Road, New Delhi"/>
    <s v="MG Road"/>
    <s v="MG Road, New Delhi"/>
    <n v="77.126808999999994"/>
    <n v="28.5456553"/>
    <x v="0"/>
    <s v="Indian Rupees(Rs.)"/>
    <x v="0"/>
    <x v="0"/>
    <s v="No"/>
    <s v="No"/>
    <x v="0"/>
    <n v="0"/>
    <n v="200"/>
    <n v="2.4"/>
    <x v="0"/>
    <x v="0"/>
    <x v="0"/>
    <s v="2012_6_16"/>
    <x v="5"/>
    <n v="6"/>
    <n v="16"/>
  </r>
  <r>
    <x v="49"/>
    <x v="49"/>
    <n v="1"/>
    <x v="0"/>
    <x v="0"/>
    <s v="Khatana Market Sultanpur, Near Gurudwara, MG Road, New Delhi"/>
    <s v="MG Road"/>
    <s v="MG Road, New Delhi"/>
    <n v="77.160628700000004"/>
    <n v="28.494947799999998"/>
    <x v="0"/>
    <s v="Indian Rupees(Rs.)"/>
    <x v="0"/>
    <x v="0"/>
    <s v="No"/>
    <s v="No"/>
    <x v="0"/>
    <n v="0"/>
    <n v="200"/>
    <n v="2.4"/>
    <x v="0"/>
    <x v="0"/>
    <x v="0"/>
    <s v="2017_6_8"/>
    <x v="7"/>
    <n v="6"/>
    <n v="8"/>
  </r>
  <r>
    <x v="50"/>
    <x v="50"/>
    <n v="1"/>
    <x v="0"/>
    <x v="0"/>
    <s v="G-92, Vardhman Central Mall, Nehru Vihar, Mukherjee Nagar, New Delhi"/>
    <s v="Mukherjee Nagar"/>
    <s v="Mukherjee Nagar, New Delhi"/>
    <n v="77.218771099999998"/>
    <n v="28.709168300000002"/>
    <x v="0"/>
    <s v="Indian Rupees(Rs.)"/>
    <x v="0"/>
    <x v="0"/>
    <s v="No"/>
    <s v="No"/>
    <x v="0"/>
    <n v="0"/>
    <n v="100"/>
    <n v="1.2"/>
    <x v="0"/>
    <x v="0"/>
    <x v="0"/>
    <s v="2017_6_1"/>
    <x v="7"/>
    <n v="6"/>
    <n v="1"/>
  </r>
  <r>
    <x v="51"/>
    <x v="51"/>
    <n v="1"/>
    <x v="0"/>
    <x v="0"/>
    <s v="G 88, Vardhman Central Mall, Nehru Vihar, Mukherjee Nagar, New Delhi"/>
    <s v="Mukherjee Nagar"/>
    <s v="Mukherjee Nagar, New Delhi"/>
    <n v="77.218804199999994"/>
    <n v="28.7089927"/>
    <x v="0"/>
    <s v="Indian Rupees(Rs.)"/>
    <x v="0"/>
    <x v="0"/>
    <s v="No"/>
    <s v="No"/>
    <x v="0"/>
    <n v="0"/>
    <n v="300"/>
    <n v="3.6"/>
    <x v="0"/>
    <x v="0"/>
    <x v="0"/>
    <s v="2018_6_10"/>
    <x v="2"/>
    <n v="6"/>
    <n v="10"/>
  </r>
  <r>
    <x v="52"/>
    <x v="52"/>
    <n v="1"/>
    <x v="0"/>
    <x v="0"/>
    <s v="Vardhman Central Mall, Nehru Vihar, Mukherjee Nagar, New Delhi"/>
    <s v="Mukherjee Nagar"/>
    <s v="Mukherjee Nagar, New Delhi"/>
    <n v="77.2188953"/>
    <n v="28.7093068"/>
    <x v="0"/>
    <s v="Indian Rupees(Rs.)"/>
    <x v="0"/>
    <x v="0"/>
    <s v="No"/>
    <s v="No"/>
    <x v="0"/>
    <n v="0"/>
    <n v="200"/>
    <n v="2.4"/>
    <x v="0"/>
    <x v="0"/>
    <x v="0"/>
    <s v="2015_6_19"/>
    <x v="8"/>
    <n v="6"/>
    <n v="19"/>
  </r>
  <r>
    <x v="53"/>
    <x v="53"/>
    <n v="1"/>
    <x v="0"/>
    <x v="0"/>
    <s v="Near Flyover, Rohtak Road, Nangloi, New Delhi"/>
    <s v="Nangloi"/>
    <s v="Nangloi, New Delhi"/>
    <n v="77.068146600000006"/>
    <n v="28.681843199999999"/>
    <x v="0"/>
    <s v="Indian Rupees(Rs.)"/>
    <x v="0"/>
    <x v="0"/>
    <s v="No"/>
    <s v="No"/>
    <x v="0"/>
    <n v="0"/>
    <n v="300"/>
    <n v="3.6"/>
    <x v="0"/>
    <x v="0"/>
    <x v="0"/>
    <s v="2011_6_16"/>
    <x v="3"/>
    <n v="6"/>
    <n v="16"/>
  </r>
  <r>
    <x v="54"/>
    <x v="54"/>
    <n v="1"/>
    <x v="0"/>
    <x v="0"/>
    <s v="C-19, DDA Sheds, Okhla Phase 1, New Delhi"/>
    <s v="Okhla Phase 1"/>
    <s v="Okhla Phase 1, New Delhi"/>
    <n v="0"/>
    <n v="0"/>
    <x v="0"/>
    <s v="Indian Rupees(Rs.)"/>
    <x v="0"/>
    <x v="0"/>
    <s v="No"/>
    <s v="No"/>
    <x v="1"/>
    <n v="0"/>
    <n v="500"/>
    <n v="6"/>
    <x v="0"/>
    <x v="0"/>
    <x v="0"/>
    <s v="2012_6_12"/>
    <x v="5"/>
    <n v="6"/>
    <n v="12"/>
  </r>
  <r>
    <x v="55"/>
    <x v="55"/>
    <n v="1"/>
    <x v="0"/>
    <x v="0"/>
    <s v="RZ-15B, Main Road, Near Ardent Hospital, Palam, New Delhi"/>
    <s v="Palam"/>
    <s v="Palam, New Delhi"/>
    <n v="77.087563799999998"/>
    <n v="28.586730200000002"/>
    <x v="0"/>
    <s v="Indian Rupees(Rs.)"/>
    <x v="0"/>
    <x v="0"/>
    <s v="No"/>
    <s v="No"/>
    <x v="0"/>
    <n v="0"/>
    <n v="100"/>
    <n v="1.2"/>
    <x v="0"/>
    <x v="0"/>
    <x v="0"/>
    <s v="2014_6_27"/>
    <x v="4"/>
    <n v="6"/>
    <n v="27"/>
  </r>
  <r>
    <x v="56"/>
    <x v="56"/>
    <n v="1"/>
    <x v="0"/>
    <x v="0"/>
    <s v="F-93, Katwaria Sarai, Ground Floor, Near Shiv Mandir, Qutab Institutional Area, New Delhi"/>
    <s v="Qutab Institutional Area"/>
    <s v="Qutab Institutional Area, New Delhi"/>
    <n v="77.186375999999996"/>
    <n v="28.5424845"/>
    <x v="0"/>
    <s v="Indian Rupees(Rs.)"/>
    <x v="0"/>
    <x v="0"/>
    <s v="No"/>
    <s v="No"/>
    <x v="0"/>
    <n v="0"/>
    <n v="350"/>
    <n v="4.2"/>
    <x v="0"/>
    <x v="0"/>
    <x v="0"/>
    <s v="2012_6_13"/>
    <x v="5"/>
    <n v="6"/>
    <n v="13"/>
  </r>
  <r>
    <x v="57"/>
    <x v="57"/>
    <n v="1"/>
    <x v="0"/>
    <x v="0"/>
    <s v="F-44, Gummad Wali Gali, Katwaria Sarai, Qutab Institutional Area, New Delhi"/>
    <s v="Qutab Institutional Area"/>
    <s v="Qutab Institutional Area, New Delhi"/>
    <n v="0"/>
    <n v="0"/>
    <x v="0"/>
    <s v="Indian Rupees(Rs.)"/>
    <x v="0"/>
    <x v="0"/>
    <s v="No"/>
    <s v="No"/>
    <x v="0"/>
    <n v="0"/>
    <n v="350"/>
    <n v="4.2"/>
    <x v="0"/>
    <x v="0"/>
    <x v="0"/>
    <s v="2017_6_28"/>
    <x v="7"/>
    <n v="6"/>
    <n v="28"/>
  </r>
  <r>
    <x v="58"/>
    <x v="58"/>
    <n v="1"/>
    <x v="0"/>
    <x v="0"/>
    <s v="Maidangarhi Bus Stand, IGNOU Road, Sainik Farms, New Delhi"/>
    <s v="Sainik Farms"/>
    <s v="Sainik Farms, New Delhi"/>
    <n v="77.197037530000003"/>
    <n v="28.50085983"/>
    <x v="0"/>
    <s v="Indian Rupees(Rs.)"/>
    <x v="0"/>
    <x v="0"/>
    <s v="No"/>
    <s v="No"/>
    <x v="0"/>
    <n v="0"/>
    <n v="150"/>
    <n v="1.8"/>
    <x v="0"/>
    <x v="0"/>
    <x v="0"/>
    <s v="2010_6_15"/>
    <x v="6"/>
    <n v="6"/>
    <n v="15"/>
  </r>
  <r>
    <x v="59"/>
    <x v="59"/>
    <n v="1"/>
    <x v="0"/>
    <x v="0"/>
    <s v="E Block, Chauhan Market, Near DDA Market, Sarita Vihar, New Delhi"/>
    <s v="Sarita Vihar"/>
    <s v="Sarita Vihar, New Delhi"/>
    <n v="77.297664100000006"/>
    <n v="28.532347999999999"/>
    <x v="0"/>
    <s v="Indian Rupees(Rs.)"/>
    <x v="0"/>
    <x v="0"/>
    <s v="No"/>
    <s v="No"/>
    <x v="0"/>
    <n v="0"/>
    <n v="300"/>
    <n v="3.6"/>
    <x v="0"/>
    <x v="0"/>
    <x v="0"/>
    <s v="2015_6_4"/>
    <x v="8"/>
    <n v="6"/>
    <n v="4"/>
  </r>
  <r>
    <x v="60"/>
    <x v="60"/>
    <n v="1"/>
    <x v="0"/>
    <x v="0"/>
    <s v="Subhash Nagar, New Delhi"/>
    <s v="Subhash Nagar"/>
    <s v="Subhash Nagar, New Delhi"/>
    <n v="77.119405400000005"/>
    <n v="28.634274000000001"/>
    <x v="0"/>
    <s v="Indian Rupees(Rs.)"/>
    <x v="0"/>
    <x v="0"/>
    <s v="No"/>
    <s v="No"/>
    <x v="0"/>
    <n v="0"/>
    <n v="200"/>
    <n v="2.4"/>
    <x v="0"/>
    <x v="0"/>
    <x v="0"/>
    <s v="2015_6_2"/>
    <x v="8"/>
    <n v="6"/>
    <n v="2"/>
  </r>
  <r>
    <x v="61"/>
    <x v="61"/>
    <n v="1"/>
    <x v="0"/>
    <x v="0"/>
    <s v="Ajanta Market, Main Raod, Ajay Enclave, Subhash Nagar, New Delhi"/>
    <s v="Subhash Nagar"/>
    <s v="Subhash Nagar, New Delhi"/>
    <n v="77.107723399999998"/>
    <n v="28.638614199999999"/>
    <x v="0"/>
    <s v="Indian Rupees(Rs.)"/>
    <x v="0"/>
    <x v="0"/>
    <s v="No"/>
    <s v="No"/>
    <x v="0"/>
    <n v="0"/>
    <n v="150"/>
    <n v="1.8"/>
    <x v="0"/>
    <x v="0"/>
    <x v="0"/>
    <s v="2018_6_12"/>
    <x v="2"/>
    <n v="6"/>
    <n v="12"/>
  </r>
  <r>
    <x v="62"/>
    <x v="62"/>
    <n v="1"/>
    <x v="0"/>
    <x v="0"/>
    <s v="D Block, Vivek Vihar, New Delhi"/>
    <s v="Vivek Vihar"/>
    <s v="Vivek Vihar, New Delhi"/>
    <n v="0"/>
    <n v="0"/>
    <x v="0"/>
    <s v="Indian Rupees(Rs.)"/>
    <x v="0"/>
    <x v="0"/>
    <s v="No"/>
    <s v="No"/>
    <x v="0"/>
    <n v="0"/>
    <n v="400"/>
    <n v="4.8"/>
    <x v="0"/>
    <x v="0"/>
    <x v="0"/>
    <s v="2014_6_27"/>
    <x v="4"/>
    <n v="6"/>
    <n v="27"/>
  </r>
  <r>
    <x v="63"/>
    <x v="63"/>
    <n v="1"/>
    <x v="0"/>
    <x v="0"/>
    <s v="Geeta Colony, New Delhi"/>
    <s v="Geeta Colony"/>
    <s v="Geeta Colony, New Delhi"/>
    <n v="0"/>
    <n v="0"/>
    <x v="0"/>
    <s v="Indian Rupees(Rs.)"/>
    <x v="0"/>
    <x v="0"/>
    <s v="No"/>
    <s v="No"/>
    <x v="0"/>
    <n v="0"/>
    <n v="350"/>
    <n v="4.2"/>
    <x v="0"/>
    <x v="0"/>
    <x v="0"/>
    <s v="2016_5_22"/>
    <x v="1"/>
    <n v="5"/>
    <n v="22"/>
  </r>
  <r>
    <x v="64"/>
    <x v="64"/>
    <n v="1"/>
    <x v="0"/>
    <x v="0"/>
    <s v="Matia Mahal Road, Opposite Gate 1, Jama Masjid, New Delhi"/>
    <s v="Jama Masjid"/>
    <s v="Jama Masjid, New Delhi"/>
    <n v="77.233391600000004"/>
    <n v="28.649302299999999"/>
    <x v="0"/>
    <s v="Indian Rupees(Rs.)"/>
    <x v="0"/>
    <x v="0"/>
    <s v="No"/>
    <s v="No"/>
    <x v="0"/>
    <n v="0"/>
    <n v="400"/>
    <n v="4.8"/>
    <x v="0"/>
    <x v="0"/>
    <x v="0"/>
    <s v="2011_5_22"/>
    <x v="3"/>
    <n v="5"/>
    <n v="22"/>
  </r>
  <r>
    <x v="65"/>
    <x v="65"/>
    <n v="1"/>
    <x v="0"/>
    <x v="0"/>
    <s v="L-1, Mahipalpur, New Delhi"/>
    <s v="Mahipalpur"/>
    <s v="Mahipalpur, New Delhi"/>
    <n v="77.125460500000003"/>
    <n v="28.545974099999999"/>
    <x v="0"/>
    <s v="Indian Rupees(Rs.)"/>
    <x v="0"/>
    <x v="0"/>
    <s v="No"/>
    <s v="No"/>
    <x v="0"/>
    <n v="0"/>
    <n v="350"/>
    <n v="4.2"/>
    <x v="0"/>
    <x v="0"/>
    <x v="0"/>
    <s v="2012_5_27"/>
    <x v="5"/>
    <n v="5"/>
    <n v="27"/>
  </r>
  <r>
    <x v="66"/>
    <x v="66"/>
    <n v="1"/>
    <x v="0"/>
    <x v="0"/>
    <s v="NH8, Opposite IGI Airport, Mahipalpur, New Delhi"/>
    <s v="Mahipalpur"/>
    <s v="Mahipalpur, New Delhi"/>
    <n v="77.116735199999994"/>
    <n v="28.538613300000002"/>
    <x v="0"/>
    <s v="Indian Rupees(Rs.)"/>
    <x v="0"/>
    <x v="0"/>
    <s v="No"/>
    <s v="No"/>
    <x v="0"/>
    <n v="0"/>
    <n v="100"/>
    <n v="1.2"/>
    <x v="0"/>
    <x v="0"/>
    <x v="0"/>
    <s v="2011_5_7"/>
    <x v="3"/>
    <n v="5"/>
    <n v="7"/>
  </r>
  <r>
    <x v="67"/>
    <x v="67"/>
    <n v="1"/>
    <x v="0"/>
    <x v="0"/>
    <s v="R-5, Inderpuri, Naraina, New Delhi"/>
    <s v="Naraina"/>
    <s v="Naraina, New Delhi"/>
    <n v="77.147043400000001"/>
    <n v="28.627144099999999"/>
    <x v="0"/>
    <s v="Indian Rupees(Rs.)"/>
    <x v="0"/>
    <x v="0"/>
    <s v="No"/>
    <s v="No"/>
    <x v="0"/>
    <n v="0"/>
    <n v="300"/>
    <n v="3.6"/>
    <x v="0"/>
    <x v="0"/>
    <x v="0"/>
    <s v="2018_5_3"/>
    <x v="2"/>
    <n v="5"/>
    <n v="3"/>
  </r>
  <r>
    <x v="68"/>
    <x v="68"/>
    <n v="1"/>
    <x v="0"/>
    <x v="0"/>
    <s v="Shop 12, LSC Market, A Block, Preet Vihar, New Delhi"/>
    <s v="Preet Vihar"/>
    <s v="Preet Vihar, New Delhi"/>
    <n v="77.290961600000003"/>
    <n v="28.634305000000001"/>
    <x v="0"/>
    <s v="Indian Rupees(Rs.)"/>
    <x v="0"/>
    <x v="0"/>
    <s v="No"/>
    <s v="No"/>
    <x v="0"/>
    <n v="0"/>
    <n v="300"/>
    <n v="3.6"/>
    <x v="0"/>
    <x v="0"/>
    <x v="0"/>
    <s v="2010_5_16"/>
    <x v="6"/>
    <n v="5"/>
    <n v="16"/>
  </r>
  <r>
    <x v="69"/>
    <x v="69"/>
    <n v="1"/>
    <x v="0"/>
    <x v="0"/>
    <s v="Paryavaran Complex, Near Vidyasagar Hospital, Sainik Farms, New Delhi"/>
    <s v="Sainik Farms"/>
    <s v="Sainik Farms, New Delhi"/>
    <n v="77.204631599999999"/>
    <n v="28.514460700000001"/>
    <x v="0"/>
    <s v="Indian Rupees(Rs.)"/>
    <x v="0"/>
    <x v="0"/>
    <s v="No"/>
    <s v="No"/>
    <x v="0"/>
    <n v="0"/>
    <n v="350"/>
    <n v="4.2"/>
    <x v="0"/>
    <x v="0"/>
    <x v="0"/>
    <s v="2018_5_22"/>
    <x v="2"/>
    <n v="5"/>
    <n v="22"/>
  </r>
  <r>
    <x v="70"/>
    <x v="70"/>
    <n v="1"/>
    <x v="0"/>
    <x v="0"/>
    <s v="Maidangarhi Bus Stand, IGNOU Road, Sainik Farms, New Delhi"/>
    <s v="Sainik Farms"/>
    <s v="Sainik Farms, New Delhi"/>
    <n v="77.196735779999997"/>
    <n v="28.500506850000001"/>
    <x v="0"/>
    <s v="Indian Rupees(Rs.)"/>
    <x v="0"/>
    <x v="0"/>
    <s v="No"/>
    <s v="No"/>
    <x v="0"/>
    <n v="0"/>
    <n v="100"/>
    <n v="1.2"/>
    <x v="0"/>
    <x v="0"/>
    <x v="0"/>
    <s v="2015_5_28"/>
    <x v="8"/>
    <n v="5"/>
    <n v="28"/>
  </r>
  <r>
    <x v="71"/>
    <x v="71"/>
    <n v="1"/>
    <x v="0"/>
    <x v="0"/>
    <s v="Shalimar Bagh, New Delhi"/>
    <s v="Shalimar Bagh"/>
    <s v="Shalimar Bagh, New Delhi"/>
    <n v="0"/>
    <n v="0"/>
    <x v="0"/>
    <s v="Indian Rupees(Rs.)"/>
    <x v="0"/>
    <x v="0"/>
    <s v="No"/>
    <s v="No"/>
    <x v="0"/>
    <n v="0"/>
    <n v="400"/>
    <n v="4.8"/>
    <x v="0"/>
    <x v="0"/>
    <x v="0"/>
    <s v="2014_5_10"/>
    <x v="4"/>
    <n v="5"/>
    <n v="10"/>
  </r>
  <r>
    <x v="72"/>
    <x v="72"/>
    <n v="1"/>
    <x v="0"/>
    <x v="0"/>
    <s v="A-60, New Ashok Nagar, Vasundhara Enclave, New Delhi"/>
    <s v="Vasundhara Enclave"/>
    <s v="Vasundhara Enclave, New Delhi"/>
    <n v="77.307439200000005"/>
    <n v="28.5908336"/>
    <x v="0"/>
    <s v="Indian Rupees(Rs.)"/>
    <x v="0"/>
    <x v="0"/>
    <s v="No"/>
    <s v="No"/>
    <x v="0"/>
    <n v="0"/>
    <n v="150"/>
    <n v="1.8"/>
    <x v="0"/>
    <x v="0"/>
    <x v="0"/>
    <s v="2018_5_12"/>
    <x v="2"/>
    <n v="5"/>
    <n v="12"/>
  </r>
  <r>
    <x v="73"/>
    <x v="73"/>
    <n v="1"/>
    <x v="0"/>
    <x v="0"/>
    <s v="C-2, 205-206, Sarpanch Complex, New Ashok Nagar, Vasundhara Enclave, New Delhi"/>
    <s v="Vasundhara Enclave"/>
    <s v="Vasundhara Enclave, New Delhi"/>
    <n v="77.306574499999996"/>
    <n v="28.591447299999999"/>
    <x v="0"/>
    <s v="Indian Rupees(Rs.)"/>
    <x v="0"/>
    <x v="0"/>
    <s v="No"/>
    <s v="No"/>
    <x v="0"/>
    <n v="0"/>
    <n v="200"/>
    <n v="2.4"/>
    <x v="0"/>
    <x v="0"/>
    <x v="0"/>
    <s v="2011_5_2"/>
    <x v="3"/>
    <n v="5"/>
    <n v="2"/>
  </r>
  <r>
    <x v="74"/>
    <x v="74"/>
    <n v="1"/>
    <x v="0"/>
    <x v="0"/>
    <s v="K 1/38, EPDP Main Road, Chittaranjan Park, New Delhi"/>
    <s v="Chittaranjan Park"/>
    <s v="Chittaranjan Park, New Delhi"/>
    <n v="77.249960189999996"/>
    <n v="28.54047929"/>
    <x v="0"/>
    <s v="Indian Rupees(Rs.)"/>
    <x v="0"/>
    <x v="0"/>
    <s v="No"/>
    <s v="No"/>
    <x v="0"/>
    <n v="0"/>
    <n v="400"/>
    <n v="4.8"/>
    <x v="0"/>
    <x v="0"/>
    <x v="0"/>
    <s v="2011_4_11"/>
    <x v="3"/>
    <n v="4"/>
    <n v="11"/>
  </r>
  <r>
    <x v="75"/>
    <x v="75"/>
    <n v="1"/>
    <x v="0"/>
    <x v="0"/>
    <s v="DDA Market, Kalu Sarai, Hauz Khas, New Delhi"/>
    <s v="Hauz Khas"/>
    <s v="Hauz Khas, New Delhi"/>
    <n v="77.204342299999993"/>
    <n v="28.541870599999999"/>
    <x v="0"/>
    <s v="Indian Rupees(Rs.)"/>
    <x v="0"/>
    <x v="0"/>
    <s v="No"/>
    <s v="No"/>
    <x v="0"/>
    <n v="0"/>
    <n v="50"/>
    <n v="0.6"/>
    <x v="0"/>
    <x v="0"/>
    <x v="0"/>
    <s v="2012_4_28"/>
    <x v="5"/>
    <n v="4"/>
    <n v="28"/>
  </r>
  <r>
    <x v="76"/>
    <x v="76"/>
    <n v="1"/>
    <x v="0"/>
    <x v="0"/>
    <s v="246/67, Opposite Prince Apartment, IP Extension, New Delhi"/>
    <s v="IP Extension"/>
    <s v="IP Extension, New Delhi"/>
    <n v="77.299597300000002"/>
    <n v="28.630479000000001"/>
    <x v="0"/>
    <s v="Indian Rupees(Rs.)"/>
    <x v="1"/>
    <x v="0"/>
    <s v="No"/>
    <s v="No"/>
    <x v="1"/>
    <n v="0"/>
    <n v="500"/>
    <n v="6"/>
    <x v="0"/>
    <x v="0"/>
    <x v="0"/>
    <s v="2011_4_23"/>
    <x v="3"/>
    <n v="4"/>
    <n v="23"/>
  </r>
  <r>
    <x v="77"/>
    <x v="77"/>
    <n v="1"/>
    <x v="0"/>
    <x v="0"/>
    <s v="Near Filmistan Studio, Rani Jhansi Road, Karol Bagh, New Delhi"/>
    <s v="Karol Bagh"/>
    <s v="Karol Bagh, New Delhi"/>
    <n v="77.203284100000005"/>
    <n v="28.6585277"/>
    <x v="0"/>
    <s v="Indian Rupees(Rs.)"/>
    <x v="0"/>
    <x v="0"/>
    <s v="No"/>
    <s v="No"/>
    <x v="0"/>
    <n v="0"/>
    <n v="300"/>
    <n v="3.6"/>
    <x v="0"/>
    <x v="0"/>
    <x v="0"/>
    <s v="2014_4_25"/>
    <x v="4"/>
    <n v="4"/>
    <n v="25"/>
  </r>
  <r>
    <x v="78"/>
    <x v="78"/>
    <n v="1"/>
    <x v="0"/>
    <x v="0"/>
    <s v="32, Satnam Park, Krishna Nagar, New Delhi"/>
    <s v="Krishna Nagar"/>
    <s v="Krishna Nagar, New Delhi"/>
    <n v="77.282151060000004"/>
    <n v="28.65558682"/>
    <x v="0"/>
    <s v="Indian Rupees(Rs.)"/>
    <x v="0"/>
    <x v="0"/>
    <s v="No"/>
    <s v="No"/>
    <x v="0"/>
    <n v="0"/>
    <n v="200"/>
    <n v="2.4"/>
    <x v="0"/>
    <x v="0"/>
    <x v="0"/>
    <s v="2016_4_25"/>
    <x v="1"/>
    <n v="4"/>
    <n v="25"/>
  </r>
  <r>
    <x v="79"/>
    <x v="79"/>
    <n v="1"/>
    <x v="0"/>
    <x v="0"/>
    <s v="C-118, Lajpat Nagar 1, New Delhi"/>
    <s v="Lajpat Nagar 1"/>
    <s v="Lajpat Nagar 1, New Delhi"/>
    <n v="77.239215259999995"/>
    <n v="28.578657199999999"/>
    <x v="0"/>
    <s v="Indian Rupees(Rs.)"/>
    <x v="0"/>
    <x v="1"/>
    <s v="No"/>
    <s v="No"/>
    <x v="0"/>
    <n v="0"/>
    <n v="400"/>
    <n v="4.8"/>
    <x v="0"/>
    <x v="0"/>
    <x v="0"/>
    <s v="2013_4_19"/>
    <x v="0"/>
    <n v="4"/>
    <n v="19"/>
  </r>
  <r>
    <x v="80"/>
    <x v="80"/>
    <n v="1"/>
    <x v="0"/>
    <x v="0"/>
    <s v="Shop 1, Badam Singh Market, Rangpuri Bus Stop, Mahipalpur, New Delhi"/>
    <s v="Mahipalpur"/>
    <s v="Mahipalpur, New Delhi"/>
    <n v="77.118140600000004"/>
    <n v="28.541511700000001"/>
    <x v="0"/>
    <s v="Indian Rupees(Rs.)"/>
    <x v="0"/>
    <x v="0"/>
    <s v="No"/>
    <s v="No"/>
    <x v="0"/>
    <n v="0"/>
    <n v="150"/>
    <n v="1.8"/>
    <x v="0"/>
    <x v="0"/>
    <x v="0"/>
    <s v="2018_4_4"/>
    <x v="2"/>
    <n v="4"/>
    <n v="4"/>
  </r>
  <r>
    <x v="81"/>
    <x v="81"/>
    <n v="1"/>
    <x v="0"/>
    <x v="0"/>
    <s v="New Mangalapuri, MG Road, New Delhi"/>
    <s v="MG Road"/>
    <s v="MG Road, New Delhi"/>
    <n v="77.168211700000001"/>
    <n v="28.502029100000001"/>
    <x v="0"/>
    <s v="Indian Rupees(Rs.)"/>
    <x v="0"/>
    <x v="0"/>
    <s v="No"/>
    <s v="No"/>
    <x v="0"/>
    <n v="0"/>
    <n v="250"/>
    <n v="3"/>
    <x v="0"/>
    <x v="0"/>
    <x v="0"/>
    <s v="2011_4_27"/>
    <x v="3"/>
    <n v="4"/>
    <n v="27"/>
  </r>
  <r>
    <x v="82"/>
    <x v="82"/>
    <n v="1"/>
    <x v="0"/>
    <x v="0"/>
    <s v="Indira Vikas Colony, Near Nirankari School, Indira Vikas Colony, Mukherjee Nagar, New Delhi"/>
    <s v="Mukherjee Nagar"/>
    <s v="Mukherjee Nagar, New Delhi"/>
    <n v="77.209096799999998"/>
    <n v="28.714216499999999"/>
    <x v="0"/>
    <s v="Indian Rupees(Rs.)"/>
    <x v="0"/>
    <x v="0"/>
    <s v="No"/>
    <s v="No"/>
    <x v="0"/>
    <n v="0"/>
    <n v="400"/>
    <n v="4.8"/>
    <x v="0"/>
    <x v="0"/>
    <x v="0"/>
    <s v="2014_4_16"/>
    <x v="4"/>
    <n v="4"/>
    <n v="16"/>
  </r>
  <r>
    <x v="83"/>
    <x v="83"/>
    <n v="1"/>
    <x v="0"/>
    <x v="0"/>
    <s v="A-17, Behind Batra Cinema Complex, Mukherjee Nagar, New Delhi"/>
    <s v="Mukherjee Nagar"/>
    <s v="Mukherjee Nagar, New Delhi"/>
    <n v="77.216090100000002"/>
    <n v="28.711733200000001"/>
    <x v="0"/>
    <s v="Indian Rupees(Rs.)"/>
    <x v="0"/>
    <x v="0"/>
    <s v="No"/>
    <s v="No"/>
    <x v="1"/>
    <n v="0"/>
    <n v="500"/>
    <n v="6"/>
    <x v="0"/>
    <x v="0"/>
    <x v="0"/>
    <s v="2013_4_6"/>
    <x v="0"/>
    <n v="4"/>
    <n v="6"/>
  </r>
  <r>
    <x v="84"/>
    <x v="84"/>
    <n v="1"/>
    <x v="0"/>
    <x v="0"/>
    <s v="Opposite Vardhman Central Mall, Nehru Vihar, Mukherjee Nagar, New Delhi"/>
    <s v="Mukherjee Nagar"/>
    <s v="Mukherjee Nagar, New Delhi"/>
    <n v="77.219281199999998"/>
    <n v="28.709556899999999"/>
    <x v="0"/>
    <s v="Indian Rupees(Rs.)"/>
    <x v="0"/>
    <x v="0"/>
    <s v="No"/>
    <s v="No"/>
    <x v="0"/>
    <n v="0"/>
    <n v="100"/>
    <n v="1.2"/>
    <x v="0"/>
    <x v="0"/>
    <x v="0"/>
    <s v="2011_4_18"/>
    <x v="3"/>
    <n v="4"/>
    <n v="18"/>
  </r>
  <r>
    <x v="85"/>
    <x v="85"/>
    <n v="1"/>
    <x v="0"/>
    <x v="0"/>
    <s v="C-249, Rama Market, Munirka, New Delhi"/>
    <s v="Munirka"/>
    <s v="Munirka, New Delhi"/>
    <n v="77.170643299999995"/>
    <n v="28.558083799999999"/>
    <x v="0"/>
    <s v="Indian Rupees(Rs.)"/>
    <x v="0"/>
    <x v="0"/>
    <s v="No"/>
    <s v="No"/>
    <x v="0"/>
    <n v="0"/>
    <n v="100"/>
    <n v="1.2"/>
    <x v="0"/>
    <x v="0"/>
    <x v="0"/>
    <s v="2016_4_1"/>
    <x v="1"/>
    <n v="4"/>
    <n v="1"/>
  </r>
  <r>
    <x v="86"/>
    <x v="86"/>
    <n v="1"/>
    <x v="0"/>
    <x v="0"/>
    <s v="Shop 138, Dr. Kapoor Wali Gali, Munirka, New Delhi"/>
    <s v="Munirka"/>
    <s v="Munirka, New Delhi"/>
    <n v="77.171618600000002"/>
    <n v="28.556676499999998"/>
    <x v="0"/>
    <s v="Indian Rupees(Rs.)"/>
    <x v="0"/>
    <x v="0"/>
    <s v="No"/>
    <s v="No"/>
    <x v="0"/>
    <n v="0"/>
    <n v="200"/>
    <n v="2.4"/>
    <x v="0"/>
    <x v="0"/>
    <x v="0"/>
    <s v="2014_4_10"/>
    <x v="4"/>
    <n v="4"/>
    <n v="10"/>
  </r>
  <r>
    <x v="87"/>
    <x v="87"/>
    <n v="1"/>
    <x v="0"/>
    <x v="0"/>
    <s v="Nagloi, Near Nirmal Vihar, Najafgarh, New Delhi"/>
    <s v="Najafgarh"/>
    <s v="Najafgarh, New Delhi"/>
    <n v="76.987242100000003"/>
    <n v="28.6210795"/>
    <x v="0"/>
    <s v="Indian Rupees(Rs.)"/>
    <x v="1"/>
    <x v="0"/>
    <s v="No"/>
    <s v="No"/>
    <x v="1"/>
    <n v="0"/>
    <n v="700"/>
    <n v="8.4"/>
    <x v="0"/>
    <x v="0"/>
    <x v="0"/>
    <s v="2013_4_20"/>
    <x v="0"/>
    <n v="4"/>
    <n v="20"/>
  </r>
  <r>
    <x v="88"/>
    <x v="88"/>
    <n v="1"/>
    <x v="0"/>
    <x v="0"/>
    <s v="Near Kakrola Road, Tura Mandi, Najafgarh, New Delhi"/>
    <s v="Najafgarh"/>
    <s v="Najafgarh, New Delhi"/>
    <n v="76.990904499999999"/>
    <n v="28.612347400000001"/>
    <x v="0"/>
    <s v="Indian Rupees(Rs.)"/>
    <x v="0"/>
    <x v="0"/>
    <s v="No"/>
    <s v="No"/>
    <x v="0"/>
    <n v="0"/>
    <n v="100"/>
    <n v="1.2"/>
    <x v="0"/>
    <x v="0"/>
    <x v="0"/>
    <s v="2011_4_4"/>
    <x v="3"/>
    <n v="4"/>
    <n v="4"/>
  </r>
  <r>
    <x v="89"/>
    <x v="89"/>
    <n v="1"/>
    <x v="0"/>
    <x v="0"/>
    <s v="Shop 2, DDA Mini Market, Opposite Wine Shop, Nehru Place, New Delhi"/>
    <s v="Nehru Place"/>
    <s v="Nehru Place, New Delhi"/>
    <n v="77.250954699999994"/>
    <n v="28.547175500000002"/>
    <x v="0"/>
    <s v="Indian Rupees(Rs.)"/>
    <x v="0"/>
    <x v="0"/>
    <s v="No"/>
    <s v="No"/>
    <x v="0"/>
    <n v="0"/>
    <n v="200"/>
    <n v="2.4"/>
    <x v="0"/>
    <x v="0"/>
    <x v="0"/>
    <s v="2018_4_13"/>
    <x v="2"/>
    <n v="4"/>
    <n v="13"/>
  </r>
  <r>
    <x v="90"/>
    <x v="90"/>
    <n v="1"/>
    <x v="0"/>
    <x v="0"/>
    <s v="Main Road, Mahavir Enclave Part 3, Palam, New Delhi"/>
    <s v="Palam"/>
    <s v="Palam, New Delhi"/>
    <n v="77.068836399999995"/>
    <n v="28.6029698"/>
    <x v="0"/>
    <s v="Indian Rupees(Rs.)"/>
    <x v="0"/>
    <x v="0"/>
    <s v="No"/>
    <s v="No"/>
    <x v="0"/>
    <n v="0"/>
    <n v="150"/>
    <n v="1.8"/>
    <x v="0"/>
    <x v="0"/>
    <x v="0"/>
    <s v="2011_4_7"/>
    <x v="3"/>
    <n v="4"/>
    <n v="7"/>
  </r>
  <r>
    <x v="91"/>
    <x v="91"/>
    <n v="1"/>
    <x v="0"/>
    <x v="0"/>
    <s v="Jagdamba Tower, Preet Vihar, New Delhi"/>
    <s v="Preet Vihar"/>
    <s v="Preet Vihar, New Delhi"/>
    <n v="77.294599099999999"/>
    <n v="28.639815200000001"/>
    <x v="0"/>
    <s v="Indian Rupees(Rs.)"/>
    <x v="0"/>
    <x v="0"/>
    <s v="No"/>
    <s v="No"/>
    <x v="0"/>
    <n v="0"/>
    <n v="150"/>
    <n v="1.8"/>
    <x v="0"/>
    <x v="0"/>
    <x v="0"/>
    <s v="2016_4_21"/>
    <x v="1"/>
    <n v="4"/>
    <n v="21"/>
  </r>
  <r>
    <x v="92"/>
    <x v="92"/>
    <n v="1"/>
    <x v="0"/>
    <x v="0"/>
    <s v="B-4/15A, Main Road, Keshav Puram, Shalimar Bagh, New Delhi"/>
    <s v="Shalimar Bagh"/>
    <s v="Shalimar Bagh, New Delhi"/>
    <n v="77.160514399999997"/>
    <n v="28.689630099999999"/>
    <x v="0"/>
    <s v="Indian Rupees(Rs.)"/>
    <x v="0"/>
    <x v="0"/>
    <s v="No"/>
    <s v="No"/>
    <x v="0"/>
    <n v="0"/>
    <n v="450"/>
    <n v="5.4"/>
    <x v="0"/>
    <x v="0"/>
    <x v="0"/>
    <s v="2015_4_4"/>
    <x v="8"/>
    <n v="4"/>
    <n v="4"/>
  </r>
  <r>
    <x v="93"/>
    <x v="93"/>
    <n v="1"/>
    <x v="0"/>
    <x v="0"/>
    <s v="J-72/73 Milap Market, Beriwala Bagh, Subhash Nagar, New Delhi"/>
    <s v="Subhash Nagar"/>
    <s v="Subhash Nagar, New Delhi"/>
    <n v="77.1126948"/>
    <n v="28.634074099999999"/>
    <x v="0"/>
    <s v="Indian Rupees(Rs.)"/>
    <x v="0"/>
    <x v="0"/>
    <s v="No"/>
    <s v="No"/>
    <x v="0"/>
    <n v="0"/>
    <n v="300"/>
    <n v="3.6"/>
    <x v="0"/>
    <x v="0"/>
    <x v="0"/>
    <s v="2011_4_22"/>
    <x v="3"/>
    <n v="4"/>
    <n v="22"/>
  </r>
  <r>
    <x v="94"/>
    <x v="94"/>
    <n v="1"/>
    <x v="0"/>
    <x v="0"/>
    <s v="B-17, Om Sai Complex, New Ashok Nagar, Vasundhara Enclave, New Delhi"/>
    <s v="Vasundhara Enclave"/>
    <s v="Vasundhara Enclave, New Delhi"/>
    <n v="77.306238100000002"/>
    <n v="28.589196099999999"/>
    <x v="0"/>
    <s v="Indian Rupees(Rs.)"/>
    <x v="0"/>
    <x v="0"/>
    <s v="No"/>
    <s v="No"/>
    <x v="0"/>
    <n v="0"/>
    <n v="100"/>
    <n v="1.2"/>
    <x v="0"/>
    <x v="0"/>
    <x v="0"/>
    <s v="2017_4_11"/>
    <x v="7"/>
    <n v="4"/>
    <n v="11"/>
  </r>
  <r>
    <x v="95"/>
    <x v="95"/>
    <n v="1"/>
    <x v="0"/>
    <x v="0"/>
    <s v="D-30, Near Bharti Chowk, New Ashok Nagar, Vasundhara Enclave, New Delhi"/>
    <s v="Vasundhara Enclave"/>
    <s v="Vasundhara Enclave, New Delhi"/>
    <n v="77.307187799999994"/>
    <n v="28.5908905"/>
    <x v="0"/>
    <s v="Indian Rupees(Rs.)"/>
    <x v="0"/>
    <x v="0"/>
    <s v="No"/>
    <s v="No"/>
    <x v="1"/>
    <n v="0"/>
    <n v="500"/>
    <n v="6"/>
    <x v="0"/>
    <x v="0"/>
    <x v="0"/>
    <s v="2011_4_17"/>
    <x v="3"/>
    <n v="4"/>
    <n v="17"/>
  </r>
  <r>
    <x v="96"/>
    <x v="96"/>
    <n v="1"/>
    <x v="0"/>
    <x v="0"/>
    <s v="356 Narmada, Alaknanda, New Delhi"/>
    <s v="Alaknanda"/>
    <s v="Alaknanda, New Delhi"/>
    <n v="77.248174000000006"/>
    <n v="28.526931000000001"/>
    <x v="0"/>
    <s v="Indian Rupees(Rs.)"/>
    <x v="0"/>
    <x v="0"/>
    <s v="No"/>
    <s v="No"/>
    <x v="0"/>
    <n v="0"/>
    <n v="400"/>
    <n v="4.8"/>
    <x v="0"/>
    <x v="0"/>
    <x v="0"/>
    <s v="2018_3_22"/>
    <x v="2"/>
    <n v="3"/>
    <n v="22"/>
  </r>
  <r>
    <x v="97"/>
    <x v="97"/>
    <n v="1"/>
    <x v="0"/>
    <x v="0"/>
    <s v="E - 197 A, LIG Flates, GTB Enclave, Dilshad Garden, New Delhi"/>
    <s v="Dilshad Garden"/>
    <s v="Dilshad Garden, New Delhi"/>
    <n v="77.309518310000001"/>
    <n v="28.68780825"/>
    <x v="0"/>
    <s v="Indian Rupees(Rs.)"/>
    <x v="0"/>
    <x v="0"/>
    <s v="No"/>
    <s v="No"/>
    <x v="0"/>
    <n v="0"/>
    <n v="400"/>
    <n v="4.8"/>
    <x v="0"/>
    <x v="0"/>
    <x v="0"/>
    <s v="2013_3_13"/>
    <x v="0"/>
    <n v="3"/>
    <n v="13"/>
  </r>
  <r>
    <x v="98"/>
    <x v="98"/>
    <n v="1"/>
    <x v="0"/>
    <x v="0"/>
    <s v="Near GTB Metro Station, Delhi University, GTB Nagar, New Delhi"/>
    <s v="GTB Nagar"/>
    <s v="GTB Nagar, New Delhi"/>
    <n v="77.205080800000005"/>
    <n v="28.697930499999998"/>
    <x v="0"/>
    <s v="Indian Rupees(Rs.)"/>
    <x v="0"/>
    <x v="0"/>
    <s v="No"/>
    <s v="No"/>
    <x v="0"/>
    <n v="0"/>
    <n v="100"/>
    <n v="1.2"/>
    <x v="0"/>
    <x v="0"/>
    <x v="0"/>
    <s v="2017_3_23"/>
    <x v="7"/>
    <n v="3"/>
    <n v="23"/>
  </r>
  <r>
    <x v="99"/>
    <x v="99"/>
    <n v="1"/>
    <x v="0"/>
    <x v="0"/>
    <s v="Urdu Bazaar, Jama Masjid, New Delhi"/>
    <s v="Jama Masjid"/>
    <s v="Jama Masjid, New Delhi"/>
    <n v="77.235565199999996"/>
    <n v="28.649865500000001"/>
    <x v="0"/>
    <s v="Indian Rupees(Rs.)"/>
    <x v="0"/>
    <x v="0"/>
    <s v="No"/>
    <s v="No"/>
    <x v="0"/>
    <n v="0"/>
    <n v="400"/>
    <n v="4.8"/>
    <x v="0"/>
    <x v="0"/>
    <x v="0"/>
    <s v="2014_3_3"/>
    <x v="4"/>
    <n v="3"/>
    <n v="3"/>
  </r>
  <r>
    <x v="100"/>
    <x v="100"/>
    <n v="1"/>
    <x v="0"/>
    <x v="0"/>
    <s v="Near Authority, Main Road, Mayur Vihar Phase 1, New Delhi"/>
    <s v="Mayur Vihar Phase 1"/>
    <s v="Mayur Vihar Phase 1, New Delhi"/>
    <n v="77.296163000000007"/>
    <n v="28.605170900000001"/>
    <x v="0"/>
    <s v="Indian Rupees(Rs.)"/>
    <x v="0"/>
    <x v="0"/>
    <s v="No"/>
    <s v="No"/>
    <x v="0"/>
    <n v="0"/>
    <n v="200"/>
    <n v="2.4"/>
    <x v="0"/>
    <x v="0"/>
    <x v="0"/>
    <s v="2010_3_24"/>
    <x v="6"/>
    <n v="3"/>
    <n v="24"/>
  </r>
  <r>
    <x v="101"/>
    <x v="101"/>
    <n v="1"/>
    <x v="0"/>
    <x v="0"/>
    <s v="T 27, 28, 29, Super Market, Opposite Milan Cinema, New Moti Nagar, Moti Nagar, New Delhi"/>
    <s v="Moti Nagar"/>
    <s v="Moti Nagar, New Delhi"/>
    <n v="77.146171100000004"/>
    <n v="28.6621083"/>
    <x v="0"/>
    <s v="Indian Rupees(Rs.)"/>
    <x v="0"/>
    <x v="0"/>
    <s v="No"/>
    <s v="No"/>
    <x v="0"/>
    <n v="0"/>
    <n v="400"/>
    <n v="4.8"/>
    <x v="0"/>
    <x v="0"/>
    <x v="0"/>
    <s v="2014_3_24"/>
    <x v="4"/>
    <n v="3"/>
    <n v="24"/>
  </r>
  <r>
    <x v="102"/>
    <x v="102"/>
    <n v="1"/>
    <x v="0"/>
    <x v="0"/>
    <s v="Mukherjee Nagar, New Delhi"/>
    <s v="Mukherjee Nagar"/>
    <s v="Mukherjee Nagar, New Delhi"/>
    <n v="0"/>
    <n v="0"/>
    <x v="0"/>
    <s v="Indian Rupees(Rs.)"/>
    <x v="0"/>
    <x v="0"/>
    <s v="No"/>
    <s v="No"/>
    <x v="0"/>
    <n v="0"/>
    <n v="200"/>
    <n v="2.4"/>
    <x v="0"/>
    <x v="0"/>
    <x v="0"/>
    <s v="2013_3_25"/>
    <x v="0"/>
    <n v="3"/>
    <n v="25"/>
  </r>
  <r>
    <x v="103"/>
    <x v="103"/>
    <n v="1"/>
    <x v="0"/>
    <x v="0"/>
    <s v="Main Dhansa Road, Near Nanak Pyaoo, Najafgarh, New Delhi"/>
    <s v="Najafgarh"/>
    <s v="Najafgarh, New Delhi"/>
    <n v="76.9638597"/>
    <n v="28.609072000000001"/>
    <x v="0"/>
    <s v="Indian Rupees(Rs.)"/>
    <x v="0"/>
    <x v="0"/>
    <s v="No"/>
    <s v="No"/>
    <x v="0"/>
    <n v="0"/>
    <n v="250"/>
    <n v="3"/>
    <x v="0"/>
    <x v="0"/>
    <x v="0"/>
    <s v="2012_3_11"/>
    <x v="5"/>
    <n v="3"/>
    <n v="11"/>
  </r>
  <r>
    <x v="104"/>
    <x v="104"/>
    <n v="1"/>
    <x v="0"/>
    <x v="0"/>
    <s v="1506, Chawla Stand, Gaushala Road, Najafgarh, New Delhi"/>
    <s v="Najafgarh"/>
    <s v="Najafgarh, New Delhi"/>
    <n v="76.985621499999993"/>
    <n v="28.6100946"/>
    <x v="0"/>
    <s v="Indian Rupees(Rs.)"/>
    <x v="0"/>
    <x v="0"/>
    <s v="No"/>
    <s v="No"/>
    <x v="0"/>
    <n v="0"/>
    <n v="50"/>
    <n v="0.6"/>
    <x v="0"/>
    <x v="0"/>
    <x v="0"/>
    <s v="2010_3_4"/>
    <x v="6"/>
    <n v="3"/>
    <n v="4"/>
  </r>
  <r>
    <x v="105"/>
    <x v="105"/>
    <n v="1"/>
    <x v="0"/>
    <x v="0"/>
    <s v="HR-227, 60 Feet Road, Pul Pahladpur, Okhla Phase 1, New Delhi"/>
    <s v="Okhla Phase 1"/>
    <s v="Okhla Phase 1, New Delhi"/>
    <n v="77.288526399999995"/>
    <n v="28.500364300000001"/>
    <x v="0"/>
    <s v="Indian Rupees(Rs.)"/>
    <x v="0"/>
    <x v="0"/>
    <s v="No"/>
    <s v="No"/>
    <x v="0"/>
    <n v="0"/>
    <n v="300"/>
    <n v="3.6"/>
    <x v="0"/>
    <x v="0"/>
    <x v="0"/>
    <s v="2014_3_4"/>
    <x v="4"/>
    <n v="3"/>
    <n v="4"/>
  </r>
  <r>
    <x v="106"/>
    <x v="106"/>
    <n v="1"/>
    <x v="0"/>
    <x v="0"/>
    <s v="A1/75, Freedom Fighter Enclave, IGNOU Road, Neb Sarai, Sainik Farms, New Delhi"/>
    <s v="Sainik Farms"/>
    <s v="Sainik Farms, New Delhi"/>
    <n v="0"/>
    <n v="0"/>
    <x v="0"/>
    <s v="Indian Rupees(Rs.)"/>
    <x v="0"/>
    <x v="0"/>
    <s v="No"/>
    <s v="No"/>
    <x v="0"/>
    <n v="0"/>
    <n v="200"/>
    <n v="2.4"/>
    <x v="0"/>
    <x v="0"/>
    <x v="0"/>
    <s v="2018_3_28"/>
    <x v="2"/>
    <n v="3"/>
    <n v="28"/>
  </r>
  <r>
    <x v="107"/>
    <x v="107"/>
    <n v="1"/>
    <x v="0"/>
    <x v="0"/>
    <s v="Pocket L, Sarita Vihar Market, Opposite GD Goenka School, Sarita Vihar, New Delhi"/>
    <s v="Sarita Vihar"/>
    <s v="Sarita Vihar, New Delhi"/>
    <n v="77.296325499999995"/>
    <n v="28.537419199999999"/>
    <x v="0"/>
    <s v="Indian Rupees(Rs.)"/>
    <x v="0"/>
    <x v="0"/>
    <s v="No"/>
    <s v="No"/>
    <x v="0"/>
    <n v="0"/>
    <n v="150"/>
    <n v="1.8"/>
    <x v="0"/>
    <x v="0"/>
    <x v="0"/>
    <s v="2017_3_8"/>
    <x v="7"/>
    <n v="3"/>
    <n v="8"/>
  </r>
  <r>
    <x v="108"/>
    <x v="108"/>
    <n v="1"/>
    <x v="0"/>
    <x v="0"/>
    <s v="B-72, New Ashok Nagar, Vasundhara Enclave, New Delhi"/>
    <s v="Vasundhara Enclave"/>
    <s v="Vasundhara Enclave, New Delhi"/>
    <n v="77.306627399999996"/>
    <n v="28.5914444"/>
    <x v="0"/>
    <s v="Indian Rupees(Rs.)"/>
    <x v="0"/>
    <x v="0"/>
    <s v="No"/>
    <s v="No"/>
    <x v="0"/>
    <n v="0"/>
    <n v="200"/>
    <n v="2.4"/>
    <x v="0"/>
    <x v="0"/>
    <x v="0"/>
    <s v="2014_3_14"/>
    <x v="4"/>
    <n v="3"/>
    <n v="14"/>
  </r>
  <r>
    <x v="109"/>
    <x v="109"/>
    <n v="1"/>
    <x v="0"/>
    <x v="0"/>
    <s v="IA, Block 10 C, Ashok Vihar Phase 1, New Delhi"/>
    <s v="Ashok Vihar Phase 1"/>
    <s v="Ashok Vihar Phase 1, New Delhi"/>
    <n v="0"/>
    <n v="0"/>
    <x v="0"/>
    <s v="Indian Rupees(Rs.)"/>
    <x v="0"/>
    <x v="0"/>
    <s v="No"/>
    <s v="No"/>
    <x v="1"/>
    <n v="0"/>
    <n v="650"/>
    <n v="7.8"/>
    <x v="0"/>
    <x v="0"/>
    <x v="0"/>
    <s v="2016_2_24"/>
    <x v="1"/>
    <n v="2"/>
    <n v="24"/>
  </r>
  <r>
    <x v="110"/>
    <x v="110"/>
    <n v="1"/>
    <x v="0"/>
    <x v="0"/>
    <s v="9, Babu Market, Fuwara Chowk, Chandni Chowk, New Delhi"/>
    <s v="Chandni Chowk"/>
    <s v="Chandni Chowk, New Delhi"/>
    <n v="77.231668900000003"/>
    <n v="28.657385600000001"/>
    <x v="0"/>
    <s v="Indian Rupees(Rs.)"/>
    <x v="0"/>
    <x v="0"/>
    <s v="No"/>
    <s v="No"/>
    <x v="0"/>
    <n v="0"/>
    <n v="400"/>
    <n v="4.8"/>
    <x v="0"/>
    <x v="0"/>
    <x v="0"/>
    <s v="2010_2_16"/>
    <x v="6"/>
    <n v="2"/>
    <n v="16"/>
  </r>
  <r>
    <x v="111"/>
    <x v="111"/>
    <n v="1"/>
    <x v="0"/>
    <x v="0"/>
    <s v="Opposite Delite Cinema, Asaf Ali Road, Daryaganj, New Delhi"/>
    <s v="Daryaganj"/>
    <s v="Daryaganj, New Delhi"/>
    <n v="77.235710499999996"/>
    <n v="28.641017300000001"/>
    <x v="0"/>
    <s v="Indian Rupees(Rs.)"/>
    <x v="0"/>
    <x v="0"/>
    <s v="No"/>
    <s v="No"/>
    <x v="0"/>
    <n v="0"/>
    <n v="150"/>
    <n v="1.8"/>
    <x v="0"/>
    <x v="0"/>
    <x v="0"/>
    <s v="2010_2_11"/>
    <x v="6"/>
    <n v="2"/>
    <n v="11"/>
  </r>
  <r>
    <x v="112"/>
    <x v="48"/>
    <n v="1"/>
    <x v="0"/>
    <x v="0"/>
    <s v="Netaji Subhash Marg, Near Golcha Cinema, Daryaganj, New Delhi"/>
    <s v="Daryaganj"/>
    <s v="Daryaganj, New Delhi"/>
    <n v="77.240290799999997"/>
    <n v="28.645127200000001"/>
    <x v="0"/>
    <s v="Indian Rupees(Rs.)"/>
    <x v="0"/>
    <x v="0"/>
    <s v="No"/>
    <s v="No"/>
    <x v="0"/>
    <n v="0"/>
    <n v="400"/>
    <n v="4.8"/>
    <x v="0"/>
    <x v="0"/>
    <x v="0"/>
    <s v="2013_2_15"/>
    <x v="0"/>
    <n v="2"/>
    <n v="15"/>
  </r>
  <r>
    <x v="113"/>
    <x v="112"/>
    <n v="1"/>
    <x v="0"/>
    <x v="0"/>
    <s v="Ramesh Market, East of Kailash, New Delhi"/>
    <s v="East of Kailash"/>
    <s v="East of Kailash, New Delhi"/>
    <n v="0"/>
    <n v="0"/>
    <x v="0"/>
    <s v="Indian Rupees(Rs.)"/>
    <x v="0"/>
    <x v="0"/>
    <s v="No"/>
    <s v="No"/>
    <x v="0"/>
    <n v="0"/>
    <n v="200"/>
    <n v="2.4"/>
    <x v="0"/>
    <x v="0"/>
    <x v="0"/>
    <s v="2010_2_11"/>
    <x v="6"/>
    <n v="2"/>
    <n v="11"/>
  </r>
  <r>
    <x v="114"/>
    <x v="113"/>
    <n v="1"/>
    <x v="0"/>
    <x v="0"/>
    <s v="11/89, Near Kanchan Studio and Geeta Colony Police Station, Geeta Colony, New Delhi"/>
    <s v="Geeta Colony"/>
    <s v="Geeta Colony, New Delhi"/>
    <n v="0"/>
    <n v="0"/>
    <x v="0"/>
    <s v="Indian Rupees(Rs.)"/>
    <x v="0"/>
    <x v="0"/>
    <s v="No"/>
    <s v="No"/>
    <x v="1"/>
    <n v="0"/>
    <n v="600"/>
    <n v="7.2"/>
    <x v="0"/>
    <x v="0"/>
    <x v="0"/>
    <s v="2017_2_5"/>
    <x v="7"/>
    <n v="2"/>
    <n v="5"/>
  </r>
  <r>
    <x v="115"/>
    <x v="114"/>
    <n v="1"/>
    <x v="0"/>
    <x v="0"/>
    <s v="6/174, Near Ram Leela Ground, Geeta Colony, New Delhi"/>
    <s v="Geeta Colony"/>
    <s v="Geeta Colony, New Delhi"/>
    <n v="77.2741884"/>
    <n v="28.654310800000001"/>
    <x v="0"/>
    <s v="Indian Rupees(Rs.)"/>
    <x v="0"/>
    <x v="0"/>
    <s v="No"/>
    <s v="No"/>
    <x v="0"/>
    <n v="0"/>
    <n v="300"/>
    <n v="3.6"/>
    <x v="0"/>
    <x v="0"/>
    <x v="0"/>
    <s v="2013_2_7"/>
    <x v="0"/>
    <n v="2"/>
    <n v="7"/>
  </r>
  <r>
    <x v="116"/>
    <x v="115"/>
    <n v="1"/>
    <x v="0"/>
    <x v="0"/>
    <s v="Hotel Classic Diplomat, A-4, NH 8, Near IGI Airport, Mahipalpur, New Delhi"/>
    <s v="Hotel Classic Diplomat, Mahipalpur"/>
    <s v="Hotel Classic Diplomat, Mahipalpur, New Delhi"/>
    <n v="77.125999899999997"/>
    <n v="28.547907800000001"/>
    <x v="0"/>
    <s v="Indian Rupees(Rs.)"/>
    <x v="1"/>
    <x v="0"/>
    <s v="No"/>
    <s v="No"/>
    <x v="1"/>
    <n v="0"/>
    <n v="800"/>
    <n v="9.6"/>
    <x v="0"/>
    <x v="0"/>
    <x v="0"/>
    <s v="2013_2_7"/>
    <x v="0"/>
    <n v="2"/>
    <n v="7"/>
  </r>
  <r>
    <x v="117"/>
    <x v="116"/>
    <n v="1"/>
    <x v="0"/>
    <x v="0"/>
    <s v="61-A, Ber Sarai, JNU, New Delhi"/>
    <s v="JNU"/>
    <s v="JNU, New Delhi"/>
    <n v="77.181002599999999"/>
    <n v="28.548871399999999"/>
    <x v="0"/>
    <s v="Indian Rupees(Rs.)"/>
    <x v="0"/>
    <x v="0"/>
    <s v="No"/>
    <s v="No"/>
    <x v="0"/>
    <n v="0"/>
    <n v="400"/>
    <n v="4.8"/>
    <x v="0"/>
    <x v="0"/>
    <x v="0"/>
    <s v="2018_2_10"/>
    <x v="2"/>
    <n v="2"/>
    <n v="10"/>
  </r>
  <r>
    <x v="118"/>
    <x v="117"/>
    <n v="1"/>
    <x v="0"/>
    <x v="0"/>
    <s v="Jheel Kuranja, Opposite 310, Bus Stop, Krishna Nagar, New Delhi"/>
    <s v="Krishna Nagar"/>
    <s v="Krishna Nagar, New Delhi"/>
    <n v="77.273094900000004"/>
    <n v="28.659009399999999"/>
    <x v="0"/>
    <s v="Indian Rupees(Rs.)"/>
    <x v="0"/>
    <x v="0"/>
    <s v="No"/>
    <s v="No"/>
    <x v="0"/>
    <n v="0"/>
    <n v="350"/>
    <n v="4.2"/>
    <x v="0"/>
    <x v="0"/>
    <x v="0"/>
    <s v="2010_2_23"/>
    <x v="6"/>
    <n v="2"/>
    <n v="23"/>
  </r>
  <r>
    <x v="119"/>
    <x v="118"/>
    <n v="1"/>
    <x v="0"/>
    <x v="0"/>
    <s v="Shop 10, DDA Market, A Block, Nehru Vihar, Mukherjee Nagar, New Delhi"/>
    <s v="Mukherjee Nagar"/>
    <s v="Mukherjee Nagar, New Delhi"/>
    <n v="77.221468200000004"/>
    <n v="28.7115817"/>
    <x v="0"/>
    <s v="Indian Rupees(Rs.)"/>
    <x v="0"/>
    <x v="0"/>
    <s v="No"/>
    <s v="No"/>
    <x v="0"/>
    <n v="0"/>
    <n v="200"/>
    <n v="2.4"/>
    <x v="0"/>
    <x v="0"/>
    <x v="0"/>
    <s v="2017_2_7"/>
    <x v="7"/>
    <n v="2"/>
    <n v="7"/>
  </r>
  <r>
    <x v="120"/>
    <x v="119"/>
    <n v="1"/>
    <x v="0"/>
    <x v="0"/>
    <s v="G-23, Vardhman Central Mall, Mukherjee Nagar, New Delhi"/>
    <s v="Mukherjee Nagar"/>
    <s v="Mukherjee Nagar, New Delhi"/>
    <n v="77.218586099999996"/>
    <n v="28.7094348"/>
    <x v="0"/>
    <s v="Indian Rupees(Rs.)"/>
    <x v="0"/>
    <x v="0"/>
    <s v="No"/>
    <s v="No"/>
    <x v="0"/>
    <n v="0"/>
    <n v="100"/>
    <n v="1.2"/>
    <x v="0"/>
    <x v="0"/>
    <x v="0"/>
    <s v="2012_2_24"/>
    <x v="5"/>
    <n v="2"/>
    <n v="24"/>
  </r>
  <r>
    <x v="121"/>
    <x v="120"/>
    <n v="1"/>
    <x v="0"/>
    <x v="0"/>
    <s v="23-A/1, Main Road, Indra Park, Palam Colony, Palam, New Delhi"/>
    <s v="Palam"/>
    <s v="Palam, New Delhi"/>
    <n v="77.097634799999994"/>
    <n v="28.5955838"/>
    <x v="0"/>
    <s v="Indian Rupees(Rs.)"/>
    <x v="0"/>
    <x v="0"/>
    <s v="No"/>
    <s v="No"/>
    <x v="0"/>
    <n v="0"/>
    <n v="300"/>
    <n v="3.6"/>
    <x v="0"/>
    <x v="0"/>
    <x v="0"/>
    <s v="2016_2_16"/>
    <x v="1"/>
    <n v="2"/>
    <n v="16"/>
  </r>
  <r>
    <x v="122"/>
    <x v="121"/>
    <n v="1"/>
    <x v="0"/>
    <x v="0"/>
    <s v="3454, Near Mother Dairy, Daryaganj, New Delhi"/>
    <s v="Daryaganj"/>
    <s v="Daryaganj, New Delhi"/>
    <n v="77.240021299999995"/>
    <n v="28.641159300000002"/>
    <x v="0"/>
    <s v="Indian Rupees(Rs.)"/>
    <x v="0"/>
    <x v="0"/>
    <s v="No"/>
    <s v="No"/>
    <x v="0"/>
    <n v="0"/>
    <n v="150"/>
    <n v="1.8"/>
    <x v="0"/>
    <x v="0"/>
    <x v="0"/>
    <s v="2012_1_19"/>
    <x v="5"/>
    <n v="1"/>
    <n v="19"/>
  </r>
  <r>
    <x v="123"/>
    <x v="122"/>
    <n v="1"/>
    <x v="0"/>
    <x v="0"/>
    <s v="Neel Kanth Palace, Near Iskcon Temple, Main Road Sant Nagar, East of Kailash, New Delhi"/>
    <s v="East of Kailash"/>
    <s v="East of Kailash, New Delhi"/>
    <n v="77.250769210000001"/>
    <n v="28.55558547"/>
    <x v="0"/>
    <s v="Indian Rupees(Rs.)"/>
    <x v="0"/>
    <x v="0"/>
    <s v="No"/>
    <s v="No"/>
    <x v="0"/>
    <n v="0"/>
    <n v="100"/>
    <n v="1.2"/>
    <x v="0"/>
    <x v="0"/>
    <x v="0"/>
    <s v="2018_1_24"/>
    <x v="2"/>
    <n v="1"/>
    <n v="24"/>
  </r>
  <r>
    <x v="124"/>
    <x v="123"/>
    <n v="1"/>
    <x v="0"/>
    <x v="0"/>
    <s v="Near Police Chowki, Krishna Nagar, New Delhi"/>
    <s v="Krishna Nagar"/>
    <s v="Krishna Nagar, New Delhi"/>
    <n v="0"/>
    <n v="0"/>
    <x v="0"/>
    <s v="Indian Rupees(Rs.)"/>
    <x v="0"/>
    <x v="0"/>
    <s v="No"/>
    <s v="No"/>
    <x v="1"/>
    <n v="0"/>
    <n v="600"/>
    <n v="7.2"/>
    <x v="0"/>
    <x v="0"/>
    <x v="0"/>
    <s v="2017_1_11"/>
    <x v="7"/>
    <n v="1"/>
    <n v="11"/>
  </r>
  <r>
    <x v="125"/>
    <x v="124"/>
    <n v="1"/>
    <x v="0"/>
    <x v="0"/>
    <s v="F-703, Lado Sarai, New Delhi"/>
    <s v="Lado Sarai"/>
    <s v="Lado Sarai, New Delhi"/>
    <n v="77.194120400000003"/>
    <n v="28.527892699999999"/>
    <x v="0"/>
    <s v="Indian Rupees(Rs.)"/>
    <x v="0"/>
    <x v="0"/>
    <s v="No"/>
    <s v="No"/>
    <x v="1"/>
    <n v="0"/>
    <n v="600"/>
    <n v="7.2"/>
    <x v="0"/>
    <x v="0"/>
    <x v="0"/>
    <s v="2014_1_24"/>
    <x v="4"/>
    <n v="1"/>
    <n v="24"/>
  </r>
  <r>
    <x v="126"/>
    <x v="125"/>
    <n v="1"/>
    <x v="0"/>
    <x v="0"/>
    <s v="Sewa Kutir Complex, Banda Bahadur Marg, Hakikat Nagar, Mukherjee Nagar, New Delhi"/>
    <s v="Mukherjee Nagar"/>
    <s v="Mukherjee Nagar, New Delhi"/>
    <n v="77.211145040000005"/>
    <n v="28.70302109"/>
    <x v="0"/>
    <s v="Indian Rupees(Rs.)"/>
    <x v="0"/>
    <x v="0"/>
    <s v="No"/>
    <s v="No"/>
    <x v="0"/>
    <n v="0"/>
    <n v="100"/>
    <n v="1.2"/>
    <x v="0"/>
    <x v="0"/>
    <x v="0"/>
    <s v="2010_1_14"/>
    <x v="6"/>
    <n v="1"/>
    <n v="14"/>
  </r>
  <r>
    <x v="127"/>
    <x v="126"/>
    <n v="1"/>
    <x v="0"/>
    <x v="0"/>
    <s v="G-7, Krishna Plaza, Pocket B, Commercial Complex, Nangloi, New Delhi"/>
    <s v="Nangloi"/>
    <s v="Nangloi, New Delhi"/>
    <n v="77.067284400000005"/>
    <n v="28.681275599999999"/>
    <x v="0"/>
    <s v="Indian Rupees(Rs.)"/>
    <x v="0"/>
    <x v="0"/>
    <s v="No"/>
    <s v="No"/>
    <x v="0"/>
    <n v="0"/>
    <n v="350"/>
    <n v="4.2"/>
    <x v="0"/>
    <x v="0"/>
    <x v="0"/>
    <s v="2011_1_16"/>
    <x v="3"/>
    <n v="1"/>
    <n v="16"/>
  </r>
  <r>
    <x v="128"/>
    <x v="127"/>
    <n v="1"/>
    <x v="0"/>
    <x v="0"/>
    <s v="Aditya Complex, Metro Pillar 106, Vikas Marg, Preet Vihar, New Delhi"/>
    <s v="Preet Vihar"/>
    <s v="Preet Vihar, New Delhi"/>
    <n v="77.294355899999999"/>
    <n v="28.640598300000001"/>
    <x v="0"/>
    <s v="Indian Rupees(Rs.)"/>
    <x v="0"/>
    <x v="0"/>
    <s v="No"/>
    <s v="No"/>
    <x v="0"/>
    <n v="0"/>
    <n v="300"/>
    <n v="3.6"/>
    <x v="0"/>
    <x v="0"/>
    <x v="0"/>
    <s v="2018_1_28"/>
    <x v="2"/>
    <n v="1"/>
    <n v="28"/>
  </r>
  <r>
    <x v="129"/>
    <x v="128"/>
    <n v="1"/>
    <x v="0"/>
    <x v="0"/>
    <s v="Vasant Complex Secter 6 R.K. Puram"/>
    <s v="R K Puram"/>
    <s v="R K Puram, New Delhi"/>
    <n v="77.167512500000001"/>
    <n v="28.565241199999999"/>
    <x v="0"/>
    <s v="Indian Rupees(Rs.)"/>
    <x v="0"/>
    <x v="0"/>
    <s v="No"/>
    <s v="No"/>
    <x v="0"/>
    <n v="0"/>
    <n v="200"/>
    <n v="2.4"/>
    <x v="0"/>
    <x v="0"/>
    <x v="0"/>
    <s v="2018_1_1"/>
    <x v="2"/>
    <n v="1"/>
    <n v="1"/>
  </r>
  <r>
    <x v="130"/>
    <x v="129"/>
    <n v="1"/>
    <x v="0"/>
    <x v="0"/>
    <s v="Shop 7 &amp; 8, Golcha Cinema, Daryaganj, New Delhi"/>
    <s v="Daryaganj"/>
    <s v="Daryaganj, New Delhi"/>
    <n v="77.242049600000001"/>
    <n v="28.644812200000001"/>
    <x v="0"/>
    <s v="Indian Rupees(Rs.)"/>
    <x v="0"/>
    <x v="0"/>
    <s v="No"/>
    <s v="No"/>
    <x v="0"/>
    <n v="0"/>
    <n v="100"/>
    <n v="1.2"/>
    <x v="0"/>
    <x v="0"/>
    <x v="0"/>
    <s v="2016_12_2"/>
    <x v="1"/>
    <n v="12"/>
    <n v="2"/>
  </r>
  <r>
    <x v="131"/>
    <x v="130"/>
    <n v="1"/>
    <x v="0"/>
    <x v="0"/>
    <s v="3787, Netaji Subhash Marg, Daryaganj, New Delhi"/>
    <s v="Daryaganj"/>
    <s v="Daryaganj, New Delhi"/>
    <n v="0"/>
    <n v="0"/>
    <x v="0"/>
    <s v="Indian Rupees(Rs.)"/>
    <x v="0"/>
    <x v="0"/>
    <s v="No"/>
    <s v="No"/>
    <x v="0"/>
    <n v="0"/>
    <n v="300"/>
    <n v="3.6"/>
    <x v="0"/>
    <x v="0"/>
    <x v="0"/>
    <s v="2018_12_18"/>
    <x v="2"/>
    <n v="12"/>
    <n v="18"/>
  </r>
  <r>
    <x v="132"/>
    <x v="131"/>
    <n v="1"/>
    <x v="0"/>
    <x v="0"/>
    <s v="5035, Netaji Subhash Marg, Daryaganj, New Delhi"/>
    <s v="Daryaganj"/>
    <s v="Daryaganj, New Delhi"/>
    <n v="77.240442799999997"/>
    <n v="28.648229199999999"/>
    <x v="0"/>
    <s v="Indian Rupees(Rs.)"/>
    <x v="0"/>
    <x v="0"/>
    <s v="No"/>
    <s v="No"/>
    <x v="0"/>
    <n v="0"/>
    <n v="200"/>
    <n v="2.4"/>
    <x v="0"/>
    <x v="0"/>
    <x v="0"/>
    <s v="2013_12_4"/>
    <x v="0"/>
    <n v="12"/>
    <n v="4"/>
  </r>
  <r>
    <x v="133"/>
    <x v="132"/>
    <n v="1"/>
    <x v="0"/>
    <x v="0"/>
    <s v="F-252-A, Sai Chowk, Dilshad Garden, New Delhi"/>
    <s v="Dilshad Garden"/>
    <s v="Dilshad Garden, New Delhi"/>
    <n v="77.318203199999999"/>
    <n v="28.680840499999999"/>
    <x v="0"/>
    <s v="Indian Rupees(Rs.)"/>
    <x v="0"/>
    <x v="0"/>
    <s v="No"/>
    <s v="No"/>
    <x v="0"/>
    <n v="0"/>
    <n v="300"/>
    <n v="3.6"/>
    <x v="0"/>
    <x v="0"/>
    <x v="0"/>
    <s v="2011_12_13"/>
    <x v="3"/>
    <n v="12"/>
    <n v="13"/>
  </r>
  <r>
    <x v="134"/>
    <x v="133"/>
    <n v="1"/>
    <x v="0"/>
    <x v="0"/>
    <s v="Block 8/112, Geeta Colony, New Delhi"/>
    <s v="Geeta Colony"/>
    <s v="Geeta Colony, New Delhi"/>
    <n v="77.270594700000004"/>
    <n v="28.656203000000001"/>
    <x v="0"/>
    <s v="Indian Rupees(Rs.)"/>
    <x v="0"/>
    <x v="0"/>
    <s v="No"/>
    <s v="No"/>
    <x v="0"/>
    <n v="0"/>
    <n v="200"/>
    <n v="2.4"/>
    <x v="0"/>
    <x v="0"/>
    <x v="0"/>
    <s v="2016_12_28"/>
    <x v="1"/>
    <n v="12"/>
    <n v="28"/>
  </r>
  <r>
    <x v="135"/>
    <x v="134"/>
    <n v="1"/>
    <x v="0"/>
    <x v="0"/>
    <s v="F 137/2, Gautam Nagar, Hauz Khas, New Delhi"/>
    <s v="Hauz Khas"/>
    <s v="Hauz Khas, New Delhi"/>
    <n v="77.209842499999993"/>
    <n v="28.560244999999998"/>
    <x v="0"/>
    <s v="Indian Rupees(Rs.)"/>
    <x v="0"/>
    <x v="0"/>
    <s v="No"/>
    <s v="No"/>
    <x v="0"/>
    <n v="0"/>
    <n v="200"/>
    <n v="2.4"/>
    <x v="0"/>
    <x v="0"/>
    <x v="0"/>
    <s v="2016_12_19"/>
    <x v="1"/>
    <n v="12"/>
    <n v="19"/>
  </r>
  <r>
    <x v="136"/>
    <x v="135"/>
    <n v="1"/>
    <x v="0"/>
    <x v="0"/>
    <s v="Shop 3, Main Road Gautam Nagar, Hauz Khas, New Delhi"/>
    <s v="Hauz Khas"/>
    <s v="Hauz Khas, New Delhi"/>
    <n v="77.2081917"/>
    <n v="28.560847500000001"/>
    <x v="0"/>
    <s v="Indian Rupees(Rs.)"/>
    <x v="0"/>
    <x v="0"/>
    <s v="No"/>
    <s v="No"/>
    <x v="0"/>
    <n v="0"/>
    <n v="350"/>
    <n v="4.2"/>
    <x v="0"/>
    <x v="0"/>
    <x v="0"/>
    <s v="2012_12_10"/>
    <x v="5"/>
    <n v="12"/>
    <n v="10"/>
  </r>
  <r>
    <x v="137"/>
    <x v="136"/>
    <n v="1"/>
    <x v="0"/>
    <x v="0"/>
    <s v="7/1, Shivpuri, Krishna Nagar, New Delhi"/>
    <s v="Krishna Nagar"/>
    <s v="Krishna Nagar, New Delhi"/>
    <n v="77.277779600000002"/>
    <n v="28.652501600000001"/>
    <x v="0"/>
    <s v="Indian Rupees(Rs.)"/>
    <x v="0"/>
    <x v="0"/>
    <s v="No"/>
    <s v="No"/>
    <x v="1"/>
    <n v="0"/>
    <n v="550"/>
    <n v="6.6000000000000005"/>
    <x v="0"/>
    <x v="0"/>
    <x v="0"/>
    <s v="2012_12_4"/>
    <x v="5"/>
    <n v="12"/>
    <n v="4"/>
  </r>
  <r>
    <x v="138"/>
    <x v="137"/>
    <n v="1"/>
    <x v="0"/>
    <x v="0"/>
    <s v="43, Main Market, Nehru Nagar, Lajpat Nagar 1, New Delhi"/>
    <s v="Lajpat Nagar 1"/>
    <s v="Lajpat Nagar 1, New Delhi"/>
    <n v="77.252946899999998"/>
    <n v="28.569441000000001"/>
    <x v="0"/>
    <s v="Indian Rupees(Rs.)"/>
    <x v="0"/>
    <x v="0"/>
    <s v="No"/>
    <s v="No"/>
    <x v="0"/>
    <n v="0"/>
    <n v="150"/>
    <n v="1.8"/>
    <x v="0"/>
    <x v="0"/>
    <x v="0"/>
    <s v="2016_12_14"/>
    <x v="1"/>
    <n v="12"/>
    <n v="14"/>
  </r>
  <r>
    <x v="139"/>
    <x v="138"/>
    <n v="1"/>
    <x v="0"/>
    <x v="0"/>
    <s v="L-192, Gali 7, Near Labour Chowk, Mahipalpur, New Delhi"/>
    <s v="Mahipalpur"/>
    <s v="Mahipalpur, New Delhi"/>
    <n v="77.123842400000001"/>
    <n v="28.544653700000001"/>
    <x v="0"/>
    <s v="Indian Rupees(Rs.)"/>
    <x v="0"/>
    <x v="0"/>
    <s v="No"/>
    <s v="No"/>
    <x v="1"/>
    <n v="0"/>
    <n v="500"/>
    <n v="6"/>
    <x v="0"/>
    <x v="0"/>
    <x v="0"/>
    <s v="2010_12_4"/>
    <x v="6"/>
    <n v="12"/>
    <n v="4"/>
  </r>
  <r>
    <x v="140"/>
    <x v="139"/>
    <n v="1"/>
    <x v="0"/>
    <x v="0"/>
    <s v="National Highway 8, Near Shanti Place Hotel, Mahipalpur, New Delhi"/>
    <s v="Mahipalpur"/>
    <s v="Mahipalpur, New Delhi"/>
    <n v="77.127922699999999"/>
    <n v="28.549416000000001"/>
    <x v="0"/>
    <s v="Indian Rupees(Rs.)"/>
    <x v="0"/>
    <x v="0"/>
    <s v="No"/>
    <s v="No"/>
    <x v="0"/>
    <n v="0"/>
    <n v="250"/>
    <n v="3"/>
    <x v="0"/>
    <x v="0"/>
    <x v="0"/>
    <s v="2013_12_9"/>
    <x v="0"/>
    <n v="12"/>
    <n v="9"/>
  </r>
  <r>
    <x v="141"/>
    <x v="140"/>
    <n v="1"/>
    <x v="0"/>
    <x v="0"/>
    <s v="Near Post Office, Main Market, Ghitorni, MG Road, New Delhi"/>
    <s v="MG Road"/>
    <s v="MG Road, New Delhi"/>
    <n v="77.144485599999996"/>
    <n v="28.4945886"/>
    <x v="0"/>
    <s v="Indian Rupees(Rs.)"/>
    <x v="0"/>
    <x v="0"/>
    <s v="No"/>
    <s v="No"/>
    <x v="0"/>
    <n v="0"/>
    <n v="100"/>
    <n v="1.2"/>
    <x v="0"/>
    <x v="0"/>
    <x v="0"/>
    <s v="2011_12_15"/>
    <x v="3"/>
    <n v="12"/>
    <n v="15"/>
  </r>
  <r>
    <x v="142"/>
    <x v="141"/>
    <n v="1"/>
    <x v="0"/>
    <x v="0"/>
    <s v="Arjun Park, Near Metro Pillar 58, Najafgarh, New Delhi"/>
    <s v="Najafgarh"/>
    <s v="Najafgarh, New Delhi"/>
    <n v="77.012197999999998"/>
    <n v="28.618063899999999"/>
    <x v="0"/>
    <s v="Indian Rupees(Rs.)"/>
    <x v="0"/>
    <x v="0"/>
    <s v="No"/>
    <s v="No"/>
    <x v="0"/>
    <n v="0"/>
    <n v="250"/>
    <n v="3"/>
    <x v="0"/>
    <x v="0"/>
    <x v="0"/>
    <s v="2013_12_23"/>
    <x v="0"/>
    <n v="12"/>
    <n v="23"/>
  </r>
  <r>
    <x v="143"/>
    <x v="142"/>
    <n v="1"/>
    <x v="0"/>
    <x v="0"/>
    <s v="Gemini Park, Near Metro Pillar 63, Najafgarh, New Delhi"/>
    <s v="Najafgarh"/>
    <s v="Najafgarh, New Delhi"/>
    <n v="77.009408300000004"/>
    <n v="28.617030499999998"/>
    <x v="0"/>
    <s v="Indian Rupees(Rs.)"/>
    <x v="0"/>
    <x v="0"/>
    <s v="No"/>
    <s v="No"/>
    <x v="0"/>
    <n v="0"/>
    <n v="250"/>
    <n v="3"/>
    <x v="0"/>
    <x v="0"/>
    <x v="0"/>
    <s v="2018_12_16"/>
    <x v="2"/>
    <n v="12"/>
    <n v="16"/>
  </r>
  <r>
    <x v="144"/>
    <x v="143"/>
    <n v="1"/>
    <x v="0"/>
    <x v="0"/>
    <s v="Shop 6 EA-114, Main Market, Inderpuri, Naraina, New Delhi"/>
    <s v="Naraina"/>
    <s v="Naraina, New Delhi"/>
    <n v="77.146539000000004"/>
    <n v="28.629667699999999"/>
    <x v="0"/>
    <s v="Indian Rupees(Rs.)"/>
    <x v="0"/>
    <x v="0"/>
    <s v="No"/>
    <s v="No"/>
    <x v="0"/>
    <n v="0"/>
    <n v="250"/>
    <n v="3"/>
    <x v="0"/>
    <x v="0"/>
    <x v="0"/>
    <s v="2018_12_16"/>
    <x v="2"/>
    <n v="12"/>
    <n v="16"/>
  </r>
  <r>
    <x v="145"/>
    <x v="144"/>
    <n v="1"/>
    <x v="0"/>
    <x v="0"/>
    <s v="2, Lalitaksh Singh Lakra Marg, Jia Sarai, Qutab Institutional Area, New Delhi"/>
    <s v="Qutab Institutional Area"/>
    <s v="Qutab Institutional Area, New Delhi"/>
    <n v="77.189514000000003"/>
    <n v="28.546945000000001"/>
    <x v="0"/>
    <s v="Indian Rupees(Rs.)"/>
    <x v="0"/>
    <x v="0"/>
    <s v="No"/>
    <s v="No"/>
    <x v="1"/>
    <n v="0"/>
    <n v="500"/>
    <n v="6"/>
    <x v="0"/>
    <x v="0"/>
    <x v="0"/>
    <s v="2012_12_15"/>
    <x v="5"/>
    <n v="12"/>
    <n v="15"/>
  </r>
  <r>
    <x v="146"/>
    <x v="145"/>
    <n v="1"/>
    <x v="0"/>
    <x v="0"/>
    <s v="A-4, Sanjay Park, Main Market,   Shakarpur, Shakarpur, New Delhi"/>
    <s v="Shakarpur"/>
    <s v="Shakarpur, New Delhi"/>
    <n v="77.281618899999998"/>
    <n v="28.6316688"/>
    <x v="0"/>
    <s v="Indian Rupees(Rs.)"/>
    <x v="0"/>
    <x v="0"/>
    <s v="No"/>
    <s v="No"/>
    <x v="0"/>
    <n v="0"/>
    <n v="200"/>
    <n v="2.4"/>
    <x v="0"/>
    <x v="0"/>
    <x v="0"/>
    <s v="2018_12_16"/>
    <x v="2"/>
    <n v="12"/>
    <n v="16"/>
  </r>
  <r>
    <x v="147"/>
    <x v="146"/>
    <n v="1"/>
    <x v="0"/>
    <x v="0"/>
    <s v="F-179, Dilshad Garden, New Delhi"/>
    <s v="Dilshad Garden"/>
    <s v="Dilshad Garden, New Delhi"/>
    <n v="77.315164100000004"/>
    <n v="28.678464600000002"/>
    <x v="0"/>
    <s v="Indian Rupees(Rs.)"/>
    <x v="0"/>
    <x v="0"/>
    <s v="No"/>
    <s v="No"/>
    <x v="0"/>
    <n v="0"/>
    <n v="200"/>
    <n v="2.4"/>
    <x v="0"/>
    <x v="0"/>
    <x v="0"/>
    <s v="2015_11_15"/>
    <x v="8"/>
    <n v="11"/>
    <n v="15"/>
  </r>
  <r>
    <x v="148"/>
    <x v="147"/>
    <n v="1"/>
    <x v="0"/>
    <x v="0"/>
    <s v="6/174, Near Ramleela Ground, Geeta Colony, New Delhi"/>
    <s v="Geeta Colony"/>
    <s v="Geeta Colony, New Delhi"/>
    <n v="77.274346699999995"/>
    <n v="28.654138199999998"/>
    <x v="0"/>
    <s v="Indian Rupees(Rs.)"/>
    <x v="0"/>
    <x v="0"/>
    <s v="No"/>
    <s v="No"/>
    <x v="0"/>
    <n v="0"/>
    <n v="250"/>
    <n v="3"/>
    <x v="0"/>
    <x v="0"/>
    <x v="0"/>
    <s v="2010_11_23"/>
    <x v="6"/>
    <n v="11"/>
    <n v="23"/>
  </r>
  <r>
    <x v="149"/>
    <x v="148"/>
    <n v="1"/>
    <x v="0"/>
    <x v="0"/>
    <s v="G-1, LSC, Derawala Nagar, Near Pentamed Hospital, Gujranwala Town, New Delhi"/>
    <s v="Gujranwala Town"/>
    <s v="Gujranwala Town, New Delhi"/>
    <n v="77.191812900000002"/>
    <n v="28.698855699999999"/>
    <x v="0"/>
    <s v="Indian Rupees(Rs.)"/>
    <x v="0"/>
    <x v="0"/>
    <s v="No"/>
    <s v="No"/>
    <x v="0"/>
    <n v="0"/>
    <n v="400"/>
    <n v="4.8"/>
    <x v="0"/>
    <x v="0"/>
    <x v="0"/>
    <s v="2012_11_20"/>
    <x v="5"/>
    <n v="11"/>
    <n v="20"/>
  </r>
  <r>
    <x v="150"/>
    <x v="149"/>
    <n v="1"/>
    <x v="0"/>
    <x v="0"/>
    <s v="6, Shop Mini Market, Lodhi Road Complex, Lodhi Road, New Delhi"/>
    <s v="Lodhi Road"/>
    <s v="Lodhi Road, New Delhi"/>
    <n v="77.228435500000003"/>
    <n v="28.582345700000001"/>
    <x v="0"/>
    <s v="Indian Rupees(Rs.)"/>
    <x v="0"/>
    <x v="0"/>
    <s v="No"/>
    <s v="No"/>
    <x v="0"/>
    <n v="0"/>
    <n v="400"/>
    <n v="4.8"/>
    <x v="0"/>
    <x v="0"/>
    <x v="0"/>
    <s v="2012_11_10"/>
    <x v="5"/>
    <n v="11"/>
    <n v="10"/>
  </r>
  <r>
    <x v="151"/>
    <x v="150"/>
    <n v="1"/>
    <x v="0"/>
    <x v="0"/>
    <s v="Badam Singh Market, Mahipalpur, New Delhi"/>
    <s v="Mahipalpur"/>
    <s v="Mahipalpur, New Delhi"/>
    <n v="77.122853599999999"/>
    <n v="28.545455100000002"/>
    <x v="0"/>
    <s v="Indian Rupees(Rs.)"/>
    <x v="0"/>
    <x v="0"/>
    <s v="No"/>
    <s v="No"/>
    <x v="0"/>
    <n v="0"/>
    <n v="350"/>
    <n v="4.2"/>
    <x v="0"/>
    <x v="0"/>
    <x v="0"/>
    <s v="2016_11_1"/>
    <x v="1"/>
    <n v="11"/>
    <n v="1"/>
  </r>
  <r>
    <x v="152"/>
    <x v="151"/>
    <n v="1"/>
    <x v="0"/>
    <x v="0"/>
    <s v="Shop 5, DLF, Near Moti Nagar Metro Station, Moti Nagar, New Delhi"/>
    <s v="Moti Nagar"/>
    <s v="Moti Nagar, New Delhi"/>
    <n v="77.142185400000002"/>
    <n v="28.6575323"/>
    <x v="0"/>
    <s v="Indian Rupees(Rs.)"/>
    <x v="0"/>
    <x v="0"/>
    <s v="No"/>
    <s v="No"/>
    <x v="1"/>
    <n v="0"/>
    <n v="500"/>
    <n v="6"/>
    <x v="0"/>
    <x v="0"/>
    <x v="0"/>
    <s v="2015_11_13"/>
    <x v="8"/>
    <n v="11"/>
    <n v="13"/>
  </r>
  <r>
    <x v="153"/>
    <x v="152"/>
    <n v="1"/>
    <x v="0"/>
    <x v="0"/>
    <s v="Vardhman Central Mall, Nehru Vihar, Mukherjee Nagar, New Delhi"/>
    <s v="Mukherjee Nagar"/>
    <s v="Mukherjee Nagar, New Delhi"/>
    <n v="77.218799599999997"/>
    <n v="28.709364300000001"/>
    <x v="0"/>
    <s v="Indian Rupees(Rs.)"/>
    <x v="0"/>
    <x v="0"/>
    <s v="No"/>
    <s v="No"/>
    <x v="0"/>
    <n v="0"/>
    <n v="200"/>
    <n v="2.4"/>
    <x v="0"/>
    <x v="0"/>
    <x v="0"/>
    <s v="2015_11_5"/>
    <x v="8"/>
    <n v="11"/>
    <n v="5"/>
  </r>
  <r>
    <x v="154"/>
    <x v="153"/>
    <n v="1"/>
    <x v="0"/>
    <x v="0"/>
    <s v="A 111, Hari Enclave 1, Aman Vihar, Sultanpuri, Nangloi, New Delhi"/>
    <s v="Nangloi"/>
    <s v="Nangloi, New Delhi"/>
    <n v="77.071968799999993"/>
    <n v="28.69123205"/>
    <x v="0"/>
    <s v="Indian Rupees(Rs.)"/>
    <x v="0"/>
    <x v="0"/>
    <s v="No"/>
    <s v="No"/>
    <x v="0"/>
    <n v="0"/>
    <n v="200"/>
    <n v="2.4"/>
    <x v="0"/>
    <x v="0"/>
    <x v="0"/>
    <s v="2011_11_23"/>
    <x v="3"/>
    <n v="11"/>
    <n v="23"/>
  </r>
  <r>
    <x v="155"/>
    <x v="154"/>
    <n v="1"/>
    <x v="0"/>
    <x v="0"/>
    <s v="Plaza Market, Vasundhara Enclave, New Delhi"/>
    <s v="Vasundhara Enclave"/>
    <s v="Vasundhara Enclave, New Delhi"/>
    <n v="77.315990799999994"/>
    <n v="28.601005000000001"/>
    <x v="0"/>
    <s v="Indian Rupees(Rs.)"/>
    <x v="0"/>
    <x v="0"/>
    <s v="No"/>
    <s v="No"/>
    <x v="0"/>
    <n v="0"/>
    <n v="250"/>
    <n v="3"/>
    <x v="0"/>
    <x v="0"/>
    <x v="0"/>
    <s v="2010_11_25"/>
    <x v="6"/>
    <n v="11"/>
    <n v="25"/>
  </r>
  <r>
    <x v="156"/>
    <x v="155"/>
    <n v="1"/>
    <x v="0"/>
    <x v="0"/>
    <s v="B116, Opposite Metro Pillar 164, New Ashok Nagar, Vasundhara Enclave, New Delhi"/>
    <s v="Vasundhara Enclave"/>
    <s v="Vasundhara Enclave, New Delhi"/>
    <n v="77.306207119999996"/>
    <n v="28.589083800000001"/>
    <x v="0"/>
    <s v="Indian Rupees(Rs.)"/>
    <x v="0"/>
    <x v="0"/>
    <s v="No"/>
    <s v="No"/>
    <x v="0"/>
    <n v="0"/>
    <n v="400"/>
    <n v="4.8"/>
    <x v="0"/>
    <x v="0"/>
    <x v="0"/>
    <s v="2012_11_13"/>
    <x v="5"/>
    <n v="11"/>
    <n v="13"/>
  </r>
  <r>
    <x v="157"/>
    <x v="156"/>
    <n v="1"/>
    <x v="0"/>
    <x v="0"/>
    <s v="Shop J-11/11, Sanjay Market, Opposite Nimri Colony, Ashok Vihar Phase 4, Near Ashok Vihar Phase 1, New Delhi"/>
    <s v="Ashok Vihar Phase 1"/>
    <s v="Ashok Vihar Phase 1, New Delhi"/>
    <n v="77.172466299999996"/>
    <n v="28.6802986"/>
    <x v="0"/>
    <s v="Indian Rupees(Rs.)"/>
    <x v="0"/>
    <x v="0"/>
    <s v="No"/>
    <s v="No"/>
    <x v="0"/>
    <n v="0"/>
    <n v="200"/>
    <n v="2.4"/>
    <x v="0"/>
    <x v="0"/>
    <x v="0"/>
    <s v="2014_10_13"/>
    <x v="4"/>
    <n v="10"/>
    <n v="13"/>
  </r>
  <r>
    <x v="158"/>
    <x v="157"/>
    <n v="1"/>
    <x v="0"/>
    <x v="0"/>
    <s v="Old Gupta Colony Road, Delhi University-GTB Nagar, New Delhi"/>
    <s v="Delhi University-GTB Nagar"/>
    <s v="Delhi University-GTB Nagar, New Delhi"/>
    <n v="77.202745100000001"/>
    <n v="28.6949307"/>
    <x v="0"/>
    <s v="Indian Rupees(Rs.)"/>
    <x v="0"/>
    <x v="0"/>
    <s v="No"/>
    <s v="No"/>
    <x v="0"/>
    <n v="0"/>
    <n v="350"/>
    <n v="4.2"/>
    <x v="0"/>
    <x v="0"/>
    <x v="0"/>
    <s v="2014_10_28"/>
    <x v="4"/>
    <n v="10"/>
    <n v="28"/>
  </r>
  <r>
    <x v="159"/>
    <x v="158"/>
    <n v="1"/>
    <x v="0"/>
    <x v="0"/>
    <s v="Near Indra Band, Kingsway Camp, GTB Nagar, New Delhi"/>
    <s v="GTB Nagar"/>
    <s v="GTB Nagar, New Delhi"/>
    <n v="77.204811300000003"/>
    <n v="28.6990689"/>
    <x v="0"/>
    <s v="Indian Rupees(Rs.)"/>
    <x v="0"/>
    <x v="0"/>
    <s v="No"/>
    <s v="No"/>
    <x v="0"/>
    <n v="0"/>
    <n v="200"/>
    <n v="2.4"/>
    <x v="0"/>
    <x v="0"/>
    <x v="0"/>
    <s v="2018_10_25"/>
    <x v="2"/>
    <n v="10"/>
    <n v="25"/>
  </r>
  <r>
    <x v="160"/>
    <x v="159"/>
    <n v="1"/>
    <x v="0"/>
    <x v="0"/>
    <s v="Shop 1, South Avenue Market, India Gate, New Delhi"/>
    <s v="India Gate"/>
    <s v="India Gate, New Delhi"/>
    <n v="77.198163300000004"/>
    <n v="28.608673199999998"/>
    <x v="0"/>
    <s v="Indian Rupees(Rs.)"/>
    <x v="0"/>
    <x v="0"/>
    <s v="No"/>
    <s v="No"/>
    <x v="0"/>
    <n v="0"/>
    <n v="400"/>
    <n v="4.8"/>
    <x v="0"/>
    <x v="0"/>
    <x v="0"/>
    <s v="2014_10_27"/>
    <x v="4"/>
    <n v="10"/>
    <n v="27"/>
  </r>
  <r>
    <x v="161"/>
    <x v="160"/>
    <n v="1"/>
    <x v="0"/>
    <x v="0"/>
    <s v="HS 14, Back Side, Main Market, Kailash Colony, New Delhi"/>
    <s v="Kailash Colony"/>
    <s v="Kailash Colony, New Delhi"/>
    <n v="77.241099000000006"/>
    <n v="28.552715800000001"/>
    <x v="0"/>
    <s v="Indian Rupees(Rs.)"/>
    <x v="0"/>
    <x v="0"/>
    <s v="No"/>
    <s v="No"/>
    <x v="0"/>
    <n v="0"/>
    <n v="100"/>
    <n v="1.2"/>
    <x v="0"/>
    <x v="0"/>
    <x v="0"/>
    <s v="2018_10_6"/>
    <x v="2"/>
    <n v="10"/>
    <n v="6"/>
  </r>
  <r>
    <x v="162"/>
    <x v="161"/>
    <n v="1"/>
    <x v="0"/>
    <x v="0"/>
    <s v="K-4, Shop 159, Rangpuri Road, Mahipalpur, New Delhi"/>
    <s v="Mahipalpur"/>
    <s v="Mahipalpur, New Delhi"/>
    <n v="77.124854200000001"/>
    <n v="28.543052500000002"/>
    <x v="0"/>
    <s v="Indian Rupees(Rs.)"/>
    <x v="0"/>
    <x v="0"/>
    <s v="No"/>
    <s v="No"/>
    <x v="0"/>
    <n v="0"/>
    <n v="300"/>
    <n v="3.6"/>
    <x v="0"/>
    <x v="0"/>
    <x v="0"/>
    <s v="2016_10_11"/>
    <x v="1"/>
    <n v="10"/>
    <n v="11"/>
  </r>
  <r>
    <x v="163"/>
    <x v="162"/>
    <n v="1"/>
    <x v="0"/>
    <x v="0"/>
    <s v="Lane 9, Old Rangpuri Road, Mahipalpur Extension, Mahipalpur, New Delhi"/>
    <s v="Mahipalpur"/>
    <s v="Mahipalpur, New Delhi"/>
    <n v="77.123123199999995"/>
    <n v="28.543598899999999"/>
    <x v="0"/>
    <s v="Indian Rupees(Rs.)"/>
    <x v="0"/>
    <x v="0"/>
    <s v="No"/>
    <s v="No"/>
    <x v="0"/>
    <n v="0"/>
    <n v="300"/>
    <n v="3.6"/>
    <x v="0"/>
    <x v="0"/>
    <x v="0"/>
    <s v="2016_10_7"/>
    <x v="1"/>
    <n v="10"/>
    <n v="7"/>
  </r>
  <r>
    <x v="164"/>
    <x v="163"/>
    <n v="1"/>
    <x v="0"/>
    <x v="0"/>
    <s v="Plot 2706, Main Road, Mukherjee Nagar, New Delhi"/>
    <s v="Mukherjee Nagar"/>
    <s v="Mukherjee Nagar, New Delhi"/>
    <n v="77.216399499999994"/>
    <n v="28.714029799999999"/>
    <x v="0"/>
    <s v="Indian Rupees(Rs.)"/>
    <x v="0"/>
    <x v="0"/>
    <s v="No"/>
    <s v="No"/>
    <x v="0"/>
    <n v="0"/>
    <n v="100"/>
    <n v="1.2"/>
    <x v="0"/>
    <x v="0"/>
    <x v="0"/>
    <s v="2015_10_12"/>
    <x v="8"/>
    <n v="10"/>
    <n v="12"/>
  </r>
  <r>
    <x v="165"/>
    <x v="164"/>
    <n v="1"/>
    <x v="0"/>
    <x v="0"/>
    <s v="863, Gandhi Nagar Road, Near Batra Cinema, Mukherjee Nagar, New Delhi"/>
    <s v="Mukherjee Nagar"/>
    <s v="Mukherjee Nagar, New Delhi"/>
    <n v="77.215591000000003"/>
    <n v="28.7126375"/>
    <x v="0"/>
    <s v="Indian Rupees(Rs.)"/>
    <x v="0"/>
    <x v="0"/>
    <s v="No"/>
    <s v="No"/>
    <x v="0"/>
    <n v="0"/>
    <n v="300"/>
    <n v="3.6"/>
    <x v="0"/>
    <x v="0"/>
    <x v="0"/>
    <s v="2012_10_1"/>
    <x v="5"/>
    <n v="10"/>
    <n v="1"/>
  </r>
  <r>
    <x v="166"/>
    <x v="165"/>
    <n v="1"/>
    <x v="0"/>
    <x v="0"/>
    <s v="Near Flyover, Rohtak Road, Nangloi, New Delhi"/>
    <s v="Nangloi"/>
    <s v="Nangloi, New Delhi"/>
    <n v="77.069503400000002"/>
    <n v="28.6819199"/>
    <x v="0"/>
    <s v="Indian Rupees(Rs.)"/>
    <x v="0"/>
    <x v="0"/>
    <s v="No"/>
    <s v="No"/>
    <x v="0"/>
    <n v="0"/>
    <n v="100"/>
    <n v="1.2"/>
    <x v="0"/>
    <x v="0"/>
    <x v="0"/>
    <s v="2013_10_13"/>
    <x v="0"/>
    <n v="10"/>
    <n v="13"/>
  </r>
  <r>
    <x v="167"/>
    <x v="166"/>
    <n v="1"/>
    <x v="0"/>
    <x v="0"/>
    <s v="Idgah Market, Sultanpuri, Near, Nangloi, New Delhi"/>
    <s v="Nangloi"/>
    <s v="Nangloi, New Delhi"/>
    <n v="77.070099970000001"/>
    <n v="28.686543230000002"/>
    <x v="0"/>
    <s v="Indian Rupees(Rs.)"/>
    <x v="0"/>
    <x v="0"/>
    <s v="No"/>
    <s v="No"/>
    <x v="0"/>
    <n v="0"/>
    <n v="200"/>
    <n v="2.4"/>
    <x v="0"/>
    <x v="0"/>
    <x v="0"/>
    <s v="2018_10_3"/>
    <x v="2"/>
    <n v="10"/>
    <n v="3"/>
  </r>
  <r>
    <x v="168"/>
    <x v="167"/>
    <n v="1"/>
    <x v="0"/>
    <x v="0"/>
    <s v="A-26, Rajneet Vihar, Main Road, Nangloi, New Delhi"/>
    <s v="Nangloi"/>
    <s v="Nangloi, New Delhi"/>
    <n v="77.072183300000006"/>
    <n v="28.653602200000002"/>
    <x v="0"/>
    <s v="Indian Rupees(Rs.)"/>
    <x v="0"/>
    <x v="0"/>
    <s v="No"/>
    <s v="No"/>
    <x v="0"/>
    <n v="0"/>
    <n v="150"/>
    <n v="1.8"/>
    <x v="0"/>
    <x v="0"/>
    <x v="0"/>
    <s v="2017_10_27"/>
    <x v="7"/>
    <n v="10"/>
    <n v="27"/>
  </r>
  <r>
    <x v="169"/>
    <x v="168"/>
    <n v="1"/>
    <x v="0"/>
    <x v="0"/>
    <s v="Main Road, Sadh Nagar, Near Sabji Mandi, Palam, New Delhi"/>
    <s v="Palam"/>
    <s v="Palam, New Delhi"/>
    <n v="77.086465899999993"/>
    <n v="28.5931848"/>
    <x v="0"/>
    <s v="Indian Rupees(Rs.)"/>
    <x v="0"/>
    <x v="0"/>
    <s v="No"/>
    <s v="No"/>
    <x v="0"/>
    <n v="0"/>
    <n v="100"/>
    <n v="1.2"/>
    <x v="0"/>
    <x v="0"/>
    <x v="0"/>
    <s v="2014_10_15"/>
    <x v="4"/>
    <n v="10"/>
    <n v="15"/>
  </r>
  <r>
    <x v="170"/>
    <x v="169"/>
    <n v="1"/>
    <x v="0"/>
    <x v="0"/>
    <s v="Mandawali Fazalpur, Pandav Nagar, New Delhi"/>
    <s v="Pandav Nagar"/>
    <s v="Pandav Nagar, New Delhi"/>
    <n v="77.283378600000006"/>
    <n v="28.618065699999999"/>
    <x v="0"/>
    <s v="Indian Rupees(Rs.)"/>
    <x v="0"/>
    <x v="0"/>
    <s v="No"/>
    <s v="No"/>
    <x v="0"/>
    <n v="0"/>
    <n v="200"/>
    <n v="2.4"/>
    <x v="0"/>
    <x v="0"/>
    <x v="0"/>
    <s v="2015_10_25"/>
    <x v="8"/>
    <n v="10"/>
    <n v="25"/>
  </r>
  <r>
    <x v="171"/>
    <x v="170"/>
    <n v="1"/>
    <x v="0"/>
    <x v="0"/>
    <s v="B-422, Sarita Vihar, New Delhi"/>
    <s v="Sarita Vihar"/>
    <s v="Sarita Vihar, New Delhi"/>
    <n v="77.292120100000005"/>
    <n v="28.532938999999999"/>
    <x v="0"/>
    <s v="Indian Rupees(Rs.)"/>
    <x v="0"/>
    <x v="0"/>
    <s v="No"/>
    <s v="No"/>
    <x v="0"/>
    <n v="0"/>
    <n v="200"/>
    <n v="2.4"/>
    <x v="0"/>
    <x v="0"/>
    <x v="0"/>
    <s v="2018_10_15"/>
    <x v="2"/>
    <n v="10"/>
    <n v="15"/>
  </r>
  <r>
    <x v="172"/>
    <x v="171"/>
    <n v="1"/>
    <x v="0"/>
    <x v="0"/>
    <s v="23/337, Opposite Sehgal Properties, Subhash Nagar, New Delhi"/>
    <s v="Subhash Nagar"/>
    <s v="Subhash Nagar, New Delhi"/>
    <n v="77.109014700000003"/>
    <n v="28.6350391"/>
    <x v="0"/>
    <s v="Indian Rupees(Rs.)"/>
    <x v="0"/>
    <x v="0"/>
    <s v="No"/>
    <s v="No"/>
    <x v="0"/>
    <n v="0"/>
    <n v="200"/>
    <n v="2.4"/>
    <x v="0"/>
    <x v="0"/>
    <x v="0"/>
    <s v="2013_10_10"/>
    <x v="0"/>
    <n v="10"/>
    <n v="10"/>
  </r>
  <r>
    <x v="173"/>
    <x v="172"/>
    <n v="1"/>
    <x v="0"/>
    <x v="0"/>
    <s v="B-365, Sangam Street, New Ashok Nagar, Vasundhara Enclave, New Delhi"/>
    <s v="Vasundhara Enclave"/>
    <s v="Vasundhara Enclave, New Delhi"/>
    <n v="77.307643780000006"/>
    <n v="28.590866649999999"/>
    <x v="0"/>
    <s v="Indian Rupees(Rs.)"/>
    <x v="0"/>
    <x v="0"/>
    <s v="No"/>
    <s v="No"/>
    <x v="0"/>
    <n v="0"/>
    <n v="150"/>
    <n v="1.8"/>
    <x v="0"/>
    <x v="0"/>
    <x v="0"/>
    <s v="2015_10_14"/>
    <x v="8"/>
    <n v="10"/>
    <n v="14"/>
  </r>
  <r>
    <x v="174"/>
    <x v="173"/>
    <n v="1"/>
    <x v="0"/>
    <x v="0"/>
    <s v="Shop 2, Chetan Complex, Surajmal Vihar, Anand Vihar, New Delhi"/>
    <s v="Anand Vihar"/>
    <s v="Anand Vihar, New Delhi"/>
    <n v="77.306611500000002"/>
    <n v="28.6595859"/>
    <x v="1"/>
    <s v="Indian Rupees(Rs.)"/>
    <x v="0"/>
    <x v="0"/>
    <s v="No"/>
    <s v="No"/>
    <x v="1"/>
    <n v="0"/>
    <n v="600"/>
    <n v="7.2"/>
    <x v="0"/>
    <x v="0"/>
    <x v="0"/>
    <s v="2018_9_1"/>
    <x v="2"/>
    <n v="9"/>
    <n v="1"/>
  </r>
  <r>
    <x v="175"/>
    <x v="174"/>
    <n v="1"/>
    <x v="0"/>
    <x v="0"/>
    <s v="5051, Netaji Subhash Marg, Daryaganj, New Delhi"/>
    <s v="Daryaganj"/>
    <s v="Daryaganj, New Delhi"/>
    <n v="77.241413300000005"/>
    <n v="28.644472499999999"/>
    <x v="2"/>
    <s v="Indian Rupees(Rs.)"/>
    <x v="0"/>
    <x v="0"/>
    <s v="No"/>
    <s v="No"/>
    <x v="1"/>
    <n v="0"/>
    <n v="500"/>
    <n v="6"/>
    <x v="0"/>
    <x v="0"/>
    <x v="0"/>
    <s v="2013_9_10"/>
    <x v="0"/>
    <n v="9"/>
    <n v="10"/>
  </r>
  <r>
    <x v="176"/>
    <x v="175"/>
    <n v="1"/>
    <x v="0"/>
    <x v="0"/>
    <s v="117/2, Sudarshan Road, Gautam Nagar, Near Hauz Khas, Hauz Khas, New Delhi"/>
    <s v="Hauz Khas"/>
    <s v="Hauz Khas, New Delhi"/>
    <n v="77.210757999999998"/>
    <n v="28.562321799999999"/>
    <x v="3"/>
    <s v="Indian Rupees(Rs.)"/>
    <x v="0"/>
    <x v="0"/>
    <s v="No"/>
    <s v="No"/>
    <x v="1"/>
    <n v="0"/>
    <n v="500"/>
    <n v="6"/>
    <x v="0"/>
    <x v="0"/>
    <x v="0"/>
    <s v="2012_9_18"/>
    <x v="5"/>
    <n v="9"/>
    <n v="18"/>
  </r>
  <r>
    <x v="177"/>
    <x v="176"/>
    <n v="1"/>
    <x v="0"/>
    <x v="0"/>
    <s v="24/3, Hauz Khas Village, Hauz Khas, New Delhi"/>
    <s v="Hauz Khas"/>
    <s v="Hauz Khas, New Delhi"/>
    <n v="77.194613810000007"/>
    <n v="28.55510074"/>
    <x v="4"/>
    <s v="Indian Rupees(Rs.)"/>
    <x v="0"/>
    <x v="0"/>
    <s v="No"/>
    <s v="No"/>
    <x v="2"/>
    <n v="0"/>
    <n v="1000"/>
    <n v="12"/>
    <x v="0"/>
    <x v="0"/>
    <x v="0"/>
    <s v="2018_9_19"/>
    <x v="2"/>
    <n v="9"/>
    <n v="19"/>
  </r>
  <r>
    <x v="178"/>
    <x v="177"/>
    <n v="1"/>
    <x v="0"/>
    <x v="0"/>
    <s v="B-4, 1st Floor, DDA Market, Keshav Puram, Lawrence Road, New Delhi"/>
    <s v="Lawrence Road"/>
    <s v="Lawrence Road, New Delhi"/>
    <n v="77.159526600000007"/>
    <n v="28.688928700000002"/>
    <x v="3"/>
    <s v="Indian Rupees(Rs.)"/>
    <x v="0"/>
    <x v="0"/>
    <s v="No"/>
    <s v="No"/>
    <x v="1"/>
    <n v="0"/>
    <n v="700"/>
    <n v="8.4"/>
    <x v="0"/>
    <x v="0"/>
    <x v="0"/>
    <s v="2010_9_18"/>
    <x v="6"/>
    <n v="9"/>
    <n v="18"/>
  </r>
  <r>
    <x v="179"/>
    <x v="178"/>
    <n v="1"/>
    <x v="0"/>
    <x v="0"/>
    <s v="Palate of Delhi, Dhaula Kuan Metro Station, Chanakyapuri, New Delhi"/>
    <s v="Palate of Delhi, Chanakyapuri"/>
    <s v="Palate of Delhi, Chanakyapuri, New Delhi"/>
    <n v="77.162132"/>
    <n v="28.5921448"/>
    <x v="5"/>
    <s v="Indian Rupees(Rs.)"/>
    <x v="0"/>
    <x v="0"/>
    <s v="No"/>
    <s v="No"/>
    <x v="1"/>
    <n v="0"/>
    <n v="600"/>
    <n v="7.2"/>
    <x v="0"/>
    <x v="0"/>
    <x v="0"/>
    <s v="2010_9_22"/>
    <x v="6"/>
    <n v="9"/>
    <n v="22"/>
  </r>
  <r>
    <x v="180"/>
    <x v="179"/>
    <n v="1"/>
    <x v="0"/>
    <x v="0"/>
    <s v="Shop 6, BN Block Market, Shalimar Bagh, New Delhi"/>
    <s v="Shalimar Bagh"/>
    <s v="Shalimar Bagh, New Delhi"/>
    <n v="77.162671200000005"/>
    <n v="28.706672099999999"/>
    <x v="6"/>
    <s v="Indian Rupees(Rs.)"/>
    <x v="0"/>
    <x v="0"/>
    <s v="No"/>
    <s v="No"/>
    <x v="1"/>
    <n v="0"/>
    <n v="500"/>
    <n v="6"/>
    <x v="0"/>
    <x v="0"/>
    <x v="0"/>
    <s v="2018_9_24"/>
    <x v="2"/>
    <n v="9"/>
    <n v="24"/>
  </r>
  <r>
    <x v="181"/>
    <x v="180"/>
    <n v="1"/>
    <x v="0"/>
    <x v="0"/>
    <s v="Basement, MLCP Parking, Terminal 3, Aerocity, New Delhi"/>
    <s v="Aerocity"/>
    <s v="Aerocity, New Delhi"/>
    <n v="77.087896999999998"/>
    <n v="28.554462999999998"/>
    <x v="7"/>
    <s v="Indian Rupees(Rs.)"/>
    <x v="0"/>
    <x v="0"/>
    <s v="No"/>
    <s v="No"/>
    <x v="1"/>
    <n v="0"/>
    <n v="800"/>
    <n v="9.6"/>
    <x v="0"/>
    <x v="0"/>
    <x v="0"/>
    <s v="2012_8_6"/>
    <x v="5"/>
    <n v="8"/>
    <n v="6"/>
  </r>
  <r>
    <x v="182"/>
    <x v="181"/>
    <n v="1"/>
    <x v="0"/>
    <x v="0"/>
    <s v="Shop 1, Ground Floor, J Block, Ashok Vihar Phase 1, New Delhi"/>
    <s v="Ashok Vihar Phase 1"/>
    <s v="Ashok Vihar Phase 1, New Delhi"/>
    <n v="77.173682200000002"/>
    <n v="28.687276900000001"/>
    <x v="8"/>
    <s v="Indian Rupees(Rs.)"/>
    <x v="0"/>
    <x v="0"/>
    <s v="No"/>
    <s v="No"/>
    <x v="1"/>
    <n v="0"/>
    <n v="700"/>
    <n v="8.4"/>
    <x v="0"/>
    <x v="0"/>
    <x v="0"/>
    <s v="2018_8_21"/>
    <x v="2"/>
    <n v="8"/>
    <n v="21"/>
  </r>
  <r>
    <x v="183"/>
    <x v="182"/>
    <n v="1"/>
    <x v="0"/>
    <x v="0"/>
    <s v="4, Somang Complex, New Aruna Nagar, Majnu ka Tila, New Delhi"/>
    <s v="Majnu ka Tila"/>
    <s v="Majnu ka Tila, New Delhi"/>
    <n v="77.227896599999994"/>
    <n v="28.700827499999999"/>
    <x v="9"/>
    <s v="Indian Rupees(Rs.)"/>
    <x v="0"/>
    <x v="0"/>
    <s v="No"/>
    <s v="No"/>
    <x v="1"/>
    <n v="0"/>
    <n v="500"/>
    <n v="6"/>
    <x v="0"/>
    <x v="0"/>
    <x v="0"/>
    <s v="2015_8_5"/>
    <x v="8"/>
    <n v="8"/>
    <n v="5"/>
  </r>
  <r>
    <x v="184"/>
    <x v="183"/>
    <n v="1"/>
    <x v="0"/>
    <x v="0"/>
    <s v="Avalon Hotel, Near Sultanpur Metro Station, Sultanpur, MG Road, New Delhi"/>
    <s v="MG Road"/>
    <s v="MG Road, New Delhi"/>
    <n v="77.160488299999997"/>
    <n v="28.4968258"/>
    <x v="10"/>
    <s v="Indian Rupees(Rs.)"/>
    <x v="1"/>
    <x v="0"/>
    <s v="No"/>
    <s v="No"/>
    <x v="2"/>
    <n v="0"/>
    <n v="1000"/>
    <n v="12"/>
    <x v="0"/>
    <x v="0"/>
    <x v="0"/>
    <s v="2016_8_7"/>
    <x v="1"/>
    <n v="8"/>
    <n v="7"/>
  </r>
  <r>
    <x v="185"/>
    <x v="184"/>
    <n v="216"/>
    <x v="1"/>
    <x v="1"/>
    <s v="1640 E Buena Vista Drive, Lake Buena Vista, FL 32830"/>
    <s v="Disney: Downtown Disney"/>
    <s v="Disney: Downtown Disney, Orlando"/>
    <n v="-81.517724999999999"/>
    <n v="28.371338000000002"/>
    <x v="11"/>
    <s v="Dollar($)"/>
    <x v="0"/>
    <x v="0"/>
    <s v="No"/>
    <s v="No"/>
    <x v="3"/>
    <n v="782"/>
    <n v="50"/>
    <n v="50"/>
    <x v="1"/>
    <x v="1"/>
    <x v="1"/>
    <s v="2010_7_28"/>
    <x v="6"/>
    <n v="7"/>
    <n v="28"/>
  </r>
  <r>
    <x v="186"/>
    <x v="185"/>
    <n v="1"/>
    <x v="0"/>
    <x v="0"/>
    <s v="34, Rahendra Bhavan, Rajendra Place, New Delhi"/>
    <s v="Rajendra Place"/>
    <s v="Rajendra Place, New Delhi"/>
    <n v="77.177473000000006"/>
    <n v="28.643173999999998"/>
    <x v="12"/>
    <s v="Indian Rupees(Rs.)"/>
    <x v="0"/>
    <x v="0"/>
    <s v="No"/>
    <s v="No"/>
    <x v="1"/>
    <n v="0"/>
    <n v="500"/>
    <n v="6"/>
    <x v="0"/>
    <x v="0"/>
    <x v="0"/>
    <s v="2011_8_17"/>
    <x v="3"/>
    <n v="8"/>
    <n v="17"/>
  </r>
  <r>
    <x v="187"/>
    <x v="186"/>
    <n v="1"/>
    <x v="0"/>
    <x v="0"/>
    <s v="House 1, Dayanand Vihar, Anand Vihar, New Delhi"/>
    <s v="Anand Vihar"/>
    <s v="Anand Vihar, New Delhi"/>
    <n v="77.305648099999999"/>
    <n v="28.6600976"/>
    <x v="13"/>
    <s v="Indian Rupees(Rs.)"/>
    <x v="0"/>
    <x v="0"/>
    <s v="No"/>
    <s v="No"/>
    <x v="1"/>
    <n v="0"/>
    <n v="500"/>
    <n v="6"/>
    <x v="0"/>
    <x v="0"/>
    <x v="0"/>
    <s v="2018_7_2"/>
    <x v="2"/>
    <n v="7"/>
    <n v="2"/>
  </r>
  <r>
    <x v="188"/>
    <x v="187"/>
    <n v="1"/>
    <x v="0"/>
    <x v="0"/>
    <s v="23, J-Block, Ashok Vihar Phase 1, New Delhi"/>
    <s v="Ashok Vihar Phase 1"/>
    <s v="Ashok Vihar Phase 1, New Delhi"/>
    <n v="77.173140200000006"/>
    <n v="28.687035300000002"/>
    <x v="2"/>
    <s v="Indian Rupees(Rs.)"/>
    <x v="0"/>
    <x v="0"/>
    <s v="No"/>
    <s v="No"/>
    <x v="1"/>
    <n v="0"/>
    <n v="500"/>
    <n v="6"/>
    <x v="0"/>
    <x v="0"/>
    <x v="0"/>
    <s v="2014_7_21"/>
    <x v="4"/>
    <n v="7"/>
    <n v="21"/>
  </r>
  <r>
    <x v="189"/>
    <x v="188"/>
    <n v="1"/>
    <x v="0"/>
    <x v="0"/>
    <s v="Shop 1, Plot 7 &amp; 8, Vishal Market, West Mukherjee Nagar, GTB Nagar, New Delhi"/>
    <s v="GTB Nagar"/>
    <s v="GTB Nagar, New Delhi"/>
    <n v="77.202770400000006"/>
    <n v="28.7075633"/>
    <x v="2"/>
    <s v="Indian Rupees(Rs.)"/>
    <x v="0"/>
    <x v="0"/>
    <s v="No"/>
    <s v="No"/>
    <x v="1"/>
    <n v="0"/>
    <n v="500"/>
    <n v="6"/>
    <x v="0"/>
    <x v="0"/>
    <x v="0"/>
    <s v="2018_7_13"/>
    <x v="2"/>
    <n v="7"/>
    <n v="13"/>
  </r>
  <r>
    <x v="190"/>
    <x v="189"/>
    <n v="1"/>
    <x v="0"/>
    <x v="0"/>
    <s v="4/10, Jangpura Extension, Jangpura, New Delhi"/>
    <s v="Jangpura"/>
    <s v="Jangpura, New Delhi"/>
    <n v="77.2463975"/>
    <n v="28.5812764"/>
    <x v="14"/>
    <s v="Indian Rupees(Rs.)"/>
    <x v="0"/>
    <x v="0"/>
    <s v="No"/>
    <s v="No"/>
    <x v="1"/>
    <n v="0"/>
    <n v="500"/>
    <n v="6"/>
    <x v="0"/>
    <x v="0"/>
    <x v="0"/>
    <s v="2011_7_16"/>
    <x v="3"/>
    <n v="7"/>
    <n v="16"/>
  </r>
  <r>
    <x v="191"/>
    <x v="190"/>
    <n v="1"/>
    <x v="0"/>
    <x v="0"/>
    <s v="A-60, Kailash Colony, New Delhi"/>
    <s v="Kailash Colony"/>
    <s v="Kailash Colony, New Delhi"/>
    <n v="77.243649000000005"/>
    <n v="28.553673"/>
    <x v="15"/>
    <s v="Indian Rupees(Rs.)"/>
    <x v="1"/>
    <x v="0"/>
    <s v="No"/>
    <s v="No"/>
    <x v="2"/>
    <n v="0"/>
    <n v="1200"/>
    <n v="14.4"/>
    <x v="0"/>
    <x v="0"/>
    <x v="0"/>
    <s v="2018_7_21"/>
    <x v="2"/>
    <n v="7"/>
    <n v="21"/>
  </r>
  <r>
    <x v="192"/>
    <x v="191"/>
    <n v="1"/>
    <x v="0"/>
    <x v="0"/>
    <s v="B-4, House 76, Majnu ka Tila, New Delhi"/>
    <s v="Majnu ka Tila"/>
    <s v="Majnu ka Tila, New Delhi"/>
    <n v="77.227447499999997"/>
    <n v="28.700068099999999"/>
    <x v="16"/>
    <s v="Indian Rupees(Rs.)"/>
    <x v="0"/>
    <x v="0"/>
    <s v="No"/>
    <s v="No"/>
    <x v="1"/>
    <n v="0"/>
    <n v="500"/>
    <n v="6"/>
    <x v="0"/>
    <x v="0"/>
    <x v="0"/>
    <s v="2017_7_21"/>
    <x v="7"/>
    <n v="7"/>
    <n v="21"/>
  </r>
  <r>
    <x v="193"/>
    <x v="192"/>
    <n v="1"/>
    <x v="0"/>
    <x v="0"/>
    <s v="19, Ansari Road, Ring Road, MGM Club, Daryaganj, New Delhi"/>
    <s v="MGM Club, Daryaganj"/>
    <s v="MGM Club, Daryaganj, New Delhi"/>
    <n v="77.2431646"/>
    <n v="28.646386499999998"/>
    <x v="7"/>
    <s v="Indian Rupees(Rs.)"/>
    <x v="0"/>
    <x v="0"/>
    <s v="No"/>
    <s v="No"/>
    <x v="2"/>
    <n v="0"/>
    <n v="1000"/>
    <n v="12"/>
    <x v="0"/>
    <x v="0"/>
    <x v="0"/>
    <s v="2013_7_9"/>
    <x v="0"/>
    <n v="7"/>
    <n v="9"/>
  </r>
  <r>
    <x v="194"/>
    <x v="193"/>
    <n v="1"/>
    <x v="0"/>
    <x v="0"/>
    <s v="WZ- Gali 3, Jal Jeera Wali Gali, Sadh Nagar, Ram Chowk Market, Palam Colony, Palam, New Delhi"/>
    <s v="Palam"/>
    <s v="Palam, New Delhi"/>
    <n v="77.091898200000003"/>
    <n v="28.586573900000001"/>
    <x v="8"/>
    <s v="Indian Rupees(Rs.)"/>
    <x v="0"/>
    <x v="0"/>
    <s v="No"/>
    <s v="No"/>
    <x v="1"/>
    <n v="0"/>
    <n v="550"/>
    <n v="6.6000000000000005"/>
    <x v="0"/>
    <x v="0"/>
    <x v="0"/>
    <s v="2013_7_23"/>
    <x v="0"/>
    <n v="7"/>
    <n v="23"/>
  </r>
  <r>
    <x v="195"/>
    <x v="194"/>
    <n v="1"/>
    <x v="0"/>
    <x v="0"/>
    <s v="4/175, Subhash Nagar, New Delhi"/>
    <s v="Subhash Nagar"/>
    <s v="Subhash Nagar, New Delhi"/>
    <n v="77.1126948"/>
    <n v="28.637298600000001"/>
    <x v="7"/>
    <s v="Indian Rupees(Rs.)"/>
    <x v="0"/>
    <x v="0"/>
    <s v="No"/>
    <s v="No"/>
    <x v="1"/>
    <n v="0"/>
    <n v="500"/>
    <n v="6"/>
    <x v="0"/>
    <x v="0"/>
    <x v="0"/>
    <s v="2013_7_20"/>
    <x v="0"/>
    <n v="7"/>
    <n v="20"/>
  </r>
  <r>
    <x v="196"/>
    <x v="195"/>
    <n v="1"/>
    <x v="0"/>
    <x v="0"/>
    <s v="G-5 &amp; 6, Krit Plaza LSC, Surajmal Vihar, Anand Vihar, New Delhi"/>
    <s v="Anand Vihar"/>
    <s v="Anand Vihar, New Delhi"/>
    <n v="77.306685400000006"/>
    <n v="28.659580699999999"/>
    <x v="17"/>
    <s v="Indian Rupees(Rs.)"/>
    <x v="0"/>
    <x v="0"/>
    <s v="No"/>
    <s v="No"/>
    <x v="1"/>
    <n v="0"/>
    <n v="500"/>
    <n v="6"/>
    <x v="0"/>
    <x v="0"/>
    <x v="0"/>
    <s v="2017_6_25"/>
    <x v="7"/>
    <n v="6"/>
    <n v="25"/>
  </r>
  <r>
    <x v="197"/>
    <x v="196"/>
    <n v="1"/>
    <x v="0"/>
    <x v="0"/>
    <s v="5 Zamrudpur, Kailash Colony Extension, Kailash Colony, New Delhi"/>
    <s v="Kailash Colony"/>
    <s v="Kailash Colony, New Delhi"/>
    <n v="77.238585999999998"/>
    <n v="28.555917999999998"/>
    <x v="18"/>
    <s v="Indian Rupees(Rs.)"/>
    <x v="1"/>
    <x v="1"/>
    <s v="No"/>
    <s v="No"/>
    <x v="1"/>
    <n v="0"/>
    <n v="900"/>
    <n v="10.8"/>
    <x v="0"/>
    <x v="0"/>
    <x v="0"/>
    <s v="2010_6_1"/>
    <x v="6"/>
    <n v="6"/>
    <n v="1"/>
  </r>
  <r>
    <x v="198"/>
    <x v="197"/>
    <n v="1"/>
    <x v="0"/>
    <x v="0"/>
    <s v="825/4, Arjun Nagar, Opposite, Defence Colony, New Delhi"/>
    <s v="Defence Colony"/>
    <s v="Defence Colony, New Delhi"/>
    <n v="77.227293500000002"/>
    <n v="28.572911300000001"/>
    <x v="19"/>
    <s v="Indian Rupees(Rs.)"/>
    <x v="0"/>
    <x v="0"/>
    <s v="No"/>
    <s v="No"/>
    <x v="1"/>
    <n v="0"/>
    <n v="500"/>
    <n v="6"/>
    <x v="0"/>
    <x v="0"/>
    <x v="0"/>
    <s v="2015_5_1"/>
    <x v="8"/>
    <n v="5"/>
    <n v="1"/>
  </r>
  <r>
    <x v="199"/>
    <x v="198"/>
    <n v="1"/>
    <x v="0"/>
    <x v="0"/>
    <s v="A-25, KH 393, Near IGI Airport, Mahipalpur, New Delhi"/>
    <s v="Mahipalpur"/>
    <s v="Mahipalpur, New Delhi"/>
    <n v="77.125029900000001"/>
    <n v="28.5472207"/>
    <x v="20"/>
    <s v="Indian Rupees(Rs.)"/>
    <x v="0"/>
    <x v="0"/>
    <s v="No"/>
    <s v="No"/>
    <x v="1"/>
    <n v="0"/>
    <n v="650"/>
    <n v="7.8"/>
    <x v="0"/>
    <x v="0"/>
    <x v="0"/>
    <s v="2014_5_5"/>
    <x v="4"/>
    <n v="5"/>
    <n v="5"/>
  </r>
  <r>
    <x v="200"/>
    <x v="199"/>
    <n v="1"/>
    <x v="0"/>
    <x v="0"/>
    <s v="House 709-D, Ghitorni, Near MG Road, New Delhi"/>
    <s v="MG Road"/>
    <s v="MG Road, New Delhi"/>
    <n v="77.150134100000002"/>
    <n v="28.494510300000002"/>
    <x v="21"/>
    <s v="Indian Rupees(Rs.)"/>
    <x v="0"/>
    <x v="1"/>
    <s v="No"/>
    <s v="No"/>
    <x v="1"/>
    <n v="0"/>
    <n v="600"/>
    <n v="7.2"/>
    <x v="0"/>
    <x v="0"/>
    <x v="0"/>
    <s v="2015_5_22"/>
    <x v="8"/>
    <n v="5"/>
    <n v="22"/>
  </r>
  <r>
    <x v="201"/>
    <x v="200"/>
    <n v="1"/>
    <x v="0"/>
    <x v="0"/>
    <s v="Pride Plaza Hotel, Hospitality District, Aerocity, New Delhi"/>
    <s v="Pride Plaza Hotel, Aerocity"/>
    <s v="Pride Plaza Hotel, Aerocity, New Delhi"/>
    <n v="77.122934000000001"/>
    <n v="28.552710999999999"/>
    <x v="22"/>
    <s v="Indian Rupees(Rs.)"/>
    <x v="0"/>
    <x v="0"/>
    <s v="No"/>
    <s v="No"/>
    <x v="1"/>
    <n v="0"/>
    <n v="500"/>
    <n v="6"/>
    <x v="0"/>
    <x v="0"/>
    <x v="0"/>
    <s v="2017_5_7"/>
    <x v="7"/>
    <n v="5"/>
    <n v="7"/>
  </r>
  <r>
    <x v="202"/>
    <x v="201"/>
    <n v="1"/>
    <x v="0"/>
    <x v="0"/>
    <s v="Shop 11, 1st Floor, Sector 8 Market, R K Puram, New Delhi"/>
    <s v="R K Puram"/>
    <s v="R K Puram, New Delhi"/>
    <n v="77.167133500000006"/>
    <n v="28.5724166"/>
    <x v="23"/>
    <s v="Indian Rupees(Rs.)"/>
    <x v="0"/>
    <x v="1"/>
    <s v="No"/>
    <s v="No"/>
    <x v="1"/>
    <n v="0"/>
    <n v="600"/>
    <n v="7.2"/>
    <x v="0"/>
    <x v="0"/>
    <x v="0"/>
    <s v="2016_5_16"/>
    <x v="1"/>
    <n v="5"/>
    <n v="16"/>
  </r>
  <r>
    <x v="203"/>
    <x v="202"/>
    <n v="1"/>
    <x v="0"/>
    <x v="0"/>
    <s v="Shop 81, Ring Road Market, Sarojini Nagar, New Delhi"/>
    <s v="Sarojini Nagar"/>
    <s v="Sarojini Nagar, New Delhi"/>
    <n v="77.193671199999997"/>
    <n v="28.5699787"/>
    <x v="24"/>
    <s v="Indian Rupees(Rs.)"/>
    <x v="0"/>
    <x v="0"/>
    <s v="No"/>
    <s v="No"/>
    <x v="1"/>
    <n v="0"/>
    <n v="600"/>
    <n v="7.2"/>
    <x v="0"/>
    <x v="0"/>
    <x v="0"/>
    <s v="2011_5_14"/>
    <x v="3"/>
    <n v="5"/>
    <n v="14"/>
  </r>
  <r>
    <x v="204"/>
    <x v="203"/>
    <n v="1"/>
    <x v="0"/>
    <x v="0"/>
    <s v="4/192, Corner Shop 1, Subhash Nagar, New Delhi"/>
    <s v="Subhash Nagar"/>
    <s v="Subhash Nagar, New Delhi"/>
    <n v="77.114537799999994"/>
    <n v="28.636983300000001"/>
    <x v="2"/>
    <s v="Indian Rupees(Rs.)"/>
    <x v="0"/>
    <x v="0"/>
    <s v="No"/>
    <s v="No"/>
    <x v="1"/>
    <n v="0"/>
    <n v="500"/>
    <n v="6"/>
    <x v="0"/>
    <x v="0"/>
    <x v="0"/>
    <s v="2018_5_26"/>
    <x v="2"/>
    <n v="5"/>
    <n v="26"/>
  </r>
  <r>
    <x v="205"/>
    <x v="204"/>
    <n v="1"/>
    <x v="0"/>
    <x v="0"/>
    <s v="137- A, Pocket E, GTB Enclave, Dilshad Garden, New Delhi"/>
    <s v="Dilshad Garden"/>
    <s v="Dilshad Garden, New Delhi"/>
    <n v="77.310444680000003"/>
    <n v="28.688452959999999"/>
    <x v="25"/>
    <s v="Indian Rupees(Rs.)"/>
    <x v="0"/>
    <x v="0"/>
    <s v="No"/>
    <s v="No"/>
    <x v="1"/>
    <n v="0"/>
    <n v="500"/>
    <n v="6"/>
    <x v="0"/>
    <x v="0"/>
    <x v="0"/>
    <s v="2018_4_16"/>
    <x v="2"/>
    <n v="4"/>
    <n v="16"/>
  </r>
  <r>
    <x v="206"/>
    <x v="205"/>
    <n v="1"/>
    <x v="0"/>
    <x v="0"/>
    <s v="K111 Rang Puri Road, Mahipalpur, New Delhi"/>
    <s v="Mahipalpur"/>
    <s v="Mahipalpur, New Delhi"/>
    <n v="77.123752499999995"/>
    <n v="28.543479999999999"/>
    <x v="24"/>
    <s v="Indian Rupees(Rs.)"/>
    <x v="0"/>
    <x v="0"/>
    <s v="No"/>
    <s v="No"/>
    <x v="1"/>
    <n v="0"/>
    <n v="500"/>
    <n v="6"/>
    <x v="0"/>
    <x v="0"/>
    <x v="0"/>
    <s v="2013_4_24"/>
    <x v="0"/>
    <n v="4"/>
    <n v="24"/>
  </r>
  <r>
    <x v="207"/>
    <x v="206"/>
    <n v="1"/>
    <x v="0"/>
    <x v="0"/>
    <s v="Khasra 361/16, Sultanpur Village, MG Road, New Delhi"/>
    <s v="MG Road"/>
    <s v="MG Road, New Delhi"/>
    <n v="77.162105999999994"/>
    <n v="28.496089099999999"/>
    <x v="22"/>
    <s v="Indian Rupees(Rs.)"/>
    <x v="0"/>
    <x v="0"/>
    <s v="No"/>
    <s v="No"/>
    <x v="1"/>
    <n v="0"/>
    <n v="500"/>
    <n v="6"/>
    <x v="0"/>
    <x v="0"/>
    <x v="0"/>
    <s v="2017_4_27"/>
    <x v="7"/>
    <n v="4"/>
    <n v="27"/>
  </r>
  <r>
    <x v="208"/>
    <x v="207"/>
    <n v="1"/>
    <x v="0"/>
    <x v="0"/>
    <s v="Palate of Delhi, Dhaula Kuan Metro Station, Chanakyapuri, New Delhi"/>
    <s v="Palate of Delhi, Chanakyapuri"/>
    <s v="Palate of Delhi, Chanakyapuri, New Delhi"/>
    <n v="77.162042099999994"/>
    <n v="28.592136199999999"/>
    <x v="26"/>
    <s v="Indian Rupees(Rs.)"/>
    <x v="0"/>
    <x v="0"/>
    <s v="No"/>
    <s v="No"/>
    <x v="1"/>
    <n v="0"/>
    <n v="600"/>
    <n v="7.2"/>
    <x v="0"/>
    <x v="0"/>
    <x v="0"/>
    <s v="2014_4_26"/>
    <x v="4"/>
    <n v="4"/>
    <n v="26"/>
  </r>
  <r>
    <x v="209"/>
    <x v="208"/>
    <n v="216"/>
    <x v="1"/>
    <x v="1"/>
    <s v="9101 International Drive,Orlando, FL 32819"/>
    <s v="I-Drive/Universal"/>
    <s v="I-Drive/Universal, Orlando"/>
    <n v="-81.471446999999998"/>
    <n v="28.433235"/>
    <x v="27"/>
    <s v="Dollar($)"/>
    <x v="0"/>
    <x v="0"/>
    <s v="No"/>
    <s v="No"/>
    <x v="3"/>
    <n v="886"/>
    <n v="50"/>
    <n v="50"/>
    <x v="2"/>
    <x v="1"/>
    <x v="1"/>
    <s v="2012_1_27"/>
    <x v="5"/>
    <n v="1"/>
    <n v="27"/>
  </r>
  <r>
    <x v="210"/>
    <x v="209"/>
    <n v="1"/>
    <x v="0"/>
    <x v="0"/>
    <s v="AE-6, Main Road, Shalimar Bagh, New Delhi"/>
    <s v="Shalimar Bagh"/>
    <s v="Shalimar Bagh, New Delhi"/>
    <n v="77.166800600000002"/>
    <n v="28.708473699999999"/>
    <x v="28"/>
    <s v="Indian Rupees(Rs.)"/>
    <x v="0"/>
    <x v="0"/>
    <s v="No"/>
    <s v="No"/>
    <x v="1"/>
    <n v="0"/>
    <n v="600"/>
    <n v="7.2"/>
    <x v="0"/>
    <x v="0"/>
    <x v="0"/>
    <s v="2018_4_8"/>
    <x v="2"/>
    <n v="4"/>
    <n v="8"/>
  </r>
  <r>
    <x v="211"/>
    <x v="210"/>
    <n v="1"/>
    <x v="0"/>
    <x v="0"/>
    <s v="392, Near SBI, Main Road , Zakir Nagar"/>
    <s v="Zakir Nagar"/>
    <s v="Zakir Nagar, New Delhi"/>
    <n v="77.277897499999995"/>
    <n v="28.5665297"/>
    <x v="14"/>
    <s v="Indian Rupees(Rs.)"/>
    <x v="0"/>
    <x v="0"/>
    <s v="No"/>
    <s v="No"/>
    <x v="1"/>
    <n v="0"/>
    <n v="600"/>
    <n v="7.2"/>
    <x v="0"/>
    <x v="0"/>
    <x v="0"/>
    <s v="2016_4_27"/>
    <x v="1"/>
    <n v="4"/>
    <n v="27"/>
  </r>
  <r>
    <x v="212"/>
    <x v="211"/>
    <n v="1"/>
    <x v="0"/>
    <x v="0"/>
    <s v="413, Shop B-41, Main Road, Batla House Near Jamia University, Zakir Nagar, New Delhi"/>
    <s v="Zakir Nagar"/>
    <s v="Zakir Nagar, New Delhi"/>
    <n v="77.285720740000002"/>
    <n v="28.56527732"/>
    <x v="24"/>
    <s v="Indian Rupees(Rs.)"/>
    <x v="0"/>
    <x v="0"/>
    <s v="No"/>
    <s v="No"/>
    <x v="1"/>
    <n v="0"/>
    <n v="500"/>
    <n v="6"/>
    <x v="0"/>
    <x v="0"/>
    <x v="0"/>
    <s v="2011_4_25"/>
    <x v="3"/>
    <n v="4"/>
    <n v="25"/>
  </r>
  <r>
    <x v="213"/>
    <x v="212"/>
    <n v="1"/>
    <x v="0"/>
    <x v="0"/>
    <s v="C-391, 1st Floor, Yojna Vihar, Near Anand Vihar, Anand Vihar, New Delhi"/>
    <s v="Anand Vihar"/>
    <s v="Anand Vihar, New Delhi"/>
    <n v="77.317026799999994"/>
    <n v="28.662202400000002"/>
    <x v="21"/>
    <s v="Indian Rupees(Rs.)"/>
    <x v="0"/>
    <x v="0"/>
    <s v="No"/>
    <s v="No"/>
    <x v="1"/>
    <n v="0"/>
    <n v="500"/>
    <n v="6"/>
    <x v="0"/>
    <x v="0"/>
    <x v="0"/>
    <s v="2017_3_6"/>
    <x v="7"/>
    <n v="3"/>
    <n v="6"/>
  </r>
  <r>
    <x v="214"/>
    <x v="213"/>
    <n v="1"/>
    <x v="0"/>
    <x v="0"/>
    <s v="4-B/16, Najafgarh Road, Najafgarh, New Delhi"/>
    <s v="Najafgarh"/>
    <s v="Najafgarh, New Delhi"/>
    <n v="77.011751899999993"/>
    <n v="28.617963899999999"/>
    <x v="2"/>
    <s v="Indian Rupees(Rs.)"/>
    <x v="1"/>
    <x v="0"/>
    <s v="No"/>
    <s v="No"/>
    <x v="1"/>
    <n v="0"/>
    <n v="800"/>
    <n v="9.6"/>
    <x v="0"/>
    <x v="0"/>
    <x v="0"/>
    <s v="2014_3_23"/>
    <x v="4"/>
    <n v="3"/>
    <n v="23"/>
  </r>
  <r>
    <x v="215"/>
    <x v="214"/>
    <n v="1"/>
    <x v="0"/>
    <x v="0"/>
    <s v="Kissan Bhawan, Main Delhi Road, Village Bawana, Narela, New Delhi"/>
    <s v="Narela"/>
    <s v="Narela, New Delhi"/>
    <n v="77.035102780000003"/>
    <n v="28.79751667"/>
    <x v="29"/>
    <s v="Indian Rupees(Rs.)"/>
    <x v="0"/>
    <x v="0"/>
    <s v="No"/>
    <s v="No"/>
    <x v="1"/>
    <n v="0"/>
    <n v="500"/>
    <n v="6"/>
    <x v="0"/>
    <x v="0"/>
    <x v="0"/>
    <s v="2018_3_18"/>
    <x v="2"/>
    <n v="3"/>
    <n v="18"/>
  </r>
  <r>
    <x v="216"/>
    <x v="215"/>
    <n v="1"/>
    <x v="0"/>
    <x v="0"/>
    <s v="Palate of Delhi, Dhaula Kuan Metro Station, Chanakyapuri, New Delhi"/>
    <s v="Palate of Delhi, Chanakyapuri"/>
    <s v="Palate of Delhi, Chanakyapuri, New Delhi"/>
    <n v="77.162221900000006"/>
    <n v="28.592153499999998"/>
    <x v="30"/>
    <s v="Indian Rupees(Rs.)"/>
    <x v="0"/>
    <x v="0"/>
    <s v="No"/>
    <s v="No"/>
    <x v="1"/>
    <n v="0"/>
    <n v="700"/>
    <n v="8.4"/>
    <x v="0"/>
    <x v="0"/>
    <x v="0"/>
    <s v="2010_3_18"/>
    <x v="6"/>
    <n v="3"/>
    <n v="18"/>
  </r>
  <r>
    <x v="217"/>
    <x v="216"/>
    <n v="1"/>
    <x v="0"/>
    <x v="0"/>
    <s v="252, Nazar Singh Place,Sant Nagar, East of Kailash, New Delhi"/>
    <s v="East of Kailash"/>
    <s v="East of Kailash, New Delhi"/>
    <n v="77.249722820000002"/>
    <n v="28.555668520000001"/>
    <x v="14"/>
    <s v="Indian Rupees(Rs.)"/>
    <x v="0"/>
    <x v="0"/>
    <s v="No"/>
    <s v="No"/>
    <x v="1"/>
    <n v="0"/>
    <n v="500"/>
    <n v="6"/>
    <x v="0"/>
    <x v="0"/>
    <x v="0"/>
    <s v="2016_2_1"/>
    <x v="1"/>
    <n v="2"/>
    <n v="1"/>
  </r>
  <r>
    <x v="218"/>
    <x v="217"/>
    <n v="1"/>
    <x v="0"/>
    <x v="0"/>
    <s v="GTB Nagar, New Delhi"/>
    <s v="GTB Nagar"/>
    <s v="GTB Nagar, New Delhi"/>
    <n v="77.208793999999997"/>
    <n v="28.694348000000002"/>
    <x v="31"/>
    <s v="Indian Rupees(Rs.)"/>
    <x v="0"/>
    <x v="0"/>
    <s v="No"/>
    <s v="No"/>
    <x v="1"/>
    <n v="0"/>
    <n v="500"/>
    <n v="6"/>
    <x v="0"/>
    <x v="0"/>
    <x v="0"/>
    <s v="2013_2_24"/>
    <x v="0"/>
    <n v="2"/>
    <n v="24"/>
  </r>
  <r>
    <x v="219"/>
    <x v="218"/>
    <n v="1"/>
    <x v="0"/>
    <x v="0"/>
    <s v="Dee Marks Hotel &amp; Resort, Adjoining Shiv Murti, NH 8, Mahipalpur, New Delhi"/>
    <s v="Mahipalpur"/>
    <s v="Mahipalpur, New Delhi"/>
    <n v="77.113773600000002"/>
    <n v="28.535442100000001"/>
    <x v="32"/>
    <s v="Indian Rupees(Rs.)"/>
    <x v="0"/>
    <x v="0"/>
    <s v="No"/>
    <s v="No"/>
    <x v="2"/>
    <n v="0"/>
    <n v="1000"/>
    <n v="12"/>
    <x v="0"/>
    <x v="0"/>
    <x v="0"/>
    <s v="2011_2_18"/>
    <x v="3"/>
    <n v="2"/>
    <n v="18"/>
  </r>
  <r>
    <x v="220"/>
    <x v="219"/>
    <n v="1"/>
    <x v="0"/>
    <x v="0"/>
    <s v="1092/1, Mehrauli Bus Stand, Mehrauli, New Delhi"/>
    <s v="Mehrauli"/>
    <s v="Mehrauli, New Delhi"/>
    <n v="77.181864899999994"/>
    <n v="28.522205100000001"/>
    <x v="7"/>
    <s v="Indian Rupees(Rs.)"/>
    <x v="0"/>
    <x v="0"/>
    <s v="No"/>
    <s v="No"/>
    <x v="1"/>
    <n v="0"/>
    <n v="500"/>
    <n v="6"/>
    <x v="0"/>
    <x v="0"/>
    <x v="0"/>
    <s v="2015_2_19"/>
    <x v="8"/>
    <n v="2"/>
    <n v="19"/>
  </r>
  <r>
    <x v="221"/>
    <x v="220"/>
    <n v="1"/>
    <x v="0"/>
    <x v="0"/>
    <s v="19, Ansari Road, Ring Road, MGM Club, Daryaganj, New Delhi"/>
    <s v="MGM Club, Daryaganj"/>
    <s v="MGM Club, Daryaganj, New Delhi"/>
    <n v="77.243074800000002"/>
    <n v="28.6464675"/>
    <x v="33"/>
    <s v="Indian Rupees(Rs.)"/>
    <x v="1"/>
    <x v="0"/>
    <s v="No"/>
    <s v="No"/>
    <x v="2"/>
    <n v="0"/>
    <n v="1000"/>
    <n v="12"/>
    <x v="0"/>
    <x v="0"/>
    <x v="0"/>
    <s v="2014_2_7"/>
    <x v="4"/>
    <n v="2"/>
    <n v="7"/>
  </r>
  <r>
    <x v="222"/>
    <x v="221"/>
    <n v="1"/>
    <x v="0"/>
    <x v="0"/>
    <s v="Pandav Nagar, New Delhi"/>
    <s v="Pandav Nagar"/>
    <s v="Pandav Nagar, New Delhi"/>
    <n v="77.284728299999998"/>
    <n v="28.6213841"/>
    <x v="23"/>
    <s v="Indian Rupees(Rs.)"/>
    <x v="0"/>
    <x v="0"/>
    <s v="No"/>
    <s v="No"/>
    <x v="1"/>
    <n v="0"/>
    <n v="500"/>
    <n v="6"/>
    <x v="0"/>
    <x v="0"/>
    <x v="0"/>
    <s v="2010_2_19"/>
    <x v="6"/>
    <n v="2"/>
    <n v="19"/>
  </r>
  <r>
    <x v="223"/>
    <x v="222"/>
    <n v="1"/>
    <x v="0"/>
    <x v="0"/>
    <s v="34, Rahendra Bhavan, Rajendra Place, New Delhi"/>
    <s v="Rajendra Place"/>
    <s v="Rajendra Place, New Delhi"/>
    <n v="77.177471999999995"/>
    <n v="28.643167999999999"/>
    <x v="12"/>
    <s v="Indian Rupees(Rs.)"/>
    <x v="0"/>
    <x v="0"/>
    <s v="No"/>
    <s v="No"/>
    <x v="1"/>
    <n v="0"/>
    <n v="500"/>
    <n v="6"/>
    <x v="0"/>
    <x v="0"/>
    <x v="0"/>
    <s v="2012_2_24"/>
    <x v="5"/>
    <n v="2"/>
    <n v="24"/>
  </r>
  <r>
    <x v="224"/>
    <x v="223"/>
    <n v="1"/>
    <x v="0"/>
    <x v="0"/>
    <s v="Shop 1, Madan Pur Khadar, Sarita Vihar, New Delhi"/>
    <s v="Sarita Vihar"/>
    <s v="Sarita Vihar, New Delhi"/>
    <n v="77.299100300000006"/>
    <n v="28.5335599"/>
    <x v="8"/>
    <s v="Indian Rupees(Rs.)"/>
    <x v="0"/>
    <x v="0"/>
    <s v="No"/>
    <s v="No"/>
    <x v="1"/>
    <n v="0"/>
    <n v="750"/>
    <n v="9"/>
    <x v="0"/>
    <x v="0"/>
    <x v="0"/>
    <s v="2015_2_1"/>
    <x v="8"/>
    <n v="2"/>
    <n v="1"/>
  </r>
  <r>
    <x v="225"/>
    <x v="224"/>
    <n v="1"/>
    <x v="0"/>
    <x v="0"/>
    <s v="Food Capital, Worldmark 1, Aerocity, New Delhi"/>
    <s v="Worldmark 1, Aerocity"/>
    <s v="Worldmark 1, Aerocity, New Delhi"/>
    <n v="77.121423710000002"/>
    <n v="28.549895459999998"/>
    <x v="34"/>
    <s v="Indian Rupees(Rs.)"/>
    <x v="0"/>
    <x v="0"/>
    <s v="No"/>
    <s v="No"/>
    <x v="1"/>
    <n v="0"/>
    <n v="800"/>
    <n v="9.6"/>
    <x v="0"/>
    <x v="0"/>
    <x v="0"/>
    <s v="2010_2_9"/>
    <x v="6"/>
    <n v="2"/>
    <n v="9"/>
  </r>
  <r>
    <x v="226"/>
    <x v="225"/>
    <n v="1"/>
    <x v="0"/>
    <x v="0"/>
    <s v="Shop 3, Plot 1161, Opposite Old Sabji Mandi, Kanjhawala Road Bawana, Narela, New Delhi"/>
    <s v="Narela"/>
    <s v="Narela, New Delhi"/>
    <n v="77.049525079999995"/>
    <n v="28.806198770000002"/>
    <x v="35"/>
    <s v="Indian Rupees(Rs.)"/>
    <x v="0"/>
    <x v="0"/>
    <s v="No"/>
    <s v="No"/>
    <x v="1"/>
    <n v="0"/>
    <n v="500"/>
    <n v="6"/>
    <x v="0"/>
    <x v="0"/>
    <x v="0"/>
    <s v="2010_1_18"/>
    <x v="6"/>
    <n v="1"/>
    <n v="18"/>
  </r>
  <r>
    <x v="227"/>
    <x v="226"/>
    <n v="1"/>
    <x v="0"/>
    <x v="0"/>
    <s v="Shop 24, Near D Park, Pandav Nagar, New Delhi"/>
    <s v="Pandav Nagar"/>
    <s v="Pandav Nagar, New Delhi"/>
    <n v="77.284238099999996"/>
    <n v="28.618546299999998"/>
    <x v="5"/>
    <s v="Indian Rupees(Rs.)"/>
    <x v="0"/>
    <x v="0"/>
    <s v="No"/>
    <s v="No"/>
    <x v="1"/>
    <n v="0"/>
    <n v="600"/>
    <n v="7.2"/>
    <x v="0"/>
    <x v="0"/>
    <x v="0"/>
    <s v="2018_1_11"/>
    <x v="2"/>
    <n v="1"/>
    <n v="11"/>
  </r>
  <r>
    <x v="228"/>
    <x v="227"/>
    <n v="1"/>
    <x v="0"/>
    <x v="0"/>
    <s v="Aradhana Enclave, Sector 13, R K Puram, New Delhi"/>
    <s v="R K Puram"/>
    <s v="R K Puram, New Delhi"/>
    <n v="77.178486699999993"/>
    <n v="28.575160100000002"/>
    <x v="21"/>
    <s v="Indian Rupees(Rs.)"/>
    <x v="0"/>
    <x v="0"/>
    <s v="No"/>
    <s v="No"/>
    <x v="1"/>
    <n v="0"/>
    <n v="500"/>
    <n v="6"/>
    <x v="0"/>
    <x v="0"/>
    <x v="0"/>
    <s v="2014_1_20"/>
    <x v="4"/>
    <n v="1"/>
    <n v="20"/>
  </r>
  <r>
    <x v="229"/>
    <x v="228"/>
    <n v="1"/>
    <x v="0"/>
    <x v="0"/>
    <s v="E-209, Lajpat Nagar 1, New Delhi"/>
    <s v="Lajpat Nagar 1"/>
    <s v="Lajpat Nagar 1, New Delhi"/>
    <n v="77.243552390000005"/>
    <n v="28.57387443"/>
    <x v="24"/>
    <s v="Indian Rupees(Rs.)"/>
    <x v="0"/>
    <x v="0"/>
    <s v="No"/>
    <s v="No"/>
    <x v="1"/>
    <n v="0"/>
    <n v="500"/>
    <n v="6"/>
    <x v="0"/>
    <x v="0"/>
    <x v="0"/>
    <s v="2013_12_16"/>
    <x v="0"/>
    <n v="12"/>
    <n v="16"/>
  </r>
  <r>
    <x v="230"/>
    <x v="229"/>
    <n v="1"/>
    <x v="0"/>
    <x v="0"/>
    <s v="D-3/491, Chhatarpur Pahari, Mehrauli, New Delhi"/>
    <s v="Mehrauli"/>
    <s v="Mehrauli, New Delhi"/>
    <n v="77.190167299999999"/>
    <n v="28.526619199999999"/>
    <x v="31"/>
    <s v="Indian Rupees(Rs.)"/>
    <x v="0"/>
    <x v="0"/>
    <s v="No"/>
    <s v="No"/>
    <x v="1"/>
    <n v="0"/>
    <n v="700"/>
    <n v="8.4"/>
    <x v="0"/>
    <x v="0"/>
    <x v="0"/>
    <s v="2012_12_17"/>
    <x v="5"/>
    <n v="12"/>
    <n v="17"/>
  </r>
  <r>
    <x v="231"/>
    <x v="230"/>
    <n v="1"/>
    <x v="0"/>
    <x v="0"/>
    <s v="D-77, New Ashok Nagar, Vasundhara Enclave, New Delhi"/>
    <s v="Vasundhara Enclave"/>
    <s v="Vasundhara Enclave, New Delhi"/>
    <n v="77.307288819999997"/>
    <n v="28.591555799999998"/>
    <x v="2"/>
    <s v="Indian Rupees(Rs.)"/>
    <x v="0"/>
    <x v="0"/>
    <s v="No"/>
    <s v="No"/>
    <x v="1"/>
    <n v="0"/>
    <n v="500"/>
    <n v="6"/>
    <x v="0"/>
    <x v="0"/>
    <x v="0"/>
    <s v="2010_12_15"/>
    <x v="6"/>
    <n v="12"/>
    <n v="15"/>
  </r>
  <r>
    <x v="232"/>
    <x v="231"/>
    <n v="1"/>
    <x v="0"/>
    <x v="0"/>
    <s v="34/6, Community Centre, East of Kailash, New Delhi"/>
    <s v="East of Kailash"/>
    <s v="East of Kailash, New Delhi"/>
    <n v="77.246045300000006"/>
    <n v="28.559078100000001"/>
    <x v="36"/>
    <s v="Indian Rupees(Rs.)"/>
    <x v="0"/>
    <x v="0"/>
    <s v="No"/>
    <s v="No"/>
    <x v="1"/>
    <n v="0"/>
    <n v="500"/>
    <n v="6"/>
    <x v="0"/>
    <x v="0"/>
    <x v="0"/>
    <s v="2012_11_12"/>
    <x v="5"/>
    <n v="11"/>
    <n v="12"/>
  </r>
  <r>
    <x v="233"/>
    <x v="232"/>
    <n v="1"/>
    <x v="0"/>
    <x v="0"/>
    <s v="G-7, LSC, Derawala Nagar, Near Pentamed Hospital, Gujranwala Town, New Delhi"/>
    <s v="Gujranwala Town"/>
    <s v="Gujranwala Town, New Delhi"/>
    <n v="77.192035200000007"/>
    <n v="28.698891"/>
    <x v="2"/>
    <s v="Indian Rupees(Rs.)"/>
    <x v="0"/>
    <x v="0"/>
    <s v="No"/>
    <s v="No"/>
    <x v="1"/>
    <n v="0"/>
    <n v="600"/>
    <n v="7.2"/>
    <x v="0"/>
    <x v="0"/>
    <x v="0"/>
    <s v="2010_11_2"/>
    <x v="6"/>
    <n v="11"/>
    <n v="2"/>
  </r>
  <r>
    <x v="234"/>
    <x v="233"/>
    <n v="1"/>
    <x v="0"/>
    <x v="0"/>
    <s v="J-15, Partap Nagar, Near Pratap Nagar Metro Station, Kamla Nagar, New Delhi"/>
    <s v="Kamla Nagar"/>
    <s v="Kamla Nagar, New Delhi"/>
    <n v="77.196096999999995"/>
    <n v="28.6689477"/>
    <x v="24"/>
    <s v="Indian Rupees(Rs.)"/>
    <x v="0"/>
    <x v="0"/>
    <s v="No"/>
    <s v="No"/>
    <x v="1"/>
    <n v="0"/>
    <n v="500"/>
    <n v="6"/>
    <x v="0"/>
    <x v="0"/>
    <x v="0"/>
    <s v="2012_11_22"/>
    <x v="5"/>
    <n v="11"/>
    <n v="22"/>
  </r>
  <r>
    <x v="235"/>
    <x v="199"/>
    <n v="1"/>
    <x v="0"/>
    <x v="0"/>
    <s v="Opposite NSG Camp, Mahipalpur Extension, Mahipalpur, New Delhi"/>
    <s v="Mahipalpur"/>
    <s v="Mahipalpur, New Delhi"/>
    <n v="77.1333427"/>
    <n v="28.548914700000001"/>
    <x v="21"/>
    <s v="Indian Rupees(Rs.)"/>
    <x v="0"/>
    <x v="1"/>
    <s v="No"/>
    <s v="No"/>
    <x v="1"/>
    <n v="0"/>
    <n v="600"/>
    <n v="7.2"/>
    <x v="0"/>
    <x v="0"/>
    <x v="0"/>
    <s v="2018_11_1"/>
    <x v="2"/>
    <n v="11"/>
    <n v="1"/>
  </r>
  <r>
    <x v="236"/>
    <x v="234"/>
    <n v="1"/>
    <x v="0"/>
    <x v="0"/>
    <s v="A-53,   NH-8, Near IGI Airport, Mahipalpur, New Delhi"/>
    <s v="Mahipalpur"/>
    <s v="Mahipalpur, New Delhi"/>
    <n v="77.129370899999998"/>
    <n v="28.550516500000001"/>
    <x v="8"/>
    <s v="Indian Rupees(Rs.)"/>
    <x v="1"/>
    <x v="0"/>
    <s v="No"/>
    <s v="No"/>
    <x v="2"/>
    <n v="0"/>
    <n v="1000"/>
    <n v="12"/>
    <x v="0"/>
    <x v="0"/>
    <x v="0"/>
    <s v="2016_11_6"/>
    <x v="1"/>
    <n v="11"/>
    <n v="6"/>
  </r>
  <r>
    <x v="237"/>
    <x v="235"/>
    <n v="1"/>
    <x v="0"/>
    <x v="0"/>
    <s v="D 41, Mohan Singh Market, Sector-6, R K Puram, New Delhi"/>
    <s v="R K Puram"/>
    <s v="R K Puram, New Delhi"/>
    <n v="77.1760606"/>
    <n v="28.5660557"/>
    <x v="2"/>
    <s v="Indian Rupees(Rs.)"/>
    <x v="0"/>
    <x v="1"/>
    <s v="No"/>
    <s v="No"/>
    <x v="1"/>
    <n v="0"/>
    <n v="500"/>
    <n v="6"/>
    <x v="0"/>
    <x v="0"/>
    <x v="0"/>
    <s v="2013_11_24"/>
    <x v="0"/>
    <n v="11"/>
    <n v="24"/>
  </r>
  <r>
    <x v="238"/>
    <x v="236"/>
    <n v="1"/>
    <x v="0"/>
    <x v="0"/>
    <s v="Gandhi Market, Minto Road, Connaught Place, New Delhi"/>
    <s v="Connaught Place"/>
    <s v="Connaught Place, New Delhi"/>
    <n v="77.229470000000006"/>
    <n v="28.637043999999999"/>
    <x v="30"/>
    <s v="Indian Rupees(Rs.)"/>
    <x v="0"/>
    <x v="1"/>
    <s v="No"/>
    <s v="No"/>
    <x v="1"/>
    <n v="0"/>
    <n v="500"/>
    <n v="6"/>
    <x v="0"/>
    <x v="0"/>
    <x v="0"/>
    <s v="2011_10_28"/>
    <x v="3"/>
    <n v="10"/>
    <n v="28"/>
  </r>
  <r>
    <x v="239"/>
    <x v="237"/>
    <n v="1"/>
    <x v="0"/>
    <x v="0"/>
    <s v="F-50, East of Kailash, New Delhi"/>
    <s v="East of Kailash"/>
    <s v="East of Kailash, New Delhi"/>
    <n v="77.244648799999993"/>
    <n v="28.556257299999999"/>
    <x v="21"/>
    <s v="Indian Rupees(Rs.)"/>
    <x v="0"/>
    <x v="0"/>
    <s v="No"/>
    <s v="No"/>
    <x v="1"/>
    <n v="0"/>
    <n v="500"/>
    <n v="6"/>
    <x v="0"/>
    <x v="0"/>
    <x v="0"/>
    <s v="2014_10_19"/>
    <x v="4"/>
    <n v="10"/>
    <n v="19"/>
  </r>
  <r>
    <x v="240"/>
    <x v="238"/>
    <n v="1"/>
    <x v="0"/>
    <x v="0"/>
    <s v="188-A, Block 9, New Aruna Nagar, Majnu ka Tila, New Delhi"/>
    <s v="Majnu ka Tila"/>
    <s v="Majnu ka Tila, New Delhi"/>
    <n v="77.228255899999994"/>
    <n v="28.701847000000001"/>
    <x v="37"/>
    <s v="Indian Rupees(Rs.)"/>
    <x v="0"/>
    <x v="0"/>
    <s v="No"/>
    <s v="No"/>
    <x v="1"/>
    <n v="0"/>
    <n v="550"/>
    <n v="6.6000000000000005"/>
    <x v="0"/>
    <x v="0"/>
    <x v="0"/>
    <s v="2013_10_10"/>
    <x v="0"/>
    <n v="10"/>
    <n v="10"/>
  </r>
  <r>
    <x v="241"/>
    <x v="239"/>
    <n v="1"/>
    <x v="0"/>
    <x v="0"/>
    <s v="Rama Market, Near Slice of Italy, Munirka, New Delhi"/>
    <s v="Munirka"/>
    <s v="Munirka, New Delhi"/>
    <n v="77.170693"/>
    <n v="28.558862300000001"/>
    <x v="19"/>
    <s v="Indian Rupees(Rs.)"/>
    <x v="0"/>
    <x v="0"/>
    <s v="No"/>
    <s v="No"/>
    <x v="1"/>
    <n v="0"/>
    <n v="500"/>
    <n v="6"/>
    <x v="0"/>
    <x v="0"/>
    <x v="0"/>
    <s v="2012_10_21"/>
    <x v="5"/>
    <n v="10"/>
    <n v="21"/>
  </r>
  <r>
    <x v="242"/>
    <x v="240"/>
    <n v="1"/>
    <x v="0"/>
    <x v="0"/>
    <s v="Shop 1, Tiger Lane, Western Avenue, Sainik Farms, New Delhi"/>
    <s v="Sainik Farms"/>
    <s v="Sainik Farms, New Delhi"/>
    <n v="77.214375000000004"/>
    <n v="28.507952"/>
    <x v="2"/>
    <s v="Indian Rupees(Rs.)"/>
    <x v="0"/>
    <x v="1"/>
    <s v="No"/>
    <s v="No"/>
    <x v="1"/>
    <n v="0"/>
    <n v="800"/>
    <n v="9.6"/>
    <x v="0"/>
    <x v="0"/>
    <x v="0"/>
    <s v="2016_10_17"/>
    <x v="1"/>
    <n v="10"/>
    <n v="17"/>
  </r>
  <r>
    <x v="243"/>
    <x v="241"/>
    <n v="1"/>
    <x v="0"/>
    <x v="0"/>
    <s v="Shop 22, D Block, DDA Market, Anand Vihar, New Delhi"/>
    <s v="Anand Vihar"/>
    <s v="Anand Vihar, New Delhi"/>
    <n v="77.314780299999995"/>
    <n v="28.651996100000002"/>
    <x v="22"/>
    <s v="Indian Rupees(Rs.)"/>
    <x v="0"/>
    <x v="0"/>
    <s v="No"/>
    <s v="No"/>
    <x v="0"/>
    <n v="0"/>
    <n v="250"/>
    <n v="3"/>
    <x v="0"/>
    <x v="0"/>
    <x v="0"/>
    <s v="2014_9_1"/>
    <x v="4"/>
    <n v="9"/>
    <n v="1"/>
  </r>
  <r>
    <x v="244"/>
    <x v="242"/>
    <n v="1"/>
    <x v="0"/>
    <x v="0"/>
    <s v="Shop 9, Main Market, Opposite Wine Shop, Malka Ganj, Kamla Nagar, New Delhi"/>
    <s v="Kamla Nagar"/>
    <s v="Kamla Nagar, New Delhi"/>
    <n v="77.207901399999997"/>
    <n v="28.6766471"/>
    <x v="14"/>
    <s v="Indian Rupees(Rs.)"/>
    <x v="0"/>
    <x v="0"/>
    <s v="No"/>
    <s v="No"/>
    <x v="0"/>
    <n v="0"/>
    <n v="400"/>
    <n v="4.8"/>
    <x v="0"/>
    <x v="0"/>
    <x v="0"/>
    <s v="2010_9_10"/>
    <x v="6"/>
    <n v="9"/>
    <n v="10"/>
  </r>
  <r>
    <x v="245"/>
    <x v="243"/>
    <n v="1"/>
    <x v="0"/>
    <x v="0"/>
    <s v="Shop 10, Krishna Market, Lajpat Nagar 1, New Delhi"/>
    <s v="Lajpat Nagar 1"/>
    <s v="Lajpat Nagar 1, New Delhi"/>
    <n v="77.241595390000001"/>
    <n v="28.575914879999999"/>
    <x v="14"/>
    <s v="Indian Rupees(Rs.)"/>
    <x v="0"/>
    <x v="0"/>
    <s v="No"/>
    <s v="No"/>
    <x v="0"/>
    <n v="0"/>
    <n v="250"/>
    <n v="3"/>
    <x v="0"/>
    <x v="0"/>
    <x v="0"/>
    <s v="2016_9_3"/>
    <x v="1"/>
    <n v="9"/>
    <n v="3"/>
  </r>
  <r>
    <x v="246"/>
    <x v="244"/>
    <n v="1"/>
    <x v="0"/>
    <x v="0"/>
    <s v="Shop 19, A-1 Block, DDA Market, Keshav Puram, Lawrence Road, New Delhi"/>
    <s v="Lawrence Road"/>
    <s v="Lawrence Road, New Delhi"/>
    <n v="77.155584500000003"/>
    <n v="28.683434800000001"/>
    <x v="38"/>
    <s v="Indian Rupees(Rs.)"/>
    <x v="0"/>
    <x v="0"/>
    <s v="No"/>
    <s v="No"/>
    <x v="0"/>
    <n v="0"/>
    <n v="250"/>
    <n v="3"/>
    <x v="0"/>
    <x v="0"/>
    <x v="0"/>
    <s v="2016_9_26"/>
    <x v="1"/>
    <n v="9"/>
    <n v="26"/>
  </r>
  <r>
    <x v="247"/>
    <x v="245"/>
    <n v="1"/>
    <x v="0"/>
    <x v="0"/>
    <s v="D 3/93, Near Laxmi Nagar Metro Station, Laxmi Nagar, New Delhi"/>
    <s v="Laxmi Nagar"/>
    <s v="Laxmi Nagar, New Delhi"/>
    <n v="77.276253299999993"/>
    <n v="28.6302238"/>
    <x v="12"/>
    <s v="Indian Rupees(Rs.)"/>
    <x v="0"/>
    <x v="0"/>
    <s v="No"/>
    <s v="No"/>
    <x v="0"/>
    <n v="0"/>
    <n v="350"/>
    <n v="4.2"/>
    <x v="0"/>
    <x v="0"/>
    <x v="0"/>
    <s v="2010_9_3"/>
    <x v="6"/>
    <n v="9"/>
    <n v="3"/>
  </r>
  <r>
    <x v="248"/>
    <x v="246"/>
    <n v="1"/>
    <x v="0"/>
    <x v="0"/>
    <s v="U-112, B/ 1, Vikas Marg, Near Laxmi Nagar Metro Station, Laxmi Nagar, New Delhi"/>
    <s v="Laxmi Nagar"/>
    <s v="Laxmi Nagar, New Delhi"/>
    <n v="77.277773300000007"/>
    <n v="28.630200599999998"/>
    <x v="39"/>
    <s v="Indian Rupees(Rs.)"/>
    <x v="0"/>
    <x v="0"/>
    <s v="No"/>
    <s v="No"/>
    <x v="0"/>
    <n v="0"/>
    <n v="350"/>
    <n v="4.2"/>
    <x v="0"/>
    <x v="0"/>
    <x v="0"/>
    <s v="2014_9_26"/>
    <x v="4"/>
    <n v="9"/>
    <n v="26"/>
  </r>
  <r>
    <x v="249"/>
    <x v="247"/>
    <n v="1"/>
    <x v="0"/>
    <x v="0"/>
    <s v="100 Feet Road, MG Road, New Delhi"/>
    <s v="MG Road"/>
    <s v="MG Road, New Delhi"/>
    <n v="77.145707900000005"/>
    <n v="28.4946506"/>
    <x v="40"/>
    <s v="Indian Rupees(Rs.)"/>
    <x v="0"/>
    <x v="0"/>
    <s v="No"/>
    <s v="No"/>
    <x v="0"/>
    <n v="0"/>
    <n v="150"/>
    <n v="1.8"/>
    <x v="0"/>
    <x v="0"/>
    <x v="0"/>
    <s v="2014_9_26"/>
    <x v="4"/>
    <n v="9"/>
    <n v="26"/>
  </r>
  <r>
    <x v="250"/>
    <x v="248"/>
    <n v="1"/>
    <x v="0"/>
    <x v="0"/>
    <s v="Dr. Kapoor Wali Gali, Munirka, New Delhi"/>
    <s v="Munirka"/>
    <s v="Munirka, New Delhi"/>
    <n v="77.171921499999996"/>
    <n v="28.5564964"/>
    <x v="12"/>
    <s v="Indian Rupees(Rs.)"/>
    <x v="0"/>
    <x v="0"/>
    <s v="No"/>
    <s v="No"/>
    <x v="0"/>
    <n v="0"/>
    <n v="100"/>
    <n v="1.2"/>
    <x v="0"/>
    <x v="0"/>
    <x v="0"/>
    <s v="2011_9_20"/>
    <x v="3"/>
    <n v="9"/>
    <n v="20"/>
  </r>
  <r>
    <x v="251"/>
    <x v="249"/>
    <n v="1"/>
    <x v="0"/>
    <x v="0"/>
    <s v="Near MG Plaza, Naresh Park, Najafgarh Road, Nangloi, New Delhi"/>
    <s v="Nangloi"/>
    <s v="Nangloi, New Delhi"/>
    <n v="77.0625067"/>
    <n v="28.676145500000001"/>
    <x v="41"/>
    <s v="Indian Rupees(Rs.)"/>
    <x v="0"/>
    <x v="0"/>
    <s v="No"/>
    <s v="No"/>
    <x v="0"/>
    <n v="0"/>
    <n v="100"/>
    <n v="1.2"/>
    <x v="0"/>
    <x v="0"/>
    <x v="0"/>
    <s v="2010_9_7"/>
    <x v="6"/>
    <n v="9"/>
    <n v="7"/>
  </r>
  <r>
    <x v="252"/>
    <x v="250"/>
    <n v="1"/>
    <x v="0"/>
    <x v="0"/>
    <s v="Near Bharti Vidyalaya, Main Road, Chander Vihar, Nangloi, New Delhi"/>
    <s v="Nangloi"/>
    <s v="Nangloi, New Delhi"/>
    <n v="77.081715610000003"/>
    <n v="28.692523779999998"/>
    <x v="23"/>
    <s v="Indian Rupees(Rs.)"/>
    <x v="0"/>
    <x v="0"/>
    <s v="No"/>
    <s v="No"/>
    <x v="0"/>
    <n v="0"/>
    <n v="250"/>
    <n v="3"/>
    <x v="0"/>
    <x v="0"/>
    <x v="0"/>
    <s v="2011_9_17"/>
    <x v="3"/>
    <n v="9"/>
    <n v="17"/>
  </r>
  <r>
    <x v="253"/>
    <x v="251"/>
    <n v="1"/>
    <x v="0"/>
    <x v="0"/>
    <s v="House T-4A, Nizammuddin Dargah Market, Nizamuddin, New Delhi"/>
    <s v="Nizamuddin"/>
    <s v="Nizamuddin, New Delhi"/>
    <n v="77.244062600000007"/>
    <n v="28.591272"/>
    <x v="14"/>
    <s v="Indian Rupees(Rs.)"/>
    <x v="0"/>
    <x v="0"/>
    <s v="No"/>
    <s v="No"/>
    <x v="0"/>
    <n v="0"/>
    <n v="400"/>
    <n v="4.8"/>
    <x v="0"/>
    <x v="0"/>
    <x v="0"/>
    <s v="2010_9_15"/>
    <x v="6"/>
    <n v="9"/>
    <n v="15"/>
  </r>
  <r>
    <x v="254"/>
    <x v="252"/>
    <n v="1"/>
    <x v="0"/>
    <x v="0"/>
    <s v="Shop 6, Nehru Nagar, Ring Road Market, Sarojini Nagar, New Delhi"/>
    <s v="Sarojini Nagar"/>
    <s v="Sarojini Nagar, New Delhi"/>
    <n v="77.193975300000005"/>
    <n v="28.569660200000001"/>
    <x v="42"/>
    <s v="Indian Rupees(Rs.)"/>
    <x v="0"/>
    <x v="0"/>
    <s v="No"/>
    <s v="No"/>
    <x v="0"/>
    <n v="0"/>
    <n v="400"/>
    <n v="4.8"/>
    <x v="0"/>
    <x v="0"/>
    <x v="0"/>
    <s v="2018_9_24"/>
    <x v="2"/>
    <n v="9"/>
    <n v="24"/>
  </r>
  <r>
    <x v="255"/>
    <x v="253"/>
    <n v="1"/>
    <x v="0"/>
    <x v="0"/>
    <s v="Shakarpur, New Delhi"/>
    <s v="Shakarpur"/>
    <s v="Shakarpur, New Delhi"/>
    <n v="77.2788374"/>
    <n v="28.628244299999999"/>
    <x v="43"/>
    <s v="Indian Rupees(Rs.)"/>
    <x v="0"/>
    <x v="0"/>
    <s v="No"/>
    <s v="No"/>
    <x v="0"/>
    <n v="0"/>
    <n v="150"/>
    <n v="1.8"/>
    <x v="0"/>
    <x v="0"/>
    <x v="0"/>
    <s v="2011_9_7"/>
    <x v="3"/>
    <n v="9"/>
    <n v="7"/>
  </r>
  <r>
    <x v="256"/>
    <x v="254"/>
    <n v="1"/>
    <x v="0"/>
    <x v="0"/>
    <s v="Shop 7, 6/27, Subhash Nagar, New Delhi"/>
    <s v="Subhash Nagar"/>
    <s v="Subhash Nagar, New Delhi"/>
    <n v="77.113421000000002"/>
    <n v="28.638041600000001"/>
    <x v="38"/>
    <s v="Indian Rupees(Rs.)"/>
    <x v="0"/>
    <x v="0"/>
    <s v="No"/>
    <s v="No"/>
    <x v="0"/>
    <n v="0"/>
    <n v="400"/>
    <n v="4.8"/>
    <x v="0"/>
    <x v="0"/>
    <x v="0"/>
    <s v="2010_9_25"/>
    <x v="6"/>
    <n v="9"/>
    <n v="25"/>
  </r>
  <r>
    <x v="257"/>
    <x v="255"/>
    <n v="1"/>
    <x v="0"/>
    <x v="0"/>
    <s v="2nd Floor, Pacific Mall, Tagore Garden, New Delhi"/>
    <s v="Tagore Garden"/>
    <s v="Tagore Garden, New Delhi"/>
    <n v="77.106470900000005"/>
    <n v="28.642331200000001"/>
    <x v="44"/>
    <s v="Indian Rupees(Rs.)"/>
    <x v="0"/>
    <x v="0"/>
    <s v="No"/>
    <s v="No"/>
    <x v="0"/>
    <n v="0"/>
    <n v="120"/>
    <n v="1.44"/>
    <x v="0"/>
    <x v="0"/>
    <x v="0"/>
    <s v="2013_9_1"/>
    <x v="0"/>
    <n v="9"/>
    <n v="1"/>
  </r>
  <r>
    <x v="258"/>
    <x v="256"/>
    <n v="1"/>
    <x v="0"/>
    <x v="0"/>
    <s v="Stall 3, PVR Priya, Basant Lok, Vasant Vihar, New Delhi"/>
    <s v="Vasant Vihar"/>
    <s v="Vasant Vihar, New Delhi"/>
    <n v="77.163678219999994"/>
    <n v="28.557475790000002"/>
    <x v="45"/>
    <s v="Indian Rupees(Rs.)"/>
    <x v="0"/>
    <x v="0"/>
    <s v="No"/>
    <s v="No"/>
    <x v="0"/>
    <n v="0"/>
    <n v="250"/>
    <n v="3"/>
    <x v="0"/>
    <x v="0"/>
    <x v="0"/>
    <s v="2016_9_16"/>
    <x v="1"/>
    <n v="9"/>
    <n v="16"/>
  </r>
  <r>
    <x v="259"/>
    <x v="120"/>
    <n v="1"/>
    <x v="0"/>
    <x v="0"/>
    <s v="Shop no. 1,Near Dharamshila Hospital, Main Road Vasundhara Enclave, Vasundhara Enclave, New Delhi"/>
    <s v="Vasundhara Enclave"/>
    <s v="Vasundhara Enclave, New Delhi"/>
    <n v="77.314332800000003"/>
    <n v="28.601764899999999"/>
    <x v="46"/>
    <s v="Indian Rupees(Rs.)"/>
    <x v="0"/>
    <x v="0"/>
    <s v="No"/>
    <s v="No"/>
    <x v="0"/>
    <n v="0"/>
    <n v="150"/>
    <n v="1.8"/>
    <x v="0"/>
    <x v="0"/>
    <x v="0"/>
    <s v="2013_9_11"/>
    <x v="0"/>
    <n v="9"/>
    <n v="11"/>
  </r>
  <r>
    <x v="260"/>
    <x v="257"/>
    <n v="1"/>
    <x v="0"/>
    <x v="0"/>
    <s v="B-147, Lane 3, New Ashok Nagar, Vasundhara Enclave, New Delhi"/>
    <s v="Vasundhara Enclave"/>
    <s v="Vasundhara Enclave, New Delhi"/>
    <n v="77.306225229999995"/>
    <n v="28.589036700000001"/>
    <x v="23"/>
    <s v="Indian Rupees(Rs.)"/>
    <x v="0"/>
    <x v="0"/>
    <s v="No"/>
    <s v="No"/>
    <x v="0"/>
    <n v="0"/>
    <n v="100"/>
    <n v="1.2"/>
    <x v="0"/>
    <x v="0"/>
    <x v="0"/>
    <s v="2015_9_2"/>
    <x v="8"/>
    <n v="9"/>
    <n v="2"/>
  </r>
  <r>
    <x v="261"/>
    <x v="258"/>
    <n v="1"/>
    <x v="0"/>
    <x v="0"/>
    <s v="B Block Market, Vivek Vihar, New Delhi"/>
    <s v="Vivek Vihar"/>
    <s v="Vivek Vihar, New Delhi"/>
    <n v="77.318120149999999"/>
    <n v="28.671329450000002"/>
    <x v="19"/>
    <s v="Indian Rupees(Rs.)"/>
    <x v="0"/>
    <x v="0"/>
    <s v="No"/>
    <s v="No"/>
    <x v="0"/>
    <n v="0"/>
    <n v="150"/>
    <n v="1.8"/>
    <x v="0"/>
    <x v="0"/>
    <x v="0"/>
    <s v="2014_9_7"/>
    <x v="4"/>
    <n v="9"/>
    <n v="7"/>
  </r>
  <r>
    <x v="262"/>
    <x v="259"/>
    <n v="1"/>
    <x v="0"/>
    <x v="0"/>
    <s v="DTC Bus Pass Section, Timarpur Chowk, Civil Lines, New Delhi"/>
    <s v="Civil Lines"/>
    <s v="Civil Lines, New Delhi"/>
    <n v="77.221339799999996"/>
    <n v="28.7008282"/>
    <x v="19"/>
    <s v="Indian Rupees(Rs.)"/>
    <x v="0"/>
    <x v="0"/>
    <s v="No"/>
    <s v="No"/>
    <x v="0"/>
    <n v="0"/>
    <n v="150"/>
    <n v="1.8"/>
    <x v="0"/>
    <x v="0"/>
    <x v="0"/>
    <s v="2012_8_22"/>
    <x v="5"/>
    <n v="8"/>
    <n v="22"/>
  </r>
  <r>
    <x v="263"/>
    <x v="260"/>
    <n v="1"/>
    <x v="0"/>
    <x v="0"/>
    <s v="A Block, Main Road, Timber Market, Sukhdev Market, Defence Colony, New Delhi"/>
    <s v="Defence Colony"/>
    <s v="Defence Colony, New Delhi"/>
    <n v="77.228615199999993"/>
    <n v="28.574027300000001"/>
    <x v="47"/>
    <s v="Indian Rupees(Rs.)"/>
    <x v="0"/>
    <x v="0"/>
    <s v="No"/>
    <s v="No"/>
    <x v="0"/>
    <n v="0"/>
    <n v="150"/>
    <n v="1.8"/>
    <x v="0"/>
    <x v="0"/>
    <x v="0"/>
    <s v="2012_8_24"/>
    <x v="5"/>
    <n v="8"/>
    <n v="24"/>
  </r>
  <r>
    <x v="264"/>
    <x v="261"/>
    <n v="1"/>
    <x v="0"/>
    <x v="0"/>
    <s v="F137/3, Near Hanuman Mandir, Gautam Nagar, Green Park, New Delhi"/>
    <s v="Green Park"/>
    <s v="Green Park, New Delhi"/>
    <n v="77.209703399999995"/>
    <n v="28.560101"/>
    <x v="48"/>
    <s v="Indian Rupees(Rs.)"/>
    <x v="0"/>
    <x v="0"/>
    <s v="No"/>
    <s v="No"/>
    <x v="0"/>
    <n v="0"/>
    <n v="100"/>
    <n v="1.2"/>
    <x v="0"/>
    <x v="0"/>
    <x v="0"/>
    <s v="2018_8_4"/>
    <x v="2"/>
    <n v="8"/>
    <n v="4"/>
  </r>
  <r>
    <x v="265"/>
    <x v="262"/>
    <n v="1"/>
    <x v="0"/>
    <x v="0"/>
    <s v="204, Gali Number 13, Chander Vihar, IP Extension, New Delhi"/>
    <s v="IP Extension"/>
    <s v="IP Extension, New Delhi"/>
    <n v="77.297446399999998"/>
    <n v="28.634633099999999"/>
    <x v="49"/>
    <s v="Indian Rupees(Rs.)"/>
    <x v="0"/>
    <x v="0"/>
    <s v="No"/>
    <s v="No"/>
    <x v="0"/>
    <n v="0"/>
    <n v="400"/>
    <n v="4.8"/>
    <x v="0"/>
    <x v="0"/>
    <x v="0"/>
    <s v="2015_8_19"/>
    <x v="8"/>
    <n v="8"/>
    <n v="19"/>
  </r>
  <r>
    <x v="266"/>
    <x v="263"/>
    <n v="1"/>
    <x v="0"/>
    <x v="0"/>
    <s v="A 50/2, Lane 1, Near Manoj Telecom, Mahipalpur, New Delhi"/>
    <s v="Mahipalpur"/>
    <s v="Mahipalpur, New Delhi"/>
    <n v="77.128131400000001"/>
    <n v="28.5470234"/>
    <x v="3"/>
    <s v="Indian Rupees(Rs.)"/>
    <x v="0"/>
    <x v="0"/>
    <s v="No"/>
    <s v="No"/>
    <x v="0"/>
    <n v="0"/>
    <n v="350"/>
    <n v="4.2"/>
    <x v="0"/>
    <x v="0"/>
    <x v="0"/>
    <s v="2015_8_22"/>
    <x v="8"/>
    <n v="8"/>
    <n v="22"/>
  </r>
  <r>
    <x v="267"/>
    <x v="264"/>
    <n v="1"/>
    <x v="0"/>
    <x v="0"/>
    <s v="K-311, Gali No. 4, Mahipalpur, New Delhi"/>
    <s v="Mahipalpur"/>
    <s v="Mahipalpur, New Delhi"/>
    <n v="77.124927900000003"/>
    <n v="28.5429013"/>
    <x v="50"/>
    <s v="Indian Rupees(Rs.)"/>
    <x v="0"/>
    <x v="0"/>
    <s v="No"/>
    <s v="No"/>
    <x v="0"/>
    <n v="0"/>
    <n v="350"/>
    <n v="4.2"/>
    <x v="0"/>
    <x v="0"/>
    <x v="0"/>
    <s v="2014_8_1"/>
    <x v="4"/>
    <n v="8"/>
    <n v="1"/>
  </r>
  <r>
    <x v="268"/>
    <x v="265"/>
    <n v="1"/>
    <x v="0"/>
    <x v="0"/>
    <s v="Gurgaon Road, Near Aggarwal Medicos, Najafgarh, New Delhi"/>
    <s v="Najafgarh"/>
    <s v="Najafgarh, New Delhi"/>
    <n v="77.002568499999995"/>
    <n v="28.560520400000001"/>
    <x v="51"/>
    <s v="Indian Rupees(Rs.)"/>
    <x v="0"/>
    <x v="0"/>
    <s v="No"/>
    <s v="No"/>
    <x v="0"/>
    <n v="0"/>
    <n v="350"/>
    <n v="4.2"/>
    <x v="0"/>
    <x v="0"/>
    <x v="0"/>
    <s v="2015_8_17"/>
    <x v="8"/>
    <n v="8"/>
    <n v="17"/>
  </r>
  <r>
    <x v="269"/>
    <x v="266"/>
    <n v="1"/>
    <x v="0"/>
    <x v="0"/>
    <s v="WZ-258, Main Market, Near Pusa Gate, Inderpuri, Near Naraina, New Delhi"/>
    <s v="Naraina"/>
    <s v="Naraina, New Delhi"/>
    <n v="77.148079999999993"/>
    <n v="28.632241799999999"/>
    <x v="41"/>
    <s v="Indian Rupees(Rs.)"/>
    <x v="0"/>
    <x v="0"/>
    <s v="No"/>
    <s v="No"/>
    <x v="0"/>
    <n v="0"/>
    <n v="100"/>
    <n v="1.2"/>
    <x v="0"/>
    <x v="0"/>
    <x v="0"/>
    <s v="2011_8_23"/>
    <x v="3"/>
    <n v="8"/>
    <n v="23"/>
  </r>
  <r>
    <x v="270"/>
    <x v="267"/>
    <n v="1"/>
    <x v="0"/>
    <x v="0"/>
    <s v="CB, Block Ring Road, Naraina, New Delhi"/>
    <s v="Naraina"/>
    <s v="Naraina, New Delhi"/>
    <n v="77.135818400000005"/>
    <n v="28.622348899999999"/>
    <x v="52"/>
    <s v="Indian Rupees(Rs.)"/>
    <x v="0"/>
    <x v="0"/>
    <s v="No"/>
    <s v="No"/>
    <x v="0"/>
    <n v="0"/>
    <n v="150"/>
    <n v="1.8"/>
    <x v="0"/>
    <x v="0"/>
    <x v="0"/>
    <s v="2014_8_27"/>
    <x v="4"/>
    <n v="8"/>
    <n v="27"/>
  </r>
  <r>
    <x v="271"/>
    <x v="268"/>
    <n v="1"/>
    <x v="0"/>
    <x v="0"/>
    <s v="WZ 143, Ring Road, Naraina, New Delhi"/>
    <s v="Naraina"/>
    <s v="Naraina, New Delhi"/>
    <n v="77.136377600000003"/>
    <n v="28.621365900000001"/>
    <x v="14"/>
    <s v="Indian Rupees(Rs.)"/>
    <x v="0"/>
    <x v="0"/>
    <s v="No"/>
    <s v="No"/>
    <x v="0"/>
    <n v="0"/>
    <n v="250"/>
    <n v="3"/>
    <x v="0"/>
    <x v="0"/>
    <x v="0"/>
    <s v="2010_8_11"/>
    <x v="6"/>
    <n v="8"/>
    <n v="11"/>
  </r>
  <r>
    <x v="272"/>
    <x v="269"/>
    <n v="1"/>
    <x v="0"/>
    <x v="0"/>
    <s v="RZ - A/15, Dwarka Puri, Vijay Enclave, Palam, New Delhi"/>
    <s v="Palam"/>
    <s v="Palam, New Delhi"/>
    <n v="77.076291999999995"/>
    <n v="28.6069426"/>
    <x v="12"/>
    <s v="Indian Rupees(Rs.)"/>
    <x v="0"/>
    <x v="0"/>
    <s v="No"/>
    <s v="No"/>
    <x v="0"/>
    <n v="0"/>
    <n v="150"/>
    <n v="1.8"/>
    <x v="0"/>
    <x v="0"/>
    <x v="0"/>
    <s v="2012_8_15"/>
    <x v="5"/>
    <n v="8"/>
    <n v="15"/>
  </r>
  <r>
    <x v="273"/>
    <x v="270"/>
    <n v="1"/>
    <x v="0"/>
    <x v="0"/>
    <s v="Pandit Complex, Bhandari Chimint, Pandav Nagar, New Delhi"/>
    <s v="Pandav Nagar"/>
    <s v="Pandav Nagar, New Delhi"/>
    <n v="77.285816499999996"/>
    <n v="28.619226399999999"/>
    <x v="3"/>
    <s v="Indian Rupees(Rs.)"/>
    <x v="0"/>
    <x v="0"/>
    <s v="No"/>
    <s v="No"/>
    <x v="0"/>
    <n v="0"/>
    <n v="250"/>
    <n v="3"/>
    <x v="0"/>
    <x v="0"/>
    <x v="0"/>
    <s v="2015_8_1"/>
    <x v="8"/>
    <n v="8"/>
    <n v="1"/>
  </r>
  <r>
    <x v="274"/>
    <x v="271"/>
    <n v="1"/>
    <x v="0"/>
    <x v="0"/>
    <s v="Shop 58, D Block, DDA Market, Opposite PVR Mall, Prashant Vihar, New Delhi"/>
    <s v="Prashant Vihar"/>
    <s v="Prashant Vihar, New Delhi"/>
    <n v="77.137118799999996"/>
    <n v="28.713232300000001"/>
    <x v="3"/>
    <s v="Indian Rupees(Rs.)"/>
    <x v="0"/>
    <x v="0"/>
    <s v="No"/>
    <s v="No"/>
    <x v="0"/>
    <n v="0"/>
    <n v="400"/>
    <n v="4.8"/>
    <x v="0"/>
    <x v="0"/>
    <x v="0"/>
    <s v="2012_8_19"/>
    <x v="5"/>
    <n v="8"/>
    <n v="19"/>
  </r>
  <r>
    <x v="275"/>
    <x v="272"/>
    <n v="1"/>
    <x v="0"/>
    <x v="0"/>
    <s v="R.K.Puram Sector 12, R K Puram, New Delhi"/>
    <s v="R K Puram"/>
    <s v="R K Puram, New Delhi"/>
    <n v="77.174083800000005"/>
    <n v="28.576800299999999"/>
    <x v="47"/>
    <s v="Indian Rupees(Rs.)"/>
    <x v="0"/>
    <x v="0"/>
    <s v="No"/>
    <s v="No"/>
    <x v="0"/>
    <n v="0"/>
    <n v="150"/>
    <n v="1.8"/>
    <x v="0"/>
    <x v="0"/>
    <x v="0"/>
    <s v="2017_8_22"/>
    <x v="7"/>
    <n v="8"/>
    <n v="22"/>
  </r>
  <r>
    <x v="276"/>
    <x v="273"/>
    <n v="1"/>
    <x v="0"/>
    <x v="0"/>
    <s v="Khasra 264, Garden of Five Senses Road, Near Saket Metro Station, Saket, New Delhi"/>
    <s v="Saket"/>
    <s v="Saket, New Delhi"/>
    <n v="77.198219370000004"/>
    <n v="28.51756924"/>
    <x v="53"/>
    <s v="Indian Rupees(Rs.)"/>
    <x v="0"/>
    <x v="0"/>
    <s v="No"/>
    <s v="No"/>
    <x v="0"/>
    <n v="0"/>
    <n v="100"/>
    <n v="1.2"/>
    <x v="0"/>
    <x v="0"/>
    <x v="0"/>
    <s v="2014_8_14"/>
    <x v="4"/>
    <n v="8"/>
    <n v="14"/>
  </r>
  <r>
    <x v="277"/>
    <x v="274"/>
    <n v="1"/>
    <x v="0"/>
    <x v="0"/>
    <s v="Main Mother Dairy Road, Shakarpur, New Delhi"/>
    <s v="Shakarpur"/>
    <s v="Shakarpur, New Delhi"/>
    <n v="77.279870500000001"/>
    <n v="28.6270083"/>
    <x v="22"/>
    <s v="Indian Rupees(Rs.)"/>
    <x v="0"/>
    <x v="0"/>
    <s v="No"/>
    <s v="No"/>
    <x v="0"/>
    <n v="0"/>
    <n v="250"/>
    <n v="3"/>
    <x v="0"/>
    <x v="0"/>
    <x v="0"/>
    <s v="2018_8_14"/>
    <x v="2"/>
    <n v="8"/>
    <n v="14"/>
  </r>
  <r>
    <x v="278"/>
    <x v="275"/>
    <n v="1"/>
    <x v="0"/>
    <x v="0"/>
    <s v="941/8, Nehru Road, Arjun Nagar, Kotla Mubarakpur, South Extension 1, New Delhi"/>
    <s v="South Extension 1"/>
    <s v="South Extension 1, New Delhi"/>
    <n v="77.224988499999995"/>
    <n v="28.568337700000001"/>
    <x v="25"/>
    <s v="Indian Rupees(Rs.)"/>
    <x v="0"/>
    <x v="0"/>
    <s v="No"/>
    <s v="No"/>
    <x v="0"/>
    <n v="0"/>
    <n v="350"/>
    <n v="4.2"/>
    <x v="0"/>
    <x v="0"/>
    <x v="0"/>
    <s v="2010_8_14"/>
    <x v="6"/>
    <n v="8"/>
    <n v="14"/>
  </r>
  <r>
    <x v="279"/>
    <x v="276"/>
    <n v="1"/>
    <x v="0"/>
    <x v="0"/>
    <s v="Shop 5, DDA Market, Near Maharaja Agarsen College, Vasundhara Enclave, New Delhi"/>
    <s v="Vasundhara Enclave"/>
    <s v="Vasundhara Enclave, New Delhi"/>
    <n v="77.322240199999996"/>
    <n v="28.601361900000001"/>
    <x v="38"/>
    <s v="Indian Rupees(Rs.)"/>
    <x v="0"/>
    <x v="0"/>
    <s v="No"/>
    <s v="No"/>
    <x v="0"/>
    <n v="0"/>
    <n v="250"/>
    <n v="3"/>
    <x v="0"/>
    <x v="0"/>
    <x v="0"/>
    <s v="2018_8_21"/>
    <x v="2"/>
    <n v="8"/>
    <n v="21"/>
  </r>
  <r>
    <x v="280"/>
    <x v="277"/>
    <n v="1"/>
    <x v="0"/>
    <x v="0"/>
    <s v="Netaji Subhash Marg, Daryaganj, New Delhi"/>
    <s v="Daryaganj"/>
    <s v="Daryaganj, New Delhi"/>
    <n v="77.240096100000002"/>
    <n v="28.647771800000001"/>
    <x v="45"/>
    <s v="Indian Rupees(Rs.)"/>
    <x v="0"/>
    <x v="0"/>
    <s v="No"/>
    <s v="No"/>
    <x v="0"/>
    <n v="0"/>
    <n v="100"/>
    <n v="1.2"/>
    <x v="0"/>
    <x v="0"/>
    <x v="0"/>
    <s v="2016_7_21"/>
    <x v="1"/>
    <n v="7"/>
    <n v="21"/>
  </r>
  <r>
    <x v="281"/>
    <x v="278"/>
    <n v="1"/>
    <x v="0"/>
    <x v="0"/>
    <s v="Kalander Colony Chow,k Mangal Bazar Road, Dilshan Gardan, Dilshad Garden, New Delhi"/>
    <s v="Dilshad Garden"/>
    <s v="Dilshad Garden, New Delhi"/>
    <n v="77.320049800000007"/>
    <n v="28.680645599999998"/>
    <x v="36"/>
    <s v="Indian Rupees(Rs.)"/>
    <x v="0"/>
    <x v="0"/>
    <s v="No"/>
    <s v="No"/>
    <x v="0"/>
    <n v="0"/>
    <n v="250"/>
    <n v="3"/>
    <x v="0"/>
    <x v="0"/>
    <x v="0"/>
    <s v="2017_7_6"/>
    <x v="7"/>
    <n v="7"/>
    <n v="6"/>
  </r>
  <r>
    <x v="282"/>
    <x v="279"/>
    <n v="1"/>
    <x v="0"/>
    <x v="0"/>
    <s v="Ground Floor, North Gate Mall, Gujranwala Town, New Delhi"/>
    <s v="Gujranwala Town"/>
    <s v="Gujranwala Town, New Delhi"/>
    <n v="77.192005399999999"/>
    <n v="28.698261599999999"/>
    <x v="54"/>
    <s v="Indian Rupees(Rs.)"/>
    <x v="0"/>
    <x v="0"/>
    <s v="No"/>
    <s v="No"/>
    <x v="0"/>
    <n v="0"/>
    <n v="100"/>
    <n v="1.2"/>
    <x v="0"/>
    <x v="0"/>
    <x v="0"/>
    <s v="2012_7_3"/>
    <x v="5"/>
    <n v="7"/>
    <n v="3"/>
  </r>
  <r>
    <x v="283"/>
    <x v="280"/>
    <n v="1"/>
    <x v="0"/>
    <x v="0"/>
    <s v="1st floor, Asian Hotel, New Aruna Nagar, Majnu ka Tila, New Delhi"/>
    <s v="Majnu ka Tila"/>
    <s v="Majnu ka Tila, New Delhi"/>
    <n v="77.228076299999998"/>
    <n v="28.7008446"/>
    <x v="55"/>
    <s v="Indian Rupees(Rs.)"/>
    <x v="0"/>
    <x v="0"/>
    <s v="No"/>
    <s v="No"/>
    <x v="0"/>
    <n v="0"/>
    <n v="400"/>
    <n v="4.8"/>
    <x v="0"/>
    <x v="0"/>
    <x v="0"/>
    <s v="2013_7_1"/>
    <x v="0"/>
    <n v="7"/>
    <n v="1"/>
  </r>
  <r>
    <x v="284"/>
    <x v="281"/>
    <n v="1"/>
    <x v="0"/>
    <x v="0"/>
    <s v="170, Main Road, Aruna Nagar, Majnu ka Tila, New Delhi"/>
    <s v="Majnu ka Tila"/>
    <s v="Majnu ka Tila, New Delhi"/>
    <n v="77.227716999999998"/>
    <n v="28.701437299999998"/>
    <x v="56"/>
    <s v="Indian Rupees(Rs.)"/>
    <x v="0"/>
    <x v="0"/>
    <s v="No"/>
    <s v="No"/>
    <x v="0"/>
    <n v="0"/>
    <n v="400"/>
    <n v="4.8"/>
    <x v="0"/>
    <x v="0"/>
    <x v="0"/>
    <s v="2013_7_25"/>
    <x v="0"/>
    <n v="7"/>
    <n v="25"/>
  </r>
  <r>
    <x v="285"/>
    <x v="282"/>
    <n v="1"/>
    <x v="0"/>
    <x v="0"/>
    <s v="2-B, Buta Singh Building, Majnu ka Tila, New Delhi"/>
    <s v="Majnu ka Tila"/>
    <s v="Majnu ka Tila, New Delhi"/>
    <n v="77.227627200000001"/>
    <n v="28.701160000000002"/>
    <x v="47"/>
    <s v="Indian Rupees(Rs.)"/>
    <x v="0"/>
    <x v="0"/>
    <s v="No"/>
    <s v="No"/>
    <x v="0"/>
    <n v="0"/>
    <n v="350"/>
    <n v="4.2"/>
    <x v="0"/>
    <x v="0"/>
    <x v="0"/>
    <s v="2014_7_5"/>
    <x v="4"/>
    <n v="7"/>
    <n v="5"/>
  </r>
  <r>
    <x v="286"/>
    <x v="283"/>
    <n v="1"/>
    <x v="0"/>
    <x v="0"/>
    <s v="193 Main Road, Shashi Garden, Mayur Vihar Phase 1, New Delhi"/>
    <s v="Mayur Vihar Phase 1"/>
    <s v="Mayur Vihar Phase 1, New Delhi"/>
    <n v="77.295835100000005"/>
    <n v="28.609786199999999"/>
    <x v="3"/>
    <s v="Indian Rupees(Rs.)"/>
    <x v="0"/>
    <x v="0"/>
    <s v="No"/>
    <s v="No"/>
    <x v="0"/>
    <n v="0"/>
    <n v="400"/>
    <n v="4.8"/>
    <x v="0"/>
    <x v="0"/>
    <x v="0"/>
    <s v="2016_7_17"/>
    <x v="1"/>
    <n v="7"/>
    <n v="17"/>
  </r>
  <r>
    <x v="287"/>
    <x v="284"/>
    <n v="1"/>
    <x v="0"/>
    <x v="0"/>
    <s v="G 25, Vardhman Central Mall, Nehru Vihar, Mukherjee Nagar, New Delhi"/>
    <s v="Mukherjee Nagar"/>
    <s v="Mukherjee Nagar, New Delhi"/>
    <n v="77.218465300000005"/>
    <n v="28.709273899999999"/>
    <x v="57"/>
    <s v="Indian Rupees(Rs.)"/>
    <x v="0"/>
    <x v="0"/>
    <s v="No"/>
    <s v="No"/>
    <x v="0"/>
    <n v="0"/>
    <n v="100"/>
    <n v="1.2"/>
    <x v="0"/>
    <x v="0"/>
    <x v="0"/>
    <s v="2015_7_26"/>
    <x v="8"/>
    <n v="7"/>
    <n v="26"/>
  </r>
  <r>
    <x v="288"/>
    <x v="285"/>
    <n v="1"/>
    <x v="0"/>
    <x v="0"/>
    <s v="318, Bhai Parmanand Colony, Mukherjee Nagar, New Delhi"/>
    <s v="Mukherjee Nagar"/>
    <s v="Mukherjee Nagar, New Delhi"/>
    <n v="77.208094000000003"/>
    <n v="28.710251400000001"/>
    <x v="48"/>
    <s v="Indian Rupees(Rs.)"/>
    <x v="0"/>
    <x v="0"/>
    <s v="No"/>
    <s v="No"/>
    <x v="0"/>
    <n v="0"/>
    <n v="100"/>
    <n v="1.2"/>
    <x v="0"/>
    <x v="0"/>
    <x v="0"/>
    <s v="2016_7_20"/>
    <x v="1"/>
    <n v="7"/>
    <n v="20"/>
  </r>
  <r>
    <x v="289"/>
    <x v="286"/>
    <n v="1"/>
    <x v="0"/>
    <x v="0"/>
    <s v="Deenpur Gurgaon, Najafgarh, New Delhi"/>
    <s v="Najafgarh"/>
    <s v="Najafgarh, New Delhi"/>
    <n v="76.993522100000007"/>
    <n v="28.590601700000001"/>
    <x v="14"/>
    <s v="Indian Rupees(Rs.)"/>
    <x v="0"/>
    <x v="0"/>
    <s v="No"/>
    <s v="No"/>
    <x v="0"/>
    <n v="0"/>
    <n v="400"/>
    <n v="4.8"/>
    <x v="0"/>
    <x v="0"/>
    <x v="0"/>
    <s v="2018_7_9"/>
    <x v="2"/>
    <n v="7"/>
    <n v="9"/>
  </r>
  <r>
    <x v="290"/>
    <x v="287"/>
    <n v="1"/>
    <x v="0"/>
    <x v="0"/>
    <s v="Shop 1, Nangloi Stand, Najafgarh, New Delhi"/>
    <s v="Najafgarh"/>
    <s v="Najafgarh, New Delhi"/>
    <n v="76.983818099999993"/>
    <n v="28.616977899999998"/>
    <x v="57"/>
    <s v="Indian Rupees(Rs.)"/>
    <x v="0"/>
    <x v="0"/>
    <s v="No"/>
    <s v="No"/>
    <x v="0"/>
    <n v="0"/>
    <n v="100"/>
    <n v="1.2"/>
    <x v="0"/>
    <x v="0"/>
    <x v="0"/>
    <s v="2013_7_2"/>
    <x v="0"/>
    <n v="7"/>
    <n v="2"/>
  </r>
  <r>
    <x v="291"/>
    <x v="288"/>
    <n v="1"/>
    <x v="0"/>
    <x v="0"/>
    <s v="Near Naresh Park, Najafgarh Road, Nangloi, New Delhi"/>
    <s v="Nangloi"/>
    <s v="Nangloi, New Delhi"/>
    <n v="77.065404430000001"/>
    <n v="28.678973970000001"/>
    <x v="12"/>
    <s v="Indian Rupees(Rs.)"/>
    <x v="0"/>
    <x v="0"/>
    <s v="No"/>
    <s v="No"/>
    <x v="0"/>
    <n v="0"/>
    <n v="250"/>
    <n v="3"/>
    <x v="0"/>
    <x v="0"/>
    <x v="0"/>
    <s v="2010_7_22"/>
    <x v="6"/>
    <n v="7"/>
    <n v="22"/>
  </r>
  <r>
    <x v="292"/>
    <x v="36"/>
    <n v="1"/>
    <x v="0"/>
    <x v="0"/>
    <s v="Opposite BOI ATM, Ring Road, Naraina, New Delhi"/>
    <s v="Naraina"/>
    <s v="Naraina, New Delhi"/>
    <n v="77.136291799999995"/>
    <n v="28.622018199999999"/>
    <x v="19"/>
    <s v="Indian Rupees(Rs.)"/>
    <x v="0"/>
    <x v="0"/>
    <s v="No"/>
    <s v="No"/>
    <x v="0"/>
    <n v="0"/>
    <n v="400"/>
    <n v="4.8"/>
    <x v="0"/>
    <x v="0"/>
    <x v="0"/>
    <s v="2011_7_3"/>
    <x v="3"/>
    <n v="7"/>
    <n v="3"/>
  </r>
  <r>
    <x v="293"/>
    <x v="289"/>
    <n v="1"/>
    <x v="0"/>
    <x v="0"/>
    <s v="RZD 1/366, Street 5, Mahavir Enclave, Palam, New Delhi"/>
    <s v="Palam"/>
    <s v="Palam, New Delhi"/>
    <n v="77.084754700000005"/>
    <n v="28.596289800000001"/>
    <x v="42"/>
    <s v="Indian Rupees(Rs.)"/>
    <x v="0"/>
    <x v="0"/>
    <s v="No"/>
    <s v="No"/>
    <x v="0"/>
    <n v="0"/>
    <n v="400"/>
    <n v="4.8"/>
    <x v="0"/>
    <x v="0"/>
    <x v="0"/>
    <s v="2014_7_8"/>
    <x v="4"/>
    <n v="7"/>
    <n v="8"/>
  </r>
  <r>
    <x v="294"/>
    <x v="290"/>
    <n v="1"/>
    <x v="0"/>
    <x v="0"/>
    <s v="D 490, West Vinod Nagar, Pandav Nagar, New Delhi"/>
    <s v="Pandav Nagar"/>
    <s v="Pandav Nagar, New Delhi"/>
    <n v="77.284739299999998"/>
    <n v="28.6213874"/>
    <x v="3"/>
    <s v="Indian Rupees(Rs.)"/>
    <x v="0"/>
    <x v="0"/>
    <s v="No"/>
    <s v="No"/>
    <x v="0"/>
    <n v="0"/>
    <n v="350"/>
    <n v="4.2"/>
    <x v="0"/>
    <x v="0"/>
    <x v="0"/>
    <s v="2015_7_17"/>
    <x v="8"/>
    <n v="7"/>
    <n v="17"/>
  </r>
  <r>
    <x v="295"/>
    <x v="291"/>
    <n v="1"/>
    <x v="0"/>
    <x v="0"/>
    <s v="22, RU Block, Opposite Power House, Pitampura, New Delhi"/>
    <s v="Pitampura"/>
    <s v="Pitampura, New Delhi"/>
    <n v="77.135520400000004"/>
    <n v="28.708512899999999"/>
    <x v="58"/>
    <s v="Indian Rupees(Rs.)"/>
    <x v="0"/>
    <x v="0"/>
    <s v="No"/>
    <s v="No"/>
    <x v="0"/>
    <n v="0"/>
    <n v="450"/>
    <n v="5.4"/>
    <x v="0"/>
    <x v="0"/>
    <x v="0"/>
    <s v="2012_7_2"/>
    <x v="5"/>
    <n v="7"/>
    <n v="2"/>
  </r>
  <r>
    <x v="296"/>
    <x v="292"/>
    <n v="1"/>
    <x v="0"/>
    <x v="0"/>
    <s v="2, A Block Market, Preet Vihar, New Delhi"/>
    <s v="Preet Vihar"/>
    <s v="Preet Vihar, New Delhi"/>
    <n v="77.290977100000006"/>
    <n v="28.634267399999999"/>
    <x v="12"/>
    <s v="Indian Rupees(Rs.)"/>
    <x v="0"/>
    <x v="0"/>
    <s v="No"/>
    <s v="No"/>
    <x v="0"/>
    <n v="0"/>
    <n v="250"/>
    <n v="3"/>
    <x v="0"/>
    <x v="0"/>
    <x v="0"/>
    <s v="2014_7_9"/>
    <x v="4"/>
    <n v="7"/>
    <n v="9"/>
  </r>
  <r>
    <x v="297"/>
    <x v="293"/>
    <n v="1"/>
    <x v="0"/>
    <x v="0"/>
    <s v="F/100, Katwaria Sarai, Qutab Institutional Area, New Delhi"/>
    <s v="Qutab Institutional Area"/>
    <s v="Qutab Institutional Area, New Delhi"/>
    <n v="77.185627800000006"/>
    <n v="28.542263999999999"/>
    <x v="38"/>
    <s v="Indian Rupees(Rs.)"/>
    <x v="0"/>
    <x v="0"/>
    <s v="No"/>
    <s v="No"/>
    <x v="0"/>
    <n v="0"/>
    <n v="100"/>
    <n v="1.2"/>
    <x v="0"/>
    <x v="0"/>
    <x v="0"/>
    <s v="2017_7_19"/>
    <x v="7"/>
    <n v="7"/>
    <n v="19"/>
  </r>
  <r>
    <x v="298"/>
    <x v="294"/>
    <n v="1"/>
    <x v="0"/>
    <x v="0"/>
    <s v="AJ-64/A, Shalimar Bagh, New Delhi"/>
    <s v="Shalimar Bagh"/>
    <s v="Shalimar Bagh, New Delhi"/>
    <n v="77.162808200000001"/>
    <n v="28.706208100000001"/>
    <x v="3"/>
    <s v="Indian Rupees(Rs.)"/>
    <x v="0"/>
    <x v="0"/>
    <s v="No"/>
    <s v="No"/>
    <x v="0"/>
    <n v="0"/>
    <n v="400"/>
    <n v="4.8"/>
    <x v="0"/>
    <x v="0"/>
    <x v="0"/>
    <s v="2016_7_24"/>
    <x v="1"/>
    <n v="7"/>
    <n v="24"/>
  </r>
  <r>
    <x v="299"/>
    <x v="295"/>
    <n v="1"/>
    <x v="0"/>
    <x v="0"/>
    <s v="Near Kids Paradise Play School, Meenakshi Garden, Subhash Nagar, New Delhi"/>
    <s v="Subhash Nagar"/>
    <s v="Subhash Nagar, New Delhi"/>
    <n v="77.105592099999996"/>
    <n v="28.639212300000001"/>
    <x v="43"/>
    <s v="Indian Rupees(Rs.)"/>
    <x v="0"/>
    <x v="0"/>
    <s v="No"/>
    <s v="No"/>
    <x v="0"/>
    <n v="0"/>
    <n v="100"/>
    <n v="1.2"/>
    <x v="0"/>
    <x v="0"/>
    <x v="0"/>
    <s v="2018_7_21"/>
    <x v="2"/>
    <n v="7"/>
    <n v="21"/>
  </r>
  <r>
    <x v="300"/>
    <x v="296"/>
    <n v="1"/>
    <x v="0"/>
    <x v="0"/>
    <s v="5/1, Subhash Nagar, New Delhi"/>
    <s v="Subhash Nagar"/>
    <s v="Subhash Nagar, New Delhi"/>
    <n v="77.112830400000007"/>
    <n v="28.638209199999999"/>
    <x v="12"/>
    <s v="Indian Rupees(Rs.)"/>
    <x v="0"/>
    <x v="0"/>
    <s v="No"/>
    <s v="No"/>
    <x v="0"/>
    <n v="0"/>
    <n v="150"/>
    <n v="1.8"/>
    <x v="0"/>
    <x v="0"/>
    <x v="0"/>
    <s v="2017_7_2"/>
    <x v="7"/>
    <n v="7"/>
    <n v="2"/>
  </r>
  <r>
    <x v="301"/>
    <x v="297"/>
    <n v="1"/>
    <x v="0"/>
    <x v="0"/>
    <s v="Main Market, New Ashok Nagar, Vasundhara Enclave, New Delhi"/>
    <s v="Vasundhara Enclave"/>
    <s v="Vasundhara Enclave, New Delhi"/>
    <n v="77.306842799999998"/>
    <n v="28.591180479999998"/>
    <x v="43"/>
    <s v="Indian Rupees(Rs.)"/>
    <x v="0"/>
    <x v="0"/>
    <s v="No"/>
    <s v="No"/>
    <x v="0"/>
    <n v="0"/>
    <n v="50"/>
    <n v="0.6"/>
    <x v="0"/>
    <x v="0"/>
    <x v="0"/>
    <s v="2013_7_23"/>
    <x v="0"/>
    <n v="7"/>
    <n v="23"/>
  </r>
  <r>
    <x v="302"/>
    <x v="298"/>
    <n v="1"/>
    <x v="0"/>
    <x v="0"/>
    <s v="161/32, Shop 3 Joga Bai, Main Road, Zakir Nagar, New Delhi"/>
    <s v="Zakir Nagar"/>
    <s v="Zakir Nagar, New Delhi"/>
    <n v="77.283826770000005"/>
    <n v="28.566188969999999"/>
    <x v="19"/>
    <s v="Indian Rupees(Rs.)"/>
    <x v="0"/>
    <x v="0"/>
    <s v="No"/>
    <s v="No"/>
    <x v="0"/>
    <n v="0"/>
    <n v="350"/>
    <n v="4.2"/>
    <x v="0"/>
    <x v="0"/>
    <x v="0"/>
    <s v="2011_7_3"/>
    <x v="3"/>
    <n v="7"/>
    <n v="3"/>
  </r>
  <r>
    <x v="303"/>
    <x v="299"/>
    <n v="1"/>
    <x v="0"/>
    <x v="0"/>
    <s v="F-6, Pushpa Bhawan, Alaknanda Shopping Complex, Alaknanda, New Delhi"/>
    <s v="Alaknanda"/>
    <s v="Alaknanda, New Delhi"/>
    <n v="77.25"/>
    <n v="28.52"/>
    <x v="59"/>
    <s v="Indian Rupees(Rs.)"/>
    <x v="0"/>
    <x v="0"/>
    <s v="No"/>
    <s v="No"/>
    <x v="0"/>
    <n v="0"/>
    <n v="400"/>
    <n v="4.8"/>
    <x v="0"/>
    <x v="0"/>
    <x v="0"/>
    <s v="2018_6_8"/>
    <x v="2"/>
    <n v="6"/>
    <n v="8"/>
  </r>
  <r>
    <x v="304"/>
    <x v="300"/>
    <n v="1"/>
    <x v="0"/>
    <x v="0"/>
    <s v="Shop 17, C Block, Yojna Vihar, Anand Vihar, New Delhi"/>
    <s v="Anand Vihar"/>
    <s v="Anand Vihar, New Delhi"/>
    <n v="77.318020300000001"/>
    <n v="28.663686599999998"/>
    <x v="22"/>
    <s v="Indian Rupees(Rs.)"/>
    <x v="0"/>
    <x v="0"/>
    <s v="No"/>
    <s v="No"/>
    <x v="0"/>
    <n v="0"/>
    <n v="150"/>
    <n v="1.8"/>
    <x v="0"/>
    <x v="0"/>
    <x v="0"/>
    <s v="2016_6_11"/>
    <x v="1"/>
    <n v="6"/>
    <n v="11"/>
  </r>
  <r>
    <x v="305"/>
    <x v="301"/>
    <n v="1"/>
    <x v="0"/>
    <x v="0"/>
    <s v="B-1138, Main Market, Shastri Nagar, Ashok Vihar Phase 1, New Delhi"/>
    <s v="Ashok Vihar Phase 1"/>
    <s v="Ashok Vihar Phase 1, New Delhi"/>
    <n v="77.180000000000007"/>
    <n v="28.67"/>
    <x v="57"/>
    <s v="Indian Rupees(Rs.)"/>
    <x v="0"/>
    <x v="0"/>
    <s v="No"/>
    <s v="No"/>
    <x v="0"/>
    <n v="0"/>
    <n v="150"/>
    <n v="1.8"/>
    <x v="0"/>
    <x v="0"/>
    <x v="0"/>
    <s v="2017_6_26"/>
    <x v="7"/>
    <n v="6"/>
    <n v="26"/>
  </r>
  <r>
    <x v="306"/>
    <x v="302"/>
    <n v="1"/>
    <x v="0"/>
    <x v="0"/>
    <s v="G 3663/72, Netaji Subhash Marg, Near Golcha Cinema, Daryaganj, New Delhi"/>
    <s v="Daryaganj"/>
    <s v="Daryaganj, New Delhi"/>
    <n v="77.24033283"/>
    <n v="28.643904200000001"/>
    <x v="14"/>
    <s v="Indian Rupees(Rs.)"/>
    <x v="0"/>
    <x v="0"/>
    <s v="No"/>
    <s v="No"/>
    <x v="0"/>
    <n v="0"/>
    <n v="400"/>
    <n v="4.8"/>
    <x v="0"/>
    <x v="0"/>
    <x v="0"/>
    <s v="2018_6_23"/>
    <x v="2"/>
    <n v="6"/>
    <n v="23"/>
  </r>
  <r>
    <x v="307"/>
    <x v="303"/>
    <n v="1"/>
    <x v="0"/>
    <x v="0"/>
    <s v="Shop 56, Edward Lane, Kingsway Camp, Main Market, Delhi University-GTB Nagar, New Delhi"/>
    <s v="Delhi University-GTB Nagar"/>
    <s v="Delhi University-GTB Nagar, New Delhi"/>
    <n v="77.205260499999994"/>
    <n v="28.701440399999999"/>
    <x v="43"/>
    <s v="Indian Rupees(Rs.)"/>
    <x v="0"/>
    <x v="0"/>
    <s v="No"/>
    <s v="No"/>
    <x v="0"/>
    <n v="0"/>
    <n v="50"/>
    <n v="0.6"/>
    <x v="0"/>
    <x v="0"/>
    <x v="0"/>
    <s v="2012_6_17"/>
    <x v="5"/>
    <n v="6"/>
    <n v="17"/>
  </r>
  <r>
    <x v="308"/>
    <x v="304"/>
    <n v="1"/>
    <x v="0"/>
    <x v="0"/>
    <s v="F 243 A, Shop 1, Pocket F, Near Sai Chowk, Dilshad Garden, New Delhi"/>
    <s v="Dilshad Garden"/>
    <s v="Dilshad Garden, New Delhi"/>
    <n v="77.318038700000002"/>
    <n v="28.680646800000002"/>
    <x v="12"/>
    <s v="Indian Rupees(Rs.)"/>
    <x v="0"/>
    <x v="0"/>
    <s v="No"/>
    <s v="No"/>
    <x v="0"/>
    <n v="0"/>
    <n v="250"/>
    <n v="3"/>
    <x v="0"/>
    <x v="0"/>
    <x v="0"/>
    <s v="2014_6_16"/>
    <x v="4"/>
    <n v="6"/>
    <n v="16"/>
  </r>
  <r>
    <x v="309"/>
    <x v="305"/>
    <n v="1"/>
    <x v="0"/>
    <x v="0"/>
    <s v="Bhagwan Nagar Chowk, Jangpura, New Delhi"/>
    <s v="Jangpura"/>
    <s v="Jangpura, New Delhi"/>
    <n v="77.258251000000001"/>
    <n v="28.579265800000002"/>
    <x v="41"/>
    <s v="Indian Rupees(Rs.)"/>
    <x v="0"/>
    <x v="0"/>
    <s v="No"/>
    <s v="No"/>
    <x v="0"/>
    <n v="0"/>
    <n v="100"/>
    <n v="1.2"/>
    <x v="0"/>
    <x v="0"/>
    <x v="0"/>
    <s v="2011_6_28"/>
    <x v="3"/>
    <n v="6"/>
    <n v="28"/>
  </r>
  <r>
    <x v="310"/>
    <x v="306"/>
    <n v="1"/>
    <x v="0"/>
    <x v="0"/>
    <s v="401, Surya Kiran Building, Janpath, New Delhi"/>
    <s v="Janpath"/>
    <s v="Janpath, New Delhi"/>
    <n v="77.209997049999998"/>
    <n v="28.62569483"/>
    <x v="22"/>
    <s v="Indian Rupees(Rs.)"/>
    <x v="0"/>
    <x v="0"/>
    <s v="No"/>
    <s v="No"/>
    <x v="0"/>
    <n v="0"/>
    <n v="400"/>
    <n v="4.8"/>
    <x v="0"/>
    <x v="0"/>
    <x v="0"/>
    <s v="2013_6_24"/>
    <x v="0"/>
    <n v="6"/>
    <n v="24"/>
  </r>
  <r>
    <x v="311"/>
    <x v="307"/>
    <n v="1"/>
    <x v="0"/>
    <x v="0"/>
    <s v="X/3478, Street 4, Raghubarpura Main Road, Near Shani Mandir, Krishna Nagar, New Delhi"/>
    <s v="Krishna Nagar"/>
    <s v="Krishna Nagar, New Delhi"/>
    <n v="77.28"/>
    <n v="28.66"/>
    <x v="43"/>
    <s v="Indian Rupees(Rs.)"/>
    <x v="0"/>
    <x v="0"/>
    <s v="No"/>
    <s v="No"/>
    <x v="0"/>
    <n v="0"/>
    <n v="100"/>
    <n v="1.2"/>
    <x v="0"/>
    <x v="0"/>
    <x v="0"/>
    <s v="2017_6_15"/>
    <x v="7"/>
    <n v="6"/>
    <n v="15"/>
  </r>
  <r>
    <x v="312"/>
    <x v="308"/>
    <n v="1"/>
    <x v="0"/>
    <x v="0"/>
    <s v="Near Kavira Garden, NH-8, Mahipalpur, New Delhi"/>
    <s v="Mahipalpur"/>
    <s v="Mahipalpur, New Delhi"/>
    <n v="77.107737299999997"/>
    <n v="28.533242099999999"/>
    <x v="60"/>
    <s v="Indian Rupees(Rs.)"/>
    <x v="0"/>
    <x v="0"/>
    <s v="No"/>
    <s v="No"/>
    <x v="0"/>
    <n v="0"/>
    <n v="250"/>
    <n v="3"/>
    <x v="0"/>
    <x v="0"/>
    <x v="0"/>
    <s v="2014_6_19"/>
    <x v="4"/>
    <n v="6"/>
    <n v="19"/>
  </r>
  <r>
    <x v="313"/>
    <x v="309"/>
    <n v="1"/>
    <x v="0"/>
    <x v="0"/>
    <s v="Shop 1, Ambawata Complex, Gurudwara Road, Mehrauli, New Delhi"/>
    <s v="Mehrauli"/>
    <s v="Mehrauli, New Delhi"/>
    <n v="77.181848599999995"/>
    <n v="28.522229599999999"/>
    <x v="47"/>
    <s v="Indian Rupees(Rs.)"/>
    <x v="0"/>
    <x v="0"/>
    <s v="No"/>
    <s v="No"/>
    <x v="0"/>
    <n v="0"/>
    <n v="250"/>
    <n v="3"/>
    <x v="0"/>
    <x v="0"/>
    <x v="0"/>
    <s v="2018_6_20"/>
    <x v="2"/>
    <n v="6"/>
    <n v="20"/>
  </r>
  <r>
    <x v="314"/>
    <x v="310"/>
    <n v="1"/>
    <x v="0"/>
    <x v="0"/>
    <s v="Shop 5, DLF, Near Moti Nagar Metro Station, Moti Nagar, New Delhi"/>
    <s v="Moti Nagar"/>
    <s v="Moti Nagar, New Delhi"/>
    <n v="77.142203699999996"/>
    <n v="28.657602199999999"/>
    <x v="61"/>
    <s v="Indian Rupees(Rs.)"/>
    <x v="0"/>
    <x v="0"/>
    <s v="No"/>
    <s v="No"/>
    <x v="0"/>
    <n v="0"/>
    <n v="400"/>
    <n v="4.8"/>
    <x v="0"/>
    <x v="0"/>
    <x v="0"/>
    <s v="2018_6_17"/>
    <x v="2"/>
    <n v="6"/>
    <n v="17"/>
  </r>
  <r>
    <x v="315"/>
    <x v="311"/>
    <n v="1"/>
    <x v="0"/>
    <x v="0"/>
    <s v="Main Dhansa Road, Near Nanak Pyaoo, Najafgarh, New Delhi"/>
    <s v="Najafgarh"/>
    <s v="Najafgarh, New Delhi"/>
    <n v="76.965494100000001"/>
    <n v="28.6090439"/>
    <x v="19"/>
    <s v="Indian Rupees(Rs.)"/>
    <x v="0"/>
    <x v="0"/>
    <s v="No"/>
    <s v="No"/>
    <x v="0"/>
    <n v="0"/>
    <n v="150"/>
    <n v="1.8"/>
    <x v="0"/>
    <x v="0"/>
    <x v="0"/>
    <s v="2011_6_24"/>
    <x v="3"/>
    <n v="6"/>
    <n v="24"/>
  </r>
  <r>
    <x v="316"/>
    <x v="312"/>
    <n v="1"/>
    <x v="0"/>
    <x v="0"/>
    <s v="Shop A-3/A1, Main Road, Vishwakarma Colony, Okhla Phase 1, New Delhi"/>
    <s v="Okhla Phase 1"/>
    <s v="Okhla Phase 1, New Delhi"/>
    <n v="77.287242230000004"/>
    <n v="28.501294430000002"/>
    <x v="62"/>
    <s v="Indian Rupees(Rs.)"/>
    <x v="0"/>
    <x v="0"/>
    <s v="No"/>
    <s v="No"/>
    <x v="0"/>
    <n v="0"/>
    <n v="250"/>
    <n v="3"/>
    <x v="0"/>
    <x v="0"/>
    <x v="0"/>
    <s v="2013_6_5"/>
    <x v="0"/>
    <n v="6"/>
    <n v="5"/>
  </r>
  <r>
    <x v="317"/>
    <x v="313"/>
    <n v="1"/>
    <x v="0"/>
    <x v="0"/>
    <s v="B-83, Ganesh Nagar Complex, Pandav Nagar, New Delhi"/>
    <s v="Pandav Nagar"/>
    <s v="Pandav Nagar, New Delhi"/>
    <n v="77.280265999999997"/>
    <n v="28.6193685"/>
    <x v="24"/>
    <s v="Indian Rupees(Rs.)"/>
    <x v="0"/>
    <x v="0"/>
    <s v="No"/>
    <s v="No"/>
    <x v="0"/>
    <n v="0"/>
    <n v="350"/>
    <n v="4.2"/>
    <x v="0"/>
    <x v="0"/>
    <x v="0"/>
    <s v="2016_6_25"/>
    <x v="1"/>
    <n v="6"/>
    <n v="25"/>
  </r>
  <r>
    <x v="318"/>
    <x v="314"/>
    <n v="1"/>
    <x v="0"/>
    <x v="0"/>
    <s v="Khasra 59, IGNOU Road, Sainik Farms, New Delhi"/>
    <s v="Sainik Farms"/>
    <s v="Sainik Farms, New Delhi"/>
    <n v="77.205884100000006"/>
    <n v="28.516729999999999"/>
    <x v="8"/>
    <s v="Indian Rupees(Rs.)"/>
    <x v="0"/>
    <x v="0"/>
    <s v="No"/>
    <s v="No"/>
    <x v="0"/>
    <n v="0"/>
    <n v="350"/>
    <n v="4.2"/>
    <x v="0"/>
    <x v="0"/>
    <x v="0"/>
    <s v="2014_6_23"/>
    <x v="4"/>
    <n v="6"/>
    <n v="23"/>
  </r>
  <r>
    <x v="319"/>
    <x v="315"/>
    <n v="1"/>
    <x v="0"/>
    <x v="0"/>
    <s v="B 79, New Ashok Nagar, Vasundhara Enclave, New Delhi"/>
    <s v="Vasundhara Enclave"/>
    <s v="Vasundhara Enclave, New Delhi"/>
    <n v="77.306774700000005"/>
    <n v="28.590096500000001"/>
    <x v="63"/>
    <s v="Indian Rupees(Rs.)"/>
    <x v="0"/>
    <x v="0"/>
    <s v="No"/>
    <s v="No"/>
    <x v="0"/>
    <n v="0"/>
    <n v="150"/>
    <n v="1.8"/>
    <x v="0"/>
    <x v="0"/>
    <x v="0"/>
    <s v="2013_6_1"/>
    <x v="0"/>
    <n v="6"/>
    <n v="1"/>
  </r>
  <r>
    <x v="320"/>
    <x v="316"/>
    <n v="1"/>
    <x v="0"/>
    <x v="0"/>
    <s v="128, Zakir Nagar Main Road, Jogabai Extension, Zakir Nagar, New Delhi"/>
    <s v="Zakir Nagar"/>
    <s v="Zakir Nagar, New Delhi"/>
    <n v="77.27981217"/>
    <n v="28.567442490000001"/>
    <x v="21"/>
    <s v="Indian Rupees(Rs.)"/>
    <x v="0"/>
    <x v="0"/>
    <s v="No"/>
    <s v="No"/>
    <x v="0"/>
    <n v="0"/>
    <n v="350"/>
    <n v="4.2"/>
    <x v="0"/>
    <x v="0"/>
    <x v="0"/>
    <s v="2014_6_18"/>
    <x v="4"/>
    <n v="6"/>
    <n v="18"/>
  </r>
  <r>
    <x v="321"/>
    <x v="317"/>
    <n v="1"/>
    <x v="0"/>
    <x v="0"/>
    <s v="2043, Katra Lachhoo Singh, H.C. Sen Marg, Chandni Chowk, Delhi"/>
    <s v="Chandni Chowk"/>
    <s v="Chandni Chowk, New Delhi"/>
    <n v="77.231996100000003"/>
    <n v="28.657430399999999"/>
    <x v="43"/>
    <s v="Indian Rupees(Rs.)"/>
    <x v="0"/>
    <x v="0"/>
    <s v="No"/>
    <s v="No"/>
    <x v="0"/>
    <n v="0"/>
    <n v="100"/>
    <n v="1.2"/>
    <x v="0"/>
    <x v="0"/>
    <x v="0"/>
    <s v="2017_5_9"/>
    <x v="7"/>
    <n v="5"/>
    <n v="9"/>
  </r>
  <r>
    <x v="322"/>
    <x v="318"/>
    <n v="1"/>
    <x v="0"/>
    <x v="0"/>
    <s v="O-3/A3, Pocket Q, Dilshad Garden, New Delhi"/>
    <s v="Dilshad Garden"/>
    <s v="Dilshad Garden, New Delhi"/>
    <n v="77.324351800000002"/>
    <n v="28.686955600000001"/>
    <x v="19"/>
    <s v="Indian Rupees(Rs.)"/>
    <x v="0"/>
    <x v="0"/>
    <s v="No"/>
    <s v="No"/>
    <x v="0"/>
    <n v="0"/>
    <n v="400"/>
    <n v="4.8"/>
    <x v="0"/>
    <x v="0"/>
    <x v="0"/>
    <s v="2016_5_12"/>
    <x v="1"/>
    <n v="5"/>
    <n v="12"/>
  </r>
  <r>
    <x v="323"/>
    <x v="319"/>
    <n v="1"/>
    <x v="0"/>
    <x v="0"/>
    <s v="14/132, 14 Block, Near Gurudwara, Geeta Colony, New Delhi"/>
    <s v="Geeta Colony"/>
    <s v="Geeta Colony, New Delhi"/>
    <n v="77.276569300000006"/>
    <n v="28.650919699999999"/>
    <x v="43"/>
    <s v="Indian Rupees(Rs.)"/>
    <x v="0"/>
    <x v="0"/>
    <s v="No"/>
    <s v="No"/>
    <x v="0"/>
    <n v="0"/>
    <n v="250"/>
    <n v="3"/>
    <x v="0"/>
    <x v="0"/>
    <x v="0"/>
    <s v="2017_5_22"/>
    <x v="7"/>
    <n v="5"/>
    <n v="22"/>
  </r>
  <r>
    <x v="324"/>
    <x v="320"/>
    <n v="1"/>
    <x v="0"/>
    <x v="0"/>
    <s v="F-228, Lado Sarai, Mehrauli, New Delhi"/>
    <s v="Mehrauli"/>
    <s v="Mehrauli, New Delhi"/>
    <n v="77.193738400000001"/>
    <n v="28.527825"/>
    <x v="64"/>
    <s v="Indian Rupees(Rs.)"/>
    <x v="0"/>
    <x v="0"/>
    <s v="No"/>
    <s v="No"/>
    <x v="0"/>
    <n v="0"/>
    <n v="250"/>
    <n v="3"/>
    <x v="0"/>
    <x v="0"/>
    <x v="0"/>
    <s v="2011_5_18"/>
    <x v="3"/>
    <n v="5"/>
    <n v="18"/>
  </r>
  <r>
    <x v="325"/>
    <x v="120"/>
    <n v="1"/>
    <x v="0"/>
    <x v="0"/>
    <s v="Main Market, Ghitorni, MG Road, New Delhi"/>
    <s v="MG Road"/>
    <s v="MG Road, New Delhi"/>
    <n v="77.145957699999997"/>
    <n v="28.493198"/>
    <x v="65"/>
    <s v="Indian Rupees(Rs.)"/>
    <x v="0"/>
    <x v="0"/>
    <s v="No"/>
    <s v="No"/>
    <x v="0"/>
    <n v="0"/>
    <n v="250"/>
    <n v="3"/>
    <x v="0"/>
    <x v="0"/>
    <x v="0"/>
    <s v="2015_5_19"/>
    <x v="8"/>
    <n v="5"/>
    <n v="19"/>
  </r>
  <r>
    <x v="326"/>
    <x v="321"/>
    <n v="1"/>
    <x v="0"/>
    <x v="0"/>
    <s v="Shop 1/20, Sabji Market, Near Metro Station, Moti Nagar, New Delhi"/>
    <s v="Moti Nagar"/>
    <s v="Moti Nagar, New Delhi"/>
    <n v="77.141968300000002"/>
    <n v="28.658236599999999"/>
    <x v="38"/>
    <s v="Indian Rupees(Rs.)"/>
    <x v="0"/>
    <x v="0"/>
    <s v="No"/>
    <s v="No"/>
    <x v="0"/>
    <n v="0"/>
    <n v="250"/>
    <n v="3"/>
    <x v="0"/>
    <x v="0"/>
    <x v="0"/>
    <s v="2016_5_15"/>
    <x v="1"/>
    <n v="5"/>
    <n v="15"/>
  </r>
  <r>
    <x v="327"/>
    <x v="322"/>
    <n v="1"/>
    <x v="0"/>
    <x v="0"/>
    <s v="G-94, Vardhman Central Mall, Nehru Vihar, Mukherjee Nagar, New Delhi"/>
    <s v="Mukherjee Nagar"/>
    <s v="Mukherjee Nagar, New Delhi"/>
    <n v="77.218824699999999"/>
    <n v="28.709185399999999"/>
    <x v="12"/>
    <s v="Indian Rupees(Rs.)"/>
    <x v="0"/>
    <x v="0"/>
    <s v="No"/>
    <s v="No"/>
    <x v="0"/>
    <n v="0"/>
    <n v="50"/>
    <n v="0.6"/>
    <x v="0"/>
    <x v="0"/>
    <x v="0"/>
    <s v="2010_5_24"/>
    <x v="6"/>
    <n v="5"/>
    <n v="24"/>
  </r>
  <r>
    <x v="328"/>
    <x v="323"/>
    <n v="1"/>
    <x v="0"/>
    <x v="0"/>
    <s v="Near Pal Dairy, Opposite JNU, Munirka Vihar, Munirka, New Delhi"/>
    <s v="Munirka"/>
    <s v="Munirka, New Delhi"/>
    <n v="77.190167299999999"/>
    <n v="28.526619199999999"/>
    <x v="66"/>
    <s v="Indian Rupees(Rs.)"/>
    <x v="0"/>
    <x v="0"/>
    <s v="No"/>
    <s v="No"/>
    <x v="0"/>
    <n v="0"/>
    <n v="250"/>
    <n v="3"/>
    <x v="0"/>
    <x v="0"/>
    <x v="0"/>
    <s v="2016_5_27"/>
    <x v="1"/>
    <n v="5"/>
    <n v="27"/>
  </r>
  <r>
    <x v="329"/>
    <x v="324"/>
    <n v="1"/>
    <x v="0"/>
    <x v="0"/>
    <s v="1, Behind Police Station, Najafgarh Road, Nangloi, New Delhi"/>
    <s v="Nangloi"/>
    <s v="Nangloi, New Delhi"/>
    <n v="77.066295100000005"/>
    <n v="28.680105600000001"/>
    <x v="22"/>
    <s v="Indian Rupees(Rs.)"/>
    <x v="0"/>
    <x v="0"/>
    <s v="No"/>
    <s v="No"/>
    <x v="0"/>
    <n v="0"/>
    <n v="100"/>
    <n v="1.2"/>
    <x v="0"/>
    <x v="0"/>
    <x v="0"/>
    <s v="2011_5_22"/>
    <x v="3"/>
    <n v="5"/>
    <n v="22"/>
  </r>
  <r>
    <x v="330"/>
    <x v="325"/>
    <n v="1"/>
    <x v="0"/>
    <x v="0"/>
    <s v="36/1, Najafgarh Road, Nangloi, New Delhi"/>
    <s v="Nangloi"/>
    <s v="Nangloi, New Delhi"/>
    <n v="77.064275600000002"/>
    <n v="28.677968499999999"/>
    <x v="43"/>
    <s v="Indian Rupees(Rs.)"/>
    <x v="0"/>
    <x v="0"/>
    <s v="No"/>
    <s v="No"/>
    <x v="0"/>
    <n v="0"/>
    <n v="100"/>
    <n v="1.2"/>
    <x v="0"/>
    <x v="0"/>
    <x v="0"/>
    <s v="2015_5_10"/>
    <x v="8"/>
    <n v="5"/>
    <n v="10"/>
  </r>
  <r>
    <x v="331"/>
    <x v="326"/>
    <n v="1"/>
    <x v="0"/>
    <x v="0"/>
    <s v="B-33-34, Gate 1, Rockland Hospital, Tara Crescent Road, Qutab Institutional Area, New Delhi"/>
    <s v="Qutab Institutional Area"/>
    <s v="Qutab Institutional Area, New Delhi"/>
    <n v="77.181133000000003"/>
    <n v="28.537381"/>
    <x v="7"/>
    <s v="Indian Rupees(Rs.)"/>
    <x v="0"/>
    <x v="0"/>
    <s v="No"/>
    <s v="No"/>
    <x v="0"/>
    <n v="0"/>
    <n v="450"/>
    <n v="5.4"/>
    <x v="0"/>
    <x v="0"/>
    <x v="0"/>
    <s v="2012_5_28"/>
    <x v="5"/>
    <n v="5"/>
    <n v="28"/>
  </r>
  <r>
    <x v="332"/>
    <x v="327"/>
    <n v="1"/>
    <x v="0"/>
    <x v="0"/>
    <s v="A-127, Katwaria Sarai, Qutab Institutional Area, New Delhi"/>
    <s v="Qutab Institutional Area"/>
    <s v="Qutab Institutional Area, New Delhi"/>
    <n v="77.185551500000003"/>
    <n v="28.540851400000001"/>
    <x v="42"/>
    <s v="Indian Rupees(Rs.)"/>
    <x v="0"/>
    <x v="0"/>
    <s v="No"/>
    <s v="No"/>
    <x v="0"/>
    <n v="0"/>
    <n v="100"/>
    <n v="1.2"/>
    <x v="0"/>
    <x v="0"/>
    <x v="0"/>
    <s v="2017_5_1"/>
    <x v="7"/>
    <n v="5"/>
    <n v="1"/>
  </r>
  <r>
    <x v="333"/>
    <x v="328"/>
    <n v="1"/>
    <x v="0"/>
    <x v="0"/>
    <s v="1449/55, Lane 6, 100 Fota Road, Shahdara, New Delhi"/>
    <s v="Shahdara"/>
    <s v="Shahdara, New Delhi"/>
    <n v="77.293983699999998"/>
    <n v="28.689384700000002"/>
    <x v="57"/>
    <s v="Indian Rupees(Rs.)"/>
    <x v="0"/>
    <x v="0"/>
    <s v="No"/>
    <s v="No"/>
    <x v="0"/>
    <n v="0"/>
    <n v="150"/>
    <n v="1.8"/>
    <x v="0"/>
    <x v="0"/>
    <x v="0"/>
    <s v="2013_5_4"/>
    <x v="0"/>
    <n v="5"/>
    <n v="4"/>
  </r>
  <r>
    <x v="334"/>
    <x v="329"/>
    <n v="1"/>
    <x v="0"/>
    <x v="0"/>
    <s v="Near Laxmi Nagar Metro Station, Shakarpur, New Delhi"/>
    <s v="Shakarpur"/>
    <s v="Shakarpur, New Delhi"/>
    <n v="77.2774778"/>
    <n v="28.630775799999999"/>
    <x v="67"/>
    <s v="Indian Rupees(Rs.)"/>
    <x v="0"/>
    <x v="0"/>
    <s v="No"/>
    <s v="No"/>
    <x v="0"/>
    <n v="0"/>
    <n v="250"/>
    <n v="3"/>
    <x v="0"/>
    <x v="0"/>
    <x v="0"/>
    <s v="2017_5_21"/>
    <x v="7"/>
    <n v="5"/>
    <n v="21"/>
  </r>
  <r>
    <x v="335"/>
    <x v="330"/>
    <n v="1"/>
    <x v="0"/>
    <x v="0"/>
    <s v="Main Market, East Patel Nagar, New Delhi"/>
    <s v="East Patel Nagar"/>
    <s v="East Patel Nagar, New Delhi"/>
    <n v="77.173859399999998"/>
    <n v="28.644729900000002"/>
    <x v="7"/>
    <s v="Indian Rupees(Rs.)"/>
    <x v="0"/>
    <x v="0"/>
    <s v="No"/>
    <s v="No"/>
    <x v="0"/>
    <n v="0"/>
    <n v="400"/>
    <n v="4.8"/>
    <x v="0"/>
    <x v="0"/>
    <x v="0"/>
    <s v="2013_4_14"/>
    <x v="0"/>
    <n v="4"/>
    <n v="14"/>
  </r>
  <r>
    <x v="336"/>
    <x v="331"/>
    <n v="1"/>
    <x v="0"/>
    <x v="0"/>
    <s v="117/3, Sudarshan Road, Gautam Nagar, Near Hauz Khas, New Delhi"/>
    <s v="Hauz Khas"/>
    <s v="Hauz Khas, New Delhi"/>
    <n v="77.209928399999995"/>
    <n v="28.5600874"/>
    <x v="25"/>
    <s v="Indian Rupees(Rs.)"/>
    <x v="0"/>
    <x v="0"/>
    <s v="No"/>
    <s v="No"/>
    <x v="0"/>
    <n v="0"/>
    <n v="250"/>
    <n v="3"/>
    <x v="0"/>
    <x v="0"/>
    <x v="0"/>
    <s v="2011_4_16"/>
    <x v="3"/>
    <n v="4"/>
    <n v="16"/>
  </r>
  <r>
    <x v="337"/>
    <x v="332"/>
    <n v="1"/>
    <x v="0"/>
    <x v="0"/>
    <s v="Shop 5, Main Market, Kilokari, Near Jeevan Nagar, Jangpura, New Delhi"/>
    <s v="Jangpura"/>
    <s v="Jangpura, New Delhi"/>
    <n v="77.262304999999998"/>
    <n v="28.576460699999998"/>
    <x v="8"/>
    <s v="Indian Rupees(Rs.)"/>
    <x v="0"/>
    <x v="0"/>
    <s v="No"/>
    <s v="No"/>
    <x v="0"/>
    <n v="0"/>
    <n v="350"/>
    <n v="4.2"/>
    <x v="0"/>
    <x v="0"/>
    <x v="0"/>
    <s v="2012_4_4"/>
    <x v="5"/>
    <n v="4"/>
    <n v="4"/>
  </r>
  <r>
    <x v="338"/>
    <x v="333"/>
    <n v="1"/>
    <x v="0"/>
    <x v="0"/>
    <s v="L-1, Street 1, Mahipalpur, New Delhi"/>
    <s v="Mahipalpur"/>
    <s v="Mahipalpur, New Delhi"/>
    <n v="77.125280700000005"/>
    <n v="28.545777600000001"/>
    <x v="23"/>
    <s v="Indian Rupees(Rs.)"/>
    <x v="0"/>
    <x v="0"/>
    <s v="No"/>
    <s v="No"/>
    <x v="0"/>
    <n v="0"/>
    <n v="350"/>
    <n v="4.2"/>
    <x v="0"/>
    <x v="0"/>
    <x v="0"/>
    <s v="2011_4_4"/>
    <x v="3"/>
    <n v="4"/>
    <n v="4"/>
  </r>
  <r>
    <x v="339"/>
    <x v="148"/>
    <n v="1"/>
    <x v="0"/>
    <x v="0"/>
    <s v="Near Ghitorni Metro Station, Near MG Road, New Delhi"/>
    <s v="MG Road"/>
    <s v="MG Road, New Delhi"/>
    <n v="77.148213400000003"/>
    <n v="28.493234099999999"/>
    <x v="24"/>
    <s v="Indian Rupees(Rs.)"/>
    <x v="0"/>
    <x v="0"/>
    <s v="No"/>
    <s v="No"/>
    <x v="0"/>
    <n v="0"/>
    <n v="400"/>
    <n v="4.8"/>
    <x v="0"/>
    <x v="0"/>
    <x v="0"/>
    <s v="2011_4_5"/>
    <x v="3"/>
    <n v="4"/>
    <n v="5"/>
  </r>
  <r>
    <x v="340"/>
    <x v="334"/>
    <n v="1"/>
    <x v="0"/>
    <x v="0"/>
    <s v="Shop 2, Arjangarh Metro Station, MG Road, New Delhi"/>
    <s v="MG Road"/>
    <s v="MG Road, New Delhi"/>
    <n v="77.125762399999999"/>
    <n v="28.479847800000002"/>
    <x v="47"/>
    <s v="Indian Rupees(Rs.)"/>
    <x v="0"/>
    <x v="0"/>
    <s v="No"/>
    <s v="No"/>
    <x v="0"/>
    <n v="0"/>
    <n v="150"/>
    <n v="1.8"/>
    <x v="0"/>
    <x v="0"/>
    <x v="0"/>
    <s v="2017_4_22"/>
    <x v="7"/>
    <n v="4"/>
    <n v="22"/>
  </r>
  <r>
    <x v="341"/>
    <x v="335"/>
    <n v="1"/>
    <x v="0"/>
    <x v="0"/>
    <s v="843/1, Opposite Metro Pillar 116, Ghitorni, Near MG Road, New Delhi"/>
    <s v="MG Road"/>
    <s v="MG Road, New Delhi"/>
    <n v="77.146535799999995"/>
    <n v="28.4925721"/>
    <x v="14"/>
    <s v="Indian Rupees(Rs.)"/>
    <x v="0"/>
    <x v="0"/>
    <s v="No"/>
    <s v="No"/>
    <x v="0"/>
    <n v="0"/>
    <n v="350"/>
    <n v="4.2"/>
    <x v="0"/>
    <x v="0"/>
    <x v="0"/>
    <s v="2018_4_15"/>
    <x v="2"/>
    <n v="4"/>
    <n v="15"/>
  </r>
  <r>
    <x v="342"/>
    <x v="336"/>
    <n v="1"/>
    <x v="0"/>
    <x v="0"/>
    <s v="K-92, Bank Street, Munirka, New Delhi"/>
    <s v="Munirka"/>
    <s v="Munirka, New Delhi"/>
    <n v="77.174227200000004"/>
    <n v="28.5560668"/>
    <x v="64"/>
    <s v="Indian Rupees(Rs.)"/>
    <x v="0"/>
    <x v="0"/>
    <s v="No"/>
    <s v="No"/>
    <x v="0"/>
    <n v="0"/>
    <n v="400"/>
    <n v="4.8"/>
    <x v="0"/>
    <x v="0"/>
    <x v="0"/>
    <s v="2015_4_28"/>
    <x v="8"/>
    <n v="4"/>
    <n v="28"/>
  </r>
  <r>
    <x v="343"/>
    <x v="337"/>
    <n v="1"/>
    <x v="0"/>
    <x v="0"/>
    <s v="Main Paprawat Road, Najafgarh, New Delhi"/>
    <s v="Najafgarh"/>
    <s v="Najafgarh, New Delhi"/>
    <n v="76.986939599999999"/>
    <n v="28.605341200000002"/>
    <x v="41"/>
    <s v="Indian Rupees(Rs.)"/>
    <x v="0"/>
    <x v="0"/>
    <s v="No"/>
    <s v="No"/>
    <x v="0"/>
    <n v="0"/>
    <n v="100"/>
    <n v="1.2"/>
    <x v="0"/>
    <x v="0"/>
    <x v="0"/>
    <s v="2014_4_24"/>
    <x v="4"/>
    <n v="4"/>
    <n v="24"/>
  </r>
  <r>
    <x v="344"/>
    <x v="338"/>
    <n v="1"/>
    <x v="0"/>
    <x v="0"/>
    <s v="Laxmi Vatika, Nagloi Road, Jal Vihar Bus Stand, Najafgarh, New Delhi"/>
    <s v="Najafgarh"/>
    <s v="Najafgarh, New Delhi"/>
    <n v="77.000357899999997"/>
    <n v="28.6315566"/>
    <x v="38"/>
    <s v="Indian Rupees(Rs.)"/>
    <x v="0"/>
    <x v="0"/>
    <s v="No"/>
    <s v="No"/>
    <x v="0"/>
    <n v="0"/>
    <n v="250"/>
    <n v="3"/>
    <x v="0"/>
    <x v="0"/>
    <x v="0"/>
    <s v="2016_4_2"/>
    <x v="1"/>
    <n v="4"/>
    <n v="2"/>
  </r>
  <r>
    <x v="345"/>
    <x v="339"/>
    <n v="1"/>
    <x v="0"/>
    <x v="0"/>
    <s v="Plot 2-A, Gopal Nagar Extension, Near Goodwil School, Surakhpur Road, Najafgarh, New Delhi"/>
    <s v="Najafgarh"/>
    <s v="Najafgarh, New Delhi"/>
    <n v="76.973646900000006"/>
    <n v="28.615987199999999"/>
    <x v="19"/>
    <s v="Indian Rupees(Rs.)"/>
    <x v="0"/>
    <x v="0"/>
    <s v="No"/>
    <s v="No"/>
    <x v="0"/>
    <n v="0"/>
    <n v="250"/>
    <n v="3"/>
    <x v="0"/>
    <x v="0"/>
    <x v="0"/>
    <s v="2011_4_25"/>
    <x v="3"/>
    <n v="4"/>
    <n v="25"/>
  </r>
  <r>
    <x v="346"/>
    <x v="340"/>
    <n v="1"/>
    <x v="0"/>
    <x v="0"/>
    <s v="A-1, Swarn Park, Main Rohtak Road, Metro Pillar 486, Mundka, Nangloi, New Delhi"/>
    <s v="Nangloi"/>
    <s v="Nangloi, New Delhi"/>
    <n v="77.040839599999998"/>
    <n v="28.682118200000001"/>
    <x v="68"/>
    <s v="Indian Rupees(Rs.)"/>
    <x v="0"/>
    <x v="0"/>
    <s v="No"/>
    <s v="No"/>
    <x v="0"/>
    <n v="0"/>
    <n v="350"/>
    <n v="4.2"/>
    <x v="0"/>
    <x v="0"/>
    <x v="0"/>
    <s v="2016_4_8"/>
    <x v="1"/>
    <n v="4"/>
    <n v="8"/>
  </r>
  <r>
    <x v="347"/>
    <x v="341"/>
    <n v="1"/>
    <x v="0"/>
    <x v="0"/>
    <s v="Sultanpuri Mod Market, Nangloi, New Delhi"/>
    <s v="Nangloi"/>
    <s v="Nangloi, New Delhi"/>
    <n v="77.069083199999994"/>
    <n v="28.683329700000002"/>
    <x v="69"/>
    <s v="Indian Rupees(Rs.)"/>
    <x v="0"/>
    <x v="0"/>
    <s v="No"/>
    <s v="No"/>
    <x v="0"/>
    <n v="0"/>
    <n v="150"/>
    <n v="1.8"/>
    <x v="0"/>
    <x v="0"/>
    <x v="0"/>
    <s v="2013_4_19"/>
    <x v="0"/>
    <n v="4"/>
    <n v="19"/>
  </r>
  <r>
    <x v="348"/>
    <x v="342"/>
    <n v="1"/>
    <x v="0"/>
    <x v="0"/>
    <s v="WZ-255A, Gali 3, Sadh Nagar, Ram Chowk Market Palam, Palam, New Delhi"/>
    <s v="Palam"/>
    <s v="Palam, New Delhi"/>
    <n v="77.091750599999997"/>
    <n v="28.586167700000001"/>
    <x v="19"/>
    <s v="Indian Rupees(Rs.)"/>
    <x v="0"/>
    <x v="0"/>
    <s v="No"/>
    <s v="No"/>
    <x v="0"/>
    <n v="0"/>
    <n v="250"/>
    <n v="3"/>
    <x v="0"/>
    <x v="0"/>
    <x v="0"/>
    <s v="2017_4_6"/>
    <x v="7"/>
    <n v="4"/>
    <n v="6"/>
  </r>
  <r>
    <x v="349"/>
    <x v="343"/>
    <n v="1"/>
    <x v="0"/>
    <x v="0"/>
    <s v="Shop 28, LU, DDA Market, Pitampura, New Delhi"/>
    <s v="Pitampura"/>
    <s v="Pitampura, New Delhi"/>
    <n v="77.143728300000006"/>
    <n v="28.7100972"/>
    <x v="14"/>
    <s v="Indian Rupees(Rs.)"/>
    <x v="0"/>
    <x v="0"/>
    <s v="No"/>
    <s v="No"/>
    <x v="0"/>
    <n v="0"/>
    <n v="400"/>
    <n v="4.8"/>
    <x v="0"/>
    <x v="0"/>
    <x v="0"/>
    <s v="2010_4_10"/>
    <x v="6"/>
    <n v="4"/>
    <n v="10"/>
  </r>
  <r>
    <x v="350"/>
    <x v="344"/>
    <n v="1"/>
    <x v="0"/>
    <x v="0"/>
    <s v="Shop 3, 4B, Choudhry Nathu Singh Market, Main Road, Madanpur Khadar, Sarita Vihar, New Delhi"/>
    <s v="Sarita Vihar"/>
    <s v="Sarita Vihar, New Delhi"/>
    <n v="77.299058500000001"/>
    <n v="28.533458700000001"/>
    <x v="14"/>
    <s v="Indian Rupees(Rs.)"/>
    <x v="0"/>
    <x v="0"/>
    <s v="No"/>
    <s v="No"/>
    <x v="0"/>
    <n v="0"/>
    <n v="400"/>
    <n v="4.8"/>
    <x v="0"/>
    <x v="0"/>
    <x v="0"/>
    <s v="2018_4_8"/>
    <x v="2"/>
    <n v="4"/>
    <n v="8"/>
  </r>
  <r>
    <x v="351"/>
    <x v="345"/>
    <n v="1"/>
    <x v="0"/>
    <x v="0"/>
    <s v="3/200, Subhash Nagar, New Delhi"/>
    <s v="Subhash Nagar"/>
    <s v="Subhash Nagar, New Delhi"/>
    <n v="77.111492999999996"/>
    <n v="28.634183100000001"/>
    <x v="19"/>
    <s v="Indian Rupees(Rs.)"/>
    <x v="0"/>
    <x v="0"/>
    <s v="No"/>
    <s v="No"/>
    <x v="0"/>
    <n v="0"/>
    <n v="250"/>
    <n v="3"/>
    <x v="0"/>
    <x v="0"/>
    <x v="0"/>
    <s v="2013_4_21"/>
    <x v="0"/>
    <n v="4"/>
    <n v="21"/>
  </r>
  <r>
    <x v="352"/>
    <x v="346"/>
    <n v="1"/>
    <x v="0"/>
    <x v="0"/>
    <s v="Shop 11, Opposite Super Medicos, Main Market, Subhash Nagar, New Delhi"/>
    <s v="Subhash Nagar"/>
    <s v="Subhash Nagar, New Delhi"/>
    <n v="77.118410299999994"/>
    <n v="28.635169399999999"/>
    <x v="44"/>
    <s v="Indian Rupees(Rs.)"/>
    <x v="0"/>
    <x v="0"/>
    <s v="No"/>
    <s v="No"/>
    <x v="0"/>
    <n v="0"/>
    <n v="50"/>
    <n v="0.6"/>
    <x v="0"/>
    <x v="0"/>
    <x v="0"/>
    <s v="2017_4_13"/>
    <x v="7"/>
    <n v="4"/>
    <n v="13"/>
  </r>
  <r>
    <x v="353"/>
    <x v="347"/>
    <n v="1"/>
    <x v="0"/>
    <x v="0"/>
    <s v="8/1, Subhash Nagar, New Delhi"/>
    <s v="Subhash Nagar"/>
    <s v="Subhash Nagar, New Delhi"/>
    <n v="77.118178799999995"/>
    <n v="28.636034899999999"/>
    <x v="41"/>
    <s v="Indian Rupees(Rs.)"/>
    <x v="0"/>
    <x v="0"/>
    <s v="No"/>
    <s v="No"/>
    <x v="0"/>
    <n v="0"/>
    <n v="100"/>
    <n v="1.2"/>
    <x v="0"/>
    <x v="0"/>
    <x v="0"/>
    <s v="2016_4_2"/>
    <x v="1"/>
    <n v="4"/>
    <n v="2"/>
  </r>
  <r>
    <x v="354"/>
    <x v="348"/>
    <n v="1"/>
    <x v="0"/>
    <x v="0"/>
    <s v="B-19, B Block Market, Vivek Vihar, New Delhi"/>
    <s v="Vivek Vihar"/>
    <s v="Vivek Vihar, New Delhi"/>
    <n v="77.318204309999999"/>
    <n v="28.671486829999999"/>
    <x v="21"/>
    <s v="Indian Rupees(Rs.)"/>
    <x v="0"/>
    <x v="0"/>
    <s v="No"/>
    <s v="No"/>
    <x v="0"/>
    <n v="0"/>
    <n v="250"/>
    <n v="3"/>
    <x v="0"/>
    <x v="0"/>
    <x v="0"/>
    <s v="2018_4_19"/>
    <x v="2"/>
    <n v="4"/>
    <n v="19"/>
  </r>
  <r>
    <x v="355"/>
    <x v="349"/>
    <n v="1"/>
    <x v="0"/>
    <x v="0"/>
    <s v="243 A, Pocket F, Dilshad Garden, New Delhi"/>
    <s v="Dilshad Garden"/>
    <s v="Dilshad Garden, New Delhi"/>
    <n v="77.317993900000005"/>
    <n v="28.6806874"/>
    <x v="5"/>
    <s v="Indian Rupees(Rs.)"/>
    <x v="0"/>
    <x v="0"/>
    <s v="No"/>
    <s v="No"/>
    <x v="0"/>
    <n v="0"/>
    <n v="400"/>
    <n v="4.8"/>
    <x v="0"/>
    <x v="0"/>
    <x v="0"/>
    <s v="2010_3_24"/>
    <x v="6"/>
    <n v="3"/>
    <n v="24"/>
  </r>
  <r>
    <x v="356"/>
    <x v="350"/>
    <n v="1"/>
    <x v="0"/>
    <x v="0"/>
    <s v="C-16, Hudson Lane, GTB Nagar, New Delhi"/>
    <s v="GTB Nagar"/>
    <s v="GTB Nagar, New Delhi"/>
    <n v="77.204517800000005"/>
    <n v="28.696112400000001"/>
    <x v="43"/>
    <s v="Indian Rupees(Rs.)"/>
    <x v="0"/>
    <x v="0"/>
    <s v="No"/>
    <s v="No"/>
    <x v="0"/>
    <n v="0"/>
    <n v="100"/>
    <n v="1.2"/>
    <x v="0"/>
    <x v="0"/>
    <x v="0"/>
    <s v="2018_3_3"/>
    <x v="2"/>
    <n v="3"/>
    <n v="3"/>
  </r>
  <r>
    <x v="357"/>
    <x v="351"/>
    <n v="1"/>
    <x v="0"/>
    <x v="0"/>
    <s v="House 8A, Block 3, Tara House, Majnu ka Tila, New Delhi"/>
    <s v="Majnu ka Tila"/>
    <s v="Majnu ka Tila, New Delhi"/>
    <n v="77.228749899999997"/>
    <n v="28.702476300000001"/>
    <x v="44"/>
    <s v="Indian Rupees(Rs.)"/>
    <x v="0"/>
    <x v="0"/>
    <s v="No"/>
    <s v="No"/>
    <x v="0"/>
    <n v="0"/>
    <n v="250"/>
    <n v="3"/>
    <x v="0"/>
    <x v="0"/>
    <x v="0"/>
    <s v="2012_3_24"/>
    <x v="5"/>
    <n v="3"/>
    <n v="24"/>
  </r>
  <r>
    <x v="358"/>
    <x v="352"/>
    <n v="1"/>
    <x v="0"/>
    <x v="0"/>
    <s v="Ground Floor, Vardhman Central Mall, Nehru Vihar, Mukherjee Nagar, New Delhi"/>
    <s v="Mukherjee Nagar"/>
    <s v="Mukherjee Nagar, New Delhi"/>
    <n v="77.218824699999999"/>
    <n v="28.709454000000001"/>
    <x v="70"/>
    <s v="Indian Rupees(Rs.)"/>
    <x v="0"/>
    <x v="0"/>
    <s v="No"/>
    <s v="No"/>
    <x v="0"/>
    <n v="0"/>
    <n v="50"/>
    <n v="0.6"/>
    <x v="0"/>
    <x v="0"/>
    <x v="0"/>
    <s v="2015_3_16"/>
    <x v="8"/>
    <n v="3"/>
    <n v="16"/>
  </r>
  <r>
    <x v="359"/>
    <x v="353"/>
    <n v="1"/>
    <x v="0"/>
    <x v="0"/>
    <s v="Shop 210, Munirka Village, Munirka, New Delhi"/>
    <s v="Munirka"/>
    <s v="Munirka, New Delhi"/>
    <n v="77.171811099999999"/>
    <n v="28.556816399999999"/>
    <x v="22"/>
    <s v="Indian Rupees(Rs.)"/>
    <x v="0"/>
    <x v="0"/>
    <s v="No"/>
    <s v="No"/>
    <x v="0"/>
    <n v="0"/>
    <n v="100"/>
    <n v="1.2"/>
    <x v="0"/>
    <x v="0"/>
    <x v="0"/>
    <s v="2017_3_19"/>
    <x v="7"/>
    <n v="3"/>
    <n v="19"/>
  </r>
  <r>
    <x v="360"/>
    <x v="354"/>
    <n v="1"/>
    <x v="0"/>
    <x v="0"/>
    <s v="Chawla Gurgaon Road, Najafgarh, New Delhi"/>
    <s v="Najafgarh"/>
    <s v="Najafgarh, New Delhi"/>
    <n v="77.002449499999997"/>
    <n v="28.560789700000001"/>
    <x v="71"/>
    <s v="Indian Rupees(Rs.)"/>
    <x v="0"/>
    <x v="0"/>
    <s v="No"/>
    <s v="No"/>
    <x v="0"/>
    <n v="0"/>
    <n v="400"/>
    <n v="4.8"/>
    <x v="0"/>
    <x v="0"/>
    <x v="0"/>
    <s v="2014_3_21"/>
    <x v="4"/>
    <n v="3"/>
    <n v="21"/>
  </r>
  <r>
    <x v="361"/>
    <x v="355"/>
    <n v="1"/>
    <x v="0"/>
    <x v="0"/>
    <s v="Near Water Tank, Najafgarh Road, Nangloi, New Delhi"/>
    <s v="Nangloi"/>
    <s v="Nangloi, New Delhi"/>
    <n v="77.062679599999996"/>
    <n v="28.6763063"/>
    <x v="2"/>
    <s v="Indian Rupees(Rs.)"/>
    <x v="0"/>
    <x v="0"/>
    <s v="No"/>
    <s v="No"/>
    <x v="0"/>
    <n v="0"/>
    <n v="400"/>
    <n v="4.8"/>
    <x v="0"/>
    <x v="0"/>
    <x v="0"/>
    <s v="2014_3_11"/>
    <x v="4"/>
    <n v="3"/>
    <n v="11"/>
  </r>
  <r>
    <x v="362"/>
    <x v="356"/>
    <n v="1"/>
    <x v="0"/>
    <x v="0"/>
    <s v="S/144, Hog Market, Rajendra Place, New Delhi"/>
    <s v="Rajendra Place"/>
    <s v="Rajendra Place, New Delhi"/>
    <n v="77.177357599999993"/>
    <n v="28.644438699999998"/>
    <x v="43"/>
    <s v="Indian Rupees(Rs.)"/>
    <x v="0"/>
    <x v="0"/>
    <s v="No"/>
    <s v="No"/>
    <x v="0"/>
    <n v="0"/>
    <n v="400"/>
    <n v="4.8"/>
    <x v="0"/>
    <x v="0"/>
    <x v="0"/>
    <s v="2015_3_15"/>
    <x v="8"/>
    <n v="3"/>
    <n v="15"/>
  </r>
  <r>
    <x v="363"/>
    <x v="357"/>
    <n v="1"/>
    <x v="0"/>
    <x v="0"/>
    <s v="Under Metro Station Subash Nagar, Subhash Nagar, New Delhi"/>
    <s v="Subhash Nagar"/>
    <s v="Subhash Nagar, New Delhi"/>
    <n v="77.105131999999998"/>
    <n v="28.640729499999999"/>
    <x v="12"/>
    <s v="Indian Rupees(Rs.)"/>
    <x v="0"/>
    <x v="0"/>
    <s v="No"/>
    <s v="No"/>
    <x v="0"/>
    <n v="0"/>
    <n v="100"/>
    <n v="1.2"/>
    <x v="0"/>
    <x v="0"/>
    <x v="0"/>
    <s v="2016_3_27"/>
    <x v="1"/>
    <n v="3"/>
    <n v="27"/>
  </r>
  <r>
    <x v="364"/>
    <x v="358"/>
    <n v="1"/>
    <x v="0"/>
    <x v="0"/>
    <s v="1-B, Mandakini Enclave, Near Gate 6, Opposite Kalka Public School, Alaknanda, New Delhi"/>
    <s v="Alaknanda"/>
    <s v="Alaknanda, New Delhi"/>
    <n v="77.250120120000005"/>
    <n v="28.529909499999999"/>
    <x v="72"/>
    <s v="Indian Rupees(Rs.)"/>
    <x v="0"/>
    <x v="0"/>
    <s v="No"/>
    <s v="No"/>
    <x v="0"/>
    <n v="0"/>
    <n v="350"/>
    <n v="4.2"/>
    <x v="0"/>
    <x v="0"/>
    <x v="0"/>
    <s v="2016_2_12"/>
    <x v="1"/>
    <n v="2"/>
    <n v="12"/>
  </r>
  <r>
    <x v="365"/>
    <x v="359"/>
    <n v="1"/>
    <x v="0"/>
    <x v="0"/>
    <s v="165, Vigyan Vihar, Anand Vihar, New Delhi"/>
    <s v="Anand Vihar"/>
    <s v="Anand Vihar, New Delhi"/>
    <n v="77.306842099999997"/>
    <n v="28.659420600000001"/>
    <x v="22"/>
    <s v="Indian Rupees(Rs.)"/>
    <x v="0"/>
    <x v="0"/>
    <s v="No"/>
    <s v="No"/>
    <x v="0"/>
    <n v="0"/>
    <n v="100"/>
    <n v="1.2"/>
    <x v="0"/>
    <x v="0"/>
    <x v="0"/>
    <s v="2010_2_9"/>
    <x v="6"/>
    <n v="2"/>
    <n v="9"/>
  </r>
  <r>
    <x v="366"/>
    <x v="360"/>
    <n v="1"/>
    <x v="0"/>
    <x v="0"/>
    <s v="Opposite Murga Market, Ashok Vihar Phase 1, New Delhi"/>
    <s v="Ashok Vihar Phase 1"/>
    <s v="Ashok Vihar Phase 1, New Delhi"/>
    <n v="77.173230099999998"/>
    <n v="28.687312599999998"/>
    <x v="12"/>
    <s v="Indian Rupees(Rs.)"/>
    <x v="0"/>
    <x v="0"/>
    <s v="No"/>
    <s v="No"/>
    <x v="0"/>
    <n v="0"/>
    <n v="100"/>
    <n v="1.2"/>
    <x v="0"/>
    <x v="0"/>
    <x v="0"/>
    <s v="2013_2_5"/>
    <x v="0"/>
    <n v="2"/>
    <n v="5"/>
  </r>
  <r>
    <x v="367"/>
    <x v="361"/>
    <n v="1"/>
    <x v="0"/>
    <x v="0"/>
    <s v="Shop 40, Shankar Market, Barakhamba Road, New Delhi"/>
    <s v="Barakhamba Road"/>
    <s v="Barakhamba Road, New Delhi"/>
    <n v="77.224393699999993"/>
    <n v="28.633756200000001"/>
    <x v="21"/>
    <s v="Indian Rupees(Rs.)"/>
    <x v="0"/>
    <x v="0"/>
    <s v="No"/>
    <s v="No"/>
    <x v="0"/>
    <n v="0"/>
    <n v="350"/>
    <n v="4.2"/>
    <x v="0"/>
    <x v="0"/>
    <x v="0"/>
    <s v="2012_2_13"/>
    <x v="5"/>
    <n v="2"/>
    <n v="13"/>
  </r>
  <r>
    <x v="368"/>
    <x v="362"/>
    <n v="1"/>
    <x v="0"/>
    <x v="0"/>
    <s v="50, New Market, Timarpur, Near Civil Lines, New Delhi"/>
    <s v="Civil Lines"/>
    <s v="Civil Lines, New Delhi"/>
    <n v="77.222247699999997"/>
    <n v="28.702812399999999"/>
    <x v="12"/>
    <s v="Indian Rupees(Rs.)"/>
    <x v="0"/>
    <x v="0"/>
    <s v="No"/>
    <s v="No"/>
    <x v="0"/>
    <n v="0"/>
    <n v="150"/>
    <n v="1.8"/>
    <x v="0"/>
    <x v="0"/>
    <x v="0"/>
    <s v="2016_2_12"/>
    <x v="1"/>
    <n v="2"/>
    <n v="12"/>
  </r>
  <r>
    <x v="369"/>
    <x v="363"/>
    <n v="1"/>
    <x v="0"/>
    <x v="0"/>
    <s v="A-181, Sukhdev Market, Kotla Mubarakpur, Defence Colony, New Delhi"/>
    <s v="Defence Colony"/>
    <s v="Defence Colony, New Delhi"/>
    <n v="77.228615199999993"/>
    <n v="28.5741169"/>
    <x v="14"/>
    <s v="Indian Rupees(Rs.)"/>
    <x v="0"/>
    <x v="0"/>
    <s v="No"/>
    <s v="No"/>
    <x v="0"/>
    <n v="0"/>
    <n v="400"/>
    <n v="4.8"/>
    <x v="0"/>
    <x v="0"/>
    <x v="0"/>
    <s v="2017_2_17"/>
    <x v="7"/>
    <n v="2"/>
    <n v="17"/>
  </r>
  <r>
    <x v="370"/>
    <x v="364"/>
    <n v="1"/>
    <x v="0"/>
    <x v="0"/>
    <s v="E/74 West Vinod Nagar, IP Extension, New Delhi"/>
    <s v="IP Extension"/>
    <s v="IP Extension, New Delhi"/>
    <n v="77.293457599999996"/>
    <n v="28.6219398"/>
    <x v="43"/>
    <s v="Indian Rupees(Rs.)"/>
    <x v="0"/>
    <x v="0"/>
    <s v="No"/>
    <s v="No"/>
    <x v="0"/>
    <n v="0"/>
    <n v="150"/>
    <n v="1.8"/>
    <x v="0"/>
    <x v="0"/>
    <x v="0"/>
    <s v="2014_2_22"/>
    <x v="4"/>
    <n v="2"/>
    <n v="22"/>
  </r>
  <r>
    <x v="371"/>
    <x v="365"/>
    <n v="1"/>
    <x v="0"/>
    <x v="0"/>
    <s v="1, New Govind Park, Krishna Nagar, New Delhi"/>
    <s v="Krishna Nagar"/>
    <s v="Krishna Nagar, New Delhi"/>
    <n v="77.285269"/>
    <n v="28.651043999999999"/>
    <x v="42"/>
    <s v="Indian Rupees(Rs.)"/>
    <x v="0"/>
    <x v="0"/>
    <s v="No"/>
    <s v="No"/>
    <x v="0"/>
    <n v="0"/>
    <n v="250"/>
    <n v="3"/>
    <x v="0"/>
    <x v="0"/>
    <x v="0"/>
    <s v="2015_2_22"/>
    <x v="8"/>
    <n v="2"/>
    <n v="22"/>
  </r>
  <r>
    <x v="372"/>
    <x v="366"/>
    <n v="1"/>
    <x v="0"/>
    <x v="0"/>
    <s v="L 96, Old Rangpuri Road, Mahipalpur, New Delhi"/>
    <s v="Mahipalpur"/>
    <s v="Mahipalpur, New Delhi"/>
    <n v="77.124291900000003"/>
    <n v="28.543442200000001"/>
    <x v="57"/>
    <s v="Indian Rupees(Rs.)"/>
    <x v="0"/>
    <x v="0"/>
    <s v="No"/>
    <s v="No"/>
    <x v="0"/>
    <n v="0"/>
    <n v="150"/>
    <n v="1.8"/>
    <x v="0"/>
    <x v="0"/>
    <x v="0"/>
    <s v="2010_2_15"/>
    <x v="6"/>
    <n v="2"/>
    <n v="15"/>
  </r>
  <r>
    <x v="373"/>
    <x v="367"/>
    <n v="1"/>
    <x v="0"/>
    <x v="0"/>
    <s v="8/30, Sanatan Dharm Mandir, Moti Nagar, New Delhi"/>
    <s v="Moti Nagar"/>
    <s v="Moti Nagar, New Delhi"/>
    <n v="77.138996599999999"/>
    <n v="28.659473599999998"/>
    <x v="73"/>
    <s v="Indian Rupees(Rs.)"/>
    <x v="0"/>
    <x v="0"/>
    <s v="No"/>
    <s v="No"/>
    <x v="0"/>
    <n v="0"/>
    <n v="250"/>
    <n v="3"/>
    <x v="0"/>
    <x v="0"/>
    <x v="0"/>
    <s v="2011_2_19"/>
    <x v="3"/>
    <n v="2"/>
    <n v="19"/>
  </r>
  <r>
    <x v="374"/>
    <x v="368"/>
    <n v="1"/>
    <x v="0"/>
    <x v="0"/>
    <s v="Goyala Road, Shyam Vihar Phase 2, Najafgarh, New Delhi"/>
    <s v="Najafgarh"/>
    <s v="Najafgarh, New Delhi"/>
    <n v="77.0006609"/>
    <n v="28.5910291"/>
    <x v="22"/>
    <s v="Indian Rupees(Rs.)"/>
    <x v="0"/>
    <x v="0"/>
    <s v="No"/>
    <s v="No"/>
    <x v="0"/>
    <n v="0"/>
    <n v="400"/>
    <n v="4.8"/>
    <x v="0"/>
    <x v="0"/>
    <x v="0"/>
    <s v="2011_2_5"/>
    <x v="3"/>
    <n v="2"/>
    <n v="5"/>
  </r>
  <r>
    <x v="375"/>
    <x v="369"/>
    <n v="1"/>
    <x v="0"/>
    <x v="0"/>
    <s v="Opposite Sanjay Gandhi Hospital, Mangolpuri, Nangloi, New Delhi"/>
    <s v="Nangloi"/>
    <s v="Nangloi, New Delhi"/>
    <n v="77.082076700000002"/>
    <n v="28.692797500000001"/>
    <x v="74"/>
    <s v="Indian Rupees(Rs.)"/>
    <x v="0"/>
    <x v="0"/>
    <s v="No"/>
    <s v="No"/>
    <x v="0"/>
    <n v="0"/>
    <n v="450"/>
    <n v="5.4"/>
    <x v="0"/>
    <x v="0"/>
    <x v="0"/>
    <s v="2015_2_1"/>
    <x v="8"/>
    <n v="2"/>
    <n v="1"/>
  </r>
  <r>
    <x v="376"/>
    <x v="370"/>
    <n v="1"/>
    <x v="0"/>
    <x v="0"/>
    <s v="126/114, Najafgarh Road, Nangloi, New Delhi"/>
    <s v="Nangloi"/>
    <s v="Nangloi, New Delhi"/>
    <n v="77.064136079999997"/>
    <n v="28.677998290000001"/>
    <x v="5"/>
    <s v="Indian Rupees(Rs.)"/>
    <x v="0"/>
    <x v="0"/>
    <s v="No"/>
    <s v="No"/>
    <x v="0"/>
    <n v="0"/>
    <n v="350"/>
    <n v="4.2"/>
    <x v="0"/>
    <x v="0"/>
    <x v="0"/>
    <s v="2013_2_19"/>
    <x v="0"/>
    <n v="2"/>
    <n v="19"/>
  </r>
  <r>
    <x v="377"/>
    <x v="371"/>
    <n v="1"/>
    <x v="0"/>
    <x v="0"/>
    <s v="RZ-76, Inder Puri, Main Market, Naraina, New Delhi"/>
    <s v="Naraina"/>
    <s v="Naraina, New Delhi"/>
    <n v="77.146859500000005"/>
    <n v="28.631496200000001"/>
    <x v="19"/>
    <s v="Indian Rupees(Rs.)"/>
    <x v="0"/>
    <x v="0"/>
    <s v="No"/>
    <s v="No"/>
    <x v="0"/>
    <n v="0"/>
    <n v="150"/>
    <n v="1.8"/>
    <x v="0"/>
    <x v="0"/>
    <x v="0"/>
    <s v="2015_2_27"/>
    <x v="8"/>
    <n v="2"/>
    <n v="27"/>
  </r>
  <r>
    <x v="378"/>
    <x v="372"/>
    <n v="1"/>
    <x v="0"/>
    <x v="0"/>
    <s v="U-59, Lampur Road, Near Delhi Nagrik Sehkari Bank, Narela, New Delhi"/>
    <s v="Narela"/>
    <s v="Narela, New Delhi"/>
    <n v="77.088029199999994"/>
    <n v="28.851928470000001"/>
    <x v="12"/>
    <s v="Indian Rupees(Rs.)"/>
    <x v="0"/>
    <x v="0"/>
    <s v="No"/>
    <s v="No"/>
    <x v="0"/>
    <n v="0"/>
    <n v="450"/>
    <n v="5.4"/>
    <x v="0"/>
    <x v="0"/>
    <x v="0"/>
    <s v="2018_2_8"/>
    <x v="2"/>
    <n v="2"/>
    <n v="8"/>
  </r>
  <r>
    <x v="379"/>
    <x v="373"/>
    <n v="1"/>
    <x v="0"/>
    <x v="0"/>
    <s v="RZA 6, Dabri Extension, Opposite Dada Dev Hospital, Palam, New Delhi"/>
    <s v="Palam"/>
    <s v="Palam, New Delhi"/>
    <n v="77.083122000000003"/>
    <n v="28.609319299999999"/>
    <x v="68"/>
    <s v="Indian Rupees(Rs.)"/>
    <x v="0"/>
    <x v="0"/>
    <s v="No"/>
    <s v="No"/>
    <x v="0"/>
    <n v="0"/>
    <n v="400"/>
    <n v="4.8"/>
    <x v="0"/>
    <x v="0"/>
    <x v="0"/>
    <s v="2010_2_24"/>
    <x v="6"/>
    <n v="2"/>
    <n v="24"/>
  </r>
  <r>
    <x v="380"/>
    <x v="374"/>
    <n v="1"/>
    <x v="0"/>
    <x v="0"/>
    <s v="KP Block, Near City Park Hotel, Pitampura, New Delhi"/>
    <s v="Pitampura"/>
    <s v="Pitampura, New Delhi"/>
    <n v="77.142694399999996"/>
    <n v="28.706485600000001"/>
    <x v="19"/>
    <s v="Indian Rupees(Rs.)"/>
    <x v="0"/>
    <x v="0"/>
    <s v="No"/>
    <s v="No"/>
    <x v="0"/>
    <n v="0"/>
    <n v="250"/>
    <n v="3"/>
    <x v="0"/>
    <x v="0"/>
    <x v="0"/>
    <s v="2018_2_22"/>
    <x v="2"/>
    <n v="2"/>
    <n v="22"/>
  </r>
  <r>
    <x v="381"/>
    <x v="375"/>
    <n v="1"/>
    <x v="0"/>
    <x v="0"/>
    <s v="F-226, Katwaria Sarai, Qutab Institutional Area, New Delhi"/>
    <s v="Qutab Institutional Area"/>
    <s v="Qutab Institutional Area, New Delhi"/>
    <n v="77.186087409999999"/>
    <n v="28.54186954"/>
    <x v="3"/>
    <s v="Indian Rupees(Rs.)"/>
    <x v="0"/>
    <x v="0"/>
    <s v="No"/>
    <s v="No"/>
    <x v="0"/>
    <n v="0"/>
    <n v="150"/>
    <n v="1.8"/>
    <x v="0"/>
    <x v="0"/>
    <x v="0"/>
    <s v="2017_2_13"/>
    <x v="7"/>
    <n v="2"/>
    <n v="13"/>
  </r>
  <r>
    <x v="382"/>
    <x v="376"/>
    <n v="1"/>
    <x v="0"/>
    <x v="0"/>
    <s v="Lane 3, West End Marg, Sainik Farms, New Delhi"/>
    <s v="Sainik Farms"/>
    <s v="Sainik Farms, New Delhi"/>
    <n v="77.19935864"/>
    <n v="28.517254609999998"/>
    <x v="19"/>
    <s v="Indian Rupees(Rs.)"/>
    <x v="0"/>
    <x v="0"/>
    <s v="No"/>
    <s v="No"/>
    <x v="0"/>
    <n v="0"/>
    <n v="250"/>
    <n v="3"/>
    <x v="0"/>
    <x v="0"/>
    <x v="0"/>
    <s v="2018_2_10"/>
    <x v="2"/>
    <n v="2"/>
    <n v="10"/>
  </r>
  <r>
    <x v="383"/>
    <x v="377"/>
    <n v="1"/>
    <x v="0"/>
    <x v="0"/>
    <s v="A-1, Main Market, Shakarpur, New Delhi"/>
    <s v="Shakarpur"/>
    <s v="Shakarpur, New Delhi"/>
    <n v="77.2819954"/>
    <n v="28.632240599999999"/>
    <x v="12"/>
    <s v="Indian Rupees(Rs.)"/>
    <x v="0"/>
    <x v="0"/>
    <s v="No"/>
    <s v="No"/>
    <x v="0"/>
    <n v="0"/>
    <n v="250"/>
    <n v="3"/>
    <x v="0"/>
    <x v="0"/>
    <x v="0"/>
    <s v="2018_2_28"/>
    <x v="2"/>
    <n v="2"/>
    <n v="28"/>
  </r>
  <r>
    <x v="384"/>
    <x v="378"/>
    <n v="1"/>
    <x v="0"/>
    <x v="0"/>
    <s v="S-193, School Block, Shakarpur, New Delhi"/>
    <s v="Shakarpur"/>
    <s v="Shakarpur, New Delhi"/>
    <n v="77.280182999999994"/>
    <n v="28.626381200000001"/>
    <x v="20"/>
    <s v="Indian Rupees(Rs.)"/>
    <x v="0"/>
    <x v="0"/>
    <s v="No"/>
    <s v="No"/>
    <x v="0"/>
    <n v="0"/>
    <n v="250"/>
    <n v="3"/>
    <x v="0"/>
    <x v="0"/>
    <x v="0"/>
    <s v="2016_2_27"/>
    <x v="1"/>
    <n v="2"/>
    <n v="27"/>
  </r>
  <r>
    <x v="385"/>
    <x v="379"/>
    <n v="1"/>
    <x v="0"/>
    <x v="0"/>
    <s v="G-23, Vardhman Sunrise Plaza, Vasundhara Enclave, New Delhi"/>
    <s v="Vasundhara Enclave"/>
    <s v="Vasundhara Enclave, New Delhi"/>
    <n v="77.320502289999993"/>
    <n v="28.600122240000001"/>
    <x v="75"/>
    <s v="Indian Rupees(Rs.)"/>
    <x v="0"/>
    <x v="0"/>
    <s v="No"/>
    <s v="No"/>
    <x v="0"/>
    <n v="0"/>
    <n v="150"/>
    <n v="1.8"/>
    <x v="0"/>
    <x v="0"/>
    <x v="0"/>
    <s v="2010_2_2"/>
    <x v="6"/>
    <n v="2"/>
    <n v="2"/>
  </r>
  <r>
    <x v="386"/>
    <x v="380"/>
    <n v="1"/>
    <x v="0"/>
    <x v="0"/>
    <s v="B 1363, East End Apartments, Main Road, New Ashok Nagar, Vasundhara Enclave, New Delhi"/>
    <s v="Vasundhara Enclave"/>
    <s v="Vasundhara Enclave, New Delhi"/>
    <n v="77.308095399999999"/>
    <n v="28.589276040000001"/>
    <x v="76"/>
    <s v="Indian Rupees(Rs.)"/>
    <x v="0"/>
    <x v="0"/>
    <s v="No"/>
    <s v="No"/>
    <x v="0"/>
    <n v="0"/>
    <n v="150"/>
    <n v="1.8"/>
    <x v="0"/>
    <x v="0"/>
    <x v="0"/>
    <s v="2018_2_24"/>
    <x v="2"/>
    <n v="2"/>
    <n v="24"/>
  </r>
  <r>
    <x v="387"/>
    <x v="381"/>
    <n v="1"/>
    <x v="0"/>
    <x v="0"/>
    <s v="57/12, Main Road, Zakir Nagar, New Delhi"/>
    <s v="Zakir Nagar"/>
    <s v="Zakir Nagar, New Delhi"/>
    <n v="77.279778980000003"/>
    <n v="28.56732117"/>
    <x v="14"/>
    <s v="Indian Rupees(Rs.)"/>
    <x v="0"/>
    <x v="0"/>
    <s v="No"/>
    <s v="No"/>
    <x v="0"/>
    <n v="0"/>
    <n v="250"/>
    <n v="3"/>
    <x v="0"/>
    <x v="0"/>
    <x v="0"/>
    <s v="2016_2_18"/>
    <x v="1"/>
    <n v="2"/>
    <n v="18"/>
  </r>
  <r>
    <x v="388"/>
    <x v="382"/>
    <n v="1"/>
    <x v="0"/>
    <x v="0"/>
    <s v="20, J Block, Murga Market, Near Water Tank, Ashok Vihar Phase 1, New Delhi"/>
    <s v="Ashok Vihar Phase 1"/>
    <s v="Ashok Vihar Phase 1, New Delhi"/>
    <n v="77.173068799999996"/>
    <n v="28.687254299999999"/>
    <x v="59"/>
    <s v="Indian Rupees(Rs.)"/>
    <x v="0"/>
    <x v="0"/>
    <s v="No"/>
    <s v="No"/>
    <x v="0"/>
    <n v="0"/>
    <n v="400"/>
    <n v="4.8"/>
    <x v="0"/>
    <x v="0"/>
    <x v="0"/>
    <s v="2013_1_14"/>
    <x v="0"/>
    <n v="1"/>
    <n v="14"/>
  </r>
  <r>
    <x v="389"/>
    <x v="383"/>
    <n v="1"/>
    <x v="0"/>
    <x v="0"/>
    <s v="27, Kautilya Marg, Diplomatic Enclave, Chanakyapuri, New Delhi"/>
    <s v="Chanakyapuri"/>
    <s v="Chanakyapuri, New Delhi"/>
    <n v="77.198046899999994"/>
    <n v="28.598696199999999"/>
    <x v="77"/>
    <s v="Indian Rupees(Rs.)"/>
    <x v="0"/>
    <x v="0"/>
    <s v="No"/>
    <s v="No"/>
    <x v="0"/>
    <n v="0"/>
    <n v="350"/>
    <n v="4.2"/>
    <x v="0"/>
    <x v="0"/>
    <x v="0"/>
    <s v="2010_1_17"/>
    <x v="6"/>
    <n v="1"/>
    <n v="17"/>
  </r>
  <r>
    <x v="390"/>
    <x v="384"/>
    <n v="1"/>
    <x v="0"/>
    <x v="0"/>
    <s v="Bhagwan Das Kothi, Gandhi Nagar, Geeta Colony, New Delhi"/>
    <s v="Geeta Colony"/>
    <s v="Geeta Colony, New Delhi"/>
    <n v="77.266521299999994"/>
    <n v="28.6598571"/>
    <x v="64"/>
    <s v="Indian Rupees(Rs.)"/>
    <x v="0"/>
    <x v="0"/>
    <s v="No"/>
    <s v="No"/>
    <x v="0"/>
    <n v="0"/>
    <n v="250"/>
    <n v="3"/>
    <x v="0"/>
    <x v="0"/>
    <x v="0"/>
    <s v="2013_1_19"/>
    <x v="0"/>
    <n v="1"/>
    <n v="19"/>
  </r>
  <r>
    <x v="391"/>
    <x v="385"/>
    <n v="1"/>
    <x v="0"/>
    <x v="0"/>
    <s v="A-2, Krishna Nagar Extension, Geeta Colony, New Delhi"/>
    <s v="Geeta Colony"/>
    <s v="Geeta Colony, New Delhi"/>
    <n v="77.276678899999993"/>
    <n v="28.654576800000001"/>
    <x v="3"/>
    <s v="Indian Rupees(Rs.)"/>
    <x v="0"/>
    <x v="0"/>
    <s v="No"/>
    <s v="No"/>
    <x v="0"/>
    <n v="0"/>
    <n v="350"/>
    <n v="4.2"/>
    <x v="0"/>
    <x v="0"/>
    <x v="0"/>
    <s v="2014_1_20"/>
    <x v="4"/>
    <n v="1"/>
    <n v="20"/>
  </r>
  <r>
    <x v="392"/>
    <x v="386"/>
    <n v="1"/>
    <x v="0"/>
    <x v="0"/>
    <s v="F-2/35, Vijay Chowk, Near Shiv Chowk, Krishna Nagar, New Delhi"/>
    <s v="Krishna Nagar"/>
    <s v="Krishna Nagar, New Delhi"/>
    <n v="77.284218800000005"/>
    <n v="28.657607500000001"/>
    <x v="78"/>
    <s v="Indian Rupees(Rs.)"/>
    <x v="0"/>
    <x v="0"/>
    <s v="No"/>
    <s v="No"/>
    <x v="0"/>
    <n v="0"/>
    <n v="350"/>
    <n v="4.2"/>
    <x v="0"/>
    <x v="0"/>
    <x v="0"/>
    <s v="2014_1_4"/>
    <x v="4"/>
    <n v="1"/>
    <n v="4"/>
  </r>
  <r>
    <x v="393"/>
    <x v="387"/>
    <n v="1"/>
    <x v="0"/>
    <x v="0"/>
    <s v="C 5, Shivpuri, Krishna Nagar, New Delhi"/>
    <s v="Krishna Nagar"/>
    <s v="Krishna Nagar, New Delhi"/>
    <n v="77.277766700000001"/>
    <n v="28.653084499999999"/>
    <x v="41"/>
    <s v="Indian Rupees(Rs.)"/>
    <x v="0"/>
    <x v="0"/>
    <s v="No"/>
    <s v="No"/>
    <x v="0"/>
    <n v="0"/>
    <n v="100"/>
    <n v="1.2"/>
    <x v="0"/>
    <x v="0"/>
    <x v="0"/>
    <s v="2018_1_25"/>
    <x v="2"/>
    <n v="1"/>
    <n v="25"/>
  </r>
  <r>
    <x v="394"/>
    <x v="388"/>
    <n v="1"/>
    <x v="0"/>
    <x v="0"/>
    <s v="Main Road, Main Market, Moti Nagar, New Delhi"/>
    <s v="Moti Nagar"/>
    <s v="Moti Nagar, New Delhi"/>
    <n v="77.1400711"/>
    <n v="28.657078800000001"/>
    <x v="41"/>
    <s v="Indian Rupees(Rs.)"/>
    <x v="0"/>
    <x v="0"/>
    <s v="No"/>
    <s v="No"/>
    <x v="0"/>
    <n v="0"/>
    <n v="100"/>
    <n v="1.2"/>
    <x v="0"/>
    <x v="0"/>
    <x v="0"/>
    <s v="2016_1_23"/>
    <x v="1"/>
    <n v="1"/>
    <n v="23"/>
  </r>
  <r>
    <x v="395"/>
    <x v="389"/>
    <n v="1"/>
    <x v="0"/>
    <x v="0"/>
    <s v="249, Rama Market, Munirka Village, Munirka, New Delhi"/>
    <s v="Munirka"/>
    <s v="Munirka, New Delhi"/>
    <n v="77.170798599999998"/>
    <n v="28.5587394"/>
    <x v="79"/>
    <s v="Indian Rupees(Rs.)"/>
    <x v="0"/>
    <x v="0"/>
    <s v="No"/>
    <s v="No"/>
    <x v="0"/>
    <n v="0"/>
    <n v="100"/>
    <n v="1.2"/>
    <x v="0"/>
    <x v="0"/>
    <x v="0"/>
    <s v="2015_1_25"/>
    <x v="8"/>
    <n v="1"/>
    <n v="25"/>
  </r>
  <r>
    <x v="396"/>
    <x v="390"/>
    <n v="1"/>
    <x v="0"/>
    <x v="0"/>
    <s v="Opposite Metro Pillar 520, Near Mundka Metro Station, Rohtak Road, Nangloi, New Delhi"/>
    <s v="Nangloi"/>
    <s v="Nangloi, New Delhi"/>
    <n v="77.03108288"/>
    <n v="28.68202569"/>
    <x v="25"/>
    <s v="Indian Rupees(Rs.)"/>
    <x v="0"/>
    <x v="0"/>
    <s v="No"/>
    <s v="No"/>
    <x v="0"/>
    <n v="0"/>
    <n v="400"/>
    <n v="4.8"/>
    <x v="0"/>
    <x v="0"/>
    <x v="0"/>
    <s v="2017_1_19"/>
    <x v="7"/>
    <n v="1"/>
    <n v="19"/>
  </r>
  <r>
    <x v="397"/>
    <x v="391"/>
    <n v="1"/>
    <x v="0"/>
    <x v="0"/>
    <s v="Shop B-5, Uday Vihar, Aggarwal Chowk, Chander Vihar, Nilothi Extension, Nangloi, New Delhi"/>
    <s v="Nangloi"/>
    <s v="Nangloi, New Delhi"/>
    <n v="77.071354299999996"/>
    <n v="28.652987400000001"/>
    <x v="72"/>
    <s v="Indian Rupees(Rs.)"/>
    <x v="0"/>
    <x v="0"/>
    <s v="No"/>
    <s v="No"/>
    <x v="0"/>
    <n v="0"/>
    <n v="350"/>
    <n v="4.2"/>
    <x v="0"/>
    <x v="0"/>
    <x v="0"/>
    <s v="2010_1_24"/>
    <x v="6"/>
    <n v="1"/>
    <n v="24"/>
  </r>
  <r>
    <x v="398"/>
    <x v="392"/>
    <n v="1"/>
    <x v="0"/>
    <x v="0"/>
    <s v="Shop 2, GRM Complex, Main Rohtak Road, Nangloi, New Delhi"/>
    <s v="Nangloi"/>
    <s v="Nangloi, New Delhi"/>
    <n v="77.069317440000006"/>
    <n v="28.68172684"/>
    <x v="38"/>
    <s v="Indian Rupees(Rs.)"/>
    <x v="0"/>
    <x v="0"/>
    <s v="No"/>
    <s v="No"/>
    <x v="0"/>
    <n v="0"/>
    <n v="250"/>
    <n v="3"/>
    <x v="0"/>
    <x v="0"/>
    <x v="0"/>
    <s v="2017_1_22"/>
    <x v="7"/>
    <n v="1"/>
    <n v="22"/>
  </r>
  <r>
    <x v="399"/>
    <x v="393"/>
    <n v="1"/>
    <x v="0"/>
    <x v="0"/>
    <s v="Street 1, Mahavir Enclave Part 1, Mahavir Enclave, Palam, New Delhi"/>
    <s v="Palam"/>
    <s v="Palam, New Delhi"/>
    <n v="77.101590999999999"/>
    <n v="28.6006231"/>
    <x v="25"/>
    <s v="Indian Rupees(Rs.)"/>
    <x v="0"/>
    <x v="0"/>
    <s v="No"/>
    <s v="No"/>
    <x v="0"/>
    <n v="0"/>
    <n v="350"/>
    <n v="4.2"/>
    <x v="0"/>
    <x v="0"/>
    <x v="0"/>
    <s v="2013_1_22"/>
    <x v="0"/>
    <n v="1"/>
    <n v="22"/>
  </r>
  <r>
    <x v="400"/>
    <x v="394"/>
    <n v="1"/>
    <x v="0"/>
    <x v="0"/>
    <s v="Palate of Delhi, Dhaula Kuan Metro Station, Chanakyapuri, New Delhi"/>
    <s v="Palate of Delhi, Chanakyapuri"/>
    <s v="Palate of Delhi, Chanakyapuri, New Delhi"/>
    <n v="77.162132"/>
    <n v="28.5921448"/>
    <x v="38"/>
    <s v="Indian Rupees(Rs.)"/>
    <x v="0"/>
    <x v="0"/>
    <s v="No"/>
    <s v="No"/>
    <x v="0"/>
    <n v="0"/>
    <n v="350"/>
    <n v="4.2"/>
    <x v="0"/>
    <x v="0"/>
    <x v="0"/>
    <s v="2017_1_27"/>
    <x v="7"/>
    <n v="1"/>
    <n v="27"/>
  </r>
  <r>
    <x v="401"/>
    <x v="395"/>
    <n v="1"/>
    <x v="0"/>
    <x v="0"/>
    <s v="Pandav Nagar, New Delhi"/>
    <s v="Pandav Nagar"/>
    <s v="Pandav Nagar, New Delhi"/>
    <n v="77.284705500000001"/>
    <n v="28.621369900000001"/>
    <x v="80"/>
    <s v="Indian Rupees(Rs.)"/>
    <x v="0"/>
    <x v="0"/>
    <s v="No"/>
    <s v="No"/>
    <x v="0"/>
    <n v="0"/>
    <n v="250"/>
    <n v="3"/>
    <x v="0"/>
    <x v="0"/>
    <x v="0"/>
    <s v="2011_1_14"/>
    <x v="3"/>
    <n v="1"/>
    <n v="14"/>
  </r>
  <r>
    <x v="402"/>
    <x v="396"/>
    <n v="1"/>
    <x v="0"/>
    <x v="0"/>
    <s v="Shop 108, Aggarwal Plaza ,RG Complex 2, Prashant Vihar, New Delhi"/>
    <s v="Prashant Vihar"/>
    <s v="Prashant Vihar, New Delhi"/>
    <n v="77.134322299999994"/>
    <n v="28.715580599999999"/>
    <x v="81"/>
    <s v="Indian Rupees(Rs.)"/>
    <x v="0"/>
    <x v="0"/>
    <s v="No"/>
    <s v="No"/>
    <x v="0"/>
    <n v="0"/>
    <n v="250"/>
    <n v="3"/>
    <x v="0"/>
    <x v="0"/>
    <x v="0"/>
    <s v="2015_1_18"/>
    <x v="8"/>
    <n v="1"/>
    <n v="18"/>
  </r>
  <r>
    <x v="403"/>
    <x v="397"/>
    <n v="1"/>
    <x v="0"/>
    <x v="0"/>
    <s v="G-32, LSC Market, New Rajdhani Enclave, Preet Vihar, New Delhi"/>
    <s v="Preet Vihar"/>
    <s v="Preet Vihar, New Delhi"/>
    <n v="77.295977500000006"/>
    <n v="28.642467100000001"/>
    <x v="19"/>
    <s v="Indian Rupees(Rs.)"/>
    <x v="0"/>
    <x v="0"/>
    <s v="No"/>
    <s v="No"/>
    <x v="0"/>
    <n v="0"/>
    <n v="250"/>
    <n v="3"/>
    <x v="0"/>
    <x v="0"/>
    <x v="0"/>
    <s v="2016_1_7"/>
    <x v="1"/>
    <n v="1"/>
    <n v="7"/>
  </r>
  <r>
    <x v="404"/>
    <x v="120"/>
    <n v="1"/>
    <x v="0"/>
    <x v="0"/>
    <s v="B 80, Shree Anand Bhawan, Vasundhara Enclave, New Delhi"/>
    <s v="Vasundhara Enclave"/>
    <s v="Vasundhara Enclave, New Delhi"/>
    <n v="77.307202889999999"/>
    <n v="28.590801590000002"/>
    <x v="57"/>
    <s v="Indian Rupees(Rs.)"/>
    <x v="0"/>
    <x v="0"/>
    <s v="No"/>
    <s v="No"/>
    <x v="0"/>
    <n v="0"/>
    <n v="100"/>
    <n v="1.2"/>
    <x v="0"/>
    <x v="0"/>
    <x v="0"/>
    <s v="2014_1_6"/>
    <x v="4"/>
    <n v="1"/>
    <n v="6"/>
  </r>
  <r>
    <x v="405"/>
    <x v="398"/>
    <n v="1"/>
    <x v="0"/>
    <x v="0"/>
    <s v="C-II -205, New Ashok Nagar, Vasundhara Enclave, New Delhi"/>
    <s v="Vasundhara Enclave"/>
    <s v="Vasundhara Enclave, New Delhi"/>
    <n v="77.30676837"/>
    <n v="28.591333259999999"/>
    <x v="14"/>
    <s v="Indian Rupees(Rs.)"/>
    <x v="0"/>
    <x v="0"/>
    <s v="No"/>
    <s v="No"/>
    <x v="0"/>
    <n v="0"/>
    <n v="400"/>
    <n v="4.8"/>
    <x v="0"/>
    <x v="0"/>
    <x v="0"/>
    <s v="2015_1_12"/>
    <x v="8"/>
    <n v="1"/>
    <n v="12"/>
  </r>
  <r>
    <x v="406"/>
    <x v="399"/>
    <n v="1"/>
    <x v="0"/>
    <x v="0"/>
    <s v="Block-1, Sarpanch Chowk, New Ashok Nagar, Vasundhara Enclave, New Delhi"/>
    <s v="Vasundhara Enclave"/>
    <s v="Vasundhara Enclave, New Delhi"/>
    <n v="77.308075099999996"/>
    <n v="28.589743200000001"/>
    <x v="23"/>
    <s v="Indian Rupees(Rs.)"/>
    <x v="0"/>
    <x v="0"/>
    <s v="No"/>
    <s v="No"/>
    <x v="0"/>
    <n v="0"/>
    <n v="150"/>
    <n v="1.8"/>
    <x v="0"/>
    <x v="0"/>
    <x v="0"/>
    <s v="2011_1_26"/>
    <x v="3"/>
    <n v="1"/>
    <n v="26"/>
  </r>
  <r>
    <x v="407"/>
    <x v="400"/>
    <n v="1"/>
    <x v="0"/>
    <x v="0"/>
    <s v="B 21, B Block Market, Vivek Vihar, New Delhi"/>
    <s v="Vivek Vihar"/>
    <s v="Vivek Vihar, New Delhi"/>
    <n v="77.318279070000003"/>
    <n v="28.67127679"/>
    <x v="82"/>
    <s v="Indian Rupees(Rs.)"/>
    <x v="0"/>
    <x v="0"/>
    <s v="No"/>
    <s v="No"/>
    <x v="0"/>
    <n v="0"/>
    <n v="150"/>
    <n v="1.8"/>
    <x v="0"/>
    <x v="0"/>
    <x v="0"/>
    <s v="2010_1_16"/>
    <x v="6"/>
    <n v="1"/>
    <n v="16"/>
  </r>
  <r>
    <x v="408"/>
    <x v="401"/>
    <n v="1"/>
    <x v="0"/>
    <x v="0"/>
    <s v="G 2 Sarita Vihar, Anand Vihar, New Delhi"/>
    <s v="Anand Vihar"/>
    <s v="Anand Vihar, New Delhi"/>
    <n v="77.317114599999996"/>
    <n v="28.660359400000001"/>
    <x v="43"/>
    <s v="Indian Rupees(Rs.)"/>
    <x v="0"/>
    <x v="0"/>
    <s v="No"/>
    <s v="No"/>
    <x v="0"/>
    <n v="0"/>
    <n v="100"/>
    <n v="1.2"/>
    <x v="0"/>
    <x v="0"/>
    <x v="0"/>
    <s v="2013_12_17"/>
    <x v="0"/>
    <n v="12"/>
    <n v="17"/>
  </r>
  <r>
    <x v="409"/>
    <x v="402"/>
    <n v="1"/>
    <x v="0"/>
    <x v="0"/>
    <s v="Shop 26, Central Market, Deep Complex, Ashok Vihar Phase 1, New Delhi"/>
    <s v="Ashok Vihar Phase 1"/>
    <s v="Ashok Vihar Phase 1, New Delhi"/>
    <n v="77.172323000000006"/>
    <n v="28.694039"/>
    <x v="61"/>
    <s v="Indian Rupees(Rs.)"/>
    <x v="0"/>
    <x v="0"/>
    <s v="No"/>
    <s v="No"/>
    <x v="0"/>
    <n v="0"/>
    <n v="250"/>
    <n v="3"/>
    <x v="0"/>
    <x v="0"/>
    <x v="0"/>
    <s v="2017_12_15"/>
    <x v="7"/>
    <n v="12"/>
    <n v="15"/>
  </r>
  <r>
    <x v="410"/>
    <x v="403"/>
    <n v="1"/>
    <x v="0"/>
    <x v="0"/>
    <s v="M-1/A-1, Dilshad Garden, New Delhi"/>
    <s v="Dilshad Garden"/>
    <s v="Dilshad Garden, New Delhi"/>
    <n v="77.31474"/>
    <n v="28.678966200000001"/>
    <x v="57"/>
    <s v="Indian Rupees(Rs.)"/>
    <x v="0"/>
    <x v="0"/>
    <s v="No"/>
    <s v="No"/>
    <x v="0"/>
    <n v="0"/>
    <n v="150"/>
    <n v="1.8"/>
    <x v="0"/>
    <x v="0"/>
    <x v="0"/>
    <s v="2013_12_4"/>
    <x v="0"/>
    <n v="12"/>
    <n v="4"/>
  </r>
  <r>
    <x v="411"/>
    <x v="404"/>
    <n v="1"/>
    <x v="0"/>
    <x v="0"/>
    <s v="11, Old Camp House, Majnu ka Tila, New Delhi"/>
    <s v="Majnu ka Tila"/>
    <s v="Majnu ka Tila, New Delhi"/>
    <n v="77.2275645"/>
    <n v="28.700346400000001"/>
    <x v="83"/>
    <s v="Indian Rupees(Rs.)"/>
    <x v="0"/>
    <x v="0"/>
    <s v="No"/>
    <s v="No"/>
    <x v="0"/>
    <n v="0"/>
    <n v="400"/>
    <n v="4.8"/>
    <x v="0"/>
    <x v="0"/>
    <x v="0"/>
    <s v="2015_12_15"/>
    <x v="8"/>
    <n v="12"/>
    <n v="15"/>
  </r>
  <r>
    <x v="412"/>
    <x v="405"/>
    <n v="1"/>
    <x v="0"/>
    <x v="0"/>
    <s v="Mandi Gaon Road, Sultanpur, Near, MG Road, New Delhi"/>
    <s v="MG Road"/>
    <s v="MG Road, New Delhi"/>
    <n v="77.165108200000006"/>
    <n v="28.494040699999999"/>
    <x v="84"/>
    <s v="Indian Rupees(Rs.)"/>
    <x v="0"/>
    <x v="0"/>
    <s v="No"/>
    <s v="No"/>
    <x v="0"/>
    <n v="0"/>
    <n v="400"/>
    <n v="4.8"/>
    <x v="0"/>
    <x v="0"/>
    <x v="0"/>
    <s v="2018_12_14"/>
    <x v="2"/>
    <n v="12"/>
    <n v="14"/>
  </r>
  <r>
    <x v="413"/>
    <x v="406"/>
    <n v="1"/>
    <x v="0"/>
    <x v="0"/>
    <s v="Main Market, Ghitorni, MG Road, New Delhi"/>
    <s v="MG Road"/>
    <s v="MG Road, New Delhi"/>
    <n v="77.1451213"/>
    <n v="28.494083100000001"/>
    <x v="19"/>
    <s v="Indian Rupees(Rs.)"/>
    <x v="0"/>
    <x v="0"/>
    <s v="No"/>
    <s v="No"/>
    <x v="0"/>
    <n v="0"/>
    <n v="150"/>
    <n v="1.8"/>
    <x v="0"/>
    <x v="0"/>
    <x v="0"/>
    <s v="2018_12_26"/>
    <x v="2"/>
    <n v="12"/>
    <n v="26"/>
  </r>
  <r>
    <x v="414"/>
    <x v="407"/>
    <n v="1"/>
    <x v="0"/>
    <x v="0"/>
    <s v="Khasara Number 580, Sultanpur, MG Road, New Delhi"/>
    <s v="MG Road"/>
    <s v="MG Road, New Delhi"/>
    <n v="77.164632999999995"/>
    <n v="28.4932439"/>
    <x v="85"/>
    <s v="Indian Rupees(Rs.)"/>
    <x v="0"/>
    <x v="0"/>
    <s v="No"/>
    <s v="No"/>
    <x v="0"/>
    <n v="0"/>
    <n v="350"/>
    <n v="4.2"/>
    <x v="0"/>
    <x v="0"/>
    <x v="0"/>
    <s v="2017_12_20"/>
    <x v="7"/>
    <n v="12"/>
    <n v="20"/>
  </r>
  <r>
    <x v="415"/>
    <x v="408"/>
    <n v="1"/>
    <x v="0"/>
    <x v="0"/>
    <s v="A-120, Shop 4, Uday Vihar, Chander Vihar, Nangloi, New Delhi"/>
    <s v="Nangloi"/>
    <s v="Nangloi, New Delhi"/>
    <n v="77.070058599999996"/>
    <n v="28.6521647"/>
    <x v="49"/>
    <s v="Indian Rupees(Rs.)"/>
    <x v="0"/>
    <x v="0"/>
    <s v="No"/>
    <s v="No"/>
    <x v="0"/>
    <n v="0"/>
    <n v="400"/>
    <n v="4.8"/>
    <x v="0"/>
    <x v="0"/>
    <x v="0"/>
    <s v="2017_12_14"/>
    <x v="7"/>
    <n v="12"/>
    <n v="14"/>
  </r>
  <r>
    <x v="416"/>
    <x v="409"/>
    <n v="1"/>
    <x v="0"/>
    <x v="0"/>
    <s v="Peer Baba Chowk, Shiv Ram Park, Opposite Chitra Palace, Nangloi, New Delhi"/>
    <s v="Nangloi"/>
    <s v="Nangloi, New Delhi"/>
    <n v="77.060346120000005"/>
    <n v="28.66742137"/>
    <x v="86"/>
    <s v="Indian Rupees(Rs.)"/>
    <x v="0"/>
    <x v="0"/>
    <s v="No"/>
    <s v="No"/>
    <x v="0"/>
    <n v="0"/>
    <n v="250"/>
    <n v="3"/>
    <x v="0"/>
    <x v="0"/>
    <x v="0"/>
    <s v="2010_12_12"/>
    <x v="6"/>
    <n v="12"/>
    <n v="12"/>
  </r>
  <r>
    <x v="417"/>
    <x v="410"/>
    <n v="1"/>
    <x v="0"/>
    <x v="0"/>
    <s v="34/5, Community Center, Naraina Phase-1, Naraina, New Delhi"/>
    <s v="Naraina"/>
    <s v="Naraina, New Delhi"/>
    <n v="77.137827999999999"/>
    <n v="28.631952500000001"/>
    <x v="60"/>
    <s v="Indian Rupees(Rs.)"/>
    <x v="0"/>
    <x v="0"/>
    <s v="No"/>
    <s v="No"/>
    <x v="0"/>
    <n v="0"/>
    <n v="150"/>
    <n v="1.8"/>
    <x v="0"/>
    <x v="0"/>
    <x v="0"/>
    <s v="2014_12_17"/>
    <x v="4"/>
    <n v="12"/>
    <n v="17"/>
  </r>
  <r>
    <x v="418"/>
    <x v="411"/>
    <n v="1"/>
    <x v="0"/>
    <x v="0"/>
    <s v="Singhloa Marble Market, Main G.T Karnal Road, Narela, New Delhi"/>
    <s v="Narela"/>
    <s v="Narela, New Delhi"/>
    <n v="77.127316519999994"/>
    <n v="28.840614670000001"/>
    <x v="87"/>
    <s v="Indian Rupees(Rs.)"/>
    <x v="0"/>
    <x v="0"/>
    <s v="No"/>
    <s v="No"/>
    <x v="0"/>
    <n v="0"/>
    <n v="350"/>
    <n v="4.2"/>
    <x v="0"/>
    <x v="0"/>
    <x v="0"/>
    <s v="2016_12_28"/>
    <x v="1"/>
    <n v="12"/>
    <n v="28"/>
  </r>
  <r>
    <x v="419"/>
    <x v="412"/>
    <n v="1"/>
    <x v="0"/>
    <x v="0"/>
    <s v="Shop 3, Main Bus Stand Bawana, Khajan Market Bawana, Narela, New Delhi"/>
    <s v="Narela"/>
    <s v="Narela, New Delhi"/>
    <n v="77.035600299999999"/>
    <n v="28.8002781"/>
    <x v="12"/>
    <s v="Indian Rupees(Rs.)"/>
    <x v="0"/>
    <x v="0"/>
    <s v="No"/>
    <s v="No"/>
    <x v="0"/>
    <n v="0"/>
    <n v="250"/>
    <n v="3"/>
    <x v="0"/>
    <x v="0"/>
    <x v="0"/>
    <s v="2017_12_17"/>
    <x v="7"/>
    <n v="12"/>
    <n v="17"/>
  </r>
  <r>
    <x v="420"/>
    <x v="413"/>
    <n v="1"/>
    <x v="0"/>
    <x v="0"/>
    <s v="Shop 1962/1, Arya Samaj Road,  Near Sabzi Mandi, Narela, New Delhi"/>
    <s v="Narela"/>
    <s v="Narela, New Delhi"/>
    <n v="77.089508100000003"/>
    <n v="28.855103450000001"/>
    <x v="45"/>
    <s v="Indian Rupees(Rs.)"/>
    <x v="0"/>
    <x v="0"/>
    <s v="No"/>
    <s v="No"/>
    <x v="0"/>
    <n v="0"/>
    <n v="400"/>
    <n v="4.8"/>
    <x v="0"/>
    <x v="0"/>
    <x v="0"/>
    <s v="2017_12_6"/>
    <x v="7"/>
    <n v="12"/>
    <n v="6"/>
  </r>
  <r>
    <x v="421"/>
    <x v="414"/>
    <n v="1"/>
    <x v="0"/>
    <x v="0"/>
    <s v="B-75, West Vinod Nagar, Pandav Nagar, New Delhi"/>
    <s v="Pandav Nagar"/>
    <s v="Pandav Nagar, New Delhi"/>
    <n v="77.292413859999996"/>
    <n v="28.622352490000001"/>
    <x v="22"/>
    <s v="Indian Rupees(Rs.)"/>
    <x v="0"/>
    <x v="0"/>
    <s v="No"/>
    <s v="No"/>
    <x v="0"/>
    <n v="0"/>
    <n v="250"/>
    <n v="3"/>
    <x v="0"/>
    <x v="0"/>
    <x v="0"/>
    <s v="2018_12_27"/>
    <x v="2"/>
    <n v="12"/>
    <n v="27"/>
  </r>
  <r>
    <x v="422"/>
    <x v="415"/>
    <n v="1"/>
    <x v="0"/>
    <x v="0"/>
    <s v="Shop 68, Vasant Place Market, Sector 6, R K Puram, New Delhi"/>
    <s v="R K Puram"/>
    <s v="R K Puram, New Delhi"/>
    <n v="77.167254299999996"/>
    <n v="28.5652136"/>
    <x v="88"/>
    <s v="Indian Rupees(Rs.)"/>
    <x v="0"/>
    <x v="0"/>
    <s v="No"/>
    <s v="No"/>
    <x v="0"/>
    <n v="0"/>
    <n v="350"/>
    <n v="4.2"/>
    <x v="0"/>
    <x v="0"/>
    <x v="0"/>
    <s v="2014_12_9"/>
    <x v="4"/>
    <n v="12"/>
    <n v="9"/>
  </r>
  <r>
    <x v="423"/>
    <x v="416"/>
    <n v="1"/>
    <x v="0"/>
    <x v="0"/>
    <s v="Outside Tamil Sangam Building, R K Puram, New Delhi"/>
    <s v="R K Puram"/>
    <s v="R K Puram, New Delhi"/>
    <n v="77.178459399999994"/>
    <n v="28.564245799999998"/>
    <x v="23"/>
    <s v="Indian Rupees(Rs.)"/>
    <x v="0"/>
    <x v="0"/>
    <s v="No"/>
    <s v="No"/>
    <x v="0"/>
    <n v="0"/>
    <n v="100"/>
    <n v="1.2"/>
    <x v="0"/>
    <x v="0"/>
    <x v="0"/>
    <s v="2017_12_20"/>
    <x v="7"/>
    <n v="12"/>
    <n v="20"/>
  </r>
  <r>
    <x v="424"/>
    <x v="417"/>
    <n v="1"/>
    <x v="0"/>
    <x v="0"/>
    <s v="15C, Ashoka Avenue, Sainik Farms, New Delhi"/>
    <s v="Sainik Farms"/>
    <s v="Sainik Farms, New Delhi"/>
    <n v="77.223386640000001"/>
    <n v="28.51195551"/>
    <x v="89"/>
    <s v="Indian Rupees(Rs.)"/>
    <x v="0"/>
    <x v="0"/>
    <s v="No"/>
    <s v="No"/>
    <x v="0"/>
    <n v="0"/>
    <n v="400"/>
    <n v="4.8"/>
    <x v="0"/>
    <x v="0"/>
    <x v="0"/>
    <s v="2017_12_15"/>
    <x v="7"/>
    <n v="12"/>
    <n v="15"/>
  </r>
  <r>
    <x v="425"/>
    <x v="418"/>
    <n v="1"/>
    <x v="0"/>
    <x v="0"/>
    <s v="Main Market, Subhash Nagar, New Delhi"/>
    <s v="Subhash Nagar"/>
    <s v="Subhash Nagar, New Delhi"/>
    <n v="77.118178799999995"/>
    <n v="28.635766199999999"/>
    <x v="90"/>
    <s v="Indian Rupees(Rs.)"/>
    <x v="0"/>
    <x v="0"/>
    <s v="No"/>
    <s v="No"/>
    <x v="0"/>
    <n v="0"/>
    <n v="250"/>
    <n v="3"/>
    <x v="0"/>
    <x v="0"/>
    <x v="0"/>
    <s v="2017_12_27"/>
    <x v="7"/>
    <n v="12"/>
    <n v="27"/>
  </r>
  <r>
    <x v="426"/>
    <x v="419"/>
    <n v="1"/>
    <x v="0"/>
    <x v="0"/>
    <s v="11/48, Subhash Nagar, New Delhi"/>
    <s v="Subhash Nagar"/>
    <s v="Subhash Nagar, New Delhi"/>
    <n v="77.121210399999995"/>
    <n v="28.637074999999999"/>
    <x v="59"/>
    <s v="Indian Rupees(Rs.)"/>
    <x v="0"/>
    <x v="0"/>
    <s v="No"/>
    <s v="No"/>
    <x v="0"/>
    <n v="0"/>
    <n v="350"/>
    <n v="4.2"/>
    <x v="0"/>
    <x v="0"/>
    <x v="0"/>
    <s v="2014_12_18"/>
    <x v="4"/>
    <n v="12"/>
    <n v="18"/>
  </r>
  <r>
    <x v="427"/>
    <x v="420"/>
    <n v="1"/>
    <x v="0"/>
    <x v="0"/>
    <s v="WZ 56, Meenakshi Garden, Subhash Nagar, New Delhi"/>
    <s v="Subhash Nagar"/>
    <s v="Subhash Nagar, New Delhi"/>
    <n v="77.105552299999999"/>
    <n v="28.639812899999999"/>
    <x v="12"/>
    <s v="Indian Rupees(Rs.)"/>
    <x v="0"/>
    <x v="0"/>
    <s v="No"/>
    <s v="No"/>
    <x v="0"/>
    <n v="0"/>
    <n v="50"/>
    <n v="0.6"/>
    <x v="0"/>
    <x v="0"/>
    <x v="0"/>
    <s v="2011_12_11"/>
    <x v="3"/>
    <n v="12"/>
    <n v="11"/>
  </r>
  <r>
    <x v="428"/>
    <x v="421"/>
    <n v="1"/>
    <x v="0"/>
    <x v="0"/>
    <s v="B-69, New Ashok Nagar, Vasundhara Enclave, New Delhi"/>
    <s v="Vasundhara Enclave"/>
    <s v="Vasundhara Enclave, New Delhi"/>
    <n v="77.305842999999996"/>
    <n v="28.592301800000001"/>
    <x v="5"/>
    <s v="Indian Rupees(Rs.)"/>
    <x v="0"/>
    <x v="0"/>
    <s v="No"/>
    <s v="No"/>
    <x v="0"/>
    <n v="0"/>
    <n v="400"/>
    <n v="4.8"/>
    <x v="0"/>
    <x v="0"/>
    <x v="0"/>
    <s v="2015_12_9"/>
    <x v="8"/>
    <n v="12"/>
    <n v="9"/>
  </r>
  <r>
    <x v="429"/>
    <x v="422"/>
    <n v="1"/>
    <x v="0"/>
    <x v="0"/>
    <s v="88-A/4, Main Road, Zakir Nagar, New Delhi"/>
    <s v="Zakir Nagar"/>
    <s v="Zakir Nagar, New Delhi"/>
    <n v="77.281200889999994"/>
    <n v="28.567175710000001"/>
    <x v="30"/>
    <s v="Indian Rupees(Rs.)"/>
    <x v="0"/>
    <x v="0"/>
    <s v="No"/>
    <s v="No"/>
    <x v="0"/>
    <n v="0"/>
    <n v="450"/>
    <n v="5.4"/>
    <x v="0"/>
    <x v="0"/>
    <x v="0"/>
    <s v="2012_12_8"/>
    <x v="5"/>
    <n v="12"/>
    <n v="8"/>
  </r>
  <r>
    <x v="430"/>
    <x v="423"/>
    <n v="1"/>
    <x v="0"/>
    <x v="0"/>
    <s v="Shop 1444, Jama Masjid, Bazar Gulian Rd, Kucha Alam, Chandni Chowk, New Delhi"/>
    <s v="Chandni Chowk"/>
    <s v="Chandni Chowk, New Delhi"/>
    <n v="77.233824400000003"/>
    <n v="28.653111800000001"/>
    <x v="41"/>
    <s v="Indian Rupees(Rs.)"/>
    <x v="0"/>
    <x v="0"/>
    <s v="No"/>
    <s v="No"/>
    <x v="0"/>
    <n v="0"/>
    <n v="50"/>
    <n v="0.6"/>
    <x v="0"/>
    <x v="0"/>
    <x v="0"/>
    <s v="2010_11_28"/>
    <x v="6"/>
    <n v="11"/>
    <n v="28"/>
  </r>
  <r>
    <x v="431"/>
    <x v="424"/>
    <n v="1"/>
    <x v="0"/>
    <x v="0"/>
    <s v="Shop 9, Mall Road, Metro Gate 2, Delhi University-GTB Nagar, New Delhi"/>
    <s v="Delhi University-GTB Nagar"/>
    <s v="Delhi University-GTB Nagar, New Delhi"/>
    <n v="77.207606900000002"/>
    <n v="28.698460000000001"/>
    <x v="14"/>
    <s v="Indian Rupees(Rs.)"/>
    <x v="0"/>
    <x v="0"/>
    <s v="No"/>
    <s v="No"/>
    <x v="0"/>
    <n v="0"/>
    <n v="400"/>
    <n v="4.8"/>
    <x v="0"/>
    <x v="0"/>
    <x v="0"/>
    <s v="2012_11_7"/>
    <x v="5"/>
    <n v="11"/>
    <n v="7"/>
  </r>
  <r>
    <x v="432"/>
    <x v="425"/>
    <n v="1"/>
    <x v="0"/>
    <x v="0"/>
    <s v="Gautam Nagar, Hauz Khas, New Delhi"/>
    <s v="Hauz Khas"/>
    <s v="Hauz Khas, New Delhi"/>
    <n v="77.209752499999993"/>
    <n v="28.560154900000001"/>
    <x v="12"/>
    <s v="Indian Rupees(Rs.)"/>
    <x v="0"/>
    <x v="0"/>
    <s v="No"/>
    <s v="No"/>
    <x v="0"/>
    <n v="0"/>
    <n v="250"/>
    <n v="3"/>
    <x v="0"/>
    <x v="0"/>
    <x v="0"/>
    <s v="2018_11_25"/>
    <x v="2"/>
    <n v="11"/>
    <n v="25"/>
  </r>
  <r>
    <x v="433"/>
    <x v="426"/>
    <n v="1"/>
    <x v="0"/>
    <x v="0"/>
    <s v="97, Bhagwan Nagar Chowk, Jangpura, New Delhi"/>
    <s v="Jangpura"/>
    <s v="Jangpura, New Delhi"/>
    <n v="77.260316200000005"/>
    <n v="28.5798205"/>
    <x v="90"/>
    <s v="Indian Rupees(Rs.)"/>
    <x v="0"/>
    <x v="1"/>
    <s v="No"/>
    <s v="No"/>
    <x v="0"/>
    <n v="0"/>
    <n v="250"/>
    <n v="3"/>
    <x v="0"/>
    <x v="0"/>
    <x v="0"/>
    <s v="2010_11_28"/>
    <x v="6"/>
    <n v="11"/>
    <n v="28"/>
  </r>
  <r>
    <x v="434"/>
    <x v="427"/>
    <n v="1"/>
    <x v="0"/>
    <x v="0"/>
    <s v="L- 14 A, Kailash Colony, New Delhi"/>
    <s v="Kailash Colony"/>
    <s v="Kailash Colony, New Delhi"/>
    <n v="77.240111099999993"/>
    <n v="28.553518400000002"/>
    <x v="12"/>
    <s v="Indian Rupees(Rs.)"/>
    <x v="0"/>
    <x v="0"/>
    <s v="No"/>
    <s v="No"/>
    <x v="0"/>
    <n v="0"/>
    <n v="400"/>
    <n v="4.8"/>
    <x v="0"/>
    <x v="0"/>
    <x v="0"/>
    <s v="2011_11_21"/>
    <x v="3"/>
    <n v="11"/>
    <n v="21"/>
  </r>
  <r>
    <x v="435"/>
    <x v="428"/>
    <n v="1"/>
    <x v="0"/>
    <x v="0"/>
    <s v="E-7A/10, Sethi Chowk, Krishna Nagar, New Delhi"/>
    <s v="Krishna Nagar"/>
    <s v="Krishna Nagar, New Delhi"/>
    <n v="77.283497530000005"/>
    <n v="28.657481220000001"/>
    <x v="91"/>
    <s v="Indian Rupees(Rs.)"/>
    <x v="0"/>
    <x v="0"/>
    <s v="No"/>
    <s v="No"/>
    <x v="0"/>
    <n v="0"/>
    <n v="150"/>
    <n v="1.8"/>
    <x v="0"/>
    <x v="0"/>
    <x v="0"/>
    <s v="2010_11_2"/>
    <x v="6"/>
    <n v="11"/>
    <n v="2"/>
  </r>
  <r>
    <x v="436"/>
    <x v="429"/>
    <n v="1"/>
    <x v="0"/>
    <x v="0"/>
    <s v="Keshav Puram, Lawrence Road, New Delhi"/>
    <s v="Lawrence Road"/>
    <s v="Lawrence Road, New Delhi"/>
    <n v="77.157638599999999"/>
    <n v="28.691861500000002"/>
    <x v="47"/>
    <s v="Indian Rupees(Rs.)"/>
    <x v="0"/>
    <x v="0"/>
    <s v="No"/>
    <s v="No"/>
    <x v="0"/>
    <n v="0"/>
    <n v="400"/>
    <n v="4.8"/>
    <x v="0"/>
    <x v="0"/>
    <x v="0"/>
    <s v="2011_11_12"/>
    <x v="3"/>
    <n v="11"/>
    <n v="12"/>
  </r>
  <r>
    <x v="437"/>
    <x v="430"/>
    <n v="1"/>
    <x v="0"/>
    <x v="0"/>
    <s v="K-Block, Rangpuri Road, Mahipalpur, New Delhi"/>
    <s v="Mahipalpur"/>
    <s v="Mahipalpur, New Delhi"/>
    <n v="77.125056000000001"/>
    <n v="28.543829200000001"/>
    <x v="29"/>
    <s v="Indian Rupees(Rs.)"/>
    <x v="0"/>
    <x v="0"/>
    <s v="No"/>
    <s v="No"/>
    <x v="0"/>
    <n v="0"/>
    <n v="250"/>
    <n v="3"/>
    <x v="0"/>
    <x v="0"/>
    <x v="0"/>
    <s v="2010_11_27"/>
    <x v="6"/>
    <n v="11"/>
    <n v="27"/>
  </r>
  <r>
    <x v="438"/>
    <x v="431"/>
    <n v="1"/>
    <x v="0"/>
    <x v="0"/>
    <s v="Main Market, Ghitorni, MG Road, New Delhi"/>
    <s v="MG Road"/>
    <s v="MG Road, New Delhi"/>
    <n v="77.145735799999997"/>
    <n v="28.493668499999998"/>
    <x v="24"/>
    <s v="Indian Rupees(Rs.)"/>
    <x v="0"/>
    <x v="0"/>
    <s v="No"/>
    <s v="No"/>
    <x v="0"/>
    <n v="0"/>
    <n v="350"/>
    <n v="4.2"/>
    <x v="0"/>
    <x v="0"/>
    <x v="0"/>
    <s v="2010_11_16"/>
    <x v="6"/>
    <n v="11"/>
    <n v="16"/>
  </r>
  <r>
    <x v="439"/>
    <x v="406"/>
    <n v="1"/>
    <x v="0"/>
    <x v="0"/>
    <s v="19, Main Market, Moti Nagar, New Delhi"/>
    <s v="Moti Nagar"/>
    <s v="Moti Nagar, New Delhi"/>
    <n v="77.142823399999997"/>
    <n v="28.658818700000001"/>
    <x v="60"/>
    <s v="Indian Rupees(Rs.)"/>
    <x v="0"/>
    <x v="0"/>
    <s v="No"/>
    <s v="No"/>
    <x v="0"/>
    <n v="0"/>
    <n v="350"/>
    <n v="4.2"/>
    <x v="0"/>
    <x v="0"/>
    <x v="0"/>
    <s v="2018_11_27"/>
    <x v="2"/>
    <n v="11"/>
    <n v="27"/>
  </r>
  <r>
    <x v="440"/>
    <x v="432"/>
    <n v="1"/>
    <x v="0"/>
    <x v="0"/>
    <s v="Indira Vikas Colony, Near Nirankari School, Mukherjee Nagar,  New Delhi"/>
    <s v="Mukherjee Nagar"/>
    <s v="Mukherjee Nagar, New Delhi"/>
    <n v="77.208773399999998"/>
    <n v="28.7130677"/>
    <x v="43"/>
    <s v="Indian Rupees(Rs.)"/>
    <x v="0"/>
    <x v="0"/>
    <s v="No"/>
    <s v="No"/>
    <x v="0"/>
    <n v="0"/>
    <n v="50"/>
    <n v="0.6"/>
    <x v="0"/>
    <x v="0"/>
    <x v="0"/>
    <s v="2015_11_7"/>
    <x v="8"/>
    <n v="11"/>
    <n v="7"/>
  </r>
  <r>
    <x v="441"/>
    <x v="433"/>
    <n v="1"/>
    <x v="0"/>
    <x v="0"/>
    <s v="179, Near Jain Sweet, Munirka, New Delhi"/>
    <s v="Munirka"/>
    <s v="Munirka, New Delhi"/>
    <n v="77.172967499999999"/>
    <n v="28.556829799999999"/>
    <x v="25"/>
    <s v="Indian Rupees(Rs.)"/>
    <x v="0"/>
    <x v="0"/>
    <s v="No"/>
    <s v="No"/>
    <x v="0"/>
    <n v="0"/>
    <n v="400"/>
    <n v="4.8"/>
    <x v="0"/>
    <x v="0"/>
    <x v="0"/>
    <s v="2011_11_26"/>
    <x v="3"/>
    <n v="11"/>
    <n v="26"/>
  </r>
  <r>
    <x v="442"/>
    <x v="407"/>
    <n v="1"/>
    <x v="0"/>
    <x v="0"/>
    <s v="RZ 4, Pillar 31, Roshanpura, Gurgaon Road, Najafgarh, New Delhi"/>
    <s v="Najafgarh"/>
    <s v="Najafgarh, New Delhi"/>
    <n v="76.985842399999996"/>
    <n v="28.607232799999998"/>
    <x v="85"/>
    <s v="Indian Rupees(Rs.)"/>
    <x v="0"/>
    <x v="0"/>
    <s v="No"/>
    <s v="No"/>
    <x v="0"/>
    <n v="0"/>
    <n v="350"/>
    <n v="4.2"/>
    <x v="0"/>
    <x v="0"/>
    <x v="0"/>
    <s v="2011_11_4"/>
    <x v="3"/>
    <n v="11"/>
    <n v="4"/>
  </r>
  <r>
    <x v="443"/>
    <x v="434"/>
    <n v="1"/>
    <x v="0"/>
    <x v="0"/>
    <s v="301/1, Gaushala Road, Navada Bazar, Najafgarh, New Delhi"/>
    <s v="Najafgarh"/>
    <s v="Najafgarh, New Delhi"/>
    <n v="76.985377099999994"/>
    <n v="28.609584399999999"/>
    <x v="92"/>
    <s v="Indian Rupees(Rs.)"/>
    <x v="0"/>
    <x v="0"/>
    <s v="No"/>
    <s v="No"/>
    <x v="0"/>
    <n v="0"/>
    <n v="250"/>
    <n v="3"/>
    <x v="0"/>
    <x v="0"/>
    <x v="0"/>
    <s v="2012_11_2"/>
    <x v="5"/>
    <n v="11"/>
    <n v="2"/>
  </r>
  <r>
    <x v="444"/>
    <x v="435"/>
    <n v="1"/>
    <x v="0"/>
    <x v="0"/>
    <s v="E-2 Block, Near Park Mandir Marg, Sultanpuri, Nangloi, New Delhi"/>
    <s v="Nangloi"/>
    <s v="Nangloi, New Delhi"/>
    <n v="77.081957680000002"/>
    <n v="28.692733480000001"/>
    <x v="41"/>
    <s v="Indian Rupees(Rs.)"/>
    <x v="0"/>
    <x v="0"/>
    <s v="No"/>
    <s v="No"/>
    <x v="0"/>
    <n v="0"/>
    <n v="100"/>
    <n v="1.2"/>
    <x v="0"/>
    <x v="0"/>
    <x v="0"/>
    <s v="2011_11_3"/>
    <x v="3"/>
    <n v="11"/>
    <n v="3"/>
  </r>
  <r>
    <x v="445"/>
    <x v="436"/>
    <n v="1"/>
    <x v="0"/>
    <x v="0"/>
    <s v="Near Naresh Park, Nangloi, New Delhi"/>
    <s v="Nangloi"/>
    <s v="Nangloi, New Delhi"/>
    <n v="77.064245720000002"/>
    <n v="28.677840920000001"/>
    <x v="93"/>
    <s v="Indian Rupees(Rs.)"/>
    <x v="0"/>
    <x v="0"/>
    <s v="No"/>
    <s v="No"/>
    <x v="0"/>
    <n v="0"/>
    <n v="100"/>
    <n v="1.2"/>
    <x v="0"/>
    <x v="0"/>
    <x v="0"/>
    <s v="2013_11_14"/>
    <x v="0"/>
    <n v="11"/>
    <n v="14"/>
  </r>
  <r>
    <x v="446"/>
    <x v="437"/>
    <n v="1"/>
    <x v="0"/>
    <x v="0"/>
    <s v="3, Najafgarh Road, Opposite Krishna Mandir, Nangloi, New Delhi"/>
    <s v="Nangloi"/>
    <s v="Nangloi, New Delhi"/>
    <n v="77.066474999999997"/>
    <n v="28.6803916"/>
    <x v="21"/>
    <s v="Indian Rupees(Rs.)"/>
    <x v="0"/>
    <x v="0"/>
    <s v="No"/>
    <s v="No"/>
    <x v="0"/>
    <n v="0"/>
    <n v="100"/>
    <n v="1.2"/>
    <x v="0"/>
    <x v="0"/>
    <x v="0"/>
    <s v="2010_11_6"/>
    <x v="6"/>
    <n v="11"/>
    <n v="6"/>
  </r>
  <r>
    <x v="447"/>
    <x v="438"/>
    <n v="1"/>
    <x v="0"/>
    <x v="0"/>
    <s v="C-42, Main Road, Industrial Area, Okhla Phase 2, New Delhi"/>
    <s v="Okhla Phase 2"/>
    <s v="Okhla Phase 2, New Delhi"/>
    <n v="77.278398999999993"/>
    <n v="28.534414600000002"/>
    <x v="62"/>
    <s v="Indian Rupees(Rs.)"/>
    <x v="0"/>
    <x v="0"/>
    <s v="No"/>
    <s v="No"/>
    <x v="0"/>
    <n v="0"/>
    <n v="100"/>
    <n v="1.2"/>
    <x v="0"/>
    <x v="0"/>
    <x v="0"/>
    <s v="2015_11_2"/>
    <x v="8"/>
    <n v="11"/>
    <n v="2"/>
  </r>
  <r>
    <x v="448"/>
    <x v="439"/>
    <n v="1"/>
    <x v="0"/>
    <x v="0"/>
    <s v="Ganesh Nagar Complex, Pandav Nagar, New Delhi"/>
    <s v="Pandav Nagar"/>
    <s v="Pandav Nagar, New Delhi"/>
    <n v="77.284954900000002"/>
    <n v="28.6210849"/>
    <x v="23"/>
    <s v="Indian Rupees(Rs.)"/>
    <x v="0"/>
    <x v="0"/>
    <s v="No"/>
    <s v="No"/>
    <x v="0"/>
    <n v="0"/>
    <n v="350"/>
    <n v="4.2"/>
    <x v="0"/>
    <x v="0"/>
    <x v="0"/>
    <s v="2018_11_18"/>
    <x v="2"/>
    <n v="11"/>
    <n v="18"/>
  </r>
  <r>
    <x v="449"/>
    <x v="326"/>
    <n v="1"/>
    <x v="0"/>
    <x v="0"/>
    <s v="District Centre, B2, NDM 1, Shakarpur, New Delhi"/>
    <s v="Shakarpur"/>
    <s v="Shakarpur, New Delhi"/>
    <n v="77.281378700000005"/>
    <n v="28.6329113"/>
    <x v="7"/>
    <s v="Indian Rupees(Rs.)"/>
    <x v="0"/>
    <x v="0"/>
    <s v="No"/>
    <s v="No"/>
    <x v="0"/>
    <n v="0"/>
    <n v="450"/>
    <n v="5.4"/>
    <x v="0"/>
    <x v="0"/>
    <x v="0"/>
    <s v="2013_11_13"/>
    <x v="0"/>
    <n v="11"/>
    <n v="13"/>
  </r>
  <r>
    <x v="450"/>
    <x v="440"/>
    <n v="1"/>
    <x v="0"/>
    <x v="0"/>
    <s v="G-1, Vardhman Market, CSC, BB Block, Shalimar Bagh, New Delhi"/>
    <s v="Shalimar Bagh"/>
    <s v="Shalimar Bagh, New Delhi"/>
    <n v="77.156637900000007"/>
    <n v="28.715400899999999"/>
    <x v="94"/>
    <s v="Indian Rupees(Rs.)"/>
    <x v="0"/>
    <x v="0"/>
    <s v="No"/>
    <s v="No"/>
    <x v="0"/>
    <n v="0"/>
    <n v="400"/>
    <n v="4.8"/>
    <x v="0"/>
    <x v="0"/>
    <x v="0"/>
    <s v="2015_11_10"/>
    <x v="8"/>
    <n v="11"/>
    <n v="10"/>
  </r>
  <r>
    <x v="451"/>
    <x v="441"/>
    <n v="1"/>
    <x v="0"/>
    <x v="0"/>
    <s v="E 23, Milap Nagar, Near Reliance Fresh, Uttam Nagar, New Delhi"/>
    <s v="Uttam Nagar"/>
    <s v="Uttam Nagar, New Delhi"/>
    <n v="77.061798100000004"/>
    <n v="28.619941499999999"/>
    <x v="38"/>
    <s v="Indian Rupees(Rs.)"/>
    <x v="0"/>
    <x v="0"/>
    <s v="No"/>
    <s v="No"/>
    <x v="0"/>
    <n v="0"/>
    <n v="250"/>
    <n v="3"/>
    <x v="0"/>
    <x v="0"/>
    <x v="0"/>
    <s v="2013_11_28"/>
    <x v="0"/>
    <n v="11"/>
    <n v="28"/>
  </r>
  <r>
    <x v="452"/>
    <x v="442"/>
    <n v="1"/>
    <x v="0"/>
    <x v="0"/>
    <s v="A-440, New Ashok Nagar, Vasundhara Enclave, New Delhi"/>
    <s v="Vasundhara Enclave"/>
    <s v="Vasundhara Enclave, New Delhi"/>
    <n v="77.308379709999997"/>
    <n v="28.58980772"/>
    <x v="76"/>
    <s v="Indian Rupees(Rs.)"/>
    <x v="0"/>
    <x v="0"/>
    <s v="No"/>
    <s v="No"/>
    <x v="0"/>
    <n v="0"/>
    <n v="150"/>
    <n v="1.8"/>
    <x v="0"/>
    <x v="0"/>
    <x v="0"/>
    <s v="2015_11_10"/>
    <x v="8"/>
    <n v="11"/>
    <n v="10"/>
  </r>
  <r>
    <x v="453"/>
    <x v="443"/>
    <n v="1"/>
    <x v="0"/>
    <x v="0"/>
    <s v="G-10, Rajeshdeep Building, Yusuf Sarai, New Delhi"/>
    <s v="Yusuf Sarai"/>
    <s v="Yusuf Sarai, New Delhi"/>
    <n v="77.2084945"/>
    <n v="28.557769199999999"/>
    <x v="12"/>
    <s v="Indian Rupees(Rs.)"/>
    <x v="0"/>
    <x v="0"/>
    <s v="No"/>
    <s v="No"/>
    <x v="0"/>
    <n v="0"/>
    <n v="350"/>
    <n v="4.2"/>
    <x v="0"/>
    <x v="0"/>
    <x v="0"/>
    <s v="2014_11_12"/>
    <x v="4"/>
    <n v="11"/>
    <n v="12"/>
  </r>
  <r>
    <x v="454"/>
    <x v="444"/>
    <n v="1"/>
    <x v="0"/>
    <x v="0"/>
    <s v="D65/2, Gautam Nagar, New Delhi, Yusuf Sarai, New Delhi"/>
    <s v="Yusuf Sarai"/>
    <s v="Yusuf Sarai, New Delhi"/>
    <n v="77.2132249"/>
    <n v="28.5616007"/>
    <x v="86"/>
    <s v="Indian Rupees(Rs.)"/>
    <x v="0"/>
    <x v="0"/>
    <s v="No"/>
    <s v="No"/>
    <x v="0"/>
    <n v="0"/>
    <n v="100"/>
    <n v="1.2"/>
    <x v="0"/>
    <x v="0"/>
    <x v="0"/>
    <s v="2014_11_21"/>
    <x v="4"/>
    <n v="11"/>
    <n v="21"/>
  </r>
  <r>
    <x v="455"/>
    <x v="445"/>
    <n v="1"/>
    <x v="0"/>
    <x v="0"/>
    <s v="Shop 9, Mall Road, Near GTB Nagar Metro Station, GTB Nagar, New Delhi"/>
    <s v="GTB Nagar"/>
    <s v="GTB Nagar, New Delhi"/>
    <n v="77.207736499999996"/>
    <n v="28.698456400000001"/>
    <x v="23"/>
    <s v="Indian Rupees(Rs.)"/>
    <x v="0"/>
    <x v="0"/>
    <s v="No"/>
    <s v="No"/>
    <x v="0"/>
    <n v="0"/>
    <n v="350"/>
    <n v="4.2"/>
    <x v="0"/>
    <x v="0"/>
    <x v="0"/>
    <s v="2015_10_7"/>
    <x v="8"/>
    <n v="10"/>
    <n v="7"/>
  </r>
  <r>
    <x v="456"/>
    <x v="446"/>
    <n v="1"/>
    <x v="0"/>
    <x v="0"/>
    <s v="G-6, Vardhman Royal Complex, Part 1, Gujranwala Town, New Delhi"/>
    <s v="Gujranwala Town"/>
    <s v="Gujranwala Town, New Delhi"/>
    <n v="77.189495399999998"/>
    <n v="28.701737399999999"/>
    <x v="43"/>
    <s v="Indian Rupees(Rs.)"/>
    <x v="0"/>
    <x v="0"/>
    <s v="No"/>
    <s v="No"/>
    <x v="0"/>
    <n v="0"/>
    <n v="100"/>
    <n v="1.2"/>
    <x v="0"/>
    <x v="0"/>
    <x v="0"/>
    <s v="2011_10_14"/>
    <x v="3"/>
    <n v="10"/>
    <n v="14"/>
  </r>
  <r>
    <x v="457"/>
    <x v="447"/>
    <n v="1"/>
    <x v="0"/>
    <x v="0"/>
    <s v="15/2, Central Road, Bazar Lane, Bhogal, Jangpura, New Delhi"/>
    <s v="Jangpura"/>
    <s v="Jangpura, New Delhi"/>
    <n v="77.249055400000003"/>
    <n v="28.582789399999999"/>
    <x v="43"/>
    <s v="Indian Rupees(Rs.)"/>
    <x v="0"/>
    <x v="0"/>
    <s v="No"/>
    <s v="No"/>
    <x v="0"/>
    <n v="0"/>
    <n v="100"/>
    <n v="1.2"/>
    <x v="0"/>
    <x v="0"/>
    <x v="0"/>
    <s v="2015_10_17"/>
    <x v="8"/>
    <n v="10"/>
    <n v="17"/>
  </r>
  <r>
    <x v="458"/>
    <x v="448"/>
    <n v="1"/>
    <x v="0"/>
    <x v="0"/>
    <s v="East Park Road, Karol Bagh, New Delhi"/>
    <s v="Karol Bagh"/>
    <s v="Karol Bagh, New Delhi"/>
    <n v="77.202797899999993"/>
    <n v="28.658679809999999"/>
    <x v="19"/>
    <s v="Indian Rupees(Rs.)"/>
    <x v="0"/>
    <x v="0"/>
    <s v="No"/>
    <s v="No"/>
    <x v="0"/>
    <n v="0"/>
    <n v="150"/>
    <n v="1.8"/>
    <x v="0"/>
    <x v="0"/>
    <x v="0"/>
    <s v="2015_10_28"/>
    <x v="8"/>
    <n v="10"/>
    <n v="28"/>
  </r>
  <r>
    <x v="459"/>
    <x v="449"/>
    <n v="1"/>
    <x v="0"/>
    <x v="0"/>
    <s v="Shop A5, B4, DDA Market, Keshavpuram, Lawrence Road, New Delhi"/>
    <s v="Lawrence Road"/>
    <s v="Lawrence Road, New Delhi"/>
    <n v="77.158043000000006"/>
    <n v="28.691676399999999"/>
    <x v="22"/>
    <s v="Indian Rupees(Rs.)"/>
    <x v="0"/>
    <x v="0"/>
    <s v="No"/>
    <s v="No"/>
    <x v="0"/>
    <n v="0"/>
    <n v="100"/>
    <n v="1.2"/>
    <x v="0"/>
    <x v="0"/>
    <x v="0"/>
    <s v="2012_10_1"/>
    <x v="5"/>
    <n v="10"/>
    <n v="1"/>
  </r>
  <r>
    <x v="460"/>
    <x v="450"/>
    <n v="1"/>
    <x v="0"/>
    <x v="0"/>
    <s v="U-135, Near Laxmi Nagar Metro Station, Laxmi Nagar, New Delhi"/>
    <s v="Laxmi Nagar"/>
    <s v="Laxmi Nagar, New Delhi"/>
    <n v="77.277387099999999"/>
    <n v="28.630667599999999"/>
    <x v="64"/>
    <s v="Indian Rupees(Rs.)"/>
    <x v="0"/>
    <x v="0"/>
    <s v="No"/>
    <s v="No"/>
    <x v="0"/>
    <n v="0"/>
    <n v="250"/>
    <n v="3"/>
    <x v="0"/>
    <x v="0"/>
    <x v="0"/>
    <s v="2012_10_22"/>
    <x v="5"/>
    <n v="10"/>
    <n v="22"/>
  </r>
  <r>
    <x v="461"/>
    <x v="451"/>
    <n v="1"/>
    <x v="0"/>
    <x v="0"/>
    <s v="4/10, Indra Vikas Colony, Nirankari Bhavan, Mukherjee Nagar, New Delhi"/>
    <s v="Mukherjee Nagar"/>
    <s v="Mukherjee Nagar, New Delhi"/>
    <n v="77.209042100000005"/>
    <n v="28.714082699999999"/>
    <x v="1"/>
    <s v="Indian Rupees(Rs.)"/>
    <x v="0"/>
    <x v="0"/>
    <s v="No"/>
    <s v="No"/>
    <x v="0"/>
    <n v="0"/>
    <n v="350"/>
    <n v="4.2"/>
    <x v="0"/>
    <x v="0"/>
    <x v="0"/>
    <s v="2011_10_16"/>
    <x v="3"/>
    <n v="10"/>
    <n v="16"/>
  </r>
  <r>
    <x v="462"/>
    <x v="452"/>
    <n v="1"/>
    <x v="0"/>
    <x v="0"/>
    <s v="Opposite Batra Cinema Complex, Mukherjee Nagar"/>
    <s v="Mukherjee Nagar"/>
    <s v="Mukherjee Nagar, New Delhi"/>
    <n v="77.214684399999996"/>
    <n v="28.712041599999999"/>
    <x v="91"/>
    <s v="Indian Rupees(Rs.)"/>
    <x v="0"/>
    <x v="0"/>
    <s v="No"/>
    <s v="No"/>
    <x v="0"/>
    <n v="0"/>
    <n v="150"/>
    <n v="1.8"/>
    <x v="0"/>
    <x v="0"/>
    <x v="0"/>
    <s v="2010_10_17"/>
    <x v="6"/>
    <n v="10"/>
    <n v="17"/>
  </r>
  <r>
    <x v="463"/>
    <x v="453"/>
    <n v="1"/>
    <x v="0"/>
    <x v="0"/>
    <s v="CRPF Camp, Najafgarh, New Delhi"/>
    <s v="Najafgarh"/>
    <s v="Najafgarh, New Delhi"/>
    <n v="76.962270500000002"/>
    <n v="28.6361375"/>
    <x v="95"/>
    <s v="Indian Rupees(Rs.)"/>
    <x v="0"/>
    <x v="0"/>
    <s v="No"/>
    <s v="No"/>
    <x v="0"/>
    <n v="0"/>
    <n v="350"/>
    <n v="4.2"/>
    <x v="0"/>
    <x v="0"/>
    <x v="0"/>
    <s v="2016_10_16"/>
    <x v="1"/>
    <n v="10"/>
    <n v="16"/>
  </r>
  <r>
    <x v="464"/>
    <x v="454"/>
    <n v="1"/>
    <x v="0"/>
    <x v="0"/>
    <s v="32/4, Chawla Stand, Najafgarh, New Delhi"/>
    <s v="Najafgarh"/>
    <s v="Najafgarh, New Delhi"/>
    <n v="76.985277699999997"/>
    <n v="28.609169699999999"/>
    <x v="96"/>
    <s v="Indian Rupees(Rs.)"/>
    <x v="0"/>
    <x v="0"/>
    <s v="No"/>
    <s v="No"/>
    <x v="0"/>
    <n v="0"/>
    <n v="400"/>
    <n v="4.8"/>
    <x v="0"/>
    <x v="0"/>
    <x v="0"/>
    <s v="2017_10_4"/>
    <x v="7"/>
    <n v="10"/>
    <n v="4"/>
  </r>
  <r>
    <x v="465"/>
    <x v="455"/>
    <n v="1"/>
    <x v="0"/>
    <x v="0"/>
    <s v="Gurgaon Road, Najafgarh, New Delhi"/>
    <s v="Najafgarh"/>
    <s v="Najafgarh, New Delhi"/>
    <n v="76.987929600000001"/>
    <n v="28.602467799999999"/>
    <x v="43"/>
    <s v="Indian Rupees(Rs.)"/>
    <x v="0"/>
    <x v="0"/>
    <s v="No"/>
    <s v="No"/>
    <x v="0"/>
    <n v="0"/>
    <n v="150"/>
    <n v="1.8"/>
    <x v="0"/>
    <x v="0"/>
    <x v="0"/>
    <s v="2012_10_25"/>
    <x v="5"/>
    <n v="10"/>
    <n v="25"/>
  </r>
  <r>
    <x v="466"/>
    <x v="456"/>
    <n v="1"/>
    <x v="0"/>
    <x v="0"/>
    <s v="Near Metro Pillar 629, Rohtak Road, Mundka, Nangloi, New Delhi"/>
    <s v="Nangloi"/>
    <s v="Nangloi, New Delhi"/>
    <n v="77.029334750000004"/>
    <n v="28.68263808"/>
    <x v="57"/>
    <s v="Indian Rupees(Rs.)"/>
    <x v="0"/>
    <x v="0"/>
    <s v="No"/>
    <s v="No"/>
    <x v="0"/>
    <n v="0"/>
    <n v="100"/>
    <n v="1.2"/>
    <x v="0"/>
    <x v="0"/>
    <x v="0"/>
    <s v="2012_10_18"/>
    <x v="5"/>
    <n v="10"/>
    <n v="18"/>
  </r>
  <r>
    <x v="467"/>
    <x v="457"/>
    <n v="1"/>
    <x v="0"/>
    <x v="0"/>
    <s v="Main Market, Mundka, Near, Nangloi, New Delhi"/>
    <s v="Nangloi"/>
    <s v="Nangloi, New Delhi"/>
    <n v="77.028783899999993"/>
    <n v="28.68247071"/>
    <x v="43"/>
    <s v="Indian Rupees(Rs.)"/>
    <x v="0"/>
    <x v="0"/>
    <s v="No"/>
    <s v="No"/>
    <x v="0"/>
    <n v="0"/>
    <n v="100"/>
    <n v="1.2"/>
    <x v="0"/>
    <x v="0"/>
    <x v="0"/>
    <s v="2013_10_18"/>
    <x v="0"/>
    <n v="10"/>
    <n v="18"/>
  </r>
  <r>
    <x v="468"/>
    <x v="458"/>
    <n v="1"/>
    <x v="0"/>
    <x v="0"/>
    <s v="Chanchal Park, Near Bus Stand, Najafgarh Road, Nangloi, New Delhi"/>
    <s v="Nangloi"/>
    <s v="Nangloi, New Delhi"/>
    <n v="77.0228319"/>
    <n v="28.646743799999999"/>
    <x v="3"/>
    <s v="Indian Rupees(Rs.)"/>
    <x v="0"/>
    <x v="0"/>
    <s v="No"/>
    <s v="No"/>
    <x v="0"/>
    <n v="0"/>
    <n v="400"/>
    <n v="4.8"/>
    <x v="0"/>
    <x v="0"/>
    <x v="0"/>
    <s v="2014_10_15"/>
    <x v="4"/>
    <n v="10"/>
    <n v="15"/>
  </r>
  <r>
    <x v="469"/>
    <x v="459"/>
    <n v="1"/>
    <x v="0"/>
    <x v="0"/>
    <s v="WZ 10, Tihar Village, Main Road, Subhash Nagar, New Delhi"/>
    <s v="Subhash Nagar"/>
    <s v="Subhash Nagar, New Delhi"/>
    <n v="77.107929799999994"/>
    <n v="28.6360338"/>
    <x v="43"/>
    <s v="Indian Rupees(Rs.)"/>
    <x v="0"/>
    <x v="0"/>
    <s v="No"/>
    <s v="No"/>
    <x v="0"/>
    <n v="0"/>
    <n v="50"/>
    <n v="0.6"/>
    <x v="0"/>
    <x v="0"/>
    <x v="0"/>
    <s v="2012_10_9"/>
    <x v="5"/>
    <n v="10"/>
    <n v="9"/>
  </r>
  <r>
    <x v="470"/>
    <x v="460"/>
    <n v="1"/>
    <x v="0"/>
    <x v="0"/>
    <s v="Plot 6, Punjabi Market, Vishnu Nagar, Tilak Nagar, New Delhi"/>
    <s v="Tilak Nagar"/>
    <s v="Tilak Nagar, New Delhi"/>
    <n v="77.101452899999998"/>
    <n v="28.644535099999999"/>
    <x v="3"/>
    <s v="Indian Rupees(Rs.)"/>
    <x v="0"/>
    <x v="0"/>
    <s v="No"/>
    <s v="No"/>
    <x v="0"/>
    <n v="0"/>
    <n v="250"/>
    <n v="3"/>
    <x v="0"/>
    <x v="0"/>
    <x v="0"/>
    <s v="2012_10_6"/>
    <x v="5"/>
    <n v="10"/>
    <n v="6"/>
  </r>
  <r>
    <x v="471"/>
    <x v="461"/>
    <n v="1"/>
    <x v="0"/>
    <x v="0"/>
    <s v="C-79, Jhilmil Colony, Gopaljee Dairy Road, Vivek Vihar, New Delhi"/>
    <s v="Vivek Vihar"/>
    <s v="Vivek Vihar, New Delhi"/>
    <n v="77.312115000000006"/>
    <n v="28.669246999999999"/>
    <x v="12"/>
    <s v="Indian Rupees(Rs.)"/>
    <x v="0"/>
    <x v="0"/>
    <s v="No"/>
    <s v="No"/>
    <x v="0"/>
    <n v="0"/>
    <n v="100"/>
    <n v="1.2"/>
    <x v="0"/>
    <x v="0"/>
    <x v="0"/>
    <s v="2015_10_13"/>
    <x v="8"/>
    <n v="10"/>
    <n v="13"/>
  </r>
  <r>
    <x v="472"/>
    <x v="462"/>
    <n v="1"/>
    <x v="0"/>
    <x v="0"/>
    <s v="6/2, D Block Market, Opposite Arwachin School, Vivek Vihar, New Delhi"/>
    <s v="Vivek Vihar"/>
    <s v="Vivek Vihar, New Delhi"/>
    <n v="77.318246889999998"/>
    <n v="28.666965690000001"/>
    <x v="64"/>
    <s v="Indian Rupees(Rs.)"/>
    <x v="0"/>
    <x v="0"/>
    <s v="No"/>
    <s v="No"/>
    <x v="0"/>
    <n v="0"/>
    <n v="250"/>
    <n v="3"/>
    <x v="0"/>
    <x v="0"/>
    <x v="0"/>
    <s v="2018_10_5"/>
    <x v="2"/>
    <n v="10"/>
    <n v="5"/>
  </r>
  <r>
    <x v="473"/>
    <x v="463"/>
    <n v="1"/>
    <x v="0"/>
    <x v="0"/>
    <s v="Batla House Chowk, Near Jamia Milia Islamia, Opposite Jamia Cooperative Bank, Zakir Nagar, New Delhi"/>
    <s v="Zakir Nagar"/>
    <s v="Zakir Nagar, New Delhi"/>
    <n v="77.285065279999998"/>
    <n v="28.56624639"/>
    <x v="97"/>
    <s v="Indian Rupees(Rs.)"/>
    <x v="0"/>
    <x v="0"/>
    <s v="No"/>
    <s v="No"/>
    <x v="0"/>
    <n v="0"/>
    <n v="250"/>
    <n v="3"/>
    <x v="0"/>
    <x v="0"/>
    <x v="0"/>
    <s v="2014_10_14"/>
    <x v="4"/>
    <n v="10"/>
    <n v="14"/>
  </r>
  <r>
    <x v="474"/>
    <x v="464"/>
    <n v="1"/>
    <x v="0"/>
    <x v="0"/>
    <s v="Shop 27/6, Garhi Main Market, East of Kailash, New Delhi"/>
    <s v="East of Kailash"/>
    <s v="East of Kailash, New Delhi"/>
    <n v="77.250781000000003"/>
    <n v="28.560295"/>
    <x v="23"/>
    <s v="Indian Rupees(Rs.)"/>
    <x v="0"/>
    <x v="1"/>
    <s v="No"/>
    <s v="No"/>
    <x v="0"/>
    <n v="0"/>
    <n v="200"/>
    <n v="2.4"/>
    <x v="0"/>
    <x v="0"/>
    <x v="0"/>
    <s v="2010_2_20"/>
    <x v="6"/>
    <n v="2"/>
    <n v="20"/>
  </r>
  <r>
    <x v="475"/>
    <x v="465"/>
    <n v="1"/>
    <x v="0"/>
    <x v="0"/>
    <s v="Green Park, New Delhi"/>
    <s v="Green Park"/>
    <s v="Green Park, New Delhi"/>
    <n v="77.204901100000001"/>
    <n v="28.557068000000001"/>
    <x v="98"/>
    <s v="Indian Rupees(Rs.)"/>
    <x v="0"/>
    <x v="1"/>
    <s v="No"/>
    <s v="No"/>
    <x v="0"/>
    <n v="0"/>
    <n v="200"/>
    <n v="2.4"/>
    <x v="0"/>
    <x v="0"/>
    <x v="0"/>
    <s v="2017_12_27"/>
    <x v="7"/>
    <n v="12"/>
    <n v="27"/>
  </r>
  <r>
    <x v="476"/>
    <x v="465"/>
    <n v="1"/>
    <x v="0"/>
    <x v="0"/>
    <s v="Connaught Place, New Delhi"/>
    <s v="Connaught Place"/>
    <s v="Connaught Place, New Delhi"/>
    <n v="77.230410000000006"/>
    <n v="28.636975"/>
    <x v="98"/>
    <s v="Indian Rupees(Rs.)"/>
    <x v="0"/>
    <x v="1"/>
    <s v="No"/>
    <s v="No"/>
    <x v="0"/>
    <n v="0"/>
    <n v="200"/>
    <n v="2.4"/>
    <x v="0"/>
    <x v="0"/>
    <x v="0"/>
    <s v="2013_11_17"/>
    <x v="0"/>
    <n v="11"/>
    <n v="17"/>
  </r>
  <r>
    <x v="477"/>
    <x v="466"/>
    <n v="1"/>
    <x v="0"/>
    <x v="0"/>
    <s v="2/40/10, Main Sadar Bazaar Market, Delhi Cantt., New Delhi"/>
    <s v="Delhi Cantt."/>
    <s v="Delhi Cantt., New Delhi"/>
    <n v="77.121707689999994"/>
    <n v="28.593463750000002"/>
    <x v="42"/>
    <s v="Indian Rupees(Rs.)"/>
    <x v="0"/>
    <x v="0"/>
    <s v="No"/>
    <s v="No"/>
    <x v="0"/>
    <n v="0"/>
    <n v="200"/>
    <n v="2.4"/>
    <x v="0"/>
    <x v="0"/>
    <x v="0"/>
    <s v="2012_9_18"/>
    <x v="5"/>
    <n v="9"/>
    <n v="18"/>
  </r>
  <r>
    <x v="478"/>
    <x v="467"/>
    <n v="1"/>
    <x v="0"/>
    <x v="0"/>
    <s v="2418, Hudson Lane, GTB Nagar, New Delhi"/>
    <s v="GTB Nagar"/>
    <s v="GTB Nagar, New Delhi"/>
    <n v="77.204818599999996"/>
    <n v="28.696101200000001"/>
    <x v="12"/>
    <s v="Indian Rupees(Rs.)"/>
    <x v="0"/>
    <x v="0"/>
    <s v="No"/>
    <s v="No"/>
    <x v="0"/>
    <n v="0"/>
    <n v="200"/>
    <n v="2.4"/>
    <x v="0"/>
    <x v="0"/>
    <x v="0"/>
    <s v="2010_9_5"/>
    <x v="6"/>
    <n v="9"/>
    <n v="5"/>
  </r>
  <r>
    <x v="479"/>
    <x v="468"/>
    <n v="1"/>
    <x v="0"/>
    <x v="0"/>
    <s v="6330, Main Road, Bara Hindu Rao, Karol Bagh, New Delhi"/>
    <s v="Karol Bagh"/>
    <s v="Karol Bagh, New Delhi"/>
    <n v="77.2"/>
    <n v="28.66"/>
    <x v="12"/>
    <s v="Indian Rupees(Rs.)"/>
    <x v="0"/>
    <x v="0"/>
    <s v="No"/>
    <s v="No"/>
    <x v="0"/>
    <n v="0"/>
    <n v="200"/>
    <n v="2.4"/>
    <x v="0"/>
    <x v="0"/>
    <x v="0"/>
    <s v="2011_9_11"/>
    <x v="3"/>
    <n v="9"/>
    <n v="11"/>
  </r>
  <r>
    <x v="480"/>
    <x v="469"/>
    <n v="1"/>
    <x v="0"/>
    <x v="0"/>
    <s v="F-21, Lado Sarai, Mehrauli, New Delhi"/>
    <s v="Mehrauli"/>
    <s v="Mehrauli, New Delhi"/>
    <n v="77.192373000000003"/>
    <n v="28.527832799999999"/>
    <x v="12"/>
    <s v="Indian Rupees(Rs.)"/>
    <x v="0"/>
    <x v="0"/>
    <s v="No"/>
    <s v="No"/>
    <x v="0"/>
    <n v="0"/>
    <n v="200"/>
    <n v="2.4"/>
    <x v="0"/>
    <x v="0"/>
    <x v="0"/>
    <s v="2011_9_24"/>
    <x v="3"/>
    <n v="9"/>
    <n v="24"/>
  </r>
  <r>
    <x v="481"/>
    <x v="470"/>
    <n v="1"/>
    <x v="0"/>
    <x v="0"/>
    <s v="Khatana Market, Near Sultanpur Metro Station, MG Road, New Delhi"/>
    <s v="MG Road"/>
    <s v="MG Road, New Delhi"/>
    <n v="77.161854300000002"/>
    <n v="28.499730100000001"/>
    <x v="3"/>
    <s v="Indian Rupees(Rs.)"/>
    <x v="0"/>
    <x v="0"/>
    <s v="No"/>
    <s v="No"/>
    <x v="0"/>
    <n v="0"/>
    <n v="200"/>
    <n v="2.4"/>
    <x v="0"/>
    <x v="0"/>
    <x v="0"/>
    <s v="2010_9_21"/>
    <x v="6"/>
    <n v="9"/>
    <n v="21"/>
  </r>
  <r>
    <x v="482"/>
    <x v="471"/>
    <n v="1"/>
    <x v="0"/>
    <x v="0"/>
    <s v="Near Bharti Vidyalaya, Main Road, Chander Vihar, Nangloi, New Delhi"/>
    <s v="Nangloi"/>
    <s v="Nangloi, New Delhi"/>
    <n v="77.054728229999995"/>
    <n v="28.682325120000002"/>
    <x v="99"/>
    <s v="Indian Rupees(Rs.)"/>
    <x v="0"/>
    <x v="0"/>
    <s v="No"/>
    <s v="No"/>
    <x v="0"/>
    <n v="0"/>
    <n v="200"/>
    <n v="2.4"/>
    <x v="0"/>
    <x v="0"/>
    <x v="0"/>
    <s v="2011_9_13"/>
    <x v="3"/>
    <n v="9"/>
    <n v="13"/>
  </r>
  <r>
    <x v="483"/>
    <x v="472"/>
    <n v="1"/>
    <x v="0"/>
    <x v="0"/>
    <s v="C 126, Shop 20, Nariana Industrial Area, Phase 1, Naraina, New Delhi"/>
    <s v="Naraina"/>
    <s v="Naraina, New Delhi"/>
    <n v="77.136787999999996"/>
    <n v="28.628682600000001"/>
    <x v="23"/>
    <s v="Indian Rupees(Rs.)"/>
    <x v="0"/>
    <x v="0"/>
    <s v="No"/>
    <s v="No"/>
    <x v="0"/>
    <n v="0"/>
    <n v="200"/>
    <n v="2.4"/>
    <x v="0"/>
    <x v="0"/>
    <x v="0"/>
    <s v="2013_9_28"/>
    <x v="0"/>
    <n v="9"/>
    <n v="28"/>
  </r>
  <r>
    <x v="484"/>
    <x v="473"/>
    <n v="1"/>
    <x v="0"/>
    <x v="0"/>
    <s v="2089/161 Shanti Nagar, Wazirpur, New Delhi"/>
    <s v="Wazirpur"/>
    <s v="Wazirpur, New Delhi"/>
    <n v="77.163380900000007"/>
    <n v="28.679720100000001"/>
    <x v="44"/>
    <s v="Indian Rupees(Rs.)"/>
    <x v="0"/>
    <x v="0"/>
    <s v="No"/>
    <s v="No"/>
    <x v="0"/>
    <n v="0"/>
    <n v="200"/>
    <n v="2.4"/>
    <x v="0"/>
    <x v="0"/>
    <x v="0"/>
    <s v="2013_9_25"/>
    <x v="0"/>
    <n v="9"/>
    <n v="25"/>
  </r>
  <r>
    <x v="485"/>
    <x v="474"/>
    <n v="1"/>
    <x v="0"/>
    <x v="0"/>
    <s v="Main Shanti Nagar Road, Tri Nagar, Wazirpur, New Delhi"/>
    <s v="Wazirpur"/>
    <s v="Wazirpur, New Delhi"/>
    <n v="77.163659699999997"/>
    <n v="28.679274899999999"/>
    <x v="19"/>
    <s v="Indian Rupees(Rs.)"/>
    <x v="0"/>
    <x v="0"/>
    <s v="No"/>
    <s v="No"/>
    <x v="0"/>
    <n v="0"/>
    <n v="200"/>
    <n v="2.4"/>
    <x v="0"/>
    <x v="0"/>
    <x v="0"/>
    <s v="2015_9_25"/>
    <x v="8"/>
    <n v="9"/>
    <n v="25"/>
  </r>
  <r>
    <x v="486"/>
    <x v="475"/>
    <n v="1"/>
    <x v="0"/>
    <x v="0"/>
    <s v="G 6, Plot 10, Chetan Complex, Central Market, Surajmal Vihar, Anand Vihar, New Delhi"/>
    <s v="Anand Vihar"/>
    <s v="Anand Vihar, New Delhi"/>
    <n v="77.306240900000006"/>
    <n v="28.659532599999999"/>
    <x v="19"/>
    <s v="Indian Rupees(Rs.)"/>
    <x v="0"/>
    <x v="0"/>
    <s v="No"/>
    <s v="No"/>
    <x v="0"/>
    <n v="0"/>
    <n v="200"/>
    <n v="2.4"/>
    <x v="0"/>
    <x v="0"/>
    <x v="0"/>
    <s v="2017_8_22"/>
    <x v="7"/>
    <n v="8"/>
    <n v="22"/>
  </r>
  <r>
    <x v="487"/>
    <x v="476"/>
    <n v="1"/>
    <x v="0"/>
    <x v="0"/>
    <s v="G 39, Opposite The Asian Age Green Park, Green Park Main Market, Green Park, New Delhi"/>
    <s v="Green Park"/>
    <s v="Green Park, New Delhi"/>
    <n v="77.202895499999997"/>
    <n v="28.557918799999999"/>
    <x v="100"/>
    <s v="Indian Rupees(Rs.)"/>
    <x v="0"/>
    <x v="0"/>
    <s v="No"/>
    <s v="No"/>
    <x v="0"/>
    <n v="0"/>
    <n v="200"/>
    <n v="2.4"/>
    <x v="0"/>
    <x v="0"/>
    <x v="0"/>
    <s v="2010_8_22"/>
    <x v="6"/>
    <n v="8"/>
    <n v="22"/>
  </r>
  <r>
    <x v="488"/>
    <x v="477"/>
    <n v="1"/>
    <x v="0"/>
    <x v="0"/>
    <s v="Shop 13, DDA Market, Hudson Lane, GTB Nagar, New Delhi"/>
    <s v="GTB Nagar"/>
    <s v="GTB Nagar, New Delhi"/>
    <n v="77.205035899999999"/>
    <n v="28.694478100000001"/>
    <x v="12"/>
    <s v="Indian Rupees(Rs.)"/>
    <x v="0"/>
    <x v="0"/>
    <s v="No"/>
    <s v="No"/>
    <x v="0"/>
    <n v="0"/>
    <n v="200"/>
    <n v="2.4"/>
    <x v="0"/>
    <x v="0"/>
    <x v="0"/>
    <s v="2011_8_3"/>
    <x v="3"/>
    <n v="8"/>
    <n v="3"/>
  </r>
  <r>
    <x v="489"/>
    <x v="478"/>
    <n v="1"/>
    <x v="0"/>
    <x v="0"/>
    <s v="Ground Floor, North Gate Mall, Gujranwala Town, New Delhi"/>
    <s v="Gujranwala Town"/>
    <s v="Gujranwala Town, New Delhi"/>
    <n v="77.191982300000006"/>
    <n v="28.6982502"/>
    <x v="44"/>
    <s v="Indian Rupees(Rs.)"/>
    <x v="0"/>
    <x v="0"/>
    <s v="No"/>
    <s v="No"/>
    <x v="0"/>
    <n v="0"/>
    <n v="200"/>
    <n v="2.4"/>
    <x v="0"/>
    <x v="0"/>
    <x v="0"/>
    <s v="2015_8_16"/>
    <x v="8"/>
    <n v="8"/>
    <n v="16"/>
  </r>
  <r>
    <x v="490"/>
    <x v="479"/>
    <n v="1"/>
    <x v="0"/>
    <x v="0"/>
    <s v="State Bank Colony, Near Nanak Piau Gurudwara, GTK Road, Gujranwala Town, New Delhi"/>
    <s v="Gujranwala Town"/>
    <s v="Gujranwala Town, New Delhi"/>
    <n v="77.189987599999995"/>
    <n v="28.694336499999999"/>
    <x v="21"/>
    <s v="Indian Rupees(Rs.)"/>
    <x v="0"/>
    <x v="0"/>
    <s v="No"/>
    <s v="No"/>
    <x v="0"/>
    <n v="0"/>
    <n v="200"/>
    <n v="2.4"/>
    <x v="0"/>
    <x v="0"/>
    <x v="0"/>
    <s v="2017_8_20"/>
    <x v="7"/>
    <n v="8"/>
    <n v="20"/>
  </r>
  <r>
    <x v="491"/>
    <x v="480"/>
    <n v="1"/>
    <x v="0"/>
    <x v="0"/>
    <s v="16 A, Ward 1, LIC Building, Mehrauli, New Delhi"/>
    <s v="Mehrauli"/>
    <s v="Mehrauli, New Delhi"/>
    <n v="77.190347000000003"/>
    <n v="28.526546700000001"/>
    <x v="38"/>
    <s v="Indian Rupees(Rs.)"/>
    <x v="0"/>
    <x v="0"/>
    <s v="No"/>
    <s v="No"/>
    <x v="0"/>
    <n v="0"/>
    <n v="200"/>
    <n v="2.4"/>
    <x v="0"/>
    <x v="0"/>
    <x v="0"/>
    <s v="2011_8_19"/>
    <x v="3"/>
    <n v="8"/>
    <n v="19"/>
  </r>
  <r>
    <x v="492"/>
    <x v="481"/>
    <n v="1"/>
    <x v="0"/>
    <x v="0"/>
    <s v="Shop 28, Sudama Market, Moti Nagar, New Delhi"/>
    <s v="Moti Nagar"/>
    <s v="Moti Nagar, New Delhi"/>
    <n v="77.138929200000007"/>
    <n v="28.6576159"/>
    <x v="12"/>
    <s v="Indian Rupees(Rs.)"/>
    <x v="0"/>
    <x v="0"/>
    <s v="No"/>
    <s v="No"/>
    <x v="0"/>
    <n v="0"/>
    <n v="200"/>
    <n v="2.4"/>
    <x v="0"/>
    <x v="0"/>
    <x v="0"/>
    <s v="2014_8_24"/>
    <x v="4"/>
    <n v="8"/>
    <n v="24"/>
  </r>
  <r>
    <x v="493"/>
    <x v="482"/>
    <n v="1"/>
    <x v="0"/>
    <x v="0"/>
    <s v="CRPF Camp, Jharoda Road, Najafgarh, New Delhi"/>
    <s v="Najafgarh"/>
    <s v="Najafgarh, New Delhi"/>
    <n v="76.962219099999999"/>
    <n v="28.635991300000001"/>
    <x v="12"/>
    <s v="Indian Rupees(Rs.)"/>
    <x v="0"/>
    <x v="0"/>
    <s v="No"/>
    <s v="No"/>
    <x v="0"/>
    <n v="0"/>
    <n v="200"/>
    <n v="2.4"/>
    <x v="0"/>
    <x v="0"/>
    <x v="0"/>
    <s v="2017_8_23"/>
    <x v="7"/>
    <n v="8"/>
    <n v="23"/>
  </r>
  <r>
    <x v="494"/>
    <x v="483"/>
    <n v="1"/>
    <x v="0"/>
    <x v="0"/>
    <s v="C-199, Jhilmil Colony, Near Gopal Jee Dairy, Vivek Vihar, New Delhi"/>
    <s v="Vivek Vihar"/>
    <s v="Vivek Vihar, New Delhi"/>
    <n v="77.312132460000001"/>
    <n v="28.66842304"/>
    <x v="22"/>
    <s v="Indian Rupees(Rs.)"/>
    <x v="0"/>
    <x v="0"/>
    <s v="No"/>
    <s v="No"/>
    <x v="0"/>
    <n v="0"/>
    <n v="200"/>
    <n v="2.4"/>
    <x v="0"/>
    <x v="0"/>
    <x v="0"/>
    <s v="2011_8_6"/>
    <x v="3"/>
    <n v="8"/>
    <n v="6"/>
  </r>
  <r>
    <x v="495"/>
    <x v="484"/>
    <n v="1"/>
    <x v="0"/>
    <x v="0"/>
    <s v="Opposite S-26, Green Park, New Delhi"/>
    <s v="Green Park"/>
    <s v="Green Park, New Delhi"/>
    <n v="77.2024756"/>
    <n v="28.5566575"/>
    <x v="43"/>
    <s v="Indian Rupees(Rs.)"/>
    <x v="0"/>
    <x v="0"/>
    <s v="No"/>
    <s v="No"/>
    <x v="0"/>
    <n v="0"/>
    <n v="200"/>
    <n v="2.4"/>
    <x v="0"/>
    <x v="0"/>
    <x v="0"/>
    <s v="2014_7_9"/>
    <x v="4"/>
    <n v="7"/>
    <n v="9"/>
  </r>
  <r>
    <x v="496"/>
    <x v="485"/>
    <n v="1"/>
    <x v="0"/>
    <x v="0"/>
    <s v="Chanchal Park, Near Bus Stand, Najafgarh Road, Nangloi, New Delhi"/>
    <s v="Nangloi"/>
    <s v="Nangloi, New Delhi"/>
    <n v="77.023352759999995"/>
    <n v="28.647120560000001"/>
    <x v="101"/>
    <s v="Indian Rupees(Rs.)"/>
    <x v="0"/>
    <x v="0"/>
    <s v="No"/>
    <s v="No"/>
    <x v="0"/>
    <n v="0"/>
    <n v="200"/>
    <n v="2.4"/>
    <x v="0"/>
    <x v="0"/>
    <x v="0"/>
    <s v="2011_7_12"/>
    <x v="3"/>
    <n v="7"/>
    <n v="12"/>
  </r>
  <r>
    <x v="497"/>
    <x v="486"/>
    <n v="1"/>
    <x v="0"/>
    <x v="0"/>
    <s v="H-53, Naraina, New Delhi"/>
    <s v="Naraina"/>
    <s v="Naraina, New Delhi"/>
    <n v="77.141789720000006"/>
    <n v="28.628620099999999"/>
    <x v="21"/>
    <s v="Indian Rupees(Rs.)"/>
    <x v="0"/>
    <x v="0"/>
    <s v="No"/>
    <s v="No"/>
    <x v="0"/>
    <n v="0"/>
    <n v="200"/>
    <n v="2.4"/>
    <x v="0"/>
    <x v="0"/>
    <x v="0"/>
    <s v="2011_7_17"/>
    <x v="3"/>
    <n v="7"/>
    <n v="17"/>
  </r>
  <r>
    <x v="498"/>
    <x v="487"/>
    <n v="1"/>
    <x v="0"/>
    <x v="0"/>
    <s v="F-154, Katwaria Saria, Qutab Institutional Area, New Delhi"/>
    <s v="Qutab Institutional Area"/>
    <s v="Qutab Institutional Area, New Delhi"/>
    <n v="77.185693119999996"/>
    <n v="28.54150757"/>
    <x v="102"/>
    <s v="Indian Rupees(Rs.)"/>
    <x v="0"/>
    <x v="0"/>
    <s v="No"/>
    <s v="No"/>
    <x v="0"/>
    <n v="0"/>
    <n v="200"/>
    <n v="2.4"/>
    <x v="0"/>
    <x v="0"/>
    <x v="0"/>
    <s v="2018_7_23"/>
    <x v="2"/>
    <n v="7"/>
    <n v="23"/>
  </r>
  <r>
    <x v="499"/>
    <x v="488"/>
    <n v="1"/>
    <x v="0"/>
    <x v="0"/>
    <s v="H-52, Main Market, Shakarpur, New Delhi"/>
    <s v="Shakarpur"/>
    <s v="Shakarpur, New Delhi"/>
    <n v="77.280781300000001"/>
    <n v="28.630210699999999"/>
    <x v="64"/>
    <s v="Indian Rupees(Rs.)"/>
    <x v="0"/>
    <x v="0"/>
    <s v="No"/>
    <s v="No"/>
    <x v="0"/>
    <n v="0"/>
    <n v="200"/>
    <n v="2.4"/>
    <x v="0"/>
    <x v="0"/>
    <x v="0"/>
    <s v="2016_7_26"/>
    <x v="1"/>
    <n v="7"/>
    <n v="26"/>
  </r>
  <r>
    <x v="500"/>
    <x v="489"/>
    <n v="1"/>
    <x v="0"/>
    <x v="0"/>
    <s v="Near Gate 1, Green Park Metro Station, Yusuf Sarai Market, Yusuf Sarai, New Delhi"/>
    <s v="Yusuf Sarai"/>
    <s v="Yusuf Sarai, New Delhi"/>
    <n v="77.207383199999995"/>
    <n v="28.559824299999999"/>
    <x v="64"/>
    <s v="Indian Rupees(Rs.)"/>
    <x v="0"/>
    <x v="0"/>
    <s v="No"/>
    <s v="No"/>
    <x v="0"/>
    <n v="0"/>
    <n v="200"/>
    <n v="2.4"/>
    <x v="0"/>
    <x v="0"/>
    <x v="0"/>
    <s v="2015_7_27"/>
    <x v="8"/>
    <n v="7"/>
    <n v="27"/>
  </r>
  <r>
    <x v="501"/>
    <x v="490"/>
    <n v="1"/>
    <x v="0"/>
    <x v="0"/>
    <s v="206, A/3, Jeevan Nagar, Tikona Park, Sunlight Colony, Jangpura, New Delhi"/>
    <s v="Jangpura"/>
    <s v="Jangpura, New Delhi"/>
    <n v="77.262291700000006"/>
    <n v="28.577139800000001"/>
    <x v="14"/>
    <s v="Indian Rupees(Rs.)"/>
    <x v="0"/>
    <x v="0"/>
    <s v="No"/>
    <s v="No"/>
    <x v="0"/>
    <n v="0"/>
    <n v="200"/>
    <n v="2.4"/>
    <x v="0"/>
    <x v="0"/>
    <x v="0"/>
    <s v="2017_6_19"/>
    <x v="7"/>
    <n v="6"/>
    <n v="19"/>
  </r>
  <r>
    <x v="502"/>
    <x v="369"/>
    <n v="1"/>
    <x v="0"/>
    <x v="0"/>
    <s v="Near Khaira Mod, Bahadurgarh Road, Najafgarh, New Delhi"/>
    <s v="Najafgarh"/>
    <s v="Najafgarh, New Delhi"/>
    <n v="76.975968699999996"/>
    <n v="28.6157878"/>
    <x v="65"/>
    <s v="Indian Rupees(Rs.)"/>
    <x v="0"/>
    <x v="0"/>
    <s v="No"/>
    <s v="No"/>
    <x v="0"/>
    <n v="0"/>
    <n v="200"/>
    <n v="2.4"/>
    <x v="0"/>
    <x v="0"/>
    <x v="0"/>
    <s v="2017_6_24"/>
    <x v="7"/>
    <n v="6"/>
    <n v="24"/>
  </r>
  <r>
    <x v="503"/>
    <x v="491"/>
    <n v="1"/>
    <x v="0"/>
    <x v="0"/>
    <s v="C-284, Prashant Vihar, New Delhi"/>
    <s v="Prashant Vihar"/>
    <s v="Prashant Vihar, New Delhi"/>
    <n v="77.134090099999995"/>
    <n v="28.7143111"/>
    <x v="22"/>
    <s v="Indian Rupees(Rs.)"/>
    <x v="0"/>
    <x v="0"/>
    <s v="No"/>
    <s v="No"/>
    <x v="0"/>
    <n v="0"/>
    <n v="200"/>
    <n v="2.4"/>
    <x v="0"/>
    <x v="0"/>
    <x v="0"/>
    <s v="2016_6_17"/>
    <x v="1"/>
    <n v="6"/>
    <n v="17"/>
  </r>
  <r>
    <x v="504"/>
    <x v="492"/>
    <n v="1"/>
    <x v="0"/>
    <x v="0"/>
    <s v="Street 18, Zakir Nagar, New Delhi"/>
    <s v="Zakir Nagar"/>
    <s v="Zakir Nagar, New Delhi"/>
    <n v="77.279663310000004"/>
    <n v="28.56771457"/>
    <x v="23"/>
    <s v="Indian Rupees(Rs.)"/>
    <x v="0"/>
    <x v="0"/>
    <s v="No"/>
    <s v="No"/>
    <x v="0"/>
    <n v="0"/>
    <n v="200"/>
    <n v="2.4"/>
    <x v="0"/>
    <x v="0"/>
    <x v="0"/>
    <s v="2015_6_2"/>
    <x v="8"/>
    <n v="6"/>
    <n v="2"/>
  </r>
  <r>
    <x v="505"/>
    <x v="493"/>
    <n v="1"/>
    <x v="0"/>
    <x v="0"/>
    <s v="1388, Bazar Guliyan, Jama Masjid, Near Police Station, Chandni Chowk, New Delhi"/>
    <s v="Chandni Chowk"/>
    <s v="Chandni Chowk, New Delhi"/>
    <n v="77.233113000000003"/>
    <n v="28.652676700000001"/>
    <x v="12"/>
    <s v="Indian Rupees(Rs.)"/>
    <x v="0"/>
    <x v="0"/>
    <s v="No"/>
    <s v="No"/>
    <x v="0"/>
    <n v="0"/>
    <n v="200"/>
    <n v="2.4"/>
    <x v="0"/>
    <x v="0"/>
    <x v="0"/>
    <s v="2015_5_16"/>
    <x v="8"/>
    <n v="5"/>
    <n v="16"/>
  </r>
  <r>
    <x v="506"/>
    <x v="494"/>
    <n v="1"/>
    <x v="0"/>
    <x v="0"/>
    <s v="A-9, Laxmi Garden, Tuda Mandi, Najafgarh, New Delhi"/>
    <s v="Najafgarh"/>
    <s v="Najafgarh, New Delhi"/>
    <n v="76.990688800000001"/>
    <n v="28.6125711"/>
    <x v="92"/>
    <s v="Indian Rupees(Rs.)"/>
    <x v="0"/>
    <x v="0"/>
    <s v="No"/>
    <s v="No"/>
    <x v="0"/>
    <n v="0"/>
    <n v="200"/>
    <n v="2.4"/>
    <x v="0"/>
    <x v="0"/>
    <x v="0"/>
    <s v="2018_5_27"/>
    <x v="2"/>
    <n v="5"/>
    <n v="27"/>
  </r>
  <r>
    <x v="507"/>
    <x v="495"/>
    <n v="1"/>
    <x v="0"/>
    <x v="0"/>
    <s v="17/93, Geeta Colony, New Delhi"/>
    <s v="Geeta Colony"/>
    <s v="Geeta Colony, New Delhi"/>
    <n v="77.277205199999997"/>
    <n v="28.646523899999998"/>
    <x v="19"/>
    <s v="Indian Rupees(Rs.)"/>
    <x v="0"/>
    <x v="0"/>
    <s v="No"/>
    <s v="No"/>
    <x v="0"/>
    <n v="0"/>
    <n v="200"/>
    <n v="2.4"/>
    <x v="0"/>
    <x v="0"/>
    <x v="0"/>
    <s v="2012_4_27"/>
    <x v="5"/>
    <n v="4"/>
    <n v="27"/>
  </r>
  <r>
    <x v="508"/>
    <x v="496"/>
    <n v="1"/>
    <x v="0"/>
    <x v="0"/>
    <s v="19, DDA Central Market (Balco Market), IP Extension, New Delhi"/>
    <s v="IP Extension"/>
    <s v="IP Extension, New Delhi"/>
    <n v="77.3065335"/>
    <n v="28.6304877"/>
    <x v="42"/>
    <s v="Indian Rupees(Rs.)"/>
    <x v="0"/>
    <x v="0"/>
    <s v="No"/>
    <s v="No"/>
    <x v="0"/>
    <n v="0"/>
    <n v="200"/>
    <n v="2.4"/>
    <x v="0"/>
    <x v="0"/>
    <x v="0"/>
    <s v="2015_4_26"/>
    <x v="8"/>
    <n v="4"/>
    <n v="26"/>
  </r>
  <r>
    <x v="509"/>
    <x v="497"/>
    <n v="1"/>
    <x v="0"/>
    <x v="0"/>
    <s v="Hakikat Rai Road, Jungpura Extension, Jungpura"/>
    <s v="Jangpura"/>
    <s v="Jangpura, New Delhi"/>
    <n v="77.242221599999993"/>
    <n v="28.579400400000001"/>
    <x v="38"/>
    <s v="Indian Rupees(Rs.)"/>
    <x v="0"/>
    <x v="0"/>
    <s v="No"/>
    <s v="No"/>
    <x v="0"/>
    <n v="0"/>
    <n v="200"/>
    <n v="2.4"/>
    <x v="0"/>
    <x v="0"/>
    <x v="0"/>
    <s v="2013_4_3"/>
    <x v="0"/>
    <n v="4"/>
    <n v="3"/>
  </r>
  <r>
    <x v="510"/>
    <x v="498"/>
    <n v="1"/>
    <x v="0"/>
    <x v="0"/>
    <s v="C Block, Main Road, Pratap Nagar, Near, Kamla Nagar, New Delhi"/>
    <s v="Kamla Nagar"/>
    <s v="Kamla Nagar, New Delhi"/>
    <n v="77.199155899999994"/>
    <n v="28.667589299999999"/>
    <x v="19"/>
    <s v="Indian Rupees(Rs.)"/>
    <x v="0"/>
    <x v="0"/>
    <s v="No"/>
    <s v="No"/>
    <x v="0"/>
    <n v="0"/>
    <n v="200"/>
    <n v="2.4"/>
    <x v="0"/>
    <x v="0"/>
    <x v="0"/>
    <s v="2011_4_13"/>
    <x v="3"/>
    <n v="4"/>
    <n v="13"/>
  </r>
  <r>
    <x v="511"/>
    <x v="499"/>
    <n v="1"/>
    <x v="0"/>
    <x v="0"/>
    <s v="39/3, Near Ram Mandir, Mohammdpur, R K Puram, New Delhi"/>
    <s v="R K Puram"/>
    <s v="R K Puram, New Delhi"/>
    <n v="77.188461899999993"/>
    <n v="28.565833300000001"/>
    <x v="19"/>
    <s v="Indian Rupees(Rs.)"/>
    <x v="0"/>
    <x v="0"/>
    <s v="No"/>
    <s v="No"/>
    <x v="0"/>
    <n v="0"/>
    <n v="200"/>
    <n v="2.4"/>
    <x v="0"/>
    <x v="0"/>
    <x v="0"/>
    <s v="2015_4_20"/>
    <x v="8"/>
    <n v="4"/>
    <n v="20"/>
  </r>
  <r>
    <x v="512"/>
    <x v="500"/>
    <n v="1"/>
    <x v="0"/>
    <x v="0"/>
    <s v="Shop 3, B Block, Khasra 24, Opposite Anupam Appartments, IGNOU Road, Sainik Farms, New Delhi"/>
    <s v="Sainik Farms"/>
    <s v="Sainik Farms, New Delhi"/>
    <n v="77.206248599999995"/>
    <n v="28.5183803"/>
    <x v="3"/>
    <s v="Indian Rupees(Rs.)"/>
    <x v="0"/>
    <x v="0"/>
    <s v="No"/>
    <s v="No"/>
    <x v="0"/>
    <n v="0"/>
    <n v="200"/>
    <n v="2.4"/>
    <x v="0"/>
    <x v="0"/>
    <x v="0"/>
    <s v="2013_4_4"/>
    <x v="0"/>
    <n v="4"/>
    <n v="4"/>
  </r>
  <r>
    <x v="513"/>
    <x v="501"/>
    <n v="1"/>
    <x v="0"/>
    <x v="0"/>
    <s v="Mayur Vihar Phase 1, New Delhi"/>
    <s v="Mayur Vihar Phase 1"/>
    <s v="Mayur Vihar Phase 1, New Delhi"/>
    <n v="77.308642199999994"/>
    <n v="28.589949699999998"/>
    <x v="19"/>
    <s v="Indian Rupees(Rs.)"/>
    <x v="0"/>
    <x v="0"/>
    <s v="No"/>
    <s v="No"/>
    <x v="0"/>
    <n v="0"/>
    <n v="200"/>
    <n v="2.4"/>
    <x v="0"/>
    <x v="0"/>
    <x v="0"/>
    <s v="2010_3_22"/>
    <x v="6"/>
    <n v="3"/>
    <n v="22"/>
  </r>
  <r>
    <x v="514"/>
    <x v="502"/>
    <n v="1"/>
    <x v="0"/>
    <x v="0"/>
    <s v="Main Market, Ghitorni, MG Road, New Delhi"/>
    <s v="MG Road"/>
    <s v="MG Road, New Delhi"/>
    <n v="77.144937400000003"/>
    <n v="28.494130500000001"/>
    <x v="22"/>
    <s v="Indian Rupees(Rs.)"/>
    <x v="0"/>
    <x v="0"/>
    <s v="No"/>
    <s v="No"/>
    <x v="0"/>
    <n v="0"/>
    <n v="200"/>
    <n v="2.4"/>
    <x v="0"/>
    <x v="0"/>
    <x v="0"/>
    <s v="2017_3_5"/>
    <x v="7"/>
    <n v="3"/>
    <n v="5"/>
  </r>
  <r>
    <x v="515"/>
    <x v="503"/>
    <n v="1"/>
    <x v="0"/>
    <x v="0"/>
    <s v="Arjangarh, MG Road, New Delhi"/>
    <s v="MG Road"/>
    <s v="MG Road, New Delhi"/>
    <n v="77.124641999999994"/>
    <n v="28.480101399999999"/>
    <x v="24"/>
    <s v="Indian Rupees(Rs.)"/>
    <x v="0"/>
    <x v="0"/>
    <s v="No"/>
    <s v="No"/>
    <x v="0"/>
    <n v="0"/>
    <n v="200"/>
    <n v="2.4"/>
    <x v="0"/>
    <x v="0"/>
    <x v="0"/>
    <s v="2013_3_25"/>
    <x v="0"/>
    <n v="3"/>
    <n v="25"/>
  </r>
  <r>
    <x v="516"/>
    <x v="504"/>
    <n v="1"/>
    <x v="0"/>
    <x v="0"/>
    <s v="Rz-11/12, Najafgarh Nagloi Road, Najafgarh, New Delhi"/>
    <s v="Najafgarh"/>
    <s v="Najafgarh, New Delhi"/>
    <n v="76.996793299999993"/>
    <n v="28.628356400000001"/>
    <x v="47"/>
    <s v="Indian Rupees(Rs.)"/>
    <x v="0"/>
    <x v="0"/>
    <s v="No"/>
    <s v="No"/>
    <x v="0"/>
    <n v="0"/>
    <n v="200"/>
    <n v="2.4"/>
    <x v="0"/>
    <x v="0"/>
    <x v="0"/>
    <s v="2012_3_7"/>
    <x v="5"/>
    <n v="3"/>
    <n v="7"/>
  </r>
  <r>
    <x v="517"/>
    <x v="505"/>
    <n v="1"/>
    <x v="0"/>
    <x v="0"/>
    <s v="Shop 50, Gali 1, Saiyadulajab, Saket, New Delhi"/>
    <s v="Saket"/>
    <s v="Saket, New Delhi"/>
    <n v="77.198194229999999"/>
    <n v="28.517519750000002"/>
    <x v="25"/>
    <s v="Indian Rupees(Rs.)"/>
    <x v="0"/>
    <x v="0"/>
    <s v="No"/>
    <s v="No"/>
    <x v="0"/>
    <n v="0"/>
    <n v="200"/>
    <n v="2.4"/>
    <x v="0"/>
    <x v="0"/>
    <x v="0"/>
    <s v="2018_3_24"/>
    <x v="2"/>
    <n v="3"/>
    <n v="24"/>
  </r>
  <r>
    <x v="518"/>
    <x v="506"/>
    <n v="1"/>
    <x v="0"/>
    <x v="0"/>
    <s v="373-A, Pocket-N, Near Sarita Vihar Police Chowki, Sarita Vihar, New Delhi"/>
    <s v="Sarita Vihar"/>
    <s v="Sarita Vihar, New Delhi"/>
    <n v="77.298560699999996"/>
    <n v="28.5378528"/>
    <x v="64"/>
    <s v="Indian Rupees(Rs.)"/>
    <x v="0"/>
    <x v="0"/>
    <s v="No"/>
    <s v="No"/>
    <x v="0"/>
    <n v="0"/>
    <n v="200"/>
    <n v="2.4"/>
    <x v="0"/>
    <x v="0"/>
    <x v="0"/>
    <s v="2012_3_14"/>
    <x v="5"/>
    <n v="3"/>
    <n v="14"/>
  </r>
  <r>
    <x v="519"/>
    <x v="507"/>
    <n v="1"/>
    <x v="0"/>
    <x v="0"/>
    <s v="A 422, Gali 1, Ganesh Nagar 2, Shakarpur, New Delhi"/>
    <s v="Shakarpur"/>
    <s v="Shakarpur, New Delhi"/>
    <n v="77.281354699999994"/>
    <n v="28.632921400000001"/>
    <x v="19"/>
    <s v="Indian Rupees(Rs.)"/>
    <x v="0"/>
    <x v="0"/>
    <s v="No"/>
    <s v="No"/>
    <x v="0"/>
    <n v="0"/>
    <n v="200"/>
    <n v="2.4"/>
    <x v="0"/>
    <x v="0"/>
    <x v="0"/>
    <s v="2017_3_1"/>
    <x v="7"/>
    <n v="3"/>
    <n v="1"/>
  </r>
  <r>
    <x v="520"/>
    <x v="508"/>
    <n v="1"/>
    <x v="0"/>
    <x v="0"/>
    <s v="A1, New Gupta Colony, Delhi University-GTB Nagar, New Delhi"/>
    <s v="Delhi University-GTB Nagar"/>
    <s v="Delhi University-GTB Nagar, New Delhi"/>
    <n v="77.194615249999998"/>
    <n v="28.692485520000002"/>
    <x v="45"/>
    <s v="Indian Rupees(Rs.)"/>
    <x v="0"/>
    <x v="0"/>
    <s v="No"/>
    <s v="No"/>
    <x v="0"/>
    <n v="0"/>
    <n v="200"/>
    <n v="2.4"/>
    <x v="0"/>
    <x v="0"/>
    <x v="0"/>
    <s v="2012_2_10"/>
    <x v="5"/>
    <n v="2"/>
    <n v="10"/>
  </r>
  <r>
    <x v="521"/>
    <x v="509"/>
    <n v="1"/>
    <x v="0"/>
    <x v="0"/>
    <s v="S-12, Green Park Extension, Green Park, New Delhi"/>
    <s v="Green Park"/>
    <s v="Green Park, New Delhi"/>
    <n v="77.205799499999998"/>
    <n v="28.5584086"/>
    <x v="103"/>
    <s v="Indian Rupees(Rs.)"/>
    <x v="0"/>
    <x v="0"/>
    <s v="No"/>
    <s v="No"/>
    <x v="0"/>
    <n v="0"/>
    <n v="200"/>
    <n v="2.4"/>
    <x v="0"/>
    <x v="0"/>
    <x v="0"/>
    <s v="2011_2_23"/>
    <x v="3"/>
    <n v="2"/>
    <n v="23"/>
  </r>
  <r>
    <x v="522"/>
    <x v="510"/>
    <n v="1"/>
    <x v="0"/>
    <x v="0"/>
    <s v="Shop 15, DDA Local Shopping Center, Mayur Vihar Phase 1, New Delhi"/>
    <s v="Mayur Vihar Phase 1"/>
    <s v="Mayur Vihar Phase 1, New Delhi"/>
    <n v="77.295725140000002"/>
    <n v="28.606700499999999"/>
    <x v="104"/>
    <s v="Indian Rupees(Rs.)"/>
    <x v="0"/>
    <x v="0"/>
    <s v="No"/>
    <s v="No"/>
    <x v="0"/>
    <n v="0"/>
    <n v="200"/>
    <n v="2.4"/>
    <x v="0"/>
    <x v="0"/>
    <x v="0"/>
    <s v="2010_2_17"/>
    <x v="6"/>
    <n v="2"/>
    <n v="17"/>
  </r>
  <r>
    <x v="523"/>
    <x v="511"/>
    <n v="1"/>
    <x v="0"/>
    <x v="0"/>
    <s v="Mehrauli, New Delhi"/>
    <s v="Mehrauli"/>
    <s v="Mehrauli, New Delhi"/>
    <n v="77.191900799999999"/>
    <n v="28.527972800000001"/>
    <x v="38"/>
    <s v="Indian Rupees(Rs.)"/>
    <x v="0"/>
    <x v="0"/>
    <s v="No"/>
    <s v="No"/>
    <x v="0"/>
    <n v="0"/>
    <n v="200"/>
    <n v="2.4"/>
    <x v="0"/>
    <x v="0"/>
    <x v="0"/>
    <s v="2017_2_21"/>
    <x v="7"/>
    <n v="2"/>
    <n v="21"/>
  </r>
  <r>
    <x v="524"/>
    <x v="512"/>
    <n v="1"/>
    <x v="0"/>
    <x v="0"/>
    <s v="LG-K06, Oppsite Bata, Lower Ground Floor, Pacific Mall, Tagore Garden, New Delhi"/>
    <s v="Pacific Mall, Tagore Garden"/>
    <s v="Pacific Mall, Tagore Garden, New Delhi"/>
    <n v="77.1064559"/>
    <n v="28.642357799999999"/>
    <x v="61"/>
    <s v="Indian Rupees(Rs.)"/>
    <x v="0"/>
    <x v="0"/>
    <s v="No"/>
    <s v="No"/>
    <x v="0"/>
    <n v="0"/>
    <n v="200"/>
    <n v="2.4"/>
    <x v="0"/>
    <x v="0"/>
    <x v="0"/>
    <s v="2014_2_16"/>
    <x v="4"/>
    <n v="2"/>
    <n v="16"/>
  </r>
  <r>
    <x v="525"/>
    <x v="120"/>
    <n v="1"/>
    <x v="0"/>
    <x v="0"/>
    <s v="Shop 3, R K Puram, New Delhi"/>
    <s v="R K Puram"/>
    <s v="R K Puram, New Delhi"/>
    <n v="77.181990999999996"/>
    <n v="28.564740400000002"/>
    <x v="105"/>
    <s v="Indian Rupees(Rs.)"/>
    <x v="0"/>
    <x v="0"/>
    <s v="No"/>
    <s v="No"/>
    <x v="0"/>
    <n v="0"/>
    <n v="200"/>
    <n v="2.4"/>
    <x v="0"/>
    <x v="0"/>
    <x v="0"/>
    <s v="2012_2_27"/>
    <x v="5"/>
    <n v="2"/>
    <n v="27"/>
  </r>
  <r>
    <x v="526"/>
    <x v="513"/>
    <n v="1"/>
    <x v="0"/>
    <x v="0"/>
    <s v="B Block, Main Market, Dilshad Garden, New Delhi"/>
    <s v="Dilshad Garden"/>
    <s v="Dilshad Garden, New Delhi"/>
    <n v="77.322119799999996"/>
    <n v="28.676643899999998"/>
    <x v="12"/>
    <s v="Indian Rupees(Rs.)"/>
    <x v="0"/>
    <x v="0"/>
    <s v="No"/>
    <s v="No"/>
    <x v="0"/>
    <n v="0"/>
    <n v="200"/>
    <n v="2.4"/>
    <x v="0"/>
    <x v="0"/>
    <x v="0"/>
    <s v="2014_1_6"/>
    <x v="4"/>
    <n v="1"/>
    <n v="6"/>
  </r>
  <r>
    <x v="527"/>
    <x v="514"/>
    <n v="1"/>
    <x v="0"/>
    <x v="0"/>
    <s v="9, Satnam Park, Krishna Nagar, New Delhi"/>
    <s v="Krishna Nagar"/>
    <s v="Krishna Nagar, New Delhi"/>
    <n v="77.282146699999998"/>
    <n v="28.655136899999999"/>
    <x v="106"/>
    <s v="Indian Rupees(Rs.)"/>
    <x v="0"/>
    <x v="0"/>
    <s v="No"/>
    <s v="No"/>
    <x v="0"/>
    <n v="0"/>
    <n v="200"/>
    <n v="2.4"/>
    <x v="0"/>
    <x v="0"/>
    <x v="0"/>
    <s v="2018_1_2"/>
    <x v="2"/>
    <n v="1"/>
    <n v="2"/>
  </r>
  <r>
    <x v="528"/>
    <x v="515"/>
    <n v="1"/>
    <x v="0"/>
    <x v="0"/>
    <s v="Kailash Puri Road, Sagar Pur, Palam, New Delhi"/>
    <s v="Palam"/>
    <s v="Palam, New Delhi"/>
    <n v="77.100859999999997"/>
    <n v="28.597615000000001"/>
    <x v="12"/>
    <s v="Indian Rupees(Rs.)"/>
    <x v="0"/>
    <x v="0"/>
    <s v="No"/>
    <s v="No"/>
    <x v="0"/>
    <n v="0"/>
    <n v="200"/>
    <n v="2.4"/>
    <x v="0"/>
    <x v="0"/>
    <x v="0"/>
    <s v="2017_1_21"/>
    <x v="7"/>
    <n v="1"/>
    <n v="21"/>
  </r>
  <r>
    <x v="529"/>
    <x v="516"/>
    <n v="1"/>
    <x v="0"/>
    <x v="0"/>
    <s v="WZ 47, Meenakshi Garden, Subhash Nagar, New Delhi"/>
    <s v="Subhash Nagar"/>
    <s v="Subhash Nagar, New Delhi"/>
    <n v="77.105592099999996"/>
    <n v="28.639391400000001"/>
    <x v="23"/>
    <s v="Indian Rupees(Rs.)"/>
    <x v="0"/>
    <x v="0"/>
    <s v="No"/>
    <s v="No"/>
    <x v="0"/>
    <n v="0"/>
    <n v="200"/>
    <n v="2.4"/>
    <x v="0"/>
    <x v="0"/>
    <x v="0"/>
    <s v="2018_1_25"/>
    <x v="2"/>
    <n v="1"/>
    <n v="25"/>
  </r>
  <r>
    <x v="530"/>
    <x v="517"/>
    <n v="1"/>
    <x v="0"/>
    <x v="0"/>
    <s v="D-333, D Block Market, Opposite Arwachin School, Vivek Vihar, New Delhi"/>
    <s v="Vivek Vihar"/>
    <s v="Vivek Vihar, New Delhi"/>
    <n v="77.318226769999995"/>
    <n v="28.667041000000001"/>
    <x v="12"/>
    <s v="Indian Rupees(Rs.)"/>
    <x v="0"/>
    <x v="0"/>
    <s v="No"/>
    <s v="No"/>
    <x v="0"/>
    <n v="0"/>
    <n v="200"/>
    <n v="2.4"/>
    <x v="0"/>
    <x v="0"/>
    <x v="0"/>
    <s v="2012_1_14"/>
    <x v="5"/>
    <n v="1"/>
    <n v="14"/>
  </r>
  <r>
    <x v="531"/>
    <x v="518"/>
    <n v="1"/>
    <x v="0"/>
    <x v="0"/>
    <s v="H 12 B, Green Park, New Delhi"/>
    <s v="Green Park"/>
    <s v="Green Park, New Delhi"/>
    <n v="77.202433220000003"/>
    <n v="28.558979399999998"/>
    <x v="12"/>
    <s v="Indian Rupees(Rs.)"/>
    <x v="0"/>
    <x v="0"/>
    <s v="No"/>
    <s v="No"/>
    <x v="0"/>
    <n v="0"/>
    <n v="200"/>
    <n v="2.4"/>
    <x v="0"/>
    <x v="0"/>
    <x v="0"/>
    <s v="2017_12_4"/>
    <x v="7"/>
    <n v="12"/>
    <n v="4"/>
  </r>
  <r>
    <x v="532"/>
    <x v="519"/>
    <n v="1"/>
    <x v="0"/>
    <x v="0"/>
    <s v="Near 'Made Easy', Lado Sarai, New Delhi"/>
    <s v="Lado Sarai"/>
    <s v="Lado Sarai, New Delhi"/>
    <n v="77.191888199999994"/>
    <n v="28.528098700000001"/>
    <x v="12"/>
    <s v="Indian Rupees(Rs.)"/>
    <x v="0"/>
    <x v="0"/>
    <s v="No"/>
    <s v="No"/>
    <x v="0"/>
    <n v="0"/>
    <n v="200"/>
    <n v="2.4"/>
    <x v="0"/>
    <x v="0"/>
    <x v="0"/>
    <s v="2017_12_5"/>
    <x v="7"/>
    <n v="12"/>
    <n v="5"/>
  </r>
  <r>
    <x v="533"/>
    <x v="520"/>
    <n v="1"/>
    <x v="0"/>
    <x v="0"/>
    <s v="Main Market, Moti Nagar, New Delhi"/>
    <s v="Moti Nagar"/>
    <s v="Moti Nagar, New Delhi"/>
    <n v="77.142458899999994"/>
    <n v="28.658598699999999"/>
    <x v="12"/>
    <s v="Indian Rupees(Rs.)"/>
    <x v="0"/>
    <x v="0"/>
    <s v="No"/>
    <s v="No"/>
    <x v="0"/>
    <n v="0"/>
    <n v="200"/>
    <n v="2.4"/>
    <x v="0"/>
    <x v="0"/>
    <x v="0"/>
    <s v="2015_12_21"/>
    <x v="8"/>
    <n v="12"/>
    <n v="21"/>
  </r>
  <r>
    <x v="534"/>
    <x v="521"/>
    <n v="1"/>
    <x v="0"/>
    <x v="0"/>
    <s v="Opposite BSES Office Najafgarh, Najafgarh, New Delhi"/>
    <s v="Najafgarh"/>
    <s v="Najafgarh, New Delhi"/>
    <n v="76.9856999"/>
    <n v="28.613040900000001"/>
    <x v="101"/>
    <s v="Indian Rupees(Rs.)"/>
    <x v="0"/>
    <x v="0"/>
    <s v="No"/>
    <s v="No"/>
    <x v="0"/>
    <n v="0"/>
    <n v="200"/>
    <n v="2.4"/>
    <x v="0"/>
    <x v="0"/>
    <x v="0"/>
    <s v="2018_12_3"/>
    <x v="2"/>
    <n v="12"/>
    <n v="3"/>
  </r>
  <r>
    <x v="535"/>
    <x v="522"/>
    <n v="1"/>
    <x v="0"/>
    <x v="0"/>
    <s v="Deenpur, Gurgaon Road, Najafgarh, New Delhi"/>
    <s v="Najafgarh"/>
    <s v="Najafgarh, New Delhi"/>
    <n v="76.993457000000006"/>
    <n v="28.590548399999999"/>
    <x v="14"/>
    <s v="Indian Rupees(Rs.)"/>
    <x v="0"/>
    <x v="0"/>
    <s v="No"/>
    <s v="No"/>
    <x v="0"/>
    <n v="0"/>
    <n v="200"/>
    <n v="2.4"/>
    <x v="0"/>
    <x v="0"/>
    <x v="0"/>
    <s v="2017_12_28"/>
    <x v="7"/>
    <n v="12"/>
    <n v="28"/>
  </r>
  <r>
    <x v="536"/>
    <x v="523"/>
    <n v="1"/>
    <x v="0"/>
    <x v="0"/>
    <s v="B Block, Ring Road, Naraina, New Delhi"/>
    <s v="Naraina"/>
    <s v="Naraina, New Delhi"/>
    <n v="77.1357857"/>
    <n v="28.622309600000001"/>
    <x v="38"/>
    <s v="Indian Rupees(Rs.)"/>
    <x v="0"/>
    <x v="0"/>
    <s v="No"/>
    <s v="No"/>
    <x v="0"/>
    <n v="0"/>
    <n v="200"/>
    <n v="2.4"/>
    <x v="0"/>
    <x v="0"/>
    <x v="0"/>
    <s v="2015_12_24"/>
    <x v="8"/>
    <n v="12"/>
    <n v="24"/>
  </r>
  <r>
    <x v="537"/>
    <x v="524"/>
    <n v="1"/>
    <x v="0"/>
    <x v="0"/>
    <s v="Main Road, Mahavir Enclave, Part 3, Palam, New Delhi"/>
    <s v="Palam"/>
    <s v="Palam, New Delhi"/>
    <n v="77.068668000000002"/>
    <n v="28.604047699999999"/>
    <x v="5"/>
    <s v="Indian Rupees(Rs.)"/>
    <x v="0"/>
    <x v="0"/>
    <s v="No"/>
    <s v="No"/>
    <x v="0"/>
    <n v="0"/>
    <n v="200"/>
    <n v="2.4"/>
    <x v="0"/>
    <x v="0"/>
    <x v="0"/>
    <s v="2011_12_16"/>
    <x v="3"/>
    <n v="12"/>
    <n v="16"/>
  </r>
  <r>
    <x v="538"/>
    <x v="525"/>
    <n v="1"/>
    <x v="0"/>
    <x v="0"/>
    <s v="D 42, Mohan Singh Market, Sector 6, R K Puram, New Delhi"/>
    <s v="R K Puram"/>
    <s v="R K Puram, New Delhi"/>
    <n v="77.176240300000003"/>
    <n v="28.565983299999999"/>
    <x v="107"/>
    <s v="Indian Rupees(Rs.)"/>
    <x v="0"/>
    <x v="0"/>
    <s v="No"/>
    <s v="No"/>
    <x v="0"/>
    <n v="0"/>
    <n v="200"/>
    <n v="2.4"/>
    <x v="0"/>
    <x v="0"/>
    <x v="0"/>
    <s v="2015_12_26"/>
    <x v="8"/>
    <n v="12"/>
    <n v="26"/>
  </r>
  <r>
    <x v="539"/>
    <x v="526"/>
    <n v="1"/>
    <x v="0"/>
    <x v="0"/>
    <s v="Shop 93, Near Petroleum, Hari Nagar Ashram, Jangpura, New Delhi"/>
    <s v="Jangpura"/>
    <s v="Jangpura, New Delhi"/>
    <n v="77.2569041"/>
    <n v="28.574476799999999"/>
    <x v="39"/>
    <s v="Indian Rupees(Rs.)"/>
    <x v="0"/>
    <x v="0"/>
    <s v="No"/>
    <s v="No"/>
    <x v="0"/>
    <n v="0"/>
    <n v="200"/>
    <n v="2.4"/>
    <x v="0"/>
    <x v="0"/>
    <x v="0"/>
    <s v="2017_11_25"/>
    <x v="7"/>
    <n v="11"/>
    <n v="25"/>
  </r>
  <r>
    <x v="540"/>
    <x v="527"/>
    <n v="1"/>
    <x v="0"/>
    <x v="0"/>
    <s v="Khasra 368, Sultanpur, MG Road, New Delhi"/>
    <s v="MG Road"/>
    <s v="MG Road, New Delhi"/>
    <n v="77.160367199999996"/>
    <n v="28.497583500000001"/>
    <x v="108"/>
    <s v="Indian Rupees(Rs.)"/>
    <x v="0"/>
    <x v="0"/>
    <s v="No"/>
    <s v="No"/>
    <x v="0"/>
    <n v="0"/>
    <n v="200"/>
    <n v="2.4"/>
    <x v="0"/>
    <x v="0"/>
    <x v="0"/>
    <s v="2016_11_25"/>
    <x v="1"/>
    <n v="11"/>
    <n v="25"/>
  </r>
  <r>
    <x v="541"/>
    <x v="528"/>
    <n v="1"/>
    <x v="0"/>
    <x v="0"/>
    <s v="Vinoba Enclave, Bahadurgarh Road, CRPF Camp, Najafgarh, New Delhi"/>
    <s v="Najafgarh"/>
    <s v="Najafgarh, New Delhi"/>
    <n v="76.962124399999993"/>
    <n v="28.636080799999998"/>
    <x v="109"/>
    <s v="Indian Rupees(Rs.)"/>
    <x v="0"/>
    <x v="0"/>
    <s v="No"/>
    <s v="No"/>
    <x v="0"/>
    <n v="0"/>
    <n v="200"/>
    <n v="2.4"/>
    <x v="0"/>
    <x v="0"/>
    <x v="0"/>
    <s v="2010_11_12"/>
    <x v="6"/>
    <n v="11"/>
    <n v="12"/>
  </r>
  <r>
    <x v="542"/>
    <x v="529"/>
    <n v="1"/>
    <x v="0"/>
    <x v="0"/>
    <s v="RZ-1101/C, Gali 11, Sadh Nagar, Palam Colony, Palam, New Delhi"/>
    <s v="Palam"/>
    <s v="Palam, New Delhi"/>
    <n v="77.091004100000006"/>
    <n v="28.588500100000001"/>
    <x v="110"/>
    <s v="Indian Rupees(Rs.)"/>
    <x v="0"/>
    <x v="0"/>
    <s v="No"/>
    <s v="No"/>
    <x v="0"/>
    <n v="0"/>
    <n v="200"/>
    <n v="2.4"/>
    <x v="0"/>
    <x v="0"/>
    <x v="0"/>
    <s v="2016_11_2"/>
    <x v="1"/>
    <n v="11"/>
    <n v="2"/>
  </r>
  <r>
    <x v="543"/>
    <x v="530"/>
    <n v="1"/>
    <x v="0"/>
    <x v="0"/>
    <s v="Shop 105, A Block Market, Behind Nirulas, Preet Vihar, New Delhi"/>
    <s v="Preet Vihar"/>
    <s v="Preet Vihar, New Delhi"/>
    <n v="77.290953500000001"/>
    <n v="28.634276700000001"/>
    <x v="111"/>
    <s v="Indian Rupees(Rs.)"/>
    <x v="0"/>
    <x v="0"/>
    <s v="No"/>
    <s v="No"/>
    <x v="0"/>
    <n v="0"/>
    <n v="200"/>
    <n v="2.4"/>
    <x v="0"/>
    <x v="0"/>
    <x v="0"/>
    <s v="2013_11_20"/>
    <x v="0"/>
    <n v="11"/>
    <n v="20"/>
  </r>
  <r>
    <x v="544"/>
    <x v="531"/>
    <n v="1"/>
    <x v="0"/>
    <x v="0"/>
    <s v="Opposite Delite Cinema, Asaf Ali Road, Daryaganj, New Delhi"/>
    <s v="Daryaganj"/>
    <s v="Daryaganj, New Delhi"/>
    <n v="77.235813300000004"/>
    <n v="28.641303400000002"/>
    <x v="12"/>
    <s v="Indian Rupees(Rs.)"/>
    <x v="0"/>
    <x v="0"/>
    <s v="No"/>
    <s v="No"/>
    <x v="0"/>
    <n v="0"/>
    <n v="200"/>
    <n v="2.4"/>
    <x v="0"/>
    <x v="0"/>
    <x v="0"/>
    <s v="2011_10_8"/>
    <x v="3"/>
    <n v="10"/>
    <n v="8"/>
  </r>
  <r>
    <x v="545"/>
    <x v="532"/>
    <n v="1"/>
    <x v="0"/>
    <x v="0"/>
    <s v="F-2/9, Krishna Nagar, New Delhi"/>
    <s v="Krishna Nagar"/>
    <s v="Krishna Nagar, New Delhi"/>
    <n v="77.283182800000006"/>
    <n v="28.659873000000001"/>
    <x v="43"/>
    <s v="Indian Rupees(Rs.)"/>
    <x v="0"/>
    <x v="0"/>
    <s v="No"/>
    <s v="No"/>
    <x v="0"/>
    <n v="0"/>
    <n v="200"/>
    <n v="2.4"/>
    <x v="0"/>
    <x v="0"/>
    <x v="0"/>
    <s v="2018_10_8"/>
    <x v="2"/>
    <n v="10"/>
    <n v="8"/>
  </r>
  <r>
    <x v="546"/>
    <x v="384"/>
    <n v="1"/>
    <x v="0"/>
    <x v="0"/>
    <s v="B4 Ansal Building, Mukherjee Nagar, New Delhi"/>
    <s v="Mukherjee Nagar"/>
    <s v="Mukherjee Nagar, New Delhi"/>
    <n v="77.215701499999994"/>
    <n v="28.7105709"/>
    <x v="6"/>
    <s v="Indian Rupees(Rs.)"/>
    <x v="0"/>
    <x v="0"/>
    <s v="No"/>
    <s v="No"/>
    <x v="0"/>
    <n v="0"/>
    <n v="200"/>
    <n v="2.4"/>
    <x v="0"/>
    <x v="0"/>
    <x v="0"/>
    <s v="2011_10_26"/>
    <x v="3"/>
    <n v="10"/>
    <n v="26"/>
  </r>
  <r>
    <x v="547"/>
    <x v="533"/>
    <n v="1"/>
    <x v="0"/>
    <x v="0"/>
    <s v="A-61, Ganesh Nagar, Pandav Nagar, New Delhi"/>
    <s v="Pandav Nagar"/>
    <s v="Pandav Nagar, New Delhi"/>
    <n v="77.283732560000004"/>
    <n v="28.621039889999999"/>
    <x v="112"/>
    <s v="Indian Rupees(Rs.)"/>
    <x v="0"/>
    <x v="0"/>
    <s v="No"/>
    <s v="No"/>
    <x v="0"/>
    <n v="0"/>
    <n v="200"/>
    <n v="2.4"/>
    <x v="0"/>
    <x v="0"/>
    <x v="0"/>
    <s v="2015_10_6"/>
    <x v="8"/>
    <n v="10"/>
    <n v="6"/>
  </r>
  <r>
    <x v="548"/>
    <x v="534"/>
    <n v="1"/>
    <x v="0"/>
    <x v="0"/>
    <s v="G-19, Plot 10, Local Shopping Complex, Preet Vihar, New Delhi"/>
    <s v="Preet Vihar"/>
    <s v="Preet Vihar, New Delhi"/>
    <n v="77.295989899999995"/>
    <n v="28.642851799999999"/>
    <x v="19"/>
    <s v="Indian Rupees(Rs.)"/>
    <x v="0"/>
    <x v="0"/>
    <s v="No"/>
    <s v="No"/>
    <x v="0"/>
    <n v="0"/>
    <n v="200"/>
    <n v="2.4"/>
    <x v="0"/>
    <x v="0"/>
    <x v="0"/>
    <s v="2011_10_5"/>
    <x v="3"/>
    <n v="10"/>
    <n v="5"/>
  </r>
  <r>
    <x v="549"/>
    <x v="535"/>
    <n v="1"/>
    <x v="0"/>
    <x v="0"/>
    <s v="Shop 14, Main Road, Zakir Nagar, New Delhi"/>
    <s v="Zakir Nagar"/>
    <s v="Zakir Nagar, New Delhi"/>
    <n v="77.278844570000004"/>
    <n v="28.567200150000001"/>
    <x v="22"/>
    <s v="Indian Rupees(Rs.)"/>
    <x v="0"/>
    <x v="0"/>
    <s v="No"/>
    <s v="No"/>
    <x v="0"/>
    <n v="0"/>
    <n v="200"/>
    <n v="2.4"/>
    <x v="0"/>
    <x v="0"/>
    <x v="0"/>
    <s v="2014_10_25"/>
    <x v="4"/>
    <n v="10"/>
    <n v="25"/>
  </r>
  <r>
    <x v="550"/>
    <x v="536"/>
    <n v="1"/>
    <x v="0"/>
    <x v="0"/>
    <s v="Shop 55, Krishna Market, Lajpat Nagar 1, New Delhi"/>
    <s v="Lajpat Nagar 1"/>
    <s v="Lajpat Nagar 1, New Delhi"/>
    <n v="77.242740699999999"/>
    <n v="28.575344099999999"/>
    <x v="22"/>
    <s v="Indian Rupees(Rs.)"/>
    <x v="0"/>
    <x v="1"/>
    <s v="No"/>
    <s v="No"/>
    <x v="0"/>
    <n v="0"/>
    <n v="300"/>
    <n v="3.6"/>
    <x v="0"/>
    <x v="0"/>
    <x v="0"/>
    <s v="2011_3_27"/>
    <x v="3"/>
    <n v="3"/>
    <n v="27"/>
  </r>
  <r>
    <x v="551"/>
    <x v="537"/>
    <n v="1"/>
    <x v="0"/>
    <x v="0"/>
    <s v="A-134, Surajmal Vihar, Near Bharat National School, Anand Vihar, New Delhi"/>
    <s v="Anand Vihar"/>
    <s v="Anand Vihar, New Delhi"/>
    <n v="77.306541699999997"/>
    <n v="28.657924699999999"/>
    <x v="38"/>
    <s v="Indian Rupees(Rs.)"/>
    <x v="0"/>
    <x v="0"/>
    <s v="No"/>
    <s v="No"/>
    <x v="0"/>
    <n v="0"/>
    <n v="300"/>
    <n v="3.6"/>
    <x v="0"/>
    <x v="0"/>
    <x v="0"/>
    <s v="2014_9_7"/>
    <x v="4"/>
    <n v="9"/>
    <n v="7"/>
  </r>
  <r>
    <x v="552"/>
    <x v="538"/>
    <n v="1"/>
    <x v="0"/>
    <x v="0"/>
    <s v="Old Camp, Majnu ka Tila, New Delhi"/>
    <s v="Majnu ka Tila"/>
    <s v="Majnu ka Tila, New Delhi"/>
    <n v="77.227537299999995"/>
    <n v="28.6998976"/>
    <x v="19"/>
    <s v="Indian Rupees(Rs.)"/>
    <x v="0"/>
    <x v="0"/>
    <s v="No"/>
    <s v="No"/>
    <x v="0"/>
    <n v="0"/>
    <n v="300"/>
    <n v="3.6"/>
    <x v="0"/>
    <x v="0"/>
    <x v="0"/>
    <s v="2012_9_7"/>
    <x v="5"/>
    <n v="9"/>
    <n v="7"/>
  </r>
  <r>
    <x v="553"/>
    <x v="539"/>
    <n v="1"/>
    <x v="0"/>
    <x v="0"/>
    <s v="House 48, Old Camp, New Aruna Nagar, Majnu ka Tila, New Delhi"/>
    <s v="Majnu ka Tila"/>
    <s v="Majnu ka Tila, New Delhi"/>
    <n v="77.227492400000003"/>
    <n v="28.699848500000002"/>
    <x v="113"/>
    <s v="Indian Rupees(Rs.)"/>
    <x v="0"/>
    <x v="0"/>
    <s v="No"/>
    <s v="No"/>
    <x v="0"/>
    <n v="0"/>
    <n v="300"/>
    <n v="3.6"/>
    <x v="0"/>
    <x v="0"/>
    <x v="0"/>
    <s v="2010_9_13"/>
    <x v="6"/>
    <n v="9"/>
    <n v="13"/>
  </r>
  <r>
    <x v="554"/>
    <x v="540"/>
    <n v="1"/>
    <x v="0"/>
    <x v="0"/>
    <s v="B-19, Acharya Niketan Market, Mayur Vihar Phase 1, New Delhi"/>
    <s v="Mayur Vihar Phase 1"/>
    <s v="Mayur Vihar Phase 1, New Delhi"/>
    <n v="77.294978439999994"/>
    <n v="28.607248439999999"/>
    <x v="21"/>
    <s v="Indian Rupees(Rs.)"/>
    <x v="0"/>
    <x v="0"/>
    <s v="No"/>
    <s v="No"/>
    <x v="0"/>
    <n v="0"/>
    <n v="300"/>
    <n v="3.6"/>
    <x v="0"/>
    <x v="0"/>
    <x v="0"/>
    <s v="2015_9_8"/>
    <x v="8"/>
    <n v="9"/>
    <n v="8"/>
  </r>
  <r>
    <x v="555"/>
    <x v="541"/>
    <n v="1"/>
    <x v="0"/>
    <x v="0"/>
    <s v="Shop 41, Kotla Vihar, Najafgarh Road, Nangloi, New Delhi"/>
    <s v="Nangloi"/>
    <s v="Nangloi, New Delhi"/>
    <n v="77.02514146"/>
    <n v="28.646695980000001"/>
    <x v="114"/>
    <s v="Indian Rupees(Rs.)"/>
    <x v="0"/>
    <x v="0"/>
    <s v="No"/>
    <s v="No"/>
    <x v="0"/>
    <n v="0"/>
    <n v="300"/>
    <n v="3.6"/>
    <x v="0"/>
    <x v="0"/>
    <x v="0"/>
    <s v="2013_9_2"/>
    <x v="0"/>
    <n v="9"/>
    <n v="2"/>
  </r>
  <r>
    <x v="556"/>
    <x v="542"/>
    <n v="1"/>
    <x v="0"/>
    <x v="0"/>
    <s v="Near Naresh Park, Najafgarh Road, Nangloi, New Delhi"/>
    <s v="Nangloi"/>
    <s v="Nangloi, New Delhi"/>
    <n v="77.065434600000003"/>
    <n v="28.67898074"/>
    <x v="47"/>
    <s v="Indian Rupees(Rs.)"/>
    <x v="0"/>
    <x v="0"/>
    <s v="No"/>
    <s v="No"/>
    <x v="0"/>
    <n v="0"/>
    <n v="300"/>
    <n v="3.6"/>
    <x v="0"/>
    <x v="0"/>
    <x v="0"/>
    <s v="2010_9_20"/>
    <x v="6"/>
    <n v="9"/>
    <n v="20"/>
  </r>
  <r>
    <x v="557"/>
    <x v="543"/>
    <n v="1"/>
    <x v="0"/>
    <x v="0"/>
    <s v="M/S Noida Automobiles, Indian Oil Petrol Pump, Sector 14 A, Vasundhara Enclave, New Delhi"/>
    <s v="Vasundhara Enclave"/>
    <s v="Vasundhara Enclave, New Delhi"/>
    <n v="77.304435999999995"/>
    <n v="28.583352999999999"/>
    <x v="101"/>
    <s v="Indian Rupees(Rs.)"/>
    <x v="0"/>
    <x v="0"/>
    <s v="No"/>
    <s v="No"/>
    <x v="0"/>
    <n v="0"/>
    <n v="300"/>
    <n v="3.6"/>
    <x v="0"/>
    <x v="0"/>
    <x v="0"/>
    <s v="2017_9_10"/>
    <x v="7"/>
    <n v="9"/>
    <n v="10"/>
  </r>
  <r>
    <x v="558"/>
    <x v="544"/>
    <n v="1"/>
    <x v="0"/>
    <x v="0"/>
    <s v="87/1, Zamrudpur, DDA Market, Kailash Colony, New Delhi"/>
    <s v="Kailash Colony"/>
    <s v="Kailash Colony, New Delhi"/>
    <n v="77.235575800000007"/>
    <n v="28.5565383"/>
    <x v="115"/>
    <s v="Indian Rupees(Rs.)"/>
    <x v="0"/>
    <x v="0"/>
    <s v="No"/>
    <s v="No"/>
    <x v="0"/>
    <n v="0"/>
    <n v="300"/>
    <n v="3.6"/>
    <x v="0"/>
    <x v="0"/>
    <x v="0"/>
    <s v="2010_8_27"/>
    <x v="6"/>
    <n v="8"/>
    <n v="27"/>
  </r>
  <r>
    <x v="559"/>
    <x v="545"/>
    <n v="1"/>
    <x v="0"/>
    <x v="0"/>
    <s v="F1/1, Krishna Nagar, New Delhi"/>
    <s v="Krishna Nagar"/>
    <s v="Krishna Nagar, New Delhi"/>
    <n v="77.2825524"/>
    <n v="28.660629"/>
    <x v="5"/>
    <s v="Indian Rupees(Rs.)"/>
    <x v="0"/>
    <x v="0"/>
    <s v="No"/>
    <s v="No"/>
    <x v="0"/>
    <n v="0"/>
    <n v="300"/>
    <n v="3.6"/>
    <x v="0"/>
    <x v="0"/>
    <x v="0"/>
    <s v="2018_8_2"/>
    <x v="2"/>
    <n v="8"/>
    <n v="2"/>
  </r>
  <r>
    <x v="560"/>
    <x v="546"/>
    <n v="1"/>
    <x v="0"/>
    <x v="0"/>
    <s v="F3/10, Krishna Nagar, New Delhi"/>
    <s v="Krishna Nagar"/>
    <s v="Krishna Nagar, New Delhi"/>
    <n v="77.2833009"/>
    <n v="28.659970000000001"/>
    <x v="116"/>
    <s v="Indian Rupees(Rs.)"/>
    <x v="0"/>
    <x v="0"/>
    <s v="No"/>
    <s v="No"/>
    <x v="0"/>
    <n v="0"/>
    <n v="300"/>
    <n v="3.6"/>
    <x v="0"/>
    <x v="0"/>
    <x v="0"/>
    <s v="2012_8_22"/>
    <x v="5"/>
    <n v="8"/>
    <n v="22"/>
  </r>
  <r>
    <x v="561"/>
    <x v="547"/>
    <n v="1"/>
    <x v="0"/>
    <x v="0"/>
    <s v="B-66, East Vinod Nagar, Near Mayur Vihar Phase 2, New Delhi"/>
    <s v="Mayur Vihar Phase 2"/>
    <s v="Mayur Vihar Phase 2, New Delhi"/>
    <n v="77.309697999999997"/>
    <n v="28.623975000000002"/>
    <x v="22"/>
    <s v="Indian Rupees(Rs.)"/>
    <x v="0"/>
    <x v="0"/>
    <s v="No"/>
    <s v="No"/>
    <x v="0"/>
    <n v="0"/>
    <n v="300"/>
    <n v="3.6"/>
    <x v="0"/>
    <x v="0"/>
    <x v="0"/>
    <s v="2014_8_28"/>
    <x v="4"/>
    <n v="8"/>
    <n v="28"/>
  </r>
  <r>
    <x v="562"/>
    <x v="548"/>
    <n v="1"/>
    <x v="0"/>
    <x v="0"/>
    <s v="236, Munirka Village Baburam Chowk, Munirka, New Delhi"/>
    <s v="Munirka"/>
    <s v="Munirka, New Delhi"/>
    <n v="77.170904800000002"/>
    <n v="28.556923600000001"/>
    <x v="19"/>
    <s v="Indian Rupees(Rs.)"/>
    <x v="0"/>
    <x v="0"/>
    <s v="No"/>
    <s v="No"/>
    <x v="0"/>
    <n v="0"/>
    <n v="300"/>
    <n v="3.6"/>
    <x v="0"/>
    <x v="0"/>
    <x v="0"/>
    <s v="2011_8_12"/>
    <x v="3"/>
    <n v="8"/>
    <n v="12"/>
  </r>
  <r>
    <x v="563"/>
    <x v="549"/>
    <n v="1"/>
    <x v="0"/>
    <x v="0"/>
    <s v="EG-15, Main Market, Inderpuri, Naraina, New Delhi"/>
    <s v="Naraina"/>
    <s v="Naraina, New Delhi"/>
    <n v="77.146546900000004"/>
    <n v="28.630884099999999"/>
    <x v="19"/>
    <s v="Indian Rupees(Rs.)"/>
    <x v="0"/>
    <x v="0"/>
    <s v="No"/>
    <s v="No"/>
    <x v="0"/>
    <n v="0"/>
    <n v="300"/>
    <n v="3.6"/>
    <x v="0"/>
    <x v="0"/>
    <x v="0"/>
    <s v="2015_8_2"/>
    <x v="8"/>
    <n v="8"/>
    <n v="2"/>
  </r>
  <r>
    <x v="564"/>
    <x v="550"/>
    <n v="1"/>
    <x v="0"/>
    <x v="0"/>
    <s v="G-4, Sarda Chamber 2, Plot 15, D Block, Prashant Vihar, New Delhi"/>
    <s v="Prashant Vihar"/>
    <s v="Prashant Vihar, New Delhi"/>
    <n v="77.137595700000006"/>
    <n v="28.7124101"/>
    <x v="19"/>
    <s v="Indian Rupees(Rs.)"/>
    <x v="0"/>
    <x v="0"/>
    <s v="No"/>
    <s v="No"/>
    <x v="0"/>
    <n v="0"/>
    <n v="300"/>
    <n v="3.6"/>
    <x v="0"/>
    <x v="0"/>
    <x v="0"/>
    <s v="2014_8_15"/>
    <x v="4"/>
    <n v="8"/>
    <n v="15"/>
  </r>
  <r>
    <x v="565"/>
    <x v="551"/>
    <n v="1"/>
    <x v="0"/>
    <x v="0"/>
    <s v="R-70, Main Market, Shakarpur, New Delhi"/>
    <s v="Shakarpur"/>
    <s v="Shakarpur, New Delhi"/>
    <n v="77.282453200000006"/>
    <n v="28.632852"/>
    <x v="5"/>
    <s v="Indian Rupees(Rs.)"/>
    <x v="0"/>
    <x v="0"/>
    <s v="No"/>
    <s v="No"/>
    <x v="0"/>
    <n v="0"/>
    <n v="300"/>
    <n v="3.6"/>
    <x v="0"/>
    <x v="0"/>
    <x v="0"/>
    <s v="2015_8_21"/>
    <x v="8"/>
    <n v="8"/>
    <n v="21"/>
  </r>
  <r>
    <x v="566"/>
    <x v="552"/>
    <n v="1"/>
    <x v="0"/>
    <x v="0"/>
    <s v="B 168, Jhilmil Colony, Vivek Vihar, New Delhi"/>
    <s v="Vivek Vihar"/>
    <s v="Vivek Vihar, New Delhi"/>
    <n v="77.311921569999996"/>
    <n v="28.66958297"/>
    <x v="22"/>
    <s v="Indian Rupees(Rs.)"/>
    <x v="0"/>
    <x v="0"/>
    <s v="No"/>
    <s v="No"/>
    <x v="0"/>
    <n v="0"/>
    <n v="300"/>
    <n v="3.6"/>
    <x v="0"/>
    <x v="0"/>
    <x v="0"/>
    <s v="2018_8_16"/>
    <x v="2"/>
    <n v="8"/>
    <n v="16"/>
  </r>
  <r>
    <x v="567"/>
    <x v="553"/>
    <n v="1"/>
    <x v="0"/>
    <x v="0"/>
    <s v="35 Infantry Brigade, Phillaurah Complex, Near Army Public School, Shankar Vihar, Delhi Cantt., New Delhi"/>
    <s v="Delhi Cantt."/>
    <s v="Delhi Cantt., New Delhi"/>
    <n v="77.137545220000007"/>
    <n v="28.560505979999999"/>
    <x v="29"/>
    <s v="Indian Rupees(Rs.)"/>
    <x v="0"/>
    <x v="0"/>
    <s v="No"/>
    <s v="No"/>
    <x v="0"/>
    <n v="0"/>
    <n v="300"/>
    <n v="3.6"/>
    <x v="0"/>
    <x v="0"/>
    <x v="0"/>
    <s v="2014_7_6"/>
    <x v="4"/>
    <n v="7"/>
    <n v="6"/>
  </r>
  <r>
    <x v="568"/>
    <x v="554"/>
    <n v="1"/>
    <x v="0"/>
    <x v="0"/>
    <s v="Shop 4/3, Jangpura, New Delhi"/>
    <s v="Jangpura"/>
    <s v="Jangpura, New Delhi"/>
    <n v="77.246764499999998"/>
    <n v="28.581424899999998"/>
    <x v="117"/>
    <s v="Indian Rupees(Rs.)"/>
    <x v="0"/>
    <x v="0"/>
    <s v="No"/>
    <s v="No"/>
    <x v="0"/>
    <n v="0"/>
    <n v="300"/>
    <n v="3.6"/>
    <x v="0"/>
    <x v="0"/>
    <x v="0"/>
    <s v="2013_7_28"/>
    <x v="0"/>
    <n v="7"/>
    <n v="28"/>
  </r>
  <r>
    <x v="569"/>
    <x v="555"/>
    <n v="1"/>
    <x v="0"/>
    <x v="0"/>
    <s v="C-7/85, Near Mother Dairy, Keshav Puram, Lawrence Road, New Delhi"/>
    <s v="Lawrence Road"/>
    <s v="Lawrence Road, New Delhi"/>
    <n v="77.157779899999994"/>
    <n v="28.690152000000001"/>
    <x v="90"/>
    <s v="Indian Rupees(Rs.)"/>
    <x v="0"/>
    <x v="0"/>
    <s v="No"/>
    <s v="No"/>
    <x v="0"/>
    <n v="0"/>
    <n v="300"/>
    <n v="3.6"/>
    <x v="0"/>
    <x v="0"/>
    <x v="0"/>
    <s v="2014_7_26"/>
    <x v="4"/>
    <n v="7"/>
    <n v="26"/>
  </r>
  <r>
    <x v="570"/>
    <x v="556"/>
    <n v="1"/>
    <x v="0"/>
    <x v="0"/>
    <s v="House 100/B, Block 5, New Aruna Nagar, Majnu ka Tila, New Delhi"/>
    <s v="Majnu ka Tila"/>
    <s v="Majnu ka Tila, New Delhi"/>
    <n v="77.227986400000006"/>
    <n v="28.7008361"/>
    <x v="71"/>
    <s v="Indian Rupees(Rs.)"/>
    <x v="0"/>
    <x v="0"/>
    <s v="No"/>
    <s v="No"/>
    <x v="0"/>
    <n v="0"/>
    <n v="300"/>
    <n v="3.6"/>
    <x v="0"/>
    <x v="0"/>
    <x v="0"/>
    <s v="2017_7_13"/>
    <x v="7"/>
    <n v="7"/>
    <n v="13"/>
  </r>
  <r>
    <x v="571"/>
    <x v="557"/>
    <n v="1"/>
    <x v="0"/>
    <x v="0"/>
    <s v="Opposite Gyan Jyoti Public School, Gurgaon Road, Chhawla, Najafgarh, New Delhi"/>
    <s v="Najafgarh"/>
    <s v="Najafgarh, New Delhi"/>
    <n v="77.000584099999998"/>
    <n v="28.565314300000001"/>
    <x v="19"/>
    <s v="Indian Rupees(Rs.)"/>
    <x v="0"/>
    <x v="0"/>
    <s v="No"/>
    <s v="No"/>
    <x v="0"/>
    <n v="0"/>
    <n v="300"/>
    <n v="3.6"/>
    <x v="0"/>
    <x v="0"/>
    <x v="0"/>
    <s v="2017_7_26"/>
    <x v="7"/>
    <n v="7"/>
    <n v="26"/>
  </r>
  <r>
    <x v="572"/>
    <x v="365"/>
    <n v="1"/>
    <x v="0"/>
    <x v="0"/>
    <s v="Shop 1, DDA Market, Defence Enclave, Preet Vihar, New Delhi"/>
    <s v="Preet Vihar"/>
    <s v="Preet Vihar, New Delhi"/>
    <n v="77.290784599999995"/>
    <n v="28.640916000000001"/>
    <x v="99"/>
    <s v="Indian Rupees(Rs.)"/>
    <x v="0"/>
    <x v="0"/>
    <s v="No"/>
    <s v="No"/>
    <x v="0"/>
    <n v="0"/>
    <n v="300"/>
    <n v="3.6"/>
    <x v="0"/>
    <x v="0"/>
    <x v="0"/>
    <s v="2018_7_10"/>
    <x v="2"/>
    <n v="7"/>
    <n v="10"/>
  </r>
  <r>
    <x v="573"/>
    <x v="558"/>
    <n v="1"/>
    <x v="0"/>
    <x v="0"/>
    <s v="D 41, South Extension 1, New Delhi"/>
    <s v="South Extension 1"/>
    <s v="South Extension 1, New Delhi"/>
    <n v="77.220800800000006"/>
    <n v="28.573283100000001"/>
    <x v="12"/>
    <s v="Indian Rupees(Rs.)"/>
    <x v="0"/>
    <x v="0"/>
    <s v="No"/>
    <s v="No"/>
    <x v="0"/>
    <n v="0"/>
    <n v="300"/>
    <n v="3.6"/>
    <x v="0"/>
    <x v="0"/>
    <x v="0"/>
    <s v="2013_7_27"/>
    <x v="0"/>
    <n v="7"/>
    <n v="27"/>
  </r>
  <r>
    <x v="574"/>
    <x v="559"/>
    <n v="1"/>
    <x v="0"/>
    <x v="0"/>
    <s v="2035, Near Katra Lachhu Singh, Fawara, Chandni Chowk, Delhi"/>
    <s v="Chandni Chowk"/>
    <s v="Chandni Chowk, New Delhi"/>
    <n v="77.231961200000001"/>
    <n v="28.657297199999999"/>
    <x v="19"/>
    <s v="Indian Rupees(Rs.)"/>
    <x v="0"/>
    <x v="0"/>
    <s v="No"/>
    <s v="No"/>
    <x v="0"/>
    <n v="0"/>
    <n v="300"/>
    <n v="3.6"/>
    <x v="0"/>
    <x v="0"/>
    <x v="0"/>
    <s v="2017_6_8"/>
    <x v="7"/>
    <n v="6"/>
    <n v="8"/>
  </r>
  <r>
    <x v="575"/>
    <x v="560"/>
    <n v="1"/>
    <x v="0"/>
    <x v="0"/>
    <s v="H-34, Green Park Extension, Green Park, New Delhi"/>
    <s v="Green Park"/>
    <s v="Green Park, New Delhi"/>
    <n v="77.203915600000002"/>
    <n v="28.5608042"/>
    <x v="22"/>
    <s v="Indian Rupees(Rs.)"/>
    <x v="0"/>
    <x v="0"/>
    <s v="No"/>
    <s v="No"/>
    <x v="0"/>
    <n v="0"/>
    <n v="300"/>
    <n v="3.6"/>
    <x v="0"/>
    <x v="0"/>
    <x v="0"/>
    <s v="2013_6_17"/>
    <x v="0"/>
    <n v="6"/>
    <n v="17"/>
  </r>
  <r>
    <x v="576"/>
    <x v="561"/>
    <n v="1"/>
    <x v="0"/>
    <x v="0"/>
    <s v="E-89, BK Dutt Colony, Karbala Market, Lodhi Road, New Delhi"/>
    <s v="Lodhi Road"/>
    <s v="Lodhi Road, New Delhi"/>
    <n v="77.216173499999996"/>
    <n v="28.582340800000001"/>
    <x v="19"/>
    <s v="Indian Rupees(Rs.)"/>
    <x v="0"/>
    <x v="0"/>
    <s v="No"/>
    <s v="No"/>
    <x v="0"/>
    <n v="0"/>
    <n v="300"/>
    <n v="3.6"/>
    <x v="0"/>
    <x v="0"/>
    <x v="0"/>
    <s v="2013_6_19"/>
    <x v="0"/>
    <n v="6"/>
    <n v="19"/>
  </r>
  <r>
    <x v="577"/>
    <x v="562"/>
    <n v="1"/>
    <x v="0"/>
    <x v="0"/>
    <s v="Chhawla Stand, Najafgarh, New Delhi"/>
    <s v="Najafgarh"/>
    <s v="Najafgarh, New Delhi"/>
    <n v="76.985612900000007"/>
    <n v="28.608855200000001"/>
    <x v="14"/>
    <s v="Indian Rupees(Rs.)"/>
    <x v="0"/>
    <x v="0"/>
    <s v="No"/>
    <s v="No"/>
    <x v="0"/>
    <n v="0"/>
    <n v="300"/>
    <n v="3.6"/>
    <x v="0"/>
    <x v="0"/>
    <x v="0"/>
    <s v="2013_6_5"/>
    <x v="0"/>
    <n v="6"/>
    <n v="5"/>
  </r>
  <r>
    <x v="578"/>
    <x v="563"/>
    <n v="1"/>
    <x v="0"/>
    <x v="0"/>
    <s v="A-47, Vishwakarma Colony, Near Okhla Phase 1, New Delhi"/>
    <s v="Okhla Phase 1"/>
    <s v="Okhla Phase 1, New Delhi"/>
    <n v="77.287153000000004"/>
    <n v="28.501478500000001"/>
    <x v="22"/>
    <s v="Indian Rupees(Rs.)"/>
    <x v="0"/>
    <x v="0"/>
    <s v="No"/>
    <s v="No"/>
    <x v="0"/>
    <n v="0"/>
    <n v="300"/>
    <n v="3.6"/>
    <x v="0"/>
    <x v="0"/>
    <x v="0"/>
    <s v="2017_6_4"/>
    <x v="7"/>
    <n v="6"/>
    <n v="4"/>
  </r>
  <r>
    <x v="579"/>
    <x v="564"/>
    <n v="1"/>
    <x v="0"/>
    <x v="0"/>
    <s v="Near PSK, Shankar Vihar, Opposite Pillar 70, Preet Vihar, New Delhi"/>
    <s v="Preet Vihar"/>
    <s v="Preet Vihar, New Delhi"/>
    <n v="77.288592100000002"/>
    <n v="28.637819499999999"/>
    <x v="19"/>
    <s v="Indian Rupees(Rs.)"/>
    <x v="0"/>
    <x v="0"/>
    <s v="No"/>
    <s v="No"/>
    <x v="0"/>
    <n v="0"/>
    <n v="300"/>
    <n v="3.6"/>
    <x v="0"/>
    <x v="0"/>
    <x v="0"/>
    <s v="2016_6_15"/>
    <x v="1"/>
    <n v="6"/>
    <n v="15"/>
  </r>
  <r>
    <x v="580"/>
    <x v="565"/>
    <n v="1"/>
    <x v="0"/>
    <x v="0"/>
    <s v="Shop 17, BP Market, Club Road, Shalimar Bagh, New Delhi"/>
    <s v="Shalimar Bagh"/>
    <s v="Shalimar Bagh, New Delhi"/>
    <n v="77.154988599999996"/>
    <n v="28.7096363"/>
    <x v="19"/>
    <s v="Indian Rupees(Rs.)"/>
    <x v="0"/>
    <x v="0"/>
    <s v="No"/>
    <s v="No"/>
    <x v="0"/>
    <n v="0"/>
    <n v="300"/>
    <n v="3.6"/>
    <x v="0"/>
    <x v="0"/>
    <x v="0"/>
    <s v="2012_6_23"/>
    <x v="5"/>
    <n v="6"/>
    <n v="23"/>
  </r>
  <r>
    <x v="581"/>
    <x v="566"/>
    <n v="1"/>
    <x v="0"/>
    <x v="0"/>
    <s v="A1, WZ 9, Opposite Chhatri Wala Park, Main Road, Subhash Nagar, New Delhi"/>
    <s v="Subhash Nagar"/>
    <s v="Subhash Nagar, New Delhi"/>
    <n v="77.107839799999994"/>
    <n v="28.6361147"/>
    <x v="118"/>
    <s v="Indian Rupees(Rs.)"/>
    <x v="0"/>
    <x v="0"/>
    <s v="No"/>
    <s v="No"/>
    <x v="0"/>
    <n v="0"/>
    <n v="300"/>
    <n v="3.6"/>
    <x v="0"/>
    <x v="0"/>
    <x v="0"/>
    <s v="2018_6_8"/>
    <x v="2"/>
    <n v="6"/>
    <n v="8"/>
  </r>
  <r>
    <x v="582"/>
    <x v="379"/>
    <n v="1"/>
    <x v="0"/>
    <x v="0"/>
    <s v="Shop 43, DLF South Square Mall, Sarojini Nagar, New Delhi"/>
    <s v="DLF South Square, Sarojini Nagar"/>
    <s v="DLF South Square, Sarojini Nagar, New Delhi"/>
    <n v="77.194929000000002"/>
    <n v="28.5761036"/>
    <x v="119"/>
    <s v="Indian Rupees(Rs.)"/>
    <x v="0"/>
    <x v="0"/>
    <s v="No"/>
    <s v="No"/>
    <x v="0"/>
    <n v="0"/>
    <n v="300"/>
    <n v="3.6"/>
    <x v="0"/>
    <x v="0"/>
    <x v="0"/>
    <s v="2016_5_2"/>
    <x v="1"/>
    <n v="5"/>
    <n v="2"/>
  </r>
  <r>
    <x v="583"/>
    <x v="567"/>
    <n v="1"/>
    <x v="0"/>
    <x v="0"/>
    <s v="Block 10, House 7, New Aruna Nagar, Majnu ka Tila, New Delhi"/>
    <s v="Majnu ka Tila"/>
    <s v="Majnu ka Tila, New Delhi"/>
    <n v="77.228480399999995"/>
    <n v="28.702719200000001"/>
    <x v="120"/>
    <s v="Indian Rupees(Rs.)"/>
    <x v="0"/>
    <x v="0"/>
    <s v="No"/>
    <s v="No"/>
    <x v="0"/>
    <n v="0"/>
    <n v="300"/>
    <n v="3.6"/>
    <x v="0"/>
    <x v="0"/>
    <x v="0"/>
    <s v="2018_5_24"/>
    <x v="2"/>
    <n v="5"/>
    <n v="24"/>
  </r>
  <r>
    <x v="584"/>
    <x v="568"/>
    <n v="1"/>
    <x v="0"/>
    <x v="0"/>
    <s v="Near Batra Cinema, Mukherjee Nagar, New Delhi"/>
    <s v="Mukherjee Nagar"/>
    <s v="Mukherjee Nagar, New Delhi"/>
    <n v="77.214813399999997"/>
    <n v="28.711985500000001"/>
    <x v="12"/>
    <s v="Indian Rupees(Rs.)"/>
    <x v="0"/>
    <x v="0"/>
    <s v="No"/>
    <s v="No"/>
    <x v="0"/>
    <n v="0"/>
    <n v="300"/>
    <n v="3.6"/>
    <x v="0"/>
    <x v="0"/>
    <x v="0"/>
    <s v="2013_5_8"/>
    <x v="0"/>
    <n v="5"/>
    <n v="8"/>
  </r>
  <r>
    <x v="585"/>
    <x v="569"/>
    <n v="1"/>
    <x v="0"/>
    <x v="0"/>
    <s v="Shop 21, Bhagat Singh Market, Najafgarh, New Delhi"/>
    <s v="Najafgarh"/>
    <s v="Najafgarh, New Delhi"/>
    <n v="76.985841500000006"/>
    <n v="28.613519499999999"/>
    <x v="38"/>
    <s v="Indian Rupees(Rs.)"/>
    <x v="0"/>
    <x v="0"/>
    <s v="No"/>
    <s v="No"/>
    <x v="0"/>
    <n v="0"/>
    <n v="300"/>
    <n v="3.6"/>
    <x v="0"/>
    <x v="0"/>
    <x v="0"/>
    <s v="2017_5_16"/>
    <x v="7"/>
    <n v="5"/>
    <n v="16"/>
  </r>
  <r>
    <x v="586"/>
    <x v="570"/>
    <n v="1"/>
    <x v="0"/>
    <x v="0"/>
    <s v="A-1, Shindi Colony, Naraina Vihar, Naraina, New Delhi"/>
    <s v="Naraina"/>
    <s v="Naraina, New Delhi"/>
    <n v="77.135084300000003"/>
    <n v="28.626792600000002"/>
    <x v="12"/>
    <s v="Indian Rupees(Rs.)"/>
    <x v="0"/>
    <x v="0"/>
    <s v="No"/>
    <s v="No"/>
    <x v="0"/>
    <n v="0"/>
    <n v="300"/>
    <n v="3.6"/>
    <x v="0"/>
    <x v="0"/>
    <x v="0"/>
    <s v="2014_5_5"/>
    <x v="4"/>
    <n v="5"/>
    <n v="5"/>
  </r>
  <r>
    <x v="587"/>
    <x v="571"/>
    <n v="1"/>
    <x v="0"/>
    <x v="0"/>
    <s v="Shop 35, Laxmi Bai Nagar Market, INA, New Delhi"/>
    <s v="INA"/>
    <s v="INA, New Delhi"/>
    <n v="77.209572399999999"/>
    <n v="28.578038599999999"/>
    <x v="38"/>
    <s v="Indian Rupees(Rs.)"/>
    <x v="0"/>
    <x v="0"/>
    <s v="No"/>
    <s v="No"/>
    <x v="0"/>
    <n v="0"/>
    <n v="300"/>
    <n v="3.6"/>
    <x v="0"/>
    <x v="0"/>
    <x v="0"/>
    <s v="2014_4_23"/>
    <x v="4"/>
    <n v="4"/>
    <n v="23"/>
  </r>
  <r>
    <x v="588"/>
    <x v="572"/>
    <n v="1"/>
    <x v="0"/>
    <x v="0"/>
    <s v="Anamika Apartments, IP Extension, New Delhi"/>
    <s v="IP Extension"/>
    <s v="IP Extension, New Delhi"/>
    <n v="77.299502399999994"/>
    <n v="28.636224599999998"/>
    <x v="21"/>
    <s v="Indian Rupees(Rs.)"/>
    <x v="0"/>
    <x v="0"/>
    <s v="No"/>
    <s v="No"/>
    <x v="0"/>
    <n v="0"/>
    <n v="300"/>
    <n v="3.6"/>
    <x v="0"/>
    <x v="0"/>
    <x v="0"/>
    <s v="2011_4_1"/>
    <x v="3"/>
    <n v="4"/>
    <n v="1"/>
  </r>
  <r>
    <x v="589"/>
    <x v="573"/>
    <n v="1"/>
    <x v="0"/>
    <x v="0"/>
    <s v="Shop 1B, Hospital Road, Jangpura, New Delhi"/>
    <s v="Jangpura"/>
    <s v="Jangpura, New Delhi"/>
    <n v="77.248732399999994"/>
    <n v="28.5852629"/>
    <x v="14"/>
    <s v="Indian Rupees(Rs.)"/>
    <x v="0"/>
    <x v="0"/>
    <s v="No"/>
    <s v="No"/>
    <x v="0"/>
    <n v="0"/>
    <n v="300"/>
    <n v="3.6"/>
    <x v="0"/>
    <x v="0"/>
    <x v="0"/>
    <s v="2010_4_16"/>
    <x v="6"/>
    <n v="4"/>
    <n v="16"/>
  </r>
  <r>
    <x v="590"/>
    <x v="543"/>
    <n v="1"/>
    <x v="0"/>
    <x v="0"/>
    <s v="Jai Sai Motors, Indian Oil Petrol Pump, Near Hotel Crowne Plaza, Okhla Phase 1, New Delhi"/>
    <s v="Okhla Phase 1"/>
    <s v="Okhla Phase 1, New Delhi"/>
    <n v="77.272907099999998"/>
    <n v="28.527525600000001"/>
    <x v="101"/>
    <s v="Indian Rupees(Rs.)"/>
    <x v="0"/>
    <x v="0"/>
    <s v="No"/>
    <s v="No"/>
    <x v="0"/>
    <n v="0"/>
    <n v="300"/>
    <n v="3.6"/>
    <x v="0"/>
    <x v="0"/>
    <x v="0"/>
    <s v="2010_4_14"/>
    <x v="6"/>
    <n v="4"/>
    <n v="14"/>
  </r>
  <r>
    <x v="591"/>
    <x v="574"/>
    <n v="1"/>
    <x v="0"/>
    <x v="0"/>
    <s v="J-87, Beriwala Bagh, Subhash Nagar, New Delhi"/>
    <s v="Subhash Nagar"/>
    <s v="Subhash Nagar, New Delhi"/>
    <n v="77.113593800000004"/>
    <n v="28.6342502"/>
    <x v="12"/>
    <s v="Indian Rupees(Rs.)"/>
    <x v="0"/>
    <x v="0"/>
    <s v="No"/>
    <s v="No"/>
    <x v="0"/>
    <n v="0"/>
    <n v="300"/>
    <n v="3.6"/>
    <x v="0"/>
    <x v="0"/>
    <x v="0"/>
    <s v="2011_4_3"/>
    <x v="3"/>
    <n v="4"/>
    <n v="3"/>
  </r>
  <r>
    <x v="592"/>
    <x v="575"/>
    <n v="1"/>
    <x v="0"/>
    <x v="0"/>
    <s v="15/3, B Block, DDA Market, Phase 1, Vivek Vihar, New Delhi"/>
    <s v="Vivek Vihar"/>
    <s v="Vivek Vihar, New Delhi"/>
    <n v="77.318271030000005"/>
    <n v="28.671268260000002"/>
    <x v="45"/>
    <s v="Indian Rupees(Rs.)"/>
    <x v="0"/>
    <x v="0"/>
    <s v="No"/>
    <s v="No"/>
    <x v="0"/>
    <n v="0"/>
    <n v="300"/>
    <n v="3.6"/>
    <x v="0"/>
    <x v="0"/>
    <x v="0"/>
    <s v="2013_4_10"/>
    <x v="0"/>
    <n v="4"/>
    <n v="10"/>
  </r>
  <r>
    <x v="593"/>
    <x v="576"/>
    <n v="1"/>
    <x v="0"/>
    <x v="0"/>
    <s v="Kalka Devi Marg, Near DDA Park, East of Kailash, New Delhi"/>
    <s v="East of Kailash"/>
    <s v="East of Kailash, New Delhi"/>
    <n v="77.243822629999997"/>
    <n v="28.55974625"/>
    <x v="19"/>
    <s v="Indian Rupees(Rs.)"/>
    <x v="0"/>
    <x v="0"/>
    <s v="No"/>
    <s v="No"/>
    <x v="0"/>
    <n v="0"/>
    <n v="300"/>
    <n v="3.6"/>
    <x v="0"/>
    <x v="0"/>
    <x v="0"/>
    <s v="2014_3_7"/>
    <x v="4"/>
    <n v="3"/>
    <n v="7"/>
  </r>
  <r>
    <x v="594"/>
    <x v="577"/>
    <n v="1"/>
    <x v="0"/>
    <x v="0"/>
    <s v="EA 156, Main Market, Inderpuri, Naraina, New Delhi"/>
    <s v="Naraina"/>
    <s v="Naraina, New Delhi"/>
    <n v="77.146828999999997"/>
    <n v="28.6312058"/>
    <x v="19"/>
    <s v="Indian Rupees(Rs.)"/>
    <x v="0"/>
    <x v="0"/>
    <s v="No"/>
    <s v="No"/>
    <x v="0"/>
    <n v="0"/>
    <n v="300"/>
    <n v="3.6"/>
    <x v="0"/>
    <x v="0"/>
    <x v="0"/>
    <s v="2017_3_5"/>
    <x v="7"/>
    <n v="3"/>
    <n v="5"/>
  </r>
  <r>
    <x v="595"/>
    <x v="406"/>
    <n v="1"/>
    <x v="0"/>
    <x v="0"/>
    <s v="A-263, Vishwakarma Colony, MB Road, Near, Okhla Phase 1, New Delhi"/>
    <s v="Okhla Phase 1"/>
    <s v="Okhla Phase 1, New Delhi"/>
    <n v="77.287260669999995"/>
    <n v="28.50184423"/>
    <x v="90"/>
    <s v="Indian Rupees(Rs.)"/>
    <x v="0"/>
    <x v="0"/>
    <s v="No"/>
    <s v="No"/>
    <x v="0"/>
    <n v="0"/>
    <n v="300"/>
    <n v="3.6"/>
    <x v="0"/>
    <x v="0"/>
    <x v="0"/>
    <s v="2013_3_23"/>
    <x v="0"/>
    <n v="3"/>
    <n v="23"/>
  </r>
  <r>
    <x v="596"/>
    <x v="578"/>
    <n v="1"/>
    <x v="0"/>
    <x v="0"/>
    <s v="Shop 3, Ring Road Market, Sarojni Nagar New Delhi"/>
    <s v="Sarojini Nagar"/>
    <s v="Sarojini Nagar, New Delhi"/>
    <n v="77.1935675"/>
    <n v="28.569475499999999"/>
    <x v="14"/>
    <s v="Indian Rupees(Rs.)"/>
    <x v="0"/>
    <x v="0"/>
    <s v="No"/>
    <s v="No"/>
    <x v="0"/>
    <n v="0"/>
    <n v="300"/>
    <n v="3.6"/>
    <x v="0"/>
    <x v="0"/>
    <x v="0"/>
    <s v="2011_3_22"/>
    <x v="3"/>
    <n v="3"/>
    <n v="22"/>
  </r>
  <r>
    <x v="597"/>
    <x v="579"/>
    <n v="1"/>
    <x v="0"/>
    <x v="0"/>
    <s v="A -1, Loni Road,   Jyoti Colony, Shahdara, New Delhi"/>
    <s v="Shahdara"/>
    <s v="Shahdara, New Delhi"/>
    <n v="77.292032300000002"/>
    <n v="28.687657699999999"/>
    <x v="14"/>
    <s v="Indian Rupees(Rs.)"/>
    <x v="0"/>
    <x v="0"/>
    <s v="No"/>
    <s v="No"/>
    <x v="0"/>
    <n v="0"/>
    <n v="300"/>
    <n v="3.6"/>
    <x v="0"/>
    <x v="0"/>
    <x v="0"/>
    <s v="2017_3_4"/>
    <x v="7"/>
    <n v="3"/>
    <n v="4"/>
  </r>
  <r>
    <x v="598"/>
    <x v="558"/>
    <n v="1"/>
    <x v="0"/>
    <x v="0"/>
    <s v="D 49, South Extension 1, New Delhi"/>
    <s v="South Extension 1"/>
    <s v="South Extension 1, New Delhi"/>
    <n v="77.220551599999993"/>
    <n v="28.573310599999999"/>
    <x v="12"/>
    <s v="Indian Rupees(Rs.)"/>
    <x v="0"/>
    <x v="0"/>
    <s v="No"/>
    <s v="No"/>
    <x v="0"/>
    <n v="0"/>
    <n v="300"/>
    <n v="3.6"/>
    <x v="0"/>
    <x v="0"/>
    <x v="0"/>
    <s v="2012_3_6"/>
    <x v="5"/>
    <n v="3"/>
    <n v="6"/>
  </r>
  <r>
    <x v="599"/>
    <x v="255"/>
    <n v="1"/>
    <x v="0"/>
    <x v="0"/>
    <s v="Level 2, Food Capital, Worldmark 1, Aerocity, New Delhi"/>
    <s v="Worldmark 1, Aerocity"/>
    <s v="Worldmark 1, Aerocity, New Delhi"/>
    <n v="77.121659840000007"/>
    <n v="28.550528620000001"/>
    <x v="121"/>
    <s v="Indian Rupees(Rs.)"/>
    <x v="0"/>
    <x v="0"/>
    <s v="No"/>
    <s v="No"/>
    <x v="0"/>
    <n v="0"/>
    <n v="300"/>
    <n v="3.6"/>
    <x v="0"/>
    <x v="0"/>
    <x v="0"/>
    <s v="2010_3_24"/>
    <x v="6"/>
    <n v="3"/>
    <n v="24"/>
  </r>
  <r>
    <x v="600"/>
    <x v="580"/>
    <n v="1"/>
    <x v="0"/>
    <x v="0"/>
    <s v="Jagat Cinema, Urdu Bazaar, Jama Masjid, New Delhi"/>
    <s v="Jama Masjid"/>
    <s v="Jama Masjid, New Delhi"/>
    <n v="77.236209599999995"/>
    <n v="28.649822400000001"/>
    <x v="14"/>
    <s v="Indian Rupees(Rs.)"/>
    <x v="0"/>
    <x v="0"/>
    <s v="No"/>
    <s v="No"/>
    <x v="0"/>
    <n v="0"/>
    <n v="300"/>
    <n v="3.6"/>
    <x v="0"/>
    <x v="0"/>
    <x v="0"/>
    <s v="2018_2_19"/>
    <x v="2"/>
    <n v="2"/>
    <n v="19"/>
  </r>
  <r>
    <x v="601"/>
    <x v="581"/>
    <n v="1"/>
    <x v="0"/>
    <x v="0"/>
    <s v="Galli 11-12, D-324, Lalita Park, Laxmi Nagar, New Delhi"/>
    <s v="Laxmi Nagar"/>
    <s v="Laxmi Nagar, New Delhi"/>
    <n v="77.276253299999993"/>
    <n v="28.6302238"/>
    <x v="25"/>
    <s v="Indian Rupees(Rs.)"/>
    <x v="0"/>
    <x v="0"/>
    <s v="No"/>
    <s v="No"/>
    <x v="0"/>
    <n v="0"/>
    <n v="300"/>
    <n v="3.6"/>
    <x v="0"/>
    <x v="0"/>
    <x v="0"/>
    <s v="2012_2_22"/>
    <x v="5"/>
    <n v="2"/>
    <n v="22"/>
  </r>
  <r>
    <x v="602"/>
    <x v="582"/>
    <n v="1"/>
    <x v="0"/>
    <x v="0"/>
    <s v="1st Floor, Opposite Police Station, Mehrauli, New Delhi"/>
    <s v="Mehrauli"/>
    <s v="Mehrauli, New Delhi"/>
    <n v="77.179902200000001"/>
    <n v="28.521324199999999"/>
    <x v="25"/>
    <s v="Indian Rupees(Rs.)"/>
    <x v="0"/>
    <x v="0"/>
    <s v="No"/>
    <s v="No"/>
    <x v="0"/>
    <n v="0"/>
    <n v="300"/>
    <n v="3.6"/>
    <x v="0"/>
    <x v="0"/>
    <x v="0"/>
    <s v="2014_2_27"/>
    <x v="4"/>
    <n v="2"/>
    <n v="27"/>
  </r>
  <r>
    <x v="603"/>
    <x v="583"/>
    <n v="1"/>
    <x v="0"/>
    <x v="0"/>
    <s v="5/8, Moti Nagar, New Delhi"/>
    <s v="Moti Nagar"/>
    <s v="Moti Nagar, New Delhi"/>
    <n v="77.1411461"/>
    <n v="28.658171400000001"/>
    <x v="38"/>
    <s v="Indian Rupees(Rs.)"/>
    <x v="0"/>
    <x v="0"/>
    <s v="No"/>
    <s v="No"/>
    <x v="0"/>
    <n v="0"/>
    <n v="300"/>
    <n v="3.6"/>
    <x v="0"/>
    <x v="0"/>
    <x v="0"/>
    <s v="2018_2_25"/>
    <x v="2"/>
    <n v="2"/>
    <n v="25"/>
  </r>
  <r>
    <x v="604"/>
    <x v="584"/>
    <n v="1"/>
    <x v="0"/>
    <x v="0"/>
    <s v="Khasra 360-361, Village Mamurpur, Main Alipur Road, Narela, New Delhi"/>
    <s v="Narela"/>
    <s v="Narela, New Delhi"/>
    <n v="77.090813330000003"/>
    <n v="28.840568560000001"/>
    <x v="25"/>
    <s v="Indian Rupees(Rs.)"/>
    <x v="0"/>
    <x v="0"/>
    <s v="No"/>
    <s v="No"/>
    <x v="0"/>
    <n v="0"/>
    <n v="300"/>
    <n v="3.6"/>
    <x v="0"/>
    <x v="0"/>
    <x v="0"/>
    <s v="2014_2_9"/>
    <x v="4"/>
    <n v="2"/>
    <n v="9"/>
  </r>
  <r>
    <x v="605"/>
    <x v="585"/>
    <n v="1"/>
    <x v="0"/>
    <x v="0"/>
    <s v="Saria Nath Market, Sabji Mandi, Narela, New Delhi"/>
    <s v="Narela"/>
    <s v="Narela, New Delhi"/>
    <n v="77.089527880000006"/>
    <n v="28.855172159999999"/>
    <x v="25"/>
    <s v="Indian Rupees(Rs.)"/>
    <x v="0"/>
    <x v="0"/>
    <s v="No"/>
    <s v="No"/>
    <x v="0"/>
    <n v="0"/>
    <n v="300"/>
    <n v="3.6"/>
    <x v="0"/>
    <x v="0"/>
    <x v="0"/>
    <s v="2015_2_10"/>
    <x v="8"/>
    <n v="2"/>
    <n v="10"/>
  </r>
  <r>
    <x v="606"/>
    <x v="586"/>
    <n v="1"/>
    <x v="0"/>
    <x v="0"/>
    <s v="Ignou Road, Anupam Extention, Sainik Farms, New Delhi"/>
    <s v="Sainik Farms"/>
    <s v="Sainik Farms, New Delhi"/>
    <n v="77.206068999999999"/>
    <n v="28.5172873"/>
    <x v="42"/>
    <s v="Indian Rupees(Rs.)"/>
    <x v="0"/>
    <x v="0"/>
    <s v="No"/>
    <s v="No"/>
    <x v="0"/>
    <n v="0"/>
    <n v="300"/>
    <n v="3.6"/>
    <x v="0"/>
    <x v="0"/>
    <x v="0"/>
    <s v="2013_2_7"/>
    <x v="0"/>
    <n v="2"/>
    <n v="7"/>
  </r>
  <r>
    <x v="607"/>
    <x v="587"/>
    <n v="1"/>
    <x v="0"/>
    <x v="0"/>
    <s v="Main Market, Tagore Garden, New Delhi"/>
    <s v="Tagore Garden"/>
    <s v="Tagore Garden, New Delhi"/>
    <n v="77.116232400000001"/>
    <n v="28.645696900000001"/>
    <x v="24"/>
    <s v="Indian Rupees(Rs.)"/>
    <x v="0"/>
    <x v="0"/>
    <s v="No"/>
    <s v="No"/>
    <x v="0"/>
    <n v="0"/>
    <n v="300"/>
    <n v="3.6"/>
    <x v="0"/>
    <x v="0"/>
    <x v="0"/>
    <s v="2017_2_14"/>
    <x v="7"/>
    <n v="2"/>
    <n v="14"/>
  </r>
  <r>
    <x v="608"/>
    <x v="588"/>
    <n v="1"/>
    <x v="0"/>
    <x v="0"/>
    <s v="Shop 60, Wadhwa Market, Kingsway Camp, Delhi University-GTB Nagar, New Delhi"/>
    <s v="Delhi University-GTB Nagar"/>
    <s v="Delhi University-GTB Nagar, New Delhi"/>
    <n v="77.205097300000006"/>
    <n v="28.697983900000001"/>
    <x v="38"/>
    <s v="Indian Rupees(Rs.)"/>
    <x v="0"/>
    <x v="0"/>
    <s v="No"/>
    <s v="No"/>
    <x v="0"/>
    <n v="0"/>
    <n v="300"/>
    <n v="3.6"/>
    <x v="0"/>
    <x v="0"/>
    <x v="0"/>
    <s v="2017_1_5"/>
    <x v="7"/>
    <n v="1"/>
    <n v="5"/>
  </r>
  <r>
    <x v="609"/>
    <x v="589"/>
    <n v="1"/>
    <x v="0"/>
    <x v="0"/>
    <s v="252, Sant Nagar, East of Kailash, New Delhi"/>
    <s v="East of Kailash"/>
    <s v="East of Kailash, New Delhi"/>
    <n v="77.249575289999996"/>
    <n v="28.555502130000001"/>
    <x v="19"/>
    <s v="Indian Rupees(Rs.)"/>
    <x v="0"/>
    <x v="0"/>
    <s v="No"/>
    <s v="No"/>
    <x v="0"/>
    <n v="0"/>
    <n v="300"/>
    <n v="3.6"/>
    <x v="0"/>
    <x v="0"/>
    <x v="0"/>
    <s v="2013_1_13"/>
    <x v="0"/>
    <n v="1"/>
    <n v="13"/>
  </r>
  <r>
    <x v="610"/>
    <x v="590"/>
    <n v="1"/>
    <x v="0"/>
    <x v="0"/>
    <s v="27, Main Market, Nehru Nagar, Lajpat Nagar 1, New Delhi"/>
    <s v="Lajpat Nagar 1"/>
    <s v="Lajpat Nagar 1, New Delhi"/>
    <n v="77.253359500000002"/>
    <n v="28.5690147"/>
    <x v="19"/>
    <s v="Indian Rupees(Rs.)"/>
    <x v="0"/>
    <x v="0"/>
    <s v="No"/>
    <s v="No"/>
    <x v="0"/>
    <n v="0"/>
    <n v="300"/>
    <n v="3.6"/>
    <x v="0"/>
    <x v="0"/>
    <x v="0"/>
    <s v="2012_1_25"/>
    <x v="5"/>
    <n v="1"/>
    <n v="25"/>
  </r>
  <r>
    <x v="611"/>
    <x v="591"/>
    <n v="1"/>
    <x v="0"/>
    <x v="0"/>
    <s v="C 31, Acharya niketan, Mayur Vihar Phase 1, New Delhi"/>
    <s v="Mayur Vihar Phase 1"/>
    <s v="Mayur Vihar Phase 1, New Delhi"/>
    <n v="77.296009299999994"/>
    <n v="28.6073214"/>
    <x v="122"/>
    <s v="Indian Rupees(Rs.)"/>
    <x v="0"/>
    <x v="0"/>
    <s v="No"/>
    <s v="No"/>
    <x v="0"/>
    <n v="0"/>
    <n v="300"/>
    <n v="3.6"/>
    <x v="0"/>
    <x v="0"/>
    <x v="0"/>
    <s v="2017_1_4"/>
    <x v="7"/>
    <n v="1"/>
    <n v="4"/>
  </r>
  <r>
    <x v="612"/>
    <x v="592"/>
    <n v="1"/>
    <x v="0"/>
    <x v="0"/>
    <s v="81A, Pocket A-2, Mayur Vihar Phase 3, New Delhi"/>
    <s v="Mayur Vihar Phase 3"/>
    <s v="Mayur Vihar Phase 3, New Delhi"/>
    <n v="77.337106500000004"/>
    <n v="28.61364897"/>
    <x v="5"/>
    <s v="Indian Rupees(Rs.)"/>
    <x v="0"/>
    <x v="0"/>
    <s v="No"/>
    <s v="No"/>
    <x v="0"/>
    <n v="0"/>
    <n v="300"/>
    <n v="3.6"/>
    <x v="0"/>
    <x v="0"/>
    <x v="0"/>
    <s v="2018_1_22"/>
    <x v="2"/>
    <n v="1"/>
    <n v="22"/>
  </r>
  <r>
    <x v="613"/>
    <x v="593"/>
    <n v="1"/>
    <x v="0"/>
    <x v="0"/>
    <s v="Batra Complex, Near UCO Bank, Mukherjee Nagar"/>
    <s v="Mukherjee Nagar"/>
    <s v="Mukherjee Nagar, New Delhi"/>
    <n v="77.2156916"/>
    <n v="28.710328799999999"/>
    <x v="3"/>
    <s v="Indian Rupees(Rs.)"/>
    <x v="0"/>
    <x v="0"/>
    <s v="No"/>
    <s v="No"/>
    <x v="0"/>
    <n v="0"/>
    <n v="300"/>
    <n v="3.6"/>
    <x v="0"/>
    <x v="0"/>
    <x v="0"/>
    <s v="2017_1_16"/>
    <x v="7"/>
    <n v="1"/>
    <n v="16"/>
  </r>
  <r>
    <x v="614"/>
    <x v="594"/>
    <n v="1"/>
    <x v="0"/>
    <x v="0"/>
    <s v="Parking Area, Aditya Complex, Preet Vihar, New Delhi"/>
    <s v="Preet Vihar"/>
    <s v="Preet Vihar, New Delhi"/>
    <n v="77.294134499999998"/>
    <n v="28.6401732"/>
    <x v="38"/>
    <s v="Indian Rupees(Rs.)"/>
    <x v="0"/>
    <x v="0"/>
    <s v="No"/>
    <s v="No"/>
    <x v="0"/>
    <n v="0"/>
    <n v="300"/>
    <n v="3.6"/>
    <x v="0"/>
    <x v="0"/>
    <x v="0"/>
    <s v="2010_1_6"/>
    <x v="6"/>
    <n v="1"/>
    <n v="6"/>
  </r>
  <r>
    <x v="615"/>
    <x v="595"/>
    <n v="1"/>
    <x v="0"/>
    <x v="0"/>
    <s v="Near GGS Dispensary, Sector 4, R K Puram, New Delhi"/>
    <s v="R K Puram"/>
    <s v="R K Puram, New Delhi"/>
    <n v="77.179385300000007"/>
    <n v="28.562609299999998"/>
    <x v="38"/>
    <s v="Indian Rupees(Rs.)"/>
    <x v="0"/>
    <x v="0"/>
    <s v="No"/>
    <s v="No"/>
    <x v="0"/>
    <n v="0"/>
    <n v="300"/>
    <n v="3.6"/>
    <x v="0"/>
    <x v="0"/>
    <x v="0"/>
    <s v="2015_1_8"/>
    <x v="8"/>
    <n v="1"/>
    <n v="8"/>
  </r>
  <r>
    <x v="616"/>
    <x v="596"/>
    <n v="1"/>
    <x v="0"/>
    <x v="0"/>
    <s v="C3, Yojna Vihar Market, Anand Vihar, New Delhi"/>
    <s v="Anand Vihar"/>
    <s v="Anand Vihar, New Delhi"/>
    <n v="77.318115800000001"/>
    <n v="28.6640178"/>
    <x v="22"/>
    <s v="Indian Rupees(Rs.)"/>
    <x v="0"/>
    <x v="0"/>
    <s v="No"/>
    <s v="No"/>
    <x v="0"/>
    <n v="0"/>
    <n v="300"/>
    <n v="3.6"/>
    <x v="0"/>
    <x v="0"/>
    <x v="0"/>
    <s v="2014_12_28"/>
    <x v="4"/>
    <n v="12"/>
    <n v="28"/>
  </r>
  <r>
    <x v="617"/>
    <x v="597"/>
    <n v="1"/>
    <x v="0"/>
    <x v="0"/>
    <s v="Gujarati Samajh, Raj Niwas Marg, Civil Lines, New Delhi"/>
    <s v="Civil Lines"/>
    <s v="Civil Lines, New Delhi"/>
    <n v="77.2224176"/>
    <n v="28.672627500000001"/>
    <x v="45"/>
    <s v="Indian Rupees(Rs.)"/>
    <x v="0"/>
    <x v="0"/>
    <s v="No"/>
    <s v="No"/>
    <x v="0"/>
    <n v="0"/>
    <n v="300"/>
    <n v="3.6"/>
    <x v="0"/>
    <x v="0"/>
    <x v="0"/>
    <s v="2018_12_15"/>
    <x v="2"/>
    <n v="12"/>
    <n v="15"/>
  </r>
  <r>
    <x v="618"/>
    <x v="598"/>
    <n v="1"/>
    <x v="0"/>
    <x v="0"/>
    <s v="P-25/A4, Near Dolphin Shoes, Dilshad Garden, New Delhi"/>
    <s v="Dilshad Garden"/>
    <s v="Dilshad Garden, New Delhi"/>
    <n v="77.3227227"/>
    <n v="28.685952700000001"/>
    <x v="25"/>
    <s v="Indian Rupees(Rs.)"/>
    <x v="0"/>
    <x v="0"/>
    <s v="No"/>
    <s v="No"/>
    <x v="0"/>
    <n v="0"/>
    <n v="300"/>
    <n v="3.6"/>
    <x v="0"/>
    <x v="0"/>
    <x v="0"/>
    <s v="2014_12_8"/>
    <x v="4"/>
    <n v="12"/>
    <n v="8"/>
  </r>
  <r>
    <x v="619"/>
    <x v="599"/>
    <n v="1"/>
    <x v="0"/>
    <x v="0"/>
    <s v="155, Bhagwan Nagar Chowk, Jangpura, New Delhi"/>
    <s v="Jangpura"/>
    <s v="Jangpura, New Delhi"/>
    <n v="77.258520399999995"/>
    <n v="28.5791121"/>
    <x v="19"/>
    <s v="Indian Rupees(Rs.)"/>
    <x v="0"/>
    <x v="0"/>
    <s v="No"/>
    <s v="No"/>
    <x v="0"/>
    <n v="0"/>
    <n v="300"/>
    <n v="3.6"/>
    <x v="0"/>
    <x v="0"/>
    <x v="0"/>
    <s v="2014_12_28"/>
    <x v="4"/>
    <n v="12"/>
    <n v="28"/>
  </r>
  <r>
    <x v="620"/>
    <x v="543"/>
    <n v="1"/>
    <x v="0"/>
    <x v="0"/>
    <s v="M/S Qutab Service Station, IOC Pump, Opposite STC &amp; MMTC Housing Colony, Mehrauli, New Delhi"/>
    <s v="Mehrauli"/>
    <s v="Mehrauli, New Delhi"/>
    <n v="77.189848499999997"/>
    <n v="28.523913400000001"/>
    <x v="101"/>
    <s v="Indian Rupees(Rs.)"/>
    <x v="0"/>
    <x v="0"/>
    <s v="No"/>
    <s v="No"/>
    <x v="0"/>
    <n v="0"/>
    <n v="300"/>
    <n v="3.6"/>
    <x v="0"/>
    <x v="0"/>
    <x v="0"/>
    <s v="2012_12_20"/>
    <x v="5"/>
    <n v="12"/>
    <n v="20"/>
  </r>
  <r>
    <x v="621"/>
    <x v="600"/>
    <n v="1"/>
    <x v="0"/>
    <x v="0"/>
    <s v="Opposite Sri Ram International School, Main Dhansa Road, Najafgarh, New Delhi"/>
    <s v="Najafgarh"/>
    <s v="Najafgarh, New Delhi"/>
    <n v="76.9711827"/>
    <n v="28.610199600000001"/>
    <x v="3"/>
    <s v="Indian Rupees(Rs.)"/>
    <x v="0"/>
    <x v="0"/>
    <s v="No"/>
    <s v="No"/>
    <x v="0"/>
    <n v="0"/>
    <n v="300"/>
    <n v="3.6"/>
    <x v="0"/>
    <x v="0"/>
    <x v="0"/>
    <s v="2015_12_3"/>
    <x v="8"/>
    <n v="12"/>
    <n v="3"/>
  </r>
  <r>
    <x v="622"/>
    <x v="601"/>
    <n v="1"/>
    <x v="0"/>
    <x v="0"/>
    <s v="Shop 9, Uday Market, Chander Vihar, Nangloi, New Delhi"/>
    <s v="Nangloi"/>
    <s v="Nangloi, New Delhi"/>
    <n v="77.040718049999995"/>
    <n v="28.682094509999999"/>
    <x v="123"/>
    <s v="Indian Rupees(Rs.)"/>
    <x v="0"/>
    <x v="0"/>
    <s v="No"/>
    <s v="No"/>
    <x v="0"/>
    <n v="0"/>
    <n v="300"/>
    <n v="3.6"/>
    <x v="0"/>
    <x v="0"/>
    <x v="0"/>
    <s v="2015_12_10"/>
    <x v="8"/>
    <n v="12"/>
    <n v="10"/>
  </r>
  <r>
    <x v="623"/>
    <x v="602"/>
    <n v="1"/>
    <x v="0"/>
    <x v="0"/>
    <s v="E 45, Naraina Vihar, Naraina, New Delhi"/>
    <s v="Naraina"/>
    <s v="Naraina, New Delhi"/>
    <n v="77.136863300000002"/>
    <n v="28.628125699999998"/>
    <x v="59"/>
    <s v="Indian Rupees(Rs.)"/>
    <x v="0"/>
    <x v="0"/>
    <s v="No"/>
    <s v="No"/>
    <x v="0"/>
    <n v="0"/>
    <n v="300"/>
    <n v="3.6"/>
    <x v="0"/>
    <x v="0"/>
    <x v="0"/>
    <s v="2012_12_19"/>
    <x v="5"/>
    <n v="12"/>
    <n v="19"/>
  </r>
  <r>
    <x v="624"/>
    <x v="603"/>
    <n v="1"/>
    <x v="0"/>
    <x v="0"/>
    <s v="G-9, RG Complex 2, Near Sector 14, Prashant Vihar, New Delhi"/>
    <s v="Prashant Vihar"/>
    <s v="Prashant Vihar, New Delhi"/>
    <n v="77.134584500000003"/>
    <n v="28.715477799999999"/>
    <x v="21"/>
    <s v="Indian Rupees(Rs.)"/>
    <x v="0"/>
    <x v="0"/>
    <s v="No"/>
    <s v="No"/>
    <x v="0"/>
    <n v="0"/>
    <n v="300"/>
    <n v="3.6"/>
    <x v="0"/>
    <x v="0"/>
    <x v="0"/>
    <s v="2012_12_3"/>
    <x v="5"/>
    <n v="12"/>
    <n v="3"/>
  </r>
  <r>
    <x v="625"/>
    <x v="604"/>
    <n v="1"/>
    <x v="0"/>
    <x v="0"/>
    <s v="WA-86, Main Road, Shakarpur, New Delhi"/>
    <s v="Shakarpur"/>
    <s v="Shakarpur, New Delhi"/>
    <n v="77.279126300000001"/>
    <n v="28.626912099999998"/>
    <x v="38"/>
    <s v="Indian Rupees(Rs.)"/>
    <x v="0"/>
    <x v="0"/>
    <s v="No"/>
    <s v="No"/>
    <x v="0"/>
    <n v="0"/>
    <n v="300"/>
    <n v="3.6"/>
    <x v="0"/>
    <x v="0"/>
    <x v="0"/>
    <s v="2014_12_9"/>
    <x v="4"/>
    <n v="12"/>
    <n v="9"/>
  </r>
  <r>
    <x v="626"/>
    <x v="605"/>
    <n v="1"/>
    <x v="0"/>
    <x v="0"/>
    <s v="Pocket SG/5A, LIG DDA Flates, Near Deer Park, Dilshad Garden, New Delhi"/>
    <s v="Dilshad Garden"/>
    <s v="Dilshad Garden, New Delhi"/>
    <n v="77.322859280000003"/>
    <n v="28.683930790000002"/>
    <x v="19"/>
    <s v="Indian Rupees(Rs.)"/>
    <x v="0"/>
    <x v="0"/>
    <s v="No"/>
    <s v="No"/>
    <x v="0"/>
    <n v="0"/>
    <n v="300"/>
    <n v="3.6"/>
    <x v="0"/>
    <x v="0"/>
    <x v="0"/>
    <s v="2018_11_7"/>
    <x v="2"/>
    <n v="11"/>
    <n v="7"/>
  </r>
  <r>
    <x v="627"/>
    <x v="606"/>
    <n v="1"/>
    <x v="0"/>
    <x v="0"/>
    <s v="House 74 A, Block H, New Aruna Nagar, Majnu ka Tila, New Delhi"/>
    <s v="Majnu ka Tila"/>
    <s v="Majnu ka Tila, New Delhi"/>
    <n v="77.227627200000001"/>
    <n v="28.7003539"/>
    <x v="3"/>
    <s v="Indian Rupees(Rs.)"/>
    <x v="0"/>
    <x v="0"/>
    <s v="No"/>
    <s v="No"/>
    <x v="0"/>
    <n v="0"/>
    <n v="300"/>
    <n v="3.6"/>
    <x v="0"/>
    <x v="0"/>
    <x v="0"/>
    <s v="2016_11_2"/>
    <x v="1"/>
    <n v="11"/>
    <n v="2"/>
  </r>
  <r>
    <x v="628"/>
    <x v="607"/>
    <n v="1"/>
    <x v="0"/>
    <x v="0"/>
    <s v="Building 1A, Shop 2, Batra Cinema Complex, Mukherjee Nagar, New Delhi"/>
    <s v="Mukherjee Nagar"/>
    <s v="Mukherjee Nagar, New Delhi"/>
    <n v="77.215591000000003"/>
    <n v="28.712279299999999"/>
    <x v="29"/>
    <s v="Indian Rupees(Rs.)"/>
    <x v="0"/>
    <x v="0"/>
    <s v="No"/>
    <s v="No"/>
    <x v="0"/>
    <n v="0"/>
    <n v="300"/>
    <n v="3.6"/>
    <x v="0"/>
    <x v="0"/>
    <x v="0"/>
    <s v="2017_11_2"/>
    <x v="7"/>
    <n v="11"/>
    <n v="2"/>
  </r>
  <r>
    <x v="629"/>
    <x v="608"/>
    <n v="1"/>
    <x v="0"/>
    <x v="0"/>
    <s v="212-A, Six-Ten Building, Munirka, New Delhi"/>
    <s v="Munirka"/>
    <s v="Munirka, New Delhi"/>
    <n v="77.172186699999997"/>
    <n v="28.556300700000001"/>
    <x v="3"/>
    <s v="Indian Rupees(Rs.)"/>
    <x v="0"/>
    <x v="0"/>
    <s v="No"/>
    <s v="No"/>
    <x v="0"/>
    <n v="0"/>
    <n v="300"/>
    <n v="3.6"/>
    <x v="0"/>
    <x v="0"/>
    <x v="0"/>
    <s v="2015_11_4"/>
    <x v="8"/>
    <n v="11"/>
    <n v="4"/>
  </r>
  <r>
    <x v="630"/>
    <x v="609"/>
    <n v="1"/>
    <x v="0"/>
    <x v="0"/>
    <s v="A-1, Vishwakarma  Colony, Near BSES Complaint Center, Okhla Phase 1, New Delhi"/>
    <s v="Okhla Phase 1"/>
    <s v="Okhla Phase 1, New Delhi"/>
    <n v="77.287036999999998"/>
    <n v="28.501280999999999"/>
    <x v="29"/>
    <s v="Indian Rupees(Rs.)"/>
    <x v="0"/>
    <x v="0"/>
    <s v="No"/>
    <s v="No"/>
    <x v="0"/>
    <n v="0"/>
    <n v="300"/>
    <n v="3.6"/>
    <x v="0"/>
    <x v="0"/>
    <x v="0"/>
    <s v="2013_11_21"/>
    <x v="0"/>
    <n v="11"/>
    <n v="21"/>
  </r>
  <r>
    <x v="631"/>
    <x v="610"/>
    <n v="1"/>
    <x v="0"/>
    <x v="0"/>
    <s v="H Block, Vikas Marg, New Delhi"/>
    <s v="Vikas Marg"/>
    <s v="Vikas Marg, New Delhi"/>
    <n v="77.277689800000005"/>
    <n v="28.630718699999999"/>
    <x v="90"/>
    <s v="Indian Rupees(Rs.)"/>
    <x v="0"/>
    <x v="0"/>
    <s v="No"/>
    <s v="No"/>
    <x v="0"/>
    <n v="0"/>
    <n v="300"/>
    <n v="3.6"/>
    <x v="0"/>
    <x v="0"/>
    <x v="0"/>
    <s v="2016_11_27"/>
    <x v="1"/>
    <n v="11"/>
    <n v="27"/>
  </r>
  <r>
    <x v="632"/>
    <x v="578"/>
    <n v="1"/>
    <x v="0"/>
    <x v="0"/>
    <s v="Khaibar Pass, Main Road, Civil Lines, New Delhi"/>
    <s v="Civil Lines"/>
    <s v="Civil Lines, New Delhi"/>
    <n v="77.221147099999996"/>
    <n v="28.6917878"/>
    <x v="103"/>
    <s v="Indian Rupees(Rs.)"/>
    <x v="0"/>
    <x v="0"/>
    <s v="No"/>
    <s v="No"/>
    <x v="0"/>
    <n v="0"/>
    <n v="300"/>
    <n v="3.6"/>
    <x v="0"/>
    <x v="0"/>
    <x v="0"/>
    <s v="2015_10_27"/>
    <x v="8"/>
    <n v="10"/>
    <n v="27"/>
  </r>
  <r>
    <x v="633"/>
    <x v="36"/>
    <n v="1"/>
    <x v="0"/>
    <x v="0"/>
    <s v="Fun City Mall, Prashant Vihar, New Delhi"/>
    <s v="Fun City Mall, Prashant Vihar"/>
    <s v="Fun City Mall, Prashant Vihar, New Delhi"/>
    <n v="77.135977800000006"/>
    <n v="28.712433499999999"/>
    <x v="27"/>
    <s v="Indian Rupees(Rs.)"/>
    <x v="0"/>
    <x v="0"/>
    <s v="No"/>
    <s v="No"/>
    <x v="0"/>
    <n v="0"/>
    <n v="300"/>
    <n v="3.6"/>
    <x v="0"/>
    <x v="0"/>
    <x v="0"/>
    <s v="2015_10_15"/>
    <x v="8"/>
    <n v="10"/>
    <n v="15"/>
  </r>
  <r>
    <x v="634"/>
    <x v="611"/>
    <n v="1"/>
    <x v="0"/>
    <x v="0"/>
    <s v="Double Storey, Jungpura Extension, Jangpura, New Delhi"/>
    <s v="Jangpura"/>
    <s v="Jangpura, New Delhi"/>
    <n v="77.246894100000006"/>
    <n v="28.581515100000001"/>
    <x v="14"/>
    <s v="Indian Rupees(Rs.)"/>
    <x v="0"/>
    <x v="0"/>
    <s v="No"/>
    <s v="No"/>
    <x v="0"/>
    <n v="0"/>
    <n v="300"/>
    <n v="3.6"/>
    <x v="0"/>
    <x v="0"/>
    <x v="0"/>
    <s v="2015_10_9"/>
    <x v="8"/>
    <n v="10"/>
    <n v="9"/>
  </r>
  <r>
    <x v="635"/>
    <x v="612"/>
    <n v="1"/>
    <x v="0"/>
    <x v="0"/>
    <s v="Labour Chouk Mahipalpur, Mahipalpur, New Delhi"/>
    <s v="Mahipalpur"/>
    <s v="Mahipalpur, New Delhi"/>
    <n v="77.124150400000005"/>
    <n v="28.5434269"/>
    <x v="8"/>
    <s v="Indian Rupees(Rs.)"/>
    <x v="0"/>
    <x v="0"/>
    <s v="No"/>
    <s v="No"/>
    <x v="0"/>
    <n v="0"/>
    <n v="300"/>
    <n v="3.6"/>
    <x v="0"/>
    <x v="0"/>
    <x v="0"/>
    <s v="2018_10_11"/>
    <x v="2"/>
    <n v="10"/>
    <n v="11"/>
  </r>
  <r>
    <x v="636"/>
    <x v="613"/>
    <n v="1"/>
    <x v="0"/>
    <x v="0"/>
    <s v="15-16, New Tibetan Camp, Majnu Ka Tila"/>
    <s v="Majnu ka Tila"/>
    <s v="Majnu ka Tila, New Delhi"/>
    <n v="77.228345700000006"/>
    <n v="28.702840699999999"/>
    <x v="120"/>
    <s v="Indian Rupees(Rs.)"/>
    <x v="0"/>
    <x v="0"/>
    <s v="No"/>
    <s v="No"/>
    <x v="0"/>
    <n v="0"/>
    <n v="300"/>
    <n v="3.6"/>
    <x v="0"/>
    <x v="0"/>
    <x v="0"/>
    <s v="2012_10_26"/>
    <x v="5"/>
    <n v="10"/>
    <n v="26"/>
  </r>
  <r>
    <x v="637"/>
    <x v="614"/>
    <n v="1"/>
    <x v="0"/>
    <x v="0"/>
    <s v="House 16, Block 7, New Aruna Nagar, Majnu ka Tila, New Delhi"/>
    <s v="Majnu ka Tila"/>
    <s v="Majnu ka Tila, New Delhi"/>
    <n v="77.228166099999996"/>
    <n v="28.701032300000001"/>
    <x v="124"/>
    <s v="Indian Rupees(Rs.)"/>
    <x v="0"/>
    <x v="0"/>
    <s v="No"/>
    <s v="No"/>
    <x v="0"/>
    <n v="0"/>
    <n v="300"/>
    <n v="3.6"/>
    <x v="0"/>
    <x v="0"/>
    <x v="0"/>
    <s v="2012_10_3"/>
    <x v="5"/>
    <n v="10"/>
    <n v="3"/>
  </r>
  <r>
    <x v="638"/>
    <x v="151"/>
    <n v="1"/>
    <x v="0"/>
    <x v="0"/>
    <s v="Plot 2, Shyam Enclave, Main Goyla Road, Deen Pur, Najafgarh, New Delhi"/>
    <s v="Najafgarh"/>
    <s v="Najafgarh, New Delhi"/>
    <n v="76.996956100000006"/>
    <n v="28.591004300000002"/>
    <x v="24"/>
    <s v="Indian Rupees(Rs.)"/>
    <x v="0"/>
    <x v="0"/>
    <s v="No"/>
    <s v="No"/>
    <x v="0"/>
    <n v="0"/>
    <n v="300"/>
    <n v="3.6"/>
    <x v="0"/>
    <x v="0"/>
    <x v="0"/>
    <s v="2010_10_13"/>
    <x v="6"/>
    <n v="10"/>
    <n v="13"/>
  </r>
  <r>
    <x v="639"/>
    <x v="615"/>
    <n v="1"/>
    <x v="0"/>
    <x v="0"/>
    <s v="Opposite BDO Office, Gurgaon Road, Roshan Pura, Najafgarh, New Delhi"/>
    <s v="Najafgarh"/>
    <s v="Najafgarh, New Delhi"/>
    <n v="76.988617099999999"/>
    <n v="28.601061000000001"/>
    <x v="19"/>
    <s v="Indian Rupees(Rs.)"/>
    <x v="0"/>
    <x v="0"/>
    <s v="No"/>
    <s v="No"/>
    <x v="0"/>
    <n v="0"/>
    <n v="300"/>
    <n v="3.6"/>
    <x v="0"/>
    <x v="0"/>
    <x v="0"/>
    <s v="2016_10_5"/>
    <x v="1"/>
    <n v="10"/>
    <n v="5"/>
  </r>
  <r>
    <x v="640"/>
    <x v="616"/>
    <n v="1"/>
    <x v="0"/>
    <x v="0"/>
    <s v="Munirka Village, R K Puram, New Delhi"/>
    <s v="R K Puram"/>
    <s v="R K Puram, New Delhi"/>
    <n v="77.178576899999996"/>
    <n v="28.563554700000001"/>
    <x v="2"/>
    <s v="Indian Rupees(Rs.)"/>
    <x v="0"/>
    <x v="0"/>
    <s v="No"/>
    <s v="No"/>
    <x v="0"/>
    <n v="0"/>
    <n v="300"/>
    <n v="3.6"/>
    <x v="0"/>
    <x v="0"/>
    <x v="0"/>
    <s v="2012_10_20"/>
    <x v="5"/>
    <n v="10"/>
    <n v="20"/>
  </r>
  <r>
    <x v="641"/>
    <x v="617"/>
    <n v="1"/>
    <x v="0"/>
    <x v="0"/>
    <s v="A-60 New Ashok Nagar, Vasundhara Enclave, New Delhi"/>
    <s v="Vasundhara Enclave"/>
    <s v="Vasundhara Enclave, New Delhi"/>
    <n v="77.307897600000004"/>
    <n v="28.5901234"/>
    <x v="68"/>
    <s v="Indian Rupees(Rs.)"/>
    <x v="0"/>
    <x v="0"/>
    <s v="No"/>
    <s v="No"/>
    <x v="0"/>
    <n v="0"/>
    <n v="300"/>
    <n v="3.6"/>
    <x v="0"/>
    <x v="0"/>
    <x v="0"/>
    <s v="2015_10_28"/>
    <x v="8"/>
    <n v="10"/>
    <n v="28"/>
  </r>
  <r>
    <x v="642"/>
    <x v="249"/>
    <n v="1"/>
    <x v="0"/>
    <x v="0"/>
    <s v="B 170, Jhilmil Colony, Vivek Vihar, New Delhi"/>
    <s v="Vivek Vihar"/>
    <s v="Vivek Vihar, New Delhi"/>
    <n v="77.312163299999995"/>
    <n v="28.669827130000002"/>
    <x v="41"/>
    <s v="Indian Rupees(Rs.)"/>
    <x v="0"/>
    <x v="0"/>
    <s v="No"/>
    <s v="No"/>
    <x v="0"/>
    <n v="0"/>
    <n v="300"/>
    <n v="3.6"/>
    <x v="0"/>
    <x v="0"/>
    <x v="0"/>
    <s v="2016_10_2"/>
    <x v="1"/>
    <n v="10"/>
    <n v="2"/>
  </r>
  <r>
    <x v="643"/>
    <x v="618"/>
    <n v="1"/>
    <x v="0"/>
    <x v="0"/>
    <s v="74/4, Aurbindo Marg, Yusuf Sarai, New Delhi"/>
    <s v="Yusuf Sarai"/>
    <s v="Yusuf Sarai, New Delhi"/>
    <n v="77.207416499999994"/>
    <n v="28.5612517"/>
    <x v="125"/>
    <s v="Indian Rupees(Rs.)"/>
    <x v="0"/>
    <x v="0"/>
    <s v="No"/>
    <s v="No"/>
    <x v="0"/>
    <n v="0"/>
    <n v="300"/>
    <n v="3.6"/>
    <x v="0"/>
    <x v="0"/>
    <x v="0"/>
    <s v="2012_10_3"/>
    <x v="5"/>
    <n v="10"/>
    <n v="3"/>
  </r>
  <r>
    <x v="644"/>
    <x v="619"/>
    <n v="1"/>
    <x v="0"/>
    <x v="0"/>
    <s v="ibis New Delhi, Asset 9, Hospitality District, Aerocity, New Delhi"/>
    <s v="ibis New Delhi, Aerocity"/>
    <s v="ibis New Delhi, Aerocity, New Delhi"/>
    <n v="0"/>
    <n v="0"/>
    <x v="61"/>
    <s v="Indian Rupees(Rs.)"/>
    <x v="0"/>
    <x v="0"/>
    <s v="No"/>
    <s v="No"/>
    <x v="0"/>
    <n v="0"/>
    <n v="300"/>
    <n v="3.6"/>
    <x v="0"/>
    <x v="0"/>
    <x v="0"/>
    <s v="2015_9_8"/>
    <x v="8"/>
    <n v="9"/>
    <n v="8"/>
  </r>
  <r>
    <x v="645"/>
    <x v="620"/>
    <n v="1"/>
    <x v="0"/>
    <x v="0"/>
    <s v="Shop 23, Indian Oil Building, Janpath, New Delhi"/>
    <s v="Janpath"/>
    <s v="Janpath, New Delhi"/>
    <n v="0"/>
    <n v="0"/>
    <x v="126"/>
    <s v="Indian Rupees(Rs.)"/>
    <x v="0"/>
    <x v="0"/>
    <s v="No"/>
    <s v="No"/>
    <x v="0"/>
    <n v="0"/>
    <n v="250"/>
    <n v="3"/>
    <x v="0"/>
    <x v="0"/>
    <x v="0"/>
    <s v="2013_9_9"/>
    <x v="0"/>
    <n v="9"/>
    <n v="9"/>
  </r>
  <r>
    <x v="646"/>
    <x v="621"/>
    <n v="1"/>
    <x v="0"/>
    <x v="0"/>
    <s v="21, Milestone Hotel and Resort, N.H 8, Near Shiv Murti, Rangpuri, Mahipalpur, New Delhi"/>
    <s v="Mahipalpur"/>
    <s v="Mahipalpur, New Delhi"/>
    <n v="0"/>
    <n v="0"/>
    <x v="49"/>
    <s v="Indian Rupees(Rs.)"/>
    <x v="0"/>
    <x v="0"/>
    <s v="No"/>
    <s v="No"/>
    <x v="1"/>
    <n v="0"/>
    <n v="600"/>
    <n v="7.2"/>
    <x v="0"/>
    <x v="0"/>
    <x v="0"/>
    <s v="2017_9_24"/>
    <x v="7"/>
    <n v="9"/>
    <n v="24"/>
  </r>
  <r>
    <x v="647"/>
    <x v="622"/>
    <n v="1"/>
    <x v="0"/>
    <x v="0"/>
    <s v="Flat 2, Plot A-6, Anupam Enclave, Phase 1, Saidulajab Extension, IGNOU Road, Sainik Farms, New Delhi"/>
    <s v="Sainik Farms"/>
    <s v="Sainik Farms, New Delhi"/>
    <n v="0"/>
    <n v="0"/>
    <x v="127"/>
    <s v="Indian Rupees(Rs.)"/>
    <x v="0"/>
    <x v="0"/>
    <s v="No"/>
    <s v="No"/>
    <x v="0"/>
    <n v="0"/>
    <n v="200"/>
    <n v="2.4"/>
    <x v="0"/>
    <x v="0"/>
    <x v="0"/>
    <s v="2016_9_6"/>
    <x v="1"/>
    <n v="9"/>
    <n v="6"/>
  </r>
  <r>
    <x v="648"/>
    <x v="623"/>
    <n v="1"/>
    <x v="0"/>
    <x v="0"/>
    <s v="Opposite East End Apartments, New Ashok Nagar, Vasundhara Enclave, New Delhi"/>
    <s v="Vasundhara Enclave"/>
    <s v="Vasundhara Enclave, New Delhi"/>
    <n v="0"/>
    <n v="0"/>
    <x v="22"/>
    <s v="Indian Rupees(Rs.)"/>
    <x v="0"/>
    <x v="0"/>
    <s v="No"/>
    <s v="No"/>
    <x v="0"/>
    <n v="0"/>
    <n v="300"/>
    <n v="3.6"/>
    <x v="0"/>
    <x v="0"/>
    <x v="0"/>
    <s v="2017_9_3"/>
    <x v="7"/>
    <n v="9"/>
    <n v="3"/>
  </r>
  <r>
    <x v="649"/>
    <x v="624"/>
    <n v="1"/>
    <x v="0"/>
    <x v="0"/>
    <s v="D-78, Opposite Akbari Masjid, New Ashok Nagar, Vasundhara Enclave, New Delhi"/>
    <s v="Vasundhara Enclave"/>
    <s v="Vasundhara Enclave, New Delhi"/>
    <n v="0"/>
    <n v="0"/>
    <x v="23"/>
    <s v="Indian Rupees(Rs.)"/>
    <x v="0"/>
    <x v="0"/>
    <s v="No"/>
    <s v="No"/>
    <x v="0"/>
    <n v="0"/>
    <n v="150"/>
    <n v="1.8"/>
    <x v="0"/>
    <x v="0"/>
    <x v="0"/>
    <s v="2015_9_19"/>
    <x v="8"/>
    <n v="9"/>
    <n v="19"/>
  </r>
  <r>
    <x v="650"/>
    <x v="625"/>
    <n v="1"/>
    <x v="0"/>
    <x v="0"/>
    <s v="K-65, Chinar Apartment, Jamia Nagar, Near Zakir Nagar, New Delhi"/>
    <s v="Zakir Nagar"/>
    <s v="Zakir Nagar, New Delhi"/>
    <n v="0"/>
    <n v="0"/>
    <x v="19"/>
    <s v="Indian Rupees(Rs.)"/>
    <x v="0"/>
    <x v="0"/>
    <s v="No"/>
    <s v="No"/>
    <x v="0"/>
    <n v="0"/>
    <n v="200"/>
    <n v="2.4"/>
    <x v="0"/>
    <x v="0"/>
    <x v="0"/>
    <s v="2016_9_18"/>
    <x v="1"/>
    <n v="9"/>
    <n v="18"/>
  </r>
  <r>
    <x v="651"/>
    <x v="626"/>
    <n v="1"/>
    <x v="0"/>
    <x v="0"/>
    <s v="Shop 6, Ground Floor, Plot 2, NRI Colony, Greater Kailash 4, Alaknanda, New Delhi"/>
    <s v="Alaknanda"/>
    <s v="Alaknanda, New Delhi"/>
    <n v="0"/>
    <n v="0"/>
    <x v="101"/>
    <s v="Indian Rupees(Rs.)"/>
    <x v="0"/>
    <x v="0"/>
    <s v="No"/>
    <s v="No"/>
    <x v="0"/>
    <n v="0"/>
    <n v="400"/>
    <n v="4.8"/>
    <x v="0"/>
    <x v="0"/>
    <x v="0"/>
    <s v="2012_8_2"/>
    <x v="5"/>
    <n v="8"/>
    <n v="2"/>
  </r>
  <r>
    <x v="652"/>
    <x v="627"/>
    <n v="1"/>
    <x v="0"/>
    <x v="0"/>
    <s v="Shop 17/38, Near Geeta Apartments, Geeta Colony, New Delhi"/>
    <s v="Geeta Colony"/>
    <s v="Geeta Colony, New Delhi"/>
    <n v="0"/>
    <n v="0"/>
    <x v="128"/>
    <s v="Indian Rupees(Rs.)"/>
    <x v="0"/>
    <x v="0"/>
    <s v="No"/>
    <s v="No"/>
    <x v="0"/>
    <n v="0"/>
    <n v="400"/>
    <n v="4.8"/>
    <x v="0"/>
    <x v="0"/>
    <x v="0"/>
    <s v="2011_8_27"/>
    <x v="3"/>
    <n v="8"/>
    <n v="27"/>
  </r>
  <r>
    <x v="653"/>
    <x v="628"/>
    <n v="1"/>
    <x v="0"/>
    <x v="0"/>
    <s v="F-2/1, Labour Chowk, Krishna Nagar, New Delhi"/>
    <s v="Krishna Nagar"/>
    <s v="Krishna Nagar, New Delhi"/>
    <n v="0"/>
    <n v="0"/>
    <x v="129"/>
    <s v="Indian Rupees(Rs.)"/>
    <x v="0"/>
    <x v="0"/>
    <s v="No"/>
    <s v="No"/>
    <x v="0"/>
    <n v="0"/>
    <n v="300"/>
    <n v="3.6"/>
    <x v="0"/>
    <x v="0"/>
    <x v="0"/>
    <s v="2014_8_5"/>
    <x v="4"/>
    <n v="8"/>
    <n v="5"/>
  </r>
  <r>
    <x v="654"/>
    <x v="629"/>
    <n v="1"/>
    <x v="0"/>
    <x v="0"/>
    <s v="Opposite Balaji Dental Clinic, Mayur Vihar Phase 1, New Delhi"/>
    <s v="Mayur Vihar Phase 1"/>
    <s v="Mayur Vihar Phase 1, New Delhi"/>
    <n v="0"/>
    <n v="0"/>
    <x v="64"/>
    <s v="Indian Rupees(Rs.)"/>
    <x v="0"/>
    <x v="0"/>
    <s v="No"/>
    <s v="No"/>
    <x v="0"/>
    <n v="0"/>
    <n v="150"/>
    <n v="1.8"/>
    <x v="0"/>
    <x v="0"/>
    <x v="0"/>
    <s v="2015_8_10"/>
    <x v="8"/>
    <n v="8"/>
    <n v="10"/>
  </r>
  <r>
    <x v="655"/>
    <x v="630"/>
    <n v="1"/>
    <x v="0"/>
    <x v="0"/>
    <s v="J-107, Western Avenue, Sainik Farms, New Delhi"/>
    <s v="Sainik Farms"/>
    <s v="Sainik Farms, New Delhi"/>
    <n v="0"/>
    <n v="0"/>
    <x v="21"/>
    <s v="Indian Rupees(Rs.)"/>
    <x v="0"/>
    <x v="0"/>
    <s v="No"/>
    <s v="No"/>
    <x v="0"/>
    <n v="0"/>
    <n v="400"/>
    <n v="4.8"/>
    <x v="0"/>
    <x v="0"/>
    <x v="0"/>
    <s v="2015_8_8"/>
    <x v="8"/>
    <n v="8"/>
    <n v="8"/>
  </r>
  <r>
    <x v="656"/>
    <x v="631"/>
    <n v="1"/>
    <x v="0"/>
    <x v="0"/>
    <s v="13, Basant Lok, Priya Cinema Complex, Vasant Vihar, New Delhi"/>
    <s v="Vasant Vihar"/>
    <s v="Vasant Vihar, New Delhi"/>
    <n v="0"/>
    <n v="0"/>
    <x v="130"/>
    <s v="Indian Rupees(Rs.)"/>
    <x v="0"/>
    <x v="0"/>
    <s v="No"/>
    <s v="No"/>
    <x v="1"/>
    <n v="0"/>
    <n v="600"/>
    <n v="7.2"/>
    <x v="0"/>
    <x v="0"/>
    <x v="0"/>
    <s v="2010_8_18"/>
    <x v="6"/>
    <n v="8"/>
    <n v="18"/>
  </r>
  <r>
    <x v="657"/>
    <x v="632"/>
    <n v="1"/>
    <x v="0"/>
    <x v="0"/>
    <s v="E 379, Khosla Complex, Samrat Apartment, Vasundhara Enclave, New Delhi"/>
    <s v="Vasundhara Enclave"/>
    <s v="Vasundhara Enclave, New Delhi"/>
    <n v="0"/>
    <n v="0"/>
    <x v="25"/>
    <s v="Indian Rupees(Rs.)"/>
    <x v="0"/>
    <x v="0"/>
    <s v="No"/>
    <s v="No"/>
    <x v="1"/>
    <n v="0"/>
    <n v="500"/>
    <n v="6"/>
    <x v="0"/>
    <x v="0"/>
    <x v="0"/>
    <s v="2011_8_10"/>
    <x v="3"/>
    <n v="8"/>
    <n v="10"/>
  </r>
  <r>
    <x v="658"/>
    <x v="633"/>
    <n v="1"/>
    <x v="0"/>
    <x v="0"/>
    <s v="2 Shiv Puri, Patparganj Road, Near Abhishek Banquet Hall, Krishna Nagar, New Delhi"/>
    <s v="Krishna Nagar"/>
    <s v="Krishna Nagar, New Delhi"/>
    <n v="0"/>
    <n v="0"/>
    <x v="24"/>
    <s v="Indian Rupees(Rs.)"/>
    <x v="0"/>
    <x v="0"/>
    <s v="No"/>
    <s v="No"/>
    <x v="0"/>
    <n v="0"/>
    <n v="350"/>
    <n v="4.2"/>
    <x v="0"/>
    <x v="0"/>
    <x v="0"/>
    <s v="2016_7_7"/>
    <x v="1"/>
    <n v="7"/>
    <n v="7"/>
  </r>
  <r>
    <x v="659"/>
    <x v="634"/>
    <n v="1"/>
    <x v="0"/>
    <x v="0"/>
    <s v="Shop 1, Coal Depot, Ashok Nagar, Near Tilak Nagar Police Station, Subhash Nagar, New Delhi"/>
    <s v="Subhash Nagar"/>
    <s v="Subhash Nagar, New Delhi"/>
    <n v="0"/>
    <n v="0"/>
    <x v="19"/>
    <s v="Indian Rupees(Rs.)"/>
    <x v="0"/>
    <x v="0"/>
    <s v="No"/>
    <s v="No"/>
    <x v="0"/>
    <n v="0"/>
    <n v="200"/>
    <n v="2.4"/>
    <x v="0"/>
    <x v="0"/>
    <x v="0"/>
    <s v="2018_7_26"/>
    <x v="2"/>
    <n v="7"/>
    <n v="26"/>
  </r>
  <r>
    <x v="660"/>
    <x v="635"/>
    <n v="1"/>
    <x v="0"/>
    <x v="0"/>
    <s v="Shop 22, Market 1, Chittaranjan Park, New Delhi"/>
    <s v="Chittaranjan Park"/>
    <s v="Chittaranjan Park, New Delhi"/>
    <n v="0"/>
    <n v="0"/>
    <x v="3"/>
    <s v="Indian Rupees(Rs.)"/>
    <x v="0"/>
    <x v="0"/>
    <s v="No"/>
    <s v="No"/>
    <x v="0"/>
    <n v="0"/>
    <n v="400"/>
    <n v="4.8"/>
    <x v="0"/>
    <x v="0"/>
    <x v="0"/>
    <s v="2018_6_19"/>
    <x v="2"/>
    <n v="6"/>
    <n v="19"/>
  </r>
  <r>
    <x v="661"/>
    <x v="636"/>
    <n v="1"/>
    <x v="0"/>
    <x v="0"/>
    <s v="Gali Madarsa Hussain Baksh, Matia Mahal, Daryaganj, New Delhi"/>
    <s v="Daryaganj"/>
    <s v="Daryaganj, New Delhi"/>
    <n v="0"/>
    <n v="0"/>
    <x v="14"/>
    <s v="Indian Rupees(Rs.)"/>
    <x v="0"/>
    <x v="0"/>
    <s v="No"/>
    <s v="No"/>
    <x v="0"/>
    <n v="0"/>
    <n v="400"/>
    <n v="4.8"/>
    <x v="0"/>
    <x v="0"/>
    <x v="0"/>
    <s v="2016_6_23"/>
    <x v="1"/>
    <n v="6"/>
    <n v="23"/>
  </r>
  <r>
    <x v="662"/>
    <x v="637"/>
    <n v="1"/>
    <x v="0"/>
    <x v="0"/>
    <s v="U-30, Green Park, New Delhi"/>
    <s v="Green Park"/>
    <s v="Green Park, New Delhi"/>
    <n v="0"/>
    <n v="0"/>
    <x v="21"/>
    <s v="Indian Rupees(Rs.)"/>
    <x v="0"/>
    <x v="0"/>
    <s v="No"/>
    <s v="No"/>
    <x v="1"/>
    <n v="0"/>
    <n v="550"/>
    <n v="6.6000000000000005"/>
    <x v="0"/>
    <x v="0"/>
    <x v="0"/>
    <s v="2016_6_11"/>
    <x v="1"/>
    <n v="6"/>
    <n v="11"/>
  </r>
  <r>
    <x v="663"/>
    <x v="638"/>
    <n v="1"/>
    <x v="0"/>
    <x v="0"/>
    <s v="New Friends Colony, New Delhi"/>
    <s v="New Friends Colony"/>
    <s v="New Friends Colony, New Delhi"/>
    <n v="0"/>
    <n v="0"/>
    <x v="131"/>
    <s v="Indian Rupees(Rs.)"/>
    <x v="0"/>
    <x v="0"/>
    <s v="No"/>
    <s v="No"/>
    <x v="0"/>
    <n v="0"/>
    <n v="400"/>
    <n v="4.8"/>
    <x v="0"/>
    <x v="0"/>
    <x v="0"/>
    <s v="2017_6_24"/>
    <x v="7"/>
    <n v="6"/>
    <n v="24"/>
  </r>
  <r>
    <x v="664"/>
    <x v="639"/>
    <n v="1"/>
    <x v="0"/>
    <x v="0"/>
    <s v="34, Rahendra Bhavan, Rajendra Place, New Delhi"/>
    <s v="Rajendra Place"/>
    <s v="Rajendra Place, New Delhi"/>
    <n v="0"/>
    <n v="0"/>
    <x v="19"/>
    <s v="Indian Rupees(Rs.)"/>
    <x v="0"/>
    <x v="0"/>
    <s v="No"/>
    <s v="No"/>
    <x v="1"/>
    <n v="0"/>
    <n v="500"/>
    <n v="6"/>
    <x v="0"/>
    <x v="0"/>
    <x v="0"/>
    <s v="2010_6_9"/>
    <x v="6"/>
    <n v="6"/>
    <n v="9"/>
  </r>
  <r>
    <x v="665"/>
    <x v="640"/>
    <n v="1"/>
    <x v="0"/>
    <x v="0"/>
    <s v="Gali 2, Neb Sarai, IGNOU Road, Sainik Farms, New Delhi"/>
    <s v="Sainik Farms"/>
    <s v="Sainik Farms, New Delhi"/>
    <n v="0"/>
    <n v="0"/>
    <x v="101"/>
    <s v="Indian Rupees(Rs.)"/>
    <x v="0"/>
    <x v="0"/>
    <s v="No"/>
    <s v="No"/>
    <x v="0"/>
    <n v="0"/>
    <n v="300"/>
    <n v="3.6"/>
    <x v="0"/>
    <x v="0"/>
    <x v="0"/>
    <s v="2010_6_9"/>
    <x v="6"/>
    <n v="6"/>
    <n v="9"/>
  </r>
  <r>
    <x v="666"/>
    <x v="641"/>
    <n v="1"/>
    <x v="0"/>
    <x v="0"/>
    <s v="501, Main Road, Bara Bazar, Shahdara, New Delhi"/>
    <s v="Shahdara"/>
    <s v="Shahdara, New Delhi"/>
    <n v="0"/>
    <n v="0"/>
    <x v="21"/>
    <s v="Indian Rupees(Rs.)"/>
    <x v="0"/>
    <x v="0"/>
    <s v="No"/>
    <s v="No"/>
    <x v="1"/>
    <n v="0"/>
    <n v="500"/>
    <n v="6"/>
    <x v="0"/>
    <x v="0"/>
    <x v="0"/>
    <s v="2010_6_23"/>
    <x v="6"/>
    <n v="6"/>
    <n v="23"/>
  </r>
  <r>
    <x v="667"/>
    <x v="642"/>
    <n v="1"/>
    <x v="0"/>
    <x v="0"/>
    <s v="A 385, Double Story, A Block, Kalkaji, New Delhi"/>
    <s v="Kalkaji"/>
    <s v="Kalkaji, New Delhi"/>
    <n v="0"/>
    <n v="0"/>
    <x v="19"/>
    <s v="Indian Rupees(Rs.)"/>
    <x v="0"/>
    <x v="0"/>
    <s v="No"/>
    <s v="No"/>
    <x v="0"/>
    <n v="0"/>
    <n v="200"/>
    <n v="2.4"/>
    <x v="0"/>
    <x v="0"/>
    <x v="0"/>
    <s v="2014_5_18"/>
    <x v="4"/>
    <n v="5"/>
    <n v="18"/>
  </r>
  <r>
    <x v="668"/>
    <x v="643"/>
    <n v="1"/>
    <x v="0"/>
    <x v="0"/>
    <s v="I-54, First Floor, Lajpat Nagar 1, New Delhi"/>
    <s v="Lajpat Nagar 1"/>
    <s v="Lajpat Nagar 1, New Delhi"/>
    <n v="0"/>
    <n v="0"/>
    <x v="21"/>
    <s v="Indian Rupees(Rs.)"/>
    <x v="0"/>
    <x v="0"/>
    <s v="No"/>
    <s v="No"/>
    <x v="0"/>
    <n v="0"/>
    <n v="300"/>
    <n v="3.6"/>
    <x v="0"/>
    <x v="0"/>
    <x v="0"/>
    <s v="2010_5_7"/>
    <x v="6"/>
    <n v="5"/>
    <n v="7"/>
  </r>
  <r>
    <x v="669"/>
    <x v="644"/>
    <n v="1"/>
    <x v="0"/>
    <x v="0"/>
    <s v="Shop 2829/208, Old Bus Stand, Tri Nagar, Lawrence Road, New Delhi"/>
    <s v="Lawrence Road"/>
    <s v="Lawrence Road, New Delhi"/>
    <n v="0"/>
    <n v="0"/>
    <x v="57"/>
    <s v="Indian Rupees(Rs.)"/>
    <x v="0"/>
    <x v="0"/>
    <s v="No"/>
    <s v="No"/>
    <x v="0"/>
    <n v="0"/>
    <n v="300"/>
    <n v="3.6"/>
    <x v="0"/>
    <x v="0"/>
    <x v="0"/>
    <s v="2012_5_13"/>
    <x v="5"/>
    <n v="5"/>
    <n v="13"/>
  </r>
  <r>
    <x v="670"/>
    <x v="645"/>
    <n v="1"/>
    <x v="0"/>
    <x v="0"/>
    <s v="New Aruna Nagar, Majnu ka Tila, New Delhi"/>
    <s v="Majnu ka Tila"/>
    <s v="Majnu ka Tila, New Delhi"/>
    <n v="0"/>
    <n v="0"/>
    <x v="132"/>
    <s v="Indian Rupees(Rs.)"/>
    <x v="0"/>
    <x v="0"/>
    <s v="No"/>
    <s v="No"/>
    <x v="1"/>
    <n v="0"/>
    <n v="600"/>
    <n v="7.2"/>
    <x v="0"/>
    <x v="0"/>
    <x v="0"/>
    <s v="2010_5_22"/>
    <x v="6"/>
    <n v="5"/>
    <n v="22"/>
  </r>
  <r>
    <x v="671"/>
    <x v="646"/>
    <n v="1"/>
    <x v="0"/>
    <x v="0"/>
    <s v="East End Apartments, Near New Ashok Nagar Metro Station, Mayur Vihar Phase 1, New Delhi"/>
    <s v="Mayur Vihar Phase 1"/>
    <s v="Mayur Vihar Phase 1, New Delhi"/>
    <n v="0"/>
    <n v="0"/>
    <x v="47"/>
    <s v="Indian Rupees(Rs.)"/>
    <x v="0"/>
    <x v="0"/>
    <s v="No"/>
    <s v="No"/>
    <x v="0"/>
    <n v="0"/>
    <n v="150"/>
    <n v="1.8"/>
    <x v="0"/>
    <x v="0"/>
    <x v="0"/>
    <s v="2017_5_11"/>
    <x v="7"/>
    <n v="5"/>
    <n v="11"/>
  </r>
  <r>
    <x v="672"/>
    <x v="215"/>
    <n v="1"/>
    <x v="0"/>
    <x v="0"/>
    <s v="Ground Floor, Plot 69, Opposite Mother dairy, Pandav Nagar, New Delhi"/>
    <s v="Pandav Nagar"/>
    <s v="Pandav Nagar, New Delhi"/>
    <n v="0"/>
    <n v="0"/>
    <x v="30"/>
    <s v="Indian Rupees(Rs.)"/>
    <x v="0"/>
    <x v="0"/>
    <s v="No"/>
    <s v="No"/>
    <x v="1"/>
    <n v="0"/>
    <n v="700"/>
    <n v="8.4"/>
    <x v="0"/>
    <x v="0"/>
    <x v="0"/>
    <s v="2013_5_9"/>
    <x v="0"/>
    <n v="5"/>
    <n v="9"/>
  </r>
  <r>
    <x v="673"/>
    <x v="647"/>
    <n v="1"/>
    <x v="0"/>
    <x v="0"/>
    <s v="Forest Lane, Sainik Farms, New Delhi"/>
    <s v="Sainik Farms"/>
    <s v="Sainik Farms, New Delhi"/>
    <n v="0"/>
    <n v="0"/>
    <x v="29"/>
    <s v="Indian Rupees(Rs.)"/>
    <x v="0"/>
    <x v="0"/>
    <s v="No"/>
    <s v="No"/>
    <x v="0"/>
    <n v="0"/>
    <n v="300"/>
    <n v="3.6"/>
    <x v="0"/>
    <x v="0"/>
    <x v="0"/>
    <s v="2013_5_21"/>
    <x v="0"/>
    <n v="5"/>
    <n v="21"/>
  </r>
  <r>
    <x v="674"/>
    <x v="648"/>
    <n v="1"/>
    <x v="0"/>
    <x v="0"/>
    <s v="A-60, Near Doctor's Market, Vasundhara Enclave, New Delhi"/>
    <s v="Vasundhara Enclave"/>
    <s v="Vasundhara Enclave, New Delhi"/>
    <n v="0"/>
    <n v="0"/>
    <x v="57"/>
    <s v="Indian Rupees(Rs.)"/>
    <x v="0"/>
    <x v="0"/>
    <s v="No"/>
    <s v="No"/>
    <x v="0"/>
    <n v="0"/>
    <n v="150"/>
    <n v="1.8"/>
    <x v="0"/>
    <x v="0"/>
    <x v="0"/>
    <s v="2013_5_18"/>
    <x v="0"/>
    <n v="5"/>
    <n v="18"/>
  </r>
  <r>
    <x v="675"/>
    <x v="649"/>
    <n v="1"/>
    <x v="0"/>
    <x v="0"/>
    <s v="A-124, New Ashok Nagar, Vasundhara Enclave, New Delhi"/>
    <s v="Vasundhara Enclave"/>
    <s v="Vasundhara Enclave, New Delhi"/>
    <n v="0"/>
    <n v="0"/>
    <x v="133"/>
    <s v="Indian Rupees(Rs.)"/>
    <x v="0"/>
    <x v="0"/>
    <s v="No"/>
    <s v="No"/>
    <x v="0"/>
    <n v="0"/>
    <n v="100"/>
    <n v="1.2"/>
    <x v="0"/>
    <x v="0"/>
    <x v="0"/>
    <s v="2016_5_16"/>
    <x v="1"/>
    <n v="5"/>
    <n v="16"/>
  </r>
  <r>
    <x v="676"/>
    <x v="650"/>
    <n v="1"/>
    <x v="0"/>
    <x v="0"/>
    <s v="C-211, Near Gopal Dairy, Jhilmil Colony, Vivek Vihar, New Delhi"/>
    <s v="Vivek Vihar"/>
    <s v="Vivek Vihar, New Delhi"/>
    <n v="0"/>
    <n v="0"/>
    <x v="49"/>
    <s v="Indian Rupees(Rs.)"/>
    <x v="0"/>
    <x v="0"/>
    <s v="No"/>
    <s v="No"/>
    <x v="1"/>
    <n v="0"/>
    <n v="500"/>
    <n v="6"/>
    <x v="0"/>
    <x v="0"/>
    <x v="0"/>
    <s v="2013_5_21"/>
    <x v="0"/>
    <n v="5"/>
    <n v="21"/>
  </r>
  <r>
    <x v="677"/>
    <x v="326"/>
    <n v="1"/>
    <x v="0"/>
    <x v="0"/>
    <s v="MBD House, Gulab Bhavan, 6 Bhadurshah Zafar Marg, Daryaganj, New Delhi"/>
    <s v="Daryaganj"/>
    <s v="Daryaganj, New Delhi"/>
    <n v="0"/>
    <n v="0"/>
    <x v="7"/>
    <s v="Indian Rupees(Rs.)"/>
    <x v="0"/>
    <x v="0"/>
    <s v="No"/>
    <s v="No"/>
    <x v="0"/>
    <n v="0"/>
    <n v="450"/>
    <n v="5.4"/>
    <x v="0"/>
    <x v="0"/>
    <x v="0"/>
    <s v="2017_4_9"/>
    <x v="7"/>
    <n v="4"/>
    <n v="9"/>
  </r>
  <r>
    <x v="678"/>
    <x v="651"/>
    <n v="1"/>
    <x v="0"/>
    <x v="0"/>
    <s v="76, 1st Floor, Amrit Puri, East of Kailash, New Delhi"/>
    <s v="East of Kailash"/>
    <s v="East of Kailash, New Delhi"/>
    <n v="0"/>
    <n v="0"/>
    <x v="20"/>
    <s v="Indian Rupees(Rs.)"/>
    <x v="0"/>
    <x v="0"/>
    <s v="No"/>
    <s v="No"/>
    <x v="0"/>
    <n v="0"/>
    <n v="450"/>
    <n v="5.4"/>
    <x v="0"/>
    <x v="0"/>
    <x v="0"/>
    <s v="2017_4_5"/>
    <x v="7"/>
    <n v="4"/>
    <n v="5"/>
  </r>
  <r>
    <x v="679"/>
    <x v="652"/>
    <n v="1"/>
    <x v="0"/>
    <x v="0"/>
    <s v="F/206, Samaspur Road, Pandav Nagar, Mayur Vihar Phase 1, New Delhi"/>
    <s v="Mayur Vihar Phase 1"/>
    <s v="Mayur Vihar Phase 1, New Delhi"/>
    <n v="0"/>
    <n v="0"/>
    <x v="68"/>
    <s v="Indian Rupees(Rs.)"/>
    <x v="0"/>
    <x v="0"/>
    <s v="No"/>
    <s v="No"/>
    <x v="0"/>
    <n v="0"/>
    <n v="200"/>
    <n v="2.4"/>
    <x v="0"/>
    <x v="0"/>
    <x v="0"/>
    <s v="2011_4_15"/>
    <x v="3"/>
    <n v="4"/>
    <n v="15"/>
  </r>
  <r>
    <x v="680"/>
    <x v="653"/>
    <n v="1"/>
    <x v="0"/>
    <x v="0"/>
    <s v="E 53, Camp 2, Nangloi, New Delhi"/>
    <s v="Nangloi"/>
    <s v="Nangloi, New Delhi"/>
    <n v="0"/>
    <n v="0"/>
    <x v="3"/>
    <s v="Indian Rupees(Rs.)"/>
    <x v="0"/>
    <x v="0"/>
    <s v="No"/>
    <s v="No"/>
    <x v="0"/>
    <n v="0"/>
    <n v="200"/>
    <n v="2.4"/>
    <x v="0"/>
    <x v="0"/>
    <x v="0"/>
    <s v="2014_4_4"/>
    <x v="4"/>
    <n v="4"/>
    <n v="4"/>
  </r>
  <r>
    <x v="681"/>
    <x v="654"/>
    <n v="1"/>
    <x v="0"/>
    <x v="0"/>
    <s v="House 220, Katwaria Sarai, Qutab Institutional Area, New Delhi"/>
    <s v="Qutab Institutional Area"/>
    <s v="Qutab Institutional Area, New Delhi"/>
    <n v="0"/>
    <n v="0"/>
    <x v="3"/>
    <s v="Indian Rupees(Rs.)"/>
    <x v="0"/>
    <x v="0"/>
    <s v="No"/>
    <s v="No"/>
    <x v="1"/>
    <n v="0"/>
    <n v="500"/>
    <n v="6"/>
    <x v="0"/>
    <x v="0"/>
    <x v="0"/>
    <s v="2013_4_22"/>
    <x v="0"/>
    <n v="4"/>
    <n v="22"/>
  </r>
  <r>
    <x v="682"/>
    <x v="655"/>
    <n v="1"/>
    <x v="0"/>
    <x v="0"/>
    <s v="B-125 Main Market, Shakarpur, New Delhi"/>
    <s v="Shakarpur"/>
    <s v="Shakarpur, New Delhi"/>
    <n v="0"/>
    <n v="0"/>
    <x v="22"/>
    <s v="Indian Rupees(Rs.)"/>
    <x v="0"/>
    <x v="0"/>
    <s v="No"/>
    <s v="No"/>
    <x v="1"/>
    <n v="0"/>
    <n v="500"/>
    <n v="6"/>
    <x v="0"/>
    <x v="0"/>
    <x v="0"/>
    <s v="2018_4_3"/>
    <x v="2"/>
    <n v="4"/>
    <n v="3"/>
  </r>
  <r>
    <x v="683"/>
    <x v="656"/>
    <n v="1"/>
    <x v="0"/>
    <x v="0"/>
    <s v="D-148, East of Kailash, New Delhi"/>
    <s v="East of Kailash"/>
    <s v="East of Kailash, New Delhi"/>
    <n v="0"/>
    <n v="0"/>
    <x v="21"/>
    <s v="Indian Rupees(Rs.)"/>
    <x v="0"/>
    <x v="0"/>
    <s v="No"/>
    <s v="No"/>
    <x v="1"/>
    <n v="0"/>
    <n v="500"/>
    <n v="6"/>
    <x v="0"/>
    <x v="0"/>
    <x v="0"/>
    <s v="2010_3_17"/>
    <x v="6"/>
    <n v="3"/>
    <n v="17"/>
  </r>
  <r>
    <x v="684"/>
    <x v="657"/>
    <n v="1"/>
    <x v="0"/>
    <x v="0"/>
    <s v="30, Kailash Hills, East of Kailash, New Delhi"/>
    <s v="East of Kailash"/>
    <s v="East of Kailash, New Delhi"/>
    <n v="0"/>
    <n v="0"/>
    <x v="22"/>
    <s v="Indian Rupees(Rs.)"/>
    <x v="0"/>
    <x v="0"/>
    <s v="No"/>
    <s v="No"/>
    <x v="0"/>
    <n v="0"/>
    <n v="250"/>
    <n v="3"/>
    <x v="0"/>
    <x v="0"/>
    <x v="0"/>
    <s v="2014_3_9"/>
    <x v="4"/>
    <n v="3"/>
    <n v="9"/>
  </r>
  <r>
    <x v="685"/>
    <x v="658"/>
    <n v="1"/>
    <x v="0"/>
    <x v="0"/>
    <s v="17/602, Eastend Apartments, Mayur Vihar Phase 1, New Delhi"/>
    <s v="Mayur Vihar Phase 1"/>
    <s v="Mayur Vihar Phase 1, New Delhi"/>
    <n v="0"/>
    <n v="0"/>
    <x v="21"/>
    <s v="Indian Rupees(Rs.)"/>
    <x v="0"/>
    <x v="0"/>
    <s v="No"/>
    <s v="No"/>
    <x v="0"/>
    <n v="0"/>
    <n v="300"/>
    <n v="3.6"/>
    <x v="0"/>
    <x v="0"/>
    <x v="0"/>
    <s v="2018_3_19"/>
    <x v="2"/>
    <n v="3"/>
    <n v="19"/>
  </r>
  <r>
    <x v="686"/>
    <x v="659"/>
    <n v="1"/>
    <x v="0"/>
    <x v="0"/>
    <s v="Mayur Vihar Phase 1, New Delhi"/>
    <s v="Mayur Vihar Phase 1"/>
    <s v="Mayur Vihar Phase 1, New Delhi"/>
    <n v="0"/>
    <n v="0"/>
    <x v="21"/>
    <s v="Indian Rupees(Rs.)"/>
    <x v="0"/>
    <x v="0"/>
    <s v="No"/>
    <s v="No"/>
    <x v="0"/>
    <n v="0"/>
    <n v="300"/>
    <n v="3.6"/>
    <x v="0"/>
    <x v="0"/>
    <x v="0"/>
    <s v="2012_3_23"/>
    <x v="5"/>
    <n v="3"/>
    <n v="23"/>
  </r>
  <r>
    <x v="687"/>
    <x v="660"/>
    <n v="1"/>
    <x v="0"/>
    <x v="0"/>
    <s v="E-46, Main Road, Naraina, New Delhi"/>
    <s v="Naraina"/>
    <s v="Naraina, New Delhi"/>
    <n v="0"/>
    <n v="0"/>
    <x v="134"/>
    <s v="Indian Rupees(Rs.)"/>
    <x v="0"/>
    <x v="0"/>
    <s v="No"/>
    <s v="No"/>
    <x v="0"/>
    <n v="0"/>
    <n v="150"/>
    <n v="1.8"/>
    <x v="0"/>
    <x v="0"/>
    <x v="0"/>
    <s v="2018_3_1"/>
    <x v="2"/>
    <n v="3"/>
    <n v="1"/>
  </r>
  <r>
    <x v="688"/>
    <x v="661"/>
    <n v="1"/>
    <x v="0"/>
    <x v="0"/>
    <s v="2987/7, DDA Flats, Bari Masjid, Sarai Khalil, Chandni Chowk, New Delhi"/>
    <s v="Chandni Chowk"/>
    <s v="Chandni Chowk, New Delhi"/>
    <n v="0"/>
    <n v="0"/>
    <x v="103"/>
    <s v="Indian Rupees(Rs.)"/>
    <x v="0"/>
    <x v="0"/>
    <s v="No"/>
    <s v="No"/>
    <x v="0"/>
    <n v="0"/>
    <n v="300"/>
    <n v="3.6"/>
    <x v="0"/>
    <x v="0"/>
    <x v="0"/>
    <s v="2014_2_20"/>
    <x v="4"/>
    <n v="2"/>
    <n v="20"/>
  </r>
  <r>
    <x v="689"/>
    <x v="662"/>
    <n v="1"/>
    <x v="0"/>
    <x v="0"/>
    <s v="Ground Floor, Neelkanth Palace, Sant Nagar, Near, East of Kailash, New Delhi"/>
    <s v="East of Kailash"/>
    <s v="East of Kailash, New Delhi"/>
    <n v="0"/>
    <n v="0"/>
    <x v="12"/>
    <s v="Indian Rupees(Rs.)"/>
    <x v="0"/>
    <x v="0"/>
    <s v="No"/>
    <s v="No"/>
    <x v="0"/>
    <n v="0"/>
    <n v="300"/>
    <n v="3.6"/>
    <x v="0"/>
    <x v="0"/>
    <x v="0"/>
    <s v="2017_2_18"/>
    <x v="7"/>
    <n v="2"/>
    <n v="18"/>
  </r>
  <r>
    <x v="690"/>
    <x v="663"/>
    <n v="1"/>
    <x v="0"/>
    <x v="0"/>
    <s v="Near GTB Nagar metro station, GTB Nagar, New Delhi"/>
    <s v="GTB Nagar"/>
    <s v="GTB Nagar, New Delhi"/>
    <n v="0"/>
    <n v="0"/>
    <x v="135"/>
    <s v="Indian Rupees(Rs.)"/>
    <x v="0"/>
    <x v="0"/>
    <s v="No"/>
    <s v="No"/>
    <x v="1"/>
    <n v="0"/>
    <n v="500"/>
    <n v="6"/>
    <x v="0"/>
    <x v="0"/>
    <x v="0"/>
    <s v="2013_2_26"/>
    <x v="0"/>
    <n v="2"/>
    <n v="26"/>
  </r>
  <r>
    <x v="691"/>
    <x v="664"/>
    <n v="1"/>
    <x v="0"/>
    <x v="0"/>
    <s v="S-19, 2nd Floor, Star City Mall, Mayur Vihar Phase 1, New Delhi"/>
    <s v="Mayur Vihar Phase 1"/>
    <s v="Mayur Vihar Phase 1, New Delhi"/>
    <n v="0"/>
    <n v="0"/>
    <x v="8"/>
    <s v="Indian Rupees(Rs.)"/>
    <x v="0"/>
    <x v="0"/>
    <s v="No"/>
    <s v="No"/>
    <x v="1"/>
    <n v="0"/>
    <n v="550"/>
    <n v="6.6000000000000005"/>
    <x v="0"/>
    <x v="0"/>
    <x v="0"/>
    <s v="2013_2_11"/>
    <x v="0"/>
    <n v="2"/>
    <n v="11"/>
  </r>
  <r>
    <x v="692"/>
    <x v="665"/>
    <n v="1"/>
    <x v="0"/>
    <x v="0"/>
    <s v="A/158, Near Jhule Lal Temple, Moti Nagar, New Delhi"/>
    <s v="Moti Nagar"/>
    <s v="Moti Nagar, New Delhi"/>
    <n v="0"/>
    <n v="0"/>
    <x v="43"/>
    <s v="Indian Rupees(Rs.)"/>
    <x v="0"/>
    <x v="0"/>
    <s v="No"/>
    <s v="No"/>
    <x v="0"/>
    <n v="0"/>
    <n v="250"/>
    <n v="3"/>
    <x v="0"/>
    <x v="0"/>
    <x v="0"/>
    <s v="2016_2_28"/>
    <x v="1"/>
    <n v="2"/>
    <n v="28"/>
  </r>
  <r>
    <x v="693"/>
    <x v="666"/>
    <n v="1"/>
    <x v="0"/>
    <x v="0"/>
    <s v="B-70X, DDA Flat, Jahangir Puri, Near Shalimar Bagh, New Delhi"/>
    <s v="Shalimar Bagh"/>
    <s v="Shalimar Bagh, New Delhi"/>
    <n v="0"/>
    <n v="0"/>
    <x v="42"/>
    <s v="Indian Rupees(Rs.)"/>
    <x v="0"/>
    <x v="0"/>
    <s v="No"/>
    <s v="No"/>
    <x v="0"/>
    <n v="0"/>
    <n v="300"/>
    <n v="3.6"/>
    <x v="0"/>
    <x v="0"/>
    <x v="0"/>
    <s v="2011_2_9"/>
    <x v="3"/>
    <n v="2"/>
    <n v="9"/>
  </r>
  <r>
    <x v="694"/>
    <x v="667"/>
    <n v="1"/>
    <x v="0"/>
    <x v="0"/>
    <s v="1205,   Behind Delite Cinema, Daryaganj, New Delhi Daryaganj"/>
    <s v="Daryaganj"/>
    <s v="Daryaganj, New Delhi"/>
    <n v="0"/>
    <n v="0"/>
    <x v="2"/>
    <s v="Indian Rupees(Rs.)"/>
    <x v="0"/>
    <x v="0"/>
    <s v="No"/>
    <s v="No"/>
    <x v="0"/>
    <n v="0"/>
    <n v="400"/>
    <n v="4.8"/>
    <x v="0"/>
    <x v="0"/>
    <x v="0"/>
    <s v="2015_1_27"/>
    <x v="8"/>
    <n v="1"/>
    <n v="27"/>
  </r>
  <r>
    <x v="695"/>
    <x v="668"/>
    <n v="1"/>
    <x v="0"/>
    <x v="0"/>
    <s v="224 Vardhman Plaza, 9 Local Shopping Center 2, IP Extension, New Delhi"/>
    <s v="IP Extension"/>
    <s v="IP Extension, New Delhi"/>
    <n v="0"/>
    <n v="0"/>
    <x v="46"/>
    <s v="Indian Rupees(Rs.)"/>
    <x v="0"/>
    <x v="0"/>
    <s v="No"/>
    <s v="No"/>
    <x v="1"/>
    <n v="0"/>
    <n v="500"/>
    <n v="6"/>
    <x v="0"/>
    <x v="0"/>
    <x v="0"/>
    <s v="2015_1_3"/>
    <x v="8"/>
    <n v="1"/>
    <n v="3"/>
  </r>
  <r>
    <x v="696"/>
    <x v="669"/>
    <n v="1"/>
    <x v="0"/>
    <x v="0"/>
    <s v="Agrasen Apartments, IP Extension, New Delhi"/>
    <s v="IP Extension"/>
    <s v="IP Extension, New Delhi"/>
    <n v="0"/>
    <n v="0"/>
    <x v="136"/>
    <s v="Indian Rupees(Rs.)"/>
    <x v="0"/>
    <x v="0"/>
    <s v="No"/>
    <s v="No"/>
    <x v="0"/>
    <n v="0"/>
    <n v="350"/>
    <n v="4.2"/>
    <x v="0"/>
    <x v="0"/>
    <x v="0"/>
    <s v="2010_1_4"/>
    <x v="6"/>
    <n v="1"/>
    <n v="4"/>
  </r>
  <r>
    <x v="697"/>
    <x v="670"/>
    <n v="1"/>
    <x v="0"/>
    <x v="0"/>
    <s v="247/A, Rama Market, Munirka, New Delhi"/>
    <s v="Munirka"/>
    <s v="Munirka, New Delhi"/>
    <n v="0"/>
    <n v="0"/>
    <x v="14"/>
    <s v="Indian Rupees(Rs.)"/>
    <x v="0"/>
    <x v="0"/>
    <s v="No"/>
    <s v="No"/>
    <x v="0"/>
    <n v="0"/>
    <n v="300"/>
    <n v="3.6"/>
    <x v="0"/>
    <x v="0"/>
    <x v="0"/>
    <s v="2011_1_7"/>
    <x v="3"/>
    <n v="1"/>
    <n v="7"/>
  </r>
  <r>
    <x v="698"/>
    <x v="671"/>
    <n v="1"/>
    <x v="0"/>
    <x v="0"/>
    <s v="352, Vasant Vihar, New Delhi"/>
    <s v="Vasant Vihar"/>
    <s v="Vasant Vihar, New Delhi"/>
    <n v="0"/>
    <n v="0"/>
    <x v="22"/>
    <s v="Indian Rupees(Rs.)"/>
    <x v="0"/>
    <x v="0"/>
    <s v="No"/>
    <s v="No"/>
    <x v="0"/>
    <n v="0"/>
    <n v="200"/>
    <n v="2.4"/>
    <x v="0"/>
    <x v="0"/>
    <x v="0"/>
    <s v="2010_1_19"/>
    <x v="6"/>
    <n v="1"/>
    <n v="19"/>
  </r>
  <r>
    <x v="699"/>
    <x v="672"/>
    <n v="1"/>
    <x v="0"/>
    <x v="0"/>
    <s v="C-306, New Ashok Nagar, Vasundhara Enclave, New Delhi"/>
    <s v="Vasundhara Enclave"/>
    <s v="Vasundhara Enclave, New Delhi"/>
    <n v="0"/>
    <n v="0"/>
    <x v="53"/>
    <s v="Indian Rupees(Rs.)"/>
    <x v="0"/>
    <x v="0"/>
    <s v="No"/>
    <s v="No"/>
    <x v="0"/>
    <n v="0"/>
    <n v="200"/>
    <n v="2.4"/>
    <x v="0"/>
    <x v="0"/>
    <x v="0"/>
    <s v="2011_1_1"/>
    <x v="3"/>
    <n v="1"/>
    <n v="1"/>
  </r>
  <r>
    <x v="700"/>
    <x v="673"/>
    <n v="1"/>
    <x v="0"/>
    <x v="0"/>
    <s v="107, Vidhi Apartments, Plot 116, IP Extension, New Delhi"/>
    <s v="IP Extension"/>
    <s v="IP Extension, New Delhi"/>
    <n v="0"/>
    <n v="0"/>
    <x v="21"/>
    <s v="Indian Rupees(Rs.)"/>
    <x v="0"/>
    <x v="0"/>
    <s v="No"/>
    <s v="No"/>
    <x v="0"/>
    <n v="0"/>
    <n v="350"/>
    <n v="4.2"/>
    <x v="0"/>
    <x v="0"/>
    <x v="0"/>
    <s v="2017_12_10"/>
    <x v="7"/>
    <n v="12"/>
    <n v="10"/>
  </r>
  <r>
    <x v="701"/>
    <x v="674"/>
    <n v="1"/>
    <x v="0"/>
    <x v="0"/>
    <s v="KH 406, NH  8, Delhi - Gurgaon Road, Rangpuri, Near Shiv Murti, Mahipalpur, New Delhi"/>
    <s v="Mahipalpur"/>
    <s v="Mahipalpur, New Delhi"/>
    <n v="0"/>
    <n v="0"/>
    <x v="43"/>
    <s v="Indian Rupees(Rs.)"/>
    <x v="0"/>
    <x v="0"/>
    <s v="No"/>
    <s v="No"/>
    <x v="0"/>
    <n v="0"/>
    <n v="150"/>
    <n v="1.8"/>
    <x v="0"/>
    <x v="0"/>
    <x v="0"/>
    <s v="2017_12_16"/>
    <x v="7"/>
    <n v="12"/>
    <n v="16"/>
  </r>
  <r>
    <x v="702"/>
    <x v="675"/>
    <n v="1"/>
    <x v="0"/>
    <x v="0"/>
    <s v="B-183, New, Moti Nagar, New Delhi"/>
    <s v="Moti Nagar"/>
    <s v="Moti Nagar, New Delhi"/>
    <n v="0"/>
    <n v="0"/>
    <x v="43"/>
    <s v="Indian Rupees(Rs.)"/>
    <x v="0"/>
    <x v="0"/>
    <s v="No"/>
    <s v="No"/>
    <x v="0"/>
    <n v="0"/>
    <n v="100"/>
    <n v="1.2"/>
    <x v="0"/>
    <x v="0"/>
    <x v="0"/>
    <s v="2013_12_12"/>
    <x v="0"/>
    <n v="12"/>
    <n v="12"/>
  </r>
  <r>
    <x v="703"/>
    <x v="676"/>
    <n v="1"/>
    <x v="0"/>
    <x v="0"/>
    <s v="Central Hall, Patiala House Court, Tilak Marg, New Delhi"/>
    <s v="Tilak Marg"/>
    <s v="Tilak Marg, New Delhi"/>
    <n v="0"/>
    <n v="0"/>
    <x v="12"/>
    <s v="Indian Rupees(Rs.)"/>
    <x v="0"/>
    <x v="0"/>
    <s v="No"/>
    <s v="No"/>
    <x v="0"/>
    <n v="0"/>
    <n v="200"/>
    <n v="2.4"/>
    <x v="0"/>
    <x v="0"/>
    <x v="0"/>
    <s v="2017_12_26"/>
    <x v="7"/>
    <n v="12"/>
    <n v="26"/>
  </r>
  <r>
    <x v="704"/>
    <x v="677"/>
    <n v="1"/>
    <x v="0"/>
    <x v="0"/>
    <s v="D Block Market. Near HDFC, Vasant Vihar, New Delhi"/>
    <s v="Vasant Vihar"/>
    <s v="Vasant Vihar, New Delhi"/>
    <n v="0"/>
    <n v="0"/>
    <x v="42"/>
    <s v="Indian Rupees(Rs.)"/>
    <x v="0"/>
    <x v="0"/>
    <s v="No"/>
    <s v="No"/>
    <x v="1"/>
    <n v="0"/>
    <n v="600"/>
    <n v="7.2"/>
    <x v="0"/>
    <x v="0"/>
    <x v="0"/>
    <s v="2010_12_26"/>
    <x v="6"/>
    <n v="12"/>
    <n v="26"/>
  </r>
  <r>
    <x v="705"/>
    <x v="678"/>
    <n v="1"/>
    <x v="0"/>
    <x v="0"/>
    <s v="E-77, Main Road, Vasundhara Enclave, New Delhi"/>
    <s v="Vasundhara Enclave"/>
    <s v="Vasundhara Enclave, New Delhi"/>
    <n v="0"/>
    <n v="0"/>
    <x v="22"/>
    <s v="Indian Rupees(Rs.)"/>
    <x v="0"/>
    <x v="0"/>
    <s v="No"/>
    <s v="No"/>
    <x v="0"/>
    <n v="0"/>
    <n v="300"/>
    <n v="3.6"/>
    <x v="0"/>
    <x v="0"/>
    <x v="0"/>
    <s v="2010_12_23"/>
    <x v="6"/>
    <n v="12"/>
    <n v="23"/>
  </r>
  <r>
    <x v="706"/>
    <x v="679"/>
    <n v="1"/>
    <x v="0"/>
    <x v="0"/>
    <s v="9A, C Block Market, East of Kailash, New Delhi"/>
    <s v="East of Kailash"/>
    <s v="East of Kailash, New Delhi"/>
    <n v="0"/>
    <n v="0"/>
    <x v="25"/>
    <s v="Indian Rupees(Rs.)"/>
    <x v="0"/>
    <x v="0"/>
    <s v="No"/>
    <s v="No"/>
    <x v="0"/>
    <n v="0"/>
    <n v="400"/>
    <n v="4.8"/>
    <x v="0"/>
    <x v="0"/>
    <x v="0"/>
    <s v="2012_11_6"/>
    <x v="5"/>
    <n v="11"/>
    <n v="6"/>
  </r>
  <r>
    <x v="707"/>
    <x v="680"/>
    <n v="1"/>
    <x v="0"/>
    <x v="0"/>
    <s v="C-96, Ground Floor, Lajpat Nagar 1, New Delhi"/>
    <s v="Lajpat Nagar 1"/>
    <s v="Lajpat Nagar 1, New Delhi"/>
    <n v="0"/>
    <n v="0"/>
    <x v="22"/>
    <s v="Indian Rupees(Rs.)"/>
    <x v="0"/>
    <x v="0"/>
    <s v="No"/>
    <s v="No"/>
    <x v="0"/>
    <n v="0"/>
    <n v="400"/>
    <n v="4.8"/>
    <x v="0"/>
    <x v="0"/>
    <x v="0"/>
    <s v="2010_11_16"/>
    <x v="6"/>
    <n v="11"/>
    <n v="16"/>
  </r>
  <r>
    <x v="708"/>
    <x v="681"/>
    <n v="1"/>
    <x v="0"/>
    <x v="0"/>
    <s v="85, Ring Road Market, Sulekha Vihar, Sarojini Nagar, New Delhi"/>
    <s v="Sarojini Nagar"/>
    <s v="Sarojini Nagar, New Delhi"/>
    <n v="0"/>
    <n v="0"/>
    <x v="81"/>
    <s v="Indian Rupees(Rs.)"/>
    <x v="0"/>
    <x v="0"/>
    <s v="No"/>
    <s v="No"/>
    <x v="0"/>
    <n v="0"/>
    <n v="150"/>
    <n v="1.8"/>
    <x v="0"/>
    <x v="0"/>
    <x v="0"/>
    <s v="2015_11_20"/>
    <x v="8"/>
    <n v="11"/>
    <n v="20"/>
  </r>
  <r>
    <x v="709"/>
    <x v="682"/>
    <n v="1"/>
    <x v="0"/>
    <x v="0"/>
    <s v="Chittaranjan Park, New Delhi"/>
    <s v="Chittaranjan Park"/>
    <s v="Chittaranjan Park, New Delhi"/>
    <n v="0"/>
    <n v="0"/>
    <x v="21"/>
    <s v="Indian Rupees(Rs.)"/>
    <x v="0"/>
    <x v="0"/>
    <s v="No"/>
    <s v="No"/>
    <x v="1"/>
    <n v="0"/>
    <n v="500"/>
    <n v="6"/>
    <x v="0"/>
    <x v="0"/>
    <x v="0"/>
    <s v="2016_10_21"/>
    <x v="1"/>
    <n v="10"/>
    <n v="21"/>
  </r>
  <r>
    <x v="710"/>
    <x v="683"/>
    <n v="1"/>
    <x v="0"/>
    <x v="0"/>
    <s v="D 33, Acharya Niketan, Mayur Vihar Phase 1, New Delhi"/>
    <s v="Mayur Vihar Phase 1"/>
    <s v="Mayur Vihar Phase 1, New Delhi"/>
    <n v="0"/>
    <n v="0"/>
    <x v="12"/>
    <s v="Indian Rupees(Rs.)"/>
    <x v="0"/>
    <x v="0"/>
    <s v="No"/>
    <s v="No"/>
    <x v="0"/>
    <n v="0"/>
    <n v="300"/>
    <n v="3.6"/>
    <x v="0"/>
    <x v="0"/>
    <x v="0"/>
    <s v="2018_10_25"/>
    <x v="2"/>
    <n v="10"/>
    <n v="25"/>
  </r>
  <r>
    <x v="711"/>
    <x v="684"/>
    <n v="1"/>
    <x v="0"/>
    <x v="0"/>
    <s v="G-6, Ashish Complex 2, New Rajdhani Enclave, Opposite Preet Vihar Metro Station, Vikas Marg, Preet Vihar, New Delhi"/>
    <s v="Preet Vihar"/>
    <s v="Preet Vihar, New Delhi"/>
    <n v="0"/>
    <n v="0"/>
    <x v="14"/>
    <s v="Indian Rupees(Rs.)"/>
    <x v="0"/>
    <x v="0"/>
    <s v="No"/>
    <s v="No"/>
    <x v="0"/>
    <n v="0"/>
    <n v="400"/>
    <n v="4.8"/>
    <x v="0"/>
    <x v="0"/>
    <x v="0"/>
    <s v="2014_10_2"/>
    <x v="4"/>
    <n v="10"/>
    <n v="2"/>
  </r>
  <r>
    <x v="712"/>
    <x v="685"/>
    <n v="1"/>
    <x v="0"/>
    <x v="0"/>
    <s v="E-63, Near Sheetla Mata Mandir, Opposite Punjab Sindh Bank, Subhash Nagar, New Delhi"/>
    <s v="Subhash Nagar"/>
    <s v="Subhash Nagar, New Delhi"/>
    <n v="0"/>
    <n v="0"/>
    <x v="3"/>
    <s v="Indian Rupees(Rs.)"/>
    <x v="1"/>
    <x v="0"/>
    <s v="No"/>
    <s v="No"/>
    <x v="1"/>
    <n v="0"/>
    <n v="800"/>
    <n v="9.6"/>
    <x v="0"/>
    <x v="0"/>
    <x v="0"/>
    <s v="2010_10_2"/>
    <x v="6"/>
    <n v="10"/>
    <n v="2"/>
  </r>
  <r>
    <x v="713"/>
    <x v="686"/>
    <n v="1"/>
    <x v="0"/>
    <x v="0"/>
    <s v="5/186, Subhash Nagar, New Delhi"/>
    <s v="Subhash Nagar"/>
    <s v="Subhash Nagar, New Delhi"/>
    <n v="0"/>
    <n v="0"/>
    <x v="25"/>
    <s v="Indian Rupees(Rs.)"/>
    <x v="0"/>
    <x v="0"/>
    <s v="No"/>
    <s v="No"/>
    <x v="0"/>
    <n v="0"/>
    <n v="150"/>
    <n v="1.8"/>
    <x v="0"/>
    <x v="0"/>
    <x v="0"/>
    <s v="2014_10_21"/>
    <x v="4"/>
    <n v="10"/>
    <n v="21"/>
  </r>
  <r>
    <x v="714"/>
    <x v="687"/>
    <n v="1"/>
    <x v="0"/>
    <x v="0"/>
    <s v="A-103, New Ashok Nagar, Vasundhara Enclave, New Delhi"/>
    <s v="Vasundhara Enclave"/>
    <s v="Vasundhara Enclave, New Delhi"/>
    <n v="0"/>
    <n v="0"/>
    <x v="25"/>
    <s v="Indian Rupees(Rs.)"/>
    <x v="0"/>
    <x v="0"/>
    <s v="No"/>
    <s v="No"/>
    <x v="0"/>
    <n v="0"/>
    <n v="400"/>
    <n v="4.8"/>
    <x v="0"/>
    <x v="0"/>
    <x v="0"/>
    <s v="2018_10_16"/>
    <x v="2"/>
    <n v="10"/>
    <n v="16"/>
  </r>
  <r>
    <x v="715"/>
    <x v="688"/>
    <n v="1"/>
    <x v="0"/>
    <x v="0"/>
    <s v="26, 1st Floor, Hauz Khas Village, New Delhi"/>
    <s v="Hauz Khas Village"/>
    <s v="Hauz Khas Village, New Delhi"/>
    <n v="77.194528899999995"/>
    <n v="28.554171100000001"/>
    <x v="137"/>
    <s v="Indian Rupees(Rs.)"/>
    <x v="0"/>
    <x v="1"/>
    <s v="Yes"/>
    <s v="No"/>
    <x v="0"/>
    <n v="454"/>
    <n v="400"/>
    <n v="4.8"/>
    <x v="3"/>
    <x v="2"/>
    <x v="2"/>
    <s v="2016_9_21"/>
    <x v="1"/>
    <n v="9"/>
    <n v="21"/>
  </r>
  <r>
    <x v="716"/>
    <x v="689"/>
    <n v="1"/>
    <x v="0"/>
    <x v="0"/>
    <s v="C 126, 2nd Floor, Phase 1, Naraina, New Delhi"/>
    <s v="Naraina"/>
    <s v="Naraina, New Delhi"/>
    <n v="77.136724000000001"/>
    <n v="28.628252799999999"/>
    <x v="2"/>
    <s v="Indian Rupees(Rs.)"/>
    <x v="0"/>
    <x v="1"/>
    <s v="Yes"/>
    <s v="No"/>
    <x v="1"/>
    <n v="23"/>
    <n v="500"/>
    <n v="6"/>
    <x v="4"/>
    <x v="2"/>
    <x v="2"/>
    <s v="2015_8_20"/>
    <x v="8"/>
    <n v="8"/>
    <n v="20"/>
  </r>
  <r>
    <x v="717"/>
    <x v="690"/>
    <n v="1"/>
    <x v="0"/>
    <x v="0"/>
    <s v="Janakpuri, New Delhi"/>
    <s v="Janakpuri"/>
    <s v="Janakpuri, New Delhi"/>
    <n v="77.0887484"/>
    <n v="28.6202711"/>
    <x v="3"/>
    <s v="Indian Rupees(Rs.)"/>
    <x v="0"/>
    <x v="1"/>
    <s v="Yes"/>
    <s v="No"/>
    <x v="1"/>
    <n v="102"/>
    <n v="800"/>
    <n v="9.6"/>
    <x v="4"/>
    <x v="2"/>
    <x v="2"/>
    <s v="2012_5_7"/>
    <x v="5"/>
    <n v="5"/>
    <n v="7"/>
  </r>
  <r>
    <x v="718"/>
    <x v="691"/>
    <n v="1"/>
    <x v="0"/>
    <x v="0"/>
    <s v="Kamla Nagar Market, Kamla Nagar, New Delhi"/>
    <s v="Kamla Nagar"/>
    <s v="Kamla Nagar, New Delhi"/>
    <n v="77.20392846"/>
    <n v="28.68086237"/>
    <x v="138"/>
    <s v="Indian Rupees(Rs.)"/>
    <x v="0"/>
    <x v="1"/>
    <s v="Yes"/>
    <s v="No"/>
    <x v="1"/>
    <n v="41"/>
    <n v="950"/>
    <n v="11.4"/>
    <x v="5"/>
    <x v="2"/>
    <x v="2"/>
    <s v="2018_5_7"/>
    <x v="2"/>
    <n v="5"/>
    <n v="7"/>
  </r>
  <r>
    <x v="719"/>
    <x v="692"/>
    <n v="1"/>
    <x v="0"/>
    <x v="0"/>
    <s v="D 40, Industrial Area, Kirti Nagar, New Delhi"/>
    <s v="Kirti Nagar"/>
    <s v="Kirti Nagar, New Delhi"/>
    <n v="77.143890299999995"/>
    <n v="28.6521954"/>
    <x v="139"/>
    <s v="Indian Rupees(Rs.)"/>
    <x v="0"/>
    <x v="1"/>
    <s v="Yes"/>
    <s v="No"/>
    <x v="1"/>
    <n v="46"/>
    <n v="550"/>
    <n v="6.6000000000000005"/>
    <x v="6"/>
    <x v="3"/>
    <x v="3"/>
    <s v="2016_5_17"/>
    <x v="1"/>
    <n v="5"/>
    <n v="17"/>
  </r>
  <r>
    <x v="720"/>
    <x v="691"/>
    <n v="1"/>
    <x v="0"/>
    <x v="0"/>
    <s v="R K Puram, New Delhi"/>
    <s v="R K Puram"/>
    <s v="R K Puram, New Delhi"/>
    <n v="77.175630999999996"/>
    <n v="28.567461000000002"/>
    <x v="138"/>
    <s v="Indian Rupees(Rs.)"/>
    <x v="0"/>
    <x v="1"/>
    <s v="Yes"/>
    <s v="No"/>
    <x v="1"/>
    <n v="447"/>
    <n v="950"/>
    <n v="11.4"/>
    <x v="7"/>
    <x v="2"/>
    <x v="2"/>
    <s v="2010_5_17"/>
    <x v="6"/>
    <n v="5"/>
    <n v="17"/>
  </r>
  <r>
    <x v="721"/>
    <x v="693"/>
    <n v="1"/>
    <x v="0"/>
    <x v="0"/>
    <s v="Malviya Nagar, New Delhi"/>
    <s v="Malviya Nagar"/>
    <s v="Malviya Nagar, New Delhi"/>
    <n v="77.209681900000007"/>
    <n v="28.534082000000001"/>
    <x v="8"/>
    <s v="Indian Rupees(Rs.)"/>
    <x v="0"/>
    <x v="1"/>
    <s v="Yes"/>
    <s v="No"/>
    <x v="1"/>
    <n v="485"/>
    <n v="600"/>
    <n v="7.2"/>
    <x v="4"/>
    <x v="2"/>
    <x v="2"/>
    <s v="2016_4_2"/>
    <x v="1"/>
    <n v="4"/>
    <n v="2"/>
  </r>
  <r>
    <x v="722"/>
    <x v="691"/>
    <n v="1"/>
    <x v="0"/>
    <x v="0"/>
    <s v="Pitampura, New Delhi"/>
    <s v="Pitampura"/>
    <s v="Pitampura, New Delhi"/>
    <n v="77.140472000000003"/>
    <n v="28.704628599999999"/>
    <x v="138"/>
    <s v="Indian Rupees(Rs.)"/>
    <x v="0"/>
    <x v="1"/>
    <s v="Yes"/>
    <s v="No"/>
    <x v="1"/>
    <n v="379"/>
    <n v="950"/>
    <n v="11.4"/>
    <x v="7"/>
    <x v="2"/>
    <x v="2"/>
    <s v="2017_4_1"/>
    <x v="7"/>
    <n v="4"/>
    <n v="1"/>
  </r>
  <r>
    <x v="723"/>
    <x v="691"/>
    <n v="1"/>
    <x v="0"/>
    <x v="0"/>
    <s v="Central Market, Punjabi Bagh, New Delhi"/>
    <s v="Punjabi Bagh"/>
    <s v="Punjabi Bagh, New Delhi"/>
    <n v="77.133071869999995"/>
    <n v="28.670562260000001"/>
    <x v="138"/>
    <s v="Indian Rupees(Rs.)"/>
    <x v="0"/>
    <x v="1"/>
    <s v="Yes"/>
    <s v="No"/>
    <x v="1"/>
    <n v="203"/>
    <n v="950"/>
    <n v="11.4"/>
    <x v="7"/>
    <x v="2"/>
    <x v="2"/>
    <s v="2012_3_15"/>
    <x v="5"/>
    <n v="3"/>
    <n v="15"/>
  </r>
  <r>
    <x v="724"/>
    <x v="694"/>
    <n v="1"/>
    <x v="0"/>
    <x v="0"/>
    <s v="Janakpuri, New Delhi"/>
    <s v="Janakpuri"/>
    <s v="Janakpuri, New Delhi"/>
    <n v="77.090075600000006"/>
    <n v="28.612278700000001"/>
    <x v="140"/>
    <s v="Indian Rupees(Rs.)"/>
    <x v="0"/>
    <x v="1"/>
    <s v="Yes"/>
    <s v="No"/>
    <x v="1"/>
    <n v="50"/>
    <n v="800"/>
    <n v="9.6"/>
    <x v="8"/>
    <x v="1"/>
    <x v="1"/>
    <s v="2011_2_19"/>
    <x v="3"/>
    <n v="2"/>
    <n v="19"/>
  </r>
  <r>
    <x v="725"/>
    <x v="695"/>
    <n v="1"/>
    <x v="0"/>
    <x v="0"/>
    <s v="Shop 62, WEA, Karol Bagh, New Delhi"/>
    <s v="Karol Bagh"/>
    <s v="Karol Bagh, New Delhi"/>
    <n v="77.196503770000007"/>
    <n v="28.64966566"/>
    <x v="141"/>
    <s v="Indian Rupees(Rs.)"/>
    <x v="0"/>
    <x v="1"/>
    <s v="Yes"/>
    <s v="No"/>
    <x v="1"/>
    <n v="44"/>
    <n v="650"/>
    <n v="7.8"/>
    <x v="4"/>
    <x v="2"/>
    <x v="2"/>
    <s v="2013_1_13"/>
    <x v="0"/>
    <n v="1"/>
    <n v="13"/>
  </r>
  <r>
    <x v="726"/>
    <x v="695"/>
    <n v="1"/>
    <x v="0"/>
    <x v="0"/>
    <s v="Rajinder Nagar, New Delhi"/>
    <s v="Rajinder Nagar"/>
    <s v="Rajinder Nagar, New Delhi"/>
    <n v="77.178993000000006"/>
    <n v="28.635268"/>
    <x v="141"/>
    <s v="Indian Rupees(Rs.)"/>
    <x v="0"/>
    <x v="1"/>
    <s v="Yes"/>
    <s v="No"/>
    <x v="1"/>
    <n v="38"/>
    <n v="650"/>
    <n v="7.8"/>
    <x v="9"/>
    <x v="2"/>
    <x v="2"/>
    <s v="2017_1_14"/>
    <x v="7"/>
    <n v="1"/>
    <n v="14"/>
  </r>
  <r>
    <x v="727"/>
    <x v="696"/>
    <n v="1"/>
    <x v="0"/>
    <x v="0"/>
    <s v="D 616, Hotel Royal Castle Grand, Chittaranjan Park, New Delhi"/>
    <s v="Chittaranjan Park"/>
    <s v="Chittaranjan Park, New Delhi"/>
    <n v="77.256422299999997"/>
    <n v="28.537497900000002"/>
    <x v="8"/>
    <s v="Indian Rupees(Rs.)"/>
    <x v="1"/>
    <x v="1"/>
    <s v="Yes"/>
    <s v="No"/>
    <x v="2"/>
    <n v="70"/>
    <n v="1000"/>
    <n v="12"/>
    <x v="10"/>
    <x v="2"/>
    <x v="2"/>
    <s v="2017_12_13"/>
    <x v="7"/>
    <n v="12"/>
    <n v="13"/>
  </r>
  <r>
    <x v="728"/>
    <x v="697"/>
    <n v="1"/>
    <x v="0"/>
    <x v="0"/>
    <s v="JE 2, Malviya Nagar, New Delhi"/>
    <s v="Malviya Nagar"/>
    <s v="Malviya Nagar, New Delhi"/>
    <n v="77.215501200000006"/>
    <n v="28.5354885"/>
    <x v="8"/>
    <s v="Indian Rupees(Rs.)"/>
    <x v="0"/>
    <x v="1"/>
    <s v="Yes"/>
    <s v="No"/>
    <x v="1"/>
    <n v="134"/>
    <n v="600"/>
    <n v="7.2"/>
    <x v="11"/>
    <x v="2"/>
    <x v="2"/>
    <s v="2012_12_22"/>
    <x v="5"/>
    <n v="12"/>
    <n v="22"/>
  </r>
  <r>
    <x v="729"/>
    <x v="698"/>
    <n v="1"/>
    <x v="0"/>
    <x v="0"/>
    <s v="Model Town 1, New Delhi"/>
    <s v="Model Town 1"/>
    <s v="Model Town 1, New Delhi"/>
    <n v="77.195771699999995"/>
    <n v="28.7053075"/>
    <x v="38"/>
    <s v="Indian Rupees(Rs.)"/>
    <x v="0"/>
    <x v="1"/>
    <s v="Yes"/>
    <s v="No"/>
    <x v="0"/>
    <n v="727"/>
    <n v="350"/>
    <n v="4.2"/>
    <x v="5"/>
    <x v="2"/>
    <x v="2"/>
    <s v="2016_11_14"/>
    <x v="1"/>
    <n v="11"/>
    <n v="14"/>
  </r>
  <r>
    <x v="730"/>
    <x v="699"/>
    <n v="215"/>
    <x v="2"/>
    <x v="2"/>
    <s v="4th Floor, 33 Castle Street, New Town, Edinburgh EH2 3DN"/>
    <s v="New Town"/>
    <s v="New Town, Edinburgh"/>
    <n v="-3.2031589999999999"/>
    <n v="55.952221000000002"/>
    <x v="142"/>
    <s v="Pounds(Œ£)"/>
    <x v="1"/>
    <x v="0"/>
    <s v="No"/>
    <s v="No"/>
    <x v="3"/>
    <n v="61"/>
    <n v="50"/>
    <n v="63.5"/>
    <x v="1"/>
    <x v="1"/>
    <x v="1"/>
    <s v="2017_10_13"/>
    <x v="7"/>
    <n v="10"/>
    <n v="13"/>
  </r>
  <r>
    <x v="731"/>
    <x v="700"/>
    <n v="215"/>
    <x v="2"/>
    <x v="2"/>
    <s v="14 Picardy Place, New Town, Edinburgh EH1 3JT"/>
    <s v="Twelve Picardy Place, New Town"/>
    <s v="Twelve Picardy Place, New Town, Edinburgh"/>
    <n v="-3.1868539999999999"/>
    <n v="55.957033000000003"/>
    <x v="143"/>
    <s v="Pounds(Œ£)"/>
    <x v="0"/>
    <x v="0"/>
    <s v="No"/>
    <s v="No"/>
    <x v="3"/>
    <n v="64"/>
    <n v="55"/>
    <n v="69.849999999999994"/>
    <x v="12"/>
    <x v="1"/>
    <x v="1"/>
    <s v="2012_10_12"/>
    <x v="5"/>
    <n v="10"/>
    <n v="12"/>
  </r>
  <r>
    <x v="732"/>
    <x v="701"/>
    <n v="216"/>
    <x v="1"/>
    <x v="1"/>
    <s v="7700 West Sand Lake Road, Orlando, FL 32819"/>
    <s v="Restaurant Row"/>
    <s v="Restaurant Row, Orlando"/>
    <n v="-81.487977999999998"/>
    <n v="28.448174999999999"/>
    <x v="89"/>
    <s v="Dollar($)"/>
    <x v="0"/>
    <x v="0"/>
    <s v="No"/>
    <s v="No"/>
    <x v="3"/>
    <n v="1685"/>
    <n v="60"/>
    <n v="60"/>
    <x v="2"/>
    <x v="1"/>
    <x v="1"/>
    <s v="2017_4_8"/>
    <x v="7"/>
    <n v="4"/>
    <n v="8"/>
  </r>
  <r>
    <x v="733"/>
    <x v="702"/>
    <n v="184"/>
    <x v="3"/>
    <x v="3"/>
    <s v="136 Neil Road 088865"/>
    <s v="Neil Road, Outram"/>
    <s v="Neil Road, Outram, Singapore"/>
    <n v="103.84092099999999"/>
    <n v="1.2783731819999999"/>
    <x v="144"/>
    <s v="Dollar($)"/>
    <x v="0"/>
    <x v="0"/>
    <s v="No"/>
    <s v="No"/>
    <x v="3"/>
    <n v="33"/>
    <n v="60"/>
    <n v="60"/>
    <x v="13"/>
    <x v="2"/>
    <x v="2"/>
    <s v="2018_11_20"/>
    <x v="2"/>
    <n v="11"/>
    <n v="20"/>
  </r>
  <r>
    <x v="734"/>
    <x v="703"/>
    <n v="184"/>
    <x v="3"/>
    <x v="3"/>
    <s v="674 North Bridge Road, #01-01 Haji Lane 188804"/>
    <s v="North Bridge Road, Rochor"/>
    <s v="North Bridge Road, Rochor, Singapore"/>
    <n v="103.85842959999999"/>
    <n v="1.3017071680000001"/>
    <x v="145"/>
    <s v="Dollar($)"/>
    <x v="0"/>
    <x v="0"/>
    <s v="No"/>
    <s v="No"/>
    <x v="3"/>
    <n v="32"/>
    <n v="60"/>
    <n v="60"/>
    <x v="11"/>
    <x v="2"/>
    <x v="2"/>
    <s v="2015_11_9"/>
    <x v="8"/>
    <n v="11"/>
    <n v="9"/>
  </r>
  <r>
    <x v="735"/>
    <x v="704"/>
    <n v="216"/>
    <x v="1"/>
    <x v="4"/>
    <s v="26 E Bay St, Savannah, GA 31401"/>
    <s v="Savannah"/>
    <s v="Savannah, Savannah"/>
    <n v="-81.090800000000002"/>
    <n v="32.0809"/>
    <x v="89"/>
    <s v="Dollar($)"/>
    <x v="0"/>
    <x v="0"/>
    <s v="No"/>
    <s v="No"/>
    <x v="3"/>
    <n v="558"/>
    <n v="70"/>
    <n v="70"/>
    <x v="14"/>
    <x v="1"/>
    <x v="1"/>
    <s v="2018_9_26"/>
    <x v="2"/>
    <n v="9"/>
    <n v="26"/>
  </r>
  <r>
    <x v="736"/>
    <x v="705"/>
    <n v="1"/>
    <x v="0"/>
    <x v="0"/>
    <s v="8/22-24, Near Birbal Park, Jangpura Extension, Jangpura, New Delhi"/>
    <s v="Jangpura"/>
    <s v="Jangpura, New Delhi"/>
    <n v="77.245050500000005"/>
    <n v="28.582851300000002"/>
    <x v="2"/>
    <s v="Indian Rupees(Rs.)"/>
    <x v="0"/>
    <x v="1"/>
    <s v="No"/>
    <s v="No"/>
    <x v="1"/>
    <n v="107"/>
    <n v="900"/>
    <n v="10.8"/>
    <x v="9"/>
    <x v="2"/>
    <x v="2"/>
    <s v="2012_9_21"/>
    <x v="5"/>
    <n v="9"/>
    <n v="21"/>
  </r>
  <r>
    <x v="737"/>
    <x v="706"/>
    <n v="1"/>
    <x v="0"/>
    <x v="0"/>
    <s v="Peary Lal and Sons, 42, Janpath, New Delhi"/>
    <s v="Janpath"/>
    <s v="Janpath, New Delhi"/>
    <n v="77.220289260000001"/>
    <n v="28.62642941"/>
    <x v="7"/>
    <s v="Indian Rupees(Rs.)"/>
    <x v="0"/>
    <x v="0"/>
    <s v="No"/>
    <s v="No"/>
    <x v="1"/>
    <n v="81"/>
    <n v="750"/>
    <n v="9"/>
    <x v="15"/>
    <x v="2"/>
    <x v="2"/>
    <s v="2011_9_2"/>
    <x v="3"/>
    <n v="9"/>
    <n v="2"/>
  </r>
  <r>
    <x v="738"/>
    <x v="707"/>
    <n v="216"/>
    <x v="1"/>
    <x v="5"/>
    <s v="385 E 4th St, South Sioux City, IA 68776"/>
    <s v="South Sioux City"/>
    <s v="South Sioux City, Sioux City"/>
    <n v="-96.409202800000003"/>
    <n v="42.485607999999999"/>
    <x v="146"/>
    <s v="Dollar($)"/>
    <x v="0"/>
    <x v="0"/>
    <s v="No"/>
    <s v="No"/>
    <x v="3"/>
    <n v="58"/>
    <n v="70"/>
    <n v="70"/>
    <x v="9"/>
    <x v="2"/>
    <x v="2"/>
    <s v="2011_9_11"/>
    <x v="3"/>
    <n v="9"/>
    <n v="11"/>
  </r>
  <r>
    <x v="739"/>
    <x v="708"/>
    <n v="1"/>
    <x v="0"/>
    <x v="0"/>
    <s v="9, 1st Floor, Corner Market, Maharishi Dayanand Marg, Malviya Nagar, New Delhi"/>
    <s v="Malviya Nagar"/>
    <s v="Malviya Nagar, New Delhi"/>
    <n v="77.213534600000003"/>
    <n v="28.538886000000002"/>
    <x v="147"/>
    <s v="Indian Rupees(Rs.)"/>
    <x v="0"/>
    <x v="1"/>
    <s v="No"/>
    <s v="No"/>
    <x v="1"/>
    <n v="268"/>
    <n v="850"/>
    <n v="10.200000000000001"/>
    <x v="7"/>
    <x v="2"/>
    <x v="2"/>
    <s v="2013_9_14"/>
    <x v="0"/>
    <n v="9"/>
    <n v="14"/>
  </r>
  <r>
    <x v="740"/>
    <x v="709"/>
    <n v="216"/>
    <x v="1"/>
    <x v="6"/>
    <s v="1208 S Howard Ave, Tampa, FL 33606"/>
    <s v="Hyde Park"/>
    <s v="Hyde Park, Tampa Bay"/>
    <n v="-82.482962000000001"/>
    <n v="27.931515999999998"/>
    <x v="148"/>
    <s v="Dollar($)"/>
    <x v="0"/>
    <x v="0"/>
    <s v="No"/>
    <s v="No"/>
    <x v="3"/>
    <n v="3157"/>
    <n v="70"/>
    <n v="70"/>
    <x v="16"/>
    <x v="1"/>
    <x v="1"/>
    <s v="2011_9_6"/>
    <x v="3"/>
    <n v="9"/>
    <n v="6"/>
  </r>
  <r>
    <x v="741"/>
    <x v="706"/>
    <n v="1"/>
    <x v="0"/>
    <x v="0"/>
    <s v="Ground Floor, Pacific Mall, Tagore Garden, New Delhi"/>
    <s v="Pacific Mall, Tagore Garden"/>
    <s v="Pacific Mall, Tagore Garden, New Delhi"/>
    <n v="77.106881799999996"/>
    <n v="28.641797700000001"/>
    <x v="7"/>
    <s v="Indian Rupees(Rs.)"/>
    <x v="0"/>
    <x v="0"/>
    <s v="No"/>
    <s v="No"/>
    <x v="1"/>
    <n v="29"/>
    <n v="750"/>
    <n v="9"/>
    <x v="17"/>
    <x v="3"/>
    <x v="3"/>
    <s v="2012_9_7"/>
    <x v="5"/>
    <n v="9"/>
    <n v="7"/>
  </r>
  <r>
    <x v="742"/>
    <x v="710"/>
    <n v="1"/>
    <x v="0"/>
    <x v="0"/>
    <s v="K 11, Som Vihar Apartments, R K Puram, New Delhi"/>
    <s v="R K Puram"/>
    <s v="R K Puram, New Delhi"/>
    <n v="77.173859100000001"/>
    <n v="28.572432299999999"/>
    <x v="2"/>
    <s v="Indian Rupees(Rs.)"/>
    <x v="1"/>
    <x v="1"/>
    <s v="No"/>
    <s v="No"/>
    <x v="1"/>
    <n v="67"/>
    <n v="900"/>
    <n v="10.8"/>
    <x v="11"/>
    <x v="2"/>
    <x v="2"/>
    <s v="2015_9_2"/>
    <x v="8"/>
    <n v="9"/>
    <n v="2"/>
  </r>
  <r>
    <x v="743"/>
    <x v="711"/>
    <n v="216"/>
    <x v="1"/>
    <x v="7"/>
    <s v="1709 Norman Dr, Valdosta, GA 31601"/>
    <s v="Valdosta"/>
    <s v="Valdosta, Valdosta"/>
    <n v="-83.318957999999995"/>
    <n v="30.841546999999998"/>
    <x v="149"/>
    <s v="Dollar($)"/>
    <x v="0"/>
    <x v="0"/>
    <s v="No"/>
    <s v="No"/>
    <x v="3"/>
    <n v="208"/>
    <n v="70"/>
    <n v="70"/>
    <x v="9"/>
    <x v="2"/>
    <x v="2"/>
    <s v="2018_7_23"/>
    <x v="2"/>
    <n v="7"/>
    <n v="23"/>
  </r>
  <r>
    <x v="744"/>
    <x v="712"/>
    <n v="1"/>
    <x v="0"/>
    <x v="0"/>
    <s v="The Imperial, Janpath, New Delhi"/>
    <s v="The Imperial, Janpath"/>
    <s v="The Imperial, Janpath, New Delhi"/>
    <n v="77.218187"/>
    <n v="28.625444999999999"/>
    <x v="150"/>
    <s v="Indian Rupees(Rs.)"/>
    <x v="0"/>
    <x v="0"/>
    <s v="No"/>
    <s v="No"/>
    <x v="1"/>
    <n v="45"/>
    <n v="900"/>
    <n v="10.8"/>
    <x v="5"/>
    <x v="2"/>
    <x v="2"/>
    <s v="2018_9_21"/>
    <x v="2"/>
    <n v="9"/>
    <n v="21"/>
  </r>
  <r>
    <x v="745"/>
    <x v="713"/>
    <n v="1"/>
    <x v="0"/>
    <x v="0"/>
    <s v="The Lalit, Barakhamba Avenue, Barakhamba Road, New Delhi"/>
    <s v="The Lalit New Delhi, Barakhamba Road"/>
    <s v="The Lalit New Delhi, Barakhamba Road, New Delhi"/>
    <n v="77.227629460000003"/>
    <n v="28.631102670000001"/>
    <x v="21"/>
    <s v="Indian Rupees(Rs.)"/>
    <x v="0"/>
    <x v="0"/>
    <s v="No"/>
    <s v="No"/>
    <x v="1"/>
    <n v="46"/>
    <n v="900"/>
    <n v="10.8"/>
    <x v="15"/>
    <x v="2"/>
    <x v="2"/>
    <s v="2017_9_8"/>
    <x v="7"/>
    <n v="9"/>
    <n v="8"/>
  </r>
  <r>
    <x v="746"/>
    <x v="714"/>
    <n v="216"/>
    <x v="1"/>
    <x v="8"/>
    <s v="981 W Grove St, Boise, ID 83702"/>
    <s v="Boise"/>
    <s v="Boise, Boise"/>
    <n v="-116.2064"/>
    <n v="43.615699999999997"/>
    <x v="146"/>
    <s v="Dollar($)"/>
    <x v="0"/>
    <x v="0"/>
    <s v="No"/>
    <s v="No"/>
    <x v="3"/>
    <n v="379"/>
    <n v="70"/>
    <n v="70"/>
    <x v="3"/>
    <x v="2"/>
    <x v="2"/>
    <s v="2010_6_18"/>
    <x v="6"/>
    <n v="6"/>
    <n v="18"/>
  </r>
  <r>
    <x v="747"/>
    <x v="715"/>
    <n v="1"/>
    <x v="0"/>
    <x v="0"/>
    <s v="Vasant Kunj, New Delhi"/>
    <s v="Vasant Kunj"/>
    <s v="Vasant Kunj, New Delhi"/>
    <n v="77.165296929999997"/>
    <n v="28.523319919999999"/>
    <x v="151"/>
    <s v="Indian Rupees(Rs.)"/>
    <x v="0"/>
    <x v="1"/>
    <s v="No"/>
    <s v="No"/>
    <x v="1"/>
    <n v="123"/>
    <n v="850"/>
    <n v="10.200000000000001"/>
    <x v="5"/>
    <x v="2"/>
    <x v="2"/>
    <s v="2011_9_18"/>
    <x v="3"/>
    <n v="9"/>
    <n v="18"/>
  </r>
  <r>
    <x v="748"/>
    <x v="716"/>
    <n v="1"/>
    <x v="0"/>
    <x v="0"/>
    <s v="Shop 29, Ground Floor, Vasant Square Mall, Vasant Kunj, New Delhi"/>
    <s v="Vasant Square Mall, Vasant Kunj"/>
    <s v="Vasant Square Mall, Vasant Kunj, New Delhi"/>
    <n v="77.156967100000003"/>
    <n v="28.525147799999999"/>
    <x v="152"/>
    <s v="Indian Rupees(Rs.)"/>
    <x v="0"/>
    <x v="1"/>
    <s v="No"/>
    <s v="No"/>
    <x v="1"/>
    <n v="105"/>
    <n v="750"/>
    <n v="9"/>
    <x v="3"/>
    <x v="2"/>
    <x v="2"/>
    <s v="2015_9_6"/>
    <x v="8"/>
    <n v="9"/>
    <n v="6"/>
  </r>
  <r>
    <x v="749"/>
    <x v="717"/>
    <n v="1"/>
    <x v="0"/>
    <x v="0"/>
    <s v="S14, Yashwant Place, Food Plaza, Chanakyapuri, New Delhi"/>
    <s v="Chanakyapuri"/>
    <s v="Chanakyapuri, New Delhi"/>
    <n v="77.191558000000001"/>
    <n v="28.584320200000001"/>
    <x v="19"/>
    <s v="Indian Rupees(Rs.)"/>
    <x v="1"/>
    <x v="0"/>
    <s v="No"/>
    <s v="No"/>
    <x v="1"/>
    <n v="17"/>
    <n v="900"/>
    <n v="10.8"/>
    <x v="11"/>
    <x v="2"/>
    <x v="2"/>
    <s v="2016_8_20"/>
    <x v="1"/>
    <n v="8"/>
    <n v="20"/>
  </r>
  <r>
    <x v="750"/>
    <x v="718"/>
    <n v="1"/>
    <x v="0"/>
    <x v="0"/>
    <s v="C-25, Commercial Complex, Near Moolchand Flyover, Defence Colony, New Delhi"/>
    <s v="Defence Colony"/>
    <s v="Defence Colony, New Delhi"/>
    <n v="77.234003999999999"/>
    <n v="28.566742099999999"/>
    <x v="47"/>
    <s v="Indian Rupees(Rs.)"/>
    <x v="0"/>
    <x v="1"/>
    <s v="No"/>
    <s v="No"/>
    <x v="1"/>
    <n v="303"/>
    <n v="900"/>
    <n v="10.8"/>
    <x v="5"/>
    <x v="2"/>
    <x v="2"/>
    <s v="2011_8_15"/>
    <x v="3"/>
    <n v="8"/>
    <n v="15"/>
  </r>
  <r>
    <x v="751"/>
    <x v="719"/>
    <n v="1"/>
    <x v="0"/>
    <x v="0"/>
    <s v="35, Defence Colony Market, Defence Colony, New Delhi"/>
    <s v="Defence Colony"/>
    <s v="Defence Colony, New Delhi"/>
    <n v="77.230456000000004"/>
    <n v="28.573742599999999"/>
    <x v="153"/>
    <s v="Indian Rupees(Rs.)"/>
    <x v="1"/>
    <x v="1"/>
    <s v="No"/>
    <s v="No"/>
    <x v="1"/>
    <n v="769"/>
    <n v="900"/>
    <n v="10.8"/>
    <x v="14"/>
    <x v="1"/>
    <x v="1"/>
    <s v="2016_8_25"/>
    <x v="1"/>
    <n v="8"/>
    <n v="25"/>
  </r>
  <r>
    <x v="752"/>
    <x v="720"/>
    <n v="216"/>
    <x v="1"/>
    <x v="9"/>
    <s v="799 Poho Pl, Paia, HI 96779"/>
    <s v="Paia"/>
    <s v="Paia, Rest of Hawaii"/>
    <n v="-156.366445"/>
    <n v="20.929621999999998"/>
    <x v="154"/>
    <s v="Dollar($)"/>
    <x v="0"/>
    <x v="0"/>
    <s v="No"/>
    <s v="No"/>
    <x v="3"/>
    <n v="1343"/>
    <n v="70"/>
    <n v="70"/>
    <x v="18"/>
    <x v="1"/>
    <x v="1"/>
    <s v="2012_6_15"/>
    <x v="5"/>
    <n v="6"/>
    <n v="15"/>
  </r>
  <r>
    <x v="753"/>
    <x v="721"/>
    <n v="216"/>
    <x v="1"/>
    <x v="9"/>
    <s v="2335 Kalakaua Ave, Honolulu, HI 96815"/>
    <s v="Waikiki"/>
    <s v="Waikiki, Rest of Hawaii"/>
    <n v="-157.82719599999999"/>
    <n v="21.277583"/>
    <x v="155"/>
    <s v="Dollar($)"/>
    <x v="0"/>
    <x v="0"/>
    <s v="No"/>
    <s v="No"/>
    <x v="3"/>
    <n v="1492"/>
    <n v="70"/>
    <n v="70"/>
    <x v="2"/>
    <x v="1"/>
    <x v="1"/>
    <s v="2012_6_22"/>
    <x v="5"/>
    <n v="6"/>
    <n v="22"/>
  </r>
  <r>
    <x v="754"/>
    <x v="722"/>
    <n v="216"/>
    <x v="1"/>
    <x v="10"/>
    <s v="201 North Macon St., Macon, GA 31210"/>
    <s v="Macon"/>
    <s v="Macon, Macon"/>
    <n v="-83.787993"/>
    <n v="32.928494999999998"/>
    <x v="156"/>
    <s v="Dollar($)"/>
    <x v="0"/>
    <x v="0"/>
    <s v="No"/>
    <s v="No"/>
    <x v="3"/>
    <n v="379"/>
    <n v="70"/>
    <n v="70"/>
    <x v="12"/>
    <x v="1"/>
    <x v="1"/>
    <s v="2018_5_14"/>
    <x v="2"/>
    <n v="5"/>
    <n v="14"/>
  </r>
  <r>
    <x v="755"/>
    <x v="723"/>
    <n v="216"/>
    <x v="1"/>
    <x v="9"/>
    <s v="226 Lewers St, Honolulu, HI 96815"/>
    <s v="Waikiki"/>
    <s v="Waikiki, Rest of Hawaii"/>
    <n v="-157.831176"/>
    <n v="21.279153999999998"/>
    <x v="157"/>
    <s v="Dollar($)"/>
    <x v="0"/>
    <x v="0"/>
    <s v="No"/>
    <s v="No"/>
    <x v="3"/>
    <n v="531"/>
    <n v="70"/>
    <n v="70"/>
    <x v="12"/>
    <x v="1"/>
    <x v="1"/>
    <s v="2015_3_18"/>
    <x v="8"/>
    <n v="3"/>
    <n v="18"/>
  </r>
  <r>
    <x v="756"/>
    <x v="724"/>
    <n v="216"/>
    <x v="1"/>
    <x v="11"/>
    <s v="301 Bell Street, Dubuque, IA 52001"/>
    <s v="Dubuque"/>
    <s v="Dubuque, Dubuque"/>
    <n v="-90.658987999999994"/>
    <n v="42.496378"/>
    <x v="146"/>
    <s v="Dollar($)"/>
    <x v="0"/>
    <x v="0"/>
    <s v="No"/>
    <s v="No"/>
    <x v="3"/>
    <n v="72"/>
    <n v="70"/>
    <n v="70"/>
    <x v="7"/>
    <x v="2"/>
    <x v="2"/>
    <s v="2011_2_3"/>
    <x v="3"/>
    <n v="2"/>
    <n v="3"/>
  </r>
  <r>
    <x v="757"/>
    <x v="725"/>
    <n v="216"/>
    <x v="1"/>
    <x v="6"/>
    <s v="912 W Kennedy Blvd, Tampa, FL 33606"/>
    <s v="Hyde Park"/>
    <s v="Hyde Park, Tampa Bay"/>
    <n v="-82.469306000000003"/>
    <n v="27.944244000000001"/>
    <x v="158"/>
    <s v="Dollar($)"/>
    <x v="0"/>
    <x v="0"/>
    <s v="No"/>
    <s v="No"/>
    <x v="3"/>
    <n v="373"/>
    <n v="70"/>
    <n v="70"/>
    <x v="3"/>
    <x v="2"/>
    <x v="2"/>
    <s v="2018_2_6"/>
    <x v="2"/>
    <n v="2"/>
    <n v="6"/>
  </r>
  <r>
    <x v="758"/>
    <x v="726"/>
    <n v="216"/>
    <x v="1"/>
    <x v="12"/>
    <s v="629 N. Westover Blvd, Albany, GA 31707"/>
    <s v="Albany"/>
    <s v="Albany, Albany"/>
    <n v="-84.223277999999993"/>
    <n v="31.612120999999998"/>
    <x v="159"/>
    <s v="Dollar($)"/>
    <x v="0"/>
    <x v="0"/>
    <s v="No"/>
    <s v="No"/>
    <x v="3"/>
    <n v="51"/>
    <n v="70"/>
    <n v="70"/>
    <x v="9"/>
    <x v="2"/>
    <x v="2"/>
    <s v="2018_1_22"/>
    <x v="2"/>
    <n v="1"/>
    <n v="22"/>
  </r>
  <r>
    <x v="759"/>
    <x v="727"/>
    <n v="216"/>
    <x v="1"/>
    <x v="8"/>
    <s v="276 Bobwhite Ct, Boise, ID 83706"/>
    <s v="Boise"/>
    <s v="Boise, Boise"/>
    <n v="-116.185034"/>
    <n v="43.597234999999998"/>
    <x v="160"/>
    <s v="Dollar($)"/>
    <x v="0"/>
    <x v="0"/>
    <s v="No"/>
    <s v="No"/>
    <x v="3"/>
    <n v="538"/>
    <n v="70"/>
    <n v="70"/>
    <x v="14"/>
    <x v="1"/>
    <x v="1"/>
    <s v="2012_1_2"/>
    <x v="5"/>
    <n v="1"/>
    <n v="2"/>
  </r>
  <r>
    <x v="760"/>
    <x v="728"/>
    <n v="216"/>
    <x v="1"/>
    <x v="13"/>
    <s v="258 Nassau St, Princeton, NJ 08542"/>
    <s v="Princeton"/>
    <s v="Princeton, Princeton"/>
    <n v="-74.651139000000001"/>
    <n v="40.352384999999998"/>
    <x v="161"/>
    <s v="Dollar($)"/>
    <x v="0"/>
    <x v="0"/>
    <s v="No"/>
    <s v="No"/>
    <x v="3"/>
    <n v="542"/>
    <n v="70"/>
    <n v="70"/>
    <x v="19"/>
    <x v="1"/>
    <x v="1"/>
    <s v="2012_1_28"/>
    <x v="5"/>
    <n v="1"/>
    <n v="28"/>
  </r>
  <r>
    <x v="761"/>
    <x v="729"/>
    <n v="216"/>
    <x v="1"/>
    <x v="4"/>
    <s v="102 West Bay St., Savannah, GA 31401"/>
    <s v="Savannah"/>
    <s v="Savannah, Savannah"/>
    <n v="-81.092483999999999"/>
    <n v="32.081394000000003"/>
    <x v="162"/>
    <s v="Dollar($)"/>
    <x v="0"/>
    <x v="0"/>
    <s v="No"/>
    <s v="No"/>
    <x v="3"/>
    <n v="687"/>
    <n v="70"/>
    <n v="70"/>
    <x v="19"/>
    <x v="1"/>
    <x v="1"/>
    <s v="2013_1_6"/>
    <x v="0"/>
    <n v="1"/>
    <n v="6"/>
  </r>
  <r>
    <x v="762"/>
    <x v="730"/>
    <n v="1"/>
    <x v="0"/>
    <x v="0"/>
    <s v="2A, Corner Market, Near Arya Samaj Mandir, Malviya Nagar, New Delhi"/>
    <s v="Malviya Nagar"/>
    <s v="Malviya Nagar, New Delhi"/>
    <n v="77.213321300000004"/>
    <n v="28.5393306"/>
    <x v="8"/>
    <s v="Indian Rupees(Rs.)"/>
    <x v="1"/>
    <x v="1"/>
    <s v="No"/>
    <s v="No"/>
    <x v="1"/>
    <n v="99"/>
    <n v="850"/>
    <n v="10.200000000000001"/>
    <x v="9"/>
    <x v="2"/>
    <x v="2"/>
    <s v="2014_8_9"/>
    <x v="4"/>
    <n v="8"/>
    <n v="9"/>
  </r>
  <r>
    <x v="763"/>
    <x v="731"/>
    <n v="216"/>
    <x v="1"/>
    <x v="4"/>
    <s v="23 Abercorn St, Savannah, GA 31401"/>
    <s v="Savannah"/>
    <s v="Savannah, Savannah"/>
    <n v="-81.089699999999993"/>
    <n v="32.079799999999999"/>
    <x v="163"/>
    <s v="Dollar($)"/>
    <x v="0"/>
    <x v="0"/>
    <s v="No"/>
    <s v="No"/>
    <x v="3"/>
    <n v="1803"/>
    <n v="70"/>
    <n v="70"/>
    <x v="2"/>
    <x v="1"/>
    <x v="1"/>
    <s v="2014_1_28"/>
    <x v="4"/>
    <n v="1"/>
    <n v="28"/>
  </r>
  <r>
    <x v="764"/>
    <x v="732"/>
    <n v="1"/>
    <x v="0"/>
    <x v="0"/>
    <s v="Red Fox Hotel, Community Center, Mayur Vihar Phase 3, New Delhi"/>
    <s v="Mayur Vihar Phase 3"/>
    <s v="Mayur Vihar Phase 3, New Delhi"/>
    <n v="77.332861699999995"/>
    <n v="28.607170199999999"/>
    <x v="15"/>
    <s v="Indian Rupees(Rs.)"/>
    <x v="1"/>
    <x v="0"/>
    <s v="No"/>
    <s v="No"/>
    <x v="1"/>
    <n v="25"/>
    <n v="900"/>
    <n v="10.8"/>
    <x v="10"/>
    <x v="2"/>
    <x v="2"/>
    <s v="2015_8_16"/>
    <x v="8"/>
    <n v="8"/>
    <n v="16"/>
  </r>
  <r>
    <x v="765"/>
    <x v="733"/>
    <n v="1"/>
    <x v="0"/>
    <x v="0"/>
    <s v="4797, 2nd Floor, 6 Tooti Chowk, Paharganj, New Delhi"/>
    <s v="Paharganj"/>
    <s v="Paharganj, New Delhi"/>
    <n v="77.213390950000004"/>
    <n v="28.640842580000001"/>
    <x v="164"/>
    <s v="Indian Rupees(Rs.)"/>
    <x v="1"/>
    <x v="0"/>
    <s v="No"/>
    <s v="No"/>
    <x v="1"/>
    <n v="32"/>
    <n v="900"/>
    <n v="10.8"/>
    <x v="20"/>
    <x v="3"/>
    <x v="3"/>
    <s v="2010_8_20"/>
    <x v="6"/>
    <n v="8"/>
    <n v="20"/>
  </r>
  <r>
    <x v="766"/>
    <x v="734"/>
    <n v="216"/>
    <x v="1"/>
    <x v="14"/>
    <s v="115 E 3rd St, Davenport, IA 52801"/>
    <s v="Davenport"/>
    <s v="Davenport, Davenport"/>
    <n v="-90.573700000000002"/>
    <n v="41.522300000000001"/>
    <x v="165"/>
    <s v="Dollar($)"/>
    <x v="0"/>
    <x v="0"/>
    <s v="No"/>
    <s v="No"/>
    <x v="3"/>
    <n v="201"/>
    <n v="70"/>
    <n v="70"/>
    <x v="21"/>
    <x v="2"/>
    <x v="2"/>
    <s v="2014_11_6"/>
    <x v="4"/>
    <n v="11"/>
    <n v="6"/>
  </r>
  <r>
    <x v="767"/>
    <x v="735"/>
    <n v="1"/>
    <x v="0"/>
    <x v="0"/>
    <s v="50-51, J Block Community Centre, Opposite Surya Continental, Rajouri Garden, New Delhi"/>
    <s v="Rajouri Garden"/>
    <s v="Rajouri Garden, New Delhi"/>
    <n v="77.120212600000002"/>
    <n v="28.638550200000001"/>
    <x v="2"/>
    <s v="Indian Rupees(Rs.)"/>
    <x v="0"/>
    <x v="1"/>
    <s v="No"/>
    <s v="No"/>
    <x v="1"/>
    <n v="53"/>
    <n v="750"/>
    <n v="9"/>
    <x v="4"/>
    <x v="2"/>
    <x v="2"/>
    <s v="2015_8_5"/>
    <x v="8"/>
    <n v="8"/>
    <n v="5"/>
  </r>
  <r>
    <x v="768"/>
    <x v="736"/>
    <n v="216"/>
    <x v="1"/>
    <x v="15"/>
    <s v="2200 Hubbell Ave, Des Moines, IA 50317"/>
    <s v="Fairground"/>
    <s v="Fairground, Des Moines"/>
    <n v="-93.577382999999998"/>
    <n v="41.601415000000003"/>
    <x v="166"/>
    <s v="Dollar($)"/>
    <x v="0"/>
    <x v="0"/>
    <s v="No"/>
    <s v="No"/>
    <x v="3"/>
    <n v="476"/>
    <n v="70"/>
    <n v="70"/>
    <x v="14"/>
    <x v="1"/>
    <x v="1"/>
    <s v="2016_11_5"/>
    <x v="1"/>
    <n v="11"/>
    <n v="5"/>
  </r>
  <r>
    <x v="769"/>
    <x v="737"/>
    <n v="1"/>
    <x v="0"/>
    <x v="0"/>
    <s v="A-1/153, Safdarjung Enclave, Safdarjung, New Delhi"/>
    <s v="Safdarjung"/>
    <s v="Safdarjung, New Delhi"/>
    <n v="77.194801569999996"/>
    <n v="28.56721546"/>
    <x v="49"/>
    <s v="Indian Rupees(Rs.)"/>
    <x v="0"/>
    <x v="1"/>
    <s v="No"/>
    <s v="No"/>
    <x v="1"/>
    <n v="64"/>
    <n v="900"/>
    <n v="10.8"/>
    <x v="10"/>
    <x v="2"/>
    <x v="2"/>
    <s v="2015_8_12"/>
    <x v="8"/>
    <n v="8"/>
    <n v="12"/>
  </r>
  <r>
    <x v="770"/>
    <x v="738"/>
    <n v="1"/>
    <x v="0"/>
    <x v="0"/>
    <s v="Shahpur Jat, New Delhi"/>
    <s v="Shahpur Jat"/>
    <s v="Shahpur Jat, New Delhi"/>
    <n v="77.213614800000002"/>
    <n v="28.549114100000001"/>
    <x v="2"/>
    <s v="Indian Rupees(Rs.)"/>
    <x v="0"/>
    <x v="1"/>
    <s v="No"/>
    <s v="No"/>
    <x v="1"/>
    <n v="52"/>
    <n v="750"/>
    <n v="9"/>
    <x v="2"/>
    <x v="1"/>
    <x v="1"/>
    <s v="2018_8_28"/>
    <x v="2"/>
    <n v="8"/>
    <n v="28"/>
  </r>
  <r>
    <x v="771"/>
    <x v="739"/>
    <n v="216"/>
    <x v="1"/>
    <x v="10"/>
    <s v="562 Mulberry St, Macon, GA 31201"/>
    <s v="Macon"/>
    <s v="Macon, Macon"/>
    <n v="-83.627600000000001"/>
    <n v="32.837499999999999"/>
    <x v="167"/>
    <s v="Dollar($)"/>
    <x v="0"/>
    <x v="0"/>
    <s v="No"/>
    <s v="No"/>
    <x v="3"/>
    <n v="195"/>
    <n v="70"/>
    <n v="70"/>
    <x v="19"/>
    <x v="1"/>
    <x v="1"/>
    <s v="2013_11_18"/>
    <x v="0"/>
    <n v="11"/>
    <n v="18"/>
  </r>
  <r>
    <x v="772"/>
    <x v="740"/>
    <n v="1"/>
    <x v="0"/>
    <x v="0"/>
    <s v="E-17, South Extension 2, New Delhi"/>
    <s v="South Extension 2"/>
    <s v="South Extension 2, New Delhi"/>
    <n v="77.220127199999993"/>
    <n v="28.5677962"/>
    <x v="49"/>
    <s v="Indian Rupees(Rs.)"/>
    <x v="0"/>
    <x v="0"/>
    <s v="No"/>
    <s v="No"/>
    <x v="1"/>
    <n v="40"/>
    <n v="900"/>
    <n v="10.8"/>
    <x v="9"/>
    <x v="2"/>
    <x v="2"/>
    <s v="2018_8_6"/>
    <x v="2"/>
    <n v="8"/>
    <n v="6"/>
  </r>
  <r>
    <x v="773"/>
    <x v="741"/>
    <n v="37"/>
    <x v="4"/>
    <x v="16"/>
    <s v="3100 N Service Rd, Vineland Station, ON L0R2E0"/>
    <s v="Vineland Station"/>
    <s v="Vineland Station, Vineland Station"/>
    <n v="-79.379146500000004"/>
    <n v="43.186869700000003"/>
    <x v="168"/>
    <s v="Dollar($)"/>
    <x v="0"/>
    <x v="0"/>
    <s v="No"/>
    <s v="No"/>
    <x v="3"/>
    <n v="204"/>
    <n v="70"/>
    <n v="70"/>
    <x v="1"/>
    <x v="1"/>
    <x v="1"/>
    <s v="2015_2_1"/>
    <x v="8"/>
    <n v="2"/>
    <n v="1"/>
  </r>
  <r>
    <x v="774"/>
    <x v="699"/>
    <n v="215"/>
    <x v="2"/>
    <x v="17"/>
    <s v="19 Chapel Walks, City Center, Market Street, Manchester M2 1HN"/>
    <s v="Market Street"/>
    <s v="Market Street, Manchester"/>
    <n v="-2.2435049999999999"/>
    <n v="53.481740000000002"/>
    <x v="142"/>
    <s v="Pounds(Œ£)"/>
    <x v="1"/>
    <x v="0"/>
    <s v="No"/>
    <s v="No"/>
    <x v="3"/>
    <n v="422"/>
    <n v="70"/>
    <n v="88.9"/>
    <x v="1"/>
    <x v="1"/>
    <x v="1"/>
    <s v="2018_9_8"/>
    <x v="2"/>
    <n v="9"/>
    <n v="8"/>
  </r>
  <r>
    <x v="775"/>
    <x v="742"/>
    <n v="148"/>
    <x v="5"/>
    <x v="18"/>
    <s v="19 Davis Cresent, Newmarket, Auckland 1023"/>
    <s v="Newmarket"/>
    <s v="Newmarket, Auckland"/>
    <n v="174.777987"/>
    <n v="-36.865650000000002"/>
    <x v="169"/>
    <s v="NewZealand($)"/>
    <x v="0"/>
    <x v="0"/>
    <s v="No"/>
    <s v="No"/>
    <x v="3"/>
    <n v="86"/>
    <n v="70"/>
    <n v="44.1"/>
    <x v="9"/>
    <x v="2"/>
    <x v="2"/>
    <s v="2012_9_17"/>
    <x v="5"/>
    <n v="9"/>
    <n v="17"/>
  </r>
  <r>
    <x v="776"/>
    <x v="743"/>
    <n v="148"/>
    <x v="5"/>
    <x v="19"/>
    <s v="199 Cuba Street, Te Aro, Wellington City"/>
    <s v="Te Aro"/>
    <s v="Te Aro, Wellington City"/>
    <n v="174.77500000000001"/>
    <n v="-41.294833330000003"/>
    <x v="27"/>
    <s v="NewZealand($)"/>
    <x v="0"/>
    <x v="0"/>
    <s v="No"/>
    <s v="No"/>
    <x v="3"/>
    <n v="152"/>
    <n v="70"/>
    <n v="44.1"/>
    <x v="8"/>
    <x v="1"/>
    <x v="1"/>
    <s v="2011_5_8"/>
    <x v="3"/>
    <n v="5"/>
    <n v="8"/>
  </r>
  <r>
    <x v="777"/>
    <x v="744"/>
    <n v="148"/>
    <x v="5"/>
    <x v="19"/>
    <s v="33 Customhouse Quay, Wellington Central, Wellington City 6011"/>
    <s v="Wellington Central"/>
    <s v="Wellington Central, Wellington City"/>
    <n v="174.77922369999999"/>
    <n v="-41.283033809999999"/>
    <x v="170"/>
    <s v="NewZealand($)"/>
    <x v="0"/>
    <x v="0"/>
    <s v="No"/>
    <s v="No"/>
    <x v="3"/>
    <n v="131"/>
    <n v="70"/>
    <n v="44.1"/>
    <x v="21"/>
    <x v="2"/>
    <x v="2"/>
    <s v="2017_10_28"/>
    <x v="7"/>
    <n v="10"/>
    <n v="28"/>
  </r>
  <r>
    <x v="778"/>
    <x v="745"/>
    <n v="1"/>
    <x v="0"/>
    <x v="0"/>
    <s v="1249, Opposite Fortis Hospital, Aruna Asaf Ali Marg, Vasant Kunj, New Delhi"/>
    <s v="Vasant Kunj"/>
    <s v="Vasant Kunj, New Delhi"/>
    <n v="77.161192819999997"/>
    <n v="28.51901836"/>
    <x v="171"/>
    <s v="Indian Rupees(Rs.)"/>
    <x v="1"/>
    <x v="1"/>
    <s v="No"/>
    <s v="No"/>
    <x v="1"/>
    <n v="43"/>
    <n v="900"/>
    <n v="10.8"/>
    <x v="5"/>
    <x v="2"/>
    <x v="2"/>
    <s v="2018_8_9"/>
    <x v="2"/>
    <n v="8"/>
    <n v="9"/>
  </r>
  <r>
    <x v="779"/>
    <x v="746"/>
    <n v="1"/>
    <x v="0"/>
    <x v="0"/>
    <s v="1249, Aruna Asaf Ali Marg, Opposite Fortis Hospital, Vasant Kunj, New Delhi"/>
    <s v="Vasant Kunj"/>
    <s v="Vasant Kunj, New Delhi"/>
    <n v="77.161180200000004"/>
    <n v="28.519172999999999"/>
    <x v="172"/>
    <s v="Indian Rupees(Rs.)"/>
    <x v="1"/>
    <x v="1"/>
    <s v="No"/>
    <s v="No"/>
    <x v="1"/>
    <n v="286"/>
    <n v="900"/>
    <n v="10.8"/>
    <x v="5"/>
    <x v="2"/>
    <x v="2"/>
    <s v="2014_8_18"/>
    <x v="4"/>
    <n v="8"/>
    <n v="18"/>
  </r>
  <r>
    <x v="780"/>
    <x v="747"/>
    <n v="1"/>
    <x v="0"/>
    <x v="0"/>
    <s v="2526, 1st Floor, Hudson Lane, Kingsway Camp, Delhi University-GTB Nagar, New Delhi"/>
    <s v="Delhi University-GTB Nagar"/>
    <s v="Delhi University-GTB Nagar, New Delhi"/>
    <n v="77.2041921"/>
    <n v="28.694815899999998"/>
    <x v="173"/>
    <s v="Indian Rupees(Rs.)"/>
    <x v="0"/>
    <x v="0"/>
    <s v="No"/>
    <s v="No"/>
    <x v="1"/>
    <n v="4085"/>
    <n v="900"/>
    <n v="10.8"/>
    <x v="1"/>
    <x v="1"/>
    <x v="1"/>
    <s v="2013_7_9"/>
    <x v="0"/>
    <n v="7"/>
    <n v="9"/>
  </r>
  <r>
    <x v="781"/>
    <x v="748"/>
    <n v="1"/>
    <x v="0"/>
    <x v="0"/>
    <s v="Bodhraj Kohli Marg, Block 16, East Patel Nagar, New Delhi"/>
    <s v="East Patel Nagar"/>
    <s v="East Patel Nagar, New Delhi"/>
    <n v="0"/>
    <n v="0"/>
    <x v="174"/>
    <s v="Indian Rupees(Rs.)"/>
    <x v="0"/>
    <x v="0"/>
    <s v="No"/>
    <s v="No"/>
    <x v="1"/>
    <n v="1"/>
    <n v="900"/>
    <n v="10.8"/>
    <x v="0"/>
    <x v="0"/>
    <x v="0"/>
    <s v="2011_7_4"/>
    <x v="3"/>
    <n v="7"/>
    <n v="4"/>
  </r>
  <r>
    <x v="782"/>
    <x v="749"/>
    <n v="184"/>
    <x v="3"/>
    <x v="3"/>
    <s v="161 Middle Road, Sculpture Square 188978"/>
    <s v="Victoria, Rochor"/>
    <s v="Victoria, Rochor, Singapore"/>
    <n v="103.8519943"/>
    <n v="1.2997077260000001"/>
    <x v="175"/>
    <s v="Dollar($)"/>
    <x v="0"/>
    <x v="0"/>
    <s v="No"/>
    <s v="No"/>
    <x v="3"/>
    <n v="33"/>
    <n v="75"/>
    <n v="75"/>
    <x v="11"/>
    <x v="2"/>
    <x v="2"/>
    <s v="2012_2_1"/>
    <x v="5"/>
    <n v="2"/>
    <n v="1"/>
  </r>
  <r>
    <x v="783"/>
    <x v="750"/>
    <n v="1"/>
    <x v="0"/>
    <x v="0"/>
    <s v="Greater Kailash (GK) 1, New Delhi"/>
    <s v="Greater Kailash (GK) 1"/>
    <s v="Greater Kailash (GK) 1, New Delhi"/>
    <n v="77.235050400000006"/>
    <n v="28.5502088"/>
    <x v="176"/>
    <s v="Indian Rupees(Rs.)"/>
    <x v="0"/>
    <x v="1"/>
    <s v="No"/>
    <s v="No"/>
    <x v="1"/>
    <n v="199"/>
    <n v="850"/>
    <n v="10.200000000000001"/>
    <x v="4"/>
    <x v="2"/>
    <x v="2"/>
    <s v="2013_7_6"/>
    <x v="0"/>
    <n v="7"/>
    <n v="6"/>
  </r>
  <r>
    <x v="784"/>
    <x v="715"/>
    <n v="1"/>
    <x v="0"/>
    <x v="0"/>
    <s v="Greater Kailash (GK) 1, New Delhi"/>
    <s v="Greater Kailash (GK) 1"/>
    <s v="Greater Kailash (GK) 1, New Delhi"/>
    <n v="77.244457980000007"/>
    <n v="28.547633909999998"/>
    <x v="151"/>
    <s v="Indian Rupees(Rs.)"/>
    <x v="0"/>
    <x v="1"/>
    <s v="No"/>
    <s v="No"/>
    <x v="1"/>
    <n v="349"/>
    <n v="850"/>
    <n v="10.200000000000001"/>
    <x v="3"/>
    <x v="2"/>
    <x v="2"/>
    <s v="2015_7_26"/>
    <x v="8"/>
    <n v="7"/>
    <n v="26"/>
  </r>
  <r>
    <x v="785"/>
    <x v="751"/>
    <n v="184"/>
    <x v="3"/>
    <x v="3"/>
    <s v="115 King George Avenue, #01-02 Ann Chuan Industrial Building 208561"/>
    <s v="Lavender, Kallang"/>
    <s v="Lavender, Kallang, Singapore"/>
    <n v="103.86211950000001"/>
    <n v="1.3106683160000001"/>
    <x v="177"/>
    <s v="Dollar($)"/>
    <x v="0"/>
    <x v="0"/>
    <s v="No"/>
    <s v="No"/>
    <x v="3"/>
    <n v="30"/>
    <n v="80"/>
    <n v="80"/>
    <x v="11"/>
    <x v="2"/>
    <x v="2"/>
    <s v="2012_1_2"/>
    <x v="5"/>
    <n v="1"/>
    <n v="2"/>
  </r>
  <r>
    <x v="786"/>
    <x v="752"/>
    <n v="1"/>
    <x v="0"/>
    <x v="0"/>
    <s v="M-45, Main Market, Ground Floor, Greater Kailash (GK) 2, New Delhi"/>
    <s v="Greater Kailash (GK) 2"/>
    <s v="Greater Kailash (GK) 2, New Delhi"/>
    <n v="77.2425286"/>
    <n v="28.533764300000001"/>
    <x v="178"/>
    <s v="Indian Rupees(Rs.)"/>
    <x v="0"/>
    <x v="1"/>
    <s v="No"/>
    <s v="No"/>
    <x v="1"/>
    <n v="352"/>
    <n v="900"/>
    <n v="10.8"/>
    <x v="9"/>
    <x v="2"/>
    <x v="2"/>
    <s v="2012_7_12"/>
    <x v="5"/>
    <n v="7"/>
    <n v="12"/>
  </r>
  <r>
    <x v="787"/>
    <x v="753"/>
    <n v="1"/>
    <x v="0"/>
    <x v="0"/>
    <s v="Near Uphaar Cinema, Green Park Main, New Delhi, Green Park, New Delhi"/>
    <s v="Green Park"/>
    <s v="Green Park, New Delhi"/>
    <n v="0"/>
    <n v="0"/>
    <x v="21"/>
    <s v="Indian Rupees(Rs.)"/>
    <x v="0"/>
    <x v="0"/>
    <s v="No"/>
    <s v="No"/>
    <x v="1"/>
    <n v="38"/>
    <n v="720"/>
    <n v="8.64"/>
    <x v="7"/>
    <x v="2"/>
    <x v="2"/>
    <s v="2017_7_17"/>
    <x v="7"/>
    <n v="7"/>
    <n v="17"/>
  </r>
  <r>
    <x v="788"/>
    <x v="754"/>
    <n v="184"/>
    <x v="3"/>
    <x v="3"/>
    <s v="36 Keong Saik Road 089143"/>
    <s v="Chinatown, Outram"/>
    <s v="Chinatown, Outram, Singapore"/>
    <n v="103.84166879999999"/>
    <n v="1.2805029910000001"/>
    <x v="89"/>
    <s v="Dollar($)"/>
    <x v="0"/>
    <x v="0"/>
    <s v="No"/>
    <s v="No"/>
    <x v="3"/>
    <n v="34"/>
    <n v="80"/>
    <n v="80"/>
    <x v="13"/>
    <x v="2"/>
    <x v="2"/>
    <s v="2012_10_24"/>
    <x v="5"/>
    <n v="10"/>
    <n v="24"/>
  </r>
  <r>
    <x v="789"/>
    <x v="755"/>
    <n v="215"/>
    <x v="2"/>
    <x v="20"/>
    <s v="42 Albemarle Street, Mayfair, London W1S 4JH"/>
    <s v="Albemarle Street, Mayfair"/>
    <s v="Albemarle Street, Mayfair, London"/>
    <n v="-0.14164499999999999"/>
    <n v="51.508515000000003"/>
    <x v="179"/>
    <s v="Pounds(Œ£)"/>
    <x v="1"/>
    <x v="0"/>
    <s v="No"/>
    <s v="No"/>
    <x v="3"/>
    <n v="214"/>
    <n v="80"/>
    <n v="101.6"/>
    <x v="16"/>
    <x v="1"/>
    <x v="1"/>
    <s v="2010_10_8"/>
    <x v="6"/>
    <n v="10"/>
    <n v="8"/>
  </r>
  <r>
    <x v="790"/>
    <x v="756"/>
    <n v="1"/>
    <x v="0"/>
    <x v="0"/>
    <s v="Ground Floor,ŒæJMD Kohinoor Mall, Greater Kailash (GK) 2, New Delhi"/>
    <s v="JMD Kohinoor Mall, Greater Kailash"/>
    <s v="JMD Kohinoor Mall, Greater Kailash, New Delhi"/>
    <n v="77.238615899999999"/>
    <n v="28.536716899999998"/>
    <x v="2"/>
    <s v="Indian Rupees(Rs.)"/>
    <x v="1"/>
    <x v="1"/>
    <s v="No"/>
    <s v="No"/>
    <x v="1"/>
    <n v="23"/>
    <n v="900"/>
    <n v="10.8"/>
    <x v="11"/>
    <x v="2"/>
    <x v="2"/>
    <s v="2016_7_15"/>
    <x v="1"/>
    <n v="7"/>
    <n v="15"/>
  </r>
  <r>
    <x v="791"/>
    <x v="757"/>
    <n v="1"/>
    <x v="0"/>
    <x v="0"/>
    <s v="Punjabi Bagh, New Delhi"/>
    <s v="Punjabi Bagh"/>
    <s v="Punjabi Bagh, New Delhi"/>
    <n v="77.129039500000005"/>
    <n v="28.674090750000001"/>
    <x v="21"/>
    <s v="Indian Rupees(Rs.)"/>
    <x v="0"/>
    <x v="0"/>
    <s v="No"/>
    <s v="No"/>
    <x v="1"/>
    <n v="147"/>
    <n v="750"/>
    <n v="9"/>
    <x v="19"/>
    <x v="1"/>
    <x v="1"/>
    <s v="2013_7_1"/>
    <x v="0"/>
    <n v="7"/>
    <n v="1"/>
  </r>
  <r>
    <x v="792"/>
    <x v="758"/>
    <n v="148"/>
    <x v="5"/>
    <x v="19"/>
    <s v="181 Cuba Street, Te Aro, Wellington City"/>
    <s v="Te Aro"/>
    <s v="Te Aro, Wellington City"/>
    <n v="174.775296"/>
    <n v="-41.294153999999999"/>
    <x v="180"/>
    <s v="NewZealand($)"/>
    <x v="0"/>
    <x v="0"/>
    <s v="No"/>
    <s v="No"/>
    <x v="3"/>
    <n v="113"/>
    <n v="80"/>
    <n v="50.4"/>
    <x v="12"/>
    <x v="1"/>
    <x v="1"/>
    <s v="2014_9_23"/>
    <x v="4"/>
    <n v="9"/>
    <n v="23"/>
  </r>
  <r>
    <x v="793"/>
    <x v="759"/>
    <n v="215"/>
    <x v="2"/>
    <x v="21"/>
    <s v="3-4 Dakota Buildings, James Street, Saint Paul's Square, Jewellery Quarter, Birmingham B3 1SD"/>
    <s v="Jewellery Quarter"/>
    <s v="Jewellery Quarter, Birmingham"/>
    <n v="-1.9075960000000001"/>
    <n v="52.485014999999997"/>
    <x v="181"/>
    <s v="Pounds(Œ£)"/>
    <x v="0"/>
    <x v="0"/>
    <s v="No"/>
    <s v="No"/>
    <x v="3"/>
    <n v="213"/>
    <n v="80"/>
    <n v="101.6"/>
    <x v="14"/>
    <x v="1"/>
    <x v="1"/>
    <s v="2014_4_22"/>
    <x v="4"/>
    <n v="4"/>
    <n v="22"/>
  </r>
  <r>
    <x v="794"/>
    <x v="760"/>
    <n v="1"/>
    <x v="0"/>
    <x v="0"/>
    <s v="Shop 123, Shankar Road, Rajinder Nagar, New Delhi"/>
    <s v="Rajinder Nagar"/>
    <s v="Rajinder Nagar, New Delhi"/>
    <n v="77.1804858"/>
    <n v="28.638169300000001"/>
    <x v="42"/>
    <s v="Indian Rupees(Rs.)"/>
    <x v="0"/>
    <x v="1"/>
    <s v="No"/>
    <s v="No"/>
    <x v="1"/>
    <n v="101"/>
    <n v="750"/>
    <n v="9"/>
    <x v="14"/>
    <x v="1"/>
    <x v="1"/>
    <s v="2012_7_11"/>
    <x v="5"/>
    <n v="7"/>
    <n v="11"/>
  </r>
  <r>
    <x v="795"/>
    <x v="42"/>
    <n v="1"/>
    <x v="0"/>
    <x v="0"/>
    <s v="B-70, Opposite Saket City Hospital, Saket, New Delhi"/>
    <s v="Saket"/>
    <s v="Saket, New Delhi"/>
    <n v="77.213402000000002"/>
    <n v="28.524625"/>
    <x v="182"/>
    <s v="Indian Rupees(Rs.)"/>
    <x v="0"/>
    <x v="1"/>
    <s v="No"/>
    <s v="No"/>
    <x v="1"/>
    <n v="305"/>
    <n v="750"/>
    <n v="9"/>
    <x v="3"/>
    <x v="2"/>
    <x v="2"/>
    <s v="2013_7_1"/>
    <x v="0"/>
    <n v="7"/>
    <n v="1"/>
  </r>
  <r>
    <x v="796"/>
    <x v="761"/>
    <n v="148"/>
    <x v="5"/>
    <x v="19"/>
    <s v="170 Cuba Street, Te Aro, Wellington City"/>
    <s v="Te Aro"/>
    <s v="Te Aro, Wellington City"/>
    <n v="174.77500499999999"/>
    <n v="-41.294401999999998"/>
    <x v="183"/>
    <s v="NewZealand($)"/>
    <x v="0"/>
    <x v="0"/>
    <s v="No"/>
    <s v="No"/>
    <x v="3"/>
    <n v="146"/>
    <n v="80"/>
    <n v="50.4"/>
    <x v="12"/>
    <x v="1"/>
    <x v="1"/>
    <s v="2012_1_20"/>
    <x v="5"/>
    <n v="1"/>
    <n v="20"/>
  </r>
  <r>
    <x v="797"/>
    <x v="762"/>
    <n v="215"/>
    <x v="2"/>
    <x v="17"/>
    <s v="2A St Mary's Street, Spinningfields, Manchester M3 2LB"/>
    <s v="Spinningfields"/>
    <s v="Spinningfields, Manchester"/>
    <n v="-2.247633"/>
    <n v="53.482261000000001"/>
    <x v="184"/>
    <s v="Pounds(Œ£)"/>
    <x v="0"/>
    <x v="0"/>
    <s v="No"/>
    <s v="No"/>
    <x v="3"/>
    <n v="602"/>
    <n v="80"/>
    <n v="101.6"/>
    <x v="8"/>
    <x v="1"/>
    <x v="1"/>
    <s v="2012_11_15"/>
    <x v="5"/>
    <n v="11"/>
    <n v="15"/>
  </r>
  <r>
    <x v="798"/>
    <x v="763"/>
    <n v="215"/>
    <x v="2"/>
    <x v="17"/>
    <s v="Tower 12, 18-22 Bridge Street, Deansgate, Manchester M3 3BZ"/>
    <s v="Deansgate"/>
    <s v="Deansgate, Manchester"/>
    <n v="-2.2508059999999999"/>
    <n v="53.48124"/>
    <x v="185"/>
    <s v="Pounds(Œ£)"/>
    <x v="0"/>
    <x v="0"/>
    <s v="No"/>
    <s v="No"/>
    <x v="3"/>
    <n v="52"/>
    <n v="85"/>
    <n v="107.95"/>
    <x v="19"/>
    <x v="1"/>
    <x v="1"/>
    <s v="2013_3_11"/>
    <x v="0"/>
    <n v="3"/>
    <n v="11"/>
  </r>
  <r>
    <x v="799"/>
    <x v="764"/>
    <n v="215"/>
    <x v="2"/>
    <x v="20"/>
    <s v="15-17 Broadwick Street, Soho, London W1F 0DL"/>
    <s v="Broadwick Street, Soho"/>
    <s v="Broadwick Street, Soho, London"/>
    <n v="-0.13522899999999999"/>
    <n v="51.513739000000001"/>
    <x v="186"/>
    <s v="Pounds(Œ£)"/>
    <x v="1"/>
    <x v="0"/>
    <s v="No"/>
    <s v="No"/>
    <x v="3"/>
    <n v="1326"/>
    <n v="90"/>
    <n v="114.3"/>
    <x v="16"/>
    <x v="1"/>
    <x v="1"/>
    <s v="2018_10_3"/>
    <x v="2"/>
    <n v="10"/>
    <n v="3"/>
  </r>
  <r>
    <x v="800"/>
    <x v="765"/>
    <n v="215"/>
    <x v="2"/>
    <x v="2"/>
    <s v="78 Commercial Street, Leith, Edinburgh EH6 6LX"/>
    <s v="Leith"/>
    <s v="Leith, Edinburgh"/>
    <n v="-3.1727780000000001"/>
    <n v="55.976979999999998"/>
    <x v="187"/>
    <s v="Pounds(Œ£)"/>
    <x v="0"/>
    <x v="0"/>
    <s v="No"/>
    <s v="No"/>
    <x v="3"/>
    <n v="275"/>
    <n v="90"/>
    <n v="114.3"/>
    <x v="2"/>
    <x v="1"/>
    <x v="1"/>
    <s v="2016_9_18"/>
    <x v="1"/>
    <n v="9"/>
    <n v="18"/>
  </r>
  <r>
    <x v="801"/>
    <x v="766"/>
    <n v="148"/>
    <x v="5"/>
    <x v="18"/>
    <s v="86 Federal Street, Auckland CBD, Auckland, 1010"/>
    <s v="Federal Street"/>
    <s v="Federal Street, Auckland"/>
    <n v="174.76252700000001"/>
    <n v="-36.848987999999999"/>
    <x v="188"/>
    <s v="NewZealand($)"/>
    <x v="0"/>
    <x v="0"/>
    <s v="No"/>
    <s v="No"/>
    <x v="3"/>
    <n v="598"/>
    <n v="90"/>
    <n v="56.7"/>
    <x v="22"/>
    <x v="1"/>
    <x v="1"/>
    <s v="2017_6_16"/>
    <x v="7"/>
    <n v="6"/>
    <n v="16"/>
  </r>
  <r>
    <x v="802"/>
    <x v="767"/>
    <n v="148"/>
    <x v="5"/>
    <x v="18"/>
    <s v="20 Lorne Street, Auckland CBD, Auckland"/>
    <s v="Lorne Street"/>
    <s v="Lorne Street, Auckland"/>
    <n v="174.76576700000001"/>
    <n v="-36.850141190000002"/>
    <x v="189"/>
    <s v="NewZealand($)"/>
    <x v="0"/>
    <x v="0"/>
    <s v="No"/>
    <s v="No"/>
    <x v="3"/>
    <n v="61"/>
    <n v="90"/>
    <n v="56.7"/>
    <x v="12"/>
    <x v="1"/>
    <x v="1"/>
    <s v="2017_6_6"/>
    <x v="7"/>
    <n v="6"/>
    <n v="6"/>
  </r>
  <r>
    <x v="803"/>
    <x v="768"/>
    <n v="148"/>
    <x v="5"/>
    <x v="18"/>
    <s v="470 Mt Eden Road, Mt Eden, Auckland 1024"/>
    <s v="Mt Eden"/>
    <s v="Mt Eden, Auckland"/>
    <n v="174.76235399999999"/>
    <n v="-36.882604000000001"/>
    <x v="190"/>
    <s v="NewZealand($)"/>
    <x v="0"/>
    <x v="0"/>
    <s v="No"/>
    <s v="No"/>
    <x v="3"/>
    <n v="271"/>
    <n v="90"/>
    <n v="56.7"/>
    <x v="12"/>
    <x v="1"/>
    <x v="1"/>
    <s v="2015_11_20"/>
    <x v="8"/>
    <n v="11"/>
    <n v="20"/>
  </r>
  <r>
    <x v="804"/>
    <x v="769"/>
    <n v="148"/>
    <x v="5"/>
    <x v="19"/>
    <s v="15 Jervois Quay, Queens Wharf, Wellington Central, Wellington City"/>
    <s v="Wellington Central"/>
    <s v="Wellington Central, Wellington City"/>
    <n v="174.77916669999999"/>
    <n v="-41.284833329999998"/>
    <x v="188"/>
    <s v="NewZealand($)"/>
    <x v="0"/>
    <x v="0"/>
    <s v="No"/>
    <s v="No"/>
    <x v="3"/>
    <n v="229"/>
    <n v="90"/>
    <n v="56.7"/>
    <x v="14"/>
    <x v="1"/>
    <x v="1"/>
    <s v="2015_10_2"/>
    <x v="8"/>
    <n v="10"/>
    <n v="2"/>
  </r>
  <r>
    <x v="805"/>
    <x v="770"/>
    <n v="184"/>
    <x v="3"/>
    <x v="3"/>
    <s v="The Quayside_x000d__x000a_60 Roberston Quay #01-13 238252"/>
    <s v="Robertson Quay, Singapore River"/>
    <s v="Robertson Quay, Singapore River, Singapore"/>
    <n v="103.83916499999999"/>
    <n v="1.290083898"/>
    <x v="191"/>
    <s v="Dollar($)"/>
    <x v="0"/>
    <x v="0"/>
    <s v="No"/>
    <s v="No"/>
    <x v="3"/>
    <n v="30"/>
    <n v="95"/>
    <n v="95"/>
    <x v="11"/>
    <x v="2"/>
    <x v="2"/>
    <s v="2013_5_3"/>
    <x v="0"/>
    <n v="5"/>
    <n v="3"/>
  </r>
  <r>
    <x v="806"/>
    <x v="771"/>
    <n v="216"/>
    <x v="1"/>
    <x v="1"/>
    <s v="5259 International Drive, Orlando, FL 32819"/>
    <s v="I-Drive/Universal"/>
    <s v="I-Drive/Universal, Orlando"/>
    <n v="-81.451072499999995"/>
    <n v="28.4676808"/>
    <x v="192"/>
    <s v="Dollar($)"/>
    <x v="0"/>
    <x v="0"/>
    <s v="No"/>
    <s v="No"/>
    <x v="3"/>
    <n v="2324"/>
    <n v="100"/>
    <n v="100"/>
    <x v="23"/>
    <x v="1"/>
    <x v="1"/>
    <s v="2017_1_13"/>
    <x v="7"/>
    <n v="1"/>
    <n v="13"/>
  </r>
  <r>
    <x v="807"/>
    <x v="772"/>
    <n v="1"/>
    <x v="0"/>
    <x v="0"/>
    <s v="D 11, LSC, Vasant Vihar, New Delhi"/>
    <s v="Vasant Vihar"/>
    <s v="Vasant Vihar, New Delhi"/>
    <n v="77.155388889999998"/>
    <n v="28.561413890000001"/>
    <x v="193"/>
    <s v="Indian Rupees(Rs.)"/>
    <x v="1"/>
    <x v="0"/>
    <s v="No"/>
    <s v="No"/>
    <x v="1"/>
    <n v="6"/>
    <n v="900"/>
    <n v="10.8"/>
    <x v="20"/>
    <x v="3"/>
    <x v="3"/>
    <s v="2018_7_21"/>
    <x v="2"/>
    <n v="7"/>
    <n v="21"/>
  </r>
  <r>
    <x v="808"/>
    <x v="773"/>
    <n v="1"/>
    <x v="0"/>
    <x v="0"/>
    <s v="Shop 25, 1st Floor, CSC Basant Enclave, S.F.G.H Scheme, Vasant Vihar, New Delhi"/>
    <s v="Vasant Vihar"/>
    <s v="Vasant Vihar, New Delhi"/>
    <n v="77.161681000000002"/>
    <n v="28.572130999999999"/>
    <x v="30"/>
    <s v="Indian Rupees(Rs.)"/>
    <x v="0"/>
    <x v="1"/>
    <s v="No"/>
    <s v="No"/>
    <x v="1"/>
    <n v="21"/>
    <n v="900"/>
    <n v="10.8"/>
    <x v="9"/>
    <x v="2"/>
    <x v="2"/>
    <s v="2015_7_2"/>
    <x v="8"/>
    <n v="7"/>
    <n v="2"/>
  </r>
  <r>
    <x v="809"/>
    <x v="774"/>
    <n v="1"/>
    <x v="0"/>
    <x v="0"/>
    <s v="G 14, Hudson Lane, Vijay Nagar, New Delhi"/>
    <s v="Vijay Nagar"/>
    <s v="Vijay Nagar, New Delhi"/>
    <n v="77.204338399999997"/>
    <n v="28.6944707"/>
    <x v="194"/>
    <s v="Indian Rupees(Rs.)"/>
    <x v="0"/>
    <x v="0"/>
    <s v="No"/>
    <s v="No"/>
    <x v="1"/>
    <n v="1136"/>
    <n v="900"/>
    <n v="10.8"/>
    <x v="23"/>
    <x v="1"/>
    <x v="1"/>
    <s v="2017_7_28"/>
    <x v="7"/>
    <n v="7"/>
    <n v="28"/>
  </r>
  <r>
    <x v="810"/>
    <x v="775"/>
    <n v="1"/>
    <x v="0"/>
    <x v="0"/>
    <s v="Building 47, Ground Floor, Defence Colony Main Market, Defence Colony, New Delhi"/>
    <s v="Defence Colony"/>
    <s v="Defence Colony, New Delhi"/>
    <n v="77.230411500000002"/>
    <n v="28.5731228"/>
    <x v="195"/>
    <s v="Indian Rupees(Rs.)"/>
    <x v="0"/>
    <x v="1"/>
    <s v="No"/>
    <s v="No"/>
    <x v="1"/>
    <n v="192"/>
    <n v="900"/>
    <n v="10.8"/>
    <x v="5"/>
    <x v="2"/>
    <x v="2"/>
    <s v="2017_6_14"/>
    <x v="7"/>
    <n v="6"/>
    <n v="14"/>
  </r>
  <r>
    <x v="811"/>
    <x v="776"/>
    <n v="184"/>
    <x v="3"/>
    <x v="3"/>
    <s v="10 Greenwood Avenue, Hillcrest Park 289201"/>
    <s v="Hillcrest, Bukit Timah"/>
    <s v="Hillcrest, Bukit Timah, Singapore"/>
    <n v="103.8070809"/>
    <n v="1.3311283970000001"/>
    <x v="27"/>
    <s v="Dollar($)"/>
    <x v="0"/>
    <x v="0"/>
    <s v="No"/>
    <s v="No"/>
    <x v="3"/>
    <n v="35"/>
    <n v="100"/>
    <n v="100"/>
    <x v="14"/>
    <x v="1"/>
    <x v="1"/>
    <s v="2014_3_11"/>
    <x v="4"/>
    <n v="3"/>
    <n v="11"/>
  </r>
  <r>
    <x v="812"/>
    <x v="777"/>
    <n v="1"/>
    <x v="0"/>
    <x v="0"/>
    <s v="A-22, Aurobindo Place Market, Near Green Park Masjid, Green Park, New Delhi"/>
    <s v="Green Park"/>
    <s v="Green Park, New Delhi"/>
    <n v="77.204676500000005"/>
    <n v="28.553057899999999"/>
    <x v="24"/>
    <s v="Indian Rupees(Rs.)"/>
    <x v="1"/>
    <x v="1"/>
    <s v="No"/>
    <s v="No"/>
    <x v="1"/>
    <n v="235"/>
    <n v="750"/>
    <n v="9"/>
    <x v="15"/>
    <x v="2"/>
    <x v="2"/>
    <s v="2016_6_17"/>
    <x v="1"/>
    <n v="6"/>
    <n v="17"/>
  </r>
  <r>
    <x v="813"/>
    <x v="778"/>
    <n v="214"/>
    <x v="6"/>
    <x v="22"/>
    <s v="Near Etisalat Business Center, Opposite ADNOC Petrol Station, Al Khan Street, Al Majaz 2, Al Majaz, Sharjah"/>
    <s v="Al Majaz"/>
    <s v="Al Majaz, Sharjah"/>
    <n v="55.375521069999998"/>
    <n v="25.328134989999999"/>
    <x v="196"/>
    <s v="Emirati Diram(AED)"/>
    <x v="0"/>
    <x v="1"/>
    <s v="No"/>
    <s v="No"/>
    <x v="3"/>
    <n v="449"/>
    <n v="100"/>
    <n v="27"/>
    <x v="14"/>
    <x v="1"/>
    <x v="1"/>
    <s v="2012_11_18"/>
    <x v="5"/>
    <n v="11"/>
    <n v="18"/>
  </r>
  <r>
    <x v="814"/>
    <x v="779"/>
    <n v="215"/>
    <x v="2"/>
    <x v="2"/>
    <s v="Castlehill, The Royal Mile, Old Town, Edinburgh EH12NF"/>
    <s v="Old Town"/>
    <s v="Old Town, Edinburgh"/>
    <n v="-3.1957499999999999"/>
    <n v="55.948280560000001"/>
    <x v="197"/>
    <s v="Pounds(Œ£)"/>
    <x v="1"/>
    <x v="0"/>
    <s v="No"/>
    <s v="No"/>
    <x v="3"/>
    <n v="200"/>
    <n v="100"/>
    <n v="127"/>
    <x v="14"/>
    <x v="1"/>
    <x v="1"/>
    <s v="2012_9_28"/>
    <x v="5"/>
    <n v="9"/>
    <n v="28"/>
  </r>
  <r>
    <x v="815"/>
    <x v="780"/>
    <n v="1"/>
    <x v="0"/>
    <x v="0"/>
    <s v="Shop 1, G-34, Kalkaji, New Delhi"/>
    <s v="Kalkaji"/>
    <s v="Kalkaji, New Delhi"/>
    <n v="77.258164730000004"/>
    <n v="28.540196009999999"/>
    <x v="30"/>
    <s v="Indian Rupees(Rs.)"/>
    <x v="0"/>
    <x v="1"/>
    <s v="No"/>
    <s v="No"/>
    <x v="1"/>
    <n v="492"/>
    <n v="900"/>
    <n v="10.8"/>
    <x v="5"/>
    <x v="2"/>
    <x v="2"/>
    <s v="2017_6_1"/>
    <x v="7"/>
    <n v="6"/>
    <n v="1"/>
  </r>
  <r>
    <x v="816"/>
    <x v="781"/>
    <n v="1"/>
    <x v="0"/>
    <x v="0"/>
    <s v="5/4, WEA, Near Hotel Rahul Place, Karol Bagh, New Delhi"/>
    <s v="Karol Bagh"/>
    <s v="Karol Bagh, New Delhi"/>
    <n v="77.188639899999998"/>
    <n v="28.647094200000002"/>
    <x v="130"/>
    <s v="Indian Rupees(Rs.)"/>
    <x v="1"/>
    <x v="1"/>
    <s v="No"/>
    <s v="No"/>
    <x v="1"/>
    <n v="68"/>
    <n v="750"/>
    <n v="9"/>
    <x v="6"/>
    <x v="3"/>
    <x v="3"/>
    <s v="2018_6_1"/>
    <x v="2"/>
    <n v="6"/>
    <n v="1"/>
  </r>
  <r>
    <x v="817"/>
    <x v="782"/>
    <n v="215"/>
    <x v="2"/>
    <x v="20"/>
    <s v="15 Berkeley Street, Mayfair, London W1J 8DY"/>
    <s v="Mayfair"/>
    <s v="Mayfair"/>
    <n v="-0.143259"/>
    <n v="51.508811000000001"/>
    <x v="198"/>
    <s v="Pounds(Œ£)"/>
    <x v="1"/>
    <x v="0"/>
    <s v="No"/>
    <s v="No"/>
    <x v="3"/>
    <n v="311"/>
    <n v="100"/>
    <n v="127"/>
    <x v="2"/>
    <x v="1"/>
    <x v="1"/>
    <s v="2013_4_25"/>
    <x v="0"/>
    <n v="4"/>
    <n v="25"/>
  </r>
  <r>
    <x v="818"/>
    <x v="783"/>
    <n v="30"/>
    <x v="7"/>
    <x v="23"/>
    <s v="Rua AntíÇnio Carlos, 268, Consolaí_í£o, Sí£o Paulo"/>
    <s v="Consolaí_í£o"/>
    <s v="Consolaí_í£o, Sí£o Paulo"/>
    <n v="-46.657522999999998"/>
    <n v="-23.556709999999999"/>
    <x v="199"/>
    <s v="Brazilian Real(R$)"/>
    <x v="0"/>
    <x v="0"/>
    <s v="No"/>
    <s v="No"/>
    <x v="3"/>
    <n v="15"/>
    <n v="100"/>
    <n v="21"/>
    <x v="14"/>
    <x v="1"/>
    <x v="1"/>
    <s v="2013_9_19"/>
    <x v="0"/>
    <n v="9"/>
    <n v="19"/>
  </r>
  <r>
    <x v="819"/>
    <x v="784"/>
    <n v="215"/>
    <x v="2"/>
    <x v="20"/>
    <s v="sketch, 9 Conduit Street, Mayfair, London W1S 2XG"/>
    <s v="Conduit Street, Mayfair"/>
    <s v="Conduit Street, Mayfair, London"/>
    <n v="-0.14155699999999999"/>
    <n v="51.512669000000002"/>
    <x v="200"/>
    <s v="Pounds(Œ£)"/>
    <x v="0"/>
    <x v="0"/>
    <s v="No"/>
    <s v="No"/>
    <x v="3"/>
    <n v="148"/>
    <n v="100"/>
    <n v="127"/>
    <x v="8"/>
    <x v="1"/>
    <x v="1"/>
    <s v="2015_9_26"/>
    <x v="8"/>
    <n v="9"/>
    <n v="26"/>
  </r>
  <r>
    <x v="820"/>
    <x v="785"/>
    <n v="30"/>
    <x v="7"/>
    <x v="24"/>
    <s v="Praí_a Santos Dumont, 116, Gíçvea, Rio de Janeiro"/>
    <s v="Gíçvea"/>
    <s v="Gíçvea, Rio de Janeiro"/>
    <n v="-43.227041999999997"/>
    <n v="-22.973507000000001"/>
    <x v="201"/>
    <s v="Brazilian Real(R$)"/>
    <x v="0"/>
    <x v="0"/>
    <s v="No"/>
    <s v="No"/>
    <x v="3"/>
    <n v="40"/>
    <n v="100"/>
    <n v="21"/>
    <x v="18"/>
    <x v="1"/>
    <x v="1"/>
    <s v="2011_8_4"/>
    <x v="3"/>
    <n v="8"/>
    <n v="4"/>
  </r>
  <r>
    <x v="821"/>
    <x v="786"/>
    <n v="1"/>
    <x v="0"/>
    <x v="0"/>
    <s v="A Block Market, Preet Vihar, New Delhi"/>
    <s v="Preet Vihar"/>
    <s v="Preet Vihar, New Delhi"/>
    <n v="77.291233500000004"/>
    <n v="28.634549100000001"/>
    <x v="7"/>
    <s v="Indian Rupees(Rs.)"/>
    <x v="0"/>
    <x v="0"/>
    <s v="No"/>
    <s v="No"/>
    <x v="1"/>
    <n v="100"/>
    <n v="850"/>
    <n v="10.200000000000001"/>
    <x v="7"/>
    <x v="2"/>
    <x v="2"/>
    <s v="2012_6_12"/>
    <x v="5"/>
    <n v="6"/>
    <n v="12"/>
  </r>
  <r>
    <x v="822"/>
    <x v="787"/>
    <n v="1"/>
    <x v="0"/>
    <x v="0"/>
    <s v="Shop 15 , Central Market, Punjabi Bagh, New Delhi"/>
    <s v="Punjabi Bagh"/>
    <s v="Punjabi Bagh, New Delhi"/>
    <n v="77.132701389999994"/>
    <n v="28.670649040000001"/>
    <x v="49"/>
    <s v="Indian Rupees(Rs.)"/>
    <x v="0"/>
    <x v="1"/>
    <s v="No"/>
    <s v="No"/>
    <x v="1"/>
    <n v="27"/>
    <n v="750"/>
    <n v="9"/>
    <x v="4"/>
    <x v="2"/>
    <x v="2"/>
    <s v="2012_6_23"/>
    <x v="5"/>
    <n v="6"/>
    <n v="23"/>
  </r>
  <r>
    <x v="823"/>
    <x v="788"/>
    <n v="1"/>
    <x v="0"/>
    <x v="0"/>
    <s v="34 L, Ashoka Avenue, Sainik Farms, New Delhi"/>
    <s v="Sainik Farms"/>
    <s v="Sainik Farms, New Delhi"/>
    <n v="77.223190000000002"/>
    <n v="28.535748999999999"/>
    <x v="202"/>
    <s v="Indian Rupees(Rs.)"/>
    <x v="0"/>
    <x v="0"/>
    <s v="No"/>
    <s v="No"/>
    <x v="1"/>
    <n v="1"/>
    <n v="850"/>
    <n v="10.200000000000001"/>
    <x v="0"/>
    <x v="0"/>
    <x v="0"/>
    <s v="2016_6_24"/>
    <x v="1"/>
    <n v="6"/>
    <n v="24"/>
  </r>
  <r>
    <x v="824"/>
    <x v="789"/>
    <n v="30"/>
    <x v="7"/>
    <x v="24"/>
    <s v="Rua Goní_alves Dias, 32, Centro, Rio de Janeiro"/>
    <s v="Centro"/>
    <s v="Centro, Rio de Janeiro"/>
    <n v="-43.178826000000001"/>
    <n v="-22.905293"/>
    <x v="203"/>
    <s v="Brazilian Real(R$)"/>
    <x v="0"/>
    <x v="0"/>
    <s v="No"/>
    <s v="No"/>
    <x v="3"/>
    <n v="29"/>
    <n v="100"/>
    <n v="21"/>
    <x v="22"/>
    <x v="1"/>
    <x v="1"/>
    <s v="2011_7_28"/>
    <x v="3"/>
    <n v="7"/>
    <n v="28"/>
  </r>
  <r>
    <x v="825"/>
    <x v="790"/>
    <n v="148"/>
    <x v="5"/>
    <x v="18"/>
    <s v="75-79 Tamaki Drive, Mission Bay, Auckland"/>
    <s v="Mission Bay"/>
    <s v="Mission Bay, Auckland"/>
    <n v="174.83208930000001"/>
    <n v="-36.848315190000001"/>
    <x v="204"/>
    <s v="NewZealand($)"/>
    <x v="0"/>
    <x v="0"/>
    <s v="No"/>
    <s v="No"/>
    <x v="3"/>
    <n v="402"/>
    <n v="100"/>
    <n v="63"/>
    <x v="24"/>
    <x v="3"/>
    <x v="3"/>
    <s v="2016_7_18"/>
    <x v="1"/>
    <n v="7"/>
    <n v="18"/>
  </r>
  <r>
    <x v="826"/>
    <x v="791"/>
    <n v="30"/>
    <x v="7"/>
    <x v="25"/>
    <s v="Rua 13 Norte, Lote 4, íguas Claras, Brasí_lia"/>
    <s v="íguas Claras"/>
    <s v="íguas Claras, Brasí_lia"/>
    <n v="-48.018999999999998"/>
    <n v="-15.83716667"/>
    <x v="5"/>
    <s v="Brazilian Real(R$)"/>
    <x v="0"/>
    <x v="0"/>
    <s v="No"/>
    <s v="No"/>
    <x v="3"/>
    <n v="9"/>
    <n v="100"/>
    <n v="21"/>
    <x v="13"/>
    <x v="2"/>
    <x v="2"/>
    <s v="2015_5_6"/>
    <x v="8"/>
    <n v="5"/>
    <n v="6"/>
  </r>
  <r>
    <x v="827"/>
    <x v="792"/>
    <n v="30"/>
    <x v="7"/>
    <x v="23"/>
    <s v="Avenida Nossa Senhora do Loreto, 1104, Vila Medeiros, Vila Maria, Sí£o Paulo"/>
    <s v="Vila Maria"/>
    <s v="Vila Maria, Sí£o Paulo"/>
    <n v="-46.581671999999998"/>
    <n v="-23.486535"/>
    <x v="205"/>
    <s v="Brazilian Real(R$)"/>
    <x v="0"/>
    <x v="0"/>
    <s v="No"/>
    <s v="No"/>
    <x v="3"/>
    <n v="22"/>
    <n v="100"/>
    <n v="21"/>
    <x v="2"/>
    <x v="1"/>
    <x v="1"/>
    <s v="2017_5_10"/>
    <x v="7"/>
    <n v="5"/>
    <n v="10"/>
  </r>
  <r>
    <x v="828"/>
    <x v="793"/>
    <n v="148"/>
    <x v="5"/>
    <x v="19"/>
    <s v="70 Courtenay Place, Te Aro, Wellington City"/>
    <s v="Te Aro"/>
    <s v="Te Aro, Wellington City"/>
    <n v="174.78066670000001"/>
    <n v="-41.292999999999999"/>
    <x v="202"/>
    <s v="NewZealand($)"/>
    <x v="0"/>
    <x v="0"/>
    <s v="No"/>
    <s v="No"/>
    <x v="3"/>
    <n v="143"/>
    <n v="100"/>
    <n v="63"/>
    <x v="1"/>
    <x v="1"/>
    <x v="1"/>
    <s v="2014_5_15"/>
    <x v="4"/>
    <n v="5"/>
    <n v="15"/>
  </r>
  <r>
    <x v="829"/>
    <x v="794"/>
    <n v="30"/>
    <x v="7"/>
    <x v="25"/>
    <s v="Fashion Park, Shis Ql 17, Bloco G, Loja 208, Lago Sul, Brasí_lia"/>
    <s v="Lago Sul"/>
    <s v="Lago Sul, Brasí_lia"/>
    <n v="-47.872359000000003"/>
    <n v="-15.860621"/>
    <x v="206"/>
    <s v="Brazilian Real(R$)"/>
    <x v="0"/>
    <x v="0"/>
    <s v="No"/>
    <s v="No"/>
    <x v="3"/>
    <n v="5"/>
    <n v="100"/>
    <n v="21"/>
    <x v="7"/>
    <x v="2"/>
    <x v="2"/>
    <s v="2014_2_25"/>
    <x v="4"/>
    <n v="2"/>
    <n v="25"/>
  </r>
  <r>
    <x v="830"/>
    <x v="795"/>
    <n v="30"/>
    <x v="7"/>
    <x v="25"/>
    <s v="Vila Malls, Avenida das Castanheiras, Lote 1060, í€guas Claras, Brasí_lia"/>
    <s v="íguas Claras"/>
    <s v="íguas Claras, Brasí_lia"/>
    <n v="-48.016666669999999"/>
    <n v="-15.83483333"/>
    <x v="207"/>
    <s v="Brazilian Real(R$)"/>
    <x v="0"/>
    <x v="0"/>
    <s v="No"/>
    <s v="No"/>
    <x v="3"/>
    <n v="29"/>
    <n v="100"/>
    <n v="21"/>
    <x v="1"/>
    <x v="1"/>
    <x v="1"/>
    <s v="2012_1_16"/>
    <x v="5"/>
    <n v="1"/>
    <n v="16"/>
  </r>
  <r>
    <x v="831"/>
    <x v="796"/>
    <n v="148"/>
    <x v="5"/>
    <x v="19"/>
    <s v="161 Cuba Street, Te Aro, Wellington City"/>
    <s v="Te Aro"/>
    <s v="Te Aro, Wellington City"/>
    <n v="174.77549999999999"/>
    <n v="-41.293833329999998"/>
    <x v="208"/>
    <s v="NewZealand($)"/>
    <x v="0"/>
    <x v="0"/>
    <s v="No"/>
    <s v="No"/>
    <x v="3"/>
    <n v="170"/>
    <n v="105"/>
    <n v="66.150000000000006"/>
    <x v="12"/>
    <x v="1"/>
    <x v="1"/>
    <s v="2011_9_6"/>
    <x v="3"/>
    <n v="9"/>
    <n v="6"/>
  </r>
  <r>
    <x v="832"/>
    <x v="797"/>
    <n v="1"/>
    <x v="0"/>
    <x v="0"/>
    <s v="The Suryaa New Delhi, New Friends Colony, New Delhi"/>
    <s v="The Suryaa New Delhi, New Friends Colony"/>
    <s v="The Suryaa New Delhi, New Friends Colony, New Delhi"/>
    <n v="77.269538890000007"/>
    <n v="28.561094440000002"/>
    <x v="13"/>
    <s v="Indian Rupees(Rs.)"/>
    <x v="0"/>
    <x v="0"/>
    <s v="No"/>
    <s v="No"/>
    <x v="1"/>
    <n v="19"/>
    <n v="900"/>
    <n v="10.8"/>
    <x v="15"/>
    <x v="2"/>
    <x v="2"/>
    <s v="2017_6_16"/>
    <x v="7"/>
    <n v="6"/>
    <n v="16"/>
  </r>
  <r>
    <x v="833"/>
    <x v="798"/>
    <n v="214"/>
    <x v="6"/>
    <x v="22"/>
    <s v="Al Buhaira Corniche Street, Al Majaz Water Front, Al Majaz, Sharjah"/>
    <s v="Al Majaz"/>
    <s v="Al Majaz, Sharjah"/>
    <n v="55.384748879999997"/>
    <n v="25.324513530000001"/>
    <x v="209"/>
    <s v="Emirati Diram(AED)"/>
    <x v="0"/>
    <x v="1"/>
    <s v="No"/>
    <s v="No"/>
    <x v="3"/>
    <n v="69"/>
    <n v="110"/>
    <n v="29.700000000000003"/>
    <x v="3"/>
    <x v="2"/>
    <x v="2"/>
    <s v="2015_7_9"/>
    <x v="8"/>
    <n v="7"/>
    <n v="9"/>
  </r>
  <r>
    <x v="834"/>
    <x v="799"/>
    <n v="148"/>
    <x v="5"/>
    <x v="19"/>
    <s v="Huddart Parker Building, Ground Floor, 1 Post Office Square, Wellington Central, Wellington City"/>
    <s v="Wellington Central"/>
    <s v="Wellington Central, Wellington City"/>
    <n v="174.7774651"/>
    <n v="-41.284960920000003"/>
    <x v="204"/>
    <s v="NewZealand($)"/>
    <x v="0"/>
    <x v="0"/>
    <s v="No"/>
    <s v="No"/>
    <x v="3"/>
    <n v="141"/>
    <n v="110"/>
    <n v="69.3"/>
    <x v="1"/>
    <x v="1"/>
    <x v="1"/>
    <s v="2016_9_12"/>
    <x v="1"/>
    <n v="9"/>
    <n v="12"/>
  </r>
  <r>
    <x v="835"/>
    <x v="800"/>
    <n v="1"/>
    <x v="0"/>
    <x v="0"/>
    <s v="G-9, V3S Mall, Laxmi Nagar, New Delhi"/>
    <s v="V3S Mall, Laxmi Nagar"/>
    <s v="V3S Mall, Laxmi Nagar, New Delhi"/>
    <n v="77.286034400000005"/>
    <n v="28.636703700000002"/>
    <x v="19"/>
    <s v="Indian Rupees(Rs.)"/>
    <x v="1"/>
    <x v="1"/>
    <s v="No"/>
    <s v="No"/>
    <x v="1"/>
    <n v="191"/>
    <n v="900"/>
    <n v="10.8"/>
    <x v="25"/>
    <x v="3"/>
    <x v="3"/>
    <s v="2012_6_18"/>
    <x v="5"/>
    <n v="6"/>
    <n v="18"/>
  </r>
  <r>
    <x v="836"/>
    <x v="801"/>
    <n v="1"/>
    <x v="0"/>
    <x v="0"/>
    <s v="1249, Opposite Fortis Hospital, Aruna Asaf Ali Marg, Vasant Kunj, New Delhi"/>
    <s v="Vasant Kunj"/>
    <s v="Vasant Kunj, New Delhi"/>
    <n v="77.161150899999996"/>
    <n v="28.5191138"/>
    <x v="14"/>
    <s v="Indian Rupees(Rs.)"/>
    <x v="1"/>
    <x v="1"/>
    <s v="No"/>
    <s v="No"/>
    <x v="1"/>
    <n v="95"/>
    <n v="900"/>
    <n v="10.8"/>
    <x v="9"/>
    <x v="2"/>
    <x v="2"/>
    <s v="2014_6_14"/>
    <x v="4"/>
    <n v="6"/>
    <n v="14"/>
  </r>
  <r>
    <x v="837"/>
    <x v="802"/>
    <n v="1"/>
    <x v="0"/>
    <x v="0"/>
    <s v="Shop 3 &amp; 6, Ground Floor, G Block, PVR Sonia Complex, Vikaspuri, New Delhi"/>
    <s v="Vikaspuri"/>
    <s v="Vikaspuri, New Delhi"/>
    <n v="77.075977359999996"/>
    <n v="28.63884135"/>
    <x v="25"/>
    <s v="Indian Rupees(Rs.)"/>
    <x v="0"/>
    <x v="0"/>
    <s v="No"/>
    <s v="No"/>
    <x v="1"/>
    <n v="20"/>
    <n v="750"/>
    <n v="9"/>
    <x v="11"/>
    <x v="2"/>
    <x v="2"/>
    <s v="2014_6_25"/>
    <x v="4"/>
    <n v="6"/>
    <n v="25"/>
  </r>
  <r>
    <x v="838"/>
    <x v="803"/>
    <n v="1"/>
    <x v="0"/>
    <x v="0"/>
    <s v="Main Market, Defence Colony, New Delhi"/>
    <s v="Defence Colony"/>
    <s v="Defence Colony, New Delhi"/>
    <n v="77.230346699999998"/>
    <n v="28.572941100000001"/>
    <x v="210"/>
    <s v="Indian Rupees(Rs.)"/>
    <x v="1"/>
    <x v="1"/>
    <s v="No"/>
    <s v="No"/>
    <x v="1"/>
    <n v="306"/>
    <n v="900"/>
    <n v="10.8"/>
    <x v="5"/>
    <x v="2"/>
    <x v="2"/>
    <s v="2014_5_25"/>
    <x v="4"/>
    <n v="5"/>
    <n v="25"/>
  </r>
  <r>
    <x v="839"/>
    <x v="804"/>
    <n v="1"/>
    <x v="0"/>
    <x v="0"/>
    <s v="Stall 7, Dilli Haat, INA, New Delhi"/>
    <s v="Dilli Haat, INA"/>
    <s v="Dilli Haat, INA, New Delhi"/>
    <n v="77.206967300000002"/>
    <n v="28.573308900000001"/>
    <x v="2"/>
    <s v="Indian Rupees(Rs.)"/>
    <x v="0"/>
    <x v="0"/>
    <s v="No"/>
    <s v="No"/>
    <x v="1"/>
    <n v="26"/>
    <n v="750"/>
    <n v="9"/>
    <x v="11"/>
    <x v="2"/>
    <x v="2"/>
    <s v="2013_5_7"/>
    <x v="0"/>
    <n v="5"/>
    <n v="7"/>
  </r>
  <r>
    <x v="840"/>
    <x v="805"/>
    <n v="1"/>
    <x v="0"/>
    <x v="0"/>
    <s v="Food Court, FC-2/A, 2nd Floor, DLF Place Mall, Saket, New Delhi"/>
    <s v="DLF Place Mall, Saket"/>
    <s v="DLF Place Mall, Saket, New Delhi"/>
    <n v="77.21593738"/>
    <n v="28.528880879999999"/>
    <x v="211"/>
    <s v="Indian Rupees(Rs.)"/>
    <x v="0"/>
    <x v="1"/>
    <s v="No"/>
    <s v="No"/>
    <x v="1"/>
    <n v="246"/>
    <n v="850"/>
    <n v="10.200000000000001"/>
    <x v="9"/>
    <x v="2"/>
    <x v="2"/>
    <s v="2015_5_6"/>
    <x v="8"/>
    <n v="5"/>
    <n v="6"/>
  </r>
  <r>
    <x v="841"/>
    <x v="806"/>
    <n v="214"/>
    <x v="6"/>
    <x v="22"/>
    <s v="Next To Super Bonanza Hyper Market, Opposite Defence Camp, University City, Sharjah"/>
    <s v="University City"/>
    <s v="University City, Sharjah"/>
    <n v="55.460279"/>
    <n v="25.310369000000001"/>
    <x v="7"/>
    <s v="Emirati Diram(AED)"/>
    <x v="0"/>
    <x v="0"/>
    <s v="No"/>
    <s v="No"/>
    <x v="3"/>
    <n v="43"/>
    <n v="110"/>
    <n v="29.700000000000003"/>
    <x v="12"/>
    <x v="1"/>
    <x v="1"/>
    <s v="2017_4_20"/>
    <x v="7"/>
    <n v="4"/>
    <n v="20"/>
  </r>
  <r>
    <x v="842"/>
    <x v="807"/>
    <n v="14"/>
    <x v="8"/>
    <x v="26"/>
    <s v="70 The Esplanade, Paynesville"/>
    <s v="Paynesville"/>
    <s v="Paynesville, Paynesville"/>
    <n v="147.72278320000001"/>
    <n v="-37.919415399999998"/>
    <x v="212"/>
    <s v="Dollar($)"/>
    <x v="0"/>
    <x v="0"/>
    <s v="No"/>
    <s v="No"/>
    <x v="3"/>
    <n v="16"/>
    <n v="120"/>
    <n v="120"/>
    <x v="17"/>
    <x v="3"/>
    <x v="3"/>
    <s v="2013_4_4"/>
    <x v="0"/>
    <n v="4"/>
    <n v="4"/>
  </r>
  <r>
    <x v="843"/>
    <x v="808"/>
    <n v="1"/>
    <x v="0"/>
    <x v="0"/>
    <s v="Greater Kailash (GK) 1, New Delhi"/>
    <s v="Greater Kailash (GK) 1"/>
    <s v="Greater Kailash (GK) 1, New Delhi"/>
    <n v="77.239931499999997"/>
    <n v="28.557714499999999"/>
    <x v="213"/>
    <s v="Indian Rupees(Rs.)"/>
    <x v="0"/>
    <x v="1"/>
    <s v="No"/>
    <s v="No"/>
    <x v="1"/>
    <n v="42"/>
    <n v="950"/>
    <n v="11.4"/>
    <x v="2"/>
    <x v="1"/>
    <x v="1"/>
    <s v="2011_5_16"/>
    <x v="3"/>
    <n v="5"/>
    <n v="16"/>
  </r>
  <r>
    <x v="844"/>
    <x v="809"/>
    <n v="214"/>
    <x v="6"/>
    <x v="22"/>
    <s v="Opposite Safeer Market, Near E max, King Faisal Street, Abu Shagara, Sharjah"/>
    <s v="Abu Shagara"/>
    <s v="Abu Shagara, Sharjah"/>
    <n v="55.392696260000001"/>
    <n v="25.333203950000001"/>
    <x v="214"/>
    <s v="Emirati Diram(AED)"/>
    <x v="0"/>
    <x v="1"/>
    <s v="No"/>
    <s v="No"/>
    <x v="3"/>
    <n v="372"/>
    <n v="120"/>
    <n v="32.400000000000006"/>
    <x v="14"/>
    <x v="1"/>
    <x v="1"/>
    <s v="2012_12_2"/>
    <x v="5"/>
    <n v="12"/>
    <n v="2"/>
  </r>
  <r>
    <x v="845"/>
    <x v="810"/>
    <n v="1"/>
    <x v="0"/>
    <x v="0"/>
    <s v="M-13, 2nd Floor, M Block Market, Greater Kailash 2, New Delhi, Greater Kailash (GK) 2, New Delhi"/>
    <s v="Greater Kailash (GK) 2"/>
    <s v="Greater Kailash (GK) 2, New Delhi"/>
    <n v="77.242911100000001"/>
    <n v="28.533943600000001"/>
    <x v="215"/>
    <s v="Indian Rupees(Rs.)"/>
    <x v="1"/>
    <x v="0"/>
    <s v="No"/>
    <s v="No"/>
    <x v="1"/>
    <n v="47"/>
    <n v="900"/>
    <n v="10.8"/>
    <x v="19"/>
    <x v="1"/>
    <x v="1"/>
    <s v="2011_5_22"/>
    <x v="3"/>
    <n v="5"/>
    <n v="22"/>
  </r>
  <r>
    <x v="846"/>
    <x v="811"/>
    <n v="1"/>
    <x v="0"/>
    <x v="0"/>
    <s v="Hudson Lane, GTB Nagar, New Delhi"/>
    <s v="GTB Nagar"/>
    <s v="GTB Nagar, New Delhi"/>
    <n v="0"/>
    <n v="0"/>
    <x v="15"/>
    <s v="Indian Rupees(Rs.)"/>
    <x v="0"/>
    <x v="0"/>
    <s v="No"/>
    <s v="No"/>
    <x v="1"/>
    <n v="2"/>
    <n v="900"/>
    <n v="10.8"/>
    <x v="0"/>
    <x v="0"/>
    <x v="0"/>
    <s v="2011_5_8"/>
    <x v="3"/>
    <n v="5"/>
    <n v="8"/>
  </r>
  <r>
    <x v="847"/>
    <x v="706"/>
    <n v="1"/>
    <x v="0"/>
    <x v="0"/>
    <s v="E-29, Main Market, Hauz Khas, New Delhi"/>
    <s v="Hauz Khas"/>
    <s v="Hauz Khas, New Delhi"/>
    <n v="77.207687399999998"/>
    <n v="28.551083500000001"/>
    <x v="7"/>
    <s v="Indian Rupees(Rs.)"/>
    <x v="0"/>
    <x v="0"/>
    <s v="No"/>
    <s v="No"/>
    <x v="1"/>
    <n v="76"/>
    <n v="750"/>
    <n v="9"/>
    <x v="17"/>
    <x v="3"/>
    <x v="3"/>
    <s v="2013_5_14"/>
    <x v="0"/>
    <n v="5"/>
    <n v="14"/>
  </r>
  <r>
    <x v="848"/>
    <x v="812"/>
    <n v="215"/>
    <x v="2"/>
    <x v="20"/>
    <s v="17 Bruton Street, Mayfair, London W1J 6QB"/>
    <s v="Mayfair"/>
    <s v="Mayfair"/>
    <n v="-0.14486099999999999"/>
    <n v="51.510342000000001"/>
    <x v="186"/>
    <s v="Pounds(Œ£)"/>
    <x v="1"/>
    <x v="0"/>
    <s v="No"/>
    <s v="No"/>
    <x v="3"/>
    <n v="395"/>
    <n v="120"/>
    <n v="152.4"/>
    <x v="22"/>
    <x v="1"/>
    <x v="1"/>
    <s v="2013_1_12"/>
    <x v="0"/>
    <n v="1"/>
    <n v="12"/>
  </r>
  <r>
    <x v="849"/>
    <x v="813"/>
    <n v="30"/>
    <x v="7"/>
    <x v="24"/>
    <s v="Avenida Ataulfo de Paiva, 1022, Lojas A e B, Leblon, Rio de Janeiro"/>
    <s v="Leblon"/>
    <s v="Leblon, Rio de Janeiro"/>
    <n v="-43.225666670000003"/>
    <n v="-22.985166670000002"/>
    <x v="216"/>
    <s v="Brazilian Real(R$)"/>
    <x v="0"/>
    <x v="0"/>
    <s v="No"/>
    <s v="No"/>
    <x v="3"/>
    <n v="13"/>
    <n v="120"/>
    <n v="25.2"/>
    <x v="2"/>
    <x v="1"/>
    <x v="1"/>
    <s v="2011_8_15"/>
    <x v="3"/>
    <n v="8"/>
    <n v="15"/>
  </r>
  <r>
    <x v="850"/>
    <x v="814"/>
    <n v="208"/>
    <x v="9"/>
    <x v="27"/>
    <s v="Kuruí_eôme Mahallesi, Muallim Naci Caddesi, No 64/B, Beôiktaô, ÛÁstanbul"/>
    <s v="Kuruí_eôme"/>
    <s v="Kuruí_eôme, ÛÁstanbul"/>
    <n v="29.036019"/>
    <n v="41.057979000000003"/>
    <x v="217"/>
    <s v="Turkish Lira(TL)"/>
    <x v="0"/>
    <x v="0"/>
    <s v="No"/>
    <s v="No"/>
    <x v="3"/>
    <n v="901"/>
    <n v="120"/>
    <n v="4.08"/>
    <x v="19"/>
    <x v="1"/>
    <x v="1"/>
    <s v="2017_8_13"/>
    <x v="7"/>
    <n v="8"/>
    <n v="13"/>
  </r>
  <r>
    <x v="851"/>
    <x v="815"/>
    <n v="30"/>
    <x v="7"/>
    <x v="23"/>
    <s v="Alameda Lorena, 300, Jardim Paulista, Sí£o Paulo"/>
    <s v="Jardim Paulista"/>
    <s v="Jardim Paulista, Sí£o Paulo"/>
    <n v="-46.657418"/>
    <n v="-23.571638"/>
    <x v="218"/>
    <s v="Brazilian Real(R$)"/>
    <x v="0"/>
    <x v="0"/>
    <s v="No"/>
    <s v="No"/>
    <x v="3"/>
    <n v="9"/>
    <n v="120"/>
    <n v="25.2"/>
    <x v="9"/>
    <x v="2"/>
    <x v="2"/>
    <s v="2011_7_11"/>
    <x v="3"/>
    <n v="7"/>
    <n v="11"/>
  </r>
  <r>
    <x v="852"/>
    <x v="816"/>
    <n v="148"/>
    <x v="5"/>
    <x v="18"/>
    <s v="10-26 Jellicoe Street, Wynyard Quarter, Auckland CBD, Auckland 1010"/>
    <s v="Wynyard Quarter"/>
    <s v="Wynyard Quarter, Auckland"/>
    <n v="174.75702329999999"/>
    <n v="-36.841091759999998"/>
    <x v="27"/>
    <s v="NewZealand($)"/>
    <x v="0"/>
    <x v="0"/>
    <s v="No"/>
    <s v="No"/>
    <x v="3"/>
    <n v="413"/>
    <n v="120"/>
    <n v="75.599999999999994"/>
    <x v="23"/>
    <x v="1"/>
    <x v="1"/>
    <s v="2018_7_27"/>
    <x v="2"/>
    <n v="7"/>
    <n v="27"/>
  </r>
  <r>
    <x v="853"/>
    <x v="817"/>
    <n v="30"/>
    <x v="7"/>
    <x v="23"/>
    <s v="Rua dos Pinheiros, 320, Pinheiros, Sí£o Paulo"/>
    <s v="Pinheiros"/>
    <s v="Pinheiros, Sí£o Paulo"/>
    <n v="-46.681333330000001"/>
    <n v="-23.564833329999999"/>
    <x v="219"/>
    <s v="Brazilian Real(R$)"/>
    <x v="0"/>
    <x v="0"/>
    <s v="No"/>
    <s v="No"/>
    <x v="3"/>
    <n v="68"/>
    <n v="120"/>
    <n v="25.2"/>
    <x v="1"/>
    <x v="1"/>
    <x v="1"/>
    <s v="2015_5_23"/>
    <x v="8"/>
    <n v="5"/>
    <n v="23"/>
  </r>
  <r>
    <x v="854"/>
    <x v="818"/>
    <n v="215"/>
    <x v="2"/>
    <x v="21"/>
    <s v="55 Cornwall Street, Colmore Business District, Birmingham B3 2DH"/>
    <s v="Colmore Business District"/>
    <s v="Colmore Business District, Birmingham"/>
    <n v="-1.901843"/>
    <n v="52.483643000000001"/>
    <x v="220"/>
    <s v="Pounds(Œ£)"/>
    <x v="0"/>
    <x v="0"/>
    <s v="No"/>
    <s v="No"/>
    <x v="3"/>
    <n v="265"/>
    <n v="120"/>
    <n v="152.4"/>
    <x v="8"/>
    <x v="1"/>
    <x v="1"/>
    <s v="2017_12_12"/>
    <x v="7"/>
    <n v="12"/>
    <n v="12"/>
  </r>
  <r>
    <x v="855"/>
    <x v="819"/>
    <n v="30"/>
    <x v="7"/>
    <x v="24"/>
    <s v="Rua Vinicius de Moraes, 49, Ipanema, Rio de Janeiro"/>
    <s v="Ipanema"/>
    <s v="Ipanema, Rio de Janeiro"/>
    <n v="-43.203000000000003"/>
    <n v="-22.98533333"/>
    <x v="201"/>
    <s v="Brazilian Real(R$)"/>
    <x v="0"/>
    <x v="0"/>
    <s v="No"/>
    <s v="No"/>
    <x v="3"/>
    <n v="49"/>
    <n v="120"/>
    <n v="25.2"/>
    <x v="18"/>
    <x v="1"/>
    <x v="1"/>
    <s v="2014_11_28"/>
    <x v="4"/>
    <n v="11"/>
    <n v="28"/>
  </r>
  <r>
    <x v="856"/>
    <x v="715"/>
    <n v="1"/>
    <x v="0"/>
    <x v="0"/>
    <s v="Malviya Nagar, New Delhi"/>
    <s v="Malviya Nagar"/>
    <s v="Malviya Nagar, New Delhi"/>
    <n v="77.210346310000006"/>
    <n v="28.534490439999999"/>
    <x v="151"/>
    <s v="Indian Rupees(Rs.)"/>
    <x v="0"/>
    <x v="1"/>
    <s v="No"/>
    <s v="No"/>
    <x v="1"/>
    <n v="50"/>
    <n v="850"/>
    <n v="10.200000000000001"/>
    <x v="3"/>
    <x v="2"/>
    <x v="2"/>
    <s v="2018_5_16"/>
    <x v="2"/>
    <n v="5"/>
    <n v="16"/>
  </r>
  <r>
    <x v="857"/>
    <x v="820"/>
    <n v="1"/>
    <x v="0"/>
    <x v="0"/>
    <s v="8, DDA Shopping Complex, Mayur Vihar Phase 3, New Delhi"/>
    <s v="Mayur Vihar Phase 3"/>
    <s v="Mayur Vihar Phase 3, New Delhi"/>
    <n v="77.339088099999998"/>
    <n v="28.6076461"/>
    <x v="25"/>
    <s v="Indian Rupees(Rs.)"/>
    <x v="1"/>
    <x v="0"/>
    <s v="No"/>
    <s v="No"/>
    <x v="1"/>
    <n v="26"/>
    <n v="900"/>
    <n v="10.8"/>
    <x v="15"/>
    <x v="2"/>
    <x v="2"/>
    <s v="2013_5_4"/>
    <x v="0"/>
    <n v="5"/>
    <n v="4"/>
  </r>
  <r>
    <x v="858"/>
    <x v="820"/>
    <n v="1"/>
    <x v="0"/>
    <x v="0"/>
    <s v="11, Qutub Road, Ramnagar, Paharganj, New Delhi"/>
    <s v="Paharganj"/>
    <s v="Paharganj, New Delhi"/>
    <n v="77.217927000000003"/>
    <n v="28.645035"/>
    <x v="8"/>
    <s v="Indian Rupees(Rs.)"/>
    <x v="1"/>
    <x v="0"/>
    <s v="No"/>
    <s v="No"/>
    <x v="1"/>
    <n v="11"/>
    <n v="900"/>
    <n v="10.8"/>
    <x v="10"/>
    <x v="2"/>
    <x v="2"/>
    <s v="2013_5_15"/>
    <x v="0"/>
    <n v="5"/>
    <n v="15"/>
  </r>
  <r>
    <x v="859"/>
    <x v="821"/>
    <n v="1"/>
    <x v="0"/>
    <x v="0"/>
    <s v="Shop 2, Sector 12, R K Puram, New Delhi"/>
    <s v="R K Puram"/>
    <s v="R K Puram, New Delhi"/>
    <n v="77.1761056"/>
    <n v="28.575066799999998"/>
    <x v="8"/>
    <s v="Indian Rupees(Rs.)"/>
    <x v="0"/>
    <x v="1"/>
    <s v="No"/>
    <s v="No"/>
    <x v="1"/>
    <n v="30"/>
    <n v="750"/>
    <n v="9"/>
    <x v="26"/>
    <x v="3"/>
    <x v="3"/>
    <s v="2013_5_18"/>
    <x v="0"/>
    <n v="5"/>
    <n v="18"/>
  </r>
  <r>
    <x v="860"/>
    <x v="822"/>
    <n v="1"/>
    <x v="0"/>
    <x v="0"/>
    <s v="64, J Block Commercial Complex, Rajouri Garden, New Delhi"/>
    <s v="Rajouri Garden"/>
    <s v="Rajouri Garden, New Delhi"/>
    <n v="77.120290100000005"/>
    <n v="28.638939300000001"/>
    <x v="24"/>
    <s v="Indian Rupees(Rs.)"/>
    <x v="0"/>
    <x v="1"/>
    <s v="No"/>
    <s v="No"/>
    <x v="1"/>
    <n v="25"/>
    <n v="750"/>
    <n v="9"/>
    <x v="17"/>
    <x v="3"/>
    <x v="3"/>
    <s v="2017_5_18"/>
    <x v="7"/>
    <n v="5"/>
    <n v="18"/>
  </r>
  <r>
    <x v="861"/>
    <x v="823"/>
    <n v="30"/>
    <x v="7"/>
    <x v="23"/>
    <s v="Rua Jesuí_no Arruda, 470, Itaim Bibi, Sí£o Paulo"/>
    <s v="Itaim Bibi"/>
    <s v="Itaim Bibi, Sí£o Paulo"/>
    <n v="-46.675109999999997"/>
    <n v="-23.582135000000001"/>
    <x v="221"/>
    <s v="Brazilian Real(R$)"/>
    <x v="0"/>
    <x v="0"/>
    <s v="No"/>
    <s v="No"/>
    <x v="3"/>
    <n v="30"/>
    <n v="120"/>
    <n v="25.2"/>
    <x v="23"/>
    <x v="1"/>
    <x v="1"/>
    <s v="2014_11_23"/>
    <x v="4"/>
    <n v="11"/>
    <n v="23"/>
  </r>
  <r>
    <x v="862"/>
    <x v="824"/>
    <n v="30"/>
    <x v="7"/>
    <x v="23"/>
    <s v="Rua Dom Joí£o Batista da Costa, 70, Vila SíÇnia, Sí£o Paulo"/>
    <s v="Vila SíÇnia"/>
    <s v="Vila SíÇnia, Sí£o Paulo"/>
    <n v="-46.746957999999999"/>
    <n v="-23.609207000000001"/>
    <x v="222"/>
    <s v="Brazilian Real(R$)"/>
    <x v="0"/>
    <x v="0"/>
    <s v="No"/>
    <s v="No"/>
    <x v="3"/>
    <n v="11"/>
    <n v="120"/>
    <n v="25.2"/>
    <x v="14"/>
    <x v="1"/>
    <x v="1"/>
    <s v="2011_10_19"/>
    <x v="3"/>
    <n v="10"/>
    <n v="19"/>
  </r>
  <r>
    <x v="863"/>
    <x v="825"/>
    <n v="214"/>
    <x v="6"/>
    <x v="22"/>
    <s v="Opposite Spinneys Roundabout, Estiqlal Square, Halwan Suburb, Sharjah"/>
    <s v="Halwan Suburb"/>
    <s v="Halwan Suburb, Sharjah"/>
    <n v="55.399227439999997"/>
    <n v="25.348390770000002"/>
    <x v="147"/>
    <s v="Emirati Diram(AED)"/>
    <x v="0"/>
    <x v="1"/>
    <s v="No"/>
    <s v="No"/>
    <x v="3"/>
    <n v="227"/>
    <n v="130"/>
    <n v="35.1"/>
    <x v="5"/>
    <x v="2"/>
    <x v="2"/>
    <s v="2018_1_16"/>
    <x v="2"/>
    <n v="1"/>
    <n v="16"/>
  </r>
  <r>
    <x v="864"/>
    <x v="826"/>
    <n v="208"/>
    <x v="9"/>
    <x v="27"/>
    <s v="Caddebostan Mahallesi, BaÛôdat Caddesi, No 349, Kat 1, KadÛ±kí_y, ÛÁstanbul"/>
    <s v="Caddebostan"/>
    <s v="Caddebostan, ÛÁstanbul"/>
    <n v="29.07411609"/>
    <n v="40.963934559999998"/>
    <x v="223"/>
    <s v="Turkish Lira(TL)"/>
    <x v="0"/>
    <x v="0"/>
    <s v="No"/>
    <s v="No"/>
    <x v="3"/>
    <n v="522"/>
    <n v="130"/>
    <n v="4.42"/>
    <x v="18"/>
    <x v="1"/>
    <x v="1"/>
    <s v="2018_12_20"/>
    <x v="2"/>
    <n v="12"/>
    <n v="20"/>
  </r>
  <r>
    <x v="865"/>
    <x v="827"/>
    <n v="30"/>
    <x v="7"/>
    <x v="24"/>
    <s v="Praia da Barra da Tijuca, Avenida Lí_cio Costa, Ilha 25, Barra da Tijuca, Rio de Janeiro"/>
    <s v="Barra da Tijuca"/>
    <s v="Barra da Tijuca, Rio de Janeiro"/>
    <n v="-43.377000000000002"/>
    <n v="-23.011500000000002"/>
    <x v="224"/>
    <s v="Brazilian Real(R$)"/>
    <x v="0"/>
    <x v="0"/>
    <s v="No"/>
    <s v="No"/>
    <x v="3"/>
    <n v="7"/>
    <n v="140"/>
    <n v="29.4"/>
    <x v="19"/>
    <x v="1"/>
    <x v="1"/>
    <s v="2014_1_8"/>
    <x v="4"/>
    <n v="1"/>
    <n v="8"/>
  </r>
  <r>
    <x v="866"/>
    <x v="828"/>
    <n v="30"/>
    <x v="7"/>
    <x v="23"/>
    <s v="Praí_a Dom Josí© Gaspar, 42, Repí_blica, Sí£o Paulo 10000"/>
    <s v="Repí_blica"/>
    <s v="Repí_blica, Sí£o Paulo"/>
    <n v="-46.641594439999999"/>
    <n v="-23.54664167"/>
    <x v="225"/>
    <s v="Brazilian Real(R$)"/>
    <x v="0"/>
    <x v="0"/>
    <s v="No"/>
    <s v="No"/>
    <x v="3"/>
    <n v="46"/>
    <n v="150"/>
    <n v="31.5"/>
    <x v="1"/>
    <x v="1"/>
    <x v="1"/>
    <s v="2017_9_27"/>
    <x v="7"/>
    <n v="9"/>
    <n v="27"/>
  </r>
  <r>
    <x v="867"/>
    <x v="829"/>
    <n v="1"/>
    <x v="0"/>
    <x v="0"/>
    <s v="7, Yashwant Place Market, Food Plaza, Chanakyapuri, New Delhi"/>
    <s v="Chanakyapuri"/>
    <s v="Chanakyapuri, New Delhi"/>
    <n v="77.191874400000003"/>
    <n v="28.584146400000002"/>
    <x v="25"/>
    <s v="Indian Rupees(Rs.)"/>
    <x v="0"/>
    <x v="1"/>
    <s v="No"/>
    <s v="No"/>
    <x v="1"/>
    <n v="85"/>
    <n v="850"/>
    <n v="10.200000000000001"/>
    <x v="15"/>
    <x v="2"/>
    <x v="2"/>
    <s v="2010_4_5"/>
    <x v="6"/>
    <n v="4"/>
    <n v="5"/>
  </r>
  <r>
    <x v="868"/>
    <x v="830"/>
    <n v="30"/>
    <x v="7"/>
    <x v="24"/>
    <s v="Le Monde, Bloco 3, Lojas A/B, Avenida das Amí©ricas, 3500, Barra da Tijuca, Rio de Janeiro"/>
    <s v="Le Monde, Barra da Tijuca"/>
    <s v="Le Monde, Barra da Tijuca, Rio de Janeiro"/>
    <n v="-43.348791669999997"/>
    <n v="-22.999911109999999"/>
    <x v="27"/>
    <s v="Brazilian Real(R$)"/>
    <x v="0"/>
    <x v="0"/>
    <s v="No"/>
    <s v="No"/>
    <x v="3"/>
    <n v="5"/>
    <n v="150"/>
    <n v="31.5"/>
    <x v="19"/>
    <x v="1"/>
    <x v="1"/>
    <s v="2011_5_8"/>
    <x v="3"/>
    <n v="5"/>
    <n v="8"/>
  </r>
  <r>
    <x v="869"/>
    <x v="706"/>
    <n v="1"/>
    <x v="0"/>
    <x v="0"/>
    <s v="14, Community Centre, New Friends Colony, New Delhi"/>
    <s v="Community Centre, New Friends Colony"/>
    <s v="Community Centre, New Friends Colony, New Delhi"/>
    <n v="77.269033699999994"/>
    <n v="28.562628"/>
    <x v="7"/>
    <s v="Indian Rupees(Rs.)"/>
    <x v="0"/>
    <x v="0"/>
    <s v="No"/>
    <s v="No"/>
    <x v="1"/>
    <n v="42"/>
    <n v="750"/>
    <n v="9"/>
    <x v="11"/>
    <x v="2"/>
    <x v="2"/>
    <s v="2015_4_5"/>
    <x v="8"/>
    <n v="4"/>
    <n v="5"/>
  </r>
  <r>
    <x v="870"/>
    <x v="831"/>
    <n v="30"/>
    <x v="7"/>
    <x v="25"/>
    <s v="ParkShopping - Piso 2, SAI/SO, írea 6580, Guaríç I, Brasí_lia"/>
    <s v="ParkShopping, Guaríç I"/>
    <s v="ParkShopping, Guaríç I, Brasí_lia"/>
    <n v="-47.956283329999998"/>
    <n v="-15.83451389"/>
    <x v="226"/>
    <s v="Brazilian Real(R$)"/>
    <x v="0"/>
    <x v="0"/>
    <s v="No"/>
    <s v="No"/>
    <x v="3"/>
    <n v="10"/>
    <n v="150"/>
    <n v="31.5"/>
    <x v="19"/>
    <x v="1"/>
    <x v="1"/>
    <s v="2013_4_22"/>
    <x v="0"/>
    <n v="4"/>
    <n v="22"/>
  </r>
  <r>
    <x v="871"/>
    <x v="788"/>
    <n v="1"/>
    <x v="0"/>
    <x v="0"/>
    <s v="41 - Zamrudpur, Near Gurudwara, Greater Kailash (GK) 1, New Delhi"/>
    <s v="Greater Kailash (GK) 1"/>
    <s v="Greater Kailash (GK) 1, New Delhi"/>
    <n v="77.236708739999997"/>
    <n v="28.549542049999999"/>
    <x v="202"/>
    <s v="Indian Rupees(Rs.)"/>
    <x v="0"/>
    <x v="1"/>
    <s v="No"/>
    <s v="No"/>
    <x v="1"/>
    <n v="253"/>
    <n v="850"/>
    <n v="10.200000000000001"/>
    <x v="14"/>
    <x v="1"/>
    <x v="1"/>
    <s v="2017_4_15"/>
    <x v="7"/>
    <n v="4"/>
    <n v="15"/>
  </r>
  <r>
    <x v="872"/>
    <x v="832"/>
    <n v="214"/>
    <x v="6"/>
    <x v="22"/>
    <s v="Near Dubai Islamic Bank, Muweilah, University City, Sharjah"/>
    <s v="University City"/>
    <s v="University City, Sharjah"/>
    <n v="55.45834266"/>
    <n v="25.308412300000001"/>
    <x v="227"/>
    <s v="Emirati Diram(AED)"/>
    <x v="0"/>
    <x v="0"/>
    <s v="No"/>
    <s v="No"/>
    <x v="3"/>
    <n v="143"/>
    <n v="150"/>
    <n v="40.5"/>
    <x v="8"/>
    <x v="1"/>
    <x v="1"/>
    <s v="2018_3_21"/>
    <x v="2"/>
    <n v="3"/>
    <n v="21"/>
  </r>
  <r>
    <x v="873"/>
    <x v="833"/>
    <n v="166"/>
    <x v="10"/>
    <x v="28"/>
    <s v="Barwa Commercial Avenue, Near Thursday &amp; Friday Market Building, Near F Ring Road, Main Industrial Area Road, Ain Khalid, Doha"/>
    <s v="Ain Khalid"/>
    <s v="Ain Khalid, Doha"/>
    <n v="51.506824999999999"/>
    <n v="25.224394"/>
    <x v="228"/>
    <s v="Qatari Rial(QR)"/>
    <x v="0"/>
    <x v="0"/>
    <s v="No"/>
    <s v="No"/>
    <x v="3"/>
    <n v="74"/>
    <n v="150"/>
    <n v="40.5"/>
    <x v="4"/>
    <x v="2"/>
    <x v="2"/>
    <s v="2016_3_28"/>
    <x v="1"/>
    <n v="3"/>
    <n v="28"/>
  </r>
  <r>
    <x v="874"/>
    <x v="834"/>
    <n v="1"/>
    <x v="0"/>
    <x v="0"/>
    <s v="A 21, Tagore Market, Kirti Nagar, New Delhi"/>
    <s v="Kirti Nagar"/>
    <s v="Kirti Nagar, New Delhi"/>
    <n v="77.137323100000003"/>
    <n v="28.654595700000002"/>
    <x v="229"/>
    <s v="Indian Rupees(Rs.)"/>
    <x v="0"/>
    <x v="0"/>
    <s v="No"/>
    <s v="No"/>
    <x v="1"/>
    <n v="4"/>
    <n v="750"/>
    <n v="9"/>
    <x v="10"/>
    <x v="2"/>
    <x v="2"/>
    <s v="2013_4_4"/>
    <x v="0"/>
    <n v="4"/>
    <n v="4"/>
  </r>
  <r>
    <x v="875"/>
    <x v="835"/>
    <n v="166"/>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n v="180"/>
    <n v="150"/>
    <n v="40.5"/>
    <x v="19"/>
    <x v="1"/>
    <x v="1"/>
    <s v="2013_3_17"/>
    <x v="0"/>
    <n v="3"/>
    <n v="17"/>
  </r>
  <r>
    <x v="876"/>
    <x v="836"/>
    <n v="1"/>
    <x v="0"/>
    <x v="0"/>
    <s v="B-6, Ground Floor, Shivalik, Malviya Nagar, New Delhi"/>
    <s v="Malviya Nagar"/>
    <s v="Malviya Nagar, New Delhi"/>
    <n v="77.206334699999999"/>
    <n v="28.533526899999998"/>
    <x v="231"/>
    <s v="Indian Rupees(Rs.)"/>
    <x v="1"/>
    <x v="1"/>
    <s v="No"/>
    <s v="No"/>
    <x v="1"/>
    <n v="155"/>
    <n v="850"/>
    <n v="10.200000000000001"/>
    <x v="4"/>
    <x v="2"/>
    <x v="2"/>
    <s v="2018_4_10"/>
    <x v="2"/>
    <n v="4"/>
    <n v="10"/>
  </r>
  <r>
    <x v="877"/>
    <x v="718"/>
    <n v="1"/>
    <x v="0"/>
    <x v="0"/>
    <s v="33, Corner Market, Malviya Nagar, New Delhi"/>
    <s v="Malviya Nagar"/>
    <s v="Malviya Nagar, New Delhi"/>
    <n v="77.214540900000003"/>
    <n v="28.538490199999998"/>
    <x v="47"/>
    <s v="Indian Rupees(Rs.)"/>
    <x v="1"/>
    <x v="1"/>
    <s v="No"/>
    <s v="No"/>
    <x v="1"/>
    <n v="153"/>
    <n v="900"/>
    <n v="10.8"/>
    <x v="19"/>
    <x v="1"/>
    <x v="1"/>
    <s v="2011_4_16"/>
    <x v="3"/>
    <n v="4"/>
    <n v="16"/>
  </r>
  <r>
    <x v="878"/>
    <x v="837"/>
    <n v="208"/>
    <x v="9"/>
    <x v="29"/>
    <s v="Gaziosmanpaôa Mahallesi, Arjantin Caddesi, No 19, íˆankaya, Ankara"/>
    <s v="Gazi Osman Paôa"/>
    <s v="Gazi Osman Paôa, Ankara"/>
    <n v="32.865683330000003"/>
    <n v="39.897872219999996"/>
    <x v="232"/>
    <s v="Turkish Lira(TL)"/>
    <x v="0"/>
    <x v="0"/>
    <s v="No"/>
    <s v="No"/>
    <x v="3"/>
    <n v="115"/>
    <n v="150"/>
    <n v="5.1000000000000005"/>
    <x v="2"/>
    <x v="1"/>
    <x v="1"/>
    <s v="2014_11_25"/>
    <x v="4"/>
    <n v="11"/>
    <n v="25"/>
  </r>
  <r>
    <x v="879"/>
    <x v="838"/>
    <n v="1"/>
    <x v="0"/>
    <x v="0"/>
    <s v="15/5, Community Centre, Phase 1, Industrial Area, Naraina, New Delhi"/>
    <s v="Naraina"/>
    <s v="Naraina, New Delhi"/>
    <n v="77.1381832"/>
    <n v="28.6327034"/>
    <x v="20"/>
    <s v="Indian Rupees(Rs.)"/>
    <x v="0"/>
    <x v="0"/>
    <s v="No"/>
    <s v="No"/>
    <x v="1"/>
    <n v="12"/>
    <n v="900"/>
    <n v="10.8"/>
    <x v="27"/>
    <x v="3"/>
    <x v="3"/>
    <s v="2018_4_19"/>
    <x v="2"/>
    <n v="4"/>
    <n v="19"/>
  </r>
  <r>
    <x v="880"/>
    <x v="839"/>
    <n v="30"/>
    <x v="7"/>
    <x v="25"/>
    <s v="CLS 115, Bloco A, Loja 2, Asa Sul, Brasí_lia"/>
    <s v="Asa Sul"/>
    <s v="Asa Sul, Brasí_lia"/>
    <n v="-47.923666670000003"/>
    <n v="-15.83133333"/>
    <x v="27"/>
    <s v="Brazilian Real(R$)"/>
    <x v="0"/>
    <x v="0"/>
    <s v="No"/>
    <s v="No"/>
    <x v="3"/>
    <n v="12"/>
    <n v="150"/>
    <n v="31.5"/>
    <x v="14"/>
    <x v="1"/>
    <x v="1"/>
    <s v="2016_10_6"/>
    <x v="1"/>
    <n v="10"/>
    <n v="6"/>
  </r>
  <r>
    <x v="881"/>
    <x v="840"/>
    <n v="1"/>
    <x v="0"/>
    <x v="0"/>
    <s v="Shop 1077, Main Bazar, Paharganj, New Delhi"/>
    <s v="Paharganj"/>
    <s v="Paharganj, New Delhi"/>
    <n v="77.215582990000001"/>
    <n v="28.641411659999999"/>
    <x v="233"/>
    <s v="Indian Rupees(Rs.)"/>
    <x v="1"/>
    <x v="0"/>
    <s v="No"/>
    <s v="No"/>
    <x v="1"/>
    <n v="8"/>
    <n v="850"/>
    <n v="10.200000000000001"/>
    <x v="10"/>
    <x v="2"/>
    <x v="2"/>
    <s v="2018_4_23"/>
    <x v="2"/>
    <n v="4"/>
    <n v="23"/>
  </r>
  <r>
    <x v="882"/>
    <x v="841"/>
    <n v="1"/>
    <x v="0"/>
    <x v="0"/>
    <s v="28, Shopping Complex, Panchsheel Park, New Delhi"/>
    <s v="Panchsheel Park"/>
    <s v="Panchsheel Park, New Delhi"/>
    <n v="77.211242299999995"/>
    <n v="28.548080599999999"/>
    <x v="147"/>
    <s v="Indian Rupees(Rs.)"/>
    <x v="0"/>
    <x v="1"/>
    <s v="No"/>
    <s v="No"/>
    <x v="1"/>
    <n v="108"/>
    <n v="900"/>
    <n v="10.8"/>
    <x v="1"/>
    <x v="1"/>
    <x v="1"/>
    <s v="2011_4_1"/>
    <x v="3"/>
    <n v="4"/>
    <n v="1"/>
  </r>
  <r>
    <x v="883"/>
    <x v="752"/>
    <n v="1"/>
    <x v="0"/>
    <x v="0"/>
    <s v="Shop 2, Ground Floor, Club Road Market, Punjabi Bagh, New Delhi"/>
    <s v="Punjabi Bagh"/>
    <s v="Punjabi Bagh, New Delhi"/>
    <n v="77.125594879999994"/>
    <n v="28.66624642"/>
    <x v="178"/>
    <s v="Indian Rupees(Rs.)"/>
    <x v="1"/>
    <x v="1"/>
    <s v="No"/>
    <s v="No"/>
    <x v="1"/>
    <n v="64"/>
    <n v="900"/>
    <n v="10.8"/>
    <x v="7"/>
    <x v="2"/>
    <x v="2"/>
    <s v="2013_4_5"/>
    <x v="0"/>
    <n v="4"/>
    <n v="5"/>
  </r>
  <r>
    <x v="884"/>
    <x v="842"/>
    <n v="214"/>
    <x v="6"/>
    <x v="22"/>
    <s v="Ground level, Block D, Qanat Al Qasba, Al Khan, Sharjah"/>
    <s v="Al Qasba, Al Khan"/>
    <s v="Al Qasba, Al Khan, Sharjah"/>
    <n v="55.376027000000001"/>
    <n v="25.321889939999998"/>
    <x v="234"/>
    <s v="Emirati Diram(AED)"/>
    <x v="0"/>
    <x v="1"/>
    <s v="No"/>
    <s v="No"/>
    <x v="3"/>
    <n v="265"/>
    <n v="160"/>
    <n v="43.2"/>
    <x v="12"/>
    <x v="1"/>
    <x v="1"/>
    <s v="2012_4_11"/>
    <x v="5"/>
    <n v="4"/>
    <n v="11"/>
  </r>
  <r>
    <x v="885"/>
    <x v="843"/>
    <n v="215"/>
    <x v="2"/>
    <x v="17"/>
    <s v="The Midland, Peter Street, Deansgate, Manchester M60 2DS"/>
    <s v="The Midland, Deansgate"/>
    <s v="The Midland, Deansgate, Manchester"/>
    <n v="-2.2450770000000002"/>
    <n v="53.477153999999999"/>
    <x v="235"/>
    <s v="Pounds(Œ£)"/>
    <x v="0"/>
    <x v="0"/>
    <s v="No"/>
    <s v="No"/>
    <x v="3"/>
    <n v="114"/>
    <n v="160"/>
    <n v="203.2"/>
    <x v="1"/>
    <x v="1"/>
    <x v="1"/>
    <s v="2012_5_26"/>
    <x v="5"/>
    <n v="5"/>
    <n v="26"/>
  </r>
  <r>
    <x v="886"/>
    <x v="844"/>
    <n v="1"/>
    <x v="0"/>
    <x v="0"/>
    <s v="B-6/2, Safdarjung Enclave, Opposite Deer Park, Safdarjung, New Delhi"/>
    <s v="Safdarjung"/>
    <s v="Safdarjung, New Delhi"/>
    <n v="77.195728270000004"/>
    <n v="28.55933546"/>
    <x v="236"/>
    <s v="Indian Rupees(Rs.)"/>
    <x v="1"/>
    <x v="1"/>
    <s v="No"/>
    <s v="No"/>
    <x v="1"/>
    <n v="647"/>
    <n v="900"/>
    <n v="10.8"/>
    <x v="14"/>
    <x v="1"/>
    <x v="1"/>
    <s v="2013_4_16"/>
    <x v="0"/>
    <n v="4"/>
    <n v="16"/>
  </r>
  <r>
    <x v="887"/>
    <x v="845"/>
    <n v="1"/>
    <x v="0"/>
    <x v="0"/>
    <s v="Ground Floor, C 7/1, SDA Market, SDA, New Delhi"/>
    <s v="SDA"/>
    <s v="SDA, New Delhi"/>
    <n v="77.196995400000006"/>
    <n v="28.546723"/>
    <x v="237"/>
    <s v="Indian Rupees(Rs.)"/>
    <x v="0"/>
    <x v="1"/>
    <s v="No"/>
    <s v="No"/>
    <x v="1"/>
    <n v="69"/>
    <n v="850"/>
    <n v="10.200000000000001"/>
    <x v="4"/>
    <x v="2"/>
    <x v="2"/>
    <s v="2010_4_4"/>
    <x v="6"/>
    <n v="4"/>
    <n v="4"/>
  </r>
  <r>
    <x v="888"/>
    <x v="846"/>
    <n v="166"/>
    <x v="10"/>
    <x v="28"/>
    <s v="Showroom #10, Al Emadi Suites, Ras Abu Aboud Street, Umm Ghuwailina, Doha"/>
    <s v="Umm Ghuwailina"/>
    <s v="Umm Ghuwailina, Doha"/>
    <n v="51.546714000000001"/>
    <n v="25.283010900000001"/>
    <x v="181"/>
    <s v="Qatari Rial(QR)"/>
    <x v="0"/>
    <x v="0"/>
    <s v="No"/>
    <s v="No"/>
    <x v="3"/>
    <n v="109"/>
    <n v="160"/>
    <n v="43.2"/>
    <x v="3"/>
    <x v="2"/>
    <x v="2"/>
    <s v="2010_3_6"/>
    <x v="6"/>
    <n v="3"/>
    <n v="6"/>
  </r>
  <r>
    <x v="889"/>
    <x v="847"/>
    <n v="166"/>
    <x v="10"/>
    <x v="28"/>
    <s v="Midmac Flyover, Salwa Road, Al Hilal, Doha"/>
    <s v="Al Hilal"/>
    <s v="Al Hilal, Doha"/>
    <n v="51.498153000000002"/>
    <n v="25.264116099999999"/>
    <x v="238"/>
    <s v="Qatari Rial(QR)"/>
    <x v="0"/>
    <x v="0"/>
    <s v="No"/>
    <s v="No"/>
    <x v="3"/>
    <n v="189"/>
    <n v="170"/>
    <n v="45.900000000000006"/>
    <x v="12"/>
    <x v="1"/>
    <x v="1"/>
    <s v="2016_6_27"/>
    <x v="1"/>
    <n v="6"/>
    <n v="27"/>
  </r>
  <r>
    <x v="890"/>
    <x v="848"/>
    <n v="30"/>
    <x v="7"/>
    <x v="24"/>
    <s v="Rua Joana Angí©lica, 40, Ipanema, Rio de Janeiro"/>
    <s v="Ipanema"/>
    <s v="Ipanema, Rio de Janeiro"/>
    <n v="-43.205208329999998"/>
    <n v="-22.985319440000001"/>
    <x v="199"/>
    <s v="Brazilian Real(R$)"/>
    <x v="0"/>
    <x v="0"/>
    <s v="No"/>
    <s v="No"/>
    <x v="3"/>
    <n v="21"/>
    <n v="170"/>
    <n v="35.699999999999996"/>
    <x v="23"/>
    <x v="1"/>
    <x v="1"/>
    <s v="2010_5_9"/>
    <x v="6"/>
    <n v="5"/>
    <n v="9"/>
  </r>
  <r>
    <x v="891"/>
    <x v="849"/>
    <n v="1"/>
    <x v="0"/>
    <x v="0"/>
    <s v="45-46, 1st Floor, The India Mall, Community Centre, New Friends Colony, New Delhi"/>
    <s v="The India Mall, New Friends Colony"/>
    <s v="The India Mall, New Friends Colony, New Delhi"/>
    <n v="77.268944529999999"/>
    <n v="28.561611469999999"/>
    <x v="2"/>
    <s v="Indian Rupees(Rs.)"/>
    <x v="1"/>
    <x v="0"/>
    <s v="No"/>
    <s v="No"/>
    <x v="1"/>
    <n v="21"/>
    <n v="900"/>
    <n v="10.8"/>
    <x v="15"/>
    <x v="2"/>
    <x v="2"/>
    <s v="2013_4_22"/>
    <x v="0"/>
    <n v="4"/>
    <n v="22"/>
  </r>
  <r>
    <x v="892"/>
    <x v="850"/>
    <n v="30"/>
    <x v="7"/>
    <x v="24"/>
    <s v="Rua Ronald de Carvalho, 55, Copacabana, Rio de Janeiro"/>
    <s v="Copacabana"/>
    <s v="Copacabana, Rio de Janeiro"/>
    <n v="-43.176000000000002"/>
    <n v="-22.965166669999999"/>
    <x v="209"/>
    <s v="Brazilian Real(R$)"/>
    <x v="0"/>
    <x v="0"/>
    <s v="No"/>
    <s v="No"/>
    <x v="3"/>
    <n v="11"/>
    <n v="170"/>
    <n v="35.699999999999996"/>
    <x v="12"/>
    <x v="1"/>
    <x v="1"/>
    <s v="2015_4_2"/>
    <x v="8"/>
    <n v="4"/>
    <n v="2"/>
  </r>
  <r>
    <x v="893"/>
    <x v="851"/>
    <n v="208"/>
    <x v="9"/>
    <x v="27"/>
    <s v="Kuruí_eôme Mahallesi, Muallim Naci Caddesi, No 56, Beôiktaô, ÛÁstanbul"/>
    <s v="Kuruí_eôme"/>
    <s v="Kuruí_eôme, ÛÁstanbul"/>
    <n v="29.03464001"/>
    <n v="41.055817150000003"/>
    <x v="239"/>
    <s v="Turkish Lira(TL)"/>
    <x v="0"/>
    <x v="0"/>
    <s v="No"/>
    <s v="No"/>
    <x v="3"/>
    <n v="661"/>
    <n v="170"/>
    <n v="5.78"/>
    <x v="21"/>
    <x v="2"/>
    <x v="2"/>
    <s v="2014_11_26"/>
    <x v="4"/>
    <n v="11"/>
    <n v="26"/>
  </r>
  <r>
    <x v="894"/>
    <x v="852"/>
    <n v="214"/>
    <x v="6"/>
    <x v="30"/>
    <s v="Level 2, Al Wahda Mall New Extension, Al Wahda, Abu Dhabi"/>
    <s v="Al Wahda Mall, Al Wahda"/>
    <s v="Al Wahda Mall, Al Wahda, Abu Dhabi"/>
    <n v="54.37500816"/>
    <n v="24.470835820000001"/>
    <x v="202"/>
    <s v="Emirati Diram(AED)"/>
    <x v="0"/>
    <x v="0"/>
    <s v="No"/>
    <s v="No"/>
    <x v="3"/>
    <n v="81"/>
    <n v="180"/>
    <n v="48.6"/>
    <x v="23"/>
    <x v="1"/>
    <x v="1"/>
    <s v="2012_9_15"/>
    <x v="5"/>
    <n v="9"/>
    <n v="15"/>
  </r>
  <r>
    <x v="895"/>
    <x v="853"/>
    <n v="1"/>
    <x v="0"/>
    <x v="0"/>
    <s v="G-15/B, Vijay Nagar, New Delhi"/>
    <s v="Vijay Nagar"/>
    <s v="Vijay Nagar, New Delhi"/>
    <n v="77.203995500000005"/>
    <n v="28.694717499999999"/>
    <x v="240"/>
    <s v="Indian Rupees(Rs.)"/>
    <x v="0"/>
    <x v="0"/>
    <s v="No"/>
    <s v="No"/>
    <x v="1"/>
    <n v="506"/>
    <n v="900"/>
    <n v="10.8"/>
    <x v="14"/>
    <x v="1"/>
    <x v="1"/>
    <s v="2011_4_24"/>
    <x v="3"/>
    <n v="4"/>
    <n v="24"/>
  </r>
  <r>
    <x v="896"/>
    <x v="196"/>
    <n v="1"/>
    <x v="0"/>
    <x v="0"/>
    <s v="47-48, Bengali Market, Barakhamba Road, New Delhi"/>
    <s v="Barakhamba Road"/>
    <s v="Barakhamba Road, New Delhi"/>
    <n v="77.232181999999995"/>
    <n v="28.629199199999999"/>
    <x v="18"/>
    <s v="Indian Rupees(Rs.)"/>
    <x v="0"/>
    <x v="1"/>
    <s v="No"/>
    <s v="No"/>
    <x v="1"/>
    <n v="55"/>
    <n v="750"/>
    <n v="9"/>
    <x v="24"/>
    <x v="3"/>
    <x v="3"/>
    <s v="2018_3_6"/>
    <x v="2"/>
    <n v="3"/>
    <n v="6"/>
  </r>
  <r>
    <x v="897"/>
    <x v="710"/>
    <n v="1"/>
    <x v="0"/>
    <x v="0"/>
    <s v="29, Defence Colony Market, Defence Colony, New Delhi"/>
    <s v="Defence Colony"/>
    <s v="Defence Colony, New Delhi"/>
    <n v="77.230591099999998"/>
    <n v="28.574036199999998"/>
    <x v="2"/>
    <s v="Indian Rupees(Rs.)"/>
    <x v="1"/>
    <x v="0"/>
    <s v="No"/>
    <s v="No"/>
    <x v="1"/>
    <n v="600"/>
    <n v="900"/>
    <n v="10.8"/>
    <x v="11"/>
    <x v="2"/>
    <x v="2"/>
    <s v="2012_3_11"/>
    <x v="5"/>
    <n v="3"/>
    <n v="11"/>
  </r>
  <r>
    <x v="898"/>
    <x v="854"/>
    <n v="148"/>
    <x v="5"/>
    <x v="18"/>
    <s v="The Langham Hotel, 83 Symonds Street, Grafton, Auckland"/>
    <s v="The Langham Hotel, Auckland CBD"/>
    <s v="The Langham Hotel, Auckland CBD, Auckland"/>
    <n v="174.76407800000001"/>
    <n v="-36.857474000000003"/>
    <x v="204"/>
    <s v="NewZealand($)"/>
    <x v="0"/>
    <x v="0"/>
    <s v="No"/>
    <s v="No"/>
    <x v="3"/>
    <n v="412"/>
    <n v="190"/>
    <n v="119.7"/>
    <x v="16"/>
    <x v="1"/>
    <x v="1"/>
    <s v="2015_9_9"/>
    <x v="8"/>
    <n v="9"/>
    <n v="9"/>
  </r>
  <r>
    <x v="899"/>
    <x v="855"/>
    <n v="214"/>
    <x v="6"/>
    <x v="30"/>
    <s v="Abu Dhabi Mall, Tourist Club Area (Al Zahiyah), Abu Dhabi"/>
    <s v="Abu Dhabi Mall, Tourist Club Area  (Al Zahiyah)"/>
    <s v="Abu Dhabi Mall, Tourist Club Area  (Al Zahiyah), Abu Dhabi"/>
    <n v="54.382797289999999"/>
    <n v="24.495503070000002"/>
    <x v="89"/>
    <s v="Emirati Diram(AED)"/>
    <x v="0"/>
    <x v="0"/>
    <s v="No"/>
    <s v="No"/>
    <x v="3"/>
    <n v="207"/>
    <n v="190"/>
    <n v="51.300000000000004"/>
    <x v="23"/>
    <x v="1"/>
    <x v="1"/>
    <s v="2017_10_15"/>
    <x v="7"/>
    <n v="10"/>
    <n v="15"/>
  </r>
  <r>
    <x v="900"/>
    <x v="856"/>
    <n v="214"/>
    <x v="6"/>
    <x v="30"/>
    <s v="Level 1, Yas Mall, Yas Leisure Dr, Yas Island, Abu Dhabi"/>
    <s v="Yas Mall, Yas Island"/>
    <s v="Yas Mall, Yas Island, Abu Dhabi"/>
    <n v="54.606853610000002"/>
    <n v="24.49053138"/>
    <x v="241"/>
    <s v="Emirati Diram(AED)"/>
    <x v="0"/>
    <x v="0"/>
    <s v="No"/>
    <s v="No"/>
    <x v="3"/>
    <n v="586"/>
    <n v="200"/>
    <n v="54"/>
    <x v="23"/>
    <x v="1"/>
    <x v="1"/>
    <s v="2012_7_1"/>
    <x v="5"/>
    <n v="7"/>
    <n v="1"/>
  </r>
  <r>
    <x v="901"/>
    <x v="857"/>
    <n v="166"/>
    <x v="10"/>
    <x v="28"/>
    <s v="2nd Floor, The Gate Mall, Dafna, Doha"/>
    <s v="The Gate, Dafna"/>
    <s v="The Gate, Dafna, Doha"/>
    <n v="51.526653000000003"/>
    <n v="25.323260600000001"/>
    <x v="242"/>
    <s v="Qatari Rial(QR)"/>
    <x v="0"/>
    <x v="0"/>
    <s v="No"/>
    <s v="No"/>
    <x v="3"/>
    <n v="197"/>
    <n v="200"/>
    <n v="54"/>
    <x v="3"/>
    <x v="2"/>
    <x v="2"/>
    <s v="2013_7_24"/>
    <x v="0"/>
    <n v="7"/>
    <n v="24"/>
  </r>
  <r>
    <x v="902"/>
    <x v="775"/>
    <n v="1"/>
    <x v="0"/>
    <x v="0"/>
    <s v="S-13, M Block Market, Greater Kailash (GK) 1, New Delhi"/>
    <s v="Greater Kailash (GK) 1"/>
    <s v="Greater Kailash (GK) 1, New Delhi"/>
    <n v="77.233465199999998"/>
    <n v="28.549928099999999"/>
    <x v="195"/>
    <s v="Indian Rupees(Rs.)"/>
    <x v="0"/>
    <x v="1"/>
    <s v="No"/>
    <s v="No"/>
    <x v="1"/>
    <n v="323"/>
    <n v="900"/>
    <n v="10.8"/>
    <x v="21"/>
    <x v="2"/>
    <x v="2"/>
    <s v="2017_3_26"/>
    <x v="7"/>
    <n v="3"/>
    <n v="26"/>
  </r>
  <r>
    <x v="903"/>
    <x v="858"/>
    <n v="30"/>
    <x v="7"/>
    <x v="25"/>
    <s v="SCS 212, Bloco B, Loja 26, Asa Sul, Brasí_lia"/>
    <s v="Asa Sul"/>
    <s v="Asa Sul, Brasí_lia"/>
    <n v="-47.910166670000002"/>
    <n v="-15.82733333"/>
    <x v="10"/>
    <s v="Brazilian Real(R$)"/>
    <x v="0"/>
    <x v="0"/>
    <s v="No"/>
    <s v="No"/>
    <x v="3"/>
    <n v="5"/>
    <n v="200"/>
    <n v="42"/>
    <x v="21"/>
    <x v="2"/>
    <x v="2"/>
    <s v="2014_2_28"/>
    <x v="4"/>
    <n v="2"/>
    <n v="28"/>
  </r>
  <r>
    <x v="904"/>
    <x v="859"/>
    <n v="30"/>
    <x v="7"/>
    <x v="23"/>
    <s v="Rua Haddock Lobo, 1240, Cerqueira Cí©sar, Jardim Paulista, Sí£o Paulo"/>
    <s v="Jardim Paulista"/>
    <s v="Jardim Paulista, Sí£o Paulo"/>
    <n v="-46.666041"/>
    <n v="-23.561568000000001"/>
    <x v="235"/>
    <s v="Brazilian Real(R$)"/>
    <x v="0"/>
    <x v="0"/>
    <s v="No"/>
    <s v="No"/>
    <x v="3"/>
    <n v="73"/>
    <n v="200"/>
    <n v="42"/>
    <x v="4"/>
    <x v="2"/>
    <x v="2"/>
    <s v="2011_11_23"/>
    <x v="3"/>
    <n v="11"/>
    <n v="23"/>
  </r>
  <r>
    <x v="905"/>
    <x v="860"/>
    <n v="148"/>
    <x v="5"/>
    <x v="19"/>
    <s v="Museum Hotel, Level 3, 90 Cable Street, Te Aro, Wellington City"/>
    <s v="Te Aro"/>
    <s v="Te Aro, Wellington City"/>
    <n v="174.78242700000001"/>
    <n v="-41.291773999999997"/>
    <x v="243"/>
    <s v="NewZealand($)"/>
    <x v="0"/>
    <x v="0"/>
    <s v="No"/>
    <s v="No"/>
    <x v="3"/>
    <n v="125"/>
    <n v="200"/>
    <n v="126"/>
    <x v="2"/>
    <x v="1"/>
    <x v="1"/>
    <s v="2016_10_22"/>
    <x v="1"/>
    <n v="10"/>
    <n v="22"/>
  </r>
  <r>
    <x v="906"/>
    <x v="861"/>
    <n v="184"/>
    <x v="3"/>
    <x v="3"/>
    <s v="7 Raffles Avenue, Ritz-carlton Millenia Singapore 039799"/>
    <s v="Marina Centre, Downtown Core"/>
    <s v="Marina Centre, Downtown Core, Singapore"/>
    <n v="103.859955"/>
    <n v="1.2905804999999999"/>
    <x v="244"/>
    <s v="Dollar($)"/>
    <x v="0"/>
    <x v="0"/>
    <s v="No"/>
    <s v="No"/>
    <x v="3"/>
    <n v="30"/>
    <n v="220"/>
    <n v="220"/>
    <x v="5"/>
    <x v="2"/>
    <x v="2"/>
    <s v="2016_1_27"/>
    <x v="1"/>
    <n v="1"/>
    <n v="27"/>
  </r>
  <r>
    <x v="907"/>
    <x v="780"/>
    <n v="1"/>
    <x v="0"/>
    <x v="0"/>
    <s v="428/1, Jangpura, New Delhi"/>
    <s v="Jangpura"/>
    <s v="Jangpura, New Delhi"/>
    <n v="77.248822200000006"/>
    <n v="28.5853611"/>
    <x v="30"/>
    <s v="Indian Rupees(Rs.)"/>
    <x v="0"/>
    <x v="1"/>
    <s v="No"/>
    <s v="No"/>
    <x v="1"/>
    <n v="55"/>
    <n v="900"/>
    <n v="10.8"/>
    <x v="3"/>
    <x v="2"/>
    <x v="2"/>
    <s v="2014_3_13"/>
    <x v="4"/>
    <n v="3"/>
    <n v="13"/>
  </r>
  <r>
    <x v="908"/>
    <x v="862"/>
    <n v="166"/>
    <x v="10"/>
    <x v="28"/>
    <s v="Opposite La Cigale Hotel, C Ring Road, Al Nasr, Doha"/>
    <s v="Al Nasr"/>
    <s v="Al Nasr, Doha"/>
    <n v="51.507617799999998"/>
    <n v="25.277422399999999"/>
    <x v="245"/>
    <s v="Qatari Rial(QR)"/>
    <x v="0"/>
    <x v="0"/>
    <s v="No"/>
    <s v="No"/>
    <x v="3"/>
    <n v="155"/>
    <n v="220"/>
    <n v="59.400000000000006"/>
    <x v="5"/>
    <x v="2"/>
    <x v="2"/>
    <s v="2015_3_8"/>
    <x v="8"/>
    <n v="3"/>
    <n v="8"/>
  </r>
  <r>
    <x v="909"/>
    <x v="863"/>
    <n v="30"/>
    <x v="7"/>
    <x v="25"/>
    <s v="SCES, Trecho 2, Conjunto 13/36, Setor de Clubes Esportivos Sul, Brasí_lia"/>
    <s v="Setor De Clubes Esportivos Sul"/>
    <s v="Setor De Clubes Esportivos Sul, Brasí_lia"/>
    <n v="-47.868499999999997"/>
    <n v="-15.819000000000001"/>
    <x v="158"/>
    <s v="Brazilian Real(R$)"/>
    <x v="0"/>
    <x v="0"/>
    <s v="No"/>
    <s v="No"/>
    <x v="3"/>
    <n v="30"/>
    <n v="230"/>
    <n v="48.3"/>
    <x v="18"/>
    <x v="1"/>
    <x v="1"/>
    <s v="2017_5_7"/>
    <x v="7"/>
    <n v="5"/>
    <n v="7"/>
  </r>
  <r>
    <x v="910"/>
    <x v="864"/>
    <n v="214"/>
    <x v="6"/>
    <x v="30"/>
    <s v="Level 3, Al Wahda Mall Extension, Al Wahda, Abu Dhabi"/>
    <s v="Al Wahda Mall, Al Wahda"/>
    <s v="Al Wahda Mall, Al Wahda, Abu Dhabi"/>
    <n v="54.373322049999999"/>
    <n v="24.469369830000002"/>
    <x v="210"/>
    <s v="Emirati Diram(AED)"/>
    <x v="0"/>
    <x v="0"/>
    <s v="No"/>
    <s v="No"/>
    <x v="3"/>
    <n v="422"/>
    <n v="230"/>
    <n v="62.1"/>
    <x v="14"/>
    <x v="1"/>
    <x v="1"/>
    <s v="2012_4_28"/>
    <x v="5"/>
    <n v="4"/>
    <n v="28"/>
  </r>
  <r>
    <x v="911"/>
    <x v="863"/>
    <n v="30"/>
    <x v="7"/>
    <x v="25"/>
    <s v="Brasí_lia Shopping - Piso 2, SCN 5, Bloco A, Asa Norte, Brasí_lia"/>
    <s v="Brasí_lia Shopping, Asa Norte"/>
    <s v="Brasí_lia Shopping, Asa Norte, Brasí_lia"/>
    <n v="-47.889000000000003"/>
    <n v="-15.7865"/>
    <x v="158"/>
    <s v="Brazilian Real(R$)"/>
    <x v="0"/>
    <x v="0"/>
    <s v="No"/>
    <s v="No"/>
    <x v="3"/>
    <n v="17"/>
    <n v="230"/>
    <n v="48.3"/>
    <x v="12"/>
    <x v="1"/>
    <x v="1"/>
    <s v="2015_3_23"/>
    <x v="8"/>
    <n v="3"/>
    <n v="23"/>
  </r>
  <r>
    <x v="912"/>
    <x v="865"/>
    <n v="30"/>
    <x v="7"/>
    <x v="23"/>
    <s v="Rua Jacques Fí©lix, 405, Vila Nova Conceií_í£o, Moema, Sí£o Paulo"/>
    <s v="Moema"/>
    <s v="Moema, Sí£o Paulo"/>
    <n v="-46.671333330000003"/>
    <n v="-23.592333329999999"/>
    <x v="246"/>
    <s v="Brazilian Real(R$)"/>
    <x v="0"/>
    <x v="0"/>
    <s v="No"/>
    <s v="No"/>
    <x v="3"/>
    <n v="12"/>
    <n v="230"/>
    <n v="48.3"/>
    <x v="3"/>
    <x v="2"/>
    <x v="2"/>
    <s v="2014_2_24"/>
    <x v="4"/>
    <n v="2"/>
    <n v="24"/>
  </r>
  <r>
    <x v="913"/>
    <x v="866"/>
    <n v="215"/>
    <x v="2"/>
    <x v="20"/>
    <s v="68 Royal Hospital Road, Chelsea, London SW3 4HP"/>
    <s v="Chelsea"/>
    <s v="Chelsea"/>
    <n v="-0.16209200000000001"/>
    <n v="51.485509"/>
    <x v="235"/>
    <s v="Pounds(Œ£)"/>
    <x v="0"/>
    <x v="0"/>
    <s v="No"/>
    <s v="No"/>
    <x v="3"/>
    <n v="320"/>
    <n v="230"/>
    <n v="292.10000000000002"/>
    <x v="16"/>
    <x v="1"/>
    <x v="1"/>
    <s v="2011_11_20"/>
    <x v="3"/>
    <n v="11"/>
    <n v="20"/>
  </r>
  <r>
    <x v="914"/>
    <x v="867"/>
    <n v="30"/>
    <x v="7"/>
    <x v="25"/>
    <s v="Pontí£o Lago Sul, SHIS 10, Lote 9, Lago Sul, Brasí_lia"/>
    <s v="Pontí£o Lago Sul, Lago Sul"/>
    <s v="Pontí£o Lago Sul, Lago Sul, Brasí_lia"/>
    <n v="-47.872833329999999"/>
    <n v="-15.82566667"/>
    <x v="161"/>
    <s v="Brazilian Real(R$)"/>
    <x v="0"/>
    <x v="0"/>
    <s v="No"/>
    <s v="No"/>
    <x v="3"/>
    <n v="6"/>
    <n v="240"/>
    <n v="50.4"/>
    <x v="11"/>
    <x v="2"/>
    <x v="2"/>
    <s v="2011_10_20"/>
    <x v="3"/>
    <n v="10"/>
    <n v="20"/>
  </r>
  <r>
    <x v="915"/>
    <x v="868"/>
    <n v="1"/>
    <x v="0"/>
    <x v="0"/>
    <s v="68-69, Khanna Market, Lodhi Colony, New Delhi"/>
    <s v="Lodhi Colony"/>
    <s v="Lodhi Colony, New Delhi"/>
    <n v="77.220531399999999"/>
    <n v="28.583743699999999"/>
    <x v="49"/>
    <s v="Indian Rupees(Rs.)"/>
    <x v="1"/>
    <x v="0"/>
    <s v="No"/>
    <s v="No"/>
    <x v="1"/>
    <n v="55"/>
    <n v="850"/>
    <n v="10.200000000000001"/>
    <x v="28"/>
    <x v="3"/>
    <x v="3"/>
    <s v="2011_3_9"/>
    <x v="3"/>
    <n v="3"/>
    <n v="9"/>
  </r>
  <r>
    <x v="916"/>
    <x v="705"/>
    <n v="1"/>
    <x v="0"/>
    <x v="0"/>
    <s v="Shop 10 &amp; 11, Corner Market, Malviya Nagar, New Delhi"/>
    <s v="Malviya Nagar"/>
    <s v="Malviya Nagar, New Delhi"/>
    <n v="77.213550600000005"/>
    <n v="28.538685099999999"/>
    <x v="8"/>
    <s v="Indian Rupees(Rs.)"/>
    <x v="0"/>
    <x v="1"/>
    <s v="No"/>
    <s v="No"/>
    <x v="1"/>
    <n v="226"/>
    <n v="900"/>
    <n v="10.8"/>
    <x v="9"/>
    <x v="2"/>
    <x v="2"/>
    <s v="2014_3_24"/>
    <x v="4"/>
    <n v="3"/>
    <n v="24"/>
  </r>
  <r>
    <x v="917"/>
    <x v="869"/>
    <n v="1"/>
    <x v="0"/>
    <x v="0"/>
    <s v="18-19, PVR Anupam Complex, Community Center"/>
    <s v="PVR Anupam Complex"/>
    <s v="PVR Anupam Complex, New Delhi"/>
    <n v="77.207000800000003"/>
    <n v="28.522916800000001"/>
    <x v="8"/>
    <s v="Indian Rupees(Rs.)"/>
    <x v="1"/>
    <x v="0"/>
    <s v="No"/>
    <s v="No"/>
    <x v="1"/>
    <n v="151"/>
    <n v="850"/>
    <n v="10.200000000000001"/>
    <x v="13"/>
    <x v="2"/>
    <x v="2"/>
    <s v="2011_3_17"/>
    <x v="3"/>
    <n v="3"/>
    <n v="17"/>
  </r>
  <r>
    <x v="918"/>
    <x v="870"/>
    <n v="1"/>
    <x v="0"/>
    <x v="0"/>
    <s v="4/60, Main Shankar Road, Old Rajinder Nagar, Rajinder Nagar, New Delhi"/>
    <s v="Rajinder Nagar"/>
    <s v="Rajinder Nagar, New Delhi"/>
    <n v="77.181764200000003"/>
    <n v="28.637329099999999"/>
    <x v="49"/>
    <s v="Indian Rupees(Rs.)"/>
    <x v="1"/>
    <x v="0"/>
    <s v="No"/>
    <s v="No"/>
    <x v="1"/>
    <n v="169"/>
    <n v="900"/>
    <n v="10.8"/>
    <x v="17"/>
    <x v="3"/>
    <x v="3"/>
    <s v="2010_3_8"/>
    <x v="6"/>
    <n v="3"/>
    <n v="8"/>
  </r>
  <r>
    <x v="919"/>
    <x v="706"/>
    <n v="1"/>
    <x v="0"/>
    <x v="0"/>
    <s v="B6/6, Commercial Complex, Safdarjung Enclave, New Delhi, Safdarjung, New Delhi"/>
    <s v="Safdarjung"/>
    <s v="Safdarjung, New Delhi"/>
    <n v="77.195909999999998"/>
    <n v="28.559014000000001"/>
    <x v="7"/>
    <s v="Indian Rupees(Rs.)"/>
    <x v="0"/>
    <x v="0"/>
    <s v="No"/>
    <s v="No"/>
    <x v="1"/>
    <n v="32"/>
    <n v="750"/>
    <n v="9"/>
    <x v="28"/>
    <x v="3"/>
    <x v="3"/>
    <s v="2016_3_24"/>
    <x v="1"/>
    <n v="3"/>
    <n v="24"/>
  </r>
  <r>
    <x v="920"/>
    <x v="871"/>
    <n v="214"/>
    <x v="6"/>
    <x v="22"/>
    <s v="Majaz Waterfront, Buhairah Corniche, Al Majaz 3, Al Majaz, Sharjah"/>
    <s v="Majaz Waterfront, Al Majaz 3"/>
    <s v="Majaz Waterfront, Al Majaz 3, Sharjah"/>
    <n v="55.387817660000003"/>
    <n v="25.327744970000001"/>
    <x v="191"/>
    <s v="Emirati Diram(AED)"/>
    <x v="0"/>
    <x v="1"/>
    <s v="No"/>
    <s v="No"/>
    <x v="3"/>
    <n v="357"/>
    <n v="250"/>
    <n v="67.5"/>
    <x v="3"/>
    <x v="2"/>
    <x v="2"/>
    <s v="2017_9_24"/>
    <x v="7"/>
    <n v="9"/>
    <n v="24"/>
  </r>
  <r>
    <x v="921"/>
    <x v="862"/>
    <n v="214"/>
    <x v="6"/>
    <x v="22"/>
    <s v="Opposite Jumbo Electronics, Level 2, Sahara Centre, Al Nahda, Sharjah"/>
    <s v="Sahara Centre, Al Nahda"/>
    <s v="Sahara Centre, Al Nahda, Sharjah"/>
    <n v="55.37353624"/>
    <n v="25.297822870000001"/>
    <x v="247"/>
    <s v="Emirati Diram(AED)"/>
    <x v="0"/>
    <x v="1"/>
    <s v="No"/>
    <s v="No"/>
    <x v="3"/>
    <n v="197"/>
    <n v="250"/>
    <n v="67.5"/>
    <x v="14"/>
    <x v="1"/>
    <x v="1"/>
    <s v="2011_9_9"/>
    <x v="3"/>
    <n v="9"/>
    <n v="9"/>
  </r>
  <r>
    <x v="922"/>
    <x v="872"/>
    <n v="1"/>
    <x v="0"/>
    <x v="0"/>
    <s v="South Extension 1, New Delhi"/>
    <s v="South Extension 1"/>
    <s v="South Extension 1, New Delhi"/>
    <n v="77.221204999999998"/>
    <n v="28.572380500000001"/>
    <x v="248"/>
    <s v="Indian Rupees(Rs.)"/>
    <x v="0"/>
    <x v="1"/>
    <s v="No"/>
    <s v="No"/>
    <x v="1"/>
    <n v="174"/>
    <n v="900"/>
    <n v="10.8"/>
    <x v="9"/>
    <x v="2"/>
    <x v="2"/>
    <s v="2014_3_11"/>
    <x v="4"/>
    <n v="3"/>
    <n v="11"/>
  </r>
  <r>
    <x v="923"/>
    <x v="862"/>
    <n v="214"/>
    <x v="6"/>
    <x v="30"/>
    <s v="Level 3, Mushrif Mall, Al Mushrif, Abu Dhabi"/>
    <s v="Mushrif Mall, Al Mushrif"/>
    <s v="Mushrif Mall, Al Mushrif, Abu Dhabi"/>
    <n v="54.413141459999999"/>
    <n v="24.43409939"/>
    <x v="249"/>
    <s v="Emirati Diram(AED)"/>
    <x v="0"/>
    <x v="1"/>
    <s v="No"/>
    <s v="No"/>
    <x v="3"/>
    <n v="205"/>
    <n v="250"/>
    <n v="67.5"/>
    <x v="19"/>
    <x v="1"/>
    <x v="1"/>
    <s v="2013_11_1"/>
    <x v="0"/>
    <n v="11"/>
    <n v="1"/>
  </r>
  <r>
    <x v="924"/>
    <x v="873"/>
    <n v="1"/>
    <x v="0"/>
    <x v="0"/>
    <s v="Vasant Kunj, New Delhi"/>
    <s v="Vasant Kunj"/>
    <s v="Vasant Kunj, New Delhi"/>
    <n v="77.166526000000005"/>
    <n v="28.519511000000001"/>
    <x v="2"/>
    <s v="Indian Rupees(Rs.)"/>
    <x v="0"/>
    <x v="1"/>
    <s v="No"/>
    <s v="No"/>
    <x v="1"/>
    <n v="62"/>
    <n v="900"/>
    <n v="10.8"/>
    <x v="12"/>
    <x v="1"/>
    <x v="1"/>
    <s v="2018_3_7"/>
    <x v="2"/>
    <n v="3"/>
    <n v="7"/>
  </r>
  <r>
    <x v="925"/>
    <x v="755"/>
    <n v="166"/>
    <x v="10"/>
    <x v="28"/>
    <s v="Ground Floor, Al Jomrok Boutique Hotel, Souq Waqif, Doha"/>
    <s v="Souq Waqif"/>
    <s v="Souq Waqif, Doha"/>
    <n v="51.533316499999998"/>
    <n v="25.289411099999999"/>
    <x v="181"/>
    <s v="Qatari Rial(QR)"/>
    <x v="1"/>
    <x v="0"/>
    <s v="No"/>
    <s v="No"/>
    <x v="3"/>
    <n v="114"/>
    <n v="250"/>
    <n v="67.5"/>
    <x v="16"/>
    <x v="1"/>
    <x v="1"/>
    <s v="2012_11_6"/>
    <x v="5"/>
    <n v="11"/>
    <n v="6"/>
  </r>
  <r>
    <x v="926"/>
    <x v="874"/>
    <n v="166"/>
    <x v="10"/>
    <x v="28"/>
    <s v="1st Floor, Barwa Towers, Suhaim Bin Hamad Street, Al Sadd, Doha"/>
    <s v="Barwa Towers, Al Sadd"/>
    <s v="Barwa Towers, Al Sadd, Doha"/>
    <n v="51.505052890000002"/>
    <n v="25.285996260000001"/>
    <x v="19"/>
    <s v="Qatari Rial(QR)"/>
    <x v="0"/>
    <x v="0"/>
    <s v="No"/>
    <s v="No"/>
    <x v="3"/>
    <n v="182"/>
    <n v="250"/>
    <n v="67.5"/>
    <x v="18"/>
    <x v="1"/>
    <x v="1"/>
    <s v="2014_9_13"/>
    <x v="4"/>
    <n v="9"/>
    <n v="13"/>
  </r>
  <r>
    <x v="927"/>
    <x v="875"/>
    <n v="166"/>
    <x v="10"/>
    <x v="28"/>
    <s v="Ground Floor, Mall Of Qatar, Dukhan Highway, Al Gharafa, Doha"/>
    <s v="Mall of Qatar, Al Gharafa"/>
    <s v="Mall of Qatar, Al Gharafa, Doha"/>
    <n v="51.350047099999998"/>
    <n v="25.327332599999998"/>
    <x v="250"/>
    <s v="Qatari Rial(QR)"/>
    <x v="0"/>
    <x v="0"/>
    <s v="No"/>
    <s v="No"/>
    <x v="3"/>
    <n v="41"/>
    <n v="250"/>
    <n v="67.5"/>
    <x v="19"/>
    <x v="1"/>
    <x v="1"/>
    <s v="2011_9_10"/>
    <x v="3"/>
    <n v="9"/>
    <n v="10"/>
  </r>
  <r>
    <x v="928"/>
    <x v="876"/>
    <n v="1"/>
    <x v="0"/>
    <x v="0"/>
    <s v="2525, 1st Floor, Hudson Lane, Delhi University-GTB Nagar, New Delhi"/>
    <s v="Delhi University-GTB Nagar"/>
    <s v="Delhi University-GTB Nagar, New Delhi"/>
    <n v="77.204141300000003"/>
    <n v="28.694839000000002"/>
    <x v="251"/>
    <s v="Indian Rupees(Rs.)"/>
    <x v="1"/>
    <x v="1"/>
    <s v="No"/>
    <s v="No"/>
    <x v="1"/>
    <n v="1071"/>
    <n v="900"/>
    <n v="10.8"/>
    <x v="23"/>
    <x v="1"/>
    <x v="1"/>
    <s v="2010_2_27"/>
    <x v="6"/>
    <n v="2"/>
    <n v="27"/>
  </r>
  <r>
    <x v="929"/>
    <x v="877"/>
    <n v="30"/>
    <x v="7"/>
    <x v="24"/>
    <s v="Rua Dias Ferreira, 256, Leblon, Rio de Janeiro"/>
    <s v="Leblon"/>
    <s v="Leblon, Rio de Janeiro"/>
    <n v="-43.226999999999997"/>
    <n v="-22.98416667"/>
    <x v="10"/>
    <s v="Brazilian Real(R$)"/>
    <x v="0"/>
    <x v="0"/>
    <s v="No"/>
    <s v="No"/>
    <x v="3"/>
    <n v="25"/>
    <n v="250"/>
    <n v="52.5"/>
    <x v="23"/>
    <x v="1"/>
    <x v="1"/>
    <s v="2014_6_2"/>
    <x v="4"/>
    <n v="6"/>
    <n v="2"/>
  </r>
  <r>
    <x v="930"/>
    <x v="878"/>
    <n v="30"/>
    <x v="7"/>
    <x v="24"/>
    <s v="Rua Gustavo Sampaio, 610, Leme, Rio de Janeiro"/>
    <s v="Leme"/>
    <s v="Leme, Rio de Janeiro"/>
    <n v="-43.171263889999999"/>
    <n v="-22.96337222"/>
    <x v="252"/>
    <s v="Brazilian Real(R$)"/>
    <x v="0"/>
    <x v="0"/>
    <s v="No"/>
    <s v="No"/>
    <x v="3"/>
    <n v="8"/>
    <n v="250"/>
    <n v="52.5"/>
    <x v="12"/>
    <x v="1"/>
    <x v="1"/>
    <s v="2014_6_15"/>
    <x v="4"/>
    <n v="6"/>
    <n v="15"/>
  </r>
  <r>
    <x v="931"/>
    <x v="879"/>
    <n v="214"/>
    <x v="6"/>
    <x v="30"/>
    <s v="Level 1, World Trade Center Mall, Central Market, Al Markaziya, Abu Dhabi"/>
    <s v="World Trade Center Mall, Al Markaziya"/>
    <s v="World Trade Center Mall, Al Markaziya, Abu Dhabi"/>
    <n v="54.357828939999997"/>
    <n v="24.48761082"/>
    <x v="19"/>
    <s v="Emirati Diram(AED)"/>
    <x v="0"/>
    <x v="0"/>
    <s v="No"/>
    <s v="No"/>
    <x v="3"/>
    <n v="435"/>
    <n v="250"/>
    <n v="67.5"/>
    <x v="12"/>
    <x v="1"/>
    <x v="1"/>
    <s v="2012_6_21"/>
    <x v="5"/>
    <n v="6"/>
    <n v="21"/>
  </r>
  <r>
    <x v="932"/>
    <x v="880"/>
    <n v="30"/>
    <x v="7"/>
    <x v="23"/>
    <s v="Rua Avanhandava, 81, Bela Vista, Sí£o Paulo 10000"/>
    <s v="Bela Vista, Centro"/>
    <s v="Bela Vista, Centro, Sí£o Paulo"/>
    <n v="-46.645166670000002"/>
    <n v="-23.550666669999998"/>
    <x v="210"/>
    <s v="Brazilian Real(R$)"/>
    <x v="0"/>
    <x v="0"/>
    <s v="No"/>
    <s v="No"/>
    <x v="3"/>
    <n v="49"/>
    <n v="250"/>
    <n v="52.5"/>
    <x v="8"/>
    <x v="1"/>
    <x v="1"/>
    <s v="2014_3_4"/>
    <x v="4"/>
    <n v="3"/>
    <n v="4"/>
  </r>
  <r>
    <x v="933"/>
    <x v="881"/>
    <n v="30"/>
    <x v="7"/>
    <x v="23"/>
    <s v="Rua Treze de Maio, 668, Bela Vista, Sí£o Paulo 01327000"/>
    <s v="Bela Vista, Centro"/>
    <s v="Bela Vista, Centro, Sí£o Paulo"/>
    <n v="-46.646333329999997"/>
    <n v="-23.559000000000001"/>
    <x v="253"/>
    <s v="Brazilian Real(R$)"/>
    <x v="0"/>
    <x v="0"/>
    <s v="No"/>
    <s v="No"/>
    <x v="3"/>
    <n v="17"/>
    <n v="250"/>
    <n v="52.5"/>
    <x v="2"/>
    <x v="1"/>
    <x v="1"/>
    <s v="2015_2_6"/>
    <x v="8"/>
    <n v="2"/>
    <n v="6"/>
  </r>
  <r>
    <x v="934"/>
    <x v="882"/>
    <n v="214"/>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n v="260"/>
    <n v="70.2"/>
    <x v="23"/>
    <x v="1"/>
    <x v="1"/>
    <s v="2014_11_26"/>
    <x v="4"/>
    <n v="11"/>
    <n v="26"/>
  </r>
  <r>
    <x v="935"/>
    <x v="883"/>
    <n v="184"/>
    <x v="3"/>
    <x v="3"/>
    <s v="2 Bayfront Avenue, B1-71 Marina Bay Sands 018972"/>
    <s v="Bayfront Subzone, Downtown Core"/>
    <s v="Bayfront Subzone, Downtown Core, Singapore"/>
    <n v="103.8594222"/>
    <n v="1.285476931"/>
    <x v="254"/>
    <s v="Dollar($)"/>
    <x v="0"/>
    <x v="0"/>
    <s v="No"/>
    <s v="No"/>
    <x v="3"/>
    <n v="33"/>
    <n v="270"/>
    <n v="270"/>
    <x v="19"/>
    <x v="1"/>
    <x v="1"/>
    <s v="2011_4_6"/>
    <x v="3"/>
    <n v="4"/>
    <n v="6"/>
  </r>
  <r>
    <x v="936"/>
    <x v="691"/>
    <n v="1"/>
    <x v="0"/>
    <x v="0"/>
    <s v="Sri Aurbindo Marg, Malviya Nagar, New Delhi"/>
    <s v="Malviya Nagar"/>
    <s v="Malviya Nagar, New Delhi"/>
    <n v="77.210558879999994"/>
    <n v="28.533957300000001"/>
    <x v="138"/>
    <s v="Indian Rupees(Rs.)"/>
    <x v="0"/>
    <x v="1"/>
    <s v="No"/>
    <s v="No"/>
    <x v="1"/>
    <n v="41"/>
    <n v="950"/>
    <n v="11.4"/>
    <x v="21"/>
    <x v="2"/>
    <x v="2"/>
    <s v="2011_2_16"/>
    <x v="3"/>
    <n v="2"/>
    <n v="16"/>
  </r>
  <r>
    <x v="937"/>
    <x v="884"/>
    <n v="184"/>
    <x v="3"/>
    <x v="3"/>
    <s v="10 Bayfront Avenue, 57 Marina Bay Sands 018956"/>
    <s v="Bayfront Avenue, Downtown Core"/>
    <s v="Bayfront Avenue, Downtown Core, Singapore"/>
    <n v="103.8600048"/>
    <n v="1.2826607999999999"/>
    <x v="255"/>
    <s v="Dollar($)"/>
    <x v="0"/>
    <x v="0"/>
    <s v="No"/>
    <s v="No"/>
    <x v="3"/>
    <n v="34"/>
    <n v="300"/>
    <n v="300"/>
    <x v="4"/>
    <x v="2"/>
    <x v="2"/>
    <s v="2017_11_9"/>
    <x v="7"/>
    <n v="11"/>
    <n v="9"/>
  </r>
  <r>
    <x v="938"/>
    <x v="885"/>
    <n v="1"/>
    <x v="0"/>
    <x v="0"/>
    <s v="7/7, Desh Bandhu Gupta Road, Paharganj, New Delhi"/>
    <s v="Paharganj"/>
    <s v="Paharganj, New Delhi"/>
    <n v="77.212264759999996"/>
    <n v="28.645339830000001"/>
    <x v="31"/>
    <s v="Indian Rupees(Rs.)"/>
    <x v="1"/>
    <x v="0"/>
    <s v="No"/>
    <s v="No"/>
    <x v="1"/>
    <n v="10"/>
    <n v="900"/>
    <n v="10.8"/>
    <x v="10"/>
    <x v="2"/>
    <x v="2"/>
    <s v="2010_2_26"/>
    <x v="6"/>
    <n v="2"/>
    <n v="26"/>
  </r>
  <r>
    <x v="939"/>
    <x v="196"/>
    <n v="1"/>
    <x v="0"/>
    <x v="0"/>
    <s v="My Square Food Court, Select Citywalk Mall, Saket, New Delhi"/>
    <s v="Select Citywalk Mall, Saket"/>
    <s v="Select Citywalk Mall, Saket, New Delhi"/>
    <n v="77.219618370000006"/>
    <n v="28.528767179999999"/>
    <x v="18"/>
    <s v="Indian Rupees(Rs.)"/>
    <x v="0"/>
    <x v="1"/>
    <s v="No"/>
    <s v="No"/>
    <x v="1"/>
    <n v="122"/>
    <n v="900"/>
    <n v="10.8"/>
    <x v="29"/>
    <x v="3"/>
    <x v="3"/>
    <s v="2012_2_21"/>
    <x v="5"/>
    <n v="2"/>
    <n v="21"/>
  </r>
  <r>
    <x v="940"/>
    <x v="886"/>
    <n v="1"/>
    <x v="0"/>
    <x v="0"/>
    <s v="5th Floor, 119- Sishan House, Shahpur Jat, New Delhi"/>
    <s v="Shahpur Jat"/>
    <s v="Shahpur Jat, New Delhi"/>
    <n v="77.2154563"/>
    <n v="28.549244699999999"/>
    <x v="7"/>
    <s v="Indian Rupees(Rs.)"/>
    <x v="0"/>
    <x v="1"/>
    <s v="No"/>
    <s v="No"/>
    <x v="1"/>
    <n v="55"/>
    <n v="900"/>
    <n v="10.8"/>
    <x v="19"/>
    <x v="1"/>
    <x v="1"/>
    <s v="2015_2_23"/>
    <x v="8"/>
    <n v="2"/>
    <n v="23"/>
  </r>
  <r>
    <x v="941"/>
    <x v="887"/>
    <n v="184"/>
    <x v="3"/>
    <x v="3"/>
    <s v="The Ritz-Carlton, 7 Raffles Avenue,  Millenia Singapore,  039799"/>
    <s v="Marina Centre, Downtown Core"/>
    <s v="Marina Centre, Downtown Core, Singapore"/>
    <n v="103.8601766"/>
    <n v="1.290800881"/>
    <x v="256"/>
    <s v="Dollar($)"/>
    <x v="0"/>
    <x v="0"/>
    <s v="No"/>
    <s v="No"/>
    <x v="3"/>
    <n v="34"/>
    <n v="300"/>
    <n v="300"/>
    <x v="3"/>
    <x v="2"/>
    <x v="2"/>
    <s v="2014_10_13"/>
    <x v="4"/>
    <n v="10"/>
    <n v="13"/>
  </r>
  <r>
    <x v="942"/>
    <x v="888"/>
    <n v="30"/>
    <x v="7"/>
    <x v="23"/>
    <s v="Hotel Unique, Avenida Brigadeiro Luí_s AntíÇnio, 4700, Jardim Paulista, Sí£o Paulo"/>
    <s v="Hotel Unique, Jardim Paulista"/>
    <s v="Hotel Unique, Jardim Paulista, Sí£o Paulo"/>
    <n v="-46.666851000000001"/>
    <n v="-23.581688"/>
    <x v="257"/>
    <s v="Brazilian Real(R$)"/>
    <x v="0"/>
    <x v="0"/>
    <s v="No"/>
    <s v="No"/>
    <x v="3"/>
    <n v="59"/>
    <n v="300"/>
    <n v="63"/>
    <x v="22"/>
    <x v="1"/>
    <x v="1"/>
    <s v="2014_7_4"/>
    <x v="4"/>
    <n v="7"/>
    <n v="4"/>
  </r>
  <r>
    <x v="943"/>
    <x v="889"/>
    <n v="189"/>
    <x v="11"/>
    <x v="31"/>
    <s v="139 Greenway, Greenside, Johannesburg"/>
    <s v="Greenside"/>
    <s v="Greenside, Johannesburg"/>
    <n v="28.011058999999999"/>
    <n v="-26.14658"/>
    <x v="258"/>
    <s v="Rand(R)"/>
    <x v="0"/>
    <x v="0"/>
    <s v="No"/>
    <s v="No"/>
    <x v="3"/>
    <n v="180"/>
    <n v="300"/>
    <n v="16.2"/>
    <x v="1"/>
    <x v="1"/>
    <x v="1"/>
    <s v="2017_7_13"/>
    <x v="7"/>
    <n v="7"/>
    <n v="13"/>
  </r>
  <r>
    <x v="944"/>
    <x v="890"/>
    <n v="166"/>
    <x v="10"/>
    <x v="28"/>
    <s v="Al Emadi Financial Square, C Ring Road, Al Hilal, Doha"/>
    <s v="Al Emadi Financial Square, Al Hilal"/>
    <s v="Al Emadi Financial Square, Al Hilal, Doha"/>
    <n v="51.527455699999997"/>
    <n v="25.2625016"/>
    <x v="181"/>
    <s v="Qatari Rial(QR)"/>
    <x v="0"/>
    <x v="0"/>
    <s v="No"/>
    <s v="No"/>
    <x v="3"/>
    <n v="348"/>
    <n v="300"/>
    <n v="81"/>
    <x v="23"/>
    <x v="1"/>
    <x v="1"/>
    <s v="2010_6_12"/>
    <x v="6"/>
    <n v="6"/>
    <n v="12"/>
  </r>
  <r>
    <x v="945"/>
    <x v="891"/>
    <n v="189"/>
    <x v="11"/>
    <x v="32"/>
    <s v="Ground Floor, Cavendish Square, Claremont, Cape Town"/>
    <s v="Cavendish Square, Claremont"/>
    <s v="Cavendish Square, Claremont, Cape Town"/>
    <n v="18.46489381"/>
    <n v="-33.979757020000001"/>
    <x v="259"/>
    <s v="Rand(R)"/>
    <x v="0"/>
    <x v="0"/>
    <s v="No"/>
    <s v="No"/>
    <x v="3"/>
    <n v="88"/>
    <n v="300"/>
    <n v="16.2"/>
    <x v="14"/>
    <x v="1"/>
    <x v="1"/>
    <s v="2015_6_28"/>
    <x v="8"/>
    <n v="6"/>
    <n v="28"/>
  </r>
  <r>
    <x v="946"/>
    <x v="892"/>
    <n v="189"/>
    <x v="11"/>
    <x v="33"/>
    <s v="Corner Duvernoy and Chopin Street, Garsfontein, Pretoria"/>
    <s v="Garsfontein"/>
    <s v="Garsfontein, Pretoria"/>
    <n v="28.287113999999999"/>
    <n v="-25.80283"/>
    <x v="237"/>
    <s v="Rand(R)"/>
    <x v="0"/>
    <x v="0"/>
    <s v="No"/>
    <s v="No"/>
    <x v="3"/>
    <n v="116"/>
    <n v="300"/>
    <n v="16.2"/>
    <x v="1"/>
    <x v="1"/>
    <x v="1"/>
    <s v="2017_5_3"/>
    <x v="7"/>
    <n v="5"/>
    <n v="3"/>
  </r>
  <r>
    <x v="947"/>
    <x v="893"/>
    <n v="214"/>
    <x v="6"/>
    <x v="34"/>
    <s v="Next to Marks &amp; Spencer's, Festival City, Dubai"/>
    <s v="Festival City"/>
    <s v="Festival City, Dubai"/>
    <n v="55.351477750000001"/>
    <n v="25.22399154"/>
    <x v="260"/>
    <s v="Emirati Diram(AED)"/>
    <x v="0"/>
    <x v="0"/>
    <s v="No"/>
    <s v="No"/>
    <x v="3"/>
    <n v="1388"/>
    <n v="300"/>
    <n v="81"/>
    <x v="8"/>
    <x v="1"/>
    <x v="1"/>
    <s v="2011_1_23"/>
    <x v="3"/>
    <n v="1"/>
    <n v="23"/>
  </r>
  <r>
    <x v="948"/>
    <x v="894"/>
    <n v="30"/>
    <x v="7"/>
    <x v="24"/>
    <s v="Rua Aprazí_vel, 62, Santa Teresa, Rio de Janeiro"/>
    <s v="Santa Teresa"/>
    <s v="Santa Teresa, Rio de Janeiro"/>
    <n v="-43.187369439999998"/>
    <n v="-22.924813889999999"/>
    <x v="199"/>
    <s v="Brazilian Real(R$)"/>
    <x v="0"/>
    <x v="0"/>
    <s v="No"/>
    <s v="No"/>
    <x v="3"/>
    <n v="44"/>
    <n v="300"/>
    <n v="63"/>
    <x v="16"/>
    <x v="1"/>
    <x v="1"/>
    <s v="2013_11_21"/>
    <x v="0"/>
    <n v="11"/>
    <n v="21"/>
  </r>
  <r>
    <x v="949"/>
    <x v="895"/>
    <n v="30"/>
    <x v="7"/>
    <x v="23"/>
    <s v="Rua Haddock Lobo, 1738, Cerqueira Cí©sar, Jardim Paulista, Sí£o Paulo 10000"/>
    <s v="Jardim Paulista"/>
    <s v="Jardim Paulista, Sí£o Paulo"/>
    <n v="-46.669833330000003"/>
    <n v="-23.5655"/>
    <x v="261"/>
    <s v="Brazilian Real(R$)"/>
    <x v="0"/>
    <x v="0"/>
    <s v="No"/>
    <s v="No"/>
    <x v="3"/>
    <n v="39"/>
    <n v="300"/>
    <n v="63"/>
    <x v="1"/>
    <x v="1"/>
    <x v="1"/>
    <s v="2011_11_13"/>
    <x v="3"/>
    <n v="11"/>
    <n v="13"/>
  </r>
  <r>
    <x v="950"/>
    <x v="896"/>
    <n v="189"/>
    <x v="11"/>
    <x v="35"/>
    <s v="Pineslopes Shopping Centre, Corner of Witkoppen Drive &amp; The Straight, Fourways, Sandton"/>
    <s v="Pineslopes Shopping Centre, Fourways"/>
    <s v="Pineslopes Shopping Centre, Fourways, Sandton"/>
    <n v="28.014748999999998"/>
    <n v="-26.021362"/>
    <x v="167"/>
    <s v="Rand(R)"/>
    <x v="0"/>
    <x v="0"/>
    <s v="No"/>
    <s v="No"/>
    <x v="3"/>
    <n v="90"/>
    <n v="300"/>
    <n v="16.2"/>
    <x v="2"/>
    <x v="1"/>
    <x v="1"/>
    <s v="2013_11_24"/>
    <x v="0"/>
    <n v="11"/>
    <n v="24"/>
  </r>
  <r>
    <x v="951"/>
    <x v="897"/>
    <n v="1"/>
    <x v="0"/>
    <x v="0"/>
    <s v="Shop 42, Ground Floor, Vasant Square Mall, Vasant Kunj, New Delhi"/>
    <s v="Vasant Square Mall, Vasant Kunj"/>
    <s v="Vasant Square Mall, Vasant Kunj, New Delhi"/>
    <n v="77.156655599999993"/>
    <n v="28.524986500000001"/>
    <x v="2"/>
    <s v="Indian Rupees(Rs.)"/>
    <x v="1"/>
    <x v="1"/>
    <s v="No"/>
    <s v="No"/>
    <x v="1"/>
    <n v="364"/>
    <n v="850"/>
    <n v="10.200000000000001"/>
    <x v="21"/>
    <x v="2"/>
    <x v="2"/>
    <s v="2011_2_8"/>
    <x v="3"/>
    <n v="2"/>
    <n v="8"/>
  </r>
  <r>
    <x v="952"/>
    <x v="898"/>
    <n v="189"/>
    <x v="11"/>
    <x v="33"/>
    <s v="Glenfair Boulevard, Corner Lynnwood &amp; Daventry Road, Lynnwood Manor, Lynnwood, Pretoria"/>
    <s v="Glenfair Boulevard, Lynnwood"/>
    <s v="Glenfair Boulevard, Lynnwood  , Pretoria"/>
    <n v="28.280436999999999"/>
    <n v="-25.765656"/>
    <x v="262"/>
    <s v="Rand(R)"/>
    <x v="0"/>
    <x v="0"/>
    <s v="No"/>
    <s v="No"/>
    <x v="3"/>
    <n v="57"/>
    <n v="300"/>
    <n v="16.2"/>
    <x v="5"/>
    <x v="2"/>
    <x v="2"/>
    <s v="2016_10_24"/>
    <x v="1"/>
    <n v="10"/>
    <n v="24"/>
  </r>
  <r>
    <x v="953"/>
    <x v="899"/>
    <n v="1"/>
    <x v="0"/>
    <x v="0"/>
    <s v="Food Court, 2nd Floor, DLF Promenade Mall, Vasant Kunj, New Delhi"/>
    <s v="DLF Promenade Mall, Vasant Kunj"/>
    <s v="DLF Promenade Mall, Vasant Kunj, New Delhi"/>
    <n v="77.155498829999999"/>
    <n v="28.542737519999999"/>
    <x v="12"/>
    <s v="Indian Rupees(Rs.)"/>
    <x v="0"/>
    <x v="1"/>
    <s v="No"/>
    <s v="No"/>
    <x v="1"/>
    <n v="161"/>
    <n v="750"/>
    <n v="9"/>
    <x v="7"/>
    <x v="2"/>
    <x v="2"/>
    <s v="2011_1_27"/>
    <x v="3"/>
    <n v="1"/>
    <n v="27"/>
  </r>
  <r>
    <x v="954"/>
    <x v="900"/>
    <n v="184"/>
    <x v="3"/>
    <x v="3"/>
    <s v="3 Duxton Hill, Duxton 089589"/>
    <s v="Duxton Hill, Outram"/>
    <s v="Duxton Hill, Outram, Singapore"/>
    <n v="103.84302219999999"/>
    <n v="1.2794436300000001"/>
    <x v="235"/>
    <s v="Dollar($)"/>
    <x v="0"/>
    <x v="0"/>
    <s v="No"/>
    <s v="No"/>
    <x v="3"/>
    <n v="33"/>
    <n v="315"/>
    <n v="315"/>
    <x v="3"/>
    <x v="2"/>
    <x v="2"/>
    <s v="2012_1_19"/>
    <x v="5"/>
    <n v="1"/>
    <n v="19"/>
  </r>
  <r>
    <x v="955"/>
    <x v="901"/>
    <n v="189"/>
    <x v="11"/>
    <x v="33"/>
    <s v="Lynridge Mall, 1 Jacobson Drive, Lynnwood, Pretoria"/>
    <s v="Lynnwood"/>
    <s v="Lynnwood, Pretoria"/>
    <n v="28.298356999999999"/>
    <n v="-25.765751999999999"/>
    <x v="263"/>
    <s v="Rand(R)"/>
    <x v="0"/>
    <x v="0"/>
    <s v="No"/>
    <s v="No"/>
    <x v="3"/>
    <n v="43"/>
    <n v="320"/>
    <n v="17.28"/>
    <x v="1"/>
    <x v="1"/>
    <x v="1"/>
    <s v="2011_9_14"/>
    <x v="3"/>
    <n v="9"/>
    <n v="14"/>
  </r>
  <r>
    <x v="956"/>
    <x v="213"/>
    <n v="1"/>
    <x v="0"/>
    <x v="0"/>
    <s v="410, Karkardooma Village, Opposite Karkardooma Metro Station, Karkardooma, New Delhi"/>
    <s v="Karkardooma"/>
    <s v="Karkardooma, New Delhi"/>
    <n v="77.304735899999997"/>
    <n v="28.649656"/>
    <x v="2"/>
    <s v="Indian Rupees(Rs.)"/>
    <x v="1"/>
    <x v="1"/>
    <s v="No"/>
    <s v="No"/>
    <x v="1"/>
    <n v="192"/>
    <n v="850"/>
    <n v="10.200000000000001"/>
    <x v="17"/>
    <x v="3"/>
    <x v="3"/>
    <s v="2016_1_25"/>
    <x v="1"/>
    <n v="1"/>
    <n v="25"/>
  </r>
  <r>
    <x v="957"/>
    <x v="902"/>
    <n v="1"/>
    <x v="0"/>
    <x v="0"/>
    <s v="11747/4, Sant Nagar, Karol Bagh, New Delhi"/>
    <s v="Karol Bagh"/>
    <s v="Karol Bagh, New Delhi"/>
    <n v="77.183988580000005"/>
    <n v="28.648379290000001"/>
    <x v="264"/>
    <s v="Indian Rupees(Rs.)"/>
    <x v="1"/>
    <x v="1"/>
    <s v="No"/>
    <s v="No"/>
    <x v="1"/>
    <n v="134"/>
    <n v="750"/>
    <n v="9"/>
    <x v="13"/>
    <x v="2"/>
    <x v="2"/>
    <s v="2016_1_9"/>
    <x v="1"/>
    <n v="1"/>
    <n v="9"/>
  </r>
  <r>
    <x v="958"/>
    <x v="903"/>
    <n v="1"/>
    <x v="0"/>
    <x v="0"/>
    <s v="15/A 55, WEA, Saraswati Marg, Karol Bagh, New Delhi"/>
    <s v="Karol Bagh"/>
    <s v="Karol Bagh, New Delhi"/>
    <n v="77.188507770000001"/>
    <n v="28.647724329999999"/>
    <x v="8"/>
    <s v="Indian Rupees(Rs.)"/>
    <x v="1"/>
    <x v="0"/>
    <s v="No"/>
    <s v="No"/>
    <x v="1"/>
    <n v="84"/>
    <n v="900"/>
    <n v="10.8"/>
    <x v="6"/>
    <x v="3"/>
    <x v="3"/>
    <s v="2014_1_12"/>
    <x v="4"/>
    <n v="1"/>
    <n v="12"/>
  </r>
  <r>
    <x v="959"/>
    <x v="904"/>
    <n v="189"/>
    <x v="11"/>
    <x v="32"/>
    <s v="Ground Level, Victoria Wharf, V &amp; A Waterfront, Cape Town"/>
    <s v="V &amp; A Waterfront"/>
    <s v="V &amp; A Waterfront, Cape Town"/>
    <n v="18.421341000000002"/>
    <n v="-33.902335999999998"/>
    <x v="265"/>
    <s v="Rand(R)"/>
    <x v="0"/>
    <x v="0"/>
    <s v="No"/>
    <s v="No"/>
    <x v="3"/>
    <n v="374"/>
    <n v="320"/>
    <n v="17.28"/>
    <x v="14"/>
    <x v="1"/>
    <x v="1"/>
    <s v="2014_7_11"/>
    <x v="4"/>
    <n v="7"/>
    <n v="11"/>
  </r>
  <r>
    <x v="960"/>
    <x v="905"/>
    <n v="1"/>
    <x v="0"/>
    <x v="0"/>
    <s v="Hotel Excel, E-16, Naraina, New Delhi"/>
    <s v="Naraina"/>
    <s v="Naraina, New Delhi"/>
    <n v="77.138417500000003"/>
    <n v="28.630949300000001"/>
    <x v="25"/>
    <s v="Indian Rupees(Rs.)"/>
    <x v="0"/>
    <x v="0"/>
    <s v="No"/>
    <s v="No"/>
    <x v="1"/>
    <n v="8"/>
    <n v="750"/>
    <n v="9"/>
    <x v="27"/>
    <x v="3"/>
    <x v="3"/>
    <s v="2011_1_22"/>
    <x v="3"/>
    <n v="1"/>
    <n v="22"/>
  </r>
  <r>
    <x v="961"/>
    <x v="906"/>
    <n v="189"/>
    <x v="11"/>
    <x v="33"/>
    <s v="541 Fehrsen Street, Nieuw Muckleneuk, Brooklyn, Pretoria"/>
    <s v="Brooklyn"/>
    <s v="Brooklyn, Pretoria"/>
    <n v="28.235482000000001"/>
    <n v="-25.771335000000001"/>
    <x v="181"/>
    <s v="Rand(R)"/>
    <x v="0"/>
    <x v="0"/>
    <s v="No"/>
    <s v="No"/>
    <x v="3"/>
    <n v="147"/>
    <n v="320"/>
    <n v="17.28"/>
    <x v="2"/>
    <x v="1"/>
    <x v="1"/>
    <s v="2014_3_23"/>
    <x v="4"/>
    <n v="3"/>
    <n v="23"/>
  </r>
  <r>
    <x v="962"/>
    <x v="907"/>
    <n v="214"/>
    <x v="6"/>
    <x v="30"/>
    <s v="Venetian Village, Ritz Carlton Abu Dhabi, Grand Canal, Al Maqtaa, Abu Dhabi"/>
    <s v="Venetian Village, Al Maqtaa"/>
    <s v="Venetian Village, Al Maqtaa, Abu Dhabi"/>
    <n v="54.487213699999998"/>
    <n v="24.410614800000001"/>
    <x v="266"/>
    <s v="Emirati Diram(AED)"/>
    <x v="1"/>
    <x v="0"/>
    <s v="No"/>
    <s v="No"/>
    <x v="3"/>
    <n v="216"/>
    <n v="330"/>
    <n v="89.100000000000009"/>
    <x v="18"/>
    <x v="1"/>
    <x v="1"/>
    <s v="2015_8_12"/>
    <x v="8"/>
    <n v="8"/>
    <n v="12"/>
  </r>
  <r>
    <x v="963"/>
    <x v="908"/>
    <n v="189"/>
    <x v="11"/>
    <x v="35"/>
    <s v="Pineslopes Shopping Centre, Corner of Witkoppen Drive &amp; The Straight, Fourways, Sandton"/>
    <s v="Pineslopes Shopping Centre, Fourways"/>
    <s v="Pineslopes Shopping Centre, Fourways, Sandton"/>
    <n v="28.014375000000001"/>
    <n v="-26.021111000000001"/>
    <x v="237"/>
    <s v="Rand(R)"/>
    <x v="0"/>
    <x v="0"/>
    <s v="No"/>
    <s v="No"/>
    <x v="3"/>
    <n v="488"/>
    <n v="330"/>
    <n v="17.82"/>
    <x v="1"/>
    <x v="1"/>
    <x v="1"/>
    <s v="2015_2_27"/>
    <x v="8"/>
    <n v="2"/>
    <n v="27"/>
  </r>
  <r>
    <x v="964"/>
    <x v="909"/>
    <n v="214"/>
    <x v="6"/>
    <x v="30"/>
    <s v="Crowne Plaza Abu Dhabi, Sheikh Hamdan Bin Mohammed Street, Al Markaziya, Abu Dhabi"/>
    <s v="Crowne Plaza Abu Dhabi, Al Markaziya"/>
    <s v="Crowne Plaza Abu Dhabi, Al Markaziya, Abu Dhabi"/>
    <n v="54.365693999999998"/>
    <n v="24.491235"/>
    <x v="267"/>
    <s v="Emirati Diram(AED)"/>
    <x v="1"/>
    <x v="1"/>
    <s v="No"/>
    <s v="No"/>
    <x v="3"/>
    <n v="246"/>
    <n v="350"/>
    <n v="94.5"/>
    <x v="2"/>
    <x v="1"/>
    <x v="1"/>
    <s v="2012_4_22"/>
    <x v="5"/>
    <n v="4"/>
    <n v="22"/>
  </r>
  <r>
    <x v="965"/>
    <x v="910"/>
    <n v="189"/>
    <x v="11"/>
    <x v="31"/>
    <s v="33, 4th Avenue corner of 13th street, Parkhurst, Johannesburg"/>
    <s v="Parkhurst"/>
    <s v="Parkhurst, Johannesburg"/>
    <n v="28.017548000000001"/>
    <n v="-26.138396"/>
    <x v="268"/>
    <s v="Rand(R)"/>
    <x v="0"/>
    <x v="0"/>
    <s v="No"/>
    <s v="No"/>
    <x v="3"/>
    <n v="1207"/>
    <n v="350"/>
    <n v="18.899999999999999"/>
    <x v="14"/>
    <x v="1"/>
    <x v="1"/>
    <s v="2013_7_23"/>
    <x v="0"/>
    <n v="7"/>
    <n v="23"/>
  </r>
  <r>
    <x v="966"/>
    <x v="911"/>
    <n v="189"/>
    <x v="11"/>
    <x v="31"/>
    <s v="21, 4th Avenue, Parkhurst, Johannesburg"/>
    <s v="Parkhurst"/>
    <s v="Parkhurst, Johannesburg"/>
    <n v="28.017146"/>
    <n v="-26.140464000000001"/>
    <x v="260"/>
    <s v="Rand(R)"/>
    <x v="0"/>
    <x v="0"/>
    <s v="No"/>
    <s v="No"/>
    <x v="3"/>
    <n v="1024"/>
    <n v="350"/>
    <n v="18.899999999999999"/>
    <x v="14"/>
    <x v="1"/>
    <x v="1"/>
    <s v="2017_7_16"/>
    <x v="7"/>
    <n v="7"/>
    <n v="16"/>
  </r>
  <r>
    <x v="967"/>
    <x v="912"/>
    <n v="30"/>
    <x v="7"/>
    <x v="25"/>
    <s v="Shopping Iguatemi - piso 1, SHIN CA 4, Lote A, Lago Norte, Brasí_lia"/>
    <s v="Shopping Iguatemi, Lago Norte"/>
    <s v="Shopping Iguatemi, Lago Norte, Brasí_lia"/>
    <n v="-47.885812000000001"/>
    <n v="-15.720117999999999"/>
    <x v="27"/>
    <s v="Brazilian Real(R$)"/>
    <x v="0"/>
    <x v="0"/>
    <s v="No"/>
    <s v="No"/>
    <x v="3"/>
    <n v="8"/>
    <n v="350"/>
    <n v="73.5"/>
    <x v="15"/>
    <x v="2"/>
    <x v="2"/>
    <s v="2015_6_20"/>
    <x v="8"/>
    <n v="6"/>
    <n v="20"/>
  </r>
  <r>
    <x v="968"/>
    <x v="913"/>
    <n v="189"/>
    <x v="11"/>
    <x v="31"/>
    <s v="Corner 4th Avenue &amp; 14th Street, Parkhurst, Johannesburg"/>
    <s v="Parkhurst"/>
    <s v="Parkhurst, Johannesburg"/>
    <n v="28.018021999999998"/>
    <n v="-26.137391000000001"/>
    <x v="269"/>
    <s v="Rand(R)"/>
    <x v="0"/>
    <x v="0"/>
    <s v="No"/>
    <s v="No"/>
    <x v="3"/>
    <n v="861"/>
    <n v="350"/>
    <n v="18.899999999999999"/>
    <x v="19"/>
    <x v="1"/>
    <x v="1"/>
    <s v="2016_4_10"/>
    <x v="1"/>
    <n v="4"/>
    <n v="10"/>
  </r>
  <r>
    <x v="969"/>
    <x v="914"/>
    <n v="1"/>
    <x v="0"/>
    <x v="0"/>
    <s v="3-A, Behind Mother Dairy, Uday Park, New Delhi"/>
    <s v="Uday Park"/>
    <s v="Uday Park, New Delhi"/>
    <n v="77.2182605"/>
    <n v="28.560757200000001"/>
    <x v="270"/>
    <s v="Indian Rupees(Rs.)"/>
    <x v="0"/>
    <x v="0"/>
    <s v="No"/>
    <s v="No"/>
    <x v="1"/>
    <n v="104"/>
    <n v="750"/>
    <n v="9"/>
    <x v="4"/>
    <x v="2"/>
    <x v="2"/>
    <s v="2014_1_15"/>
    <x v="4"/>
    <n v="1"/>
    <n v="15"/>
  </r>
  <r>
    <x v="970"/>
    <x v="915"/>
    <n v="1"/>
    <x v="0"/>
    <x v="0"/>
    <s v="Shop 9, Pocket B, DDA Market, Ashok Vihar Phase 3, New Delhi"/>
    <s v="Ashok Vihar Phase 3"/>
    <s v="Ashok Vihar Phase 3, New Delhi"/>
    <n v="77.178049200000004"/>
    <n v="28.692485099999999"/>
    <x v="24"/>
    <s v="Indian Rupees(Rs.)"/>
    <x v="0"/>
    <x v="0"/>
    <s v="No"/>
    <s v="No"/>
    <x v="1"/>
    <n v="34"/>
    <n v="750"/>
    <n v="9"/>
    <x v="7"/>
    <x v="2"/>
    <x v="2"/>
    <s v="2013_12_6"/>
    <x v="0"/>
    <n v="12"/>
    <n v="6"/>
  </r>
  <r>
    <x v="971"/>
    <x v="916"/>
    <n v="189"/>
    <x v="11"/>
    <x v="32"/>
    <s v="30 Kloof Street, Gardens, Cape Town"/>
    <s v="Gardens"/>
    <s v="Gardens, Cape Town"/>
    <n v="18.412500000000001"/>
    <n v="-33.9285"/>
    <x v="271"/>
    <s v="Rand(R)"/>
    <x v="0"/>
    <x v="0"/>
    <s v="No"/>
    <s v="No"/>
    <x v="3"/>
    <n v="356"/>
    <n v="350"/>
    <n v="18.899999999999999"/>
    <x v="8"/>
    <x v="1"/>
    <x v="1"/>
    <s v="2012_12_5"/>
    <x v="5"/>
    <n v="12"/>
    <n v="5"/>
  </r>
  <r>
    <x v="972"/>
    <x v="917"/>
    <n v="189"/>
    <x v="11"/>
    <x v="33"/>
    <s v="279 Dey Street, Brooklyn, Pretoria"/>
    <s v="Brooklyn"/>
    <s v="Brooklyn, Pretoria"/>
    <n v="28.230606000000002"/>
    <n v="-25.772303999999998"/>
    <x v="272"/>
    <s v="Rand(R)"/>
    <x v="0"/>
    <x v="0"/>
    <s v="No"/>
    <s v="No"/>
    <x v="3"/>
    <n v="84"/>
    <n v="360"/>
    <n v="19.440000000000001"/>
    <x v="14"/>
    <x v="1"/>
    <x v="1"/>
    <s v="2013_9_6"/>
    <x v="0"/>
    <n v="9"/>
    <n v="6"/>
  </r>
  <r>
    <x v="973"/>
    <x v="918"/>
    <n v="1"/>
    <x v="0"/>
    <x v="0"/>
    <s v="23-24, Masjid Moth, Near HDFC Bank, Greater Kailash (GK) 2, New Delhi"/>
    <s v="Greater Kailash (GK) 2"/>
    <s v="Greater Kailash (GK) 2, New Delhi"/>
    <n v="77.239122199999997"/>
    <n v="28.5375972"/>
    <x v="147"/>
    <s v="Indian Rupees(Rs.)"/>
    <x v="1"/>
    <x v="1"/>
    <s v="No"/>
    <s v="No"/>
    <x v="1"/>
    <n v="77"/>
    <n v="950"/>
    <n v="11.4"/>
    <x v="4"/>
    <x v="2"/>
    <x v="2"/>
    <s v="2018_12_25"/>
    <x v="2"/>
    <n v="12"/>
    <n v="25"/>
  </r>
  <r>
    <x v="974"/>
    <x v="919"/>
    <n v="189"/>
    <x v="11"/>
    <x v="35"/>
    <s v="Waterfall Corner Mall, Corner of Maxwell &amp; Woodmead Drives, Woodmead, Sandton"/>
    <s v="Waterfall Corner Mall, Midrand"/>
    <s v="Waterfall Corner Mall, Midrand, Sandton"/>
    <n v="28.089877999999999"/>
    <n v="-26.021719999999998"/>
    <x v="210"/>
    <s v="Rand(R)"/>
    <x v="0"/>
    <x v="0"/>
    <s v="No"/>
    <s v="No"/>
    <x v="3"/>
    <n v="390"/>
    <n v="360"/>
    <n v="19.440000000000001"/>
    <x v="5"/>
    <x v="2"/>
    <x v="2"/>
    <s v="2014_5_17"/>
    <x v="4"/>
    <n v="5"/>
    <n v="17"/>
  </r>
  <r>
    <x v="975"/>
    <x v="920"/>
    <n v="189"/>
    <x v="11"/>
    <x v="32"/>
    <s v="107 Bree Street, CBD, Cape Town"/>
    <s v="CBD"/>
    <s v="CBD, Cape Town"/>
    <n v="18.41789313"/>
    <n v="-33.921543329999999"/>
    <x v="273"/>
    <s v="Rand(R)"/>
    <x v="0"/>
    <x v="0"/>
    <s v="No"/>
    <s v="No"/>
    <x v="3"/>
    <n v="255"/>
    <n v="360"/>
    <n v="19.440000000000001"/>
    <x v="21"/>
    <x v="2"/>
    <x v="2"/>
    <s v="2018_12_17"/>
    <x v="2"/>
    <n v="12"/>
    <n v="17"/>
  </r>
  <r>
    <x v="976"/>
    <x v="921"/>
    <n v="1"/>
    <x v="0"/>
    <x v="0"/>
    <s v="G-1-4, DLF Galleria Mall, District Centre, Mayur Vihar Phase 1, New Delhi"/>
    <s v="Mayur Vihar Phase 1"/>
    <s v="Mayur Vihar Phase 1, New Delhi"/>
    <n v="77.296412700000005"/>
    <n v="28.592181400000001"/>
    <x v="49"/>
    <s v="Indian Rupees(Rs.)"/>
    <x v="1"/>
    <x v="1"/>
    <s v="No"/>
    <s v="No"/>
    <x v="1"/>
    <n v="77"/>
    <n v="900"/>
    <n v="10.8"/>
    <x v="13"/>
    <x v="2"/>
    <x v="2"/>
    <s v="2018_12_23"/>
    <x v="2"/>
    <n v="12"/>
    <n v="23"/>
  </r>
  <r>
    <x v="977"/>
    <x v="922"/>
    <n v="1"/>
    <x v="0"/>
    <x v="0"/>
    <s v="Shop 29, 1st Floor, Opposite Metro Pillar 301, Moti Nagar, New Delhi"/>
    <s v="Moti Nagar"/>
    <s v="Moti Nagar, New Delhi"/>
    <n v="77.143372400000004"/>
    <n v="28.658820599999999"/>
    <x v="20"/>
    <s v="Indian Rupees(Rs.)"/>
    <x v="1"/>
    <x v="0"/>
    <s v="No"/>
    <s v="No"/>
    <x v="1"/>
    <n v="8"/>
    <n v="900"/>
    <n v="10.8"/>
    <x v="10"/>
    <x v="2"/>
    <x v="2"/>
    <s v="2017_12_8"/>
    <x v="7"/>
    <n v="12"/>
    <n v="8"/>
  </r>
  <r>
    <x v="978"/>
    <x v="923"/>
    <n v="1"/>
    <x v="0"/>
    <x v="0"/>
    <s v="A-92, Namberdar Estate, Gurudwara Road, New Friends Colony, New Delhi"/>
    <s v="New Friends Colony"/>
    <s v="New Friends Colony, New Delhi"/>
    <n v="0"/>
    <n v="0"/>
    <x v="274"/>
    <s v="Indian Rupees(Rs.)"/>
    <x v="1"/>
    <x v="0"/>
    <s v="No"/>
    <s v="No"/>
    <x v="1"/>
    <n v="4"/>
    <n v="750"/>
    <n v="9"/>
    <x v="27"/>
    <x v="3"/>
    <x v="3"/>
    <s v="2013_12_14"/>
    <x v="0"/>
    <n v="12"/>
    <n v="14"/>
  </r>
  <r>
    <x v="979"/>
    <x v="924"/>
    <n v="189"/>
    <x v="11"/>
    <x v="33"/>
    <s v="66 Olympus street, Faerie Glen, Pretoria"/>
    <s v="Faerie Glen"/>
    <s v="Faerie Glen, Pretoria"/>
    <n v="28.331762999999999"/>
    <n v="-25.798166999999999"/>
    <x v="275"/>
    <s v="Rand(R)"/>
    <x v="0"/>
    <x v="0"/>
    <s v="No"/>
    <s v="No"/>
    <x v="3"/>
    <n v="150"/>
    <n v="390"/>
    <n v="21.06"/>
    <x v="3"/>
    <x v="2"/>
    <x v="2"/>
    <s v="2012_6_3"/>
    <x v="5"/>
    <n v="6"/>
    <n v="3"/>
  </r>
  <r>
    <x v="980"/>
    <x v="925"/>
    <n v="189"/>
    <x v="11"/>
    <x v="33"/>
    <s v="Shop 53, Menlyn Maine, Central Square, 180 Amarand Avenue, Waterkloof Glen, Pretoria"/>
    <s v="Menlyn Maine, Waterkloof Glen"/>
    <s v="Menlyn Maine, Waterkloof Glen, Pretoria"/>
    <n v="28.283895999999999"/>
    <n v="-25.786066999999999"/>
    <x v="276"/>
    <s v="Rand(R)"/>
    <x v="0"/>
    <x v="0"/>
    <s v="No"/>
    <s v="No"/>
    <x v="3"/>
    <n v="153"/>
    <n v="400"/>
    <n v="21.6"/>
    <x v="3"/>
    <x v="2"/>
    <x v="2"/>
    <s v="2018_9_14"/>
    <x v="2"/>
    <n v="9"/>
    <n v="14"/>
  </r>
  <r>
    <x v="981"/>
    <x v="926"/>
    <n v="1"/>
    <x v="0"/>
    <x v="0"/>
    <s v="Crossing North Avenue Road, Punjabi Bagh West, Punjabi Bagh, New Delhi"/>
    <s v="Punjabi Bagh"/>
    <s v="Punjabi Bagh, New Delhi"/>
    <n v="77.127890179999994"/>
    <n v="28.666421750000001"/>
    <x v="2"/>
    <s v="Indian Rupees(Rs.)"/>
    <x v="0"/>
    <x v="1"/>
    <s v="No"/>
    <s v="No"/>
    <x v="1"/>
    <n v="198"/>
    <n v="850"/>
    <n v="10.200000000000001"/>
    <x v="7"/>
    <x v="2"/>
    <x v="2"/>
    <s v="2012_12_22"/>
    <x v="5"/>
    <n v="12"/>
    <n v="22"/>
  </r>
  <r>
    <x v="982"/>
    <x v="775"/>
    <n v="1"/>
    <x v="0"/>
    <x v="0"/>
    <s v="40, North West Avenue, Club Road, Punjabi Bagh, New Delhi"/>
    <s v="Punjabi Bagh"/>
    <s v="Punjabi Bagh, New Delhi"/>
    <n v="77.120023930000002"/>
    <n v="28.66714249"/>
    <x v="195"/>
    <s v="Indian Rupees(Rs.)"/>
    <x v="0"/>
    <x v="1"/>
    <s v="No"/>
    <s v="No"/>
    <x v="1"/>
    <n v="75"/>
    <n v="900"/>
    <n v="10.8"/>
    <x v="3"/>
    <x v="2"/>
    <x v="2"/>
    <s v="2018_12_28"/>
    <x v="2"/>
    <n v="12"/>
    <n v="28"/>
  </r>
  <r>
    <x v="983"/>
    <x v="927"/>
    <n v="189"/>
    <x v="11"/>
    <x v="35"/>
    <s v="Bryanston Shopping Centre, Corner of William Nicol &amp; Ballyclare Dr, Bryanston, Sandton, Bryanston, Johannesburg"/>
    <s v="Bryanston Shopping Centre, Bryanston"/>
    <s v="Bryanston Shopping Centre, Bryanston, Sandton"/>
    <n v="28.027725"/>
    <n v="-26.074876"/>
    <x v="277"/>
    <s v="Rand(R)"/>
    <x v="0"/>
    <x v="0"/>
    <s v="No"/>
    <s v="No"/>
    <x v="3"/>
    <n v="499"/>
    <n v="400"/>
    <n v="21.6"/>
    <x v="2"/>
    <x v="1"/>
    <x v="1"/>
    <s v="2018_9_12"/>
    <x v="2"/>
    <n v="9"/>
    <n v="12"/>
  </r>
  <r>
    <x v="984"/>
    <x v="928"/>
    <n v="1"/>
    <x v="0"/>
    <x v="0"/>
    <s v="4/52, Main Shankar Road, Old Rajinder Nagar, Rajinder Nagar, New Delhi"/>
    <s v="Rajinder Nagar"/>
    <s v="Rajinder Nagar, New Delhi"/>
    <n v="77.181997699999997"/>
    <n v="28.637497799999998"/>
    <x v="19"/>
    <s v="Indian Rupees(Rs.)"/>
    <x v="0"/>
    <x v="0"/>
    <s v="No"/>
    <s v="No"/>
    <x v="1"/>
    <n v="58"/>
    <n v="750"/>
    <n v="9"/>
    <x v="10"/>
    <x v="2"/>
    <x v="2"/>
    <s v="2013_12_15"/>
    <x v="0"/>
    <n v="12"/>
    <n v="15"/>
  </r>
  <r>
    <x v="985"/>
    <x v="929"/>
    <n v="1"/>
    <x v="0"/>
    <x v="0"/>
    <s v="295, Upper Ground Floor, Satyaniketan, New Delhi"/>
    <s v="Satyaniketan"/>
    <s v="Satyaniketan, New Delhi"/>
    <n v="77.169186400000001"/>
    <n v="28.588832700000001"/>
    <x v="278"/>
    <s v="Indian Rupees(Rs.)"/>
    <x v="1"/>
    <x v="1"/>
    <s v="No"/>
    <s v="No"/>
    <x v="1"/>
    <n v="117"/>
    <n v="750"/>
    <n v="9"/>
    <x v="3"/>
    <x v="2"/>
    <x v="2"/>
    <s v="2013_12_27"/>
    <x v="0"/>
    <n v="12"/>
    <n v="27"/>
  </r>
  <r>
    <x v="986"/>
    <x v="930"/>
    <n v="166"/>
    <x v="10"/>
    <x v="28"/>
    <s v="Beside Jarir Bookstore, Jaidah Square, Al Matar Street, Umm Ghuwailina, Doha"/>
    <s v="Umm Ghuwailina"/>
    <s v="Umm Ghuwailina, Doha"/>
    <n v="51.544575909999999"/>
    <n v="25.273019739999999"/>
    <x v="27"/>
    <s v="Qatari Rial(QR)"/>
    <x v="0"/>
    <x v="0"/>
    <s v="No"/>
    <s v="No"/>
    <x v="3"/>
    <n v="145"/>
    <n v="400"/>
    <n v="108"/>
    <x v="8"/>
    <x v="1"/>
    <x v="1"/>
    <s v="2015_8_6"/>
    <x v="8"/>
    <n v="8"/>
    <n v="6"/>
  </r>
  <r>
    <x v="987"/>
    <x v="931"/>
    <n v="189"/>
    <x v="11"/>
    <x v="35"/>
    <s v="Shop 00513, Building 13, High Street, Melrose Arch, Sandton"/>
    <s v="Melrose Arch, Melrose"/>
    <s v="Melrose Arch, Melrose , Sandton"/>
    <n v="28.068062000000001"/>
    <n v="-26.13233"/>
    <x v="27"/>
    <s v="Rand(R)"/>
    <x v="0"/>
    <x v="0"/>
    <s v="No"/>
    <s v="No"/>
    <x v="3"/>
    <n v="251"/>
    <n v="400"/>
    <n v="21.6"/>
    <x v="14"/>
    <x v="1"/>
    <x v="1"/>
    <s v="2011_8_12"/>
    <x v="3"/>
    <n v="8"/>
    <n v="12"/>
  </r>
  <r>
    <x v="988"/>
    <x v="932"/>
    <n v="189"/>
    <x v="11"/>
    <x v="35"/>
    <s v="Nelson Mandela Square, Corner Maude &amp; 5th Streets, Sandown, Sandton"/>
    <s v="Nelson Mandela Square, Sandown"/>
    <s v="Nelson Mandela Square, Sandown, Sandton"/>
    <n v="28.05466667"/>
    <n v="-26.107500000000002"/>
    <x v="279"/>
    <s v="Rand(R)"/>
    <x v="0"/>
    <x v="0"/>
    <s v="No"/>
    <s v="No"/>
    <x v="3"/>
    <n v="430"/>
    <n v="400"/>
    <n v="21.6"/>
    <x v="1"/>
    <x v="1"/>
    <x v="1"/>
    <s v="2011_7_8"/>
    <x v="3"/>
    <n v="7"/>
    <n v="8"/>
  </r>
  <r>
    <x v="989"/>
    <x v="933"/>
    <n v="189"/>
    <x v="11"/>
    <x v="33"/>
    <s v="The Club Centre, Corner of Pinaster Avenue &amp; 18th Street, Hazelwood, Near, Waterkloof, Pretoria"/>
    <s v="The Club Centre, Hazelwood, Near Waterkloof"/>
    <s v="The Club Centre, Hazelwood, Near Waterkloof, Pretoria"/>
    <n v="28.256921999999999"/>
    <n v="-25.777898"/>
    <x v="280"/>
    <s v="Rand(R)"/>
    <x v="0"/>
    <x v="0"/>
    <s v="No"/>
    <s v="No"/>
    <x v="3"/>
    <n v="232"/>
    <n v="400"/>
    <n v="21.6"/>
    <x v="14"/>
    <x v="1"/>
    <x v="1"/>
    <s v="2013_4_12"/>
    <x v="0"/>
    <n v="4"/>
    <n v="12"/>
  </r>
  <r>
    <x v="990"/>
    <x v="934"/>
    <n v="208"/>
    <x v="9"/>
    <x v="29"/>
    <s v="Gaziosmanpaôa Mahallesi, _ehit í_mer Haluk SipahioÛôlu Sokak, No 8, íˆankaya, Ankara"/>
    <s v="Gazi Osman Paôa"/>
    <s v="Gazi Osman Paôa, Ankara"/>
    <n v="32.864833330000003"/>
    <n v="39.899666670000002"/>
    <x v="167"/>
    <s v="Turkish Lira(TL)"/>
    <x v="0"/>
    <x v="0"/>
    <s v="No"/>
    <s v="No"/>
    <x v="3"/>
    <n v="97"/>
    <n v="400"/>
    <n v="13.600000000000001"/>
    <x v="14"/>
    <x v="1"/>
    <x v="1"/>
    <s v="2010_4_9"/>
    <x v="6"/>
    <n v="4"/>
    <n v="9"/>
  </r>
  <r>
    <x v="991"/>
    <x v="935"/>
    <n v="1"/>
    <x v="0"/>
    <x v="0"/>
    <s v="F-1, 1st Floor, PVR Complex, Vikaspuri, New Delhi"/>
    <s v="Vikaspuri"/>
    <s v="Vikaspuri, New Delhi"/>
    <n v="77.074749100000005"/>
    <n v="28.639014899999999"/>
    <x v="38"/>
    <s v="Indian Rupees(Rs.)"/>
    <x v="1"/>
    <x v="0"/>
    <s v="No"/>
    <s v="No"/>
    <x v="1"/>
    <n v="16"/>
    <n v="850"/>
    <n v="10.200000000000001"/>
    <x v="15"/>
    <x v="2"/>
    <x v="2"/>
    <s v="2013_12_5"/>
    <x v="0"/>
    <n v="12"/>
    <n v="5"/>
  </r>
  <r>
    <x v="992"/>
    <x v="732"/>
    <n v="1"/>
    <x v="0"/>
    <x v="0"/>
    <s v="Red Fox Hotel, Asset 6, Aerocity Hospitality District, Near Aerocity, New Delhi"/>
    <s v="Aerocity"/>
    <s v="Aerocity, New Delhi"/>
    <n v="77.120642000000004"/>
    <n v="28.551690000000001"/>
    <x v="15"/>
    <s v="Indian Rupees(Rs.)"/>
    <x v="1"/>
    <x v="0"/>
    <s v="No"/>
    <s v="No"/>
    <x v="1"/>
    <n v="26"/>
    <n v="900"/>
    <n v="10.8"/>
    <x v="11"/>
    <x v="2"/>
    <x v="2"/>
    <s v="2010_11_23"/>
    <x v="6"/>
    <n v="11"/>
    <n v="23"/>
  </r>
  <r>
    <x v="993"/>
    <x v="936"/>
    <n v="30"/>
    <x v="7"/>
    <x v="23"/>
    <s v="Edifí_cio Itíçlia - 41ŒÁ Andar, Avenida Ipiranga, 344, Repí_blica, Sí£o Paulo"/>
    <s v="Repí_blica"/>
    <s v="Repí_blica, Sí£o Paulo"/>
    <n v="-46.643425000000001"/>
    <n v="-23.545162999999999"/>
    <x v="27"/>
    <s v="Brazilian Real(R$)"/>
    <x v="0"/>
    <x v="0"/>
    <s v="No"/>
    <s v="No"/>
    <x v="3"/>
    <n v="37"/>
    <n v="400"/>
    <n v="84"/>
    <x v="2"/>
    <x v="1"/>
    <x v="1"/>
    <s v="2018_12_11"/>
    <x v="2"/>
    <n v="12"/>
    <n v="11"/>
  </r>
  <r>
    <x v="994"/>
    <x v="937"/>
    <n v="189"/>
    <x v="11"/>
    <x v="33"/>
    <s v="Menlyn Shopping Centre, Level 1, Corner of Atterbury Road &amp; Lois Avenue, Menlyn, Pretoria"/>
    <s v="Menlyn Shopping Centre, Menlyn"/>
    <s v="Menlyn Shopping Centre, Menlyn, Pretoria"/>
    <n v="28.275005"/>
    <n v="-25.782734999999999"/>
    <x v="281"/>
    <s v="Rand(R)"/>
    <x v="0"/>
    <x v="0"/>
    <s v="No"/>
    <s v="No"/>
    <x v="3"/>
    <n v="235"/>
    <n v="410"/>
    <n v="22.14"/>
    <x v="19"/>
    <x v="1"/>
    <x v="1"/>
    <s v="2012_7_23"/>
    <x v="5"/>
    <n v="7"/>
    <n v="23"/>
  </r>
  <r>
    <x v="995"/>
    <x v="938"/>
    <n v="184"/>
    <x v="3"/>
    <x v="3"/>
    <s v="2 Stamford Road, Level 70 Equinox Complex 178882"/>
    <s v="City Hall, Downtown Core"/>
    <s v="City Hall, Downtown Core, Singapore"/>
    <n v="103.8536048"/>
    <n v="1.2932206980000001"/>
    <x v="235"/>
    <s v="Dollar($)"/>
    <x v="0"/>
    <x v="0"/>
    <s v="No"/>
    <s v="No"/>
    <x v="3"/>
    <n v="35"/>
    <n v="430"/>
    <n v="430"/>
    <x v="5"/>
    <x v="2"/>
    <x v="2"/>
    <s v="2010_1_25"/>
    <x v="6"/>
    <n v="1"/>
    <n v="25"/>
  </r>
  <r>
    <x v="996"/>
    <x v="939"/>
    <n v="166"/>
    <x v="10"/>
    <x v="28"/>
    <s v="Ground Floor, The Westin Doha Hotel &amp; Spa, Fereej Bin Mahmoud, Doha"/>
    <s v="The Westin Doha Hotel &amp; Spa, Fereej Bin Mahmoud"/>
    <s v="The Westin Doha Hotel &amp; Spa, Fereej Bin Mahmoud, Doha"/>
    <n v="51.512909000000001"/>
    <n v="25.27618"/>
    <x v="142"/>
    <s v="Qatari Rial(QR)"/>
    <x v="0"/>
    <x v="0"/>
    <s v="No"/>
    <s v="No"/>
    <x v="3"/>
    <n v="73"/>
    <n v="445"/>
    <n v="120.15"/>
    <x v="1"/>
    <x v="1"/>
    <x v="1"/>
    <s v="2013_4_9"/>
    <x v="0"/>
    <n v="4"/>
    <n v="9"/>
  </r>
  <r>
    <x v="997"/>
    <x v="940"/>
    <n v="1"/>
    <x v="0"/>
    <x v="0"/>
    <s v="1612-G/F, Outram Line, Kingsway Camp, Delhi University-GTB Nagar, New Delhi"/>
    <s v="Delhi University-GTB Nagar"/>
    <s v="Delhi University-GTB Nagar, New Delhi"/>
    <n v="77.208808899999994"/>
    <n v="28.701287199999999"/>
    <x v="282"/>
    <s v="Indian Rupees(Rs.)"/>
    <x v="1"/>
    <x v="0"/>
    <s v="No"/>
    <s v="No"/>
    <x v="1"/>
    <n v="82"/>
    <n v="900"/>
    <n v="10.8"/>
    <x v="10"/>
    <x v="2"/>
    <x v="2"/>
    <s v="2010_11_15"/>
    <x v="6"/>
    <n v="11"/>
    <n v="15"/>
  </r>
  <r>
    <x v="998"/>
    <x v="941"/>
    <n v="1"/>
    <x v="0"/>
    <x v="0"/>
    <s v="2524, 1st Floor, Hudson Lane, Delhi University-GTB Nagar, New Delhi"/>
    <s v="Delhi University-GTB Nagar"/>
    <s v="Delhi University-GTB Nagar, New Delhi"/>
    <n v="77.204317200000006"/>
    <n v="28.6949468"/>
    <x v="283"/>
    <s v="Indian Rupees(Rs.)"/>
    <x v="0"/>
    <x v="1"/>
    <s v="No"/>
    <s v="No"/>
    <x v="1"/>
    <n v="1537"/>
    <n v="850"/>
    <n v="10.200000000000001"/>
    <x v="2"/>
    <x v="1"/>
    <x v="1"/>
    <s v="2011_11_2"/>
    <x v="3"/>
    <n v="11"/>
    <n v="2"/>
  </r>
  <r>
    <x v="999"/>
    <x v="942"/>
    <n v="189"/>
    <x v="11"/>
    <x v="32"/>
    <s v="Granger Bay Road, Granger Bay, V &amp; A Waterfront, Cape Town"/>
    <s v="V &amp; A Waterfront"/>
    <s v="V &amp; A Waterfront, Cape Town"/>
    <n v="18.415163"/>
    <n v="-33.901746000000003"/>
    <x v="284"/>
    <s v="Rand(R)"/>
    <x v="0"/>
    <x v="0"/>
    <s v="No"/>
    <s v="No"/>
    <x v="3"/>
    <n v="280"/>
    <n v="450"/>
    <n v="24.3"/>
    <x v="5"/>
    <x v="2"/>
    <x v="2"/>
    <s v="2015_9_14"/>
    <x v="8"/>
    <n v="9"/>
    <n v="14"/>
  </r>
  <r>
    <x v="1000"/>
    <x v="943"/>
    <n v="1"/>
    <x v="0"/>
    <x v="0"/>
    <s v="33-34, Ground Floor, TDI Centre, Jasola, New Delhi"/>
    <s v="Jasola"/>
    <s v="Jasola, New Delhi"/>
    <n v="77.287556699999996"/>
    <n v="28.537363200000001"/>
    <x v="2"/>
    <s v="Indian Rupees(Rs.)"/>
    <x v="1"/>
    <x v="1"/>
    <s v="No"/>
    <s v="No"/>
    <x v="1"/>
    <n v="26"/>
    <n v="950"/>
    <n v="11.4"/>
    <x v="27"/>
    <x v="3"/>
    <x v="3"/>
    <s v="2012_11_5"/>
    <x v="5"/>
    <n v="11"/>
    <n v="5"/>
  </r>
  <r>
    <x v="1001"/>
    <x v="944"/>
    <n v="1"/>
    <x v="0"/>
    <x v="0"/>
    <s v="4/66,1st Floor, Padam Singh Road, Karol Bagh, New Delhi"/>
    <s v="Karol Bagh"/>
    <s v="Karol Bagh, New Delhi"/>
    <n v="77.189205810000004"/>
    <n v="28.649024829999998"/>
    <x v="285"/>
    <s v="Indian Rupees(Rs.)"/>
    <x v="1"/>
    <x v="1"/>
    <s v="No"/>
    <s v="No"/>
    <x v="1"/>
    <n v="43"/>
    <n v="900"/>
    <n v="10.8"/>
    <x v="7"/>
    <x v="2"/>
    <x v="2"/>
    <s v="2015_11_7"/>
    <x v="8"/>
    <n v="11"/>
    <n v="7"/>
  </r>
  <r>
    <x v="1002"/>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n v="287"/>
    <n v="450"/>
    <n v="24.3"/>
    <x v="8"/>
    <x v="1"/>
    <x v="1"/>
    <s v="2018_9_2"/>
    <x v="2"/>
    <n v="9"/>
    <n v="2"/>
  </r>
  <r>
    <x v="1003"/>
    <x v="946"/>
    <n v="189"/>
    <x v="11"/>
    <x v="33"/>
    <s v="570 Fehrsen Street, Brooklyn, Pretoria"/>
    <s v="Brooklyn"/>
    <s v="Brooklyn, Pretoria"/>
    <n v="28.23604667"/>
    <n v="-25.77074833"/>
    <x v="287"/>
    <s v="Rand(R)"/>
    <x v="0"/>
    <x v="0"/>
    <s v="No"/>
    <s v="No"/>
    <x v="3"/>
    <n v="373"/>
    <n v="450"/>
    <n v="24.3"/>
    <x v="16"/>
    <x v="1"/>
    <x v="1"/>
    <s v="2015_8_2"/>
    <x v="8"/>
    <n v="8"/>
    <n v="2"/>
  </r>
  <r>
    <x v="1004"/>
    <x v="947"/>
    <n v="1"/>
    <x v="0"/>
    <x v="0"/>
    <s v="Palate of Delhi, Dhaula Kuan Metro Station, Chanakyapuri, New Delhi"/>
    <s v="Palate of Delhi, Chanakyapuri"/>
    <s v="Palate of Delhi, Chanakyapuri, New Delhi"/>
    <n v="77.162221900000006"/>
    <n v="28.592153499999998"/>
    <x v="147"/>
    <s v="Indian Rupees(Rs.)"/>
    <x v="0"/>
    <x v="0"/>
    <s v="No"/>
    <s v="No"/>
    <x v="1"/>
    <n v="2"/>
    <n v="900"/>
    <n v="10.8"/>
    <x v="0"/>
    <x v="0"/>
    <x v="0"/>
    <s v="2014_11_13"/>
    <x v="4"/>
    <n v="11"/>
    <n v="13"/>
  </r>
  <r>
    <x v="1005"/>
    <x v="948"/>
    <n v="189"/>
    <x v="11"/>
    <x v="35"/>
    <s v="Post Office Centre, Corner of Rudd Road and Otto Street, Illovo, Sandton"/>
    <s v="Post Office Center, Illovo"/>
    <s v="Post Office Center, Illovo, Sandton"/>
    <n v="28.050844999999999"/>
    <n v="-26.129002"/>
    <x v="271"/>
    <s v="Rand(R)"/>
    <x v="0"/>
    <x v="0"/>
    <s v="No"/>
    <s v="No"/>
    <x v="3"/>
    <n v="743"/>
    <n v="450"/>
    <n v="24.3"/>
    <x v="2"/>
    <x v="1"/>
    <x v="1"/>
    <s v="2012_8_5"/>
    <x v="5"/>
    <n v="8"/>
    <n v="5"/>
  </r>
  <r>
    <x v="1006"/>
    <x v="949"/>
    <n v="189"/>
    <x v="11"/>
    <x v="35"/>
    <s v="13 Posthouse Link Centre, Corner Main &amp; Posthouse Street, Bryanston, Johannesburg Sandton, Bryanston, Sandton"/>
    <s v="Bryanston"/>
    <s v="Bryanston, Sandton"/>
    <n v="28.023028780000001"/>
    <n v="-26.051982290000002"/>
    <x v="288"/>
    <s v="Rand(R)"/>
    <x v="0"/>
    <x v="0"/>
    <s v="No"/>
    <s v="No"/>
    <x v="3"/>
    <n v="542"/>
    <n v="450"/>
    <n v="24.3"/>
    <x v="22"/>
    <x v="1"/>
    <x v="1"/>
    <s v="2016_4_18"/>
    <x v="1"/>
    <n v="4"/>
    <n v="18"/>
  </r>
  <r>
    <x v="1007"/>
    <x v="950"/>
    <n v="184"/>
    <x v="3"/>
    <x v="3"/>
    <s v="41 Bukit Pasoh Road 089855"/>
    <s v="Cantonment Road, Outram"/>
    <s v="Cantonment Road, Outram, Singapore"/>
    <n v="103.84036020000001"/>
    <n v="1.279419756"/>
    <x v="289"/>
    <s v="Dollar($)"/>
    <x v="0"/>
    <x v="0"/>
    <s v="No"/>
    <s v="No"/>
    <x v="3"/>
    <n v="33"/>
    <n v="500"/>
    <n v="500"/>
    <x v="5"/>
    <x v="2"/>
    <x v="2"/>
    <s v="2015_6_6"/>
    <x v="8"/>
    <n v="6"/>
    <n v="6"/>
  </r>
  <r>
    <x v="1008"/>
    <x v="951"/>
    <n v="214"/>
    <x v="6"/>
    <x v="30"/>
    <s v="6th Floor, World Trade Centre Mall, Al Markaziya, Abu Dhabi"/>
    <s v="World Trade Center Mall, Al Markaziya"/>
    <s v="World Trade Center Mall, Al Markaziya, Abu Dhabi"/>
    <n v="54.358147000000002"/>
    <n v="24.488161000000002"/>
    <x v="181"/>
    <s v="Emirati Diram(AED)"/>
    <x v="1"/>
    <x v="0"/>
    <s v="No"/>
    <s v="No"/>
    <x v="3"/>
    <n v="201"/>
    <n v="500"/>
    <n v="135"/>
    <x v="16"/>
    <x v="1"/>
    <x v="1"/>
    <s v="2014_9_20"/>
    <x v="4"/>
    <n v="9"/>
    <n v="20"/>
  </r>
  <r>
    <x v="1009"/>
    <x v="952"/>
    <n v="214"/>
    <x v="6"/>
    <x v="34"/>
    <s v="Podium Level, Burj Daman, DIFC, Dubai"/>
    <s v="DIFC"/>
    <s v="DIFC, Dubai"/>
    <n v="55.281965999999997"/>
    <n v="25.211182999999998"/>
    <x v="181"/>
    <s v="Emirati Diram(AED)"/>
    <x v="1"/>
    <x v="0"/>
    <s v="No"/>
    <s v="No"/>
    <x v="3"/>
    <n v="322"/>
    <n v="500"/>
    <n v="135"/>
    <x v="18"/>
    <x v="1"/>
    <x v="1"/>
    <s v="2011_2_7"/>
    <x v="3"/>
    <n v="2"/>
    <n v="7"/>
  </r>
  <r>
    <x v="1010"/>
    <x v="953"/>
    <n v="214"/>
    <x v="6"/>
    <x v="34"/>
    <s v="Level 2, Nassima Royal Hotel, Sheikh Zayad Road, Trade Centre Area, Dubai"/>
    <s v="Nassima Royal Hotel, Trade Centre Area"/>
    <s v="Nassima Royal Hotel, Trade Centre Area, Dubai"/>
    <n v="55.282567780000001"/>
    <n v="25.22347744"/>
    <x v="181"/>
    <s v="Emirati Diram(AED)"/>
    <x v="1"/>
    <x v="0"/>
    <s v="No"/>
    <s v="No"/>
    <x v="3"/>
    <n v="1352"/>
    <n v="500"/>
    <n v="135"/>
    <x v="18"/>
    <x v="1"/>
    <x v="1"/>
    <s v="2017_10_24"/>
    <x v="7"/>
    <n v="10"/>
    <n v="24"/>
  </r>
  <r>
    <x v="1011"/>
    <x v="954"/>
    <n v="1"/>
    <x v="0"/>
    <x v="0"/>
    <s v="Shop 288, Opposite Venkateswara College, Satyaniketan, New Delhi"/>
    <s v="Satyaniketan"/>
    <s v="Satyaniketan, New Delhi"/>
    <n v="77.168871899999999"/>
    <n v="28.588668200000001"/>
    <x v="290"/>
    <s v="Indian Rupees(Rs.)"/>
    <x v="1"/>
    <x v="1"/>
    <s v="No"/>
    <s v="No"/>
    <x v="1"/>
    <n v="1479"/>
    <n v="850"/>
    <n v="10.200000000000001"/>
    <x v="14"/>
    <x v="1"/>
    <x v="1"/>
    <s v="2016_11_22"/>
    <x v="1"/>
    <n v="11"/>
    <n v="22"/>
  </r>
  <r>
    <x v="1012"/>
    <x v="955"/>
    <n v="166"/>
    <x v="10"/>
    <x v="28"/>
    <s v="Lower Ground Floor, Hotel Intercontinental Doha, Al Isteqlal Road, Westbay, Doha"/>
    <s v="Hotel Intercontinental Doha, Westbay"/>
    <s v="Hotel Intercontinental Doha, Westbay, Doha"/>
    <n v="51.530045999999999"/>
    <n v="25.348621999999999"/>
    <x v="158"/>
    <s v="Qatari Rial(QR)"/>
    <x v="0"/>
    <x v="0"/>
    <s v="No"/>
    <s v="No"/>
    <x v="3"/>
    <n v="58"/>
    <n v="500"/>
    <n v="135"/>
    <x v="21"/>
    <x v="2"/>
    <x v="2"/>
    <s v="2010_5_20"/>
    <x v="6"/>
    <n v="5"/>
    <n v="20"/>
  </r>
  <r>
    <x v="1013"/>
    <x v="956"/>
    <n v="189"/>
    <x v="11"/>
    <x v="32"/>
    <s v="The Foundry, Prestwich Street, Green Point, Cape Town"/>
    <s v="Green Point"/>
    <s v="Green Point, Cape Town"/>
    <n v="18.418015"/>
    <n v="-33.912585"/>
    <x v="291"/>
    <s v="Rand(R)"/>
    <x v="0"/>
    <x v="0"/>
    <s v="No"/>
    <s v="No"/>
    <x v="3"/>
    <n v="619"/>
    <n v="500"/>
    <n v="27"/>
    <x v="5"/>
    <x v="2"/>
    <x v="2"/>
    <s v="2017_2_7"/>
    <x v="7"/>
    <n v="2"/>
    <n v="7"/>
  </r>
  <r>
    <x v="1014"/>
    <x v="957"/>
    <n v="189"/>
    <x v="11"/>
    <x v="33"/>
    <s v="Olympus Village, Corner Olympus Dr And Achilles Road, Faerie Glen, Pretoria"/>
    <s v="Faerie Glen"/>
    <s v="Faerie Glen, Pretoria"/>
    <n v="28.332470879999999"/>
    <n v="-25.798502939999999"/>
    <x v="292"/>
    <s v="Rand(R)"/>
    <x v="0"/>
    <x v="0"/>
    <s v="No"/>
    <s v="No"/>
    <x v="3"/>
    <n v="20"/>
    <n v="500"/>
    <n v="27"/>
    <x v="12"/>
    <x v="1"/>
    <x v="1"/>
    <s v="2010_12_1"/>
    <x v="6"/>
    <n v="12"/>
    <n v="1"/>
  </r>
  <r>
    <x v="1015"/>
    <x v="958"/>
    <n v="189"/>
    <x v="11"/>
    <x v="31"/>
    <s v="19, 4th Avenue, Parktown North, Johannesburg"/>
    <s v="Parktown North"/>
    <s v="Parktown North, Johannesburg"/>
    <n v="28.025193000000002"/>
    <n v="-26.1440716"/>
    <x v="89"/>
    <s v="Rand(R)"/>
    <x v="1"/>
    <x v="0"/>
    <s v="No"/>
    <s v="No"/>
    <x v="3"/>
    <n v="212"/>
    <n v="515"/>
    <n v="27.81"/>
    <x v="12"/>
    <x v="1"/>
    <x v="1"/>
    <s v="2016_9_23"/>
    <x v="1"/>
    <n v="9"/>
    <n v="23"/>
  </r>
  <r>
    <x v="1016"/>
    <x v="959"/>
    <n v="189"/>
    <x v="11"/>
    <x v="32"/>
    <s v="One &amp; Only Hotel, Dock Road, V &amp; A Waterfront, Cape Town"/>
    <s v="One and Only Hotel, V &amp; A Waterfront"/>
    <s v="One and Only Hotel, V &amp; A Waterfront, Cape Town"/>
    <n v="18.416435"/>
    <n v="-33.908602999999999"/>
    <x v="293"/>
    <s v="Rand(R)"/>
    <x v="1"/>
    <x v="0"/>
    <s v="No"/>
    <s v="No"/>
    <x v="3"/>
    <n v="110"/>
    <n v="535"/>
    <n v="28.89"/>
    <x v="19"/>
    <x v="1"/>
    <x v="1"/>
    <s v="2015_9_27"/>
    <x v="8"/>
    <n v="9"/>
    <n v="27"/>
  </r>
  <r>
    <x v="1017"/>
    <x v="960"/>
    <n v="189"/>
    <x v="11"/>
    <x v="35"/>
    <s v="Nicolway Shopping Centre, William Nicol Drive, Bryanston, Sandton"/>
    <s v="Nicolway Shopping Centre, Bryanston"/>
    <s v="Nicolway Shopping Centre, Bryanston, Sandton"/>
    <n v="28.021000000000001"/>
    <n v="-26.05233333"/>
    <x v="294"/>
    <s v="Rand(R)"/>
    <x v="0"/>
    <x v="0"/>
    <s v="No"/>
    <s v="No"/>
    <x v="3"/>
    <n v="892"/>
    <n v="545"/>
    <n v="29.43"/>
    <x v="23"/>
    <x v="1"/>
    <x v="1"/>
    <s v="2016_5_7"/>
    <x v="1"/>
    <n v="5"/>
    <n v="7"/>
  </r>
  <r>
    <x v="1018"/>
    <x v="961"/>
    <n v="166"/>
    <x v="10"/>
    <x v="28"/>
    <s v="1st Floor, The St. Regis Hotel, Westbay, Doha"/>
    <s v="The St. Regis, Westbay"/>
    <s v="The St. Regis, Westbay, Doha"/>
    <n v="51.530127"/>
    <n v="25.350325000000002"/>
    <x v="158"/>
    <s v="Qatari Rial(QR)"/>
    <x v="0"/>
    <x v="0"/>
    <s v="No"/>
    <s v="No"/>
    <x v="3"/>
    <n v="67"/>
    <n v="550"/>
    <n v="148.5"/>
    <x v="2"/>
    <x v="1"/>
    <x v="1"/>
    <s v="2016_10_5"/>
    <x v="1"/>
    <n v="10"/>
    <n v="5"/>
  </r>
  <r>
    <x v="1019"/>
    <x v="962"/>
    <n v="189"/>
    <x v="11"/>
    <x v="32"/>
    <s v="Ground Level, Victoria Wharf, V &amp; A Waterfront, Cape Town"/>
    <s v="Victoria Wharf, V &amp; A Waterfront"/>
    <s v="Victoria Wharf, V &amp; A Waterfront, Cape Town"/>
    <n v="18.420999999999999"/>
    <n v="-33.904166670000002"/>
    <x v="295"/>
    <s v="Rand(R)"/>
    <x v="0"/>
    <x v="0"/>
    <s v="No"/>
    <s v="No"/>
    <x v="3"/>
    <n v="466"/>
    <n v="570"/>
    <n v="30.78"/>
    <x v="2"/>
    <x v="1"/>
    <x v="1"/>
    <s v="2013_7_5"/>
    <x v="0"/>
    <n v="7"/>
    <n v="5"/>
  </r>
  <r>
    <x v="1020"/>
    <x v="963"/>
    <n v="1"/>
    <x v="0"/>
    <x v="0"/>
    <s v="18, Yashwant Place, Food Plaza, Chanakyapuri, New Delhi"/>
    <s v="Chanakyapuri"/>
    <s v="Chanakyapuri, New Delhi"/>
    <n v="77.191694699999999"/>
    <n v="28.584308499999999"/>
    <x v="25"/>
    <s v="Indian Rupees(Rs.)"/>
    <x v="0"/>
    <x v="0"/>
    <s v="No"/>
    <s v="No"/>
    <x v="1"/>
    <n v="60"/>
    <n v="900"/>
    <n v="10.8"/>
    <x v="4"/>
    <x v="2"/>
    <x v="2"/>
    <s v="2010_10_12"/>
    <x v="6"/>
    <n v="10"/>
    <n v="12"/>
  </r>
  <r>
    <x v="1021"/>
    <x v="964"/>
    <n v="189"/>
    <x v="11"/>
    <x v="33"/>
    <s v="Menlyn Boutique Hotel, 209 Tugela Road, Ashlea Gardens, Near Menlyn, Menlyn, Pretoria"/>
    <s v="Menlyn Boutique Hotel, Menlyn"/>
    <s v="Menlyn Boutique Hotel, Menlyn, Pretoria"/>
    <n v="28.270627000000001"/>
    <n v="-25.780358"/>
    <x v="215"/>
    <s v="Rand(R)"/>
    <x v="0"/>
    <x v="0"/>
    <s v="No"/>
    <s v="No"/>
    <x v="3"/>
    <n v="84"/>
    <n v="600"/>
    <n v="32.4"/>
    <x v="2"/>
    <x v="1"/>
    <x v="1"/>
    <s v="2010_11_10"/>
    <x v="6"/>
    <n v="11"/>
    <n v="10"/>
  </r>
  <r>
    <x v="1022"/>
    <x v="965"/>
    <n v="189"/>
    <x v="11"/>
    <x v="36"/>
    <s v="1 Fox Street, Marshalltown, Inner City, Johannesburg"/>
    <s v="Marshalltown"/>
    <s v="Marshalltown, Inner City"/>
    <n v="28.031863000000001"/>
    <n v="-26.207090999999998"/>
    <x v="296"/>
    <s v="Rand(R)"/>
    <x v="0"/>
    <x v="0"/>
    <s v="No"/>
    <s v="No"/>
    <x v="3"/>
    <n v="194"/>
    <n v="700"/>
    <n v="37.799999999999997"/>
    <x v="18"/>
    <x v="1"/>
    <x v="1"/>
    <s v="2017_12_19"/>
    <x v="7"/>
    <n v="12"/>
    <n v="19"/>
  </r>
  <r>
    <x v="1023"/>
    <x v="966"/>
    <n v="1"/>
    <x v="0"/>
    <x v="0"/>
    <s v="2nd Floor, 17, Hudson Lane, Delhi University-GTB Nagar, New Delhi"/>
    <s v="Delhi University-GTB Nagar"/>
    <s v="Delhi University-GTB Nagar, New Delhi"/>
    <n v="77.204541800000001"/>
    <n v="28.697072899999998"/>
    <x v="66"/>
    <s v="Indian Rupees(Rs.)"/>
    <x v="1"/>
    <x v="0"/>
    <s v="No"/>
    <s v="No"/>
    <x v="1"/>
    <n v="113"/>
    <n v="850"/>
    <n v="10.200000000000001"/>
    <x v="15"/>
    <x v="2"/>
    <x v="2"/>
    <s v="2014_10_19"/>
    <x v="4"/>
    <n v="10"/>
    <n v="19"/>
  </r>
  <r>
    <x v="1024"/>
    <x v="967"/>
    <n v="189"/>
    <x v="11"/>
    <x v="31"/>
    <s v="Corner Jan Smuts Avenue &amp; Jellicoe Avenue, Rosebank, Johannesburg"/>
    <s v="Rosebank"/>
    <s v="Rosebank, Johannesburg"/>
    <n v="28.036199440000001"/>
    <n v="-26.143388139999999"/>
    <x v="297"/>
    <s v="Rand(R)"/>
    <x v="0"/>
    <x v="0"/>
    <s v="No"/>
    <s v="No"/>
    <x v="3"/>
    <n v="222"/>
    <n v="955"/>
    <n v="51.57"/>
    <x v="8"/>
    <x v="1"/>
    <x v="1"/>
    <s v="2013_5_23"/>
    <x v="0"/>
    <n v="5"/>
    <n v="23"/>
  </r>
  <r>
    <x v="1025"/>
    <x v="706"/>
    <n v="1"/>
    <x v="0"/>
    <x v="0"/>
    <s v="M-37, M Block Market, Greater Kailash (GK) 1, New Delhi"/>
    <s v="Greater Kailash (GK) 1"/>
    <s v="Greater Kailash (GK) 1, New Delhi"/>
    <n v="77.236518799999999"/>
    <n v="28.549770299999999"/>
    <x v="7"/>
    <s v="Indian Rupees(Rs.)"/>
    <x v="0"/>
    <x v="0"/>
    <s v="No"/>
    <s v="No"/>
    <x v="1"/>
    <n v="70"/>
    <n v="750"/>
    <n v="9"/>
    <x v="17"/>
    <x v="3"/>
    <x v="3"/>
    <s v="2011_10_2"/>
    <x v="3"/>
    <n v="10"/>
    <n v="2"/>
  </r>
  <r>
    <x v="1026"/>
    <x v="968"/>
    <n v="1"/>
    <x v="0"/>
    <x v="0"/>
    <s v="1st Floor, R Block, Pamposh Enclave, Greater Kailash (GK) 1, New Delhi"/>
    <s v="Greater Kailash (GK) 1"/>
    <s v="Greater Kailash (GK) 1, New Delhi"/>
    <n v="77.244433000000001"/>
    <n v="28.547270000000001"/>
    <x v="120"/>
    <s v="Indian Rupees(Rs.)"/>
    <x v="0"/>
    <x v="1"/>
    <s v="No"/>
    <s v="No"/>
    <x v="1"/>
    <n v="62"/>
    <n v="750"/>
    <n v="9"/>
    <x v="19"/>
    <x v="1"/>
    <x v="1"/>
    <s v="2016_10_28"/>
    <x v="1"/>
    <n v="10"/>
    <n v="28"/>
  </r>
  <r>
    <x v="1027"/>
    <x v="969"/>
    <n v="1"/>
    <x v="0"/>
    <x v="37"/>
    <s v="101, Rajpur Road, Hathibarkala Salwala, Dehradun"/>
    <s v="Hathibarkala Salwala"/>
    <s v="Hathibarkala Salwala, Dehradun"/>
    <n v="78.060220999999999"/>
    <n v="30.340722"/>
    <x v="31"/>
    <s v="Indian Rupees(Rs.)"/>
    <x v="0"/>
    <x v="0"/>
    <s v="No"/>
    <s v="No"/>
    <x v="3"/>
    <n v="173"/>
    <n v="1000"/>
    <n v="12"/>
    <x v="3"/>
    <x v="2"/>
    <x v="2"/>
    <s v="2012_8_20"/>
    <x v="5"/>
    <n v="8"/>
    <n v="20"/>
  </r>
  <r>
    <x v="1028"/>
    <x v="970"/>
    <n v="1"/>
    <x v="0"/>
    <x v="38"/>
    <s v="Agar Waddo, Calangute Arpora Road, Bardez, Baga, Goa"/>
    <s v="Baga"/>
    <s v="Baga, Goa"/>
    <n v="73.763633330000005"/>
    <n v="15.556561110000001"/>
    <x v="298"/>
    <s v="Indian Rupees(Rs.)"/>
    <x v="0"/>
    <x v="0"/>
    <s v="No"/>
    <s v="No"/>
    <x v="3"/>
    <n v="856"/>
    <n v="1000"/>
    <n v="12"/>
    <x v="12"/>
    <x v="1"/>
    <x v="1"/>
    <s v="2018_8_24"/>
    <x v="2"/>
    <n v="8"/>
    <n v="24"/>
  </r>
  <r>
    <x v="1029"/>
    <x v="971"/>
    <n v="1"/>
    <x v="0"/>
    <x v="39"/>
    <s v="Gangapur Road, Navasha Ganpati, Sector C, Near Union Bank, Anand Wali Goan, Nashik"/>
    <s v="Anand Wali Goan"/>
    <s v="Anand Wali Goan, Nashik"/>
    <n v="73.742106219999997"/>
    <n v="20.01361026"/>
    <x v="299"/>
    <s v="Indian Rupees(Rs.)"/>
    <x v="0"/>
    <x v="0"/>
    <s v="No"/>
    <s v="No"/>
    <x v="3"/>
    <n v="91"/>
    <n v="1000"/>
    <n v="12"/>
    <x v="7"/>
    <x v="2"/>
    <x v="2"/>
    <s v="2011_5_27"/>
    <x v="3"/>
    <n v="5"/>
    <n v="27"/>
  </r>
  <r>
    <x v="1030"/>
    <x v="972"/>
    <n v="1"/>
    <x v="0"/>
    <x v="40"/>
    <s v="24, Mahatma Gandhi, Civil Lines, Allahabad"/>
    <s v="Civil Lines"/>
    <s v="Civil Lines, Allahabad"/>
    <n v="81.836166669999997"/>
    <n v="25.44987222"/>
    <x v="300"/>
    <s v="Indian Rupees(Rs.)"/>
    <x v="0"/>
    <x v="0"/>
    <s v="No"/>
    <s v="No"/>
    <x v="3"/>
    <n v="59"/>
    <n v="1000"/>
    <n v="12"/>
    <x v="7"/>
    <x v="2"/>
    <x v="2"/>
    <s v="2015_4_25"/>
    <x v="8"/>
    <n v="4"/>
    <n v="25"/>
  </r>
  <r>
    <x v="1031"/>
    <x v="973"/>
    <n v="1"/>
    <x v="0"/>
    <x v="41"/>
    <s v="Main Road, Near Iyyanar Koil Kullapalyam, Auroville, Puducherry"/>
    <s v="Auroville"/>
    <s v="Auroville, Puducherry"/>
    <n v="79.828950000000006"/>
    <n v="11.99078611"/>
    <x v="236"/>
    <s v="Indian Rupees(Rs.)"/>
    <x v="0"/>
    <x v="0"/>
    <s v="No"/>
    <s v="No"/>
    <x v="3"/>
    <n v="513"/>
    <n v="1000"/>
    <n v="12"/>
    <x v="5"/>
    <x v="2"/>
    <x v="2"/>
    <s v="2014_3_27"/>
    <x v="4"/>
    <n v="3"/>
    <n v="27"/>
  </r>
  <r>
    <x v="1032"/>
    <x v="974"/>
    <n v="1"/>
    <x v="0"/>
    <x v="39"/>
    <s v="Survey 36/2, Govardhan, Off Gangapur-Ganghavare Road, Satpur, Nashik"/>
    <s v="Satpur"/>
    <s v="Satpur, Nashik"/>
    <n v="0"/>
    <n v="0"/>
    <x v="0"/>
    <s v="Indian Rupees(Rs.)"/>
    <x v="0"/>
    <x v="0"/>
    <s v="No"/>
    <s v="No"/>
    <x v="3"/>
    <n v="33"/>
    <n v="1000"/>
    <n v="12"/>
    <x v="15"/>
    <x v="2"/>
    <x v="2"/>
    <s v="2014_6_1"/>
    <x v="4"/>
    <n v="6"/>
    <n v="1"/>
  </r>
  <r>
    <x v="1033"/>
    <x v="975"/>
    <n v="1"/>
    <x v="0"/>
    <x v="42"/>
    <s v="B 3/335, Krimkund, Shivala, Varanasi"/>
    <s v="Shivala"/>
    <s v="Shivala, Varanasi"/>
    <n v="0"/>
    <n v="0"/>
    <x v="301"/>
    <s v="Indian Rupees(Rs.)"/>
    <x v="0"/>
    <x v="0"/>
    <s v="No"/>
    <s v="No"/>
    <x v="3"/>
    <n v="83"/>
    <n v="1000"/>
    <n v="12"/>
    <x v="9"/>
    <x v="2"/>
    <x v="2"/>
    <s v="2010_1_12"/>
    <x v="6"/>
    <n v="1"/>
    <n v="12"/>
  </r>
  <r>
    <x v="1034"/>
    <x v="976"/>
    <n v="1"/>
    <x v="0"/>
    <x v="0"/>
    <s v="L73/L322, NH8, Near IGI Airport, Mahipalpur Extension, Mahipalpur, New Delhi"/>
    <s v="Mahipalpur"/>
    <s v="Mahipalpur, New Delhi"/>
    <n v="77.122943500000005"/>
    <n v="28.545553300000002"/>
    <x v="302"/>
    <s v="Indian Rupees(Rs.)"/>
    <x v="1"/>
    <x v="0"/>
    <s v="No"/>
    <s v="No"/>
    <x v="1"/>
    <n v="10"/>
    <n v="900"/>
    <n v="10.8"/>
    <x v="27"/>
    <x v="3"/>
    <x v="3"/>
    <s v="2010_10_12"/>
    <x v="6"/>
    <n v="10"/>
    <n v="12"/>
  </r>
  <r>
    <x v="1035"/>
    <x v="977"/>
    <n v="1"/>
    <x v="0"/>
    <x v="0"/>
    <s v="Acharya Niketan, Mayur Vihar Phase 1, New Delhi"/>
    <s v="Mayur Vihar Phase 1"/>
    <s v="Mayur Vihar Phase 1, New Delhi"/>
    <n v="77.301098179999997"/>
    <n v="28.589186250000001"/>
    <x v="2"/>
    <s v="Indian Rupees(Rs.)"/>
    <x v="1"/>
    <x v="0"/>
    <s v="No"/>
    <s v="No"/>
    <x v="1"/>
    <n v="29"/>
    <n v="750"/>
    <n v="9"/>
    <x v="6"/>
    <x v="3"/>
    <x v="3"/>
    <s v="2012_10_16"/>
    <x v="5"/>
    <n v="10"/>
    <n v="16"/>
  </r>
  <r>
    <x v="1036"/>
    <x v="978"/>
    <n v="1"/>
    <x v="0"/>
    <x v="0"/>
    <s v="2/64, Opposite BSES Office, Shankar Road, Old Rajinder Nagar, Rajinder Nagar, New Delhi"/>
    <s v="Rajinder Nagar"/>
    <s v="Rajinder Nagar, New Delhi"/>
    <n v="77.184328300000004"/>
    <n v="28.6360505"/>
    <x v="2"/>
    <s v="Indian Rupees(Rs.)"/>
    <x v="0"/>
    <x v="1"/>
    <s v="No"/>
    <s v="No"/>
    <x v="1"/>
    <n v="58"/>
    <n v="850"/>
    <n v="10.200000000000001"/>
    <x v="4"/>
    <x v="2"/>
    <x v="2"/>
    <s v="2016_10_19"/>
    <x v="1"/>
    <n v="10"/>
    <n v="19"/>
  </r>
  <r>
    <x v="1037"/>
    <x v="979"/>
    <n v="1"/>
    <x v="0"/>
    <x v="38"/>
    <s v="Anjuna Main Road, Opposite Paradise Guest House, Anjuna, Goa"/>
    <s v="Anjuna"/>
    <s v="Anjuna, Goa"/>
    <n v="73.743605560000006"/>
    <n v="15.585658329999999"/>
    <x v="12"/>
    <s v="Indian Rupees(Rs.)"/>
    <x v="0"/>
    <x v="0"/>
    <s v="No"/>
    <s v="No"/>
    <x v="3"/>
    <n v="415"/>
    <n v="1100"/>
    <n v="13.200000000000001"/>
    <x v="22"/>
    <x v="1"/>
    <x v="1"/>
    <s v="2016_7_8"/>
    <x v="1"/>
    <n v="7"/>
    <n v="8"/>
  </r>
  <r>
    <x v="1038"/>
    <x v="980"/>
    <n v="1"/>
    <x v="0"/>
    <x v="0"/>
    <s v="S-20, 2nd Floor, Star City Mall, Mayur Vihar Phase 1, New Delhi"/>
    <s v="Star City Mall, Mayur Vihar Phase 1"/>
    <s v="Star City Mall, Mayur Vihar Phase 1, New Delhi"/>
    <n v="77.296560700000001"/>
    <n v="28.592418599999998"/>
    <x v="8"/>
    <s v="Indian Rupees(Rs.)"/>
    <x v="1"/>
    <x v="1"/>
    <s v="No"/>
    <s v="No"/>
    <x v="1"/>
    <n v="117"/>
    <n v="850"/>
    <n v="10.200000000000001"/>
    <x v="28"/>
    <x v="3"/>
    <x v="3"/>
    <s v="2013_10_14"/>
    <x v="0"/>
    <n v="10"/>
    <n v="14"/>
  </r>
  <r>
    <x v="1039"/>
    <x v="981"/>
    <n v="1"/>
    <x v="0"/>
    <x v="38"/>
    <s v="Before The Leela, Mobor, Cavelossim, Goa"/>
    <s v="Cavelossim"/>
    <s v="Cavelossim, Goa"/>
    <n v="73.950888890000002"/>
    <n v="15.15794444"/>
    <x v="303"/>
    <s v="Indian Rupees(Rs.)"/>
    <x v="0"/>
    <x v="0"/>
    <s v="No"/>
    <s v="No"/>
    <x v="3"/>
    <n v="555"/>
    <n v="1100"/>
    <n v="13.200000000000001"/>
    <x v="23"/>
    <x v="1"/>
    <x v="1"/>
    <s v="2010_7_20"/>
    <x v="6"/>
    <n v="7"/>
    <n v="20"/>
  </r>
  <r>
    <x v="1040"/>
    <x v="982"/>
    <n v="1"/>
    <x v="0"/>
    <x v="0"/>
    <s v="Vasant Kunj, New Delhi"/>
    <s v="Vasant Kunj"/>
    <s v="Vasant Kunj, New Delhi"/>
    <n v="77.165414999999996"/>
    <n v="28.514648999999999"/>
    <x v="304"/>
    <s v="Indian Rupees(Rs.)"/>
    <x v="0"/>
    <x v="1"/>
    <s v="No"/>
    <s v="No"/>
    <x v="1"/>
    <n v="191"/>
    <n v="950"/>
    <n v="11.4"/>
    <x v="3"/>
    <x v="2"/>
    <x v="2"/>
    <s v="2015_10_26"/>
    <x v="8"/>
    <n v="10"/>
    <n v="26"/>
  </r>
  <r>
    <x v="1041"/>
    <x v="983"/>
    <n v="1"/>
    <x v="0"/>
    <x v="0"/>
    <s v="34-37, Bengali Market, Barakhamba Road, New Delhi"/>
    <s v="Barakhamba Road"/>
    <s v="Barakhamba Road, New Delhi"/>
    <n v="77.231967900000001"/>
    <n v="28.6295216"/>
    <x v="68"/>
    <s v="Indian Rupees(Rs.)"/>
    <x v="0"/>
    <x v="0"/>
    <s v="No"/>
    <s v="No"/>
    <x v="1"/>
    <n v="70"/>
    <n v="550"/>
    <n v="6.6000000000000005"/>
    <x v="11"/>
    <x v="2"/>
    <x v="2"/>
    <s v="2018_9_1"/>
    <x v="2"/>
    <n v="9"/>
    <n v="1"/>
  </r>
  <r>
    <x v="1042"/>
    <x v="984"/>
    <n v="1"/>
    <x v="0"/>
    <x v="0"/>
    <s v="16, Main Market, Malviya Nagar, New Delhi"/>
    <s v="Malviya Nagar"/>
    <s v="Malviya Nagar, New Delhi"/>
    <n v="77.212114099999994"/>
    <n v="28.536674000000001"/>
    <x v="305"/>
    <s v="Indian Rupees(Rs.)"/>
    <x v="0"/>
    <x v="1"/>
    <s v="No"/>
    <s v="No"/>
    <x v="1"/>
    <n v="137"/>
    <n v="550"/>
    <n v="6.6000000000000005"/>
    <x v="26"/>
    <x v="3"/>
    <x v="3"/>
    <s v="2010_9_2"/>
    <x v="6"/>
    <n v="9"/>
    <n v="2"/>
  </r>
  <r>
    <x v="1043"/>
    <x v="985"/>
    <n v="1"/>
    <x v="0"/>
    <x v="0"/>
    <s v="72, D Block, Local Shopping Complex, Prashant Vihar, New Delhi"/>
    <s v="Prashant Vihar"/>
    <s v="Prashant Vihar, New Delhi"/>
    <n v="77.136921599999994"/>
    <n v="28.712837700000001"/>
    <x v="25"/>
    <s v="Indian Rupees(Rs.)"/>
    <x v="0"/>
    <x v="0"/>
    <s v="No"/>
    <s v="No"/>
    <x v="1"/>
    <n v="19"/>
    <n v="550"/>
    <n v="6.6000000000000005"/>
    <x v="11"/>
    <x v="2"/>
    <x v="2"/>
    <s v="2010_9_26"/>
    <x v="6"/>
    <n v="9"/>
    <n v="26"/>
  </r>
  <r>
    <x v="1044"/>
    <x v="986"/>
    <n v="1"/>
    <x v="0"/>
    <x v="0"/>
    <s v="28, NWA Club Road, Punjabi Bagh, New Delhi"/>
    <s v="Punjabi Bagh"/>
    <s v="Punjabi Bagh, New Delhi"/>
    <n v="77.121560500000001"/>
    <n v="28.666603850000001"/>
    <x v="306"/>
    <s v="Indian Rupees(Rs.)"/>
    <x v="0"/>
    <x v="1"/>
    <s v="No"/>
    <s v="No"/>
    <x v="1"/>
    <n v="129"/>
    <n v="550"/>
    <n v="6.6000000000000005"/>
    <x v="11"/>
    <x v="2"/>
    <x v="2"/>
    <s v="2017_9_6"/>
    <x v="7"/>
    <n v="9"/>
    <n v="6"/>
  </r>
  <r>
    <x v="1045"/>
    <x v="987"/>
    <n v="1"/>
    <x v="0"/>
    <x v="0"/>
    <s v="ITL Twin Tower, Netaji Subhash Place, New Delhi"/>
    <s v="Netaji Subhash Place"/>
    <s v="Netaji Subhash Place, New Delhi"/>
    <n v="77.152246199999993"/>
    <n v="28.691343700000001"/>
    <x v="2"/>
    <s v="Indian Rupees(Rs.)"/>
    <x v="0"/>
    <x v="0"/>
    <s v="No"/>
    <s v="No"/>
    <x v="1"/>
    <n v="45"/>
    <n v="550"/>
    <n v="6.6000000000000005"/>
    <x v="20"/>
    <x v="3"/>
    <x v="3"/>
    <s v="2013_8_10"/>
    <x v="0"/>
    <n v="8"/>
    <n v="10"/>
  </r>
  <r>
    <x v="1046"/>
    <x v="988"/>
    <n v="1"/>
    <x v="0"/>
    <x v="0"/>
    <s v="Plot 10, LSC, DDA Commercial Complex, New Rajdhani Enclave, Preet Vihar, New Delhi"/>
    <s v="Preet Vihar"/>
    <s v="Preet Vihar, New Delhi"/>
    <n v="77.295927899999995"/>
    <n v="28.642510900000001"/>
    <x v="25"/>
    <s v="Indian Rupees(Rs.)"/>
    <x v="0"/>
    <x v="1"/>
    <s v="No"/>
    <s v="No"/>
    <x v="1"/>
    <n v="62"/>
    <n v="550"/>
    <n v="6.6000000000000005"/>
    <x v="26"/>
    <x v="3"/>
    <x v="3"/>
    <s v="2017_8_6"/>
    <x v="7"/>
    <n v="8"/>
    <n v="6"/>
  </r>
  <r>
    <x v="1047"/>
    <x v="986"/>
    <n v="1"/>
    <x v="0"/>
    <x v="0"/>
    <s v="382, Kucha Ghasi Ram, Fatehpuri, Chandni Chowk, New Delhi"/>
    <s v="Chandni Chowk"/>
    <s v="Chandni Chowk, New Delhi"/>
    <n v="77.224417599999995"/>
    <n v="28.656671100000001"/>
    <x v="307"/>
    <s v="Indian Rupees(Rs.)"/>
    <x v="0"/>
    <x v="0"/>
    <s v="No"/>
    <s v="No"/>
    <x v="1"/>
    <n v="42"/>
    <n v="550"/>
    <n v="6.6000000000000005"/>
    <x v="27"/>
    <x v="3"/>
    <x v="3"/>
    <s v="2014_7_7"/>
    <x v="4"/>
    <n v="7"/>
    <n v="7"/>
  </r>
  <r>
    <x v="1048"/>
    <x v="989"/>
    <n v="1"/>
    <x v="0"/>
    <x v="0"/>
    <s v="20, Edward Lane, Kingsway Camp, Delhi University-GTB Nagar, New Delhi"/>
    <s v="Delhi University-GTB Nagar"/>
    <s v="Delhi University-GTB Nagar, New Delhi"/>
    <n v="77.204210000000003"/>
    <n v="28.695921800000001"/>
    <x v="308"/>
    <s v="Indian Rupees(Rs.)"/>
    <x v="0"/>
    <x v="1"/>
    <s v="No"/>
    <s v="No"/>
    <x v="1"/>
    <n v="484"/>
    <n v="550"/>
    <n v="6.6000000000000005"/>
    <x v="21"/>
    <x v="2"/>
    <x v="2"/>
    <s v="2017_7_19"/>
    <x v="7"/>
    <n v="7"/>
    <n v="19"/>
  </r>
  <r>
    <x v="1049"/>
    <x v="990"/>
    <n v="1"/>
    <x v="0"/>
    <x v="0"/>
    <s v="5/2/10, Main Road, Geeta Colony, New Delhi"/>
    <s v="Geeta Colony"/>
    <s v="Geeta Colony, New Delhi"/>
    <n v="77.270808400000007"/>
    <n v="28.652966200000002"/>
    <x v="309"/>
    <s v="Indian Rupees(Rs.)"/>
    <x v="0"/>
    <x v="0"/>
    <s v="No"/>
    <s v="No"/>
    <x v="1"/>
    <n v="8"/>
    <n v="550"/>
    <n v="6.6000000000000005"/>
    <x v="27"/>
    <x v="3"/>
    <x v="3"/>
    <s v="2012_7_23"/>
    <x v="5"/>
    <n v="7"/>
    <n v="23"/>
  </r>
  <r>
    <x v="1050"/>
    <x v="991"/>
    <n v="1"/>
    <x v="0"/>
    <x v="0"/>
    <s v="119, Mall Road, Main Chowk, GTB Nagar, New Delhi"/>
    <s v="GTB Nagar"/>
    <s v="GTB Nagar, New Delhi"/>
    <n v="77.205350300000006"/>
    <n v="28.698762299999999"/>
    <x v="8"/>
    <s v="Indian Rupees(Rs.)"/>
    <x v="0"/>
    <x v="0"/>
    <s v="No"/>
    <s v="No"/>
    <x v="1"/>
    <n v="90"/>
    <n v="550"/>
    <n v="6.6000000000000005"/>
    <x v="9"/>
    <x v="2"/>
    <x v="2"/>
    <s v="2013_7_21"/>
    <x v="0"/>
    <n v="7"/>
    <n v="21"/>
  </r>
  <r>
    <x v="1051"/>
    <x v="992"/>
    <n v="1"/>
    <x v="0"/>
    <x v="0"/>
    <s v="C-123 A, Clock Tower Chowk, Hari Nagar, Jail Road, New Delhi"/>
    <s v="Jail Road"/>
    <s v="Jail Road, New Delhi"/>
    <n v="77.111209299999999"/>
    <n v="28.624962199999999"/>
    <x v="2"/>
    <s v="Indian Rupees(Rs.)"/>
    <x v="0"/>
    <x v="0"/>
    <s v="No"/>
    <s v="No"/>
    <x v="1"/>
    <n v="14"/>
    <n v="550"/>
    <n v="6.6000000000000005"/>
    <x v="13"/>
    <x v="2"/>
    <x v="2"/>
    <s v="2016_7_16"/>
    <x v="1"/>
    <n v="7"/>
    <n v="16"/>
  </r>
  <r>
    <x v="1052"/>
    <x v="993"/>
    <n v="1"/>
    <x v="0"/>
    <x v="0"/>
    <s v="G-1, Metro Station, Kirti Nagar, New Delhi"/>
    <s v="Kirti Nagar"/>
    <s v="Kirti Nagar, New Delhi"/>
    <n v="77.150114099999996"/>
    <n v="28.656397200000001"/>
    <x v="31"/>
    <s v="Indian Rupees(Rs.)"/>
    <x v="0"/>
    <x v="1"/>
    <s v="No"/>
    <s v="No"/>
    <x v="1"/>
    <n v="41"/>
    <n v="550"/>
    <n v="6.6000000000000005"/>
    <x v="6"/>
    <x v="3"/>
    <x v="3"/>
    <s v="2012_7_7"/>
    <x v="5"/>
    <n v="7"/>
    <n v="7"/>
  </r>
  <r>
    <x v="1053"/>
    <x v="994"/>
    <n v="1"/>
    <x v="0"/>
    <x v="0"/>
    <s v="Shop 1 &amp; 2, K Block, Mahipalpur Extension, Near Labor Chowk, Mahipalpur, New Delhi"/>
    <s v="Mahipalpur"/>
    <s v="Mahipalpur, New Delhi"/>
    <n v="77.124022199999999"/>
    <n v="28.543326700000001"/>
    <x v="310"/>
    <s v="Indian Rupees(Rs.)"/>
    <x v="0"/>
    <x v="0"/>
    <s v="No"/>
    <s v="No"/>
    <x v="1"/>
    <n v="5"/>
    <n v="550"/>
    <n v="6.6000000000000005"/>
    <x v="10"/>
    <x v="2"/>
    <x v="2"/>
    <s v="2017_7_14"/>
    <x v="7"/>
    <n v="7"/>
    <n v="14"/>
  </r>
  <r>
    <x v="1054"/>
    <x v="995"/>
    <n v="1"/>
    <x v="0"/>
    <x v="0"/>
    <s v="BG-8, DDA Central Market, Paschim Vihar, New Delhi"/>
    <s v="Paschim Vihar"/>
    <s v="Paschim Vihar, New Delhi"/>
    <n v="77.100579699999997"/>
    <n v="28.662676600000001"/>
    <x v="2"/>
    <s v="Indian Rupees(Rs.)"/>
    <x v="0"/>
    <x v="1"/>
    <s v="No"/>
    <s v="No"/>
    <x v="1"/>
    <n v="105"/>
    <n v="550"/>
    <n v="6.6000000000000005"/>
    <x v="5"/>
    <x v="2"/>
    <x v="2"/>
    <s v="2014_7_10"/>
    <x v="4"/>
    <n v="7"/>
    <n v="10"/>
  </r>
  <r>
    <x v="1055"/>
    <x v="996"/>
    <n v="1"/>
    <x v="0"/>
    <x v="0"/>
    <s v="A-373/435, Kalkaji, New Delhi"/>
    <s v="Kalkaji"/>
    <s v="Kalkaji, New Delhi"/>
    <n v="77.249257450000002"/>
    <n v="28.54313277"/>
    <x v="2"/>
    <s v="Indian Rupees(Rs.)"/>
    <x v="0"/>
    <x v="1"/>
    <s v="No"/>
    <s v="No"/>
    <x v="1"/>
    <n v="52"/>
    <n v="550"/>
    <n v="6.6000000000000005"/>
    <x v="6"/>
    <x v="3"/>
    <x v="3"/>
    <s v="2018_6_4"/>
    <x v="2"/>
    <n v="6"/>
    <n v="4"/>
  </r>
  <r>
    <x v="1056"/>
    <x v="997"/>
    <n v="1"/>
    <x v="0"/>
    <x v="0"/>
    <s v="13-A, Kamla Nagar, New Delhi"/>
    <s v="Kamla Nagar"/>
    <s v="Kamla Nagar, New Delhi"/>
    <n v="77.199953300000004"/>
    <n v="28.6799319"/>
    <x v="311"/>
    <s v="Indian Rupees(Rs.)"/>
    <x v="0"/>
    <x v="1"/>
    <s v="No"/>
    <s v="No"/>
    <x v="1"/>
    <n v="145"/>
    <n v="550"/>
    <n v="6.6000000000000005"/>
    <x v="15"/>
    <x v="2"/>
    <x v="2"/>
    <s v="2017_6_13"/>
    <x v="7"/>
    <n v="6"/>
    <n v="13"/>
  </r>
  <r>
    <x v="1057"/>
    <x v="986"/>
    <n v="1"/>
    <x v="0"/>
    <x v="0"/>
    <s v="1, ITL Twin Tower, Netaji Subhash Place, New Delhi"/>
    <s v="Netaji Subhash Place"/>
    <s v="Netaji Subhash Place, New Delhi"/>
    <n v="77.152022000000002"/>
    <n v="28.6912959"/>
    <x v="312"/>
    <s v="Indian Rupees(Rs.)"/>
    <x v="0"/>
    <x v="1"/>
    <s v="No"/>
    <s v="No"/>
    <x v="1"/>
    <n v="89"/>
    <n v="550"/>
    <n v="6.6000000000000005"/>
    <x v="4"/>
    <x v="2"/>
    <x v="2"/>
    <s v="2016_6_25"/>
    <x v="1"/>
    <n v="6"/>
    <n v="25"/>
  </r>
  <r>
    <x v="1058"/>
    <x v="998"/>
    <n v="1"/>
    <x v="0"/>
    <x v="0"/>
    <s v="1171-1175, Main Market, Paharganj, New Delhi"/>
    <s v="Paharganj"/>
    <s v="Paharganj, New Delhi"/>
    <n v="77.213341670000005"/>
    <n v="28.641069439999999"/>
    <x v="313"/>
    <s v="Indian Rupees(Rs.)"/>
    <x v="0"/>
    <x v="0"/>
    <s v="No"/>
    <s v="No"/>
    <x v="1"/>
    <n v="18"/>
    <n v="550"/>
    <n v="6.6000000000000005"/>
    <x v="11"/>
    <x v="2"/>
    <x v="2"/>
    <s v="2016_6_3"/>
    <x v="1"/>
    <n v="6"/>
    <n v="3"/>
  </r>
  <r>
    <x v="1059"/>
    <x v="999"/>
    <n v="1"/>
    <x v="0"/>
    <x v="0"/>
    <s v="27, C.S.C. Market 2, Chittaranjan Park, New Delhi"/>
    <s v="Chittaranjan Park"/>
    <s v="Chittaranjan Park, New Delhi"/>
    <n v="77.253248580000005"/>
    <n v="28.536380250000001"/>
    <x v="2"/>
    <s v="Indian Rupees(Rs.)"/>
    <x v="0"/>
    <x v="0"/>
    <s v="No"/>
    <s v="No"/>
    <x v="1"/>
    <n v="70"/>
    <n v="550"/>
    <n v="6.6000000000000005"/>
    <x v="6"/>
    <x v="3"/>
    <x v="3"/>
    <s v="2017_5_28"/>
    <x v="7"/>
    <n v="5"/>
    <n v="28"/>
  </r>
  <r>
    <x v="1060"/>
    <x v="986"/>
    <n v="1"/>
    <x v="0"/>
    <x v="0"/>
    <s v="7, Masjid Moth, Near HDFC Bank, Greater Kailash (GK) 2, New Delhi"/>
    <s v="Greater Kailash (GK) 2"/>
    <s v="Greater Kailash (GK) 2, New Delhi"/>
    <n v="77.238936699999996"/>
    <n v="28.537319100000001"/>
    <x v="312"/>
    <s v="Indian Rupees(Rs.)"/>
    <x v="0"/>
    <x v="1"/>
    <s v="No"/>
    <s v="No"/>
    <x v="1"/>
    <n v="272"/>
    <n v="550"/>
    <n v="6.6000000000000005"/>
    <x v="9"/>
    <x v="2"/>
    <x v="2"/>
    <s v="2015_5_25"/>
    <x v="8"/>
    <n v="5"/>
    <n v="25"/>
  </r>
  <r>
    <x v="1061"/>
    <x v="1000"/>
    <n v="1"/>
    <x v="0"/>
    <x v="0"/>
    <s v="E-556, Greater Kailash (GK) 2, New Delhi"/>
    <s v="Greater Kailash (GK) 2"/>
    <s v="Greater Kailash (GK) 2, New Delhi"/>
    <n v="77.240035300000002"/>
    <n v="28.538810099999999"/>
    <x v="21"/>
    <s v="Indian Rupees(Rs.)"/>
    <x v="0"/>
    <x v="1"/>
    <s v="No"/>
    <s v="No"/>
    <x v="1"/>
    <n v="1125"/>
    <n v="550"/>
    <n v="6.6000000000000005"/>
    <x v="12"/>
    <x v="1"/>
    <x v="1"/>
    <s v="2017_5_13"/>
    <x v="7"/>
    <n v="5"/>
    <n v="13"/>
  </r>
  <r>
    <x v="1062"/>
    <x v="1001"/>
    <n v="1"/>
    <x v="0"/>
    <x v="0"/>
    <s v="Shop 1, Building 28, Central Market, West Punjabi Bagh, Punjabi Bagh, New Delhi"/>
    <s v="Punjabi Bagh"/>
    <s v="Punjabi Bagh, New Delhi"/>
    <n v="77.133776620000006"/>
    <n v="28.670646099999999"/>
    <x v="62"/>
    <s v="Indian Rupees(Rs.)"/>
    <x v="0"/>
    <x v="1"/>
    <s v="No"/>
    <s v="No"/>
    <x v="1"/>
    <n v="68"/>
    <n v="550"/>
    <n v="6.6000000000000005"/>
    <x v="7"/>
    <x v="2"/>
    <x v="2"/>
    <s v="2012_5_5"/>
    <x v="5"/>
    <n v="5"/>
    <n v="5"/>
  </r>
  <r>
    <x v="1063"/>
    <x v="1002"/>
    <n v="1"/>
    <x v="0"/>
    <x v="0"/>
    <s v="2, 1st Floor, Opposite Sri Venkateshwara College, Satyaniketan, New Delhi"/>
    <s v="Satyaniketan"/>
    <s v="Satyaniketan, New Delhi"/>
    <n v="77.167739600000004"/>
    <n v="28.588052300000001"/>
    <x v="314"/>
    <s v="Indian Rupees(Rs.)"/>
    <x v="0"/>
    <x v="0"/>
    <s v="No"/>
    <s v="No"/>
    <x v="1"/>
    <n v="83"/>
    <n v="550"/>
    <n v="6.6000000000000005"/>
    <x v="7"/>
    <x v="2"/>
    <x v="2"/>
    <s v="2013_5_14"/>
    <x v="0"/>
    <n v="5"/>
    <n v="14"/>
  </r>
  <r>
    <x v="1064"/>
    <x v="1003"/>
    <n v="1"/>
    <x v="0"/>
    <x v="0"/>
    <s v="6490, Fatehpuri, Chandni Chowk, New Delhi"/>
    <s v="Chandni Chowk"/>
    <s v="Chandni Chowk, New Delhi"/>
    <n v="77.223360700000001"/>
    <n v="28.6566379"/>
    <x v="315"/>
    <s v="Indian Rupees(Rs.)"/>
    <x v="0"/>
    <x v="0"/>
    <s v="No"/>
    <s v="No"/>
    <x v="1"/>
    <n v="10"/>
    <n v="550"/>
    <n v="6.6000000000000005"/>
    <x v="15"/>
    <x v="2"/>
    <x v="2"/>
    <s v="2014_4_8"/>
    <x v="4"/>
    <n v="4"/>
    <n v="8"/>
  </r>
  <r>
    <x v="1065"/>
    <x v="1004"/>
    <n v="1"/>
    <x v="0"/>
    <x v="0"/>
    <s v="C-7, Tilak Market, Major Pankaj Batra Marg, Block 6, Sharda Puri, Ramesh Nagar, Near Kirti Nagar, Kirti Nagar, New Delhi"/>
    <s v="Kirti Nagar"/>
    <s v="Kirti Nagar, New Delhi"/>
    <n v="77.130673999999999"/>
    <n v="28.648973900000001"/>
    <x v="316"/>
    <s v="Indian Rupees(Rs.)"/>
    <x v="0"/>
    <x v="0"/>
    <s v="No"/>
    <s v="No"/>
    <x v="1"/>
    <n v="20"/>
    <n v="550"/>
    <n v="6.6000000000000005"/>
    <x v="13"/>
    <x v="2"/>
    <x v="2"/>
    <s v="2017_4_3"/>
    <x v="7"/>
    <n v="4"/>
    <n v="3"/>
  </r>
  <r>
    <x v="1066"/>
    <x v="626"/>
    <n v="1"/>
    <x v="0"/>
    <x v="0"/>
    <s v="B-4/317 A, Keshav Puram, Lawrence Road, New Delhi"/>
    <s v="Lawrence Road"/>
    <s v="Lawrence Road, New Delhi"/>
    <n v="77.161360200000004"/>
    <n v="28.689126999999999"/>
    <x v="47"/>
    <s v="Indian Rupees(Rs.)"/>
    <x v="0"/>
    <x v="0"/>
    <s v="No"/>
    <s v="No"/>
    <x v="1"/>
    <n v="20"/>
    <n v="550"/>
    <n v="6.6000000000000005"/>
    <x v="13"/>
    <x v="2"/>
    <x v="2"/>
    <s v="2010_4_18"/>
    <x v="6"/>
    <n v="4"/>
    <n v="18"/>
  </r>
  <r>
    <x v="1067"/>
    <x v="1005"/>
    <n v="1"/>
    <x v="0"/>
    <x v="0"/>
    <s v="10, Samachar Market, Mayur Vihar Phase 1 Extension, Mayur Vihar Phase 1, New Delhi"/>
    <s v="Mayur Vihar Phase 1"/>
    <s v="Mayur Vihar Phase 1, New Delhi"/>
    <n v="77.294967200000002"/>
    <n v="28.597776"/>
    <x v="317"/>
    <s v="Indian Rupees(Rs.)"/>
    <x v="0"/>
    <x v="0"/>
    <s v="No"/>
    <s v="No"/>
    <x v="1"/>
    <n v="57"/>
    <n v="550"/>
    <n v="6.6000000000000005"/>
    <x v="21"/>
    <x v="2"/>
    <x v="2"/>
    <s v="2011_4_16"/>
    <x v="3"/>
    <n v="4"/>
    <n v="16"/>
  </r>
  <r>
    <x v="1068"/>
    <x v="1006"/>
    <n v="1"/>
    <x v="0"/>
    <x v="0"/>
    <s v="Ko352/E15,  Village, Munirka, New Delhi"/>
    <s v="Munirka"/>
    <s v="Munirka, New Delhi"/>
    <n v="77.168279100000007"/>
    <n v="28.5532273"/>
    <x v="21"/>
    <s v="Indian Rupees(Rs.)"/>
    <x v="0"/>
    <x v="1"/>
    <s v="No"/>
    <s v="No"/>
    <x v="1"/>
    <n v="21"/>
    <n v="550"/>
    <n v="6.6000000000000005"/>
    <x v="21"/>
    <x v="2"/>
    <x v="2"/>
    <s v="2010_4_16"/>
    <x v="6"/>
    <n v="4"/>
    <n v="16"/>
  </r>
  <r>
    <x v="1069"/>
    <x v="1007"/>
    <n v="1"/>
    <x v="0"/>
    <x v="0"/>
    <s v="D Mall, Netaji Subhash Place, New Delhi"/>
    <s v="D Mall, Netaji Subhash Place"/>
    <s v="D Mall, Netaji Subhash Place, New Delhi"/>
    <n v="77.151886700000006"/>
    <n v="28.691935999999998"/>
    <x v="318"/>
    <s v="Indian Rupees(Rs.)"/>
    <x v="0"/>
    <x v="0"/>
    <s v="No"/>
    <s v="No"/>
    <x v="1"/>
    <n v="262"/>
    <n v="550"/>
    <n v="6.6000000000000005"/>
    <x v="21"/>
    <x v="2"/>
    <x v="2"/>
    <s v="2014_3_10"/>
    <x v="4"/>
    <n v="3"/>
    <n v="10"/>
  </r>
  <r>
    <x v="1070"/>
    <x v="986"/>
    <n v="1"/>
    <x v="0"/>
    <x v="0"/>
    <s v="B-79, GT Karnal Road, Industrial Area, Gujranwala Town, New Delhi"/>
    <s v="Gujranwala Town"/>
    <s v="Gujranwala Town, New Delhi"/>
    <n v="77.188999300000006"/>
    <n v="28.694779199999999"/>
    <x v="319"/>
    <s v="Indian Rupees(Rs.)"/>
    <x v="0"/>
    <x v="0"/>
    <s v="No"/>
    <s v="No"/>
    <x v="1"/>
    <n v="63"/>
    <n v="550"/>
    <n v="6.6000000000000005"/>
    <x v="11"/>
    <x v="2"/>
    <x v="2"/>
    <s v="2011_3_5"/>
    <x v="3"/>
    <n v="3"/>
    <n v="5"/>
  </r>
  <r>
    <x v="1071"/>
    <x v="1008"/>
    <n v="1"/>
    <x v="0"/>
    <x v="0"/>
    <s v="Shop 2, Krishna Market, Near Desh Bandhu College, Kalkaji, New Delhi"/>
    <s v="Kalkaji"/>
    <s v="Kalkaji, New Delhi"/>
    <n v="77.255332600000003"/>
    <n v="28.541561900000001"/>
    <x v="8"/>
    <s v="Indian Rupees(Rs.)"/>
    <x v="0"/>
    <x v="1"/>
    <s v="No"/>
    <s v="No"/>
    <x v="1"/>
    <n v="20"/>
    <n v="550"/>
    <n v="6.6000000000000005"/>
    <x v="4"/>
    <x v="2"/>
    <x v="2"/>
    <s v="2010_3_26"/>
    <x v="6"/>
    <n v="3"/>
    <n v="26"/>
  </r>
  <r>
    <x v="1072"/>
    <x v="987"/>
    <n v="1"/>
    <x v="0"/>
    <x v="0"/>
    <s v="2, Main Road, Malka Ganj, Kamla Nagar, New Delhi"/>
    <s v="Kamla Nagar"/>
    <s v="Kamla Nagar, New Delhi"/>
    <n v="77.207839000000007"/>
    <n v="28.677096800000001"/>
    <x v="2"/>
    <s v="Indian Rupees(Rs.)"/>
    <x v="0"/>
    <x v="0"/>
    <s v="No"/>
    <s v="No"/>
    <x v="1"/>
    <n v="69"/>
    <n v="550"/>
    <n v="6.6000000000000005"/>
    <x v="13"/>
    <x v="2"/>
    <x v="2"/>
    <s v="2012_3_5"/>
    <x v="5"/>
    <n v="3"/>
    <n v="5"/>
  </r>
  <r>
    <x v="1073"/>
    <x v="1009"/>
    <n v="1"/>
    <x v="0"/>
    <x v="0"/>
    <s v="21, Paharpur Business Centre, Nehru Place, New Delhi"/>
    <s v="Nehru Place"/>
    <s v="Nehru Place, New Delhi"/>
    <n v="77.251246800000004"/>
    <n v="28.547315099999999"/>
    <x v="47"/>
    <s v="Indian Rupees(Rs.)"/>
    <x v="0"/>
    <x v="0"/>
    <s v="No"/>
    <s v="No"/>
    <x v="1"/>
    <n v="1"/>
    <n v="550"/>
    <n v="6.6000000000000005"/>
    <x v="0"/>
    <x v="0"/>
    <x v="0"/>
    <s v="2012_3_9"/>
    <x v="5"/>
    <n v="3"/>
    <n v="9"/>
  </r>
  <r>
    <x v="1074"/>
    <x v="986"/>
    <n v="1"/>
    <x v="0"/>
    <x v="0"/>
    <s v="A-2/43, 1st Floor, Rajouri Garden, New Delhi"/>
    <s v="Rajouri Garden"/>
    <s v="Rajouri Garden, New Delhi"/>
    <n v="77.122739800000005"/>
    <n v="28.6485357"/>
    <x v="312"/>
    <s v="Indian Rupees(Rs.)"/>
    <x v="0"/>
    <x v="0"/>
    <s v="No"/>
    <s v="No"/>
    <x v="1"/>
    <n v="334"/>
    <n v="550"/>
    <n v="6.6000000000000005"/>
    <x v="5"/>
    <x v="2"/>
    <x v="2"/>
    <s v="2014_3_6"/>
    <x v="4"/>
    <n v="3"/>
    <n v="6"/>
  </r>
  <r>
    <x v="1075"/>
    <x v="1010"/>
    <n v="1"/>
    <x v="0"/>
    <x v="0"/>
    <s v="2261, Ground Floor, Hudson Lane, Delhi University-GTB Nagar, New Delhi"/>
    <s v="Delhi University-GTB Nagar"/>
    <s v="Delhi University-GTB Nagar, New Delhi"/>
    <n v="77.207685999999995"/>
    <n v="28.695940700000001"/>
    <x v="320"/>
    <s v="Indian Rupees(Rs.)"/>
    <x v="0"/>
    <x v="1"/>
    <s v="No"/>
    <s v="No"/>
    <x v="1"/>
    <n v="541"/>
    <n v="550"/>
    <n v="6.6000000000000005"/>
    <x v="5"/>
    <x v="2"/>
    <x v="2"/>
    <s v="2016_2_2"/>
    <x v="1"/>
    <n v="2"/>
    <n v="2"/>
  </r>
  <r>
    <x v="1076"/>
    <x v="1006"/>
    <n v="1"/>
    <x v="0"/>
    <x v="0"/>
    <s v="R-45, Greater Kailash (GK) 1, New Delhi"/>
    <s v="Greater Kailash (GK) 1"/>
    <s v="Greater Kailash (GK) 1, New Delhi"/>
    <n v="77.240960999999999"/>
    <n v="28.5482151"/>
    <x v="21"/>
    <s v="Indian Rupees(Rs.)"/>
    <x v="0"/>
    <x v="1"/>
    <s v="No"/>
    <s v="No"/>
    <x v="1"/>
    <n v="160"/>
    <n v="550"/>
    <n v="6.6000000000000005"/>
    <x v="14"/>
    <x v="1"/>
    <x v="1"/>
    <s v="2018_2_26"/>
    <x v="2"/>
    <n v="2"/>
    <n v="26"/>
  </r>
  <r>
    <x v="1077"/>
    <x v="1011"/>
    <n v="1"/>
    <x v="0"/>
    <x v="0"/>
    <s v="Plot 11, G-2-5, Sagar Deep Complex, Saini Enclave, Karkardooma, New Delhi"/>
    <s v="Karkardooma"/>
    <s v="Karkardooma, New Delhi"/>
    <n v="77.305037799999994"/>
    <n v="28.651549500000002"/>
    <x v="8"/>
    <s v="Indian Rupees(Rs.)"/>
    <x v="0"/>
    <x v="0"/>
    <s v="No"/>
    <s v="No"/>
    <x v="1"/>
    <n v="87"/>
    <n v="550"/>
    <n v="6.6000000000000005"/>
    <x v="15"/>
    <x v="2"/>
    <x v="2"/>
    <s v="2012_2_23"/>
    <x v="5"/>
    <n v="2"/>
    <n v="23"/>
  </r>
  <r>
    <x v="1078"/>
    <x v="1012"/>
    <n v="1"/>
    <x v="0"/>
    <x v="0"/>
    <s v="Shop 70, Old Rajinder Nagar Market, Rajinder Nagar, New Delhi"/>
    <s v="Rajinder Nagar"/>
    <s v="Rajinder Nagar, New Delhi"/>
    <n v="77.184583099999998"/>
    <n v="28.640753199999999"/>
    <x v="321"/>
    <s v="Indian Rupees(Rs.)"/>
    <x v="0"/>
    <x v="1"/>
    <s v="No"/>
    <s v="No"/>
    <x v="1"/>
    <n v="126"/>
    <n v="550"/>
    <n v="6.6000000000000005"/>
    <x v="9"/>
    <x v="2"/>
    <x v="2"/>
    <s v="2013_2_19"/>
    <x v="0"/>
    <n v="2"/>
    <n v="19"/>
  </r>
  <r>
    <x v="1079"/>
    <x v="1013"/>
    <n v="1"/>
    <x v="0"/>
    <x v="0"/>
    <s v="C-6, Opposite IIT Main Gate, SDA, New Delhi"/>
    <s v="SDA"/>
    <s v="SDA, New Delhi"/>
    <n v="77.1969505"/>
    <n v="28.546763500000001"/>
    <x v="49"/>
    <s v="Indian Rupees(Rs.)"/>
    <x v="0"/>
    <x v="1"/>
    <s v="No"/>
    <s v="No"/>
    <x v="1"/>
    <n v="40"/>
    <n v="550"/>
    <n v="6.6000000000000005"/>
    <x v="28"/>
    <x v="3"/>
    <x v="3"/>
    <s v="2013_2_2"/>
    <x v="0"/>
    <n v="2"/>
    <n v="2"/>
  </r>
  <r>
    <x v="1080"/>
    <x v="1014"/>
    <n v="1"/>
    <x v="0"/>
    <x v="0"/>
    <s v="66, Main Road, Maujpur, Shahdara, New Delhi"/>
    <s v="Shahdara"/>
    <s v="Shahdara, New Delhi"/>
    <n v="77.276474699999994"/>
    <n v="28.686874"/>
    <x v="2"/>
    <s v="Indian Rupees(Rs.)"/>
    <x v="0"/>
    <x v="0"/>
    <s v="No"/>
    <s v="No"/>
    <x v="1"/>
    <n v="14"/>
    <n v="550"/>
    <n v="6.6000000000000005"/>
    <x v="10"/>
    <x v="2"/>
    <x v="2"/>
    <s v="2017_2_13"/>
    <x v="7"/>
    <n v="2"/>
    <n v="13"/>
  </r>
  <r>
    <x v="1081"/>
    <x v="1015"/>
    <n v="1"/>
    <x v="0"/>
    <x v="0"/>
    <s v="M-21, M Block Market, Greater Kailash (GK) 2, New Delhi"/>
    <s v="Greater Kailash (GK) 2"/>
    <s v="Greater Kailash (GK) 2, New Delhi"/>
    <n v="77.242277799999997"/>
    <n v="28.533560999999999"/>
    <x v="64"/>
    <s v="Indian Rupees(Rs.)"/>
    <x v="0"/>
    <x v="0"/>
    <s v="No"/>
    <s v="No"/>
    <x v="1"/>
    <n v="400"/>
    <n v="550"/>
    <n v="6.6000000000000005"/>
    <x v="2"/>
    <x v="1"/>
    <x v="1"/>
    <s v="2012_1_16"/>
    <x v="5"/>
    <n v="1"/>
    <n v="16"/>
  </r>
  <r>
    <x v="1082"/>
    <x v="1016"/>
    <n v="1"/>
    <x v="0"/>
    <x v="0"/>
    <s v="District Center, Opposite DLF Towers, Jasola, New Delhi"/>
    <s v="Jasola"/>
    <s v="Jasola, New Delhi"/>
    <n v="77.290084300000004"/>
    <n v="28.539857300000001"/>
    <x v="19"/>
    <s v="Indian Rupees(Rs.)"/>
    <x v="0"/>
    <x v="1"/>
    <s v="No"/>
    <s v="No"/>
    <x v="1"/>
    <n v="80"/>
    <n v="550"/>
    <n v="6.6000000000000005"/>
    <x v="5"/>
    <x v="2"/>
    <x v="2"/>
    <s v="2018_1_24"/>
    <x v="2"/>
    <n v="1"/>
    <n v="24"/>
  </r>
  <r>
    <x v="1083"/>
    <x v="1017"/>
    <n v="1"/>
    <x v="0"/>
    <x v="0"/>
    <s v="9 C, Taimoor Nagar, Near Honey Money Top, New Friends Colony, New Delhi"/>
    <s v="New Friends Colony"/>
    <s v="New Friends Colony, New Delhi"/>
    <n v="77.266891970000003"/>
    <n v="28.570838999999999"/>
    <x v="2"/>
    <s v="Indian Rupees(Rs.)"/>
    <x v="0"/>
    <x v="0"/>
    <s v="No"/>
    <s v="No"/>
    <x v="1"/>
    <n v="6"/>
    <n v="550"/>
    <n v="6.6000000000000005"/>
    <x v="20"/>
    <x v="3"/>
    <x v="3"/>
    <s v="2014_1_7"/>
    <x v="4"/>
    <n v="1"/>
    <n v="7"/>
  </r>
  <r>
    <x v="1084"/>
    <x v="1018"/>
    <n v="1"/>
    <x v="0"/>
    <x v="0"/>
    <s v="Hotel Ajanta, 8647, Arakashan Road, Paharganj, New Delhi"/>
    <s v="Paharganj"/>
    <s v="Paharganj, New Delhi"/>
    <n v="77.215981670000005"/>
    <n v="28.64583167"/>
    <x v="31"/>
    <s v="Indian Rupees(Rs.)"/>
    <x v="0"/>
    <x v="0"/>
    <s v="No"/>
    <s v="No"/>
    <x v="1"/>
    <n v="7"/>
    <n v="550"/>
    <n v="6.6000000000000005"/>
    <x v="20"/>
    <x v="3"/>
    <x v="3"/>
    <s v="2018_1_8"/>
    <x v="2"/>
    <n v="1"/>
    <n v="8"/>
  </r>
  <r>
    <x v="1085"/>
    <x v="1019"/>
    <n v="1"/>
    <x v="0"/>
    <x v="0"/>
    <s v="J-19, Rajouri Garden, New Delhi"/>
    <s v="Rajouri Garden"/>
    <s v="Rajouri Garden, New Delhi"/>
    <n v="77.122529099999994"/>
    <n v="28.6468913"/>
    <x v="322"/>
    <s v="Indian Rupees(Rs.)"/>
    <x v="0"/>
    <x v="1"/>
    <s v="No"/>
    <s v="No"/>
    <x v="1"/>
    <n v="81"/>
    <n v="550"/>
    <n v="6.6000000000000005"/>
    <x v="21"/>
    <x v="2"/>
    <x v="2"/>
    <s v="2012_1_11"/>
    <x v="5"/>
    <n v="1"/>
    <n v="11"/>
  </r>
  <r>
    <x v="1086"/>
    <x v="1020"/>
    <n v="1"/>
    <x v="0"/>
    <x v="0"/>
    <s v="F-15/40, Rohini, New Delhi"/>
    <s v="Rohini"/>
    <s v="Rohini, New Delhi"/>
    <n v="77.132022699999993"/>
    <n v="28.734165900000001"/>
    <x v="2"/>
    <s v="Indian Rupees(Rs.)"/>
    <x v="0"/>
    <x v="1"/>
    <s v="No"/>
    <s v="No"/>
    <x v="1"/>
    <n v="128"/>
    <n v="550"/>
    <n v="6.6000000000000005"/>
    <x v="6"/>
    <x v="3"/>
    <x v="3"/>
    <s v="2011_1_16"/>
    <x v="3"/>
    <n v="1"/>
    <n v="16"/>
  </r>
  <r>
    <x v="1087"/>
    <x v="1021"/>
    <n v="1"/>
    <x v="0"/>
    <x v="0"/>
    <s v="Shop G-1, Solider Tower, Vikaspuri, New Delhi"/>
    <s v="Vikaspuri"/>
    <s v="Vikaspuri, New Delhi"/>
    <n v="77.075153599999993"/>
    <n v="28.639219799999999"/>
    <x v="45"/>
    <s v="Indian Rupees(Rs.)"/>
    <x v="0"/>
    <x v="0"/>
    <s v="No"/>
    <s v="No"/>
    <x v="1"/>
    <n v="23"/>
    <n v="550"/>
    <n v="6.6000000000000005"/>
    <x v="4"/>
    <x v="2"/>
    <x v="2"/>
    <s v="2013_1_26"/>
    <x v="0"/>
    <n v="1"/>
    <n v="26"/>
  </r>
  <r>
    <x v="1088"/>
    <x v="986"/>
    <n v="1"/>
    <x v="0"/>
    <x v="0"/>
    <s v="A-80, Central Market, Near Axis Bank, Lajpat Nagar 2, New Delhi"/>
    <s v="Lajpat Nagar 2"/>
    <s v="Lajpat Nagar 2, New Delhi"/>
    <n v="77.239033399999997"/>
    <n v="28.571074899999999"/>
    <x v="312"/>
    <s v="Indian Rupees(Rs.)"/>
    <x v="0"/>
    <x v="1"/>
    <s v="No"/>
    <s v="No"/>
    <x v="1"/>
    <n v="269"/>
    <n v="550"/>
    <n v="6.6000000000000005"/>
    <x v="21"/>
    <x v="2"/>
    <x v="2"/>
    <s v="2013_12_7"/>
    <x v="0"/>
    <n v="12"/>
    <n v="7"/>
  </r>
  <r>
    <x v="1089"/>
    <x v="1022"/>
    <n v="1"/>
    <x v="0"/>
    <x v="0"/>
    <s v="Jamia Nagar, Near, New Friends Colony, New Delhi"/>
    <s v="New Friends Colony"/>
    <s v="New Friends Colony, New Delhi"/>
    <n v="77.291132770000004"/>
    <n v="28.56298018"/>
    <x v="20"/>
    <s v="Indian Rupees(Rs.)"/>
    <x v="0"/>
    <x v="0"/>
    <s v="No"/>
    <s v="No"/>
    <x v="1"/>
    <n v="10"/>
    <n v="550"/>
    <n v="6.6000000000000005"/>
    <x v="13"/>
    <x v="2"/>
    <x v="2"/>
    <s v="2014_12_16"/>
    <x v="4"/>
    <n v="12"/>
    <n v="16"/>
  </r>
  <r>
    <x v="1090"/>
    <x v="1023"/>
    <n v="1"/>
    <x v="0"/>
    <x v="0"/>
    <s v="AB 13, Community Center, Safdarjung Enclave, Safdarjung, New Delhi"/>
    <s v="Safdarjung"/>
    <s v="Safdarjung, New Delhi"/>
    <n v="77.199106599999993"/>
    <n v="28.565433599999999"/>
    <x v="323"/>
    <s v="Indian Rupees(Rs.)"/>
    <x v="0"/>
    <x v="1"/>
    <s v="No"/>
    <s v="No"/>
    <x v="1"/>
    <n v="90"/>
    <n v="550"/>
    <n v="6.6000000000000005"/>
    <x v="27"/>
    <x v="3"/>
    <x v="3"/>
    <s v="2011_12_13"/>
    <x v="3"/>
    <n v="12"/>
    <n v="13"/>
  </r>
  <r>
    <x v="1091"/>
    <x v="1024"/>
    <n v="1"/>
    <x v="0"/>
    <x v="0"/>
    <s v="Shop 4, Upper Ground Floor, Plot 4, Khasra 132, IGNOU Road, Neb Sarai, Near Saket, New Delhi"/>
    <s v="Saket"/>
    <s v="Saket, New Delhi"/>
    <n v="77.212342879999994"/>
    <n v="28.519140910000001"/>
    <x v="30"/>
    <s v="Indian Rupees(Rs.)"/>
    <x v="0"/>
    <x v="0"/>
    <s v="No"/>
    <s v="No"/>
    <x v="1"/>
    <n v="15"/>
    <n v="550"/>
    <n v="6.6000000000000005"/>
    <x v="10"/>
    <x v="2"/>
    <x v="2"/>
    <s v="2014_12_5"/>
    <x v="4"/>
    <n v="12"/>
    <n v="5"/>
  </r>
  <r>
    <x v="1092"/>
    <x v="986"/>
    <n v="1"/>
    <x v="0"/>
    <x v="0"/>
    <s v="Level 2, Food Capital, Worldmark 1, Aerocity, New Delhi"/>
    <s v="Worldmark 1, Aerocity"/>
    <s v="Worldmark 1, Aerocity, New Delhi"/>
    <n v="77.121423710000002"/>
    <n v="28.549895459999998"/>
    <x v="312"/>
    <s v="Indian Rupees(Rs.)"/>
    <x v="0"/>
    <x v="0"/>
    <s v="No"/>
    <s v="No"/>
    <x v="1"/>
    <n v="3"/>
    <n v="550"/>
    <n v="6.6000000000000005"/>
    <x v="0"/>
    <x v="0"/>
    <x v="0"/>
    <s v="2013_12_6"/>
    <x v="0"/>
    <n v="12"/>
    <n v="6"/>
  </r>
  <r>
    <x v="1093"/>
    <x v="1000"/>
    <n v="1"/>
    <x v="0"/>
    <x v="0"/>
    <s v="3, Defence Colony Market, Near Citibank, Defence Colony, New Delhi"/>
    <s v="Defence Colony"/>
    <s v="Defence Colony, New Delhi"/>
    <n v="77.230142000000001"/>
    <n v="28.5739038"/>
    <x v="21"/>
    <s v="Indian Rupees(Rs.)"/>
    <x v="0"/>
    <x v="1"/>
    <s v="No"/>
    <s v="No"/>
    <x v="1"/>
    <n v="372"/>
    <n v="550"/>
    <n v="6.6000000000000005"/>
    <x v="12"/>
    <x v="1"/>
    <x v="1"/>
    <s v="2015_11_6"/>
    <x v="8"/>
    <n v="11"/>
    <n v="6"/>
  </r>
  <r>
    <x v="1094"/>
    <x v="1025"/>
    <n v="1"/>
    <x v="0"/>
    <x v="0"/>
    <s v="C-31, Gurudwara Road, Madhu Vihar, IP Extension, New Delhi"/>
    <s v="IP Extension"/>
    <s v="IP Extension, New Delhi"/>
    <n v="77.303105299999999"/>
    <n v="28.635191200000001"/>
    <x v="309"/>
    <s v="Indian Rupees(Rs.)"/>
    <x v="0"/>
    <x v="1"/>
    <s v="No"/>
    <s v="No"/>
    <x v="1"/>
    <n v="103"/>
    <n v="550"/>
    <n v="6.6000000000000005"/>
    <x v="27"/>
    <x v="3"/>
    <x v="3"/>
    <s v="2015_11_8"/>
    <x v="8"/>
    <n v="11"/>
    <n v="8"/>
  </r>
  <r>
    <x v="1095"/>
    <x v="1026"/>
    <n v="1"/>
    <x v="0"/>
    <x v="0"/>
    <s v="A-91B, Central Market, Lajpat Nagar 2, New Delhi"/>
    <s v="Lajpat Nagar 2"/>
    <s v="Lajpat Nagar 2, New Delhi"/>
    <n v="77.239841699999999"/>
    <n v="28.570345100000001"/>
    <x v="68"/>
    <s v="Indian Rupees(Rs.)"/>
    <x v="0"/>
    <x v="0"/>
    <s v="No"/>
    <s v="No"/>
    <x v="1"/>
    <n v="63"/>
    <n v="550"/>
    <n v="6.6000000000000005"/>
    <x v="5"/>
    <x v="2"/>
    <x v="2"/>
    <s v="2017_11_17"/>
    <x v="7"/>
    <n v="11"/>
    <n v="17"/>
  </r>
  <r>
    <x v="1096"/>
    <x v="1027"/>
    <n v="1"/>
    <x v="0"/>
    <x v="0"/>
    <s v="C-15, Ground Floor, Lajpat Nagar 2, New Delhi"/>
    <s v="Lajpat Nagar 2"/>
    <s v="Lajpat Nagar 2, New Delhi"/>
    <n v="77.239213100000001"/>
    <n v="28.5711817"/>
    <x v="7"/>
    <s v="Indian Rupees(Rs.)"/>
    <x v="0"/>
    <x v="0"/>
    <s v="No"/>
    <s v="No"/>
    <x v="1"/>
    <n v="54"/>
    <n v="550"/>
    <n v="6.6000000000000005"/>
    <x v="9"/>
    <x v="2"/>
    <x v="2"/>
    <s v="2016_11_18"/>
    <x v="1"/>
    <n v="11"/>
    <n v="18"/>
  </r>
  <r>
    <x v="1097"/>
    <x v="986"/>
    <n v="1"/>
    <x v="0"/>
    <x v="0"/>
    <s v="G-9, Ring Road Mall, Rohini, New Delhi"/>
    <s v="Rohini"/>
    <s v="Rohini, New Delhi"/>
    <n v="77.1159313"/>
    <n v="28.697879"/>
    <x v="324"/>
    <s v="Indian Rupees(Rs.)"/>
    <x v="0"/>
    <x v="1"/>
    <s v="No"/>
    <s v="No"/>
    <x v="1"/>
    <n v="110"/>
    <n v="550"/>
    <n v="6.6000000000000005"/>
    <x v="4"/>
    <x v="2"/>
    <x v="2"/>
    <s v="2015_11_21"/>
    <x v="8"/>
    <n v="11"/>
    <n v="21"/>
  </r>
  <r>
    <x v="1098"/>
    <x v="1028"/>
    <n v="1"/>
    <x v="0"/>
    <x v="0"/>
    <s v="Ground Floor, MLCP, IGI Terminal 3, Aerocity, New Delhi"/>
    <s v="Aerocity"/>
    <s v="Aerocity, New Delhi"/>
    <n v="77.087896999999998"/>
    <n v="28.554462999999998"/>
    <x v="325"/>
    <s v="Indian Rupees(Rs.)"/>
    <x v="0"/>
    <x v="0"/>
    <s v="No"/>
    <s v="No"/>
    <x v="1"/>
    <n v="33"/>
    <n v="550"/>
    <n v="6.6000000000000005"/>
    <x v="11"/>
    <x v="2"/>
    <x v="2"/>
    <s v="2018_10_22"/>
    <x v="2"/>
    <n v="10"/>
    <n v="22"/>
  </r>
  <r>
    <x v="1099"/>
    <x v="1029"/>
    <n v="1"/>
    <x v="0"/>
    <x v="0"/>
    <s v="B4/57A, Ashok Vihar Phase 2, New Delhi"/>
    <s v="Ashok Vihar Phase 2"/>
    <s v="Ashok Vihar Phase 2, New Delhi"/>
    <n v="77.178217200000006"/>
    <n v="28.693567000000002"/>
    <x v="20"/>
    <s v="Indian Rupees(Rs.)"/>
    <x v="0"/>
    <x v="1"/>
    <s v="No"/>
    <s v="No"/>
    <x v="1"/>
    <n v="41"/>
    <n v="550"/>
    <n v="6.6000000000000005"/>
    <x v="28"/>
    <x v="3"/>
    <x v="3"/>
    <s v="2012_10_7"/>
    <x v="5"/>
    <n v="10"/>
    <n v="7"/>
  </r>
  <r>
    <x v="1100"/>
    <x v="1030"/>
    <n v="1"/>
    <x v="0"/>
    <x v="0"/>
    <s v="433-B/5, Street 5, Govindpuri Main, Kalkaji, New Delhi"/>
    <s v="Kalkaji"/>
    <s v="Kalkaji, New Delhi"/>
    <n v="77.263941209999999"/>
    <n v="28.53706949"/>
    <x v="25"/>
    <s v="Indian Rupees(Rs.)"/>
    <x v="0"/>
    <x v="1"/>
    <s v="No"/>
    <s v="No"/>
    <x v="1"/>
    <n v="58"/>
    <n v="550"/>
    <n v="6.6000000000000005"/>
    <x v="17"/>
    <x v="3"/>
    <x v="3"/>
    <s v="2012_10_9"/>
    <x v="5"/>
    <n v="10"/>
    <n v="9"/>
  </r>
  <r>
    <x v="1101"/>
    <x v="1031"/>
    <n v="1"/>
    <x v="0"/>
    <x v="0"/>
    <s v="N-8, Opposite Kirti Club, Kirti Nagar, New Delhi"/>
    <s v="Kirti Nagar"/>
    <s v="Kirti Nagar, New Delhi"/>
    <n v="77.140671800000007"/>
    <n v="28.656041500000001"/>
    <x v="38"/>
    <s v="Indian Rupees(Rs.)"/>
    <x v="0"/>
    <x v="0"/>
    <s v="No"/>
    <s v="No"/>
    <x v="1"/>
    <n v="49"/>
    <n v="550"/>
    <n v="6.6000000000000005"/>
    <x v="17"/>
    <x v="3"/>
    <x v="3"/>
    <s v="2017_10_28"/>
    <x v="7"/>
    <n v="10"/>
    <n v="28"/>
  </r>
  <r>
    <x v="1102"/>
    <x v="1032"/>
    <n v="1"/>
    <x v="0"/>
    <x v="0"/>
    <s v="37, Krishna Market, Lajpat Nagar 1, New Delhi"/>
    <s v="Lajpat Nagar 1"/>
    <s v="Lajpat Nagar 1, New Delhi"/>
    <n v="77.241893110000007"/>
    <n v="28.57523591"/>
    <x v="25"/>
    <s v="Indian Rupees(Rs.)"/>
    <x v="0"/>
    <x v="0"/>
    <s v="No"/>
    <s v="No"/>
    <x v="1"/>
    <n v="40"/>
    <n v="550"/>
    <n v="6.6000000000000005"/>
    <x v="15"/>
    <x v="2"/>
    <x v="2"/>
    <s v="2011_10_14"/>
    <x v="3"/>
    <n v="10"/>
    <n v="14"/>
  </r>
  <r>
    <x v="1103"/>
    <x v="1033"/>
    <n v="1"/>
    <x v="0"/>
    <x v="0"/>
    <s v="I-83, Central Market, Lajpat Nagar 2, New Delhi"/>
    <s v="Lajpat Nagar 2"/>
    <s v="Lajpat Nagar 2, New Delhi"/>
    <n v="77.244511700000004"/>
    <n v="28.5702514"/>
    <x v="117"/>
    <s v="Indian Rupees(Rs.)"/>
    <x v="0"/>
    <x v="1"/>
    <s v="No"/>
    <s v="No"/>
    <x v="1"/>
    <n v="39"/>
    <n v="550"/>
    <n v="6.6000000000000005"/>
    <x v="20"/>
    <x v="3"/>
    <x v="3"/>
    <s v="2013_10_11"/>
    <x v="0"/>
    <n v="10"/>
    <n v="11"/>
  </r>
  <r>
    <x v="1104"/>
    <x v="1001"/>
    <n v="1"/>
    <x v="0"/>
    <x v="0"/>
    <s v="E-5/1, Shop 5, Malviya Nagar, New Delhi"/>
    <s v="Malviya Nagar"/>
    <s v="Malviya Nagar, New Delhi"/>
    <n v="77.207931500000001"/>
    <n v="28.533006700000001"/>
    <x v="62"/>
    <s v="Indian Rupees(Rs.)"/>
    <x v="0"/>
    <x v="1"/>
    <s v="No"/>
    <s v="No"/>
    <x v="1"/>
    <n v="250"/>
    <n v="550"/>
    <n v="6.6000000000000005"/>
    <x v="15"/>
    <x v="2"/>
    <x v="2"/>
    <s v="2011_10_14"/>
    <x v="3"/>
    <n v="10"/>
    <n v="14"/>
  </r>
  <r>
    <x v="1105"/>
    <x v="1034"/>
    <n v="1"/>
    <x v="0"/>
    <x v="0"/>
    <s v="C-24/A, Acharya Niketan, Mayur Vihar Phase 1, New Delhi"/>
    <s v="Mayur Vihar Phase 1"/>
    <s v="Mayur Vihar Phase 1, New Delhi"/>
    <n v="77.295744299999996"/>
    <n v="28.6076829"/>
    <x v="102"/>
    <s v="Indian Rupees(Rs.)"/>
    <x v="0"/>
    <x v="1"/>
    <s v="No"/>
    <s v="No"/>
    <x v="1"/>
    <n v="33"/>
    <n v="550"/>
    <n v="6.6000000000000005"/>
    <x v="4"/>
    <x v="2"/>
    <x v="2"/>
    <s v="2017_10_15"/>
    <x v="7"/>
    <n v="10"/>
    <n v="15"/>
  </r>
  <r>
    <x v="1106"/>
    <x v="1035"/>
    <n v="1"/>
    <x v="0"/>
    <x v="0"/>
    <s v="H 2, Bali Nagar, Ramesh Nagar, Near, Moti Nagar, New Delhi"/>
    <s v="Moti Nagar"/>
    <s v="Moti Nagar, New Delhi"/>
    <n v="77.141404800000004"/>
    <n v="28.6617937"/>
    <x v="326"/>
    <s v="Indian Rupees(Rs.)"/>
    <x v="0"/>
    <x v="0"/>
    <s v="No"/>
    <s v="No"/>
    <x v="1"/>
    <n v="8"/>
    <n v="550"/>
    <n v="6.6000000000000005"/>
    <x v="20"/>
    <x v="3"/>
    <x v="3"/>
    <s v="2012_10_6"/>
    <x v="5"/>
    <n v="10"/>
    <n v="6"/>
  </r>
  <r>
    <x v="1107"/>
    <x v="1036"/>
    <n v="1"/>
    <x v="0"/>
    <x v="0"/>
    <s v="1, Panchseel Enclave Market, Panchsheel Park, New Delhi"/>
    <s v="Panchsheel Park"/>
    <s v="Panchsheel Park, New Delhi"/>
    <n v="77.230150300000005"/>
    <n v="28.543918000000001"/>
    <x v="2"/>
    <s v="Indian Rupees(Rs.)"/>
    <x v="0"/>
    <x v="1"/>
    <s v="No"/>
    <s v="No"/>
    <x v="1"/>
    <n v="66"/>
    <n v="550"/>
    <n v="6.6000000000000005"/>
    <x v="4"/>
    <x v="2"/>
    <x v="2"/>
    <s v="2016_10_13"/>
    <x v="1"/>
    <n v="10"/>
    <n v="13"/>
  </r>
  <r>
    <x v="1108"/>
    <x v="1029"/>
    <n v="1"/>
    <x v="0"/>
    <x v="0"/>
    <s v="BG-8, Shop 16, DDA Market, Paschim Vihar, New Delhi"/>
    <s v="Paschim Vihar"/>
    <s v="Paschim Vihar, New Delhi"/>
    <n v="77.100608500000007"/>
    <n v="28.662205199999999"/>
    <x v="20"/>
    <s v="Indian Rupees(Rs.)"/>
    <x v="0"/>
    <x v="0"/>
    <s v="No"/>
    <s v="No"/>
    <x v="1"/>
    <n v="32"/>
    <n v="550"/>
    <n v="6.6000000000000005"/>
    <x v="11"/>
    <x v="2"/>
    <x v="2"/>
    <s v="2012_10_21"/>
    <x v="5"/>
    <n v="10"/>
    <n v="21"/>
  </r>
  <r>
    <x v="1109"/>
    <x v="1037"/>
    <n v="1"/>
    <x v="0"/>
    <x v="0"/>
    <s v="C-11/8, Yamuna Vihar, Shahdara, New Delhi"/>
    <s v="Shahdara"/>
    <s v="Shahdara, New Delhi"/>
    <n v="77.277016500000002"/>
    <n v="28.6982532"/>
    <x v="327"/>
    <s v="Indian Rupees(Rs.)"/>
    <x v="0"/>
    <x v="0"/>
    <s v="No"/>
    <s v="No"/>
    <x v="1"/>
    <n v="10"/>
    <n v="550"/>
    <n v="6.6000000000000005"/>
    <x v="20"/>
    <x v="3"/>
    <x v="3"/>
    <s v="2014_10_15"/>
    <x v="4"/>
    <n v="10"/>
    <n v="15"/>
  </r>
  <r>
    <x v="1110"/>
    <x v="1038"/>
    <n v="1"/>
    <x v="0"/>
    <x v="0"/>
    <s v="Lower Ground Floor, FCŒ_8, Epicuria, Nehru Place, New Delhi"/>
    <s v="Epicuria Food Mall, Nehru Place"/>
    <s v="Epicuria Food Mall, Nehru Place, New Delhi"/>
    <n v="77.2514264"/>
    <n v="28.551456000000002"/>
    <x v="2"/>
    <s v="Indian Rupees(Rs.)"/>
    <x v="0"/>
    <x v="1"/>
    <s v="No"/>
    <s v="No"/>
    <x v="1"/>
    <n v="23"/>
    <n v="650"/>
    <n v="7.8"/>
    <x v="7"/>
    <x v="2"/>
    <x v="2"/>
    <s v="2015_9_6"/>
    <x v="8"/>
    <n v="9"/>
    <n v="6"/>
  </r>
  <r>
    <x v="1111"/>
    <x v="1039"/>
    <n v="1"/>
    <x v="0"/>
    <x v="0"/>
    <s v="G-1, Vardhman Royal Plaza, LSC, Deraval Nagar Part 1, Gujranwala Town, New Delhi"/>
    <s v="Gujranwala Town"/>
    <s v="Gujranwala Town, New Delhi"/>
    <n v="77.189807900000005"/>
    <n v="28.7014836"/>
    <x v="2"/>
    <s v="Indian Rupees(Rs.)"/>
    <x v="0"/>
    <x v="1"/>
    <s v="No"/>
    <s v="No"/>
    <x v="1"/>
    <n v="42"/>
    <n v="650"/>
    <n v="7.8"/>
    <x v="13"/>
    <x v="2"/>
    <x v="2"/>
    <s v="2010_9_26"/>
    <x v="6"/>
    <n v="9"/>
    <n v="26"/>
  </r>
  <r>
    <x v="1112"/>
    <x v="1040"/>
    <n v="1"/>
    <x v="0"/>
    <x v="0"/>
    <s v="G-21, Pankaj Central Market, Near Plato Public School, IP Extension, New Delhi"/>
    <s v="IP Extension"/>
    <s v="IP Extension, New Delhi"/>
    <n v="77.302834300000001"/>
    <n v="28.6335406"/>
    <x v="8"/>
    <s v="Indian Rupees(Rs.)"/>
    <x v="0"/>
    <x v="0"/>
    <s v="No"/>
    <s v="No"/>
    <x v="1"/>
    <n v="49"/>
    <n v="650"/>
    <n v="7.8"/>
    <x v="15"/>
    <x v="2"/>
    <x v="2"/>
    <s v="2018_9_9"/>
    <x v="2"/>
    <n v="9"/>
    <n v="9"/>
  </r>
  <r>
    <x v="1113"/>
    <x v="1041"/>
    <n v="1"/>
    <x v="0"/>
    <x v="0"/>
    <s v="Cottage Emporium, Janpath, New Delhi"/>
    <s v="Janpath"/>
    <s v="Janpath, New Delhi"/>
    <n v="77.219706889999998"/>
    <n v="28.625905270000001"/>
    <x v="328"/>
    <s v="Indian Rupees(Rs.)"/>
    <x v="0"/>
    <x v="1"/>
    <s v="No"/>
    <s v="No"/>
    <x v="1"/>
    <n v="223"/>
    <n v="650"/>
    <n v="7.8"/>
    <x v="21"/>
    <x v="2"/>
    <x v="2"/>
    <s v="2016_9_25"/>
    <x v="1"/>
    <n v="9"/>
    <n v="25"/>
  </r>
  <r>
    <x v="1114"/>
    <x v="1042"/>
    <n v="1"/>
    <x v="0"/>
    <x v="0"/>
    <s v="1 &amp; 2, Lal Sai Market, Lajpat Nagar 2, New Delhi"/>
    <s v="Lajpat Nagar 2"/>
    <s v="Lajpat Nagar 2, New Delhi"/>
    <n v="77.246667000000002"/>
    <n v="28.565974400000002"/>
    <x v="2"/>
    <s v="Indian Rupees(Rs.)"/>
    <x v="0"/>
    <x v="1"/>
    <s v="No"/>
    <s v="No"/>
    <x v="1"/>
    <n v="59"/>
    <n v="650"/>
    <n v="7.8"/>
    <x v="4"/>
    <x v="2"/>
    <x v="2"/>
    <s v="2015_9_5"/>
    <x v="8"/>
    <n v="9"/>
    <n v="5"/>
  </r>
  <r>
    <x v="1115"/>
    <x v="1043"/>
    <n v="1"/>
    <x v="0"/>
    <x v="0"/>
    <s v="34, Living Style Mall, Main Kalindi Kunj Road, Jasola, New Delhi"/>
    <s v="Living Style Mall, Jasola"/>
    <s v="Living Style Mall, Jasola, New Delhi"/>
    <n v="77.297236299999994"/>
    <n v="28.541319699999999"/>
    <x v="8"/>
    <s v="Indian Rupees(Rs.)"/>
    <x v="0"/>
    <x v="1"/>
    <s v="No"/>
    <s v="No"/>
    <x v="1"/>
    <n v="67"/>
    <n v="650"/>
    <n v="7.8"/>
    <x v="11"/>
    <x v="2"/>
    <x v="2"/>
    <s v="2018_9_22"/>
    <x v="2"/>
    <n v="9"/>
    <n v="22"/>
  </r>
  <r>
    <x v="1116"/>
    <x v="1044"/>
    <n v="1"/>
    <x v="0"/>
    <x v="0"/>
    <s v="1, DDA Market, Pocket 4, Near Maharaja Agrasen College, Mayur Vihar Phase 1, New Delhi"/>
    <s v="Mayur Vihar Phase 1"/>
    <s v="Mayur Vihar Phase 1, New Delhi"/>
    <n v="77.293258100000003"/>
    <n v="28.603087299999999"/>
    <x v="8"/>
    <s v="Indian Rupees(Rs.)"/>
    <x v="0"/>
    <x v="0"/>
    <s v="No"/>
    <s v="No"/>
    <x v="1"/>
    <n v="86"/>
    <n v="650"/>
    <n v="7.8"/>
    <x v="11"/>
    <x v="2"/>
    <x v="2"/>
    <s v="2015_9_27"/>
    <x v="8"/>
    <n v="9"/>
    <n v="27"/>
  </r>
  <r>
    <x v="1117"/>
    <x v="1045"/>
    <n v="1"/>
    <x v="0"/>
    <x v="0"/>
    <s v="24, DDA Market, Pocket 4, Mayur Vihar Phase 1, New Delhi"/>
    <s v="Mayur Vihar Phase 1"/>
    <s v="Mayur Vihar Phase 1, New Delhi"/>
    <n v="77.29358397"/>
    <n v="28.603188020000001"/>
    <x v="152"/>
    <s v="Indian Rupees(Rs.)"/>
    <x v="0"/>
    <x v="1"/>
    <s v="No"/>
    <s v="No"/>
    <x v="1"/>
    <n v="60"/>
    <n v="650"/>
    <n v="7.8"/>
    <x v="6"/>
    <x v="3"/>
    <x v="3"/>
    <s v="2017_9_9"/>
    <x v="7"/>
    <n v="9"/>
    <n v="9"/>
  </r>
  <r>
    <x v="1118"/>
    <x v="1046"/>
    <n v="1"/>
    <x v="0"/>
    <x v="0"/>
    <s v="1st Floor, 43, The Fashion Street, Shahpur Jat, New Delhi"/>
    <s v="Shahpur Jat"/>
    <s v="Shahpur Jat, New Delhi"/>
    <n v="77.2137046"/>
    <n v="28.549033000000001"/>
    <x v="329"/>
    <s v="Indian Rupees(Rs.)"/>
    <x v="0"/>
    <x v="1"/>
    <s v="No"/>
    <s v="No"/>
    <x v="1"/>
    <n v="18"/>
    <n v="650"/>
    <n v="7.8"/>
    <x v="11"/>
    <x v="2"/>
    <x v="2"/>
    <s v="2011_9_22"/>
    <x v="3"/>
    <n v="9"/>
    <n v="22"/>
  </r>
  <r>
    <x v="1119"/>
    <x v="1047"/>
    <n v="1"/>
    <x v="0"/>
    <x v="0"/>
    <s v="28, C Block Market, East of Kailash, New Delhi"/>
    <s v="East of Kailash"/>
    <s v="East of Kailash, New Delhi"/>
    <n v="77.256832680000002"/>
    <n v="28.559425269999998"/>
    <x v="2"/>
    <s v="Indian Rupees(Rs.)"/>
    <x v="0"/>
    <x v="1"/>
    <s v="No"/>
    <s v="No"/>
    <x v="1"/>
    <n v="61"/>
    <n v="650"/>
    <n v="7.8"/>
    <x v="15"/>
    <x v="2"/>
    <x v="2"/>
    <s v="2013_8_26"/>
    <x v="0"/>
    <n v="8"/>
    <n v="26"/>
  </r>
  <r>
    <x v="1120"/>
    <x v="1048"/>
    <n v="1"/>
    <x v="0"/>
    <x v="0"/>
    <s v="18/36, Ground Floor, Main Market, East Patel Nagar, New Delhi"/>
    <s v="East Patel Nagar"/>
    <s v="East Patel Nagar, New Delhi"/>
    <n v="77.173108299999996"/>
    <n v="28.645558900000001"/>
    <x v="7"/>
    <s v="Indian Rupees(Rs.)"/>
    <x v="0"/>
    <x v="0"/>
    <s v="No"/>
    <s v="No"/>
    <x v="1"/>
    <n v="44"/>
    <n v="650"/>
    <n v="7.8"/>
    <x v="11"/>
    <x v="2"/>
    <x v="2"/>
    <s v="2013_8_20"/>
    <x v="0"/>
    <n v="8"/>
    <n v="20"/>
  </r>
  <r>
    <x v="1121"/>
    <x v="1049"/>
    <n v="1"/>
    <x v="0"/>
    <x v="0"/>
    <s v="E-578, Savitri Road, Greater Kailash (GK) 2, New Delhi"/>
    <s v="Greater Kailash (GK) 2"/>
    <s v="Greater Kailash (GK) 2, New Delhi"/>
    <n v="77.240288820000004"/>
    <n v="28.54047022"/>
    <x v="330"/>
    <s v="Indian Rupees(Rs.)"/>
    <x v="0"/>
    <x v="1"/>
    <s v="No"/>
    <s v="No"/>
    <x v="1"/>
    <n v="312"/>
    <n v="650"/>
    <n v="7.8"/>
    <x v="5"/>
    <x v="2"/>
    <x v="2"/>
    <s v="2015_8_7"/>
    <x v="8"/>
    <n v="8"/>
    <n v="7"/>
  </r>
  <r>
    <x v="1122"/>
    <x v="1050"/>
    <n v="1"/>
    <x v="0"/>
    <x v="0"/>
    <s v="42, DLF Industrial Area, Kirti Nagar, New Delhi"/>
    <s v="Kirti Nagar"/>
    <s v="Kirti Nagar, New Delhi"/>
    <n v="77.142851899999997"/>
    <n v="28.655266300000001"/>
    <x v="8"/>
    <s v="Indian Rupees(Rs.)"/>
    <x v="0"/>
    <x v="0"/>
    <s v="No"/>
    <s v="No"/>
    <x v="1"/>
    <n v="98"/>
    <n v="650"/>
    <n v="7.8"/>
    <x v="9"/>
    <x v="2"/>
    <x v="2"/>
    <s v="2012_8_26"/>
    <x v="5"/>
    <n v="8"/>
    <n v="26"/>
  </r>
  <r>
    <x v="1123"/>
    <x v="1038"/>
    <n v="1"/>
    <x v="0"/>
    <x v="0"/>
    <s v="D35, Ground Floor, Lajpat Nagar 2, New Delhi"/>
    <s v="Lajpat Nagar 2"/>
    <s v="Lajpat Nagar 2, New Delhi"/>
    <n v="77.241099000000006"/>
    <n v="28.5701061"/>
    <x v="24"/>
    <s v="Indian Rupees(Rs.)"/>
    <x v="0"/>
    <x v="1"/>
    <s v="No"/>
    <s v="No"/>
    <x v="1"/>
    <n v="31"/>
    <n v="650"/>
    <n v="7.8"/>
    <x v="20"/>
    <x v="3"/>
    <x v="3"/>
    <s v="2015_8_3"/>
    <x v="8"/>
    <n v="8"/>
    <n v="3"/>
  </r>
  <r>
    <x v="1124"/>
    <x v="1051"/>
    <n v="1"/>
    <x v="0"/>
    <x v="0"/>
    <s v="21, NWA, Club Road, Punjabi Bagh Extension, Punjabi Bagh, New Delhi"/>
    <s v="Punjabi Bagh"/>
    <s v="Punjabi Bagh, New Delhi"/>
    <n v="77.121849510000004"/>
    <n v="28.666578250000001"/>
    <x v="8"/>
    <s v="Indian Rupees(Rs.)"/>
    <x v="0"/>
    <x v="1"/>
    <s v="No"/>
    <s v="No"/>
    <x v="1"/>
    <n v="150"/>
    <n v="650"/>
    <n v="7.8"/>
    <x v="9"/>
    <x v="2"/>
    <x v="2"/>
    <s v="2011_8_6"/>
    <x v="3"/>
    <n v="8"/>
    <n v="6"/>
  </r>
  <r>
    <x v="1125"/>
    <x v="1038"/>
    <n v="1"/>
    <x v="0"/>
    <x v="0"/>
    <s v="G-3, Select Citywalk Mall, Saket, New Delhi"/>
    <s v="Select Citywalk Mall, Saket"/>
    <s v="Select Citywalk Mall, Saket, New Delhi"/>
    <n v="77.219363700000002"/>
    <n v="28.5281463"/>
    <x v="14"/>
    <s v="Indian Rupees(Rs.)"/>
    <x v="0"/>
    <x v="1"/>
    <s v="No"/>
    <s v="No"/>
    <x v="1"/>
    <n v="504"/>
    <n v="650"/>
    <n v="7.8"/>
    <x v="4"/>
    <x v="2"/>
    <x v="2"/>
    <s v="2014_8_26"/>
    <x v="4"/>
    <n v="8"/>
    <n v="26"/>
  </r>
  <r>
    <x v="1126"/>
    <x v="1052"/>
    <n v="1"/>
    <x v="0"/>
    <x v="0"/>
    <s v="A-5, Ground Floor, Vasant Square Mall, Vasant Kunj, New Delhi"/>
    <s v="Vasant Square Mall, Vasant Kunj"/>
    <s v="Vasant Square Mall, Vasant Kunj, New Delhi"/>
    <n v="77.156462599999998"/>
    <n v="28.5248609"/>
    <x v="331"/>
    <s v="Indian Rupees(Rs.)"/>
    <x v="0"/>
    <x v="1"/>
    <s v="No"/>
    <s v="No"/>
    <x v="1"/>
    <n v="199"/>
    <n v="650"/>
    <n v="7.8"/>
    <x v="15"/>
    <x v="2"/>
    <x v="2"/>
    <s v="2012_8_20"/>
    <x v="5"/>
    <n v="8"/>
    <n v="20"/>
  </r>
  <r>
    <x v="1127"/>
    <x v="1053"/>
    <n v="1"/>
    <x v="0"/>
    <x v="0"/>
    <s v="AG-1, Shop 2, DDA Mini Market, Vikaspuri, New Delhi"/>
    <s v="Vikaspuri"/>
    <s v="Vikaspuri, New Delhi"/>
    <n v="77.067784219999993"/>
    <n v="28.627865549999999"/>
    <x v="30"/>
    <s v="Indian Rupees(Rs.)"/>
    <x v="0"/>
    <x v="0"/>
    <s v="No"/>
    <s v="No"/>
    <x v="1"/>
    <n v="24"/>
    <n v="650"/>
    <n v="7.8"/>
    <x v="13"/>
    <x v="2"/>
    <x v="2"/>
    <s v="2013_8_24"/>
    <x v="0"/>
    <n v="8"/>
    <n v="24"/>
  </r>
  <r>
    <x v="1128"/>
    <x v="1054"/>
    <n v="1"/>
    <x v="0"/>
    <x v="0"/>
    <s v="Govindpuri, Kalkaji, New Delhi"/>
    <s v="Kalkaji"/>
    <s v="Kalkaji, New Delhi"/>
    <n v="77.260126"/>
    <n v="28.537134000000002"/>
    <x v="23"/>
    <s v="Indian Rupees(Rs.)"/>
    <x v="0"/>
    <x v="0"/>
    <s v="No"/>
    <s v="No"/>
    <x v="1"/>
    <n v="26"/>
    <n v="650"/>
    <n v="7.8"/>
    <x v="11"/>
    <x v="2"/>
    <x v="2"/>
    <s v="2017_7_22"/>
    <x v="7"/>
    <n v="7"/>
    <n v="22"/>
  </r>
  <r>
    <x v="1129"/>
    <x v="1049"/>
    <n v="1"/>
    <x v="0"/>
    <x v="0"/>
    <s v="A-117, Lajpat Nagar 1, New Delhi"/>
    <s v="Lajpat Nagar 1"/>
    <s v="Lajpat Nagar 1, New Delhi"/>
    <n v="77.239995449999995"/>
    <n v="28.574435340000001"/>
    <x v="330"/>
    <s v="Indian Rupees(Rs.)"/>
    <x v="0"/>
    <x v="1"/>
    <s v="No"/>
    <s v="No"/>
    <x v="1"/>
    <n v="270"/>
    <n v="650"/>
    <n v="7.8"/>
    <x v="21"/>
    <x v="2"/>
    <x v="2"/>
    <s v="2015_7_21"/>
    <x v="8"/>
    <n v="7"/>
    <n v="21"/>
  </r>
  <r>
    <x v="1130"/>
    <x v="1055"/>
    <n v="1"/>
    <x v="0"/>
    <x v="0"/>
    <s v="Opposite Select Citywalk, J Block, Malviya Nagar, New Delhi"/>
    <s v="Malviya Nagar"/>
    <s v="Malviya Nagar, New Delhi"/>
    <n v="77.212420100000003"/>
    <n v="28.535751300000001"/>
    <x v="19"/>
    <s v="Indian Rupees(Rs.)"/>
    <x v="0"/>
    <x v="1"/>
    <s v="No"/>
    <s v="No"/>
    <x v="1"/>
    <n v="306"/>
    <n v="650"/>
    <n v="7.8"/>
    <x v="5"/>
    <x v="2"/>
    <x v="2"/>
    <s v="2014_7_17"/>
    <x v="4"/>
    <n v="7"/>
    <n v="17"/>
  </r>
  <r>
    <x v="1131"/>
    <x v="849"/>
    <n v="1"/>
    <x v="0"/>
    <x v="0"/>
    <s v="K-28, Kashmiri Market, Vivekanand Marg, R K Puram, New Delhi"/>
    <s v="R K Puram"/>
    <s v="R K Puram, New Delhi"/>
    <n v="77.180733099999998"/>
    <n v="28.565068400000001"/>
    <x v="2"/>
    <s v="Indian Rupees(Rs.)"/>
    <x v="0"/>
    <x v="1"/>
    <s v="No"/>
    <s v="No"/>
    <x v="1"/>
    <n v="163"/>
    <n v="650"/>
    <n v="7.8"/>
    <x v="15"/>
    <x v="2"/>
    <x v="2"/>
    <s v="2016_7_21"/>
    <x v="1"/>
    <n v="7"/>
    <n v="21"/>
  </r>
  <r>
    <x v="1132"/>
    <x v="1056"/>
    <n v="1"/>
    <x v="0"/>
    <x v="0"/>
    <s v="51, Market 1, Chittaranjan Park, New Delhi"/>
    <s v="Chittaranjan Park"/>
    <s v="Chittaranjan Park, New Delhi"/>
    <n v="77.2487359"/>
    <n v="28.540398199999998"/>
    <x v="332"/>
    <s v="Indian Rupees(Rs.)"/>
    <x v="0"/>
    <x v="1"/>
    <s v="No"/>
    <s v="No"/>
    <x v="1"/>
    <n v="443"/>
    <n v="650"/>
    <n v="7.8"/>
    <x v="9"/>
    <x v="2"/>
    <x v="2"/>
    <s v="2015_6_26"/>
    <x v="8"/>
    <n v="6"/>
    <n v="26"/>
  </r>
  <r>
    <x v="1133"/>
    <x v="1011"/>
    <n v="1"/>
    <x v="0"/>
    <x v="0"/>
    <s v="C-5, Ground Floor, Main Market, Malviya Nagar, New Delhi"/>
    <s v="Malviya Nagar"/>
    <s v="Malviya Nagar, New Delhi"/>
    <n v="77.212335300000007"/>
    <n v="28.536637299999999"/>
    <x v="8"/>
    <s v="Indian Rupees(Rs.)"/>
    <x v="0"/>
    <x v="0"/>
    <s v="No"/>
    <s v="No"/>
    <x v="1"/>
    <n v="427"/>
    <n v="650"/>
    <n v="7.8"/>
    <x v="7"/>
    <x v="2"/>
    <x v="2"/>
    <s v="2017_6_11"/>
    <x v="7"/>
    <n v="6"/>
    <n v="11"/>
  </r>
  <r>
    <x v="1134"/>
    <x v="1057"/>
    <n v="1"/>
    <x v="0"/>
    <x v="0"/>
    <s v="E-27, Main Market, South Extension 2, New Delhi"/>
    <s v="South Extension 2"/>
    <s v="South Extension 2, New Delhi"/>
    <n v="77.219000789999996"/>
    <n v="28.567766389999999"/>
    <x v="2"/>
    <s v="Indian Rupees(Rs.)"/>
    <x v="0"/>
    <x v="0"/>
    <s v="No"/>
    <s v="No"/>
    <x v="1"/>
    <n v="215"/>
    <n v="650"/>
    <n v="7.8"/>
    <x v="7"/>
    <x v="2"/>
    <x v="2"/>
    <s v="2018_6_19"/>
    <x v="2"/>
    <n v="6"/>
    <n v="19"/>
  </r>
  <r>
    <x v="1135"/>
    <x v="1048"/>
    <n v="1"/>
    <x v="0"/>
    <x v="0"/>
    <s v="17A, Friends Colony, New Delhi"/>
    <s v="Friends Colony"/>
    <s v="Friends Colony, New Delhi"/>
    <n v="77.268164999999996"/>
    <n v="28.570350999999999"/>
    <x v="7"/>
    <s v="Indian Rupees(Rs.)"/>
    <x v="0"/>
    <x v="0"/>
    <s v="No"/>
    <s v="No"/>
    <x v="1"/>
    <n v="15"/>
    <n v="650"/>
    <n v="7.8"/>
    <x v="11"/>
    <x v="2"/>
    <x v="2"/>
    <s v="2016_5_14"/>
    <x v="1"/>
    <n v="5"/>
    <n v="14"/>
  </r>
  <r>
    <x v="1136"/>
    <x v="1038"/>
    <n v="1"/>
    <x v="0"/>
    <x v="0"/>
    <s v="Shop 50, 1st Floor, Middle Lane, Khan Market, New Delhi"/>
    <s v="Khan Market"/>
    <s v="Khan Market, New Delhi"/>
    <n v="77.227312800000007"/>
    <n v="28.600745499999999"/>
    <x v="24"/>
    <s v="Indian Rupees(Rs.)"/>
    <x v="0"/>
    <x v="0"/>
    <s v="No"/>
    <s v="No"/>
    <x v="1"/>
    <n v="2860"/>
    <n v="650"/>
    <n v="7.8"/>
    <x v="21"/>
    <x v="2"/>
    <x v="2"/>
    <s v="2014_5_17"/>
    <x v="4"/>
    <n v="5"/>
    <n v="17"/>
  </r>
  <r>
    <x v="1137"/>
    <x v="1048"/>
    <n v="1"/>
    <x v="0"/>
    <x v="0"/>
    <s v="55, Community Center, Vasant Vihar, New Delhi"/>
    <s v="Vasant Vihar"/>
    <s v="Vasant Vihar, New Delhi"/>
    <n v="77.164079880000003"/>
    <n v="28.557052909999999"/>
    <x v="7"/>
    <s v="Indian Rupees(Rs.)"/>
    <x v="0"/>
    <x v="1"/>
    <s v="No"/>
    <s v="No"/>
    <x v="1"/>
    <n v="47"/>
    <n v="650"/>
    <n v="7.8"/>
    <x v="15"/>
    <x v="2"/>
    <x v="2"/>
    <s v="2011_5_20"/>
    <x v="3"/>
    <n v="5"/>
    <n v="20"/>
  </r>
  <r>
    <x v="1138"/>
    <x v="1058"/>
    <n v="1"/>
    <x v="0"/>
    <x v="0"/>
    <s v="Kamal Complex, Local Shopping Centre, Surajmal Vihar, Anand Vihar, New Delhi"/>
    <s v="Anand Vihar"/>
    <s v="Anand Vihar, New Delhi"/>
    <n v="77.3066776"/>
    <n v="28.6595993"/>
    <x v="333"/>
    <s v="Indian Rupees(Rs.)"/>
    <x v="0"/>
    <x v="1"/>
    <s v="No"/>
    <s v="No"/>
    <x v="1"/>
    <n v="220"/>
    <n v="650"/>
    <n v="7.8"/>
    <x v="9"/>
    <x v="2"/>
    <x v="2"/>
    <s v="2016_4_3"/>
    <x v="1"/>
    <n v="4"/>
    <n v="3"/>
  </r>
  <r>
    <x v="1139"/>
    <x v="1059"/>
    <n v="1"/>
    <x v="0"/>
    <x v="0"/>
    <s v="M 7, Main Market, Greater Kailash (GK) 2, New Delhi"/>
    <s v="Greater Kailash (GK) 2"/>
    <s v="Greater Kailash (GK) 2, New Delhi"/>
    <n v="77.243148599999998"/>
    <n v="28.534239599999999"/>
    <x v="61"/>
    <s v="Indian Rupees(Rs.)"/>
    <x v="0"/>
    <x v="1"/>
    <s v="No"/>
    <s v="No"/>
    <x v="1"/>
    <n v="27"/>
    <n v="650"/>
    <n v="7.8"/>
    <x v="3"/>
    <x v="2"/>
    <x v="2"/>
    <s v="2012_4_26"/>
    <x v="5"/>
    <n v="4"/>
    <n v="26"/>
  </r>
  <r>
    <x v="1140"/>
    <x v="1060"/>
    <n v="1"/>
    <x v="0"/>
    <x v="0"/>
    <s v="4/3, 1st Floor, Roop Nagar, Near Kamla Nagar Market, Kamla Nagar, New Delhi"/>
    <s v="Kamla Nagar"/>
    <s v="Kamla Nagar, New Delhi"/>
    <n v="77.201217799999995"/>
    <n v="28.6834998"/>
    <x v="334"/>
    <s v="Indian Rupees(Rs.)"/>
    <x v="0"/>
    <x v="1"/>
    <s v="No"/>
    <s v="No"/>
    <x v="1"/>
    <n v="393"/>
    <n v="650"/>
    <n v="7.8"/>
    <x v="21"/>
    <x v="2"/>
    <x v="2"/>
    <s v="2013_4_10"/>
    <x v="0"/>
    <n v="4"/>
    <n v="10"/>
  </r>
  <r>
    <x v="1141"/>
    <x v="1039"/>
    <n v="1"/>
    <x v="0"/>
    <x v="0"/>
    <s v="3-A, New Rohtak Road, East Park Road, Shidi Pura, Dori Walan, Near HDFC Bank, Karol Bagh, New Delhi"/>
    <s v="Karol Bagh"/>
    <s v="Karol Bagh, New Delhi"/>
    <n v="77.200373859999999"/>
    <n v="28.65492631"/>
    <x v="2"/>
    <s v="Indian Rupees(Rs.)"/>
    <x v="0"/>
    <x v="1"/>
    <s v="No"/>
    <s v="No"/>
    <x v="1"/>
    <n v="456"/>
    <n v="650"/>
    <n v="7.8"/>
    <x v="21"/>
    <x v="2"/>
    <x v="2"/>
    <s v="2013_4_11"/>
    <x v="0"/>
    <n v="4"/>
    <n v="11"/>
  </r>
  <r>
    <x v="1142"/>
    <x v="1061"/>
    <n v="1"/>
    <x v="0"/>
    <x v="0"/>
    <s v="42, Living Style Mall, Main Kalindi Kunj Road, Jasola, New Delhi"/>
    <s v="Living Style Mall, Jasola"/>
    <s v="Living Style Mall, Jasola, New Delhi"/>
    <n v="77.296874000000003"/>
    <n v="28.541138499999999"/>
    <x v="147"/>
    <s v="Indian Rupees(Rs.)"/>
    <x v="0"/>
    <x v="0"/>
    <s v="No"/>
    <s v="No"/>
    <x v="1"/>
    <n v="81"/>
    <n v="650"/>
    <n v="7.8"/>
    <x v="13"/>
    <x v="2"/>
    <x v="2"/>
    <s v="2010_4_19"/>
    <x v="6"/>
    <n v="4"/>
    <n v="19"/>
  </r>
  <r>
    <x v="1143"/>
    <x v="1048"/>
    <n v="1"/>
    <x v="0"/>
    <x v="0"/>
    <s v="C-17, SDA Market, SDA, New Delhi"/>
    <s v="SDA"/>
    <s v="SDA, New Delhi"/>
    <n v="77.196621800000003"/>
    <n v="28.546507800000001"/>
    <x v="7"/>
    <s v="Indian Rupees(Rs.)"/>
    <x v="0"/>
    <x v="1"/>
    <s v="No"/>
    <s v="No"/>
    <x v="1"/>
    <n v="104"/>
    <n v="650"/>
    <n v="7.8"/>
    <x v="7"/>
    <x v="2"/>
    <x v="2"/>
    <s v="2011_4_12"/>
    <x v="3"/>
    <n v="4"/>
    <n v="12"/>
  </r>
  <r>
    <x v="1144"/>
    <x v="1062"/>
    <n v="1"/>
    <x v="0"/>
    <x v="0"/>
    <s v="33, Ground Floor, Living Style Mall, Jasola, New Delhi"/>
    <s v="Living Style Mall, Jasola"/>
    <s v="Living Style Mall, Jasola, New Delhi"/>
    <n v="77.297044200000002"/>
    <n v="28.541365899999999"/>
    <x v="8"/>
    <s v="Indian Rupees(Rs.)"/>
    <x v="0"/>
    <x v="0"/>
    <s v="No"/>
    <s v="No"/>
    <x v="1"/>
    <n v="15"/>
    <n v="650"/>
    <n v="7.8"/>
    <x v="13"/>
    <x v="2"/>
    <x v="2"/>
    <s v="2012_3_12"/>
    <x v="5"/>
    <n v="3"/>
    <n v="12"/>
  </r>
  <r>
    <x v="1145"/>
    <x v="1063"/>
    <n v="1"/>
    <x v="0"/>
    <x v="0"/>
    <s v="Opposite Gurudwara, L Block Road, Sector 6, Malviya Nagar, New Delhi"/>
    <s v="Malviya Nagar"/>
    <s v="Malviya Nagar, New Delhi"/>
    <n v="77.206066300000003"/>
    <n v="28.5331227"/>
    <x v="2"/>
    <s v="Indian Rupees(Rs.)"/>
    <x v="0"/>
    <x v="1"/>
    <s v="No"/>
    <s v="No"/>
    <x v="1"/>
    <n v="75"/>
    <n v="650"/>
    <n v="7.8"/>
    <x v="5"/>
    <x v="2"/>
    <x v="2"/>
    <s v="2014_3_26"/>
    <x v="4"/>
    <n v="3"/>
    <n v="26"/>
  </r>
  <r>
    <x v="1146"/>
    <x v="1064"/>
    <n v="1"/>
    <x v="0"/>
    <x v="0"/>
    <s v="25-27, LSC, New Friends Colony, New Delhi"/>
    <s v="New Friends Colony"/>
    <s v="New Friends Colony, New Delhi"/>
    <n v="77.268010790000005"/>
    <n v="28.569369699999999"/>
    <x v="8"/>
    <s v="Indian Rupees(Rs.)"/>
    <x v="0"/>
    <x v="1"/>
    <s v="No"/>
    <s v="No"/>
    <x v="1"/>
    <n v="62"/>
    <n v="650"/>
    <n v="7.8"/>
    <x v="15"/>
    <x v="2"/>
    <x v="2"/>
    <s v="2018_3_16"/>
    <x v="2"/>
    <n v="3"/>
    <n v="16"/>
  </r>
  <r>
    <x v="1147"/>
    <x v="1065"/>
    <n v="1"/>
    <x v="0"/>
    <x v="0"/>
    <s v="24, KD Block, DDA Market, Pitampura, New Delhi"/>
    <s v="Pitampura"/>
    <s v="Pitampura, New Delhi"/>
    <n v="77.139033900000001"/>
    <n v="28.6987597"/>
    <x v="2"/>
    <s v="Indian Rupees(Rs.)"/>
    <x v="0"/>
    <x v="1"/>
    <s v="No"/>
    <s v="No"/>
    <x v="1"/>
    <n v="113"/>
    <n v="650"/>
    <n v="7.8"/>
    <x v="17"/>
    <x v="3"/>
    <x v="3"/>
    <s v="2013_3_26"/>
    <x v="0"/>
    <n v="3"/>
    <n v="26"/>
  </r>
  <r>
    <x v="1148"/>
    <x v="1066"/>
    <n v="1"/>
    <x v="0"/>
    <x v="0"/>
    <s v="Outlet 22, Local Shopping Center, Sector D-4, Vasant Kunj, New Delhi"/>
    <s v="Vasant Kunj"/>
    <s v="Vasant Kunj, New Delhi"/>
    <n v="77.1584474"/>
    <n v="28.5183003"/>
    <x v="335"/>
    <s v="Indian Rupees(Rs.)"/>
    <x v="0"/>
    <x v="1"/>
    <s v="No"/>
    <s v="No"/>
    <x v="1"/>
    <n v="122"/>
    <n v="650"/>
    <n v="7.8"/>
    <x v="5"/>
    <x v="2"/>
    <x v="2"/>
    <s v="2016_3_6"/>
    <x v="1"/>
    <n v="3"/>
    <n v="6"/>
  </r>
  <r>
    <x v="1149"/>
    <x v="1049"/>
    <n v="1"/>
    <x v="0"/>
    <x v="0"/>
    <s v="28, Vasant Arcade, B7 Market, Vasant Kunj, New Delhi"/>
    <s v="Vasant Kunj"/>
    <s v="Vasant Kunj, New Delhi"/>
    <n v="77.152060500000005"/>
    <n v="28.533287900000001"/>
    <x v="19"/>
    <s v="Indian Rupees(Rs.)"/>
    <x v="0"/>
    <x v="1"/>
    <s v="No"/>
    <s v="No"/>
    <x v="1"/>
    <n v="173"/>
    <n v="650"/>
    <n v="7.8"/>
    <x v="14"/>
    <x v="1"/>
    <x v="1"/>
    <s v="2016_3_20"/>
    <x v="1"/>
    <n v="3"/>
    <n v="20"/>
  </r>
  <r>
    <x v="1150"/>
    <x v="1066"/>
    <n v="1"/>
    <x v="0"/>
    <x v="0"/>
    <s v="Outlet 22, DT Cinema Complex, Greater Kailash (GK) 2, New Delhi"/>
    <s v="Greater Kailash (GK) 2"/>
    <s v="Greater Kailash (GK) 2, New Delhi"/>
    <n v="77.239870300000007"/>
    <n v="28.541313299999999"/>
    <x v="335"/>
    <s v="Indian Rupees(Rs.)"/>
    <x v="0"/>
    <x v="1"/>
    <s v="No"/>
    <s v="No"/>
    <x v="1"/>
    <n v="120"/>
    <n v="650"/>
    <n v="7.8"/>
    <x v="7"/>
    <x v="2"/>
    <x v="2"/>
    <s v="2017_2_1"/>
    <x v="7"/>
    <n v="2"/>
    <n v="1"/>
  </r>
  <r>
    <x v="1151"/>
    <x v="1067"/>
    <n v="1"/>
    <x v="0"/>
    <x v="0"/>
    <s v="32-UB, Lower Ground Floor, Jawahar Nagar, Kamla Nagar, New Delhi"/>
    <s v="Kamla Nagar"/>
    <s v="Kamla Nagar, New Delhi"/>
    <n v="77.207371499999994"/>
    <n v="28.6808616"/>
    <x v="31"/>
    <s v="Indian Rupees(Rs.)"/>
    <x v="0"/>
    <x v="1"/>
    <s v="No"/>
    <s v="No"/>
    <x v="1"/>
    <n v="41"/>
    <n v="650"/>
    <n v="7.8"/>
    <x v="15"/>
    <x v="2"/>
    <x v="2"/>
    <s v="2012_2_16"/>
    <x v="5"/>
    <n v="2"/>
    <n v="16"/>
  </r>
  <r>
    <x v="1152"/>
    <x v="1068"/>
    <n v="1"/>
    <x v="0"/>
    <x v="0"/>
    <s v="48, Prithviraj Market, Khan Market, New Delhi"/>
    <s v="Khan Market"/>
    <s v="Khan Market, New Delhi"/>
    <n v="77.225291900000002"/>
    <n v="28.6004185"/>
    <x v="336"/>
    <s v="Indian Rupees(Rs.)"/>
    <x v="0"/>
    <x v="1"/>
    <s v="No"/>
    <s v="No"/>
    <x v="1"/>
    <n v="120"/>
    <n v="650"/>
    <n v="7.8"/>
    <x v="28"/>
    <x v="3"/>
    <x v="3"/>
    <s v="2018_2_17"/>
    <x v="2"/>
    <n v="2"/>
    <n v="17"/>
  </r>
  <r>
    <x v="1153"/>
    <x v="1069"/>
    <n v="1"/>
    <x v="0"/>
    <x v="0"/>
    <s v="Shop 37, 2nd Floor, Satyaniketan, New Delhi"/>
    <s v="Satyaniketan"/>
    <s v="Satyaniketan, New Delhi"/>
    <n v="77.167793500000002"/>
    <n v="28.588116899999999"/>
    <x v="337"/>
    <s v="Indian Rupees(Rs.)"/>
    <x v="0"/>
    <x v="1"/>
    <s v="No"/>
    <s v="No"/>
    <x v="1"/>
    <n v="355"/>
    <n v="650"/>
    <n v="7.8"/>
    <x v="19"/>
    <x v="1"/>
    <x v="1"/>
    <s v="2016_2_11"/>
    <x v="1"/>
    <n v="2"/>
    <n v="11"/>
  </r>
  <r>
    <x v="1154"/>
    <x v="1070"/>
    <n v="1"/>
    <x v="0"/>
    <x v="0"/>
    <s v="Plot 5, Sikka Mansion, Savita Vihar Market, Anand Vihar, New Delhi"/>
    <s v="Anand Vihar"/>
    <s v="Anand Vihar, New Delhi"/>
    <n v="77.316989899999996"/>
    <n v="28.6604475"/>
    <x v="24"/>
    <s v="Indian Rupees(Rs.)"/>
    <x v="0"/>
    <x v="0"/>
    <s v="No"/>
    <s v="No"/>
    <x v="1"/>
    <n v="5"/>
    <n v="650"/>
    <n v="7.8"/>
    <x v="10"/>
    <x v="2"/>
    <x v="2"/>
    <s v="2016_1_17"/>
    <x v="1"/>
    <n v="1"/>
    <n v="17"/>
  </r>
  <r>
    <x v="1155"/>
    <x v="1071"/>
    <n v="1"/>
    <x v="0"/>
    <x v="0"/>
    <s v="B-15, Near Shri Ram Singh Hospital, East Krishna Nagar, Krishna Nagar, New Delhi"/>
    <s v="Krishna Nagar"/>
    <s v="Krishna Nagar, New Delhi"/>
    <n v="77.288267500000003"/>
    <n v="28.659862789999998"/>
    <x v="49"/>
    <s v="Indian Rupees(Rs.)"/>
    <x v="0"/>
    <x v="1"/>
    <s v="No"/>
    <s v="No"/>
    <x v="1"/>
    <n v="52"/>
    <n v="650"/>
    <n v="7.8"/>
    <x v="11"/>
    <x v="2"/>
    <x v="2"/>
    <s v="2015_1_4"/>
    <x v="8"/>
    <n v="1"/>
    <n v="4"/>
  </r>
  <r>
    <x v="1156"/>
    <x v="1072"/>
    <n v="1"/>
    <x v="0"/>
    <x v="0"/>
    <s v="C-2, Ground Floor, Panchsheel Vihar, Malviya Nagar, New Delhi"/>
    <s v="Malviya Nagar"/>
    <s v="Malviya Nagar, New Delhi"/>
    <n v="77.218812999999997"/>
    <n v="28.534251999999999"/>
    <x v="147"/>
    <s v="Indian Rupees(Rs.)"/>
    <x v="0"/>
    <x v="1"/>
    <s v="No"/>
    <s v="No"/>
    <x v="1"/>
    <n v="35"/>
    <n v="650"/>
    <n v="7.8"/>
    <x v="15"/>
    <x v="2"/>
    <x v="2"/>
    <s v="2016_1_5"/>
    <x v="1"/>
    <n v="1"/>
    <n v="5"/>
  </r>
  <r>
    <x v="1157"/>
    <x v="1048"/>
    <n v="1"/>
    <x v="0"/>
    <x v="0"/>
    <s v="Moments Mall, Kirti Nagar, New Delhi"/>
    <s v="Moments Mall, Kirti Nagar"/>
    <s v="Moments Mall, Kirti Nagar, New Delhi"/>
    <n v="77.146724399999997"/>
    <n v="28.657132000000001"/>
    <x v="7"/>
    <s v="Indian Rupees(Rs.)"/>
    <x v="0"/>
    <x v="0"/>
    <s v="No"/>
    <s v="No"/>
    <x v="1"/>
    <n v="18"/>
    <n v="650"/>
    <n v="7.8"/>
    <x v="13"/>
    <x v="2"/>
    <x v="2"/>
    <s v="2016_1_24"/>
    <x v="1"/>
    <n v="1"/>
    <n v="24"/>
  </r>
  <r>
    <x v="1158"/>
    <x v="1073"/>
    <n v="1"/>
    <x v="0"/>
    <x v="0"/>
    <s v="1/33, Satyaniketan, New Delhi"/>
    <s v="Satyaniketan"/>
    <s v="Satyaniketan, New Delhi"/>
    <n v="77.170669099999998"/>
    <n v="28.587137599999998"/>
    <x v="338"/>
    <s v="Indian Rupees(Rs.)"/>
    <x v="0"/>
    <x v="1"/>
    <s v="No"/>
    <s v="No"/>
    <x v="1"/>
    <n v="295"/>
    <n v="650"/>
    <n v="7.8"/>
    <x v="12"/>
    <x v="1"/>
    <x v="1"/>
    <s v="2014_1_4"/>
    <x v="4"/>
    <n v="1"/>
    <n v="4"/>
  </r>
  <r>
    <x v="1159"/>
    <x v="1074"/>
    <n v="1"/>
    <x v="0"/>
    <x v="0"/>
    <s v="B-98, Vasant Kunj Enclave, Vasant Kunj, New Delhi"/>
    <s v="Vasant Kunj"/>
    <s v="Vasant Kunj, New Delhi"/>
    <n v="77.135743099999999"/>
    <n v="28.5254999"/>
    <x v="339"/>
    <s v="Indian Rupees(Rs.)"/>
    <x v="0"/>
    <x v="1"/>
    <s v="No"/>
    <s v="No"/>
    <x v="1"/>
    <n v="141"/>
    <n v="650"/>
    <n v="7.8"/>
    <x v="5"/>
    <x v="2"/>
    <x v="2"/>
    <s v="2015_1_7"/>
    <x v="8"/>
    <n v="1"/>
    <n v="7"/>
  </r>
  <r>
    <x v="1160"/>
    <x v="1075"/>
    <n v="1"/>
    <x v="0"/>
    <x v="0"/>
    <s v="5, Yashwant Place, Food Plaza, Near Chanakya Cinema, Chanakyapuri, New Delhi"/>
    <s v="Chanakyapuri"/>
    <s v="Chanakyapuri, New Delhi"/>
    <n v="77.191784499999997"/>
    <n v="28.584137900000002"/>
    <x v="25"/>
    <s v="Indian Rupees(Rs.)"/>
    <x v="0"/>
    <x v="0"/>
    <s v="No"/>
    <s v="No"/>
    <x v="1"/>
    <n v="2"/>
    <n v="650"/>
    <n v="7.8"/>
    <x v="0"/>
    <x v="0"/>
    <x v="0"/>
    <s v="2013_12_10"/>
    <x v="0"/>
    <n v="12"/>
    <n v="10"/>
  </r>
  <r>
    <x v="1161"/>
    <x v="1076"/>
    <n v="1"/>
    <x v="0"/>
    <x v="0"/>
    <s v="Shop 19, LSC, Masjid Moth, Greater Kailash (GK) 2, New Delhi"/>
    <s v="Greater Kailash (GK) 2"/>
    <s v="Greater Kailash (GK) 2, New Delhi"/>
    <n v="77.239008100000007"/>
    <n v="28.5376881"/>
    <x v="8"/>
    <s v="Indian Rupees(Rs.)"/>
    <x v="0"/>
    <x v="1"/>
    <s v="No"/>
    <s v="No"/>
    <x v="1"/>
    <n v="25"/>
    <n v="650"/>
    <n v="7.8"/>
    <x v="11"/>
    <x v="2"/>
    <x v="2"/>
    <s v="2010_12_13"/>
    <x v="6"/>
    <n v="12"/>
    <n v="13"/>
  </r>
  <r>
    <x v="1162"/>
    <x v="1048"/>
    <n v="1"/>
    <x v="0"/>
    <x v="0"/>
    <s v="G-2/A, Janak Place District Centre, Janakpuri, New Delhi"/>
    <s v="Janakpuri"/>
    <s v="Janakpuri, New Delhi"/>
    <n v="77.081247000000005"/>
    <n v="28.6308738"/>
    <x v="7"/>
    <s v="Indian Rupees(Rs.)"/>
    <x v="0"/>
    <x v="1"/>
    <s v="No"/>
    <s v="No"/>
    <x v="1"/>
    <n v="74"/>
    <n v="650"/>
    <n v="7.8"/>
    <x v="15"/>
    <x v="2"/>
    <x v="2"/>
    <s v="2010_12_13"/>
    <x v="6"/>
    <n v="12"/>
    <n v="13"/>
  </r>
  <r>
    <x v="1163"/>
    <x v="1077"/>
    <n v="1"/>
    <x v="0"/>
    <x v="0"/>
    <s v="489/55-1, Malviya Nagar, New Delhi"/>
    <s v="Malviya Nagar"/>
    <s v="Malviya Nagar, New Delhi"/>
    <n v="77.212755200000004"/>
    <n v="28.540327300000001"/>
    <x v="49"/>
    <s v="Indian Rupees(Rs.)"/>
    <x v="0"/>
    <x v="1"/>
    <s v="No"/>
    <s v="No"/>
    <x v="1"/>
    <n v="68"/>
    <n v="650"/>
    <n v="7.8"/>
    <x v="6"/>
    <x v="3"/>
    <x v="3"/>
    <s v="2016_12_28"/>
    <x v="1"/>
    <n v="12"/>
    <n v="28"/>
  </r>
  <r>
    <x v="1164"/>
    <x v="1048"/>
    <n v="1"/>
    <x v="0"/>
    <x v="0"/>
    <s v="F-62, 1st Floor, Select Citywalk Mall, Saket, New Delhi"/>
    <s v="Select Citywalk Mall, Saket"/>
    <s v="Select Citywalk Mall, Saket, New Delhi"/>
    <n v="77.219232469999994"/>
    <n v="28.528436670000001"/>
    <x v="7"/>
    <s v="Indian Rupees(Rs.)"/>
    <x v="0"/>
    <x v="0"/>
    <s v="No"/>
    <s v="No"/>
    <x v="1"/>
    <n v="99"/>
    <n v="650"/>
    <n v="7.8"/>
    <x v="7"/>
    <x v="2"/>
    <x v="2"/>
    <s v="2018_12_5"/>
    <x v="2"/>
    <n v="12"/>
    <n v="5"/>
  </r>
  <r>
    <x v="1165"/>
    <x v="1048"/>
    <n v="1"/>
    <x v="0"/>
    <x v="0"/>
    <s v="15, Gyandeep, Main Market, Defence Colony, New Delhi"/>
    <s v="Defence Colony"/>
    <s v="Defence Colony, New Delhi"/>
    <n v="77.230142000000001"/>
    <n v="28.573545299999999"/>
    <x v="7"/>
    <s v="Indian Rupees(Rs.)"/>
    <x v="0"/>
    <x v="1"/>
    <s v="No"/>
    <s v="No"/>
    <x v="1"/>
    <n v="73"/>
    <n v="650"/>
    <n v="7.8"/>
    <x v="15"/>
    <x v="2"/>
    <x v="2"/>
    <s v="2017_11_28"/>
    <x v="7"/>
    <n v="11"/>
    <n v="28"/>
  </r>
  <r>
    <x v="1166"/>
    <x v="845"/>
    <n v="1"/>
    <x v="0"/>
    <x v="0"/>
    <s v="M-192, Ground Floor, Greater Kailash (GK) 2, New Delhi"/>
    <s v="Greater Kailash (GK) 2"/>
    <s v="Greater Kailash (GK) 2, New Delhi"/>
    <n v="77.243730499999998"/>
    <n v="28.534566699999999"/>
    <x v="237"/>
    <s v="Indian Rupees(Rs.)"/>
    <x v="0"/>
    <x v="1"/>
    <s v="No"/>
    <s v="No"/>
    <x v="1"/>
    <n v="173"/>
    <n v="650"/>
    <n v="7.8"/>
    <x v="5"/>
    <x v="2"/>
    <x v="2"/>
    <s v="2014_11_14"/>
    <x v="4"/>
    <n v="11"/>
    <n v="14"/>
  </r>
  <r>
    <x v="1167"/>
    <x v="1059"/>
    <n v="1"/>
    <x v="0"/>
    <x v="0"/>
    <s v="2nd Floor, Select Citywalk Mall, Saket, New Delhi"/>
    <s v="Select Citywalk Mall, Saket"/>
    <s v="Select Citywalk Mall, Saket, New Delhi"/>
    <n v="77.219389710000002"/>
    <n v="28.528694120000001"/>
    <x v="61"/>
    <s v="Indian Rupees(Rs.)"/>
    <x v="0"/>
    <x v="1"/>
    <s v="No"/>
    <s v="No"/>
    <x v="1"/>
    <n v="135"/>
    <n v="650"/>
    <n v="7.8"/>
    <x v="19"/>
    <x v="1"/>
    <x v="1"/>
    <s v="2017_11_2"/>
    <x v="7"/>
    <n v="11"/>
    <n v="2"/>
  </r>
  <r>
    <x v="1168"/>
    <x v="1038"/>
    <n v="1"/>
    <x v="0"/>
    <x v="0"/>
    <s v="FC 15, Level 2, Worldmark 1, Near Aerocity Metro Station, Aerocity, New Delhi"/>
    <s v="Worldmark 1, Aerocity"/>
    <s v="Worldmark 1, Aerocity, New Delhi"/>
    <n v="77.121795289999994"/>
    <n v="28.550347200000001"/>
    <x v="24"/>
    <s v="Indian Rupees(Rs.)"/>
    <x v="0"/>
    <x v="0"/>
    <s v="No"/>
    <s v="No"/>
    <x v="1"/>
    <n v="2"/>
    <n v="650"/>
    <n v="7.8"/>
    <x v="0"/>
    <x v="0"/>
    <x v="0"/>
    <s v="2013_11_4"/>
    <x v="0"/>
    <n v="11"/>
    <n v="4"/>
  </r>
  <r>
    <x v="1169"/>
    <x v="1078"/>
    <n v="1"/>
    <x v="0"/>
    <x v="0"/>
    <s v="Shop 14, Nilgiri Apartments, Alaknanda, New Delhi"/>
    <s v="Alaknanda"/>
    <s v="Alaknanda, New Delhi"/>
    <n v="77.25"/>
    <n v="28.53"/>
    <x v="130"/>
    <s v="Indian Rupees(Rs.)"/>
    <x v="0"/>
    <x v="1"/>
    <s v="No"/>
    <s v="No"/>
    <x v="1"/>
    <n v="82"/>
    <n v="650"/>
    <n v="7.8"/>
    <x v="7"/>
    <x v="2"/>
    <x v="2"/>
    <s v="2017_10_10"/>
    <x v="7"/>
    <n v="10"/>
    <n v="10"/>
  </r>
  <r>
    <x v="1170"/>
    <x v="1079"/>
    <n v="1"/>
    <x v="0"/>
    <x v="0"/>
    <s v="M-5, M Block Market, Greater Kailash (GK) 2, New Delhi"/>
    <s v="Greater Kailash (GK) 2"/>
    <s v="Greater Kailash (GK) 2, New Delhi"/>
    <n v="77.243239200000005"/>
    <n v="28.5345941"/>
    <x v="2"/>
    <s v="Indian Rupees(Rs.)"/>
    <x v="0"/>
    <x v="1"/>
    <s v="No"/>
    <s v="No"/>
    <x v="1"/>
    <n v="99"/>
    <n v="650"/>
    <n v="7.8"/>
    <x v="13"/>
    <x v="2"/>
    <x v="2"/>
    <s v="2010_10_2"/>
    <x v="6"/>
    <n v="10"/>
    <n v="2"/>
  </r>
  <r>
    <x v="1171"/>
    <x v="1080"/>
    <n v="1"/>
    <x v="0"/>
    <x v="0"/>
    <s v="5, Roop Nagar, Shakti Nagar Chowk, Kamla Nagar, New Delhi"/>
    <s v="Kamla Nagar"/>
    <s v="Kamla Nagar, New Delhi"/>
    <n v="77.198288700000006"/>
    <n v="28.681938200000001"/>
    <x v="72"/>
    <s v="Indian Rupees(Rs.)"/>
    <x v="0"/>
    <x v="0"/>
    <s v="No"/>
    <s v="No"/>
    <x v="1"/>
    <n v="69"/>
    <n v="650"/>
    <n v="7.8"/>
    <x v="11"/>
    <x v="2"/>
    <x v="2"/>
    <s v="2015_10_2"/>
    <x v="8"/>
    <n v="10"/>
    <n v="2"/>
  </r>
  <r>
    <x v="1172"/>
    <x v="1081"/>
    <n v="1"/>
    <x v="0"/>
    <x v="0"/>
    <s v="15/64, West Extension Area, Ajma Khan Road, Karol Bagh, New Delhi"/>
    <s v="Karol Bagh"/>
    <s v="Karol Bagh, New Delhi"/>
    <n v="77.189268799999994"/>
    <n v="28.6467961"/>
    <x v="20"/>
    <s v="Indian Rupees(Rs.)"/>
    <x v="0"/>
    <x v="1"/>
    <s v="No"/>
    <s v="No"/>
    <x v="1"/>
    <n v="93"/>
    <n v="650"/>
    <n v="7.8"/>
    <x v="15"/>
    <x v="2"/>
    <x v="2"/>
    <s v="2018_10_3"/>
    <x v="2"/>
    <n v="10"/>
    <n v="3"/>
  </r>
  <r>
    <x v="1173"/>
    <x v="1053"/>
    <n v="1"/>
    <x v="0"/>
    <x v="0"/>
    <s v="D-1/23, Street 5, Mahavir Enclave, Palam Dabri Road, Palam, New Delhi"/>
    <s v="Palam"/>
    <s v="Palam, New Delhi"/>
    <n v="77.081514400000003"/>
    <n v="28.597415099999999"/>
    <x v="30"/>
    <s v="Indian Rupees(Rs.)"/>
    <x v="0"/>
    <x v="0"/>
    <s v="No"/>
    <s v="No"/>
    <x v="1"/>
    <n v="8"/>
    <n v="650"/>
    <n v="7.8"/>
    <x v="6"/>
    <x v="3"/>
    <x v="3"/>
    <s v="2014_10_6"/>
    <x v="4"/>
    <n v="10"/>
    <n v="6"/>
  </r>
  <r>
    <x v="1174"/>
    <x v="1038"/>
    <n v="1"/>
    <x v="0"/>
    <x v="0"/>
    <s v="Palate of Delhi, Dhaula Kuan Metro Station, Chanakyapuri, New Delhi"/>
    <s v="Palate of Delhi, Chanakyapuri"/>
    <s v="Palate of Delhi, Chanakyapuri, New Delhi"/>
    <n v="77.162221900000006"/>
    <n v="28.592153499999998"/>
    <x v="24"/>
    <s v="Indian Rupees(Rs.)"/>
    <x v="0"/>
    <x v="0"/>
    <s v="No"/>
    <s v="No"/>
    <x v="1"/>
    <n v="1"/>
    <n v="650"/>
    <n v="7.8"/>
    <x v="0"/>
    <x v="0"/>
    <x v="0"/>
    <s v="2016_10_9"/>
    <x v="1"/>
    <n v="10"/>
    <n v="9"/>
  </r>
  <r>
    <x v="1175"/>
    <x v="1082"/>
    <n v="1"/>
    <x v="0"/>
    <x v="0"/>
    <s v="73, Vasant Place Complex, Sector 6, R K Puram, New Delhi"/>
    <s v="R K Puram"/>
    <s v="R K Puram, New Delhi"/>
    <n v="77.167479"/>
    <n v="28.5652799"/>
    <x v="19"/>
    <s v="Indian Rupees(Rs.)"/>
    <x v="0"/>
    <x v="0"/>
    <s v="No"/>
    <s v="No"/>
    <x v="1"/>
    <n v="1"/>
    <n v="650"/>
    <n v="7.8"/>
    <x v="0"/>
    <x v="0"/>
    <x v="0"/>
    <s v="2018_10_20"/>
    <x v="2"/>
    <n v="10"/>
    <n v="20"/>
  </r>
  <r>
    <x v="1176"/>
    <x v="1083"/>
    <n v="1"/>
    <x v="0"/>
    <x v="0"/>
    <s v="E-20/148-149-150, Rohini, New Delhi"/>
    <s v="Rohini"/>
    <s v="Rohini, New Delhi"/>
    <n v="77.104454709999999"/>
    <n v="28.69976033"/>
    <x v="2"/>
    <s v="Indian Rupees(Rs.)"/>
    <x v="0"/>
    <x v="1"/>
    <s v="No"/>
    <s v="No"/>
    <x v="1"/>
    <n v="78"/>
    <n v="650"/>
    <n v="7.8"/>
    <x v="4"/>
    <x v="2"/>
    <x v="2"/>
    <s v="2012_10_26"/>
    <x v="5"/>
    <n v="10"/>
    <n v="26"/>
  </r>
  <r>
    <x v="1177"/>
    <x v="954"/>
    <n v="1"/>
    <x v="0"/>
    <x v="0"/>
    <s v="1, DDA Market, Hudson Lane, Delhi University-GTB Nagar, New Delhi"/>
    <s v="Delhi University-GTB Nagar"/>
    <s v="Delhi University-GTB Nagar, New Delhi"/>
    <n v="77.204798600000004"/>
    <n v="28.6943941"/>
    <x v="290"/>
    <s v="Indian Rupees(Rs.)"/>
    <x v="1"/>
    <x v="1"/>
    <s v="No"/>
    <s v="No"/>
    <x v="1"/>
    <n v="1970"/>
    <n v="650"/>
    <n v="7.8"/>
    <x v="5"/>
    <x v="2"/>
    <x v="2"/>
    <s v="2017_4_18"/>
    <x v="7"/>
    <n v="4"/>
    <n v="18"/>
  </r>
  <r>
    <x v="1178"/>
    <x v="1084"/>
    <n v="1"/>
    <x v="0"/>
    <x v="0"/>
    <s v="2nd Floor, Select City Walk Mall, Saket, New Delhi"/>
    <s v="Select Citywalk Mall, Saket"/>
    <s v="Select Citywalk Mall, Saket, New Delhi"/>
    <n v="77.21932769"/>
    <n v="28.52869471"/>
    <x v="340"/>
    <s v="Indian Rupees(Rs.)"/>
    <x v="1"/>
    <x v="1"/>
    <s v="No"/>
    <s v="No"/>
    <x v="1"/>
    <n v="179"/>
    <n v="650"/>
    <n v="7.8"/>
    <x v="3"/>
    <x v="2"/>
    <x v="2"/>
    <s v="2013_10_20"/>
    <x v="0"/>
    <n v="10"/>
    <n v="20"/>
  </r>
  <r>
    <x v="1179"/>
    <x v="1085"/>
    <n v="1"/>
    <x v="0"/>
    <x v="0"/>
    <s v="1/4, East Patel Nagar, New Delhi"/>
    <s v="East Patel Nagar"/>
    <s v="East Patel Nagar, New Delhi"/>
    <n v="77.170144699999994"/>
    <n v="28.644845700000001"/>
    <x v="341"/>
    <s v="Indian Rupees(Rs.)"/>
    <x v="1"/>
    <x v="1"/>
    <s v="No"/>
    <s v="No"/>
    <x v="2"/>
    <n v="241"/>
    <n v="1100"/>
    <n v="13.200000000000001"/>
    <x v="21"/>
    <x v="2"/>
    <x v="2"/>
    <s v="2018_9_8"/>
    <x v="2"/>
    <n v="9"/>
    <n v="8"/>
  </r>
  <r>
    <x v="1180"/>
    <x v="1086"/>
    <n v="1"/>
    <x v="0"/>
    <x v="0"/>
    <s v="Essex Farms, 4 Aurobindo Marg, Hauz Khas, New Delhi"/>
    <s v="Essex Farms"/>
    <s v="Essex Farms, New Delhi"/>
    <n v="77.201408900000004"/>
    <n v="28.5439726"/>
    <x v="342"/>
    <s v="Indian Rupees(Rs.)"/>
    <x v="0"/>
    <x v="0"/>
    <s v="No"/>
    <s v="No"/>
    <x v="2"/>
    <n v="218"/>
    <n v="1500"/>
    <n v="18"/>
    <x v="4"/>
    <x v="2"/>
    <x v="2"/>
    <s v="2010_9_9"/>
    <x v="6"/>
    <n v="9"/>
    <n v="9"/>
  </r>
  <r>
    <x v="1181"/>
    <x v="1087"/>
    <n v="1"/>
    <x v="0"/>
    <x v="0"/>
    <s v="N 3, Level 2, N Block Market, Greater Kailash (GK) 1, New Delhi"/>
    <s v="Greater Kailash (GK) 1"/>
    <s v="Greater Kailash (GK) 1, New Delhi"/>
    <n v="77.232926300000003"/>
    <n v="28.556868999999999"/>
    <x v="343"/>
    <s v="Indian Rupees(Rs.)"/>
    <x v="1"/>
    <x v="1"/>
    <s v="No"/>
    <s v="No"/>
    <x v="2"/>
    <n v="107"/>
    <n v="1800"/>
    <n v="21.6"/>
    <x v="12"/>
    <x v="1"/>
    <x v="1"/>
    <s v="2012_9_28"/>
    <x v="5"/>
    <n v="9"/>
    <n v="28"/>
  </r>
  <r>
    <x v="1182"/>
    <x v="1088"/>
    <n v="1"/>
    <x v="0"/>
    <x v="0"/>
    <s v="M-31, 2nd &amp; 3rd Floor, M Block Market, Greater Kailash (GK) 2, New Delhi"/>
    <s v="Greater Kailash (GK) 2"/>
    <s v="Greater Kailash (GK) 2, New Delhi"/>
    <n v="77.241504000000006"/>
    <n v="28.5331306"/>
    <x v="344"/>
    <s v="Indian Rupees(Rs.)"/>
    <x v="1"/>
    <x v="0"/>
    <s v="No"/>
    <s v="No"/>
    <x v="2"/>
    <n v="140"/>
    <n v="1350"/>
    <n v="16.2"/>
    <x v="9"/>
    <x v="2"/>
    <x v="2"/>
    <s v="2012_9_25"/>
    <x v="5"/>
    <n v="9"/>
    <n v="25"/>
  </r>
  <r>
    <x v="1183"/>
    <x v="1089"/>
    <n v="1"/>
    <x v="0"/>
    <x v="0"/>
    <s v="Building 3, Local Shopping Complex, Masjid Moth, Greater Kailash (GK) 2, New Delhi"/>
    <s v="Greater Kailash (GK) 2"/>
    <s v="Greater Kailash (GK) 2, New Delhi"/>
    <n v="77.238678399999998"/>
    <n v="28.537078600000001"/>
    <x v="15"/>
    <s v="Indian Rupees(Rs.)"/>
    <x v="1"/>
    <x v="1"/>
    <s v="No"/>
    <s v="No"/>
    <x v="2"/>
    <n v="302"/>
    <n v="1550"/>
    <n v="18.600000000000001"/>
    <x v="5"/>
    <x v="2"/>
    <x v="2"/>
    <s v="2016_9_19"/>
    <x v="1"/>
    <n v="9"/>
    <n v="19"/>
  </r>
  <r>
    <x v="1184"/>
    <x v="1090"/>
    <n v="1"/>
    <x v="0"/>
    <x v="0"/>
    <s v="A-5, 2nd Floor, Above Hyundai Showroom, Green Park, New Delhi"/>
    <s v="Green Park"/>
    <s v="Green Park, New Delhi"/>
    <n v="77.205799499999998"/>
    <n v="28.555719499999999"/>
    <x v="345"/>
    <s v="Indian Rupees(Rs.)"/>
    <x v="1"/>
    <x v="0"/>
    <s v="No"/>
    <s v="No"/>
    <x v="2"/>
    <n v="267"/>
    <n v="1700"/>
    <n v="20.400000000000002"/>
    <x v="4"/>
    <x v="2"/>
    <x v="2"/>
    <s v="2015_9_10"/>
    <x v="8"/>
    <n v="9"/>
    <n v="10"/>
  </r>
  <r>
    <x v="1185"/>
    <x v="1091"/>
    <n v="1"/>
    <x v="0"/>
    <x v="0"/>
    <s v="26 A, 2nd Floor, Hauz Khas Village, New Delhi"/>
    <s v="Hauz Khas Village"/>
    <s v="Hauz Khas Village, New Delhi"/>
    <n v="77.194477800000001"/>
    <n v="28.554283900000001"/>
    <x v="346"/>
    <s v="Indian Rupees(Rs.)"/>
    <x v="1"/>
    <x v="0"/>
    <s v="No"/>
    <s v="No"/>
    <x v="2"/>
    <n v="704"/>
    <n v="1600"/>
    <n v="19.2"/>
    <x v="15"/>
    <x v="2"/>
    <x v="2"/>
    <s v="2014_9_17"/>
    <x v="4"/>
    <n v="9"/>
    <n v="17"/>
  </r>
  <r>
    <x v="1186"/>
    <x v="1092"/>
    <n v="1"/>
    <x v="0"/>
    <x v="0"/>
    <s v="ITC Maurya, Chanakyapuri, New Delhi"/>
    <s v="ITC Maurya, Chanakyapuri"/>
    <s v="ITC Maurya, Chanakyapuri, New Delhi"/>
    <n v="77.173589500000006"/>
    <n v="28.5974082"/>
    <x v="347"/>
    <s v="Indian Rupees(Rs.)"/>
    <x v="0"/>
    <x v="0"/>
    <s v="No"/>
    <s v="No"/>
    <x v="2"/>
    <n v="20"/>
    <n v="1200"/>
    <n v="14.4"/>
    <x v="5"/>
    <x v="2"/>
    <x v="2"/>
    <s v="2014_9_10"/>
    <x v="4"/>
    <n v="9"/>
    <n v="10"/>
  </r>
  <r>
    <x v="1187"/>
    <x v="1093"/>
    <n v="1"/>
    <x v="0"/>
    <x v="0"/>
    <s v="HL 1-2, L Block, Jail Road, New Delhi"/>
    <s v="Jail Road"/>
    <s v="Jail Road, New Delhi"/>
    <n v="77.101422900000003"/>
    <n v="28.625534399999999"/>
    <x v="31"/>
    <s v="Indian Rupees(Rs.)"/>
    <x v="0"/>
    <x v="0"/>
    <s v="No"/>
    <s v="No"/>
    <x v="2"/>
    <n v="621"/>
    <n v="1200"/>
    <n v="14.4"/>
    <x v="12"/>
    <x v="1"/>
    <x v="1"/>
    <s v="2018_9_2"/>
    <x v="2"/>
    <n v="9"/>
    <n v="2"/>
  </r>
  <r>
    <x v="1188"/>
    <x v="1094"/>
    <n v="1"/>
    <x v="0"/>
    <x v="0"/>
    <s v="B 10, B Block, Community Centre, Janakpuri, New Delhi"/>
    <s v="Janakpuri"/>
    <s v="Janakpuri, New Delhi"/>
    <n v="77.091031099999995"/>
    <n v="28.628418499999999"/>
    <x v="348"/>
    <s v="Indian Rupees(Rs.)"/>
    <x v="1"/>
    <x v="1"/>
    <s v="No"/>
    <s v="No"/>
    <x v="2"/>
    <n v="85"/>
    <n v="1400"/>
    <n v="16.8"/>
    <x v="15"/>
    <x v="2"/>
    <x v="2"/>
    <s v="2018_9_2"/>
    <x v="2"/>
    <n v="9"/>
    <n v="2"/>
  </r>
  <r>
    <x v="1189"/>
    <x v="1095"/>
    <n v="1"/>
    <x v="0"/>
    <x v="0"/>
    <s v="78, Janpath, New Delhi"/>
    <s v="Janpath"/>
    <s v="Janpath, New Delhi"/>
    <n v="77.219722899999994"/>
    <n v="28.628293200000002"/>
    <x v="349"/>
    <s v="Indian Rupees(Rs.)"/>
    <x v="1"/>
    <x v="1"/>
    <s v="No"/>
    <s v="No"/>
    <x v="2"/>
    <n v="1347"/>
    <n v="1900"/>
    <n v="22.8"/>
    <x v="5"/>
    <x v="2"/>
    <x v="2"/>
    <s v="2013_9_9"/>
    <x v="0"/>
    <n v="9"/>
    <n v="9"/>
  </r>
  <r>
    <x v="1190"/>
    <x v="1096"/>
    <n v="1"/>
    <x v="0"/>
    <x v="0"/>
    <s v="417, Jagriti Enclave, Near Metro Station, Karkardooma, New Delhi"/>
    <s v="Karkardooma"/>
    <s v="Karkardooma, New Delhi"/>
    <n v="77.307079299999998"/>
    <n v="28.652069399999998"/>
    <x v="350"/>
    <s v="Indian Rupees(Rs.)"/>
    <x v="0"/>
    <x v="1"/>
    <s v="No"/>
    <s v="No"/>
    <x v="2"/>
    <n v="177"/>
    <n v="1300"/>
    <n v="15.6"/>
    <x v="11"/>
    <x v="2"/>
    <x v="2"/>
    <s v="2011_9_17"/>
    <x v="3"/>
    <n v="9"/>
    <n v="17"/>
  </r>
  <r>
    <x v="1191"/>
    <x v="1097"/>
    <n v="1"/>
    <x v="0"/>
    <x v="0"/>
    <s v="Plot 7, Karkardooma Community Center, Karkardooma, New Delhi"/>
    <s v="Karkardooma"/>
    <s v="Karkardooma, New Delhi"/>
    <n v="77.303195000000002"/>
    <n v="28.648647400000002"/>
    <x v="351"/>
    <s v="Indian Rupees(Rs.)"/>
    <x v="1"/>
    <x v="0"/>
    <s v="No"/>
    <s v="No"/>
    <x v="2"/>
    <n v="286"/>
    <n v="1500"/>
    <n v="18"/>
    <x v="11"/>
    <x v="2"/>
    <x v="2"/>
    <s v="2017_9_28"/>
    <x v="7"/>
    <n v="9"/>
    <n v="28"/>
  </r>
  <r>
    <x v="1192"/>
    <x v="1098"/>
    <n v="1"/>
    <x v="0"/>
    <x v="0"/>
    <s v="35, Khan Market, New Delhi"/>
    <s v="Khan Market"/>
    <s v="Khan Market, New Delhi"/>
    <n v="77.227537299999995"/>
    <n v="28.600542900000001"/>
    <x v="352"/>
    <s v="Indian Rupees(Rs.)"/>
    <x v="0"/>
    <x v="0"/>
    <s v="No"/>
    <s v="No"/>
    <x v="2"/>
    <n v="1569"/>
    <n v="1500"/>
    <n v="18"/>
    <x v="23"/>
    <x v="1"/>
    <x v="1"/>
    <s v="2015_9_9"/>
    <x v="8"/>
    <n v="9"/>
    <n v="9"/>
  </r>
  <r>
    <x v="1193"/>
    <x v="1099"/>
    <n v="1"/>
    <x v="0"/>
    <x v="0"/>
    <s v="53, 1st Floor, Middle Lane, Khan Market, New Delhi"/>
    <s v="Khan Market"/>
    <s v="Khan Market, New Delhi"/>
    <n v="77.227537299999995"/>
    <n v="28.600542900000001"/>
    <x v="353"/>
    <s v="Indian Rupees(Rs.)"/>
    <x v="1"/>
    <x v="1"/>
    <s v="No"/>
    <s v="No"/>
    <x v="2"/>
    <n v="1330"/>
    <n v="1600"/>
    <n v="19.2"/>
    <x v="14"/>
    <x v="1"/>
    <x v="1"/>
    <s v="2013_9_10"/>
    <x v="0"/>
    <n v="9"/>
    <n v="10"/>
  </r>
  <r>
    <x v="1194"/>
    <x v="1100"/>
    <n v="1"/>
    <x v="0"/>
    <x v="0"/>
    <s v="F-37, Central Market, Kirti Nagar, New Delhi"/>
    <s v="Kirti Nagar"/>
    <s v="Kirti Nagar, New Delhi"/>
    <n v="77.142390199999994"/>
    <n v="28.652900200000001"/>
    <x v="31"/>
    <s v="Indian Rupees(Rs.)"/>
    <x v="1"/>
    <x v="0"/>
    <s v="No"/>
    <s v="No"/>
    <x v="2"/>
    <n v="15"/>
    <n v="1200"/>
    <n v="14.4"/>
    <x v="27"/>
    <x v="3"/>
    <x v="3"/>
    <s v="2017_9_3"/>
    <x v="7"/>
    <n v="9"/>
    <n v="3"/>
  </r>
  <r>
    <x v="1195"/>
    <x v="1101"/>
    <n v="1"/>
    <x v="0"/>
    <x v="0"/>
    <s v="27, Main Market, Lodhi Colony, New Delhi"/>
    <s v="Lodhi Colony"/>
    <s v="Lodhi Colony, New Delhi"/>
    <n v="77.223613189999995"/>
    <n v="28.584556460000002"/>
    <x v="202"/>
    <s v="Indian Rupees(Rs.)"/>
    <x v="1"/>
    <x v="0"/>
    <s v="No"/>
    <s v="No"/>
    <x v="2"/>
    <n v="7"/>
    <n v="1500"/>
    <n v="18"/>
    <x v="10"/>
    <x v="2"/>
    <x v="2"/>
    <s v="2013_9_22"/>
    <x v="0"/>
    <n v="9"/>
    <n v="22"/>
  </r>
  <r>
    <x v="1196"/>
    <x v="1102"/>
    <n v="1"/>
    <x v="0"/>
    <x v="0"/>
    <s v="C-8, Main Market, Malviya Nagar, New Delhi"/>
    <s v="Malviya Nagar"/>
    <s v="Malviya Nagar, New Delhi"/>
    <n v="77.2116173"/>
    <n v="28.536405800000001"/>
    <x v="354"/>
    <s v="Indian Rupees(Rs.)"/>
    <x v="1"/>
    <x v="0"/>
    <s v="No"/>
    <s v="No"/>
    <x v="2"/>
    <n v="168"/>
    <n v="1500"/>
    <n v="18"/>
    <x v="9"/>
    <x v="2"/>
    <x v="2"/>
    <s v="2016_9_22"/>
    <x v="1"/>
    <n v="9"/>
    <n v="22"/>
  </r>
  <r>
    <x v="1197"/>
    <x v="1103"/>
    <n v="1"/>
    <x v="0"/>
    <x v="0"/>
    <s v="101, Aggarwal Cyber Plaza 1, Netaji Subhash Place, New Delhi"/>
    <s v="Netaji Subhash Place"/>
    <s v="Netaji Subhash Place, New Delhi"/>
    <n v="77.150134100000002"/>
    <n v="28.6937824"/>
    <x v="355"/>
    <s v="Indian Rupees(Rs.)"/>
    <x v="1"/>
    <x v="1"/>
    <s v="No"/>
    <s v="No"/>
    <x v="2"/>
    <n v="391"/>
    <n v="1400"/>
    <n v="16.8"/>
    <x v="4"/>
    <x v="2"/>
    <x v="2"/>
    <s v="2011_9_16"/>
    <x v="3"/>
    <n v="9"/>
    <n v="16"/>
  </r>
  <r>
    <x v="1198"/>
    <x v="1104"/>
    <n v="1"/>
    <x v="0"/>
    <x v="0"/>
    <s v="1, Ground Floor, Shanti Store Market, Club Road, Punjabi Bagh, New Delhi"/>
    <s v="Punjabi Bagh"/>
    <s v="Punjabi Bagh, New Delhi"/>
    <n v="77.125560680000007"/>
    <n v="28.66622877"/>
    <x v="300"/>
    <s v="Indian Rupees(Rs.)"/>
    <x v="1"/>
    <x v="0"/>
    <s v="No"/>
    <s v="No"/>
    <x v="2"/>
    <n v="140"/>
    <n v="1300"/>
    <n v="15.6"/>
    <x v="4"/>
    <x v="2"/>
    <x v="2"/>
    <s v="2017_9_28"/>
    <x v="7"/>
    <n v="9"/>
    <n v="28"/>
  </r>
  <r>
    <x v="1199"/>
    <x v="213"/>
    <n v="1"/>
    <x v="0"/>
    <x v="0"/>
    <s v="17, 1st Floor, Community Center, PVR Anupam Complex, Saket, New Delhi"/>
    <s v="PVR Anupam Complex"/>
    <s v="PVR Anupam Complex, New Delhi"/>
    <n v="77.207012199999994"/>
    <n v="28.523339199999999"/>
    <x v="2"/>
    <s v="Indian Rupees(Rs.)"/>
    <x v="1"/>
    <x v="0"/>
    <s v="No"/>
    <s v="No"/>
    <x v="2"/>
    <n v="249"/>
    <n v="1300"/>
    <n v="15.6"/>
    <x v="27"/>
    <x v="3"/>
    <x v="3"/>
    <s v="2010_9_16"/>
    <x v="6"/>
    <n v="9"/>
    <n v="16"/>
  </r>
  <r>
    <x v="1200"/>
    <x v="1105"/>
    <n v="1"/>
    <x v="0"/>
    <x v="0"/>
    <s v="C-7, Vishal Enclave, Opposite Metro Pillar 417, Rajouri Garden, New Delhi"/>
    <s v="Rajouri Garden"/>
    <s v="Rajouri Garden, New Delhi"/>
    <n v="77.117701499999995"/>
    <n v="28.647132500000001"/>
    <x v="356"/>
    <s v="Indian Rupees(Rs.)"/>
    <x v="1"/>
    <x v="0"/>
    <s v="No"/>
    <s v="No"/>
    <x v="2"/>
    <n v="778"/>
    <n v="1500"/>
    <n v="18"/>
    <x v="8"/>
    <x v="1"/>
    <x v="1"/>
    <s v="2015_9_11"/>
    <x v="8"/>
    <n v="9"/>
    <n v="11"/>
  </r>
  <r>
    <x v="1201"/>
    <x v="1106"/>
    <n v="1"/>
    <x v="0"/>
    <x v="0"/>
    <s v="A-15, 2nd Floor, Vishal Enclave, Najafgarh Road, Rajouri Garden, New Delhi"/>
    <s v="Rajouri Garden"/>
    <s v="Rajouri Garden, New Delhi"/>
    <n v="77.1204429"/>
    <n v="28.648061299999998"/>
    <x v="357"/>
    <s v="Indian Rupees(Rs.)"/>
    <x v="0"/>
    <x v="0"/>
    <s v="No"/>
    <s v="No"/>
    <x v="2"/>
    <n v="289"/>
    <n v="1300"/>
    <n v="15.6"/>
    <x v="12"/>
    <x v="1"/>
    <x v="1"/>
    <s v="2014_9_11"/>
    <x v="4"/>
    <n v="9"/>
    <n v="11"/>
  </r>
  <r>
    <x v="1202"/>
    <x v="1107"/>
    <n v="1"/>
    <x v="0"/>
    <x v="0"/>
    <s v="S-10, 2nd Floor, Select Citywalk Mall, Saket, New Delhi"/>
    <s v="Select Citywalk Mall, Saket"/>
    <s v="Select Citywalk Mall, Saket, New Delhi"/>
    <n v="77.219603289999995"/>
    <n v="28.528493520000001"/>
    <x v="19"/>
    <s v="Indian Rupees(Rs.)"/>
    <x v="1"/>
    <x v="1"/>
    <s v="No"/>
    <s v="No"/>
    <x v="2"/>
    <n v="385"/>
    <n v="1800"/>
    <n v="21.6"/>
    <x v="9"/>
    <x v="2"/>
    <x v="2"/>
    <s v="2011_9_2"/>
    <x v="3"/>
    <n v="9"/>
    <n v="2"/>
  </r>
  <r>
    <x v="1203"/>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n v="350"/>
    <n v="1700"/>
    <n v="20.400000000000002"/>
    <x v="7"/>
    <x v="2"/>
    <x v="2"/>
    <s v="2018_9_25"/>
    <x v="2"/>
    <n v="9"/>
    <n v="25"/>
  </r>
  <r>
    <x v="1204"/>
    <x v="1109"/>
    <n v="1"/>
    <x v="0"/>
    <x v="0"/>
    <s v="F-104, 1st Floor, Fun Cinema Building, V3S Mall, Laxmi Nagar, New Delhi"/>
    <s v="V3S Mall, Laxmi Nagar"/>
    <s v="V3S Mall, Laxmi Nagar, New Delhi"/>
    <n v="77.286114900000001"/>
    <n v="28.6370319"/>
    <x v="49"/>
    <s v="Indian Rupees(Rs.)"/>
    <x v="1"/>
    <x v="0"/>
    <s v="No"/>
    <s v="No"/>
    <x v="2"/>
    <n v="132"/>
    <n v="1200"/>
    <n v="14.4"/>
    <x v="6"/>
    <x v="3"/>
    <x v="3"/>
    <s v="2014_9_23"/>
    <x v="4"/>
    <n v="9"/>
    <n v="23"/>
  </r>
  <r>
    <x v="1205"/>
    <x v="1110"/>
    <n v="1"/>
    <x v="0"/>
    <x v="0"/>
    <s v="B-10, DDA Market, Vasant Kunj, New Delhi"/>
    <s v="Vasant Kunj"/>
    <s v="Vasant Kunj, New Delhi"/>
    <n v="77.153801799999997"/>
    <n v="28.531431000000001"/>
    <x v="358"/>
    <s v="Indian Rupees(Rs.)"/>
    <x v="0"/>
    <x v="1"/>
    <s v="No"/>
    <s v="No"/>
    <x v="2"/>
    <n v="145"/>
    <n v="1100"/>
    <n v="13.200000000000001"/>
    <x v="10"/>
    <x v="2"/>
    <x v="2"/>
    <s v="2018_9_24"/>
    <x v="2"/>
    <n v="9"/>
    <n v="24"/>
  </r>
  <r>
    <x v="1206"/>
    <x v="1111"/>
    <n v="1"/>
    <x v="0"/>
    <x v="0"/>
    <s v="CG 01, Ansal Plaza Mall, Khel Gaon Marg, New Delhi"/>
    <s v="Ansal Plaza Mall, Khel Gaon Marg"/>
    <s v="Ansal Plaza Mall, Khel Gaon Marg, New Delhi"/>
    <n v="77.223999800000001"/>
    <n v="28.5625562"/>
    <x v="215"/>
    <s v="Indian Rupees(Rs.)"/>
    <x v="1"/>
    <x v="0"/>
    <s v="No"/>
    <s v="No"/>
    <x v="2"/>
    <n v="188"/>
    <n v="1500"/>
    <n v="18"/>
    <x v="3"/>
    <x v="2"/>
    <x v="2"/>
    <s v="2016_8_28"/>
    <x v="1"/>
    <n v="8"/>
    <n v="28"/>
  </r>
  <r>
    <x v="1207"/>
    <x v="1112"/>
    <n v="1"/>
    <x v="0"/>
    <x v="0"/>
    <s v="40, Basant Lok Market, Vasant Vihar, New Delhi"/>
    <s v="Basant Lok Market, Vasant Vihar"/>
    <s v="Basant Lok Market, Vasant Vihar, New Delhi"/>
    <n v="77.164167719999995"/>
    <n v="28.557565610000001"/>
    <x v="33"/>
    <s v="Indian Rupees(Rs.)"/>
    <x v="1"/>
    <x v="0"/>
    <s v="No"/>
    <s v="No"/>
    <x v="2"/>
    <n v="92"/>
    <n v="1800"/>
    <n v="21.6"/>
    <x v="26"/>
    <x v="3"/>
    <x v="3"/>
    <s v="2010_8_23"/>
    <x v="6"/>
    <n v="8"/>
    <n v="23"/>
  </r>
  <r>
    <x v="1208"/>
    <x v="1113"/>
    <n v="1"/>
    <x v="0"/>
    <x v="0"/>
    <s v="13, Alipur Road, Exchange Store Building, Civil Lines, New Delhi"/>
    <s v="Civil Lines"/>
    <s v="Civil Lines, New Delhi"/>
    <n v="77.225216099999997"/>
    <n v="28.676290300000002"/>
    <x v="359"/>
    <s v="Indian Rupees(Rs.)"/>
    <x v="1"/>
    <x v="0"/>
    <s v="No"/>
    <s v="No"/>
    <x v="2"/>
    <n v="282"/>
    <n v="1200"/>
    <n v="14.4"/>
    <x v="9"/>
    <x v="2"/>
    <x v="2"/>
    <s v="2014_8_10"/>
    <x v="4"/>
    <n v="8"/>
    <n v="10"/>
  </r>
  <r>
    <x v="1209"/>
    <x v="1114"/>
    <n v="1"/>
    <x v="0"/>
    <x v="0"/>
    <s v="50, Defence Colony Market, Defence Colony, New Delhi"/>
    <s v="Defence Colony"/>
    <s v="Defence Colony, New Delhi"/>
    <n v="77.230411500000002"/>
    <n v="28.573212399999999"/>
    <x v="360"/>
    <s v="Indian Rupees(Rs.)"/>
    <x v="1"/>
    <x v="1"/>
    <s v="No"/>
    <s v="No"/>
    <x v="2"/>
    <n v="601"/>
    <n v="1800"/>
    <n v="21.6"/>
    <x v="21"/>
    <x v="2"/>
    <x v="2"/>
    <s v="2013_8_21"/>
    <x v="0"/>
    <n v="8"/>
    <n v="21"/>
  </r>
  <r>
    <x v="1210"/>
    <x v="1115"/>
    <n v="1"/>
    <x v="0"/>
    <x v="0"/>
    <s v="108, 1st Floor, Metro Station Complex, Dilshad Garden, New Delhi"/>
    <s v="Dilshad Garden"/>
    <s v="Dilshad Garden, New Delhi"/>
    <n v="77.321676699999998"/>
    <n v="28.6758998"/>
    <x v="49"/>
    <s v="Indian Rupees(Rs.)"/>
    <x v="1"/>
    <x v="1"/>
    <s v="No"/>
    <s v="No"/>
    <x v="2"/>
    <n v="56"/>
    <n v="1200"/>
    <n v="14.4"/>
    <x v="15"/>
    <x v="2"/>
    <x v="2"/>
    <s v="2010_8_27"/>
    <x v="6"/>
    <n v="8"/>
    <n v="27"/>
  </r>
  <r>
    <x v="1211"/>
    <x v="1116"/>
    <n v="1"/>
    <x v="0"/>
    <x v="0"/>
    <s v="Almondz Hotel, 4/3, East Patel Nagar, New Delhi"/>
    <s v="East Patel Nagar"/>
    <s v="East Patel Nagar, New Delhi"/>
    <n v="77.172844400000002"/>
    <n v="28.643926499999999"/>
    <x v="361"/>
    <s v="Indian Rupees(Rs.)"/>
    <x v="1"/>
    <x v="0"/>
    <s v="No"/>
    <s v="No"/>
    <x v="2"/>
    <n v="38"/>
    <n v="1100"/>
    <n v="13.200000000000001"/>
    <x v="11"/>
    <x v="2"/>
    <x v="2"/>
    <s v="2012_8_28"/>
    <x v="5"/>
    <n v="8"/>
    <n v="28"/>
  </r>
  <r>
    <x v="1212"/>
    <x v="1102"/>
    <n v="1"/>
    <x v="0"/>
    <x v="0"/>
    <s v="M-9, M Block Market, Greater Kailash (GK) 2, New Delhi"/>
    <s v="Greater Kailash (GK) 2"/>
    <s v="Greater Kailash (GK) 2, New Delhi"/>
    <n v="77.243347999999997"/>
    <n v="28.534019700000002"/>
    <x v="362"/>
    <s v="Indian Rupees(Rs.)"/>
    <x v="1"/>
    <x v="0"/>
    <s v="No"/>
    <s v="No"/>
    <x v="2"/>
    <n v="198"/>
    <n v="1500"/>
    <n v="18"/>
    <x v="9"/>
    <x v="2"/>
    <x v="2"/>
    <s v="2015_8_27"/>
    <x v="8"/>
    <n v="8"/>
    <n v="27"/>
  </r>
  <r>
    <x v="1213"/>
    <x v="1117"/>
    <n v="1"/>
    <x v="0"/>
    <x v="0"/>
    <s v="2 VIPPS Centre, North Wing, LSC Masjid Moth, Greater Kailash (GK) 3, New Delhi"/>
    <s v="Greater Kailash (GK) 3"/>
    <s v="Greater Kailash (GK) 3, New Delhi"/>
    <n v="0"/>
    <n v="0"/>
    <x v="363"/>
    <s v="Indian Rupees(Rs.)"/>
    <x v="1"/>
    <x v="0"/>
    <s v="No"/>
    <s v="No"/>
    <x v="2"/>
    <n v="7"/>
    <n v="1900"/>
    <n v="22.8"/>
    <x v="11"/>
    <x v="2"/>
    <x v="2"/>
    <s v="2011_8_15"/>
    <x v="3"/>
    <n v="8"/>
    <n v="15"/>
  </r>
  <r>
    <x v="1214"/>
    <x v="1118"/>
    <n v="1"/>
    <x v="0"/>
    <x v="0"/>
    <s v="E-22, 3rd Floor, Main Market, Hauz Khas, New Delhi"/>
    <s v="Hauz Khas"/>
    <s v="Hauz Khas, New Delhi"/>
    <n v="77.208162999999999"/>
    <n v="28.550931200000001"/>
    <x v="364"/>
    <s v="Indian Rupees(Rs.)"/>
    <x v="1"/>
    <x v="1"/>
    <s v="No"/>
    <s v="No"/>
    <x v="2"/>
    <n v="145"/>
    <n v="1300"/>
    <n v="15.6"/>
    <x v="5"/>
    <x v="2"/>
    <x v="2"/>
    <s v="2015_8_26"/>
    <x v="8"/>
    <n v="8"/>
    <n v="26"/>
  </r>
  <r>
    <x v="1215"/>
    <x v="1119"/>
    <n v="1"/>
    <x v="0"/>
    <x v="0"/>
    <s v="52, Janpath, New Delhi"/>
    <s v="Janpath"/>
    <s v="Janpath, New Delhi"/>
    <n v="77.219633099999996"/>
    <n v="28.6271199"/>
    <x v="365"/>
    <s v="Indian Rupees(Rs.)"/>
    <x v="1"/>
    <x v="0"/>
    <s v="No"/>
    <s v="No"/>
    <x v="2"/>
    <n v="361"/>
    <n v="1550"/>
    <n v="18.600000000000001"/>
    <x v="12"/>
    <x v="1"/>
    <x v="1"/>
    <s v="2016_8_19"/>
    <x v="1"/>
    <n v="8"/>
    <n v="19"/>
  </r>
  <r>
    <x v="1216"/>
    <x v="1120"/>
    <n v="1"/>
    <x v="0"/>
    <x v="0"/>
    <s v="262, Deshbandhu Apartments, Kalkaji, New Delhi"/>
    <s v="Kalkaji"/>
    <s v="Kalkaji, New Delhi"/>
    <n v="77.257658129999996"/>
    <n v="28.53853483"/>
    <x v="21"/>
    <s v="Indian Rupees(Rs.)"/>
    <x v="0"/>
    <x v="0"/>
    <s v="No"/>
    <s v="No"/>
    <x v="2"/>
    <n v="17"/>
    <n v="1750"/>
    <n v="21"/>
    <x v="11"/>
    <x v="2"/>
    <x v="2"/>
    <s v="2010_8_15"/>
    <x v="6"/>
    <n v="8"/>
    <n v="15"/>
  </r>
  <r>
    <x v="1217"/>
    <x v="1121"/>
    <n v="1"/>
    <x v="0"/>
    <x v="0"/>
    <s v="Shop A-3, Kailash Park, Kirti Nagar, New Delhi"/>
    <s v="Kirti Nagar"/>
    <s v="Kirti Nagar, New Delhi"/>
    <n v="77.137955300000002"/>
    <n v="28.655491399999999"/>
    <x v="366"/>
    <s v="Indian Rupees(Rs.)"/>
    <x v="1"/>
    <x v="0"/>
    <s v="No"/>
    <s v="No"/>
    <x v="2"/>
    <n v="63"/>
    <n v="1100"/>
    <n v="13.200000000000001"/>
    <x v="6"/>
    <x v="3"/>
    <x v="3"/>
    <s v="2011_8_12"/>
    <x v="3"/>
    <n v="8"/>
    <n v="12"/>
  </r>
  <r>
    <x v="1218"/>
    <x v="1122"/>
    <n v="1"/>
    <x v="0"/>
    <x v="0"/>
    <s v="97, Meherchand Market, Lodhi Colony, New Delhi"/>
    <s v="Lodhi Colony"/>
    <s v="Lodhi Colony, New Delhi"/>
    <n v="77.226908600000002"/>
    <n v="28.5836343"/>
    <x v="24"/>
    <s v="Indian Rupees(Rs.)"/>
    <x v="1"/>
    <x v="1"/>
    <s v="No"/>
    <s v="No"/>
    <x v="2"/>
    <n v="148"/>
    <n v="1800"/>
    <n v="21.6"/>
    <x v="9"/>
    <x v="2"/>
    <x v="2"/>
    <s v="2011_8_2"/>
    <x v="3"/>
    <n v="8"/>
    <n v="2"/>
  </r>
  <r>
    <x v="1219"/>
    <x v="1123"/>
    <n v="1"/>
    <x v="0"/>
    <x v="0"/>
    <s v="Khasra 382, Shree Shyam Property, 100 Feet Road, Ghitorni, MG Road, New Delhi"/>
    <s v="MG Road"/>
    <s v="MG Road, New Delhi"/>
    <n v="77.1442598"/>
    <n v="28.499628099999999"/>
    <x v="367"/>
    <s v="Indian Rupees(Rs.)"/>
    <x v="0"/>
    <x v="0"/>
    <s v="No"/>
    <s v="No"/>
    <x v="2"/>
    <n v="1"/>
    <n v="1200"/>
    <n v="14.4"/>
    <x v="0"/>
    <x v="0"/>
    <x v="0"/>
    <s v="2010_8_16"/>
    <x v="6"/>
    <n v="8"/>
    <n v="16"/>
  </r>
  <r>
    <x v="1220"/>
    <x v="1124"/>
    <n v="1"/>
    <x v="0"/>
    <x v="0"/>
    <s v="6, Pandara Road Market, New Delhi"/>
    <s v="Pandara Road Market"/>
    <s v="Pandara Road Market, New Delhi"/>
    <n v="77.229732999999996"/>
    <n v="28.608140200000001"/>
    <x v="2"/>
    <s v="Indian Rupees(Rs.)"/>
    <x v="0"/>
    <x v="1"/>
    <s v="No"/>
    <s v="No"/>
    <x v="2"/>
    <n v="4373"/>
    <n v="1500"/>
    <n v="18"/>
    <x v="2"/>
    <x v="1"/>
    <x v="1"/>
    <s v="2010_8_1"/>
    <x v="6"/>
    <n v="8"/>
    <n v="1"/>
  </r>
  <r>
    <x v="1221"/>
    <x v="1125"/>
    <n v="1"/>
    <x v="0"/>
    <x v="0"/>
    <s v="27, Club Road, Punjabi Bagh, New Delhi"/>
    <s v="Punjabi Bagh"/>
    <s v="Punjabi Bagh, New Delhi"/>
    <n v="77.124434489999999"/>
    <n v="28.666587960000001"/>
    <x v="368"/>
    <s v="Indian Rupees(Rs.)"/>
    <x v="1"/>
    <x v="1"/>
    <s v="No"/>
    <s v="No"/>
    <x v="2"/>
    <n v="148"/>
    <n v="1800"/>
    <n v="21.6"/>
    <x v="4"/>
    <x v="2"/>
    <x v="2"/>
    <s v="2013_8_20"/>
    <x v="0"/>
    <n v="8"/>
    <n v="20"/>
  </r>
  <r>
    <x v="1222"/>
    <x v="1126"/>
    <n v="1"/>
    <x v="0"/>
    <x v="0"/>
    <s v="17, Community Centre, Next to PVR Anupam, Saket, New Delhi"/>
    <s v="PVR Anupam Complex"/>
    <s v="PVR Anupam Complex, New Delhi"/>
    <n v="77.207182649999993"/>
    <n v="28.523322870000001"/>
    <x v="369"/>
    <s v="Indian Rupees(Rs.)"/>
    <x v="1"/>
    <x v="1"/>
    <s v="No"/>
    <s v="No"/>
    <x v="2"/>
    <n v="317"/>
    <n v="1400"/>
    <n v="16.8"/>
    <x v="2"/>
    <x v="1"/>
    <x v="1"/>
    <s v="2015_8_24"/>
    <x v="8"/>
    <n v="8"/>
    <n v="24"/>
  </r>
  <r>
    <x v="1223"/>
    <x v="1127"/>
    <n v="1"/>
    <x v="0"/>
    <x v="0"/>
    <s v="J-2/14, Rajouri Garden, New Delhi"/>
    <s v="Rajouri Garden"/>
    <s v="Rajouri Garden, New Delhi"/>
    <n v="77.119243900000001"/>
    <n v="28.647539699999999"/>
    <x v="370"/>
    <s v="Indian Rupees(Rs.)"/>
    <x v="0"/>
    <x v="0"/>
    <s v="No"/>
    <s v="No"/>
    <x v="2"/>
    <n v="246"/>
    <n v="1300"/>
    <n v="15.6"/>
    <x v="4"/>
    <x v="2"/>
    <x v="2"/>
    <s v="2010_8_16"/>
    <x v="6"/>
    <n v="8"/>
    <n v="16"/>
  </r>
  <r>
    <x v="1224"/>
    <x v="1128"/>
    <n v="1"/>
    <x v="0"/>
    <x v="0"/>
    <s v="2nd Floor, C-8, Vishal Enclave, Rajouri Garden, New Delhi"/>
    <s v="Rajouri Garden"/>
    <s v="Rajouri Garden, New Delhi"/>
    <n v="77.117921999999993"/>
    <n v="28.647321000000002"/>
    <x v="371"/>
    <s v="Indian Rupees(Rs.)"/>
    <x v="1"/>
    <x v="1"/>
    <s v="No"/>
    <s v="No"/>
    <x v="2"/>
    <n v="153"/>
    <n v="1200"/>
    <n v="14.4"/>
    <x v="14"/>
    <x v="1"/>
    <x v="1"/>
    <s v="2012_8_21"/>
    <x v="5"/>
    <n v="8"/>
    <n v="21"/>
  </r>
  <r>
    <x v="1225"/>
    <x v="1129"/>
    <n v="1"/>
    <x v="0"/>
    <x v="0"/>
    <s v="Unit 6, The Square, Select Citywalk Mall, Saket, New Delhi"/>
    <s v="Select Citywalk Mall, Saket"/>
    <s v="Select Citywalk Mall, Saket, New Delhi"/>
    <n v="77.219563390000005"/>
    <n v="28.52923878"/>
    <x v="236"/>
    <s v="Indian Rupees(Rs.)"/>
    <x v="0"/>
    <x v="1"/>
    <s v="No"/>
    <s v="No"/>
    <x v="2"/>
    <n v="298"/>
    <n v="1250"/>
    <n v="15"/>
    <x v="5"/>
    <x v="2"/>
    <x v="2"/>
    <s v="2013_8_17"/>
    <x v="0"/>
    <n v="8"/>
    <n v="17"/>
  </r>
  <r>
    <x v="1226"/>
    <x v="1130"/>
    <n v="1"/>
    <x v="0"/>
    <x v="0"/>
    <s v="E-32, South Extension 2, New Delhi"/>
    <s v="South Extension 2"/>
    <s v="South Extension 2, New Delhi"/>
    <n v="77.219228900000005"/>
    <n v="28.568427700000001"/>
    <x v="25"/>
    <s v="Indian Rupees(Rs.)"/>
    <x v="1"/>
    <x v="0"/>
    <s v="No"/>
    <s v="No"/>
    <x v="2"/>
    <n v="31"/>
    <n v="1200"/>
    <n v="14.4"/>
    <x v="6"/>
    <x v="3"/>
    <x v="3"/>
    <s v="2014_8_24"/>
    <x v="4"/>
    <n v="8"/>
    <n v="24"/>
  </r>
  <r>
    <x v="1227"/>
    <x v="1131"/>
    <n v="1"/>
    <x v="0"/>
    <x v="0"/>
    <s v="SF-47, West Gate Mall, Rajouri Garden, New Delhi"/>
    <s v="West Gate Mall, Rajouri Garden"/>
    <s v="West Gate Mall, Rajouri Garden, New Delhi"/>
    <n v="77.123115510000005"/>
    <n v="28.652978019999999"/>
    <x v="372"/>
    <s v="Indian Rupees(Rs.)"/>
    <x v="1"/>
    <x v="0"/>
    <s v="No"/>
    <s v="No"/>
    <x v="2"/>
    <n v="178"/>
    <n v="1500"/>
    <n v="18"/>
    <x v="9"/>
    <x v="2"/>
    <x v="2"/>
    <s v="2012_8_10"/>
    <x v="5"/>
    <n v="8"/>
    <n v="10"/>
  </r>
  <r>
    <x v="1228"/>
    <x v="1132"/>
    <n v="1"/>
    <x v="0"/>
    <x v="0"/>
    <s v="27, Defence Colony Market, Defence Colony, New Delhi"/>
    <s v="Defence Colony"/>
    <s v="Defence Colony, New Delhi"/>
    <n v="77.230411500000002"/>
    <n v="28.5731228"/>
    <x v="215"/>
    <s v="Indian Rupees(Rs.)"/>
    <x v="0"/>
    <x v="0"/>
    <s v="No"/>
    <s v="No"/>
    <x v="2"/>
    <n v="496"/>
    <n v="1600"/>
    <n v="19.2"/>
    <x v="10"/>
    <x v="2"/>
    <x v="2"/>
    <s v="2010_7_5"/>
    <x v="6"/>
    <n v="7"/>
    <n v="5"/>
  </r>
  <r>
    <x v="1229"/>
    <x v="842"/>
    <n v="1"/>
    <x v="0"/>
    <x v="0"/>
    <s v="Epicuria Food Mall, Nehru Place, New Delhi"/>
    <s v="Epicuria Food Mall, Nehru Place"/>
    <s v="Epicuria Food Mall, Nehru Place, New Delhi"/>
    <n v="77.2511121"/>
    <n v="28.551470999999999"/>
    <x v="373"/>
    <s v="Indian Rupees(Rs.)"/>
    <x v="0"/>
    <x v="1"/>
    <s v="No"/>
    <s v="No"/>
    <x v="2"/>
    <n v="3"/>
    <n v="1200"/>
    <n v="14.4"/>
    <x v="0"/>
    <x v="0"/>
    <x v="0"/>
    <s v="2012_7_9"/>
    <x v="5"/>
    <n v="7"/>
    <n v="9"/>
  </r>
  <r>
    <x v="1230"/>
    <x v="1133"/>
    <n v="1"/>
    <x v="0"/>
    <x v="0"/>
    <s v="M-73, M Block Market, Greater Kailash (GK) 2, New Delhi"/>
    <s v="Greater Kailash (GK) 2"/>
    <s v="Greater Kailash (GK) 2, New Delhi"/>
    <n v="77.243178099999994"/>
    <n v="28.532816700000001"/>
    <x v="19"/>
    <s v="Indian Rupees(Rs.)"/>
    <x v="1"/>
    <x v="0"/>
    <s v="No"/>
    <s v="No"/>
    <x v="2"/>
    <n v="663"/>
    <n v="1800"/>
    <n v="21.6"/>
    <x v="5"/>
    <x v="2"/>
    <x v="2"/>
    <s v="2010_7_13"/>
    <x v="6"/>
    <n v="7"/>
    <n v="13"/>
  </r>
  <r>
    <x v="1231"/>
    <x v="1134"/>
    <n v="1"/>
    <x v="0"/>
    <x v="0"/>
    <s v="1st Floor, DDA Shopping Complex, Aurobindo Place, Hauz Khas, New Delhi"/>
    <s v="Hauz Khas"/>
    <s v="Hauz Khas, New Delhi"/>
    <n v="77.203809000000007"/>
    <n v="28.552520399999999"/>
    <x v="374"/>
    <s v="Indian Rupees(Rs.)"/>
    <x v="1"/>
    <x v="0"/>
    <s v="No"/>
    <s v="No"/>
    <x v="2"/>
    <n v="1823"/>
    <n v="1850"/>
    <n v="22.2"/>
    <x v="14"/>
    <x v="1"/>
    <x v="1"/>
    <s v="2011_7_25"/>
    <x v="3"/>
    <n v="7"/>
    <n v="25"/>
  </r>
  <r>
    <x v="1232"/>
    <x v="1135"/>
    <n v="1"/>
    <x v="0"/>
    <x v="0"/>
    <s v="30, 2nd Floor, Powerhouse Buliding, Hauz Khas Village, New Delhi"/>
    <s v="Hauz Khas Village"/>
    <s v="Hauz Khas Village, New Delhi"/>
    <n v="77.194918000000001"/>
    <n v="28.553834699999999"/>
    <x v="304"/>
    <s v="Indian Rupees(Rs.)"/>
    <x v="1"/>
    <x v="1"/>
    <s v="No"/>
    <s v="No"/>
    <x v="2"/>
    <n v="763"/>
    <n v="1900"/>
    <n v="22.8"/>
    <x v="4"/>
    <x v="2"/>
    <x v="2"/>
    <s v="2015_7_3"/>
    <x v="8"/>
    <n v="7"/>
    <n v="3"/>
  </r>
  <r>
    <x v="1233"/>
    <x v="1136"/>
    <n v="1"/>
    <x v="0"/>
    <x v="0"/>
    <s v="H-2, 2nd &amp; 3rd Floor, Hauz Khas Village, New Delhi"/>
    <s v="Hauz Khas Village"/>
    <s v="Hauz Khas Village, New Delhi"/>
    <n v="77.196028499999997"/>
    <n v="28.5545112"/>
    <x v="375"/>
    <s v="Indian Rupees(Rs.)"/>
    <x v="1"/>
    <x v="1"/>
    <s v="No"/>
    <s v="No"/>
    <x v="2"/>
    <n v="1033"/>
    <n v="1400"/>
    <n v="16.8"/>
    <x v="8"/>
    <x v="1"/>
    <x v="1"/>
    <s v="2010_7_14"/>
    <x v="6"/>
    <n v="7"/>
    <n v="14"/>
  </r>
  <r>
    <x v="1234"/>
    <x v="1137"/>
    <n v="1"/>
    <x v="0"/>
    <x v="0"/>
    <s v="30, 1st Floor, Hauz Khas Village, New Delhi"/>
    <s v="Hauz Khas Village"/>
    <s v="Hauz Khas Village, New Delhi"/>
    <n v="77.194057999999998"/>
    <n v="28.554085799999999"/>
    <x v="376"/>
    <s v="Indian Rupees(Rs.)"/>
    <x v="1"/>
    <x v="1"/>
    <s v="No"/>
    <s v="No"/>
    <x v="2"/>
    <n v="1845"/>
    <n v="1600"/>
    <n v="19.2"/>
    <x v="5"/>
    <x v="2"/>
    <x v="2"/>
    <s v="2015_7_28"/>
    <x v="8"/>
    <n v="7"/>
    <n v="28"/>
  </r>
  <r>
    <x v="1235"/>
    <x v="1138"/>
    <n v="1"/>
    <x v="0"/>
    <x v="0"/>
    <s v="TB-6/1-A, 1st Floor, Hauz Khas Village, New Delhi"/>
    <s v="Hauz Khas Village"/>
    <s v="Hauz Khas Village, New Delhi"/>
    <n v="77.194932800000004"/>
    <n v="28.5542208"/>
    <x v="377"/>
    <s v="Indian Rupees(Rs.)"/>
    <x v="1"/>
    <x v="0"/>
    <s v="No"/>
    <s v="No"/>
    <x v="2"/>
    <n v="379"/>
    <n v="1200"/>
    <n v="14.4"/>
    <x v="21"/>
    <x v="2"/>
    <x v="2"/>
    <s v="2011_7_7"/>
    <x v="3"/>
    <n v="7"/>
    <n v="7"/>
  </r>
  <r>
    <x v="1236"/>
    <x v="1139"/>
    <n v="1"/>
    <x v="0"/>
    <x v="0"/>
    <s v="16-A/1, WEA, Near Metro Station, Karol Bagh, New Delhi"/>
    <s v="Karol Bagh"/>
    <s v="Karol Bagh, New Delhi"/>
    <n v="77.187292200000002"/>
    <n v="28.645890300000001"/>
    <x v="378"/>
    <s v="Indian Rupees(Rs.)"/>
    <x v="1"/>
    <x v="1"/>
    <s v="No"/>
    <s v="No"/>
    <x v="2"/>
    <n v="142"/>
    <n v="1100"/>
    <n v="13.200000000000001"/>
    <x v="11"/>
    <x v="2"/>
    <x v="2"/>
    <s v="2012_7_10"/>
    <x v="5"/>
    <n v="7"/>
    <n v="10"/>
  </r>
  <r>
    <x v="1237"/>
    <x v="1140"/>
    <n v="1"/>
    <x v="0"/>
    <x v="0"/>
    <s v="1-B, Pusa Road, Near Karol Bagh Metro Station, Karol Bagh, New Delhi"/>
    <s v="Karol Bagh"/>
    <s v="Karol Bagh, New Delhi"/>
    <n v="77.188032340000007"/>
    <n v="28.64370267"/>
    <x v="379"/>
    <s v="Indian Rupees(Rs.)"/>
    <x v="1"/>
    <x v="0"/>
    <s v="No"/>
    <s v="No"/>
    <x v="2"/>
    <n v="142"/>
    <n v="1050"/>
    <n v="12.6"/>
    <x v="1"/>
    <x v="1"/>
    <x v="1"/>
    <s v="2010_7_24"/>
    <x v="6"/>
    <n v="7"/>
    <n v="24"/>
  </r>
  <r>
    <x v="1238"/>
    <x v="1141"/>
    <n v="1"/>
    <x v="0"/>
    <x v="0"/>
    <s v="58, 1st &amp; 2nd Floor, Khan Market, New Delhi"/>
    <s v="Khan Market"/>
    <s v="Khan Market, New Delhi"/>
    <n v="77.227088300000005"/>
    <n v="28.600141600000001"/>
    <x v="380"/>
    <s v="Indian Rupees(Rs.)"/>
    <x v="1"/>
    <x v="0"/>
    <s v="No"/>
    <s v="No"/>
    <x v="2"/>
    <n v="436"/>
    <n v="1800"/>
    <n v="21.6"/>
    <x v="12"/>
    <x v="1"/>
    <x v="1"/>
    <s v="2013_7_13"/>
    <x v="0"/>
    <n v="7"/>
    <n v="13"/>
  </r>
  <r>
    <x v="1239"/>
    <x v="1142"/>
    <n v="1"/>
    <x v="0"/>
    <x v="0"/>
    <s v="A 22-23, 1st Floor, Tagore Market, Kirti Nagar, New Delhi"/>
    <s v="Kirti Nagar"/>
    <s v="Kirti Nagar, New Delhi"/>
    <n v="77.137553699999998"/>
    <n v="28.6546314"/>
    <x v="381"/>
    <s v="Indian Rupees(Rs.)"/>
    <x v="1"/>
    <x v="1"/>
    <s v="No"/>
    <s v="No"/>
    <x v="2"/>
    <n v="133"/>
    <n v="1200"/>
    <n v="14.4"/>
    <x v="9"/>
    <x v="2"/>
    <x v="2"/>
    <s v="2011_7_10"/>
    <x v="3"/>
    <n v="7"/>
    <n v="10"/>
  </r>
  <r>
    <x v="1240"/>
    <x v="1143"/>
    <n v="1"/>
    <x v="0"/>
    <x v="0"/>
    <s v="62, Rama Road, Kirti Nagar, New Delhi"/>
    <s v="Kirti Nagar"/>
    <s v="Kirti Nagar, New Delhi"/>
    <n v="77.151982399999994"/>
    <n v="28.657538299999999"/>
    <x v="378"/>
    <s v="Indian Rupees(Rs.)"/>
    <x v="1"/>
    <x v="0"/>
    <s v="No"/>
    <s v="No"/>
    <x v="2"/>
    <n v="21"/>
    <n v="1200"/>
    <n v="14.4"/>
    <x v="9"/>
    <x v="2"/>
    <x v="2"/>
    <s v="2014_7_17"/>
    <x v="4"/>
    <n v="7"/>
    <n v="17"/>
  </r>
  <r>
    <x v="1241"/>
    <x v="1144"/>
    <n v="1"/>
    <x v="0"/>
    <x v="0"/>
    <s v="1050, Main Bazaar, Paharganj, New Delhi"/>
    <s v="Paharganj"/>
    <s v="Paharganj, New Delhi"/>
    <n v="77.216154970000005"/>
    <n v="28.64154113"/>
    <x v="382"/>
    <s v="Indian Rupees(Rs.)"/>
    <x v="1"/>
    <x v="0"/>
    <s v="No"/>
    <s v="No"/>
    <x v="2"/>
    <n v="18"/>
    <n v="1400"/>
    <n v="16.8"/>
    <x v="11"/>
    <x v="2"/>
    <x v="2"/>
    <s v="2018_7_26"/>
    <x v="2"/>
    <n v="7"/>
    <n v="26"/>
  </r>
  <r>
    <x v="1242"/>
    <x v="1145"/>
    <n v="1"/>
    <x v="0"/>
    <x v="0"/>
    <s v="13-15, Pandara Road Market, New Delhi"/>
    <s v="Pandara Road Market"/>
    <s v="Pandara Road Market, New Delhi"/>
    <n v="77.229816900000003"/>
    <n v="28.6080413"/>
    <x v="8"/>
    <s v="Indian Rupees(Rs.)"/>
    <x v="1"/>
    <x v="1"/>
    <s v="No"/>
    <s v="No"/>
    <x v="2"/>
    <n v="447"/>
    <n v="1500"/>
    <n v="18"/>
    <x v="7"/>
    <x v="2"/>
    <x v="2"/>
    <s v="2011_7_1"/>
    <x v="3"/>
    <n v="7"/>
    <n v="1"/>
  </r>
  <r>
    <x v="1243"/>
    <x v="1146"/>
    <n v="1"/>
    <x v="0"/>
    <x v="0"/>
    <s v="National Crafts Museum, Gate 2, Bhairon Marg, Pragati Maidan, New Delhi"/>
    <s v="Pragati Maidan"/>
    <s v="Pragati Maidan, New Delhi"/>
    <n v="77.241909100000001"/>
    <n v="28.613167600000001"/>
    <x v="383"/>
    <s v="Indian Rupees(Rs.)"/>
    <x v="0"/>
    <x v="0"/>
    <s v="No"/>
    <s v="No"/>
    <x v="2"/>
    <n v="2213"/>
    <n v="1200"/>
    <n v="14.4"/>
    <x v="8"/>
    <x v="1"/>
    <x v="1"/>
    <s v="2016_7_23"/>
    <x v="1"/>
    <n v="7"/>
    <n v="23"/>
  </r>
  <r>
    <x v="1244"/>
    <x v="1147"/>
    <n v="1"/>
    <x v="0"/>
    <x v="0"/>
    <s v="49, Ground Floor, NWA, Club Road, West Punjabi Bagh, Punjabi Bagh, New Delhi"/>
    <s v="Punjabi Bagh"/>
    <s v="Punjabi Bagh, New Delhi"/>
    <n v="77.119768780000001"/>
    <n v="28.666848309999999"/>
    <x v="147"/>
    <s v="Indian Rupees(Rs.)"/>
    <x v="1"/>
    <x v="1"/>
    <s v="No"/>
    <s v="No"/>
    <x v="2"/>
    <n v="84"/>
    <n v="1200"/>
    <n v="14.4"/>
    <x v="4"/>
    <x v="2"/>
    <x v="2"/>
    <s v="2016_7_19"/>
    <x v="1"/>
    <n v="7"/>
    <n v="19"/>
  </r>
  <r>
    <x v="1245"/>
    <x v="1148"/>
    <n v="1"/>
    <x v="0"/>
    <x v="0"/>
    <s v="A-4, Vishal Enclave, Rajouri Garden, New Delhi"/>
    <s v="Rajouri Garden"/>
    <s v="Rajouri Garden, New Delhi"/>
    <n v="77.119089500000001"/>
    <n v="28.64799"/>
    <x v="382"/>
    <s v="Indian Rupees(Rs.)"/>
    <x v="1"/>
    <x v="1"/>
    <s v="No"/>
    <s v="No"/>
    <x v="2"/>
    <n v="316"/>
    <n v="1650"/>
    <n v="19.8"/>
    <x v="5"/>
    <x v="2"/>
    <x v="2"/>
    <s v="2017_7_21"/>
    <x v="7"/>
    <n v="7"/>
    <n v="21"/>
  </r>
  <r>
    <x v="1246"/>
    <x v="1149"/>
    <n v="1"/>
    <x v="0"/>
    <x v="0"/>
    <s v="J-2/14, BK Dutt Market, Rajouri Garden, New Delhi"/>
    <s v="Rajouri Garden"/>
    <s v="Rajouri Garden, New Delhi"/>
    <n v="77.119257300000001"/>
    <n v="28.647213799999999"/>
    <x v="346"/>
    <s v="Indian Rupees(Rs.)"/>
    <x v="1"/>
    <x v="0"/>
    <s v="No"/>
    <s v="No"/>
    <x v="2"/>
    <n v="313"/>
    <n v="1700"/>
    <n v="20.400000000000002"/>
    <x v="9"/>
    <x v="2"/>
    <x v="2"/>
    <s v="2011_7_28"/>
    <x v="3"/>
    <n v="7"/>
    <n v="28"/>
  </r>
  <r>
    <x v="1247"/>
    <x v="1150"/>
    <n v="1"/>
    <x v="0"/>
    <x v="0"/>
    <s v="C-13, 1st Floor, Opposite Metro Pillar 414, Vishal Enclave, Rajouri Garden, New Delhi"/>
    <s v="Rajouri Garden"/>
    <s v="Rajouri Garden, New Delhi"/>
    <n v="77.118344500000006"/>
    <n v="28.647538000000001"/>
    <x v="384"/>
    <s v="Indian Rupees(Rs.)"/>
    <x v="1"/>
    <x v="1"/>
    <s v="No"/>
    <s v="No"/>
    <x v="2"/>
    <n v="196"/>
    <n v="1250"/>
    <n v="15"/>
    <x v="21"/>
    <x v="2"/>
    <x v="2"/>
    <s v="2017_7_4"/>
    <x v="7"/>
    <n v="7"/>
    <n v="4"/>
  </r>
  <r>
    <x v="1248"/>
    <x v="1151"/>
    <n v="1"/>
    <x v="0"/>
    <x v="0"/>
    <s v="2nd &amp; 3rd Floor, J-2/12 BK Dutt Market, Rajouri Garden, New Delhi"/>
    <s v="Rajouri Garden"/>
    <s v="Rajouri Garden, New Delhi"/>
    <n v="77.119534700000003"/>
    <n v="28.647326100000001"/>
    <x v="385"/>
    <s v="Indian Rupees(Rs.)"/>
    <x v="1"/>
    <x v="0"/>
    <s v="No"/>
    <s v="No"/>
    <x v="2"/>
    <n v="305"/>
    <n v="1400"/>
    <n v="16.8"/>
    <x v="5"/>
    <x v="2"/>
    <x v="2"/>
    <s v="2014_7_8"/>
    <x v="4"/>
    <n v="7"/>
    <n v="8"/>
  </r>
  <r>
    <x v="1249"/>
    <x v="1152"/>
    <n v="1"/>
    <x v="0"/>
    <x v="0"/>
    <s v="J-2/5, Ground Floor, Rajouri Garden, New Delhi"/>
    <s v="Rajouri Garden"/>
    <s v="Rajouri Garden, New Delhi"/>
    <n v="77.119971300000003"/>
    <n v="28.647611699999999"/>
    <x v="386"/>
    <s v="Indian Rupees(Rs.)"/>
    <x v="1"/>
    <x v="1"/>
    <s v="No"/>
    <s v="No"/>
    <x v="2"/>
    <n v="742"/>
    <n v="1600"/>
    <n v="19.2"/>
    <x v="7"/>
    <x v="2"/>
    <x v="2"/>
    <s v="2014_7_6"/>
    <x v="4"/>
    <n v="7"/>
    <n v="6"/>
  </r>
  <r>
    <x v="1250"/>
    <x v="1153"/>
    <n v="1"/>
    <x v="0"/>
    <x v="0"/>
    <s v="Plot D-1, Unit 16,17, 30, 31, Ground Floor, Salcon Ras Vilas Mall, District Centre, Saket, New Delhi"/>
    <s v="Saket"/>
    <s v="Saket, New Delhi"/>
    <n v="77.219717950000003"/>
    <n v="28.528231359999999"/>
    <x v="385"/>
    <s v="Indian Rupees(Rs.)"/>
    <x v="1"/>
    <x v="0"/>
    <s v="No"/>
    <s v="No"/>
    <x v="2"/>
    <n v="220"/>
    <n v="1500"/>
    <n v="18"/>
    <x v="5"/>
    <x v="2"/>
    <x v="2"/>
    <s v="2012_7_7"/>
    <x v="5"/>
    <n v="7"/>
    <n v="7"/>
  </r>
  <r>
    <x v="1251"/>
    <x v="1154"/>
    <n v="1"/>
    <x v="0"/>
    <x v="0"/>
    <s v="11/12/14-A, Ground Floor, Southern Park Mall, District Centre, Saket, New Delhi"/>
    <s v="Southern Park Mall, Saket"/>
    <s v="Southern Park Mall, Saket, New Delhi"/>
    <n v="77.219474539999993"/>
    <n v="28.527481389999998"/>
    <x v="387"/>
    <s v="Indian Rupees(Rs.)"/>
    <x v="1"/>
    <x v="0"/>
    <s v="No"/>
    <s v="No"/>
    <x v="2"/>
    <n v="217"/>
    <n v="1200"/>
    <n v="14.4"/>
    <x v="7"/>
    <x v="2"/>
    <x v="2"/>
    <s v="2011_7_14"/>
    <x v="3"/>
    <n v="7"/>
    <n v="14"/>
  </r>
  <r>
    <x v="1252"/>
    <x v="1155"/>
    <n v="1"/>
    <x v="0"/>
    <x v="0"/>
    <s v="C-6, Local Shopping Complex, Vasant Kunj, New Delhi"/>
    <s v="Vasant Kunj"/>
    <s v="Vasant Kunj, New Delhi"/>
    <n v="77.148221599999999"/>
    <n v="28.536773199999999"/>
    <x v="341"/>
    <s v="Indian Rupees(Rs.)"/>
    <x v="1"/>
    <x v="1"/>
    <s v="No"/>
    <s v="No"/>
    <x v="2"/>
    <n v="361"/>
    <n v="1500"/>
    <n v="18"/>
    <x v="7"/>
    <x v="2"/>
    <x v="2"/>
    <s v="2018_7_21"/>
    <x v="2"/>
    <n v="7"/>
    <n v="21"/>
  </r>
  <r>
    <x v="1253"/>
    <x v="1156"/>
    <n v="1"/>
    <x v="0"/>
    <x v="0"/>
    <s v="Andaz Delhi, Asset 1, Aerocity, New Delhi"/>
    <s v="Andaz Delhi, Aerocity"/>
    <s v="Andaz Delhi, Aerocity, New Delhi"/>
    <n v="77.121810850000003"/>
    <n v="28.554806670000001"/>
    <x v="388"/>
    <s v="Indian Rupees(Rs.)"/>
    <x v="1"/>
    <x v="0"/>
    <s v="No"/>
    <s v="No"/>
    <x v="2"/>
    <n v="4"/>
    <n v="1500"/>
    <n v="18"/>
    <x v="10"/>
    <x v="2"/>
    <x v="2"/>
    <s v="2010_6_28"/>
    <x v="6"/>
    <n v="6"/>
    <n v="28"/>
  </r>
  <r>
    <x v="1254"/>
    <x v="1157"/>
    <n v="1"/>
    <x v="0"/>
    <x v="0"/>
    <s v="B-1/6, Ashok Vihar Phase 2, New Delhi"/>
    <s v="Ashok Vihar Phase 2"/>
    <s v="Ashok Vihar Phase 2, New Delhi"/>
    <n v="77.179316499999999"/>
    <n v="28.695053099999999"/>
    <x v="389"/>
    <s v="Indian Rupees(Rs.)"/>
    <x v="1"/>
    <x v="1"/>
    <s v="No"/>
    <s v="No"/>
    <x v="2"/>
    <n v="274"/>
    <n v="1200"/>
    <n v="14.4"/>
    <x v="3"/>
    <x v="2"/>
    <x v="2"/>
    <s v="2018_6_1"/>
    <x v="2"/>
    <n v="6"/>
    <n v="1"/>
  </r>
  <r>
    <x v="1255"/>
    <x v="1110"/>
    <n v="1"/>
    <x v="0"/>
    <x v="0"/>
    <s v="Saran Motors, HP Petrol Pump, Near Muhammadpur, Bhikaji Cama Place, New Delhi"/>
    <s v="Bhikaji Cama Place"/>
    <s v="Bhikaji Cama Place, New Delhi"/>
    <n v="77.18884371"/>
    <n v="28.567477820000001"/>
    <x v="358"/>
    <s v="Indian Rupees(Rs.)"/>
    <x v="0"/>
    <x v="1"/>
    <s v="No"/>
    <s v="No"/>
    <x v="2"/>
    <n v="98"/>
    <n v="1100"/>
    <n v="13.200000000000001"/>
    <x v="28"/>
    <x v="3"/>
    <x v="3"/>
    <s v="2011_6_27"/>
    <x v="3"/>
    <n v="6"/>
    <n v="27"/>
  </r>
  <r>
    <x v="1256"/>
    <x v="1158"/>
    <n v="1"/>
    <x v="0"/>
    <x v="0"/>
    <s v="4th Floor, City Centre Mall, Rohini, New Delhi"/>
    <s v="City Centre Mall, Rohini"/>
    <s v="City Centre Mall, Rohini, New Delhi"/>
    <n v="77.114223199999998"/>
    <n v="28.7168739"/>
    <x v="8"/>
    <s v="Indian Rupees(Rs.)"/>
    <x v="1"/>
    <x v="0"/>
    <s v="No"/>
    <s v="No"/>
    <x v="2"/>
    <n v="134"/>
    <n v="1200"/>
    <n v="14.4"/>
    <x v="4"/>
    <x v="2"/>
    <x v="2"/>
    <s v="2011_6_3"/>
    <x v="3"/>
    <n v="6"/>
    <n v="3"/>
  </r>
  <r>
    <x v="1257"/>
    <x v="1102"/>
    <n v="1"/>
    <x v="0"/>
    <x v="0"/>
    <s v="14, Defence Colony Market, Defence Colony, New Delhi"/>
    <s v="Defence Colony"/>
    <s v="Defence Colony, New Delhi"/>
    <n v="77.230142000000001"/>
    <n v="28.573545299999999"/>
    <x v="362"/>
    <s v="Indian Rupees(Rs.)"/>
    <x v="1"/>
    <x v="0"/>
    <s v="No"/>
    <s v="No"/>
    <x v="2"/>
    <n v="749"/>
    <n v="1500"/>
    <n v="18"/>
    <x v="3"/>
    <x v="2"/>
    <x v="2"/>
    <s v="2013_6_9"/>
    <x v="0"/>
    <n v="6"/>
    <n v="9"/>
  </r>
  <r>
    <x v="1258"/>
    <x v="1159"/>
    <n v="1"/>
    <x v="0"/>
    <x v="0"/>
    <s v="151, Ground Floor, DLF Emporio Mall, Nelson Mandela Marg, Vasant Kunj, New Delhi"/>
    <s v="DLF Emporio Mall, Vasant Kunj"/>
    <s v="DLF Emporio Mall, Vasant Kunj, New Delhi"/>
    <n v="77.15665989"/>
    <n v="28.54283324"/>
    <x v="229"/>
    <s v="Indian Rupees(Rs.)"/>
    <x v="0"/>
    <x v="0"/>
    <s v="No"/>
    <s v="No"/>
    <x v="2"/>
    <n v="83"/>
    <n v="1600"/>
    <n v="19.2"/>
    <x v="9"/>
    <x v="2"/>
    <x v="2"/>
    <s v="2014_6_14"/>
    <x v="4"/>
    <n v="6"/>
    <n v="14"/>
  </r>
  <r>
    <x v="1259"/>
    <x v="1160"/>
    <n v="1"/>
    <x v="0"/>
    <x v="0"/>
    <s v="300, 2nd Floor, DLF Place Mall, Saket, New Delhi"/>
    <s v="DLF Place Mall, Saket"/>
    <s v="DLF Place Mall, Saket, New Delhi"/>
    <n v="77.219223080000006"/>
    <n v="28.532302789999999"/>
    <x v="390"/>
    <s v="Indian Rupees(Rs.)"/>
    <x v="0"/>
    <x v="0"/>
    <s v="No"/>
    <s v="No"/>
    <x v="2"/>
    <n v="295"/>
    <n v="1200"/>
    <n v="14.4"/>
    <x v="9"/>
    <x v="2"/>
    <x v="2"/>
    <s v="2010_6_11"/>
    <x v="6"/>
    <n v="6"/>
    <n v="11"/>
  </r>
  <r>
    <x v="1260"/>
    <x v="1161"/>
    <n v="1"/>
    <x v="0"/>
    <x v="0"/>
    <s v="M-32, 2nd Floor, Greater Kailash (GK) 1, New Delhi"/>
    <s v="Greater Kailash (GK) 1"/>
    <s v="Greater Kailash (GK) 1, New Delhi"/>
    <n v="77.236294200000003"/>
    <n v="28.549614399999999"/>
    <x v="391"/>
    <s v="Indian Rupees(Rs.)"/>
    <x v="1"/>
    <x v="1"/>
    <s v="No"/>
    <s v="No"/>
    <x v="2"/>
    <n v="227"/>
    <n v="1500"/>
    <n v="18"/>
    <x v="5"/>
    <x v="2"/>
    <x v="2"/>
    <s v="2012_6_20"/>
    <x v="5"/>
    <n v="6"/>
    <n v="20"/>
  </r>
  <r>
    <x v="1261"/>
    <x v="1162"/>
    <n v="1"/>
    <x v="0"/>
    <x v="0"/>
    <s v="M-10, 1st Floor, M Block Market, Greater Kailash (GK) 1, New Delhi"/>
    <s v="Greater Kailash (GK) 1"/>
    <s v="Greater Kailash (GK) 1, New Delhi"/>
    <n v="77.234992000000005"/>
    <n v="28.550342199999999"/>
    <x v="392"/>
    <s v="Indian Rupees(Rs.)"/>
    <x v="0"/>
    <x v="1"/>
    <s v="No"/>
    <s v="No"/>
    <x v="2"/>
    <n v="105"/>
    <n v="1100"/>
    <n v="13.200000000000001"/>
    <x v="3"/>
    <x v="2"/>
    <x v="2"/>
    <s v="2017_6_15"/>
    <x v="7"/>
    <n v="6"/>
    <n v="15"/>
  </r>
  <r>
    <x v="1262"/>
    <x v="1163"/>
    <n v="1"/>
    <x v="0"/>
    <x v="0"/>
    <s v="M-25, 1st &amp; 2nd Floor with Terrace, Greater Kailash (GK) 1, New Delhi"/>
    <s v="Greater Kailash (GK) 1"/>
    <s v="Greater Kailash (GK) 1, New Delhi"/>
    <n v="77.235890100000006"/>
    <n v="28.549800099999999"/>
    <x v="393"/>
    <s v="Indian Rupees(Rs.)"/>
    <x v="1"/>
    <x v="1"/>
    <s v="No"/>
    <s v="No"/>
    <x v="2"/>
    <n v="244"/>
    <n v="1700"/>
    <n v="20.400000000000002"/>
    <x v="5"/>
    <x v="2"/>
    <x v="2"/>
    <s v="2013_6_24"/>
    <x v="0"/>
    <n v="6"/>
    <n v="24"/>
  </r>
  <r>
    <x v="1263"/>
    <x v="1164"/>
    <n v="1"/>
    <x v="0"/>
    <x v="0"/>
    <s v="2nd Floor, M-55, M Block Market, Greater Kailash (GK) 1, New Delhi"/>
    <s v="Greater Kailash (GK) 1"/>
    <s v="Greater Kailash (GK) 1, New Delhi"/>
    <n v="77.235081800000003"/>
    <n v="28.5503508"/>
    <x v="394"/>
    <s v="Indian Rupees(Rs.)"/>
    <x v="1"/>
    <x v="1"/>
    <s v="No"/>
    <s v="No"/>
    <x v="2"/>
    <n v="826"/>
    <n v="1400"/>
    <n v="16.8"/>
    <x v="14"/>
    <x v="1"/>
    <x v="1"/>
    <s v="2010_6_11"/>
    <x v="6"/>
    <n v="6"/>
    <n v="11"/>
  </r>
  <r>
    <x v="1264"/>
    <x v="1165"/>
    <n v="1"/>
    <x v="0"/>
    <x v="0"/>
    <s v="S-14, Green Park Extension, Green Park, New Delhi"/>
    <s v="Green Park"/>
    <s v="Green Park, New Delhi"/>
    <n v="77.205934200000002"/>
    <n v="28.558018100000002"/>
    <x v="395"/>
    <s v="Indian Rupees(Rs.)"/>
    <x v="1"/>
    <x v="1"/>
    <s v="No"/>
    <s v="No"/>
    <x v="2"/>
    <n v="234"/>
    <n v="1800"/>
    <n v="21.6"/>
    <x v="9"/>
    <x v="2"/>
    <x v="2"/>
    <s v="2011_6_15"/>
    <x v="3"/>
    <n v="6"/>
    <n v="15"/>
  </r>
  <r>
    <x v="1265"/>
    <x v="1166"/>
    <n v="1"/>
    <x v="0"/>
    <x v="0"/>
    <s v="T-49, Hauz Khas Village, New Delhi"/>
    <s v="Hauz Khas Village"/>
    <s v="Hauz Khas Village, New Delhi"/>
    <n v="77.194129099999998"/>
    <n v="28.5534325"/>
    <x v="396"/>
    <s v="Indian Rupees(Rs.)"/>
    <x v="0"/>
    <x v="1"/>
    <s v="No"/>
    <s v="No"/>
    <x v="2"/>
    <n v="552"/>
    <n v="1200"/>
    <n v="14.4"/>
    <x v="3"/>
    <x v="2"/>
    <x v="2"/>
    <s v="2010_6_4"/>
    <x v="6"/>
    <n v="6"/>
    <n v="4"/>
  </r>
  <r>
    <x v="1266"/>
    <x v="1167"/>
    <n v="1"/>
    <x v="0"/>
    <x v="0"/>
    <s v="30-A, Hauz Khas Village, New Delhi"/>
    <s v="Hauz Khas Village"/>
    <s v="Hauz Khas Village, New Delhi"/>
    <n v="77.194310900000005"/>
    <n v="28.5540646"/>
    <x v="397"/>
    <s v="Indian Rupees(Rs.)"/>
    <x v="1"/>
    <x v="0"/>
    <s v="No"/>
    <s v="No"/>
    <x v="2"/>
    <n v="567"/>
    <n v="1800"/>
    <n v="21.6"/>
    <x v="5"/>
    <x v="2"/>
    <x v="2"/>
    <s v="2015_6_28"/>
    <x v="8"/>
    <n v="6"/>
    <n v="28"/>
  </r>
  <r>
    <x v="1267"/>
    <x v="1168"/>
    <n v="1"/>
    <x v="0"/>
    <x v="0"/>
    <s v="30, 1st Floor, Hauz Khas Village, New Delhi"/>
    <s v="Hauz Khas Village"/>
    <s v="Hauz Khas Village, New Delhi"/>
    <n v="77.194174899999993"/>
    <n v="28.554100900000002"/>
    <x v="398"/>
    <s v="Indian Rupees(Rs.)"/>
    <x v="1"/>
    <x v="1"/>
    <s v="No"/>
    <s v="No"/>
    <x v="2"/>
    <n v="969"/>
    <n v="1700"/>
    <n v="20.400000000000002"/>
    <x v="19"/>
    <x v="1"/>
    <x v="1"/>
    <s v="2012_6_14"/>
    <x v="5"/>
    <n v="6"/>
    <n v="14"/>
  </r>
  <r>
    <x v="1268"/>
    <x v="1169"/>
    <n v="1"/>
    <x v="0"/>
    <x v="0"/>
    <s v="52, Tolstoy Lane, Near Connaught Place, Janpath, New Delhi"/>
    <s v="Janpath"/>
    <s v="Janpath, New Delhi"/>
    <n v="77.220457999999994"/>
    <n v="28.627044000000001"/>
    <x v="399"/>
    <s v="Indian Rupees(Rs.)"/>
    <x v="1"/>
    <x v="0"/>
    <s v="No"/>
    <s v="No"/>
    <x v="2"/>
    <n v="555"/>
    <n v="1200"/>
    <n v="14.4"/>
    <x v="3"/>
    <x v="2"/>
    <x v="2"/>
    <s v="2010_6_17"/>
    <x v="6"/>
    <n v="6"/>
    <n v="17"/>
  </r>
  <r>
    <x v="1269"/>
    <x v="1170"/>
    <n v="1"/>
    <x v="0"/>
    <x v="0"/>
    <s v="HS-12, Kailash Colony, New Delhi"/>
    <s v="Kailash Colony"/>
    <s v="Kailash Colony, New Delhi"/>
    <n v="77.241278600000001"/>
    <n v="28.5526433"/>
    <x v="400"/>
    <s v="Indian Rupees(Rs.)"/>
    <x v="1"/>
    <x v="0"/>
    <s v="No"/>
    <s v="No"/>
    <x v="2"/>
    <n v="90"/>
    <n v="1500"/>
    <n v="18"/>
    <x v="1"/>
    <x v="1"/>
    <x v="1"/>
    <s v="2018_6_28"/>
    <x v="2"/>
    <n v="6"/>
    <n v="28"/>
  </r>
  <r>
    <x v="1270"/>
    <x v="1171"/>
    <n v="1"/>
    <x v="0"/>
    <x v="0"/>
    <s v="51-A, Khan Market, New Delhi"/>
    <s v="Khan Market"/>
    <s v="Khan Market, New Delhi"/>
    <n v="77.227378999999999"/>
    <n v="28.600711499999999"/>
    <x v="401"/>
    <s v="Indian Rupees(Rs.)"/>
    <x v="0"/>
    <x v="1"/>
    <s v="No"/>
    <s v="No"/>
    <x v="2"/>
    <n v="454"/>
    <n v="1400"/>
    <n v="16.8"/>
    <x v="3"/>
    <x v="2"/>
    <x v="2"/>
    <s v="2018_6_11"/>
    <x v="2"/>
    <n v="6"/>
    <n v="11"/>
  </r>
  <r>
    <x v="1271"/>
    <x v="947"/>
    <n v="1"/>
    <x v="0"/>
    <x v="0"/>
    <s v="2nd Floor, MGF Metropolitan Mall, Saket, New Delhi"/>
    <s v="MGF Metropolitan Mall, Saket"/>
    <s v="MGF Metropolitan Mall, Saket, New Delhi"/>
    <n v="77.220082199999993"/>
    <n v="28.529380199999999"/>
    <x v="147"/>
    <s v="Indian Rupees(Rs.)"/>
    <x v="0"/>
    <x v="1"/>
    <s v="No"/>
    <s v="No"/>
    <x v="2"/>
    <n v="565"/>
    <n v="1100"/>
    <n v="13.200000000000001"/>
    <x v="5"/>
    <x v="2"/>
    <x v="2"/>
    <s v="2012_6_5"/>
    <x v="5"/>
    <n v="6"/>
    <n v="5"/>
  </r>
  <r>
    <x v="1272"/>
    <x v="1172"/>
    <n v="1"/>
    <x v="0"/>
    <x v="0"/>
    <s v="F-14/55, Model Town 2, New Delhi"/>
    <s v="Model Town 2"/>
    <s v="Model Town 2, New Delhi"/>
    <n v="77.191425100000004"/>
    <n v="28.708444400000001"/>
    <x v="8"/>
    <s v="Indian Rupees(Rs.)"/>
    <x v="0"/>
    <x v="0"/>
    <s v="No"/>
    <s v="No"/>
    <x v="2"/>
    <n v="47"/>
    <n v="1200"/>
    <n v="14.4"/>
    <x v="6"/>
    <x v="3"/>
    <x v="3"/>
    <s v="2018_6_22"/>
    <x v="2"/>
    <n v="6"/>
    <n v="22"/>
  </r>
  <r>
    <x v="1273"/>
    <x v="1173"/>
    <n v="1"/>
    <x v="0"/>
    <x v="0"/>
    <s v="Shop 5, Ground Floor, Satyam Cineplex, Nehru Place, New Delhi"/>
    <s v="Nehru Place"/>
    <s v="Nehru Place, New Delhi"/>
    <n v="77.250977399999996"/>
    <n v="28.5501583"/>
    <x v="402"/>
    <s v="Indian Rupees(Rs.)"/>
    <x v="1"/>
    <x v="0"/>
    <s v="No"/>
    <s v="No"/>
    <x v="2"/>
    <n v="105"/>
    <n v="1900"/>
    <n v="22.8"/>
    <x v="27"/>
    <x v="3"/>
    <x v="3"/>
    <s v="2014_6_11"/>
    <x v="4"/>
    <n v="6"/>
    <n v="11"/>
  </r>
  <r>
    <x v="1274"/>
    <x v="1174"/>
    <n v="1"/>
    <x v="0"/>
    <x v="0"/>
    <s v="8591, Hotel Bloom Rooms, Arakashan Road, Paharganj, New Delhi"/>
    <s v="Paharganj"/>
    <s v="Paharganj, New Delhi"/>
    <n v="77.21764829"/>
    <n v="28.645692629999999"/>
    <x v="403"/>
    <s v="Indian Rupees(Rs.)"/>
    <x v="1"/>
    <x v="0"/>
    <s v="No"/>
    <s v="No"/>
    <x v="2"/>
    <n v="14"/>
    <n v="1300"/>
    <n v="15.6"/>
    <x v="13"/>
    <x v="2"/>
    <x v="2"/>
    <s v="2011_6_16"/>
    <x v="3"/>
    <n v="6"/>
    <n v="16"/>
  </r>
  <r>
    <x v="1275"/>
    <x v="943"/>
    <n v="1"/>
    <x v="0"/>
    <x v="0"/>
    <s v="37, Central Market, Punjabi Bagh West, Punjabi Bagh, New Delhi"/>
    <s v="Punjabi Bagh"/>
    <s v="Punjabi Bagh, New Delhi"/>
    <n v="77.134155820000004"/>
    <n v="28.671035280000002"/>
    <x v="8"/>
    <s v="Indian Rupees(Rs.)"/>
    <x v="1"/>
    <x v="1"/>
    <s v="No"/>
    <s v="No"/>
    <x v="2"/>
    <n v="70"/>
    <n v="1200"/>
    <n v="14.4"/>
    <x v="28"/>
    <x v="3"/>
    <x v="3"/>
    <s v="2017_6_2"/>
    <x v="7"/>
    <n v="6"/>
    <n v="2"/>
  </r>
  <r>
    <x v="1276"/>
    <x v="1175"/>
    <n v="1"/>
    <x v="0"/>
    <x v="0"/>
    <s v="1, North West Avenue, Club Road, Punjabi Bagh, New Delhi"/>
    <s v="Punjabi Bagh"/>
    <s v="Punjabi Bagh, New Delhi"/>
    <n v="77.127351390000001"/>
    <n v="28.66624083"/>
    <x v="404"/>
    <s v="Indian Rupees(Rs.)"/>
    <x v="1"/>
    <x v="0"/>
    <s v="No"/>
    <s v="No"/>
    <x v="2"/>
    <n v="121"/>
    <n v="1900"/>
    <n v="22.8"/>
    <x v="5"/>
    <x v="2"/>
    <x v="2"/>
    <s v="2015_6_3"/>
    <x v="8"/>
    <n v="6"/>
    <n v="3"/>
  </r>
  <r>
    <x v="1277"/>
    <x v="1176"/>
    <n v="1"/>
    <x v="0"/>
    <x v="0"/>
    <s v="193, Shahpur Jat, New Delhi"/>
    <s v="Shahpur Jat"/>
    <s v="Shahpur Jat, New Delhi"/>
    <n v="77.215501200000006"/>
    <n v="28.546604599999998"/>
    <x v="405"/>
    <s v="Indian Rupees(Rs.)"/>
    <x v="0"/>
    <x v="1"/>
    <s v="No"/>
    <s v="No"/>
    <x v="2"/>
    <n v="56"/>
    <n v="1100"/>
    <n v="13.200000000000001"/>
    <x v="5"/>
    <x v="2"/>
    <x v="2"/>
    <s v="2011_6_12"/>
    <x v="3"/>
    <n v="6"/>
    <n v="12"/>
  </r>
  <r>
    <x v="1278"/>
    <x v="1177"/>
    <n v="1"/>
    <x v="0"/>
    <x v="0"/>
    <s v="Taj Palace Hotel, Diplomatic Enclave, Chanakyapuri, New Delhi"/>
    <s v="The Taj Palace Hotel, Chanakyapuri"/>
    <s v="The Taj Palace Hotel, Chanakyapuri, New Delhi"/>
    <n v="77.170399500000002"/>
    <n v="28.594549199999999"/>
    <x v="7"/>
    <s v="Indian Rupees(Rs.)"/>
    <x v="0"/>
    <x v="0"/>
    <s v="No"/>
    <s v="No"/>
    <x v="2"/>
    <n v="76"/>
    <n v="1500"/>
    <n v="18"/>
    <x v="19"/>
    <x v="1"/>
    <x v="1"/>
    <s v="2018_6_23"/>
    <x v="2"/>
    <n v="6"/>
    <n v="23"/>
  </r>
  <r>
    <x v="1279"/>
    <x v="1178"/>
    <n v="1"/>
    <x v="0"/>
    <x v="0"/>
    <s v="The Village Restaurant Complex, Asiad Village, Khel Gaon Marg, New Delhi"/>
    <s v="The Village Restaurant Complex, Khel Gaon Marg"/>
    <s v="The Village Restaurant Complex, Khel Gaon Marg, New Delhi"/>
    <n v="77.213190999999995"/>
    <n v="28.5523566"/>
    <x v="406"/>
    <s v="Indian Rupees(Rs.)"/>
    <x v="1"/>
    <x v="0"/>
    <s v="No"/>
    <s v="No"/>
    <x v="2"/>
    <n v="637"/>
    <n v="1600"/>
    <n v="19.2"/>
    <x v="5"/>
    <x v="2"/>
    <x v="2"/>
    <s v="2015_6_13"/>
    <x v="8"/>
    <n v="6"/>
    <n v="13"/>
  </r>
  <r>
    <x v="1280"/>
    <x v="1179"/>
    <n v="1"/>
    <x v="0"/>
    <x v="0"/>
    <s v="C-306 A &amp; 307, T-101 &amp; 102, 3rd Floor, Ansal Plaza Mall, Khel Gaon Marg, New Delhi"/>
    <s v="Ansal Plaza Mall, Khel Gaon Marg"/>
    <s v="Ansal Plaza Mall, Khel Gaon Marg, New Delhi"/>
    <n v="77.224374699999998"/>
    <n v="28.562282499999998"/>
    <x v="407"/>
    <s v="Indian Rupees(Rs.)"/>
    <x v="0"/>
    <x v="0"/>
    <s v="No"/>
    <s v="No"/>
    <x v="2"/>
    <n v="387"/>
    <n v="1400"/>
    <n v="16.8"/>
    <x v="14"/>
    <x v="1"/>
    <x v="1"/>
    <s v="2016_5_27"/>
    <x v="1"/>
    <n v="5"/>
    <n v="27"/>
  </r>
  <r>
    <x v="1281"/>
    <x v="1180"/>
    <n v="1"/>
    <x v="0"/>
    <x v="0"/>
    <s v="13 &amp; 14, 1st Floor, Community Center, Ashok Vihar Phase 2, New Delhi"/>
    <s v="Bellagio, Ashok Vihar Phase 2"/>
    <s v="Bellagio, Ashok Vihar Phase 2, New Delhi"/>
    <n v="77.179924400000004"/>
    <n v="28.696327700000001"/>
    <x v="2"/>
    <s v="Indian Rupees(Rs.)"/>
    <x v="1"/>
    <x v="1"/>
    <s v="No"/>
    <s v="No"/>
    <x v="2"/>
    <n v="158"/>
    <n v="1100"/>
    <n v="13.200000000000001"/>
    <x v="7"/>
    <x v="2"/>
    <x v="2"/>
    <s v="2017_5_15"/>
    <x v="7"/>
    <n v="5"/>
    <n v="15"/>
  </r>
  <r>
    <x v="1282"/>
    <x v="1181"/>
    <n v="1"/>
    <x v="0"/>
    <x v="0"/>
    <s v="G14, Jaina Tower, District Centre, Janakpuri, New Delhi"/>
    <s v="District Centre, Janakpuri"/>
    <s v="District Centre, Janakpuri, New Delhi"/>
    <n v="77.081525600000006"/>
    <n v="28.629820200000001"/>
    <x v="408"/>
    <s v="Indian Rupees(Rs.)"/>
    <x v="1"/>
    <x v="1"/>
    <s v="No"/>
    <s v="No"/>
    <x v="2"/>
    <n v="35"/>
    <n v="1200"/>
    <n v="14.4"/>
    <x v="4"/>
    <x v="2"/>
    <x v="2"/>
    <s v="2010_5_20"/>
    <x v="6"/>
    <n v="5"/>
    <n v="20"/>
  </r>
  <r>
    <x v="1283"/>
    <x v="1182"/>
    <n v="1"/>
    <x v="0"/>
    <x v="0"/>
    <s v="Ground Floor, DLF Emporio Mall, Nelson Mandela Marg, Vasant Kunj, New Delhi"/>
    <s v="DLF Emporio Mall, Vasant Kunj"/>
    <s v="DLF Emporio Mall, Vasant Kunj, New Delhi"/>
    <n v="77.15718493"/>
    <n v="28.54370415"/>
    <x v="409"/>
    <s v="Indian Rupees(Rs.)"/>
    <x v="1"/>
    <x v="0"/>
    <s v="No"/>
    <s v="No"/>
    <x v="2"/>
    <n v="118"/>
    <n v="1500"/>
    <n v="18"/>
    <x v="5"/>
    <x v="2"/>
    <x v="2"/>
    <s v="2014_5_25"/>
    <x v="4"/>
    <n v="5"/>
    <n v="25"/>
  </r>
  <r>
    <x v="1284"/>
    <x v="1183"/>
    <n v="1"/>
    <x v="0"/>
    <x v="0"/>
    <s v="M-20, M Block Market, Greater Kailash (GK) 2, New Delhi"/>
    <s v="Greater Kailash (GK) 2"/>
    <s v="Greater Kailash (GK) 2, New Delhi"/>
    <n v="77.242033000000006"/>
    <n v="28.5335584"/>
    <x v="410"/>
    <s v="Indian Rupees(Rs.)"/>
    <x v="0"/>
    <x v="0"/>
    <s v="No"/>
    <s v="No"/>
    <x v="2"/>
    <n v="807"/>
    <n v="1300"/>
    <n v="15.6"/>
    <x v="21"/>
    <x v="2"/>
    <x v="2"/>
    <s v="2012_5_6"/>
    <x v="5"/>
    <n v="5"/>
    <n v="6"/>
  </r>
  <r>
    <x v="1285"/>
    <x v="1184"/>
    <n v="1"/>
    <x v="0"/>
    <x v="0"/>
    <s v="2528, 1st Floor, Hudson Lane, Kingsway Camp, Delhi University, GTB Nagar, New Delhi"/>
    <s v="GTB Nagar"/>
    <s v="GTB Nagar, New Delhi"/>
    <n v="77.204182399999993"/>
    <n v="28.694710000000001"/>
    <x v="12"/>
    <s v="Indian Rupees(Rs.)"/>
    <x v="0"/>
    <x v="0"/>
    <s v="No"/>
    <s v="No"/>
    <x v="2"/>
    <n v="12"/>
    <n v="1100"/>
    <n v="13.200000000000001"/>
    <x v="11"/>
    <x v="2"/>
    <x v="2"/>
    <s v="2010_5_14"/>
    <x v="6"/>
    <n v="5"/>
    <n v="14"/>
  </r>
  <r>
    <x v="1286"/>
    <x v="1185"/>
    <n v="1"/>
    <x v="0"/>
    <x v="0"/>
    <s v="9-A, 2nd &amp; 3rd Floor, Hauz Khas Village, New Delhi"/>
    <s v="Hauz Khas Village"/>
    <s v="Hauz Khas Village, New Delhi"/>
    <n v="77.194482399999998"/>
    <n v="28.554176600000002"/>
    <x v="411"/>
    <s v="Indian Rupees(Rs.)"/>
    <x v="1"/>
    <x v="0"/>
    <s v="No"/>
    <s v="No"/>
    <x v="2"/>
    <n v="3697"/>
    <n v="1800"/>
    <n v="21.6"/>
    <x v="21"/>
    <x v="2"/>
    <x v="2"/>
    <s v="2015_5_8"/>
    <x v="8"/>
    <n v="5"/>
    <n v="8"/>
  </r>
  <r>
    <x v="1287"/>
    <x v="1186"/>
    <n v="1"/>
    <x v="0"/>
    <x v="0"/>
    <s v="11, Jagriti Enclave, Karkardooma, New Delhi"/>
    <s v="Karkardooma"/>
    <s v="Karkardooma, New Delhi"/>
    <n v="77.307959199999999"/>
    <n v="28.652825199999999"/>
    <x v="412"/>
    <s v="Indian Rupees(Rs.)"/>
    <x v="1"/>
    <x v="1"/>
    <s v="No"/>
    <s v="No"/>
    <x v="2"/>
    <n v="213"/>
    <n v="1600"/>
    <n v="19.2"/>
    <x v="21"/>
    <x v="2"/>
    <x v="2"/>
    <s v="2017_5_1"/>
    <x v="7"/>
    <n v="5"/>
    <n v="1"/>
  </r>
  <r>
    <x v="1288"/>
    <x v="1187"/>
    <n v="1"/>
    <x v="0"/>
    <x v="0"/>
    <s v="26, Khan Market, New Delhi"/>
    <s v="Khan Market"/>
    <s v="Khan Market, New Delhi"/>
    <n v="77.227357699999999"/>
    <n v="28.600256900000002"/>
    <x v="413"/>
    <s v="Indian Rupees(Rs.)"/>
    <x v="1"/>
    <x v="0"/>
    <s v="No"/>
    <s v="No"/>
    <x v="2"/>
    <n v="113"/>
    <n v="1700"/>
    <n v="20.400000000000002"/>
    <x v="12"/>
    <x v="1"/>
    <x v="1"/>
    <s v="2012_5_6"/>
    <x v="5"/>
    <n v="5"/>
    <n v="6"/>
  </r>
  <r>
    <x v="1289"/>
    <x v="1188"/>
    <n v="1"/>
    <x v="0"/>
    <x v="0"/>
    <s v="73, Khan Market, New Delhi"/>
    <s v="Khan Market"/>
    <s v="Khan Market, New Delhi"/>
    <n v="77.2262463"/>
    <n v="28.600010600000001"/>
    <x v="414"/>
    <s v="Indian Rupees(Rs.)"/>
    <x v="0"/>
    <x v="0"/>
    <s v="No"/>
    <s v="No"/>
    <x v="2"/>
    <n v="1914"/>
    <n v="1300"/>
    <n v="15.6"/>
    <x v="12"/>
    <x v="1"/>
    <x v="1"/>
    <s v="2017_5_6"/>
    <x v="7"/>
    <n v="5"/>
    <n v="6"/>
  </r>
  <r>
    <x v="1290"/>
    <x v="1189"/>
    <n v="1"/>
    <x v="0"/>
    <x v="0"/>
    <s v="Shop 3, Navjivan Vihar Market, Navjivan Vihar, Malviya Nagar, New Delhi"/>
    <s v="Malviya Nagar"/>
    <s v="Malviya Nagar, New Delhi"/>
    <n v="77.200063200000002"/>
    <n v="28.532072700000001"/>
    <x v="415"/>
    <s v="Indian Rupees(Rs.)"/>
    <x v="0"/>
    <x v="1"/>
    <s v="No"/>
    <s v="No"/>
    <x v="2"/>
    <n v="148"/>
    <n v="1500"/>
    <n v="18"/>
    <x v="7"/>
    <x v="2"/>
    <x v="2"/>
    <s v="2016_5_11"/>
    <x v="1"/>
    <n v="5"/>
    <n v="11"/>
  </r>
  <r>
    <x v="1291"/>
    <x v="1190"/>
    <n v="1"/>
    <x v="0"/>
    <x v="0"/>
    <s v="A-14, Naraina Vihar, New Delhi, Naraina, New Delhi"/>
    <s v="Naraina"/>
    <s v="Naraina, New Delhi"/>
    <n v="77.135441700000001"/>
    <n v="28.626862299999999"/>
    <x v="416"/>
    <s v="Indian Rupees(Rs.)"/>
    <x v="1"/>
    <x v="0"/>
    <s v="No"/>
    <s v="No"/>
    <x v="2"/>
    <n v="15"/>
    <n v="1100"/>
    <n v="13.200000000000001"/>
    <x v="13"/>
    <x v="2"/>
    <x v="2"/>
    <s v="2013_5_14"/>
    <x v="0"/>
    <n v="5"/>
    <n v="14"/>
  </r>
  <r>
    <x v="1292"/>
    <x v="1191"/>
    <n v="1"/>
    <x v="0"/>
    <x v="0"/>
    <s v="B-6-7/22, Safdarjung Enclave Market, Opposite Deer Park, Safdarjung, New Delhi"/>
    <s v="Safdarjung"/>
    <s v="Safdarjung, New Delhi"/>
    <n v="77.197028810000006"/>
    <n v="28.559523039999998"/>
    <x v="417"/>
    <s v="Indian Rupees(Rs.)"/>
    <x v="1"/>
    <x v="1"/>
    <s v="No"/>
    <s v="No"/>
    <x v="2"/>
    <n v="420"/>
    <n v="1800"/>
    <n v="21.6"/>
    <x v="12"/>
    <x v="1"/>
    <x v="1"/>
    <s v="2014_5_25"/>
    <x v="4"/>
    <n v="5"/>
    <n v="25"/>
  </r>
  <r>
    <x v="1293"/>
    <x v="1192"/>
    <n v="1"/>
    <x v="0"/>
    <x v="0"/>
    <s v="2nd Floor, Sangam Courtyard, R K Puram, New Delhi"/>
    <s v="Sangam Courtyard, RK Puram"/>
    <s v="Sangam Courtyard, RK Puram, New Delhi"/>
    <n v="77.1734996"/>
    <n v="28.571681000000002"/>
    <x v="418"/>
    <s v="Indian Rupees(Rs.)"/>
    <x v="1"/>
    <x v="0"/>
    <s v="No"/>
    <s v="No"/>
    <x v="2"/>
    <n v="695"/>
    <n v="1800"/>
    <n v="21.6"/>
    <x v="14"/>
    <x v="1"/>
    <x v="1"/>
    <s v="2014_5_20"/>
    <x v="4"/>
    <n v="5"/>
    <n v="20"/>
  </r>
  <r>
    <x v="1294"/>
    <x v="1193"/>
    <n v="1"/>
    <x v="0"/>
    <x v="0"/>
    <s v="16, 1st &amp; 2nd Floor, Opposite Sri Venkateshwara College, Satyaniketan, New Delhi"/>
    <s v="Satyaniketan"/>
    <s v="Satyaniketan, New Delhi"/>
    <n v="77.167016399999994"/>
    <n v="28.5876339"/>
    <x v="419"/>
    <s v="Indian Rupees(Rs.)"/>
    <x v="1"/>
    <x v="0"/>
    <s v="No"/>
    <s v="No"/>
    <x v="2"/>
    <n v="1316"/>
    <n v="1500"/>
    <n v="18"/>
    <x v="3"/>
    <x v="2"/>
    <x v="2"/>
    <s v="2013_5_17"/>
    <x v="0"/>
    <n v="5"/>
    <n v="17"/>
  </r>
  <r>
    <x v="1295"/>
    <x v="1194"/>
    <n v="1"/>
    <x v="0"/>
    <x v="0"/>
    <s v="3rd Floor, Select Citywalk Mall, Inside Good Earth Store, Saket, New Delhi"/>
    <s v="Select Citywalk Mall, Saket"/>
    <s v="Select Citywalk Mall, Saket, New Delhi"/>
    <n v="77.219254930000005"/>
    <n v="28.528601630000001"/>
    <x v="420"/>
    <s v="Indian Rupees(Rs.)"/>
    <x v="1"/>
    <x v="0"/>
    <s v="No"/>
    <s v="No"/>
    <x v="2"/>
    <n v="61"/>
    <n v="1500"/>
    <n v="18"/>
    <x v="19"/>
    <x v="1"/>
    <x v="1"/>
    <s v="2014_5_14"/>
    <x v="4"/>
    <n v="5"/>
    <n v="14"/>
  </r>
  <r>
    <x v="1296"/>
    <x v="1195"/>
    <n v="1"/>
    <x v="0"/>
    <x v="0"/>
    <s v="E-19-A, Main Market, South Extension 2, New Delhi"/>
    <s v="South Extension 2"/>
    <s v="South Extension 2, New Delhi"/>
    <n v="77.219992399999995"/>
    <n v="28.5680075"/>
    <x v="421"/>
    <s v="Indian Rupees(Rs.)"/>
    <x v="0"/>
    <x v="0"/>
    <s v="No"/>
    <s v="No"/>
    <x v="2"/>
    <n v="273"/>
    <n v="1100"/>
    <n v="13.200000000000001"/>
    <x v="9"/>
    <x v="2"/>
    <x v="2"/>
    <s v="2013_5_11"/>
    <x v="0"/>
    <n v="5"/>
    <n v="11"/>
  </r>
  <r>
    <x v="1297"/>
    <x v="1196"/>
    <n v="1"/>
    <x v="0"/>
    <x v="0"/>
    <s v="Best Western Taurus, IGI Airport Road, NH 8, Mahipalpur, New Delhi"/>
    <s v="Best Western Taurus Hotel, Mahipalpur"/>
    <s v="Best Western Taurus Hotel, Mahipalpur, New Delhi"/>
    <n v="77.127168499999996"/>
    <n v="28.548826500000001"/>
    <x v="31"/>
    <s v="Indian Rupees(Rs.)"/>
    <x v="1"/>
    <x v="0"/>
    <s v="No"/>
    <s v="No"/>
    <x v="2"/>
    <n v="9"/>
    <n v="1500"/>
    <n v="18"/>
    <x v="6"/>
    <x v="3"/>
    <x v="3"/>
    <s v="2010_4_14"/>
    <x v="6"/>
    <n v="4"/>
    <n v="14"/>
  </r>
  <r>
    <x v="1298"/>
    <x v="1197"/>
    <n v="1"/>
    <x v="0"/>
    <x v="0"/>
    <s v="13, Alipur Road, Civil Lines, New Delhi"/>
    <s v="Civil Lines"/>
    <s v="Civil Lines, New Delhi"/>
    <n v="77.225291900000002"/>
    <n v="28.676753699999999"/>
    <x v="422"/>
    <s v="Indian Rupees(Rs.)"/>
    <x v="1"/>
    <x v="0"/>
    <s v="No"/>
    <s v="No"/>
    <x v="2"/>
    <n v="225"/>
    <n v="1500"/>
    <n v="18"/>
    <x v="19"/>
    <x v="1"/>
    <x v="1"/>
    <s v="2012_4_13"/>
    <x v="5"/>
    <n v="4"/>
    <n v="13"/>
  </r>
  <r>
    <x v="1299"/>
    <x v="1198"/>
    <n v="1"/>
    <x v="0"/>
    <x v="0"/>
    <s v="M-82, 1st Floor, Greater Kailash (GK) 2, New Delhi"/>
    <s v="Greater Kailash (GK) 2"/>
    <s v="Greater Kailash (GK) 2, New Delhi"/>
    <n v="77.242766500000002"/>
    <n v="28.5322514"/>
    <x v="27"/>
    <s v="Indian Rupees(Rs.)"/>
    <x v="1"/>
    <x v="0"/>
    <s v="No"/>
    <s v="No"/>
    <x v="2"/>
    <n v="484"/>
    <n v="1800"/>
    <n v="21.6"/>
    <x v="3"/>
    <x v="2"/>
    <x v="2"/>
    <s v="2018_4_17"/>
    <x v="2"/>
    <n v="4"/>
    <n v="17"/>
  </r>
  <r>
    <x v="1300"/>
    <x v="1199"/>
    <n v="1"/>
    <x v="0"/>
    <x v="0"/>
    <s v="M-71, 1st Floor, M-Block Market, Greater Kailash (GK) 2, New Delhi"/>
    <s v="Greater Kailash (GK) 2"/>
    <s v="Greater Kailash (GK) 2, New Delhi"/>
    <n v="77.243464799999998"/>
    <n v="28.532893600000001"/>
    <x v="2"/>
    <s v="Indian Rupees(Rs.)"/>
    <x v="1"/>
    <x v="0"/>
    <s v="No"/>
    <s v="No"/>
    <x v="2"/>
    <n v="256"/>
    <n v="1200"/>
    <n v="14.4"/>
    <x v="9"/>
    <x v="2"/>
    <x v="2"/>
    <s v="2014_4_24"/>
    <x v="4"/>
    <n v="4"/>
    <n v="24"/>
  </r>
  <r>
    <x v="1301"/>
    <x v="1200"/>
    <n v="1"/>
    <x v="0"/>
    <x v="0"/>
    <s v="9-A, 1st Floor, Hauz Khas Village, New Delhi"/>
    <s v="Hauz Khas Village"/>
    <s v="Hauz Khas Village, New Delhi"/>
    <n v="77.194058400000003"/>
    <n v="28.554149599999999"/>
    <x v="423"/>
    <s v="Indian Rupees(Rs.)"/>
    <x v="1"/>
    <x v="1"/>
    <s v="No"/>
    <s v="No"/>
    <x v="2"/>
    <n v="384"/>
    <n v="1200"/>
    <n v="14.4"/>
    <x v="9"/>
    <x v="2"/>
    <x v="2"/>
    <s v="2015_4_22"/>
    <x v="8"/>
    <n v="4"/>
    <n v="22"/>
  </r>
  <r>
    <x v="1302"/>
    <x v="1160"/>
    <n v="1"/>
    <x v="0"/>
    <x v="0"/>
    <s v="1/2, Scindia House, Janpath, New Delhi"/>
    <s v="Janpath"/>
    <s v="Janpath, New Delhi"/>
    <n v="77.21962843"/>
    <n v="28.62913863"/>
    <x v="424"/>
    <s v="Indian Rupees(Rs.)"/>
    <x v="1"/>
    <x v="0"/>
    <s v="No"/>
    <s v="No"/>
    <x v="2"/>
    <n v="1058"/>
    <n v="1250"/>
    <n v="15"/>
    <x v="7"/>
    <x v="2"/>
    <x v="2"/>
    <s v="2010_4_22"/>
    <x v="6"/>
    <n v="4"/>
    <n v="22"/>
  </r>
  <r>
    <x v="1303"/>
    <x v="1201"/>
    <n v="1"/>
    <x v="0"/>
    <x v="0"/>
    <s v="1st Floor, 4/2, Opposite Raymond Showroom, Roop Nagar, Near Kamla Nagar, New Delhi"/>
    <s v="Kamla Nagar"/>
    <s v="Kamla Nagar, New Delhi"/>
    <n v="77.201262799999995"/>
    <n v="28.683548900000002"/>
    <x v="425"/>
    <s v="Indian Rupees(Rs.)"/>
    <x v="1"/>
    <x v="0"/>
    <s v="No"/>
    <s v="No"/>
    <x v="2"/>
    <n v="346"/>
    <n v="1900"/>
    <n v="22.8"/>
    <x v="7"/>
    <x v="2"/>
    <x v="2"/>
    <s v="2011_4_18"/>
    <x v="3"/>
    <n v="4"/>
    <n v="18"/>
  </r>
  <r>
    <x v="1304"/>
    <x v="1202"/>
    <n v="1"/>
    <x v="0"/>
    <x v="0"/>
    <s v="938/3, Ilahi Bux Marg, Hotel La Vista, Karol Bagh, New Delhi"/>
    <s v="Karol Bagh"/>
    <s v="Karol Bagh, New Delhi"/>
    <n v="77.198220000000006"/>
    <n v="28.6488288"/>
    <x v="426"/>
    <s v="Indian Rupees(Rs.)"/>
    <x v="1"/>
    <x v="0"/>
    <s v="No"/>
    <s v="No"/>
    <x v="2"/>
    <n v="30"/>
    <n v="1400"/>
    <n v="16.8"/>
    <x v="11"/>
    <x v="2"/>
    <x v="2"/>
    <s v="2010_4_19"/>
    <x v="6"/>
    <n v="4"/>
    <n v="19"/>
  </r>
  <r>
    <x v="1305"/>
    <x v="1203"/>
    <n v="1"/>
    <x v="0"/>
    <x v="0"/>
    <s v="A-10, Acharya Niketan, Mayur Vihar Phase 1, New Delhi"/>
    <s v="Mayur Vihar Phase 1"/>
    <s v="Mayur Vihar Phase 1, New Delhi"/>
    <n v="77.293835299999998"/>
    <n v="28.6078005"/>
    <x v="49"/>
    <s v="Indian Rupees(Rs.)"/>
    <x v="1"/>
    <x v="1"/>
    <s v="No"/>
    <s v="No"/>
    <x v="2"/>
    <n v="51"/>
    <n v="1100"/>
    <n v="13.200000000000001"/>
    <x v="11"/>
    <x v="2"/>
    <x v="2"/>
    <s v="2016_4_24"/>
    <x v="1"/>
    <n v="4"/>
    <n v="24"/>
  </r>
  <r>
    <x v="1306"/>
    <x v="947"/>
    <n v="1"/>
    <x v="0"/>
    <x v="0"/>
    <s v="Food Court, Moments Mall, Kirti Nagar, New Delhi"/>
    <s v="Moments Mall, Kirti Nagar"/>
    <s v="Moments Mall, Kirti Nagar, New Delhi"/>
    <n v="77.146726299999997"/>
    <n v="28.656857899999999"/>
    <x v="147"/>
    <s v="Indian Rupees(Rs.)"/>
    <x v="0"/>
    <x v="1"/>
    <s v="No"/>
    <s v="No"/>
    <x v="2"/>
    <n v="120"/>
    <n v="1100"/>
    <n v="13.200000000000001"/>
    <x v="9"/>
    <x v="2"/>
    <x v="2"/>
    <s v="2015_4_2"/>
    <x v="8"/>
    <n v="4"/>
    <n v="2"/>
  </r>
  <r>
    <x v="1307"/>
    <x v="1204"/>
    <n v="1"/>
    <x v="0"/>
    <x v="0"/>
    <s v="Level 1, Fun Cinemas, North Square Mall, Netaji Subhash Place, New Delhi"/>
    <s v="Netaji Subhash Place"/>
    <s v="Netaji Subhash Place, New Delhi"/>
    <n v="77.148381499999999"/>
    <n v="28.691688800000001"/>
    <x v="33"/>
    <s v="Indian Rupees(Rs.)"/>
    <x v="1"/>
    <x v="0"/>
    <s v="No"/>
    <s v="No"/>
    <x v="2"/>
    <n v="21"/>
    <n v="1800"/>
    <n v="21.6"/>
    <x v="27"/>
    <x v="3"/>
    <x v="3"/>
    <s v="2012_4_11"/>
    <x v="5"/>
    <n v="4"/>
    <n v="11"/>
  </r>
  <r>
    <x v="1308"/>
    <x v="1205"/>
    <n v="1"/>
    <x v="0"/>
    <x v="0"/>
    <s v="K-185, Surai Jullena, New Friends Colony, New Delhi"/>
    <s v="New Friends Colony"/>
    <s v="New Friends Colony, New Delhi"/>
    <n v="77.270475739999995"/>
    <n v="28.561640619999999"/>
    <x v="427"/>
    <s v="Indian Rupees(Rs.)"/>
    <x v="1"/>
    <x v="1"/>
    <s v="No"/>
    <s v="No"/>
    <x v="2"/>
    <n v="391"/>
    <n v="1800"/>
    <n v="21.6"/>
    <x v="12"/>
    <x v="1"/>
    <x v="1"/>
    <s v="2014_4_4"/>
    <x v="4"/>
    <n v="4"/>
    <n v="4"/>
  </r>
  <r>
    <x v="1309"/>
    <x v="1206"/>
    <n v="1"/>
    <x v="0"/>
    <x v="0"/>
    <s v="16, Pandara Road Market, New Delhi"/>
    <s v="Pandara Road Market"/>
    <s v="Pandara Road Market, New Delhi"/>
    <n v="77.2300185"/>
    <n v="28.607976499999999"/>
    <x v="8"/>
    <s v="Indian Rupees(Rs.)"/>
    <x v="1"/>
    <x v="1"/>
    <s v="No"/>
    <s v="No"/>
    <x v="2"/>
    <n v="337"/>
    <n v="1700"/>
    <n v="20.400000000000002"/>
    <x v="5"/>
    <x v="2"/>
    <x v="2"/>
    <s v="2016_4_21"/>
    <x v="1"/>
    <n v="4"/>
    <n v="21"/>
  </r>
  <r>
    <x v="1310"/>
    <x v="1207"/>
    <n v="1"/>
    <x v="0"/>
    <x v="0"/>
    <s v="Shop 1, 1st Floor, Shanti Store Market, Club Road, West Punjabi Bagh, Punjabi Bagh, New Delhi"/>
    <s v="Punjabi Bagh"/>
    <s v="Punjabi Bagh, New Delhi"/>
    <n v="77.125564699999998"/>
    <n v="28.666181699999999"/>
    <x v="428"/>
    <s v="Indian Rupees(Rs.)"/>
    <x v="1"/>
    <x v="1"/>
    <s v="No"/>
    <s v="No"/>
    <x v="2"/>
    <n v="198"/>
    <n v="1300"/>
    <n v="15.6"/>
    <x v="4"/>
    <x v="2"/>
    <x v="2"/>
    <s v="2014_4_17"/>
    <x v="4"/>
    <n v="4"/>
    <n v="17"/>
  </r>
  <r>
    <x v="1311"/>
    <x v="1208"/>
    <n v="1"/>
    <x v="0"/>
    <x v="0"/>
    <s v="Rajouri Garden, New Delhi"/>
    <s v="Rajouri Garden"/>
    <s v="Rajouri Garden, New Delhi"/>
    <n v="77.123269500000006"/>
    <n v="28.6522668"/>
    <x v="31"/>
    <s v="Indian Rupees(Rs.)"/>
    <x v="0"/>
    <x v="1"/>
    <s v="No"/>
    <s v="No"/>
    <x v="2"/>
    <n v="224"/>
    <n v="1100"/>
    <n v="13.200000000000001"/>
    <x v="4"/>
    <x v="2"/>
    <x v="2"/>
    <s v="2016_4_9"/>
    <x v="1"/>
    <n v="4"/>
    <n v="9"/>
  </r>
  <r>
    <x v="1312"/>
    <x v="1209"/>
    <n v="1"/>
    <x v="0"/>
    <x v="0"/>
    <s v="J2/6, 2nd Floor, B.K. Dutt Market, Rajouri Garden, New Delhi"/>
    <s v="Rajouri Garden"/>
    <s v="Rajouri Garden, New Delhi"/>
    <n v="77.120102900000006"/>
    <n v="28.647860900000001"/>
    <x v="8"/>
    <s v="Indian Rupees(Rs.)"/>
    <x v="1"/>
    <x v="0"/>
    <s v="No"/>
    <s v="No"/>
    <x v="2"/>
    <n v="60"/>
    <n v="1200"/>
    <n v="14.4"/>
    <x v="19"/>
    <x v="1"/>
    <x v="1"/>
    <s v="2011_4_24"/>
    <x v="3"/>
    <n v="4"/>
    <n v="24"/>
  </r>
  <r>
    <x v="1313"/>
    <x v="1210"/>
    <n v="1"/>
    <x v="0"/>
    <x v="0"/>
    <s v="B-6/5, Ground Floor, Shopping Centre, Opposite Deer Park, Safdarjung Enclave, Safdarjung, New Delhi"/>
    <s v="Safdarjung"/>
    <s v="Safdarjung, New Delhi"/>
    <n v="77.196110000000004"/>
    <n v="28.559764999999999"/>
    <x v="429"/>
    <s v="Indian Rupees(Rs.)"/>
    <x v="1"/>
    <x v="1"/>
    <s v="No"/>
    <s v="No"/>
    <x v="2"/>
    <n v="210"/>
    <n v="1300"/>
    <n v="15.6"/>
    <x v="21"/>
    <x v="2"/>
    <x v="2"/>
    <s v="2017_4_3"/>
    <x v="7"/>
    <n v="4"/>
    <n v="3"/>
  </r>
  <r>
    <x v="1314"/>
    <x v="907"/>
    <n v="1"/>
    <x v="0"/>
    <x v="0"/>
    <s v="2nd Floor, Food Court, Select Citywalk Mall, Saket, New Delhi"/>
    <s v="Select Citywalk Mall, Saket"/>
    <s v="Select Citywalk Mall, Saket, New Delhi"/>
    <n v="77.21932769"/>
    <n v="28.52869471"/>
    <x v="2"/>
    <s v="Indian Rupees(Rs.)"/>
    <x v="1"/>
    <x v="1"/>
    <s v="No"/>
    <s v="No"/>
    <x v="2"/>
    <n v="1971"/>
    <n v="1950"/>
    <n v="23.400000000000002"/>
    <x v="12"/>
    <x v="1"/>
    <x v="1"/>
    <s v="2011_4_21"/>
    <x v="3"/>
    <n v="4"/>
    <n v="21"/>
  </r>
  <r>
    <x v="1315"/>
    <x v="1211"/>
    <n v="1"/>
    <x v="0"/>
    <x v="0"/>
    <s v="416, Gora Street, Behind Dada Jungi House, Shahpur Jat, New Delhi"/>
    <s v="Shahpur Jat"/>
    <s v="Shahpur Jat, New Delhi"/>
    <n v="77.213255500000002"/>
    <n v="28.548542000000001"/>
    <x v="7"/>
    <s v="Indian Rupees(Rs.)"/>
    <x v="0"/>
    <x v="1"/>
    <s v="No"/>
    <s v="No"/>
    <x v="2"/>
    <n v="112"/>
    <n v="1100"/>
    <n v="13.200000000000001"/>
    <x v="23"/>
    <x v="1"/>
    <x v="1"/>
    <s v="2018_4_22"/>
    <x v="2"/>
    <n v="4"/>
    <n v="22"/>
  </r>
  <r>
    <x v="1316"/>
    <x v="1212"/>
    <n v="1"/>
    <x v="0"/>
    <x v="0"/>
    <s v="D-14, 3rd Floor, South Extension 2, New Delhi"/>
    <s v="South Extension 2"/>
    <s v="South Extension 2, New Delhi"/>
    <n v="77.217477299999999"/>
    <n v="28.568664200000001"/>
    <x v="367"/>
    <s v="Indian Rupees(Rs.)"/>
    <x v="1"/>
    <x v="1"/>
    <s v="No"/>
    <s v="No"/>
    <x v="2"/>
    <n v="489"/>
    <n v="1300"/>
    <n v="15.6"/>
    <x v="19"/>
    <x v="1"/>
    <x v="1"/>
    <s v="2017_4_6"/>
    <x v="7"/>
    <n v="4"/>
    <n v="6"/>
  </r>
  <r>
    <x v="1317"/>
    <x v="1213"/>
    <n v="1"/>
    <x v="0"/>
    <x v="0"/>
    <s v="The Lalit, Barakhamba Avenue, Barakhamba Road, New Delhi"/>
    <s v="The Lalit New Delhi, Barakhamba Road"/>
    <s v="The Lalit New Delhi, Barakhamba Road, New Delhi"/>
    <n v="77.22762745"/>
    <n v="28.631132390000001"/>
    <x v="7"/>
    <s v="Indian Rupees(Rs.)"/>
    <x v="1"/>
    <x v="0"/>
    <s v="No"/>
    <s v="No"/>
    <x v="2"/>
    <n v="31"/>
    <n v="1600"/>
    <n v="19.2"/>
    <x v="11"/>
    <x v="2"/>
    <x v="2"/>
    <s v="2015_4_23"/>
    <x v="8"/>
    <n v="4"/>
    <n v="23"/>
  </r>
  <r>
    <x v="1318"/>
    <x v="1214"/>
    <n v="1"/>
    <x v="0"/>
    <x v="0"/>
    <s v="6/48, Malcha Marg Shopping Centre, Chanakyapuri, New Delhi"/>
    <s v="Chanakyapuri"/>
    <s v="Chanakyapuri, New Delhi"/>
    <n v="77.186013700000004"/>
    <n v="28.602146699999999"/>
    <x v="2"/>
    <s v="Indian Rupees(Rs.)"/>
    <x v="1"/>
    <x v="0"/>
    <s v="No"/>
    <s v="No"/>
    <x v="2"/>
    <n v="10"/>
    <n v="1650"/>
    <n v="19.8"/>
    <x v="20"/>
    <x v="3"/>
    <x v="3"/>
    <s v="2012_3_11"/>
    <x v="5"/>
    <n v="3"/>
    <n v="11"/>
  </r>
  <r>
    <x v="1319"/>
    <x v="1215"/>
    <n v="1"/>
    <x v="0"/>
    <x v="0"/>
    <s v="2-13, Alipur Road, Civil Lines, New Delhi"/>
    <s v="Civil Lines"/>
    <s v="Civil Lines, New Delhi"/>
    <n v="77.225202100000004"/>
    <n v="28.676655499999999"/>
    <x v="430"/>
    <s v="Indian Rupees(Rs.)"/>
    <x v="1"/>
    <x v="1"/>
    <s v="No"/>
    <s v="No"/>
    <x v="2"/>
    <n v="126"/>
    <n v="1200"/>
    <n v="14.4"/>
    <x v="10"/>
    <x v="2"/>
    <x v="2"/>
    <s v="2017_3_26"/>
    <x v="7"/>
    <n v="3"/>
    <n v="26"/>
  </r>
  <r>
    <x v="1320"/>
    <x v="1216"/>
    <n v="1"/>
    <x v="0"/>
    <x v="0"/>
    <s v="28-A, Defence Colony Market, Defence Colony, New Delhi"/>
    <s v="Defence Colony"/>
    <s v="Defence Colony, New Delhi"/>
    <n v="77.230276799999999"/>
    <n v="28.572796199999999"/>
    <x v="27"/>
    <s v="Indian Rupees(Rs.)"/>
    <x v="1"/>
    <x v="1"/>
    <s v="No"/>
    <s v="No"/>
    <x v="2"/>
    <n v="245"/>
    <n v="1500"/>
    <n v="18"/>
    <x v="3"/>
    <x v="2"/>
    <x v="2"/>
    <s v="2014_3_18"/>
    <x v="4"/>
    <n v="3"/>
    <n v="18"/>
  </r>
  <r>
    <x v="1321"/>
    <x v="1217"/>
    <n v="1"/>
    <x v="0"/>
    <x v="0"/>
    <s v="50, Defence Colony Market, Defence Colony, New Delhi"/>
    <s v="Defence Colony"/>
    <s v="Defence Colony, New Delhi"/>
    <n v="77.230411500000002"/>
    <n v="28.573212399999999"/>
    <x v="431"/>
    <s v="Indian Rupees(Rs.)"/>
    <x v="1"/>
    <x v="1"/>
    <s v="No"/>
    <s v="No"/>
    <x v="2"/>
    <n v="208"/>
    <n v="1500"/>
    <n v="18"/>
    <x v="9"/>
    <x v="2"/>
    <x v="2"/>
    <s v="2016_3_16"/>
    <x v="1"/>
    <n v="3"/>
    <n v="16"/>
  </r>
  <r>
    <x v="1322"/>
    <x v="1218"/>
    <n v="1"/>
    <x v="0"/>
    <x v="0"/>
    <s v="Shop 7, Defence Colony Main Market, Defence Colony, New Delhi"/>
    <s v="Defence Colony"/>
    <s v="Defence Colony, New Delhi"/>
    <n v="77.230142000000001"/>
    <n v="28.573814200000001"/>
    <x v="2"/>
    <s v="Indian Rupees(Rs.)"/>
    <x v="1"/>
    <x v="1"/>
    <s v="No"/>
    <s v="No"/>
    <x v="2"/>
    <n v="183"/>
    <n v="1500"/>
    <n v="18"/>
    <x v="19"/>
    <x v="1"/>
    <x v="1"/>
    <s v="2015_3_20"/>
    <x v="8"/>
    <n v="3"/>
    <n v="20"/>
  </r>
  <r>
    <x v="1323"/>
    <x v="1219"/>
    <n v="1"/>
    <x v="0"/>
    <x v="0"/>
    <s v="47, Defence Colony Market, Defence Colony, New Delhi"/>
    <s v="Defence Colony"/>
    <s v="Defence Colony, New Delhi"/>
    <n v="77.230366599999996"/>
    <n v="28.5732529"/>
    <x v="432"/>
    <s v="Indian Rupees(Rs.)"/>
    <x v="1"/>
    <x v="1"/>
    <s v="No"/>
    <s v="No"/>
    <x v="2"/>
    <n v="460"/>
    <n v="1650"/>
    <n v="19.8"/>
    <x v="19"/>
    <x v="1"/>
    <x v="1"/>
    <s v="2015_3_22"/>
    <x v="8"/>
    <n v="3"/>
    <n v="22"/>
  </r>
  <r>
    <x v="1324"/>
    <x v="1098"/>
    <n v="1"/>
    <x v="0"/>
    <x v="0"/>
    <s v="DLF Place Mall, Saket, New Delhi"/>
    <s v="DLF Place Mall, Saket"/>
    <s v="DLF Place Mall, Saket, New Delhi"/>
    <n v="77.217796149999998"/>
    <n v="28.528176269999999"/>
    <x v="352"/>
    <s v="Indian Rupees(Rs.)"/>
    <x v="0"/>
    <x v="0"/>
    <s v="No"/>
    <s v="No"/>
    <x v="2"/>
    <n v="2777"/>
    <n v="1500"/>
    <n v="18"/>
    <x v="2"/>
    <x v="1"/>
    <x v="1"/>
    <s v="2016_3_4"/>
    <x v="1"/>
    <n v="3"/>
    <n v="4"/>
  </r>
  <r>
    <x v="1325"/>
    <x v="1220"/>
    <n v="1"/>
    <x v="0"/>
    <x v="0"/>
    <s v="Essex Farms, 4, Hauz Khas, New Delhi"/>
    <s v="Essex Farms"/>
    <s v="Essex Farms, New Delhi"/>
    <n v="77.202182899999997"/>
    <n v="28.543632800000001"/>
    <x v="433"/>
    <s v="Indian Rupees(Rs.)"/>
    <x v="1"/>
    <x v="0"/>
    <s v="No"/>
    <s v="No"/>
    <x v="2"/>
    <n v="234"/>
    <n v="1800"/>
    <n v="21.6"/>
    <x v="21"/>
    <x v="2"/>
    <x v="2"/>
    <s v="2014_3_27"/>
    <x v="4"/>
    <n v="3"/>
    <n v="27"/>
  </r>
  <r>
    <x v="1326"/>
    <x v="1221"/>
    <n v="1"/>
    <x v="0"/>
    <x v="0"/>
    <s v="M-22, 2nd Floor, Main Market, Greater Kailash (GK) 1, New Delhi"/>
    <s v="Greater Kailash (GK) 1"/>
    <s v="Greater Kailash (GK) 1, New Delhi"/>
    <n v="77.235620699999998"/>
    <n v="28.549774500000002"/>
    <x v="300"/>
    <s v="Indian Rupees(Rs.)"/>
    <x v="1"/>
    <x v="1"/>
    <s v="No"/>
    <s v="No"/>
    <x v="2"/>
    <n v="68"/>
    <n v="1400"/>
    <n v="16.8"/>
    <x v="14"/>
    <x v="1"/>
    <x v="1"/>
    <s v="2014_3_11"/>
    <x v="4"/>
    <n v="3"/>
    <n v="11"/>
  </r>
  <r>
    <x v="1327"/>
    <x v="1222"/>
    <n v="1"/>
    <x v="0"/>
    <x v="0"/>
    <s v="M-4, Greater Kailash (GK) 2, New Delhi"/>
    <s v="Greater Kailash (GK) 2"/>
    <s v="Greater Kailash (GK) 2, New Delhi"/>
    <n v="77.243288500000006"/>
    <n v="28.534323799999999"/>
    <x v="31"/>
    <s v="Indian Rupees(Rs.)"/>
    <x v="1"/>
    <x v="1"/>
    <s v="No"/>
    <s v="No"/>
    <x v="2"/>
    <n v="148"/>
    <n v="1900"/>
    <n v="22.8"/>
    <x v="15"/>
    <x v="2"/>
    <x v="2"/>
    <s v="2015_3_4"/>
    <x v="8"/>
    <n v="3"/>
    <n v="4"/>
  </r>
  <r>
    <x v="1328"/>
    <x v="1160"/>
    <n v="1"/>
    <x v="0"/>
    <x v="0"/>
    <s v="M-4, 1st Floor, M Block Market, Greater Kailash (GK) 2, New Delhi"/>
    <s v="Greater Kailash (GK) 2"/>
    <s v="Greater Kailash (GK) 2, New Delhi"/>
    <n v="77.243515400000007"/>
    <n v="28.5341433"/>
    <x v="390"/>
    <s v="Indian Rupees(Rs.)"/>
    <x v="1"/>
    <x v="0"/>
    <s v="No"/>
    <s v="No"/>
    <x v="2"/>
    <n v="90"/>
    <n v="1250"/>
    <n v="15"/>
    <x v="4"/>
    <x v="2"/>
    <x v="2"/>
    <s v="2015_3_28"/>
    <x v="8"/>
    <n v="3"/>
    <n v="28"/>
  </r>
  <r>
    <x v="1329"/>
    <x v="1223"/>
    <n v="1"/>
    <x v="0"/>
    <x v="0"/>
    <s v="M-40, Greater Kailash (GK) 2, New Delhi"/>
    <s v="Greater Kailash (GK) 2"/>
    <s v="Greater Kailash (GK) 2, New Delhi"/>
    <n v="77.243418300000002"/>
    <n v="28.5336924"/>
    <x v="434"/>
    <s v="Indian Rupees(Rs.)"/>
    <x v="1"/>
    <x v="0"/>
    <s v="No"/>
    <s v="No"/>
    <x v="2"/>
    <n v="80"/>
    <n v="1200"/>
    <n v="14.4"/>
    <x v="2"/>
    <x v="1"/>
    <x v="1"/>
    <s v="2013_3_14"/>
    <x v="0"/>
    <n v="3"/>
    <n v="14"/>
  </r>
  <r>
    <x v="1330"/>
    <x v="1224"/>
    <n v="1"/>
    <x v="0"/>
    <x v="0"/>
    <s v="2nd &amp; 3rd Floor, S-27, Green Park, New Delhi"/>
    <s v="Green Park"/>
    <s v="Green Park, New Delhi"/>
    <n v="0"/>
    <n v="0"/>
    <x v="435"/>
    <s v="Indian Rupees(Rs.)"/>
    <x v="1"/>
    <x v="1"/>
    <s v="No"/>
    <s v="No"/>
    <x v="2"/>
    <n v="31"/>
    <n v="1200"/>
    <n v="14.4"/>
    <x v="1"/>
    <x v="1"/>
    <x v="1"/>
    <s v="2017_3_15"/>
    <x v="7"/>
    <n v="3"/>
    <n v="15"/>
  </r>
  <r>
    <x v="1331"/>
    <x v="1225"/>
    <n v="1"/>
    <x v="0"/>
    <x v="0"/>
    <s v="B-1/30, Hauz Khas, New Delhi"/>
    <s v="Hauz Khas"/>
    <s v="Hauz Khas, New Delhi"/>
    <n v="77.204358200000001"/>
    <n v="28.551355600000001"/>
    <x v="8"/>
    <s v="Indian Rupees(Rs.)"/>
    <x v="1"/>
    <x v="1"/>
    <s v="No"/>
    <s v="No"/>
    <x v="2"/>
    <n v="195"/>
    <n v="1100"/>
    <n v="13.200000000000001"/>
    <x v="4"/>
    <x v="2"/>
    <x v="2"/>
    <s v="2017_3_7"/>
    <x v="7"/>
    <n v="3"/>
    <n v="7"/>
  </r>
  <r>
    <x v="1332"/>
    <x v="1226"/>
    <n v="1"/>
    <x v="0"/>
    <x v="0"/>
    <s v="9-A &amp; 12, Hauz Khas Village, New Delhi"/>
    <s v="Hauz Khas Village"/>
    <s v="Hauz Khas Village, New Delhi"/>
    <n v="77.194470600000002"/>
    <n v="28.554285100000001"/>
    <x v="436"/>
    <s v="Indian Rupees(Rs.)"/>
    <x v="1"/>
    <x v="1"/>
    <s v="No"/>
    <s v="No"/>
    <x v="2"/>
    <n v="7931"/>
    <n v="1600"/>
    <n v="19.2"/>
    <x v="1"/>
    <x v="1"/>
    <x v="1"/>
    <s v="2013_3_13"/>
    <x v="0"/>
    <n v="3"/>
    <n v="13"/>
  </r>
  <r>
    <x v="1333"/>
    <x v="1227"/>
    <n v="1"/>
    <x v="0"/>
    <x v="0"/>
    <s v="Plot 8, Laxmi Garden, Opposite Metro Pillar 337, Kirti Nagar, New Delhi"/>
    <s v="Kirti Nagar"/>
    <s v="Kirti Nagar, New Delhi"/>
    <n v="77.136256900000006"/>
    <n v="28.654351699999999"/>
    <x v="20"/>
    <s v="Indian Rupees(Rs.)"/>
    <x v="1"/>
    <x v="0"/>
    <s v="No"/>
    <s v="No"/>
    <x v="2"/>
    <n v="74"/>
    <n v="1100"/>
    <n v="13.200000000000001"/>
    <x v="4"/>
    <x v="2"/>
    <x v="2"/>
    <s v="2010_3_6"/>
    <x v="6"/>
    <n v="3"/>
    <n v="6"/>
  </r>
  <r>
    <x v="1334"/>
    <x v="1228"/>
    <n v="1"/>
    <x v="0"/>
    <x v="0"/>
    <s v="B-8, Model Town 2, New Delhi"/>
    <s v="Model Town 2"/>
    <s v="Model Town 2, New Delhi"/>
    <n v="77.190077400000007"/>
    <n v="28.705002"/>
    <x v="378"/>
    <s v="Indian Rupees(Rs.)"/>
    <x v="1"/>
    <x v="1"/>
    <s v="No"/>
    <s v="No"/>
    <x v="2"/>
    <n v="155"/>
    <n v="1600"/>
    <n v="19.2"/>
    <x v="14"/>
    <x v="1"/>
    <x v="1"/>
    <s v="2011_3_22"/>
    <x v="3"/>
    <n v="3"/>
    <n v="22"/>
  </r>
  <r>
    <x v="1335"/>
    <x v="1229"/>
    <n v="1"/>
    <x v="0"/>
    <x v="0"/>
    <s v="1st Floor, Gopal Heights, Plot D-9, Netaji Subhash Place, New Delhi"/>
    <s v="Netaji Subhash Place"/>
    <s v="Netaji Subhash Place, New Delhi"/>
    <n v="77.150718299999994"/>
    <n v="28.691286399999999"/>
    <x v="437"/>
    <s v="Indian Rupees(Rs.)"/>
    <x v="1"/>
    <x v="1"/>
    <s v="No"/>
    <s v="No"/>
    <x v="2"/>
    <n v="277"/>
    <n v="1200"/>
    <n v="14.4"/>
    <x v="19"/>
    <x v="1"/>
    <x v="1"/>
    <s v="2015_3_16"/>
    <x v="8"/>
    <n v="3"/>
    <n v="16"/>
  </r>
  <r>
    <x v="1336"/>
    <x v="1230"/>
    <n v="1"/>
    <x v="0"/>
    <x v="0"/>
    <s v="Ground Floor, Pacific Mall, Tagore Garden, New Delhi"/>
    <s v="Pacific Mall, Tagore Garden"/>
    <s v="Pacific Mall, Tagore Garden, New Delhi"/>
    <n v="77.106845699999994"/>
    <n v="28.642449500000001"/>
    <x v="438"/>
    <s v="Indian Rupees(Rs.)"/>
    <x v="1"/>
    <x v="1"/>
    <s v="No"/>
    <s v="No"/>
    <x v="2"/>
    <n v="792"/>
    <n v="1600"/>
    <n v="19.2"/>
    <x v="21"/>
    <x v="2"/>
    <x v="2"/>
    <s v="2014_3_2"/>
    <x v="4"/>
    <n v="3"/>
    <n v="2"/>
  </r>
  <r>
    <x v="1337"/>
    <x v="1231"/>
    <n v="1"/>
    <x v="0"/>
    <x v="0"/>
    <s v="Shop 5-8, Pankaj Arcade, Near Fawara Chowk, Rani Bagh, Pitampura, New Delhi"/>
    <s v="Pitampura"/>
    <s v="Pitampura, New Delhi"/>
    <n v="77.134824800000004"/>
    <n v="28.688669999999998"/>
    <x v="439"/>
    <s v="Indian Rupees(Rs.)"/>
    <x v="0"/>
    <x v="0"/>
    <s v="No"/>
    <s v="No"/>
    <x v="2"/>
    <n v="27"/>
    <n v="1600"/>
    <n v="19.2"/>
    <x v="27"/>
    <x v="3"/>
    <x v="3"/>
    <s v="2016_3_24"/>
    <x v="1"/>
    <n v="3"/>
    <n v="24"/>
  </r>
  <r>
    <x v="1338"/>
    <x v="947"/>
    <n v="1"/>
    <x v="0"/>
    <x v="0"/>
    <s v="S-26, Janta Market, Rajouri Garden, New Delhi"/>
    <s v="Rajouri Garden"/>
    <s v="Rajouri Garden, New Delhi"/>
    <n v="77.116375599999998"/>
    <n v="28.642106900000002"/>
    <x v="147"/>
    <s v="Indian Rupees(Rs.)"/>
    <x v="0"/>
    <x v="1"/>
    <s v="No"/>
    <s v="No"/>
    <x v="2"/>
    <n v="364"/>
    <n v="1100"/>
    <n v="13.200000000000001"/>
    <x v="7"/>
    <x v="2"/>
    <x v="2"/>
    <s v="2010_3_16"/>
    <x v="6"/>
    <n v="3"/>
    <n v="16"/>
  </r>
  <r>
    <x v="1339"/>
    <x v="1232"/>
    <n v="1"/>
    <x v="0"/>
    <x v="0"/>
    <s v="C-10, Vishal Enclave, Rajouri Garden, New Delhi"/>
    <s v="Rajouri Garden"/>
    <s v="Rajouri Garden, New Delhi"/>
    <n v="77.118107300000005"/>
    <n v="28.647193000000001"/>
    <x v="440"/>
    <s v="Indian Rupees(Rs.)"/>
    <x v="1"/>
    <x v="0"/>
    <s v="No"/>
    <s v="No"/>
    <x v="2"/>
    <n v="605"/>
    <n v="1100"/>
    <n v="13.200000000000001"/>
    <x v="3"/>
    <x v="2"/>
    <x v="2"/>
    <s v="2012_3_21"/>
    <x v="5"/>
    <n v="3"/>
    <n v="21"/>
  </r>
  <r>
    <x v="1340"/>
    <x v="1233"/>
    <n v="1"/>
    <x v="0"/>
    <x v="0"/>
    <s v="J-2/6 A, 2nd Floor, BK Dutt Market, Rajouri Garden, New Delhi"/>
    <s v="Rajouri Garden"/>
    <s v="Rajouri Garden, New Delhi"/>
    <n v="77.119954100000001"/>
    <n v="28.647455900000001"/>
    <x v="441"/>
    <s v="Indian Rupees(Rs.)"/>
    <x v="1"/>
    <x v="1"/>
    <s v="No"/>
    <s v="No"/>
    <x v="2"/>
    <n v="374"/>
    <n v="1250"/>
    <n v="15"/>
    <x v="5"/>
    <x v="2"/>
    <x v="2"/>
    <s v="2012_3_24"/>
    <x v="5"/>
    <n v="3"/>
    <n v="24"/>
  </r>
  <r>
    <x v="1341"/>
    <x v="1234"/>
    <n v="1"/>
    <x v="0"/>
    <x v="0"/>
    <s v="J 2/11, 3rd Floor, B.K Dutt Market, Amba Tower, Rajouri Garden, New Delhi"/>
    <s v="Rajouri Garden"/>
    <s v="Rajouri Garden, New Delhi"/>
    <n v="77.119318800000002"/>
    <n v="28.647032500000002"/>
    <x v="442"/>
    <s v="Indian Rupees(Rs.)"/>
    <x v="1"/>
    <x v="1"/>
    <s v="No"/>
    <s v="No"/>
    <x v="2"/>
    <n v="91"/>
    <n v="1500"/>
    <n v="18"/>
    <x v="12"/>
    <x v="1"/>
    <x v="1"/>
    <s v="2010_3_19"/>
    <x v="6"/>
    <n v="3"/>
    <n v="19"/>
  </r>
  <r>
    <x v="1342"/>
    <x v="1235"/>
    <n v="1"/>
    <x v="0"/>
    <x v="0"/>
    <s v="J-2/11, 1st Floor, Opposite Metro Pillar 411, BK Dutt Market, Rajouri Garden, New Delhi"/>
    <s v="Rajouri Garden"/>
    <s v="Rajouri Garden, New Delhi"/>
    <n v="77.119479400000003"/>
    <n v="28.647366699999999"/>
    <x v="443"/>
    <s v="Indian Rupees(Rs.)"/>
    <x v="1"/>
    <x v="1"/>
    <s v="No"/>
    <s v="No"/>
    <x v="2"/>
    <n v="345"/>
    <n v="1350"/>
    <n v="16.2"/>
    <x v="19"/>
    <x v="1"/>
    <x v="1"/>
    <s v="2017_3_24"/>
    <x v="7"/>
    <n v="3"/>
    <n v="24"/>
  </r>
  <r>
    <x v="1343"/>
    <x v="1236"/>
    <n v="1"/>
    <x v="0"/>
    <x v="0"/>
    <s v="J-2/6 B, 3rd Floor, BK Dutt Market, Rajouri Garden, New Delhi"/>
    <s v="Rajouri Garden"/>
    <s v="Rajouri Garden, New Delhi"/>
    <n v="77.119833499999999"/>
    <n v="28.6477927"/>
    <x v="444"/>
    <s v="Indian Rupees(Rs.)"/>
    <x v="0"/>
    <x v="0"/>
    <s v="No"/>
    <s v="No"/>
    <x v="2"/>
    <n v="1636"/>
    <n v="1300"/>
    <n v="15.6"/>
    <x v="2"/>
    <x v="1"/>
    <x v="1"/>
    <s v="2015_3_4"/>
    <x v="8"/>
    <n v="3"/>
    <n v="4"/>
  </r>
  <r>
    <x v="1344"/>
    <x v="1237"/>
    <n v="1"/>
    <x v="0"/>
    <x v="0"/>
    <s v="R-1, DDA Market, Near Rose Apartment, Sector 14, Rohini, New Delhi"/>
    <s v="Rohini"/>
    <s v="Rohini, New Delhi"/>
    <n v="77.112350000000006"/>
    <n v="28.71679"/>
    <x v="445"/>
    <s v="Indian Rupees(Rs.)"/>
    <x v="1"/>
    <x v="1"/>
    <s v="No"/>
    <s v="No"/>
    <x v="2"/>
    <n v="69"/>
    <n v="1400"/>
    <n v="16.8"/>
    <x v="12"/>
    <x v="1"/>
    <x v="1"/>
    <s v="2010_3_7"/>
    <x v="6"/>
    <n v="3"/>
    <n v="7"/>
  </r>
  <r>
    <x v="1345"/>
    <x v="1238"/>
    <n v="1"/>
    <x v="0"/>
    <x v="0"/>
    <s v="The Ashok, 50-B, Kautilya Marg, Diplomatic Enclave, Chanakyapuri, New Delhi"/>
    <s v="The Ashok, Chanakyapuri"/>
    <s v="The Ashok, Chanakyapuri, New Delhi"/>
    <n v="77.196007100000003"/>
    <n v="28.596997500000001"/>
    <x v="7"/>
    <s v="Indian Rupees(Rs.)"/>
    <x v="0"/>
    <x v="0"/>
    <s v="No"/>
    <s v="No"/>
    <x v="2"/>
    <n v="18"/>
    <n v="1600"/>
    <n v="19.2"/>
    <x v="11"/>
    <x v="2"/>
    <x v="2"/>
    <s v="2013_3_28"/>
    <x v="0"/>
    <n v="3"/>
    <n v="28"/>
  </r>
  <r>
    <x v="1346"/>
    <x v="1239"/>
    <n v="1"/>
    <x v="0"/>
    <x v="0"/>
    <s v="24, Basant Lok Market, Vasant Vihar, New Delhi"/>
    <s v="Vasant Vihar"/>
    <s v="Vasant Vihar, New Delhi"/>
    <n v="77.163698339999996"/>
    <n v="28.55900888"/>
    <x v="446"/>
    <s v="Indian Rupees(Rs.)"/>
    <x v="0"/>
    <x v="1"/>
    <s v="No"/>
    <s v="No"/>
    <x v="2"/>
    <n v="9"/>
    <n v="1500"/>
    <n v="18"/>
    <x v="27"/>
    <x v="3"/>
    <x v="3"/>
    <s v="2017_3_15"/>
    <x v="7"/>
    <n v="3"/>
    <n v="15"/>
  </r>
  <r>
    <x v="1347"/>
    <x v="1240"/>
    <n v="1"/>
    <x v="0"/>
    <x v="0"/>
    <s v="24, Basant Lok Market, Vasant Vihar, New Delhi"/>
    <s v="Basant Lok Market, Vasant Vihar"/>
    <s v="Basant Lok Market, Vasant Vihar, New Delhi"/>
    <n v="77.16345278"/>
    <n v="28.559152780000002"/>
    <x v="447"/>
    <s v="Indian Rupees(Rs.)"/>
    <x v="0"/>
    <x v="1"/>
    <s v="No"/>
    <s v="No"/>
    <x v="2"/>
    <n v="60"/>
    <n v="1700"/>
    <n v="20.400000000000002"/>
    <x v="15"/>
    <x v="2"/>
    <x v="2"/>
    <s v="2011_2_27"/>
    <x v="3"/>
    <n v="2"/>
    <n v="27"/>
  </r>
  <r>
    <x v="1348"/>
    <x v="1241"/>
    <n v="1"/>
    <x v="0"/>
    <x v="0"/>
    <s v="15-A, Basant Lok Market, Vasant Vihar, New Delhi"/>
    <s v="Basant Lok Market, Vasant Vihar"/>
    <s v="Basant Lok Market, Vasant Vihar, New Delhi"/>
    <n v="77.163954489999995"/>
    <n v="28.558941440000002"/>
    <x v="448"/>
    <s v="Indian Rupees(Rs.)"/>
    <x v="1"/>
    <x v="1"/>
    <s v="No"/>
    <s v="No"/>
    <x v="2"/>
    <n v="137"/>
    <n v="1300"/>
    <n v="15.6"/>
    <x v="21"/>
    <x v="2"/>
    <x v="2"/>
    <s v="2018_2_13"/>
    <x v="2"/>
    <n v="2"/>
    <n v="13"/>
  </r>
  <r>
    <x v="1349"/>
    <x v="1242"/>
    <n v="1"/>
    <x v="0"/>
    <x v="0"/>
    <s v="28, Main Market, Defence Colony, New Delhi"/>
    <s v="Defence Colony"/>
    <s v="Defence Colony, New Delhi"/>
    <n v="77.230411500000002"/>
    <n v="28.5730331"/>
    <x v="421"/>
    <s v="Indian Rupees(Rs.)"/>
    <x v="1"/>
    <x v="0"/>
    <s v="No"/>
    <s v="No"/>
    <x v="2"/>
    <n v="176"/>
    <n v="1200"/>
    <n v="14.4"/>
    <x v="15"/>
    <x v="2"/>
    <x v="2"/>
    <s v="2013_2_15"/>
    <x v="0"/>
    <n v="2"/>
    <n v="15"/>
  </r>
  <r>
    <x v="1350"/>
    <x v="1243"/>
    <n v="1"/>
    <x v="0"/>
    <x v="0"/>
    <s v="37, Defence Colony Market, Defence Colony, New Delhi"/>
    <s v="Defence Colony"/>
    <s v="Defence Colony, New Delhi"/>
    <n v="77.230231799999999"/>
    <n v="28.573553799999999"/>
    <x v="449"/>
    <s v="Indian Rupees(Rs.)"/>
    <x v="1"/>
    <x v="0"/>
    <s v="No"/>
    <s v="No"/>
    <x v="2"/>
    <n v="128"/>
    <n v="1600"/>
    <n v="19.2"/>
    <x v="13"/>
    <x v="2"/>
    <x v="2"/>
    <s v="2014_2_2"/>
    <x v="4"/>
    <n v="2"/>
    <n v="2"/>
  </r>
  <r>
    <x v="1351"/>
    <x v="1244"/>
    <n v="1"/>
    <x v="0"/>
    <x v="0"/>
    <s v="8, Defence Colony Market, Defence Colony, New Delhi"/>
    <s v="Defence Colony"/>
    <s v="Defence Colony, New Delhi"/>
    <n v="77.230231799999999"/>
    <n v="28.573553799999999"/>
    <x v="450"/>
    <s v="Indian Rupees(Rs.)"/>
    <x v="1"/>
    <x v="1"/>
    <s v="No"/>
    <s v="No"/>
    <x v="2"/>
    <n v="386"/>
    <n v="1200"/>
    <n v="14.4"/>
    <x v="7"/>
    <x v="2"/>
    <x v="2"/>
    <s v="2013_2_15"/>
    <x v="0"/>
    <n v="2"/>
    <n v="15"/>
  </r>
  <r>
    <x v="1352"/>
    <x v="1150"/>
    <n v="1"/>
    <x v="0"/>
    <x v="0"/>
    <s v="DLF Place Mall, Opposite Hilton Garden Hotel, Saket, New Delhi"/>
    <s v="DLF Place Mall, Saket"/>
    <s v="DLF Place Mall, Saket, New Delhi"/>
    <n v="77.217028200000001"/>
    <n v="28.527654999999999"/>
    <x v="384"/>
    <s v="Indian Rupees(Rs.)"/>
    <x v="1"/>
    <x v="1"/>
    <s v="No"/>
    <s v="No"/>
    <x v="2"/>
    <n v="134"/>
    <n v="1800"/>
    <n v="21.6"/>
    <x v="13"/>
    <x v="2"/>
    <x v="2"/>
    <s v="2018_2_26"/>
    <x v="2"/>
    <n v="2"/>
    <n v="26"/>
  </r>
  <r>
    <x v="1353"/>
    <x v="1245"/>
    <n v="1"/>
    <x v="0"/>
    <x v="0"/>
    <s v="76/2, Near Iskcon Temple, Sant Nagar, East of Kailash, New Delhi"/>
    <s v="East of Kailash"/>
    <s v="East of Kailash, New Delhi"/>
    <n v="77.251357619999993"/>
    <n v="28.556026030000002"/>
    <x v="451"/>
    <s v="Indian Rupees(Rs.)"/>
    <x v="0"/>
    <x v="1"/>
    <s v="No"/>
    <s v="No"/>
    <x v="2"/>
    <n v="686"/>
    <n v="1500"/>
    <n v="18"/>
    <x v="14"/>
    <x v="1"/>
    <x v="1"/>
    <s v="2017_2_11"/>
    <x v="7"/>
    <n v="2"/>
    <n v="11"/>
  </r>
  <r>
    <x v="1354"/>
    <x v="1246"/>
    <n v="1"/>
    <x v="0"/>
    <x v="0"/>
    <s v="M-65, M Block Market, Greater Kailash (GK) 1, New Delhi"/>
    <s v="Greater Kailash (GK) 1"/>
    <s v="Greater Kailash (GK) 1, New Delhi"/>
    <n v="77.234425400000006"/>
    <n v="28.5508679"/>
    <x v="2"/>
    <s v="Indian Rupees(Rs.)"/>
    <x v="1"/>
    <x v="0"/>
    <s v="No"/>
    <s v="No"/>
    <x v="2"/>
    <n v="229"/>
    <n v="1250"/>
    <n v="15"/>
    <x v="7"/>
    <x v="2"/>
    <x v="2"/>
    <s v="2016_2_7"/>
    <x v="1"/>
    <n v="2"/>
    <n v="7"/>
  </r>
  <r>
    <x v="1355"/>
    <x v="1247"/>
    <n v="1"/>
    <x v="0"/>
    <x v="0"/>
    <s v="CSC Complex, Opposite Aurobindo Market, Hauz Khas, New Delhi"/>
    <s v="Hauz Khas"/>
    <s v="Hauz Khas, New Delhi"/>
    <n v="77.205931300000003"/>
    <n v="28.554397300000002"/>
    <x v="452"/>
    <s v="Indian Rupees(Rs.)"/>
    <x v="1"/>
    <x v="0"/>
    <s v="No"/>
    <s v="No"/>
    <x v="2"/>
    <n v="93"/>
    <n v="1200"/>
    <n v="14.4"/>
    <x v="3"/>
    <x v="2"/>
    <x v="2"/>
    <s v="2010_2_12"/>
    <x v="6"/>
    <n v="2"/>
    <n v="12"/>
  </r>
  <r>
    <x v="1356"/>
    <x v="1248"/>
    <n v="1"/>
    <x v="0"/>
    <x v="0"/>
    <s v="28, 3rd Floor, Hauz Khas Village, New Delhi"/>
    <s v="Hauz Khas Village"/>
    <s v="Hauz Khas Village, New Delhi"/>
    <n v="77.194437300000004"/>
    <n v="28.554372099999998"/>
    <x v="453"/>
    <s v="Indian Rupees(Rs.)"/>
    <x v="0"/>
    <x v="0"/>
    <s v="No"/>
    <s v="No"/>
    <x v="2"/>
    <n v="1363"/>
    <n v="1200"/>
    <n v="14.4"/>
    <x v="15"/>
    <x v="2"/>
    <x v="2"/>
    <s v="2012_2_4"/>
    <x v="5"/>
    <n v="2"/>
    <n v="4"/>
  </r>
  <r>
    <x v="1357"/>
    <x v="1249"/>
    <n v="1"/>
    <x v="0"/>
    <x v="0"/>
    <s v="1-A/1, Hauz Khas Village, New Delhi"/>
    <s v="Hauz Khas Village"/>
    <s v="Hauz Khas Village, New Delhi"/>
    <n v="77.195143299999998"/>
    <n v="28.554685899999999"/>
    <x v="454"/>
    <s v="Indian Rupees(Rs.)"/>
    <x v="1"/>
    <x v="0"/>
    <s v="No"/>
    <s v="No"/>
    <x v="2"/>
    <n v="2247"/>
    <n v="1800"/>
    <n v="21.6"/>
    <x v="21"/>
    <x v="2"/>
    <x v="2"/>
    <s v="2016_2_18"/>
    <x v="1"/>
    <n v="2"/>
    <n v="18"/>
  </r>
  <r>
    <x v="1358"/>
    <x v="1250"/>
    <n v="1"/>
    <x v="0"/>
    <x v="0"/>
    <s v="12, Hauz Khas Village, New Delhi"/>
    <s v="Hauz Khas Village"/>
    <s v="Hauz Khas Village, New Delhi"/>
    <n v="77.194858199999999"/>
    <n v="28.554201500000001"/>
    <x v="455"/>
    <s v="Indian Rupees(Rs.)"/>
    <x v="1"/>
    <x v="1"/>
    <s v="No"/>
    <s v="No"/>
    <x v="2"/>
    <n v="1199"/>
    <n v="1600"/>
    <n v="19.2"/>
    <x v="14"/>
    <x v="1"/>
    <x v="1"/>
    <s v="2011_2_5"/>
    <x v="3"/>
    <n v="2"/>
    <n v="5"/>
  </r>
  <r>
    <x v="1359"/>
    <x v="1251"/>
    <n v="1"/>
    <x v="0"/>
    <x v="0"/>
    <s v="54, Tolstoy Lane, Janpath, New Delhi"/>
    <s v="Janpath"/>
    <s v="Janpath, New Delhi"/>
    <n v="77.220531399999999"/>
    <n v="28.627205499999999"/>
    <x v="456"/>
    <s v="Indian Rupees(Rs.)"/>
    <x v="1"/>
    <x v="0"/>
    <s v="No"/>
    <s v="No"/>
    <x v="2"/>
    <n v="162"/>
    <n v="1350"/>
    <n v="16.2"/>
    <x v="12"/>
    <x v="1"/>
    <x v="1"/>
    <s v="2014_2_11"/>
    <x v="4"/>
    <n v="2"/>
    <n v="11"/>
  </r>
  <r>
    <x v="1360"/>
    <x v="1252"/>
    <n v="1"/>
    <x v="0"/>
    <x v="0"/>
    <s v="26, Level 2, Kailash Colony Market, Kailash Colony, New Delhi"/>
    <s v="Kailash Colony"/>
    <s v="Kailash Colony, New Delhi"/>
    <n v="77.240829599999998"/>
    <n v="28.553676299999999"/>
    <x v="367"/>
    <s v="Indian Rupees(Rs.)"/>
    <x v="1"/>
    <x v="0"/>
    <s v="No"/>
    <s v="No"/>
    <x v="2"/>
    <n v="455"/>
    <n v="1550"/>
    <n v="18.600000000000001"/>
    <x v="7"/>
    <x v="2"/>
    <x v="2"/>
    <s v="2010_2_1"/>
    <x v="6"/>
    <n v="2"/>
    <n v="1"/>
  </r>
  <r>
    <x v="1361"/>
    <x v="1253"/>
    <n v="1"/>
    <x v="0"/>
    <x v="0"/>
    <s v="4/3, 1st Floor, Roop Nagar, Near Kamla Nagar Market, Kamla Nagar, New Delhi"/>
    <s v="Kamla Nagar"/>
    <s v="Kamla Nagar, New Delhi"/>
    <n v="77.201217799999995"/>
    <n v="28.6834998"/>
    <x v="457"/>
    <s v="Indian Rupees(Rs.)"/>
    <x v="1"/>
    <x v="0"/>
    <s v="No"/>
    <s v="No"/>
    <x v="2"/>
    <n v="4"/>
    <n v="1200"/>
    <n v="14.4"/>
    <x v="20"/>
    <x v="3"/>
    <x v="3"/>
    <s v="2015_2_24"/>
    <x v="8"/>
    <n v="2"/>
    <n v="24"/>
  </r>
  <r>
    <x v="1362"/>
    <x v="1098"/>
    <n v="1"/>
    <x v="0"/>
    <x v="0"/>
    <s v="68-A, Khan Market, New Delhi"/>
    <s v="Khan Market"/>
    <s v="Khan Market, New Delhi"/>
    <n v="77.227447499999997"/>
    <n v="28.600623899999999"/>
    <x v="352"/>
    <s v="Indian Rupees(Rs.)"/>
    <x v="0"/>
    <x v="0"/>
    <s v="No"/>
    <s v="No"/>
    <x v="2"/>
    <n v="4986"/>
    <n v="1500"/>
    <n v="18"/>
    <x v="8"/>
    <x v="1"/>
    <x v="1"/>
    <s v="2013_2_16"/>
    <x v="0"/>
    <n v="2"/>
    <n v="16"/>
  </r>
  <r>
    <x v="1363"/>
    <x v="1254"/>
    <n v="1"/>
    <x v="0"/>
    <x v="0"/>
    <s v="1st Floor, 29-B, Middle Lane, Khan Market, New Delhi"/>
    <s v="Khan Market"/>
    <s v="Khan Market, New Delhi"/>
    <n v="77.227537299999995"/>
    <n v="28.600363699999999"/>
    <x v="237"/>
    <s v="Indian Rupees(Rs.)"/>
    <x v="1"/>
    <x v="1"/>
    <s v="No"/>
    <s v="No"/>
    <x v="2"/>
    <n v="505"/>
    <n v="1700"/>
    <n v="20.400000000000002"/>
    <x v="7"/>
    <x v="2"/>
    <x v="2"/>
    <s v="2013_2_13"/>
    <x v="0"/>
    <n v="2"/>
    <n v="13"/>
  </r>
  <r>
    <x v="1364"/>
    <x v="1250"/>
    <n v="1"/>
    <x v="0"/>
    <x v="0"/>
    <s v="17, 1st Floor, Khan Market, New Delhi"/>
    <s v="Khan Market"/>
    <s v="Khan Market, New Delhi"/>
    <n v="77.226998399999999"/>
    <n v="28.600043500000002"/>
    <x v="458"/>
    <s v="Indian Rupees(Rs.)"/>
    <x v="1"/>
    <x v="0"/>
    <s v="No"/>
    <s v="No"/>
    <x v="2"/>
    <n v="1093"/>
    <n v="1650"/>
    <n v="19.8"/>
    <x v="19"/>
    <x v="1"/>
    <x v="1"/>
    <s v="2017_2_6"/>
    <x v="7"/>
    <n v="2"/>
    <n v="6"/>
  </r>
  <r>
    <x v="1365"/>
    <x v="1255"/>
    <n v="1"/>
    <x v="0"/>
    <x v="0"/>
    <s v="344/3, 4th Floor, Lado Sarai, New Delhi"/>
    <s v="Lado Sarai"/>
    <s v="Lado Sarai, New Delhi"/>
    <n v="0"/>
    <n v="0"/>
    <x v="459"/>
    <s v="Indian Rupees(Rs.)"/>
    <x v="1"/>
    <x v="0"/>
    <s v="No"/>
    <s v="No"/>
    <x v="2"/>
    <n v="1"/>
    <n v="1500"/>
    <n v="18"/>
    <x v="0"/>
    <x v="0"/>
    <x v="0"/>
    <s v="2016_2_25"/>
    <x v="1"/>
    <n v="2"/>
    <n v="25"/>
  </r>
  <r>
    <x v="1366"/>
    <x v="1256"/>
    <n v="1"/>
    <x v="0"/>
    <x v="0"/>
    <s v="G-1, Near Azadpur Metro Station, Model Town 3, New Delhi"/>
    <s v="Model Town 3"/>
    <s v="Model Town 3, New Delhi"/>
    <n v="77.184178340000003"/>
    <n v="28.706961679999999"/>
    <x v="378"/>
    <s v="Indian Rupees(Rs.)"/>
    <x v="1"/>
    <x v="0"/>
    <s v="No"/>
    <s v="No"/>
    <x v="2"/>
    <n v="113"/>
    <n v="1200"/>
    <n v="14.4"/>
    <x v="1"/>
    <x v="1"/>
    <x v="1"/>
    <s v="2015_2_7"/>
    <x v="8"/>
    <n v="2"/>
    <n v="7"/>
  </r>
  <r>
    <x v="1367"/>
    <x v="1257"/>
    <n v="1"/>
    <x v="0"/>
    <x v="0"/>
    <s v="Ground Floor, E Block, Opposite Satyam Cinema, Nehru Place, New Delhi"/>
    <s v="Nehru Place"/>
    <s v="Nehru Place, New Delhi"/>
    <n v="77.250618200000005"/>
    <n v="28.550124199999999"/>
    <x v="460"/>
    <s v="Indian Rupees(Rs.)"/>
    <x v="1"/>
    <x v="1"/>
    <s v="No"/>
    <s v="No"/>
    <x v="2"/>
    <n v="1293"/>
    <n v="1400"/>
    <n v="16.8"/>
    <x v="2"/>
    <x v="1"/>
    <x v="1"/>
    <s v="2016_2_13"/>
    <x v="1"/>
    <n v="2"/>
    <n v="13"/>
  </r>
  <r>
    <x v="1368"/>
    <x v="947"/>
    <n v="1"/>
    <x v="0"/>
    <x v="0"/>
    <s v="2nd Floor, Food Court, Pacific Mall, Tagore Garden, New Delhi"/>
    <s v="Pacific Mall, Tagore Garden"/>
    <s v="Pacific Mall, Tagore Garden, New Delhi"/>
    <n v="77.106434800000002"/>
    <n v="28.642552999999999"/>
    <x v="147"/>
    <s v="Indian Rupees(Rs.)"/>
    <x v="1"/>
    <x v="0"/>
    <s v="No"/>
    <s v="No"/>
    <x v="2"/>
    <n v="5"/>
    <n v="1100"/>
    <n v="13.200000000000001"/>
    <x v="13"/>
    <x v="2"/>
    <x v="2"/>
    <s v="2011_2_5"/>
    <x v="3"/>
    <n v="2"/>
    <n v="5"/>
  </r>
  <r>
    <x v="1369"/>
    <x v="1258"/>
    <n v="1"/>
    <x v="0"/>
    <x v="0"/>
    <s v="361, Kohat Enclave, Pitampura, New Delhi"/>
    <s v="Pitampura"/>
    <s v="Pitampura, New Delhi"/>
    <n v="77.140561899999994"/>
    <n v="28.697742600000002"/>
    <x v="461"/>
    <s v="Indian Rupees(Rs.)"/>
    <x v="1"/>
    <x v="1"/>
    <s v="No"/>
    <s v="No"/>
    <x v="2"/>
    <n v="67"/>
    <n v="1100"/>
    <n v="13.200000000000001"/>
    <x v="4"/>
    <x v="2"/>
    <x v="2"/>
    <s v="2015_2_7"/>
    <x v="8"/>
    <n v="2"/>
    <n v="7"/>
  </r>
  <r>
    <x v="1370"/>
    <x v="1259"/>
    <n v="1"/>
    <x v="0"/>
    <x v="0"/>
    <s v="7, Sethi Bhawan, Rajendra Place, New Delhi"/>
    <s v="Rajendra Place"/>
    <s v="Rajendra Place, New Delhi"/>
    <n v="77.176621299999994"/>
    <n v="28.644293999999999"/>
    <x v="370"/>
    <s v="Indian Rupees(Rs.)"/>
    <x v="0"/>
    <x v="1"/>
    <s v="No"/>
    <s v="No"/>
    <x v="2"/>
    <n v="221"/>
    <n v="1100"/>
    <n v="13.200000000000001"/>
    <x v="11"/>
    <x v="2"/>
    <x v="2"/>
    <s v="2013_2_24"/>
    <x v="0"/>
    <n v="2"/>
    <n v="24"/>
  </r>
  <r>
    <x v="1371"/>
    <x v="1260"/>
    <n v="1"/>
    <x v="0"/>
    <x v="0"/>
    <s v="J-2/6 B, Ground Floor, BK Dutt Market, Rajouri Garden, New Delhi"/>
    <s v="Rajouri Garden"/>
    <s v="Rajouri Garden, New Delhi"/>
    <n v="77.119871399999994"/>
    <n v="28.647630100000001"/>
    <x v="462"/>
    <s v="Indian Rupees(Rs.)"/>
    <x v="0"/>
    <x v="1"/>
    <s v="No"/>
    <s v="No"/>
    <x v="2"/>
    <n v="280"/>
    <n v="1400"/>
    <n v="16.8"/>
    <x v="5"/>
    <x v="2"/>
    <x v="2"/>
    <s v="2015_2_6"/>
    <x v="8"/>
    <n v="2"/>
    <n v="6"/>
  </r>
  <r>
    <x v="1372"/>
    <x v="1261"/>
    <n v="1"/>
    <x v="0"/>
    <x v="0"/>
    <s v="J-2/19, Ground Floor, BK Dutt Market, Rajouri Garden, New Delhi"/>
    <s v="Rajouri Garden"/>
    <s v="Rajouri Garden, New Delhi"/>
    <n v="77.118652999999995"/>
    <n v="28.647141000000001"/>
    <x v="382"/>
    <s v="Indian Rupees(Rs.)"/>
    <x v="1"/>
    <x v="1"/>
    <s v="No"/>
    <s v="No"/>
    <x v="2"/>
    <n v="129"/>
    <n v="1300"/>
    <n v="15.6"/>
    <x v="19"/>
    <x v="1"/>
    <x v="1"/>
    <s v="2011_2_6"/>
    <x v="3"/>
    <n v="2"/>
    <n v="6"/>
  </r>
  <r>
    <x v="1373"/>
    <x v="1262"/>
    <n v="1"/>
    <x v="0"/>
    <x v="0"/>
    <s v="E-31/32, South Extension 2, New Delhi"/>
    <s v="South Extension 2"/>
    <s v="South Extension 2, New Delhi"/>
    <n v="77.219543299999998"/>
    <n v="28.568233599999999"/>
    <x v="8"/>
    <s v="Indian Rupees(Rs.)"/>
    <x v="1"/>
    <x v="1"/>
    <s v="No"/>
    <s v="No"/>
    <x v="2"/>
    <n v="177"/>
    <n v="1500"/>
    <n v="18"/>
    <x v="7"/>
    <x v="2"/>
    <x v="2"/>
    <s v="2013_2_26"/>
    <x v="0"/>
    <n v="2"/>
    <n v="26"/>
  </r>
  <r>
    <x v="1374"/>
    <x v="1263"/>
    <n v="1"/>
    <x v="0"/>
    <x v="0"/>
    <s v="F-37, 1st Floor, Star City Mall, Mayur Vihar Phase 1, New Delhi"/>
    <s v="Star City Mall, Mayur Vihar Phase 1"/>
    <s v="Star City Mall, Mayur Vihar Phase 1, New Delhi"/>
    <n v="77.296355599999998"/>
    <n v="28.592520199999999"/>
    <x v="31"/>
    <s v="Indian Rupees(Rs.)"/>
    <x v="1"/>
    <x v="0"/>
    <s v="No"/>
    <s v="No"/>
    <x v="2"/>
    <n v="131"/>
    <n v="1250"/>
    <n v="15"/>
    <x v="15"/>
    <x v="2"/>
    <x v="2"/>
    <s v="2012_2_22"/>
    <x v="5"/>
    <n v="2"/>
    <n v="22"/>
  </r>
  <r>
    <x v="1375"/>
    <x v="1264"/>
    <n v="1"/>
    <x v="0"/>
    <x v="0"/>
    <s v="F-102, 1st Floor, V3S Mall, Laxmi Nagar, New Delhi"/>
    <s v="V3S Mall, Laxmi Nagar"/>
    <s v="V3S Mall, Laxmi Nagar, New Delhi"/>
    <n v="77.286019899999999"/>
    <n v="28.636971599999999"/>
    <x v="20"/>
    <s v="Indian Rupees(Rs.)"/>
    <x v="1"/>
    <x v="1"/>
    <s v="No"/>
    <s v="No"/>
    <x v="2"/>
    <n v="86"/>
    <n v="1200"/>
    <n v="14.4"/>
    <x v="17"/>
    <x v="3"/>
    <x v="3"/>
    <s v="2017_2_11"/>
    <x v="7"/>
    <n v="2"/>
    <n v="11"/>
  </r>
  <r>
    <x v="1376"/>
    <x v="1265"/>
    <n v="1"/>
    <x v="0"/>
    <x v="0"/>
    <s v="2nd Floor, Opp HDFC Bank, Street D7, Junction of Poorvi &amp; Paschmi Marg, Vasant Vihar, New Delhi"/>
    <s v="Vasant Vihar"/>
    <s v="Vasant Vihar, New Delhi"/>
    <n v="77.155169920000006"/>
    <n v="28.56151959"/>
    <x v="463"/>
    <s v="Indian Rupees(Rs.)"/>
    <x v="1"/>
    <x v="0"/>
    <s v="No"/>
    <s v="No"/>
    <x v="2"/>
    <n v="76"/>
    <n v="1700"/>
    <n v="20.400000000000002"/>
    <x v="21"/>
    <x v="2"/>
    <x v="2"/>
    <s v="2013_2_5"/>
    <x v="0"/>
    <n v="2"/>
    <n v="5"/>
  </r>
  <r>
    <x v="1377"/>
    <x v="1266"/>
    <n v="1"/>
    <x v="0"/>
    <x v="0"/>
    <s v="C-43/44/45, DDA Complex, Opposite Moolchand Flyover, Defence Colony, New Delhi"/>
    <s v="Defence Colony"/>
    <s v="Defence Colony, New Delhi"/>
    <n v="77.233869299999995"/>
    <n v="28.566684500000001"/>
    <x v="441"/>
    <s v="Indian Rupees(Rs.)"/>
    <x v="1"/>
    <x v="1"/>
    <s v="No"/>
    <s v="No"/>
    <x v="2"/>
    <n v="139"/>
    <n v="1400"/>
    <n v="16.8"/>
    <x v="7"/>
    <x v="2"/>
    <x v="2"/>
    <s v="2011_1_24"/>
    <x v="3"/>
    <n v="1"/>
    <n v="24"/>
  </r>
  <r>
    <x v="1378"/>
    <x v="1267"/>
    <n v="1"/>
    <x v="0"/>
    <x v="0"/>
    <s v="50, Defence Colony Market, Defence Colony, New Delhi"/>
    <s v="Defence Colony"/>
    <s v="Defence Colony, New Delhi"/>
    <n v="77.230578399999999"/>
    <n v="28.573153600000001"/>
    <x v="274"/>
    <s v="Indian Rupees(Rs.)"/>
    <x v="1"/>
    <x v="1"/>
    <s v="No"/>
    <s v="No"/>
    <x v="2"/>
    <n v="99"/>
    <n v="1200"/>
    <n v="14.4"/>
    <x v="7"/>
    <x v="2"/>
    <x v="2"/>
    <s v="2014_1_27"/>
    <x v="4"/>
    <n v="1"/>
    <n v="27"/>
  </r>
  <r>
    <x v="1379"/>
    <x v="1268"/>
    <n v="1"/>
    <x v="0"/>
    <x v="0"/>
    <s v="D-17, 1st Floor, Defence Colony, New Delhi"/>
    <s v="Defence Colony"/>
    <s v="Defence Colony, New Delhi"/>
    <n v="77.237970720000007"/>
    <n v="28.57481074"/>
    <x v="464"/>
    <s v="Indian Rupees(Rs.)"/>
    <x v="1"/>
    <x v="1"/>
    <s v="No"/>
    <s v="No"/>
    <x v="2"/>
    <n v="242"/>
    <n v="1700"/>
    <n v="20.400000000000002"/>
    <x v="14"/>
    <x v="1"/>
    <x v="1"/>
    <s v="2016_1_25"/>
    <x v="1"/>
    <n v="1"/>
    <n v="25"/>
  </r>
  <r>
    <x v="1380"/>
    <x v="1269"/>
    <n v="1"/>
    <x v="0"/>
    <x v="0"/>
    <s v="Upper Ground Floor, Epicuria Food Mall, Nehru Place Metro Station, Nehru Place, New Delhi"/>
    <s v="Epicuria Food Mall, Nehru Place"/>
    <s v="Epicuria Food Mall, Nehru Place, New Delhi"/>
    <n v="77.251965200000001"/>
    <n v="28.551417600000001"/>
    <x v="465"/>
    <s v="Indian Rupees(Rs.)"/>
    <x v="1"/>
    <x v="0"/>
    <s v="No"/>
    <s v="No"/>
    <x v="2"/>
    <n v="145"/>
    <n v="1500"/>
    <n v="18"/>
    <x v="3"/>
    <x v="2"/>
    <x v="2"/>
    <s v="2018_1_26"/>
    <x v="2"/>
    <n v="1"/>
    <n v="26"/>
  </r>
  <r>
    <x v="1381"/>
    <x v="1270"/>
    <n v="1"/>
    <x v="0"/>
    <x v="0"/>
    <s v="A-3, iLodge Hotel, Pamposh Enclave, Greater Kailash (GK) 1, New Delhi"/>
    <s v="Greater Kailash (GK) 1"/>
    <s v="Greater Kailash (GK) 1, New Delhi"/>
    <n v="77.247026199999993"/>
    <n v="28.5453005"/>
    <x v="444"/>
    <s v="Indian Rupees(Rs.)"/>
    <x v="1"/>
    <x v="0"/>
    <s v="No"/>
    <s v="No"/>
    <x v="2"/>
    <n v="150"/>
    <n v="1600"/>
    <n v="19.2"/>
    <x v="9"/>
    <x v="2"/>
    <x v="2"/>
    <s v="2016_1_23"/>
    <x v="1"/>
    <n v="1"/>
    <n v="23"/>
  </r>
  <r>
    <x v="1382"/>
    <x v="1271"/>
    <n v="1"/>
    <x v="0"/>
    <x v="0"/>
    <s v="S-2, Uphaar Cinema Complex, Green Park Extension Market, Green Park, New Delhi"/>
    <s v="Green Park"/>
    <s v="Green Park, New Delhi"/>
    <n v="77.205735099999998"/>
    <n v="28.5577921"/>
    <x v="466"/>
    <s v="Indian Rupees(Rs.)"/>
    <x v="1"/>
    <x v="0"/>
    <s v="No"/>
    <s v="No"/>
    <x v="2"/>
    <n v="556"/>
    <n v="1200"/>
    <n v="14.4"/>
    <x v="5"/>
    <x v="2"/>
    <x v="2"/>
    <s v="2013_1_16"/>
    <x v="0"/>
    <n v="1"/>
    <n v="16"/>
  </r>
  <r>
    <x v="1383"/>
    <x v="1272"/>
    <n v="1"/>
    <x v="0"/>
    <x v="0"/>
    <s v="31, 2nd Floor, Hauz Khas Village, New Delhi"/>
    <s v="Hauz Khas Village"/>
    <s v="Hauz Khas Village, New Delhi"/>
    <n v="77.194842899999998"/>
    <n v="28.554829699999999"/>
    <x v="467"/>
    <s v="Indian Rupees(Rs.)"/>
    <x v="1"/>
    <x v="1"/>
    <s v="No"/>
    <s v="No"/>
    <x v="2"/>
    <n v="1756"/>
    <n v="1900"/>
    <n v="22.8"/>
    <x v="3"/>
    <x v="2"/>
    <x v="2"/>
    <s v="2013_1_8"/>
    <x v="0"/>
    <n v="1"/>
    <n v="8"/>
  </r>
  <r>
    <x v="1384"/>
    <x v="1273"/>
    <n v="1"/>
    <x v="0"/>
    <x v="0"/>
    <s v="C-5, Opposite Pushpanjali Medical Centre, Karkardooma, New Delhi"/>
    <s v="Karkardooma"/>
    <s v="Karkardooma, New Delhi"/>
    <n v="77.309448900000007"/>
    <n v="28.654069"/>
    <x v="8"/>
    <s v="Indian Rupees(Rs.)"/>
    <x v="1"/>
    <x v="1"/>
    <s v="No"/>
    <s v="No"/>
    <x v="2"/>
    <n v="160"/>
    <n v="1150"/>
    <n v="13.8"/>
    <x v="21"/>
    <x v="2"/>
    <x v="2"/>
    <s v="2011_1_19"/>
    <x v="3"/>
    <n v="1"/>
    <n v="19"/>
  </r>
  <r>
    <x v="1385"/>
    <x v="1244"/>
    <n v="1"/>
    <x v="0"/>
    <x v="0"/>
    <s v="47, Middle Lane, Khan Market, New Delhi"/>
    <s v="Khan Market"/>
    <s v="Khan Market, New Delhi"/>
    <n v="77.227267900000001"/>
    <n v="28.6008757"/>
    <x v="468"/>
    <s v="Indian Rupees(Rs.)"/>
    <x v="1"/>
    <x v="1"/>
    <s v="No"/>
    <s v="No"/>
    <x v="2"/>
    <n v="863"/>
    <n v="1200"/>
    <n v="14.4"/>
    <x v="5"/>
    <x v="2"/>
    <x v="2"/>
    <s v="2010_1_3"/>
    <x v="6"/>
    <n v="1"/>
    <n v="3"/>
  </r>
  <r>
    <x v="1386"/>
    <x v="1274"/>
    <n v="1"/>
    <x v="0"/>
    <x v="0"/>
    <s v="15, Middle Lane, Khan Market, New Delhi"/>
    <s v="Khan Market"/>
    <s v="Khan Market, New Delhi"/>
    <n v="77.226818800000004"/>
    <n v="28.599757499999999"/>
    <x v="469"/>
    <s v="Indian Rupees(Rs.)"/>
    <x v="0"/>
    <x v="0"/>
    <s v="No"/>
    <s v="No"/>
    <x v="2"/>
    <n v="287"/>
    <n v="1200"/>
    <n v="14.4"/>
    <x v="3"/>
    <x v="2"/>
    <x v="2"/>
    <s v="2017_1_27"/>
    <x v="7"/>
    <n v="1"/>
    <n v="27"/>
  </r>
  <r>
    <x v="1387"/>
    <x v="1275"/>
    <n v="1"/>
    <x v="0"/>
    <x v="0"/>
    <s v="66, Middle Lane, Khan Market, New Delhi"/>
    <s v="Khan Market"/>
    <s v="Khan Market, New Delhi"/>
    <n v="77.2269577"/>
    <n v="28.599954799999999"/>
    <x v="470"/>
    <s v="Indian Rupees(Rs.)"/>
    <x v="1"/>
    <x v="0"/>
    <s v="No"/>
    <s v="No"/>
    <x v="2"/>
    <n v="774"/>
    <n v="1700"/>
    <n v="20.400000000000002"/>
    <x v="21"/>
    <x v="2"/>
    <x v="2"/>
    <s v="2016_1_5"/>
    <x v="1"/>
    <n v="1"/>
    <n v="5"/>
  </r>
  <r>
    <x v="1388"/>
    <x v="1276"/>
    <n v="1"/>
    <x v="0"/>
    <x v="0"/>
    <s v="10 &amp; 11, Corner Market, Malviya Nagar, New Delhi"/>
    <s v="Malviya Nagar"/>
    <s v="Malviya Nagar, New Delhi"/>
    <n v="77.213642399999998"/>
    <n v="28.538889300000001"/>
    <x v="471"/>
    <s v="Indian Rupees(Rs.)"/>
    <x v="0"/>
    <x v="0"/>
    <s v="No"/>
    <s v="No"/>
    <x v="2"/>
    <n v="38"/>
    <n v="1500"/>
    <n v="18"/>
    <x v="3"/>
    <x v="2"/>
    <x v="2"/>
    <s v="2010_1_27"/>
    <x v="6"/>
    <n v="1"/>
    <n v="27"/>
  </r>
  <r>
    <x v="1389"/>
    <x v="1277"/>
    <n v="1"/>
    <x v="0"/>
    <x v="0"/>
    <s v="NDM 2, Netaji Subhash Place, New Delhi"/>
    <s v="Netaji Subhash Place"/>
    <s v="Netaji Subhash Place, New Delhi"/>
    <n v="77.1502689"/>
    <n v="28.6907955"/>
    <x v="472"/>
    <s v="Indian Rupees(Rs.)"/>
    <x v="0"/>
    <x v="0"/>
    <s v="No"/>
    <s v="No"/>
    <x v="2"/>
    <n v="537"/>
    <n v="1650"/>
    <n v="19.8"/>
    <x v="19"/>
    <x v="1"/>
    <x v="1"/>
    <s v="2014_1_12"/>
    <x v="4"/>
    <n v="1"/>
    <n v="12"/>
  </r>
  <r>
    <x v="1390"/>
    <x v="1278"/>
    <n v="1"/>
    <x v="0"/>
    <x v="0"/>
    <s v="3, PVR Anupam Complex, Community Centre, Saket, New Delhi"/>
    <s v="PVR Anupam Complex"/>
    <s v="PVR Anupam Complex, New Delhi"/>
    <n v="77.20744852"/>
    <n v="28.523382959999999"/>
    <x v="473"/>
    <s v="Indian Rupees(Rs.)"/>
    <x v="1"/>
    <x v="0"/>
    <s v="No"/>
    <s v="No"/>
    <x v="2"/>
    <n v="96"/>
    <n v="1500"/>
    <n v="18"/>
    <x v="3"/>
    <x v="2"/>
    <x v="2"/>
    <s v="2011_1_19"/>
    <x v="3"/>
    <n v="1"/>
    <n v="19"/>
  </r>
  <r>
    <x v="1391"/>
    <x v="1279"/>
    <n v="1"/>
    <x v="0"/>
    <x v="0"/>
    <s v="A-4, 1st Floor, Vishal Enclave, Rajouri Garden, New Delhi"/>
    <s v="Rajouri Garden"/>
    <s v="Rajouri Garden, New Delhi"/>
    <n v="77.119314099999997"/>
    <n v="28.647610700000001"/>
    <x v="474"/>
    <s v="Indian Rupees(Rs.)"/>
    <x v="1"/>
    <x v="0"/>
    <s v="No"/>
    <s v="No"/>
    <x v="2"/>
    <n v="88"/>
    <n v="1700"/>
    <n v="20.400000000000002"/>
    <x v="3"/>
    <x v="2"/>
    <x v="2"/>
    <s v="2018_1_21"/>
    <x v="2"/>
    <n v="1"/>
    <n v="21"/>
  </r>
  <r>
    <x v="1392"/>
    <x v="1280"/>
    <n v="1"/>
    <x v="0"/>
    <x v="0"/>
    <s v="A-5, Vishal Enclave, Main Najafgarh Road, Rajouri Garden, New Delhi"/>
    <s v="Rajouri Garden"/>
    <s v="Rajouri Garden, New Delhi"/>
    <n v="77.119232199999999"/>
    <n v="28.647434799999999"/>
    <x v="25"/>
    <s v="Indian Rupees(Rs.)"/>
    <x v="0"/>
    <x v="0"/>
    <s v="No"/>
    <s v="No"/>
    <x v="2"/>
    <n v="662"/>
    <n v="1100"/>
    <n v="13.200000000000001"/>
    <x v="21"/>
    <x v="2"/>
    <x v="2"/>
    <s v="2018_1_11"/>
    <x v="2"/>
    <n v="1"/>
    <n v="11"/>
  </r>
  <r>
    <x v="1393"/>
    <x v="1281"/>
    <n v="1"/>
    <x v="0"/>
    <x v="0"/>
    <s v="6-A, Block J-2, Rajouri Garden, New Delhi"/>
    <s v="Rajouri Garden"/>
    <s v="Rajouri Garden, New Delhi"/>
    <n v="77.119962700000002"/>
    <n v="28.647390699999999"/>
    <x v="475"/>
    <s v="Indian Rupees(Rs.)"/>
    <x v="1"/>
    <x v="0"/>
    <s v="No"/>
    <s v="No"/>
    <x v="2"/>
    <n v="35"/>
    <n v="1200"/>
    <n v="14.4"/>
    <x v="9"/>
    <x v="2"/>
    <x v="2"/>
    <s v="2010_1_14"/>
    <x v="6"/>
    <n v="1"/>
    <n v="14"/>
  </r>
  <r>
    <x v="1394"/>
    <x v="1282"/>
    <n v="1"/>
    <x v="0"/>
    <x v="0"/>
    <s v="J-2/13, Rajouri Garden, New Delhi"/>
    <s v="Rajouri Garden"/>
    <s v="Rajouri Garden, New Delhi"/>
    <n v="77.119328400000001"/>
    <n v="28.647244199999999"/>
    <x v="476"/>
    <s v="Indian Rupees(Rs.)"/>
    <x v="0"/>
    <x v="1"/>
    <s v="No"/>
    <s v="No"/>
    <x v="2"/>
    <n v="699"/>
    <n v="1500"/>
    <n v="18"/>
    <x v="21"/>
    <x v="2"/>
    <x v="2"/>
    <s v="2011_1_11"/>
    <x v="3"/>
    <n v="1"/>
    <n v="11"/>
  </r>
  <r>
    <x v="1395"/>
    <x v="1283"/>
    <n v="1"/>
    <x v="0"/>
    <x v="0"/>
    <s v="S-4, 2nd Floor, Select Citywalk Mall, Saket, New Delhi"/>
    <s v="Select Citywalk Mall, Saket"/>
    <s v="Select Citywalk Mall, Saket, New Delhi"/>
    <n v="77.219510749999998"/>
    <n v="28.52911683"/>
    <x v="477"/>
    <s v="Indian Rupees(Rs.)"/>
    <x v="1"/>
    <x v="0"/>
    <s v="No"/>
    <s v="No"/>
    <x v="2"/>
    <n v="392"/>
    <n v="1600"/>
    <n v="19.2"/>
    <x v="7"/>
    <x v="2"/>
    <x v="2"/>
    <s v="2018_1_12"/>
    <x v="2"/>
    <n v="1"/>
    <n v="12"/>
  </r>
  <r>
    <x v="1396"/>
    <x v="1284"/>
    <n v="1"/>
    <x v="0"/>
    <x v="0"/>
    <s v="G-10, Star City Mall, Mayur Vihar Phase 1, New Delhi"/>
    <s v="Star City Mall, Mayur Vihar Phase 1"/>
    <s v="Star City Mall, Mayur Vihar Phase 1, New Delhi"/>
    <n v="77.296653000000006"/>
    <n v="28.5934846"/>
    <x v="478"/>
    <s v="Indian Rupees(Rs.)"/>
    <x v="1"/>
    <x v="0"/>
    <s v="No"/>
    <s v="No"/>
    <x v="2"/>
    <n v="88"/>
    <n v="1100"/>
    <n v="13.200000000000001"/>
    <x v="11"/>
    <x v="2"/>
    <x v="2"/>
    <s v="2010_1_10"/>
    <x v="6"/>
    <n v="1"/>
    <n v="10"/>
  </r>
  <r>
    <x v="1397"/>
    <x v="1285"/>
    <n v="1"/>
    <x v="0"/>
    <x v="0"/>
    <s v="G-11, V3S Mall, Laxmi Nagar, New Delhi"/>
    <s v="V3S Mall, Laxmi Nagar"/>
    <s v="V3S Mall, Laxmi Nagar, New Delhi"/>
    <n v="77.286021099999999"/>
    <n v="28.637014600000001"/>
    <x v="2"/>
    <s v="Indian Rupees(Rs.)"/>
    <x v="1"/>
    <x v="1"/>
    <s v="No"/>
    <s v="No"/>
    <x v="2"/>
    <n v="307"/>
    <n v="1500"/>
    <n v="18"/>
    <x v="6"/>
    <x v="3"/>
    <x v="3"/>
    <s v="2017_1_12"/>
    <x v="7"/>
    <n v="1"/>
    <n v="12"/>
  </r>
  <r>
    <x v="1398"/>
    <x v="1286"/>
    <n v="1"/>
    <x v="0"/>
    <x v="0"/>
    <s v="A-4, 3rd Foor, Adchini, New Delhi"/>
    <s v="Adchini"/>
    <s v="Adchini, New Delhi"/>
    <n v="77.199151999999998"/>
    <n v="28.538437999999999"/>
    <x v="479"/>
    <s v="Indian Rupees(Rs.)"/>
    <x v="1"/>
    <x v="0"/>
    <s v="No"/>
    <s v="No"/>
    <x v="2"/>
    <n v="46"/>
    <n v="1200"/>
    <n v="14.4"/>
    <x v="12"/>
    <x v="1"/>
    <x v="1"/>
    <s v="2012_12_2"/>
    <x v="5"/>
    <n v="12"/>
    <n v="2"/>
  </r>
  <r>
    <x v="1399"/>
    <x v="1287"/>
    <n v="1"/>
    <x v="0"/>
    <x v="0"/>
    <s v="13-14, 2nd Floor, Community Center, Ashok Vihar Phase 2, New Delhi"/>
    <s v="Bellagio, Ashok Vihar Phase 2"/>
    <s v="Bellagio, Ashok Vihar Phase 2, New Delhi"/>
    <n v="77.180046300000001"/>
    <n v="28.696250800000001"/>
    <x v="19"/>
    <s v="Indian Rupees(Rs.)"/>
    <x v="1"/>
    <x v="1"/>
    <s v="No"/>
    <s v="No"/>
    <x v="2"/>
    <n v="137"/>
    <n v="1500"/>
    <n v="18"/>
    <x v="4"/>
    <x v="2"/>
    <x v="2"/>
    <s v="2015_12_11"/>
    <x v="8"/>
    <n v="12"/>
    <n v="11"/>
  </r>
  <r>
    <x v="1400"/>
    <x v="1288"/>
    <n v="1"/>
    <x v="0"/>
    <x v="0"/>
    <s v="Rockland Inn, B-207, Block B, Outer Ring Road, Near Savitri Cinema Flyover, Chittaranjan Park, New Delhi"/>
    <s v="Chittaranjan Park"/>
    <s v="Chittaranjan Park, New Delhi"/>
    <n v="77.241772600000004"/>
    <n v="28.542694399999998"/>
    <x v="8"/>
    <s v="Indian Rupees(Rs.)"/>
    <x v="1"/>
    <x v="0"/>
    <s v="No"/>
    <s v="No"/>
    <x v="2"/>
    <n v="1"/>
    <n v="1500"/>
    <n v="18"/>
    <x v="0"/>
    <x v="0"/>
    <x v="0"/>
    <s v="2015_12_16"/>
    <x v="8"/>
    <n v="12"/>
    <n v="16"/>
  </r>
  <r>
    <x v="1401"/>
    <x v="1289"/>
    <n v="1"/>
    <x v="0"/>
    <x v="0"/>
    <s v="UG 16-17, 1st Floor, City Square Mall, Rajouri Garden, New Delhi"/>
    <s v="City Square Mall, Rajouri Garden"/>
    <s v="City Square Mall, Rajouri Garden, New Delhi"/>
    <n v="77.123250900000002"/>
    <n v="28.650177500000002"/>
    <x v="382"/>
    <s v="Indian Rupees(Rs.)"/>
    <x v="1"/>
    <x v="1"/>
    <s v="No"/>
    <s v="No"/>
    <x v="2"/>
    <n v="153"/>
    <n v="1300"/>
    <n v="15.6"/>
    <x v="27"/>
    <x v="3"/>
    <x v="3"/>
    <s v="2018_12_25"/>
    <x v="2"/>
    <n v="12"/>
    <n v="25"/>
  </r>
  <r>
    <x v="1402"/>
    <x v="1290"/>
    <n v="1"/>
    <x v="0"/>
    <x v="0"/>
    <s v="17, Community Center, New Friends Colony, New Delhi"/>
    <s v="Community Centre, New Friends Colony"/>
    <s v="Community Centre, New Friends Colony, New Delhi"/>
    <n v="77.268801300000007"/>
    <n v="28.562384000000002"/>
    <x v="8"/>
    <s v="Indian Rupees(Rs.)"/>
    <x v="1"/>
    <x v="1"/>
    <s v="No"/>
    <s v="No"/>
    <x v="2"/>
    <n v="82"/>
    <n v="1600"/>
    <n v="19.2"/>
    <x v="28"/>
    <x v="3"/>
    <x v="3"/>
    <s v="2013_12_6"/>
    <x v="0"/>
    <n v="12"/>
    <n v="6"/>
  </r>
  <r>
    <x v="1403"/>
    <x v="1291"/>
    <n v="1"/>
    <x v="0"/>
    <x v="0"/>
    <s v="28-A, Defence Colony Market, Defence Colony, New Delhi"/>
    <s v="Defence Colony"/>
    <s v="Defence Colony, New Delhi"/>
    <n v="77.230411500000002"/>
    <n v="28.572943500000001"/>
    <x v="436"/>
    <s v="Indian Rupees(Rs.)"/>
    <x v="1"/>
    <x v="1"/>
    <s v="No"/>
    <s v="No"/>
    <x v="2"/>
    <n v="798"/>
    <n v="1600"/>
    <n v="19.2"/>
    <x v="3"/>
    <x v="2"/>
    <x v="2"/>
    <s v="2015_12_7"/>
    <x v="8"/>
    <n v="12"/>
    <n v="7"/>
  </r>
  <r>
    <x v="1404"/>
    <x v="1292"/>
    <n v="1"/>
    <x v="0"/>
    <x v="0"/>
    <s v="10, Defence Colony Main Market, Defence Colony, New Delhi"/>
    <s v="Defence Colony"/>
    <s v="Defence Colony, New Delhi"/>
    <n v="77.230186900000007"/>
    <n v="28.573594400000001"/>
    <x v="31"/>
    <s v="Indian Rupees(Rs.)"/>
    <x v="1"/>
    <x v="0"/>
    <s v="No"/>
    <s v="No"/>
    <x v="2"/>
    <n v="238"/>
    <n v="1800"/>
    <n v="21.6"/>
    <x v="5"/>
    <x v="2"/>
    <x v="2"/>
    <s v="2013_12_14"/>
    <x v="0"/>
    <n v="12"/>
    <n v="14"/>
  </r>
  <r>
    <x v="1405"/>
    <x v="1160"/>
    <n v="1"/>
    <x v="0"/>
    <x v="0"/>
    <s v="2nd Floor, DLF Promenade Mall, Vasant Kunj, New Delhi"/>
    <s v="DLF Promenade Mall, Vasant Kunj"/>
    <s v="DLF Promenade Mall, Vasant Kunj, New Delhi"/>
    <n v="77.156134839999993"/>
    <n v="28.542600270000001"/>
    <x v="390"/>
    <s v="Indian Rupees(Rs.)"/>
    <x v="0"/>
    <x v="0"/>
    <s v="No"/>
    <s v="No"/>
    <x v="2"/>
    <n v="170"/>
    <n v="1250"/>
    <n v="15"/>
    <x v="5"/>
    <x v="2"/>
    <x v="2"/>
    <s v="2016_12_5"/>
    <x v="1"/>
    <n v="12"/>
    <n v="5"/>
  </r>
  <r>
    <x v="1406"/>
    <x v="1293"/>
    <n v="1"/>
    <x v="0"/>
    <x v="0"/>
    <s v="Shop 104, 1st Floor, DLF South Square, Sarojini Nagar, New Delhi"/>
    <s v="DLF South Square, Sarojini Nagar"/>
    <s v="DLF South Square, Sarojini Nagar, New Delhi"/>
    <n v="77.195198599999998"/>
    <n v="28.576218900000001"/>
    <x v="341"/>
    <s v="Indian Rupees(Rs.)"/>
    <x v="1"/>
    <x v="1"/>
    <s v="No"/>
    <s v="No"/>
    <x v="2"/>
    <n v="112"/>
    <n v="1500"/>
    <n v="18"/>
    <x v="6"/>
    <x v="3"/>
    <x v="3"/>
    <s v="2010_12_28"/>
    <x v="6"/>
    <n v="12"/>
    <n v="28"/>
  </r>
  <r>
    <x v="1407"/>
    <x v="1141"/>
    <n v="1"/>
    <x v="0"/>
    <x v="0"/>
    <s v="Lower Basement, Epicuria Food Mall, Nehru Place Metro Station, Nehru Place, New Delhi"/>
    <s v="Epicuria Food Mall, Nehru Place"/>
    <s v="Epicuria Food Mall, Nehru Place, New Delhi"/>
    <n v="77.252054999999999"/>
    <n v="28.551515699999999"/>
    <x v="380"/>
    <s v="Indian Rupees(Rs.)"/>
    <x v="1"/>
    <x v="1"/>
    <s v="No"/>
    <s v="No"/>
    <x v="2"/>
    <n v="1700"/>
    <n v="1800"/>
    <n v="21.6"/>
    <x v="19"/>
    <x v="1"/>
    <x v="1"/>
    <s v="2015_12_17"/>
    <x v="8"/>
    <n v="12"/>
    <n v="17"/>
  </r>
  <r>
    <x v="1408"/>
    <x v="1294"/>
    <n v="1"/>
    <x v="0"/>
    <x v="0"/>
    <s v="Ground Floor, Epicuria Food Mall, Nehru Place Metro Station, Nehru Place, New Delhi"/>
    <s v="Epicuria Food Mall, Nehru Place"/>
    <s v="Epicuria Food Mall, Nehru Place, New Delhi"/>
    <n v="77.252324400000006"/>
    <n v="28.551451700000001"/>
    <x v="480"/>
    <s v="Indian Rupees(Rs.)"/>
    <x v="1"/>
    <x v="0"/>
    <s v="No"/>
    <s v="No"/>
    <x v="2"/>
    <n v="3002"/>
    <n v="1600"/>
    <n v="19.2"/>
    <x v="1"/>
    <x v="1"/>
    <x v="1"/>
    <s v="2013_12_3"/>
    <x v="0"/>
    <n v="12"/>
    <n v="3"/>
  </r>
  <r>
    <x v="1409"/>
    <x v="1295"/>
    <n v="1"/>
    <x v="0"/>
    <x v="0"/>
    <s v="N-6, 1st Floor, Greater Kailash (GK) 1, New Delhi"/>
    <s v="Greater Kailash (GK) 1"/>
    <s v="Greater Kailash (GK) 1, New Delhi"/>
    <n v="77.233420300000006"/>
    <n v="28.556871099999999"/>
    <x v="142"/>
    <s v="Indian Rupees(Rs.)"/>
    <x v="1"/>
    <x v="1"/>
    <s v="No"/>
    <s v="No"/>
    <x v="2"/>
    <n v="54"/>
    <n v="1800"/>
    <n v="21.6"/>
    <x v="5"/>
    <x v="2"/>
    <x v="2"/>
    <s v="2010_12_20"/>
    <x v="6"/>
    <n v="12"/>
    <n v="20"/>
  </r>
  <r>
    <x v="1410"/>
    <x v="1296"/>
    <n v="1"/>
    <x v="0"/>
    <x v="0"/>
    <s v="M-31, Ground Floor, M Block Market, Greater Kailash (GK) 2, New Delhi"/>
    <s v="Greater Kailash (GK) 2"/>
    <s v="Greater Kailash (GK) 2, New Delhi"/>
    <n v="77.2414931"/>
    <n v="28.533165799999999"/>
    <x v="378"/>
    <s v="Indian Rupees(Rs.)"/>
    <x v="1"/>
    <x v="0"/>
    <s v="No"/>
    <s v="No"/>
    <x v="2"/>
    <n v="35"/>
    <n v="1800"/>
    <n v="21.6"/>
    <x v="4"/>
    <x v="2"/>
    <x v="2"/>
    <s v="2018_12_26"/>
    <x v="2"/>
    <n v="12"/>
    <n v="26"/>
  </r>
  <r>
    <x v="1411"/>
    <x v="1297"/>
    <n v="1"/>
    <x v="0"/>
    <x v="0"/>
    <s v="M-34, M Block Market, Greater Kailash (GK) 2, New Delhi"/>
    <s v="Greater Kailash (GK) 2"/>
    <s v="Greater Kailash (GK) 2, New Delhi"/>
    <n v="77.243137899999994"/>
    <n v="28.533913699999999"/>
    <x v="481"/>
    <s v="Indian Rupees(Rs.)"/>
    <x v="1"/>
    <x v="1"/>
    <s v="No"/>
    <s v="No"/>
    <x v="2"/>
    <n v="489"/>
    <n v="1100"/>
    <n v="13.200000000000001"/>
    <x v="15"/>
    <x v="2"/>
    <x v="2"/>
    <s v="2017_12_13"/>
    <x v="7"/>
    <n v="12"/>
    <n v="13"/>
  </r>
  <r>
    <x v="1412"/>
    <x v="1298"/>
    <n v="1"/>
    <x v="0"/>
    <x v="0"/>
    <s v="Plot 4, Local Shopping Centre, Masjid Moth, Greater Kailash (GK) 2, New Delhi"/>
    <s v="Greater Kailash (GK) 2"/>
    <s v="Greater Kailash (GK) 2, New Delhi"/>
    <n v="77.238674200000005"/>
    <n v="28.537334600000001"/>
    <x v="19"/>
    <s v="Indian Rupees(Rs.)"/>
    <x v="1"/>
    <x v="1"/>
    <s v="No"/>
    <s v="No"/>
    <x v="2"/>
    <n v="780"/>
    <n v="1800"/>
    <n v="21.6"/>
    <x v="21"/>
    <x v="2"/>
    <x v="2"/>
    <s v="2018_12_22"/>
    <x v="2"/>
    <n v="12"/>
    <n v="22"/>
  </r>
  <r>
    <x v="1413"/>
    <x v="1299"/>
    <n v="1"/>
    <x v="0"/>
    <x v="0"/>
    <s v="D-1, Hotel Park Residency, Green Park, New Delhi"/>
    <s v="Green Park"/>
    <s v="Green Park, New Delhi"/>
    <n v="77.204901100000001"/>
    <n v="28.557426599999999"/>
    <x v="8"/>
    <s v="Indian Rupees(Rs.)"/>
    <x v="1"/>
    <x v="1"/>
    <s v="No"/>
    <s v="No"/>
    <x v="2"/>
    <n v="181"/>
    <n v="1200"/>
    <n v="14.4"/>
    <x v="9"/>
    <x v="2"/>
    <x v="2"/>
    <s v="2014_12_5"/>
    <x v="4"/>
    <n v="12"/>
    <n v="5"/>
  </r>
  <r>
    <x v="1414"/>
    <x v="1300"/>
    <n v="1"/>
    <x v="0"/>
    <x v="0"/>
    <s v="Hotel Broadway, 4/15/A, Daryaganj, New Delhi"/>
    <s v="Hotel Broadway, Daryaganj"/>
    <s v="Hotel Broadway, Daryaganj, New Delhi"/>
    <n v="77.237955700000001"/>
    <n v="28.640962500000001"/>
    <x v="33"/>
    <s v="Indian Rupees(Rs.)"/>
    <x v="0"/>
    <x v="0"/>
    <s v="No"/>
    <s v="No"/>
    <x v="2"/>
    <n v="72"/>
    <n v="1100"/>
    <n v="13.200000000000001"/>
    <x v="4"/>
    <x v="2"/>
    <x v="2"/>
    <s v="2016_12_23"/>
    <x v="1"/>
    <n v="12"/>
    <n v="23"/>
  </r>
  <r>
    <x v="1415"/>
    <x v="1301"/>
    <n v="1"/>
    <x v="0"/>
    <x v="0"/>
    <s v="2nd Floor, 76, Janpath, New Delhi"/>
    <s v="Janpath"/>
    <s v="Janpath, New Delhi"/>
    <n v="77.2198128"/>
    <n v="28.628301799999999"/>
    <x v="482"/>
    <s v="Indian Rupees(Rs.)"/>
    <x v="1"/>
    <x v="0"/>
    <s v="No"/>
    <s v="No"/>
    <x v="2"/>
    <n v="450"/>
    <n v="1200"/>
    <n v="14.4"/>
    <x v="3"/>
    <x v="2"/>
    <x v="2"/>
    <s v="2015_12_10"/>
    <x v="8"/>
    <n v="12"/>
    <n v="10"/>
  </r>
  <r>
    <x v="1416"/>
    <x v="1302"/>
    <n v="1"/>
    <x v="0"/>
    <x v="0"/>
    <s v="T-540, The Panchshila Rendezvous, Panchshila Park, Malviya Nagar, New Delhi"/>
    <s v="Malviya Nagar"/>
    <s v="Malviya Nagar, New Delhi"/>
    <n v="77.213274100000007"/>
    <n v="28.539620800000002"/>
    <x v="483"/>
    <s v="Indian Rupees(Rs.)"/>
    <x v="1"/>
    <x v="1"/>
    <s v="No"/>
    <s v="No"/>
    <x v="2"/>
    <n v="191"/>
    <n v="1550"/>
    <n v="18.600000000000001"/>
    <x v="15"/>
    <x v="2"/>
    <x v="2"/>
    <s v="2013_12_24"/>
    <x v="0"/>
    <n v="12"/>
    <n v="24"/>
  </r>
  <r>
    <x v="1417"/>
    <x v="1303"/>
    <n v="1"/>
    <x v="0"/>
    <x v="0"/>
    <s v="JP Hotel, 6B, Near Max Hospital, Patparganj, New Delhi Patparganj"/>
    <s v="Patparganj"/>
    <s v="Patparganj, New Delhi"/>
    <n v="77.309566799999999"/>
    <n v="28.6342441"/>
    <x v="15"/>
    <s v="Indian Rupees(Rs.)"/>
    <x v="1"/>
    <x v="0"/>
    <s v="No"/>
    <s v="No"/>
    <x v="2"/>
    <n v="18"/>
    <n v="1200"/>
    <n v="14.4"/>
    <x v="13"/>
    <x v="2"/>
    <x v="2"/>
    <s v="2014_12_12"/>
    <x v="4"/>
    <n v="12"/>
    <n v="12"/>
  </r>
  <r>
    <x v="1418"/>
    <x v="1304"/>
    <n v="1"/>
    <x v="0"/>
    <x v="0"/>
    <s v="42, 3rd Floor, NWA, Club Road, Punjabi Bagh West, Punjabi Bagh, New Delhi"/>
    <s v="Punjabi Bagh"/>
    <s v="Punjabi Bagh, New Delhi"/>
    <n v="77.119885460000006"/>
    <n v="28.666951569999998"/>
    <x v="387"/>
    <s v="Indian Rupees(Rs.)"/>
    <x v="1"/>
    <x v="1"/>
    <s v="No"/>
    <s v="No"/>
    <x v="2"/>
    <n v="47"/>
    <n v="1800"/>
    <n v="21.6"/>
    <x v="7"/>
    <x v="2"/>
    <x v="2"/>
    <s v="2011_12_5"/>
    <x v="3"/>
    <n v="12"/>
    <n v="5"/>
  </r>
  <r>
    <x v="1419"/>
    <x v="1305"/>
    <n v="1"/>
    <x v="0"/>
    <x v="0"/>
    <s v="A-19, Vishal Enclave, Rajouri Garden, New Delhi"/>
    <s v="Rajouri Garden"/>
    <s v="Rajouri Garden, New Delhi"/>
    <n v="77.120786699999996"/>
    <n v="28.648488799999999"/>
    <x v="484"/>
    <s v="Indian Rupees(Rs.)"/>
    <x v="1"/>
    <x v="0"/>
    <s v="No"/>
    <s v="No"/>
    <x v="2"/>
    <n v="751"/>
    <n v="1200"/>
    <n v="14.4"/>
    <x v="7"/>
    <x v="2"/>
    <x v="2"/>
    <s v="2018_12_9"/>
    <x v="2"/>
    <n v="12"/>
    <n v="9"/>
  </r>
  <r>
    <x v="1420"/>
    <x v="1306"/>
    <n v="1"/>
    <x v="0"/>
    <x v="0"/>
    <s v="AB-11, DDA Market, Safdarjung Enclave, Safdarjung, New Delhi"/>
    <s v="Safdarjung"/>
    <s v="Safdarjung, New Delhi"/>
    <n v="77.198695130000004"/>
    <n v="28.566087970000002"/>
    <x v="485"/>
    <s v="Indian Rupees(Rs.)"/>
    <x v="1"/>
    <x v="0"/>
    <s v="No"/>
    <s v="No"/>
    <x v="2"/>
    <n v="49"/>
    <n v="1200"/>
    <n v="14.4"/>
    <x v="12"/>
    <x v="1"/>
    <x v="1"/>
    <s v="2017_12_9"/>
    <x v="7"/>
    <n v="12"/>
    <n v="9"/>
  </r>
  <r>
    <x v="1421"/>
    <x v="1307"/>
    <n v="1"/>
    <x v="0"/>
    <x v="0"/>
    <s v="Ground Floor, Sangam Courtyard, Major Somnath Marg, R K Puram, New Delhi"/>
    <s v="Sangam Courtyard, RK Puram"/>
    <s v="Sangam Courtyard, RK Puram, New Delhi"/>
    <n v="77.173859100000001"/>
    <n v="28.572432299999999"/>
    <x v="486"/>
    <s v="Indian Rupees(Rs.)"/>
    <x v="0"/>
    <x v="0"/>
    <s v="No"/>
    <s v="No"/>
    <x v="2"/>
    <n v="416"/>
    <n v="1700"/>
    <n v="20.400000000000002"/>
    <x v="14"/>
    <x v="1"/>
    <x v="1"/>
    <s v="2017_12_21"/>
    <x v="7"/>
    <n v="12"/>
    <n v="21"/>
  </r>
  <r>
    <x v="1422"/>
    <x v="1308"/>
    <n v="1"/>
    <x v="0"/>
    <x v="0"/>
    <s v="Sangam Courtyard, Major Somnath Marg, R K Puram, New Delhi"/>
    <s v="Sangam Courtyard, RK Puram"/>
    <s v="Sangam Courtyard, RK Puram, New Delhi"/>
    <n v="77.173859100000001"/>
    <n v="28.572432299999999"/>
    <x v="142"/>
    <s v="Indian Rupees(Rs.)"/>
    <x v="0"/>
    <x v="0"/>
    <s v="No"/>
    <s v="No"/>
    <x v="2"/>
    <n v="259"/>
    <n v="1500"/>
    <n v="18"/>
    <x v="14"/>
    <x v="1"/>
    <x v="1"/>
    <s v="2013_12_7"/>
    <x v="0"/>
    <n v="12"/>
    <n v="7"/>
  </r>
  <r>
    <x v="1423"/>
    <x v="1309"/>
    <n v="1"/>
    <x v="0"/>
    <x v="0"/>
    <s v="Ground Floor, Star City Mall, Mayur Vihar Phase 1, New Delhi"/>
    <s v="Star City Mall, Mayur Vihar Phase 1"/>
    <s v="Star City Mall, Mayur Vihar Phase 1, New Delhi"/>
    <n v="77.296376499999994"/>
    <n v="28.592535300000002"/>
    <x v="31"/>
    <s v="Indian Rupees(Rs.)"/>
    <x v="1"/>
    <x v="0"/>
    <s v="No"/>
    <s v="No"/>
    <x v="2"/>
    <n v="91"/>
    <n v="1400"/>
    <n v="16.8"/>
    <x v="15"/>
    <x v="2"/>
    <x v="2"/>
    <s v="2013_12_14"/>
    <x v="0"/>
    <n v="12"/>
    <n v="14"/>
  </r>
  <r>
    <x v="1424"/>
    <x v="1310"/>
    <n v="1"/>
    <x v="0"/>
    <x v="0"/>
    <s v="81/3, 1st Floor, Qutub Residency, Adchini, New Delhi"/>
    <s v="Adchini"/>
    <s v="Adchini, New Delhi"/>
    <n v="77.197474729999996"/>
    <n v="28.535493079999998"/>
    <x v="487"/>
    <s v="Indian Rupees(Rs.)"/>
    <x v="1"/>
    <x v="1"/>
    <s v="No"/>
    <s v="No"/>
    <x v="2"/>
    <n v="45"/>
    <n v="1500"/>
    <n v="18"/>
    <x v="4"/>
    <x v="2"/>
    <x v="2"/>
    <s v="2016_11_19"/>
    <x v="1"/>
    <n v="11"/>
    <n v="19"/>
  </r>
  <r>
    <x v="1425"/>
    <x v="1311"/>
    <n v="1"/>
    <x v="0"/>
    <x v="0"/>
    <s v="94-A/B, Adchini, New Delhi"/>
    <s v="Adchini"/>
    <s v="Adchini, New Delhi"/>
    <n v="77.198156679999997"/>
    <n v="28.537896270000001"/>
    <x v="488"/>
    <s v="Indian Rupees(Rs.)"/>
    <x v="1"/>
    <x v="1"/>
    <s v="No"/>
    <s v="No"/>
    <x v="2"/>
    <n v="665"/>
    <n v="1500"/>
    <n v="18"/>
    <x v="12"/>
    <x v="1"/>
    <x v="1"/>
    <s v="2015_11_4"/>
    <x v="8"/>
    <n v="11"/>
    <n v="4"/>
  </r>
  <r>
    <x v="1426"/>
    <x v="1312"/>
    <n v="1"/>
    <x v="0"/>
    <x v="0"/>
    <s v="Level 3, Ambience Mall, Vasant Kunj, New Delhi"/>
    <s v="Ambience Mall, Vasant Kunj"/>
    <s v="Ambience Mall, Vasant Kunj, New Delhi"/>
    <n v="77.155094899999995"/>
    <n v="28.541140899999998"/>
    <x v="489"/>
    <s v="Indian Rupees(Rs.)"/>
    <x v="1"/>
    <x v="1"/>
    <s v="No"/>
    <s v="No"/>
    <x v="2"/>
    <n v="336"/>
    <n v="1500"/>
    <n v="18"/>
    <x v="12"/>
    <x v="1"/>
    <x v="1"/>
    <s v="2018_11_13"/>
    <x v="2"/>
    <n v="11"/>
    <n v="13"/>
  </r>
  <r>
    <x v="1427"/>
    <x v="1313"/>
    <n v="1"/>
    <x v="0"/>
    <x v="0"/>
    <s v="C Block, Ansal Plaza, Khel Gaon Marg, New Delhi"/>
    <s v="Ansal Plaza Mall, Khel Gaon Marg"/>
    <s v="Ansal Plaza Mall, Khel Gaon Marg, New Delhi"/>
    <n v="77.224577600000003"/>
    <n v="28.5624498"/>
    <x v="490"/>
    <s v="Indian Rupees(Rs.)"/>
    <x v="1"/>
    <x v="0"/>
    <s v="No"/>
    <s v="No"/>
    <x v="2"/>
    <n v="19"/>
    <n v="1600"/>
    <n v="19.2"/>
    <x v="4"/>
    <x v="2"/>
    <x v="2"/>
    <s v="2012_11_9"/>
    <x v="5"/>
    <n v="11"/>
    <n v="9"/>
  </r>
  <r>
    <x v="1428"/>
    <x v="1314"/>
    <n v="1"/>
    <x v="0"/>
    <x v="0"/>
    <s v="BG 04, Ansal Plaza, Andrews Ganj, Khel Gaon Marg, New Delhi"/>
    <s v="Ansal Plaza Mall, Khel Gaon Marg"/>
    <s v="Ansal Plaza Mall, Khel Gaon Marg, New Delhi"/>
    <n v="77.224442999999994"/>
    <n v="28.563154999999998"/>
    <x v="491"/>
    <s v="Indian Rupees(Rs.)"/>
    <x v="0"/>
    <x v="0"/>
    <s v="No"/>
    <s v="No"/>
    <x v="2"/>
    <n v="77"/>
    <n v="1800"/>
    <n v="21.6"/>
    <x v="2"/>
    <x v="1"/>
    <x v="1"/>
    <s v="2011_11_21"/>
    <x v="3"/>
    <n v="11"/>
    <n v="21"/>
  </r>
  <r>
    <x v="1429"/>
    <x v="1315"/>
    <n v="1"/>
    <x v="0"/>
    <x v="0"/>
    <s v="Centaur Hotel, Near Aerocity, New Delhi"/>
    <s v="Centaur Hotel, Aerocity"/>
    <s v="Centaur Hotel, Aerocity, New Delhi"/>
    <n v="77.115195999999997"/>
    <n v="28.543091"/>
    <x v="7"/>
    <s v="Indian Rupees(Rs.)"/>
    <x v="0"/>
    <x v="0"/>
    <s v="No"/>
    <s v="No"/>
    <x v="2"/>
    <n v="2"/>
    <n v="1500"/>
    <n v="18"/>
    <x v="0"/>
    <x v="0"/>
    <x v="0"/>
    <s v="2010_11_14"/>
    <x v="6"/>
    <n v="11"/>
    <n v="14"/>
  </r>
  <r>
    <x v="1430"/>
    <x v="943"/>
    <n v="1"/>
    <x v="0"/>
    <x v="0"/>
    <s v="20/48, Malcha Marg Shopping Complex, Diplomatic Enclave, Chanakyapuri, New Delhi"/>
    <s v="Chanakyapuri"/>
    <s v="Chanakyapuri, New Delhi"/>
    <n v="77.187112499999998"/>
    <n v="28.601613700000001"/>
    <x v="2"/>
    <s v="Indian Rupees(Rs.)"/>
    <x v="1"/>
    <x v="0"/>
    <s v="No"/>
    <s v="No"/>
    <x v="2"/>
    <n v="164"/>
    <n v="1600"/>
    <n v="19.2"/>
    <x v="26"/>
    <x v="3"/>
    <x v="3"/>
    <s v="2017_11_3"/>
    <x v="7"/>
    <n v="11"/>
    <n v="3"/>
  </r>
  <r>
    <x v="1431"/>
    <x v="1316"/>
    <n v="1"/>
    <x v="0"/>
    <x v="0"/>
    <s v="Shop 16, 1st Floor, Defence Colony Market, Defence Colony, New Delhi"/>
    <s v="Defence Colony"/>
    <s v="Defence Colony, New Delhi"/>
    <n v="77.230052200000003"/>
    <n v="28.573447099999999"/>
    <x v="492"/>
    <s v="Indian Rupees(Rs.)"/>
    <x v="1"/>
    <x v="1"/>
    <s v="No"/>
    <s v="No"/>
    <x v="2"/>
    <n v="711"/>
    <n v="1750"/>
    <n v="21"/>
    <x v="14"/>
    <x v="1"/>
    <x v="1"/>
    <s v="2014_11_13"/>
    <x v="4"/>
    <n v="11"/>
    <n v="13"/>
  </r>
  <r>
    <x v="1432"/>
    <x v="1317"/>
    <n v="1"/>
    <x v="0"/>
    <x v="0"/>
    <s v="31, Defence Colony Market, Defence Colony, New Delhi"/>
    <s v="Defence Colony"/>
    <s v="Defence Colony, New Delhi"/>
    <n v="77.230231799999999"/>
    <n v="28.573553799999999"/>
    <x v="493"/>
    <s v="Indian Rupees(Rs.)"/>
    <x v="1"/>
    <x v="1"/>
    <s v="No"/>
    <s v="No"/>
    <x v="2"/>
    <n v="63"/>
    <n v="1600"/>
    <n v="19.2"/>
    <x v="12"/>
    <x v="1"/>
    <x v="1"/>
    <s v="2010_11_14"/>
    <x v="6"/>
    <n v="11"/>
    <n v="14"/>
  </r>
  <r>
    <x v="1433"/>
    <x v="1318"/>
    <n v="1"/>
    <x v="0"/>
    <x v="0"/>
    <s v="M-23, M Block Market, Greater Kailash (GK) 1, New Delhi"/>
    <s v="Greater Kailash (GK) 1"/>
    <s v="Greater Kailash (GK) 1, New Delhi"/>
    <n v="77.236332559999994"/>
    <n v="28.54944192"/>
    <x v="494"/>
    <s v="Indian Rupees(Rs.)"/>
    <x v="0"/>
    <x v="0"/>
    <s v="No"/>
    <s v="No"/>
    <x v="2"/>
    <n v="1327"/>
    <n v="1900"/>
    <n v="22.8"/>
    <x v="1"/>
    <x v="1"/>
    <x v="1"/>
    <s v="2013_11_13"/>
    <x v="0"/>
    <n v="11"/>
    <n v="13"/>
  </r>
  <r>
    <x v="1434"/>
    <x v="1319"/>
    <n v="1"/>
    <x v="0"/>
    <x v="0"/>
    <s v="E-6, DDA Market, Masjid Moth, Greater Kailash (GK) 3, New Delhi"/>
    <s v="Greater Kailash (GK) 3"/>
    <s v="Greater Kailash (GK) 3, New Delhi"/>
    <n v="77.235679779999998"/>
    <n v="28.537321909999999"/>
    <x v="351"/>
    <s v="Indian Rupees(Rs.)"/>
    <x v="1"/>
    <x v="1"/>
    <s v="No"/>
    <s v="No"/>
    <x v="2"/>
    <n v="131"/>
    <n v="1200"/>
    <n v="14.4"/>
    <x v="7"/>
    <x v="2"/>
    <x v="2"/>
    <s v="2017_11_10"/>
    <x v="7"/>
    <n v="11"/>
    <n v="10"/>
  </r>
  <r>
    <x v="1435"/>
    <x v="1320"/>
    <n v="1"/>
    <x v="0"/>
    <x v="0"/>
    <s v="The Golden Palms Hotel, 6C, Opposite East Delhi Police Headquarter, IP Extension, New Delhi"/>
    <s v="IP Extension"/>
    <s v="IP Extension, New Delhi"/>
    <n v="77.306149500000004"/>
    <n v="28.631018900000001"/>
    <x v="444"/>
    <s v="Indian Rupees(Rs.)"/>
    <x v="1"/>
    <x v="0"/>
    <s v="No"/>
    <s v="No"/>
    <x v="2"/>
    <n v="68"/>
    <n v="1500"/>
    <n v="18"/>
    <x v="27"/>
    <x v="3"/>
    <x v="3"/>
    <s v="2018_11_23"/>
    <x v="2"/>
    <n v="11"/>
    <n v="23"/>
  </r>
  <r>
    <x v="1436"/>
    <x v="1109"/>
    <n v="1"/>
    <x v="0"/>
    <x v="0"/>
    <s v="308-A, Above ICICI Bank, RG Square Mall, Near Max Hospital, IP Extension, New Delhi"/>
    <s v="IP Extension"/>
    <s v="IP Extension, New Delhi"/>
    <n v="77.309548800000002"/>
    <n v="28.6339747"/>
    <x v="49"/>
    <s v="Indian Rupees(Rs.)"/>
    <x v="1"/>
    <x v="1"/>
    <s v="No"/>
    <s v="No"/>
    <x v="2"/>
    <n v="124"/>
    <n v="1200"/>
    <n v="14.4"/>
    <x v="26"/>
    <x v="3"/>
    <x v="3"/>
    <s v="2013_11_12"/>
    <x v="0"/>
    <n v="11"/>
    <n v="12"/>
  </r>
  <r>
    <x v="1437"/>
    <x v="1321"/>
    <n v="1"/>
    <x v="0"/>
    <x v="0"/>
    <s v="TDI Centre, 1st Floor, Jasola, New Delhi"/>
    <s v="Jasola"/>
    <s v="Jasola, New Delhi"/>
    <n v="77.2874628"/>
    <n v="28.537471700000001"/>
    <x v="10"/>
    <s v="Indian Rupees(Rs.)"/>
    <x v="1"/>
    <x v="0"/>
    <s v="No"/>
    <s v="No"/>
    <x v="2"/>
    <n v="19"/>
    <n v="1500"/>
    <n v="18"/>
    <x v="15"/>
    <x v="2"/>
    <x v="2"/>
    <s v="2011_11_23"/>
    <x v="3"/>
    <n v="11"/>
    <n v="23"/>
  </r>
  <r>
    <x v="1438"/>
    <x v="1098"/>
    <n v="1"/>
    <x v="0"/>
    <x v="0"/>
    <s v="HS 5, Kailash Colony Market, Kailash Colony, New Delhi"/>
    <s v="Kailash Colony"/>
    <s v="Kailash Colony, New Delhi"/>
    <n v="77.242131799999996"/>
    <n v="28.5527692"/>
    <x v="352"/>
    <s v="Indian Rupees(Rs.)"/>
    <x v="0"/>
    <x v="0"/>
    <s v="No"/>
    <s v="No"/>
    <x v="2"/>
    <n v="1521"/>
    <n v="1500"/>
    <n v="18"/>
    <x v="2"/>
    <x v="1"/>
    <x v="1"/>
    <s v="2014_11_12"/>
    <x v="4"/>
    <n v="11"/>
    <n v="12"/>
  </r>
  <r>
    <x v="1439"/>
    <x v="1283"/>
    <n v="1"/>
    <x v="0"/>
    <x v="0"/>
    <s v="2nd Floor, Shop 62, Khan Market, New Delhi"/>
    <s v="Khan Market"/>
    <s v="Khan Market, New Delhi"/>
    <n v="77.226794900000002"/>
    <n v="28.600141399999998"/>
    <x v="477"/>
    <s v="Indian Rupees(Rs.)"/>
    <x v="1"/>
    <x v="0"/>
    <s v="No"/>
    <s v="No"/>
    <x v="2"/>
    <n v="395"/>
    <n v="1700"/>
    <n v="20.400000000000002"/>
    <x v="21"/>
    <x v="2"/>
    <x v="2"/>
    <s v="2014_11_21"/>
    <x v="4"/>
    <n v="11"/>
    <n v="21"/>
  </r>
  <r>
    <x v="1440"/>
    <x v="1185"/>
    <n v="1"/>
    <x v="0"/>
    <x v="0"/>
    <s v="5, Khan Market, New Delhi"/>
    <s v="Khan Market"/>
    <s v="Khan Market, New Delhi"/>
    <n v="77.226190099999997"/>
    <n v="28.599876800000001"/>
    <x v="495"/>
    <s v="Indian Rupees(Rs.)"/>
    <x v="1"/>
    <x v="0"/>
    <s v="No"/>
    <s v="No"/>
    <x v="2"/>
    <n v="1203"/>
    <n v="1550"/>
    <n v="18.600000000000001"/>
    <x v="19"/>
    <x v="1"/>
    <x v="1"/>
    <s v="2014_11_14"/>
    <x v="4"/>
    <n v="11"/>
    <n v="14"/>
  </r>
  <r>
    <x v="1441"/>
    <x v="1322"/>
    <n v="1"/>
    <x v="0"/>
    <x v="0"/>
    <s v="T-540, Panchshila Park, Malviya Nagar, New Delhi"/>
    <s v="Malviya Nagar"/>
    <s v="Malviya Nagar, New Delhi"/>
    <n v="77.213275800000005"/>
    <n v="28.539624"/>
    <x v="496"/>
    <s v="Indian Rupees(Rs.)"/>
    <x v="1"/>
    <x v="1"/>
    <s v="No"/>
    <s v="No"/>
    <x v="2"/>
    <n v="104"/>
    <n v="1500"/>
    <n v="18"/>
    <x v="9"/>
    <x v="2"/>
    <x v="2"/>
    <s v="2016_11_13"/>
    <x v="1"/>
    <n v="11"/>
    <n v="13"/>
  </r>
  <r>
    <x v="1442"/>
    <x v="1323"/>
    <n v="1"/>
    <x v="0"/>
    <x v="0"/>
    <s v="J 2/5, 3rd &amp; 4th Floor, B.K. Dutt Market, Rajouri Garden, New Delhi"/>
    <s v="Rajouri Garden"/>
    <s v="Rajouri Garden, New Delhi"/>
    <n v="77.120122300000006"/>
    <n v="28.647773699999998"/>
    <x v="497"/>
    <s v="Indian Rupees(Rs.)"/>
    <x v="0"/>
    <x v="0"/>
    <s v="No"/>
    <s v="No"/>
    <x v="2"/>
    <n v="1980"/>
    <n v="1400"/>
    <n v="16.8"/>
    <x v="14"/>
    <x v="1"/>
    <x v="1"/>
    <s v="2014_11_23"/>
    <x v="4"/>
    <n v="11"/>
    <n v="23"/>
  </r>
  <r>
    <x v="1443"/>
    <x v="1324"/>
    <n v="1"/>
    <x v="0"/>
    <x v="0"/>
    <s v="1st Floor, C Block, Vishal Enclave, Rajouri Garden, New Delhi"/>
    <s v="Rajouri Garden"/>
    <s v="Rajouri Garden, New Delhi"/>
    <n v="77.118372600000001"/>
    <n v="28.647514699999999"/>
    <x v="498"/>
    <s v="Indian Rupees(Rs.)"/>
    <x v="1"/>
    <x v="0"/>
    <s v="No"/>
    <s v="No"/>
    <x v="2"/>
    <n v="676"/>
    <n v="1100"/>
    <n v="13.200000000000001"/>
    <x v="2"/>
    <x v="1"/>
    <x v="1"/>
    <s v="2013_11_21"/>
    <x v="0"/>
    <n v="11"/>
    <n v="21"/>
  </r>
  <r>
    <x v="1444"/>
    <x v="1325"/>
    <n v="1"/>
    <x v="0"/>
    <x v="0"/>
    <s v="5-G, Dada Jungi House, Shahpur Jat, New Delhi"/>
    <s v="Shahpur Jat"/>
    <s v="Shahpur Jat, New Delhi"/>
    <n v="77.212446999999997"/>
    <n v="28.549182099999999"/>
    <x v="7"/>
    <s v="Indian Rupees(Rs.)"/>
    <x v="1"/>
    <x v="1"/>
    <s v="No"/>
    <s v="No"/>
    <x v="2"/>
    <n v="260"/>
    <n v="1100"/>
    <n v="13.200000000000001"/>
    <x v="7"/>
    <x v="2"/>
    <x v="2"/>
    <s v="2011_11_25"/>
    <x v="3"/>
    <n v="11"/>
    <n v="25"/>
  </r>
  <r>
    <x v="1445"/>
    <x v="1326"/>
    <n v="1"/>
    <x v="0"/>
    <x v="0"/>
    <s v="Shop 113, Shahpur Jat, New Delhi"/>
    <s v="Shahpur Jat"/>
    <s v="Shahpur Jat, New Delhi"/>
    <n v="77.214962200000002"/>
    <n v="28.549242499999998"/>
    <x v="251"/>
    <s v="Indian Rupees(Rs.)"/>
    <x v="1"/>
    <x v="1"/>
    <s v="No"/>
    <s v="No"/>
    <x v="2"/>
    <n v="177"/>
    <n v="1200"/>
    <n v="14.4"/>
    <x v="5"/>
    <x v="2"/>
    <x v="2"/>
    <s v="2015_11_11"/>
    <x v="8"/>
    <n v="11"/>
    <n v="11"/>
  </r>
  <r>
    <x v="1446"/>
    <x v="1131"/>
    <n v="1"/>
    <x v="0"/>
    <x v="0"/>
    <s v="G-27/28, Ground Floor, V3S Mall, Laxmi Nagar, New Delhi"/>
    <s v="V3S Mall, Laxmi Nagar"/>
    <s v="V3S Mall, Laxmi Nagar, New Delhi"/>
    <n v="77.2857573"/>
    <n v="28.636989100000001"/>
    <x v="372"/>
    <s v="Indian Rupees(Rs.)"/>
    <x v="1"/>
    <x v="0"/>
    <s v="No"/>
    <s v="No"/>
    <x v="2"/>
    <n v="43"/>
    <n v="1500"/>
    <n v="18"/>
    <x v="26"/>
    <x v="3"/>
    <x v="3"/>
    <s v="2015_11_10"/>
    <x v="8"/>
    <n v="11"/>
    <n v="10"/>
  </r>
  <r>
    <x v="1447"/>
    <x v="1327"/>
    <n v="1"/>
    <x v="0"/>
    <x v="0"/>
    <s v="84, Aurobindo Marg, Adchini, New Delhi"/>
    <s v="Adchini"/>
    <s v="Adchini, New Delhi"/>
    <n v="77.196792439999996"/>
    <n v="28.535655080000002"/>
    <x v="499"/>
    <s v="Indian Rupees(Rs.)"/>
    <x v="1"/>
    <x v="0"/>
    <s v="No"/>
    <s v="No"/>
    <x v="2"/>
    <n v="40"/>
    <n v="1600"/>
    <n v="19.2"/>
    <x v="19"/>
    <x v="1"/>
    <x v="1"/>
    <s v="2016_10_22"/>
    <x v="1"/>
    <n v="10"/>
    <n v="22"/>
  </r>
  <r>
    <x v="1448"/>
    <x v="1328"/>
    <n v="1"/>
    <x v="0"/>
    <x v="0"/>
    <s v="Anand Lok Shopping Centre, Opposite Gargi College, Anand Lok, New Delhi"/>
    <s v="Anand Lok"/>
    <s v="Anand Lok, New Delhi"/>
    <n v="77.219498299999998"/>
    <n v="28.555635500000001"/>
    <x v="500"/>
    <s v="Indian Rupees(Rs.)"/>
    <x v="1"/>
    <x v="1"/>
    <s v="No"/>
    <s v="No"/>
    <x v="2"/>
    <n v="2131"/>
    <n v="1400"/>
    <n v="16.8"/>
    <x v="12"/>
    <x v="1"/>
    <x v="1"/>
    <s v="2014_10_12"/>
    <x v="4"/>
    <n v="10"/>
    <n v="12"/>
  </r>
  <r>
    <x v="1449"/>
    <x v="1329"/>
    <n v="1"/>
    <x v="0"/>
    <x v="0"/>
    <s v="BG-09, Ansal Plaza Mall, August Kranti Marg, Khel Gaon Marg, New Delhi"/>
    <s v="Ansal Plaza Mall, Khel Gaon Marg"/>
    <s v="Ansal Plaza Mall, Khel Gaon Marg, New Delhi"/>
    <n v="77.22493695"/>
    <n v="28.56257437"/>
    <x v="170"/>
    <s v="Indian Rupees(Rs.)"/>
    <x v="0"/>
    <x v="1"/>
    <s v="No"/>
    <s v="No"/>
    <x v="2"/>
    <n v="46"/>
    <n v="1500"/>
    <n v="18"/>
    <x v="19"/>
    <x v="1"/>
    <x v="1"/>
    <s v="2018_10_20"/>
    <x v="2"/>
    <n v="10"/>
    <n v="20"/>
  </r>
  <r>
    <x v="1450"/>
    <x v="1330"/>
    <n v="1"/>
    <x v="0"/>
    <x v="0"/>
    <s v="A-4, Community Centre, Ashok Vihar Phase 2, New Delhi"/>
    <s v="Ashok Vihar Phase 2"/>
    <s v="Ashok Vihar Phase 2, New Delhi"/>
    <n v="77.179520100000005"/>
    <n v="28.696512800000001"/>
    <x v="172"/>
    <s v="Indian Rupees(Rs.)"/>
    <x v="1"/>
    <x v="1"/>
    <s v="No"/>
    <s v="No"/>
    <x v="2"/>
    <n v="492"/>
    <n v="1300"/>
    <n v="15.6"/>
    <x v="3"/>
    <x v="2"/>
    <x v="2"/>
    <s v="2014_10_23"/>
    <x v="4"/>
    <n v="10"/>
    <n v="23"/>
  </r>
  <r>
    <x v="1451"/>
    <x v="1331"/>
    <n v="1"/>
    <x v="0"/>
    <x v="0"/>
    <s v="C-3/8, Ashok Vihar Phase 2, New Delhi"/>
    <s v="Ashok Vihar Phase 2"/>
    <s v="Ashok Vihar Phase 2, New Delhi"/>
    <n v="77.170219799999998"/>
    <n v="28.696382199999999"/>
    <x v="350"/>
    <s v="Indian Rupees(Rs.)"/>
    <x v="1"/>
    <x v="0"/>
    <s v="No"/>
    <s v="No"/>
    <x v="2"/>
    <n v="173"/>
    <n v="1800"/>
    <n v="21.6"/>
    <x v="3"/>
    <x v="2"/>
    <x v="2"/>
    <s v="2017_10_27"/>
    <x v="7"/>
    <n v="10"/>
    <n v="27"/>
  </r>
  <r>
    <x v="1452"/>
    <x v="800"/>
    <n v="1"/>
    <x v="0"/>
    <x v="0"/>
    <s v="46, 1st Floor, Priya Cinema Complex, Basant Lok Market, Vasant Vihar, New Delhi"/>
    <s v="Basant Lok Market, Vasant Vihar"/>
    <s v="Basant Lok Market, Vasant Vihar, New Delhi"/>
    <n v="77.163649050000004"/>
    <n v="28.557228720000001"/>
    <x v="19"/>
    <s v="Indian Rupees(Rs.)"/>
    <x v="1"/>
    <x v="1"/>
    <s v="No"/>
    <s v="No"/>
    <x v="2"/>
    <n v="332"/>
    <n v="1300"/>
    <n v="15.6"/>
    <x v="9"/>
    <x v="2"/>
    <x v="2"/>
    <s v="2016_10_9"/>
    <x v="1"/>
    <n v="10"/>
    <n v="9"/>
  </r>
  <r>
    <x v="1453"/>
    <x v="1332"/>
    <n v="1"/>
    <x v="0"/>
    <x v="0"/>
    <s v="A-5, Chittaranjan Park, New Delhi"/>
    <s v="Chittaranjan Park"/>
    <s v="Chittaranjan Park, New Delhi"/>
    <n v="77.241772600000004"/>
    <n v="28.542694399999998"/>
    <x v="501"/>
    <s v="Indian Rupees(Rs.)"/>
    <x v="1"/>
    <x v="0"/>
    <s v="No"/>
    <s v="No"/>
    <x v="2"/>
    <n v="14"/>
    <n v="1200"/>
    <n v="14.4"/>
    <x v="11"/>
    <x v="2"/>
    <x v="2"/>
    <s v="2011_10_1"/>
    <x v="3"/>
    <n v="10"/>
    <n v="1"/>
  </r>
  <r>
    <x v="1454"/>
    <x v="1333"/>
    <n v="1"/>
    <x v="0"/>
    <x v="0"/>
    <s v="Level 3, City Square Mall, Rajouri Garden, New Delhi"/>
    <s v="City Square Mall, Rajouri Garden"/>
    <s v="City Square Mall, Rajouri Garden, New Delhi"/>
    <n v="77.123322900000005"/>
    <n v="28.650366000000002"/>
    <x v="378"/>
    <s v="Indian Rupees(Rs.)"/>
    <x v="1"/>
    <x v="0"/>
    <s v="No"/>
    <s v="No"/>
    <x v="2"/>
    <n v="609"/>
    <n v="1450"/>
    <n v="17.400000000000002"/>
    <x v="9"/>
    <x v="2"/>
    <x v="2"/>
    <s v="2018_10_20"/>
    <x v="2"/>
    <n v="10"/>
    <n v="20"/>
  </r>
  <r>
    <x v="1455"/>
    <x v="1334"/>
    <n v="1"/>
    <x v="0"/>
    <x v="0"/>
    <s v="23/16, Main Market, East Patel Nagar, New Delhi"/>
    <s v="East Patel Nagar"/>
    <s v="East Patel Nagar, New Delhi"/>
    <n v="77.173809800000001"/>
    <n v="28.645378699999998"/>
    <x v="8"/>
    <s v="Indian Rupees(Rs.)"/>
    <x v="1"/>
    <x v="0"/>
    <s v="No"/>
    <s v="No"/>
    <x v="2"/>
    <n v="46"/>
    <n v="1400"/>
    <n v="16.8"/>
    <x v="15"/>
    <x v="2"/>
    <x v="2"/>
    <s v="2012_10_12"/>
    <x v="5"/>
    <n v="10"/>
    <n v="12"/>
  </r>
  <r>
    <x v="1456"/>
    <x v="800"/>
    <n v="1"/>
    <x v="0"/>
    <x v="0"/>
    <s v="Shop 7, Ground Floor, Epicuria Food Mall, Nehru Place Metro Station, Nehru Place, New Delhi"/>
    <s v="Epicuria Food Mall, Nehru Place"/>
    <s v="Epicuria Food Mall, Nehru Place, New Delhi"/>
    <n v="77.2514264"/>
    <n v="28.551456000000002"/>
    <x v="19"/>
    <s v="Indian Rupees(Rs.)"/>
    <x v="0"/>
    <x v="1"/>
    <s v="No"/>
    <s v="No"/>
    <x v="2"/>
    <n v="110"/>
    <n v="1300"/>
    <n v="15.6"/>
    <x v="17"/>
    <x v="3"/>
    <x v="3"/>
    <s v="2017_10_23"/>
    <x v="7"/>
    <n v="10"/>
    <n v="23"/>
  </r>
  <r>
    <x v="1457"/>
    <x v="1335"/>
    <n v="1"/>
    <x v="0"/>
    <x v="0"/>
    <s v="Eros Hotel, American Plaza, Nehru Place, New Delhi"/>
    <s v="Eros Hotel, Nehru Place"/>
    <s v="Eros Hotel, Nehru Place, New Delhi"/>
    <n v="77.249540600000003"/>
    <n v="28.549932200000001"/>
    <x v="7"/>
    <s v="Indian Rupees(Rs.)"/>
    <x v="0"/>
    <x v="0"/>
    <s v="No"/>
    <s v="No"/>
    <x v="2"/>
    <n v="21"/>
    <n v="1800"/>
    <n v="21.6"/>
    <x v="15"/>
    <x v="2"/>
    <x v="2"/>
    <s v="2018_10_23"/>
    <x v="2"/>
    <n v="10"/>
    <n v="23"/>
  </r>
  <r>
    <x v="1458"/>
    <x v="1336"/>
    <n v="1"/>
    <x v="0"/>
    <x v="0"/>
    <s v="M-27, Greater Kailash (GK) 2, New Delhi"/>
    <s v="Greater Kailash (GK) 2"/>
    <s v="Greater Kailash (GK) 2, New Delhi"/>
    <n v="77.241847199999995"/>
    <n v="28.5332835"/>
    <x v="300"/>
    <s v="Indian Rupees(Rs.)"/>
    <x v="1"/>
    <x v="0"/>
    <s v="No"/>
    <s v="No"/>
    <x v="2"/>
    <n v="42"/>
    <n v="1650"/>
    <n v="19.8"/>
    <x v="5"/>
    <x v="2"/>
    <x v="2"/>
    <s v="2017_10_14"/>
    <x v="7"/>
    <n v="10"/>
    <n v="14"/>
  </r>
  <r>
    <x v="1459"/>
    <x v="1321"/>
    <n v="1"/>
    <x v="0"/>
    <x v="0"/>
    <s v="S-16, Uphar Commercial Complex, Green Park Extension Market, Green Park, New Delhi"/>
    <s v="Green Park"/>
    <s v="Green Park, New Delhi"/>
    <n v="77.206293599999995"/>
    <n v="28.5580523"/>
    <x v="10"/>
    <s v="Indian Rupees(Rs.)"/>
    <x v="1"/>
    <x v="0"/>
    <s v="No"/>
    <s v="No"/>
    <x v="2"/>
    <n v="163"/>
    <n v="1500"/>
    <n v="18"/>
    <x v="9"/>
    <x v="2"/>
    <x v="2"/>
    <s v="2018_10_9"/>
    <x v="2"/>
    <n v="10"/>
    <n v="9"/>
  </r>
  <r>
    <x v="1460"/>
    <x v="1337"/>
    <n v="1"/>
    <x v="0"/>
    <x v="0"/>
    <s v="Plot 5, Local Shopping Centre, Gujranwala Town, New Delhi"/>
    <s v="Gujranwala Town"/>
    <s v="Gujranwala Town, New Delhi"/>
    <n v="77.189538400000004"/>
    <n v="28.7014578"/>
    <x v="370"/>
    <s v="Indian Rupees(Rs.)"/>
    <x v="1"/>
    <x v="0"/>
    <s v="No"/>
    <s v="No"/>
    <x v="2"/>
    <n v="155"/>
    <n v="1300"/>
    <n v="15.6"/>
    <x v="13"/>
    <x v="2"/>
    <x v="2"/>
    <s v="2013_10_9"/>
    <x v="0"/>
    <n v="10"/>
    <n v="9"/>
  </r>
  <r>
    <x v="1461"/>
    <x v="1338"/>
    <n v="1"/>
    <x v="0"/>
    <x v="0"/>
    <s v="214, DDA Shopping Complex, Aurobindo Place, Hauz Khas, New Delhi"/>
    <s v="Hauz Khas"/>
    <s v="Hauz Khas, New Delhi"/>
    <n v="77.203323800000007"/>
    <n v="28.552395400000002"/>
    <x v="502"/>
    <s v="Indian Rupees(Rs.)"/>
    <x v="1"/>
    <x v="0"/>
    <s v="No"/>
    <s v="No"/>
    <x v="2"/>
    <n v="339"/>
    <n v="1700"/>
    <n v="20.400000000000002"/>
    <x v="15"/>
    <x v="2"/>
    <x v="2"/>
    <s v="2010_10_16"/>
    <x v="6"/>
    <n v="10"/>
    <n v="16"/>
  </r>
  <r>
    <x v="1462"/>
    <x v="1339"/>
    <n v="1"/>
    <x v="0"/>
    <x v="0"/>
    <s v="Holiday Inn, 13 A, District Centre, Mayur Vihar Phase 1, New Delhi"/>
    <s v="Holiday Inn, Mayur Vihar"/>
    <s v="Holiday Inn, Mayur Vihar, New Delhi"/>
    <n v="77.297786900000006"/>
    <n v="28.590509099999998"/>
    <x v="503"/>
    <s v="Indian Rupees(Rs.)"/>
    <x v="1"/>
    <x v="1"/>
    <s v="No"/>
    <s v="No"/>
    <x v="2"/>
    <n v="128"/>
    <n v="1800"/>
    <n v="21.6"/>
    <x v="21"/>
    <x v="2"/>
    <x v="2"/>
    <s v="2016_10_9"/>
    <x v="1"/>
    <n v="10"/>
    <n v="9"/>
  </r>
  <r>
    <x v="1463"/>
    <x v="1340"/>
    <n v="1"/>
    <x v="0"/>
    <x v="0"/>
    <s v="C-1/122, Janakpuri, New Delhi"/>
    <s v="Janakpuri"/>
    <s v="Janakpuri, New Delhi"/>
    <n v="77.080189700000005"/>
    <n v="28.620388999999999"/>
    <x v="49"/>
    <s v="Indian Rupees(Rs.)"/>
    <x v="1"/>
    <x v="1"/>
    <s v="No"/>
    <s v="No"/>
    <x v="2"/>
    <n v="100"/>
    <n v="1300"/>
    <n v="15.6"/>
    <x v="9"/>
    <x v="2"/>
    <x v="2"/>
    <s v="2015_10_17"/>
    <x v="8"/>
    <n v="10"/>
    <n v="17"/>
  </r>
  <r>
    <x v="1464"/>
    <x v="1341"/>
    <n v="1"/>
    <x v="0"/>
    <x v="0"/>
    <s v="3rdFloor, Handloom Hand, Near Janpath Metro Station,  Gate 2, Janpath, New Delhi"/>
    <s v="Janpath"/>
    <s v="Janpath, New Delhi"/>
    <n v="77.219571770000002"/>
    <n v="28.627278440000001"/>
    <x v="444"/>
    <s v="Indian Rupees(Rs.)"/>
    <x v="1"/>
    <x v="0"/>
    <s v="No"/>
    <s v="No"/>
    <x v="2"/>
    <n v="11"/>
    <n v="1100"/>
    <n v="13.200000000000001"/>
    <x v="11"/>
    <x v="2"/>
    <x v="2"/>
    <s v="2017_10_4"/>
    <x v="7"/>
    <n v="10"/>
    <n v="4"/>
  </r>
  <r>
    <x v="1465"/>
    <x v="1342"/>
    <n v="1"/>
    <x v="0"/>
    <x v="0"/>
    <s v="48, Tolstoy Lane, Janpath, New Delhi"/>
    <s v="Janpath"/>
    <s v="Janpath, New Delhi"/>
    <n v="77.219633099999996"/>
    <n v="28.626940699999999"/>
    <x v="444"/>
    <s v="Indian Rupees(Rs.)"/>
    <x v="0"/>
    <x v="0"/>
    <s v="No"/>
    <s v="No"/>
    <x v="2"/>
    <n v="291"/>
    <n v="1200"/>
    <n v="14.4"/>
    <x v="3"/>
    <x v="2"/>
    <x v="2"/>
    <s v="2010_10_19"/>
    <x v="6"/>
    <n v="10"/>
    <n v="19"/>
  </r>
  <r>
    <x v="1466"/>
    <x v="1343"/>
    <n v="1"/>
    <x v="0"/>
    <x v="0"/>
    <s v="11, JMD Kohinoor Mall, Masjid Moth, Greater Kailash (GK) 2, New Delhi"/>
    <s v="JMD Kohinoor Mall, Greater Kailash"/>
    <s v="JMD Kohinoor Mall, Greater Kailash, New Delhi"/>
    <n v="77.238584399999993"/>
    <n v="28.5366985"/>
    <x v="147"/>
    <s v="Indian Rupees(Rs.)"/>
    <x v="1"/>
    <x v="1"/>
    <s v="No"/>
    <s v="No"/>
    <x v="2"/>
    <n v="142"/>
    <n v="1250"/>
    <n v="15"/>
    <x v="27"/>
    <x v="3"/>
    <x v="3"/>
    <s v="2017_10_25"/>
    <x v="7"/>
    <n v="10"/>
    <n v="25"/>
  </r>
  <r>
    <x v="1467"/>
    <x v="1344"/>
    <n v="1"/>
    <x v="0"/>
    <x v="0"/>
    <s v="E-9, Main Road, Near Deshbandhu College, Kalkaji, New Delhi"/>
    <s v="Kalkaji"/>
    <s v="Kalkaji, New Delhi"/>
    <n v="77.254479599999996"/>
    <n v="28.541794700000001"/>
    <x v="8"/>
    <s v="Indian Rupees(Rs.)"/>
    <x v="1"/>
    <x v="1"/>
    <s v="No"/>
    <s v="No"/>
    <x v="2"/>
    <n v="372"/>
    <n v="1300"/>
    <n v="15.6"/>
    <x v="7"/>
    <x v="2"/>
    <x v="2"/>
    <s v="2018_10_11"/>
    <x v="2"/>
    <n v="10"/>
    <n v="11"/>
  </r>
  <r>
    <x v="1468"/>
    <x v="1093"/>
    <n v="1"/>
    <x v="0"/>
    <x v="0"/>
    <s v="4, Hargovind Enclave, Opposite Shanti Mukund Hospital, Karkardooma, New Delhi"/>
    <s v="Karkardooma"/>
    <s v="Karkardooma, New Delhi"/>
    <n v="77.301109499999995"/>
    <n v="28.646132099999999"/>
    <x v="31"/>
    <s v="Indian Rupees(Rs.)"/>
    <x v="0"/>
    <x v="0"/>
    <s v="No"/>
    <s v="No"/>
    <x v="2"/>
    <n v="248"/>
    <n v="1300"/>
    <n v="15.6"/>
    <x v="5"/>
    <x v="2"/>
    <x v="2"/>
    <s v="2011_10_2"/>
    <x v="3"/>
    <n v="10"/>
    <n v="2"/>
  </r>
  <r>
    <x v="1469"/>
    <x v="1345"/>
    <n v="1"/>
    <x v="0"/>
    <x v="0"/>
    <s v="14-A/1, WEA, Chaana Market, Saraswati Marg, Karol Bagh, New Delhi"/>
    <s v="Karol Bagh"/>
    <s v="Karol Bagh, New Delhi"/>
    <n v="77.185327670000007"/>
    <n v="28.645556389999999"/>
    <x v="8"/>
    <s v="Indian Rupees(Rs.)"/>
    <x v="1"/>
    <x v="1"/>
    <s v="No"/>
    <s v="No"/>
    <x v="2"/>
    <n v="31"/>
    <n v="1100"/>
    <n v="13.200000000000001"/>
    <x v="17"/>
    <x v="3"/>
    <x v="3"/>
    <s v="2014_10_9"/>
    <x v="4"/>
    <n v="10"/>
    <n v="9"/>
  </r>
  <r>
    <x v="1470"/>
    <x v="1346"/>
    <n v="1"/>
    <x v="0"/>
    <x v="0"/>
    <s v="A-8, Kailash Park, Near Metro Pillar 326, Opposite Kalra Hospital, Kirti Nagar, New Delhi"/>
    <s v="Kirti Nagar"/>
    <s v="Kirti Nagar, New Delhi"/>
    <n v="77.138406599999996"/>
    <n v="28.655369"/>
    <x v="49"/>
    <s v="Indian Rupees(Rs.)"/>
    <x v="1"/>
    <x v="1"/>
    <s v="No"/>
    <s v="No"/>
    <x v="2"/>
    <n v="74"/>
    <n v="1200"/>
    <n v="14.4"/>
    <x v="11"/>
    <x v="2"/>
    <x v="2"/>
    <s v="2011_10_19"/>
    <x v="3"/>
    <n v="10"/>
    <n v="19"/>
  </r>
  <r>
    <x v="1471"/>
    <x v="1160"/>
    <n v="1"/>
    <x v="0"/>
    <x v="0"/>
    <s v="218 &amp; 219, 2nd Floor, Moments Mall, Kirti Nagar, New Delhi"/>
    <s v="Moments Mall, Kirti Nagar"/>
    <s v="Moments Mall, Kirti Nagar, New Delhi"/>
    <n v="77.146657599999998"/>
    <n v="28.6570681"/>
    <x v="424"/>
    <s v="Indian Rupees(Rs.)"/>
    <x v="1"/>
    <x v="0"/>
    <s v="No"/>
    <s v="No"/>
    <x v="2"/>
    <n v="371"/>
    <n v="1200"/>
    <n v="14.4"/>
    <x v="5"/>
    <x v="2"/>
    <x v="2"/>
    <s v="2015_10_24"/>
    <x v="8"/>
    <n v="10"/>
    <n v="24"/>
  </r>
  <r>
    <x v="1472"/>
    <x v="1347"/>
    <n v="1"/>
    <x v="0"/>
    <x v="0"/>
    <s v="9, Pandara Road Market, New Delhi"/>
    <s v="Pandara Road Market"/>
    <s v="Pandara Road Market, New Delhi"/>
    <n v="77.229789199999999"/>
    <n v="28.608070699999999"/>
    <x v="504"/>
    <s v="Indian Rupees(Rs.)"/>
    <x v="1"/>
    <x v="1"/>
    <s v="No"/>
    <s v="No"/>
    <x v="2"/>
    <n v="768"/>
    <n v="1200"/>
    <n v="14.4"/>
    <x v="3"/>
    <x v="2"/>
    <x v="2"/>
    <s v="2010_10_13"/>
    <x v="6"/>
    <n v="10"/>
    <n v="13"/>
  </r>
  <r>
    <x v="1473"/>
    <x v="1348"/>
    <n v="1"/>
    <x v="0"/>
    <x v="0"/>
    <s v="F-21, 1st Floor, Preet Vihar, New Delhi"/>
    <s v="Preet Vihar"/>
    <s v="Preet Vihar, New Delhi"/>
    <n v="77.295829900000001"/>
    <n v="28.641465799999999"/>
    <x v="505"/>
    <s v="Indian Rupees(Rs.)"/>
    <x v="1"/>
    <x v="1"/>
    <s v="No"/>
    <s v="No"/>
    <x v="2"/>
    <n v="48"/>
    <n v="1800"/>
    <n v="21.6"/>
    <x v="20"/>
    <x v="3"/>
    <x v="3"/>
    <s v="2010_10_23"/>
    <x v="6"/>
    <n v="10"/>
    <n v="23"/>
  </r>
  <r>
    <x v="1474"/>
    <x v="1349"/>
    <n v="1"/>
    <x v="0"/>
    <x v="0"/>
    <s v="NWA-26, Club Road, Punjabi Bagh, New Delhi"/>
    <s v="Punjabi Bagh"/>
    <s v="Punjabi Bagh, New Delhi"/>
    <n v="77.121822690000002"/>
    <n v="28.666810659999999"/>
    <x v="506"/>
    <s v="Indian Rupees(Rs.)"/>
    <x v="1"/>
    <x v="0"/>
    <s v="No"/>
    <s v="No"/>
    <x v="2"/>
    <n v="96"/>
    <n v="1200"/>
    <n v="14.4"/>
    <x v="5"/>
    <x v="2"/>
    <x v="2"/>
    <s v="2013_10_15"/>
    <x v="0"/>
    <n v="10"/>
    <n v="15"/>
  </r>
  <r>
    <x v="1475"/>
    <x v="800"/>
    <n v="1"/>
    <x v="0"/>
    <x v="0"/>
    <s v="19, Ground Floor, NWA, Club Road, Punjabi Bagh, New Delhi"/>
    <s v="Punjabi Bagh"/>
    <s v="Punjabi Bagh, New Delhi"/>
    <n v="77.12199099"/>
    <n v="28.666541779999999"/>
    <x v="19"/>
    <s v="Indian Rupees(Rs.)"/>
    <x v="1"/>
    <x v="1"/>
    <s v="No"/>
    <s v="No"/>
    <x v="2"/>
    <n v="127"/>
    <n v="1200"/>
    <n v="14.4"/>
    <x v="7"/>
    <x v="2"/>
    <x v="2"/>
    <s v="2013_10_15"/>
    <x v="0"/>
    <n v="10"/>
    <n v="15"/>
  </r>
  <r>
    <x v="1476"/>
    <x v="1350"/>
    <n v="1"/>
    <x v="0"/>
    <x v="0"/>
    <s v="8, PVR Anupam Complex, Community Centre"/>
    <s v="PVR Anupam Complex"/>
    <s v="PVR Anupam Complex, New Delhi"/>
    <n v="77.207649009999997"/>
    <n v="28.522942270000001"/>
    <x v="450"/>
    <s v="Indian Rupees(Rs.)"/>
    <x v="0"/>
    <x v="1"/>
    <s v="No"/>
    <s v="No"/>
    <x v="2"/>
    <n v="326"/>
    <n v="1200"/>
    <n v="14.4"/>
    <x v="2"/>
    <x v="1"/>
    <x v="1"/>
    <s v="2018_10_22"/>
    <x v="2"/>
    <n v="10"/>
    <n v="22"/>
  </r>
  <r>
    <x v="1477"/>
    <x v="1351"/>
    <n v="1"/>
    <x v="0"/>
    <x v="0"/>
    <s v="163-164, Rajendra Bhawan, Near Rachna Picture Hall, Rajendra Place, New Delhi"/>
    <s v="Rajendra Place"/>
    <s v="Rajendra Place, New Delhi"/>
    <n v="77.177790000000002"/>
    <n v="28.643386"/>
    <x v="507"/>
    <s v="Indian Rupees(Rs.)"/>
    <x v="0"/>
    <x v="0"/>
    <s v="No"/>
    <s v="No"/>
    <x v="2"/>
    <n v="1082"/>
    <n v="1200"/>
    <n v="14.4"/>
    <x v="5"/>
    <x v="2"/>
    <x v="2"/>
    <s v="2015_10_18"/>
    <x v="8"/>
    <n v="10"/>
    <n v="18"/>
  </r>
  <r>
    <x v="1478"/>
    <x v="1352"/>
    <n v="1"/>
    <x v="0"/>
    <x v="0"/>
    <s v="J-13/12, Patel Market, Opposite IDBI Bank, Near Skating Rink Park, Rajouri Garden, New Delhi"/>
    <s v="Rajouri Garden"/>
    <s v="Rajouri Garden, New Delhi"/>
    <n v="77.116271499999996"/>
    <n v="28.6421004"/>
    <x v="508"/>
    <s v="Indian Rupees(Rs.)"/>
    <x v="1"/>
    <x v="0"/>
    <s v="No"/>
    <s v="No"/>
    <x v="2"/>
    <n v="411"/>
    <n v="1400"/>
    <n v="16.8"/>
    <x v="11"/>
    <x v="2"/>
    <x v="2"/>
    <s v="2013_10_2"/>
    <x v="0"/>
    <n v="10"/>
    <n v="2"/>
  </r>
  <r>
    <x v="1479"/>
    <x v="1353"/>
    <n v="1"/>
    <x v="0"/>
    <x v="0"/>
    <s v="A 23, 1st Floor, Vishal Enclave, Rajouri Garden, New Delhi"/>
    <s v="Rajouri Garden"/>
    <s v="Rajouri Garden, New Delhi"/>
    <n v="77.121070000000003"/>
    <n v="28.648593699999999"/>
    <x v="509"/>
    <s v="Indian Rupees(Rs.)"/>
    <x v="1"/>
    <x v="0"/>
    <s v="No"/>
    <s v="No"/>
    <x v="2"/>
    <n v="168"/>
    <n v="1500"/>
    <n v="18"/>
    <x v="3"/>
    <x v="2"/>
    <x v="2"/>
    <s v="2016_10_12"/>
    <x v="1"/>
    <n v="10"/>
    <n v="12"/>
  </r>
  <r>
    <x v="1480"/>
    <x v="1354"/>
    <n v="1"/>
    <x v="0"/>
    <x v="0"/>
    <s v="C-12, Vishal Enclave, Main Nazafgarh Road, Rajouri Garden, New Delhi"/>
    <s v="Rajouri Garden"/>
    <s v="Rajouri Garden, New Delhi"/>
    <n v="77.118206799999996"/>
    <n v="28.647497399999999"/>
    <x v="510"/>
    <s v="Indian Rupees(Rs.)"/>
    <x v="0"/>
    <x v="0"/>
    <s v="No"/>
    <s v="No"/>
    <x v="2"/>
    <n v="2514"/>
    <n v="1500"/>
    <n v="18"/>
    <x v="14"/>
    <x v="1"/>
    <x v="1"/>
    <s v="2011_10_28"/>
    <x v="3"/>
    <n v="10"/>
    <n v="28"/>
  </r>
  <r>
    <x v="1481"/>
    <x v="1355"/>
    <n v="1"/>
    <x v="0"/>
    <x v="0"/>
    <s v="G-8, Southern Park Mall, Saket, New Delhi"/>
    <s v="Saket"/>
    <s v="Saket, New Delhi"/>
    <n v="77.219273799999996"/>
    <n v="28.527689500000001"/>
    <x v="367"/>
    <s v="Indian Rupees(Rs.)"/>
    <x v="1"/>
    <x v="1"/>
    <s v="No"/>
    <s v="No"/>
    <x v="2"/>
    <n v="118"/>
    <n v="1300"/>
    <n v="15.6"/>
    <x v="15"/>
    <x v="2"/>
    <x v="2"/>
    <s v="2018_10_28"/>
    <x v="2"/>
    <n v="10"/>
    <n v="28"/>
  </r>
  <r>
    <x v="1482"/>
    <x v="1356"/>
    <n v="1"/>
    <x v="0"/>
    <x v="0"/>
    <s v="Shop 13-17, Gate 3, Garden of Five Senses, Saidulajab, Saket, New Delhi"/>
    <s v="Saket"/>
    <s v="Saket, New Delhi"/>
    <n v="77.198789340000005"/>
    <n v="28.5130132"/>
    <x v="511"/>
    <s v="Indian Rupees(Rs.)"/>
    <x v="1"/>
    <x v="0"/>
    <s v="No"/>
    <s v="No"/>
    <x v="2"/>
    <n v="4"/>
    <n v="1500"/>
    <n v="18"/>
    <x v="10"/>
    <x v="2"/>
    <x v="2"/>
    <s v="2011_10_9"/>
    <x v="3"/>
    <n v="10"/>
    <n v="9"/>
  </r>
  <r>
    <x v="1483"/>
    <x v="1357"/>
    <n v="1"/>
    <x v="0"/>
    <x v="0"/>
    <s v="3rd Floor, DE-82, Tagore Garden, New Delhi"/>
    <s v="Tagore Garden"/>
    <s v="Tagore Garden, New Delhi"/>
    <n v="77.109943299999998"/>
    <n v="28.649084500000001"/>
    <x v="512"/>
    <s v="Indian Rupees(Rs.)"/>
    <x v="1"/>
    <x v="1"/>
    <s v="No"/>
    <s v="No"/>
    <x v="2"/>
    <n v="24"/>
    <n v="1200"/>
    <n v="14.4"/>
    <x v="9"/>
    <x v="2"/>
    <x v="2"/>
    <s v="2013_10_20"/>
    <x v="0"/>
    <n v="10"/>
    <n v="20"/>
  </r>
  <r>
    <x v="1484"/>
    <x v="1358"/>
    <n v="1"/>
    <x v="0"/>
    <x v="0"/>
    <s v="214-215, 2nd Floor, Aggarwal City Mall, Pitampura, New Delhi"/>
    <s v="Aggarwal City Mall, Pitampura"/>
    <s v="Aggarwal City Mall, Pitampura, New Delhi"/>
    <n v="77.134772389999995"/>
    <n v="28.68990208"/>
    <x v="3"/>
    <s v="Indian Rupees(Rs.)"/>
    <x v="1"/>
    <x v="1"/>
    <s v="No"/>
    <s v="No"/>
    <x v="2"/>
    <n v="64"/>
    <n v="1500"/>
    <n v="18"/>
    <x v="11"/>
    <x v="2"/>
    <x v="2"/>
    <s v="2016_9_22"/>
    <x v="1"/>
    <n v="9"/>
    <n v="22"/>
  </r>
  <r>
    <x v="1485"/>
    <x v="1359"/>
    <n v="1"/>
    <x v="0"/>
    <x v="0"/>
    <s v="1, Behind Royal Plaza Hotel, Ashok Road, Janpath, New Delhi"/>
    <s v="Janpath"/>
    <s v="Janpath, New Delhi"/>
    <n v="77.216519300000002"/>
    <n v="28.6219039"/>
    <x v="3"/>
    <s v="Indian Rupees(Rs.)"/>
    <x v="0"/>
    <x v="0"/>
    <s v="No"/>
    <s v="No"/>
    <x v="1"/>
    <n v="7"/>
    <n v="550"/>
    <n v="6.6000000000000005"/>
    <x v="20"/>
    <x v="3"/>
    <x v="3"/>
    <s v="2010_9_23"/>
    <x v="6"/>
    <n v="9"/>
    <n v="23"/>
  </r>
  <r>
    <x v="1486"/>
    <x v="1360"/>
    <n v="1"/>
    <x v="0"/>
    <x v="0"/>
    <s v="Shop 4, B/64, Main Shankar Road, Old Rajinder Nagar, Rajinder Nagar, New Delhi"/>
    <s v="Rajinder Nagar"/>
    <s v="Rajinder Nagar, New Delhi"/>
    <n v="77.180905300000006"/>
    <n v="28.638027399999999"/>
    <x v="3"/>
    <s v="Indian Rupees(Rs.)"/>
    <x v="1"/>
    <x v="1"/>
    <s v="No"/>
    <s v="No"/>
    <x v="1"/>
    <n v="165"/>
    <n v="750"/>
    <n v="9"/>
    <x v="28"/>
    <x v="3"/>
    <x v="3"/>
    <s v="2016_9_28"/>
    <x v="1"/>
    <n v="9"/>
    <n v="28"/>
  </r>
  <r>
    <x v="1487"/>
    <x v="1361"/>
    <n v="1"/>
    <x v="0"/>
    <x v="0"/>
    <s v="Safdarjung, New Delhi"/>
    <s v="Safdarjung"/>
    <s v="Safdarjung, New Delhi"/>
    <n v="77.192248109999994"/>
    <n v="28.56174605"/>
    <x v="3"/>
    <s v="Indian Rupees(Rs.)"/>
    <x v="0"/>
    <x v="1"/>
    <s v="No"/>
    <s v="No"/>
    <x v="1"/>
    <n v="70"/>
    <n v="650"/>
    <n v="7.8"/>
    <x v="17"/>
    <x v="3"/>
    <x v="3"/>
    <s v="2013_9_9"/>
    <x v="0"/>
    <n v="9"/>
    <n v="9"/>
  </r>
  <r>
    <x v="1488"/>
    <x v="1362"/>
    <n v="1"/>
    <x v="0"/>
    <x v="0"/>
    <s v="296, 2nd Floor Satyaniketan, Satyaniketan, New Delhi"/>
    <s v="Satyaniketan"/>
    <s v="Satyaniketan, New Delhi"/>
    <n v="77.169249600000001"/>
    <n v="28.588771099999999"/>
    <x v="3"/>
    <s v="Indian Rupees(Rs.)"/>
    <x v="0"/>
    <x v="0"/>
    <s v="No"/>
    <s v="No"/>
    <x v="2"/>
    <n v="6"/>
    <n v="1200"/>
    <n v="14.4"/>
    <x v="10"/>
    <x v="2"/>
    <x v="2"/>
    <s v="2016_9_27"/>
    <x v="1"/>
    <n v="9"/>
    <n v="27"/>
  </r>
  <r>
    <x v="1489"/>
    <x v="1363"/>
    <n v="1"/>
    <x v="0"/>
    <x v="0"/>
    <s v="1/9280, West Rohtash Nagar, Shahdara, New Delhi"/>
    <s v="Shahdara"/>
    <s v="Shahdara, New Delhi"/>
    <n v="77.286578000000006"/>
    <n v="28.680596600000001"/>
    <x v="3"/>
    <s v="Indian Rupees(Rs.)"/>
    <x v="0"/>
    <x v="0"/>
    <s v="No"/>
    <s v="No"/>
    <x v="1"/>
    <n v="22"/>
    <n v="550"/>
    <n v="6.6000000000000005"/>
    <x v="13"/>
    <x v="2"/>
    <x v="2"/>
    <s v="2014_9_16"/>
    <x v="4"/>
    <n v="9"/>
    <n v="16"/>
  </r>
  <r>
    <x v="1490"/>
    <x v="1364"/>
    <n v="1"/>
    <x v="0"/>
    <x v="0"/>
    <s v="38, Upper Ground Floor &amp; First Floor, Basant Lok, Vasant Vihar, New Delhi"/>
    <s v="Vasant Vihar"/>
    <s v="Vasant Vihar, New Delhi"/>
    <n v="77.164271999999997"/>
    <n v="28.557863999999999"/>
    <x v="3"/>
    <s v="Indian Rupees(Rs.)"/>
    <x v="1"/>
    <x v="1"/>
    <s v="No"/>
    <s v="No"/>
    <x v="2"/>
    <n v="52"/>
    <n v="1100"/>
    <n v="13.200000000000001"/>
    <x v="15"/>
    <x v="2"/>
    <x v="2"/>
    <s v="2013_9_4"/>
    <x v="0"/>
    <n v="9"/>
    <n v="4"/>
  </r>
  <r>
    <x v="1491"/>
    <x v="1365"/>
    <n v="1"/>
    <x v="0"/>
    <x v="0"/>
    <s v="10, Crescent Square Mall, DC Chowk, Rohini, New Delhi"/>
    <s v="Crescent Square Mall, Rohini"/>
    <s v="Crescent Square Mall, Rohini, New Delhi"/>
    <n v="77.125014300000004"/>
    <n v="28.718147699999999"/>
    <x v="3"/>
    <s v="Indian Rupees(Rs.)"/>
    <x v="0"/>
    <x v="1"/>
    <s v="No"/>
    <s v="No"/>
    <x v="1"/>
    <n v="77"/>
    <n v="550"/>
    <n v="6.6000000000000005"/>
    <x v="17"/>
    <x v="3"/>
    <x v="3"/>
    <s v="2012_8_7"/>
    <x v="5"/>
    <n v="8"/>
    <n v="7"/>
  </r>
  <r>
    <x v="1492"/>
    <x v="1366"/>
    <n v="1"/>
    <x v="0"/>
    <x v="0"/>
    <s v="DB Gupta Road, Karol Bagh, New Delhi"/>
    <s v="Karol Bagh"/>
    <s v="Karol Bagh, New Delhi"/>
    <n v="77.190530820000006"/>
    <n v="28.65404367"/>
    <x v="3"/>
    <s v="Indian Rupees(Rs.)"/>
    <x v="0"/>
    <x v="0"/>
    <s v="No"/>
    <s v="No"/>
    <x v="1"/>
    <n v="56"/>
    <n v="550"/>
    <n v="6.6000000000000005"/>
    <x v="6"/>
    <x v="3"/>
    <x v="3"/>
    <s v="2016_8_28"/>
    <x v="1"/>
    <n v="8"/>
    <n v="28"/>
  </r>
  <r>
    <x v="1493"/>
    <x v="1367"/>
    <n v="1"/>
    <x v="0"/>
    <x v="0"/>
    <s v="11, Shivpuri, Krishna Nagar, New Delhi"/>
    <s v="Krishna Nagar"/>
    <s v="Krishna Nagar, New Delhi"/>
    <n v="77.278004100000004"/>
    <n v="28.651940499999998"/>
    <x v="3"/>
    <s v="Indian Rupees(Rs.)"/>
    <x v="0"/>
    <x v="0"/>
    <s v="No"/>
    <s v="No"/>
    <x v="1"/>
    <n v="22"/>
    <n v="550"/>
    <n v="6.6000000000000005"/>
    <x v="7"/>
    <x v="2"/>
    <x v="2"/>
    <s v="2012_8_22"/>
    <x v="5"/>
    <n v="8"/>
    <n v="22"/>
  </r>
  <r>
    <x v="1494"/>
    <x v="1368"/>
    <n v="1"/>
    <x v="0"/>
    <x v="0"/>
    <s v="Near Rajinder Nagar Metro Station, Rajinder Nagar, New Delhi"/>
    <s v="Rajinder Nagar"/>
    <s v="Rajinder Nagar, New Delhi"/>
    <n v="77.178548899999996"/>
    <n v="28.642506399999998"/>
    <x v="3"/>
    <s v="Indian Rupees(Rs.)"/>
    <x v="0"/>
    <x v="1"/>
    <s v="No"/>
    <s v="No"/>
    <x v="1"/>
    <n v="7"/>
    <n v="900"/>
    <n v="10.8"/>
    <x v="27"/>
    <x v="3"/>
    <x v="3"/>
    <s v="2013_8_13"/>
    <x v="0"/>
    <n v="8"/>
    <n v="13"/>
  </r>
  <r>
    <x v="1495"/>
    <x v="1369"/>
    <n v="1"/>
    <x v="0"/>
    <x v="0"/>
    <s v="Shop 16, Ground Floor, DDA Market, Savita Vihar, Anand Vihar, New Delhi"/>
    <s v="Anand Vihar"/>
    <s v="Anand Vihar, New Delhi"/>
    <n v="77.316908999999995"/>
    <n v="28.660228499999999"/>
    <x v="3"/>
    <s v="Indian Rupees(Rs.)"/>
    <x v="0"/>
    <x v="0"/>
    <s v="No"/>
    <s v="No"/>
    <x v="1"/>
    <n v="80"/>
    <n v="650"/>
    <n v="7.8"/>
    <x v="4"/>
    <x v="2"/>
    <x v="2"/>
    <s v="2010_7_18"/>
    <x v="6"/>
    <n v="7"/>
    <n v="18"/>
  </r>
  <r>
    <x v="1496"/>
    <x v="1370"/>
    <n v="1"/>
    <x v="0"/>
    <x v="0"/>
    <s v="Ginger Hotel, DDA Community Center, Opposite Eastend Club, Vivek Vihar, New Delhi"/>
    <s v="Ginger Hotel, Vivek Vihar"/>
    <s v="Ginger Hotel, Vivek Vihar, New Delhi"/>
    <n v="77.303949000000003"/>
    <n v="28.665828999999999"/>
    <x v="3"/>
    <s v="Indian Rupees(Rs.)"/>
    <x v="0"/>
    <x v="0"/>
    <s v="No"/>
    <s v="No"/>
    <x v="2"/>
    <n v="756"/>
    <n v="1600"/>
    <n v="19.2"/>
    <x v="19"/>
    <x v="1"/>
    <x v="1"/>
    <s v="2015_7_6"/>
    <x v="8"/>
    <n v="7"/>
    <n v="6"/>
  </r>
  <r>
    <x v="1497"/>
    <x v="787"/>
    <n v="1"/>
    <x v="0"/>
    <x v="0"/>
    <s v="Shop G 2, Vardhaman City Centre, Near Shakti Nagar Underpass, Gulabi Bagh, Kamla Nagar, New Delhi"/>
    <s v="Kamla Nagar"/>
    <s v="Kamla Nagar, New Delhi"/>
    <n v="77.189055300000007"/>
    <n v="28.678007699999998"/>
    <x v="3"/>
    <s v="Indian Rupees(Rs.)"/>
    <x v="0"/>
    <x v="0"/>
    <s v="No"/>
    <s v="No"/>
    <x v="1"/>
    <n v="21"/>
    <n v="750"/>
    <n v="9"/>
    <x v="4"/>
    <x v="2"/>
    <x v="2"/>
    <s v="2018_7_10"/>
    <x v="2"/>
    <n v="7"/>
    <n v="10"/>
  </r>
  <r>
    <x v="1498"/>
    <x v="1371"/>
    <n v="1"/>
    <x v="0"/>
    <x v="0"/>
    <s v="A-1A, NH 8, Mahipalpur Extention, Mahipalpur, New Delhi"/>
    <s v="Mahipalpur"/>
    <s v="Mahipalpur, New Delhi"/>
    <n v="77.125280700000005"/>
    <n v="28.547390700000001"/>
    <x v="3"/>
    <s v="Indian Rupees(Rs.)"/>
    <x v="1"/>
    <x v="0"/>
    <s v="No"/>
    <s v="No"/>
    <x v="1"/>
    <n v="17"/>
    <n v="950"/>
    <n v="11.4"/>
    <x v="27"/>
    <x v="3"/>
    <x v="3"/>
    <s v="2012_7_3"/>
    <x v="5"/>
    <n v="7"/>
    <n v="3"/>
  </r>
  <r>
    <x v="1499"/>
    <x v="1372"/>
    <n v="1"/>
    <x v="0"/>
    <x v="0"/>
    <s v="A-72/183, Gulab Bagh, Main Najafgarh Road, Uttam Nagar, New Delhi"/>
    <s v="Uttam Nagar"/>
    <s v="Uttam Nagar, New Delhi"/>
    <n v="77.038680600000006"/>
    <n v="28.620035000000001"/>
    <x v="3"/>
    <s v="Indian Rupees(Rs.)"/>
    <x v="0"/>
    <x v="1"/>
    <s v="No"/>
    <s v="No"/>
    <x v="1"/>
    <n v="12"/>
    <n v="650"/>
    <n v="7.8"/>
    <x v="27"/>
    <x v="3"/>
    <x v="3"/>
    <s v="2010_7_2"/>
    <x v="6"/>
    <n v="7"/>
    <n v="2"/>
  </r>
  <r>
    <x v="1500"/>
    <x v="1373"/>
    <n v="1"/>
    <x v="0"/>
    <x v="0"/>
    <s v="3703, Netaji Subhash Marg, Daryaganj, New Delhi"/>
    <s v="Daryaganj"/>
    <s v="Daryaganj, New Delhi"/>
    <n v="77.240200999999999"/>
    <n v="28.646193799999999"/>
    <x v="3"/>
    <s v="Indian Rupees(Rs.)"/>
    <x v="1"/>
    <x v="0"/>
    <s v="No"/>
    <s v="No"/>
    <x v="2"/>
    <n v="711"/>
    <n v="1100"/>
    <n v="13.200000000000001"/>
    <x v="7"/>
    <x v="2"/>
    <x v="2"/>
    <s v="2013_6_27"/>
    <x v="0"/>
    <n v="6"/>
    <n v="27"/>
  </r>
  <r>
    <x v="1501"/>
    <x v="1374"/>
    <n v="1"/>
    <x v="0"/>
    <x v="0"/>
    <s v="2531, Hudson Lane, Kingsway Camp, Delhi University-GTB Nagar, New Delhi"/>
    <s v="Delhi University-GTB Nagar"/>
    <s v="Delhi University-GTB Nagar, New Delhi"/>
    <n v="77.204317200000006"/>
    <n v="28.694409400000001"/>
    <x v="3"/>
    <s v="Indian Rupees(Rs.)"/>
    <x v="0"/>
    <x v="0"/>
    <s v="No"/>
    <s v="No"/>
    <x v="2"/>
    <n v="50"/>
    <n v="1100"/>
    <n v="13.200000000000001"/>
    <x v="6"/>
    <x v="3"/>
    <x v="3"/>
    <s v="2014_6_14"/>
    <x v="4"/>
    <n v="6"/>
    <n v="14"/>
  </r>
  <r>
    <x v="1502"/>
    <x v="1375"/>
    <n v="1"/>
    <x v="0"/>
    <x v="0"/>
    <s v="G-7, Pankaj Plaza 2, Karkardooma Community Center, Opposite Dayanand Vihar, Karkardooma, New Delhi"/>
    <s v="Karkardooma"/>
    <s v="Karkardooma, New Delhi"/>
    <n v="77.302907200000007"/>
    <n v="28.648035499999999"/>
    <x v="3"/>
    <s v="Indian Rupees(Rs.)"/>
    <x v="1"/>
    <x v="0"/>
    <s v="No"/>
    <s v="No"/>
    <x v="1"/>
    <n v="132"/>
    <n v="750"/>
    <n v="9"/>
    <x v="9"/>
    <x v="2"/>
    <x v="2"/>
    <s v="2018_6_4"/>
    <x v="2"/>
    <n v="6"/>
    <n v="4"/>
  </r>
  <r>
    <x v="1503"/>
    <x v="1370"/>
    <n v="1"/>
    <x v="0"/>
    <x v="0"/>
    <s v="101 &amp; 102, 1st Floor, Agarwal Corporate Heights, Netaji Subhash Place, New Delhi"/>
    <s v="Netaji Subhash Place"/>
    <s v="Netaji Subhash Place, New Delhi"/>
    <n v="77.151617099999996"/>
    <n v="28.6923578"/>
    <x v="3"/>
    <s v="Indian Rupees(Rs.)"/>
    <x v="0"/>
    <x v="0"/>
    <s v="No"/>
    <s v="No"/>
    <x v="2"/>
    <n v="937"/>
    <n v="1600"/>
    <n v="19.2"/>
    <x v="14"/>
    <x v="1"/>
    <x v="1"/>
    <s v="2014_6_2"/>
    <x v="4"/>
    <n v="6"/>
    <n v="2"/>
  </r>
  <r>
    <x v="1504"/>
    <x v="1376"/>
    <n v="1"/>
    <x v="0"/>
    <x v="0"/>
    <s v="Plot 1, Block 88 A, Krishna Market, Main Bazaar, Paharganj, New Delhi"/>
    <s v="Paharganj"/>
    <s v="Paharganj, New Delhi"/>
    <n v="77.210470799999996"/>
    <n v="28.640222300000001"/>
    <x v="3"/>
    <s v="Indian Rupees(Rs.)"/>
    <x v="1"/>
    <x v="0"/>
    <s v="No"/>
    <s v="No"/>
    <x v="2"/>
    <n v="8"/>
    <n v="1100"/>
    <n v="13.200000000000001"/>
    <x v="27"/>
    <x v="3"/>
    <x v="3"/>
    <s v="2015_6_6"/>
    <x v="8"/>
    <n v="6"/>
    <n v="6"/>
  </r>
  <r>
    <x v="1505"/>
    <x v="1377"/>
    <n v="1"/>
    <x v="0"/>
    <x v="0"/>
    <s v="G-19/20, 1st Floor, Radha Chamber, Community Center, Behind PVR Sonia, Vikaspuri, New Delhi"/>
    <s v="Vikaspuri"/>
    <s v="Vikaspuri, New Delhi"/>
    <n v="77.075288700000002"/>
    <n v="28.639783399999999"/>
    <x v="3"/>
    <s v="Indian Rupees(Rs.)"/>
    <x v="1"/>
    <x v="1"/>
    <s v="No"/>
    <s v="No"/>
    <x v="2"/>
    <n v="40"/>
    <n v="1150"/>
    <n v="13.8"/>
    <x v="4"/>
    <x v="2"/>
    <x v="2"/>
    <s v="2013_6_6"/>
    <x v="0"/>
    <n v="6"/>
    <n v="6"/>
  </r>
  <r>
    <x v="1506"/>
    <x v="1378"/>
    <n v="1"/>
    <x v="0"/>
    <x v="0"/>
    <s v="3, Community Centre, Ashok Vihar Phase 2, New Delhi"/>
    <s v="Ashok Vihar Phase 2"/>
    <s v="Ashok Vihar Phase 2, New Delhi"/>
    <n v="77.179445400000006"/>
    <n v="28.696123400000001"/>
    <x v="3"/>
    <s v="Indian Rupees(Rs.)"/>
    <x v="1"/>
    <x v="0"/>
    <s v="No"/>
    <s v="No"/>
    <x v="2"/>
    <n v="457"/>
    <n v="1300"/>
    <n v="15.6"/>
    <x v="7"/>
    <x v="2"/>
    <x v="2"/>
    <s v="2017_5_14"/>
    <x v="7"/>
    <n v="5"/>
    <n v="14"/>
  </r>
  <r>
    <x v="1507"/>
    <x v="1379"/>
    <n v="1"/>
    <x v="0"/>
    <x v="0"/>
    <s v="C-18, Green Park, New Delhi"/>
    <s v="Green Park"/>
    <s v="Green Park, New Delhi"/>
    <n v="0"/>
    <n v="0"/>
    <x v="3"/>
    <s v="Indian Rupees(Rs.)"/>
    <x v="0"/>
    <x v="0"/>
    <s v="No"/>
    <s v="No"/>
    <x v="1"/>
    <n v="1"/>
    <n v="850"/>
    <n v="10.200000000000001"/>
    <x v="0"/>
    <x v="0"/>
    <x v="0"/>
    <s v="2016_5_12"/>
    <x v="1"/>
    <n v="5"/>
    <n v="12"/>
  </r>
  <r>
    <x v="1508"/>
    <x v="1380"/>
    <n v="1"/>
    <x v="0"/>
    <x v="0"/>
    <s v="8/36, Birbal Road, Jangpura, New Delhi"/>
    <s v="Jangpura"/>
    <s v="Jangpura, New Delhi"/>
    <n v="77.245140300000003"/>
    <n v="28.582411700000002"/>
    <x v="3"/>
    <s v="Indian Rupees(Rs.)"/>
    <x v="0"/>
    <x v="1"/>
    <s v="No"/>
    <s v="No"/>
    <x v="1"/>
    <n v="29"/>
    <n v="650"/>
    <n v="7.8"/>
    <x v="15"/>
    <x v="2"/>
    <x v="2"/>
    <s v="2014_5_15"/>
    <x v="4"/>
    <n v="5"/>
    <n v="15"/>
  </r>
  <r>
    <x v="1509"/>
    <x v="1370"/>
    <n v="1"/>
    <x v="0"/>
    <x v="0"/>
    <s v="Ground Floor, Eros Cinema Building, Jangpura Extension, Jangpura, New Delhi"/>
    <s v="Jangpura"/>
    <s v="Jangpura, New Delhi"/>
    <n v="77.241323600000001"/>
    <n v="28.580749000000001"/>
    <x v="3"/>
    <s v="Indian Rupees(Rs.)"/>
    <x v="0"/>
    <x v="0"/>
    <s v="No"/>
    <s v="No"/>
    <x v="2"/>
    <n v="744"/>
    <n v="1600"/>
    <n v="19.2"/>
    <x v="19"/>
    <x v="1"/>
    <x v="1"/>
    <s v="2014_5_25"/>
    <x v="4"/>
    <n v="5"/>
    <n v="25"/>
  </r>
  <r>
    <x v="1510"/>
    <x v="1381"/>
    <n v="1"/>
    <x v="0"/>
    <x v="0"/>
    <s v="B-39/B, Main Road, Kalkaji, New Delhi"/>
    <s v="Kalkaji"/>
    <s v="Kalkaji, New Delhi"/>
    <n v="77.251991500000003"/>
    <n v="28.542984300000001"/>
    <x v="3"/>
    <s v="Indian Rupees(Rs.)"/>
    <x v="0"/>
    <x v="0"/>
    <s v="No"/>
    <s v="No"/>
    <x v="1"/>
    <n v="92"/>
    <n v="550"/>
    <n v="6.6000000000000005"/>
    <x v="13"/>
    <x v="2"/>
    <x v="2"/>
    <s v="2011_5_27"/>
    <x v="3"/>
    <n v="5"/>
    <n v="27"/>
  </r>
  <r>
    <x v="1511"/>
    <x v="1382"/>
    <n v="1"/>
    <x v="0"/>
    <x v="0"/>
    <s v="E-46, Near Gopal Paints, Shastri Nagar, Ashok Vihar Phase 1, New Delhi"/>
    <s v="Ashok Vihar Phase 1"/>
    <s v="Ashok Vihar Phase 1, New Delhi"/>
    <n v="77.180822899999995"/>
    <n v="28.672053600000002"/>
    <x v="3"/>
    <s v="Indian Rupees(Rs.)"/>
    <x v="0"/>
    <x v="0"/>
    <s v="No"/>
    <s v="No"/>
    <x v="1"/>
    <n v="3"/>
    <n v="550"/>
    <n v="6.6000000000000005"/>
    <x v="0"/>
    <x v="0"/>
    <x v="0"/>
    <s v="2014_4_8"/>
    <x v="4"/>
    <n v="4"/>
    <n v="8"/>
  </r>
  <r>
    <x v="1512"/>
    <x v="1383"/>
    <n v="1"/>
    <x v="0"/>
    <x v="0"/>
    <s v="Hotel Vishal Residency, NH 8, Rangpuri, Mahipalpur, New Delhi"/>
    <s v="Mahipalpur"/>
    <s v="Mahipalpur, New Delhi"/>
    <n v="77.118763200000004"/>
    <n v="28.5426875"/>
    <x v="3"/>
    <s v="Indian Rupees(Rs.)"/>
    <x v="1"/>
    <x v="0"/>
    <s v="No"/>
    <s v="No"/>
    <x v="1"/>
    <n v="6"/>
    <n v="900"/>
    <n v="10.8"/>
    <x v="20"/>
    <x v="3"/>
    <x v="3"/>
    <s v="2011_4_3"/>
    <x v="3"/>
    <n v="4"/>
    <n v="3"/>
  </r>
  <r>
    <x v="1513"/>
    <x v="1384"/>
    <n v="1"/>
    <x v="0"/>
    <x v="0"/>
    <s v="B-26 &amp; 27, Community Centre, Janakpuri, New Delhi"/>
    <s v="Janakpuri"/>
    <s v="Janakpuri, New Delhi"/>
    <n v="77.091393999999994"/>
    <n v="28.629112200000002"/>
    <x v="3"/>
    <s v="Indian Rupees(Rs.)"/>
    <x v="0"/>
    <x v="1"/>
    <s v="No"/>
    <s v="No"/>
    <x v="2"/>
    <n v="128"/>
    <n v="1250"/>
    <n v="15"/>
    <x v="5"/>
    <x v="2"/>
    <x v="2"/>
    <s v="2013_3_21"/>
    <x v="0"/>
    <n v="3"/>
    <n v="21"/>
  </r>
  <r>
    <x v="1514"/>
    <x v="1385"/>
    <n v="1"/>
    <x v="0"/>
    <x v="0"/>
    <s v="B 53, Main Road, Kalkaji, New Delhi"/>
    <s v="Kalkaji"/>
    <s v="Kalkaji, New Delhi"/>
    <n v="77.251071969999998"/>
    <n v="28.54423341"/>
    <x v="3"/>
    <s v="Indian Rupees(Rs.)"/>
    <x v="0"/>
    <x v="0"/>
    <s v="No"/>
    <s v="No"/>
    <x v="1"/>
    <n v="22"/>
    <n v="550"/>
    <n v="6.6000000000000005"/>
    <x v="11"/>
    <x v="2"/>
    <x v="2"/>
    <s v="2013_3_7"/>
    <x v="0"/>
    <n v="3"/>
    <n v="7"/>
  </r>
  <r>
    <x v="1515"/>
    <x v="1386"/>
    <n v="1"/>
    <x v="0"/>
    <x v="0"/>
    <s v="A-6, Priya Darshani Vihar, Near Makkar Hospital, Laxmi Nagar, New Delhi"/>
    <s v="Laxmi Nagar"/>
    <s v="Laxmi Nagar, New Delhi"/>
    <n v="77.282553399999998"/>
    <n v="28.641302400000001"/>
    <x v="3"/>
    <s v="Indian Rupees(Rs.)"/>
    <x v="0"/>
    <x v="1"/>
    <s v="No"/>
    <s v="No"/>
    <x v="1"/>
    <n v="31"/>
    <n v="900"/>
    <n v="10.8"/>
    <x v="4"/>
    <x v="2"/>
    <x v="2"/>
    <s v="2010_3_23"/>
    <x v="6"/>
    <n v="3"/>
    <n v="23"/>
  </r>
  <r>
    <x v="1516"/>
    <x v="1387"/>
    <n v="1"/>
    <x v="0"/>
    <x v="0"/>
    <s v="Near Nike Showroom, Rangpuri, NH-8, Mahipalpur, New Delhi"/>
    <s v="Mahipalpur"/>
    <s v="Mahipalpur, New Delhi"/>
    <n v="77.1166056"/>
    <n v="28.538537099999999"/>
    <x v="3"/>
    <s v="Indian Rupees(Rs.)"/>
    <x v="0"/>
    <x v="0"/>
    <s v="No"/>
    <s v="No"/>
    <x v="1"/>
    <n v="5"/>
    <n v="550"/>
    <n v="6.6000000000000005"/>
    <x v="10"/>
    <x v="2"/>
    <x v="2"/>
    <s v="2011_3_26"/>
    <x v="3"/>
    <n v="3"/>
    <n v="26"/>
  </r>
  <r>
    <x v="1517"/>
    <x v="1388"/>
    <n v="1"/>
    <x v="0"/>
    <x v="0"/>
    <s v="G-3, Cascade Shopping Center, Netaji Subhash Place, New Delhi"/>
    <s v="Netaji Subhash Place"/>
    <s v="Netaji Subhash Place, New Delhi"/>
    <n v="77.148965700000005"/>
    <n v="28.692506099999999"/>
    <x v="3"/>
    <s v="Indian Rupees(Rs.)"/>
    <x v="1"/>
    <x v="1"/>
    <s v="No"/>
    <s v="No"/>
    <x v="2"/>
    <n v="151"/>
    <n v="1200"/>
    <n v="14.4"/>
    <x v="21"/>
    <x v="2"/>
    <x v="2"/>
    <s v="2015_3_20"/>
    <x v="8"/>
    <n v="3"/>
    <n v="20"/>
  </r>
  <r>
    <x v="1518"/>
    <x v="1389"/>
    <n v="1"/>
    <x v="0"/>
    <x v="0"/>
    <s v="14, Opposite Sri Venkateshwara College, Satyaniketan, New Delhi"/>
    <s v="Satyaniketan"/>
    <s v="Satyaniketan, New Delhi"/>
    <n v="77.167074600000007"/>
    <n v="28.587689699999999"/>
    <x v="3"/>
    <s v="Indian Rupees(Rs.)"/>
    <x v="1"/>
    <x v="0"/>
    <s v="No"/>
    <s v="No"/>
    <x v="1"/>
    <n v="20"/>
    <n v="950"/>
    <n v="11.4"/>
    <x v="9"/>
    <x v="2"/>
    <x v="2"/>
    <s v="2017_3_27"/>
    <x v="7"/>
    <n v="3"/>
    <n v="27"/>
  </r>
  <r>
    <x v="1519"/>
    <x v="1390"/>
    <n v="1"/>
    <x v="0"/>
    <x v="0"/>
    <s v="A-4, Sarvodaya Enclave, Adchini, New Delhi"/>
    <s v="Adchini"/>
    <s v="Adchini, New Delhi"/>
    <n v="77.198808200000002"/>
    <n v="28.538666200000002"/>
    <x v="3"/>
    <s v="Indian Rupees(Rs.)"/>
    <x v="1"/>
    <x v="1"/>
    <s v="No"/>
    <s v="No"/>
    <x v="2"/>
    <n v="141"/>
    <n v="1500"/>
    <n v="18"/>
    <x v="9"/>
    <x v="2"/>
    <x v="2"/>
    <s v="2012_2_17"/>
    <x v="5"/>
    <n v="2"/>
    <n v="17"/>
  </r>
  <r>
    <x v="1520"/>
    <x v="1391"/>
    <n v="1"/>
    <x v="0"/>
    <x v="0"/>
    <s v="150, Defence Colony, New Delhi"/>
    <s v="Defence Colony"/>
    <s v="Defence Colony, New Delhi"/>
    <n v="77.238747200000006"/>
    <n v="28.578638000000002"/>
    <x v="3"/>
    <s v="Indian Rupees(Rs.)"/>
    <x v="0"/>
    <x v="1"/>
    <s v="No"/>
    <s v="No"/>
    <x v="1"/>
    <n v="19"/>
    <n v="550"/>
    <n v="6.6000000000000005"/>
    <x v="15"/>
    <x v="2"/>
    <x v="2"/>
    <s v="2018_2_21"/>
    <x v="2"/>
    <n v="2"/>
    <n v="21"/>
  </r>
  <r>
    <x v="1521"/>
    <x v="1392"/>
    <n v="1"/>
    <x v="0"/>
    <x v="0"/>
    <s v="4, Vardhman Tower, Shakti Nagar Chowk, Kamla Nagar, New Delhi"/>
    <s v="Kamla Nagar"/>
    <s v="Kamla Nagar, New Delhi"/>
    <n v="77.197804000000005"/>
    <n v="28.6823671"/>
    <x v="3"/>
    <s v="Indian Rupees(Rs.)"/>
    <x v="0"/>
    <x v="0"/>
    <s v="No"/>
    <s v="No"/>
    <x v="1"/>
    <n v="26"/>
    <n v="650"/>
    <n v="7.8"/>
    <x v="15"/>
    <x v="2"/>
    <x v="2"/>
    <s v="2012_2_1"/>
    <x v="5"/>
    <n v="2"/>
    <n v="1"/>
  </r>
  <r>
    <x v="1522"/>
    <x v="1393"/>
    <n v="1"/>
    <x v="0"/>
    <x v="0"/>
    <s v="13, Opposite Rapid Flour Mill, Old Rajinder Nagar Market, Rajinder Nagar, New Delhi"/>
    <s v="Rajinder Nagar"/>
    <s v="Rajinder Nagar, New Delhi"/>
    <n v="77.185161300000004"/>
    <n v="28.641526200000001"/>
    <x v="3"/>
    <s v="Indian Rupees(Rs.)"/>
    <x v="0"/>
    <x v="1"/>
    <s v="No"/>
    <s v="No"/>
    <x v="1"/>
    <n v="110"/>
    <n v="650"/>
    <n v="7.8"/>
    <x v="10"/>
    <x v="2"/>
    <x v="2"/>
    <s v="2011_2_13"/>
    <x v="3"/>
    <n v="2"/>
    <n v="13"/>
  </r>
  <r>
    <x v="1523"/>
    <x v="1394"/>
    <n v="1"/>
    <x v="0"/>
    <x v="0"/>
    <s v="58, DDA Complex, J Block, Rajouri Garden, New Delhi"/>
    <s v="Rajouri Garden"/>
    <s v="Rajouri Garden, New Delhi"/>
    <n v="77.120204000000001"/>
    <n v="28.6389131"/>
    <x v="3"/>
    <s v="Indian Rupees(Rs.)"/>
    <x v="1"/>
    <x v="1"/>
    <s v="No"/>
    <s v="No"/>
    <x v="1"/>
    <n v="45"/>
    <n v="750"/>
    <n v="9"/>
    <x v="17"/>
    <x v="3"/>
    <x v="3"/>
    <s v="2012_2_13"/>
    <x v="5"/>
    <n v="2"/>
    <n v="13"/>
  </r>
  <r>
    <x v="1524"/>
    <x v="1395"/>
    <n v="1"/>
    <x v="0"/>
    <x v="0"/>
    <s v="G-89-90, Near M2K Cinemas, Aggarwal City Plaza, Rohini, New Delhi"/>
    <s v="Aggarwal City Plaza, Rohini"/>
    <s v="Aggarwal City Plaza, Rohini, New Delhi"/>
    <n v="77.117639400000002"/>
    <n v="28.700640100000001"/>
    <x v="3"/>
    <s v="Indian Rupees(Rs.)"/>
    <x v="1"/>
    <x v="1"/>
    <s v="No"/>
    <s v="No"/>
    <x v="1"/>
    <n v="99"/>
    <n v="900"/>
    <n v="10.8"/>
    <x v="15"/>
    <x v="2"/>
    <x v="2"/>
    <s v="2012_1_21"/>
    <x v="5"/>
    <n v="1"/>
    <n v="21"/>
  </r>
  <r>
    <x v="1525"/>
    <x v="1396"/>
    <n v="1"/>
    <x v="0"/>
    <x v="0"/>
    <s v="C-2/13, Ashok Vihar Phase 2, New Delhi"/>
    <s v="Ashok Vihar Phase 2"/>
    <s v="Ashok Vihar Phase 2, New Delhi"/>
    <n v="77.171567699999997"/>
    <n v="28.695168200000001"/>
    <x v="3"/>
    <s v="Indian Rupees(Rs.)"/>
    <x v="1"/>
    <x v="0"/>
    <s v="No"/>
    <s v="No"/>
    <x v="2"/>
    <n v="53"/>
    <n v="1200"/>
    <n v="14.4"/>
    <x v="15"/>
    <x v="2"/>
    <x v="2"/>
    <s v="2017_1_19"/>
    <x v="7"/>
    <n v="1"/>
    <n v="19"/>
  </r>
  <r>
    <x v="1526"/>
    <x v="1397"/>
    <n v="1"/>
    <x v="0"/>
    <x v="0"/>
    <s v="1, Gandhi Market, Mirdard Road, Minto Road, Barakhamba Road, New Delhi"/>
    <s v="Barakhamba Road"/>
    <s v="Barakhamba Road, New Delhi"/>
    <n v="77.230339999999998"/>
    <n v="28.636706"/>
    <x v="3"/>
    <s v="Indian Rupees(Rs.)"/>
    <x v="0"/>
    <x v="1"/>
    <s v="No"/>
    <s v="No"/>
    <x v="1"/>
    <n v="68"/>
    <n v="550"/>
    <n v="6.6000000000000005"/>
    <x v="13"/>
    <x v="2"/>
    <x v="2"/>
    <s v="2013_1_8"/>
    <x v="0"/>
    <n v="1"/>
    <n v="8"/>
  </r>
  <r>
    <x v="1527"/>
    <x v="1398"/>
    <n v="1"/>
    <x v="0"/>
    <x v="0"/>
    <s v="F 20, UGF District Centre, Janakpuri, New Delhi"/>
    <s v="District Centre, Janakpuri"/>
    <s v="District Centre, Janakpuri, New Delhi"/>
    <n v="77.081872200000007"/>
    <n v="28.630087700000001"/>
    <x v="3"/>
    <s v="Indian Rupees(Rs.)"/>
    <x v="1"/>
    <x v="0"/>
    <s v="No"/>
    <s v="No"/>
    <x v="2"/>
    <n v="118"/>
    <n v="1200"/>
    <n v="14.4"/>
    <x v="24"/>
    <x v="3"/>
    <x v="3"/>
    <s v="2015_1_22"/>
    <x v="8"/>
    <n v="1"/>
    <n v="22"/>
  </r>
  <r>
    <x v="1528"/>
    <x v="1399"/>
    <n v="1"/>
    <x v="0"/>
    <x v="0"/>
    <s v="G-82, Kirti Nagar, New Delhi"/>
    <s v="Kirti Nagar"/>
    <s v="Kirti Nagar, New Delhi"/>
    <n v="77.143829100000005"/>
    <n v="28.650138399999999"/>
    <x v="3"/>
    <s v="Indian Rupees(Rs.)"/>
    <x v="1"/>
    <x v="0"/>
    <s v="No"/>
    <s v="No"/>
    <x v="2"/>
    <n v="10"/>
    <n v="1100"/>
    <n v="13.200000000000001"/>
    <x v="13"/>
    <x v="2"/>
    <x v="2"/>
    <s v="2018_1_24"/>
    <x v="2"/>
    <n v="1"/>
    <n v="24"/>
  </r>
  <r>
    <x v="1529"/>
    <x v="1400"/>
    <n v="1"/>
    <x v="0"/>
    <x v="0"/>
    <s v="A-63, Street 1, Mahipalpur, New Delhi"/>
    <s v="Mahipalpur"/>
    <s v="Mahipalpur, New Delhi"/>
    <n v="77.126719100000003"/>
    <n v="28.5468118"/>
    <x v="3"/>
    <s v="Indian Rupees(Rs.)"/>
    <x v="0"/>
    <x v="0"/>
    <s v="No"/>
    <s v="No"/>
    <x v="1"/>
    <n v="5"/>
    <n v="550"/>
    <n v="6.6000000000000005"/>
    <x v="20"/>
    <x v="3"/>
    <x v="3"/>
    <s v="2017_1_4"/>
    <x v="7"/>
    <n v="1"/>
    <n v="4"/>
  </r>
  <r>
    <x v="1530"/>
    <x v="1401"/>
    <n v="1"/>
    <x v="0"/>
    <x v="0"/>
    <s v="19, Ansari Road, Ring Road, MGM Club, Daryaganj, New Delhi"/>
    <s v="MGM Club, Daryaganj"/>
    <s v="MGM Club, Daryaganj, New Delhi"/>
    <n v="77.242985000000004"/>
    <n v="28.646548599999999"/>
    <x v="3"/>
    <s v="Indian Rupees(Rs.)"/>
    <x v="1"/>
    <x v="0"/>
    <s v="No"/>
    <s v="No"/>
    <x v="2"/>
    <n v="20"/>
    <n v="1200"/>
    <n v="14.4"/>
    <x v="11"/>
    <x v="2"/>
    <x v="2"/>
    <s v="2011_1_25"/>
    <x v="3"/>
    <n v="1"/>
    <n v="25"/>
  </r>
  <r>
    <x v="1531"/>
    <x v="1402"/>
    <n v="1"/>
    <x v="0"/>
    <x v="0"/>
    <s v="4350, Main Bazaar, Paharganj, New Delhi"/>
    <s v="Paharganj"/>
    <s v="Paharganj, New Delhi"/>
    <n v="77.217118549999995"/>
    <n v="28.641722099999999"/>
    <x v="3"/>
    <s v="Indian Rupees(Rs.)"/>
    <x v="1"/>
    <x v="0"/>
    <s v="No"/>
    <s v="No"/>
    <x v="1"/>
    <n v="8"/>
    <n v="850"/>
    <n v="10.200000000000001"/>
    <x v="20"/>
    <x v="3"/>
    <x v="3"/>
    <s v="2018_1_18"/>
    <x v="2"/>
    <n v="1"/>
    <n v="18"/>
  </r>
  <r>
    <x v="1532"/>
    <x v="1403"/>
    <n v="1"/>
    <x v="0"/>
    <x v="0"/>
    <s v="G-5 &amp; G-6, Anshul Tower, LSC, Sainik Vihar Market, Pitampura, New Delhi"/>
    <s v="Pitampura"/>
    <s v="Pitampura, New Delhi"/>
    <n v="77.121505099999993"/>
    <n v="28.688208299999999"/>
    <x v="3"/>
    <s v="Indian Rupees(Rs.)"/>
    <x v="0"/>
    <x v="1"/>
    <s v="No"/>
    <s v="No"/>
    <x v="1"/>
    <n v="31"/>
    <n v="550"/>
    <n v="6.6000000000000005"/>
    <x v="15"/>
    <x v="2"/>
    <x v="2"/>
    <s v="2015_1_18"/>
    <x v="8"/>
    <n v="1"/>
    <n v="18"/>
  </r>
  <r>
    <x v="1533"/>
    <x v="1404"/>
    <n v="1"/>
    <x v="0"/>
    <x v="0"/>
    <s v="Opposite Pillar 397, Plot 11/C-9, Rohini, New Delhi"/>
    <s v="Rohini"/>
    <s v="Rohini, New Delhi"/>
    <n v="77.124381799999995"/>
    <n v="28.7086313"/>
    <x v="3"/>
    <s v="Indian Rupees(Rs.)"/>
    <x v="0"/>
    <x v="1"/>
    <s v="No"/>
    <s v="No"/>
    <x v="1"/>
    <n v="128"/>
    <n v="550"/>
    <n v="6.6000000000000005"/>
    <x v="24"/>
    <x v="3"/>
    <x v="3"/>
    <s v="2013_1_3"/>
    <x v="0"/>
    <n v="1"/>
    <n v="3"/>
  </r>
  <r>
    <x v="1534"/>
    <x v="820"/>
    <n v="1"/>
    <x v="0"/>
    <x v="0"/>
    <s v="G-8/A, G-1, Sonia PVR, Vikaspuri, New Delhi"/>
    <s v="Vikaspuri"/>
    <s v="Vikaspuri, New Delhi"/>
    <n v="77.074524299999993"/>
    <n v="28.639127500000001"/>
    <x v="3"/>
    <s v="Indian Rupees(Rs.)"/>
    <x v="1"/>
    <x v="0"/>
    <s v="No"/>
    <s v="No"/>
    <x v="2"/>
    <n v="31"/>
    <n v="1100"/>
    <n v="13.200000000000001"/>
    <x v="11"/>
    <x v="2"/>
    <x v="2"/>
    <s v="2010_1_25"/>
    <x v="6"/>
    <n v="1"/>
    <n v="25"/>
  </r>
  <r>
    <x v="1535"/>
    <x v="737"/>
    <n v="1"/>
    <x v="0"/>
    <x v="0"/>
    <s v="S-15, Uphaar Cinema Complex, Opposite Metro Station, Green Park, New Delhi"/>
    <s v="Green Park"/>
    <s v="Green Park, New Delhi"/>
    <n v="77.205979099999993"/>
    <n v="28.558156799999999"/>
    <x v="3"/>
    <s v="Indian Rupees(Rs.)"/>
    <x v="1"/>
    <x v="1"/>
    <s v="No"/>
    <s v="No"/>
    <x v="2"/>
    <n v="104"/>
    <n v="1500"/>
    <n v="18"/>
    <x v="13"/>
    <x v="2"/>
    <x v="2"/>
    <s v="2013_12_28"/>
    <x v="0"/>
    <n v="12"/>
    <n v="28"/>
  </r>
  <r>
    <x v="1536"/>
    <x v="1405"/>
    <n v="1"/>
    <x v="0"/>
    <x v="0"/>
    <s v="4, Atlantic Plaza, Local Shopping Complex, IP Extension, New Delhi"/>
    <s v="IP Extension"/>
    <s v="IP Extension, New Delhi"/>
    <n v="77.308988799999995"/>
    <n v="28.628080199999999"/>
    <x v="3"/>
    <s v="Indian Rupees(Rs.)"/>
    <x v="1"/>
    <x v="1"/>
    <s v="No"/>
    <s v="No"/>
    <x v="1"/>
    <n v="94"/>
    <n v="950"/>
    <n v="11.4"/>
    <x v="13"/>
    <x v="2"/>
    <x v="2"/>
    <s v="2018_12_2"/>
    <x v="2"/>
    <n v="12"/>
    <n v="2"/>
  </r>
  <r>
    <x v="1537"/>
    <x v="1406"/>
    <n v="1"/>
    <x v="0"/>
    <x v="0"/>
    <s v="32, Corner Market, Maharishi Dayanand Marg, Malviya Nagar, New Delhi"/>
    <s v="Malviya Nagar"/>
    <s v="Malviya Nagar, New Delhi"/>
    <n v="77.2143619"/>
    <n v="28.5382487"/>
    <x v="3"/>
    <s v="Indian Rupees(Rs.)"/>
    <x v="0"/>
    <x v="1"/>
    <s v="No"/>
    <s v="No"/>
    <x v="1"/>
    <n v="361"/>
    <n v="750"/>
    <n v="9"/>
    <x v="9"/>
    <x v="2"/>
    <x v="2"/>
    <s v="2016_12_18"/>
    <x v="1"/>
    <n v="12"/>
    <n v="18"/>
  </r>
  <r>
    <x v="1538"/>
    <x v="1407"/>
    <n v="1"/>
    <x v="0"/>
    <x v="0"/>
    <s v="Building 6, Laxmi Garden, Opposite Metro Pillar 337, Near Ramesh Nagar Metro Station, Kirti Nagar, New Delhi"/>
    <s v="Kirti Nagar"/>
    <s v="Kirti Nagar, New Delhi"/>
    <n v="77.136122999999998"/>
    <n v="28.654188099999999"/>
    <x v="3"/>
    <s v="Indian Rupees(Rs.)"/>
    <x v="0"/>
    <x v="0"/>
    <s v="No"/>
    <s v="No"/>
    <x v="1"/>
    <n v="12"/>
    <n v="650"/>
    <n v="7.8"/>
    <x v="15"/>
    <x v="2"/>
    <x v="2"/>
    <s v="2010_11_14"/>
    <x v="6"/>
    <n v="11"/>
    <n v="14"/>
  </r>
  <r>
    <x v="1539"/>
    <x v="1408"/>
    <n v="1"/>
    <x v="0"/>
    <x v="0"/>
    <s v="A-38, Mohan Cooperative Estate, Near Sarita Vihar Metro Station, Opposite Metro Pillar 302, Mathura Road, New Delhi"/>
    <s v="Mathura Road"/>
    <s v="Mathura Road, New Delhi"/>
    <n v="77.293387839999994"/>
    <n v="28.521759809999999"/>
    <x v="3"/>
    <s v="Indian Rupees(Rs.)"/>
    <x v="1"/>
    <x v="1"/>
    <s v="No"/>
    <s v="No"/>
    <x v="2"/>
    <n v="278"/>
    <n v="1200"/>
    <n v="14.4"/>
    <x v="12"/>
    <x v="1"/>
    <x v="1"/>
    <s v="2014_11_3"/>
    <x v="4"/>
    <n v="11"/>
    <n v="3"/>
  </r>
  <r>
    <x v="1540"/>
    <x v="1409"/>
    <n v="1"/>
    <x v="0"/>
    <x v="0"/>
    <s v="F-14/7, Model Town 2, New Delhi"/>
    <s v="Model Town 2"/>
    <s v="Model Town 2, New Delhi"/>
    <n v="77.189897799999997"/>
    <n v="28.706417500000001"/>
    <x v="3"/>
    <s v="Indian Rupees(Rs.)"/>
    <x v="1"/>
    <x v="1"/>
    <s v="No"/>
    <s v="No"/>
    <x v="1"/>
    <n v="101"/>
    <n v="850"/>
    <n v="10.200000000000001"/>
    <x v="4"/>
    <x v="2"/>
    <x v="2"/>
    <s v="2018_11_18"/>
    <x v="2"/>
    <n v="11"/>
    <n v="18"/>
  </r>
  <r>
    <x v="1541"/>
    <x v="1410"/>
    <n v="1"/>
    <x v="0"/>
    <x v="0"/>
    <s v="209-B/3, SS Rathi Complex, BGN Market, Munirka, New Delhi"/>
    <s v="Munirka"/>
    <s v="Munirka, New Delhi"/>
    <n v="77.171893900000001"/>
    <n v="28.556319200000001"/>
    <x v="3"/>
    <s v="Indian Rupees(Rs.)"/>
    <x v="0"/>
    <x v="0"/>
    <s v="No"/>
    <s v="No"/>
    <x v="1"/>
    <n v="66"/>
    <n v="650"/>
    <n v="7.8"/>
    <x v="6"/>
    <x v="3"/>
    <x v="3"/>
    <s v="2012_11_4"/>
    <x v="5"/>
    <n v="11"/>
    <n v="4"/>
  </r>
  <r>
    <x v="1542"/>
    <x v="1411"/>
    <n v="1"/>
    <x v="0"/>
    <x v="0"/>
    <s v="G-2, Balaji Plaza, Bhera Enclave, LSC, Paschim Vihar, New Delhi"/>
    <s v="Paschim Vihar"/>
    <s v="Paschim Vihar, New Delhi"/>
    <n v="77.088300500000003"/>
    <n v="28.6732969"/>
    <x v="3"/>
    <s v="Indian Rupees(Rs.)"/>
    <x v="0"/>
    <x v="1"/>
    <s v="No"/>
    <s v="No"/>
    <x v="1"/>
    <n v="39"/>
    <n v="650"/>
    <n v="7.8"/>
    <x v="4"/>
    <x v="2"/>
    <x v="2"/>
    <s v="2017_11_3"/>
    <x v="7"/>
    <n v="11"/>
    <n v="3"/>
  </r>
  <r>
    <x v="1543"/>
    <x v="1366"/>
    <n v="1"/>
    <x v="0"/>
    <x v="0"/>
    <s v="J 58, Vardhaman Plaza, DDA Complex, Opposite Surya Continental, Rajouri Garden, New Delhi"/>
    <s v="Rajouri Garden"/>
    <s v="Rajouri Garden, New Delhi"/>
    <n v="77.120502900000005"/>
    <n v="28.639035700000001"/>
    <x v="3"/>
    <s v="Indian Rupees(Rs.)"/>
    <x v="0"/>
    <x v="0"/>
    <s v="No"/>
    <s v="No"/>
    <x v="1"/>
    <n v="22"/>
    <n v="550"/>
    <n v="6.6000000000000005"/>
    <x v="15"/>
    <x v="2"/>
    <x v="2"/>
    <s v="2010_11_26"/>
    <x v="6"/>
    <n v="11"/>
    <n v="26"/>
  </r>
  <r>
    <x v="1544"/>
    <x v="1412"/>
    <n v="1"/>
    <x v="0"/>
    <x v="0"/>
    <s v="J-2/6 A, 1st Floor, BK Dutt Market, Opposite Metro Pillar 409, Rajouri Garden, New Delhi"/>
    <s v="Rajouri Garden"/>
    <s v="Rajouri Garden, New Delhi"/>
    <n v="77.120067300000002"/>
    <n v="28.647456399999999"/>
    <x v="3"/>
    <s v="Indian Rupees(Rs.)"/>
    <x v="1"/>
    <x v="1"/>
    <s v="No"/>
    <s v="No"/>
    <x v="2"/>
    <n v="608"/>
    <n v="1300"/>
    <n v="15.6"/>
    <x v="5"/>
    <x v="2"/>
    <x v="2"/>
    <s v="2018_11_7"/>
    <x v="2"/>
    <n v="11"/>
    <n v="7"/>
  </r>
  <r>
    <x v="1545"/>
    <x v="1413"/>
    <n v="1"/>
    <x v="0"/>
    <x v="0"/>
    <s v="2nd Floor, Crescent Mall, DC Chowk, Rohini, New Delhi"/>
    <s v="Crescent Square Mall, Rohini"/>
    <s v="Crescent Square Mall, Rohini, New Delhi"/>
    <n v="77.124976000000004"/>
    <n v="28.7182809"/>
    <x v="3"/>
    <s v="Indian Rupees(Rs.)"/>
    <x v="1"/>
    <x v="0"/>
    <s v="No"/>
    <s v="No"/>
    <x v="2"/>
    <n v="113"/>
    <n v="1900"/>
    <n v="22.8"/>
    <x v="11"/>
    <x v="2"/>
    <x v="2"/>
    <s v="2018_10_15"/>
    <x v="2"/>
    <n v="10"/>
    <n v="15"/>
  </r>
  <r>
    <x v="1546"/>
    <x v="1368"/>
    <n v="1"/>
    <x v="0"/>
    <x v="0"/>
    <s v="A-177, Sukhdev Market, Bhisham Pitamah Marg, Defence Colony, New Delhi"/>
    <s v="Defence Colony"/>
    <s v="Defence Colony, New Delhi"/>
    <n v="77.228705000000005"/>
    <n v="28.5742151"/>
    <x v="3"/>
    <s v="Indian Rupees(Rs.)"/>
    <x v="0"/>
    <x v="1"/>
    <s v="No"/>
    <s v="No"/>
    <x v="1"/>
    <n v="95"/>
    <n v="900"/>
    <n v="10.8"/>
    <x v="12"/>
    <x v="1"/>
    <x v="1"/>
    <s v="2013_10_7"/>
    <x v="0"/>
    <n v="10"/>
    <n v="7"/>
  </r>
  <r>
    <x v="1547"/>
    <x v="1414"/>
    <n v="1"/>
    <x v="0"/>
    <x v="42"/>
    <s v="Radisson Hotel, The Mall Road, Nadesar, Varanasi"/>
    <s v="Radisson Hotel, Nadesar"/>
    <s v="Radisson Hotel, Nadesar, Varanasi"/>
    <n v="82.980810000000005"/>
    <n v="25.338373000000001"/>
    <x v="2"/>
    <s v="Indian Rupees(Rs.)"/>
    <x v="0"/>
    <x v="0"/>
    <s v="No"/>
    <s v="No"/>
    <x v="3"/>
    <n v="67"/>
    <n v="1100"/>
    <n v="13.200000000000001"/>
    <x v="15"/>
    <x v="2"/>
    <x v="2"/>
    <s v="2013_7_21"/>
    <x v="0"/>
    <n v="7"/>
    <n v="21"/>
  </r>
  <r>
    <x v="1548"/>
    <x v="1415"/>
    <n v="1"/>
    <x v="0"/>
    <x v="0"/>
    <s v="E-8, Kalkaji Main Road, Kalkaji, New Delhi"/>
    <s v="Kalkaji"/>
    <s v="Kalkaji, New Delhi"/>
    <n v="77.254766950000004"/>
    <n v="28.541780599999999"/>
    <x v="3"/>
    <s v="Indian Rupees(Rs.)"/>
    <x v="0"/>
    <x v="1"/>
    <s v="No"/>
    <s v="No"/>
    <x v="1"/>
    <n v="23"/>
    <n v="850"/>
    <n v="10.200000000000001"/>
    <x v="9"/>
    <x v="2"/>
    <x v="2"/>
    <s v="2014_10_12"/>
    <x v="4"/>
    <n v="10"/>
    <n v="12"/>
  </r>
  <r>
    <x v="1549"/>
    <x v="1366"/>
    <n v="1"/>
    <x v="0"/>
    <x v="0"/>
    <s v="2305, Arya Samaj Road, Karol Bagh, New Delhi"/>
    <s v="Karol Bagh"/>
    <s v="Karol Bagh, New Delhi"/>
    <n v="77.192413400000007"/>
    <n v="28.648440600000001"/>
    <x v="3"/>
    <s v="Indian Rupees(Rs.)"/>
    <x v="0"/>
    <x v="0"/>
    <s v="No"/>
    <s v="No"/>
    <x v="1"/>
    <n v="114"/>
    <n v="550"/>
    <n v="6.6000000000000005"/>
    <x v="4"/>
    <x v="2"/>
    <x v="2"/>
    <s v="2014_10_14"/>
    <x v="4"/>
    <n v="10"/>
    <n v="14"/>
  </r>
  <r>
    <x v="1550"/>
    <x v="787"/>
    <n v="1"/>
    <x v="0"/>
    <x v="0"/>
    <s v="N-40, Opposite Scooter Market, Kirti Nagar, New Delhi"/>
    <s v="Kirti Nagar"/>
    <s v="Kirti Nagar, New Delhi"/>
    <n v="77.140942699999997"/>
    <n v="28.655995600000001"/>
    <x v="3"/>
    <s v="Indian Rupees(Rs.)"/>
    <x v="0"/>
    <x v="1"/>
    <s v="No"/>
    <s v="No"/>
    <x v="1"/>
    <n v="102"/>
    <n v="750"/>
    <n v="9"/>
    <x v="9"/>
    <x v="2"/>
    <x v="2"/>
    <s v="2017_10_2"/>
    <x v="7"/>
    <n v="10"/>
    <n v="2"/>
  </r>
  <r>
    <x v="1551"/>
    <x v="1416"/>
    <n v="1"/>
    <x v="0"/>
    <x v="0"/>
    <s v="C 1/9, Red Quarter, CCN Building, Main Market, Krishna Nagar, New Delhi"/>
    <s v="Krishna Nagar"/>
    <s v="Krishna Nagar, New Delhi"/>
    <n v="77.280607599999996"/>
    <n v="28.6573846"/>
    <x v="3"/>
    <s v="Indian Rupees(Rs.)"/>
    <x v="0"/>
    <x v="0"/>
    <s v="No"/>
    <s v="No"/>
    <x v="1"/>
    <n v="16"/>
    <n v="550"/>
    <n v="6.6000000000000005"/>
    <x v="15"/>
    <x v="2"/>
    <x v="2"/>
    <s v="2013_10_26"/>
    <x v="0"/>
    <n v="10"/>
    <n v="26"/>
  </r>
  <r>
    <x v="1552"/>
    <x v="1417"/>
    <n v="1"/>
    <x v="0"/>
    <x v="38"/>
    <s v="Baga Beach, Calangute-Baga Road, Baga, Goa"/>
    <s v="Baga"/>
    <s v="Baga, Goa"/>
    <n v="73.749091669999999"/>
    <n v="15.56155"/>
    <x v="513"/>
    <s v="Indian Rupees(Rs.)"/>
    <x v="0"/>
    <x v="0"/>
    <s v="No"/>
    <s v="No"/>
    <x v="3"/>
    <n v="911"/>
    <n v="1100"/>
    <n v="13.200000000000001"/>
    <x v="5"/>
    <x v="2"/>
    <x v="2"/>
    <s v="2018_1_9"/>
    <x v="2"/>
    <n v="1"/>
    <n v="9"/>
  </r>
  <r>
    <x v="1553"/>
    <x v="1418"/>
    <n v="1"/>
    <x v="0"/>
    <x v="0"/>
    <s v="G-3, East End Plaza, Vasundhara Enclave, New Delhi"/>
    <s v="Vasundhara Enclave"/>
    <s v="Vasundhara Enclave, New Delhi"/>
    <n v="77.316452100000006"/>
    <n v="28.6013457"/>
    <x v="3"/>
    <s v="Indian Rupees(Rs.)"/>
    <x v="0"/>
    <x v="0"/>
    <s v="No"/>
    <s v="No"/>
    <x v="1"/>
    <n v="14"/>
    <n v="550"/>
    <n v="6.6000000000000005"/>
    <x v="20"/>
    <x v="3"/>
    <x v="3"/>
    <s v="2018_10_11"/>
    <x v="2"/>
    <n v="10"/>
    <n v="11"/>
  </r>
  <r>
    <x v="1554"/>
    <x v="1419"/>
    <n v="1"/>
    <x v="0"/>
    <x v="0"/>
    <s v="N-19, Connaught Place, New Delhi"/>
    <s v="Connaught Place"/>
    <s v="Connaught Place, New Delhi"/>
    <n v="77.220890699999998"/>
    <n v="28.630196600000001"/>
    <x v="49"/>
    <s v="Indian Rupees(Rs.)"/>
    <x v="1"/>
    <x v="1"/>
    <s v="No"/>
    <s v="No"/>
    <x v="2"/>
    <n v="152"/>
    <n v="1800"/>
    <n v="21.6"/>
    <x v="17"/>
    <x v="3"/>
    <x v="3"/>
    <s v="2013_9_11"/>
    <x v="0"/>
    <n v="9"/>
    <n v="11"/>
  </r>
  <r>
    <x v="1555"/>
    <x v="1127"/>
    <n v="1"/>
    <x v="0"/>
    <x v="0"/>
    <s v="K-24, Opposite PVR Plaza Cinema, Connaught Place, New Delhi"/>
    <s v="Connaught Place"/>
    <s v="Connaught Place, New Delhi"/>
    <n v="77.219857700000006"/>
    <n v="28.635249900000002"/>
    <x v="514"/>
    <s v="Indian Rupees(Rs.)"/>
    <x v="0"/>
    <x v="1"/>
    <s v="No"/>
    <s v="No"/>
    <x v="2"/>
    <n v="671"/>
    <n v="1600"/>
    <n v="19.2"/>
    <x v="10"/>
    <x v="2"/>
    <x v="2"/>
    <s v="2014_9_28"/>
    <x v="4"/>
    <n v="9"/>
    <n v="28"/>
  </r>
  <r>
    <x v="1556"/>
    <x v="1007"/>
    <n v="1"/>
    <x v="0"/>
    <x v="0"/>
    <s v="L-6, Outer Circle, Connaught Place, New Delhi"/>
    <s v="Connaught Place"/>
    <s v="Connaught Place, New Delhi"/>
    <n v="77.222327800000002"/>
    <n v="28.634007199999999"/>
    <x v="515"/>
    <s v="Indian Rupees(Rs.)"/>
    <x v="0"/>
    <x v="0"/>
    <s v="No"/>
    <s v="No"/>
    <x v="1"/>
    <n v="1151"/>
    <n v="550"/>
    <n v="6.6000000000000005"/>
    <x v="3"/>
    <x v="2"/>
    <x v="2"/>
    <s v="2017_9_1"/>
    <x v="7"/>
    <n v="9"/>
    <n v="1"/>
  </r>
  <r>
    <x v="1557"/>
    <x v="1420"/>
    <n v="1"/>
    <x v="0"/>
    <x v="0"/>
    <s v="D -19/20, 1st Floor, Inner Circle, Connaught Place, New Delhi"/>
    <s v="Connaught Place"/>
    <s v="Connaught Place, New Delhi"/>
    <n v="77.220862920000002"/>
    <n v="28.633843559999999"/>
    <x v="516"/>
    <s v="Indian Rupees(Rs.)"/>
    <x v="0"/>
    <x v="0"/>
    <s v="No"/>
    <s v="No"/>
    <x v="2"/>
    <n v="4914"/>
    <n v="1500"/>
    <n v="18"/>
    <x v="21"/>
    <x v="2"/>
    <x v="2"/>
    <s v="2011_9_5"/>
    <x v="3"/>
    <n v="9"/>
    <n v="5"/>
  </r>
  <r>
    <x v="1558"/>
    <x v="1370"/>
    <n v="1"/>
    <x v="0"/>
    <x v="0"/>
    <s v="2nd Floor, Munshilal Building, Block N, Outer Circle, Connaught Place, New Delhi"/>
    <s v="Connaught Place"/>
    <s v="Connaught Place, New Delhi"/>
    <n v="77.220672149999999"/>
    <n v="28.629966159999999"/>
    <x v="3"/>
    <s v="Indian Rupees(Rs.)"/>
    <x v="0"/>
    <x v="0"/>
    <s v="No"/>
    <s v="No"/>
    <x v="2"/>
    <n v="3164"/>
    <n v="1600"/>
    <n v="19.2"/>
    <x v="14"/>
    <x v="1"/>
    <x v="1"/>
    <s v="2012_9_15"/>
    <x v="5"/>
    <n v="9"/>
    <n v="15"/>
  </r>
  <r>
    <x v="1559"/>
    <x v="1421"/>
    <n v="1"/>
    <x v="0"/>
    <x v="0"/>
    <s v="1st Floor, 23, Odeon Building, Radial 5, D Block, Connaught Place, New Delhi"/>
    <s v="Connaught Place"/>
    <s v="Connaught Place, New Delhi"/>
    <n v="77.220908850000001"/>
    <n v="28.634248769999999"/>
    <x v="436"/>
    <s v="Indian Rupees(Rs.)"/>
    <x v="1"/>
    <x v="0"/>
    <s v="No"/>
    <s v="No"/>
    <x v="2"/>
    <n v="1959"/>
    <n v="1600"/>
    <n v="19.2"/>
    <x v="14"/>
    <x v="1"/>
    <x v="1"/>
    <s v="2011_9_5"/>
    <x v="3"/>
    <n v="9"/>
    <n v="5"/>
  </r>
  <r>
    <x v="1560"/>
    <x v="1422"/>
    <n v="1"/>
    <x v="0"/>
    <x v="0"/>
    <s v="61-62, N Block, Outer Circle, Connaught Place, New Delhi"/>
    <s v="Connaught Place"/>
    <s v="Connaught Place, New Delhi"/>
    <n v="77.220441500000007"/>
    <n v="28.630243400000001"/>
    <x v="517"/>
    <s v="Indian Rupees(Rs.)"/>
    <x v="1"/>
    <x v="1"/>
    <s v="No"/>
    <s v="No"/>
    <x v="2"/>
    <n v="817"/>
    <n v="1800"/>
    <n v="21.6"/>
    <x v="19"/>
    <x v="1"/>
    <x v="1"/>
    <s v="2016_9_3"/>
    <x v="1"/>
    <n v="9"/>
    <n v="3"/>
  </r>
  <r>
    <x v="1561"/>
    <x v="1423"/>
    <n v="1"/>
    <x v="0"/>
    <x v="0"/>
    <s v="M 39, Outer Circle, Connaught Place, New Delhi"/>
    <s v="Connaught Place"/>
    <s v="Connaught Place, New Delhi"/>
    <n v="77.222891300000001"/>
    <n v="28.6332275"/>
    <x v="518"/>
    <s v="Indian Rupees(Rs.)"/>
    <x v="1"/>
    <x v="0"/>
    <s v="No"/>
    <s v="No"/>
    <x v="2"/>
    <n v="104"/>
    <n v="1500"/>
    <n v="18"/>
    <x v="1"/>
    <x v="1"/>
    <x v="1"/>
    <s v="2015_9_18"/>
    <x v="8"/>
    <n v="9"/>
    <n v="18"/>
  </r>
  <r>
    <x v="1562"/>
    <x v="947"/>
    <n v="1"/>
    <x v="0"/>
    <x v="0"/>
    <s v="G-2/43, Middle Circle, Connaught Place, New Delhi"/>
    <s v="Connaught Place"/>
    <s v="Connaught Place, New Delhi"/>
    <n v="77.217297700000003"/>
    <n v="28.632452099999998"/>
    <x v="147"/>
    <s v="Indian Rupees(Rs.)"/>
    <x v="1"/>
    <x v="1"/>
    <s v="No"/>
    <s v="No"/>
    <x v="2"/>
    <n v="2639"/>
    <n v="1100"/>
    <n v="13.200000000000001"/>
    <x v="3"/>
    <x v="2"/>
    <x v="2"/>
    <s v="2016_8_23"/>
    <x v="1"/>
    <n v="8"/>
    <n v="23"/>
  </r>
  <r>
    <x v="1563"/>
    <x v="1424"/>
    <n v="1"/>
    <x v="0"/>
    <x v="39"/>
    <s v="Karambelkar Tower, Mumbai Agra Road, Cidco, Near Dutta Tyres, Parijat Nagar, Nashik"/>
    <s v="Parijat Nagar"/>
    <s v="Parijat Nagar, Nashik"/>
    <n v="73.777340050000006"/>
    <n v="19.977208520000001"/>
    <x v="0"/>
    <s v="Indian Rupees(Rs.)"/>
    <x v="0"/>
    <x v="0"/>
    <s v="No"/>
    <s v="No"/>
    <x v="3"/>
    <n v="164"/>
    <n v="1100"/>
    <n v="13.200000000000001"/>
    <x v="5"/>
    <x v="2"/>
    <x v="2"/>
    <s v="2012_12_3"/>
    <x v="5"/>
    <n v="12"/>
    <n v="3"/>
  </r>
  <r>
    <x v="1564"/>
    <x v="1425"/>
    <n v="1"/>
    <x v="0"/>
    <x v="0"/>
    <s v="K-2, Middle Circle, Connaught Place, New Delhi"/>
    <s v="Connaught Place"/>
    <s v="Connaught Place, New Delhi"/>
    <n v="77.220082199999993"/>
    <n v="28.634868099999998"/>
    <x v="519"/>
    <s v="Indian Rupees(Rs.)"/>
    <x v="1"/>
    <x v="1"/>
    <s v="No"/>
    <s v="No"/>
    <x v="2"/>
    <n v="1863"/>
    <n v="1350"/>
    <n v="16.2"/>
    <x v="9"/>
    <x v="2"/>
    <x v="2"/>
    <s v="2012_8_25"/>
    <x v="5"/>
    <n v="8"/>
    <n v="25"/>
  </r>
  <r>
    <x v="1565"/>
    <x v="1426"/>
    <n v="1"/>
    <x v="0"/>
    <x v="0"/>
    <s v="D-2, Inner Circle, Connaught Place, New Delhi"/>
    <s v="Connaught Place"/>
    <s v="Connaught Place, New Delhi"/>
    <n v="77.220800800000006"/>
    <n v="28.633951100000001"/>
    <x v="390"/>
    <s v="Indian Rupees(Rs.)"/>
    <x v="1"/>
    <x v="0"/>
    <s v="No"/>
    <s v="No"/>
    <x v="2"/>
    <n v="645"/>
    <n v="1250"/>
    <n v="15"/>
    <x v="5"/>
    <x v="2"/>
    <x v="2"/>
    <s v="2011_8_13"/>
    <x v="3"/>
    <n v="8"/>
    <n v="13"/>
  </r>
  <r>
    <x v="1566"/>
    <x v="1427"/>
    <n v="1"/>
    <x v="0"/>
    <x v="0"/>
    <s v="2nd &amp; 3rd Floor, M-16, M Block, Outer Circle, Connaught Place, New Delhi"/>
    <s v="Connaught Place"/>
    <s v="Connaught Place, New Delhi"/>
    <n v="77.222507399999998"/>
    <n v="28.6315156"/>
    <x v="506"/>
    <s v="Indian Rupees(Rs.)"/>
    <x v="1"/>
    <x v="0"/>
    <s v="No"/>
    <s v="No"/>
    <x v="2"/>
    <n v="492"/>
    <n v="1500"/>
    <n v="18"/>
    <x v="14"/>
    <x v="1"/>
    <x v="1"/>
    <s v="2017_8_16"/>
    <x v="7"/>
    <n v="8"/>
    <n v="16"/>
  </r>
  <r>
    <x v="1567"/>
    <x v="1428"/>
    <n v="1"/>
    <x v="0"/>
    <x v="0"/>
    <s v="F-39-40, 1st &amp; 2nd Floor, Inner Circle, Connaught Place, New Delhi"/>
    <s v="Connaught Place"/>
    <s v="Connaught Place, New Delhi"/>
    <n v="77.220261899999997"/>
    <n v="28.6314806"/>
    <x v="520"/>
    <s v="Indian Rupees(Rs.)"/>
    <x v="1"/>
    <x v="0"/>
    <s v="No"/>
    <s v="No"/>
    <x v="2"/>
    <n v="834"/>
    <n v="1200"/>
    <n v="14.4"/>
    <x v="21"/>
    <x v="2"/>
    <x v="2"/>
    <s v="2013_7_14"/>
    <x v="0"/>
    <n v="7"/>
    <n v="14"/>
  </r>
  <r>
    <x v="1568"/>
    <x v="1218"/>
    <n v="1"/>
    <x v="0"/>
    <x v="0"/>
    <s v="2nd Floor, N-95, Outer Circle, Connaught Place, New Delhi"/>
    <s v="Connaught Place"/>
    <s v="Connaught Place, New Delhi"/>
    <n v="77.220648800000006"/>
    <n v="28.630246899999999"/>
    <x v="2"/>
    <s v="Indian Rupees(Rs.)"/>
    <x v="1"/>
    <x v="1"/>
    <s v="No"/>
    <s v="No"/>
    <x v="2"/>
    <n v="841"/>
    <n v="1400"/>
    <n v="16.8"/>
    <x v="3"/>
    <x v="2"/>
    <x v="2"/>
    <s v="2012_7_1"/>
    <x v="5"/>
    <n v="7"/>
    <n v="1"/>
  </r>
  <r>
    <x v="1569"/>
    <x v="1429"/>
    <n v="1"/>
    <x v="0"/>
    <x v="0"/>
    <s v="M-48, Outer Circle, Connaught Place, New Delhi"/>
    <s v="Connaught Place"/>
    <s v="Connaught Place, New Delhi"/>
    <n v="77.222687100000002"/>
    <n v="28.6335935"/>
    <x v="444"/>
    <s v="Indian Rupees(Rs.)"/>
    <x v="1"/>
    <x v="1"/>
    <s v="No"/>
    <s v="No"/>
    <x v="2"/>
    <n v="626"/>
    <n v="1300"/>
    <n v="15.6"/>
    <x v="21"/>
    <x v="2"/>
    <x v="2"/>
    <s v="2017_7_6"/>
    <x v="7"/>
    <n v="7"/>
    <n v="6"/>
  </r>
  <r>
    <x v="1570"/>
    <x v="981"/>
    <n v="1"/>
    <x v="0"/>
    <x v="38"/>
    <s v="D. B. Bandodkar Road, Campal, Panaji, Goa"/>
    <s v="Panaji"/>
    <s v="Panaji, Goa"/>
    <n v="0"/>
    <n v="0"/>
    <x v="303"/>
    <s v="Indian Rupees(Rs.)"/>
    <x v="0"/>
    <x v="0"/>
    <s v="No"/>
    <s v="No"/>
    <x v="3"/>
    <n v="323"/>
    <n v="1100"/>
    <n v="13.200000000000001"/>
    <x v="2"/>
    <x v="1"/>
    <x v="1"/>
    <s v="2010_2_27"/>
    <x v="6"/>
    <n v="2"/>
    <n v="27"/>
  </r>
  <r>
    <x v="1571"/>
    <x v="1430"/>
    <n v="1"/>
    <x v="0"/>
    <x v="0"/>
    <s v="M-39, 2nd Floor, Outer Circle, Opposite Shankar Market, Connaught Place, New Delhi"/>
    <s v="Connaught Place"/>
    <s v="Connaught Place, New Delhi"/>
    <n v="77.2227769"/>
    <n v="28.6330645"/>
    <x v="521"/>
    <s v="Indian Rupees(Rs.)"/>
    <x v="1"/>
    <x v="0"/>
    <s v="No"/>
    <s v="No"/>
    <x v="2"/>
    <n v="510"/>
    <n v="1400"/>
    <n v="16.8"/>
    <x v="19"/>
    <x v="1"/>
    <x v="1"/>
    <s v="2013_7_14"/>
    <x v="0"/>
    <n v="7"/>
    <n v="14"/>
  </r>
  <r>
    <x v="1572"/>
    <x v="1431"/>
    <n v="1"/>
    <x v="0"/>
    <x v="0"/>
    <s v="B-45, 1st Floor, Inner Circle, Connaught Place, New Delhi"/>
    <s v="Connaught Place"/>
    <s v="Connaught Place, New Delhi"/>
    <n v="77.219004400000003"/>
    <n v="28.634048499999999"/>
    <x v="434"/>
    <s v="Indian Rupees(Rs.)"/>
    <x v="1"/>
    <x v="0"/>
    <s v="No"/>
    <s v="No"/>
    <x v="2"/>
    <n v="563"/>
    <n v="1100"/>
    <n v="13.200000000000001"/>
    <x v="11"/>
    <x v="2"/>
    <x v="2"/>
    <s v="2013_6_7"/>
    <x v="0"/>
    <n v="6"/>
    <n v="7"/>
  </r>
  <r>
    <x v="1573"/>
    <x v="1432"/>
    <n v="1"/>
    <x v="0"/>
    <x v="0"/>
    <s v="1st Floor, PVR Plaza Building, H Block, Connaught Place, New Delhi"/>
    <s v="Connaught Place"/>
    <s v="Connaught Place, New Delhi"/>
    <n v="77.2194535"/>
    <n v="28.6348977"/>
    <x v="522"/>
    <s v="Indian Rupees(Rs.)"/>
    <x v="0"/>
    <x v="1"/>
    <s v="No"/>
    <s v="No"/>
    <x v="2"/>
    <n v="1503"/>
    <n v="1400"/>
    <n v="16.8"/>
    <x v="3"/>
    <x v="2"/>
    <x v="2"/>
    <s v="2014_6_2"/>
    <x v="4"/>
    <n v="6"/>
    <n v="2"/>
  </r>
  <r>
    <x v="1574"/>
    <x v="1038"/>
    <n v="1"/>
    <x v="0"/>
    <x v="0"/>
    <s v="D-3, Connaught Place, New Delhi"/>
    <s v="Connaught Place"/>
    <s v="Connaught Place, New Delhi"/>
    <n v="77.220890699999998"/>
    <n v="28.634049300000001"/>
    <x v="24"/>
    <s v="Indian Rupees(Rs.)"/>
    <x v="0"/>
    <x v="1"/>
    <s v="No"/>
    <s v="No"/>
    <x v="1"/>
    <n v="1189"/>
    <n v="650"/>
    <n v="7.8"/>
    <x v="21"/>
    <x v="2"/>
    <x v="2"/>
    <s v="2011_6_9"/>
    <x v="3"/>
    <n v="6"/>
    <n v="9"/>
  </r>
  <r>
    <x v="1575"/>
    <x v="1433"/>
    <n v="1"/>
    <x v="0"/>
    <x v="0"/>
    <s v="P-10/90, 1st &amp; 2nd Floor, Outer Circle, Connaught Place, New Delhi"/>
    <s v="Connaught Place"/>
    <s v="Connaught Place, New Delhi"/>
    <n v="77.2163994"/>
    <n v="28.632097600000002"/>
    <x v="523"/>
    <s v="Indian Rupees(Rs.)"/>
    <x v="0"/>
    <x v="0"/>
    <s v="No"/>
    <s v="No"/>
    <x v="2"/>
    <n v="1286"/>
    <n v="1600"/>
    <n v="19.2"/>
    <x v="3"/>
    <x v="2"/>
    <x v="2"/>
    <s v="2015_6_16"/>
    <x v="8"/>
    <n v="6"/>
    <n v="16"/>
  </r>
  <r>
    <x v="1576"/>
    <x v="1434"/>
    <n v="1"/>
    <x v="0"/>
    <x v="0"/>
    <s v="B-49, The Corus, Inner Circle, Connaught Place, New Delhi"/>
    <s v="Connaught Place"/>
    <s v="Connaught Place, New Delhi"/>
    <n v="77.218291010000002"/>
    <n v="28.634177260000001"/>
    <x v="524"/>
    <s v="Indian Rupees(Rs.)"/>
    <x v="1"/>
    <x v="0"/>
    <s v="No"/>
    <s v="No"/>
    <x v="2"/>
    <n v="391"/>
    <n v="1500"/>
    <n v="18"/>
    <x v="7"/>
    <x v="2"/>
    <x v="2"/>
    <s v="2011_6_7"/>
    <x v="3"/>
    <n v="6"/>
    <n v="7"/>
  </r>
  <r>
    <x v="1577"/>
    <x v="1435"/>
    <n v="1"/>
    <x v="0"/>
    <x v="0"/>
    <s v="14-15, 2nd Floor, Block F, Inner Circle, Connaught Place, New Delhi"/>
    <s v="Connaught Place"/>
    <s v="Connaught Place, New Delhi"/>
    <n v="77.220531399999999"/>
    <n v="28.631237500000001"/>
    <x v="525"/>
    <s v="Indian Rupees(Rs.)"/>
    <x v="1"/>
    <x v="0"/>
    <s v="No"/>
    <s v="No"/>
    <x v="2"/>
    <n v="367"/>
    <n v="1400"/>
    <n v="16.8"/>
    <x v="5"/>
    <x v="2"/>
    <x v="2"/>
    <s v="2018_6_8"/>
    <x v="2"/>
    <n v="6"/>
    <n v="8"/>
  </r>
  <r>
    <x v="1578"/>
    <x v="1436"/>
    <n v="1"/>
    <x v="0"/>
    <x v="0"/>
    <s v="2nd Floor, 44, Regal Cinema Complex, Outer Circle, Connaught Place, New Delhi"/>
    <s v="Connaught Place"/>
    <s v="Connaught Place, New Delhi"/>
    <n v="77.2171077"/>
    <n v="28.630847299999999"/>
    <x v="526"/>
    <s v="Indian Rupees(Rs.)"/>
    <x v="1"/>
    <x v="0"/>
    <s v="No"/>
    <s v="No"/>
    <x v="2"/>
    <n v="422"/>
    <n v="1700"/>
    <n v="20.400000000000002"/>
    <x v="9"/>
    <x v="2"/>
    <x v="2"/>
    <s v="2014_6_20"/>
    <x v="4"/>
    <n v="6"/>
    <n v="20"/>
  </r>
  <r>
    <x v="1579"/>
    <x v="1437"/>
    <n v="1"/>
    <x v="0"/>
    <x v="0"/>
    <s v="28, Kasturba Gandhi Marg, Connaught Place, New Delhi"/>
    <s v="Connaught Place"/>
    <s v="Connaught Place, New Delhi"/>
    <n v="77.221744000000001"/>
    <n v="28.629605999999999"/>
    <x v="527"/>
    <s v="Indian Rupees(Rs.)"/>
    <x v="1"/>
    <x v="0"/>
    <s v="No"/>
    <s v="No"/>
    <x v="2"/>
    <n v="1801"/>
    <n v="1600"/>
    <n v="19.2"/>
    <x v="21"/>
    <x v="2"/>
    <x v="2"/>
    <s v="2014_6_8"/>
    <x v="4"/>
    <n v="6"/>
    <n v="8"/>
  </r>
  <r>
    <x v="1580"/>
    <x v="1438"/>
    <n v="1"/>
    <x v="0"/>
    <x v="0"/>
    <s v="K 41, Level 1, Opposite PVR Plaza, Connaught Place, New Delhi"/>
    <s v="Connaught Place"/>
    <s v="Connaught Place, New Delhi"/>
    <n v="77.219857700000006"/>
    <n v="28.635249900000002"/>
    <x v="405"/>
    <s v="Indian Rupees(Rs.)"/>
    <x v="1"/>
    <x v="1"/>
    <s v="No"/>
    <s v="No"/>
    <x v="2"/>
    <n v="400"/>
    <n v="1200"/>
    <n v="14.4"/>
    <x v="14"/>
    <x v="1"/>
    <x v="1"/>
    <s v="2010_6_14"/>
    <x v="6"/>
    <n v="6"/>
    <n v="14"/>
  </r>
  <r>
    <x v="1581"/>
    <x v="1439"/>
    <n v="1"/>
    <x v="0"/>
    <x v="0"/>
    <s v="D-26, Connaught Place, New Delhi"/>
    <s v="Connaught Place"/>
    <s v="Connaught Place, New Delhi"/>
    <n v="77.221543800000006"/>
    <n v="28.633642900000002"/>
    <x v="528"/>
    <s v="Indian Rupees(Rs.)"/>
    <x v="1"/>
    <x v="0"/>
    <s v="No"/>
    <s v="No"/>
    <x v="2"/>
    <n v="467"/>
    <n v="1300"/>
    <n v="15.6"/>
    <x v="14"/>
    <x v="1"/>
    <x v="1"/>
    <s v="2014_6_4"/>
    <x v="4"/>
    <n v="6"/>
    <n v="4"/>
  </r>
  <r>
    <x v="1582"/>
    <x v="1440"/>
    <n v="1"/>
    <x v="0"/>
    <x v="0"/>
    <s v="Near Odeon Cinema, L Block, Connaught Place, New Delhi"/>
    <s v="Connaught Place"/>
    <s v="Connaught Place, New Delhi"/>
    <n v="77.221297440000001"/>
    <n v="28.634473880000002"/>
    <x v="444"/>
    <s v="Indian Rupees(Rs.)"/>
    <x v="0"/>
    <x v="0"/>
    <s v="No"/>
    <s v="No"/>
    <x v="2"/>
    <n v="1758"/>
    <n v="1600"/>
    <n v="19.2"/>
    <x v="19"/>
    <x v="1"/>
    <x v="1"/>
    <s v="2013_6_15"/>
    <x v="0"/>
    <n v="6"/>
    <n v="15"/>
  </r>
  <r>
    <x v="1583"/>
    <x v="1441"/>
    <n v="1"/>
    <x v="0"/>
    <x v="0"/>
    <s v="M-16, 1st Floor, Outer Circle, Connaught Place, New Delhi"/>
    <s v="Connaught Place"/>
    <s v="Connaught Place, New Delhi"/>
    <n v="77.222821800000006"/>
    <n v="28.632038399999999"/>
    <x v="529"/>
    <s v="Indian Rupees(Rs.)"/>
    <x v="1"/>
    <x v="1"/>
    <s v="No"/>
    <s v="No"/>
    <x v="2"/>
    <n v="2003"/>
    <n v="1700"/>
    <n v="20.400000000000002"/>
    <x v="3"/>
    <x v="2"/>
    <x v="2"/>
    <s v="2018_5_2"/>
    <x v="2"/>
    <n v="5"/>
    <n v="2"/>
  </r>
  <r>
    <x v="1584"/>
    <x v="1442"/>
    <n v="1"/>
    <x v="0"/>
    <x v="41"/>
    <s v="30, Rue Suffren, White Town, Puducherry"/>
    <s v="White Town"/>
    <s v="White Town, Puducherry"/>
    <n v="79.832580559999997"/>
    <n v="11.928591669999999"/>
    <x v="530"/>
    <s v="Indian Rupees(Rs.)"/>
    <x v="0"/>
    <x v="0"/>
    <s v="No"/>
    <s v="No"/>
    <x v="3"/>
    <n v="225"/>
    <n v="1200"/>
    <n v="14.4"/>
    <x v="9"/>
    <x v="2"/>
    <x v="2"/>
    <s v="2018_9_3"/>
    <x v="2"/>
    <n v="9"/>
    <n v="3"/>
  </r>
  <r>
    <x v="1585"/>
    <x v="1443"/>
    <n v="1"/>
    <x v="0"/>
    <x v="37"/>
    <s v="3, Astley Hall, Rajpur Road, Rajpur, Dehradun"/>
    <s v="Rajpur"/>
    <s v="Rajpur, Dehradun"/>
    <n v="78.046105999999995"/>
    <n v="30.327967999999998"/>
    <x v="3"/>
    <s v="Indian Rupees(Rs.)"/>
    <x v="0"/>
    <x v="0"/>
    <s v="No"/>
    <s v="No"/>
    <x v="3"/>
    <n v="175"/>
    <n v="1200"/>
    <n v="14.4"/>
    <x v="19"/>
    <x v="1"/>
    <x v="1"/>
    <s v="2018_8_21"/>
    <x v="2"/>
    <n v="8"/>
    <n v="21"/>
  </r>
  <r>
    <x v="1586"/>
    <x v="1444"/>
    <n v="1"/>
    <x v="0"/>
    <x v="0"/>
    <s v="F-60, 2nd Floor, Connaught Place, New Delhi"/>
    <s v="Connaught Place"/>
    <s v="Connaught Place, New Delhi"/>
    <n v="77.219645529999994"/>
    <n v="28.631044110000001"/>
    <x v="531"/>
    <s v="Indian Rupees(Rs.)"/>
    <x v="1"/>
    <x v="0"/>
    <s v="No"/>
    <s v="No"/>
    <x v="2"/>
    <n v="3413"/>
    <n v="1600"/>
    <n v="19.2"/>
    <x v="3"/>
    <x v="2"/>
    <x v="2"/>
    <s v="2012_5_1"/>
    <x v="5"/>
    <n v="5"/>
    <n v="1"/>
  </r>
  <r>
    <x v="1587"/>
    <x v="971"/>
    <n v="1"/>
    <x v="0"/>
    <x v="41"/>
    <s v="6, Rue Bussy Street, Romain Rolland Street Cutting, White Town, Puducherry"/>
    <s v="White Town"/>
    <s v="White Town, Puducherry"/>
    <n v="79.833633559999996"/>
    <n v="11.928772739999999"/>
    <x v="532"/>
    <s v="Indian Rupees(Rs.)"/>
    <x v="0"/>
    <x v="0"/>
    <s v="No"/>
    <s v="No"/>
    <x v="3"/>
    <n v="228"/>
    <n v="1200"/>
    <n v="14.4"/>
    <x v="4"/>
    <x v="2"/>
    <x v="2"/>
    <s v="2012_10_27"/>
    <x v="5"/>
    <n v="10"/>
    <n v="27"/>
  </r>
  <r>
    <x v="1588"/>
    <x v="1445"/>
    <n v="1"/>
    <x v="0"/>
    <x v="0"/>
    <s v="30-B, F Block, Connaught Place, New Delhi"/>
    <s v="Connaught Place"/>
    <s v="Connaught Place, New Delhi"/>
    <n v="77.219767899999994"/>
    <n v="28.630851100000001"/>
    <x v="2"/>
    <s v="Indian Rupees(Rs.)"/>
    <x v="1"/>
    <x v="1"/>
    <s v="No"/>
    <s v="No"/>
    <x v="2"/>
    <n v="1256"/>
    <n v="1100"/>
    <n v="13.200000000000001"/>
    <x v="21"/>
    <x v="2"/>
    <x v="2"/>
    <s v="2013_4_24"/>
    <x v="0"/>
    <n v="4"/>
    <n v="24"/>
  </r>
  <r>
    <x v="1589"/>
    <x v="1446"/>
    <n v="1"/>
    <x v="0"/>
    <x v="0"/>
    <s v="N-18, Outer Circle, Opposite Kasturba Gandhi Marg, Connaught Place, New Delhi"/>
    <s v="Connaught Place"/>
    <s v="Connaught Place, New Delhi"/>
    <n v="77.220474800000005"/>
    <n v="28.630084100000001"/>
    <x v="147"/>
    <s v="Indian Rupees(Rs.)"/>
    <x v="0"/>
    <x v="1"/>
    <s v="No"/>
    <s v="No"/>
    <x v="2"/>
    <n v="327"/>
    <n v="1200"/>
    <n v="14.4"/>
    <x v="9"/>
    <x v="2"/>
    <x v="2"/>
    <s v="2010_4_25"/>
    <x v="6"/>
    <n v="4"/>
    <n v="25"/>
  </r>
  <r>
    <x v="1590"/>
    <x v="907"/>
    <n v="1"/>
    <x v="0"/>
    <x v="37"/>
    <s v="Rajpur Road, Jakhan, Dehradun"/>
    <s v="Jakhan"/>
    <s v="Jakhan, Dehradun"/>
    <n v="78.067079000000007"/>
    <n v="30.359722000000001"/>
    <x v="24"/>
    <s v="Indian Rupees(Rs.)"/>
    <x v="0"/>
    <x v="0"/>
    <s v="No"/>
    <s v="No"/>
    <x v="3"/>
    <n v="98"/>
    <n v="1250"/>
    <n v="15"/>
    <x v="19"/>
    <x v="1"/>
    <x v="1"/>
    <s v="2018_9_8"/>
    <x v="2"/>
    <n v="9"/>
    <n v="8"/>
  </r>
  <r>
    <x v="1591"/>
    <x v="1447"/>
    <n v="1"/>
    <x v="0"/>
    <x v="0"/>
    <s v="9-A, Atmaram Mansion, Scindia House, Connaught Place, New Delhi"/>
    <s v="Connaught Place"/>
    <s v="Connaught Place, New Delhi"/>
    <n v="77.220536359999997"/>
    <n v="28.629816959999999"/>
    <x v="533"/>
    <s v="Indian Rupees(Rs.)"/>
    <x v="0"/>
    <x v="1"/>
    <s v="No"/>
    <s v="No"/>
    <x v="1"/>
    <n v="1134"/>
    <n v="950"/>
    <n v="11.4"/>
    <x v="7"/>
    <x v="2"/>
    <x v="2"/>
    <s v="2012_3_15"/>
    <x v="5"/>
    <n v="3"/>
    <n v="15"/>
  </r>
  <r>
    <x v="1592"/>
    <x v="1448"/>
    <n v="1"/>
    <x v="0"/>
    <x v="0"/>
    <s v="B-25, Connaught Place, New Delhi"/>
    <s v="Connaught Place"/>
    <s v="Connaught Place, New Delhi"/>
    <n v="77.219273799999996"/>
    <n v="28.634253399999999"/>
    <x v="534"/>
    <s v="Indian Rupees(Rs.)"/>
    <x v="1"/>
    <x v="1"/>
    <s v="No"/>
    <s v="No"/>
    <x v="2"/>
    <n v="1027"/>
    <n v="1500"/>
    <n v="18"/>
    <x v="9"/>
    <x v="2"/>
    <x v="2"/>
    <s v="2017_3_24"/>
    <x v="7"/>
    <n v="3"/>
    <n v="24"/>
  </r>
  <r>
    <x v="1593"/>
    <x v="1449"/>
    <n v="1"/>
    <x v="0"/>
    <x v="38"/>
    <s v="Calangute Beach, Calangute, Goa"/>
    <s v="Calangute Beach, Calangute"/>
    <s v="Calangute Beach, Calangute, Goa"/>
    <n v="73.755736110000001"/>
    <n v="15.54441944"/>
    <x v="298"/>
    <s v="Indian Rupees(Rs.)"/>
    <x v="0"/>
    <x v="0"/>
    <s v="No"/>
    <s v="No"/>
    <x v="3"/>
    <n v="918"/>
    <n v="1300"/>
    <n v="15.6"/>
    <x v="1"/>
    <x v="1"/>
    <x v="1"/>
    <s v="2018_7_13"/>
    <x v="2"/>
    <n v="7"/>
    <n v="13"/>
  </r>
  <r>
    <x v="1594"/>
    <x v="1450"/>
    <n v="1"/>
    <x v="0"/>
    <x v="0"/>
    <s v="H-55, 1st Floor, Outer Circle, Connaught Place, New Delhi"/>
    <s v="Connaught Place"/>
    <s v="Connaught Place, New Delhi"/>
    <n v="77.219139100000007"/>
    <n v="28.635539699999999"/>
    <x v="388"/>
    <s v="Indian Rupees(Rs.)"/>
    <x v="1"/>
    <x v="0"/>
    <s v="No"/>
    <s v="No"/>
    <x v="2"/>
    <n v="90"/>
    <n v="1500"/>
    <n v="18"/>
    <x v="14"/>
    <x v="1"/>
    <x v="1"/>
    <s v="2011_3_22"/>
    <x v="3"/>
    <n v="3"/>
    <n v="22"/>
  </r>
  <r>
    <x v="1595"/>
    <x v="1451"/>
    <n v="1"/>
    <x v="0"/>
    <x v="0"/>
    <s v="B-45/47, 1st Floor, Near PVR Plaza, Connaught Place, New Delhi"/>
    <s v="Connaught Place"/>
    <s v="Connaught Place, New Delhi"/>
    <n v="77.219498400000006"/>
    <n v="28.634857199999999"/>
    <x v="535"/>
    <s v="Indian Rupees(Rs.)"/>
    <x v="1"/>
    <x v="0"/>
    <s v="No"/>
    <s v="No"/>
    <x v="2"/>
    <n v="1099"/>
    <n v="1350"/>
    <n v="16.2"/>
    <x v="13"/>
    <x v="2"/>
    <x v="2"/>
    <s v="2011_2_18"/>
    <x v="3"/>
    <n v="2"/>
    <n v="18"/>
  </r>
  <r>
    <x v="1596"/>
    <x v="1452"/>
    <n v="1"/>
    <x v="0"/>
    <x v="0"/>
    <s v="P-3/90, Connaught Circus, Connaught Place, New Delhi"/>
    <s v="Connaught Place"/>
    <s v="Connaught Place, New Delhi"/>
    <n v="77.216450350000002"/>
    <n v="28.63123951"/>
    <x v="536"/>
    <s v="Indian Rupees(Rs.)"/>
    <x v="1"/>
    <x v="1"/>
    <s v="No"/>
    <s v="No"/>
    <x v="2"/>
    <n v="277"/>
    <n v="1200"/>
    <n v="14.4"/>
    <x v="21"/>
    <x v="2"/>
    <x v="2"/>
    <s v="2018_2_2"/>
    <x v="2"/>
    <n v="2"/>
    <n v="2"/>
  </r>
  <r>
    <x v="1597"/>
    <x v="1453"/>
    <n v="1"/>
    <x v="0"/>
    <x v="0"/>
    <s v="2nd Floor, L-51 to 54, Outer Circle, Connaught Place, New Delhi"/>
    <s v="Connaught Place"/>
    <s v="Connaught Place, New Delhi"/>
    <n v="77.222125230000003"/>
    <n v="28.633866510000001"/>
    <x v="506"/>
    <s v="Indian Rupees(Rs.)"/>
    <x v="1"/>
    <x v="0"/>
    <s v="No"/>
    <s v="No"/>
    <x v="2"/>
    <n v="2333"/>
    <n v="1800"/>
    <n v="21.6"/>
    <x v="19"/>
    <x v="1"/>
    <x v="1"/>
    <s v="2015_2_9"/>
    <x v="8"/>
    <n v="2"/>
    <n v="9"/>
  </r>
  <r>
    <x v="1598"/>
    <x v="1454"/>
    <n v="1"/>
    <x v="0"/>
    <x v="41"/>
    <s v="Hotel De Pondicherry, 38, Dumas Street, White Town, Puducherry"/>
    <s v="Hotel De Pondicherry, White Town"/>
    <s v="Hotel De Pondicherry, White Town, Puducherry"/>
    <n v="79.833855560000003"/>
    <n v="11.92587222"/>
    <x v="537"/>
    <s v="Indian Rupees(Rs.)"/>
    <x v="0"/>
    <x v="0"/>
    <s v="No"/>
    <s v="No"/>
    <x v="3"/>
    <n v="328"/>
    <n v="1400"/>
    <n v="16.8"/>
    <x v="9"/>
    <x v="2"/>
    <x v="2"/>
    <s v="2014_8_22"/>
    <x v="4"/>
    <n v="8"/>
    <n v="22"/>
  </r>
  <r>
    <x v="1599"/>
    <x v="1455"/>
    <n v="1"/>
    <x v="0"/>
    <x v="0"/>
    <s v="A-25/5, Middle Circle, Connaught Place, New Delhi"/>
    <s v="Connaught Place"/>
    <s v="Connaught Place, New Delhi"/>
    <n v="77.217297700000003"/>
    <n v="28.632810500000001"/>
    <x v="19"/>
    <s v="Indian Rupees(Rs.)"/>
    <x v="1"/>
    <x v="0"/>
    <s v="No"/>
    <s v="No"/>
    <x v="2"/>
    <n v="412"/>
    <n v="1200"/>
    <n v="14.4"/>
    <x v="19"/>
    <x v="1"/>
    <x v="1"/>
    <s v="2013_2_9"/>
    <x v="0"/>
    <n v="2"/>
    <n v="9"/>
  </r>
  <r>
    <x v="1600"/>
    <x v="1456"/>
    <n v="1"/>
    <x v="0"/>
    <x v="38"/>
    <s v="Baga Calangute, Bardez, Baga, Goa"/>
    <s v="Baga"/>
    <s v="Baga, Goa"/>
    <n v="73.749478060000001"/>
    <n v="15.561295489999999"/>
    <x v="538"/>
    <s v="Indian Rupees(Rs.)"/>
    <x v="0"/>
    <x v="0"/>
    <s v="No"/>
    <s v="No"/>
    <x v="3"/>
    <n v="2191"/>
    <n v="1400"/>
    <n v="16.8"/>
    <x v="1"/>
    <x v="1"/>
    <x v="1"/>
    <s v="2017_6_1"/>
    <x v="7"/>
    <n v="6"/>
    <n v="1"/>
  </r>
  <r>
    <x v="1601"/>
    <x v="1457"/>
    <n v="1"/>
    <x v="0"/>
    <x v="37"/>
    <s v="138/345, Rajpur Road, Jakhan, Dehradun"/>
    <s v="Jakhan"/>
    <s v="Jakhan, Dehradun"/>
    <n v="78.068022380000002"/>
    <n v="30.361280789999999"/>
    <x v="0"/>
    <s v="Indian Rupees(Rs.)"/>
    <x v="0"/>
    <x v="0"/>
    <s v="No"/>
    <s v="No"/>
    <x v="3"/>
    <n v="50"/>
    <n v="1500"/>
    <n v="18"/>
    <x v="18"/>
    <x v="1"/>
    <x v="1"/>
    <s v="2018_9_13"/>
    <x v="2"/>
    <n v="9"/>
    <n v="13"/>
  </r>
  <r>
    <x v="1602"/>
    <x v="1353"/>
    <n v="1"/>
    <x v="0"/>
    <x v="0"/>
    <s v="P-17/90, Outer Circle, Connaught Place, New Delhi"/>
    <s v="Connaught Place"/>
    <s v="Connaught Place, New Delhi"/>
    <n v="77.216174899999999"/>
    <n v="28.632479400000001"/>
    <x v="539"/>
    <s v="Indian Rupees(Rs.)"/>
    <x v="1"/>
    <x v="0"/>
    <s v="No"/>
    <s v="No"/>
    <x v="2"/>
    <n v="1174"/>
    <n v="1200"/>
    <n v="14.4"/>
    <x v="5"/>
    <x v="2"/>
    <x v="2"/>
    <s v="2010_1_23"/>
    <x v="6"/>
    <n v="1"/>
    <n v="23"/>
  </r>
  <r>
    <x v="1603"/>
    <x v="1458"/>
    <n v="1"/>
    <x v="0"/>
    <x v="0"/>
    <s v="Ground Floor, H-11, Outer Circle, Connaught Place, New Delhi"/>
    <s v="Connaught Place"/>
    <s v="Connaught Place, New Delhi"/>
    <n v="77.219070900000006"/>
    <n v="28.6355337"/>
    <x v="540"/>
    <s v="Indian Rupees(Rs.)"/>
    <x v="1"/>
    <x v="0"/>
    <s v="No"/>
    <s v="No"/>
    <x v="2"/>
    <n v="66"/>
    <n v="1400"/>
    <n v="16.8"/>
    <x v="3"/>
    <x v="2"/>
    <x v="2"/>
    <s v="2015_1_17"/>
    <x v="8"/>
    <n v="1"/>
    <n v="17"/>
  </r>
  <r>
    <x v="1604"/>
    <x v="1459"/>
    <n v="1"/>
    <x v="0"/>
    <x v="0"/>
    <s v="N-86, 1st Floor, Outer Circle, Connaught Place, New Delhi"/>
    <s v="Connaught Place"/>
    <s v="Connaught Place, New Delhi"/>
    <n v="77.2198128"/>
    <n v="28.6301834"/>
    <x v="541"/>
    <s v="Indian Rupees(Rs.)"/>
    <x v="1"/>
    <x v="0"/>
    <s v="No"/>
    <s v="No"/>
    <x v="2"/>
    <n v="1020"/>
    <n v="1200"/>
    <n v="14.4"/>
    <x v="3"/>
    <x v="2"/>
    <x v="2"/>
    <s v="2015_1_21"/>
    <x v="8"/>
    <n v="1"/>
    <n v="21"/>
  </r>
  <r>
    <x v="1605"/>
    <x v="1294"/>
    <n v="1"/>
    <x v="0"/>
    <x v="0"/>
    <s v="E-42 &amp; 43, Inner Circle, Connaught Place, New Delhi"/>
    <s v="Connaught Place"/>
    <s v="Connaught Place, New Delhi"/>
    <n v="77.221070299999994"/>
    <n v="28.631557699999998"/>
    <x v="480"/>
    <s v="Indian Rupees(Rs.)"/>
    <x v="1"/>
    <x v="0"/>
    <s v="No"/>
    <s v="No"/>
    <x v="2"/>
    <n v="143"/>
    <n v="1500"/>
    <n v="18"/>
    <x v="3"/>
    <x v="2"/>
    <x v="2"/>
    <s v="2018_1_4"/>
    <x v="2"/>
    <n v="1"/>
    <n v="4"/>
  </r>
  <r>
    <x v="1606"/>
    <x v="1460"/>
    <n v="1"/>
    <x v="0"/>
    <x v="0"/>
    <s v="M-39, Outer Circle, Connaught Place, New Delhi"/>
    <s v="Connaught Place"/>
    <s v="Connaught Place, New Delhi"/>
    <n v="77.222866699999997"/>
    <n v="28.633162599999999"/>
    <x v="176"/>
    <s v="Indian Rupees(Rs.)"/>
    <x v="1"/>
    <x v="0"/>
    <s v="No"/>
    <s v="No"/>
    <x v="2"/>
    <n v="63"/>
    <n v="1400"/>
    <n v="16.8"/>
    <x v="9"/>
    <x v="2"/>
    <x v="2"/>
    <s v="2013_1_26"/>
    <x v="0"/>
    <n v="1"/>
    <n v="26"/>
  </r>
  <r>
    <x v="1607"/>
    <x v="1461"/>
    <n v="1"/>
    <x v="0"/>
    <x v="0"/>
    <s v="D-26/28, Hotel Palace Heights, Connaught Place, New Delhi"/>
    <s v="Connaught Place"/>
    <s v="Connaught Place, New Delhi"/>
    <n v="77.221558999999999"/>
    <n v="28.633616799999999"/>
    <x v="2"/>
    <s v="Indian Rupees(Rs.)"/>
    <x v="0"/>
    <x v="0"/>
    <s v="No"/>
    <s v="No"/>
    <x v="2"/>
    <n v="908"/>
    <n v="1800"/>
    <n v="21.6"/>
    <x v="3"/>
    <x v="2"/>
    <x v="2"/>
    <s v="2011_1_11"/>
    <x v="3"/>
    <n v="1"/>
    <n v="11"/>
  </r>
  <r>
    <x v="1608"/>
    <x v="1462"/>
    <n v="1"/>
    <x v="0"/>
    <x v="0"/>
    <s v="N-18, Outer Circle, Opposite Katurbha Gandhi Marg, Connaught Place, New Delhi"/>
    <s v="Connaught Place"/>
    <s v="Connaught Place, New Delhi"/>
    <n v="77.220610789999995"/>
    <n v="28.62986493"/>
    <x v="542"/>
    <s v="Indian Rupees(Rs.)"/>
    <x v="0"/>
    <x v="0"/>
    <s v="No"/>
    <s v="No"/>
    <x v="2"/>
    <n v="706"/>
    <n v="1100"/>
    <n v="13.200000000000001"/>
    <x v="21"/>
    <x v="2"/>
    <x v="2"/>
    <s v="2010_12_12"/>
    <x v="6"/>
    <n v="12"/>
    <n v="12"/>
  </r>
  <r>
    <x v="1609"/>
    <x v="1463"/>
    <n v="1"/>
    <x v="0"/>
    <x v="0"/>
    <s v="L-22, Radial Road, Near Odean Cinema, Connaught Place, New Delhi"/>
    <s v="Connaught Place"/>
    <s v="Connaught Place, New Delhi"/>
    <n v="77.221160100000006"/>
    <n v="28.634612600000001"/>
    <x v="66"/>
    <s v="Indian Rupees(Rs.)"/>
    <x v="1"/>
    <x v="0"/>
    <s v="No"/>
    <s v="No"/>
    <x v="2"/>
    <n v="673"/>
    <n v="1200"/>
    <n v="14.4"/>
    <x v="21"/>
    <x v="2"/>
    <x v="2"/>
    <s v="2016_12_8"/>
    <x v="1"/>
    <n v="12"/>
    <n v="8"/>
  </r>
  <r>
    <x v="1610"/>
    <x v="1464"/>
    <n v="1"/>
    <x v="0"/>
    <x v="0"/>
    <s v="K-18 &amp; 22, Connaught Place, New Delhi"/>
    <s v="Connaught Place"/>
    <s v="Connaught Place, New Delhi"/>
    <n v="77.219902599999998"/>
    <n v="28.635299"/>
    <x v="543"/>
    <s v="Indian Rupees(Rs.)"/>
    <x v="1"/>
    <x v="1"/>
    <s v="No"/>
    <s v="No"/>
    <x v="2"/>
    <n v="1071"/>
    <n v="1600"/>
    <n v="19.2"/>
    <x v="3"/>
    <x v="2"/>
    <x v="2"/>
    <s v="2011_12_10"/>
    <x v="3"/>
    <n v="12"/>
    <n v="10"/>
  </r>
  <r>
    <x v="1611"/>
    <x v="1465"/>
    <n v="1"/>
    <x v="0"/>
    <x v="0"/>
    <s v="F-14/15, Middle Circle, Connaught Place, New Delhi"/>
    <s v="Connaught Place"/>
    <s v="Connaught Place, New Delhi"/>
    <n v="77.220845699999998"/>
    <n v="28.630953900000002"/>
    <x v="544"/>
    <s v="Indian Rupees(Rs.)"/>
    <x v="1"/>
    <x v="0"/>
    <s v="No"/>
    <s v="No"/>
    <x v="2"/>
    <n v="799"/>
    <n v="1800"/>
    <n v="21.6"/>
    <x v="14"/>
    <x v="1"/>
    <x v="1"/>
    <s v="2010_12_1"/>
    <x v="6"/>
    <n v="12"/>
    <n v="1"/>
  </r>
  <r>
    <x v="1612"/>
    <x v="1466"/>
    <n v="1"/>
    <x v="0"/>
    <x v="0"/>
    <s v="M-11, Middle Circle, Connaught Place, New Delhi"/>
    <s v="Connaught Place"/>
    <s v="Connaught Place, New Delhi"/>
    <n v="77.222238000000004"/>
    <n v="28.6326547"/>
    <x v="545"/>
    <s v="Indian Rupees(Rs.)"/>
    <x v="1"/>
    <x v="1"/>
    <s v="No"/>
    <s v="No"/>
    <x v="2"/>
    <n v="1129"/>
    <n v="1900"/>
    <n v="22.8"/>
    <x v="1"/>
    <x v="1"/>
    <x v="1"/>
    <s v="2016_12_14"/>
    <x v="1"/>
    <n v="12"/>
    <n v="14"/>
  </r>
  <r>
    <x v="1613"/>
    <x v="1467"/>
    <n v="1"/>
    <x v="0"/>
    <x v="0"/>
    <s v="N-12, Outer Circle, Connaught Place, New Delhi"/>
    <s v="Connaught Place"/>
    <s v="Connaught Place, New Delhi"/>
    <n v="77.220352289999994"/>
    <n v="28.63004355"/>
    <x v="520"/>
    <s v="Indian Rupees(Rs.)"/>
    <x v="1"/>
    <x v="0"/>
    <s v="No"/>
    <s v="No"/>
    <x v="2"/>
    <n v="140"/>
    <n v="1300"/>
    <n v="15.6"/>
    <x v="20"/>
    <x v="3"/>
    <x v="3"/>
    <s v="2013_11_10"/>
    <x v="0"/>
    <n v="11"/>
    <n v="10"/>
  </r>
  <r>
    <x v="1614"/>
    <x v="1468"/>
    <n v="1"/>
    <x v="0"/>
    <x v="0"/>
    <s v="M 44, Outer Circle, Connaught Place, New Delhi"/>
    <s v="Connaught Place"/>
    <s v="Connaught Place, New Delhi"/>
    <n v="77.222642199999996"/>
    <n v="28.633275600000001"/>
    <x v="546"/>
    <s v="Indian Rupees(Rs.)"/>
    <x v="0"/>
    <x v="0"/>
    <s v="No"/>
    <s v="No"/>
    <x v="2"/>
    <n v="52"/>
    <n v="1500"/>
    <n v="18"/>
    <x v="16"/>
    <x v="1"/>
    <x v="1"/>
    <s v="2012_11_7"/>
    <x v="5"/>
    <n v="11"/>
    <n v="7"/>
  </r>
  <r>
    <x v="1615"/>
    <x v="1133"/>
    <n v="1"/>
    <x v="0"/>
    <x v="0"/>
    <s v="G-4/5/6, Marina Arcade, Connaught Place, New Delhi"/>
    <s v="Connaught Place"/>
    <s v="Connaught Place, New Delhi"/>
    <n v="77.217117999999999"/>
    <n v="28.633958100000001"/>
    <x v="19"/>
    <s v="Indian Rupees(Rs.)"/>
    <x v="1"/>
    <x v="0"/>
    <s v="No"/>
    <s v="No"/>
    <x v="2"/>
    <n v="496"/>
    <n v="1800"/>
    <n v="21.6"/>
    <x v="3"/>
    <x v="2"/>
    <x v="2"/>
    <s v="2017_11_2"/>
    <x v="7"/>
    <n v="11"/>
    <n v="2"/>
  </r>
  <r>
    <x v="1616"/>
    <x v="718"/>
    <n v="1"/>
    <x v="0"/>
    <x v="0"/>
    <s v="H-5/6, Plaza Building, Connaught Place, New Delhi"/>
    <s v="Connaught Place"/>
    <s v="Connaught Place, New Delhi"/>
    <n v="77.219363700000002"/>
    <n v="28.634978799999999"/>
    <x v="47"/>
    <s v="Indian Rupees(Rs.)"/>
    <x v="0"/>
    <x v="0"/>
    <s v="No"/>
    <s v="No"/>
    <x v="1"/>
    <n v="1761"/>
    <n v="900"/>
    <n v="10.8"/>
    <x v="5"/>
    <x v="2"/>
    <x v="2"/>
    <s v="2015_11_14"/>
    <x v="8"/>
    <n v="11"/>
    <n v="14"/>
  </r>
  <r>
    <x v="1617"/>
    <x v="1469"/>
    <n v="1"/>
    <x v="0"/>
    <x v="0"/>
    <s v="M-89/90, M Block, Outer Circle, Connaught Place, New Delhi"/>
    <s v="Connaught Place"/>
    <s v="Connaught Place, New Delhi"/>
    <n v="77.222866699999997"/>
    <n v="28.633252200000001"/>
    <x v="388"/>
    <s v="Indian Rupees(Rs.)"/>
    <x v="0"/>
    <x v="1"/>
    <s v="No"/>
    <s v="No"/>
    <x v="2"/>
    <n v="873"/>
    <n v="1500"/>
    <n v="18"/>
    <x v="21"/>
    <x v="2"/>
    <x v="2"/>
    <s v="2017_10_9"/>
    <x v="7"/>
    <n v="10"/>
    <n v="9"/>
  </r>
  <r>
    <x v="1618"/>
    <x v="1470"/>
    <n v="1"/>
    <x v="0"/>
    <x v="0"/>
    <s v="N/57 &amp; N/60, 1st Floor, Outer Circle, Connaught Place, New Delhi"/>
    <s v="Connaught Place"/>
    <s v="Connaught Place, New Delhi"/>
    <n v="77.220720760000006"/>
    <n v="28.63033313"/>
    <x v="547"/>
    <s v="Indian Rupees(Rs.)"/>
    <x v="1"/>
    <x v="0"/>
    <s v="No"/>
    <s v="No"/>
    <x v="2"/>
    <n v="1379"/>
    <n v="1200"/>
    <n v="14.4"/>
    <x v="3"/>
    <x v="2"/>
    <x v="2"/>
    <s v="2015_10_1"/>
    <x v="8"/>
    <n v="10"/>
    <n v="1"/>
  </r>
  <r>
    <x v="1619"/>
    <x v="1471"/>
    <n v="1"/>
    <x v="0"/>
    <x v="0"/>
    <s v="N-33/10, Middle Circle, Connaught Place, New Delhi"/>
    <s v="Connaught Place"/>
    <s v="Connaught Place, New Delhi"/>
    <n v="77.220441500000007"/>
    <n v="28.630780900000001"/>
    <x v="2"/>
    <s v="Indian Rupees(Rs.)"/>
    <x v="0"/>
    <x v="1"/>
    <s v="No"/>
    <s v="No"/>
    <x v="1"/>
    <n v="310"/>
    <n v="650"/>
    <n v="7.8"/>
    <x v="3"/>
    <x v="2"/>
    <x v="2"/>
    <s v="2010_10_13"/>
    <x v="6"/>
    <n v="10"/>
    <n v="13"/>
  </r>
  <r>
    <x v="1620"/>
    <x v="842"/>
    <n v="1"/>
    <x v="0"/>
    <x v="0"/>
    <s v="F-29/30 A, Malhotra Building, Inner Circle, Connaught Place, New Delhi"/>
    <s v="Connaught Place"/>
    <s v="Connaught Place, New Delhi"/>
    <n v="77.219801770000004"/>
    <n v="28.63089815"/>
    <x v="373"/>
    <s v="Indian Rupees(Rs.)"/>
    <x v="0"/>
    <x v="1"/>
    <s v="No"/>
    <s v="No"/>
    <x v="2"/>
    <n v="1891"/>
    <n v="1200"/>
    <n v="14.4"/>
    <x v="21"/>
    <x v="2"/>
    <x v="2"/>
    <s v="2010_10_16"/>
    <x v="6"/>
    <n v="10"/>
    <n v="16"/>
  </r>
  <r>
    <x v="1621"/>
    <x v="1472"/>
    <n v="1"/>
    <x v="0"/>
    <x v="0"/>
    <s v="C-37, Connaught Place, New Delhi"/>
    <s v="Connaught Place"/>
    <s v="Connaught Place, New Delhi"/>
    <n v="77.220710370000006"/>
    <n v="28.634309980000001"/>
    <x v="548"/>
    <s v="Indian Rupees(Rs.)"/>
    <x v="0"/>
    <x v="0"/>
    <s v="No"/>
    <s v="No"/>
    <x v="2"/>
    <n v="1158"/>
    <n v="1700"/>
    <n v="20.400000000000002"/>
    <x v="5"/>
    <x v="2"/>
    <x v="2"/>
    <s v="2017_10_18"/>
    <x v="7"/>
    <n v="10"/>
    <n v="18"/>
  </r>
  <r>
    <x v="1622"/>
    <x v="1473"/>
    <n v="1"/>
    <x v="0"/>
    <x v="0"/>
    <s v="49/1, 1st Floor, N Block, Connaught Place, New Delhi"/>
    <s v="Connaught Place"/>
    <s v="Connaught Place, New Delhi"/>
    <n v="77.2198128"/>
    <n v="28.630631399999999"/>
    <x v="31"/>
    <s v="Indian Rupees(Rs.)"/>
    <x v="1"/>
    <x v="0"/>
    <s v="No"/>
    <s v="No"/>
    <x v="2"/>
    <n v="140"/>
    <n v="1100"/>
    <n v="13.200000000000001"/>
    <x v="21"/>
    <x v="2"/>
    <x v="2"/>
    <s v="2015_10_14"/>
    <x v="8"/>
    <n v="10"/>
    <n v="14"/>
  </r>
  <r>
    <x v="1623"/>
    <x v="1153"/>
    <n v="1"/>
    <x v="0"/>
    <x v="0"/>
    <s v="91, 2nd Floor, N Block, Connaught Place, New Delhi"/>
    <s v="Connaught Place"/>
    <s v="Connaught Place, New Delhi"/>
    <n v="77.220792299999999"/>
    <n v="28.6303196"/>
    <x v="385"/>
    <s v="Indian Rupees(Rs.)"/>
    <x v="1"/>
    <x v="0"/>
    <s v="No"/>
    <s v="No"/>
    <x v="2"/>
    <n v="1545"/>
    <n v="1500"/>
    <n v="18"/>
    <x v="3"/>
    <x v="2"/>
    <x v="2"/>
    <s v="2014_10_25"/>
    <x v="4"/>
    <n v="10"/>
    <n v="25"/>
  </r>
  <r>
    <x v="1624"/>
    <x v="1474"/>
    <n v="1"/>
    <x v="0"/>
    <x v="0"/>
    <s v="H-27, Outer Circle, Connaught Place, New Delhi"/>
    <s v="Connaught Place"/>
    <s v="Connaught Place, New Delhi"/>
    <n v="77.2181061"/>
    <n v="28.6352172"/>
    <x v="2"/>
    <s v="Indian Rupees(Rs.)"/>
    <x v="1"/>
    <x v="1"/>
    <s v="No"/>
    <s v="No"/>
    <x v="2"/>
    <n v="1087"/>
    <n v="1600"/>
    <n v="19.2"/>
    <x v="3"/>
    <x v="2"/>
    <x v="2"/>
    <s v="2017_10_20"/>
    <x v="7"/>
    <n v="10"/>
    <n v="20"/>
  </r>
  <r>
    <x v="1625"/>
    <x v="1475"/>
    <n v="1"/>
    <x v="0"/>
    <x v="0"/>
    <s v="M-38, Outer Circle, Connaught Place, New Delhi"/>
    <s v="Connaught Place"/>
    <s v="Connaught Place, New Delhi"/>
    <n v="77.222858479999999"/>
    <n v="28.633024890000002"/>
    <x v="549"/>
    <s v="Indian Rupees(Rs.)"/>
    <x v="1"/>
    <x v="0"/>
    <s v="No"/>
    <s v="No"/>
    <x v="2"/>
    <n v="840"/>
    <n v="1600"/>
    <n v="19.2"/>
    <x v="2"/>
    <x v="1"/>
    <x v="1"/>
    <s v="2015_10_25"/>
    <x v="8"/>
    <n v="10"/>
    <n v="25"/>
  </r>
  <r>
    <x v="1626"/>
    <x v="1370"/>
    <n v="1"/>
    <x v="0"/>
    <x v="43"/>
    <s v="2nd Floor, Adityam Building, Ulubari, Guwahati"/>
    <s v="Ulubari"/>
    <s v="Ulubari, Guwahati"/>
    <n v="91.759856999999997"/>
    <n v="26.172118999999999"/>
    <x v="0"/>
    <s v="Indian Rupees(Rs.)"/>
    <x v="0"/>
    <x v="0"/>
    <s v="No"/>
    <s v="No"/>
    <x v="3"/>
    <n v="774"/>
    <n v="1500"/>
    <n v="18"/>
    <x v="18"/>
    <x v="1"/>
    <x v="1"/>
    <s v="2013_8_17"/>
    <x v="0"/>
    <n v="8"/>
    <n v="17"/>
  </r>
  <r>
    <x v="1627"/>
    <x v="1476"/>
    <n v="1"/>
    <x v="0"/>
    <x v="0"/>
    <s v="G-68, Near Metro Exit 7 &amp; 8, Outer Circle, Connaught Place, New Delhi"/>
    <s v="Connaught Place"/>
    <s v="Connaught Place, New Delhi"/>
    <n v="77.216579100000004"/>
    <n v="28.632383600000001"/>
    <x v="506"/>
    <s v="Indian Rupees(Rs.)"/>
    <x v="0"/>
    <x v="0"/>
    <s v="No"/>
    <s v="No"/>
    <x v="2"/>
    <n v="2460"/>
    <n v="1000"/>
    <n v="12"/>
    <x v="6"/>
    <x v="3"/>
    <x v="3"/>
    <s v="2012_9_19"/>
    <x v="5"/>
    <n v="9"/>
    <n v="19"/>
  </r>
  <r>
    <x v="1628"/>
    <x v="1477"/>
    <n v="1"/>
    <x v="0"/>
    <x v="0"/>
    <s v="2518, Hudson Lane, Kingsway Camp, Delhi University-GTB Nagar, New Delhi"/>
    <s v="Delhi University-GTB Nagar"/>
    <s v="Delhi University-GTB Nagar, New Delhi"/>
    <n v="77.204226399999996"/>
    <n v="28.695304799999999"/>
    <x v="34"/>
    <s v="Indian Rupees(Rs.)"/>
    <x v="0"/>
    <x v="1"/>
    <s v="No"/>
    <s v="No"/>
    <x v="2"/>
    <n v="143"/>
    <n v="1000"/>
    <n v="12"/>
    <x v="4"/>
    <x v="2"/>
    <x v="2"/>
    <s v="2016_9_20"/>
    <x v="1"/>
    <n v="9"/>
    <n v="20"/>
  </r>
  <r>
    <x v="1629"/>
    <x v="1478"/>
    <n v="1"/>
    <x v="0"/>
    <x v="0"/>
    <s v="Greater Kailash (GK) 1, New Delhi"/>
    <s v="Greater Kailash (GK) 1"/>
    <s v="Greater Kailash (GK) 1, New Delhi"/>
    <n v="77.242272650000004"/>
    <n v="28.548653810000001"/>
    <x v="236"/>
    <s v="Indian Rupees(Rs.)"/>
    <x v="0"/>
    <x v="1"/>
    <s v="No"/>
    <s v="No"/>
    <x v="2"/>
    <n v="697"/>
    <n v="1000"/>
    <n v="12"/>
    <x v="5"/>
    <x v="2"/>
    <x v="2"/>
    <s v="2018_9_5"/>
    <x v="2"/>
    <n v="9"/>
    <n v="5"/>
  </r>
  <r>
    <x v="1630"/>
    <x v="1479"/>
    <n v="1"/>
    <x v="0"/>
    <x v="0"/>
    <s v="Behind Savitri Cinema, Greater Kailash (GK) 2, New Delhi"/>
    <s v="Greater Kailash (GK) 2"/>
    <s v="Greater Kailash (GK) 2, New Delhi"/>
    <n v="77.239850000000004"/>
    <n v="28.5417418"/>
    <x v="246"/>
    <s v="Indian Rupees(Rs.)"/>
    <x v="0"/>
    <x v="1"/>
    <s v="No"/>
    <s v="No"/>
    <x v="2"/>
    <n v="70"/>
    <n v="1000"/>
    <n v="12"/>
    <x v="19"/>
    <x v="1"/>
    <x v="1"/>
    <s v="2016_9_7"/>
    <x v="1"/>
    <n v="9"/>
    <n v="7"/>
  </r>
  <r>
    <x v="1631"/>
    <x v="1480"/>
    <n v="1"/>
    <x v="0"/>
    <x v="0"/>
    <s v="C-12, Ground Floor, Lajpat Nagar 2, New Delhi"/>
    <s v="Lajpat Nagar 2"/>
    <s v="Lajpat Nagar 2, New Delhi"/>
    <n v="77.239323499999998"/>
    <n v="28.571054799999999"/>
    <x v="550"/>
    <s v="Indian Rupees(Rs.)"/>
    <x v="0"/>
    <x v="1"/>
    <s v="No"/>
    <s v="No"/>
    <x v="2"/>
    <n v="57"/>
    <n v="1000"/>
    <n v="12"/>
    <x v="21"/>
    <x v="2"/>
    <x v="2"/>
    <s v="2013_9_9"/>
    <x v="0"/>
    <n v="9"/>
    <n v="9"/>
  </r>
  <r>
    <x v="1632"/>
    <x v="1481"/>
    <n v="1"/>
    <x v="0"/>
    <x v="0"/>
    <s v="2, Westend Marg, Saidulajab"/>
    <s v="Saket"/>
    <s v="Saket, New Delhi"/>
    <n v="77.198209399999996"/>
    <n v="28.5178209"/>
    <x v="551"/>
    <s v="Indian Rupees(Rs.)"/>
    <x v="0"/>
    <x v="0"/>
    <s v="No"/>
    <s v="No"/>
    <x v="2"/>
    <n v="1653"/>
    <n v="1000"/>
    <n v="12"/>
    <x v="14"/>
    <x v="1"/>
    <x v="1"/>
    <s v="2011_9_11"/>
    <x v="3"/>
    <n v="9"/>
    <n v="11"/>
  </r>
  <r>
    <x v="1633"/>
    <x v="1482"/>
    <n v="1"/>
    <x v="0"/>
    <x v="0"/>
    <s v="Shahpur Jat, New Delhi"/>
    <s v="Shahpur Jat"/>
    <s v="Shahpur Jat, New Delhi"/>
    <n v="77.213614800000002"/>
    <n v="28.549024500000002"/>
    <x v="552"/>
    <s v="Indian Rupees(Rs.)"/>
    <x v="0"/>
    <x v="1"/>
    <s v="No"/>
    <s v="No"/>
    <x v="2"/>
    <n v="264"/>
    <n v="1000"/>
    <n v="12"/>
    <x v="12"/>
    <x v="1"/>
    <x v="1"/>
    <s v="2017_9_9"/>
    <x v="7"/>
    <n v="9"/>
    <n v="9"/>
  </r>
  <r>
    <x v="1634"/>
    <x v="1483"/>
    <n v="1"/>
    <x v="0"/>
    <x v="0"/>
    <s v="3rd Floor, 119, Shishan Bhawan, Shahpur Jat, New Delhi"/>
    <s v="Shahpur Jat"/>
    <s v="Shahpur Jat, New Delhi"/>
    <n v="77.215501200000006"/>
    <n v="28.549204199999998"/>
    <x v="420"/>
    <s v="Indian Rupees(Rs.)"/>
    <x v="0"/>
    <x v="1"/>
    <s v="No"/>
    <s v="No"/>
    <x v="2"/>
    <n v="165"/>
    <n v="1000"/>
    <n v="12"/>
    <x v="2"/>
    <x v="1"/>
    <x v="1"/>
    <s v="2016_9_18"/>
    <x v="1"/>
    <n v="9"/>
    <n v="18"/>
  </r>
  <r>
    <x v="1635"/>
    <x v="213"/>
    <n v="1"/>
    <x v="0"/>
    <x v="0"/>
    <s v="13, Regal Building, Connaught Place, New Delhi"/>
    <s v="Connaught Place"/>
    <s v="Connaught Place, New Delhi"/>
    <n v="77.218010699999994"/>
    <n v="28.630860699999999"/>
    <x v="2"/>
    <s v="Indian Rupees(Rs.)"/>
    <x v="0"/>
    <x v="1"/>
    <s v="No"/>
    <s v="No"/>
    <x v="2"/>
    <n v="1434"/>
    <n v="1000"/>
    <n v="12"/>
    <x v="7"/>
    <x v="2"/>
    <x v="2"/>
    <s v="2013_8_26"/>
    <x v="0"/>
    <n v="8"/>
    <n v="26"/>
  </r>
  <r>
    <x v="1636"/>
    <x v="1484"/>
    <n v="1"/>
    <x v="0"/>
    <x v="0"/>
    <s v="Greater Kailash (GK) 1, New Delhi"/>
    <s v="Greater Kailash (GK) 1"/>
    <s v="Greater Kailash (GK) 1, New Delhi"/>
    <n v="77.235351199999997"/>
    <n v="28.550197099999998"/>
    <x v="553"/>
    <s v="Indian Rupees(Rs.)"/>
    <x v="0"/>
    <x v="0"/>
    <s v="No"/>
    <s v="No"/>
    <x v="2"/>
    <n v="246"/>
    <n v="1000"/>
    <n v="12"/>
    <x v="4"/>
    <x v="2"/>
    <x v="2"/>
    <s v="2013_8_13"/>
    <x v="0"/>
    <n v="8"/>
    <n v="13"/>
  </r>
  <r>
    <x v="1637"/>
    <x v="1485"/>
    <n v="1"/>
    <x v="0"/>
    <x v="0"/>
    <s v="3rd Floor, N-16, Greater Kailash (GK) 1, New Delhi"/>
    <s v="Greater Kailash (GK) 1"/>
    <s v="Greater Kailash (GK) 1, New Delhi"/>
    <n v="77.233061000000006"/>
    <n v="28.5564784"/>
    <x v="554"/>
    <s v="Indian Rupees(Rs.)"/>
    <x v="0"/>
    <x v="0"/>
    <s v="No"/>
    <s v="No"/>
    <x v="2"/>
    <n v="251"/>
    <n v="1000"/>
    <n v="12"/>
    <x v="9"/>
    <x v="2"/>
    <x v="2"/>
    <s v="2012_8_21"/>
    <x v="5"/>
    <n v="8"/>
    <n v="21"/>
  </r>
  <r>
    <x v="1638"/>
    <x v="1486"/>
    <n v="1"/>
    <x v="0"/>
    <x v="0"/>
    <s v="2527, Hudson Lane, 2nd Floor &amp; Terrace, Delhi University, GTB Nagar, New Delhi"/>
    <s v="GTB Nagar"/>
    <s v="GTB Nagar, New Delhi"/>
    <n v="0"/>
    <n v="0"/>
    <x v="31"/>
    <s v="Indian Rupees(Rs.)"/>
    <x v="0"/>
    <x v="0"/>
    <s v="No"/>
    <s v="No"/>
    <x v="2"/>
    <n v="5"/>
    <n v="1000"/>
    <n v="12"/>
    <x v="13"/>
    <x v="2"/>
    <x v="2"/>
    <s v="2018_8_25"/>
    <x v="2"/>
    <n v="8"/>
    <n v="25"/>
  </r>
  <r>
    <x v="1639"/>
    <x v="1477"/>
    <n v="1"/>
    <x v="0"/>
    <x v="0"/>
    <s v="12, PVR Anupam Complex, Community Centre"/>
    <s v="Saket"/>
    <s v="Saket, New Delhi"/>
    <n v="77.207607199999998"/>
    <n v="28.5233603"/>
    <x v="34"/>
    <s v="Indian Rupees(Rs.)"/>
    <x v="0"/>
    <x v="1"/>
    <s v="No"/>
    <s v="No"/>
    <x v="2"/>
    <n v="237"/>
    <n v="1000"/>
    <n v="12"/>
    <x v="13"/>
    <x v="2"/>
    <x v="2"/>
    <s v="2018_8_9"/>
    <x v="2"/>
    <n v="8"/>
    <n v="9"/>
  </r>
  <r>
    <x v="1640"/>
    <x v="1487"/>
    <n v="1"/>
    <x v="0"/>
    <x v="0"/>
    <s v="A-276, Surajmal Vihar, Anand Vihar, New Delhi"/>
    <s v="Anand Vihar"/>
    <s v="Anand Vihar, New Delhi"/>
    <n v="77.304946799999996"/>
    <n v="28.660063600000001"/>
    <x v="13"/>
    <s v="Indian Rupees(Rs.)"/>
    <x v="0"/>
    <x v="1"/>
    <s v="No"/>
    <s v="No"/>
    <x v="2"/>
    <n v="106"/>
    <n v="1000"/>
    <n v="12"/>
    <x v="3"/>
    <x v="2"/>
    <x v="2"/>
    <s v="2018_7_25"/>
    <x v="2"/>
    <n v="7"/>
    <n v="25"/>
  </r>
  <r>
    <x v="1641"/>
    <x v="1477"/>
    <n v="1"/>
    <x v="0"/>
    <x v="0"/>
    <s v="M-20, Outer Circle, Connaught Place, New Delhi"/>
    <s v="Connaught Place"/>
    <s v="Connaught Place, New Delhi"/>
    <n v="77.222821800000006"/>
    <n v="28.632217600000001"/>
    <x v="34"/>
    <s v="Indian Rupees(Rs.)"/>
    <x v="0"/>
    <x v="1"/>
    <s v="No"/>
    <s v="No"/>
    <x v="2"/>
    <n v="541"/>
    <n v="1000"/>
    <n v="12"/>
    <x v="9"/>
    <x v="2"/>
    <x v="2"/>
    <s v="2012_7_15"/>
    <x v="5"/>
    <n v="7"/>
    <n v="15"/>
  </r>
  <r>
    <x v="1642"/>
    <x v="1488"/>
    <n v="1"/>
    <x v="0"/>
    <x v="0"/>
    <s v="39 Meharchand Market, 1st floor, Lodhi Colony, New Delhi"/>
    <s v="Lodhi Colony"/>
    <s v="Lodhi Colony, New Delhi"/>
    <n v="77.226519400000001"/>
    <n v="28.585790500000002"/>
    <x v="555"/>
    <s v="Indian Rupees(Rs.)"/>
    <x v="0"/>
    <x v="1"/>
    <s v="No"/>
    <s v="No"/>
    <x v="2"/>
    <n v="25"/>
    <n v="1000"/>
    <n v="12"/>
    <x v="5"/>
    <x v="2"/>
    <x v="2"/>
    <s v="2017_7_22"/>
    <x v="7"/>
    <n v="7"/>
    <n v="22"/>
  </r>
  <r>
    <x v="1643"/>
    <x v="1485"/>
    <n v="1"/>
    <x v="0"/>
    <x v="0"/>
    <s v="8, Nizamuddin East Market, Nizamuddin, New Delhi"/>
    <s v="Nizamuddin"/>
    <s v="Nizamuddin, New Delhi"/>
    <n v="77.2525938"/>
    <n v="28.590290700000001"/>
    <x v="554"/>
    <s v="Indian Rupees(Rs.)"/>
    <x v="0"/>
    <x v="0"/>
    <s v="No"/>
    <s v="No"/>
    <x v="2"/>
    <n v="36"/>
    <n v="1000"/>
    <n v="12"/>
    <x v="11"/>
    <x v="2"/>
    <x v="2"/>
    <s v="2012_7_21"/>
    <x v="5"/>
    <n v="7"/>
    <n v="21"/>
  </r>
  <r>
    <x v="1644"/>
    <x v="1489"/>
    <n v="1"/>
    <x v="0"/>
    <x v="0"/>
    <s v="CSC 5, DDA Gole Market, Rohini, New Delhi"/>
    <s v="Rohini"/>
    <s v="Rohini, New Delhi"/>
    <n v="77.126449399999998"/>
    <n v="28.712859300000002"/>
    <x v="3"/>
    <s v="Indian Rupees(Rs.)"/>
    <x v="0"/>
    <x v="1"/>
    <s v="No"/>
    <s v="No"/>
    <x v="2"/>
    <n v="126"/>
    <n v="1000"/>
    <n v="12"/>
    <x v="10"/>
    <x v="2"/>
    <x v="2"/>
    <s v="2014_7_24"/>
    <x v="4"/>
    <n v="7"/>
    <n v="24"/>
  </r>
  <r>
    <x v="1645"/>
    <x v="1490"/>
    <n v="1"/>
    <x v="0"/>
    <x v="0"/>
    <s v="Shop 2, Chandan Market, S Block, Greater Kailash (GK) 2, New Delhi"/>
    <s v="Greater Kailash (GK) 2"/>
    <s v="Greater Kailash (GK) 2, New Delhi"/>
    <n v="77.245686800000001"/>
    <n v="28.530672200000001"/>
    <x v="147"/>
    <s v="Indian Rupees(Rs.)"/>
    <x v="0"/>
    <x v="1"/>
    <s v="No"/>
    <s v="No"/>
    <x v="2"/>
    <n v="843"/>
    <n v="1000"/>
    <n v="12"/>
    <x v="5"/>
    <x v="2"/>
    <x v="2"/>
    <s v="2016_6_17"/>
    <x v="1"/>
    <n v="6"/>
    <n v="17"/>
  </r>
  <r>
    <x v="1646"/>
    <x v="1491"/>
    <n v="1"/>
    <x v="0"/>
    <x v="0"/>
    <s v="Holiday Inn, 12, Asset Area, Hospitality District, Aerocity, New Delhi"/>
    <s v="Holiday Inn, Aerocity"/>
    <s v="Holiday Inn, Aerocity, New Delhi"/>
    <n v="77.122793000000001"/>
    <n v="28.550326999999999"/>
    <x v="22"/>
    <s v="Indian Rupees(Rs.)"/>
    <x v="0"/>
    <x v="0"/>
    <s v="No"/>
    <s v="No"/>
    <x v="2"/>
    <n v="30"/>
    <n v="1000"/>
    <n v="12"/>
    <x v="15"/>
    <x v="2"/>
    <x v="2"/>
    <s v="2011_6_21"/>
    <x v="3"/>
    <n v="6"/>
    <n v="21"/>
  </r>
  <r>
    <x v="1647"/>
    <x v="1492"/>
    <n v="1"/>
    <x v="0"/>
    <x v="0"/>
    <s v="Hyatt Regency, Bhikaji Cama Place, New Delhi"/>
    <s v="Hyatt Regency, Bhikaji Cama Place"/>
    <s v="Hyatt Regency, Bhikaji Cama Place, New Delhi"/>
    <n v="77.185331000000005"/>
    <n v="28.569040000000001"/>
    <x v="556"/>
    <s v="Indian Rupees(Rs.)"/>
    <x v="0"/>
    <x v="0"/>
    <s v="No"/>
    <s v="No"/>
    <x v="2"/>
    <n v="79"/>
    <n v="1000"/>
    <n v="12"/>
    <x v="5"/>
    <x v="2"/>
    <x v="2"/>
    <s v="2011_6_14"/>
    <x v="3"/>
    <n v="6"/>
    <n v="14"/>
  </r>
  <r>
    <x v="1648"/>
    <x v="1493"/>
    <n v="1"/>
    <x v="0"/>
    <x v="0"/>
    <s v="27-A, Khan Market, New Delhi"/>
    <s v="Khan Market"/>
    <s v="Khan Market, New Delhi"/>
    <n v="77.227695400000002"/>
    <n v="28.5999935"/>
    <x v="19"/>
    <s v="Indian Rupees(Rs.)"/>
    <x v="0"/>
    <x v="0"/>
    <s v="No"/>
    <s v="No"/>
    <x v="2"/>
    <n v="243"/>
    <n v="1000"/>
    <n v="12"/>
    <x v="21"/>
    <x v="2"/>
    <x v="2"/>
    <s v="2011_6_17"/>
    <x v="3"/>
    <n v="6"/>
    <n v="17"/>
  </r>
  <r>
    <x v="1649"/>
    <x v="1494"/>
    <n v="1"/>
    <x v="0"/>
    <x v="0"/>
    <s v="Radisson Blu Plaza Delhi, National Highway 8, Near IGI Airport, Mahipalpur, New Delhi"/>
    <s v="Radisson Blu Plaza Delhi, Mahipalpur"/>
    <s v="Radisson Blu Plaza Delhi, Mahipalpur, New Delhi"/>
    <n v="77.119419399999998"/>
    <n v="28.5438215"/>
    <x v="22"/>
    <s v="Indian Rupees(Rs.)"/>
    <x v="0"/>
    <x v="0"/>
    <s v="No"/>
    <s v="No"/>
    <x v="2"/>
    <n v="26"/>
    <n v="1000"/>
    <n v="12"/>
    <x v="7"/>
    <x v="2"/>
    <x v="2"/>
    <s v="2017_6_28"/>
    <x v="7"/>
    <n v="6"/>
    <n v="28"/>
  </r>
  <r>
    <x v="1650"/>
    <x v="1479"/>
    <n v="1"/>
    <x v="0"/>
    <x v="0"/>
    <s v="Shop 13, B6, DDA Market, Chaudhary Harsukh Marg, Safdarjung, New Delhi"/>
    <s v="Safdarjung"/>
    <s v="Safdarjung, New Delhi"/>
    <n v="77.192025999999998"/>
    <n v="28.559799999999999"/>
    <x v="246"/>
    <s v="Indian Rupees(Rs.)"/>
    <x v="0"/>
    <x v="1"/>
    <s v="No"/>
    <s v="No"/>
    <x v="2"/>
    <n v="21"/>
    <n v="1000"/>
    <n v="12"/>
    <x v="3"/>
    <x v="2"/>
    <x v="2"/>
    <s v="2014_6_9"/>
    <x v="4"/>
    <n v="6"/>
    <n v="9"/>
  </r>
  <r>
    <x v="1651"/>
    <x v="1495"/>
    <n v="1"/>
    <x v="0"/>
    <x v="0"/>
    <s v="Vasant Kunj, New Delhi"/>
    <s v="Vasant Kunj"/>
    <s v="Vasant Kunj, New Delhi"/>
    <n v="77.171043400000002"/>
    <n v="28.519475799999999"/>
    <x v="557"/>
    <s v="Indian Rupees(Rs.)"/>
    <x v="0"/>
    <x v="1"/>
    <s v="No"/>
    <s v="No"/>
    <x v="2"/>
    <n v="619"/>
    <n v="1000"/>
    <n v="12"/>
    <x v="5"/>
    <x v="2"/>
    <x v="2"/>
    <s v="2016_6_13"/>
    <x v="1"/>
    <n v="6"/>
    <n v="13"/>
  </r>
  <r>
    <x v="1652"/>
    <x v="1496"/>
    <n v="1"/>
    <x v="0"/>
    <x v="0"/>
    <s v="Annexe, 1st Floor, D-7/1, Vasant Vihar, New Delhi"/>
    <s v="Vasant Vihar"/>
    <s v="Vasant Vihar, New Delhi"/>
    <n v="77.155208810000005"/>
    <n v="28.561182720000001"/>
    <x v="14"/>
    <s v="Indian Rupees(Rs.)"/>
    <x v="0"/>
    <x v="0"/>
    <s v="No"/>
    <s v="No"/>
    <x v="2"/>
    <n v="2"/>
    <n v="1000"/>
    <n v="12"/>
    <x v="0"/>
    <x v="0"/>
    <x v="0"/>
    <s v="2011_6_10"/>
    <x v="3"/>
    <n v="6"/>
    <n v="10"/>
  </r>
  <r>
    <x v="1653"/>
    <x v="1477"/>
    <n v="1"/>
    <x v="0"/>
    <x v="0"/>
    <s v="41, Basant Lok Market, Vasant Vihar, New Delhi"/>
    <s v="Basant Lok Market, Vasant Vihar"/>
    <s v="Basant Lok Market, Vasant Vihar, New Delhi"/>
    <n v="77.164080220000002"/>
    <n v="28.557509369999998"/>
    <x v="34"/>
    <s v="Indian Rupees(Rs.)"/>
    <x v="0"/>
    <x v="1"/>
    <s v="No"/>
    <s v="No"/>
    <x v="2"/>
    <n v="161"/>
    <n v="1000"/>
    <n v="12"/>
    <x v="13"/>
    <x v="2"/>
    <x v="2"/>
    <s v="2013_5_6"/>
    <x v="0"/>
    <n v="5"/>
    <n v="6"/>
  </r>
  <r>
    <x v="1654"/>
    <x v="1497"/>
    <n v="1"/>
    <x v="0"/>
    <x v="0"/>
    <s v="ITC Maurya, Chanakyapuri, New Delhi"/>
    <s v="ITC Maurya, Chanakyapuri"/>
    <s v="ITC Maurya, Chanakyapuri, New Delhi"/>
    <n v="77.173589500000006"/>
    <n v="28.5974082"/>
    <x v="21"/>
    <s v="Indian Rupees(Rs.)"/>
    <x v="0"/>
    <x v="0"/>
    <s v="No"/>
    <s v="No"/>
    <x v="2"/>
    <n v="25"/>
    <n v="1000"/>
    <n v="12"/>
    <x v="4"/>
    <x v="2"/>
    <x v="2"/>
    <s v="2011_5_17"/>
    <x v="3"/>
    <n v="5"/>
    <n v="17"/>
  </r>
  <r>
    <x v="1655"/>
    <x v="1498"/>
    <n v="1"/>
    <x v="0"/>
    <x v="0"/>
    <s v="Radisson Blu Plaza Delhi, National Highway 8, Near IGI Airport, Mahipalpur, New Delhi"/>
    <s v="Radisson Blu Plaza Delhi, Mahipalpur"/>
    <s v="Radisson Blu Plaza Delhi, Mahipalpur, New Delhi"/>
    <n v="77.119617199999993"/>
    <n v="28.5437105"/>
    <x v="7"/>
    <s v="Indian Rupees(Rs.)"/>
    <x v="0"/>
    <x v="0"/>
    <s v="No"/>
    <s v="No"/>
    <x v="2"/>
    <n v="33"/>
    <n v="1000"/>
    <n v="12"/>
    <x v="21"/>
    <x v="2"/>
    <x v="2"/>
    <s v="2015_5_23"/>
    <x v="8"/>
    <n v="5"/>
    <n v="23"/>
  </r>
  <r>
    <x v="1656"/>
    <x v="1499"/>
    <n v="1"/>
    <x v="0"/>
    <x v="0"/>
    <s v="C 8, 2nd Floor, SDA, New Delhi"/>
    <s v="SDA"/>
    <s v="SDA, New Delhi"/>
    <n v="77.197226099999995"/>
    <n v="28.546786399999998"/>
    <x v="444"/>
    <s v="Indian Rupees(Rs.)"/>
    <x v="0"/>
    <x v="0"/>
    <s v="No"/>
    <s v="No"/>
    <x v="2"/>
    <n v="15"/>
    <n v="1000"/>
    <n v="12"/>
    <x v="20"/>
    <x v="3"/>
    <x v="3"/>
    <s v="2015_5_28"/>
    <x v="8"/>
    <n v="5"/>
    <n v="28"/>
  </r>
  <r>
    <x v="1657"/>
    <x v="1477"/>
    <n v="1"/>
    <x v="0"/>
    <x v="0"/>
    <s v="Shop 26 &amp; 27, TDI Mall, Rajouri Garden, New Delhi"/>
    <s v="TDI Mall, Rajouri Garden"/>
    <s v="TDI Mall, Rajouri Garden, New Delhi"/>
    <n v="77.120739799999996"/>
    <n v="28.6507574"/>
    <x v="34"/>
    <s v="Indian Rupees(Rs.)"/>
    <x v="0"/>
    <x v="1"/>
    <s v="No"/>
    <s v="No"/>
    <x v="2"/>
    <n v="141"/>
    <n v="1000"/>
    <n v="12"/>
    <x v="7"/>
    <x v="2"/>
    <x v="2"/>
    <s v="2011_5_20"/>
    <x v="3"/>
    <n v="5"/>
    <n v="20"/>
  </r>
  <r>
    <x v="1658"/>
    <x v="1500"/>
    <n v="1"/>
    <x v="0"/>
    <x v="0"/>
    <s v="E-34 &amp; 35, 1st Floor, Inner Circle, Connaught Place, New Delhi"/>
    <s v="Connaught Place"/>
    <s v="Connaught Place, New Delhi"/>
    <n v="77.221339799999996"/>
    <n v="28.632837800000001"/>
    <x v="506"/>
    <s v="Indian Rupees(Rs.)"/>
    <x v="0"/>
    <x v="0"/>
    <s v="No"/>
    <s v="No"/>
    <x v="2"/>
    <n v="1096"/>
    <n v="1000"/>
    <n v="12"/>
    <x v="28"/>
    <x v="3"/>
    <x v="3"/>
    <s v="2016_4_6"/>
    <x v="1"/>
    <n v="4"/>
    <n v="6"/>
  </r>
  <r>
    <x v="1659"/>
    <x v="1495"/>
    <n v="1"/>
    <x v="0"/>
    <x v="0"/>
    <s v="Greater Kailash (GK) 1, New Delhi"/>
    <s v="Greater Kailash (GK) 1"/>
    <s v="Greater Kailash (GK) 1, New Delhi"/>
    <n v="77.235081800000003"/>
    <n v="28.5502611"/>
    <x v="557"/>
    <s v="Indian Rupees(Rs.)"/>
    <x v="0"/>
    <x v="1"/>
    <s v="No"/>
    <s v="No"/>
    <x v="2"/>
    <n v="263"/>
    <n v="1000"/>
    <n v="12"/>
    <x v="21"/>
    <x v="2"/>
    <x v="2"/>
    <s v="2010_4_10"/>
    <x v="6"/>
    <n v="4"/>
    <n v="10"/>
  </r>
  <r>
    <x v="1660"/>
    <x v="1495"/>
    <n v="1"/>
    <x v="0"/>
    <x v="0"/>
    <s v="Hauz Khas, New Delhi"/>
    <s v="Hauz Khas"/>
    <s v="Hauz Khas, New Delhi"/>
    <n v="77.193969999999993"/>
    <n v="28.554020000000001"/>
    <x v="557"/>
    <s v="Indian Rupees(Rs.)"/>
    <x v="0"/>
    <x v="1"/>
    <s v="No"/>
    <s v="No"/>
    <x v="2"/>
    <n v="61"/>
    <n v="1000"/>
    <n v="12"/>
    <x v="15"/>
    <x v="2"/>
    <x v="2"/>
    <s v="2011_4_7"/>
    <x v="3"/>
    <n v="4"/>
    <n v="7"/>
  </r>
  <r>
    <x v="1661"/>
    <x v="716"/>
    <n v="1"/>
    <x v="0"/>
    <x v="0"/>
    <s v="Building 2, Ground Floor, Corner Market, Maharishi Dayanand Marg, Malviya Nagar, New Delhi"/>
    <s v="Malviya Nagar"/>
    <s v="Malviya Nagar, New Delhi"/>
    <n v="77.213235400000002"/>
    <n v="28.5391434"/>
    <x v="152"/>
    <s v="Indian Rupees(Rs.)"/>
    <x v="0"/>
    <x v="1"/>
    <s v="No"/>
    <s v="No"/>
    <x v="2"/>
    <n v="113"/>
    <n v="1000"/>
    <n v="12"/>
    <x v="3"/>
    <x v="2"/>
    <x v="2"/>
    <s v="2016_4_21"/>
    <x v="1"/>
    <n v="4"/>
    <n v="21"/>
  </r>
  <r>
    <x v="1662"/>
    <x v="1501"/>
    <n v="1"/>
    <x v="0"/>
    <x v="0"/>
    <s v="Plaza II, South Extension 2, New Delhi"/>
    <s v="South Extension 2"/>
    <s v="South Extension 2, New Delhi"/>
    <n v="0"/>
    <n v="0"/>
    <x v="558"/>
    <s v="Indian Rupees(Rs.)"/>
    <x v="0"/>
    <x v="1"/>
    <s v="No"/>
    <s v="No"/>
    <x v="2"/>
    <n v="24"/>
    <n v="1000"/>
    <n v="12"/>
    <x v="5"/>
    <x v="2"/>
    <x v="2"/>
    <s v="2011_4_4"/>
    <x v="3"/>
    <n v="4"/>
    <n v="4"/>
  </r>
  <r>
    <x v="1663"/>
    <x v="1502"/>
    <n v="1"/>
    <x v="0"/>
    <x v="0"/>
    <s v="Vasant Kunj, New Delhi"/>
    <s v="Vasant Kunj"/>
    <s v="Vasant Kunj, New Delhi"/>
    <n v="77.168407000000002"/>
    <n v="28.522112"/>
    <x v="147"/>
    <s v="Indian Rupees(Rs.)"/>
    <x v="0"/>
    <x v="1"/>
    <s v="No"/>
    <s v="No"/>
    <x v="2"/>
    <n v="40"/>
    <n v="1000"/>
    <n v="12"/>
    <x v="3"/>
    <x v="2"/>
    <x v="2"/>
    <s v="2012_4_28"/>
    <x v="5"/>
    <n v="4"/>
    <n v="28"/>
  </r>
  <r>
    <x v="1664"/>
    <x v="777"/>
    <n v="1"/>
    <x v="0"/>
    <x v="0"/>
    <s v="Food Capital, Worldmark 1, Aerocity, New Delhi"/>
    <s v="Worldmark 1, Aerocity"/>
    <s v="Worldmark 1, Aerocity, New Delhi"/>
    <n v="77.121423710000002"/>
    <n v="28.549895459999998"/>
    <x v="24"/>
    <s v="Indian Rupees(Rs.)"/>
    <x v="0"/>
    <x v="0"/>
    <s v="No"/>
    <s v="No"/>
    <x v="2"/>
    <n v="1"/>
    <n v="1000"/>
    <n v="12"/>
    <x v="0"/>
    <x v="0"/>
    <x v="0"/>
    <s v="2015_4_28"/>
    <x v="8"/>
    <n v="4"/>
    <n v="28"/>
  </r>
  <r>
    <x v="1665"/>
    <x v="1503"/>
    <n v="1"/>
    <x v="0"/>
    <x v="0"/>
    <s v="M 33, Greater Kailash (GK) 1, New Delhi"/>
    <s v="Greater Kailash (GK) 1"/>
    <s v="Greater Kailash (GK) 1, New Delhi"/>
    <n v="77.236423079999994"/>
    <n v="28.549671929999999"/>
    <x v="7"/>
    <s v="Indian Rupees(Rs.)"/>
    <x v="0"/>
    <x v="0"/>
    <s v="No"/>
    <s v="No"/>
    <x v="2"/>
    <n v="50"/>
    <n v="1000"/>
    <n v="12"/>
    <x v="5"/>
    <x v="2"/>
    <x v="2"/>
    <s v="2011_3_25"/>
    <x v="3"/>
    <n v="3"/>
    <n v="25"/>
  </r>
  <r>
    <x v="1666"/>
    <x v="1504"/>
    <n v="1"/>
    <x v="0"/>
    <x v="0"/>
    <s v="A-1, Gate 2, Cariappa Marg, Opposite Saket, Near, Sainik Farms, New Delhi"/>
    <s v="Sainik Farms"/>
    <s v="Sainik Farms, New Delhi"/>
    <n v="77.214269599999994"/>
    <n v="28.5180547"/>
    <x v="2"/>
    <s v="Indian Rupees(Rs.)"/>
    <x v="0"/>
    <x v="0"/>
    <s v="No"/>
    <s v="No"/>
    <x v="2"/>
    <n v="13"/>
    <n v="1000"/>
    <n v="12"/>
    <x v="20"/>
    <x v="3"/>
    <x v="3"/>
    <s v="2015_3_20"/>
    <x v="8"/>
    <n v="3"/>
    <n v="20"/>
  </r>
  <r>
    <x v="1667"/>
    <x v="1505"/>
    <n v="1"/>
    <x v="0"/>
    <x v="0"/>
    <s v="The Claridges, 12, Dr. A.P.J. Abdul Kalam Road, Aurangzeb Road, New Delhi 110011"/>
    <s v="The Claridges, Aurangzeb Road"/>
    <s v="The Claridges, Aurangzeb Road, New Delhi"/>
    <n v="77.216929699999994"/>
    <n v="28.600154100000001"/>
    <x v="21"/>
    <s v="Indian Rupees(Rs.)"/>
    <x v="0"/>
    <x v="0"/>
    <s v="No"/>
    <s v="No"/>
    <x v="2"/>
    <n v="65"/>
    <n v="1000"/>
    <n v="12"/>
    <x v="21"/>
    <x v="2"/>
    <x v="2"/>
    <s v="2011_3_15"/>
    <x v="3"/>
    <n v="3"/>
    <n v="15"/>
  </r>
  <r>
    <x v="1668"/>
    <x v="1477"/>
    <n v="1"/>
    <x v="0"/>
    <x v="0"/>
    <s v="V3S Mall, Laxmi Nagar, New Delhi"/>
    <s v="V3S Mall, Laxmi Nagar"/>
    <s v="V3S Mall, Laxmi Nagar, New Delhi"/>
    <n v="77.286102999999997"/>
    <n v="28.637001000000001"/>
    <x v="34"/>
    <s v="Indian Rupees(Rs.)"/>
    <x v="0"/>
    <x v="1"/>
    <s v="No"/>
    <s v="No"/>
    <x v="2"/>
    <n v="224"/>
    <n v="1000"/>
    <n v="12"/>
    <x v="26"/>
    <x v="3"/>
    <x v="3"/>
    <s v="2013_3_11"/>
    <x v="0"/>
    <n v="3"/>
    <n v="11"/>
  </r>
  <r>
    <x v="1669"/>
    <x v="1506"/>
    <n v="1"/>
    <x v="0"/>
    <x v="0"/>
    <s v="B8/9, Shop 9, DDA Market, Near GD Goenka School, Vasant Kunj, New Delhi"/>
    <s v="Vasant Kunj"/>
    <s v="Vasant Kunj, New Delhi"/>
    <n v="77.155389799999995"/>
    <n v="28.529144599999999"/>
    <x v="7"/>
    <s v="Indian Rupees(Rs.)"/>
    <x v="0"/>
    <x v="1"/>
    <s v="No"/>
    <s v="No"/>
    <x v="2"/>
    <n v="20"/>
    <n v="1000"/>
    <n v="12"/>
    <x v="5"/>
    <x v="2"/>
    <x v="2"/>
    <s v="2017_3_9"/>
    <x v="7"/>
    <n v="3"/>
    <n v="9"/>
  </r>
  <r>
    <x v="1670"/>
    <x v="1477"/>
    <n v="1"/>
    <x v="0"/>
    <x v="0"/>
    <s v="B-2/3, Ashok Vihar Phase 2, New Delhi"/>
    <s v="Ashok Vihar Phase 2"/>
    <s v="Ashok Vihar Phase 2, New Delhi"/>
    <n v="77.178037500000002"/>
    <n v="28.692922899999999"/>
    <x v="34"/>
    <s v="Indian Rupees(Rs.)"/>
    <x v="0"/>
    <x v="1"/>
    <s v="No"/>
    <s v="No"/>
    <x v="2"/>
    <n v="35"/>
    <n v="1000"/>
    <n v="12"/>
    <x v="4"/>
    <x v="2"/>
    <x v="2"/>
    <s v="2014_2_21"/>
    <x v="4"/>
    <n v="2"/>
    <n v="21"/>
  </r>
  <r>
    <x v="1671"/>
    <x v="1507"/>
    <n v="1"/>
    <x v="0"/>
    <x v="0"/>
    <s v="Greater Kailash (GK) 1, New Delhi"/>
    <s v="Greater Kailash (GK) 1"/>
    <s v="Greater Kailash (GK) 1, New Delhi"/>
    <n v="77.236698399999995"/>
    <n v="28.5495184"/>
    <x v="504"/>
    <s v="Indian Rupees(Rs.)"/>
    <x v="0"/>
    <x v="1"/>
    <s v="No"/>
    <s v="No"/>
    <x v="2"/>
    <n v="111"/>
    <n v="1000"/>
    <n v="12"/>
    <x v="12"/>
    <x v="1"/>
    <x v="1"/>
    <s v="2015_2_23"/>
    <x v="8"/>
    <n v="2"/>
    <n v="23"/>
  </r>
  <r>
    <x v="1672"/>
    <x v="1477"/>
    <n v="1"/>
    <x v="0"/>
    <x v="0"/>
    <s v="58, Janpath, New Delhi"/>
    <s v="Janpath"/>
    <s v="Janpath, New Delhi"/>
    <n v="77.2195131"/>
    <n v="28.62751063"/>
    <x v="34"/>
    <s v="Indian Rupees(Rs.)"/>
    <x v="0"/>
    <x v="1"/>
    <s v="No"/>
    <s v="No"/>
    <x v="2"/>
    <n v="116"/>
    <n v="1000"/>
    <n v="12"/>
    <x v="4"/>
    <x v="2"/>
    <x v="2"/>
    <s v="2017_2_6"/>
    <x v="7"/>
    <n v="2"/>
    <n v="6"/>
  </r>
  <r>
    <x v="1673"/>
    <x v="1508"/>
    <n v="1"/>
    <x v="0"/>
    <x v="0"/>
    <s v="183, Jagriti Enclave, Karkardooma, New Delhi"/>
    <s v="Karkardooma"/>
    <s v="Karkardooma, New Delhi"/>
    <n v="77.309036500000005"/>
    <n v="28.6537039"/>
    <x v="559"/>
    <s v="Indian Rupees(Rs.)"/>
    <x v="0"/>
    <x v="1"/>
    <s v="No"/>
    <s v="No"/>
    <x v="2"/>
    <n v="63"/>
    <n v="1000"/>
    <n v="12"/>
    <x v="9"/>
    <x v="2"/>
    <x v="2"/>
    <s v="2014_2_7"/>
    <x v="4"/>
    <n v="2"/>
    <n v="7"/>
  </r>
  <r>
    <x v="1674"/>
    <x v="1485"/>
    <n v="1"/>
    <x v="0"/>
    <x v="0"/>
    <s v="Shop 23, 1st &amp; 2nd Floor, Khan Market, New Delhi"/>
    <s v="Khan Market"/>
    <s v="Khan Market, New Delhi"/>
    <n v="77.227088300000005"/>
    <n v="28.600052000000002"/>
    <x v="554"/>
    <s v="Indian Rupees(Rs.)"/>
    <x v="0"/>
    <x v="0"/>
    <s v="No"/>
    <s v="No"/>
    <x v="2"/>
    <n v="574"/>
    <n v="1000"/>
    <n v="12"/>
    <x v="7"/>
    <x v="2"/>
    <x v="2"/>
    <s v="2011_2_19"/>
    <x v="3"/>
    <n v="2"/>
    <n v="19"/>
  </r>
  <r>
    <x v="1675"/>
    <x v="1509"/>
    <n v="1"/>
    <x v="0"/>
    <x v="0"/>
    <s v="Chittaranjan Park, New Delhi"/>
    <s v="Chittaranjan Park"/>
    <s v="Chittaranjan Park, New Delhi"/>
    <n v="0"/>
    <n v="0"/>
    <x v="8"/>
    <s v="Indian Rupees(Rs.)"/>
    <x v="0"/>
    <x v="0"/>
    <s v="No"/>
    <s v="No"/>
    <x v="2"/>
    <n v="5"/>
    <n v="1000"/>
    <n v="12"/>
    <x v="13"/>
    <x v="2"/>
    <x v="2"/>
    <s v="2017_1_27"/>
    <x v="7"/>
    <n v="1"/>
    <n v="27"/>
  </r>
  <r>
    <x v="1676"/>
    <x v="899"/>
    <n v="1"/>
    <x v="0"/>
    <x v="0"/>
    <s v="36, 1st Floor, Main Market, Defence Colony, New Delhi"/>
    <s v="Defence Colony"/>
    <s v="Defence Colony, New Delhi"/>
    <n v="77.230321700000005"/>
    <n v="28.573741600000002"/>
    <x v="560"/>
    <s v="Indian Rupees(Rs.)"/>
    <x v="0"/>
    <x v="1"/>
    <s v="No"/>
    <s v="No"/>
    <x v="2"/>
    <n v="390"/>
    <n v="1000"/>
    <n v="12"/>
    <x v="21"/>
    <x v="2"/>
    <x v="2"/>
    <s v="2015_1_26"/>
    <x v="8"/>
    <n v="1"/>
    <n v="26"/>
  </r>
  <r>
    <x v="1677"/>
    <x v="1510"/>
    <n v="1"/>
    <x v="0"/>
    <x v="0"/>
    <s v="Greater Kailash (GK) 1, New Delhi"/>
    <s v="Greater Kailash (GK) 1"/>
    <s v="Greater Kailash (GK) 1, New Delhi"/>
    <n v="77.240702880000001"/>
    <n v="28.541635979999999"/>
    <x v="561"/>
    <s v="Indian Rupees(Rs.)"/>
    <x v="0"/>
    <x v="1"/>
    <s v="No"/>
    <s v="No"/>
    <x v="2"/>
    <n v="162"/>
    <n v="1000"/>
    <n v="12"/>
    <x v="8"/>
    <x v="1"/>
    <x v="1"/>
    <s v="2017_1_13"/>
    <x v="7"/>
    <n v="1"/>
    <n v="13"/>
  </r>
  <r>
    <x v="1678"/>
    <x v="1477"/>
    <n v="1"/>
    <x v="0"/>
    <x v="0"/>
    <s v="S-32, Main Road Market, Green Park, New Delhi"/>
    <s v="Green Park"/>
    <s v="Green Park, New Delhi"/>
    <n v="77.202026399999994"/>
    <n v="28.556345700000001"/>
    <x v="34"/>
    <s v="Indian Rupees(Rs.)"/>
    <x v="0"/>
    <x v="1"/>
    <s v="No"/>
    <s v="No"/>
    <x v="2"/>
    <n v="276"/>
    <n v="1000"/>
    <n v="12"/>
    <x v="15"/>
    <x v="2"/>
    <x v="2"/>
    <s v="2016_1_4"/>
    <x v="1"/>
    <n v="1"/>
    <n v="4"/>
  </r>
  <r>
    <x v="1679"/>
    <x v="1511"/>
    <n v="1"/>
    <x v="0"/>
    <x v="0"/>
    <s v="India Habitat Centre, Lodhi Colony, New Delhi"/>
    <s v="Lodhi Colony"/>
    <s v="Lodhi Colony, New Delhi"/>
    <n v="77.225875700000003"/>
    <n v="28.588778900000001"/>
    <x v="557"/>
    <s v="Indian Rupees(Rs.)"/>
    <x v="0"/>
    <x v="0"/>
    <s v="No"/>
    <s v="No"/>
    <x v="2"/>
    <n v="3495"/>
    <n v="1000"/>
    <n v="12"/>
    <x v="14"/>
    <x v="1"/>
    <x v="1"/>
    <s v="2013_1_18"/>
    <x v="0"/>
    <n v="1"/>
    <n v="18"/>
  </r>
  <r>
    <x v="1680"/>
    <x v="1512"/>
    <n v="1"/>
    <x v="0"/>
    <x v="0"/>
    <s v="33, L.S.C, Masjid Moth, Greater Kailash (GK) 2, New Delhi"/>
    <s v="Greater Kailash (GK) 2"/>
    <s v="Greater Kailash (GK) 2, New Delhi"/>
    <n v="77.238509699999994"/>
    <n v="28.536721700000001"/>
    <x v="562"/>
    <s v="Indian Rupees(Rs.)"/>
    <x v="0"/>
    <x v="1"/>
    <s v="No"/>
    <s v="No"/>
    <x v="2"/>
    <n v="12"/>
    <n v="1000"/>
    <n v="12"/>
    <x v="11"/>
    <x v="2"/>
    <x v="2"/>
    <s v="2015_12_21"/>
    <x v="8"/>
    <n v="12"/>
    <n v="21"/>
  </r>
  <r>
    <x v="1681"/>
    <x v="1495"/>
    <n v="1"/>
    <x v="0"/>
    <x v="0"/>
    <s v="Khan Market, New Delhi"/>
    <s v="Khan Market"/>
    <s v="Khan Market, New Delhi"/>
    <n v="77.226303200000004"/>
    <n v="28.5997542"/>
    <x v="557"/>
    <s v="Indian Rupees(Rs.)"/>
    <x v="0"/>
    <x v="1"/>
    <s v="No"/>
    <s v="No"/>
    <x v="2"/>
    <n v="18"/>
    <n v="1000"/>
    <n v="12"/>
    <x v="13"/>
    <x v="2"/>
    <x v="2"/>
    <s v="2014_12_18"/>
    <x v="4"/>
    <n v="12"/>
    <n v="18"/>
  </r>
  <r>
    <x v="1682"/>
    <x v="1477"/>
    <n v="1"/>
    <x v="0"/>
    <x v="0"/>
    <s v="G-5, Aggarwal Millenium Tower, Netaji Subhash Place, New Delhi"/>
    <s v="Netaji Subhash Place"/>
    <s v="Netaji Subhash Place, New Delhi"/>
    <n v="77.149639800000003"/>
    <n v="28.694137900000001"/>
    <x v="34"/>
    <s v="Indian Rupees(Rs.)"/>
    <x v="0"/>
    <x v="1"/>
    <s v="No"/>
    <s v="No"/>
    <x v="2"/>
    <n v="211"/>
    <n v="1000"/>
    <n v="12"/>
    <x v="15"/>
    <x v="2"/>
    <x v="2"/>
    <s v="2012_12_20"/>
    <x v="5"/>
    <n v="12"/>
    <n v="20"/>
  </r>
  <r>
    <x v="1683"/>
    <x v="1513"/>
    <n v="1"/>
    <x v="0"/>
    <x v="0"/>
    <s v="Pillar 13, Panchkuian Road, Paharganj, New Delhi"/>
    <s v="Paharganj"/>
    <s v="Paharganj, New Delhi"/>
    <n v="77.209392800000003"/>
    <n v="28.638775500000001"/>
    <x v="3"/>
    <s v="Indian Rupees(Rs.)"/>
    <x v="0"/>
    <x v="0"/>
    <s v="No"/>
    <s v="No"/>
    <x v="2"/>
    <n v="2"/>
    <n v="1000"/>
    <n v="12"/>
    <x v="0"/>
    <x v="0"/>
    <x v="0"/>
    <s v="2018_12_8"/>
    <x v="2"/>
    <n v="12"/>
    <n v="8"/>
  </r>
  <r>
    <x v="1684"/>
    <x v="1514"/>
    <n v="1"/>
    <x v="0"/>
    <x v="0"/>
    <s v="A-12, Vishal Enclave, Rajouri Garden, New Delhi"/>
    <s v="Rajouri Garden"/>
    <s v="Rajouri Garden, New Delhi"/>
    <n v="77.119928470000005"/>
    <n v="28.648209489999999"/>
    <x v="563"/>
    <s v="Indian Rupees(Rs.)"/>
    <x v="0"/>
    <x v="0"/>
    <s v="No"/>
    <s v="No"/>
    <x v="2"/>
    <n v="91"/>
    <n v="1000"/>
    <n v="12"/>
    <x v="19"/>
    <x v="1"/>
    <x v="1"/>
    <s v="2014_12_16"/>
    <x v="4"/>
    <n v="12"/>
    <n v="16"/>
  </r>
  <r>
    <x v="1685"/>
    <x v="1477"/>
    <n v="1"/>
    <x v="0"/>
    <x v="0"/>
    <s v="17, Mangalam Place, Aggarwal City Plaza, Rohini, New Delhi"/>
    <s v="Aggarwal City Plaza, Rohini"/>
    <s v="Aggarwal City Plaza, Rohini, New Delhi"/>
    <n v="77.1172629"/>
    <n v="28.7006935"/>
    <x v="34"/>
    <s v="Indian Rupees(Rs.)"/>
    <x v="0"/>
    <x v="1"/>
    <s v="No"/>
    <s v="No"/>
    <x v="2"/>
    <n v="125"/>
    <n v="1000"/>
    <n v="12"/>
    <x v="17"/>
    <x v="3"/>
    <x v="3"/>
    <s v="2018_11_10"/>
    <x v="2"/>
    <n v="11"/>
    <n v="10"/>
  </r>
  <r>
    <x v="1686"/>
    <x v="1515"/>
    <n v="1"/>
    <x v="0"/>
    <x v="0"/>
    <s v="E-16, Main Market, Hauz Khas, New Delhi"/>
    <s v="Hauz Khas"/>
    <s v="Hauz Khas, New Delhi"/>
    <n v="77.208506"/>
    <n v="28.551445900000001"/>
    <x v="564"/>
    <s v="Indian Rupees(Rs.)"/>
    <x v="0"/>
    <x v="0"/>
    <s v="No"/>
    <s v="No"/>
    <x v="2"/>
    <n v="83"/>
    <n v="1000"/>
    <n v="12"/>
    <x v="19"/>
    <x v="1"/>
    <x v="1"/>
    <s v="2015_11_13"/>
    <x v="8"/>
    <n v="11"/>
    <n v="13"/>
  </r>
  <r>
    <x v="1687"/>
    <x v="1477"/>
    <n v="1"/>
    <x v="0"/>
    <x v="0"/>
    <s v="FA 7 &amp; 8, Metro Walk Mall, Sector 11, Rohini, New Delhi"/>
    <s v="Metro Walk Mall, Rohini"/>
    <s v="Metro Walk Mall, Rohini, New Delhi"/>
    <n v="77.113683699999996"/>
    <n v="28.7241629"/>
    <x v="34"/>
    <s v="Indian Rupees(Rs.)"/>
    <x v="0"/>
    <x v="0"/>
    <s v="No"/>
    <s v="No"/>
    <x v="2"/>
    <n v="83"/>
    <n v="1000"/>
    <n v="12"/>
    <x v="27"/>
    <x v="3"/>
    <x v="3"/>
    <s v="2013_11_15"/>
    <x v="0"/>
    <n v="11"/>
    <n v="15"/>
  </r>
  <r>
    <x v="1688"/>
    <x v="716"/>
    <n v="1"/>
    <x v="0"/>
    <x v="0"/>
    <s v="Kiosk 4, Level 2, Food Capital, Worldmark 1, Aerocity, New Delhi"/>
    <s v="Worldmark 1, Aerocity"/>
    <s v="Worldmark 1, Aerocity, New Delhi"/>
    <n v="77.121795289999994"/>
    <n v="28.550347200000001"/>
    <x v="152"/>
    <s v="Indian Rupees(Rs.)"/>
    <x v="0"/>
    <x v="0"/>
    <s v="No"/>
    <s v="No"/>
    <x v="2"/>
    <n v="22"/>
    <n v="1000"/>
    <n v="12"/>
    <x v="7"/>
    <x v="2"/>
    <x v="2"/>
    <s v="2016_11_26"/>
    <x v="1"/>
    <n v="11"/>
    <n v="26"/>
  </r>
  <r>
    <x v="1689"/>
    <x v="1516"/>
    <n v="1"/>
    <x v="0"/>
    <x v="0"/>
    <s v="N-49, 2nd Floor, Connaught Place, New Delhi"/>
    <s v="Connaught Place"/>
    <s v="Connaught Place, New Delhi"/>
    <n v="77.2198128"/>
    <n v="28.630721000000001"/>
    <x v="8"/>
    <s v="Indian Rupees(Rs.)"/>
    <x v="0"/>
    <x v="0"/>
    <s v="No"/>
    <s v="No"/>
    <x v="2"/>
    <n v="3010"/>
    <n v="1000"/>
    <n v="12"/>
    <x v="21"/>
    <x v="2"/>
    <x v="2"/>
    <s v="2015_10_27"/>
    <x v="8"/>
    <n v="10"/>
    <n v="27"/>
  </r>
  <r>
    <x v="1690"/>
    <x v="716"/>
    <n v="1"/>
    <x v="0"/>
    <x v="0"/>
    <s v="Showroom 9, Scindia House, Connaught Circus, Connaught Place, New Delhi"/>
    <s v="Connaught Place"/>
    <s v="Connaught Place, New Delhi"/>
    <n v="77.220531399999999"/>
    <n v="28.6299831"/>
    <x v="152"/>
    <s v="Indian Rupees(Rs.)"/>
    <x v="0"/>
    <x v="1"/>
    <s v="No"/>
    <s v="No"/>
    <x v="2"/>
    <n v="510"/>
    <n v="1000"/>
    <n v="12"/>
    <x v="19"/>
    <x v="1"/>
    <x v="1"/>
    <s v="2010_10_25"/>
    <x v="6"/>
    <n v="10"/>
    <n v="25"/>
  </r>
  <r>
    <x v="1691"/>
    <x v="1517"/>
    <n v="1"/>
    <x v="0"/>
    <x v="0"/>
    <s v="S-22, Crescent Square Mall, DC Chowk, Rohini, New Delhi"/>
    <s v="Crescent Square Mall, Rohini"/>
    <s v="Crescent Square Mall, Rohini, New Delhi"/>
    <n v="77.125077000000005"/>
    <n v="28.718606399999999"/>
    <x v="300"/>
    <s v="Indian Rupees(Rs.)"/>
    <x v="0"/>
    <x v="1"/>
    <s v="No"/>
    <s v="No"/>
    <x v="2"/>
    <n v="140"/>
    <n v="1000"/>
    <n v="12"/>
    <x v="15"/>
    <x v="2"/>
    <x v="2"/>
    <s v="2014_10_14"/>
    <x v="4"/>
    <n v="10"/>
    <n v="14"/>
  </r>
  <r>
    <x v="1692"/>
    <x v="1518"/>
    <n v="1"/>
    <x v="0"/>
    <x v="0"/>
    <s v="Shivalik Road, Malviya Nagar, New Delhi"/>
    <s v="Malviya Nagar"/>
    <s v="Malviya Nagar, New Delhi"/>
    <n v="77.207282599999999"/>
    <n v="28.5340992"/>
    <x v="565"/>
    <s v="Indian Rupees(Rs.)"/>
    <x v="0"/>
    <x v="1"/>
    <s v="No"/>
    <s v="No"/>
    <x v="2"/>
    <n v="53"/>
    <n v="1000"/>
    <n v="12"/>
    <x v="19"/>
    <x v="1"/>
    <x v="1"/>
    <s v="2014_10_16"/>
    <x v="4"/>
    <n v="10"/>
    <n v="16"/>
  </r>
  <r>
    <x v="1693"/>
    <x v="1519"/>
    <n v="1"/>
    <x v="0"/>
    <x v="0"/>
    <s v="D-6, Netaji Subhash Place, New Delhi"/>
    <s v="Netaji Subhash Place"/>
    <s v="Netaji Subhash Place, New Delhi"/>
    <n v="77.149025899999998"/>
    <n v="28.6926883"/>
    <x v="31"/>
    <s v="Indian Rupees(Rs.)"/>
    <x v="0"/>
    <x v="1"/>
    <s v="No"/>
    <s v="No"/>
    <x v="2"/>
    <n v="42"/>
    <n v="1000"/>
    <n v="12"/>
    <x v="12"/>
    <x v="1"/>
    <x v="1"/>
    <s v="2018_10_22"/>
    <x v="2"/>
    <n v="10"/>
    <n v="22"/>
  </r>
  <r>
    <x v="1694"/>
    <x v="1520"/>
    <n v="1"/>
    <x v="0"/>
    <x v="0"/>
    <s v="112, Aggarwal City Mall, Road 44, Near M2K Multiplex, Pitampura, New Delhi"/>
    <s v="Aggarwal City Mall, Pitampura"/>
    <s v="Aggarwal City Mall, Pitampura, New Delhi"/>
    <n v="77.1346226"/>
    <n v="28.690142399999999"/>
    <x v="3"/>
    <s v="Indian Rupees(Rs.)"/>
    <x v="1"/>
    <x v="1"/>
    <s v="No"/>
    <s v="No"/>
    <x v="2"/>
    <n v="49"/>
    <n v="1000"/>
    <n v="12"/>
    <x v="17"/>
    <x v="3"/>
    <x v="3"/>
    <s v="2013_9_17"/>
    <x v="0"/>
    <n v="9"/>
    <n v="17"/>
  </r>
  <r>
    <x v="1695"/>
    <x v="1521"/>
    <n v="1"/>
    <x v="0"/>
    <x v="0"/>
    <s v="H-11/12, 1st Floor, Opposite Nirankari Jewellers, Above Yes Bank, Hudson Lane, GTB Nagar, New Delhi"/>
    <s v="GTB Nagar"/>
    <s v="GTB Nagar, New Delhi"/>
    <n v="77.204182399999993"/>
    <n v="28.6965012"/>
    <x v="378"/>
    <s v="Indian Rupees(Rs.)"/>
    <x v="1"/>
    <x v="1"/>
    <s v="No"/>
    <s v="No"/>
    <x v="2"/>
    <n v="79"/>
    <n v="1000"/>
    <n v="12"/>
    <x v="15"/>
    <x v="2"/>
    <x v="2"/>
    <s v="2014_9_4"/>
    <x v="4"/>
    <n v="9"/>
    <n v="4"/>
  </r>
  <r>
    <x v="1696"/>
    <x v="1522"/>
    <n v="1"/>
    <x v="0"/>
    <x v="0"/>
    <s v="A-4, NH 8, Near IGI Airport, Mahipalpur, New Delhi"/>
    <s v="Hotel Classic Diplomat, Mahipalpur"/>
    <s v="Hotel Classic Diplomat, Mahipalpur, New Delhi"/>
    <n v="77.126179699999994"/>
    <n v="28.547656199999999"/>
    <x v="566"/>
    <s v="Indian Rupees(Rs.)"/>
    <x v="1"/>
    <x v="0"/>
    <s v="No"/>
    <s v="No"/>
    <x v="2"/>
    <n v="1"/>
    <n v="1000"/>
    <n v="12"/>
    <x v="0"/>
    <x v="0"/>
    <x v="0"/>
    <s v="2014_9_21"/>
    <x v="4"/>
    <n v="9"/>
    <n v="21"/>
  </r>
  <r>
    <x v="1697"/>
    <x v="1523"/>
    <n v="1"/>
    <x v="0"/>
    <x v="0"/>
    <s v="223, Moments Mall, Kirti Nagar, New Delhi"/>
    <s v="Moments Mall, Kirti Nagar"/>
    <s v="Moments Mall, Kirti Nagar, New Delhi"/>
    <n v="77.1469965"/>
    <n v="28.656931"/>
    <x v="357"/>
    <s v="Indian Rupees(Rs.)"/>
    <x v="1"/>
    <x v="1"/>
    <s v="No"/>
    <s v="No"/>
    <x v="2"/>
    <n v="96"/>
    <n v="1000"/>
    <n v="12"/>
    <x v="26"/>
    <x v="3"/>
    <x v="3"/>
    <s v="2018_9_26"/>
    <x v="2"/>
    <n v="9"/>
    <n v="26"/>
  </r>
  <r>
    <x v="1698"/>
    <x v="1524"/>
    <n v="1"/>
    <x v="0"/>
    <x v="0"/>
    <s v="71, 2nd Floor, M-Block Market, Greater Kailash (GK) 1, New Delhi"/>
    <s v="Greater Kailash (GK) 1"/>
    <s v="Greater Kailash (GK) 1, New Delhi"/>
    <n v="77.234093900000005"/>
    <n v="28.550974"/>
    <x v="567"/>
    <s v="Indian Rupees(Rs.)"/>
    <x v="1"/>
    <x v="0"/>
    <s v="No"/>
    <s v="No"/>
    <x v="2"/>
    <n v="22"/>
    <n v="1000"/>
    <n v="12"/>
    <x v="14"/>
    <x v="1"/>
    <x v="1"/>
    <s v="2017_8_26"/>
    <x v="7"/>
    <n v="8"/>
    <n v="26"/>
  </r>
  <r>
    <x v="1699"/>
    <x v="1525"/>
    <n v="1"/>
    <x v="0"/>
    <x v="0"/>
    <s v="The Nanee Suites, Plot 49, Pocket 1, Road 13A, Jasola, New Delhi"/>
    <s v="Jasola"/>
    <s v="Jasola, New Delhi"/>
    <n v="77.294557999999995"/>
    <n v="28.539800700000001"/>
    <x v="508"/>
    <s v="Indian Rupees(Rs.)"/>
    <x v="1"/>
    <x v="0"/>
    <s v="No"/>
    <s v="No"/>
    <x v="2"/>
    <n v="92"/>
    <n v="1000"/>
    <n v="12"/>
    <x v="5"/>
    <x v="2"/>
    <x v="2"/>
    <s v="2018_8_22"/>
    <x v="2"/>
    <n v="8"/>
    <n v="22"/>
  </r>
  <r>
    <x v="1700"/>
    <x v="716"/>
    <n v="1"/>
    <x v="0"/>
    <x v="0"/>
    <s v="Lajpat Nagar 2, New Delhi"/>
    <s v="Lajpat Nagar 2"/>
    <s v="Lajpat Nagar 2, New Delhi"/>
    <n v="77.246487400000007"/>
    <n v="28.566853699999999"/>
    <x v="152"/>
    <s v="Indian Rupees(Rs.)"/>
    <x v="1"/>
    <x v="1"/>
    <s v="No"/>
    <s v="No"/>
    <x v="2"/>
    <n v="8"/>
    <n v="1000"/>
    <n v="12"/>
    <x v="13"/>
    <x v="2"/>
    <x v="2"/>
    <s v="2012_8_8"/>
    <x v="5"/>
    <n v="8"/>
    <n v="8"/>
  </r>
  <r>
    <x v="1701"/>
    <x v="943"/>
    <n v="1"/>
    <x v="0"/>
    <x v="0"/>
    <s v="313, Living Style Mall, Main Kalindi Kunj Road, Jasola, New Delhi"/>
    <s v="Living Style Mall, Jasola"/>
    <s v="Living Style Mall, Jasola, New Delhi"/>
    <n v="77.297158400000001"/>
    <n v="28.541328400000001"/>
    <x v="8"/>
    <s v="Indian Rupees(Rs.)"/>
    <x v="1"/>
    <x v="1"/>
    <s v="No"/>
    <s v="No"/>
    <x v="2"/>
    <n v="72"/>
    <n v="1000"/>
    <n v="12"/>
    <x v="17"/>
    <x v="3"/>
    <x v="3"/>
    <s v="2014_8_27"/>
    <x v="4"/>
    <n v="8"/>
    <n v="27"/>
  </r>
  <r>
    <x v="1702"/>
    <x v="1526"/>
    <n v="1"/>
    <x v="0"/>
    <x v="0"/>
    <s v="1st Floor, V3S Mall, Laxmi Nagar, New Delhi"/>
    <s v="V3S Mall, Laxmi Nagar"/>
    <s v="V3S Mall, Laxmi Nagar, New Delhi"/>
    <n v="77.286110699999995"/>
    <n v="28.637036200000001"/>
    <x v="2"/>
    <s v="Indian Rupees(Rs.)"/>
    <x v="1"/>
    <x v="1"/>
    <s v="No"/>
    <s v="No"/>
    <x v="2"/>
    <n v="79"/>
    <n v="1000"/>
    <n v="12"/>
    <x v="29"/>
    <x v="3"/>
    <x v="3"/>
    <s v="2018_8_27"/>
    <x v="2"/>
    <n v="8"/>
    <n v="27"/>
  </r>
  <r>
    <x v="1703"/>
    <x v="1527"/>
    <n v="1"/>
    <x v="0"/>
    <x v="0"/>
    <s v="50/8, 1st Floor, Main Market, Yusuf Sarai, New Delhi"/>
    <s v="Yusuf Sarai"/>
    <s v="Yusuf Sarai, New Delhi"/>
    <n v="77.207416499999994"/>
    <n v="28.560355399999999"/>
    <x v="568"/>
    <s v="Indian Rupees(Rs.)"/>
    <x v="1"/>
    <x v="0"/>
    <s v="No"/>
    <s v="No"/>
    <x v="2"/>
    <n v="42"/>
    <n v="1000"/>
    <n v="12"/>
    <x v="10"/>
    <x v="2"/>
    <x v="2"/>
    <s v="2010_8_19"/>
    <x v="6"/>
    <n v="8"/>
    <n v="19"/>
  </r>
  <r>
    <x v="1704"/>
    <x v="1528"/>
    <n v="1"/>
    <x v="0"/>
    <x v="0"/>
    <s v="35, Ground Floor, Defence Colony Market, Defence Colony, New Delhi"/>
    <s v="Defence Colony"/>
    <s v="Defence Colony, New Delhi"/>
    <n v="77.230186900000007"/>
    <n v="28.573594400000001"/>
    <x v="420"/>
    <s v="Indian Rupees(Rs.)"/>
    <x v="1"/>
    <x v="0"/>
    <s v="No"/>
    <s v="No"/>
    <x v="2"/>
    <n v="50"/>
    <n v="1000"/>
    <n v="12"/>
    <x v="2"/>
    <x v="1"/>
    <x v="1"/>
    <s v="2017_7_20"/>
    <x v="7"/>
    <n v="7"/>
    <n v="20"/>
  </r>
  <r>
    <x v="1705"/>
    <x v="1529"/>
    <n v="1"/>
    <x v="0"/>
    <x v="0"/>
    <s v="18/41, Main Market, East Patel Nagar, New Delhi"/>
    <s v="East Patel Nagar"/>
    <s v="East Patel Nagar, New Delhi"/>
    <n v="77.173226299999996"/>
    <n v="28.645622899999999"/>
    <x v="49"/>
    <s v="Indian Rupees(Rs.)"/>
    <x v="1"/>
    <x v="1"/>
    <s v="No"/>
    <s v="No"/>
    <x v="2"/>
    <n v="87"/>
    <n v="1000"/>
    <n v="12"/>
    <x v="11"/>
    <x v="2"/>
    <x v="2"/>
    <s v="2015_7_14"/>
    <x v="8"/>
    <n v="7"/>
    <n v="14"/>
  </r>
  <r>
    <x v="1706"/>
    <x v="1530"/>
    <n v="1"/>
    <x v="0"/>
    <x v="0"/>
    <s v="E-11, Hauz Khas Main Market, Hauz Khas, New Delhi"/>
    <s v="Hauz Khas"/>
    <s v="Hauz Khas, New Delhi"/>
    <n v="77.208414300000001"/>
    <n v="28.5516775"/>
    <x v="19"/>
    <s v="Indian Rupees(Rs.)"/>
    <x v="1"/>
    <x v="1"/>
    <s v="No"/>
    <s v="No"/>
    <x v="2"/>
    <n v="180"/>
    <n v="1000"/>
    <n v="12"/>
    <x v="4"/>
    <x v="2"/>
    <x v="2"/>
    <s v="2016_7_24"/>
    <x v="1"/>
    <n v="7"/>
    <n v="24"/>
  </r>
  <r>
    <x v="1707"/>
    <x v="1531"/>
    <n v="1"/>
    <x v="0"/>
    <x v="0"/>
    <s v="Shop 31, Ground Floor, DLF Tower B, Jasola, New Delhi"/>
    <s v="Jasola"/>
    <s v="Jasola, New Delhi"/>
    <n v="77.288495900000001"/>
    <n v="28.539803299999999"/>
    <x v="434"/>
    <s v="Indian Rupees(Rs.)"/>
    <x v="1"/>
    <x v="0"/>
    <s v="No"/>
    <s v="No"/>
    <x v="2"/>
    <n v="49"/>
    <n v="1000"/>
    <n v="12"/>
    <x v="17"/>
    <x v="3"/>
    <x v="3"/>
    <s v="2018_7_9"/>
    <x v="2"/>
    <n v="7"/>
    <n v="9"/>
  </r>
  <r>
    <x v="1708"/>
    <x v="1532"/>
    <n v="1"/>
    <x v="0"/>
    <x v="0"/>
    <s v="5/66, Padam Singh Road, Karol Bagh, New Delhi"/>
    <s v="Karol Bagh"/>
    <s v="Karol Bagh, New Delhi"/>
    <n v="77.189527679999998"/>
    <n v="28.648777670000001"/>
    <x v="33"/>
    <s v="Indian Rupees(Rs.)"/>
    <x v="1"/>
    <x v="0"/>
    <s v="No"/>
    <s v="No"/>
    <x v="2"/>
    <n v="52"/>
    <n v="1000"/>
    <n v="12"/>
    <x v="26"/>
    <x v="3"/>
    <x v="3"/>
    <s v="2017_7_17"/>
    <x v="7"/>
    <n v="7"/>
    <n v="17"/>
  </r>
  <r>
    <x v="1709"/>
    <x v="1533"/>
    <n v="1"/>
    <x v="0"/>
    <x v="0"/>
    <s v="A-44, 1st Floor, Lajpat Nagar 2, New Delhi"/>
    <s v="Lajpat Nagar 2"/>
    <s v="Lajpat Nagar 2, New Delhi"/>
    <n v="77.237327100000002"/>
    <n v="28.571719300000002"/>
    <x v="569"/>
    <s v="Indian Rupees(Rs.)"/>
    <x v="1"/>
    <x v="0"/>
    <s v="No"/>
    <s v="No"/>
    <x v="2"/>
    <n v="2"/>
    <n v="1000"/>
    <n v="12"/>
    <x v="0"/>
    <x v="0"/>
    <x v="0"/>
    <s v="2014_7_15"/>
    <x v="4"/>
    <n v="7"/>
    <n v="15"/>
  </r>
  <r>
    <x v="1710"/>
    <x v="1534"/>
    <n v="1"/>
    <x v="0"/>
    <x v="0"/>
    <s v="A-67/1, NH 8 Extention, Mahipalpur, New Delhi"/>
    <s v="Mahipalpur"/>
    <s v="Mahipalpur, New Delhi"/>
    <n v="77.127617999999998"/>
    <n v="28.549228100000001"/>
    <x v="570"/>
    <s v="Indian Rupees(Rs.)"/>
    <x v="1"/>
    <x v="0"/>
    <s v="No"/>
    <s v="No"/>
    <x v="2"/>
    <n v="16"/>
    <n v="1000"/>
    <n v="12"/>
    <x v="13"/>
    <x v="2"/>
    <x v="2"/>
    <s v="2018_7_12"/>
    <x v="2"/>
    <n v="7"/>
    <n v="12"/>
  </r>
  <r>
    <x v="1711"/>
    <x v="1535"/>
    <n v="1"/>
    <x v="0"/>
    <x v="0"/>
    <s v="253, B-1, Ground Floor, Behind Multi Level Parking, Rama Market, Munirka Village, Munirka, New Delhi"/>
    <s v="Munirka"/>
    <s v="Munirka, New Delhi"/>
    <n v="77.171470999999997"/>
    <n v="28.558194400000001"/>
    <x v="571"/>
    <s v="Indian Rupees(Rs.)"/>
    <x v="1"/>
    <x v="0"/>
    <s v="No"/>
    <s v="No"/>
    <x v="2"/>
    <n v="6"/>
    <n v="1000"/>
    <n v="12"/>
    <x v="10"/>
    <x v="2"/>
    <x v="2"/>
    <s v="2015_7_10"/>
    <x v="8"/>
    <n v="7"/>
    <n v="10"/>
  </r>
  <r>
    <x v="1712"/>
    <x v="1536"/>
    <n v="1"/>
    <x v="0"/>
    <x v="0"/>
    <s v="Roseate House, Asset 10, Hospitality District, Aerocity, New Delhi"/>
    <s v="Roseate House, Aerocity"/>
    <s v="Roseate House, Aerocity, New Delhi"/>
    <n v="77.120532999999995"/>
    <n v="28.550802000000001"/>
    <x v="13"/>
    <s v="Indian Rupees(Rs.)"/>
    <x v="1"/>
    <x v="0"/>
    <s v="No"/>
    <s v="No"/>
    <x v="2"/>
    <n v="3"/>
    <n v="1000"/>
    <n v="12"/>
    <x v="0"/>
    <x v="0"/>
    <x v="0"/>
    <s v="2014_7_5"/>
    <x v="4"/>
    <n v="7"/>
    <n v="5"/>
  </r>
  <r>
    <x v="1713"/>
    <x v="1537"/>
    <n v="1"/>
    <x v="0"/>
    <x v="0"/>
    <s v="26, 3rd Floor, Central Market, Ashok Vihar Phase 1, New Delhi"/>
    <s v="Ashok Vihar Phase 1"/>
    <s v="Ashok Vihar Phase 1, New Delhi"/>
    <n v="77.172196700000001"/>
    <n v="28.694243499999999"/>
    <x v="3"/>
    <s v="Indian Rupees(Rs.)"/>
    <x v="1"/>
    <x v="0"/>
    <s v="No"/>
    <s v="No"/>
    <x v="2"/>
    <n v="35"/>
    <n v="1000"/>
    <n v="12"/>
    <x v="6"/>
    <x v="3"/>
    <x v="3"/>
    <s v="2012_6_9"/>
    <x v="5"/>
    <n v="6"/>
    <n v="9"/>
  </r>
  <r>
    <x v="1714"/>
    <x v="1538"/>
    <n v="1"/>
    <x v="0"/>
    <x v="0"/>
    <s v="Crowne Plaza, Twin District Centre, Sector 10, Rohini, New Delhi"/>
    <s v="Crowne Plaza Hotel, Rohini"/>
    <s v="Crowne Plaza Hotel, Rohini, New Delhi"/>
    <n v="77.110404700000004"/>
    <n v="28.720347499999999"/>
    <x v="572"/>
    <s v="Indian Rupees(Rs.)"/>
    <x v="1"/>
    <x v="0"/>
    <s v="No"/>
    <s v="No"/>
    <x v="2"/>
    <n v="60"/>
    <n v="1000"/>
    <n v="12"/>
    <x v="21"/>
    <x v="2"/>
    <x v="2"/>
    <s v="2010_6_5"/>
    <x v="6"/>
    <n v="6"/>
    <n v="5"/>
  </r>
  <r>
    <x v="1715"/>
    <x v="777"/>
    <n v="1"/>
    <x v="0"/>
    <x v="0"/>
    <s v="M-71, M Block Market, Greater Kailash (GK) 1, New Delhi"/>
    <s v="Greater Kailash (GK) 1"/>
    <s v="Greater Kailash (GK) 1, New Delhi"/>
    <n v="77.234138799999997"/>
    <n v="28.550843799999999"/>
    <x v="24"/>
    <s v="Indian Rupees(Rs.)"/>
    <x v="1"/>
    <x v="1"/>
    <s v="No"/>
    <s v="No"/>
    <x v="2"/>
    <n v="75"/>
    <n v="1000"/>
    <n v="12"/>
    <x v="15"/>
    <x v="2"/>
    <x v="2"/>
    <s v="2014_6_7"/>
    <x v="4"/>
    <n v="6"/>
    <n v="7"/>
  </r>
  <r>
    <x v="1716"/>
    <x v="1539"/>
    <n v="1"/>
    <x v="0"/>
    <x v="0"/>
    <s v="Ashtan Sarovar Portico, C 2, Green Park Extension, New Delhi, Green Park, New Delhi"/>
    <s v="Green Park"/>
    <s v="Green Park, New Delhi"/>
    <n v="77.206652899999995"/>
    <n v="28.5595207"/>
    <x v="15"/>
    <s v="Indian Rupees(Rs.)"/>
    <x v="1"/>
    <x v="0"/>
    <s v="No"/>
    <s v="No"/>
    <x v="2"/>
    <n v="23"/>
    <n v="1000"/>
    <n v="12"/>
    <x v="15"/>
    <x v="2"/>
    <x v="2"/>
    <s v="2013_6_3"/>
    <x v="0"/>
    <n v="6"/>
    <n v="3"/>
  </r>
  <r>
    <x v="1717"/>
    <x v="777"/>
    <n v="1"/>
    <x v="0"/>
    <x v="0"/>
    <s v="87 &amp; 88, Indian Islamic Cultural Centre, Lodhi Road, New Delhi"/>
    <s v="Lodhi Road"/>
    <s v="Lodhi Road, New Delhi"/>
    <n v="77.222222500000001"/>
    <n v="28.5910546"/>
    <x v="2"/>
    <s v="Indian Rupees(Rs.)"/>
    <x v="1"/>
    <x v="0"/>
    <s v="No"/>
    <s v="No"/>
    <x v="2"/>
    <n v="194"/>
    <n v="1000"/>
    <n v="12"/>
    <x v="5"/>
    <x v="2"/>
    <x v="2"/>
    <s v="2017_6_12"/>
    <x v="7"/>
    <n v="6"/>
    <n v="12"/>
  </r>
  <r>
    <x v="1718"/>
    <x v="1540"/>
    <n v="1"/>
    <x v="0"/>
    <x v="0"/>
    <s v="A 29/3, NH 8, Mahipalpur Extension, Mahipalpur, New Delhi"/>
    <s v="Mahipalpur"/>
    <s v="Mahipalpur, New Delhi"/>
    <n v="77.127797799999996"/>
    <n v="28.549334999999999"/>
    <x v="68"/>
    <s v="Indian Rupees(Rs.)"/>
    <x v="1"/>
    <x v="0"/>
    <s v="No"/>
    <s v="No"/>
    <x v="2"/>
    <n v="7"/>
    <n v="1000"/>
    <n v="12"/>
    <x v="20"/>
    <x v="3"/>
    <x v="3"/>
    <s v="2015_6_6"/>
    <x v="8"/>
    <n v="6"/>
    <n v="6"/>
  </r>
  <r>
    <x v="1719"/>
    <x v="1541"/>
    <n v="1"/>
    <x v="0"/>
    <x v="0"/>
    <s v="30, Corner Market, Malviya Nagar, New Delhi"/>
    <s v="Malviya Nagar"/>
    <s v="Malviya Nagar, New Delhi"/>
    <n v="77.214262399999996"/>
    <n v="28.5384888"/>
    <x v="573"/>
    <s v="Indian Rupees(Rs.)"/>
    <x v="1"/>
    <x v="1"/>
    <s v="No"/>
    <s v="No"/>
    <x v="2"/>
    <n v="305"/>
    <n v="1000"/>
    <n v="12"/>
    <x v="7"/>
    <x v="2"/>
    <x v="2"/>
    <s v="2010_6_27"/>
    <x v="6"/>
    <n v="6"/>
    <n v="27"/>
  </r>
  <r>
    <x v="1720"/>
    <x v="1542"/>
    <n v="1"/>
    <x v="0"/>
    <x v="0"/>
    <s v="Plot 4, 80th Feet Road, Local Shopping Complex, Police Line Marg, Near Bal Bharti Public School, Pitampura, New Delhi"/>
    <s v="Pitampura"/>
    <s v="Pitampura, New Delhi"/>
    <n v="77.105851099999995"/>
    <n v="28.6912752"/>
    <x v="15"/>
    <s v="Indian Rupees(Rs.)"/>
    <x v="1"/>
    <x v="0"/>
    <s v="No"/>
    <s v="No"/>
    <x v="2"/>
    <n v="21"/>
    <n v="1000"/>
    <n v="12"/>
    <x v="4"/>
    <x v="2"/>
    <x v="2"/>
    <s v="2017_6_21"/>
    <x v="7"/>
    <n v="6"/>
    <n v="21"/>
  </r>
  <r>
    <x v="1721"/>
    <x v="1543"/>
    <n v="1"/>
    <x v="0"/>
    <x v="0"/>
    <s v="16, N.W.A, Club Road, Punjabi Bagh, New Delhi"/>
    <s v="Punjabi Bagh"/>
    <s v="Punjabi Bagh, New Delhi"/>
    <n v="77.122417799999994"/>
    <n v="28.666586200000001"/>
    <x v="520"/>
    <s v="Indian Rupees(Rs.)"/>
    <x v="1"/>
    <x v="0"/>
    <s v="No"/>
    <s v="No"/>
    <x v="2"/>
    <n v="126"/>
    <n v="1000"/>
    <n v="12"/>
    <x v="19"/>
    <x v="1"/>
    <x v="1"/>
    <s v="2013_6_22"/>
    <x v="0"/>
    <n v="6"/>
    <n v="22"/>
  </r>
  <r>
    <x v="1722"/>
    <x v="1544"/>
    <n v="1"/>
    <x v="0"/>
    <x v="0"/>
    <s v="R-551, New Rajinder Nagar, Rajinder Nagar, New Delhi"/>
    <s v="Rajinder Nagar"/>
    <s v="Rajinder Nagar, New Delhi"/>
    <n v="77.177314699999997"/>
    <n v="28.639901600000002"/>
    <x v="8"/>
    <s v="Indian Rupees(Rs.)"/>
    <x v="1"/>
    <x v="1"/>
    <s v="No"/>
    <s v="No"/>
    <x v="2"/>
    <n v="102"/>
    <n v="1000"/>
    <n v="12"/>
    <x v="11"/>
    <x v="2"/>
    <x v="2"/>
    <s v="2018_6_20"/>
    <x v="2"/>
    <n v="6"/>
    <n v="20"/>
  </r>
  <r>
    <x v="1723"/>
    <x v="1545"/>
    <n v="1"/>
    <x v="0"/>
    <x v="0"/>
    <s v="31-BC, Ground Floor, Aditya Mega Mall, Karkardooma, New Delhi"/>
    <s v="Aditya Mega Mall, Karkardooma"/>
    <s v="Aditya Mega Mall, Karkardooma, New Delhi"/>
    <n v="77.301602599999995"/>
    <n v="28.656262399999999"/>
    <x v="31"/>
    <s v="Indian Rupees(Rs.)"/>
    <x v="1"/>
    <x v="1"/>
    <s v="No"/>
    <s v="No"/>
    <x v="2"/>
    <n v="288"/>
    <n v="1000"/>
    <n v="12"/>
    <x v="21"/>
    <x v="2"/>
    <x v="2"/>
    <s v="2013_5_8"/>
    <x v="0"/>
    <n v="5"/>
    <n v="8"/>
  </r>
  <r>
    <x v="1724"/>
    <x v="943"/>
    <n v="1"/>
    <x v="0"/>
    <x v="0"/>
    <s v="11, Defence Colony Market, Defence Colony, New Delhi"/>
    <s v="Defence Colony"/>
    <s v="Defence Colony, New Delhi"/>
    <n v="77.230186900000007"/>
    <n v="28.573594400000001"/>
    <x v="8"/>
    <s v="Indian Rupees(Rs.)"/>
    <x v="1"/>
    <x v="1"/>
    <s v="No"/>
    <s v="No"/>
    <x v="2"/>
    <n v="130"/>
    <n v="1000"/>
    <n v="12"/>
    <x v="5"/>
    <x v="2"/>
    <x v="2"/>
    <s v="2017_5_20"/>
    <x v="7"/>
    <n v="5"/>
    <n v="20"/>
  </r>
  <r>
    <x v="1725"/>
    <x v="1546"/>
    <n v="1"/>
    <x v="0"/>
    <x v="0"/>
    <s v="2527, Hudson Lane, 1st Floor, Delhi University-GTB Nagar, New Delhi"/>
    <s v="Delhi University-GTB Nagar"/>
    <s v="Delhi University-GTB Nagar, New Delhi"/>
    <n v="77.204109000000003"/>
    <n v="28.694703000000001"/>
    <x v="574"/>
    <s v="Indian Rupees(Rs.)"/>
    <x v="1"/>
    <x v="0"/>
    <s v="No"/>
    <s v="No"/>
    <x v="2"/>
    <n v="49"/>
    <n v="1000"/>
    <n v="12"/>
    <x v="21"/>
    <x v="2"/>
    <x v="2"/>
    <s v="2014_5_23"/>
    <x v="4"/>
    <n v="5"/>
    <n v="23"/>
  </r>
  <r>
    <x v="1726"/>
    <x v="1547"/>
    <n v="1"/>
    <x v="0"/>
    <x v="0"/>
    <s v="48, Mehar Chand Market, Lodhi Colony, New Delhi"/>
    <s v="Lodhi Colony"/>
    <s v="Lodhi Colony, New Delhi"/>
    <n v="0"/>
    <n v="0"/>
    <x v="7"/>
    <s v="Indian Rupees(Rs.)"/>
    <x v="1"/>
    <x v="0"/>
    <s v="No"/>
    <s v="No"/>
    <x v="2"/>
    <n v="2"/>
    <n v="1000"/>
    <n v="12"/>
    <x v="0"/>
    <x v="0"/>
    <x v="0"/>
    <s v="2017_5_4"/>
    <x v="7"/>
    <n v="5"/>
    <n v="4"/>
  </r>
  <r>
    <x v="1727"/>
    <x v="1548"/>
    <n v="1"/>
    <x v="0"/>
    <x v="0"/>
    <s v="66, Shakti Vihar, Pitampura, New Delhi"/>
    <s v="Pitampura"/>
    <s v="Pitampura, New Delhi"/>
    <n v="77.130674299999995"/>
    <n v="28.6939262"/>
    <x v="233"/>
    <s v="Indian Rupees(Rs.)"/>
    <x v="1"/>
    <x v="0"/>
    <s v="No"/>
    <s v="No"/>
    <x v="2"/>
    <n v="10"/>
    <n v="1000"/>
    <n v="12"/>
    <x v="15"/>
    <x v="2"/>
    <x v="2"/>
    <s v="2014_5_21"/>
    <x v="4"/>
    <n v="5"/>
    <n v="21"/>
  </r>
  <r>
    <x v="1728"/>
    <x v="1549"/>
    <n v="1"/>
    <x v="0"/>
    <x v="0"/>
    <s v="JP House, 1st Floor, 118, Near Asain Games Village, Shahpur Jat, New Delhi"/>
    <s v="Shahpur Jat"/>
    <s v="Shahpur Jat, New Delhi"/>
    <n v="77.215565299999994"/>
    <n v="28.549830700000001"/>
    <x v="575"/>
    <s v="Indian Rupees(Rs.)"/>
    <x v="1"/>
    <x v="1"/>
    <s v="No"/>
    <s v="No"/>
    <x v="2"/>
    <n v="134"/>
    <n v="1000"/>
    <n v="12"/>
    <x v="19"/>
    <x v="1"/>
    <x v="1"/>
    <s v="2016_5_14"/>
    <x v="1"/>
    <n v="5"/>
    <n v="14"/>
  </r>
  <r>
    <x v="1729"/>
    <x v="1550"/>
    <n v="1"/>
    <x v="0"/>
    <x v="0"/>
    <s v="21, Main Market, Sunder Nagar, New Delhi"/>
    <s v="Sunder Nagar"/>
    <s v="Sunder Nagar, New Delhi"/>
    <n v="77.241548100000003"/>
    <n v="28.601877000000002"/>
    <x v="204"/>
    <s v="Indian Rupees(Rs.)"/>
    <x v="1"/>
    <x v="0"/>
    <s v="No"/>
    <s v="No"/>
    <x v="2"/>
    <n v="3"/>
    <n v="1000"/>
    <n v="12"/>
    <x v="0"/>
    <x v="0"/>
    <x v="0"/>
    <s v="2012_5_14"/>
    <x v="5"/>
    <n v="5"/>
    <n v="14"/>
  </r>
  <r>
    <x v="1730"/>
    <x v="1551"/>
    <n v="1"/>
    <x v="0"/>
    <x v="0"/>
    <s v="Shop 21, The India Mall, Community Center, New Friends Colony, New Delhi"/>
    <s v="The India Mall, New Friends Colony"/>
    <s v="The India Mall, New Friends Colony, New Delhi"/>
    <n v="77.268983759999998"/>
    <n v="28.56164003"/>
    <x v="465"/>
    <s v="Indian Rupees(Rs.)"/>
    <x v="1"/>
    <x v="1"/>
    <s v="No"/>
    <s v="No"/>
    <x v="2"/>
    <n v="90"/>
    <n v="1000"/>
    <n v="12"/>
    <x v="10"/>
    <x v="2"/>
    <x v="2"/>
    <s v="2013_5_19"/>
    <x v="0"/>
    <n v="5"/>
    <n v="19"/>
  </r>
  <r>
    <x v="1731"/>
    <x v="1552"/>
    <n v="1"/>
    <x v="0"/>
    <x v="0"/>
    <s v="Hotel Rahman, 3/1, Near Patel Nagar Metro Station, East Patel Nagar, New Delhi"/>
    <s v="East Patel Nagar"/>
    <s v="East Patel Nagar, New Delhi"/>
    <n v="77.1698272"/>
    <n v="28.645540199999999"/>
    <x v="29"/>
    <s v="Indian Rupees(Rs.)"/>
    <x v="1"/>
    <x v="0"/>
    <s v="No"/>
    <s v="No"/>
    <x v="2"/>
    <n v="11"/>
    <n v="1000"/>
    <n v="12"/>
    <x v="20"/>
    <x v="3"/>
    <x v="3"/>
    <s v="2012_4_9"/>
    <x v="5"/>
    <n v="4"/>
    <n v="9"/>
  </r>
  <r>
    <x v="1732"/>
    <x v="943"/>
    <n v="1"/>
    <x v="0"/>
    <x v="0"/>
    <s v="F-15, District Center, Janak Place, Janakpuri, New Delhi"/>
    <s v="Janakpuri"/>
    <s v="Janakpuri, New Delhi"/>
    <n v="77.082047299999999"/>
    <n v="28.6300262"/>
    <x v="8"/>
    <s v="Indian Rupees(Rs.)"/>
    <x v="1"/>
    <x v="1"/>
    <s v="No"/>
    <s v="No"/>
    <x v="2"/>
    <n v="105"/>
    <n v="1000"/>
    <n v="12"/>
    <x v="17"/>
    <x v="3"/>
    <x v="3"/>
    <s v="2015_4_14"/>
    <x v="8"/>
    <n v="4"/>
    <n v="14"/>
  </r>
  <r>
    <x v="1733"/>
    <x v="1553"/>
    <n v="1"/>
    <x v="0"/>
    <x v="0"/>
    <s v="A-10, 1st Floor, Najafgarh Road, Kirti Nagar, New Delhi"/>
    <s v="Kirti Nagar"/>
    <s v="Kirti Nagar, New Delhi"/>
    <n v="77.139495199999999"/>
    <n v="28.655594900000001"/>
    <x v="2"/>
    <s v="Indian Rupees(Rs.)"/>
    <x v="1"/>
    <x v="0"/>
    <s v="No"/>
    <s v="No"/>
    <x v="2"/>
    <n v="283"/>
    <n v="1000"/>
    <n v="12"/>
    <x v="7"/>
    <x v="2"/>
    <x v="2"/>
    <s v="2018_4_11"/>
    <x v="2"/>
    <n v="4"/>
    <n v="11"/>
  </r>
  <r>
    <x v="1734"/>
    <x v="1554"/>
    <n v="1"/>
    <x v="0"/>
    <x v="0"/>
    <s v="59, Community Centre, Basant Lok Market, Vasant Vihar, New Delhi"/>
    <s v="Basant Lok Market, Vasant Vihar"/>
    <s v="Basant Lok Market, Vasant Vihar, New Delhi"/>
    <n v="77.163887770000002"/>
    <n v="28.557200160000001"/>
    <x v="3"/>
    <s v="Indian Rupees(Rs.)"/>
    <x v="1"/>
    <x v="1"/>
    <s v="No"/>
    <s v="No"/>
    <x v="2"/>
    <n v="193"/>
    <n v="1000"/>
    <n v="12"/>
    <x v="9"/>
    <x v="2"/>
    <x v="2"/>
    <s v="2015_3_23"/>
    <x v="8"/>
    <n v="3"/>
    <n v="23"/>
  </r>
  <r>
    <x v="1735"/>
    <x v="1555"/>
    <n v="1"/>
    <x v="0"/>
    <x v="0"/>
    <s v="1, M Block Market, Greater Kailash (GK) 2, New Delhi"/>
    <s v="Greater Kailash (GK) 2"/>
    <s v="Greater Kailash (GK) 2, New Delhi"/>
    <n v="77.2436699"/>
    <n v="28.5345364"/>
    <x v="572"/>
    <s v="Indian Rupees(Rs.)"/>
    <x v="1"/>
    <x v="1"/>
    <s v="No"/>
    <s v="No"/>
    <x v="2"/>
    <n v="594"/>
    <n v="1000"/>
    <n v="12"/>
    <x v="5"/>
    <x v="2"/>
    <x v="2"/>
    <s v="2011_3_20"/>
    <x v="3"/>
    <n v="3"/>
    <n v="20"/>
  </r>
  <r>
    <x v="1736"/>
    <x v="1556"/>
    <n v="1"/>
    <x v="0"/>
    <x v="0"/>
    <s v="27, Main Market, Lodhi Colony, New Delhi"/>
    <s v="Lodhi Colony"/>
    <s v="Lodhi Colony, New Delhi"/>
    <n v="77.223764900000006"/>
    <n v="28.584589600000001"/>
    <x v="25"/>
    <s v="Indian Rupees(Rs.)"/>
    <x v="1"/>
    <x v="0"/>
    <s v="No"/>
    <s v="No"/>
    <x v="2"/>
    <n v="18"/>
    <n v="1000"/>
    <n v="12"/>
    <x v="11"/>
    <x v="2"/>
    <x v="2"/>
    <s v="2015_3_24"/>
    <x v="8"/>
    <n v="3"/>
    <n v="24"/>
  </r>
  <r>
    <x v="1737"/>
    <x v="1557"/>
    <n v="1"/>
    <x v="0"/>
    <x v="0"/>
    <s v="M2K Cinema, Manglam Palace, Rohini, New Delhi"/>
    <s v="Rohini"/>
    <s v="Rohini, New Delhi"/>
    <n v="77.116830300000004"/>
    <n v="28.7007412"/>
    <x v="430"/>
    <s v="Indian Rupees(Rs.)"/>
    <x v="1"/>
    <x v="1"/>
    <s v="No"/>
    <s v="No"/>
    <x v="2"/>
    <n v="59"/>
    <n v="1000"/>
    <n v="12"/>
    <x v="17"/>
    <x v="3"/>
    <x v="3"/>
    <s v="2014_3_26"/>
    <x v="4"/>
    <n v="3"/>
    <n v="26"/>
  </r>
  <r>
    <x v="1738"/>
    <x v="1558"/>
    <n v="1"/>
    <x v="0"/>
    <x v="0"/>
    <s v="AB-4, Safdarjung Enclave Market, Safdarjung, New Delhi"/>
    <s v="Safdarjung"/>
    <s v="Safdarjung, New Delhi"/>
    <n v="77.198971900000004"/>
    <n v="28.565734500000001"/>
    <x v="49"/>
    <s v="Indian Rupees(Rs.)"/>
    <x v="1"/>
    <x v="0"/>
    <s v="No"/>
    <s v="No"/>
    <x v="2"/>
    <n v="223"/>
    <n v="1000"/>
    <n v="12"/>
    <x v="3"/>
    <x v="2"/>
    <x v="2"/>
    <s v="2014_3_21"/>
    <x v="4"/>
    <n v="3"/>
    <n v="21"/>
  </r>
  <r>
    <x v="1739"/>
    <x v="1559"/>
    <n v="1"/>
    <x v="0"/>
    <x v="0"/>
    <s v="N-3, Radial Road 1, Outer Circle, Connaught Place, New Delhi"/>
    <s v="Connaught Place"/>
    <s v="Connaught Place, New Delhi"/>
    <n v="77.219722899999994"/>
    <n v="28.6304436"/>
    <x v="576"/>
    <s v="Indian Rupees(Rs.)"/>
    <x v="1"/>
    <x v="0"/>
    <s v="No"/>
    <s v="No"/>
    <x v="2"/>
    <n v="608"/>
    <n v="1000"/>
    <n v="12"/>
    <x v="19"/>
    <x v="1"/>
    <x v="1"/>
    <s v="2017_2_21"/>
    <x v="7"/>
    <n v="2"/>
    <n v="21"/>
  </r>
  <r>
    <x v="1740"/>
    <x v="1560"/>
    <n v="1"/>
    <x v="0"/>
    <x v="0"/>
    <s v="3rd Floor, 2624, Hudson Lane, GTB Nagar, New Delhi"/>
    <s v="GTB Nagar"/>
    <s v="GTB Nagar, New Delhi"/>
    <n v="77.205440100000004"/>
    <n v="28.692949500000001"/>
    <x v="520"/>
    <s v="Indian Rupees(Rs.)"/>
    <x v="1"/>
    <x v="0"/>
    <s v="No"/>
    <s v="No"/>
    <x v="2"/>
    <n v="373"/>
    <n v="1000"/>
    <n v="12"/>
    <x v="3"/>
    <x v="2"/>
    <x v="2"/>
    <s v="2014_2_8"/>
    <x v="4"/>
    <n v="2"/>
    <n v="8"/>
  </r>
  <r>
    <x v="1741"/>
    <x v="1561"/>
    <n v="1"/>
    <x v="0"/>
    <x v="0"/>
    <s v="216, A/1, Gulmohar Park Main Road, Near Father Agnel School, Gulmohar Park, Hauz Khas, New Delhi"/>
    <s v="Hauz Khas"/>
    <s v="Hauz Khas, New Delhi"/>
    <n v="77.213120700000005"/>
    <n v="28.560137300000001"/>
    <x v="577"/>
    <s v="Indian Rupees(Rs.)"/>
    <x v="1"/>
    <x v="0"/>
    <s v="No"/>
    <s v="No"/>
    <x v="2"/>
    <n v="18"/>
    <n v="1000"/>
    <n v="12"/>
    <x v="21"/>
    <x v="2"/>
    <x v="2"/>
    <s v="2015_2_12"/>
    <x v="8"/>
    <n v="2"/>
    <n v="12"/>
  </r>
  <r>
    <x v="1742"/>
    <x v="1562"/>
    <n v="1"/>
    <x v="0"/>
    <x v="0"/>
    <s v="3rd Floor, Pacific Mall, Opposite Unisex Saloon, Tagore Garden, New Delhi"/>
    <s v="Pacific Mall, Tagore Garden"/>
    <s v="Pacific Mall, Tagore Garden, New Delhi"/>
    <n v="77.106519800000001"/>
    <n v="28.642190200000002"/>
    <x v="578"/>
    <s v="Indian Rupees(Rs.)"/>
    <x v="1"/>
    <x v="0"/>
    <s v="No"/>
    <s v="No"/>
    <x v="2"/>
    <n v="3"/>
    <n v="1000"/>
    <n v="12"/>
    <x v="0"/>
    <x v="0"/>
    <x v="0"/>
    <s v="2018_2_22"/>
    <x v="2"/>
    <n v="2"/>
    <n v="22"/>
  </r>
  <r>
    <x v="1743"/>
    <x v="1563"/>
    <n v="1"/>
    <x v="0"/>
    <x v="0"/>
    <s v="23-B, Panchkuian Road, Near RK Ashram Marg Metro Station, Paharganj, New Delhi"/>
    <s v="Paharganj"/>
    <s v="Paharganj, New Delhi"/>
    <n v="77.209482600000001"/>
    <n v="28.638784000000001"/>
    <x v="8"/>
    <s v="Indian Rupees(Rs.)"/>
    <x v="1"/>
    <x v="0"/>
    <s v="No"/>
    <s v="No"/>
    <x v="2"/>
    <n v="19"/>
    <n v="1000"/>
    <n v="12"/>
    <x v="6"/>
    <x v="3"/>
    <x v="3"/>
    <s v="2014_2_12"/>
    <x v="4"/>
    <n v="2"/>
    <n v="12"/>
  </r>
  <r>
    <x v="1744"/>
    <x v="1564"/>
    <n v="1"/>
    <x v="0"/>
    <x v="0"/>
    <s v="Shop 101, 1st Floor, D Mall, Netaji Subhash Place, New Delhi"/>
    <s v="D Mall, Netaji Subhash Place"/>
    <s v="D Mall, Netaji Subhash Place, New Delhi"/>
    <n v="77.152605699999995"/>
    <n v="28.692631899999999"/>
    <x v="579"/>
    <s v="Indian Rupees(Rs.)"/>
    <x v="1"/>
    <x v="1"/>
    <s v="No"/>
    <s v="No"/>
    <x v="2"/>
    <n v="116"/>
    <n v="1000"/>
    <n v="12"/>
    <x v="9"/>
    <x v="2"/>
    <x v="2"/>
    <s v="2014_1_12"/>
    <x v="4"/>
    <n v="1"/>
    <n v="12"/>
  </r>
  <r>
    <x v="1745"/>
    <x v="1565"/>
    <n v="1"/>
    <x v="0"/>
    <x v="0"/>
    <s v="Ameya Suites, Plot-6, FC-33, Jasola Institutional Area, Jasola, New Delhi"/>
    <s v="Jasola"/>
    <s v="Jasola, New Delhi"/>
    <n v="77.293531900000005"/>
    <n v="28.5404503"/>
    <x v="580"/>
    <s v="Indian Rupees(Rs.)"/>
    <x v="1"/>
    <x v="0"/>
    <s v="No"/>
    <s v="No"/>
    <x v="2"/>
    <n v="8"/>
    <n v="1000"/>
    <n v="12"/>
    <x v="11"/>
    <x v="2"/>
    <x v="2"/>
    <s v="2012_1_23"/>
    <x v="5"/>
    <n v="1"/>
    <n v="23"/>
  </r>
  <r>
    <x v="1746"/>
    <x v="1566"/>
    <n v="1"/>
    <x v="0"/>
    <x v="0"/>
    <s v="3rd Floor, Living Style Mall, Main Kalindi Kunj Road, Jasola, New Delhi"/>
    <s v="Living Style Mall, Jasola"/>
    <s v="Living Style Mall, Jasola, New Delhi"/>
    <n v="77.296804399999999"/>
    <n v="28.541139999999999"/>
    <x v="2"/>
    <s v="Indian Rupees(Rs.)"/>
    <x v="1"/>
    <x v="0"/>
    <s v="No"/>
    <s v="No"/>
    <x v="2"/>
    <n v="54"/>
    <n v="1000"/>
    <n v="12"/>
    <x v="13"/>
    <x v="2"/>
    <x v="2"/>
    <s v="2013_1_21"/>
    <x v="0"/>
    <n v="1"/>
    <n v="21"/>
  </r>
  <r>
    <x v="1747"/>
    <x v="1526"/>
    <n v="1"/>
    <x v="0"/>
    <x v="0"/>
    <s v="GA-7 &amp; 8, Metro Walk Mall, Rohini, New Delhi"/>
    <s v="Metro Walk Mall, Rohini"/>
    <s v="Metro Walk Mall, Rohini, New Delhi"/>
    <n v="77.113683699999996"/>
    <n v="28.724073300000001"/>
    <x v="8"/>
    <s v="Indian Rupees(Rs.)"/>
    <x v="1"/>
    <x v="1"/>
    <s v="No"/>
    <s v="No"/>
    <x v="2"/>
    <n v="151"/>
    <n v="1000"/>
    <n v="12"/>
    <x v="11"/>
    <x v="2"/>
    <x v="2"/>
    <s v="2016_1_3"/>
    <x v="1"/>
    <n v="1"/>
    <n v="3"/>
  </r>
  <r>
    <x v="1748"/>
    <x v="1567"/>
    <n v="1"/>
    <x v="0"/>
    <x v="0"/>
    <s v="Hotel Le Roi 2206, Rajguru Road, Chuna Mandi, Paharganj, New Delhi"/>
    <s v="Paharganj"/>
    <s v="Paharganj, New Delhi"/>
    <n v="77.210777809999996"/>
    <n v="28.644237310000001"/>
    <x v="444"/>
    <s v="Indian Rupees(Rs.)"/>
    <x v="1"/>
    <x v="0"/>
    <s v="No"/>
    <s v="No"/>
    <x v="2"/>
    <n v="17"/>
    <n v="1000"/>
    <n v="12"/>
    <x v="13"/>
    <x v="2"/>
    <x v="2"/>
    <s v="2012_1_3"/>
    <x v="5"/>
    <n v="1"/>
    <n v="3"/>
  </r>
  <r>
    <x v="1749"/>
    <x v="1568"/>
    <n v="1"/>
    <x v="0"/>
    <x v="0"/>
    <s v="Garg Trade Center, Sector 11, Rohini, New Delhi"/>
    <s v="Rohini"/>
    <s v="Rohini, New Delhi"/>
    <n v="77.114268100000004"/>
    <n v="28.734469099999998"/>
    <x v="3"/>
    <s v="Indian Rupees(Rs.)"/>
    <x v="1"/>
    <x v="1"/>
    <s v="No"/>
    <s v="No"/>
    <x v="2"/>
    <n v="156"/>
    <n v="1000"/>
    <n v="12"/>
    <x v="15"/>
    <x v="2"/>
    <x v="2"/>
    <s v="2014_1_22"/>
    <x v="4"/>
    <n v="1"/>
    <n v="22"/>
  </r>
  <r>
    <x v="1750"/>
    <x v="1569"/>
    <n v="1"/>
    <x v="0"/>
    <x v="0"/>
    <s v="13 &amp; 14, Ground Floor and Mezzanine Floor, Community Center, Ashok Vihar Phase 2, New Delhi"/>
    <s v="Bellagio, Ashok Vihar Phase 2"/>
    <s v="Bellagio, Ashok Vihar Phase 2, New Delhi"/>
    <n v="77.179924400000004"/>
    <n v="28.696327700000001"/>
    <x v="374"/>
    <s v="Indian Rupees(Rs.)"/>
    <x v="1"/>
    <x v="1"/>
    <s v="No"/>
    <s v="No"/>
    <x v="2"/>
    <n v="120"/>
    <n v="1000"/>
    <n v="12"/>
    <x v="20"/>
    <x v="3"/>
    <x v="3"/>
    <s v="2012_12_14"/>
    <x v="5"/>
    <n v="12"/>
    <n v="14"/>
  </r>
  <r>
    <x v="1751"/>
    <x v="1570"/>
    <n v="1"/>
    <x v="0"/>
    <x v="0"/>
    <s v="306, D Mall, Netaji Subhash Place, New Delhi"/>
    <s v="D Mall, Netaji Subhash Place"/>
    <s v="D Mall, Netaji Subhash Place, New Delhi"/>
    <n v="77.1527715"/>
    <n v="28.6927868"/>
    <x v="31"/>
    <s v="Indian Rupees(Rs.)"/>
    <x v="1"/>
    <x v="0"/>
    <s v="No"/>
    <s v="No"/>
    <x v="2"/>
    <n v="165"/>
    <n v="1000"/>
    <n v="12"/>
    <x v="15"/>
    <x v="2"/>
    <x v="2"/>
    <s v="2015_12_11"/>
    <x v="8"/>
    <n v="12"/>
    <n v="11"/>
  </r>
  <r>
    <x v="1752"/>
    <x v="1571"/>
    <n v="1"/>
    <x v="0"/>
    <x v="0"/>
    <s v="21, Hargobind Enclave, Near Karkarduma Metro Station, Karkardooma, New Delhi"/>
    <s v="Karkardooma"/>
    <s v="Karkardooma, New Delhi"/>
    <n v="77.302491799999999"/>
    <n v="28.647514900000001"/>
    <x v="367"/>
    <s v="Indian Rupees(Rs.)"/>
    <x v="1"/>
    <x v="0"/>
    <s v="No"/>
    <s v="No"/>
    <x v="2"/>
    <n v="232"/>
    <n v="1000"/>
    <n v="12"/>
    <x v="4"/>
    <x v="2"/>
    <x v="2"/>
    <s v="2013_12_6"/>
    <x v="0"/>
    <n v="12"/>
    <n v="6"/>
  </r>
  <r>
    <x v="1753"/>
    <x v="1572"/>
    <n v="1"/>
    <x v="0"/>
    <x v="0"/>
    <s v="Shop 5-10, LSC Pocket B, Mayur Vihar Phase 2, New Delhi"/>
    <s v="Mayur Vihar Phase 2"/>
    <s v="Mayur Vihar Phase 2, New Delhi"/>
    <n v="77.300816699999999"/>
    <n v="28.619465900000002"/>
    <x v="3"/>
    <s v="Indian Rupees(Rs.)"/>
    <x v="1"/>
    <x v="1"/>
    <s v="No"/>
    <s v="No"/>
    <x v="2"/>
    <n v="94"/>
    <n v="1000"/>
    <n v="12"/>
    <x v="17"/>
    <x v="3"/>
    <x v="3"/>
    <s v="2016_12_28"/>
    <x v="1"/>
    <n v="12"/>
    <n v="28"/>
  </r>
  <r>
    <x v="1754"/>
    <x v="213"/>
    <n v="1"/>
    <x v="0"/>
    <x v="0"/>
    <s v="103/104-A, Goverdhan House, Behind Satyam Cinema, Nehru Place, New Delhi"/>
    <s v="Nehru Place"/>
    <s v="Nehru Place, New Delhi"/>
    <n v="77.251336600000002"/>
    <n v="28.549026999999999"/>
    <x v="2"/>
    <s v="Indian Rupees(Rs.)"/>
    <x v="1"/>
    <x v="1"/>
    <s v="No"/>
    <s v="No"/>
    <x v="2"/>
    <n v="184"/>
    <n v="1000"/>
    <n v="12"/>
    <x v="26"/>
    <x v="3"/>
    <x v="3"/>
    <s v="2015_12_22"/>
    <x v="8"/>
    <n v="12"/>
    <n v="22"/>
  </r>
  <r>
    <x v="1755"/>
    <x v="213"/>
    <n v="1"/>
    <x v="0"/>
    <x v="0"/>
    <s v="113 to 120, 1st Floor, PP Tower, Netaji Subhash Place, New Delhi"/>
    <s v="Netaji Subhash Place"/>
    <s v="Netaji Subhash Place, New Delhi"/>
    <n v="77.150756000000001"/>
    <n v="28.6934012"/>
    <x v="2"/>
    <s v="Indian Rupees(Rs.)"/>
    <x v="1"/>
    <x v="1"/>
    <s v="No"/>
    <s v="No"/>
    <x v="2"/>
    <n v="261"/>
    <n v="1000"/>
    <n v="12"/>
    <x v="6"/>
    <x v="3"/>
    <x v="3"/>
    <s v="2011_12_23"/>
    <x v="3"/>
    <n v="12"/>
    <n v="23"/>
  </r>
  <r>
    <x v="1756"/>
    <x v="1573"/>
    <n v="1"/>
    <x v="0"/>
    <x v="0"/>
    <s v="Building 58, 1st Floor, Sahyog Bhavan, Nehru Place, New Delhi"/>
    <s v="Nehru Place"/>
    <s v="Nehru Place, New Delhi"/>
    <n v="77.252683599999997"/>
    <n v="28.548796299999999"/>
    <x v="3"/>
    <s v="Indian Rupees(Rs.)"/>
    <x v="1"/>
    <x v="1"/>
    <s v="No"/>
    <s v="No"/>
    <x v="2"/>
    <n v="14"/>
    <n v="1000"/>
    <n v="12"/>
    <x v="13"/>
    <x v="2"/>
    <x v="2"/>
    <s v="2016_11_10"/>
    <x v="1"/>
    <n v="11"/>
    <n v="10"/>
  </r>
  <r>
    <x v="1757"/>
    <x v="1574"/>
    <n v="1"/>
    <x v="0"/>
    <x v="0"/>
    <s v="86-A, Shahpur Jat, New Delhi"/>
    <s v="Shahpur Jat"/>
    <s v="Shahpur Jat, New Delhi"/>
    <n v="77.214378300000007"/>
    <n v="28.549321299999999"/>
    <x v="581"/>
    <s v="Indian Rupees(Rs.)"/>
    <x v="1"/>
    <x v="0"/>
    <s v="No"/>
    <s v="No"/>
    <x v="2"/>
    <n v="251"/>
    <n v="1000"/>
    <n v="12"/>
    <x v="14"/>
    <x v="1"/>
    <x v="1"/>
    <s v="2017_11_7"/>
    <x v="7"/>
    <n v="11"/>
    <n v="7"/>
  </r>
  <r>
    <x v="1758"/>
    <x v="213"/>
    <n v="1"/>
    <x v="0"/>
    <x v="0"/>
    <s v="1/3, ScIndia House, Janpath, New Delhi"/>
    <s v="Janpath"/>
    <s v="Janpath, New Delhi"/>
    <n v="77.219722899999994"/>
    <n v="28.629189199999999"/>
    <x v="2"/>
    <s v="Indian Rupees(Rs.)"/>
    <x v="1"/>
    <x v="0"/>
    <s v="No"/>
    <s v="No"/>
    <x v="2"/>
    <n v="3"/>
    <n v="1000"/>
    <n v="12"/>
    <x v="0"/>
    <x v="0"/>
    <x v="0"/>
    <s v="2010_10_12"/>
    <x v="6"/>
    <n v="10"/>
    <n v="12"/>
  </r>
  <r>
    <x v="1759"/>
    <x v="1575"/>
    <n v="1"/>
    <x v="0"/>
    <x v="0"/>
    <s v="C-10, Vishal Enclave, Rajouri Garden, New Delhi"/>
    <s v="Rajouri Garden"/>
    <s v="Rajouri Garden, New Delhi"/>
    <n v="77.118153899999996"/>
    <n v="28.647267599999999"/>
    <x v="582"/>
    <s v="Indian Rupees(Rs.)"/>
    <x v="1"/>
    <x v="0"/>
    <s v="No"/>
    <s v="No"/>
    <x v="2"/>
    <n v="115"/>
    <n v="1000"/>
    <n v="12"/>
    <x v="19"/>
    <x v="1"/>
    <x v="1"/>
    <s v="2010_10_17"/>
    <x v="6"/>
    <n v="10"/>
    <n v="17"/>
  </r>
  <r>
    <x v="1760"/>
    <x v="1576"/>
    <n v="1"/>
    <x v="0"/>
    <x v="0"/>
    <s v="J-2/6, B K Dutt Market, Rajouri Garden, New Delhi"/>
    <s v="Rajouri Garden"/>
    <s v="Rajouri Garden, New Delhi"/>
    <n v="77.119971500000005"/>
    <n v="28.647595299999999"/>
    <x v="583"/>
    <s v="Indian Rupees(Rs.)"/>
    <x v="1"/>
    <x v="0"/>
    <s v="No"/>
    <s v="No"/>
    <x v="2"/>
    <n v="163"/>
    <n v="1000"/>
    <n v="12"/>
    <x v="14"/>
    <x v="1"/>
    <x v="1"/>
    <s v="2016_10_2"/>
    <x v="1"/>
    <n v="10"/>
    <n v="2"/>
  </r>
  <r>
    <x v="1761"/>
    <x v="1577"/>
    <n v="1"/>
    <x v="0"/>
    <x v="0"/>
    <s v="4-5, Satyaniketan, New Delhi"/>
    <s v="Satyaniketan"/>
    <s v="Satyaniketan, New Delhi"/>
    <n v="77.167613799999998"/>
    <n v="28.588010100000002"/>
    <x v="584"/>
    <s v="Indian Rupees(Rs.)"/>
    <x v="1"/>
    <x v="1"/>
    <s v="No"/>
    <s v="No"/>
    <x v="2"/>
    <n v="244"/>
    <n v="1000"/>
    <n v="12"/>
    <x v="7"/>
    <x v="2"/>
    <x v="2"/>
    <s v="2016_10_5"/>
    <x v="1"/>
    <n v="10"/>
    <n v="5"/>
  </r>
  <r>
    <x v="1762"/>
    <x v="1578"/>
    <n v="1"/>
    <x v="0"/>
    <x v="0"/>
    <s v="4-A, 2nd Floor, Opposite Tohfe Wala Gumbad, Shahpur Jat, New Delhi"/>
    <s v="Shahpur Jat"/>
    <s v="Shahpur Jat, New Delhi"/>
    <n v="77.212177499999996"/>
    <n v="28.549246100000001"/>
    <x v="434"/>
    <s v="Indian Rupees(Rs.)"/>
    <x v="1"/>
    <x v="1"/>
    <s v="No"/>
    <s v="No"/>
    <x v="2"/>
    <n v="84"/>
    <n v="1000"/>
    <n v="12"/>
    <x v="9"/>
    <x v="2"/>
    <x v="2"/>
    <s v="2015_10_5"/>
    <x v="8"/>
    <n v="10"/>
    <n v="5"/>
  </r>
  <r>
    <x v="1763"/>
    <x v="1579"/>
    <n v="1"/>
    <x v="0"/>
    <x v="0"/>
    <s v="DE-84, Tagore Garden, New Delhi"/>
    <s v="Tagore Garden"/>
    <s v="Tagore Garden, New Delhi"/>
    <n v="77.116360999999998"/>
    <n v="28.6461869"/>
    <x v="3"/>
    <s v="Indian Rupees(Rs.)"/>
    <x v="1"/>
    <x v="0"/>
    <s v="No"/>
    <s v="No"/>
    <x v="2"/>
    <n v="26"/>
    <n v="1000"/>
    <n v="12"/>
    <x v="9"/>
    <x v="2"/>
    <x v="2"/>
    <s v="2016_10_27"/>
    <x v="1"/>
    <n v="10"/>
    <n v="27"/>
  </r>
  <r>
    <x v="1764"/>
    <x v="1580"/>
    <n v="1"/>
    <x v="0"/>
    <x v="0"/>
    <s v="C-24, Middle Circle, Connaught Place, New Delhi"/>
    <s v="Connaught Place"/>
    <s v="Connaught Place, New Delhi"/>
    <n v="77.220531399999999"/>
    <n v="28.6348214"/>
    <x v="585"/>
    <s v="Indian Rupees(Rs.)"/>
    <x v="1"/>
    <x v="1"/>
    <s v="No"/>
    <s v="No"/>
    <x v="1"/>
    <n v="361"/>
    <n v="800"/>
    <n v="9.6"/>
    <x v="19"/>
    <x v="1"/>
    <x v="1"/>
    <s v="2010_9_1"/>
    <x v="6"/>
    <n v="9"/>
    <n v="1"/>
  </r>
  <r>
    <x v="1765"/>
    <x v="1581"/>
    <n v="1"/>
    <x v="0"/>
    <x v="0"/>
    <s v="Ginger Hotel, DDA Community Center, Vivek-Vihar Police Station, Vivek Vihar, New Delhi"/>
    <s v="Ginger Hotel, Vivek Vihar"/>
    <s v="Ginger Hotel, Vivek Vihar, New Delhi"/>
    <n v="77.303949000000003"/>
    <n v="28.665828999999999"/>
    <x v="68"/>
    <s v="Indian Rupees(Rs.)"/>
    <x v="1"/>
    <x v="0"/>
    <s v="No"/>
    <s v="No"/>
    <x v="1"/>
    <n v="1"/>
    <n v="800"/>
    <n v="9.6"/>
    <x v="0"/>
    <x v="0"/>
    <x v="0"/>
    <s v="2016_9_10"/>
    <x v="1"/>
    <n v="9"/>
    <n v="10"/>
  </r>
  <r>
    <x v="1766"/>
    <x v="1582"/>
    <n v="1"/>
    <x v="0"/>
    <x v="0"/>
    <s v="A 282, Surajmal Vihar, Karkardooma, New Delhi"/>
    <s v="Karkardooma"/>
    <s v="Karkardooma, New Delhi"/>
    <n v="77.304534000000004"/>
    <n v="28.6601143"/>
    <x v="72"/>
    <s v="Indian Rupees(Rs.)"/>
    <x v="1"/>
    <x v="0"/>
    <s v="No"/>
    <s v="No"/>
    <x v="1"/>
    <n v="28"/>
    <n v="800"/>
    <n v="9.6"/>
    <x v="21"/>
    <x v="2"/>
    <x v="2"/>
    <s v="2014_9_12"/>
    <x v="4"/>
    <n v="9"/>
    <n v="12"/>
  </r>
  <r>
    <x v="1767"/>
    <x v="1583"/>
    <n v="1"/>
    <x v="0"/>
    <x v="0"/>
    <s v="N-46, Scooter Market, Kirti Nagar, New Delhi"/>
    <s v="Kirti Nagar"/>
    <s v="Kirti Nagar, New Delhi"/>
    <n v="77.140775099999999"/>
    <n v="28.655603500000002"/>
    <x v="8"/>
    <s v="Indian Rupees(Rs.)"/>
    <x v="1"/>
    <x v="1"/>
    <s v="No"/>
    <s v="No"/>
    <x v="1"/>
    <n v="45"/>
    <n v="800"/>
    <n v="9.6"/>
    <x v="6"/>
    <x v="3"/>
    <x v="3"/>
    <s v="2016_9_26"/>
    <x v="1"/>
    <n v="9"/>
    <n v="26"/>
  </r>
  <r>
    <x v="1768"/>
    <x v="1584"/>
    <n v="1"/>
    <x v="0"/>
    <x v="0"/>
    <s v="H-31, Kirti Nagar, New Delhi"/>
    <s v="Kirti Nagar"/>
    <s v="Kirti Nagar, New Delhi"/>
    <n v="77.142172000000002"/>
    <n v="28.650623299999999"/>
    <x v="3"/>
    <s v="Indian Rupees(Rs.)"/>
    <x v="1"/>
    <x v="0"/>
    <s v="No"/>
    <s v="No"/>
    <x v="1"/>
    <n v="50"/>
    <n v="800"/>
    <n v="9.6"/>
    <x v="11"/>
    <x v="2"/>
    <x v="2"/>
    <s v="2010_9_27"/>
    <x v="6"/>
    <n v="9"/>
    <n v="27"/>
  </r>
  <r>
    <x v="1769"/>
    <x v="1585"/>
    <n v="1"/>
    <x v="0"/>
    <x v="0"/>
    <s v="F3/11, Krishna Nagar, New Delhi"/>
    <s v="Krishna Nagar"/>
    <s v="Krishna Nagar, New Delhi"/>
    <n v="77.283390699999998"/>
    <n v="28.659888899999999"/>
    <x v="25"/>
    <s v="Indian Rupees(Rs.)"/>
    <x v="1"/>
    <x v="0"/>
    <s v="No"/>
    <s v="No"/>
    <x v="1"/>
    <n v="14"/>
    <n v="800"/>
    <n v="9.6"/>
    <x v="20"/>
    <x v="3"/>
    <x v="3"/>
    <s v="2017_9_4"/>
    <x v="7"/>
    <n v="9"/>
    <n v="4"/>
  </r>
  <r>
    <x v="1770"/>
    <x v="1586"/>
    <n v="1"/>
    <x v="0"/>
    <x v="0"/>
    <s v="G-78, Ground Floor, Preet Vihar, New Delhi"/>
    <s v="Preet Vihar"/>
    <s v="Preet Vihar, New Delhi"/>
    <n v="77.297545799999995"/>
    <n v="28.643034799999999"/>
    <x v="72"/>
    <s v="Indian Rupees(Rs.)"/>
    <x v="1"/>
    <x v="1"/>
    <s v="No"/>
    <s v="No"/>
    <x v="1"/>
    <n v="121"/>
    <n v="800"/>
    <n v="9.6"/>
    <x v="15"/>
    <x v="2"/>
    <x v="2"/>
    <s v="2012_9_26"/>
    <x v="5"/>
    <n v="9"/>
    <n v="26"/>
  </r>
  <r>
    <x v="1771"/>
    <x v="1587"/>
    <n v="1"/>
    <x v="0"/>
    <x v="0"/>
    <s v="17, Ground Floor, Satyaniketan, New Delhi"/>
    <s v="Satyaniketan"/>
    <s v="Satyaniketan, New Delhi"/>
    <n v="77.167074600000007"/>
    <n v="28.5876001"/>
    <x v="586"/>
    <s v="Indian Rupees(Rs.)"/>
    <x v="1"/>
    <x v="1"/>
    <s v="No"/>
    <s v="No"/>
    <x v="1"/>
    <n v="288"/>
    <n v="800"/>
    <n v="9.6"/>
    <x v="3"/>
    <x v="2"/>
    <x v="2"/>
    <s v="2011_9_9"/>
    <x v="3"/>
    <n v="9"/>
    <n v="9"/>
  </r>
  <r>
    <x v="1772"/>
    <x v="1588"/>
    <n v="1"/>
    <x v="0"/>
    <x v="0"/>
    <s v="G-24, 1st Floor, South Extension 1, New Delhi"/>
    <s v="South Extension 1"/>
    <s v="South Extension 1, New Delhi"/>
    <n v="77.220501600000006"/>
    <n v="28.569133300000001"/>
    <x v="438"/>
    <s v="Indian Rupees(Rs.)"/>
    <x v="1"/>
    <x v="0"/>
    <s v="No"/>
    <s v="No"/>
    <x v="1"/>
    <n v="12"/>
    <n v="800"/>
    <n v="9.6"/>
    <x v="15"/>
    <x v="2"/>
    <x v="2"/>
    <s v="2015_9_20"/>
    <x v="8"/>
    <n v="9"/>
    <n v="20"/>
  </r>
  <r>
    <x v="1773"/>
    <x v="1589"/>
    <n v="1"/>
    <x v="0"/>
    <x v="0"/>
    <s v="3, Hailey Road, Banga Bhawan, Barakhamba Road, New Delhi"/>
    <s v="Barakhamba Road"/>
    <s v="Barakhamba Road, New Delhi"/>
    <n v="77.22564027"/>
    <n v="28.625862890000001"/>
    <x v="587"/>
    <s v="Indian Rupees(Rs.)"/>
    <x v="1"/>
    <x v="0"/>
    <s v="No"/>
    <s v="No"/>
    <x v="1"/>
    <n v="343"/>
    <n v="800"/>
    <n v="9.6"/>
    <x v="21"/>
    <x v="2"/>
    <x v="2"/>
    <s v="2013_8_3"/>
    <x v="0"/>
    <n v="8"/>
    <n v="3"/>
  </r>
  <r>
    <x v="1774"/>
    <x v="977"/>
    <n v="1"/>
    <x v="0"/>
    <x v="0"/>
    <s v="12, Opposite Eros Cinema, Jangpura Extension Market, Jangpura, New Delhi"/>
    <s v="Jangpura"/>
    <s v="Jangpura, New Delhi"/>
    <n v="77.241727699999998"/>
    <n v="28.580294500000001"/>
    <x v="2"/>
    <s v="Indian Rupees(Rs.)"/>
    <x v="1"/>
    <x v="1"/>
    <s v="No"/>
    <s v="No"/>
    <x v="1"/>
    <n v="126"/>
    <n v="800"/>
    <n v="9.6"/>
    <x v="24"/>
    <x v="3"/>
    <x v="3"/>
    <s v="2013_8_13"/>
    <x v="0"/>
    <n v="8"/>
    <n v="13"/>
  </r>
  <r>
    <x v="1775"/>
    <x v="943"/>
    <n v="1"/>
    <x v="0"/>
    <x v="0"/>
    <s v="La-Sapphire Hotel, A-23, NH 8, Mahipalpur, New Delhi"/>
    <s v="Mahipalpur"/>
    <s v="Mahipalpur, New Delhi"/>
    <n v="77.125280700000005"/>
    <n v="28.5472115"/>
    <x v="8"/>
    <s v="Indian Rupees(Rs.)"/>
    <x v="1"/>
    <x v="0"/>
    <s v="No"/>
    <s v="No"/>
    <x v="1"/>
    <n v="22"/>
    <n v="800"/>
    <n v="9.6"/>
    <x v="10"/>
    <x v="2"/>
    <x v="2"/>
    <s v="2014_8_6"/>
    <x v="4"/>
    <n v="8"/>
    <n v="6"/>
  </r>
  <r>
    <x v="1776"/>
    <x v="777"/>
    <n v="1"/>
    <x v="0"/>
    <x v="0"/>
    <s v="40-B, Corner Market, Malviya Nagar, New Delhi"/>
    <s v="Malviya Nagar"/>
    <s v="Malviya Nagar, New Delhi"/>
    <n v="77.214666600000001"/>
    <n v="28.538342799999999"/>
    <x v="24"/>
    <s v="Indian Rupees(Rs.)"/>
    <x v="1"/>
    <x v="1"/>
    <s v="No"/>
    <s v="No"/>
    <x v="1"/>
    <n v="183"/>
    <n v="800"/>
    <n v="9.6"/>
    <x v="10"/>
    <x v="2"/>
    <x v="2"/>
    <s v="2011_8_2"/>
    <x v="3"/>
    <n v="8"/>
    <n v="2"/>
  </r>
  <r>
    <x v="1777"/>
    <x v="1590"/>
    <n v="1"/>
    <x v="0"/>
    <x v="0"/>
    <s v="Hotel Woodapple, 3, Hargovind Enclave, Preet Vihar, New Delhi"/>
    <s v="Preet Vihar"/>
    <s v="Preet Vihar, New Delhi"/>
    <n v="77.298298200000005"/>
    <n v="28.6424299"/>
    <x v="588"/>
    <s v="Indian Rupees(Rs.)"/>
    <x v="1"/>
    <x v="0"/>
    <s v="No"/>
    <s v="No"/>
    <x v="1"/>
    <n v="8"/>
    <n v="800"/>
    <n v="9.6"/>
    <x v="10"/>
    <x v="2"/>
    <x v="2"/>
    <s v="2017_8_12"/>
    <x v="7"/>
    <n v="8"/>
    <n v="12"/>
  </r>
  <r>
    <x v="1778"/>
    <x v="1591"/>
    <n v="1"/>
    <x v="0"/>
    <x v="0"/>
    <s v="71-73, DDA Market Complex, Rajouri Garden, New Delhi"/>
    <s v="Rajouri Garden"/>
    <s v="Rajouri Garden, New Delhi"/>
    <n v="77.120207899999997"/>
    <n v="28.639082500000001"/>
    <x v="2"/>
    <s v="Indian Rupees(Rs.)"/>
    <x v="1"/>
    <x v="0"/>
    <s v="No"/>
    <s v="No"/>
    <x v="1"/>
    <n v="27"/>
    <n v="800"/>
    <n v="9.6"/>
    <x v="10"/>
    <x v="2"/>
    <x v="2"/>
    <s v="2011_8_3"/>
    <x v="3"/>
    <n v="8"/>
    <n v="3"/>
  </r>
  <r>
    <x v="1779"/>
    <x v="1061"/>
    <n v="1"/>
    <x v="0"/>
    <x v="0"/>
    <s v="B-41, Ground Floor, Main Market, Kalkaji, New Delhi"/>
    <s v="Kalkaji"/>
    <s v="Kalkaji, New Delhi"/>
    <n v="77.251887359999998"/>
    <n v="28.543194029999999"/>
    <x v="147"/>
    <s v="Indian Rupees(Rs.)"/>
    <x v="1"/>
    <x v="0"/>
    <s v="No"/>
    <s v="No"/>
    <x v="1"/>
    <n v="108"/>
    <n v="800"/>
    <n v="9.6"/>
    <x v="7"/>
    <x v="2"/>
    <x v="2"/>
    <s v="2016_7_18"/>
    <x v="1"/>
    <n v="7"/>
    <n v="18"/>
  </r>
  <r>
    <x v="1780"/>
    <x v="1592"/>
    <n v="1"/>
    <x v="0"/>
    <x v="0"/>
    <s v="18, Ashish Corporate Tower, Karkardooma Community Centre, Karkardooma, New Delhi"/>
    <s v="Karkardooma"/>
    <s v="Karkardooma, New Delhi"/>
    <n v="77.302195999999995"/>
    <n v="28.648465399999999"/>
    <x v="8"/>
    <s v="Indian Rupees(Rs.)"/>
    <x v="1"/>
    <x v="1"/>
    <s v="No"/>
    <s v="No"/>
    <x v="1"/>
    <n v="306"/>
    <n v="800"/>
    <n v="9.6"/>
    <x v="7"/>
    <x v="2"/>
    <x v="2"/>
    <s v="2013_7_16"/>
    <x v="0"/>
    <n v="7"/>
    <n v="16"/>
  </r>
  <r>
    <x v="1781"/>
    <x v="1593"/>
    <n v="1"/>
    <x v="0"/>
    <x v="0"/>
    <s v="15A/61, WEA, Karol Bagh, New Delhi"/>
    <s v="Karol Bagh"/>
    <s v="Karol Bagh, New Delhi"/>
    <n v="77.189378480000002"/>
    <n v="28.647792590000002"/>
    <x v="3"/>
    <s v="Indian Rupees(Rs.)"/>
    <x v="1"/>
    <x v="0"/>
    <s v="No"/>
    <s v="No"/>
    <x v="1"/>
    <n v="51"/>
    <n v="800"/>
    <n v="9.6"/>
    <x v="4"/>
    <x v="2"/>
    <x v="2"/>
    <s v="2017_7_23"/>
    <x v="7"/>
    <n v="7"/>
    <n v="23"/>
  </r>
  <r>
    <x v="1782"/>
    <x v="1594"/>
    <n v="1"/>
    <x v="0"/>
    <x v="0"/>
    <s v="2 &amp; 3, E-6/12, Main Road, Malviya Nagar, New Delhi"/>
    <s v="Malviya Nagar"/>
    <s v="Malviya Nagar, New Delhi"/>
    <n v="77.207800399999996"/>
    <n v="28.532782600000001"/>
    <x v="8"/>
    <s v="Indian Rupees(Rs.)"/>
    <x v="1"/>
    <x v="1"/>
    <s v="No"/>
    <s v="No"/>
    <x v="1"/>
    <n v="198"/>
    <n v="800"/>
    <n v="9.6"/>
    <x v="27"/>
    <x v="3"/>
    <x v="3"/>
    <s v="2013_7_3"/>
    <x v="0"/>
    <n v="7"/>
    <n v="3"/>
  </r>
  <r>
    <x v="1783"/>
    <x v="1595"/>
    <n v="1"/>
    <x v="0"/>
    <x v="0"/>
    <s v="2nd Floor, Food Court, Pacific Mall, Tagore Garden, New Delhi"/>
    <s v="Pacific Mall, Tagore Garden"/>
    <s v="Pacific Mall, Tagore Garden, New Delhi"/>
    <n v="77.106488999999996"/>
    <n v="28.6421265"/>
    <x v="19"/>
    <s v="Indian Rupees(Rs.)"/>
    <x v="1"/>
    <x v="0"/>
    <s v="No"/>
    <s v="No"/>
    <x v="1"/>
    <n v="71"/>
    <n v="800"/>
    <n v="9.6"/>
    <x v="17"/>
    <x v="3"/>
    <x v="3"/>
    <s v="2018_7_18"/>
    <x v="2"/>
    <n v="7"/>
    <n v="18"/>
  </r>
  <r>
    <x v="1784"/>
    <x v="1596"/>
    <n v="1"/>
    <x v="0"/>
    <x v="0"/>
    <s v="R-549, Main Shankar Road, New Rajinder Nagar, Rajinder Nagar, New Delhi"/>
    <s v="Rajinder Nagar"/>
    <s v="Rajinder Nagar, New Delhi"/>
    <n v="77.177546800000002"/>
    <n v="28.639863500000001"/>
    <x v="49"/>
    <s v="Indian Rupees(Rs.)"/>
    <x v="1"/>
    <x v="1"/>
    <s v="No"/>
    <s v="No"/>
    <x v="1"/>
    <n v="78"/>
    <n v="800"/>
    <n v="9.6"/>
    <x v="28"/>
    <x v="3"/>
    <x v="3"/>
    <s v="2015_7_11"/>
    <x v="8"/>
    <n v="7"/>
    <n v="11"/>
  </r>
  <r>
    <x v="1785"/>
    <x v="943"/>
    <n v="1"/>
    <x v="0"/>
    <x v="0"/>
    <s v="Plot 240, Pocket H-17, Opposite Metro Pillar 421, Sector 7, Rohini, New Delhi"/>
    <s v="Rohini"/>
    <s v="Rohini, New Delhi"/>
    <n v="77.118227500000003"/>
    <n v="28.7126947"/>
    <x v="8"/>
    <s v="Indian Rupees(Rs.)"/>
    <x v="1"/>
    <x v="1"/>
    <s v="No"/>
    <s v="No"/>
    <x v="1"/>
    <n v="159"/>
    <n v="800"/>
    <n v="9.6"/>
    <x v="9"/>
    <x v="2"/>
    <x v="2"/>
    <s v="2018_7_21"/>
    <x v="2"/>
    <n v="7"/>
    <n v="21"/>
  </r>
  <r>
    <x v="1786"/>
    <x v="1597"/>
    <n v="1"/>
    <x v="0"/>
    <x v="0"/>
    <s v="52, Janpath, New Delhi"/>
    <s v="Janpath"/>
    <s v="Janpath, New Delhi"/>
    <n v="77.219696999999996"/>
    <n v="28.627109999999998"/>
    <x v="589"/>
    <s v="Indian Rupees(Rs.)"/>
    <x v="1"/>
    <x v="1"/>
    <s v="No"/>
    <s v="No"/>
    <x v="1"/>
    <n v="303"/>
    <n v="800"/>
    <n v="9.6"/>
    <x v="3"/>
    <x v="2"/>
    <x v="2"/>
    <s v="2015_6_10"/>
    <x v="8"/>
    <n v="6"/>
    <n v="10"/>
  </r>
  <r>
    <x v="1787"/>
    <x v="1586"/>
    <n v="1"/>
    <x v="0"/>
    <x v="0"/>
    <s v="4, State Bank Nagar, Outer Ring Road, Paschim Vihar, New Delhi"/>
    <s v="Paschim Vihar"/>
    <s v="Paschim Vihar, New Delhi"/>
    <n v="77.091750099999999"/>
    <n v="28.660926700000001"/>
    <x v="72"/>
    <s v="Indian Rupees(Rs.)"/>
    <x v="1"/>
    <x v="1"/>
    <s v="No"/>
    <s v="No"/>
    <x v="1"/>
    <n v="95"/>
    <n v="800"/>
    <n v="9.6"/>
    <x v="11"/>
    <x v="2"/>
    <x v="2"/>
    <s v="2012_6_1"/>
    <x v="5"/>
    <n v="6"/>
    <n v="1"/>
  </r>
  <r>
    <x v="1788"/>
    <x v="1598"/>
    <n v="1"/>
    <x v="0"/>
    <x v="0"/>
    <s v="27, Yashwant Place Market, Chanakyapuri, New Delhi"/>
    <s v="Chanakyapuri"/>
    <s v="Chanakyapuri, New Delhi"/>
    <n v="77.191428299999998"/>
    <n v="28.584360799999999"/>
    <x v="25"/>
    <s v="Indian Rupees(Rs.)"/>
    <x v="1"/>
    <x v="0"/>
    <s v="No"/>
    <s v="No"/>
    <x v="1"/>
    <n v="17"/>
    <n v="800"/>
    <n v="9.6"/>
    <x v="11"/>
    <x v="2"/>
    <x v="2"/>
    <s v="2014_5_14"/>
    <x v="4"/>
    <n v="5"/>
    <n v="14"/>
  </r>
  <r>
    <x v="1789"/>
    <x v="1599"/>
    <n v="1"/>
    <x v="0"/>
    <x v="0"/>
    <s v="E-86, Lajpat Nagar 1, New Delhi"/>
    <s v="Lajpat Nagar 1"/>
    <s v="Lajpat Nagar 1, New Delhi"/>
    <n v="77.241440830000002"/>
    <n v="28.573263170000001"/>
    <x v="2"/>
    <s v="Indian Rupees(Rs.)"/>
    <x v="1"/>
    <x v="1"/>
    <s v="No"/>
    <s v="No"/>
    <x v="1"/>
    <n v="116"/>
    <n v="800"/>
    <n v="9.6"/>
    <x v="9"/>
    <x v="2"/>
    <x v="2"/>
    <s v="2016_5_28"/>
    <x v="1"/>
    <n v="5"/>
    <n v="28"/>
  </r>
  <r>
    <x v="1790"/>
    <x v="1600"/>
    <n v="1"/>
    <x v="0"/>
    <x v="0"/>
    <s v="Roxy Hotel, 2351, Raj Guru Road, Chuna Mandi, Paharganj, New Delhi"/>
    <s v="Paharganj"/>
    <s v="Paharganj, New Delhi"/>
    <n v="77.210480000000004"/>
    <n v="28.641880100000002"/>
    <x v="31"/>
    <s v="Indian Rupees(Rs.)"/>
    <x v="1"/>
    <x v="0"/>
    <s v="No"/>
    <s v="No"/>
    <x v="1"/>
    <n v="17"/>
    <n v="800"/>
    <n v="9.6"/>
    <x v="27"/>
    <x v="3"/>
    <x v="3"/>
    <s v="2013_5_23"/>
    <x v="0"/>
    <n v="5"/>
    <n v="23"/>
  </r>
  <r>
    <x v="1791"/>
    <x v="1601"/>
    <n v="1"/>
    <x v="0"/>
    <x v="0"/>
    <s v="1833-34, Laxmi Narain Street, Chuna Mandi, Paharganj, New Delhi"/>
    <s v="Paharganj"/>
    <s v="Paharganj, New Delhi"/>
    <n v="77.210380900000004"/>
    <n v="28.641020000000001"/>
    <x v="378"/>
    <s v="Indian Rupees(Rs.)"/>
    <x v="1"/>
    <x v="0"/>
    <s v="No"/>
    <s v="No"/>
    <x v="1"/>
    <n v="32"/>
    <n v="800"/>
    <n v="9.6"/>
    <x v="20"/>
    <x v="3"/>
    <x v="3"/>
    <s v="2015_5_14"/>
    <x v="8"/>
    <n v="5"/>
    <n v="14"/>
  </r>
  <r>
    <x v="1792"/>
    <x v="1602"/>
    <n v="1"/>
    <x v="0"/>
    <x v="0"/>
    <s v="10, Park End, Vikas Marg, Preet Vihar, New Delhi"/>
    <s v="Preet Vihar"/>
    <s v="Preet Vihar, New Delhi"/>
    <n v="77.297472299999995"/>
    <n v="28.643465500000001"/>
    <x v="2"/>
    <s v="Indian Rupees(Rs.)"/>
    <x v="1"/>
    <x v="1"/>
    <s v="No"/>
    <s v="No"/>
    <x v="1"/>
    <n v="67"/>
    <n v="800"/>
    <n v="9.6"/>
    <x v="4"/>
    <x v="2"/>
    <x v="2"/>
    <s v="2012_5_16"/>
    <x v="5"/>
    <n v="5"/>
    <n v="16"/>
  </r>
  <r>
    <x v="1793"/>
    <x v="1603"/>
    <n v="1"/>
    <x v="0"/>
    <x v="0"/>
    <s v="26, Yashwant Place Market, Food Plaza, Chanakyapuri, New Delhi"/>
    <s v="Chanakyapuri"/>
    <s v="Chanakyapuri, New Delhi"/>
    <n v="77.191604799999993"/>
    <n v="28.5843895"/>
    <x v="19"/>
    <s v="Indian Rupees(Rs.)"/>
    <x v="1"/>
    <x v="0"/>
    <s v="No"/>
    <s v="No"/>
    <x v="1"/>
    <n v="66"/>
    <n v="800"/>
    <n v="9.6"/>
    <x v="20"/>
    <x v="3"/>
    <x v="3"/>
    <s v="2010_4_16"/>
    <x v="6"/>
    <n v="4"/>
    <n v="16"/>
  </r>
  <r>
    <x v="1794"/>
    <x v="1604"/>
    <n v="1"/>
    <x v="0"/>
    <x v="0"/>
    <s v="Shop 14, Ground Floor, Omaxe Square, Jasola, New Delhi"/>
    <s v="Jasola"/>
    <s v="Jasola, New Delhi"/>
    <n v="77.286512299999998"/>
    <n v="28.539131300000001"/>
    <x v="300"/>
    <s v="Indian Rupees(Rs.)"/>
    <x v="1"/>
    <x v="0"/>
    <s v="No"/>
    <s v="No"/>
    <x v="1"/>
    <n v="14"/>
    <n v="800"/>
    <n v="9.6"/>
    <x v="15"/>
    <x v="2"/>
    <x v="2"/>
    <s v="2017_4_3"/>
    <x v="7"/>
    <n v="4"/>
    <n v="3"/>
  </r>
  <r>
    <x v="1795"/>
    <x v="1605"/>
    <n v="1"/>
    <x v="0"/>
    <x v="0"/>
    <s v="284, Opposite Sri Venkateshwara College, Satyaniketan, New Delhi"/>
    <s v="Satyaniketan"/>
    <s v="Satyaniketan, New Delhi"/>
    <n v="77.168737100000001"/>
    <n v="28.588520800000001"/>
    <x v="590"/>
    <s v="Indian Rupees(Rs.)"/>
    <x v="1"/>
    <x v="1"/>
    <s v="No"/>
    <s v="No"/>
    <x v="1"/>
    <n v="216"/>
    <n v="800"/>
    <n v="9.6"/>
    <x v="21"/>
    <x v="2"/>
    <x v="2"/>
    <s v="2011_4_18"/>
    <x v="3"/>
    <n v="4"/>
    <n v="18"/>
  </r>
  <r>
    <x v="1796"/>
    <x v="1606"/>
    <n v="1"/>
    <x v="0"/>
    <x v="0"/>
    <s v="A-1, 2nd Floor, Near Old Gupta Colony, Vijay Nagar, New Delhi"/>
    <s v="Vijay Nagar"/>
    <s v="Vijay Nagar, New Delhi"/>
    <n v="77.201038199999999"/>
    <n v="28.692886699999999"/>
    <x v="485"/>
    <s v="Indian Rupees(Rs.)"/>
    <x v="1"/>
    <x v="0"/>
    <s v="No"/>
    <s v="No"/>
    <x v="1"/>
    <n v="43"/>
    <n v="800"/>
    <n v="9.6"/>
    <x v="15"/>
    <x v="2"/>
    <x v="2"/>
    <s v="2010_4_17"/>
    <x v="6"/>
    <n v="4"/>
    <n v="17"/>
  </r>
  <r>
    <x v="1797"/>
    <x v="1607"/>
    <n v="1"/>
    <x v="0"/>
    <x v="0"/>
    <s v="G-2 A &amp; G-2 B, AEZ Square, Community Centre, Vikaspuri, New Delhi"/>
    <s v="Vikaspuri"/>
    <s v="Vikaspuri, New Delhi"/>
    <n v="77.074749100000005"/>
    <n v="28.639194"/>
    <x v="3"/>
    <s v="Indian Rupees(Rs.)"/>
    <x v="1"/>
    <x v="0"/>
    <s v="No"/>
    <s v="No"/>
    <x v="1"/>
    <n v="43"/>
    <n v="800"/>
    <n v="9.6"/>
    <x v="17"/>
    <x v="3"/>
    <x v="3"/>
    <s v="2017_4_19"/>
    <x v="7"/>
    <n v="4"/>
    <n v="19"/>
  </r>
  <r>
    <x v="1798"/>
    <x v="977"/>
    <n v="1"/>
    <x v="0"/>
    <x v="0"/>
    <s v="Shop SG 40, Aditya Mega Mall, Karkardooma, New Delhi"/>
    <s v="Aditya Mega Mall, Karkardooma"/>
    <s v="Aditya Mega Mall, Karkardooma, New Delhi"/>
    <n v="77.301197700000003"/>
    <n v="28.656051600000001"/>
    <x v="2"/>
    <s v="Indian Rupees(Rs.)"/>
    <x v="1"/>
    <x v="1"/>
    <s v="No"/>
    <s v="No"/>
    <x v="1"/>
    <n v="32"/>
    <n v="800"/>
    <n v="9.6"/>
    <x v="4"/>
    <x v="2"/>
    <x v="2"/>
    <s v="2011_3_16"/>
    <x v="3"/>
    <n v="3"/>
    <n v="16"/>
  </r>
  <r>
    <x v="1799"/>
    <x v="1608"/>
    <n v="1"/>
    <x v="0"/>
    <x v="0"/>
    <s v="Svasti Sankul, Gate 1, Indira Gandhi National Centre For The Arts, Janpath, New Delhi"/>
    <s v="Janpath"/>
    <s v="Janpath, New Delhi"/>
    <n v="0"/>
    <n v="0"/>
    <x v="591"/>
    <s v="Indian Rupees(Rs.)"/>
    <x v="1"/>
    <x v="0"/>
    <s v="No"/>
    <s v="No"/>
    <x v="1"/>
    <n v="6"/>
    <n v="800"/>
    <n v="9.6"/>
    <x v="13"/>
    <x v="2"/>
    <x v="2"/>
    <s v="2010_3_8"/>
    <x v="6"/>
    <n v="3"/>
    <n v="8"/>
  </r>
  <r>
    <x v="1800"/>
    <x v="1609"/>
    <n v="1"/>
    <x v="0"/>
    <x v="0"/>
    <s v="B-49, Kamla Nagar Main Road, Kamla Nagar, New Delhi"/>
    <s v="Kamla Nagar"/>
    <s v="Kamla Nagar, New Delhi"/>
    <n v="77.200479999999999"/>
    <n v="28.682621399999999"/>
    <x v="592"/>
    <s v="Indian Rupees(Rs.)"/>
    <x v="1"/>
    <x v="0"/>
    <s v="No"/>
    <s v="No"/>
    <x v="1"/>
    <n v="145"/>
    <n v="800"/>
    <n v="9.6"/>
    <x v="11"/>
    <x v="2"/>
    <x v="2"/>
    <s v="2015_3_12"/>
    <x v="8"/>
    <n v="3"/>
    <n v="12"/>
  </r>
  <r>
    <x v="1801"/>
    <x v="1610"/>
    <n v="1"/>
    <x v="0"/>
    <x v="0"/>
    <s v="1st Floor, Building 6, Central Market, Punjabi Bagh, New Delhi"/>
    <s v="Punjabi Bagh"/>
    <s v="Punjabi Bagh, New Delhi"/>
    <n v="77.133083940000006"/>
    <n v="28.67063315"/>
    <x v="593"/>
    <s v="Indian Rupees(Rs.)"/>
    <x v="1"/>
    <x v="0"/>
    <s v="No"/>
    <s v="No"/>
    <x v="1"/>
    <n v="49"/>
    <n v="800"/>
    <n v="9.6"/>
    <x v="15"/>
    <x v="2"/>
    <x v="2"/>
    <s v="2010_3_8"/>
    <x v="6"/>
    <n v="3"/>
    <n v="8"/>
  </r>
  <r>
    <x v="1802"/>
    <x v="1611"/>
    <n v="1"/>
    <x v="0"/>
    <x v="0"/>
    <s v="19-21, 1st Floor, TDI Paragon Mall, Rajouri Garden, New Delhi"/>
    <s v="TDI Mall, Rajouri Garden"/>
    <s v="TDI Mall, Rajouri Garden, New Delhi"/>
    <n v="77.121274400000004"/>
    <n v="28.6523425"/>
    <x v="388"/>
    <s v="Indian Rupees(Rs.)"/>
    <x v="1"/>
    <x v="0"/>
    <s v="No"/>
    <s v="No"/>
    <x v="1"/>
    <n v="152"/>
    <n v="800"/>
    <n v="9.6"/>
    <x v="15"/>
    <x v="2"/>
    <x v="2"/>
    <s v="2015_3_5"/>
    <x v="8"/>
    <n v="3"/>
    <n v="5"/>
  </r>
  <r>
    <x v="1803"/>
    <x v="1612"/>
    <n v="1"/>
    <x v="0"/>
    <x v="0"/>
    <s v="G-15/B, Ground Floor, Vijay Nagar, New Delhi"/>
    <s v="Vijay Nagar"/>
    <s v="Vijay Nagar, New Delhi"/>
    <n v="77.204108399999996"/>
    <n v="28.694441099999999"/>
    <x v="20"/>
    <s v="Indian Rupees(Rs.)"/>
    <x v="1"/>
    <x v="1"/>
    <s v="No"/>
    <s v="No"/>
    <x v="1"/>
    <n v="732"/>
    <n v="800"/>
    <n v="9.6"/>
    <x v="15"/>
    <x v="2"/>
    <x v="2"/>
    <s v="2011_3_7"/>
    <x v="3"/>
    <n v="3"/>
    <n v="7"/>
  </r>
  <r>
    <x v="1804"/>
    <x v="1586"/>
    <n v="1"/>
    <x v="0"/>
    <x v="0"/>
    <s v="22, Central Market, Punjabi Bagh, New Delhi"/>
    <s v="Punjabi Bagh"/>
    <s v="Punjabi Bagh, New Delhi"/>
    <n v="77.133066170000006"/>
    <n v="28.67024103"/>
    <x v="72"/>
    <s v="Indian Rupees(Rs.)"/>
    <x v="1"/>
    <x v="1"/>
    <s v="No"/>
    <s v="No"/>
    <x v="1"/>
    <n v="111"/>
    <n v="800"/>
    <n v="9.6"/>
    <x v="4"/>
    <x v="2"/>
    <x v="2"/>
    <s v="2017_2_9"/>
    <x v="7"/>
    <n v="2"/>
    <n v="9"/>
  </r>
  <r>
    <x v="1805"/>
    <x v="1613"/>
    <n v="1"/>
    <x v="0"/>
    <x v="0"/>
    <s v="Plot 137/1, 1st Floor, Saidulajab, M B Road, Near Saket Metro Station, Saket, New Delhi"/>
    <s v="Saket"/>
    <s v="Saket, New Delhi"/>
    <n v="77.203296460000004"/>
    <n v="28.5201761"/>
    <x v="3"/>
    <s v="Indian Rupees(Rs.)"/>
    <x v="1"/>
    <x v="0"/>
    <s v="No"/>
    <s v="No"/>
    <x v="1"/>
    <n v="20"/>
    <n v="800"/>
    <n v="9.6"/>
    <x v="28"/>
    <x v="3"/>
    <x v="3"/>
    <s v="2017_2_19"/>
    <x v="7"/>
    <n v="2"/>
    <n v="19"/>
  </r>
  <r>
    <x v="1806"/>
    <x v="1614"/>
    <n v="1"/>
    <x v="0"/>
    <x v="0"/>
    <s v="2nd Floor, Cross River Mall, Karkardooma, New Delhi"/>
    <s v="Cross River Mall, Karkardooma"/>
    <s v="Cross River Mall, Karkardooma, New Delhi"/>
    <n v="77.302328299999999"/>
    <n v="28.657110800000002"/>
    <x v="594"/>
    <s v="Indian Rupees(Rs.)"/>
    <x v="1"/>
    <x v="1"/>
    <s v="No"/>
    <s v="No"/>
    <x v="1"/>
    <n v="134"/>
    <n v="800"/>
    <n v="9.6"/>
    <x v="15"/>
    <x v="2"/>
    <x v="2"/>
    <s v="2011_1_16"/>
    <x v="3"/>
    <n v="1"/>
    <n v="16"/>
  </r>
  <r>
    <x v="1807"/>
    <x v="1615"/>
    <n v="1"/>
    <x v="0"/>
    <x v="0"/>
    <s v="G-6, Janak Place, District Centre, Janakpuri, New Delhi"/>
    <s v="District Centre, Janakpuri"/>
    <s v="District Centre, Janakpuri, New Delhi"/>
    <n v="77.080051699999999"/>
    <n v="28.6301104"/>
    <x v="3"/>
    <s v="Indian Rupees(Rs.)"/>
    <x v="1"/>
    <x v="1"/>
    <s v="No"/>
    <s v="No"/>
    <x v="1"/>
    <n v="122"/>
    <n v="800"/>
    <n v="9.6"/>
    <x v="4"/>
    <x v="2"/>
    <x v="2"/>
    <s v="2013_1_6"/>
    <x v="0"/>
    <n v="1"/>
    <n v="6"/>
  </r>
  <r>
    <x v="1808"/>
    <x v="1616"/>
    <n v="1"/>
    <x v="0"/>
    <x v="0"/>
    <s v="Over Bridge, Ambience Mall, Vasant Kunj, New Delhi"/>
    <s v="Ambience Mall, Vasant Kunj"/>
    <s v="Ambience Mall, Vasant Kunj, New Delhi"/>
    <n v="77.15575699"/>
    <n v="28.54155381"/>
    <x v="89"/>
    <s v="Indian Rupees(Rs.)"/>
    <x v="1"/>
    <x v="1"/>
    <s v="No"/>
    <s v="No"/>
    <x v="1"/>
    <n v="232"/>
    <n v="800"/>
    <n v="9.6"/>
    <x v="9"/>
    <x v="2"/>
    <x v="2"/>
    <s v="2016_12_17"/>
    <x v="1"/>
    <n v="12"/>
    <n v="17"/>
  </r>
  <r>
    <x v="1809"/>
    <x v="1617"/>
    <n v="1"/>
    <x v="0"/>
    <x v="0"/>
    <s v="V-10 &amp; 16, Yashwant Place Market, Food Plaza, Chanakyapuri, New Delhi"/>
    <s v="Chanakyapuri"/>
    <s v="Chanakyapuri, New Delhi"/>
    <n v="77.191604799999993"/>
    <n v="28.584299900000001"/>
    <x v="19"/>
    <s v="Indian Rupees(Rs.)"/>
    <x v="1"/>
    <x v="1"/>
    <s v="No"/>
    <s v="No"/>
    <x v="1"/>
    <n v="137"/>
    <n v="800"/>
    <n v="9.6"/>
    <x v="21"/>
    <x v="2"/>
    <x v="2"/>
    <s v="2015_12_15"/>
    <x v="8"/>
    <n v="12"/>
    <n v="15"/>
  </r>
  <r>
    <x v="1810"/>
    <x v="1618"/>
    <n v="1"/>
    <x v="0"/>
    <x v="0"/>
    <s v="K-1/10, Chittaranjan Park, New Delhi"/>
    <s v="Chittaranjan Park"/>
    <s v="Chittaranjan Park, New Delhi"/>
    <n v="77.251854800000004"/>
    <n v="28.539918400000001"/>
    <x v="8"/>
    <s v="Indian Rupees(Rs.)"/>
    <x v="1"/>
    <x v="0"/>
    <s v="No"/>
    <s v="No"/>
    <x v="1"/>
    <n v="4"/>
    <n v="800"/>
    <n v="9.6"/>
    <x v="10"/>
    <x v="2"/>
    <x v="2"/>
    <s v="2018_12_22"/>
    <x v="2"/>
    <n v="12"/>
    <n v="22"/>
  </r>
  <r>
    <x v="1811"/>
    <x v="1060"/>
    <n v="1"/>
    <x v="0"/>
    <x v="0"/>
    <s v="91-93, Flyover Market, Defence Colony, New Delhi"/>
    <s v="Defence Colony"/>
    <s v="Defence Colony, New Delhi"/>
    <n v="77.238674200000005"/>
    <n v="28.5778529"/>
    <x v="334"/>
    <s v="Indian Rupees(Rs.)"/>
    <x v="1"/>
    <x v="1"/>
    <s v="No"/>
    <s v="No"/>
    <x v="1"/>
    <n v="338"/>
    <n v="800"/>
    <n v="9.6"/>
    <x v="21"/>
    <x v="2"/>
    <x v="2"/>
    <s v="2011_12_15"/>
    <x v="3"/>
    <n v="12"/>
    <n v="15"/>
  </r>
  <r>
    <x v="1812"/>
    <x v="1619"/>
    <n v="1"/>
    <x v="0"/>
    <x v="0"/>
    <s v="Stall 19, Dilli Haat, INA, New Delhi"/>
    <s v="Dilli Haat, INA"/>
    <s v="Dilli Haat, INA, New Delhi"/>
    <n v="77.206245699999997"/>
    <n v="28.573122999999999"/>
    <x v="595"/>
    <s v="Indian Rupees(Rs.)"/>
    <x v="1"/>
    <x v="0"/>
    <s v="No"/>
    <s v="No"/>
    <x v="1"/>
    <n v="143"/>
    <n v="800"/>
    <n v="9.6"/>
    <x v="21"/>
    <x v="2"/>
    <x v="2"/>
    <s v="2010_12_12"/>
    <x v="6"/>
    <n v="12"/>
    <n v="12"/>
  </r>
  <r>
    <x v="1813"/>
    <x v="1620"/>
    <n v="1"/>
    <x v="0"/>
    <x v="0"/>
    <s v="B-36, Pamposh Enclave, Greater Kailash (GK) 1, New Delhi"/>
    <s v="Greater Kailash (GK) 1"/>
    <s v="Greater Kailash (GK) 1, New Delhi"/>
    <n v="77.244022700000002"/>
    <n v="28.546267799999999"/>
    <x v="596"/>
    <s v="Indian Rupees(Rs.)"/>
    <x v="1"/>
    <x v="1"/>
    <s v="No"/>
    <s v="No"/>
    <x v="1"/>
    <n v="89"/>
    <n v="800"/>
    <n v="9.6"/>
    <x v="15"/>
    <x v="2"/>
    <x v="2"/>
    <s v="2016_12_12"/>
    <x v="1"/>
    <n v="12"/>
    <n v="12"/>
  </r>
  <r>
    <x v="1814"/>
    <x v="1621"/>
    <n v="1"/>
    <x v="0"/>
    <x v="0"/>
    <s v="22, 1st Floor, Hudson lane, GTB Nagar, New Delhi"/>
    <s v="GTB Nagar"/>
    <s v="GTB Nagar, New Delhi"/>
    <n v="77.204451899999995"/>
    <n v="28.697512100000001"/>
    <x v="597"/>
    <s v="Indian Rupees(Rs.)"/>
    <x v="1"/>
    <x v="0"/>
    <s v="No"/>
    <s v="No"/>
    <x v="1"/>
    <n v="1"/>
    <n v="800"/>
    <n v="9.6"/>
    <x v="0"/>
    <x v="0"/>
    <x v="0"/>
    <s v="2018_12_3"/>
    <x v="2"/>
    <n v="12"/>
    <n v="3"/>
  </r>
  <r>
    <x v="1815"/>
    <x v="1622"/>
    <n v="1"/>
    <x v="0"/>
    <x v="0"/>
    <s v="Hotel Regent Grand, 2/6 East Patel Nagar, Near Pusa Road, East Patel Nagar, New Delhi"/>
    <s v="Hotel Regent Grand, Karol Bagh"/>
    <s v="Hotel Regent Grand, Karol Bagh, New Delhi"/>
    <n v="77.172998199999995"/>
    <n v="28.643025600000001"/>
    <x v="3"/>
    <s v="Indian Rupees(Rs.)"/>
    <x v="1"/>
    <x v="0"/>
    <s v="No"/>
    <s v="No"/>
    <x v="1"/>
    <n v="1"/>
    <n v="800"/>
    <n v="9.6"/>
    <x v="0"/>
    <x v="0"/>
    <x v="0"/>
    <s v="2016_12_22"/>
    <x v="1"/>
    <n v="12"/>
    <n v="22"/>
  </r>
  <r>
    <x v="1816"/>
    <x v="1623"/>
    <n v="1"/>
    <x v="0"/>
    <x v="0"/>
    <s v="6/78, Ajmal Khan Road, Karol Bagh, New Delhi"/>
    <s v="Karol Bagh"/>
    <s v="Karol Bagh, New Delhi"/>
    <n v="77.190436800000001"/>
    <n v="28.6478036"/>
    <x v="598"/>
    <s v="Indian Rupees(Rs.)"/>
    <x v="1"/>
    <x v="0"/>
    <s v="No"/>
    <s v="No"/>
    <x v="1"/>
    <n v="123"/>
    <n v="800"/>
    <n v="9.6"/>
    <x v="13"/>
    <x v="2"/>
    <x v="2"/>
    <s v="2014_12_11"/>
    <x v="4"/>
    <n v="12"/>
    <n v="11"/>
  </r>
  <r>
    <x v="1817"/>
    <x v="777"/>
    <n v="1"/>
    <x v="0"/>
    <x v="0"/>
    <s v="168/2, Jha House Basti, Nizamuddin West, Nizamuddin, New Delhi"/>
    <s v="Nizamuddin"/>
    <s v="Nizamuddin, New Delhi"/>
    <n v="77.243651299999996"/>
    <n v="28.591267909999999"/>
    <x v="24"/>
    <s v="Indian Rupees(Rs.)"/>
    <x v="1"/>
    <x v="1"/>
    <s v="No"/>
    <s v="No"/>
    <x v="1"/>
    <n v="360"/>
    <n v="800"/>
    <n v="9.6"/>
    <x v="21"/>
    <x v="2"/>
    <x v="2"/>
    <s v="2011_12_14"/>
    <x v="3"/>
    <n v="12"/>
    <n v="14"/>
  </r>
  <r>
    <x v="1818"/>
    <x v="1624"/>
    <n v="1"/>
    <x v="0"/>
    <x v="0"/>
    <s v="H-15, Shop 5, Near NDPL Office, Vijay Nagar, New Delhi"/>
    <s v="Vijay Nagar"/>
    <s v="Vijay Nagar, New Delhi"/>
    <n v="77.205035899999999"/>
    <n v="28.6928661"/>
    <x v="599"/>
    <s v="Indian Rupees(Rs.)"/>
    <x v="1"/>
    <x v="1"/>
    <s v="No"/>
    <s v="No"/>
    <x v="1"/>
    <n v="430"/>
    <n v="800"/>
    <n v="9.6"/>
    <x v="4"/>
    <x v="2"/>
    <x v="2"/>
    <s v="2014_12_15"/>
    <x v="4"/>
    <n v="12"/>
    <n v="15"/>
  </r>
  <r>
    <x v="1819"/>
    <x v="1625"/>
    <n v="1"/>
    <x v="0"/>
    <x v="0"/>
    <s v="Shop 3, H-15, Opposite NDPL Office, Vijay Nagar, New Delhi"/>
    <s v="Vijay Nagar"/>
    <s v="Vijay Nagar, New Delhi"/>
    <n v="77.205060500000002"/>
    <n v="28.692649200000002"/>
    <x v="420"/>
    <s v="Indian Rupees(Rs.)"/>
    <x v="1"/>
    <x v="1"/>
    <s v="No"/>
    <s v="No"/>
    <x v="1"/>
    <n v="344"/>
    <n v="800"/>
    <n v="9.6"/>
    <x v="21"/>
    <x v="2"/>
    <x v="2"/>
    <s v="2012_12_2"/>
    <x v="5"/>
    <n v="12"/>
    <n v="2"/>
  </r>
  <r>
    <x v="1820"/>
    <x v="1626"/>
    <n v="1"/>
    <x v="0"/>
    <x v="0"/>
    <s v="Test address, East of Kailash, New Delhi"/>
    <s v="East of Kailash"/>
    <s v="East of Kailash, New Delhi"/>
    <n v="34"/>
    <n v="35"/>
    <x v="600"/>
    <s v="Indian Rupees(Rs.)"/>
    <x v="1"/>
    <x v="0"/>
    <s v="No"/>
    <s v="No"/>
    <x v="1"/>
    <n v="1"/>
    <n v="800"/>
    <n v="9.6"/>
    <x v="0"/>
    <x v="0"/>
    <x v="0"/>
    <s v="2012_11_24"/>
    <x v="5"/>
    <n v="11"/>
    <n v="24"/>
  </r>
  <r>
    <x v="1821"/>
    <x v="943"/>
    <n v="1"/>
    <x v="0"/>
    <x v="0"/>
    <s v="HL-3 GF, Opposite Santoshi Mata Mandir, Jail Road, New Delhi"/>
    <s v="Jail Road"/>
    <s v="Jail Road, New Delhi"/>
    <n v="77.101334699999995"/>
    <n v="28.625560799999999"/>
    <x v="3"/>
    <s v="Indian Rupees(Rs.)"/>
    <x v="1"/>
    <x v="1"/>
    <s v="No"/>
    <s v="No"/>
    <x v="1"/>
    <n v="12"/>
    <n v="800"/>
    <n v="9.6"/>
    <x v="6"/>
    <x v="3"/>
    <x v="3"/>
    <s v="2016_11_14"/>
    <x v="1"/>
    <n v="11"/>
    <n v="14"/>
  </r>
  <r>
    <x v="1822"/>
    <x v="1627"/>
    <n v="1"/>
    <x v="0"/>
    <x v="0"/>
    <s v="A-40, Vishal Enclave, Opposite TDI Mall, Rajouri Garden, New Delhi"/>
    <s v="Rajouri Garden"/>
    <s v="Rajouri Garden, New Delhi"/>
    <n v="77.1200714"/>
    <n v="28.650417000000001"/>
    <x v="68"/>
    <s v="Indian Rupees(Rs.)"/>
    <x v="1"/>
    <x v="1"/>
    <s v="No"/>
    <s v="No"/>
    <x v="1"/>
    <n v="90"/>
    <n v="800"/>
    <n v="9.6"/>
    <x v="15"/>
    <x v="2"/>
    <x v="2"/>
    <s v="2013_11_4"/>
    <x v="0"/>
    <n v="11"/>
    <n v="4"/>
  </r>
  <r>
    <x v="1823"/>
    <x v="1628"/>
    <n v="1"/>
    <x v="0"/>
    <x v="0"/>
    <s v="F-135, Main Market, Rajouri Garden, New Delhi"/>
    <s v="Rajouri Garden"/>
    <s v="Rajouri Garden, New Delhi"/>
    <n v="77.122566800000001"/>
    <n v="28.643146300000002"/>
    <x v="215"/>
    <s v="Indian Rupees(Rs.)"/>
    <x v="1"/>
    <x v="1"/>
    <s v="No"/>
    <s v="No"/>
    <x v="1"/>
    <n v="96"/>
    <n v="800"/>
    <n v="9.6"/>
    <x v="5"/>
    <x v="2"/>
    <x v="2"/>
    <s v="2018_11_6"/>
    <x v="2"/>
    <n v="11"/>
    <n v="6"/>
  </r>
  <r>
    <x v="1824"/>
    <x v="213"/>
    <n v="1"/>
    <x v="0"/>
    <x v="0"/>
    <s v="J-2/1, BK Dutt Market, Rajouri Garden, New Delhi"/>
    <s v="Rajouri Garden"/>
    <s v="Rajouri Garden, New Delhi"/>
    <n v="77.1203644"/>
    <n v="28.647660299999998"/>
    <x v="2"/>
    <s v="Indian Rupees(Rs.)"/>
    <x v="1"/>
    <x v="0"/>
    <s v="No"/>
    <s v="No"/>
    <x v="1"/>
    <n v="622"/>
    <n v="800"/>
    <n v="9.6"/>
    <x v="7"/>
    <x v="2"/>
    <x v="2"/>
    <s v="2010_11_2"/>
    <x v="6"/>
    <n v="11"/>
    <n v="2"/>
  </r>
  <r>
    <x v="1825"/>
    <x v="1629"/>
    <n v="1"/>
    <x v="0"/>
    <x v="0"/>
    <s v="J-198, 2nd Floor, Rajouri Garden, New Delhi"/>
    <s v="Rajouri Garden"/>
    <s v="Rajouri Garden, New Delhi"/>
    <n v="77.117677499999999"/>
    <n v="28.646461200000001"/>
    <x v="580"/>
    <s v="Indian Rupees(Rs.)"/>
    <x v="1"/>
    <x v="0"/>
    <s v="No"/>
    <s v="No"/>
    <x v="1"/>
    <n v="153"/>
    <n v="800"/>
    <n v="9.6"/>
    <x v="2"/>
    <x v="1"/>
    <x v="1"/>
    <s v="2014_11_23"/>
    <x v="4"/>
    <n v="11"/>
    <n v="23"/>
  </r>
  <r>
    <x v="1826"/>
    <x v="1630"/>
    <n v="1"/>
    <x v="0"/>
    <x v="0"/>
    <s v="2nd &amp; 3rd Floor, Building 9, Opposite Venkateshwar College, Satyaniketan, New Delhi"/>
    <s v="Satyaniketan"/>
    <s v="Satyaniketan, New Delhi"/>
    <n v="77.167254299999996"/>
    <n v="28.587706900000001"/>
    <x v="601"/>
    <s v="Indian Rupees(Rs.)"/>
    <x v="1"/>
    <x v="0"/>
    <s v="No"/>
    <s v="No"/>
    <x v="1"/>
    <n v="177"/>
    <n v="800"/>
    <n v="9.6"/>
    <x v="21"/>
    <x v="2"/>
    <x v="2"/>
    <s v="2015_11_26"/>
    <x v="8"/>
    <n v="11"/>
    <n v="26"/>
  </r>
  <r>
    <x v="1827"/>
    <x v="1631"/>
    <n v="1"/>
    <x v="0"/>
    <x v="0"/>
    <s v="A-272, Ground Floor, Defence Colony, New Delhi"/>
    <s v="Defence Colony"/>
    <s v="Defence Colony, New Delhi"/>
    <n v="77.229064199999996"/>
    <n v="28.5745182"/>
    <x v="602"/>
    <s v="Indian Rupees(Rs.)"/>
    <x v="1"/>
    <x v="1"/>
    <s v="No"/>
    <s v="No"/>
    <x v="1"/>
    <n v="223"/>
    <n v="800"/>
    <n v="9.6"/>
    <x v="14"/>
    <x v="1"/>
    <x v="1"/>
    <s v="2014_10_20"/>
    <x v="4"/>
    <n v="10"/>
    <n v="20"/>
  </r>
  <r>
    <x v="1828"/>
    <x v="1632"/>
    <n v="1"/>
    <x v="0"/>
    <x v="0"/>
    <s v="23/1, East Patel Nagar Market, East Patel Nagar, New Delhi"/>
    <s v="East Patel Nagar"/>
    <s v="East Patel Nagar, New Delhi"/>
    <n v="77.173870199999996"/>
    <n v="28.644641499999999"/>
    <x v="481"/>
    <s v="Indian Rupees(Rs.)"/>
    <x v="1"/>
    <x v="1"/>
    <s v="No"/>
    <s v="No"/>
    <x v="1"/>
    <n v="145"/>
    <n v="800"/>
    <n v="9.6"/>
    <x v="5"/>
    <x v="2"/>
    <x v="2"/>
    <s v="2011_10_4"/>
    <x v="3"/>
    <n v="10"/>
    <n v="4"/>
  </r>
  <r>
    <x v="1829"/>
    <x v="1633"/>
    <n v="1"/>
    <x v="0"/>
    <x v="0"/>
    <s v="G-1 A, Aashirwad Complex, D-1, Green Park, New Delhi"/>
    <s v="Green Park"/>
    <s v="Green Park, New Delhi"/>
    <n v="77.204901100000001"/>
    <n v="28.557157700000001"/>
    <x v="481"/>
    <s v="Indian Rupees(Rs.)"/>
    <x v="1"/>
    <x v="1"/>
    <s v="No"/>
    <s v="No"/>
    <x v="1"/>
    <n v="7"/>
    <n v="800"/>
    <n v="9.6"/>
    <x v="13"/>
    <x v="2"/>
    <x v="2"/>
    <s v="2016_10_23"/>
    <x v="1"/>
    <n v="10"/>
    <n v="23"/>
  </r>
  <r>
    <x v="1830"/>
    <x v="1634"/>
    <n v="1"/>
    <x v="0"/>
    <x v="0"/>
    <s v="2516, Hudson Lane, GTB Nagar, New Delhi"/>
    <s v="GTB Nagar"/>
    <s v="GTB Nagar, New Delhi"/>
    <n v="77.203823099999994"/>
    <n v="28.6951234"/>
    <x v="378"/>
    <s v="Indian Rupees(Rs.)"/>
    <x v="1"/>
    <x v="1"/>
    <s v="No"/>
    <s v="No"/>
    <x v="1"/>
    <n v="1439"/>
    <n v="800"/>
    <n v="9.6"/>
    <x v="3"/>
    <x v="2"/>
    <x v="2"/>
    <s v="2011_10_1"/>
    <x v="3"/>
    <n v="10"/>
    <n v="1"/>
  </r>
  <r>
    <x v="1831"/>
    <x v="1635"/>
    <n v="1"/>
    <x v="0"/>
    <x v="0"/>
    <s v="D-2/12, Main Market, Model Town 3, New Delhi"/>
    <s v="Model Town 3"/>
    <s v="Model Town 3, New Delhi"/>
    <n v="77.185315500000002"/>
    <n v="28.709291799999999"/>
    <x v="19"/>
    <s v="Indian Rupees(Rs.)"/>
    <x v="1"/>
    <x v="0"/>
    <s v="No"/>
    <s v="No"/>
    <x v="1"/>
    <n v="97"/>
    <n v="800"/>
    <n v="9.6"/>
    <x v="15"/>
    <x v="2"/>
    <x v="2"/>
    <s v="2010_10_28"/>
    <x v="6"/>
    <n v="10"/>
    <n v="28"/>
  </r>
  <r>
    <x v="1832"/>
    <x v="1586"/>
    <n v="1"/>
    <x v="0"/>
    <x v="0"/>
    <s v="2 &amp; 3, The India Mall, Community Center, New Friends Colony, New Delhi"/>
    <s v="The India Mall, New Friends Colony"/>
    <s v="The India Mall, New Friends Colony, New Delhi"/>
    <n v="77.268709169999994"/>
    <n v="28.561655940000001"/>
    <x v="72"/>
    <s v="Indian Rupees(Rs.)"/>
    <x v="1"/>
    <x v="1"/>
    <s v="No"/>
    <s v="No"/>
    <x v="1"/>
    <n v="96"/>
    <n v="800"/>
    <n v="9.6"/>
    <x v="9"/>
    <x v="2"/>
    <x v="2"/>
    <s v="2011_10_23"/>
    <x v="3"/>
    <n v="10"/>
    <n v="23"/>
  </r>
  <r>
    <x v="1833"/>
    <x v="1636"/>
    <n v="1"/>
    <x v="0"/>
    <x v="0"/>
    <s v="1st Floor, C-39, Opposite Odean Cinema, Connaught Place, New Delhi"/>
    <s v="Connaught Place"/>
    <s v="Connaught Place, New Delhi"/>
    <n v="77.220890699999998"/>
    <n v="28.6344973"/>
    <x v="603"/>
    <s v="Indian Rupees(Rs.)"/>
    <x v="0"/>
    <x v="0"/>
    <s v="No"/>
    <s v="No"/>
    <x v="1"/>
    <n v="877"/>
    <n v="800"/>
    <n v="9.6"/>
    <x v="7"/>
    <x v="2"/>
    <x v="2"/>
    <s v="2018_9_11"/>
    <x v="2"/>
    <n v="9"/>
    <n v="11"/>
  </r>
  <r>
    <x v="1834"/>
    <x v="1637"/>
    <n v="1"/>
    <x v="0"/>
    <x v="0"/>
    <s v="A-15A Front, Hauz Khas, New Delhi"/>
    <s v="Hauz Khas"/>
    <s v="Hauz Khas, New Delhi"/>
    <n v="77.203932399999999"/>
    <n v="28.550327299999999"/>
    <x v="21"/>
    <s v="Indian Rupees(Rs.)"/>
    <x v="0"/>
    <x v="0"/>
    <s v="No"/>
    <s v="No"/>
    <x v="1"/>
    <n v="8"/>
    <n v="800"/>
    <n v="9.6"/>
    <x v="11"/>
    <x v="2"/>
    <x v="2"/>
    <s v="2016_9_21"/>
    <x v="1"/>
    <n v="9"/>
    <n v="21"/>
  </r>
  <r>
    <x v="1835"/>
    <x v="1638"/>
    <n v="1"/>
    <x v="0"/>
    <x v="0"/>
    <s v="26A/UA, Bungalow Road, Kamla Nagar, New Delhi"/>
    <s v="Kamla Nagar"/>
    <s v="Kamla Nagar, New Delhi"/>
    <n v="77.208418809999998"/>
    <n v="28.679915529999999"/>
    <x v="24"/>
    <s v="Indian Rupees(Rs.)"/>
    <x v="0"/>
    <x v="0"/>
    <s v="No"/>
    <s v="No"/>
    <x v="1"/>
    <n v="77"/>
    <n v="800"/>
    <n v="9.6"/>
    <x v="13"/>
    <x v="2"/>
    <x v="2"/>
    <s v="2014_9_24"/>
    <x v="4"/>
    <n v="9"/>
    <n v="24"/>
  </r>
  <r>
    <x v="1836"/>
    <x v="1639"/>
    <n v="1"/>
    <x v="0"/>
    <x v="0"/>
    <s v="23,Sai Dhaam PG,Bungalow Road,Block UA,Jawahar Nagar, Near Hansraj college, Kamla Nagar, New Delhi"/>
    <s v="Kamla Nagar"/>
    <s v="Kamla Nagar, New Delhi"/>
    <n v="77.2084945"/>
    <n v="28.679896400000001"/>
    <x v="1"/>
    <s v="Indian Rupees(Rs.)"/>
    <x v="0"/>
    <x v="0"/>
    <s v="No"/>
    <s v="No"/>
    <x v="1"/>
    <n v="21"/>
    <n v="800"/>
    <n v="9.6"/>
    <x v="4"/>
    <x v="2"/>
    <x v="2"/>
    <s v="2013_9_10"/>
    <x v="0"/>
    <n v="9"/>
    <n v="10"/>
  </r>
  <r>
    <x v="1837"/>
    <x v="1640"/>
    <n v="1"/>
    <x v="0"/>
    <x v="0"/>
    <s v="New Friends Colony, New Delhi"/>
    <s v="New Friends Colony"/>
    <s v="New Friends Colony, New Delhi"/>
    <n v="77.271844000000002"/>
    <n v="28.565280000000001"/>
    <x v="8"/>
    <s v="Indian Rupees(Rs.)"/>
    <x v="0"/>
    <x v="0"/>
    <s v="No"/>
    <s v="No"/>
    <x v="1"/>
    <n v="21"/>
    <n v="800"/>
    <n v="9.6"/>
    <x v="27"/>
    <x v="3"/>
    <x v="3"/>
    <s v="2016_9_20"/>
    <x v="1"/>
    <n v="9"/>
    <n v="20"/>
  </r>
  <r>
    <x v="1838"/>
    <x v="178"/>
    <n v="1"/>
    <x v="0"/>
    <x v="0"/>
    <s v="2nd Floor, Food Court, Pacific Mall, Tagore Garden, New Delhi"/>
    <s v="Pacific Mall, Tagore Garden"/>
    <s v="Pacific Mall, Tagore Garden, New Delhi"/>
    <n v="77.106425799999997"/>
    <n v="28.6426643"/>
    <x v="5"/>
    <s v="Indian Rupees(Rs.)"/>
    <x v="0"/>
    <x v="0"/>
    <s v="No"/>
    <s v="No"/>
    <x v="1"/>
    <n v="69"/>
    <n v="800"/>
    <n v="9.6"/>
    <x v="11"/>
    <x v="2"/>
    <x v="2"/>
    <s v="2017_9_21"/>
    <x v="7"/>
    <n v="9"/>
    <n v="21"/>
  </r>
  <r>
    <x v="1839"/>
    <x v="1641"/>
    <n v="1"/>
    <x v="0"/>
    <x v="0"/>
    <s v="F-1/F-1, Mrignayani Chowk, Dilshad Colony, Dilshad Garden, New Delhi"/>
    <s v="Dilshad Garden"/>
    <s v="Dilshad Garden, New Delhi"/>
    <n v="77.326320100000004"/>
    <n v="28.683970800000001"/>
    <x v="2"/>
    <s v="Indian Rupees(Rs.)"/>
    <x v="0"/>
    <x v="0"/>
    <s v="No"/>
    <s v="No"/>
    <x v="1"/>
    <n v="6"/>
    <n v="800"/>
    <n v="9.6"/>
    <x v="10"/>
    <x v="2"/>
    <x v="2"/>
    <s v="2016_8_27"/>
    <x v="1"/>
    <n v="8"/>
    <n v="27"/>
  </r>
  <r>
    <x v="1840"/>
    <x v="1642"/>
    <n v="1"/>
    <x v="0"/>
    <x v="0"/>
    <s v="F1, 1st Floor, Kalkaji, New Delhi"/>
    <s v="Kalkaji"/>
    <s v="Kalkaji, New Delhi"/>
    <n v="77.252863199999993"/>
    <n v="28.542268799999999"/>
    <x v="604"/>
    <s v="Indian Rupees(Rs.)"/>
    <x v="0"/>
    <x v="0"/>
    <s v="No"/>
    <s v="No"/>
    <x v="1"/>
    <n v="30"/>
    <n v="800"/>
    <n v="9.6"/>
    <x v="9"/>
    <x v="2"/>
    <x v="2"/>
    <s v="2011_8_16"/>
    <x v="3"/>
    <n v="8"/>
    <n v="16"/>
  </r>
  <r>
    <x v="1841"/>
    <x v="777"/>
    <n v="1"/>
    <x v="0"/>
    <x v="0"/>
    <s v="16, Gali Kababian, Jama Masjid, New Delhi"/>
    <s v="Jama Masjid"/>
    <s v="Jama Masjid, New Delhi"/>
    <n v="77.233630000000005"/>
    <n v="28.6493933"/>
    <x v="24"/>
    <s v="Indian Rupees(Rs.)"/>
    <x v="0"/>
    <x v="0"/>
    <s v="No"/>
    <s v="No"/>
    <x v="1"/>
    <n v="4689"/>
    <n v="800"/>
    <n v="9.6"/>
    <x v="19"/>
    <x v="1"/>
    <x v="1"/>
    <s v="2017_7_8"/>
    <x v="7"/>
    <n v="7"/>
    <n v="8"/>
  </r>
  <r>
    <x v="1842"/>
    <x v="694"/>
    <n v="1"/>
    <x v="0"/>
    <x v="0"/>
    <s v="Kamla Nagar, New Delhi"/>
    <s v="Kamla Nagar"/>
    <s v="Kamla Nagar, New Delhi"/>
    <n v="0"/>
    <n v="0"/>
    <x v="140"/>
    <s v="Indian Rupees(Rs.)"/>
    <x v="0"/>
    <x v="0"/>
    <s v="No"/>
    <s v="No"/>
    <x v="1"/>
    <n v="6"/>
    <n v="800"/>
    <n v="9.6"/>
    <x v="15"/>
    <x v="2"/>
    <x v="2"/>
    <s v="2016_7_10"/>
    <x v="1"/>
    <n v="7"/>
    <n v="10"/>
  </r>
  <r>
    <x v="1843"/>
    <x v="1643"/>
    <n v="1"/>
    <x v="0"/>
    <x v="0"/>
    <s v="Shop  6, LSC Site, CSC, New Friends Colony, New Delhi"/>
    <s v="New Friends Colony"/>
    <s v="New Friends Colony, New Delhi"/>
    <n v="0"/>
    <n v="0"/>
    <x v="435"/>
    <s v="Indian Rupees(Rs.)"/>
    <x v="0"/>
    <x v="0"/>
    <s v="No"/>
    <s v="No"/>
    <x v="1"/>
    <n v="5"/>
    <n v="800"/>
    <n v="9.6"/>
    <x v="10"/>
    <x v="2"/>
    <x v="2"/>
    <s v="2013_7_13"/>
    <x v="0"/>
    <n v="7"/>
    <n v="13"/>
  </r>
  <r>
    <x v="1844"/>
    <x v="1644"/>
    <n v="1"/>
    <x v="0"/>
    <x v="0"/>
    <s v="100, Golf Links, Near, Khan Market, New Delhi"/>
    <s v="Khan Market"/>
    <s v="Khan Market, New Delhi"/>
    <n v="77.227986400000006"/>
    <n v="28.6025572"/>
    <x v="572"/>
    <s v="Indian Rupees(Rs.)"/>
    <x v="0"/>
    <x v="0"/>
    <s v="No"/>
    <s v="No"/>
    <x v="1"/>
    <n v="29"/>
    <n v="800"/>
    <n v="9.6"/>
    <x v="7"/>
    <x v="2"/>
    <x v="2"/>
    <s v="2016_6_9"/>
    <x v="1"/>
    <n v="6"/>
    <n v="9"/>
  </r>
  <r>
    <x v="1845"/>
    <x v="1645"/>
    <n v="1"/>
    <x v="0"/>
    <x v="0"/>
    <s v="House 4-5, Opposite Venkateshwara College, Satyaniketan, New Delhi"/>
    <s v="Satyaniketan"/>
    <s v="Satyaniketan, New Delhi"/>
    <n v="0"/>
    <n v="0"/>
    <x v="605"/>
    <s v="Indian Rupees(Rs.)"/>
    <x v="0"/>
    <x v="0"/>
    <s v="No"/>
    <s v="No"/>
    <x v="1"/>
    <n v="27"/>
    <n v="800"/>
    <n v="9.6"/>
    <x v="13"/>
    <x v="2"/>
    <x v="2"/>
    <s v="2011_6_5"/>
    <x v="3"/>
    <n v="6"/>
    <n v="5"/>
  </r>
  <r>
    <x v="1846"/>
    <x v="1646"/>
    <n v="1"/>
    <x v="0"/>
    <x v="0"/>
    <s v="11, 2nd Floor, Opposite Venketeshwar College, Satyaniketan, New Delhi"/>
    <s v="Satyaniketan"/>
    <s v="Satyaniketan, New Delhi"/>
    <n v="77.167164499999998"/>
    <n v="28.587787899999999"/>
    <x v="606"/>
    <s v="Indian Rupees(Rs.)"/>
    <x v="0"/>
    <x v="0"/>
    <s v="No"/>
    <s v="No"/>
    <x v="1"/>
    <n v="37"/>
    <n v="800"/>
    <n v="9.6"/>
    <x v="14"/>
    <x v="1"/>
    <x v="1"/>
    <s v="2012_6_1"/>
    <x v="5"/>
    <n v="6"/>
    <n v="1"/>
  </r>
  <r>
    <x v="1847"/>
    <x v="1647"/>
    <n v="1"/>
    <x v="0"/>
    <x v="0"/>
    <s v="3rd Floor, Building 15, Satyaniketan, New Delhi"/>
    <s v="Satyaniketan"/>
    <s v="Satyaniketan, New Delhi"/>
    <n v="77.167074600000007"/>
    <n v="28.5876001"/>
    <x v="607"/>
    <s v="Indian Rupees(Rs.)"/>
    <x v="0"/>
    <x v="0"/>
    <s v="No"/>
    <s v="No"/>
    <x v="1"/>
    <n v="4"/>
    <n v="800"/>
    <n v="9.6"/>
    <x v="10"/>
    <x v="2"/>
    <x v="2"/>
    <s v="2012_5_18"/>
    <x v="5"/>
    <n v="5"/>
    <n v="18"/>
  </r>
  <r>
    <x v="1848"/>
    <x v="1648"/>
    <n v="1"/>
    <x v="0"/>
    <x v="0"/>
    <s v="Plot 69, Near HDFC Bank ATM, Satyaniketan, New Delhi"/>
    <s v="Satyaniketan"/>
    <s v="Satyaniketan, New Delhi"/>
    <n v="77.167973200000006"/>
    <n v="28.588134100000001"/>
    <x v="7"/>
    <s v="Indian Rupees(Rs.)"/>
    <x v="0"/>
    <x v="0"/>
    <s v="No"/>
    <s v="No"/>
    <x v="1"/>
    <n v="35"/>
    <n v="800"/>
    <n v="9.6"/>
    <x v="3"/>
    <x v="2"/>
    <x v="2"/>
    <s v="2017_5_8"/>
    <x v="7"/>
    <n v="5"/>
    <n v="8"/>
  </r>
  <r>
    <x v="1849"/>
    <x v="1637"/>
    <n v="1"/>
    <x v="0"/>
    <x v="0"/>
    <s v="C 2/33, SDA, New Delhi"/>
    <s v="SDA"/>
    <s v="SDA, New Delhi"/>
    <n v="77.196815700000002"/>
    <n v="28.546526499999999"/>
    <x v="21"/>
    <s v="Indian Rupees(Rs.)"/>
    <x v="0"/>
    <x v="0"/>
    <s v="No"/>
    <s v="No"/>
    <x v="1"/>
    <n v="47"/>
    <n v="800"/>
    <n v="9.6"/>
    <x v="3"/>
    <x v="2"/>
    <x v="2"/>
    <s v="2016_5_22"/>
    <x v="1"/>
    <n v="5"/>
    <n v="22"/>
  </r>
  <r>
    <x v="1850"/>
    <x v="1649"/>
    <n v="1"/>
    <x v="0"/>
    <x v="0"/>
    <s v="2, 1st Floor, Aravali Shopping Complex, Alaknanda, New Delhi"/>
    <s v="Alaknanda"/>
    <s v="Alaknanda, New Delhi"/>
    <n v="77.253127879999994"/>
    <n v="28.53267894"/>
    <x v="608"/>
    <s v="Indian Rupees(Rs.)"/>
    <x v="0"/>
    <x v="0"/>
    <s v="No"/>
    <s v="No"/>
    <x v="1"/>
    <n v="452"/>
    <n v="800"/>
    <n v="9.6"/>
    <x v="3"/>
    <x v="2"/>
    <x v="2"/>
    <s v="2010_4_22"/>
    <x v="6"/>
    <n v="4"/>
    <n v="22"/>
  </r>
  <r>
    <x v="1851"/>
    <x v="1650"/>
    <n v="1"/>
    <x v="0"/>
    <x v="0"/>
    <s v="P-11, 2nd Floor, Green Park Extension, Green Park, New Delhi"/>
    <s v="Green Park"/>
    <s v="Green Park, New Delhi"/>
    <n v="0"/>
    <n v="0"/>
    <x v="21"/>
    <s v="Indian Rupees(Rs.)"/>
    <x v="0"/>
    <x v="0"/>
    <s v="No"/>
    <s v="No"/>
    <x v="1"/>
    <n v="15"/>
    <n v="800"/>
    <n v="9.6"/>
    <x v="15"/>
    <x v="2"/>
    <x v="2"/>
    <s v="2017_3_4"/>
    <x v="7"/>
    <n v="3"/>
    <n v="4"/>
  </r>
  <r>
    <x v="1852"/>
    <x v="1651"/>
    <n v="1"/>
    <x v="0"/>
    <x v="0"/>
    <s v="2530, 3rd Floor, Hudson Lane, GTB Nagar, New Delhi"/>
    <s v="GTB Nagar"/>
    <s v="GTB Nagar, New Delhi"/>
    <n v="77.204431600000007"/>
    <n v="28.694552900000001"/>
    <x v="7"/>
    <s v="Indian Rupees(Rs.)"/>
    <x v="0"/>
    <x v="0"/>
    <s v="No"/>
    <s v="No"/>
    <x v="1"/>
    <n v="34"/>
    <n v="800"/>
    <n v="9.6"/>
    <x v="4"/>
    <x v="2"/>
    <x v="2"/>
    <s v="2011_3_17"/>
    <x v="3"/>
    <n v="3"/>
    <n v="17"/>
  </r>
  <r>
    <x v="1853"/>
    <x v="1652"/>
    <n v="1"/>
    <x v="0"/>
    <x v="0"/>
    <s v="58-A, Khan Market, New Delhi"/>
    <s v="Khan Market"/>
    <s v="Khan Market, New Delhi"/>
    <n v="77.227088300000005"/>
    <n v="28.6003209"/>
    <x v="42"/>
    <s v="Indian Rupees(Rs.)"/>
    <x v="0"/>
    <x v="0"/>
    <s v="No"/>
    <s v="No"/>
    <x v="1"/>
    <n v="89"/>
    <n v="800"/>
    <n v="9.6"/>
    <x v="15"/>
    <x v="2"/>
    <x v="2"/>
    <s v="2011_3_7"/>
    <x v="3"/>
    <n v="3"/>
    <n v="7"/>
  </r>
  <r>
    <x v="1854"/>
    <x v="1653"/>
    <n v="1"/>
    <x v="0"/>
    <x v="0"/>
    <s v="19, Defence Colony Market, Defence Colony, New Delhi"/>
    <s v="Defence Colony"/>
    <s v="Defence Colony, New Delhi"/>
    <n v="77.230366599999996"/>
    <n v="28.5732529"/>
    <x v="13"/>
    <s v="Indian Rupees(Rs.)"/>
    <x v="0"/>
    <x v="0"/>
    <s v="No"/>
    <s v="No"/>
    <x v="1"/>
    <n v="304"/>
    <n v="800"/>
    <n v="9.6"/>
    <x v="21"/>
    <x v="2"/>
    <x v="2"/>
    <s v="2018_2_2"/>
    <x v="2"/>
    <n v="2"/>
    <n v="2"/>
  </r>
  <r>
    <x v="1855"/>
    <x v="1589"/>
    <n v="1"/>
    <x v="0"/>
    <x v="0"/>
    <s v="Dilli Haat, INA, New Delhi"/>
    <s v="Dilli Haat, INA"/>
    <s v="Dilli Haat, INA, New Delhi"/>
    <n v="77.206338500000001"/>
    <n v="28.572980000000001"/>
    <x v="587"/>
    <s v="Indian Rupees(Rs.)"/>
    <x v="0"/>
    <x v="0"/>
    <s v="No"/>
    <s v="No"/>
    <x v="1"/>
    <n v="182"/>
    <n v="800"/>
    <n v="9.6"/>
    <x v="21"/>
    <x v="2"/>
    <x v="2"/>
    <s v="2012_2_18"/>
    <x v="5"/>
    <n v="2"/>
    <n v="18"/>
  </r>
  <r>
    <x v="1856"/>
    <x v="1654"/>
    <n v="1"/>
    <x v="0"/>
    <x v="0"/>
    <s v="13/41, Geeta Colony, New Delhi"/>
    <s v="Geeta Colony"/>
    <s v="Geeta Colony, New Delhi"/>
    <n v="77.274323100000004"/>
    <n v="28.650605200000001"/>
    <x v="8"/>
    <s v="Indian Rupees(Rs.)"/>
    <x v="0"/>
    <x v="0"/>
    <s v="No"/>
    <s v="No"/>
    <x v="1"/>
    <n v="50"/>
    <n v="800"/>
    <n v="9.6"/>
    <x v="15"/>
    <x v="2"/>
    <x v="2"/>
    <s v="2012_2_3"/>
    <x v="5"/>
    <n v="2"/>
    <n v="3"/>
  </r>
  <r>
    <x v="1857"/>
    <x v="1655"/>
    <n v="1"/>
    <x v="0"/>
    <x v="0"/>
    <s v="E-1/14, Main Road, Malviya Nagar, New Delhi"/>
    <s v="Malviya Nagar"/>
    <s v="Malviya Nagar, New Delhi"/>
    <n v="77.208901299999994"/>
    <n v="28.533834500000001"/>
    <x v="49"/>
    <s v="Indian Rupees(Rs.)"/>
    <x v="0"/>
    <x v="0"/>
    <s v="No"/>
    <s v="No"/>
    <x v="1"/>
    <n v="245"/>
    <n v="800"/>
    <n v="9.6"/>
    <x v="11"/>
    <x v="2"/>
    <x v="2"/>
    <s v="2018_2_19"/>
    <x v="2"/>
    <n v="2"/>
    <n v="19"/>
  </r>
  <r>
    <x v="1858"/>
    <x v="178"/>
    <n v="1"/>
    <x v="0"/>
    <x v="0"/>
    <s v="Food Court, 2nd Floor, Moments Mall, Kirti Nagar, New Delhi"/>
    <s v="Moments Mall, Kirti Nagar"/>
    <s v="Moments Mall, Kirti Nagar, New Delhi"/>
    <n v="77.146744699999999"/>
    <n v="28.656845400000002"/>
    <x v="5"/>
    <s v="Indian Rupees(Rs.)"/>
    <x v="0"/>
    <x v="0"/>
    <s v="No"/>
    <s v="No"/>
    <x v="1"/>
    <n v="48"/>
    <n v="800"/>
    <n v="9.6"/>
    <x v="20"/>
    <x v="3"/>
    <x v="3"/>
    <s v="2010_2_15"/>
    <x v="6"/>
    <n v="2"/>
    <n v="15"/>
  </r>
  <r>
    <x v="1859"/>
    <x v="1656"/>
    <n v="1"/>
    <x v="0"/>
    <x v="0"/>
    <s v="3077, D.B. Gupta Road, Paharganj, New Delhi"/>
    <s v="Paharganj"/>
    <s v="Paharganj, New Delhi"/>
    <n v="77.211336669999994"/>
    <n v="28.645411670000001"/>
    <x v="2"/>
    <s v="Indian Rupees(Rs.)"/>
    <x v="0"/>
    <x v="0"/>
    <s v="No"/>
    <s v="No"/>
    <x v="1"/>
    <n v="8"/>
    <n v="800"/>
    <n v="9.6"/>
    <x v="27"/>
    <x v="3"/>
    <x v="3"/>
    <s v="2012_2_27"/>
    <x v="5"/>
    <n v="2"/>
    <n v="27"/>
  </r>
  <r>
    <x v="1860"/>
    <x v="1657"/>
    <n v="1"/>
    <x v="0"/>
    <x v="0"/>
    <s v="Vasant Kunj, New Delhi"/>
    <s v="Vasant Kunj"/>
    <s v="Vasant Kunj, New Delhi"/>
    <n v="0"/>
    <n v="0"/>
    <x v="202"/>
    <s v="Indian Rupees(Rs.)"/>
    <x v="0"/>
    <x v="0"/>
    <s v="No"/>
    <s v="No"/>
    <x v="1"/>
    <n v="2"/>
    <n v="800"/>
    <n v="9.6"/>
    <x v="0"/>
    <x v="0"/>
    <x v="0"/>
    <s v="2017_2_10"/>
    <x v="7"/>
    <n v="2"/>
    <n v="10"/>
  </r>
  <r>
    <x v="1861"/>
    <x v="1658"/>
    <n v="1"/>
    <x v="0"/>
    <x v="0"/>
    <s v="2511, Ground Floor, Hudson Lane, Delhi University-GTB Nagar, New Delhi"/>
    <s v="Delhi University-GTB Nagar"/>
    <s v="Delhi University-GTB Nagar, New Delhi"/>
    <n v="77.204182399999993"/>
    <n v="28.695695099999998"/>
    <x v="485"/>
    <s v="Indian Rupees(Rs.)"/>
    <x v="0"/>
    <x v="0"/>
    <s v="No"/>
    <s v="No"/>
    <x v="1"/>
    <n v="15"/>
    <n v="800"/>
    <n v="9.6"/>
    <x v="27"/>
    <x v="3"/>
    <x v="3"/>
    <s v="2013_1_3"/>
    <x v="0"/>
    <n v="1"/>
    <n v="3"/>
  </r>
  <r>
    <x v="1862"/>
    <x v="1659"/>
    <n v="1"/>
    <x v="0"/>
    <x v="0"/>
    <s v="Gulmohar Park, Hauz Khas, New Delhi"/>
    <s v="Hauz Khas"/>
    <s v="Hauz Khas, New Delhi"/>
    <n v="0"/>
    <n v="0"/>
    <x v="21"/>
    <s v="Indian Rupees(Rs.)"/>
    <x v="0"/>
    <x v="0"/>
    <s v="No"/>
    <s v="No"/>
    <x v="1"/>
    <n v="17"/>
    <n v="800"/>
    <n v="9.6"/>
    <x v="4"/>
    <x v="2"/>
    <x v="2"/>
    <s v="2013_1_28"/>
    <x v="0"/>
    <n v="1"/>
    <n v="28"/>
  </r>
  <r>
    <x v="1863"/>
    <x v="1586"/>
    <n v="1"/>
    <x v="0"/>
    <x v="0"/>
    <s v="24, Akbar Road, Near India Gate, New Delhi"/>
    <s v="India Gate"/>
    <s v="India Gate, New Delhi"/>
    <n v="77.221155499999995"/>
    <n v="28.608320599999999"/>
    <x v="72"/>
    <s v="Indian Rupees(Rs.)"/>
    <x v="0"/>
    <x v="0"/>
    <s v="No"/>
    <s v="No"/>
    <x v="1"/>
    <n v="3"/>
    <n v="800"/>
    <n v="9.6"/>
    <x v="0"/>
    <x v="0"/>
    <x v="0"/>
    <s v="2012_1_28"/>
    <x v="5"/>
    <n v="1"/>
    <n v="28"/>
  </r>
  <r>
    <x v="1864"/>
    <x v="1586"/>
    <n v="1"/>
    <x v="0"/>
    <x v="0"/>
    <s v="Shop G-8/9, Plot 32-33, Kusal Bazar, Near Satyam Cinema, Nehru Place, New Delhi"/>
    <s v="Nehru Place"/>
    <s v="Nehru Place, New Delhi"/>
    <n v="77.251142400000006"/>
    <n v="28.5490976"/>
    <x v="72"/>
    <s v="Indian Rupees(Rs.)"/>
    <x v="0"/>
    <x v="0"/>
    <s v="No"/>
    <s v="No"/>
    <x v="1"/>
    <n v="58"/>
    <n v="800"/>
    <n v="9.6"/>
    <x v="7"/>
    <x v="2"/>
    <x v="2"/>
    <s v="2011_1_10"/>
    <x v="3"/>
    <n v="1"/>
    <n v="10"/>
  </r>
  <r>
    <x v="1865"/>
    <x v="1660"/>
    <n v="1"/>
    <x v="0"/>
    <x v="0"/>
    <s v="AB-14, Safdarjung Enclave Market, Safdarjung, New Delhi"/>
    <s v="Safdarjung"/>
    <s v="Safdarjung, New Delhi"/>
    <n v="77.199241400000005"/>
    <n v="28.565401699999999"/>
    <x v="8"/>
    <s v="Indian Rupees(Rs.)"/>
    <x v="0"/>
    <x v="0"/>
    <s v="No"/>
    <s v="No"/>
    <x v="1"/>
    <n v="3530"/>
    <n v="800"/>
    <n v="9.6"/>
    <x v="1"/>
    <x v="1"/>
    <x v="1"/>
    <s v="2013_1_2"/>
    <x v="0"/>
    <n v="1"/>
    <n v="2"/>
  </r>
  <r>
    <x v="1866"/>
    <x v="1661"/>
    <n v="1"/>
    <x v="0"/>
    <x v="0"/>
    <s v="Jamia Nagar, Zakir Nagar, New Delhi"/>
    <s v="Zakir Nagar"/>
    <s v="Zakir Nagar, New Delhi"/>
    <n v="77.285696270000003"/>
    <n v="28.56519398"/>
    <x v="609"/>
    <s v="Indian Rupees(Rs.)"/>
    <x v="0"/>
    <x v="0"/>
    <s v="No"/>
    <s v="No"/>
    <x v="1"/>
    <n v="1"/>
    <n v="800"/>
    <n v="9.6"/>
    <x v="0"/>
    <x v="0"/>
    <x v="0"/>
    <s v="2010_1_12"/>
    <x v="6"/>
    <n v="1"/>
    <n v="12"/>
  </r>
  <r>
    <x v="1867"/>
    <x v="1662"/>
    <n v="1"/>
    <x v="0"/>
    <x v="0"/>
    <s v="V-15, Yashwant Place Market, Food Plaza, Chanakyapuri, New Delhi"/>
    <s v="Chanakyapuri"/>
    <s v="Chanakyapuri, New Delhi"/>
    <n v="77.191559900000001"/>
    <n v="28.5842508"/>
    <x v="19"/>
    <s v="Indian Rupees(Rs.)"/>
    <x v="0"/>
    <x v="0"/>
    <s v="No"/>
    <s v="No"/>
    <x v="1"/>
    <n v="34"/>
    <n v="800"/>
    <n v="9.6"/>
    <x v="4"/>
    <x v="2"/>
    <x v="2"/>
    <s v="2012_12_25"/>
    <x v="5"/>
    <n v="12"/>
    <n v="25"/>
  </r>
  <r>
    <x v="1868"/>
    <x v="1663"/>
    <n v="1"/>
    <x v="0"/>
    <x v="0"/>
    <s v="118 B, Shahpur Jat, New Delhi"/>
    <s v="Shahpur Jat"/>
    <s v="Shahpur Jat, New Delhi"/>
    <n v="77.215546099999997"/>
    <n v="28.549522199999998"/>
    <x v="7"/>
    <s v="Indian Rupees(Rs.)"/>
    <x v="0"/>
    <x v="0"/>
    <s v="No"/>
    <s v="No"/>
    <x v="1"/>
    <n v="112"/>
    <n v="800"/>
    <n v="9.6"/>
    <x v="4"/>
    <x v="2"/>
    <x v="2"/>
    <s v="2014_12_28"/>
    <x v="4"/>
    <n v="12"/>
    <n v="28"/>
  </r>
  <r>
    <x v="1869"/>
    <x v="166"/>
    <n v="1"/>
    <x v="0"/>
    <x v="0"/>
    <s v="TA 61, Main Road, Tughlakabad Institutional Area, New Delhi"/>
    <s v="Tughlakabad Institutional Area"/>
    <s v="Tughlakabad Institutional Area, New Delhi"/>
    <n v="77.256625150000005"/>
    <n v="28.523519060000002"/>
    <x v="610"/>
    <s v="Indian Rupees(Rs.)"/>
    <x v="0"/>
    <x v="0"/>
    <s v="No"/>
    <s v="No"/>
    <x v="1"/>
    <n v="281"/>
    <n v="800"/>
    <n v="9.6"/>
    <x v="21"/>
    <x v="2"/>
    <x v="2"/>
    <s v="2013_12_15"/>
    <x v="0"/>
    <n v="12"/>
    <n v="15"/>
  </r>
  <r>
    <x v="1870"/>
    <x v="1616"/>
    <n v="1"/>
    <x v="0"/>
    <x v="0"/>
    <s v="A-15A Front, Hauz Khas, New Delhi"/>
    <s v="Hauz Khas"/>
    <s v="Hauz Khas, New Delhi"/>
    <n v="77.203932399999999"/>
    <n v="28.550327299999999"/>
    <x v="89"/>
    <s v="Indian Rupees(Rs.)"/>
    <x v="0"/>
    <x v="0"/>
    <s v="No"/>
    <s v="No"/>
    <x v="1"/>
    <n v="21"/>
    <n v="800"/>
    <n v="9.6"/>
    <x v="20"/>
    <x v="3"/>
    <x v="3"/>
    <s v="2011_11_5"/>
    <x v="3"/>
    <n v="11"/>
    <n v="5"/>
  </r>
  <r>
    <x v="1871"/>
    <x v="1664"/>
    <n v="1"/>
    <x v="0"/>
    <x v="0"/>
    <s v="Flat 44, 1st Floor, Khan Market, New Delhi"/>
    <s v="Khan Market"/>
    <s v="Khan Market, New Delhi"/>
    <n v="77.227133199999997"/>
    <n v="28.601086899999999"/>
    <x v="611"/>
    <s v="Indian Rupees(Rs.)"/>
    <x v="0"/>
    <x v="0"/>
    <s v="No"/>
    <s v="No"/>
    <x v="1"/>
    <n v="34"/>
    <n v="800"/>
    <n v="9.6"/>
    <x v="7"/>
    <x v="2"/>
    <x v="2"/>
    <s v="2016_11_2"/>
    <x v="1"/>
    <n v="11"/>
    <n v="2"/>
  </r>
  <r>
    <x v="1872"/>
    <x v="1654"/>
    <n v="1"/>
    <x v="0"/>
    <x v="0"/>
    <s v="G-5, Usha Chamber, New Rajdhani Enclave, Preet Vihar, New Delhi"/>
    <s v="Preet Vihar"/>
    <s v="Preet Vihar, New Delhi"/>
    <n v="77.295992699999999"/>
    <n v="28.642456899999999"/>
    <x v="8"/>
    <s v="Indian Rupees(Rs.)"/>
    <x v="0"/>
    <x v="0"/>
    <s v="No"/>
    <s v="No"/>
    <x v="1"/>
    <n v="135"/>
    <n v="800"/>
    <n v="9.6"/>
    <x v="4"/>
    <x v="2"/>
    <x v="2"/>
    <s v="2013_11_21"/>
    <x v="0"/>
    <n v="11"/>
    <n v="21"/>
  </r>
  <r>
    <x v="1873"/>
    <x v="1665"/>
    <n v="1"/>
    <x v="0"/>
    <x v="0"/>
    <s v="289, 2nd Floor, South Moti Bagh, Satyaniketan, New Delhi"/>
    <s v="Satyaniketan"/>
    <s v="Satyaniketan, New Delhi"/>
    <n v="77.168918300000001"/>
    <n v="28.588887"/>
    <x v="485"/>
    <s v="Indian Rupees(Rs.)"/>
    <x v="0"/>
    <x v="0"/>
    <s v="No"/>
    <s v="No"/>
    <x v="1"/>
    <n v="67"/>
    <n v="800"/>
    <n v="9.6"/>
    <x v="7"/>
    <x v="2"/>
    <x v="2"/>
    <s v="2011_11_15"/>
    <x v="3"/>
    <n v="11"/>
    <n v="15"/>
  </r>
  <r>
    <x v="1874"/>
    <x v="1652"/>
    <n v="1"/>
    <x v="0"/>
    <x v="0"/>
    <s v="58, Basant Lok Market, Vasant Vihar, New Delhi"/>
    <s v="Basant Lok Market, Vasant Vihar"/>
    <s v="Basant Lok Market, Vasant Vihar, New Delhi"/>
    <n v="77.163832450000001"/>
    <n v="28.557357710000002"/>
    <x v="42"/>
    <s v="Indian Rupees(Rs.)"/>
    <x v="0"/>
    <x v="0"/>
    <s v="No"/>
    <s v="No"/>
    <x v="1"/>
    <n v="67"/>
    <n v="800"/>
    <n v="9.6"/>
    <x v="10"/>
    <x v="2"/>
    <x v="2"/>
    <s v="2010_10_6"/>
    <x v="6"/>
    <n v="10"/>
    <n v="6"/>
  </r>
  <r>
    <x v="1875"/>
    <x v="1666"/>
    <n v="1"/>
    <x v="0"/>
    <x v="0"/>
    <s v="D 74, Hauz Khas, New Delhi"/>
    <s v="Hauz Khas"/>
    <s v="Hauz Khas, New Delhi"/>
    <n v="77.207084499999993"/>
    <n v="28.551523700000001"/>
    <x v="608"/>
    <s v="Indian Rupees(Rs.)"/>
    <x v="0"/>
    <x v="0"/>
    <s v="No"/>
    <s v="No"/>
    <x v="1"/>
    <n v="13"/>
    <n v="800"/>
    <n v="9.6"/>
    <x v="15"/>
    <x v="2"/>
    <x v="2"/>
    <s v="2017_10_22"/>
    <x v="7"/>
    <n v="10"/>
    <n v="22"/>
  </r>
  <r>
    <x v="1876"/>
    <x v="1667"/>
    <n v="1"/>
    <x v="0"/>
    <x v="0"/>
    <s v="AB-4, Safdarjung Enclave Market, Safdarjung, New Delhi"/>
    <s v="Safdarjung"/>
    <s v="Safdarjung, New Delhi"/>
    <n v="77.199322429999995"/>
    <n v="28.565597400000001"/>
    <x v="49"/>
    <s v="Indian Rupees(Rs.)"/>
    <x v="0"/>
    <x v="0"/>
    <s v="No"/>
    <s v="No"/>
    <x v="1"/>
    <n v="310"/>
    <n v="800"/>
    <n v="9.6"/>
    <x v="5"/>
    <x v="2"/>
    <x v="2"/>
    <s v="2015_10_5"/>
    <x v="8"/>
    <n v="10"/>
    <n v="5"/>
  </r>
  <r>
    <x v="1877"/>
    <x v="224"/>
    <n v="1"/>
    <x v="0"/>
    <x v="0"/>
    <s v="Shop 5-A, Dilashad Garden Metro Station, Dilshad Garden, New Delhi"/>
    <s v="Dilshad Garden"/>
    <s v="Dilshad Garden, New Delhi"/>
    <n v="77.321029999999993"/>
    <n v="28.675965099999999"/>
    <x v="34"/>
    <s v="Indian Rupees(Rs.)"/>
    <x v="0"/>
    <x v="1"/>
    <s v="No"/>
    <s v="No"/>
    <x v="1"/>
    <n v="107"/>
    <n v="800"/>
    <n v="9.6"/>
    <x v="7"/>
    <x v="2"/>
    <x v="2"/>
    <s v="2010_9_12"/>
    <x v="6"/>
    <n v="9"/>
    <n v="12"/>
  </r>
  <r>
    <x v="1878"/>
    <x v="1668"/>
    <n v="1"/>
    <x v="0"/>
    <x v="0"/>
    <s v="Greater Kailash (GK) 1, New Delhi"/>
    <s v="Greater Kailash (GK) 1"/>
    <s v="Greater Kailash (GK) 1, New Delhi"/>
    <n v="77.259615999999994"/>
    <n v="28.538070999999999"/>
    <x v="444"/>
    <s v="Indian Rupees(Rs.)"/>
    <x v="0"/>
    <x v="1"/>
    <s v="No"/>
    <s v="No"/>
    <x v="1"/>
    <n v="81"/>
    <n v="800"/>
    <n v="9.6"/>
    <x v="14"/>
    <x v="1"/>
    <x v="1"/>
    <s v="2017_9_13"/>
    <x v="7"/>
    <n v="9"/>
    <n v="13"/>
  </r>
  <r>
    <x v="1879"/>
    <x v="1669"/>
    <n v="1"/>
    <x v="0"/>
    <x v="0"/>
    <s v="C-4B/295 A, Janakpuri, New Delhi"/>
    <s v="Janakpuri"/>
    <s v="Janakpuri, New Delhi"/>
    <n v="77.091589830000004"/>
    <n v="28.619131580000001"/>
    <x v="3"/>
    <s v="Indian Rupees(Rs.)"/>
    <x v="0"/>
    <x v="1"/>
    <s v="No"/>
    <s v="No"/>
    <x v="1"/>
    <n v="84"/>
    <n v="800"/>
    <n v="9.6"/>
    <x v="11"/>
    <x v="2"/>
    <x v="2"/>
    <s v="2011_9_28"/>
    <x v="3"/>
    <n v="9"/>
    <n v="28"/>
  </r>
  <r>
    <x v="1880"/>
    <x v="1670"/>
    <n v="1"/>
    <x v="0"/>
    <x v="0"/>
    <s v="Shop 1&amp;2, C51, Ground Floor, Malviya Nagar, New Delhi"/>
    <s v="Malviya Nagar"/>
    <s v="Malviya Nagar, New Delhi"/>
    <n v="77.210509999999999"/>
    <n v="28.535703999999999"/>
    <x v="612"/>
    <s v="Indian Rupees(Rs.)"/>
    <x v="0"/>
    <x v="1"/>
    <s v="No"/>
    <s v="No"/>
    <x v="1"/>
    <n v="255"/>
    <n v="800"/>
    <n v="9.6"/>
    <x v="19"/>
    <x v="1"/>
    <x v="1"/>
    <s v="2017_9_24"/>
    <x v="7"/>
    <n v="9"/>
    <n v="24"/>
  </r>
  <r>
    <x v="1881"/>
    <x v="224"/>
    <n v="1"/>
    <x v="0"/>
    <x v="0"/>
    <s v="8-9, Satyam Cinema Complex, Nehru Place, New Delhi"/>
    <s v="Nehru Place"/>
    <s v="Nehru Place, New Delhi"/>
    <n v="77.251067199999994"/>
    <n v="28.549897900000001"/>
    <x v="34"/>
    <s v="Indian Rupees(Rs.)"/>
    <x v="0"/>
    <x v="1"/>
    <s v="No"/>
    <s v="No"/>
    <x v="1"/>
    <n v="103"/>
    <n v="800"/>
    <n v="9.6"/>
    <x v="7"/>
    <x v="2"/>
    <x v="2"/>
    <s v="2013_9_3"/>
    <x v="0"/>
    <n v="9"/>
    <n v="3"/>
  </r>
  <r>
    <x v="1882"/>
    <x v="1671"/>
    <n v="1"/>
    <x v="0"/>
    <x v="0"/>
    <s v="Safdarjung Enclave, New Delhi"/>
    <s v="Safdarjung"/>
    <s v="Safdarjung, New Delhi"/>
    <n v="77.198835000000003"/>
    <n v="28.560711999999999"/>
    <x v="5"/>
    <s v="Indian Rupees(Rs.)"/>
    <x v="0"/>
    <x v="1"/>
    <s v="No"/>
    <s v="No"/>
    <x v="1"/>
    <n v="41"/>
    <n v="800"/>
    <n v="9.6"/>
    <x v="19"/>
    <x v="1"/>
    <x v="1"/>
    <s v="2013_9_25"/>
    <x v="0"/>
    <n v="9"/>
    <n v="25"/>
  </r>
  <r>
    <x v="1883"/>
    <x v="1672"/>
    <n v="1"/>
    <x v="0"/>
    <x v="0"/>
    <s v="G-5, Pankaj Tower, LSC Savita Vihar, Vivek Vihar, New Delhi"/>
    <s v="Vivek Vihar"/>
    <s v="Vivek Vihar, New Delhi"/>
    <n v="77.317424099999997"/>
    <n v="28.660138199999999"/>
    <x v="25"/>
    <s v="Indian Rupees(Rs.)"/>
    <x v="0"/>
    <x v="1"/>
    <s v="No"/>
    <s v="No"/>
    <x v="1"/>
    <n v="126"/>
    <n v="800"/>
    <n v="9.6"/>
    <x v="7"/>
    <x v="2"/>
    <x v="2"/>
    <s v="2012_9_12"/>
    <x v="5"/>
    <n v="9"/>
    <n v="12"/>
  </r>
  <r>
    <x v="1884"/>
    <x v="1673"/>
    <n v="1"/>
    <x v="0"/>
    <x v="0"/>
    <s v="A-92 C, 2nd Floor, New Friends Colony, New Delhi"/>
    <s v="New Friends Colony"/>
    <s v="New Friends Colony, New Delhi"/>
    <n v="77.268210999999994"/>
    <n v="28.561935999999999"/>
    <x v="613"/>
    <s v="Indian Rupees(Rs.)"/>
    <x v="0"/>
    <x v="1"/>
    <s v="No"/>
    <s v="No"/>
    <x v="1"/>
    <n v="30"/>
    <n v="800"/>
    <n v="9.6"/>
    <x v="9"/>
    <x v="2"/>
    <x v="2"/>
    <s v="2011_8_11"/>
    <x v="3"/>
    <n v="8"/>
    <n v="11"/>
  </r>
  <r>
    <x v="1885"/>
    <x v="224"/>
    <n v="1"/>
    <x v="0"/>
    <x v="0"/>
    <s v="Shop 8709-10, Desh Bandhu Gupta Marg, Paharganj, New Delhi"/>
    <s v="Paharganj"/>
    <s v="Paharganj, New Delhi"/>
    <n v="77.215237650000006"/>
    <n v="28.644361480000001"/>
    <x v="34"/>
    <s v="Indian Rupees(Rs.)"/>
    <x v="0"/>
    <x v="1"/>
    <s v="No"/>
    <s v="No"/>
    <x v="1"/>
    <n v="26"/>
    <n v="800"/>
    <n v="9.6"/>
    <x v="27"/>
    <x v="3"/>
    <x v="3"/>
    <s v="2010_8_11"/>
    <x v="6"/>
    <n v="8"/>
    <n v="11"/>
  </r>
  <r>
    <x v="1886"/>
    <x v="1674"/>
    <n v="1"/>
    <x v="0"/>
    <x v="0"/>
    <s v="30, Vasant Place Market, Near Malai Temple, R K Puram, New Delhi"/>
    <s v="R K Puram"/>
    <s v="R K Puram, New Delhi"/>
    <n v="77.167239199999997"/>
    <n v="28.565141100000002"/>
    <x v="24"/>
    <s v="Indian Rupees(Rs.)"/>
    <x v="0"/>
    <x v="1"/>
    <s v="No"/>
    <s v="No"/>
    <x v="1"/>
    <n v="629"/>
    <n v="800"/>
    <n v="9.6"/>
    <x v="21"/>
    <x v="2"/>
    <x v="2"/>
    <s v="2010_8_26"/>
    <x v="6"/>
    <n v="8"/>
    <n v="26"/>
  </r>
  <r>
    <x v="1887"/>
    <x v="1675"/>
    <n v="1"/>
    <x v="0"/>
    <x v="0"/>
    <s v="Shop 8 &amp; 9, B-7, LSP, Vasant Kunj, New Delhi"/>
    <s v="Vasant Kunj"/>
    <s v="Vasant Kunj, New Delhi"/>
    <n v="77.151736200000002"/>
    <n v="28.533650600000001"/>
    <x v="24"/>
    <s v="Indian Rupees(Rs.)"/>
    <x v="0"/>
    <x v="1"/>
    <s v="No"/>
    <s v="No"/>
    <x v="1"/>
    <n v="170"/>
    <n v="800"/>
    <n v="9.6"/>
    <x v="9"/>
    <x v="2"/>
    <x v="2"/>
    <s v="2017_8_9"/>
    <x v="7"/>
    <n v="8"/>
    <n v="9"/>
  </r>
  <r>
    <x v="1888"/>
    <x v="1676"/>
    <n v="1"/>
    <x v="0"/>
    <x v="0"/>
    <s v="2520, 1st Floor, Hudson Lane, Kingsway Camp, Delhi University-GTB Nagar, New Delhi"/>
    <s v="Delhi University-GTB Nagar"/>
    <s v="Delhi University-GTB Nagar, New Delhi"/>
    <n v="77.204255900000007"/>
    <n v="28.695159199999999"/>
    <x v="614"/>
    <s v="Indian Rupees(Rs.)"/>
    <x v="0"/>
    <x v="1"/>
    <s v="No"/>
    <s v="No"/>
    <x v="1"/>
    <n v="2724"/>
    <n v="800"/>
    <n v="9.6"/>
    <x v="3"/>
    <x v="2"/>
    <x v="2"/>
    <s v="2010_7_3"/>
    <x v="6"/>
    <n v="7"/>
    <n v="3"/>
  </r>
  <r>
    <x v="1889"/>
    <x v="1677"/>
    <n v="1"/>
    <x v="0"/>
    <x v="0"/>
    <s v="13, Guru Nanak Market, Pamposh Enclave, Greater Kailash (GK) 1, New Delhi"/>
    <s v="Greater Kailash (GK) 1"/>
    <s v="Greater Kailash (GK) 1, New Delhi"/>
    <n v="77.243972799999995"/>
    <n v="28.546713700000002"/>
    <x v="147"/>
    <s v="Indian Rupees(Rs.)"/>
    <x v="0"/>
    <x v="1"/>
    <s v="No"/>
    <s v="No"/>
    <x v="1"/>
    <n v="146"/>
    <n v="800"/>
    <n v="9.6"/>
    <x v="15"/>
    <x v="2"/>
    <x v="2"/>
    <s v="2016_7_23"/>
    <x v="1"/>
    <n v="7"/>
    <n v="23"/>
  </r>
  <r>
    <x v="1890"/>
    <x v="1678"/>
    <n v="1"/>
    <x v="0"/>
    <x v="0"/>
    <s v="S-2, Bhagwan Das Nagar, East Punjabi Bagh, New Delhi"/>
    <s v="Punjabi Bagh"/>
    <s v="Punjabi Bagh, New Delhi"/>
    <n v="77.146316619999993"/>
    <n v="28.669214069999999"/>
    <x v="615"/>
    <s v="Indian Rupees(Rs.)"/>
    <x v="0"/>
    <x v="1"/>
    <s v="No"/>
    <s v="No"/>
    <x v="1"/>
    <n v="24"/>
    <n v="800"/>
    <n v="9.6"/>
    <x v="4"/>
    <x v="2"/>
    <x v="2"/>
    <s v="2015_7_19"/>
    <x v="8"/>
    <n v="7"/>
    <n v="19"/>
  </r>
  <r>
    <x v="1891"/>
    <x v="482"/>
    <n v="1"/>
    <x v="0"/>
    <x v="0"/>
    <s v="D-12/188, Opposite Metro Pillar 408, Rohini, New Delhi"/>
    <s v="Rohini"/>
    <s v="Rohini, New Delhi"/>
    <n v="77.124471700000001"/>
    <n v="28.708639900000001"/>
    <x v="83"/>
    <s v="Indian Rupees(Rs.)"/>
    <x v="0"/>
    <x v="1"/>
    <s v="No"/>
    <s v="No"/>
    <x v="1"/>
    <n v="164"/>
    <n v="800"/>
    <n v="9.6"/>
    <x v="27"/>
    <x v="3"/>
    <x v="3"/>
    <s v="2017_7_12"/>
    <x v="7"/>
    <n v="7"/>
    <n v="12"/>
  </r>
  <r>
    <x v="1892"/>
    <x v="1679"/>
    <n v="1"/>
    <x v="0"/>
    <x v="0"/>
    <s v="50, Hauz Khas Village, New Delhi"/>
    <s v="Hauz Khas Village"/>
    <s v="Hauz Khas Village, New Delhi"/>
    <n v="77.194185500000003"/>
    <n v="28.553599999999999"/>
    <x v="30"/>
    <s v="Indian Rupees(Rs.)"/>
    <x v="0"/>
    <x v="1"/>
    <s v="No"/>
    <s v="No"/>
    <x v="1"/>
    <n v="489"/>
    <n v="800"/>
    <n v="9.6"/>
    <x v="21"/>
    <x v="2"/>
    <x v="2"/>
    <s v="2017_6_14"/>
    <x v="7"/>
    <n v="6"/>
    <n v="14"/>
  </r>
  <r>
    <x v="1893"/>
    <x v="1586"/>
    <n v="1"/>
    <x v="0"/>
    <x v="0"/>
    <s v="251/3, Post Office Block, Krishna Nagar, New Delhi"/>
    <s v="Krishna Nagar"/>
    <s v="Krishna Nagar, New Delhi"/>
    <n v="77.281415600000003"/>
    <n v="28.6602389"/>
    <x v="72"/>
    <s v="Indian Rupees(Rs.)"/>
    <x v="0"/>
    <x v="1"/>
    <s v="No"/>
    <s v="No"/>
    <x v="1"/>
    <n v="66"/>
    <n v="800"/>
    <n v="9.6"/>
    <x v="20"/>
    <x v="3"/>
    <x v="3"/>
    <s v="2010_6_20"/>
    <x v="6"/>
    <n v="6"/>
    <n v="20"/>
  </r>
  <r>
    <x v="1894"/>
    <x v="1680"/>
    <n v="1"/>
    <x v="0"/>
    <x v="0"/>
    <s v="17-18, 1st Floor, Corner Market, Malviya Nagar, New Delhi"/>
    <s v="Malviya Nagar"/>
    <s v="Malviya Nagar, New Delhi"/>
    <n v="77.213867699999994"/>
    <n v="28.538634200000001"/>
    <x v="3"/>
    <s v="Indian Rupees(Rs.)"/>
    <x v="0"/>
    <x v="1"/>
    <s v="No"/>
    <s v="No"/>
    <x v="1"/>
    <n v="93"/>
    <n v="800"/>
    <n v="9.6"/>
    <x v="21"/>
    <x v="2"/>
    <x v="2"/>
    <s v="2010_6_6"/>
    <x v="6"/>
    <n v="6"/>
    <n v="6"/>
  </r>
  <r>
    <x v="1895"/>
    <x v="1681"/>
    <n v="1"/>
    <x v="0"/>
    <x v="0"/>
    <s v="D-15, South Extension 2, New Delhi"/>
    <s v="South Extension 2"/>
    <s v="South Extension 2, New Delhi"/>
    <n v="77.217493300000001"/>
    <n v="28.568446300000002"/>
    <x v="450"/>
    <s v="Indian Rupees(Rs.)"/>
    <x v="0"/>
    <x v="1"/>
    <s v="No"/>
    <s v="No"/>
    <x v="1"/>
    <n v="149"/>
    <n v="800"/>
    <n v="9.6"/>
    <x v="14"/>
    <x v="1"/>
    <x v="1"/>
    <s v="2012_6_25"/>
    <x v="5"/>
    <n v="6"/>
    <n v="25"/>
  </r>
  <r>
    <x v="1896"/>
    <x v="1682"/>
    <n v="1"/>
    <x v="0"/>
    <x v="0"/>
    <s v="Food Court, 3rd Floor, Ambience Mall, Vasant Kunj, New Delhi"/>
    <s v="Ambience Mall, Vasant Kunj"/>
    <s v="Ambience Mall, Vasant Kunj, New Delhi"/>
    <n v="77.154989599999993"/>
    <n v="28.5414797"/>
    <x v="236"/>
    <s v="Indian Rupees(Rs.)"/>
    <x v="0"/>
    <x v="1"/>
    <s v="No"/>
    <s v="No"/>
    <x v="1"/>
    <n v="230"/>
    <n v="800"/>
    <n v="9.6"/>
    <x v="13"/>
    <x v="2"/>
    <x v="2"/>
    <s v="2010_5_14"/>
    <x v="6"/>
    <n v="5"/>
    <n v="14"/>
  </r>
  <r>
    <x v="1897"/>
    <x v="1683"/>
    <n v="1"/>
    <x v="0"/>
    <x v="0"/>
    <s v="E-25 A, Main Market, Hauz Khas, New Delhi"/>
    <s v="Hauz Khas"/>
    <s v="Hauz Khas, New Delhi"/>
    <n v="77.208092800000003"/>
    <n v="28.550972099999999"/>
    <x v="616"/>
    <s v="Indian Rupees(Rs.)"/>
    <x v="0"/>
    <x v="1"/>
    <s v="No"/>
    <s v="No"/>
    <x v="1"/>
    <n v="49"/>
    <n v="800"/>
    <n v="9.6"/>
    <x v="5"/>
    <x v="2"/>
    <x v="2"/>
    <s v="2012_5_2"/>
    <x v="5"/>
    <n v="5"/>
    <n v="2"/>
  </r>
  <r>
    <x v="1898"/>
    <x v="800"/>
    <n v="1"/>
    <x v="0"/>
    <x v="0"/>
    <s v="Shop 5, 2nd Floor, Food Court, Moments Mall, Kirti Nagar, New Delhi"/>
    <s v="Kirti Nagar"/>
    <s v="Kirti Nagar, New Delhi"/>
    <n v="77.146642299999996"/>
    <n v="28.6568197"/>
    <x v="19"/>
    <s v="Indian Rupees(Rs.)"/>
    <x v="0"/>
    <x v="1"/>
    <s v="No"/>
    <s v="No"/>
    <x v="1"/>
    <n v="39"/>
    <n v="800"/>
    <n v="9.6"/>
    <x v="26"/>
    <x v="3"/>
    <x v="3"/>
    <s v="2011_5_27"/>
    <x v="3"/>
    <n v="5"/>
    <n v="27"/>
  </r>
  <r>
    <x v="1899"/>
    <x v="1673"/>
    <n v="1"/>
    <x v="0"/>
    <x v="0"/>
    <s v="L 49, Laxmi Nagar, New Delhi"/>
    <s v="Laxmi Nagar"/>
    <s v="Laxmi Nagar, New Delhi"/>
    <n v="77.285893000000002"/>
    <n v="28.635574399999999"/>
    <x v="613"/>
    <s v="Indian Rupees(Rs.)"/>
    <x v="0"/>
    <x v="1"/>
    <s v="No"/>
    <s v="No"/>
    <x v="1"/>
    <n v="40"/>
    <n v="800"/>
    <n v="9.6"/>
    <x v="21"/>
    <x v="2"/>
    <x v="2"/>
    <s v="2012_5_25"/>
    <x v="5"/>
    <n v="5"/>
    <n v="25"/>
  </r>
  <r>
    <x v="1900"/>
    <x v="224"/>
    <n v="1"/>
    <x v="0"/>
    <x v="0"/>
    <s v="17 &amp; 18, Corner Market, Malviya Nagar, New Delhi"/>
    <s v="Malviya Nagar"/>
    <s v="Malviya Nagar, New Delhi"/>
    <n v="77.213783199999995"/>
    <n v="28.538605400000002"/>
    <x v="34"/>
    <s v="Indian Rupees(Rs.)"/>
    <x v="0"/>
    <x v="1"/>
    <s v="No"/>
    <s v="No"/>
    <x v="1"/>
    <n v="120"/>
    <n v="800"/>
    <n v="9.6"/>
    <x v="27"/>
    <x v="3"/>
    <x v="3"/>
    <s v="2011_5_10"/>
    <x v="3"/>
    <n v="5"/>
    <n v="10"/>
  </r>
  <r>
    <x v="1901"/>
    <x v="224"/>
    <n v="1"/>
    <x v="0"/>
    <x v="0"/>
    <s v="A-6/10, Chaudhary Balbir Singh Marg, Paschim Vihar, New Delhi"/>
    <s v="Paschim Vihar"/>
    <s v="Paschim Vihar, New Delhi"/>
    <n v="77.103717799999998"/>
    <n v="28.674373500000002"/>
    <x v="34"/>
    <s v="Indian Rupees(Rs.)"/>
    <x v="0"/>
    <x v="1"/>
    <s v="No"/>
    <s v="No"/>
    <x v="1"/>
    <n v="58"/>
    <n v="800"/>
    <n v="9.6"/>
    <x v="13"/>
    <x v="2"/>
    <x v="2"/>
    <s v="2015_5_21"/>
    <x v="8"/>
    <n v="5"/>
    <n v="21"/>
  </r>
  <r>
    <x v="1902"/>
    <x v="1684"/>
    <n v="1"/>
    <x v="0"/>
    <x v="0"/>
    <s v="3/8,Old Rajinder Nagar, Opposite Sanatan Dharm Mandir, Main Shankar Road, Rajinder Nagar, New Delhi"/>
    <s v="Rajinder Nagar"/>
    <s v="Rajinder Nagar, New Delhi"/>
    <n v="77.184264299999995"/>
    <n v="28.636302100000002"/>
    <x v="3"/>
    <s v="Indian Rupees(Rs.)"/>
    <x v="0"/>
    <x v="1"/>
    <s v="No"/>
    <s v="No"/>
    <x v="1"/>
    <n v="13"/>
    <n v="800"/>
    <n v="9.6"/>
    <x v="11"/>
    <x v="2"/>
    <x v="2"/>
    <s v="2018_5_8"/>
    <x v="2"/>
    <n v="5"/>
    <n v="8"/>
  </r>
  <r>
    <x v="1903"/>
    <x v="224"/>
    <n v="1"/>
    <x v="0"/>
    <x v="0"/>
    <s v="49 &amp; 50, Ground Floor, Star City Mall, Mayur Vihar Phase 1, New Delhi"/>
    <s v="Star City Mall, Mayur Vihar Phase 1"/>
    <s v="Star City Mall, Mayur Vihar Phase 1, New Delhi"/>
    <n v="77.296315399999997"/>
    <n v="28.5926711"/>
    <x v="34"/>
    <s v="Indian Rupees(Rs.)"/>
    <x v="0"/>
    <x v="1"/>
    <s v="No"/>
    <s v="No"/>
    <x v="1"/>
    <n v="87"/>
    <n v="800"/>
    <n v="9.6"/>
    <x v="6"/>
    <x v="3"/>
    <x v="3"/>
    <s v="2016_5_16"/>
    <x v="1"/>
    <n v="5"/>
    <n v="16"/>
  </r>
  <r>
    <x v="1904"/>
    <x v="1685"/>
    <n v="1"/>
    <x v="0"/>
    <x v="0"/>
    <s v="P-2/90, Opposite PVR Rivoli, Connaught Place, New Delhi"/>
    <s v="Connaught Place"/>
    <s v="Connaught Place, New Delhi"/>
    <n v="77.216189700000001"/>
    <n v="28.631671399999998"/>
    <x v="617"/>
    <s v="Indian Rupees(Rs.)"/>
    <x v="0"/>
    <x v="1"/>
    <s v="No"/>
    <s v="No"/>
    <x v="1"/>
    <n v="740"/>
    <n v="800"/>
    <n v="9.6"/>
    <x v="14"/>
    <x v="1"/>
    <x v="1"/>
    <s v="2017_4_20"/>
    <x v="7"/>
    <n v="4"/>
    <n v="20"/>
  </r>
  <r>
    <x v="1905"/>
    <x v="1686"/>
    <n v="1"/>
    <x v="0"/>
    <x v="0"/>
    <s v="3rd Floor, Cross River Mall, Karkardooma, New Delhi"/>
    <s v="Cross River Mall, Karkardooma"/>
    <s v="Cross River Mall, Karkardooma, New Delhi"/>
    <n v="77.302714199999997"/>
    <n v="28.65784"/>
    <x v="3"/>
    <s v="Indian Rupees(Rs.)"/>
    <x v="0"/>
    <x v="1"/>
    <s v="No"/>
    <s v="No"/>
    <x v="1"/>
    <n v="106"/>
    <n v="800"/>
    <n v="9.6"/>
    <x v="13"/>
    <x v="2"/>
    <x v="2"/>
    <s v="2011_4_11"/>
    <x v="3"/>
    <n v="4"/>
    <n v="11"/>
  </r>
  <r>
    <x v="1906"/>
    <x v="1687"/>
    <n v="1"/>
    <x v="0"/>
    <x v="0"/>
    <s v="31-A, Krishna Market, Opposite Deshbandhu College, Kalkaji, New Delhi"/>
    <s v="Kalkaji"/>
    <s v="Kalkaji, New Delhi"/>
    <n v="77.256779370000004"/>
    <n v="28.541728760000002"/>
    <x v="618"/>
    <s v="Indian Rupees(Rs.)"/>
    <x v="0"/>
    <x v="1"/>
    <s v="No"/>
    <s v="No"/>
    <x v="1"/>
    <n v="70"/>
    <n v="800"/>
    <n v="9.6"/>
    <x v="13"/>
    <x v="2"/>
    <x v="2"/>
    <s v="2014_4_13"/>
    <x v="4"/>
    <n v="4"/>
    <n v="13"/>
  </r>
  <r>
    <x v="1907"/>
    <x v="224"/>
    <n v="1"/>
    <x v="0"/>
    <x v="0"/>
    <s v="A-25, Tagore  Market, Kirti Nagar, New Delhi"/>
    <s v="Kirti Nagar"/>
    <s v="Kirti Nagar, New Delhi"/>
    <n v="77.137491499999996"/>
    <n v="28.654647400000002"/>
    <x v="34"/>
    <s v="Indian Rupees(Rs.)"/>
    <x v="0"/>
    <x v="1"/>
    <s v="No"/>
    <s v="No"/>
    <x v="1"/>
    <n v="67"/>
    <n v="800"/>
    <n v="9.6"/>
    <x v="17"/>
    <x v="3"/>
    <x v="3"/>
    <s v="2017_4_6"/>
    <x v="7"/>
    <n v="4"/>
    <n v="6"/>
  </r>
  <r>
    <x v="1908"/>
    <x v="1676"/>
    <n v="1"/>
    <x v="0"/>
    <x v="0"/>
    <s v="Food Court, 2nd Floor, Moments Mall, Kirti Nagar, New Delhi"/>
    <s v="Moments Mall, Kirti Nagar"/>
    <s v="Moments Mall, Kirti Nagar, New Delhi"/>
    <n v="77.146849700000004"/>
    <n v="28.657150900000001"/>
    <x v="614"/>
    <s v="Indian Rupees(Rs.)"/>
    <x v="0"/>
    <x v="1"/>
    <s v="No"/>
    <s v="No"/>
    <x v="1"/>
    <n v="137"/>
    <n v="800"/>
    <n v="9.6"/>
    <x v="14"/>
    <x v="1"/>
    <x v="1"/>
    <s v="2018_4_23"/>
    <x v="2"/>
    <n v="4"/>
    <n v="23"/>
  </r>
  <r>
    <x v="1909"/>
    <x v="1688"/>
    <n v="1"/>
    <x v="0"/>
    <x v="0"/>
    <s v="M-139, Guru Harikishan Nagar, Paschim Vihar, New Delhi"/>
    <s v="Paschim Vihar"/>
    <s v="Paschim Vihar, New Delhi"/>
    <n v="77.083636999999996"/>
    <n v="28.6705118"/>
    <x v="30"/>
    <s v="Indian Rupees(Rs.)"/>
    <x v="0"/>
    <x v="1"/>
    <s v="No"/>
    <s v="No"/>
    <x v="1"/>
    <n v="75"/>
    <n v="800"/>
    <n v="9.6"/>
    <x v="4"/>
    <x v="2"/>
    <x v="2"/>
    <s v="2017_4_28"/>
    <x v="7"/>
    <n v="4"/>
    <n v="28"/>
  </r>
  <r>
    <x v="1910"/>
    <x v="1689"/>
    <n v="1"/>
    <x v="0"/>
    <x v="0"/>
    <s v="1NWA, Club Road, Punjabi Bagh, New Delhi"/>
    <s v="Punjabi Bagh"/>
    <s v="Punjabi Bagh, New Delhi"/>
    <n v="77.123440059999993"/>
    <n v="28.666605319999999"/>
    <x v="7"/>
    <s v="Indian Rupees(Rs.)"/>
    <x v="0"/>
    <x v="1"/>
    <s v="No"/>
    <s v="No"/>
    <x v="1"/>
    <n v="10"/>
    <n v="800"/>
    <n v="9.6"/>
    <x v="15"/>
    <x v="2"/>
    <x v="2"/>
    <s v="2017_4_6"/>
    <x v="7"/>
    <n v="4"/>
    <n v="6"/>
  </r>
  <r>
    <x v="1911"/>
    <x v="1690"/>
    <n v="1"/>
    <x v="0"/>
    <x v="0"/>
    <s v="House 85-A, Humayupur, Safdarjung Enclave, Safdarjung, New Delhi"/>
    <s v="Safdarjung"/>
    <s v="Safdarjung, New Delhi"/>
    <n v="77.19236042"/>
    <n v="28.561991930000001"/>
    <x v="3"/>
    <s v="Indian Rupees(Rs.)"/>
    <x v="0"/>
    <x v="1"/>
    <s v="No"/>
    <s v="No"/>
    <x v="1"/>
    <n v="83"/>
    <n v="800"/>
    <n v="9.6"/>
    <x v="17"/>
    <x v="3"/>
    <x v="3"/>
    <s v="2012_4_19"/>
    <x v="5"/>
    <n v="4"/>
    <n v="19"/>
  </r>
  <r>
    <x v="1912"/>
    <x v="1691"/>
    <n v="1"/>
    <x v="0"/>
    <x v="0"/>
    <s v="South Extension 2, New Delhi"/>
    <s v="South Extension 2"/>
    <s v="South Extension 2, New Delhi"/>
    <n v="0"/>
    <n v="0"/>
    <x v="619"/>
    <s v="Indian Rupees(Rs.)"/>
    <x v="0"/>
    <x v="1"/>
    <s v="No"/>
    <s v="No"/>
    <x v="1"/>
    <n v="89"/>
    <n v="800"/>
    <n v="9.6"/>
    <x v="21"/>
    <x v="2"/>
    <x v="2"/>
    <s v="2012_4_7"/>
    <x v="5"/>
    <n v="4"/>
    <n v="7"/>
  </r>
  <r>
    <x v="1913"/>
    <x v="224"/>
    <n v="1"/>
    <x v="0"/>
    <x v="0"/>
    <s v="B-05, Ground Floor, Ansal Plaza Mall, Khel Gaon Marg, New Delhi"/>
    <s v="Ansal Plaza Mall, Khel Gaon Marg"/>
    <s v="Ansal Plaza Mall, Khel Gaon Marg, New Delhi"/>
    <n v="77.224262600000003"/>
    <n v="28.562549499999999"/>
    <x v="34"/>
    <s v="Indian Rupees(Rs.)"/>
    <x v="0"/>
    <x v="1"/>
    <s v="No"/>
    <s v="No"/>
    <x v="1"/>
    <n v="51"/>
    <n v="800"/>
    <n v="9.6"/>
    <x v="11"/>
    <x v="2"/>
    <x v="2"/>
    <s v="2012_2_15"/>
    <x v="5"/>
    <n v="2"/>
    <n v="15"/>
  </r>
  <r>
    <x v="1914"/>
    <x v="1692"/>
    <n v="1"/>
    <x v="0"/>
    <x v="0"/>
    <s v="G-11, Hauz Khas, New Delhi"/>
    <s v="Hauz Khas"/>
    <s v="Hauz Khas, New Delhi"/>
    <n v="77.205420500000002"/>
    <n v="28.550530699999999"/>
    <x v="14"/>
    <s v="Indian Rupees(Rs.)"/>
    <x v="0"/>
    <x v="1"/>
    <s v="No"/>
    <s v="No"/>
    <x v="1"/>
    <n v="8"/>
    <n v="800"/>
    <n v="9.6"/>
    <x v="20"/>
    <x v="3"/>
    <x v="3"/>
    <s v="2014_2_17"/>
    <x v="4"/>
    <n v="2"/>
    <n v="17"/>
  </r>
  <r>
    <x v="1915"/>
    <x v="224"/>
    <n v="1"/>
    <x v="0"/>
    <x v="0"/>
    <s v="15-B, Ground Floor, Splendor Forum, District Centre, Jasola, New Delhi"/>
    <s v="Jasola"/>
    <s v="Jasola, New Delhi"/>
    <n v="77.286685800000001"/>
    <n v="28.537727199999999"/>
    <x v="34"/>
    <s v="Indian Rupees(Rs.)"/>
    <x v="0"/>
    <x v="1"/>
    <s v="No"/>
    <s v="No"/>
    <x v="1"/>
    <n v="47"/>
    <n v="800"/>
    <n v="9.6"/>
    <x v="28"/>
    <x v="3"/>
    <x v="3"/>
    <s v="2015_2_9"/>
    <x v="8"/>
    <n v="2"/>
    <n v="9"/>
  </r>
  <r>
    <x v="1916"/>
    <x v="1586"/>
    <n v="1"/>
    <x v="0"/>
    <x v="0"/>
    <s v="3-F, Kamla Nagar Market, Kamla Nagar, New Delhi"/>
    <s v="Kamla Nagar"/>
    <s v="Kamla Nagar, New Delhi"/>
    <n v="77.203014600000003"/>
    <n v="28.680268099999999"/>
    <x v="72"/>
    <s v="Indian Rupees(Rs.)"/>
    <x v="0"/>
    <x v="1"/>
    <s v="No"/>
    <s v="No"/>
    <x v="1"/>
    <n v="85"/>
    <n v="800"/>
    <n v="9.6"/>
    <x v="9"/>
    <x v="2"/>
    <x v="2"/>
    <s v="2013_2_13"/>
    <x v="0"/>
    <n v="2"/>
    <n v="13"/>
  </r>
  <r>
    <x v="1917"/>
    <x v="1693"/>
    <n v="1"/>
    <x v="0"/>
    <x v="0"/>
    <s v="T-540, Opposite Arya Samaj Mandir, Malviya Nagar Corner Market, Malviya Nagar, New Delhi"/>
    <s v="Malviya Nagar"/>
    <s v="Malviya Nagar, New Delhi"/>
    <n v="77.213230499999995"/>
    <n v="28.539452099999998"/>
    <x v="20"/>
    <s v="Indian Rupees(Rs.)"/>
    <x v="0"/>
    <x v="1"/>
    <s v="No"/>
    <s v="No"/>
    <x v="1"/>
    <n v="50"/>
    <n v="800"/>
    <n v="9.6"/>
    <x v="4"/>
    <x v="2"/>
    <x v="2"/>
    <s v="2014_2_26"/>
    <x v="4"/>
    <n v="2"/>
    <n v="26"/>
  </r>
  <r>
    <x v="1918"/>
    <x v="943"/>
    <n v="1"/>
    <x v="0"/>
    <x v="0"/>
    <s v="Lower Ground Floor,  Epicuria Food Mall, Nehru Place Metro Station, Nehru Place, New Delhi"/>
    <s v="Epicuria Food Mall, Nehru Place"/>
    <s v="Epicuria Food Mall, Nehru Place, New Delhi"/>
    <n v="77.2514264"/>
    <n v="28.551456000000002"/>
    <x v="8"/>
    <s v="Indian Rupees(Rs.)"/>
    <x v="0"/>
    <x v="1"/>
    <s v="No"/>
    <s v="No"/>
    <x v="1"/>
    <n v="100"/>
    <n v="800"/>
    <n v="9.6"/>
    <x v="13"/>
    <x v="2"/>
    <x v="2"/>
    <s v="2013_1_12"/>
    <x v="0"/>
    <n v="1"/>
    <n v="12"/>
  </r>
  <r>
    <x v="1919"/>
    <x v="1694"/>
    <n v="1"/>
    <x v="0"/>
    <x v="0"/>
    <s v="4, Guru Nanak Market, R Block, Greater Kailash (GK) 1, New Delhi"/>
    <s v="Greater Kailash (GK) 1"/>
    <s v="Greater Kailash (GK) 1, New Delhi"/>
    <n v="77.243953599999998"/>
    <n v="28.546973099999999"/>
    <x v="2"/>
    <s v="Indian Rupees(Rs.)"/>
    <x v="0"/>
    <x v="1"/>
    <s v="No"/>
    <s v="No"/>
    <x v="1"/>
    <n v="237"/>
    <n v="800"/>
    <n v="9.6"/>
    <x v="12"/>
    <x v="1"/>
    <x v="1"/>
    <s v="2015_1_17"/>
    <x v="8"/>
    <n v="1"/>
    <n v="17"/>
  </r>
  <r>
    <x v="1920"/>
    <x v="1676"/>
    <n v="1"/>
    <x v="0"/>
    <x v="0"/>
    <s v="A-47, GuruNanakpura, Near Nirman Vihar Metro Station, Laxmi Nagar, New Delhi"/>
    <s v="Laxmi Nagar"/>
    <s v="Laxmi Nagar, New Delhi"/>
    <n v="77.285613699999999"/>
    <n v="28.636398499999999"/>
    <x v="614"/>
    <s v="Indian Rupees(Rs.)"/>
    <x v="0"/>
    <x v="1"/>
    <s v="No"/>
    <s v="No"/>
    <x v="1"/>
    <n v="675"/>
    <n v="800"/>
    <n v="9.6"/>
    <x v="14"/>
    <x v="1"/>
    <x v="1"/>
    <s v="2010_1_17"/>
    <x v="6"/>
    <n v="1"/>
    <n v="17"/>
  </r>
  <r>
    <x v="1921"/>
    <x v="1695"/>
    <n v="1"/>
    <x v="0"/>
    <x v="0"/>
    <s v="E-2/4, Main Road, Malviya Nagar, New Delhi"/>
    <s v="Malviya Nagar"/>
    <s v="Malviya Nagar, New Delhi"/>
    <n v="77.209013299999995"/>
    <n v="28.533807899999999"/>
    <x v="2"/>
    <s v="Indian Rupees(Rs.)"/>
    <x v="0"/>
    <x v="1"/>
    <s v="No"/>
    <s v="No"/>
    <x v="1"/>
    <n v="297"/>
    <n v="800"/>
    <n v="9.6"/>
    <x v="4"/>
    <x v="2"/>
    <x v="2"/>
    <s v="2013_1_8"/>
    <x v="0"/>
    <n v="1"/>
    <n v="8"/>
  </r>
  <r>
    <x v="1922"/>
    <x v="694"/>
    <n v="1"/>
    <x v="0"/>
    <x v="0"/>
    <s v="Rajouri Garden, New Delhi"/>
    <s v="Rajouri Garden"/>
    <s v="Rajouri Garden, New Delhi"/>
    <n v="77.122523749999999"/>
    <n v="28.639574339999999"/>
    <x v="140"/>
    <s v="Indian Rupees(Rs.)"/>
    <x v="0"/>
    <x v="1"/>
    <s v="No"/>
    <s v="No"/>
    <x v="1"/>
    <n v="58"/>
    <n v="800"/>
    <n v="9.6"/>
    <x v="1"/>
    <x v="1"/>
    <x v="1"/>
    <s v="2015_1_5"/>
    <x v="8"/>
    <n v="1"/>
    <n v="5"/>
  </r>
  <r>
    <x v="1923"/>
    <x v="1696"/>
    <n v="1"/>
    <x v="0"/>
    <x v="0"/>
    <s v="111, Shahpur Jat, New Delhi"/>
    <s v="Shahpur Jat"/>
    <s v="Shahpur Jat, New Delhi"/>
    <n v="77.2154563"/>
    <n v="28.5490654"/>
    <x v="7"/>
    <s v="Indian Rupees(Rs.)"/>
    <x v="0"/>
    <x v="1"/>
    <s v="No"/>
    <s v="No"/>
    <x v="1"/>
    <n v="119"/>
    <n v="800"/>
    <n v="9.6"/>
    <x v="7"/>
    <x v="2"/>
    <x v="2"/>
    <s v="2018_1_23"/>
    <x v="2"/>
    <n v="1"/>
    <n v="23"/>
  </r>
  <r>
    <x v="1924"/>
    <x v="1697"/>
    <n v="1"/>
    <x v="0"/>
    <x v="0"/>
    <s v="Shop 18-19, Sector B, Pocket 10, DDA Market, Vasant Kunj, New Delhi"/>
    <s v="Vasant Kunj"/>
    <s v="Vasant Kunj, New Delhi"/>
    <n v="77.153852000000001"/>
    <n v="28.531386699999999"/>
    <x v="147"/>
    <s v="Indian Rupees(Rs.)"/>
    <x v="0"/>
    <x v="1"/>
    <s v="No"/>
    <s v="No"/>
    <x v="1"/>
    <n v="164"/>
    <n v="800"/>
    <n v="9.6"/>
    <x v="21"/>
    <x v="2"/>
    <x v="2"/>
    <s v="2012_1_26"/>
    <x v="5"/>
    <n v="1"/>
    <n v="26"/>
  </r>
  <r>
    <x v="1925"/>
    <x v="1695"/>
    <n v="1"/>
    <x v="0"/>
    <x v="0"/>
    <s v="Shop 40, Ground Floor, Vasant Square Mall, Vasant Kunj, New Delhi"/>
    <s v="Vasant Square Mall, Vasant Kunj"/>
    <s v="Vasant Square Mall, Vasant Kunj, New Delhi"/>
    <n v="77.156659000000005"/>
    <n v="28.525099300000001"/>
    <x v="2"/>
    <s v="Indian Rupees(Rs.)"/>
    <x v="0"/>
    <x v="1"/>
    <s v="No"/>
    <s v="No"/>
    <x v="1"/>
    <n v="252"/>
    <n v="800"/>
    <n v="9.6"/>
    <x v="20"/>
    <x v="3"/>
    <x v="3"/>
    <s v="2014_1_22"/>
    <x v="4"/>
    <n v="1"/>
    <n v="22"/>
  </r>
  <r>
    <x v="1926"/>
    <x v="1586"/>
    <n v="1"/>
    <x v="0"/>
    <x v="0"/>
    <s v="D1, First Floor, Abhishek Tower, Alaknanda, New Delhi"/>
    <s v="Alaknanda"/>
    <s v="Alaknanda, New Delhi"/>
    <n v="77.254344900000007"/>
    <n v="28.525598500000001"/>
    <x v="72"/>
    <s v="Indian Rupees(Rs.)"/>
    <x v="0"/>
    <x v="1"/>
    <s v="No"/>
    <s v="No"/>
    <x v="1"/>
    <n v="31"/>
    <n v="800"/>
    <n v="9.6"/>
    <x v="26"/>
    <x v="3"/>
    <x v="3"/>
    <s v="2016_12_19"/>
    <x v="1"/>
    <n v="12"/>
    <n v="19"/>
  </r>
  <r>
    <x v="1927"/>
    <x v="1698"/>
    <n v="1"/>
    <x v="0"/>
    <x v="0"/>
    <s v="21, Savitri Cinema Complex, Greater Kailash (GK) 2, New Delhi"/>
    <s v="Greater Kailash (GK) 2"/>
    <s v="Greater Kailash (GK) 2, New Delhi"/>
    <n v="77.240023280000003"/>
    <n v="28.541259279999998"/>
    <x v="620"/>
    <s v="Indian Rupees(Rs.)"/>
    <x v="0"/>
    <x v="1"/>
    <s v="No"/>
    <s v="No"/>
    <x v="1"/>
    <n v="139"/>
    <n v="800"/>
    <n v="9.6"/>
    <x v="9"/>
    <x v="2"/>
    <x v="2"/>
    <s v="2010_12_19"/>
    <x v="6"/>
    <n v="12"/>
    <n v="19"/>
  </r>
  <r>
    <x v="1928"/>
    <x v="1699"/>
    <n v="1"/>
    <x v="0"/>
    <x v="0"/>
    <s v="2/30, Shivalik Geetanjali Road, Malviya Nagar, New Delhi"/>
    <s v="Malviya Nagar"/>
    <s v="Malviya Nagar, New Delhi"/>
    <n v="77.2069233"/>
    <n v="28.534142500000002"/>
    <x v="19"/>
    <s v="Indian Rupees(Rs.)"/>
    <x v="0"/>
    <x v="1"/>
    <s v="No"/>
    <s v="No"/>
    <x v="1"/>
    <n v="217"/>
    <n v="800"/>
    <n v="9.6"/>
    <x v="4"/>
    <x v="2"/>
    <x v="2"/>
    <s v="2010_12_25"/>
    <x v="6"/>
    <n v="12"/>
    <n v="25"/>
  </r>
  <r>
    <x v="1929"/>
    <x v="943"/>
    <n v="1"/>
    <x v="0"/>
    <x v="0"/>
    <s v="31, LSC, New Friends Colony, New Delhi"/>
    <s v="New Friends Colony"/>
    <s v="New Friends Colony, New Delhi"/>
    <n v="77.268156300000001"/>
    <n v="28.569214519999999"/>
    <x v="2"/>
    <s v="Indian Rupees(Rs.)"/>
    <x v="0"/>
    <x v="1"/>
    <s v="No"/>
    <s v="No"/>
    <x v="1"/>
    <n v="44"/>
    <n v="800"/>
    <n v="9.6"/>
    <x v="20"/>
    <x v="3"/>
    <x v="3"/>
    <s v="2015_12_16"/>
    <x v="8"/>
    <n v="12"/>
    <n v="16"/>
  </r>
  <r>
    <x v="1930"/>
    <x v="224"/>
    <n v="1"/>
    <x v="0"/>
    <x v="0"/>
    <s v="19-20, Grandlay Cinema Building, New Friends Colony, New Delhi"/>
    <s v="New Friends Colony"/>
    <s v="New Friends Colony, New Delhi"/>
    <n v="77.268846199999999"/>
    <n v="28.561357300000001"/>
    <x v="34"/>
    <s v="Indian Rupees(Rs.)"/>
    <x v="0"/>
    <x v="1"/>
    <s v="No"/>
    <s v="No"/>
    <x v="1"/>
    <n v="189"/>
    <n v="800"/>
    <n v="9.6"/>
    <x v="3"/>
    <x v="2"/>
    <x v="2"/>
    <s v="2018_12_19"/>
    <x v="2"/>
    <n v="12"/>
    <n v="19"/>
  </r>
  <r>
    <x v="1931"/>
    <x v="1700"/>
    <n v="1"/>
    <x v="0"/>
    <x v="0"/>
    <s v="17, Central Market, Behind HDFC Bank, Punjabi Bagh, New Delhi"/>
    <s v="Punjabi Bagh"/>
    <s v="Punjabi Bagh, New Delhi"/>
    <n v="77.132670210000001"/>
    <n v="28.670676690000001"/>
    <x v="2"/>
    <s v="Indian Rupees(Rs.)"/>
    <x v="0"/>
    <x v="1"/>
    <s v="No"/>
    <s v="No"/>
    <x v="1"/>
    <n v="25"/>
    <n v="800"/>
    <n v="9.6"/>
    <x v="11"/>
    <x v="2"/>
    <x v="2"/>
    <s v="2014_12_4"/>
    <x v="4"/>
    <n v="12"/>
    <n v="4"/>
  </r>
  <r>
    <x v="1932"/>
    <x v="1701"/>
    <n v="1"/>
    <x v="0"/>
    <x v="0"/>
    <s v="159, Arjun Nagar, Safdarjung Enclave, Safdarjung, New Delhi"/>
    <s v="Safdarjung"/>
    <s v="Safdarjung, New Delhi"/>
    <n v="77.197330890000003"/>
    <n v="28.561983690000002"/>
    <x v="2"/>
    <s v="Indian Rupees(Rs.)"/>
    <x v="0"/>
    <x v="1"/>
    <s v="No"/>
    <s v="No"/>
    <x v="1"/>
    <n v="90"/>
    <n v="800"/>
    <n v="9.6"/>
    <x v="6"/>
    <x v="3"/>
    <x v="3"/>
    <s v="2016_12_21"/>
    <x v="1"/>
    <n v="12"/>
    <n v="21"/>
  </r>
  <r>
    <x v="1933"/>
    <x v="1702"/>
    <n v="1"/>
    <x v="0"/>
    <x v="0"/>
    <s v="10, Satyaniketan Market, Opposite Venkateshwara College, Satyaniketan, New Delhi"/>
    <s v="Satyaniketan"/>
    <s v="Satyaniketan, New Delhi"/>
    <n v="77.167434099999994"/>
    <n v="28.587903300000001"/>
    <x v="621"/>
    <s v="Indian Rupees(Rs.)"/>
    <x v="0"/>
    <x v="1"/>
    <s v="No"/>
    <s v="No"/>
    <x v="1"/>
    <n v="363"/>
    <n v="800"/>
    <n v="9.6"/>
    <x v="3"/>
    <x v="2"/>
    <x v="2"/>
    <s v="2016_12_2"/>
    <x v="1"/>
    <n v="12"/>
    <n v="2"/>
  </r>
  <r>
    <x v="1934"/>
    <x v="224"/>
    <n v="1"/>
    <x v="0"/>
    <x v="0"/>
    <s v="Shop 72, Opposite Venkateswara College, Satyaniketan, New Delhi"/>
    <s v="Satyaniketan"/>
    <s v="Satyaniketan, New Delhi"/>
    <n v="77.1679982"/>
    <n v="28.588137799999998"/>
    <x v="210"/>
    <s v="Indian Rupees(Rs.)"/>
    <x v="0"/>
    <x v="1"/>
    <s v="No"/>
    <s v="No"/>
    <x v="1"/>
    <n v="114"/>
    <n v="800"/>
    <n v="9.6"/>
    <x v="24"/>
    <x v="3"/>
    <x v="3"/>
    <s v="2017_12_24"/>
    <x v="7"/>
    <n v="12"/>
    <n v="24"/>
  </r>
  <r>
    <x v="1935"/>
    <x v="1703"/>
    <n v="1"/>
    <x v="0"/>
    <x v="0"/>
    <s v="F-16, Opposite NDPL Office, Vijay Nagar, New Delhi"/>
    <s v="Vijay Nagar"/>
    <s v="Vijay Nagar, New Delhi"/>
    <n v="77.204721500000005"/>
    <n v="28.693418099999999"/>
    <x v="622"/>
    <s v="Indian Rupees(Rs.)"/>
    <x v="0"/>
    <x v="1"/>
    <s v="No"/>
    <s v="No"/>
    <x v="1"/>
    <n v="419"/>
    <n v="800"/>
    <n v="9.6"/>
    <x v="3"/>
    <x v="2"/>
    <x v="2"/>
    <s v="2011_12_28"/>
    <x v="3"/>
    <n v="12"/>
    <n v="28"/>
  </r>
  <r>
    <x v="1936"/>
    <x v="1704"/>
    <n v="1"/>
    <x v="0"/>
    <x v="0"/>
    <s v="G-14 B, Hudson Lane, Vijay Nagar, New Delhi"/>
    <s v="Vijay Nagar"/>
    <s v="Vijay Nagar, New Delhi"/>
    <n v="77.204007500000003"/>
    <n v="28.694381199999999"/>
    <x v="441"/>
    <s v="Indian Rupees(Rs.)"/>
    <x v="0"/>
    <x v="1"/>
    <s v="No"/>
    <s v="No"/>
    <x v="1"/>
    <n v="636"/>
    <n v="800"/>
    <n v="9.6"/>
    <x v="14"/>
    <x v="1"/>
    <x v="1"/>
    <s v="2018_12_20"/>
    <x v="2"/>
    <n v="12"/>
    <n v="20"/>
  </r>
  <r>
    <x v="1937"/>
    <x v="1705"/>
    <n v="1"/>
    <x v="0"/>
    <x v="0"/>
    <s v="Shop 4, Nilgiri Shopping Complex, Alaknanda, New Delhi"/>
    <s v="Alaknanda"/>
    <s v="Alaknanda, New Delhi"/>
    <n v="77.249792999999997"/>
    <n v="28.525675"/>
    <x v="147"/>
    <s v="Indian Rupees(Rs.)"/>
    <x v="0"/>
    <x v="1"/>
    <s v="No"/>
    <s v="No"/>
    <x v="1"/>
    <n v="10"/>
    <n v="800"/>
    <n v="9.6"/>
    <x v="11"/>
    <x v="2"/>
    <x v="2"/>
    <s v="2012_11_15"/>
    <x v="5"/>
    <n v="11"/>
    <n v="15"/>
  </r>
  <r>
    <x v="1938"/>
    <x v="224"/>
    <n v="1"/>
    <x v="0"/>
    <x v="0"/>
    <s v="K-95, Lajpat Nagar 2, New Delhi"/>
    <s v="Lajpat Nagar 2"/>
    <s v="Lajpat Nagar 2, New Delhi"/>
    <n v="77.246698600000002"/>
    <n v="28.567416600000001"/>
    <x v="34"/>
    <s v="Indian Rupees(Rs.)"/>
    <x v="0"/>
    <x v="1"/>
    <s v="No"/>
    <s v="No"/>
    <x v="1"/>
    <n v="54"/>
    <n v="800"/>
    <n v="9.6"/>
    <x v="27"/>
    <x v="3"/>
    <x v="3"/>
    <s v="2013_11_10"/>
    <x v="0"/>
    <n v="11"/>
    <n v="10"/>
  </r>
  <r>
    <x v="1939"/>
    <x v="1706"/>
    <n v="1"/>
    <x v="0"/>
    <x v="0"/>
    <s v="G-1, CSC, Pankaj Plaza, DDA Market, Near Nirman Vihar Metro Station, Laxmi Nagar, New Delhi"/>
    <s v="Laxmi Nagar"/>
    <s v="Laxmi Nagar, New Delhi"/>
    <n v="77.286301199999997"/>
    <n v="28.636816499999998"/>
    <x v="623"/>
    <s v="Indian Rupees(Rs.)"/>
    <x v="0"/>
    <x v="1"/>
    <s v="No"/>
    <s v="No"/>
    <x v="1"/>
    <n v="41"/>
    <n v="800"/>
    <n v="9.6"/>
    <x v="26"/>
    <x v="3"/>
    <x v="3"/>
    <s v="2010_11_12"/>
    <x v="6"/>
    <n v="11"/>
    <n v="12"/>
  </r>
  <r>
    <x v="1940"/>
    <x v="1707"/>
    <n v="1"/>
    <x v="0"/>
    <x v="0"/>
    <s v="Navjeevan Vihar, Malviya Nagar, New Delhi"/>
    <s v="Malviya Nagar"/>
    <s v="Malviya Nagar, New Delhi"/>
    <n v="77.200283900000002"/>
    <n v="28.532232700000002"/>
    <x v="612"/>
    <s v="Indian Rupees(Rs.)"/>
    <x v="0"/>
    <x v="1"/>
    <s v="No"/>
    <s v="No"/>
    <x v="1"/>
    <n v="34"/>
    <n v="800"/>
    <n v="9.6"/>
    <x v="9"/>
    <x v="2"/>
    <x v="2"/>
    <s v="2010_11_17"/>
    <x v="6"/>
    <n v="11"/>
    <n v="17"/>
  </r>
  <r>
    <x v="1941"/>
    <x v="1708"/>
    <n v="1"/>
    <x v="0"/>
    <x v="0"/>
    <s v="E-584, Near Savitri Cinema, Greater Kailash (GK) 2, New Delhi"/>
    <s v="Greater Kailash (GK) 2"/>
    <s v="Greater Kailash (GK) 2, New Delhi"/>
    <n v="77.240041899999994"/>
    <n v="28.540690999999999"/>
    <x v="30"/>
    <s v="Indian Rupees(Rs.)"/>
    <x v="0"/>
    <x v="1"/>
    <s v="No"/>
    <s v="No"/>
    <x v="1"/>
    <n v="160"/>
    <n v="800"/>
    <n v="9.6"/>
    <x v="7"/>
    <x v="2"/>
    <x v="2"/>
    <s v="2018_10_6"/>
    <x v="2"/>
    <n v="10"/>
    <n v="6"/>
  </r>
  <r>
    <x v="1942"/>
    <x v="1709"/>
    <n v="1"/>
    <x v="0"/>
    <x v="0"/>
    <s v="B-1, Model Town 2, New Delhi"/>
    <s v="Model Town 2"/>
    <s v="Model Town 2, New Delhi"/>
    <n v="77.190077400000007"/>
    <n v="28.705181100000001"/>
    <x v="20"/>
    <s v="Indian Rupees(Rs.)"/>
    <x v="0"/>
    <x v="1"/>
    <s v="No"/>
    <s v="No"/>
    <x v="1"/>
    <n v="255"/>
    <n v="800"/>
    <n v="9.6"/>
    <x v="15"/>
    <x v="2"/>
    <x v="2"/>
    <s v="2015_10_2"/>
    <x v="8"/>
    <n v="10"/>
    <n v="2"/>
  </r>
  <r>
    <x v="1943"/>
    <x v="1631"/>
    <n v="1"/>
    <x v="0"/>
    <x v="0"/>
    <s v="Plot 11, 1st Floor, Above Canara Bank, Community Centre Market, New Friends Colony, New Delhi"/>
    <s v="New Friends Colony"/>
    <s v="New Friends Colony, New Delhi"/>
    <n v="77.268831000000006"/>
    <n v="28.563202"/>
    <x v="602"/>
    <s v="Indian Rupees(Rs.)"/>
    <x v="0"/>
    <x v="1"/>
    <s v="No"/>
    <s v="No"/>
    <x v="1"/>
    <n v="29"/>
    <n v="800"/>
    <n v="9.6"/>
    <x v="9"/>
    <x v="2"/>
    <x v="2"/>
    <s v="2013_10_24"/>
    <x v="0"/>
    <n v="10"/>
    <n v="24"/>
  </r>
  <r>
    <x v="1944"/>
    <x v="1673"/>
    <n v="1"/>
    <x v="0"/>
    <x v="0"/>
    <s v="Shop 10, Satyaniketan Market, Satyaniketan, New Delhi"/>
    <s v="Satyaniketan"/>
    <s v="Satyaniketan, New Delhi"/>
    <n v="77.168556100000004"/>
    <n v="28.5883121"/>
    <x v="613"/>
    <s v="Indian Rupees(Rs.)"/>
    <x v="0"/>
    <x v="1"/>
    <s v="No"/>
    <s v="No"/>
    <x v="1"/>
    <n v="74"/>
    <n v="800"/>
    <n v="9.6"/>
    <x v="21"/>
    <x v="2"/>
    <x v="2"/>
    <s v="2016_10_26"/>
    <x v="1"/>
    <n v="10"/>
    <n v="26"/>
  </r>
  <r>
    <x v="1945"/>
    <x v="1710"/>
    <n v="1"/>
    <x v="0"/>
    <x v="0"/>
    <s v="2515, Hudson Lane, Kingsway Camp, Delhi University-GTB Nagar, New Delhi"/>
    <s v="Delhi University-GTB Nagar"/>
    <s v="Delhi University-GTB Nagar, New Delhi"/>
    <n v="77.204076400000005"/>
    <n v="28.695572800000001"/>
    <x v="624"/>
    <s v="Indian Rupees(Rs.)"/>
    <x v="0"/>
    <x v="1"/>
    <s v="No"/>
    <s v="No"/>
    <x v="1"/>
    <n v="148"/>
    <n v="700"/>
    <n v="8.4"/>
    <x v="26"/>
    <x v="3"/>
    <x v="3"/>
    <s v="2018_9_13"/>
    <x v="2"/>
    <n v="9"/>
    <n v="13"/>
  </r>
  <r>
    <x v="1946"/>
    <x v="215"/>
    <n v="1"/>
    <x v="0"/>
    <x v="0"/>
    <s v="18/27, East Patel Nagar Market, East Patel Nagar, New Delhi"/>
    <s v="East Patel Nagar"/>
    <s v="East Patel Nagar, New Delhi"/>
    <n v="77.172620199999997"/>
    <n v="28.6453402"/>
    <x v="30"/>
    <s v="Indian Rupees(Rs.)"/>
    <x v="0"/>
    <x v="0"/>
    <s v="No"/>
    <s v="No"/>
    <x v="1"/>
    <n v="119"/>
    <n v="700"/>
    <n v="8.4"/>
    <x v="9"/>
    <x v="2"/>
    <x v="2"/>
    <s v="2011_9_6"/>
    <x v="3"/>
    <n v="9"/>
    <n v="6"/>
  </r>
  <r>
    <x v="1947"/>
    <x v="1711"/>
    <n v="1"/>
    <x v="0"/>
    <x v="0"/>
    <s v="Shop 25-27, E Block Local Market, Masjid Moth, Greater Kailash (GK) 2, New Delhi"/>
    <s v="Greater Kailash (GK) 2"/>
    <s v="Greater Kailash (GK) 2, New Delhi"/>
    <n v="77.239021100000002"/>
    <n v="28.537562300000001"/>
    <x v="311"/>
    <s v="Indian Rupees(Rs.)"/>
    <x v="0"/>
    <x v="1"/>
    <s v="No"/>
    <s v="No"/>
    <x v="1"/>
    <n v="134"/>
    <n v="700"/>
    <n v="8.4"/>
    <x v="6"/>
    <x v="3"/>
    <x v="3"/>
    <s v="2015_9_21"/>
    <x v="8"/>
    <n v="9"/>
    <n v="21"/>
  </r>
  <r>
    <x v="1948"/>
    <x v="1712"/>
    <n v="1"/>
    <x v="0"/>
    <x v="0"/>
    <s v="Adjacent Main Market, Hauz Khas, New Delhi"/>
    <s v="Hauz Khas"/>
    <s v="Hauz Khas, New Delhi"/>
    <n v="77.206736300000003"/>
    <n v="28.556893599999999"/>
    <x v="625"/>
    <s v="Indian Rupees(Rs.)"/>
    <x v="0"/>
    <x v="1"/>
    <s v="No"/>
    <s v="No"/>
    <x v="1"/>
    <n v="157"/>
    <n v="700"/>
    <n v="8.4"/>
    <x v="15"/>
    <x v="2"/>
    <x v="2"/>
    <s v="2011_9_20"/>
    <x v="3"/>
    <n v="9"/>
    <n v="20"/>
  </r>
  <r>
    <x v="1949"/>
    <x v="1713"/>
    <n v="1"/>
    <x v="0"/>
    <x v="0"/>
    <s v="B 8, Ground Floor, B Block, Community Centre, Janakpuri, New Delhi"/>
    <s v="Janakpuri"/>
    <s v="Janakpuri, New Delhi"/>
    <n v="77.091090300000005"/>
    <n v="28.628543100000002"/>
    <x v="626"/>
    <s v="Indian Rupees(Rs.)"/>
    <x v="0"/>
    <x v="1"/>
    <s v="No"/>
    <s v="No"/>
    <x v="1"/>
    <n v="74"/>
    <n v="700"/>
    <n v="8.4"/>
    <x v="9"/>
    <x v="2"/>
    <x v="2"/>
    <s v="2012_9_17"/>
    <x v="5"/>
    <n v="9"/>
    <n v="17"/>
  </r>
  <r>
    <x v="1950"/>
    <x v="1714"/>
    <n v="1"/>
    <x v="0"/>
    <x v="0"/>
    <s v="44, Janpath, New Delhi"/>
    <s v="Janpath"/>
    <s v="Janpath, New Delhi"/>
    <n v="77.219486500000002"/>
    <n v="28.626684999999998"/>
    <x v="7"/>
    <s v="Indian Rupees(Rs.)"/>
    <x v="0"/>
    <x v="0"/>
    <s v="No"/>
    <s v="No"/>
    <x v="1"/>
    <n v="49"/>
    <n v="700"/>
    <n v="8.4"/>
    <x v="21"/>
    <x v="2"/>
    <x v="2"/>
    <s v="2013_9_12"/>
    <x v="0"/>
    <n v="9"/>
    <n v="12"/>
  </r>
  <r>
    <x v="1951"/>
    <x v="1715"/>
    <n v="1"/>
    <x v="0"/>
    <x v="0"/>
    <s v="5/2, WEA, Saraswati Marg, Opposite Swati Hotel, Karol Bagh, New Delhi"/>
    <s v="Karol Bagh"/>
    <s v="Karol Bagh, New Delhi"/>
    <n v="77.188550000000006"/>
    <n v="28.6471752"/>
    <x v="627"/>
    <s v="Indian Rupees(Rs.)"/>
    <x v="0"/>
    <x v="1"/>
    <s v="No"/>
    <s v="No"/>
    <x v="1"/>
    <n v="230"/>
    <n v="700"/>
    <n v="8.4"/>
    <x v="5"/>
    <x v="2"/>
    <x v="2"/>
    <s v="2012_9_10"/>
    <x v="5"/>
    <n v="9"/>
    <n v="10"/>
  </r>
  <r>
    <x v="1952"/>
    <x v="1716"/>
    <n v="1"/>
    <x v="0"/>
    <x v="0"/>
    <s v="Main Market, Khan Market, New Delhi"/>
    <s v="Khan Market"/>
    <s v="Khan Market, New Delhi"/>
    <n v="77.225786099999993"/>
    <n v="28.599837399999998"/>
    <x v="21"/>
    <s v="Indian Rupees(Rs.)"/>
    <x v="0"/>
    <x v="0"/>
    <s v="No"/>
    <s v="No"/>
    <x v="1"/>
    <n v="912"/>
    <n v="700"/>
    <n v="8.4"/>
    <x v="2"/>
    <x v="1"/>
    <x v="1"/>
    <s v="2010_9_28"/>
    <x v="6"/>
    <n v="9"/>
    <n v="28"/>
  </r>
  <r>
    <x v="1953"/>
    <x v="1717"/>
    <n v="1"/>
    <x v="0"/>
    <x v="0"/>
    <s v="1-5 &amp; 6, Opposite Pillar 332, Kailash Park, Kirti Nagar, New Delhi"/>
    <s v="Kirti Nagar"/>
    <s v="Kirti Nagar, New Delhi"/>
    <n v="77.136989"/>
    <n v="28.655071"/>
    <x v="3"/>
    <s v="Indian Rupees(Rs.)"/>
    <x v="1"/>
    <x v="1"/>
    <s v="No"/>
    <s v="No"/>
    <x v="1"/>
    <n v="11"/>
    <n v="700"/>
    <n v="8.4"/>
    <x v="10"/>
    <x v="2"/>
    <x v="2"/>
    <s v="2016_9_16"/>
    <x v="1"/>
    <n v="9"/>
    <n v="16"/>
  </r>
  <r>
    <x v="1954"/>
    <x v="1718"/>
    <n v="1"/>
    <x v="0"/>
    <x v="0"/>
    <s v="17, Khanna Market, Lodhi Road, New Delhi"/>
    <s v="Lodhi Road"/>
    <s v="Lodhi Road, New Delhi"/>
    <n v="77.220980499999996"/>
    <n v="28.581187400000001"/>
    <x v="3"/>
    <s v="Indian Rupees(Rs.)"/>
    <x v="0"/>
    <x v="0"/>
    <s v="No"/>
    <s v="No"/>
    <x v="1"/>
    <n v="55"/>
    <n v="700"/>
    <n v="8.4"/>
    <x v="13"/>
    <x v="2"/>
    <x v="2"/>
    <s v="2010_9_17"/>
    <x v="6"/>
    <n v="9"/>
    <n v="17"/>
  </r>
  <r>
    <x v="1955"/>
    <x v="215"/>
    <n v="1"/>
    <x v="0"/>
    <x v="0"/>
    <s v="1 &amp; 21 KD, Ground Floor, DDA Market, Pitampura, New Delhi"/>
    <s v="Pitampura"/>
    <s v="Pitampura, New Delhi"/>
    <n v="77.139455600000005"/>
    <n v="28.699258700000001"/>
    <x v="30"/>
    <s v="Indian Rupees(Rs.)"/>
    <x v="0"/>
    <x v="0"/>
    <s v="No"/>
    <s v="No"/>
    <x v="1"/>
    <n v="73"/>
    <n v="700"/>
    <n v="8.4"/>
    <x v="11"/>
    <x v="2"/>
    <x v="2"/>
    <s v="2016_9_25"/>
    <x v="1"/>
    <n v="9"/>
    <n v="25"/>
  </r>
  <r>
    <x v="1956"/>
    <x v="1719"/>
    <n v="1"/>
    <x v="0"/>
    <x v="0"/>
    <s v="17, ND Market, Near TV Tower, Pitampura, New Delhi"/>
    <s v="Pitampura"/>
    <s v="Pitampura, New Delhi"/>
    <n v="77.145595299999997"/>
    <n v="28.699748700000001"/>
    <x v="370"/>
    <s v="Indian Rupees(Rs.)"/>
    <x v="0"/>
    <x v="0"/>
    <s v="No"/>
    <s v="No"/>
    <x v="1"/>
    <n v="103"/>
    <n v="700"/>
    <n v="8.4"/>
    <x v="7"/>
    <x v="2"/>
    <x v="2"/>
    <s v="2012_9_12"/>
    <x v="5"/>
    <n v="9"/>
    <n v="12"/>
  </r>
  <r>
    <x v="1957"/>
    <x v="215"/>
    <n v="1"/>
    <x v="0"/>
    <x v="0"/>
    <s v="27-28, Central Market West, Punjabi Bagh, New Delhi"/>
    <s v="Punjabi Bagh"/>
    <s v="Punjabi Bagh, New Delhi"/>
    <n v="77.134360340000001"/>
    <n v="28.671141179999999"/>
    <x v="30"/>
    <s v="Indian Rupees(Rs.)"/>
    <x v="0"/>
    <x v="0"/>
    <s v="No"/>
    <s v="No"/>
    <x v="1"/>
    <n v="112"/>
    <n v="700"/>
    <n v="8.4"/>
    <x v="11"/>
    <x v="2"/>
    <x v="2"/>
    <s v="2015_9_22"/>
    <x v="8"/>
    <n v="9"/>
    <n v="22"/>
  </r>
  <r>
    <x v="1958"/>
    <x v="1720"/>
    <n v="1"/>
    <x v="0"/>
    <x v="0"/>
    <s v="4-8-9, DDA Market, J Block, Community Centre, Rajouri Garden, New Delhi"/>
    <s v="Rajouri Garden"/>
    <s v="Rajouri Garden, New Delhi"/>
    <n v="77.120095500000005"/>
    <n v="28.6393673"/>
    <x v="3"/>
    <s v="Indian Rupees(Rs.)"/>
    <x v="0"/>
    <x v="1"/>
    <s v="No"/>
    <s v="No"/>
    <x v="1"/>
    <n v="422"/>
    <n v="700"/>
    <n v="8.4"/>
    <x v="21"/>
    <x v="2"/>
    <x v="2"/>
    <s v="2012_9_14"/>
    <x v="5"/>
    <n v="9"/>
    <n v="14"/>
  </r>
  <r>
    <x v="1959"/>
    <x v="1721"/>
    <n v="1"/>
    <x v="0"/>
    <x v="0"/>
    <s v="1st Floor, Zing Food Court, Spark Mall, Kamla Nagar, New Delhi"/>
    <s v="Spark Mall, Kamla Nagar"/>
    <s v="Spark Mall, Kamla Nagar, New Delhi"/>
    <n v="77.203842629999997"/>
    <n v="28.68091678"/>
    <x v="7"/>
    <s v="Indian Rupees(Rs.)"/>
    <x v="0"/>
    <x v="0"/>
    <s v="No"/>
    <s v="No"/>
    <x v="1"/>
    <n v="147"/>
    <n v="700"/>
    <n v="8.4"/>
    <x v="21"/>
    <x v="2"/>
    <x v="2"/>
    <s v="2014_9_24"/>
    <x v="4"/>
    <n v="9"/>
    <n v="24"/>
  </r>
  <r>
    <x v="1960"/>
    <x v="1698"/>
    <n v="1"/>
    <x v="0"/>
    <x v="0"/>
    <s v="136, Defence Colony Flyover Market, Defence Colony, New Delhi"/>
    <s v="Defence Colony"/>
    <s v="Defence Colony, New Delhi"/>
    <n v="77.238402890000003"/>
    <n v="28.578254430000001"/>
    <x v="620"/>
    <s v="Indian Rupees(Rs.)"/>
    <x v="0"/>
    <x v="1"/>
    <s v="No"/>
    <s v="No"/>
    <x v="1"/>
    <n v="8"/>
    <n v="700"/>
    <n v="8.4"/>
    <x v="6"/>
    <x v="3"/>
    <x v="3"/>
    <s v="2016_8_25"/>
    <x v="1"/>
    <n v="8"/>
    <n v="25"/>
  </r>
  <r>
    <x v="1961"/>
    <x v="1722"/>
    <n v="1"/>
    <x v="0"/>
    <x v="0"/>
    <s v="26, Ajit Arcade, Opposite Metro Pillar 74, Kailash Colony, New Delhi"/>
    <s v="Kailash Colony"/>
    <s v="Kailash Colony, New Delhi"/>
    <n v="77.240290799999997"/>
    <n v="28.556673"/>
    <x v="357"/>
    <s v="Indian Rupees(Rs.)"/>
    <x v="0"/>
    <x v="1"/>
    <s v="No"/>
    <s v="No"/>
    <x v="1"/>
    <n v="367"/>
    <n v="700"/>
    <n v="8.4"/>
    <x v="9"/>
    <x v="2"/>
    <x v="2"/>
    <s v="2018_8_6"/>
    <x v="2"/>
    <n v="8"/>
    <n v="6"/>
  </r>
  <r>
    <x v="1962"/>
    <x v="215"/>
    <n v="1"/>
    <x v="0"/>
    <x v="0"/>
    <s v="D/34, Plot 11, Ground Floor, Lajpat Nagar 2, New Delhi"/>
    <s v="Lajpat Nagar 2"/>
    <s v="Lajpat Nagar 2, New Delhi"/>
    <n v="77.241099000000006"/>
    <n v="28.5701061"/>
    <x v="30"/>
    <s v="Indian Rupees(Rs.)"/>
    <x v="0"/>
    <x v="0"/>
    <s v="No"/>
    <s v="No"/>
    <x v="1"/>
    <n v="47"/>
    <n v="700"/>
    <n v="8.4"/>
    <x v="28"/>
    <x v="3"/>
    <x v="3"/>
    <s v="2017_8_11"/>
    <x v="7"/>
    <n v="8"/>
    <n v="11"/>
  </r>
  <r>
    <x v="1963"/>
    <x v="215"/>
    <n v="1"/>
    <x v="0"/>
    <x v="0"/>
    <s v="14-16, Ground Floor, Living Style Mall, Main Kalindi Kunj Road, Jasola, New Delhi"/>
    <s v="Living Style Mall, Jasola"/>
    <s v="Living Style Mall, Jasola, New Delhi"/>
    <n v="77.296870299999995"/>
    <n v="28.541291000000001"/>
    <x v="30"/>
    <s v="Indian Rupees(Rs.)"/>
    <x v="0"/>
    <x v="0"/>
    <s v="No"/>
    <s v="No"/>
    <x v="1"/>
    <n v="81"/>
    <n v="700"/>
    <n v="8.4"/>
    <x v="28"/>
    <x v="3"/>
    <x v="3"/>
    <s v="2011_8_26"/>
    <x v="3"/>
    <n v="8"/>
    <n v="26"/>
  </r>
  <r>
    <x v="1964"/>
    <x v="1723"/>
    <n v="1"/>
    <x v="0"/>
    <x v="0"/>
    <s v="J-1/13, Gupta Colony, Khirki Extension, Malviya Nagar, New Delhi"/>
    <s v="Malviya Nagar"/>
    <s v="Malviya Nagar, New Delhi"/>
    <n v="77.216836999999998"/>
    <n v="28.535802100000002"/>
    <x v="2"/>
    <s v="Indian Rupees(Rs.)"/>
    <x v="0"/>
    <x v="1"/>
    <s v="No"/>
    <s v="No"/>
    <x v="1"/>
    <n v="93"/>
    <n v="700"/>
    <n v="8.4"/>
    <x v="11"/>
    <x v="2"/>
    <x v="2"/>
    <s v="2011_8_3"/>
    <x v="3"/>
    <n v="8"/>
    <n v="3"/>
  </r>
  <r>
    <x v="1965"/>
    <x v="1724"/>
    <n v="1"/>
    <x v="0"/>
    <x v="0"/>
    <s v="Shop 3, 3/31, Upper Ground Floor, Shivalik Road, Malviya Nagar, New Delhi"/>
    <s v="Malviya Nagar"/>
    <s v="Malviya Nagar, New Delhi"/>
    <n v="77.207290700000001"/>
    <n v="28.534207500000001"/>
    <x v="628"/>
    <s v="Indian Rupees(Rs.)"/>
    <x v="0"/>
    <x v="1"/>
    <s v="No"/>
    <s v="No"/>
    <x v="1"/>
    <n v="412"/>
    <n v="700"/>
    <n v="8.4"/>
    <x v="7"/>
    <x v="2"/>
    <x v="2"/>
    <s v="2010_8_16"/>
    <x v="6"/>
    <n v="8"/>
    <n v="16"/>
  </r>
  <r>
    <x v="1966"/>
    <x v="215"/>
    <n v="1"/>
    <x v="0"/>
    <x v="0"/>
    <s v="C-7, Malviya Nagar, New Delhi"/>
    <s v="Malviya Nagar"/>
    <s v="Malviya Nagar, New Delhi"/>
    <n v="77.211528000000001"/>
    <n v="28.536324100000002"/>
    <x v="30"/>
    <s v="Indian Rupees(Rs.)"/>
    <x v="0"/>
    <x v="0"/>
    <s v="No"/>
    <s v="No"/>
    <x v="1"/>
    <n v="185"/>
    <n v="700"/>
    <n v="8.4"/>
    <x v="24"/>
    <x v="3"/>
    <x v="3"/>
    <s v="2015_8_28"/>
    <x v="8"/>
    <n v="8"/>
    <n v="28"/>
  </r>
  <r>
    <x v="1967"/>
    <x v="1725"/>
    <n v="1"/>
    <x v="0"/>
    <x v="0"/>
    <s v="Khoj International Artists Association, S-17, Khirkee Extension, Malviya Nagar, New Delhi"/>
    <s v="Malviya Nagar"/>
    <s v="Malviya Nagar, New Delhi"/>
    <n v="77.218440900000004"/>
    <n v="28.531153199999999"/>
    <x v="629"/>
    <s v="Indian Rupees(Rs.)"/>
    <x v="0"/>
    <x v="1"/>
    <s v="No"/>
    <s v="No"/>
    <x v="1"/>
    <n v="84"/>
    <n v="700"/>
    <n v="8.4"/>
    <x v="14"/>
    <x v="1"/>
    <x v="1"/>
    <s v="2013_8_26"/>
    <x v="0"/>
    <n v="8"/>
    <n v="26"/>
  </r>
  <r>
    <x v="1968"/>
    <x v="1726"/>
    <n v="1"/>
    <x v="0"/>
    <x v="0"/>
    <s v="8, Ground Floor, MGF Metropolitan Mall"/>
    <s v="MGF Metropolitan Mall, Saket"/>
    <s v="MGF Metropolitan Mall, Saket, New Delhi"/>
    <n v="77.219969410000004"/>
    <n v="28.529875619999999"/>
    <x v="104"/>
    <s v="Indian Rupees(Rs.)"/>
    <x v="0"/>
    <x v="0"/>
    <s v="No"/>
    <s v="No"/>
    <x v="1"/>
    <n v="92"/>
    <n v="700"/>
    <n v="8.4"/>
    <x v="14"/>
    <x v="1"/>
    <x v="1"/>
    <s v="2013_8_17"/>
    <x v="0"/>
    <n v="8"/>
    <n v="17"/>
  </r>
  <r>
    <x v="1969"/>
    <x v="1727"/>
    <n v="1"/>
    <x v="0"/>
    <x v="0"/>
    <s v="70-B, West New Friends Colony, New Delhi"/>
    <s v="New Friends Colony"/>
    <s v="New Friends Colony, New Delhi"/>
    <n v="77.268711600000003"/>
    <n v="28.561389399999999"/>
    <x v="21"/>
    <s v="Indian Rupees(Rs.)"/>
    <x v="0"/>
    <x v="0"/>
    <s v="No"/>
    <s v="No"/>
    <x v="1"/>
    <n v="4"/>
    <n v="700"/>
    <n v="8.4"/>
    <x v="20"/>
    <x v="3"/>
    <x v="3"/>
    <s v="2010_8_25"/>
    <x v="6"/>
    <n v="8"/>
    <n v="25"/>
  </r>
  <r>
    <x v="1970"/>
    <x v="215"/>
    <n v="1"/>
    <x v="0"/>
    <x v="0"/>
    <s v="32-33, Grandlays Cinema Complex, New Friends Colony, New Delhi"/>
    <s v="New Friends Colony"/>
    <s v="New Friends Colony, New Delhi"/>
    <n v="77.268846199999999"/>
    <n v="28.561357300000001"/>
    <x v="30"/>
    <s v="Indian Rupees(Rs.)"/>
    <x v="0"/>
    <x v="0"/>
    <s v="No"/>
    <s v="No"/>
    <x v="1"/>
    <n v="95"/>
    <n v="700"/>
    <n v="8.4"/>
    <x v="27"/>
    <x v="3"/>
    <x v="3"/>
    <s v="2011_8_3"/>
    <x v="3"/>
    <n v="8"/>
    <n v="3"/>
  </r>
  <r>
    <x v="1971"/>
    <x v="215"/>
    <n v="1"/>
    <x v="0"/>
    <x v="0"/>
    <s v="Plot 8, Desh Bandhu Gupta Road, Paharganj, New Delhi"/>
    <s v="Paharganj"/>
    <s v="Paharganj, New Delhi"/>
    <n v="77.210746970000002"/>
    <n v="28.645583760000001"/>
    <x v="30"/>
    <s v="Indian Rupees(Rs.)"/>
    <x v="0"/>
    <x v="0"/>
    <s v="No"/>
    <s v="No"/>
    <x v="1"/>
    <n v="29"/>
    <n v="700"/>
    <n v="8.4"/>
    <x v="13"/>
    <x v="2"/>
    <x v="2"/>
    <s v="2011_8_26"/>
    <x v="3"/>
    <n v="8"/>
    <n v="26"/>
  </r>
  <r>
    <x v="1972"/>
    <x v="215"/>
    <n v="1"/>
    <x v="0"/>
    <x v="0"/>
    <s v="30, Aditya Arcade, Preet Vihar, New Delhi"/>
    <s v="Preet Vihar"/>
    <s v="Preet Vihar, New Delhi"/>
    <n v="77.294949900000006"/>
    <n v="28.639333300000001"/>
    <x v="30"/>
    <s v="Indian Rupees(Rs.)"/>
    <x v="0"/>
    <x v="0"/>
    <s v="No"/>
    <s v="No"/>
    <x v="1"/>
    <n v="102"/>
    <n v="700"/>
    <n v="8.4"/>
    <x v="27"/>
    <x v="3"/>
    <x v="3"/>
    <s v="2015_8_5"/>
    <x v="8"/>
    <n v="8"/>
    <n v="5"/>
  </r>
  <r>
    <x v="1973"/>
    <x v="1721"/>
    <n v="1"/>
    <x v="0"/>
    <x v="0"/>
    <s v="Ground Floor, Select Citywalk Mall, Saket, New Delhi"/>
    <s v="Select Citywalk Mall, Saket"/>
    <s v="Select Citywalk Mall, Saket, New Delhi"/>
    <n v="77.21905142"/>
    <n v="28.528626370000001"/>
    <x v="7"/>
    <s v="Indian Rupees(Rs.)"/>
    <x v="0"/>
    <x v="0"/>
    <s v="No"/>
    <s v="No"/>
    <x v="1"/>
    <n v="725"/>
    <n v="700"/>
    <n v="8.4"/>
    <x v="3"/>
    <x v="2"/>
    <x v="2"/>
    <s v="2016_8_4"/>
    <x v="1"/>
    <n v="8"/>
    <n v="4"/>
  </r>
  <r>
    <x v="1974"/>
    <x v="1710"/>
    <n v="1"/>
    <x v="0"/>
    <x v="0"/>
    <s v="118, Shahpur Jat, New Delhi"/>
    <s v="Shahpur Jat"/>
    <s v="Shahpur Jat, New Delhi"/>
    <n v="77.215950300000003"/>
    <n v="28.549515899999999"/>
    <x v="624"/>
    <s v="Indian Rupees(Rs.)"/>
    <x v="1"/>
    <x v="1"/>
    <s v="No"/>
    <s v="No"/>
    <x v="1"/>
    <n v="274"/>
    <n v="700"/>
    <n v="8.4"/>
    <x v="17"/>
    <x v="3"/>
    <x v="3"/>
    <s v="2016_8_6"/>
    <x v="1"/>
    <n v="8"/>
    <n v="6"/>
  </r>
  <r>
    <x v="1975"/>
    <x v="1728"/>
    <n v="1"/>
    <x v="0"/>
    <x v="0"/>
    <s v="253, Shahpur Jat, New Delhi"/>
    <s v="Shahpur Jat"/>
    <s v="Shahpur Jat, New Delhi"/>
    <n v="77.211458899999997"/>
    <n v="28.548819000000002"/>
    <x v="316"/>
    <s v="Indian Rupees(Rs.)"/>
    <x v="0"/>
    <x v="1"/>
    <s v="No"/>
    <s v="No"/>
    <x v="1"/>
    <n v="67"/>
    <n v="700"/>
    <n v="8.4"/>
    <x v="9"/>
    <x v="2"/>
    <x v="2"/>
    <s v="2012_8_17"/>
    <x v="5"/>
    <n v="8"/>
    <n v="17"/>
  </r>
  <r>
    <x v="1976"/>
    <x v="1729"/>
    <n v="1"/>
    <x v="0"/>
    <x v="0"/>
    <s v="Shahpur Jat, New Delhi"/>
    <s v="Shahpur Jat"/>
    <s v="Shahpur Jat, New Delhi"/>
    <n v="77.2119979"/>
    <n v="28.548422200000001"/>
    <x v="103"/>
    <s v="Indian Rupees(Rs.)"/>
    <x v="0"/>
    <x v="1"/>
    <s v="No"/>
    <s v="No"/>
    <x v="1"/>
    <n v="24"/>
    <n v="700"/>
    <n v="8.4"/>
    <x v="19"/>
    <x v="1"/>
    <x v="1"/>
    <s v="2015_8_24"/>
    <x v="8"/>
    <n v="8"/>
    <n v="24"/>
  </r>
  <r>
    <x v="1977"/>
    <x v="215"/>
    <n v="1"/>
    <x v="0"/>
    <x v="0"/>
    <s v="Ground Floor, Unit G-100-101, V3S Mall, Laxmi Nagar, New Delhi"/>
    <s v="V3S Mall, Laxmi Nagar"/>
    <s v="V3S Mall, Laxmi Nagar, New Delhi"/>
    <n v="77.286246800000001"/>
    <n v="28.636782100000001"/>
    <x v="30"/>
    <s v="Indian Rupees(Rs.)"/>
    <x v="0"/>
    <x v="0"/>
    <s v="No"/>
    <s v="No"/>
    <x v="1"/>
    <n v="25"/>
    <n v="700"/>
    <n v="8.4"/>
    <x v="4"/>
    <x v="2"/>
    <x v="2"/>
    <s v="2017_8_17"/>
    <x v="7"/>
    <n v="8"/>
    <n v="17"/>
  </r>
  <r>
    <x v="1978"/>
    <x v="1730"/>
    <n v="1"/>
    <x v="0"/>
    <x v="0"/>
    <s v="Ground Floor, Adjacent To Ambience Towers Car Market, Chattarpur Road, Abdul Gaffar Khan Marg, Vasant Kunj, New Delhi"/>
    <s v="Vasant Kunj"/>
    <s v="Vasant Kunj, New Delhi"/>
    <n v="77.164982109999997"/>
    <n v="28.51428649"/>
    <x v="13"/>
    <s v="Indian Rupees(Rs.)"/>
    <x v="0"/>
    <x v="1"/>
    <s v="No"/>
    <s v="No"/>
    <x v="1"/>
    <n v="193"/>
    <n v="700"/>
    <n v="8.4"/>
    <x v="12"/>
    <x v="1"/>
    <x v="1"/>
    <s v="2017_8_7"/>
    <x v="7"/>
    <n v="8"/>
    <n v="7"/>
  </r>
  <r>
    <x v="1979"/>
    <x v="215"/>
    <n v="1"/>
    <x v="0"/>
    <x v="0"/>
    <s v="2-4 &amp; 25-27, Pocket B, Ground Floor, DDA Market, Ashok Vihar Phase 3, New Delhi"/>
    <s v="Ashok Vihar Phase 3"/>
    <s v="Ashok Vihar Phase 3, New Delhi"/>
    <n v="77.177816800000002"/>
    <n v="28.6924171"/>
    <x v="30"/>
    <s v="Indian Rupees(Rs.)"/>
    <x v="0"/>
    <x v="0"/>
    <s v="No"/>
    <s v="No"/>
    <x v="1"/>
    <n v="101"/>
    <n v="700"/>
    <n v="8.4"/>
    <x v="11"/>
    <x v="2"/>
    <x v="2"/>
    <s v="2015_7_6"/>
    <x v="8"/>
    <n v="7"/>
    <n v="6"/>
  </r>
  <r>
    <x v="1980"/>
    <x v="1731"/>
    <n v="1"/>
    <x v="0"/>
    <x v="0"/>
    <s v="2, Yashwant Place Market, Chanakyapuri, New Delhi"/>
    <s v="Chanakyapuri"/>
    <s v="Chanakyapuri, New Delhi"/>
    <n v="77.191784499999997"/>
    <n v="28.584137900000002"/>
    <x v="25"/>
    <s v="Indian Rupees(Rs.)"/>
    <x v="0"/>
    <x v="0"/>
    <s v="No"/>
    <s v="No"/>
    <x v="1"/>
    <n v="14"/>
    <n v="700"/>
    <n v="8.4"/>
    <x v="11"/>
    <x v="2"/>
    <x v="2"/>
    <s v="2010_7_22"/>
    <x v="6"/>
    <n v="7"/>
    <n v="22"/>
  </r>
  <r>
    <x v="1981"/>
    <x v="215"/>
    <n v="1"/>
    <x v="0"/>
    <x v="0"/>
    <s v="FC 1, 3rd Floor, Food Court, DLF City Centre Mall, Shalimar Bagh, New Delhi"/>
    <s v="DLF City Centre Mall, Shalimar Bagh"/>
    <s v="DLF City Centre Mall, Shalimar Bagh, New Delhi"/>
    <n v="77.158177800000004"/>
    <n v="28.7030171"/>
    <x v="30"/>
    <s v="Indian Rupees(Rs.)"/>
    <x v="0"/>
    <x v="0"/>
    <s v="No"/>
    <s v="No"/>
    <x v="1"/>
    <n v="63"/>
    <n v="700"/>
    <n v="8.4"/>
    <x v="10"/>
    <x v="2"/>
    <x v="2"/>
    <s v="2018_7_24"/>
    <x v="2"/>
    <n v="7"/>
    <n v="24"/>
  </r>
  <r>
    <x v="1982"/>
    <x v="1732"/>
    <n v="1"/>
    <x v="0"/>
    <x v="0"/>
    <s v="Shop 11, DDA Market, Masjid Mod, Greater Kailash (GK) 3, New Delhi"/>
    <s v="Greater Kailash (GK) 3"/>
    <s v="Greater Kailash (GK) 3, New Delhi"/>
    <n v="77.235969119999993"/>
    <n v="28.537221769999999"/>
    <x v="2"/>
    <s v="Indian Rupees(Rs.)"/>
    <x v="0"/>
    <x v="1"/>
    <s v="No"/>
    <s v="No"/>
    <x v="1"/>
    <n v="159"/>
    <n v="700"/>
    <n v="8.4"/>
    <x v="9"/>
    <x v="2"/>
    <x v="2"/>
    <s v="2015_7_13"/>
    <x v="8"/>
    <n v="7"/>
    <n v="13"/>
  </r>
  <r>
    <x v="1983"/>
    <x v="1733"/>
    <n v="1"/>
    <x v="0"/>
    <x v="0"/>
    <s v="Hotel Regent Grand, 2/6 East Patel Nagar, Near Pusa Road, East Patel Nagar, New Delhi"/>
    <s v="Hotel Regent Grand, Karol Bagh"/>
    <s v="Hotel Regent Grand, Karol Bagh, New Delhi"/>
    <n v="77.172986399999999"/>
    <n v="28.643036500000001"/>
    <x v="7"/>
    <s v="Indian Rupees(Rs.)"/>
    <x v="0"/>
    <x v="0"/>
    <s v="No"/>
    <s v="No"/>
    <x v="1"/>
    <n v="7"/>
    <n v="700"/>
    <n v="8.4"/>
    <x v="10"/>
    <x v="2"/>
    <x v="2"/>
    <s v="2018_7_3"/>
    <x v="2"/>
    <n v="7"/>
    <n v="3"/>
  </r>
  <r>
    <x v="1984"/>
    <x v="1734"/>
    <n v="1"/>
    <x v="0"/>
    <x v="0"/>
    <s v="C4F, DDA Market, Janakpuri, New Delhi"/>
    <s v="Janakpuri"/>
    <s v="Janakpuri, New Delhi"/>
    <n v="77.090357019999999"/>
    <n v="28.616838269999999"/>
    <x v="8"/>
    <s v="Indian Rupees(Rs.)"/>
    <x v="0"/>
    <x v="1"/>
    <s v="No"/>
    <s v="No"/>
    <x v="1"/>
    <n v="60"/>
    <n v="700"/>
    <n v="8.4"/>
    <x v="4"/>
    <x v="2"/>
    <x v="2"/>
    <s v="2015_7_22"/>
    <x v="8"/>
    <n v="7"/>
    <n v="22"/>
  </r>
  <r>
    <x v="1985"/>
    <x v="215"/>
    <n v="1"/>
    <x v="0"/>
    <x v="0"/>
    <s v="61/34, 1st Floor, New Rohtak Road, Karol Bagh, New Delhi"/>
    <s v="Karol Bagh"/>
    <s v="Karol Bagh, New Delhi"/>
    <n v="77.193803119999998"/>
    <n v="28.658241449999998"/>
    <x v="30"/>
    <s v="Indian Rupees(Rs.)"/>
    <x v="0"/>
    <x v="0"/>
    <s v="No"/>
    <s v="No"/>
    <x v="1"/>
    <n v="43"/>
    <n v="700"/>
    <n v="8.4"/>
    <x v="4"/>
    <x v="2"/>
    <x v="2"/>
    <s v="2016_7_9"/>
    <x v="1"/>
    <n v="7"/>
    <n v="9"/>
  </r>
  <r>
    <x v="1986"/>
    <x v="215"/>
    <n v="1"/>
    <x v="0"/>
    <x v="0"/>
    <s v="A-22, Ground Floor, Tagore Market, Kirti Nagar, New Delhi"/>
    <s v="Kirti Nagar"/>
    <s v="Kirti Nagar, New Delhi"/>
    <n v="77.137477599999997"/>
    <n v="28.6546527"/>
    <x v="30"/>
    <s v="Indian Rupees(Rs.)"/>
    <x v="0"/>
    <x v="0"/>
    <s v="No"/>
    <s v="No"/>
    <x v="1"/>
    <n v="57"/>
    <n v="700"/>
    <n v="8.4"/>
    <x v="15"/>
    <x v="2"/>
    <x v="2"/>
    <s v="2018_7_3"/>
    <x v="2"/>
    <n v="7"/>
    <n v="3"/>
  </r>
  <r>
    <x v="1987"/>
    <x v="1076"/>
    <n v="1"/>
    <x v="0"/>
    <x v="0"/>
    <s v="30 &amp; 31, Living Style Mall, Main Kalindi Kunj Road, Jasola, New Delhi"/>
    <s v="Living Style Mall, Jasola"/>
    <s v="Living Style Mall, Jasola, New Delhi"/>
    <n v="77.297259299999993"/>
    <n v="28.541297"/>
    <x v="8"/>
    <s v="Indian Rupees(Rs.)"/>
    <x v="0"/>
    <x v="1"/>
    <s v="No"/>
    <s v="No"/>
    <x v="1"/>
    <n v="75"/>
    <n v="700"/>
    <n v="8.4"/>
    <x v="11"/>
    <x v="2"/>
    <x v="2"/>
    <s v="2016_7_25"/>
    <x v="1"/>
    <n v="7"/>
    <n v="25"/>
  </r>
  <r>
    <x v="1988"/>
    <x v="1735"/>
    <n v="1"/>
    <x v="0"/>
    <x v="0"/>
    <s v="74, Mehar Chand Market, Lodhi Colony, New Delhi"/>
    <s v="Lodhi Colony"/>
    <s v="Lodhi Colony, New Delhi"/>
    <n v="77.226729000000006"/>
    <n v="28.584513399999999"/>
    <x v="630"/>
    <s v="Indian Rupees(Rs.)"/>
    <x v="0"/>
    <x v="1"/>
    <s v="No"/>
    <s v="No"/>
    <x v="1"/>
    <n v="98"/>
    <n v="700"/>
    <n v="8.4"/>
    <x v="4"/>
    <x v="2"/>
    <x v="2"/>
    <s v="2012_7_24"/>
    <x v="5"/>
    <n v="7"/>
    <n v="24"/>
  </r>
  <r>
    <x v="1989"/>
    <x v="1710"/>
    <n v="1"/>
    <x v="0"/>
    <x v="0"/>
    <s v="Shop 147, Mehar Chand Market, Lodhi Colony, New Delhi"/>
    <s v="Lodhi Colony"/>
    <s v="Lodhi Colony, New Delhi"/>
    <n v="77.226902199999998"/>
    <n v="28.5823705"/>
    <x v="624"/>
    <s v="Indian Rupees(Rs.)"/>
    <x v="1"/>
    <x v="1"/>
    <s v="No"/>
    <s v="No"/>
    <x v="1"/>
    <n v="171"/>
    <n v="700"/>
    <n v="8.4"/>
    <x v="15"/>
    <x v="2"/>
    <x v="2"/>
    <s v="2012_7_17"/>
    <x v="5"/>
    <n v="7"/>
    <n v="17"/>
  </r>
  <r>
    <x v="1990"/>
    <x v="1736"/>
    <n v="1"/>
    <x v="0"/>
    <x v="0"/>
    <s v="14, Navjivan Vihar, Malviya Nagar, New Delhi"/>
    <s v="Malviya Nagar"/>
    <s v="Malviya Nagar, New Delhi"/>
    <n v="77.200137699999999"/>
    <n v="28.5322332"/>
    <x v="631"/>
    <s v="Indian Rupees(Rs.)"/>
    <x v="0"/>
    <x v="1"/>
    <s v="No"/>
    <s v="No"/>
    <x v="1"/>
    <n v="55"/>
    <n v="700"/>
    <n v="8.4"/>
    <x v="5"/>
    <x v="2"/>
    <x v="2"/>
    <s v="2014_7_28"/>
    <x v="4"/>
    <n v="7"/>
    <n v="28"/>
  </r>
  <r>
    <x v="1991"/>
    <x v="1737"/>
    <n v="1"/>
    <x v="0"/>
    <x v="0"/>
    <s v="B1/12, Near Apeejay School, Malviya Nagar, New Delhi"/>
    <s v="Malviya Nagar"/>
    <s v="Malviya Nagar, New Delhi"/>
    <n v="77.217799600000006"/>
    <n v="28.537057699999998"/>
    <x v="147"/>
    <s v="Indian Rupees(Rs.)"/>
    <x v="0"/>
    <x v="1"/>
    <s v="No"/>
    <s v="No"/>
    <x v="1"/>
    <n v="60"/>
    <n v="700"/>
    <n v="8.4"/>
    <x v="9"/>
    <x v="2"/>
    <x v="2"/>
    <s v="2011_7_25"/>
    <x v="3"/>
    <n v="7"/>
    <n v="25"/>
  </r>
  <r>
    <x v="1992"/>
    <x v="215"/>
    <n v="1"/>
    <x v="0"/>
    <x v="0"/>
    <s v="F-14/12 A, Upper Ground Floor, Model Town 2, New Delhi"/>
    <s v="Model Town 2"/>
    <s v="Model Town 2, New Delhi"/>
    <n v="77.189987599999995"/>
    <n v="28.705888900000001"/>
    <x v="30"/>
    <s v="Indian Rupees(Rs.)"/>
    <x v="0"/>
    <x v="0"/>
    <s v="No"/>
    <s v="No"/>
    <x v="1"/>
    <n v="94"/>
    <n v="700"/>
    <n v="8.4"/>
    <x v="27"/>
    <x v="3"/>
    <x v="3"/>
    <s v="2012_7_3"/>
    <x v="5"/>
    <n v="7"/>
    <n v="3"/>
  </r>
  <r>
    <x v="1993"/>
    <x v="1738"/>
    <n v="1"/>
    <x v="0"/>
    <x v="0"/>
    <s v="Opposite Fun Cinema, Near Metro Station, Moti Nagar, New Delhi"/>
    <s v="Moti Nagar"/>
    <s v="Moti Nagar, New Delhi"/>
    <n v="77.139505299999996"/>
    <n v="28.6567194"/>
    <x v="2"/>
    <s v="Indian Rupees(Rs.)"/>
    <x v="0"/>
    <x v="0"/>
    <s v="No"/>
    <s v="No"/>
    <x v="1"/>
    <n v="57"/>
    <n v="700"/>
    <n v="8.4"/>
    <x v="4"/>
    <x v="2"/>
    <x v="2"/>
    <s v="2014_7_18"/>
    <x v="4"/>
    <n v="7"/>
    <n v="18"/>
  </r>
  <r>
    <x v="1994"/>
    <x v="215"/>
    <n v="1"/>
    <x v="0"/>
    <x v="0"/>
    <s v="G-11, 12, &amp; 17, Plot C-4, 5, &amp; 6, Aggarwal Cyber Plaza, Netaji Subhash Place, New Delhi"/>
    <s v="Netaji Subhash Place"/>
    <s v="Netaji Subhash Place, New Delhi"/>
    <n v="77.150628499999996"/>
    <n v="28.693695600000002"/>
    <x v="30"/>
    <s v="Indian Rupees(Rs.)"/>
    <x v="0"/>
    <x v="0"/>
    <s v="No"/>
    <s v="No"/>
    <x v="1"/>
    <n v="85"/>
    <n v="700"/>
    <n v="8.4"/>
    <x v="4"/>
    <x v="2"/>
    <x v="2"/>
    <s v="2014_7_20"/>
    <x v="4"/>
    <n v="7"/>
    <n v="20"/>
  </r>
  <r>
    <x v="1995"/>
    <x v="777"/>
    <n v="1"/>
    <x v="0"/>
    <x v="0"/>
    <s v="1-2/5, Sagar Complex, New Rajdhani Enclave, Vikas Marg, Preet Vihar, New Delhi"/>
    <s v="Preet Vihar"/>
    <s v="Preet Vihar, New Delhi"/>
    <n v="77.296464099999994"/>
    <n v="28.642720199999999"/>
    <x v="24"/>
    <s v="Indian Rupees(Rs.)"/>
    <x v="0"/>
    <x v="1"/>
    <s v="No"/>
    <s v="No"/>
    <x v="1"/>
    <n v="84"/>
    <n v="700"/>
    <n v="8.4"/>
    <x v="28"/>
    <x v="3"/>
    <x v="3"/>
    <s v="2016_7_2"/>
    <x v="1"/>
    <n v="7"/>
    <n v="2"/>
  </r>
  <r>
    <x v="1996"/>
    <x v="1739"/>
    <n v="1"/>
    <x v="0"/>
    <x v="0"/>
    <s v="53/5, Opposite Andhra Bank, Old Rajinder Nagar, Rajinder Nagar, New Delhi"/>
    <s v="Rajinder Nagar"/>
    <s v="Rajinder Nagar, New Delhi"/>
    <n v="77.184286799999995"/>
    <n v="28.640177999999999"/>
    <x v="560"/>
    <s v="Indian Rupees(Rs.)"/>
    <x v="0"/>
    <x v="1"/>
    <s v="No"/>
    <s v="No"/>
    <x v="1"/>
    <n v="617"/>
    <n v="700"/>
    <n v="8.4"/>
    <x v="21"/>
    <x v="2"/>
    <x v="2"/>
    <s v="2013_7_13"/>
    <x v="0"/>
    <n v="7"/>
    <n v="13"/>
  </r>
  <r>
    <x v="1997"/>
    <x v="215"/>
    <n v="1"/>
    <x v="0"/>
    <x v="0"/>
    <s v="10/11, Garg Mall, Community Center, Rohini, New Delhi"/>
    <s v="Rohini"/>
    <s v="Rohini, New Delhi"/>
    <n v="77.114088300000006"/>
    <n v="28.734809800000001"/>
    <x v="30"/>
    <s v="Indian Rupees(Rs.)"/>
    <x v="0"/>
    <x v="0"/>
    <s v="No"/>
    <s v="No"/>
    <x v="1"/>
    <n v="123"/>
    <n v="700"/>
    <n v="8.4"/>
    <x v="9"/>
    <x v="2"/>
    <x v="2"/>
    <s v="2011_7_23"/>
    <x v="3"/>
    <n v="7"/>
    <n v="23"/>
  </r>
  <r>
    <x v="1998"/>
    <x v="1740"/>
    <n v="1"/>
    <x v="0"/>
    <x v="0"/>
    <s v="69, Main IGNOU Road, Saket, New Delhi"/>
    <s v="Saket"/>
    <s v="Saket, New Delhi"/>
    <n v="77.205590419999993"/>
    <n v="28.515369459999999"/>
    <x v="632"/>
    <s v="Indian Rupees(Rs.)"/>
    <x v="0"/>
    <x v="1"/>
    <s v="No"/>
    <s v="No"/>
    <x v="1"/>
    <n v="42"/>
    <n v="700"/>
    <n v="8.4"/>
    <x v="4"/>
    <x v="2"/>
    <x v="2"/>
    <s v="2015_7_11"/>
    <x v="8"/>
    <n v="7"/>
    <n v="11"/>
  </r>
  <r>
    <x v="1999"/>
    <x v="1741"/>
    <n v="1"/>
    <x v="0"/>
    <x v="0"/>
    <s v="1st Floor, Building 9, Opposite Venkateshwar College, Satyaniketan, New Delhi"/>
    <s v="Satyaniketan"/>
    <s v="Satyaniketan, New Delhi"/>
    <n v="77.167254299999996"/>
    <n v="28.587706900000001"/>
    <x v="633"/>
    <s v="Indian Rupees(Rs.)"/>
    <x v="0"/>
    <x v="1"/>
    <s v="No"/>
    <s v="No"/>
    <x v="1"/>
    <n v="43"/>
    <n v="700"/>
    <n v="8.4"/>
    <x v="21"/>
    <x v="2"/>
    <x v="2"/>
    <s v="2011_7_18"/>
    <x v="3"/>
    <n v="7"/>
    <n v="18"/>
  </r>
  <r>
    <x v="2000"/>
    <x v="1742"/>
    <n v="1"/>
    <x v="0"/>
    <x v="0"/>
    <s v="1st Floor, Select Citywalk Mall, Saket, New Delhi"/>
    <s v="Select Citywalk Mall, Saket"/>
    <s v="Select Citywalk Mall, Saket, New Delhi"/>
    <n v="77.219363700000002"/>
    <n v="28.528594500000001"/>
    <x v="7"/>
    <s v="Indian Rupees(Rs.)"/>
    <x v="0"/>
    <x v="0"/>
    <s v="No"/>
    <s v="No"/>
    <x v="1"/>
    <n v="417"/>
    <n v="700"/>
    <n v="8.4"/>
    <x v="21"/>
    <x v="2"/>
    <x v="2"/>
    <s v="2018_7_5"/>
    <x v="2"/>
    <n v="7"/>
    <n v="5"/>
  </r>
  <r>
    <x v="2001"/>
    <x v="1743"/>
    <n v="1"/>
    <x v="0"/>
    <x v="0"/>
    <s v="E-4W, Ground Floor, Select Citywalk Mall, Saket, New Delhi"/>
    <s v="Select Citywalk Mall, Saket"/>
    <s v="Select Citywalk Mall, Saket, New Delhi"/>
    <n v="77.219308999999996"/>
    <n v="28.529136000000001"/>
    <x v="347"/>
    <s v="Indian Rupees(Rs.)"/>
    <x v="0"/>
    <x v="0"/>
    <s v="No"/>
    <s v="No"/>
    <x v="1"/>
    <n v="649"/>
    <n v="700"/>
    <n v="8.4"/>
    <x v="19"/>
    <x v="1"/>
    <x v="1"/>
    <s v="2011_7_2"/>
    <x v="3"/>
    <n v="7"/>
    <n v="2"/>
  </r>
  <r>
    <x v="2002"/>
    <x v="1744"/>
    <n v="1"/>
    <x v="0"/>
    <x v="0"/>
    <s v="252-1/B, Shahpur Jat, New Delhi"/>
    <s v="Shahpur Jat"/>
    <s v="Shahpur Jat, New Delhi"/>
    <n v="77.215501200000006"/>
    <n v="28.5474113"/>
    <x v="47"/>
    <s v="Indian Rupees(Rs.)"/>
    <x v="0"/>
    <x v="1"/>
    <s v="No"/>
    <s v="No"/>
    <x v="1"/>
    <n v="82"/>
    <n v="700"/>
    <n v="8.4"/>
    <x v="24"/>
    <x v="3"/>
    <x v="3"/>
    <s v="2016_7_4"/>
    <x v="1"/>
    <n v="7"/>
    <n v="4"/>
  </r>
  <r>
    <x v="2003"/>
    <x v="215"/>
    <n v="1"/>
    <x v="0"/>
    <x v="0"/>
    <s v="E-18, 1st Floor, Main Market, South Extension 2, New Delhi"/>
    <s v="South Extension 2"/>
    <s v="South Extension 2, New Delhi"/>
    <n v="77.219881299999997"/>
    <n v="28.568108899999999"/>
    <x v="30"/>
    <s v="Indian Rupees(Rs.)"/>
    <x v="0"/>
    <x v="0"/>
    <s v="No"/>
    <s v="No"/>
    <x v="1"/>
    <n v="63"/>
    <n v="700"/>
    <n v="8.4"/>
    <x v="20"/>
    <x v="3"/>
    <x v="3"/>
    <s v="2012_7_9"/>
    <x v="5"/>
    <n v="7"/>
    <n v="9"/>
  </r>
  <r>
    <x v="2004"/>
    <x v="215"/>
    <n v="1"/>
    <x v="0"/>
    <x v="0"/>
    <s v="30, 31, &amp; 32, Upper Ground Floor, Ansal Chambers-1, Bhikaji Cama Place, New Delhi"/>
    <s v="Bhikaji Cama Place"/>
    <s v="Bhikaji Cama Place, New Delhi"/>
    <n v="77.188949320000006"/>
    <n v="28.56902165"/>
    <x v="30"/>
    <s v="Indian Rupees(Rs.)"/>
    <x v="0"/>
    <x v="0"/>
    <s v="No"/>
    <s v="No"/>
    <x v="1"/>
    <n v="71"/>
    <n v="700"/>
    <n v="8.4"/>
    <x v="26"/>
    <x v="3"/>
    <x v="3"/>
    <s v="2010_6_26"/>
    <x v="6"/>
    <n v="6"/>
    <n v="26"/>
  </r>
  <r>
    <x v="2005"/>
    <x v="1745"/>
    <n v="1"/>
    <x v="0"/>
    <x v="0"/>
    <s v="1st Floor, DLF Promenade Mall, Vasant Kunj, New Delhi"/>
    <s v="DLF Promenade Mall, Vasant Kunj"/>
    <s v="DLF Promenade Mall, Vasant Kunj, New Delhi"/>
    <n v="77.156936819999999"/>
    <n v="28.542709240000001"/>
    <x v="634"/>
    <s v="Indian Rupees(Rs.)"/>
    <x v="0"/>
    <x v="0"/>
    <s v="No"/>
    <s v="No"/>
    <x v="1"/>
    <n v="69"/>
    <n v="700"/>
    <n v="8.4"/>
    <x v="21"/>
    <x v="2"/>
    <x v="2"/>
    <s v="2012_6_22"/>
    <x v="5"/>
    <n v="6"/>
    <n v="22"/>
  </r>
  <r>
    <x v="2006"/>
    <x v="1746"/>
    <n v="1"/>
    <x v="0"/>
    <x v="0"/>
    <s v="18/31, 1st Floor, Main Market, East Patel Nagar, New Delhi"/>
    <s v="East Patel Nagar"/>
    <s v="East Patel Nagar, New Delhi"/>
    <n v="77.172685400000006"/>
    <n v="28.645259299999999"/>
    <x v="635"/>
    <s v="Indian Rupees(Rs.)"/>
    <x v="0"/>
    <x v="0"/>
    <s v="No"/>
    <s v="No"/>
    <x v="1"/>
    <n v="39"/>
    <n v="700"/>
    <n v="8.4"/>
    <x v="11"/>
    <x v="2"/>
    <x v="2"/>
    <s v="2013_6_6"/>
    <x v="0"/>
    <n v="6"/>
    <n v="6"/>
  </r>
  <r>
    <x v="2007"/>
    <x v="215"/>
    <n v="1"/>
    <x v="0"/>
    <x v="0"/>
    <s v="M-83, Main Market, Greater Kailash (GK) 2, New Delhi"/>
    <s v="Greater Kailash (GK) 2"/>
    <s v="Greater Kailash (GK) 2, New Delhi"/>
    <n v="77.242837399999999"/>
    <n v="28.5321867"/>
    <x v="30"/>
    <s v="Indian Rupees(Rs.)"/>
    <x v="0"/>
    <x v="0"/>
    <s v="No"/>
    <s v="No"/>
    <x v="1"/>
    <n v="138"/>
    <n v="700"/>
    <n v="8.4"/>
    <x v="11"/>
    <x v="2"/>
    <x v="2"/>
    <s v="2018_6_14"/>
    <x v="2"/>
    <n v="6"/>
    <n v="14"/>
  </r>
  <r>
    <x v="2008"/>
    <x v="215"/>
    <n v="1"/>
    <x v="0"/>
    <x v="0"/>
    <s v="G1-G3, B Block, Community Centre, Allied Chambers, Janakpuri, New Delhi"/>
    <s v="Janakpuri"/>
    <s v="Janakpuri, New Delhi"/>
    <n v="77.0903177"/>
    <n v="28.6298073"/>
    <x v="30"/>
    <s v="Indian Rupees(Rs.)"/>
    <x v="0"/>
    <x v="0"/>
    <s v="No"/>
    <s v="No"/>
    <x v="1"/>
    <n v="88"/>
    <n v="700"/>
    <n v="8.4"/>
    <x v="4"/>
    <x v="2"/>
    <x v="2"/>
    <s v="2018_6_20"/>
    <x v="2"/>
    <n v="6"/>
    <n v="20"/>
  </r>
  <r>
    <x v="2009"/>
    <x v="1747"/>
    <n v="1"/>
    <x v="0"/>
    <x v="0"/>
    <s v="30, Krishna Market, Opposite Deshbandu Collage, Kalkaji, New Delhi"/>
    <s v="Kalkaji"/>
    <s v="Kalkaji, New Delhi"/>
    <n v="77.256574520000001"/>
    <n v="28.541854229999998"/>
    <x v="2"/>
    <s v="Indian Rupees(Rs.)"/>
    <x v="0"/>
    <x v="0"/>
    <s v="No"/>
    <s v="No"/>
    <x v="1"/>
    <n v="67"/>
    <n v="700"/>
    <n v="8.4"/>
    <x v="15"/>
    <x v="2"/>
    <x v="2"/>
    <s v="2012_6_13"/>
    <x v="5"/>
    <n v="6"/>
    <n v="13"/>
  </r>
  <r>
    <x v="2010"/>
    <x v="1748"/>
    <n v="1"/>
    <x v="0"/>
    <x v="0"/>
    <s v="67-A, Khan Market, New Delhi"/>
    <s v="Khan Market"/>
    <s v="Khan Market, New Delhi"/>
    <n v="77.226594300000002"/>
    <n v="28.599780899999999"/>
    <x v="636"/>
    <s v="Indian Rupees(Rs.)"/>
    <x v="0"/>
    <x v="1"/>
    <s v="No"/>
    <s v="No"/>
    <x v="1"/>
    <n v="391"/>
    <n v="700"/>
    <n v="8.4"/>
    <x v="5"/>
    <x v="2"/>
    <x v="2"/>
    <s v="2016_6_24"/>
    <x v="1"/>
    <n v="6"/>
    <n v="24"/>
  </r>
  <r>
    <x v="2011"/>
    <x v="1749"/>
    <n v="1"/>
    <x v="0"/>
    <x v="0"/>
    <s v="A-5/18  Krishna Nagar, Krishna Nagar, New Delhi"/>
    <s v="Krishna Nagar"/>
    <s v="Krishna Nagar, New Delhi"/>
    <n v="77.278339970000005"/>
    <n v="28.659511810000001"/>
    <x v="3"/>
    <s v="Indian Rupees(Rs.)"/>
    <x v="0"/>
    <x v="0"/>
    <s v="No"/>
    <s v="No"/>
    <x v="1"/>
    <n v="10"/>
    <n v="700"/>
    <n v="8.4"/>
    <x v="20"/>
    <x v="3"/>
    <x v="3"/>
    <s v="2015_6_8"/>
    <x v="8"/>
    <n v="6"/>
    <n v="8"/>
  </r>
  <r>
    <x v="2012"/>
    <x v="1750"/>
    <n v="1"/>
    <x v="0"/>
    <x v="0"/>
    <s v="1/9C, Main Road, Taimoor Nagar, New Friends Colony, New Delhi"/>
    <s v="New Friends Colony"/>
    <s v="New Friends Colony, New Delhi"/>
    <n v="77.266521490000002"/>
    <n v="28.570866089999999"/>
    <x v="2"/>
    <s v="Indian Rupees(Rs.)"/>
    <x v="0"/>
    <x v="0"/>
    <s v="No"/>
    <s v="No"/>
    <x v="1"/>
    <n v="8"/>
    <n v="700"/>
    <n v="8.4"/>
    <x v="20"/>
    <x v="3"/>
    <x v="3"/>
    <s v="2012_6_10"/>
    <x v="5"/>
    <n v="6"/>
    <n v="10"/>
  </r>
  <r>
    <x v="2013"/>
    <x v="1751"/>
    <n v="1"/>
    <x v="0"/>
    <x v="0"/>
    <s v="Shop 99, Sarai Jullena, Near Escort Hospital, Near New Friends Colony, New Delhi"/>
    <s v="New Friends Colony"/>
    <s v="New Friends Colony, New Delhi"/>
    <n v="77.272509189999994"/>
    <n v="28.559411730000001"/>
    <x v="3"/>
    <s v="Indian Rupees(Rs.)"/>
    <x v="0"/>
    <x v="0"/>
    <s v="No"/>
    <s v="No"/>
    <x v="1"/>
    <n v="28"/>
    <n v="700"/>
    <n v="8.4"/>
    <x v="20"/>
    <x v="3"/>
    <x v="3"/>
    <s v="2014_6_4"/>
    <x v="4"/>
    <n v="6"/>
    <n v="4"/>
  </r>
  <r>
    <x v="2014"/>
    <x v="1752"/>
    <n v="1"/>
    <x v="0"/>
    <x v="0"/>
    <s v="C-42, Industrial Area, Okhla Phase 2, New Delhi"/>
    <s v="Okhla Phase 2"/>
    <s v="Okhla Phase 2, New Delhi"/>
    <n v="77.278197599999999"/>
    <n v="28.534530400000001"/>
    <x v="47"/>
    <s v="Indian Rupees(Rs.)"/>
    <x v="0"/>
    <x v="0"/>
    <s v="No"/>
    <s v="No"/>
    <x v="1"/>
    <n v="6"/>
    <n v="700"/>
    <n v="8.4"/>
    <x v="10"/>
    <x v="2"/>
    <x v="2"/>
    <s v="2012_6_9"/>
    <x v="5"/>
    <n v="6"/>
    <n v="9"/>
  </r>
  <r>
    <x v="2015"/>
    <x v="1753"/>
    <n v="1"/>
    <x v="0"/>
    <x v="0"/>
    <s v="899, Chandiwaali Galli, Main Bazar, Paharganj, New Delhi"/>
    <s v="Paharganj"/>
    <s v="Paharganj, New Delhi"/>
    <n v="77.215377779999997"/>
    <n v="28.64251389"/>
    <x v="637"/>
    <s v="Indian Rupees(Rs.)"/>
    <x v="0"/>
    <x v="0"/>
    <s v="No"/>
    <s v="No"/>
    <x v="1"/>
    <n v="19"/>
    <n v="700"/>
    <n v="8.4"/>
    <x v="27"/>
    <x v="3"/>
    <x v="3"/>
    <s v="2015_6_19"/>
    <x v="8"/>
    <n v="6"/>
    <n v="19"/>
  </r>
  <r>
    <x v="2016"/>
    <x v="215"/>
    <n v="1"/>
    <x v="0"/>
    <x v="0"/>
    <s v="11, PVR Anupam Complex, Community Centre"/>
    <s v="PVR Anupam Complex"/>
    <s v="PVR Anupam Complex, New Delhi"/>
    <n v="77.207551899999999"/>
    <n v="28.523269299999999"/>
    <x v="30"/>
    <s v="Indian Rupees(Rs.)"/>
    <x v="0"/>
    <x v="0"/>
    <s v="No"/>
    <s v="No"/>
    <x v="1"/>
    <n v="253"/>
    <n v="700"/>
    <n v="8.4"/>
    <x v="28"/>
    <x v="3"/>
    <x v="3"/>
    <s v="2010_6_15"/>
    <x v="6"/>
    <n v="6"/>
    <n v="15"/>
  </r>
  <r>
    <x v="2017"/>
    <x v="215"/>
    <n v="1"/>
    <x v="0"/>
    <x v="0"/>
    <s v="1, Ground Floor, Plot 22-B, Pusa Road, Bada Bazar Marg, Rajinder Nagar, New Delhi"/>
    <s v="Rajinder Nagar"/>
    <s v="Rajinder Nagar, New Delhi"/>
    <n v="77.186539999999994"/>
    <n v="28.643164800000001"/>
    <x v="30"/>
    <s v="Indian Rupees(Rs.)"/>
    <x v="0"/>
    <x v="0"/>
    <s v="No"/>
    <s v="No"/>
    <x v="1"/>
    <n v="119"/>
    <n v="700"/>
    <n v="8.4"/>
    <x v="20"/>
    <x v="3"/>
    <x v="3"/>
    <s v="2014_6_14"/>
    <x v="4"/>
    <n v="6"/>
    <n v="14"/>
  </r>
  <r>
    <x v="2018"/>
    <x v="1754"/>
    <n v="1"/>
    <x v="0"/>
    <x v="0"/>
    <s v="Shop G3, G4, Opposite Surya Continental, J Block, Rajouri Garden, New Delhi"/>
    <s v="Rajouri Garden"/>
    <s v="Rajouri Garden, New Delhi"/>
    <n v="77.120145800000003"/>
    <n v="28.638774399999999"/>
    <x v="49"/>
    <s v="Indian Rupees(Rs.)"/>
    <x v="0"/>
    <x v="1"/>
    <s v="No"/>
    <s v="No"/>
    <x v="1"/>
    <n v="8"/>
    <n v="700"/>
    <n v="8.4"/>
    <x v="20"/>
    <x v="3"/>
    <x v="3"/>
    <s v="2016_6_12"/>
    <x v="1"/>
    <n v="6"/>
    <n v="12"/>
  </r>
  <r>
    <x v="2019"/>
    <x v="1755"/>
    <n v="1"/>
    <x v="0"/>
    <x v="0"/>
    <s v="2-A, Main Market, Sarita Vihar, New Delhi"/>
    <s v="Sarita Vihar"/>
    <s v="Sarita Vihar, New Delhi"/>
    <n v="77.297035699999995"/>
    <n v="28.532557600000001"/>
    <x v="638"/>
    <s v="Indian Rupees(Rs.)"/>
    <x v="0"/>
    <x v="1"/>
    <s v="No"/>
    <s v="No"/>
    <x v="1"/>
    <n v="15"/>
    <n v="700"/>
    <n v="8.4"/>
    <x v="17"/>
    <x v="3"/>
    <x v="3"/>
    <s v="2016_6_14"/>
    <x v="1"/>
    <n v="6"/>
    <n v="14"/>
  </r>
  <r>
    <x v="2020"/>
    <x v="1756"/>
    <n v="1"/>
    <x v="0"/>
    <x v="0"/>
    <s v="5-H, 1st Floor, Jungi House, Shahpur Jat, New Delhi"/>
    <s v="Shahpur Jat"/>
    <s v="Shahpur Jat, New Delhi"/>
    <n v="77.212716499999999"/>
    <n v="28.549207800000001"/>
    <x v="420"/>
    <s v="Indian Rupees(Rs.)"/>
    <x v="0"/>
    <x v="1"/>
    <s v="No"/>
    <s v="No"/>
    <x v="1"/>
    <n v="88"/>
    <n v="700"/>
    <n v="8.4"/>
    <x v="19"/>
    <x v="1"/>
    <x v="1"/>
    <s v="2017_6_2"/>
    <x v="7"/>
    <n v="6"/>
    <n v="2"/>
  </r>
  <r>
    <x v="2021"/>
    <x v="1757"/>
    <n v="1"/>
    <x v="0"/>
    <x v="0"/>
    <s v="126, Sunder Nagar, New Delhi"/>
    <s v="Sunder Nagar"/>
    <s v="Sunder Nagar, New Delhi"/>
    <n v="77.242604400000005"/>
    <n v="28.599222600000001"/>
    <x v="42"/>
    <s v="Indian Rupees(Rs.)"/>
    <x v="0"/>
    <x v="0"/>
    <s v="No"/>
    <s v="No"/>
    <x v="1"/>
    <n v="44"/>
    <n v="700"/>
    <n v="8.4"/>
    <x v="7"/>
    <x v="2"/>
    <x v="2"/>
    <s v="2014_6_17"/>
    <x v="4"/>
    <n v="6"/>
    <n v="17"/>
  </r>
  <r>
    <x v="2022"/>
    <x v="1758"/>
    <n v="1"/>
    <x v="0"/>
    <x v="0"/>
    <s v="1st Floor, The India Mall, New Friends Colony, New Delhi"/>
    <s v="The India Mall, New Friends Colony"/>
    <s v="The India Mall, New Friends Colony, New Delhi"/>
    <n v="77.268856690000007"/>
    <n v="28.56179522"/>
    <x v="639"/>
    <s v="Indian Rupees(Rs.)"/>
    <x v="0"/>
    <x v="0"/>
    <s v="No"/>
    <s v="No"/>
    <x v="1"/>
    <n v="19"/>
    <n v="700"/>
    <n v="8.4"/>
    <x v="27"/>
    <x v="3"/>
    <x v="3"/>
    <s v="2011_6_11"/>
    <x v="3"/>
    <n v="6"/>
    <n v="11"/>
  </r>
  <r>
    <x v="2023"/>
    <x v="1759"/>
    <n v="1"/>
    <x v="0"/>
    <x v="0"/>
    <s v="A-67, Shyam Nagar, Punjabi Market, Tilak Nagar, New Delhi"/>
    <s v="Tilak Nagar"/>
    <s v="Tilak Nagar, New Delhi"/>
    <n v="77.102513000000002"/>
    <n v="28.644093000000002"/>
    <x v="49"/>
    <s v="Indian Rupees(Rs.)"/>
    <x v="0"/>
    <x v="0"/>
    <s v="No"/>
    <s v="No"/>
    <x v="1"/>
    <n v="3"/>
    <n v="700"/>
    <n v="8.4"/>
    <x v="0"/>
    <x v="0"/>
    <x v="0"/>
    <s v="2013_6_5"/>
    <x v="0"/>
    <n v="6"/>
    <n v="5"/>
  </r>
  <r>
    <x v="2024"/>
    <x v="215"/>
    <n v="1"/>
    <x v="0"/>
    <x v="0"/>
    <s v="M-42, Connaught Place, New Delhi"/>
    <s v="Connaught Place"/>
    <s v="Connaught Place, New Delhi"/>
    <n v="77.222895899999997"/>
    <n v="28.633231200000001"/>
    <x v="30"/>
    <s v="Indian Rupees(Rs.)"/>
    <x v="0"/>
    <x v="0"/>
    <s v="No"/>
    <s v="No"/>
    <x v="1"/>
    <n v="336"/>
    <n v="700"/>
    <n v="8.4"/>
    <x v="21"/>
    <x v="2"/>
    <x v="2"/>
    <s v="2017_5_25"/>
    <x v="7"/>
    <n v="5"/>
    <n v="25"/>
  </r>
  <r>
    <x v="2025"/>
    <x v="215"/>
    <n v="1"/>
    <x v="0"/>
    <x v="0"/>
    <s v="Ground Floor, E-23, Netaji Subhash Marg, Opposite Golcha Cinema, Daryaganj, New Delhi"/>
    <s v="Daryaganj"/>
    <s v="Daryaganj, New Delhi"/>
    <n v="77.240214100000003"/>
    <n v="28.644055600000002"/>
    <x v="30"/>
    <s v="Indian Rupees(Rs.)"/>
    <x v="0"/>
    <x v="0"/>
    <s v="No"/>
    <s v="No"/>
    <x v="1"/>
    <n v="32"/>
    <n v="700"/>
    <n v="8.4"/>
    <x v="24"/>
    <x v="3"/>
    <x v="3"/>
    <s v="2014_5_19"/>
    <x v="4"/>
    <n v="5"/>
    <n v="19"/>
  </r>
  <r>
    <x v="2026"/>
    <x v="1760"/>
    <n v="1"/>
    <x v="0"/>
    <x v="0"/>
    <s v="108 &amp; 126, Flyover Market, Defence Colony, New Delhi"/>
    <s v="Defence Colony"/>
    <s v="Defence Colony, New Delhi"/>
    <n v="77.238853800000001"/>
    <n v="28.578049199999999"/>
    <x v="370"/>
    <s v="Indian Rupees(Rs.)"/>
    <x v="0"/>
    <x v="1"/>
    <s v="No"/>
    <s v="No"/>
    <x v="1"/>
    <n v="104"/>
    <n v="700"/>
    <n v="8.4"/>
    <x v="4"/>
    <x v="2"/>
    <x v="2"/>
    <s v="2012_5_16"/>
    <x v="5"/>
    <n v="5"/>
    <n v="16"/>
  </r>
  <r>
    <x v="2027"/>
    <x v="1761"/>
    <n v="1"/>
    <x v="0"/>
    <x v="0"/>
    <s v="74-A, Near Gate 1, GTB Nagar Metro Station, Kingsway Camp Chowk, Delhi University-GTB Nagar, New Delhi"/>
    <s v="Delhi University-GTB Nagar"/>
    <s v="Delhi University-GTB Nagar, New Delhi"/>
    <n v="77.205132399999997"/>
    <n v="28.6989923"/>
    <x v="594"/>
    <s v="Indian Rupees(Rs.)"/>
    <x v="0"/>
    <x v="0"/>
    <s v="No"/>
    <s v="No"/>
    <x v="1"/>
    <n v="173"/>
    <n v="700"/>
    <n v="8.4"/>
    <x v="4"/>
    <x v="2"/>
    <x v="2"/>
    <s v="2013_5_26"/>
    <x v="0"/>
    <n v="5"/>
    <n v="26"/>
  </r>
  <r>
    <x v="2028"/>
    <x v="215"/>
    <n v="1"/>
    <x v="0"/>
    <x v="0"/>
    <s v="Shop G2, Ground Floor, Metro Station, Dilshad Garden, New Delhi"/>
    <s v="Dilshad Garden"/>
    <s v="Dilshad Garden, New Delhi"/>
    <n v="77.3219584"/>
    <n v="28.6760676"/>
    <x v="30"/>
    <s v="Indian Rupees(Rs.)"/>
    <x v="0"/>
    <x v="0"/>
    <s v="No"/>
    <s v="No"/>
    <x v="1"/>
    <n v="87"/>
    <n v="700"/>
    <n v="8.4"/>
    <x v="15"/>
    <x v="2"/>
    <x v="2"/>
    <s v="2012_5_10"/>
    <x v="5"/>
    <n v="5"/>
    <n v="10"/>
  </r>
  <r>
    <x v="2029"/>
    <x v="1721"/>
    <n v="1"/>
    <x v="0"/>
    <x v="0"/>
    <s v="254-256, 1st Floor, DLF Promenade Mall, Vasant Kunj, New Delhi"/>
    <s v="DLF Promenade Mall, Vasant Kunj"/>
    <s v="DLF Promenade Mall, Vasant Kunj, New Delhi"/>
    <n v="77.155572219999996"/>
    <n v="28.54234722"/>
    <x v="7"/>
    <s v="Indian Rupees(Rs.)"/>
    <x v="0"/>
    <x v="0"/>
    <s v="No"/>
    <s v="No"/>
    <x v="1"/>
    <n v="109"/>
    <n v="700"/>
    <n v="8.4"/>
    <x v="3"/>
    <x v="2"/>
    <x v="2"/>
    <s v="2013_5_14"/>
    <x v="0"/>
    <n v="5"/>
    <n v="14"/>
  </r>
  <r>
    <x v="2030"/>
    <x v="1762"/>
    <n v="1"/>
    <x v="0"/>
    <x v="0"/>
    <s v="227-B, Sant Nagar, East of Kailash, New Delhi"/>
    <s v="East of Kailash"/>
    <s v="East of Kailash, New Delhi"/>
    <n v="77.249658780000004"/>
    <n v="28.55559431"/>
    <x v="8"/>
    <s v="Indian Rupees(Rs.)"/>
    <x v="0"/>
    <x v="1"/>
    <s v="No"/>
    <s v="No"/>
    <x v="1"/>
    <n v="38"/>
    <n v="700"/>
    <n v="8.4"/>
    <x v="11"/>
    <x v="2"/>
    <x v="2"/>
    <s v="2016_5_13"/>
    <x v="1"/>
    <n v="5"/>
    <n v="13"/>
  </r>
  <r>
    <x v="2031"/>
    <x v="215"/>
    <n v="1"/>
    <x v="0"/>
    <x v="0"/>
    <s v="K-74/A, Chachi Building, Krishna Nagar, New Delhi"/>
    <s v="Krishna Nagar"/>
    <s v="Krishna Nagar, New Delhi"/>
    <n v="77.278816399999997"/>
    <n v="28.66104399"/>
    <x v="30"/>
    <s v="Indian Rupees(Rs.)"/>
    <x v="0"/>
    <x v="0"/>
    <s v="No"/>
    <s v="No"/>
    <x v="1"/>
    <n v="75"/>
    <n v="700"/>
    <n v="8.4"/>
    <x v="13"/>
    <x v="2"/>
    <x v="2"/>
    <s v="2016_5_14"/>
    <x v="1"/>
    <n v="5"/>
    <n v="14"/>
  </r>
  <r>
    <x v="2032"/>
    <x v="1763"/>
    <n v="1"/>
    <x v="0"/>
    <x v="0"/>
    <s v="50-D, Savitri Nagar, Main Road, Malviya Nagar, New Delhi"/>
    <s v="Malviya Nagar"/>
    <s v="Malviya Nagar, New Delhi"/>
    <n v="77.218507099999997"/>
    <n v="28.5406266"/>
    <x v="370"/>
    <s v="Indian Rupees(Rs.)"/>
    <x v="0"/>
    <x v="1"/>
    <s v="No"/>
    <s v="No"/>
    <x v="1"/>
    <n v="259"/>
    <n v="700"/>
    <n v="8.4"/>
    <x v="9"/>
    <x v="2"/>
    <x v="2"/>
    <s v="2013_5_6"/>
    <x v="0"/>
    <n v="5"/>
    <n v="6"/>
  </r>
  <r>
    <x v="2033"/>
    <x v="1504"/>
    <n v="1"/>
    <x v="0"/>
    <x v="0"/>
    <s v="2nd Floor, Food Court, Pacific Mall, Tagore Garden, New Delhi"/>
    <s v="Pacific Mall, Tagore Garden"/>
    <s v="Pacific Mall, Tagore Garden, New Delhi"/>
    <n v="77.106305899999995"/>
    <n v="28.642622800000002"/>
    <x v="2"/>
    <s v="Indian Rupees(Rs.)"/>
    <x v="0"/>
    <x v="0"/>
    <s v="No"/>
    <s v="No"/>
    <x v="1"/>
    <n v="46"/>
    <n v="700"/>
    <n v="8.4"/>
    <x v="17"/>
    <x v="3"/>
    <x v="3"/>
    <s v="2014_5_9"/>
    <x v="4"/>
    <n v="5"/>
    <n v="9"/>
  </r>
  <r>
    <x v="2034"/>
    <x v="1764"/>
    <n v="1"/>
    <x v="0"/>
    <x v="0"/>
    <s v="C7, Soami Nagar South, Panchsheel Park, New Delhi"/>
    <s v="Panchsheel Park"/>
    <s v="Panchsheel Park, New Delhi"/>
    <n v="77.226094399999994"/>
    <n v="28.5420321"/>
    <x v="22"/>
    <s v="Indian Rupees(Rs.)"/>
    <x v="0"/>
    <x v="0"/>
    <s v="No"/>
    <s v="No"/>
    <x v="1"/>
    <n v="11"/>
    <n v="700"/>
    <n v="8.4"/>
    <x v="13"/>
    <x v="2"/>
    <x v="2"/>
    <s v="2011_5_26"/>
    <x v="3"/>
    <n v="5"/>
    <n v="26"/>
  </r>
  <r>
    <x v="2035"/>
    <x v="1697"/>
    <n v="1"/>
    <x v="0"/>
    <x v="0"/>
    <s v="Shop 183, Avtar Enclave, Paschim Vihar, New Delhi"/>
    <s v="Paschim Vihar"/>
    <s v="Paschim Vihar, New Delhi"/>
    <n v="77.1044433"/>
    <n v="28.676472700000001"/>
    <x v="147"/>
    <s v="Indian Rupees(Rs.)"/>
    <x v="0"/>
    <x v="1"/>
    <s v="No"/>
    <s v="No"/>
    <x v="1"/>
    <n v="50"/>
    <n v="700"/>
    <n v="8.4"/>
    <x v="11"/>
    <x v="2"/>
    <x v="2"/>
    <s v="2016_5_7"/>
    <x v="1"/>
    <n v="5"/>
    <n v="7"/>
  </r>
  <r>
    <x v="2036"/>
    <x v="1765"/>
    <n v="1"/>
    <x v="0"/>
    <x v="0"/>
    <s v="Near TDI Mall, Rajouri Garden, New Delhi"/>
    <s v="Rajouri Garden"/>
    <s v="Rajouri Garden, New Delhi"/>
    <n v="77.119994759999997"/>
    <n v="28.650811959999999"/>
    <x v="31"/>
    <s v="Indian Rupees(Rs.)"/>
    <x v="0"/>
    <x v="1"/>
    <s v="No"/>
    <s v="No"/>
    <x v="1"/>
    <n v="229"/>
    <n v="700"/>
    <n v="8.4"/>
    <x v="2"/>
    <x v="1"/>
    <x v="1"/>
    <s v="2018_5_24"/>
    <x v="2"/>
    <n v="5"/>
    <n v="24"/>
  </r>
  <r>
    <x v="2037"/>
    <x v="1766"/>
    <n v="1"/>
    <x v="0"/>
    <x v="0"/>
    <s v="294, 2nd Floor, Satyaniketan, New Delhi"/>
    <s v="Satyaniketan"/>
    <s v="Satyaniketan, New Delhi"/>
    <n v="77.169231300000007"/>
    <n v="28.588702600000001"/>
    <x v="475"/>
    <s v="Indian Rupees(Rs.)"/>
    <x v="0"/>
    <x v="0"/>
    <s v="No"/>
    <s v="No"/>
    <x v="1"/>
    <n v="178"/>
    <n v="700"/>
    <n v="8.4"/>
    <x v="4"/>
    <x v="2"/>
    <x v="2"/>
    <s v="2018_5_9"/>
    <x v="2"/>
    <n v="5"/>
    <n v="9"/>
  </r>
  <r>
    <x v="2038"/>
    <x v="1767"/>
    <n v="1"/>
    <x v="0"/>
    <x v="0"/>
    <s v="Shop C-15, Mezzanine Floor, SDA, New Delhi"/>
    <s v="SDA"/>
    <s v="SDA, New Delhi"/>
    <n v="77.196725900000004"/>
    <n v="28.5463387"/>
    <x v="300"/>
    <s v="Indian Rupees(Rs.)"/>
    <x v="0"/>
    <x v="1"/>
    <s v="No"/>
    <s v="No"/>
    <x v="1"/>
    <n v="100"/>
    <n v="700"/>
    <n v="8.4"/>
    <x v="17"/>
    <x v="3"/>
    <x v="3"/>
    <s v="2011_5_7"/>
    <x v="3"/>
    <n v="5"/>
    <n v="7"/>
  </r>
  <r>
    <x v="2039"/>
    <x v="1768"/>
    <n v="1"/>
    <x v="0"/>
    <x v="0"/>
    <s v="Level 2, Ambience Mall, Vasant Kunj, New Delhi"/>
    <s v="Ambience Mall, Vasant Kunj"/>
    <s v="Ambience Mall, Vasant Kunj, New Delhi"/>
    <n v="77.155387700000006"/>
    <n v="28.540980900000001"/>
    <x v="396"/>
    <s v="Indian Rupees(Rs.)"/>
    <x v="0"/>
    <x v="1"/>
    <s v="No"/>
    <s v="No"/>
    <x v="1"/>
    <n v="185"/>
    <n v="700"/>
    <n v="8.4"/>
    <x v="21"/>
    <x v="2"/>
    <x v="2"/>
    <s v="2013_4_5"/>
    <x v="0"/>
    <n v="4"/>
    <n v="5"/>
  </r>
  <r>
    <x v="2040"/>
    <x v="1769"/>
    <n v="1"/>
    <x v="0"/>
    <x v="0"/>
    <s v="27/4, Central Market, Ashok Vihar Phase 1, New Delhi"/>
    <s v="Ashok Vihar Phase 1"/>
    <s v="Ashok Vihar Phase 1, New Delhi"/>
    <n v="77.173155800000004"/>
    <n v="28.693196400000001"/>
    <x v="3"/>
    <s v="Indian Rupees(Rs.)"/>
    <x v="0"/>
    <x v="0"/>
    <s v="No"/>
    <s v="No"/>
    <x v="1"/>
    <n v="7"/>
    <n v="700"/>
    <n v="8.4"/>
    <x v="10"/>
    <x v="2"/>
    <x v="2"/>
    <s v="2012_4_2"/>
    <x v="5"/>
    <n v="4"/>
    <n v="2"/>
  </r>
  <r>
    <x v="2041"/>
    <x v="1770"/>
    <n v="1"/>
    <x v="0"/>
    <x v="0"/>
    <s v="Delhi Organic Farmers Market, Palika Services Officers Institute, Vinay Marg, Chanakyapuri, New Delhi"/>
    <s v="Chanakyapuri"/>
    <s v="Chanakyapuri, New Delhi"/>
    <n v="77.193348599999993"/>
    <n v="28.5867665"/>
    <x v="640"/>
    <s v="Indian Rupees(Rs.)"/>
    <x v="0"/>
    <x v="0"/>
    <s v="No"/>
    <s v="No"/>
    <x v="1"/>
    <n v="7"/>
    <n v="700"/>
    <n v="8.4"/>
    <x v="10"/>
    <x v="2"/>
    <x v="2"/>
    <s v="2018_4_12"/>
    <x v="2"/>
    <n v="4"/>
    <n v="12"/>
  </r>
  <r>
    <x v="2042"/>
    <x v="1771"/>
    <n v="1"/>
    <x v="0"/>
    <x v="0"/>
    <s v="A-26, Defence Colony Market, Defence Colony, New Delhi"/>
    <s v="Defence Colony"/>
    <s v="Defence Colony, New Delhi"/>
    <n v="77.230411500000002"/>
    <n v="28.5731228"/>
    <x v="147"/>
    <s v="Indian Rupees(Rs.)"/>
    <x v="0"/>
    <x v="0"/>
    <s v="No"/>
    <s v="No"/>
    <x v="1"/>
    <n v="215"/>
    <n v="700"/>
    <n v="8.4"/>
    <x v="9"/>
    <x v="2"/>
    <x v="2"/>
    <s v="2012_4_28"/>
    <x v="5"/>
    <n v="4"/>
    <n v="28"/>
  </r>
  <r>
    <x v="2043"/>
    <x v="1079"/>
    <n v="1"/>
    <x v="0"/>
    <x v="0"/>
    <s v="Shop 3, Main Market, Defence Colony, New Delhi"/>
    <s v="Defence Colony"/>
    <s v="Defence Colony, New Delhi"/>
    <n v="77.229872599999993"/>
    <n v="28.573967799999998"/>
    <x v="2"/>
    <s v="Indian Rupees(Rs.)"/>
    <x v="0"/>
    <x v="1"/>
    <s v="No"/>
    <s v="No"/>
    <x v="1"/>
    <n v="42"/>
    <n v="700"/>
    <n v="8.4"/>
    <x v="7"/>
    <x v="2"/>
    <x v="2"/>
    <s v="2017_4_1"/>
    <x v="7"/>
    <n v="4"/>
    <n v="1"/>
  </r>
  <r>
    <x v="2044"/>
    <x v="1745"/>
    <n v="1"/>
    <x v="0"/>
    <x v="0"/>
    <s v="Level 1, DLF Place Mall, Saket, New Delhi"/>
    <s v="DLF Place Mall, Saket"/>
    <s v="DLF Place Mall, Saket, New Delhi"/>
    <n v="77.217232210000006"/>
    <n v="28.527668139999999"/>
    <x v="634"/>
    <s v="Indian Rupees(Rs.)"/>
    <x v="0"/>
    <x v="0"/>
    <s v="No"/>
    <s v="No"/>
    <x v="1"/>
    <n v="71"/>
    <n v="700"/>
    <n v="8.4"/>
    <x v="3"/>
    <x v="2"/>
    <x v="2"/>
    <s v="2014_4_3"/>
    <x v="4"/>
    <n v="4"/>
    <n v="3"/>
  </r>
  <r>
    <x v="2045"/>
    <x v="1772"/>
    <n v="1"/>
    <x v="0"/>
    <x v="0"/>
    <s v="23/23, East Patel Nagar, New Delhi"/>
    <s v="East Patel Nagar"/>
    <s v="East Patel Nagar, New Delhi"/>
    <n v="77.174193200000005"/>
    <n v="28.6457029"/>
    <x v="641"/>
    <s v="Indian Rupees(Rs.)"/>
    <x v="0"/>
    <x v="1"/>
    <s v="No"/>
    <s v="No"/>
    <x v="1"/>
    <n v="27"/>
    <n v="700"/>
    <n v="8.4"/>
    <x v="17"/>
    <x v="3"/>
    <x v="3"/>
    <s v="2013_4_17"/>
    <x v="0"/>
    <n v="4"/>
    <n v="17"/>
  </r>
  <r>
    <x v="2046"/>
    <x v="1773"/>
    <n v="1"/>
    <x v="0"/>
    <x v="0"/>
    <s v="B-6, Ground Floor, Greater Kailash (GK) 1, New Delhi"/>
    <s v="Greater Kailash (GK) 1"/>
    <s v="Greater Kailash (GK) 1, New Delhi"/>
    <n v="77.212724499999993"/>
    <n v="28.5351803"/>
    <x v="642"/>
    <s v="Indian Rupees(Rs.)"/>
    <x v="0"/>
    <x v="1"/>
    <s v="No"/>
    <s v="No"/>
    <x v="1"/>
    <n v="108"/>
    <n v="700"/>
    <n v="8.4"/>
    <x v="21"/>
    <x v="2"/>
    <x v="2"/>
    <s v="2018_4_26"/>
    <x v="2"/>
    <n v="4"/>
    <n v="26"/>
  </r>
  <r>
    <x v="2047"/>
    <x v="1721"/>
    <n v="1"/>
    <x v="0"/>
    <x v="0"/>
    <s v="M-33, M Block Market, Greater Kailash (GK) 1, New Delhi"/>
    <s v="Greater Kailash (GK) 1"/>
    <s v="Greater Kailash (GK) 1, New Delhi"/>
    <n v="77.236371109999993"/>
    <n v="28.549796499999999"/>
    <x v="7"/>
    <s v="Indian Rupees(Rs.)"/>
    <x v="0"/>
    <x v="0"/>
    <s v="No"/>
    <s v="No"/>
    <x v="1"/>
    <n v="187"/>
    <n v="700"/>
    <n v="8.4"/>
    <x v="9"/>
    <x v="2"/>
    <x v="2"/>
    <s v="2011_4_14"/>
    <x v="3"/>
    <n v="4"/>
    <n v="14"/>
  </r>
  <r>
    <x v="2048"/>
    <x v="1710"/>
    <n v="1"/>
    <x v="0"/>
    <x v="0"/>
    <s v="A-86, C-2B, Janakpuri, New Delhi"/>
    <s v="Janakpuri"/>
    <s v="Janakpuri, New Delhi"/>
    <n v="77.088455199999999"/>
    <n v="28.621629500000001"/>
    <x v="624"/>
    <s v="Indian Rupees(Rs.)"/>
    <x v="0"/>
    <x v="1"/>
    <s v="No"/>
    <s v="No"/>
    <x v="1"/>
    <n v="198"/>
    <n v="700"/>
    <n v="8.4"/>
    <x v="4"/>
    <x v="2"/>
    <x v="2"/>
    <s v="2010_4_23"/>
    <x v="6"/>
    <n v="4"/>
    <n v="23"/>
  </r>
  <r>
    <x v="2049"/>
    <x v="1774"/>
    <n v="1"/>
    <x v="0"/>
    <x v="0"/>
    <s v="298-A, C-5/A, Near Kadimi, Janakpuri, New Delhi"/>
    <s v="Janakpuri"/>
    <s v="Janakpuri, New Delhi"/>
    <n v="77.094145400000002"/>
    <n v="28.615765499999998"/>
    <x v="1"/>
    <s v="Indian Rupees(Rs.)"/>
    <x v="0"/>
    <x v="1"/>
    <s v="No"/>
    <s v="No"/>
    <x v="1"/>
    <n v="56"/>
    <n v="700"/>
    <n v="8.4"/>
    <x v="7"/>
    <x v="2"/>
    <x v="2"/>
    <s v="2010_4_1"/>
    <x v="6"/>
    <n v="4"/>
    <n v="1"/>
  </r>
  <r>
    <x v="2050"/>
    <x v="1775"/>
    <n v="1"/>
    <x v="0"/>
    <x v="0"/>
    <s v="1st Floor, HS 25, Kailash Colony Market, Kailash Colony, New Delhi"/>
    <s v="Kailash Colony"/>
    <s v="Kailash Colony, New Delhi"/>
    <n v="77.240829599999998"/>
    <n v="28.553676299999999"/>
    <x v="320"/>
    <s v="Indian Rupees(Rs.)"/>
    <x v="0"/>
    <x v="0"/>
    <s v="No"/>
    <s v="No"/>
    <x v="1"/>
    <n v="1"/>
    <n v="700"/>
    <n v="8.4"/>
    <x v="0"/>
    <x v="0"/>
    <x v="0"/>
    <s v="2012_4_6"/>
    <x v="5"/>
    <n v="4"/>
    <n v="6"/>
  </r>
  <r>
    <x v="2051"/>
    <x v="1776"/>
    <n v="1"/>
    <x v="0"/>
    <x v="0"/>
    <s v="Karol Bagh, New Delhi"/>
    <s v="Karol Bagh"/>
    <s v="Karol Bagh, New Delhi"/>
    <n v="77.191955070000006"/>
    <n v="28.653378150000002"/>
    <x v="643"/>
    <s v="Indian Rupees(Rs.)"/>
    <x v="0"/>
    <x v="1"/>
    <s v="No"/>
    <s v="No"/>
    <x v="1"/>
    <n v="39"/>
    <n v="700"/>
    <n v="8.4"/>
    <x v="21"/>
    <x v="2"/>
    <x v="2"/>
    <s v="2013_4_22"/>
    <x v="0"/>
    <n v="4"/>
    <n v="22"/>
  </r>
  <r>
    <x v="2052"/>
    <x v="215"/>
    <n v="1"/>
    <x v="0"/>
    <x v="0"/>
    <s v="1st Floor, D-32, Plot 7-9/A, Near Sai Mandir, Laxmi Nagar, New Delhi"/>
    <s v="Laxmi Nagar"/>
    <s v="Laxmi Nagar, New Delhi"/>
    <n v="77.278767099999996"/>
    <n v="28.631896300000001"/>
    <x v="30"/>
    <s v="Indian Rupees(Rs.)"/>
    <x v="0"/>
    <x v="0"/>
    <s v="No"/>
    <s v="No"/>
    <x v="1"/>
    <n v="46"/>
    <n v="700"/>
    <n v="8.4"/>
    <x v="17"/>
    <x v="3"/>
    <x v="3"/>
    <s v="2017_4_15"/>
    <x v="7"/>
    <n v="4"/>
    <n v="15"/>
  </r>
  <r>
    <x v="2053"/>
    <x v="1777"/>
    <n v="1"/>
    <x v="0"/>
    <x v="0"/>
    <s v="Hotel Delhi 37, A-78, NH 8, Mahipalpur, New Delhi"/>
    <s v="Mahipalpur"/>
    <s v="Mahipalpur, New Delhi"/>
    <n v="77.1286068"/>
    <n v="28.550039900000002"/>
    <x v="644"/>
    <s v="Indian Rupees(Rs.)"/>
    <x v="0"/>
    <x v="0"/>
    <s v="No"/>
    <s v="No"/>
    <x v="1"/>
    <n v="23"/>
    <n v="700"/>
    <n v="8.4"/>
    <x v="3"/>
    <x v="2"/>
    <x v="2"/>
    <s v="2017_4_25"/>
    <x v="7"/>
    <n v="4"/>
    <n v="25"/>
  </r>
  <r>
    <x v="2054"/>
    <x v="1778"/>
    <n v="1"/>
    <x v="0"/>
    <x v="0"/>
    <s v="D-1/30, New Kondli, Mayur Vihar Phase 3, New Delhi"/>
    <s v="Mayur Vihar Phase 3"/>
    <s v="Mayur Vihar Phase 3, New Delhi"/>
    <n v="77.329622200000003"/>
    <n v="28.603847200000001"/>
    <x v="3"/>
    <s v="Indian Rupees(Rs.)"/>
    <x v="0"/>
    <x v="0"/>
    <s v="No"/>
    <s v="No"/>
    <x v="1"/>
    <n v="27"/>
    <n v="700"/>
    <n v="8.4"/>
    <x v="17"/>
    <x v="3"/>
    <x v="3"/>
    <s v="2017_4_12"/>
    <x v="7"/>
    <n v="4"/>
    <n v="12"/>
  </r>
  <r>
    <x v="2055"/>
    <x v="215"/>
    <n v="1"/>
    <x v="0"/>
    <x v="0"/>
    <s v="7, Satyam Complex, Nehru Place, New Delhi"/>
    <s v="Nehru Place"/>
    <s v="Nehru Place, New Delhi"/>
    <n v="77.251067199999994"/>
    <n v="28.5501668"/>
    <x v="30"/>
    <s v="Indian Rupees(Rs.)"/>
    <x v="0"/>
    <x v="0"/>
    <s v="No"/>
    <s v="No"/>
    <x v="1"/>
    <n v="71"/>
    <n v="700"/>
    <n v="8.4"/>
    <x v="10"/>
    <x v="2"/>
    <x v="2"/>
    <s v="2012_4_20"/>
    <x v="5"/>
    <n v="4"/>
    <n v="20"/>
  </r>
  <r>
    <x v="2056"/>
    <x v="1779"/>
    <n v="1"/>
    <x v="0"/>
    <x v="0"/>
    <s v="A-36, ICs Hotel, Abul Fazal Enclave, Near Jamia Nagar Thaana, New Friends Colony, New Delhi"/>
    <s v="New Friends Colony"/>
    <s v="New Friends Colony, New Delhi"/>
    <n v="77.292545720000007"/>
    <n v="28.56159495"/>
    <x v="8"/>
    <s v="Indian Rupees(Rs.)"/>
    <x v="0"/>
    <x v="0"/>
    <s v="No"/>
    <s v="No"/>
    <x v="1"/>
    <n v="17"/>
    <n v="700"/>
    <n v="8.4"/>
    <x v="5"/>
    <x v="2"/>
    <x v="2"/>
    <s v="2017_4_11"/>
    <x v="7"/>
    <n v="4"/>
    <n v="11"/>
  </r>
  <r>
    <x v="2057"/>
    <x v="1780"/>
    <n v="1"/>
    <x v="0"/>
    <x v="0"/>
    <s v="Shop F-20, Hog Market, Rajendra Place, New Delhi"/>
    <s v="Rajendra Place"/>
    <s v="Rajendra Place, New Delhi"/>
    <n v="77.178487099999998"/>
    <n v="28.6446732"/>
    <x v="645"/>
    <s v="Indian Rupees(Rs.)"/>
    <x v="0"/>
    <x v="0"/>
    <s v="No"/>
    <s v="No"/>
    <x v="1"/>
    <n v="1485"/>
    <n v="700"/>
    <n v="8.4"/>
    <x v="3"/>
    <x v="2"/>
    <x v="2"/>
    <s v="2018_4_10"/>
    <x v="2"/>
    <n v="4"/>
    <n v="10"/>
  </r>
  <r>
    <x v="2058"/>
    <x v="1776"/>
    <n v="1"/>
    <x v="0"/>
    <x v="0"/>
    <s v="Rajouri Garden, Rajouri Garden, New Delhi"/>
    <s v="Rajouri Garden"/>
    <s v="Rajouri Garden, New Delhi"/>
    <n v="77.1165235"/>
    <n v="28.647343299999999"/>
    <x v="643"/>
    <s v="Indian Rupees(Rs.)"/>
    <x v="0"/>
    <x v="0"/>
    <s v="No"/>
    <s v="No"/>
    <x v="1"/>
    <n v="31"/>
    <n v="700"/>
    <n v="8.4"/>
    <x v="14"/>
    <x v="1"/>
    <x v="1"/>
    <s v="2017_4_28"/>
    <x v="7"/>
    <n v="4"/>
    <n v="28"/>
  </r>
  <r>
    <x v="2059"/>
    <x v="215"/>
    <n v="1"/>
    <x v="0"/>
    <x v="0"/>
    <s v="31, 32, 122, &amp; 123, Ground Floor &amp; 1st Floor, NN Mall, Near M2K Cinema, Rohini, New Delhi"/>
    <s v="Rohini"/>
    <s v="Rohini, New Delhi"/>
    <n v="77.116785399999998"/>
    <n v="28.701408399999998"/>
    <x v="30"/>
    <s v="Indian Rupees(Rs.)"/>
    <x v="0"/>
    <x v="0"/>
    <s v="No"/>
    <s v="No"/>
    <x v="1"/>
    <n v="82"/>
    <n v="700"/>
    <n v="8.4"/>
    <x v="15"/>
    <x v="2"/>
    <x v="2"/>
    <s v="2017_4_3"/>
    <x v="7"/>
    <n v="4"/>
    <n v="3"/>
  </r>
  <r>
    <x v="2060"/>
    <x v="1781"/>
    <n v="1"/>
    <x v="0"/>
    <x v="0"/>
    <s v="Shop 5, IGNOU Road, Saket, New Delhi"/>
    <s v="Saket"/>
    <s v="Saket, New Delhi"/>
    <n v="77.204695900000004"/>
    <n v="28.514355429999998"/>
    <x v="2"/>
    <s v="Indian Rupees(Rs.)"/>
    <x v="0"/>
    <x v="0"/>
    <s v="No"/>
    <s v="No"/>
    <x v="1"/>
    <n v="33"/>
    <n v="700"/>
    <n v="8.4"/>
    <x v="20"/>
    <x v="3"/>
    <x v="3"/>
    <s v="2014_4_2"/>
    <x v="4"/>
    <n v="4"/>
    <n v="2"/>
  </r>
  <r>
    <x v="2061"/>
    <x v="215"/>
    <n v="1"/>
    <x v="0"/>
    <x v="0"/>
    <s v="WZ-154, G-1 Block, Upper Ground Floor, Najafgarh Road, Uttam Nagar, New Delhi"/>
    <s v="Uttam Nagar"/>
    <s v="Uttam Nagar, New Delhi"/>
    <n v="77.057186599999994"/>
    <n v="28.622242100000001"/>
    <x v="30"/>
    <s v="Indian Rupees(Rs.)"/>
    <x v="0"/>
    <x v="0"/>
    <s v="No"/>
    <s v="No"/>
    <x v="1"/>
    <n v="6"/>
    <n v="700"/>
    <n v="8.4"/>
    <x v="28"/>
    <x v="3"/>
    <x v="3"/>
    <s v="2018_4_14"/>
    <x v="2"/>
    <n v="4"/>
    <n v="14"/>
  </r>
  <r>
    <x v="2062"/>
    <x v="1782"/>
    <n v="1"/>
    <x v="0"/>
    <x v="0"/>
    <s v="G-15, 1st Floor, Near Laxmi Diary, Vijay Nagar, New Delhi"/>
    <s v="Vijay Nagar"/>
    <s v="Vijay Nagar, New Delhi"/>
    <n v="77.204066100000006"/>
    <n v="28.694536599999999"/>
    <x v="646"/>
    <s v="Indian Rupees(Rs.)"/>
    <x v="0"/>
    <x v="1"/>
    <s v="No"/>
    <s v="No"/>
    <x v="1"/>
    <n v="349"/>
    <n v="700"/>
    <n v="8.4"/>
    <x v="9"/>
    <x v="2"/>
    <x v="2"/>
    <s v="2012_4_17"/>
    <x v="5"/>
    <n v="4"/>
    <n v="17"/>
  </r>
  <r>
    <x v="2063"/>
    <x v="215"/>
    <n v="1"/>
    <x v="0"/>
    <x v="0"/>
    <s v="15/16/16-A, Plot 9-D, Aditya Mega Mall, Karkardooma, New Delhi"/>
    <s v="Aditya Mega Mall, Karkardooma"/>
    <s v="Aditya Mega Mall, Karkardooma, New Delhi"/>
    <n v="77.301633699999996"/>
    <n v="28.6564531"/>
    <x v="30"/>
    <s v="Indian Rupees(Rs.)"/>
    <x v="0"/>
    <x v="0"/>
    <s v="No"/>
    <s v="No"/>
    <x v="1"/>
    <n v="83"/>
    <n v="700"/>
    <n v="8.4"/>
    <x v="27"/>
    <x v="3"/>
    <x v="3"/>
    <s v="2012_3_25"/>
    <x v="5"/>
    <n v="3"/>
    <n v="25"/>
  </r>
  <r>
    <x v="2064"/>
    <x v="215"/>
    <n v="1"/>
    <x v="0"/>
    <x v="0"/>
    <s v="6, Basant Lok Market, Priya Cinema Complex, Vasant Vihar, New Delhi"/>
    <s v="Basant Lok Market, Vasant Vihar"/>
    <s v="Basant Lok Market, Vasant Vihar, New Delhi"/>
    <n v="77.164545919999995"/>
    <n v="28.55759742"/>
    <x v="30"/>
    <s v="Indian Rupees(Rs.)"/>
    <x v="0"/>
    <x v="0"/>
    <s v="No"/>
    <s v="No"/>
    <x v="1"/>
    <n v="90"/>
    <n v="700"/>
    <n v="8.4"/>
    <x v="15"/>
    <x v="2"/>
    <x v="2"/>
    <s v="2017_3_1"/>
    <x v="7"/>
    <n v="3"/>
    <n v="1"/>
  </r>
  <r>
    <x v="2065"/>
    <x v="1783"/>
    <n v="1"/>
    <x v="0"/>
    <x v="0"/>
    <s v="Eros Hotel, American Plaza, Nehru Place, New Delhi"/>
    <s v="Eros Hotel, Nehru Place"/>
    <s v="Eros Hotel, Nehru Place, New Delhi"/>
    <n v="77.249360999999993"/>
    <n v="28.549825500000001"/>
    <x v="42"/>
    <s v="Indian Rupees(Rs.)"/>
    <x v="0"/>
    <x v="0"/>
    <s v="No"/>
    <s v="No"/>
    <x v="1"/>
    <n v="44"/>
    <n v="700"/>
    <n v="8.4"/>
    <x v="21"/>
    <x v="2"/>
    <x v="2"/>
    <s v="2016_3_27"/>
    <x v="1"/>
    <n v="3"/>
    <n v="27"/>
  </r>
  <r>
    <x v="2066"/>
    <x v="1721"/>
    <n v="1"/>
    <x v="0"/>
    <x v="0"/>
    <s v="Ground Floor, M-11, Main Market, Greater Kailash (GK) 2, New Delhi"/>
    <s v="Greater Kailash (GK) 2"/>
    <s v="Greater Kailash (GK) 2, New Delhi"/>
    <n v="77.242876699999997"/>
    <n v="28.534018100000001"/>
    <x v="7"/>
    <s v="Indian Rupees(Rs.)"/>
    <x v="0"/>
    <x v="0"/>
    <s v="No"/>
    <s v="No"/>
    <x v="1"/>
    <n v="132"/>
    <n v="700"/>
    <n v="8.4"/>
    <x v="9"/>
    <x v="2"/>
    <x v="2"/>
    <s v="2014_3_4"/>
    <x v="4"/>
    <n v="3"/>
    <n v="4"/>
  </r>
  <r>
    <x v="2067"/>
    <x v="1784"/>
    <n v="1"/>
    <x v="0"/>
    <x v="0"/>
    <s v="BF-3, Jail Road, Next to Domino's, Hari Nager Depot, New Delhi"/>
    <s v="Janakpuri"/>
    <s v="Janakpuri, New Delhi"/>
    <n v="77.101121000000006"/>
    <n v="28.625011000000001"/>
    <x v="3"/>
    <s v="Indian Rupees(Rs.)"/>
    <x v="1"/>
    <x v="1"/>
    <s v="No"/>
    <s v="No"/>
    <x v="1"/>
    <n v="23"/>
    <n v="700"/>
    <n v="8.4"/>
    <x v="15"/>
    <x v="2"/>
    <x v="2"/>
    <s v="2011_3_2"/>
    <x v="3"/>
    <n v="3"/>
    <n v="2"/>
  </r>
  <r>
    <x v="2068"/>
    <x v="1765"/>
    <n v="1"/>
    <x v="0"/>
    <x v="0"/>
    <s v="Janakpuri, New Delhi"/>
    <s v="Janakpuri"/>
    <s v="Janakpuri, New Delhi"/>
    <n v="77.090872000000005"/>
    <n v="28.622406000000002"/>
    <x v="31"/>
    <s v="Indian Rupees(Rs.)"/>
    <x v="0"/>
    <x v="1"/>
    <s v="No"/>
    <s v="No"/>
    <x v="1"/>
    <n v="22"/>
    <n v="700"/>
    <n v="8.4"/>
    <x v="1"/>
    <x v="1"/>
    <x v="1"/>
    <s v="2016_3_14"/>
    <x v="1"/>
    <n v="3"/>
    <n v="14"/>
  </r>
  <r>
    <x v="2069"/>
    <x v="1785"/>
    <n v="1"/>
    <x v="0"/>
    <x v="0"/>
    <s v="69/6-A, Najafgarh Road, Opposite Moments Mall, Kirti Nagar, New Delhi"/>
    <s v="Kirti Nagar"/>
    <s v="Kirti Nagar, New Delhi"/>
    <n v="77.148619629999999"/>
    <n v="28.657846330000002"/>
    <x v="8"/>
    <s v="Indian Rupees(Rs.)"/>
    <x v="0"/>
    <x v="0"/>
    <s v="No"/>
    <s v="No"/>
    <x v="1"/>
    <n v="143"/>
    <n v="700"/>
    <n v="8.4"/>
    <x v="4"/>
    <x v="2"/>
    <x v="2"/>
    <s v="2017_3_15"/>
    <x v="7"/>
    <n v="3"/>
    <n v="15"/>
  </r>
  <r>
    <x v="2070"/>
    <x v="215"/>
    <n v="1"/>
    <x v="0"/>
    <x v="0"/>
    <s v="Ground Floor, 10, Shiv Puri, Main Patparganj Road, Krishna Nagar, New Delhi"/>
    <s v="Krishna Nagar"/>
    <s v="Krishna Nagar, New Delhi"/>
    <n v="77.277817099999993"/>
    <n v="28.652273099999999"/>
    <x v="30"/>
    <s v="Indian Rupees(Rs.)"/>
    <x v="0"/>
    <x v="0"/>
    <s v="No"/>
    <s v="No"/>
    <x v="1"/>
    <n v="13"/>
    <n v="700"/>
    <n v="8.4"/>
    <x v="20"/>
    <x v="3"/>
    <x v="3"/>
    <s v="2017_3_7"/>
    <x v="7"/>
    <n v="3"/>
    <n v="7"/>
  </r>
  <r>
    <x v="2071"/>
    <x v="1786"/>
    <n v="1"/>
    <x v="0"/>
    <x v="0"/>
    <s v="141, South Moti Bagh Market, Moti Bagh, New Delhi"/>
    <s v="Moti Bagh"/>
    <s v="Moti Bagh, New Delhi"/>
    <n v="77.170174900000006"/>
    <n v="28.579697299999999"/>
    <x v="370"/>
    <s v="Indian Rupees(Rs.)"/>
    <x v="0"/>
    <x v="1"/>
    <s v="No"/>
    <s v="No"/>
    <x v="1"/>
    <n v="34"/>
    <n v="700"/>
    <n v="8.4"/>
    <x v="17"/>
    <x v="3"/>
    <x v="3"/>
    <s v="2016_3_8"/>
    <x v="1"/>
    <n v="3"/>
    <n v="8"/>
  </r>
  <r>
    <x v="2072"/>
    <x v="1787"/>
    <n v="1"/>
    <x v="0"/>
    <x v="0"/>
    <s v="D-2/E-321, Near MCD School, Okhla Main Road, New Friends Colony, New Delhi"/>
    <s v="New Friends Colony"/>
    <s v="New Friends Colony, New Delhi"/>
    <n v="0"/>
    <n v="0"/>
    <x v="8"/>
    <s v="Indian Rupees(Rs.)"/>
    <x v="0"/>
    <x v="0"/>
    <s v="No"/>
    <s v="No"/>
    <x v="1"/>
    <n v="2"/>
    <n v="700"/>
    <n v="8.4"/>
    <x v="0"/>
    <x v="0"/>
    <x v="0"/>
    <s v="2018_3_2"/>
    <x v="2"/>
    <n v="3"/>
    <n v="2"/>
  </r>
  <r>
    <x v="2073"/>
    <x v="1788"/>
    <n v="1"/>
    <x v="0"/>
    <x v="0"/>
    <s v="1634, Main Bazaar, Paharganj, New Delhi"/>
    <s v="Paharganj"/>
    <s v="Paharganj, New Delhi"/>
    <n v="77.21045556"/>
    <n v="28.640622220000001"/>
    <x v="66"/>
    <s v="Indian Rupees(Rs.)"/>
    <x v="0"/>
    <x v="0"/>
    <s v="No"/>
    <s v="No"/>
    <x v="1"/>
    <n v="22"/>
    <n v="700"/>
    <n v="8.4"/>
    <x v="10"/>
    <x v="2"/>
    <x v="2"/>
    <s v="2014_3_15"/>
    <x v="4"/>
    <n v="3"/>
    <n v="15"/>
  </r>
  <r>
    <x v="2074"/>
    <x v="215"/>
    <n v="1"/>
    <x v="0"/>
    <x v="0"/>
    <s v="Puran Nagar Main Road, Palam Colony, Palam, New Delhi"/>
    <s v="Palam"/>
    <s v="Palam, New Delhi"/>
    <n v="77.085187899999994"/>
    <n v="28.587292300000001"/>
    <x v="30"/>
    <s v="Indian Rupees(Rs.)"/>
    <x v="0"/>
    <x v="0"/>
    <s v="No"/>
    <s v="No"/>
    <x v="1"/>
    <n v="1"/>
    <n v="700"/>
    <n v="8.4"/>
    <x v="0"/>
    <x v="0"/>
    <x v="0"/>
    <s v="2017_3_25"/>
    <x v="7"/>
    <n v="3"/>
    <n v="25"/>
  </r>
  <r>
    <x v="2075"/>
    <x v="215"/>
    <n v="1"/>
    <x v="0"/>
    <x v="0"/>
    <s v="1 &amp; 2, Block A-5 B, DDA Market, Paschim Vihar, New Delhi"/>
    <s v="Paschim Vihar"/>
    <s v="Paschim Vihar, New Delhi"/>
    <n v="77.104370299999999"/>
    <n v="28.676861299999999"/>
    <x v="30"/>
    <s v="Indian Rupees(Rs.)"/>
    <x v="0"/>
    <x v="0"/>
    <s v="No"/>
    <s v="No"/>
    <x v="1"/>
    <n v="111"/>
    <n v="700"/>
    <n v="8.4"/>
    <x v="11"/>
    <x v="2"/>
    <x v="2"/>
    <s v="2013_3_13"/>
    <x v="0"/>
    <n v="3"/>
    <n v="13"/>
  </r>
  <r>
    <x v="2076"/>
    <x v="1789"/>
    <n v="1"/>
    <x v="0"/>
    <x v="0"/>
    <s v="My Square, Select Citywalk Mall, Saket, New Delhi"/>
    <s v="Saket"/>
    <s v="Saket, New Delhi"/>
    <n v="77.219504040000004"/>
    <n v="28.52875186"/>
    <x v="9"/>
    <s v="Indian Rupees(Rs.)"/>
    <x v="0"/>
    <x v="0"/>
    <s v="No"/>
    <s v="No"/>
    <x v="1"/>
    <n v="121"/>
    <n v="700"/>
    <n v="8.4"/>
    <x v="11"/>
    <x v="2"/>
    <x v="2"/>
    <s v="2015_3_1"/>
    <x v="8"/>
    <n v="3"/>
    <n v="1"/>
  </r>
  <r>
    <x v="2077"/>
    <x v="1790"/>
    <n v="1"/>
    <x v="0"/>
    <x v="0"/>
    <s v="F-21/B, Opposite NDPL Office, Vijay Nagar, New Delhi"/>
    <s v="Vijay Nagar"/>
    <s v="Vijay Nagar, New Delhi"/>
    <n v="77.204451899999995"/>
    <n v="28.693929700000002"/>
    <x v="647"/>
    <s v="Indian Rupees(Rs.)"/>
    <x v="0"/>
    <x v="1"/>
    <s v="No"/>
    <s v="No"/>
    <x v="1"/>
    <n v="359"/>
    <n v="700"/>
    <n v="8.4"/>
    <x v="9"/>
    <x v="2"/>
    <x v="2"/>
    <s v="2014_3_24"/>
    <x v="4"/>
    <n v="3"/>
    <n v="24"/>
  </r>
  <r>
    <x v="2078"/>
    <x v="1791"/>
    <n v="1"/>
    <x v="0"/>
    <x v="0"/>
    <s v="Site 1, Opposite Block A, Vikaspuri, New Delhi"/>
    <s v="Vikaspuri"/>
    <s v="Vikaspuri, New Delhi"/>
    <n v="77.069462999999999"/>
    <n v="28.628445500000002"/>
    <x v="47"/>
    <s v="Indian Rupees(Rs.)"/>
    <x v="0"/>
    <x v="0"/>
    <s v="No"/>
    <s v="No"/>
    <x v="1"/>
    <n v="56"/>
    <n v="700"/>
    <n v="8.4"/>
    <x v="9"/>
    <x v="2"/>
    <x v="2"/>
    <s v="2017_3_16"/>
    <x v="7"/>
    <n v="3"/>
    <n v="16"/>
  </r>
  <r>
    <x v="2079"/>
    <x v="1792"/>
    <n v="1"/>
    <x v="0"/>
    <x v="0"/>
    <s v="5, Food Court, 3rd Floor, Ambience Mall, Vasant Kunj, New Delhi"/>
    <s v="Ambience Mall, Vasant Kunj"/>
    <s v="Ambience Mall, Vasant Kunj, New Delhi"/>
    <n v="77.155068"/>
    <n v="28.541168299999999"/>
    <x v="9"/>
    <s v="Indian Rupees(Rs.)"/>
    <x v="0"/>
    <x v="0"/>
    <s v="No"/>
    <s v="No"/>
    <x v="1"/>
    <n v="176"/>
    <n v="700"/>
    <n v="8.4"/>
    <x v="17"/>
    <x v="3"/>
    <x v="3"/>
    <s v="2013_2_15"/>
    <x v="0"/>
    <n v="2"/>
    <n v="15"/>
  </r>
  <r>
    <x v="2080"/>
    <x v="1721"/>
    <n v="1"/>
    <x v="0"/>
    <x v="0"/>
    <s v="1st Floor, Ambience Mall, Vasant Kunj, New Delhi"/>
    <s v="Ambience Mall, Vasant Kunj"/>
    <s v="Ambience Mall, Vasant Kunj, New Delhi"/>
    <n v="77.155412659999996"/>
    <n v="28.540896709999998"/>
    <x v="7"/>
    <s v="Indian Rupees(Rs.)"/>
    <x v="0"/>
    <x v="0"/>
    <s v="No"/>
    <s v="No"/>
    <x v="1"/>
    <n v="256"/>
    <n v="700"/>
    <n v="8.4"/>
    <x v="21"/>
    <x v="2"/>
    <x v="2"/>
    <s v="2011_2_4"/>
    <x v="3"/>
    <n v="2"/>
    <n v="4"/>
  </r>
  <r>
    <x v="2081"/>
    <x v="1721"/>
    <n v="1"/>
    <x v="0"/>
    <x v="0"/>
    <s v="N-16, N Block, Near Rajiv Chowk Metro Gate 7, Outer Circle, Connaught Place, New Delhi"/>
    <s v="Connaught Place"/>
    <s v="Connaught Place, New Delhi"/>
    <n v="77.220631580000003"/>
    <n v="28.630140669999999"/>
    <x v="7"/>
    <s v="Indian Rupees(Rs.)"/>
    <x v="0"/>
    <x v="0"/>
    <s v="No"/>
    <s v="No"/>
    <x v="1"/>
    <n v="552"/>
    <n v="700"/>
    <n v="8.4"/>
    <x v="5"/>
    <x v="2"/>
    <x v="2"/>
    <s v="2017_2_15"/>
    <x v="7"/>
    <n v="2"/>
    <n v="15"/>
  </r>
  <r>
    <x v="2082"/>
    <x v="215"/>
    <n v="1"/>
    <x v="0"/>
    <x v="0"/>
    <s v="A-1, DDA Shopping Complex, Near Moolchand Flyover, Defence Colony, New Delhi"/>
    <s v="Defence Colony"/>
    <s v="Defence Colony, New Delhi"/>
    <n v="77.233061000000006"/>
    <n v="28.5661594"/>
    <x v="30"/>
    <s v="Indian Rupees(Rs.)"/>
    <x v="0"/>
    <x v="0"/>
    <s v="No"/>
    <s v="No"/>
    <x v="1"/>
    <n v="78"/>
    <n v="700"/>
    <n v="8.4"/>
    <x v="28"/>
    <x v="3"/>
    <x v="3"/>
    <s v="2014_2_15"/>
    <x v="4"/>
    <n v="2"/>
    <n v="15"/>
  </r>
  <r>
    <x v="2083"/>
    <x v="1697"/>
    <n v="1"/>
    <x v="0"/>
    <x v="0"/>
    <s v="127, Flyover Market, Defence Colony, New Delhi"/>
    <s v="Defence Colony"/>
    <s v="Defence Colony, New Delhi"/>
    <n v="77.238764000000003"/>
    <n v="28.5783992"/>
    <x v="147"/>
    <s v="Indian Rupees(Rs.)"/>
    <x v="0"/>
    <x v="1"/>
    <s v="No"/>
    <s v="No"/>
    <x v="1"/>
    <n v="196"/>
    <n v="700"/>
    <n v="8.4"/>
    <x v="5"/>
    <x v="2"/>
    <x v="2"/>
    <s v="2012_2_3"/>
    <x v="5"/>
    <n v="2"/>
    <n v="3"/>
  </r>
  <r>
    <x v="2084"/>
    <x v="1793"/>
    <n v="1"/>
    <x v="0"/>
    <x v="0"/>
    <s v="2510, Ground Floor, Hudson Lane, Kingsway Camp, Delhi University-GTB Nagar, New Delhi"/>
    <s v="Delhi University-GTB Nagar"/>
    <s v="Delhi University-GTB Nagar, New Delhi"/>
    <n v="77.202969600000003"/>
    <n v="28.6956238"/>
    <x v="308"/>
    <s v="Indian Rupees(Rs.)"/>
    <x v="1"/>
    <x v="1"/>
    <s v="No"/>
    <s v="No"/>
    <x v="1"/>
    <n v="1384"/>
    <n v="700"/>
    <n v="8.4"/>
    <x v="14"/>
    <x v="1"/>
    <x v="1"/>
    <s v="2012_2_8"/>
    <x v="5"/>
    <n v="2"/>
    <n v="8"/>
  </r>
  <r>
    <x v="2085"/>
    <x v="1794"/>
    <n v="1"/>
    <x v="0"/>
    <x v="0"/>
    <s v="2522, Ground Floor, Hudson Lane, Delhi University-GTB Nagar, New Delhi"/>
    <s v="Delhi University-GTB Nagar"/>
    <s v="Delhi University-GTB Nagar, New Delhi"/>
    <n v="77.2042723"/>
    <n v="28.695076799999999"/>
    <x v="359"/>
    <s v="Indian Rupees(Rs.)"/>
    <x v="1"/>
    <x v="0"/>
    <s v="No"/>
    <s v="No"/>
    <x v="1"/>
    <n v="1526"/>
    <n v="700"/>
    <n v="8.4"/>
    <x v="12"/>
    <x v="1"/>
    <x v="1"/>
    <s v="2011_2_6"/>
    <x v="3"/>
    <n v="2"/>
    <n v="6"/>
  </r>
  <r>
    <x v="2086"/>
    <x v="1710"/>
    <n v="1"/>
    <x v="0"/>
    <x v="0"/>
    <s v="39, Block B, Local Shopping Centre, Dilshad Garden, New Delhi"/>
    <s v="Dilshad Garden"/>
    <s v="Dilshad Garden, New Delhi"/>
    <n v="77.308491360000005"/>
    <n v="28.678105649999999"/>
    <x v="624"/>
    <s v="Indian Rupees(Rs.)"/>
    <x v="0"/>
    <x v="1"/>
    <s v="No"/>
    <s v="No"/>
    <x v="1"/>
    <n v="57"/>
    <n v="700"/>
    <n v="8.4"/>
    <x v="24"/>
    <x v="3"/>
    <x v="3"/>
    <s v="2010_2_1"/>
    <x v="6"/>
    <n v="2"/>
    <n v="1"/>
  </r>
  <r>
    <x v="2087"/>
    <x v="1795"/>
    <n v="1"/>
    <x v="0"/>
    <x v="0"/>
    <s v="23/2, Main Market, East Patel Nagar, New Delhi"/>
    <s v="East Patel Nagar"/>
    <s v="East Patel Nagar, New Delhi"/>
    <n v="77.173814399999998"/>
    <n v="28.644662700000001"/>
    <x v="648"/>
    <s v="Indian Rupees(Rs.)"/>
    <x v="0"/>
    <x v="0"/>
    <s v="No"/>
    <s v="No"/>
    <x v="1"/>
    <n v="32"/>
    <n v="700"/>
    <n v="8.4"/>
    <x v="11"/>
    <x v="2"/>
    <x v="2"/>
    <s v="2014_2_15"/>
    <x v="4"/>
    <n v="2"/>
    <n v="15"/>
  </r>
  <r>
    <x v="2088"/>
    <x v="1796"/>
    <n v="1"/>
    <x v="0"/>
    <x v="0"/>
    <s v="12/20 1st Floor, East Patel Nagar Market, East Patel Nagar, New Delhi"/>
    <s v="East Patel Nagar"/>
    <s v="East Patel Nagar, New Delhi"/>
    <n v="77.1737234"/>
    <n v="28.644644199999998"/>
    <x v="20"/>
    <s v="Indian Rupees(Rs.)"/>
    <x v="0"/>
    <x v="0"/>
    <s v="No"/>
    <s v="No"/>
    <x v="1"/>
    <n v="3"/>
    <n v="700"/>
    <n v="8.4"/>
    <x v="0"/>
    <x v="0"/>
    <x v="0"/>
    <s v="2018_2_10"/>
    <x v="2"/>
    <n v="2"/>
    <n v="10"/>
  </r>
  <r>
    <x v="2089"/>
    <x v="1797"/>
    <n v="1"/>
    <x v="0"/>
    <x v="0"/>
    <s v="M-44, Greater Kailash (GK) 2, New Delhi"/>
    <s v="Greater Kailash (GK) 2"/>
    <s v="Greater Kailash (GK) 2, New Delhi"/>
    <n v="77.243752700000002"/>
    <n v="28.533329200000001"/>
    <x v="122"/>
    <s v="Indian Rupees(Rs.)"/>
    <x v="0"/>
    <x v="1"/>
    <s v="No"/>
    <s v="No"/>
    <x v="1"/>
    <n v="136"/>
    <n v="700"/>
    <n v="8.4"/>
    <x v="5"/>
    <x v="2"/>
    <x v="2"/>
    <s v="2014_2_12"/>
    <x v="4"/>
    <n v="2"/>
    <n v="12"/>
  </r>
  <r>
    <x v="2090"/>
    <x v="215"/>
    <n v="1"/>
    <x v="0"/>
    <x v="0"/>
    <s v="S-27, Ground Floor, Main Market, Green Park, New Delhi"/>
    <s v="Green Park"/>
    <s v="Green Park, New Delhi"/>
    <n v="77.202340800000002"/>
    <n v="28.556599800000001"/>
    <x v="30"/>
    <s v="Indian Rupees(Rs.)"/>
    <x v="0"/>
    <x v="0"/>
    <s v="No"/>
    <s v="No"/>
    <x v="1"/>
    <n v="238"/>
    <n v="700"/>
    <n v="8.4"/>
    <x v="28"/>
    <x v="3"/>
    <x v="3"/>
    <s v="2015_2_3"/>
    <x v="8"/>
    <n v="2"/>
    <n v="3"/>
  </r>
  <r>
    <x v="2091"/>
    <x v="1798"/>
    <n v="1"/>
    <x v="0"/>
    <x v="0"/>
    <s v="L-1, 3rd Floor, Green Park Extension, Green Park, New Delhi"/>
    <s v="Green Park"/>
    <s v="Green Park, New Delhi"/>
    <n v="77.201846700000004"/>
    <n v="28.560810199999999"/>
    <x v="237"/>
    <s v="Indian Rupees(Rs.)"/>
    <x v="0"/>
    <x v="0"/>
    <s v="No"/>
    <s v="No"/>
    <x v="1"/>
    <n v="14"/>
    <n v="700"/>
    <n v="8.4"/>
    <x v="4"/>
    <x v="2"/>
    <x v="2"/>
    <s v="2013_2_5"/>
    <x v="0"/>
    <n v="2"/>
    <n v="5"/>
  </r>
  <r>
    <x v="2092"/>
    <x v="1799"/>
    <n v="1"/>
    <x v="0"/>
    <x v="0"/>
    <s v="898, Jama Masjid, New Delhi"/>
    <s v="Jama Masjid"/>
    <s v="Jama Masjid, New Delhi"/>
    <n v="77.232836500000005"/>
    <n v="28.649165199999999"/>
    <x v="649"/>
    <s v="Indian Rupees(Rs.)"/>
    <x v="0"/>
    <x v="0"/>
    <s v="No"/>
    <s v="No"/>
    <x v="1"/>
    <n v="40"/>
    <n v="700"/>
    <n v="8.4"/>
    <x v="5"/>
    <x v="2"/>
    <x v="2"/>
    <s v="2011_2_3"/>
    <x v="3"/>
    <n v="2"/>
    <n v="3"/>
  </r>
  <r>
    <x v="2093"/>
    <x v="999"/>
    <n v="1"/>
    <x v="0"/>
    <x v="0"/>
    <s v="HS-36, Kailash Colony, New Delhi"/>
    <s v="Kailash Colony"/>
    <s v="Kailash Colony, New Delhi"/>
    <n v="77.241188800000003"/>
    <n v="28.5538898"/>
    <x v="2"/>
    <s v="Indian Rupees(Rs.)"/>
    <x v="0"/>
    <x v="0"/>
    <s v="No"/>
    <s v="No"/>
    <x v="1"/>
    <n v="13"/>
    <n v="700"/>
    <n v="8.4"/>
    <x v="13"/>
    <x v="2"/>
    <x v="2"/>
    <s v="2018_2_23"/>
    <x v="2"/>
    <n v="2"/>
    <n v="23"/>
  </r>
  <r>
    <x v="2094"/>
    <x v="1800"/>
    <n v="1"/>
    <x v="0"/>
    <x v="0"/>
    <s v="Govindpuri Extension, Kalkaji, New Delhi"/>
    <s v="Kalkaji"/>
    <s v="Kalkaji, New Delhi"/>
    <n v="77.258897219999994"/>
    <n v="28.53269444"/>
    <x v="12"/>
    <s v="Indian Rupees(Rs.)"/>
    <x v="0"/>
    <x v="0"/>
    <s v="No"/>
    <s v="No"/>
    <x v="1"/>
    <n v="17"/>
    <n v="700"/>
    <n v="8.4"/>
    <x v="15"/>
    <x v="2"/>
    <x v="2"/>
    <s v="2013_2_19"/>
    <x v="0"/>
    <n v="2"/>
    <n v="19"/>
  </r>
  <r>
    <x v="2095"/>
    <x v="215"/>
    <n v="1"/>
    <x v="0"/>
    <x v="0"/>
    <s v="Ground Floor, 29/4,  Nangia Park, Shakti Nagar, Near Kamla Nagar, Kamla Nagar, New Delhi"/>
    <s v="Kamla Nagar"/>
    <s v="Kamla Nagar, New Delhi"/>
    <n v="77.195375900000002"/>
    <n v="28.679401370000001"/>
    <x v="30"/>
    <s v="Indian Rupees(Rs.)"/>
    <x v="0"/>
    <x v="0"/>
    <s v="No"/>
    <s v="No"/>
    <x v="1"/>
    <n v="36"/>
    <n v="700"/>
    <n v="8.4"/>
    <x v="4"/>
    <x v="2"/>
    <x v="2"/>
    <s v="2017_2_21"/>
    <x v="7"/>
    <n v="2"/>
    <n v="21"/>
  </r>
  <r>
    <x v="2096"/>
    <x v="1801"/>
    <n v="1"/>
    <x v="0"/>
    <x v="0"/>
    <s v="15-A/56, Ajmal Khan Road, Opposite Roopak Store, Karol Bagh, New Delhi"/>
    <s v="Karol Bagh"/>
    <s v="Karol Bagh, New Delhi"/>
    <n v="77.188526999999993"/>
    <n v="28.647072999999999"/>
    <x v="650"/>
    <s v="Indian Rupees(Rs.)"/>
    <x v="0"/>
    <x v="1"/>
    <s v="No"/>
    <s v="No"/>
    <x v="1"/>
    <n v="603"/>
    <n v="700"/>
    <n v="8.4"/>
    <x v="5"/>
    <x v="2"/>
    <x v="2"/>
    <s v="2011_2_18"/>
    <x v="3"/>
    <n v="2"/>
    <n v="18"/>
  </r>
  <r>
    <x v="2097"/>
    <x v="1802"/>
    <n v="1"/>
    <x v="0"/>
    <x v="0"/>
    <s v="B-2, Local Shopping Complex, STC/MMTC Market, Near Sri Aurobindo College, Malviya Nagar, New Delhi"/>
    <s v="Malviya Nagar"/>
    <s v="Malviya Nagar, New Delhi"/>
    <n v="77.203611699999996"/>
    <n v="28.5325807"/>
    <x v="2"/>
    <s v="Indian Rupees(Rs.)"/>
    <x v="0"/>
    <x v="1"/>
    <s v="No"/>
    <s v="No"/>
    <x v="1"/>
    <n v="84"/>
    <n v="700"/>
    <n v="8.4"/>
    <x v="2"/>
    <x v="1"/>
    <x v="1"/>
    <s v="2010_2_28"/>
    <x v="6"/>
    <n v="2"/>
    <n v="28"/>
  </r>
  <r>
    <x v="2098"/>
    <x v="1721"/>
    <n v="1"/>
    <x v="0"/>
    <x v="0"/>
    <s v="HB Twin tower, Netaji Subhash Place, New Delhi"/>
    <s v="Netaji Subhash Place"/>
    <s v="Netaji Subhash Place, New Delhi"/>
    <n v="77.151976599999998"/>
    <n v="28.6931087"/>
    <x v="7"/>
    <s v="Indian Rupees(Rs.)"/>
    <x v="0"/>
    <x v="0"/>
    <s v="No"/>
    <s v="No"/>
    <x v="1"/>
    <n v="294"/>
    <n v="700"/>
    <n v="8.4"/>
    <x v="21"/>
    <x v="2"/>
    <x v="2"/>
    <s v="2018_2_17"/>
    <x v="2"/>
    <n v="2"/>
    <n v="17"/>
  </r>
  <r>
    <x v="2099"/>
    <x v="1803"/>
    <n v="1"/>
    <x v="0"/>
    <x v="0"/>
    <s v="G 9, Garg Plaza, LSC, Bhera Enclave, Paschim Vihar, New Delhi"/>
    <s v="Paschim Vihar"/>
    <s v="Paschim Vihar, New Delhi"/>
    <n v="77.088183400000005"/>
    <n v="28.6733616"/>
    <x v="49"/>
    <s v="Indian Rupees(Rs.)"/>
    <x v="0"/>
    <x v="1"/>
    <s v="No"/>
    <s v="No"/>
    <x v="1"/>
    <n v="45"/>
    <n v="700"/>
    <n v="8.4"/>
    <x v="30"/>
    <x v="3"/>
    <x v="3"/>
    <s v="2011_2_18"/>
    <x v="3"/>
    <n v="2"/>
    <n v="18"/>
  </r>
  <r>
    <x v="2100"/>
    <x v="215"/>
    <n v="1"/>
    <x v="0"/>
    <x v="0"/>
    <s v="19, Ground Floor, Road 44, Community Centre, Pitampura, New Delhi"/>
    <s v="Pitampura"/>
    <s v="Pitampura, New Delhi"/>
    <n v="77.135078899999996"/>
    <n v="28.6886191"/>
    <x v="30"/>
    <s v="Indian Rupees(Rs.)"/>
    <x v="0"/>
    <x v="0"/>
    <s v="No"/>
    <s v="No"/>
    <x v="1"/>
    <n v="65"/>
    <n v="700"/>
    <n v="8.4"/>
    <x v="17"/>
    <x v="3"/>
    <x v="3"/>
    <s v="2018_2_11"/>
    <x v="2"/>
    <n v="2"/>
    <n v="11"/>
  </r>
  <r>
    <x v="2101"/>
    <x v="1754"/>
    <n v="1"/>
    <x v="0"/>
    <x v="0"/>
    <s v="52-53,  Opposite Surya, DDA Market, Rajouri Garden, New Delhi"/>
    <s v="Rajouri Garden"/>
    <s v="Rajouri Garden, New Delhi"/>
    <n v="77.120096399999994"/>
    <n v="28.638776799999999"/>
    <x v="3"/>
    <s v="Indian Rupees(Rs.)"/>
    <x v="0"/>
    <x v="1"/>
    <s v="No"/>
    <s v="No"/>
    <x v="1"/>
    <n v="93"/>
    <n v="700"/>
    <n v="8.4"/>
    <x v="11"/>
    <x v="2"/>
    <x v="2"/>
    <s v="2010_2_24"/>
    <x v="6"/>
    <n v="2"/>
    <n v="24"/>
  </r>
  <r>
    <x v="2102"/>
    <x v="1804"/>
    <n v="1"/>
    <x v="0"/>
    <x v="0"/>
    <s v="Upper Ground Floor, 9-11, J Block, Community Center, Rajouri Garden, New Delhi"/>
    <s v="Rajouri Garden"/>
    <s v="Rajouri Garden, New Delhi"/>
    <n v="77.120561800000004"/>
    <n v="28.638205200000002"/>
    <x v="3"/>
    <s v="Indian Rupees(Rs.)"/>
    <x v="0"/>
    <x v="0"/>
    <s v="No"/>
    <s v="No"/>
    <x v="1"/>
    <n v="41"/>
    <n v="700"/>
    <n v="8.4"/>
    <x v="11"/>
    <x v="2"/>
    <x v="2"/>
    <s v="2012_2_14"/>
    <x v="5"/>
    <n v="2"/>
    <n v="14"/>
  </r>
  <r>
    <x v="2103"/>
    <x v="1760"/>
    <n v="1"/>
    <x v="0"/>
    <x v="0"/>
    <s v="1B/A, Arjun Nagar, Safdarjung, New Delhi"/>
    <s v="Safdarjung"/>
    <s v="Safdarjung, New Delhi"/>
    <n v="77.198888999999994"/>
    <n v="28.559828"/>
    <x v="370"/>
    <s v="Indian Rupees(Rs.)"/>
    <x v="0"/>
    <x v="1"/>
    <s v="No"/>
    <s v="No"/>
    <x v="1"/>
    <n v="13"/>
    <n v="700"/>
    <n v="8.4"/>
    <x v="4"/>
    <x v="2"/>
    <x v="2"/>
    <s v="2014_2_22"/>
    <x v="4"/>
    <n v="2"/>
    <n v="22"/>
  </r>
  <r>
    <x v="2104"/>
    <x v="215"/>
    <n v="1"/>
    <x v="0"/>
    <x v="0"/>
    <s v="1st Floor, Unity One Mall, Janakpuri, New Delhi"/>
    <s v="Unity One Mall, Janakpuri"/>
    <s v="Unity One Mall, Janakpuri, New Delhi"/>
    <n v="77.076034199999995"/>
    <n v="28.628881799999998"/>
    <x v="30"/>
    <s v="Indian Rupees(Rs.)"/>
    <x v="0"/>
    <x v="0"/>
    <s v="No"/>
    <s v="No"/>
    <x v="1"/>
    <n v="24"/>
    <n v="700"/>
    <n v="8.4"/>
    <x v="7"/>
    <x v="2"/>
    <x v="2"/>
    <s v="2011_2_14"/>
    <x v="3"/>
    <n v="2"/>
    <n v="14"/>
  </r>
  <r>
    <x v="2105"/>
    <x v="215"/>
    <n v="1"/>
    <x v="0"/>
    <x v="0"/>
    <s v="85-87, Ground Floor, Mall Road, Timarpur, Kingsway Camp, Delhi University-GTB Nagar, New Delhi"/>
    <s v="Delhi University-GTB Nagar"/>
    <s v="Delhi University-GTB Nagar, New Delhi"/>
    <n v="77.205829899999998"/>
    <n v="28.698599300000001"/>
    <x v="30"/>
    <s v="Indian Rupees(Rs.)"/>
    <x v="0"/>
    <x v="0"/>
    <s v="No"/>
    <s v="No"/>
    <x v="1"/>
    <n v="109"/>
    <n v="700"/>
    <n v="8.4"/>
    <x v="28"/>
    <x v="3"/>
    <x v="3"/>
    <s v="2011_1_11"/>
    <x v="3"/>
    <n v="1"/>
    <n v="11"/>
  </r>
  <r>
    <x v="2106"/>
    <x v="777"/>
    <n v="1"/>
    <x v="0"/>
    <x v="0"/>
    <s v="Shop 2, Lower Ground Floor, Epicuria Food Mall, Nehru Place Metro Station, Nehru Place, New Delhi"/>
    <s v="Epicuria Food Mall, Nehru Place"/>
    <s v="Epicuria Food Mall, Nehru Place, New Delhi"/>
    <n v="77.2514264"/>
    <n v="28.551456000000002"/>
    <x v="24"/>
    <s v="Indian Rupees(Rs.)"/>
    <x v="0"/>
    <x v="1"/>
    <s v="No"/>
    <s v="No"/>
    <x v="1"/>
    <n v="185"/>
    <n v="700"/>
    <n v="8.4"/>
    <x v="13"/>
    <x v="2"/>
    <x v="2"/>
    <s v="2014_1_19"/>
    <x v="4"/>
    <n v="1"/>
    <n v="19"/>
  </r>
  <r>
    <x v="2107"/>
    <x v="215"/>
    <n v="1"/>
    <x v="0"/>
    <x v="0"/>
    <s v="Plot 7, LSC, Prince Apartments Market, IP Extension, New Delhi"/>
    <s v="IP Extension"/>
    <s v="IP Extension, New Delhi"/>
    <n v="77.301246399999997"/>
    <n v="28.630857599999999"/>
    <x v="30"/>
    <s v="Indian Rupees(Rs.)"/>
    <x v="0"/>
    <x v="0"/>
    <s v="No"/>
    <s v="No"/>
    <x v="1"/>
    <n v="113"/>
    <n v="700"/>
    <n v="8.4"/>
    <x v="26"/>
    <x v="3"/>
    <x v="3"/>
    <s v="2013_1_25"/>
    <x v="0"/>
    <n v="1"/>
    <n v="25"/>
  </r>
  <r>
    <x v="2108"/>
    <x v="1805"/>
    <n v="1"/>
    <x v="0"/>
    <x v="0"/>
    <s v="A-5C/32A, Janakpuri, New Delhi"/>
    <s v="Janakpuri"/>
    <s v="Janakpuri, New Delhi"/>
    <n v="77.085935399999997"/>
    <n v="28.621921799999999"/>
    <x v="3"/>
    <s v="Indian Rupees(Rs.)"/>
    <x v="0"/>
    <x v="0"/>
    <s v="No"/>
    <s v="No"/>
    <x v="1"/>
    <n v="46"/>
    <n v="700"/>
    <n v="8.4"/>
    <x v="28"/>
    <x v="3"/>
    <x v="3"/>
    <s v="2018_1_16"/>
    <x v="2"/>
    <n v="1"/>
    <n v="16"/>
  </r>
  <r>
    <x v="2109"/>
    <x v="999"/>
    <n v="1"/>
    <x v="0"/>
    <x v="0"/>
    <s v="Near Pillar 291, Jangpura Flyover, Jangpura, New Delhi"/>
    <s v="Jangpura"/>
    <s v="Jangpura, New Delhi"/>
    <n v="77.257442800000007"/>
    <n v="28.5738108"/>
    <x v="2"/>
    <s v="Indian Rupees(Rs.)"/>
    <x v="1"/>
    <x v="0"/>
    <s v="No"/>
    <s v="No"/>
    <x v="1"/>
    <n v="1"/>
    <n v="700"/>
    <n v="8.4"/>
    <x v="0"/>
    <x v="0"/>
    <x v="0"/>
    <s v="2010_1_19"/>
    <x v="6"/>
    <n v="1"/>
    <n v="19"/>
  </r>
  <r>
    <x v="2110"/>
    <x v="1806"/>
    <n v="1"/>
    <x v="0"/>
    <x v="0"/>
    <s v="14-A/1, WEA, Chaana Market, Saraswati Marg, Karol Bagh, New Delhi"/>
    <s v="Karol Bagh"/>
    <s v="Karol Bagh, New Delhi"/>
    <n v="77.185570749999997"/>
    <n v="28.645461359999999"/>
    <x v="8"/>
    <s v="Indian Rupees(Rs.)"/>
    <x v="0"/>
    <x v="1"/>
    <s v="No"/>
    <s v="No"/>
    <x v="1"/>
    <n v="38"/>
    <n v="700"/>
    <n v="8.4"/>
    <x v="28"/>
    <x v="3"/>
    <x v="3"/>
    <s v="2012_1_28"/>
    <x v="5"/>
    <n v="1"/>
    <n v="28"/>
  </r>
  <r>
    <x v="2111"/>
    <x v="1710"/>
    <n v="1"/>
    <x v="0"/>
    <x v="0"/>
    <s v="104 &amp; 105, Durga Complex, LSC Market, Pocket B, Mayur Vihar Phase 2, New Delhi"/>
    <s v="Mayur Vihar Phase 2"/>
    <s v="Mayur Vihar Phase 2, New Delhi"/>
    <n v="77.301157200000006"/>
    <n v="28.619737400000002"/>
    <x v="624"/>
    <s v="Indian Rupees(Rs.)"/>
    <x v="0"/>
    <x v="1"/>
    <s v="No"/>
    <s v="No"/>
    <x v="1"/>
    <n v="119"/>
    <n v="700"/>
    <n v="8.4"/>
    <x v="29"/>
    <x v="3"/>
    <x v="3"/>
    <s v="2013_1_21"/>
    <x v="0"/>
    <n v="1"/>
    <n v="21"/>
  </r>
  <r>
    <x v="2112"/>
    <x v="1807"/>
    <n v="1"/>
    <x v="0"/>
    <x v="0"/>
    <s v="F-14/55, Ground Floor, Model Town 2, New Delhi"/>
    <s v="Model Town 2"/>
    <s v="Model Town 2, New Delhi"/>
    <n v="77.191427300000001"/>
    <n v="28.708625600000001"/>
    <x v="8"/>
    <s v="Indian Rupees(Rs.)"/>
    <x v="0"/>
    <x v="0"/>
    <s v="No"/>
    <s v="No"/>
    <x v="1"/>
    <n v="12"/>
    <n v="700"/>
    <n v="8.4"/>
    <x v="10"/>
    <x v="2"/>
    <x v="2"/>
    <s v="2010_1_4"/>
    <x v="6"/>
    <n v="1"/>
    <n v="4"/>
  </r>
  <r>
    <x v="2113"/>
    <x v="1808"/>
    <n v="1"/>
    <x v="0"/>
    <x v="0"/>
    <s v="69/6-A, Najafgarh Road, Opposite Moments Mall, Moti Nagar, New Delhi"/>
    <s v="Moti Nagar"/>
    <s v="Moti Nagar, New Delhi"/>
    <n v="0"/>
    <n v="0"/>
    <x v="651"/>
    <s v="Indian Rupees(Rs.)"/>
    <x v="1"/>
    <x v="0"/>
    <s v="No"/>
    <s v="No"/>
    <x v="1"/>
    <n v="1"/>
    <n v="700"/>
    <n v="8.4"/>
    <x v="0"/>
    <x v="0"/>
    <x v="0"/>
    <s v="2016_1_2"/>
    <x v="1"/>
    <n v="1"/>
    <n v="2"/>
  </r>
  <r>
    <x v="2114"/>
    <x v="1809"/>
    <n v="1"/>
    <x v="0"/>
    <x v="0"/>
    <s v="1412, Mukherjee Nagar, New Delhi"/>
    <s v="Mukherjee Nagar"/>
    <s v="Mukherjee Nagar, New Delhi"/>
    <n v="77.216233700000004"/>
    <n v="28.7135608"/>
    <x v="25"/>
    <s v="Indian Rupees(Rs.)"/>
    <x v="0"/>
    <x v="1"/>
    <s v="No"/>
    <s v="No"/>
    <x v="1"/>
    <n v="5"/>
    <n v="700"/>
    <n v="8.4"/>
    <x v="13"/>
    <x v="2"/>
    <x v="2"/>
    <s v="2012_1_2"/>
    <x v="5"/>
    <n v="1"/>
    <n v="2"/>
  </r>
  <r>
    <x v="2115"/>
    <x v="1810"/>
    <n v="1"/>
    <x v="0"/>
    <x v="0"/>
    <s v="GF-1, A-12/13, Ansal Building, Commercial Complex, Near Batra Cinema, Mukherjee Nagar, New Delhi"/>
    <s v="Mukherjee Nagar"/>
    <s v="Mukherjee Nagar, New Delhi"/>
    <n v="77.215995199999995"/>
    <n v="28.711825399999999"/>
    <x v="8"/>
    <s v="Indian Rupees(Rs.)"/>
    <x v="0"/>
    <x v="0"/>
    <s v="No"/>
    <s v="No"/>
    <x v="1"/>
    <n v="1"/>
    <n v="700"/>
    <n v="8.4"/>
    <x v="0"/>
    <x v="0"/>
    <x v="0"/>
    <s v="2018_1_12"/>
    <x v="2"/>
    <n v="1"/>
    <n v="12"/>
  </r>
  <r>
    <x v="2116"/>
    <x v="215"/>
    <n v="1"/>
    <x v="0"/>
    <x v="0"/>
    <s v="Pacific Mall, Tagore Garden, New Delhi"/>
    <s v="Pacific Mall, Tagore Garden"/>
    <s v="Pacific Mall, Tagore Garden, New Delhi"/>
    <n v="77.105971400000001"/>
    <n v="28.6423028"/>
    <x v="30"/>
    <s v="Indian Rupees(Rs.)"/>
    <x v="0"/>
    <x v="0"/>
    <s v="No"/>
    <s v="No"/>
    <x v="1"/>
    <n v="69"/>
    <n v="700"/>
    <n v="8.4"/>
    <x v="15"/>
    <x v="2"/>
    <x v="2"/>
    <s v="2013_1_14"/>
    <x v="0"/>
    <n v="1"/>
    <n v="14"/>
  </r>
  <r>
    <x v="2117"/>
    <x v="1811"/>
    <n v="1"/>
    <x v="0"/>
    <x v="0"/>
    <s v="Shop 77, Next to Axis Bank, Old Rajendra Nagar Market, Rajinder Nagar, New Delhi"/>
    <s v="Rajinder Nagar"/>
    <s v="Rajinder Nagar, New Delhi"/>
    <n v="77.184629700000002"/>
    <n v="28.640706399999999"/>
    <x v="20"/>
    <s v="Indian Rupees(Rs.)"/>
    <x v="0"/>
    <x v="1"/>
    <s v="No"/>
    <s v="No"/>
    <x v="1"/>
    <n v="135"/>
    <n v="700"/>
    <n v="8.4"/>
    <x v="20"/>
    <x v="3"/>
    <x v="3"/>
    <s v="2014_1_27"/>
    <x v="4"/>
    <n v="1"/>
    <n v="27"/>
  </r>
  <r>
    <x v="2118"/>
    <x v="1812"/>
    <n v="1"/>
    <x v="0"/>
    <x v="0"/>
    <s v="Shop 15, Community Centre, DDA Complex, J Block, Rajouri Garden, New Delhi"/>
    <s v="Rajouri Garden"/>
    <s v="Rajouri Garden, New Delhi"/>
    <n v="77.120314199999996"/>
    <n v="28.639159599999999"/>
    <x v="8"/>
    <s v="Indian Rupees(Rs.)"/>
    <x v="0"/>
    <x v="0"/>
    <s v="No"/>
    <s v="No"/>
    <x v="1"/>
    <n v="16"/>
    <n v="700"/>
    <n v="8.4"/>
    <x v="11"/>
    <x v="2"/>
    <x v="2"/>
    <s v="2010_1_21"/>
    <x v="6"/>
    <n v="1"/>
    <n v="21"/>
  </r>
  <r>
    <x v="2119"/>
    <x v="215"/>
    <n v="1"/>
    <x v="0"/>
    <x v="0"/>
    <s v="J-2/20, Ground Floor, BK Dutta Market, Rajouri Garden, New Delhi"/>
    <s v="Rajouri Garden"/>
    <s v="Rajouri Garden, New Delhi"/>
    <n v="77.118649099999999"/>
    <n v="28.6471108"/>
    <x v="30"/>
    <s v="Indian Rupees(Rs.)"/>
    <x v="0"/>
    <x v="0"/>
    <s v="No"/>
    <s v="No"/>
    <x v="1"/>
    <n v="194"/>
    <n v="700"/>
    <n v="8.4"/>
    <x v="9"/>
    <x v="2"/>
    <x v="2"/>
    <s v="2016_1_19"/>
    <x v="1"/>
    <n v="1"/>
    <n v="19"/>
  </r>
  <r>
    <x v="2120"/>
    <x v="1813"/>
    <n v="1"/>
    <x v="0"/>
    <x v="0"/>
    <s v="B-6-7/22, 1st Floor, Safdarjung Enclave Market, Opposite Deer Park, Safdarjung, New Delhi"/>
    <s v="Safdarjung"/>
    <s v="Safdarjung, New Delhi"/>
    <n v="77.196914809999996"/>
    <n v="28.559519210000001"/>
    <x v="13"/>
    <s v="Indian Rupees(Rs.)"/>
    <x v="0"/>
    <x v="0"/>
    <s v="No"/>
    <s v="No"/>
    <x v="1"/>
    <n v="5"/>
    <n v="700"/>
    <n v="8.4"/>
    <x v="10"/>
    <x v="2"/>
    <x v="2"/>
    <s v="2010_1_15"/>
    <x v="6"/>
    <n v="1"/>
    <n v="15"/>
  </r>
  <r>
    <x v="2121"/>
    <x v="1721"/>
    <n v="1"/>
    <x v="0"/>
    <x v="0"/>
    <s v="Sangam Courtyard, Major Somnath Marg, R K Puram, New Delhi"/>
    <s v="Sangam Courtyard, RK Puram"/>
    <s v="Sangam Courtyard, RK Puram, New Delhi"/>
    <n v="77.173859100000001"/>
    <n v="28.572432299999999"/>
    <x v="7"/>
    <s v="Indian Rupees(Rs.)"/>
    <x v="0"/>
    <x v="0"/>
    <s v="No"/>
    <s v="No"/>
    <x v="1"/>
    <n v="74"/>
    <n v="700"/>
    <n v="8.4"/>
    <x v="21"/>
    <x v="2"/>
    <x v="2"/>
    <s v="2015_1_16"/>
    <x v="8"/>
    <n v="1"/>
    <n v="16"/>
  </r>
  <r>
    <x v="2122"/>
    <x v="1814"/>
    <n v="1"/>
    <x v="0"/>
    <x v="0"/>
    <s v="37, Near HDFC ATM, Satyaniketan, New Delhi"/>
    <s v="Satyaniketan"/>
    <s v="Satyaniketan, New Delhi"/>
    <n v="77.1678462"/>
    <n v="28.5881358"/>
    <x v="367"/>
    <s v="Indian Rupees(Rs.)"/>
    <x v="0"/>
    <x v="1"/>
    <s v="No"/>
    <s v="No"/>
    <x v="1"/>
    <n v="176"/>
    <n v="700"/>
    <n v="8.4"/>
    <x v="3"/>
    <x v="2"/>
    <x v="2"/>
    <s v="2012_1_7"/>
    <x v="5"/>
    <n v="1"/>
    <n v="7"/>
  </r>
  <r>
    <x v="2123"/>
    <x v="1815"/>
    <n v="1"/>
    <x v="0"/>
    <x v="0"/>
    <s v="37, 1st Floor, Satyaniketan, New Delhi"/>
    <s v="Satyaniketan"/>
    <s v="Satyaniketan, New Delhi"/>
    <n v="77.167973200000006"/>
    <n v="28.5882237"/>
    <x v="652"/>
    <s v="Indian Rupees(Rs.)"/>
    <x v="0"/>
    <x v="1"/>
    <s v="No"/>
    <s v="No"/>
    <x v="1"/>
    <n v="107"/>
    <n v="700"/>
    <n v="8.4"/>
    <x v="19"/>
    <x v="1"/>
    <x v="1"/>
    <s v="2014_1_17"/>
    <x v="4"/>
    <n v="1"/>
    <n v="17"/>
  </r>
  <r>
    <x v="2124"/>
    <x v="215"/>
    <n v="1"/>
    <x v="0"/>
    <x v="0"/>
    <s v="B-10, Ground Floor, Adjacent ICICI Bank, Jyoti Nagar, Shahdara, New Delhi"/>
    <s v="Shahdara"/>
    <s v="Shahdara, New Delhi"/>
    <n v="77.291739500000006"/>
    <n v="28.691769499999999"/>
    <x v="30"/>
    <s v="Indian Rupees(Rs.)"/>
    <x v="0"/>
    <x v="0"/>
    <s v="No"/>
    <s v="No"/>
    <x v="1"/>
    <n v="31"/>
    <n v="700"/>
    <n v="8.4"/>
    <x v="27"/>
    <x v="3"/>
    <x v="3"/>
    <s v="2014_1_9"/>
    <x v="4"/>
    <n v="1"/>
    <n v="9"/>
  </r>
  <r>
    <x v="2125"/>
    <x v="215"/>
    <n v="1"/>
    <x v="0"/>
    <x v="0"/>
    <s v="6-7, Commercial Shopping Complex, Shanti Niketan Marg, New Delhi"/>
    <s v="Shanti Niketan Marg"/>
    <s v="Shanti Niketan Marg, New Delhi"/>
    <n v="77.168407700000003"/>
    <n v="28.577131699999999"/>
    <x v="30"/>
    <s v="Indian Rupees(Rs.)"/>
    <x v="0"/>
    <x v="0"/>
    <s v="No"/>
    <s v="No"/>
    <x v="1"/>
    <n v="85"/>
    <n v="700"/>
    <n v="8.4"/>
    <x v="27"/>
    <x v="3"/>
    <x v="3"/>
    <s v="2017_1_20"/>
    <x v="7"/>
    <n v="1"/>
    <n v="20"/>
  </r>
  <r>
    <x v="2126"/>
    <x v="1816"/>
    <n v="1"/>
    <x v="0"/>
    <x v="0"/>
    <s v="Shop 4, Plot 11, Behind Sanchit Medicos, Opposite Fortis Hospital, Aruna Asaf Ali road, Kishan Garh, Vasant Kunj, New Delhi"/>
    <s v="Vasant Kunj"/>
    <s v="Vasant Kunj, New Delhi"/>
    <n v="77.161933099999999"/>
    <n v="28.519062000000002"/>
    <x v="653"/>
    <s v="Indian Rupees(Rs.)"/>
    <x v="0"/>
    <x v="1"/>
    <s v="No"/>
    <s v="No"/>
    <x v="1"/>
    <n v="185"/>
    <n v="700"/>
    <n v="8.4"/>
    <x v="21"/>
    <x v="2"/>
    <x v="2"/>
    <s v="2015_1_16"/>
    <x v="8"/>
    <n v="1"/>
    <n v="16"/>
  </r>
  <r>
    <x v="2127"/>
    <x v="215"/>
    <n v="1"/>
    <x v="0"/>
    <x v="0"/>
    <s v="GF 01, Ground Floor, Vasant Square Mall, Vasant Kunj, New Delhi"/>
    <s v="Vasant Square Mall, Vasant Kunj"/>
    <s v="Vasant Square Mall, Vasant Kunj, New Delhi"/>
    <n v="77.156671399999993"/>
    <n v="28.525162900000002"/>
    <x v="30"/>
    <s v="Indian Rupees(Rs.)"/>
    <x v="0"/>
    <x v="0"/>
    <s v="No"/>
    <s v="No"/>
    <x v="1"/>
    <n v="145"/>
    <n v="700"/>
    <n v="8.4"/>
    <x v="27"/>
    <x v="3"/>
    <x v="3"/>
    <s v="2015_1_28"/>
    <x v="8"/>
    <n v="1"/>
    <n v="28"/>
  </r>
  <r>
    <x v="2128"/>
    <x v="1710"/>
    <n v="1"/>
    <x v="0"/>
    <x v="0"/>
    <s v="E-249, Rama Market, Nelson Mandela Marg, Vasant Vihar, New Delhi"/>
    <s v="Vasant Vihar"/>
    <s v="Vasant Vihar, New Delhi"/>
    <n v="77.170820610000007"/>
    <n v="28.558889910000001"/>
    <x v="624"/>
    <s v="Indian Rupees(Rs.)"/>
    <x v="0"/>
    <x v="1"/>
    <s v="No"/>
    <s v="No"/>
    <x v="1"/>
    <n v="299"/>
    <n v="700"/>
    <n v="8.4"/>
    <x v="27"/>
    <x v="3"/>
    <x v="3"/>
    <s v="2010_1_1"/>
    <x v="6"/>
    <n v="1"/>
    <n v="1"/>
  </r>
  <r>
    <x v="2129"/>
    <x v="1817"/>
    <n v="1"/>
    <x v="0"/>
    <x v="0"/>
    <s v="12 &amp; 13, Food Plaza, Yashwant Place, Chanakyapuri, New Delhi"/>
    <s v="Chanakyapuri"/>
    <s v="Chanakyapuri, New Delhi"/>
    <n v="77.191743599999995"/>
    <n v="28.584292699999999"/>
    <x v="654"/>
    <s v="Indian Rupees(Rs.)"/>
    <x v="0"/>
    <x v="0"/>
    <s v="No"/>
    <s v="No"/>
    <x v="1"/>
    <n v="31"/>
    <n v="700"/>
    <n v="8.4"/>
    <x v="27"/>
    <x v="3"/>
    <x v="3"/>
    <s v="2016_12_16"/>
    <x v="1"/>
    <n v="12"/>
    <n v="16"/>
  </r>
  <r>
    <x v="2130"/>
    <x v="1818"/>
    <n v="1"/>
    <x v="0"/>
    <x v="0"/>
    <s v="12 &amp; 13, Food Plaza, Yashwant Place, Chanakyapuri, New Delhi"/>
    <s v="Chanakyapuri"/>
    <s v="Chanakyapuri, New Delhi"/>
    <n v="77.191784499999997"/>
    <n v="28.584137900000002"/>
    <x v="25"/>
    <s v="Indian Rupees(Rs.)"/>
    <x v="0"/>
    <x v="0"/>
    <s v="No"/>
    <s v="No"/>
    <x v="1"/>
    <n v="10"/>
    <n v="700"/>
    <n v="8.4"/>
    <x v="13"/>
    <x v="2"/>
    <x v="2"/>
    <s v="2010_12_2"/>
    <x v="6"/>
    <n v="12"/>
    <n v="2"/>
  </r>
  <r>
    <x v="2131"/>
    <x v="1714"/>
    <n v="1"/>
    <x v="0"/>
    <x v="0"/>
    <s v="C-14, Connaught Place, New Delhi"/>
    <s v="Connaught Place"/>
    <s v="Connaught Place, New Delhi"/>
    <n v="77.219934539999997"/>
    <n v="28.633725550000001"/>
    <x v="7"/>
    <s v="Indian Rupees(Rs.)"/>
    <x v="0"/>
    <x v="0"/>
    <s v="No"/>
    <s v="No"/>
    <x v="1"/>
    <n v="361"/>
    <n v="700"/>
    <n v="8.4"/>
    <x v="7"/>
    <x v="2"/>
    <x v="2"/>
    <s v="2018_12_7"/>
    <x v="2"/>
    <n v="12"/>
    <n v="7"/>
  </r>
  <r>
    <x v="2132"/>
    <x v="1819"/>
    <n v="1"/>
    <x v="0"/>
    <x v="0"/>
    <s v="Delite Cinema Building, Main Asaf Ali Road, Daryaganj, New Delhi"/>
    <s v="Daryaganj"/>
    <s v="Daryaganj, New Delhi"/>
    <n v="77.236069700000002"/>
    <n v="28.6411412"/>
    <x v="45"/>
    <s v="Indian Rupees(Rs.)"/>
    <x v="1"/>
    <x v="0"/>
    <s v="No"/>
    <s v="No"/>
    <x v="1"/>
    <n v="189"/>
    <n v="700"/>
    <n v="8.4"/>
    <x v="5"/>
    <x v="2"/>
    <x v="2"/>
    <s v="2011_12_28"/>
    <x v="3"/>
    <n v="12"/>
    <n v="28"/>
  </r>
  <r>
    <x v="2133"/>
    <x v="1776"/>
    <n v="1"/>
    <x v="0"/>
    <x v="0"/>
    <s v="23/21-A, East Patel Nagar, New Delhi"/>
    <s v="East Patel Nagar"/>
    <s v="East Patel Nagar, New Delhi"/>
    <n v="77.174223900000001"/>
    <n v="28.645507299999998"/>
    <x v="643"/>
    <s v="Indian Rupees(Rs.)"/>
    <x v="0"/>
    <x v="1"/>
    <s v="No"/>
    <s v="No"/>
    <x v="1"/>
    <n v="178"/>
    <n v="700"/>
    <n v="8.4"/>
    <x v="3"/>
    <x v="2"/>
    <x v="2"/>
    <s v="2017_12_19"/>
    <x v="7"/>
    <n v="12"/>
    <n v="19"/>
  </r>
  <r>
    <x v="2134"/>
    <x v="1820"/>
    <n v="1"/>
    <x v="0"/>
    <x v="0"/>
    <s v="Main Vasant Kunj Road, Opposite OBC Bank, Mahipalpur, New Delhi"/>
    <s v="Mahipalpur"/>
    <s v="Mahipalpur, New Delhi"/>
    <n v="77.1291911"/>
    <n v="28.542074899999999"/>
    <x v="49"/>
    <s v="Indian Rupees(Rs.)"/>
    <x v="0"/>
    <x v="0"/>
    <s v="No"/>
    <s v="No"/>
    <x v="1"/>
    <n v="6"/>
    <n v="700"/>
    <n v="8.4"/>
    <x v="13"/>
    <x v="2"/>
    <x v="2"/>
    <s v="2010_12_25"/>
    <x v="6"/>
    <n v="12"/>
    <n v="25"/>
  </r>
  <r>
    <x v="2135"/>
    <x v="1821"/>
    <n v="1"/>
    <x v="0"/>
    <x v="0"/>
    <s v="C-101, Mayapuri, Main Road, Near DD Motors, Mayapuri Phase 2, New Delhi"/>
    <s v="Mayapuri Phase 2"/>
    <s v="Mayapuri Phase 2, New Delhi"/>
    <n v="77.1176174"/>
    <n v="28.6227746"/>
    <x v="8"/>
    <s v="Indian Rupees(Rs.)"/>
    <x v="0"/>
    <x v="0"/>
    <s v="No"/>
    <s v="No"/>
    <x v="1"/>
    <n v="21"/>
    <n v="700"/>
    <n v="8.4"/>
    <x v="11"/>
    <x v="2"/>
    <x v="2"/>
    <s v="2012_12_6"/>
    <x v="5"/>
    <n v="12"/>
    <n v="6"/>
  </r>
  <r>
    <x v="2136"/>
    <x v="777"/>
    <n v="1"/>
    <x v="0"/>
    <x v="0"/>
    <s v="67, Food Court, Moments Mall, Kirti Nagar, New Delhi"/>
    <s v="Moments Mall, Kirti Nagar"/>
    <s v="Moments Mall, Kirti Nagar, New Delhi"/>
    <n v="77.146883500000001"/>
    <n v="28.656762400000002"/>
    <x v="2"/>
    <s v="Indian Rupees(Rs.)"/>
    <x v="0"/>
    <x v="0"/>
    <s v="No"/>
    <s v="No"/>
    <x v="1"/>
    <n v="79"/>
    <n v="700"/>
    <n v="8.4"/>
    <x v="15"/>
    <x v="2"/>
    <x v="2"/>
    <s v="2018_12_17"/>
    <x v="2"/>
    <n v="12"/>
    <n v="17"/>
  </r>
  <r>
    <x v="2137"/>
    <x v="1822"/>
    <n v="1"/>
    <x v="0"/>
    <x v="0"/>
    <s v="12-13, DDA Market, West Punjabi Bagh, Punjabi Bagh, New Delhi"/>
    <s v="Punjabi Bagh"/>
    <s v="Punjabi Bagh, New Delhi"/>
    <n v="77.121415659999997"/>
    <n v="28.665729540000001"/>
    <x v="641"/>
    <s v="Indian Rupees(Rs.)"/>
    <x v="0"/>
    <x v="1"/>
    <s v="No"/>
    <s v="No"/>
    <x v="1"/>
    <n v="180"/>
    <n v="700"/>
    <n v="8.4"/>
    <x v="9"/>
    <x v="2"/>
    <x v="2"/>
    <s v="2018_12_24"/>
    <x v="2"/>
    <n v="12"/>
    <n v="24"/>
  </r>
  <r>
    <x v="2138"/>
    <x v="1776"/>
    <n v="1"/>
    <x v="0"/>
    <x v="0"/>
    <s v="Rajinder Nagar"/>
    <s v="Rajinder Nagar"/>
    <s v="Rajinder Nagar, New Delhi"/>
    <n v="77.182519099999993"/>
    <n v="28.637183400000001"/>
    <x v="643"/>
    <s v="Indian Rupees(Rs.)"/>
    <x v="0"/>
    <x v="1"/>
    <s v="No"/>
    <s v="No"/>
    <x v="1"/>
    <n v="39"/>
    <n v="700"/>
    <n v="8.4"/>
    <x v="9"/>
    <x v="2"/>
    <x v="2"/>
    <s v="2018_12_12"/>
    <x v="2"/>
    <n v="12"/>
    <n v="12"/>
  </r>
  <r>
    <x v="2139"/>
    <x v="1823"/>
    <n v="1"/>
    <x v="0"/>
    <x v="0"/>
    <s v="107/A, Ground Floor, Humayunpur, Safdarjung, New Delhi"/>
    <s v="Safdarjung"/>
    <s v="Safdarjung, New Delhi"/>
    <n v="77.193258630000003"/>
    <n v="28.560877340000001"/>
    <x v="71"/>
    <s v="Indian Rupees(Rs.)"/>
    <x v="0"/>
    <x v="1"/>
    <s v="No"/>
    <s v="No"/>
    <x v="1"/>
    <n v="34"/>
    <n v="700"/>
    <n v="8.4"/>
    <x v="13"/>
    <x v="2"/>
    <x v="2"/>
    <s v="2013_12_15"/>
    <x v="0"/>
    <n v="12"/>
    <n v="15"/>
  </r>
  <r>
    <x v="2140"/>
    <x v="1824"/>
    <n v="1"/>
    <x v="0"/>
    <x v="0"/>
    <s v="25, Yashwant Place Market, Food Plaza, Chanakyapuri, New Delhi"/>
    <s v="Chanakyapuri"/>
    <s v="Chanakyapuri, New Delhi"/>
    <n v="77.191559900000001"/>
    <n v="28.5842508"/>
    <x v="25"/>
    <s v="Indian Rupees(Rs.)"/>
    <x v="0"/>
    <x v="0"/>
    <s v="No"/>
    <s v="No"/>
    <x v="1"/>
    <n v="16"/>
    <n v="700"/>
    <n v="8.4"/>
    <x v="20"/>
    <x v="3"/>
    <x v="3"/>
    <s v="2015_11_27"/>
    <x v="8"/>
    <n v="11"/>
    <n v="27"/>
  </r>
  <r>
    <x v="2141"/>
    <x v="215"/>
    <n v="1"/>
    <x v="0"/>
    <x v="0"/>
    <s v="14, Geeta Colony Road,  Sunder Park, Chander Nagar, New Delhi"/>
    <s v="Chander Nagar"/>
    <s v="Chander Nagar, New Delhi"/>
    <n v="77.277775800000001"/>
    <n v="28.651988800000002"/>
    <x v="30"/>
    <s v="Indian Rupees(Rs.)"/>
    <x v="0"/>
    <x v="0"/>
    <s v="No"/>
    <s v="No"/>
    <x v="1"/>
    <n v="10"/>
    <n v="700"/>
    <n v="8.4"/>
    <x v="10"/>
    <x v="2"/>
    <x v="2"/>
    <s v="2014_11_18"/>
    <x v="4"/>
    <n v="11"/>
    <n v="18"/>
  </r>
  <r>
    <x v="2142"/>
    <x v="1825"/>
    <n v="1"/>
    <x v="0"/>
    <x v="0"/>
    <s v="Shop 121, Delhi University-GTB Nagar, New Delhi"/>
    <s v="Delhi University-GTB Nagar"/>
    <s v="Delhi University-GTB Nagar, New Delhi"/>
    <n v="77.205133799999999"/>
    <n v="28.698872900000001"/>
    <x v="20"/>
    <s v="Indian Rupees(Rs.)"/>
    <x v="0"/>
    <x v="1"/>
    <s v="No"/>
    <s v="No"/>
    <x v="1"/>
    <n v="130"/>
    <n v="700"/>
    <n v="8.4"/>
    <x v="13"/>
    <x v="2"/>
    <x v="2"/>
    <s v="2012_11_24"/>
    <x v="5"/>
    <n v="11"/>
    <n v="24"/>
  </r>
  <r>
    <x v="2143"/>
    <x v="215"/>
    <n v="1"/>
    <x v="0"/>
    <x v="0"/>
    <s v="102-A, 1st Floor, DLF South Square Mall, Sarojini Nagar, New Delhi"/>
    <s v="DLF South Square, Sarojini Nagar"/>
    <s v="DLF South Square, Sarojini Nagar, New Delhi"/>
    <n v="77.194929000000002"/>
    <n v="28.576014000000001"/>
    <x v="30"/>
    <s v="Indian Rupees(Rs.)"/>
    <x v="0"/>
    <x v="0"/>
    <s v="No"/>
    <s v="No"/>
    <x v="1"/>
    <n v="59"/>
    <n v="700"/>
    <n v="8.4"/>
    <x v="6"/>
    <x v="3"/>
    <x v="3"/>
    <s v="2017_11_1"/>
    <x v="7"/>
    <n v="11"/>
    <n v="1"/>
  </r>
  <r>
    <x v="2144"/>
    <x v="1722"/>
    <n v="1"/>
    <x v="0"/>
    <x v="0"/>
    <s v="Greater Kailash (GK) 2, New Delhi"/>
    <s v="Greater Kailash (GK) 2"/>
    <s v="Greater Kailash (GK) 2, New Delhi"/>
    <n v="77.245742100000001"/>
    <n v="28.528131800000001"/>
    <x v="357"/>
    <s v="Indian Rupees(Rs.)"/>
    <x v="0"/>
    <x v="1"/>
    <s v="No"/>
    <s v="No"/>
    <x v="1"/>
    <n v="148"/>
    <n v="700"/>
    <n v="8.4"/>
    <x v="15"/>
    <x v="2"/>
    <x v="2"/>
    <s v="2012_11_24"/>
    <x v="5"/>
    <n v="11"/>
    <n v="24"/>
  </r>
  <r>
    <x v="2145"/>
    <x v="1826"/>
    <n v="1"/>
    <x v="0"/>
    <x v="0"/>
    <s v="17-A/1, WEA Gurudwara Road, Jessa Ram Hospital, Near Metro Pillar 99, Karol Bagh, New Delhi"/>
    <s v="Karol Bagh"/>
    <s v="Karol Bagh, New Delhi"/>
    <n v="77.189910600000005"/>
    <n v="28.644862499999999"/>
    <x v="49"/>
    <s v="Indian Rupees(Rs.)"/>
    <x v="0"/>
    <x v="0"/>
    <s v="No"/>
    <s v="No"/>
    <x v="1"/>
    <n v="39"/>
    <n v="700"/>
    <n v="8.4"/>
    <x v="10"/>
    <x v="2"/>
    <x v="2"/>
    <s v="2011_11_11"/>
    <x v="3"/>
    <n v="11"/>
    <n v="11"/>
  </r>
  <r>
    <x v="2146"/>
    <x v="1827"/>
    <n v="1"/>
    <x v="0"/>
    <x v="0"/>
    <s v="7-A/45, WEA, Karol Bagh, New Delhi"/>
    <s v="Karol Bagh"/>
    <s v="Karol Bagh, New Delhi"/>
    <n v="77.183877899999999"/>
    <n v="28.645563599999999"/>
    <x v="3"/>
    <s v="Indian Rupees(Rs.)"/>
    <x v="0"/>
    <x v="1"/>
    <s v="No"/>
    <s v="No"/>
    <x v="1"/>
    <n v="73"/>
    <n v="700"/>
    <n v="8.4"/>
    <x v="13"/>
    <x v="2"/>
    <x v="2"/>
    <s v="2011_11_11"/>
    <x v="3"/>
    <n v="11"/>
    <n v="11"/>
  </r>
  <r>
    <x v="2147"/>
    <x v="1742"/>
    <n v="1"/>
    <x v="0"/>
    <x v="0"/>
    <s v="62, Middle Lane, Khan Market, New Delhi"/>
    <s v="Khan Market"/>
    <s v="Khan Market, New Delhi"/>
    <n v="77.226998399999999"/>
    <n v="28.600043500000002"/>
    <x v="7"/>
    <s v="Indian Rupees(Rs.)"/>
    <x v="0"/>
    <x v="0"/>
    <s v="No"/>
    <s v="No"/>
    <x v="1"/>
    <n v="256"/>
    <n v="700"/>
    <n v="8.4"/>
    <x v="5"/>
    <x v="2"/>
    <x v="2"/>
    <s v="2010_11_28"/>
    <x v="6"/>
    <n v="11"/>
    <n v="28"/>
  </r>
  <r>
    <x v="2148"/>
    <x v="1828"/>
    <n v="1"/>
    <x v="0"/>
    <x v="0"/>
    <s v="C-95, Lajpat Nagar 1, New Delhi"/>
    <s v="Lajpat Nagar 1"/>
    <s v="Lajpat Nagar 1, New Delhi"/>
    <n v="77.240156049999996"/>
    <n v="28.577496570000001"/>
    <x v="20"/>
    <s v="Indian Rupees(Rs.)"/>
    <x v="0"/>
    <x v="1"/>
    <s v="No"/>
    <s v="No"/>
    <x v="1"/>
    <n v="49"/>
    <n v="700"/>
    <n v="8.4"/>
    <x v="4"/>
    <x v="2"/>
    <x v="2"/>
    <s v="2018_11_22"/>
    <x v="2"/>
    <n v="11"/>
    <n v="22"/>
  </r>
  <r>
    <x v="2149"/>
    <x v="1829"/>
    <n v="1"/>
    <x v="0"/>
    <x v="0"/>
    <s v="5136, Main Bazaar, Near Rama Krishna Ashram Metro Station, Paharganj, New Delhi"/>
    <s v="Paharganj"/>
    <s v="Paharganj, New Delhi"/>
    <n v="77.210785200000004"/>
    <n v="28.640744999999999"/>
    <x v="506"/>
    <s v="Indian Rupees(Rs.)"/>
    <x v="0"/>
    <x v="0"/>
    <s v="No"/>
    <s v="No"/>
    <x v="1"/>
    <n v="679"/>
    <n v="700"/>
    <n v="8.4"/>
    <x v="11"/>
    <x v="2"/>
    <x v="2"/>
    <s v="2018_11_6"/>
    <x v="2"/>
    <n v="11"/>
    <n v="6"/>
  </r>
  <r>
    <x v="2150"/>
    <x v="1830"/>
    <n v="1"/>
    <x v="0"/>
    <x v="0"/>
    <s v="17, 58, &amp; 59, DDA Market, Behind Sachdeva School, Sector 13, Rohini, New Delhi"/>
    <s v="Rohini"/>
    <s v="Rohini, New Delhi"/>
    <n v="77.1274382"/>
    <n v="28.723697900000001"/>
    <x v="655"/>
    <s v="Indian Rupees(Rs.)"/>
    <x v="0"/>
    <x v="1"/>
    <s v="No"/>
    <s v="No"/>
    <x v="1"/>
    <n v="68"/>
    <n v="700"/>
    <n v="8.4"/>
    <x v="13"/>
    <x v="2"/>
    <x v="2"/>
    <s v="2015_11_14"/>
    <x v="8"/>
    <n v="11"/>
    <n v="14"/>
  </r>
  <r>
    <x v="2151"/>
    <x v="1742"/>
    <n v="1"/>
    <x v="0"/>
    <x v="0"/>
    <s v="2nd Floor, Food Court, Select Citywalk Mall, Saket, New Delhi"/>
    <s v="Select Citywalk Mall, Saket"/>
    <s v="Select Citywalk Mall, Saket, New Delhi"/>
    <n v="77.219351160000002"/>
    <n v="28.528663779999999"/>
    <x v="7"/>
    <s v="Indian Rupees(Rs.)"/>
    <x v="0"/>
    <x v="0"/>
    <s v="No"/>
    <s v="No"/>
    <x v="1"/>
    <n v="127"/>
    <n v="700"/>
    <n v="8.4"/>
    <x v="7"/>
    <x v="2"/>
    <x v="2"/>
    <s v="2011_11_16"/>
    <x v="3"/>
    <n v="11"/>
    <n v="16"/>
  </r>
  <r>
    <x v="2152"/>
    <x v="215"/>
    <n v="1"/>
    <x v="0"/>
    <x v="0"/>
    <s v="3, Ground Floor &amp; 1st Floor, Plot 5, BN Block, Local Shopping Centre, Shalimar Bagh, New Delhi"/>
    <s v="Shalimar Bagh"/>
    <s v="Shalimar Bagh, New Delhi"/>
    <n v="77.162671200000005"/>
    <n v="28.706403399999999"/>
    <x v="30"/>
    <s v="Indian Rupees(Rs.)"/>
    <x v="0"/>
    <x v="0"/>
    <s v="No"/>
    <s v="No"/>
    <x v="1"/>
    <n v="28"/>
    <n v="700"/>
    <n v="8.4"/>
    <x v="10"/>
    <x v="2"/>
    <x v="2"/>
    <s v="2017_11_8"/>
    <x v="7"/>
    <n v="11"/>
    <n v="8"/>
  </r>
  <r>
    <x v="2153"/>
    <x v="215"/>
    <n v="1"/>
    <x v="0"/>
    <x v="0"/>
    <s v="G 24, 1st Floor, South Extension 1, New Delhi"/>
    <s v="South Extension 1"/>
    <s v="South Extension 1, New Delhi"/>
    <n v="77.220488599999996"/>
    <n v="28.569419499999999"/>
    <x v="30"/>
    <s v="Indian Rupees(Rs.)"/>
    <x v="0"/>
    <x v="0"/>
    <s v="No"/>
    <s v="No"/>
    <x v="1"/>
    <n v="58"/>
    <n v="700"/>
    <n v="8.4"/>
    <x v="28"/>
    <x v="3"/>
    <x v="3"/>
    <s v="2016_11_18"/>
    <x v="1"/>
    <n v="11"/>
    <n v="18"/>
  </r>
  <r>
    <x v="2154"/>
    <x v="1831"/>
    <n v="1"/>
    <x v="0"/>
    <x v="0"/>
    <s v="16/27, Community Cetre, Ashok Vihar Phase 1, New Delhi"/>
    <s v="Ashok Vihar Phase 1"/>
    <s v="Ashok Vihar Phase 1, New Delhi"/>
    <n v="77.173185200000006"/>
    <n v="28.693353200000001"/>
    <x v="2"/>
    <s v="Indian Rupees(Rs.)"/>
    <x v="0"/>
    <x v="1"/>
    <s v="No"/>
    <s v="No"/>
    <x v="1"/>
    <n v="191"/>
    <n v="700"/>
    <n v="8.4"/>
    <x v="9"/>
    <x v="2"/>
    <x v="2"/>
    <s v="2015_10_19"/>
    <x v="8"/>
    <n v="10"/>
    <n v="19"/>
  </r>
  <r>
    <x v="2155"/>
    <x v="1832"/>
    <n v="1"/>
    <x v="0"/>
    <x v="0"/>
    <s v="21, Yashwant Place, Food Plaza, Chanakyapuri, New Delhi"/>
    <s v="Chanakyapuri"/>
    <s v="Chanakyapuri, New Delhi"/>
    <n v="77.191604799999993"/>
    <n v="28.584299900000001"/>
    <x v="25"/>
    <s v="Indian Rupees(Rs.)"/>
    <x v="0"/>
    <x v="0"/>
    <s v="No"/>
    <s v="No"/>
    <x v="1"/>
    <n v="8"/>
    <n v="700"/>
    <n v="8.4"/>
    <x v="6"/>
    <x v="3"/>
    <x v="3"/>
    <s v="2013_10_19"/>
    <x v="0"/>
    <n v="10"/>
    <n v="19"/>
  </r>
  <r>
    <x v="2156"/>
    <x v="1721"/>
    <n v="1"/>
    <x v="0"/>
    <x v="0"/>
    <s v="Block A, Hamilton House, Connaught Place, New Delhi"/>
    <s v="Connaught Place"/>
    <s v="Connaught Place, New Delhi"/>
    <n v="77.217701899999994"/>
    <n v="28.6321771"/>
    <x v="7"/>
    <s v="Indian Rupees(Rs.)"/>
    <x v="0"/>
    <x v="0"/>
    <s v="No"/>
    <s v="No"/>
    <x v="1"/>
    <n v="2417"/>
    <n v="700"/>
    <n v="8.4"/>
    <x v="14"/>
    <x v="1"/>
    <x v="1"/>
    <s v="2018_10_22"/>
    <x v="2"/>
    <n v="10"/>
    <n v="22"/>
  </r>
  <r>
    <x v="2157"/>
    <x v="1833"/>
    <n v="1"/>
    <x v="0"/>
    <x v="0"/>
    <s v="21, Dilli Haat, Opposite INA Market, INA, New Delhi"/>
    <s v="Dilli Haat, INA"/>
    <s v="Dilli Haat, INA, New Delhi"/>
    <n v="77.206229300000004"/>
    <n v="28.573113500000002"/>
    <x v="656"/>
    <s v="Indian Rupees(Rs.)"/>
    <x v="0"/>
    <x v="1"/>
    <s v="No"/>
    <s v="No"/>
    <x v="1"/>
    <n v="29"/>
    <n v="700"/>
    <n v="8.4"/>
    <x v="28"/>
    <x v="3"/>
    <x v="3"/>
    <s v="2016_10_6"/>
    <x v="1"/>
    <n v="10"/>
    <n v="6"/>
  </r>
  <r>
    <x v="2158"/>
    <x v="1834"/>
    <n v="1"/>
    <x v="0"/>
    <x v="0"/>
    <s v="Dilli Haat, INA, New Delhi"/>
    <s v="Dilli Haat, INA"/>
    <s v="Dilli Haat, INA, New Delhi"/>
    <n v="77.2070571"/>
    <n v="28.573407100000001"/>
    <x v="270"/>
    <s v="Indian Rupees(Rs.)"/>
    <x v="0"/>
    <x v="0"/>
    <s v="No"/>
    <s v="No"/>
    <x v="1"/>
    <n v="44"/>
    <n v="700"/>
    <n v="8.4"/>
    <x v="13"/>
    <x v="2"/>
    <x v="2"/>
    <s v="2011_10_28"/>
    <x v="3"/>
    <n v="10"/>
    <n v="28"/>
  </r>
  <r>
    <x v="2159"/>
    <x v="1802"/>
    <n v="1"/>
    <x v="0"/>
    <x v="0"/>
    <s v="M-58, Main Market, Greater Kailash (GK) 2, New Delhi"/>
    <s v="Greater Kailash (GK) 2"/>
    <s v="Greater Kailash (GK) 2, New Delhi"/>
    <n v="77.244520300000005"/>
    <n v="28.5335082"/>
    <x v="2"/>
    <s v="Indian Rupees(Rs.)"/>
    <x v="0"/>
    <x v="1"/>
    <s v="No"/>
    <s v="No"/>
    <x v="1"/>
    <n v="267"/>
    <n v="700"/>
    <n v="8.4"/>
    <x v="14"/>
    <x v="1"/>
    <x v="1"/>
    <s v="2017_10_9"/>
    <x v="7"/>
    <n v="10"/>
    <n v="9"/>
  </r>
  <r>
    <x v="2160"/>
    <x v="1391"/>
    <n v="1"/>
    <x v="0"/>
    <x v="0"/>
    <s v="Shop 9, Corner Market, Malviya Nagar, New Delhi"/>
    <s v="Malviya Nagar"/>
    <s v="Malviya Nagar, New Delhi"/>
    <n v="77.213497099999998"/>
    <n v="28.538882000000001"/>
    <x v="3"/>
    <s v="Indian Rupees(Rs.)"/>
    <x v="0"/>
    <x v="1"/>
    <s v="No"/>
    <s v="No"/>
    <x v="1"/>
    <n v="34"/>
    <n v="700"/>
    <n v="8.4"/>
    <x v="10"/>
    <x v="2"/>
    <x v="2"/>
    <s v="2016_10_24"/>
    <x v="1"/>
    <n v="10"/>
    <n v="24"/>
  </r>
  <r>
    <x v="2161"/>
    <x v="1835"/>
    <n v="1"/>
    <x v="0"/>
    <x v="0"/>
    <s v="1843, Ghitorni, MG Road, New Delhi"/>
    <s v="MG Road"/>
    <s v="MG Road, New Delhi"/>
    <n v="77.144478100000001"/>
    <n v="28.494557"/>
    <x v="2"/>
    <s v="Indian Rupees(Rs.)"/>
    <x v="0"/>
    <x v="0"/>
    <s v="No"/>
    <s v="No"/>
    <x v="1"/>
    <n v="4"/>
    <n v="700"/>
    <n v="8.4"/>
    <x v="20"/>
    <x v="3"/>
    <x v="3"/>
    <s v="2014_10_2"/>
    <x v="4"/>
    <n v="10"/>
    <n v="2"/>
  </r>
  <r>
    <x v="2162"/>
    <x v="1744"/>
    <n v="1"/>
    <x v="0"/>
    <x v="0"/>
    <s v="DLF Industrial Area, Near Moti Nagar Metro Station, Moti Nagar, New Delhi"/>
    <s v="Moti Nagar"/>
    <s v="Moti Nagar, New Delhi"/>
    <n v="77.140831599999999"/>
    <n v="28.659529500000001"/>
    <x v="47"/>
    <s v="Indian Rupees(Rs.)"/>
    <x v="0"/>
    <x v="0"/>
    <s v="No"/>
    <s v="No"/>
    <x v="1"/>
    <n v="17"/>
    <n v="700"/>
    <n v="8.4"/>
    <x v="13"/>
    <x v="2"/>
    <x v="2"/>
    <s v="2010_10_27"/>
    <x v="6"/>
    <n v="10"/>
    <n v="27"/>
  </r>
  <r>
    <x v="2163"/>
    <x v="735"/>
    <n v="1"/>
    <x v="0"/>
    <x v="0"/>
    <s v="WZ-1, Opposite Metro Station, Basai Darapur Road, Moti Nagar, New Delhi"/>
    <s v="Moti Nagar"/>
    <s v="Moti Nagar, New Delhi"/>
    <n v="77.139611599999995"/>
    <n v="28.656236799999999"/>
    <x v="657"/>
    <s v="Indian Rupees(Rs.)"/>
    <x v="0"/>
    <x v="0"/>
    <s v="No"/>
    <s v="No"/>
    <x v="1"/>
    <n v="99"/>
    <n v="700"/>
    <n v="8.4"/>
    <x v="7"/>
    <x v="2"/>
    <x v="2"/>
    <s v="2010_10_17"/>
    <x v="6"/>
    <n v="10"/>
    <n v="17"/>
  </r>
  <r>
    <x v="2164"/>
    <x v="1836"/>
    <n v="1"/>
    <x v="0"/>
    <x v="0"/>
    <s v="Shop 2, DDA Shopping Complex, Phase II, Munirka, New Delhi"/>
    <s v="Munirka"/>
    <s v="Munirka, New Delhi"/>
    <n v="77.176000299999998"/>
    <n v="28.554897"/>
    <x v="2"/>
    <s v="Indian Rupees(Rs.)"/>
    <x v="0"/>
    <x v="0"/>
    <s v="No"/>
    <s v="No"/>
    <x v="1"/>
    <n v="17"/>
    <n v="700"/>
    <n v="8.4"/>
    <x v="27"/>
    <x v="3"/>
    <x v="3"/>
    <s v="2013_10_17"/>
    <x v="0"/>
    <n v="10"/>
    <n v="17"/>
  </r>
  <r>
    <x v="2165"/>
    <x v="1765"/>
    <n v="1"/>
    <x v="0"/>
    <x v="0"/>
    <s v="Punjabi Bagh, New Delhi"/>
    <s v="Punjabi Bagh"/>
    <s v="Punjabi Bagh, New Delhi"/>
    <n v="77.133326999999994"/>
    <n v="28.670435000000001"/>
    <x v="31"/>
    <s v="Indian Rupees(Rs.)"/>
    <x v="0"/>
    <x v="1"/>
    <s v="No"/>
    <s v="No"/>
    <x v="1"/>
    <n v="61"/>
    <n v="700"/>
    <n v="8.4"/>
    <x v="23"/>
    <x v="1"/>
    <x v="1"/>
    <s v="2017_10_17"/>
    <x v="7"/>
    <n v="10"/>
    <n v="17"/>
  </r>
  <r>
    <x v="2166"/>
    <x v="1837"/>
    <n v="1"/>
    <x v="0"/>
    <x v="0"/>
    <s v="AB 2, Safdarjung Enclave, Safdarjung, New Delhi"/>
    <s v="Safdarjung"/>
    <s v="Safdarjung, New Delhi"/>
    <n v="77.198856000000006"/>
    <n v="28.565380999999999"/>
    <x v="29"/>
    <s v="Indian Rupees(Rs.)"/>
    <x v="0"/>
    <x v="0"/>
    <s v="No"/>
    <s v="No"/>
    <x v="1"/>
    <n v="45"/>
    <n v="700"/>
    <n v="8.4"/>
    <x v="13"/>
    <x v="2"/>
    <x v="2"/>
    <s v="2010_10_9"/>
    <x v="6"/>
    <n v="10"/>
    <n v="9"/>
  </r>
  <r>
    <x v="2167"/>
    <x v="1838"/>
    <n v="1"/>
    <x v="0"/>
    <x v="0"/>
    <s v="253, Ground Floor, Shahpur Jat, New Delhi"/>
    <s v="Shahpur Jat"/>
    <s v="Shahpur Jat, New Delhi"/>
    <n v="77.211369099999999"/>
    <n v="28.548631199999999"/>
    <x v="7"/>
    <s v="Indian Rupees(Rs.)"/>
    <x v="0"/>
    <x v="1"/>
    <s v="No"/>
    <s v="No"/>
    <x v="1"/>
    <n v="59"/>
    <n v="700"/>
    <n v="8.4"/>
    <x v="5"/>
    <x v="2"/>
    <x v="2"/>
    <s v="2015_10_12"/>
    <x v="8"/>
    <n v="10"/>
    <n v="12"/>
  </r>
  <r>
    <x v="2168"/>
    <x v="1392"/>
    <n v="1"/>
    <x v="0"/>
    <x v="0"/>
    <s v="BT Market, Near DAV School, Shalimar Bagh, New Delhi"/>
    <s v="Shalimar Bagh"/>
    <s v="Shalimar Bagh, New Delhi"/>
    <n v="77.158761900000002"/>
    <n v="28.704281999999999"/>
    <x v="3"/>
    <s v="Indian Rupees(Rs.)"/>
    <x v="0"/>
    <x v="1"/>
    <s v="No"/>
    <s v="No"/>
    <x v="1"/>
    <n v="71"/>
    <n v="700"/>
    <n v="8.4"/>
    <x v="10"/>
    <x v="2"/>
    <x v="2"/>
    <s v="2011_10_5"/>
    <x v="3"/>
    <n v="10"/>
    <n v="5"/>
  </r>
  <r>
    <x v="2169"/>
    <x v="1839"/>
    <n v="1"/>
    <x v="0"/>
    <x v="0"/>
    <s v="Shop 4, Uday Park Shopping Complex, Uday Park, New Delhi"/>
    <s v="Uday Park"/>
    <s v="Uday Park, New Delhi"/>
    <n v="77.218073759999996"/>
    <n v="28.560281029999999"/>
    <x v="7"/>
    <s v="Indian Rupees(Rs.)"/>
    <x v="0"/>
    <x v="1"/>
    <s v="No"/>
    <s v="No"/>
    <x v="1"/>
    <n v="73"/>
    <n v="700"/>
    <n v="8.4"/>
    <x v="12"/>
    <x v="1"/>
    <x v="1"/>
    <s v="2015_10_23"/>
    <x v="8"/>
    <n v="10"/>
    <n v="23"/>
  </r>
  <r>
    <x v="2170"/>
    <x v="215"/>
    <n v="1"/>
    <x v="0"/>
    <x v="0"/>
    <s v="Shop 6B, 7&amp;8, Ground Floor, New Ashok Nagar Metro Station, Near, Vasundhara Enclave, New Delhi"/>
    <s v="Vasundhara Enclave"/>
    <s v="Vasundhara Enclave, New Delhi"/>
    <n v="77.3021052"/>
    <n v="28.589108400000001"/>
    <x v="30"/>
    <s v="Indian Rupees(Rs.)"/>
    <x v="0"/>
    <x v="0"/>
    <s v="No"/>
    <s v="No"/>
    <x v="1"/>
    <n v="17"/>
    <n v="700"/>
    <n v="8.4"/>
    <x v="17"/>
    <x v="3"/>
    <x v="3"/>
    <s v="2017_10_26"/>
    <x v="7"/>
    <n v="10"/>
    <n v="26"/>
  </r>
  <r>
    <x v="2171"/>
    <x v="1745"/>
    <n v="1"/>
    <x v="0"/>
    <x v="0"/>
    <s v="Lower Ground Floor, World Mark 3, Aerocity, New Delhi"/>
    <s v="Worldmark 3, Aerocity"/>
    <s v="Worldmark 3, Aerocity, New Delhi"/>
    <n v="77.121713999999997"/>
    <n v="28.551680999999999"/>
    <x v="634"/>
    <s v="Indian Rupees(Rs.)"/>
    <x v="0"/>
    <x v="0"/>
    <s v="No"/>
    <s v="No"/>
    <x v="1"/>
    <n v="3"/>
    <n v="700"/>
    <n v="8.4"/>
    <x v="0"/>
    <x v="0"/>
    <x v="0"/>
    <s v="2015_10_20"/>
    <x v="8"/>
    <n v="10"/>
    <n v="20"/>
  </r>
  <r>
    <x v="2172"/>
    <x v="1840"/>
    <n v="1"/>
    <x v="0"/>
    <x v="0"/>
    <s v="4/2, Ground Floor, Opposite Raymond Showroom, Roop Nagar, Near Kamla Nagar, New Delhi"/>
    <s v="Kamla Nagar"/>
    <s v="Kamla Nagar, New Delhi"/>
    <n v="0"/>
    <n v="0"/>
    <x v="449"/>
    <s v="Indian Rupees(Rs.)"/>
    <x v="1"/>
    <x v="0"/>
    <s v="No"/>
    <s v="No"/>
    <x v="1"/>
    <n v="21"/>
    <n v="600"/>
    <n v="7.2"/>
    <x v="9"/>
    <x v="2"/>
    <x v="2"/>
    <s v="2015_1_22"/>
    <x v="8"/>
    <n v="1"/>
    <n v="22"/>
  </r>
  <r>
    <x v="2173"/>
    <x v="1841"/>
    <n v="1"/>
    <x v="0"/>
    <x v="0"/>
    <s v="38, Bunglow Road, Kamla Nagar, New Delhi"/>
    <s v="Kamla Nagar"/>
    <s v="Kamla Nagar, New Delhi"/>
    <n v="77.204721500000005"/>
    <n v="28.6839245"/>
    <x v="658"/>
    <s v="Indian Rupees(Rs.)"/>
    <x v="1"/>
    <x v="1"/>
    <s v="No"/>
    <s v="No"/>
    <x v="1"/>
    <n v="300"/>
    <n v="600"/>
    <n v="7.2"/>
    <x v="12"/>
    <x v="1"/>
    <x v="1"/>
    <s v="2014_12_11"/>
    <x v="4"/>
    <n v="12"/>
    <n v="11"/>
  </r>
  <r>
    <x v="2174"/>
    <x v="1842"/>
    <n v="1"/>
    <x v="0"/>
    <x v="0"/>
    <s v="4A-59, Old, Rajinder Nagar, New Delhi"/>
    <s v="Rajinder Nagar"/>
    <s v="Rajinder Nagar, New Delhi"/>
    <n v="77.182092900000001"/>
    <n v="28.6373909"/>
    <x v="8"/>
    <s v="Indian Rupees(Rs.)"/>
    <x v="1"/>
    <x v="1"/>
    <s v="No"/>
    <s v="No"/>
    <x v="1"/>
    <n v="163"/>
    <n v="600"/>
    <n v="7.2"/>
    <x v="12"/>
    <x v="1"/>
    <x v="1"/>
    <s v="2010_10_13"/>
    <x v="6"/>
    <n v="10"/>
    <n v="13"/>
  </r>
  <r>
    <x v="2175"/>
    <x v="1843"/>
    <n v="1"/>
    <x v="0"/>
    <x v="0"/>
    <s v="K1/135, Opposite Oriental Bank of Commerce, Chittaranjan Park, New Delhi"/>
    <s v="Chittaranjan Park"/>
    <s v="Chittaranjan Park, New Delhi"/>
    <n v="77.247854320000002"/>
    <n v="28.541405359999999"/>
    <x v="147"/>
    <s v="Indian Rupees(Rs.)"/>
    <x v="0"/>
    <x v="1"/>
    <s v="No"/>
    <s v="No"/>
    <x v="1"/>
    <n v="16"/>
    <n v="600"/>
    <n v="7.2"/>
    <x v="20"/>
    <x v="3"/>
    <x v="3"/>
    <s v="2015_9_27"/>
    <x v="8"/>
    <n v="9"/>
    <n v="27"/>
  </r>
  <r>
    <x v="2176"/>
    <x v="1844"/>
    <n v="1"/>
    <x v="0"/>
    <x v="0"/>
    <s v="Shop 102, 1st Floor, DDA Market 2, Chittaranjan Park, New Delhi"/>
    <s v="Chittaranjan Park"/>
    <s v="Chittaranjan Park, New Delhi"/>
    <n v="77.252929399999999"/>
    <n v="28.53692899"/>
    <x v="76"/>
    <s v="Indian Rupees(Rs.)"/>
    <x v="0"/>
    <x v="1"/>
    <s v="No"/>
    <s v="No"/>
    <x v="1"/>
    <n v="38"/>
    <n v="600"/>
    <n v="7.2"/>
    <x v="24"/>
    <x v="3"/>
    <x v="3"/>
    <s v="2014_9_23"/>
    <x v="4"/>
    <n v="9"/>
    <n v="23"/>
  </r>
  <r>
    <x v="2177"/>
    <x v="207"/>
    <n v="1"/>
    <x v="0"/>
    <x v="0"/>
    <s v="S 36, Main Market, Green Park, New Delhi"/>
    <s v="Green Park"/>
    <s v="Green Park, New Delhi"/>
    <n v="77.202184399999993"/>
    <n v="28.5558677"/>
    <x v="26"/>
    <s v="Indian Rupees(Rs.)"/>
    <x v="0"/>
    <x v="1"/>
    <s v="No"/>
    <s v="No"/>
    <x v="1"/>
    <n v="431"/>
    <n v="600"/>
    <n v="7.2"/>
    <x v="21"/>
    <x v="2"/>
    <x v="2"/>
    <s v="2016_9_28"/>
    <x v="1"/>
    <n v="9"/>
    <n v="28"/>
  </r>
  <r>
    <x v="2178"/>
    <x v="1845"/>
    <n v="1"/>
    <x v="0"/>
    <x v="0"/>
    <s v="Shop 1, 3rd Floor, Ramji Lal Complex, Mini Central, DDA Market, Kalkaji, New Delhi"/>
    <s v="Kalkaji"/>
    <s v="Kalkaji, New Delhi"/>
    <n v="77.257216"/>
    <n v="28.530671999999999"/>
    <x v="659"/>
    <s v="Indian Rupees(Rs.)"/>
    <x v="0"/>
    <x v="1"/>
    <s v="No"/>
    <s v="No"/>
    <x v="1"/>
    <n v="36"/>
    <n v="600"/>
    <n v="7.2"/>
    <x v="7"/>
    <x v="2"/>
    <x v="2"/>
    <s v="2013_9_11"/>
    <x v="0"/>
    <n v="9"/>
    <n v="11"/>
  </r>
  <r>
    <x v="2179"/>
    <x v="1846"/>
    <n v="1"/>
    <x v="0"/>
    <x v="0"/>
    <s v="17-A/32, WEA Gurudwara Road, Near Metro Pillar 98, Karol Bagh, New Delhi"/>
    <s v="Karol Bagh"/>
    <s v="Karol Bagh, New Delhi"/>
    <n v="77.190377999999995"/>
    <n v="28.645475000000001"/>
    <x v="29"/>
    <s v="Indian Rupees(Rs.)"/>
    <x v="0"/>
    <x v="1"/>
    <s v="No"/>
    <s v="No"/>
    <x v="1"/>
    <n v="247"/>
    <n v="600"/>
    <n v="7.2"/>
    <x v="13"/>
    <x v="2"/>
    <x v="2"/>
    <s v="2017_9_21"/>
    <x v="7"/>
    <n v="9"/>
    <n v="21"/>
  </r>
  <r>
    <x v="2180"/>
    <x v="1847"/>
    <n v="1"/>
    <x v="0"/>
    <x v="0"/>
    <s v="42, Near Sub Station, Mahipalpur, New Delhi"/>
    <s v="Mahipalpur"/>
    <s v="Mahipalpur, New Delhi"/>
    <n v="77.128157400000006"/>
    <n v="28.545246899999999"/>
    <x v="660"/>
    <s v="Indian Rupees(Rs.)"/>
    <x v="0"/>
    <x v="1"/>
    <s v="No"/>
    <s v="No"/>
    <x v="1"/>
    <n v="6"/>
    <n v="600"/>
    <n v="7.2"/>
    <x v="28"/>
    <x v="3"/>
    <x v="3"/>
    <s v="2012_9_6"/>
    <x v="5"/>
    <n v="9"/>
    <n v="6"/>
  </r>
  <r>
    <x v="2181"/>
    <x v="1848"/>
    <n v="1"/>
    <x v="0"/>
    <x v="0"/>
    <s v="489/55/2, Corner Market, Malviya Nagar, New Delhi"/>
    <s v="Malviya Nagar"/>
    <s v="Malviya Nagar, New Delhi"/>
    <n v="77.212658599999997"/>
    <n v="28.540560500000002"/>
    <x v="3"/>
    <s v="Indian Rupees(Rs.)"/>
    <x v="0"/>
    <x v="1"/>
    <s v="No"/>
    <s v="No"/>
    <x v="1"/>
    <n v="146"/>
    <n v="600"/>
    <n v="7.2"/>
    <x v="17"/>
    <x v="3"/>
    <x v="3"/>
    <s v="2011_9_2"/>
    <x v="3"/>
    <n v="9"/>
    <n v="2"/>
  </r>
  <r>
    <x v="2182"/>
    <x v="1711"/>
    <n v="1"/>
    <x v="0"/>
    <x v="0"/>
    <s v="FD 2, Ground Floor, Near Pitampura Metro Station, Pitampura, New Delhi"/>
    <s v="Pitampura"/>
    <s v="Pitampura, New Delhi"/>
    <n v="77.132554499999998"/>
    <n v="28.7032305"/>
    <x v="72"/>
    <s v="Indian Rupees(Rs.)"/>
    <x v="0"/>
    <x v="1"/>
    <s v="No"/>
    <s v="No"/>
    <x v="1"/>
    <n v="131"/>
    <n v="600"/>
    <n v="7.2"/>
    <x v="24"/>
    <x v="3"/>
    <x v="3"/>
    <s v="2014_9_9"/>
    <x v="4"/>
    <n v="9"/>
    <n v="9"/>
  </r>
  <r>
    <x v="2183"/>
    <x v="1849"/>
    <n v="1"/>
    <x v="0"/>
    <x v="0"/>
    <s v="37/1, Old Rajinder Nagar, Rajinder Nagar, New Delhi"/>
    <s v="Rajinder Nagar"/>
    <s v="Rajinder Nagar, New Delhi"/>
    <n v="77.177713100000005"/>
    <n v="28.6397455"/>
    <x v="8"/>
    <s v="Indian Rupees(Rs.)"/>
    <x v="0"/>
    <x v="1"/>
    <s v="No"/>
    <s v="No"/>
    <x v="1"/>
    <n v="31"/>
    <n v="600"/>
    <n v="7.2"/>
    <x v="28"/>
    <x v="3"/>
    <x v="3"/>
    <s v="2010_9_10"/>
    <x v="6"/>
    <n v="9"/>
    <n v="10"/>
  </r>
  <r>
    <x v="2184"/>
    <x v="1711"/>
    <n v="1"/>
    <x v="0"/>
    <x v="0"/>
    <s v="Plot 22, 1st Floor, Bazar Marg, Rajinder Nagar, New Delhi"/>
    <s v="Rajinder Nagar"/>
    <s v="Rajinder Nagar, New Delhi"/>
    <n v="77.186586399999996"/>
    <n v="28.642878400000001"/>
    <x v="72"/>
    <s v="Indian Rupees(Rs.)"/>
    <x v="0"/>
    <x v="1"/>
    <s v="No"/>
    <s v="No"/>
    <x v="1"/>
    <n v="120"/>
    <n v="600"/>
    <n v="7.2"/>
    <x v="6"/>
    <x v="3"/>
    <x v="3"/>
    <s v="2013_9_10"/>
    <x v="0"/>
    <n v="9"/>
    <n v="10"/>
  </r>
  <r>
    <x v="2185"/>
    <x v="1850"/>
    <n v="1"/>
    <x v="0"/>
    <x v="0"/>
    <s v="H-37, Main Market, Rajouri Garden, New Delhi"/>
    <s v="Rajouri Garden"/>
    <s v="Rajouri Garden, New Delhi"/>
    <n v="77.121410100000006"/>
    <n v="28.6449319"/>
    <x v="19"/>
    <s v="Indian Rupees(Rs.)"/>
    <x v="0"/>
    <x v="1"/>
    <s v="No"/>
    <s v="No"/>
    <x v="1"/>
    <n v="126"/>
    <n v="600"/>
    <n v="7.2"/>
    <x v="29"/>
    <x v="3"/>
    <x v="3"/>
    <s v="2011_9_22"/>
    <x v="3"/>
    <n v="9"/>
    <n v="22"/>
  </r>
  <r>
    <x v="2186"/>
    <x v="412"/>
    <n v="1"/>
    <x v="0"/>
    <x v="0"/>
    <s v="93, Opposite Venkateswara College, Satyaniketan, New Delhi"/>
    <s v="Satyaniketan"/>
    <s v="Satyaniketan, New Delhi"/>
    <n v="77.168242800000002"/>
    <n v="28.588070299999998"/>
    <x v="661"/>
    <s v="Indian Rupees(Rs.)"/>
    <x v="0"/>
    <x v="1"/>
    <s v="No"/>
    <s v="No"/>
    <x v="1"/>
    <n v="364"/>
    <n v="600"/>
    <n v="7.2"/>
    <x v="7"/>
    <x v="2"/>
    <x v="2"/>
    <s v="2014_9_23"/>
    <x v="4"/>
    <n v="9"/>
    <n v="23"/>
  </r>
  <r>
    <x v="2187"/>
    <x v="1394"/>
    <n v="1"/>
    <x v="0"/>
    <x v="0"/>
    <s v="G-15, D-1, Aashirwaad Complex, Green Park, New Delhi"/>
    <s v="Green Park"/>
    <s v="Green Park, New Delhi"/>
    <n v="77.205170600000002"/>
    <n v="28.5570041"/>
    <x v="2"/>
    <s v="Indian Rupees(Rs.)"/>
    <x v="0"/>
    <x v="1"/>
    <s v="No"/>
    <s v="No"/>
    <x v="1"/>
    <n v="121"/>
    <n v="600"/>
    <n v="7.2"/>
    <x v="4"/>
    <x v="2"/>
    <x v="2"/>
    <s v="2018_8_11"/>
    <x v="2"/>
    <n v="8"/>
    <n v="11"/>
  </r>
  <r>
    <x v="2188"/>
    <x v="1851"/>
    <n v="1"/>
    <x v="0"/>
    <x v="0"/>
    <s v="27 C/3, Gautam Nagar, Hauz Khas, New Delhi"/>
    <s v="Hauz Khas"/>
    <s v="Hauz Khas, New Delhi"/>
    <n v="77.214170899999999"/>
    <n v="28.561866599999998"/>
    <x v="8"/>
    <s v="Indian Rupees(Rs.)"/>
    <x v="0"/>
    <x v="1"/>
    <s v="No"/>
    <s v="No"/>
    <x v="1"/>
    <n v="10"/>
    <n v="600"/>
    <n v="7.2"/>
    <x v="6"/>
    <x v="3"/>
    <x v="3"/>
    <s v="2010_8_10"/>
    <x v="6"/>
    <n v="8"/>
    <n v="10"/>
  </r>
  <r>
    <x v="2189"/>
    <x v="1852"/>
    <n v="1"/>
    <x v="0"/>
    <x v="0"/>
    <s v="Hauz Khas, New Delhi"/>
    <s v="Hauz Khas"/>
    <s v="Hauz Khas, New Delhi"/>
    <n v="77.206312100000005"/>
    <n v="28.5397438"/>
    <x v="22"/>
    <s v="Indian Rupees(Rs.)"/>
    <x v="0"/>
    <x v="1"/>
    <s v="No"/>
    <s v="No"/>
    <x v="1"/>
    <n v="18"/>
    <n v="600"/>
    <n v="7.2"/>
    <x v="21"/>
    <x v="2"/>
    <x v="2"/>
    <s v="2018_8_20"/>
    <x v="2"/>
    <n v="8"/>
    <n v="20"/>
  </r>
  <r>
    <x v="2190"/>
    <x v="201"/>
    <n v="1"/>
    <x v="0"/>
    <x v="0"/>
    <s v="Lajpat Nagar 2, New Delhi"/>
    <s v="Lajpat Nagar 2"/>
    <s v="Lajpat Nagar 2, New Delhi"/>
    <n v="77.243344199999996"/>
    <n v="28.569244000000001"/>
    <x v="23"/>
    <s v="Indian Rupees(Rs.)"/>
    <x v="0"/>
    <x v="1"/>
    <s v="No"/>
    <s v="No"/>
    <x v="1"/>
    <n v="32"/>
    <n v="600"/>
    <n v="7.2"/>
    <x v="10"/>
    <x v="2"/>
    <x v="2"/>
    <s v="2013_8_28"/>
    <x v="0"/>
    <n v="8"/>
    <n v="28"/>
  </r>
  <r>
    <x v="2191"/>
    <x v="201"/>
    <n v="1"/>
    <x v="0"/>
    <x v="0"/>
    <s v="Laxmi Nagar, New Delhi"/>
    <s v="Laxmi Nagar"/>
    <s v="Laxmi Nagar, New Delhi"/>
    <n v="77.281355599999998"/>
    <n v="28.634218199999999"/>
    <x v="23"/>
    <s v="Indian Rupees(Rs.)"/>
    <x v="0"/>
    <x v="1"/>
    <s v="No"/>
    <s v="No"/>
    <x v="1"/>
    <n v="22"/>
    <n v="600"/>
    <n v="7.2"/>
    <x v="9"/>
    <x v="2"/>
    <x v="2"/>
    <s v="2011_8_14"/>
    <x v="3"/>
    <n v="8"/>
    <n v="14"/>
  </r>
  <r>
    <x v="2192"/>
    <x v="1853"/>
    <n v="1"/>
    <x v="0"/>
    <x v="0"/>
    <s v="Shop 2, DDA Market, Opposite V3S Mall, Laxmi Nagar, New Delhi"/>
    <s v="Laxmi Nagar"/>
    <s v="Laxmi Nagar, New Delhi"/>
    <n v="77.285933799999995"/>
    <n v="28.636818099999999"/>
    <x v="210"/>
    <s v="Indian Rupees(Rs.)"/>
    <x v="0"/>
    <x v="1"/>
    <s v="No"/>
    <s v="No"/>
    <x v="1"/>
    <n v="270"/>
    <n v="600"/>
    <n v="7.2"/>
    <x v="5"/>
    <x v="2"/>
    <x v="2"/>
    <s v="2018_8_16"/>
    <x v="2"/>
    <n v="8"/>
    <n v="16"/>
  </r>
  <r>
    <x v="2193"/>
    <x v="1854"/>
    <n v="1"/>
    <x v="0"/>
    <x v="0"/>
    <s v="118, 1st Floor, Unity Metro Mall, Rohini West Metro Station, Rohini, New Delhi"/>
    <s v="Rohini"/>
    <s v="Rohini, New Delhi"/>
    <n v="77.116290899999996"/>
    <n v="28.714835099999998"/>
    <x v="2"/>
    <s v="Indian Rupees(Rs.)"/>
    <x v="0"/>
    <x v="1"/>
    <s v="No"/>
    <s v="No"/>
    <x v="1"/>
    <n v="62"/>
    <n v="600"/>
    <n v="7.2"/>
    <x v="9"/>
    <x v="2"/>
    <x v="2"/>
    <s v="2014_8_25"/>
    <x v="4"/>
    <n v="8"/>
    <n v="25"/>
  </r>
  <r>
    <x v="2194"/>
    <x v="1855"/>
    <n v="1"/>
    <x v="0"/>
    <x v="0"/>
    <s v="121, Satyaniketan, New Delhi"/>
    <s v="Satyaniketan"/>
    <s v="Satyaniketan, New Delhi"/>
    <n v="77.168692100000001"/>
    <n v="28.588292500000001"/>
    <x v="662"/>
    <s v="Indian Rupees(Rs.)"/>
    <x v="0"/>
    <x v="1"/>
    <s v="No"/>
    <s v="No"/>
    <x v="1"/>
    <n v="23"/>
    <n v="600"/>
    <n v="7.2"/>
    <x v="7"/>
    <x v="2"/>
    <x v="2"/>
    <s v="2015_8_24"/>
    <x v="8"/>
    <n v="8"/>
    <n v="24"/>
  </r>
  <r>
    <x v="2195"/>
    <x v="1856"/>
    <n v="1"/>
    <x v="0"/>
    <x v="0"/>
    <s v="Vikaspuri, New Delhi"/>
    <s v="Vikaspuri"/>
    <s v="Vikaspuri, New Delhi"/>
    <n v="77.068464829999996"/>
    <n v="28.6322224"/>
    <x v="5"/>
    <s v="Indian Rupees(Rs.)"/>
    <x v="0"/>
    <x v="1"/>
    <s v="No"/>
    <s v="No"/>
    <x v="1"/>
    <n v="5"/>
    <n v="600"/>
    <n v="7.2"/>
    <x v="13"/>
    <x v="2"/>
    <x v="2"/>
    <s v="2014_8_14"/>
    <x v="4"/>
    <n v="8"/>
    <n v="14"/>
  </r>
  <r>
    <x v="2196"/>
    <x v="1857"/>
    <n v="1"/>
    <x v="0"/>
    <x v="0"/>
    <s v="Shop 125, Defence Colony Flyover Complex, Defence Colony, New Delhi"/>
    <s v="Defence Colony"/>
    <s v="Defence Colony, New Delhi"/>
    <n v="77.238347000000005"/>
    <n v="28.576813000000001"/>
    <x v="2"/>
    <s v="Indian Rupees(Rs.)"/>
    <x v="0"/>
    <x v="1"/>
    <s v="No"/>
    <s v="No"/>
    <x v="1"/>
    <n v="9"/>
    <n v="600"/>
    <n v="7.2"/>
    <x v="13"/>
    <x v="2"/>
    <x v="2"/>
    <s v="2018_7_2"/>
    <x v="2"/>
    <n v="7"/>
    <n v="2"/>
  </r>
  <r>
    <x v="2197"/>
    <x v="1858"/>
    <n v="1"/>
    <x v="0"/>
    <x v="0"/>
    <s v="1965, Outram Lines, Delhi University-GTB Nagar, New Delhi"/>
    <s v="Delhi University-GTB Nagar"/>
    <s v="Delhi University-GTB Nagar, New Delhi"/>
    <n v="77.205754600000006"/>
    <n v="28.702248900000001"/>
    <x v="8"/>
    <s v="Indian Rupees(Rs.)"/>
    <x v="0"/>
    <x v="1"/>
    <s v="No"/>
    <s v="No"/>
    <x v="1"/>
    <n v="85"/>
    <n v="600"/>
    <n v="7.2"/>
    <x v="15"/>
    <x v="2"/>
    <x v="2"/>
    <s v="2010_7_2"/>
    <x v="6"/>
    <n v="7"/>
    <n v="2"/>
  </r>
  <r>
    <x v="2198"/>
    <x v="1847"/>
    <n v="1"/>
    <x v="0"/>
    <x v="0"/>
    <s v="C 35, DDA Flats, Garhi, East of Kailash, New Delhi"/>
    <s v="East of Kailash"/>
    <s v="East of Kailash, New Delhi"/>
    <n v="77.252983299999997"/>
    <n v="28.557711000000001"/>
    <x v="660"/>
    <s v="Indian Rupees(Rs.)"/>
    <x v="0"/>
    <x v="1"/>
    <s v="No"/>
    <s v="No"/>
    <x v="1"/>
    <n v="2"/>
    <n v="600"/>
    <n v="7.2"/>
    <x v="0"/>
    <x v="0"/>
    <x v="0"/>
    <s v="2010_7_9"/>
    <x v="6"/>
    <n v="7"/>
    <n v="9"/>
  </r>
  <r>
    <x v="2199"/>
    <x v="1859"/>
    <n v="1"/>
    <x v="0"/>
    <x v="0"/>
    <s v="S-4, Oriental House, Gulmohar Enclave Commercial Complex, Green Park, New Delhi"/>
    <s v="Green Park"/>
    <s v="Green Park, New Delhi"/>
    <n v="77.208000400000003"/>
    <n v="28.557766900000001"/>
    <x v="7"/>
    <s v="Indian Rupees(Rs.)"/>
    <x v="0"/>
    <x v="1"/>
    <s v="No"/>
    <s v="No"/>
    <x v="1"/>
    <n v="95"/>
    <n v="600"/>
    <n v="7.2"/>
    <x v="5"/>
    <x v="2"/>
    <x v="2"/>
    <s v="2018_7_19"/>
    <x v="2"/>
    <n v="7"/>
    <n v="19"/>
  </r>
  <r>
    <x v="2200"/>
    <x v="1860"/>
    <n v="1"/>
    <x v="0"/>
    <x v="0"/>
    <s v="C-2B/86, Janakpuri, New Delhi"/>
    <s v="Janakpuri"/>
    <s v="Janakpuri, New Delhi"/>
    <n v="77.088365400000001"/>
    <n v="28.621599799999998"/>
    <x v="7"/>
    <s v="Indian Rupees(Rs.)"/>
    <x v="0"/>
    <x v="1"/>
    <s v="No"/>
    <s v="No"/>
    <x v="1"/>
    <n v="182"/>
    <n v="600"/>
    <n v="7.2"/>
    <x v="10"/>
    <x v="2"/>
    <x v="2"/>
    <s v="2011_7_18"/>
    <x v="3"/>
    <n v="7"/>
    <n v="18"/>
  </r>
  <r>
    <x v="2201"/>
    <x v="1861"/>
    <n v="1"/>
    <x v="0"/>
    <x v="0"/>
    <s v="C-2/16, Near C-2 Bus Stop, Janakpuri, New Delhi"/>
    <s v="Janakpuri"/>
    <s v="Janakpuri, New Delhi"/>
    <n v="77.084641300000001"/>
    <n v="28.621877300000001"/>
    <x v="2"/>
    <s v="Indian Rupees(Rs.)"/>
    <x v="0"/>
    <x v="1"/>
    <s v="No"/>
    <s v="No"/>
    <x v="1"/>
    <n v="131"/>
    <n v="600"/>
    <n v="7.2"/>
    <x v="9"/>
    <x v="2"/>
    <x v="2"/>
    <s v="2011_7_26"/>
    <x v="3"/>
    <n v="7"/>
    <n v="26"/>
  </r>
  <r>
    <x v="2202"/>
    <x v="1862"/>
    <n v="1"/>
    <x v="0"/>
    <x v="0"/>
    <s v="383/1-B, Mir Singh Complex, Munirka, New Delhi"/>
    <s v="Munirka"/>
    <s v="Munirka, New Delhi"/>
    <n v="77.174429399999994"/>
    <n v="28.555777899999999"/>
    <x v="8"/>
    <s v="Indian Rupees(Rs.)"/>
    <x v="0"/>
    <x v="1"/>
    <s v="No"/>
    <s v="No"/>
    <x v="1"/>
    <n v="135"/>
    <n v="600"/>
    <n v="7.2"/>
    <x v="4"/>
    <x v="2"/>
    <x v="2"/>
    <s v="2016_7_11"/>
    <x v="1"/>
    <n v="7"/>
    <n v="11"/>
  </r>
  <r>
    <x v="2203"/>
    <x v="1863"/>
    <n v="1"/>
    <x v="0"/>
    <x v="0"/>
    <s v="16, NWA Market, Club Road, Punjabi Bagh, New Delhi"/>
    <s v="Punjabi Bagh"/>
    <s v="Punjabi Bagh, New Delhi"/>
    <n v="77.125983129999995"/>
    <n v="28.665709830000001"/>
    <x v="49"/>
    <s v="Indian Rupees(Rs.)"/>
    <x v="0"/>
    <x v="1"/>
    <s v="No"/>
    <s v="No"/>
    <x v="1"/>
    <n v="57"/>
    <n v="600"/>
    <n v="7.2"/>
    <x v="15"/>
    <x v="2"/>
    <x v="2"/>
    <s v="2011_7_17"/>
    <x v="3"/>
    <n v="7"/>
    <n v="17"/>
  </r>
  <r>
    <x v="2204"/>
    <x v="1864"/>
    <n v="1"/>
    <x v="0"/>
    <x v="0"/>
    <s v="J Block, DDA Market, Rajouri Garden, New Delhi"/>
    <s v="Rajouri Garden"/>
    <s v="Rajouri Garden, New Delhi"/>
    <n v="77.120538100000005"/>
    <n v="28.6387809"/>
    <x v="3"/>
    <s v="Indian Rupees(Rs.)"/>
    <x v="0"/>
    <x v="1"/>
    <s v="No"/>
    <s v="No"/>
    <x v="1"/>
    <n v="25"/>
    <n v="600"/>
    <n v="7.2"/>
    <x v="13"/>
    <x v="2"/>
    <x v="2"/>
    <s v="2018_7_21"/>
    <x v="2"/>
    <n v="7"/>
    <n v="21"/>
  </r>
  <r>
    <x v="2205"/>
    <x v="1865"/>
    <n v="1"/>
    <x v="0"/>
    <x v="0"/>
    <s v="J-7/80m, Nehru Market, Rajouri Garden, New Delhi"/>
    <s v="Rajouri Garden"/>
    <s v="Rajouri Garden, New Delhi"/>
    <n v="77.117244299999996"/>
    <n v="28.646361599999999"/>
    <x v="572"/>
    <s v="Indian Rupees(Rs.)"/>
    <x v="0"/>
    <x v="1"/>
    <s v="No"/>
    <s v="No"/>
    <x v="1"/>
    <n v="46"/>
    <n v="600"/>
    <n v="7.2"/>
    <x v="21"/>
    <x v="2"/>
    <x v="2"/>
    <s v="2012_7_22"/>
    <x v="5"/>
    <n v="7"/>
    <n v="22"/>
  </r>
  <r>
    <x v="2206"/>
    <x v="1866"/>
    <n v="1"/>
    <x v="0"/>
    <x v="0"/>
    <s v="R-62/1, Humayunpur, Safdarjung Enclave, Safdarjung, New Delhi"/>
    <s v="Safdarjung"/>
    <s v="Safdarjung, New Delhi"/>
    <n v="77.193672379999995"/>
    <n v="28.562682299999999"/>
    <x v="663"/>
    <s v="Indian Rupees(Rs.)"/>
    <x v="0"/>
    <x v="1"/>
    <s v="No"/>
    <s v="No"/>
    <x v="1"/>
    <n v="110"/>
    <n v="600"/>
    <n v="7.2"/>
    <x v="7"/>
    <x v="2"/>
    <x v="2"/>
    <s v="2017_7_8"/>
    <x v="7"/>
    <n v="7"/>
    <n v="8"/>
  </r>
  <r>
    <x v="2207"/>
    <x v="1867"/>
    <n v="1"/>
    <x v="0"/>
    <x v="0"/>
    <s v="Shop 10, Satyaniketan, New Delhi"/>
    <s v="Satyaniketan"/>
    <s v="Satyaniketan, New Delhi"/>
    <n v="77.169052199999996"/>
    <n v="28.587516900000001"/>
    <x v="664"/>
    <s v="Indian Rupees(Rs.)"/>
    <x v="0"/>
    <x v="1"/>
    <s v="No"/>
    <s v="No"/>
    <x v="1"/>
    <n v="60"/>
    <n v="600"/>
    <n v="7.2"/>
    <x v="9"/>
    <x v="2"/>
    <x v="2"/>
    <s v="2012_7_18"/>
    <x v="5"/>
    <n v="7"/>
    <n v="18"/>
  </r>
  <r>
    <x v="2208"/>
    <x v="1868"/>
    <n v="1"/>
    <x v="0"/>
    <x v="0"/>
    <s v="Shop 30, Gandhi Market, Minto Road, Barakhamba Road, New Delhi"/>
    <s v="Barakhamba Road"/>
    <s v="Barakhamba Road, New Delhi"/>
    <n v="77.229470000000006"/>
    <n v="28.637043999999999"/>
    <x v="47"/>
    <s v="Indian Rupees(Rs.)"/>
    <x v="0"/>
    <x v="1"/>
    <s v="No"/>
    <s v="No"/>
    <x v="1"/>
    <n v="11"/>
    <n v="600"/>
    <n v="7.2"/>
    <x v="27"/>
    <x v="3"/>
    <x v="3"/>
    <s v="2012_6_19"/>
    <x v="5"/>
    <n v="6"/>
    <n v="19"/>
  </r>
  <r>
    <x v="2209"/>
    <x v="207"/>
    <n v="1"/>
    <x v="0"/>
    <x v="0"/>
    <s v="Priya Complex, Basant Lok Market, Vasant Vihar, New Delhi"/>
    <s v="Basant Lok Market, Vasant Vihar"/>
    <s v="Basant Lok Market, Vasant Vihar, New Delhi"/>
    <n v="77.164273339999994"/>
    <n v="28.557392750000002"/>
    <x v="26"/>
    <s v="Indian Rupees(Rs.)"/>
    <x v="0"/>
    <x v="1"/>
    <s v="No"/>
    <s v="No"/>
    <x v="1"/>
    <n v="212"/>
    <n v="600"/>
    <n v="7.2"/>
    <x v="21"/>
    <x v="2"/>
    <x v="2"/>
    <s v="2018_6_16"/>
    <x v="2"/>
    <n v="6"/>
    <n v="16"/>
  </r>
  <r>
    <x v="2210"/>
    <x v="1869"/>
    <n v="1"/>
    <x v="0"/>
    <x v="0"/>
    <s v="Shop 105, 1st Floor, Chittaranjan Park, New Delhi"/>
    <s v="Chittaranjan Park"/>
    <s v="Chittaranjan Park, New Delhi"/>
    <n v="77.253062600000007"/>
    <n v="28.536813209999998"/>
    <x v="665"/>
    <s v="Indian Rupees(Rs.)"/>
    <x v="0"/>
    <x v="1"/>
    <s v="No"/>
    <s v="No"/>
    <x v="1"/>
    <n v="109"/>
    <n v="600"/>
    <n v="7.2"/>
    <x v="3"/>
    <x v="2"/>
    <x v="2"/>
    <s v="2014_6_28"/>
    <x v="4"/>
    <n v="6"/>
    <n v="28"/>
  </r>
  <r>
    <x v="2211"/>
    <x v="207"/>
    <n v="1"/>
    <x v="0"/>
    <x v="0"/>
    <s v="Ground Floor, HT House, Kasturba Gandhi Marg, Connaught Place, New Delhi"/>
    <s v="Connaught Place"/>
    <s v="Connaught Place, New Delhi"/>
    <n v="77.223202139999998"/>
    <n v="28.628014159999999"/>
    <x v="26"/>
    <s v="Indian Rupees(Rs.)"/>
    <x v="0"/>
    <x v="1"/>
    <s v="No"/>
    <s v="No"/>
    <x v="1"/>
    <n v="271"/>
    <n v="600"/>
    <n v="7.2"/>
    <x v="5"/>
    <x v="2"/>
    <x v="2"/>
    <s v="2016_6_25"/>
    <x v="1"/>
    <n v="6"/>
    <n v="25"/>
  </r>
  <r>
    <x v="2212"/>
    <x v="1870"/>
    <n v="1"/>
    <x v="0"/>
    <x v="0"/>
    <s v="39, Flyover Market, Defence Colony, New Delhi"/>
    <s v="Defence Colony"/>
    <s v="Defence Colony, New Delhi"/>
    <n v="77.238270099999994"/>
    <n v="28.5777696"/>
    <x v="8"/>
    <s v="Indian Rupees(Rs.)"/>
    <x v="0"/>
    <x v="1"/>
    <s v="No"/>
    <s v="No"/>
    <x v="1"/>
    <n v="53"/>
    <n v="600"/>
    <n v="7.2"/>
    <x v="11"/>
    <x v="2"/>
    <x v="2"/>
    <s v="2018_6_1"/>
    <x v="2"/>
    <n v="6"/>
    <n v="1"/>
  </r>
  <r>
    <x v="2213"/>
    <x v="1627"/>
    <n v="1"/>
    <x v="0"/>
    <x v="0"/>
    <s v="1 &amp; 2, C-5A, Kadimi Market, Janakpuri, New Delhi"/>
    <s v="Janakpuri"/>
    <s v="Janakpuri, New Delhi"/>
    <n v="77.094419700000003"/>
    <n v="28.6158468"/>
    <x v="309"/>
    <s v="Indian Rupees(Rs.)"/>
    <x v="0"/>
    <x v="1"/>
    <s v="No"/>
    <s v="No"/>
    <x v="1"/>
    <n v="162"/>
    <n v="600"/>
    <n v="7.2"/>
    <x v="28"/>
    <x v="3"/>
    <x v="3"/>
    <s v="2014_6_24"/>
    <x v="4"/>
    <n v="6"/>
    <n v="24"/>
  </r>
  <r>
    <x v="2214"/>
    <x v="1871"/>
    <n v="1"/>
    <x v="0"/>
    <x v="0"/>
    <s v="Jasola, New Delhi"/>
    <s v="Jasola"/>
    <s v="Jasola, New Delhi"/>
    <n v="77.297834399999999"/>
    <n v="28.543622599999999"/>
    <x v="666"/>
    <s v="Indian Rupees(Rs.)"/>
    <x v="0"/>
    <x v="1"/>
    <s v="No"/>
    <s v="No"/>
    <x v="1"/>
    <n v="170"/>
    <n v="600"/>
    <n v="7.2"/>
    <x v="5"/>
    <x v="2"/>
    <x v="2"/>
    <s v="2011_6_24"/>
    <x v="3"/>
    <n v="6"/>
    <n v="24"/>
  </r>
  <r>
    <x v="2215"/>
    <x v="1011"/>
    <n v="1"/>
    <x v="0"/>
    <x v="0"/>
    <s v="Shop 71, Desh Bandu Gupta Road, Opposite PP Jewelers, Karol Bagh, New Delhi"/>
    <s v="Karol Bagh"/>
    <s v="Karol Bagh, New Delhi"/>
    <n v="77.194120400000003"/>
    <n v="28.652187099999999"/>
    <x v="24"/>
    <s v="Indian Rupees(Rs.)"/>
    <x v="0"/>
    <x v="1"/>
    <s v="No"/>
    <s v="No"/>
    <x v="1"/>
    <n v="27"/>
    <n v="600"/>
    <n v="7.2"/>
    <x v="9"/>
    <x v="2"/>
    <x v="2"/>
    <s v="2018_6_22"/>
    <x v="2"/>
    <n v="6"/>
    <n v="22"/>
  </r>
  <r>
    <x v="2216"/>
    <x v="1845"/>
    <n v="1"/>
    <x v="0"/>
    <x v="0"/>
    <s v="181-C, Khirki Extension, Malviya Nagar, New Delhi"/>
    <s v="Malviya Nagar"/>
    <s v="Malviya Nagar, New Delhi"/>
    <n v="77.219114899999994"/>
    <n v="28.530617299999999"/>
    <x v="659"/>
    <s v="Indian Rupees(Rs.)"/>
    <x v="0"/>
    <x v="1"/>
    <s v="No"/>
    <s v="No"/>
    <x v="1"/>
    <n v="132"/>
    <n v="600"/>
    <n v="7.2"/>
    <x v="21"/>
    <x v="2"/>
    <x v="2"/>
    <s v="2010_6_19"/>
    <x v="6"/>
    <n v="6"/>
    <n v="19"/>
  </r>
  <r>
    <x v="2217"/>
    <x v="1872"/>
    <n v="1"/>
    <x v="0"/>
    <x v="0"/>
    <s v="23, B-1 Market, Paschim Vihar, New Delhi"/>
    <s v="Paschim Vihar"/>
    <s v="Paschim Vihar, New Delhi"/>
    <n v="77.108577600000004"/>
    <n v="28.670082099999998"/>
    <x v="3"/>
    <s v="Indian Rupees(Rs.)"/>
    <x v="0"/>
    <x v="1"/>
    <s v="No"/>
    <s v="No"/>
    <x v="1"/>
    <n v="78"/>
    <n v="600"/>
    <n v="7.2"/>
    <x v="28"/>
    <x v="3"/>
    <x v="3"/>
    <s v="2014_6_25"/>
    <x v="4"/>
    <n v="6"/>
    <n v="25"/>
  </r>
  <r>
    <x v="2218"/>
    <x v="1873"/>
    <n v="1"/>
    <x v="0"/>
    <x v="0"/>
    <s v="WZ-884, Near Punjab &amp; Sind Bank, Rani Bagh, Pitampura, New Delhi"/>
    <s v="Pitampura"/>
    <s v="Pitampura, New Delhi"/>
    <n v="77.130407899999994"/>
    <n v="28.683868400000001"/>
    <x v="20"/>
    <s v="Indian Rupees(Rs.)"/>
    <x v="0"/>
    <x v="1"/>
    <s v="No"/>
    <s v="No"/>
    <x v="1"/>
    <n v="19"/>
    <n v="600"/>
    <n v="7.2"/>
    <x v="13"/>
    <x v="2"/>
    <x v="2"/>
    <s v="2013_6_9"/>
    <x v="0"/>
    <n v="6"/>
    <n v="9"/>
  </r>
  <r>
    <x v="2219"/>
    <x v="201"/>
    <n v="1"/>
    <x v="0"/>
    <x v="0"/>
    <s v="Rohini, New Delhi"/>
    <s v="Rohini"/>
    <s v="Rohini, New Delhi"/>
    <n v="77.121145499999997"/>
    <n v="28.717003900000002"/>
    <x v="23"/>
    <s v="Indian Rupees(Rs.)"/>
    <x v="0"/>
    <x v="1"/>
    <s v="No"/>
    <s v="No"/>
    <x v="1"/>
    <n v="45"/>
    <n v="600"/>
    <n v="7.2"/>
    <x v="7"/>
    <x v="2"/>
    <x v="2"/>
    <s v="2011_6_20"/>
    <x v="3"/>
    <n v="6"/>
    <n v="20"/>
  </r>
  <r>
    <x v="2220"/>
    <x v="178"/>
    <n v="1"/>
    <x v="0"/>
    <x v="0"/>
    <s v="G/21-A, Select Citywalk Mall, Saket, New Delhi"/>
    <s v="Select Citywalk Mall, Saket"/>
    <s v="Select Citywalk Mall, Saket, New Delhi"/>
    <n v="77.219428609999994"/>
    <n v="28.528575409999998"/>
    <x v="5"/>
    <s v="Indian Rupees(Rs.)"/>
    <x v="0"/>
    <x v="1"/>
    <s v="No"/>
    <s v="No"/>
    <x v="1"/>
    <n v="271"/>
    <n v="600"/>
    <n v="7.2"/>
    <x v="4"/>
    <x v="2"/>
    <x v="2"/>
    <s v="2015_6_8"/>
    <x v="8"/>
    <n v="6"/>
    <n v="8"/>
  </r>
  <r>
    <x v="2221"/>
    <x v="1711"/>
    <n v="1"/>
    <x v="0"/>
    <x v="0"/>
    <s v="Central Market, Masudpur, Vasant Kunj, New Delhi"/>
    <s v="Vasant Kunj"/>
    <s v="Vasant Kunj, New Delhi"/>
    <n v="77.155416000000002"/>
    <n v="28.525131200000001"/>
    <x v="311"/>
    <s v="Indian Rupees(Rs.)"/>
    <x v="0"/>
    <x v="1"/>
    <s v="No"/>
    <s v="No"/>
    <x v="1"/>
    <n v="133"/>
    <n v="600"/>
    <n v="7.2"/>
    <x v="27"/>
    <x v="3"/>
    <x v="3"/>
    <s v="2015_6_15"/>
    <x v="8"/>
    <n v="6"/>
    <n v="15"/>
  </r>
  <r>
    <x v="2222"/>
    <x v="1711"/>
    <n v="1"/>
    <x v="0"/>
    <x v="0"/>
    <s v="24, Defence Colony Market, Defence Colony, New Delhi"/>
    <s v="Defence Colony"/>
    <s v="Defence Colony, New Delhi"/>
    <n v="77.230411500000002"/>
    <n v="28.5731228"/>
    <x v="3"/>
    <s v="Indian Rupees(Rs.)"/>
    <x v="0"/>
    <x v="1"/>
    <s v="No"/>
    <s v="No"/>
    <x v="1"/>
    <n v="308"/>
    <n v="600"/>
    <n v="7.2"/>
    <x v="21"/>
    <x v="2"/>
    <x v="2"/>
    <s v="2018_5_12"/>
    <x v="2"/>
    <n v="5"/>
    <n v="12"/>
  </r>
  <r>
    <x v="2223"/>
    <x v="178"/>
    <n v="1"/>
    <x v="0"/>
    <x v="0"/>
    <s v="Epicuria Food Mall, Nehru Place Metro Station, Nehru Place, New Delhi"/>
    <s v="Epicuria Food Mall, Nehru Place"/>
    <s v="Epicuria Food Mall, Nehru Place, New Delhi"/>
    <n v="77.2514264"/>
    <n v="28.551456000000002"/>
    <x v="5"/>
    <s v="Indian Rupees(Rs.)"/>
    <x v="0"/>
    <x v="1"/>
    <s v="No"/>
    <s v="No"/>
    <x v="1"/>
    <n v="93"/>
    <n v="600"/>
    <n v="7.2"/>
    <x v="28"/>
    <x v="3"/>
    <x v="3"/>
    <s v="2018_5_2"/>
    <x v="2"/>
    <n v="5"/>
    <n v="2"/>
  </r>
  <r>
    <x v="2224"/>
    <x v="201"/>
    <n v="1"/>
    <x v="0"/>
    <x v="0"/>
    <s v="Green Park, New Delhi"/>
    <s v="Green Park"/>
    <s v="Green Park, New Delhi"/>
    <n v="77.204901100000001"/>
    <n v="28.557068000000001"/>
    <x v="23"/>
    <s v="Indian Rupees(Rs.)"/>
    <x v="0"/>
    <x v="1"/>
    <s v="No"/>
    <s v="No"/>
    <x v="1"/>
    <n v="51"/>
    <n v="600"/>
    <n v="7.2"/>
    <x v="11"/>
    <x v="2"/>
    <x v="2"/>
    <s v="2014_5_27"/>
    <x v="4"/>
    <n v="5"/>
    <n v="27"/>
  </r>
  <r>
    <x v="2225"/>
    <x v="1874"/>
    <n v="1"/>
    <x v="0"/>
    <x v="0"/>
    <s v="62, Laxmi Bai Nagar Market, Opposite INA Market, Near Dilli Haat, INA, New Delhi"/>
    <s v="INA"/>
    <s v="INA, New Delhi"/>
    <n v="77.210061600000003"/>
    <n v="28.578374799999999"/>
    <x v="667"/>
    <s v="Indian Rupees(Rs.)"/>
    <x v="0"/>
    <x v="1"/>
    <s v="No"/>
    <s v="No"/>
    <x v="1"/>
    <n v="30"/>
    <n v="600"/>
    <n v="7.2"/>
    <x v="17"/>
    <x v="3"/>
    <x v="3"/>
    <s v="2016_5_5"/>
    <x v="1"/>
    <n v="5"/>
    <n v="5"/>
  </r>
  <r>
    <x v="2226"/>
    <x v="1868"/>
    <n v="1"/>
    <x v="0"/>
    <x v="0"/>
    <s v="Shop N-9, Ground Floor, Opposite ICICI Bank, Near Govindpuri, Kalkaji, New Delhi"/>
    <s v="Kalkaji"/>
    <s v="Kalkaji, New Delhi"/>
    <n v="77.257337000000007"/>
    <n v="28.537026999999998"/>
    <x v="47"/>
    <s v="Indian Rupees(Rs.)"/>
    <x v="0"/>
    <x v="1"/>
    <s v="No"/>
    <s v="No"/>
    <x v="1"/>
    <n v="4"/>
    <n v="600"/>
    <n v="7.2"/>
    <x v="10"/>
    <x v="2"/>
    <x v="2"/>
    <s v="2011_5_5"/>
    <x v="3"/>
    <n v="5"/>
    <n v="5"/>
  </r>
  <r>
    <x v="2227"/>
    <x v="1875"/>
    <n v="1"/>
    <x v="0"/>
    <x v="0"/>
    <s v="7724, New Market, Near Liberty Cinema, Karol Bagh, New Delhi"/>
    <s v="Karol Bagh"/>
    <s v="Karol Bagh, New Delhi"/>
    <n v="77.1889094"/>
    <n v="28.657690299999999"/>
    <x v="25"/>
    <s v="Indian Rupees(Rs.)"/>
    <x v="0"/>
    <x v="1"/>
    <s v="No"/>
    <s v="No"/>
    <x v="1"/>
    <n v="71"/>
    <n v="600"/>
    <n v="7.2"/>
    <x v="11"/>
    <x v="2"/>
    <x v="2"/>
    <s v="2012_5_22"/>
    <x v="5"/>
    <n v="5"/>
    <n v="22"/>
  </r>
  <r>
    <x v="2228"/>
    <x v="412"/>
    <n v="1"/>
    <x v="0"/>
    <x v="0"/>
    <s v="14A/34, China Market, Near Karol Bagh Metro Station, Karol Bagh, New Delhi"/>
    <s v="Karol Bagh"/>
    <s v="Karol Bagh, New Delhi"/>
    <n v="77.186887900000002"/>
    <n v="28.645806799999999"/>
    <x v="3"/>
    <s v="Indian Rupees(Rs.)"/>
    <x v="0"/>
    <x v="1"/>
    <s v="No"/>
    <s v="No"/>
    <x v="1"/>
    <n v="122"/>
    <n v="600"/>
    <n v="7.2"/>
    <x v="4"/>
    <x v="2"/>
    <x v="2"/>
    <s v="2011_5_3"/>
    <x v="3"/>
    <n v="5"/>
    <n v="3"/>
  </r>
  <r>
    <x v="2229"/>
    <x v="1876"/>
    <n v="1"/>
    <x v="0"/>
    <x v="0"/>
    <s v="7, NN Tower, Shopping Complex, Road 44, Fountain Chowk, Pitampura, New Delhi"/>
    <s v="Pitampura"/>
    <s v="Pitampura, New Delhi"/>
    <n v="77.135191500000005"/>
    <n v="28.6877493"/>
    <x v="2"/>
    <s v="Indian Rupees(Rs.)"/>
    <x v="0"/>
    <x v="1"/>
    <s v="No"/>
    <s v="No"/>
    <x v="1"/>
    <n v="49"/>
    <n v="600"/>
    <n v="7.2"/>
    <x v="27"/>
    <x v="3"/>
    <x v="3"/>
    <s v="2017_5_3"/>
    <x v="7"/>
    <n v="5"/>
    <n v="3"/>
  </r>
  <r>
    <x v="2230"/>
    <x v="1877"/>
    <n v="1"/>
    <x v="0"/>
    <x v="0"/>
    <s v="289, 1st Floor, Satyaniketan, New Delhi"/>
    <s v="Satyaniketan"/>
    <s v="Satyaniketan, New Delhi"/>
    <n v="77.17"/>
    <n v="28.59"/>
    <x v="668"/>
    <s v="Indian Rupees(Rs.)"/>
    <x v="0"/>
    <x v="1"/>
    <s v="No"/>
    <s v="No"/>
    <x v="1"/>
    <n v="80"/>
    <n v="600"/>
    <n v="7.2"/>
    <x v="5"/>
    <x v="2"/>
    <x v="2"/>
    <s v="2017_5_21"/>
    <x v="7"/>
    <n v="5"/>
    <n v="21"/>
  </r>
  <r>
    <x v="2231"/>
    <x v="1878"/>
    <n v="1"/>
    <x v="0"/>
    <x v="0"/>
    <s v="37, Ground Floor, Satyaniketan, New Delhi"/>
    <s v="Satyaniketan"/>
    <s v="Satyaniketan, New Delhi"/>
    <n v="77.167658700000004"/>
    <n v="28.5880592"/>
    <x v="647"/>
    <s v="Indian Rupees(Rs.)"/>
    <x v="0"/>
    <x v="1"/>
    <s v="No"/>
    <s v="No"/>
    <x v="1"/>
    <n v="142"/>
    <n v="600"/>
    <n v="7.2"/>
    <x v="3"/>
    <x v="2"/>
    <x v="2"/>
    <s v="2011_5_14"/>
    <x v="3"/>
    <n v="5"/>
    <n v="14"/>
  </r>
  <r>
    <x v="2232"/>
    <x v="1879"/>
    <n v="1"/>
    <x v="0"/>
    <x v="0"/>
    <s v="24/1-4, Yusuf Sarai, New Delhi"/>
    <s v="Yusuf Sarai"/>
    <s v="Yusuf Sarai, New Delhi"/>
    <n v="77.206832599999998"/>
    <n v="28.5597171"/>
    <x v="444"/>
    <s v="Indian Rupees(Rs.)"/>
    <x v="0"/>
    <x v="1"/>
    <s v="No"/>
    <s v="No"/>
    <x v="1"/>
    <n v="33"/>
    <n v="600"/>
    <n v="7.2"/>
    <x v="6"/>
    <x v="3"/>
    <x v="3"/>
    <s v="2011_5_16"/>
    <x v="3"/>
    <n v="5"/>
    <n v="16"/>
  </r>
  <r>
    <x v="2233"/>
    <x v="1880"/>
    <n v="1"/>
    <x v="0"/>
    <x v="0"/>
    <s v="23-25, Bengali Market, Barakhamba Road, New Delhi"/>
    <s v="Barakhamba Road"/>
    <s v="Barakhamba Road, New Delhi"/>
    <n v="77.232116199999993"/>
    <n v="28.629713500000001"/>
    <x v="669"/>
    <s v="Indian Rupees(Rs.)"/>
    <x v="0"/>
    <x v="1"/>
    <s v="No"/>
    <s v="No"/>
    <x v="1"/>
    <n v="421"/>
    <n v="600"/>
    <n v="7.2"/>
    <x v="15"/>
    <x v="2"/>
    <x v="2"/>
    <s v="2011_4_6"/>
    <x v="3"/>
    <n v="4"/>
    <n v="6"/>
  </r>
  <r>
    <x v="2234"/>
    <x v="1881"/>
    <n v="1"/>
    <x v="0"/>
    <x v="0"/>
    <s v="14, Community Centre, New Friends Colony, New Delhi"/>
    <s v="Community Centre, New Friends Colony"/>
    <s v="Community Centre, New Friends Colony, New Delhi"/>
    <n v="77.26839837"/>
    <n v="28.561360279999999"/>
    <x v="2"/>
    <s v="Indian Rupees(Rs.)"/>
    <x v="0"/>
    <x v="1"/>
    <s v="No"/>
    <s v="No"/>
    <x v="1"/>
    <n v="35"/>
    <n v="600"/>
    <n v="7.2"/>
    <x v="11"/>
    <x v="2"/>
    <x v="2"/>
    <s v="2011_4_28"/>
    <x v="3"/>
    <n v="4"/>
    <n v="28"/>
  </r>
  <r>
    <x v="2235"/>
    <x v="1882"/>
    <n v="1"/>
    <x v="0"/>
    <x v="0"/>
    <s v="Ground Floor, Fun City Mall, Prashant Vihar, New Delhi"/>
    <s v="Fun City Mall, Prashant Vihar"/>
    <s v="Fun City Mall, Prashant Vihar, New Delhi"/>
    <n v="77.135977800000006"/>
    <n v="28.712523099999999"/>
    <x v="3"/>
    <s v="Indian Rupees(Rs.)"/>
    <x v="0"/>
    <x v="1"/>
    <s v="No"/>
    <s v="No"/>
    <x v="1"/>
    <n v="2"/>
    <n v="600"/>
    <n v="7.2"/>
    <x v="0"/>
    <x v="0"/>
    <x v="0"/>
    <s v="2016_4_23"/>
    <x v="1"/>
    <n v="4"/>
    <n v="23"/>
  </r>
  <r>
    <x v="2236"/>
    <x v="1883"/>
    <n v="1"/>
    <x v="0"/>
    <x v="0"/>
    <s v="41 - Zamrudpur, Near Gurudwara, Greater Kailash (GK) 1, New Delhi"/>
    <s v="Greater Kailash (GK) 1"/>
    <s v="Greater Kailash (GK) 1, New Delhi"/>
    <n v="77.236718460000006"/>
    <n v="28.549538219999999"/>
    <x v="19"/>
    <s v="Indian Rupees(Rs.)"/>
    <x v="0"/>
    <x v="1"/>
    <s v="No"/>
    <s v="No"/>
    <x v="1"/>
    <n v="93"/>
    <n v="600"/>
    <n v="7.2"/>
    <x v="3"/>
    <x v="2"/>
    <x v="2"/>
    <s v="2018_4_3"/>
    <x v="2"/>
    <n v="4"/>
    <n v="3"/>
  </r>
  <r>
    <x v="2237"/>
    <x v="1884"/>
    <n v="1"/>
    <x v="0"/>
    <x v="0"/>
    <s v="G-14, Bhanot Corner, R Block, Greater Kailash (GK) 1, New Delhi"/>
    <s v="Greater Kailash (GK) 1"/>
    <s v="Greater Kailash (GK) 1, New Delhi"/>
    <n v="77.243568699999997"/>
    <n v="28.546809700000001"/>
    <x v="2"/>
    <s v="Indian Rupees(Rs.)"/>
    <x v="0"/>
    <x v="1"/>
    <s v="No"/>
    <s v="No"/>
    <x v="1"/>
    <n v="227"/>
    <n v="600"/>
    <n v="7.2"/>
    <x v="21"/>
    <x v="2"/>
    <x v="2"/>
    <s v="2011_4_14"/>
    <x v="3"/>
    <n v="4"/>
    <n v="14"/>
  </r>
  <r>
    <x v="2238"/>
    <x v="1805"/>
    <n v="1"/>
    <x v="0"/>
    <x v="0"/>
    <s v="BA-144 A, Opposite DDA Market, Jail Road, New Delhi"/>
    <s v="Jail Road"/>
    <s v="Jail Road, New Delhi"/>
    <n v="77.097788600000001"/>
    <n v="28.631501400000001"/>
    <x v="3"/>
    <s v="Indian Rupees(Rs.)"/>
    <x v="0"/>
    <x v="1"/>
    <s v="No"/>
    <s v="No"/>
    <x v="1"/>
    <n v="57"/>
    <n v="600"/>
    <n v="7.2"/>
    <x v="20"/>
    <x v="3"/>
    <x v="3"/>
    <s v="2016_4_19"/>
    <x v="1"/>
    <n v="4"/>
    <n v="19"/>
  </r>
  <r>
    <x v="2239"/>
    <x v="1885"/>
    <n v="1"/>
    <x v="0"/>
    <x v="0"/>
    <s v="489, 55/4, Corner Market, Malviya Nagar, New Delhi"/>
    <s v="Malviya Nagar"/>
    <s v="Malviya Nagar, New Delhi"/>
    <n v="77.212655499999997"/>
    <n v="28.5406063"/>
    <x v="670"/>
    <s v="Indian Rupees(Rs.)"/>
    <x v="0"/>
    <x v="1"/>
    <s v="No"/>
    <s v="No"/>
    <x v="1"/>
    <n v="182"/>
    <n v="600"/>
    <n v="7.2"/>
    <x v="29"/>
    <x v="3"/>
    <x v="3"/>
    <s v="2015_4_20"/>
    <x v="8"/>
    <n v="4"/>
    <n v="20"/>
  </r>
  <r>
    <x v="2240"/>
    <x v="1886"/>
    <n v="1"/>
    <x v="0"/>
    <x v="0"/>
    <s v="BE 332, Hari Nagar Street 3, Mayapuri Phase 2, New Delhi"/>
    <s v="Mayapuri Phase 2"/>
    <s v="Mayapuri Phase 2, New Delhi"/>
    <n v="77.119606200000007"/>
    <n v="28.630816800000002"/>
    <x v="3"/>
    <s v="Indian Rupees(Rs.)"/>
    <x v="0"/>
    <x v="1"/>
    <s v="No"/>
    <s v="No"/>
    <x v="1"/>
    <n v="24"/>
    <n v="600"/>
    <n v="7.2"/>
    <x v="9"/>
    <x v="2"/>
    <x v="2"/>
    <s v="2010_4_4"/>
    <x v="6"/>
    <n v="4"/>
    <n v="4"/>
  </r>
  <r>
    <x v="2241"/>
    <x v="1887"/>
    <n v="1"/>
    <x v="0"/>
    <x v="0"/>
    <s v="Pitampura, New Delhi"/>
    <s v="Pitampura"/>
    <s v="Pitampura, New Delhi"/>
    <n v="77.129640600000002"/>
    <n v="28.6885884"/>
    <x v="474"/>
    <s v="Indian Rupees(Rs.)"/>
    <x v="0"/>
    <x v="1"/>
    <s v="No"/>
    <s v="No"/>
    <x v="1"/>
    <n v="92"/>
    <n v="600"/>
    <n v="7.2"/>
    <x v="3"/>
    <x v="2"/>
    <x v="2"/>
    <s v="2017_4_26"/>
    <x v="7"/>
    <n v="4"/>
    <n v="26"/>
  </r>
  <r>
    <x v="2242"/>
    <x v="1888"/>
    <n v="1"/>
    <x v="0"/>
    <x v="0"/>
    <s v="Shop 24, Central Market, West Punjabi Bagh, Punjabi Bagh, New Delhi"/>
    <s v="Punjabi Bagh"/>
    <s v="Punjabi Bagh, New Delhi"/>
    <n v="77.134111230000002"/>
    <n v="28.67111912"/>
    <x v="630"/>
    <s v="Indian Rupees(Rs.)"/>
    <x v="0"/>
    <x v="1"/>
    <s v="No"/>
    <s v="No"/>
    <x v="1"/>
    <n v="128"/>
    <n v="600"/>
    <n v="7.2"/>
    <x v="4"/>
    <x v="2"/>
    <x v="2"/>
    <s v="2017_4_13"/>
    <x v="7"/>
    <n v="4"/>
    <n v="13"/>
  </r>
  <r>
    <x v="2243"/>
    <x v="1889"/>
    <n v="1"/>
    <x v="0"/>
    <x v="0"/>
    <s v="Near Cambridge Foundation School, DDA LIG Market, Rajouri Garden, New Delhi"/>
    <s v="Rajouri Garden"/>
    <s v="Rajouri Garden, New Delhi"/>
    <n v="77.115187199999994"/>
    <n v="28.6392925"/>
    <x v="671"/>
    <s v="Indian Rupees(Rs.)"/>
    <x v="0"/>
    <x v="1"/>
    <s v="No"/>
    <s v="No"/>
    <x v="1"/>
    <n v="41"/>
    <n v="600"/>
    <n v="7.2"/>
    <x v="17"/>
    <x v="3"/>
    <x v="3"/>
    <s v="2015_4_4"/>
    <x v="8"/>
    <n v="4"/>
    <n v="4"/>
  </r>
  <r>
    <x v="2244"/>
    <x v="1890"/>
    <n v="1"/>
    <x v="0"/>
    <x v="0"/>
    <s v="70/B, Humayun Pur, Safdarjung, New Delhi"/>
    <s v="Safdarjung"/>
    <s v="Safdarjung, New Delhi"/>
    <n v="77.194100000000006"/>
    <n v="28.561778"/>
    <x v="101"/>
    <s v="Indian Rupees(Rs.)"/>
    <x v="0"/>
    <x v="1"/>
    <s v="No"/>
    <s v="No"/>
    <x v="1"/>
    <n v="9"/>
    <n v="600"/>
    <n v="7.2"/>
    <x v="27"/>
    <x v="3"/>
    <x v="3"/>
    <s v="2016_4_21"/>
    <x v="1"/>
    <n v="4"/>
    <n v="21"/>
  </r>
  <r>
    <x v="2245"/>
    <x v="1891"/>
    <n v="1"/>
    <x v="0"/>
    <x v="0"/>
    <s v="Shop 5 &amp; 6, DDA Market, Arjun Nagar, Safdarjung Enclave, Safdarjung, New Delhi"/>
    <s v="Safdarjung"/>
    <s v="Safdarjung, New Delhi"/>
    <n v="77.196032029999998"/>
    <n v="28.561713059999999"/>
    <x v="642"/>
    <s v="Indian Rupees(Rs.)"/>
    <x v="0"/>
    <x v="1"/>
    <s v="No"/>
    <s v="No"/>
    <x v="1"/>
    <n v="103"/>
    <n v="600"/>
    <n v="7.2"/>
    <x v="7"/>
    <x v="2"/>
    <x v="2"/>
    <s v="2010_4_5"/>
    <x v="6"/>
    <n v="4"/>
    <n v="5"/>
  </r>
  <r>
    <x v="2246"/>
    <x v="1892"/>
    <n v="1"/>
    <x v="0"/>
    <x v="0"/>
    <s v="2nd Floor, My Square Food Court, Select Citywalk Mall, Saket, New Delhi"/>
    <s v="Select Citywalk Mall, Saket"/>
    <s v="Select Citywalk Mall, Saket, New Delhi"/>
    <n v="77.219563390000005"/>
    <n v="28.52923878"/>
    <x v="612"/>
    <s v="Indian Rupees(Rs.)"/>
    <x v="0"/>
    <x v="1"/>
    <s v="No"/>
    <s v="No"/>
    <x v="1"/>
    <n v="217"/>
    <n v="600"/>
    <n v="7.2"/>
    <x v="21"/>
    <x v="2"/>
    <x v="2"/>
    <s v="2011_4_19"/>
    <x v="3"/>
    <n v="4"/>
    <n v="19"/>
  </r>
  <r>
    <x v="2247"/>
    <x v="201"/>
    <n v="1"/>
    <x v="0"/>
    <x v="0"/>
    <s v="Tagore Garden, New Delhi"/>
    <s v="Tagore Garden"/>
    <s v="Tagore Garden, New Delhi"/>
    <n v="77.112049299999995"/>
    <n v="28.646334700000001"/>
    <x v="23"/>
    <s v="Indian Rupees(Rs.)"/>
    <x v="0"/>
    <x v="1"/>
    <s v="No"/>
    <s v="No"/>
    <x v="1"/>
    <n v="54"/>
    <n v="600"/>
    <n v="7.2"/>
    <x v="9"/>
    <x v="2"/>
    <x v="2"/>
    <s v="2017_4_22"/>
    <x v="7"/>
    <n v="4"/>
    <n v="22"/>
  </r>
  <r>
    <x v="2248"/>
    <x v="1893"/>
    <n v="1"/>
    <x v="0"/>
    <x v="0"/>
    <s v="G-41, V3S Mall, Laxmi Nagar, New Delhi"/>
    <s v="V3S Mall, Laxmi Nagar"/>
    <s v="V3S Mall, Laxmi Nagar, New Delhi"/>
    <n v="77.286081199999998"/>
    <n v="28.636976199999999"/>
    <x v="2"/>
    <s v="Indian Rupees(Rs.)"/>
    <x v="0"/>
    <x v="1"/>
    <s v="No"/>
    <s v="No"/>
    <x v="1"/>
    <n v="88"/>
    <n v="600"/>
    <n v="7.2"/>
    <x v="28"/>
    <x v="3"/>
    <x v="3"/>
    <s v="2018_4_9"/>
    <x v="2"/>
    <n v="4"/>
    <n v="9"/>
  </r>
  <r>
    <x v="2249"/>
    <x v="1894"/>
    <n v="1"/>
    <x v="0"/>
    <x v="0"/>
    <s v="J 15, Alaknanda Shopping Complex, Mini Market, Alaknanda, New Delhi"/>
    <s v="Alaknanda"/>
    <s v="Alaknanda, New Delhi"/>
    <n v="77.254569399999994"/>
    <n v="28.525664599999999"/>
    <x v="672"/>
    <s v="Indian Rupees(Rs.)"/>
    <x v="0"/>
    <x v="1"/>
    <s v="No"/>
    <s v="No"/>
    <x v="1"/>
    <n v="11"/>
    <n v="600"/>
    <n v="7.2"/>
    <x v="10"/>
    <x v="2"/>
    <x v="2"/>
    <s v="2012_3_16"/>
    <x v="5"/>
    <n v="3"/>
    <n v="16"/>
  </r>
  <r>
    <x v="2250"/>
    <x v="1711"/>
    <n v="1"/>
    <x v="0"/>
    <x v="0"/>
    <s v="B-2/1, Ashok Vihar Phase 2, New Delhi"/>
    <s v="Ashok Vihar Phase 2"/>
    <s v="Ashok Vihar Phase 2, New Delhi"/>
    <n v="77.177947599999996"/>
    <n v="28.693362"/>
    <x v="72"/>
    <s v="Indian Rupees(Rs.)"/>
    <x v="0"/>
    <x v="1"/>
    <s v="No"/>
    <s v="No"/>
    <x v="1"/>
    <n v="278"/>
    <n v="600"/>
    <n v="7.2"/>
    <x v="6"/>
    <x v="3"/>
    <x v="3"/>
    <s v="2016_3_27"/>
    <x v="1"/>
    <n v="3"/>
    <n v="27"/>
  </r>
  <r>
    <x v="2251"/>
    <x v="710"/>
    <n v="1"/>
    <x v="0"/>
    <x v="0"/>
    <s v="Shop 44-45, Bengali Market, Barakhamba Road, New Delhi"/>
    <s v="Barakhamba Road"/>
    <s v="Barakhamba Road, New Delhi"/>
    <n v="77.232219799999996"/>
    <n v="28.6291908"/>
    <x v="47"/>
    <s v="Indian Rupees(Rs.)"/>
    <x v="0"/>
    <x v="1"/>
    <s v="No"/>
    <s v="No"/>
    <x v="1"/>
    <n v="38"/>
    <n v="600"/>
    <n v="7.2"/>
    <x v="4"/>
    <x v="2"/>
    <x v="2"/>
    <s v="2011_3_21"/>
    <x v="3"/>
    <n v="3"/>
    <n v="21"/>
  </r>
  <r>
    <x v="2252"/>
    <x v="1711"/>
    <n v="1"/>
    <x v="0"/>
    <x v="0"/>
    <s v="K-15, Connaught Place, New Delhi"/>
    <s v="Connaught Place"/>
    <s v="Connaught Place, New Delhi"/>
    <n v="77.220409000000004"/>
    <n v="28.6356827"/>
    <x v="72"/>
    <s v="Indian Rupees(Rs.)"/>
    <x v="0"/>
    <x v="1"/>
    <s v="No"/>
    <s v="No"/>
    <x v="1"/>
    <n v="499"/>
    <n v="600"/>
    <n v="7.2"/>
    <x v="4"/>
    <x v="2"/>
    <x v="2"/>
    <s v="2018_3_16"/>
    <x v="2"/>
    <n v="3"/>
    <n v="16"/>
  </r>
  <r>
    <x v="2253"/>
    <x v="1895"/>
    <n v="1"/>
    <x v="0"/>
    <x v="0"/>
    <s v="Greater Kailash (GK) 2, New Delhi"/>
    <s v="Greater Kailash (GK) 2"/>
    <s v="Greater Kailash (GK) 2, New Delhi"/>
    <n v="77.242180000000005"/>
    <n v="28.534120000000001"/>
    <x v="78"/>
    <s v="Indian Rupees(Rs.)"/>
    <x v="0"/>
    <x v="1"/>
    <s v="No"/>
    <s v="No"/>
    <x v="1"/>
    <n v="124"/>
    <n v="600"/>
    <n v="7.2"/>
    <x v="9"/>
    <x v="2"/>
    <x v="2"/>
    <s v="2012_3_25"/>
    <x v="5"/>
    <n v="3"/>
    <n v="25"/>
  </r>
  <r>
    <x v="2254"/>
    <x v="1896"/>
    <n v="1"/>
    <x v="0"/>
    <x v="0"/>
    <s v="B-33, 1st Floor, Kalkaji, New Delhi"/>
    <s v="Kalkaji"/>
    <s v="Kalkaji, New Delhi"/>
    <n v="77.252685749999998"/>
    <n v="28.54270391"/>
    <x v="673"/>
    <s v="Indian Rupees(Rs.)"/>
    <x v="0"/>
    <x v="1"/>
    <s v="No"/>
    <s v="No"/>
    <x v="1"/>
    <n v="22"/>
    <n v="600"/>
    <n v="7.2"/>
    <x v="7"/>
    <x v="2"/>
    <x v="2"/>
    <s v="2012_3_11"/>
    <x v="5"/>
    <n v="3"/>
    <n v="11"/>
  </r>
  <r>
    <x v="2255"/>
    <x v="1897"/>
    <n v="1"/>
    <x v="0"/>
    <x v="0"/>
    <s v="21-B/1, New Rohtak Road, Karol Bagh, New Delhi"/>
    <s v="Karol Bagh"/>
    <s v="Karol Bagh, New Delhi"/>
    <n v="77.189143450000003"/>
    <n v="28.659518869999999"/>
    <x v="3"/>
    <s v="Indian Rupees(Rs.)"/>
    <x v="0"/>
    <x v="1"/>
    <s v="No"/>
    <s v="No"/>
    <x v="1"/>
    <n v="72"/>
    <n v="600"/>
    <n v="7.2"/>
    <x v="9"/>
    <x v="2"/>
    <x v="2"/>
    <s v="2012_3_8"/>
    <x v="5"/>
    <n v="3"/>
    <n v="8"/>
  </r>
  <r>
    <x v="2256"/>
    <x v="207"/>
    <n v="1"/>
    <x v="0"/>
    <x v="0"/>
    <s v="C-6, Main Market, Malviya Nagar, New Delhi"/>
    <s v="Malviya Nagar"/>
    <s v="Malviya Nagar, New Delhi"/>
    <n v="77.211533599999996"/>
    <n v="28.536347599999999"/>
    <x v="26"/>
    <s v="Indian Rupees(Rs.)"/>
    <x v="0"/>
    <x v="1"/>
    <s v="No"/>
    <s v="No"/>
    <x v="1"/>
    <n v="290"/>
    <n v="600"/>
    <n v="7.2"/>
    <x v="7"/>
    <x v="2"/>
    <x v="2"/>
    <s v="2011_3_8"/>
    <x v="3"/>
    <n v="3"/>
    <n v="8"/>
  </r>
  <r>
    <x v="2257"/>
    <x v="1898"/>
    <n v="1"/>
    <x v="0"/>
    <x v="0"/>
    <s v="Shop 50, Ground Floor, DDA Market, Near Block B-3, Teachers Colony, Paschim Vihar, New Delhi"/>
    <s v="Paschim Vihar"/>
    <s v="Paschim Vihar, New Delhi"/>
    <n v="77.100583999999998"/>
    <n v="28.662653899999999"/>
    <x v="20"/>
    <s v="Indian Rupees(Rs.)"/>
    <x v="0"/>
    <x v="1"/>
    <s v="No"/>
    <s v="No"/>
    <x v="1"/>
    <n v="75"/>
    <n v="600"/>
    <n v="7.2"/>
    <x v="7"/>
    <x v="2"/>
    <x v="2"/>
    <s v="2017_3_16"/>
    <x v="7"/>
    <n v="3"/>
    <n v="16"/>
  </r>
  <r>
    <x v="2258"/>
    <x v="1899"/>
    <n v="1"/>
    <x v="0"/>
    <x v="0"/>
    <s v="Shop 7, 1st Floor, QU Block, DDA Market, Opposite Income Tax Colony, Pitampura, New Delhi"/>
    <s v="Pitampura"/>
    <s v="Pitampura, New Delhi"/>
    <n v="77.140123700000004"/>
    <n v="28.7133009"/>
    <x v="367"/>
    <s v="Indian Rupees(Rs.)"/>
    <x v="0"/>
    <x v="1"/>
    <s v="No"/>
    <s v="No"/>
    <x v="1"/>
    <n v="24"/>
    <n v="600"/>
    <n v="7.2"/>
    <x v="15"/>
    <x v="2"/>
    <x v="2"/>
    <s v="2011_3_11"/>
    <x v="3"/>
    <n v="3"/>
    <n v="11"/>
  </r>
  <r>
    <x v="2259"/>
    <x v="1900"/>
    <n v="1"/>
    <x v="0"/>
    <x v="0"/>
    <s v="Gate 1, Opposite Freedom Fighter Colony, Saket, New Delhi"/>
    <s v="Saket"/>
    <s v="Saket, New Delhi"/>
    <n v="77.202173999999999"/>
    <n v="28.510418999999999"/>
    <x v="630"/>
    <s v="Indian Rupees(Rs.)"/>
    <x v="0"/>
    <x v="1"/>
    <s v="No"/>
    <s v="No"/>
    <x v="1"/>
    <n v="11"/>
    <n v="600"/>
    <n v="7.2"/>
    <x v="6"/>
    <x v="3"/>
    <x v="3"/>
    <s v="2018_3_14"/>
    <x v="2"/>
    <n v="3"/>
    <n v="14"/>
  </r>
  <r>
    <x v="2260"/>
    <x v="1901"/>
    <n v="1"/>
    <x v="0"/>
    <x v="0"/>
    <s v="Shop 3, A-4, Anupam Garden, IGNOU Road, Saidulajab, Saket, New Delhi"/>
    <s v="Saket"/>
    <s v="Saket, New Delhi"/>
    <n v="77.205382880000002"/>
    <n v="28.514706310000001"/>
    <x v="660"/>
    <s v="Indian Rupees(Rs.)"/>
    <x v="0"/>
    <x v="1"/>
    <s v="No"/>
    <s v="No"/>
    <x v="1"/>
    <n v="39"/>
    <n v="600"/>
    <n v="7.2"/>
    <x v="30"/>
    <x v="3"/>
    <x v="3"/>
    <s v="2011_3_14"/>
    <x v="3"/>
    <n v="3"/>
    <n v="14"/>
  </r>
  <r>
    <x v="2261"/>
    <x v="1902"/>
    <n v="1"/>
    <x v="0"/>
    <x v="0"/>
    <s v="288, Opposite Venkateshwara College, Satyaniketan, New Delhi"/>
    <s v="Satyaniketan"/>
    <s v="Satyaniketan, New Delhi"/>
    <n v="77.16886461"/>
    <n v="28.588392259999999"/>
    <x v="420"/>
    <s v="Indian Rupees(Rs.)"/>
    <x v="0"/>
    <x v="1"/>
    <s v="No"/>
    <s v="No"/>
    <x v="1"/>
    <n v="530"/>
    <n v="600"/>
    <n v="7.2"/>
    <x v="12"/>
    <x v="1"/>
    <x v="1"/>
    <s v="2016_3_26"/>
    <x v="1"/>
    <n v="3"/>
    <n v="26"/>
  </r>
  <r>
    <x v="2262"/>
    <x v="1903"/>
    <n v="1"/>
    <x v="0"/>
    <x v="0"/>
    <s v="G-64, Ground Floor, Select Citywalk Mall, Saket, New Delhi"/>
    <s v="Select Citywalk Mall, Saket"/>
    <s v="Select Citywalk Mall, Saket, New Delhi"/>
    <n v="77.219083940000004"/>
    <n v="28.529128610000001"/>
    <x v="674"/>
    <s v="Indian Rupees(Rs.)"/>
    <x v="0"/>
    <x v="1"/>
    <s v="No"/>
    <s v="No"/>
    <x v="1"/>
    <n v="202"/>
    <n v="600"/>
    <n v="7.2"/>
    <x v="4"/>
    <x v="2"/>
    <x v="2"/>
    <s v="2010_3_7"/>
    <x v="6"/>
    <n v="3"/>
    <n v="7"/>
  </r>
  <r>
    <x v="2263"/>
    <x v="1904"/>
    <n v="1"/>
    <x v="0"/>
    <x v="0"/>
    <s v="AJ-64/A, Shalimar Bagh, New Delhi"/>
    <s v="Shalimar Bagh"/>
    <s v="Shalimar Bagh, New Delhi"/>
    <n v="77.162446500000001"/>
    <n v="28.706337099999999"/>
    <x v="2"/>
    <s v="Indian Rupees(Rs.)"/>
    <x v="0"/>
    <x v="1"/>
    <s v="No"/>
    <s v="No"/>
    <x v="1"/>
    <n v="195"/>
    <n v="600"/>
    <n v="7.2"/>
    <x v="21"/>
    <x v="2"/>
    <x v="2"/>
    <s v="2012_3_27"/>
    <x v="5"/>
    <n v="3"/>
    <n v="27"/>
  </r>
  <r>
    <x v="2264"/>
    <x v="1905"/>
    <n v="1"/>
    <x v="0"/>
    <x v="0"/>
    <s v="Mandakini Enclave, Alaknanda, New Delhi"/>
    <s v="Alaknanda"/>
    <s v="Alaknanda, New Delhi"/>
    <n v="77.250344749999996"/>
    <n v="28.531410279999999"/>
    <x v="122"/>
    <s v="Indian Rupees(Rs.)"/>
    <x v="0"/>
    <x v="1"/>
    <s v="No"/>
    <s v="No"/>
    <x v="1"/>
    <n v="97"/>
    <n v="600"/>
    <n v="7.2"/>
    <x v="3"/>
    <x v="2"/>
    <x v="2"/>
    <s v="2011_2_26"/>
    <x v="3"/>
    <n v="2"/>
    <n v="26"/>
  </r>
  <r>
    <x v="2265"/>
    <x v="1906"/>
    <n v="1"/>
    <x v="0"/>
    <x v="0"/>
    <s v="5B/1, Court Lane, Civil Lines, New Delhi"/>
    <s v="Civil Lines"/>
    <s v="Civil Lines, New Delhi"/>
    <n v="77.220848000000004"/>
    <n v="28.671113999999999"/>
    <x v="24"/>
    <s v="Indian Rupees(Rs.)"/>
    <x v="0"/>
    <x v="1"/>
    <s v="No"/>
    <s v="No"/>
    <x v="1"/>
    <n v="6"/>
    <n v="600"/>
    <n v="7.2"/>
    <x v="13"/>
    <x v="2"/>
    <x v="2"/>
    <s v="2018_2_15"/>
    <x v="2"/>
    <n v="2"/>
    <n v="15"/>
  </r>
  <r>
    <x v="2266"/>
    <x v="1907"/>
    <n v="1"/>
    <x v="0"/>
    <x v="0"/>
    <s v="488-1/2, R Block, Chowk Market, Dilshad Garden, New Delhi"/>
    <s v="Dilshad Garden"/>
    <s v="Dilshad Garden, New Delhi"/>
    <n v="77.313011299999999"/>
    <n v="28.678441400000001"/>
    <x v="3"/>
    <s v="Indian Rupees(Rs.)"/>
    <x v="0"/>
    <x v="1"/>
    <s v="No"/>
    <s v="No"/>
    <x v="1"/>
    <n v="97"/>
    <n v="600"/>
    <n v="7.2"/>
    <x v="13"/>
    <x v="2"/>
    <x v="2"/>
    <s v="2017_2_12"/>
    <x v="7"/>
    <n v="2"/>
    <n v="12"/>
  </r>
  <r>
    <x v="2267"/>
    <x v="1711"/>
    <n v="1"/>
    <x v="0"/>
    <x v="0"/>
    <s v="115-A, Ground Floor, Kamla Nagar, New Delhi"/>
    <s v="Kamla Nagar"/>
    <s v="Kamla Nagar, New Delhi"/>
    <n v="77.198684200000002"/>
    <n v="28.6816581"/>
    <x v="72"/>
    <s v="Indian Rupees(Rs.)"/>
    <x v="0"/>
    <x v="1"/>
    <s v="No"/>
    <s v="No"/>
    <x v="1"/>
    <n v="109"/>
    <n v="600"/>
    <n v="7.2"/>
    <x v="6"/>
    <x v="3"/>
    <x v="3"/>
    <s v="2015_2_25"/>
    <x v="8"/>
    <n v="2"/>
    <n v="25"/>
  </r>
  <r>
    <x v="2268"/>
    <x v="1908"/>
    <n v="1"/>
    <x v="0"/>
    <x v="0"/>
    <s v="Shop  4, A-1, Ground Floor, Kailash Park, Near Metro Pillar 330, Kirti Nagar, New Delhi"/>
    <s v="Kirti Nagar"/>
    <s v="Kirti Nagar, New Delhi"/>
    <n v="77.137475499999994"/>
    <n v="28.655443399999999"/>
    <x v="3"/>
    <s v="Indian Rupees(Rs.)"/>
    <x v="0"/>
    <x v="1"/>
    <s v="No"/>
    <s v="No"/>
    <x v="1"/>
    <n v="55"/>
    <n v="600"/>
    <n v="7.2"/>
    <x v="7"/>
    <x v="2"/>
    <x v="2"/>
    <s v="2012_2_24"/>
    <x v="5"/>
    <n v="2"/>
    <n v="24"/>
  </r>
  <r>
    <x v="2269"/>
    <x v="201"/>
    <n v="1"/>
    <x v="0"/>
    <x v="0"/>
    <s v="Malviya Nagar, New Delhi"/>
    <s v="Malviya Nagar"/>
    <s v="Malviya Nagar, New Delhi"/>
    <n v="77.211912900000002"/>
    <n v="28.536943300000001"/>
    <x v="23"/>
    <s v="Indian Rupees(Rs.)"/>
    <x v="0"/>
    <x v="1"/>
    <s v="No"/>
    <s v="No"/>
    <x v="1"/>
    <n v="61"/>
    <n v="600"/>
    <n v="7.2"/>
    <x v="7"/>
    <x v="2"/>
    <x v="2"/>
    <s v="2015_2_22"/>
    <x v="8"/>
    <n v="2"/>
    <n v="22"/>
  </r>
  <r>
    <x v="2270"/>
    <x v="1909"/>
    <n v="1"/>
    <x v="0"/>
    <x v="0"/>
    <s v="Preet Vihar, New Delhi"/>
    <s v="Preet Vihar"/>
    <s v="Preet Vihar, New Delhi"/>
    <n v="77.286062099999995"/>
    <n v="28.6327398"/>
    <x v="8"/>
    <s v="Indian Rupees(Rs.)"/>
    <x v="0"/>
    <x v="1"/>
    <s v="No"/>
    <s v="No"/>
    <x v="1"/>
    <n v="44"/>
    <n v="600"/>
    <n v="7.2"/>
    <x v="9"/>
    <x v="2"/>
    <x v="2"/>
    <s v="2016_2_16"/>
    <x v="1"/>
    <n v="2"/>
    <n v="16"/>
  </r>
  <r>
    <x v="2271"/>
    <x v="1847"/>
    <n v="1"/>
    <x v="0"/>
    <x v="0"/>
    <s v="123, Near PNB ATM, Qutab Institutional Area, New Delhi"/>
    <s v="Qutab Institutional Area"/>
    <s v="Qutab Institutional Area, New Delhi"/>
    <n v="77.185450380000006"/>
    <n v="28.54047405"/>
    <x v="5"/>
    <s v="Indian Rupees(Rs.)"/>
    <x v="0"/>
    <x v="1"/>
    <s v="No"/>
    <s v="No"/>
    <x v="1"/>
    <n v="4"/>
    <n v="600"/>
    <n v="7.2"/>
    <x v="20"/>
    <x v="3"/>
    <x v="3"/>
    <s v="2013_2_22"/>
    <x v="0"/>
    <n v="2"/>
    <n v="22"/>
  </r>
  <r>
    <x v="2272"/>
    <x v="1910"/>
    <n v="1"/>
    <x v="0"/>
    <x v="0"/>
    <s v="101, Opposite Venkateshwara College, Satyaniketan, New Delhi"/>
    <s v="Satyaniketan"/>
    <s v="Satyaniketan, New Delhi"/>
    <n v="77.168377599999999"/>
    <n v="28.587948799999999"/>
    <x v="675"/>
    <s v="Indian Rupees(Rs.)"/>
    <x v="0"/>
    <x v="1"/>
    <s v="No"/>
    <s v="No"/>
    <x v="1"/>
    <n v="365"/>
    <n v="600"/>
    <n v="7.2"/>
    <x v="7"/>
    <x v="2"/>
    <x v="2"/>
    <s v="2017_2_11"/>
    <x v="7"/>
    <n v="2"/>
    <n v="11"/>
  </r>
  <r>
    <x v="2273"/>
    <x v="1911"/>
    <n v="1"/>
    <x v="0"/>
    <x v="0"/>
    <s v="9, Ground Floor, Benito Juarez Marg, Opposite Sri Venkateshwara College, Satyaniketan, New Delhi"/>
    <s v="Satyaniketan"/>
    <s v="Satyaniketan, New Delhi"/>
    <n v="77.167434099999994"/>
    <n v="28.587903300000001"/>
    <x v="676"/>
    <s v="Indian Rupees(Rs.)"/>
    <x v="0"/>
    <x v="1"/>
    <s v="No"/>
    <s v="No"/>
    <x v="1"/>
    <n v="349"/>
    <n v="600"/>
    <n v="7.2"/>
    <x v="12"/>
    <x v="1"/>
    <x v="1"/>
    <s v="2011_2_3"/>
    <x v="3"/>
    <n v="2"/>
    <n v="3"/>
  </r>
  <r>
    <x v="2274"/>
    <x v="1868"/>
    <n v="1"/>
    <x v="0"/>
    <x v="0"/>
    <s v="Shop B-15, Ground Floor (Back Portion), Shopping Center, Tagore Garden, New Delhi"/>
    <s v="Tagore Garden"/>
    <s v="Tagore Garden, New Delhi"/>
    <n v="77.112074500000006"/>
    <n v="28.646328700000002"/>
    <x v="47"/>
    <s v="Indian Rupees(Rs.)"/>
    <x v="0"/>
    <x v="1"/>
    <s v="No"/>
    <s v="No"/>
    <x v="1"/>
    <n v="4"/>
    <n v="600"/>
    <n v="7.2"/>
    <x v="10"/>
    <x v="2"/>
    <x v="2"/>
    <s v="2012_2_27"/>
    <x v="5"/>
    <n v="2"/>
    <n v="27"/>
  </r>
  <r>
    <x v="2275"/>
    <x v="1912"/>
    <n v="1"/>
    <x v="0"/>
    <x v="0"/>
    <s v="Cart 7, Level 2, Food Capital, Worldmark 1, Aerocity, New Delhi"/>
    <s v="Worldmark 1, Aerocity"/>
    <s v="Worldmark 1, Aerocity, New Delhi"/>
    <n v="77.120547000000002"/>
    <n v="28.548297000000002"/>
    <x v="677"/>
    <s v="Indian Rupees(Rs.)"/>
    <x v="0"/>
    <x v="1"/>
    <s v="No"/>
    <s v="No"/>
    <x v="1"/>
    <n v="3"/>
    <n v="600"/>
    <n v="7.2"/>
    <x v="0"/>
    <x v="0"/>
    <x v="0"/>
    <s v="2012_2_14"/>
    <x v="5"/>
    <n v="2"/>
    <n v="14"/>
  </r>
  <r>
    <x v="2276"/>
    <x v="1903"/>
    <n v="1"/>
    <x v="0"/>
    <x v="0"/>
    <s v="Food Court, 3rd Floor, Ambience Mall, Vasant Kunj, New Delhi"/>
    <s v="Ambience Mall, Vasant Kunj"/>
    <s v="Ambience Mall, Vasant Kunj, New Delhi"/>
    <n v="77.154984900000002"/>
    <n v="28.541561999999999"/>
    <x v="674"/>
    <s v="Indian Rupees(Rs.)"/>
    <x v="0"/>
    <x v="1"/>
    <s v="No"/>
    <s v="No"/>
    <x v="1"/>
    <n v="100"/>
    <n v="600"/>
    <n v="7.2"/>
    <x v="28"/>
    <x v="3"/>
    <x v="3"/>
    <s v="2013_1_4"/>
    <x v="0"/>
    <n v="1"/>
    <n v="4"/>
  </r>
  <r>
    <x v="2277"/>
    <x v="1913"/>
    <n v="1"/>
    <x v="0"/>
    <x v="0"/>
    <s v="36, C.S.C, Market 2, Chittaranjan Park, New Delhi"/>
    <s v="Chittaranjan Park"/>
    <s v="Chittaranjan Park, New Delhi"/>
    <n v="77.253270709999995"/>
    <n v="28.53634285"/>
    <x v="20"/>
    <s v="Indian Rupees(Rs.)"/>
    <x v="0"/>
    <x v="1"/>
    <s v="No"/>
    <s v="No"/>
    <x v="1"/>
    <n v="41"/>
    <n v="600"/>
    <n v="7.2"/>
    <x v="26"/>
    <x v="3"/>
    <x v="3"/>
    <s v="2018_1_6"/>
    <x v="2"/>
    <n v="1"/>
    <n v="6"/>
  </r>
  <r>
    <x v="2278"/>
    <x v="1914"/>
    <n v="1"/>
    <x v="0"/>
    <x v="0"/>
    <s v="2512, Hudson Lane, Near GTB Nagar Metro Station, Delhi University-GTB Nagar, New Delhi"/>
    <s v="Delhi University-GTB Nagar"/>
    <s v="Delhi University-GTB Nagar, New Delhi"/>
    <n v="77.204182399999993"/>
    <n v="28.695695099999998"/>
    <x v="49"/>
    <s v="Indian Rupees(Rs.)"/>
    <x v="0"/>
    <x v="1"/>
    <s v="No"/>
    <s v="No"/>
    <x v="1"/>
    <n v="427"/>
    <n v="600"/>
    <n v="7.2"/>
    <x v="4"/>
    <x v="2"/>
    <x v="2"/>
    <s v="2010_1_21"/>
    <x v="6"/>
    <n v="1"/>
    <n v="21"/>
  </r>
  <r>
    <x v="2279"/>
    <x v="1915"/>
    <n v="1"/>
    <x v="0"/>
    <x v="0"/>
    <s v="38, DDA Market, Jeevan Anmol Hospital, Mayur Vihar Phase 1, New Delhi"/>
    <s v="Mayur Vihar Phase 1"/>
    <s v="Mayur Vihar Phase 1, New Delhi"/>
    <n v="77.2953531"/>
    <n v="28.6065091"/>
    <x v="3"/>
    <s v="Indian Rupees(Rs.)"/>
    <x v="0"/>
    <x v="1"/>
    <s v="No"/>
    <s v="No"/>
    <x v="1"/>
    <n v="53"/>
    <n v="600"/>
    <n v="7.2"/>
    <x v="17"/>
    <x v="3"/>
    <x v="3"/>
    <s v="2013_1_6"/>
    <x v="0"/>
    <n v="1"/>
    <n v="6"/>
  </r>
  <r>
    <x v="2280"/>
    <x v="1916"/>
    <n v="1"/>
    <x v="0"/>
    <x v="0"/>
    <s v="1832, Laxmi Narain Street, Chuna Mandi, Paharganj, New Delhi"/>
    <s v="Paharganj"/>
    <s v="Paharganj, New Delhi"/>
    <n v="77.210291100000006"/>
    <n v="28.640921800000001"/>
    <x v="678"/>
    <s v="Indian Rupees(Rs.)"/>
    <x v="0"/>
    <x v="1"/>
    <s v="No"/>
    <s v="No"/>
    <x v="1"/>
    <n v="38"/>
    <n v="600"/>
    <n v="7.2"/>
    <x v="11"/>
    <x v="2"/>
    <x v="2"/>
    <s v="2017_1_10"/>
    <x v="7"/>
    <n v="1"/>
    <n v="10"/>
  </r>
  <r>
    <x v="2281"/>
    <x v="1917"/>
    <n v="1"/>
    <x v="0"/>
    <x v="0"/>
    <s v="Lu Market, Near Ramlila Ground, Pitampura, New Delhi"/>
    <s v="Pitampura"/>
    <s v="Pitampura, New Delhi"/>
    <n v="77.143797699999993"/>
    <n v="28.710052000000001"/>
    <x v="2"/>
    <s v="Indian Rupees(Rs.)"/>
    <x v="0"/>
    <x v="1"/>
    <s v="No"/>
    <s v="No"/>
    <x v="1"/>
    <n v="80"/>
    <n v="600"/>
    <n v="7.2"/>
    <x v="10"/>
    <x v="2"/>
    <x v="2"/>
    <s v="2018_1_4"/>
    <x v="2"/>
    <n v="1"/>
    <n v="4"/>
  </r>
  <r>
    <x v="2282"/>
    <x v="1918"/>
    <n v="1"/>
    <x v="0"/>
    <x v="0"/>
    <s v="D-65, Arjun Nagar, Safdarjung Enclave, Safdarjung, New Delhi"/>
    <s v="Safdarjung"/>
    <s v="Safdarjung, New Delhi"/>
    <n v="77.198995199999999"/>
    <n v="28.56062056"/>
    <x v="19"/>
    <s v="Indian Rupees(Rs.)"/>
    <x v="0"/>
    <x v="1"/>
    <s v="No"/>
    <s v="No"/>
    <x v="1"/>
    <n v="35"/>
    <n v="600"/>
    <n v="7.2"/>
    <x v="13"/>
    <x v="2"/>
    <x v="2"/>
    <s v="2015_1_16"/>
    <x v="8"/>
    <n v="1"/>
    <n v="16"/>
  </r>
  <r>
    <x v="2283"/>
    <x v="1919"/>
    <n v="1"/>
    <x v="0"/>
    <x v="0"/>
    <s v="C-119, Humayun Pur, Safdarjung Enclave, Safdarjung, New Delhi"/>
    <s v="Safdarjung"/>
    <s v="Safdarjung, New Delhi"/>
    <n v="77.193650570000003"/>
    <n v="28.560785469999999"/>
    <x v="679"/>
    <s v="Indian Rupees(Rs.)"/>
    <x v="0"/>
    <x v="1"/>
    <s v="No"/>
    <s v="No"/>
    <x v="1"/>
    <n v="123"/>
    <n v="600"/>
    <n v="7.2"/>
    <x v="9"/>
    <x v="2"/>
    <x v="2"/>
    <s v="2014_1_8"/>
    <x v="4"/>
    <n v="1"/>
    <n v="8"/>
  </r>
  <r>
    <x v="2284"/>
    <x v="1920"/>
    <n v="1"/>
    <x v="0"/>
    <x v="0"/>
    <s v="8, Community Centre, Near PVR Ticket Counter, Vikaspuri, New Delhi"/>
    <s v="Vikaspuri"/>
    <s v="Vikaspuri, New Delhi"/>
    <n v="77.074307099999999"/>
    <n v="28.639083299999999"/>
    <x v="25"/>
    <s v="Indian Rupees(Rs.)"/>
    <x v="0"/>
    <x v="1"/>
    <s v="No"/>
    <s v="No"/>
    <x v="1"/>
    <n v="26"/>
    <n v="600"/>
    <n v="7.2"/>
    <x v="24"/>
    <x v="3"/>
    <x v="3"/>
    <s v="2012_1_21"/>
    <x v="5"/>
    <n v="1"/>
    <n v="21"/>
  </r>
  <r>
    <x v="2285"/>
    <x v="1921"/>
    <n v="1"/>
    <x v="0"/>
    <x v="0"/>
    <s v="N-4, Connaught Place, New Delhi"/>
    <s v="Connaught Place"/>
    <s v="Connaught Place, New Delhi"/>
    <n v="77.219722899999994"/>
    <n v="28.630354000000001"/>
    <x v="236"/>
    <s v="Indian Rupees(Rs.)"/>
    <x v="0"/>
    <x v="1"/>
    <s v="No"/>
    <s v="No"/>
    <x v="1"/>
    <n v="1311"/>
    <n v="600"/>
    <n v="7.2"/>
    <x v="9"/>
    <x v="2"/>
    <x v="2"/>
    <s v="2018_12_1"/>
    <x v="2"/>
    <n v="12"/>
    <n v="1"/>
  </r>
  <r>
    <x v="2286"/>
    <x v="1922"/>
    <n v="1"/>
    <x v="0"/>
    <x v="0"/>
    <s v="159, Defence Colony Flyover Market, Defence Colony, New Delhi"/>
    <s v="Defence Colony"/>
    <s v="Defence Colony, New Delhi"/>
    <n v="77.238674200000005"/>
    <n v="28.578569900000002"/>
    <x v="49"/>
    <s v="Indian Rupees(Rs.)"/>
    <x v="0"/>
    <x v="1"/>
    <s v="No"/>
    <s v="No"/>
    <x v="1"/>
    <n v="39"/>
    <n v="600"/>
    <n v="7.2"/>
    <x v="10"/>
    <x v="2"/>
    <x v="2"/>
    <s v="2014_12_2"/>
    <x v="4"/>
    <n v="12"/>
    <n v="2"/>
  </r>
  <r>
    <x v="2287"/>
    <x v="1711"/>
    <n v="1"/>
    <x v="0"/>
    <x v="0"/>
    <s v="18, Defence Colony Market, Defence Colony, New Delhi"/>
    <s v="Defence Colony"/>
    <s v="Defence Colony, New Delhi"/>
    <n v="77.230321700000005"/>
    <n v="28.573383100000001"/>
    <x v="72"/>
    <s v="Indian Rupees(Rs.)"/>
    <x v="0"/>
    <x v="1"/>
    <s v="No"/>
    <s v="No"/>
    <x v="1"/>
    <n v="782"/>
    <n v="600"/>
    <n v="7.2"/>
    <x v="19"/>
    <x v="1"/>
    <x v="1"/>
    <s v="2010_12_12"/>
    <x v="6"/>
    <n v="12"/>
    <n v="12"/>
  </r>
  <r>
    <x v="2288"/>
    <x v="207"/>
    <n v="1"/>
    <x v="0"/>
    <x v="0"/>
    <s v="1/2, Ground Floor, Opposite Patel Nagar Metro Station, East Patel Nagar, New Delhi"/>
    <s v="East Patel Nagar"/>
    <s v="East Patel Nagar, New Delhi"/>
    <n v="77.169568600000005"/>
    <n v="28.644937299999999"/>
    <x v="26"/>
    <s v="Indian Rupees(Rs.)"/>
    <x v="0"/>
    <x v="1"/>
    <s v="No"/>
    <s v="No"/>
    <x v="1"/>
    <n v="177"/>
    <n v="600"/>
    <n v="7.2"/>
    <x v="7"/>
    <x v="2"/>
    <x v="2"/>
    <s v="2014_12_4"/>
    <x v="4"/>
    <n v="12"/>
    <n v="4"/>
  </r>
  <r>
    <x v="2289"/>
    <x v="201"/>
    <n v="1"/>
    <x v="0"/>
    <x v="0"/>
    <s v="Janakpuri, New Delhi"/>
    <s v="Janakpuri"/>
    <s v="Janakpuri, New Delhi"/>
    <n v="77.076075000000003"/>
    <n v="28.624851"/>
    <x v="23"/>
    <s v="Indian Rupees(Rs.)"/>
    <x v="0"/>
    <x v="1"/>
    <s v="No"/>
    <s v="No"/>
    <x v="1"/>
    <n v="49"/>
    <n v="600"/>
    <n v="7.2"/>
    <x v="4"/>
    <x v="2"/>
    <x v="2"/>
    <s v="2018_12_28"/>
    <x v="2"/>
    <n v="12"/>
    <n v="28"/>
  </r>
  <r>
    <x v="2290"/>
    <x v="1711"/>
    <n v="1"/>
    <x v="0"/>
    <x v="0"/>
    <s v="24 &amp; 25, Ground Floor, Tower B, DLF Building, Near District Center, Jasola, New Delhi"/>
    <s v="Jasola"/>
    <s v="Jasola, New Delhi"/>
    <n v="77.288237899999999"/>
    <n v="28.539806899999999"/>
    <x v="72"/>
    <s v="Indian Rupees(Rs.)"/>
    <x v="0"/>
    <x v="1"/>
    <s v="No"/>
    <s v="No"/>
    <x v="1"/>
    <n v="76"/>
    <n v="600"/>
    <n v="7.2"/>
    <x v="26"/>
    <x v="3"/>
    <x v="3"/>
    <s v="2012_12_22"/>
    <x v="5"/>
    <n v="12"/>
    <n v="22"/>
  </r>
  <r>
    <x v="2291"/>
    <x v="201"/>
    <n v="1"/>
    <x v="0"/>
    <x v="0"/>
    <s v="Kalkaji, New Delhi"/>
    <s v="Kalkaji"/>
    <s v="Kalkaji, New Delhi"/>
    <n v="77.259379999999993"/>
    <n v="28.537766000000001"/>
    <x v="23"/>
    <s v="Indian Rupees(Rs.)"/>
    <x v="0"/>
    <x v="1"/>
    <s v="No"/>
    <s v="No"/>
    <x v="1"/>
    <n v="30"/>
    <n v="600"/>
    <n v="7.2"/>
    <x v="7"/>
    <x v="2"/>
    <x v="2"/>
    <s v="2012_12_26"/>
    <x v="5"/>
    <n v="12"/>
    <n v="26"/>
  </r>
  <r>
    <x v="2292"/>
    <x v="1868"/>
    <n v="1"/>
    <x v="0"/>
    <x v="0"/>
    <s v="A-160, Near Laxmi Nagar Metro Pillar  41 &amp; 42, Vikas Marg, Laxmi Nagar, New Delhi"/>
    <s v="Laxmi Nagar"/>
    <s v="Laxmi Nagar, New Delhi"/>
    <n v="77.281710500000003"/>
    <n v="28.634161200000001"/>
    <x v="47"/>
    <s v="Indian Rupees(Rs.)"/>
    <x v="0"/>
    <x v="1"/>
    <s v="No"/>
    <s v="No"/>
    <x v="1"/>
    <n v="10"/>
    <n v="600"/>
    <n v="7.2"/>
    <x v="17"/>
    <x v="3"/>
    <x v="3"/>
    <s v="2010_12_2"/>
    <x v="6"/>
    <n v="12"/>
    <n v="2"/>
  </r>
  <r>
    <x v="2293"/>
    <x v="1366"/>
    <n v="1"/>
    <x v="0"/>
    <x v="0"/>
    <s v="C-159, Naraina Industrial Area, Naraina, New Delhi"/>
    <s v="Naraina"/>
    <s v="Naraina, New Delhi"/>
    <n v="77.137162599999996"/>
    <n v="28.629114699999999"/>
    <x v="25"/>
    <s v="Indian Rupees(Rs.)"/>
    <x v="0"/>
    <x v="1"/>
    <s v="No"/>
    <s v="No"/>
    <x v="1"/>
    <n v="32"/>
    <n v="600"/>
    <n v="7.2"/>
    <x v="17"/>
    <x v="3"/>
    <x v="3"/>
    <s v="2011_12_12"/>
    <x v="3"/>
    <n v="12"/>
    <n v="12"/>
  </r>
  <r>
    <x v="2294"/>
    <x v="1923"/>
    <n v="1"/>
    <x v="0"/>
    <x v="0"/>
    <s v="4792, Main Bazar, 6 Tooti Chowk, Paharganj, New Delhi"/>
    <s v="Paharganj"/>
    <s v="Paharganj, New Delhi"/>
    <n v="77.213506289999998"/>
    <n v="28.641026190000002"/>
    <x v="680"/>
    <s v="Indian Rupees(Rs.)"/>
    <x v="0"/>
    <x v="1"/>
    <s v="No"/>
    <s v="No"/>
    <x v="1"/>
    <n v="5"/>
    <n v="600"/>
    <n v="7.2"/>
    <x v="10"/>
    <x v="2"/>
    <x v="2"/>
    <s v="2017_12_12"/>
    <x v="7"/>
    <n v="12"/>
    <n v="12"/>
  </r>
  <r>
    <x v="2295"/>
    <x v="178"/>
    <n v="1"/>
    <x v="0"/>
    <x v="0"/>
    <s v="47, North Avenue,  Club Road, Punjabi Bagh, New Delhi"/>
    <s v="Punjabi Bagh"/>
    <s v="Punjabi Bagh, New Delhi"/>
    <n v="77.127360780000004"/>
    <n v="28.665950769999998"/>
    <x v="5"/>
    <s v="Indian Rupees(Rs.)"/>
    <x v="0"/>
    <x v="1"/>
    <s v="No"/>
    <s v="No"/>
    <x v="1"/>
    <n v="10"/>
    <n v="600"/>
    <n v="7.2"/>
    <x v="17"/>
    <x v="3"/>
    <x v="3"/>
    <s v="2017_12_13"/>
    <x v="7"/>
    <n v="12"/>
    <n v="13"/>
  </r>
  <r>
    <x v="2296"/>
    <x v="1924"/>
    <n v="1"/>
    <x v="0"/>
    <x v="0"/>
    <s v="G-39, Ground Floor, Vasant Square Mall, Vasant Kunj, New Delhi"/>
    <s v="Vasant Square Mall, Vasant Kunj"/>
    <s v="Vasant Square Mall, Vasant Kunj, New Delhi"/>
    <n v="77.156664399999997"/>
    <n v="28.52506"/>
    <x v="339"/>
    <s v="Indian Rupees(Rs.)"/>
    <x v="0"/>
    <x v="1"/>
    <s v="No"/>
    <s v="No"/>
    <x v="1"/>
    <n v="380"/>
    <n v="600"/>
    <n v="7.2"/>
    <x v="3"/>
    <x v="2"/>
    <x v="2"/>
    <s v="2015_12_11"/>
    <x v="8"/>
    <n v="12"/>
    <n v="11"/>
  </r>
  <r>
    <x v="2297"/>
    <x v="1925"/>
    <n v="1"/>
    <x v="0"/>
    <x v="0"/>
    <s v="125, 1st Floor, Market 2, Chittaranjan Park, New Delhi"/>
    <s v="Chittaranjan Park"/>
    <s v="Chittaranjan Park, New Delhi"/>
    <n v="77.253332400000005"/>
    <n v="28.536290709999999"/>
    <x v="8"/>
    <s v="Indian Rupees(Rs.)"/>
    <x v="0"/>
    <x v="1"/>
    <s v="No"/>
    <s v="No"/>
    <x v="1"/>
    <n v="59"/>
    <n v="600"/>
    <n v="7.2"/>
    <x v="28"/>
    <x v="3"/>
    <x v="3"/>
    <s v="2014_11_1"/>
    <x v="4"/>
    <n v="11"/>
    <n v="1"/>
  </r>
  <r>
    <x v="2298"/>
    <x v="1912"/>
    <n v="1"/>
    <x v="0"/>
    <x v="0"/>
    <s v="18-20, Hindustan Times Buliding, KG Marg, Connaught Place, New Delhi"/>
    <s v="Connaught Place"/>
    <s v="Connaught Place, New Delhi"/>
    <n v="77.223174999999998"/>
    <n v="28.627897000000001"/>
    <x v="677"/>
    <s v="Indian Rupees(Rs.)"/>
    <x v="0"/>
    <x v="1"/>
    <s v="No"/>
    <s v="No"/>
    <x v="1"/>
    <n v="55"/>
    <n v="600"/>
    <n v="7.2"/>
    <x v="21"/>
    <x v="2"/>
    <x v="2"/>
    <s v="2010_11_23"/>
    <x v="6"/>
    <n v="11"/>
    <n v="23"/>
  </r>
  <r>
    <x v="2299"/>
    <x v="1854"/>
    <n v="1"/>
    <x v="0"/>
    <x v="0"/>
    <s v="N-5, Ground Floor, Opposite Palika Market Gate 5, Connaught Place, New Delhi"/>
    <s v="Connaught Place"/>
    <s v="Connaught Place, New Delhi"/>
    <n v="77.219633099999996"/>
    <n v="28.630524600000001"/>
    <x v="2"/>
    <s v="Indian Rupees(Rs.)"/>
    <x v="0"/>
    <x v="1"/>
    <s v="No"/>
    <s v="No"/>
    <x v="1"/>
    <n v="321"/>
    <n v="600"/>
    <n v="7.2"/>
    <x v="9"/>
    <x v="2"/>
    <x v="2"/>
    <s v="2014_11_22"/>
    <x v="4"/>
    <n v="11"/>
    <n v="22"/>
  </r>
  <r>
    <x v="2300"/>
    <x v="1926"/>
    <n v="1"/>
    <x v="0"/>
    <x v="0"/>
    <s v="BE 403, Lane 7, Hari Nagar, Jail Road, New Delhi"/>
    <s v="Jail Road"/>
    <s v="Jail Road, New Delhi"/>
    <n v="77.109087400000007"/>
    <n v="28.627588500000002"/>
    <x v="130"/>
    <s v="Indian Rupees(Rs.)"/>
    <x v="0"/>
    <x v="1"/>
    <s v="No"/>
    <s v="No"/>
    <x v="1"/>
    <n v="6"/>
    <n v="600"/>
    <n v="7.2"/>
    <x v="6"/>
    <x v="3"/>
    <x v="3"/>
    <s v="2018_11_5"/>
    <x v="2"/>
    <n v="11"/>
    <n v="5"/>
  </r>
  <r>
    <x v="2301"/>
    <x v="1927"/>
    <n v="1"/>
    <x v="0"/>
    <x v="0"/>
    <s v="9/1, Secular House, Opposite JNU East Gate, JNU, New Delhi"/>
    <s v="JNU"/>
    <s v="JNU, New Delhi"/>
    <n v="77.178313299999999"/>
    <n v="28.544124499999999"/>
    <x v="8"/>
    <s v="Indian Rupees(Rs.)"/>
    <x v="0"/>
    <x v="1"/>
    <s v="No"/>
    <s v="No"/>
    <x v="1"/>
    <n v="414"/>
    <n v="600"/>
    <n v="7.2"/>
    <x v="5"/>
    <x v="2"/>
    <x v="2"/>
    <s v="2013_11_6"/>
    <x v="0"/>
    <n v="11"/>
    <n v="6"/>
  </r>
  <r>
    <x v="2302"/>
    <x v="1892"/>
    <n v="1"/>
    <x v="0"/>
    <x v="0"/>
    <s v="Kailash Colony, New Delhi"/>
    <s v="Kailash Colony"/>
    <s v="Kailash Colony, New Delhi"/>
    <n v="77.236740999999995"/>
    <n v="28.557442000000002"/>
    <x v="612"/>
    <s v="Indian Rupees(Rs.)"/>
    <x v="0"/>
    <x v="1"/>
    <s v="No"/>
    <s v="No"/>
    <x v="1"/>
    <n v="540"/>
    <n v="600"/>
    <n v="7.2"/>
    <x v="5"/>
    <x v="2"/>
    <x v="2"/>
    <s v="2011_11_4"/>
    <x v="3"/>
    <n v="11"/>
    <n v="4"/>
  </r>
  <r>
    <x v="2303"/>
    <x v="1928"/>
    <n v="1"/>
    <x v="0"/>
    <x v="0"/>
    <s v="Shop 8, SG Complex, GU Market, Pitampura, New Delhi"/>
    <s v="Pitampura"/>
    <s v="Pitampura, New Delhi"/>
    <n v="77.145235799999995"/>
    <n v="28.714756600000001"/>
    <x v="681"/>
    <s v="Indian Rupees(Rs.)"/>
    <x v="0"/>
    <x v="1"/>
    <s v="No"/>
    <s v="No"/>
    <x v="1"/>
    <n v="15"/>
    <n v="600"/>
    <n v="7.2"/>
    <x v="13"/>
    <x v="2"/>
    <x v="2"/>
    <s v="2014_11_5"/>
    <x v="4"/>
    <n v="11"/>
    <n v="5"/>
  </r>
  <r>
    <x v="2304"/>
    <x v="1929"/>
    <n v="1"/>
    <x v="0"/>
    <x v="0"/>
    <s v="23, NWA Market, Club Road, Punjabi Bagh, New Delhi"/>
    <s v="Punjabi Bagh"/>
    <s v="Punjabi Bagh, New Delhi"/>
    <n v="77.126083370000003"/>
    <n v="28.665392109999999"/>
    <x v="2"/>
    <s v="Indian Rupees(Rs.)"/>
    <x v="0"/>
    <x v="1"/>
    <s v="No"/>
    <s v="No"/>
    <x v="1"/>
    <n v="23"/>
    <n v="600"/>
    <n v="7.2"/>
    <x v="11"/>
    <x v="2"/>
    <x v="2"/>
    <s v="2016_11_18"/>
    <x v="1"/>
    <n v="11"/>
    <n v="18"/>
  </r>
  <r>
    <x v="2305"/>
    <x v="412"/>
    <n v="1"/>
    <x v="0"/>
    <x v="0"/>
    <s v="1/B-27, Rajinder Nagar, New Delhi"/>
    <s v="Rajinder Nagar"/>
    <s v="Rajinder Nagar, New Delhi"/>
    <n v="77.188738200000003"/>
    <n v="28.643453099999999"/>
    <x v="3"/>
    <s v="Indian Rupees(Rs.)"/>
    <x v="0"/>
    <x v="1"/>
    <s v="No"/>
    <s v="No"/>
    <x v="1"/>
    <n v="5"/>
    <n v="600"/>
    <n v="7.2"/>
    <x v="6"/>
    <x v="3"/>
    <x v="3"/>
    <s v="2018_11_15"/>
    <x v="2"/>
    <n v="11"/>
    <n v="15"/>
  </r>
  <r>
    <x v="2306"/>
    <x v="1930"/>
    <n v="1"/>
    <x v="0"/>
    <x v="0"/>
    <s v="Rajinder Nagar, New Delhi"/>
    <s v="Rajinder Nagar"/>
    <s v="Rajinder Nagar, New Delhi"/>
    <n v="77.177850599999999"/>
    <n v="28.643732"/>
    <x v="682"/>
    <s v="Indian Rupees(Rs.)"/>
    <x v="0"/>
    <x v="1"/>
    <s v="No"/>
    <s v="No"/>
    <x v="1"/>
    <n v="50"/>
    <n v="600"/>
    <n v="7.2"/>
    <x v="4"/>
    <x v="2"/>
    <x v="2"/>
    <s v="2016_11_21"/>
    <x v="1"/>
    <n v="11"/>
    <n v="21"/>
  </r>
  <r>
    <x v="2307"/>
    <x v="1931"/>
    <n v="1"/>
    <x v="0"/>
    <x v="0"/>
    <s v="Shop 42, J Block Market, Rajouri Garden, New Delhi"/>
    <s v="Rajouri Garden"/>
    <s v="Rajouri Garden, New Delhi"/>
    <n v="77.120249229999999"/>
    <n v="28.638603589999999"/>
    <x v="49"/>
    <s v="Indian Rupees(Rs.)"/>
    <x v="0"/>
    <x v="1"/>
    <s v="No"/>
    <s v="No"/>
    <x v="1"/>
    <n v="7"/>
    <n v="600"/>
    <n v="7.2"/>
    <x v="11"/>
    <x v="2"/>
    <x v="2"/>
    <s v="2010_11_22"/>
    <x v="6"/>
    <n v="11"/>
    <n v="22"/>
  </r>
  <r>
    <x v="2308"/>
    <x v="1932"/>
    <n v="1"/>
    <x v="0"/>
    <x v="0"/>
    <s v="AL- 85, AL Market, Shalimar Bagh, New Delhi"/>
    <s v="Shalimar Bagh"/>
    <s v="Shalimar Bagh, New Delhi"/>
    <n v="77.1616827"/>
    <n v="28.7033536"/>
    <x v="68"/>
    <s v="Indian Rupees(Rs.)"/>
    <x v="0"/>
    <x v="1"/>
    <s v="No"/>
    <s v="No"/>
    <x v="1"/>
    <n v="28"/>
    <n v="600"/>
    <n v="7.2"/>
    <x v="11"/>
    <x v="2"/>
    <x v="2"/>
    <s v="2013_11_7"/>
    <x v="0"/>
    <n v="11"/>
    <n v="7"/>
  </r>
  <r>
    <x v="2309"/>
    <x v="1854"/>
    <n v="1"/>
    <x v="0"/>
    <x v="0"/>
    <s v="Shop G-2 &amp; G-8, Ground Floor, Plot 10, V3S Mall, District Centre, Laxmi Nagar, New Delhi"/>
    <s v="V3S Mall, Laxmi Nagar"/>
    <s v="V3S Mall, Laxmi Nagar, New Delhi"/>
    <n v="77.286284800000004"/>
    <n v="28.636864899999999"/>
    <x v="2"/>
    <s v="Indian Rupees(Rs.)"/>
    <x v="0"/>
    <x v="1"/>
    <s v="No"/>
    <s v="No"/>
    <x v="1"/>
    <n v="117"/>
    <n v="600"/>
    <n v="7.2"/>
    <x v="26"/>
    <x v="3"/>
    <x v="3"/>
    <s v="2015_11_4"/>
    <x v="8"/>
    <n v="11"/>
    <n v="4"/>
  </r>
  <r>
    <x v="2310"/>
    <x v="1933"/>
    <n v="1"/>
    <x v="0"/>
    <x v="0"/>
    <s v="B-1, Vasant Kunj, New Delhi"/>
    <s v="Vasant Kunj"/>
    <s v="Vasant Kunj, New Delhi"/>
    <n v="77.157315600000004"/>
    <n v="28.523209099999999"/>
    <x v="19"/>
    <s v="Indian Rupees(Rs.)"/>
    <x v="0"/>
    <x v="1"/>
    <s v="No"/>
    <s v="No"/>
    <x v="1"/>
    <n v="398"/>
    <n v="600"/>
    <n v="7.2"/>
    <x v="4"/>
    <x v="2"/>
    <x v="2"/>
    <s v="2014_11_9"/>
    <x v="4"/>
    <n v="11"/>
    <n v="9"/>
  </r>
  <r>
    <x v="2311"/>
    <x v="1934"/>
    <n v="1"/>
    <x v="0"/>
    <x v="0"/>
    <s v="23, Flyover Market, Defence Colony, New Delhi"/>
    <s v="Defence Colony"/>
    <s v="Defence Colony, New Delhi"/>
    <n v="77.238122099999998"/>
    <n v="28.577647800000001"/>
    <x v="222"/>
    <s v="Indian Rupees(Rs.)"/>
    <x v="0"/>
    <x v="1"/>
    <s v="No"/>
    <s v="No"/>
    <x v="1"/>
    <n v="146"/>
    <n v="600"/>
    <n v="7.2"/>
    <x v="7"/>
    <x v="2"/>
    <x v="2"/>
    <s v="2018_10_1"/>
    <x v="2"/>
    <n v="10"/>
    <n v="1"/>
  </r>
  <r>
    <x v="2312"/>
    <x v="1711"/>
    <n v="1"/>
    <x v="0"/>
    <x v="0"/>
    <s v="Gate 2, GTB Nagar Metro Station, Delhi University-GTB Nagar, New Delhi"/>
    <s v="Delhi University-GTB Nagar"/>
    <s v="Delhi University-GTB Nagar, New Delhi"/>
    <n v="77.207775799999993"/>
    <n v="28.697919599999999"/>
    <x v="72"/>
    <s v="Indian Rupees(Rs.)"/>
    <x v="0"/>
    <x v="1"/>
    <s v="No"/>
    <s v="No"/>
    <x v="1"/>
    <n v="147"/>
    <n v="600"/>
    <n v="7.2"/>
    <x v="26"/>
    <x v="3"/>
    <x v="3"/>
    <s v="2011_10_16"/>
    <x v="3"/>
    <n v="10"/>
    <n v="16"/>
  </r>
  <r>
    <x v="2313"/>
    <x v="1868"/>
    <n v="1"/>
    <x v="0"/>
    <x v="0"/>
    <s v="Shop G-1B, Ground Floor, Ashirwad complex, Near Uphar Cinema, Green Park, New Delhi"/>
    <s v="Green Park"/>
    <s v="Green Park, New Delhi"/>
    <n v="77.204901100000001"/>
    <n v="28.557068000000001"/>
    <x v="47"/>
    <s v="Indian Rupees(Rs.)"/>
    <x v="0"/>
    <x v="1"/>
    <s v="No"/>
    <s v="No"/>
    <x v="1"/>
    <n v="13"/>
    <n v="600"/>
    <n v="7.2"/>
    <x v="27"/>
    <x v="3"/>
    <x v="3"/>
    <s v="2016_10_13"/>
    <x v="1"/>
    <n v="10"/>
    <n v="13"/>
  </r>
  <r>
    <x v="2314"/>
    <x v="1935"/>
    <n v="1"/>
    <x v="0"/>
    <x v="0"/>
    <s v="C4F, DDA Market, Janakpuri, New Delhi"/>
    <s v="Janakpuri"/>
    <s v="Janakpuri, New Delhi"/>
    <n v="77.090368999999995"/>
    <n v="28.616886099999999"/>
    <x v="3"/>
    <s v="Indian Rupees(Rs.)"/>
    <x v="0"/>
    <x v="1"/>
    <s v="No"/>
    <s v="No"/>
    <x v="1"/>
    <n v="82"/>
    <n v="600"/>
    <n v="7.2"/>
    <x v="6"/>
    <x v="3"/>
    <x v="3"/>
    <s v="2014_10_16"/>
    <x v="4"/>
    <n v="10"/>
    <n v="16"/>
  </r>
  <r>
    <x v="2315"/>
    <x v="1936"/>
    <n v="1"/>
    <x v="0"/>
    <x v="0"/>
    <s v="Shop 7 &amp; 8, Block A, Main Road, Ashok Nagar, Near Mayur Vihar Phase 1, New Delhi"/>
    <s v="Mayur Vihar Phase 1"/>
    <s v="Mayur Vihar Phase 1, New Delhi"/>
    <n v="77.308432100000005"/>
    <n v="28.589426100000001"/>
    <x v="3"/>
    <s v="Indian Rupees(Rs.)"/>
    <x v="0"/>
    <x v="1"/>
    <s v="No"/>
    <s v="No"/>
    <x v="1"/>
    <n v="23"/>
    <n v="600"/>
    <n v="7.2"/>
    <x v="11"/>
    <x v="2"/>
    <x v="2"/>
    <s v="2013_10_10"/>
    <x v="0"/>
    <n v="10"/>
    <n v="10"/>
  </r>
  <r>
    <x v="2316"/>
    <x v="1937"/>
    <n v="1"/>
    <x v="0"/>
    <x v="0"/>
    <s v="G-4, Main Market, Opposite ICICI Bank, Model Town 3, New Delhi"/>
    <s v="Model Town 3"/>
    <s v="Model Town 3, New Delhi"/>
    <n v="77.184372100000004"/>
    <n v="28.7070075"/>
    <x v="2"/>
    <s v="Indian Rupees(Rs.)"/>
    <x v="0"/>
    <x v="1"/>
    <s v="No"/>
    <s v="No"/>
    <x v="1"/>
    <n v="28"/>
    <n v="600"/>
    <n v="7.2"/>
    <x v="15"/>
    <x v="2"/>
    <x v="2"/>
    <s v="2017_10_19"/>
    <x v="7"/>
    <n v="10"/>
    <n v="19"/>
  </r>
  <r>
    <x v="2317"/>
    <x v="1938"/>
    <n v="1"/>
    <x v="0"/>
    <x v="0"/>
    <s v="G-29, Vardhaman Plaza, Near Bank Of India Bank Bhera Enclave, Paschim Vihar, New Delhi"/>
    <s v="Paschim Vihar"/>
    <s v="Paschim Vihar, New Delhi"/>
    <n v="77.088185600000003"/>
    <n v="28.6727831"/>
    <x v="8"/>
    <s v="Indian Rupees(Rs.)"/>
    <x v="0"/>
    <x v="1"/>
    <s v="No"/>
    <s v="No"/>
    <x v="1"/>
    <n v="49"/>
    <n v="600"/>
    <n v="7.2"/>
    <x v="15"/>
    <x v="2"/>
    <x v="2"/>
    <s v="2012_10_11"/>
    <x v="5"/>
    <n v="10"/>
    <n v="11"/>
  </r>
  <r>
    <x v="2318"/>
    <x v="1934"/>
    <n v="1"/>
    <x v="0"/>
    <x v="0"/>
    <s v="2/80, Club Road, West Punjabi Bagh, Punjabi Bagh, New Delhi"/>
    <s v="Punjabi Bagh"/>
    <s v="Punjabi Bagh, New Delhi"/>
    <n v="77.127088200000003"/>
    <n v="28.665987250000001"/>
    <x v="222"/>
    <s v="Indian Rupees(Rs.)"/>
    <x v="0"/>
    <x v="1"/>
    <s v="No"/>
    <s v="No"/>
    <x v="1"/>
    <n v="68"/>
    <n v="600"/>
    <n v="7.2"/>
    <x v="7"/>
    <x v="2"/>
    <x v="2"/>
    <s v="2016_10_17"/>
    <x v="1"/>
    <n v="10"/>
    <n v="17"/>
  </r>
  <r>
    <x v="2319"/>
    <x v="1939"/>
    <n v="1"/>
    <x v="0"/>
    <x v="0"/>
    <s v="Shop 11, 1st Floor, Sector 8 Market, R K Puram, New Delhi"/>
    <s v="R K Puram"/>
    <s v="R K Puram, New Delhi"/>
    <n v="77.167074600000007"/>
    <n v="28.572365900000001"/>
    <x v="47"/>
    <s v="Indian Rupees(Rs.)"/>
    <x v="0"/>
    <x v="1"/>
    <s v="No"/>
    <s v="No"/>
    <x v="1"/>
    <n v="1"/>
    <n v="600"/>
    <n v="7.2"/>
    <x v="0"/>
    <x v="0"/>
    <x v="0"/>
    <s v="2014_10_7"/>
    <x v="4"/>
    <n v="10"/>
    <n v="7"/>
  </r>
  <r>
    <x v="2320"/>
    <x v="1940"/>
    <n v="1"/>
    <x v="0"/>
    <x v="0"/>
    <s v="Safdarjung Enclave, Safdarjung, New Delhi"/>
    <s v="Safdarjung"/>
    <s v="Safdarjung, New Delhi"/>
    <n v="77.193846370000003"/>
    <n v="28.560788710000001"/>
    <x v="403"/>
    <s v="Indian Rupees(Rs.)"/>
    <x v="0"/>
    <x v="1"/>
    <s v="No"/>
    <s v="No"/>
    <x v="1"/>
    <n v="49"/>
    <n v="600"/>
    <n v="7.2"/>
    <x v="7"/>
    <x v="2"/>
    <x v="2"/>
    <s v="2016_10_12"/>
    <x v="1"/>
    <n v="10"/>
    <n v="12"/>
  </r>
  <r>
    <x v="2321"/>
    <x v="1941"/>
    <n v="1"/>
    <x v="0"/>
    <x v="0"/>
    <s v="E-5, South Extension 2, New Delhi"/>
    <s v="South Extension 2"/>
    <s v="South Extension 2, New Delhi"/>
    <n v="77.221160100000006"/>
    <n v="28.567939500000001"/>
    <x v="19"/>
    <s v="Indian Rupees(Rs.)"/>
    <x v="0"/>
    <x v="1"/>
    <s v="No"/>
    <s v="No"/>
    <x v="1"/>
    <n v="50"/>
    <n v="600"/>
    <n v="7.2"/>
    <x v="11"/>
    <x v="2"/>
    <x v="2"/>
    <s v="2015_10_1"/>
    <x v="8"/>
    <n v="10"/>
    <n v="1"/>
  </r>
  <r>
    <x v="2322"/>
    <x v="1880"/>
    <n v="1"/>
    <x v="0"/>
    <x v="0"/>
    <s v="2, Main Market, Sunder Nagar, New Delhi"/>
    <s v="Sunder Nagar"/>
    <s v="Sunder Nagar, New Delhi"/>
    <n v="77.240908599999997"/>
    <n v="28.602519999999998"/>
    <x v="318"/>
    <s v="Indian Rupees(Rs.)"/>
    <x v="0"/>
    <x v="1"/>
    <s v="No"/>
    <s v="No"/>
    <x v="1"/>
    <n v="173"/>
    <n v="600"/>
    <n v="7.2"/>
    <x v="15"/>
    <x v="2"/>
    <x v="2"/>
    <s v="2013_10_17"/>
    <x v="0"/>
    <n v="10"/>
    <n v="17"/>
  </r>
  <r>
    <x v="2323"/>
    <x v="1942"/>
    <n v="1"/>
    <x v="0"/>
    <x v="0"/>
    <s v="F-1/3, Mohan Garden, Pipal Wala Road, Uttam Nagar, New Delhi"/>
    <s v="Uttam Nagar"/>
    <s v="Uttam Nagar, New Delhi"/>
    <n v="77.039220400000005"/>
    <n v="28.626714499999999"/>
    <x v="30"/>
    <s v="Indian Rupees(Rs.)"/>
    <x v="0"/>
    <x v="1"/>
    <s v="No"/>
    <s v="No"/>
    <x v="1"/>
    <n v="2"/>
    <n v="600"/>
    <n v="7.2"/>
    <x v="0"/>
    <x v="0"/>
    <x v="0"/>
    <s v="2018_10_22"/>
    <x v="2"/>
    <n v="10"/>
    <n v="22"/>
  </r>
  <r>
    <x v="2324"/>
    <x v="1943"/>
    <n v="1"/>
    <x v="0"/>
    <x v="0"/>
    <s v="D2/G1, D Block Market, Opposite Arwachin School, Vivek Vihar, New Delhi"/>
    <s v="Vivek Vihar"/>
    <s v="Vivek Vihar, New Delhi"/>
    <n v="77.317941110000007"/>
    <n v="28.666868319999999"/>
    <x v="450"/>
    <s v="Indian Rupees(Rs.)"/>
    <x v="0"/>
    <x v="1"/>
    <s v="No"/>
    <s v="No"/>
    <x v="1"/>
    <n v="122"/>
    <n v="600"/>
    <n v="7.2"/>
    <x v="5"/>
    <x v="2"/>
    <x v="2"/>
    <s v="2015_10_22"/>
    <x v="8"/>
    <n v="10"/>
    <n v="22"/>
  </r>
  <r>
    <x v="2325"/>
    <x v="1944"/>
    <n v="1"/>
    <x v="0"/>
    <x v="0"/>
    <s v="Aditya Mall, Next to Cross River Mall, CBD, Karkardooma, New Delhi"/>
    <s v="Aditya Mega Mall, Karkardooma"/>
    <s v="Aditya Mega Mall, Karkardooma, New Delhi"/>
    <n v="77.300628700000004"/>
    <n v="28.655754900000002"/>
    <x v="33"/>
    <s v="Indian Rupees(Rs.)"/>
    <x v="0"/>
    <x v="0"/>
    <s v="No"/>
    <s v="No"/>
    <x v="1"/>
    <n v="31"/>
    <n v="600"/>
    <n v="7.2"/>
    <x v="11"/>
    <x v="2"/>
    <x v="2"/>
    <s v="2015_9_6"/>
    <x v="8"/>
    <n v="9"/>
    <n v="6"/>
  </r>
  <r>
    <x v="2326"/>
    <x v="1945"/>
    <n v="1"/>
    <x v="0"/>
    <x v="0"/>
    <s v="39, Opposite Bharat Petrol Pump, Near Yamuna Sports Complex, Anand Vihar, New Delhi"/>
    <s v="Anand Vihar"/>
    <s v="Anand Vihar, New Delhi"/>
    <n v="77.310323299999993"/>
    <n v="28.6578549"/>
    <x v="678"/>
    <s v="Indian Rupees(Rs.)"/>
    <x v="0"/>
    <x v="0"/>
    <s v="No"/>
    <s v="No"/>
    <x v="1"/>
    <n v="4"/>
    <n v="600"/>
    <n v="7.2"/>
    <x v="20"/>
    <x v="3"/>
    <x v="3"/>
    <s v="2014_9_9"/>
    <x v="4"/>
    <n v="9"/>
    <n v="9"/>
  </r>
  <r>
    <x v="2327"/>
    <x v="1946"/>
    <n v="1"/>
    <x v="0"/>
    <x v="0"/>
    <s v="Opposite Chanakya Theatre, Chanakyapuri, New Delhi"/>
    <s v="Chanakyapuri"/>
    <s v="Chanakyapuri, New Delhi"/>
    <n v="77.1908861"/>
    <n v="28.583066299999999"/>
    <x v="683"/>
    <s v="Indian Rupees(Rs.)"/>
    <x v="0"/>
    <x v="0"/>
    <s v="No"/>
    <s v="No"/>
    <x v="1"/>
    <n v="161"/>
    <n v="600"/>
    <n v="7.2"/>
    <x v="4"/>
    <x v="2"/>
    <x v="2"/>
    <s v="2017_9_14"/>
    <x v="7"/>
    <n v="9"/>
    <n v="14"/>
  </r>
  <r>
    <x v="2328"/>
    <x v="1947"/>
    <n v="1"/>
    <x v="0"/>
    <x v="0"/>
    <s v="5034, Netaji Subhash Marg, Mahavir Vatika, Daryaganj, New Delhi"/>
    <s v="Daryaganj"/>
    <s v="Daryaganj, New Delhi"/>
    <n v="77.240470400000007"/>
    <n v="28.648280100000001"/>
    <x v="2"/>
    <s v="Indian Rupees(Rs.)"/>
    <x v="0"/>
    <x v="0"/>
    <s v="No"/>
    <s v="No"/>
    <x v="1"/>
    <n v="124"/>
    <n v="600"/>
    <n v="7.2"/>
    <x v="5"/>
    <x v="2"/>
    <x v="2"/>
    <s v="2013_9_23"/>
    <x v="0"/>
    <n v="9"/>
    <n v="23"/>
  </r>
  <r>
    <x v="2329"/>
    <x v="1948"/>
    <n v="1"/>
    <x v="0"/>
    <x v="0"/>
    <s v="2524, Ground Floor, Hudson Lane, Delhi University-GTB Nagar, New Delhi"/>
    <s v="Delhi University-GTB Nagar"/>
    <s v="Delhi University-GTB Nagar, New Delhi"/>
    <n v="77.204317200000006"/>
    <n v="28.6949468"/>
    <x v="135"/>
    <s v="Indian Rupees(Rs.)"/>
    <x v="0"/>
    <x v="0"/>
    <s v="No"/>
    <s v="No"/>
    <x v="1"/>
    <n v="76"/>
    <n v="600"/>
    <n v="7.2"/>
    <x v="4"/>
    <x v="2"/>
    <x v="2"/>
    <s v="2015_9_28"/>
    <x v="8"/>
    <n v="9"/>
    <n v="28"/>
  </r>
  <r>
    <x v="2330"/>
    <x v="1949"/>
    <n v="1"/>
    <x v="0"/>
    <x v="0"/>
    <s v="Greater Kailash (GK) 1, New Delhi"/>
    <s v="Greater Kailash (GK) 1"/>
    <s v="Greater Kailash (GK) 1, New Delhi"/>
    <n v="0"/>
    <n v="0"/>
    <x v="150"/>
    <s v="Indian Rupees(Rs.)"/>
    <x v="0"/>
    <x v="0"/>
    <s v="No"/>
    <s v="No"/>
    <x v="1"/>
    <n v="38"/>
    <n v="600"/>
    <n v="7.2"/>
    <x v="7"/>
    <x v="2"/>
    <x v="2"/>
    <s v="2018_9_28"/>
    <x v="2"/>
    <n v="9"/>
    <n v="28"/>
  </r>
  <r>
    <x v="2331"/>
    <x v="1950"/>
    <n v="1"/>
    <x v="0"/>
    <x v="0"/>
    <s v="C-5-A, Shop 4, Janakpuri, New Delhi"/>
    <s v="Janakpuri"/>
    <s v="Janakpuri, New Delhi"/>
    <n v="77.087649999999996"/>
    <n v="28.621768299999999"/>
    <x v="3"/>
    <s v="Indian Rupees(Rs.)"/>
    <x v="0"/>
    <x v="0"/>
    <s v="No"/>
    <s v="No"/>
    <x v="1"/>
    <n v="91"/>
    <n v="600"/>
    <n v="7.2"/>
    <x v="6"/>
    <x v="3"/>
    <x v="3"/>
    <s v="2017_9_19"/>
    <x v="7"/>
    <n v="9"/>
    <n v="19"/>
  </r>
  <r>
    <x v="2332"/>
    <x v="1951"/>
    <n v="1"/>
    <x v="0"/>
    <x v="0"/>
    <s v="17-18, Jungpura Extension Market, Jangpura, New Delhi"/>
    <s v="Jangpura"/>
    <s v="Jangpura, New Delhi"/>
    <n v="77.241727699999998"/>
    <n v="28.580563399999999"/>
    <x v="684"/>
    <s v="Indian Rupees(Rs.)"/>
    <x v="0"/>
    <x v="0"/>
    <s v="No"/>
    <s v="No"/>
    <x v="1"/>
    <n v="140"/>
    <n v="600"/>
    <n v="7.2"/>
    <x v="15"/>
    <x v="2"/>
    <x v="2"/>
    <s v="2011_9_8"/>
    <x v="3"/>
    <n v="9"/>
    <n v="8"/>
  </r>
  <r>
    <x v="2333"/>
    <x v="1952"/>
    <n v="1"/>
    <x v="0"/>
    <x v="0"/>
    <s v="Near Kashmiri Gate, Jangpura, New Delhi"/>
    <s v="Jangpura"/>
    <s v="Jangpura, New Delhi"/>
    <n v="77.246482"/>
    <n v="28.581309300000001"/>
    <x v="685"/>
    <s v="Indian Rupees(Rs.)"/>
    <x v="0"/>
    <x v="0"/>
    <s v="No"/>
    <s v="No"/>
    <x v="1"/>
    <n v="15"/>
    <n v="600"/>
    <n v="7.2"/>
    <x v="17"/>
    <x v="3"/>
    <x v="3"/>
    <s v="2015_9_10"/>
    <x v="8"/>
    <n v="9"/>
    <n v="10"/>
  </r>
  <r>
    <x v="2334"/>
    <x v="1953"/>
    <n v="1"/>
    <x v="0"/>
    <x v="0"/>
    <s v="17, Kasturba Gandhi Marg, British Council, Janpath, New Delhi"/>
    <s v="Janpath"/>
    <s v="Janpath, New Delhi"/>
    <n v="77.222597300000004"/>
    <n v="28.627492199999999"/>
    <x v="686"/>
    <s v="Indian Rupees(Rs.)"/>
    <x v="0"/>
    <x v="0"/>
    <s v="No"/>
    <s v="No"/>
    <x v="1"/>
    <n v="59"/>
    <n v="600"/>
    <n v="7.2"/>
    <x v="15"/>
    <x v="2"/>
    <x v="2"/>
    <s v="2018_9_1"/>
    <x v="2"/>
    <n v="9"/>
    <n v="1"/>
  </r>
  <r>
    <x v="2335"/>
    <x v="1954"/>
    <n v="1"/>
    <x v="0"/>
    <x v="0"/>
    <s v="16, Ajit Arcade, Kailash Colony, New Delhi"/>
    <s v="Kailash Colony"/>
    <s v="Kailash Colony, New Delhi"/>
    <n v="77.240245900000005"/>
    <n v="28.557161799999999"/>
    <x v="2"/>
    <s v="Indian Rupees(Rs.)"/>
    <x v="0"/>
    <x v="0"/>
    <s v="No"/>
    <s v="No"/>
    <x v="1"/>
    <n v="21"/>
    <n v="600"/>
    <n v="7.2"/>
    <x v="13"/>
    <x v="2"/>
    <x v="2"/>
    <s v="2014_9_19"/>
    <x v="4"/>
    <n v="9"/>
    <n v="19"/>
  </r>
  <r>
    <x v="2336"/>
    <x v="1955"/>
    <n v="1"/>
    <x v="0"/>
    <x v="0"/>
    <s v="11, Eastern Avenue Maharani Bagh, New Friends Colony, New Delhi"/>
    <s v="New Friends Colony"/>
    <s v="New Friends Colony, New Delhi"/>
    <n v="77.264160810000007"/>
    <n v="28.574735369999999"/>
    <x v="21"/>
    <s v="Indian Rupees(Rs.)"/>
    <x v="0"/>
    <x v="0"/>
    <s v="No"/>
    <s v="No"/>
    <x v="1"/>
    <n v="8"/>
    <n v="600"/>
    <n v="7.2"/>
    <x v="10"/>
    <x v="2"/>
    <x v="2"/>
    <s v="2017_9_3"/>
    <x v="7"/>
    <n v="9"/>
    <n v="3"/>
  </r>
  <r>
    <x v="2337"/>
    <x v="1956"/>
    <n v="1"/>
    <x v="0"/>
    <x v="0"/>
    <s v="Near Sarita Vihar Police Station, Opposite Apollo Hospital, Main Mathura Road, Sarita Vihar, New Delhi"/>
    <s v="Sarita Vihar"/>
    <s v="Sarita Vihar, New Delhi"/>
    <n v="77.282110700000004"/>
    <n v="28.540023300000001"/>
    <x v="3"/>
    <s v="Indian Rupees(Rs.)"/>
    <x v="0"/>
    <x v="0"/>
    <s v="No"/>
    <s v="No"/>
    <x v="1"/>
    <n v="9"/>
    <n v="600"/>
    <n v="7.2"/>
    <x v="10"/>
    <x v="2"/>
    <x v="2"/>
    <s v="2010_9_2"/>
    <x v="6"/>
    <n v="9"/>
    <n v="2"/>
  </r>
  <r>
    <x v="2338"/>
    <x v="1957"/>
    <n v="1"/>
    <x v="0"/>
    <x v="0"/>
    <s v="Shop G-15, 1st Floor, South Extension 2, New Delhi"/>
    <s v="South Extension 2"/>
    <s v="South Extension 2, New Delhi"/>
    <n v="77.219633099999996"/>
    <n v="28.568062900000001"/>
    <x v="7"/>
    <s v="Indian Rupees(Rs.)"/>
    <x v="0"/>
    <x v="0"/>
    <s v="No"/>
    <s v="No"/>
    <x v="1"/>
    <n v="68"/>
    <n v="600"/>
    <n v="7.2"/>
    <x v="5"/>
    <x v="2"/>
    <x v="2"/>
    <s v="2012_9_12"/>
    <x v="5"/>
    <n v="9"/>
    <n v="12"/>
  </r>
  <r>
    <x v="2339"/>
    <x v="1803"/>
    <n v="1"/>
    <x v="0"/>
    <x v="0"/>
    <s v="Opposite PVR Cinema Ticket Counter, Vikaspuri, New Delhi"/>
    <s v="Vikaspuri"/>
    <s v="Vikaspuri, New Delhi"/>
    <n v="77.074213"/>
    <n v="28.639265600000002"/>
    <x v="25"/>
    <s v="Indian Rupees(Rs.)"/>
    <x v="0"/>
    <x v="0"/>
    <s v="No"/>
    <s v="No"/>
    <x v="1"/>
    <n v="20"/>
    <n v="600"/>
    <n v="7.2"/>
    <x v="27"/>
    <x v="3"/>
    <x v="3"/>
    <s v="2018_9_21"/>
    <x v="2"/>
    <n v="9"/>
    <n v="21"/>
  </r>
  <r>
    <x v="2340"/>
    <x v="1958"/>
    <n v="1"/>
    <x v="0"/>
    <x v="0"/>
    <s v="B-1, M Block Market, Balaji Market, Opposite Kerela Public School, Vikaspuri, New Delhi"/>
    <s v="Vikaspuri"/>
    <s v="Vikaspuri, New Delhi"/>
    <n v="77.076154200000005"/>
    <n v="28.633124299999999"/>
    <x v="7"/>
    <s v="Indian Rupees(Rs.)"/>
    <x v="0"/>
    <x v="0"/>
    <s v="No"/>
    <s v="No"/>
    <x v="1"/>
    <n v="3"/>
    <n v="600"/>
    <n v="7.2"/>
    <x v="0"/>
    <x v="0"/>
    <x v="0"/>
    <s v="2013_9_22"/>
    <x v="0"/>
    <n v="9"/>
    <n v="22"/>
  </r>
  <r>
    <x v="2341"/>
    <x v="1959"/>
    <n v="1"/>
    <x v="0"/>
    <x v="0"/>
    <s v="Level 2,ŒæFood Capital, Worldmark 1, Aerocity, New Delhi"/>
    <s v="Worldmark 1, Aerocity"/>
    <s v="Worldmark 1, Aerocity, New Delhi"/>
    <n v="77.121795289999994"/>
    <n v="28.550347200000001"/>
    <x v="70"/>
    <s v="Indian Rupees(Rs.)"/>
    <x v="0"/>
    <x v="0"/>
    <s v="No"/>
    <s v="No"/>
    <x v="1"/>
    <n v="17"/>
    <n v="600"/>
    <n v="7.2"/>
    <x v="11"/>
    <x v="2"/>
    <x v="2"/>
    <s v="2017_9_28"/>
    <x v="7"/>
    <n v="9"/>
    <n v="28"/>
  </r>
  <r>
    <x v="2342"/>
    <x v="1960"/>
    <n v="1"/>
    <x v="0"/>
    <x v="0"/>
    <s v="6, Food Capital, Worldmark 1, Aerocity, New Delhi"/>
    <s v="Worldmark 1, Aerocity"/>
    <s v="Worldmark 1, Aerocity, New Delhi"/>
    <n v="77.121795289999994"/>
    <n v="28.550347200000001"/>
    <x v="12"/>
    <s v="Indian Rupees(Rs.)"/>
    <x v="0"/>
    <x v="0"/>
    <s v="No"/>
    <s v="No"/>
    <x v="1"/>
    <n v="3"/>
    <n v="600"/>
    <n v="7.2"/>
    <x v="0"/>
    <x v="0"/>
    <x v="0"/>
    <s v="2013_9_19"/>
    <x v="0"/>
    <n v="9"/>
    <n v="19"/>
  </r>
  <r>
    <x v="2343"/>
    <x v="1961"/>
    <n v="1"/>
    <x v="0"/>
    <x v="0"/>
    <s v="J-16, Mini Market, Alaknanda, New Delhi"/>
    <s v="Alaknanda"/>
    <s v="Alaknanda, New Delhi"/>
    <n v="77.255081399999995"/>
    <n v="28.525492799999999"/>
    <x v="14"/>
    <s v="Indian Rupees(Rs.)"/>
    <x v="0"/>
    <x v="0"/>
    <s v="No"/>
    <s v="No"/>
    <x v="1"/>
    <n v="1"/>
    <n v="600"/>
    <n v="7.2"/>
    <x v="0"/>
    <x v="0"/>
    <x v="0"/>
    <s v="2013_8_4"/>
    <x v="0"/>
    <n v="8"/>
    <n v="4"/>
  </r>
  <r>
    <x v="2344"/>
    <x v="1962"/>
    <n v="1"/>
    <x v="0"/>
    <x v="0"/>
    <s v="Community Centre, New Friends Colony, New Delhi"/>
    <s v="Community Centre, New Friends Colony"/>
    <s v="Community Centre, New Friends Colony, New Delhi"/>
    <n v="77.268562000000003"/>
    <n v="28.560994000000001"/>
    <x v="2"/>
    <s v="Indian Rupees(Rs.)"/>
    <x v="0"/>
    <x v="0"/>
    <s v="No"/>
    <s v="No"/>
    <x v="1"/>
    <n v="14"/>
    <n v="600"/>
    <n v="7.2"/>
    <x v="13"/>
    <x v="2"/>
    <x v="2"/>
    <s v="2012_8_5"/>
    <x v="5"/>
    <n v="8"/>
    <n v="5"/>
  </r>
  <r>
    <x v="2345"/>
    <x v="1007"/>
    <n v="1"/>
    <x v="0"/>
    <x v="0"/>
    <s v="G-42-48, Cross River Mall, Karkardooma, New Delhi"/>
    <s v="Cross River Mall, Karkardooma"/>
    <s v="Cross River Mall, Karkardooma, New Delhi"/>
    <n v="77.301895799999997"/>
    <n v="28.6567112"/>
    <x v="318"/>
    <s v="Indian Rupees(Rs.)"/>
    <x v="0"/>
    <x v="0"/>
    <s v="No"/>
    <s v="No"/>
    <x v="1"/>
    <n v="217"/>
    <n v="600"/>
    <n v="7.2"/>
    <x v="9"/>
    <x v="2"/>
    <x v="2"/>
    <s v="2016_8_8"/>
    <x v="1"/>
    <n v="8"/>
    <n v="8"/>
  </r>
  <r>
    <x v="2346"/>
    <x v="1963"/>
    <n v="1"/>
    <x v="0"/>
    <x v="0"/>
    <s v="23/21-E Ground Floor, Main Market, Near Patel Nagar Park, East Patel Nagar, New Delhi"/>
    <s v="East Patel Nagar"/>
    <s v="East Patel Nagar, New Delhi"/>
    <n v="77.174415499999995"/>
    <n v="28.645651699999998"/>
    <x v="229"/>
    <s v="Indian Rupees(Rs.)"/>
    <x v="0"/>
    <x v="0"/>
    <s v="No"/>
    <s v="No"/>
    <x v="1"/>
    <n v="3"/>
    <n v="600"/>
    <n v="7.2"/>
    <x v="0"/>
    <x v="0"/>
    <x v="0"/>
    <s v="2018_8_2"/>
    <x v="2"/>
    <n v="8"/>
    <n v="2"/>
  </r>
  <r>
    <x v="2347"/>
    <x v="1944"/>
    <n v="1"/>
    <x v="0"/>
    <x v="0"/>
    <s v="Shop 29, Janakpuri District Center, Janakpuri, New Delhi"/>
    <s v="Janakpuri"/>
    <s v="Janakpuri, New Delhi"/>
    <n v="77.081604499999997"/>
    <n v="28.6295635"/>
    <x v="33"/>
    <s v="Indian Rupees(Rs.)"/>
    <x v="0"/>
    <x v="0"/>
    <s v="No"/>
    <s v="No"/>
    <x v="1"/>
    <n v="40"/>
    <n v="600"/>
    <n v="7.2"/>
    <x v="9"/>
    <x v="2"/>
    <x v="2"/>
    <s v="2014_8_14"/>
    <x v="4"/>
    <n v="8"/>
    <n v="14"/>
  </r>
  <r>
    <x v="2348"/>
    <x v="1964"/>
    <n v="1"/>
    <x v="0"/>
    <x v="0"/>
    <s v="1-B, Khan Market, New Delhi"/>
    <s v="Khan Market"/>
    <s v="Khan Market, New Delhi"/>
    <n v="77.226062299999995"/>
    <n v="28.599936100000001"/>
    <x v="14"/>
    <s v="Indian Rupees(Rs.)"/>
    <x v="0"/>
    <x v="0"/>
    <s v="No"/>
    <s v="No"/>
    <x v="1"/>
    <n v="157"/>
    <n v="600"/>
    <n v="7.2"/>
    <x v="3"/>
    <x v="2"/>
    <x v="2"/>
    <s v="2012_8_9"/>
    <x v="5"/>
    <n v="8"/>
    <n v="9"/>
  </r>
  <r>
    <x v="2349"/>
    <x v="1965"/>
    <n v="1"/>
    <x v="0"/>
    <x v="0"/>
    <s v="A 155, Near Samara Honda, Lajpat Nagar 1, New Delhi"/>
    <s v="Lajpat Nagar 1"/>
    <s v="Lajpat Nagar 1, New Delhi"/>
    <n v="77.240303999999995"/>
    <n v="28.573523999999999"/>
    <x v="21"/>
    <s v="Indian Rupees(Rs.)"/>
    <x v="0"/>
    <x v="0"/>
    <s v="No"/>
    <s v="No"/>
    <x v="1"/>
    <n v="4"/>
    <n v="600"/>
    <n v="7.2"/>
    <x v="10"/>
    <x v="2"/>
    <x v="2"/>
    <s v="2016_8_16"/>
    <x v="1"/>
    <n v="8"/>
    <n v="16"/>
  </r>
  <r>
    <x v="2350"/>
    <x v="1966"/>
    <n v="1"/>
    <x v="0"/>
    <x v="0"/>
    <s v="Plot 802/2, Block K, Main Vasant Kunj Road, Near Mata Chowk &amp; Prem Maruti, Mahipalpur, New Delhi"/>
    <s v="Mahipalpur"/>
    <s v="Mahipalpur, New Delhi"/>
    <n v="77.129306299999996"/>
    <n v="28.541620999999999"/>
    <x v="8"/>
    <s v="Indian Rupees(Rs.)"/>
    <x v="0"/>
    <x v="0"/>
    <s v="No"/>
    <s v="No"/>
    <x v="1"/>
    <n v="2"/>
    <n v="600"/>
    <n v="7.2"/>
    <x v="0"/>
    <x v="0"/>
    <x v="0"/>
    <s v="2012_8_28"/>
    <x v="5"/>
    <n v="8"/>
    <n v="28"/>
  </r>
  <r>
    <x v="2351"/>
    <x v="1967"/>
    <n v="1"/>
    <x v="0"/>
    <x v="0"/>
    <s v="30, Block 15, Vasundhra Road, Mayur Vihar Phase 1, New Delhi Near Mayur Vihar Phase 1"/>
    <s v="Mayur Vihar Phase 1"/>
    <s v="Mayur Vihar Phase 1, New Delhi"/>
    <n v="77.308886650000005"/>
    <n v="28.60906117"/>
    <x v="2"/>
    <s v="Indian Rupees(Rs.)"/>
    <x v="0"/>
    <x v="0"/>
    <s v="No"/>
    <s v="No"/>
    <x v="1"/>
    <n v="2"/>
    <n v="600"/>
    <n v="7.2"/>
    <x v="0"/>
    <x v="0"/>
    <x v="0"/>
    <s v="2017_8_15"/>
    <x v="7"/>
    <n v="8"/>
    <n v="15"/>
  </r>
  <r>
    <x v="2352"/>
    <x v="1968"/>
    <n v="1"/>
    <x v="0"/>
    <x v="0"/>
    <s v="G-55/58, Aggrawal Metro Heights, Netaji Subhash Place, New Delhi"/>
    <s v="Netaji Subhash Place"/>
    <s v="Netaji Subhash Place, New Delhi"/>
    <n v="77.149549899999997"/>
    <n v="28.6941293"/>
    <x v="687"/>
    <s v="Indian Rupees(Rs.)"/>
    <x v="0"/>
    <x v="0"/>
    <s v="No"/>
    <s v="No"/>
    <x v="1"/>
    <n v="60"/>
    <n v="600"/>
    <n v="7.2"/>
    <x v="4"/>
    <x v="2"/>
    <x v="2"/>
    <s v="2015_8_26"/>
    <x v="8"/>
    <n v="8"/>
    <n v="26"/>
  </r>
  <r>
    <x v="2353"/>
    <x v="1969"/>
    <n v="1"/>
    <x v="0"/>
    <x v="0"/>
    <s v="B-3/91, Ground Floor, Safdarjung Enclave, Safdarjung, New Delhi"/>
    <s v="Safdarjung"/>
    <s v="Safdarjung, New Delhi"/>
    <n v="77.194384819999996"/>
    <n v="28.564444269999999"/>
    <x v="21"/>
    <s v="Indian Rupees(Rs.)"/>
    <x v="0"/>
    <x v="0"/>
    <s v="No"/>
    <s v="No"/>
    <x v="1"/>
    <n v="6"/>
    <n v="600"/>
    <n v="7.2"/>
    <x v="10"/>
    <x v="2"/>
    <x v="2"/>
    <s v="2015_8_3"/>
    <x v="8"/>
    <n v="8"/>
    <n v="3"/>
  </r>
  <r>
    <x v="2354"/>
    <x v="1970"/>
    <n v="1"/>
    <x v="0"/>
    <x v="0"/>
    <s v="Leela Ram Market, NDMC, South Extension 2, New Delhi"/>
    <s v="South Extension 2"/>
    <s v="South Extension 2, New Delhi"/>
    <n v="77.219267000000002"/>
    <n v="28.564148629999998"/>
    <x v="3"/>
    <s v="Indian Rupees(Rs.)"/>
    <x v="0"/>
    <x v="0"/>
    <s v="No"/>
    <s v="No"/>
    <x v="1"/>
    <n v="17"/>
    <n v="600"/>
    <n v="7.2"/>
    <x v="27"/>
    <x v="3"/>
    <x v="3"/>
    <s v="2010_8_27"/>
    <x v="6"/>
    <n v="8"/>
    <n v="27"/>
  </r>
  <r>
    <x v="2355"/>
    <x v="1971"/>
    <n v="1"/>
    <x v="0"/>
    <x v="0"/>
    <s v="Yashwant Palace Market, Chanakyapuri, New Delhi"/>
    <s v="Chanakyapuri"/>
    <s v="Chanakyapuri, New Delhi"/>
    <n v="77.191514999999995"/>
    <n v="28.585097900000001"/>
    <x v="688"/>
    <s v="Indian Rupees(Rs.)"/>
    <x v="0"/>
    <x v="0"/>
    <s v="No"/>
    <s v="No"/>
    <x v="1"/>
    <n v="10"/>
    <n v="600"/>
    <n v="7.2"/>
    <x v="20"/>
    <x v="3"/>
    <x v="3"/>
    <s v="2015_7_5"/>
    <x v="8"/>
    <n v="7"/>
    <n v="5"/>
  </r>
  <r>
    <x v="2356"/>
    <x v="1957"/>
    <n v="1"/>
    <x v="0"/>
    <x v="0"/>
    <s v="Shantipath, Chanakyapuri, New Delhi"/>
    <s v="Chanakyapuri"/>
    <s v="Chanakyapuri, New Delhi"/>
    <n v="77.168366599999999"/>
    <n v="28.595299199999999"/>
    <x v="7"/>
    <s v="Indian Rupees(Rs.)"/>
    <x v="0"/>
    <x v="0"/>
    <s v="No"/>
    <s v="No"/>
    <x v="1"/>
    <n v="4"/>
    <n v="600"/>
    <n v="7.2"/>
    <x v="10"/>
    <x v="2"/>
    <x v="2"/>
    <s v="2011_7_21"/>
    <x v="3"/>
    <n v="7"/>
    <n v="21"/>
  </r>
  <r>
    <x v="2357"/>
    <x v="1972"/>
    <n v="1"/>
    <x v="0"/>
    <x v="0"/>
    <s v="3615, Near Golcha Cinema, Daryaganj, New Delhi"/>
    <s v="Daryaganj"/>
    <s v="Daryaganj, New Delhi"/>
    <n v="77.240526000000003"/>
    <n v="28.6437016"/>
    <x v="49"/>
    <s v="Indian Rupees(Rs.)"/>
    <x v="0"/>
    <x v="0"/>
    <s v="No"/>
    <s v="No"/>
    <x v="1"/>
    <n v="159"/>
    <n v="600"/>
    <n v="7.2"/>
    <x v="4"/>
    <x v="2"/>
    <x v="2"/>
    <s v="2016_7_13"/>
    <x v="1"/>
    <n v="7"/>
    <n v="13"/>
  </r>
  <r>
    <x v="2358"/>
    <x v="1375"/>
    <n v="1"/>
    <x v="0"/>
    <x v="0"/>
    <s v="B &amp; E Market, Opposite Mother Dairy, Dilshad Garden, New Delhi"/>
    <s v="Dilshad Garden"/>
    <s v="Dilshad Garden, New Delhi"/>
    <n v="77.317267099999995"/>
    <n v="28.680542800000001"/>
    <x v="3"/>
    <s v="Indian Rupees(Rs.)"/>
    <x v="0"/>
    <x v="0"/>
    <s v="No"/>
    <s v="No"/>
    <x v="1"/>
    <n v="103"/>
    <n v="600"/>
    <n v="7.2"/>
    <x v="11"/>
    <x v="2"/>
    <x v="2"/>
    <s v="2015_7_26"/>
    <x v="8"/>
    <n v="7"/>
    <n v="26"/>
  </r>
  <r>
    <x v="2359"/>
    <x v="1007"/>
    <n v="1"/>
    <x v="0"/>
    <x v="0"/>
    <s v="G-3, Inside Dilshad Garden Metro Station, Dilshad Garden, New Delhi"/>
    <s v="Dilshad Garden"/>
    <s v="Dilshad Garden, New Delhi"/>
    <n v="77.322046499999999"/>
    <n v="28.675573799999999"/>
    <x v="318"/>
    <s v="Indian Rupees(Rs.)"/>
    <x v="0"/>
    <x v="0"/>
    <s v="No"/>
    <s v="No"/>
    <x v="1"/>
    <n v="88"/>
    <n v="600"/>
    <n v="7.2"/>
    <x v="9"/>
    <x v="2"/>
    <x v="2"/>
    <s v="2017_7_20"/>
    <x v="7"/>
    <n v="7"/>
    <n v="20"/>
  </r>
  <r>
    <x v="2360"/>
    <x v="1973"/>
    <n v="1"/>
    <x v="0"/>
    <x v="0"/>
    <s v="17-A/41, WEA Gurudwara Road, Karol Bagh, New Delhi"/>
    <s v="Karol Bagh"/>
    <s v="Karol Bagh, New Delhi"/>
    <n v="77.190706399999996"/>
    <n v="28.6455898"/>
    <x v="311"/>
    <s v="Indian Rupees(Rs.)"/>
    <x v="0"/>
    <x v="0"/>
    <s v="No"/>
    <s v="No"/>
    <x v="1"/>
    <n v="88"/>
    <n v="600"/>
    <n v="7.2"/>
    <x v="9"/>
    <x v="2"/>
    <x v="2"/>
    <s v="2017_7_24"/>
    <x v="7"/>
    <n v="7"/>
    <n v="24"/>
  </r>
  <r>
    <x v="2361"/>
    <x v="677"/>
    <n v="1"/>
    <x v="0"/>
    <x v="0"/>
    <s v="Shop 13-B, Khan Market, New Delhi"/>
    <s v="Khan Market"/>
    <s v="Khan Market, New Delhi"/>
    <n v="77.226639199999994"/>
    <n v="28.599740400000002"/>
    <x v="42"/>
    <s v="Indian Rupees(Rs.)"/>
    <x v="0"/>
    <x v="0"/>
    <s v="No"/>
    <s v="No"/>
    <x v="1"/>
    <n v="220"/>
    <n v="600"/>
    <n v="7.2"/>
    <x v="19"/>
    <x v="1"/>
    <x v="1"/>
    <s v="2012_7_19"/>
    <x v="5"/>
    <n v="7"/>
    <n v="19"/>
  </r>
  <r>
    <x v="2362"/>
    <x v="1974"/>
    <n v="1"/>
    <x v="0"/>
    <x v="0"/>
    <s v="4986, Ram Dwara Road, Nehru Bazaar, Paharganj, New Delhi"/>
    <s v="Paharganj"/>
    <s v="Paharganj, New Delhi"/>
    <n v="77.2131708"/>
    <n v="28.640449499999999"/>
    <x v="172"/>
    <s v="Indian Rupees(Rs.)"/>
    <x v="0"/>
    <x v="0"/>
    <s v="No"/>
    <s v="No"/>
    <x v="1"/>
    <n v="37"/>
    <n v="600"/>
    <n v="7.2"/>
    <x v="4"/>
    <x v="2"/>
    <x v="2"/>
    <s v="2012_7_28"/>
    <x v="5"/>
    <n v="7"/>
    <n v="28"/>
  </r>
  <r>
    <x v="2363"/>
    <x v="1975"/>
    <n v="1"/>
    <x v="0"/>
    <x v="0"/>
    <s v="A-1, Kehar Singh Estate, Behind Saket Metro Station, Saket, New Delhi"/>
    <s v="Saket"/>
    <s v="Saket, New Delhi"/>
    <n v="77.200409300000004"/>
    <n v="28.519437700000001"/>
    <x v="8"/>
    <s v="Indian Rupees(Rs.)"/>
    <x v="0"/>
    <x v="0"/>
    <s v="No"/>
    <s v="No"/>
    <x v="1"/>
    <n v="16"/>
    <n v="600"/>
    <n v="7.2"/>
    <x v="27"/>
    <x v="3"/>
    <x v="3"/>
    <s v="2014_7_25"/>
    <x v="4"/>
    <n v="7"/>
    <n v="25"/>
  </r>
  <r>
    <x v="2364"/>
    <x v="1976"/>
    <n v="1"/>
    <x v="0"/>
    <x v="0"/>
    <s v="5th Floor, Plot 61, Drishay Palace, Near K2 Gas Office, Janta Flat, Sarita Vihar, New Delhi"/>
    <s v="Sarita Vihar"/>
    <s v="Sarita Vihar, New Delhi"/>
    <n v="77.300312000000005"/>
    <n v="28.533539999999999"/>
    <x v="689"/>
    <s v="Indian Rupees(Rs.)"/>
    <x v="0"/>
    <x v="0"/>
    <s v="No"/>
    <s v="No"/>
    <x v="1"/>
    <n v="7"/>
    <n v="600"/>
    <n v="7.2"/>
    <x v="20"/>
    <x v="3"/>
    <x v="3"/>
    <s v="2010_7_15"/>
    <x v="6"/>
    <n v="7"/>
    <n v="15"/>
  </r>
  <r>
    <x v="2365"/>
    <x v="1977"/>
    <n v="1"/>
    <x v="0"/>
    <x v="0"/>
    <s v="68, Near Venkateshwara College, Satyaniketan, New Delhi"/>
    <s v="Satyaniketan"/>
    <s v="Satyaniketan, New Delhi"/>
    <n v="77.168381299999993"/>
    <n v="28.5880382"/>
    <x v="450"/>
    <s v="Indian Rupees(Rs.)"/>
    <x v="0"/>
    <x v="0"/>
    <s v="No"/>
    <s v="No"/>
    <x v="1"/>
    <n v="22"/>
    <n v="600"/>
    <n v="7.2"/>
    <x v="15"/>
    <x v="2"/>
    <x v="2"/>
    <s v="2018_7_9"/>
    <x v="2"/>
    <n v="7"/>
    <n v="9"/>
  </r>
  <r>
    <x v="2366"/>
    <x v="1978"/>
    <n v="1"/>
    <x v="0"/>
    <x v="0"/>
    <s v="C-1/8, Safdarjung Development Area, SDA, New Delhi"/>
    <s v="SDA"/>
    <s v="SDA, New Delhi"/>
    <n v="77.196815700000002"/>
    <n v="28.546526499999999"/>
    <x v="21"/>
    <s v="Indian Rupees(Rs.)"/>
    <x v="0"/>
    <x v="0"/>
    <s v="No"/>
    <s v="No"/>
    <x v="1"/>
    <n v="15"/>
    <n v="600"/>
    <n v="7.2"/>
    <x v="13"/>
    <x v="2"/>
    <x v="2"/>
    <s v="2017_7_28"/>
    <x v="7"/>
    <n v="7"/>
    <n v="28"/>
  </r>
  <r>
    <x v="2367"/>
    <x v="1711"/>
    <n v="1"/>
    <x v="0"/>
    <x v="0"/>
    <s v="Ground Floor, Vasant Square Mall, Vasant Kunj, New Delhi"/>
    <s v="Vasant Square Mall, Vasant Kunj"/>
    <s v="Vasant Square Mall, Vasant Kunj, New Delhi"/>
    <n v="77.156647599999999"/>
    <n v="28.524981"/>
    <x v="311"/>
    <s v="Indian Rupees(Rs.)"/>
    <x v="0"/>
    <x v="0"/>
    <s v="No"/>
    <s v="No"/>
    <x v="1"/>
    <n v="87"/>
    <n v="600"/>
    <n v="7.2"/>
    <x v="15"/>
    <x v="2"/>
    <x v="2"/>
    <s v="2016_7_4"/>
    <x v="1"/>
    <n v="7"/>
    <n v="4"/>
  </r>
  <r>
    <x v="2368"/>
    <x v="1979"/>
    <n v="1"/>
    <x v="0"/>
    <x v="0"/>
    <s v="Bawa's Arcade, Gopi Nath Bazar, Delhi Cantt., New Delhi"/>
    <s v="Delhi Cantt."/>
    <s v="Delhi Cantt., New Delhi"/>
    <n v="77.132514979999996"/>
    <n v="28.596961870000001"/>
    <x v="690"/>
    <s v="Indian Rupees(Rs.)"/>
    <x v="0"/>
    <x v="0"/>
    <s v="No"/>
    <s v="No"/>
    <x v="1"/>
    <n v="1"/>
    <n v="600"/>
    <n v="7.2"/>
    <x v="0"/>
    <x v="0"/>
    <x v="0"/>
    <s v="2017_6_13"/>
    <x v="7"/>
    <n v="6"/>
    <n v="13"/>
  </r>
  <r>
    <x v="2369"/>
    <x v="1980"/>
    <n v="1"/>
    <x v="0"/>
    <x v="0"/>
    <s v="East of Kailash, New Delhi"/>
    <s v="East of Kailash"/>
    <s v="East of Kailash, New Delhi"/>
    <n v="0"/>
    <n v="0"/>
    <x v="691"/>
    <s v="Indian Rupees(Rs.)"/>
    <x v="0"/>
    <x v="0"/>
    <s v="No"/>
    <s v="No"/>
    <x v="1"/>
    <n v="1"/>
    <n v="600"/>
    <n v="7.2"/>
    <x v="0"/>
    <x v="0"/>
    <x v="0"/>
    <s v="2016_6_17"/>
    <x v="1"/>
    <n v="6"/>
    <n v="17"/>
  </r>
  <r>
    <x v="2370"/>
    <x v="1981"/>
    <n v="1"/>
    <x v="0"/>
    <x v="0"/>
    <s v="Shop 911, Opposite Jama Masjid Gate 1, Jama Masjid, New Delhi"/>
    <s v="Jama Masjid"/>
    <s v="Jama Masjid, New Delhi"/>
    <n v="77.233107700000005"/>
    <n v="28.649761099999999"/>
    <x v="14"/>
    <s v="Indian Rupees(Rs.)"/>
    <x v="0"/>
    <x v="0"/>
    <s v="No"/>
    <s v="No"/>
    <x v="1"/>
    <n v="3"/>
    <n v="600"/>
    <n v="7.2"/>
    <x v="0"/>
    <x v="0"/>
    <x v="0"/>
    <s v="2015_6_19"/>
    <x v="8"/>
    <n v="6"/>
    <n v="19"/>
  </r>
  <r>
    <x v="2371"/>
    <x v="1982"/>
    <n v="1"/>
    <x v="0"/>
    <x v="0"/>
    <s v="50, Shastri Market, Gurudwara Road, Karol Bagh, New Delhi"/>
    <s v="Karol Bagh"/>
    <s v="Karol Bagh, New Delhi"/>
    <n v="77.190769869999997"/>
    <n v="28.645689390000001"/>
    <x v="2"/>
    <s v="Indian Rupees(Rs.)"/>
    <x v="0"/>
    <x v="0"/>
    <s v="No"/>
    <s v="No"/>
    <x v="1"/>
    <n v="90"/>
    <n v="600"/>
    <n v="7.2"/>
    <x v="20"/>
    <x v="3"/>
    <x v="3"/>
    <s v="2015_6_13"/>
    <x v="8"/>
    <n v="6"/>
    <n v="13"/>
  </r>
  <r>
    <x v="2372"/>
    <x v="1983"/>
    <n v="1"/>
    <x v="0"/>
    <x v="0"/>
    <s v="Near Petrol Pump, Hatoda Ram Park, Main, Lawrence Road, New Delhi"/>
    <s v="Lawrence Road"/>
    <s v="Lawrence Road, New Delhi"/>
    <n v="77.158087899999998"/>
    <n v="28.686262899999999"/>
    <x v="24"/>
    <s v="Indian Rupees(Rs.)"/>
    <x v="0"/>
    <x v="0"/>
    <s v="No"/>
    <s v="No"/>
    <x v="1"/>
    <n v="23"/>
    <n v="600"/>
    <n v="7.2"/>
    <x v="15"/>
    <x v="2"/>
    <x v="2"/>
    <s v="2012_6_12"/>
    <x v="5"/>
    <n v="6"/>
    <n v="12"/>
  </r>
  <r>
    <x v="2373"/>
    <x v="1984"/>
    <n v="1"/>
    <x v="0"/>
    <x v="0"/>
    <s v="D 223, Shop 58, Laxmi Nagar, New Delhi"/>
    <s v="Laxmi Nagar"/>
    <s v="Laxmi Nagar, New Delhi"/>
    <n v="77.277689800000005"/>
    <n v="28.630718699999999"/>
    <x v="3"/>
    <s v="Indian Rupees(Rs.)"/>
    <x v="0"/>
    <x v="0"/>
    <s v="No"/>
    <s v="No"/>
    <x v="1"/>
    <n v="7"/>
    <n v="600"/>
    <n v="7.2"/>
    <x v="20"/>
    <x v="3"/>
    <x v="3"/>
    <s v="2010_6_25"/>
    <x v="6"/>
    <n v="6"/>
    <n v="25"/>
  </r>
  <r>
    <x v="2374"/>
    <x v="1985"/>
    <n v="1"/>
    <x v="0"/>
    <x v="0"/>
    <s v="L-10, Near IGI Airport, Mahipalpur, New Delhi"/>
    <s v="Mahipalpur"/>
    <s v="Mahipalpur, New Delhi"/>
    <n v="77.124921200000003"/>
    <n v="28.54646"/>
    <x v="692"/>
    <s v="Indian Rupees(Rs.)"/>
    <x v="0"/>
    <x v="0"/>
    <s v="No"/>
    <s v="No"/>
    <x v="1"/>
    <n v="6"/>
    <n v="600"/>
    <n v="7.2"/>
    <x v="20"/>
    <x v="3"/>
    <x v="3"/>
    <s v="2017_6_14"/>
    <x v="7"/>
    <n v="6"/>
    <n v="14"/>
  </r>
  <r>
    <x v="2375"/>
    <x v="1986"/>
    <n v="1"/>
    <x v="0"/>
    <x v="0"/>
    <s v="3 &amp; 4, Plot 7, Vardhman Shopping Complex, Pitampura, New Delhi"/>
    <s v="Pitampura"/>
    <s v="Pitampura, New Delhi"/>
    <n v="77.145014500000002"/>
    <n v="28.699896899999999"/>
    <x v="2"/>
    <s v="Indian Rupees(Rs.)"/>
    <x v="0"/>
    <x v="0"/>
    <s v="No"/>
    <s v="No"/>
    <x v="1"/>
    <n v="45"/>
    <n v="600"/>
    <n v="7.2"/>
    <x v="11"/>
    <x v="2"/>
    <x v="2"/>
    <s v="2013_6_21"/>
    <x v="0"/>
    <n v="6"/>
    <n v="21"/>
  </r>
  <r>
    <x v="2376"/>
    <x v="1987"/>
    <n v="1"/>
    <x v="0"/>
    <x v="0"/>
    <s v="Near Netaji Subhash Place, Pitampura, New Delhi"/>
    <s v="Pitampura"/>
    <s v="Pitampura, New Delhi"/>
    <n v="77.137955300000002"/>
    <n v="28.699282700000001"/>
    <x v="693"/>
    <s v="Indian Rupees(Rs.)"/>
    <x v="0"/>
    <x v="0"/>
    <s v="No"/>
    <s v="No"/>
    <x v="1"/>
    <n v="105"/>
    <n v="600"/>
    <n v="7.2"/>
    <x v="21"/>
    <x v="2"/>
    <x v="2"/>
    <s v="2010_6_22"/>
    <x v="6"/>
    <n v="6"/>
    <n v="22"/>
  </r>
  <r>
    <x v="2377"/>
    <x v="1988"/>
    <n v="1"/>
    <x v="0"/>
    <x v="0"/>
    <s v="11, Ground Floor, South Moti Bagh, Satyaniketan, New Delhi"/>
    <s v="Satyaniketan"/>
    <s v="Satyaniketan, New Delhi"/>
    <n v="77.167299299999996"/>
    <n v="28.5876664"/>
    <x v="420"/>
    <s v="Indian Rupees(Rs.)"/>
    <x v="0"/>
    <x v="0"/>
    <s v="No"/>
    <s v="No"/>
    <x v="1"/>
    <n v="48"/>
    <n v="600"/>
    <n v="7.2"/>
    <x v="19"/>
    <x v="1"/>
    <x v="1"/>
    <s v="2013_6_24"/>
    <x v="0"/>
    <n v="6"/>
    <n v="24"/>
  </r>
  <r>
    <x v="2378"/>
    <x v="1989"/>
    <n v="1"/>
    <x v="0"/>
    <x v="0"/>
    <s v="C 19-20-21, CC Block Market, Shalimar Bagh, New Delhi"/>
    <s v="Shalimar Bagh"/>
    <s v="Shalimar Bagh, New Delhi"/>
    <n v="77.158627100000004"/>
    <n v="28.7194459"/>
    <x v="3"/>
    <s v="Indian Rupees(Rs.)"/>
    <x v="0"/>
    <x v="0"/>
    <s v="No"/>
    <s v="No"/>
    <x v="1"/>
    <n v="13"/>
    <n v="600"/>
    <n v="7.2"/>
    <x v="15"/>
    <x v="2"/>
    <x v="2"/>
    <s v="2018_6_15"/>
    <x v="2"/>
    <n v="6"/>
    <n v="15"/>
  </r>
  <r>
    <x v="2379"/>
    <x v="1990"/>
    <n v="1"/>
    <x v="0"/>
    <x v="0"/>
    <s v="11/47, Shop 6, Subhash Nagar, New Delhi"/>
    <s v="Subhash Nagar"/>
    <s v="Subhash Nagar, New Delhi"/>
    <n v="77.121774799999997"/>
    <n v="28.637007700000002"/>
    <x v="38"/>
    <s v="Indian Rupees(Rs.)"/>
    <x v="0"/>
    <x v="0"/>
    <s v="No"/>
    <s v="No"/>
    <x v="1"/>
    <n v="10"/>
    <n v="600"/>
    <n v="7.2"/>
    <x v="13"/>
    <x v="2"/>
    <x v="2"/>
    <s v="2017_6_22"/>
    <x v="7"/>
    <n v="6"/>
    <n v="22"/>
  </r>
  <r>
    <x v="2380"/>
    <x v="1957"/>
    <n v="1"/>
    <x v="0"/>
    <x v="0"/>
    <s v="Community Center, Priya Market, Vasant Vihar, New Delhi"/>
    <s v="Vasant Vihar"/>
    <s v="Vasant Vihar, New Delhi"/>
    <n v="77.164367999999996"/>
    <n v="28.557223"/>
    <x v="7"/>
    <s v="Indian Rupees(Rs.)"/>
    <x v="0"/>
    <x v="0"/>
    <s v="No"/>
    <s v="No"/>
    <x v="1"/>
    <n v="80"/>
    <n v="600"/>
    <n v="7.2"/>
    <x v="7"/>
    <x v="2"/>
    <x v="2"/>
    <s v="2018_6_14"/>
    <x v="2"/>
    <n v="6"/>
    <n v="14"/>
  </r>
  <r>
    <x v="2381"/>
    <x v="1991"/>
    <n v="1"/>
    <x v="0"/>
    <x v="0"/>
    <s v="Shop 12, DDA Market, B Block, Ashok Vihar Phase 3, New Delhi"/>
    <s v="Ashok Vihar Phase 3"/>
    <s v="Ashok Vihar Phase 3, New Delhi"/>
    <n v="77.178037500000002"/>
    <n v="28.692475099999999"/>
    <x v="2"/>
    <s v="Indian Rupees(Rs.)"/>
    <x v="0"/>
    <x v="0"/>
    <s v="No"/>
    <s v="No"/>
    <x v="1"/>
    <n v="31"/>
    <n v="600"/>
    <n v="7.2"/>
    <x v="9"/>
    <x v="2"/>
    <x v="2"/>
    <s v="2015_5_14"/>
    <x v="8"/>
    <n v="5"/>
    <n v="14"/>
  </r>
  <r>
    <x v="2382"/>
    <x v="1992"/>
    <n v="1"/>
    <x v="0"/>
    <x v="0"/>
    <s v="8, Jama Masjid - Matia Mahal Road, Matia Mahal, Opposite Gate 1, Jama Masjid, New Delhi"/>
    <s v="Jama Masjid"/>
    <s v="Jama Masjid, New Delhi"/>
    <n v="77.2327023"/>
    <n v="28.649621400000001"/>
    <x v="24"/>
    <s v="Indian Rupees(Rs.)"/>
    <x v="0"/>
    <x v="0"/>
    <s v="No"/>
    <s v="No"/>
    <x v="1"/>
    <n v="1585"/>
    <n v="600"/>
    <n v="7.2"/>
    <x v="5"/>
    <x v="2"/>
    <x v="2"/>
    <s v="2016_5_7"/>
    <x v="1"/>
    <n v="5"/>
    <n v="7"/>
  </r>
  <r>
    <x v="2383"/>
    <x v="1993"/>
    <n v="1"/>
    <x v="0"/>
    <x v="0"/>
    <s v="31, DLF, Metro Pillar No. 314, Moti Nagar, New Delhi"/>
    <s v="Moti Nagar"/>
    <s v="Moti Nagar, New Delhi"/>
    <n v="77.141455300000004"/>
    <n v="28.657018600000001"/>
    <x v="3"/>
    <s v="Indian Rupees(Rs.)"/>
    <x v="0"/>
    <x v="0"/>
    <s v="No"/>
    <s v="No"/>
    <x v="1"/>
    <n v="3"/>
    <n v="600"/>
    <n v="7.2"/>
    <x v="0"/>
    <x v="0"/>
    <x v="0"/>
    <s v="2012_5_4"/>
    <x v="5"/>
    <n v="5"/>
    <n v="4"/>
  </r>
  <r>
    <x v="2384"/>
    <x v="1994"/>
    <n v="1"/>
    <x v="0"/>
    <x v="0"/>
    <s v="Okhla Phase 2, New Delhi"/>
    <s v="Okhla Phase 2"/>
    <s v="Okhla Phase 2, New Delhi"/>
    <n v="77.275381699999997"/>
    <n v="28.537884699999999"/>
    <x v="78"/>
    <s v="Indian Rupees(Rs.)"/>
    <x v="0"/>
    <x v="0"/>
    <s v="No"/>
    <s v="No"/>
    <x v="1"/>
    <n v="2"/>
    <n v="600"/>
    <n v="7.2"/>
    <x v="0"/>
    <x v="0"/>
    <x v="0"/>
    <s v="2016_5_6"/>
    <x v="1"/>
    <n v="5"/>
    <n v="6"/>
  </r>
  <r>
    <x v="2385"/>
    <x v="1995"/>
    <n v="1"/>
    <x v="0"/>
    <x v="0"/>
    <s v="8501/15, Arakashan Road, Paharganj, New Delhi"/>
    <s v="Paharganj"/>
    <s v="Paharganj, New Delhi"/>
    <n v="77.215088460000004"/>
    <n v="28.64598569"/>
    <x v="444"/>
    <s v="Indian Rupees(Rs.)"/>
    <x v="0"/>
    <x v="0"/>
    <s v="No"/>
    <s v="No"/>
    <x v="1"/>
    <n v="10"/>
    <n v="600"/>
    <n v="7.2"/>
    <x v="27"/>
    <x v="3"/>
    <x v="3"/>
    <s v="2015_5_4"/>
    <x v="8"/>
    <n v="5"/>
    <n v="4"/>
  </r>
  <r>
    <x v="2386"/>
    <x v="1996"/>
    <n v="1"/>
    <x v="0"/>
    <x v="0"/>
    <s v="DDA Market, Satyam Enclave, Near Sukhdev College, Vivek Vihar, New Delhi"/>
    <s v="Vivek Vihar"/>
    <s v="Vivek Vihar, New Delhi"/>
    <n v="77.303725409999998"/>
    <n v="28.667360179999999"/>
    <x v="32"/>
    <s v="Indian Rupees(Rs.)"/>
    <x v="0"/>
    <x v="0"/>
    <s v="No"/>
    <s v="No"/>
    <x v="1"/>
    <n v="54"/>
    <n v="600"/>
    <n v="7.2"/>
    <x v="17"/>
    <x v="3"/>
    <x v="3"/>
    <s v="2015_5_9"/>
    <x v="8"/>
    <n v="5"/>
    <n v="9"/>
  </r>
  <r>
    <x v="2387"/>
    <x v="1997"/>
    <n v="1"/>
    <x v="0"/>
    <x v="0"/>
    <s v="3, Yusuf Sarai, New Delhi"/>
    <s v="Yusuf Sarai"/>
    <s v="Yusuf Sarai, New Delhi"/>
    <n v="77.207236800000004"/>
    <n v="28.561772399999999"/>
    <x v="2"/>
    <s v="Indian Rupees(Rs.)"/>
    <x v="0"/>
    <x v="0"/>
    <s v="No"/>
    <s v="No"/>
    <x v="1"/>
    <n v="46"/>
    <n v="600"/>
    <n v="7.2"/>
    <x v="11"/>
    <x v="2"/>
    <x v="2"/>
    <s v="2015_5_21"/>
    <x v="8"/>
    <n v="5"/>
    <n v="21"/>
  </r>
  <r>
    <x v="2388"/>
    <x v="1998"/>
    <n v="1"/>
    <x v="0"/>
    <x v="0"/>
    <s v="B-13, DDA Shopping Complex, Alaknanda, New Delhi"/>
    <s v="Alaknanda"/>
    <s v="Alaknanda, New Delhi"/>
    <n v="77.253850999999997"/>
    <n v="28.525327399999998"/>
    <x v="2"/>
    <s v="Indian Rupees(Rs.)"/>
    <x v="0"/>
    <x v="0"/>
    <s v="No"/>
    <s v="No"/>
    <x v="1"/>
    <n v="23"/>
    <n v="600"/>
    <n v="7.2"/>
    <x v="11"/>
    <x v="2"/>
    <x v="2"/>
    <s v="2011_4_18"/>
    <x v="3"/>
    <n v="4"/>
    <n v="18"/>
  </r>
  <r>
    <x v="2389"/>
    <x v="1957"/>
    <n v="1"/>
    <x v="0"/>
    <x v="0"/>
    <s v="Shop 49, Bengali Market, Connaught Place, New Delhi"/>
    <s v="Connaught Place"/>
    <s v="Connaught Place, New Delhi"/>
    <n v="77.232191900000004"/>
    <n v="28.629256049999999"/>
    <x v="7"/>
    <s v="Indian Rupees(Rs.)"/>
    <x v="0"/>
    <x v="0"/>
    <s v="No"/>
    <s v="No"/>
    <x v="1"/>
    <n v="76"/>
    <n v="600"/>
    <n v="7.2"/>
    <x v="4"/>
    <x v="2"/>
    <x v="2"/>
    <s v="2015_4_23"/>
    <x v="8"/>
    <n v="4"/>
    <n v="23"/>
  </r>
  <r>
    <x v="2390"/>
    <x v="1999"/>
    <n v="1"/>
    <x v="0"/>
    <x v="0"/>
    <s v="142, Flyover Market, Defence Colony, New Delhi"/>
    <s v="Defence Colony"/>
    <s v="Defence Colony, New Delhi"/>
    <n v="77.238853800000001"/>
    <n v="28.578228500000002"/>
    <x v="8"/>
    <s v="Indian Rupees(Rs.)"/>
    <x v="0"/>
    <x v="0"/>
    <s v="No"/>
    <s v="No"/>
    <x v="1"/>
    <n v="301"/>
    <n v="600"/>
    <n v="7.2"/>
    <x v="3"/>
    <x v="2"/>
    <x v="2"/>
    <s v="2013_4_25"/>
    <x v="0"/>
    <n v="4"/>
    <n v="25"/>
  </r>
  <r>
    <x v="2391"/>
    <x v="2000"/>
    <n v="1"/>
    <x v="0"/>
    <x v="0"/>
    <s v="A-188, Main Road, Timber Market, Sukhdev Market, Defence Colony, New Delhi"/>
    <s v="Defence Colony"/>
    <s v="Defence Colony, New Delhi"/>
    <n v="77.228435500000003"/>
    <n v="28.5740102"/>
    <x v="2"/>
    <s v="Indian Rupees(Rs.)"/>
    <x v="0"/>
    <x v="0"/>
    <s v="No"/>
    <s v="No"/>
    <x v="1"/>
    <n v="35"/>
    <n v="600"/>
    <n v="7.2"/>
    <x v="26"/>
    <x v="3"/>
    <x v="3"/>
    <s v="2010_4_14"/>
    <x v="6"/>
    <n v="4"/>
    <n v="14"/>
  </r>
  <r>
    <x v="2392"/>
    <x v="2001"/>
    <n v="1"/>
    <x v="0"/>
    <x v="0"/>
    <s v="187-A, G K House, Sant Nagar, East of Kailash, New Delhi"/>
    <s v="East of Kailash"/>
    <s v="East of Kailash, New Delhi"/>
    <n v="77.251425010000005"/>
    <n v="28.555975669999999"/>
    <x v="8"/>
    <s v="Indian Rupees(Rs.)"/>
    <x v="0"/>
    <x v="0"/>
    <s v="No"/>
    <s v="No"/>
    <x v="1"/>
    <n v="21"/>
    <n v="600"/>
    <n v="7.2"/>
    <x v="11"/>
    <x v="2"/>
    <x v="2"/>
    <s v="2012_4_27"/>
    <x v="5"/>
    <n v="4"/>
    <n v="27"/>
  </r>
  <r>
    <x v="2393"/>
    <x v="2002"/>
    <n v="1"/>
    <x v="0"/>
    <x v="0"/>
    <s v="C-118, Lajpat Nagar 1, New Delhi"/>
    <s v="Lajpat Nagar 1"/>
    <s v="Lajpat Nagar 1, New Delhi"/>
    <n v="77.239223640000006"/>
    <n v="28.578527650000002"/>
    <x v="3"/>
    <s v="Indian Rupees(Rs.)"/>
    <x v="0"/>
    <x v="0"/>
    <s v="No"/>
    <s v="No"/>
    <x v="1"/>
    <n v="2"/>
    <n v="600"/>
    <n v="7.2"/>
    <x v="0"/>
    <x v="0"/>
    <x v="0"/>
    <s v="2017_4_18"/>
    <x v="7"/>
    <n v="4"/>
    <n v="18"/>
  </r>
  <r>
    <x v="2394"/>
    <x v="2003"/>
    <n v="1"/>
    <x v="0"/>
    <x v="0"/>
    <s v="25, Central Lane, Bengali Market, Mandi House, New Delhi"/>
    <s v="Mandi House"/>
    <s v="Mandi House, New Delhi"/>
    <n v="77.230579599999999"/>
    <n v="28.630483399999999"/>
    <x v="22"/>
    <s v="Indian Rupees(Rs.)"/>
    <x v="0"/>
    <x v="0"/>
    <s v="No"/>
    <s v="No"/>
    <x v="1"/>
    <n v="2"/>
    <n v="600"/>
    <n v="7.2"/>
    <x v="0"/>
    <x v="0"/>
    <x v="0"/>
    <s v="2011_4_7"/>
    <x v="3"/>
    <n v="4"/>
    <n v="7"/>
  </r>
  <r>
    <x v="2395"/>
    <x v="1854"/>
    <n v="1"/>
    <x v="0"/>
    <x v="0"/>
    <s v="2nd Floor, Del15 Food Court, Moments Mall, Kirti Nagar, New Delhi"/>
    <s v="Moments Mall, Kirti Nagar"/>
    <s v="Moments Mall, Kirti Nagar, New Delhi"/>
    <n v="77.146737400000006"/>
    <n v="28.656854500000001"/>
    <x v="2"/>
    <s v="Indian Rupees(Rs.)"/>
    <x v="0"/>
    <x v="0"/>
    <s v="No"/>
    <s v="No"/>
    <x v="1"/>
    <n v="32"/>
    <n v="600"/>
    <n v="7.2"/>
    <x v="11"/>
    <x v="2"/>
    <x v="2"/>
    <s v="2012_4_28"/>
    <x v="5"/>
    <n v="4"/>
    <n v="28"/>
  </r>
  <r>
    <x v="2396"/>
    <x v="2004"/>
    <n v="1"/>
    <x v="0"/>
    <x v="0"/>
    <s v="24, BU Block, DDA Market, Outer Ring Road, Pitampura, New Delhi"/>
    <s v="Pitampura"/>
    <s v="Pitampura, New Delhi"/>
    <n v="77.140436899999997"/>
    <n v="28.718371099999999"/>
    <x v="3"/>
    <s v="Indian Rupees(Rs.)"/>
    <x v="0"/>
    <x v="0"/>
    <s v="No"/>
    <s v="No"/>
    <x v="1"/>
    <n v="7"/>
    <n v="600"/>
    <n v="7.2"/>
    <x v="28"/>
    <x v="3"/>
    <x v="3"/>
    <s v="2016_4_9"/>
    <x v="1"/>
    <n v="4"/>
    <n v="9"/>
  </r>
  <r>
    <x v="2397"/>
    <x v="2005"/>
    <n v="1"/>
    <x v="0"/>
    <x v="0"/>
    <s v="G-6, Plot 6, KP Block, Community Complex, Near City Park Hotel, Pitampura, New Delhi"/>
    <s v="Pitampura"/>
    <s v="Pitampura, New Delhi"/>
    <n v="77.142179799999994"/>
    <n v="28.70533"/>
    <x v="2"/>
    <s v="Indian Rupees(Rs.)"/>
    <x v="0"/>
    <x v="0"/>
    <s v="No"/>
    <s v="No"/>
    <x v="1"/>
    <n v="26"/>
    <n v="600"/>
    <n v="7.2"/>
    <x v="13"/>
    <x v="2"/>
    <x v="2"/>
    <s v="2012_4_12"/>
    <x v="5"/>
    <n v="4"/>
    <n v="12"/>
  </r>
  <r>
    <x v="2398"/>
    <x v="2006"/>
    <n v="1"/>
    <x v="0"/>
    <x v="0"/>
    <s v="Plot 3 &amp; 4, Central Market, West Punjabi Bagh, Punjabi Bagh, New Delhi"/>
    <s v="Punjabi Bagh"/>
    <s v="Punjabi Bagh, New Delhi"/>
    <n v="77.13278923"/>
    <n v="28.670920559999999"/>
    <x v="333"/>
    <s v="Indian Rupees(Rs.)"/>
    <x v="0"/>
    <x v="0"/>
    <s v="No"/>
    <s v="No"/>
    <x v="1"/>
    <n v="54"/>
    <n v="600"/>
    <n v="7.2"/>
    <x v="11"/>
    <x v="2"/>
    <x v="2"/>
    <s v="2010_4_1"/>
    <x v="6"/>
    <n v="4"/>
    <n v="1"/>
  </r>
  <r>
    <x v="2399"/>
    <x v="2007"/>
    <n v="1"/>
    <x v="0"/>
    <x v="0"/>
    <s v="120-A, Ground Floor, Humayunpur, Safdarjung Enclave, Safdarjung, New Delhi"/>
    <s v="Safdarjung"/>
    <s v="Safdarjung, New Delhi"/>
    <n v="77.193846699999995"/>
    <n v="28.561027230000001"/>
    <x v="77"/>
    <s v="Indian Rupees(Rs.)"/>
    <x v="0"/>
    <x v="0"/>
    <s v="No"/>
    <s v="No"/>
    <x v="1"/>
    <n v="94"/>
    <n v="600"/>
    <n v="7.2"/>
    <x v="21"/>
    <x v="2"/>
    <x v="2"/>
    <s v="2011_4_4"/>
    <x v="3"/>
    <n v="4"/>
    <n v="4"/>
  </r>
  <r>
    <x v="2400"/>
    <x v="2008"/>
    <n v="1"/>
    <x v="0"/>
    <x v="0"/>
    <s v="H-8 B, Near GTB Nagar Metro Station, Opposite Hudson Lane's NDPL Office, Vijay Nagar, New Delhi"/>
    <s v="Vijay Nagar"/>
    <s v="Vijay Nagar, New Delhi"/>
    <n v="77.204991000000007"/>
    <n v="28.693443899999998"/>
    <x v="694"/>
    <s v="Indian Rupees(Rs.)"/>
    <x v="0"/>
    <x v="0"/>
    <s v="No"/>
    <s v="No"/>
    <x v="1"/>
    <n v="3986"/>
    <n v="600"/>
    <n v="7.2"/>
    <x v="1"/>
    <x v="1"/>
    <x v="1"/>
    <s v="2015_4_5"/>
    <x v="8"/>
    <n v="4"/>
    <n v="5"/>
  </r>
  <r>
    <x v="2401"/>
    <x v="2009"/>
    <n v="1"/>
    <x v="0"/>
    <x v="0"/>
    <s v="Shop 8, DDA Market, Ashok Vihar Phase 3, New Delhi"/>
    <s v="Ashok Vihar Phase 3"/>
    <s v="Ashok Vihar Phase 3, New Delhi"/>
    <n v="77.178037500000002"/>
    <n v="28.692475099999999"/>
    <x v="2"/>
    <s v="Indian Rupees(Rs.)"/>
    <x v="0"/>
    <x v="0"/>
    <s v="No"/>
    <s v="No"/>
    <x v="1"/>
    <n v="34"/>
    <n v="600"/>
    <n v="7.2"/>
    <x v="15"/>
    <x v="2"/>
    <x v="2"/>
    <s v="2010_3_15"/>
    <x v="6"/>
    <n v="3"/>
    <n v="15"/>
  </r>
  <r>
    <x v="2402"/>
    <x v="1007"/>
    <n v="1"/>
    <x v="0"/>
    <x v="0"/>
    <s v="1454/2, Near Sheeshganj Gurudwara, Chandni Chowk, New Delhi"/>
    <s v="Chandni Chowk"/>
    <s v="Chandni Chowk, New Delhi"/>
    <n v="77.231668900000003"/>
    <n v="28.656310600000001"/>
    <x v="318"/>
    <s v="Indian Rupees(Rs.)"/>
    <x v="0"/>
    <x v="0"/>
    <s v="No"/>
    <s v="No"/>
    <x v="1"/>
    <n v="444"/>
    <n v="600"/>
    <n v="7.2"/>
    <x v="3"/>
    <x v="2"/>
    <x v="2"/>
    <s v="2018_3_10"/>
    <x v="2"/>
    <n v="3"/>
    <n v="10"/>
  </r>
  <r>
    <x v="2403"/>
    <x v="2010"/>
    <n v="1"/>
    <x v="0"/>
    <x v="0"/>
    <s v="125, Flyover Market, Defence Colony, New Delhi"/>
    <s v="Defence Colony"/>
    <s v="Defence Colony, New Delhi"/>
    <n v="77.238494599999996"/>
    <n v="28.578015099999998"/>
    <x v="2"/>
    <s v="Indian Rupees(Rs.)"/>
    <x v="0"/>
    <x v="0"/>
    <s v="No"/>
    <s v="No"/>
    <x v="1"/>
    <n v="35"/>
    <n v="600"/>
    <n v="7.2"/>
    <x v="4"/>
    <x v="2"/>
    <x v="2"/>
    <s v="2013_3_25"/>
    <x v="0"/>
    <n v="3"/>
    <n v="25"/>
  </r>
  <r>
    <x v="2404"/>
    <x v="2011"/>
    <n v="1"/>
    <x v="0"/>
    <x v="0"/>
    <s v="M 45, Greater Kailash (GK) 1, New Delhi"/>
    <s v="Greater Kailash (GK) 1"/>
    <s v="Greater Kailash (GK) 1, New Delhi"/>
    <n v="77.240560200000004"/>
    <n v="28.5482719"/>
    <x v="78"/>
    <s v="Indian Rupees(Rs.)"/>
    <x v="0"/>
    <x v="0"/>
    <s v="No"/>
    <s v="No"/>
    <x v="1"/>
    <n v="158"/>
    <n v="600"/>
    <n v="7.2"/>
    <x v="19"/>
    <x v="1"/>
    <x v="1"/>
    <s v="2010_3_15"/>
    <x v="6"/>
    <n v="3"/>
    <n v="15"/>
  </r>
  <r>
    <x v="2405"/>
    <x v="1957"/>
    <n v="1"/>
    <x v="0"/>
    <x v="0"/>
    <s v="M-38, Greater Kailash (GK) 2, New Delhi"/>
    <s v="Greater Kailash (GK) 2"/>
    <s v="Greater Kailash (GK) 2, New Delhi"/>
    <n v="77.243245599999995"/>
    <n v="28.533716200000001"/>
    <x v="7"/>
    <s v="Indian Rupees(Rs.)"/>
    <x v="0"/>
    <x v="0"/>
    <s v="No"/>
    <s v="No"/>
    <x v="1"/>
    <n v="103"/>
    <n v="600"/>
    <n v="7.2"/>
    <x v="9"/>
    <x v="2"/>
    <x v="2"/>
    <s v="2018_3_22"/>
    <x v="2"/>
    <n v="3"/>
    <n v="22"/>
  </r>
  <r>
    <x v="2406"/>
    <x v="2012"/>
    <n v="1"/>
    <x v="0"/>
    <x v="0"/>
    <s v="1, Local Shopping Complex, Derawala Nagar, Gujranwala Town, New Delhi"/>
    <s v="Gujranwala Town"/>
    <s v="Gujranwala Town, New Delhi"/>
    <n v="77.192053999999999"/>
    <n v="28.6989226"/>
    <x v="2"/>
    <s v="Indian Rupees(Rs.)"/>
    <x v="0"/>
    <x v="0"/>
    <s v="No"/>
    <s v="No"/>
    <x v="1"/>
    <n v="35"/>
    <n v="600"/>
    <n v="7.2"/>
    <x v="15"/>
    <x v="2"/>
    <x v="2"/>
    <s v="2016_3_23"/>
    <x v="1"/>
    <n v="3"/>
    <n v="23"/>
  </r>
  <r>
    <x v="2407"/>
    <x v="2013"/>
    <n v="1"/>
    <x v="0"/>
    <x v="0"/>
    <s v="A-199, Part 1, Gujranwala Town, New Delhi"/>
    <s v="Gujranwala Town"/>
    <s v="Gujranwala Town, New Delhi"/>
    <n v="77.183967800000005"/>
    <n v="28.7006555"/>
    <x v="3"/>
    <s v="Indian Rupees(Rs.)"/>
    <x v="0"/>
    <x v="0"/>
    <s v="No"/>
    <s v="No"/>
    <x v="1"/>
    <n v="1"/>
    <n v="600"/>
    <n v="7.2"/>
    <x v="0"/>
    <x v="0"/>
    <x v="0"/>
    <s v="2011_3_1"/>
    <x v="3"/>
    <n v="3"/>
    <n v="1"/>
  </r>
  <r>
    <x v="2408"/>
    <x v="2014"/>
    <n v="1"/>
    <x v="0"/>
    <x v="0"/>
    <s v="Janakpuri East Metro Station, Janakpuri, New Delhi"/>
    <s v="Janakpuri"/>
    <s v="Janakpuri, New Delhi"/>
    <n v="77.087026499999993"/>
    <n v="28.633020399999999"/>
    <x v="695"/>
    <s v="Indian Rupees(Rs.)"/>
    <x v="0"/>
    <x v="0"/>
    <s v="No"/>
    <s v="No"/>
    <x v="1"/>
    <n v="85"/>
    <n v="600"/>
    <n v="7.2"/>
    <x v="28"/>
    <x v="3"/>
    <x v="3"/>
    <s v="2010_3_5"/>
    <x v="6"/>
    <n v="3"/>
    <n v="5"/>
  </r>
  <r>
    <x v="2409"/>
    <x v="1957"/>
    <n v="1"/>
    <x v="0"/>
    <x v="0"/>
    <s v="3, Ground Floor, Scindia House, Janpath, New Delhi"/>
    <s v="Janpath"/>
    <s v="Janpath, New Delhi"/>
    <n v="77.219588329999993"/>
    <n v="28.629034999999998"/>
    <x v="7"/>
    <s v="Indian Rupees(Rs.)"/>
    <x v="0"/>
    <x v="0"/>
    <s v="No"/>
    <s v="No"/>
    <x v="1"/>
    <n v="31"/>
    <n v="600"/>
    <n v="7.2"/>
    <x v="4"/>
    <x v="2"/>
    <x v="2"/>
    <s v="2018_3_5"/>
    <x v="2"/>
    <n v="3"/>
    <n v="5"/>
  </r>
  <r>
    <x v="2410"/>
    <x v="2015"/>
    <n v="1"/>
    <x v="0"/>
    <x v="0"/>
    <s v="43, Mehar Chand Market, Lodhi Colony, New Delhi"/>
    <s v="Lodhi Colony"/>
    <s v="Lodhi Colony, New Delhi"/>
    <n v="77.226459500000004"/>
    <n v="28.585563199999999"/>
    <x v="8"/>
    <s v="Indian Rupees(Rs.)"/>
    <x v="0"/>
    <x v="0"/>
    <s v="No"/>
    <s v="No"/>
    <x v="1"/>
    <n v="202"/>
    <n v="600"/>
    <n v="7.2"/>
    <x v="5"/>
    <x v="2"/>
    <x v="2"/>
    <s v="2012_3_26"/>
    <x v="5"/>
    <n v="3"/>
    <n v="26"/>
  </r>
  <r>
    <x v="2411"/>
    <x v="2016"/>
    <n v="1"/>
    <x v="0"/>
    <x v="0"/>
    <s v="E-1/12, Ground Floor, Main Market, Malviya Nagar, New Delhi"/>
    <s v="Malviya Nagar"/>
    <s v="Malviya Nagar, New Delhi"/>
    <n v="77.209044199999994"/>
    <n v="28.534028299999999"/>
    <x v="147"/>
    <s v="Indian Rupees(Rs.)"/>
    <x v="0"/>
    <x v="0"/>
    <s v="No"/>
    <s v="No"/>
    <x v="1"/>
    <n v="408"/>
    <n v="600"/>
    <n v="7.2"/>
    <x v="21"/>
    <x v="2"/>
    <x v="2"/>
    <s v="2010_3_14"/>
    <x v="6"/>
    <n v="3"/>
    <n v="14"/>
  </r>
  <r>
    <x v="2412"/>
    <x v="207"/>
    <n v="1"/>
    <x v="0"/>
    <x v="0"/>
    <s v="14, Food Court, 2nd Floor, Moments Mall, Kirti Nagar, New Delhi"/>
    <s v="Moments Mall, Kirti Nagar"/>
    <s v="Moments Mall, Kirti Nagar, New Delhi"/>
    <n v="77.146741000000006"/>
    <n v="28.656857599999999"/>
    <x v="26"/>
    <s v="Indian Rupees(Rs.)"/>
    <x v="0"/>
    <x v="0"/>
    <s v="No"/>
    <s v="No"/>
    <x v="1"/>
    <n v="107"/>
    <n v="600"/>
    <n v="7.2"/>
    <x v="9"/>
    <x v="2"/>
    <x v="2"/>
    <s v="2013_3_8"/>
    <x v="0"/>
    <n v="3"/>
    <n v="8"/>
  </r>
  <r>
    <x v="2413"/>
    <x v="1847"/>
    <n v="1"/>
    <x v="0"/>
    <x v="0"/>
    <s v="Rz-36A, Raj Nagar Part 1,_x000d__x000a_Palam Colony, Opposite Piller 47, Palam, New Delhi"/>
    <s v="Palam"/>
    <s v="Palam, New Delhi"/>
    <n v="77.087517700000006"/>
    <n v="28.585987899999999"/>
    <x v="660"/>
    <s v="Indian Rupees(Rs.)"/>
    <x v="0"/>
    <x v="0"/>
    <s v="No"/>
    <s v="No"/>
    <x v="1"/>
    <n v="7"/>
    <n v="600"/>
    <n v="7.2"/>
    <x v="10"/>
    <x v="2"/>
    <x v="2"/>
    <s v="2018_3_26"/>
    <x v="2"/>
    <n v="3"/>
    <n v="26"/>
  </r>
  <r>
    <x v="2414"/>
    <x v="1986"/>
    <n v="1"/>
    <x v="0"/>
    <x v="0"/>
    <s v="2 &amp; 3, DDA Commercial Complex, Road 44, Fountain Chowk, Rani Bagh, Pitampura, New Delhi"/>
    <s v="Pitampura"/>
    <s v="Pitampura, New Delhi"/>
    <n v="77.135168800000002"/>
    <n v="28.688000899999999"/>
    <x v="2"/>
    <s v="Indian Rupees(Rs.)"/>
    <x v="0"/>
    <x v="0"/>
    <s v="No"/>
    <s v="No"/>
    <x v="1"/>
    <n v="75"/>
    <n v="600"/>
    <n v="7.2"/>
    <x v="28"/>
    <x v="3"/>
    <x v="3"/>
    <s v="2018_3_20"/>
    <x v="2"/>
    <n v="3"/>
    <n v="20"/>
  </r>
  <r>
    <x v="2415"/>
    <x v="2017"/>
    <n v="1"/>
    <x v="0"/>
    <x v="0"/>
    <s v="Shop 76, DDA Market, Prashant Vihar, New Delhi"/>
    <s v="Prashant Vihar"/>
    <s v="Prashant Vihar, New Delhi"/>
    <n v="77.136998300000002"/>
    <n v="28.713180000000001"/>
    <x v="38"/>
    <s v="Indian Rupees(Rs.)"/>
    <x v="0"/>
    <x v="0"/>
    <s v="No"/>
    <s v="No"/>
    <x v="1"/>
    <n v="17"/>
    <n v="600"/>
    <n v="7.2"/>
    <x v="11"/>
    <x v="2"/>
    <x v="2"/>
    <s v="2011_3_12"/>
    <x v="3"/>
    <n v="3"/>
    <n v="12"/>
  </r>
  <r>
    <x v="2416"/>
    <x v="2018"/>
    <n v="1"/>
    <x v="0"/>
    <x v="0"/>
    <s v="House 20, Katwaria Sarai, Qutab Institutional Area, New Delhi"/>
    <s v="Qutab Institutional Area"/>
    <s v="Qutab Institutional Area, New Delhi"/>
    <n v="77.185739400000003"/>
    <n v="28.541619600000001"/>
    <x v="598"/>
    <s v="Indian Rupees(Rs.)"/>
    <x v="0"/>
    <x v="0"/>
    <s v="No"/>
    <s v="No"/>
    <x v="1"/>
    <n v="3"/>
    <n v="600"/>
    <n v="7.2"/>
    <x v="0"/>
    <x v="0"/>
    <x v="0"/>
    <s v="2014_3_26"/>
    <x v="4"/>
    <n v="3"/>
    <n v="26"/>
  </r>
  <r>
    <x v="2417"/>
    <x v="2019"/>
    <n v="1"/>
    <x v="0"/>
    <x v="0"/>
    <s v="85, Humayunpur, Safdarjung Enclave, Safdarjung, New Delhi"/>
    <s v="Safdarjung"/>
    <s v="Safdarjung, New Delhi"/>
    <n v="77.192624620000004"/>
    <n v="28.561991339999999"/>
    <x v="696"/>
    <s v="Indian Rupees(Rs.)"/>
    <x v="0"/>
    <x v="0"/>
    <s v="No"/>
    <s v="No"/>
    <x v="1"/>
    <n v="154"/>
    <n v="600"/>
    <n v="7.2"/>
    <x v="21"/>
    <x v="2"/>
    <x v="2"/>
    <s v="2010_3_17"/>
    <x v="6"/>
    <n v="3"/>
    <n v="17"/>
  </r>
  <r>
    <x v="2418"/>
    <x v="2008"/>
    <n v="1"/>
    <x v="0"/>
    <x v="0"/>
    <s v="H-8, Opposite Venkateswara College, Satyaniketan, New Delhi"/>
    <s v="Satyaniketan"/>
    <s v="Satyaniketan, New Delhi"/>
    <n v="77.167523900000006"/>
    <n v="28.587911900000002"/>
    <x v="697"/>
    <s v="Indian Rupees(Rs.)"/>
    <x v="0"/>
    <x v="0"/>
    <s v="No"/>
    <s v="No"/>
    <x v="1"/>
    <n v="3311"/>
    <n v="600"/>
    <n v="7.2"/>
    <x v="12"/>
    <x v="1"/>
    <x v="1"/>
    <s v="2016_3_9"/>
    <x v="1"/>
    <n v="3"/>
    <n v="9"/>
  </r>
  <r>
    <x v="2419"/>
    <x v="1918"/>
    <n v="1"/>
    <x v="0"/>
    <x v="0"/>
    <s v="435, Leela Ram Market, Masjid Moth, South Extension 2, New Delhi"/>
    <s v="South Extension 2"/>
    <s v="South Extension 2, New Delhi"/>
    <n v="77.218917309999995"/>
    <n v="28.564324719999998"/>
    <x v="19"/>
    <s v="Indian Rupees(Rs.)"/>
    <x v="0"/>
    <x v="0"/>
    <s v="No"/>
    <s v="No"/>
    <x v="1"/>
    <n v="20"/>
    <n v="600"/>
    <n v="7.2"/>
    <x v="13"/>
    <x v="2"/>
    <x v="2"/>
    <s v="2015_3_5"/>
    <x v="8"/>
    <n v="3"/>
    <n v="5"/>
  </r>
  <r>
    <x v="2420"/>
    <x v="2020"/>
    <n v="1"/>
    <x v="0"/>
    <x v="0"/>
    <s v="Food Court, V3S Mall, Laxmi Nagar, New Delhi"/>
    <s v="V3S Mall, Laxmi Nagar"/>
    <s v="V3S Mall, Laxmi Nagar, New Delhi"/>
    <n v="77.287026499999996"/>
    <n v="28.636981599999999"/>
    <x v="24"/>
    <s v="Indian Rupees(Rs.)"/>
    <x v="0"/>
    <x v="0"/>
    <s v="No"/>
    <s v="No"/>
    <x v="1"/>
    <n v="9"/>
    <n v="600"/>
    <n v="7.2"/>
    <x v="20"/>
    <x v="3"/>
    <x v="3"/>
    <s v="2016_3_24"/>
    <x v="1"/>
    <n v="3"/>
    <n v="24"/>
  </r>
  <r>
    <x v="2421"/>
    <x v="2021"/>
    <n v="1"/>
    <x v="0"/>
    <x v="0"/>
    <s v="G-12, DDA Market, Vikaspuri, New Delhi"/>
    <s v="Vikaspuri"/>
    <s v="Vikaspuri, New Delhi"/>
    <n v="0"/>
    <n v="0"/>
    <x v="8"/>
    <s v="Indian Rupees(Rs.)"/>
    <x v="0"/>
    <x v="0"/>
    <s v="No"/>
    <s v="No"/>
    <x v="1"/>
    <n v="49"/>
    <n v="600"/>
    <n v="7.2"/>
    <x v="11"/>
    <x v="2"/>
    <x v="2"/>
    <s v="2013_3_15"/>
    <x v="0"/>
    <n v="3"/>
    <n v="15"/>
  </r>
  <r>
    <x v="2422"/>
    <x v="1375"/>
    <n v="1"/>
    <x v="0"/>
    <x v="0"/>
    <s v="C-207, Jhilmil Colony, Near Reliance Fresh, Vivek Vihar, New Delhi"/>
    <s v="Vivek Vihar"/>
    <s v="Vivek Vihar, New Delhi"/>
    <n v="77.312267570000003"/>
    <n v="28.668153579999998"/>
    <x v="3"/>
    <s v="Indian Rupees(Rs.)"/>
    <x v="0"/>
    <x v="0"/>
    <s v="No"/>
    <s v="No"/>
    <x v="1"/>
    <n v="168"/>
    <n v="600"/>
    <n v="7.2"/>
    <x v="7"/>
    <x v="2"/>
    <x v="2"/>
    <s v="2012_3_25"/>
    <x v="5"/>
    <n v="3"/>
    <n v="25"/>
  </r>
  <r>
    <x v="2423"/>
    <x v="2008"/>
    <n v="1"/>
    <x v="0"/>
    <x v="0"/>
    <s v="2521, 2nd Floor, Kingsway Camp, Hudson Lane, GTB Nagar, New Delhi"/>
    <s v="GTB Nagar"/>
    <s v="GTB Nagar, New Delhi"/>
    <n v="77.204092599999996"/>
    <n v="28.6950596"/>
    <x v="697"/>
    <s v="Indian Rupees(Rs.)"/>
    <x v="0"/>
    <x v="0"/>
    <s v="No"/>
    <s v="No"/>
    <x v="1"/>
    <n v="214"/>
    <n v="600"/>
    <n v="7.2"/>
    <x v="1"/>
    <x v="1"/>
    <x v="1"/>
    <s v="2015_2_3"/>
    <x v="8"/>
    <n v="2"/>
    <n v="3"/>
  </r>
  <r>
    <x v="2424"/>
    <x v="2022"/>
    <n v="1"/>
    <x v="0"/>
    <x v="0"/>
    <s v="Shop 24, Tilak Market, Near Gol Chakkar, Kirti Nagar, New Delhi"/>
    <s v="Kirti Nagar"/>
    <s v="Kirti Nagar, New Delhi"/>
    <n v="77.131706199999996"/>
    <n v="28.6494447"/>
    <x v="348"/>
    <s v="Indian Rupees(Rs.)"/>
    <x v="0"/>
    <x v="0"/>
    <s v="No"/>
    <s v="No"/>
    <x v="1"/>
    <n v="5"/>
    <n v="600"/>
    <n v="7.2"/>
    <x v="10"/>
    <x v="2"/>
    <x v="2"/>
    <s v="2015_2_4"/>
    <x v="8"/>
    <n v="2"/>
    <n v="4"/>
  </r>
  <r>
    <x v="2425"/>
    <x v="2023"/>
    <n v="1"/>
    <x v="0"/>
    <x v="0"/>
    <s v="32, Food Court, Living Style Mall, Main Kalindi Kunj Road, Jasola, New Delhi"/>
    <s v="Living Style Mall, Jasola"/>
    <s v="Living Style Mall, Jasola, New Delhi"/>
    <n v="77.296977900000002"/>
    <n v="28.541166100000002"/>
    <x v="3"/>
    <s v="Indian Rupees(Rs.)"/>
    <x v="0"/>
    <x v="0"/>
    <s v="No"/>
    <s v="No"/>
    <x v="1"/>
    <n v="66"/>
    <n v="600"/>
    <n v="7.2"/>
    <x v="28"/>
    <x v="3"/>
    <x v="3"/>
    <s v="2016_2_3"/>
    <x v="1"/>
    <n v="2"/>
    <n v="3"/>
  </r>
  <r>
    <x v="2426"/>
    <x v="2024"/>
    <n v="1"/>
    <x v="0"/>
    <x v="0"/>
    <s v="House 24/25, New Aruna Nagar, Majnu ka Tila, New Delhi"/>
    <s v="Majnu ka Tila"/>
    <s v="Majnu ka Tila, New Delhi"/>
    <n v="77.228255899999994"/>
    <n v="28.701667799999999"/>
    <x v="56"/>
    <s v="Indian Rupees(Rs.)"/>
    <x v="0"/>
    <x v="0"/>
    <s v="No"/>
    <s v="No"/>
    <x v="1"/>
    <n v="1"/>
    <n v="600"/>
    <n v="7.2"/>
    <x v="0"/>
    <x v="0"/>
    <x v="0"/>
    <s v="2014_2_16"/>
    <x v="4"/>
    <n v="2"/>
    <n v="16"/>
  </r>
  <r>
    <x v="2427"/>
    <x v="2025"/>
    <n v="1"/>
    <x v="0"/>
    <x v="0"/>
    <s v="Shop 2, Local Shopping Complex, DDA Market, Acharya Niketan, Mayur Vihar Phase 1, New Delhi"/>
    <s v="Mayur Vihar Phase 1"/>
    <s v="Mayur Vihar Phase 1, New Delhi"/>
    <n v="77.295346859999995"/>
    <n v="28.606909519999999"/>
    <x v="698"/>
    <s v="Indian Rupees(Rs.)"/>
    <x v="0"/>
    <x v="0"/>
    <s v="No"/>
    <s v="No"/>
    <x v="1"/>
    <n v="49"/>
    <n v="600"/>
    <n v="7.2"/>
    <x v="27"/>
    <x v="3"/>
    <x v="3"/>
    <s v="2018_2_1"/>
    <x v="2"/>
    <n v="2"/>
    <n v="1"/>
  </r>
  <r>
    <x v="2428"/>
    <x v="1957"/>
    <n v="1"/>
    <x v="0"/>
    <x v="0"/>
    <s v="6/7, 2nd Floor, Pacific Mall, Tagore Garden, New Delhi"/>
    <s v="Pacific Mall, Tagore Garden"/>
    <s v="Pacific Mall, Tagore Garden, New Delhi"/>
    <n v="77.106563899999998"/>
    <n v="28.642498199999999"/>
    <x v="7"/>
    <s v="Indian Rupees(Rs.)"/>
    <x v="0"/>
    <x v="0"/>
    <s v="No"/>
    <s v="No"/>
    <x v="1"/>
    <n v="53"/>
    <n v="600"/>
    <n v="7.2"/>
    <x v="7"/>
    <x v="2"/>
    <x v="2"/>
    <s v="2018_2_21"/>
    <x v="2"/>
    <n v="2"/>
    <n v="21"/>
  </r>
  <r>
    <x v="2429"/>
    <x v="2026"/>
    <n v="1"/>
    <x v="0"/>
    <x v="0"/>
    <s v="65, D.B. Gupta Road, Paharganj, New Delhi"/>
    <s v="Paharganj"/>
    <s v="Paharganj, New Delhi"/>
    <n v="77.214394440000007"/>
    <n v="28.644861110000001"/>
    <x v="579"/>
    <s v="Indian Rupees(Rs.)"/>
    <x v="0"/>
    <x v="0"/>
    <s v="No"/>
    <s v="No"/>
    <x v="1"/>
    <n v="6"/>
    <n v="600"/>
    <n v="7.2"/>
    <x v="27"/>
    <x v="3"/>
    <x v="3"/>
    <s v="2014_2_17"/>
    <x v="4"/>
    <n v="2"/>
    <n v="17"/>
  </r>
  <r>
    <x v="2430"/>
    <x v="1944"/>
    <n v="1"/>
    <x v="0"/>
    <x v="0"/>
    <s v="4, New Delhi Airport Express Mall, Opposite New Delhi Railway Station, Ajmeri Gate, Near Paharganj, New Delhi"/>
    <s v="Paharganj"/>
    <s v="Paharganj, New Delhi"/>
    <n v="77.224385999999996"/>
    <n v="28.641786"/>
    <x v="33"/>
    <s v="Indian Rupees(Rs.)"/>
    <x v="0"/>
    <x v="0"/>
    <s v="No"/>
    <s v="No"/>
    <x v="1"/>
    <n v="14"/>
    <n v="600"/>
    <n v="7.2"/>
    <x v="13"/>
    <x v="2"/>
    <x v="2"/>
    <s v="2017_2_15"/>
    <x v="7"/>
    <n v="2"/>
    <n v="15"/>
  </r>
  <r>
    <x v="2431"/>
    <x v="2027"/>
    <n v="1"/>
    <x v="0"/>
    <x v="0"/>
    <s v="67, Satyaniketan, New Delhi"/>
    <s v="Satyaniketan"/>
    <s v="Satyaniketan, New Delhi"/>
    <n v="77.168322099999997"/>
    <n v="28.5879999"/>
    <x v="359"/>
    <s v="Indian Rupees(Rs.)"/>
    <x v="0"/>
    <x v="0"/>
    <s v="No"/>
    <s v="No"/>
    <x v="1"/>
    <n v="49"/>
    <n v="600"/>
    <n v="7.2"/>
    <x v="19"/>
    <x v="1"/>
    <x v="1"/>
    <s v="2018_2_16"/>
    <x v="2"/>
    <n v="2"/>
    <n v="16"/>
  </r>
  <r>
    <x v="2432"/>
    <x v="2028"/>
    <n v="1"/>
    <x v="0"/>
    <x v="0"/>
    <s v="C Block, South Extension 2, New Delhi"/>
    <s v="South Extension 2"/>
    <s v="South Extension 2, New Delhi"/>
    <n v="0"/>
    <n v="0"/>
    <x v="21"/>
    <s v="Indian Rupees(Rs.)"/>
    <x v="0"/>
    <x v="0"/>
    <s v="No"/>
    <s v="No"/>
    <x v="1"/>
    <n v="2"/>
    <n v="600"/>
    <n v="7.2"/>
    <x v="0"/>
    <x v="0"/>
    <x v="0"/>
    <s v="2010_2_28"/>
    <x v="6"/>
    <n v="2"/>
    <n v="28"/>
  </r>
  <r>
    <x v="2433"/>
    <x v="2029"/>
    <n v="1"/>
    <x v="0"/>
    <x v="0"/>
    <s v="Shop 17, DDA Market, M Block, Vikaspuri, New Delhi"/>
    <s v="Vikaspuri"/>
    <s v="Vikaspuri, New Delhi"/>
    <n v="0"/>
    <n v="0"/>
    <x v="2"/>
    <s v="Indian Rupees(Rs.)"/>
    <x v="0"/>
    <x v="0"/>
    <s v="No"/>
    <s v="No"/>
    <x v="1"/>
    <n v="13"/>
    <n v="600"/>
    <n v="7.2"/>
    <x v="11"/>
    <x v="2"/>
    <x v="2"/>
    <s v="2014_2_24"/>
    <x v="4"/>
    <n v="2"/>
    <n v="24"/>
  </r>
  <r>
    <x v="2434"/>
    <x v="2030"/>
    <n v="1"/>
    <x v="0"/>
    <x v="0"/>
    <s v="3rd Floor, Food Court, Ambience Mall, Vasant Kunj, New Delhi"/>
    <s v="Ambience Mall, Vasant Kunj"/>
    <s v="Ambience Mall, Vasant Kunj, New Delhi"/>
    <n v="77.155099000000007"/>
    <n v="28.5411702"/>
    <x v="699"/>
    <s v="Indian Rupees(Rs.)"/>
    <x v="0"/>
    <x v="0"/>
    <s v="No"/>
    <s v="No"/>
    <x v="1"/>
    <n v="206"/>
    <n v="600"/>
    <n v="7.2"/>
    <x v="9"/>
    <x v="2"/>
    <x v="2"/>
    <s v="2011_1_27"/>
    <x v="3"/>
    <n v="1"/>
    <n v="27"/>
  </r>
  <r>
    <x v="2435"/>
    <x v="207"/>
    <n v="1"/>
    <x v="0"/>
    <x v="0"/>
    <s v="309, 2nd Floor, DLF Place Mall, Saket, New Delhi"/>
    <s v="DLF Place Mall, Saket"/>
    <s v="DLF Place Mall, Saket, New Delhi"/>
    <n v="77.216882519999999"/>
    <n v="28.528228120000001"/>
    <x v="26"/>
    <s v="Indian Rupees(Rs.)"/>
    <x v="0"/>
    <x v="0"/>
    <s v="No"/>
    <s v="No"/>
    <x v="1"/>
    <n v="426"/>
    <n v="600"/>
    <n v="7.2"/>
    <x v="5"/>
    <x v="2"/>
    <x v="2"/>
    <s v="2014_1_16"/>
    <x v="4"/>
    <n v="1"/>
    <n v="16"/>
  </r>
  <r>
    <x v="2436"/>
    <x v="2031"/>
    <n v="1"/>
    <x v="0"/>
    <x v="0"/>
    <s v="Near Bhairon Temple, Kalkaji, New Delhi"/>
    <s v="Kalkaji"/>
    <s v="Kalkaji, New Delhi"/>
    <n v="77.260126"/>
    <n v="28.537134000000002"/>
    <x v="21"/>
    <s v="Indian Rupees(Rs.)"/>
    <x v="0"/>
    <x v="0"/>
    <s v="No"/>
    <s v="No"/>
    <x v="1"/>
    <n v="8"/>
    <n v="600"/>
    <n v="7.2"/>
    <x v="27"/>
    <x v="3"/>
    <x v="3"/>
    <s v="2012_1_3"/>
    <x v="5"/>
    <n v="1"/>
    <n v="3"/>
  </r>
  <r>
    <x v="2437"/>
    <x v="207"/>
    <n v="1"/>
    <x v="0"/>
    <x v="0"/>
    <s v="Pacific Mall, Second Floor, Subhash Nagar, New Delhi"/>
    <s v="Pacific Mall, Tagore Garden"/>
    <s v="Pacific Mall, Tagore Garden, New Delhi"/>
    <n v="77.106428500000007"/>
    <n v="28.642404899999999"/>
    <x v="26"/>
    <s v="Indian Rupees(Rs.)"/>
    <x v="0"/>
    <x v="0"/>
    <s v="No"/>
    <s v="No"/>
    <x v="1"/>
    <n v="36"/>
    <n v="600"/>
    <n v="7.2"/>
    <x v="4"/>
    <x v="2"/>
    <x v="2"/>
    <s v="2016_1_7"/>
    <x v="1"/>
    <n v="1"/>
    <n v="7"/>
  </r>
  <r>
    <x v="2438"/>
    <x v="2032"/>
    <n v="1"/>
    <x v="0"/>
    <x v="0"/>
    <s v="95, Old Rajinder Nagar, Rajinder Nagar, New Delhi"/>
    <s v="Rajinder Nagar"/>
    <s v="Rajinder Nagar, New Delhi"/>
    <n v="77.184934100000007"/>
    <n v="28.6406426"/>
    <x v="700"/>
    <s v="Indian Rupees(Rs.)"/>
    <x v="0"/>
    <x v="0"/>
    <s v="No"/>
    <s v="No"/>
    <x v="1"/>
    <n v="22"/>
    <n v="600"/>
    <n v="7.2"/>
    <x v="17"/>
    <x v="3"/>
    <x v="3"/>
    <s v="2018_1_27"/>
    <x v="2"/>
    <n v="1"/>
    <n v="27"/>
  </r>
  <r>
    <x v="2439"/>
    <x v="2033"/>
    <n v="1"/>
    <x v="0"/>
    <x v="0"/>
    <s v="E-1/10, Opposite M2K Cinema, Rohini, New Delhi"/>
    <s v="Rohini"/>
    <s v="Rohini, New Delhi"/>
    <n v="77.116538800000001"/>
    <n v="28.7023434"/>
    <x v="68"/>
    <s v="Indian Rupees(Rs.)"/>
    <x v="0"/>
    <x v="0"/>
    <s v="No"/>
    <s v="No"/>
    <x v="1"/>
    <n v="62"/>
    <n v="600"/>
    <n v="7.2"/>
    <x v="26"/>
    <x v="3"/>
    <x v="3"/>
    <s v="2012_1_13"/>
    <x v="5"/>
    <n v="1"/>
    <n v="13"/>
  </r>
  <r>
    <x v="2440"/>
    <x v="1957"/>
    <n v="1"/>
    <x v="0"/>
    <x v="0"/>
    <s v="Ground Floor, DLF Courtyard, Atrium, Saket, New Delhi"/>
    <s v="Saket"/>
    <s v="Saket, New Delhi"/>
    <n v="77.216893499999998"/>
    <n v="28.528045599999999"/>
    <x v="7"/>
    <s v="Indian Rupees(Rs.)"/>
    <x v="0"/>
    <x v="0"/>
    <s v="No"/>
    <s v="No"/>
    <x v="1"/>
    <n v="118"/>
    <n v="600"/>
    <n v="7.2"/>
    <x v="21"/>
    <x v="2"/>
    <x v="2"/>
    <s v="2015_1_11"/>
    <x v="8"/>
    <n v="1"/>
    <n v="11"/>
  </r>
  <r>
    <x v="2441"/>
    <x v="1957"/>
    <n v="1"/>
    <x v="0"/>
    <x v="0"/>
    <s v="E-23, 1st Floor, South Extension 2, New Delhi"/>
    <s v="South Extension 2"/>
    <s v="South Extension 2, New Delhi"/>
    <n v="77.220820200000006"/>
    <n v="28.567680599999999"/>
    <x v="7"/>
    <s v="Indian Rupees(Rs.)"/>
    <x v="0"/>
    <x v="0"/>
    <s v="No"/>
    <s v="No"/>
    <x v="1"/>
    <n v="6"/>
    <n v="600"/>
    <n v="7.2"/>
    <x v="13"/>
    <x v="2"/>
    <x v="2"/>
    <s v="2018_1_20"/>
    <x v="2"/>
    <n v="1"/>
    <n v="20"/>
  </r>
  <r>
    <x v="2442"/>
    <x v="2034"/>
    <n v="1"/>
    <x v="0"/>
    <x v="0"/>
    <s v="446, Leela Ram Market, Masjid Moth, NDSE II, South Extension 2, New Delhi"/>
    <s v="South Extension 2"/>
    <s v="South Extension 2, New Delhi"/>
    <n v="77.219141269999994"/>
    <n v="28.5642885"/>
    <x v="3"/>
    <s v="Indian Rupees(Rs.)"/>
    <x v="0"/>
    <x v="0"/>
    <s v="No"/>
    <s v="No"/>
    <x v="1"/>
    <n v="29"/>
    <n v="600"/>
    <n v="7.2"/>
    <x v="4"/>
    <x v="2"/>
    <x v="2"/>
    <s v="2018_1_22"/>
    <x v="2"/>
    <n v="1"/>
    <n v="22"/>
  </r>
  <r>
    <x v="2443"/>
    <x v="2035"/>
    <n v="1"/>
    <x v="0"/>
    <x v="0"/>
    <s v="C-22, Main Market, Vasant Vihar, New Delhi"/>
    <s v="Vasant Vihar"/>
    <s v="Vasant Vihar, New Delhi"/>
    <n v="77.158398700000006"/>
    <n v="28.567711800000001"/>
    <x v="2"/>
    <s v="Indian Rupees(Rs.)"/>
    <x v="0"/>
    <x v="0"/>
    <s v="No"/>
    <s v="No"/>
    <x v="1"/>
    <n v="31"/>
    <n v="600"/>
    <n v="7.2"/>
    <x v="13"/>
    <x v="2"/>
    <x v="2"/>
    <s v="2010_1_21"/>
    <x v="6"/>
    <n v="1"/>
    <n v="21"/>
  </r>
  <r>
    <x v="2444"/>
    <x v="2036"/>
    <n v="1"/>
    <x v="0"/>
    <x v="0"/>
    <s v="Shop 42, C Block Market, Vikaspuri, New Delhi"/>
    <s v="Vikaspuri"/>
    <s v="Vikaspuri, New Delhi"/>
    <n v="77.070221680000003"/>
    <n v="28.635041820000001"/>
    <x v="19"/>
    <s v="Indian Rupees(Rs.)"/>
    <x v="0"/>
    <x v="0"/>
    <s v="No"/>
    <s v="No"/>
    <x v="1"/>
    <n v="26"/>
    <n v="600"/>
    <n v="7.2"/>
    <x v="4"/>
    <x v="2"/>
    <x v="2"/>
    <s v="2015_1_28"/>
    <x v="8"/>
    <n v="1"/>
    <n v="28"/>
  </r>
  <r>
    <x v="2445"/>
    <x v="2037"/>
    <n v="1"/>
    <x v="0"/>
    <x v="0"/>
    <s v="Multilevel Car Parking, Terminal 3, Aerocity, New Delhi"/>
    <s v="Aerocity"/>
    <s v="Aerocity, New Delhi"/>
    <n v="77.087896999999998"/>
    <n v="28.554462999999998"/>
    <x v="701"/>
    <s v="Indian Rupees(Rs.)"/>
    <x v="0"/>
    <x v="0"/>
    <s v="No"/>
    <s v="No"/>
    <x v="1"/>
    <n v="2"/>
    <n v="600"/>
    <n v="7.2"/>
    <x v="0"/>
    <x v="0"/>
    <x v="0"/>
    <s v="2011_12_13"/>
    <x v="3"/>
    <n v="12"/>
    <n v="13"/>
  </r>
  <r>
    <x v="2446"/>
    <x v="2038"/>
    <n v="1"/>
    <x v="0"/>
    <x v="0"/>
    <s v="G-7, Pankaj Plaza, Surajmal Vihar, Near, Anand Vihar, New Delhi"/>
    <s v="Anand Vihar"/>
    <s v="Anand Vihar, New Delhi"/>
    <n v="77.306165699999994"/>
    <n v="28.659802599999999"/>
    <x v="19"/>
    <s v="Indian Rupees(Rs.)"/>
    <x v="0"/>
    <x v="0"/>
    <s v="No"/>
    <s v="No"/>
    <x v="1"/>
    <n v="14"/>
    <n v="600"/>
    <n v="7.2"/>
    <x v="27"/>
    <x v="3"/>
    <x v="3"/>
    <s v="2012_12_12"/>
    <x v="5"/>
    <n v="12"/>
    <n v="12"/>
  </r>
  <r>
    <x v="2447"/>
    <x v="207"/>
    <n v="1"/>
    <x v="0"/>
    <x v="0"/>
    <s v="N-6, Connaught Place, New Delhi"/>
    <s v="Connaught Place"/>
    <s v="Connaught Place, New Delhi"/>
    <n v="77.219633099999996"/>
    <n v="28.630166200000001"/>
    <x v="26"/>
    <s v="Indian Rupees(Rs.)"/>
    <x v="0"/>
    <x v="0"/>
    <s v="No"/>
    <s v="No"/>
    <x v="1"/>
    <n v="1607"/>
    <n v="600"/>
    <n v="7.2"/>
    <x v="3"/>
    <x v="2"/>
    <x v="2"/>
    <s v="2016_12_16"/>
    <x v="1"/>
    <n v="12"/>
    <n v="16"/>
  </r>
  <r>
    <x v="2448"/>
    <x v="1057"/>
    <n v="1"/>
    <x v="0"/>
    <x v="0"/>
    <s v="82, Flyover Market, Defence Colony, New Delhi"/>
    <s v="Defence Colony"/>
    <s v="Defence Colony, New Delhi"/>
    <n v="77.238764000000003"/>
    <n v="28.578309600000001"/>
    <x v="2"/>
    <s v="Indian Rupees(Rs.)"/>
    <x v="0"/>
    <x v="0"/>
    <s v="No"/>
    <s v="No"/>
    <x v="1"/>
    <n v="35"/>
    <n v="600"/>
    <n v="7.2"/>
    <x v="4"/>
    <x v="2"/>
    <x v="2"/>
    <s v="2014_12_19"/>
    <x v="4"/>
    <n v="12"/>
    <n v="19"/>
  </r>
  <r>
    <x v="2449"/>
    <x v="2039"/>
    <n v="1"/>
    <x v="0"/>
    <x v="0"/>
    <s v="1515, Ramesh Nagar, Kirti Nagar, New Delhi"/>
    <s v="Kirti Nagar"/>
    <s v="Kirti Nagar, New Delhi"/>
    <n v="77.131230799999997"/>
    <n v="28.648962999999998"/>
    <x v="2"/>
    <s v="Indian Rupees(Rs.)"/>
    <x v="0"/>
    <x v="0"/>
    <s v="No"/>
    <s v="No"/>
    <x v="1"/>
    <n v="31"/>
    <n v="600"/>
    <n v="7.2"/>
    <x v="11"/>
    <x v="2"/>
    <x v="2"/>
    <s v="2012_12_8"/>
    <x v="5"/>
    <n v="12"/>
    <n v="8"/>
  </r>
  <r>
    <x v="2450"/>
    <x v="2040"/>
    <n v="1"/>
    <x v="0"/>
    <x v="0"/>
    <s v="Shop 1, 40 DLF Industrial Area, Alishan Building, Kirti Nagar, New Delhi"/>
    <s v="Kirti Nagar"/>
    <s v="Kirti Nagar, New Delhi"/>
    <n v="77.142205599999997"/>
    <n v="28.655347800000001"/>
    <x v="370"/>
    <s v="Indian Rupees(Rs.)"/>
    <x v="0"/>
    <x v="0"/>
    <s v="No"/>
    <s v="No"/>
    <x v="1"/>
    <n v="4"/>
    <n v="600"/>
    <n v="7.2"/>
    <x v="27"/>
    <x v="3"/>
    <x v="3"/>
    <s v="2017_12_2"/>
    <x v="7"/>
    <n v="12"/>
    <n v="2"/>
  </r>
  <r>
    <x v="2451"/>
    <x v="2041"/>
    <n v="1"/>
    <x v="0"/>
    <x v="0"/>
    <s v="77, Main Vasant Kunj Road, Near IDBI Bank, Mahipalpur, New Delhi"/>
    <s v="Mahipalpur"/>
    <s v="Mahipalpur, New Delhi"/>
    <n v="77.1285132"/>
    <n v="28.543750500000002"/>
    <x v="20"/>
    <s v="Indian Rupees(Rs.)"/>
    <x v="0"/>
    <x v="0"/>
    <s v="No"/>
    <s v="No"/>
    <x v="1"/>
    <n v="11"/>
    <n v="600"/>
    <n v="7.2"/>
    <x v="20"/>
    <x v="3"/>
    <x v="3"/>
    <s v="2011_12_12"/>
    <x v="3"/>
    <n v="12"/>
    <n v="12"/>
  </r>
  <r>
    <x v="2452"/>
    <x v="2042"/>
    <n v="1"/>
    <x v="0"/>
    <x v="0"/>
    <s v="160, South Moti Bagh Market, Moti Bagh, New Delhi"/>
    <s v="Moti Bagh"/>
    <s v="Moti Bagh, New Delhi"/>
    <n v="77.170264700000004"/>
    <n v="28.579974799999999"/>
    <x v="2"/>
    <s v="Indian Rupees(Rs.)"/>
    <x v="0"/>
    <x v="0"/>
    <s v="No"/>
    <s v="No"/>
    <x v="1"/>
    <n v="62"/>
    <n v="600"/>
    <n v="7.2"/>
    <x v="7"/>
    <x v="2"/>
    <x v="2"/>
    <s v="2018_12_5"/>
    <x v="2"/>
    <n v="12"/>
    <n v="5"/>
  </r>
  <r>
    <x v="2453"/>
    <x v="2043"/>
    <n v="1"/>
    <x v="0"/>
    <x v="0"/>
    <s v="C-159, Shop 27, Naraina Industrial Area, Phase 1, Naraina, New Delhi"/>
    <s v="Naraina"/>
    <s v="Naraina, New Delhi"/>
    <n v="77.137116500000005"/>
    <n v="28.629294600000001"/>
    <x v="47"/>
    <s v="Indian Rupees(Rs.)"/>
    <x v="0"/>
    <x v="0"/>
    <s v="No"/>
    <s v="No"/>
    <x v="1"/>
    <n v="2"/>
    <n v="600"/>
    <n v="7.2"/>
    <x v="0"/>
    <x v="0"/>
    <x v="0"/>
    <s v="2012_12_9"/>
    <x v="5"/>
    <n v="12"/>
    <n v="9"/>
  </r>
  <r>
    <x v="2454"/>
    <x v="2044"/>
    <n v="1"/>
    <x v="0"/>
    <x v="0"/>
    <s v="5084-A, Ajay Guest House, Opposite Khanna Cinema, Main Bazar, Paharganj, New Delhi"/>
    <s v="Paharganj"/>
    <s v="Paharganj, New Delhi"/>
    <n v="77.212267400000002"/>
    <n v="28.6408418"/>
    <x v="702"/>
    <s v="Indian Rupees(Rs.)"/>
    <x v="0"/>
    <x v="0"/>
    <s v="No"/>
    <s v="No"/>
    <x v="1"/>
    <n v="22"/>
    <n v="600"/>
    <n v="7.2"/>
    <x v="11"/>
    <x v="2"/>
    <x v="2"/>
    <s v="2015_12_7"/>
    <x v="8"/>
    <n v="12"/>
    <n v="7"/>
  </r>
  <r>
    <x v="2455"/>
    <x v="2045"/>
    <n v="1"/>
    <x v="0"/>
    <x v="0"/>
    <s v="659, Top Floor, Tooti Chowk, Main Bazar, Paharganj, New Delhi"/>
    <s v="Paharganj"/>
    <s v="Paharganj, New Delhi"/>
    <n v="77.213418329999996"/>
    <n v="28.640630000000002"/>
    <x v="20"/>
    <s v="Indian Rupees(Rs.)"/>
    <x v="0"/>
    <x v="0"/>
    <s v="No"/>
    <s v="No"/>
    <x v="1"/>
    <n v="9"/>
    <n v="600"/>
    <n v="7.2"/>
    <x v="20"/>
    <x v="3"/>
    <x v="3"/>
    <s v="2018_12_11"/>
    <x v="2"/>
    <n v="12"/>
    <n v="11"/>
  </r>
  <r>
    <x v="2456"/>
    <x v="2046"/>
    <n v="1"/>
    <x v="0"/>
    <x v="0"/>
    <s v="8501/15, Grand Godwin Hotel, Aarakshan Road, Paharganj, New Delhi"/>
    <s v="Paharganj"/>
    <s v="Paharganj, New Delhi"/>
    <n v="77.215213849999998"/>
    <n v="28.64588182"/>
    <x v="450"/>
    <s v="Indian Rupees(Rs.)"/>
    <x v="0"/>
    <x v="0"/>
    <s v="No"/>
    <s v="No"/>
    <x v="1"/>
    <n v="3"/>
    <n v="600"/>
    <n v="7.2"/>
    <x v="0"/>
    <x v="0"/>
    <x v="0"/>
    <s v="2018_12_28"/>
    <x v="2"/>
    <n v="12"/>
    <n v="28"/>
  </r>
  <r>
    <x v="2457"/>
    <x v="2047"/>
    <n v="1"/>
    <x v="0"/>
    <x v="0"/>
    <s v="C 118, Palam Dabri Road, Palam, New Delhi"/>
    <s v="Palam"/>
    <s v="Palam, New Delhi"/>
    <n v="77.081765300000001"/>
    <n v="28.6076275"/>
    <x v="8"/>
    <s v="Indian Rupees(Rs.)"/>
    <x v="0"/>
    <x v="0"/>
    <s v="No"/>
    <s v="No"/>
    <x v="1"/>
    <n v="1"/>
    <n v="600"/>
    <n v="7.2"/>
    <x v="0"/>
    <x v="0"/>
    <x v="0"/>
    <s v="2016_12_8"/>
    <x v="1"/>
    <n v="12"/>
    <n v="8"/>
  </r>
  <r>
    <x v="2458"/>
    <x v="2048"/>
    <n v="1"/>
    <x v="0"/>
    <x v="0"/>
    <s v="Rzg-1 Nanda Block, Mahavir Enclave, Palam, New Delhi"/>
    <s v="Palam"/>
    <s v="Palam, New Delhi"/>
    <n v="77.075068430000002"/>
    <n v="28.599189089999999"/>
    <x v="19"/>
    <s v="Indian Rupees(Rs.)"/>
    <x v="0"/>
    <x v="0"/>
    <s v="No"/>
    <s v="No"/>
    <x v="1"/>
    <n v="2"/>
    <n v="600"/>
    <n v="7.2"/>
    <x v="0"/>
    <x v="0"/>
    <x v="0"/>
    <s v="2015_12_27"/>
    <x v="8"/>
    <n v="12"/>
    <n v="27"/>
  </r>
  <r>
    <x v="2459"/>
    <x v="2049"/>
    <n v="1"/>
    <x v="0"/>
    <x v="0"/>
    <s v="17, 1st Floor, Opposite Sri Venkateshwara College, Satyaniketan, New Delhi"/>
    <s v="Satyaniketan"/>
    <s v="Satyaniketan, New Delhi"/>
    <n v="77.167164499999998"/>
    <n v="28.587608700000001"/>
    <x v="703"/>
    <s v="Indian Rupees(Rs.)"/>
    <x v="0"/>
    <x v="0"/>
    <s v="No"/>
    <s v="No"/>
    <x v="1"/>
    <n v="1563"/>
    <n v="600"/>
    <n v="7.2"/>
    <x v="16"/>
    <x v="1"/>
    <x v="1"/>
    <s v="2017_12_10"/>
    <x v="7"/>
    <n v="12"/>
    <n v="10"/>
  </r>
  <r>
    <x v="2460"/>
    <x v="2050"/>
    <n v="1"/>
    <x v="0"/>
    <x v="0"/>
    <s v="Shahpur Jat, New Delhi"/>
    <s v="Shahpur Jat"/>
    <s v="Shahpur Jat, New Delhi"/>
    <n v="77.215141900000006"/>
    <n v="28.5497078"/>
    <x v="150"/>
    <s v="Indian Rupees(Rs.)"/>
    <x v="0"/>
    <x v="0"/>
    <s v="No"/>
    <s v="No"/>
    <x v="1"/>
    <n v="40"/>
    <n v="600"/>
    <n v="7.2"/>
    <x v="21"/>
    <x v="2"/>
    <x v="2"/>
    <s v="2017_12_5"/>
    <x v="7"/>
    <n v="12"/>
    <n v="5"/>
  </r>
  <r>
    <x v="2461"/>
    <x v="1011"/>
    <n v="1"/>
    <x v="0"/>
    <x v="0"/>
    <s v="G-18/19, V3S Mall, Laxmi Nagar, New Delhi"/>
    <s v="V3S Mall, Laxmi Nagar"/>
    <s v="V3S Mall, Laxmi Nagar, New Delhi"/>
    <n v="77.285413199999994"/>
    <n v="28.637003"/>
    <x v="24"/>
    <s v="Indian Rupees(Rs.)"/>
    <x v="0"/>
    <x v="0"/>
    <s v="No"/>
    <s v="No"/>
    <x v="1"/>
    <n v="193"/>
    <n v="600"/>
    <n v="7.2"/>
    <x v="4"/>
    <x v="2"/>
    <x v="2"/>
    <s v="2016_12_17"/>
    <x v="1"/>
    <n v="12"/>
    <n v="17"/>
  </r>
  <r>
    <x v="2462"/>
    <x v="2051"/>
    <n v="1"/>
    <x v="0"/>
    <x v="0"/>
    <s v="Shop 12, I Block, DDA Market, Ashok Vihar Phase 1, New Delhi"/>
    <s v="Ashok Vihar Phase 1"/>
    <s v="Ashok Vihar Phase 1, New Delhi"/>
    <n v="77.166445600000003"/>
    <n v="28.6849156"/>
    <x v="3"/>
    <s v="Indian Rupees(Rs.)"/>
    <x v="0"/>
    <x v="0"/>
    <s v="No"/>
    <s v="No"/>
    <x v="1"/>
    <n v="19"/>
    <n v="600"/>
    <n v="7.2"/>
    <x v="4"/>
    <x v="2"/>
    <x v="2"/>
    <s v="2018_11_15"/>
    <x v="2"/>
    <n v="11"/>
    <n v="15"/>
  </r>
  <r>
    <x v="2463"/>
    <x v="2052"/>
    <n v="1"/>
    <x v="0"/>
    <x v="0"/>
    <s v="Shop 25,27 &amp; 29, Defence Colony Flyover Market, Defence Colony, New Delhi"/>
    <s v="Defence Colony"/>
    <s v="Defence Colony, New Delhi"/>
    <n v="77.238525600000003"/>
    <n v="28.57750982"/>
    <x v="49"/>
    <s v="Indian Rupees(Rs.)"/>
    <x v="0"/>
    <x v="0"/>
    <s v="No"/>
    <s v="No"/>
    <x v="1"/>
    <n v="33"/>
    <n v="600"/>
    <n v="7.2"/>
    <x v="15"/>
    <x v="2"/>
    <x v="2"/>
    <s v="2013_11_19"/>
    <x v="0"/>
    <n v="11"/>
    <n v="19"/>
  </r>
  <r>
    <x v="2464"/>
    <x v="2053"/>
    <n v="1"/>
    <x v="0"/>
    <x v="0"/>
    <s v="A 446, Ground Floor, Defence Colony, New Delhi"/>
    <s v="Defence Colony"/>
    <s v="Defence Colony, New Delhi"/>
    <n v="77.231815100000006"/>
    <n v="28.5765207"/>
    <x v="21"/>
    <s v="Indian Rupees(Rs.)"/>
    <x v="0"/>
    <x v="0"/>
    <s v="No"/>
    <s v="No"/>
    <x v="1"/>
    <n v="13"/>
    <n v="600"/>
    <n v="7.2"/>
    <x v="11"/>
    <x v="2"/>
    <x v="2"/>
    <s v="2012_11_19"/>
    <x v="5"/>
    <n v="11"/>
    <n v="19"/>
  </r>
  <r>
    <x v="2465"/>
    <x v="1007"/>
    <n v="1"/>
    <x v="0"/>
    <x v="0"/>
    <s v="Food Court, 2nd Floor, DLF Promenade Mall, Vasant Kunj, New Delhi"/>
    <s v="DLF Promenade Mall, Vasant Kunj"/>
    <s v="DLF Promenade Mall, Vasant Kunj, New Delhi"/>
    <n v="77.155310499999999"/>
    <n v="28.542739399999999"/>
    <x v="318"/>
    <s v="Indian Rupees(Rs.)"/>
    <x v="0"/>
    <x v="0"/>
    <s v="No"/>
    <s v="No"/>
    <x v="1"/>
    <n v="134"/>
    <n v="600"/>
    <n v="7.2"/>
    <x v="21"/>
    <x v="2"/>
    <x v="2"/>
    <s v="2017_11_7"/>
    <x v="7"/>
    <n v="11"/>
    <n v="7"/>
  </r>
  <r>
    <x v="2466"/>
    <x v="1711"/>
    <n v="1"/>
    <x v="0"/>
    <x v="0"/>
    <s v="Lower Ground Floor, Epicuria Food Mall, Nehru Place Metro Station, Nehru Place, New Delhi"/>
    <s v="Epicuria Food Mall, Nehru Place"/>
    <s v="Epicuria Food Mall, Nehru Place, New Delhi"/>
    <n v="77.2514264"/>
    <n v="28.551456000000002"/>
    <x v="64"/>
    <s v="Indian Rupees(Rs.)"/>
    <x v="0"/>
    <x v="0"/>
    <s v="No"/>
    <s v="No"/>
    <x v="1"/>
    <n v="70"/>
    <n v="600"/>
    <n v="7.2"/>
    <x v="15"/>
    <x v="2"/>
    <x v="2"/>
    <s v="2018_11_8"/>
    <x v="2"/>
    <n v="11"/>
    <n v="8"/>
  </r>
  <r>
    <x v="2467"/>
    <x v="2054"/>
    <n v="1"/>
    <x v="0"/>
    <x v="0"/>
    <s v="3rd Floor, I-2, Central market, Lajpat Nagar 2, New Delhi"/>
    <s v="Lajpat Nagar 2"/>
    <s v="Lajpat Nagar 2, New Delhi"/>
    <n v="77.243882999999997"/>
    <n v="28.569384899999999"/>
    <x v="3"/>
    <s v="Indian Rupees(Rs.)"/>
    <x v="0"/>
    <x v="0"/>
    <s v="No"/>
    <s v="No"/>
    <x v="1"/>
    <n v="18"/>
    <n v="600"/>
    <n v="7.2"/>
    <x v="13"/>
    <x v="2"/>
    <x v="2"/>
    <s v="2014_11_24"/>
    <x v="4"/>
    <n v="11"/>
    <n v="24"/>
  </r>
  <r>
    <x v="2468"/>
    <x v="2055"/>
    <n v="1"/>
    <x v="0"/>
    <x v="0"/>
    <s v="116, Meher Chand Market, Lodhi Colony, New Delhi"/>
    <s v="Lodhi Colony"/>
    <s v="Lodhi Colony, New Delhi"/>
    <n v="77.168383599999999"/>
    <n v="28.595374400000001"/>
    <x v="7"/>
    <s v="Indian Rupees(Rs.)"/>
    <x v="0"/>
    <x v="0"/>
    <s v="No"/>
    <s v="No"/>
    <x v="1"/>
    <n v="11"/>
    <n v="600"/>
    <n v="7.2"/>
    <x v="13"/>
    <x v="2"/>
    <x v="2"/>
    <s v="2010_11_19"/>
    <x v="6"/>
    <n v="11"/>
    <n v="19"/>
  </r>
  <r>
    <x v="2469"/>
    <x v="2056"/>
    <n v="1"/>
    <x v="0"/>
    <x v="0"/>
    <s v="House 24/25, New Tibet Camp, New Aruna Nagar, Majnu ka Tila, New Delhi"/>
    <s v="Majnu ka Tila"/>
    <s v="Majnu ka Tila, New Delhi"/>
    <n v="77.228345700000006"/>
    <n v="28.703109399999999"/>
    <x v="71"/>
    <s v="Indian Rupees(Rs.)"/>
    <x v="0"/>
    <x v="0"/>
    <s v="No"/>
    <s v="No"/>
    <x v="1"/>
    <n v="1"/>
    <n v="600"/>
    <n v="7.2"/>
    <x v="0"/>
    <x v="0"/>
    <x v="0"/>
    <s v="2016_11_12"/>
    <x v="1"/>
    <n v="11"/>
    <n v="12"/>
  </r>
  <r>
    <x v="2470"/>
    <x v="2057"/>
    <n v="1"/>
    <x v="0"/>
    <x v="0"/>
    <s v="Plot 10, LSC, DDA Commercial Complex, New Rajdhani Enclave, Preet Vihar, New Delhi"/>
    <s v="Preet Vihar"/>
    <s v="Preet Vihar, New Delhi"/>
    <n v="77.296024000000003"/>
    <n v="28.642545399999999"/>
    <x v="2"/>
    <s v="Indian Rupees(Rs.)"/>
    <x v="0"/>
    <x v="0"/>
    <s v="No"/>
    <s v="No"/>
    <x v="1"/>
    <n v="2"/>
    <n v="600"/>
    <n v="7.2"/>
    <x v="0"/>
    <x v="0"/>
    <x v="0"/>
    <s v="2014_11_18"/>
    <x v="4"/>
    <n v="11"/>
    <n v="18"/>
  </r>
  <r>
    <x v="2471"/>
    <x v="1982"/>
    <n v="1"/>
    <x v="0"/>
    <x v="0"/>
    <s v="1/123, Opposite BSES Office, Shankar Road, Old, Rajinder Nagar, New Delhi"/>
    <s v="Rajinder Nagar"/>
    <s v="Rajinder Nagar, New Delhi"/>
    <n v="77.185102599999993"/>
    <n v="28.635860099999999"/>
    <x v="76"/>
    <s v="Indian Rupees(Rs.)"/>
    <x v="0"/>
    <x v="0"/>
    <s v="No"/>
    <s v="No"/>
    <x v="1"/>
    <n v="135"/>
    <n v="600"/>
    <n v="7.2"/>
    <x v="17"/>
    <x v="3"/>
    <x v="3"/>
    <s v="2012_11_23"/>
    <x v="5"/>
    <n v="11"/>
    <n v="23"/>
  </r>
  <r>
    <x v="2472"/>
    <x v="2058"/>
    <n v="1"/>
    <x v="0"/>
    <x v="0"/>
    <s v="70-E, 1st Floor, NCC Gate, Humayunpur, Safdarjung Enclave, Safdarjung, New Delhi"/>
    <s v="Safdarjung"/>
    <s v="Safdarjung, New Delhi"/>
    <n v="0"/>
    <n v="0"/>
    <x v="704"/>
    <s v="Indian Rupees(Rs.)"/>
    <x v="0"/>
    <x v="0"/>
    <s v="No"/>
    <s v="No"/>
    <x v="1"/>
    <n v="4"/>
    <n v="600"/>
    <n v="7.2"/>
    <x v="10"/>
    <x v="2"/>
    <x v="2"/>
    <s v="2010_11_1"/>
    <x v="6"/>
    <n v="11"/>
    <n v="1"/>
  </r>
  <r>
    <x v="2473"/>
    <x v="1957"/>
    <n v="1"/>
    <x v="0"/>
    <x v="0"/>
    <s v="C-15, DDA, Commercial Complex, SDA, New Delhi"/>
    <s v="SDA"/>
    <s v="SDA, New Delhi"/>
    <n v="77.196878499999997"/>
    <n v="28.546624600000001"/>
    <x v="7"/>
    <s v="Indian Rupees(Rs.)"/>
    <x v="0"/>
    <x v="0"/>
    <s v="No"/>
    <s v="No"/>
    <x v="1"/>
    <n v="53"/>
    <n v="600"/>
    <n v="7.2"/>
    <x v="4"/>
    <x v="2"/>
    <x v="2"/>
    <s v="2012_11_5"/>
    <x v="5"/>
    <n v="11"/>
    <n v="5"/>
  </r>
  <r>
    <x v="2474"/>
    <x v="2059"/>
    <n v="1"/>
    <x v="0"/>
    <x v="0"/>
    <s v="Shop 3, Subhash Nagar Bike Market, Ajanta Cinema, Ajay Enclave, Subhash Nagar, New Delhi"/>
    <s v="Subhash Nagar"/>
    <s v="Subhash Nagar, New Delhi"/>
    <n v="77.107647900000003"/>
    <n v="28.638988900000001"/>
    <x v="2"/>
    <s v="Indian Rupees(Rs.)"/>
    <x v="0"/>
    <x v="0"/>
    <s v="No"/>
    <s v="No"/>
    <x v="1"/>
    <n v="11"/>
    <n v="600"/>
    <n v="7.2"/>
    <x v="13"/>
    <x v="2"/>
    <x v="2"/>
    <s v="2018_11_15"/>
    <x v="2"/>
    <n v="11"/>
    <n v="15"/>
  </r>
  <r>
    <x v="2475"/>
    <x v="2060"/>
    <n v="1"/>
    <x v="0"/>
    <x v="0"/>
    <s v="F-16 B, 1st Floor, Hudson Lane, Opposite NDBL, Vijay Nagar, New Delhi"/>
    <s v="Vijay Nagar"/>
    <s v="Vijay Nagar, New Delhi"/>
    <n v="77.204721500000005"/>
    <n v="28.693507700000001"/>
    <x v="705"/>
    <s v="Indian Rupees(Rs.)"/>
    <x v="0"/>
    <x v="0"/>
    <s v="No"/>
    <s v="No"/>
    <x v="1"/>
    <n v="429"/>
    <n v="600"/>
    <n v="7.2"/>
    <x v="5"/>
    <x v="2"/>
    <x v="2"/>
    <s v="2018_11_24"/>
    <x v="2"/>
    <n v="11"/>
    <n v="24"/>
  </r>
  <r>
    <x v="2476"/>
    <x v="1918"/>
    <n v="1"/>
    <x v="0"/>
    <x v="0"/>
    <s v="K-130, Gautam Nagar, Yusuf Sarai, New Delhi"/>
    <s v="Yusuf Sarai"/>
    <s v="Yusuf Sarai, New Delhi"/>
    <n v="77.209808100000004"/>
    <n v="28.560968299999999"/>
    <x v="19"/>
    <s v="Indian Rupees(Rs.)"/>
    <x v="0"/>
    <x v="0"/>
    <s v="No"/>
    <s v="No"/>
    <x v="1"/>
    <n v="5"/>
    <n v="600"/>
    <n v="7.2"/>
    <x v="6"/>
    <x v="3"/>
    <x v="3"/>
    <s v="2014_11_17"/>
    <x v="4"/>
    <n v="11"/>
    <n v="17"/>
  </r>
  <r>
    <x v="2477"/>
    <x v="2061"/>
    <n v="1"/>
    <x v="0"/>
    <x v="0"/>
    <s v="1, Assam Bhavan, Chanakyapuri, New Delhi"/>
    <s v="Chanakyapuri"/>
    <s v="Chanakyapuri, New Delhi"/>
    <n v="77.187651599999995"/>
    <n v="28.605518199999999"/>
    <x v="706"/>
    <s v="Indian Rupees(Rs.)"/>
    <x v="0"/>
    <x v="0"/>
    <s v="No"/>
    <s v="No"/>
    <x v="1"/>
    <n v="218"/>
    <n v="600"/>
    <n v="7.2"/>
    <x v="9"/>
    <x v="2"/>
    <x v="2"/>
    <s v="2010_10_26"/>
    <x v="6"/>
    <n v="10"/>
    <n v="26"/>
  </r>
  <r>
    <x v="2478"/>
    <x v="2062"/>
    <n v="1"/>
    <x v="0"/>
    <x v="0"/>
    <s v="24, Community Center, New Friends Colony, New Delhi"/>
    <s v="Community Centre, New Friends Colony"/>
    <s v="Community Centre, New Friends Colony, New Delhi"/>
    <n v="77.268255870000004"/>
    <n v="28.561507819999999"/>
    <x v="2"/>
    <s v="Indian Rupees(Rs.)"/>
    <x v="0"/>
    <x v="0"/>
    <s v="No"/>
    <s v="No"/>
    <x v="1"/>
    <n v="54"/>
    <n v="600"/>
    <n v="7.2"/>
    <x v="27"/>
    <x v="3"/>
    <x v="3"/>
    <s v="2017_10_14"/>
    <x v="7"/>
    <n v="10"/>
    <n v="14"/>
  </r>
  <r>
    <x v="2479"/>
    <x v="2063"/>
    <n v="1"/>
    <x v="0"/>
    <x v="0"/>
    <s v="3627, 1st Floor, Golcha Cinema Corner, Daryaganj, New Delhi"/>
    <s v="Daryaganj"/>
    <s v="Daryaganj, New Delhi"/>
    <n v="77.240380599999995"/>
    <n v="28.644239800000001"/>
    <x v="309"/>
    <s v="Indian Rupees(Rs.)"/>
    <x v="0"/>
    <x v="0"/>
    <s v="No"/>
    <s v="No"/>
    <x v="1"/>
    <n v="28"/>
    <n v="600"/>
    <n v="7.2"/>
    <x v="27"/>
    <x v="3"/>
    <x v="3"/>
    <s v="2011_10_23"/>
    <x v="3"/>
    <n v="10"/>
    <n v="23"/>
  </r>
  <r>
    <x v="2480"/>
    <x v="1847"/>
    <n v="1"/>
    <x v="0"/>
    <x v="0"/>
    <s v="107-A, Gautam Nagar, Green Park, New Delhi"/>
    <s v="Green Park"/>
    <s v="Green Park, New Delhi"/>
    <n v="0"/>
    <n v="0"/>
    <x v="5"/>
    <s v="Indian Rupees(Rs.)"/>
    <x v="0"/>
    <x v="0"/>
    <s v="No"/>
    <s v="No"/>
    <x v="1"/>
    <n v="4"/>
    <n v="600"/>
    <n v="7.2"/>
    <x v="20"/>
    <x v="3"/>
    <x v="3"/>
    <s v="2016_10_20"/>
    <x v="1"/>
    <n v="10"/>
    <n v="20"/>
  </r>
  <r>
    <x v="2481"/>
    <x v="2064"/>
    <n v="1"/>
    <x v="0"/>
    <x v="0"/>
    <s v="153, Jheel Khuranja Main Road, Krishna Nagar, New Delhi"/>
    <s v="Krishna Nagar"/>
    <s v="Krishna Nagar, New Delhi"/>
    <n v="77.276338710000005"/>
    <n v="28.658878399999999"/>
    <x v="2"/>
    <s v="Indian Rupees(Rs.)"/>
    <x v="0"/>
    <x v="0"/>
    <s v="No"/>
    <s v="No"/>
    <x v="1"/>
    <n v="15"/>
    <n v="600"/>
    <n v="7.2"/>
    <x v="13"/>
    <x v="2"/>
    <x v="2"/>
    <s v="2015_10_16"/>
    <x v="8"/>
    <n v="10"/>
    <n v="16"/>
  </r>
  <r>
    <x v="2482"/>
    <x v="1007"/>
    <n v="1"/>
    <x v="0"/>
    <x v="0"/>
    <s v="45, Ring Road, Lajpat Nagar 2, New Delhi"/>
    <s v="Lajpat Nagar 2"/>
    <s v="Lajpat Nagar 2, New Delhi"/>
    <n v="77.238404799999998"/>
    <n v="28.565099100000001"/>
    <x v="318"/>
    <s v="Indian Rupees(Rs.)"/>
    <x v="0"/>
    <x v="0"/>
    <s v="No"/>
    <s v="No"/>
    <x v="1"/>
    <n v="472"/>
    <n v="600"/>
    <n v="7.2"/>
    <x v="5"/>
    <x v="2"/>
    <x v="2"/>
    <s v="2012_10_22"/>
    <x v="5"/>
    <n v="10"/>
    <n v="22"/>
  </r>
  <r>
    <x v="2483"/>
    <x v="2065"/>
    <n v="1"/>
    <x v="0"/>
    <x v="0"/>
    <s v="RZ-132, 1st Floor, Near Reliance Fresh, New Roshanpura, Najafgarh, New Delhi"/>
    <s v="Najafgarh"/>
    <s v="Najafgarh, New Delhi"/>
    <n v="76.987749300000004"/>
    <n v="28.603295800000001"/>
    <x v="31"/>
    <s v="Indian Rupees(Rs.)"/>
    <x v="0"/>
    <x v="0"/>
    <s v="No"/>
    <s v="No"/>
    <x v="1"/>
    <n v="1"/>
    <n v="600"/>
    <n v="7.2"/>
    <x v="0"/>
    <x v="0"/>
    <x v="0"/>
    <s v="2014_10_12"/>
    <x v="4"/>
    <n v="10"/>
    <n v="12"/>
  </r>
  <r>
    <x v="2484"/>
    <x v="2066"/>
    <n v="1"/>
    <x v="0"/>
    <x v="0"/>
    <s v="Next to Mata Ki Mandir, New Friends Colony, New Delhi"/>
    <s v="New Friends Colony"/>
    <s v="New Friends Colony, New Delhi"/>
    <n v="77.267547769999993"/>
    <n v="28.569713620000002"/>
    <x v="2"/>
    <s v="Indian Rupees(Rs.)"/>
    <x v="0"/>
    <x v="0"/>
    <s v="No"/>
    <s v="No"/>
    <x v="1"/>
    <n v="15"/>
    <n v="600"/>
    <n v="7.2"/>
    <x v="6"/>
    <x v="3"/>
    <x v="3"/>
    <s v="2014_10_10"/>
    <x v="4"/>
    <n v="10"/>
    <n v="10"/>
  </r>
  <r>
    <x v="2485"/>
    <x v="2067"/>
    <n v="1"/>
    <x v="0"/>
    <x v="0"/>
    <s v="Building 2, 2nd Floor, Vaishali Enclave, Pitampura, New Delhi"/>
    <s v="Pitampura"/>
    <s v="Pitampura, New Delhi"/>
    <n v="77.1369665"/>
    <n v="28.699993500000001"/>
    <x v="485"/>
    <s v="Indian Rupees(Rs.)"/>
    <x v="0"/>
    <x v="0"/>
    <s v="No"/>
    <s v="No"/>
    <x v="1"/>
    <n v="25"/>
    <n v="600"/>
    <n v="7.2"/>
    <x v="4"/>
    <x v="2"/>
    <x v="2"/>
    <s v="2017_10_17"/>
    <x v="7"/>
    <n v="10"/>
    <n v="17"/>
  </r>
  <r>
    <x v="2486"/>
    <x v="2068"/>
    <n v="1"/>
    <x v="0"/>
    <x v="0"/>
    <s v="4A/61, Main Shankar Road, Old, Rajinder Nagar, New Delhi"/>
    <s v="Rajinder Nagar"/>
    <s v="Rajinder Nagar, New Delhi"/>
    <n v="77.181978099999995"/>
    <n v="28.637426600000001"/>
    <x v="3"/>
    <s v="Indian Rupees(Rs.)"/>
    <x v="0"/>
    <x v="0"/>
    <s v="No"/>
    <s v="No"/>
    <x v="1"/>
    <n v="27"/>
    <n v="600"/>
    <n v="7.2"/>
    <x v="11"/>
    <x v="2"/>
    <x v="2"/>
    <s v="2014_10_18"/>
    <x v="4"/>
    <n v="10"/>
    <n v="18"/>
  </r>
  <r>
    <x v="2487"/>
    <x v="2069"/>
    <n v="1"/>
    <x v="0"/>
    <x v="0"/>
    <s v="725, Main Babarpur, Rohtash Nagar, Shahdara, New Delhi"/>
    <s v="Shahdara"/>
    <s v="Shahdara, New Delhi"/>
    <n v="77.290114540000005"/>
    <n v="28.676566659999999"/>
    <x v="707"/>
    <s v="Indian Rupees(Rs.)"/>
    <x v="0"/>
    <x v="0"/>
    <s v="No"/>
    <s v="No"/>
    <x v="1"/>
    <n v="6"/>
    <n v="600"/>
    <n v="7.2"/>
    <x v="20"/>
    <x v="3"/>
    <x v="3"/>
    <s v="2013_10_11"/>
    <x v="0"/>
    <n v="10"/>
    <n v="11"/>
  </r>
  <r>
    <x v="2488"/>
    <x v="2070"/>
    <n v="1"/>
    <x v="0"/>
    <x v="0"/>
    <s v="South Extension 1, New Delhi"/>
    <s v="South Extension 1"/>
    <s v="South Extension 1, New Delhi"/>
    <n v="77.223136199999999"/>
    <n v="28.571264800000002"/>
    <x v="51"/>
    <s v="Indian Rupees(Rs.)"/>
    <x v="0"/>
    <x v="0"/>
    <s v="No"/>
    <s v="No"/>
    <x v="1"/>
    <n v="59"/>
    <n v="600"/>
    <n v="7.2"/>
    <x v="24"/>
    <x v="3"/>
    <x v="3"/>
    <s v="2015_10_17"/>
    <x v="8"/>
    <n v="10"/>
    <n v="17"/>
  </r>
  <r>
    <x v="2489"/>
    <x v="178"/>
    <n v="1"/>
    <x v="0"/>
    <x v="0"/>
    <s v="Zing Food Court, Spark Mall, Near Gol Chakkar, Kamla Nagar, New Delhi"/>
    <s v="Spark Mall, Kamla Nagar"/>
    <s v="Spark Mall, Kamla Nagar, New Delhi"/>
    <n v="77.203655209999994"/>
    <n v="28.680932080000002"/>
    <x v="5"/>
    <s v="Indian Rupees(Rs.)"/>
    <x v="0"/>
    <x v="0"/>
    <s v="No"/>
    <s v="No"/>
    <x v="1"/>
    <n v="27"/>
    <n v="600"/>
    <n v="7.2"/>
    <x v="17"/>
    <x v="3"/>
    <x v="3"/>
    <s v="2013_10_16"/>
    <x v="0"/>
    <n v="10"/>
    <n v="16"/>
  </r>
  <r>
    <x v="2490"/>
    <x v="2071"/>
    <n v="1"/>
    <x v="0"/>
    <x v="0"/>
    <s v="145, Market 1, Chittaranjan Park, New Delhi"/>
    <s v="Chittaranjan Park"/>
    <s v="Chittaranjan Park, New Delhi"/>
    <n v="77.248797999999994"/>
    <n v="28.540203999999999"/>
    <x v="608"/>
    <s v="Indian Rupees(Rs.)"/>
    <x v="0"/>
    <x v="1"/>
    <s v="No"/>
    <s v="No"/>
    <x v="1"/>
    <n v="7"/>
    <n v="500"/>
    <n v="6"/>
    <x v="20"/>
    <x v="3"/>
    <x v="3"/>
    <s v="2014_9_20"/>
    <x v="4"/>
    <n v="9"/>
    <n v="20"/>
  </r>
  <r>
    <x v="2491"/>
    <x v="2072"/>
    <n v="1"/>
    <x v="0"/>
    <x v="0"/>
    <s v="E-8, Inner Circle, Connaught Place, New Delhi"/>
    <s v="Connaught Place"/>
    <s v="Connaught Place, New Delhi"/>
    <n v="77.221249900000004"/>
    <n v="28.632739600000001"/>
    <x v="708"/>
    <s v="Indian Rupees(Rs.)"/>
    <x v="0"/>
    <x v="1"/>
    <s v="No"/>
    <s v="No"/>
    <x v="1"/>
    <n v="2093"/>
    <n v="500"/>
    <n v="6"/>
    <x v="5"/>
    <x v="2"/>
    <x v="2"/>
    <s v="2013_9_21"/>
    <x v="0"/>
    <n v="9"/>
    <n v="21"/>
  </r>
  <r>
    <x v="2492"/>
    <x v="2073"/>
    <n v="1"/>
    <x v="0"/>
    <x v="0"/>
    <s v="9-B &amp; C, Cross River Mall, Karkardooma, New Delhi"/>
    <s v="Cross River Mall, Karkardooma"/>
    <s v="Cross River Mall, Karkardooma, New Delhi"/>
    <n v="77.302280199999998"/>
    <n v="28.657630999999999"/>
    <x v="709"/>
    <s v="Indian Rupees(Rs.)"/>
    <x v="0"/>
    <x v="1"/>
    <s v="No"/>
    <s v="No"/>
    <x v="1"/>
    <n v="77"/>
    <n v="500"/>
    <n v="6"/>
    <x v="4"/>
    <x v="2"/>
    <x v="2"/>
    <s v="2017_9_20"/>
    <x v="7"/>
    <n v="9"/>
    <n v="20"/>
  </r>
  <r>
    <x v="2493"/>
    <x v="2074"/>
    <n v="1"/>
    <x v="0"/>
    <x v="0"/>
    <s v="Shop 43/6, Ground Floor, Community Center, East of Kailash, New Delhi"/>
    <s v="East of Kailash"/>
    <s v="East of Kailash, New Delhi"/>
    <n v="77.245816509999997"/>
    <n v="28.55854948"/>
    <x v="130"/>
    <s v="Indian Rupees(Rs.)"/>
    <x v="0"/>
    <x v="1"/>
    <s v="No"/>
    <s v="No"/>
    <x v="1"/>
    <n v="25"/>
    <n v="500"/>
    <n v="6"/>
    <x v="13"/>
    <x v="2"/>
    <x v="2"/>
    <s v="2018_9_21"/>
    <x v="2"/>
    <n v="9"/>
    <n v="21"/>
  </r>
  <r>
    <x v="2494"/>
    <x v="2075"/>
    <n v="1"/>
    <x v="0"/>
    <x v="0"/>
    <s v="Shop 1, Hauz Khas Village, New Delhi"/>
    <s v="Hauz Khas Village"/>
    <s v="Hauz Khas Village, New Delhi"/>
    <n v="77.195274900000001"/>
    <n v="28.555157000000001"/>
    <x v="64"/>
    <s v="Indian Rupees(Rs.)"/>
    <x v="0"/>
    <x v="1"/>
    <s v="No"/>
    <s v="No"/>
    <x v="1"/>
    <n v="1627"/>
    <n v="500"/>
    <n v="6"/>
    <x v="12"/>
    <x v="1"/>
    <x v="1"/>
    <s v="2016_9_27"/>
    <x v="1"/>
    <n v="9"/>
    <n v="27"/>
  </r>
  <r>
    <x v="2495"/>
    <x v="2076"/>
    <n v="1"/>
    <x v="0"/>
    <x v="0"/>
    <s v="C-1/1, Opposite Mata Channan Devi Hospital, Janakpuri, New Delhi"/>
    <s v="Janakpuri"/>
    <s v="Janakpuri, New Delhi"/>
    <n v="77.078188299999994"/>
    <n v="28.617848800000001"/>
    <x v="710"/>
    <s v="Indian Rupees(Rs.)"/>
    <x v="0"/>
    <x v="1"/>
    <s v="No"/>
    <s v="No"/>
    <x v="1"/>
    <n v="86"/>
    <n v="500"/>
    <n v="6"/>
    <x v="15"/>
    <x v="2"/>
    <x v="2"/>
    <s v="2018_9_9"/>
    <x v="2"/>
    <n v="9"/>
    <n v="9"/>
  </r>
  <r>
    <x v="2496"/>
    <x v="1888"/>
    <n v="1"/>
    <x v="0"/>
    <x v="0"/>
    <s v="B-1/8, Apsara Arcade, Near Karol Bagh Metro Station, Karol Bagh, New Delhi"/>
    <s v="Karol Bagh"/>
    <s v="Karol Bagh, New Delhi"/>
    <n v="77.188586560000005"/>
    <n v="28.643566440000001"/>
    <x v="630"/>
    <s v="Indian Rupees(Rs.)"/>
    <x v="0"/>
    <x v="1"/>
    <s v="No"/>
    <s v="No"/>
    <x v="1"/>
    <n v="32"/>
    <n v="500"/>
    <n v="6"/>
    <x v="6"/>
    <x v="3"/>
    <x v="3"/>
    <s v="2017_9_7"/>
    <x v="7"/>
    <n v="9"/>
    <n v="7"/>
  </r>
  <r>
    <x v="2497"/>
    <x v="2077"/>
    <n v="1"/>
    <x v="0"/>
    <x v="0"/>
    <s v="Shop 9, Corner Market, Malviya Nagar, New Delhi"/>
    <s v="Malviya Nagar"/>
    <s v="Malviya Nagar, New Delhi"/>
    <n v="77.213513699999993"/>
    <n v="28.538889300000001"/>
    <x v="598"/>
    <s v="Indian Rupees(Rs.)"/>
    <x v="0"/>
    <x v="1"/>
    <s v="No"/>
    <s v="No"/>
    <x v="1"/>
    <n v="218"/>
    <n v="500"/>
    <n v="6"/>
    <x v="4"/>
    <x v="2"/>
    <x v="2"/>
    <s v="2010_9_18"/>
    <x v="6"/>
    <n v="9"/>
    <n v="18"/>
  </r>
  <r>
    <x v="2498"/>
    <x v="2078"/>
    <n v="1"/>
    <x v="0"/>
    <x v="0"/>
    <s v="Shop G-3, Plot 1, LSC 11, Atlantic Plaza, Mayur Vihar Phase 1, New Delhi"/>
    <s v="Mayur Vihar Phase 1"/>
    <s v="Mayur Vihar Phase 1, New Delhi"/>
    <n v="77.295272900000001"/>
    <n v="28.597572899999999"/>
    <x v="12"/>
    <s v="Indian Rupees(Rs.)"/>
    <x v="0"/>
    <x v="1"/>
    <s v="No"/>
    <s v="No"/>
    <x v="1"/>
    <n v="49"/>
    <n v="500"/>
    <n v="6"/>
    <x v="21"/>
    <x v="2"/>
    <x v="2"/>
    <s v="2014_9_24"/>
    <x v="4"/>
    <n v="9"/>
    <n v="24"/>
  </r>
  <r>
    <x v="2499"/>
    <x v="2079"/>
    <n v="1"/>
    <x v="0"/>
    <x v="0"/>
    <s v="250-B/2, Opposite Vasant Vihar Bus Depot, Munirka, New Delhi"/>
    <s v="Munirka"/>
    <s v="Munirka, New Delhi"/>
    <n v="77.170769300000003"/>
    <n v="28.558633799999999"/>
    <x v="711"/>
    <s v="Indian Rupees(Rs.)"/>
    <x v="0"/>
    <x v="1"/>
    <s v="No"/>
    <s v="No"/>
    <x v="1"/>
    <n v="78"/>
    <n v="500"/>
    <n v="6"/>
    <x v="4"/>
    <x v="2"/>
    <x v="2"/>
    <s v="2012_9_8"/>
    <x v="5"/>
    <n v="9"/>
    <n v="8"/>
  </r>
  <r>
    <x v="2500"/>
    <x v="2080"/>
    <n v="1"/>
    <x v="0"/>
    <x v="0"/>
    <s v="G-76, Ground Floor, Aggarwal Millenium, Tower 2, Netaji Subhash Place, New Delhi"/>
    <s v="Netaji Subhash Place"/>
    <s v="Netaji Subhash Place, New Delhi"/>
    <n v="77.149460099999999"/>
    <n v="28.693404300000001"/>
    <x v="3"/>
    <s v="Indian Rupees(Rs.)"/>
    <x v="0"/>
    <x v="1"/>
    <s v="No"/>
    <s v="No"/>
    <x v="1"/>
    <n v="80"/>
    <n v="500"/>
    <n v="6"/>
    <x v="4"/>
    <x v="2"/>
    <x v="2"/>
    <s v="2013_9_7"/>
    <x v="0"/>
    <n v="9"/>
    <n v="7"/>
  </r>
  <r>
    <x v="2501"/>
    <x v="2079"/>
    <n v="1"/>
    <x v="0"/>
    <x v="0"/>
    <s v="31, Central Market, West Punjabi Bagh, Punjabi Bagh, New Delhi"/>
    <s v="Punjabi Bagh"/>
    <s v="Punjabi Bagh, New Delhi"/>
    <n v="77.134014669999999"/>
    <n v="28.67055843"/>
    <x v="711"/>
    <s v="Indian Rupees(Rs.)"/>
    <x v="0"/>
    <x v="1"/>
    <s v="No"/>
    <s v="No"/>
    <x v="1"/>
    <n v="167"/>
    <n v="500"/>
    <n v="6"/>
    <x v="17"/>
    <x v="3"/>
    <x v="3"/>
    <s v="2011_9_24"/>
    <x v="3"/>
    <n v="9"/>
    <n v="24"/>
  </r>
  <r>
    <x v="2502"/>
    <x v="2081"/>
    <n v="1"/>
    <x v="0"/>
    <x v="0"/>
    <s v="4a/57, Old Rajinder Nagar, New Delhi"/>
    <s v="Rajinder Nagar"/>
    <s v="Rajinder Nagar, New Delhi"/>
    <n v="77.186603000000005"/>
    <n v="28.640834000000002"/>
    <x v="434"/>
    <s v="Indian Rupees(Rs.)"/>
    <x v="0"/>
    <x v="1"/>
    <s v="No"/>
    <s v="No"/>
    <x v="1"/>
    <n v="1"/>
    <n v="500"/>
    <n v="6"/>
    <x v="0"/>
    <x v="0"/>
    <x v="0"/>
    <s v="2011_9_21"/>
    <x v="3"/>
    <n v="9"/>
    <n v="21"/>
  </r>
  <r>
    <x v="2503"/>
    <x v="2082"/>
    <n v="1"/>
    <x v="0"/>
    <x v="0"/>
    <s v="Shop 32, CSC 6, DDA Market, Near N.K. Bagrodia School, Sector 9, Rohini, New Delhi"/>
    <s v="Rohini"/>
    <s v="Rohini, New Delhi"/>
    <n v="77.124336799999995"/>
    <n v="28.711447199999999"/>
    <x v="3"/>
    <s v="Indian Rupees(Rs.)"/>
    <x v="0"/>
    <x v="1"/>
    <s v="No"/>
    <s v="No"/>
    <x v="1"/>
    <n v="56"/>
    <n v="500"/>
    <n v="6"/>
    <x v="5"/>
    <x v="2"/>
    <x v="2"/>
    <s v="2014_9_3"/>
    <x v="4"/>
    <n v="9"/>
    <n v="3"/>
  </r>
  <r>
    <x v="2504"/>
    <x v="2083"/>
    <n v="1"/>
    <x v="0"/>
    <x v="0"/>
    <s v="H81/G1, South Extension 1, New Delhi"/>
    <s v="South Extension 1"/>
    <s v="South Extension 1, New Delhi"/>
    <n v="77.221070299999994"/>
    <n v="28.569902800000001"/>
    <x v="42"/>
    <s v="Indian Rupees(Rs.)"/>
    <x v="0"/>
    <x v="1"/>
    <s v="No"/>
    <s v="No"/>
    <x v="1"/>
    <n v="24"/>
    <n v="500"/>
    <n v="6"/>
    <x v="17"/>
    <x v="3"/>
    <x v="3"/>
    <s v="2012_9_9"/>
    <x v="5"/>
    <n v="9"/>
    <n v="9"/>
  </r>
  <r>
    <x v="2505"/>
    <x v="2079"/>
    <n v="1"/>
    <x v="0"/>
    <x v="0"/>
    <s v="Main Road, Near PVR, Vikaspuri, New Delhi"/>
    <s v="Vikaspuri"/>
    <s v="Vikaspuri, New Delhi"/>
    <n v="77.075196500000004"/>
    <n v="28.638856950000001"/>
    <x v="711"/>
    <s v="Indian Rupees(Rs.)"/>
    <x v="0"/>
    <x v="1"/>
    <s v="No"/>
    <s v="No"/>
    <x v="1"/>
    <n v="28"/>
    <n v="500"/>
    <n v="6"/>
    <x v="17"/>
    <x v="3"/>
    <x v="3"/>
    <s v="2018_9_11"/>
    <x v="2"/>
    <n v="9"/>
    <n v="11"/>
  </r>
  <r>
    <x v="2506"/>
    <x v="2084"/>
    <n v="1"/>
    <x v="0"/>
    <x v="0"/>
    <s v="N-17, N Block Market, Greater Kailash (GK) 1, New Delhi"/>
    <s v="Greater Kailash (GK) 1"/>
    <s v="Greater Kailash (GK) 1, New Delhi"/>
    <n v="77.232926300000003"/>
    <n v="28.556331100000001"/>
    <x v="572"/>
    <s v="Indian Rupees(Rs.)"/>
    <x v="0"/>
    <x v="1"/>
    <s v="No"/>
    <s v="No"/>
    <x v="1"/>
    <n v="130"/>
    <n v="500"/>
    <n v="6"/>
    <x v="21"/>
    <x v="2"/>
    <x v="2"/>
    <s v="2010_8_5"/>
    <x v="6"/>
    <n v="8"/>
    <n v="5"/>
  </r>
  <r>
    <x v="2507"/>
    <x v="2085"/>
    <n v="1"/>
    <x v="0"/>
    <x v="0"/>
    <s v="101, DDA Shopping Complex, Vijay Mandal, Near Metro Satation, Hauz Khas, New Delhi"/>
    <s v="Hauz Khas"/>
    <s v="Hauz Khas, New Delhi"/>
    <n v="77.204375200000001"/>
    <n v="28.541653499999999"/>
    <x v="49"/>
    <s v="Indian Rupees(Rs.)"/>
    <x v="0"/>
    <x v="1"/>
    <s v="No"/>
    <s v="No"/>
    <x v="1"/>
    <n v="16"/>
    <n v="500"/>
    <n v="6"/>
    <x v="17"/>
    <x v="3"/>
    <x v="3"/>
    <s v="2013_8_7"/>
    <x v="0"/>
    <n v="8"/>
    <n v="7"/>
  </r>
  <r>
    <x v="2508"/>
    <x v="2086"/>
    <n v="1"/>
    <x v="0"/>
    <x v="0"/>
    <s v="428/1, Mathura Road, Jangpura, New Delhi"/>
    <s v="Jangpura"/>
    <s v="Jangpura, New Delhi"/>
    <n v="77.248732399999994"/>
    <n v="28.585352499999999"/>
    <x v="12"/>
    <s v="Indian Rupees(Rs.)"/>
    <x v="0"/>
    <x v="1"/>
    <s v="No"/>
    <s v="No"/>
    <x v="1"/>
    <n v="24"/>
    <n v="500"/>
    <n v="6"/>
    <x v="11"/>
    <x v="2"/>
    <x v="2"/>
    <s v="2018_8_19"/>
    <x v="2"/>
    <n v="8"/>
    <n v="19"/>
  </r>
  <r>
    <x v="2509"/>
    <x v="2087"/>
    <n v="1"/>
    <x v="0"/>
    <x v="0"/>
    <s v="50, Janpath, New Delhi"/>
    <s v="Janpath"/>
    <s v="Janpath, New Delhi"/>
    <n v="77.219588200000004"/>
    <n v="28.627070799999998"/>
    <x v="64"/>
    <s v="Indian Rupees(Rs.)"/>
    <x v="0"/>
    <x v="1"/>
    <s v="No"/>
    <s v="No"/>
    <x v="1"/>
    <n v="1869"/>
    <n v="500"/>
    <n v="6"/>
    <x v="12"/>
    <x v="1"/>
    <x v="1"/>
    <s v="2012_8_7"/>
    <x v="5"/>
    <n v="8"/>
    <n v="7"/>
  </r>
  <r>
    <x v="2510"/>
    <x v="2088"/>
    <n v="1"/>
    <x v="0"/>
    <x v="0"/>
    <s v="59-60, Mini Central Market, Near Mother Dairy, Kalkaji, New Delhi"/>
    <s v="Kalkaji"/>
    <s v="Kalkaji, New Delhi"/>
    <n v="77.256909800000003"/>
    <n v="28.530722489999999"/>
    <x v="8"/>
    <s v="Indian Rupees(Rs.)"/>
    <x v="0"/>
    <x v="1"/>
    <s v="No"/>
    <s v="No"/>
    <x v="1"/>
    <n v="85"/>
    <n v="500"/>
    <n v="6"/>
    <x v="15"/>
    <x v="2"/>
    <x v="2"/>
    <s v="2016_8_21"/>
    <x v="1"/>
    <n v="8"/>
    <n v="21"/>
  </r>
  <r>
    <x v="2511"/>
    <x v="2089"/>
    <n v="1"/>
    <x v="0"/>
    <x v="0"/>
    <s v="6/276, Lalita Park, Laxmi Nagar, New Delhi"/>
    <s v="Laxmi Nagar"/>
    <s v="Laxmi Nagar, New Delhi"/>
    <n v="77.273160200000007"/>
    <n v="28.630173599999999"/>
    <x v="12"/>
    <s v="Indian Rupees(Rs.)"/>
    <x v="0"/>
    <x v="1"/>
    <s v="No"/>
    <s v="No"/>
    <x v="1"/>
    <n v="18"/>
    <n v="500"/>
    <n v="6"/>
    <x v="13"/>
    <x v="2"/>
    <x v="2"/>
    <s v="2017_8_11"/>
    <x v="7"/>
    <n v="8"/>
    <n v="11"/>
  </r>
  <r>
    <x v="2512"/>
    <x v="2079"/>
    <n v="1"/>
    <x v="0"/>
    <x v="0"/>
    <s v="107, Meharchand Market, Lodhi Colony, New Delhi"/>
    <s v="Lodhi Colony"/>
    <s v="Lodhi Colony, New Delhi"/>
    <n v="77.226729000000006"/>
    <n v="28.583169000000002"/>
    <x v="711"/>
    <s v="Indian Rupees(Rs.)"/>
    <x v="0"/>
    <x v="1"/>
    <s v="No"/>
    <s v="No"/>
    <x v="1"/>
    <n v="66"/>
    <n v="500"/>
    <n v="6"/>
    <x v="11"/>
    <x v="2"/>
    <x v="2"/>
    <s v="2015_8_23"/>
    <x v="8"/>
    <n v="8"/>
    <n v="23"/>
  </r>
  <r>
    <x v="2513"/>
    <x v="2090"/>
    <n v="1"/>
    <x v="0"/>
    <x v="0"/>
    <s v="Shop 19, DDA Central Market, Near Balco Apartments, Patparganj, New Delhi"/>
    <s v="Patparganj"/>
    <s v="Patparganj, New Delhi"/>
    <n v="77.306191299999995"/>
    <n v="28.631136699999999"/>
    <x v="572"/>
    <s v="Indian Rupees(Rs.)"/>
    <x v="0"/>
    <x v="1"/>
    <s v="No"/>
    <s v="No"/>
    <x v="1"/>
    <n v="27"/>
    <n v="500"/>
    <n v="6"/>
    <x v="4"/>
    <x v="2"/>
    <x v="2"/>
    <s v="2018_8_8"/>
    <x v="2"/>
    <n v="8"/>
    <n v="8"/>
  </r>
  <r>
    <x v="2514"/>
    <x v="2073"/>
    <n v="1"/>
    <x v="0"/>
    <x v="0"/>
    <s v="Shop 2, PVR Anupam Complex, Community Centre, Saket, New Delhi"/>
    <s v="PVR Anupam Complex"/>
    <s v="PVR Anupam Complex, New Delhi"/>
    <n v="77.207650020000003"/>
    <n v="28.523354090000002"/>
    <x v="709"/>
    <s v="Indian Rupees(Rs.)"/>
    <x v="0"/>
    <x v="1"/>
    <s v="No"/>
    <s v="No"/>
    <x v="1"/>
    <n v="219"/>
    <n v="500"/>
    <n v="6"/>
    <x v="7"/>
    <x v="2"/>
    <x v="2"/>
    <s v="2016_8_8"/>
    <x v="1"/>
    <n v="8"/>
    <n v="8"/>
  </r>
  <r>
    <x v="2515"/>
    <x v="2079"/>
    <n v="1"/>
    <x v="0"/>
    <x v="0"/>
    <s v="37, M2K Mall, Rohini, New Delhi"/>
    <s v="Rohini"/>
    <s v="Rohini, New Delhi"/>
    <n v="77.117010100000002"/>
    <n v="28.7009376"/>
    <x v="711"/>
    <s v="Indian Rupees(Rs.)"/>
    <x v="0"/>
    <x v="1"/>
    <s v="No"/>
    <s v="No"/>
    <x v="1"/>
    <n v="132"/>
    <n v="500"/>
    <n v="6"/>
    <x v="15"/>
    <x v="2"/>
    <x v="2"/>
    <s v="2015_8_6"/>
    <x v="8"/>
    <n v="8"/>
    <n v="6"/>
  </r>
  <r>
    <x v="2516"/>
    <x v="2091"/>
    <n v="1"/>
    <x v="0"/>
    <x v="0"/>
    <s v="298 Humayunpur, B6 DDA Market, Safdarjung, New Delhi"/>
    <s v="Safdarjung"/>
    <s v="Safdarjung, New Delhi"/>
    <n v="77.195856000000006"/>
    <n v="28.559151"/>
    <x v="712"/>
    <s v="Indian Rupees(Rs.)"/>
    <x v="0"/>
    <x v="1"/>
    <s v="No"/>
    <s v="No"/>
    <x v="1"/>
    <n v="15"/>
    <n v="500"/>
    <n v="6"/>
    <x v="4"/>
    <x v="2"/>
    <x v="2"/>
    <s v="2018_8_22"/>
    <x v="2"/>
    <n v="8"/>
    <n v="22"/>
  </r>
  <r>
    <x v="2517"/>
    <x v="2073"/>
    <n v="1"/>
    <x v="0"/>
    <x v="0"/>
    <s v="2, B-Block Community Centre, Shalimar Bagh, New Delhi"/>
    <s v="Shalimar Bagh"/>
    <s v="Shalimar Bagh, New Delhi"/>
    <n v="77.158058100000005"/>
    <n v="28.713418999999998"/>
    <x v="709"/>
    <s v="Indian Rupees(Rs.)"/>
    <x v="0"/>
    <x v="1"/>
    <s v="No"/>
    <s v="No"/>
    <x v="1"/>
    <n v="39"/>
    <n v="500"/>
    <n v="6"/>
    <x v="9"/>
    <x v="2"/>
    <x v="2"/>
    <s v="2016_8_8"/>
    <x v="1"/>
    <n v="8"/>
    <n v="8"/>
  </r>
  <r>
    <x v="2518"/>
    <x v="2072"/>
    <n v="1"/>
    <x v="0"/>
    <x v="0"/>
    <s v="Ground Floor, Shop GF-05, TDI Mall, Plot 11, Shivaji Place, District Center, Rajouri Garden, New Delhi"/>
    <s v="TDI Mall, Rajouri Garden"/>
    <s v="TDI Mall, Rajouri Garden, New Delhi"/>
    <n v="77.120682099999996"/>
    <n v="28.650796199999998"/>
    <x v="708"/>
    <s v="Indian Rupees(Rs.)"/>
    <x v="0"/>
    <x v="1"/>
    <s v="No"/>
    <s v="No"/>
    <x v="1"/>
    <n v="186"/>
    <n v="500"/>
    <n v="6"/>
    <x v="7"/>
    <x v="2"/>
    <x v="2"/>
    <s v="2016_8_7"/>
    <x v="1"/>
    <n v="8"/>
    <n v="7"/>
  </r>
  <r>
    <x v="2519"/>
    <x v="2092"/>
    <n v="1"/>
    <x v="0"/>
    <x v="0"/>
    <s v="Shop 5, Indra Park, East Uttam Nagar, Uttam Nagar, New Delhi"/>
    <s v="Uttam Nagar"/>
    <s v="Uttam Nagar, New Delhi"/>
    <n v="77.067614300000002"/>
    <n v="28.619354099999999"/>
    <x v="20"/>
    <s v="Indian Rupees(Rs.)"/>
    <x v="0"/>
    <x v="1"/>
    <s v="No"/>
    <s v="No"/>
    <x v="1"/>
    <n v="4"/>
    <n v="500"/>
    <n v="6"/>
    <x v="20"/>
    <x v="3"/>
    <x v="3"/>
    <s v="2014_8_23"/>
    <x v="4"/>
    <n v="8"/>
    <n v="23"/>
  </r>
  <r>
    <x v="2520"/>
    <x v="2093"/>
    <n v="1"/>
    <x v="0"/>
    <x v="0"/>
    <s v="Shop 95, Aggarwal City Plaza, Near M2K, Rohini, New Delhi"/>
    <s v="Aggarwal City Plaza, Rohini"/>
    <s v="Aggarwal City Plaza, Rohini, New Delhi"/>
    <n v="77.1176368"/>
    <n v="28.700426100000001"/>
    <x v="47"/>
    <s v="Indian Rupees(Rs.)"/>
    <x v="0"/>
    <x v="1"/>
    <s v="No"/>
    <s v="No"/>
    <x v="1"/>
    <n v="79"/>
    <n v="500"/>
    <n v="6"/>
    <x v="29"/>
    <x v="3"/>
    <x v="3"/>
    <s v="2013_7_9"/>
    <x v="0"/>
    <n v="7"/>
    <n v="9"/>
  </r>
  <r>
    <x v="2521"/>
    <x v="2094"/>
    <n v="1"/>
    <x v="0"/>
    <x v="0"/>
    <s v="23, Market 2, Chittaranjan Park, New Delhi"/>
    <s v="Chittaranjan Park"/>
    <s v="Chittaranjan Park, New Delhi"/>
    <n v="77.253487800000002"/>
    <n v="28.5364501"/>
    <x v="130"/>
    <s v="Indian Rupees(Rs.)"/>
    <x v="0"/>
    <x v="1"/>
    <s v="No"/>
    <s v="No"/>
    <x v="1"/>
    <n v="39"/>
    <n v="500"/>
    <n v="6"/>
    <x v="20"/>
    <x v="3"/>
    <x v="3"/>
    <s v="2015_7_18"/>
    <x v="8"/>
    <n v="7"/>
    <n v="18"/>
  </r>
  <r>
    <x v="2522"/>
    <x v="2095"/>
    <n v="1"/>
    <x v="0"/>
    <x v="0"/>
    <s v="6 &amp; 7, Scindia House, Outer Circle, Connaught Place, New Delhi"/>
    <s v="Connaught Place"/>
    <s v="Connaught Place, New Delhi"/>
    <n v="77.216999999999999"/>
    <n v="28.631360000000001"/>
    <x v="557"/>
    <s v="Indian Rupees(Rs.)"/>
    <x v="0"/>
    <x v="1"/>
    <s v="No"/>
    <s v="No"/>
    <x v="1"/>
    <n v="427"/>
    <n v="500"/>
    <n v="6"/>
    <x v="21"/>
    <x v="2"/>
    <x v="2"/>
    <s v="2016_7_1"/>
    <x v="1"/>
    <n v="7"/>
    <n v="1"/>
  </r>
  <r>
    <x v="2523"/>
    <x v="2074"/>
    <n v="1"/>
    <x v="0"/>
    <x v="0"/>
    <s v="805, Arjun Nagar, Opposite Defence Colony, Defence Colony, New Delhi"/>
    <s v="Defence Colony"/>
    <s v="Defence Colony, New Delhi"/>
    <n v="77.228361800000002"/>
    <n v="28.573591499999999"/>
    <x v="8"/>
    <s v="Indian Rupees(Rs.)"/>
    <x v="0"/>
    <x v="1"/>
    <s v="No"/>
    <s v="No"/>
    <x v="1"/>
    <n v="56"/>
    <n v="500"/>
    <n v="6"/>
    <x v="17"/>
    <x v="3"/>
    <x v="3"/>
    <s v="2018_7_11"/>
    <x v="2"/>
    <n v="7"/>
    <n v="11"/>
  </r>
  <r>
    <x v="2524"/>
    <x v="2096"/>
    <n v="1"/>
    <x v="0"/>
    <x v="0"/>
    <s v="29, Defence Colony Market, Defence Colony, New Delhi"/>
    <s v="Defence Colony"/>
    <s v="Defence Colony, New Delhi"/>
    <n v="77.230231799999999"/>
    <n v="28.573643400000002"/>
    <x v="708"/>
    <s v="Indian Rupees(Rs.)"/>
    <x v="0"/>
    <x v="1"/>
    <s v="No"/>
    <s v="No"/>
    <x v="1"/>
    <n v="766"/>
    <n v="500"/>
    <n v="6"/>
    <x v="21"/>
    <x v="2"/>
    <x v="2"/>
    <s v="2018_7_8"/>
    <x v="2"/>
    <n v="7"/>
    <n v="8"/>
  </r>
  <r>
    <x v="2525"/>
    <x v="2079"/>
    <n v="1"/>
    <x v="0"/>
    <x v="0"/>
    <s v="47, Defence Colony Market, Defence Colony, New Delhi"/>
    <s v="Defence Colony"/>
    <s v="Defence Colony, New Delhi"/>
    <n v="77.2305013"/>
    <n v="28.573220899999999"/>
    <x v="711"/>
    <s v="Indian Rupees(Rs.)"/>
    <x v="0"/>
    <x v="1"/>
    <s v="No"/>
    <s v="No"/>
    <x v="1"/>
    <n v="84"/>
    <n v="500"/>
    <n v="6"/>
    <x v="7"/>
    <x v="2"/>
    <x v="2"/>
    <s v="2017_7_5"/>
    <x v="7"/>
    <n v="7"/>
    <n v="5"/>
  </r>
  <r>
    <x v="2526"/>
    <x v="2095"/>
    <n v="1"/>
    <x v="0"/>
    <x v="0"/>
    <s v="C Block, Main Road, Janakpuri, New Delhi"/>
    <s v="Janakpuri"/>
    <s v="Janakpuri, New Delhi"/>
    <n v="77.081788200000005"/>
    <n v="28.620945899999999"/>
    <x v="557"/>
    <s v="Indian Rupees(Rs.)"/>
    <x v="0"/>
    <x v="1"/>
    <s v="No"/>
    <s v="No"/>
    <x v="1"/>
    <n v="62"/>
    <n v="500"/>
    <n v="6"/>
    <x v="9"/>
    <x v="2"/>
    <x v="2"/>
    <s v="2012_7_4"/>
    <x v="5"/>
    <n v="7"/>
    <n v="4"/>
  </r>
  <r>
    <x v="2527"/>
    <x v="2097"/>
    <n v="1"/>
    <x v="0"/>
    <x v="0"/>
    <s v="Shop 155, Bhagwan Nagar Chowk, Near Jeewan Hospital, Near Jangpura, New Delhi"/>
    <s v="Jangpura"/>
    <s v="Jangpura, New Delhi"/>
    <n v="77.258340799999999"/>
    <n v="28.579184699999999"/>
    <x v="8"/>
    <s v="Indian Rupees(Rs.)"/>
    <x v="0"/>
    <x v="1"/>
    <s v="No"/>
    <s v="No"/>
    <x v="1"/>
    <n v="7"/>
    <n v="500"/>
    <n v="6"/>
    <x v="6"/>
    <x v="3"/>
    <x v="3"/>
    <s v="2011_7_17"/>
    <x v="3"/>
    <n v="7"/>
    <n v="17"/>
  </r>
  <r>
    <x v="2528"/>
    <x v="2098"/>
    <n v="1"/>
    <x v="0"/>
    <x v="0"/>
    <s v="20, Jangpura Extension, Jangpura, New Delhi"/>
    <s v="Jangpura"/>
    <s v="Jangpura, New Delhi"/>
    <n v="77.241727699999998"/>
    <n v="28.580653000000002"/>
    <x v="3"/>
    <s v="Indian Rupees(Rs.)"/>
    <x v="0"/>
    <x v="1"/>
    <s v="No"/>
    <s v="No"/>
    <x v="1"/>
    <n v="32"/>
    <n v="500"/>
    <n v="6"/>
    <x v="9"/>
    <x v="2"/>
    <x v="2"/>
    <s v="2018_7_8"/>
    <x v="2"/>
    <n v="7"/>
    <n v="8"/>
  </r>
  <r>
    <x v="2529"/>
    <x v="2099"/>
    <n v="1"/>
    <x v="0"/>
    <x v="0"/>
    <s v="I-29A, Lajpat Nagar 2, New Delhi"/>
    <s v="Lajpat Nagar 2"/>
    <s v="Lajpat Nagar 2, New Delhi"/>
    <n v="77.243015900000003"/>
    <n v="28.5702313"/>
    <x v="46"/>
    <s v="Indian Rupees(Rs.)"/>
    <x v="0"/>
    <x v="1"/>
    <s v="No"/>
    <s v="No"/>
    <x v="1"/>
    <n v="21"/>
    <n v="500"/>
    <n v="6"/>
    <x v="5"/>
    <x v="2"/>
    <x v="2"/>
    <s v="2016_7_15"/>
    <x v="1"/>
    <n v="7"/>
    <n v="15"/>
  </r>
  <r>
    <x v="2530"/>
    <x v="2100"/>
    <n v="1"/>
    <x v="0"/>
    <x v="0"/>
    <s v="T -7A, Opposite 90/14-A, Khirki Extension, Malviya Nagar, New Delhi"/>
    <s v="Malviya Nagar"/>
    <s v="Malviya Nagar, New Delhi"/>
    <n v="77.214436000000006"/>
    <n v="28.5344871"/>
    <x v="49"/>
    <s v="Indian Rupees(Rs.)"/>
    <x v="0"/>
    <x v="1"/>
    <s v="No"/>
    <s v="No"/>
    <x v="1"/>
    <n v="100"/>
    <n v="500"/>
    <n v="6"/>
    <x v="3"/>
    <x v="2"/>
    <x v="2"/>
    <s v="2017_7_28"/>
    <x v="7"/>
    <n v="7"/>
    <n v="28"/>
  </r>
  <r>
    <x v="2531"/>
    <x v="2101"/>
    <n v="1"/>
    <x v="0"/>
    <x v="0"/>
    <s v="80/A, Pocket A, LIG Flat, Mayur Vihar Phase 3, New Delhi"/>
    <s v="Mayur Vihar Phase 3"/>
    <s v="Mayur Vihar Phase 3, New Delhi"/>
    <n v="77.335127299999996"/>
    <n v="28.610355500000001"/>
    <x v="30"/>
    <s v="Indian Rupees(Rs.)"/>
    <x v="0"/>
    <x v="1"/>
    <s v="No"/>
    <s v="No"/>
    <x v="1"/>
    <n v="29"/>
    <n v="500"/>
    <n v="6"/>
    <x v="6"/>
    <x v="3"/>
    <x v="3"/>
    <s v="2014_7_9"/>
    <x v="4"/>
    <n v="7"/>
    <n v="9"/>
  </r>
  <r>
    <x v="2532"/>
    <x v="2095"/>
    <n v="1"/>
    <x v="0"/>
    <x v="0"/>
    <s v="12 &amp; 13, 2nd Floor, Food Court, Moments Mall, Kirti Nagar, New Delhi"/>
    <s v="Moments Mall, Kirti Nagar"/>
    <s v="Moments Mall, Kirti Nagar, New Delhi"/>
    <n v="77.146793799999998"/>
    <n v="28.6571438"/>
    <x v="557"/>
    <s v="Indian Rupees(Rs.)"/>
    <x v="0"/>
    <x v="1"/>
    <s v="No"/>
    <s v="No"/>
    <x v="1"/>
    <n v="87"/>
    <n v="500"/>
    <n v="6"/>
    <x v="17"/>
    <x v="3"/>
    <x v="3"/>
    <s v="2017_7_5"/>
    <x v="7"/>
    <n v="7"/>
    <n v="5"/>
  </r>
  <r>
    <x v="2533"/>
    <x v="2079"/>
    <n v="1"/>
    <x v="0"/>
    <x v="0"/>
    <s v="2-4, Metro Station, Netaji Subhash Place, New Delhi"/>
    <s v="Netaji Subhash Place"/>
    <s v="Netaji Subhash Place, New Delhi"/>
    <n v="77.151931599999998"/>
    <n v="28.6953879"/>
    <x v="711"/>
    <s v="Indian Rupees(Rs.)"/>
    <x v="0"/>
    <x v="1"/>
    <s v="No"/>
    <s v="No"/>
    <x v="1"/>
    <n v="131"/>
    <n v="500"/>
    <n v="6"/>
    <x v="4"/>
    <x v="2"/>
    <x v="2"/>
    <s v="2015_7_7"/>
    <x v="8"/>
    <n v="7"/>
    <n v="7"/>
  </r>
  <r>
    <x v="2534"/>
    <x v="2102"/>
    <n v="1"/>
    <x v="0"/>
    <x v="0"/>
    <s v="RR-11, Miyanwali Nagar, Opposite Metro Pillar 300, Paschim Vihar, New Delhi"/>
    <s v="Paschim Vihar"/>
    <s v="Paschim Vihar, New Delhi"/>
    <n v="77.087608799999998"/>
    <n v="28.6800158"/>
    <x v="5"/>
    <s v="Indian Rupees(Rs.)"/>
    <x v="0"/>
    <x v="1"/>
    <s v="No"/>
    <s v="No"/>
    <x v="1"/>
    <n v="24"/>
    <n v="500"/>
    <n v="6"/>
    <x v="13"/>
    <x v="2"/>
    <x v="2"/>
    <s v="2018_7_6"/>
    <x v="2"/>
    <n v="7"/>
    <n v="6"/>
  </r>
  <r>
    <x v="2535"/>
    <x v="2103"/>
    <n v="1"/>
    <x v="0"/>
    <x v="0"/>
    <s v="J-7/80 A, Nehru Market, Rajouri Garden, New Delhi"/>
    <s v="Rajouri Garden"/>
    <s v="Rajouri Garden, New Delhi"/>
    <n v="77.117390499999999"/>
    <n v="28.642113299999998"/>
    <x v="22"/>
    <s v="Indian Rupees(Rs.)"/>
    <x v="0"/>
    <x v="1"/>
    <s v="No"/>
    <s v="No"/>
    <x v="1"/>
    <n v="160"/>
    <n v="500"/>
    <n v="6"/>
    <x v="5"/>
    <x v="2"/>
    <x v="2"/>
    <s v="2016_7_15"/>
    <x v="1"/>
    <n v="7"/>
    <n v="15"/>
  </r>
  <r>
    <x v="2536"/>
    <x v="2079"/>
    <n v="1"/>
    <x v="0"/>
    <x v="0"/>
    <s v="A-1, Arjun Nagar, Safdarjung, New Delhi"/>
    <s v="Safdarjung"/>
    <s v="Safdarjung, New Delhi"/>
    <n v="77.200704110000004"/>
    <n v="28.561644449999999"/>
    <x v="711"/>
    <s v="Indian Rupees(Rs.)"/>
    <x v="0"/>
    <x v="1"/>
    <s v="No"/>
    <s v="No"/>
    <x v="1"/>
    <n v="188"/>
    <n v="500"/>
    <n v="6"/>
    <x v="20"/>
    <x v="3"/>
    <x v="3"/>
    <s v="2015_7_27"/>
    <x v="8"/>
    <n v="7"/>
    <n v="27"/>
  </r>
  <r>
    <x v="2537"/>
    <x v="595"/>
    <n v="1"/>
    <x v="0"/>
    <x v="0"/>
    <s v="181, Satyaniketan, New Delhi"/>
    <s v="Satyaniketan"/>
    <s v="Satyaniketan, New Delhi"/>
    <n v="77.169321199999999"/>
    <n v="28.587367"/>
    <x v="19"/>
    <s v="Indian Rupees(Rs.)"/>
    <x v="0"/>
    <x v="1"/>
    <s v="No"/>
    <s v="No"/>
    <x v="1"/>
    <n v="33"/>
    <n v="500"/>
    <n v="6"/>
    <x v="11"/>
    <x v="2"/>
    <x v="2"/>
    <s v="2010_7_16"/>
    <x v="6"/>
    <n v="7"/>
    <n v="16"/>
  </r>
  <r>
    <x v="2538"/>
    <x v="2073"/>
    <n v="1"/>
    <x v="0"/>
    <x v="0"/>
    <s v="Shop 98 &amp; 107, Ground Floor, V3S East Central Mall, Plot  12, Laxmi Nagar, New Delhi"/>
    <s v="V3S Mall, Laxmi Nagar"/>
    <s v="V3S Mall, Laxmi Nagar, New Delhi"/>
    <n v="77.286738299999996"/>
    <n v="28.636701200000001"/>
    <x v="709"/>
    <s v="Indian Rupees(Rs.)"/>
    <x v="0"/>
    <x v="1"/>
    <s v="No"/>
    <s v="No"/>
    <x v="1"/>
    <n v="160"/>
    <n v="500"/>
    <n v="6"/>
    <x v="7"/>
    <x v="2"/>
    <x v="2"/>
    <s v="2017_7_26"/>
    <x v="7"/>
    <n v="7"/>
    <n v="26"/>
  </r>
  <r>
    <x v="2539"/>
    <x v="2104"/>
    <n v="1"/>
    <x v="0"/>
    <x v="0"/>
    <s v="F-15, Opposite NDPL Office, Hudson Lane, Vijay Nagar, New Delhi"/>
    <s v="Vijay Nagar"/>
    <s v="Vijay Nagar, New Delhi"/>
    <n v="77.204811300000003"/>
    <n v="28.6934267"/>
    <x v="713"/>
    <s v="Indian Rupees(Rs.)"/>
    <x v="0"/>
    <x v="1"/>
    <s v="No"/>
    <s v="No"/>
    <x v="1"/>
    <n v="555"/>
    <n v="500"/>
    <n v="6"/>
    <x v="7"/>
    <x v="2"/>
    <x v="2"/>
    <s v="2016_7_11"/>
    <x v="1"/>
    <n v="7"/>
    <n v="11"/>
  </r>
  <r>
    <x v="2540"/>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n v="100"/>
    <n v="500"/>
    <n v="6"/>
    <x v="9"/>
    <x v="2"/>
    <x v="2"/>
    <s v="2014_6_21"/>
    <x v="4"/>
    <n v="6"/>
    <n v="21"/>
  </r>
  <r>
    <x v="2541"/>
    <x v="2105"/>
    <n v="1"/>
    <x v="0"/>
    <x v="0"/>
    <s v="25A, Pocket B, Mayur Vihar Phase 2, New Delhi"/>
    <s v="Mayur Vihar Phase 2"/>
    <s v="Mayur Vihar Phase 2, New Delhi"/>
    <n v="77.301121800000004"/>
    <n v="28.619279299999999"/>
    <x v="7"/>
    <s v="Indian Rupees(Rs.)"/>
    <x v="0"/>
    <x v="1"/>
    <s v="No"/>
    <s v="No"/>
    <x v="1"/>
    <n v="254"/>
    <n v="500"/>
    <n v="6"/>
    <x v="3"/>
    <x v="2"/>
    <x v="2"/>
    <s v="2015_6_12"/>
    <x v="8"/>
    <n v="6"/>
    <n v="12"/>
  </r>
  <r>
    <x v="2542"/>
    <x v="2079"/>
    <n v="1"/>
    <x v="0"/>
    <x v="0"/>
    <s v="F-14/14, Main Market, Model Town 2, New Delhi"/>
    <s v="Model Town 2"/>
    <s v="Model Town 2, New Delhi"/>
    <n v="77.190347000000003"/>
    <n v="28.706102399999999"/>
    <x v="711"/>
    <s v="Indian Rupees(Rs.)"/>
    <x v="0"/>
    <x v="1"/>
    <s v="No"/>
    <s v="No"/>
    <x v="1"/>
    <n v="68"/>
    <n v="500"/>
    <n v="6"/>
    <x v="4"/>
    <x v="2"/>
    <x v="2"/>
    <s v="2016_6_4"/>
    <x v="1"/>
    <n v="6"/>
    <n v="4"/>
  </r>
  <r>
    <x v="2543"/>
    <x v="2079"/>
    <n v="1"/>
    <x v="0"/>
    <x v="0"/>
    <s v="Food Court, 2nd Floor, Moments Mall, Kirti Nagar, New Delhi"/>
    <s v="Moments Mall, Kirti Nagar"/>
    <s v="Moments Mall, Kirti Nagar, New Delhi"/>
    <n v="77.146750999999995"/>
    <n v="28.657001300000001"/>
    <x v="711"/>
    <s v="Indian Rupees(Rs.)"/>
    <x v="0"/>
    <x v="1"/>
    <s v="No"/>
    <s v="No"/>
    <x v="1"/>
    <n v="69"/>
    <n v="500"/>
    <n v="6"/>
    <x v="17"/>
    <x v="3"/>
    <x v="3"/>
    <s v="2010_6_1"/>
    <x v="6"/>
    <n v="6"/>
    <n v="1"/>
  </r>
  <r>
    <x v="2544"/>
    <x v="2106"/>
    <n v="1"/>
    <x v="0"/>
    <x v="0"/>
    <s v="Plot 1, 80, A Block, Krishna Market, Behind RK Ashram Metro Station, Paharganj, New Delhi"/>
    <s v="Paharganj"/>
    <s v="Paharganj, New Delhi"/>
    <n v="77.210725839999995"/>
    <n v="28.640123719999998"/>
    <x v="2"/>
    <s v="Indian Rupees(Rs.)"/>
    <x v="0"/>
    <x v="1"/>
    <s v="No"/>
    <s v="No"/>
    <x v="1"/>
    <n v="37"/>
    <n v="500"/>
    <n v="6"/>
    <x v="6"/>
    <x v="3"/>
    <x v="3"/>
    <s v="2013_6_13"/>
    <x v="0"/>
    <n v="6"/>
    <n v="13"/>
  </r>
  <r>
    <x v="2545"/>
    <x v="2079"/>
    <n v="1"/>
    <x v="0"/>
    <x v="0"/>
    <s v="66, Harsh Vihar, Pitampura, New Delhi"/>
    <s v="Pitampura"/>
    <s v="Pitampura, New Delhi"/>
    <n v="77.134180000000001"/>
    <n v="28.695427500000001"/>
    <x v="711"/>
    <s v="Indian Rupees(Rs.)"/>
    <x v="0"/>
    <x v="1"/>
    <s v="No"/>
    <s v="No"/>
    <x v="1"/>
    <n v="77"/>
    <n v="500"/>
    <n v="6"/>
    <x v="15"/>
    <x v="2"/>
    <x v="2"/>
    <s v="2010_6_19"/>
    <x v="6"/>
    <n v="6"/>
    <n v="19"/>
  </r>
  <r>
    <x v="2546"/>
    <x v="236"/>
    <n v="1"/>
    <x v="0"/>
    <x v="0"/>
    <s v="Sector 8 Market, R K Puram, New Delhi"/>
    <s v="R K Puram"/>
    <s v="R K Puram, New Delhi"/>
    <n v="77.166894900000003"/>
    <n v="28.572617600000001"/>
    <x v="30"/>
    <s v="Indian Rupees(Rs.)"/>
    <x v="0"/>
    <x v="1"/>
    <s v="No"/>
    <s v="No"/>
    <x v="1"/>
    <n v="1"/>
    <n v="500"/>
    <n v="6"/>
    <x v="0"/>
    <x v="0"/>
    <x v="0"/>
    <s v="2014_6_27"/>
    <x v="4"/>
    <n v="6"/>
    <n v="27"/>
  </r>
  <r>
    <x v="2547"/>
    <x v="2107"/>
    <n v="1"/>
    <x v="0"/>
    <x v="0"/>
    <s v="70-D, 1st Floor, Humayunpur Chowk, Safdarjung Enclave, Safdarjung, New Delhi"/>
    <s v="Safdarjung"/>
    <s v="Safdarjung, New Delhi"/>
    <n v="77.193939909999997"/>
    <n v="28.561773429999999"/>
    <x v="71"/>
    <s v="Indian Rupees(Rs.)"/>
    <x v="0"/>
    <x v="1"/>
    <s v="No"/>
    <s v="No"/>
    <x v="1"/>
    <n v="141"/>
    <n v="500"/>
    <n v="6"/>
    <x v="15"/>
    <x v="2"/>
    <x v="2"/>
    <s v="2016_6_1"/>
    <x v="1"/>
    <n v="6"/>
    <n v="1"/>
  </r>
  <r>
    <x v="2548"/>
    <x v="2108"/>
    <n v="1"/>
    <x v="0"/>
    <x v="0"/>
    <s v="114/2, IGNOU Road, Neb Sarai, New Delhi"/>
    <s v="Sainik Farms"/>
    <s v="Sainik Farms, New Delhi"/>
    <n v="77.200371509999997"/>
    <n v="28.508202990000001"/>
    <x v="30"/>
    <s v="Indian Rupees(Rs.)"/>
    <x v="0"/>
    <x v="1"/>
    <s v="No"/>
    <s v="No"/>
    <x v="1"/>
    <n v="4"/>
    <n v="500"/>
    <n v="6"/>
    <x v="6"/>
    <x v="3"/>
    <x v="3"/>
    <s v="2012_6_20"/>
    <x v="5"/>
    <n v="6"/>
    <n v="20"/>
  </r>
  <r>
    <x v="2549"/>
    <x v="2109"/>
    <n v="1"/>
    <x v="0"/>
    <x v="0"/>
    <s v="1 &amp; 3, Main Market, Uday Park, New Delhi"/>
    <s v="Uday Park"/>
    <s v="Uday Park, New Delhi"/>
    <n v="77.217907460000006"/>
    <n v="28.560742179999998"/>
    <x v="51"/>
    <s v="Indian Rupees(Rs.)"/>
    <x v="0"/>
    <x v="1"/>
    <s v="No"/>
    <s v="No"/>
    <x v="1"/>
    <n v="438"/>
    <n v="500"/>
    <n v="6"/>
    <x v="7"/>
    <x v="2"/>
    <x v="2"/>
    <s v="2011_6_3"/>
    <x v="3"/>
    <n v="6"/>
    <n v="3"/>
  </r>
  <r>
    <x v="2550"/>
    <x v="2110"/>
    <n v="1"/>
    <x v="0"/>
    <x v="0"/>
    <s v="3/39, Vijay Nagar, New Delhi"/>
    <s v="Vijay Nagar"/>
    <s v="Vijay Nagar, New Delhi"/>
    <n v="77.201667"/>
    <n v="28.689901800000001"/>
    <x v="3"/>
    <s v="Indian Rupees(Rs.)"/>
    <x v="0"/>
    <x v="1"/>
    <s v="No"/>
    <s v="No"/>
    <x v="1"/>
    <n v="168"/>
    <n v="500"/>
    <n v="6"/>
    <x v="4"/>
    <x v="2"/>
    <x v="2"/>
    <s v="2014_6_11"/>
    <x v="4"/>
    <n v="6"/>
    <n v="11"/>
  </r>
  <r>
    <x v="2551"/>
    <x v="2079"/>
    <n v="1"/>
    <x v="0"/>
    <x v="0"/>
    <s v="G 8, West End Mall, District Centre, Janakpuri, New Delhi"/>
    <s v="West End Mall, Janak Puri"/>
    <s v="West End Mall, Janak Puri, New Delhi"/>
    <n v="77.079554400000006"/>
    <n v="28.630188400000002"/>
    <x v="711"/>
    <s v="Indian Rupees(Rs.)"/>
    <x v="0"/>
    <x v="1"/>
    <s v="No"/>
    <s v="No"/>
    <x v="1"/>
    <n v="152"/>
    <n v="500"/>
    <n v="6"/>
    <x v="30"/>
    <x v="3"/>
    <x v="3"/>
    <s v="2011_6_4"/>
    <x v="3"/>
    <n v="6"/>
    <n v="4"/>
  </r>
  <r>
    <x v="2552"/>
    <x v="2111"/>
    <n v="1"/>
    <x v="0"/>
    <x v="0"/>
    <s v="45, 46, &amp; 47, Market 2, Chittaranjan Park, New Delhi"/>
    <s v="Chittaranjan Park"/>
    <s v="Chittaranjan Park, New Delhi"/>
    <n v="77.253297599999996"/>
    <n v="28.5362306"/>
    <x v="714"/>
    <s v="Indian Rupees(Rs.)"/>
    <x v="0"/>
    <x v="1"/>
    <s v="No"/>
    <s v="No"/>
    <x v="1"/>
    <n v="458"/>
    <n v="500"/>
    <n v="6"/>
    <x v="7"/>
    <x v="2"/>
    <x v="2"/>
    <s v="2018_5_26"/>
    <x v="2"/>
    <n v="5"/>
    <n v="26"/>
  </r>
  <r>
    <x v="2553"/>
    <x v="2073"/>
    <n v="1"/>
    <x v="0"/>
    <x v="0"/>
    <s v="D Mall, Netaji Subhash Place, New Delhi"/>
    <s v="D Mall, Netaji Subhash Place"/>
    <s v="D Mall, Netaji Subhash Place, New Delhi"/>
    <n v="77.152779600000002"/>
    <n v="28.692512900000001"/>
    <x v="709"/>
    <s v="Indian Rupees(Rs.)"/>
    <x v="0"/>
    <x v="1"/>
    <s v="No"/>
    <s v="No"/>
    <x v="1"/>
    <n v="41"/>
    <n v="500"/>
    <n v="6"/>
    <x v="4"/>
    <x v="2"/>
    <x v="2"/>
    <s v="2015_5_7"/>
    <x v="8"/>
    <n v="5"/>
    <n v="7"/>
  </r>
  <r>
    <x v="2554"/>
    <x v="236"/>
    <n v="1"/>
    <x v="0"/>
    <x v="0"/>
    <s v="Green Park, New Delhi"/>
    <s v="Green Park"/>
    <s v="Green Park, New Delhi"/>
    <n v="77.20523"/>
    <n v="28.556940999999998"/>
    <x v="30"/>
    <s v="Indian Rupees(Rs.)"/>
    <x v="0"/>
    <x v="1"/>
    <s v="No"/>
    <s v="No"/>
    <x v="1"/>
    <n v="6"/>
    <n v="500"/>
    <n v="6"/>
    <x v="15"/>
    <x v="2"/>
    <x v="2"/>
    <s v="2010_5_11"/>
    <x v="6"/>
    <n v="5"/>
    <n v="11"/>
  </r>
  <r>
    <x v="2555"/>
    <x v="2112"/>
    <n v="1"/>
    <x v="0"/>
    <x v="0"/>
    <s v="F-130/2, Gautam Nagar, Near, Hauz Khas, New Delhi"/>
    <s v="Hauz Khas"/>
    <s v="Hauz Khas, New Delhi"/>
    <n v="77.210637599999998"/>
    <n v="28.562224199999999"/>
    <x v="176"/>
    <s v="Indian Rupees(Rs.)"/>
    <x v="0"/>
    <x v="1"/>
    <s v="No"/>
    <s v="No"/>
    <x v="1"/>
    <n v="114"/>
    <n v="500"/>
    <n v="6"/>
    <x v="17"/>
    <x v="3"/>
    <x v="3"/>
    <s v="2013_5_11"/>
    <x v="0"/>
    <n v="5"/>
    <n v="11"/>
  </r>
  <r>
    <x v="2556"/>
    <x v="2113"/>
    <n v="1"/>
    <x v="0"/>
    <x v="0"/>
    <s v="Shop 27, C/4, Gautam Nagar, Near Hauz Khas, New Delhi"/>
    <s v="Hauz Khas"/>
    <s v="Hauz Khas, New Delhi"/>
    <n v="77.214154199999996"/>
    <n v="28.561853500000002"/>
    <x v="19"/>
    <s v="Indian Rupees(Rs.)"/>
    <x v="0"/>
    <x v="1"/>
    <s v="No"/>
    <s v="No"/>
    <x v="1"/>
    <n v="35"/>
    <n v="500"/>
    <n v="6"/>
    <x v="11"/>
    <x v="2"/>
    <x v="2"/>
    <s v="2013_5_25"/>
    <x v="0"/>
    <n v="5"/>
    <n v="25"/>
  </r>
  <r>
    <x v="2557"/>
    <x v="2114"/>
    <n v="1"/>
    <x v="0"/>
    <x v="0"/>
    <s v="BS-3, LIC Housing Finance Complex, Near Santoshi Mata Mandir, Jail Road, New Delhi"/>
    <s v="Jail Road"/>
    <s v="Jail Road, New Delhi"/>
    <n v="77.101117000000002"/>
    <n v="28.625288999999999"/>
    <x v="12"/>
    <s v="Indian Rupees(Rs.)"/>
    <x v="0"/>
    <x v="1"/>
    <s v="No"/>
    <s v="No"/>
    <x v="1"/>
    <n v="19"/>
    <n v="500"/>
    <n v="6"/>
    <x v="29"/>
    <x v="3"/>
    <x v="3"/>
    <s v="2010_5_27"/>
    <x v="6"/>
    <n v="5"/>
    <n v="27"/>
  </r>
  <r>
    <x v="2558"/>
    <x v="2115"/>
    <n v="1"/>
    <x v="0"/>
    <x v="0"/>
    <s v="Ganesh Nagar, Janakpuri, New Delhi"/>
    <s v="Janakpuri"/>
    <s v="Janakpuri, New Delhi"/>
    <n v="77.090512399999994"/>
    <n v="28.633062599999999"/>
    <x v="638"/>
    <s v="Indian Rupees(Rs.)"/>
    <x v="0"/>
    <x v="1"/>
    <s v="No"/>
    <s v="No"/>
    <x v="1"/>
    <n v="87"/>
    <n v="500"/>
    <n v="6"/>
    <x v="9"/>
    <x v="2"/>
    <x v="2"/>
    <s v="2015_5_28"/>
    <x v="8"/>
    <n v="5"/>
    <n v="28"/>
  </r>
  <r>
    <x v="2559"/>
    <x v="2073"/>
    <n v="1"/>
    <x v="0"/>
    <x v="0"/>
    <s v="Ground Floor, Eros Cinema Building, Jangpura Extension, Jangpura, New Delhi"/>
    <s v="Jangpura"/>
    <s v="Jangpura, New Delhi"/>
    <n v="77.241907299999994"/>
    <n v="28.581207899999999"/>
    <x v="709"/>
    <s v="Indian Rupees(Rs.)"/>
    <x v="0"/>
    <x v="1"/>
    <s v="No"/>
    <s v="No"/>
    <x v="1"/>
    <n v="62"/>
    <n v="500"/>
    <n v="6"/>
    <x v="4"/>
    <x v="2"/>
    <x v="2"/>
    <s v="2015_5_20"/>
    <x v="8"/>
    <n v="5"/>
    <n v="20"/>
  </r>
  <r>
    <x v="2560"/>
    <x v="2116"/>
    <n v="1"/>
    <x v="0"/>
    <x v="0"/>
    <s v="84/A, Tolstoy Lane, Janpath, New Delhi"/>
    <s v="Janpath"/>
    <s v="Janpath, New Delhi"/>
    <n v="77.220733999999993"/>
    <n v="28.6285904"/>
    <x v="49"/>
    <s v="Indian Rupees(Rs.)"/>
    <x v="0"/>
    <x v="1"/>
    <s v="No"/>
    <s v="No"/>
    <x v="1"/>
    <n v="40"/>
    <n v="500"/>
    <n v="6"/>
    <x v="11"/>
    <x v="2"/>
    <x v="2"/>
    <s v="2017_5_16"/>
    <x v="7"/>
    <n v="5"/>
    <n v="16"/>
  </r>
  <r>
    <x v="2561"/>
    <x v="2117"/>
    <n v="1"/>
    <x v="0"/>
    <x v="0"/>
    <s v="DLF Tower A, Jasola, New Delhi"/>
    <s v="Jasola"/>
    <s v="Jasola, New Delhi"/>
    <n v="77.289521100000002"/>
    <n v="28.538200199999999"/>
    <x v="7"/>
    <s v="Indian Rupees(Rs.)"/>
    <x v="0"/>
    <x v="1"/>
    <s v="No"/>
    <s v="No"/>
    <x v="1"/>
    <n v="78"/>
    <n v="500"/>
    <n v="6"/>
    <x v="21"/>
    <x v="2"/>
    <x v="2"/>
    <s v="2015_5_10"/>
    <x v="8"/>
    <n v="5"/>
    <n v="10"/>
  </r>
  <r>
    <x v="2562"/>
    <x v="2118"/>
    <n v="1"/>
    <x v="0"/>
    <x v="0"/>
    <s v="1-A, Prahlad Market, D.B. Gupta Road, Karol Bagh, New Delhi"/>
    <s v="Karol Bagh"/>
    <s v="Karol Bagh, New Delhi"/>
    <n v="77.190133849999995"/>
    <n v="28.65432818"/>
    <x v="3"/>
    <s v="Indian Rupees(Rs.)"/>
    <x v="0"/>
    <x v="1"/>
    <s v="No"/>
    <s v="No"/>
    <x v="1"/>
    <n v="69"/>
    <n v="500"/>
    <n v="6"/>
    <x v="28"/>
    <x v="3"/>
    <x v="3"/>
    <s v="2017_5_18"/>
    <x v="7"/>
    <n v="5"/>
    <n v="18"/>
  </r>
  <r>
    <x v="2563"/>
    <x v="2119"/>
    <n v="1"/>
    <x v="0"/>
    <x v="0"/>
    <s v="32, Satnam Park, Krishna Nagar, New Delhi"/>
    <s v="Krishna Nagar"/>
    <s v="Krishna Nagar, New Delhi"/>
    <n v="77.282039080000004"/>
    <n v="28.655634190000001"/>
    <x v="2"/>
    <s v="Indian Rupees(Rs.)"/>
    <x v="0"/>
    <x v="1"/>
    <s v="No"/>
    <s v="No"/>
    <x v="1"/>
    <n v="54"/>
    <n v="500"/>
    <n v="6"/>
    <x v="13"/>
    <x v="2"/>
    <x v="2"/>
    <s v="2011_5_15"/>
    <x v="3"/>
    <n v="5"/>
    <n v="15"/>
  </r>
  <r>
    <x v="2564"/>
    <x v="236"/>
    <n v="1"/>
    <x v="0"/>
    <x v="0"/>
    <s v="Laxmi Nagar, New Delhi"/>
    <s v="Laxmi Nagar"/>
    <s v="Laxmi Nagar, New Delhi"/>
    <n v="77.281315000000006"/>
    <n v="28.632792999999999"/>
    <x v="30"/>
    <s v="Indian Rupees(Rs.)"/>
    <x v="0"/>
    <x v="1"/>
    <s v="No"/>
    <s v="No"/>
    <x v="1"/>
    <n v="17"/>
    <n v="500"/>
    <n v="6"/>
    <x v="20"/>
    <x v="3"/>
    <x v="3"/>
    <s v="2013_5_12"/>
    <x v="0"/>
    <n v="5"/>
    <n v="12"/>
  </r>
  <r>
    <x v="2565"/>
    <x v="2072"/>
    <n v="1"/>
    <x v="0"/>
    <x v="0"/>
    <s v="F-15 ,Vijay block, Laxmi Nagar, New Delhi"/>
    <s v="Laxmi Nagar"/>
    <s v="Laxmi Nagar, New Delhi"/>
    <n v="77.283843399999995"/>
    <n v="28.634668999999999"/>
    <x v="708"/>
    <s v="Indian Rupees(Rs.)"/>
    <x v="0"/>
    <x v="1"/>
    <s v="No"/>
    <s v="No"/>
    <x v="1"/>
    <n v="66"/>
    <n v="500"/>
    <n v="6"/>
    <x v="9"/>
    <x v="2"/>
    <x v="2"/>
    <s v="2012_5_27"/>
    <x v="5"/>
    <n v="5"/>
    <n v="27"/>
  </r>
  <r>
    <x v="2566"/>
    <x v="2120"/>
    <n v="1"/>
    <x v="0"/>
    <x v="0"/>
    <s v="Near Sikka Plaza, Mayur Vihar Phase 1, New Delhi"/>
    <s v="Mayur Vihar Phase 1"/>
    <s v="Mayur Vihar Phase 1, New Delhi"/>
    <n v="77.290882999999994"/>
    <n v="28.606978000000002"/>
    <x v="3"/>
    <s v="Indian Rupees(Rs.)"/>
    <x v="0"/>
    <x v="1"/>
    <s v="No"/>
    <s v="No"/>
    <x v="1"/>
    <n v="5"/>
    <n v="500"/>
    <n v="6"/>
    <x v="6"/>
    <x v="3"/>
    <x v="3"/>
    <s v="2013_5_15"/>
    <x v="0"/>
    <n v="5"/>
    <n v="15"/>
  </r>
  <r>
    <x v="2567"/>
    <x v="178"/>
    <n v="1"/>
    <x v="0"/>
    <x v="0"/>
    <s v="G-41, Agarwal Millenium Tower 1, Netaji Subhash Place, New Delhi"/>
    <s v="Netaji Subhash Place"/>
    <s v="Netaji Subhash Place, New Delhi"/>
    <n v="77.149729699999995"/>
    <n v="28.693788300000001"/>
    <x v="325"/>
    <s v="Indian Rupees(Rs.)"/>
    <x v="0"/>
    <x v="1"/>
    <s v="No"/>
    <s v="No"/>
    <x v="1"/>
    <n v="42"/>
    <n v="500"/>
    <n v="6"/>
    <x v="4"/>
    <x v="2"/>
    <x v="2"/>
    <s v="2016_5_2"/>
    <x v="1"/>
    <n v="5"/>
    <n v="2"/>
  </r>
  <r>
    <x v="2568"/>
    <x v="2121"/>
    <n v="1"/>
    <x v="0"/>
    <x v="0"/>
    <s v="A2, Shop 9-12, JDS, DDA Community Center, Paschim Vihar, New Delhi"/>
    <s v="Paschim Vihar"/>
    <s v="Paschim Vihar, New Delhi"/>
    <n v="77.101441919999999"/>
    <n v="28.67004128"/>
    <x v="20"/>
    <s v="Indian Rupees(Rs.)"/>
    <x v="0"/>
    <x v="1"/>
    <s v="No"/>
    <s v="No"/>
    <x v="1"/>
    <n v="31"/>
    <n v="500"/>
    <n v="6"/>
    <x v="15"/>
    <x v="2"/>
    <x v="2"/>
    <s v="2017_5_8"/>
    <x v="7"/>
    <n v="5"/>
    <n v="8"/>
  </r>
  <r>
    <x v="2569"/>
    <x v="2122"/>
    <n v="1"/>
    <x v="0"/>
    <x v="0"/>
    <s v="Shop 7, S.G Complex, GU Market, Pitampura, New Delhi"/>
    <s v="Pitampura"/>
    <s v="Pitampura, New Delhi"/>
    <n v="77.141500800000003"/>
    <n v="28.712265299999999"/>
    <x v="38"/>
    <s v="Indian Rupees(Rs.)"/>
    <x v="0"/>
    <x v="1"/>
    <s v="No"/>
    <s v="No"/>
    <x v="1"/>
    <n v="43"/>
    <n v="500"/>
    <n v="6"/>
    <x v="6"/>
    <x v="3"/>
    <x v="3"/>
    <s v="2016_5_22"/>
    <x v="1"/>
    <n v="5"/>
    <n v="22"/>
  </r>
  <r>
    <x v="2570"/>
    <x v="2122"/>
    <n v="1"/>
    <x v="0"/>
    <x v="0"/>
    <s v="Shop 1, QU Block Park, Pitampura, New Delhi"/>
    <s v="Pitampura"/>
    <s v="Pitampura, New Delhi"/>
    <n v="77.145235799999995"/>
    <n v="28.714487999999999"/>
    <x v="38"/>
    <s v="Indian Rupees(Rs.)"/>
    <x v="0"/>
    <x v="1"/>
    <s v="No"/>
    <s v="No"/>
    <x v="1"/>
    <n v="7"/>
    <n v="500"/>
    <n v="6"/>
    <x v="6"/>
    <x v="3"/>
    <x v="3"/>
    <s v="2018_5_19"/>
    <x v="2"/>
    <n v="5"/>
    <n v="19"/>
  </r>
  <r>
    <x v="2571"/>
    <x v="2079"/>
    <n v="1"/>
    <x v="0"/>
    <x v="0"/>
    <s v="60/17, Old Rajinder Nagar, New Delhi"/>
    <s v="Rajinder Nagar"/>
    <s v="Rajinder Nagar, New Delhi"/>
    <n v="77.184869699999993"/>
    <n v="28.640272299999999"/>
    <x v="711"/>
    <s v="Indian Rupees(Rs.)"/>
    <x v="0"/>
    <x v="1"/>
    <s v="No"/>
    <s v="No"/>
    <x v="1"/>
    <n v="152"/>
    <n v="500"/>
    <n v="6"/>
    <x v="4"/>
    <x v="2"/>
    <x v="2"/>
    <s v="2012_5_5"/>
    <x v="5"/>
    <n v="5"/>
    <n v="5"/>
  </r>
  <r>
    <x v="2572"/>
    <x v="2095"/>
    <n v="1"/>
    <x v="0"/>
    <x v="0"/>
    <s v="G-1-8, Ground Floor, NN Mall,Near M2K Cinemas, Mangalam Road, Rohini, New Delhi"/>
    <s v="Rohini"/>
    <s v="Rohini, New Delhi"/>
    <n v="77.117099999999994"/>
    <n v="28.700767200000001"/>
    <x v="557"/>
    <s v="Indian Rupees(Rs.)"/>
    <x v="0"/>
    <x v="1"/>
    <s v="No"/>
    <s v="No"/>
    <x v="1"/>
    <n v="60"/>
    <n v="500"/>
    <n v="6"/>
    <x v="13"/>
    <x v="2"/>
    <x v="2"/>
    <s v="2018_5_3"/>
    <x v="2"/>
    <n v="5"/>
    <n v="3"/>
  </r>
  <r>
    <x v="2573"/>
    <x v="2123"/>
    <n v="1"/>
    <x v="0"/>
    <x v="0"/>
    <s v="Shop 1, Central Market, Safdarjung Enclave, Safdarjung, New Delhi"/>
    <s v="Safdarjung"/>
    <s v="Safdarjung, New Delhi"/>
    <n v="77.194397230000007"/>
    <n v="28.567295850000001"/>
    <x v="2"/>
    <s v="Indian Rupees(Rs.)"/>
    <x v="0"/>
    <x v="1"/>
    <s v="No"/>
    <s v="No"/>
    <x v="1"/>
    <n v="40"/>
    <n v="500"/>
    <n v="6"/>
    <x v="9"/>
    <x v="2"/>
    <x v="2"/>
    <s v="2016_5_4"/>
    <x v="1"/>
    <n v="5"/>
    <n v="4"/>
  </r>
  <r>
    <x v="2574"/>
    <x v="2124"/>
    <n v="1"/>
    <x v="0"/>
    <x v="0"/>
    <s v="96, Opposite Sri Venkateswara College, Satyaniketan, New Delhi"/>
    <s v="Satyaniketan"/>
    <s v="Satyaniketan, New Delhi"/>
    <n v="77.168332699999993"/>
    <n v="28.5879893"/>
    <x v="715"/>
    <s v="Indian Rupees(Rs.)"/>
    <x v="0"/>
    <x v="1"/>
    <s v="No"/>
    <s v="No"/>
    <x v="1"/>
    <n v="193"/>
    <n v="500"/>
    <n v="6"/>
    <x v="21"/>
    <x v="2"/>
    <x v="2"/>
    <s v="2010_5_21"/>
    <x v="6"/>
    <n v="5"/>
    <n v="21"/>
  </r>
  <r>
    <x v="2575"/>
    <x v="2125"/>
    <n v="1"/>
    <x v="0"/>
    <x v="0"/>
    <s v="87, Shahpur Jat, New Delhi"/>
    <s v="Shahpur Jat"/>
    <s v="Shahpur Jat, New Delhi"/>
    <n v="77.214872400000004"/>
    <n v="28.5493235"/>
    <x v="21"/>
    <s v="Indian Rupees(Rs.)"/>
    <x v="0"/>
    <x v="1"/>
    <s v="No"/>
    <s v="No"/>
    <x v="1"/>
    <n v="292"/>
    <n v="500"/>
    <n v="6"/>
    <x v="12"/>
    <x v="1"/>
    <x v="1"/>
    <s v="2011_5_14"/>
    <x v="3"/>
    <n v="5"/>
    <n v="14"/>
  </r>
  <r>
    <x v="2576"/>
    <x v="2126"/>
    <n v="1"/>
    <x v="0"/>
    <x v="0"/>
    <s v="A1/11, LSC Market, Near SBI Bank, Main Road, Shalimar Bagh, New Delhi"/>
    <s v="Shalimar Bagh"/>
    <s v="Shalimar Bagh, New Delhi"/>
    <n v="77.166999469999993"/>
    <n v="28.72818878"/>
    <x v="5"/>
    <s v="Indian Rupees(Rs.)"/>
    <x v="0"/>
    <x v="1"/>
    <s v="No"/>
    <s v="No"/>
    <x v="1"/>
    <n v="1"/>
    <n v="500"/>
    <n v="6"/>
    <x v="0"/>
    <x v="0"/>
    <x v="0"/>
    <s v="2015_5_13"/>
    <x v="8"/>
    <n v="5"/>
    <n v="13"/>
  </r>
  <r>
    <x v="2577"/>
    <x v="143"/>
    <n v="1"/>
    <x v="0"/>
    <x v="0"/>
    <s v="WZ-A1, Main Road, Opposite Pillor 659, Uttam Nagar, New Delhi"/>
    <s v="Uttam Nagar"/>
    <s v="Uttam Nagar, New Delhi"/>
    <n v="77.062738600000003"/>
    <n v="28.6236426"/>
    <x v="3"/>
    <s v="Indian Rupees(Rs.)"/>
    <x v="0"/>
    <x v="1"/>
    <s v="No"/>
    <s v="No"/>
    <x v="1"/>
    <n v="11"/>
    <n v="500"/>
    <n v="6"/>
    <x v="6"/>
    <x v="3"/>
    <x v="3"/>
    <s v="2016_5_17"/>
    <x v="1"/>
    <n v="5"/>
    <n v="17"/>
  </r>
  <r>
    <x v="2578"/>
    <x v="2073"/>
    <n v="1"/>
    <x v="0"/>
    <x v="0"/>
    <s v="Community Centre, Basant Lok Market, Vasant Vihar, New Delhi"/>
    <s v="Basant Lok Market, Vasant Vihar"/>
    <s v="Basant Lok Market, Vasant Vihar, New Delhi"/>
    <n v="77.163656430000003"/>
    <n v="28.557486399999998"/>
    <x v="709"/>
    <s v="Indian Rupees(Rs.)"/>
    <x v="0"/>
    <x v="1"/>
    <s v="No"/>
    <s v="No"/>
    <x v="1"/>
    <n v="202"/>
    <n v="500"/>
    <n v="6"/>
    <x v="9"/>
    <x v="2"/>
    <x v="2"/>
    <s v="2014_4_16"/>
    <x v="4"/>
    <n v="4"/>
    <n v="16"/>
  </r>
  <r>
    <x v="2579"/>
    <x v="2114"/>
    <n v="1"/>
    <x v="0"/>
    <x v="0"/>
    <s v="G3A, Ground Floor, District Centre, Janakpuri, New Delhi"/>
    <s v="District Centre, Janakpuri"/>
    <s v="District Centre, Janakpuri, New Delhi"/>
    <n v="77.081372099999996"/>
    <n v="28.6301427"/>
    <x v="12"/>
    <s v="Indian Rupees(Rs.)"/>
    <x v="0"/>
    <x v="1"/>
    <s v="No"/>
    <s v="No"/>
    <x v="1"/>
    <n v="85"/>
    <n v="500"/>
    <n v="6"/>
    <x v="28"/>
    <x v="3"/>
    <x v="3"/>
    <s v="2011_4_18"/>
    <x v="3"/>
    <n v="4"/>
    <n v="18"/>
  </r>
  <r>
    <x v="2580"/>
    <x v="2079"/>
    <n v="1"/>
    <x v="0"/>
    <x v="0"/>
    <s v="M-57, 1st Floor, M Block Market, Greater Kailash (GK) 1, New Delhi"/>
    <s v="Greater Kailash (GK) 1"/>
    <s v="Greater Kailash (GK) 1, New Delhi"/>
    <n v="77.234992000000005"/>
    <n v="28.550521499999999"/>
    <x v="711"/>
    <s v="Indian Rupees(Rs.)"/>
    <x v="0"/>
    <x v="1"/>
    <s v="No"/>
    <s v="No"/>
    <x v="1"/>
    <n v="115"/>
    <n v="500"/>
    <n v="6"/>
    <x v="28"/>
    <x v="3"/>
    <x v="3"/>
    <s v="2015_4_9"/>
    <x v="8"/>
    <n v="4"/>
    <n v="9"/>
  </r>
  <r>
    <x v="2581"/>
    <x v="2127"/>
    <n v="1"/>
    <x v="0"/>
    <x v="0"/>
    <s v="D-6, Ground Floor, Hauz Khas, New Delhi"/>
    <s v="Hauz Khas"/>
    <s v="Hauz Khas, New Delhi"/>
    <n v="77.208428900000001"/>
    <n v="28.552562399999999"/>
    <x v="716"/>
    <s v="Indian Rupees(Rs.)"/>
    <x v="0"/>
    <x v="1"/>
    <s v="No"/>
    <s v="No"/>
    <x v="1"/>
    <n v="406"/>
    <n v="500"/>
    <n v="6"/>
    <x v="3"/>
    <x v="2"/>
    <x v="2"/>
    <s v="2011_4_21"/>
    <x v="3"/>
    <n v="4"/>
    <n v="21"/>
  </r>
  <r>
    <x v="2582"/>
    <x v="2128"/>
    <n v="1"/>
    <x v="0"/>
    <x v="0"/>
    <s v="B/2-A, Saheed Major Rajeev Lal Marg, Near Red Light, Jail Road, New Delhi"/>
    <s v="Jail Road"/>
    <s v="Jail Road, New Delhi"/>
    <n v="77.1017394"/>
    <n v="28.624900700000001"/>
    <x v="2"/>
    <s v="Indian Rupees(Rs.)"/>
    <x v="0"/>
    <x v="1"/>
    <s v="No"/>
    <s v="No"/>
    <x v="1"/>
    <n v="23"/>
    <n v="500"/>
    <n v="6"/>
    <x v="11"/>
    <x v="2"/>
    <x v="2"/>
    <s v="2015_4_26"/>
    <x v="8"/>
    <n v="4"/>
    <n v="26"/>
  </r>
  <r>
    <x v="2583"/>
    <x v="2079"/>
    <n v="1"/>
    <x v="0"/>
    <x v="0"/>
    <s v="Shop 5 &amp; 6, 1, Birbal Road, Jangpura Extension, Jangpura, New Delhi"/>
    <s v="Jangpura"/>
    <s v="Jangpura, New Delhi"/>
    <n v="77.245050500000005"/>
    <n v="28.582851300000002"/>
    <x v="711"/>
    <s v="Indian Rupees(Rs.)"/>
    <x v="0"/>
    <x v="1"/>
    <s v="No"/>
    <s v="No"/>
    <x v="1"/>
    <n v="78"/>
    <n v="500"/>
    <n v="6"/>
    <x v="15"/>
    <x v="2"/>
    <x v="2"/>
    <s v="2011_4_25"/>
    <x v="3"/>
    <n v="4"/>
    <n v="25"/>
  </r>
  <r>
    <x v="2584"/>
    <x v="2129"/>
    <n v="1"/>
    <x v="0"/>
    <x v="0"/>
    <s v="25-UB, Jawahar Nagar, Kamla Nagar, New Delhi"/>
    <s v="Kamla Nagar"/>
    <s v="Kamla Nagar, New Delhi"/>
    <n v="77.206992880000001"/>
    <n v="28.681623890000001"/>
    <x v="3"/>
    <s v="Indian Rupees(Rs.)"/>
    <x v="0"/>
    <x v="1"/>
    <s v="No"/>
    <s v="No"/>
    <x v="1"/>
    <n v="115"/>
    <n v="500"/>
    <n v="6"/>
    <x v="5"/>
    <x v="2"/>
    <x v="2"/>
    <s v="2013_4_10"/>
    <x v="0"/>
    <n v="4"/>
    <n v="10"/>
  </r>
  <r>
    <x v="2585"/>
    <x v="2130"/>
    <n v="1"/>
    <x v="0"/>
    <x v="0"/>
    <s v="Malviya Nagar, New Delhi"/>
    <s v="Malviya Nagar"/>
    <s v="Malviya Nagar, New Delhi"/>
    <n v="77.208784899999998"/>
    <n v="28.5312482"/>
    <x v="507"/>
    <s v="Indian Rupees(Rs.)"/>
    <x v="0"/>
    <x v="1"/>
    <s v="No"/>
    <s v="No"/>
    <x v="1"/>
    <n v="99"/>
    <n v="500"/>
    <n v="6"/>
    <x v="21"/>
    <x v="2"/>
    <x v="2"/>
    <s v="2015_4_25"/>
    <x v="8"/>
    <n v="4"/>
    <n v="25"/>
  </r>
  <r>
    <x v="2586"/>
    <x v="2131"/>
    <n v="1"/>
    <x v="0"/>
    <x v="0"/>
    <s v="A 8, Acharya Niketan Market, Opposite Janta Book Depot, Mayur Vihar Phase 1, New Delhi"/>
    <s v="Mayur Vihar Phase 1"/>
    <s v="Mayur Vihar Phase 1, New Delhi"/>
    <n v="77.293885700000004"/>
    <n v="28.608173600000001"/>
    <x v="717"/>
    <s v="Indian Rupees(Rs.)"/>
    <x v="0"/>
    <x v="1"/>
    <s v="No"/>
    <s v="No"/>
    <x v="1"/>
    <n v="21"/>
    <n v="500"/>
    <n v="6"/>
    <x v="15"/>
    <x v="2"/>
    <x v="2"/>
    <s v="2014_4_24"/>
    <x v="4"/>
    <n v="4"/>
    <n v="24"/>
  </r>
  <r>
    <x v="2587"/>
    <x v="2132"/>
    <n v="1"/>
    <x v="0"/>
    <x v="0"/>
    <s v="G-6, Maya Complex, GU Block, Pitampura, New Delhi"/>
    <s v="Pitampura"/>
    <s v="Pitampura, New Delhi"/>
    <n v="77.145202699999999"/>
    <n v="28.714722600000002"/>
    <x v="309"/>
    <s v="Indian Rupees(Rs.)"/>
    <x v="0"/>
    <x v="1"/>
    <s v="No"/>
    <s v="No"/>
    <x v="1"/>
    <n v="161"/>
    <n v="500"/>
    <n v="6"/>
    <x v="11"/>
    <x v="2"/>
    <x v="2"/>
    <s v="2010_4_8"/>
    <x v="6"/>
    <n v="4"/>
    <n v="8"/>
  </r>
  <r>
    <x v="2588"/>
    <x v="2133"/>
    <n v="1"/>
    <x v="0"/>
    <x v="0"/>
    <s v="43, Near Rapid Floor Mill, Rajinder Nagar Market, Rajinder Nagar, New Delhi"/>
    <s v="Rajinder Nagar"/>
    <s v="Rajinder Nagar, New Delhi"/>
    <n v="77.185471800000002"/>
    <n v="28.641291599999999"/>
    <x v="2"/>
    <s v="Indian Rupees(Rs.)"/>
    <x v="0"/>
    <x v="1"/>
    <s v="No"/>
    <s v="No"/>
    <x v="1"/>
    <n v="40"/>
    <n v="500"/>
    <n v="6"/>
    <x v="28"/>
    <x v="3"/>
    <x v="3"/>
    <s v="2017_4_13"/>
    <x v="7"/>
    <n v="4"/>
    <n v="13"/>
  </r>
  <r>
    <x v="2589"/>
    <x v="2079"/>
    <n v="1"/>
    <x v="0"/>
    <x v="0"/>
    <s v="4, F-115, Main Market, Rajouri Garden, New Delhi"/>
    <s v="Rajouri Garden"/>
    <s v="Rajouri Garden, New Delhi"/>
    <n v="77.121687699999995"/>
    <n v="28.644925600000001"/>
    <x v="711"/>
    <s v="Indian Rupees(Rs.)"/>
    <x v="0"/>
    <x v="1"/>
    <s v="No"/>
    <s v="No"/>
    <x v="1"/>
    <n v="114"/>
    <n v="500"/>
    <n v="6"/>
    <x v="6"/>
    <x v="3"/>
    <x v="3"/>
    <s v="2014_4_1"/>
    <x v="4"/>
    <n v="4"/>
    <n v="1"/>
  </r>
  <r>
    <x v="2590"/>
    <x v="2073"/>
    <n v="1"/>
    <x v="0"/>
    <x v="0"/>
    <s v="Vishal Cinema Complex, Rajouri Garden, New Delhi"/>
    <s v="Rajouri Garden"/>
    <s v="Rajouri Garden, New Delhi"/>
    <n v="77.120756499999999"/>
    <n v="28.649980899999999"/>
    <x v="709"/>
    <s v="Indian Rupees(Rs.)"/>
    <x v="0"/>
    <x v="1"/>
    <s v="No"/>
    <s v="No"/>
    <x v="1"/>
    <n v="161"/>
    <n v="500"/>
    <n v="6"/>
    <x v="21"/>
    <x v="2"/>
    <x v="2"/>
    <s v="2015_4_8"/>
    <x v="8"/>
    <n v="4"/>
    <n v="8"/>
  </r>
  <r>
    <x v="2591"/>
    <x v="2079"/>
    <n v="1"/>
    <x v="0"/>
    <x v="0"/>
    <s v="54, The India Mall, Community Centre, New Friends Colony, New Delhi"/>
    <s v="The India Mall, New Friends Colony"/>
    <s v="The India Mall, New Friends Colony, New Delhi"/>
    <n v="77.268517399999993"/>
    <n v="28.561469599999999"/>
    <x v="711"/>
    <s v="Indian Rupees(Rs.)"/>
    <x v="0"/>
    <x v="1"/>
    <s v="No"/>
    <s v="No"/>
    <x v="1"/>
    <n v="146"/>
    <n v="500"/>
    <n v="6"/>
    <x v="31"/>
    <x v="0"/>
    <x v="0"/>
    <s v="2014_4_12"/>
    <x v="4"/>
    <n v="4"/>
    <n v="12"/>
  </r>
  <r>
    <x v="2592"/>
    <x v="2095"/>
    <n v="1"/>
    <x v="0"/>
    <x v="0"/>
    <s v="Ground Floor, Vasant Square Mall, Vasant Kunj, New Delhi"/>
    <s v="Vasant Square Mall, Vasant Kunj"/>
    <s v="Vasant Square Mall, Vasant Kunj, New Delhi"/>
    <n v="77.156125099999997"/>
    <n v="28.525123300000001"/>
    <x v="557"/>
    <s v="Indian Rupees(Rs.)"/>
    <x v="0"/>
    <x v="1"/>
    <s v="No"/>
    <s v="No"/>
    <x v="1"/>
    <n v="277"/>
    <n v="500"/>
    <n v="6"/>
    <x v="7"/>
    <x v="2"/>
    <x v="2"/>
    <s v="2010_4_24"/>
    <x v="6"/>
    <n v="4"/>
    <n v="24"/>
  </r>
  <r>
    <x v="2593"/>
    <x v="2079"/>
    <n v="1"/>
    <x v="0"/>
    <x v="0"/>
    <s v="Level 2, Food Capital, Worldmark 1, Aerocity, New Delhi"/>
    <s v="Worldmark 1, Aerocity"/>
    <s v="Worldmark 1, Aerocity, New Delhi"/>
    <n v="77.121423710000002"/>
    <n v="28.549895459999998"/>
    <x v="711"/>
    <s v="Indian Rupees(Rs.)"/>
    <x v="0"/>
    <x v="1"/>
    <s v="No"/>
    <s v="No"/>
    <x v="1"/>
    <n v="25"/>
    <n v="500"/>
    <n v="6"/>
    <x v="13"/>
    <x v="2"/>
    <x v="2"/>
    <s v="2014_4_19"/>
    <x v="4"/>
    <n v="4"/>
    <n v="19"/>
  </r>
  <r>
    <x v="2594"/>
    <x v="2134"/>
    <n v="1"/>
    <x v="0"/>
    <x v="0"/>
    <s v="Khasra 361, Near Bank Of India, Sultanpur, Near, Chhatarpur, New Delhi"/>
    <s v="Chhatarpur"/>
    <s v="Chhatarpur, New Delhi"/>
    <n v="77.161548550000006"/>
    <n v="28.495624469999999"/>
    <x v="8"/>
    <s v="Indian Rupees(Rs.)"/>
    <x v="0"/>
    <x v="1"/>
    <s v="No"/>
    <s v="No"/>
    <x v="1"/>
    <n v="23"/>
    <n v="500"/>
    <n v="6"/>
    <x v="6"/>
    <x v="3"/>
    <x v="3"/>
    <s v="2010_3_9"/>
    <x v="6"/>
    <n v="3"/>
    <n v="9"/>
  </r>
  <r>
    <x v="2595"/>
    <x v="2075"/>
    <n v="1"/>
    <x v="0"/>
    <x v="0"/>
    <s v="25/35, East Patel Nagar, New Delhi"/>
    <s v="East Patel Nagar"/>
    <s v="East Patel Nagar, New Delhi"/>
    <n v="77.176020300000005"/>
    <n v="28.643841099999999"/>
    <x v="64"/>
    <s v="Indian Rupees(Rs.)"/>
    <x v="0"/>
    <x v="1"/>
    <s v="No"/>
    <s v="No"/>
    <x v="1"/>
    <n v="359"/>
    <n v="500"/>
    <n v="6"/>
    <x v="7"/>
    <x v="2"/>
    <x v="2"/>
    <s v="2014_3_3"/>
    <x v="4"/>
    <n v="3"/>
    <n v="3"/>
  </r>
  <r>
    <x v="2596"/>
    <x v="2135"/>
    <n v="1"/>
    <x v="0"/>
    <x v="0"/>
    <s v="2510, 1st Floor, Hudson Lane, GTB Nagar, New Delhi"/>
    <s v="GTB Nagar"/>
    <s v="GTB Nagar, New Delhi"/>
    <n v="77.2042723"/>
    <n v="28.695793299999998"/>
    <x v="320"/>
    <s v="Indian Rupees(Rs.)"/>
    <x v="0"/>
    <x v="1"/>
    <s v="No"/>
    <s v="No"/>
    <x v="1"/>
    <n v="82"/>
    <n v="500"/>
    <n v="6"/>
    <x v="5"/>
    <x v="2"/>
    <x v="2"/>
    <s v="2018_3_9"/>
    <x v="2"/>
    <n v="3"/>
    <n v="9"/>
  </r>
  <r>
    <x v="2597"/>
    <x v="2073"/>
    <n v="1"/>
    <x v="0"/>
    <x v="0"/>
    <s v="R 1, Janak Place, Janakpuri, New Delhi"/>
    <s v="Janakpuri"/>
    <s v="Janakpuri, New Delhi"/>
    <n v="77.081920699999998"/>
    <n v="28.629937399999999"/>
    <x v="709"/>
    <s v="Indian Rupees(Rs.)"/>
    <x v="0"/>
    <x v="1"/>
    <s v="No"/>
    <s v="No"/>
    <x v="1"/>
    <n v="179"/>
    <n v="500"/>
    <n v="6"/>
    <x v="7"/>
    <x v="2"/>
    <x v="2"/>
    <s v="2010_3_21"/>
    <x v="6"/>
    <n v="3"/>
    <n v="21"/>
  </r>
  <r>
    <x v="2598"/>
    <x v="2075"/>
    <n v="1"/>
    <x v="0"/>
    <x v="0"/>
    <s v="F-12, Main Road, Kalkaji, New Delhi"/>
    <s v="Kalkaji"/>
    <s v="Kalkaji, New Delhi"/>
    <n v="77.254273179999998"/>
    <n v="28.541957020000002"/>
    <x v="64"/>
    <s v="Indian Rupees(Rs.)"/>
    <x v="0"/>
    <x v="1"/>
    <s v="No"/>
    <s v="No"/>
    <x v="1"/>
    <n v="495"/>
    <n v="500"/>
    <n v="6"/>
    <x v="5"/>
    <x v="2"/>
    <x v="2"/>
    <s v="2014_3_8"/>
    <x v="4"/>
    <n v="3"/>
    <n v="8"/>
  </r>
  <r>
    <x v="2599"/>
    <x v="2072"/>
    <n v="1"/>
    <x v="0"/>
    <x v="0"/>
    <s v="J-2, 25AB, Lajpat Nagar 2, New Delhi"/>
    <s v="Lajpat Nagar 2"/>
    <s v="Lajpat Nagar 2, New Delhi"/>
    <n v="77.243001199999995"/>
    <n v="28.569341900000001"/>
    <x v="708"/>
    <s v="Indian Rupees(Rs.)"/>
    <x v="0"/>
    <x v="1"/>
    <s v="No"/>
    <s v="No"/>
    <x v="1"/>
    <n v="45"/>
    <n v="500"/>
    <n v="6"/>
    <x v="4"/>
    <x v="2"/>
    <x v="2"/>
    <s v="2011_3_12"/>
    <x v="3"/>
    <n v="3"/>
    <n v="12"/>
  </r>
  <r>
    <x v="2600"/>
    <x v="2118"/>
    <n v="1"/>
    <x v="0"/>
    <x v="0"/>
    <s v="B-35, Gurunanak Pura, Near V3S Mall, Laxmi Nagar, New Delhi"/>
    <s v="Laxmi Nagar"/>
    <s v="Laxmi Nagar, New Delhi"/>
    <n v="77.285029800000004"/>
    <n v="28.637108099999999"/>
    <x v="3"/>
    <s v="Indian Rupees(Rs.)"/>
    <x v="0"/>
    <x v="1"/>
    <s v="No"/>
    <s v="No"/>
    <x v="1"/>
    <n v="120"/>
    <n v="500"/>
    <n v="6"/>
    <x v="29"/>
    <x v="3"/>
    <x v="3"/>
    <s v="2016_3_22"/>
    <x v="1"/>
    <n v="3"/>
    <n v="22"/>
  </r>
  <r>
    <x v="2601"/>
    <x v="2089"/>
    <n v="1"/>
    <x v="0"/>
    <x v="0"/>
    <s v="C-4/79, Near Indian Oil Petrol Pump, Mayur Vihar Phase 3, New Delhi"/>
    <s v="Mayur Vihar Phase 3"/>
    <s v="Mayur Vihar Phase 3, New Delhi"/>
    <n v="77.334765700000005"/>
    <n v="28.6040454"/>
    <x v="12"/>
    <s v="Indian Rupees(Rs.)"/>
    <x v="0"/>
    <x v="1"/>
    <s v="No"/>
    <s v="No"/>
    <x v="1"/>
    <n v="90"/>
    <n v="500"/>
    <n v="6"/>
    <x v="9"/>
    <x v="2"/>
    <x v="2"/>
    <s v="2012_3_18"/>
    <x v="5"/>
    <n v="3"/>
    <n v="18"/>
  </r>
  <r>
    <x v="2602"/>
    <x v="2072"/>
    <n v="1"/>
    <x v="0"/>
    <x v="0"/>
    <s v="1st Floor, Plot C-1, 2 &amp; 3, PP Towers, Netaji Subhash Place, New Delhi"/>
    <s v="Netaji Subhash Place"/>
    <s v="Netaji Subhash Place, New Delhi"/>
    <n v="77.151707000000002"/>
    <n v="28.693082799999999"/>
    <x v="708"/>
    <s v="Indian Rupees(Rs.)"/>
    <x v="0"/>
    <x v="1"/>
    <s v="No"/>
    <s v="No"/>
    <x v="1"/>
    <n v="426"/>
    <n v="500"/>
    <n v="6"/>
    <x v="7"/>
    <x v="2"/>
    <x v="2"/>
    <s v="2016_3_27"/>
    <x v="1"/>
    <n v="3"/>
    <n v="27"/>
  </r>
  <r>
    <x v="2603"/>
    <x v="2136"/>
    <n v="1"/>
    <x v="0"/>
    <x v="0"/>
    <s v="3/80, Shankar Road, Old, Rajinder Nagar, New Delhi"/>
    <s v="Rajinder Nagar"/>
    <s v="Rajinder Nagar, New Delhi"/>
    <n v="77.182529200000005"/>
    <n v="28.637168800000001"/>
    <x v="68"/>
    <s v="Indian Rupees(Rs.)"/>
    <x v="0"/>
    <x v="1"/>
    <s v="No"/>
    <s v="No"/>
    <x v="1"/>
    <n v="251"/>
    <n v="500"/>
    <n v="6"/>
    <x v="12"/>
    <x v="1"/>
    <x v="1"/>
    <s v="2018_3_11"/>
    <x v="2"/>
    <n v="3"/>
    <n v="11"/>
  </r>
  <r>
    <x v="2604"/>
    <x v="2137"/>
    <n v="1"/>
    <x v="0"/>
    <x v="0"/>
    <s v="60, Satyaniketan, New Delhi"/>
    <s v="Satyaniketan"/>
    <s v="Satyaniketan, New Delhi"/>
    <n v="77.1684226"/>
    <n v="28.5878187"/>
    <x v="21"/>
    <s v="Indian Rupees(Rs.)"/>
    <x v="0"/>
    <x v="1"/>
    <s v="No"/>
    <s v="No"/>
    <x v="1"/>
    <n v="62"/>
    <n v="500"/>
    <n v="6"/>
    <x v="15"/>
    <x v="2"/>
    <x v="2"/>
    <s v="2016_3_11"/>
    <x v="1"/>
    <n v="3"/>
    <n v="11"/>
  </r>
  <r>
    <x v="2605"/>
    <x v="2138"/>
    <n v="1"/>
    <x v="0"/>
    <x v="0"/>
    <s v="C-76, Jhilmil Colony, Gopaljee Dairy Road, Vivek Vihar, New Delhi"/>
    <s v="Vivek Vihar"/>
    <s v="Vivek Vihar, New Delhi"/>
    <n v="77.312173020000003"/>
    <n v="28.669342919999998"/>
    <x v="3"/>
    <s v="Indian Rupees(Rs.)"/>
    <x v="0"/>
    <x v="1"/>
    <s v="No"/>
    <s v="No"/>
    <x v="1"/>
    <n v="37"/>
    <n v="500"/>
    <n v="6"/>
    <x v="9"/>
    <x v="2"/>
    <x v="2"/>
    <s v="2014_3_28"/>
    <x v="4"/>
    <n v="3"/>
    <n v="28"/>
  </r>
  <r>
    <x v="2606"/>
    <x v="2139"/>
    <n v="1"/>
    <x v="0"/>
    <x v="0"/>
    <s v="J 3/21, DDA Flats, Opposite Alaknanda Market, Alaknanda, New Delhi"/>
    <s v="Alaknanda"/>
    <s v="Alaknanda, New Delhi"/>
    <n v="77.254075499999999"/>
    <n v="28.5258419"/>
    <x v="68"/>
    <s v="Indian Rupees(Rs.)"/>
    <x v="0"/>
    <x v="1"/>
    <s v="No"/>
    <s v="No"/>
    <x v="1"/>
    <n v="7"/>
    <n v="500"/>
    <n v="6"/>
    <x v="27"/>
    <x v="3"/>
    <x v="3"/>
    <s v="2014_2_22"/>
    <x v="4"/>
    <n v="2"/>
    <n v="22"/>
  </r>
  <r>
    <x v="2607"/>
    <x v="2079"/>
    <n v="1"/>
    <x v="0"/>
    <x v="0"/>
    <s v="M-8, Connaught Place, New Delhi"/>
    <s v="Connaught Place"/>
    <s v="Connaught Place, New Delhi"/>
    <n v="77.222238000000004"/>
    <n v="28.631131499999999"/>
    <x v="711"/>
    <s v="Indian Rupees(Rs.)"/>
    <x v="0"/>
    <x v="1"/>
    <s v="No"/>
    <s v="No"/>
    <x v="1"/>
    <n v="276"/>
    <n v="500"/>
    <n v="6"/>
    <x v="9"/>
    <x v="2"/>
    <x v="2"/>
    <s v="2015_2_27"/>
    <x v="8"/>
    <n v="2"/>
    <n v="27"/>
  </r>
  <r>
    <x v="2608"/>
    <x v="2087"/>
    <n v="1"/>
    <x v="0"/>
    <x v="0"/>
    <s v="P-13, Connaught Circus, Connaught Place, New Delhi"/>
    <s v="Connaught Place"/>
    <s v="Connaught Place, New Delhi"/>
    <n v="77.216309600000002"/>
    <n v="28.632357800000001"/>
    <x v="64"/>
    <s v="Indian Rupees(Rs.)"/>
    <x v="0"/>
    <x v="1"/>
    <s v="No"/>
    <s v="No"/>
    <x v="1"/>
    <n v="5172"/>
    <n v="500"/>
    <n v="6"/>
    <x v="1"/>
    <x v="1"/>
    <x v="1"/>
    <s v="2011_2_27"/>
    <x v="3"/>
    <n v="2"/>
    <n v="27"/>
  </r>
  <r>
    <x v="2609"/>
    <x v="2079"/>
    <n v="1"/>
    <x v="0"/>
    <x v="0"/>
    <s v="E-25A, Hauz Khas Market, Hauz Khas, New Delhi"/>
    <s v="Hauz Khas"/>
    <s v="Hauz Khas, New Delhi"/>
    <n v="77.208147299999993"/>
    <n v="28.551015100000001"/>
    <x v="711"/>
    <s v="Indian Rupees(Rs.)"/>
    <x v="0"/>
    <x v="1"/>
    <s v="No"/>
    <s v="No"/>
    <x v="1"/>
    <n v="87"/>
    <n v="500"/>
    <n v="6"/>
    <x v="27"/>
    <x v="3"/>
    <x v="3"/>
    <s v="2014_2_20"/>
    <x v="4"/>
    <n v="2"/>
    <n v="20"/>
  </r>
  <r>
    <x v="2610"/>
    <x v="2089"/>
    <n v="1"/>
    <x v="0"/>
    <x v="0"/>
    <s v="Shop 12, BR Complex, Near Alchon International School, Opposite UNA Enclave, Mayur Vihar Phase 1, New Delhi"/>
    <s v="Mayur Vihar Phase 1"/>
    <s v="Mayur Vihar Phase 1, New Delhi"/>
    <n v="77.334799599999997"/>
    <n v="28.604001799999999"/>
    <x v="718"/>
    <s v="Indian Rupees(Rs.)"/>
    <x v="0"/>
    <x v="1"/>
    <s v="No"/>
    <s v="No"/>
    <x v="1"/>
    <n v="165"/>
    <n v="500"/>
    <n v="6"/>
    <x v="7"/>
    <x v="2"/>
    <x v="2"/>
    <s v="2017_2_26"/>
    <x v="7"/>
    <n v="2"/>
    <n v="26"/>
  </r>
  <r>
    <x v="2611"/>
    <x v="2095"/>
    <n v="1"/>
    <x v="0"/>
    <x v="0"/>
    <s v="Ground Floor, Pacific Mall, Tagore Garden, New Delhi"/>
    <s v="Pacific Mall, Tagore Garden"/>
    <s v="Pacific Mall, Tagore Garden, New Delhi"/>
    <n v="77.106224499999996"/>
    <n v="28.642220300000002"/>
    <x v="557"/>
    <s v="Indian Rupees(Rs.)"/>
    <x v="0"/>
    <x v="1"/>
    <s v="No"/>
    <s v="No"/>
    <x v="1"/>
    <n v="47"/>
    <n v="500"/>
    <n v="6"/>
    <x v="17"/>
    <x v="3"/>
    <x v="3"/>
    <s v="2010_2_10"/>
    <x v="6"/>
    <n v="2"/>
    <n v="10"/>
  </r>
  <r>
    <x v="2612"/>
    <x v="2140"/>
    <n v="1"/>
    <x v="0"/>
    <x v="0"/>
    <s v="S-1, SG Century Plaza, GU Block Market, Pitampura, New Delhi"/>
    <s v="Pitampura"/>
    <s v="Pitampura, New Delhi"/>
    <n v="77.145325700000001"/>
    <n v="28.714675700000001"/>
    <x v="2"/>
    <s v="Indian Rupees(Rs.)"/>
    <x v="0"/>
    <x v="1"/>
    <s v="No"/>
    <s v="No"/>
    <x v="1"/>
    <n v="20"/>
    <n v="500"/>
    <n v="6"/>
    <x v="27"/>
    <x v="3"/>
    <x v="3"/>
    <s v="2018_2_5"/>
    <x v="2"/>
    <n v="2"/>
    <n v="5"/>
  </r>
  <r>
    <x v="2613"/>
    <x v="2141"/>
    <n v="1"/>
    <x v="0"/>
    <x v="0"/>
    <s v="Plot 10, LSC Rajdhani Enclave Market, Preet Vihar, New Delhi"/>
    <s v="Preet Vihar"/>
    <s v="Preet Vihar, New Delhi"/>
    <n v="77.296069099999997"/>
    <n v="28.642482000000001"/>
    <x v="572"/>
    <s v="Indian Rupees(Rs.)"/>
    <x v="0"/>
    <x v="1"/>
    <s v="No"/>
    <s v="No"/>
    <x v="1"/>
    <n v="50"/>
    <n v="500"/>
    <n v="6"/>
    <x v="21"/>
    <x v="2"/>
    <x v="2"/>
    <s v="2018_2_3"/>
    <x v="2"/>
    <n v="2"/>
    <n v="3"/>
  </r>
  <r>
    <x v="2614"/>
    <x v="2142"/>
    <n v="1"/>
    <x v="0"/>
    <x v="0"/>
    <s v="71 Old Rajinder Nagar Market, Rajinder Nagar, New Delhi"/>
    <s v="Rajinder Nagar"/>
    <s v="Rajinder Nagar, New Delhi"/>
    <n v="77.184619400000003"/>
    <n v="28.6407597"/>
    <x v="14"/>
    <s v="Indian Rupees(Rs.)"/>
    <x v="0"/>
    <x v="1"/>
    <s v="No"/>
    <s v="No"/>
    <x v="1"/>
    <n v="7"/>
    <n v="500"/>
    <n v="6"/>
    <x v="17"/>
    <x v="3"/>
    <x v="3"/>
    <s v="2014_2_27"/>
    <x v="4"/>
    <n v="2"/>
    <n v="27"/>
  </r>
  <r>
    <x v="2615"/>
    <x v="2079"/>
    <n v="1"/>
    <x v="0"/>
    <x v="0"/>
    <s v="G-10/A, Ground Floor, Vasant Square Mall, Vasant Kunj, New Delhi"/>
    <s v="Vasant Square Mall, Vasant Kunj"/>
    <s v="Vasant Square Mall, Vasant Kunj, New Delhi"/>
    <n v="77.156162800000004"/>
    <n v="28.525067700000001"/>
    <x v="711"/>
    <s v="Indian Rupees(Rs.)"/>
    <x v="0"/>
    <x v="1"/>
    <s v="No"/>
    <s v="No"/>
    <x v="1"/>
    <n v="131"/>
    <n v="500"/>
    <n v="6"/>
    <x v="28"/>
    <x v="3"/>
    <x v="3"/>
    <s v="2016_2_14"/>
    <x v="1"/>
    <n v="2"/>
    <n v="14"/>
  </r>
  <r>
    <x v="2616"/>
    <x v="2143"/>
    <n v="1"/>
    <x v="0"/>
    <x v="0"/>
    <s v="84, Adjacent Hero Motor Bike Showroom, Main Mehrauli Road, Adchini, New Delhi"/>
    <s v="Adchini"/>
    <s v="Adchini, New Delhi"/>
    <n v="77.196924199999998"/>
    <n v="28.535523399999999"/>
    <x v="72"/>
    <s v="Indian Rupees(Rs.)"/>
    <x v="0"/>
    <x v="1"/>
    <s v="No"/>
    <s v="No"/>
    <x v="1"/>
    <n v="238"/>
    <n v="500"/>
    <n v="6"/>
    <x v="4"/>
    <x v="2"/>
    <x v="2"/>
    <s v="2013_1_13"/>
    <x v="0"/>
    <n v="1"/>
    <n v="13"/>
  </r>
  <r>
    <x v="2617"/>
    <x v="1039"/>
    <n v="1"/>
    <x v="0"/>
    <x v="0"/>
    <s v="3614, N.S.Marg, Daryaganj, New Delhi"/>
    <s v="Daryaganj"/>
    <s v="Daryaganj, New Delhi"/>
    <n v="77.240290799999997"/>
    <n v="28.643514499999998"/>
    <x v="2"/>
    <s v="Indian Rupees(Rs.)"/>
    <x v="0"/>
    <x v="1"/>
    <s v="No"/>
    <s v="No"/>
    <x v="1"/>
    <n v="519"/>
    <n v="500"/>
    <n v="6"/>
    <x v="21"/>
    <x v="2"/>
    <x v="2"/>
    <s v="2017_1_8"/>
    <x v="7"/>
    <n v="1"/>
    <n v="8"/>
  </r>
  <r>
    <x v="2618"/>
    <x v="2144"/>
    <n v="1"/>
    <x v="0"/>
    <x v="0"/>
    <s v="M 2, Next to SCI Hospital, Greater Kailash (GK) 1, New Delhi"/>
    <s v="Greater Kailash (GK) 1"/>
    <s v="Greater Kailash (GK) 1, New Delhi"/>
    <n v="77.233779499999997"/>
    <n v="28.5500924"/>
    <x v="21"/>
    <s v="Indian Rupees(Rs.)"/>
    <x v="0"/>
    <x v="1"/>
    <s v="No"/>
    <s v="No"/>
    <x v="1"/>
    <n v="51"/>
    <n v="500"/>
    <n v="6"/>
    <x v="5"/>
    <x v="2"/>
    <x v="2"/>
    <s v="2014_1_21"/>
    <x v="4"/>
    <n v="1"/>
    <n v="21"/>
  </r>
  <r>
    <x v="2619"/>
    <x v="2079"/>
    <n v="1"/>
    <x v="0"/>
    <x v="0"/>
    <s v="A5B/66A, Lal Sai Mandir Marg, Near C2 Bus Stand, Janakpuri, New Delhi"/>
    <s v="Janakpuri"/>
    <s v="Janakpuri, New Delhi"/>
    <n v="77.084461500000003"/>
    <n v="28.621949600000001"/>
    <x v="711"/>
    <s v="Indian Rupees(Rs.)"/>
    <x v="0"/>
    <x v="1"/>
    <s v="No"/>
    <s v="No"/>
    <x v="1"/>
    <n v="69"/>
    <n v="500"/>
    <n v="6"/>
    <x v="13"/>
    <x v="2"/>
    <x v="2"/>
    <s v="2012_1_1"/>
    <x v="5"/>
    <n v="1"/>
    <n v="1"/>
  </r>
  <r>
    <x v="2620"/>
    <x v="2079"/>
    <n v="1"/>
    <x v="0"/>
    <x v="0"/>
    <s v="Ground Floor Atrium, Splendor Forum, Jasola, New Delhi"/>
    <s v="Jasola"/>
    <s v="Jasola, New Delhi"/>
    <n v="77.286675500000001"/>
    <n v="28.537673300000002"/>
    <x v="711"/>
    <s v="Indian Rupees(Rs.)"/>
    <x v="0"/>
    <x v="1"/>
    <s v="No"/>
    <s v="No"/>
    <x v="1"/>
    <n v="67"/>
    <n v="500"/>
    <n v="6"/>
    <x v="27"/>
    <x v="3"/>
    <x v="3"/>
    <s v="2018_1_26"/>
    <x v="2"/>
    <n v="1"/>
    <n v="26"/>
  </r>
  <r>
    <x v="2621"/>
    <x v="2079"/>
    <n v="1"/>
    <x v="0"/>
    <x v="0"/>
    <s v="8-C, Khan Market, New Delhi"/>
    <s v="Khan Market"/>
    <s v="Khan Market, New Delhi"/>
    <n v="77.226010400000007"/>
    <n v="28.5998597"/>
    <x v="711"/>
    <s v="Indian Rupees(Rs.)"/>
    <x v="0"/>
    <x v="1"/>
    <s v="No"/>
    <s v="No"/>
    <x v="1"/>
    <n v="188"/>
    <n v="500"/>
    <n v="6"/>
    <x v="21"/>
    <x v="2"/>
    <x v="2"/>
    <s v="2011_1_3"/>
    <x v="3"/>
    <n v="1"/>
    <n v="3"/>
  </r>
  <r>
    <x v="2622"/>
    <x v="2145"/>
    <n v="1"/>
    <x v="0"/>
    <x v="0"/>
    <s v="292, Near Radhu Palace Cinema, West Guru Angad Nagar, Laxmi Nagar, New Delhi"/>
    <s v="Laxmi Nagar"/>
    <s v="Laxmi Nagar, New Delhi"/>
    <n v="77.283039599999995"/>
    <n v="28.640576899999999"/>
    <x v="3"/>
    <s v="Indian Rupees(Rs.)"/>
    <x v="0"/>
    <x v="1"/>
    <s v="No"/>
    <s v="No"/>
    <x v="1"/>
    <n v="8"/>
    <n v="500"/>
    <n v="6"/>
    <x v="17"/>
    <x v="3"/>
    <x v="3"/>
    <s v="2010_1_4"/>
    <x v="6"/>
    <n v="1"/>
    <n v="4"/>
  </r>
  <r>
    <x v="2623"/>
    <x v="2079"/>
    <n v="1"/>
    <x v="0"/>
    <x v="0"/>
    <s v="1/3, E Block, Main Road, Malviya Nagar, New Delhi"/>
    <s v="Malviya Nagar"/>
    <s v="Malviya Nagar, New Delhi"/>
    <n v="77.209510199999997"/>
    <n v="28.534046"/>
    <x v="711"/>
    <s v="Indian Rupees(Rs.)"/>
    <x v="0"/>
    <x v="1"/>
    <s v="No"/>
    <s v="No"/>
    <x v="1"/>
    <n v="183"/>
    <n v="500"/>
    <n v="6"/>
    <x v="27"/>
    <x v="3"/>
    <x v="3"/>
    <s v="2015_1_16"/>
    <x v="8"/>
    <n v="1"/>
    <n v="16"/>
  </r>
  <r>
    <x v="2624"/>
    <x v="2146"/>
    <n v="1"/>
    <x v="0"/>
    <x v="0"/>
    <s v="Shop 10, A2, Paschim Vihar, New Delhi"/>
    <s v="Paschim Vihar"/>
    <s v="Paschim Vihar, New Delhi"/>
    <n v="77.102926199999999"/>
    <n v="28.672685300000001"/>
    <x v="30"/>
    <s v="Indian Rupees(Rs.)"/>
    <x v="0"/>
    <x v="1"/>
    <s v="No"/>
    <s v="No"/>
    <x v="1"/>
    <n v="38"/>
    <n v="500"/>
    <n v="6"/>
    <x v="20"/>
    <x v="3"/>
    <x v="3"/>
    <s v="2017_1_4"/>
    <x v="7"/>
    <n v="1"/>
    <n v="4"/>
  </r>
  <r>
    <x v="2625"/>
    <x v="2073"/>
    <n v="1"/>
    <x v="0"/>
    <x v="0"/>
    <s v="G-1, Pushkar Enclave, Paschim Vihar, New Delhi"/>
    <s v="Paschim Vihar"/>
    <s v="Paschim Vihar, New Delhi"/>
    <n v="77.092389499999996"/>
    <n v="28.663644900000001"/>
    <x v="709"/>
    <s v="Indian Rupees(Rs.)"/>
    <x v="0"/>
    <x v="1"/>
    <s v="No"/>
    <s v="No"/>
    <x v="1"/>
    <n v="94"/>
    <n v="500"/>
    <n v="6"/>
    <x v="15"/>
    <x v="2"/>
    <x v="2"/>
    <s v="2015_1_8"/>
    <x v="8"/>
    <n v="1"/>
    <n v="8"/>
  </r>
  <r>
    <x v="2626"/>
    <x v="2079"/>
    <n v="1"/>
    <x v="0"/>
    <x v="0"/>
    <s v="M-1, Guru Harkishan Nagar, Paschim Vihar, New Delhi"/>
    <s v="Paschim Vihar"/>
    <s v="Paschim Vihar, New Delhi"/>
    <n v="77.087630099999998"/>
    <n v="28.670068799999999"/>
    <x v="711"/>
    <s v="Indian Rupees(Rs.)"/>
    <x v="0"/>
    <x v="1"/>
    <s v="No"/>
    <s v="No"/>
    <x v="1"/>
    <n v="31"/>
    <n v="500"/>
    <n v="6"/>
    <x v="24"/>
    <x v="3"/>
    <x v="3"/>
    <s v="2018_1_4"/>
    <x v="2"/>
    <n v="1"/>
    <n v="4"/>
  </r>
  <r>
    <x v="2627"/>
    <x v="2147"/>
    <n v="1"/>
    <x v="0"/>
    <x v="0"/>
    <s v="Shop G-11, Aditya Complex, KP Block, Pitampura, New Delhi"/>
    <s v="Pitampura"/>
    <s v="Pitampura, New Delhi"/>
    <n v="77.1417304"/>
    <n v="28.7052868"/>
    <x v="8"/>
    <s v="Indian Rupees(Rs.)"/>
    <x v="0"/>
    <x v="1"/>
    <s v="No"/>
    <s v="No"/>
    <x v="1"/>
    <n v="4"/>
    <n v="500"/>
    <n v="6"/>
    <x v="17"/>
    <x v="3"/>
    <x v="3"/>
    <s v="2018_1_15"/>
    <x v="2"/>
    <n v="1"/>
    <n v="15"/>
  </r>
  <r>
    <x v="2628"/>
    <x v="2148"/>
    <n v="1"/>
    <x v="0"/>
    <x v="0"/>
    <s v="Shop 23, Garg Plaza, Sainik Vihar, Pitampura, New Delhi"/>
    <s v="Pitampura"/>
    <s v="Pitampura, New Delhi"/>
    <n v="77.121460099999993"/>
    <n v="28.6882488"/>
    <x v="47"/>
    <s v="Indian Rupees(Rs.)"/>
    <x v="0"/>
    <x v="1"/>
    <s v="No"/>
    <s v="No"/>
    <x v="1"/>
    <n v="158"/>
    <n v="500"/>
    <n v="6"/>
    <x v="11"/>
    <x v="2"/>
    <x v="2"/>
    <s v="2010_1_20"/>
    <x v="6"/>
    <n v="1"/>
    <n v="20"/>
  </r>
  <r>
    <x v="2629"/>
    <x v="2072"/>
    <n v="1"/>
    <x v="0"/>
    <x v="0"/>
    <s v="PVR Anupam Complex, Saket, New Delhi"/>
    <s v="PVR Anupam Complex"/>
    <s v="PVR Anupam Complex, New Delhi"/>
    <n v="77.207904159999998"/>
    <n v="28.52317764"/>
    <x v="708"/>
    <s v="Indian Rupees(Rs.)"/>
    <x v="0"/>
    <x v="1"/>
    <s v="No"/>
    <s v="No"/>
    <x v="1"/>
    <n v="116"/>
    <n v="500"/>
    <n v="6"/>
    <x v="7"/>
    <x v="2"/>
    <x v="2"/>
    <s v="2015_1_20"/>
    <x v="8"/>
    <n v="1"/>
    <n v="20"/>
  </r>
  <r>
    <x v="2630"/>
    <x v="2149"/>
    <n v="1"/>
    <x v="0"/>
    <x v="0"/>
    <s v="23, Double Storey Market, New, Rajinder Nagar, New Delhi"/>
    <s v="Rajinder Nagar"/>
    <s v="Rajinder Nagar, New Delhi"/>
    <n v="77.175827999999996"/>
    <n v="28.632300999999998"/>
    <x v="49"/>
    <s v="Indian Rupees(Rs.)"/>
    <x v="0"/>
    <x v="1"/>
    <s v="No"/>
    <s v="No"/>
    <x v="1"/>
    <n v="14"/>
    <n v="500"/>
    <n v="6"/>
    <x v="10"/>
    <x v="2"/>
    <x v="2"/>
    <s v="2013_1_15"/>
    <x v="0"/>
    <n v="1"/>
    <n v="15"/>
  </r>
  <r>
    <x v="2631"/>
    <x v="2150"/>
    <n v="1"/>
    <x v="0"/>
    <x v="0"/>
    <s v="JA-1A, DDA Flats, Near Sarg Ashram Mandir, Rajouri Garden, New Delhi"/>
    <s v="Rajouri Garden"/>
    <s v="Rajouri Garden, New Delhi"/>
    <n v="77.115670030000004"/>
    <n v="28.630909039999999"/>
    <x v="7"/>
    <s v="Indian Rupees(Rs.)"/>
    <x v="0"/>
    <x v="1"/>
    <s v="No"/>
    <s v="No"/>
    <x v="1"/>
    <n v="17"/>
    <n v="500"/>
    <n v="6"/>
    <x v="10"/>
    <x v="2"/>
    <x v="2"/>
    <s v="2012_1_12"/>
    <x v="5"/>
    <n v="1"/>
    <n v="12"/>
  </r>
  <r>
    <x v="2632"/>
    <x v="2151"/>
    <n v="1"/>
    <x v="0"/>
    <x v="0"/>
    <s v="Z-9, Opposite Metro Pillar 420, Rajouri Garden, New Delhi"/>
    <s v="Rajouri Garden"/>
    <s v="Rajouri Garden, New Delhi"/>
    <n v="77.117325100000002"/>
    <n v="28.6462404"/>
    <x v="708"/>
    <s v="Indian Rupees(Rs.)"/>
    <x v="0"/>
    <x v="1"/>
    <s v="No"/>
    <s v="No"/>
    <x v="1"/>
    <n v="606"/>
    <n v="500"/>
    <n v="6"/>
    <x v="3"/>
    <x v="2"/>
    <x v="2"/>
    <s v="2018_1_11"/>
    <x v="2"/>
    <n v="1"/>
    <n v="11"/>
  </r>
  <r>
    <x v="2633"/>
    <x v="2073"/>
    <n v="1"/>
    <x v="0"/>
    <x v="0"/>
    <s v="25-27, Ground Floor, D Mall, Rohini, New Delhi"/>
    <s v="Rohini"/>
    <s v="Rohini, New Delhi"/>
    <n v="77.113773600000002"/>
    <n v="28.7167411"/>
    <x v="709"/>
    <s v="Indian Rupees(Rs.)"/>
    <x v="0"/>
    <x v="1"/>
    <s v="No"/>
    <s v="No"/>
    <x v="1"/>
    <n v="67"/>
    <n v="500"/>
    <n v="6"/>
    <x v="9"/>
    <x v="2"/>
    <x v="2"/>
    <s v="2011_1_22"/>
    <x v="3"/>
    <n v="1"/>
    <n v="22"/>
  </r>
  <r>
    <x v="2634"/>
    <x v="2079"/>
    <n v="1"/>
    <x v="0"/>
    <x v="0"/>
    <s v="AG-44, Near A.L. Market, Shalimar Bagh, New Delhi"/>
    <s v="Shalimar Bagh"/>
    <s v="Shalimar Bagh, New Delhi"/>
    <n v="77.162132"/>
    <n v="28.702590799999999"/>
    <x v="711"/>
    <s v="Indian Rupees(Rs.)"/>
    <x v="0"/>
    <x v="1"/>
    <s v="No"/>
    <s v="No"/>
    <x v="1"/>
    <n v="46"/>
    <n v="500"/>
    <n v="6"/>
    <x v="17"/>
    <x v="3"/>
    <x v="3"/>
    <s v="2010_1_18"/>
    <x v="6"/>
    <n v="1"/>
    <n v="18"/>
  </r>
  <r>
    <x v="2635"/>
    <x v="2079"/>
    <n v="1"/>
    <x v="0"/>
    <x v="0"/>
    <s v="G-24, Ground Floor, South Extension 1, New Delhi"/>
    <s v="South Extension 1"/>
    <s v="South Extension 1, New Delhi"/>
    <n v="77.220890699999998"/>
    <n v="28.569437499999999"/>
    <x v="711"/>
    <s v="Indian Rupees(Rs.)"/>
    <x v="0"/>
    <x v="1"/>
    <s v="No"/>
    <s v="No"/>
    <x v="1"/>
    <n v="167"/>
    <n v="500"/>
    <n v="6"/>
    <x v="4"/>
    <x v="2"/>
    <x v="2"/>
    <s v="2014_1_22"/>
    <x v="4"/>
    <n v="1"/>
    <n v="22"/>
  </r>
  <r>
    <x v="2636"/>
    <x v="2073"/>
    <n v="1"/>
    <x v="0"/>
    <x v="0"/>
    <s v="E-31/32, South Extension 2, New Delhi"/>
    <s v="South Extension 2"/>
    <s v="South Extension 2, New Delhi"/>
    <n v="77.219160099999996"/>
    <n v="28.568446099999999"/>
    <x v="709"/>
    <s v="Indian Rupees(Rs.)"/>
    <x v="0"/>
    <x v="1"/>
    <s v="No"/>
    <s v="No"/>
    <x v="1"/>
    <n v="167"/>
    <n v="500"/>
    <n v="6"/>
    <x v="7"/>
    <x v="2"/>
    <x v="2"/>
    <s v="2014_1_5"/>
    <x v="4"/>
    <n v="1"/>
    <n v="5"/>
  </r>
  <r>
    <x v="2637"/>
    <x v="2072"/>
    <n v="1"/>
    <x v="0"/>
    <x v="0"/>
    <s v="3rd Floor,  Ambience Mall, Vasant Kunj, New Delhi"/>
    <s v="Ambience Mall, Vasant Kunj"/>
    <s v="Ambience Mall, Vasant Kunj, New Delhi"/>
    <n v="77.155198499999997"/>
    <n v="28.5417053"/>
    <x v="708"/>
    <s v="Indian Rupees(Rs.)"/>
    <x v="0"/>
    <x v="1"/>
    <s v="No"/>
    <s v="No"/>
    <x v="1"/>
    <n v="458"/>
    <n v="500"/>
    <n v="6"/>
    <x v="11"/>
    <x v="2"/>
    <x v="2"/>
    <s v="2011_12_20"/>
    <x v="3"/>
    <n v="12"/>
    <n v="20"/>
  </r>
  <r>
    <x v="2638"/>
    <x v="2152"/>
    <n v="1"/>
    <x v="0"/>
    <x v="0"/>
    <s v="G-5, Pankaj Plaza, Ground Floor, A Block, Surajmal Vihar, Anand Vihar, New Delhi"/>
    <s v="Anand Vihar"/>
    <s v="Anand Vihar, New Delhi"/>
    <n v="77.306543899999994"/>
    <n v="28.659632500000001"/>
    <x v="12"/>
    <s v="Indian Rupees(Rs.)"/>
    <x v="0"/>
    <x v="1"/>
    <s v="No"/>
    <s v="No"/>
    <x v="1"/>
    <n v="251"/>
    <n v="500"/>
    <n v="6"/>
    <x v="7"/>
    <x v="2"/>
    <x v="2"/>
    <s v="2017_12_4"/>
    <x v="7"/>
    <n v="12"/>
    <n v="4"/>
  </r>
  <r>
    <x v="2639"/>
    <x v="2079"/>
    <n v="1"/>
    <x v="0"/>
    <x v="0"/>
    <s v="107 &amp; 108, 1st Floor, DLF South Square, Multilevel Parking Complex, Sarojini Nagar, New Delhi"/>
    <s v="DLF South Square, Sarojini Nagar"/>
    <s v="DLF South Square, Sarojini Nagar, New Delhi"/>
    <n v="77.195198599999998"/>
    <n v="28.576218900000001"/>
    <x v="711"/>
    <s v="Indian Rupees(Rs.)"/>
    <x v="0"/>
    <x v="1"/>
    <s v="No"/>
    <s v="No"/>
    <x v="1"/>
    <n v="65"/>
    <n v="500"/>
    <n v="6"/>
    <x v="26"/>
    <x v="3"/>
    <x v="3"/>
    <s v="2017_12_9"/>
    <x v="7"/>
    <n v="12"/>
    <n v="9"/>
  </r>
  <r>
    <x v="2640"/>
    <x v="2153"/>
    <n v="1"/>
    <x v="0"/>
    <x v="0"/>
    <s v="Greater Kailash (GK) 1, Greater Kailash (GK) 1, New Delhi"/>
    <s v="Greater Kailash (GK) 1"/>
    <s v="Greater Kailash (GK) 1, New Delhi"/>
    <n v="77.253375649999995"/>
    <n v="28.556683620000001"/>
    <x v="27"/>
    <s v="Indian Rupees(Rs.)"/>
    <x v="0"/>
    <x v="1"/>
    <s v="No"/>
    <s v="No"/>
    <x v="1"/>
    <n v="51"/>
    <n v="500"/>
    <n v="6"/>
    <x v="19"/>
    <x v="1"/>
    <x v="1"/>
    <s v="2017_12_25"/>
    <x v="7"/>
    <n v="12"/>
    <n v="25"/>
  </r>
  <r>
    <x v="2641"/>
    <x v="143"/>
    <n v="1"/>
    <x v="0"/>
    <x v="0"/>
    <s v="Shop 2, 117/1, Sudarshan Road, Gautam Nagar, Hauz Khas, New Delhi"/>
    <s v="Hauz Khas"/>
    <s v="Hauz Khas, New Delhi"/>
    <n v="77.210783300000003"/>
    <n v="28.562373000000001"/>
    <x v="3"/>
    <s v="Indian Rupees(Rs.)"/>
    <x v="0"/>
    <x v="1"/>
    <s v="No"/>
    <s v="No"/>
    <x v="1"/>
    <n v="21"/>
    <n v="500"/>
    <n v="6"/>
    <x v="13"/>
    <x v="2"/>
    <x v="2"/>
    <s v="2017_12_16"/>
    <x v="7"/>
    <n v="12"/>
    <n v="16"/>
  </r>
  <r>
    <x v="2642"/>
    <x v="1947"/>
    <n v="1"/>
    <x v="0"/>
    <x v="0"/>
    <s v="B-44, Guru Nanak Pura, Near V3S Mall, Laxmi Nagar, New Delhi"/>
    <s v="Laxmi Nagar"/>
    <s v="Laxmi Nagar, New Delhi"/>
    <n v="77.284659500000004"/>
    <n v="28.637564999999999"/>
    <x v="2"/>
    <s v="Indian Rupees(Rs.)"/>
    <x v="0"/>
    <x v="1"/>
    <s v="No"/>
    <s v="No"/>
    <x v="1"/>
    <n v="64"/>
    <n v="500"/>
    <n v="6"/>
    <x v="6"/>
    <x v="3"/>
    <x v="3"/>
    <s v="2013_12_28"/>
    <x v="0"/>
    <n v="12"/>
    <n v="28"/>
  </r>
  <r>
    <x v="2643"/>
    <x v="2154"/>
    <n v="1"/>
    <x v="0"/>
    <x v="0"/>
    <s v="Ram Chowk, Main Market, Palam Colony, Palam, New Delhi"/>
    <s v="Palam"/>
    <s v="Palam, New Delhi"/>
    <n v="77.090945500000004"/>
    <n v="28.587126099999999"/>
    <x v="30"/>
    <s v="Indian Rupees(Rs.)"/>
    <x v="0"/>
    <x v="1"/>
    <s v="No"/>
    <s v="No"/>
    <x v="1"/>
    <n v="2"/>
    <n v="500"/>
    <n v="6"/>
    <x v="0"/>
    <x v="0"/>
    <x v="0"/>
    <s v="2014_12_9"/>
    <x v="4"/>
    <n v="12"/>
    <n v="9"/>
  </r>
  <r>
    <x v="2644"/>
    <x v="2073"/>
    <n v="1"/>
    <x v="0"/>
    <x v="0"/>
    <s v="2, Rachna Cinema Complex, Rajendra Place, New Delhi"/>
    <s v="Rajendra Place"/>
    <s v="Rajendra Place, New Delhi"/>
    <n v="77.177111199999999"/>
    <n v="28.642674100000001"/>
    <x v="709"/>
    <s v="Indian Rupees(Rs.)"/>
    <x v="0"/>
    <x v="1"/>
    <s v="No"/>
    <s v="No"/>
    <x v="1"/>
    <n v="91"/>
    <n v="500"/>
    <n v="6"/>
    <x v="4"/>
    <x v="2"/>
    <x v="2"/>
    <s v="2015_12_19"/>
    <x v="8"/>
    <n v="12"/>
    <n v="19"/>
  </r>
  <r>
    <x v="2645"/>
    <x v="2155"/>
    <n v="1"/>
    <x v="0"/>
    <x v="0"/>
    <s v="46, DDA Market, Opposite Surya Continental, Rajouri Garden, New Delhi"/>
    <s v="Rajouri Garden"/>
    <s v="Rajouri Garden, New Delhi"/>
    <n v="77.120461199999994"/>
    <n v="28.638394300000002"/>
    <x v="2"/>
    <s v="Indian Rupees(Rs.)"/>
    <x v="0"/>
    <x v="1"/>
    <s v="No"/>
    <s v="No"/>
    <x v="1"/>
    <n v="49"/>
    <n v="500"/>
    <n v="6"/>
    <x v="4"/>
    <x v="2"/>
    <x v="2"/>
    <s v="2018_12_26"/>
    <x v="2"/>
    <n v="12"/>
    <n v="26"/>
  </r>
  <r>
    <x v="2646"/>
    <x v="2156"/>
    <n v="1"/>
    <x v="0"/>
    <x v="0"/>
    <s v="14, Arjun Nagar, Near Sukhmani Hospital, Safdarjung Enclave, Safdarjung, New Delhi"/>
    <s v="Safdarjung"/>
    <s v="Safdarjung, New Delhi"/>
    <n v="77.200567309999997"/>
    <n v="28.56034081"/>
    <x v="38"/>
    <s v="Indian Rupees(Rs.)"/>
    <x v="0"/>
    <x v="1"/>
    <s v="No"/>
    <s v="No"/>
    <x v="1"/>
    <n v="26"/>
    <n v="500"/>
    <n v="6"/>
    <x v="6"/>
    <x v="3"/>
    <x v="3"/>
    <s v="2012_12_5"/>
    <x v="5"/>
    <n v="12"/>
    <n v="5"/>
  </r>
  <r>
    <x v="2647"/>
    <x v="2079"/>
    <n v="1"/>
    <x v="0"/>
    <x v="0"/>
    <s v="284, Main Market, Near Venkateswara College, Satyaniketan, New Delhi"/>
    <s v="Satyaniketan"/>
    <s v="Satyaniketan, New Delhi"/>
    <n v="77.168737100000001"/>
    <n v="28.588520800000001"/>
    <x v="711"/>
    <s v="Indian Rupees(Rs.)"/>
    <x v="0"/>
    <x v="1"/>
    <s v="No"/>
    <s v="No"/>
    <x v="1"/>
    <n v="144"/>
    <n v="500"/>
    <n v="6"/>
    <x v="7"/>
    <x v="2"/>
    <x v="2"/>
    <s v="2016_12_7"/>
    <x v="1"/>
    <n v="12"/>
    <n v="7"/>
  </r>
  <r>
    <x v="2648"/>
    <x v="2157"/>
    <n v="1"/>
    <x v="0"/>
    <x v="0"/>
    <s v="Zing Food Court, 2nd Floor, Spark Mall, Kamla Nagar, New Delhi"/>
    <s v="Spark Mall, Kamla Nagar"/>
    <s v="Spark Mall, Kamla Nagar, New Delhi"/>
    <n v="77.203838939999997"/>
    <n v="28.680829129999999"/>
    <x v="19"/>
    <s v="Indian Rupees(Rs.)"/>
    <x v="0"/>
    <x v="1"/>
    <s v="No"/>
    <s v="No"/>
    <x v="1"/>
    <n v="22"/>
    <n v="500"/>
    <n v="6"/>
    <x v="7"/>
    <x v="2"/>
    <x v="2"/>
    <s v="2016_12_18"/>
    <x v="1"/>
    <n v="12"/>
    <n v="18"/>
  </r>
  <r>
    <x v="2649"/>
    <x v="236"/>
    <n v="1"/>
    <x v="0"/>
    <x v="0"/>
    <s v="Tagore Garden, New Delhi"/>
    <s v="Tagore Garden"/>
    <s v="Tagore Garden, New Delhi"/>
    <n v="77.112013899999994"/>
    <n v="28.646356099999998"/>
    <x v="30"/>
    <s v="Indian Rupees(Rs.)"/>
    <x v="0"/>
    <x v="1"/>
    <s v="No"/>
    <s v="No"/>
    <x v="1"/>
    <n v="12"/>
    <n v="500"/>
    <n v="6"/>
    <x v="9"/>
    <x v="2"/>
    <x v="2"/>
    <s v="2013_12_25"/>
    <x v="0"/>
    <n v="12"/>
    <n v="25"/>
  </r>
  <r>
    <x v="2650"/>
    <x v="2158"/>
    <n v="1"/>
    <x v="0"/>
    <x v="0"/>
    <s v="60/5, Yusuf Sarai Market, Yusuf Sarai, New Delhi"/>
    <s v="Yusuf Sarai"/>
    <s v="Yusuf Sarai, New Delhi"/>
    <n v="77.207236800000004"/>
    <n v="28.559442000000001"/>
    <x v="72"/>
    <s v="Indian Rupees(Rs.)"/>
    <x v="0"/>
    <x v="1"/>
    <s v="No"/>
    <s v="No"/>
    <x v="1"/>
    <n v="334"/>
    <n v="500"/>
    <n v="6"/>
    <x v="21"/>
    <x v="2"/>
    <x v="2"/>
    <s v="2016_12_16"/>
    <x v="1"/>
    <n v="12"/>
    <n v="16"/>
  </r>
  <r>
    <x v="2651"/>
    <x v="2073"/>
    <n v="1"/>
    <x v="0"/>
    <x v="0"/>
    <s v="BG-02, Ansal Plaza Mall, Khel Gaon Marg, New Delhi"/>
    <s v="Ansal Plaza Mall, Khel Gaon Marg"/>
    <s v="Ansal Plaza Mall, Khel Gaon Marg, New Delhi"/>
    <n v="77.224358600000002"/>
    <n v="28.562554500000001"/>
    <x v="709"/>
    <s v="Indian Rupees(Rs.)"/>
    <x v="0"/>
    <x v="1"/>
    <s v="No"/>
    <s v="No"/>
    <x v="1"/>
    <n v="48"/>
    <n v="500"/>
    <n v="6"/>
    <x v="4"/>
    <x v="2"/>
    <x v="2"/>
    <s v="2016_11_17"/>
    <x v="1"/>
    <n v="11"/>
    <n v="17"/>
  </r>
  <r>
    <x v="2652"/>
    <x v="2159"/>
    <n v="1"/>
    <x v="0"/>
    <x v="0"/>
    <s v="Shop 49, Ground Floor, Market 1, Chittaranjan Park, New Delhi"/>
    <s v="Chittaranjan Park"/>
    <s v="Chittaranjan Park, New Delhi"/>
    <n v="77.248879930000001"/>
    <n v="28.54032355"/>
    <x v="339"/>
    <s v="Indian Rupees(Rs.)"/>
    <x v="0"/>
    <x v="1"/>
    <s v="No"/>
    <s v="No"/>
    <x v="1"/>
    <n v="404"/>
    <n v="500"/>
    <n v="6"/>
    <x v="4"/>
    <x v="2"/>
    <x v="2"/>
    <s v="2016_11_22"/>
    <x v="1"/>
    <n v="11"/>
    <n v="22"/>
  </r>
  <r>
    <x v="2653"/>
    <x v="2160"/>
    <n v="1"/>
    <x v="0"/>
    <x v="0"/>
    <s v="H-45, Connaught Place, New Delhi"/>
    <s v="Connaught Place"/>
    <s v="Connaught Place, New Delhi"/>
    <n v="77.217517529999995"/>
    <n v="28.634320280000001"/>
    <x v="719"/>
    <s v="Indian Rupees(Rs.)"/>
    <x v="0"/>
    <x v="1"/>
    <s v="No"/>
    <s v="No"/>
    <x v="1"/>
    <n v="548"/>
    <n v="500"/>
    <n v="6"/>
    <x v="7"/>
    <x v="2"/>
    <x v="2"/>
    <s v="2017_11_1"/>
    <x v="7"/>
    <n v="11"/>
    <n v="1"/>
  </r>
  <r>
    <x v="2654"/>
    <x v="2073"/>
    <n v="1"/>
    <x v="0"/>
    <x v="0"/>
    <s v="G-2A, Ground Floor, Commercial Unit, Dilshad Garden, New Delhi"/>
    <s v="Dilshad Garden"/>
    <s v="Dilshad Garden, New Delhi"/>
    <n v="77.321823300000005"/>
    <n v="28.676014599999998"/>
    <x v="709"/>
    <s v="Indian Rupees(Rs.)"/>
    <x v="0"/>
    <x v="1"/>
    <s v="No"/>
    <s v="No"/>
    <x v="1"/>
    <n v="65"/>
    <n v="500"/>
    <n v="6"/>
    <x v="15"/>
    <x v="2"/>
    <x v="2"/>
    <s v="2010_11_3"/>
    <x v="6"/>
    <n v="11"/>
    <n v="3"/>
  </r>
  <r>
    <x v="2655"/>
    <x v="2161"/>
    <n v="1"/>
    <x v="0"/>
    <x v="0"/>
    <s v="69-A, Pocket B, Main GTB Road, Dilshad Garden, New Delhi"/>
    <s v="Dilshad Garden"/>
    <s v="Dilshad Garden, New Delhi"/>
    <n v="77.313845200000003"/>
    <n v="28.680392699999999"/>
    <x v="3"/>
    <s v="Indian Rupees(Rs.)"/>
    <x v="0"/>
    <x v="1"/>
    <s v="No"/>
    <s v="No"/>
    <x v="1"/>
    <n v="177"/>
    <n v="500"/>
    <n v="6"/>
    <x v="6"/>
    <x v="3"/>
    <x v="3"/>
    <s v="2014_11_8"/>
    <x v="4"/>
    <n v="11"/>
    <n v="8"/>
  </r>
  <r>
    <x v="2656"/>
    <x v="2072"/>
    <n v="1"/>
    <x v="0"/>
    <x v="0"/>
    <s v="Shop GF-29, BG-1 BG-2, Gourmet Hub, Paschim Vihar, New Delhi"/>
    <s v="Gourmet Hub, Pashim Vihar"/>
    <s v="Gourmet Hub, Pashim Vihar, New Delhi"/>
    <n v="77.112054599999993"/>
    <n v="28.668181199999999"/>
    <x v="708"/>
    <s v="Indian Rupees(Rs.)"/>
    <x v="0"/>
    <x v="1"/>
    <s v="No"/>
    <s v="No"/>
    <x v="1"/>
    <n v="33"/>
    <n v="500"/>
    <n v="6"/>
    <x v="4"/>
    <x v="2"/>
    <x v="2"/>
    <s v="2012_11_26"/>
    <x v="5"/>
    <n v="11"/>
    <n v="26"/>
  </r>
  <r>
    <x v="2657"/>
    <x v="2162"/>
    <n v="1"/>
    <x v="0"/>
    <x v="0"/>
    <s v="GTB Nagar, New Delhi"/>
    <s v="GTB Nagar"/>
    <s v="GTB Nagar, New Delhi"/>
    <n v="77.204410999999993"/>
    <n v="28.6966432"/>
    <x v="720"/>
    <s v="Indian Rupees(Rs.)"/>
    <x v="0"/>
    <x v="1"/>
    <s v="No"/>
    <s v="No"/>
    <x v="1"/>
    <n v="2"/>
    <n v="500"/>
    <n v="6"/>
    <x v="0"/>
    <x v="0"/>
    <x v="0"/>
    <s v="2014_11_7"/>
    <x v="4"/>
    <n v="11"/>
    <n v="7"/>
  </r>
  <r>
    <x v="2658"/>
    <x v="2163"/>
    <n v="1"/>
    <x v="0"/>
    <x v="0"/>
    <s v="16/5, Nikku Chowk, Jangpura, New Delhi"/>
    <s v="Jangpura"/>
    <s v="Jangpura, New Delhi"/>
    <n v="77.251516199999998"/>
    <n v="28.582390499999999"/>
    <x v="20"/>
    <s v="Indian Rupees(Rs.)"/>
    <x v="0"/>
    <x v="1"/>
    <s v="No"/>
    <s v="No"/>
    <x v="1"/>
    <n v="9"/>
    <n v="500"/>
    <n v="6"/>
    <x v="17"/>
    <x v="3"/>
    <x v="3"/>
    <s v="2018_11_5"/>
    <x v="2"/>
    <n v="11"/>
    <n v="5"/>
  </r>
  <r>
    <x v="2659"/>
    <x v="2164"/>
    <n v="1"/>
    <x v="0"/>
    <x v="0"/>
    <s v="P-35-36, Opposite Fine Home Apartments, Mayur Vihar Phase 1, New Delhi"/>
    <s v="Mayur Vihar Phase 1"/>
    <s v="Mayur Vihar Phase 1, New Delhi"/>
    <n v="77.292801499999996"/>
    <n v="28.6082787"/>
    <x v="20"/>
    <s v="Indian Rupees(Rs.)"/>
    <x v="0"/>
    <x v="1"/>
    <s v="No"/>
    <s v="No"/>
    <x v="1"/>
    <n v="76"/>
    <n v="500"/>
    <n v="6"/>
    <x v="26"/>
    <x v="3"/>
    <x v="3"/>
    <s v="2015_11_2"/>
    <x v="8"/>
    <n v="11"/>
    <n v="2"/>
  </r>
  <r>
    <x v="2660"/>
    <x v="2073"/>
    <n v="1"/>
    <x v="0"/>
    <x v="0"/>
    <s v="Near Grindlays Cinema, New Friends Colony, New Delhi"/>
    <s v="New Friends Colony"/>
    <s v="New Friends Colony, New Delhi"/>
    <n v="77.268935999999997"/>
    <n v="28.561365800000001"/>
    <x v="709"/>
    <s v="Indian Rupees(Rs.)"/>
    <x v="0"/>
    <x v="1"/>
    <s v="No"/>
    <s v="No"/>
    <x v="1"/>
    <n v="127"/>
    <n v="500"/>
    <n v="6"/>
    <x v="4"/>
    <x v="2"/>
    <x v="2"/>
    <s v="2010_11_13"/>
    <x v="6"/>
    <n v="11"/>
    <n v="13"/>
  </r>
  <r>
    <x v="2661"/>
    <x v="2165"/>
    <n v="1"/>
    <x v="0"/>
    <x v="0"/>
    <s v="14, G Block, DDA Market, Preet Vihar, New Delhi"/>
    <s v="Preet Vihar"/>
    <s v="Preet Vihar, New Delhi"/>
    <n v="77.297921099999996"/>
    <n v="28.642275000000001"/>
    <x v="12"/>
    <s v="Indian Rupees(Rs.)"/>
    <x v="0"/>
    <x v="1"/>
    <s v="No"/>
    <s v="No"/>
    <x v="1"/>
    <n v="145"/>
    <n v="500"/>
    <n v="6"/>
    <x v="9"/>
    <x v="2"/>
    <x v="2"/>
    <s v="2017_11_10"/>
    <x v="7"/>
    <n v="11"/>
    <n v="10"/>
  </r>
  <r>
    <x v="2662"/>
    <x v="2079"/>
    <n v="1"/>
    <x v="0"/>
    <x v="0"/>
    <s v="17, PVR Anupam Complex, Community Centre"/>
    <s v="PVR Anupam Complex"/>
    <s v="PVR Anupam Complex, New Delhi"/>
    <n v="77.207274179999999"/>
    <n v="28.523522589999999"/>
    <x v="711"/>
    <s v="Indian Rupees(Rs.)"/>
    <x v="0"/>
    <x v="1"/>
    <s v="No"/>
    <s v="No"/>
    <x v="1"/>
    <n v="115"/>
    <n v="500"/>
    <n v="6"/>
    <x v="11"/>
    <x v="2"/>
    <x v="2"/>
    <s v="2016_11_27"/>
    <x v="1"/>
    <n v="11"/>
    <n v="27"/>
  </r>
  <r>
    <x v="2663"/>
    <x v="2166"/>
    <n v="1"/>
    <x v="0"/>
    <x v="0"/>
    <s v="2/76, Sir Ganga Ram Road, Old Rajinder Nagar, Rajinder Nagar, New Delhi"/>
    <s v="Rajinder Nagar"/>
    <s v="Rajinder Nagar, New Delhi"/>
    <n v="77.184384399999999"/>
    <n v="28.636157399999998"/>
    <x v="22"/>
    <s v="Indian Rupees(Rs.)"/>
    <x v="0"/>
    <x v="1"/>
    <s v="No"/>
    <s v="No"/>
    <x v="1"/>
    <n v="6"/>
    <n v="500"/>
    <n v="6"/>
    <x v="11"/>
    <x v="2"/>
    <x v="2"/>
    <s v="2015_11_24"/>
    <x v="8"/>
    <n v="11"/>
    <n v="24"/>
  </r>
  <r>
    <x v="2664"/>
    <x v="2167"/>
    <n v="1"/>
    <x v="0"/>
    <x v="0"/>
    <s v="11, Old Rajinder Nagar Market, Rajinder Nagar, New Delhi"/>
    <s v="Rajinder Nagar"/>
    <s v="Rajinder Nagar, New Delhi"/>
    <n v="77.185184800000002"/>
    <n v="28.641631400000001"/>
    <x v="24"/>
    <s v="Indian Rupees(Rs.)"/>
    <x v="0"/>
    <x v="1"/>
    <s v="No"/>
    <s v="No"/>
    <x v="1"/>
    <n v="26"/>
    <n v="500"/>
    <n v="6"/>
    <x v="9"/>
    <x v="2"/>
    <x v="2"/>
    <s v="2010_11_22"/>
    <x v="6"/>
    <n v="11"/>
    <n v="22"/>
  </r>
  <r>
    <x v="2665"/>
    <x v="2168"/>
    <n v="1"/>
    <x v="0"/>
    <x v="0"/>
    <s v="J-93, Main Market, Rajouri Garden, New Delhi"/>
    <s v="Rajouri Garden"/>
    <s v="Rajouri Garden, New Delhi"/>
    <n v="77.120964499999999"/>
    <n v="28.645419100000002"/>
    <x v="721"/>
    <s v="Indian Rupees(Rs.)"/>
    <x v="0"/>
    <x v="1"/>
    <s v="No"/>
    <s v="No"/>
    <x v="1"/>
    <n v="74"/>
    <n v="500"/>
    <n v="6"/>
    <x v="7"/>
    <x v="2"/>
    <x v="2"/>
    <s v="2018_11_25"/>
    <x v="2"/>
    <n v="11"/>
    <n v="25"/>
  </r>
  <r>
    <x v="2666"/>
    <x v="2095"/>
    <n v="1"/>
    <x v="0"/>
    <x v="0"/>
    <s v="Upper Ground Floor, W-2/14, West Patel Nagar, New Delhi"/>
    <s v="West Patel Nagar"/>
    <s v="West Patel Nagar, New Delhi"/>
    <n v="77.168984499999993"/>
    <n v="28.645522400000001"/>
    <x v="557"/>
    <s v="Indian Rupees(Rs.)"/>
    <x v="0"/>
    <x v="1"/>
    <s v="No"/>
    <s v="No"/>
    <x v="1"/>
    <n v="86"/>
    <n v="500"/>
    <n v="6"/>
    <x v="4"/>
    <x v="2"/>
    <x v="2"/>
    <s v="2010_11_14"/>
    <x v="6"/>
    <n v="11"/>
    <n v="14"/>
  </r>
  <r>
    <x v="2667"/>
    <x v="2080"/>
    <n v="1"/>
    <x v="0"/>
    <x v="0"/>
    <s v="9, Community Centre 2, Ashok Vihar Phase 2, New Delhi"/>
    <s v="Ashok Vihar Phase 2"/>
    <s v="Ashok Vihar Phase 2, New Delhi"/>
    <n v="77.179416200000006"/>
    <n v="28.696190600000001"/>
    <x v="3"/>
    <s v="Indian Rupees(Rs.)"/>
    <x v="0"/>
    <x v="1"/>
    <s v="No"/>
    <s v="No"/>
    <x v="1"/>
    <n v="87"/>
    <n v="500"/>
    <n v="6"/>
    <x v="9"/>
    <x v="2"/>
    <x v="2"/>
    <s v="2014_10_28"/>
    <x v="4"/>
    <n v="10"/>
    <n v="28"/>
  </r>
  <r>
    <x v="2668"/>
    <x v="2073"/>
    <n v="1"/>
    <x v="0"/>
    <x v="0"/>
    <s v="E-25, Netaji Subhash Marg, Daryaganj, New Delhi"/>
    <s v="Daryaganj"/>
    <s v="Daryaganj, New Delhi"/>
    <n v="77.240533299999996"/>
    <n v="28.6437229"/>
    <x v="709"/>
    <s v="Indian Rupees(Rs.)"/>
    <x v="0"/>
    <x v="1"/>
    <s v="No"/>
    <s v="No"/>
    <x v="1"/>
    <n v="23"/>
    <n v="500"/>
    <n v="6"/>
    <x v="27"/>
    <x v="3"/>
    <x v="3"/>
    <s v="2014_10_2"/>
    <x v="4"/>
    <n v="10"/>
    <n v="2"/>
  </r>
  <r>
    <x v="2669"/>
    <x v="2169"/>
    <n v="1"/>
    <x v="0"/>
    <x v="0"/>
    <s v="5, Pratap Bhawan, Near Passport Office, Bahadur Shaz Zafar Marg, ITO, Near Daryaganj, New Delhi"/>
    <s v="Daryaganj"/>
    <s v="Daryaganj, New Delhi"/>
    <n v="77.242488899999998"/>
    <n v="28.629545920000002"/>
    <x v="3"/>
    <s v="Indian Rupees(Rs.)"/>
    <x v="0"/>
    <x v="1"/>
    <s v="No"/>
    <s v="No"/>
    <x v="1"/>
    <n v="33"/>
    <n v="500"/>
    <n v="6"/>
    <x v="10"/>
    <x v="2"/>
    <x v="2"/>
    <s v="2015_10_19"/>
    <x v="8"/>
    <n v="10"/>
    <n v="19"/>
  </r>
  <r>
    <x v="2670"/>
    <x v="2170"/>
    <n v="1"/>
    <x v="0"/>
    <x v="0"/>
    <s v="S-18, Main Market, Green Park, New Delhi"/>
    <s v="Green Park"/>
    <s v="Green Park, New Delhi"/>
    <n v="77.202531699999994"/>
    <n v="28.5572354"/>
    <x v="722"/>
    <s v="Indian Rupees(Rs.)"/>
    <x v="0"/>
    <x v="1"/>
    <s v="No"/>
    <s v="No"/>
    <x v="1"/>
    <n v="368"/>
    <n v="500"/>
    <n v="6"/>
    <x v="9"/>
    <x v="2"/>
    <x v="2"/>
    <s v="2011_10_8"/>
    <x v="3"/>
    <n v="10"/>
    <n v="8"/>
  </r>
  <r>
    <x v="2671"/>
    <x v="2171"/>
    <n v="1"/>
    <x v="0"/>
    <x v="0"/>
    <s v="71/139, Prem Nagar, Near Choti Sabzi Mandi, Janakpuri, New Delhi"/>
    <s v="Janakpuri"/>
    <s v="Janakpuri, New Delhi"/>
    <n v="77.093584699999994"/>
    <n v="28.634371300000002"/>
    <x v="714"/>
    <s v="Indian Rupees(Rs.)"/>
    <x v="0"/>
    <x v="1"/>
    <s v="No"/>
    <s v="No"/>
    <x v="1"/>
    <n v="52"/>
    <n v="500"/>
    <n v="6"/>
    <x v="4"/>
    <x v="2"/>
    <x v="2"/>
    <s v="2017_10_10"/>
    <x v="7"/>
    <n v="10"/>
    <n v="10"/>
  </r>
  <r>
    <x v="2672"/>
    <x v="2073"/>
    <n v="1"/>
    <x v="0"/>
    <x v="0"/>
    <s v="42, Janpath, New Delhi"/>
    <s v="Janpath"/>
    <s v="Janpath, New Delhi"/>
    <n v="77.219206319999998"/>
    <n v="28.626629229999999"/>
    <x v="709"/>
    <s v="Indian Rupees(Rs.)"/>
    <x v="0"/>
    <x v="1"/>
    <s v="No"/>
    <s v="No"/>
    <x v="1"/>
    <n v="158"/>
    <n v="500"/>
    <n v="6"/>
    <x v="5"/>
    <x v="2"/>
    <x v="2"/>
    <s v="2015_10_5"/>
    <x v="8"/>
    <n v="10"/>
    <n v="5"/>
  </r>
  <r>
    <x v="2673"/>
    <x v="2079"/>
    <n v="1"/>
    <x v="0"/>
    <x v="0"/>
    <s v="29, Near ICICI Bank, Jawahar Nagar, Malka Ganj Road, Kamla Nagar, New Delhi"/>
    <s v="Kamla Nagar"/>
    <s v="Kamla Nagar, New Delhi"/>
    <n v="77.208224999999999"/>
    <n v="28.679601900000002"/>
    <x v="711"/>
    <s v="Indian Rupees(Rs.)"/>
    <x v="0"/>
    <x v="1"/>
    <s v="No"/>
    <s v="No"/>
    <x v="1"/>
    <n v="143"/>
    <n v="500"/>
    <n v="6"/>
    <x v="9"/>
    <x v="2"/>
    <x v="2"/>
    <s v="2011_10_21"/>
    <x v="3"/>
    <n v="10"/>
    <n v="21"/>
  </r>
  <r>
    <x v="2674"/>
    <x v="2172"/>
    <n v="1"/>
    <x v="0"/>
    <x v="0"/>
    <s v="410, Jheel Khuranja, Opposite 310 Bus Stop, Krishna Nagar, New Delhi"/>
    <s v="Krishna Nagar"/>
    <s v="Krishna Nagar, New Delhi"/>
    <n v="77.273111"/>
    <n v="28.6590466"/>
    <x v="3"/>
    <s v="Indian Rupees(Rs.)"/>
    <x v="0"/>
    <x v="1"/>
    <s v="No"/>
    <s v="No"/>
    <x v="1"/>
    <n v="50"/>
    <n v="500"/>
    <n v="6"/>
    <x v="28"/>
    <x v="3"/>
    <x v="3"/>
    <s v="2011_10_22"/>
    <x v="3"/>
    <n v="10"/>
    <n v="22"/>
  </r>
  <r>
    <x v="2675"/>
    <x v="2173"/>
    <n v="1"/>
    <x v="0"/>
    <x v="0"/>
    <s v="D-3/11, Krishna Nagar, New Delhi"/>
    <s v="Krishna Nagar"/>
    <s v="Krishna Nagar, New Delhi"/>
    <n v="77.280646000000004"/>
    <n v="28.659818659999999"/>
    <x v="29"/>
    <s v="Indian Rupees(Rs.)"/>
    <x v="0"/>
    <x v="1"/>
    <s v="No"/>
    <s v="No"/>
    <x v="1"/>
    <n v="26"/>
    <n v="500"/>
    <n v="6"/>
    <x v="15"/>
    <x v="2"/>
    <x v="2"/>
    <s v="2015_10_17"/>
    <x v="8"/>
    <n v="10"/>
    <n v="17"/>
  </r>
  <r>
    <x v="2676"/>
    <x v="2174"/>
    <n v="1"/>
    <x v="0"/>
    <x v="0"/>
    <s v="C 51, Ground Floor, Main Market, Malviya Nagar, New Delhi"/>
    <s v="Malviya Nagar"/>
    <s v="Malviya Nagar, New Delhi"/>
    <n v="77.210477800000007"/>
    <n v="28.535560400000001"/>
    <x v="723"/>
    <s v="Indian Rupees(Rs.)"/>
    <x v="0"/>
    <x v="1"/>
    <s v="No"/>
    <s v="No"/>
    <x v="1"/>
    <n v="244"/>
    <n v="500"/>
    <n v="6"/>
    <x v="19"/>
    <x v="1"/>
    <x v="1"/>
    <s v="2013_10_3"/>
    <x v="0"/>
    <n v="10"/>
    <n v="3"/>
  </r>
  <r>
    <x v="2677"/>
    <x v="2175"/>
    <n v="1"/>
    <x v="0"/>
    <x v="0"/>
    <s v="G-9, Krishna Plaza Complex, Pocket A Bus Stand, Mayur Vihar Phase 2, New Delhi"/>
    <s v="Mayur Vihar Phase 2"/>
    <s v="Mayur Vihar Phase 2, New Delhi"/>
    <n v="77.301097299999995"/>
    <n v="28.6196099"/>
    <x v="47"/>
    <s v="Indian Rupees(Rs.)"/>
    <x v="0"/>
    <x v="1"/>
    <s v="No"/>
    <s v="No"/>
    <x v="1"/>
    <n v="49"/>
    <n v="500"/>
    <n v="6"/>
    <x v="6"/>
    <x v="3"/>
    <x v="3"/>
    <s v="2017_10_11"/>
    <x v="7"/>
    <n v="10"/>
    <n v="11"/>
  </r>
  <r>
    <x v="2678"/>
    <x v="2176"/>
    <n v="1"/>
    <x v="0"/>
    <x v="0"/>
    <s v="G-8, Manish Chamber, Pocket B Market, Near Neelam Mata Mandir, Mayur Vihar Phase 2, New Delhi"/>
    <s v="Mayur Vihar Phase 2"/>
    <s v="Mayur Vihar Phase 2, New Delhi"/>
    <n v="77.301317999999995"/>
    <n v="28.619674100000001"/>
    <x v="122"/>
    <s v="Indian Rupees(Rs.)"/>
    <x v="0"/>
    <x v="1"/>
    <s v="No"/>
    <s v="No"/>
    <x v="1"/>
    <n v="25"/>
    <n v="500"/>
    <n v="6"/>
    <x v="28"/>
    <x v="3"/>
    <x v="3"/>
    <s v="2013_10_4"/>
    <x v="0"/>
    <n v="10"/>
    <n v="4"/>
  </r>
  <r>
    <x v="2679"/>
    <x v="2073"/>
    <n v="1"/>
    <x v="0"/>
    <x v="0"/>
    <s v="F-14 &amp; 15, Model Town 2, New Delhi"/>
    <s v="Model Town 2"/>
    <s v="Model Town 2, New Delhi"/>
    <n v="77.190122400000007"/>
    <n v="28.7059465"/>
    <x v="709"/>
    <s v="Indian Rupees(Rs.)"/>
    <x v="0"/>
    <x v="1"/>
    <s v="No"/>
    <s v="No"/>
    <x v="1"/>
    <n v="122"/>
    <n v="500"/>
    <n v="6"/>
    <x v="7"/>
    <x v="2"/>
    <x v="2"/>
    <s v="2010_10_2"/>
    <x v="6"/>
    <n v="10"/>
    <n v="2"/>
  </r>
  <r>
    <x v="2680"/>
    <x v="2160"/>
    <n v="1"/>
    <x v="0"/>
    <x v="0"/>
    <s v="Kitchen 6B, DEL 15 Food Court, 2nd Floor, Moments Mall, Kirti Nagar, New Delhi"/>
    <s v="Moments Mall, Kirti Nagar"/>
    <s v="Moments Mall, Kirti Nagar, New Delhi"/>
    <n v="77.147130700000005"/>
    <n v="28.657171399999999"/>
    <x v="708"/>
    <s v="Indian Rupees(Rs.)"/>
    <x v="0"/>
    <x v="1"/>
    <s v="No"/>
    <s v="No"/>
    <x v="1"/>
    <n v="19"/>
    <n v="500"/>
    <n v="6"/>
    <x v="15"/>
    <x v="2"/>
    <x v="2"/>
    <s v="2013_10_3"/>
    <x v="0"/>
    <n v="10"/>
    <n v="3"/>
  </r>
  <r>
    <x v="2681"/>
    <x v="2177"/>
    <n v="1"/>
    <x v="0"/>
    <x v="0"/>
    <s v="205-F, Main Road, Furniture Market, Munirka, New Delhi"/>
    <s v="Munirka"/>
    <s v="Munirka, New Delhi"/>
    <n v="77.173231099999995"/>
    <n v="28.558154699999999"/>
    <x v="3"/>
    <s v="Indian Rupees(Rs.)"/>
    <x v="0"/>
    <x v="1"/>
    <s v="No"/>
    <s v="No"/>
    <x v="1"/>
    <n v="32"/>
    <n v="500"/>
    <n v="6"/>
    <x v="24"/>
    <x v="3"/>
    <x v="3"/>
    <s v="2018_10_28"/>
    <x v="2"/>
    <n v="10"/>
    <n v="28"/>
  </r>
  <r>
    <x v="2682"/>
    <x v="2073"/>
    <n v="1"/>
    <x v="0"/>
    <x v="0"/>
    <s v="Shop 1, Plot 45, Satyam Cinema Complex, Nehru Place, New Delhi"/>
    <s v="Nehru Place"/>
    <s v="Nehru Place, New Delhi"/>
    <n v="77.251157000000006"/>
    <n v="28.550175400000001"/>
    <x v="709"/>
    <s v="Indian Rupees(Rs.)"/>
    <x v="0"/>
    <x v="1"/>
    <s v="No"/>
    <s v="No"/>
    <x v="1"/>
    <n v="177"/>
    <n v="500"/>
    <n v="6"/>
    <x v="21"/>
    <x v="2"/>
    <x v="2"/>
    <s v="2010_10_20"/>
    <x v="6"/>
    <n v="10"/>
    <n v="20"/>
  </r>
  <r>
    <x v="2683"/>
    <x v="2073"/>
    <n v="1"/>
    <x v="0"/>
    <x v="0"/>
    <s v="M2K Multiplex, Community Centre, Road 44, Pitampura, New Delhi"/>
    <s v="Pitampura"/>
    <s v="Pitampura, New Delhi"/>
    <n v="77.133101400000001"/>
    <n v="28.689324299999999"/>
    <x v="709"/>
    <s v="Indian Rupees(Rs.)"/>
    <x v="0"/>
    <x v="1"/>
    <s v="No"/>
    <s v="No"/>
    <x v="1"/>
    <n v="58"/>
    <n v="500"/>
    <n v="6"/>
    <x v="15"/>
    <x v="2"/>
    <x v="2"/>
    <s v="2011_10_26"/>
    <x v="3"/>
    <n v="10"/>
    <n v="26"/>
  </r>
  <r>
    <x v="2684"/>
    <x v="2178"/>
    <n v="1"/>
    <x v="0"/>
    <x v="0"/>
    <s v="3399, Mahindra Park Chowk, Rani Bagh, Pitampura, New Delhi"/>
    <s v="Pitampura"/>
    <s v="Pitampura, New Delhi"/>
    <n v="77.135977800000006"/>
    <n v="28.683690899999998"/>
    <x v="724"/>
    <s v="Indian Rupees(Rs.)"/>
    <x v="0"/>
    <x v="1"/>
    <s v="No"/>
    <s v="No"/>
    <x v="1"/>
    <n v="37"/>
    <n v="500"/>
    <n v="6"/>
    <x v="26"/>
    <x v="3"/>
    <x v="3"/>
    <s v="2013_10_22"/>
    <x v="0"/>
    <n v="10"/>
    <n v="22"/>
  </r>
  <r>
    <x v="2685"/>
    <x v="2073"/>
    <n v="1"/>
    <x v="0"/>
    <x v="0"/>
    <s v="Shop 23, Central Market, West Punjabi Bagh, Punjabi Bagh, New Delhi"/>
    <s v="Punjabi Bagh"/>
    <s v="Punjabi Bagh, New Delhi"/>
    <n v="77.133176140000003"/>
    <n v="28.67033898"/>
    <x v="709"/>
    <s v="Indian Rupees(Rs.)"/>
    <x v="0"/>
    <x v="1"/>
    <s v="No"/>
    <s v="No"/>
    <x v="1"/>
    <n v="141"/>
    <n v="500"/>
    <n v="6"/>
    <x v="21"/>
    <x v="2"/>
    <x v="2"/>
    <s v="2018_10_15"/>
    <x v="2"/>
    <n v="10"/>
    <n v="15"/>
  </r>
  <r>
    <x v="2686"/>
    <x v="2073"/>
    <n v="1"/>
    <x v="0"/>
    <x v="0"/>
    <s v="M2K, Manglam Palace, Rohini, New Delhi"/>
    <s v="Rohini"/>
    <s v="Rohini, New Delhi"/>
    <n v="77.116790199999997"/>
    <n v="28.7010021"/>
    <x v="709"/>
    <s v="Indian Rupees(Rs.)"/>
    <x v="0"/>
    <x v="1"/>
    <s v="No"/>
    <s v="No"/>
    <x v="1"/>
    <n v="108"/>
    <n v="500"/>
    <n v="6"/>
    <x v="4"/>
    <x v="2"/>
    <x v="2"/>
    <s v="2011_10_14"/>
    <x v="3"/>
    <n v="10"/>
    <n v="14"/>
  </r>
  <r>
    <x v="2687"/>
    <x v="2079"/>
    <n v="1"/>
    <x v="0"/>
    <x v="0"/>
    <s v="G-111, Ground Floor, V3S Mall, Laxmi Nagar, New Delhi"/>
    <s v="V3S Mall, Laxmi Nagar"/>
    <s v="V3S Mall, Laxmi Nagar, New Delhi"/>
    <n v="77.286201899999995"/>
    <n v="28.637100100000001"/>
    <x v="711"/>
    <s v="Indian Rupees(Rs.)"/>
    <x v="0"/>
    <x v="1"/>
    <s v="No"/>
    <s v="No"/>
    <x v="1"/>
    <n v="163"/>
    <n v="500"/>
    <n v="6"/>
    <x v="28"/>
    <x v="3"/>
    <x v="3"/>
    <s v="2014_10_28"/>
    <x v="4"/>
    <n v="10"/>
    <n v="28"/>
  </r>
  <r>
    <x v="2688"/>
    <x v="2179"/>
    <n v="1"/>
    <x v="0"/>
    <x v="0"/>
    <s v="G-3, Pankaj Plaza, LSC, Surajmal Vihar, Anand Vihar, New Delhi"/>
    <s v="Anand Vihar"/>
    <s v="Anand Vihar, New Delhi"/>
    <n v="77.306554700000007"/>
    <n v="28.659649300000002"/>
    <x v="64"/>
    <s v="Indian Rupees(Rs.)"/>
    <x v="0"/>
    <x v="0"/>
    <s v="No"/>
    <s v="No"/>
    <x v="1"/>
    <n v="11"/>
    <n v="500"/>
    <n v="6"/>
    <x v="15"/>
    <x v="2"/>
    <x v="2"/>
    <s v="2011_9_24"/>
    <x v="3"/>
    <n v="9"/>
    <n v="24"/>
  </r>
  <r>
    <x v="2689"/>
    <x v="2180"/>
    <n v="1"/>
    <x v="0"/>
    <x v="0"/>
    <s v="C-9, Community Center, Nimri Colony, Ashok Vihar Phase 4, Near Ashok Vihar Phase 1, New Delhi"/>
    <s v="Ashok Vihar Phase 1"/>
    <s v="Ashok Vihar Phase 1, New Delhi"/>
    <n v="77.176763100000002"/>
    <n v="28.681281899999998"/>
    <x v="49"/>
    <s v="Indian Rupees(Rs.)"/>
    <x v="0"/>
    <x v="0"/>
    <s v="No"/>
    <s v="No"/>
    <x v="1"/>
    <n v="4"/>
    <n v="500"/>
    <n v="6"/>
    <x v="10"/>
    <x v="2"/>
    <x v="2"/>
    <s v="2016_9_17"/>
    <x v="1"/>
    <n v="9"/>
    <n v="17"/>
  </r>
  <r>
    <x v="2690"/>
    <x v="2181"/>
    <n v="1"/>
    <x v="0"/>
    <x v="0"/>
    <s v="Shop 42, DDA Market, Near Taxi Stand, Ashok Vihar Phase 3, New Delhi"/>
    <s v="Ashok Vihar Phase 3"/>
    <s v="Ashok Vihar Phase 3, New Delhi"/>
    <n v="77.1781273"/>
    <n v="28.691946399999999"/>
    <x v="2"/>
    <s v="Indian Rupees(Rs.)"/>
    <x v="0"/>
    <x v="0"/>
    <s v="No"/>
    <s v="No"/>
    <x v="1"/>
    <n v="10"/>
    <n v="500"/>
    <n v="6"/>
    <x v="13"/>
    <x v="2"/>
    <x v="2"/>
    <s v="2011_9_7"/>
    <x v="3"/>
    <n v="9"/>
    <n v="7"/>
  </r>
  <r>
    <x v="2691"/>
    <x v="2182"/>
    <n v="1"/>
    <x v="0"/>
    <x v="0"/>
    <s v="Daryaganj, New Delhi"/>
    <s v="Daryaganj"/>
    <s v="Daryaganj, New Delhi"/>
    <n v="77.240021299999995"/>
    <n v="28.6480581"/>
    <x v="14"/>
    <s v="Indian Rupees(Rs.)"/>
    <x v="0"/>
    <x v="0"/>
    <s v="No"/>
    <s v="No"/>
    <x v="1"/>
    <n v="271"/>
    <n v="500"/>
    <n v="6"/>
    <x v="14"/>
    <x v="1"/>
    <x v="1"/>
    <s v="2018_9_20"/>
    <x v="2"/>
    <n v="9"/>
    <n v="20"/>
  </r>
  <r>
    <x v="2692"/>
    <x v="2183"/>
    <n v="1"/>
    <x v="0"/>
    <x v="0"/>
    <s v="1st Floor, D-123, East of Kailash, New Delhi"/>
    <s v="East of Kailash"/>
    <s v="East of Kailash, New Delhi"/>
    <n v="77.246075399999995"/>
    <n v="28.557349599999998"/>
    <x v="21"/>
    <s v="Indian Rupees(Rs.)"/>
    <x v="0"/>
    <x v="0"/>
    <s v="No"/>
    <s v="No"/>
    <x v="1"/>
    <n v="14"/>
    <n v="500"/>
    <n v="6"/>
    <x v="11"/>
    <x v="2"/>
    <x v="2"/>
    <s v="2017_9_6"/>
    <x v="7"/>
    <n v="9"/>
    <n v="6"/>
  </r>
  <r>
    <x v="2693"/>
    <x v="2172"/>
    <n v="1"/>
    <x v="0"/>
    <x v="0"/>
    <s v="130/289, Geeta Colony, New Delhi"/>
    <s v="Geeta Colony"/>
    <s v="Geeta Colony, New Delhi"/>
    <n v="77.272800540000006"/>
    <n v="28.658878399999999"/>
    <x v="3"/>
    <s v="Indian Rupees(Rs.)"/>
    <x v="0"/>
    <x v="0"/>
    <s v="No"/>
    <s v="No"/>
    <x v="1"/>
    <n v="8"/>
    <n v="500"/>
    <n v="6"/>
    <x v="27"/>
    <x v="3"/>
    <x v="3"/>
    <s v="2016_9_19"/>
    <x v="1"/>
    <n v="9"/>
    <n v="19"/>
  </r>
  <r>
    <x v="2694"/>
    <x v="2184"/>
    <n v="1"/>
    <x v="0"/>
    <x v="0"/>
    <s v="India Habitat Centre, Lodhi Road, New Delhi"/>
    <s v="Lodhi Road"/>
    <s v="Lodhi Road, New Delhi"/>
    <n v="77.225606999999997"/>
    <n v="28.589970000000001"/>
    <x v="30"/>
    <s v="Indian Rupees(Rs.)"/>
    <x v="0"/>
    <x v="0"/>
    <s v="No"/>
    <s v="No"/>
    <x v="1"/>
    <n v="19"/>
    <n v="500"/>
    <n v="6"/>
    <x v="11"/>
    <x v="2"/>
    <x v="2"/>
    <s v="2015_9_14"/>
    <x v="8"/>
    <n v="9"/>
    <n v="14"/>
  </r>
  <r>
    <x v="2695"/>
    <x v="1591"/>
    <n v="1"/>
    <x v="0"/>
    <x v="0"/>
    <s v="C31, C Block, Acharya Niketan, Mayur Vihar Phase 1, New Delhi"/>
    <s v="Mayur Vihar Phase 1"/>
    <s v="Mayur Vihar Phase 1, New Delhi"/>
    <n v="77.295698999999999"/>
    <n v="28.6073217"/>
    <x v="2"/>
    <s v="Indian Rupees(Rs.)"/>
    <x v="0"/>
    <x v="0"/>
    <s v="No"/>
    <s v="No"/>
    <x v="1"/>
    <n v="1"/>
    <n v="500"/>
    <n v="6"/>
    <x v="0"/>
    <x v="0"/>
    <x v="0"/>
    <s v="2017_9_7"/>
    <x v="7"/>
    <n v="9"/>
    <n v="7"/>
  </r>
  <r>
    <x v="2696"/>
    <x v="2185"/>
    <n v="1"/>
    <x v="0"/>
    <x v="0"/>
    <s v="C-1/130, New Kondli, Mayur Vihar Phase 3, New Delhi"/>
    <s v="Mayur Vihar Phase 3"/>
    <s v="Mayur Vihar Phase 3, New Delhi"/>
    <n v="77.339081280000002"/>
    <n v="28.607772239999999"/>
    <x v="14"/>
    <s v="Indian Rupees(Rs.)"/>
    <x v="0"/>
    <x v="0"/>
    <s v="No"/>
    <s v="No"/>
    <x v="1"/>
    <n v="3"/>
    <n v="500"/>
    <n v="6"/>
    <x v="0"/>
    <x v="0"/>
    <x v="0"/>
    <s v="2015_9_5"/>
    <x v="8"/>
    <n v="9"/>
    <n v="5"/>
  </r>
  <r>
    <x v="2697"/>
    <x v="2186"/>
    <n v="1"/>
    <x v="0"/>
    <x v="0"/>
    <s v="Shop 7, Capital Court, Munirka, New Delhi"/>
    <s v="Munirka"/>
    <s v="Munirka, New Delhi"/>
    <n v="77.175936199999995"/>
    <n v="28.555002200000001"/>
    <x v="7"/>
    <s v="Indian Rupees(Rs.)"/>
    <x v="0"/>
    <x v="0"/>
    <s v="No"/>
    <s v="No"/>
    <x v="1"/>
    <n v="4"/>
    <n v="500"/>
    <n v="6"/>
    <x v="20"/>
    <x v="3"/>
    <x v="3"/>
    <s v="2010_9_9"/>
    <x v="6"/>
    <n v="9"/>
    <n v="9"/>
  </r>
  <r>
    <x v="2698"/>
    <x v="2187"/>
    <n v="1"/>
    <x v="0"/>
    <x v="0"/>
    <s v="G-9, P.P. Towers, Netaji Subhash Place, New Delhi"/>
    <s v="Netaji Subhash Place"/>
    <s v="Netaji Subhash Place, New Delhi"/>
    <n v="0"/>
    <n v="0"/>
    <x v="62"/>
    <s v="Indian Rupees(Rs.)"/>
    <x v="0"/>
    <x v="0"/>
    <s v="No"/>
    <s v="No"/>
    <x v="1"/>
    <n v="20"/>
    <n v="500"/>
    <n v="6"/>
    <x v="19"/>
    <x v="1"/>
    <x v="1"/>
    <s v="2015_9_12"/>
    <x v="8"/>
    <n v="9"/>
    <n v="12"/>
  </r>
  <r>
    <x v="2699"/>
    <x v="2188"/>
    <n v="1"/>
    <x v="0"/>
    <x v="0"/>
    <s v="D-88, Saraia Jullena, Okhla Road, New Friends Colony, New Delhi"/>
    <s v="New Friends Colony"/>
    <s v="New Friends Colony, New Delhi"/>
    <n v="0"/>
    <n v="0"/>
    <x v="725"/>
    <s v="Indian Rupees(Rs.)"/>
    <x v="0"/>
    <x v="0"/>
    <s v="No"/>
    <s v="No"/>
    <x v="1"/>
    <n v="1"/>
    <n v="500"/>
    <n v="6"/>
    <x v="0"/>
    <x v="0"/>
    <x v="0"/>
    <s v="2013_9_9"/>
    <x v="0"/>
    <n v="9"/>
    <n v="9"/>
  </r>
  <r>
    <x v="2700"/>
    <x v="2189"/>
    <n v="1"/>
    <x v="0"/>
    <x v="0"/>
    <s v="6, DSIDC Market, Scheme 3, Okhla Industrial Area, Okhla Phase 2, New Delhi"/>
    <s v="Okhla Phase 2"/>
    <s v="Okhla Phase 2, New Delhi"/>
    <n v="77.280601200000007"/>
    <n v="28.537081799999999"/>
    <x v="370"/>
    <s v="Indian Rupees(Rs.)"/>
    <x v="0"/>
    <x v="0"/>
    <s v="No"/>
    <s v="No"/>
    <x v="1"/>
    <n v="18"/>
    <n v="500"/>
    <n v="6"/>
    <x v="11"/>
    <x v="2"/>
    <x v="2"/>
    <s v="2011_9_15"/>
    <x v="3"/>
    <n v="9"/>
    <n v="15"/>
  </r>
  <r>
    <x v="2701"/>
    <x v="2154"/>
    <n v="1"/>
    <x v="0"/>
    <x v="0"/>
    <s v="Ram Chowk, Sadh Nagar, Palam, New Delhi"/>
    <s v="Palam"/>
    <s v="Palam, New Delhi"/>
    <n v="77.096117699999994"/>
    <n v="28.5942717"/>
    <x v="30"/>
    <s v="Indian Rupees(Rs.)"/>
    <x v="0"/>
    <x v="0"/>
    <s v="No"/>
    <s v="No"/>
    <x v="1"/>
    <n v="2"/>
    <n v="500"/>
    <n v="6"/>
    <x v="0"/>
    <x v="0"/>
    <x v="0"/>
    <s v="2013_9_12"/>
    <x v="0"/>
    <n v="9"/>
    <n v="12"/>
  </r>
  <r>
    <x v="2702"/>
    <x v="276"/>
    <n v="1"/>
    <x v="0"/>
    <x v="0"/>
    <s v="9, Club Road Market, West Punjabi Bagh, Punjabi Bagh, New Delhi"/>
    <s v="Punjabi Bagh"/>
    <s v="Punjabi Bagh, New Delhi"/>
    <n v="77.126012299999999"/>
    <n v="28.666011659999999"/>
    <x v="19"/>
    <s v="Indian Rupees(Rs.)"/>
    <x v="0"/>
    <x v="0"/>
    <s v="No"/>
    <s v="No"/>
    <x v="1"/>
    <n v="23"/>
    <n v="500"/>
    <n v="6"/>
    <x v="11"/>
    <x v="2"/>
    <x v="2"/>
    <s v="2018_9_6"/>
    <x v="2"/>
    <n v="9"/>
    <n v="6"/>
  </r>
  <r>
    <x v="2703"/>
    <x v="2190"/>
    <n v="1"/>
    <x v="0"/>
    <x v="0"/>
    <s v="119-A, Upper Ground Floor, Near NCC Gate, Humanyunpur Village, Safdarjung Enclave, Safdarjung, New Delhi"/>
    <s v="Safdarjung"/>
    <s v="Safdarjung, New Delhi"/>
    <n v="77.193788029999993"/>
    <n v="28.560922990000002"/>
    <x v="726"/>
    <s v="Indian Rupees(Rs.)"/>
    <x v="0"/>
    <x v="0"/>
    <s v="No"/>
    <s v="No"/>
    <x v="1"/>
    <n v="150"/>
    <n v="500"/>
    <n v="6"/>
    <x v="15"/>
    <x v="2"/>
    <x v="2"/>
    <s v="2011_9_14"/>
    <x v="3"/>
    <n v="9"/>
    <n v="14"/>
  </r>
  <r>
    <x v="2704"/>
    <x v="2191"/>
    <n v="1"/>
    <x v="0"/>
    <x v="0"/>
    <s v="My Square Food Court, Select City Walk, Saket, New Delhi"/>
    <s v="Saket"/>
    <s v="Saket, New Delhi"/>
    <n v="77.219655599999996"/>
    <n v="28.529137800000001"/>
    <x v="43"/>
    <s v="Indian Rupees(Rs.)"/>
    <x v="0"/>
    <x v="0"/>
    <s v="No"/>
    <s v="No"/>
    <x v="1"/>
    <n v="66"/>
    <n v="500"/>
    <n v="6"/>
    <x v="7"/>
    <x v="2"/>
    <x v="2"/>
    <s v="2017_9_20"/>
    <x v="7"/>
    <n v="9"/>
    <n v="20"/>
  </r>
  <r>
    <x v="2705"/>
    <x v="1023"/>
    <n v="1"/>
    <x v="0"/>
    <x v="0"/>
    <s v="36, Central Market, Ashok Vihar Phase 1, New Delhi"/>
    <s v="Ashok Vihar Phase 1"/>
    <s v="Ashok Vihar Phase 1, New Delhi"/>
    <n v="77.172556200000002"/>
    <n v="28.692665999999999"/>
    <x v="727"/>
    <s v="Indian Rupees(Rs.)"/>
    <x v="0"/>
    <x v="0"/>
    <s v="No"/>
    <s v="No"/>
    <x v="1"/>
    <n v="102"/>
    <n v="500"/>
    <n v="6"/>
    <x v="27"/>
    <x v="3"/>
    <x v="3"/>
    <s v="2013_8_26"/>
    <x v="0"/>
    <n v="8"/>
    <n v="26"/>
  </r>
  <r>
    <x v="2706"/>
    <x v="2172"/>
    <n v="1"/>
    <x v="0"/>
    <x v="0"/>
    <s v="19/1, Near B Block Gurudwara, EPDP Main Road, Chittaranjan Park, New Delhi"/>
    <s v="Chittaranjan Park"/>
    <s v="Chittaranjan Park, New Delhi"/>
    <n v="77.252049630000002"/>
    <n v="28.539725350000001"/>
    <x v="3"/>
    <s v="Indian Rupees(Rs.)"/>
    <x v="0"/>
    <x v="0"/>
    <s v="No"/>
    <s v="No"/>
    <x v="1"/>
    <n v="26"/>
    <n v="500"/>
    <n v="6"/>
    <x v="11"/>
    <x v="2"/>
    <x v="2"/>
    <s v="2011_8_17"/>
    <x v="3"/>
    <n v="8"/>
    <n v="17"/>
  </r>
  <r>
    <x v="2707"/>
    <x v="2192"/>
    <n v="1"/>
    <x v="0"/>
    <x v="0"/>
    <s v="Shop 5, 6, &amp; 7, S Block, Som Bazar Road, Shalimar Garden, DLF Dilshad Extension ll, Dilshad Garden, New Delhi"/>
    <s v="Dilshad Garden"/>
    <s v="Dilshad Garden, New Delhi"/>
    <n v="77.327928420000006"/>
    <n v="28.694052509999999"/>
    <x v="8"/>
    <s v="Indian Rupees(Rs.)"/>
    <x v="0"/>
    <x v="0"/>
    <s v="No"/>
    <s v="No"/>
    <x v="1"/>
    <n v="10"/>
    <n v="500"/>
    <n v="6"/>
    <x v="11"/>
    <x v="2"/>
    <x v="2"/>
    <s v="2015_8_9"/>
    <x v="8"/>
    <n v="8"/>
    <n v="9"/>
  </r>
  <r>
    <x v="2708"/>
    <x v="2193"/>
    <n v="1"/>
    <x v="0"/>
    <x v="0"/>
    <s v="23/21-C, 1st Floor, Main Market, East Patel Nagar, New Delhi"/>
    <s v="East Patel Nagar"/>
    <s v="East Patel Nagar, New Delhi"/>
    <n v="0"/>
    <n v="0"/>
    <x v="3"/>
    <s v="Indian Rupees(Rs.)"/>
    <x v="0"/>
    <x v="0"/>
    <s v="No"/>
    <s v="No"/>
    <x v="1"/>
    <n v="5"/>
    <n v="500"/>
    <n v="6"/>
    <x v="10"/>
    <x v="2"/>
    <x v="2"/>
    <s v="2012_8_4"/>
    <x v="5"/>
    <n v="8"/>
    <n v="4"/>
  </r>
  <r>
    <x v="2709"/>
    <x v="2194"/>
    <n v="1"/>
    <x v="0"/>
    <x v="0"/>
    <s v="K-1, Lower Ground Floor, Epicuria Food Mall, Nehru Place, New Delhi"/>
    <s v="Epicuria Food Mall, Nehru Place"/>
    <s v="Epicuria Food Mall, Nehru Place, New Delhi"/>
    <n v="77.251785600000005"/>
    <n v="28.5514005"/>
    <x v="46"/>
    <s v="Indian Rupees(Rs.)"/>
    <x v="0"/>
    <x v="0"/>
    <s v="No"/>
    <s v="No"/>
    <x v="1"/>
    <n v="9"/>
    <n v="500"/>
    <n v="6"/>
    <x v="13"/>
    <x v="2"/>
    <x v="2"/>
    <s v="2013_8_24"/>
    <x v="0"/>
    <n v="8"/>
    <n v="24"/>
  </r>
  <r>
    <x v="2710"/>
    <x v="1810"/>
    <n v="1"/>
    <x v="0"/>
    <x v="0"/>
    <s v="G-4, Local Shopping Complex, Gujranwala Town, New Delhi"/>
    <s v="Gujranwala Town"/>
    <s v="Gujranwala Town, New Delhi"/>
    <n v="77.189807900000005"/>
    <n v="28.7014836"/>
    <x v="3"/>
    <s v="Indian Rupees(Rs.)"/>
    <x v="0"/>
    <x v="0"/>
    <s v="No"/>
    <s v="No"/>
    <x v="1"/>
    <n v="2"/>
    <n v="500"/>
    <n v="6"/>
    <x v="0"/>
    <x v="0"/>
    <x v="0"/>
    <s v="2013_8_27"/>
    <x v="0"/>
    <n v="8"/>
    <n v="27"/>
  </r>
  <r>
    <x v="2711"/>
    <x v="2195"/>
    <n v="1"/>
    <x v="0"/>
    <x v="0"/>
    <s v="Jaypee Vasant Continental, Vasant Vihar, New Delhi"/>
    <s v="Jaypee Vasant Continental, Vasant Vihar"/>
    <s v="Jaypee Vasant Continental, Vasant Vihar, New Delhi"/>
    <n v="77.164437620000001"/>
    <n v="28.556503469999999"/>
    <x v="22"/>
    <s v="Indian Rupees(Rs.)"/>
    <x v="0"/>
    <x v="0"/>
    <s v="No"/>
    <s v="No"/>
    <x v="1"/>
    <n v="17"/>
    <n v="500"/>
    <n v="6"/>
    <x v="15"/>
    <x v="2"/>
    <x v="2"/>
    <s v="2018_8_24"/>
    <x v="2"/>
    <n v="8"/>
    <n v="24"/>
  </r>
  <r>
    <x v="2712"/>
    <x v="2196"/>
    <n v="1"/>
    <x v="0"/>
    <x v="0"/>
    <s v="6, 38 Bungalow Road, Kamla Nagar, New Delhi"/>
    <s v="Kamla Nagar"/>
    <s v="Kamla Nagar, New Delhi"/>
    <n v="77.204844499999993"/>
    <n v="28.6839604"/>
    <x v="7"/>
    <s v="Indian Rupees(Rs.)"/>
    <x v="0"/>
    <x v="0"/>
    <s v="No"/>
    <s v="No"/>
    <x v="1"/>
    <n v="25"/>
    <n v="500"/>
    <n v="6"/>
    <x v="27"/>
    <x v="3"/>
    <x v="3"/>
    <s v="2014_8_16"/>
    <x v="4"/>
    <n v="8"/>
    <n v="16"/>
  </r>
  <r>
    <x v="2713"/>
    <x v="2170"/>
    <n v="1"/>
    <x v="0"/>
    <x v="0"/>
    <s v="18/1, Arya Samaj Road, Karol Bagh, New Delhi"/>
    <s v="Karol Bagh"/>
    <s v="Karol Bagh, New Delhi"/>
    <n v="77.195288399999995"/>
    <n v="28.646476"/>
    <x v="728"/>
    <s v="Indian Rupees(Rs.)"/>
    <x v="0"/>
    <x v="0"/>
    <s v="No"/>
    <s v="No"/>
    <x v="1"/>
    <n v="39"/>
    <n v="500"/>
    <n v="6"/>
    <x v="27"/>
    <x v="3"/>
    <x v="3"/>
    <s v="2011_8_2"/>
    <x v="3"/>
    <n v="8"/>
    <n v="2"/>
  </r>
  <r>
    <x v="2714"/>
    <x v="2197"/>
    <n v="1"/>
    <x v="0"/>
    <x v="0"/>
    <s v="Shop A-4, Block B-4, Keshav Puram, Lawrence Road, New Delhi"/>
    <s v="Lawrence Road"/>
    <s v="Lawrence Road, New Delhi"/>
    <n v="77.159705599999995"/>
    <n v="28.688925600000001"/>
    <x v="7"/>
    <s v="Indian Rupees(Rs.)"/>
    <x v="0"/>
    <x v="0"/>
    <s v="No"/>
    <s v="No"/>
    <x v="1"/>
    <n v="12"/>
    <n v="500"/>
    <n v="6"/>
    <x v="15"/>
    <x v="2"/>
    <x v="2"/>
    <s v="2012_8_8"/>
    <x v="5"/>
    <n v="8"/>
    <n v="8"/>
  </r>
  <r>
    <x v="2715"/>
    <x v="2052"/>
    <n v="1"/>
    <x v="0"/>
    <x v="0"/>
    <s v="G1,2,3, Metroplex East Mall, Old Radhu Palace,  Laxmi Nagar, New Delhi"/>
    <s v="Laxmi Nagar"/>
    <s v="Laxmi Nagar, New Delhi"/>
    <n v="77.283675799999997"/>
    <n v="28.639889199999999"/>
    <x v="2"/>
    <s v="Indian Rupees(Rs.)"/>
    <x v="0"/>
    <x v="0"/>
    <s v="No"/>
    <s v="No"/>
    <x v="1"/>
    <n v="3"/>
    <n v="500"/>
    <n v="6"/>
    <x v="0"/>
    <x v="0"/>
    <x v="0"/>
    <s v="2013_8_3"/>
    <x v="0"/>
    <n v="8"/>
    <n v="3"/>
  </r>
  <r>
    <x v="2716"/>
    <x v="2198"/>
    <n v="1"/>
    <x v="0"/>
    <x v="0"/>
    <s v="Shop 3, Market 2 Complex, Near Pragati Vihar Hostel, Lodhi Road, New Delhi"/>
    <s v="Lodhi Road"/>
    <s v="Lodhi Road, New Delhi"/>
    <n v="77.231129999999993"/>
    <n v="28.589055299999998"/>
    <x v="68"/>
    <s v="Indian Rupees(Rs.)"/>
    <x v="0"/>
    <x v="0"/>
    <s v="No"/>
    <s v="No"/>
    <x v="1"/>
    <n v="8"/>
    <n v="500"/>
    <n v="6"/>
    <x v="27"/>
    <x v="3"/>
    <x v="3"/>
    <s v="2014_8_23"/>
    <x v="4"/>
    <n v="8"/>
    <n v="23"/>
  </r>
  <r>
    <x v="2717"/>
    <x v="2199"/>
    <n v="1"/>
    <x v="0"/>
    <x v="0"/>
    <s v="1620-B/2 Opposite HDFC Bank, Thana Road,Najafgarh, New Delhi"/>
    <s v="Najafgarh"/>
    <s v="Najafgarh, New Delhi"/>
    <n v="76.981755500000006"/>
    <n v="28.610581"/>
    <x v="19"/>
    <s v="Indian Rupees(Rs.)"/>
    <x v="0"/>
    <x v="0"/>
    <s v="No"/>
    <s v="No"/>
    <x v="1"/>
    <n v="1"/>
    <n v="500"/>
    <n v="6"/>
    <x v="0"/>
    <x v="0"/>
    <x v="0"/>
    <s v="2012_8_7"/>
    <x v="5"/>
    <n v="8"/>
    <n v="7"/>
  </r>
  <r>
    <x v="2718"/>
    <x v="2079"/>
    <n v="1"/>
    <x v="0"/>
    <x v="0"/>
    <s v="3, Satyam Cineplex, Nehru Place, New Delhi"/>
    <s v="Nehru Place"/>
    <s v="Nehru Place, New Delhi"/>
    <n v="77.251157000000006"/>
    <n v="28.550175400000001"/>
    <x v="711"/>
    <s v="Indian Rupees(Rs.)"/>
    <x v="0"/>
    <x v="0"/>
    <s v="No"/>
    <s v="No"/>
    <x v="1"/>
    <n v="142"/>
    <n v="500"/>
    <n v="6"/>
    <x v="7"/>
    <x v="2"/>
    <x v="2"/>
    <s v="2017_8_6"/>
    <x v="7"/>
    <n v="8"/>
    <n v="6"/>
  </r>
  <r>
    <x v="2719"/>
    <x v="986"/>
    <n v="1"/>
    <x v="0"/>
    <x v="0"/>
    <s v="30, Aditya Arcade, Community Centre, Preet Vihar, New Delhi"/>
    <s v="Preet Vihar"/>
    <s v="Preet Vihar, New Delhi"/>
    <n v="77.294778300000004"/>
    <n v="28.639325100000001"/>
    <x v="729"/>
    <s v="Indian Rupees(Rs.)"/>
    <x v="0"/>
    <x v="0"/>
    <s v="No"/>
    <s v="No"/>
    <x v="1"/>
    <n v="81"/>
    <n v="500"/>
    <n v="6"/>
    <x v="4"/>
    <x v="2"/>
    <x v="2"/>
    <s v="2012_8_25"/>
    <x v="5"/>
    <n v="8"/>
    <n v="25"/>
  </r>
  <r>
    <x v="2720"/>
    <x v="2200"/>
    <n v="1"/>
    <x v="0"/>
    <x v="0"/>
    <s v="Opposite B-6 Market, Deer Park, Safdarjung, New Delhi"/>
    <s v="Safdarjung"/>
    <s v="Safdarjung, New Delhi"/>
    <n v="77.196587579999999"/>
    <n v="28.558874889999998"/>
    <x v="19"/>
    <s v="Indian Rupees(Rs.)"/>
    <x v="0"/>
    <x v="0"/>
    <s v="No"/>
    <s v="No"/>
    <x v="1"/>
    <n v="8"/>
    <n v="500"/>
    <n v="6"/>
    <x v="13"/>
    <x v="2"/>
    <x v="2"/>
    <s v="2015_8_1"/>
    <x v="8"/>
    <n v="8"/>
    <n v="1"/>
  </r>
  <r>
    <x v="2721"/>
    <x v="2201"/>
    <n v="1"/>
    <x v="0"/>
    <x v="0"/>
    <s v="Safdarjung Enclave, Safdarjung, New Delhi"/>
    <s v="Safdarjung"/>
    <s v="Safdarjung, New Delhi"/>
    <n v="77.195852990000006"/>
    <n v="28.565738150000001"/>
    <x v="21"/>
    <s v="Indian Rupees(Rs.)"/>
    <x v="0"/>
    <x v="0"/>
    <s v="No"/>
    <s v="No"/>
    <x v="1"/>
    <n v="26"/>
    <n v="500"/>
    <n v="6"/>
    <x v="4"/>
    <x v="2"/>
    <x v="2"/>
    <s v="2013_8_9"/>
    <x v="0"/>
    <n v="8"/>
    <n v="9"/>
  </r>
  <r>
    <x v="2722"/>
    <x v="2202"/>
    <n v="1"/>
    <x v="0"/>
    <x v="0"/>
    <s v="C-21, SDA Market, SDA, New Delhi"/>
    <s v="SDA"/>
    <s v="SDA, New Delhi"/>
    <n v="77.196725900000004"/>
    <n v="28.546428299999999"/>
    <x v="19"/>
    <s v="Indian Rupees(Rs.)"/>
    <x v="0"/>
    <x v="0"/>
    <s v="No"/>
    <s v="No"/>
    <x v="1"/>
    <n v="49"/>
    <n v="500"/>
    <n v="6"/>
    <x v="11"/>
    <x v="2"/>
    <x v="2"/>
    <s v="2015_8_23"/>
    <x v="8"/>
    <n v="8"/>
    <n v="23"/>
  </r>
  <r>
    <x v="2723"/>
    <x v="2203"/>
    <n v="1"/>
    <x v="0"/>
    <x v="0"/>
    <s v="DE - 79, Tagore Garden, New Delhi"/>
    <s v="Tagore Garden"/>
    <s v="Tagore Garden, New Delhi"/>
    <n v="77.115409999999997"/>
    <n v="28.646011000000001"/>
    <x v="3"/>
    <s v="Indian Rupees(Rs.)"/>
    <x v="0"/>
    <x v="0"/>
    <s v="No"/>
    <s v="No"/>
    <x v="1"/>
    <n v="18"/>
    <n v="500"/>
    <n v="6"/>
    <x v="5"/>
    <x v="2"/>
    <x v="2"/>
    <s v="2014_8_21"/>
    <x v="4"/>
    <n v="8"/>
    <n v="21"/>
  </r>
  <r>
    <x v="2724"/>
    <x v="2204"/>
    <n v="1"/>
    <x v="0"/>
    <x v="0"/>
    <s v="Aaya Nagar, New Delhi"/>
    <s v="Aaya Nagar"/>
    <s v="Aaya Nagar, New Delhi"/>
    <n v="0"/>
    <n v="0"/>
    <x v="730"/>
    <s v="Indian Rupees(Rs.)"/>
    <x v="0"/>
    <x v="0"/>
    <s v="No"/>
    <s v="No"/>
    <x v="1"/>
    <n v="2"/>
    <n v="500"/>
    <n v="6"/>
    <x v="0"/>
    <x v="0"/>
    <x v="0"/>
    <s v="2011_7_24"/>
    <x v="3"/>
    <n v="7"/>
    <n v="24"/>
  </r>
  <r>
    <x v="2725"/>
    <x v="2205"/>
    <n v="1"/>
    <x v="0"/>
    <x v="0"/>
    <s v="66 A, Ground Floor, Sri Aurobindo Marg, Adchini, New Delhi"/>
    <s v="Adchini"/>
    <s v="Adchini, New Delhi"/>
    <n v="77.198033300000006"/>
    <n v="28.537547199999999"/>
    <x v="311"/>
    <s v="Indian Rupees(Rs.)"/>
    <x v="0"/>
    <x v="0"/>
    <s v="No"/>
    <s v="No"/>
    <x v="1"/>
    <n v="11"/>
    <n v="500"/>
    <n v="6"/>
    <x v="17"/>
    <x v="3"/>
    <x v="3"/>
    <s v="2012_7_26"/>
    <x v="5"/>
    <n v="7"/>
    <n v="26"/>
  </r>
  <r>
    <x v="2726"/>
    <x v="2206"/>
    <n v="1"/>
    <x v="0"/>
    <x v="0"/>
    <s v="4701/2, Ansari Road, Daryaganj, New Delhi"/>
    <s v="Daryaganj"/>
    <s v="Daryaganj, New Delhi"/>
    <n v="77.243613600000003"/>
    <n v="28.645085300000002"/>
    <x v="2"/>
    <s v="Indian Rupees(Rs.)"/>
    <x v="0"/>
    <x v="0"/>
    <s v="No"/>
    <s v="No"/>
    <x v="1"/>
    <n v="109"/>
    <n v="500"/>
    <n v="6"/>
    <x v="7"/>
    <x v="2"/>
    <x v="2"/>
    <s v="2018_7_18"/>
    <x v="2"/>
    <n v="7"/>
    <n v="18"/>
  </r>
  <r>
    <x v="2727"/>
    <x v="2207"/>
    <n v="1"/>
    <x v="0"/>
    <x v="0"/>
    <s v="Food Court, 2nd Floor, DLF Promenade Mall, Vasant Kunj, New Delhi"/>
    <s v="DLF Promenade Mall, Vasant Kunj"/>
    <s v="DLF Promenade Mall, Vasant Kunj, New Delhi"/>
    <n v="77.155568560000006"/>
    <n v="28.542647980000002"/>
    <x v="731"/>
    <s v="Indian Rupees(Rs.)"/>
    <x v="0"/>
    <x v="0"/>
    <s v="No"/>
    <s v="No"/>
    <x v="1"/>
    <n v="154"/>
    <n v="500"/>
    <n v="6"/>
    <x v="19"/>
    <x v="1"/>
    <x v="1"/>
    <s v="2012_7_1"/>
    <x v="5"/>
    <n v="7"/>
    <n v="1"/>
  </r>
  <r>
    <x v="2728"/>
    <x v="2208"/>
    <n v="1"/>
    <x v="0"/>
    <x v="0"/>
    <s v="Epicuria Food Mall, Nehru Place Metro Station, Nehru Place, New Delhi"/>
    <s v="Epicuria Food Mall, Nehru Place"/>
    <s v="Epicuria Food Mall, Nehru Place, New Delhi"/>
    <n v="77.2514264"/>
    <n v="28.551456000000002"/>
    <x v="53"/>
    <s v="Indian Rupees(Rs.)"/>
    <x v="0"/>
    <x v="0"/>
    <s v="No"/>
    <s v="No"/>
    <x v="1"/>
    <n v="158"/>
    <n v="500"/>
    <n v="6"/>
    <x v="5"/>
    <x v="2"/>
    <x v="2"/>
    <s v="2014_7_6"/>
    <x v="4"/>
    <n v="7"/>
    <n v="6"/>
  </r>
  <r>
    <x v="2729"/>
    <x v="2209"/>
    <n v="1"/>
    <x v="0"/>
    <x v="0"/>
    <s v="S-14/A, Main Market, Green Park, New Delhi"/>
    <s v="Green Park"/>
    <s v="Green Park, New Delhi"/>
    <n v="77.202565399999997"/>
    <n v="28.5572038"/>
    <x v="22"/>
    <s v="Indian Rupees(Rs.)"/>
    <x v="0"/>
    <x v="0"/>
    <s v="No"/>
    <s v="No"/>
    <x v="1"/>
    <n v="2"/>
    <n v="500"/>
    <n v="6"/>
    <x v="0"/>
    <x v="0"/>
    <x v="0"/>
    <s v="2011_7_11"/>
    <x v="3"/>
    <n v="7"/>
    <n v="11"/>
  </r>
  <r>
    <x v="2730"/>
    <x v="2210"/>
    <n v="1"/>
    <x v="0"/>
    <x v="0"/>
    <s v="Laxmi Bai Nagar, INA, New Delhi"/>
    <s v="INA"/>
    <s v="INA, New Delhi"/>
    <n v="77.209392800000003"/>
    <n v="28.578021400000001"/>
    <x v="21"/>
    <s v="Indian Rupees(Rs.)"/>
    <x v="0"/>
    <x v="0"/>
    <s v="No"/>
    <s v="No"/>
    <x v="1"/>
    <n v="5"/>
    <n v="500"/>
    <n v="6"/>
    <x v="13"/>
    <x v="2"/>
    <x v="2"/>
    <s v="2011_7_17"/>
    <x v="3"/>
    <n v="7"/>
    <n v="17"/>
  </r>
  <r>
    <x v="2731"/>
    <x v="2211"/>
    <n v="1"/>
    <x v="0"/>
    <x v="0"/>
    <s v="61-B, Ber Sarai, JNU, New Delhi"/>
    <s v="JNU"/>
    <s v="JNU, New Delhi"/>
    <n v="77.181152600000004"/>
    <n v="28.549002699999999"/>
    <x v="3"/>
    <s v="Indian Rupees(Rs.)"/>
    <x v="0"/>
    <x v="0"/>
    <s v="No"/>
    <s v="No"/>
    <x v="1"/>
    <n v="29"/>
    <n v="500"/>
    <n v="6"/>
    <x v="11"/>
    <x v="2"/>
    <x v="2"/>
    <s v="2010_7_11"/>
    <x v="6"/>
    <n v="7"/>
    <n v="11"/>
  </r>
  <r>
    <x v="2732"/>
    <x v="2212"/>
    <n v="1"/>
    <x v="0"/>
    <x v="0"/>
    <s v="B17, Tilak Market, Ramesh Nagar, Near MCD Community Hall, Kirti Nagar, New Delhi"/>
    <s v="Kirti Nagar"/>
    <s v="Kirti Nagar, New Delhi"/>
    <n v="77.131362300000006"/>
    <n v="28.648917999999998"/>
    <x v="3"/>
    <s v="Indian Rupees(Rs.)"/>
    <x v="0"/>
    <x v="0"/>
    <s v="No"/>
    <s v="No"/>
    <x v="1"/>
    <n v="13"/>
    <n v="500"/>
    <n v="6"/>
    <x v="15"/>
    <x v="2"/>
    <x v="2"/>
    <s v="2017_7_22"/>
    <x v="7"/>
    <n v="7"/>
    <n v="22"/>
  </r>
  <r>
    <x v="2733"/>
    <x v="2213"/>
    <n v="1"/>
    <x v="0"/>
    <x v="0"/>
    <s v="G-15, Old Double Storey, Lajpat Nagar 4, New Delhi"/>
    <s v="Lajpat Nagar 4"/>
    <s v="Lajpat Nagar 4, New Delhi"/>
    <n v="77.245230100000001"/>
    <n v="28.563865700000001"/>
    <x v="71"/>
    <s v="Indian Rupees(Rs.)"/>
    <x v="0"/>
    <x v="0"/>
    <s v="No"/>
    <s v="No"/>
    <x v="1"/>
    <n v="515"/>
    <n v="500"/>
    <n v="6"/>
    <x v="9"/>
    <x v="2"/>
    <x v="2"/>
    <s v="2015_7_18"/>
    <x v="8"/>
    <n v="7"/>
    <n v="18"/>
  </r>
  <r>
    <x v="2734"/>
    <x v="2214"/>
    <n v="1"/>
    <x v="0"/>
    <x v="0"/>
    <s v="C-77, Shivalik Road, Malviya Nagar, New Delhi"/>
    <s v="Malviya Nagar"/>
    <s v="Malviya Nagar, New Delhi"/>
    <n v="77.210736999999995"/>
    <n v="28.537819200000001"/>
    <x v="21"/>
    <s v="Indian Rupees(Rs.)"/>
    <x v="0"/>
    <x v="0"/>
    <s v="No"/>
    <s v="No"/>
    <x v="1"/>
    <n v="75"/>
    <n v="500"/>
    <n v="6"/>
    <x v="4"/>
    <x v="2"/>
    <x v="2"/>
    <s v="2010_7_28"/>
    <x v="6"/>
    <n v="7"/>
    <n v="28"/>
  </r>
  <r>
    <x v="2735"/>
    <x v="259"/>
    <n v="1"/>
    <x v="0"/>
    <x v="0"/>
    <s v="F Block, Near Mother Diary, Opposite Ramlila Ground, Model Town 2, New Delhi"/>
    <s v="Model Town 2"/>
    <s v="Model Town 2, New Delhi"/>
    <n v="77.190707799999998"/>
    <n v="28.7068586"/>
    <x v="19"/>
    <s v="Indian Rupees(Rs.)"/>
    <x v="0"/>
    <x v="0"/>
    <s v="No"/>
    <s v="No"/>
    <x v="1"/>
    <n v="105"/>
    <n v="500"/>
    <n v="6"/>
    <x v="13"/>
    <x v="2"/>
    <x v="2"/>
    <s v="2013_7_6"/>
    <x v="0"/>
    <n v="7"/>
    <n v="6"/>
  </r>
  <r>
    <x v="2736"/>
    <x v="2215"/>
    <n v="1"/>
    <x v="0"/>
    <x v="0"/>
    <s v="Shop 72, DLF Industrial Area, Moti Nagar, New Delhi"/>
    <s v="Moti Nagar"/>
    <s v="Moti Nagar, New Delhi"/>
    <n v="0"/>
    <n v="0"/>
    <x v="14"/>
    <s v="Indian Rupees(Rs.)"/>
    <x v="0"/>
    <x v="0"/>
    <s v="No"/>
    <s v="No"/>
    <x v="1"/>
    <n v="4"/>
    <n v="500"/>
    <n v="6"/>
    <x v="10"/>
    <x v="2"/>
    <x v="2"/>
    <s v="2014_7_14"/>
    <x v="4"/>
    <n v="7"/>
    <n v="14"/>
  </r>
  <r>
    <x v="2737"/>
    <x v="2132"/>
    <n v="1"/>
    <x v="0"/>
    <x v="0"/>
    <s v="D-268/2, Tikona Park, Jamia Nagar, New Friends Colony, New Delhi"/>
    <s v="New Friends Colony"/>
    <s v="New Friends Colony, New Delhi"/>
    <n v="77.288299690000002"/>
    <n v="28.562381810000002"/>
    <x v="101"/>
    <s v="Indian Rupees(Rs.)"/>
    <x v="0"/>
    <x v="0"/>
    <s v="No"/>
    <s v="No"/>
    <x v="1"/>
    <n v="47"/>
    <n v="500"/>
    <n v="6"/>
    <x v="15"/>
    <x v="2"/>
    <x v="2"/>
    <s v="2013_7_19"/>
    <x v="0"/>
    <n v="7"/>
    <n v="19"/>
  </r>
  <r>
    <x v="2738"/>
    <x v="2216"/>
    <n v="1"/>
    <x v="0"/>
    <x v="0"/>
    <s v="37, North Avenue Road,  West, Punjabi Bagh, New Delhi"/>
    <s v="Punjabi Bagh"/>
    <s v="Punjabi Bagh, New Delhi"/>
    <n v="77.12029751"/>
    <n v="28.666909789999998"/>
    <x v="21"/>
    <s v="Indian Rupees(Rs.)"/>
    <x v="0"/>
    <x v="0"/>
    <s v="No"/>
    <s v="No"/>
    <x v="1"/>
    <n v="8"/>
    <n v="500"/>
    <n v="6"/>
    <x v="13"/>
    <x v="2"/>
    <x v="2"/>
    <s v="2014_7_28"/>
    <x v="4"/>
    <n v="7"/>
    <n v="28"/>
  </r>
  <r>
    <x v="2739"/>
    <x v="2217"/>
    <n v="1"/>
    <x v="0"/>
    <x v="0"/>
    <s v="Shop 1, Opposite Safdarjung Club, Behind Kamal Cinema, Safdarjung Enclave Market, Safdarjung, New Delhi"/>
    <s v="Safdarjung"/>
    <s v="Safdarjung, New Delhi"/>
    <n v="77.199023999999994"/>
    <n v="28.565358"/>
    <x v="3"/>
    <s v="Indian Rupees(Rs.)"/>
    <x v="0"/>
    <x v="0"/>
    <s v="No"/>
    <s v="No"/>
    <x v="1"/>
    <n v="18"/>
    <n v="500"/>
    <n v="6"/>
    <x v="11"/>
    <x v="2"/>
    <x v="2"/>
    <s v="2011_7_16"/>
    <x v="3"/>
    <n v="7"/>
    <n v="16"/>
  </r>
  <r>
    <x v="2740"/>
    <x v="2218"/>
    <n v="1"/>
    <x v="0"/>
    <x v="0"/>
    <s v="106, Humayun Pur, Safdarjung Enclave, Safdarjung, New Delhi"/>
    <s v="Safdarjung"/>
    <s v="Safdarjung, New Delhi"/>
    <n v="77.193968170000005"/>
    <n v="28.561787540000001"/>
    <x v="2"/>
    <s v="Indian Rupees(Rs.)"/>
    <x v="0"/>
    <x v="0"/>
    <s v="No"/>
    <s v="No"/>
    <x v="1"/>
    <n v="13"/>
    <n v="500"/>
    <n v="6"/>
    <x v="15"/>
    <x v="2"/>
    <x v="2"/>
    <s v="2016_7_20"/>
    <x v="1"/>
    <n v="7"/>
    <n v="20"/>
  </r>
  <r>
    <x v="2741"/>
    <x v="2219"/>
    <n v="1"/>
    <x v="0"/>
    <x v="0"/>
    <s v="House 20F, Basement, Gali 1, Krishna Nagar, Safdarjung, New Delhi"/>
    <s v="Safdarjung"/>
    <s v="Safdarjung, New Delhi"/>
    <n v="77.195418140000001"/>
    <n v="28.56274136"/>
    <x v="732"/>
    <s v="Indian Rupees(Rs.)"/>
    <x v="0"/>
    <x v="0"/>
    <s v="No"/>
    <s v="No"/>
    <x v="1"/>
    <n v="31"/>
    <n v="500"/>
    <n v="6"/>
    <x v="7"/>
    <x v="2"/>
    <x v="2"/>
    <s v="2012_7_10"/>
    <x v="5"/>
    <n v="7"/>
    <n v="10"/>
  </r>
  <r>
    <x v="2742"/>
    <x v="2220"/>
    <n v="1"/>
    <x v="0"/>
    <x v="0"/>
    <s v="Saket, New Delhi"/>
    <s v="Saket"/>
    <s v="Saket, New Delhi"/>
    <n v="77.204487029999996"/>
    <n v="28.522280930000001"/>
    <x v="21"/>
    <s v="Indian Rupees(Rs.)"/>
    <x v="0"/>
    <x v="0"/>
    <s v="No"/>
    <s v="No"/>
    <x v="1"/>
    <n v="60"/>
    <n v="500"/>
    <n v="6"/>
    <x v="21"/>
    <x v="2"/>
    <x v="2"/>
    <s v="2011_7_11"/>
    <x v="3"/>
    <n v="7"/>
    <n v="11"/>
  </r>
  <r>
    <x v="2743"/>
    <x v="2194"/>
    <n v="1"/>
    <x v="0"/>
    <x v="0"/>
    <s v="2nd Floor, My Square Food Court, Select Citywalk Mall, Saket, New Delhi"/>
    <s v="Select Citywalk Mall, Saket"/>
    <s v="Select Citywalk Mall, Saket, New Delhi"/>
    <n v="77.2194535"/>
    <n v="28.529409999999999"/>
    <x v="46"/>
    <s v="Indian Rupees(Rs.)"/>
    <x v="0"/>
    <x v="0"/>
    <s v="No"/>
    <s v="No"/>
    <x v="1"/>
    <n v="228"/>
    <n v="500"/>
    <n v="6"/>
    <x v="12"/>
    <x v="1"/>
    <x v="1"/>
    <s v="2015_7_17"/>
    <x v="8"/>
    <n v="7"/>
    <n v="17"/>
  </r>
  <r>
    <x v="2744"/>
    <x v="2221"/>
    <n v="1"/>
    <x v="0"/>
    <x v="0"/>
    <s v="24B/8, Mall Road, Tilak Nagar, New Delhi"/>
    <s v="Tilak Nagar"/>
    <s v="Tilak Nagar, New Delhi"/>
    <n v="77.093794200000005"/>
    <n v="28.636839800000001"/>
    <x v="708"/>
    <s v="Indian Rupees(Rs.)"/>
    <x v="0"/>
    <x v="0"/>
    <s v="No"/>
    <s v="No"/>
    <x v="1"/>
    <n v="5"/>
    <n v="500"/>
    <n v="6"/>
    <x v="10"/>
    <x v="2"/>
    <x v="2"/>
    <s v="2010_7_20"/>
    <x v="6"/>
    <n v="7"/>
    <n v="20"/>
  </r>
  <r>
    <x v="2745"/>
    <x v="2222"/>
    <n v="1"/>
    <x v="0"/>
    <x v="0"/>
    <s v="64, Munirka Marg, Behind PVR Priya, Vasant Vihar, New Delhi"/>
    <s v="Vasant Vihar"/>
    <s v="Vasant Vihar, New Delhi"/>
    <n v="77.164540000000002"/>
    <n v="28.558109999999999"/>
    <x v="21"/>
    <s v="Indian Rupees(Rs.)"/>
    <x v="0"/>
    <x v="0"/>
    <s v="No"/>
    <s v="No"/>
    <x v="1"/>
    <n v="1"/>
    <n v="500"/>
    <n v="6"/>
    <x v="0"/>
    <x v="0"/>
    <x v="0"/>
    <s v="2015_7_11"/>
    <x v="8"/>
    <n v="7"/>
    <n v="11"/>
  </r>
  <r>
    <x v="2746"/>
    <x v="2223"/>
    <n v="1"/>
    <x v="0"/>
    <x v="0"/>
    <s v="598, Site 1, A Block, Opposite NIIT, Vikaspuri, New Delhi"/>
    <s v="Vikaspuri"/>
    <s v="Vikaspuri, New Delhi"/>
    <n v="77.069929650000006"/>
    <n v="28.627488270000001"/>
    <x v="60"/>
    <s v="Indian Rupees(Rs.)"/>
    <x v="0"/>
    <x v="0"/>
    <s v="No"/>
    <s v="No"/>
    <x v="1"/>
    <n v="33"/>
    <n v="500"/>
    <n v="6"/>
    <x v="17"/>
    <x v="3"/>
    <x v="3"/>
    <s v="2018_7_5"/>
    <x v="2"/>
    <n v="7"/>
    <n v="5"/>
  </r>
  <r>
    <x v="2747"/>
    <x v="2224"/>
    <n v="1"/>
    <x v="0"/>
    <x v="0"/>
    <s v="T 314 -15, Food Court, 3rd Floor, Ambience Mall, Vasant Kunj, New Delhi"/>
    <s v="Ambience Mall, Vasant Kunj"/>
    <s v="Ambience Mall, Vasant Kunj, New Delhi"/>
    <n v="77.155222499999994"/>
    <n v="28.541052499999999"/>
    <x v="45"/>
    <s v="Indian Rupees(Rs.)"/>
    <x v="0"/>
    <x v="0"/>
    <s v="No"/>
    <s v="No"/>
    <x v="1"/>
    <n v="44"/>
    <n v="500"/>
    <n v="6"/>
    <x v="3"/>
    <x v="2"/>
    <x v="2"/>
    <s v="2016_6_2"/>
    <x v="1"/>
    <n v="6"/>
    <n v="2"/>
  </r>
  <r>
    <x v="2748"/>
    <x v="2225"/>
    <n v="1"/>
    <x v="0"/>
    <x v="0"/>
    <s v="Turkman Gate, Daryaganj, New Delhi"/>
    <s v="Daryaganj"/>
    <s v="Daryaganj, New Delhi"/>
    <n v="77.243882999999997"/>
    <n v="28.644931799999998"/>
    <x v="14"/>
    <s v="Indian Rupees(Rs.)"/>
    <x v="0"/>
    <x v="0"/>
    <s v="No"/>
    <s v="No"/>
    <x v="1"/>
    <n v="3"/>
    <n v="500"/>
    <n v="6"/>
    <x v="0"/>
    <x v="0"/>
    <x v="0"/>
    <s v="2018_6_26"/>
    <x v="2"/>
    <n v="6"/>
    <n v="26"/>
  </r>
  <r>
    <x v="2749"/>
    <x v="2226"/>
    <n v="1"/>
    <x v="0"/>
    <x v="0"/>
    <s v="Defence Colony, New Delhi"/>
    <s v="Defence Colony"/>
    <s v="Defence Colony, New Delhi"/>
    <n v="77.2305013"/>
    <n v="28.5731313"/>
    <x v="12"/>
    <s v="Indian Rupees(Rs.)"/>
    <x v="0"/>
    <x v="0"/>
    <s v="No"/>
    <s v="No"/>
    <x v="1"/>
    <n v="9"/>
    <n v="500"/>
    <n v="6"/>
    <x v="13"/>
    <x v="2"/>
    <x v="2"/>
    <s v="2013_6_14"/>
    <x v="0"/>
    <n v="6"/>
    <n v="14"/>
  </r>
  <r>
    <x v="2750"/>
    <x v="2227"/>
    <n v="1"/>
    <x v="0"/>
    <x v="0"/>
    <s v="16/493, DDA Flat, Kalkaji, New Delhi"/>
    <s v="Kalkaji"/>
    <s v="Kalkaji, New Delhi"/>
    <n v="77.258389600000001"/>
    <n v="28.530263699999999"/>
    <x v="21"/>
    <s v="Indian Rupees(Rs.)"/>
    <x v="0"/>
    <x v="0"/>
    <s v="No"/>
    <s v="No"/>
    <x v="1"/>
    <n v="11"/>
    <n v="500"/>
    <n v="6"/>
    <x v="13"/>
    <x v="2"/>
    <x v="2"/>
    <s v="2010_6_5"/>
    <x v="6"/>
    <n v="6"/>
    <n v="5"/>
  </r>
  <r>
    <x v="2751"/>
    <x v="2228"/>
    <n v="1"/>
    <x v="0"/>
    <x v="0"/>
    <s v="2nd Floor, F 40, Kirti Nagar, New Delhi"/>
    <s v="Kirti Nagar"/>
    <s v="Kirti Nagar, New Delhi"/>
    <n v="0"/>
    <n v="0"/>
    <x v="22"/>
    <s v="Indian Rupees(Rs.)"/>
    <x v="0"/>
    <x v="0"/>
    <s v="No"/>
    <s v="No"/>
    <x v="1"/>
    <n v="68"/>
    <n v="500"/>
    <n v="6"/>
    <x v="21"/>
    <x v="2"/>
    <x v="2"/>
    <s v="2016_6_7"/>
    <x v="1"/>
    <n v="6"/>
    <n v="7"/>
  </r>
  <r>
    <x v="2752"/>
    <x v="2229"/>
    <n v="1"/>
    <x v="0"/>
    <x v="0"/>
    <s v="Opposite Vishal Mega Mart, Mahipalpur, New Delhi"/>
    <s v="Mahipalpur"/>
    <s v="Mahipalpur, New Delhi"/>
    <n v="77.124578299999996"/>
    <n v="28.547003100000001"/>
    <x v="733"/>
    <s v="Indian Rupees(Rs.)"/>
    <x v="0"/>
    <x v="0"/>
    <s v="No"/>
    <s v="No"/>
    <x v="1"/>
    <n v="8"/>
    <n v="500"/>
    <n v="6"/>
    <x v="13"/>
    <x v="2"/>
    <x v="2"/>
    <s v="2017_6_28"/>
    <x v="7"/>
    <n v="6"/>
    <n v="28"/>
  </r>
  <r>
    <x v="2753"/>
    <x v="2230"/>
    <n v="1"/>
    <x v="0"/>
    <x v="0"/>
    <s v="Shop 1, Block CB-369, Ring Road Naraina, Naraina, New Delhi"/>
    <s v="Naraina"/>
    <s v="Naraina, New Delhi"/>
    <n v="77.134165100000004"/>
    <n v="28.625693900000002"/>
    <x v="311"/>
    <s v="Indian Rupees(Rs.)"/>
    <x v="0"/>
    <x v="0"/>
    <s v="No"/>
    <s v="No"/>
    <x v="1"/>
    <n v="4"/>
    <n v="500"/>
    <n v="6"/>
    <x v="10"/>
    <x v="2"/>
    <x v="2"/>
    <s v="2013_6_7"/>
    <x v="0"/>
    <n v="6"/>
    <n v="7"/>
  </r>
  <r>
    <x v="2754"/>
    <x v="2231"/>
    <n v="1"/>
    <x v="0"/>
    <x v="0"/>
    <s v="7972, Arakshan Road, Paharganj, New Delhi"/>
    <s v="Paharganj"/>
    <s v="Paharganj, New Delhi"/>
    <n v="77.214063519999996"/>
    <n v="28.64601747"/>
    <x v="29"/>
    <s v="Indian Rupees(Rs.)"/>
    <x v="0"/>
    <x v="0"/>
    <s v="No"/>
    <s v="No"/>
    <x v="1"/>
    <n v="11"/>
    <n v="500"/>
    <n v="6"/>
    <x v="20"/>
    <x v="3"/>
    <x v="3"/>
    <s v="2015_6_22"/>
    <x v="8"/>
    <n v="6"/>
    <n v="22"/>
  </r>
  <r>
    <x v="2755"/>
    <x v="2232"/>
    <n v="1"/>
    <x v="0"/>
    <x v="0"/>
    <s v="Palam Colony, Vijay Enclave, Near Shani Mandir, Dashrathpuri, Palam, New Delhi"/>
    <s v="Palam"/>
    <s v="Palam, New Delhi"/>
    <n v="77.083207020000003"/>
    <n v="28.604447539999999"/>
    <x v="3"/>
    <s v="Indian Rupees(Rs.)"/>
    <x v="0"/>
    <x v="0"/>
    <s v="No"/>
    <s v="No"/>
    <x v="1"/>
    <n v="1"/>
    <n v="500"/>
    <n v="6"/>
    <x v="0"/>
    <x v="0"/>
    <x v="0"/>
    <s v="2014_6_7"/>
    <x v="4"/>
    <n v="6"/>
    <n v="7"/>
  </r>
  <r>
    <x v="2756"/>
    <x v="2233"/>
    <n v="1"/>
    <x v="0"/>
    <x v="0"/>
    <s v="G-4, Atlantic Market, Near Canara Bank, Patparganj, New Delhi"/>
    <s v="Patparganj"/>
    <s v="Patparganj, New Delhi"/>
    <n v="77.308255500000001"/>
    <n v="28.6279757"/>
    <x v="8"/>
    <s v="Indian Rupees(Rs.)"/>
    <x v="0"/>
    <x v="0"/>
    <s v="No"/>
    <s v="No"/>
    <x v="1"/>
    <n v="5"/>
    <n v="500"/>
    <n v="6"/>
    <x v="10"/>
    <x v="2"/>
    <x v="2"/>
    <s v="2013_6_9"/>
    <x v="0"/>
    <n v="6"/>
    <n v="9"/>
  </r>
  <r>
    <x v="2757"/>
    <x v="2234"/>
    <n v="1"/>
    <x v="0"/>
    <x v="0"/>
    <s v="286, Basement, Satyaniketan, New Delhi"/>
    <s v="Satyaniketan"/>
    <s v="Satyaniketan, New Delhi"/>
    <n v="77.168810899999997"/>
    <n v="28.588424199999999"/>
    <x v="715"/>
    <s v="Indian Rupees(Rs.)"/>
    <x v="0"/>
    <x v="0"/>
    <s v="No"/>
    <s v="No"/>
    <x v="1"/>
    <n v="21"/>
    <n v="500"/>
    <n v="6"/>
    <x v="17"/>
    <x v="3"/>
    <x v="3"/>
    <s v="2016_6_12"/>
    <x v="1"/>
    <n v="6"/>
    <n v="12"/>
  </r>
  <r>
    <x v="2758"/>
    <x v="2235"/>
    <n v="1"/>
    <x v="0"/>
    <x v="0"/>
    <s v="2, Opposite Sri Venkateshwara College, Satyaniketan, New Delhi"/>
    <s v="Satyaniketan"/>
    <s v="Satyaniketan, New Delhi"/>
    <n v="77.167613799999998"/>
    <n v="28.587920499999999"/>
    <x v="559"/>
    <s v="Indian Rupees(Rs.)"/>
    <x v="0"/>
    <x v="0"/>
    <s v="No"/>
    <s v="No"/>
    <x v="1"/>
    <n v="401"/>
    <n v="500"/>
    <n v="6"/>
    <x v="5"/>
    <x v="2"/>
    <x v="2"/>
    <s v="2013_6_22"/>
    <x v="0"/>
    <n v="6"/>
    <n v="22"/>
  </r>
  <r>
    <x v="2759"/>
    <x v="2236"/>
    <n v="1"/>
    <x v="0"/>
    <x v="0"/>
    <s v="The Ashok, 50-B, Diplomatic Enclave, Chanakyapuri, New Delhi"/>
    <s v="The Ashok, Chanakyapuri"/>
    <s v="The Ashok, Chanakyapuri, New Delhi"/>
    <n v="77.195865999999995"/>
    <n v="28.596981"/>
    <x v="21"/>
    <s v="Indian Rupees(Rs.)"/>
    <x v="0"/>
    <x v="0"/>
    <s v="No"/>
    <s v="No"/>
    <x v="1"/>
    <n v="26"/>
    <n v="500"/>
    <n v="6"/>
    <x v="13"/>
    <x v="2"/>
    <x v="2"/>
    <s v="2018_6_13"/>
    <x v="2"/>
    <n v="6"/>
    <n v="13"/>
  </r>
  <r>
    <x v="2760"/>
    <x v="2237"/>
    <n v="1"/>
    <x v="0"/>
    <x v="0"/>
    <s v="4A/2, Near Axis Bank, Main Najafgarh Road, Tilak Nagar, New Delh"/>
    <s v="Tilak Nagar"/>
    <s v="Tilak Nagar, New Delhi"/>
    <n v="0"/>
    <n v="0"/>
    <x v="127"/>
    <s v="Indian Rupees(Rs.)"/>
    <x v="0"/>
    <x v="0"/>
    <s v="No"/>
    <s v="No"/>
    <x v="1"/>
    <n v="1"/>
    <n v="500"/>
    <n v="6"/>
    <x v="0"/>
    <x v="0"/>
    <x v="0"/>
    <s v="2016_6_28"/>
    <x v="1"/>
    <n v="6"/>
    <n v="28"/>
  </r>
  <r>
    <x v="2761"/>
    <x v="1894"/>
    <n v="1"/>
    <x v="0"/>
    <x v="0"/>
    <s v="15, Opposite Union Bank of India, Main Road, Greater Kailash 4, Alaknanda, New Delhi"/>
    <s v="Alaknanda"/>
    <s v="Alaknanda, New Delhi"/>
    <n v="77.253942359999996"/>
    <n v="28.5335614"/>
    <x v="734"/>
    <s v="Indian Rupees(Rs.)"/>
    <x v="0"/>
    <x v="0"/>
    <s v="No"/>
    <s v="No"/>
    <x v="1"/>
    <n v="1"/>
    <n v="500"/>
    <n v="6"/>
    <x v="0"/>
    <x v="0"/>
    <x v="0"/>
    <s v="2016_5_17"/>
    <x v="1"/>
    <n v="5"/>
    <n v="17"/>
  </r>
  <r>
    <x v="2762"/>
    <x v="2238"/>
    <n v="1"/>
    <x v="0"/>
    <x v="0"/>
    <s v="Behind Jesus &amp; Mary College, Rizal Marg, Chanakyapuri, New Delhi"/>
    <s v="Chanakyapuri"/>
    <s v="Chanakyapuri, New Delhi"/>
    <n v="77.178935999999993"/>
    <n v="28.592856900000001"/>
    <x v="8"/>
    <s v="Indian Rupees(Rs.)"/>
    <x v="0"/>
    <x v="0"/>
    <s v="No"/>
    <s v="No"/>
    <x v="1"/>
    <n v="138"/>
    <n v="500"/>
    <n v="6"/>
    <x v="30"/>
    <x v="3"/>
    <x v="3"/>
    <s v="2013_5_13"/>
    <x v="0"/>
    <n v="5"/>
    <n v="13"/>
  </r>
  <r>
    <x v="2763"/>
    <x v="2239"/>
    <n v="1"/>
    <x v="0"/>
    <x v="0"/>
    <s v="3575/3576, Main Road, Near Sablok Clinic, Daryaganj, New Delhi"/>
    <s v="Daryaganj"/>
    <s v="Daryaganj, New Delhi"/>
    <n v="77.240470400000007"/>
    <n v="28.6428148"/>
    <x v="49"/>
    <s v="Indian Rupees(Rs.)"/>
    <x v="0"/>
    <x v="0"/>
    <s v="No"/>
    <s v="No"/>
    <x v="1"/>
    <n v="26"/>
    <n v="500"/>
    <n v="6"/>
    <x v="9"/>
    <x v="2"/>
    <x v="2"/>
    <s v="2016_5_26"/>
    <x v="1"/>
    <n v="5"/>
    <n v="26"/>
  </r>
  <r>
    <x v="2764"/>
    <x v="2240"/>
    <n v="1"/>
    <x v="0"/>
    <x v="0"/>
    <s v="D-130, East of Kailash, New Delhi"/>
    <s v="East of Kailash"/>
    <s v="East of Kailash, New Delhi"/>
    <n v="0"/>
    <n v="0"/>
    <x v="36"/>
    <s v="Indian Rupees(Rs.)"/>
    <x v="0"/>
    <x v="0"/>
    <s v="No"/>
    <s v="No"/>
    <x v="1"/>
    <n v="1"/>
    <n v="500"/>
    <n v="6"/>
    <x v="0"/>
    <x v="0"/>
    <x v="0"/>
    <s v="2010_5_9"/>
    <x v="6"/>
    <n v="5"/>
    <n v="9"/>
  </r>
  <r>
    <x v="2765"/>
    <x v="2241"/>
    <n v="1"/>
    <x v="0"/>
    <x v="0"/>
    <s v="23/5A, East Patel Nagar, New Delhi"/>
    <s v="East Patel Nagar"/>
    <s v="East Patel Nagar, New Delhi"/>
    <n v="77.173655699999998"/>
    <n v="28.644639399999999"/>
    <x v="735"/>
    <s v="Indian Rupees(Rs.)"/>
    <x v="0"/>
    <x v="0"/>
    <s v="No"/>
    <s v="No"/>
    <x v="1"/>
    <n v="26"/>
    <n v="500"/>
    <n v="6"/>
    <x v="9"/>
    <x v="2"/>
    <x v="2"/>
    <s v="2018_5_13"/>
    <x v="2"/>
    <n v="5"/>
    <n v="13"/>
  </r>
  <r>
    <x v="2766"/>
    <x v="2242"/>
    <n v="1"/>
    <x v="0"/>
    <x v="0"/>
    <s v="34, 1st Floor, M Block Market, Greater Kailash (GK) 1, New Delhi"/>
    <s v="Greater Kailash (GK) 1"/>
    <s v="Greater Kailash (GK) 1, New Delhi"/>
    <n v="77.236518799999999"/>
    <n v="28.549680599999999"/>
    <x v="64"/>
    <s v="Indian Rupees(Rs.)"/>
    <x v="0"/>
    <x v="0"/>
    <s v="No"/>
    <s v="No"/>
    <x v="1"/>
    <n v="53"/>
    <n v="500"/>
    <n v="6"/>
    <x v="21"/>
    <x v="2"/>
    <x v="2"/>
    <s v="2010_5_25"/>
    <x v="6"/>
    <n v="5"/>
    <n v="25"/>
  </r>
  <r>
    <x v="2767"/>
    <x v="2243"/>
    <n v="1"/>
    <x v="0"/>
    <x v="0"/>
    <s v="E/76, West Vinod Nagar, IP Extension, New Delhi"/>
    <s v="IP Extension"/>
    <s v="IP Extension, New Delhi"/>
    <n v="77.293353499999995"/>
    <n v="28.622101799999999"/>
    <x v="8"/>
    <s v="Indian Rupees(Rs.)"/>
    <x v="0"/>
    <x v="0"/>
    <s v="No"/>
    <s v="No"/>
    <x v="1"/>
    <n v="20"/>
    <n v="500"/>
    <n v="6"/>
    <x v="27"/>
    <x v="3"/>
    <x v="3"/>
    <s v="2015_5_14"/>
    <x v="8"/>
    <n v="5"/>
    <n v="14"/>
  </r>
  <r>
    <x v="2768"/>
    <x v="2244"/>
    <n v="1"/>
    <x v="0"/>
    <x v="0"/>
    <s v="Shop 35, Ground Floor, Living Square Mall, Pocket 6, Jasola, New Delhi"/>
    <s v="Jasola"/>
    <s v="Jasola, New Delhi"/>
    <n v="77.297041300000004"/>
    <n v="28.5413666"/>
    <x v="12"/>
    <s v="Indian Rupees(Rs.)"/>
    <x v="0"/>
    <x v="0"/>
    <s v="No"/>
    <s v="No"/>
    <x v="1"/>
    <n v="22"/>
    <n v="500"/>
    <n v="6"/>
    <x v="27"/>
    <x v="3"/>
    <x v="3"/>
    <s v="2015_5_22"/>
    <x v="8"/>
    <n v="5"/>
    <n v="22"/>
  </r>
  <r>
    <x v="2769"/>
    <x v="2245"/>
    <n v="1"/>
    <x v="0"/>
    <x v="0"/>
    <s v="D-323, Street 11-12, Laxmi Nagar, New Delhi"/>
    <s v="Laxmi Nagar"/>
    <s v="Laxmi Nagar, New Delhi"/>
    <n v="77.276159500000006"/>
    <n v="28.630591800000001"/>
    <x v="736"/>
    <s v="Indian Rupees(Rs.)"/>
    <x v="0"/>
    <x v="0"/>
    <s v="No"/>
    <s v="No"/>
    <x v="1"/>
    <n v="14"/>
    <n v="500"/>
    <n v="6"/>
    <x v="27"/>
    <x v="3"/>
    <x v="3"/>
    <s v="2013_5_28"/>
    <x v="0"/>
    <n v="5"/>
    <n v="28"/>
  </r>
  <r>
    <x v="2770"/>
    <x v="2246"/>
    <n v="1"/>
    <x v="0"/>
    <x v="0"/>
    <s v="Near Nirman Vihar Metro Station, Laxmi Nagar, New Delhi"/>
    <s v="Laxmi Nagar"/>
    <s v="Laxmi Nagar, New Delhi"/>
    <n v="77.2868134"/>
    <n v="28.637843700000001"/>
    <x v="737"/>
    <s v="Indian Rupees(Rs.)"/>
    <x v="0"/>
    <x v="0"/>
    <s v="No"/>
    <s v="No"/>
    <x v="1"/>
    <n v="54"/>
    <n v="500"/>
    <n v="6"/>
    <x v="9"/>
    <x v="2"/>
    <x v="2"/>
    <s v="2018_5_2"/>
    <x v="2"/>
    <n v="5"/>
    <n v="2"/>
  </r>
  <r>
    <x v="2771"/>
    <x v="2247"/>
    <n v="1"/>
    <x v="0"/>
    <x v="0"/>
    <s v="A-1155-1156, GD Colony, Mayur Vihar Phase 3, New Delhi"/>
    <s v="Mayur Vihar Phase 3"/>
    <s v="Mayur Vihar Phase 3, New Delhi"/>
    <n v="77.3351677"/>
    <n v="28.610804810000001"/>
    <x v="738"/>
    <s v="Indian Rupees(Rs.)"/>
    <x v="0"/>
    <x v="0"/>
    <s v="No"/>
    <s v="No"/>
    <x v="1"/>
    <n v="1"/>
    <n v="500"/>
    <n v="6"/>
    <x v="0"/>
    <x v="0"/>
    <x v="0"/>
    <s v="2018_5_8"/>
    <x v="2"/>
    <n v="5"/>
    <n v="8"/>
  </r>
  <r>
    <x v="2772"/>
    <x v="2248"/>
    <n v="1"/>
    <x v="0"/>
    <x v="0"/>
    <s v="16/9, Near Sudershan Park Pul, Moti Nagar, New Delhi"/>
    <s v="Moti Nagar"/>
    <s v="Moti Nagar, New Delhi"/>
    <n v="77.140144300000003"/>
    <n v="28.657847100000001"/>
    <x v="2"/>
    <s v="Indian Rupees(Rs.)"/>
    <x v="0"/>
    <x v="0"/>
    <s v="No"/>
    <s v="No"/>
    <x v="1"/>
    <n v="5"/>
    <n v="500"/>
    <n v="6"/>
    <x v="10"/>
    <x v="2"/>
    <x v="2"/>
    <s v="2013_5_26"/>
    <x v="0"/>
    <n v="5"/>
    <n v="26"/>
  </r>
  <r>
    <x v="2773"/>
    <x v="2249"/>
    <n v="1"/>
    <x v="0"/>
    <x v="0"/>
    <s v="B-1, Shop 4, Gurudwara Road, Mahavir Enclave, Palam Dabri Road, Palam, New Delhi"/>
    <s v="Palam"/>
    <s v="Palam, New Delhi"/>
    <n v="77.0817069"/>
    <n v="28.600405899999998"/>
    <x v="3"/>
    <s v="Indian Rupees(Rs.)"/>
    <x v="0"/>
    <x v="0"/>
    <s v="No"/>
    <s v="No"/>
    <x v="1"/>
    <n v="2"/>
    <n v="500"/>
    <n v="6"/>
    <x v="0"/>
    <x v="0"/>
    <x v="0"/>
    <s v="2010_5_24"/>
    <x v="6"/>
    <n v="5"/>
    <n v="24"/>
  </r>
  <r>
    <x v="2774"/>
    <x v="2023"/>
    <n v="1"/>
    <x v="0"/>
    <x v="0"/>
    <s v="22/2, PVR Anupam Complex, Community Centre, Saket, New Delhi"/>
    <s v="PVR Anupam Complex"/>
    <s v="PVR Anupam Complex, New Delhi"/>
    <n v="77.206967300000002"/>
    <n v="28.5233797"/>
    <x v="739"/>
    <s v="Indian Rupees(Rs.)"/>
    <x v="0"/>
    <x v="0"/>
    <s v="No"/>
    <s v="No"/>
    <x v="1"/>
    <n v="159"/>
    <n v="500"/>
    <n v="6"/>
    <x v="11"/>
    <x v="2"/>
    <x v="2"/>
    <s v="2013_5_22"/>
    <x v="0"/>
    <n v="5"/>
    <n v="22"/>
  </r>
  <r>
    <x v="2775"/>
    <x v="2250"/>
    <n v="1"/>
    <x v="0"/>
    <x v="0"/>
    <s v="WA-116/A, Main Mother Dairy Road, Shakarpur, New Delhi"/>
    <s v="Shakarpur"/>
    <s v="Shakarpur, New Delhi"/>
    <n v="77.280030300000007"/>
    <n v="28.626372400000001"/>
    <x v="30"/>
    <s v="Indian Rupees(Rs.)"/>
    <x v="0"/>
    <x v="0"/>
    <s v="No"/>
    <s v="No"/>
    <x v="1"/>
    <n v="16"/>
    <n v="500"/>
    <n v="6"/>
    <x v="13"/>
    <x v="2"/>
    <x v="2"/>
    <s v="2010_5_4"/>
    <x v="6"/>
    <n v="5"/>
    <n v="4"/>
  </r>
  <r>
    <x v="2776"/>
    <x v="2251"/>
    <n v="1"/>
    <x v="0"/>
    <x v="0"/>
    <s v="Near Baba Banquet Hall, Shakarpur, New Delhi"/>
    <s v="Shakarpur"/>
    <s v="Shakarpur, New Delhi"/>
    <n v="77.278175700000006"/>
    <n v="28.628472599999998"/>
    <x v="8"/>
    <s v="Indian Rupees(Rs.)"/>
    <x v="0"/>
    <x v="0"/>
    <s v="No"/>
    <s v="No"/>
    <x v="1"/>
    <n v="3"/>
    <n v="500"/>
    <n v="6"/>
    <x v="0"/>
    <x v="0"/>
    <x v="0"/>
    <s v="2016_5_15"/>
    <x v="1"/>
    <n v="5"/>
    <n v="15"/>
  </r>
  <r>
    <x v="2777"/>
    <x v="2080"/>
    <n v="1"/>
    <x v="0"/>
    <x v="0"/>
    <s v="BK-90, Near Jhulelal Mandir, Shalimar Bagh, New Delhi"/>
    <s v="Shalimar Bagh"/>
    <s v="Shalimar Bagh, New Delhi"/>
    <n v="77.160110000000003"/>
    <n v="28.710792999999999"/>
    <x v="3"/>
    <s v="Indian Rupees(Rs.)"/>
    <x v="0"/>
    <x v="0"/>
    <s v="No"/>
    <s v="No"/>
    <x v="1"/>
    <n v="4"/>
    <n v="500"/>
    <n v="6"/>
    <x v="13"/>
    <x v="2"/>
    <x v="2"/>
    <s v="2010_5_18"/>
    <x v="6"/>
    <n v="5"/>
    <n v="18"/>
  </r>
  <r>
    <x v="2778"/>
    <x v="2252"/>
    <n v="1"/>
    <x v="0"/>
    <x v="0"/>
    <s v="The Uppal, Ground Floor, NH-8, Mahipalpur Extension, Aerocity, New Delhi"/>
    <s v="The Uppal, Aerocity"/>
    <s v="The Uppal, Aerocity, New Delhi"/>
    <n v="77.101847000000006"/>
    <n v="28.535183"/>
    <x v="22"/>
    <s v="Indian Rupees(Rs.)"/>
    <x v="0"/>
    <x v="0"/>
    <s v="No"/>
    <s v="No"/>
    <x v="1"/>
    <n v="4"/>
    <n v="500"/>
    <n v="6"/>
    <x v="10"/>
    <x v="2"/>
    <x v="2"/>
    <s v="2010_5_22"/>
    <x v="6"/>
    <n v="5"/>
    <n v="22"/>
  </r>
  <r>
    <x v="2779"/>
    <x v="2253"/>
    <n v="1"/>
    <x v="0"/>
    <x v="0"/>
    <s v="F-201, A Block, Ashish Complex-2, Central Market, Surajmal Vihar, Anand Vihar, New Delhi"/>
    <s v="Anand Vihar"/>
    <s v="Anand Vihar, New Delhi"/>
    <n v="77.306815200000003"/>
    <n v="28.659437100000002"/>
    <x v="7"/>
    <s v="Indian Rupees(Rs.)"/>
    <x v="0"/>
    <x v="0"/>
    <s v="No"/>
    <s v="No"/>
    <x v="1"/>
    <n v="1"/>
    <n v="500"/>
    <n v="6"/>
    <x v="0"/>
    <x v="0"/>
    <x v="0"/>
    <s v="2012_4_18"/>
    <x v="5"/>
    <n v="4"/>
    <n v="18"/>
  </r>
  <r>
    <x v="2780"/>
    <x v="1007"/>
    <n v="1"/>
    <x v="0"/>
    <x v="0"/>
    <s v="1st Floor, ARSS Mall, Opposite Jwalaheri, Paschim Vihar, New Delhi"/>
    <s v="ARSS Mall, Paschim Vihar"/>
    <s v="ARSS Mall, Paschim Vihar, New Delhi"/>
    <n v="77.101543840000005"/>
    <n v="28.66894461"/>
    <x v="740"/>
    <s v="Indian Rupees(Rs.)"/>
    <x v="0"/>
    <x v="0"/>
    <s v="No"/>
    <s v="No"/>
    <x v="1"/>
    <n v="117"/>
    <n v="500"/>
    <n v="6"/>
    <x v="13"/>
    <x v="2"/>
    <x v="2"/>
    <s v="2015_4_22"/>
    <x v="8"/>
    <n v="4"/>
    <n v="22"/>
  </r>
  <r>
    <x v="2781"/>
    <x v="2254"/>
    <n v="1"/>
    <x v="0"/>
    <x v="0"/>
    <s v="9, Kautilya Marg, Chanakyapuri, New Delhi"/>
    <s v="Chanakyapuri"/>
    <s v="Chanakyapuri, New Delhi"/>
    <n v="77.196905599999994"/>
    <n v="28.599861199999999"/>
    <x v="741"/>
    <s v="Indian Rupees(Rs.)"/>
    <x v="0"/>
    <x v="0"/>
    <s v="No"/>
    <s v="No"/>
    <x v="1"/>
    <n v="4"/>
    <n v="500"/>
    <n v="6"/>
    <x v="20"/>
    <x v="3"/>
    <x v="3"/>
    <s v="2014_4_9"/>
    <x v="4"/>
    <n v="4"/>
    <n v="9"/>
  </r>
  <r>
    <x v="2782"/>
    <x v="2255"/>
    <n v="1"/>
    <x v="0"/>
    <x v="0"/>
    <s v="K-1/38, EPDP Road, Chittaranjan Park, New Delhi"/>
    <s v="Chittaranjan Park"/>
    <s v="Chittaranjan Park, New Delhi"/>
    <n v="0"/>
    <n v="0"/>
    <x v="2"/>
    <s v="Indian Rupees(Rs.)"/>
    <x v="0"/>
    <x v="0"/>
    <s v="No"/>
    <s v="No"/>
    <x v="1"/>
    <n v="13"/>
    <n v="500"/>
    <n v="6"/>
    <x v="11"/>
    <x v="2"/>
    <x v="2"/>
    <s v="2011_4_19"/>
    <x v="3"/>
    <n v="4"/>
    <n v="19"/>
  </r>
  <r>
    <x v="2783"/>
    <x v="2256"/>
    <n v="1"/>
    <x v="0"/>
    <x v="0"/>
    <s v="Bahadurshah Zafar Marg, Near, Daryaganj, New Delhi"/>
    <s v="Daryaganj"/>
    <s v="Daryaganj, New Delhi"/>
    <n v="77.240761109999994"/>
    <n v="28.638144440000001"/>
    <x v="488"/>
    <s v="Indian Rupees(Rs.)"/>
    <x v="0"/>
    <x v="0"/>
    <s v="No"/>
    <s v="No"/>
    <x v="1"/>
    <n v="85"/>
    <n v="500"/>
    <n v="6"/>
    <x v="21"/>
    <x v="2"/>
    <x v="2"/>
    <s v="2018_4_11"/>
    <x v="2"/>
    <n v="4"/>
    <n v="11"/>
  </r>
  <r>
    <x v="2784"/>
    <x v="2257"/>
    <n v="1"/>
    <x v="0"/>
    <x v="0"/>
    <s v="15, Community Center, Ground Floor, East of Kailash, New Delhi"/>
    <s v="East of Kailash"/>
    <s v="East of Kailash, New Delhi"/>
    <n v="77.245709230000003"/>
    <n v="28.55801293"/>
    <x v="29"/>
    <s v="Indian Rupees(Rs.)"/>
    <x v="0"/>
    <x v="0"/>
    <s v="No"/>
    <s v="No"/>
    <x v="1"/>
    <n v="19"/>
    <n v="500"/>
    <n v="6"/>
    <x v="15"/>
    <x v="2"/>
    <x v="2"/>
    <s v="2012_4_17"/>
    <x v="5"/>
    <n v="4"/>
    <n v="17"/>
  </r>
  <r>
    <x v="2785"/>
    <x v="2258"/>
    <n v="1"/>
    <x v="0"/>
    <x v="0"/>
    <s v="Community Center, East of Kailash, New Delhi"/>
    <s v="East of Kailash"/>
    <s v="East of Kailash, New Delhi"/>
    <n v="77.245795729999998"/>
    <n v="28.55838722"/>
    <x v="742"/>
    <s v="Indian Rupees(Rs.)"/>
    <x v="0"/>
    <x v="0"/>
    <s v="No"/>
    <s v="No"/>
    <x v="1"/>
    <n v="2"/>
    <n v="500"/>
    <n v="6"/>
    <x v="0"/>
    <x v="0"/>
    <x v="0"/>
    <s v="2016_4_21"/>
    <x v="1"/>
    <n v="4"/>
    <n v="21"/>
  </r>
  <r>
    <x v="2786"/>
    <x v="2079"/>
    <n v="1"/>
    <x v="0"/>
    <x v="0"/>
    <s v="Epicuria Food Mall, Near Metro Station, Nehru Place, New Delhi"/>
    <s v="Epicuria Food Mall, Nehru Place"/>
    <s v="Epicuria Food Mall, Nehru Place, New Delhi"/>
    <n v="77.2514264"/>
    <n v="28.551456000000002"/>
    <x v="711"/>
    <s v="Indian Rupees(Rs.)"/>
    <x v="0"/>
    <x v="0"/>
    <s v="No"/>
    <s v="No"/>
    <x v="1"/>
    <n v="97"/>
    <n v="500"/>
    <n v="6"/>
    <x v="5"/>
    <x v="2"/>
    <x v="2"/>
    <s v="2012_4_18"/>
    <x v="5"/>
    <n v="4"/>
    <n v="18"/>
  </r>
  <r>
    <x v="2787"/>
    <x v="575"/>
    <n v="1"/>
    <x v="0"/>
    <x v="0"/>
    <s v="Main Market, Krishna Nagar, New Delhi"/>
    <s v="Krishna Nagar"/>
    <s v="Krishna Nagar, New Delhi"/>
    <n v="77.279485399999999"/>
    <n v="28.659562699999999"/>
    <x v="743"/>
    <s v="Indian Rupees(Rs.)"/>
    <x v="0"/>
    <x v="0"/>
    <s v="No"/>
    <s v="No"/>
    <x v="1"/>
    <n v="44"/>
    <n v="500"/>
    <n v="6"/>
    <x v="13"/>
    <x v="2"/>
    <x v="2"/>
    <s v="2011_4_22"/>
    <x v="3"/>
    <n v="4"/>
    <n v="22"/>
  </r>
  <r>
    <x v="2788"/>
    <x v="2259"/>
    <n v="1"/>
    <x v="0"/>
    <x v="0"/>
    <s v="B-29, New Sakya House, New Camp, Aruna Nagar, Majnu ka Tila, New Delhi"/>
    <s v="Majnu ka Tila"/>
    <s v="Majnu ka Tila, New Delhi"/>
    <n v="77.228749899999997"/>
    <n v="28.702476300000001"/>
    <x v="7"/>
    <s v="Indian Rupees(Rs.)"/>
    <x v="0"/>
    <x v="0"/>
    <s v="No"/>
    <s v="No"/>
    <x v="1"/>
    <n v="13"/>
    <n v="500"/>
    <n v="6"/>
    <x v="11"/>
    <x v="2"/>
    <x v="2"/>
    <s v="2013_4_5"/>
    <x v="0"/>
    <n v="4"/>
    <n v="5"/>
  </r>
  <r>
    <x v="2789"/>
    <x v="2260"/>
    <n v="1"/>
    <x v="0"/>
    <x v="0"/>
    <s v="Shop 23, Sudama Market, Moti Nagar, New Delhi"/>
    <s v="Moti Nagar"/>
    <s v="Moti Nagar, New Delhi"/>
    <n v="77.139189599999995"/>
    <n v="28.657457300000001"/>
    <x v="3"/>
    <s v="Indian Rupees(Rs.)"/>
    <x v="0"/>
    <x v="0"/>
    <s v="No"/>
    <s v="No"/>
    <x v="1"/>
    <n v="1"/>
    <n v="500"/>
    <n v="6"/>
    <x v="0"/>
    <x v="0"/>
    <x v="0"/>
    <s v="2012_4_27"/>
    <x v="5"/>
    <n v="4"/>
    <n v="27"/>
  </r>
  <r>
    <x v="2790"/>
    <x v="2080"/>
    <n v="1"/>
    <x v="0"/>
    <x v="0"/>
    <s v="Bhai Parmanand Colony, Mukherjee Nagar, New Delhi"/>
    <s v="Mukherjee Nagar"/>
    <s v="Mukherjee Nagar, New Delhi"/>
    <n v="77.207775799999993"/>
    <n v="28.710367699999999"/>
    <x v="3"/>
    <s v="Indian Rupees(Rs.)"/>
    <x v="0"/>
    <x v="0"/>
    <s v="No"/>
    <s v="No"/>
    <x v="1"/>
    <n v="8"/>
    <n v="500"/>
    <n v="6"/>
    <x v="13"/>
    <x v="2"/>
    <x v="2"/>
    <s v="2017_4_24"/>
    <x v="7"/>
    <n v="4"/>
    <n v="24"/>
  </r>
  <r>
    <x v="2791"/>
    <x v="2261"/>
    <n v="1"/>
    <x v="0"/>
    <x v="0"/>
    <s v="B-28, Milansar Apartment, Prashant Vihar, New Delhi"/>
    <s v="Prashant Vihar"/>
    <s v="Prashant Vihar, New Delhi"/>
    <n v="77.134629500000003"/>
    <n v="28.715347900000001"/>
    <x v="21"/>
    <s v="Indian Rupees(Rs.)"/>
    <x v="0"/>
    <x v="0"/>
    <s v="No"/>
    <s v="No"/>
    <x v="1"/>
    <n v="4"/>
    <n v="500"/>
    <n v="6"/>
    <x v="10"/>
    <x v="2"/>
    <x v="2"/>
    <s v="2017_4_25"/>
    <x v="7"/>
    <n v="4"/>
    <n v="25"/>
  </r>
  <r>
    <x v="2792"/>
    <x v="2262"/>
    <n v="1"/>
    <x v="0"/>
    <x v="0"/>
    <s v="Punjabi Bagh, New Delhi"/>
    <s v="Punjabi Bagh"/>
    <s v="Punjabi Bagh, New Delhi"/>
    <n v="77.133292479999994"/>
    <n v="28.670759350000001"/>
    <x v="644"/>
    <s v="Indian Rupees(Rs.)"/>
    <x v="0"/>
    <x v="0"/>
    <s v="No"/>
    <s v="No"/>
    <x v="1"/>
    <n v="18"/>
    <n v="500"/>
    <n v="6"/>
    <x v="4"/>
    <x v="2"/>
    <x v="2"/>
    <s v="2012_4_24"/>
    <x v="5"/>
    <n v="4"/>
    <n v="24"/>
  </r>
  <r>
    <x v="2793"/>
    <x v="595"/>
    <n v="1"/>
    <x v="0"/>
    <x v="0"/>
    <s v="E-6, Main Market, South Extension 2, New Delhi"/>
    <s v="South Extension 2"/>
    <s v="South Extension 2, New Delhi"/>
    <n v="77.221249900000004"/>
    <n v="28.5675895"/>
    <x v="19"/>
    <s v="Indian Rupees(Rs.)"/>
    <x v="0"/>
    <x v="0"/>
    <s v="No"/>
    <s v="No"/>
    <x v="1"/>
    <n v="87"/>
    <n v="500"/>
    <n v="6"/>
    <x v="7"/>
    <x v="2"/>
    <x v="2"/>
    <s v="2014_4_3"/>
    <x v="4"/>
    <n v="4"/>
    <n v="3"/>
  </r>
  <r>
    <x v="2794"/>
    <x v="2263"/>
    <n v="1"/>
    <x v="0"/>
    <x v="0"/>
    <s v="Shop 1, New Market, Main Market, Tilak Nagar, New Delhi"/>
    <s v="Tilak Nagar"/>
    <s v="Tilak Nagar, New Delhi"/>
    <n v="77.096456200000006"/>
    <n v="28.637175599999999"/>
    <x v="19"/>
    <s v="Indian Rupees(Rs.)"/>
    <x v="0"/>
    <x v="0"/>
    <s v="No"/>
    <s v="No"/>
    <x v="1"/>
    <n v="3"/>
    <n v="500"/>
    <n v="6"/>
    <x v="0"/>
    <x v="0"/>
    <x v="0"/>
    <s v="2016_4_19"/>
    <x v="1"/>
    <n v="4"/>
    <n v="19"/>
  </r>
  <r>
    <x v="2795"/>
    <x v="2073"/>
    <n v="1"/>
    <x v="0"/>
    <x v="0"/>
    <s v="P-14, Connaught Place, New Delhi"/>
    <s v="Connaught Place"/>
    <s v="Connaught Place, New Delhi"/>
    <n v="77.216410999999994"/>
    <n v="28.632313199999999"/>
    <x v="709"/>
    <s v="Indian Rupees(Rs.)"/>
    <x v="0"/>
    <x v="0"/>
    <s v="No"/>
    <s v="No"/>
    <x v="1"/>
    <n v="388"/>
    <n v="500"/>
    <n v="6"/>
    <x v="5"/>
    <x v="2"/>
    <x v="2"/>
    <s v="2011_3_2"/>
    <x v="3"/>
    <n v="3"/>
    <n v="2"/>
  </r>
  <r>
    <x v="2796"/>
    <x v="2264"/>
    <n v="1"/>
    <x v="0"/>
    <x v="0"/>
    <s v="Pocket B, Plot 178, Opposite Arwachin School, Dilshad Garden, New Delhi"/>
    <s v="Dilshad Garden"/>
    <s v="Dilshad Garden, New Delhi"/>
    <n v="77.315308799999997"/>
    <n v="28.679352699999999"/>
    <x v="24"/>
    <s v="Indian Rupees(Rs.)"/>
    <x v="0"/>
    <x v="0"/>
    <s v="No"/>
    <s v="No"/>
    <x v="1"/>
    <n v="15"/>
    <n v="500"/>
    <n v="6"/>
    <x v="11"/>
    <x v="2"/>
    <x v="2"/>
    <s v="2016_3_23"/>
    <x v="1"/>
    <n v="3"/>
    <n v="23"/>
  </r>
  <r>
    <x v="2797"/>
    <x v="2265"/>
    <n v="1"/>
    <x v="0"/>
    <x v="0"/>
    <s v="Pocket D, Dilshad Garden, New Delhi"/>
    <s v="Dilshad Garden"/>
    <s v="Dilshad Garden, New Delhi"/>
    <n v="77.315733989999998"/>
    <n v="28.683314880000001"/>
    <x v="31"/>
    <s v="Indian Rupees(Rs.)"/>
    <x v="0"/>
    <x v="0"/>
    <s v="No"/>
    <s v="No"/>
    <x v="1"/>
    <n v="14"/>
    <n v="500"/>
    <n v="6"/>
    <x v="17"/>
    <x v="3"/>
    <x v="3"/>
    <s v="2012_3_3"/>
    <x v="5"/>
    <n v="3"/>
    <n v="3"/>
  </r>
  <r>
    <x v="2798"/>
    <x v="2266"/>
    <n v="1"/>
    <x v="0"/>
    <x v="0"/>
    <s v="7/7, Ground Floor, East Patel Nagar, New Delhi"/>
    <s v="East Patel Nagar"/>
    <s v="East Patel Nagar, New Delhi"/>
    <n v="77.171604099999996"/>
    <n v="28.644559600000001"/>
    <x v="7"/>
    <s v="Indian Rupees(Rs.)"/>
    <x v="0"/>
    <x v="0"/>
    <s v="No"/>
    <s v="No"/>
    <x v="1"/>
    <n v="4"/>
    <n v="500"/>
    <n v="6"/>
    <x v="10"/>
    <x v="2"/>
    <x v="2"/>
    <s v="2016_3_3"/>
    <x v="1"/>
    <n v="3"/>
    <n v="3"/>
  </r>
  <r>
    <x v="2799"/>
    <x v="2267"/>
    <n v="1"/>
    <x v="0"/>
    <x v="0"/>
    <s v="M-22, Ground Floor, Greater Kailash (GK) 2, New Delhi"/>
    <s v="Greater Kailash (GK) 2"/>
    <s v="Greater Kailash (GK) 2, New Delhi"/>
    <n v="77.242043600000002"/>
    <n v="28.533501300000001"/>
    <x v="22"/>
    <s v="Indian Rupees(Rs.)"/>
    <x v="0"/>
    <x v="0"/>
    <s v="No"/>
    <s v="No"/>
    <x v="1"/>
    <n v="17"/>
    <n v="500"/>
    <n v="6"/>
    <x v="4"/>
    <x v="2"/>
    <x v="2"/>
    <s v="2014_3_28"/>
    <x v="4"/>
    <n v="3"/>
    <n v="28"/>
  </r>
  <r>
    <x v="2800"/>
    <x v="2268"/>
    <n v="1"/>
    <x v="0"/>
    <x v="0"/>
    <s v="Gate 1, Bazaar Matia Mahal, Jama Masjid, New Delhi"/>
    <s v="Jama Masjid"/>
    <s v="Jama Masjid, New Delhi"/>
    <n v="77.233481400000002"/>
    <n v="28.649456000000001"/>
    <x v="2"/>
    <s v="Indian Rupees(Rs.)"/>
    <x v="0"/>
    <x v="0"/>
    <s v="No"/>
    <s v="No"/>
    <x v="1"/>
    <n v="40"/>
    <n v="500"/>
    <n v="6"/>
    <x v="4"/>
    <x v="2"/>
    <x v="2"/>
    <s v="2017_3_6"/>
    <x v="7"/>
    <n v="3"/>
    <n v="6"/>
  </r>
  <r>
    <x v="2801"/>
    <x v="2269"/>
    <n v="1"/>
    <x v="0"/>
    <x v="0"/>
    <s v="L 380, Near Allahabad Bank &amp; Red Light Chowk, NH 8, Mahipalpur, New Delhi"/>
    <s v="Mahipalpur"/>
    <s v="Mahipalpur, New Delhi"/>
    <n v="77.123740799999993"/>
    <n v="28.546210899999998"/>
    <x v="744"/>
    <s v="Indian Rupees(Rs.)"/>
    <x v="0"/>
    <x v="0"/>
    <s v="No"/>
    <s v="No"/>
    <x v="1"/>
    <n v="15"/>
    <n v="500"/>
    <n v="6"/>
    <x v="20"/>
    <x v="3"/>
    <x v="3"/>
    <s v="2015_3_12"/>
    <x v="8"/>
    <n v="3"/>
    <n v="12"/>
  </r>
  <r>
    <x v="2802"/>
    <x v="2270"/>
    <n v="1"/>
    <x v="0"/>
    <x v="0"/>
    <s v="A-2/269, Road 2, Near Good Luck Hotel, Mahipalpur, New Delhi"/>
    <s v="Mahipalpur"/>
    <s v="Mahipalpur, New Delhi"/>
    <n v="77.125730200000007"/>
    <n v="28.547702699999999"/>
    <x v="3"/>
    <s v="Indian Rupees(Rs.)"/>
    <x v="0"/>
    <x v="0"/>
    <s v="No"/>
    <s v="No"/>
    <x v="1"/>
    <n v="1"/>
    <n v="500"/>
    <n v="6"/>
    <x v="0"/>
    <x v="0"/>
    <x v="0"/>
    <s v="2014_3_16"/>
    <x v="4"/>
    <n v="3"/>
    <n v="16"/>
  </r>
  <r>
    <x v="2803"/>
    <x v="2271"/>
    <n v="1"/>
    <x v="0"/>
    <x v="0"/>
    <s v="House 47, Majnu Ka Tila, New Delhi"/>
    <s v="Majnu ka Tila"/>
    <s v="Majnu ka Tila, New Delhi"/>
    <n v="77.228255899999994"/>
    <n v="28.7030113"/>
    <x v="25"/>
    <s v="Indian Rupees(Rs.)"/>
    <x v="0"/>
    <x v="0"/>
    <s v="No"/>
    <s v="No"/>
    <x v="1"/>
    <n v="8"/>
    <n v="500"/>
    <n v="6"/>
    <x v="10"/>
    <x v="2"/>
    <x v="2"/>
    <s v="2011_3_23"/>
    <x v="3"/>
    <n v="3"/>
    <n v="23"/>
  </r>
  <r>
    <x v="2804"/>
    <x v="433"/>
    <n v="1"/>
    <x v="0"/>
    <x v="0"/>
    <s v="5/29, Opposite Community Centre, Moti Nagar, New Delhi"/>
    <s v="Moti Nagar"/>
    <s v="Moti Nagar, New Delhi"/>
    <n v="77.139745599999998"/>
    <n v="28.659032100000001"/>
    <x v="25"/>
    <s v="Indian Rupees(Rs.)"/>
    <x v="0"/>
    <x v="0"/>
    <s v="No"/>
    <s v="No"/>
    <x v="1"/>
    <n v="20"/>
    <n v="500"/>
    <n v="6"/>
    <x v="28"/>
    <x v="3"/>
    <x v="3"/>
    <s v="2014_3_13"/>
    <x v="4"/>
    <n v="3"/>
    <n v="13"/>
  </r>
  <r>
    <x v="2805"/>
    <x v="2272"/>
    <n v="1"/>
    <x v="0"/>
    <x v="0"/>
    <s v="G-30, Aggarwal Millenium Tower, Netaji Subhash Place, New Delhi"/>
    <s v="Netaji Subhash Place"/>
    <s v="Netaji Subhash Place, New Delhi"/>
    <n v="77.149749400000005"/>
    <n v="28.6937508"/>
    <x v="62"/>
    <s v="Indian Rupees(Rs.)"/>
    <x v="0"/>
    <x v="0"/>
    <s v="No"/>
    <s v="No"/>
    <x v="1"/>
    <n v="99"/>
    <n v="500"/>
    <n v="6"/>
    <x v="5"/>
    <x v="2"/>
    <x v="2"/>
    <s v="2016_3_17"/>
    <x v="1"/>
    <n v="3"/>
    <n v="17"/>
  </r>
  <r>
    <x v="2806"/>
    <x v="2273"/>
    <n v="1"/>
    <x v="0"/>
    <x v="0"/>
    <s v="WZ 61A/20, Gandhi Market, Vashisht Park, West Sagar Pur, Palam, New Delhi"/>
    <s v="Palam"/>
    <s v="Palam, New Delhi"/>
    <n v="77.107913199999999"/>
    <n v="28.6057682"/>
    <x v="30"/>
    <s v="Indian Rupees(Rs.)"/>
    <x v="0"/>
    <x v="0"/>
    <s v="No"/>
    <s v="No"/>
    <x v="1"/>
    <n v="1"/>
    <n v="500"/>
    <n v="6"/>
    <x v="0"/>
    <x v="0"/>
    <x v="0"/>
    <s v="2016_3_21"/>
    <x v="1"/>
    <n v="3"/>
    <n v="21"/>
  </r>
  <r>
    <x v="2807"/>
    <x v="2274"/>
    <n v="1"/>
    <x v="0"/>
    <x v="0"/>
    <s v="Punjabi Bagh, New Delhi"/>
    <s v="Punjabi Bagh"/>
    <s v="Punjabi Bagh, New Delhi"/>
    <n v="77.142330860000001"/>
    <n v="28.66934925"/>
    <x v="8"/>
    <s v="Indian Rupees(Rs.)"/>
    <x v="0"/>
    <x v="0"/>
    <s v="No"/>
    <s v="No"/>
    <x v="1"/>
    <n v="78"/>
    <n v="500"/>
    <n v="6"/>
    <x v="6"/>
    <x v="3"/>
    <x v="3"/>
    <s v="2017_3_10"/>
    <x v="7"/>
    <n v="3"/>
    <n v="10"/>
  </r>
  <r>
    <x v="2808"/>
    <x v="2275"/>
    <n v="1"/>
    <x v="0"/>
    <x v="0"/>
    <s v="10 A, DDA, Near UCO Bank, Shahpur Jat, New Delhi"/>
    <s v="Shahpur Jat"/>
    <s v="Shahpur Jat, New Delhi"/>
    <n v="77.215950300000003"/>
    <n v="28.548798699999999"/>
    <x v="98"/>
    <s v="Indian Rupees(Rs.)"/>
    <x v="0"/>
    <x v="0"/>
    <s v="No"/>
    <s v="No"/>
    <x v="1"/>
    <n v="18"/>
    <n v="500"/>
    <n v="6"/>
    <x v="4"/>
    <x v="2"/>
    <x v="2"/>
    <s v="2017_3_21"/>
    <x v="7"/>
    <n v="3"/>
    <n v="21"/>
  </r>
  <r>
    <x v="2809"/>
    <x v="2276"/>
    <n v="1"/>
    <x v="0"/>
    <x v="0"/>
    <s v="House 54-A, H Block, Main Market, Shakarpur, New Delhi"/>
    <s v="Shakarpur"/>
    <s v="Shakarpur, New Delhi"/>
    <n v="77.280481399999999"/>
    <n v="28.630004499999998"/>
    <x v="25"/>
    <s v="Indian Rupees(Rs.)"/>
    <x v="0"/>
    <x v="0"/>
    <s v="No"/>
    <s v="No"/>
    <x v="1"/>
    <n v="94"/>
    <n v="500"/>
    <n v="6"/>
    <x v="17"/>
    <x v="3"/>
    <x v="3"/>
    <s v="2011_3_28"/>
    <x v="3"/>
    <n v="3"/>
    <n v="28"/>
  </r>
  <r>
    <x v="2810"/>
    <x v="179"/>
    <n v="1"/>
    <x v="0"/>
    <x v="0"/>
    <s v="11, Near AL Market, Shalimar Bagh, New Delhi"/>
    <s v="Shalimar Bagh"/>
    <s v="Shalimar Bagh, New Delhi"/>
    <n v="77.161323199999998"/>
    <n v="28.7037668"/>
    <x v="6"/>
    <s v="Indian Rupees(Rs.)"/>
    <x v="0"/>
    <x v="0"/>
    <s v="No"/>
    <s v="No"/>
    <x v="1"/>
    <n v="91"/>
    <n v="500"/>
    <n v="6"/>
    <x v="6"/>
    <x v="3"/>
    <x v="3"/>
    <s v="2017_3_13"/>
    <x v="7"/>
    <n v="3"/>
    <n v="13"/>
  </r>
  <r>
    <x v="2811"/>
    <x v="2277"/>
    <n v="1"/>
    <x v="0"/>
    <x v="0"/>
    <s v="Shop 17, C Block Market, Vivek Vihar, New Delhi"/>
    <s v="Vivek Vihar"/>
    <s v="Vivek Vihar, New Delhi"/>
    <n v="0"/>
    <n v="0"/>
    <x v="3"/>
    <s v="Indian Rupees(Rs.)"/>
    <x v="0"/>
    <x v="0"/>
    <s v="No"/>
    <s v="No"/>
    <x v="1"/>
    <n v="26"/>
    <n v="500"/>
    <n v="6"/>
    <x v="7"/>
    <x v="2"/>
    <x v="2"/>
    <s v="2018_3_16"/>
    <x v="2"/>
    <n v="3"/>
    <n v="16"/>
  </r>
  <r>
    <x v="2812"/>
    <x v="2278"/>
    <n v="1"/>
    <x v="0"/>
    <x v="0"/>
    <s v="Food Capital, Worldmark 1, Aerocity, New Delhi"/>
    <s v="Worldmark 1, Aerocity"/>
    <s v="Worldmark 1, Aerocity, New Delhi"/>
    <n v="77.121784559999995"/>
    <n v="28.550413169999999"/>
    <x v="19"/>
    <s v="Indian Rupees(Rs.)"/>
    <x v="0"/>
    <x v="0"/>
    <s v="No"/>
    <s v="No"/>
    <x v="1"/>
    <n v="3"/>
    <n v="500"/>
    <n v="6"/>
    <x v="0"/>
    <x v="0"/>
    <x v="0"/>
    <s v="2017_3_20"/>
    <x v="7"/>
    <n v="3"/>
    <n v="20"/>
  </r>
  <r>
    <x v="2813"/>
    <x v="2279"/>
    <n v="1"/>
    <x v="0"/>
    <x v="0"/>
    <s v="Shop 567, Plot 8, LSC Market, Anand Vihar, New Delhi"/>
    <s v="Anand Vihar"/>
    <s v="Anand Vihar, New Delhi"/>
    <n v="77.306181499999994"/>
    <n v="28.659757299999999"/>
    <x v="745"/>
    <s v="Indian Rupees(Rs.)"/>
    <x v="0"/>
    <x v="0"/>
    <s v="No"/>
    <s v="No"/>
    <x v="1"/>
    <n v="1"/>
    <n v="500"/>
    <n v="6"/>
    <x v="0"/>
    <x v="0"/>
    <x v="0"/>
    <s v="2018_2_6"/>
    <x v="2"/>
    <n v="2"/>
    <n v="6"/>
  </r>
  <r>
    <x v="2814"/>
    <x v="2280"/>
    <n v="1"/>
    <x v="0"/>
    <x v="0"/>
    <s v="15, DDA Market 3, Satyawati Nagar, Ashok Vihar Phase 3, New Delhi"/>
    <s v="Ashok Vihar Phase 3"/>
    <s v="Ashok Vihar Phase 3, New Delhi"/>
    <n v="77.183554200000003"/>
    <n v="28.687223199999998"/>
    <x v="746"/>
    <s v="Indian Rupees(Rs.)"/>
    <x v="0"/>
    <x v="0"/>
    <s v="No"/>
    <s v="No"/>
    <x v="1"/>
    <n v="17"/>
    <n v="500"/>
    <n v="6"/>
    <x v="4"/>
    <x v="2"/>
    <x v="2"/>
    <s v="2018_2_9"/>
    <x v="2"/>
    <n v="2"/>
    <n v="9"/>
  </r>
  <r>
    <x v="2815"/>
    <x v="2073"/>
    <n v="1"/>
    <x v="0"/>
    <x v="0"/>
    <s v="Near Sis Ganj Sahib Gurudwara, Chandni Chowk, New Delhi"/>
    <s v="Chandni Chowk"/>
    <s v="Chandni Chowk, New Delhi"/>
    <n v="77.234213949999997"/>
    <n v="28.656066670000001"/>
    <x v="709"/>
    <s v="Indian Rupees(Rs.)"/>
    <x v="0"/>
    <x v="0"/>
    <s v="No"/>
    <s v="No"/>
    <x v="1"/>
    <n v="57"/>
    <n v="500"/>
    <n v="6"/>
    <x v="10"/>
    <x v="2"/>
    <x v="2"/>
    <s v="2017_2_19"/>
    <x v="7"/>
    <n v="2"/>
    <n v="19"/>
  </r>
  <r>
    <x v="2816"/>
    <x v="2073"/>
    <n v="1"/>
    <x v="0"/>
    <x v="0"/>
    <s v="N- 10, Connaught Place, New Delhi"/>
    <s v="Connaught Place"/>
    <s v="Connaught Place, New Delhi"/>
    <n v="77.220156669999994"/>
    <n v="28.630008329999999"/>
    <x v="709"/>
    <s v="Indian Rupees(Rs.)"/>
    <x v="0"/>
    <x v="0"/>
    <s v="No"/>
    <s v="No"/>
    <x v="1"/>
    <n v="108"/>
    <n v="500"/>
    <n v="6"/>
    <x v="21"/>
    <x v="2"/>
    <x v="2"/>
    <s v="2011_2_20"/>
    <x v="3"/>
    <n v="2"/>
    <n v="20"/>
  </r>
  <r>
    <x v="2817"/>
    <x v="2281"/>
    <n v="1"/>
    <x v="0"/>
    <x v="0"/>
    <s v="Stall 14, Dilli Haat, Near INA Market, INA, New Delhi"/>
    <s v="Dilli Haat, INA"/>
    <s v="Dilli Haat, INA, New Delhi"/>
    <n v="77.206518099999997"/>
    <n v="28.5733557"/>
    <x v="747"/>
    <s v="Indian Rupees(Rs.)"/>
    <x v="0"/>
    <x v="0"/>
    <s v="No"/>
    <s v="No"/>
    <x v="1"/>
    <n v="28"/>
    <n v="500"/>
    <n v="6"/>
    <x v="9"/>
    <x v="2"/>
    <x v="2"/>
    <s v="2016_2_1"/>
    <x v="1"/>
    <n v="2"/>
    <n v="1"/>
  </r>
  <r>
    <x v="2818"/>
    <x v="2282"/>
    <n v="1"/>
    <x v="0"/>
    <x v="0"/>
    <s v="Shop 6, Block 5, LSC Derawala Nagar, Gujranwala Town, New Delhi"/>
    <s v="Gujranwala Town"/>
    <s v="Gujranwala Town, New Delhi"/>
    <n v="77.191736199999994"/>
    <n v="28.6993443"/>
    <x v="12"/>
    <s v="Indian Rupees(Rs.)"/>
    <x v="0"/>
    <x v="0"/>
    <s v="No"/>
    <s v="No"/>
    <x v="1"/>
    <n v="95"/>
    <n v="500"/>
    <n v="6"/>
    <x v="7"/>
    <x v="2"/>
    <x v="2"/>
    <s v="2011_2_16"/>
    <x v="3"/>
    <n v="2"/>
    <n v="16"/>
  </r>
  <r>
    <x v="2819"/>
    <x v="2283"/>
    <n v="1"/>
    <x v="0"/>
    <x v="0"/>
    <s v="117/1, Shop 3, Sudarshan Road, Gautam Nagar, Hauz Khas, New Delhi"/>
    <s v="Hauz Khas"/>
    <s v="Hauz Khas, New Delhi"/>
    <n v="77.210778099999999"/>
    <n v="28.5624222"/>
    <x v="20"/>
    <s v="Indian Rupees(Rs.)"/>
    <x v="0"/>
    <x v="0"/>
    <s v="No"/>
    <s v="No"/>
    <x v="1"/>
    <n v="13"/>
    <n v="500"/>
    <n v="6"/>
    <x v="20"/>
    <x v="3"/>
    <x v="3"/>
    <s v="2012_2_27"/>
    <x v="5"/>
    <n v="2"/>
    <n v="27"/>
  </r>
  <r>
    <x v="2820"/>
    <x v="2284"/>
    <n v="1"/>
    <x v="0"/>
    <x v="0"/>
    <s v="Gautam Nagar, Hauz Khas, New Delhi"/>
    <s v="Hauz Khas"/>
    <s v="Hauz Khas, New Delhi"/>
    <n v="0"/>
    <n v="0"/>
    <x v="150"/>
    <s v="Indian Rupees(Rs.)"/>
    <x v="0"/>
    <x v="0"/>
    <s v="No"/>
    <s v="No"/>
    <x v="1"/>
    <n v="2"/>
    <n v="500"/>
    <n v="6"/>
    <x v="0"/>
    <x v="0"/>
    <x v="0"/>
    <s v="2011_2_25"/>
    <x v="3"/>
    <n v="2"/>
    <n v="25"/>
  </r>
  <r>
    <x v="2821"/>
    <x v="2285"/>
    <n v="1"/>
    <x v="0"/>
    <x v="0"/>
    <s v="A-18, Bathla Appartments, IP Extension, New Delhi"/>
    <s v="IP Extension"/>
    <s v="IP Extension, New Delhi"/>
    <n v="77.305766000000006"/>
    <n v="28.631723000000001"/>
    <x v="21"/>
    <s v="Indian Rupees(Rs.)"/>
    <x v="0"/>
    <x v="0"/>
    <s v="No"/>
    <s v="No"/>
    <x v="1"/>
    <n v="71"/>
    <n v="500"/>
    <n v="6"/>
    <x v="14"/>
    <x v="1"/>
    <x v="1"/>
    <s v="2012_2_26"/>
    <x v="5"/>
    <n v="2"/>
    <n v="26"/>
  </r>
  <r>
    <x v="2822"/>
    <x v="2073"/>
    <n v="1"/>
    <x v="0"/>
    <x v="0"/>
    <s v="GF 3A-4D, Milap Building, Bahadur Shah Zafar Marg, ITO, New Delhi"/>
    <s v="ITO"/>
    <s v="ITO, New Delhi"/>
    <n v="77.241044439999996"/>
    <n v="28.632549999999998"/>
    <x v="709"/>
    <s v="Indian Rupees(Rs.)"/>
    <x v="0"/>
    <x v="0"/>
    <s v="No"/>
    <s v="No"/>
    <x v="1"/>
    <n v="25"/>
    <n v="500"/>
    <n v="6"/>
    <x v="11"/>
    <x v="2"/>
    <x v="2"/>
    <s v="2015_2_28"/>
    <x v="8"/>
    <n v="2"/>
    <n v="28"/>
  </r>
  <r>
    <x v="2823"/>
    <x v="2286"/>
    <n v="1"/>
    <x v="0"/>
    <x v="0"/>
    <s v="39, Birbal Road, Jangpura Extension, Jangpura, New Delhi"/>
    <s v="Jangpura"/>
    <s v="Jangpura, New Delhi"/>
    <n v="77.243972799999995"/>
    <n v="28.583734700000001"/>
    <x v="3"/>
    <s v="Indian Rupees(Rs.)"/>
    <x v="0"/>
    <x v="0"/>
    <s v="No"/>
    <s v="No"/>
    <x v="1"/>
    <n v="15"/>
    <n v="500"/>
    <n v="6"/>
    <x v="10"/>
    <x v="2"/>
    <x v="2"/>
    <s v="2013_2_5"/>
    <x v="0"/>
    <n v="2"/>
    <n v="5"/>
  </r>
  <r>
    <x v="2824"/>
    <x v="2287"/>
    <n v="1"/>
    <x v="0"/>
    <x v="0"/>
    <s v="30, 4B, Jawahar Nagar, Kamla Nagar, New Delhi"/>
    <s v="Kamla Nagar"/>
    <s v="Kamla Nagar, New Delhi"/>
    <n v="77.207200080000007"/>
    <n v="28.681211510000001"/>
    <x v="147"/>
    <s v="Indian Rupees(Rs.)"/>
    <x v="0"/>
    <x v="0"/>
    <s v="No"/>
    <s v="No"/>
    <x v="1"/>
    <n v="133"/>
    <n v="500"/>
    <n v="6"/>
    <x v="9"/>
    <x v="2"/>
    <x v="2"/>
    <s v="2012_2_10"/>
    <x v="5"/>
    <n v="2"/>
    <n v="10"/>
  </r>
  <r>
    <x v="2825"/>
    <x v="2288"/>
    <n v="1"/>
    <x v="0"/>
    <x v="0"/>
    <s v="6, Single Storey, Ground Floor, Near Gurudwara Singh Sabha, Kirti Nagar, New Delhi"/>
    <s v="Kirti Nagar"/>
    <s v="Kirti Nagar, New Delhi"/>
    <n v="77.136738199999996"/>
    <n v="28.6503488"/>
    <x v="38"/>
    <s v="Indian Rupees(Rs.)"/>
    <x v="0"/>
    <x v="0"/>
    <s v="No"/>
    <s v="No"/>
    <x v="1"/>
    <n v="20"/>
    <n v="500"/>
    <n v="6"/>
    <x v="26"/>
    <x v="3"/>
    <x v="3"/>
    <s v="2013_2_4"/>
    <x v="0"/>
    <n v="2"/>
    <n v="4"/>
  </r>
  <r>
    <x v="2826"/>
    <x v="2289"/>
    <n v="1"/>
    <x v="0"/>
    <x v="0"/>
    <s v="F-3/18, Krishna Nagar, New Delhi"/>
    <s v="Krishna Nagar"/>
    <s v="Krishna Nagar, New Delhi"/>
    <n v="77.283633399999999"/>
    <n v="28.6592567"/>
    <x v="748"/>
    <s v="Indian Rupees(Rs.)"/>
    <x v="0"/>
    <x v="0"/>
    <s v="No"/>
    <s v="No"/>
    <x v="1"/>
    <n v="12"/>
    <n v="500"/>
    <n v="6"/>
    <x v="15"/>
    <x v="2"/>
    <x v="2"/>
    <s v="2018_2_25"/>
    <x v="2"/>
    <n v="2"/>
    <n v="25"/>
  </r>
  <r>
    <x v="2827"/>
    <x v="2290"/>
    <n v="1"/>
    <x v="0"/>
    <x v="0"/>
    <s v="J-23 A, Central Market, Lajpat Nagar 2, New Delhi"/>
    <s v="Lajpat Nagar 2"/>
    <s v="Lajpat Nagar 2, New Delhi"/>
    <n v="77.242895200000007"/>
    <n v="28.569470200000001"/>
    <x v="68"/>
    <s v="Indian Rupees(Rs.)"/>
    <x v="0"/>
    <x v="0"/>
    <s v="No"/>
    <s v="No"/>
    <x v="1"/>
    <n v="50"/>
    <n v="500"/>
    <n v="6"/>
    <x v="17"/>
    <x v="3"/>
    <x v="3"/>
    <s v="2010_2_9"/>
    <x v="6"/>
    <n v="2"/>
    <n v="9"/>
  </r>
  <r>
    <x v="2828"/>
    <x v="2291"/>
    <n v="1"/>
    <x v="0"/>
    <x v="0"/>
    <s v="India Habitat Centre, Lodhi Road, New Delhi"/>
    <s v="Lodhi Road"/>
    <s v="Lodhi Road, New Delhi"/>
    <n v="77.225606999999997"/>
    <n v="28.589970000000001"/>
    <x v="147"/>
    <s v="Indian Rupees(Rs.)"/>
    <x v="0"/>
    <x v="0"/>
    <s v="No"/>
    <s v="No"/>
    <x v="1"/>
    <n v="19"/>
    <n v="500"/>
    <n v="6"/>
    <x v="6"/>
    <x v="3"/>
    <x v="3"/>
    <s v="2017_2_11"/>
    <x v="7"/>
    <n v="2"/>
    <n v="11"/>
  </r>
  <r>
    <x v="2829"/>
    <x v="2292"/>
    <n v="1"/>
    <x v="0"/>
    <x v="0"/>
    <s v="15, Upper Ground Floor, Pratap Nagar, Near Mayur Vihar Phase 1, New Delhi"/>
    <s v="Mayur Vihar Phase 1"/>
    <s v="Mayur Vihar Phase 1, New Delhi"/>
    <n v="77.295248400000006"/>
    <n v="28.6065957"/>
    <x v="3"/>
    <s v="Indian Rupees(Rs.)"/>
    <x v="0"/>
    <x v="0"/>
    <s v="No"/>
    <s v="No"/>
    <x v="1"/>
    <n v="14"/>
    <n v="500"/>
    <n v="6"/>
    <x v="6"/>
    <x v="3"/>
    <x v="3"/>
    <s v="2017_2_28"/>
    <x v="7"/>
    <n v="2"/>
    <n v="28"/>
  </r>
  <r>
    <x v="2830"/>
    <x v="2073"/>
    <n v="1"/>
    <x v="0"/>
    <x v="0"/>
    <s v="Ground Floor, Metro Walk Mall, Rohini, New Delhi"/>
    <s v="Metro Walk Mall, Rohini"/>
    <s v="Metro Walk Mall, Rohini, New Delhi"/>
    <n v="77.113593800000004"/>
    <n v="28.7240647"/>
    <x v="709"/>
    <s v="Indian Rupees(Rs.)"/>
    <x v="0"/>
    <x v="0"/>
    <s v="No"/>
    <s v="No"/>
    <x v="1"/>
    <n v="91"/>
    <n v="500"/>
    <n v="6"/>
    <x v="4"/>
    <x v="2"/>
    <x v="2"/>
    <s v="2012_2_9"/>
    <x v="5"/>
    <n v="2"/>
    <n v="9"/>
  </r>
  <r>
    <x v="2831"/>
    <x v="2079"/>
    <n v="1"/>
    <x v="0"/>
    <x v="0"/>
    <s v="37, 2nd Floor, Pacific Mall, Tagore Garden, New Delhi"/>
    <s v="Pacific Mall, Tagore Garden"/>
    <s v="Pacific Mall, Tagore Garden, New Delhi"/>
    <n v="77.106904700000001"/>
    <n v="28.642457499999999"/>
    <x v="711"/>
    <s v="Indian Rupees(Rs.)"/>
    <x v="0"/>
    <x v="0"/>
    <s v="No"/>
    <s v="No"/>
    <x v="1"/>
    <n v="65"/>
    <n v="500"/>
    <n v="6"/>
    <x v="9"/>
    <x v="2"/>
    <x v="2"/>
    <s v="2011_2_8"/>
    <x v="3"/>
    <n v="2"/>
    <n v="8"/>
  </r>
  <r>
    <x v="2832"/>
    <x v="2293"/>
    <n v="1"/>
    <x v="0"/>
    <x v="0"/>
    <s v="Shop 16, G-H10, Sunder Vihar, Paschim Vihar, New Delhi"/>
    <s v="Paschim Vihar"/>
    <s v="Paschim Vihar, New Delhi"/>
    <n v="77.091655299999999"/>
    <n v="28.664377900000002"/>
    <x v="14"/>
    <s v="Indian Rupees(Rs.)"/>
    <x v="0"/>
    <x v="0"/>
    <s v="No"/>
    <s v="No"/>
    <x v="1"/>
    <n v="40"/>
    <n v="500"/>
    <n v="6"/>
    <x v="7"/>
    <x v="2"/>
    <x v="2"/>
    <s v="2012_2_27"/>
    <x v="5"/>
    <n v="2"/>
    <n v="27"/>
  </r>
  <r>
    <x v="2833"/>
    <x v="2294"/>
    <n v="1"/>
    <x v="0"/>
    <x v="0"/>
    <s v="Preet Vihar, New Delhi"/>
    <s v="Preet Vihar"/>
    <s v="Preet Vihar, New Delhi"/>
    <n v="0"/>
    <n v="0"/>
    <x v="3"/>
    <s v="Indian Rupees(Rs.)"/>
    <x v="0"/>
    <x v="0"/>
    <s v="No"/>
    <s v="No"/>
    <x v="1"/>
    <n v="8"/>
    <n v="500"/>
    <n v="6"/>
    <x v="13"/>
    <x v="2"/>
    <x v="2"/>
    <s v="2016_2_19"/>
    <x v="1"/>
    <n v="2"/>
    <n v="19"/>
  </r>
  <r>
    <x v="2834"/>
    <x v="2295"/>
    <n v="1"/>
    <x v="0"/>
    <x v="0"/>
    <s v="70 B, LGF, Safdarjung Enclave, New Delhi, Safdarjung, New Delhi"/>
    <s v="Safdarjung"/>
    <s v="Safdarjung, New Delhi"/>
    <n v="0"/>
    <n v="0"/>
    <x v="20"/>
    <s v="Indian Rupees(Rs.)"/>
    <x v="0"/>
    <x v="0"/>
    <s v="No"/>
    <s v="No"/>
    <x v="1"/>
    <n v="54"/>
    <n v="500"/>
    <n v="6"/>
    <x v="24"/>
    <x v="3"/>
    <x v="3"/>
    <s v="2016_2_26"/>
    <x v="1"/>
    <n v="2"/>
    <n v="26"/>
  </r>
  <r>
    <x v="2835"/>
    <x v="2296"/>
    <n v="1"/>
    <x v="0"/>
    <x v="0"/>
    <s v="Sarita Vihar, New Delhi"/>
    <s v="Sarita Vihar"/>
    <s v="Sarita Vihar, New Delhi"/>
    <n v="77.297524999999993"/>
    <n v="28.5318684"/>
    <x v="21"/>
    <s v="Indian Rupees(Rs.)"/>
    <x v="0"/>
    <x v="0"/>
    <s v="No"/>
    <s v="No"/>
    <x v="1"/>
    <n v="16"/>
    <n v="500"/>
    <n v="6"/>
    <x v="11"/>
    <x v="2"/>
    <x v="2"/>
    <s v="2014_2_7"/>
    <x v="4"/>
    <n v="2"/>
    <n v="7"/>
  </r>
  <r>
    <x v="2836"/>
    <x v="2297"/>
    <n v="1"/>
    <x v="0"/>
    <x v="0"/>
    <s v="F-19, 1st Floor, Opposite NDPL Office, Vijay Nagar, New Delhi"/>
    <s v="Vijay Nagar"/>
    <s v="Vijay Nagar, New Delhi"/>
    <n v="77.204806700000006"/>
    <n v="28.693623299999999"/>
    <x v="749"/>
    <s v="Indian Rupees(Rs.)"/>
    <x v="0"/>
    <x v="0"/>
    <s v="No"/>
    <s v="No"/>
    <x v="1"/>
    <n v="480"/>
    <n v="500"/>
    <n v="6"/>
    <x v="7"/>
    <x v="2"/>
    <x v="2"/>
    <s v="2016_2_22"/>
    <x v="1"/>
    <n v="2"/>
    <n v="22"/>
  </r>
  <r>
    <x v="2837"/>
    <x v="2298"/>
    <n v="1"/>
    <x v="0"/>
    <x v="0"/>
    <s v="13/82, Geeta Colony, New Delhi"/>
    <s v="Geeta Colony"/>
    <s v="Geeta Colony, New Delhi"/>
    <n v="77.274244499999995"/>
    <n v="28.650357700000001"/>
    <x v="90"/>
    <s v="Indian Rupees(Rs.)"/>
    <x v="0"/>
    <x v="0"/>
    <s v="No"/>
    <s v="No"/>
    <x v="1"/>
    <n v="28"/>
    <n v="500"/>
    <n v="6"/>
    <x v="27"/>
    <x v="3"/>
    <x v="3"/>
    <s v="2016_1_15"/>
    <x v="1"/>
    <n v="1"/>
    <n v="15"/>
  </r>
  <r>
    <x v="2838"/>
    <x v="2299"/>
    <n v="1"/>
    <x v="0"/>
    <x v="0"/>
    <s v="663, Near Pentamed Hospital, Derawal Nagar, Gujranwala Town, New Delhi"/>
    <s v="Gujranwala Town"/>
    <s v="Gujranwala Town, New Delhi"/>
    <n v="77.191964200000001"/>
    <n v="28.699182700000001"/>
    <x v="111"/>
    <s v="Indian Rupees(Rs.)"/>
    <x v="0"/>
    <x v="0"/>
    <s v="No"/>
    <s v="No"/>
    <x v="1"/>
    <n v="24"/>
    <n v="500"/>
    <n v="6"/>
    <x v="7"/>
    <x v="2"/>
    <x v="2"/>
    <s v="2014_1_10"/>
    <x v="4"/>
    <n v="1"/>
    <n v="10"/>
  </r>
  <r>
    <x v="2839"/>
    <x v="2080"/>
    <n v="1"/>
    <x v="0"/>
    <x v="0"/>
    <s v="E-31, Shop 2, Guru Nanak Pura, Jail Road, New Delhi"/>
    <s v="Jail Road"/>
    <s v="Jail Road, New Delhi"/>
    <n v="77.0981661"/>
    <n v="28.633446800000002"/>
    <x v="3"/>
    <s v="Indian Rupees(Rs.)"/>
    <x v="0"/>
    <x v="0"/>
    <s v="No"/>
    <s v="No"/>
    <x v="1"/>
    <n v="8"/>
    <n v="500"/>
    <n v="6"/>
    <x v="20"/>
    <x v="3"/>
    <x v="3"/>
    <s v="2013_1_9"/>
    <x v="0"/>
    <n v="1"/>
    <n v="9"/>
  </r>
  <r>
    <x v="2840"/>
    <x v="2300"/>
    <n v="1"/>
    <x v="0"/>
    <x v="0"/>
    <s v="4, Raza Market, Behind DLF Building, Janpath Lane, Janpath, New Delhi"/>
    <s v="Janpath"/>
    <s v="Janpath, New Delhi"/>
    <n v="77.2181061"/>
    <n v="28.628497400000001"/>
    <x v="2"/>
    <s v="Indian Rupees(Rs.)"/>
    <x v="0"/>
    <x v="0"/>
    <s v="No"/>
    <s v="No"/>
    <x v="1"/>
    <n v="2"/>
    <n v="500"/>
    <n v="6"/>
    <x v="0"/>
    <x v="0"/>
    <x v="0"/>
    <s v="2010_1_1"/>
    <x v="6"/>
    <n v="1"/>
    <n v="1"/>
  </r>
  <r>
    <x v="2841"/>
    <x v="2079"/>
    <n v="1"/>
    <x v="0"/>
    <x v="0"/>
    <s v="15A/63, WEA, Karol Bagh, New Delhi"/>
    <s v="Karol Bagh"/>
    <s v="Karol Bagh, New Delhi"/>
    <n v="77.189268799999994"/>
    <n v="28.6467961"/>
    <x v="711"/>
    <s v="Indian Rupees(Rs.)"/>
    <x v="0"/>
    <x v="0"/>
    <s v="No"/>
    <s v="No"/>
    <x v="1"/>
    <n v="118"/>
    <n v="500"/>
    <n v="6"/>
    <x v="7"/>
    <x v="2"/>
    <x v="2"/>
    <s v="2015_1_4"/>
    <x v="8"/>
    <n v="1"/>
    <n v="4"/>
  </r>
  <r>
    <x v="2842"/>
    <x v="2301"/>
    <n v="1"/>
    <x v="0"/>
    <x v="0"/>
    <s v="O-3/20, Lajpat Nagar 2, New Delhi"/>
    <s v="Lajpat Nagar 2"/>
    <s v="Lajpat Nagar 2, New Delhi"/>
    <n v="77.246217900000005"/>
    <n v="28.566648799999999"/>
    <x v="692"/>
    <s v="Indian Rupees(Rs.)"/>
    <x v="0"/>
    <x v="0"/>
    <s v="No"/>
    <s v="No"/>
    <x v="1"/>
    <n v="33"/>
    <n v="500"/>
    <n v="6"/>
    <x v="13"/>
    <x v="2"/>
    <x v="2"/>
    <s v="2011_1_15"/>
    <x v="3"/>
    <n v="1"/>
    <n v="15"/>
  </r>
  <r>
    <x v="2843"/>
    <x v="2302"/>
    <n v="1"/>
    <x v="0"/>
    <x v="0"/>
    <s v="C-24, Acharya Niketan, Near ICICI Bank, Mayur Vihar Phase 1, New Delhi"/>
    <s v="Mayur Vihar Phase 1"/>
    <s v="Mayur Vihar Phase 1, New Delhi"/>
    <n v="77.295698900000005"/>
    <n v="28.607826299999999"/>
    <x v="8"/>
    <s v="Indian Rupees(Rs.)"/>
    <x v="0"/>
    <x v="0"/>
    <s v="No"/>
    <s v="No"/>
    <x v="1"/>
    <n v="46"/>
    <n v="500"/>
    <n v="6"/>
    <x v="6"/>
    <x v="3"/>
    <x v="3"/>
    <s v="2018_1_14"/>
    <x v="2"/>
    <n v="1"/>
    <n v="14"/>
  </r>
  <r>
    <x v="2844"/>
    <x v="2303"/>
    <n v="1"/>
    <x v="0"/>
    <x v="0"/>
    <s v="Shop 1, D-1, Moti Nagar, New Delhi"/>
    <s v="Moti Nagar"/>
    <s v="Moti Nagar, New Delhi"/>
    <n v="0"/>
    <n v="0"/>
    <x v="25"/>
    <s v="Indian Rupees(Rs.)"/>
    <x v="0"/>
    <x v="0"/>
    <s v="No"/>
    <s v="No"/>
    <x v="1"/>
    <n v="9"/>
    <n v="500"/>
    <n v="6"/>
    <x v="13"/>
    <x v="2"/>
    <x v="2"/>
    <s v="2015_1_21"/>
    <x v="8"/>
    <n v="1"/>
    <n v="21"/>
  </r>
  <r>
    <x v="2845"/>
    <x v="2304"/>
    <n v="1"/>
    <x v="0"/>
    <x v="0"/>
    <s v="Pacific Mall, Tagore Garden, New Delhi"/>
    <s v="Pacific Mall, Tagore Garden"/>
    <s v="Pacific Mall, Tagore Garden, New Delhi"/>
    <n v="77.106525899999994"/>
    <n v="28.6421961"/>
    <x v="750"/>
    <s v="Indian Rupees(Rs.)"/>
    <x v="0"/>
    <x v="0"/>
    <s v="No"/>
    <s v="No"/>
    <x v="1"/>
    <n v="55"/>
    <n v="500"/>
    <n v="6"/>
    <x v="17"/>
    <x v="3"/>
    <x v="3"/>
    <s v="2013_1_21"/>
    <x v="0"/>
    <n v="1"/>
    <n v="21"/>
  </r>
  <r>
    <x v="2846"/>
    <x v="2305"/>
    <n v="1"/>
    <x v="0"/>
    <x v="0"/>
    <s v="1604, Main Bazar, Paharganj, New Delhi"/>
    <s v="Paharganj"/>
    <s v="Paharganj, New Delhi"/>
    <n v="77.211009700000005"/>
    <n v="28.6407217"/>
    <x v="751"/>
    <s v="Indian Rupees(Rs.)"/>
    <x v="0"/>
    <x v="0"/>
    <s v="No"/>
    <s v="No"/>
    <x v="1"/>
    <n v="4"/>
    <n v="500"/>
    <n v="6"/>
    <x v="10"/>
    <x v="2"/>
    <x v="2"/>
    <s v="2010_1_17"/>
    <x v="6"/>
    <n v="1"/>
    <n v="17"/>
  </r>
  <r>
    <x v="2847"/>
    <x v="2306"/>
    <n v="1"/>
    <x v="0"/>
    <x v="0"/>
    <s v="Shop 17, DDA Market, Defence Enclave, Opposite Petrol Pump, Preet Vihar, New Delhi"/>
    <s v="Preet Vihar"/>
    <s v="Preet Vihar, New Delhi"/>
    <n v="77.290864900000003"/>
    <n v="28.640894200000002"/>
    <x v="8"/>
    <s v="Indian Rupees(Rs.)"/>
    <x v="0"/>
    <x v="0"/>
    <s v="No"/>
    <s v="No"/>
    <x v="1"/>
    <n v="24"/>
    <n v="500"/>
    <n v="6"/>
    <x v="11"/>
    <x v="2"/>
    <x v="2"/>
    <s v="2016_1_23"/>
    <x v="1"/>
    <n v="1"/>
    <n v="23"/>
  </r>
  <r>
    <x v="2848"/>
    <x v="2307"/>
    <n v="1"/>
    <x v="0"/>
    <x v="0"/>
    <s v="20, Krishna Nagar, Near Safdarjung Enclave, Safdarjung, New Delhi"/>
    <s v="Safdarjung"/>
    <s v="Safdarjung, New Delhi"/>
    <n v="77.195492569999999"/>
    <n v="28.562694839999999"/>
    <x v="19"/>
    <s v="Indian Rupees(Rs.)"/>
    <x v="0"/>
    <x v="0"/>
    <s v="No"/>
    <s v="No"/>
    <x v="1"/>
    <n v="12"/>
    <n v="500"/>
    <n v="6"/>
    <x v="10"/>
    <x v="2"/>
    <x v="2"/>
    <s v="2016_1_18"/>
    <x v="1"/>
    <n v="1"/>
    <n v="18"/>
  </r>
  <r>
    <x v="2849"/>
    <x v="2308"/>
    <n v="1"/>
    <x v="0"/>
    <x v="0"/>
    <s v="13, 1st Floor, Opposite Venkateswara College, Satyaniketan, New Delhi"/>
    <s v="Satyaniketan"/>
    <s v="Satyaniketan, New Delhi"/>
    <n v="77.167164499999998"/>
    <n v="28.587787899999999"/>
    <x v="752"/>
    <s v="Indian Rupees(Rs.)"/>
    <x v="0"/>
    <x v="0"/>
    <s v="No"/>
    <s v="No"/>
    <x v="1"/>
    <n v="658"/>
    <n v="500"/>
    <n v="6"/>
    <x v="14"/>
    <x v="1"/>
    <x v="1"/>
    <s v="2014_1_26"/>
    <x v="4"/>
    <n v="1"/>
    <n v="26"/>
  </r>
  <r>
    <x v="2850"/>
    <x v="2087"/>
    <n v="1"/>
    <x v="0"/>
    <x v="0"/>
    <s v="Food Court, Select Citywalk Mall, Saket, New Delhi"/>
    <s v="Select Citywalk Mall, Saket"/>
    <s v="Select Citywalk Mall, Saket, New Delhi"/>
    <n v="77.21873961"/>
    <n v="28.528533289999999"/>
    <x v="64"/>
    <s v="Indian Rupees(Rs.)"/>
    <x v="0"/>
    <x v="0"/>
    <s v="No"/>
    <s v="No"/>
    <x v="1"/>
    <n v="197"/>
    <n v="500"/>
    <n v="6"/>
    <x v="3"/>
    <x v="2"/>
    <x v="2"/>
    <s v="2016_1_4"/>
    <x v="1"/>
    <n v="1"/>
    <n v="4"/>
  </r>
  <r>
    <x v="2851"/>
    <x v="384"/>
    <n v="1"/>
    <x v="0"/>
    <x v="0"/>
    <s v="Shop C-1/177, Yamuna Vihar, Shahdara, New Delhi"/>
    <s v="Shahdara"/>
    <s v="Shahdara, New Delhi"/>
    <n v="77.273649699999993"/>
    <n v="28.700844199999999"/>
    <x v="64"/>
    <s v="Indian Rupees(Rs.)"/>
    <x v="0"/>
    <x v="0"/>
    <s v="No"/>
    <s v="No"/>
    <x v="1"/>
    <n v="3"/>
    <n v="500"/>
    <n v="6"/>
    <x v="0"/>
    <x v="0"/>
    <x v="0"/>
    <s v="2015_1_22"/>
    <x v="8"/>
    <n v="1"/>
    <n v="22"/>
  </r>
  <r>
    <x v="2852"/>
    <x v="2309"/>
    <n v="1"/>
    <x v="0"/>
    <x v="0"/>
    <s v="Gate 1, BC Block, Near Fortis Hospital, Shalimar Bagh, New Delhi"/>
    <s v="Shalimar Bagh"/>
    <s v="Shalimar Bagh, New Delhi"/>
    <n v="77.165003999999996"/>
    <n v="28.7147586"/>
    <x v="38"/>
    <s v="Indian Rupees(Rs.)"/>
    <x v="0"/>
    <x v="0"/>
    <s v="No"/>
    <s v="No"/>
    <x v="1"/>
    <n v="1"/>
    <n v="500"/>
    <n v="6"/>
    <x v="0"/>
    <x v="0"/>
    <x v="0"/>
    <s v="2011_1_12"/>
    <x v="3"/>
    <n v="1"/>
    <n v="12"/>
  </r>
  <r>
    <x v="2853"/>
    <x v="2310"/>
    <n v="1"/>
    <x v="0"/>
    <x v="0"/>
    <s v="9/1700, Main Road, Kailash Nagar, Gandhi Nagar, Shastri Park, New Delhi"/>
    <s v="Shastri Park"/>
    <s v="Shastri Park, New Delhi"/>
    <n v="77.2667541"/>
    <n v="28.659754800000002"/>
    <x v="753"/>
    <s v="Indian Rupees(Rs.)"/>
    <x v="0"/>
    <x v="0"/>
    <s v="No"/>
    <s v="No"/>
    <x v="1"/>
    <n v="3"/>
    <n v="500"/>
    <n v="6"/>
    <x v="0"/>
    <x v="0"/>
    <x v="0"/>
    <s v="2011_1_27"/>
    <x v="3"/>
    <n v="1"/>
    <n v="27"/>
  </r>
  <r>
    <x v="2854"/>
    <x v="1007"/>
    <n v="1"/>
    <x v="0"/>
    <x v="0"/>
    <s v="G-3, Unity One Mall, Janakpuri, New Delhi"/>
    <s v="Unity One Mall, Janakpuri"/>
    <s v="Unity One Mall, Janakpuri, New Delhi"/>
    <n v="77.076447299999998"/>
    <n v="28.628760100000001"/>
    <x v="754"/>
    <s v="Indian Rupees(Rs.)"/>
    <x v="0"/>
    <x v="0"/>
    <s v="No"/>
    <s v="No"/>
    <x v="1"/>
    <n v="59"/>
    <n v="500"/>
    <n v="6"/>
    <x v="21"/>
    <x v="2"/>
    <x v="2"/>
    <s v="2013_1_21"/>
    <x v="0"/>
    <n v="1"/>
    <n v="21"/>
  </r>
  <r>
    <x v="2855"/>
    <x v="2311"/>
    <n v="1"/>
    <x v="0"/>
    <x v="0"/>
    <s v="19, G Block Community Centre, Vikaspuri, New Delhi"/>
    <s v="Vikaspuri"/>
    <s v="Vikaspuri, New Delhi"/>
    <n v="77.074374500000005"/>
    <n v="28.638908600000001"/>
    <x v="3"/>
    <s v="Indian Rupees(Rs.)"/>
    <x v="0"/>
    <x v="0"/>
    <s v="No"/>
    <s v="No"/>
    <x v="1"/>
    <n v="20"/>
    <n v="500"/>
    <n v="6"/>
    <x v="17"/>
    <x v="3"/>
    <x v="3"/>
    <s v="2018_1_23"/>
    <x v="2"/>
    <n v="1"/>
    <n v="23"/>
  </r>
  <r>
    <x v="2856"/>
    <x v="2244"/>
    <n v="1"/>
    <x v="0"/>
    <x v="0"/>
    <s v="Shop 4, Kamal Complex, Central Market, Pocket A, Surajmal Vihar, Near Anand Vihar, New Delhi"/>
    <s v="Anand Vihar"/>
    <s v="Anand Vihar, New Delhi"/>
    <n v="77.306667200000007"/>
    <n v="28.6596084"/>
    <x v="12"/>
    <s v="Indian Rupees(Rs.)"/>
    <x v="0"/>
    <x v="0"/>
    <s v="No"/>
    <s v="No"/>
    <x v="1"/>
    <n v="24"/>
    <n v="500"/>
    <n v="6"/>
    <x v="4"/>
    <x v="2"/>
    <x v="2"/>
    <s v="2016_12_20"/>
    <x v="1"/>
    <n v="12"/>
    <n v="20"/>
  </r>
  <r>
    <x v="2857"/>
    <x v="2312"/>
    <n v="1"/>
    <x v="0"/>
    <x v="0"/>
    <s v="G-26, Ground Floor, Wardhman Plaza, Asaf Ali Road, New Delhi"/>
    <s v="Asaf Ali Road"/>
    <s v="Asaf Ali Road, New Delhi"/>
    <n v="77.231963910000005"/>
    <n v="28.642441529999999"/>
    <x v="30"/>
    <s v="Indian Rupees(Rs.)"/>
    <x v="0"/>
    <x v="0"/>
    <s v="No"/>
    <s v="No"/>
    <x v="1"/>
    <n v="10"/>
    <n v="500"/>
    <n v="6"/>
    <x v="10"/>
    <x v="2"/>
    <x v="2"/>
    <s v="2015_12_14"/>
    <x v="8"/>
    <n v="12"/>
    <n v="14"/>
  </r>
  <r>
    <x v="2858"/>
    <x v="2313"/>
    <n v="1"/>
    <x v="0"/>
    <x v="0"/>
    <s v="E-46, Near Gopal Paints, Shastri Nagar, Ashok Vihar Phase 1, New Delhi"/>
    <s v="Ashok Vihar Phase 1"/>
    <s v="Ashok Vihar Phase 1, New Delhi"/>
    <n v="77.180822899999995"/>
    <n v="28.672053600000002"/>
    <x v="60"/>
    <s v="Indian Rupees(Rs.)"/>
    <x v="0"/>
    <x v="0"/>
    <s v="No"/>
    <s v="No"/>
    <x v="1"/>
    <n v="1"/>
    <n v="500"/>
    <n v="6"/>
    <x v="0"/>
    <x v="0"/>
    <x v="0"/>
    <s v="2011_12_19"/>
    <x v="3"/>
    <n v="12"/>
    <n v="19"/>
  </r>
  <r>
    <x v="2859"/>
    <x v="2314"/>
    <n v="1"/>
    <x v="0"/>
    <x v="0"/>
    <s v="12, Jain Colony, Veer Nagar, Near Rana Pratap Bagh, Ashok Vihar Phase 3, New Delhi"/>
    <s v="Ashok Vihar Phase 3"/>
    <s v="Ashok Vihar Phase 3, New Delhi"/>
    <n v="77.167423700000001"/>
    <n v="28.6849542"/>
    <x v="22"/>
    <s v="Indian Rupees(Rs.)"/>
    <x v="0"/>
    <x v="0"/>
    <s v="No"/>
    <s v="No"/>
    <x v="1"/>
    <n v="12"/>
    <n v="500"/>
    <n v="6"/>
    <x v="15"/>
    <x v="2"/>
    <x v="2"/>
    <s v="2012_12_9"/>
    <x v="5"/>
    <n v="12"/>
    <n v="9"/>
  </r>
  <r>
    <x v="2860"/>
    <x v="2315"/>
    <n v="1"/>
    <x v="0"/>
    <x v="0"/>
    <s v="3, Opposite Navjeevan Nursing Home, Chander Nagar, New Delhi"/>
    <s v="Chander Nagar"/>
    <s v="Chander Nagar, New Delhi"/>
    <n v="77.277974599999993"/>
    <n v="28.653687300000001"/>
    <x v="68"/>
    <s v="Indian Rupees(Rs.)"/>
    <x v="0"/>
    <x v="0"/>
    <s v="No"/>
    <s v="No"/>
    <x v="1"/>
    <n v="15"/>
    <n v="500"/>
    <n v="6"/>
    <x v="13"/>
    <x v="2"/>
    <x v="2"/>
    <s v="2018_12_19"/>
    <x v="2"/>
    <n v="12"/>
    <n v="19"/>
  </r>
  <r>
    <x v="2861"/>
    <x v="2316"/>
    <n v="1"/>
    <x v="0"/>
    <x v="0"/>
    <s v="2nd Floor, C-180, Defence Colony, New Delhi"/>
    <s v="Defence Colony"/>
    <s v="Defence Colony, New Delhi"/>
    <n v="77.234003999999999"/>
    <n v="28.5728373"/>
    <x v="21"/>
    <s v="Indian Rupees(Rs.)"/>
    <x v="0"/>
    <x v="0"/>
    <s v="No"/>
    <s v="No"/>
    <x v="1"/>
    <n v="16"/>
    <n v="500"/>
    <n v="6"/>
    <x v="4"/>
    <x v="2"/>
    <x v="2"/>
    <s v="2013_12_15"/>
    <x v="0"/>
    <n v="12"/>
    <n v="15"/>
  </r>
  <r>
    <x v="2862"/>
    <x v="2317"/>
    <n v="1"/>
    <x v="0"/>
    <x v="0"/>
    <s v="East of Kailash, New Delhi"/>
    <s v="East of Kailash"/>
    <s v="East of Kailash, New Delhi"/>
    <n v="77.244759999999999"/>
    <n v="28.562469"/>
    <x v="103"/>
    <s v="Indian Rupees(Rs.)"/>
    <x v="0"/>
    <x v="0"/>
    <s v="No"/>
    <s v="No"/>
    <x v="1"/>
    <n v="19"/>
    <n v="500"/>
    <n v="6"/>
    <x v="10"/>
    <x v="2"/>
    <x v="2"/>
    <s v="2018_12_28"/>
    <x v="2"/>
    <n v="12"/>
    <n v="28"/>
  </r>
  <r>
    <x v="2863"/>
    <x v="2293"/>
    <n v="1"/>
    <x v="0"/>
    <x v="0"/>
    <s v="B-180/2, Derawal Nagar, Gujranwala Town, New Delhi"/>
    <s v="Gujranwala Town"/>
    <s v="Gujranwala Town, New Delhi"/>
    <n v="77.189807900000005"/>
    <n v="28.7014836"/>
    <x v="14"/>
    <s v="Indian Rupees(Rs.)"/>
    <x v="0"/>
    <x v="0"/>
    <s v="No"/>
    <s v="No"/>
    <x v="1"/>
    <n v="106"/>
    <n v="500"/>
    <n v="6"/>
    <x v="9"/>
    <x v="2"/>
    <x v="2"/>
    <s v="2016_12_9"/>
    <x v="1"/>
    <n v="12"/>
    <n v="9"/>
  </r>
  <r>
    <x v="2864"/>
    <x v="2318"/>
    <n v="1"/>
    <x v="0"/>
    <x v="0"/>
    <s v="DDA Market, Near Mother Dairy, Kalkaji, New Delhi"/>
    <s v="Kalkaji"/>
    <s v="Kalkaji, New Delhi"/>
    <n v="77.256988890000002"/>
    <n v="28.530747219999999"/>
    <x v="8"/>
    <s v="Indian Rupees(Rs.)"/>
    <x v="0"/>
    <x v="0"/>
    <s v="No"/>
    <s v="No"/>
    <x v="1"/>
    <n v="14"/>
    <n v="500"/>
    <n v="6"/>
    <x v="27"/>
    <x v="3"/>
    <x v="3"/>
    <s v="2013_12_18"/>
    <x v="0"/>
    <n v="12"/>
    <n v="18"/>
  </r>
  <r>
    <x v="2865"/>
    <x v="2319"/>
    <n v="1"/>
    <x v="0"/>
    <x v="0"/>
    <s v="2nd Floor, Food Court, Pacific Mall, Tagore Garden, New Delhi"/>
    <s v="Pacific Mall, Tagore Garden"/>
    <s v="Pacific Mall, Tagore Garden, New Delhi"/>
    <n v="77.106403999999998"/>
    <n v="28.642660899999999"/>
    <x v="64"/>
    <s v="Indian Rupees(Rs.)"/>
    <x v="0"/>
    <x v="0"/>
    <s v="No"/>
    <s v="No"/>
    <x v="1"/>
    <n v="36"/>
    <n v="500"/>
    <n v="6"/>
    <x v="11"/>
    <x v="2"/>
    <x v="2"/>
    <s v="2010_12_24"/>
    <x v="6"/>
    <n v="12"/>
    <n v="24"/>
  </r>
  <r>
    <x v="2866"/>
    <x v="2072"/>
    <n v="1"/>
    <x v="0"/>
    <x v="0"/>
    <s v="Palate of Delhi, Dhaula Kuan Metro Station, Chanakyapuri, New Delhi"/>
    <s v="Palate of Delhi, Chanakyapuri"/>
    <s v="Palate of Delhi, Chanakyapuri, New Delhi"/>
    <n v="77.162221900000006"/>
    <n v="28.592153499999998"/>
    <x v="708"/>
    <s v="Indian Rupees(Rs.)"/>
    <x v="0"/>
    <x v="0"/>
    <s v="No"/>
    <s v="No"/>
    <x v="1"/>
    <n v="10"/>
    <n v="500"/>
    <n v="6"/>
    <x v="11"/>
    <x v="2"/>
    <x v="2"/>
    <s v="2018_12_9"/>
    <x v="2"/>
    <n v="12"/>
    <n v="9"/>
  </r>
  <r>
    <x v="2867"/>
    <x v="2320"/>
    <n v="1"/>
    <x v="0"/>
    <x v="0"/>
    <s v="Shop A1/1, West Jyoti Nagar, Durgapuri Chowk, Shahdara, New Delhi"/>
    <s v="Shahdara"/>
    <s v="Shahdara, New Delhi"/>
    <n v="77.291938200000004"/>
    <n v="28.6895977"/>
    <x v="63"/>
    <s v="Indian Rupees(Rs.)"/>
    <x v="0"/>
    <x v="0"/>
    <s v="No"/>
    <s v="No"/>
    <x v="1"/>
    <n v="2"/>
    <n v="500"/>
    <n v="6"/>
    <x v="0"/>
    <x v="0"/>
    <x v="0"/>
    <s v="2012_12_14"/>
    <x v="5"/>
    <n v="12"/>
    <n v="14"/>
  </r>
  <r>
    <x v="2868"/>
    <x v="2321"/>
    <n v="1"/>
    <x v="0"/>
    <x v="0"/>
    <s v="B 17, Om Sai Complex, New Ashok Nagar, Opposite Metro Pillar No 162, Near, Vasundhara Enclave, New Delhi"/>
    <s v="Vasundhara Enclave"/>
    <s v="Vasundhara Enclave, New Delhi"/>
    <n v="77.306209899999999"/>
    <n v="28.589296699999998"/>
    <x v="3"/>
    <s v="Indian Rupees(Rs.)"/>
    <x v="0"/>
    <x v="0"/>
    <s v="No"/>
    <s v="No"/>
    <x v="1"/>
    <n v="7"/>
    <n v="500"/>
    <n v="6"/>
    <x v="27"/>
    <x v="3"/>
    <x v="3"/>
    <s v="2015_12_9"/>
    <x v="8"/>
    <n v="12"/>
    <n v="9"/>
  </r>
  <r>
    <x v="2869"/>
    <x v="2322"/>
    <n v="1"/>
    <x v="0"/>
    <x v="0"/>
    <s v="84, Main Road, Adchini, New Delhi"/>
    <s v="Adchini"/>
    <s v="Adchini, New Delhi"/>
    <n v="77.196967450000002"/>
    <n v="28.535762590000001"/>
    <x v="25"/>
    <s v="Indian Rupees(Rs.)"/>
    <x v="0"/>
    <x v="0"/>
    <s v="No"/>
    <s v="No"/>
    <x v="1"/>
    <n v="77"/>
    <n v="500"/>
    <n v="6"/>
    <x v="29"/>
    <x v="3"/>
    <x v="3"/>
    <s v="2017_11_17"/>
    <x v="7"/>
    <n v="11"/>
    <n v="17"/>
  </r>
  <r>
    <x v="2870"/>
    <x v="2073"/>
    <n v="1"/>
    <x v="0"/>
    <x v="0"/>
    <s v="Platform 3, Old Delhi Railway Station, Chandni Chowk, New Delhi"/>
    <s v="Chandni Chowk"/>
    <s v="Chandni Chowk, New Delhi"/>
    <n v="77.223331669999993"/>
    <n v="28.656639999999999"/>
    <x v="709"/>
    <s v="Indian Rupees(Rs.)"/>
    <x v="0"/>
    <x v="0"/>
    <s v="No"/>
    <s v="No"/>
    <x v="1"/>
    <n v="42"/>
    <n v="500"/>
    <n v="6"/>
    <x v="10"/>
    <x v="2"/>
    <x v="2"/>
    <s v="2016_11_5"/>
    <x v="1"/>
    <n v="11"/>
    <n v="5"/>
  </r>
  <r>
    <x v="2871"/>
    <x v="2323"/>
    <n v="1"/>
    <x v="0"/>
    <x v="0"/>
    <s v="16, Community Center, New Friends Colony, New Delhi"/>
    <s v="Community Centre, New Friends Colony"/>
    <s v="Community Centre, New Friends Colony, New Delhi"/>
    <n v="77.268487100000002"/>
    <n v="28.561412900000001"/>
    <x v="2"/>
    <s v="Indian Rupees(Rs.)"/>
    <x v="0"/>
    <x v="0"/>
    <s v="No"/>
    <s v="No"/>
    <x v="1"/>
    <n v="24"/>
    <n v="500"/>
    <n v="6"/>
    <x v="11"/>
    <x v="2"/>
    <x v="2"/>
    <s v="2018_11_20"/>
    <x v="2"/>
    <n v="11"/>
    <n v="20"/>
  </r>
  <r>
    <x v="2872"/>
    <x v="2324"/>
    <n v="1"/>
    <x v="0"/>
    <x v="0"/>
    <s v="N-81, Oxford Bookstore, Connaught Place, New Delhi"/>
    <s v="Connaught Place"/>
    <s v="Connaught Place, New Delhi"/>
    <n v="77.222158759999999"/>
    <n v="28.631223330000001"/>
    <x v="7"/>
    <s v="Indian Rupees(Rs.)"/>
    <x v="0"/>
    <x v="0"/>
    <s v="No"/>
    <s v="No"/>
    <x v="1"/>
    <n v="3206"/>
    <n v="500"/>
    <n v="6"/>
    <x v="3"/>
    <x v="2"/>
    <x v="2"/>
    <s v="2015_11_3"/>
    <x v="8"/>
    <n v="11"/>
    <n v="3"/>
  </r>
  <r>
    <x v="2873"/>
    <x v="2325"/>
    <n v="1"/>
    <x v="0"/>
    <x v="0"/>
    <s v="L-3, Near MTNL Office, Dilshad Garden, New Delhi"/>
    <s v="Dilshad Garden"/>
    <s v="Dilshad Garden, New Delhi"/>
    <n v="77.321247700000001"/>
    <n v="28.6815286"/>
    <x v="45"/>
    <s v="Indian Rupees(Rs.)"/>
    <x v="0"/>
    <x v="0"/>
    <s v="No"/>
    <s v="No"/>
    <x v="1"/>
    <n v="14"/>
    <n v="500"/>
    <n v="6"/>
    <x v="6"/>
    <x v="3"/>
    <x v="3"/>
    <s v="2013_11_19"/>
    <x v="0"/>
    <n v="11"/>
    <n v="19"/>
  </r>
  <r>
    <x v="2874"/>
    <x v="2079"/>
    <n v="1"/>
    <x v="0"/>
    <x v="0"/>
    <s v="M-75, M Block Market, Greater Kailash (GK) 2, New Delhi"/>
    <s v="Greater Kailash (GK) 2"/>
    <s v="Greater Kailash (GK) 2, New Delhi"/>
    <n v="77.243264999999994"/>
    <n v="28.532821200000001"/>
    <x v="711"/>
    <s v="Indian Rupees(Rs.)"/>
    <x v="0"/>
    <x v="0"/>
    <s v="No"/>
    <s v="No"/>
    <x v="1"/>
    <n v="96"/>
    <n v="500"/>
    <n v="6"/>
    <x v="15"/>
    <x v="2"/>
    <x v="2"/>
    <s v="2014_11_12"/>
    <x v="4"/>
    <n v="11"/>
    <n v="12"/>
  </r>
  <r>
    <x v="2875"/>
    <x v="2326"/>
    <n v="1"/>
    <x v="0"/>
    <x v="0"/>
    <s v="B-206, Krishna Market, Lajpat Nagar 1, New Delhi"/>
    <s v="Lajpat Nagar 1"/>
    <s v="Lajpat Nagar 1, New Delhi"/>
    <n v="77.242568689999999"/>
    <n v="28.575482650000001"/>
    <x v="687"/>
    <s v="Indian Rupees(Rs.)"/>
    <x v="0"/>
    <x v="0"/>
    <s v="No"/>
    <s v="No"/>
    <x v="1"/>
    <n v="7"/>
    <n v="500"/>
    <n v="6"/>
    <x v="10"/>
    <x v="2"/>
    <x v="2"/>
    <s v="2015_11_6"/>
    <x v="8"/>
    <n v="11"/>
    <n v="6"/>
  </r>
  <r>
    <x v="2876"/>
    <x v="2327"/>
    <n v="1"/>
    <x v="0"/>
    <x v="0"/>
    <s v="19, Mehar Chand Market, Lodhi Colony, New Delhi"/>
    <s v="Lodhi Colony"/>
    <s v="Lodhi Colony, New Delhi"/>
    <n v="77.226459500000004"/>
    <n v="28.586369900000001"/>
    <x v="755"/>
    <s v="Indian Rupees(Rs.)"/>
    <x v="0"/>
    <x v="0"/>
    <s v="No"/>
    <s v="No"/>
    <x v="1"/>
    <n v="26"/>
    <n v="500"/>
    <n v="6"/>
    <x v="17"/>
    <x v="3"/>
    <x v="3"/>
    <s v="2018_11_7"/>
    <x v="2"/>
    <n v="11"/>
    <n v="7"/>
  </r>
  <r>
    <x v="2877"/>
    <x v="2328"/>
    <n v="1"/>
    <x v="0"/>
    <x v="0"/>
    <s v="L-82, Shop 2, Ground Floor, Near Gol Chakkar, Malviya Nagar, New Delhi"/>
    <s v="Malviya Nagar"/>
    <s v="Malviya Nagar, New Delhi"/>
    <n v="77.207629900000001"/>
    <n v="28.531494599999998"/>
    <x v="3"/>
    <s v="Indian Rupees(Rs.)"/>
    <x v="0"/>
    <x v="0"/>
    <s v="No"/>
    <s v="No"/>
    <x v="1"/>
    <n v="105"/>
    <n v="500"/>
    <n v="6"/>
    <x v="15"/>
    <x v="2"/>
    <x v="2"/>
    <s v="2015_11_11"/>
    <x v="8"/>
    <n v="11"/>
    <n v="11"/>
  </r>
  <r>
    <x v="2878"/>
    <x v="2329"/>
    <n v="1"/>
    <x v="0"/>
    <x v="0"/>
    <s v="F Block, Near Mother Dairy Booth, Ramlila Ground, Model Town 2, New Delhi"/>
    <s v="Model Town 2"/>
    <s v="Model Town 2, New Delhi"/>
    <n v="77.190545999999998"/>
    <n v="28.706519199999999"/>
    <x v="19"/>
    <s v="Indian Rupees(Rs.)"/>
    <x v="0"/>
    <x v="0"/>
    <s v="No"/>
    <s v="No"/>
    <x v="1"/>
    <n v="16"/>
    <n v="500"/>
    <n v="6"/>
    <x v="13"/>
    <x v="2"/>
    <x v="2"/>
    <s v="2018_11_1"/>
    <x v="2"/>
    <n v="11"/>
    <n v="1"/>
  </r>
  <r>
    <x v="2879"/>
    <x v="2330"/>
    <n v="1"/>
    <x v="0"/>
    <x v="0"/>
    <s v="Moments Mall, Kirti Nagar, New Delhi"/>
    <s v="Moments Mall, Kirti Nagar"/>
    <s v="Moments Mall, Kirti Nagar, New Delhi"/>
    <n v="77.146739499999995"/>
    <n v="28.656860500000001"/>
    <x v="756"/>
    <s v="Indian Rupees(Rs.)"/>
    <x v="0"/>
    <x v="0"/>
    <s v="No"/>
    <s v="No"/>
    <x v="1"/>
    <n v="31"/>
    <n v="500"/>
    <n v="6"/>
    <x v="6"/>
    <x v="3"/>
    <x v="3"/>
    <s v="2012_11_14"/>
    <x v="5"/>
    <n v="11"/>
    <n v="14"/>
  </r>
  <r>
    <x v="2880"/>
    <x v="2331"/>
    <n v="1"/>
    <x v="0"/>
    <x v="0"/>
    <s v="C-111, New Moti Nagar, Moti Nagar, New Delhi"/>
    <s v="Moti Nagar"/>
    <s v="Moti Nagar, New Delhi"/>
    <n v="77.1411461"/>
    <n v="28.657096599999999"/>
    <x v="3"/>
    <s v="Indian Rupees(Rs.)"/>
    <x v="0"/>
    <x v="0"/>
    <s v="No"/>
    <s v="No"/>
    <x v="1"/>
    <n v="53"/>
    <n v="500"/>
    <n v="6"/>
    <x v="9"/>
    <x v="2"/>
    <x v="2"/>
    <s v="2014_11_17"/>
    <x v="4"/>
    <n v="11"/>
    <n v="17"/>
  </r>
  <r>
    <x v="2881"/>
    <x v="2332"/>
    <n v="1"/>
    <x v="0"/>
    <x v="0"/>
    <s v="230-B, Munirka, New Delhi"/>
    <s v="Munirka"/>
    <s v="Munirka, New Delhi"/>
    <n v="77.171029799999999"/>
    <n v="28.5569323"/>
    <x v="25"/>
    <s v="Indian Rupees(Rs.)"/>
    <x v="0"/>
    <x v="0"/>
    <s v="No"/>
    <s v="No"/>
    <x v="1"/>
    <n v="12"/>
    <n v="500"/>
    <n v="6"/>
    <x v="11"/>
    <x v="2"/>
    <x v="2"/>
    <s v="2014_11_20"/>
    <x v="4"/>
    <n v="11"/>
    <n v="20"/>
  </r>
  <r>
    <x v="2882"/>
    <x v="2333"/>
    <n v="1"/>
    <x v="0"/>
    <x v="0"/>
    <s v="Humayunpur Chowk, Safdarjung, New Delhi"/>
    <s v="Safdarjung"/>
    <s v="Safdarjung, New Delhi"/>
    <n v="77.19366599"/>
    <n v="28.562016669999998"/>
    <x v="19"/>
    <s v="Indian Rupees(Rs.)"/>
    <x v="0"/>
    <x v="0"/>
    <s v="No"/>
    <s v="No"/>
    <x v="1"/>
    <n v="33"/>
    <n v="500"/>
    <n v="6"/>
    <x v="15"/>
    <x v="2"/>
    <x v="2"/>
    <s v="2014_11_22"/>
    <x v="4"/>
    <n v="11"/>
    <n v="22"/>
  </r>
  <r>
    <x v="2883"/>
    <x v="2334"/>
    <n v="1"/>
    <x v="0"/>
    <x v="0"/>
    <s v="C-1, Naveen, Shahdara, New Delhi"/>
    <s v="Shahdara"/>
    <s v="Shahdara, New Delhi"/>
    <n v="77.285859500000001"/>
    <n v="28.6765638"/>
    <x v="2"/>
    <s v="Indian Rupees(Rs.)"/>
    <x v="0"/>
    <x v="0"/>
    <s v="No"/>
    <s v="No"/>
    <x v="1"/>
    <n v="9"/>
    <n v="500"/>
    <n v="6"/>
    <x v="27"/>
    <x v="3"/>
    <x v="3"/>
    <s v="2012_11_14"/>
    <x v="5"/>
    <n v="11"/>
    <n v="14"/>
  </r>
  <r>
    <x v="2884"/>
    <x v="2335"/>
    <n v="1"/>
    <x v="0"/>
    <x v="0"/>
    <s v="AA-13, Shalimar Bagh, New Delhi"/>
    <s v="Shalimar Bagh"/>
    <s v="Shalimar Bagh, New Delhi"/>
    <n v="77.167387500000004"/>
    <n v="28.708241399999999"/>
    <x v="3"/>
    <s v="Indian Rupees(Rs.)"/>
    <x v="0"/>
    <x v="0"/>
    <s v="No"/>
    <s v="No"/>
    <x v="1"/>
    <n v="5"/>
    <n v="500"/>
    <n v="6"/>
    <x v="13"/>
    <x v="2"/>
    <x v="2"/>
    <s v="2013_11_15"/>
    <x v="0"/>
    <n v="11"/>
    <n v="15"/>
  </r>
  <r>
    <x v="2885"/>
    <x v="2073"/>
    <n v="1"/>
    <x v="0"/>
    <x v="0"/>
    <s v="G-8, Near Midland Book Shop Main Market, South Extension 1, New Delhi"/>
    <s v="South Extension 1"/>
    <s v="South Extension 1, New Delhi"/>
    <n v="77.219722899999994"/>
    <n v="28.569595199999998"/>
    <x v="709"/>
    <s v="Indian Rupees(Rs.)"/>
    <x v="0"/>
    <x v="0"/>
    <s v="No"/>
    <s v="No"/>
    <x v="1"/>
    <n v="73"/>
    <n v="500"/>
    <n v="6"/>
    <x v="15"/>
    <x v="2"/>
    <x v="2"/>
    <s v="2016_11_4"/>
    <x v="1"/>
    <n v="11"/>
    <n v="4"/>
  </r>
  <r>
    <x v="2886"/>
    <x v="2336"/>
    <n v="1"/>
    <x v="0"/>
    <x v="0"/>
    <s v="26, Market 1, Chittaranjan Park, New Delhi"/>
    <s v="Chittaranjan Park"/>
    <s v="Chittaranjan Park, New Delhi"/>
    <n v="77.248730199999997"/>
    <n v="28.540426799999999"/>
    <x v="757"/>
    <s v="Indian Rupees(Rs.)"/>
    <x v="0"/>
    <x v="0"/>
    <s v="No"/>
    <s v="No"/>
    <x v="1"/>
    <n v="14"/>
    <n v="500"/>
    <n v="6"/>
    <x v="6"/>
    <x v="3"/>
    <x v="3"/>
    <s v="2017_10_27"/>
    <x v="7"/>
    <n v="10"/>
    <n v="27"/>
  </r>
  <r>
    <x v="2887"/>
    <x v="2073"/>
    <n v="1"/>
    <x v="0"/>
    <x v="0"/>
    <s v="Ground Floor, DLF City Centre Mall, Shalimar Bagh, New Delhi"/>
    <s v="DLF City Centre Mall, Shalimar Bagh"/>
    <s v="DLF City Centre Mall, Shalimar Bagh, New Delhi"/>
    <n v="77.158192499999998"/>
    <n v="28.702953399999998"/>
    <x v="709"/>
    <s v="Indian Rupees(Rs.)"/>
    <x v="0"/>
    <x v="0"/>
    <s v="No"/>
    <s v="No"/>
    <x v="1"/>
    <n v="62"/>
    <n v="500"/>
    <n v="6"/>
    <x v="7"/>
    <x v="2"/>
    <x v="2"/>
    <s v="2017_10_1"/>
    <x v="7"/>
    <n v="10"/>
    <n v="1"/>
  </r>
  <r>
    <x v="2888"/>
    <x v="2337"/>
    <n v="1"/>
    <x v="0"/>
    <x v="0"/>
    <s v="C-67A, Greater Kailash (GK) 1, New Delhi"/>
    <s v="Greater Kailash (GK) 1"/>
    <s v="Greater Kailash (GK) 1, New Delhi"/>
    <n v="77.2327504"/>
    <n v="28.5567356"/>
    <x v="21"/>
    <s v="Indian Rupees(Rs.)"/>
    <x v="0"/>
    <x v="0"/>
    <s v="No"/>
    <s v="No"/>
    <x v="1"/>
    <n v="173"/>
    <n v="500"/>
    <n v="6"/>
    <x v="14"/>
    <x v="1"/>
    <x v="1"/>
    <s v="2012_10_23"/>
    <x v="5"/>
    <n v="10"/>
    <n v="23"/>
  </r>
  <r>
    <x v="2889"/>
    <x v="2338"/>
    <n v="1"/>
    <x v="0"/>
    <x v="0"/>
    <s v="Shop 14, Pentamed Hospital Complex, LSC Derawal Nagar, Gujranwala Town, New Delhi"/>
    <s v="Gujranwala Town"/>
    <s v="Gujranwala Town, New Delhi"/>
    <n v="77.191694699999999"/>
    <n v="28.699156800000001"/>
    <x v="444"/>
    <s v="Indian Rupees(Rs.)"/>
    <x v="0"/>
    <x v="0"/>
    <s v="No"/>
    <s v="No"/>
    <x v="1"/>
    <n v="1"/>
    <n v="500"/>
    <n v="6"/>
    <x v="0"/>
    <x v="0"/>
    <x v="0"/>
    <s v="2011_10_3"/>
    <x v="3"/>
    <n v="10"/>
    <n v="3"/>
  </r>
  <r>
    <x v="2890"/>
    <x v="2339"/>
    <n v="1"/>
    <x v="0"/>
    <x v="0"/>
    <s v="B-1/3, Behind City Hospital, Pusa Road, Karol Bagh, New Delhi"/>
    <s v="Karol Bagh"/>
    <s v="Karol Bagh, New Delhi"/>
    <n v="77.190611619999999"/>
    <n v="28.643495519999998"/>
    <x v="758"/>
    <s v="Indian Rupees(Rs.)"/>
    <x v="0"/>
    <x v="0"/>
    <s v="No"/>
    <s v="No"/>
    <x v="1"/>
    <n v="841"/>
    <n v="500"/>
    <n v="6"/>
    <x v="19"/>
    <x v="1"/>
    <x v="1"/>
    <s v="2011_10_17"/>
    <x v="3"/>
    <n v="10"/>
    <n v="17"/>
  </r>
  <r>
    <x v="2891"/>
    <x v="2073"/>
    <n v="1"/>
    <x v="0"/>
    <x v="0"/>
    <s v="ISBT, Railway Station, Kashmiri Gate, New Delhi"/>
    <s v="Kashmiri Gate"/>
    <s v="Kashmiri Gate, New Delhi"/>
    <n v="77.229333699999998"/>
    <n v="28.667644200000002"/>
    <x v="709"/>
    <s v="Indian Rupees(Rs.)"/>
    <x v="0"/>
    <x v="0"/>
    <s v="No"/>
    <s v="No"/>
    <x v="1"/>
    <n v="132"/>
    <n v="500"/>
    <n v="6"/>
    <x v="15"/>
    <x v="2"/>
    <x v="2"/>
    <s v="2018_10_5"/>
    <x v="2"/>
    <n v="10"/>
    <n v="5"/>
  </r>
  <r>
    <x v="2892"/>
    <x v="2340"/>
    <n v="1"/>
    <x v="0"/>
    <x v="0"/>
    <s v="E-361, Ramesh Nagar, Kirti Nagar, New Delhi"/>
    <s v="Kirti Nagar"/>
    <s v="Kirti Nagar, New Delhi"/>
    <n v="77.130680999999996"/>
    <n v="28.6489905"/>
    <x v="25"/>
    <s v="Indian Rupees(Rs.)"/>
    <x v="0"/>
    <x v="0"/>
    <s v="No"/>
    <s v="No"/>
    <x v="1"/>
    <n v="10"/>
    <n v="500"/>
    <n v="6"/>
    <x v="13"/>
    <x v="2"/>
    <x v="2"/>
    <s v="2015_10_23"/>
    <x v="8"/>
    <n v="10"/>
    <n v="23"/>
  </r>
  <r>
    <x v="2893"/>
    <x v="2341"/>
    <n v="1"/>
    <x v="0"/>
    <x v="0"/>
    <s v="C-6/1, Mandir Marg, Krishna Nagar, New Delhi"/>
    <s v="Krishna Nagar"/>
    <s v="Krishna Nagar, New Delhi"/>
    <n v="77.2815054"/>
    <n v="28.659351399999998"/>
    <x v="759"/>
    <s v="Indian Rupees(Rs.)"/>
    <x v="0"/>
    <x v="0"/>
    <s v="No"/>
    <s v="No"/>
    <x v="1"/>
    <n v="79"/>
    <n v="500"/>
    <n v="6"/>
    <x v="11"/>
    <x v="2"/>
    <x v="2"/>
    <s v="2013_10_4"/>
    <x v="0"/>
    <n v="10"/>
    <n v="4"/>
  </r>
  <r>
    <x v="2894"/>
    <x v="2342"/>
    <n v="1"/>
    <x v="0"/>
    <x v="0"/>
    <s v="48, Mehar Chand Market, Lodhi Colony, New Delhi"/>
    <s v="Lodhi Colony"/>
    <s v="Lodhi Colony, New Delhi"/>
    <n v="77.226459500000004"/>
    <n v="28.585294399999999"/>
    <x v="636"/>
    <s v="Indian Rupees(Rs.)"/>
    <x v="0"/>
    <x v="0"/>
    <s v="No"/>
    <s v="No"/>
    <x v="1"/>
    <n v="14"/>
    <n v="500"/>
    <n v="6"/>
    <x v="9"/>
    <x v="2"/>
    <x v="2"/>
    <s v="2016_10_19"/>
    <x v="1"/>
    <n v="10"/>
    <n v="19"/>
  </r>
  <r>
    <x v="2895"/>
    <x v="1803"/>
    <n v="1"/>
    <x v="0"/>
    <x v="0"/>
    <s v="Shalimar Hotel, A-160, Road 4, Mahipalpur Extension, Mahipalpur, New Delhi"/>
    <s v="Mahipalpur"/>
    <s v="Mahipalpur, New Delhi"/>
    <n v="77.128813890000004"/>
    <n v="28.549536109999998"/>
    <x v="20"/>
    <s v="Indian Rupees(Rs.)"/>
    <x v="0"/>
    <x v="0"/>
    <s v="No"/>
    <s v="No"/>
    <x v="1"/>
    <n v="1"/>
    <n v="500"/>
    <n v="6"/>
    <x v="0"/>
    <x v="0"/>
    <x v="0"/>
    <s v="2013_10_17"/>
    <x v="0"/>
    <n v="10"/>
    <n v="17"/>
  </r>
  <r>
    <x v="2896"/>
    <x v="2343"/>
    <n v="1"/>
    <x v="0"/>
    <x v="0"/>
    <s v="166, Pratap Nagar, Opposite Pocket 4, Mayur Vihar Phase 1, New Delhi"/>
    <s v="Mayur Vihar Phase 1"/>
    <s v="Mayur Vihar Phase 1, New Delhi"/>
    <n v="77.293035500000002"/>
    <n v="28.6043403"/>
    <x v="3"/>
    <s v="Indian Rupees(Rs.)"/>
    <x v="0"/>
    <x v="0"/>
    <s v="No"/>
    <s v="No"/>
    <x v="1"/>
    <n v="33"/>
    <n v="500"/>
    <n v="6"/>
    <x v="6"/>
    <x v="3"/>
    <x v="3"/>
    <s v="2016_10_19"/>
    <x v="1"/>
    <n v="10"/>
    <n v="19"/>
  </r>
  <r>
    <x v="2897"/>
    <x v="2344"/>
    <n v="1"/>
    <x v="0"/>
    <x v="0"/>
    <s v="297, Satyaniketan, New Delhi"/>
    <s v="Satyaniketan"/>
    <s v="Satyaniketan, New Delhi"/>
    <n v="0"/>
    <n v="0"/>
    <x v="760"/>
    <s v="Indian Rupees(Rs.)"/>
    <x v="0"/>
    <x v="0"/>
    <s v="No"/>
    <s v="No"/>
    <x v="1"/>
    <n v="6"/>
    <n v="500"/>
    <n v="6"/>
    <x v="13"/>
    <x v="2"/>
    <x v="2"/>
    <s v="2013_10_9"/>
    <x v="0"/>
    <n v="10"/>
    <n v="9"/>
  </r>
  <r>
    <x v="2898"/>
    <x v="2345"/>
    <n v="1"/>
    <x v="0"/>
    <x v="0"/>
    <s v="Shop 436, Lila Ram Market, Near Masjid Moth, South Extension 2, New Delhi"/>
    <s v="South Extension 2"/>
    <s v="South Extension 2, New Delhi"/>
    <n v="77.218900880000007"/>
    <n v="28.564354170000001"/>
    <x v="19"/>
    <s v="Indian Rupees(Rs.)"/>
    <x v="0"/>
    <x v="0"/>
    <s v="No"/>
    <s v="No"/>
    <x v="1"/>
    <n v="11"/>
    <n v="500"/>
    <n v="6"/>
    <x v="13"/>
    <x v="2"/>
    <x v="2"/>
    <s v="2017_10_9"/>
    <x v="7"/>
    <n v="10"/>
    <n v="9"/>
  </r>
  <r>
    <x v="2899"/>
    <x v="2346"/>
    <n v="1"/>
    <x v="0"/>
    <x v="0"/>
    <s v="Shop 3, Block 12, Back Side, Opposite Shadley Public School, Subhash Nagar, New Delhi"/>
    <s v="Subhash Nagar"/>
    <s v="Subhash Nagar, New Delhi"/>
    <n v="77.124246999999997"/>
    <n v="28.636842399999999"/>
    <x v="761"/>
    <s v="Indian Rupees(Rs.)"/>
    <x v="0"/>
    <x v="0"/>
    <s v="No"/>
    <s v="No"/>
    <x v="1"/>
    <n v="1"/>
    <n v="500"/>
    <n v="6"/>
    <x v="0"/>
    <x v="0"/>
    <x v="0"/>
    <s v="2014_10_18"/>
    <x v="4"/>
    <n v="10"/>
    <n v="18"/>
  </r>
  <r>
    <x v="2900"/>
    <x v="2347"/>
    <n v="1"/>
    <x v="0"/>
    <x v="0"/>
    <s v="G-97, Aggarwal City Plaza, Manglam Place, Rohini, New Delhi"/>
    <s v="Aggarwal City Plaza, Rohini"/>
    <s v="Aggarwal City Plaza, Rohini, New Delhi"/>
    <n v="77.117574200000007"/>
    <n v="28.7004868"/>
    <x v="42"/>
    <s v="Indian Rupees(Rs.)"/>
    <x v="0"/>
    <x v="0"/>
    <s v="No"/>
    <s v="No"/>
    <x v="0"/>
    <n v="124"/>
    <n v="300"/>
    <n v="3.6"/>
    <x v="21"/>
    <x v="2"/>
    <x v="2"/>
    <s v="2012_9_2"/>
    <x v="5"/>
    <n v="9"/>
    <n v="2"/>
  </r>
  <r>
    <x v="2901"/>
    <x v="2348"/>
    <n v="1"/>
    <x v="0"/>
    <x v="0"/>
    <s v="6283, Main Bara Hindu Rao, Near choti Masjid, MD Ismail Marg, Sadar Bazar, Chandni Chowk, New Delhi"/>
    <s v="Chandni Chowk"/>
    <s v="Chandni Chowk, New Delhi"/>
    <n v="77.209482600000001"/>
    <n v="28.663599000000001"/>
    <x v="14"/>
    <s v="Indian Rupees(Rs.)"/>
    <x v="0"/>
    <x v="0"/>
    <s v="No"/>
    <s v="No"/>
    <x v="0"/>
    <n v="4"/>
    <n v="300"/>
    <n v="3.6"/>
    <x v="13"/>
    <x v="2"/>
    <x v="2"/>
    <s v="2016_9_21"/>
    <x v="1"/>
    <n v="9"/>
    <n v="21"/>
  </r>
  <r>
    <x v="2902"/>
    <x v="2349"/>
    <n v="1"/>
    <x v="0"/>
    <x v="0"/>
    <s v="5469, Opposite Town Hall, Chandni Chowk, New Delhi"/>
    <s v="Chandni Chowk"/>
    <s v="Chandni Chowk, New Delhi"/>
    <n v="77.227178100000003"/>
    <n v="28.656330199999999"/>
    <x v="45"/>
    <s v="Indian Rupees(Rs.)"/>
    <x v="0"/>
    <x v="0"/>
    <s v="No"/>
    <s v="No"/>
    <x v="0"/>
    <n v="4"/>
    <n v="300"/>
    <n v="3.6"/>
    <x v="27"/>
    <x v="3"/>
    <x v="3"/>
    <s v="2010_9_27"/>
    <x v="6"/>
    <n v="9"/>
    <n v="27"/>
  </r>
  <r>
    <x v="2903"/>
    <x v="2350"/>
    <n v="1"/>
    <x v="0"/>
    <x v="0"/>
    <s v="7, Rajpur Road, Civil Lines, New Delhi"/>
    <s v="Civil Lines"/>
    <s v="Civil Lines, New Delhi"/>
    <n v="77.2253817"/>
    <n v="28.6764039"/>
    <x v="21"/>
    <s v="Indian Rupees(Rs.)"/>
    <x v="0"/>
    <x v="0"/>
    <s v="No"/>
    <s v="No"/>
    <x v="0"/>
    <n v="17"/>
    <n v="300"/>
    <n v="3.6"/>
    <x v="11"/>
    <x v="2"/>
    <x v="2"/>
    <s v="2011_9_12"/>
    <x v="3"/>
    <n v="9"/>
    <n v="12"/>
  </r>
  <r>
    <x v="2904"/>
    <x v="2351"/>
    <n v="1"/>
    <x v="0"/>
    <x v="0"/>
    <s v="2, Shri Delhi Gujarati Samaj, Raj Niwas Marg, Civil Lines, New Delhi"/>
    <s v="Civil Lines"/>
    <s v="Civil Lines, New Delhi"/>
    <n v="77.224169099999997"/>
    <n v="28.672212500000001"/>
    <x v="762"/>
    <s v="Indian Rupees(Rs.)"/>
    <x v="0"/>
    <x v="0"/>
    <s v="No"/>
    <s v="No"/>
    <x v="0"/>
    <n v="95"/>
    <n v="300"/>
    <n v="3.6"/>
    <x v="7"/>
    <x v="2"/>
    <x v="2"/>
    <s v="2013_9_27"/>
    <x v="0"/>
    <n v="9"/>
    <n v="27"/>
  </r>
  <r>
    <x v="2905"/>
    <x v="2352"/>
    <n v="1"/>
    <x v="0"/>
    <x v="0"/>
    <s v="Rajpura Village, CC Colony, Delhi University-GTB Nagar, New Delhi"/>
    <s v="Delhi University-GTB Nagar"/>
    <s v="Delhi University-GTB Nagar, New Delhi"/>
    <n v="77.196815700000002"/>
    <n v="28.689616699999998"/>
    <x v="638"/>
    <s v="Indian Rupees(Rs.)"/>
    <x v="0"/>
    <x v="0"/>
    <s v="No"/>
    <s v="No"/>
    <x v="0"/>
    <n v="35"/>
    <n v="300"/>
    <n v="3.6"/>
    <x v="15"/>
    <x v="2"/>
    <x v="2"/>
    <s v="2010_9_3"/>
    <x v="6"/>
    <n v="9"/>
    <n v="3"/>
  </r>
  <r>
    <x v="2906"/>
    <x v="2353"/>
    <n v="1"/>
    <x v="0"/>
    <x v="0"/>
    <s v="447, Jheel Khurenja, Geeta Colony, New Delhi"/>
    <s v="Geeta Colony"/>
    <s v="Geeta Colony, New Delhi"/>
    <n v="77.273983400000006"/>
    <n v="28.657452979999999"/>
    <x v="14"/>
    <s v="Indian Rupees(Rs.)"/>
    <x v="0"/>
    <x v="0"/>
    <s v="No"/>
    <s v="No"/>
    <x v="0"/>
    <n v="6"/>
    <n v="300"/>
    <n v="3.6"/>
    <x v="13"/>
    <x v="2"/>
    <x v="2"/>
    <s v="2012_9_9"/>
    <x v="5"/>
    <n v="9"/>
    <n v="9"/>
  </r>
  <r>
    <x v="2907"/>
    <x v="1973"/>
    <n v="1"/>
    <x v="0"/>
    <x v="0"/>
    <s v="9 A, Gautam Nagar, Hauz Khas, New Delhi"/>
    <s v="Hauz Khas"/>
    <s v="Hauz Khas, New Delhi"/>
    <n v="77.214327100000006"/>
    <n v="28.563137600000001"/>
    <x v="6"/>
    <s v="Indian Rupees(Rs.)"/>
    <x v="0"/>
    <x v="0"/>
    <s v="No"/>
    <s v="No"/>
    <x v="0"/>
    <n v="2"/>
    <n v="300"/>
    <n v="3.6"/>
    <x v="0"/>
    <x v="0"/>
    <x v="0"/>
    <s v="2017_9_25"/>
    <x v="7"/>
    <n v="9"/>
    <n v="25"/>
  </r>
  <r>
    <x v="2908"/>
    <x v="2354"/>
    <n v="1"/>
    <x v="0"/>
    <x v="0"/>
    <s v="27, Gurudwara Market, Jail Road, New Delhi"/>
    <s v="Jail Road"/>
    <s v="Jail Road, New Delhi"/>
    <n v="77.098056499999998"/>
    <n v="28.6343754"/>
    <x v="47"/>
    <s v="Indian Rupees(Rs.)"/>
    <x v="0"/>
    <x v="0"/>
    <s v="No"/>
    <s v="No"/>
    <x v="0"/>
    <n v="22"/>
    <n v="300"/>
    <n v="3.6"/>
    <x v="4"/>
    <x v="2"/>
    <x v="2"/>
    <s v="2011_9_12"/>
    <x v="3"/>
    <n v="9"/>
    <n v="12"/>
  </r>
  <r>
    <x v="2909"/>
    <x v="2355"/>
    <n v="1"/>
    <x v="0"/>
    <x v="0"/>
    <s v="E-68, Gurunanak Pura, Jail Road, New Delhi"/>
    <s v="Jail Road"/>
    <s v="Jail Road, New Delhi"/>
    <n v="77.098140200000003"/>
    <n v="28.632241199999999"/>
    <x v="264"/>
    <s v="Indian Rupees(Rs.)"/>
    <x v="0"/>
    <x v="0"/>
    <s v="No"/>
    <s v="No"/>
    <x v="0"/>
    <n v="18"/>
    <n v="300"/>
    <n v="3.6"/>
    <x v="17"/>
    <x v="3"/>
    <x v="3"/>
    <s v="2010_9_1"/>
    <x v="6"/>
    <n v="9"/>
    <n v="1"/>
  </r>
  <r>
    <x v="2910"/>
    <x v="2356"/>
    <n v="1"/>
    <x v="0"/>
    <x v="0"/>
    <s v="Tihar Jail Complex, Opposite Indraprastha Gas Station, Jail Road, New Delhi"/>
    <s v="Jail Road"/>
    <s v="Jail Road, New Delhi"/>
    <n v="77.104033299999998"/>
    <n v="28.619787800000001"/>
    <x v="12"/>
    <s v="Indian Rupees(Rs.)"/>
    <x v="0"/>
    <x v="0"/>
    <s v="No"/>
    <s v="No"/>
    <x v="0"/>
    <n v="14"/>
    <n v="300"/>
    <n v="3.6"/>
    <x v="20"/>
    <x v="3"/>
    <x v="3"/>
    <s v="2014_9_11"/>
    <x v="4"/>
    <n v="9"/>
    <n v="11"/>
  </r>
  <r>
    <x v="2911"/>
    <x v="2357"/>
    <n v="1"/>
    <x v="0"/>
    <x v="0"/>
    <s v="296-A, C4B, Near Surajmal College, Janakpuri, New Delhi"/>
    <s v="Janakpuri"/>
    <s v="Janakpuri, New Delhi"/>
    <n v="77.091738000000007"/>
    <n v="28.619165200000001"/>
    <x v="133"/>
    <s v="Indian Rupees(Rs.)"/>
    <x v="0"/>
    <x v="1"/>
    <s v="No"/>
    <s v="No"/>
    <x v="0"/>
    <n v="155"/>
    <n v="300"/>
    <n v="3.6"/>
    <x v="7"/>
    <x v="2"/>
    <x v="2"/>
    <s v="2014_9_3"/>
    <x v="4"/>
    <n v="9"/>
    <n v="3"/>
  </r>
  <r>
    <x v="2912"/>
    <x v="2358"/>
    <n v="1"/>
    <x v="0"/>
    <x v="0"/>
    <s v="59, Indra Park Extension, Som Bazar Road, Near, Krishna Nagar, New Delhi"/>
    <s v="Krishna Nagar"/>
    <s v="Krishna Nagar, New Delhi"/>
    <n v="77.283534410000001"/>
    <n v="28.651247120000001"/>
    <x v="25"/>
    <s v="Indian Rupees(Rs.)"/>
    <x v="0"/>
    <x v="0"/>
    <s v="No"/>
    <s v="No"/>
    <x v="0"/>
    <n v="2"/>
    <n v="300"/>
    <n v="3.6"/>
    <x v="0"/>
    <x v="0"/>
    <x v="0"/>
    <s v="2010_9_11"/>
    <x v="6"/>
    <n v="9"/>
    <n v="11"/>
  </r>
  <r>
    <x v="2913"/>
    <x v="2359"/>
    <n v="1"/>
    <x v="0"/>
    <x v="0"/>
    <s v="Press Enclave Marg, Lado Sarai, New Delhi"/>
    <s v="Lado Sarai"/>
    <s v="Lado Sarai, New Delhi"/>
    <n v="0"/>
    <n v="0"/>
    <x v="763"/>
    <s v="Indian Rupees(Rs.)"/>
    <x v="0"/>
    <x v="0"/>
    <s v="No"/>
    <s v="No"/>
    <x v="0"/>
    <n v="1"/>
    <n v="300"/>
    <n v="3.6"/>
    <x v="0"/>
    <x v="0"/>
    <x v="0"/>
    <s v="2011_9_3"/>
    <x v="3"/>
    <n v="9"/>
    <n v="3"/>
  </r>
  <r>
    <x v="2914"/>
    <x v="403"/>
    <n v="1"/>
    <x v="0"/>
    <x v="0"/>
    <s v="J-35 B, Central Market, Lajpat Nagar 2, New Delhi"/>
    <s v="Lajpat Nagar 2"/>
    <s v="Lajpat Nagar 2, New Delhi"/>
    <n v="77.243703400000001"/>
    <n v="28.569009300000001"/>
    <x v="764"/>
    <s v="Indian Rupees(Rs.)"/>
    <x v="0"/>
    <x v="1"/>
    <s v="No"/>
    <s v="No"/>
    <x v="0"/>
    <n v="22"/>
    <n v="300"/>
    <n v="3.6"/>
    <x v="4"/>
    <x v="2"/>
    <x v="2"/>
    <s v="2018_9_1"/>
    <x v="2"/>
    <n v="9"/>
    <n v="1"/>
  </r>
  <r>
    <x v="2915"/>
    <x v="2360"/>
    <n v="1"/>
    <x v="0"/>
    <x v="0"/>
    <s v="C 7/191, Keshav Puram, Lawrence Road, New Delhi"/>
    <s v="Lawrence Road"/>
    <s v="Lawrence Road, New Delhi"/>
    <n v="77.158043000000006"/>
    <n v="28.6920346"/>
    <x v="12"/>
    <s v="Indian Rupees(Rs.)"/>
    <x v="0"/>
    <x v="0"/>
    <s v="No"/>
    <s v="No"/>
    <x v="0"/>
    <n v="32"/>
    <n v="300"/>
    <n v="3.6"/>
    <x v="4"/>
    <x v="2"/>
    <x v="2"/>
    <s v="2018_9_10"/>
    <x v="2"/>
    <n v="9"/>
    <n v="10"/>
  </r>
  <r>
    <x v="2916"/>
    <x v="2361"/>
    <n v="1"/>
    <x v="0"/>
    <x v="0"/>
    <s v="135/136, Mehar Chand Market, Lodhi Colony, New Delhi"/>
    <s v="Lodhi Colony"/>
    <s v="Lodhi Colony, New Delhi"/>
    <n v="77.226937449999994"/>
    <n v="28.582226179999999"/>
    <x v="44"/>
    <s v="Indian Rupees(Rs.)"/>
    <x v="0"/>
    <x v="0"/>
    <s v="No"/>
    <s v="No"/>
    <x v="0"/>
    <n v="26"/>
    <n v="300"/>
    <n v="3.6"/>
    <x v="7"/>
    <x v="2"/>
    <x v="2"/>
    <s v="2015_9_21"/>
    <x v="8"/>
    <n v="9"/>
    <n v="21"/>
  </r>
  <r>
    <x v="2917"/>
    <x v="2362"/>
    <n v="1"/>
    <x v="0"/>
    <x v="0"/>
    <s v="Shop 2, J.D Complex, 11, Old Rangpuri Road, Mahipalpur Extension, Mahipalpur, New Delhi"/>
    <s v="Mahipalpur"/>
    <s v="Mahipalpur, New Delhi"/>
    <n v="77.122898500000005"/>
    <n v="28.5429052"/>
    <x v="19"/>
    <s v="Indian Rupees(Rs.)"/>
    <x v="0"/>
    <x v="0"/>
    <s v="No"/>
    <s v="No"/>
    <x v="0"/>
    <n v="17"/>
    <n v="300"/>
    <n v="3.6"/>
    <x v="11"/>
    <x v="2"/>
    <x v="2"/>
    <s v="2017_9_11"/>
    <x v="7"/>
    <n v="9"/>
    <n v="11"/>
  </r>
  <r>
    <x v="2918"/>
    <x v="2363"/>
    <n v="1"/>
    <x v="0"/>
    <x v="0"/>
    <s v="National Museum, Mansingh Road, New Delhi"/>
    <s v="Mansingh Road"/>
    <s v="Mansingh Road, New Delhi"/>
    <n v="77.22"/>
    <n v="28.61"/>
    <x v="444"/>
    <s v="Indian Rupees(Rs.)"/>
    <x v="0"/>
    <x v="0"/>
    <s v="No"/>
    <s v="No"/>
    <x v="0"/>
    <n v="2"/>
    <n v="300"/>
    <n v="3.6"/>
    <x v="0"/>
    <x v="0"/>
    <x v="0"/>
    <s v="2017_9_12"/>
    <x v="7"/>
    <n v="9"/>
    <n v="12"/>
  </r>
  <r>
    <x v="2919"/>
    <x v="2364"/>
    <n v="1"/>
    <x v="0"/>
    <x v="0"/>
    <s v="BE-321/A, Hari Nagar, Mayapuri Phase 2, New Delhi"/>
    <s v="Mayapuri Phase 2"/>
    <s v="Mayapuri Phase 2, New Delhi"/>
    <n v="77.120470400000002"/>
    <n v="28.6307568"/>
    <x v="25"/>
    <s v="Indian Rupees(Rs.)"/>
    <x v="0"/>
    <x v="0"/>
    <s v="No"/>
    <s v="No"/>
    <x v="0"/>
    <n v="3"/>
    <n v="300"/>
    <n v="3.6"/>
    <x v="0"/>
    <x v="0"/>
    <x v="0"/>
    <s v="2013_9_2"/>
    <x v="0"/>
    <n v="9"/>
    <n v="2"/>
  </r>
  <r>
    <x v="2920"/>
    <x v="2365"/>
    <n v="1"/>
    <x v="0"/>
    <x v="0"/>
    <s v="4, BSES market, Pocket 1, Mayur Vihar Phase 1, New Delhi"/>
    <s v="Mayur Vihar Phase 1"/>
    <s v="Mayur Vihar Phase 1, New Delhi"/>
    <n v="77.297847000000004"/>
    <n v="28.607116000000001"/>
    <x v="12"/>
    <s v="Indian Rupees(Rs.)"/>
    <x v="0"/>
    <x v="1"/>
    <s v="No"/>
    <s v="No"/>
    <x v="0"/>
    <n v="4"/>
    <n v="300"/>
    <n v="3.6"/>
    <x v="17"/>
    <x v="3"/>
    <x v="3"/>
    <s v="2016_9_7"/>
    <x v="1"/>
    <n v="9"/>
    <n v="7"/>
  </r>
  <r>
    <x v="2921"/>
    <x v="2366"/>
    <n v="1"/>
    <x v="0"/>
    <x v="0"/>
    <s v="Samachar Market, DAV Complex, Mayur Vihar Phase 1, New Delhi"/>
    <s v="Mayur Vihar Phase 1"/>
    <s v="Mayur Vihar Phase 1, New Delhi"/>
    <n v="77.295296100000002"/>
    <n v="28.5979305"/>
    <x v="19"/>
    <s v="Indian Rupees(Rs.)"/>
    <x v="0"/>
    <x v="1"/>
    <s v="No"/>
    <s v="No"/>
    <x v="0"/>
    <n v="11"/>
    <n v="300"/>
    <n v="3.6"/>
    <x v="6"/>
    <x v="3"/>
    <x v="3"/>
    <s v="2018_9_24"/>
    <x v="2"/>
    <n v="9"/>
    <n v="24"/>
  </r>
  <r>
    <x v="2922"/>
    <x v="2367"/>
    <n v="1"/>
    <x v="0"/>
    <x v="0"/>
    <s v="A-7, Acharya Niketan, Mayur Vihar Phase 1, New Delhi"/>
    <s v="Mayur Vihar Phase 1"/>
    <s v="Mayur Vihar Phase 1, New Delhi"/>
    <n v="77.293875299999996"/>
    <n v="28.6081948"/>
    <x v="22"/>
    <s v="Indian Rupees(Rs.)"/>
    <x v="0"/>
    <x v="1"/>
    <s v="No"/>
    <s v="No"/>
    <x v="0"/>
    <n v="8"/>
    <n v="300"/>
    <n v="3.6"/>
    <x v="27"/>
    <x v="3"/>
    <x v="3"/>
    <s v="2018_9_26"/>
    <x v="2"/>
    <n v="9"/>
    <n v="26"/>
  </r>
  <r>
    <x v="2923"/>
    <x v="2368"/>
    <n v="1"/>
    <x v="0"/>
    <x v="0"/>
    <s v="B-1, Acharya Niketan, Mayur Vihar Phase 1, New Delhi"/>
    <s v="Mayur Vihar Phase 1"/>
    <s v="Mayur Vihar Phase 1, New Delhi"/>
    <n v="77.29340594"/>
    <n v="28.608731800000001"/>
    <x v="765"/>
    <s v="Indian Rupees(Rs.)"/>
    <x v="0"/>
    <x v="1"/>
    <s v="No"/>
    <s v="No"/>
    <x v="0"/>
    <n v="65"/>
    <n v="300"/>
    <n v="3.6"/>
    <x v="21"/>
    <x v="2"/>
    <x v="2"/>
    <s v="2014_9_4"/>
    <x v="4"/>
    <n v="9"/>
    <n v="4"/>
  </r>
  <r>
    <x v="2924"/>
    <x v="2369"/>
    <n v="1"/>
    <x v="0"/>
    <x v="0"/>
    <s v="1A, Pocket A-3, Mayur Vihar Phase 3, New Delhi"/>
    <s v="Mayur Vihar Phase 3"/>
    <s v="Mayur Vihar Phase 3, New Delhi"/>
    <n v="77.337971999999993"/>
    <n v="28.613382399999999"/>
    <x v="23"/>
    <s v="Indian Rupees(Rs.)"/>
    <x v="0"/>
    <x v="0"/>
    <s v="No"/>
    <s v="No"/>
    <x v="0"/>
    <n v="1"/>
    <n v="300"/>
    <n v="3.6"/>
    <x v="0"/>
    <x v="0"/>
    <x v="0"/>
    <s v="2013_9_28"/>
    <x v="0"/>
    <n v="9"/>
    <n v="28"/>
  </r>
  <r>
    <x v="2925"/>
    <x v="2347"/>
    <n v="1"/>
    <x v="0"/>
    <x v="0"/>
    <s v="F-14/17, Model Town 2, New Delhi"/>
    <s v="Model Town 2"/>
    <s v="Model Town 2, New Delhi"/>
    <n v="77.190661399999996"/>
    <n v="28.7059982"/>
    <x v="42"/>
    <s v="Indian Rupees(Rs.)"/>
    <x v="0"/>
    <x v="0"/>
    <s v="No"/>
    <s v="No"/>
    <x v="0"/>
    <n v="128"/>
    <n v="300"/>
    <n v="3.6"/>
    <x v="21"/>
    <x v="2"/>
    <x v="2"/>
    <s v="2017_9_16"/>
    <x v="7"/>
    <n v="9"/>
    <n v="16"/>
  </r>
  <r>
    <x v="2926"/>
    <x v="2370"/>
    <n v="1"/>
    <x v="0"/>
    <x v="0"/>
    <s v="G-7, HB Twin Tower, Netaji Subhash Place, New Delhi"/>
    <s v="Netaji Subhash Place"/>
    <s v="Netaji Subhash Place, New Delhi"/>
    <n v="77.151842599999995"/>
    <n v="28.693202899999999"/>
    <x v="7"/>
    <s v="Indian Rupees(Rs.)"/>
    <x v="0"/>
    <x v="0"/>
    <s v="No"/>
    <s v="No"/>
    <x v="0"/>
    <n v="22"/>
    <n v="300"/>
    <n v="3.6"/>
    <x v="7"/>
    <x v="2"/>
    <x v="2"/>
    <s v="2013_9_8"/>
    <x v="0"/>
    <n v="9"/>
    <n v="8"/>
  </r>
  <r>
    <x v="2927"/>
    <x v="2371"/>
    <n v="1"/>
    <x v="0"/>
    <x v="0"/>
    <s v="M-33, Srinivas Puri, New Friends Colony, New Delhi"/>
    <s v="New Friends Colony"/>
    <s v="New Friends Colony, New Delhi"/>
    <n v="0"/>
    <n v="0"/>
    <x v="21"/>
    <s v="Indian Rupees(Rs.)"/>
    <x v="0"/>
    <x v="0"/>
    <s v="No"/>
    <s v="No"/>
    <x v="0"/>
    <n v="1"/>
    <n v="300"/>
    <n v="3.6"/>
    <x v="0"/>
    <x v="0"/>
    <x v="0"/>
    <s v="2016_9_25"/>
    <x v="1"/>
    <n v="9"/>
    <n v="25"/>
  </r>
  <r>
    <x v="2928"/>
    <x v="2372"/>
    <n v="1"/>
    <x v="0"/>
    <x v="0"/>
    <s v="Main Road, Sadh Nagar, Palam, New Delhi"/>
    <s v="Palam"/>
    <s v="Palam, New Delhi"/>
    <n v="77.090927199999996"/>
    <n v="28.590994999999999"/>
    <x v="38"/>
    <s v="Indian Rupees(Rs.)"/>
    <x v="0"/>
    <x v="0"/>
    <s v="No"/>
    <s v="No"/>
    <x v="0"/>
    <n v="5"/>
    <n v="300"/>
    <n v="3.6"/>
    <x v="20"/>
    <x v="3"/>
    <x v="3"/>
    <s v="2018_9_12"/>
    <x v="2"/>
    <n v="9"/>
    <n v="12"/>
  </r>
  <r>
    <x v="2929"/>
    <x v="2373"/>
    <n v="1"/>
    <x v="0"/>
    <x v="0"/>
    <s v="C-5, Press Apartments, Patparganj, New Delhi"/>
    <s v="Patparganj"/>
    <s v="Patparganj, New Delhi"/>
    <n v="77.301411799999997"/>
    <n v="28.6238399"/>
    <x v="21"/>
    <s v="Indian Rupees(Rs.)"/>
    <x v="0"/>
    <x v="0"/>
    <s v="No"/>
    <s v="No"/>
    <x v="0"/>
    <n v="59"/>
    <n v="300"/>
    <n v="3.6"/>
    <x v="21"/>
    <x v="2"/>
    <x v="2"/>
    <s v="2016_9_28"/>
    <x v="1"/>
    <n v="9"/>
    <n v="28"/>
  </r>
  <r>
    <x v="2930"/>
    <x v="2374"/>
    <n v="1"/>
    <x v="0"/>
    <x v="0"/>
    <s v="Shop 3, Plot 40, NWH Club Road, Punjabi Bagh, New Delhi"/>
    <s v="Punjabi Bagh"/>
    <s v="Punjabi Bagh, New Delhi"/>
    <n v="77.119976800000003"/>
    <n v="28.666927699999999"/>
    <x v="46"/>
    <s v="Indian Rupees(Rs.)"/>
    <x v="0"/>
    <x v="1"/>
    <s v="No"/>
    <s v="No"/>
    <x v="0"/>
    <n v="19"/>
    <n v="300"/>
    <n v="3.6"/>
    <x v="9"/>
    <x v="2"/>
    <x v="2"/>
    <s v="2011_9_17"/>
    <x v="3"/>
    <n v="9"/>
    <n v="17"/>
  </r>
  <r>
    <x v="2931"/>
    <x v="602"/>
    <n v="1"/>
    <x v="0"/>
    <x v="0"/>
    <s v="Shop 124, Shanker Road Market, Rajinder Nagar, New Delhi"/>
    <s v="Rajinder Nagar"/>
    <s v="Rajinder Nagar, New Delhi"/>
    <n v="77.180412700000005"/>
    <n v="28.638093300000001"/>
    <x v="59"/>
    <s v="Indian Rupees(Rs.)"/>
    <x v="0"/>
    <x v="0"/>
    <s v="No"/>
    <s v="No"/>
    <x v="0"/>
    <n v="4"/>
    <n v="300"/>
    <n v="3.6"/>
    <x v="20"/>
    <x v="3"/>
    <x v="3"/>
    <s v="2011_9_15"/>
    <x v="3"/>
    <n v="9"/>
    <n v="15"/>
  </r>
  <r>
    <x v="2932"/>
    <x v="310"/>
    <n v="1"/>
    <x v="0"/>
    <x v="0"/>
    <s v="Shankar Road, Old Rajinder Nagar, Rajinder Nagar, New Delhi"/>
    <s v="Rajinder Nagar"/>
    <s v="Rajinder Nagar, New Delhi"/>
    <n v="77.180976400000006"/>
    <n v="28.6380397"/>
    <x v="61"/>
    <s v="Indian Rupees(Rs.)"/>
    <x v="0"/>
    <x v="0"/>
    <s v="No"/>
    <s v="No"/>
    <x v="0"/>
    <n v="40"/>
    <n v="300"/>
    <n v="3.6"/>
    <x v="15"/>
    <x v="2"/>
    <x v="2"/>
    <s v="2012_9_18"/>
    <x v="5"/>
    <n v="9"/>
    <n v="18"/>
  </r>
  <r>
    <x v="2933"/>
    <x v="259"/>
    <n v="1"/>
    <x v="0"/>
    <x v="0"/>
    <s v="Shankar Road Market, Rajinder Nagar, New Delhi"/>
    <s v="Rajinder Nagar"/>
    <s v="Rajinder Nagar, New Delhi"/>
    <n v="77.180294900000007"/>
    <n v="28.638264499999998"/>
    <x v="38"/>
    <s v="Indian Rupees(Rs.)"/>
    <x v="0"/>
    <x v="0"/>
    <s v="No"/>
    <s v="No"/>
    <x v="0"/>
    <n v="111"/>
    <n v="300"/>
    <n v="3.6"/>
    <x v="28"/>
    <x v="3"/>
    <x v="3"/>
    <s v="2016_9_22"/>
    <x v="1"/>
    <n v="9"/>
    <n v="22"/>
  </r>
  <r>
    <x v="2934"/>
    <x v="2375"/>
    <n v="1"/>
    <x v="0"/>
    <x v="0"/>
    <s v="J 5/51, Near HDFC Bank, Rajouri Garden, New Delhi"/>
    <s v="Rajouri Garden"/>
    <s v="Rajouri Garden, New Delhi"/>
    <n v="77.119946799999994"/>
    <n v="28.640653799999999"/>
    <x v="64"/>
    <s v="Indian Rupees(Rs.)"/>
    <x v="0"/>
    <x v="0"/>
    <s v="No"/>
    <s v="No"/>
    <x v="0"/>
    <n v="14"/>
    <n v="300"/>
    <n v="3.6"/>
    <x v="10"/>
    <x v="2"/>
    <x v="2"/>
    <s v="2018_9_19"/>
    <x v="2"/>
    <n v="9"/>
    <n v="19"/>
  </r>
  <r>
    <x v="2935"/>
    <x v="310"/>
    <n v="1"/>
    <x v="0"/>
    <x v="0"/>
    <s v="AB-15, Safdarjung, New Delhi"/>
    <s v="Safdarjung"/>
    <s v="Safdarjung, New Delhi"/>
    <n v="77.199063600000002"/>
    <n v="28.56542249"/>
    <x v="61"/>
    <s v="Indian Rupees(Rs.)"/>
    <x v="0"/>
    <x v="0"/>
    <s v="No"/>
    <s v="No"/>
    <x v="0"/>
    <n v="9"/>
    <n v="300"/>
    <n v="3.6"/>
    <x v="20"/>
    <x v="3"/>
    <x v="3"/>
    <s v="2013_9_26"/>
    <x v="0"/>
    <n v="9"/>
    <n v="26"/>
  </r>
  <r>
    <x v="2936"/>
    <x v="2376"/>
    <n v="1"/>
    <x v="0"/>
    <x v="0"/>
    <s v="87/A, Safdarjung, New Delhi"/>
    <s v="Safdarjung"/>
    <s v="Safdarjung, New Delhi"/>
    <n v="77.192727550000001"/>
    <n v="28.56144097"/>
    <x v="766"/>
    <s v="Indian Rupees(Rs.)"/>
    <x v="0"/>
    <x v="0"/>
    <s v="No"/>
    <s v="No"/>
    <x v="0"/>
    <n v="2"/>
    <n v="300"/>
    <n v="3.6"/>
    <x v="0"/>
    <x v="0"/>
    <x v="0"/>
    <s v="2010_9_24"/>
    <x v="6"/>
    <n v="9"/>
    <n v="24"/>
  </r>
  <r>
    <x v="2937"/>
    <x v="2377"/>
    <n v="1"/>
    <x v="0"/>
    <x v="0"/>
    <s v="A-1, Paryavaran Complex, IGNOU Road, Saket, New Delhi"/>
    <s v="Saket"/>
    <s v="Saket, New Delhi"/>
    <n v="77.203107700000004"/>
    <n v="28.51467478"/>
    <x v="3"/>
    <s v="Indian Rupees(Rs.)"/>
    <x v="0"/>
    <x v="1"/>
    <s v="No"/>
    <s v="No"/>
    <x v="0"/>
    <n v="4"/>
    <n v="300"/>
    <n v="3.6"/>
    <x v="6"/>
    <x v="3"/>
    <x v="3"/>
    <s v="2016_9_20"/>
    <x v="1"/>
    <n v="9"/>
    <n v="20"/>
  </r>
  <r>
    <x v="2938"/>
    <x v="2378"/>
    <n v="1"/>
    <x v="0"/>
    <x v="0"/>
    <s v="116, Satyaniketan, New Delhi"/>
    <s v="Satyaniketan"/>
    <s v="Satyaniketan, New Delhi"/>
    <n v="77.168826899999999"/>
    <n v="28.5880814"/>
    <x v="21"/>
    <s v="Indian Rupees(Rs.)"/>
    <x v="0"/>
    <x v="0"/>
    <s v="No"/>
    <s v="No"/>
    <x v="0"/>
    <n v="76"/>
    <n v="300"/>
    <n v="3.6"/>
    <x v="4"/>
    <x v="2"/>
    <x v="2"/>
    <s v="2010_9_5"/>
    <x v="6"/>
    <n v="9"/>
    <n v="5"/>
  </r>
  <r>
    <x v="2939"/>
    <x v="2379"/>
    <n v="1"/>
    <x v="0"/>
    <x v="0"/>
    <s v="1/7184, Shivaji Park, Shahdara, New Delhi"/>
    <s v="Shahdara"/>
    <s v="Shahdara, New Delhi"/>
    <n v="77.286438899999993"/>
    <n v="28.682363200000001"/>
    <x v="90"/>
    <s v="Indian Rupees(Rs.)"/>
    <x v="0"/>
    <x v="0"/>
    <s v="No"/>
    <s v="No"/>
    <x v="0"/>
    <n v="11"/>
    <n v="300"/>
    <n v="3.6"/>
    <x v="27"/>
    <x v="3"/>
    <x v="3"/>
    <s v="2013_9_14"/>
    <x v="0"/>
    <n v="9"/>
    <n v="14"/>
  </r>
  <r>
    <x v="2940"/>
    <x v="2380"/>
    <n v="1"/>
    <x v="0"/>
    <x v="0"/>
    <s v="C 7/254, Yamuna Vihar, Shahdara, New Delhi"/>
    <s v="Shahdara"/>
    <s v="Shahdara, New Delhi"/>
    <n v="77.278160400000004"/>
    <n v="28.700305400000001"/>
    <x v="42"/>
    <s v="Indian Rupees(Rs.)"/>
    <x v="0"/>
    <x v="0"/>
    <s v="No"/>
    <s v="No"/>
    <x v="0"/>
    <n v="2"/>
    <n v="300"/>
    <n v="3.6"/>
    <x v="0"/>
    <x v="0"/>
    <x v="0"/>
    <s v="2010_9_5"/>
    <x v="6"/>
    <n v="9"/>
    <n v="5"/>
  </r>
  <r>
    <x v="2941"/>
    <x v="2381"/>
    <n v="1"/>
    <x v="0"/>
    <x v="0"/>
    <s v="D Block, South Extension 2, New Delhi"/>
    <s v="South Extension 2"/>
    <s v="South Extension 2, New Delhi"/>
    <n v="0"/>
    <n v="0"/>
    <x v="767"/>
    <s v="Indian Rupees(Rs.)"/>
    <x v="0"/>
    <x v="0"/>
    <s v="No"/>
    <s v="No"/>
    <x v="0"/>
    <n v="2"/>
    <n v="300"/>
    <n v="3.6"/>
    <x v="0"/>
    <x v="0"/>
    <x v="0"/>
    <s v="2013_9_19"/>
    <x v="0"/>
    <n v="9"/>
    <n v="19"/>
  </r>
  <r>
    <x v="2942"/>
    <x v="2382"/>
    <n v="1"/>
    <x v="0"/>
    <x v="0"/>
    <s v="Vasant Vihar, New Delhi"/>
    <s v="Vasant Vihar"/>
    <s v="Vasant Vihar, New Delhi"/>
    <n v="77.150671180000003"/>
    <n v="28.529515079999999"/>
    <x v="38"/>
    <s v="Indian Rupees(Rs.)"/>
    <x v="0"/>
    <x v="1"/>
    <s v="No"/>
    <s v="No"/>
    <x v="0"/>
    <n v="37"/>
    <n v="300"/>
    <n v="3.6"/>
    <x v="9"/>
    <x v="2"/>
    <x v="2"/>
    <s v="2015_9_19"/>
    <x v="8"/>
    <n v="9"/>
    <n v="19"/>
  </r>
  <r>
    <x v="2943"/>
    <x v="2149"/>
    <n v="1"/>
    <x v="0"/>
    <x v="0"/>
    <s v="PVR Cinema, Near ICICI Bank, Vikaspuri, New Delhi"/>
    <s v="Vikaspuri"/>
    <s v="Vikaspuri, New Delhi"/>
    <n v="77.074206099999998"/>
    <n v="28.63927361"/>
    <x v="38"/>
    <s v="Indian Rupees(Rs.)"/>
    <x v="0"/>
    <x v="0"/>
    <s v="No"/>
    <s v="No"/>
    <x v="0"/>
    <n v="1"/>
    <n v="300"/>
    <n v="3.6"/>
    <x v="0"/>
    <x v="0"/>
    <x v="0"/>
    <s v="2015_9_25"/>
    <x v="8"/>
    <n v="9"/>
    <n v="25"/>
  </r>
  <r>
    <x v="2944"/>
    <x v="2383"/>
    <n v="1"/>
    <x v="0"/>
    <x v="0"/>
    <s v="Sri Aurobindo Marg, Adchini, New Delhi"/>
    <s v="Adchini"/>
    <s v="Adchini, New Delhi"/>
    <n v="77.198042439999995"/>
    <n v="28.538394310000001"/>
    <x v="5"/>
    <s v="Indian Rupees(Rs.)"/>
    <x v="0"/>
    <x v="1"/>
    <s v="No"/>
    <s v="No"/>
    <x v="0"/>
    <n v="66"/>
    <n v="300"/>
    <n v="3.6"/>
    <x v="21"/>
    <x v="2"/>
    <x v="2"/>
    <s v="2014_8_15"/>
    <x v="4"/>
    <n v="8"/>
    <n v="15"/>
  </r>
  <r>
    <x v="2945"/>
    <x v="2384"/>
    <n v="1"/>
    <x v="0"/>
    <x v="0"/>
    <s v="Alaknanda Shopping Complex, Near Gangotri Complex Part B, Alaknanda, New Delhi"/>
    <s v="Alaknanda"/>
    <s v="Alaknanda, New Delhi"/>
    <n v="77.253245899999996"/>
    <n v="28.525603190000002"/>
    <x v="19"/>
    <s v="Indian Rupees(Rs.)"/>
    <x v="0"/>
    <x v="1"/>
    <s v="No"/>
    <s v="No"/>
    <x v="0"/>
    <n v="32"/>
    <n v="300"/>
    <n v="3.6"/>
    <x v="28"/>
    <x v="3"/>
    <x v="3"/>
    <s v="2012_8_25"/>
    <x v="5"/>
    <n v="8"/>
    <n v="25"/>
  </r>
  <r>
    <x v="2946"/>
    <x v="2385"/>
    <n v="1"/>
    <x v="0"/>
    <x v="0"/>
    <s v="9, Bir Tikenderjith Marg, Chanakyapuri, New Delhi"/>
    <s v="Chanakyapuri"/>
    <s v="Chanakyapuri, New Delhi"/>
    <n v="77.1908861"/>
    <n v="28.583066299999999"/>
    <x v="72"/>
    <s v="Indian Rupees(Rs.)"/>
    <x v="0"/>
    <x v="0"/>
    <s v="No"/>
    <s v="No"/>
    <x v="0"/>
    <n v="1"/>
    <n v="300"/>
    <n v="3.6"/>
    <x v="0"/>
    <x v="0"/>
    <x v="0"/>
    <s v="2014_8_11"/>
    <x v="4"/>
    <n v="8"/>
    <n v="11"/>
  </r>
  <r>
    <x v="2947"/>
    <x v="2386"/>
    <n v="1"/>
    <x v="0"/>
    <x v="0"/>
    <s v="Shop 7, Market 2, Chittaranjan Park, New Delhi"/>
    <s v="Chittaranjan Park"/>
    <s v="Chittaranjan Park, New Delhi"/>
    <n v="77.253338499999998"/>
    <n v="28.536656099999998"/>
    <x v="19"/>
    <s v="Indian Rupees(Rs.)"/>
    <x v="0"/>
    <x v="0"/>
    <s v="No"/>
    <s v="No"/>
    <x v="0"/>
    <n v="2"/>
    <n v="300"/>
    <n v="3.6"/>
    <x v="0"/>
    <x v="0"/>
    <x v="0"/>
    <s v="2016_8_28"/>
    <x v="1"/>
    <n v="8"/>
    <n v="28"/>
  </r>
  <r>
    <x v="2948"/>
    <x v="2387"/>
    <n v="1"/>
    <x v="0"/>
    <x v="0"/>
    <s v="D  Block, Defence Colony, New Delhi"/>
    <s v="Defence Colony"/>
    <s v="Defence Colony, New Delhi"/>
    <n v="0"/>
    <n v="0"/>
    <x v="21"/>
    <s v="Indian Rupees(Rs.)"/>
    <x v="0"/>
    <x v="0"/>
    <s v="No"/>
    <s v="No"/>
    <x v="0"/>
    <n v="13"/>
    <n v="300"/>
    <n v="3.6"/>
    <x v="4"/>
    <x v="2"/>
    <x v="2"/>
    <s v="2016_8_12"/>
    <x v="1"/>
    <n v="8"/>
    <n v="12"/>
  </r>
  <r>
    <x v="2949"/>
    <x v="2388"/>
    <n v="1"/>
    <x v="0"/>
    <x v="0"/>
    <s v="C Block Market, East of Kailash, New Delhi"/>
    <s v="East of Kailash"/>
    <s v="East of Kailash, New Delhi"/>
    <n v="77.256581999999995"/>
    <n v="28.559208999999999"/>
    <x v="19"/>
    <s v="Indian Rupees(Rs.)"/>
    <x v="0"/>
    <x v="0"/>
    <s v="No"/>
    <s v="No"/>
    <x v="0"/>
    <n v="12"/>
    <n v="300"/>
    <n v="3.6"/>
    <x v="27"/>
    <x v="3"/>
    <x v="3"/>
    <s v="2012_8_10"/>
    <x v="5"/>
    <n v="8"/>
    <n v="10"/>
  </r>
  <r>
    <x v="2950"/>
    <x v="2389"/>
    <n v="1"/>
    <x v="0"/>
    <x v="0"/>
    <s v="13/279, Bhawan Mandir, Geeta Colony, New Delhi"/>
    <s v="Geeta Colony"/>
    <s v="Geeta Colony, New Delhi"/>
    <n v="0"/>
    <n v="0"/>
    <x v="43"/>
    <s v="Indian Rupees(Rs.)"/>
    <x v="0"/>
    <x v="0"/>
    <s v="No"/>
    <s v="No"/>
    <x v="0"/>
    <n v="1"/>
    <n v="300"/>
    <n v="3.6"/>
    <x v="0"/>
    <x v="0"/>
    <x v="0"/>
    <s v="2010_8_6"/>
    <x v="6"/>
    <n v="8"/>
    <n v="6"/>
  </r>
  <r>
    <x v="2951"/>
    <x v="2390"/>
    <n v="1"/>
    <x v="0"/>
    <x v="0"/>
    <s v="E-586, Greater Kailash (GK) 2, New Delhi"/>
    <s v="Greater Kailash (GK) 2"/>
    <s v="Greater Kailash (GK) 2, New Delhi"/>
    <n v="77.240150700000001"/>
    <n v="28.540916200000002"/>
    <x v="46"/>
    <s v="Indian Rupees(Rs.)"/>
    <x v="0"/>
    <x v="1"/>
    <s v="No"/>
    <s v="No"/>
    <x v="0"/>
    <n v="66"/>
    <n v="300"/>
    <n v="3.6"/>
    <x v="9"/>
    <x v="2"/>
    <x v="2"/>
    <s v="2018_8_21"/>
    <x v="2"/>
    <n v="8"/>
    <n v="21"/>
  </r>
  <r>
    <x v="2952"/>
    <x v="2391"/>
    <n v="1"/>
    <x v="0"/>
    <x v="0"/>
    <s v="Shop 6 &amp; 7, DDA Market, Near Pentamed Hospital, Gujranwala Town, New Delhi"/>
    <s v="Gujranwala Town"/>
    <s v="Gujranwala Town, New Delhi"/>
    <n v="77.191739600000005"/>
    <n v="28.699116400000001"/>
    <x v="86"/>
    <s v="Indian Rupees(Rs.)"/>
    <x v="0"/>
    <x v="0"/>
    <s v="No"/>
    <s v="No"/>
    <x v="0"/>
    <n v="3"/>
    <n v="300"/>
    <n v="3.6"/>
    <x v="0"/>
    <x v="0"/>
    <x v="0"/>
    <s v="2011_8_2"/>
    <x v="3"/>
    <n v="8"/>
    <n v="2"/>
  </r>
  <r>
    <x v="2953"/>
    <x v="2392"/>
    <n v="1"/>
    <x v="0"/>
    <x v="0"/>
    <s v="C-12,G/F, Main Road Madhu Vihar, IP Extension, New Delhi"/>
    <s v="IP Extension"/>
    <s v="IP Extension, New Delhi"/>
    <n v="77.303786099999996"/>
    <n v="28.634956200000001"/>
    <x v="23"/>
    <s v="Indian Rupees(Rs.)"/>
    <x v="0"/>
    <x v="0"/>
    <s v="No"/>
    <s v="No"/>
    <x v="0"/>
    <n v="1"/>
    <n v="300"/>
    <n v="3.6"/>
    <x v="0"/>
    <x v="0"/>
    <x v="0"/>
    <s v="2013_8_28"/>
    <x v="0"/>
    <n v="8"/>
    <n v="28"/>
  </r>
  <r>
    <x v="2954"/>
    <x v="2393"/>
    <n v="1"/>
    <x v="0"/>
    <x v="0"/>
    <s v="E 143, Shop 4, Kamla Nagar, New Delhi"/>
    <s v="Kamla Nagar"/>
    <s v="Kamla Nagar, New Delhi"/>
    <n v="77.204811300000003"/>
    <n v="28.682052200000001"/>
    <x v="64"/>
    <s v="Indian Rupees(Rs.)"/>
    <x v="0"/>
    <x v="0"/>
    <s v="No"/>
    <s v="No"/>
    <x v="0"/>
    <n v="75"/>
    <n v="300"/>
    <n v="3.6"/>
    <x v="4"/>
    <x v="2"/>
    <x v="2"/>
    <s v="2015_8_17"/>
    <x v="8"/>
    <n v="8"/>
    <n v="17"/>
  </r>
  <r>
    <x v="2955"/>
    <x v="2394"/>
    <n v="1"/>
    <x v="0"/>
    <x v="0"/>
    <s v="B-126, BK Dutt Colony, Lodhi Road, New Delhi"/>
    <s v="Lodhi Road"/>
    <s v="Lodhi Road, New Delhi"/>
    <n v="77.21643761"/>
    <n v="28.58161703"/>
    <x v="714"/>
    <s v="Indian Rupees(Rs.)"/>
    <x v="0"/>
    <x v="0"/>
    <s v="No"/>
    <s v="No"/>
    <x v="0"/>
    <n v="2"/>
    <n v="300"/>
    <n v="3.6"/>
    <x v="0"/>
    <x v="0"/>
    <x v="0"/>
    <s v="2016_8_10"/>
    <x v="1"/>
    <n v="8"/>
    <n v="10"/>
  </r>
  <r>
    <x v="2956"/>
    <x v="2395"/>
    <n v="1"/>
    <x v="0"/>
    <x v="0"/>
    <s v="F-14/20, Shop 1, Model Town 2, New Delhi"/>
    <s v="Model Town 2"/>
    <s v="Model Town 2, New Delhi"/>
    <n v="77.1908861"/>
    <n v="28.705795800000001"/>
    <x v="22"/>
    <s v="Indian Rupees(Rs.)"/>
    <x v="0"/>
    <x v="0"/>
    <s v="No"/>
    <s v="No"/>
    <x v="0"/>
    <n v="41"/>
    <n v="300"/>
    <n v="3.6"/>
    <x v="9"/>
    <x v="2"/>
    <x v="2"/>
    <s v="2011_8_27"/>
    <x v="3"/>
    <n v="8"/>
    <n v="27"/>
  </r>
  <r>
    <x v="2957"/>
    <x v="2396"/>
    <n v="1"/>
    <x v="0"/>
    <x v="0"/>
    <s v="KP-09, Gopal Mandir Road, Near City Park Hotel, Pitampura, New Delhi"/>
    <s v="Pitampura"/>
    <s v="Pitampura, New Delhi"/>
    <n v="77.144739299999998"/>
    <n v="28.704978799999999"/>
    <x v="768"/>
    <s v="Indian Rupees(Rs.)"/>
    <x v="0"/>
    <x v="1"/>
    <s v="No"/>
    <s v="No"/>
    <x v="0"/>
    <n v="85"/>
    <n v="300"/>
    <n v="3.6"/>
    <x v="15"/>
    <x v="2"/>
    <x v="2"/>
    <s v="2014_8_16"/>
    <x v="4"/>
    <n v="8"/>
    <n v="16"/>
  </r>
  <r>
    <x v="2958"/>
    <x v="2397"/>
    <n v="1"/>
    <x v="0"/>
    <x v="0"/>
    <s v="Shop 1, Rajasthali Market, Main Road, Pitampura, New Delhi"/>
    <s v="Pitampura"/>
    <s v="Pitampura, New Delhi"/>
    <n v="77.133954700000004"/>
    <n v="28.701757499999999"/>
    <x v="19"/>
    <s v="Indian Rupees(Rs.)"/>
    <x v="0"/>
    <x v="1"/>
    <s v="No"/>
    <s v="No"/>
    <x v="0"/>
    <n v="69"/>
    <n v="300"/>
    <n v="3.6"/>
    <x v="26"/>
    <x v="3"/>
    <x v="3"/>
    <s v="2013_8_22"/>
    <x v="0"/>
    <n v="8"/>
    <n v="22"/>
  </r>
  <r>
    <x v="2959"/>
    <x v="2398"/>
    <n v="1"/>
    <x v="0"/>
    <x v="0"/>
    <s v="Z-11, Opposite Metro Pillar 421, Rajouri Garden, New Delhi"/>
    <s v="Rajouri Garden"/>
    <s v="Rajouri Garden, New Delhi"/>
    <n v="77.117204200000003"/>
    <n v="28.6461641"/>
    <x v="769"/>
    <s v="Indian Rupees(Rs.)"/>
    <x v="0"/>
    <x v="1"/>
    <s v="No"/>
    <s v="No"/>
    <x v="0"/>
    <n v="89"/>
    <n v="300"/>
    <n v="3.6"/>
    <x v="12"/>
    <x v="1"/>
    <x v="1"/>
    <s v="2014_8_28"/>
    <x v="4"/>
    <n v="8"/>
    <n v="28"/>
  </r>
  <r>
    <x v="2960"/>
    <x v="2399"/>
    <n v="1"/>
    <x v="0"/>
    <x v="0"/>
    <s v="West Avenue Marg, Saidulajab, Saket, New Delhi"/>
    <s v="Saket"/>
    <s v="Saket, New Delhi"/>
    <n v="77.198218699999998"/>
    <n v="28.517483810000002"/>
    <x v="12"/>
    <s v="Indian Rupees(Rs.)"/>
    <x v="0"/>
    <x v="0"/>
    <s v="No"/>
    <s v="No"/>
    <x v="0"/>
    <n v="4"/>
    <n v="300"/>
    <n v="3.6"/>
    <x v="10"/>
    <x v="2"/>
    <x v="2"/>
    <s v="2012_8_22"/>
    <x v="5"/>
    <n v="8"/>
    <n v="22"/>
  </r>
  <r>
    <x v="2961"/>
    <x v="2400"/>
    <n v="1"/>
    <x v="0"/>
    <x v="0"/>
    <s v="96, Opposite Venkteshwara College, Satyaniketan, New Delhi"/>
    <s v="Satyaniketan"/>
    <s v="Satyaniketan, New Delhi"/>
    <n v="77.168351900000005"/>
    <n v="28.5880191"/>
    <x v="62"/>
    <s v="Indian Rupees(Rs.)"/>
    <x v="0"/>
    <x v="0"/>
    <s v="No"/>
    <s v="No"/>
    <x v="0"/>
    <n v="3"/>
    <n v="300"/>
    <n v="3.6"/>
    <x v="0"/>
    <x v="0"/>
    <x v="0"/>
    <s v="2016_8_19"/>
    <x v="1"/>
    <n v="8"/>
    <n v="19"/>
  </r>
  <r>
    <x v="2962"/>
    <x v="2401"/>
    <n v="1"/>
    <x v="0"/>
    <x v="0"/>
    <s v="Shop 11, AL Market, Shalimar Bagh, New Delhi"/>
    <s v="Shalimar Bagh"/>
    <s v="Shalimar Bagh, New Delhi"/>
    <n v="77.161952299999996"/>
    <n v="28.703648099999999"/>
    <x v="19"/>
    <s v="Indian Rupees(Rs.)"/>
    <x v="0"/>
    <x v="0"/>
    <s v="No"/>
    <s v="No"/>
    <x v="0"/>
    <n v="2"/>
    <n v="300"/>
    <n v="3.6"/>
    <x v="0"/>
    <x v="0"/>
    <x v="0"/>
    <s v="2013_8_27"/>
    <x v="0"/>
    <n v="8"/>
    <n v="27"/>
  </r>
  <r>
    <x v="2963"/>
    <x v="2402"/>
    <n v="1"/>
    <x v="0"/>
    <x v="0"/>
    <s v="C-1, Near Main Market, South Extension 2, New Delhi"/>
    <s v="South Extension 2"/>
    <s v="South Extension 2, New Delhi"/>
    <n v="77.221173899999997"/>
    <n v="28.5676697"/>
    <x v="12"/>
    <s v="Indian Rupees(Rs.)"/>
    <x v="0"/>
    <x v="0"/>
    <s v="No"/>
    <s v="No"/>
    <x v="0"/>
    <n v="4"/>
    <n v="300"/>
    <n v="3.6"/>
    <x v="20"/>
    <x v="3"/>
    <x v="3"/>
    <s v="2011_8_11"/>
    <x v="3"/>
    <n v="8"/>
    <n v="11"/>
  </r>
  <r>
    <x v="2964"/>
    <x v="257"/>
    <n v="1"/>
    <x v="0"/>
    <x v="0"/>
    <s v="Leela Ram Market, South Extension 2, New Delhi"/>
    <s v="South Extension 2"/>
    <s v="South Extension 2, New Delhi"/>
    <n v="77.219139100000007"/>
    <n v="28.5642064"/>
    <x v="103"/>
    <s v="Indian Rupees(Rs.)"/>
    <x v="0"/>
    <x v="0"/>
    <s v="No"/>
    <s v="No"/>
    <x v="0"/>
    <n v="1"/>
    <n v="300"/>
    <n v="3.6"/>
    <x v="0"/>
    <x v="0"/>
    <x v="0"/>
    <s v="2013_8_28"/>
    <x v="0"/>
    <n v="8"/>
    <n v="28"/>
  </r>
  <r>
    <x v="2965"/>
    <x v="2403"/>
    <n v="1"/>
    <x v="0"/>
    <x v="0"/>
    <s v="Shop 2, DDA Market, Yusuf Sarai, New Delhi"/>
    <s v="Yusuf Sarai"/>
    <s v="Yusuf Sarai, New Delhi"/>
    <n v="77.207236800000004"/>
    <n v="28.558007799999999"/>
    <x v="75"/>
    <s v="Indian Rupees(Rs.)"/>
    <x v="0"/>
    <x v="0"/>
    <s v="No"/>
    <s v="No"/>
    <x v="0"/>
    <n v="1"/>
    <n v="300"/>
    <n v="3.6"/>
    <x v="0"/>
    <x v="0"/>
    <x v="0"/>
    <s v="2010_8_3"/>
    <x v="6"/>
    <n v="8"/>
    <n v="3"/>
  </r>
  <r>
    <x v="2966"/>
    <x v="2404"/>
    <n v="1"/>
    <x v="0"/>
    <x v="0"/>
    <s v="B4-33A, Ashok Vihar Phase 2, New Delhi"/>
    <s v="Ashok Vihar Phase 2"/>
    <s v="Ashok Vihar Phase 2, New Delhi"/>
    <n v="77.178719799999996"/>
    <n v="28.694532800000001"/>
    <x v="770"/>
    <s v="Indian Rupees(Rs.)"/>
    <x v="0"/>
    <x v="1"/>
    <s v="No"/>
    <s v="No"/>
    <x v="0"/>
    <n v="29"/>
    <n v="300"/>
    <n v="3.6"/>
    <x v="20"/>
    <x v="3"/>
    <x v="3"/>
    <s v="2013_7_15"/>
    <x v="0"/>
    <n v="7"/>
    <n v="15"/>
  </r>
  <r>
    <x v="2967"/>
    <x v="2405"/>
    <n v="1"/>
    <x v="0"/>
    <x v="0"/>
    <s v="44, Market 1, Chittaranjan Park, New Delhi"/>
    <s v="Chittaranjan Park"/>
    <s v="Chittaranjan Park, New Delhi"/>
    <n v="77.248986889999998"/>
    <n v="28.540137699999999"/>
    <x v="12"/>
    <s v="Indian Rupees(Rs.)"/>
    <x v="0"/>
    <x v="0"/>
    <s v="No"/>
    <s v="No"/>
    <x v="0"/>
    <n v="18"/>
    <n v="300"/>
    <n v="3.6"/>
    <x v="4"/>
    <x v="2"/>
    <x v="2"/>
    <s v="2017_7_12"/>
    <x v="7"/>
    <n v="7"/>
    <n v="12"/>
  </r>
  <r>
    <x v="2968"/>
    <x v="2406"/>
    <n v="1"/>
    <x v="0"/>
    <x v="0"/>
    <s v="32, Market  2, Chittaranjan Park, New Delhi"/>
    <s v="Chittaranjan Park"/>
    <s v="Chittaranjan Park, New Delhi"/>
    <n v="77.252980690000001"/>
    <n v="28.5359835"/>
    <x v="60"/>
    <s v="Indian Rupees(Rs.)"/>
    <x v="0"/>
    <x v="0"/>
    <s v="No"/>
    <s v="No"/>
    <x v="0"/>
    <n v="2"/>
    <n v="300"/>
    <n v="3.6"/>
    <x v="0"/>
    <x v="0"/>
    <x v="0"/>
    <s v="2016_7_7"/>
    <x v="1"/>
    <n v="7"/>
    <n v="7"/>
  </r>
  <r>
    <x v="2969"/>
    <x v="2407"/>
    <n v="1"/>
    <x v="0"/>
    <x v="0"/>
    <s v="D-30, 3rd Floor, Defence Colony, New Delhi"/>
    <s v="Defence Colony"/>
    <s v="Defence Colony, New Delhi"/>
    <n v="77.236840000000001"/>
    <n v="28.572495"/>
    <x v="22"/>
    <s v="Indian Rupees(Rs.)"/>
    <x v="0"/>
    <x v="0"/>
    <s v="No"/>
    <s v="No"/>
    <x v="0"/>
    <n v="25"/>
    <n v="300"/>
    <n v="3.6"/>
    <x v="15"/>
    <x v="2"/>
    <x v="2"/>
    <s v="2011_7_21"/>
    <x v="3"/>
    <n v="7"/>
    <n v="21"/>
  </r>
  <r>
    <x v="2970"/>
    <x v="2408"/>
    <n v="1"/>
    <x v="0"/>
    <x v="0"/>
    <s v="B Block, LSC Market, Near ICICI Bank, Dilshad Garden, New Delhi"/>
    <s v="Dilshad Garden"/>
    <s v="Dilshad Garden, New Delhi"/>
    <n v="77.308741810000001"/>
    <n v="28.67811889"/>
    <x v="14"/>
    <s v="Indian Rupees(Rs.)"/>
    <x v="0"/>
    <x v="0"/>
    <s v="No"/>
    <s v="No"/>
    <x v="0"/>
    <n v="1"/>
    <n v="300"/>
    <n v="3.6"/>
    <x v="0"/>
    <x v="0"/>
    <x v="0"/>
    <s v="2011_7_5"/>
    <x v="3"/>
    <n v="7"/>
    <n v="5"/>
  </r>
  <r>
    <x v="2971"/>
    <x v="2409"/>
    <n v="1"/>
    <x v="0"/>
    <x v="0"/>
    <s v="252-H, Kailash Plazza, Sant Nagar, East of Kailash, New Delhi"/>
    <s v="East of Kailash"/>
    <s v="East of Kailash, New Delhi"/>
    <n v="77.250650190000002"/>
    <n v="28.55561316"/>
    <x v="3"/>
    <s v="Indian Rupees(Rs.)"/>
    <x v="0"/>
    <x v="1"/>
    <s v="No"/>
    <s v="No"/>
    <x v="0"/>
    <n v="16"/>
    <n v="300"/>
    <n v="3.6"/>
    <x v="11"/>
    <x v="2"/>
    <x v="2"/>
    <s v="2013_7_18"/>
    <x v="0"/>
    <n v="7"/>
    <n v="18"/>
  </r>
  <r>
    <x v="2972"/>
    <x v="2410"/>
    <n v="1"/>
    <x v="0"/>
    <x v="0"/>
    <s v="23/21C, East Patel Nagar, New Delhi"/>
    <s v="East Patel Nagar"/>
    <s v="East Patel Nagar, New Delhi"/>
    <n v="77.174347400000002"/>
    <n v="28.6457707"/>
    <x v="19"/>
    <s v="Indian Rupees(Rs.)"/>
    <x v="0"/>
    <x v="0"/>
    <s v="No"/>
    <s v="No"/>
    <x v="0"/>
    <n v="13"/>
    <n v="300"/>
    <n v="3.6"/>
    <x v="13"/>
    <x v="2"/>
    <x v="2"/>
    <s v="2015_7_5"/>
    <x v="8"/>
    <n v="7"/>
    <n v="5"/>
  </r>
  <r>
    <x v="2973"/>
    <x v="2390"/>
    <n v="1"/>
    <x v="0"/>
    <x v="0"/>
    <s v="11/23, East Patel Nagar Market, East Patel Nagar, New Delhi"/>
    <s v="East Patel Nagar"/>
    <s v="East Patel Nagar, New Delhi"/>
    <n v="77.172769000000002"/>
    <n v="28.6452876"/>
    <x v="46"/>
    <s v="Indian Rupees(Rs.)"/>
    <x v="0"/>
    <x v="1"/>
    <s v="No"/>
    <s v="No"/>
    <x v="0"/>
    <n v="28"/>
    <n v="300"/>
    <n v="3.6"/>
    <x v="15"/>
    <x v="2"/>
    <x v="2"/>
    <s v="2014_7_13"/>
    <x v="4"/>
    <n v="7"/>
    <n v="13"/>
  </r>
  <r>
    <x v="2974"/>
    <x v="2411"/>
    <n v="1"/>
    <x v="0"/>
    <x v="0"/>
    <s v="G-54, Main Market, Green Park, New Delhi"/>
    <s v="Green Park"/>
    <s v="Green Park, New Delhi"/>
    <n v="77.2023504"/>
    <n v="28.556626699999999"/>
    <x v="572"/>
    <s v="Indian Rupees(Rs.)"/>
    <x v="0"/>
    <x v="1"/>
    <s v="No"/>
    <s v="No"/>
    <x v="0"/>
    <n v="25"/>
    <n v="300"/>
    <n v="3.6"/>
    <x v="5"/>
    <x v="2"/>
    <x v="2"/>
    <s v="2018_7_22"/>
    <x v="2"/>
    <n v="7"/>
    <n v="22"/>
  </r>
  <r>
    <x v="2975"/>
    <x v="2412"/>
    <n v="1"/>
    <x v="0"/>
    <x v="0"/>
    <s v="1, Near Gola Northend, Gujranwala Town, New Delhi"/>
    <s v="Gujranwala Town"/>
    <s v="Gujranwala Town, New Delhi"/>
    <n v="77.189559700000004"/>
    <n v="28.7013265"/>
    <x v="19"/>
    <s v="Indian Rupees(Rs.)"/>
    <x v="0"/>
    <x v="0"/>
    <s v="No"/>
    <s v="No"/>
    <x v="0"/>
    <n v="30"/>
    <n v="300"/>
    <n v="3.6"/>
    <x v="4"/>
    <x v="2"/>
    <x v="2"/>
    <s v="2011_7_16"/>
    <x v="3"/>
    <n v="7"/>
    <n v="16"/>
  </r>
  <r>
    <x v="2976"/>
    <x v="402"/>
    <n v="1"/>
    <x v="0"/>
    <x v="0"/>
    <s v="Surya Mansion 1, Kaushalya Park, Hauz Khas, New Delhi"/>
    <s v="Hauz Khas"/>
    <s v="Hauz Khas, New Delhi"/>
    <n v="77.204602899999998"/>
    <n v="28.5505745"/>
    <x v="61"/>
    <s v="Indian Rupees(Rs.)"/>
    <x v="0"/>
    <x v="1"/>
    <s v="No"/>
    <s v="No"/>
    <x v="0"/>
    <n v="9"/>
    <n v="300"/>
    <n v="3.6"/>
    <x v="20"/>
    <x v="3"/>
    <x v="3"/>
    <s v="2012_7_5"/>
    <x v="5"/>
    <n v="7"/>
    <n v="5"/>
  </r>
  <r>
    <x v="2977"/>
    <x v="2413"/>
    <n v="1"/>
    <x v="0"/>
    <x v="0"/>
    <s v="DDA Market, Jail Road, New Delhi"/>
    <s v="Jail Road"/>
    <s v="Jail Road, New Delhi"/>
    <n v="77.097993000000002"/>
    <n v="28.6315308"/>
    <x v="2"/>
    <s v="Indian Rupees(Rs.)"/>
    <x v="0"/>
    <x v="0"/>
    <s v="No"/>
    <s v="No"/>
    <x v="0"/>
    <n v="89"/>
    <n v="300"/>
    <n v="3.6"/>
    <x v="21"/>
    <x v="2"/>
    <x v="2"/>
    <s v="2010_7_5"/>
    <x v="6"/>
    <n v="7"/>
    <n v="5"/>
  </r>
  <r>
    <x v="2978"/>
    <x v="2414"/>
    <n v="1"/>
    <x v="0"/>
    <x v="0"/>
    <s v="Urdu Bazar, Opposite Gate 1, Jama Masjid, New Delhi"/>
    <s v="Jama Masjid"/>
    <s v="Jama Masjid, New Delhi"/>
    <n v="77.234857300000002"/>
    <n v="28.649850600000001"/>
    <x v="14"/>
    <s v="Indian Rupees(Rs.)"/>
    <x v="0"/>
    <x v="0"/>
    <s v="No"/>
    <s v="No"/>
    <x v="0"/>
    <n v="5"/>
    <n v="300"/>
    <n v="3.6"/>
    <x v="10"/>
    <x v="2"/>
    <x v="2"/>
    <s v="2017_7_11"/>
    <x v="7"/>
    <n v="7"/>
    <n v="11"/>
  </r>
  <r>
    <x v="2979"/>
    <x v="2415"/>
    <n v="1"/>
    <x v="0"/>
    <x v="0"/>
    <s v="C-4B/332-A, Opposite Janak Nursing Home, Janakpuri, New Delhi"/>
    <s v="Janakpuri"/>
    <s v="Janakpuri, New Delhi"/>
    <n v="77.090184500000007"/>
    <n v="28.618032400000001"/>
    <x v="708"/>
    <s v="Indian Rupees(Rs.)"/>
    <x v="0"/>
    <x v="0"/>
    <s v="No"/>
    <s v="No"/>
    <x v="0"/>
    <n v="164"/>
    <n v="300"/>
    <n v="3.6"/>
    <x v="7"/>
    <x v="2"/>
    <x v="2"/>
    <s v="2013_7_28"/>
    <x v="0"/>
    <n v="7"/>
    <n v="28"/>
  </r>
  <r>
    <x v="2980"/>
    <x v="2416"/>
    <n v="1"/>
    <x v="0"/>
    <x v="0"/>
    <s v="Shop 1, 999/38, DDA Flats, Kalkaji, New Delhi"/>
    <s v="Kalkaji"/>
    <s v="Kalkaji, New Delhi"/>
    <n v="77.255299800000003"/>
    <n v="28.528584250000002"/>
    <x v="12"/>
    <s v="Indian Rupees(Rs.)"/>
    <x v="0"/>
    <x v="0"/>
    <s v="No"/>
    <s v="No"/>
    <x v="0"/>
    <n v="11"/>
    <n v="300"/>
    <n v="3.6"/>
    <x v="13"/>
    <x v="2"/>
    <x v="2"/>
    <s v="2012_7_12"/>
    <x v="5"/>
    <n v="7"/>
    <n v="12"/>
  </r>
  <r>
    <x v="2981"/>
    <x v="2417"/>
    <n v="1"/>
    <x v="0"/>
    <x v="0"/>
    <s v="53-B, Khan Market, New Delhi"/>
    <s v="Khan Market"/>
    <s v="Khan Market, New Delhi"/>
    <n v="77.227357699999999"/>
    <n v="28.6005258"/>
    <x v="21"/>
    <s v="Indian Rupees(Rs.)"/>
    <x v="0"/>
    <x v="0"/>
    <s v="No"/>
    <s v="No"/>
    <x v="0"/>
    <n v="29"/>
    <n v="300"/>
    <n v="3.6"/>
    <x v="15"/>
    <x v="2"/>
    <x v="2"/>
    <s v="2012_7_3"/>
    <x v="5"/>
    <n v="7"/>
    <n v="3"/>
  </r>
  <r>
    <x v="2982"/>
    <x v="2418"/>
    <n v="1"/>
    <x v="0"/>
    <x v="0"/>
    <s v="H 43, Laxmi Nagar, New Delhi Lado Sarai"/>
    <s v="Laxmi Nagar"/>
    <s v="Laxmi Nagar, New Delhi"/>
    <n v="77.279861800000006"/>
    <n v="28.632121099999999"/>
    <x v="64"/>
    <s v="Indian Rupees(Rs.)"/>
    <x v="0"/>
    <x v="0"/>
    <s v="No"/>
    <s v="No"/>
    <x v="0"/>
    <n v="29"/>
    <n v="300"/>
    <n v="3.6"/>
    <x v="15"/>
    <x v="2"/>
    <x v="2"/>
    <s v="2016_7_2"/>
    <x v="1"/>
    <n v="7"/>
    <n v="2"/>
  </r>
  <r>
    <x v="2983"/>
    <x v="2419"/>
    <n v="1"/>
    <x v="0"/>
    <x v="0"/>
    <s v="C-19, Opposite Ahlcon International School, Mayur Vihar Phase 1, New Delhi"/>
    <s v="Mayur Vihar Phase 1"/>
    <s v="Mayur Vihar Phase 1, New Delhi"/>
    <n v="77.288708389999996"/>
    <n v="28.611849429999999"/>
    <x v="38"/>
    <s v="Indian Rupees(Rs.)"/>
    <x v="0"/>
    <x v="0"/>
    <s v="No"/>
    <s v="No"/>
    <x v="0"/>
    <n v="26"/>
    <n v="300"/>
    <n v="3.6"/>
    <x v="13"/>
    <x v="2"/>
    <x v="2"/>
    <s v="2010_7_25"/>
    <x v="6"/>
    <n v="7"/>
    <n v="25"/>
  </r>
  <r>
    <x v="2984"/>
    <x v="2420"/>
    <n v="1"/>
    <x v="0"/>
    <x v="0"/>
    <s v="G-8, Durga Complex LSC, Mayur Vihar Phase 2, New Delhi"/>
    <s v="Mayur Vihar Phase 2"/>
    <s v="Mayur Vihar Phase 2, New Delhi"/>
    <n v="77.301179320000003"/>
    <n v="28.61981733"/>
    <x v="19"/>
    <s v="Indian Rupees(Rs.)"/>
    <x v="0"/>
    <x v="0"/>
    <s v="No"/>
    <s v="No"/>
    <x v="0"/>
    <n v="4"/>
    <n v="300"/>
    <n v="3.6"/>
    <x v="20"/>
    <x v="3"/>
    <x v="3"/>
    <s v="2011_7_13"/>
    <x v="3"/>
    <n v="7"/>
    <n v="13"/>
  </r>
  <r>
    <x v="2985"/>
    <x v="2421"/>
    <n v="1"/>
    <x v="0"/>
    <x v="0"/>
    <s v="G-3/67, Model Town 3, New Delhi"/>
    <s v="Model Town 3"/>
    <s v="Model Town 3, New Delhi"/>
    <n v="77.185360399999993"/>
    <n v="28.709340900000001"/>
    <x v="22"/>
    <s v="Indian Rupees(Rs.)"/>
    <x v="0"/>
    <x v="0"/>
    <s v="No"/>
    <s v="No"/>
    <x v="0"/>
    <n v="3"/>
    <n v="300"/>
    <n v="3.6"/>
    <x v="0"/>
    <x v="0"/>
    <x v="0"/>
    <s v="2018_7_10"/>
    <x v="2"/>
    <n v="7"/>
    <n v="10"/>
  </r>
  <r>
    <x v="2986"/>
    <x v="2422"/>
    <n v="1"/>
    <x v="0"/>
    <x v="0"/>
    <s v="3, Building 5, Basti, Hazrat Nizamuddin, Nizamuddin, New Delhi"/>
    <s v="Nizamuddin"/>
    <s v="Nizamuddin, New Delhi"/>
    <n v="77.244062600000007"/>
    <n v="28.591092700000001"/>
    <x v="14"/>
    <s v="Indian Rupees(Rs.)"/>
    <x v="0"/>
    <x v="0"/>
    <s v="No"/>
    <s v="No"/>
    <x v="0"/>
    <n v="38"/>
    <n v="300"/>
    <n v="3.6"/>
    <x v="4"/>
    <x v="2"/>
    <x v="2"/>
    <s v="2010_7_3"/>
    <x v="6"/>
    <n v="7"/>
    <n v="3"/>
  </r>
  <r>
    <x v="2987"/>
    <x v="2423"/>
    <n v="1"/>
    <x v="0"/>
    <x v="0"/>
    <s v="7974, Arakashan Road, Paharganj, New Delhi"/>
    <s v="Paharganj"/>
    <s v="Paharganj, New Delhi"/>
    <n v="77.214199640000004"/>
    <n v="28.64588388"/>
    <x v="620"/>
    <s v="Indian Rupees(Rs.)"/>
    <x v="0"/>
    <x v="0"/>
    <s v="No"/>
    <s v="No"/>
    <x v="0"/>
    <n v="7"/>
    <n v="300"/>
    <n v="3.6"/>
    <x v="20"/>
    <x v="3"/>
    <x v="3"/>
    <s v="2014_7_7"/>
    <x v="4"/>
    <n v="7"/>
    <n v="7"/>
  </r>
  <r>
    <x v="2988"/>
    <x v="2424"/>
    <n v="1"/>
    <x v="0"/>
    <x v="0"/>
    <s v="G-5, Vardhman Plaza, LSC Near National Market, Bhera Enclave, Paschim Vihar, New Delhi"/>
    <s v="Paschim Vihar"/>
    <s v="Paschim Vihar, New Delhi"/>
    <n v="77.088303449999998"/>
    <n v="28.672777329999999"/>
    <x v="76"/>
    <s v="Indian Rupees(Rs.)"/>
    <x v="0"/>
    <x v="1"/>
    <s v="No"/>
    <s v="No"/>
    <x v="0"/>
    <n v="68"/>
    <n v="300"/>
    <n v="3.6"/>
    <x v="30"/>
    <x v="3"/>
    <x v="3"/>
    <s v="2010_7_4"/>
    <x v="6"/>
    <n v="7"/>
    <n v="4"/>
  </r>
  <r>
    <x v="2989"/>
    <x v="2425"/>
    <n v="1"/>
    <x v="0"/>
    <x v="0"/>
    <s v="Shop G7, Plot 7, DP Block Market, Pitampura, New Delhi"/>
    <s v="Pitampura"/>
    <s v="Pitampura, New Delhi"/>
    <n v="77.144993709999994"/>
    <n v="28.70012968"/>
    <x v="22"/>
    <s v="Indian Rupees(Rs.)"/>
    <x v="0"/>
    <x v="0"/>
    <s v="No"/>
    <s v="No"/>
    <x v="0"/>
    <n v="10"/>
    <n v="300"/>
    <n v="3.6"/>
    <x v="9"/>
    <x v="2"/>
    <x v="2"/>
    <s v="2018_7_19"/>
    <x v="2"/>
    <n v="7"/>
    <n v="19"/>
  </r>
  <r>
    <x v="2990"/>
    <x v="2347"/>
    <n v="1"/>
    <x v="0"/>
    <x v="0"/>
    <s v="Plot 17, Engineer Enclave, Pitampura, New Delhi"/>
    <s v="Pitampura"/>
    <s v="Pitampura, New Delhi"/>
    <n v="77.134629500000003"/>
    <n v="28.6955603"/>
    <x v="42"/>
    <s v="Indian Rupees(Rs.)"/>
    <x v="0"/>
    <x v="1"/>
    <s v="No"/>
    <s v="No"/>
    <x v="0"/>
    <n v="72"/>
    <n v="300"/>
    <n v="3.6"/>
    <x v="3"/>
    <x v="2"/>
    <x v="2"/>
    <s v="2011_7_16"/>
    <x v="3"/>
    <n v="7"/>
    <n v="16"/>
  </r>
  <r>
    <x v="2991"/>
    <x v="2426"/>
    <n v="1"/>
    <x v="0"/>
    <x v="0"/>
    <s v="614, Pocket - 3, Paschim Puri, Club Road, Punjabi Bagh, New Delhi"/>
    <s v="Punjabi Bagh"/>
    <s v="Punjabi Bagh, New Delhi"/>
    <n v="77.114509979999994"/>
    <n v="28.667296929999999"/>
    <x v="22"/>
    <s v="Indian Rupees(Rs.)"/>
    <x v="0"/>
    <x v="1"/>
    <s v="No"/>
    <s v="No"/>
    <x v="0"/>
    <n v="24"/>
    <n v="300"/>
    <n v="3.6"/>
    <x v="11"/>
    <x v="2"/>
    <x v="2"/>
    <s v="2016_7_17"/>
    <x v="1"/>
    <n v="7"/>
    <n v="17"/>
  </r>
  <r>
    <x v="2992"/>
    <x v="2427"/>
    <n v="1"/>
    <x v="0"/>
    <x v="0"/>
    <s v="49/43, AKS Complex, Near Standard Charted Bank, Central Market, West Punjabi Bagh, Punjabi Bagh, New Delhi"/>
    <s v="Punjabi Bagh"/>
    <s v="Punjabi Bagh, New Delhi"/>
    <n v="77.134526969999996"/>
    <n v="28.670932029999999"/>
    <x v="114"/>
    <s v="Indian Rupees(Rs.)"/>
    <x v="0"/>
    <x v="0"/>
    <s v="No"/>
    <s v="No"/>
    <x v="0"/>
    <n v="48"/>
    <n v="300"/>
    <n v="3.6"/>
    <x v="15"/>
    <x v="2"/>
    <x v="2"/>
    <s v="2013_7_18"/>
    <x v="0"/>
    <n v="7"/>
    <n v="18"/>
  </r>
  <r>
    <x v="2993"/>
    <x v="2428"/>
    <n v="1"/>
    <x v="0"/>
    <x v="0"/>
    <s v="IGNOU Road, Neb Sarai, Sainik Farms, New Delhi"/>
    <s v="Sainik Farms"/>
    <s v="Sainik Farms, New Delhi"/>
    <n v="77.198759499999994"/>
    <n v="28.505561360000002"/>
    <x v="23"/>
    <s v="Indian Rupees(Rs.)"/>
    <x v="0"/>
    <x v="0"/>
    <s v="No"/>
    <s v="No"/>
    <x v="0"/>
    <n v="1"/>
    <n v="300"/>
    <n v="3.6"/>
    <x v="0"/>
    <x v="0"/>
    <x v="0"/>
    <s v="2012_7_16"/>
    <x v="5"/>
    <n v="7"/>
    <n v="16"/>
  </r>
  <r>
    <x v="2994"/>
    <x v="2429"/>
    <n v="1"/>
    <x v="0"/>
    <x v="0"/>
    <s v="A63 / 1, Saket, New Delhi"/>
    <s v="Saket"/>
    <s v="Saket, New Delhi"/>
    <n v="77.207879680000005"/>
    <n v="28.52252897"/>
    <x v="21"/>
    <s v="Indian Rupees(Rs.)"/>
    <x v="0"/>
    <x v="0"/>
    <s v="No"/>
    <s v="No"/>
    <x v="0"/>
    <n v="31"/>
    <n v="300"/>
    <n v="3.6"/>
    <x v="4"/>
    <x v="2"/>
    <x v="2"/>
    <s v="2010_7_2"/>
    <x v="6"/>
    <n v="7"/>
    <n v="2"/>
  </r>
  <r>
    <x v="2995"/>
    <x v="2430"/>
    <n v="1"/>
    <x v="0"/>
    <x v="0"/>
    <s v="57, Satya Niketan Road, Satyaniketan, New Delhi"/>
    <s v="Satyaniketan"/>
    <s v="Satyaniketan, New Delhi"/>
    <n v="77.168543510000006"/>
    <n v="28.587657409999998"/>
    <x v="38"/>
    <s v="Indian Rupees(Rs.)"/>
    <x v="0"/>
    <x v="0"/>
    <s v="No"/>
    <s v="No"/>
    <x v="0"/>
    <n v="9"/>
    <n v="300"/>
    <n v="3.6"/>
    <x v="11"/>
    <x v="2"/>
    <x v="2"/>
    <s v="2017_7_15"/>
    <x v="7"/>
    <n v="7"/>
    <n v="15"/>
  </r>
  <r>
    <x v="2996"/>
    <x v="2431"/>
    <n v="1"/>
    <x v="0"/>
    <x v="0"/>
    <s v="Main Market, Shakarpur, New Delhi"/>
    <s v="Shakarpur"/>
    <s v="Shakarpur, New Delhi"/>
    <n v="77.282365999999996"/>
    <n v="28.632964699999999"/>
    <x v="763"/>
    <s v="Indian Rupees(Rs.)"/>
    <x v="0"/>
    <x v="0"/>
    <s v="No"/>
    <s v="No"/>
    <x v="0"/>
    <n v="13"/>
    <n v="300"/>
    <n v="3.6"/>
    <x v="15"/>
    <x v="2"/>
    <x v="2"/>
    <s v="2017_7_14"/>
    <x v="7"/>
    <n v="7"/>
    <n v="14"/>
  </r>
  <r>
    <x v="2997"/>
    <x v="2432"/>
    <n v="1"/>
    <x v="0"/>
    <x v="0"/>
    <s v="D-103, Tagore Garden, New Delhi"/>
    <s v="Tagore Garden"/>
    <s v="Tagore Garden, New Delhi"/>
    <n v="77.112549700000002"/>
    <n v="28.649894400000001"/>
    <x v="19"/>
    <s v="Indian Rupees(Rs.)"/>
    <x v="0"/>
    <x v="0"/>
    <s v="No"/>
    <s v="No"/>
    <x v="0"/>
    <n v="6"/>
    <n v="300"/>
    <n v="3.6"/>
    <x v="10"/>
    <x v="2"/>
    <x v="2"/>
    <s v="2012_7_21"/>
    <x v="5"/>
    <n v="7"/>
    <n v="21"/>
  </r>
  <r>
    <x v="2998"/>
    <x v="2433"/>
    <n v="1"/>
    <x v="0"/>
    <x v="0"/>
    <s v="Shop 1, Plot 365, Chand Nagar, Tilak Nagar, New Delhi"/>
    <s v="Tilak Nagar"/>
    <s v="Tilak Nagar, New Delhi"/>
    <n v="77.096230199999994"/>
    <n v="28.6468527"/>
    <x v="19"/>
    <s v="Indian Rupees(Rs.)"/>
    <x v="0"/>
    <x v="0"/>
    <s v="No"/>
    <s v="No"/>
    <x v="0"/>
    <n v="1"/>
    <n v="300"/>
    <n v="3.6"/>
    <x v="0"/>
    <x v="0"/>
    <x v="0"/>
    <s v="2018_7_14"/>
    <x v="2"/>
    <n v="7"/>
    <n v="14"/>
  </r>
  <r>
    <x v="2999"/>
    <x v="2354"/>
    <n v="1"/>
    <x v="0"/>
    <x v="0"/>
    <s v="A-27, Milap Nagar, Near Desu Office, Uttam Nagar, New Delhi"/>
    <s v="Uttam Nagar"/>
    <s v="Uttam Nagar, New Delhi"/>
    <n v="77.064316399999996"/>
    <n v="28.622961199999999"/>
    <x v="47"/>
    <s v="Indian Rupees(Rs.)"/>
    <x v="0"/>
    <x v="0"/>
    <s v="No"/>
    <s v="No"/>
    <x v="0"/>
    <n v="10"/>
    <n v="300"/>
    <n v="3.6"/>
    <x v="13"/>
    <x v="2"/>
    <x v="2"/>
    <s v="2017_7_22"/>
    <x v="7"/>
    <n v="7"/>
    <n v="22"/>
  </r>
  <r>
    <x v="3000"/>
    <x v="2434"/>
    <n v="1"/>
    <x v="0"/>
    <x v="0"/>
    <s v="Plot 1, Mohan Bhagwati Complex, Uttam Nagar, New Delhi"/>
    <s v="Uttam Nagar"/>
    <s v="Uttam Nagar, New Delhi"/>
    <n v="77.034712900000002"/>
    <n v="28.619692499999999"/>
    <x v="29"/>
    <s v="Indian Rupees(Rs.)"/>
    <x v="0"/>
    <x v="0"/>
    <s v="No"/>
    <s v="No"/>
    <x v="0"/>
    <n v="6"/>
    <n v="300"/>
    <n v="3.6"/>
    <x v="27"/>
    <x v="3"/>
    <x v="3"/>
    <s v="2010_7_12"/>
    <x v="6"/>
    <n v="7"/>
    <n v="12"/>
  </r>
  <r>
    <x v="3001"/>
    <x v="2435"/>
    <n v="1"/>
    <x v="0"/>
    <x v="0"/>
    <s v="142A, GG-1, Vikaspuri, New Delhi"/>
    <s v="Vikaspuri"/>
    <s v="Vikaspuri, New Delhi"/>
    <n v="77.076682599999998"/>
    <n v="28.6386194"/>
    <x v="771"/>
    <s v="Indian Rupees(Rs.)"/>
    <x v="0"/>
    <x v="0"/>
    <s v="No"/>
    <s v="No"/>
    <x v="0"/>
    <n v="23"/>
    <n v="300"/>
    <n v="3.6"/>
    <x v="15"/>
    <x v="2"/>
    <x v="2"/>
    <s v="2017_7_9"/>
    <x v="7"/>
    <n v="7"/>
    <n v="9"/>
  </r>
  <r>
    <x v="3002"/>
    <x v="2436"/>
    <n v="1"/>
    <x v="0"/>
    <x v="0"/>
    <s v="33, F Block, Galaxy Market, Vikaspuri, New Delhi"/>
    <s v="Vikaspuri"/>
    <s v="Vikaspuri, New Delhi"/>
    <n v="77.069892600000003"/>
    <n v="28.644098400000001"/>
    <x v="19"/>
    <s v="Indian Rupees(Rs.)"/>
    <x v="0"/>
    <x v="0"/>
    <s v="No"/>
    <s v="No"/>
    <x v="0"/>
    <n v="21"/>
    <n v="300"/>
    <n v="3.6"/>
    <x v="15"/>
    <x v="2"/>
    <x v="2"/>
    <s v="2012_7_25"/>
    <x v="5"/>
    <n v="7"/>
    <n v="25"/>
  </r>
  <r>
    <x v="3003"/>
    <x v="428"/>
    <n v="1"/>
    <x v="0"/>
    <x v="0"/>
    <s v="Food Court, Level 2, World mark 1, Aerocity, New Delhi"/>
    <s v="Worldmark 1, Aerocity"/>
    <s v="Worldmark 1, Aerocity, New Delhi"/>
    <n v="0"/>
    <n v="0"/>
    <x v="100"/>
    <s v="Indian Rupees(Rs.)"/>
    <x v="0"/>
    <x v="0"/>
    <s v="No"/>
    <s v="No"/>
    <x v="0"/>
    <n v="1"/>
    <n v="300"/>
    <n v="3.6"/>
    <x v="0"/>
    <x v="0"/>
    <x v="0"/>
    <s v="2015_7_11"/>
    <x v="8"/>
    <n v="7"/>
    <n v="11"/>
  </r>
  <r>
    <x v="3004"/>
    <x v="2437"/>
    <n v="1"/>
    <x v="0"/>
    <x v="0"/>
    <s v="B-17, Alaknanda Shopping Complex, Alaknanda, New Delhi"/>
    <s v="Alaknanda"/>
    <s v="Alaknanda, New Delhi"/>
    <n v="77.253693999999996"/>
    <n v="28.52542"/>
    <x v="44"/>
    <s v="Indian Rupees(Rs.)"/>
    <x v="0"/>
    <x v="0"/>
    <s v="No"/>
    <s v="No"/>
    <x v="0"/>
    <n v="2"/>
    <n v="300"/>
    <n v="3.6"/>
    <x v="0"/>
    <x v="0"/>
    <x v="0"/>
    <s v="2018_6_9"/>
    <x v="2"/>
    <n v="6"/>
    <n v="9"/>
  </r>
  <r>
    <x v="3005"/>
    <x v="2438"/>
    <n v="1"/>
    <x v="0"/>
    <x v="0"/>
    <s v="Shop 8, Murga Market, J Block, Ashok Vihar Phase 1, New Delhi"/>
    <s v="Ashok Vihar Phase 1"/>
    <s v="Ashok Vihar Phase 1, New Delhi"/>
    <n v="77.172826200000003"/>
    <n v="28.687260999999999"/>
    <x v="59"/>
    <s v="Indian Rupees(Rs.)"/>
    <x v="0"/>
    <x v="0"/>
    <s v="No"/>
    <s v="No"/>
    <x v="0"/>
    <n v="1"/>
    <n v="300"/>
    <n v="3.6"/>
    <x v="0"/>
    <x v="0"/>
    <x v="0"/>
    <s v="2017_6_8"/>
    <x v="7"/>
    <n v="6"/>
    <n v="8"/>
  </r>
  <r>
    <x v="3006"/>
    <x v="2439"/>
    <n v="1"/>
    <x v="0"/>
    <x v="0"/>
    <s v="New Moti Bagh, Near Leela Palace Hotel, Chanakyapuri, New Delhi"/>
    <s v="Chanakyapuri"/>
    <s v="Chanakyapuri, New Delhi"/>
    <n v="77.186393699999996"/>
    <n v="28.579590100000001"/>
    <x v="22"/>
    <s v="Indian Rupees(Rs.)"/>
    <x v="0"/>
    <x v="0"/>
    <s v="No"/>
    <s v="No"/>
    <x v="0"/>
    <n v="28"/>
    <n v="300"/>
    <n v="3.6"/>
    <x v="4"/>
    <x v="2"/>
    <x v="2"/>
    <s v="2012_6_10"/>
    <x v="5"/>
    <n v="6"/>
    <n v="10"/>
  </r>
  <r>
    <x v="3007"/>
    <x v="2440"/>
    <n v="1"/>
    <x v="0"/>
    <x v="0"/>
    <s v="67, Community Centre Market, New Friends Colony, New Delhi"/>
    <s v="Community Centre, New Friends Colony"/>
    <s v="Community Centre, New Friends Colony, New Delhi"/>
    <n v="77.268352399999998"/>
    <n v="28.562072499999999"/>
    <x v="44"/>
    <s v="Indian Rupees(Rs.)"/>
    <x v="0"/>
    <x v="1"/>
    <s v="No"/>
    <s v="No"/>
    <x v="0"/>
    <n v="38"/>
    <n v="300"/>
    <n v="3.6"/>
    <x v="15"/>
    <x v="2"/>
    <x v="2"/>
    <s v="2018_6_26"/>
    <x v="2"/>
    <n v="6"/>
    <n v="26"/>
  </r>
  <r>
    <x v="3008"/>
    <x v="2441"/>
    <n v="1"/>
    <x v="0"/>
    <x v="0"/>
    <s v="Ground Floor, Building 47, Defence Colony Main Market, Defence Colony, New Delhi"/>
    <s v="Defence Colony"/>
    <s v="Defence Colony, New Delhi"/>
    <n v="77.230526999999995"/>
    <n v="28.573371000000002"/>
    <x v="46"/>
    <s v="Indian Rupees(Rs.)"/>
    <x v="0"/>
    <x v="1"/>
    <s v="No"/>
    <s v="No"/>
    <x v="0"/>
    <n v="7"/>
    <n v="300"/>
    <n v="3.6"/>
    <x v="28"/>
    <x v="3"/>
    <x v="3"/>
    <s v="2013_6_23"/>
    <x v="0"/>
    <n v="6"/>
    <n v="23"/>
  </r>
  <r>
    <x v="3009"/>
    <x v="2442"/>
    <n v="1"/>
    <x v="0"/>
    <x v="0"/>
    <s v="Main Market, Near Mother Dairy, Defence Colony Market, Defence Colony, New Delhi"/>
    <s v="Defence Colony"/>
    <s v="Defence Colony, New Delhi"/>
    <n v="77.229872599999993"/>
    <n v="28.574147"/>
    <x v="60"/>
    <s v="Indian Rupees(Rs.)"/>
    <x v="0"/>
    <x v="0"/>
    <s v="No"/>
    <s v="No"/>
    <x v="0"/>
    <n v="102"/>
    <n v="300"/>
    <n v="3.6"/>
    <x v="20"/>
    <x v="3"/>
    <x v="3"/>
    <s v="2015_6_20"/>
    <x v="8"/>
    <n v="6"/>
    <n v="20"/>
  </r>
  <r>
    <x v="3010"/>
    <x v="2390"/>
    <n v="1"/>
    <x v="0"/>
    <x v="0"/>
    <s v="32, Defence Colony Market, Defence Colony, New Delhi"/>
    <s v="Defence Colony"/>
    <s v="Defence Colony, New Delhi"/>
    <n v="77.230231799999999"/>
    <n v="28.573553799999999"/>
    <x v="46"/>
    <s v="Indian Rupees(Rs.)"/>
    <x v="0"/>
    <x v="1"/>
    <s v="No"/>
    <s v="No"/>
    <x v="0"/>
    <n v="130"/>
    <n v="300"/>
    <n v="3.6"/>
    <x v="7"/>
    <x v="2"/>
    <x v="2"/>
    <s v="2015_6_12"/>
    <x v="8"/>
    <n v="6"/>
    <n v="12"/>
  </r>
  <r>
    <x v="3011"/>
    <x v="2443"/>
    <n v="1"/>
    <x v="0"/>
    <x v="0"/>
    <s v="L 236 A,  L Block, Dilshad Garden, New Delhi"/>
    <s v="Dilshad Garden"/>
    <s v="Dilshad Garden, New Delhi"/>
    <n v="77.320731199999997"/>
    <n v="28.6817083"/>
    <x v="19"/>
    <s v="Indian Rupees(Rs.)"/>
    <x v="0"/>
    <x v="0"/>
    <s v="No"/>
    <s v="No"/>
    <x v="0"/>
    <n v="1"/>
    <n v="300"/>
    <n v="3.6"/>
    <x v="0"/>
    <x v="0"/>
    <x v="0"/>
    <s v="2014_6_1"/>
    <x v="4"/>
    <n v="6"/>
    <n v="1"/>
  </r>
  <r>
    <x v="3012"/>
    <x v="2444"/>
    <n v="1"/>
    <x v="0"/>
    <x v="0"/>
    <s v="E-556, Greater Kailash (GK) 2, New Delhi"/>
    <s v="Greater Kailash (GK) 2"/>
    <s v="Greater Kailash (GK) 2, New Delhi"/>
    <n v="77.240046699999994"/>
    <n v="28.538672600000002"/>
    <x v="772"/>
    <s v="Indian Rupees(Rs.)"/>
    <x v="0"/>
    <x v="1"/>
    <s v="No"/>
    <s v="No"/>
    <x v="0"/>
    <n v="66"/>
    <n v="300"/>
    <n v="3.6"/>
    <x v="4"/>
    <x v="2"/>
    <x v="2"/>
    <s v="2013_6_8"/>
    <x v="0"/>
    <n v="6"/>
    <n v="8"/>
  </r>
  <r>
    <x v="3013"/>
    <x v="2445"/>
    <n v="1"/>
    <x v="0"/>
    <x v="0"/>
    <s v="4, Nilgiri Shopping Complex, Alaknanda, New Delhi"/>
    <s v="Greater Kailash (GK) 2"/>
    <s v="Greater Kailash (GK) 2, New Delhi"/>
    <n v="77.250481399999998"/>
    <n v="28.527611"/>
    <x v="12"/>
    <s v="Indian Rupees(Rs.)"/>
    <x v="0"/>
    <x v="1"/>
    <s v="No"/>
    <s v="No"/>
    <x v="0"/>
    <n v="7"/>
    <n v="300"/>
    <n v="3.6"/>
    <x v="20"/>
    <x v="3"/>
    <x v="3"/>
    <s v="2018_6_20"/>
    <x v="2"/>
    <n v="6"/>
    <n v="20"/>
  </r>
  <r>
    <x v="3014"/>
    <x v="2446"/>
    <n v="1"/>
    <x v="0"/>
    <x v="0"/>
    <s v="45, Outram Line, Kingway Camp, GTB Nagar, New Delhi"/>
    <s v="GTB Nagar"/>
    <s v="GTB Nagar, New Delhi"/>
    <n v="77.205166199999994"/>
    <n v="28.700430999999998"/>
    <x v="59"/>
    <s v="Indian Rupees(Rs.)"/>
    <x v="0"/>
    <x v="0"/>
    <s v="No"/>
    <s v="No"/>
    <x v="0"/>
    <n v="4"/>
    <n v="300"/>
    <n v="3.6"/>
    <x v="10"/>
    <x v="2"/>
    <x v="2"/>
    <s v="2010_6_15"/>
    <x v="6"/>
    <n v="6"/>
    <n v="15"/>
  </r>
  <r>
    <x v="3015"/>
    <x v="2447"/>
    <n v="1"/>
    <x v="0"/>
    <x v="0"/>
    <s v="G2, Balaji Complex, Gujranwala Town, New Delhi"/>
    <s v="Gujranwala Town"/>
    <s v="Gujranwala Town, New Delhi"/>
    <n v="77.189403600000006"/>
    <n v="28.701579200000001"/>
    <x v="14"/>
    <s v="Indian Rupees(Rs.)"/>
    <x v="0"/>
    <x v="0"/>
    <s v="No"/>
    <s v="No"/>
    <x v="0"/>
    <n v="32"/>
    <n v="300"/>
    <n v="3.6"/>
    <x v="9"/>
    <x v="2"/>
    <x v="2"/>
    <s v="2011_6_21"/>
    <x v="3"/>
    <n v="6"/>
    <n v="21"/>
  </r>
  <r>
    <x v="3016"/>
    <x v="1973"/>
    <n v="1"/>
    <x v="0"/>
    <x v="0"/>
    <s v="117/2, Shop 2 &amp; 3, Sudarshan Road, Gautam Nagar, Near Hauz Khas, Hauz Khas, New Delhi"/>
    <s v="Hauz Khas"/>
    <s v="Hauz Khas, New Delhi"/>
    <n v="77.2106438"/>
    <n v="28.562251799999999"/>
    <x v="6"/>
    <s v="Indian Rupees(Rs.)"/>
    <x v="0"/>
    <x v="1"/>
    <s v="No"/>
    <s v="No"/>
    <x v="0"/>
    <n v="65"/>
    <n v="300"/>
    <n v="3.6"/>
    <x v="9"/>
    <x v="2"/>
    <x v="2"/>
    <s v="2015_6_17"/>
    <x v="8"/>
    <n v="6"/>
    <n v="17"/>
  </r>
  <r>
    <x v="3017"/>
    <x v="2448"/>
    <n v="1"/>
    <x v="0"/>
    <x v="0"/>
    <s v="Agrasen Apartments, IP Extension, New Delhi"/>
    <s v="IP Extension"/>
    <s v="IP Extension, New Delhi"/>
    <n v="77.308944400000001"/>
    <n v="28.6281517"/>
    <x v="22"/>
    <s v="Indian Rupees(Rs.)"/>
    <x v="0"/>
    <x v="1"/>
    <s v="No"/>
    <s v="No"/>
    <x v="0"/>
    <n v="11"/>
    <n v="300"/>
    <n v="3.6"/>
    <x v="4"/>
    <x v="2"/>
    <x v="2"/>
    <s v="2010_6_7"/>
    <x v="6"/>
    <n v="6"/>
    <n v="7"/>
  </r>
  <r>
    <x v="3018"/>
    <x v="2449"/>
    <n v="1"/>
    <x v="0"/>
    <x v="0"/>
    <s v="Ground Floor, Pratap Bhawan, Building 5, Bahadurshah Zafar Marg, Near ITO, New Delhi"/>
    <s v="ITO"/>
    <s v="ITO, New Delhi"/>
    <n v="77.241345269999997"/>
    <n v="28.631142400000002"/>
    <x v="6"/>
    <s v="Indian Rupees(Rs.)"/>
    <x v="0"/>
    <x v="0"/>
    <s v="No"/>
    <s v="No"/>
    <x v="0"/>
    <n v="117"/>
    <n v="300"/>
    <n v="3.6"/>
    <x v="9"/>
    <x v="2"/>
    <x v="2"/>
    <s v="2016_6_7"/>
    <x v="1"/>
    <n v="6"/>
    <n v="7"/>
  </r>
  <r>
    <x v="3019"/>
    <x v="2450"/>
    <n v="1"/>
    <x v="0"/>
    <x v="0"/>
    <s v="G 2, Rishabh Vihar Main Market, Karkardooma, New Delhi"/>
    <s v="Karkardooma"/>
    <s v="Karkardooma, New Delhi"/>
    <n v="77.302774299999996"/>
    <n v="28.653406400000001"/>
    <x v="68"/>
    <s v="Indian Rupees(Rs.)"/>
    <x v="0"/>
    <x v="0"/>
    <s v="No"/>
    <s v="No"/>
    <x v="0"/>
    <n v="32"/>
    <n v="300"/>
    <n v="3.6"/>
    <x v="4"/>
    <x v="2"/>
    <x v="2"/>
    <s v="2015_6_20"/>
    <x v="8"/>
    <n v="6"/>
    <n v="20"/>
  </r>
  <r>
    <x v="3020"/>
    <x v="2451"/>
    <n v="1"/>
    <x v="0"/>
    <x v="0"/>
    <s v="E 361, Double Storey, Ramesh Nagar, Near, Kirti Nagar, New Delhi"/>
    <s v="Kirti Nagar"/>
    <s v="Kirti Nagar, New Delhi"/>
    <n v="77.130679900000004"/>
    <n v="28.648977299999999"/>
    <x v="773"/>
    <s v="Indian Rupees(Rs.)"/>
    <x v="0"/>
    <x v="0"/>
    <s v="No"/>
    <s v="No"/>
    <x v="0"/>
    <n v="9"/>
    <n v="300"/>
    <n v="3.6"/>
    <x v="13"/>
    <x v="2"/>
    <x v="2"/>
    <s v="2013_6_2"/>
    <x v="0"/>
    <n v="6"/>
    <n v="2"/>
  </r>
  <r>
    <x v="3021"/>
    <x v="2452"/>
    <n v="1"/>
    <x v="0"/>
    <x v="0"/>
    <s v="F 21, Lado Sarai, New Delhi"/>
    <s v="Lado Sarai"/>
    <s v="Lado Sarai, New Delhi"/>
    <n v="77.192233700000003"/>
    <n v="28.527802399999999"/>
    <x v="12"/>
    <s v="Indian Rupees(Rs.)"/>
    <x v="0"/>
    <x v="0"/>
    <s v="No"/>
    <s v="No"/>
    <x v="0"/>
    <n v="1"/>
    <n v="300"/>
    <n v="3.6"/>
    <x v="0"/>
    <x v="0"/>
    <x v="0"/>
    <s v="2010_6_25"/>
    <x v="6"/>
    <n v="6"/>
    <n v="25"/>
  </r>
  <r>
    <x v="3022"/>
    <x v="2453"/>
    <n v="1"/>
    <x v="0"/>
    <x v="0"/>
    <s v="F-291/64, MB Road, Lado Sarai, New Delhi"/>
    <s v="Lado Sarai"/>
    <s v="Lado Sarai, New Delhi"/>
    <n v="77.195468099999999"/>
    <n v="28.523180199999999"/>
    <x v="12"/>
    <s v="Indian Rupees(Rs.)"/>
    <x v="0"/>
    <x v="0"/>
    <s v="No"/>
    <s v="No"/>
    <x v="0"/>
    <n v="1"/>
    <n v="300"/>
    <n v="3.6"/>
    <x v="0"/>
    <x v="0"/>
    <x v="0"/>
    <s v="2018_6_16"/>
    <x v="2"/>
    <n v="6"/>
    <n v="16"/>
  </r>
  <r>
    <x v="3023"/>
    <x v="2454"/>
    <n v="1"/>
    <x v="0"/>
    <x v="0"/>
    <s v="D-1, Opposite Mayur Vihar Bus Depot, Mayur Vihar Phase 2, New Delhi"/>
    <s v="Mayur Vihar Phase 2"/>
    <s v="Mayur Vihar Phase 2, New Delhi"/>
    <n v="77.299921359999999"/>
    <n v="28.619613959999999"/>
    <x v="86"/>
    <s v="Indian Rupees(Rs.)"/>
    <x v="0"/>
    <x v="0"/>
    <s v="No"/>
    <s v="No"/>
    <x v="0"/>
    <n v="5"/>
    <n v="300"/>
    <n v="3.6"/>
    <x v="10"/>
    <x v="2"/>
    <x v="2"/>
    <s v="2012_6_16"/>
    <x v="5"/>
    <n v="6"/>
    <n v="16"/>
  </r>
  <r>
    <x v="3024"/>
    <x v="2455"/>
    <n v="1"/>
    <x v="0"/>
    <x v="0"/>
    <s v="A-1312, Main Road, Opposite  Pocket A-2, GD Colony, Mayur Vihar Phase 3, New Delhi"/>
    <s v="Mayur Vihar Phase 3"/>
    <s v="Mayur Vihar Phase 3, New Delhi"/>
    <n v="77.336368199999995"/>
    <n v="28.612808300000001"/>
    <x v="50"/>
    <s v="Indian Rupees(Rs.)"/>
    <x v="0"/>
    <x v="0"/>
    <s v="No"/>
    <s v="No"/>
    <x v="0"/>
    <n v="24"/>
    <n v="300"/>
    <n v="3.6"/>
    <x v="10"/>
    <x v="2"/>
    <x v="2"/>
    <s v="2013_6_5"/>
    <x v="0"/>
    <n v="6"/>
    <n v="5"/>
  </r>
  <r>
    <x v="3025"/>
    <x v="2440"/>
    <n v="1"/>
    <x v="0"/>
    <x v="0"/>
    <s v="Ground Floor, Moments Mall, Kirti Nagar, New Delhi"/>
    <s v="Moments Mall, Kirti Nagar"/>
    <s v="Moments Mall, Kirti Nagar, New Delhi"/>
    <n v="77.146601599999997"/>
    <n v="28.656952400000002"/>
    <x v="44"/>
    <s v="Indian Rupees(Rs.)"/>
    <x v="0"/>
    <x v="0"/>
    <s v="No"/>
    <s v="No"/>
    <x v="0"/>
    <n v="6"/>
    <n v="300"/>
    <n v="3.6"/>
    <x v="13"/>
    <x v="2"/>
    <x v="2"/>
    <s v="2017_6_12"/>
    <x v="7"/>
    <n v="6"/>
    <n v="12"/>
  </r>
  <r>
    <x v="3026"/>
    <x v="2456"/>
    <n v="1"/>
    <x v="0"/>
    <x v="0"/>
    <s v="8894/2, Multani Dhanda, Paharganj, New Delhi"/>
    <s v="Paharganj"/>
    <s v="Paharganj, New Delhi"/>
    <n v="77.211230430000001"/>
    <n v="28.646136340000002"/>
    <x v="311"/>
    <s v="Indian Rupees(Rs.)"/>
    <x v="0"/>
    <x v="0"/>
    <s v="No"/>
    <s v="No"/>
    <x v="0"/>
    <n v="8"/>
    <n v="300"/>
    <n v="3.6"/>
    <x v="20"/>
    <x v="3"/>
    <x v="3"/>
    <s v="2014_6_12"/>
    <x v="4"/>
    <n v="6"/>
    <n v="12"/>
  </r>
  <r>
    <x v="3027"/>
    <x v="2457"/>
    <n v="1"/>
    <x v="0"/>
    <x v="0"/>
    <s v="Opposite A 5, DDA Market, Paschim Vihar, New Delhi"/>
    <s v="Paschim Vihar"/>
    <s v="Paschim Vihar, New Delhi"/>
    <n v="77.104143199999996"/>
    <n v="28.675552700000001"/>
    <x v="38"/>
    <s v="Indian Rupees(Rs.)"/>
    <x v="0"/>
    <x v="0"/>
    <s v="No"/>
    <s v="No"/>
    <x v="0"/>
    <n v="44"/>
    <n v="300"/>
    <n v="3.6"/>
    <x v="20"/>
    <x v="3"/>
    <x v="3"/>
    <s v="2013_6_19"/>
    <x v="0"/>
    <n v="6"/>
    <n v="19"/>
  </r>
  <r>
    <x v="3028"/>
    <x v="660"/>
    <n v="1"/>
    <x v="0"/>
    <x v="0"/>
    <s v="5/46, Shankar Road, Old, Rajinder Nagar, New Delhi"/>
    <s v="Rajinder Nagar"/>
    <s v="Rajinder Nagar, New Delhi"/>
    <n v="77.180410699999996"/>
    <n v="28.638322500000001"/>
    <x v="59"/>
    <s v="Indian Rupees(Rs.)"/>
    <x v="0"/>
    <x v="0"/>
    <s v="No"/>
    <s v="No"/>
    <x v="0"/>
    <n v="7"/>
    <n v="300"/>
    <n v="3.6"/>
    <x v="10"/>
    <x v="2"/>
    <x v="2"/>
    <s v="2011_6_20"/>
    <x v="3"/>
    <n v="6"/>
    <n v="20"/>
  </r>
  <r>
    <x v="3029"/>
    <x v="2458"/>
    <n v="1"/>
    <x v="0"/>
    <x v="0"/>
    <s v="Ground Floor, The India Mall, 1 Community Center, New Friends Colony, New Delhi"/>
    <s v="The India Mall, New Friends Colony"/>
    <s v="The India Mall, New Friends Colony, New Delhi"/>
    <n v="77.268885519999998"/>
    <n v="28.561626780000001"/>
    <x v="715"/>
    <s v="Indian Rupees(Rs.)"/>
    <x v="0"/>
    <x v="0"/>
    <s v="No"/>
    <s v="No"/>
    <x v="0"/>
    <n v="5"/>
    <n v="300"/>
    <n v="3.6"/>
    <x v="20"/>
    <x v="3"/>
    <x v="3"/>
    <s v="2018_6_8"/>
    <x v="2"/>
    <n v="6"/>
    <n v="8"/>
  </r>
  <r>
    <x v="3030"/>
    <x v="1933"/>
    <n v="1"/>
    <x v="0"/>
    <x v="0"/>
    <s v="Opposite Priya Cinema, Vasant Lok, Vasant Vihar, New Delhi"/>
    <s v="Vasant Vihar"/>
    <s v="Vasant Vihar, New Delhi"/>
    <n v="77.163115959999999"/>
    <n v="28.557602129999999"/>
    <x v="19"/>
    <s v="Indian Rupees(Rs.)"/>
    <x v="0"/>
    <x v="1"/>
    <s v="No"/>
    <s v="No"/>
    <x v="0"/>
    <n v="26"/>
    <n v="300"/>
    <n v="3.6"/>
    <x v="6"/>
    <x v="3"/>
    <x v="3"/>
    <s v="2010_6_23"/>
    <x v="6"/>
    <n v="6"/>
    <n v="23"/>
  </r>
  <r>
    <x v="3031"/>
    <x v="310"/>
    <n v="1"/>
    <x v="0"/>
    <x v="0"/>
    <s v="G-22, Vardhaman Sunrise Plaza, Vasundhara Enclave, New Delhi"/>
    <s v="Vasundhara Enclave"/>
    <s v="Vasundhara Enclave, New Delhi"/>
    <n v="77.320587200000006"/>
    <n v="28.6002622"/>
    <x v="61"/>
    <s v="Indian Rupees(Rs.)"/>
    <x v="0"/>
    <x v="0"/>
    <s v="No"/>
    <s v="No"/>
    <x v="0"/>
    <n v="5"/>
    <n v="300"/>
    <n v="3.6"/>
    <x v="10"/>
    <x v="2"/>
    <x v="2"/>
    <s v="2014_6_26"/>
    <x v="4"/>
    <n v="6"/>
    <n v="26"/>
  </r>
  <r>
    <x v="3032"/>
    <x v="2459"/>
    <n v="1"/>
    <x v="0"/>
    <x v="0"/>
    <s v="Shop SW4, Plot 1, LSC, Vardhaman Plaza, Opposite Delux Apartments, Vasundhara Enclave, New Delhi"/>
    <s v="Vasundhara Enclave"/>
    <s v="Vasundhara Enclave, New Delhi"/>
    <n v="77.315899000000002"/>
    <n v="28.600942"/>
    <x v="12"/>
    <s v="Indian Rupees(Rs.)"/>
    <x v="0"/>
    <x v="0"/>
    <s v="No"/>
    <s v="No"/>
    <x v="0"/>
    <n v="3"/>
    <n v="300"/>
    <n v="3.6"/>
    <x v="0"/>
    <x v="0"/>
    <x v="0"/>
    <s v="2011_6_27"/>
    <x v="3"/>
    <n v="6"/>
    <n v="27"/>
  </r>
  <r>
    <x v="3033"/>
    <x v="2460"/>
    <n v="1"/>
    <x v="0"/>
    <x v="0"/>
    <s v="KG 1/403, Main Market, Vikaspuri, New Delhi"/>
    <s v="Vikaspuri"/>
    <s v="Vikaspuri, New Delhi"/>
    <n v="77.078975900000003"/>
    <n v="28.638348100000002"/>
    <x v="763"/>
    <s v="Indian Rupees(Rs.)"/>
    <x v="0"/>
    <x v="0"/>
    <s v="No"/>
    <s v="No"/>
    <x v="0"/>
    <n v="34"/>
    <n v="300"/>
    <n v="3.6"/>
    <x v="13"/>
    <x v="2"/>
    <x v="2"/>
    <s v="2015_6_28"/>
    <x v="8"/>
    <n v="6"/>
    <n v="28"/>
  </r>
  <r>
    <x v="3034"/>
    <x v="2440"/>
    <n v="1"/>
    <x v="0"/>
    <x v="0"/>
    <s v="GG 2/10A, Vikaspuri, New Delhi"/>
    <s v="Vikaspuri"/>
    <s v="Vikaspuri, New Delhi"/>
    <n v="77.079297999999994"/>
    <n v="28.642561700000002"/>
    <x v="44"/>
    <s v="Indian Rupees(Rs.)"/>
    <x v="0"/>
    <x v="0"/>
    <s v="No"/>
    <s v="No"/>
    <x v="0"/>
    <n v="36"/>
    <n v="300"/>
    <n v="3.6"/>
    <x v="9"/>
    <x v="2"/>
    <x v="2"/>
    <s v="2016_6_8"/>
    <x v="1"/>
    <n v="6"/>
    <n v="8"/>
  </r>
  <r>
    <x v="3035"/>
    <x v="2461"/>
    <n v="1"/>
    <x v="0"/>
    <x v="0"/>
    <s v="12 &amp; 13, Bengali Market, Barakhamba Road, New Delhi"/>
    <s v="Barakhamba Road"/>
    <s v="Barakhamba Road, New Delhi"/>
    <n v="77.232066099999997"/>
    <n v="28.629146800000001"/>
    <x v="572"/>
    <s v="Indian Rupees(Rs.)"/>
    <x v="0"/>
    <x v="0"/>
    <s v="No"/>
    <s v="No"/>
    <x v="0"/>
    <n v="120"/>
    <n v="300"/>
    <n v="3.6"/>
    <x v="5"/>
    <x v="2"/>
    <x v="2"/>
    <s v="2010_5_4"/>
    <x v="6"/>
    <n v="5"/>
    <n v="4"/>
  </r>
  <r>
    <x v="3036"/>
    <x v="2462"/>
    <n v="1"/>
    <x v="0"/>
    <x v="0"/>
    <s v="23, DDA Market, Behind NDPL, Kingsway Camp, Delhi University-GTB Nagar, New Delhi"/>
    <s v="Delhi University-GTB Nagar"/>
    <s v="Delhi University-GTB Nagar, New Delhi"/>
    <n v="77.204991000000007"/>
    <n v="28.694518599999999"/>
    <x v="19"/>
    <s v="Indian Rupees(Rs.)"/>
    <x v="0"/>
    <x v="0"/>
    <s v="No"/>
    <s v="No"/>
    <x v="0"/>
    <n v="39"/>
    <n v="300"/>
    <n v="3.6"/>
    <x v="4"/>
    <x v="2"/>
    <x v="2"/>
    <s v="2012_5_27"/>
    <x v="5"/>
    <n v="5"/>
    <n v="27"/>
  </r>
  <r>
    <x v="3037"/>
    <x v="2463"/>
    <n v="1"/>
    <x v="0"/>
    <x v="0"/>
    <s v="Shop 9, D Block, DDA Market, Near HDFC Bank, East of Kailash, New Delhi"/>
    <s v="East of Kailash"/>
    <s v="East of Kailash, New Delhi"/>
    <n v="77.248986000000002"/>
    <n v="28.556007999999999"/>
    <x v="747"/>
    <s v="Indian Rupees(Rs.)"/>
    <x v="0"/>
    <x v="1"/>
    <s v="No"/>
    <s v="No"/>
    <x v="0"/>
    <n v="4"/>
    <n v="300"/>
    <n v="3.6"/>
    <x v="27"/>
    <x v="3"/>
    <x v="3"/>
    <s v="2013_5_5"/>
    <x v="0"/>
    <n v="5"/>
    <n v="5"/>
  </r>
  <r>
    <x v="3038"/>
    <x v="2440"/>
    <n v="1"/>
    <x v="0"/>
    <x v="0"/>
    <s v="Shop 4, 25/6, Ground Floor, East Patel Nagar, New Delhi"/>
    <s v="East Patel Nagar"/>
    <s v="East Patel Nagar, New Delhi"/>
    <n v="77.174703899999997"/>
    <n v="28.644100300000002"/>
    <x v="44"/>
    <s v="Indian Rupees(Rs.)"/>
    <x v="0"/>
    <x v="1"/>
    <s v="No"/>
    <s v="No"/>
    <x v="0"/>
    <n v="11"/>
    <n v="300"/>
    <n v="3.6"/>
    <x v="17"/>
    <x v="3"/>
    <x v="3"/>
    <s v="2012_5_7"/>
    <x v="5"/>
    <n v="5"/>
    <n v="7"/>
  </r>
  <r>
    <x v="3039"/>
    <x v="543"/>
    <n v="1"/>
    <x v="0"/>
    <x v="0"/>
    <s v="18/43 &amp; 18/44, Ground Floor, East Patel Nagar, New Delhi"/>
    <s v="East Patel Nagar"/>
    <s v="East Patel Nagar, New Delhi"/>
    <n v="77.173298000000003"/>
    <n v="28.6458333"/>
    <x v="101"/>
    <s v="Indian Rupees(Rs.)"/>
    <x v="0"/>
    <x v="0"/>
    <s v="No"/>
    <s v="No"/>
    <x v="0"/>
    <n v="23"/>
    <n v="300"/>
    <n v="3.6"/>
    <x v="10"/>
    <x v="2"/>
    <x v="2"/>
    <s v="2016_5_19"/>
    <x v="1"/>
    <n v="5"/>
    <n v="19"/>
  </r>
  <r>
    <x v="3040"/>
    <x v="2390"/>
    <n v="1"/>
    <x v="0"/>
    <x v="0"/>
    <s v="S-5, Ground Floor, M Block Market, Greater Kailash (GK) 1, New Delhi"/>
    <s v="Greater Kailash (GK) 1"/>
    <s v="Greater Kailash (GK) 1, New Delhi"/>
    <n v="77.233066100000002"/>
    <n v="28.550172799999999"/>
    <x v="46"/>
    <s v="Indian Rupees(Rs.)"/>
    <x v="0"/>
    <x v="1"/>
    <s v="No"/>
    <s v="No"/>
    <x v="0"/>
    <n v="155"/>
    <n v="300"/>
    <n v="3.6"/>
    <x v="3"/>
    <x v="2"/>
    <x v="2"/>
    <s v="2015_5_22"/>
    <x v="8"/>
    <n v="5"/>
    <n v="22"/>
  </r>
  <r>
    <x v="3041"/>
    <x v="2464"/>
    <n v="1"/>
    <x v="0"/>
    <x v="0"/>
    <s v="137, Gautam Nagar Nala, Near Hauz Khas, Hauz Khas, New Delhi"/>
    <s v="Hauz Khas"/>
    <s v="Hauz Khas, New Delhi"/>
    <n v="77.209538300000006"/>
    <n v="28.5603853"/>
    <x v="12"/>
    <s v="Indian Rupees(Rs.)"/>
    <x v="0"/>
    <x v="0"/>
    <s v="No"/>
    <s v="No"/>
    <x v="0"/>
    <n v="3"/>
    <n v="300"/>
    <n v="3.6"/>
    <x v="0"/>
    <x v="0"/>
    <x v="0"/>
    <s v="2018_5_18"/>
    <x v="2"/>
    <n v="5"/>
    <n v="18"/>
  </r>
  <r>
    <x v="3042"/>
    <x v="2465"/>
    <n v="1"/>
    <x v="0"/>
    <x v="0"/>
    <s v="IP Extension, New Delhi"/>
    <s v="IP Extension"/>
    <s v="IP Extension, New Delhi"/>
    <n v="0"/>
    <n v="0"/>
    <x v="1"/>
    <s v="Indian Rupees(Rs.)"/>
    <x v="0"/>
    <x v="0"/>
    <s v="No"/>
    <s v="No"/>
    <x v="0"/>
    <n v="1"/>
    <n v="300"/>
    <n v="3.6"/>
    <x v="0"/>
    <x v="0"/>
    <x v="0"/>
    <s v="2018_5_17"/>
    <x v="2"/>
    <n v="5"/>
    <n v="17"/>
  </r>
  <r>
    <x v="3043"/>
    <x v="2466"/>
    <n v="1"/>
    <x v="0"/>
    <x v="0"/>
    <s v="113, Matia Mahal Road, Bazaar Matia Mahal, Jama Masjid, New Delhi"/>
    <s v="Jama Masjid"/>
    <s v="Jama Masjid, New Delhi"/>
    <n v="77.233608500000003"/>
    <n v="28.6489324"/>
    <x v="14"/>
    <s v="Indian Rupees(Rs.)"/>
    <x v="0"/>
    <x v="0"/>
    <s v="No"/>
    <s v="No"/>
    <x v="0"/>
    <n v="22"/>
    <n v="300"/>
    <n v="3.6"/>
    <x v="7"/>
    <x v="2"/>
    <x v="2"/>
    <s v="2013_5_9"/>
    <x v="0"/>
    <n v="5"/>
    <n v="9"/>
  </r>
  <r>
    <x v="3044"/>
    <x v="660"/>
    <n v="1"/>
    <x v="0"/>
    <x v="0"/>
    <s v="329-330, Shop 5, Samman Bazar, Bhogal, Jangpura, New Delhi"/>
    <s v="Jangpura"/>
    <s v="Jangpura, New Delhi"/>
    <n v="77.247116000000005"/>
    <n v="28.5843025"/>
    <x v="59"/>
    <s v="Indian Rupees(Rs.)"/>
    <x v="0"/>
    <x v="0"/>
    <s v="No"/>
    <s v="No"/>
    <x v="0"/>
    <n v="3"/>
    <n v="300"/>
    <n v="3.6"/>
    <x v="0"/>
    <x v="0"/>
    <x v="0"/>
    <s v="2014_5_4"/>
    <x v="4"/>
    <n v="5"/>
    <n v="4"/>
  </r>
  <r>
    <x v="3045"/>
    <x v="2467"/>
    <n v="1"/>
    <x v="0"/>
    <x v="0"/>
    <s v="L Block, Kailash Colony, New Delhi"/>
    <s v="Kailash Colony"/>
    <s v="Kailash Colony, New Delhi"/>
    <n v="77.239810700000007"/>
    <n v="28.553104300000001"/>
    <x v="21"/>
    <s v="Indian Rupees(Rs.)"/>
    <x v="0"/>
    <x v="0"/>
    <s v="No"/>
    <s v="No"/>
    <x v="0"/>
    <n v="6"/>
    <n v="300"/>
    <n v="3.6"/>
    <x v="10"/>
    <x v="2"/>
    <x v="2"/>
    <s v="2011_5_6"/>
    <x v="3"/>
    <n v="5"/>
    <n v="6"/>
  </r>
  <r>
    <x v="3046"/>
    <x v="2468"/>
    <n v="1"/>
    <x v="0"/>
    <x v="0"/>
    <s v="C-10, Malviya Nagar, New Delhi"/>
    <s v="Malviya Nagar"/>
    <s v="Malviya Nagar, New Delhi"/>
    <n v="77.211220900000001"/>
    <n v="28.536404300000001"/>
    <x v="396"/>
    <s v="Indian Rupees(Rs.)"/>
    <x v="0"/>
    <x v="1"/>
    <s v="No"/>
    <s v="No"/>
    <x v="0"/>
    <n v="126"/>
    <n v="300"/>
    <n v="3.6"/>
    <x v="1"/>
    <x v="1"/>
    <x v="1"/>
    <s v="2013_5_19"/>
    <x v="0"/>
    <n v="5"/>
    <n v="19"/>
  </r>
  <r>
    <x v="3047"/>
    <x v="2469"/>
    <n v="1"/>
    <x v="0"/>
    <x v="0"/>
    <s v="Opposite FICCI Auditorium, Near Metro Station, Mandi House, New Delhi"/>
    <s v="Mandi House"/>
    <s v="Mandi House, New Delhi"/>
    <n v="77.231985100000003"/>
    <n v="28.626728199999999"/>
    <x v="19"/>
    <s v="Indian Rupees(Rs.)"/>
    <x v="0"/>
    <x v="0"/>
    <s v="No"/>
    <s v="No"/>
    <x v="0"/>
    <n v="47"/>
    <n v="300"/>
    <n v="3.6"/>
    <x v="15"/>
    <x v="2"/>
    <x v="2"/>
    <s v="2010_5_17"/>
    <x v="6"/>
    <n v="5"/>
    <n v="17"/>
  </r>
  <r>
    <x v="3048"/>
    <x v="2470"/>
    <n v="1"/>
    <x v="0"/>
    <x v="0"/>
    <s v="Mayur Vihar Phase 3, New Delhi"/>
    <s v="Mayur Vihar Phase 3"/>
    <s v="Mayur Vihar Phase 3, New Delhi"/>
    <n v="77.3363461"/>
    <n v="28.60584544"/>
    <x v="774"/>
    <s v="Indian Rupees(Rs.)"/>
    <x v="0"/>
    <x v="0"/>
    <s v="No"/>
    <s v="No"/>
    <x v="0"/>
    <n v="1"/>
    <n v="300"/>
    <n v="3.6"/>
    <x v="0"/>
    <x v="0"/>
    <x v="0"/>
    <s v="2015_5_3"/>
    <x v="8"/>
    <n v="5"/>
    <n v="3"/>
  </r>
  <r>
    <x v="3049"/>
    <x v="2390"/>
    <n v="1"/>
    <x v="0"/>
    <x v="0"/>
    <s v="H-4/2, Main Market, Model Town 2, New Delhi"/>
    <s v="Model Town 2"/>
    <s v="Model Town 2, New Delhi"/>
    <n v="77.189987599999995"/>
    <n v="28.705082900000001"/>
    <x v="46"/>
    <s v="Indian Rupees(Rs.)"/>
    <x v="0"/>
    <x v="0"/>
    <s v="No"/>
    <s v="No"/>
    <x v="0"/>
    <n v="62"/>
    <n v="300"/>
    <n v="3.6"/>
    <x v="9"/>
    <x v="2"/>
    <x v="2"/>
    <s v="2017_5_16"/>
    <x v="7"/>
    <n v="5"/>
    <n v="16"/>
  </r>
  <r>
    <x v="3050"/>
    <x v="2471"/>
    <n v="1"/>
    <x v="0"/>
    <x v="0"/>
    <s v="F-14/19, Central Market, Model Town 2, New Delhi"/>
    <s v="Model Town 2"/>
    <s v="Model Town 2, New Delhi"/>
    <n v="77.1908861"/>
    <n v="28.705795800000001"/>
    <x v="775"/>
    <s v="Indian Rupees(Rs.)"/>
    <x v="0"/>
    <x v="0"/>
    <s v="No"/>
    <s v="No"/>
    <x v="0"/>
    <n v="142"/>
    <n v="300"/>
    <n v="3.6"/>
    <x v="21"/>
    <x v="2"/>
    <x v="2"/>
    <s v="2012_5_4"/>
    <x v="5"/>
    <n v="5"/>
    <n v="4"/>
  </r>
  <r>
    <x v="3051"/>
    <x v="2427"/>
    <n v="1"/>
    <x v="0"/>
    <x v="0"/>
    <s v="6/33, Moti Nagar, New Delhi"/>
    <s v="Moti Nagar"/>
    <s v="Moti Nagar, New Delhi"/>
    <n v="77.141413499999999"/>
    <n v="28.658982999999999"/>
    <x v="42"/>
    <s v="Indian Rupees(Rs.)"/>
    <x v="0"/>
    <x v="0"/>
    <s v="No"/>
    <s v="No"/>
    <x v="0"/>
    <n v="31"/>
    <n v="300"/>
    <n v="3.6"/>
    <x v="11"/>
    <x v="2"/>
    <x v="2"/>
    <s v="2018_5_24"/>
    <x v="2"/>
    <n v="5"/>
    <n v="24"/>
  </r>
  <r>
    <x v="3052"/>
    <x v="2472"/>
    <n v="1"/>
    <x v="0"/>
    <x v="0"/>
    <s v="ER - 09, Near Reliance Fresh, Inderpuri, Naraina, New Delhi"/>
    <s v="Naraina"/>
    <s v="Naraina, New Delhi"/>
    <n v="77.146270099999995"/>
    <n v="28.627629200000001"/>
    <x v="19"/>
    <s v="Indian Rupees(Rs.)"/>
    <x v="0"/>
    <x v="0"/>
    <s v="No"/>
    <s v="No"/>
    <x v="0"/>
    <n v="4"/>
    <n v="300"/>
    <n v="3.6"/>
    <x v="20"/>
    <x v="3"/>
    <x v="3"/>
    <s v="2010_5_7"/>
    <x v="6"/>
    <n v="5"/>
    <n v="7"/>
  </r>
  <r>
    <x v="3053"/>
    <x v="2473"/>
    <n v="1"/>
    <x v="0"/>
    <x v="0"/>
    <s v="Main Road Inderpuri, Todapur, Naraina, New Delhi"/>
    <s v="Naraina"/>
    <s v="Naraina, New Delhi"/>
    <n v="77.155619099999996"/>
    <n v="28.623847399999999"/>
    <x v="12"/>
    <s v="Indian Rupees(Rs.)"/>
    <x v="0"/>
    <x v="1"/>
    <s v="No"/>
    <s v="No"/>
    <x v="0"/>
    <n v="10"/>
    <n v="300"/>
    <n v="3.6"/>
    <x v="11"/>
    <x v="2"/>
    <x v="2"/>
    <s v="2014_5_10"/>
    <x v="4"/>
    <n v="5"/>
    <n v="10"/>
  </r>
  <r>
    <x v="3054"/>
    <x v="543"/>
    <n v="1"/>
    <x v="0"/>
    <x v="0"/>
    <s v="C 190, Near Picasso Hotel, Naraina, New Delhi"/>
    <s v="Naraina"/>
    <s v="Naraina, New Delhi"/>
    <n v="77.137594399999998"/>
    <n v="28.6299888"/>
    <x v="101"/>
    <s v="Indian Rupees(Rs.)"/>
    <x v="0"/>
    <x v="0"/>
    <s v="No"/>
    <s v="No"/>
    <x v="0"/>
    <n v="14"/>
    <n v="300"/>
    <n v="3.6"/>
    <x v="27"/>
    <x v="3"/>
    <x v="3"/>
    <s v="2013_5_19"/>
    <x v="0"/>
    <n v="5"/>
    <n v="19"/>
  </r>
  <r>
    <x v="3055"/>
    <x v="2390"/>
    <n v="1"/>
    <x v="0"/>
    <x v="0"/>
    <s v="12-13, PP Tower, Main Camp Road, Netaji Subhash Place, New Delhi"/>
    <s v="Netaji Subhash Place"/>
    <s v="Netaji Subhash Place, New Delhi"/>
    <n v="77.149999300000005"/>
    <n v="28.693635199999999"/>
    <x v="46"/>
    <s v="Indian Rupees(Rs.)"/>
    <x v="0"/>
    <x v="1"/>
    <s v="No"/>
    <s v="No"/>
    <x v="0"/>
    <n v="32"/>
    <n v="300"/>
    <n v="3.6"/>
    <x v="15"/>
    <x v="2"/>
    <x v="2"/>
    <s v="2016_5_2"/>
    <x v="1"/>
    <n v="5"/>
    <n v="2"/>
  </r>
  <r>
    <x v="3056"/>
    <x v="2440"/>
    <n v="1"/>
    <x v="0"/>
    <x v="0"/>
    <s v="20, Muncipal Market, Pandara Road Market, New Delhi"/>
    <s v="Pandara Road Market"/>
    <s v="Pandara Road Market, New Delhi"/>
    <n v="77.229797500000004"/>
    <n v="28.6079866"/>
    <x v="44"/>
    <s v="Indian Rupees(Rs.)"/>
    <x v="0"/>
    <x v="0"/>
    <s v="No"/>
    <s v="No"/>
    <x v="0"/>
    <n v="39"/>
    <n v="300"/>
    <n v="3.6"/>
    <x v="9"/>
    <x v="2"/>
    <x v="2"/>
    <s v="2015_5_4"/>
    <x v="8"/>
    <n v="5"/>
    <n v="4"/>
  </r>
  <r>
    <x v="3057"/>
    <x v="2474"/>
    <n v="1"/>
    <x v="0"/>
    <x v="0"/>
    <s v="QU Block, DDA Market, Pitampura, New Delhi"/>
    <s v="Pitampura"/>
    <s v="Pitampura, New Delhi"/>
    <n v="77.141146199999994"/>
    <n v="28.712617399999999"/>
    <x v="19"/>
    <s v="Indian Rupees(Rs.)"/>
    <x v="0"/>
    <x v="0"/>
    <s v="No"/>
    <s v="No"/>
    <x v="0"/>
    <n v="7"/>
    <n v="300"/>
    <n v="3.6"/>
    <x v="27"/>
    <x v="3"/>
    <x v="3"/>
    <s v="2016_5_28"/>
    <x v="1"/>
    <n v="5"/>
    <n v="28"/>
  </r>
  <r>
    <x v="3058"/>
    <x v="2475"/>
    <n v="1"/>
    <x v="0"/>
    <x v="0"/>
    <s v="31, LSC Market, New Rajdhani Enclave, Near Preet Vihar Metro Station, Preet Vihar, New Delhi"/>
    <s v="Preet Vihar"/>
    <s v="Preet Vihar, New Delhi"/>
    <n v="77.295950899999994"/>
    <n v="28.6424226"/>
    <x v="430"/>
    <s v="Indian Rupees(Rs.)"/>
    <x v="0"/>
    <x v="0"/>
    <s v="No"/>
    <s v="No"/>
    <x v="0"/>
    <n v="10"/>
    <n v="300"/>
    <n v="3.6"/>
    <x v="10"/>
    <x v="2"/>
    <x v="2"/>
    <s v="2017_5_12"/>
    <x v="7"/>
    <n v="5"/>
    <n v="12"/>
  </r>
  <r>
    <x v="3059"/>
    <x v="2476"/>
    <n v="1"/>
    <x v="0"/>
    <x v="0"/>
    <s v="Shop 7, Opposite Rapid Flour Mill, Old Rajinder Nagar Market, Rajinder Nagar, New Delhi"/>
    <s v="Rajinder Nagar"/>
    <s v="Rajinder Nagar, New Delhi"/>
    <n v="77.185225099999997"/>
    <n v="28.6415127"/>
    <x v="76"/>
    <s v="Indian Rupees(Rs.)"/>
    <x v="0"/>
    <x v="0"/>
    <s v="No"/>
    <s v="No"/>
    <x v="0"/>
    <n v="66"/>
    <n v="300"/>
    <n v="3.6"/>
    <x v="20"/>
    <x v="3"/>
    <x v="3"/>
    <s v="2018_5_9"/>
    <x v="2"/>
    <n v="5"/>
    <n v="9"/>
  </r>
  <r>
    <x v="3060"/>
    <x v="2477"/>
    <n v="1"/>
    <x v="0"/>
    <x v="0"/>
    <s v="3/72, Main Shankar Road, Old, Rajinder Nagar, New Delhi"/>
    <s v="Rajinder Nagar"/>
    <s v="Rajinder Nagar, New Delhi"/>
    <n v="77.182646399999996"/>
    <n v="28.637209800000001"/>
    <x v="347"/>
    <s v="Indian Rupees(Rs.)"/>
    <x v="0"/>
    <x v="0"/>
    <s v="No"/>
    <s v="No"/>
    <x v="0"/>
    <n v="83"/>
    <n v="300"/>
    <n v="3.6"/>
    <x v="7"/>
    <x v="2"/>
    <x v="2"/>
    <s v="2012_5_25"/>
    <x v="5"/>
    <n v="5"/>
    <n v="25"/>
  </r>
  <r>
    <x v="3061"/>
    <x v="543"/>
    <n v="1"/>
    <x v="0"/>
    <x v="0"/>
    <s v="J-13/59, Rajouri Garden, New Delhi"/>
    <s v="Rajouri Garden"/>
    <s v="Rajouri Garden, New Delhi"/>
    <n v="77.117951000000005"/>
    <n v="28.639708899999999"/>
    <x v="101"/>
    <s v="Indian Rupees(Rs.)"/>
    <x v="0"/>
    <x v="0"/>
    <s v="No"/>
    <s v="No"/>
    <x v="0"/>
    <n v="22"/>
    <n v="300"/>
    <n v="3.6"/>
    <x v="11"/>
    <x v="2"/>
    <x v="2"/>
    <s v="2012_5_18"/>
    <x v="5"/>
    <n v="5"/>
    <n v="18"/>
  </r>
  <r>
    <x v="3062"/>
    <x v="2478"/>
    <n v="1"/>
    <x v="0"/>
    <x v="0"/>
    <s v="16, Central Market, Safdarjung Enclave, New Delhi, Safdarjung, New Delhi"/>
    <s v="Safdarjung"/>
    <s v="Safdarjung, New Delhi"/>
    <n v="77.194397219999999"/>
    <n v="28.567238889999999"/>
    <x v="68"/>
    <s v="Indian Rupees(Rs.)"/>
    <x v="0"/>
    <x v="0"/>
    <s v="No"/>
    <s v="No"/>
    <x v="0"/>
    <n v="4"/>
    <n v="300"/>
    <n v="3.6"/>
    <x v="20"/>
    <x v="3"/>
    <x v="3"/>
    <s v="2010_5_19"/>
    <x v="6"/>
    <n v="5"/>
    <n v="19"/>
  </r>
  <r>
    <x v="3063"/>
    <x v="379"/>
    <n v="1"/>
    <x v="0"/>
    <x v="0"/>
    <s v="Dhankad Market, Main IGNOU Road, Neb Sarai, Sainik Farms, New Delhi"/>
    <s v="Sainik Farms"/>
    <s v="Sainik Farms, New Delhi"/>
    <n v="77.201667"/>
    <n v="28.5099643"/>
    <x v="700"/>
    <s v="Indian Rupees(Rs.)"/>
    <x v="0"/>
    <x v="0"/>
    <s v="No"/>
    <s v="No"/>
    <x v="0"/>
    <n v="1"/>
    <n v="300"/>
    <n v="3.6"/>
    <x v="0"/>
    <x v="0"/>
    <x v="0"/>
    <s v="2013_5_14"/>
    <x v="0"/>
    <n v="5"/>
    <n v="14"/>
  </r>
  <r>
    <x v="3064"/>
    <x v="2479"/>
    <n v="1"/>
    <x v="0"/>
    <x v="0"/>
    <s v="Shop 78, Ring Road Market, Sarojini Nagar, New Delhi"/>
    <s v="Sarojini Nagar"/>
    <s v="Sarojini Nagar, New Delhi"/>
    <n v="77.193850900000001"/>
    <n v="28.569816700000001"/>
    <x v="14"/>
    <s v="Indian Rupees(Rs.)"/>
    <x v="0"/>
    <x v="0"/>
    <s v="No"/>
    <s v="No"/>
    <x v="0"/>
    <n v="1"/>
    <n v="300"/>
    <n v="3.6"/>
    <x v="0"/>
    <x v="0"/>
    <x v="0"/>
    <s v="2012_5_3"/>
    <x v="5"/>
    <n v="5"/>
    <n v="3"/>
  </r>
  <r>
    <x v="3065"/>
    <x v="2480"/>
    <n v="1"/>
    <x v="0"/>
    <x v="0"/>
    <s v="SE-20, Singal Pur, Shalimar Bagh, New Delhi"/>
    <s v="Shalimar Bagh"/>
    <s v="Shalimar Bagh, New Delhi"/>
    <n v="77.156649999999999"/>
    <n v="28.705019400000001"/>
    <x v="64"/>
    <s v="Indian Rupees(Rs.)"/>
    <x v="0"/>
    <x v="0"/>
    <s v="No"/>
    <s v="No"/>
    <x v="0"/>
    <n v="3"/>
    <n v="300"/>
    <n v="3.6"/>
    <x v="0"/>
    <x v="0"/>
    <x v="0"/>
    <s v="2013_5_6"/>
    <x v="0"/>
    <n v="5"/>
    <n v="6"/>
  </r>
  <r>
    <x v="3066"/>
    <x v="2481"/>
    <n v="1"/>
    <x v="0"/>
    <x v="0"/>
    <s v="A 1/28, Peepal Wala Road, Mohan Garden, Uttam Nagar, New Delhi"/>
    <s v="Uttam Nagar"/>
    <s v="Uttam Nagar, New Delhi"/>
    <n v="77.039100899999994"/>
    <n v="28.621090899999999"/>
    <x v="776"/>
    <s v="Indian Rupees(Rs.)"/>
    <x v="0"/>
    <x v="0"/>
    <s v="No"/>
    <s v="No"/>
    <x v="0"/>
    <n v="4"/>
    <n v="300"/>
    <n v="3.6"/>
    <x v="10"/>
    <x v="2"/>
    <x v="2"/>
    <s v="2016_5_4"/>
    <x v="1"/>
    <n v="5"/>
    <n v="4"/>
  </r>
  <r>
    <x v="3067"/>
    <x v="2482"/>
    <n v="1"/>
    <x v="0"/>
    <x v="0"/>
    <s v="108, Main Road, Chander Nagar, New Delhi"/>
    <s v="Chander Nagar"/>
    <s v="Chander Nagar, New Delhi"/>
    <n v="77.282172500000001"/>
    <n v="28.654838900000001"/>
    <x v="39"/>
    <s v="Indian Rupees(Rs.)"/>
    <x v="0"/>
    <x v="0"/>
    <s v="No"/>
    <s v="No"/>
    <x v="0"/>
    <n v="6"/>
    <n v="300"/>
    <n v="3.6"/>
    <x v="20"/>
    <x v="3"/>
    <x v="3"/>
    <s v="2013_4_8"/>
    <x v="0"/>
    <n v="4"/>
    <n v="8"/>
  </r>
  <r>
    <x v="3068"/>
    <x v="2483"/>
    <n v="1"/>
    <x v="0"/>
    <x v="0"/>
    <s v="Shop 9, Market 1, Chittaranjan Park, New Delhi"/>
    <s v="Chittaranjan Park"/>
    <s v="Chittaranjan Park, New Delhi"/>
    <n v="77.248612379999997"/>
    <n v="28.540083500000001"/>
    <x v="82"/>
    <s v="Indian Rupees(Rs.)"/>
    <x v="0"/>
    <x v="0"/>
    <s v="No"/>
    <s v="No"/>
    <x v="0"/>
    <n v="7"/>
    <n v="300"/>
    <n v="3.6"/>
    <x v="13"/>
    <x v="2"/>
    <x v="2"/>
    <s v="2012_4_23"/>
    <x v="5"/>
    <n v="4"/>
    <n v="23"/>
  </r>
  <r>
    <x v="3069"/>
    <x v="2484"/>
    <n v="1"/>
    <x v="0"/>
    <x v="0"/>
    <s v="26, Ground Floor, Market 1, Chittaranjan Park, New Delhi"/>
    <s v="Chittaranjan Park"/>
    <s v="Chittaranjan Park, New Delhi"/>
    <n v="77.248943969999999"/>
    <n v="28.540279959999999"/>
    <x v="47"/>
    <s v="Indian Rupees(Rs.)"/>
    <x v="0"/>
    <x v="0"/>
    <s v="No"/>
    <s v="No"/>
    <x v="0"/>
    <n v="22"/>
    <n v="300"/>
    <n v="3.6"/>
    <x v="6"/>
    <x v="3"/>
    <x v="3"/>
    <s v="2013_4_15"/>
    <x v="0"/>
    <n v="4"/>
    <n v="15"/>
  </r>
  <r>
    <x v="3070"/>
    <x v="2485"/>
    <n v="1"/>
    <x v="0"/>
    <x v="0"/>
    <s v="Shop 53, Market 1, Chittaranjan Park, New Delhi"/>
    <s v="Chittaranjan Park"/>
    <s v="Chittaranjan Park, New Delhi"/>
    <n v="77.248680780000001"/>
    <n v="28.540361839999999"/>
    <x v="12"/>
    <s v="Indian Rupees(Rs.)"/>
    <x v="0"/>
    <x v="0"/>
    <s v="No"/>
    <s v="No"/>
    <x v="0"/>
    <n v="2"/>
    <n v="300"/>
    <n v="3.6"/>
    <x v="0"/>
    <x v="0"/>
    <x v="0"/>
    <s v="2015_4_23"/>
    <x v="8"/>
    <n v="4"/>
    <n v="23"/>
  </r>
  <r>
    <x v="3071"/>
    <x v="2440"/>
    <n v="1"/>
    <x v="0"/>
    <x v="0"/>
    <s v="A-1, Defence Colony Market, Defence Colony, New Delhi"/>
    <s v="Defence Colony"/>
    <s v="Defence Colony, New Delhi"/>
    <n v="77.229962400000005"/>
    <n v="28.574065999999998"/>
    <x v="44"/>
    <s v="Indian Rupees(Rs.)"/>
    <x v="0"/>
    <x v="0"/>
    <s v="No"/>
    <s v="No"/>
    <x v="0"/>
    <n v="55"/>
    <n v="300"/>
    <n v="3.6"/>
    <x v="21"/>
    <x v="2"/>
    <x v="2"/>
    <s v="2015_4_25"/>
    <x v="8"/>
    <n v="4"/>
    <n v="25"/>
  </r>
  <r>
    <x v="3072"/>
    <x v="2486"/>
    <n v="1"/>
    <x v="0"/>
    <x v="0"/>
    <s v="Defence Colony, New Delhi"/>
    <s v="Defence Colony"/>
    <s v="Defence Colony, New Delhi"/>
    <n v="77.23133"/>
    <n v="28.573539"/>
    <x v="21"/>
    <s v="Indian Rupees(Rs.)"/>
    <x v="0"/>
    <x v="1"/>
    <s v="No"/>
    <s v="No"/>
    <x v="0"/>
    <n v="24"/>
    <n v="300"/>
    <n v="3.6"/>
    <x v="5"/>
    <x v="2"/>
    <x v="2"/>
    <s v="2017_4_11"/>
    <x v="7"/>
    <n v="4"/>
    <n v="11"/>
  </r>
  <r>
    <x v="3073"/>
    <x v="2487"/>
    <n v="1"/>
    <x v="0"/>
    <x v="0"/>
    <s v="17, DDA Market, Hudson Lane, Delhi University-GTB Nagar, New Delhi"/>
    <s v="Delhi University-GTB Nagar"/>
    <s v="Delhi University-GTB Nagar, New Delhi"/>
    <n v="77.205035899999999"/>
    <n v="28.694478100000001"/>
    <x v="14"/>
    <s v="Indian Rupees(Rs.)"/>
    <x v="0"/>
    <x v="1"/>
    <s v="No"/>
    <s v="No"/>
    <x v="0"/>
    <n v="17"/>
    <n v="300"/>
    <n v="3.6"/>
    <x v="11"/>
    <x v="2"/>
    <x v="2"/>
    <s v="2018_4_6"/>
    <x v="2"/>
    <n v="4"/>
    <n v="6"/>
  </r>
  <r>
    <x v="3074"/>
    <x v="2488"/>
    <n v="1"/>
    <x v="0"/>
    <x v="0"/>
    <s v="400 A, J &amp; K Pocket, Dilshad Garden, New Delhi"/>
    <s v="Dilshad Garden"/>
    <s v="Dilshad Garden, New Delhi"/>
    <n v="77.322531400000003"/>
    <n v="28.681885900000001"/>
    <x v="14"/>
    <s v="Indian Rupees(Rs.)"/>
    <x v="0"/>
    <x v="1"/>
    <s v="No"/>
    <s v="No"/>
    <x v="0"/>
    <n v="14"/>
    <n v="300"/>
    <n v="3.6"/>
    <x v="13"/>
    <x v="2"/>
    <x v="2"/>
    <s v="2010_4_8"/>
    <x v="6"/>
    <n v="4"/>
    <n v="8"/>
  </r>
  <r>
    <x v="3075"/>
    <x v="2489"/>
    <n v="1"/>
    <x v="0"/>
    <x v="0"/>
    <s v="Lower Ground Floor, Epicuria Food Mall, Nehru Place Metro Station, Nehru Place, New Delhi"/>
    <s v="Epicuria Food Mall, Nehru Place"/>
    <s v="Epicuria Food Mall, Nehru Place, New Delhi"/>
    <n v="77.251785600000005"/>
    <n v="28.5514005"/>
    <x v="12"/>
    <s v="Indian Rupees(Rs.)"/>
    <x v="0"/>
    <x v="1"/>
    <s v="No"/>
    <s v="No"/>
    <x v="0"/>
    <n v="21"/>
    <n v="300"/>
    <n v="3.6"/>
    <x v="21"/>
    <x v="2"/>
    <x v="2"/>
    <s v="2010_4_10"/>
    <x v="6"/>
    <n v="4"/>
    <n v="10"/>
  </r>
  <r>
    <x v="3076"/>
    <x v="988"/>
    <n v="1"/>
    <x v="0"/>
    <x v="0"/>
    <s v="6/18, Near 7 Block Gurudwara, Geeta Colony, New Delhi"/>
    <s v="Geeta Colony"/>
    <s v="Geeta Colony, New Delhi"/>
    <n v="77.272861559999996"/>
    <n v="28.653450530000001"/>
    <x v="19"/>
    <s v="Indian Rupees(Rs.)"/>
    <x v="0"/>
    <x v="0"/>
    <s v="No"/>
    <s v="No"/>
    <x v="0"/>
    <n v="50"/>
    <n v="300"/>
    <n v="3.6"/>
    <x v="27"/>
    <x v="3"/>
    <x v="3"/>
    <s v="2013_4_27"/>
    <x v="0"/>
    <n v="4"/>
    <n v="27"/>
  </r>
  <r>
    <x v="3077"/>
    <x v="2490"/>
    <n v="1"/>
    <x v="0"/>
    <x v="0"/>
    <s v="M-69, Opposite Yes Bank, M Block Market, Greater Kailash (GK) 1, New Delhi"/>
    <s v="Greater Kailash (GK) 1"/>
    <s v="Greater Kailash (GK) 1, New Delhi"/>
    <n v="77.234183700000003"/>
    <n v="28.551072099999999"/>
    <x v="12"/>
    <s v="Indian Rupees(Rs.)"/>
    <x v="0"/>
    <x v="1"/>
    <s v="No"/>
    <s v="No"/>
    <x v="0"/>
    <n v="70"/>
    <n v="300"/>
    <n v="3.6"/>
    <x v="15"/>
    <x v="2"/>
    <x v="2"/>
    <s v="2011_4_2"/>
    <x v="3"/>
    <n v="4"/>
    <n v="2"/>
  </r>
  <r>
    <x v="3078"/>
    <x v="2440"/>
    <n v="1"/>
    <x v="0"/>
    <x v="0"/>
    <s v="C-8, Hotel Solo Victoria, Main Road, Near M Block Market, Greater Kailash (GK) 1, New Delhi"/>
    <s v="Greater Kailash (GK) 1"/>
    <s v="Greater Kailash (GK) 1, New Delhi"/>
    <n v="77.236833099999998"/>
    <n v="28.5484106"/>
    <x v="44"/>
    <s v="Indian Rupees(Rs.)"/>
    <x v="0"/>
    <x v="1"/>
    <s v="No"/>
    <s v="No"/>
    <x v="0"/>
    <n v="56"/>
    <n v="300"/>
    <n v="3.6"/>
    <x v="7"/>
    <x v="2"/>
    <x v="2"/>
    <s v="2016_4_8"/>
    <x v="1"/>
    <n v="4"/>
    <n v="8"/>
  </r>
  <r>
    <x v="3079"/>
    <x v="2491"/>
    <n v="1"/>
    <x v="0"/>
    <x v="0"/>
    <s v="E-572, Greater Kailash (GK) 2, New Delhi"/>
    <s v="Greater Kailash (GK) 2"/>
    <s v="Greater Kailash (GK) 2, New Delhi"/>
    <n v="77.240071999999998"/>
    <n v="28.539853600000001"/>
    <x v="42"/>
    <s v="Indian Rupees(Rs.)"/>
    <x v="0"/>
    <x v="0"/>
    <s v="No"/>
    <s v="No"/>
    <x v="0"/>
    <n v="9"/>
    <n v="300"/>
    <n v="3.6"/>
    <x v="11"/>
    <x v="2"/>
    <x v="2"/>
    <s v="2011_4_12"/>
    <x v="3"/>
    <n v="4"/>
    <n v="12"/>
  </r>
  <r>
    <x v="3080"/>
    <x v="2492"/>
    <n v="1"/>
    <x v="0"/>
    <x v="0"/>
    <s v="Shop 278, A Block, Gandhi Vihar, GTB Nagar, New Delhi"/>
    <s v="GTB Nagar"/>
    <s v="GTB Nagar, New Delhi"/>
    <n v="77.2212289"/>
    <n v="28.7007738"/>
    <x v="3"/>
    <s v="Indian Rupees(Rs.)"/>
    <x v="0"/>
    <x v="0"/>
    <s v="No"/>
    <s v="No"/>
    <x v="0"/>
    <n v="27"/>
    <n v="300"/>
    <n v="3.6"/>
    <x v="15"/>
    <x v="2"/>
    <x v="2"/>
    <s v="2010_4_25"/>
    <x v="6"/>
    <n v="4"/>
    <n v="25"/>
  </r>
  <r>
    <x v="3081"/>
    <x v="2493"/>
    <n v="1"/>
    <x v="0"/>
    <x v="0"/>
    <s v="58, State Bank Colony, Near Part 2, Gujranwala Town, New Delhi"/>
    <s v="Gujranwala Town"/>
    <s v="Gujranwala Town, New Delhi"/>
    <n v="77.189897799999997"/>
    <n v="28.694327900000001"/>
    <x v="22"/>
    <s v="Indian Rupees(Rs.)"/>
    <x v="0"/>
    <x v="0"/>
    <s v="No"/>
    <s v="No"/>
    <x v="0"/>
    <n v="11"/>
    <n v="300"/>
    <n v="3.6"/>
    <x v="13"/>
    <x v="2"/>
    <x v="2"/>
    <s v="2016_4_21"/>
    <x v="1"/>
    <n v="4"/>
    <n v="21"/>
  </r>
  <r>
    <x v="3082"/>
    <x v="428"/>
    <n v="1"/>
    <x v="0"/>
    <x v="0"/>
    <s v="Food Court, Ground Floor, Splendor Forum, Jasola, New Delhi"/>
    <s v="Jasola"/>
    <s v="Jasola, New Delhi"/>
    <n v="77.286659299999997"/>
    <n v="28.537707699999999"/>
    <x v="91"/>
    <s v="Indian Rupees(Rs.)"/>
    <x v="0"/>
    <x v="0"/>
    <s v="No"/>
    <s v="No"/>
    <x v="0"/>
    <n v="6"/>
    <n v="300"/>
    <n v="3.6"/>
    <x v="20"/>
    <x v="3"/>
    <x v="3"/>
    <s v="2012_4_11"/>
    <x v="5"/>
    <n v="4"/>
    <n v="11"/>
  </r>
  <r>
    <x v="3083"/>
    <x v="2494"/>
    <n v="1"/>
    <x v="0"/>
    <x v="0"/>
    <s v="Shop 23, DDA Shopping Complex, Ber Serai, JNU, New Delhi"/>
    <s v="JNU"/>
    <s v="JNU, New Delhi"/>
    <n v="77.181137399999997"/>
    <n v="28.549556500000001"/>
    <x v="12"/>
    <s v="Indian Rupees(Rs.)"/>
    <x v="0"/>
    <x v="0"/>
    <s v="No"/>
    <s v="No"/>
    <x v="0"/>
    <n v="14"/>
    <n v="300"/>
    <n v="3.6"/>
    <x v="9"/>
    <x v="2"/>
    <x v="2"/>
    <s v="2010_4_3"/>
    <x v="6"/>
    <n v="4"/>
    <n v="3"/>
  </r>
  <r>
    <x v="3084"/>
    <x v="543"/>
    <n v="1"/>
    <x v="0"/>
    <x v="0"/>
    <s v="23, Opposite Hansraj Hostel, Kamla Nagar, New Delhi"/>
    <s v="Kamla Nagar"/>
    <s v="Kamla Nagar, New Delhi"/>
    <n v="77.208045299999995"/>
    <n v="28.6786891"/>
    <x v="101"/>
    <s v="Indian Rupees(Rs.)"/>
    <x v="0"/>
    <x v="0"/>
    <s v="No"/>
    <s v="No"/>
    <x v="0"/>
    <n v="53"/>
    <n v="300"/>
    <n v="3.6"/>
    <x v="15"/>
    <x v="2"/>
    <x v="2"/>
    <s v="2012_4_7"/>
    <x v="5"/>
    <n v="4"/>
    <n v="7"/>
  </r>
  <r>
    <x v="3085"/>
    <x v="2495"/>
    <n v="1"/>
    <x v="0"/>
    <x v="0"/>
    <s v="Shop 8, Krishna Market, Lajpat Nagar 1, New Delhi"/>
    <s v="Lajpat Nagar 1"/>
    <s v="Lajpat Nagar 1, New Delhi"/>
    <n v="77.241506299999998"/>
    <n v="28.575288499999999"/>
    <x v="64"/>
    <s v="Indian Rupees(Rs.)"/>
    <x v="0"/>
    <x v="0"/>
    <s v="No"/>
    <s v="No"/>
    <x v="0"/>
    <n v="3"/>
    <n v="300"/>
    <n v="3.6"/>
    <x v="0"/>
    <x v="0"/>
    <x v="0"/>
    <s v="2011_4_26"/>
    <x v="3"/>
    <n v="4"/>
    <n v="26"/>
  </r>
  <r>
    <x v="3086"/>
    <x v="2496"/>
    <n v="1"/>
    <x v="0"/>
    <x v="0"/>
    <s v="C-160, Near Roxy Drycleaner, Central Market, Lajpat Nagar 2, New Delhi"/>
    <s v="Lajpat Nagar 2"/>
    <s v="Lajpat Nagar 2, New Delhi"/>
    <n v="77.240650000000002"/>
    <n v="28.571408000000002"/>
    <x v="777"/>
    <s v="Indian Rupees(Rs.)"/>
    <x v="0"/>
    <x v="1"/>
    <s v="No"/>
    <s v="No"/>
    <x v="0"/>
    <n v="41"/>
    <n v="300"/>
    <n v="3.6"/>
    <x v="10"/>
    <x v="2"/>
    <x v="2"/>
    <s v="2014_4_25"/>
    <x v="4"/>
    <n v="4"/>
    <n v="25"/>
  </r>
  <r>
    <x v="3087"/>
    <x v="988"/>
    <n v="1"/>
    <x v="0"/>
    <x v="0"/>
    <s v="Shop 9, West Guru Angad Nagar, Laxmi Nagar, New Delhi"/>
    <s v="Laxmi Nagar"/>
    <s v="Laxmi Nagar, New Delhi"/>
    <n v="77.2791371"/>
    <n v="28.639344900000001"/>
    <x v="38"/>
    <s v="Indian Rupees(Rs.)"/>
    <x v="0"/>
    <x v="1"/>
    <s v="No"/>
    <s v="No"/>
    <x v="0"/>
    <n v="23"/>
    <n v="300"/>
    <n v="3.6"/>
    <x v="11"/>
    <x v="2"/>
    <x v="2"/>
    <s v="2016_4_19"/>
    <x v="1"/>
    <n v="4"/>
    <n v="19"/>
  </r>
  <r>
    <x v="3088"/>
    <x v="2497"/>
    <n v="1"/>
    <x v="0"/>
    <x v="0"/>
    <s v="L-25, Mahipalpur, New Delhi"/>
    <s v="Mahipalpur"/>
    <s v="Mahipalpur, New Delhi"/>
    <n v="77.123842400000001"/>
    <n v="28.5461773"/>
    <x v="14"/>
    <s v="Indian Rupees(Rs.)"/>
    <x v="0"/>
    <x v="0"/>
    <s v="No"/>
    <s v="No"/>
    <x v="0"/>
    <n v="1"/>
    <n v="300"/>
    <n v="3.6"/>
    <x v="0"/>
    <x v="0"/>
    <x v="0"/>
    <s v="2016_4_23"/>
    <x v="1"/>
    <n v="4"/>
    <n v="23"/>
  </r>
  <r>
    <x v="3089"/>
    <x v="2463"/>
    <n v="1"/>
    <x v="0"/>
    <x v="0"/>
    <s v="Shop 1-A, C-10, Ground Floor, Opposite HDFC Bank, Malviya Nagar, New Delhi"/>
    <s v="Malviya Nagar"/>
    <s v="Malviya Nagar, New Delhi"/>
    <n v="77.211180200000001"/>
    <n v="28.536405800000001"/>
    <x v="747"/>
    <s v="Indian Rupees(Rs.)"/>
    <x v="0"/>
    <x v="1"/>
    <s v="No"/>
    <s v="No"/>
    <x v="0"/>
    <n v="308"/>
    <n v="300"/>
    <n v="3.6"/>
    <x v="19"/>
    <x v="1"/>
    <x v="1"/>
    <s v="2018_4_3"/>
    <x v="2"/>
    <n v="4"/>
    <n v="3"/>
  </r>
  <r>
    <x v="3090"/>
    <x v="2440"/>
    <n v="1"/>
    <x v="0"/>
    <x v="0"/>
    <s v="G-7-9, Sikka Plaza 2, Near Ahlcon Public School, Mayur Vihar Phase 1, New Delhi"/>
    <s v="Mayur Vihar Phase 1"/>
    <s v="Mayur Vihar Phase 1, New Delhi"/>
    <n v="77.290586099999999"/>
    <n v="28.607152200000002"/>
    <x v="44"/>
    <s v="Indian Rupees(Rs.)"/>
    <x v="0"/>
    <x v="1"/>
    <s v="No"/>
    <s v="No"/>
    <x v="0"/>
    <n v="13"/>
    <n v="300"/>
    <n v="3.6"/>
    <x v="13"/>
    <x v="2"/>
    <x v="2"/>
    <s v="2016_4_19"/>
    <x v="1"/>
    <n v="4"/>
    <n v="19"/>
  </r>
  <r>
    <x v="3091"/>
    <x v="2498"/>
    <n v="1"/>
    <x v="0"/>
    <x v="0"/>
    <s v="Near Canara Bank, Block A, Mayur Vihar Phase 2, New Delhi"/>
    <s v="Mayur Vihar Phase 2"/>
    <s v="Mayur Vihar Phase 2, New Delhi"/>
    <n v="77.297015599999995"/>
    <n v="28.618666600000001"/>
    <x v="64"/>
    <s v="Indian Rupees(Rs.)"/>
    <x v="0"/>
    <x v="0"/>
    <s v="No"/>
    <s v="No"/>
    <x v="0"/>
    <n v="23"/>
    <n v="300"/>
    <n v="3.6"/>
    <x v="15"/>
    <x v="2"/>
    <x v="2"/>
    <s v="2012_4_5"/>
    <x v="5"/>
    <n v="4"/>
    <n v="5"/>
  </r>
  <r>
    <x v="3092"/>
    <x v="142"/>
    <n v="1"/>
    <x v="0"/>
    <x v="0"/>
    <s v="B-1/60, New Kondli, Mayur Vihar Phase 3, New Delhi"/>
    <s v="Mayur Vihar Phase 3"/>
    <s v="Mayur Vihar Phase 3, New Delhi"/>
    <n v="77.330243199999998"/>
    <n v="28.603221399999999"/>
    <x v="3"/>
    <s v="Indian Rupees(Rs.)"/>
    <x v="0"/>
    <x v="0"/>
    <s v="No"/>
    <s v="No"/>
    <x v="0"/>
    <n v="4"/>
    <n v="300"/>
    <n v="3.6"/>
    <x v="27"/>
    <x v="3"/>
    <x v="3"/>
    <s v="2016_4_25"/>
    <x v="1"/>
    <n v="4"/>
    <n v="25"/>
  </r>
  <r>
    <x v="3093"/>
    <x v="2499"/>
    <n v="1"/>
    <x v="0"/>
    <x v="0"/>
    <s v="Opposite Main Gate Shalimar Park, Model Town 2, New Delhi"/>
    <s v="Model Town 2"/>
    <s v="Model Town 2, New Delhi"/>
    <n v="77.190839800000006"/>
    <n v="28.707217700000001"/>
    <x v="5"/>
    <s v="Indian Rupees(Rs.)"/>
    <x v="0"/>
    <x v="0"/>
    <s v="No"/>
    <s v="No"/>
    <x v="0"/>
    <n v="20"/>
    <n v="300"/>
    <n v="3.6"/>
    <x v="9"/>
    <x v="2"/>
    <x v="2"/>
    <s v="2010_4_25"/>
    <x v="6"/>
    <n v="4"/>
    <n v="25"/>
  </r>
  <r>
    <x v="3094"/>
    <x v="2500"/>
    <n v="1"/>
    <x v="0"/>
    <x v="0"/>
    <s v="413, Mukherjee Nagar, New Delhi"/>
    <s v="Mukherjee Nagar"/>
    <s v="Mukherjee Nagar, New Delhi"/>
    <n v="77.215018499999999"/>
    <n v="28.7102675"/>
    <x v="22"/>
    <s v="Indian Rupees(Rs.)"/>
    <x v="0"/>
    <x v="0"/>
    <s v="No"/>
    <s v="No"/>
    <x v="0"/>
    <n v="1"/>
    <n v="300"/>
    <n v="3.6"/>
    <x v="0"/>
    <x v="0"/>
    <x v="0"/>
    <s v="2017_4_9"/>
    <x v="7"/>
    <n v="4"/>
    <n v="9"/>
  </r>
  <r>
    <x v="3095"/>
    <x v="2501"/>
    <n v="1"/>
    <x v="0"/>
    <x v="0"/>
    <s v="G-45, Aggarwal Millenium Tower, Netaji Subhash Place, New Delhi"/>
    <s v="Netaji Subhash Place"/>
    <s v="Netaji Subhash Place, New Delhi"/>
    <n v="77.149729699999995"/>
    <n v="28.6938779"/>
    <x v="83"/>
    <s v="Indian Rupees(Rs.)"/>
    <x v="0"/>
    <x v="0"/>
    <s v="No"/>
    <s v="No"/>
    <x v="0"/>
    <n v="66"/>
    <n v="300"/>
    <n v="3.6"/>
    <x v="6"/>
    <x v="3"/>
    <x v="3"/>
    <s v="2017_4_18"/>
    <x v="7"/>
    <n v="4"/>
    <n v="18"/>
  </r>
  <r>
    <x v="3096"/>
    <x v="2502"/>
    <n v="1"/>
    <x v="0"/>
    <x v="0"/>
    <s v="167/3, Samasthpur Road, Pandav Nagar, New Delhi"/>
    <s v="Pandav Nagar"/>
    <s v="Pandav Nagar, New Delhi"/>
    <n v="0"/>
    <n v="0"/>
    <x v="64"/>
    <s v="Indian Rupees(Rs.)"/>
    <x v="0"/>
    <x v="0"/>
    <s v="No"/>
    <s v="No"/>
    <x v="0"/>
    <n v="1"/>
    <n v="300"/>
    <n v="3.6"/>
    <x v="0"/>
    <x v="0"/>
    <x v="0"/>
    <s v="2010_4_18"/>
    <x v="6"/>
    <n v="4"/>
    <n v="18"/>
  </r>
  <r>
    <x v="3097"/>
    <x v="2440"/>
    <n v="1"/>
    <x v="0"/>
    <x v="0"/>
    <s v="G-17 and 18, New Rajdhani Enclave, Preet Vihar, New Delhi"/>
    <s v="Preet Vihar"/>
    <s v="Preet Vihar, New Delhi"/>
    <n v="77.294171000000006"/>
    <n v="28.642713000000001"/>
    <x v="44"/>
    <s v="Indian Rupees(Rs.)"/>
    <x v="0"/>
    <x v="1"/>
    <s v="No"/>
    <s v="No"/>
    <x v="0"/>
    <n v="1"/>
    <n v="300"/>
    <n v="3.6"/>
    <x v="0"/>
    <x v="0"/>
    <x v="0"/>
    <s v="2015_4_15"/>
    <x v="8"/>
    <n v="4"/>
    <n v="15"/>
  </r>
  <r>
    <x v="3098"/>
    <x v="428"/>
    <n v="1"/>
    <x v="0"/>
    <x v="0"/>
    <s v="Shop-16, Plot-10, LSC Rajdhani Enclave, Near Preet  Vihar Metro Station, Preet Vihar, New Delhi"/>
    <s v="Preet Vihar"/>
    <s v="Preet Vihar, New Delhi"/>
    <n v="77.296303899999998"/>
    <n v="28.642748000000001"/>
    <x v="778"/>
    <s v="Indian Rupees(Rs.)"/>
    <x v="0"/>
    <x v="0"/>
    <s v="No"/>
    <s v="No"/>
    <x v="0"/>
    <n v="2"/>
    <n v="300"/>
    <n v="3.6"/>
    <x v="0"/>
    <x v="0"/>
    <x v="0"/>
    <s v="2012_4_28"/>
    <x v="5"/>
    <n v="4"/>
    <n v="28"/>
  </r>
  <r>
    <x v="3099"/>
    <x v="2503"/>
    <n v="1"/>
    <x v="0"/>
    <x v="0"/>
    <s v="PVR Anupam Complex, District Centre, Sector 1"/>
    <s v="PVR Anupam Complex"/>
    <s v="PVR Anupam Complex, New Delhi"/>
    <n v="77.207274179999999"/>
    <n v="28.523522589999999"/>
    <x v="133"/>
    <s v="Indian Rupees(Rs.)"/>
    <x v="0"/>
    <x v="1"/>
    <s v="No"/>
    <s v="No"/>
    <x v="0"/>
    <n v="79"/>
    <n v="300"/>
    <n v="3.6"/>
    <x v="5"/>
    <x v="2"/>
    <x v="2"/>
    <s v="2018_4_1"/>
    <x v="2"/>
    <n v="4"/>
    <n v="1"/>
  </r>
  <r>
    <x v="3100"/>
    <x v="2504"/>
    <n v="1"/>
    <x v="0"/>
    <x v="0"/>
    <s v="85-B, Humayunpur, Safdarjung, New Delhi"/>
    <s v="Safdarjung"/>
    <s v="Safdarjung, New Delhi"/>
    <n v="77.192897540000004"/>
    <n v="28.561530779999998"/>
    <x v="147"/>
    <s v="Indian Rupees(Rs.)"/>
    <x v="0"/>
    <x v="0"/>
    <s v="No"/>
    <s v="No"/>
    <x v="0"/>
    <n v="1"/>
    <n v="300"/>
    <n v="3.6"/>
    <x v="0"/>
    <x v="0"/>
    <x v="0"/>
    <s v="2017_4_23"/>
    <x v="7"/>
    <n v="4"/>
    <n v="23"/>
  </r>
  <r>
    <x v="3101"/>
    <x v="2505"/>
    <n v="1"/>
    <x v="0"/>
    <x v="0"/>
    <s v="132, Sarojini Nagar Market, Sarojini Nagar, New Delhi"/>
    <s v="Sarojini Nagar"/>
    <s v="Sarojini Nagar, New Delhi"/>
    <n v="77.195761099999999"/>
    <n v="28.5761246"/>
    <x v="90"/>
    <s v="Indian Rupees(Rs.)"/>
    <x v="0"/>
    <x v="0"/>
    <s v="No"/>
    <s v="No"/>
    <x v="0"/>
    <n v="38"/>
    <n v="300"/>
    <n v="3.6"/>
    <x v="15"/>
    <x v="2"/>
    <x v="2"/>
    <s v="2018_4_15"/>
    <x v="2"/>
    <n v="4"/>
    <n v="15"/>
  </r>
  <r>
    <x v="3102"/>
    <x v="2506"/>
    <n v="1"/>
    <x v="0"/>
    <x v="0"/>
    <s v="181/2, Satya Niketan Market, Opposite Sri Venkateshwara College, Satyaniketan, New Delhi"/>
    <s v="Satyaniketan"/>
    <s v="Satyaniketan, New Delhi"/>
    <n v="0"/>
    <n v="0"/>
    <x v="49"/>
    <s v="Indian Rupees(Rs.)"/>
    <x v="0"/>
    <x v="0"/>
    <s v="No"/>
    <s v="No"/>
    <x v="0"/>
    <n v="11"/>
    <n v="300"/>
    <n v="3.6"/>
    <x v="11"/>
    <x v="2"/>
    <x v="2"/>
    <s v="2015_4_27"/>
    <x v="8"/>
    <n v="4"/>
    <n v="27"/>
  </r>
  <r>
    <x v="3103"/>
    <x v="2507"/>
    <n v="1"/>
    <x v="0"/>
    <x v="0"/>
    <s v="6/169, Farsh Bazar, Near Anaj Mandi Chowk, Shahdara, New Delhi"/>
    <s v="Shahdara"/>
    <s v="Shahdara, New Delhi"/>
    <n v="77.292821219999993"/>
    <n v="28.66869015"/>
    <x v="3"/>
    <s v="Indian Rupees(Rs.)"/>
    <x v="0"/>
    <x v="0"/>
    <s v="No"/>
    <s v="No"/>
    <x v="0"/>
    <n v="3"/>
    <n v="300"/>
    <n v="3.6"/>
    <x v="0"/>
    <x v="0"/>
    <x v="0"/>
    <s v="2010_4_9"/>
    <x v="6"/>
    <n v="4"/>
    <n v="9"/>
  </r>
  <r>
    <x v="3104"/>
    <x v="2508"/>
    <n v="1"/>
    <x v="0"/>
    <x v="0"/>
    <s v="Shop 94, Block J, Beri Wala Bagh, Near Sarvodya Bal Vidyalaya, Subhash Nagar, New Delhi"/>
    <s v="Subhash Nagar"/>
    <s v="Subhash Nagar, New Delhi"/>
    <n v="77.113773600000002"/>
    <n v="28.634177900000001"/>
    <x v="47"/>
    <s v="Indian Rupees(Rs.)"/>
    <x v="0"/>
    <x v="0"/>
    <s v="No"/>
    <s v="No"/>
    <x v="0"/>
    <n v="15"/>
    <n v="300"/>
    <n v="3.6"/>
    <x v="15"/>
    <x v="2"/>
    <x v="2"/>
    <s v="2015_4_28"/>
    <x v="8"/>
    <n v="4"/>
    <n v="28"/>
  </r>
  <r>
    <x v="3105"/>
    <x v="2509"/>
    <n v="1"/>
    <x v="0"/>
    <x v="0"/>
    <s v="44/1, Totaram Ahuja Marg, Ashok Nagar, Tilak Nagar, New Delhi"/>
    <s v="Tilak Nagar"/>
    <s v="Tilak Nagar, New Delhi"/>
    <n v="77.099839399999993"/>
    <n v="28.635043"/>
    <x v="12"/>
    <s v="Indian Rupees(Rs.)"/>
    <x v="0"/>
    <x v="0"/>
    <s v="No"/>
    <s v="No"/>
    <x v="0"/>
    <n v="5"/>
    <n v="300"/>
    <n v="3.6"/>
    <x v="20"/>
    <x v="3"/>
    <x v="3"/>
    <s v="2015_4_10"/>
    <x v="8"/>
    <n v="4"/>
    <n v="10"/>
  </r>
  <r>
    <x v="3106"/>
    <x v="543"/>
    <n v="1"/>
    <x v="0"/>
    <x v="0"/>
    <s v="Near Indian Oil Petrol Pump, Mool Chand Motors, Vasant Vihar, New Delhi"/>
    <s v="Vasant Vihar"/>
    <s v="Vasant Vihar, New Delhi"/>
    <n v="77.163218560000004"/>
    <n v="28.557885129999999"/>
    <x v="101"/>
    <s v="Indian Rupees(Rs.)"/>
    <x v="0"/>
    <x v="0"/>
    <s v="No"/>
    <s v="No"/>
    <x v="0"/>
    <n v="9"/>
    <n v="300"/>
    <n v="3.6"/>
    <x v="13"/>
    <x v="2"/>
    <x v="2"/>
    <s v="2010_4_2"/>
    <x v="6"/>
    <n v="4"/>
    <n v="2"/>
  </r>
  <r>
    <x v="3107"/>
    <x v="2510"/>
    <n v="1"/>
    <x v="0"/>
    <x v="0"/>
    <s v="R-39, Opposite Metro Pillar - 47,  Shakurpur, Vikas Marg"/>
    <s v="Vikas Marg"/>
    <s v="Vikas Marg, New Delhi"/>
    <n v="77.310352899999998"/>
    <n v="28.6580412"/>
    <x v="2"/>
    <s v="Indian Rupees(Rs.)"/>
    <x v="0"/>
    <x v="0"/>
    <s v="No"/>
    <s v="No"/>
    <x v="0"/>
    <n v="19"/>
    <n v="300"/>
    <n v="3.6"/>
    <x v="4"/>
    <x v="2"/>
    <x v="2"/>
    <s v="2018_4_6"/>
    <x v="2"/>
    <n v="4"/>
    <n v="6"/>
  </r>
  <r>
    <x v="3108"/>
    <x v="2511"/>
    <n v="1"/>
    <x v="0"/>
    <x v="0"/>
    <s v="A-1/9, Satyawati Colony, Ashok Vihar Phase 3, New Delhi"/>
    <s v="Ashok Vihar Phase 3"/>
    <s v="Ashok Vihar Phase 3, New Delhi"/>
    <n v="77.177857700000004"/>
    <n v="28.691831000000001"/>
    <x v="22"/>
    <s v="Indian Rupees(Rs.)"/>
    <x v="0"/>
    <x v="0"/>
    <s v="No"/>
    <s v="No"/>
    <x v="0"/>
    <n v="26"/>
    <n v="300"/>
    <n v="3.6"/>
    <x v="15"/>
    <x v="2"/>
    <x v="2"/>
    <s v="2011_3_26"/>
    <x v="3"/>
    <n v="3"/>
    <n v="26"/>
  </r>
  <r>
    <x v="3109"/>
    <x v="2512"/>
    <n v="1"/>
    <x v="0"/>
    <x v="0"/>
    <s v="6, UG-58 &amp; 59, Ansal Chamber 2, Bhikaji Cama Place, New Delhi"/>
    <s v="Bhikaji Cama Place"/>
    <s v="Bhikaji Cama Place, New Delhi"/>
    <n v="77.188460199999994"/>
    <n v="28.567778300000001"/>
    <x v="53"/>
    <s v="Indian Rupees(Rs.)"/>
    <x v="0"/>
    <x v="1"/>
    <s v="No"/>
    <s v="No"/>
    <x v="0"/>
    <n v="38"/>
    <n v="300"/>
    <n v="3.6"/>
    <x v="17"/>
    <x v="3"/>
    <x v="3"/>
    <s v="2015_3_22"/>
    <x v="8"/>
    <n v="3"/>
    <n v="22"/>
  </r>
  <r>
    <x v="3110"/>
    <x v="2513"/>
    <n v="1"/>
    <x v="0"/>
    <x v="0"/>
    <s v="251, Near Fathehpuri Masjid, Fatehpuri, Chandni Chowk, New Delhi"/>
    <s v="Chandni Chowk"/>
    <s v="Chandni Chowk, New Delhi"/>
    <n v="77.223983329999996"/>
    <n v="28.656888890000001"/>
    <x v="63"/>
    <s v="Indian Rupees(Rs.)"/>
    <x v="0"/>
    <x v="0"/>
    <s v="No"/>
    <s v="No"/>
    <x v="0"/>
    <n v="5"/>
    <n v="300"/>
    <n v="3.6"/>
    <x v="10"/>
    <x v="2"/>
    <x v="2"/>
    <s v="2012_3_5"/>
    <x v="5"/>
    <n v="3"/>
    <n v="5"/>
  </r>
  <r>
    <x v="3111"/>
    <x v="2514"/>
    <n v="1"/>
    <x v="0"/>
    <x v="0"/>
    <s v="546, Kucha Pati Ram, Sita Ram Bazar, Near Chawri Bazar Metro Station, Chawri Bazar, New Delhi"/>
    <s v="Chawri Bazar"/>
    <s v="Chawri Bazar, New Delhi"/>
    <n v="77.226818800000004"/>
    <n v="28.647605899999999"/>
    <x v="44"/>
    <s v="Indian Rupees(Rs.)"/>
    <x v="0"/>
    <x v="0"/>
    <s v="No"/>
    <s v="No"/>
    <x v="0"/>
    <n v="36"/>
    <n v="300"/>
    <n v="3.6"/>
    <x v="3"/>
    <x v="2"/>
    <x v="2"/>
    <s v="2010_3_2"/>
    <x v="6"/>
    <n v="3"/>
    <n v="2"/>
  </r>
  <r>
    <x v="3112"/>
    <x v="2515"/>
    <n v="1"/>
    <x v="0"/>
    <x v="0"/>
    <s v="Shop 7, Dayanand Marg Fruit Market, Daryaganj, New Delhi"/>
    <s v="Daryaganj"/>
    <s v="Daryaganj, New Delhi"/>
    <n v="77.2419072"/>
    <n v="28.644762"/>
    <x v="5"/>
    <s v="Indian Rupees(Rs.)"/>
    <x v="0"/>
    <x v="0"/>
    <s v="No"/>
    <s v="No"/>
    <x v="0"/>
    <n v="3"/>
    <n v="300"/>
    <n v="3.6"/>
    <x v="0"/>
    <x v="0"/>
    <x v="0"/>
    <s v="2013_3_13"/>
    <x v="0"/>
    <n v="3"/>
    <n v="13"/>
  </r>
  <r>
    <x v="3113"/>
    <x v="2499"/>
    <n v="1"/>
    <x v="0"/>
    <x v="0"/>
    <s v="M3-A2, Near Mrignaini Chowk, Dilshad Garden, New Delhi"/>
    <s v="Dilshad Garden"/>
    <s v="Dilshad Garden, New Delhi"/>
    <n v="77.326115150000007"/>
    <n v="28.68426375"/>
    <x v="30"/>
    <s v="Indian Rupees(Rs.)"/>
    <x v="0"/>
    <x v="0"/>
    <s v="No"/>
    <s v="No"/>
    <x v="0"/>
    <n v="7"/>
    <n v="300"/>
    <n v="3.6"/>
    <x v="10"/>
    <x v="2"/>
    <x v="2"/>
    <s v="2010_3_12"/>
    <x v="6"/>
    <n v="3"/>
    <n v="12"/>
  </r>
  <r>
    <x v="3114"/>
    <x v="2440"/>
    <n v="1"/>
    <x v="0"/>
    <x v="0"/>
    <s v="G-53, Green Park, New Delhi"/>
    <s v="Green Park"/>
    <s v="Green Park, New Delhi"/>
    <n v="77.2024756"/>
    <n v="28.5565678"/>
    <x v="44"/>
    <s v="Indian Rupees(Rs.)"/>
    <x v="0"/>
    <x v="1"/>
    <s v="No"/>
    <s v="No"/>
    <x v="0"/>
    <n v="9"/>
    <n v="300"/>
    <n v="3.6"/>
    <x v="20"/>
    <x v="3"/>
    <x v="3"/>
    <s v="2018_3_18"/>
    <x v="2"/>
    <n v="3"/>
    <n v="18"/>
  </r>
  <r>
    <x v="3115"/>
    <x v="2516"/>
    <n v="1"/>
    <x v="0"/>
    <x v="0"/>
    <s v="472, Hardevpuri , Gautam Nagar, Hauz Khas, New Delhi"/>
    <s v="Hauz Khas"/>
    <s v="Hauz Khas, New Delhi"/>
    <n v="77.214975999999993"/>
    <n v="28.5626079"/>
    <x v="19"/>
    <s v="Indian Rupees(Rs.)"/>
    <x v="0"/>
    <x v="1"/>
    <s v="No"/>
    <s v="No"/>
    <x v="0"/>
    <n v="23"/>
    <n v="300"/>
    <n v="3.6"/>
    <x v="13"/>
    <x v="2"/>
    <x v="2"/>
    <s v="2012_3_6"/>
    <x v="5"/>
    <n v="3"/>
    <n v="6"/>
  </r>
  <r>
    <x v="3116"/>
    <x v="2517"/>
    <n v="1"/>
    <x v="0"/>
    <x v="0"/>
    <s v="B-1/30, Near Aurobindo Marg, Hauz Khas, New Delhi"/>
    <s v="Hauz Khas"/>
    <s v="Hauz Khas, New Delhi"/>
    <n v="77.204567699999998"/>
    <n v="28.551390900000001"/>
    <x v="21"/>
    <s v="Indian Rupees(Rs.)"/>
    <x v="0"/>
    <x v="1"/>
    <s v="No"/>
    <s v="No"/>
    <x v="0"/>
    <n v="243"/>
    <n v="300"/>
    <n v="3.6"/>
    <x v="5"/>
    <x v="2"/>
    <x v="2"/>
    <s v="2013_3_15"/>
    <x v="0"/>
    <n v="3"/>
    <n v="15"/>
  </r>
  <r>
    <x v="3117"/>
    <x v="578"/>
    <n v="1"/>
    <x v="0"/>
    <x v="0"/>
    <s v="CE 1, Shop 5, Near Hari Nagar Clock Tower, Jail Road, New Delhi"/>
    <s v="Jail Road"/>
    <s v="Jail Road, New Delhi"/>
    <n v="77.110832500000001"/>
    <n v="28.625810300000001"/>
    <x v="103"/>
    <s v="Indian Rupees(Rs.)"/>
    <x v="0"/>
    <x v="0"/>
    <s v="No"/>
    <s v="No"/>
    <x v="0"/>
    <n v="3"/>
    <n v="300"/>
    <n v="3.6"/>
    <x v="0"/>
    <x v="0"/>
    <x v="0"/>
    <s v="2013_3_1"/>
    <x v="0"/>
    <n v="3"/>
    <n v="1"/>
  </r>
  <r>
    <x v="3118"/>
    <x v="2518"/>
    <n v="1"/>
    <x v="0"/>
    <x v="0"/>
    <s v="57, Bhagwan Nagar, Gurudwara Bala Sahib Road, Ashram, Near Jangpura, New Delhi"/>
    <s v="Jangpura"/>
    <s v="Jangpura, New Delhi"/>
    <n v="77.258430599999997"/>
    <n v="28.579282899999999"/>
    <x v="779"/>
    <s v="Indian Rupees(Rs.)"/>
    <x v="0"/>
    <x v="0"/>
    <s v="No"/>
    <s v="No"/>
    <x v="0"/>
    <n v="2"/>
    <n v="300"/>
    <n v="3.6"/>
    <x v="0"/>
    <x v="0"/>
    <x v="0"/>
    <s v="2018_3_9"/>
    <x v="2"/>
    <n v="3"/>
    <n v="9"/>
  </r>
  <r>
    <x v="3119"/>
    <x v="415"/>
    <n v="1"/>
    <x v="0"/>
    <x v="0"/>
    <s v="61-D, Ground Floor, Ber Sarai Market, Opposite Old JNU Campus, JNU, New Delhi"/>
    <s v="JNU"/>
    <s v="JNU, New Delhi"/>
    <n v="77.181007899999997"/>
    <n v="28.549002300000001"/>
    <x v="12"/>
    <s v="Indian Rupees(Rs.)"/>
    <x v="0"/>
    <x v="0"/>
    <s v="No"/>
    <s v="No"/>
    <x v="0"/>
    <n v="15"/>
    <n v="300"/>
    <n v="3.6"/>
    <x v="11"/>
    <x v="2"/>
    <x v="2"/>
    <s v="2014_3_5"/>
    <x v="4"/>
    <n v="3"/>
    <n v="5"/>
  </r>
  <r>
    <x v="3120"/>
    <x v="2519"/>
    <n v="1"/>
    <x v="0"/>
    <x v="0"/>
    <s v="Opposite Narmada Hostel, JNU, New Delhi"/>
    <s v="JNU"/>
    <s v="JNU, New Delhi"/>
    <n v="77.165636800000001"/>
    <n v="28.547402699999999"/>
    <x v="3"/>
    <s v="Indian Rupees(Rs.)"/>
    <x v="0"/>
    <x v="0"/>
    <s v="No"/>
    <s v="No"/>
    <x v="0"/>
    <n v="53"/>
    <n v="300"/>
    <n v="3.6"/>
    <x v="4"/>
    <x v="2"/>
    <x v="2"/>
    <s v="2017_3_28"/>
    <x v="7"/>
    <n v="3"/>
    <n v="28"/>
  </r>
  <r>
    <x v="3121"/>
    <x v="415"/>
    <n v="1"/>
    <x v="0"/>
    <x v="0"/>
    <s v="UB-101, Kamla Nagar, New Delhi"/>
    <s v="Kamla Nagar"/>
    <s v="Kamla Nagar, New Delhi"/>
    <n v="77.2071483"/>
    <n v="28.6809045"/>
    <x v="12"/>
    <s v="Indian Rupees(Rs.)"/>
    <x v="0"/>
    <x v="0"/>
    <s v="No"/>
    <s v="No"/>
    <x v="0"/>
    <n v="86"/>
    <n v="300"/>
    <n v="3.6"/>
    <x v="15"/>
    <x v="2"/>
    <x v="2"/>
    <s v="2012_3_8"/>
    <x v="5"/>
    <n v="3"/>
    <n v="8"/>
  </r>
  <r>
    <x v="3122"/>
    <x v="2503"/>
    <n v="1"/>
    <x v="0"/>
    <x v="0"/>
    <s v="27A, Block-UA, Jawahar Nagar, Kamla Nagar, New Delhi"/>
    <s v="Kamla Nagar"/>
    <s v="Kamla Nagar, New Delhi"/>
    <n v="77.208146999999997"/>
    <n v="28.680956999999999"/>
    <x v="133"/>
    <s v="Indian Rupees(Rs.)"/>
    <x v="0"/>
    <x v="1"/>
    <s v="No"/>
    <s v="No"/>
    <x v="0"/>
    <n v="58"/>
    <n v="300"/>
    <n v="3.6"/>
    <x v="21"/>
    <x v="2"/>
    <x v="2"/>
    <s v="2017_3_21"/>
    <x v="7"/>
    <n v="3"/>
    <n v="21"/>
  </r>
  <r>
    <x v="3123"/>
    <x v="2520"/>
    <n v="1"/>
    <x v="0"/>
    <x v="0"/>
    <s v="33-34 UB, Bunglow Road, Kamla Nagar, New Delhi"/>
    <s v="Kamla Nagar"/>
    <s v="Kamla Nagar, New Delhi"/>
    <n v="77.207596100000004"/>
    <n v="28.680885400000001"/>
    <x v="12"/>
    <s v="Indian Rupees(Rs.)"/>
    <x v="0"/>
    <x v="0"/>
    <s v="No"/>
    <s v="No"/>
    <x v="0"/>
    <n v="234"/>
    <n v="300"/>
    <n v="3.6"/>
    <x v="21"/>
    <x v="2"/>
    <x v="2"/>
    <s v="2011_3_4"/>
    <x v="3"/>
    <n v="3"/>
    <n v="4"/>
  </r>
  <r>
    <x v="3124"/>
    <x v="2521"/>
    <n v="1"/>
    <x v="0"/>
    <x v="0"/>
    <s v="J-38, Near Ramesh Nagar, Najafgarh Road, Kirti Nagar, New Delhi"/>
    <s v="Kirti Nagar"/>
    <s v="Kirti Nagar, New Delhi"/>
    <n v="77.130067299999993"/>
    <n v="28.652200499999999"/>
    <x v="780"/>
    <s v="Indian Rupees(Rs.)"/>
    <x v="0"/>
    <x v="0"/>
    <s v="No"/>
    <s v="No"/>
    <x v="0"/>
    <n v="23"/>
    <n v="300"/>
    <n v="3.6"/>
    <x v="27"/>
    <x v="3"/>
    <x v="3"/>
    <s v="2011_3_21"/>
    <x v="3"/>
    <n v="3"/>
    <n v="21"/>
  </r>
  <r>
    <x v="3125"/>
    <x v="2522"/>
    <n v="1"/>
    <x v="0"/>
    <x v="0"/>
    <s v="34A, Single Storey, Ramesh Nagar, Kirti Nagar, New Delhi"/>
    <s v="Kirti Nagar"/>
    <s v="Kirti Nagar, New Delhi"/>
    <n v="77.130433330000002"/>
    <n v="28.65249167"/>
    <x v="90"/>
    <s v="Indian Rupees(Rs.)"/>
    <x v="0"/>
    <x v="0"/>
    <s v="No"/>
    <s v="No"/>
    <x v="0"/>
    <n v="16"/>
    <n v="300"/>
    <n v="3.6"/>
    <x v="20"/>
    <x v="3"/>
    <x v="3"/>
    <s v="2011_3_4"/>
    <x v="3"/>
    <n v="3"/>
    <n v="4"/>
  </r>
  <r>
    <x v="3126"/>
    <x v="2398"/>
    <n v="1"/>
    <x v="0"/>
    <x v="0"/>
    <s v="11, Shivpuri, Krishna Nagar, New Delhi"/>
    <s v="Krishna Nagar"/>
    <s v="Krishna Nagar, New Delhi"/>
    <n v="77.277966199999995"/>
    <n v="28.6523602"/>
    <x v="61"/>
    <s v="Indian Rupees(Rs.)"/>
    <x v="0"/>
    <x v="0"/>
    <s v="No"/>
    <s v="No"/>
    <x v="0"/>
    <n v="6"/>
    <n v="300"/>
    <n v="3.6"/>
    <x v="11"/>
    <x v="2"/>
    <x v="2"/>
    <s v="2013_3_2"/>
    <x v="0"/>
    <n v="3"/>
    <n v="2"/>
  </r>
  <r>
    <x v="3127"/>
    <x v="2523"/>
    <n v="1"/>
    <x v="0"/>
    <x v="0"/>
    <s v="132 Meharchand Market, Lodhi Road, Lodhi Colony, New Delhi"/>
    <s v="Lodhi Colony"/>
    <s v="Lodhi Colony, New Delhi"/>
    <n v="77.226937000000007"/>
    <n v="28.582100000000001"/>
    <x v="150"/>
    <s v="Indian Rupees(Rs.)"/>
    <x v="0"/>
    <x v="0"/>
    <s v="No"/>
    <s v="No"/>
    <x v="0"/>
    <n v="58"/>
    <n v="300"/>
    <n v="3.6"/>
    <x v="7"/>
    <x v="2"/>
    <x v="2"/>
    <s v="2014_3_19"/>
    <x v="4"/>
    <n v="3"/>
    <n v="19"/>
  </r>
  <r>
    <x v="3128"/>
    <x v="2524"/>
    <n v="1"/>
    <x v="0"/>
    <x v="0"/>
    <s v="K 98, Mahipalpur, New Delhi"/>
    <s v="Mahipalpur"/>
    <s v="Mahipalpur, New Delhi"/>
    <n v="77.126719100000003"/>
    <n v="28.544302399999999"/>
    <x v="22"/>
    <s v="Indian Rupees(Rs.)"/>
    <x v="0"/>
    <x v="0"/>
    <s v="No"/>
    <s v="No"/>
    <x v="0"/>
    <n v="2"/>
    <n v="300"/>
    <n v="3.6"/>
    <x v="0"/>
    <x v="0"/>
    <x v="0"/>
    <s v="2010_3_19"/>
    <x v="6"/>
    <n v="3"/>
    <n v="19"/>
  </r>
  <r>
    <x v="3129"/>
    <x v="2525"/>
    <n v="1"/>
    <x v="0"/>
    <x v="0"/>
    <s v="JD-26, Khidki Extension, Malviya Nagar, New Delhi"/>
    <s v="Malviya Nagar"/>
    <s v="Malviya Nagar, New Delhi"/>
    <n v="77.216906499999993"/>
    <n v="28.533793800000002"/>
    <x v="781"/>
    <s v="Indian Rupees(Rs.)"/>
    <x v="0"/>
    <x v="1"/>
    <s v="No"/>
    <s v="No"/>
    <x v="0"/>
    <n v="20"/>
    <n v="300"/>
    <n v="3.6"/>
    <x v="15"/>
    <x v="2"/>
    <x v="2"/>
    <s v="2014_3_14"/>
    <x v="4"/>
    <n v="3"/>
    <n v="14"/>
  </r>
  <r>
    <x v="3130"/>
    <x v="1005"/>
    <n v="1"/>
    <x v="0"/>
    <x v="0"/>
    <s v="Pankaj Tower, Mayur Vihar Phase 1, New Delhi"/>
    <s v="Mayur Vihar Phase 1"/>
    <s v="Mayur Vihar Phase 1, New Delhi"/>
    <n v="77.290529899999996"/>
    <n v="28.606839900000001"/>
    <x v="237"/>
    <s v="Indian Rupees(Rs.)"/>
    <x v="0"/>
    <x v="0"/>
    <s v="No"/>
    <s v="No"/>
    <x v="0"/>
    <n v="3"/>
    <n v="300"/>
    <n v="3.6"/>
    <x v="0"/>
    <x v="0"/>
    <x v="0"/>
    <s v="2013_3_11"/>
    <x v="0"/>
    <n v="3"/>
    <n v="11"/>
  </r>
  <r>
    <x v="3131"/>
    <x v="2526"/>
    <n v="1"/>
    <x v="0"/>
    <x v="0"/>
    <s v="C-2, Acharya Niketan, Mayur Vihar Phase 1, New Delhi"/>
    <s v="Mayur Vihar Phase 1"/>
    <s v="Mayur Vihar Phase 1, New Delhi"/>
    <n v="77.2935856"/>
    <n v="28.608891100000001"/>
    <x v="19"/>
    <s v="Indian Rupees(Rs.)"/>
    <x v="0"/>
    <x v="1"/>
    <s v="No"/>
    <s v="No"/>
    <x v="0"/>
    <n v="36"/>
    <n v="300"/>
    <n v="3.6"/>
    <x v="26"/>
    <x v="3"/>
    <x v="3"/>
    <s v="2012_3_20"/>
    <x v="5"/>
    <n v="3"/>
    <n v="20"/>
  </r>
  <r>
    <x v="3132"/>
    <x v="2527"/>
    <n v="1"/>
    <x v="0"/>
    <x v="0"/>
    <s v="118 - A2, LIG Flat Market, Opposite Sharma Medical Store, Mayur Vihar Phase 3, New Delhi"/>
    <s v="Mayur Vihar Phase 3"/>
    <s v="Mayur Vihar Phase 3, New Delhi"/>
    <n v="77.336538700000006"/>
    <n v="28.610162299999999"/>
    <x v="19"/>
    <s v="Indian Rupees(Rs.)"/>
    <x v="0"/>
    <x v="0"/>
    <s v="No"/>
    <s v="No"/>
    <x v="0"/>
    <n v="9"/>
    <n v="300"/>
    <n v="3.6"/>
    <x v="20"/>
    <x v="3"/>
    <x v="3"/>
    <s v="2011_3_4"/>
    <x v="3"/>
    <n v="3"/>
    <n v="4"/>
  </r>
  <r>
    <x v="3133"/>
    <x v="2528"/>
    <n v="1"/>
    <x v="0"/>
    <x v="0"/>
    <s v="Dr Kapoorwali Gali, Munirka, New Delhi"/>
    <s v="Munirka"/>
    <s v="Munirka, New Delhi"/>
    <n v="77.170877399999995"/>
    <n v="28.558628599999999"/>
    <x v="19"/>
    <s v="Indian Rupees(Rs.)"/>
    <x v="0"/>
    <x v="0"/>
    <s v="No"/>
    <s v="No"/>
    <x v="0"/>
    <n v="1"/>
    <n v="300"/>
    <n v="3.6"/>
    <x v="0"/>
    <x v="0"/>
    <x v="0"/>
    <s v="2017_3_10"/>
    <x v="7"/>
    <n v="3"/>
    <n v="10"/>
  </r>
  <r>
    <x v="3134"/>
    <x v="255"/>
    <n v="1"/>
    <x v="0"/>
    <x v="0"/>
    <s v="Ground Floor, Modi Towers, Nehru Place, New Delhi"/>
    <s v="Nehru Place"/>
    <s v="Nehru Place, New Delhi"/>
    <n v="77.252414200000004"/>
    <n v="28.547874199999999"/>
    <x v="121"/>
    <s v="Indian Rupees(Rs.)"/>
    <x v="0"/>
    <x v="1"/>
    <s v="No"/>
    <s v="No"/>
    <x v="0"/>
    <n v="9"/>
    <n v="300"/>
    <n v="3.6"/>
    <x v="11"/>
    <x v="2"/>
    <x v="2"/>
    <s v="2018_3_13"/>
    <x v="2"/>
    <n v="3"/>
    <n v="13"/>
  </r>
  <r>
    <x v="3135"/>
    <x v="2529"/>
    <n v="1"/>
    <x v="0"/>
    <x v="0"/>
    <s v="GH-14/753, Gate 6, Paschim Vihar, New Delhi"/>
    <s v="Paschim Vihar"/>
    <s v="Paschim Vihar, New Delhi"/>
    <n v="77.084570200000002"/>
    <n v="28.670228600000002"/>
    <x v="763"/>
    <s v="Indian Rupees(Rs.)"/>
    <x v="0"/>
    <x v="1"/>
    <s v="No"/>
    <s v="No"/>
    <x v="0"/>
    <n v="43"/>
    <n v="300"/>
    <n v="3.6"/>
    <x v="10"/>
    <x v="2"/>
    <x v="2"/>
    <s v="2017_3_1"/>
    <x v="7"/>
    <n v="3"/>
    <n v="1"/>
  </r>
  <r>
    <x v="3136"/>
    <x v="2530"/>
    <n v="1"/>
    <x v="0"/>
    <x v="0"/>
    <s v="Shop 3, A-4, Opposite Paschim Vihar East Metro Station, Paschim Vihar, New Delhi"/>
    <s v="Paschim Vihar"/>
    <s v="Paschim Vihar, New Delhi"/>
    <n v="77.111327599999996"/>
    <n v="28.677044800000001"/>
    <x v="133"/>
    <s v="Indian Rupees(Rs.)"/>
    <x v="0"/>
    <x v="1"/>
    <s v="No"/>
    <s v="No"/>
    <x v="0"/>
    <n v="52"/>
    <n v="300"/>
    <n v="3.6"/>
    <x v="7"/>
    <x v="2"/>
    <x v="2"/>
    <s v="2018_3_6"/>
    <x v="2"/>
    <n v="3"/>
    <n v="6"/>
  </r>
  <r>
    <x v="3137"/>
    <x v="2531"/>
    <n v="1"/>
    <x v="0"/>
    <x v="0"/>
    <s v="5, Darga Makta Peer, Pragati Maidan, New Delhi"/>
    <s v="Pragati Maidan"/>
    <s v="Pragati Maidan, New Delhi"/>
    <n v="77.240560200000004"/>
    <n v="28.6143292"/>
    <x v="23"/>
    <s v="Indian Rupees(Rs.)"/>
    <x v="0"/>
    <x v="0"/>
    <s v="No"/>
    <s v="No"/>
    <x v="0"/>
    <n v="100"/>
    <n v="300"/>
    <n v="3.6"/>
    <x v="15"/>
    <x v="2"/>
    <x v="2"/>
    <s v="2011_3_17"/>
    <x v="3"/>
    <n v="3"/>
    <n v="17"/>
  </r>
  <r>
    <x v="3138"/>
    <x v="2390"/>
    <n v="1"/>
    <x v="0"/>
    <x v="0"/>
    <s v="2, Ground Floor, North West Avenue, Punjabi Bagh Extension, Punjabi Bagh, New Delhi"/>
    <s v="Punjabi Bagh"/>
    <s v="Punjabi Bagh, New Delhi"/>
    <n v="77.123417259999997"/>
    <n v="28.66653148"/>
    <x v="46"/>
    <s v="Indian Rupees(Rs.)"/>
    <x v="0"/>
    <x v="1"/>
    <s v="No"/>
    <s v="No"/>
    <x v="0"/>
    <n v="50"/>
    <n v="300"/>
    <n v="3.6"/>
    <x v="11"/>
    <x v="2"/>
    <x v="2"/>
    <s v="2016_3_21"/>
    <x v="1"/>
    <n v="3"/>
    <n v="21"/>
  </r>
  <r>
    <x v="3139"/>
    <x v="543"/>
    <n v="1"/>
    <x v="0"/>
    <x v="0"/>
    <s v="2, North West Avenue, Club Road, Punjabi Bagh Extension, Punjabi Bagh, New Delhi"/>
    <s v="Punjabi Bagh"/>
    <s v="Punjabi Bagh, New Delhi"/>
    <n v="77.123271079999995"/>
    <n v="28.666674159999999"/>
    <x v="101"/>
    <s v="Indian Rupees(Rs.)"/>
    <x v="0"/>
    <x v="0"/>
    <s v="No"/>
    <s v="No"/>
    <x v="0"/>
    <n v="24"/>
    <n v="300"/>
    <n v="3.6"/>
    <x v="11"/>
    <x v="2"/>
    <x v="2"/>
    <s v="2013_3_15"/>
    <x v="0"/>
    <n v="3"/>
    <n v="15"/>
  </r>
  <r>
    <x v="3140"/>
    <x v="2532"/>
    <n v="1"/>
    <x v="0"/>
    <x v="0"/>
    <s v="Shop 12, B-1/8, Apsara Arcade, Pusa Road, Rajinder Nagar, New Delhi"/>
    <s v="Rajinder Nagar"/>
    <s v="Rajinder Nagar, New Delhi"/>
    <n v="77.188908400000003"/>
    <n v="28.6434584"/>
    <x v="12"/>
    <s v="Indian Rupees(Rs.)"/>
    <x v="0"/>
    <x v="0"/>
    <s v="No"/>
    <s v="No"/>
    <x v="0"/>
    <n v="12"/>
    <n v="300"/>
    <n v="3.6"/>
    <x v="10"/>
    <x v="2"/>
    <x v="2"/>
    <s v="2017_3_4"/>
    <x v="7"/>
    <n v="3"/>
    <n v="4"/>
  </r>
  <r>
    <x v="3141"/>
    <x v="415"/>
    <n v="1"/>
    <x v="0"/>
    <x v="0"/>
    <s v="C8/354, Sector 8, Rohini, New Delhi"/>
    <s v="Rohini"/>
    <s v="Rohini, New Delhi"/>
    <n v="77.1292361"/>
    <n v="28.7049801"/>
    <x v="12"/>
    <s v="Indian Rupees(Rs.)"/>
    <x v="0"/>
    <x v="0"/>
    <s v="No"/>
    <s v="No"/>
    <x v="0"/>
    <n v="85"/>
    <n v="300"/>
    <n v="3.6"/>
    <x v="15"/>
    <x v="2"/>
    <x v="2"/>
    <s v="2016_3_27"/>
    <x v="1"/>
    <n v="3"/>
    <n v="27"/>
  </r>
  <r>
    <x v="3142"/>
    <x v="2533"/>
    <n v="1"/>
    <x v="0"/>
    <x v="0"/>
    <s v="70-E, Humayunpur, Safdarjung Enclave"/>
    <s v="Safdarjung"/>
    <s v="Safdarjung, New Delhi"/>
    <n v="0"/>
    <n v="0"/>
    <x v="782"/>
    <s v="Indian Rupees(Rs.)"/>
    <x v="0"/>
    <x v="0"/>
    <s v="No"/>
    <s v="No"/>
    <x v="0"/>
    <n v="15"/>
    <n v="300"/>
    <n v="3.6"/>
    <x v="15"/>
    <x v="2"/>
    <x v="2"/>
    <s v="2011_3_10"/>
    <x v="3"/>
    <n v="3"/>
    <n v="10"/>
  </r>
  <r>
    <x v="3143"/>
    <x v="2534"/>
    <n v="1"/>
    <x v="0"/>
    <x v="0"/>
    <s v="Safdarjung Enclave"/>
    <s v="Safdarjung"/>
    <s v="Safdarjung, New Delhi"/>
    <n v="0"/>
    <n v="0"/>
    <x v="130"/>
    <s v="Indian Rupees(Rs.)"/>
    <x v="0"/>
    <x v="0"/>
    <s v="No"/>
    <s v="No"/>
    <x v="0"/>
    <n v="1"/>
    <n v="300"/>
    <n v="3.6"/>
    <x v="0"/>
    <x v="0"/>
    <x v="0"/>
    <s v="2010_3_15"/>
    <x v="6"/>
    <n v="3"/>
    <n v="15"/>
  </r>
  <r>
    <x v="3144"/>
    <x v="2535"/>
    <n v="1"/>
    <x v="0"/>
    <x v="0"/>
    <s v="9, Satyaniketan Market, Satyaniketan, New Delhi"/>
    <s v="Satyaniketan"/>
    <s v="Satyaniketan, New Delhi"/>
    <n v="77.169141499999995"/>
    <n v="28.587529"/>
    <x v="8"/>
    <s v="Indian Rupees(Rs.)"/>
    <x v="0"/>
    <x v="0"/>
    <s v="No"/>
    <s v="No"/>
    <x v="0"/>
    <n v="23"/>
    <n v="300"/>
    <n v="3.6"/>
    <x v="28"/>
    <x v="3"/>
    <x v="3"/>
    <s v="2015_3_13"/>
    <x v="8"/>
    <n v="3"/>
    <n v="13"/>
  </r>
  <r>
    <x v="3145"/>
    <x v="2536"/>
    <n v="1"/>
    <x v="0"/>
    <x v="0"/>
    <s v="106, Ground Floor, Satyaniketan, New Delhi"/>
    <s v="Satyaniketan"/>
    <s v="Satyaniketan, New Delhi"/>
    <n v="77.168557160000006"/>
    <n v="28.58764742"/>
    <x v="12"/>
    <s v="Indian Rupees(Rs.)"/>
    <x v="0"/>
    <x v="1"/>
    <s v="No"/>
    <s v="No"/>
    <x v="0"/>
    <n v="26"/>
    <n v="300"/>
    <n v="3.6"/>
    <x v="21"/>
    <x v="2"/>
    <x v="2"/>
    <s v="2017_3_18"/>
    <x v="7"/>
    <n v="3"/>
    <n v="18"/>
  </r>
  <r>
    <x v="3146"/>
    <x v="369"/>
    <n v="1"/>
    <x v="0"/>
    <x v="0"/>
    <s v="1/7228 A, Gorakh Park, Main Babarpur Road, Near Hanuman Mandir, Shahdara, New Delhi"/>
    <s v="Shahdara"/>
    <s v="Shahdara, New Delhi"/>
    <n v="77.284943299999995"/>
    <n v="28.682530100000001"/>
    <x v="29"/>
    <s v="Indian Rupees(Rs.)"/>
    <x v="0"/>
    <x v="0"/>
    <s v="No"/>
    <s v="No"/>
    <x v="0"/>
    <n v="1"/>
    <n v="300"/>
    <n v="3.6"/>
    <x v="0"/>
    <x v="0"/>
    <x v="0"/>
    <s v="2013_3_5"/>
    <x v="0"/>
    <n v="3"/>
    <n v="5"/>
  </r>
  <r>
    <x v="3147"/>
    <x v="2537"/>
    <n v="1"/>
    <x v="0"/>
    <x v="0"/>
    <s v="Shalimar Bagh, New Delhi"/>
    <s v="Shalimar Bagh"/>
    <s v="Shalimar Bagh, New Delhi"/>
    <n v="0"/>
    <n v="0"/>
    <x v="46"/>
    <s v="Indian Rupees(Rs.)"/>
    <x v="0"/>
    <x v="0"/>
    <s v="No"/>
    <s v="No"/>
    <x v="0"/>
    <n v="2"/>
    <n v="300"/>
    <n v="3.6"/>
    <x v="0"/>
    <x v="0"/>
    <x v="0"/>
    <s v="2014_3_4"/>
    <x v="4"/>
    <n v="3"/>
    <n v="4"/>
  </r>
  <r>
    <x v="3148"/>
    <x v="2538"/>
    <n v="1"/>
    <x v="0"/>
    <x v="0"/>
    <s v="Shop 13, BP Market, Shalimar Bagh, New Delhi"/>
    <s v="Shalimar Bagh"/>
    <s v="Shalimar Bagh, New Delhi"/>
    <n v="77.155113499999999"/>
    <n v="28.709467100000001"/>
    <x v="12"/>
    <s v="Indian Rupees(Rs.)"/>
    <x v="0"/>
    <x v="0"/>
    <s v="No"/>
    <s v="No"/>
    <x v="0"/>
    <n v="2"/>
    <n v="300"/>
    <n v="3.6"/>
    <x v="0"/>
    <x v="0"/>
    <x v="0"/>
    <s v="2018_3_13"/>
    <x v="2"/>
    <n v="3"/>
    <n v="13"/>
  </r>
  <r>
    <x v="3149"/>
    <x v="2539"/>
    <n v="1"/>
    <x v="0"/>
    <x v="0"/>
    <s v="WZ-188, Punjabi Market, Tilak Nagar, New Delhi"/>
    <s v="Tilak Nagar"/>
    <s v="Tilak Nagar, New Delhi"/>
    <n v="77.1002905"/>
    <n v="28.644918199999999"/>
    <x v="12"/>
    <s v="Indian Rupees(Rs.)"/>
    <x v="0"/>
    <x v="0"/>
    <s v="No"/>
    <s v="No"/>
    <x v="0"/>
    <n v="3"/>
    <n v="300"/>
    <n v="3.6"/>
    <x v="0"/>
    <x v="0"/>
    <x v="0"/>
    <s v="2018_3_4"/>
    <x v="2"/>
    <n v="3"/>
    <n v="4"/>
  </r>
  <r>
    <x v="3150"/>
    <x v="2520"/>
    <n v="1"/>
    <x v="0"/>
    <x v="0"/>
    <s v="Tilak Nagar, New Delhi"/>
    <s v="Tilak Nagar"/>
    <s v="Tilak Nagar, New Delhi"/>
    <n v="77.095468699999998"/>
    <n v="28.6370036"/>
    <x v="12"/>
    <s v="Indian Rupees(Rs.)"/>
    <x v="0"/>
    <x v="0"/>
    <s v="No"/>
    <s v="No"/>
    <x v="0"/>
    <n v="3"/>
    <n v="300"/>
    <n v="3.6"/>
    <x v="0"/>
    <x v="0"/>
    <x v="0"/>
    <s v="2017_3_17"/>
    <x v="7"/>
    <n v="3"/>
    <n v="17"/>
  </r>
  <r>
    <x v="3151"/>
    <x v="2540"/>
    <n v="1"/>
    <x v="0"/>
    <x v="0"/>
    <s v="G-116/117, School Road, SDM Market, Mangal Bazaar Chowk, Uttam Nagar, New Delhi"/>
    <s v="Uttam Nagar"/>
    <s v="Uttam Nagar, New Delhi"/>
    <n v="77.062157799999994"/>
    <n v="28.620065799999999"/>
    <x v="309"/>
    <s v="Indian Rupees(Rs.)"/>
    <x v="0"/>
    <x v="0"/>
    <s v="No"/>
    <s v="No"/>
    <x v="0"/>
    <n v="4"/>
    <n v="300"/>
    <n v="3.6"/>
    <x v="13"/>
    <x v="2"/>
    <x v="2"/>
    <s v="2011_3_20"/>
    <x v="3"/>
    <n v="3"/>
    <n v="20"/>
  </r>
  <r>
    <x v="3152"/>
    <x v="2541"/>
    <n v="1"/>
    <x v="0"/>
    <x v="0"/>
    <s v="B-44, Sewak Park, Dwarka Mod Metro Station, Uttam Nagar, New Delhi"/>
    <s v="Uttam Nagar"/>
    <s v="Uttam Nagar, New Delhi"/>
    <n v="77.033192900000003"/>
    <n v="28.6173544"/>
    <x v="19"/>
    <s v="Indian Rupees(Rs.)"/>
    <x v="0"/>
    <x v="0"/>
    <s v="No"/>
    <s v="No"/>
    <x v="0"/>
    <n v="2"/>
    <n v="300"/>
    <n v="3.6"/>
    <x v="0"/>
    <x v="0"/>
    <x v="0"/>
    <s v="2018_3_18"/>
    <x v="2"/>
    <n v="3"/>
    <n v="18"/>
  </r>
  <r>
    <x v="3153"/>
    <x v="2542"/>
    <n v="1"/>
    <x v="0"/>
    <x v="0"/>
    <s v="G-4, V3S Mall, Near Box Office, Laxmi Nagar, New Delhi"/>
    <s v="V3S Mall, Laxmi Nagar"/>
    <s v="V3S Mall, Laxmi Nagar, New Delhi"/>
    <n v="77.286287400000006"/>
    <n v="28.6367704"/>
    <x v="60"/>
    <s v="Indian Rupees(Rs.)"/>
    <x v="0"/>
    <x v="0"/>
    <s v="No"/>
    <s v="No"/>
    <x v="0"/>
    <n v="23"/>
    <n v="300"/>
    <n v="3.6"/>
    <x v="17"/>
    <x v="3"/>
    <x v="3"/>
    <s v="2013_3_21"/>
    <x v="0"/>
    <n v="3"/>
    <n v="21"/>
  </r>
  <r>
    <x v="3154"/>
    <x v="2543"/>
    <n v="1"/>
    <x v="0"/>
    <x v="0"/>
    <s v="KG-1/411, Vikaspuri, New Delhi"/>
    <s v="Vikaspuri"/>
    <s v="Vikaspuri, New Delhi"/>
    <n v="77.079267799999997"/>
    <n v="28.638455"/>
    <x v="19"/>
    <s v="Indian Rupees(Rs.)"/>
    <x v="0"/>
    <x v="0"/>
    <s v="No"/>
    <s v="No"/>
    <x v="0"/>
    <n v="33"/>
    <n v="300"/>
    <n v="3.6"/>
    <x v="4"/>
    <x v="2"/>
    <x v="2"/>
    <s v="2016_3_15"/>
    <x v="1"/>
    <n v="3"/>
    <n v="15"/>
  </r>
  <r>
    <x v="3155"/>
    <x v="2544"/>
    <n v="1"/>
    <x v="0"/>
    <x v="0"/>
    <s v="GG 1/ 143 A, PVR Road, Vikaspuri, New Delhi"/>
    <s v="Vikaspuri"/>
    <s v="Vikaspuri, New Delhi"/>
    <n v="77.0765052"/>
    <n v="28.638646000000001"/>
    <x v="59"/>
    <s v="Indian Rupees(Rs.)"/>
    <x v="0"/>
    <x v="0"/>
    <s v="No"/>
    <s v="No"/>
    <x v="0"/>
    <n v="9"/>
    <n v="300"/>
    <n v="3.6"/>
    <x v="11"/>
    <x v="2"/>
    <x v="2"/>
    <s v="2014_3_21"/>
    <x v="4"/>
    <n v="3"/>
    <n v="21"/>
  </r>
  <r>
    <x v="3156"/>
    <x v="2545"/>
    <n v="1"/>
    <x v="0"/>
    <x v="0"/>
    <s v="B-169, Main Road, Jhilmil Colony, Vivek Vihar, New Delhi"/>
    <s v="Vivek Vihar"/>
    <s v="Vivek Vihar, New Delhi"/>
    <n v="77.312037910000001"/>
    <n v="28.669843310000001"/>
    <x v="46"/>
    <s v="Indian Rupees(Rs.)"/>
    <x v="0"/>
    <x v="0"/>
    <s v="No"/>
    <s v="No"/>
    <x v="0"/>
    <n v="1"/>
    <n v="300"/>
    <n v="3.6"/>
    <x v="0"/>
    <x v="0"/>
    <x v="0"/>
    <s v="2018_3_19"/>
    <x v="2"/>
    <n v="3"/>
    <n v="19"/>
  </r>
  <r>
    <x v="3157"/>
    <x v="2546"/>
    <n v="1"/>
    <x v="0"/>
    <x v="0"/>
    <s v="14, Crescent Square Mall, DC Chowk, Rohini, New Delhi"/>
    <s v="Crescent Square Mall, Rohini"/>
    <s v="Crescent Square Mall, Rohini, New Delhi"/>
    <n v="77.124893799999995"/>
    <n v="28.718368399999999"/>
    <x v="709"/>
    <s v="Indian Rupees(Rs.)"/>
    <x v="0"/>
    <x v="1"/>
    <s v="No"/>
    <s v="No"/>
    <x v="0"/>
    <n v="164"/>
    <n v="300"/>
    <n v="3.6"/>
    <x v="9"/>
    <x v="2"/>
    <x v="2"/>
    <s v="2015_2_7"/>
    <x v="8"/>
    <n v="2"/>
    <n v="7"/>
  </r>
  <r>
    <x v="3158"/>
    <x v="2547"/>
    <n v="1"/>
    <x v="0"/>
    <x v="0"/>
    <s v="A-24, Defence Colony, New Delhi"/>
    <s v="Defence Colony"/>
    <s v="Defence Colony, New Delhi"/>
    <n v="77.238315"/>
    <n v="28.577460200000001"/>
    <x v="21"/>
    <s v="Indian Rupees(Rs.)"/>
    <x v="0"/>
    <x v="1"/>
    <s v="No"/>
    <s v="No"/>
    <x v="0"/>
    <n v="12"/>
    <n v="300"/>
    <n v="3.6"/>
    <x v="11"/>
    <x v="2"/>
    <x v="2"/>
    <s v="2017_2_10"/>
    <x v="7"/>
    <n v="2"/>
    <n v="10"/>
  </r>
  <r>
    <x v="3159"/>
    <x v="2548"/>
    <n v="1"/>
    <x v="0"/>
    <x v="0"/>
    <s v="1443/1, Outram Lines, Opposite BBM Depot 2, Kingsway Camp, Delhi University-GTB Nagar, New Delhi"/>
    <s v="Delhi University-GTB Nagar"/>
    <s v="Delhi University-GTB Nagar, New Delhi"/>
    <n v="77.211279200000007"/>
    <n v="28.704523600000002"/>
    <x v="111"/>
    <s v="Indian Rupees(Rs.)"/>
    <x v="0"/>
    <x v="0"/>
    <s v="No"/>
    <s v="No"/>
    <x v="0"/>
    <n v="1"/>
    <n v="300"/>
    <n v="3.6"/>
    <x v="0"/>
    <x v="0"/>
    <x v="0"/>
    <s v="2018_2_28"/>
    <x v="2"/>
    <n v="2"/>
    <n v="28"/>
  </r>
  <r>
    <x v="3160"/>
    <x v="2549"/>
    <n v="1"/>
    <x v="0"/>
    <x v="0"/>
    <s v="L 98, Dilshad Garden, New Delhi"/>
    <s v="Dilshad Garden"/>
    <s v="Dilshad Garden, New Delhi"/>
    <n v="77.323536899999993"/>
    <n v="28.682750200000001"/>
    <x v="64"/>
    <s v="Indian Rupees(Rs.)"/>
    <x v="0"/>
    <x v="0"/>
    <s v="No"/>
    <s v="No"/>
    <x v="0"/>
    <n v="7"/>
    <n v="300"/>
    <n v="3.6"/>
    <x v="13"/>
    <x v="2"/>
    <x v="2"/>
    <s v="2011_2_27"/>
    <x v="3"/>
    <n v="2"/>
    <n v="27"/>
  </r>
  <r>
    <x v="3161"/>
    <x v="2550"/>
    <n v="1"/>
    <x v="0"/>
    <x v="0"/>
    <s v="G-15, District Center, Janakpuri, New Delhi"/>
    <s v="District Centre, Janakpuri"/>
    <s v="District Centre, Janakpuri, New Delhi"/>
    <n v="77.081313300000005"/>
    <n v="28.630541900000001"/>
    <x v="42"/>
    <s v="Indian Rupees(Rs.)"/>
    <x v="0"/>
    <x v="0"/>
    <s v="No"/>
    <s v="No"/>
    <x v="0"/>
    <n v="56"/>
    <n v="300"/>
    <n v="3.6"/>
    <x v="9"/>
    <x v="2"/>
    <x v="2"/>
    <s v="2015_2_2"/>
    <x v="8"/>
    <n v="2"/>
    <n v="2"/>
  </r>
  <r>
    <x v="3162"/>
    <x v="2551"/>
    <n v="1"/>
    <x v="0"/>
    <x v="0"/>
    <s v="18/47, Main Market, East Patel Nagar, New Delhi"/>
    <s v="East Patel Nagar"/>
    <s v="East Patel Nagar, New Delhi"/>
    <n v="77.173412200000001"/>
    <n v="28.646094900000001"/>
    <x v="41"/>
    <s v="Indian Rupees(Rs.)"/>
    <x v="0"/>
    <x v="0"/>
    <s v="No"/>
    <s v="No"/>
    <x v="0"/>
    <n v="3"/>
    <n v="300"/>
    <n v="3.6"/>
    <x v="0"/>
    <x v="0"/>
    <x v="0"/>
    <s v="2011_2_27"/>
    <x v="3"/>
    <n v="2"/>
    <n v="27"/>
  </r>
  <r>
    <x v="3163"/>
    <x v="2552"/>
    <n v="1"/>
    <x v="0"/>
    <x v="0"/>
    <s v="Essex Farms, 4, Hauz Khas, New Delhi"/>
    <s v="Essex Farms"/>
    <s v="Essex Farms, New Delhi"/>
    <n v="77.201186699999994"/>
    <n v="28.543789400000001"/>
    <x v="572"/>
    <s v="Indian Rupees(Rs.)"/>
    <x v="0"/>
    <x v="0"/>
    <s v="No"/>
    <s v="No"/>
    <x v="0"/>
    <n v="50"/>
    <n v="300"/>
    <n v="3.6"/>
    <x v="4"/>
    <x v="2"/>
    <x v="2"/>
    <s v="2016_2_9"/>
    <x v="1"/>
    <n v="2"/>
    <n v="9"/>
  </r>
  <r>
    <x v="3164"/>
    <x v="2553"/>
    <n v="1"/>
    <x v="0"/>
    <x v="0"/>
    <s v="M-29, M Block Market, Greater Kailash (GK) 1, New Delhi"/>
    <s v="Greater Kailash (GK) 1"/>
    <s v="Greater Kailash (GK) 1, New Delhi"/>
    <n v="77.236249299999997"/>
    <n v="28.5493861"/>
    <x v="12"/>
    <s v="Indian Rupees(Rs.)"/>
    <x v="0"/>
    <x v="1"/>
    <s v="No"/>
    <s v="No"/>
    <x v="0"/>
    <n v="67"/>
    <n v="300"/>
    <n v="3.6"/>
    <x v="10"/>
    <x v="2"/>
    <x v="2"/>
    <s v="2014_2_7"/>
    <x v="4"/>
    <n v="2"/>
    <n v="7"/>
  </r>
  <r>
    <x v="3165"/>
    <x v="2023"/>
    <n v="1"/>
    <x v="0"/>
    <x v="0"/>
    <s v="Shop 22, E Block Market, Greater Kailash (GK) 2, New Delhi"/>
    <s v="Greater Kailash (GK) 2"/>
    <s v="Greater Kailash (GK) 2, New Delhi"/>
    <n v="77.238997999999995"/>
    <n v="28.5378735"/>
    <x v="783"/>
    <s v="Indian Rupees(Rs.)"/>
    <x v="0"/>
    <x v="0"/>
    <s v="No"/>
    <s v="No"/>
    <x v="0"/>
    <n v="30"/>
    <n v="300"/>
    <n v="3.6"/>
    <x v="26"/>
    <x v="3"/>
    <x v="3"/>
    <s v="2011_2_17"/>
    <x v="3"/>
    <n v="2"/>
    <n v="17"/>
  </r>
  <r>
    <x v="3166"/>
    <x v="2554"/>
    <n v="1"/>
    <x v="0"/>
    <x v="0"/>
    <s v="The Junction, CSC Complex, Green Park Main Road, Hauz Khas, New Delhi"/>
    <s v="Hauz Khas"/>
    <s v="Hauz Khas, New Delhi"/>
    <n v="77.205915700000006"/>
    <n v="28.554245300000002"/>
    <x v="62"/>
    <s v="Indian Rupees(Rs.)"/>
    <x v="0"/>
    <x v="0"/>
    <s v="No"/>
    <s v="No"/>
    <x v="0"/>
    <n v="23"/>
    <n v="300"/>
    <n v="3.6"/>
    <x v="21"/>
    <x v="2"/>
    <x v="2"/>
    <s v="2011_2_13"/>
    <x v="3"/>
    <n v="2"/>
    <n v="13"/>
  </r>
  <r>
    <x v="3167"/>
    <x v="2555"/>
    <n v="1"/>
    <x v="0"/>
    <x v="0"/>
    <s v="10/18, Shakti Nagar, Near Roshanara Club, Kamla Nagar, New Delhi"/>
    <s v="Kamla Nagar"/>
    <s v="Kamla Nagar, New Delhi"/>
    <n v="77.196348599999993"/>
    <n v="28.677216600000001"/>
    <x v="94"/>
    <s v="Indian Rupees(Rs.)"/>
    <x v="0"/>
    <x v="0"/>
    <s v="No"/>
    <s v="No"/>
    <x v="0"/>
    <n v="36"/>
    <n v="300"/>
    <n v="3.6"/>
    <x v="5"/>
    <x v="2"/>
    <x v="2"/>
    <s v="2017_2_2"/>
    <x v="7"/>
    <n v="2"/>
    <n v="2"/>
  </r>
  <r>
    <x v="3168"/>
    <x v="2398"/>
    <n v="1"/>
    <x v="0"/>
    <x v="0"/>
    <s v="House 1, Dayanand Vihar, Opposite HOD, Karkardooma, New Delhi"/>
    <s v="Karkardooma"/>
    <s v="Karkardooma, New Delhi"/>
    <n v="77.302080900000007"/>
    <n v="28.646742100000001"/>
    <x v="61"/>
    <s v="Indian Rupees(Rs.)"/>
    <x v="0"/>
    <x v="1"/>
    <s v="No"/>
    <s v="No"/>
    <x v="0"/>
    <n v="292"/>
    <n v="300"/>
    <n v="3.6"/>
    <x v="19"/>
    <x v="1"/>
    <x v="1"/>
    <s v="2011_2_10"/>
    <x v="3"/>
    <n v="2"/>
    <n v="10"/>
  </r>
  <r>
    <x v="3169"/>
    <x v="151"/>
    <n v="1"/>
    <x v="0"/>
    <x v="0"/>
    <s v="A-45/2, Swana Cinema Road Main Chowk, East Azad Nagar, Near Krishna Nagar, New Delhi"/>
    <s v="Krishna Nagar"/>
    <s v="Krishna Nagar, New Delhi"/>
    <n v="77.284295"/>
    <n v="28.665511670000001"/>
    <x v="3"/>
    <s v="Indian Rupees(Rs.)"/>
    <x v="0"/>
    <x v="0"/>
    <s v="No"/>
    <s v="No"/>
    <x v="0"/>
    <n v="16"/>
    <n v="300"/>
    <n v="3.6"/>
    <x v="20"/>
    <x v="3"/>
    <x v="3"/>
    <s v="2017_2_24"/>
    <x v="7"/>
    <n v="2"/>
    <n v="24"/>
  </r>
  <r>
    <x v="3170"/>
    <x v="2556"/>
    <n v="1"/>
    <x v="0"/>
    <x v="0"/>
    <s v="434/113, Veer Savarkar Block, Shakarpur, Laxmi Nagar, New Delhi"/>
    <s v="Laxmi Nagar"/>
    <s v="Laxmi Nagar, New Delhi"/>
    <n v="77.2846148"/>
    <n v="28.635231000000001"/>
    <x v="45"/>
    <s v="Indian Rupees(Rs.)"/>
    <x v="0"/>
    <x v="1"/>
    <s v="No"/>
    <s v="No"/>
    <x v="0"/>
    <n v="8"/>
    <n v="300"/>
    <n v="3.6"/>
    <x v="10"/>
    <x v="2"/>
    <x v="2"/>
    <s v="2013_2_19"/>
    <x v="0"/>
    <n v="2"/>
    <n v="19"/>
  </r>
  <r>
    <x v="3171"/>
    <x v="2557"/>
    <n v="1"/>
    <x v="0"/>
    <x v="0"/>
    <s v="A Block, Near Main Red Light Chowk, Opposite Vishal Mega Mart, Mahipalpur, New Delhi"/>
    <s v="Mahipalpur"/>
    <s v="Mahipalpur, New Delhi"/>
    <n v="77.124741400000005"/>
    <n v="28.5469805"/>
    <x v="784"/>
    <s v="Indian Rupees(Rs.)"/>
    <x v="0"/>
    <x v="0"/>
    <s v="No"/>
    <s v="No"/>
    <x v="0"/>
    <n v="1"/>
    <n v="300"/>
    <n v="3.6"/>
    <x v="0"/>
    <x v="0"/>
    <x v="0"/>
    <s v="2011_2_2"/>
    <x v="3"/>
    <n v="2"/>
    <n v="2"/>
  </r>
  <r>
    <x v="3172"/>
    <x v="1750"/>
    <n v="1"/>
    <x v="0"/>
    <x v="0"/>
    <s v="F-341, Lado Sarai, Mehrauli, New Delhi"/>
    <s v="Mehrauli"/>
    <s v="Mehrauli, New Delhi"/>
    <n v="77.191235800000001"/>
    <n v="28.524498300000001"/>
    <x v="14"/>
    <s v="Indian Rupees(Rs.)"/>
    <x v="0"/>
    <x v="0"/>
    <s v="No"/>
    <s v="No"/>
    <x v="0"/>
    <n v="1"/>
    <n v="300"/>
    <n v="3.6"/>
    <x v="0"/>
    <x v="0"/>
    <x v="0"/>
    <s v="2017_2_26"/>
    <x v="7"/>
    <n v="2"/>
    <n v="26"/>
  </r>
  <r>
    <x v="3173"/>
    <x v="2558"/>
    <n v="1"/>
    <x v="0"/>
    <x v="0"/>
    <s v="Shop 1/20, Sabji Market, Near Metro Station, Moti Nagar, New Delhi"/>
    <s v="Moti Nagar"/>
    <s v="Moti Nagar, New Delhi"/>
    <n v="77.142103000000006"/>
    <n v="28.658196799999999"/>
    <x v="709"/>
    <s v="Indian Rupees(Rs.)"/>
    <x v="0"/>
    <x v="0"/>
    <s v="No"/>
    <s v="No"/>
    <x v="0"/>
    <n v="21"/>
    <n v="300"/>
    <n v="3.6"/>
    <x v="13"/>
    <x v="2"/>
    <x v="2"/>
    <s v="2010_2_24"/>
    <x v="6"/>
    <n v="2"/>
    <n v="24"/>
  </r>
  <r>
    <x v="3174"/>
    <x v="2559"/>
    <n v="1"/>
    <x v="0"/>
    <x v="0"/>
    <s v="House 70, Shop 2, Indra Vihar, Opposite International Girls Hostel, Mukherjee Nagar, New Delhi"/>
    <s v="Mukherjee Nagar"/>
    <s v="Mukherjee Nagar, New Delhi"/>
    <n v="77.212177499999996"/>
    <n v="28.706400599999998"/>
    <x v="12"/>
    <s v="Indian Rupees(Rs.)"/>
    <x v="0"/>
    <x v="0"/>
    <s v="No"/>
    <s v="No"/>
    <x v="0"/>
    <n v="4"/>
    <n v="300"/>
    <n v="3.6"/>
    <x v="10"/>
    <x v="2"/>
    <x v="2"/>
    <s v="2016_2_10"/>
    <x v="1"/>
    <n v="2"/>
    <n v="10"/>
  </r>
  <r>
    <x v="3175"/>
    <x v="2560"/>
    <n v="1"/>
    <x v="0"/>
    <x v="0"/>
    <s v="Shop 2, Indra Vihar, Mukherjee Nagar, New Delhi"/>
    <s v="Mukherjee Nagar"/>
    <s v="Mukherjee Nagar, New Delhi"/>
    <n v="77.213761099999999"/>
    <n v="28.704775569999999"/>
    <x v="3"/>
    <s v="Indian Rupees(Rs.)"/>
    <x v="0"/>
    <x v="0"/>
    <s v="No"/>
    <s v="No"/>
    <x v="0"/>
    <n v="8"/>
    <n v="300"/>
    <n v="3.6"/>
    <x v="13"/>
    <x v="2"/>
    <x v="2"/>
    <s v="2012_2_26"/>
    <x v="5"/>
    <n v="2"/>
    <n v="26"/>
  </r>
  <r>
    <x v="3176"/>
    <x v="310"/>
    <n v="1"/>
    <x v="0"/>
    <x v="0"/>
    <s v="265, Main Road, Hakikat Nagar, Mukherjee Nagar, New Delhi"/>
    <s v="Mukherjee Nagar"/>
    <s v="Mukherjee Nagar, New Delhi"/>
    <n v="77.208135100000007"/>
    <n v="28.699566000000001"/>
    <x v="61"/>
    <s v="Indian Rupees(Rs.)"/>
    <x v="0"/>
    <x v="0"/>
    <s v="No"/>
    <s v="No"/>
    <x v="0"/>
    <n v="9"/>
    <n v="300"/>
    <n v="3.6"/>
    <x v="13"/>
    <x v="2"/>
    <x v="2"/>
    <s v="2013_2_10"/>
    <x v="0"/>
    <n v="2"/>
    <n v="10"/>
  </r>
  <r>
    <x v="3177"/>
    <x v="2561"/>
    <n v="1"/>
    <x v="0"/>
    <x v="0"/>
    <s v="336, Munirka, New Delhi"/>
    <s v="Munirka"/>
    <s v="Munirka, New Delhi"/>
    <n v="77.174547399999994"/>
    <n v="28.555143399999999"/>
    <x v="22"/>
    <s v="Indian Rupees(Rs.)"/>
    <x v="0"/>
    <x v="0"/>
    <s v="No"/>
    <s v="No"/>
    <x v="0"/>
    <n v="3"/>
    <n v="300"/>
    <n v="3.6"/>
    <x v="0"/>
    <x v="0"/>
    <x v="0"/>
    <s v="2013_2_23"/>
    <x v="0"/>
    <n v="2"/>
    <n v="23"/>
  </r>
  <r>
    <x v="3178"/>
    <x v="2562"/>
    <n v="1"/>
    <x v="0"/>
    <x v="0"/>
    <s v="Near Delhi Gate, Najafgarh, New Delhi"/>
    <s v="Najafgarh"/>
    <s v="Najafgarh, New Delhi"/>
    <n v="76.9856908"/>
    <n v="28.613049199999999"/>
    <x v="38"/>
    <s v="Indian Rupees(Rs.)"/>
    <x v="0"/>
    <x v="0"/>
    <s v="No"/>
    <s v="No"/>
    <x v="0"/>
    <n v="2"/>
    <n v="300"/>
    <n v="3.6"/>
    <x v="0"/>
    <x v="0"/>
    <x v="0"/>
    <s v="2013_2_27"/>
    <x v="0"/>
    <n v="2"/>
    <n v="27"/>
  </r>
  <r>
    <x v="3179"/>
    <x v="2563"/>
    <n v="1"/>
    <x v="0"/>
    <x v="0"/>
    <s v="G 37, Aggarwal Millenium, Netaji Subhash Place, New Delhi"/>
    <s v="Netaji Subhash Place"/>
    <s v="Netaji Subhash Place, New Delhi"/>
    <n v="77.149909399999999"/>
    <n v="28.6937161"/>
    <x v="6"/>
    <s v="Indian Rupees(Rs.)"/>
    <x v="0"/>
    <x v="0"/>
    <s v="No"/>
    <s v="No"/>
    <x v="0"/>
    <n v="23"/>
    <n v="300"/>
    <n v="3.6"/>
    <x v="27"/>
    <x v="3"/>
    <x v="3"/>
    <s v="2018_2_6"/>
    <x v="2"/>
    <n v="2"/>
    <n v="6"/>
  </r>
  <r>
    <x v="3180"/>
    <x v="2564"/>
    <n v="1"/>
    <x v="0"/>
    <x v="0"/>
    <s v="1601, Main Bazaar, Paharganj, New Delhi"/>
    <s v="Paharganj"/>
    <s v="Paharganj, New Delhi"/>
    <n v="77.211241670000007"/>
    <n v="28.640825"/>
    <x v="20"/>
    <s v="Indian Rupees(Rs.)"/>
    <x v="0"/>
    <x v="0"/>
    <s v="No"/>
    <s v="No"/>
    <x v="0"/>
    <n v="28"/>
    <n v="300"/>
    <n v="3.6"/>
    <x v="13"/>
    <x v="2"/>
    <x v="2"/>
    <s v="2013_2_19"/>
    <x v="0"/>
    <n v="2"/>
    <n v="19"/>
  </r>
  <r>
    <x v="3181"/>
    <x v="2565"/>
    <n v="1"/>
    <x v="0"/>
    <x v="0"/>
    <s v="Near Aditya Complex, Preet Vihar, New Delhi"/>
    <s v="Preet Vihar"/>
    <s v="Preet Vihar, New Delhi"/>
    <n v="77.293616920000005"/>
    <n v="28.64106087"/>
    <x v="3"/>
    <s v="Indian Rupees(Rs.)"/>
    <x v="0"/>
    <x v="1"/>
    <s v="No"/>
    <s v="No"/>
    <x v="0"/>
    <n v="177"/>
    <n v="300"/>
    <n v="3.6"/>
    <x v="13"/>
    <x v="2"/>
    <x v="2"/>
    <s v="2011_2_3"/>
    <x v="3"/>
    <n v="2"/>
    <n v="3"/>
  </r>
  <r>
    <x v="3182"/>
    <x v="2566"/>
    <n v="1"/>
    <x v="0"/>
    <x v="0"/>
    <s v="1/51, Central Market, Near Guru Nanak School, West Punjabi Bagh, Punjabi Bagh, New Delhi"/>
    <s v="Punjabi Bagh"/>
    <s v="Punjabi Bagh, New Delhi"/>
    <n v="77.133155689999995"/>
    <n v="28.67001569"/>
    <x v="133"/>
    <s v="Indian Rupees(Rs.)"/>
    <x v="0"/>
    <x v="0"/>
    <s v="No"/>
    <s v="No"/>
    <x v="0"/>
    <n v="96"/>
    <n v="300"/>
    <n v="3.6"/>
    <x v="21"/>
    <x v="2"/>
    <x v="2"/>
    <s v="2013_2_15"/>
    <x v="0"/>
    <n v="2"/>
    <n v="15"/>
  </r>
  <r>
    <x v="3183"/>
    <x v="2567"/>
    <n v="1"/>
    <x v="0"/>
    <x v="0"/>
    <s v="4A/1, Bada Bazar Road, Rajinder Nagar, New Delhi"/>
    <s v="Rajinder Nagar"/>
    <s v="Rajinder Nagar, New Delhi"/>
    <n v="77.183036729999998"/>
    <n v="28.638231059999999"/>
    <x v="598"/>
    <s v="Indian Rupees(Rs.)"/>
    <x v="0"/>
    <x v="0"/>
    <s v="No"/>
    <s v="No"/>
    <x v="0"/>
    <n v="20"/>
    <n v="300"/>
    <n v="3.6"/>
    <x v="4"/>
    <x v="2"/>
    <x v="2"/>
    <s v="2012_2_25"/>
    <x v="5"/>
    <n v="2"/>
    <n v="25"/>
  </r>
  <r>
    <x v="3184"/>
    <x v="2568"/>
    <n v="1"/>
    <x v="0"/>
    <x v="0"/>
    <s v="L-321, Sarita Vihar, New Delhi"/>
    <s v="Sarita Vihar"/>
    <s v="Sarita Vihar, New Delhi"/>
    <n v="77.296138099999993"/>
    <n v="28.5375838"/>
    <x v="21"/>
    <s v="Indian Rupees(Rs.)"/>
    <x v="0"/>
    <x v="0"/>
    <s v="No"/>
    <s v="No"/>
    <x v="0"/>
    <n v="1"/>
    <n v="300"/>
    <n v="3.6"/>
    <x v="0"/>
    <x v="0"/>
    <x v="0"/>
    <s v="2010_2_26"/>
    <x v="6"/>
    <n v="2"/>
    <n v="26"/>
  </r>
  <r>
    <x v="3185"/>
    <x v="2569"/>
    <n v="1"/>
    <x v="0"/>
    <x v="0"/>
    <s v="C-2/33, SDA, New Delhi"/>
    <s v="SDA"/>
    <s v="SDA, New Delhi"/>
    <n v="77.196454799999998"/>
    <n v="28.546220399999999"/>
    <x v="21"/>
    <s v="Indian Rupees(Rs.)"/>
    <x v="0"/>
    <x v="0"/>
    <s v="No"/>
    <s v="No"/>
    <x v="0"/>
    <n v="7"/>
    <n v="300"/>
    <n v="3.6"/>
    <x v="13"/>
    <x v="2"/>
    <x v="2"/>
    <s v="2011_2_13"/>
    <x v="3"/>
    <n v="2"/>
    <n v="13"/>
  </r>
  <r>
    <x v="3186"/>
    <x v="2570"/>
    <n v="1"/>
    <x v="0"/>
    <x v="0"/>
    <s v="Z 1, Naveen, Shahdara, New Delhi"/>
    <s v="Shahdara"/>
    <s v="Shahdara, New Delhi"/>
    <n v="77.284900800000003"/>
    <n v="28.677130500000001"/>
    <x v="20"/>
    <s v="Indian Rupees(Rs.)"/>
    <x v="0"/>
    <x v="0"/>
    <s v="No"/>
    <s v="No"/>
    <x v="0"/>
    <n v="22"/>
    <n v="300"/>
    <n v="3.6"/>
    <x v="10"/>
    <x v="2"/>
    <x v="2"/>
    <s v="2016_2_7"/>
    <x v="1"/>
    <n v="2"/>
    <n v="7"/>
  </r>
  <r>
    <x v="3187"/>
    <x v="2440"/>
    <n v="1"/>
    <x v="0"/>
    <x v="0"/>
    <s v="BN Block, Shopping Complex, Shalimar Bagh, New Delhi"/>
    <s v="Shalimar Bagh"/>
    <s v="Shalimar Bagh, New Delhi"/>
    <n v="77.162671200000005"/>
    <n v="28.706492999999998"/>
    <x v="44"/>
    <s v="Indian Rupees(Rs.)"/>
    <x v="0"/>
    <x v="0"/>
    <s v="No"/>
    <s v="No"/>
    <x v="0"/>
    <n v="21"/>
    <n v="300"/>
    <n v="3.6"/>
    <x v="4"/>
    <x v="2"/>
    <x v="2"/>
    <s v="2017_2_2"/>
    <x v="7"/>
    <n v="2"/>
    <n v="2"/>
  </r>
  <r>
    <x v="3188"/>
    <x v="2571"/>
    <n v="1"/>
    <x v="0"/>
    <x v="0"/>
    <s v="WZ 189, Mukherjee Park, Punjabi Market, Subhash Nagar, New Delhi"/>
    <s v="Subhash Nagar"/>
    <s v="Subhash Nagar, New Delhi"/>
    <n v="77.107755600000004"/>
    <n v="28.639896199999999"/>
    <x v="3"/>
    <s v="Indian Rupees(Rs.)"/>
    <x v="0"/>
    <x v="0"/>
    <s v="No"/>
    <s v="No"/>
    <x v="0"/>
    <n v="4"/>
    <n v="300"/>
    <n v="3.6"/>
    <x v="10"/>
    <x v="2"/>
    <x v="2"/>
    <s v="2016_2_27"/>
    <x v="1"/>
    <n v="2"/>
    <n v="27"/>
  </r>
  <r>
    <x v="3189"/>
    <x v="2572"/>
    <n v="1"/>
    <x v="0"/>
    <x v="0"/>
    <s v="Shop 3, Plot 1, Block A, Gulab Bagh, Near Nawada Metro Station, Opposite Metro Pillar 733, Uttam Nagar, New Delhi"/>
    <s v="Uttam Nagar"/>
    <s v="Uttam Nagar, New Delhi"/>
    <n v="77.044887700000004"/>
    <n v="28.620008599999998"/>
    <x v="785"/>
    <s v="Indian Rupees(Rs.)"/>
    <x v="0"/>
    <x v="0"/>
    <s v="No"/>
    <s v="No"/>
    <x v="0"/>
    <n v="14"/>
    <n v="300"/>
    <n v="3.6"/>
    <x v="13"/>
    <x v="2"/>
    <x v="2"/>
    <s v="2016_2_18"/>
    <x v="1"/>
    <n v="2"/>
    <n v="18"/>
  </r>
  <r>
    <x v="3190"/>
    <x v="2573"/>
    <n v="1"/>
    <x v="0"/>
    <x v="0"/>
    <s v="B-85, Old Gupta Colony, Near Kalyan Vihar, Vijay Nagar, New Delhi"/>
    <s v="Vijay Nagar"/>
    <s v="Vijay Nagar, New Delhi"/>
    <n v="77.1965012"/>
    <n v="28.6928555"/>
    <x v="19"/>
    <s v="Indian Rupees(Rs.)"/>
    <x v="0"/>
    <x v="0"/>
    <s v="No"/>
    <s v="No"/>
    <x v="0"/>
    <n v="10"/>
    <n v="300"/>
    <n v="3.6"/>
    <x v="13"/>
    <x v="2"/>
    <x v="2"/>
    <s v="2015_2_5"/>
    <x v="8"/>
    <n v="2"/>
    <n v="5"/>
  </r>
  <r>
    <x v="3191"/>
    <x v="543"/>
    <n v="1"/>
    <x v="0"/>
    <x v="0"/>
    <s v="A-31, Vikaspuri, New Delhi"/>
    <s v="Vikaspuri"/>
    <s v="Vikaspuri, New Delhi"/>
    <n v="77.069946999999999"/>
    <n v="28.627449800000001"/>
    <x v="101"/>
    <s v="Indian Rupees(Rs.)"/>
    <x v="0"/>
    <x v="0"/>
    <s v="No"/>
    <s v="No"/>
    <x v="0"/>
    <n v="7"/>
    <n v="300"/>
    <n v="3.6"/>
    <x v="13"/>
    <x v="2"/>
    <x v="2"/>
    <s v="2015_2_9"/>
    <x v="8"/>
    <n v="2"/>
    <n v="9"/>
  </r>
  <r>
    <x v="3192"/>
    <x v="2384"/>
    <n v="1"/>
    <x v="0"/>
    <x v="0"/>
    <s v="Yusuf Sarai Market, Yusuf Sarai, New Delhi"/>
    <s v="Yusuf Sarai"/>
    <s v="Yusuf Sarai, New Delhi"/>
    <n v="77.207775799999993"/>
    <n v="28.557700700000002"/>
    <x v="19"/>
    <s v="Indian Rupees(Rs.)"/>
    <x v="0"/>
    <x v="0"/>
    <s v="No"/>
    <s v="No"/>
    <x v="0"/>
    <n v="52"/>
    <n v="300"/>
    <n v="3.6"/>
    <x v="6"/>
    <x v="3"/>
    <x v="3"/>
    <s v="2010_2_7"/>
    <x v="6"/>
    <n v="2"/>
    <n v="7"/>
  </r>
  <r>
    <x v="3193"/>
    <x v="2574"/>
    <n v="1"/>
    <x v="0"/>
    <x v="0"/>
    <s v="Shop 11, Ground Floor, LSC Complex, Savita Vihar, Anand Vihar, New Delhi"/>
    <s v="Anand Vihar"/>
    <s v="Anand Vihar, New Delhi"/>
    <n v="77.317196699999997"/>
    <n v="28.660230800000001"/>
    <x v="594"/>
    <s v="Indian Rupees(Rs.)"/>
    <x v="0"/>
    <x v="0"/>
    <s v="No"/>
    <s v="No"/>
    <x v="0"/>
    <n v="46"/>
    <n v="300"/>
    <n v="3.6"/>
    <x v="21"/>
    <x v="2"/>
    <x v="2"/>
    <s v="2012_1_16"/>
    <x v="5"/>
    <n v="1"/>
    <n v="16"/>
  </r>
  <r>
    <x v="3194"/>
    <x v="2575"/>
    <n v="1"/>
    <x v="0"/>
    <x v="0"/>
    <s v="29, Defence Colony Market, Defence Colony, New Delhi"/>
    <s v="Defence Colony"/>
    <s v="Defence Colony, New Delhi"/>
    <n v="77.229872599999993"/>
    <n v="28.573967799999998"/>
    <x v="12"/>
    <s v="Indian Rupees(Rs.)"/>
    <x v="0"/>
    <x v="0"/>
    <s v="No"/>
    <s v="No"/>
    <x v="0"/>
    <n v="28"/>
    <n v="300"/>
    <n v="3.6"/>
    <x v="11"/>
    <x v="2"/>
    <x v="2"/>
    <s v="2015_1_26"/>
    <x v="8"/>
    <n v="1"/>
    <n v="26"/>
  </r>
  <r>
    <x v="3195"/>
    <x v="2576"/>
    <n v="1"/>
    <x v="0"/>
    <x v="0"/>
    <s v="17/A-4, O Block, Dilshad Garden, New Delhi"/>
    <s v="Dilshad Garden"/>
    <s v="Dilshad Garden, New Delhi"/>
    <n v="77.322825699999996"/>
    <n v="28.688041800000001"/>
    <x v="78"/>
    <s v="Indian Rupees(Rs.)"/>
    <x v="0"/>
    <x v="0"/>
    <s v="No"/>
    <s v="No"/>
    <x v="0"/>
    <n v="7"/>
    <n v="300"/>
    <n v="3.6"/>
    <x v="10"/>
    <x v="2"/>
    <x v="2"/>
    <s v="2018_1_28"/>
    <x v="2"/>
    <n v="1"/>
    <n v="28"/>
  </r>
  <r>
    <x v="3196"/>
    <x v="543"/>
    <n v="1"/>
    <x v="0"/>
    <x v="0"/>
    <s v="Near Petrol Pump, Sundar Nagar, Dr. Zakir Hussain Marg, New Delhi"/>
    <s v="Dr. Zakir Hussain Marg"/>
    <s v="Dr. Zakir Hussain Marg, New Delhi"/>
    <n v="77.237475500000002"/>
    <n v="28.6021693"/>
    <x v="101"/>
    <s v="Indian Rupees(Rs.)"/>
    <x v="0"/>
    <x v="0"/>
    <s v="No"/>
    <s v="No"/>
    <x v="0"/>
    <n v="7"/>
    <n v="300"/>
    <n v="3.6"/>
    <x v="20"/>
    <x v="3"/>
    <x v="3"/>
    <s v="2014_1_9"/>
    <x v="4"/>
    <n v="1"/>
    <n v="9"/>
  </r>
  <r>
    <x v="3197"/>
    <x v="2577"/>
    <n v="1"/>
    <x v="0"/>
    <x v="0"/>
    <s v="Shop 8, Plot 1, Kaushalya Park, Hauz Khas, New Delhi"/>
    <s v="Hauz Khas"/>
    <s v="Hauz Khas, New Delhi"/>
    <n v="77.204632700000005"/>
    <n v="28.550862599999999"/>
    <x v="22"/>
    <s v="Indian Rupees(Rs.)"/>
    <x v="0"/>
    <x v="1"/>
    <s v="No"/>
    <s v="No"/>
    <x v="0"/>
    <n v="11"/>
    <n v="300"/>
    <n v="3.6"/>
    <x v="6"/>
    <x v="3"/>
    <x v="3"/>
    <s v="2012_1_25"/>
    <x v="5"/>
    <n v="1"/>
    <n v="25"/>
  </r>
  <r>
    <x v="3198"/>
    <x v="2578"/>
    <n v="1"/>
    <x v="0"/>
    <x v="0"/>
    <s v="Kasmir House, India Gate, New Delhi"/>
    <s v="India Gate"/>
    <s v="India Gate, New Delhi"/>
    <n v="0"/>
    <n v="0"/>
    <x v="270"/>
    <s v="Indian Rupees(Rs.)"/>
    <x v="0"/>
    <x v="0"/>
    <s v="No"/>
    <s v="No"/>
    <x v="0"/>
    <n v="1"/>
    <n v="300"/>
    <n v="3.6"/>
    <x v="0"/>
    <x v="0"/>
    <x v="0"/>
    <s v="2012_1_3"/>
    <x v="5"/>
    <n v="1"/>
    <n v="3"/>
  </r>
  <r>
    <x v="3199"/>
    <x v="2579"/>
    <n v="1"/>
    <x v="0"/>
    <x v="0"/>
    <s v="C-12/1 Main Road, Madhu Vihar Market, IP Extension, New Delhi"/>
    <s v="IP Extension"/>
    <s v="IP Extension, New Delhi"/>
    <n v="77.303773899999996"/>
    <n v="28.634931000000002"/>
    <x v="347"/>
    <s v="Indian Rupees(Rs.)"/>
    <x v="0"/>
    <x v="1"/>
    <s v="No"/>
    <s v="No"/>
    <x v="0"/>
    <n v="25"/>
    <n v="300"/>
    <n v="3.6"/>
    <x v="21"/>
    <x v="2"/>
    <x v="2"/>
    <s v="2010_1_17"/>
    <x v="6"/>
    <n v="1"/>
    <n v="17"/>
  </r>
  <r>
    <x v="3200"/>
    <x v="2580"/>
    <n v="1"/>
    <x v="0"/>
    <x v="0"/>
    <s v="16, CSC, Pocket A-8, DDA Market, Kalkaji Extension, Kalkaji, New Delhi"/>
    <s v="Kalkaji"/>
    <s v="Kalkaji, New Delhi"/>
    <n v="77.263065130000001"/>
    <n v="28.52530273"/>
    <x v="786"/>
    <s v="Indian Rupees(Rs.)"/>
    <x v="0"/>
    <x v="0"/>
    <s v="No"/>
    <s v="No"/>
    <x v="0"/>
    <n v="16"/>
    <n v="300"/>
    <n v="3.6"/>
    <x v="6"/>
    <x v="3"/>
    <x v="3"/>
    <s v="2018_1_21"/>
    <x v="2"/>
    <n v="1"/>
    <n v="21"/>
  </r>
  <r>
    <x v="3201"/>
    <x v="2581"/>
    <n v="1"/>
    <x v="0"/>
    <x v="0"/>
    <s v="28, UA, Jawahar Nagar, Opposite Hansraj College Gate 5, Kamla Nagar, New Delhi"/>
    <s v="Kamla Nagar"/>
    <s v="Kamla Nagar, New Delhi"/>
    <n v="77.208345100000003"/>
    <n v="28.6801444"/>
    <x v="19"/>
    <s v="Indian Rupees(Rs.)"/>
    <x v="0"/>
    <x v="1"/>
    <s v="No"/>
    <s v="No"/>
    <x v="0"/>
    <n v="25"/>
    <n v="300"/>
    <n v="3.6"/>
    <x v="7"/>
    <x v="2"/>
    <x v="2"/>
    <s v="2011_1_27"/>
    <x v="3"/>
    <n v="1"/>
    <n v="27"/>
  </r>
  <r>
    <x v="3202"/>
    <x v="2582"/>
    <n v="1"/>
    <x v="0"/>
    <x v="0"/>
    <s v="472 B, Dayanand Marg, Jheel Khuranja, Krishna Nagar, New Delhi"/>
    <s v="Krishna Nagar"/>
    <s v="Krishna Nagar, New Delhi"/>
    <n v="77.273171199999993"/>
    <n v="28.656591800000001"/>
    <x v="309"/>
    <s v="Indian Rupees(Rs.)"/>
    <x v="0"/>
    <x v="0"/>
    <s v="No"/>
    <s v="No"/>
    <x v="0"/>
    <n v="31"/>
    <n v="300"/>
    <n v="3.6"/>
    <x v="11"/>
    <x v="2"/>
    <x v="2"/>
    <s v="2018_1_28"/>
    <x v="2"/>
    <n v="1"/>
    <n v="28"/>
  </r>
  <r>
    <x v="3203"/>
    <x v="2583"/>
    <n v="1"/>
    <x v="0"/>
    <x v="0"/>
    <s v="2, Main Market, Malviya Nagar, New Delhi"/>
    <s v="Malviya Nagar"/>
    <s v="Malviya Nagar, New Delhi"/>
    <n v="77.212907799999996"/>
    <n v="28.5369107"/>
    <x v="101"/>
    <s v="Indian Rupees(Rs.)"/>
    <x v="0"/>
    <x v="0"/>
    <s v="No"/>
    <s v="No"/>
    <x v="0"/>
    <n v="214"/>
    <n v="300"/>
    <n v="3.6"/>
    <x v="4"/>
    <x v="2"/>
    <x v="2"/>
    <s v="2013_1_23"/>
    <x v="0"/>
    <n v="1"/>
    <n v="23"/>
  </r>
  <r>
    <x v="3204"/>
    <x v="2584"/>
    <n v="1"/>
    <x v="0"/>
    <x v="0"/>
    <s v="Shop 69, Indra Vihar, Opposite Girls Hostel, Mukherjee Nagar, New Delhi"/>
    <s v="Mukherjee Nagar"/>
    <s v="Mukherjee Nagar, New Delhi"/>
    <n v="77.212222400000002"/>
    <n v="28.706628800000001"/>
    <x v="19"/>
    <s v="Indian Rupees(Rs.)"/>
    <x v="0"/>
    <x v="0"/>
    <s v="No"/>
    <s v="No"/>
    <x v="0"/>
    <n v="1"/>
    <n v="300"/>
    <n v="3.6"/>
    <x v="0"/>
    <x v="0"/>
    <x v="0"/>
    <s v="2012_1_22"/>
    <x v="5"/>
    <n v="1"/>
    <n v="22"/>
  </r>
  <r>
    <x v="3205"/>
    <x v="2585"/>
    <n v="1"/>
    <x v="0"/>
    <x v="0"/>
    <s v="G-89, Aggarwal Millennium, Tower 2, Netaji Subhash Place, New Delhi"/>
    <s v="Netaji Subhash Place"/>
    <s v="Netaji Subhash Place, New Delhi"/>
    <n v="77.149370200000007"/>
    <n v="28.693395599999999"/>
    <x v="62"/>
    <s v="Indian Rupees(Rs.)"/>
    <x v="0"/>
    <x v="1"/>
    <s v="No"/>
    <s v="No"/>
    <x v="0"/>
    <n v="80"/>
    <n v="300"/>
    <n v="3.6"/>
    <x v="4"/>
    <x v="2"/>
    <x v="2"/>
    <s v="2017_1_12"/>
    <x v="7"/>
    <n v="1"/>
    <n v="12"/>
  </r>
  <r>
    <x v="3206"/>
    <x v="2586"/>
    <n v="1"/>
    <x v="0"/>
    <x v="0"/>
    <s v="G-4, Pearl Best Height 1, Netaji Subhash Place, New Delhi"/>
    <s v="Netaji Subhash Place"/>
    <s v="Netaji Subhash Place, New Delhi"/>
    <n v="77.151830099999998"/>
    <n v="28.692710600000002"/>
    <x v="12"/>
    <s v="Indian Rupees(Rs.)"/>
    <x v="0"/>
    <x v="0"/>
    <s v="No"/>
    <s v="No"/>
    <x v="0"/>
    <n v="22"/>
    <n v="300"/>
    <n v="3.6"/>
    <x v="5"/>
    <x v="2"/>
    <x v="2"/>
    <s v="2018_1_22"/>
    <x v="2"/>
    <n v="1"/>
    <n v="22"/>
  </r>
  <r>
    <x v="3207"/>
    <x v="2587"/>
    <n v="1"/>
    <x v="0"/>
    <x v="0"/>
    <s v="Shop 4, CSC Market, A Block, New Friends Colony, New Delhi"/>
    <s v="New Friends Colony"/>
    <s v="New Friends Colony, New Delhi"/>
    <n v="0"/>
    <n v="0"/>
    <x v="22"/>
    <s v="Indian Rupees(Rs.)"/>
    <x v="0"/>
    <x v="0"/>
    <s v="No"/>
    <s v="No"/>
    <x v="0"/>
    <n v="2"/>
    <n v="300"/>
    <n v="3.6"/>
    <x v="0"/>
    <x v="0"/>
    <x v="0"/>
    <s v="2014_1_2"/>
    <x v="4"/>
    <n v="1"/>
    <n v="2"/>
  </r>
  <r>
    <x v="3208"/>
    <x v="2588"/>
    <n v="1"/>
    <x v="0"/>
    <x v="0"/>
    <s v="E-167/3, Samaspur Road, Pandav Nagar, New Delhi"/>
    <s v="Pandav Nagar"/>
    <s v="Pandav Nagar, New Delhi"/>
    <n v="77.212529059999994"/>
    <n v="28.627898479999999"/>
    <x v="64"/>
    <s v="Indian Rupees(Rs.)"/>
    <x v="0"/>
    <x v="0"/>
    <s v="No"/>
    <s v="No"/>
    <x v="0"/>
    <n v="1"/>
    <n v="300"/>
    <n v="3.6"/>
    <x v="0"/>
    <x v="0"/>
    <x v="0"/>
    <s v="2015_1_18"/>
    <x v="8"/>
    <n v="1"/>
    <n v="18"/>
  </r>
  <r>
    <x v="3209"/>
    <x v="2589"/>
    <n v="1"/>
    <x v="0"/>
    <x v="0"/>
    <s v="Sunder Vihar, Paschim Vihar, New Delhi"/>
    <s v="Paschim Vihar"/>
    <s v="Paschim Vihar, New Delhi"/>
    <n v="77.089398130000006"/>
    <n v="28.664834339999999"/>
    <x v="22"/>
    <s v="Indian Rupees(Rs.)"/>
    <x v="0"/>
    <x v="0"/>
    <s v="No"/>
    <s v="No"/>
    <x v="0"/>
    <n v="9"/>
    <n v="300"/>
    <n v="3.6"/>
    <x v="11"/>
    <x v="2"/>
    <x v="2"/>
    <s v="2012_1_22"/>
    <x v="5"/>
    <n v="1"/>
    <n v="22"/>
  </r>
  <r>
    <x v="3210"/>
    <x v="2590"/>
    <n v="1"/>
    <x v="0"/>
    <x v="0"/>
    <s v="2, Near Kishan Chand Complex, Jwala Heri Market, Paschim Vihar, New Delhi"/>
    <s v="Paschim Vihar"/>
    <s v="Paschim Vihar, New Delhi"/>
    <n v="77.101133799999999"/>
    <n v="28.668401100000001"/>
    <x v="38"/>
    <s v="Indian Rupees(Rs.)"/>
    <x v="0"/>
    <x v="0"/>
    <s v="No"/>
    <s v="No"/>
    <x v="0"/>
    <n v="29"/>
    <n v="300"/>
    <n v="3.6"/>
    <x v="27"/>
    <x v="3"/>
    <x v="3"/>
    <s v="2011_1_4"/>
    <x v="3"/>
    <n v="1"/>
    <n v="4"/>
  </r>
  <r>
    <x v="3211"/>
    <x v="2347"/>
    <n v="1"/>
    <x v="0"/>
    <x v="0"/>
    <s v="A-3/264, Paschim Vihar, New Delhi"/>
    <s v="Paschim Vihar"/>
    <s v="Paschim Vihar, New Delhi"/>
    <n v="77.107355799999993"/>
    <n v="28.670040799999999"/>
    <x v="42"/>
    <s v="Indian Rupees(Rs.)"/>
    <x v="0"/>
    <x v="1"/>
    <s v="No"/>
    <s v="No"/>
    <x v="0"/>
    <n v="108"/>
    <n v="300"/>
    <n v="3.6"/>
    <x v="7"/>
    <x v="2"/>
    <x v="2"/>
    <s v="2010_1_24"/>
    <x v="6"/>
    <n v="1"/>
    <n v="24"/>
  </r>
  <r>
    <x v="3212"/>
    <x v="2566"/>
    <n v="1"/>
    <x v="0"/>
    <x v="0"/>
    <s v="1, A Block Market, Preet Vihar, New Delhi"/>
    <s v="Preet Vihar"/>
    <s v="Preet Vihar, New Delhi"/>
    <n v="77.290993299999997"/>
    <n v="28.6342718"/>
    <x v="787"/>
    <s v="Indian Rupees(Rs.)"/>
    <x v="0"/>
    <x v="0"/>
    <s v="No"/>
    <s v="No"/>
    <x v="0"/>
    <n v="47"/>
    <n v="300"/>
    <n v="3.6"/>
    <x v="15"/>
    <x v="2"/>
    <x v="2"/>
    <s v="2013_1_5"/>
    <x v="0"/>
    <n v="1"/>
    <n v="5"/>
  </r>
  <r>
    <x v="3213"/>
    <x v="2591"/>
    <n v="1"/>
    <x v="0"/>
    <x v="0"/>
    <s v="Shop 1, C-61/2, Arjun Nagar, Safdarjung Enclave, Safdarjung, New Delhi"/>
    <s v="Safdarjung"/>
    <s v="Safdarjung, New Delhi"/>
    <n v="77.199187989999999"/>
    <n v="28.56057904"/>
    <x v="12"/>
    <s v="Indian Rupees(Rs.)"/>
    <x v="0"/>
    <x v="1"/>
    <s v="No"/>
    <s v="No"/>
    <x v="0"/>
    <n v="37"/>
    <n v="300"/>
    <n v="3.6"/>
    <x v="11"/>
    <x v="2"/>
    <x v="2"/>
    <s v="2011_1_22"/>
    <x v="3"/>
    <n v="1"/>
    <n v="22"/>
  </r>
  <r>
    <x v="3214"/>
    <x v="2592"/>
    <n v="1"/>
    <x v="0"/>
    <x v="0"/>
    <s v="A1/1, West Jyoti Nagar, Bhairon Baba Market, Durgapuri Chowk, Shahdara, New Delhi"/>
    <s v="Shahdara"/>
    <s v="Shahdara, New Delhi"/>
    <n v="77.291918999999993"/>
    <n v="28.6896366"/>
    <x v="63"/>
    <s v="Indian Rupees(Rs.)"/>
    <x v="0"/>
    <x v="0"/>
    <s v="No"/>
    <s v="No"/>
    <x v="0"/>
    <n v="1"/>
    <n v="300"/>
    <n v="3.6"/>
    <x v="0"/>
    <x v="0"/>
    <x v="0"/>
    <s v="2014_1_9"/>
    <x v="4"/>
    <n v="1"/>
    <n v="9"/>
  </r>
  <r>
    <x v="3215"/>
    <x v="2593"/>
    <n v="1"/>
    <x v="0"/>
    <x v="0"/>
    <s v="1/7228, East Gorakh Park, Hanuman Mandir, Shahdara, New Delhi"/>
    <s v="Shahdara"/>
    <s v="Shahdara, New Delhi"/>
    <n v="77.2850964"/>
    <n v="28.682269699999999"/>
    <x v="53"/>
    <s v="Indian Rupees(Rs.)"/>
    <x v="0"/>
    <x v="0"/>
    <s v="No"/>
    <s v="No"/>
    <x v="0"/>
    <n v="3"/>
    <n v="300"/>
    <n v="3.6"/>
    <x v="0"/>
    <x v="0"/>
    <x v="0"/>
    <s v="2016_1_21"/>
    <x v="1"/>
    <n v="1"/>
    <n v="21"/>
  </r>
  <r>
    <x v="3216"/>
    <x v="2594"/>
    <n v="1"/>
    <x v="0"/>
    <x v="0"/>
    <s v="D 11, Main Road, Tagore Garden, New Delhi"/>
    <s v="Tagore Garden"/>
    <s v="Tagore Garden, New Delhi"/>
    <n v="77.112166500000001"/>
    <n v="28.6499138"/>
    <x v="64"/>
    <s v="Indian Rupees(Rs.)"/>
    <x v="0"/>
    <x v="0"/>
    <s v="No"/>
    <s v="No"/>
    <x v="0"/>
    <n v="3"/>
    <n v="300"/>
    <n v="3.6"/>
    <x v="0"/>
    <x v="0"/>
    <x v="0"/>
    <s v="2015_1_23"/>
    <x v="8"/>
    <n v="1"/>
    <n v="23"/>
  </r>
  <r>
    <x v="3217"/>
    <x v="2595"/>
    <n v="1"/>
    <x v="0"/>
    <x v="0"/>
    <s v="19 B, Sewak Park, Near Metro Pillor 771, Uttam Nagar, New Delhi"/>
    <s v="Uttam Nagar"/>
    <s v="Uttam Nagar, New Delhi"/>
    <n v="77.034600499999996"/>
    <n v="28.619403599999998"/>
    <x v="12"/>
    <s v="Indian Rupees(Rs.)"/>
    <x v="0"/>
    <x v="1"/>
    <s v="No"/>
    <s v="No"/>
    <x v="0"/>
    <n v="2"/>
    <n v="300"/>
    <n v="3.6"/>
    <x v="0"/>
    <x v="0"/>
    <x v="0"/>
    <s v="2018_1_27"/>
    <x v="2"/>
    <n v="1"/>
    <n v="27"/>
  </r>
  <r>
    <x v="3218"/>
    <x v="2415"/>
    <n v="1"/>
    <x v="0"/>
    <x v="0"/>
    <s v="Shop 3, B-35/B, Single Storey, Vijay Nagar, New Delhi"/>
    <s v="Vijay Nagar"/>
    <s v="Vijay Nagar, New Delhi"/>
    <n v="77.201307700000001"/>
    <n v="28.6910317"/>
    <x v="708"/>
    <s v="Indian Rupees(Rs.)"/>
    <x v="0"/>
    <x v="0"/>
    <s v="No"/>
    <s v="No"/>
    <x v="0"/>
    <n v="114"/>
    <n v="300"/>
    <n v="3.6"/>
    <x v="5"/>
    <x v="2"/>
    <x v="2"/>
    <s v="2018_1_15"/>
    <x v="2"/>
    <n v="1"/>
    <n v="15"/>
  </r>
  <r>
    <x v="3219"/>
    <x v="2596"/>
    <n v="1"/>
    <x v="0"/>
    <x v="0"/>
    <s v="Shop 1, F-233, Vikaspuri, New Delhi"/>
    <s v="Vikaspuri"/>
    <s v="Vikaspuri, New Delhi"/>
    <n v="77.070988099999994"/>
    <n v="28.642645000000002"/>
    <x v="788"/>
    <s v="Indian Rupees(Rs.)"/>
    <x v="0"/>
    <x v="0"/>
    <s v="No"/>
    <s v="No"/>
    <x v="0"/>
    <n v="5"/>
    <n v="300"/>
    <n v="3.6"/>
    <x v="10"/>
    <x v="2"/>
    <x v="2"/>
    <s v="2018_1_22"/>
    <x v="2"/>
    <n v="1"/>
    <n v="22"/>
  </r>
  <r>
    <x v="3220"/>
    <x v="2597"/>
    <n v="1"/>
    <x v="0"/>
    <x v="0"/>
    <s v="17, J Block, DDA Market"/>
    <s v="Vikaspuri"/>
    <s v="Vikaspuri, New Delhi"/>
    <n v="77.079740299999997"/>
    <n v="28.641959499999999"/>
    <x v="14"/>
    <s v="Indian Rupees(Rs.)"/>
    <x v="0"/>
    <x v="0"/>
    <s v="No"/>
    <s v="No"/>
    <x v="0"/>
    <n v="12"/>
    <n v="300"/>
    <n v="3.6"/>
    <x v="13"/>
    <x v="2"/>
    <x v="2"/>
    <s v="2013_1_7"/>
    <x v="0"/>
    <n v="1"/>
    <n v="7"/>
  </r>
  <r>
    <x v="3221"/>
    <x v="2598"/>
    <n v="1"/>
    <x v="0"/>
    <x v="0"/>
    <s v="C 71, Jhilmil Colony, Vivek Vihar, New Delhi"/>
    <s v="Vivek Vihar"/>
    <s v="Vivek Vihar, New Delhi"/>
    <n v="77.312065039999993"/>
    <n v="28.669100459999999"/>
    <x v="25"/>
    <s v="Indian Rupees(Rs.)"/>
    <x v="0"/>
    <x v="1"/>
    <s v="No"/>
    <s v="No"/>
    <x v="0"/>
    <n v="35"/>
    <n v="300"/>
    <n v="3.6"/>
    <x v="7"/>
    <x v="2"/>
    <x v="2"/>
    <s v="2018_1_24"/>
    <x v="2"/>
    <n v="1"/>
    <n v="24"/>
  </r>
  <r>
    <x v="3222"/>
    <x v="2599"/>
    <n v="1"/>
    <x v="0"/>
    <x v="0"/>
    <s v="A-795, Shastri Nagar, Ashok Vihar Phase 1, New Delhi"/>
    <s v="Ashok Vihar Phase 1"/>
    <s v="Ashok Vihar Phase 1, New Delhi"/>
    <n v="77.185585099999997"/>
    <n v="28.6738532"/>
    <x v="572"/>
    <s v="Indian Rupees(Rs.)"/>
    <x v="0"/>
    <x v="0"/>
    <s v="No"/>
    <s v="No"/>
    <x v="0"/>
    <n v="9"/>
    <n v="300"/>
    <n v="3.6"/>
    <x v="13"/>
    <x v="2"/>
    <x v="2"/>
    <s v="2013_12_18"/>
    <x v="0"/>
    <n v="12"/>
    <n v="18"/>
  </r>
  <r>
    <x v="3223"/>
    <x v="2474"/>
    <n v="1"/>
    <x v="0"/>
    <x v="0"/>
    <s v="BA-Block, Deep Market, Ashok Vihar Phase 1, New Delhi"/>
    <s v="Ashok Vihar Phase 1"/>
    <s v="Ashok Vihar Phase 1, New Delhi"/>
    <n v="77.172421900000003"/>
    <n v="28.6940223"/>
    <x v="19"/>
    <s v="Indian Rupees(Rs.)"/>
    <x v="0"/>
    <x v="0"/>
    <s v="No"/>
    <s v="No"/>
    <x v="0"/>
    <n v="1"/>
    <n v="300"/>
    <n v="3.6"/>
    <x v="0"/>
    <x v="0"/>
    <x v="0"/>
    <s v="2017_12_20"/>
    <x v="7"/>
    <n v="12"/>
    <n v="20"/>
  </r>
  <r>
    <x v="3224"/>
    <x v="2600"/>
    <n v="1"/>
    <x v="0"/>
    <x v="0"/>
    <s v="Shop 136, Shastri Nagar, Ashok Vihar Phase 1, New Delhi"/>
    <s v="Ashok Vihar Phase 1"/>
    <s v="Ashok Vihar Phase 1, New Delhi"/>
    <n v="77.185630000000003"/>
    <n v="28.673812699999999"/>
    <x v="92"/>
    <s v="Indian Rupees(Rs.)"/>
    <x v="0"/>
    <x v="0"/>
    <s v="No"/>
    <s v="No"/>
    <x v="0"/>
    <n v="1"/>
    <n v="300"/>
    <n v="3.6"/>
    <x v="0"/>
    <x v="0"/>
    <x v="0"/>
    <s v="2010_12_11"/>
    <x v="6"/>
    <n v="12"/>
    <n v="11"/>
  </r>
  <r>
    <x v="3225"/>
    <x v="2553"/>
    <n v="1"/>
    <x v="0"/>
    <x v="0"/>
    <s v="3, PVR Priya, Basant Lok Market, Vasant Vihar, New Delhi"/>
    <s v="Basant Lok Market, Vasant Vihar"/>
    <s v="Basant Lok Market, Vasant Vihar, New Delhi"/>
    <n v="77.163354010000006"/>
    <n v="28.557490520000002"/>
    <x v="101"/>
    <s v="Indian Rupees(Rs.)"/>
    <x v="0"/>
    <x v="1"/>
    <s v="No"/>
    <s v="No"/>
    <x v="0"/>
    <n v="23"/>
    <n v="300"/>
    <n v="3.6"/>
    <x v="27"/>
    <x v="3"/>
    <x v="3"/>
    <s v="2018_12_23"/>
    <x v="2"/>
    <n v="12"/>
    <n v="23"/>
  </r>
  <r>
    <x v="3226"/>
    <x v="2404"/>
    <n v="1"/>
    <x v="0"/>
    <x v="0"/>
    <s v="1972-1973, Corner Gali Paranthe, Opposite Central Bank, Chandni Chowk, New Delhi"/>
    <s v="Chandni Chowk"/>
    <s v="Chandni Chowk, New Delhi"/>
    <n v="77.230770699999994"/>
    <n v="28.656224900000002"/>
    <x v="770"/>
    <s v="Indian Rupees(Rs.)"/>
    <x v="0"/>
    <x v="0"/>
    <s v="No"/>
    <s v="No"/>
    <x v="0"/>
    <n v="163"/>
    <n v="300"/>
    <n v="3.6"/>
    <x v="3"/>
    <x v="2"/>
    <x v="2"/>
    <s v="2011_12_25"/>
    <x v="3"/>
    <n v="12"/>
    <n v="25"/>
  </r>
  <r>
    <x v="3227"/>
    <x v="2601"/>
    <n v="1"/>
    <x v="0"/>
    <x v="0"/>
    <s v="K-1/135, Main Road, C R Park, Chittaranjan Park, New Delhi"/>
    <s v="Chittaranjan Park"/>
    <s v="Chittaranjan Park, New Delhi"/>
    <n v="77.248180099999999"/>
    <n v="28.541422699999998"/>
    <x v="370"/>
    <s v="Indian Rupees(Rs.)"/>
    <x v="0"/>
    <x v="1"/>
    <s v="No"/>
    <s v="No"/>
    <x v="0"/>
    <n v="18"/>
    <n v="300"/>
    <n v="3.6"/>
    <x v="15"/>
    <x v="2"/>
    <x v="2"/>
    <s v="2014_12_13"/>
    <x v="4"/>
    <n v="12"/>
    <n v="13"/>
  </r>
  <r>
    <x v="3228"/>
    <x v="1007"/>
    <n v="1"/>
    <x v="0"/>
    <x v="0"/>
    <s v="DLF South Square, Sarojini Nagar, New Delhi"/>
    <s v="DLF South Square, Sarojini Nagar"/>
    <s v="DLF South Square, Sarojini Nagar, New Delhi"/>
    <n v="77.195198599999998"/>
    <n v="28.5763982"/>
    <x v="318"/>
    <s v="Indian Rupees(Rs.)"/>
    <x v="0"/>
    <x v="0"/>
    <s v="No"/>
    <s v="No"/>
    <x v="0"/>
    <n v="195"/>
    <n v="300"/>
    <n v="3.6"/>
    <x v="7"/>
    <x v="2"/>
    <x v="2"/>
    <s v="2018_12_6"/>
    <x v="2"/>
    <n v="12"/>
    <n v="6"/>
  </r>
  <r>
    <x v="3229"/>
    <x v="2602"/>
    <n v="1"/>
    <x v="0"/>
    <x v="0"/>
    <s v="B-36/11, GT Karnal Road Industrial Area, Near Nanak Piao Gurudwara, Gujranwala Town, New Delhi"/>
    <s v="Gujranwala Town"/>
    <s v="Gujranwala Town, New Delhi"/>
    <n v="0"/>
    <n v="0"/>
    <x v="31"/>
    <s v="Indian Rupees(Rs.)"/>
    <x v="0"/>
    <x v="0"/>
    <s v="No"/>
    <s v="No"/>
    <x v="0"/>
    <n v="35"/>
    <n v="300"/>
    <n v="3.6"/>
    <x v="5"/>
    <x v="2"/>
    <x v="2"/>
    <s v="2011_12_28"/>
    <x v="3"/>
    <n v="12"/>
    <n v="28"/>
  </r>
  <r>
    <x v="3230"/>
    <x v="2603"/>
    <n v="1"/>
    <x v="0"/>
    <x v="0"/>
    <s v="Behind Baroda House, Kasturbha Gandhi Marg, Near India Gate, New Delhi"/>
    <s v="India Gate"/>
    <s v="India Gate, New Delhi"/>
    <n v="77.229603100000006"/>
    <n v="28.6184829"/>
    <x v="299"/>
    <s v="Indian Rupees(Rs.)"/>
    <x v="0"/>
    <x v="0"/>
    <s v="No"/>
    <s v="No"/>
    <x v="0"/>
    <n v="266"/>
    <n v="300"/>
    <n v="3.6"/>
    <x v="5"/>
    <x v="2"/>
    <x v="2"/>
    <s v="2018_12_21"/>
    <x v="2"/>
    <n v="12"/>
    <n v="21"/>
  </r>
  <r>
    <x v="3231"/>
    <x v="2604"/>
    <n v="1"/>
    <x v="0"/>
    <x v="0"/>
    <s v="HS-3, Main Market, Kailash Colony, New Delhi"/>
    <s v="Kailash Colony"/>
    <s v="Kailash Colony, New Delhi"/>
    <n v="77.242176700000002"/>
    <n v="28.552728599999998"/>
    <x v="789"/>
    <s v="Indian Rupees(Rs.)"/>
    <x v="0"/>
    <x v="0"/>
    <s v="No"/>
    <s v="No"/>
    <x v="0"/>
    <n v="729"/>
    <n v="300"/>
    <n v="3.6"/>
    <x v="12"/>
    <x v="1"/>
    <x v="1"/>
    <s v="2018_12_21"/>
    <x v="2"/>
    <n v="12"/>
    <n v="21"/>
  </r>
  <r>
    <x v="3232"/>
    <x v="2605"/>
    <n v="1"/>
    <x v="0"/>
    <x v="0"/>
    <s v="B-4/96 A, Keshavpuram, Lawrence Road, New Delhi"/>
    <s v="Lawrence Road"/>
    <s v="Lawrence Road, New Delhi"/>
    <n v="77.159850599999999"/>
    <n v="28.689719499999999"/>
    <x v="790"/>
    <s v="Indian Rupees(Rs.)"/>
    <x v="0"/>
    <x v="0"/>
    <s v="No"/>
    <s v="No"/>
    <x v="0"/>
    <n v="23"/>
    <n v="300"/>
    <n v="3.6"/>
    <x v="11"/>
    <x v="2"/>
    <x v="2"/>
    <s v="2012_12_23"/>
    <x v="5"/>
    <n v="12"/>
    <n v="23"/>
  </r>
  <r>
    <x v="3233"/>
    <x v="2606"/>
    <n v="1"/>
    <x v="0"/>
    <x v="0"/>
    <s v="267, Ek Minar Masjid Road, Lalita Park, Laxmi Nagar, New Delhi"/>
    <s v="Laxmi Nagar"/>
    <s v="Laxmi Nagar, New Delhi"/>
    <n v="77.273255199999994"/>
    <n v="28.6300597"/>
    <x v="19"/>
    <s v="Indian Rupees(Rs.)"/>
    <x v="0"/>
    <x v="0"/>
    <s v="No"/>
    <s v="No"/>
    <x v="0"/>
    <n v="31"/>
    <n v="300"/>
    <n v="3.6"/>
    <x v="4"/>
    <x v="2"/>
    <x v="2"/>
    <s v="2011_12_15"/>
    <x v="3"/>
    <n v="12"/>
    <n v="15"/>
  </r>
  <r>
    <x v="3234"/>
    <x v="2607"/>
    <n v="1"/>
    <x v="0"/>
    <x v="0"/>
    <s v="70, Mehar Chand Market, Lodhi Colony, New Delhi"/>
    <s v="Lodhi Colony"/>
    <s v="Lodhi Colony, New Delhi"/>
    <n v="77.226560939999999"/>
    <n v="28.58456559"/>
    <x v="791"/>
    <s v="Indian Rupees(Rs.)"/>
    <x v="0"/>
    <x v="1"/>
    <s v="No"/>
    <s v="No"/>
    <x v="0"/>
    <n v="200"/>
    <n v="300"/>
    <n v="3.6"/>
    <x v="3"/>
    <x v="2"/>
    <x v="2"/>
    <s v="2010_12_7"/>
    <x v="6"/>
    <n v="12"/>
    <n v="7"/>
  </r>
  <r>
    <x v="3235"/>
    <x v="2608"/>
    <n v="1"/>
    <x v="0"/>
    <x v="0"/>
    <s v="A-79, Chandgi Ram Building, Vasant Kunj Road, NH 8, Mahipalpur, New Delhi"/>
    <s v="Mahipalpur"/>
    <s v="Mahipalpur, New Delhi"/>
    <n v="77.124921200000003"/>
    <n v="28.546728900000002"/>
    <x v="792"/>
    <s v="Indian Rupees(Rs.)"/>
    <x v="0"/>
    <x v="0"/>
    <s v="No"/>
    <s v="No"/>
    <x v="0"/>
    <n v="5"/>
    <n v="300"/>
    <n v="3.6"/>
    <x v="27"/>
    <x v="3"/>
    <x v="3"/>
    <s v="2012_12_19"/>
    <x v="5"/>
    <n v="12"/>
    <n v="19"/>
  </r>
  <r>
    <x v="3236"/>
    <x v="2440"/>
    <n v="1"/>
    <x v="0"/>
    <x v="0"/>
    <s v="The Gallery, New Manglapuri, MG Road, New Delhi"/>
    <s v="MG Road"/>
    <s v="MG Road, New Delhi"/>
    <n v="77.166377400000002"/>
    <n v="28.5009424"/>
    <x v="44"/>
    <s v="Indian Rupees(Rs.)"/>
    <x v="0"/>
    <x v="0"/>
    <s v="No"/>
    <s v="No"/>
    <x v="0"/>
    <n v="1"/>
    <n v="300"/>
    <n v="3.6"/>
    <x v="0"/>
    <x v="0"/>
    <x v="0"/>
    <s v="2013_12_12"/>
    <x v="0"/>
    <n v="12"/>
    <n v="12"/>
  </r>
  <r>
    <x v="3237"/>
    <x v="2609"/>
    <n v="1"/>
    <x v="0"/>
    <x v="0"/>
    <s v="Ground Floor, Moments Mall, Kirti Nagar, New Delhi"/>
    <s v="Moments Mall, Kirti Nagar"/>
    <s v="Moments Mall, Kirti Nagar, New Delhi"/>
    <n v="77.146624299999999"/>
    <n v="28.656769100000002"/>
    <x v="38"/>
    <s v="Indian Rupees(Rs.)"/>
    <x v="0"/>
    <x v="0"/>
    <s v="No"/>
    <s v="No"/>
    <x v="0"/>
    <n v="13"/>
    <n v="300"/>
    <n v="3.6"/>
    <x v="11"/>
    <x v="2"/>
    <x v="2"/>
    <s v="2016_12_23"/>
    <x v="1"/>
    <n v="12"/>
    <n v="23"/>
  </r>
  <r>
    <x v="3238"/>
    <x v="2610"/>
    <n v="1"/>
    <x v="0"/>
    <x v="0"/>
    <s v="Shop 57, Ghalib Road, Near Lal Mahal, Nizamuddin, New Delhi"/>
    <s v="Nizamuddin"/>
    <s v="Nizamuddin, New Delhi"/>
    <n v="77.242491000000001"/>
    <n v="28.592242800000001"/>
    <x v="315"/>
    <s v="Indian Rupees(Rs.)"/>
    <x v="0"/>
    <x v="0"/>
    <s v="No"/>
    <s v="No"/>
    <x v="0"/>
    <n v="251"/>
    <n v="300"/>
    <n v="3.6"/>
    <x v="3"/>
    <x v="2"/>
    <x v="2"/>
    <s v="2018_12_20"/>
    <x v="2"/>
    <n v="12"/>
    <n v="20"/>
  </r>
  <r>
    <x v="3239"/>
    <x v="2611"/>
    <n v="1"/>
    <x v="0"/>
    <x v="0"/>
    <s v="A-106, Opposite Fair Price, Pandav Nagar, New Delhi"/>
    <s v="Pandav Nagar"/>
    <s v="Pandav Nagar, New Delhi"/>
    <n v="77.284334299999998"/>
    <n v="28.618738"/>
    <x v="28"/>
    <s v="Indian Rupees(Rs.)"/>
    <x v="0"/>
    <x v="0"/>
    <s v="No"/>
    <s v="No"/>
    <x v="0"/>
    <n v="1"/>
    <n v="300"/>
    <n v="3.6"/>
    <x v="0"/>
    <x v="0"/>
    <x v="0"/>
    <s v="2017_12_19"/>
    <x v="7"/>
    <n v="12"/>
    <n v="19"/>
  </r>
  <r>
    <x v="3240"/>
    <x v="2612"/>
    <n v="1"/>
    <x v="0"/>
    <x v="0"/>
    <s v="A-4 DDA Market, Near Saakshara Apartments, Paschim Vihar, New Delhi"/>
    <s v="Paschim Vihar"/>
    <s v="Paschim Vihar, New Delhi"/>
    <n v="77.109535820000005"/>
    <n v="28.672795570000002"/>
    <x v="325"/>
    <s v="Indian Rupees(Rs.)"/>
    <x v="0"/>
    <x v="1"/>
    <s v="No"/>
    <s v="No"/>
    <x v="0"/>
    <n v="23"/>
    <n v="300"/>
    <n v="3.6"/>
    <x v="4"/>
    <x v="2"/>
    <x v="2"/>
    <s v="2016_12_28"/>
    <x v="1"/>
    <n v="12"/>
    <n v="28"/>
  </r>
  <r>
    <x v="3241"/>
    <x v="2613"/>
    <n v="1"/>
    <x v="0"/>
    <x v="0"/>
    <s v="HU-7, Near Ram Lila Ground, Pitampura, New Delhi"/>
    <s v="Pitampura"/>
    <s v="Pitampura, New Delhi"/>
    <n v="77.147348899999997"/>
    <n v="28.712802499999999"/>
    <x v="22"/>
    <s v="Indian Rupees(Rs.)"/>
    <x v="0"/>
    <x v="1"/>
    <s v="No"/>
    <s v="No"/>
    <x v="0"/>
    <n v="4"/>
    <n v="300"/>
    <n v="3.6"/>
    <x v="10"/>
    <x v="2"/>
    <x v="2"/>
    <s v="2012_12_25"/>
    <x v="5"/>
    <n v="12"/>
    <n v="25"/>
  </r>
  <r>
    <x v="3242"/>
    <x v="2614"/>
    <n v="1"/>
    <x v="0"/>
    <x v="0"/>
    <s v="33-A, JD Market, Pitampura, New Delhi"/>
    <s v="Pitampura"/>
    <s v="Pitampura, New Delhi"/>
    <n v="77.135585599999999"/>
    <n v="28.701269"/>
    <x v="6"/>
    <s v="Indian Rupees(Rs.)"/>
    <x v="0"/>
    <x v="0"/>
    <s v="No"/>
    <s v="No"/>
    <x v="0"/>
    <n v="93"/>
    <n v="300"/>
    <n v="3.6"/>
    <x v="7"/>
    <x v="2"/>
    <x v="2"/>
    <s v="2018_12_1"/>
    <x v="2"/>
    <n v="12"/>
    <n v="1"/>
  </r>
  <r>
    <x v="3243"/>
    <x v="2615"/>
    <n v="1"/>
    <x v="0"/>
    <x v="0"/>
    <s v="Near Pushpanjali Enclave, Pitampura, New Delhi"/>
    <s v="Pitampura"/>
    <s v="Pitampura, New Delhi"/>
    <n v="77.111615900000004"/>
    <n v="28.693075799999999"/>
    <x v="793"/>
    <s v="Indian Rupees(Rs.)"/>
    <x v="0"/>
    <x v="1"/>
    <s v="No"/>
    <s v="No"/>
    <x v="0"/>
    <n v="63"/>
    <n v="300"/>
    <n v="3.6"/>
    <x v="3"/>
    <x v="2"/>
    <x v="2"/>
    <s v="2012_12_11"/>
    <x v="5"/>
    <n v="12"/>
    <n v="11"/>
  </r>
  <r>
    <x v="3244"/>
    <x v="2553"/>
    <n v="1"/>
    <x v="0"/>
    <x v="0"/>
    <s v="GF-5, Community Centre, PVR Anupam Complex, Saket, New Delhi"/>
    <s v="PVR Anupam Complex"/>
    <s v="PVR Anupam Complex, New Delhi"/>
    <n v="77.2070571"/>
    <n v="28.5234779"/>
    <x v="101"/>
    <s v="Indian Rupees(Rs.)"/>
    <x v="0"/>
    <x v="1"/>
    <s v="No"/>
    <s v="No"/>
    <x v="0"/>
    <n v="109"/>
    <n v="300"/>
    <n v="3.6"/>
    <x v="26"/>
    <x v="3"/>
    <x v="3"/>
    <s v="2017_12_12"/>
    <x v="7"/>
    <n v="12"/>
    <n v="12"/>
  </r>
  <r>
    <x v="3245"/>
    <x v="2440"/>
    <n v="1"/>
    <x v="0"/>
    <x v="0"/>
    <s v="E 184, New, Rajinder Nagar, New Delhi"/>
    <s v="Rajinder Nagar"/>
    <s v="Rajinder Nagar, New Delhi"/>
    <n v="77.179356200000001"/>
    <n v="28.638767999999999"/>
    <x v="44"/>
    <s v="Indian Rupees(Rs.)"/>
    <x v="0"/>
    <x v="0"/>
    <s v="No"/>
    <s v="No"/>
    <x v="0"/>
    <n v="32"/>
    <n v="300"/>
    <n v="3.6"/>
    <x v="15"/>
    <x v="2"/>
    <x v="2"/>
    <s v="2018_12_18"/>
    <x v="2"/>
    <n v="12"/>
    <n v="18"/>
  </r>
  <r>
    <x v="3246"/>
    <x v="2616"/>
    <n v="1"/>
    <x v="0"/>
    <x v="0"/>
    <s v="26/17, Main Bazar, Old Rajinder Nagar, Rajinder Nagar, New Delhi"/>
    <s v="Rajinder Nagar"/>
    <s v="Rajinder Nagar, New Delhi"/>
    <n v="77.183993610000002"/>
    <n v="28.639630839999999"/>
    <x v="42"/>
    <s v="Indian Rupees(Rs.)"/>
    <x v="0"/>
    <x v="1"/>
    <s v="No"/>
    <s v="No"/>
    <x v="0"/>
    <n v="474"/>
    <n v="300"/>
    <n v="3.6"/>
    <x v="12"/>
    <x v="1"/>
    <x v="1"/>
    <s v="2011_12_28"/>
    <x v="3"/>
    <n v="12"/>
    <n v="28"/>
  </r>
  <r>
    <x v="3247"/>
    <x v="2617"/>
    <n v="1"/>
    <x v="0"/>
    <x v="0"/>
    <s v="B5/204, Safdarjung Enclave, Safdarjung, New Delhi"/>
    <s v="Safdarjung"/>
    <s v="Safdarjung, New Delhi"/>
    <n v="0"/>
    <n v="0"/>
    <x v="21"/>
    <s v="Indian Rupees(Rs.)"/>
    <x v="0"/>
    <x v="0"/>
    <s v="No"/>
    <s v="No"/>
    <x v="0"/>
    <n v="3"/>
    <n v="300"/>
    <n v="3.6"/>
    <x v="0"/>
    <x v="0"/>
    <x v="0"/>
    <s v="2012_12_25"/>
    <x v="5"/>
    <n v="12"/>
    <n v="25"/>
  </r>
  <r>
    <x v="3248"/>
    <x v="2453"/>
    <n v="1"/>
    <x v="0"/>
    <x v="0"/>
    <s v="Main IGNOU Road, Neb Sarai, Sainik Farms, New Delhi"/>
    <s v="Sainik Farms"/>
    <s v="Sainik Farms, New Delhi"/>
    <n v="77.200180560000007"/>
    <n v="28.507902779999998"/>
    <x v="12"/>
    <s v="Indian Rupees(Rs.)"/>
    <x v="0"/>
    <x v="0"/>
    <s v="No"/>
    <s v="No"/>
    <x v="0"/>
    <n v="16"/>
    <n v="300"/>
    <n v="3.6"/>
    <x v="6"/>
    <x v="3"/>
    <x v="3"/>
    <s v="2011_12_14"/>
    <x v="3"/>
    <n v="12"/>
    <n v="14"/>
  </r>
  <r>
    <x v="3249"/>
    <x v="2618"/>
    <n v="1"/>
    <x v="0"/>
    <x v="0"/>
    <s v="Shop 1, P-2 Vikas Commercial Complex, Pillangi Village, Sarojini Nagar, New Delhi"/>
    <s v="Sarojini Nagar"/>
    <s v="Sarojini Nagar, New Delhi"/>
    <n v="77.201279499999998"/>
    <n v="28.579719600000001"/>
    <x v="38"/>
    <s v="Indian Rupees(Rs.)"/>
    <x v="0"/>
    <x v="0"/>
    <s v="No"/>
    <s v="No"/>
    <x v="0"/>
    <n v="1"/>
    <n v="300"/>
    <n v="3.6"/>
    <x v="0"/>
    <x v="0"/>
    <x v="0"/>
    <s v="2016_12_23"/>
    <x v="1"/>
    <n v="12"/>
    <n v="23"/>
  </r>
  <r>
    <x v="3250"/>
    <x v="2619"/>
    <n v="1"/>
    <x v="0"/>
    <x v="0"/>
    <s v="C-1, Main Market, Naveen Shahdara, Shahdara, New Delhi"/>
    <s v="Shahdara"/>
    <s v="Shahdara, New Delhi"/>
    <n v="77.285706300000001"/>
    <n v="28.676485499999998"/>
    <x v="12"/>
    <s v="Indian Rupees(Rs.)"/>
    <x v="0"/>
    <x v="0"/>
    <s v="No"/>
    <s v="No"/>
    <x v="0"/>
    <n v="4"/>
    <n v="300"/>
    <n v="3.6"/>
    <x v="20"/>
    <x v="3"/>
    <x v="3"/>
    <s v="2013_12_3"/>
    <x v="0"/>
    <n v="12"/>
    <n v="3"/>
  </r>
  <r>
    <x v="3251"/>
    <x v="2620"/>
    <n v="1"/>
    <x v="0"/>
    <x v="0"/>
    <s v="Near Aggarwal Clinic, Main Babarpur Road, Rohtash Nagar, Shahdara, New Delhi"/>
    <s v="Shahdara"/>
    <s v="Shahdara, New Delhi"/>
    <n v="77.288232800000003"/>
    <n v="28.678557900000001"/>
    <x v="3"/>
    <s v="Indian Rupees(Rs.)"/>
    <x v="0"/>
    <x v="0"/>
    <s v="No"/>
    <s v="No"/>
    <x v="0"/>
    <n v="11"/>
    <n v="300"/>
    <n v="3.6"/>
    <x v="27"/>
    <x v="3"/>
    <x v="3"/>
    <s v="2018_12_10"/>
    <x v="2"/>
    <n v="12"/>
    <n v="10"/>
  </r>
  <r>
    <x v="3252"/>
    <x v="2621"/>
    <n v="1"/>
    <x v="0"/>
    <x v="0"/>
    <s v="SE 42, Near BW Block, Shalimar Bagh, New Delhi"/>
    <s v="Shalimar Bagh"/>
    <s v="Shalimar Bagh, New Delhi"/>
    <n v="77.155903699999996"/>
    <n v="28.7057298"/>
    <x v="101"/>
    <s v="Indian Rupees(Rs.)"/>
    <x v="0"/>
    <x v="0"/>
    <s v="No"/>
    <s v="No"/>
    <x v="0"/>
    <n v="46"/>
    <n v="300"/>
    <n v="3.6"/>
    <x v="4"/>
    <x v="2"/>
    <x v="2"/>
    <s v="2011_12_26"/>
    <x v="3"/>
    <n v="12"/>
    <n v="26"/>
  </r>
  <r>
    <x v="3253"/>
    <x v="2622"/>
    <n v="1"/>
    <x v="0"/>
    <x v="0"/>
    <s v="15/16, Mangal Bazar, Tilak Nagar, New Delhi"/>
    <s v="Tilak Nagar"/>
    <s v="Tilak Nagar, New Delhi"/>
    <n v="77.092548100000002"/>
    <n v="28.640949200000001"/>
    <x v="735"/>
    <s v="Indian Rupees(Rs.)"/>
    <x v="0"/>
    <x v="1"/>
    <s v="No"/>
    <s v="No"/>
    <x v="0"/>
    <n v="21"/>
    <n v="300"/>
    <n v="3.6"/>
    <x v="9"/>
    <x v="2"/>
    <x v="2"/>
    <s v="2014_12_26"/>
    <x v="4"/>
    <n v="12"/>
    <n v="26"/>
  </r>
  <r>
    <x v="3254"/>
    <x v="2623"/>
    <n v="1"/>
    <x v="0"/>
    <x v="0"/>
    <s v="A 65, Gurudwara Road, Mohan Garden, Uttam Nagar, New Delhi"/>
    <s v="Uttam Nagar"/>
    <s v="Uttam Nagar, New Delhi"/>
    <n v="77.041128099999995"/>
    <n v="28.6217969"/>
    <x v="42"/>
    <s v="Indian Rupees(Rs.)"/>
    <x v="0"/>
    <x v="1"/>
    <s v="No"/>
    <s v="No"/>
    <x v="0"/>
    <n v="4"/>
    <n v="300"/>
    <n v="3.6"/>
    <x v="13"/>
    <x v="2"/>
    <x v="2"/>
    <s v="2015_12_28"/>
    <x v="8"/>
    <n v="12"/>
    <n v="28"/>
  </r>
  <r>
    <x v="3255"/>
    <x v="2624"/>
    <n v="1"/>
    <x v="0"/>
    <x v="0"/>
    <s v="11, Munirka Marg, Vasant Vihar, New Delhi"/>
    <s v="Vasant Vihar"/>
    <s v="Vasant Vihar, New Delhi"/>
    <n v="77.159766669999996"/>
    <n v="28.55818056"/>
    <x v="21"/>
    <s v="Indian Rupees(Rs.)"/>
    <x v="0"/>
    <x v="1"/>
    <s v="No"/>
    <s v="No"/>
    <x v="0"/>
    <n v="18"/>
    <n v="300"/>
    <n v="3.6"/>
    <x v="15"/>
    <x v="2"/>
    <x v="2"/>
    <s v="2015_12_13"/>
    <x v="8"/>
    <n v="12"/>
    <n v="13"/>
  </r>
  <r>
    <x v="3256"/>
    <x v="2625"/>
    <n v="1"/>
    <x v="0"/>
    <x v="0"/>
    <s v="F-130/4, Gautam Nagar, Sudershan Road, Yusuf Sarai, New Delhi"/>
    <s v="Yusuf Sarai"/>
    <s v="Yusuf Sarai, New Delhi"/>
    <n v="77.210560599999994"/>
    <n v="28.561910000000001"/>
    <x v="14"/>
    <s v="Indian Rupees(Rs.)"/>
    <x v="0"/>
    <x v="0"/>
    <s v="No"/>
    <s v="No"/>
    <x v="0"/>
    <n v="3"/>
    <n v="300"/>
    <n v="3.6"/>
    <x v="0"/>
    <x v="0"/>
    <x v="0"/>
    <s v="2015_12_3"/>
    <x v="8"/>
    <n v="12"/>
    <n v="3"/>
  </r>
  <r>
    <x v="3257"/>
    <x v="2626"/>
    <n v="1"/>
    <x v="0"/>
    <x v="0"/>
    <s v="A-5, Central Market, Ashok Vihar Phase 1, New Delhi"/>
    <s v="Ashok Vihar Phase 1"/>
    <s v="Ashok Vihar Phase 1, New Delhi"/>
    <n v="77.171657600000003"/>
    <n v="28.692938099999999"/>
    <x v="38"/>
    <s v="Indian Rupees(Rs.)"/>
    <x v="0"/>
    <x v="0"/>
    <s v="No"/>
    <s v="No"/>
    <x v="0"/>
    <n v="74"/>
    <n v="300"/>
    <n v="3.6"/>
    <x v="11"/>
    <x v="2"/>
    <x v="2"/>
    <s v="2012_11_1"/>
    <x v="5"/>
    <n v="11"/>
    <n v="1"/>
  </r>
  <r>
    <x v="3258"/>
    <x v="2627"/>
    <n v="1"/>
    <x v="0"/>
    <x v="0"/>
    <s v="8, Community Center, New Friends Colony, New Delhi"/>
    <s v="Community Centre, New Friends Colony"/>
    <s v="Community Centre, New Friends Colony, New Delhi"/>
    <n v="77.268200219999997"/>
    <n v="28.561288430000001"/>
    <x v="794"/>
    <s v="Indian Rupees(Rs.)"/>
    <x v="0"/>
    <x v="0"/>
    <s v="No"/>
    <s v="No"/>
    <x v="0"/>
    <n v="27"/>
    <n v="300"/>
    <n v="3.6"/>
    <x v="27"/>
    <x v="3"/>
    <x v="3"/>
    <s v="2014_11_25"/>
    <x v="4"/>
    <n v="11"/>
    <n v="25"/>
  </r>
  <r>
    <x v="3259"/>
    <x v="2628"/>
    <n v="1"/>
    <x v="0"/>
    <x v="0"/>
    <s v="Ground Floor, Epicuria Food Mall, Nehru Place, New Delhi"/>
    <s v="Epicuria Food Mall, Nehru Place"/>
    <s v="Epicuria Food Mall, Nehru Place, New Delhi"/>
    <n v="77.251740699999999"/>
    <n v="28.551441100000002"/>
    <x v="48"/>
    <s v="Indian Rupees(Rs.)"/>
    <x v="0"/>
    <x v="0"/>
    <s v="No"/>
    <s v="No"/>
    <x v="0"/>
    <n v="9"/>
    <n v="300"/>
    <n v="3.6"/>
    <x v="11"/>
    <x v="2"/>
    <x v="2"/>
    <s v="2016_11_3"/>
    <x v="1"/>
    <n v="11"/>
    <n v="3"/>
  </r>
  <r>
    <x v="3260"/>
    <x v="2629"/>
    <n v="1"/>
    <x v="0"/>
    <x v="0"/>
    <s v="13/56, Geeta Colony, New Delhi"/>
    <s v="Geeta Colony"/>
    <s v="Geeta Colony, New Delhi"/>
    <n v="77.274979500000001"/>
    <n v="28.65092671"/>
    <x v="795"/>
    <s v="Indian Rupees(Rs.)"/>
    <x v="0"/>
    <x v="0"/>
    <s v="No"/>
    <s v="No"/>
    <x v="0"/>
    <n v="17"/>
    <n v="300"/>
    <n v="3.6"/>
    <x v="15"/>
    <x v="2"/>
    <x v="2"/>
    <s v="2018_11_9"/>
    <x v="2"/>
    <n v="11"/>
    <n v="9"/>
  </r>
  <r>
    <x v="3261"/>
    <x v="2630"/>
    <n v="1"/>
    <x v="0"/>
    <x v="0"/>
    <s v="BA 142-A, Jail Road, New Delhi"/>
    <s v="Jail Road"/>
    <s v="Jail Road, New Delhi"/>
    <n v="77.097714400000001"/>
    <n v="28.631453499999999"/>
    <x v="25"/>
    <s v="Indian Rupees(Rs.)"/>
    <x v="0"/>
    <x v="1"/>
    <s v="No"/>
    <s v="No"/>
    <x v="0"/>
    <n v="29"/>
    <n v="300"/>
    <n v="3.6"/>
    <x v="21"/>
    <x v="2"/>
    <x v="2"/>
    <s v="2017_11_9"/>
    <x v="7"/>
    <n v="11"/>
    <n v="9"/>
  </r>
  <r>
    <x v="3262"/>
    <x v="2631"/>
    <n v="1"/>
    <x v="0"/>
    <x v="0"/>
    <s v="1-D, Kamla Nagar, New Delhi"/>
    <s v="Kamla Nagar"/>
    <s v="Kamla Nagar, New Delhi"/>
    <n v="77.199757000000005"/>
    <n v="28.682385199999999"/>
    <x v="64"/>
    <s v="Indian Rupees(Rs.)"/>
    <x v="0"/>
    <x v="0"/>
    <s v="No"/>
    <s v="No"/>
    <x v="0"/>
    <n v="41"/>
    <n v="300"/>
    <n v="3.6"/>
    <x v="6"/>
    <x v="3"/>
    <x v="3"/>
    <s v="2014_11_21"/>
    <x v="4"/>
    <n v="11"/>
    <n v="21"/>
  </r>
  <r>
    <x v="3263"/>
    <x v="2632"/>
    <n v="1"/>
    <x v="0"/>
    <x v="0"/>
    <s v="26A South Anarkali Extension Opposite Community center, Baldev Park, Krishna Nagar, New Delhi"/>
    <s v="Krishna Nagar"/>
    <s v="Krishna Nagar, New Delhi"/>
    <n v="0"/>
    <n v="0"/>
    <x v="22"/>
    <s v="Indian Rupees(Rs.)"/>
    <x v="0"/>
    <x v="0"/>
    <s v="No"/>
    <s v="No"/>
    <x v="0"/>
    <n v="6"/>
    <n v="300"/>
    <n v="3.6"/>
    <x v="10"/>
    <x v="2"/>
    <x v="2"/>
    <s v="2013_11_27"/>
    <x v="0"/>
    <n v="11"/>
    <n v="27"/>
  </r>
  <r>
    <x v="3264"/>
    <x v="2633"/>
    <n v="1"/>
    <x v="0"/>
    <x v="0"/>
    <s v="Shop 5, F-1/9, Krishna Nagar, New Delhi"/>
    <s v="Krishna Nagar"/>
    <s v="Krishna Nagar, New Delhi"/>
    <n v="77.281509400000004"/>
    <n v="28.660251200000001"/>
    <x v="12"/>
    <s v="Indian Rupees(Rs.)"/>
    <x v="0"/>
    <x v="0"/>
    <s v="No"/>
    <s v="No"/>
    <x v="0"/>
    <n v="2"/>
    <n v="300"/>
    <n v="3.6"/>
    <x v="0"/>
    <x v="0"/>
    <x v="0"/>
    <s v="2010_11_23"/>
    <x v="6"/>
    <n v="11"/>
    <n v="23"/>
  </r>
  <r>
    <x v="3265"/>
    <x v="2634"/>
    <n v="1"/>
    <x v="0"/>
    <x v="0"/>
    <s v="Ground Floor, C-196, Near Railway Fatak, Lajpat Nagar 1, New Delhi"/>
    <s v="Lajpat Nagar 1"/>
    <s v="Lajpat Nagar 1, New Delhi"/>
    <n v="77.241046900000001"/>
    <n v="28.578602199999999"/>
    <x v="14"/>
    <s v="Indian Rupees(Rs.)"/>
    <x v="0"/>
    <x v="0"/>
    <s v="No"/>
    <s v="No"/>
    <x v="0"/>
    <n v="1"/>
    <n v="300"/>
    <n v="3.6"/>
    <x v="0"/>
    <x v="0"/>
    <x v="0"/>
    <s v="2017_11_26"/>
    <x v="7"/>
    <n v="11"/>
    <n v="26"/>
  </r>
  <r>
    <x v="3266"/>
    <x v="2635"/>
    <n v="1"/>
    <x v="0"/>
    <x v="0"/>
    <s v="3, A 104, Road 4, Mahipalpur, New Delhi"/>
    <s v="Mahipalpur"/>
    <s v="Mahipalpur, New Delhi"/>
    <n v="77.129505699999996"/>
    <n v="28.549498799999999"/>
    <x v="19"/>
    <s v="Indian Rupees(Rs.)"/>
    <x v="0"/>
    <x v="0"/>
    <s v="No"/>
    <s v="No"/>
    <x v="0"/>
    <n v="1"/>
    <n v="300"/>
    <n v="3.6"/>
    <x v="0"/>
    <x v="0"/>
    <x v="0"/>
    <s v="2018_11_28"/>
    <x v="2"/>
    <n v="11"/>
    <n v="28"/>
  </r>
  <r>
    <x v="3267"/>
    <x v="2636"/>
    <n v="1"/>
    <x v="0"/>
    <x v="0"/>
    <s v="BE-334, Main Road, Hari Nagar, Mayapuri Phase 2, New Delhi"/>
    <s v="Mayapuri Phase 2"/>
    <s v="Mayapuri Phase 2, New Delhi"/>
    <n v="77.119336000000004"/>
    <n v="28.630784200000001"/>
    <x v="6"/>
    <s v="Indian Rupees(Rs.)"/>
    <x v="0"/>
    <x v="0"/>
    <s v="No"/>
    <s v="No"/>
    <x v="0"/>
    <n v="14"/>
    <n v="300"/>
    <n v="3.6"/>
    <x v="13"/>
    <x v="2"/>
    <x v="2"/>
    <s v="2015_11_28"/>
    <x v="8"/>
    <n v="11"/>
    <n v="28"/>
  </r>
  <r>
    <x v="3268"/>
    <x v="2637"/>
    <n v="1"/>
    <x v="0"/>
    <x v="0"/>
    <s v="Shop 4 &amp; 5, 1st Floor, Block A/18, Acharya Niketan, Mayur Vihar Phase 1, New Delhi"/>
    <s v="Mayur Vihar Phase 1"/>
    <s v="Mayur Vihar Phase 1, New Delhi"/>
    <n v="77.294742200000002"/>
    <n v="28.607104400000001"/>
    <x v="50"/>
    <s v="Indian Rupees(Rs.)"/>
    <x v="0"/>
    <x v="0"/>
    <s v="No"/>
    <s v="No"/>
    <x v="0"/>
    <n v="45"/>
    <n v="300"/>
    <n v="3.6"/>
    <x v="15"/>
    <x v="2"/>
    <x v="2"/>
    <s v="2010_11_16"/>
    <x v="6"/>
    <n v="11"/>
    <n v="16"/>
  </r>
  <r>
    <x v="3269"/>
    <x v="2638"/>
    <n v="1"/>
    <x v="0"/>
    <x v="0"/>
    <s v="Below Canara Bank, A Block Market, Mayur Vihar Phase 2, New Delhi"/>
    <s v="Mayur Vihar Phase 2"/>
    <s v="Mayur Vihar Phase 2, New Delhi"/>
    <n v="77.296003400000004"/>
    <n v="28.617041700000001"/>
    <x v="42"/>
    <s v="Indian Rupees(Rs.)"/>
    <x v="0"/>
    <x v="1"/>
    <s v="No"/>
    <s v="No"/>
    <x v="0"/>
    <n v="48"/>
    <n v="300"/>
    <n v="3.6"/>
    <x v="15"/>
    <x v="2"/>
    <x v="2"/>
    <s v="2012_11_18"/>
    <x v="5"/>
    <n v="11"/>
    <n v="18"/>
  </r>
  <r>
    <x v="3270"/>
    <x v="2639"/>
    <n v="1"/>
    <x v="0"/>
    <x v="0"/>
    <s v="112-A, Pocket F, Mayur Vihar Phase 2, New Delhi"/>
    <s v="Mayur Vihar Phase 2"/>
    <s v="Mayur Vihar Phase 2, New Delhi"/>
    <n v="77.30196454"/>
    <n v="28.619651040000001"/>
    <x v="38"/>
    <s v="Indian Rupees(Rs.)"/>
    <x v="0"/>
    <x v="0"/>
    <s v="No"/>
    <s v="No"/>
    <x v="0"/>
    <n v="7"/>
    <n v="300"/>
    <n v="3.6"/>
    <x v="10"/>
    <x v="2"/>
    <x v="2"/>
    <s v="2017_11_15"/>
    <x v="7"/>
    <n v="11"/>
    <n v="15"/>
  </r>
  <r>
    <x v="3271"/>
    <x v="2640"/>
    <n v="1"/>
    <x v="0"/>
    <x v="0"/>
    <s v="14/1-F, Model Town 2, New Delhi"/>
    <s v="Model Town 2"/>
    <s v="Model Town 2, New Delhi"/>
    <n v="77.190595799999997"/>
    <n v="28.7066366"/>
    <x v="133"/>
    <s v="Indian Rupees(Rs.)"/>
    <x v="0"/>
    <x v="0"/>
    <s v="No"/>
    <s v="No"/>
    <x v="0"/>
    <n v="8"/>
    <n v="300"/>
    <n v="3.6"/>
    <x v="11"/>
    <x v="2"/>
    <x v="2"/>
    <s v="2015_11_17"/>
    <x v="8"/>
    <n v="11"/>
    <n v="17"/>
  </r>
  <r>
    <x v="3272"/>
    <x v="2641"/>
    <n v="1"/>
    <x v="0"/>
    <x v="0"/>
    <s v="2 &amp; 3, Rohit Kunj Market, Pitampura, New Delhi"/>
    <s v="Pitampura"/>
    <s v="Pitampura, New Delhi"/>
    <n v="77.140292299999999"/>
    <n v="28.691717199999999"/>
    <x v="70"/>
    <s v="Indian Rupees(Rs.)"/>
    <x v="0"/>
    <x v="0"/>
    <s v="No"/>
    <s v="No"/>
    <x v="0"/>
    <n v="34"/>
    <n v="300"/>
    <n v="3.6"/>
    <x v="15"/>
    <x v="2"/>
    <x v="2"/>
    <s v="2011_11_10"/>
    <x v="3"/>
    <n v="11"/>
    <n v="10"/>
  </r>
  <r>
    <x v="3273"/>
    <x v="2642"/>
    <n v="1"/>
    <x v="0"/>
    <x v="0"/>
    <s v="Shop 6, Plot 5, Pocket H, Sarita Vihar, New Delhi"/>
    <s v="Sarita Vihar"/>
    <s v="Sarita Vihar, New Delhi"/>
    <n v="77.291798700000001"/>
    <n v="28.535125499999999"/>
    <x v="12"/>
    <s v="Indian Rupees(Rs.)"/>
    <x v="0"/>
    <x v="0"/>
    <s v="No"/>
    <s v="No"/>
    <x v="0"/>
    <n v="8"/>
    <n v="300"/>
    <n v="3.6"/>
    <x v="13"/>
    <x v="2"/>
    <x v="2"/>
    <s v="2016_11_11"/>
    <x v="1"/>
    <n v="11"/>
    <n v="11"/>
  </r>
  <r>
    <x v="3274"/>
    <x v="2643"/>
    <n v="1"/>
    <x v="0"/>
    <x v="0"/>
    <s v="107, Ground Floor, Opposite Sri Venkateswara College, Satyaniketan, New Delhi"/>
    <s v="Satyaniketan"/>
    <s v="Satyaniketan, New Delhi"/>
    <n v="77.1684226"/>
    <n v="28.587908299999999"/>
    <x v="715"/>
    <s v="Indian Rupees(Rs.)"/>
    <x v="0"/>
    <x v="0"/>
    <s v="No"/>
    <s v="No"/>
    <x v="0"/>
    <n v="91"/>
    <n v="300"/>
    <n v="3.6"/>
    <x v="3"/>
    <x v="2"/>
    <x v="2"/>
    <s v="2014_11_15"/>
    <x v="4"/>
    <n v="11"/>
    <n v="15"/>
  </r>
  <r>
    <x v="3275"/>
    <x v="2644"/>
    <n v="1"/>
    <x v="0"/>
    <x v="0"/>
    <s v="Shop 250, Main Babarpur Chowk, Shahdara, New Delhi"/>
    <s v="Shahdara"/>
    <s v="Shahdara, New Delhi"/>
    <n v="77.278479799999999"/>
    <n v="28.689083499999999"/>
    <x v="25"/>
    <s v="Indian Rupees(Rs.)"/>
    <x v="0"/>
    <x v="0"/>
    <s v="No"/>
    <s v="No"/>
    <x v="0"/>
    <n v="14"/>
    <n v="300"/>
    <n v="3.6"/>
    <x v="11"/>
    <x v="2"/>
    <x v="2"/>
    <s v="2017_11_20"/>
    <x v="7"/>
    <n v="11"/>
    <n v="20"/>
  </r>
  <r>
    <x v="3276"/>
    <x v="2645"/>
    <n v="1"/>
    <x v="0"/>
    <x v="0"/>
    <s v="E1, Naveen Shahdara, Shahdara, New Delhi"/>
    <s v="Shahdara"/>
    <s v="Shahdara, New Delhi"/>
    <n v="77.286890999999997"/>
    <n v="28.676080299999999"/>
    <x v="19"/>
    <s v="Indian Rupees(Rs.)"/>
    <x v="0"/>
    <x v="0"/>
    <s v="No"/>
    <s v="No"/>
    <x v="0"/>
    <n v="27"/>
    <n v="300"/>
    <n v="3.6"/>
    <x v="15"/>
    <x v="2"/>
    <x v="2"/>
    <s v="2018_11_22"/>
    <x v="2"/>
    <n v="11"/>
    <n v="22"/>
  </r>
  <r>
    <x v="3277"/>
    <x v="2646"/>
    <n v="1"/>
    <x v="0"/>
    <x v="0"/>
    <s v="Street 5, Shahdara, New Delhi"/>
    <s v="Shahdara"/>
    <s v="Shahdara, New Delhi"/>
    <n v="77.293386799999993"/>
    <n v="28.689352"/>
    <x v="22"/>
    <s v="Indian Rupees(Rs.)"/>
    <x v="0"/>
    <x v="0"/>
    <s v="No"/>
    <s v="No"/>
    <x v="0"/>
    <n v="14"/>
    <n v="300"/>
    <n v="3.6"/>
    <x v="9"/>
    <x v="2"/>
    <x v="2"/>
    <s v="2010_11_20"/>
    <x v="6"/>
    <n v="11"/>
    <n v="20"/>
  </r>
  <r>
    <x v="3278"/>
    <x v="2647"/>
    <n v="1"/>
    <x v="0"/>
    <x v="0"/>
    <s v="C1/167, Yamuna Vihar, Shahdara, New Delhi"/>
    <s v="Shahdara"/>
    <s v="Shahdara, New Delhi"/>
    <n v="77.273223099999996"/>
    <n v="28.700993499999999"/>
    <x v="41"/>
    <s v="Indian Rupees(Rs.)"/>
    <x v="0"/>
    <x v="0"/>
    <s v="No"/>
    <s v="No"/>
    <x v="0"/>
    <n v="2"/>
    <n v="300"/>
    <n v="3.6"/>
    <x v="0"/>
    <x v="0"/>
    <x v="0"/>
    <s v="2016_11_1"/>
    <x v="1"/>
    <n v="11"/>
    <n v="1"/>
  </r>
  <r>
    <x v="3279"/>
    <x v="2621"/>
    <n v="1"/>
    <x v="0"/>
    <x v="0"/>
    <s v="BN-13, Local Shopping Centre, Shalimar Bagh, New Delhi"/>
    <s v="Shalimar Bagh"/>
    <s v="Shalimar Bagh, New Delhi"/>
    <n v="77.162285100000005"/>
    <n v="28.706374499999999"/>
    <x v="796"/>
    <s v="Indian Rupees(Rs.)"/>
    <x v="0"/>
    <x v="0"/>
    <s v="No"/>
    <s v="No"/>
    <x v="0"/>
    <n v="21"/>
    <n v="300"/>
    <n v="3.6"/>
    <x v="11"/>
    <x v="2"/>
    <x v="2"/>
    <s v="2015_11_2"/>
    <x v="8"/>
    <n v="11"/>
    <n v="2"/>
  </r>
  <r>
    <x v="3280"/>
    <x v="543"/>
    <n v="1"/>
    <x v="0"/>
    <x v="0"/>
    <s v="AB-13, Upper Ground Floor, Shalimar Bagh, New Delhi"/>
    <s v="Shalimar Bagh"/>
    <s v="Shalimar Bagh, New Delhi"/>
    <n v="77.168467500000006"/>
    <n v="28.7066464"/>
    <x v="101"/>
    <s v="Indian Rupees(Rs.)"/>
    <x v="0"/>
    <x v="0"/>
    <s v="No"/>
    <s v="No"/>
    <x v="0"/>
    <n v="21"/>
    <n v="300"/>
    <n v="3.6"/>
    <x v="15"/>
    <x v="2"/>
    <x v="2"/>
    <s v="2013_11_18"/>
    <x v="0"/>
    <n v="11"/>
    <n v="18"/>
  </r>
  <r>
    <x v="3281"/>
    <x v="2648"/>
    <n v="1"/>
    <x v="0"/>
    <x v="0"/>
    <s v="21/24, Main Road, Near Central Hospital, Tilak Nagar, New Delhi"/>
    <s v="Tilak Nagar"/>
    <s v="Tilak Nagar, New Delhi"/>
    <n v="77.088921900000003"/>
    <n v="28.637823399999998"/>
    <x v="6"/>
    <s v="Indian Rupees(Rs.)"/>
    <x v="0"/>
    <x v="0"/>
    <s v="No"/>
    <s v="No"/>
    <x v="0"/>
    <n v="5"/>
    <n v="300"/>
    <n v="3.6"/>
    <x v="20"/>
    <x v="3"/>
    <x v="3"/>
    <s v="2012_11_17"/>
    <x v="5"/>
    <n v="11"/>
    <n v="17"/>
  </r>
  <r>
    <x v="3282"/>
    <x v="2415"/>
    <n v="1"/>
    <x v="0"/>
    <x v="0"/>
    <s v="A-34, Near NIIT, Vikaspuri, New Delhi"/>
    <s v="Vikaspuri"/>
    <s v="Vikaspuri, New Delhi"/>
    <n v="77.070047299999999"/>
    <n v="28.628283799999998"/>
    <x v="708"/>
    <s v="Indian Rupees(Rs.)"/>
    <x v="0"/>
    <x v="0"/>
    <s v="No"/>
    <s v="No"/>
    <x v="0"/>
    <n v="28"/>
    <n v="300"/>
    <n v="3.6"/>
    <x v="4"/>
    <x v="2"/>
    <x v="2"/>
    <s v="2014_11_8"/>
    <x v="4"/>
    <n v="11"/>
    <n v="8"/>
  </r>
  <r>
    <x v="3283"/>
    <x v="384"/>
    <n v="1"/>
    <x v="0"/>
    <x v="0"/>
    <s v="1, H Block, DDA Market, Vikaspuri, New Delhi"/>
    <s v="Vikaspuri"/>
    <s v="Vikaspuri, New Delhi"/>
    <n v="77.075858699999998"/>
    <n v="28.6429519"/>
    <x v="763"/>
    <s v="Indian Rupees(Rs.)"/>
    <x v="0"/>
    <x v="0"/>
    <s v="No"/>
    <s v="No"/>
    <x v="0"/>
    <n v="33"/>
    <n v="300"/>
    <n v="3.6"/>
    <x v="15"/>
    <x v="2"/>
    <x v="2"/>
    <s v="2014_11_4"/>
    <x v="4"/>
    <n v="11"/>
    <n v="4"/>
  </r>
  <r>
    <x v="3284"/>
    <x v="2649"/>
    <n v="1"/>
    <x v="0"/>
    <x v="0"/>
    <s v="B-268, Yojna Vihar, Anand Vihar, New Delhi"/>
    <s v="Anand Vihar"/>
    <s v="Anand Vihar, New Delhi"/>
    <n v="77.316022599999997"/>
    <n v="28.663254299999998"/>
    <x v="21"/>
    <s v="Indian Rupees(Rs.)"/>
    <x v="0"/>
    <x v="0"/>
    <s v="No"/>
    <s v="No"/>
    <x v="0"/>
    <n v="42"/>
    <n v="300"/>
    <n v="3.6"/>
    <x v="7"/>
    <x v="2"/>
    <x v="2"/>
    <s v="2017_10_14"/>
    <x v="7"/>
    <n v="10"/>
    <n v="14"/>
  </r>
  <r>
    <x v="3285"/>
    <x v="2650"/>
    <n v="1"/>
    <x v="0"/>
    <x v="0"/>
    <s v="Main Road Near Central Bank, Opposite Paranthe Wali Gali, Chandni Chowk, New Delhi"/>
    <s v="Chandni Chowk"/>
    <s v="Chandni Chowk, New Delhi"/>
    <n v="77.2305013"/>
    <n v="28.6561992"/>
    <x v="759"/>
    <s v="Indian Rupees(Rs.)"/>
    <x v="0"/>
    <x v="0"/>
    <s v="No"/>
    <s v="No"/>
    <x v="0"/>
    <n v="21"/>
    <n v="300"/>
    <n v="3.6"/>
    <x v="4"/>
    <x v="2"/>
    <x v="2"/>
    <s v="2016_10_12"/>
    <x v="1"/>
    <n v="10"/>
    <n v="12"/>
  </r>
  <r>
    <x v="3286"/>
    <x v="2651"/>
    <n v="1"/>
    <x v="0"/>
    <x v="0"/>
    <s v="Near Jantar Mantar Bus Stand, Jantar Mantar Road, Connaught Place, New Delhi"/>
    <s v="Connaught Place"/>
    <s v="Connaught Place, New Delhi"/>
    <n v="77.216082889999996"/>
    <n v="28.626128640000001"/>
    <x v="64"/>
    <s v="Indian Rupees(Rs.)"/>
    <x v="0"/>
    <x v="0"/>
    <s v="No"/>
    <s v="No"/>
    <x v="0"/>
    <n v="50"/>
    <n v="300"/>
    <n v="3.6"/>
    <x v="7"/>
    <x v="2"/>
    <x v="2"/>
    <s v="2011_10_1"/>
    <x v="3"/>
    <n v="10"/>
    <n v="1"/>
  </r>
  <r>
    <x v="3287"/>
    <x v="2652"/>
    <n v="1"/>
    <x v="0"/>
    <x v="0"/>
    <s v="83, Ground Floor, Mall Road, Delhi University-GTB Nagar, New Delhi"/>
    <s v="Delhi University-GTB Nagar"/>
    <s v="Delhi University-GTB Nagar, New Delhi"/>
    <n v="77.205889299999996"/>
    <n v="28.698634699999999"/>
    <x v="797"/>
    <s v="Indian Rupees(Rs.)"/>
    <x v="0"/>
    <x v="0"/>
    <s v="No"/>
    <s v="No"/>
    <x v="0"/>
    <n v="45"/>
    <n v="300"/>
    <n v="3.6"/>
    <x v="17"/>
    <x v="3"/>
    <x v="3"/>
    <s v="2015_10_5"/>
    <x v="8"/>
    <n v="10"/>
    <n v="5"/>
  </r>
  <r>
    <x v="3288"/>
    <x v="2441"/>
    <n v="1"/>
    <x v="0"/>
    <x v="0"/>
    <s v="S 13, Greater Kailash (GK) 1, New Delhi"/>
    <s v="Greater Kailash (GK) 1"/>
    <s v="Greater Kailash (GK) 1, New Delhi"/>
    <n v="77.233478599999998"/>
    <n v="28.549929299999999"/>
    <x v="46"/>
    <s v="Indian Rupees(Rs.)"/>
    <x v="0"/>
    <x v="1"/>
    <s v="No"/>
    <s v="No"/>
    <x v="0"/>
    <n v="27"/>
    <n v="300"/>
    <n v="3.6"/>
    <x v="9"/>
    <x v="2"/>
    <x v="2"/>
    <s v="2016_10_15"/>
    <x v="1"/>
    <n v="10"/>
    <n v="15"/>
  </r>
  <r>
    <x v="3289"/>
    <x v="2653"/>
    <n v="1"/>
    <x v="0"/>
    <x v="0"/>
    <s v="55-C, 2nd Floor, DDA Flats, Next to Chirag Dilli Flyover, Masjid Moth, Near Greater Kailash (GK) 3, New Delhi"/>
    <s v="Greater Kailash (GK) 3"/>
    <s v="Greater Kailash (GK) 3, New Delhi"/>
    <n v="77.233935000000002"/>
    <n v="28.540532079999998"/>
    <x v="21"/>
    <s v="Indian Rupees(Rs.)"/>
    <x v="0"/>
    <x v="0"/>
    <s v="No"/>
    <s v="No"/>
    <x v="0"/>
    <n v="46"/>
    <n v="300"/>
    <n v="3.6"/>
    <x v="7"/>
    <x v="2"/>
    <x v="2"/>
    <s v="2017_10_4"/>
    <x v="7"/>
    <n v="10"/>
    <n v="4"/>
  </r>
  <r>
    <x v="3290"/>
    <x v="384"/>
    <n v="1"/>
    <x v="0"/>
    <x v="0"/>
    <s v="S-26, Main Market, Green Park, New Delhi"/>
    <s v="Green Park"/>
    <s v="Green Park, New Delhi"/>
    <n v="77.202340800000002"/>
    <n v="28.556599800000001"/>
    <x v="64"/>
    <s v="Indian Rupees(Rs.)"/>
    <x v="0"/>
    <x v="0"/>
    <s v="No"/>
    <s v="No"/>
    <x v="0"/>
    <n v="191"/>
    <n v="300"/>
    <n v="3.6"/>
    <x v="28"/>
    <x v="3"/>
    <x v="3"/>
    <s v="2016_10_16"/>
    <x v="1"/>
    <n v="10"/>
    <n v="16"/>
  </r>
  <r>
    <x v="3291"/>
    <x v="2370"/>
    <n v="1"/>
    <x v="0"/>
    <x v="0"/>
    <s v="S1, Green Park Extension, Green Park, New Delhi"/>
    <s v="Green Park"/>
    <s v="Green Park, New Delhi"/>
    <n v="77.205766400000002"/>
    <n v="28.557429599999999"/>
    <x v="7"/>
    <s v="Indian Rupees(Rs.)"/>
    <x v="0"/>
    <x v="0"/>
    <s v="No"/>
    <s v="No"/>
    <x v="0"/>
    <n v="42"/>
    <n v="300"/>
    <n v="3.6"/>
    <x v="7"/>
    <x v="2"/>
    <x v="2"/>
    <s v="2016_10_19"/>
    <x v="1"/>
    <n v="10"/>
    <n v="19"/>
  </r>
  <r>
    <x v="3292"/>
    <x v="2654"/>
    <n v="1"/>
    <x v="0"/>
    <x v="0"/>
    <s v="Shop 27, DDA Market, Hudson Lane, Kingsway Camp, Hudson Lane, GTB Nagar, New Delhi"/>
    <s v="GTB Nagar"/>
    <s v="GTB Nagar, New Delhi"/>
    <n v="77.204987900000006"/>
    <n v="28.694589499999999"/>
    <x v="38"/>
    <s v="Indian Rupees(Rs.)"/>
    <x v="0"/>
    <x v="0"/>
    <s v="No"/>
    <s v="No"/>
    <x v="0"/>
    <n v="2"/>
    <n v="300"/>
    <n v="3.6"/>
    <x v="0"/>
    <x v="0"/>
    <x v="0"/>
    <s v="2016_10_27"/>
    <x v="1"/>
    <n v="10"/>
    <n v="27"/>
  </r>
  <r>
    <x v="3293"/>
    <x v="2655"/>
    <n v="1"/>
    <x v="0"/>
    <x v="0"/>
    <s v="Near Vinayak Hospital, Gujranwala Town, New Delhi"/>
    <s v="Gujranwala Town"/>
    <s v="Gujranwala Town, New Delhi"/>
    <n v="77.187823600000002"/>
    <n v="28.699677000000001"/>
    <x v="133"/>
    <s v="Indian Rupees(Rs.)"/>
    <x v="0"/>
    <x v="0"/>
    <s v="No"/>
    <s v="No"/>
    <x v="0"/>
    <n v="71"/>
    <n v="300"/>
    <n v="3.6"/>
    <x v="7"/>
    <x v="2"/>
    <x v="2"/>
    <s v="2014_10_17"/>
    <x v="4"/>
    <n v="10"/>
    <n v="17"/>
  </r>
  <r>
    <x v="3294"/>
    <x v="2656"/>
    <n v="1"/>
    <x v="0"/>
    <x v="0"/>
    <s v="B/1-133, Ekta Garden, IP Extension, New Delhi"/>
    <s v="IP Extension"/>
    <s v="IP Extension, New Delhi"/>
    <n v="77.306210500000006"/>
    <n v="28.631176499999999"/>
    <x v="64"/>
    <s v="Indian Rupees(Rs.)"/>
    <x v="0"/>
    <x v="0"/>
    <s v="No"/>
    <s v="No"/>
    <x v="0"/>
    <n v="4"/>
    <n v="300"/>
    <n v="3.6"/>
    <x v="20"/>
    <x v="3"/>
    <x v="3"/>
    <s v="2016_10_12"/>
    <x v="1"/>
    <n v="10"/>
    <n v="12"/>
  </r>
  <r>
    <x v="3295"/>
    <x v="2657"/>
    <n v="1"/>
    <x v="0"/>
    <x v="0"/>
    <s v="C-72A, Shri Ram Chowk, Mandawali, Opposite Subzi Mandi, Vinod Nagar, Near, IP Extension, New Delhi"/>
    <s v="IP Extension"/>
    <s v="IP Extension, New Delhi"/>
    <n v="77.301149600000002"/>
    <n v="28.627403900000001"/>
    <x v="106"/>
    <s v="Indian Rupees(Rs.)"/>
    <x v="0"/>
    <x v="0"/>
    <s v="No"/>
    <s v="No"/>
    <x v="0"/>
    <n v="1"/>
    <n v="300"/>
    <n v="3.6"/>
    <x v="0"/>
    <x v="0"/>
    <x v="0"/>
    <s v="2014_10_20"/>
    <x v="4"/>
    <n v="10"/>
    <n v="20"/>
  </r>
  <r>
    <x v="3296"/>
    <x v="2658"/>
    <n v="1"/>
    <x v="0"/>
    <x v="0"/>
    <s v="WZ 44/4 Uggarsain Market, Ashok Nagar, Jail Road, New Delhi"/>
    <s v="Jail Road"/>
    <s v="Jail Road, New Delhi"/>
    <n v="77.099837100000002"/>
    <n v="28.635251"/>
    <x v="44"/>
    <s v="Indian Rupees(Rs.)"/>
    <x v="0"/>
    <x v="0"/>
    <s v="No"/>
    <s v="No"/>
    <x v="0"/>
    <n v="33"/>
    <n v="300"/>
    <n v="3.6"/>
    <x v="7"/>
    <x v="2"/>
    <x v="2"/>
    <s v="2016_10_13"/>
    <x v="1"/>
    <n v="10"/>
    <n v="13"/>
  </r>
  <r>
    <x v="3297"/>
    <x v="2659"/>
    <n v="1"/>
    <x v="0"/>
    <x v="0"/>
    <s v="1, Krishna Market, Kalkaji, New Delhi"/>
    <s v="Kalkaji"/>
    <s v="Kalkaji, New Delhi"/>
    <n v="77.255119759999999"/>
    <n v="28.541533780000002"/>
    <x v="798"/>
    <s v="Indian Rupees(Rs.)"/>
    <x v="0"/>
    <x v="0"/>
    <s v="No"/>
    <s v="No"/>
    <x v="0"/>
    <n v="38"/>
    <n v="300"/>
    <n v="3.6"/>
    <x v="17"/>
    <x v="3"/>
    <x v="3"/>
    <s v="2012_10_18"/>
    <x v="5"/>
    <n v="10"/>
    <n v="18"/>
  </r>
  <r>
    <x v="3298"/>
    <x v="2660"/>
    <n v="1"/>
    <x v="0"/>
    <x v="0"/>
    <s v="14A/33, Ground Floor, W.E.A., 2nd Gol Chakkar, Channa Market, Karol Bagh, New Delhi"/>
    <s v="Karol Bagh"/>
    <s v="Karol Bagh, New Delhi"/>
    <n v="77.186874639999999"/>
    <n v="28.645755009999998"/>
    <x v="22"/>
    <s v="Indian Rupees(Rs.)"/>
    <x v="0"/>
    <x v="1"/>
    <s v="No"/>
    <s v="No"/>
    <x v="0"/>
    <n v="26"/>
    <n v="300"/>
    <n v="3.6"/>
    <x v="9"/>
    <x v="2"/>
    <x v="2"/>
    <s v="2015_10_7"/>
    <x v="8"/>
    <n v="10"/>
    <n v="7"/>
  </r>
  <r>
    <x v="3299"/>
    <x v="2547"/>
    <n v="1"/>
    <x v="0"/>
    <x v="0"/>
    <s v="C-107, Lajpat Nagar 1, New Delhi"/>
    <s v="Lajpat Nagar 1"/>
    <s v="Lajpat Nagar 1, New Delhi"/>
    <n v="77.239009069999994"/>
    <n v="28.577835159999999"/>
    <x v="21"/>
    <s v="Indian Rupees(Rs.)"/>
    <x v="0"/>
    <x v="1"/>
    <s v="No"/>
    <s v="No"/>
    <x v="0"/>
    <n v="2"/>
    <n v="300"/>
    <n v="3.6"/>
    <x v="0"/>
    <x v="0"/>
    <x v="0"/>
    <s v="2015_10_7"/>
    <x v="8"/>
    <n v="10"/>
    <n v="7"/>
  </r>
  <r>
    <x v="3300"/>
    <x v="2661"/>
    <n v="1"/>
    <x v="0"/>
    <x v="0"/>
    <s v="Opposite FICCI Auditorium, Near Metro Station, Mandi House, New Delhi"/>
    <s v="Mandi House"/>
    <s v="Mandi House, New Delhi"/>
    <n v="77.232179200000004"/>
    <n v="28.6268536"/>
    <x v="19"/>
    <s v="Indian Rupees(Rs.)"/>
    <x v="0"/>
    <x v="0"/>
    <s v="No"/>
    <s v="No"/>
    <x v="0"/>
    <n v="10"/>
    <n v="300"/>
    <n v="3.6"/>
    <x v="11"/>
    <x v="2"/>
    <x v="2"/>
    <s v="2016_10_11"/>
    <x v="1"/>
    <n v="10"/>
    <n v="11"/>
  </r>
  <r>
    <x v="3301"/>
    <x v="2390"/>
    <n v="1"/>
    <x v="0"/>
    <x v="0"/>
    <s v="67, 2nd Floor, Food Court, Moments Mall, Kirti Nagar, New Delhi"/>
    <s v="Moments Mall, Kirti Nagar"/>
    <s v="Moments Mall, Kirti Nagar, New Delhi"/>
    <n v="77.146731000000003"/>
    <n v="28.656801999999999"/>
    <x v="46"/>
    <s v="Indian Rupees(Rs.)"/>
    <x v="0"/>
    <x v="0"/>
    <s v="No"/>
    <s v="No"/>
    <x v="0"/>
    <n v="25"/>
    <n v="300"/>
    <n v="3.6"/>
    <x v="13"/>
    <x v="2"/>
    <x v="2"/>
    <s v="2010_10_13"/>
    <x v="6"/>
    <n v="10"/>
    <n v="13"/>
  </r>
  <r>
    <x v="3302"/>
    <x v="2662"/>
    <n v="1"/>
    <x v="0"/>
    <x v="0"/>
    <s v="212, Munirka, New Delhi"/>
    <s v="Munirka"/>
    <s v="Munirka, New Delhi"/>
    <n v="77.171848100000005"/>
    <n v="28.556606299999999"/>
    <x v="16"/>
    <s v="Indian Rupees(Rs.)"/>
    <x v="0"/>
    <x v="0"/>
    <s v="No"/>
    <s v="No"/>
    <x v="0"/>
    <n v="2"/>
    <n v="300"/>
    <n v="3.6"/>
    <x v="0"/>
    <x v="0"/>
    <x v="0"/>
    <s v="2018_10_26"/>
    <x v="2"/>
    <n v="10"/>
    <n v="26"/>
  </r>
  <r>
    <x v="3303"/>
    <x v="2663"/>
    <n v="1"/>
    <x v="0"/>
    <x v="0"/>
    <s v="Near Aggarwal Sweets, PVR Cinema Complex, Naraina, New Delhi"/>
    <s v="Naraina"/>
    <s v="Naraina, New Delhi"/>
    <n v="77.1558888"/>
    <n v="28.624409199999999"/>
    <x v="19"/>
    <s v="Indian Rupees(Rs.)"/>
    <x v="0"/>
    <x v="0"/>
    <s v="No"/>
    <s v="No"/>
    <x v="0"/>
    <n v="1"/>
    <n v="300"/>
    <n v="3.6"/>
    <x v="0"/>
    <x v="0"/>
    <x v="0"/>
    <s v="2010_10_11"/>
    <x v="6"/>
    <n v="10"/>
    <n v="11"/>
  </r>
  <r>
    <x v="3304"/>
    <x v="2664"/>
    <n v="1"/>
    <x v="0"/>
    <x v="0"/>
    <s v="A-28, New Friends Colony, New Delhi"/>
    <s v="New Friends Colony"/>
    <s v="New Friends Colony, New Delhi"/>
    <n v="0"/>
    <n v="0"/>
    <x v="21"/>
    <s v="Indian Rupees(Rs.)"/>
    <x v="0"/>
    <x v="0"/>
    <s v="No"/>
    <s v="No"/>
    <x v="0"/>
    <n v="2"/>
    <n v="300"/>
    <n v="3.6"/>
    <x v="0"/>
    <x v="0"/>
    <x v="0"/>
    <s v="2018_10_4"/>
    <x v="2"/>
    <n v="10"/>
    <n v="4"/>
  </r>
  <r>
    <x v="3305"/>
    <x v="578"/>
    <n v="1"/>
    <x v="0"/>
    <x v="0"/>
    <s v="37/1, Old, Rajinder Nagar, New Delhi"/>
    <s v="Rajinder Nagar"/>
    <s v="Rajinder Nagar, New Delhi"/>
    <n v="77.184839999999994"/>
    <n v="28.640949500000001"/>
    <x v="14"/>
    <s v="Indian Rupees(Rs.)"/>
    <x v="0"/>
    <x v="0"/>
    <s v="No"/>
    <s v="No"/>
    <x v="0"/>
    <n v="4"/>
    <n v="300"/>
    <n v="3.6"/>
    <x v="10"/>
    <x v="2"/>
    <x v="2"/>
    <s v="2012_10_20"/>
    <x v="5"/>
    <n v="10"/>
    <n v="20"/>
  </r>
  <r>
    <x v="3306"/>
    <x v="2415"/>
    <n v="1"/>
    <x v="0"/>
    <x v="0"/>
    <s v="Shop 47, Near Kotak Mahindra Bank, Old Rajinder Nagar, Rajinder Nagar, New Delhi"/>
    <s v="Rajinder Nagar"/>
    <s v="Rajinder Nagar, New Delhi"/>
    <n v="77.185419100000004"/>
    <n v="28.6409682"/>
    <x v="708"/>
    <s v="Indian Rupees(Rs.)"/>
    <x v="0"/>
    <x v="1"/>
    <s v="No"/>
    <s v="No"/>
    <x v="0"/>
    <n v="25"/>
    <n v="300"/>
    <n v="3.6"/>
    <x v="21"/>
    <x v="2"/>
    <x v="2"/>
    <s v="2018_10_26"/>
    <x v="2"/>
    <n v="10"/>
    <n v="26"/>
  </r>
  <r>
    <x v="3307"/>
    <x v="2665"/>
    <n v="1"/>
    <x v="0"/>
    <x v="0"/>
    <s v="J-76, Ground Floor, Main Market, Rajouri Garden, New Delhi"/>
    <s v="Rajouri Garden"/>
    <s v="Rajouri Garden, New Delhi"/>
    <n v="77.121074399999998"/>
    <n v="28.646716999999999"/>
    <x v="42"/>
    <s v="Indian Rupees(Rs.)"/>
    <x v="0"/>
    <x v="0"/>
    <s v="No"/>
    <s v="No"/>
    <x v="0"/>
    <n v="120"/>
    <n v="300"/>
    <n v="3.6"/>
    <x v="7"/>
    <x v="2"/>
    <x v="2"/>
    <s v="2016_10_22"/>
    <x v="1"/>
    <n v="10"/>
    <n v="22"/>
  </r>
  <r>
    <x v="3308"/>
    <x v="2666"/>
    <n v="1"/>
    <x v="0"/>
    <x v="0"/>
    <s v="295, Satyaniketan Market, Satyaniketan, New Delhi"/>
    <s v="Satyaniketan"/>
    <s v="Satyaniketan, New Delhi"/>
    <n v="77.169141499999995"/>
    <n v="28.588873199999998"/>
    <x v="94"/>
    <s v="Indian Rupees(Rs.)"/>
    <x v="0"/>
    <x v="0"/>
    <s v="No"/>
    <s v="No"/>
    <x v="0"/>
    <n v="31"/>
    <n v="300"/>
    <n v="3.6"/>
    <x v="15"/>
    <x v="2"/>
    <x v="2"/>
    <s v="2015_10_9"/>
    <x v="8"/>
    <n v="10"/>
    <n v="9"/>
  </r>
  <r>
    <x v="3309"/>
    <x v="2591"/>
    <n v="1"/>
    <x v="0"/>
    <x v="0"/>
    <s v="57, Opposite Venkateshwara College, Satyaniketan, New Delhi"/>
    <s v="Satyaniketan"/>
    <s v="Satyaniketan, New Delhi"/>
    <n v="77.169141499999995"/>
    <n v="28.587529"/>
    <x v="709"/>
    <s v="Indian Rupees(Rs.)"/>
    <x v="0"/>
    <x v="1"/>
    <s v="No"/>
    <s v="No"/>
    <x v="0"/>
    <n v="115"/>
    <n v="300"/>
    <n v="3.6"/>
    <x v="9"/>
    <x v="2"/>
    <x v="2"/>
    <s v="2015_10_21"/>
    <x v="8"/>
    <n v="10"/>
    <n v="21"/>
  </r>
  <r>
    <x v="3310"/>
    <x v="2370"/>
    <n v="1"/>
    <x v="0"/>
    <x v="0"/>
    <s v="292, 1st Floor, Opposite Venkateshwar College, Satyaniketan, New Delhi"/>
    <s v="Satyaniketan"/>
    <s v="Satyaniketan, New Delhi"/>
    <n v="77.169051600000003"/>
    <n v="28.588595699999999"/>
    <x v="7"/>
    <s v="Indian Rupees(Rs.)"/>
    <x v="0"/>
    <x v="0"/>
    <s v="No"/>
    <s v="No"/>
    <x v="0"/>
    <n v="142"/>
    <n v="300"/>
    <n v="3.6"/>
    <x v="3"/>
    <x v="2"/>
    <x v="2"/>
    <s v="2010_10_20"/>
    <x v="6"/>
    <n v="10"/>
    <n v="20"/>
  </r>
  <r>
    <x v="3311"/>
    <x v="2667"/>
    <n v="1"/>
    <x v="0"/>
    <x v="0"/>
    <s v="Street 3, Patel Garden, Sector 15, Dwarka"/>
    <s v="Sector 15, Dwarka"/>
    <s v="Sector 15, Dwarka, New Delhi"/>
    <n v="77.203194969999998"/>
    <n v="28.670775800000001"/>
    <x v="42"/>
    <s v="Indian Rupees(Rs.)"/>
    <x v="0"/>
    <x v="0"/>
    <s v="No"/>
    <s v="No"/>
    <x v="0"/>
    <n v="9"/>
    <n v="300"/>
    <n v="3.6"/>
    <x v="13"/>
    <x v="2"/>
    <x v="2"/>
    <s v="2011_10_3"/>
    <x v="3"/>
    <n v="10"/>
    <n v="3"/>
  </r>
  <r>
    <x v="3312"/>
    <x v="2668"/>
    <n v="1"/>
    <x v="0"/>
    <x v="0"/>
    <s v="Main Market, Shakarpur, New Delhi"/>
    <s v="Shakarpur"/>
    <s v="Shakarpur, New Delhi"/>
    <n v="77.281181200000006"/>
    <n v="28.6303968"/>
    <x v="38"/>
    <s v="Indian Rupees(Rs.)"/>
    <x v="0"/>
    <x v="0"/>
    <s v="No"/>
    <s v="No"/>
    <x v="0"/>
    <n v="1"/>
    <n v="300"/>
    <n v="3.6"/>
    <x v="0"/>
    <x v="0"/>
    <x v="0"/>
    <s v="2018_10_8"/>
    <x v="2"/>
    <n v="10"/>
    <n v="8"/>
  </r>
  <r>
    <x v="3313"/>
    <x v="2669"/>
    <n v="1"/>
    <x v="0"/>
    <x v="0"/>
    <s v="C-131, Ganesh Nagar, Tilak Nagar, New Delhi"/>
    <s v="Tilak Nagar"/>
    <s v="Tilak Nagar, New Delhi"/>
    <n v="77.086811600000004"/>
    <n v="28.635482100000001"/>
    <x v="12"/>
    <s v="Indian Rupees(Rs.)"/>
    <x v="0"/>
    <x v="1"/>
    <s v="No"/>
    <s v="No"/>
    <x v="0"/>
    <n v="7"/>
    <n v="300"/>
    <n v="3.6"/>
    <x v="10"/>
    <x v="2"/>
    <x v="2"/>
    <s v="2013_10_9"/>
    <x v="0"/>
    <n v="10"/>
    <n v="9"/>
  </r>
  <r>
    <x v="3314"/>
    <x v="2670"/>
    <n v="1"/>
    <x v="0"/>
    <x v="0"/>
    <s v="11/41B, Gurudwara Road, Tilak Nagar Market, Tilak Nagar, New Delhi"/>
    <s v="Tilak Nagar"/>
    <s v="Tilak Nagar, New Delhi"/>
    <n v="77.095507530000006"/>
    <n v="28.640039860000002"/>
    <x v="799"/>
    <s v="Indian Rupees(Rs.)"/>
    <x v="0"/>
    <x v="0"/>
    <s v="No"/>
    <s v="No"/>
    <x v="0"/>
    <n v="4"/>
    <n v="300"/>
    <n v="3.6"/>
    <x v="10"/>
    <x v="2"/>
    <x v="2"/>
    <s v="2012_10_4"/>
    <x v="5"/>
    <n v="10"/>
    <n v="4"/>
  </r>
  <r>
    <x v="3315"/>
    <x v="2671"/>
    <n v="1"/>
    <x v="0"/>
    <x v="0"/>
    <s v="30, Double Story Ashok Nagar, Near Metro Station, Tilak Nagar, New Delhi"/>
    <s v="Tilak Nagar"/>
    <s v="Tilak Nagar, New Delhi"/>
    <n v="77.097388199999997"/>
    <n v="28.6361284"/>
    <x v="2"/>
    <s v="Indian Rupees(Rs.)"/>
    <x v="0"/>
    <x v="0"/>
    <s v="No"/>
    <s v="No"/>
    <x v="0"/>
    <n v="7"/>
    <n v="300"/>
    <n v="3.6"/>
    <x v="10"/>
    <x v="2"/>
    <x v="2"/>
    <s v="2010_10_21"/>
    <x v="6"/>
    <n v="10"/>
    <n v="21"/>
  </r>
  <r>
    <x v="3316"/>
    <x v="310"/>
    <n v="1"/>
    <x v="0"/>
    <x v="0"/>
    <s v="G-4A, Main Kabuli Chowk, Tilak Nagar, New Delhi"/>
    <s v="Tilak Nagar"/>
    <s v="Tilak Nagar, New Delhi"/>
    <n v="77.086333100000004"/>
    <n v="28.639030000000002"/>
    <x v="61"/>
    <s v="Indian Rupees(Rs.)"/>
    <x v="0"/>
    <x v="0"/>
    <s v="No"/>
    <s v="No"/>
    <x v="0"/>
    <n v="1"/>
    <n v="300"/>
    <n v="3.6"/>
    <x v="0"/>
    <x v="0"/>
    <x v="0"/>
    <s v="2014_10_15"/>
    <x v="4"/>
    <n v="10"/>
    <n v="15"/>
  </r>
  <r>
    <x v="3317"/>
    <x v="2672"/>
    <n v="1"/>
    <x v="0"/>
    <x v="0"/>
    <s v="J-8, Mukhram Garden, Near Raj Cinema, Tilak Nagar, New Delhi"/>
    <s v="Tilak Nagar"/>
    <s v="Tilak Nagar, New Delhi"/>
    <n v="0"/>
    <n v="0"/>
    <x v="22"/>
    <s v="Indian Rupees(Rs.)"/>
    <x v="0"/>
    <x v="0"/>
    <s v="No"/>
    <s v="No"/>
    <x v="0"/>
    <n v="2"/>
    <n v="300"/>
    <n v="3.6"/>
    <x v="0"/>
    <x v="0"/>
    <x v="0"/>
    <s v="2017_10_4"/>
    <x v="7"/>
    <n v="10"/>
    <n v="4"/>
  </r>
  <r>
    <x v="3318"/>
    <x v="2673"/>
    <n v="1"/>
    <x v="0"/>
    <x v="0"/>
    <s v="Shop 1, Single Story, Near Hanuman Mandir, Vijay Nagar, New Delhi"/>
    <s v="Vijay Nagar"/>
    <s v="Vijay Nagar, New Delhi"/>
    <n v="77.202385699999994"/>
    <n v="28.689522700000001"/>
    <x v="19"/>
    <s v="Indian Rupees(Rs.)"/>
    <x v="0"/>
    <x v="0"/>
    <s v="No"/>
    <s v="No"/>
    <x v="0"/>
    <n v="25"/>
    <n v="300"/>
    <n v="3.6"/>
    <x v="13"/>
    <x v="2"/>
    <x v="2"/>
    <s v="2017_10_3"/>
    <x v="7"/>
    <n v="10"/>
    <n v="3"/>
  </r>
  <r>
    <x v="3319"/>
    <x v="2674"/>
    <n v="1"/>
    <x v="0"/>
    <x v="0"/>
    <s v="G-3, D Block market, Vivek Vihar, New Delhi"/>
    <s v="Vivek Vihar"/>
    <s v="Vivek Vihar, New Delhi"/>
    <n v="77.318255269999995"/>
    <n v="28.667228980000001"/>
    <x v="38"/>
    <s v="Indian Rupees(Rs.)"/>
    <x v="0"/>
    <x v="0"/>
    <s v="No"/>
    <s v="No"/>
    <x v="0"/>
    <n v="12"/>
    <n v="300"/>
    <n v="3.6"/>
    <x v="15"/>
    <x v="2"/>
    <x v="2"/>
    <s v="2017_10_11"/>
    <x v="7"/>
    <n v="10"/>
    <n v="11"/>
  </r>
  <r>
    <x v="3320"/>
    <x v="2675"/>
    <n v="1"/>
    <x v="0"/>
    <x v="0"/>
    <s v="C-79, Gopal Jee Road, Jhilmil Colony, Vivek Vihar, New Delhi"/>
    <s v="Vivek Vihar"/>
    <s v="Vivek Vihar, New Delhi"/>
    <n v="77.312207889999996"/>
    <n v="28.669457349999998"/>
    <x v="3"/>
    <s v="Indian Rupees(Rs.)"/>
    <x v="0"/>
    <x v="1"/>
    <s v="No"/>
    <s v="No"/>
    <x v="0"/>
    <n v="10"/>
    <n v="300"/>
    <n v="3.6"/>
    <x v="26"/>
    <x v="3"/>
    <x v="3"/>
    <s v="2017_10_7"/>
    <x v="7"/>
    <n v="10"/>
    <n v="7"/>
  </r>
  <r>
    <x v="3321"/>
    <x v="2676"/>
    <n v="1"/>
    <x v="0"/>
    <x v="0"/>
    <s v="Shop 6, Narmada Market, Opposite Don Bosco School, Alaknanda, New Delhi"/>
    <s v="Alaknanda"/>
    <s v="Alaknanda, New Delhi"/>
    <n v="77.247802350000001"/>
    <n v="28.527742669999999"/>
    <x v="800"/>
    <s v="Indian Rupees(Rs.)"/>
    <x v="0"/>
    <x v="0"/>
    <s v="No"/>
    <s v="No"/>
    <x v="0"/>
    <n v="7"/>
    <n v="400"/>
    <n v="4.8"/>
    <x v="13"/>
    <x v="2"/>
    <x v="2"/>
    <s v="2018_9_12"/>
    <x v="2"/>
    <n v="9"/>
    <n v="12"/>
  </r>
  <r>
    <x v="3322"/>
    <x v="626"/>
    <n v="1"/>
    <x v="0"/>
    <x v="0"/>
    <s v="A-49, Subhtra Colony, Near Shastri Nagar Metro Station, Ashok Vihar Phase 1, New Delhi"/>
    <s v="Ashok Vihar Phase 1"/>
    <s v="Ashok Vihar Phase 1, New Delhi"/>
    <n v="77.180912800000002"/>
    <n v="28.6703604"/>
    <x v="60"/>
    <s v="Indian Rupees(Rs.)"/>
    <x v="0"/>
    <x v="1"/>
    <s v="No"/>
    <s v="No"/>
    <x v="0"/>
    <n v="1"/>
    <n v="400"/>
    <n v="4.8"/>
    <x v="0"/>
    <x v="0"/>
    <x v="0"/>
    <s v="2017_9_6"/>
    <x v="7"/>
    <n v="9"/>
    <n v="6"/>
  </r>
  <r>
    <x v="3323"/>
    <x v="2677"/>
    <n v="1"/>
    <x v="0"/>
    <x v="0"/>
    <s v="5051/3-4, Netaji Subhash Marg, Daryaganj, New Delhi"/>
    <s v="Daryaganj"/>
    <s v="Daryaganj, New Delhi"/>
    <n v="77.240290799999997"/>
    <n v="28.646471099999999"/>
    <x v="2"/>
    <s v="Indian Rupees(Rs.)"/>
    <x v="0"/>
    <x v="0"/>
    <s v="No"/>
    <s v="No"/>
    <x v="0"/>
    <n v="45"/>
    <n v="400"/>
    <n v="4.8"/>
    <x v="4"/>
    <x v="2"/>
    <x v="2"/>
    <s v="2013_9_4"/>
    <x v="0"/>
    <n v="9"/>
    <n v="4"/>
  </r>
  <r>
    <x v="3324"/>
    <x v="2678"/>
    <n v="1"/>
    <x v="0"/>
    <x v="0"/>
    <s v="206 D, Ground Floor, Prakash Mohalla, East of Kailash, New Delhi"/>
    <s v="East of Kailash"/>
    <s v="East of Kailash, New Delhi"/>
    <n v="77.254013900000004"/>
    <n v="28.561846599999999"/>
    <x v="22"/>
    <s v="Indian Rupees(Rs.)"/>
    <x v="0"/>
    <x v="0"/>
    <s v="No"/>
    <s v="No"/>
    <x v="0"/>
    <n v="9"/>
    <n v="400"/>
    <n v="4.8"/>
    <x v="13"/>
    <x v="2"/>
    <x v="2"/>
    <s v="2010_9_19"/>
    <x v="6"/>
    <n v="9"/>
    <n v="19"/>
  </r>
  <r>
    <x v="3325"/>
    <x v="2679"/>
    <n v="1"/>
    <x v="0"/>
    <x v="0"/>
    <s v="Shop 2, 12/20, East Patel Nagar, New Delhi"/>
    <s v="East Patel Nagar"/>
    <s v="East Patel Nagar, New Delhi"/>
    <n v="77.173717490000001"/>
    <n v="28.644471500000002"/>
    <x v="801"/>
    <s v="Indian Rupees(Rs.)"/>
    <x v="0"/>
    <x v="0"/>
    <s v="No"/>
    <s v="No"/>
    <x v="0"/>
    <n v="12"/>
    <n v="400"/>
    <n v="4.8"/>
    <x v="11"/>
    <x v="2"/>
    <x v="2"/>
    <s v="2015_9_10"/>
    <x v="8"/>
    <n v="9"/>
    <n v="10"/>
  </r>
  <r>
    <x v="3326"/>
    <x v="2680"/>
    <n v="1"/>
    <x v="0"/>
    <x v="0"/>
    <s v="29/1, Main Market, East Patel Nagar, New Delhi"/>
    <s v="East Patel Nagar"/>
    <s v="East Patel Nagar, New Delhi"/>
    <n v="77.173874400000003"/>
    <n v="28.646027799999999"/>
    <x v="709"/>
    <s v="Indian Rupees(Rs.)"/>
    <x v="0"/>
    <x v="1"/>
    <s v="No"/>
    <s v="No"/>
    <x v="0"/>
    <n v="101"/>
    <n v="400"/>
    <n v="4.8"/>
    <x v="26"/>
    <x v="3"/>
    <x v="3"/>
    <s v="2016_9_17"/>
    <x v="1"/>
    <n v="9"/>
    <n v="17"/>
  </r>
  <r>
    <x v="3327"/>
    <x v="2681"/>
    <n v="1"/>
    <x v="0"/>
    <x v="0"/>
    <s v="G-6, Local Shopping Complex, Gujranwala Town, New Delhi"/>
    <s v="Gujranwala Town"/>
    <s v="Gujranwala Town, New Delhi"/>
    <n v="77.192098999999999"/>
    <n v="28.698971700000001"/>
    <x v="3"/>
    <s v="Indian Rupees(Rs.)"/>
    <x v="0"/>
    <x v="0"/>
    <s v="No"/>
    <s v="No"/>
    <x v="0"/>
    <n v="10"/>
    <n v="400"/>
    <n v="4.8"/>
    <x v="11"/>
    <x v="2"/>
    <x v="2"/>
    <s v="2015_9_18"/>
    <x v="8"/>
    <n v="9"/>
    <n v="18"/>
  </r>
  <r>
    <x v="3328"/>
    <x v="2682"/>
    <n v="1"/>
    <x v="0"/>
    <x v="0"/>
    <s v="G-2, Pankaj Plaza, Patparganj, IP Extension, New Delhi"/>
    <s v="IP Extension"/>
    <s v="IP Extension, New Delhi"/>
    <n v="77.301226200000002"/>
    <n v="28.630868899999999"/>
    <x v="3"/>
    <s v="Indian Rupees(Rs.)"/>
    <x v="0"/>
    <x v="1"/>
    <s v="No"/>
    <s v="No"/>
    <x v="0"/>
    <n v="3"/>
    <n v="400"/>
    <n v="4.8"/>
    <x v="0"/>
    <x v="0"/>
    <x v="0"/>
    <s v="2014_9_28"/>
    <x v="4"/>
    <n v="9"/>
    <n v="28"/>
  </r>
  <r>
    <x v="3329"/>
    <x v="2683"/>
    <n v="1"/>
    <x v="0"/>
    <x v="0"/>
    <s v="Q-6 B, 2nd Floor, Jangpura, New Delhi"/>
    <s v="Jangpura"/>
    <s v="Jangpura, New Delhi"/>
    <n v="77.241548100000003"/>
    <n v="28.579918899999999"/>
    <x v="22"/>
    <s v="Indian Rupees(Rs.)"/>
    <x v="0"/>
    <x v="0"/>
    <s v="No"/>
    <s v="No"/>
    <x v="0"/>
    <n v="7"/>
    <n v="400"/>
    <n v="4.8"/>
    <x v="13"/>
    <x v="2"/>
    <x v="2"/>
    <s v="2012_9_18"/>
    <x v="5"/>
    <n v="9"/>
    <n v="18"/>
  </r>
  <r>
    <x v="3330"/>
    <x v="2684"/>
    <n v="1"/>
    <x v="0"/>
    <x v="0"/>
    <s v="Shashi Hospital Road, Jangpura, New Delhi"/>
    <s v="Jangpura"/>
    <s v="Jangpura, New Delhi"/>
    <n v="77.245095399999997"/>
    <n v="28.5829004"/>
    <x v="59"/>
    <s v="Indian Rupees(Rs.)"/>
    <x v="0"/>
    <x v="0"/>
    <s v="No"/>
    <s v="No"/>
    <x v="0"/>
    <n v="5"/>
    <n v="400"/>
    <n v="4.8"/>
    <x v="27"/>
    <x v="3"/>
    <x v="3"/>
    <s v="2015_9_3"/>
    <x v="8"/>
    <n v="9"/>
    <n v="3"/>
  </r>
  <r>
    <x v="3331"/>
    <x v="2685"/>
    <n v="1"/>
    <x v="0"/>
    <x v="0"/>
    <s v="28 UA, Main Bungalow Road, Jawahar Nagar, Kamla Nagar, New Delhi"/>
    <s v="Kamla Nagar"/>
    <s v="Kamla Nagar, New Delhi"/>
    <n v="77.208293800000007"/>
    <n v="28.67999"/>
    <x v="61"/>
    <s v="Indian Rupees(Rs.)"/>
    <x v="0"/>
    <x v="1"/>
    <s v="No"/>
    <s v="No"/>
    <x v="0"/>
    <n v="167"/>
    <n v="400"/>
    <n v="4.8"/>
    <x v="5"/>
    <x v="2"/>
    <x v="2"/>
    <s v="2014_9_28"/>
    <x v="4"/>
    <n v="9"/>
    <n v="28"/>
  </r>
  <r>
    <x v="3332"/>
    <x v="2686"/>
    <n v="1"/>
    <x v="0"/>
    <x v="0"/>
    <s v="6/78, Ajmal Khan Road, Karol Bagh, New Delhi"/>
    <s v="Karol Bagh"/>
    <s v="Karol Bagh, New Delhi"/>
    <n v="77.190436800000001"/>
    <n v="28.6478036"/>
    <x v="572"/>
    <s v="Indian Rupees(Rs.)"/>
    <x v="0"/>
    <x v="0"/>
    <s v="No"/>
    <s v="No"/>
    <x v="0"/>
    <n v="179"/>
    <n v="400"/>
    <n v="4.8"/>
    <x v="7"/>
    <x v="2"/>
    <x v="2"/>
    <s v="2017_9_19"/>
    <x v="7"/>
    <n v="9"/>
    <n v="19"/>
  </r>
  <r>
    <x v="3333"/>
    <x v="2687"/>
    <n v="1"/>
    <x v="0"/>
    <x v="0"/>
    <s v="Shop 2, New Market, Ramesh Nagar, Kirti Nagar, New Delhi"/>
    <s v="Kirti Nagar"/>
    <s v="Kirti Nagar, New Delhi"/>
    <n v="77.130202600000004"/>
    <n v="28.6484901"/>
    <x v="59"/>
    <s v="Indian Rupees(Rs.)"/>
    <x v="0"/>
    <x v="0"/>
    <s v="No"/>
    <s v="No"/>
    <x v="0"/>
    <n v="7"/>
    <n v="400"/>
    <n v="4.8"/>
    <x v="13"/>
    <x v="2"/>
    <x v="2"/>
    <s v="2011_9_4"/>
    <x v="3"/>
    <n v="9"/>
    <n v="4"/>
  </r>
  <r>
    <x v="3334"/>
    <x v="2688"/>
    <n v="1"/>
    <x v="0"/>
    <x v="0"/>
    <s v="M-67-A, Malviya Nagar, New Delhi Tikona Park"/>
    <s v="Malviya Nagar"/>
    <s v="Malviya Nagar, New Delhi"/>
    <n v="77.216781400000002"/>
    <n v="28.535719199999999"/>
    <x v="679"/>
    <s v="Indian Rupees(Rs.)"/>
    <x v="0"/>
    <x v="1"/>
    <s v="No"/>
    <s v="No"/>
    <x v="0"/>
    <n v="17"/>
    <n v="400"/>
    <n v="4.8"/>
    <x v="11"/>
    <x v="2"/>
    <x v="2"/>
    <s v="2016_9_9"/>
    <x v="1"/>
    <n v="9"/>
    <n v="9"/>
  </r>
  <r>
    <x v="3335"/>
    <x v="2689"/>
    <n v="1"/>
    <x v="0"/>
    <x v="0"/>
    <s v="1st Floor, P-13/A, Aacharya Niketan Market, Mayur Vihar Phase 1, New Delhi"/>
    <s v="Mayur Vihar Phase 1"/>
    <s v="Mayur Vihar Phase 1, New Delhi"/>
    <n v="77.292574700000003"/>
    <n v="28.609032599999999"/>
    <x v="3"/>
    <s v="Indian Rupees(Rs.)"/>
    <x v="0"/>
    <x v="1"/>
    <s v="No"/>
    <s v="No"/>
    <x v="0"/>
    <n v="20"/>
    <n v="400"/>
    <n v="4.8"/>
    <x v="10"/>
    <x v="2"/>
    <x v="2"/>
    <s v="2012_9_17"/>
    <x v="5"/>
    <n v="9"/>
    <n v="17"/>
  </r>
  <r>
    <x v="3336"/>
    <x v="2690"/>
    <n v="1"/>
    <x v="0"/>
    <x v="0"/>
    <s v="Opposite NIIT, D Park, Model Town 3, New Delhi"/>
    <s v="Model Town 3"/>
    <s v="Model Town 3, New Delhi"/>
    <n v="77.185315500000002"/>
    <n v="28.709291799999999"/>
    <x v="19"/>
    <s v="Indian Rupees(Rs.)"/>
    <x v="0"/>
    <x v="0"/>
    <s v="No"/>
    <s v="No"/>
    <x v="0"/>
    <n v="9"/>
    <n v="400"/>
    <n v="4.8"/>
    <x v="6"/>
    <x v="3"/>
    <x v="3"/>
    <s v="2017_9_20"/>
    <x v="7"/>
    <n v="9"/>
    <n v="20"/>
  </r>
  <r>
    <x v="3337"/>
    <x v="2691"/>
    <n v="1"/>
    <x v="0"/>
    <x v="0"/>
    <s v="551-A, Munirka, New Delhi"/>
    <s v="Munirka"/>
    <s v="Munirka, New Delhi"/>
    <n v="77.171721500000004"/>
    <n v="28.556875000000002"/>
    <x v="19"/>
    <s v="Indian Rupees(Rs.)"/>
    <x v="0"/>
    <x v="0"/>
    <s v="No"/>
    <s v="No"/>
    <x v="0"/>
    <n v="20"/>
    <n v="400"/>
    <n v="4.8"/>
    <x v="20"/>
    <x v="3"/>
    <x v="3"/>
    <s v="2011_9_28"/>
    <x v="3"/>
    <n v="9"/>
    <n v="28"/>
  </r>
  <r>
    <x v="3338"/>
    <x v="2692"/>
    <n v="1"/>
    <x v="0"/>
    <x v="0"/>
    <s v="12, DDA Commercial Complex, Munirka, New Delhi"/>
    <s v="Munirka"/>
    <s v="Munirka, New Delhi"/>
    <n v="77.175015999999999"/>
    <n v="28.5556707"/>
    <x v="25"/>
    <s v="Indian Rupees(Rs.)"/>
    <x v="0"/>
    <x v="1"/>
    <s v="No"/>
    <s v="No"/>
    <x v="0"/>
    <n v="21"/>
    <n v="400"/>
    <n v="4.8"/>
    <x v="9"/>
    <x v="2"/>
    <x v="2"/>
    <s v="2018_9_26"/>
    <x v="2"/>
    <n v="9"/>
    <n v="26"/>
  </r>
  <r>
    <x v="3339"/>
    <x v="2693"/>
    <n v="1"/>
    <x v="0"/>
    <x v="0"/>
    <s v="53-54, 1st Floor, Goverdhan House, Nehru Place, New Delhi"/>
    <s v="Nehru Place"/>
    <s v="Nehru Place, New Delhi"/>
    <n v="77.251605999999995"/>
    <n v="28.548335399999999"/>
    <x v="83"/>
    <s v="Indian Rupees(Rs.)"/>
    <x v="0"/>
    <x v="0"/>
    <s v="No"/>
    <s v="No"/>
    <x v="0"/>
    <n v="29"/>
    <n v="400"/>
    <n v="4.8"/>
    <x v="4"/>
    <x v="2"/>
    <x v="2"/>
    <s v="2011_9_17"/>
    <x v="3"/>
    <n v="9"/>
    <n v="17"/>
  </r>
  <r>
    <x v="3340"/>
    <x v="310"/>
    <n v="1"/>
    <x v="0"/>
    <x v="0"/>
    <s v="G-33 &amp; 34, Aggarwal Cyber Plaza, Netaji Subhash Place, New Delhi"/>
    <s v="Netaji Subhash Place"/>
    <s v="Netaji Subhash Place, New Delhi"/>
    <n v="77.149999300000005"/>
    <n v="28.693635199999999"/>
    <x v="61"/>
    <s v="Indian Rupees(Rs.)"/>
    <x v="0"/>
    <x v="1"/>
    <s v="No"/>
    <s v="No"/>
    <x v="0"/>
    <n v="87"/>
    <n v="400"/>
    <n v="4.8"/>
    <x v="7"/>
    <x v="2"/>
    <x v="2"/>
    <s v="2016_9_5"/>
    <x v="1"/>
    <n v="9"/>
    <n v="5"/>
  </r>
  <r>
    <x v="3341"/>
    <x v="2694"/>
    <n v="1"/>
    <x v="0"/>
    <x v="0"/>
    <s v="Near Metro Pillar-682, Uttam Nagar West, New Delhi"/>
    <s v="Uttam Nagar"/>
    <s v="Uttam Nagar, New Delhi"/>
    <n v="77.056811999999994"/>
    <n v="28.622119000000001"/>
    <x v="3"/>
    <s v="Indian Rupees(Rs.)"/>
    <x v="0"/>
    <x v="0"/>
    <s v="No"/>
    <s v="No"/>
    <x v="0"/>
    <n v="3"/>
    <n v="400"/>
    <n v="4.8"/>
    <x v="0"/>
    <x v="0"/>
    <x v="0"/>
    <s v="2018_9_27"/>
    <x v="2"/>
    <n v="9"/>
    <n v="27"/>
  </r>
  <r>
    <x v="3342"/>
    <x v="2695"/>
    <n v="1"/>
    <x v="0"/>
    <x v="0"/>
    <s v="Near Metro Pillar 682, Uttam Nagar West, Uttam Nagar, New Delhi"/>
    <s v="Uttam Nagar"/>
    <s v="Uttam Nagar, New Delhi"/>
    <n v="77.057052299999995"/>
    <n v="28.6218839"/>
    <x v="3"/>
    <s v="Indian Rupees(Rs.)"/>
    <x v="0"/>
    <x v="0"/>
    <s v="No"/>
    <s v="No"/>
    <x v="0"/>
    <n v="1"/>
    <n v="400"/>
    <n v="4.8"/>
    <x v="0"/>
    <x v="0"/>
    <x v="0"/>
    <s v="2016_9_24"/>
    <x v="1"/>
    <n v="9"/>
    <n v="24"/>
  </r>
  <r>
    <x v="3343"/>
    <x v="2696"/>
    <n v="1"/>
    <x v="0"/>
    <x v="0"/>
    <s v="Shop 21, E-447, Krishna Complex, New Ashok Nagar, Vasundhara Enclave, New Delhi"/>
    <s v="Vasundhara Enclave"/>
    <s v="Vasundhara Enclave, New Delhi"/>
    <n v="77.311549749999998"/>
    <n v="28.59744877"/>
    <x v="22"/>
    <s v="Indian Rupees(Rs.)"/>
    <x v="0"/>
    <x v="0"/>
    <s v="No"/>
    <s v="No"/>
    <x v="0"/>
    <n v="1"/>
    <n v="400"/>
    <n v="4.8"/>
    <x v="0"/>
    <x v="0"/>
    <x v="0"/>
    <s v="2016_9_7"/>
    <x v="1"/>
    <n v="9"/>
    <n v="7"/>
  </r>
  <r>
    <x v="3344"/>
    <x v="2697"/>
    <n v="1"/>
    <x v="0"/>
    <x v="0"/>
    <s v="G-13, Pratibha Tower, PVR Complex, Vikaspuri, New Delhi"/>
    <s v="Vikaspuri"/>
    <s v="Vikaspuri, New Delhi"/>
    <n v="77.076048110000002"/>
    <n v="28.639028199999998"/>
    <x v="7"/>
    <s v="Indian Rupees(Rs.)"/>
    <x v="0"/>
    <x v="0"/>
    <s v="No"/>
    <s v="No"/>
    <x v="0"/>
    <n v="41"/>
    <n v="400"/>
    <n v="4.8"/>
    <x v="10"/>
    <x v="2"/>
    <x v="2"/>
    <s v="2011_9_25"/>
    <x v="3"/>
    <n v="9"/>
    <n v="25"/>
  </r>
  <r>
    <x v="3345"/>
    <x v="1614"/>
    <n v="1"/>
    <x v="0"/>
    <x v="0"/>
    <s v="C-211, Jhilmil Colony, Vivek Vihar, New Delhi"/>
    <s v="Vivek Vihar"/>
    <s v="Vivek Vihar, New Delhi"/>
    <n v="77.312147879999998"/>
    <n v="28.668570420000002"/>
    <x v="25"/>
    <s v="Indian Rupees(Rs.)"/>
    <x v="0"/>
    <x v="0"/>
    <s v="No"/>
    <s v="No"/>
    <x v="0"/>
    <n v="6"/>
    <n v="400"/>
    <n v="4.8"/>
    <x v="10"/>
    <x v="2"/>
    <x v="2"/>
    <s v="2016_9_1"/>
    <x v="1"/>
    <n v="9"/>
    <n v="1"/>
  </r>
  <r>
    <x v="3346"/>
    <x v="2698"/>
    <n v="1"/>
    <x v="0"/>
    <x v="0"/>
    <s v="Alaknanda, New Delhi"/>
    <s v="Alaknanda"/>
    <s v="Alaknanda, New Delhi"/>
    <n v="0"/>
    <n v="0"/>
    <x v="22"/>
    <s v="Indian Rupees(Rs.)"/>
    <x v="0"/>
    <x v="0"/>
    <s v="No"/>
    <s v="No"/>
    <x v="0"/>
    <n v="19"/>
    <n v="400"/>
    <n v="4.8"/>
    <x v="4"/>
    <x v="2"/>
    <x v="2"/>
    <s v="2013_8_18"/>
    <x v="0"/>
    <n v="8"/>
    <n v="18"/>
  </r>
  <r>
    <x v="3347"/>
    <x v="2699"/>
    <n v="1"/>
    <x v="0"/>
    <x v="0"/>
    <s v="1450/1, Chandni Chowk, New Delhi"/>
    <s v="Chandni Chowk"/>
    <s v="Chandni Chowk, New Delhi"/>
    <n v="77.231489300000007"/>
    <n v="28.656203900000001"/>
    <x v="81"/>
    <s v="Indian Rupees(Rs.)"/>
    <x v="0"/>
    <x v="0"/>
    <s v="No"/>
    <s v="No"/>
    <x v="0"/>
    <n v="63"/>
    <n v="400"/>
    <n v="4.8"/>
    <x v="21"/>
    <x v="2"/>
    <x v="2"/>
    <s v="2011_8_22"/>
    <x v="3"/>
    <n v="8"/>
    <n v="22"/>
  </r>
  <r>
    <x v="3348"/>
    <x v="2700"/>
    <n v="1"/>
    <x v="0"/>
    <x v="0"/>
    <s v="A-18, Radial Road, Connaught Place, New Delhi"/>
    <s v="Connaught Place"/>
    <s v="Connaught Place, New Delhi"/>
    <n v="77.218285800000004"/>
    <n v="28.633621600000001"/>
    <x v="572"/>
    <s v="Indian Rupees(Rs.)"/>
    <x v="0"/>
    <x v="0"/>
    <s v="No"/>
    <s v="No"/>
    <x v="0"/>
    <n v="1457"/>
    <n v="400"/>
    <n v="4.8"/>
    <x v="1"/>
    <x v="1"/>
    <x v="1"/>
    <s v="2014_8_27"/>
    <x v="4"/>
    <n v="8"/>
    <n v="27"/>
  </r>
  <r>
    <x v="3349"/>
    <x v="2685"/>
    <n v="1"/>
    <x v="0"/>
    <x v="0"/>
    <s v="Shop 41, Defence Colony, New Delhi"/>
    <s v="Defence Colony"/>
    <s v="Defence Colony, New Delhi"/>
    <n v="77.230591099999998"/>
    <n v="28.573498399999998"/>
    <x v="61"/>
    <s v="Indian Rupees(Rs.)"/>
    <x v="0"/>
    <x v="1"/>
    <s v="No"/>
    <s v="No"/>
    <x v="0"/>
    <n v="26"/>
    <n v="400"/>
    <n v="4.8"/>
    <x v="27"/>
    <x v="3"/>
    <x v="3"/>
    <s v="2013_8_3"/>
    <x v="0"/>
    <n v="8"/>
    <n v="3"/>
  </r>
  <r>
    <x v="3350"/>
    <x v="2701"/>
    <n v="1"/>
    <x v="0"/>
    <x v="0"/>
    <s v="1611, Outram Lane, Kingsway Camp, Delhi University-GTB Nagar, New Delhi"/>
    <s v="Delhi University-GTB Nagar"/>
    <s v="Delhi University-GTB Nagar, New Delhi"/>
    <n v="77.208764000000002"/>
    <n v="28.701238100000001"/>
    <x v="7"/>
    <s v="Indian Rupees(Rs.)"/>
    <x v="0"/>
    <x v="0"/>
    <s v="No"/>
    <s v="No"/>
    <x v="0"/>
    <n v="69"/>
    <n v="400"/>
    <n v="4.8"/>
    <x v="4"/>
    <x v="2"/>
    <x v="2"/>
    <s v="2018_8_19"/>
    <x v="2"/>
    <n v="8"/>
    <n v="19"/>
  </r>
  <r>
    <x v="3351"/>
    <x v="151"/>
    <n v="1"/>
    <x v="0"/>
    <x v="0"/>
    <s v="7, Mall Road, Kingsway Camp, Hakikat Nagar, Delhi University-GTB Nagar, New Delhi"/>
    <s v="Delhi University-GTB Nagar"/>
    <s v="Delhi University-GTB Nagar, New Delhi"/>
    <n v="77.207617299999995"/>
    <n v="28.698499200000001"/>
    <x v="3"/>
    <s v="Indian Rupees(Rs.)"/>
    <x v="0"/>
    <x v="1"/>
    <s v="No"/>
    <s v="No"/>
    <x v="0"/>
    <n v="109"/>
    <n v="400"/>
    <n v="4.8"/>
    <x v="27"/>
    <x v="3"/>
    <x v="3"/>
    <s v="2014_8_17"/>
    <x v="4"/>
    <n v="8"/>
    <n v="17"/>
  </r>
  <r>
    <x v="3352"/>
    <x v="2702"/>
    <n v="1"/>
    <x v="0"/>
    <x v="0"/>
    <s v="GFK 4A, Ground Floor, DLF Place Mall, Saket, New Delhi"/>
    <s v="DLF Place Mall, Saket"/>
    <s v="DLF Place Mall, Saket, New Delhi"/>
    <n v="77.216942529999997"/>
    <n v="28.527994530000001"/>
    <x v="203"/>
    <s v="Indian Rupees(Rs.)"/>
    <x v="0"/>
    <x v="1"/>
    <s v="No"/>
    <s v="No"/>
    <x v="0"/>
    <n v="397"/>
    <n v="400"/>
    <n v="4.8"/>
    <x v="14"/>
    <x v="1"/>
    <x v="1"/>
    <s v="2017_8_3"/>
    <x v="7"/>
    <n v="8"/>
    <n v="3"/>
  </r>
  <r>
    <x v="3353"/>
    <x v="2703"/>
    <n v="1"/>
    <x v="0"/>
    <x v="0"/>
    <s v="245- A, Sant Nagar, East of Kailash, New Delhi"/>
    <s v="East of Kailash"/>
    <s v="East of Kailash, New Delhi"/>
    <n v="77.24882092"/>
    <n v="28.555697670000001"/>
    <x v="112"/>
    <s v="Indian Rupees(Rs.)"/>
    <x v="0"/>
    <x v="0"/>
    <s v="No"/>
    <s v="No"/>
    <x v="0"/>
    <n v="3"/>
    <n v="400"/>
    <n v="4.8"/>
    <x v="0"/>
    <x v="0"/>
    <x v="0"/>
    <s v="2017_8_19"/>
    <x v="7"/>
    <n v="8"/>
    <n v="19"/>
  </r>
  <r>
    <x v="3354"/>
    <x v="2704"/>
    <n v="1"/>
    <x v="0"/>
    <x v="0"/>
    <s v="13/289, 14 Block Gurudwra, Geeta Colony, New Delhi"/>
    <s v="Geeta Colony"/>
    <s v="Geeta Colony, New Delhi"/>
    <n v="77.276758599999994"/>
    <n v="28.6506851"/>
    <x v="25"/>
    <s v="Indian Rupees(Rs.)"/>
    <x v="0"/>
    <x v="0"/>
    <s v="No"/>
    <s v="No"/>
    <x v="0"/>
    <n v="3"/>
    <n v="400"/>
    <n v="4.8"/>
    <x v="0"/>
    <x v="0"/>
    <x v="0"/>
    <s v="2014_8_7"/>
    <x v="4"/>
    <n v="8"/>
    <n v="7"/>
  </r>
  <r>
    <x v="3355"/>
    <x v="2705"/>
    <n v="1"/>
    <x v="0"/>
    <x v="0"/>
    <s v="GTB Nagar, New Delhi"/>
    <s v="GTB Nagar"/>
    <s v="GTB Nagar, New Delhi"/>
    <n v="77.095553800000005"/>
    <n v="28.734090219999999"/>
    <x v="47"/>
    <s v="Indian Rupees(Rs.)"/>
    <x v="0"/>
    <x v="1"/>
    <s v="No"/>
    <s v="No"/>
    <x v="0"/>
    <n v="30"/>
    <n v="400"/>
    <n v="4.8"/>
    <x v="15"/>
    <x v="2"/>
    <x v="2"/>
    <s v="2011_8_22"/>
    <x v="3"/>
    <n v="8"/>
    <n v="22"/>
  </r>
  <r>
    <x v="3356"/>
    <x v="2685"/>
    <n v="1"/>
    <x v="0"/>
    <x v="0"/>
    <s v="A-353, 7, Derawala Nagar, Gujranwala Town, New Delhi"/>
    <s v="Gujranwala Town"/>
    <s v="Gujranwala Town, New Delhi"/>
    <n v="77.188948300000007"/>
    <n v="28.700492799999999"/>
    <x v="61"/>
    <s v="Indian Rupees(Rs.)"/>
    <x v="0"/>
    <x v="0"/>
    <s v="No"/>
    <s v="No"/>
    <x v="0"/>
    <n v="30"/>
    <n v="400"/>
    <n v="4.8"/>
    <x v="4"/>
    <x v="2"/>
    <x v="2"/>
    <s v="2018_8_9"/>
    <x v="2"/>
    <n v="8"/>
    <n v="9"/>
  </r>
  <r>
    <x v="3357"/>
    <x v="2706"/>
    <n v="1"/>
    <x v="0"/>
    <x v="0"/>
    <s v="Block DB 12-B, Hari Nagar, Janakpuri, New Delhi"/>
    <s v="Janakpuri"/>
    <s v="Janakpuri, New Delhi"/>
    <n v="77.087180799999999"/>
    <n v="28.633587299999999"/>
    <x v="22"/>
    <s v="Indian Rupees(Rs.)"/>
    <x v="0"/>
    <x v="0"/>
    <s v="No"/>
    <s v="No"/>
    <x v="0"/>
    <n v="116"/>
    <n v="400"/>
    <n v="4.8"/>
    <x v="7"/>
    <x v="2"/>
    <x v="2"/>
    <s v="2014_8_16"/>
    <x v="4"/>
    <n v="8"/>
    <n v="16"/>
  </r>
  <r>
    <x v="3358"/>
    <x v="2699"/>
    <n v="1"/>
    <x v="0"/>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n v="400"/>
    <n v="4.8"/>
    <x v="15"/>
    <x v="2"/>
    <x v="2"/>
    <s v="2012_8_13"/>
    <x v="5"/>
    <n v="8"/>
    <n v="13"/>
  </r>
  <r>
    <x v="3359"/>
    <x v="2707"/>
    <n v="1"/>
    <x v="0"/>
    <x v="0"/>
    <s v="J-4/48 A, DDA Flats, Kalkaji, New Delhi"/>
    <s v="Kalkaji"/>
    <s v="Kalkaji, New Delhi"/>
    <n v="77.255786279999995"/>
    <n v="28.528337109999999"/>
    <x v="315"/>
    <s v="Indian Rupees(Rs.)"/>
    <x v="0"/>
    <x v="0"/>
    <s v="No"/>
    <s v="No"/>
    <x v="0"/>
    <n v="5"/>
    <n v="400"/>
    <n v="4.8"/>
    <x v="10"/>
    <x v="2"/>
    <x v="2"/>
    <s v="2011_8_17"/>
    <x v="3"/>
    <n v="8"/>
    <n v="17"/>
  </r>
  <r>
    <x v="3360"/>
    <x v="310"/>
    <n v="1"/>
    <x v="0"/>
    <x v="0"/>
    <s v="30/26, Near Nangia Park, Shakti Nagar, Kamla Nagar, New Delhi"/>
    <s v="Kamla Nagar"/>
    <s v="Kamla Nagar, New Delhi"/>
    <n v="77.195525090000004"/>
    <n v="28.680104369999999"/>
    <x v="61"/>
    <s v="Indian Rupees(Rs.)"/>
    <x v="0"/>
    <x v="1"/>
    <s v="No"/>
    <s v="No"/>
    <x v="0"/>
    <n v="41"/>
    <n v="400"/>
    <n v="4.8"/>
    <x v="4"/>
    <x v="2"/>
    <x v="2"/>
    <s v="2012_8_20"/>
    <x v="5"/>
    <n v="8"/>
    <n v="20"/>
  </r>
  <r>
    <x v="3361"/>
    <x v="2708"/>
    <n v="1"/>
    <x v="0"/>
    <x v="0"/>
    <s v="Delhi University North Campus, Kamla Nagar, New Delhi"/>
    <s v="Kamla Nagar"/>
    <s v="Kamla Nagar, New Delhi"/>
    <n v="0"/>
    <n v="0"/>
    <x v="91"/>
    <s v="Indian Rupees(Rs.)"/>
    <x v="0"/>
    <x v="0"/>
    <s v="No"/>
    <s v="No"/>
    <x v="0"/>
    <n v="108"/>
    <n v="400"/>
    <n v="4.8"/>
    <x v="19"/>
    <x v="1"/>
    <x v="1"/>
    <s v="2014_8_26"/>
    <x v="4"/>
    <n v="8"/>
    <n v="26"/>
  </r>
  <r>
    <x v="3362"/>
    <x v="2404"/>
    <n v="1"/>
    <x v="0"/>
    <x v="0"/>
    <s v="G-1, Sagar Chamber, Saini Enclave, Karkardooma, New Delhi"/>
    <s v="Karkardooma"/>
    <s v="Karkardooma, New Delhi"/>
    <n v="77.305132900000004"/>
    <n v="28.650906500000001"/>
    <x v="802"/>
    <s v="Indian Rupees(Rs.)"/>
    <x v="0"/>
    <x v="0"/>
    <s v="No"/>
    <s v="No"/>
    <x v="0"/>
    <n v="40"/>
    <n v="400"/>
    <n v="4.8"/>
    <x v="9"/>
    <x v="2"/>
    <x v="2"/>
    <s v="2018_8_20"/>
    <x v="2"/>
    <n v="8"/>
    <n v="20"/>
  </r>
  <r>
    <x v="3363"/>
    <x v="2709"/>
    <n v="1"/>
    <x v="0"/>
    <x v="0"/>
    <s v="1 &amp; 2, Living Style Mall, Main Kalindi Kunj Road, Jasola, New Delhi"/>
    <s v="Living Style Mall, Jasola"/>
    <s v="Living Style Mall, Jasola, New Delhi"/>
    <n v="77.296770199999997"/>
    <n v="28.541125399999999"/>
    <x v="803"/>
    <s v="Indian Rupees(Rs.)"/>
    <x v="0"/>
    <x v="0"/>
    <s v="No"/>
    <s v="No"/>
    <x v="0"/>
    <n v="205"/>
    <n v="400"/>
    <n v="4.8"/>
    <x v="15"/>
    <x v="2"/>
    <x v="2"/>
    <s v="2015_8_11"/>
    <x v="8"/>
    <n v="8"/>
    <n v="11"/>
  </r>
  <r>
    <x v="3364"/>
    <x v="2710"/>
    <n v="1"/>
    <x v="0"/>
    <x v="0"/>
    <s v="Ground Floor, Achi House, Majnu ka Tila, New Delhi"/>
    <s v="Majnu ka Tila"/>
    <s v="Majnu ka Tila, New Delhi"/>
    <n v="77.228435500000003"/>
    <n v="28.702490999999998"/>
    <x v="19"/>
    <s v="Indian Rupees(Rs.)"/>
    <x v="0"/>
    <x v="0"/>
    <s v="No"/>
    <s v="No"/>
    <x v="0"/>
    <n v="1"/>
    <n v="400"/>
    <n v="4.8"/>
    <x v="0"/>
    <x v="0"/>
    <x v="0"/>
    <s v="2017_8_1"/>
    <x v="7"/>
    <n v="8"/>
    <n v="1"/>
  </r>
  <r>
    <x v="3365"/>
    <x v="2711"/>
    <n v="1"/>
    <x v="0"/>
    <x v="0"/>
    <s v="G-4, Durga Complex, Pocket B, Mayur Vihar Phase 2, New Delhi"/>
    <s v="Mayur Vihar Phase 2"/>
    <s v="Mayur Vihar Phase 2, New Delhi"/>
    <n v="77.3012169"/>
    <n v="28.619685499999999"/>
    <x v="38"/>
    <s v="Indian Rupees(Rs.)"/>
    <x v="0"/>
    <x v="1"/>
    <s v="No"/>
    <s v="No"/>
    <x v="0"/>
    <n v="410"/>
    <n v="400"/>
    <n v="4.8"/>
    <x v="21"/>
    <x v="2"/>
    <x v="2"/>
    <s v="2010_8_1"/>
    <x v="6"/>
    <n v="8"/>
    <n v="1"/>
  </r>
  <r>
    <x v="3366"/>
    <x v="2712"/>
    <n v="1"/>
    <x v="0"/>
    <x v="0"/>
    <s v="1-A, Pocket A3, Mayur Vihar Phase 3, New Delhi"/>
    <s v="Mayur Vihar Phase 3"/>
    <s v="Mayur Vihar Phase 3, New Delhi"/>
    <n v="77.337521100000004"/>
    <n v="28.613714699999999"/>
    <x v="38"/>
    <s v="Indian Rupees(Rs.)"/>
    <x v="0"/>
    <x v="0"/>
    <s v="No"/>
    <s v="No"/>
    <x v="0"/>
    <n v="30"/>
    <n v="400"/>
    <n v="4.8"/>
    <x v="10"/>
    <x v="2"/>
    <x v="2"/>
    <s v="2015_8_15"/>
    <x v="8"/>
    <n v="8"/>
    <n v="15"/>
  </r>
  <r>
    <x v="3367"/>
    <x v="2713"/>
    <n v="1"/>
    <x v="0"/>
    <x v="0"/>
    <s v="F-14/16, Model Town 2, New Delhi"/>
    <s v="Model Town 2"/>
    <s v="Model Town 2, New Delhi"/>
    <n v="77.190616500000004"/>
    <n v="28.706038599999999"/>
    <x v="62"/>
    <s v="Indian Rupees(Rs.)"/>
    <x v="0"/>
    <x v="1"/>
    <s v="No"/>
    <s v="No"/>
    <x v="0"/>
    <n v="52"/>
    <n v="400"/>
    <n v="4.8"/>
    <x v="17"/>
    <x v="3"/>
    <x v="3"/>
    <s v="2017_8_11"/>
    <x v="7"/>
    <n v="8"/>
    <n v="11"/>
  </r>
  <r>
    <x v="3368"/>
    <x v="2699"/>
    <n v="1"/>
    <x v="0"/>
    <x v="0"/>
    <s v="14/16, Main Market, Model Town 2, New Delhi"/>
    <s v="Model Town 2"/>
    <s v="Model Town 2, New Delhi"/>
    <n v="77.190347000000003"/>
    <n v="28.7060128"/>
    <x v="81"/>
    <s v="Indian Rupees(Rs.)"/>
    <x v="0"/>
    <x v="0"/>
    <s v="No"/>
    <s v="No"/>
    <x v="0"/>
    <n v="17"/>
    <n v="400"/>
    <n v="4.8"/>
    <x v="13"/>
    <x v="2"/>
    <x v="2"/>
    <s v="2011_8_17"/>
    <x v="3"/>
    <n v="8"/>
    <n v="17"/>
  </r>
  <r>
    <x v="3369"/>
    <x v="2699"/>
    <n v="1"/>
    <x v="0"/>
    <x v="0"/>
    <s v="Food Court, Moments Mall, Patel Road, Near Kirti Nagar Metro Station, Kirti Nagar, New Delhi"/>
    <s v="Moments Mall, Kirti Nagar"/>
    <s v="Moments Mall, Kirti Nagar, New Delhi"/>
    <n v="77.146720799999997"/>
    <n v="28.656857599999999"/>
    <x v="81"/>
    <s v="Indian Rupees(Rs.)"/>
    <x v="0"/>
    <x v="0"/>
    <s v="No"/>
    <s v="No"/>
    <x v="0"/>
    <n v="11"/>
    <n v="400"/>
    <n v="4.8"/>
    <x v="15"/>
    <x v="2"/>
    <x v="2"/>
    <s v="2012_8_19"/>
    <x v="5"/>
    <n v="8"/>
    <n v="19"/>
  </r>
  <r>
    <x v="3370"/>
    <x v="2714"/>
    <n v="1"/>
    <x v="0"/>
    <x v="0"/>
    <s v="A-19, Commercial Complex, Behind Batra Cinema, Mukherjee Nagar, New Delhi"/>
    <s v="Mukherjee Nagar"/>
    <s v="Mukherjee Nagar, New Delhi"/>
    <n v="77.216305800000001"/>
    <n v="28.7115878"/>
    <x v="3"/>
    <s v="Indian Rupees(Rs.)"/>
    <x v="0"/>
    <x v="0"/>
    <s v="No"/>
    <s v="No"/>
    <x v="0"/>
    <n v="4"/>
    <n v="400"/>
    <n v="4.8"/>
    <x v="10"/>
    <x v="2"/>
    <x v="2"/>
    <s v="2012_8_12"/>
    <x v="5"/>
    <n v="8"/>
    <n v="12"/>
  </r>
  <r>
    <x v="3371"/>
    <x v="2715"/>
    <n v="1"/>
    <x v="0"/>
    <x v="0"/>
    <s v="Main Goyla, Deenpur Road, Near 25 Feet Road, Shyam Vihar, Najafgarh, New Delhi"/>
    <s v="Najafgarh"/>
    <s v="Najafgarh, New Delhi"/>
    <n v="77.002824399999994"/>
    <n v="28.590591"/>
    <x v="29"/>
    <s v="Indian Rupees(Rs.)"/>
    <x v="0"/>
    <x v="0"/>
    <s v="No"/>
    <s v="No"/>
    <x v="0"/>
    <n v="1"/>
    <n v="400"/>
    <n v="4.8"/>
    <x v="0"/>
    <x v="0"/>
    <x v="0"/>
    <s v="2011_8_23"/>
    <x v="3"/>
    <n v="8"/>
    <n v="23"/>
  </r>
  <r>
    <x v="3372"/>
    <x v="2716"/>
    <n v="1"/>
    <x v="0"/>
    <x v="0"/>
    <s v="CP 22, Maurya Enclave, Pitampura, New Delhi"/>
    <s v="Pitampura"/>
    <s v="Pitampura, New Delhi"/>
    <n v="77.141370899999998"/>
    <n v="28.704983599999998"/>
    <x v="21"/>
    <s v="Indian Rupees(Rs.)"/>
    <x v="0"/>
    <x v="0"/>
    <s v="No"/>
    <s v="No"/>
    <x v="0"/>
    <n v="7"/>
    <n v="400"/>
    <n v="4.8"/>
    <x v="10"/>
    <x v="2"/>
    <x v="2"/>
    <s v="2013_8_23"/>
    <x v="0"/>
    <n v="8"/>
    <n v="23"/>
  </r>
  <r>
    <x v="3373"/>
    <x v="2685"/>
    <n v="1"/>
    <x v="0"/>
    <x v="0"/>
    <s v="B-12/3, Prashant Vihar, New Delhi"/>
    <s v="Prashant Vihar"/>
    <s v="Prashant Vihar, New Delhi"/>
    <n v="77.133144900000005"/>
    <n v="28.710643000000001"/>
    <x v="61"/>
    <s v="Indian Rupees(Rs.)"/>
    <x v="0"/>
    <x v="0"/>
    <s v="No"/>
    <s v="No"/>
    <x v="0"/>
    <n v="12"/>
    <n v="400"/>
    <n v="4.8"/>
    <x v="10"/>
    <x v="2"/>
    <x v="2"/>
    <s v="2010_8_19"/>
    <x v="6"/>
    <n v="8"/>
    <n v="19"/>
  </r>
  <r>
    <x v="3374"/>
    <x v="310"/>
    <n v="1"/>
    <x v="0"/>
    <x v="0"/>
    <s v="2/81, Club Road, West Punjabi Bagh, Punjabi Bagh, New Delhi"/>
    <s v="Punjabi Bagh"/>
    <s v="Punjabi Bagh, New Delhi"/>
    <n v="77.126746890000007"/>
    <n v="28.665996069999998"/>
    <x v="61"/>
    <s v="Indian Rupees(Rs.)"/>
    <x v="0"/>
    <x v="1"/>
    <s v="No"/>
    <s v="No"/>
    <x v="0"/>
    <n v="37"/>
    <n v="400"/>
    <n v="4.8"/>
    <x v="4"/>
    <x v="2"/>
    <x v="2"/>
    <s v="2017_8_19"/>
    <x v="7"/>
    <n v="8"/>
    <n v="19"/>
  </r>
  <r>
    <x v="3375"/>
    <x v="2717"/>
    <n v="1"/>
    <x v="0"/>
    <x v="0"/>
    <s v="Ground Floor, Delhi Karnataka Sangh Building, R K Puram, New Delhi"/>
    <s v="R K Puram"/>
    <s v="R K Puram, New Delhi"/>
    <n v="77.175251900000006"/>
    <n v="28.577897799999999"/>
    <x v="64"/>
    <s v="Indian Rupees(Rs.)"/>
    <x v="0"/>
    <x v="0"/>
    <s v="No"/>
    <s v="No"/>
    <x v="0"/>
    <n v="881"/>
    <n v="400"/>
    <n v="4.8"/>
    <x v="14"/>
    <x v="1"/>
    <x v="1"/>
    <s v="2018_8_23"/>
    <x v="2"/>
    <n v="8"/>
    <n v="23"/>
  </r>
  <r>
    <x v="3376"/>
    <x v="2083"/>
    <n v="1"/>
    <x v="0"/>
    <x v="0"/>
    <s v="Shop 2, AB-6, Community Center, Safdarjung Enclave, Safdarjung, New Delhi"/>
    <s v="Safdarjung"/>
    <s v="Safdarjung, New Delhi"/>
    <n v="77.199331200000003"/>
    <n v="28.5658584"/>
    <x v="804"/>
    <s v="Indian Rupees(Rs.)"/>
    <x v="0"/>
    <x v="1"/>
    <s v="No"/>
    <s v="No"/>
    <x v="0"/>
    <n v="51"/>
    <n v="400"/>
    <n v="4.8"/>
    <x v="9"/>
    <x v="2"/>
    <x v="2"/>
    <s v="2015_8_27"/>
    <x v="8"/>
    <n v="8"/>
    <n v="27"/>
  </r>
  <r>
    <x v="3377"/>
    <x v="1398"/>
    <n v="1"/>
    <x v="0"/>
    <x v="0"/>
    <s v="C-448, Main 100 Feet Road, Chajjupur, Durgapuri, Shahdara, New Delhi"/>
    <s v="Shahdara"/>
    <s v="Shahdara, New Delhi"/>
    <n v="77.2866681"/>
    <n v="28.689505199999999"/>
    <x v="29"/>
    <s v="Indian Rupees(Rs.)"/>
    <x v="0"/>
    <x v="0"/>
    <s v="No"/>
    <s v="No"/>
    <x v="0"/>
    <n v="34"/>
    <n v="400"/>
    <n v="4.8"/>
    <x v="15"/>
    <x v="2"/>
    <x v="2"/>
    <s v="2012_8_13"/>
    <x v="5"/>
    <n v="8"/>
    <n v="13"/>
  </r>
  <r>
    <x v="3378"/>
    <x v="2718"/>
    <n v="1"/>
    <x v="0"/>
    <x v="0"/>
    <s v="S-547, School Block, Shakarpur, New Delhi Shakarpur"/>
    <s v="Shakarpur"/>
    <s v="Shakarpur, New Delhi"/>
    <n v="77.277586999999997"/>
    <n v="28.6288096"/>
    <x v="3"/>
    <s v="Indian Rupees(Rs.)"/>
    <x v="0"/>
    <x v="0"/>
    <s v="No"/>
    <s v="No"/>
    <x v="0"/>
    <n v="3"/>
    <n v="400"/>
    <n v="4.8"/>
    <x v="0"/>
    <x v="0"/>
    <x v="0"/>
    <s v="2011_8_10"/>
    <x v="3"/>
    <n v="8"/>
    <n v="10"/>
  </r>
  <r>
    <x v="3379"/>
    <x v="2719"/>
    <n v="1"/>
    <x v="0"/>
    <x v="0"/>
    <s v="273, G-2, Lila Ram Market, Masjid Moth, South Extension 2, New Delhi"/>
    <s v="South Extension 2"/>
    <s v="South Extension 2, New Delhi"/>
    <n v="77.22013604"/>
    <n v="28.563711640000001"/>
    <x v="784"/>
    <s v="Indian Rupees(Rs.)"/>
    <x v="0"/>
    <x v="0"/>
    <s v="No"/>
    <s v="No"/>
    <x v="0"/>
    <n v="18"/>
    <n v="400"/>
    <n v="4.8"/>
    <x v="20"/>
    <x v="3"/>
    <x v="3"/>
    <s v="2012_8_4"/>
    <x v="5"/>
    <n v="8"/>
    <n v="4"/>
  </r>
  <r>
    <x v="3380"/>
    <x v="2720"/>
    <n v="1"/>
    <x v="0"/>
    <x v="0"/>
    <s v="E-6, Main Market, South Extension 2, New Delhi"/>
    <s v="South Extension 2"/>
    <s v="South Extension 2, New Delhi"/>
    <n v="77.221369800000005"/>
    <n v="28.567969000000002"/>
    <x v="12"/>
    <s v="Indian Rupees(Rs.)"/>
    <x v="0"/>
    <x v="0"/>
    <s v="No"/>
    <s v="No"/>
    <x v="0"/>
    <n v="7"/>
    <n v="400"/>
    <n v="4.8"/>
    <x v="10"/>
    <x v="2"/>
    <x v="2"/>
    <s v="2018_8_26"/>
    <x v="2"/>
    <n v="8"/>
    <n v="26"/>
  </r>
  <r>
    <x v="3381"/>
    <x v="2721"/>
    <n v="1"/>
    <x v="0"/>
    <x v="0"/>
    <s v="102, Abhinav Apartment, Vasundhara Enclave, New Delhi"/>
    <s v="Vasundhara Enclave"/>
    <s v="Vasundhara Enclave, New Delhi"/>
    <n v="0"/>
    <n v="0"/>
    <x v="805"/>
    <s v="Indian Rupees(Rs.)"/>
    <x v="0"/>
    <x v="0"/>
    <s v="No"/>
    <s v="No"/>
    <x v="0"/>
    <n v="1"/>
    <n v="400"/>
    <n v="4.8"/>
    <x v="0"/>
    <x v="0"/>
    <x v="0"/>
    <s v="2012_8_12"/>
    <x v="5"/>
    <n v="8"/>
    <n v="12"/>
  </r>
  <r>
    <x v="3382"/>
    <x v="2722"/>
    <n v="1"/>
    <x v="0"/>
    <x v="0"/>
    <s v="3/30, Double Storey, Vijay Nagar, New Delhi"/>
    <s v="Vijay Nagar"/>
    <s v="Vijay Nagar, New Delhi"/>
    <n v="77.201183400000005"/>
    <n v="28.690131399999999"/>
    <x v="3"/>
    <s v="Indian Rupees(Rs.)"/>
    <x v="0"/>
    <x v="1"/>
    <s v="No"/>
    <s v="No"/>
    <x v="0"/>
    <n v="15"/>
    <n v="400"/>
    <n v="4.8"/>
    <x v="13"/>
    <x v="2"/>
    <x v="2"/>
    <s v="2012_8_21"/>
    <x v="5"/>
    <n v="8"/>
    <n v="21"/>
  </r>
  <r>
    <x v="3383"/>
    <x v="2723"/>
    <n v="1"/>
    <x v="0"/>
    <x v="0"/>
    <s v="1st Floor, D-148, Surajmal Vihar, Near Vivek Vihar, New Delhi"/>
    <s v="Vivek Vihar"/>
    <s v="Vivek Vihar, New Delhi"/>
    <n v="77.308612060000002"/>
    <n v="28.660117570000001"/>
    <x v="22"/>
    <s v="Indian Rupees(Rs.)"/>
    <x v="0"/>
    <x v="0"/>
    <s v="No"/>
    <s v="No"/>
    <x v="0"/>
    <n v="10"/>
    <n v="400"/>
    <n v="4.8"/>
    <x v="11"/>
    <x v="2"/>
    <x v="2"/>
    <s v="2011_8_20"/>
    <x v="3"/>
    <n v="8"/>
    <n v="20"/>
  </r>
  <r>
    <x v="3384"/>
    <x v="2724"/>
    <n v="1"/>
    <x v="0"/>
    <x v="0"/>
    <s v="C-82, Bhagat Singh Marg, Jhilmil Colony, Vivek Vihar, New Delhi"/>
    <s v="Vivek Vihar"/>
    <s v="Vivek Vihar, New Delhi"/>
    <n v="77.312049740000006"/>
    <n v="28.669523810000001"/>
    <x v="311"/>
    <s v="Indian Rupees(Rs.)"/>
    <x v="0"/>
    <x v="0"/>
    <s v="No"/>
    <s v="No"/>
    <x v="0"/>
    <n v="4"/>
    <n v="400"/>
    <n v="4.8"/>
    <x v="20"/>
    <x v="3"/>
    <x v="3"/>
    <s v="2010_8_15"/>
    <x v="6"/>
    <n v="8"/>
    <n v="15"/>
  </r>
  <r>
    <x v="3385"/>
    <x v="2725"/>
    <n v="1"/>
    <x v="0"/>
    <x v="0"/>
    <s v="G-5, Ajnara Complex, Savita Vihar, Anand Vihar, New Delhi"/>
    <s v="Anand Vihar"/>
    <s v="Anand Vihar, New Delhi"/>
    <n v="77.3057084"/>
    <n v="28.660135499999999"/>
    <x v="806"/>
    <s v="Indian Rupees(Rs.)"/>
    <x v="0"/>
    <x v="1"/>
    <s v="No"/>
    <s v="No"/>
    <x v="0"/>
    <n v="34"/>
    <n v="400"/>
    <n v="4.8"/>
    <x v="7"/>
    <x v="2"/>
    <x v="2"/>
    <s v="2012_7_24"/>
    <x v="5"/>
    <n v="7"/>
    <n v="24"/>
  </r>
  <r>
    <x v="3386"/>
    <x v="2726"/>
    <n v="1"/>
    <x v="0"/>
    <x v="0"/>
    <s v="Shop 15, DDA Market, Ashok Vihar Phase 3, New Delhi"/>
    <s v="Ashok Vihar Phase 3"/>
    <s v="Ashok Vihar Phase 3, New Delhi"/>
    <n v="77.177883199999997"/>
    <n v="28.692149499999999"/>
    <x v="589"/>
    <s v="Indian Rupees(Rs.)"/>
    <x v="0"/>
    <x v="1"/>
    <s v="No"/>
    <s v="No"/>
    <x v="0"/>
    <n v="46"/>
    <n v="400"/>
    <n v="4.8"/>
    <x v="7"/>
    <x v="2"/>
    <x v="2"/>
    <s v="2015_7_14"/>
    <x v="8"/>
    <n v="7"/>
    <n v="14"/>
  </r>
  <r>
    <x v="3387"/>
    <x v="2727"/>
    <n v="1"/>
    <x v="0"/>
    <x v="0"/>
    <s v="208, Katra Bariyan, Fatehpuri, Chandni Chowk, New Delhi"/>
    <s v="Chandni Chowk"/>
    <s v="Chandni Chowk, New Delhi"/>
    <n v="77.222731999999993"/>
    <n v="28.6577424"/>
    <x v="45"/>
    <s v="Indian Rupees(Rs.)"/>
    <x v="0"/>
    <x v="0"/>
    <s v="No"/>
    <s v="No"/>
    <x v="0"/>
    <n v="14"/>
    <n v="400"/>
    <n v="4.8"/>
    <x v="13"/>
    <x v="2"/>
    <x v="2"/>
    <s v="2014_7_27"/>
    <x v="4"/>
    <n v="7"/>
    <n v="27"/>
  </r>
  <r>
    <x v="3388"/>
    <x v="2728"/>
    <n v="1"/>
    <x v="0"/>
    <x v="0"/>
    <s v="Dilli Haat, INA, New Delhi"/>
    <s v="Dilli Haat, INA"/>
    <s v="Dilli Haat, INA, New Delhi"/>
    <n v="77.206338500000001"/>
    <n v="28.5730696"/>
    <x v="706"/>
    <s v="Indian Rupees(Rs.)"/>
    <x v="0"/>
    <x v="0"/>
    <s v="No"/>
    <s v="No"/>
    <x v="0"/>
    <n v="45"/>
    <n v="400"/>
    <n v="4.8"/>
    <x v="27"/>
    <x v="3"/>
    <x v="3"/>
    <s v="2013_7_1"/>
    <x v="0"/>
    <n v="7"/>
    <n v="1"/>
  </r>
  <r>
    <x v="3389"/>
    <x v="2729"/>
    <n v="1"/>
    <x v="0"/>
    <x v="0"/>
    <s v="Stall 6, Dilli Haat, INA, New Delhi"/>
    <s v="Dilli Haat, INA"/>
    <s v="Dilli Haat, INA, New Delhi"/>
    <n v="77.206967300000002"/>
    <n v="28.573308900000001"/>
    <x v="19"/>
    <s v="Indian Rupees(Rs.)"/>
    <x v="0"/>
    <x v="0"/>
    <s v="No"/>
    <s v="No"/>
    <x v="0"/>
    <n v="152"/>
    <n v="400"/>
    <n v="4.8"/>
    <x v="5"/>
    <x v="2"/>
    <x v="2"/>
    <s v="2011_7_18"/>
    <x v="3"/>
    <n v="7"/>
    <n v="18"/>
  </r>
  <r>
    <x v="3390"/>
    <x v="2730"/>
    <n v="1"/>
    <x v="0"/>
    <x v="0"/>
    <s v="B-1,G-3 shop be 2, B Block, Dilshad Garden, New Delhi"/>
    <s v="Dilshad Garden"/>
    <s v="Dilshad Garden, New Delhi"/>
    <n v="77.313559900000001"/>
    <n v="28.678167899999998"/>
    <x v="19"/>
    <s v="Indian Rupees(Rs.)"/>
    <x v="0"/>
    <x v="1"/>
    <s v="No"/>
    <s v="No"/>
    <x v="0"/>
    <n v="50"/>
    <n v="400"/>
    <n v="4.8"/>
    <x v="17"/>
    <x v="3"/>
    <x v="3"/>
    <s v="2010_7_28"/>
    <x v="6"/>
    <n v="7"/>
    <n v="28"/>
  </r>
  <r>
    <x v="3391"/>
    <x v="2731"/>
    <n v="1"/>
    <x v="0"/>
    <x v="0"/>
    <s v="F 196 A, LIG Flats, Shop 2 &amp; 3, Pocket F, Dilshad Garden, New Delhi"/>
    <s v="Dilshad Garden"/>
    <s v="Dilshad Garden, New Delhi"/>
    <n v="77.317410499999994"/>
    <n v="28.680408100000001"/>
    <x v="12"/>
    <s v="Indian Rupees(Rs.)"/>
    <x v="0"/>
    <x v="0"/>
    <s v="No"/>
    <s v="No"/>
    <x v="0"/>
    <n v="2"/>
    <n v="400"/>
    <n v="4.8"/>
    <x v="0"/>
    <x v="0"/>
    <x v="0"/>
    <s v="2015_7_1"/>
    <x v="8"/>
    <n v="7"/>
    <n v="1"/>
  </r>
  <r>
    <x v="3392"/>
    <x v="2732"/>
    <n v="1"/>
    <x v="0"/>
    <x v="0"/>
    <s v="382, White House, Sant Nagar, East of Kailash, New Delhi"/>
    <s v="East of Kailash"/>
    <s v="East of Kailash, New Delhi"/>
    <n v="77.251334"/>
    <n v="28.555408"/>
    <x v="12"/>
    <s v="Indian Rupees(Rs.)"/>
    <x v="0"/>
    <x v="1"/>
    <s v="No"/>
    <s v="No"/>
    <x v="0"/>
    <n v="11"/>
    <n v="400"/>
    <n v="4.8"/>
    <x v="13"/>
    <x v="2"/>
    <x v="2"/>
    <s v="2016_7_13"/>
    <x v="1"/>
    <n v="7"/>
    <n v="13"/>
  </r>
  <r>
    <x v="3393"/>
    <x v="2733"/>
    <n v="1"/>
    <x v="0"/>
    <x v="0"/>
    <s v="16, A, Main Road, Sant Nagar, East of Kailash, New Delhi"/>
    <s v="East of Kailash"/>
    <s v="East of Kailash, New Delhi"/>
    <n v="77.248085500000002"/>
    <n v="28.554029400000001"/>
    <x v="784"/>
    <s v="Indian Rupees(Rs.)"/>
    <x v="0"/>
    <x v="0"/>
    <s v="No"/>
    <s v="No"/>
    <x v="0"/>
    <n v="2"/>
    <n v="400"/>
    <n v="4.8"/>
    <x v="0"/>
    <x v="0"/>
    <x v="0"/>
    <s v="2015_7_24"/>
    <x v="8"/>
    <n v="7"/>
    <n v="24"/>
  </r>
  <r>
    <x v="3394"/>
    <x v="2734"/>
    <n v="1"/>
    <x v="0"/>
    <x v="0"/>
    <s v="W Block, Greater Kailash (GK) 1, New Delhi"/>
    <s v="Greater Kailash (GK) 1"/>
    <s v="Greater Kailash (GK) 1, New Delhi"/>
    <n v="77.232791599999999"/>
    <n v="28.550446699999998"/>
    <x v="21"/>
    <s v="Indian Rupees(Rs.)"/>
    <x v="0"/>
    <x v="0"/>
    <s v="No"/>
    <s v="No"/>
    <x v="0"/>
    <n v="19"/>
    <n v="400"/>
    <n v="4.8"/>
    <x v="15"/>
    <x v="2"/>
    <x v="2"/>
    <s v="2014_7_20"/>
    <x v="4"/>
    <n v="7"/>
    <n v="20"/>
  </r>
  <r>
    <x v="3395"/>
    <x v="2735"/>
    <n v="1"/>
    <x v="0"/>
    <x v="0"/>
    <s v="Shop C-107, Ground Floor, Green Park, New Delhi"/>
    <s v="Green Park"/>
    <s v="Green Park, New Delhi"/>
    <n v="0"/>
    <n v="0"/>
    <x v="47"/>
    <s v="Indian Rupees(Rs.)"/>
    <x v="0"/>
    <x v="0"/>
    <s v="No"/>
    <s v="No"/>
    <x v="0"/>
    <n v="5"/>
    <n v="400"/>
    <n v="4.8"/>
    <x v="10"/>
    <x v="2"/>
    <x v="2"/>
    <s v="2017_7_27"/>
    <x v="7"/>
    <n v="7"/>
    <n v="27"/>
  </r>
  <r>
    <x v="3396"/>
    <x v="2736"/>
    <n v="1"/>
    <x v="0"/>
    <x v="0"/>
    <s v="Shop G-6, Pankaj Corner Market, Near Prince Appartment, IP Extension, New Delhi"/>
    <s v="IP Extension"/>
    <s v="IP Extension, New Delhi"/>
    <n v="77.3016535"/>
    <n v="28.630744799999999"/>
    <x v="3"/>
    <s v="Indian Rupees(Rs.)"/>
    <x v="0"/>
    <x v="0"/>
    <s v="No"/>
    <s v="No"/>
    <x v="0"/>
    <n v="36"/>
    <n v="400"/>
    <n v="4.8"/>
    <x v="20"/>
    <x v="3"/>
    <x v="3"/>
    <s v="2016_7_21"/>
    <x v="1"/>
    <n v="7"/>
    <n v="21"/>
  </r>
  <r>
    <x v="3397"/>
    <x v="2737"/>
    <n v="1"/>
    <x v="0"/>
    <x v="0"/>
    <s v="Shop 15, DDA Market, Opposite Mayor Public School, IP Extension, New Delhi"/>
    <s v="IP Extension"/>
    <s v="IP Extension, New Delhi"/>
    <n v="77.291955200000004"/>
    <n v="28.622086199999998"/>
    <x v="2"/>
    <s v="Indian Rupees(Rs.)"/>
    <x v="0"/>
    <x v="1"/>
    <s v="No"/>
    <s v="No"/>
    <x v="0"/>
    <n v="24"/>
    <n v="400"/>
    <n v="4.8"/>
    <x v="15"/>
    <x v="2"/>
    <x v="2"/>
    <s v="2011_7_28"/>
    <x v="3"/>
    <n v="7"/>
    <n v="28"/>
  </r>
  <r>
    <x v="3398"/>
    <x v="2738"/>
    <n v="1"/>
    <x v="0"/>
    <x v="0"/>
    <s v="WZ-73, Gali 4, Shiv Nagar, Near Jail Road, New Delhi"/>
    <s v="Jail Road"/>
    <s v="Jail Road, New Delhi"/>
    <n v="77.096421000000007"/>
    <n v="28.627491200000001"/>
    <x v="38"/>
    <s v="Indian Rupees(Rs.)"/>
    <x v="0"/>
    <x v="0"/>
    <s v="No"/>
    <s v="No"/>
    <x v="0"/>
    <n v="9"/>
    <n v="400"/>
    <n v="4.8"/>
    <x v="27"/>
    <x v="3"/>
    <x v="3"/>
    <s v="2010_7_19"/>
    <x v="6"/>
    <n v="7"/>
    <n v="19"/>
  </r>
  <r>
    <x v="3399"/>
    <x v="310"/>
    <n v="1"/>
    <x v="0"/>
    <x v="0"/>
    <s v="C-4, E-253, Janakpuri, New Delhi"/>
    <s v="Janakpuri"/>
    <s v="Janakpuri, New Delhi"/>
    <n v="77.088738399999997"/>
    <n v="28.618088700000001"/>
    <x v="61"/>
    <s v="Indian Rupees(Rs.)"/>
    <x v="0"/>
    <x v="1"/>
    <s v="No"/>
    <s v="No"/>
    <x v="0"/>
    <n v="33"/>
    <n v="400"/>
    <n v="4.8"/>
    <x v="9"/>
    <x v="2"/>
    <x v="2"/>
    <s v="2011_7_10"/>
    <x v="3"/>
    <n v="7"/>
    <n v="10"/>
  </r>
  <r>
    <x v="3400"/>
    <x v="2739"/>
    <n v="1"/>
    <x v="0"/>
    <x v="0"/>
    <s v="4/64, Double Storey, Jangpura Extension, Jangpura, New Delhi"/>
    <s v="Jangpura"/>
    <s v="Jangpura, New Delhi"/>
    <n v="77.247385399999999"/>
    <n v="28.581818500000001"/>
    <x v="23"/>
    <s v="Indian Rupees(Rs.)"/>
    <x v="0"/>
    <x v="0"/>
    <s v="No"/>
    <s v="No"/>
    <x v="0"/>
    <n v="5"/>
    <n v="400"/>
    <n v="4.8"/>
    <x v="20"/>
    <x v="3"/>
    <x v="3"/>
    <s v="2012_7_10"/>
    <x v="5"/>
    <n v="7"/>
    <n v="10"/>
  </r>
  <r>
    <x v="3401"/>
    <x v="2709"/>
    <n v="1"/>
    <x v="0"/>
    <x v="0"/>
    <s v="A-17, Tagore Market, Kirti Nagar, New Delhi"/>
    <s v="Kirti Nagar"/>
    <s v="Kirti Nagar, New Delhi"/>
    <n v="77.137113299999996"/>
    <n v="28.654297100000001"/>
    <x v="807"/>
    <s v="Indian Rupees(Rs.)"/>
    <x v="0"/>
    <x v="0"/>
    <s v="No"/>
    <s v="No"/>
    <x v="0"/>
    <n v="19"/>
    <n v="400"/>
    <n v="4.8"/>
    <x v="11"/>
    <x v="2"/>
    <x v="2"/>
    <s v="2014_7_26"/>
    <x v="4"/>
    <n v="7"/>
    <n v="26"/>
  </r>
  <r>
    <x v="3402"/>
    <x v="2740"/>
    <n v="1"/>
    <x v="0"/>
    <x v="0"/>
    <s v="NH 8, Near Radission Hotel, Mahipalpur, New Delhi"/>
    <s v="Mahipalpur"/>
    <s v="Mahipalpur, New Delhi"/>
    <n v="77.123123199999995"/>
    <n v="28.545480900000001"/>
    <x v="808"/>
    <s v="Indian Rupees(Rs.)"/>
    <x v="0"/>
    <x v="0"/>
    <s v="No"/>
    <s v="No"/>
    <x v="0"/>
    <n v="11"/>
    <n v="400"/>
    <n v="4.8"/>
    <x v="6"/>
    <x v="3"/>
    <x v="3"/>
    <s v="2017_7_16"/>
    <x v="7"/>
    <n v="7"/>
    <n v="16"/>
  </r>
  <r>
    <x v="3403"/>
    <x v="2741"/>
    <n v="1"/>
    <x v="0"/>
    <x v="0"/>
    <s v="Moti Nagar, New Delhi"/>
    <s v="Moti Nagar"/>
    <s v="Moti Nagar, New Delhi"/>
    <n v="0"/>
    <n v="0"/>
    <x v="22"/>
    <s v="Indian Rupees(Rs.)"/>
    <x v="0"/>
    <x v="0"/>
    <s v="No"/>
    <s v="No"/>
    <x v="0"/>
    <n v="10"/>
    <n v="400"/>
    <n v="4.8"/>
    <x v="11"/>
    <x v="2"/>
    <x v="2"/>
    <s v="2014_7_6"/>
    <x v="4"/>
    <n v="7"/>
    <n v="6"/>
  </r>
  <r>
    <x v="3404"/>
    <x v="2742"/>
    <n v="1"/>
    <x v="0"/>
    <x v="0"/>
    <s v="Unit G-73, Aggarwal Cyber Plaza 2, Netaji Subhash Place, New Delhi"/>
    <s v="Netaji Subhash Place"/>
    <s v="Netaji Subhash Place, New Delhi"/>
    <n v="77.149999300000005"/>
    <n v="28.694082900000002"/>
    <x v="708"/>
    <s v="Indian Rupees(Rs.)"/>
    <x v="0"/>
    <x v="1"/>
    <s v="No"/>
    <s v="No"/>
    <x v="0"/>
    <n v="31"/>
    <n v="400"/>
    <n v="4.8"/>
    <x v="11"/>
    <x v="2"/>
    <x v="2"/>
    <s v="2010_7_13"/>
    <x v="6"/>
    <n v="7"/>
    <n v="13"/>
  </r>
  <r>
    <x v="3405"/>
    <x v="2743"/>
    <n v="1"/>
    <x v="0"/>
    <x v="0"/>
    <s v="G-7, Pearls Best Heights-II, Near Max Hospital, Netaji Subhash Place, New Delhi"/>
    <s v="Netaji Subhash Place"/>
    <s v="Netaji Subhash Place, New Delhi"/>
    <n v="77.151257599999994"/>
    <n v="28.6930397"/>
    <x v="62"/>
    <s v="Indian Rupees(Rs.)"/>
    <x v="0"/>
    <x v="0"/>
    <s v="No"/>
    <s v="No"/>
    <x v="0"/>
    <n v="155"/>
    <n v="400"/>
    <n v="4.8"/>
    <x v="3"/>
    <x v="2"/>
    <x v="2"/>
    <s v="2010_7_8"/>
    <x v="6"/>
    <n v="7"/>
    <n v="8"/>
  </r>
  <r>
    <x v="3406"/>
    <x v="2744"/>
    <n v="1"/>
    <x v="0"/>
    <x v="0"/>
    <s v="39 &amp; 40, Arakashan Road, Paharganj, New Delhi"/>
    <s v="Paharganj"/>
    <s v="Paharganj, New Delhi"/>
    <n v="77.215461110000007"/>
    <n v="28.645991670000001"/>
    <x v="2"/>
    <s v="Indian Rupees(Rs.)"/>
    <x v="0"/>
    <x v="0"/>
    <s v="No"/>
    <s v="No"/>
    <x v="0"/>
    <n v="5"/>
    <n v="400"/>
    <n v="4.8"/>
    <x v="20"/>
    <x v="3"/>
    <x v="3"/>
    <s v="2011_7_16"/>
    <x v="3"/>
    <n v="7"/>
    <n v="16"/>
  </r>
  <r>
    <x v="3407"/>
    <x v="2745"/>
    <n v="1"/>
    <x v="0"/>
    <x v="0"/>
    <s v="WZ 613, Raj Nagar, Palam Colony, Palam, New Delhi"/>
    <s v="Palam"/>
    <s v="Palam, New Delhi"/>
    <n v="77.0893327"/>
    <n v="28.585130800000002"/>
    <x v="2"/>
    <s v="Indian Rupees(Rs.)"/>
    <x v="0"/>
    <x v="0"/>
    <s v="No"/>
    <s v="No"/>
    <x v="0"/>
    <n v="7"/>
    <n v="400"/>
    <n v="4.8"/>
    <x v="20"/>
    <x v="3"/>
    <x v="3"/>
    <s v="2015_7_1"/>
    <x v="8"/>
    <n v="7"/>
    <n v="1"/>
  </r>
  <r>
    <x v="3408"/>
    <x v="2746"/>
    <n v="1"/>
    <x v="0"/>
    <x v="0"/>
    <s v="GU Block, Vardhman Complex, Pitampura, New Delhi"/>
    <s v="Pitampura"/>
    <s v="Pitampura, New Delhi"/>
    <n v="77.145286900000002"/>
    <n v="28.714599799999998"/>
    <x v="8"/>
    <s v="Indian Rupees(Rs.)"/>
    <x v="0"/>
    <x v="1"/>
    <s v="No"/>
    <s v="No"/>
    <x v="0"/>
    <n v="38"/>
    <n v="400"/>
    <n v="4.8"/>
    <x v="11"/>
    <x v="2"/>
    <x v="2"/>
    <s v="2015_7_8"/>
    <x v="8"/>
    <n v="7"/>
    <n v="8"/>
  </r>
  <r>
    <x v="3409"/>
    <x v="2685"/>
    <n v="1"/>
    <x v="0"/>
    <x v="0"/>
    <s v="JP-8, Gopal Mandir Road, Pitampura, New Delhi"/>
    <s v="Pitampura"/>
    <s v="Pitampura, New Delhi"/>
    <n v="77.145954799999998"/>
    <n v="28.7039917"/>
    <x v="61"/>
    <s v="Indian Rupees(Rs.)"/>
    <x v="0"/>
    <x v="1"/>
    <s v="No"/>
    <s v="No"/>
    <x v="0"/>
    <n v="36"/>
    <n v="400"/>
    <n v="4.8"/>
    <x v="13"/>
    <x v="2"/>
    <x v="2"/>
    <s v="2018_7_18"/>
    <x v="2"/>
    <n v="7"/>
    <n v="18"/>
  </r>
  <r>
    <x v="3410"/>
    <x v="2747"/>
    <n v="1"/>
    <x v="0"/>
    <x v="0"/>
    <s v="UU Block, Near Maharaja Agrasen Model School, Pitampura, New Delhi"/>
    <s v="Pitampura"/>
    <s v="Pitampura, New Delhi"/>
    <n v="77.139033900000001"/>
    <n v="28.705296100000002"/>
    <x v="19"/>
    <s v="Indian Rupees(Rs.)"/>
    <x v="0"/>
    <x v="0"/>
    <s v="No"/>
    <s v="No"/>
    <x v="0"/>
    <n v="9"/>
    <n v="400"/>
    <n v="4.8"/>
    <x v="20"/>
    <x v="3"/>
    <x v="3"/>
    <s v="2018_7_11"/>
    <x v="2"/>
    <n v="7"/>
    <n v="11"/>
  </r>
  <r>
    <x v="3411"/>
    <x v="2685"/>
    <n v="1"/>
    <x v="0"/>
    <x v="0"/>
    <s v="G-1, Sagar Deep Complex, Preet Vihar, New Delhi"/>
    <s v="Preet Vihar"/>
    <s v="Preet Vihar, New Delhi"/>
    <n v="77.296272999999999"/>
    <n v="28.642796400000002"/>
    <x v="61"/>
    <s v="Indian Rupees(Rs.)"/>
    <x v="0"/>
    <x v="1"/>
    <s v="No"/>
    <s v="No"/>
    <x v="0"/>
    <n v="51"/>
    <n v="400"/>
    <n v="4.8"/>
    <x v="11"/>
    <x v="2"/>
    <x v="2"/>
    <s v="2011_7_28"/>
    <x v="3"/>
    <n v="7"/>
    <n v="28"/>
  </r>
  <r>
    <x v="3412"/>
    <x v="2748"/>
    <n v="1"/>
    <x v="0"/>
    <x v="0"/>
    <s v="J-88/89, Main Market, Rajouri Garden, New Delhi"/>
    <s v="Rajouri Garden"/>
    <s v="Rajouri Garden, New Delhi"/>
    <n v="77.121287600000002"/>
    <n v="28.645157999999999"/>
    <x v="809"/>
    <s v="Indian Rupees(Rs.)"/>
    <x v="0"/>
    <x v="0"/>
    <s v="No"/>
    <s v="No"/>
    <x v="0"/>
    <n v="179"/>
    <n v="400"/>
    <n v="4.8"/>
    <x v="4"/>
    <x v="2"/>
    <x v="2"/>
    <s v="2010_7_25"/>
    <x v="6"/>
    <n v="7"/>
    <n v="25"/>
  </r>
  <r>
    <x v="3413"/>
    <x v="2749"/>
    <n v="1"/>
    <x v="0"/>
    <x v="0"/>
    <s v="J Block, Near Surya Continental, Rajouri Garden, New Delhi"/>
    <s v="Rajouri Garden"/>
    <s v="Rajouri Garden, New Delhi"/>
    <n v="77.120027800000003"/>
    <n v="28.638852700000001"/>
    <x v="19"/>
    <s v="Indian Rupees(Rs.)"/>
    <x v="0"/>
    <x v="0"/>
    <s v="No"/>
    <s v="No"/>
    <x v="0"/>
    <n v="10"/>
    <n v="400"/>
    <n v="4.8"/>
    <x v="10"/>
    <x v="2"/>
    <x v="2"/>
    <s v="2018_7_2"/>
    <x v="2"/>
    <n v="7"/>
    <n v="2"/>
  </r>
  <r>
    <x v="3414"/>
    <x v="2699"/>
    <n v="1"/>
    <x v="0"/>
    <x v="0"/>
    <s v="Shop 10, Ground Floor, Unity One Mall, Sector 10, Rohini, New Delhi"/>
    <s v="Rohini"/>
    <s v="Rohini, New Delhi"/>
    <n v="77.116290899999996"/>
    <n v="28.7151037"/>
    <x v="81"/>
    <s v="Indian Rupees(Rs.)"/>
    <x v="0"/>
    <x v="0"/>
    <s v="No"/>
    <s v="No"/>
    <x v="0"/>
    <n v="43"/>
    <n v="400"/>
    <n v="4.8"/>
    <x v="5"/>
    <x v="2"/>
    <x v="2"/>
    <s v="2011_7_14"/>
    <x v="3"/>
    <n v="7"/>
    <n v="14"/>
  </r>
  <r>
    <x v="3415"/>
    <x v="2750"/>
    <n v="1"/>
    <x v="0"/>
    <x v="0"/>
    <s v="House 36-A, Safdarjung Enclave, Safdarjung, New Delhi"/>
    <s v="Safdarjung"/>
    <s v="Safdarjung, New Delhi"/>
    <n v="77.195446309999994"/>
    <n v="28.562629170000001"/>
    <x v="20"/>
    <s v="Indian Rupees(Rs.)"/>
    <x v="0"/>
    <x v="0"/>
    <s v="No"/>
    <s v="No"/>
    <x v="0"/>
    <n v="11"/>
    <n v="400"/>
    <n v="4.8"/>
    <x v="6"/>
    <x v="3"/>
    <x v="3"/>
    <s v="2017_7_5"/>
    <x v="7"/>
    <n v="7"/>
    <n v="5"/>
  </r>
  <r>
    <x v="3416"/>
    <x v="2751"/>
    <n v="1"/>
    <x v="0"/>
    <x v="0"/>
    <s v="70, Humayun Pur, Safdarjung Enclave, Safdarjung, New Delhi"/>
    <s v="Safdarjung"/>
    <s v="Safdarjung, New Delhi"/>
    <n v="77.194021379999995"/>
    <n v="28.561724250000001"/>
    <x v="19"/>
    <s v="Indian Rupees(Rs.)"/>
    <x v="0"/>
    <x v="0"/>
    <s v="No"/>
    <s v="No"/>
    <x v="0"/>
    <n v="63"/>
    <n v="400"/>
    <n v="4.8"/>
    <x v="4"/>
    <x v="2"/>
    <x v="2"/>
    <s v="2016_7_6"/>
    <x v="1"/>
    <n v="7"/>
    <n v="6"/>
  </r>
  <r>
    <x v="3417"/>
    <x v="2752"/>
    <n v="1"/>
    <x v="0"/>
    <x v="0"/>
    <s v="104/A, Basement Backside NCC Gate, Safdarjung, New Delhi"/>
    <s v="Safdarjung"/>
    <s v="Safdarjung, New Delhi"/>
    <n v="77.193023260000004"/>
    <n v="28.560986589999999"/>
    <x v="364"/>
    <s v="Indian Rupees(Rs.)"/>
    <x v="0"/>
    <x v="0"/>
    <s v="No"/>
    <s v="No"/>
    <x v="0"/>
    <n v="149"/>
    <n v="400"/>
    <n v="4.8"/>
    <x v="19"/>
    <x v="1"/>
    <x v="1"/>
    <s v="2011_7_1"/>
    <x v="3"/>
    <n v="7"/>
    <n v="1"/>
  </r>
  <r>
    <x v="3418"/>
    <x v="2753"/>
    <n v="1"/>
    <x v="0"/>
    <x v="0"/>
    <s v="Opposite Venkateshwara College, Satyaniketan, New Delhi"/>
    <s v="Satyaniketan"/>
    <s v="Satyaniketan, New Delhi"/>
    <n v="77.170040099999994"/>
    <n v="28.5879735"/>
    <x v="20"/>
    <s v="Indian Rupees(Rs.)"/>
    <x v="0"/>
    <x v="0"/>
    <s v="No"/>
    <s v="No"/>
    <x v="0"/>
    <n v="11"/>
    <n v="400"/>
    <n v="4.8"/>
    <x v="11"/>
    <x v="2"/>
    <x v="2"/>
    <s v="2011_7_17"/>
    <x v="3"/>
    <n v="7"/>
    <n v="17"/>
  </r>
  <r>
    <x v="3419"/>
    <x v="2754"/>
    <n v="1"/>
    <x v="0"/>
    <x v="0"/>
    <s v="The Lodhi, Lodhi Road, New Delhi"/>
    <s v="The Lodhi, Lodhi Road"/>
    <s v="The Lodhi, Lodhi Road, New Delhi"/>
    <n v="77.238056"/>
    <n v="28.592134999999999"/>
    <x v="21"/>
    <s v="Indian Rupees(Rs.)"/>
    <x v="0"/>
    <x v="0"/>
    <s v="No"/>
    <s v="No"/>
    <x v="0"/>
    <n v="4"/>
    <n v="400"/>
    <n v="4.8"/>
    <x v="20"/>
    <x v="3"/>
    <x v="3"/>
    <s v="2012_7_19"/>
    <x v="5"/>
    <n v="7"/>
    <n v="19"/>
  </r>
  <r>
    <x v="3420"/>
    <x v="2755"/>
    <n v="1"/>
    <x v="0"/>
    <x v="0"/>
    <s v="B 75, New Ashok Nagar, Vasundhara Enclave, New Delhi"/>
    <s v="Vasundhara Enclave"/>
    <s v="Vasundhara Enclave, New Delhi"/>
    <n v="77.306500490000005"/>
    <n v="28.591544639999999"/>
    <x v="8"/>
    <s v="Indian Rupees(Rs.)"/>
    <x v="0"/>
    <x v="1"/>
    <s v="No"/>
    <s v="No"/>
    <x v="0"/>
    <n v="36"/>
    <n v="400"/>
    <n v="4.8"/>
    <x v="13"/>
    <x v="2"/>
    <x v="2"/>
    <s v="2018_7_2"/>
    <x v="2"/>
    <n v="7"/>
    <n v="2"/>
  </r>
  <r>
    <x v="3421"/>
    <x v="2756"/>
    <n v="1"/>
    <x v="0"/>
    <x v="0"/>
    <s v="D-130, Anand Vihar, New Delhi"/>
    <s v="Anand Vihar"/>
    <s v="Anand Vihar, New Delhi"/>
    <n v="77.306897300000003"/>
    <n v="28.659404200000001"/>
    <x v="21"/>
    <s v="Indian Rupees(Rs.)"/>
    <x v="0"/>
    <x v="0"/>
    <s v="No"/>
    <s v="No"/>
    <x v="0"/>
    <n v="4"/>
    <n v="400"/>
    <n v="4.8"/>
    <x v="10"/>
    <x v="2"/>
    <x v="2"/>
    <s v="2011_6_11"/>
    <x v="3"/>
    <n v="6"/>
    <n v="11"/>
  </r>
  <r>
    <x v="3422"/>
    <x v="2757"/>
    <n v="1"/>
    <x v="0"/>
    <x v="0"/>
    <s v="Shop 9, Market 2, Chittaranjan Park, New Delhi"/>
    <s v="Chittaranjan Park"/>
    <s v="Chittaranjan Park, New Delhi"/>
    <n v="77.253312199999996"/>
    <n v="28.536394099999999"/>
    <x v="810"/>
    <s v="Indian Rupees(Rs.)"/>
    <x v="0"/>
    <x v="0"/>
    <s v="No"/>
    <s v="No"/>
    <x v="0"/>
    <n v="135"/>
    <n v="400"/>
    <n v="4.8"/>
    <x v="6"/>
    <x v="3"/>
    <x v="3"/>
    <s v="2015_6_16"/>
    <x v="8"/>
    <n v="6"/>
    <n v="16"/>
  </r>
  <r>
    <x v="3423"/>
    <x v="2758"/>
    <n v="1"/>
    <x v="0"/>
    <x v="0"/>
    <s v="Shop 86, Community Centre, New Friends Colony, New Delhi"/>
    <s v="Community Centre, New Friends Colony"/>
    <s v="Community Centre, New Friends Colony, New Delhi"/>
    <n v="77.268172059999998"/>
    <n v="28.56203051"/>
    <x v="811"/>
    <s v="Indian Rupees(Rs.)"/>
    <x v="0"/>
    <x v="0"/>
    <s v="No"/>
    <s v="No"/>
    <x v="0"/>
    <n v="3"/>
    <n v="400"/>
    <n v="4.8"/>
    <x v="0"/>
    <x v="0"/>
    <x v="0"/>
    <s v="2017_6_10"/>
    <x v="7"/>
    <n v="6"/>
    <n v="10"/>
  </r>
  <r>
    <x v="3424"/>
    <x v="310"/>
    <n v="1"/>
    <x v="0"/>
    <x v="0"/>
    <s v="MCD Booth, Near Mother Dairy, Defence Colony Market, Defence Colony, New Delhi"/>
    <s v="Defence Colony"/>
    <s v="Defence Colony, New Delhi"/>
    <n v="77.229872599999993"/>
    <n v="28.574415900000002"/>
    <x v="61"/>
    <s v="Indian Rupees(Rs.)"/>
    <x v="0"/>
    <x v="1"/>
    <s v="No"/>
    <s v="No"/>
    <x v="0"/>
    <n v="29"/>
    <n v="400"/>
    <n v="4.8"/>
    <x v="15"/>
    <x v="2"/>
    <x v="2"/>
    <s v="2013_6_2"/>
    <x v="0"/>
    <n v="6"/>
    <n v="2"/>
  </r>
  <r>
    <x v="3425"/>
    <x v="2759"/>
    <n v="1"/>
    <x v="0"/>
    <x v="0"/>
    <s v="34, Defence Colony Market, Defence Colony, New Delhi"/>
    <s v="Defence Colony"/>
    <s v="Defence Colony, New Delhi"/>
    <n v="77.230102099999996"/>
    <n v="28.573797899999999"/>
    <x v="42"/>
    <s v="Indian Rupees(Rs.)"/>
    <x v="0"/>
    <x v="1"/>
    <s v="No"/>
    <s v="No"/>
    <x v="0"/>
    <n v="561"/>
    <n v="400"/>
    <n v="4.8"/>
    <x v="14"/>
    <x v="1"/>
    <x v="1"/>
    <s v="2010_6_10"/>
    <x v="6"/>
    <n v="6"/>
    <n v="10"/>
  </r>
  <r>
    <x v="3426"/>
    <x v="2760"/>
    <n v="1"/>
    <x v="0"/>
    <x v="0"/>
    <s v="Shop 2/A5, Ground Floor, Dilshad Garden, New Delhi"/>
    <s v="Dilshad Garden"/>
    <s v="Dilshad Garden, New Delhi"/>
    <n v="0"/>
    <n v="0"/>
    <x v="27"/>
    <s v="Indian Rupees(Rs.)"/>
    <x v="0"/>
    <x v="0"/>
    <s v="No"/>
    <s v="No"/>
    <x v="0"/>
    <n v="1"/>
    <n v="400"/>
    <n v="4.8"/>
    <x v="0"/>
    <x v="0"/>
    <x v="0"/>
    <s v="2012_6_28"/>
    <x v="5"/>
    <n v="6"/>
    <n v="28"/>
  </r>
  <r>
    <x v="3427"/>
    <x v="2761"/>
    <n v="1"/>
    <x v="0"/>
    <x v="0"/>
    <s v="Shop 4, DDA Market, Mount Kailash, East of Kailash, New Delhi"/>
    <s v="East of Kailash"/>
    <s v="East of Kailash, New Delhi"/>
    <n v="77.247594149999998"/>
    <n v="28.553425359999999"/>
    <x v="8"/>
    <s v="Indian Rupees(Rs.)"/>
    <x v="0"/>
    <x v="1"/>
    <s v="No"/>
    <s v="No"/>
    <x v="0"/>
    <n v="12"/>
    <n v="400"/>
    <n v="4.8"/>
    <x v="6"/>
    <x v="3"/>
    <x v="3"/>
    <s v="2017_6_8"/>
    <x v="7"/>
    <n v="6"/>
    <n v="8"/>
  </r>
  <r>
    <x v="3428"/>
    <x v="2685"/>
    <n v="1"/>
    <x v="0"/>
    <x v="0"/>
    <s v="E-574, Main Road, Near ICICI Bank, Greater Kailash (GK) 2, New Delhi"/>
    <s v="Greater Kailash (GK) 2"/>
    <s v="Greater Kailash (GK) 2, New Delhi"/>
    <n v="77.240053900000007"/>
    <n v="28.539910599999999"/>
    <x v="61"/>
    <s v="Indian Rupees(Rs.)"/>
    <x v="0"/>
    <x v="1"/>
    <s v="No"/>
    <s v="No"/>
    <x v="0"/>
    <n v="173"/>
    <n v="400"/>
    <n v="4.8"/>
    <x v="7"/>
    <x v="2"/>
    <x v="2"/>
    <s v="2010_6_12"/>
    <x v="6"/>
    <n v="6"/>
    <n v="12"/>
  </r>
  <r>
    <x v="3429"/>
    <x v="2762"/>
    <n v="1"/>
    <x v="0"/>
    <x v="0"/>
    <s v="25/1, Double Story Prem Nagar, Jail Road, New Delhi"/>
    <s v="Jail Road"/>
    <s v="Jail Road, New Delhi"/>
    <n v="77.097162900000001"/>
    <n v="28.634729700000001"/>
    <x v="38"/>
    <s v="Indian Rupees(Rs.)"/>
    <x v="0"/>
    <x v="1"/>
    <s v="No"/>
    <s v="No"/>
    <x v="0"/>
    <n v="33"/>
    <n v="400"/>
    <n v="4.8"/>
    <x v="20"/>
    <x v="3"/>
    <x v="3"/>
    <s v="2012_6_7"/>
    <x v="5"/>
    <n v="6"/>
    <n v="7"/>
  </r>
  <r>
    <x v="3430"/>
    <x v="2763"/>
    <n v="1"/>
    <x v="0"/>
    <x v="0"/>
    <s v="12-UB, Bungalow Road Market, Kamla Nagar, New Delhi"/>
    <s v="Kamla Nagar"/>
    <s v="Kamla Nagar, New Delhi"/>
    <n v="77.207416499999994"/>
    <n v="28.681495200000001"/>
    <x v="91"/>
    <s v="Indian Rupees(Rs.)"/>
    <x v="0"/>
    <x v="0"/>
    <s v="No"/>
    <s v="No"/>
    <x v="0"/>
    <n v="261"/>
    <n v="400"/>
    <n v="4.8"/>
    <x v="7"/>
    <x v="2"/>
    <x v="2"/>
    <s v="2011_6_28"/>
    <x v="3"/>
    <n v="6"/>
    <n v="28"/>
  </r>
  <r>
    <x v="3431"/>
    <x v="2764"/>
    <n v="1"/>
    <x v="0"/>
    <x v="0"/>
    <s v="15-A/17, WEA, Saraswati Marg, Karol Bagh, New Delhi"/>
    <s v="Karol Bagh"/>
    <s v="Karol Bagh, New Delhi"/>
    <n v="77.187741399999993"/>
    <n v="28.646470799999999"/>
    <x v="64"/>
    <s v="Indian Rupees(Rs.)"/>
    <x v="0"/>
    <x v="0"/>
    <s v="No"/>
    <s v="No"/>
    <x v="0"/>
    <n v="47"/>
    <n v="400"/>
    <n v="4.8"/>
    <x v="6"/>
    <x v="3"/>
    <x v="3"/>
    <s v="2013_6_19"/>
    <x v="0"/>
    <n v="6"/>
    <n v="19"/>
  </r>
  <r>
    <x v="3432"/>
    <x v="2765"/>
    <n v="1"/>
    <x v="0"/>
    <x v="0"/>
    <s v="12-A/20, WEA, Saraswati Marg, Karol Bagh, New Delhi"/>
    <s v="Karol Bagh"/>
    <s v="Karol Bagh, New Delhi"/>
    <n v="77.188280500000005"/>
    <n v="28.6471494"/>
    <x v="64"/>
    <s v="Indian Rupees(Rs.)"/>
    <x v="0"/>
    <x v="0"/>
    <s v="No"/>
    <s v="No"/>
    <x v="0"/>
    <n v="27"/>
    <n v="400"/>
    <n v="4.8"/>
    <x v="10"/>
    <x v="2"/>
    <x v="2"/>
    <s v="2015_6_16"/>
    <x v="8"/>
    <n v="6"/>
    <n v="16"/>
  </r>
  <r>
    <x v="3433"/>
    <x v="0"/>
    <n v="1"/>
    <x v="0"/>
    <x v="0"/>
    <s v="Shop 2, F-1/9, Lal Quarter, Krishna Nagar, New Delhi"/>
    <s v="Krishna Nagar"/>
    <s v="Krishna Nagar, New Delhi"/>
    <n v="77.282986699999995"/>
    <n v="28.6598057"/>
    <x v="47"/>
    <s v="Indian Rupees(Rs.)"/>
    <x v="0"/>
    <x v="0"/>
    <s v="No"/>
    <s v="No"/>
    <x v="0"/>
    <n v="10"/>
    <n v="400"/>
    <n v="4.8"/>
    <x v="13"/>
    <x v="2"/>
    <x v="2"/>
    <s v="2011_6_10"/>
    <x v="3"/>
    <n v="6"/>
    <n v="10"/>
  </r>
  <r>
    <x v="3434"/>
    <x v="2083"/>
    <n v="1"/>
    <x v="0"/>
    <x v="0"/>
    <s v="Ground Floor, F 313/842, Lado Sarai, New Delhi"/>
    <s v="Lado Sarai"/>
    <s v="Lado Sarai, New Delhi"/>
    <n v="77.195496000000006"/>
    <n v="28.523803000000001"/>
    <x v="42"/>
    <s v="Indian Rupees(Rs.)"/>
    <x v="0"/>
    <x v="1"/>
    <s v="No"/>
    <s v="No"/>
    <x v="0"/>
    <n v="10"/>
    <n v="400"/>
    <n v="4.8"/>
    <x v="13"/>
    <x v="2"/>
    <x v="2"/>
    <s v="2014_6_19"/>
    <x v="4"/>
    <n v="6"/>
    <n v="19"/>
  </r>
  <r>
    <x v="3435"/>
    <x v="2766"/>
    <n v="1"/>
    <x v="0"/>
    <x v="0"/>
    <s v="17, Shanker Vihar, Laxmi Nagar, New Delhi"/>
    <s v="Laxmi Nagar"/>
    <s v="Laxmi Nagar, New Delhi"/>
    <n v="77.288922900000003"/>
    <n v="28.637897200000001"/>
    <x v="784"/>
    <s v="Indian Rupees(Rs.)"/>
    <x v="0"/>
    <x v="0"/>
    <s v="No"/>
    <s v="No"/>
    <x v="0"/>
    <n v="61"/>
    <n v="400"/>
    <n v="4.8"/>
    <x v="15"/>
    <x v="2"/>
    <x v="2"/>
    <s v="2018_6_9"/>
    <x v="2"/>
    <n v="6"/>
    <n v="9"/>
  </r>
  <r>
    <x v="3436"/>
    <x v="2767"/>
    <n v="1"/>
    <x v="0"/>
    <x v="0"/>
    <s v="7, Khanna Market, Lodhi Colony, New Delhi"/>
    <s v="Lodhi Colony"/>
    <s v="Lodhi Colony, New Delhi"/>
    <n v="77.220845699999998"/>
    <n v="28.580771299999999"/>
    <x v="763"/>
    <s v="Indian Rupees(Rs.)"/>
    <x v="0"/>
    <x v="1"/>
    <s v="No"/>
    <s v="No"/>
    <x v="0"/>
    <n v="330"/>
    <n v="400"/>
    <n v="4.8"/>
    <x v="5"/>
    <x v="2"/>
    <x v="2"/>
    <s v="2013_6_7"/>
    <x v="0"/>
    <n v="6"/>
    <n v="7"/>
  </r>
  <r>
    <x v="3437"/>
    <x v="2768"/>
    <n v="1"/>
    <x v="0"/>
    <x v="0"/>
    <s v="India Habitat Centre, Lodhi Road, New Delhi"/>
    <s v="Lodhi Road"/>
    <s v="Lodhi Road, New Delhi"/>
    <n v="77.225606999999997"/>
    <n v="28.589970000000001"/>
    <x v="43"/>
    <s v="Indian Rupees(Rs.)"/>
    <x v="0"/>
    <x v="0"/>
    <s v="No"/>
    <s v="No"/>
    <x v="0"/>
    <n v="13"/>
    <n v="400"/>
    <n v="4.8"/>
    <x v="15"/>
    <x v="2"/>
    <x v="2"/>
    <s v="2018_6_8"/>
    <x v="2"/>
    <n v="6"/>
    <n v="8"/>
  </r>
  <r>
    <x v="3438"/>
    <x v="2769"/>
    <n v="1"/>
    <x v="0"/>
    <x v="0"/>
    <s v="Shop 100, Khanna Market, Lodhi Road, New Delhi"/>
    <s v="Lodhi Road"/>
    <s v="Lodhi Road, New Delhi"/>
    <n v="77.220351699999995"/>
    <n v="28.585160599999998"/>
    <x v="22"/>
    <s v="Indian Rupees(Rs.)"/>
    <x v="0"/>
    <x v="0"/>
    <s v="No"/>
    <s v="No"/>
    <x v="0"/>
    <n v="1"/>
    <n v="400"/>
    <n v="4.8"/>
    <x v="0"/>
    <x v="0"/>
    <x v="0"/>
    <s v="2012_6_1"/>
    <x v="5"/>
    <n v="6"/>
    <n v="1"/>
  </r>
  <r>
    <x v="3439"/>
    <x v="2770"/>
    <n v="1"/>
    <x v="0"/>
    <x v="0"/>
    <s v="6, Corner Market, Near Hanuman Temple, Malviya Nagar, New Delhi"/>
    <s v="Malviya Nagar"/>
    <s v="Malviya Nagar, New Delhi"/>
    <n v="77.213668699999999"/>
    <n v="28.538921999999999"/>
    <x v="64"/>
    <s v="Indian Rupees(Rs.)"/>
    <x v="0"/>
    <x v="1"/>
    <s v="No"/>
    <s v="No"/>
    <x v="0"/>
    <n v="370"/>
    <n v="400"/>
    <n v="4.8"/>
    <x v="21"/>
    <x v="2"/>
    <x v="2"/>
    <s v="2011_6_16"/>
    <x v="3"/>
    <n v="6"/>
    <n v="16"/>
  </r>
  <r>
    <x v="3440"/>
    <x v="2771"/>
    <n v="1"/>
    <x v="0"/>
    <x v="0"/>
    <s v="E 62 Pratap Nagar, Mayur Vihar Phase 1, New Delhi"/>
    <s v="Mayur Vihar Phase 1"/>
    <s v="Mayur Vihar Phase 1, New Delhi"/>
    <n v="0"/>
    <n v="0"/>
    <x v="60"/>
    <s v="Indian Rupees(Rs.)"/>
    <x v="0"/>
    <x v="0"/>
    <s v="No"/>
    <s v="No"/>
    <x v="0"/>
    <n v="1"/>
    <n v="400"/>
    <n v="4.8"/>
    <x v="0"/>
    <x v="0"/>
    <x v="0"/>
    <s v="2014_6_18"/>
    <x v="4"/>
    <n v="6"/>
    <n v="18"/>
  </r>
  <r>
    <x v="3441"/>
    <x v="2772"/>
    <n v="1"/>
    <x v="0"/>
    <x v="0"/>
    <s v="F-210/A, Main Market, Mehrauli, New Delhi Near Mehrauli"/>
    <s v="Mehrauli"/>
    <s v="Mehrauli, New Delhi"/>
    <n v="77.193888900000005"/>
    <n v="28.523747499999999"/>
    <x v="3"/>
    <s v="Indian Rupees(Rs.)"/>
    <x v="0"/>
    <x v="0"/>
    <s v="No"/>
    <s v="No"/>
    <x v="0"/>
    <n v="6"/>
    <n v="400"/>
    <n v="4.8"/>
    <x v="20"/>
    <x v="3"/>
    <x v="3"/>
    <s v="2011_6_15"/>
    <x v="3"/>
    <n v="6"/>
    <n v="15"/>
  </r>
  <r>
    <x v="3442"/>
    <x v="2685"/>
    <n v="1"/>
    <x v="0"/>
    <x v="0"/>
    <s v="Qutub Tiffin, Ten Style Mile, Kalkadas Marg, Mehrauli, New Delhi"/>
    <s v="Mehrauli"/>
    <s v="Mehrauli, New Delhi"/>
    <n v="77.1873875"/>
    <n v="28.5266257"/>
    <x v="61"/>
    <s v="Indian Rupees(Rs.)"/>
    <x v="0"/>
    <x v="0"/>
    <s v="No"/>
    <s v="No"/>
    <x v="0"/>
    <n v="3"/>
    <n v="400"/>
    <n v="4.8"/>
    <x v="0"/>
    <x v="0"/>
    <x v="0"/>
    <s v="2014_6_12"/>
    <x v="4"/>
    <n v="6"/>
    <n v="12"/>
  </r>
  <r>
    <x v="3443"/>
    <x v="2685"/>
    <n v="1"/>
    <x v="0"/>
    <x v="0"/>
    <s v="2nd Floor, Moments Mall, Kirti Nagar, New Delhi"/>
    <s v="Moments Mall, Kirti Nagar"/>
    <s v="Moments Mall, Kirti Nagar, New Delhi"/>
    <n v="77.146642"/>
    <n v="28.6568212"/>
    <x v="61"/>
    <s v="Indian Rupees(Rs.)"/>
    <x v="0"/>
    <x v="0"/>
    <s v="No"/>
    <s v="No"/>
    <x v="0"/>
    <n v="33"/>
    <n v="400"/>
    <n v="4.8"/>
    <x v="9"/>
    <x v="2"/>
    <x v="2"/>
    <s v="2012_6_26"/>
    <x v="5"/>
    <n v="6"/>
    <n v="26"/>
  </r>
  <r>
    <x v="3444"/>
    <x v="2455"/>
    <n v="1"/>
    <x v="0"/>
    <x v="0"/>
    <s v="37-A, Sarai Juliena, New Friends Colony, New Delhi"/>
    <s v="New Friends Colony"/>
    <s v="New Friends Colony, New Delhi"/>
    <n v="77.272053209999996"/>
    <n v="28.559826650000002"/>
    <x v="812"/>
    <s v="Indian Rupees(Rs.)"/>
    <x v="0"/>
    <x v="0"/>
    <s v="No"/>
    <s v="No"/>
    <x v="0"/>
    <n v="129"/>
    <n v="400"/>
    <n v="4.8"/>
    <x v="7"/>
    <x v="2"/>
    <x v="2"/>
    <s v="2012_6_3"/>
    <x v="5"/>
    <n v="6"/>
    <n v="3"/>
  </r>
  <r>
    <x v="3445"/>
    <x v="2773"/>
    <n v="1"/>
    <x v="0"/>
    <x v="0"/>
    <s v="Shop 4, Panchsheel Enclave Market, Panchsheel Park, New Delhi"/>
    <s v="Panchsheel Park"/>
    <s v="Panchsheel Park, New Delhi"/>
    <n v="77.230088800000004"/>
    <n v="28.543824300000001"/>
    <x v="101"/>
    <s v="Indian Rupees(Rs.)"/>
    <x v="0"/>
    <x v="0"/>
    <s v="No"/>
    <s v="No"/>
    <x v="0"/>
    <n v="46"/>
    <n v="400"/>
    <n v="4.8"/>
    <x v="15"/>
    <x v="2"/>
    <x v="2"/>
    <s v="2018_6_19"/>
    <x v="2"/>
    <n v="6"/>
    <n v="19"/>
  </r>
  <r>
    <x v="3446"/>
    <x v="2774"/>
    <n v="1"/>
    <x v="0"/>
    <x v="0"/>
    <s v="B 2/9, Near HDFC Bank, Paschim Vihar, New Delhi"/>
    <s v="Paschim Vihar"/>
    <s v="Paschim Vihar, New Delhi"/>
    <n v="77.104846199999997"/>
    <n v="28.669180399999998"/>
    <x v="12"/>
    <s v="Indian Rupees(Rs.)"/>
    <x v="0"/>
    <x v="1"/>
    <s v="No"/>
    <s v="No"/>
    <x v="0"/>
    <n v="76"/>
    <n v="400"/>
    <n v="4.8"/>
    <x v="9"/>
    <x v="2"/>
    <x v="2"/>
    <s v="2010_6_27"/>
    <x v="6"/>
    <n v="6"/>
    <n v="27"/>
  </r>
  <r>
    <x v="3447"/>
    <x v="2684"/>
    <n v="1"/>
    <x v="0"/>
    <x v="0"/>
    <s v="1/51, Opposite Central Market, West Punjabi Bagh,  Delhi, Punjabi Bagh, New Delhi"/>
    <s v="Punjabi Bagh"/>
    <s v="Punjabi Bagh, New Delhi"/>
    <n v="77.133109419999997"/>
    <n v="28.6701719"/>
    <x v="59"/>
    <s v="Indian Rupees(Rs.)"/>
    <x v="0"/>
    <x v="0"/>
    <s v="No"/>
    <s v="No"/>
    <x v="0"/>
    <n v="15"/>
    <n v="400"/>
    <n v="4.8"/>
    <x v="13"/>
    <x v="2"/>
    <x v="2"/>
    <s v="2018_6_4"/>
    <x v="2"/>
    <n v="6"/>
    <n v="4"/>
  </r>
  <r>
    <x v="3448"/>
    <x v="2775"/>
    <n v="1"/>
    <x v="0"/>
    <x v="0"/>
    <s v="G-10, DC Chowk, Rohini, New Delhi"/>
    <s v="Rohini"/>
    <s v="Rohini, New Delhi"/>
    <n v="77.125730200000007"/>
    <n v="28.717803700000001"/>
    <x v="12"/>
    <s v="Indian Rupees(Rs.)"/>
    <x v="0"/>
    <x v="0"/>
    <s v="No"/>
    <s v="No"/>
    <x v="0"/>
    <n v="34"/>
    <n v="400"/>
    <n v="4.8"/>
    <x v="15"/>
    <x v="2"/>
    <x v="2"/>
    <s v="2014_6_8"/>
    <x v="4"/>
    <n v="6"/>
    <n v="8"/>
  </r>
  <r>
    <x v="3449"/>
    <x v="2776"/>
    <n v="1"/>
    <x v="0"/>
    <x v="0"/>
    <s v="296, Ground Floor, Satyaniketan, New Delhi"/>
    <s v="Satyaniketan"/>
    <s v="Satyaniketan, New Delhi"/>
    <n v="77.169186400000001"/>
    <n v="28.588832700000001"/>
    <x v="813"/>
    <s v="Indian Rupees(Rs.)"/>
    <x v="0"/>
    <x v="1"/>
    <s v="No"/>
    <s v="No"/>
    <x v="0"/>
    <n v="295"/>
    <n v="400"/>
    <n v="4.8"/>
    <x v="14"/>
    <x v="1"/>
    <x v="1"/>
    <s v="2012_6_8"/>
    <x v="5"/>
    <n v="6"/>
    <n v="8"/>
  </r>
  <r>
    <x v="3450"/>
    <x v="2777"/>
    <n v="1"/>
    <x v="0"/>
    <x v="0"/>
    <s v="7/155, Shop 3, Subhash Nagar, New Delhi"/>
    <s v="Subhash Nagar"/>
    <s v="Subhash Nagar, New Delhi"/>
    <n v="77.118411199999997"/>
    <n v="28.636212400000002"/>
    <x v="111"/>
    <s v="Indian Rupees(Rs.)"/>
    <x v="0"/>
    <x v="0"/>
    <s v="No"/>
    <s v="No"/>
    <x v="0"/>
    <n v="10"/>
    <n v="400"/>
    <n v="4.8"/>
    <x v="11"/>
    <x v="2"/>
    <x v="2"/>
    <s v="2018_6_13"/>
    <x v="2"/>
    <n v="6"/>
    <n v="13"/>
  </r>
  <r>
    <x v="3451"/>
    <x v="2778"/>
    <n v="1"/>
    <x v="0"/>
    <x v="0"/>
    <s v="ED 118, Tagore Garden, New Delhi"/>
    <s v="Tagore Garden"/>
    <s v="Tagore Garden, New Delhi"/>
    <n v="77.115140199999999"/>
    <n v="28.648810699999999"/>
    <x v="25"/>
    <s v="Indian Rupees(Rs.)"/>
    <x v="0"/>
    <x v="0"/>
    <s v="No"/>
    <s v="No"/>
    <x v="0"/>
    <n v="1"/>
    <n v="400"/>
    <n v="4.8"/>
    <x v="0"/>
    <x v="0"/>
    <x v="0"/>
    <s v="2013_6_21"/>
    <x v="0"/>
    <n v="6"/>
    <n v="21"/>
  </r>
  <r>
    <x v="3452"/>
    <x v="2779"/>
    <n v="1"/>
    <x v="0"/>
    <x v="0"/>
    <s v="B-5, Patel Garden, Near Metro Pillar 787, Dwarka Mor, Uttam Nagar, New Delhi"/>
    <s v="Uttam Nagar"/>
    <s v="Uttam Nagar, New Delhi"/>
    <n v="77.030640500000004"/>
    <n v="28.6191566"/>
    <x v="710"/>
    <s v="Indian Rupees(Rs.)"/>
    <x v="0"/>
    <x v="0"/>
    <s v="No"/>
    <s v="No"/>
    <x v="0"/>
    <n v="7"/>
    <n v="400"/>
    <n v="4.8"/>
    <x v="27"/>
    <x v="3"/>
    <x v="3"/>
    <s v="2014_6_26"/>
    <x v="4"/>
    <n v="6"/>
    <n v="26"/>
  </r>
  <r>
    <x v="3453"/>
    <x v="2083"/>
    <n v="1"/>
    <x v="0"/>
    <x v="0"/>
    <s v="Shop 3, D Block Market, Community Centre, Vasant Vihar, New Delhi"/>
    <s v="Vasant Vihar"/>
    <s v="Vasant Vihar, New Delhi"/>
    <n v="77.155057940000006"/>
    <n v="28.561574660000002"/>
    <x v="42"/>
    <s v="Indian Rupees(Rs.)"/>
    <x v="0"/>
    <x v="1"/>
    <s v="No"/>
    <s v="No"/>
    <x v="0"/>
    <n v="28"/>
    <n v="400"/>
    <n v="4.8"/>
    <x v="11"/>
    <x v="2"/>
    <x v="2"/>
    <s v="2017_6_8"/>
    <x v="7"/>
    <n v="6"/>
    <n v="8"/>
  </r>
  <r>
    <x v="3454"/>
    <x v="310"/>
    <n v="1"/>
    <x v="0"/>
    <x v="0"/>
    <s v="17/20, Community Centre, Basant Lok, Vasant Vihar, New Delhi"/>
    <s v="Vasant Vihar"/>
    <s v="Vasant Vihar, New Delhi"/>
    <n v="77.163411339999996"/>
    <n v="28.557483449999999"/>
    <x v="61"/>
    <s v="Indian Rupees(Rs.)"/>
    <x v="0"/>
    <x v="0"/>
    <s v="No"/>
    <s v="No"/>
    <x v="0"/>
    <n v="3"/>
    <n v="400"/>
    <n v="4.8"/>
    <x v="0"/>
    <x v="0"/>
    <x v="0"/>
    <s v="2011_6_19"/>
    <x v="3"/>
    <n v="6"/>
    <n v="19"/>
  </r>
  <r>
    <x v="3455"/>
    <x v="2780"/>
    <n v="1"/>
    <x v="0"/>
    <x v="0"/>
    <s v="B-11, B Block Market, Vivek Vihar, New Delhi"/>
    <s v="Vivek Vihar"/>
    <s v="Vivek Vihar, New Delhi"/>
    <n v="77.318254260000003"/>
    <n v="28.671167359999998"/>
    <x v="42"/>
    <s v="Indian Rupees(Rs.)"/>
    <x v="0"/>
    <x v="0"/>
    <s v="No"/>
    <s v="No"/>
    <x v="0"/>
    <n v="51"/>
    <n v="400"/>
    <n v="4.8"/>
    <x v="28"/>
    <x v="3"/>
    <x v="3"/>
    <s v="2018_6_18"/>
    <x v="2"/>
    <n v="6"/>
    <n v="18"/>
  </r>
  <r>
    <x v="3456"/>
    <x v="2781"/>
    <n v="1"/>
    <x v="0"/>
    <x v="0"/>
    <s v="42, Gautam Nagar, Behind Father Agnel School, Near Yusuf Sarai, New Delhi"/>
    <s v="Yusuf Sarai"/>
    <s v="Yusuf Sarai, New Delhi"/>
    <n v="77.2133453"/>
    <n v="28.562265100000001"/>
    <x v="202"/>
    <s v="Indian Rupees(Rs.)"/>
    <x v="0"/>
    <x v="0"/>
    <s v="No"/>
    <s v="No"/>
    <x v="0"/>
    <n v="8"/>
    <n v="400"/>
    <n v="4.8"/>
    <x v="6"/>
    <x v="3"/>
    <x v="3"/>
    <s v="2011_6_27"/>
    <x v="3"/>
    <n v="6"/>
    <n v="27"/>
  </r>
  <r>
    <x v="3457"/>
    <x v="2782"/>
    <n v="1"/>
    <x v="0"/>
    <x v="0"/>
    <s v="UG-60, Ansal Chamber 2, Bhikaji Cama Place, New Delhi"/>
    <s v="Bhikaji Cama Place"/>
    <s v="Bhikaji Cama Place, New Delhi"/>
    <n v="77.188441049999994"/>
    <n v="28.568236639999999"/>
    <x v="64"/>
    <s v="Indian Rupees(Rs.)"/>
    <x v="0"/>
    <x v="1"/>
    <s v="No"/>
    <s v="No"/>
    <x v="0"/>
    <n v="33"/>
    <n v="400"/>
    <n v="4.8"/>
    <x v="26"/>
    <x v="3"/>
    <x v="3"/>
    <s v="2015_5_14"/>
    <x v="8"/>
    <n v="5"/>
    <n v="14"/>
  </r>
  <r>
    <x v="3458"/>
    <x v="2684"/>
    <n v="1"/>
    <x v="0"/>
    <x v="0"/>
    <s v="12 &amp; 13, DDA, Market 2, Chittaranjan Park, New Delhi"/>
    <s v="Chittaranjan Park"/>
    <s v="Chittaranjan Park, New Delhi"/>
    <n v="77.253461400000006"/>
    <n v="28.536492500000001"/>
    <x v="59"/>
    <s v="Indian Rupees(Rs.)"/>
    <x v="0"/>
    <x v="0"/>
    <s v="No"/>
    <s v="No"/>
    <x v="0"/>
    <n v="29"/>
    <n v="400"/>
    <n v="4.8"/>
    <x v="6"/>
    <x v="3"/>
    <x v="3"/>
    <s v="2017_5_6"/>
    <x v="7"/>
    <n v="5"/>
    <n v="6"/>
  </r>
  <r>
    <x v="3459"/>
    <x v="2783"/>
    <n v="1"/>
    <x v="0"/>
    <x v="0"/>
    <s v="G-24, Hudson Lane, Delhi University-GTB Nagar, New Delhi"/>
    <s v="Delhi University-GTB Nagar"/>
    <s v="Delhi University-GTB Nagar, New Delhi"/>
    <n v="77.2031499"/>
    <n v="28.695130599999999"/>
    <x v="7"/>
    <s v="Indian Rupees(Rs.)"/>
    <x v="0"/>
    <x v="0"/>
    <s v="No"/>
    <s v="No"/>
    <x v="0"/>
    <n v="111"/>
    <n v="400"/>
    <n v="4.8"/>
    <x v="14"/>
    <x v="1"/>
    <x v="1"/>
    <s v="2010_5_14"/>
    <x v="6"/>
    <n v="5"/>
    <n v="14"/>
  </r>
  <r>
    <x v="3460"/>
    <x v="2784"/>
    <n v="1"/>
    <x v="0"/>
    <x v="0"/>
    <s v="F-1/LG-2, Mrignaini Chowk, Dilshad Colony, Dilshad Garden, New Delhi"/>
    <s v="Dilshad Garden"/>
    <s v="Dilshad Garden, New Delhi"/>
    <n v="77.326523899999998"/>
    <n v="28.684012299999999"/>
    <x v="311"/>
    <s v="Indian Rupees(Rs.)"/>
    <x v="0"/>
    <x v="0"/>
    <s v="No"/>
    <s v="No"/>
    <x v="0"/>
    <n v="11"/>
    <n v="400"/>
    <n v="4.8"/>
    <x v="11"/>
    <x v="2"/>
    <x v="2"/>
    <s v="2012_5_18"/>
    <x v="5"/>
    <n v="5"/>
    <n v="18"/>
  </r>
  <r>
    <x v="3461"/>
    <x v="2785"/>
    <n v="1"/>
    <x v="0"/>
    <x v="0"/>
    <s v="Ground Floor, DLF Place Mall, Saket, New Delhi"/>
    <s v="DLF Place Mall, Saket"/>
    <s v="DLF Place Mall, Saket, New Delhi"/>
    <n v="77.216640600000005"/>
    <n v="28.528170100000001"/>
    <x v="12"/>
    <s v="Indian Rupees(Rs.)"/>
    <x v="0"/>
    <x v="1"/>
    <s v="No"/>
    <s v="No"/>
    <x v="0"/>
    <n v="152"/>
    <n v="400"/>
    <n v="4.8"/>
    <x v="5"/>
    <x v="2"/>
    <x v="2"/>
    <s v="2017_5_7"/>
    <x v="7"/>
    <n v="5"/>
    <n v="7"/>
  </r>
  <r>
    <x v="3462"/>
    <x v="2699"/>
    <n v="1"/>
    <x v="0"/>
    <x v="0"/>
    <s v="Food Court, Epicuria Food Mall, Nehru Place, New Delhi"/>
    <s v="Epicuria Food Mall, Nehru Place"/>
    <s v="Epicuria Food Mall, Nehru Place, New Delhi"/>
    <n v="77.2514264"/>
    <n v="28.551456000000002"/>
    <x v="81"/>
    <s v="Indian Rupees(Rs.)"/>
    <x v="0"/>
    <x v="0"/>
    <s v="No"/>
    <s v="No"/>
    <x v="0"/>
    <n v="57"/>
    <n v="400"/>
    <n v="4.8"/>
    <x v="3"/>
    <x v="2"/>
    <x v="2"/>
    <s v="2010_5_23"/>
    <x v="6"/>
    <n v="5"/>
    <n v="23"/>
  </r>
  <r>
    <x v="3463"/>
    <x v="1027"/>
    <n v="1"/>
    <x v="0"/>
    <x v="0"/>
    <s v="M-57, 1st Floor, M Block Market, Greater Kailash (GK) 1, New Delhi"/>
    <s v="Greater Kailash (GK) 1"/>
    <s v="Greater Kailash (GK) 1, New Delhi"/>
    <n v="77.234902199999993"/>
    <n v="28.550512999999999"/>
    <x v="7"/>
    <s v="Indian Rupees(Rs.)"/>
    <x v="0"/>
    <x v="0"/>
    <s v="No"/>
    <s v="No"/>
    <x v="0"/>
    <n v="48"/>
    <n v="400"/>
    <n v="4.8"/>
    <x v="21"/>
    <x v="2"/>
    <x v="2"/>
    <s v="2012_5_7"/>
    <x v="5"/>
    <n v="5"/>
    <n v="7"/>
  </r>
  <r>
    <x v="3464"/>
    <x v="310"/>
    <n v="1"/>
    <x v="0"/>
    <x v="0"/>
    <s v="B-1/30, Ground Floor, Opposite Aurobindo Place Market, Hauz Khas, New Delhi"/>
    <s v="Hauz Khas"/>
    <s v="Hauz Khas, New Delhi"/>
    <n v="77.204566200000002"/>
    <n v="28.551366999999999"/>
    <x v="61"/>
    <s v="Indian Rupees(Rs.)"/>
    <x v="0"/>
    <x v="1"/>
    <s v="No"/>
    <s v="No"/>
    <x v="0"/>
    <n v="65"/>
    <n v="400"/>
    <n v="4.8"/>
    <x v="15"/>
    <x v="2"/>
    <x v="2"/>
    <s v="2013_5_3"/>
    <x v="0"/>
    <n v="5"/>
    <n v="3"/>
  </r>
  <r>
    <x v="3465"/>
    <x v="2786"/>
    <n v="1"/>
    <x v="0"/>
    <x v="0"/>
    <s v="G-7, Aggarwal Tower, Near Ajanta Market, LSC 2, IP Extension, New Delhi"/>
    <s v="IP Extension"/>
    <s v="IP Extension, New Delhi"/>
    <n v="77.3079824"/>
    <n v="28.627967000000002"/>
    <x v="3"/>
    <s v="Indian Rupees(Rs.)"/>
    <x v="0"/>
    <x v="1"/>
    <s v="No"/>
    <s v="No"/>
    <x v="0"/>
    <n v="60"/>
    <n v="400"/>
    <n v="4.8"/>
    <x v="4"/>
    <x v="2"/>
    <x v="2"/>
    <s v="2014_5_25"/>
    <x v="4"/>
    <n v="5"/>
    <n v="25"/>
  </r>
  <r>
    <x v="3466"/>
    <x v="2787"/>
    <n v="1"/>
    <x v="0"/>
    <x v="0"/>
    <s v="El-12 A, Shop 2, L Block, Hari Nagar, Near Jail Road, New Delhi"/>
    <s v="Jail Road"/>
    <s v="Jail Road, New Delhi"/>
    <n v="77.107504000000006"/>
    <n v="28.620964000000001"/>
    <x v="19"/>
    <s v="Indian Rupees(Rs.)"/>
    <x v="0"/>
    <x v="0"/>
    <s v="No"/>
    <s v="No"/>
    <x v="0"/>
    <n v="13"/>
    <n v="400"/>
    <n v="4.8"/>
    <x v="13"/>
    <x v="2"/>
    <x v="2"/>
    <s v="2014_5_20"/>
    <x v="4"/>
    <n v="5"/>
    <n v="20"/>
  </r>
  <r>
    <x v="3467"/>
    <x v="2788"/>
    <n v="1"/>
    <x v="0"/>
    <x v="0"/>
    <s v="Block A-2, Janakpuri, New Delhi"/>
    <s v="Janakpuri"/>
    <s v="Janakpuri, New Delhi"/>
    <n v="77.087127300000006"/>
    <n v="28.633156799999998"/>
    <x v="22"/>
    <s v="Indian Rupees(Rs.)"/>
    <x v="0"/>
    <x v="1"/>
    <s v="No"/>
    <s v="No"/>
    <x v="0"/>
    <n v="70"/>
    <n v="400"/>
    <n v="4.8"/>
    <x v="7"/>
    <x v="2"/>
    <x v="2"/>
    <s v="2015_5_18"/>
    <x v="8"/>
    <n v="5"/>
    <n v="18"/>
  </r>
  <r>
    <x v="3468"/>
    <x v="2789"/>
    <n v="1"/>
    <x v="0"/>
    <x v="0"/>
    <s v="86, Zamrudpur, Auto Complex Road, Kailash Colony, New Delhi"/>
    <s v="Kailash Colony"/>
    <s v="Kailash Colony, New Delhi"/>
    <n v="77.236007099999995"/>
    <n v="28.556343600000002"/>
    <x v="2"/>
    <s v="Indian Rupees(Rs.)"/>
    <x v="0"/>
    <x v="0"/>
    <s v="No"/>
    <s v="No"/>
    <x v="0"/>
    <n v="1"/>
    <n v="400"/>
    <n v="4.8"/>
    <x v="0"/>
    <x v="0"/>
    <x v="0"/>
    <s v="2011_5_10"/>
    <x v="3"/>
    <n v="5"/>
    <n v="10"/>
  </r>
  <r>
    <x v="3469"/>
    <x v="2790"/>
    <n v="1"/>
    <x v="0"/>
    <x v="0"/>
    <s v="Ramesh Nagar, Near Kirti Nagar, Kirti Nagar, New Delhi"/>
    <s v="Kirti Nagar"/>
    <s v="Kirti Nagar, New Delhi"/>
    <n v="77.131222100000002"/>
    <n v="28.647477500000001"/>
    <x v="103"/>
    <s v="Indian Rupees(Rs.)"/>
    <x v="0"/>
    <x v="1"/>
    <s v="No"/>
    <s v="No"/>
    <x v="0"/>
    <n v="35"/>
    <n v="400"/>
    <n v="4.8"/>
    <x v="15"/>
    <x v="2"/>
    <x v="2"/>
    <s v="2018_5_19"/>
    <x v="2"/>
    <n v="5"/>
    <n v="19"/>
  </r>
  <r>
    <x v="3470"/>
    <x v="2791"/>
    <n v="1"/>
    <x v="0"/>
    <x v="0"/>
    <s v="B-4/300 A, Main Road, Near Keshavpuram Metro Station, Near, Lawrence Road, New Delhi"/>
    <s v="Lawrence Road"/>
    <s v="Lawrence Road, New Delhi"/>
    <n v="77.162716099999997"/>
    <n v="28.687110000000001"/>
    <x v="814"/>
    <s v="Indian Rupees(Rs.)"/>
    <x v="0"/>
    <x v="0"/>
    <s v="No"/>
    <s v="No"/>
    <x v="0"/>
    <n v="762"/>
    <n v="400"/>
    <n v="4.8"/>
    <x v="12"/>
    <x v="1"/>
    <x v="1"/>
    <s v="2015_5_14"/>
    <x v="8"/>
    <n v="5"/>
    <n v="14"/>
  </r>
  <r>
    <x v="3471"/>
    <x v="2685"/>
    <n v="1"/>
    <x v="0"/>
    <x v="0"/>
    <s v="2, C-10, Opposite ITI, Main Market, Malviya Nagar, New Delhi"/>
    <s v="Malviya Nagar"/>
    <s v="Malviya Nagar, New Delhi"/>
    <n v="77.211555500000003"/>
    <n v="28.536334799999999"/>
    <x v="61"/>
    <s v="Indian Rupees(Rs.)"/>
    <x v="0"/>
    <x v="1"/>
    <s v="No"/>
    <s v="No"/>
    <x v="0"/>
    <n v="145"/>
    <n v="400"/>
    <n v="4.8"/>
    <x v="21"/>
    <x v="2"/>
    <x v="2"/>
    <s v="2016_5_6"/>
    <x v="1"/>
    <n v="5"/>
    <n v="6"/>
  </r>
  <r>
    <x v="3472"/>
    <x v="2684"/>
    <n v="1"/>
    <x v="0"/>
    <x v="0"/>
    <s v="G-10, Samachar Market, Mayur Vihar Phase 1, New Delhi"/>
    <s v="Mayur Vihar Phase 1"/>
    <s v="Mayur Vihar Phase 1, New Delhi"/>
    <n v="77.294916599999993"/>
    <n v="28.597730800000001"/>
    <x v="59"/>
    <s v="Indian Rupees(Rs.)"/>
    <x v="0"/>
    <x v="0"/>
    <s v="No"/>
    <s v="No"/>
    <x v="0"/>
    <n v="11"/>
    <n v="400"/>
    <n v="4.8"/>
    <x v="27"/>
    <x v="3"/>
    <x v="3"/>
    <s v="2012_5_8"/>
    <x v="5"/>
    <n v="5"/>
    <n v="8"/>
  </r>
  <r>
    <x v="3473"/>
    <x v="2792"/>
    <n v="1"/>
    <x v="0"/>
    <x v="0"/>
    <s v="G-6, Vardhman Shrenik Plaza, Pocket B, Mayur Vihar Phase 2, New Delhi"/>
    <s v="Mayur Vihar Phase 2"/>
    <s v="Mayur Vihar Phase 2, New Delhi"/>
    <n v="77.301684249999994"/>
    <n v="28.619569519999999"/>
    <x v="7"/>
    <s v="Indian Rupees(Rs.)"/>
    <x v="0"/>
    <x v="1"/>
    <s v="No"/>
    <s v="No"/>
    <x v="0"/>
    <n v="79"/>
    <n v="400"/>
    <n v="4.8"/>
    <x v="21"/>
    <x v="2"/>
    <x v="2"/>
    <s v="2014_5_6"/>
    <x v="4"/>
    <n v="5"/>
    <n v="6"/>
  </r>
  <r>
    <x v="3474"/>
    <x v="2793"/>
    <n v="1"/>
    <x v="0"/>
    <x v="0"/>
    <s v="Lado Sarai Near Park, Mehrauli, New Delhi"/>
    <s v="Mehrauli"/>
    <s v="Mehrauli, New Delhi"/>
    <n v="77.195655900000006"/>
    <n v="28.523062400000001"/>
    <x v="19"/>
    <s v="Indian Rupees(Rs.)"/>
    <x v="0"/>
    <x v="0"/>
    <s v="No"/>
    <s v="No"/>
    <x v="0"/>
    <n v="1"/>
    <n v="400"/>
    <n v="4.8"/>
    <x v="0"/>
    <x v="0"/>
    <x v="0"/>
    <s v="2017_5_18"/>
    <x v="7"/>
    <n v="5"/>
    <n v="18"/>
  </r>
  <r>
    <x v="3475"/>
    <x v="2794"/>
    <n v="1"/>
    <x v="0"/>
    <x v="0"/>
    <s v="Food Court, Moments Mall, Kirti Nagar, New Delhi"/>
    <s v="Moments Mall, Kirti Nagar"/>
    <s v="Moments Mall, Kirti Nagar, New Delhi"/>
    <n v="77.146741800000001"/>
    <n v="28.656881599999998"/>
    <x v="64"/>
    <s v="Indian Rupees(Rs.)"/>
    <x v="0"/>
    <x v="0"/>
    <s v="No"/>
    <s v="No"/>
    <x v="0"/>
    <n v="13"/>
    <n v="400"/>
    <n v="4.8"/>
    <x v="11"/>
    <x v="2"/>
    <x v="2"/>
    <s v="2012_5_22"/>
    <x v="5"/>
    <n v="5"/>
    <n v="22"/>
  </r>
  <r>
    <x v="3476"/>
    <x v="2795"/>
    <n v="1"/>
    <x v="0"/>
    <x v="0"/>
    <s v="249, Rama Market, Munirka Village, Munirka, New Delhi"/>
    <s v="Munirka"/>
    <s v="Munirka, New Delhi"/>
    <n v="77.171482699999999"/>
    <n v="28.558275699999999"/>
    <x v="449"/>
    <s v="Indian Rupees(Rs.)"/>
    <x v="0"/>
    <x v="0"/>
    <s v="No"/>
    <s v="No"/>
    <x v="0"/>
    <n v="3"/>
    <n v="400"/>
    <n v="4.8"/>
    <x v="0"/>
    <x v="0"/>
    <x v="0"/>
    <s v="2012_5_10"/>
    <x v="5"/>
    <n v="5"/>
    <n v="10"/>
  </r>
  <r>
    <x v="3477"/>
    <x v="688"/>
    <n v="1"/>
    <x v="0"/>
    <x v="0"/>
    <s v="Ground Floor, PP Tower, Netaji Subhash Place, New Delhi"/>
    <s v="Netaji Subhash Place"/>
    <s v="Netaji Subhash Place, New Delhi"/>
    <n v="77.151374300000001"/>
    <n v="28.693361800000002"/>
    <x v="137"/>
    <s v="Indian Rupees(Rs.)"/>
    <x v="0"/>
    <x v="1"/>
    <s v="No"/>
    <s v="No"/>
    <x v="0"/>
    <n v="156"/>
    <n v="400"/>
    <n v="4.8"/>
    <x v="14"/>
    <x v="1"/>
    <x v="1"/>
    <s v="2011_5_5"/>
    <x v="3"/>
    <n v="5"/>
    <n v="5"/>
  </r>
  <r>
    <x v="3478"/>
    <x v="2685"/>
    <n v="1"/>
    <x v="0"/>
    <x v="0"/>
    <s v="36, Food Court, 2nd Floor, Pacific Mall, Tagore Garden, New Delhi"/>
    <s v="Pacific Mall, Tagore Garden"/>
    <s v="Pacific Mall, Tagore Garden, New Delhi"/>
    <n v="77.106360899999999"/>
    <n v="28.642780599999998"/>
    <x v="61"/>
    <s v="Indian Rupees(Rs.)"/>
    <x v="0"/>
    <x v="0"/>
    <s v="No"/>
    <s v="No"/>
    <x v="0"/>
    <n v="51"/>
    <n v="400"/>
    <n v="4.8"/>
    <x v="3"/>
    <x v="2"/>
    <x v="2"/>
    <s v="2014_5_10"/>
    <x v="4"/>
    <n v="5"/>
    <n v="10"/>
  </r>
  <r>
    <x v="3479"/>
    <x v="2796"/>
    <n v="1"/>
    <x v="0"/>
    <x v="0"/>
    <s v="2nd Floor, Food Court, Pacific Mall, Tagore Garden, New Delhi"/>
    <s v="Pacific Mall, Tagore Garden"/>
    <s v="Pacific Mall, Tagore Garden, New Delhi"/>
    <n v="0"/>
    <n v="0"/>
    <x v="815"/>
    <s v="Indian Rupees(Rs.)"/>
    <x v="0"/>
    <x v="0"/>
    <s v="No"/>
    <s v="No"/>
    <x v="0"/>
    <n v="1"/>
    <n v="400"/>
    <n v="4.8"/>
    <x v="0"/>
    <x v="0"/>
    <x v="0"/>
    <s v="2013_5_10"/>
    <x v="0"/>
    <n v="5"/>
    <n v="10"/>
  </r>
  <r>
    <x v="3480"/>
    <x v="2797"/>
    <n v="1"/>
    <x v="0"/>
    <x v="0"/>
    <s v="5024, Main Bazaar, Paharganj, New Delhi"/>
    <s v="Paharganj"/>
    <s v="Paharganj, New Delhi"/>
    <n v="77.211279200000007"/>
    <n v="28.640747399999999"/>
    <x v="20"/>
    <s v="Indian Rupees(Rs.)"/>
    <x v="0"/>
    <x v="0"/>
    <s v="No"/>
    <s v="No"/>
    <x v="0"/>
    <n v="18"/>
    <n v="400"/>
    <n v="4.8"/>
    <x v="11"/>
    <x v="2"/>
    <x v="2"/>
    <s v="2011_5_3"/>
    <x v="3"/>
    <n v="5"/>
    <n v="3"/>
  </r>
  <r>
    <x v="3481"/>
    <x v="688"/>
    <n v="1"/>
    <x v="0"/>
    <x v="0"/>
    <s v="Ground Floor, Palate of Delhi, Dhaula Kuan Metro Station, Chanakyapuri, New Delhi"/>
    <s v="Palate of Delhi, Chanakyapuri"/>
    <s v="Palate of Delhi, Chanakyapuri, New Delhi"/>
    <n v="77.162221900000006"/>
    <n v="28.592153499999998"/>
    <x v="137"/>
    <s v="Indian Rupees(Rs.)"/>
    <x v="0"/>
    <x v="1"/>
    <s v="No"/>
    <s v="No"/>
    <x v="0"/>
    <n v="4"/>
    <n v="400"/>
    <n v="4.8"/>
    <x v="11"/>
    <x v="2"/>
    <x v="2"/>
    <s v="2013_5_11"/>
    <x v="0"/>
    <n v="5"/>
    <n v="11"/>
  </r>
  <r>
    <x v="3482"/>
    <x v="2798"/>
    <n v="1"/>
    <x v="0"/>
    <x v="0"/>
    <s v="AP Block Market, Near Corporation Bank ATM, Pitampura, New Delhi"/>
    <s v="Pitampura"/>
    <s v="Pitampura, New Delhi"/>
    <n v="77.140651800000001"/>
    <n v="28.70384"/>
    <x v="38"/>
    <s v="Indian Rupees(Rs.)"/>
    <x v="0"/>
    <x v="1"/>
    <s v="No"/>
    <s v="No"/>
    <x v="0"/>
    <n v="72"/>
    <n v="400"/>
    <n v="4.8"/>
    <x v="15"/>
    <x v="2"/>
    <x v="2"/>
    <s v="2013_5_22"/>
    <x v="0"/>
    <n v="5"/>
    <n v="22"/>
  </r>
  <r>
    <x v="3483"/>
    <x v="310"/>
    <n v="1"/>
    <x v="0"/>
    <x v="0"/>
    <s v="126, Rajdhani Enclave, Preet Vihar, New Delhi"/>
    <s v="Preet Vihar"/>
    <s v="Preet Vihar, New Delhi"/>
    <n v="77.296387600000003"/>
    <n v="28.6427625"/>
    <x v="61"/>
    <s v="Indian Rupees(Rs.)"/>
    <x v="0"/>
    <x v="0"/>
    <s v="No"/>
    <s v="No"/>
    <x v="0"/>
    <n v="1"/>
    <n v="400"/>
    <n v="4.8"/>
    <x v="0"/>
    <x v="0"/>
    <x v="0"/>
    <s v="2011_5_20"/>
    <x v="3"/>
    <n v="5"/>
    <n v="20"/>
  </r>
  <r>
    <x v="3484"/>
    <x v="2799"/>
    <n v="1"/>
    <x v="0"/>
    <x v="0"/>
    <s v="2/80, Club Road, West Punjabi Bagh, Punjabi Bagh, New Delhi"/>
    <s v="Punjabi Bagh"/>
    <s v="Punjabi Bagh, New Delhi"/>
    <n v="77.12720487"/>
    <n v="28.665948409999999"/>
    <x v="21"/>
    <s v="Indian Rupees(Rs.)"/>
    <x v="0"/>
    <x v="1"/>
    <s v="No"/>
    <s v="No"/>
    <x v="0"/>
    <n v="89"/>
    <n v="400"/>
    <n v="4.8"/>
    <x v="3"/>
    <x v="2"/>
    <x v="2"/>
    <s v="2016_5_16"/>
    <x v="1"/>
    <n v="5"/>
    <n v="16"/>
  </r>
  <r>
    <x v="3485"/>
    <x v="2684"/>
    <n v="1"/>
    <x v="0"/>
    <x v="0"/>
    <s v="100, Old Rajinder Nagar Market, Near UCO Market, Rajinder Nagar, New Delhi"/>
    <s v="Rajinder Nagar"/>
    <s v="Rajinder Nagar, New Delhi"/>
    <n v="77.184919199999996"/>
    <n v="28.640688900000001"/>
    <x v="59"/>
    <s v="Indian Rupees(Rs.)"/>
    <x v="0"/>
    <x v="0"/>
    <s v="No"/>
    <s v="No"/>
    <x v="0"/>
    <n v="33"/>
    <n v="400"/>
    <n v="4.8"/>
    <x v="27"/>
    <x v="3"/>
    <x v="3"/>
    <s v="2018_5_27"/>
    <x v="2"/>
    <n v="5"/>
    <n v="27"/>
  </r>
  <r>
    <x v="3486"/>
    <x v="2800"/>
    <n v="1"/>
    <x v="0"/>
    <x v="0"/>
    <s v="2nd Floor, J-12/52, Rajouri Garden, New Delhi"/>
    <s v="Rajouri Garden"/>
    <s v="Rajouri Garden, New Delhi"/>
    <n v="77.120516109999997"/>
    <n v="28.641006770000001"/>
    <x v="22"/>
    <s v="Indian Rupees(Rs.)"/>
    <x v="0"/>
    <x v="0"/>
    <s v="No"/>
    <s v="No"/>
    <x v="0"/>
    <n v="11"/>
    <n v="400"/>
    <n v="4.8"/>
    <x v="15"/>
    <x v="2"/>
    <x v="2"/>
    <s v="2015_5_11"/>
    <x v="8"/>
    <n v="5"/>
    <n v="11"/>
  </r>
  <r>
    <x v="3487"/>
    <x v="2801"/>
    <n v="1"/>
    <x v="0"/>
    <x v="0"/>
    <s v="Shop 7, Ground Floor, Satyaniketan, New Delhi"/>
    <s v="Satyaniketan"/>
    <s v="Satyaniketan, New Delhi"/>
    <n v="77.167254299999996"/>
    <n v="28.5877965"/>
    <x v="101"/>
    <s v="Indian Rupees(Rs.)"/>
    <x v="0"/>
    <x v="0"/>
    <s v="No"/>
    <s v="No"/>
    <x v="0"/>
    <n v="6"/>
    <n v="400"/>
    <n v="4.8"/>
    <x v="13"/>
    <x v="2"/>
    <x v="2"/>
    <s v="2018_5_12"/>
    <x v="2"/>
    <n v="5"/>
    <n v="12"/>
  </r>
  <r>
    <x v="3488"/>
    <x v="2802"/>
    <n v="1"/>
    <x v="0"/>
    <x v="0"/>
    <s v="Plot 38-A, DDA Flats, Shahpur Jat, New Delhi"/>
    <s v="Shahpur Jat"/>
    <s v="Shahpur Jat, New Delhi"/>
    <n v="77.216668900000002"/>
    <n v="28.547791499999999"/>
    <x v="816"/>
    <s v="Indian Rupees(Rs.)"/>
    <x v="0"/>
    <x v="0"/>
    <s v="No"/>
    <s v="No"/>
    <x v="0"/>
    <n v="43"/>
    <n v="400"/>
    <n v="4.8"/>
    <x v="7"/>
    <x v="2"/>
    <x v="2"/>
    <s v="2016_5_14"/>
    <x v="1"/>
    <n v="5"/>
    <n v="14"/>
  </r>
  <r>
    <x v="3489"/>
    <x v="2747"/>
    <n v="1"/>
    <x v="0"/>
    <x v="0"/>
    <s v="BB-80/A, West Shalimar Bagh, Shalimar Bagh, New Delhi"/>
    <s v="Shalimar Bagh"/>
    <s v="Shalimar Bagh, New Delhi"/>
    <n v="77.156964500000001"/>
    <n v="28.715212300000001"/>
    <x v="38"/>
    <s v="Indian Rupees(Rs.)"/>
    <x v="0"/>
    <x v="0"/>
    <s v="No"/>
    <s v="No"/>
    <x v="0"/>
    <n v="23"/>
    <n v="400"/>
    <n v="4.8"/>
    <x v="13"/>
    <x v="2"/>
    <x v="2"/>
    <s v="2018_5_11"/>
    <x v="2"/>
    <n v="5"/>
    <n v="11"/>
  </r>
  <r>
    <x v="3490"/>
    <x v="2803"/>
    <n v="1"/>
    <x v="0"/>
    <x v="0"/>
    <s v="93 A, Minakshi Garden, Subhash Nagar, New Delhi"/>
    <s v="Subhash Nagar"/>
    <s v="Subhash Nagar, New Delhi"/>
    <n v="77.105725399999997"/>
    <n v="28.640095899999999"/>
    <x v="3"/>
    <s v="Indian Rupees(Rs.)"/>
    <x v="0"/>
    <x v="0"/>
    <s v="No"/>
    <s v="No"/>
    <x v="0"/>
    <n v="11"/>
    <n v="400"/>
    <n v="4.8"/>
    <x v="11"/>
    <x v="2"/>
    <x v="2"/>
    <s v="2016_5_11"/>
    <x v="1"/>
    <n v="5"/>
    <n v="11"/>
  </r>
  <r>
    <x v="3491"/>
    <x v="2804"/>
    <n v="1"/>
    <x v="0"/>
    <x v="0"/>
    <s v="A-9/1, 1st Floor, Near Holy Child School, Vasant Vihar, New Delhi"/>
    <s v="Vasant Vihar"/>
    <s v="Vasant Vihar, New Delhi"/>
    <n v="0"/>
    <n v="0"/>
    <x v="42"/>
    <s v="Indian Rupees(Rs.)"/>
    <x v="0"/>
    <x v="0"/>
    <s v="No"/>
    <s v="No"/>
    <x v="0"/>
    <n v="1"/>
    <n v="400"/>
    <n v="4.8"/>
    <x v="0"/>
    <x v="0"/>
    <x v="0"/>
    <s v="2012_5_12"/>
    <x v="5"/>
    <n v="5"/>
    <n v="12"/>
  </r>
  <r>
    <x v="3492"/>
    <x v="2805"/>
    <n v="1"/>
    <x v="0"/>
    <x v="0"/>
    <s v="Vikaspuri, New Delhi"/>
    <s v="Vikaspuri"/>
    <s v="Vikaspuri, New Delhi"/>
    <n v="77.070162400000001"/>
    <n v="28.644572199999999"/>
    <x v="22"/>
    <s v="Indian Rupees(Rs.)"/>
    <x v="0"/>
    <x v="0"/>
    <s v="No"/>
    <s v="No"/>
    <x v="0"/>
    <n v="6"/>
    <n v="400"/>
    <n v="4.8"/>
    <x v="10"/>
    <x v="2"/>
    <x v="2"/>
    <s v="2015_5_25"/>
    <x v="8"/>
    <n v="5"/>
    <n v="25"/>
  </r>
  <r>
    <x v="3493"/>
    <x v="2806"/>
    <n v="1"/>
    <x v="0"/>
    <x v="0"/>
    <s v="B 15-4, B Block, Local Shopping Center, Vivek Vihar, New Delhi"/>
    <s v="Vivek Vihar"/>
    <s v="Vivek Vihar, New Delhi"/>
    <n v="77.318190560000005"/>
    <n v="28.671216780000002"/>
    <x v="38"/>
    <s v="Indian Rupees(Rs.)"/>
    <x v="0"/>
    <x v="0"/>
    <s v="No"/>
    <s v="No"/>
    <x v="0"/>
    <n v="21"/>
    <n v="400"/>
    <n v="4.8"/>
    <x v="15"/>
    <x v="2"/>
    <x v="2"/>
    <s v="2014_5_10"/>
    <x v="4"/>
    <n v="5"/>
    <n v="10"/>
  </r>
  <r>
    <x v="3494"/>
    <x v="2807"/>
    <n v="1"/>
    <x v="0"/>
    <x v="0"/>
    <s v="A-8, Alaknanda Shopping Complex, Near Tara Apartment, Alaknanda, New Delhi"/>
    <s v="Alaknanda"/>
    <s v="Alaknanda, New Delhi"/>
    <n v="77.254055699999995"/>
    <n v="28.525571899999999"/>
    <x v="786"/>
    <s v="Indian Rupees(Rs.)"/>
    <x v="0"/>
    <x v="0"/>
    <s v="No"/>
    <s v="No"/>
    <x v="0"/>
    <n v="7"/>
    <n v="400"/>
    <n v="4.8"/>
    <x v="10"/>
    <x v="2"/>
    <x v="2"/>
    <s v="2012_4_13"/>
    <x v="5"/>
    <n v="4"/>
    <n v="13"/>
  </r>
  <r>
    <x v="3495"/>
    <x v="2808"/>
    <n v="1"/>
    <x v="0"/>
    <x v="0"/>
    <s v="G-6, Pankaj Plaza, Local Shopping Complex, Surajmal Vihar, Anand Vihar, New Delhi"/>
    <s v="Anand Vihar"/>
    <s v="Anand Vihar, New Delhi"/>
    <n v="77.306470500000003"/>
    <n v="28.6596774"/>
    <x v="12"/>
    <s v="Indian Rupees(Rs.)"/>
    <x v="0"/>
    <x v="0"/>
    <s v="No"/>
    <s v="No"/>
    <x v="0"/>
    <n v="9"/>
    <n v="400"/>
    <n v="4.8"/>
    <x v="27"/>
    <x v="3"/>
    <x v="3"/>
    <s v="2016_4_8"/>
    <x v="1"/>
    <n v="4"/>
    <n v="8"/>
  </r>
  <r>
    <x v="3496"/>
    <x v="2809"/>
    <n v="1"/>
    <x v="0"/>
    <x v="0"/>
    <s v="Shop 6, Central Market, Surajmal Vihar, Anand Vihar, New Delhi"/>
    <s v="Anand Vihar"/>
    <s v="Anand Vihar, New Delhi"/>
    <n v="77.306519899999998"/>
    <n v="28.659426"/>
    <x v="6"/>
    <s v="Indian Rupees(Rs.)"/>
    <x v="0"/>
    <x v="0"/>
    <s v="No"/>
    <s v="No"/>
    <x v="0"/>
    <n v="2"/>
    <n v="400"/>
    <n v="4.8"/>
    <x v="0"/>
    <x v="0"/>
    <x v="0"/>
    <s v="2018_4_28"/>
    <x v="2"/>
    <n v="4"/>
    <n v="28"/>
  </r>
  <r>
    <x v="3497"/>
    <x v="2810"/>
    <n v="1"/>
    <x v="0"/>
    <x v="0"/>
    <s v="8, Deep Cinema Complex, Ashok Vihar Phase 1, New Delhi"/>
    <s v="Ashok Vihar Phase 1"/>
    <s v="Ashok Vihar Phase 1, New Delhi"/>
    <n v="77.173409800000002"/>
    <n v="28.6930613"/>
    <x v="785"/>
    <s v="Indian Rupees(Rs.)"/>
    <x v="0"/>
    <x v="0"/>
    <s v="No"/>
    <s v="No"/>
    <x v="0"/>
    <n v="60"/>
    <n v="400"/>
    <n v="4.8"/>
    <x v="9"/>
    <x v="2"/>
    <x v="2"/>
    <s v="2016_4_20"/>
    <x v="1"/>
    <n v="4"/>
    <n v="20"/>
  </r>
  <r>
    <x v="3498"/>
    <x v="2699"/>
    <n v="1"/>
    <x v="0"/>
    <x v="0"/>
    <s v="Shop  5/6, Building 26, Deep Market, Ashok Vihar Phase 1, New Delhi"/>
    <s v="Ashok Vihar Phase 1"/>
    <s v="Ashok Vihar Phase 1, New Delhi"/>
    <n v="77.172286600000007"/>
    <n v="28.6942521"/>
    <x v="81"/>
    <s v="Indian Rupees(Rs.)"/>
    <x v="0"/>
    <x v="0"/>
    <s v="No"/>
    <s v="No"/>
    <x v="0"/>
    <n v="3"/>
    <n v="400"/>
    <n v="4.8"/>
    <x v="0"/>
    <x v="0"/>
    <x v="0"/>
    <s v="2012_4_27"/>
    <x v="5"/>
    <n v="4"/>
    <n v="27"/>
  </r>
  <r>
    <x v="3499"/>
    <x v="2811"/>
    <n v="1"/>
    <x v="0"/>
    <x v="0"/>
    <s v="A-16, Connaught Place, New Delhi"/>
    <s v="Connaught Place"/>
    <s v="Connaught Place, New Delhi"/>
    <n v="77.218332599999997"/>
    <n v="28.6333676"/>
    <x v="817"/>
    <s v="Indian Rupees(Rs.)"/>
    <x v="0"/>
    <x v="0"/>
    <s v="No"/>
    <s v="No"/>
    <x v="0"/>
    <n v="3591"/>
    <n v="400"/>
    <n v="4.8"/>
    <x v="1"/>
    <x v="1"/>
    <x v="1"/>
    <s v="2014_4_14"/>
    <x v="4"/>
    <n v="4"/>
    <n v="14"/>
  </r>
  <r>
    <x v="3500"/>
    <x v="2812"/>
    <n v="1"/>
    <x v="0"/>
    <x v="0"/>
    <s v="Dilli Haat, INA, New Delhi"/>
    <s v="Dilli Haat, INA"/>
    <s v="Dilli Haat, INA, New Delhi"/>
    <n v="77.206652899999995"/>
    <n v="28.5733237"/>
    <x v="679"/>
    <s v="Indian Rupees(Rs.)"/>
    <x v="0"/>
    <x v="0"/>
    <s v="No"/>
    <s v="No"/>
    <x v="0"/>
    <n v="30"/>
    <n v="400"/>
    <n v="4.8"/>
    <x v="9"/>
    <x v="2"/>
    <x v="2"/>
    <s v="2018_4_22"/>
    <x v="2"/>
    <n v="4"/>
    <n v="22"/>
  </r>
  <r>
    <x v="3501"/>
    <x v="2699"/>
    <n v="1"/>
    <x v="0"/>
    <x v="0"/>
    <s v="Food Court, 2nd Floor, DLF Promenade Mall, Vasant Kunj, New Delhi"/>
    <s v="DLF Promenade Mall, Vasant Kunj"/>
    <s v="DLF Promenade Mall, Vasant Kunj, New Delhi"/>
    <n v="77.155708369999999"/>
    <n v="28.542738700000001"/>
    <x v="81"/>
    <s v="Indian Rupees(Rs.)"/>
    <x v="0"/>
    <x v="0"/>
    <s v="No"/>
    <s v="No"/>
    <x v="0"/>
    <n v="154"/>
    <n v="400"/>
    <n v="4.8"/>
    <x v="5"/>
    <x v="2"/>
    <x v="2"/>
    <s v="2015_4_1"/>
    <x v="8"/>
    <n v="4"/>
    <n v="1"/>
  </r>
  <r>
    <x v="3502"/>
    <x v="2699"/>
    <n v="1"/>
    <x v="0"/>
    <x v="0"/>
    <s v="Shop No 5, Ground Floor, 29/1, East Patel Nagar, New Delhi"/>
    <s v="East Patel Nagar"/>
    <s v="East Patel Nagar, New Delhi"/>
    <n v="77.1741502"/>
    <n v="28.645837499999999"/>
    <x v="81"/>
    <s v="Indian Rupees(Rs.)"/>
    <x v="0"/>
    <x v="0"/>
    <s v="No"/>
    <s v="No"/>
    <x v="0"/>
    <n v="6"/>
    <n v="400"/>
    <n v="4.8"/>
    <x v="10"/>
    <x v="2"/>
    <x v="2"/>
    <s v="2010_4_27"/>
    <x v="6"/>
    <n v="4"/>
    <n v="27"/>
  </r>
  <r>
    <x v="3503"/>
    <x v="2813"/>
    <n v="1"/>
    <x v="0"/>
    <x v="0"/>
    <s v="Inside Pacific Sports Complex, Near Petrol Pump, Greater Kailash (GK) 1, New Delhi"/>
    <s v="Greater Kailash (GK) 1"/>
    <s v="Greater Kailash (GK) 1, New Delhi"/>
    <n v="77.234977040000004"/>
    <n v="28.56002689"/>
    <x v="818"/>
    <s v="Indian Rupees(Rs.)"/>
    <x v="0"/>
    <x v="1"/>
    <s v="No"/>
    <s v="No"/>
    <x v="0"/>
    <n v="24"/>
    <n v="400"/>
    <n v="4.8"/>
    <x v="9"/>
    <x v="2"/>
    <x v="2"/>
    <s v="2016_4_6"/>
    <x v="1"/>
    <n v="4"/>
    <n v="6"/>
  </r>
  <r>
    <x v="3504"/>
    <x v="688"/>
    <n v="1"/>
    <x v="0"/>
    <x v="0"/>
    <s v="M Block Market, Greater Kailash (GK) 2, New Delhi"/>
    <s v="Greater Kailash (GK) 2"/>
    <s v="Greater Kailash (GK) 2, New Delhi"/>
    <n v="77.243278099999998"/>
    <n v="28.5341539"/>
    <x v="137"/>
    <s v="Indian Rupees(Rs.)"/>
    <x v="0"/>
    <x v="1"/>
    <s v="No"/>
    <s v="No"/>
    <x v="0"/>
    <n v="68"/>
    <n v="400"/>
    <n v="4.8"/>
    <x v="5"/>
    <x v="2"/>
    <x v="2"/>
    <s v="2010_4_25"/>
    <x v="6"/>
    <n v="4"/>
    <n v="25"/>
  </r>
  <r>
    <x v="3505"/>
    <x v="2814"/>
    <n v="1"/>
    <x v="0"/>
    <x v="0"/>
    <s v="28/1, Double Storey, Ashok Nagar, Jail Road, New Delhi"/>
    <s v="Jail Road"/>
    <s v="Jail Road, New Delhi"/>
    <n v="77.096915499999994"/>
    <n v="28.6356447"/>
    <x v="14"/>
    <s v="Indian Rupees(Rs.)"/>
    <x v="0"/>
    <x v="1"/>
    <s v="No"/>
    <s v="No"/>
    <x v="0"/>
    <n v="9"/>
    <n v="400"/>
    <n v="4.8"/>
    <x v="10"/>
    <x v="2"/>
    <x v="2"/>
    <s v="2013_4_13"/>
    <x v="0"/>
    <n v="4"/>
    <n v="13"/>
  </r>
  <r>
    <x v="3506"/>
    <x v="2815"/>
    <n v="1"/>
    <x v="0"/>
    <x v="0"/>
    <s v="Shop 2, C6B, DDA Market, Janakpuri, New Delhi"/>
    <s v="Janakpuri"/>
    <s v="Janakpuri, New Delhi"/>
    <n v="77.089547600000003"/>
    <n v="28.615677300000002"/>
    <x v="3"/>
    <s v="Indian Rupees(Rs.)"/>
    <x v="0"/>
    <x v="1"/>
    <s v="No"/>
    <s v="No"/>
    <x v="0"/>
    <n v="70"/>
    <n v="400"/>
    <n v="4.8"/>
    <x v="10"/>
    <x v="2"/>
    <x v="2"/>
    <s v="2012_4_24"/>
    <x v="5"/>
    <n v="4"/>
    <n v="24"/>
  </r>
  <r>
    <x v="3507"/>
    <x v="2816"/>
    <n v="1"/>
    <x v="0"/>
    <x v="0"/>
    <s v="14, Krishna Market, Near Desh Bandhu College, Kalkaji, New Delhi"/>
    <s v="Kalkaji"/>
    <s v="Kalkaji, New Delhi"/>
    <n v="77.255785610000004"/>
    <n v="28.542010919999999"/>
    <x v="42"/>
    <s v="Indian Rupees(Rs.)"/>
    <x v="0"/>
    <x v="1"/>
    <s v="No"/>
    <s v="No"/>
    <x v="0"/>
    <n v="19"/>
    <n v="400"/>
    <n v="4.8"/>
    <x v="24"/>
    <x v="3"/>
    <x v="3"/>
    <s v="2017_4_12"/>
    <x v="7"/>
    <n v="4"/>
    <n v="12"/>
  </r>
  <r>
    <x v="3508"/>
    <x v="2817"/>
    <n v="1"/>
    <x v="0"/>
    <x v="0"/>
    <s v="Shop 5/27, Near Gurudwara, Ramesh Nagar, Kirti Nagar, New Delhi"/>
    <s v="Kirti Nagar"/>
    <s v="Kirti Nagar, New Delhi"/>
    <n v="77.136665100000002"/>
    <n v="28.650206000000001"/>
    <x v="785"/>
    <s v="Indian Rupees(Rs.)"/>
    <x v="0"/>
    <x v="0"/>
    <s v="No"/>
    <s v="No"/>
    <x v="0"/>
    <n v="17"/>
    <n v="400"/>
    <n v="4.8"/>
    <x v="15"/>
    <x v="2"/>
    <x v="2"/>
    <s v="2016_4_10"/>
    <x v="1"/>
    <n v="4"/>
    <n v="10"/>
  </r>
  <r>
    <x v="3509"/>
    <x v="2818"/>
    <n v="1"/>
    <x v="0"/>
    <x v="0"/>
    <s v="J1/110, Gupta Colony, Near Saini Estate, Khirki Extension, Malviya Nagar, New Delhi"/>
    <s v="Malviya Nagar"/>
    <s v="Malviya Nagar, New Delhi"/>
    <n v="77.2170275"/>
    <n v="28.5331218"/>
    <x v="8"/>
    <s v="Indian Rupees(Rs.)"/>
    <x v="0"/>
    <x v="1"/>
    <s v="No"/>
    <s v="No"/>
    <x v="0"/>
    <n v="84"/>
    <n v="400"/>
    <n v="4.8"/>
    <x v="25"/>
    <x v="3"/>
    <x v="3"/>
    <s v="2012_4_12"/>
    <x v="5"/>
    <n v="4"/>
    <n v="12"/>
  </r>
  <r>
    <x v="3510"/>
    <x v="2819"/>
    <n v="1"/>
    <x v="0"/>
    <x v="0"/>
    <s v="Shop 12, DDA Local Shoping Center Market, Mayur Vihar Phase 1"/>
    <s v="Mayur Vihar Phase 1"/>
    <s v="Mayur Vihar Phase 1, New Delhi"/>
    <n v="77.295649400000002"/>
    <n v="28.606541700000001"/>
    <x v="2"/>
    <s v="Indian Rupees(Rs.)"/>
    <x v="0"/>
    <x v="0"/>
    <s v="No"/>
    <s v="No"/>
    <x v="0"/>
    <n v="7"/>
    <n v="400"/>
    <n v="4.8"/>
    <x v="13"/>
    <x v="2"/>
    <x v="2"/>
    <s v="2011_4_21"/>
    <x v="3"/>
    <n v="4"/>
    <n v="21"/>
  </r>
  <r>
    <x v="3511"/>
    <x v="310"/>
    <n v="1"/>
    <x v="0"/>
    <x v="0"/>
    <s v="F-14/17, Model Town 2, New Delhi"/>
    <s v="Model Town 2"/>
    <s v="Model Town 2, New Delhi"/>
    <n v="77.190526700000007"/>
    <n v="28.7057614"/>
    <x v="61"/>
    <s v="Indian Rupees(Rs.)"/>
    <x v="0"/>
    <x v="1"/>
    <s v="No"/>
    <s v="No"/>
    <x v="0"/>
    <n v="39"/>
    <n v="400"/>
    <n v="4.8"/>
    <x v="20"/>
    <x v="3"/>
    <x v="3"/>
    <s v="2014_4_3"/>
    <x v="4"/>
    <n v="4"/>
    <n v="3"/>
  </r>
  <r>
    <x v="3512"/>
    <x v="2820"/>
    <n v="1"/>
    <x v="0"/>
    <x v="0"/>
    <s v="Model Town 2, New Delhi"/>
    <s v="Model Town 2"/>
    <s v="Model Town 2, New Delhi"/>
    <n v="77.191604799999993"/>
    <n v="28.708282499999999"/>
    <x v="819"/>
    <s v="Indian Rupees(Rs.)"/>
    <x v="0"/>
    <x v="1"/>
    <s v="No"/>
    <s v="No"/>
    <x v="0"/>
    <n v="25"/>
    <n v="400"/>
    <n v="4.8"/>
    <x v="13"/>
    <x v="2"/>
    <x v="2"/>
    <s v="2011_4_9"/>
    <x v="3"/>
    <n v="4"/>
    <n v="9"/>
  </r>
  <r>
    <x v="3513"/>
    <x v="2821"/>
    <n v="1"/>
    <x v="0"/>
    <x v="0"/>
    <s v="1247, 1/4 Thana Road, Opposite Oriental Bank of Commerce, Najafgarh, New Delhi"/>
    <s v="Najafgarh"/>
    <s v="Najafgarh, New Delhi"/>
    <n v="76.980773400000004"/>
    <n v="28.6107987"/>
    <x v="3"/>
    <s v="Indian Rupees(Rs.)"/>
    <x v="0"/>
    <x v="0"/>
    <s v="No"/>
    <s v="No"/>
    <x v="0"/>
    <n v="3"/>
    <n v="400"/>
    <n v="4.8"/>
    <x v="0"/>
    <x v="0"/>
    <x v="0"/>
    <s v="2012_4_14"/>
    <x v="5"/>
    <n v="4"/>
    <n v="14"/>
  </r>
  <r>
    <x v="3514"/>
    <x v="2822"/>
    <n v="1"/>
    <x v="0"/>
    <x v="0"/>
    <s v="WZ/1593, Vasundhara Market, Main Bazar, Rani Bagh, Pitampura, New Delhi"/>
    <s v="Pitampura"/>
    <s v="Pitampura, New Delhi"/>
    <n v="77.130045100000004"/>
    <n v="28.688045299999999"/>
    <x v="3"/>
    <s v="Indian Rupees(Rs.)"/>
    <x v="0"/>
    <x v="0"/>
    <s v="No"/>
    <s v="No"/>
    <x v="0"/>
    <n v="39"/>
    <n v="400"/>
    <n v="4.8"/>
    <x v="11"/>
    <x v="2"/>
    <x v="2"/>
    <s v="2012_4_5"/>
    <x v="5"/>
    <n v="4"/>
    <n v="5"/>
  </r>
  <r>
    <x v="3515"/>
    <x v="2686"/>
    <n v="1"/>
    <x v="0"/>
    <x v="0"/>
    <s v="F-146, Rajouri Garden, New Delhi"/>
    <s v="Rajouri Garden"/>
    <s v="Rajouri Garden, New Delhi"/>
    <n v="77.122762899999998"/>
    <n v="28.6417517"/>
    <x v="572"/>
    <s v="Indian Rupees(Rs.)"/>
    <x v="0"/>
    <x v="0"/>
    <s v="No"/>
    <s v="No"/>
    <x v="0"/>
    <n v="170"/>
    <n v="400"/>
    <n v="4.8"/>
    <x v="3"/>
    <x v="2"/>
    <x v="2"/>
    <s v="2015_4_7"/>
    <x v="8"/>
    <n v="4"/>
    <n v="7"/>
  </r>
  <r>
    <x v="3516"/>
    <x v="2823"/>
    <n v="1"/>
    <x v="0"/>
    <x v="0"/>
    <s v="Unity One, Near Rohini West Metro Station, Rohini, New Delhi"/>
    <s v="Rohini"/>
    <s v="Rohini, New Delhi"/>
    <n v="77.116290899999996"/>
    <n v="28.714835099999998"/>
    <x v="12"/>
    <s v="Indian Rupees(Rs.)"/>
    <x v="0"/>
    <x v="1"/>
    <s v="No"/>
    <s v="No"/>
    <x v="0"/>
    <n v="42"/>
    <n v="400"/>
    <n v="4.8"/>
    <x v="9"/>
    <x v="2"/>
    <x v="2"/>
    <s v="2018_4_14"/>
    <x v="2"/>
    <n v="4"/>
    <n v="14"/>
  </r>
  <r>
    <x v="3517"/>
    <x v="2699"/>
    <n v="1"/>
    <x v="0"/>
    <x v="0"/>
    <s v="Ground Floor, High Street, Select Citywalk Mall, Saket, New Delhi"/>
    <s v="Select Citywalk Mall, Saket"/>
    <s v="Select Citywalk Mall, Saket, New Delhi"/>
    <n v="77.218665520000002"/>
    <n v="28.528459649999999"/>
    <x v="81"/>
    <s v="Indian Rupees(Rs.)"/>
    <x v="0"/>
    <x v="0"/>
    <s v="No"/>
    <s v="No"/>
    <x v="0"/>
    <n v="383"/>
    <n v="400"/>
    <n v="4.8"/>
    <x v="3"/>
    <x v="2"/>
    <x v="2"/>
    <s v="2014_4_9"/>
    <x v="4"/>
    <n v="4"/>
    <n v="9"/>
  </r>
  <r>
    <x v="3518"/>
    <x v="2824"/>
    <n v="1"/>
    <x v="0"/>
    <x v="0"/>
    <s v="Shop G-3, BN Block Market, Shalimar Bagh, New Delhi"/>
    <s v="Shalimar Bagh"/>
    <s v="Shalimar Bagh, New Delhi"/>
    <n v="77.162446500000001"/>
    <n v="28.706337099999999"/>
    <x v="3"/>
    <s v="Indian Rupees(Rs.)"/>
    <x v="0"/>
    <x v="0"/>
    <s v="No"/>
    <s v="No"/>
    <x v="0"/>
    <n v="79"/>
    <n v="400"/>
    <n v="4.8"/>
    <x v="9"/>
    <x v="2"/>
    <x v="2"/>
    <s v="2013_4_16"/>
    <x v="0"/>
    <n v="4"/>
    <n v="16"/>
  </r>
  <r>
    <x v="3519"/>
    <x v="2825"/>
    <n v="1"/>
    <x v="0"/>
    <x v="0"/>
    <s v="Ground Floor, Meenakshi Garden, Metro Station, Subhash Nagar, New Delhi"/>
    <s v="Subhash Nagar"/>
    <s v="Subhash Nagar, New Delhi"/>
    <n v="77.105322400000006"/>
    <n v="28.640171500000001"/>
    <x v="91"/>
    <s v="Indian Rupees(Rs.)"/>
    <x v="0"/>
    <x v="0"/>
    <s v="No"/>
    <s v="No"/>
    <x v="0"/>
    <n v="8"/>
    <n v="400"/>
    <n v="4.8"/>
    <x v="20"/>
    <x v="3"/>
    <x v="3"/>
    <s v="2017_4_27"/>
    <x v="7"/>
    <n v="4"/>
    <n v="27"/>
  </r>
  <r>
    <x v="3520"/>
    <x v="2826"/>
    <n v="1"/>
    <x v="0"/>
    <x v="0"/>
    <s v="Shop 3, Ground Floor, Unity One Mall, Janakpuri, New Delhi"/>
    <s v="Unity One Mall, Janakpuri"/>
    <s v="Unity One Mall, Janakpuri, New Delhi"/>
    <n v="77.075439000000003"/>
    <n v="28.629097000000002"/>
    <x v="89"/>
    <s v="Indian Rupees(Rs.)"/>
    <x v="0"/>
    <x v="1"/>
    <s v="No"/>
    <s v="No"/>
    <x v="0"/>
    <n v="42"/>
    <n v="400"/>
    <n v="4.8"/>
    <x v="24"/>
    <x v="3"/>
    <x v="3"/>
    <s v="2014_4_9"/>
    <x v="4"/>
    <n v="4"/>
    <n v="9"/>
  </r>
  <r>
    <x v="3521"/>
    <x v="2725"/>
    <n v="1"/>
    <x v="0"/>
    <x v="0"/>
    <s v="C- 339, Vivek Vihar, New Delhi"/>
    <s v="Vivek Vihar"/>
    <s v="Vivek Vihar, New Delhi"/>
    <n v="77.317224999999993"/>
    <n v="28.667210000000001"/>
    <x v="820"/>
    <s v="Indian Rupees(Rs.)"/>
    <x v="0"/>
    <x v="1"/>
    <s v="No"/>
    <s v="No"/>
    <x v="0"/>
    <n v="33"/>
    <n v="400"/>
    <n v="4.8"/>
    <x v="4"/>
    <x v="2"/>
    <x v="2"/>
    <s v="2016_4_22"/>
    <x v="1"/>
    <n v="4"/>
    <n v="22"/>
  </r>
  <r>
    <x v="3522"/>
    <x v="2763"/>
    <n v="1"/>
    <x v="0"/>
    <x v="0"/>
    <s v="A-17, Inner Circle, Connaught Place, New Delhi"/>
    <s v="Connaught Place"/>
    <s v="Connaught Place, New Delhi"/>
    <n v="77.218195899999998"/>
    <n v="28.633523400000001"/>
    <x v="91"/>
    <s v="Indian Rupees(Rs.)"/>
    <x v="0"/>
    <x v="0"/>
    <s v="No"/>
    <s v="No"/>
    <x v="0"/>
    <n v="1333"/>
    <n v="400"/>
    <n v="4.8"/>
    <x v="21"/>
    <x v="2"/>
    <x v="2"/>
    <s v="2014_3_27"/>
    <x v="4"/>
    <n v="3"/>
    <n v="27"/>
  </r>
  <r>
    <x v="3523"/>
    <x v="2827"/>
    <n v="1"/>
    <x v="0"/>
    <x v="0"/>
    <s v="3/5, Asaf Ali Road, Daryaganj, New Delhi"/>
    <s v="Daryaganj"/>
    <s v="Daryaganj, New Delhi"/>
    <n v="77.234138799999997"/>
    <n v="28.6415395"/>
    <x v="821"/>
    <s v="Indian Rupees(Rs.)"/>
    <x v="0"/>
    <x v="0"/>
    <s v="No"/>
    <s v="No"/>
    <x v="0"/>
    <n v="6"/>
    <n v="400"/>
    <n v="4.8"/>
    <x v="20"/>
    <x v="3"/>
    <x v="3"/>
    <s v="2014_3_9"/>
    <x v="4"/>
    <n v="3"/>
    <n v="9"/>
  </r>
  <r>
    <x v="3524"/>
    <x v="2828"/>
    <n v="1"/>
    <x v="0"/>
    <x v="0"/>
    <s v="Shop 18, DDA Market AG1, Janakpuri, New Delhi"/>
    <s v="District Centre, Janakpuri"/>
    <s v="District Centre, Janakpuri, New Delhi"/>
    <n v="77.080774500000004"/>
    <n v="28.630192399999999"/>
    <x v="20"/>
    <s v="Indian Rupees(Rs.)"/>
    <x v="0"/>
    <x v="0"/>
    <s v="No"/>
    <s v="No"/>
    <x v="0"/>
    <n v="55"/>
    <n v="400"/>
    <n v="4.8"/>
    <x v="17"/>
    <x v="3"/>
    <x v="3"/>
    <s v="2012_3_15"/>
    <x v="5"/>
    <n v="3"/>
    <n v="15"/>
  </r>
  <r>
    <x v="3525"/>
    <x v="688"/>
    <n v="1"/>
    <x v="0"/>
    <x v="0"/>
    <s v="Shop 301-B, 2nd Floor, DLF Promenade, Nelson Mandela Road, Vasant Kunj, New Delhi"/>
    <s v="DLF Promenade Mall, Vasant Kunj"/>
    <s v="DLF Promenade Mall, Vasant Kunj, New Delhi"/>
    <n v="77.155741230000004"/>
    <n v="28.54284148"/>
    <x v="137"/>
    <s v="Indian Rupees(Rs.)"/>
    <x v="0"/>
    <x v="0"/>
    <s v="No"/>
    <s v="No"/>
    <x v="0"/>
    <n v="91"/>
    <n v="400"/>
    <n v="4.8"/>
    <x v="3"/>
    <x v="2"/>
    <x v="2"/>
    <s v="2016_3_6"/>
    <x v="1"/>
    <n v="3"/>
    <n v="6"/>
  </r>
  <r>
    <x v="3526"/>
    <x v="2829"/>
    <n v="1"/>
    <x v="0"/>
    <x v="0"/>
    <s v="Mandakini Enclave, Greater Kailash (GK) 2, New Delhi"/>
    <s v="Greater Kailash (GK) 2"/>
    <s v="Greater Kailash (GK) 2, New Delhi"/>
    <n v="77.239976400000003"/>
    <n v="28.540013399999999"/>
    <x v="21"/>
    <s v="Indian Rupees(Rs.)"/>
    <x v="0"/>
    <x v="0"/>
    <s v="No"/>
    <s v="No"/>
    <x v="0"/>
    <n v="67"/>
    <n v="400"/>
    <n v="4.8"/>
    <x v="7"/>
    <x v="2"/>
    <x v="2"/>
    <s v="2010_3_3"/>
    <x v="6"/>
    <n v="3"/>
    <n v="3"/>
  </r>
  <r>
    <x v="3527"/>
    <x v="2759"/>
    <n v="1"/>
    <x v="0"/>
    <x v="0"/>
    <s v="M-70, M Block Market, Greater Kailash (GK) 2, New Delhi"/>
    <s v="Greater Kailash (GK) 2"/>
    <s v="Greater Kailash (GK) 2, New Delhi"/>
    <n v="77.243469200000007"/>
    <n v="28.532966299999998"/>
    <x v="42"/>
    <s v="Indian Rupees(Rs.)"/>
    <x v="0"/>
    <x v="1"/>
    <s v="No"/>
    <s v="No"/>
    <x v="0"/>
    <n v="113"/>
    <n v="400"/>
    <n v="4.8"/>
    <x v="7"/>
    <x v="2"/>
    <x v="2"/>
    <s v="2011_3_18"/>
    <x v="3"/>
    <n v="3"/>
    <n v="18"/>
  </r>
  <r>
    <x v="3528"/>
    <x v="2830"/>
    <n v="1"/>
    <x v="0"/>
    <x v="0"/>
    <s v="16/2, Double Story, Prem Nagar, Janakpuri, New Delhi"/>
    <s v="Janakpuri"/>
    <s v="Janakpuri, New Delhi"/>
    <n v="77.096093699999997"/>
    <n v="28.636179200000001"/>
    <x v="644"/>
    <s v="Indian Rupees(Rs.)"/>
    <x v="0"/>
    <x v="1"/>
    <s v="No"/>
    <s v="No"/>
    <x v="0"/>
    <n v="69"/>
    <n v="400"/>
    <n v="4.8"/>
    <x v="4"/>
    <x v="2"/>
    <x v="2"/>
    <s v="2014_3_15"/>
    <x v="4"/>
    <n v="3"/>
    <n v="15"/>
  </r>
  <r>
    <x v="3529"/>
    <x v="2831"/>
    <n v="1"/>
    <x v="0"/>
    <x v="0"/>
    <s v="1/17, Near DAV School, Jangpura Extension, Jangpura, New Delhi"/>
    <s v="Jangpura"/>
    <s v="Jangpura, New Delhi"/>
    <n v="77.247543399999998"/>
    <n v="28.5795335"/>
    <x v="3"/>
    <s v="Indian Rupees(Rs.)"/>
    <x v="0"/>
    <x v="1"/>
    <s v="No"/>
    <s v="No"/>
    <x v="0"/>
    <n v="45"/>
    <n v="400"/>
    <n v="4.8"/>
    <x v="11"/>
    <x v="2"/>
    <x v="2"/>
    <s v="2011_3_24"/>
    <x v="3"/>
    <n v="3"/>
    <n v="24"/>
  </r>
  <r>
    <x v="3530"/>
    <x v="2823"/>
    <n v="1"/>
    <x v="0"/>
    <x v="0"/>
    <s v="G-16-A, Main Market, Kalkaji, New Delhi"/>
    <s v="Kalkaji"/>
    <s v="Kalkaji, New Delhi"/>
    <n v="77.257050950000007"/>
    <n v="28.540727650000001"/>
    <x v="12"/>
    <s v="Indian Rupees(Rs.)"/>
    <x v="0"/>
    <x v="1"/>
    <s v="No"/>
    <s v="No"/>
    <x v="0"/>
    <n v="57"/>
    <n v="400"/>
    <n v="4.8"/>
    <x v="11"/>
    <x v="2"/>
    <x v="2"/>
    <s v="2010_3_5"/>
    <x v="6"/>
    <n v="3"/>
    <n v="5"/>
  </r>
  <r>
    <x v="3531"/>
    <x v="2832"/>
    <n v="1"/>
    <x v="0"/>
    <x v="0"/>
    <s v="25-UB, Jawahar Nagar, Kamla Nagar, New Delhi"/>
    <s v="Kamla Nagar"/>
    <s v="Kamla Nagar, New Delhi"/>
    <n v="77.20695868"/>
    <n v="28.681598300000001"/>
    <x v="822"/>
    <s v="Indian Rupees(Rs.)"/>
    <x v="0"/>
    <x v="0"/>
    <s v="No"/>
    <s v="No"/>
    <x v="0"/>
    <n v="28"/>
    <n v="400"/>
    <n v="4.8"/>
    <x v="11"/>
    <x v="2"/>
    <x v="2"/>
    <s v="2015_3_20"/>
    <x v="8"/>
    <n v="3"/>
    <n v="20"/>
  </r>
  <r>
    <x v="3532"/>
    <x v="310"/>
    <n v="1"/>
    <x v="0"/>
    <x v="0"/>
    <s v="A/2, Prahlad Market, Desh Bandhu Gupta Road, Karol Bagh, New Delhi"/>
    <s v="Karol Bagh"/>
    <s v="Karol Bagh, New Delhi"/>
    <n v="77.190367539999997"/>
    <n v="28.654328469999999"/>
    <x v="61"/>
    <s v="Indian Rupees(Rs.)"/>
    <x v="0"/>
    <x v="1"/>
    <s v="No"/>
    <s v="No"/>
    <x v="0"/>
    <n v="39"/>
    <n v="400"/>
    <n v="4.8"/>
    <x v="6"/>
    <x v="3"/>
    <x v="3"/>
    <s v="2011_3_8"/>
    <x v="3"/>
    <n v="3"/>
    <n v="8"/>
  </r>
  <r>
    <x v="3533"/>
    <x v="2833"/>
    <n v="1"/>
    <x v="0"/>
    <x v="0"/>
    <s v="5-B, Khan Market, New Delhi"/>
    <s v="Khan Market"/>
    <s v="Khan Market, New Delhi"/>
    <n v="77.226190099999997"/>
    <n v="28.599787200000002"/>
    <x v="572"/>
    <s v="Indian Rupees(Rs.)"/>
    <x v="0"/>
    <x v="1"/>
    <s v="No"/>
    <s v="No"/>
    <x v="0"/>
    <n v="518"/>
    <n v="400"/>
    <n v="4.8"/>
    <x v="19"/>
    <x v="1"/>
    <x v="1"/>
    <s v="2012_3_9"/>
    <x v="5"/>
    <n v="3"/>
    <n v="9"/>
  </r>
  <r>
    <x v="3534"/>
    <x v="2834"/>
    <n v="1"/>
    <x v="0"/>
    <x v="0"/>
    <s v="C-1/15, Lal Quarter, Krishna Nagar, New Delhi"/>
    <s v="Krishna Nagar"/>
    <s v="Krishna Nagar, New Delhi"/>
    <n v="77.28099915"/>
    <n v="28.656555919999999"/>
    <x v="42"/>
    <s v="Indian Rupees(Rs.)"/>
    <x v="0"/>
    <x v="1"/>
    <s v="No"/>
    <s v="No"/>
    <x v="0"/>
    <n v="2"/>
    <n v="400"/>
    <n v="4.8"/>
    <x v="0"/>
    <x v="0"/>
    <x v="0"/>
    <s v="2013_3_3"/>
    <x v="0"/>
    <n v="3"/>
    <n v="3"/>
  </r>
  <r>
    <x v="3535"/>
    <x v="2835"/>
    <n v="1"/>
    <x v="0"/>
    <x v="0"/>
    <s v="96, Meherchand Market, Lodhi Colony, New Delhi"/>
    <s v="Lodhi Colony"/>
    <s v="Lodhi Colony, New Delhi"/>
    <n v="0"/>
    <n v="0"/>
    <x v="22"/>
    <s v="Indian Rupees(Rs.)"/>
    <x v="0"/>
    <x v="0"/>
    <s v="No"/>
    <s v="No"/>
    <x v="0"/>
    <n v="12"/>
    <n v="400"/>
    <n v="4.8"/>
    <x v="13"/>
    <x v="2"/>
    <x v="2"/>
    <s v="2014_3_23"/>
    <x v="4"/>
    <n v="3"/>
    <n v="23"/>
  </r>
  <r>
    <x v="3536"/>
    <x v="2836"/>
    <n v="1"/>
    <x v="0"/>
    <x v="0"/>
    <s v="Shop 4, L 96, Rangpuri Road, Mahipalpur Extension, Mahipalpur, New Delhi"/>
    <s v="Mahipalpur"/>
    <s v="Mahipalpur, New Delhi"/>
    <n v="77.124302099999994"/>
    <n v="28.543499099999998"/>
    <x v="19"/>
    <s v="Indian Rupees(Rs.)"/>
    <x v="0"/>
    <x v="0"/>
    <s v="No"/>
    <s v="No"/>
    <x v="0"/>
    <n v="12"/>
    <n v="400"/>
    <n v="4.8"/>
    <x v="13"/>
    <x v="2"/>
    <x v="2"/>
    <s v="2013_3_28"/>
    <x v="0"/>
    <n v="3"/>
    <n v="28"/>
  </r>
  <r>
    <x v="3537"/>
    <x v="2415"/>
    <n v="1"/>
    <x v="0"/>
    <x v="0"/>
    <s v="E-6/11,12, Main Road, Malviya Nagar, New Delhi"/>
    <s v="Malviya Nagar"/>
    <s v="Malviya Nagar, New Delhi"/>
    <n v="77.207787800000006"/>
    <n v="28.5328102"/>
    <x v="708"/>
    <s v="Indian Rupees(Rs.)"/>
    <x v="0"/>
    <x v="0"/>
    <s v="No"/>
    <s v="No"/>
    <x v="0"/>
    <n v="78"/>
    <n v="400"/>
    <n v="4.8"/>
    <x v="15"/>
    <x v="2"/>
    <x v="2"/>
    <s v="2013_3_7"/>
    <x v="0"/>
    <n v="3"/>
    <n v="7"/>
  </r>
  <r>
    <x v="3538"/>
    <x v="2118"/>
    <n v="1"/>
    <x v="0"/>
    <x v="0"/>
    <s v="3, Sachdeva Plaza, Mayur Vihar Phase 2, New Delhi"/>
    <s v="Mayur Vihar Phase 2"/>
    <s v="Mayur Vihar Phase 2, New Delhi"/>
    <n v="77.300371499999997"/>
    <n v="28.619648000000002"/>
    <x v="47"/>
    <s v="Indian Rupees(Rs.)"/>
    <x v="0"/>
    <x v="1"/>
    <s v="No"/>
    <s v="No"/>
    <x v="0"/>
    <n v="81"/>
    <n v="400"/>
    <n v="4.8"/>
    <x v="13"/>
    <x v="2"/>
    <x v="2"/>
    <s v="2018_3_25"/>
    <x v="2"/>
    <n v="3"/>
    <n v="25"/>
  </r>
  <r>
    <x v="3539"/>
    <x v="2837"/>
    <n v="1"/>
    <x v="0"/>
    <x v="0"/>
    <s v="13/2, Ward 1, LIC Road, Near Bus Terminal, Mehrauli, New Delhi"/>
    <s v="Mehrauli"/>
    <s v="Mehrauli, New Delhi"/>
    <n v="77.181433699999999"/>
    <n v="28.522888699999999"/>
    <x v="45"/>
    <s v="Indian Rupees(Rs.)"/>
    <x v="0"/>
    <x v="0"/>
    <s v="No"/>
    <s v="No"/>
    <x v="0"/>
    <n v="4"/>
    <n v="400"/>
    <n v="4.8"/>
    <x v="20"/>
    <x v="3"/>
    <x v="3"/>
    <s v="2012_3_11"/>
    <x v="5"/>
    <n v="3"/>
    <n v="11"/>
  </r>
  <r>
    <x v="3540"/>
    <x v="2838"/>
    <n v="1"/>
    <x v="0"/>
    <x v="0"/>
    <s v="6/27, Moti Nagar, New Delhi"/>
    <s v="Moti Nagar"/>
    <s v="Moti Nagar, New Delhi"/>
    <n v="77.141460800000004"/>
    <n v="28.658783799999998"/>
    <x v="64"/>
    <s v="Indian Rupees(Rs.)"/>
    <x v="0"/>
    <x v="0"/>
    <s v="No"/>
    <s v="No"/>
    <x v="0"/>
    <n v="20"/>
    <n v="400"/>
    <n v="4.8"/>
    <x v="7"/>
    <x v="2"/>
    <x v="2"/>
    <s v="2013_3_9"/>
    <x v="0"/>
    <n v="3"/>
    <n v="9"/>
  </r>
  <r>
    <x v="3541"/>
    <x v="2839"/>
    <n v="1"/>
    <x v="0"/>
    <x v="0"/>
    <s v="252/4, Parmanand Colony, Mukherjee Nagar, New Delhi"/>
    <s v="Mukherjee Nagar"/>
    <s v="Mukherjee Nagar, New Delhi"/>
    <n v="77.209065100000004"/>
    <n v="28.710350500000001"/>
    <x v="2"/>
    <s v="Indian Rupees(Rs.)"/>
    <x v="0"/>
    <x v="0"/>
    <s v="No"/>
    <s v="No"/>
    <x v="0"/>
    <n v="1"/>
    <n v="400"/>
    <n v="4.8"/>
    <x v="0"/>
    <x v="0"/>
    <x v="0"/>
    <s v="2012_3_19"/>
    <x v="5"/>
    <n v="3"/>
    <n v="19"/>
  </r>
  <r>
    <x v="3542"/>
    <x v="2388"/>
    <n v="1"/>
    <x v="0"/>
    <x v="0"/>
    <s v="DDA Flats, Super Bazar, Munirka, New Delhi"/>
    <s v="Munirka"/>
    <s v="Munirka, New Delhi"/>
    <n v="77.175937500000003"/>
    <n v="28.555010800000002"/>
    <x v="38"/>
    <s v="Indian Rupees(Rs.)"/>
    <x v="0"/>
    <x v="0"/>
    <s v="No"/>
    <s v="No"/>
    <x v="0"/>
    <n v="86"/>
    <n v="400"/>
    <n v="4.8"/>
    <x v="15"/>
    <x v="2"/>
    <x v="2"/>
    <s v="2016_3_24"/>
    <x v="1"/>
    <n v="3"/>
    <n v="24"/>
  </r>
  <r>
    <x v="3543"/>
    <x v="2840"/>
    <n v="1"/>
    <x v="0"/>
    <x v="0"/>
    <s v="74 Bharat Nagar, New Friends Colony, New Delhi"/>
    <s v="New Friends Colony"/>
    <s v="New Friends Colony, New Delhi"/>
    <n v="77.270042559999993"/>
    <n v="28.565637450000001"/>
    <x v="823"/>
    <s v="Indian Rupees(Rs.)"/>
    <x v="0"/>
    <x v="0"/>
    <s v="No"/>
    <s v="No"/>
    <x v="0"/>
    <n v="16"/>
    <n v="400"/>
    <n v="4.8"/>
    <x v="6"/>
    <x v="3"/>
    <x v="3"/>
    <s v="2010_3_19"/>
    <x v="6"/>
    <n v="3"/>
    <n v="19"/>
  </r>
  <r>
    <x v="3544"/>
    <x v="2699"/>
    <n v="1"/>
    <x v="0"/>
    <x v="0"/>
    <s v="SK-2, Food Court, 2nd Floor, Pacific Mall, Tagore Garden, New Delhi"/>
    <s v="Pacific Mall, Tagore Garden"/>
    <s v="Pacific Mall, Tagore Garden, New Delhi"/>
    <n v="77.106591699999996"/>
    <n v="28.642703999999998"/>
    <x v="81"/>
    <s v="Indian Rupees(Rs.)"/>
    <x v="0"/>
    <x v="0"/>
    <s v="No"/>
    <s v="No"/>
    <x v="0"/>
    <n v="19"/>
    <n v="400"/>
    <n v="4.8"/>
    <x v="11"/>
    <x v="2"/>
    <x v="2"/>
    <s v="2013_3_28"/>
    <x v="0"/>
    <n v="3"/>
    <n v="28"/>
  </r>
  <r>
    <x v="3545"/>
    <x v="2841"/>
    <n v="1"/>
    <x v="0"/>
    <x v="0"/>
    <s v="2, BG-6, DDA Market, Paschim Vihar, New Delhi"/>
    <s v="Paschim Vihar"/>
    <s v="Paschim Vihar, New Delhi"/>
    <n v="77.108688599999994"/>
    <n v="28.662826500000001"/>
    <x v="25"/>
    <s v="Indian Rupees(Rs.)"/>
    <x v="0"/>
    <x v="0"/>
    <s v="No"/>
    <s v="No"/>
    <x v="0"/>
    <n v="53"/>
    <n v="400"/>
    <n v="4.8"/>
    <x v="27"/>
    <x v="3"/>
    <x v="3"/>
    <s v="2012_3_8"/>
    <x v="5"/>
    <n v="3"/>
    <n v="8"/>
  </r>
  <r>
    <x v="3546"/>
    <x v="2709"/>
    <n v="1"/>
    <x v="0"/>
    <x v="0"/>
    <s v="WZ 664, Rishi Nagar, Rani Bagh, Pitampura, New Delhi"/>
    <s v="Pitampura"/>
    <s v="Pitampura, New Delhi"/>
    <n v="77.129685499999994"/>
    <n v="28.688816599999999"/>
    <x v="813"/>
    <s v="Indian Rupees(Rs.)"/>
    <x v="0"/>
    <x v="0"/>
    <s v="No"/>
    <s v="No"/>
    <x v="0"/>
    <n v="63"/>
    <n v="400"/>
    <n v="4.8"/>
    <x v="27"/>
    <x v="3"/>
    <x v="3"/>
    <s v="2018_3_4"/>
    <x v="2"/>
    <n v="3"/>
    <n v="4"/>
  </r>
  <r>
    <x v="3547"/>
    <x v="310"/>
    <n v="1"/>
    <x v="0"/>
    <x v="0"/>
    <s v="GU- 3A, SG Century Plaza, DDA Market, Pitampura, New Delhi"/>
    <s v="Pitampura"/>
    <s v="Pitampura, New Delhi"/>
    <n v="77.145290340000003"/>
    <n v="28.714751799999998"/>
    <x v="61"/>
    <s v="Indian Rupees(Rs.)"/>
    <x v="0"/>
    <x v="0"/>
    <s v="No"/>
    <s v="No"/>
    <x v="0"/>
    <n v="6"/>
    <n v="400"/>
    <n v="4.8"/>
    <x v="20"/>
    <x v="3"/>
    <x v="3"/>
    <s v="2010_3_8"/>
    <x v="6"/>
    <n v="3"/>
    <n v="8"/>
  </r>
  <r>
    <x v="3548"/>
    <x v="2842"/>
    <n v="1"/>
    <x v="0"/>
    <x v="0"/>
    <s v="Main Road, Near SU Park, Pitampura, New Delhi"/>
    <s v="Pitampura"/>
    <s v="Pitampura, New Delhi"/>
    <n v="77.138280800000004"/>
    <n v="28.7063335"/>
    <x v="19"/>
    <s v="Indian Rupees(Rs.)"/>
    <x v="0"/>
    <x v="0"/>
    <s v="No"/>
    <s v="No"/>
    <x v="0"/>
    <n v="13"/>
    <n v="400"/>
    <n v="4.8"/>
    <x v="13"/>
    <x v="2"/>
    <x v="2"/>
    <s v="2016_3_24"/>
    <x v="1"/>
    <n v="3"/>
    <n v="24"/>
  </r>
  <r>
    <x v="3549"/>
    <x v="2843"/>
    <n v="1"/>
    <x v="0"/>
    <x v="0"/>
    <s v="4-D/13, Old Rajinder Nagar, Rajinder Nagar, New Delhi"/>
    <s v="Rajinder Nagar"/>
    <s v="Rajinder Nagar, New Delhi"/>
    <n v="77.182287099999996"/>
    <n v="28.6392731"/>
    <x v="38"/>
    <s v="Indian Rupees(Rs.)"/>
    <x v="0"/>
    <x v="1"/>
    <s v="No"/>
    <s v="No"/>
    <x v="0"/>
    <n v="84"/>
    <n v="400"/>
    <n v="4.8"/>
    <x v="6"/>
    <x v="3"/>
    <x v="3"/>
    <s v="2014_3_9"/>
    <x v="4"/>
    <n v="3"/>
    <n v="9"/>
  </r>
  <r>
    <x v="3550"/>
    <x v="2844"/>
    <n v="1"/>
    <x v="0"/>
    <x v="0"/>
    <s v="17-B, Old Rajinder Nagar, Rajinder Nagar, New Delhi"/>
    <s v="Rajinder Nagar"/>
    <s v="Rajinder Nagar, New Delhi"/>
    <n v="77.1858395"/>
    <n v="28.642540199999999"/>
    <x v="708"/>
    <s v="Indian Rupees(Rs.)"/>
    <x v="0"/>
    <x v="1"/>
    <s v="No"/>
    <s v="No"/>
    <x v="0"/>
    <n v="27"/>
    <n v="400"/>
    <n v="4.8"/>
    <x v="9"/>
    <x v="2"/>
    <x v="2"/>
    <s v="2011_3_26"/>
    <x v="3"/>
    <n v="3"/>
    <n v="26"/>
  </r>
  <r>
    <x v="3551"/>
    <x v="310"/>
    <n v="1"/>
    <x v="0"/>
    <x v="0"/>
    <s v="C 2/165, Behind Government School, Yamuna Vihar, Near Shahdara, Shahdara, New Delhi"/>
    <s v="Shahdara"/>
    <s v="Shahdara, New Delhi"/>
    <n v="77.276836900000006"/>
    <n v="28.7004755"/>
    <x v="61"/>
    <s v="Indian Rupees(Rs.)"/>
    <x v="0"/>
    <x v="0"/>
    <s v="No"/>
    <s v="No"/>
    <x v="0"/>
    <n v="8"/>
    <n v="400"/>
    <n v="4.8"/>
    <x v="13"/>
    <x v="2"/>
    <x v="2"/>
    <s v="2017_3_4"/>
    <x v="7"/>
    <n v="3"/>
    <n v="4"/>
  </r>
  <r>
    <x v="3552"/>
    <x v="151"/>
    <n v="1"/>
    <x v="0"/>
    <x v="0"/>
    <s v="Nand Plaza, Jammu Mohalla, Main Road, Maujpur, Near Shahdara, New Delhi"/>
    <s v="Shahdara"/>
    <s v="Shahdara, New Delhi"/>
    <n v="77.274412799999993"/>
    <n v="28.689943700000001"/>
    <x v="25"/>
    <s v="Indian Rupees(Rs.)"/>
    <x v="0"/>
    <x v="0"/>
    <s v="No"/>
    <s v="No"/>
    <x v="0"/>
    <n v="3"/>
    <n v="400"/>
    <n v="4.8"/>
    <x v="0"/>
    <x v="0"/>
    <x v="0"/>
    <s v="2013_3_26"/>
    <x v="0"/>
    <n v="3"/>
    <n v="26"/>
  </r>
  <r>
    <x v="3553"/>
    <x v="2118"/>
    <n v="1"/>
    <x v="0"/>
    <x v="0"/>
    <s v="366, Main 100 Fret Road, Durgapuri Extension, Shahdara, New Delhi"/>
    <s v="Shahdara"/>
    <s v="Shahdara, New Delhi"/>
    <n v="77.2948813"/>
    <n v="28.68947"/>
    <x v="3"/>
    <s v="Indian Rupees(Rs.)"/>
    <x v="0"/>
    <x v="0"/>
    <s v="No"/>
    <s v="No"/>
    <x v="0"/>
    <n v="1"/>
    <n v="400"/>
    <n v="4.8"/>
    <x v="0"/>
    <x v="0"/>
    <x v="0"/>
    <s v="2013_3_25"/>
    <x v="0"/>
    <n v="3"/>
    <n v="25"/>
  </r>
  <r>
    <x v="3554"/>
    <x v="2699"/>
    <n v="1"/>
    <x v="0"/>
    <x v="0"/>
    <s v="G2, Plot 4, Aggarwal Tower, BN Block, Shalimar Bagh, New Delhi"/>
    <s v="Shalimar Bagh"/>
    <s v="Shalimar Bagh, New Delhi"/>
    <n v="77.162585300000003"/>
    <n v="28.706459899999999"/>
    <x v="81"/>
    <s v="Indian Rupees(Rs.)"/>
    <x v="0"/>
    <x v="0"/>
    <s v="No"/>
    <s v="No"/>
    <x v="0"/>
    <n v="4"/>
    <n v="400"/>
    <n v="4.8"/>
    <x v="13"/>
    <x v="2"/>
    <x v="2"/>
    <s v="2014_3_26"/>
    <x v="4"/>
    <n v="3"/>
    <n v="26"/>
  </r>
  <r>
    <x v="3555"/>
    <x v="2699"/>
    <n v="1"/>
    <x v="0"/>
    <x v="0"/>
    <s v="22, Ground Floor, Unity One Mall, Janakpuri, New Delhi"/>
    <s v="Unity One Mall, Janakpuri"/>
    <s v="Unity One Mall, Janakpuri, New Delhi"/>
    <n v="77.077054700000005"/>
    <n v="28.629091500000001"/>
    <x v="81"/>
    <s v="Indian Rupees(Rs.)"/>
    <x v="0"/>
    <x v="0"/>
    <s v="No"/>
    <s v="No"/>
    <x v="0"/>
    <n v="37"/>
    <n v="400"/>
    <n v="4.8"/>
    <x v="5"/>
    <x v="2"/>
    <x v="2"/>
    <s v="2011_3_8"/>
    <x v="3"/>
    <n v="3"/>
    <n v="8"/>
  </r>
  <r>
    <x v="3556"/>
    <x v="2699"/>
    <n v="1"/>
    <x v="0"/>
    <x v="0"/>
    <s v="Shop G-3, V3S Mall, Plot 10, Laxmi Nagar, New Delhi"/>
    <s v="V3S Mall, Laxmi Nagar"/>
    <s v="V3S Mall, Laxmi Nagar, New Delhi"/>
    <n v="77.286358899999996"/>
    <n v="28.6368388"/>
    <x v="81"/>
    <s v="Indian Rupees(Rs.)"/>
    <x v="0"/>
    <x v="0"/>
    <s v="No"/>
    <s v="No"/>
    <x v="0"/>
    <n v="25"/>
    <n v="400"/>
    <n v="4.8"/>
    <x v="15"/>
    <x v="2"/>
    <x v="2"/>
    <s v="2014_3_8"/>
    <x v="4"/>
    <n v="3"/>
    <n v="8"/>
  </r>
  <r>
    <x v="3557"/>
    <x v="2845"/>
    <n v="1"/>
    <x v="0"/>
    <x v="0"/>
    <s v="B-29/B, Opposite Mother Dairy, Vijay Nagar, New Delhi"/>
    <s v="Vijay Nagar"/>
    <s v="Vijay Nagar, New Delhi"/>
    <n v="77.201487299999997"/>
    <n v="28.690601099999999"/>
    <x v="572"/>
    <s v="Indian Rupees(Rs.)"/>
    <x v="0"/>
    <x v="0"/>
    <s v="No"/>
    <s v="No"/>
    <x v="0"/>
    <n v="741"/>
    <n v="400"/>
    <n v="4.8"/>
    <x v="12"/>
    <x v="1"/>
    <x v="1"/>
    <s v="2018_3_16"/>
    <x v="2"/>
    <n v="3"/>
    <n v="16"/>
  </r>
  <r>
    <x v="3558"/>
    <x v="2846"/>
    <n v="1"/>
    <x v="0"/>
    <x v="0"/>
    <s v="A-94/5, Industrial Area, Wazirpur, New Delhi"/>
    <s v="Wazirpur"/>
    <s v="Wazirpur, New Delhi"/>
    <n v="77.158610100000004"/>
    <n v="28.700319799999999"/>
    <x v="824"/>
    <s v="Indian Rupees(Rs.)"/>
    <x v="0"/>
    <x v="0"/>
    <s v="No"/>
    <s v="No"/>
    <x v="0"/>
    <n v="35"/>
    <n v="400"/>
    <n v="4.8"/>
    <x v="4"/>
    <x v="2"/>
    <x v="2"/>
    <s v="2015_3_4"/>
    <x v="8"/>
    <n v="3"/>
    <n v="4"/>
  </r>
  <r>
    <x v="3559"/>
    <x v="2847"/>
    <n v="1"/>
    <x v="0"/>
    <x v="0"/>
    <s v="8, A Block, Central Market, Surajmal Vihar, Anand Vihar, New Delhi"/>
    <s v="Anand Vihar"/>
    <s v="Anand Vihar, New Delhi"/>
    <n v="77.306320200000002"/>
    <n v="28.659496399999998"/>
    <x v="38"/>
    <s v="Indian Rupees(Rs.)"/>
    <x v="0"/>
    <x v="0"/>
    <s v="No"/>
    <s v="No"/>
    <x v="0"/>
    <n v="38"/>
    <n v="400"/>
    <n v="4.8"/>
    <x v="13"/>
    <x v="2"/>
    <x v="2"/>
    <s v="2018_2_25"/>
    <x v="2"/>
    <n v="2"/>
    <n v="25"/>
  </r>
  <r>
    <x v="3560"/>
    <x v="2848"/>
    <n v="1"/>
    <x v="0"/>
    <x v="0"/>
    <s v="1B, Kingsway Camp Chowk, Delhi University-GTB Nagar, New Delhi"/>
    <s v="Delhi University-GTB Nagar"/>
    <s v="Delhi University-GTB Nagar, New Delhi"/>
    <n v="77.204957300000004"/>
    <n v="28.698952500000001"/>
    <x v="825"/>
    <s v="Indian Rupees(Rs.)"/>
    <x v="0"/>
    <x v="0"/>
    <s v="No"/>
    <s v="No"/>
    <x v="0"/>
    <n v="45"/>
    <n v="400"/>
    <n v="4.8"/>
    <x v="11"/>
    <x v="2"/>
    <x v="2"/>
    <s v="2017_2_13"/>
    <x v="7"/>
    <n v="2"/>
    <n v="13"/>
  </r>
  <r>
    <x v="3561"/>
    <x v="2833"/>
    <n v="1"/>
    <x v="0"/>
    <x v="0"/>
    <s v="2nd Floor, DLF Promenade Mall, Vasant Kunj, New Delhi"/>
    <s v="DLF Promenade Mall, Vasant Kunj"/>
    <s v="DLF Promenade Mall, Vasant Kunj, New Delhi"/>
    <n v="77.156175410000003"/>
    <n v="28.542352569999998"/>
    <x v="572"/>
    <s v="Indian Rupees(Rs.)"/>
    <x v="0"/>
    <x v="1"/>
    <s v="No"/>
    <s v="No"/>
    <x v="0"/>
    <n v="159"/>
    <n v="400"/>
    <n v="4.8"/>
    <x v="5"/>
    <x v="2"/>
    <x v="2"/>
    <s v="2017_2_11"/>
    <x v="7"/>
    <n v="2"/>
    <n v="11"/>
  </r>
  <r>
    <x v="3562"/>
    <x v="2849"/>
    <n v="1"/>
    <x v="0"/>
    <x v="0"/>
    <s v="Shop 11/12, DDA Market, Mount Kailash, East of Kailash, New Delhi"/>
    <s v="East of Kailash"/>
    <s v="East of Kailash, New Delhi"/>
    <n v="77.247493700000007"/>
    <n v="28.553210799999999"/>
    <x v="658"/>
    <s v="Indian Rupees(Rs.)"/>
    <x v="0"/>
    <x v="1"/>
    <s v="No"/>
    <s v="No"/>
    <x v="0"/>
    <n v="17"/>
    <n v="400"/>
    <n v="4.8"/>
    <x v="4"/>
    <x v="2"/>
    <x v="2"/>
    <s v="2017_2_12"/>
    <x v="7"/>
    <n v="2"/>
    <n v="12"/>
  </r>
  <r>
    <x v="3563"/>
    <x v="2684"/>
    <n v="1"/>
    <x v="0"/>
    <x v="0"/>
    <s v="Shop 8, Mount Kailash Market, East of Kailash, New Delhi"/>
    <s v="East of Kailash"/>
    <s v="East of Kailash, New Delhi"/>
    <n v="77.247541600000005"/>
    <n v="28.553039800000001"/>
    <x v="59"/>
    <s v="Indian Rupees(Rs.)"/>
    <x v="0"/>
    <x v="0"/>
    <s v="No"/>
    <s v="No"/>
    <x v="0"/>
    <n v="4"/>
    <n v="400"/>
    <n v="4.8"/>
    <x v="20"/>
    <x v="3"/>
    <x v="3"/>
    <s v="2010_2_5"/>
    <x v="6"/>
    <n v="2"/>
    <n v="5"/>
  </r>
  <r>
    <x v="3564"/>
    <x v="2850"/>
    <n v="1"/>
    <x v="0"/>
    <x v="0"/>
    <s v="28/14, East Patel Nagar, New Delhi"/>
    <s v="East Patel Nagar"/>
    <s v="East Patel Nagar, New Delhi"/>
    <n v="77.173697599999997"/>
    <n v="28.646130800000002"/>
    <x v="59"/>
    <s v="Indian Rupees(Rs.)"/>
    <x v="0"/>
    <x v="0"/>
    <s v="No"/>
    <s v="No"/>
    <x v="0"/>
    <n v="31"/>
    <n v="400"/>
    <n v="4.8"/>
    <x v="15"/>
    <x v="2"/>
    <x v="2"/>
    <s v="2013_2_5"/>
    <x v="0"/>
    <n v="2"/>
    <n v="5"/>
  </r>
  <r>
    <x v="3565"/>
    <x v="2684"/>
    <n v="1"/>
    <x v="0"/>
    <x v="0"/>
    <s v="251, Gujrawalan Town 3, Gujranwala Town, New Delhi"/>
    <s v="Gujranwala Town"/>
    <s v="Gujranwala Town, New Delhi"/>
    <n v="77.194075499999997"/>
    <n v="28.6971907"/>
    <x v="59"/>
    <s v="Indian Rupees(Rs.)"/>
    <x v="0"/>
    <x v="0"/>
    <s v="No"/>
    <s v="No"/>
    <x v="0"/>
    <n v="1"/>
    <n v="400"/>
    <n v="4.8"/>
    <x v="0"/>
    <x v="0"/>
    <x v="0"/>
    <s v="2011_2_10"/>
    <x v="3"/>
    <n v="2"/>
    <n v="10"/>
  </r>
  <r>
    <x v="3566"/>
    <x v="2851"/>
    <n v="1"/>
    <x v="0"/>
    <x v="0"/>
    <s v="A 70/3, Gali 5, Madhu Vihar, IP Extension, New Delhi"/>
    <s v="IP Extension"/>
    <s v="IP Extension, New Delhi"/>
    <n v="77.304504679999994"/>
    <n v="28.635704489999998"/>
    <x v="826"/>
    <s v="Indian Rupees(Rs.)"/>
    <x v="0"/>
    <x v="0"/>
    <s v="No"/>
    <s v="No"/>
    <x v="0"/>
    <n v="1"/>
    <n v="400"/>
    <n v="4.8"/>
    <x v="0"/>
    <x v="0"/>
    <x v="0"/>
    <s v="2010_2_8"/>
    <x v="6"/>
    <n v="2"/>
    <n v="8"/>
  </r>
  <r>
    <x v="3567"/>
    <x v="2852"/>
    <n v="1"/>
    <x v="0"/>
    <x v="0"/>
    <s v="6 LSC, RSN Arcade, New Prince Apartments, IP Extension, New Delhi"/>
    <s v="IP Extension"/>
    <s v="IP Extension, New Delhi"/>
    <n v="77.301543499999994"/>
    <n v="28.630452300000002"/>
    <x v="827"/>
    <s v="Indian Rupees(Rs.)"/>
    <x v="0"/>
    <x v="1"/>
    <s v="No"/>
    <s v="No"/>
    <x v="0"/>
    <n v="166"/>
    <n v="400"/>
    <n v="4.8"/>
    <x v="26"/>
    <x v="3"/>
    <x v="3"/>
    <s v="2018_2_7"/>
    <x v="2"/>
    <n v="2"/>
    <n v="7"/>
  </r>
  <r>
    <x v="3568"/>
    <x v="2853"/>
    <n v="1"/>
    <x v="0"/>
    <x v="0"/>
    <s v="2614 , Churiwalan, Jama Masjid, New Delhi"/>
    <s v="Jama Masjid"/>
    <s v="Jama Masjid, New Delhi"/>
    <n v="77.232836500000005"/>
    <n v="28.649254800000001"/>
    <x v="2"/>
    <s v="Indian Rupees(Rs.)"/>
    <x v="0"/>
    <x v="0"/>
    <s v="No"/>
    <s v="No"/>
    <x v="0"/>
    <n v="2"/>
    <n v="400"/>
    <n v="4.8"/>
    <x v="0"/>
    <x v="0"/>
    <x v="0"/>
    <s v="2014_2_4"/>
    <x v="4"/>
    <n v="2"/>
    <n v="4"/>
  </r>
  <r>
    <x v="3569"/>
    <x v="2854"/>
    <n v="1"/>
    <x v="0"/>
    <x v="0"/>
    <s v="2, DDA Market, Opposite Eros Cinemas, Jangpura, New Delhi"/>
    <s v="Jangpura"/>
    <s v="Jangpura, New Delhi"/>
    <n v="77.2415673"/>
    <n v="28.580746900000001"/>
    <x v="818"/>
    <s v="Indian Rupees(Rs.)"/>
    <x v="0"/>
    <x v="0"/>
    <s v="No"/>
    <s v="No"/>
    <x v="0"/>
    <n v="19"/>
    <n v="400"/>
    <n v="4.8"/>
    <x v="9"/>
    <x v="2"/>
    <x v="2"/>
    <s v="2014_2_2"/>
    <x v="4"/>
    <n v="2"/>
    <n v="2"/>
  </r>
  <r>
    <x v="3570"/>
    <x v="2699"/>
    <n v="1"/>
    <x v="0"/>
    <x v="0"/>
    <s v="Shop 1, F3, Ground Floor, Kalkaji, New Delhi"/>
    <s v="Kalkaji"/>
    <s v="Kalkaji, New Delhi"/>
    <n v="77.253491800000006"/>
    <n v="28.542328399999999"/>
    <x v="81"/>
    <s v="Indian Rupees(Rs.)"/>
    <x v="0"/>
    <x v="0"/>
    <s v="No"/>
    <s v="No"/>
    <x v="0"/>
    <n v="10"/>
    <n v="400"/>
    <n v="4.8"/>
    <x v="11"/>
    <x v="2"/>
    <x v="2"/>
    <s v="2012_2_21"/>
    <x v="5"/>
    <n v="2"/>
    <n v="21"/>
  </r>
  <r>
    <x v="3571"/>
    <x v="2855"/>
    <n v="1"/>
    <x v="0"/>
    <x v="0"/>
    <s v="19, Prithvi Raj Market, Khan Market, New Delhi"/>
    <s v="Khan Market"/>
    <s v="Khan Market, New Delhi"/>
    <n v="77.225920599999995"/>
    <n v="28.600657699999999"/>
    <x v="14"/>
    <s v="Indian Rupees(Rs.)"/>
    <x v="0"/>
    <x v="0"/>
    <s v="No"/>
    <s v="No"/>
    <x v="0"/>
    <n v="79"/>
    <n v="400"/>
    <n v="4.8"/>
    <x v="21"/>
    <x v="2"/>
    <x v="2"/>
    <s v="2016_2_13"/>
    <x v="1"/>
    <n v="2"/>
    <n v="13"/>
  </r>
  <r>
    <x v="3572"/>
    <x v="2856"/>
    <n v="1"/>
    <x v="0"/>
    <x v="0"/>
    <s v="G-57, Vikas Marg, Near Walia Nursing Home, Laxmi Nagar, New Delhi"/>
    <s v="Laxmi Nagar"/>
    <s v="Laxmi Nagar, New Delhi"/>
    <n v="77.280704799999995"/>
    <n v="28.6328809"/>
    <x v="763"/>
    <s v="Indian Rupees(Rs.)"/>
    <x v="0"/>
    <x v="0"/>
    <s v="No"/>
    <s v="No"/>
    <x v="0"/>
    <n v="34"/>
    <n v="400"/>
    <n v="4.8"/>
    <x v="27"/>
    <x v="3"/>
    <x v="3"/>
    <s v="2017_2_3"/>
    <x v="7"/>
    <n v="2"/>
    <n v="3"/>
  </r>
  <r>
    <x v="3573"/>
    <x v="1880"/>
    <n v="1"/>
    <x v="0"/>
    <x v="0"/>
    <s v="F-17, Vijay Block, Laxmi Nagar, New Delhi"/>
    <s v="Laxmi Nagar"/>
    <s v="Laxmi Nagar, New Delhi"/>
    <n v="77.283501599999994"/>
    <n v="28.634547000000001"/>
    <x v="828"/>
    <s v="Indian Rupees(Rs.)"/>
    <x v="0"/>
    <x v="1"/>
    <s v="No"/>
    <s v="No"/>
    <x v="0"/>
    <n v="121"/>
    <n v="400"/>
    <n v="4.8"/>
    <x v="30"/>
    <x v="3"/>
    <x v="3"/>
    <s v="2016_2_27"/>
    <x v="1"/>
    <n v="2"/>
    <n v="27"/>
  </r>
  <r>
    <x v="3574"/>
    <x v="2857"/>
    <n v="1"/>
    <x v="0"/>
    <x v="0"/>
    <s v="C-84, Mayapuri Industrial Area, Mayapuri Phase 2, New Delhi"/>
    <s v="Mayapuri Phase 2"/>
    <s v="Mayapuri Phase 2, New Delhi"/>
    <n v="77.119369199999994"/>
    <n v="28.621627100000001"/>
    <x v="829"/>
    <s v="Indian Rupees(Rs.)"/>
    <x v="0"/>
    <x v="0"/>
    <s v="No"/>
    <s v="No"/>
    <x v="0"/>
    <n v="13"/>
    <n v="400"/>
    <n v="4.8"/>
    <x v="11"/>
    <x v="2"/>
    <x v="2"/>
    <s v="2018_2_3"/>
    <x v="2"/>
    <n v="2"/>
    <n v="3"/>
  </r>
  <r>
    <x v="3575"/>
    <x v="2823"/>
    <n v="1"/>
    <x v="0"/>
    <x v="0"/>
    <s v="Lower Ground Floor Pacific Mall, Tagore Garden, New Delhi"/>
    <s v="Pacific Mall, Tagore Garden"/>
    <s v="Pacific Mall, Tagore Garden, New Delhi"/>
    <n v="77.106217900000004"/>
    <n v="28.642557400000001"/>
    <x v="12"/>
    <s v="Indian Rupees(Rs.)"/>
    <x v="0"/>
    <x v="0"/>
    <s v="No"/>
    <s v="No"/>
    <x v="0"/>
    <n v="6"/>
    <n v="400"/>
    <n v="4.8"/>
    <x v="27"/>
    <x v="3"/>
    <x v="3"/>
    <s v="2014_2_20"/>
    <x v="4"/>
    <n v="2"/>
    <n v="20"/>
  </r>
  <r>
    <x v="3576"/>
    <x v="2858"/>
    <n v="1"/>
    <x v="0"/>
    <x v="0"/>
    <s v="A-139, Madhu Vihar, Near, Patparganj, New Delhi"/>
    <s v="Patparganj"/>
    <s v="Patparganj, New Delhi"/>
    <n v="77.310252700000007"/>
    <n v="28.635147700000001"/>
    <x v="804"/>
    <s v="Indian Rupees(Rs.)"/>
    <x v="0"/>
    <x v="1"/>
    <s v="No"/>
    <s v="No"/>
    <x v="0"/>
    <n v="15"/>
    <n v="400"/>
    <n v="4.8"/>
    <x v="27"/>
    <x v="3"/>
    <x v="3"/>
    <s v="2018_2_1"/>
    <x v="2"/>
    <n v="2"/>
    <n v="1"/>
  </r>
  <r>
    <x v="3577"/>
    <x v="310"/>
    <n v="1"/>
    <x v="0"/>
    <x v="0"/>
    <s v="G-5, Aggarwal Towers, I.P.Extension, Near Ajanta Apartments, Patparganj, New Delhi"/>
    <s v="Patparganj"/>
    <s v="Patparganj, New Delhi"/>
    <n v="77.308019900000005"/>
    <n v="28.628011799999999"/>
    <x v="61"/>
    <s v="Indian Rupees(Rs.)"/>
    <x v="0"/>
    <x v="0"/>
    <s v="No"/>
    <s v="No"/>
    <x v="0"/>
    <n v="65"/>
    <n v="400"/>
    <n v="4.8"/>
    <x v="9"/>
    <x v="2"/>
    <x v="2"/>
    <s v="2013_2_14"/>
    <x v="0"/>
    <n v="2"/>
    <n v="14"/>
  </r>
  <r>
    <x v="3578"/>
    <x v="2859"/>
    <n v="1"/>
    <x v="0"/>
    <x v="0"/>
    <s v="Shop 20, Sainik Vihar Market, Pitampura, New Delhi"/>
    <s v="Pitampura"/>
    <s v="Pitampura, New Delhi"/>
    <n v="0"/>
    <n v="0"/>
    <x v="12"/>
    <s v="Indian Rupees(Rs.)"/>
    <x v="0"/>
    <x v="0"/>
    <s v="No"/>
    <s v="No"/>
    <x v="0"/>
    <n v="27"/>
    <n v="400"/>
    <n v="4.8"/>
    <x v="7"/>
    <x v="2"/>
    <x v="2"/>
    <s v="2013_2_27"/>
    <x v="0"/>
    <n v="2"/>
    <n v="27"/>
  </r>
  <r>
    <x v="3579"/>
    <x v="2860"/>
    <n v="1"/>
    <x v="0"/>
    <x v="0"/>
    <s v="Main Market, Vikas Marg, Preet Vihar, New Delhi"/>
    <s v="Preet Vihar"/>
    <s v="Preet Vihar, New Delhi"/>
    <n v="77.298298200000005"/>
    <n v="28.6424254"/>
    <x v="49"/>
    <s v="Indian Rupees(Rs.)"/>
    <x v="0"/>
    <x v="0"/>
    <s v="No"/>
    <s v="No"/>
    <x v="0"/>
    <n v="9"/>
    <n v="400"/>
    <n v="4.8"/>
    <x v="13"/>
    <x v="2"/>
    <x v="2"/>
    <s v="2016_2_3"/>
    <x v="1"/>
    <n v="2"/>
    <n v="3"/>
  </r>
  <r>
    <x v="3580"/>
    <x v="2861"/>
    <n v="1"/>
    <x v="0"/>
    <x v="0"/>
    <s v="AL Market, Shopping Centre, Shalimar Bagh, New Delhi"/>
    <s v="Shalimar Bagh"/>
    <s v="Shalimar Bagh, New Delhi"/>
    <n v="77.1616827"/>
    <n v="28.703443100000001"/>
    <x v="38"/>
    <s v="Indian Rupees(Rs.)"/>
    <x v="0"/>
    <x v="0"/>
    <s v="No"/>
    <s v="No"/>
    <x v="0"/>
    <n v="11"/>
    <n v="400"/>
    <n v="4.8"/>
    <x v="6"/>
    <x v="3"/>
    <x v="3"/>
    <s v="2018_2_10"/>
    <x v="2"/>
    <n v="2"/>
    <n v="10"/>
  </r>
  <r>
    <x v="3581"/>
    <x v="2862"/>
    <n v="1"/>
    <x v="0"/>
    <x v="0"/>
    <s v="G-19, BB Block, Vardhaman Complex, Shalimar Bagh, New Delhi"/>
    <s v="Shalimar Bagh"/>
    <s v="Shalimar Bagh, New Delhi"/>
    <n v="77.156470200000001"/>
    <n v="28.715299099999999"/>
    <x v="20"/>
    <s v="Indian Rupees(Rs.)"/>
    <x v="0"/>
    <x v="0"/>
    <s v="No"/>
    <s v="No"/>
    <x v="0"/>
    <n v="7"/>
    <n v="400"/>
    <n v="4.8"/>
    <x v="10"/>
    <x v="2"/>
    <x v="2"/>
    <s v="2012_2_19"/>
    <x v="5"/>
    <n v="2"/>
    <n v="19"/>
  </r>
  <r>
    <x v="3582"/>
    <x v="2863"/>
    <n v="1"/>
    <x v="0"/>
    <x v="0"/>
    <s v="Arya Samaj Road, Uttam Nagar, New Delhi"/>
    <s v="Uttam Nagar"/>
    <s v="Uttam Nagar, New Delhi"/>
    <n v="77.0612584"/>
    <n v="28.6185458"/>
    <x v="99"/>
    <s v="Indian Rupees(Rs.)"/>
    <x v="0"/>
    <x v="0"/>
    <s v="No"/>
    <s v="No"/>
    <x v="0"/>
    <n v="10"/>
    <n v="400"/>
    <n v="4.8"/>
    <x v="10"/>
    <x v="2"/>
    <x v="2"/>
    <s v="2010_2_4"/>
    <x v="6"/>
    <n v="2"/>
    <n v="4"/>
  </r>
  <r>
    <x v="3583"/>
    <x v="2684"/>
    <n v="1"/>
    <x v="0"/>
    <x v="0"/>
    <s v="G-8, Vardhaman Sunrise Plaza, Vasundhara Enclave, New Delhi"/>
    <s v="Vasundhara Enclave"/>
    <s v="Vasundhara Enclave, New Delhi"/>
    <n v="77.320395099999999"/>
    <n v="28.6000397"/>
    <x v="59"/>
    <s v="Indian Rupees(Rs.)"/>
    <x v="0"/>
    <x v="0"/>
    <s v="No"/>
    <s v="No"/>
    <x v="0"/>
    <n v="10"/>
    <n v="400"/>
    <n v="4.8"/>
    <x v="20"/>
    <x v="3"/>
    <x v="3"/>
    <s v="2017_2_4"/>
    <x v="7"/>
    <n v="2"/>
    <n v="4"/>
  </r>
  <r>
    <x v="3584"/>
    <x v="2823"/>
    <n v="1"/>
    <x v="0"/>
    <x v="0"/>
    <s v="W-2/14, Ground Floor, Near Patel Nagar Metro Station, West Patel Nagar, New Delhi"/>
    <s v="West Patel Nagar"/>
    <s v="West Patel Nagar, New Delhi"/>
    <n v="77.168967100000003"/>
    <n v="28.6454168"/>
    <x v="12"/>
    <s v="Indian Rupees(Rs.)"/>
    <x v="0"/>
    <x v="1"/>
    <s v="No"/>
    <s v="No"/>
    <x v="0"/>
    <n v="83"/>
    <n v="400"/>
    <n v="4.8"/>
    <x v="21"/>
    <x v="2"/>
    <x v="2"/>
    <s v="2014_2_18"/>
    <x v="4"/>
    <n v="2"/>
    <n v="18"/>
  </r>
  <r>
    <x v="3585"/>
    <x v="2699"/>
    <n v="1"/>
    <x v="0"/>
    <x v="0"/>
    <s v="Level 2, Food Capital, Worldmark 1, Hospitality District, Aerocity, New Delhi"/>
    <s v="Worldmark 1, Aerocity"/>
    <s v="Worldmark 1, Aerocity, New Delhi"/>
    <n v="77.121795289999994"/>
    <n v="28.550347200000001"/>
    <x v="81"/>
    <s v="Indian Rupees(Rs.)"/>
    <x v="0"/>
    <x v="0"/>
    <s v="No"/>
    <s v="No"/>
    <x v="0"/>
    <n v="5"/>
    <n v="400"/>
    <n v="4.8"/>
    <x v="13"/>
    <x v="2"/>
    <x v="2"/>
    <s v="2016_2_8"/>
    <x v="1"/>
    <n v="2"/>
    <n v="8"/>
  </r>
  <r>
    <x v="3586"/>
    <x v="2864"/>
    <n v="1"/>
    <x v="0"/>
    <x v="0"/>
    <s v="N-20, Outer Circle, Connaught Place, New Delhi"/>
    <s v="Connaught Place"/>
    <s v="Connaught Place, New Delhi"/>
    <n v="77.220827600000007"/>
    <n v="28.630304200000001"/>
    <x v="830"/>
    <s v="Indian Rupees(Rs.)"/>
    <x v="0"/>
    <x v="0"/>
    <s v="No"/>
    <s v="No"/>
    <x v="0"/>
    <n v="95"/>
    <n v="400"/>
    <n v="4.8"/>
    <x v="9"/>
    <x v="2"/>
    <x v="2"/>
    <s v="2018_1_8"/>
    <x v="2"/>
    <n v="1"/>
    <n v="8"/>
  </r>
  <r>
    <x v="3587"/>
    <x v="2865"/>
    <n v="1"/>
    <x v="0"/>
    <x v="0"/>
    <s v="Shop 145, Flyover Market, Defence Colony, New Delhi"/>
    <s v="Defence Colony"/>
    <s v="Defence Colony, New Delhi"/>
    <n v="77.238541600000005"/>
    <n v="28.578328899999999"/>
    <x v="28"/>
    <s v="Indian Rupees(Rs.)"/>
    <x v="0"/>
    <x v="1"/>
    <s v="No"/>
    <s v="No"/>
    <x v="0"/>
    <n v="15"/>
    <n v="400"/>
    <n v="4.8"/>
    <x v="9"/>
    <x v="2"/>
    <x v="2"/>
    <s v="2010_1_8"/>
    <x v="6"/>
    <n v="1"/>
    <n v="8"/>
  </r>
  <r>
    <x v="3588"/>
    <x v="2866"/>
    <n v="1"/>
    <x v="0"/>
    <x v="0"/>
    <s v="Stall 9, Dilli Haat, INA, New Delhi"/>
    <s v="Dilli Haat, INA"/>
    <s v="Dilli Haat, INA, New Delhi"/>
    <n v="77.206518099999997"/>
    <n v="28.5733557"/>
    <x v="831"/>
    <s v="Indian Rupees(Rs.)"/>
    <x v="0"/>
    <x v="0"/>
    <s v="No"/>
    <s v="No"/>
    <x v="0"/>
    <n v="69"/>
    <n v="400"/>
    <n v="4.8"/>
    <x v="4"/>
    <x v="2"/>
    <x v="2"/>
    <s v="2013_1_11"/>
    <x v="0"/>
    <n v="1"/>
    <n v="11"/>
  </r>
  <r>
    <x v="3589"/>
    <x v="688"/>
    <n v="1"/>
    <x v="0"/>
    <x v="0"/>
    <s v="Upper Ground Floor, Epicuria Food Mall, Nehru Place Metro Station, Nehru Place, New Delhi"/>
    <s v="Epicuria Food Mall, Nehru Place"/>
    <s v="Epicuria Food Mall, Nehru Place, New Delhi"/>
    <n v="77.251875400000003"/>
    <n v="28.551140100000001"/>
    <x v="137"/>
    <s v="Indian Rupees(Rs.)"/>
    <x v="0"/>
    <x v="1"/>
    <s v="No"/>
    <s v="No"/>
    <x v="0"/>
    <n v="106"/>
    <n v="400"/>
    <n v="4.8"/>
    <x v="7"/>
    <x v="2"/>
    <x v="2"/>
    <s v="2016_1_28"/>
    <x v="1"/>
    <n v="1"/>
    <n v="28"/>
  </r>
  <r>
    <x v="3590"/>
    <x v="2685"/>
    <n v="1"/>
    <x v="0"/>
    <x v="0"/>
    <s v="Ground Floor, Fun City Mall, Prashant Vihar, New Delhi"/>
    <s v="Fun City Mall, Prashant Vihar"/>
    <s v="Fun City Mall, Prashant Vihar, New Delhi"/>
    <n v="77.135994400000001"/>
    <n v="28.712439400000001"/>
    <x v="61"/>
    <s v="Indian Rupees(Rs.)"/>
    <x v="0"/>
    <x v="0"/>
    <s v="No"/>
    <s v="No"/>
    <x v="0"/>
    <n v="1"/>
    <n v="400"/>
    <n v="4.8"/>
    <x v="0"/>
    <x v="0"/>
    <x v="0"/>
    <s v="2014_1_4"/>
    <x v="4"/>
    <n v="1"/>
    <n v="4"/>
  </r>
  <r>
    <x v="3591"/>
    <x v="2867"/>
    <n v="1"/>
    <x v="0"/>
    <x v="0"/>
    <s v="98/11, Badi Madjid, G.T. Karnal Road, Gujranwala Town, New Delhi"/>
    <s v="Gujranwala Town"/>
    <s v="Gujranwala Town, New Delhi"/>
    <n v="77.190501900000001"/>
    <n v="28.692439499999999"/>
    <x v="2"/>
    <s v="Indian Rupees(Rs.)"/>
    <x v="0"/>
    <x v="0"/>
    <s v="No"/>
    <s v="No"/>
    <x v="0"/>
    <n v="4"/>
    <n v="400"/>
    <n v="4.8"/>
    <x v="10"/>
    <x v="2"/>
    <x v="2"/>
    <s v="2011_1_17"/>
    <x v="3"/>
    <n v="1"/>
    <n v="17"/>
  </r>
  <r>
    <x v="3592"/>
    <x v="2868"/>
    <n v="1"/>
    <x v="0"/>
    <x v="0"/>
    <s v="211-A, Mohan Singh Market, INA Market, INA, New Delhi"/>
    <s v="INA"/>
    <s v="INA, New Delhi"/>
    <n v="77.210021600000005"/>
    <n v="28.573958600000001"/>
    <x v="812"/>
    <s v="Indian Rupees(Rs.)"/>
    <x v="0"/>
    <x v="0"/>
    <s v="No"/>
    <s v="No"/>
    <x v="0"/>
    <n v="108"/>
    <n v="400"/>
    <n v="4.8"/>
    <x v="3"/>
    <x v="2"/>
    <x v="2"/>
    <s v="2016_1_1"/>
    <x v="1"/>
    <n v="1"/>
    <n v="1"/>
  </r>
  <r>
    <x v="3593"/>
    <x v="2869"/>
    <n v="1"/>
    <x v="0"/>
    <x v="0"/>
    <s v="G-45, Pankaj Central Market, Near Plato Public School, IP Extension, New Delhi"/>
    <s v="IP Extension"/>
    <s v="IP Extension, New Delhi"/>
    <n v="77.302728400000007"/>
    <n v="28.633241399999999"/>
    <x v="3"/>
    <s v="Indian Rupees(Rs.)"/>
    <x v="0"/>
    <x v="0"/>
    <s v="No"/>
    <s v="No"/>
    <x v="0"/>
    <n v="4"/>
    <n v="400"/>
    <n v="4.8"/>
    <x v="10"/>
    <x v="2"/>
    <x v="2"/>
    <s v="2017_1_20"/>
    <x v="7"/>
    <n v="1"/>
    <n v="20"/>
  </r>
  <r>
    <x v="3594"/>
    <x v="2870"/>
    <n v="1"/>
    <x v="0"/>
    <x v="0"/>
    <s v="20/14, Chhoti Subzi Mandi, Janakpuri, New Delhi"/>
    <s v="Janakpuri"/>
    <s v="Janakpuri, New Delhi"/>
    <n v="77.093659799999998"/>
    <n v="28.634167900000001"/>
    <x v="832"/>
    <s v="Indian Rupees(Rs.)"/>
    <x v="0"/>
    <x v="1"/>
    <s v="No"/>
    <s v="No"/>
    <x v="0"/>
    <n v="32"/>
    <n v="400"/>
    <n v="4.8"/>
    <x v="21"/>
    <x v="2"/>
    <x v="2"/>
    <s v="2010_1_12"/>
    <x v="6"/>
    <n v="1"/>
    <n v="12"/>
  </r>
  <r>
    <x v="3595"/>
    <x v="2871"/>
    <n v="1"/>
    <x v="0"/>
    <x v="0"/>
    <s v="Omaxe Building, Near Apollo Metro Station, Jasola District Center, Jasola, New Delhi"/>
    <s v="Jasola"/>
    <s v="Jasola, New Delhi"/>
    <n v="77.287716799999998"/>
    <n v="28.539380000000001"/>
    <x v="19"/>
    <s v="Indian Rupees(Rs.)"/>
    <x v="0"/>
    <x v="0"/>
    <s v="No"/>
    <s v="No"/>
    <x v="0"/>
    <n v="4"/>
    <n v="400"/>
    <n v="4.8"/>
    <x v="13"/>
    <x v="2"/>
    <x v="2"/>
    <s v="2017_1_17"/>
    <x v="7"/>
    <n v="1"/>
    <n v="17"/>
  </r>
  <r>
    <x v="3596"/>
    <x v="2872"/>
    <n v="1"/>
    <x v="0"/>
    <x v="0"/>
    <s v="Ground Floor, JMD Kohinoor Mall, Greater Kailash (GK) 2, New Delhi"/>
    <s v="JMD Kohinoor Mall, Greater Kailash"/>
    <s v="JMD Kohinoor Mall, Greater Kailash, New Delhi"/>
    <n v="77.238302099999999"/>
    <n v="28.536417799999999"/>
    <x v="12"/>
    <s v="Indian Rupees(Rs.)"/>
    <x v="0"/>
    <x v="1"/>
    <s v="No"/>
    <s v="No"/>
    <x v="0"/>
    <n v="43"/>
    <n v="400"/>
    <n v="4.8"/>
    <x v="13"/>
    <x v="2"/>
    <x v="2"/>
    <s v="2014_1_12"/>
    <x v="4"/>
    <n v="1"/>
    <n v="12"/>
  </r>
  <r>
    <x v="3597"/>
    <x v="2873"/>
    <n v="1"/>
    <x v="0"/>
    <x v="0"/>
    <s v="69-B, DDA Flat, Gulabi Bagh, Kamla Nagar, New Delhi"/>
    <s v="Kamla Nagar"/>
    <s v="Kamla Nagar, New Delhi"/>
    <n v="77.193401699999995"/>
    <n v="28.670929099999999"/>
    <x v="21"/>
    <s v="Indian Rupees(Rs.)"/>
    <x v="0"/>
    <x v="0"/>
    <s v="No"/>
    <s v="No"/>
    <x v="0"/>
    <n v="47"/>
    <n v="400"/>
    <n v="4.8"/>
    <x v="9"/>
    <x v="2"/>
    <x v="2"/>
    <s v="2012_1_3"/>
    <x v="5"/>
    <n v="1"/>
    <n v="3"/>
  </r>
  <r>
    <x v="3598"/>
    <x v="2279"/>
    <n v="1"/>
    <x v="0"/>
    <x v="0"/>
    <s v="C-7/1, Mandir Marg, Krishna Nagar, New Delhi"/>
    <s v="Krishna Nagar"/>
    <s v="Krishna Nagar, New Delhi"/>
    <n v="77.281919599999995"/>
    <n v="28.659387299999999"/>
    <x v="45"/>
    <s v="Indian Rupees(Rs.)"/>
    <x v="0"/>
    <x v="0"/>
    <s v="No"/>
    <s v="No"/>
    <x v="0"/>
    <n v="11"/>
    <n v="400"/>
    <n v="4.8"/>
    <x v="10"/>
    <x v="2"/>
    <x v="2"/>
    <s v="2016_1_4"/>
    <x v="1"/>
    <n v="1"/>
    <n v="4"/>
  </r>
  <r>
    <x v="3599"/>
    <x v="2874"/>
    <n v="1"/>
    <x v="0"/>
    <x v="0"/>
    <s v="C-3/2, Krishna Nagar, New Delhi"/>
    <s v="Krishna Nagar"/>
    <s v="Krishna Nagar, New Delhi"/>
    <n v="77.281069790000004"/>
    <n v="28.6578175"/>
    <x v="22"/>
    <s v="Indian Rupees(Rs.)"/>
    <x v="0"/>
    <x v="0"/>
    <s v="No"/>
    <s v="No"/>
    <x v="0"/>
    <n v="3"/>
    <n v="400"/>
    <n v="4.8"/>
    <x v="0"/>
    <x v="0"/>
    <x v="0"/>
    <s v="2016_1_1"/>
    <x v="1"/>
    <n v="1"/>
    <n v="1"/>
  </r>
  <r>
    <x v="3600"/>
    <x v="2875"/>
    <n v="1"/>
    <x v="0"/>
    <x v="0"/>
    <s v="B-125, Mangal Bazar Road, Guru Nanak Pura, Laxmi Nagar, New Delhi"/>
    <s v="Laxmi Nagar"/>
    <s v="Laxmi Nagar, New Delhi"/>
    <n v="77.284642199999993"/>
    <n v="28.6367385"/>
    <x v="3"/>
    <s v="Indian Rupees(Rs.)"/>
    <x v="0"/>
    <x v="1"/>
    <s v="No"/>
    <s v="No"/>
    <x v="0"/>
    <n v="5"/>
    <n v="400"/>
    <n v="4.8"/>
    <x v="17"/>
    <x v="3"/>
    <x v="3"/>
    <s v="2015_1_27"/>
    <x v="8"/>
    <n v="1"/>
    <n v="27"/>
  </r>
  <r>
    <x v="3601"/>
    <x v="2876"/>
    <n v="1"/>
    <x v="0"/>
    <x v="0"/>
    <s v="32 &amp; 32/A, Khanna Market, Lodhi Colony, New Delhi"/>
    <s v="Lodhi Colony"/>
    <s v="Lodhi Colony, New Delhi"/>
    <n v="77.220710999999994"/>
    <n v="28.582058"/>
    <x v="833"/>
    <s v="Indian Rupees(Rs.)"/>
    <x v="0"/>
    <x v="0"/>
    <s v="No"/>
    <s v="No"/>
    <x v="0"/>
    <n v="32"/>
    <n v="400"/>
    <n v="4.8"/>
    <x v="17"/>
    <x v="3"/>
    <x v="3"/>
    <s v="2013_1_4"/>
    <x v="0"/>
    <n v="1"/>
    <n v="4"/>
  </r>
  <r>
    <x v="3602"/>
    <x v="2877"/>
    <n v="1"/>
    <x v="0"/>
    <x v="0"/>
    <s v="Shop 1, 179-D, Opposite Select City Walk Mall, Khirki Village, Malviya Nagar, New Delhi"/>
    <s v="Malviya Nagar"/>
    <s v="Malviya Nagar, New Delhi"/>
    <n v="77.2189683"/>
    <n v="28.530979899999998"/>
    <x v="638"/>
    <s v="Indian Rupees(Rs.)"/>
    <x v="0"/>
    <x v="1"/>
    <s v="No"/>
    <s v="No"/>
    <x v="0"/>
    <n v="75"/>
    <n v="400"/>
    <n v="4.8"/>
    <x v="27"/>
    <x v="3"/>
    <x v="3"/>
    <s v="2014_1_27"/>
    <x v="4"/>
    <n v="1"/>
    <n v="27"/>
  </r>
  <r>
    <x v="3603"/>
    <x v="2878"/>
    <n v="1"/>
    <x v="0"/>
    <x v="0"/>
    <s v="G-1, Sagar Galaxy, Pocket B, Commercial Complex, Mayur Vihar Phase 2, New Delhi"/>
    <s v="Mayur Vihar Phase 2"/>
    <s v="Mayur Vihar Phase 2, New Delhi"/>
    <n v="77.300811699999997"/>
    <n v="28.619642200000001"/>
    <x v="594"/>
    <s v="Indian Rupees(Rs.)"/>
    <x v="0"/>
    <x v="0"/>
    <s v="No"/>
    <s v="No"/>
    <x v="0"/>
    <n v="69"/>
    <n v="400"/>
    <n v="4.8"/>
    <x v="27"/>
    <x v="3"/>
    <x v="3"/>
    <s v="2012_1_18"/>
    <x v="5"/>
    <n v="1"/>
    <n v="18"/>
  </r>
  <r>
    <x v="3604"/>
    <x v="2879"/>
    <n v="1"/>
    <x v="0"/>
    <x v="0"/>
    <s v="38-A, Pocket A-2, Mayur Vihar Phase 3, New Delhi"/>
    <s v="Mayur Vihar Phase 3"/>
    <s v="Mayur Vihar Phase 3, New Delhi"/>
    <n v="77.33534496"/>
    <n v="28.611235449999999"/>
    <x v="557"/>
    <s v="Indian Rupees(Rs.)"/>
    <x v="0"/>
    <x v="0"/>
    <s v="No"/>
    <s v="No"/>
    <x v="0"/>
    <n v="35"/>
    <n v="400"/>
    <n v="4.8"/>
    <x v="17"/>
    <x v="3"/>
    <x v="3"/>
    <s v="2014_1_10"/>
    <x v="4"/>
    <n v="1"/>
    <n v="10"/>
  </r>
  <r>
    <x v="3605"/>
    <x v="2823"/>
    <n v="1"/>
    <x v="0"/>
    <x v="0"/>
    <s v="The Gallery on MG, MG Road, New Delhi"/>
    <s v="MG Road"/>
    <s v="MG Road, New Delhi"/>
    <n v="77.166325700000002"/>
    <n v="28.500868000000001"/>
    <x v="12"/>
    <s v="Indian Rupees(Rs.)"/>
    <x v="0"/>
    <x v="0"/>
    <s v="No"/>
    <s v="No"/>
    <x v="0"/>
    <n v="2"/>
    <n v="400"/>
    <n v="4.8"/>
    <x v="0"/>
    <x v="0"/>
    <x v="0"/>
    <s v="2013_1_11"/>
    <x v="0"/>
    <n v="1"/>
    <n v="11"/>
  </r>
  <r>
    <x v="3606"/>
    <x v="688"/>
    <n v="1"/>
    <x v="0"/>
    <x v="0"/>
    <s v="Ground Floor, Moments Mall, Patel Road, Next to Kirti Nagar Metro Station, Kirti Nagar, New Delhi"/>
    <s v="Moments Mall, Kirti Nagar"/>
    <s v="Moments Mall, Kirti Nagar, New Delhi"/>
    <n v="77.146758000000005"/>
    <n v="28.656980799999999"/>
    <x v="137"/>
    <s v="Indian Rupees(Rs.)"/>
    <x v="0"/>
    <x v="0"/>
    <s v="No"/>
    <s v="No"/>
    <x v="0"/>
    <n v="60"/>
    <n v="400"/>
    <n v="4.8"/>
    <x v="14"/>
    <x v="1"/>
    <x v="1"/>
    <s v="2016_1_6"/>
    <x v="1"/>
    <n v="1"/>
    <n v="6"/>
  </r>
  <r>
    <x v="3607"/>
    <x v="2775"/>
    <n v="1"/>
    <x v="0"/>
    <x v="0"/>
    <s v="Shop 72, Aggarwal Heights, Netaji Subhash Place, New Delhi"/>
    <s v="Netaji Subhash Place"/>
    <s v="Netaji Subhash Place, New Delhi"/>
    <n v="77.149999300000005"/>
    <n v="28.693724700000001"/>
    <x v="12"/>
    <s v="Indian Rupees(Rs.)"/>
    <x v="0"/>
    <x v="0"/>
    <s v="No"/>
    <s v="No"/>
    <x v="0"/>
    <n v="82"/>
    <n v="400"/>
    <n v="4.8"/>
    <x v="9"/>
    <x v="2"/>
    <x v="2"/>
    <s v="2011_1_8"/>
    <x v="3"/>
    <n v="1"/>
    <n v="8"/>
  </r>
  <r>
    <x v="3608"/>
    <x v="2699"/>
    <n v="1"/>
    <x v="0"/>
    <x v="0"/>
    <s v="Ground Floor, PVR Prashant Vihar, Prashant Vihar, New Delhi"/>
    <s v="Prashant Vihar"/>
    <s v="Prashant Vihar, New Delhi"/>
    <n v="77.136247400000002"/>
    <n v="28.712459500000001"/>
    <x v="81"/>
    <s v="Indian Rupees(Rs.)"/>
    <x v="0"/>
    <x v="0"/>
    <s v="No"/>
    <s v="No"/>
    <x v="0"/>
    <n v="3"/>
    <n v="400"/>
    <n v="4.8"/>
    <x v="0"/>
    <x v="0"/>
    <x v="0"/>
    <s v="2018_1_26"/>
    <x v="2"/>
    <n v="1"/>
    <n v="26"/>
  </r>
  <r>
    <x v="3609"/>
    <x v="2880"/>
    <n v="1"/>
    <x v="0"/>
    <x v="0"/>
    <s v="J 12/14, Rajouri Garden, New Delhi"/>
    <s v="Rajouri Garden"/>
    <s v="Rajouri Garden, New Delhi"/>
    <n v="77.118918100000002"/>
    <n v="28.640172199999999"/>
    <x v="42"/>
    <s v="Indian Rupees(Rs.)"/>
    <x v="0"/>
    <x v="1"/>
    <s v="No"/>
    <s v="No"/>
    <x v="0"/>
    <n v="43"/>
    <n v="400"/>
    <n v="4.8"/>
    <x v="21"/>
    <x v="2"/>
    <x v="2"/>
    <s v="2011_1_18"/>
    <x v="3"/>
    <n v="1"/>
    <n v="18"/>
  </r>
  <r>
    <x v="3610"/>
    <x v="2881"/>
    <n v="1"/>
    <x v="0"/>
    <x v="0"/>
    <s v="Ground Floor, Manglam Paradise Mall, Behind Kali Mata Mandir, Sector 3, Rohini, New Delhi"/>
    <s v="Rohini"/>
    <s v="Rohini, New Delhi"/>
    <n v="77.114852499999998"/>
    <n v="28.698133200000001"/>
    <x v="111"/>
    <s v="Indian Rupees(Rs.)"/>
    <x v="0"/>
    <x v="0"/>
    <s v="No"/>
    <s v="No"/>
    <x v="0"/>
    <n v="20"/>
    <n v="400"/>
    <n v="4.8"/>
    <x v="13"/>
    <x v="2"/>
    <x v="2"/>
    <s v="2014_1_16"/>
    <x v="4"/>
    <n v="1"/>
    <n v="16"/>
  </r>
  <r>
    <x v="3611"/>
    <x v="2882"/>
    <n v="1"/>
    <x v="0"/>
    <x v="0"/>
    <s v="Khasra 276, West End Marg, Saidulajab, Saket, New Delhi"/>
    <s v="Saket"/>
    <s v="Saket, New Delhi"/>
    <n v="77.198939300000006"/>
    <n v="28.518200700000001"/>
    <x v="139"/>
    <s v="Indian Rupees(Rs.)"/>
    <x v="0"/>
    <x v="1"/>
    <s v="No"/>
    <s v="No"/>
    <x v="0"/>
    <n v="24"/>
    <n v="400"/>
    <n v="4.8"/>
    <x v="27"/>
    <x v="3"/>
    <x v="3"/>
    <s v="2014_1_2"/>
    <x v="4"/>
    <n v="1"/>
    <n v="2"/>
  </r>
  <r>
    <x v="3612"/>
    <x v="2883"/>
    <n v="1"/>
    <x v="0"/>
    <x v="0"/>
    <s v="214, Satyaniketan, New Delhi"/>
    <s v="Satyaniketan"/>
    <s v="Satyaniketan, New Delhi"/>
    <n v="77.169051600000003"/>
    <n v="28.587699700000002"/>
    <x v="42"/>
    <s v="Indian Rupees(Rs.)"/>
    <x v="0"/>
    <x v="1"/>
    <s v="No"/>
    <s v="No"/>
    <x v="0"/>
    <n v="82"/>
    <n v="400"/>
    <n v="4.8"/>
    <x v="11"/>
    <x v="2"/>
    <x v="2"/>
    <s v="2010_1_16"/>
    <x v="6"/>
    <n v="1"/>
    <n v="16"/>
  </r>
  <r>
    <x v="3613"/>
    <x v="310"/>
    <n v="1"/>
    <x v="0"/>
    <x v="0"/>
    <s v="Shop 93, Main Market, Satyaniketan, New Delhi"/>
    <s v="Satyaniketan"/>
    <s v="Satyaniketan, New Delhi"/>
    <n v="77.168347800000006"/>
    <n v="28.588254200000002"/>
    <x v="61"/>
    <s v="Indian Rupees(Rs.)"/>
    <x v="0"/>
    <x v="1"/>
    <s v="No"/>
    <s v="No"/>
    <x v="0"/>
    <n v="27"/>
    <n v="400"/>
    <n v="4.8"/>
    <x v="9"/>
    <x v="2"/>
    <x v="2"/>
    <s v="2018_1_6"/>
    <x v="2"/>
    <n v="1"/>
    <n v="6"/>
  </r>
  <r>
    <x v="3614"/>
    <x v="2833"/>
    <n v="1"/>
    <x v="0"/>
    <x v="0"/>
    <s v="G-47, Ground Floor, Select Citywalk Mall, Saket, New Delhi"/>
    <s v="Select Citywalk Mall, Saket"/>
    <s v="Select Citywalk Mall, Saket, New Delhi"/>
    <n v="77.218947819999997"/>
    <n v="28.528725049999998"/>
    <x v="572"/>
    <s v="Indian Rupees(Rs.)"/>
    <x v="0"/>
    <x v="1"/>
    <s v="No"/>
    <s v="No"/>
    <x v="0"/>
    <n v="157"/>
    <n v="400"/>
    <n v="4.8"/>
    <x v="5"/>
    <x v="2"/>
    <x v="2"/>
    <s v="2011_1_27"/>
    <x v="3"/>
    <n v="1"/>
    <n v="27"/>
  </r>
  <r>
    <x v="3615"/>
    <x v="672"/>
    <n v="1"/>
    <x v="0"/>
    <x v="0"/>
    <s v="C-6/230, Yamuna Vihar, Shahdara, New Delhi"/>
    <s v="Shahdara"/>
    <s v="Shahdara, New Delhi"/>
    <n v="77.279261000000005"/>
    <n v="28.700347799999999"/>
    <x v="51"/>
    <s v="Indian Rupees(Rs.)"/>
    <x v="0"/>
    <x v="0"/>
    <s v="No"/>
    <s v="No"/>
    <x v="0"/>
    <n v="3"/>
    <n v="400"/>
    <n v="4.8"/>
    <x v="0"/>
    <x v="0"/>
    <x v="0"/>
    <s v="2016_1_20"/>
    <x v="1"/>
    <n v="1"/>
    <n v="20"/>
  </r>
  <r>
    <x v="3616"/>
    <x v="310"/>
    <n v="1"/>
    <x v="0"/>
    <x v="0"/>
    <s v="Shop 4, BN Market, Shalimar Bagh, New Delhi"/>
    <s v="Shalimar Bagh"/>
    <s v="Shalimar Bagh, New Delhi"/>
    <n v="77.162491500000002"/>
    <n v="28.706565300000001"/>
    <x v="61"/>
    <s v="Indian Rupees(Rs.)"/>
    <x v="0"/>
    <x v="0"/>
    <s v="No"/>
    <s v="No"/>
    <x v="0"/>
    <n v="13"/>
    <n v="400"/>
    <n v="4.8"/>
    <x v="15"/>
    <x v="2"/>
    <x v="2"/>
    <s v="2014_1_15"/>
    <x v="4"/>
    <n v="1"/>
    <n v="15"/>
  </r>
  <r>
    <x v="3617"/>
    <x v="578"/>
    <n v="1"/>
    <x v="0"/>
    <x v="0"/>
    <s v="601, Side 1, Vikaspuri, New Delhi"/>
    <s v="Vikaspuri"/>
    <s v="Vikaspuri, New Delhi"/>
    <n v="77.069754970000005"/>
    <n v="28.62759745"/>
    <x v="2"/>
    <s v="Indian Rupees(Rs.)"/>
    <x v="0"/>
    <x v="0"/>
    <s v="No"/>
    <s v="No"/>
    <x v="0"/>
    <n v="23"/>
    <n v="400"/>
    <n v="4.8"/>
    <x v="13"/>
    <x v="2"/>
    <x v="2"/>
    <s v="2010_1_6"/>
    <x v="6"/>
    <n v="1"/>
    <n v="6"/>
  </r>
  <r>
    <x v="3618"/>
    <x v="2884"/>
    <n v="1"/>
    <x v="0"/>
    <x v="0"/>
    <s v="C-210, Jhilmil Colony, Vivek Vihar, New Delhi"/>
    <s v="Vivek Vihar"/>
    <s v="Vivek Vihar, New Delhi"/>
    <n v="77.318989860000002"/>
    <n v="28.679939059999999"/>
    <x v="834"/>
    <s v="Indian Rupees(Rs.)"/>
    <x v="0"/>
    <x v="1"/>
    <s v="No"/>
    <s v="No"/>
    <x v="0"/>
    <n v="64"/>
    <n v="400"/>
    <n v="4.8"/>
    <x v="29"/>
    <x v="3"/>
    <x v="3"/>
    <s v="2014_1_1"/>
    <x v="4"/>
    <n v="1"/>
    <n v="1"/>
  </r>
  <r>
    <x v="3619"/>
    <x v="2885"/>
    <n v="1"/>
    <x v="0"/>
    <x v="0"/>
    <s v="9, Community Centre, Near Green Park Metro Station, Yusuf Sarai, New Delhi"/>
    <s v="Yusuf Sarai"/>
    <s v="Yusuf Sarai, New Delhi"/>
    <n v="77.207147000000006"/>
    <n v="28.557909599999999"/>
    <x v="12"/>
    <s v="Indian Rupees(Rs.)"/>
    <x v="0"/>
    <x v="1"/>
    <s v="No"/>
    <s v="No"/>
    <x v="0"/>
    <n v="128"/>
    <n v="400"/>
    <n v="4.8"/>
    <x v="6"/>
    <x v="3"/>
    <x v="3"/>
    <s v="2014_1_1"/>
    <x v="4"/>
    <n v="1"/>
    <n v="1"/>
  </r>
  <r>
    <x v="3620"/>
    <x v="2580"/>
    <n v="1"/>
    <x v="0"/>
    <x v="0"/>
    <s v="G-3, H/1, Alaknanda Shopping Complex, Alaknanda, New Delhi"/>
    <s v="Alaknanda"/>
    <s v="Alaknanda, New Delhi"/>
    <n v="77.254207800000003"/>
    <n v="28.524974279999999"/>
    <x v="786"/>
    <s v="Indian Rupees(Rs.)"/>
    <x v="0"/>
    <x v="0"/>
    <s v="No"/>
    <s v="No"/>
    <x v="0"/>
    <n v="8"/>
    <n v="400"/>
    <n v="4.8"/>
    <x v="20"/>
    <x v="3"/>
    <x v="3"/>
    <s v="2016_12_6"/>
    <x v="1"/>
    <n v="12"/>
    <n v="6"/>
  </r>
  <r>
    <x v="3621"/>
    <x v="2886"/>
    <n v="1"/>
    <x v="0"/>
    <x v="0"/>
    <s v="Delhi University-GTB Nagar, New Delhi"/>
    <s v="Delhi University-GTB Nagar"/>
    <s v="Delhi University-GTB Nagar, New Delhi"/>
    <n v="77.203466109999994"/>
    <n v="28.680747360000002"/>
    <x v="19"/>
    <s v="Indian Rupees(Rs.)"/>
    <x v="0"/>
    <x v="1"/>
    <s v="No"/>
    <s v="No"/>
    <x v="0"/>
    <n v="3"/>
    <n v="400"/>
    <n v="4.8"/>
    <x v="0"/>
    <x v="0"/>
    <x v="0"/>
    <s v="2014_12_5"/>
    <x v="4"/>
    <n v="12"/>
    <n v="5"/>
  </r>
  <r>
    <x v="3622"/>
    <x v="2887"/>
    <n v="1"/>
    <x v="0"/>
    <x v="0"/>
    <s v="Shop 6, 26/32 Palmohan Sadan, East Patel Nagar, New Delhi"/>
    <s v="East Patel Nagar"/>
    <s v="East Patel Nagar, New Delhi"/>
    <n v="77.174135149999998"/>
    <n v="28.644287330000001"/>
    <x v="8"/>
    <s v="Indian Rupees(Rs.)"/>
    <x v="0"/>
    <x v="1"/>
    <s v="No"/>
    <s v="No"/>
    <x v="0"/>
    <n v="6"/>
    <n v="400"/>
    <n v="4.8"/>
    <x v="28"/>
    <x v="3"/>
    <x v="3"/>
    <s v="2012_12_13"/>
    <x v="5"/>
    <n v="12"/>
    <n v="13"/>
  </r>
  <r>
    <x v="3623"/>
    <x v="2888"/>
    <n v="1"/>
    <x v="0"/>
    <x v="0"/>
    <s v="29/1, East Patel Nagar Market, East Patel Nagar, New Delhi"/>
    <s v="East Patel Nagar"/>
    <s v="East Patel Nagar, New Delhi"/>
    <n v="77.174120400000007"/>
    <n v="28.645748000000001"/>
    <x v="59"/>
    <s v="Indian Rupees(Rs.)"/>
    <x v="0"/>
    <x v="0"/>
    <s v="No"/>
    <s v="No"/>
    <x v="0"/>
    <n v="17"/>
    <n v="400"/>
    <n v="4.8"/>
    <x v="11"/>
    <x v="2"/>
    <x v="2"/>
    <s v="2015_12_7"/>
    <x v="8"/>
    <n v="12"/>
    <n v="7"/>
  </r>
  <r>
    <x v="3624"/>
    <x v="2889"/>
    <n v="1"/>
    <x v="0"/>
    <x v="0"/>
    <s v="Greater Kailash (GK) 2, New Delhi"/>
    <s v="Greater Kailash (GK) 2"/>
    <s v="Greater Kailash (GK) 2, New Delhi"/>
    <n v="77.242180000000005"/>
    <n v="28.534120000000001"/>
    <x v="150"/>
    <s v="Indian Rupees(Rs.)"/>
    <x v="0"/>
    <x v="0"/>
    <s v="No"/>
    <s v="No"/>
    <x v="0"/>
    <n v="17"/>
    <n v="400"/>
    <n v="4.8"/>
    <x v="10"/>
    <x v="2"/>
    <x v="2"/>
    <s v="2017_12_1"/>
    <x v="7"/>
    <n v="12"/>
    <n v="1"/>
  </r>
  <r>
    <x v="3625"/>
    <x v="2890"/>
    <n v="1"/>
    <x v="0"/>
    <x v="0"/>
    <s v="Shop 1, Local Shopping Complex, Derawal Nagar,  Phase 4, Gujranwala Town, New Delhi"/>
    <s v="Gujranwala Town"/>
    <s v="Gujranwala Town, New Delhi"/>
    <n v="77.191784499999997"/>
    <n v="28.699165499999999"/>
    <x v="38"/>
    <s v="Indian Rupees(Rs.)"/>
    <x v="0"/>
    <x v="0"/>
    <s v="No"/>
    <s v="No"/>
    <x v="0"/>
    <n v="4"/>
    <n v="400"/>
    <n v="4.8"/>
    <x v="10"/>
    <x v="2"/>
    <x v="2"/>
    <s v="2018_12_4"/>
    <x v="2"/>
    <n v="12"/>
    <n v="4"/>
  </r>
  <r>
    <x v="3626"/>
    <x v="310"/>
    <n v="1"/>
    <x v="0"/>
    <x v="0"/>
    <s v="Shop 3, CE-2/1, Hari Nagar, Jail Road, New Delhi"/>
    <s v="Jail Road"/>
    <s v="Jail Road, New Delhi"/>
    <n v="77.110971300000003"/>
    <n v="28.625530300000001"/>
    <x v="61"/>
    <s v="Indian Rupees(Rs.)"/>
    <x v="0"/>
    <x v="0"/>
    <s v="No"/>
    <s v="No"/>
    <x v="0"/>
    <n v="6"/>
    <n v="400"/>
    <n v="4.8"/>
    <x v="10"/>
    <x v="2"/>
    <x v="2"/>
    <s v="2011_12_6"/>
    <x v="3"/>
    <n v="12"/>
    <n v="6"/>
  </r>
  <r>
    <x v="3627"/>
    <x v="2685"/>
    <n v="1"/>
    <x v="0"/>
    <x v="0"/>
    <s v="Shop 7, Q-25, Jangpura Extension, Jangpura, New Delhi"/>
    <s v="Jangpura"/>
    <s v="Jangpura, New Delhi"/>
    <n v="77.241278600000001"/>
    <n v="28.579355499999998"/>
    <x v="61"/>
    <s v="Indian Rupees(Rs.)"/>
    <x v="0"/>
    <x v="0"/>
    <s v="No"/>
    <s v="No"/>
    <x v="0"/>
    <n v="9"/>
    <n v="400"/>
    <n v="4.8"/>
    <x v="13"/>
    <x v="2"/>
    <x v="2"/>
    <s v="2012_12_23"/>
    <x v="5"/>
    <n v="12"/>
    <n v="23"/>
  </r>
  <r>
    <x v="3628"/>
    <x v="2685"/>
    <n v="1"/>
    <x v="0"/>
    <x v="0"/>
    <s v="Near 3, Kalkaji Main Road, Block F, Kalkaji, New Delhi"/>
    <s v="Kalkaji"/>
    <s v="Kalkaji, New Delhi"/>
    <n v="77.253107"/>
    <n v="28.542480999999999"/>
    <x v="61"/>
    <s v="Indian Rupees(Rs.)"/>
    <x v="0"/>
    <x v="1"/>
    <s v="No"/>
    <s v="No"/>
    <x v="0"/>
    <n v="80"/>
    <n v="400"/>
    <n v="4.8"/>
    <x v="9"/>
    <x v="2"/>
    <x v="2"/>
    <s v="2018_12_25"/>
    <x v="2"/>
    <n v="12"/>
    <n v="25"/>
  </r>
  <r>
    <x v="3629"/>
    <x v="2685"/>
    <n v="1"/>
    <x v="0"/>
    <x v="0"/>
    <s v="15-A/63, WEA, Near Punjab Sweet House, Karol Bagh, New Delhi"/>
    <s v="Karol Bagh"/>
    <s v="Karol Bagh, New Delhi"/>
    <n v="77.189268799999994"/>
    <n v="28.6467961"/>
    <x v="61"/>
    <s v="Indian Rupees(Rs.)"/>
    <x v="0"/>
    <x v="1"/>
    <s v="No"/>
    <s v="No"/>
    <x v="0"/>
    <n v="38"/>
    <n v="400"/>
    <n v="4.8"/>
    <x v="4"/>
    <x v="2"/>
    <x v="2"/>
    <s v="2012_12_12"/>
    <x v="5"/>
    <n v="12"/>
    <n v="12"/>
  </r>
  <r>
    <x v="3630"/>
    <x v="2891"/>
    <n v="1"/>
    <x v="0"/>
    <x v="0"/>
    <s v="Shop 12, Apsara Arcade, Gate 7, Karol Bagh Metro Station, Karol Bagh, New Delhi"/>
    <s v="Karol Bagh"/>
    <s v="Karol Bagh, New Delhi"/>
    <n v="77.188885959999993"/>
    <n v="28.643356350000001"/>
    <x v="12"/>
    <s v="Indian Rupees(Rs.)"/>
    <x v="0"/>
    <x v="1"/>
    <s v="No"/>
    <s v="No"/>
    <x v="0"/>
    <n v="23"/>
    <n v="400"/>
    <n v="4.8"/>
    <x v="15"/>
    <x v="2"/>
    <x v="2"/>
    <s v="2016_12_27"/>
    <x v="1"/>
    <n v="12"/>
    <n v="27"/>
  </r>
  <r>
    <x v="3631"/>
    <x v="2892"/>
    <n v="1"/>
    <x v="0"/>
    <x v="0"/>
    <s v="B-223, Krishna Market, Lajpat Nagar 1, New Delhi"/>
    <s v="Lajpat Nagar 1"/>
    <s v="Lajpat Nagar 1, New Delhi"/>
    <n v="77.241512909999997"/>
    <n v="28.575739980000002"/>
    <x v="311"/>
    <s v="Indian Rupees(Rs.)"/>
    <x v="0"/>
    <x v="0"/>
    <s v="No"/>
    <s v="No"/>
    <x v="0"/>
    <n v="9"/>
    <n v="400"/>
    <n v="4.8"/>
    <x v="6"/>
    <x v="3"/>
    <x v="3"/>
    <s v="2011_12_24"/>
    <x v="3"/>
    <n v="12"/>
    <n v="24"/>
  </r>
  <r>
    <x v="3632"/>
    <x v="2893"/>
    <n v="1"/>
    <x v="0"/>
    <x v="0"/>
    <s v="J 3/126, Kishankunj, Laxmi Nagar, New Delhi"/>
    <s v="Laxmi Nagar"/>
    <s v="Laxmi Nagar, New Delhi"/>
    <n v="77.282759200000001"/>
    <n v="28.6391685"/>
    <x v="315"/>
    <s v="Indian Rupees(Rs.)"/>
    <x v="0"/>
    <x v="0"/>
    <s v="No"/>
    <s v="No"/>
    <x v="0"/>
    <n v="7"/>
    <n v="400"/>
    <n v="4.8"/>
    <x v="13"/>
    <x v="2"/>
    <x v="2"/>
    <s v="2010_12_6"/>
    <x v="6"/>
    <n v="12"/>
    <n v="6"/>
  </r>
  <r>
    <x v="3633"/>
    <x v="2894"/>
    <n v="1"/>
    <x v="0"/>
    <x v="0"/>
    <s v="42, New Tibetan Colony, New Aruna Nagar, Majnu ka Tila, New Delhi"/>
    <s v="Majnu ka Tila"/>
    <s v="Majnu ka Tila, New Delhi"/>
    <n v="77.228345700000006"/>
    <n v="28.703378099999998"/>
    <x v="71"/>
    <s v="Indian Rupees(Rs.)"/>
    <x v="0"/>
    <x v="0"/>
    <s v="No"/>
    <s v="No"/>
    <x v="0"/>
    <n v="3"/>
    <n v="400"/>
    <n v="4.8"/>
    <x v="0"/>
    <x v="0"/>
    <x v="0"/>
    <s v="2018_12_1"/>
    <x v="2"/>
    <n v="12"/>
    <n v="1"/>
  </r>
  <r>
    <x v="3634"/>
    <x v="2895"/>
    <n v="1"/>
    <x v="0"/>
    <x v="0"/>
    <s v="81-B,Pocket A-2, Mayur Vihar Phase 3, New Delhi"/>
    <s v="Mayur Vihar Phase 3"/>
    <s v="Mayur Vihar Phase 3, New Delhi"/>
    <n v="77.336972200000005"/>
    <n v="28.613482999999999"/>
    <x v="68"/>
    <s v="Indian Rupees(Rs.)"/>
    <x v="0"/>
    <x v="0"/>
    <s v="No"/>
    <s v="No"/>
    <x v="0"/>
    <n v="19"/>
    <n v="400"/>
    <n v="4.8"/>
    <x v="27"/>
    <x v="3"/>
    <x v="3"/>
    <s v="2012_12_10"/>
    <x v="5"/>
    <n v="12"/>
    <n v="10"/>
  </r>
  <r>
    <x v="3635"/>
    <x v="2896"/>
    <n v="1"/>
    <x v="0"/>
    <x v="0"/>
    <s v="8/20, Moti Nagar, New Delhi"/>
    <s v="Moti Nagar"/>
    <s v="Moti Nagar, New Delhi"/>
    <n v="77.139851100000001"/>
    <n v="28.6590028"/>
    <x v="47"/>
    <s v="Indian Rupees(Rs.)"/>
    <x v="0"/>
    <x v="1"/>
    <s v="No"/>
    <s v="No"/>
    <x v="0"/>
    <n v="25"/>
    <n v="400"/>
    <n v="4.8"/>
    <x v="4"/>
    <x v="2"/>
    <x v="2"/>
    <s v="2016_12_12"/>
    <x v="1"/>
    <n v="12"/>
    <n v="12"/>
  </r>
  <r>
    <x v="3636"/>
    <x v="2897"/>
    <n v="1"/>
    <x v="0"/>
    <x v="0"/>
    <s v="516, Parmanand Colony, Near Dusshera Ground, Mukherjee Nagar, New Delhi"/>
    <s v="Mukherjee Nagar"/>
    <s v="Mukherjee Nagar, New Delhi"/>
    <n v="77.211824100000001"/>
    <n v="28.710254299999999"/>
    <x v="68"/>
    <s v="Indian Rupees(Rs.)"/>
    <x v="0"/>
    <x v="0"/>
    <s v="No"/>
    <s v="No"/>
    <x v="0"/>
    <n v="4"/>
    <n v="400"/>
    <n v="4.8"/>
    <x v="10"/>
    <x v="2"/>
    <x v="2"/>
    <s v="2010_12_27"/>
    <x v="6"/>
    <n v="12"/>
    <n v="27"/>
  </r>
  <r>
    <x v="3637"/>
    <x v="2699"/>
    <n v="1"/>
    <x v="0"/>
    <x v="0"/>
    <s v="Shop 15, Community Centre, New Friends Colony, New Delhi"/>
    <s v="New Friends Colony"/>
    <s v="New Friends Colony, New Delhi"/>
    <n v="77.268397300000004"/>
    <n v="28.5613147"/>
    <x v="81"/>
    <s v="Indian Rupees(Rs.)"/>
    <x v="0"/>
    <x v="1"/>
    <s v="No"/>
    <s v="No"/>
    <x v="0"/>
    <n v="13"/>
    <n v="400"/>
    <n v="4.8"/>
    <x v="15"/>
    <x v="2"/>
    <x v="2"/>
    <s v="2013_12_12"/>
    <x v="0"/>
    <n v="12"/>
    <n v="12"/>
  </r>
  <r>
    <x v="3638"/>
    <x v="2898"/>
    <n v="1"/>
    <x v="0"/>
    <x v="0"/>
    <s v="Okhla Industrial Area, Okhla Phase 2, New Delhi"/>
    <s v="Okhla Phase 2"/>
    <s v="Okhla Phase 2, New Delhi"/>
    <n v="77.275915800000007"/>
    <n v="28.532750700000001"/>
    <x v="21"/>
    <s v="Indian Rupees(Rs.)"/>
    <x v="0"/>
    <x v="0"/>
    <s v="No"/>
    <s v="No"/>
    <x v="0"/>
    <n v="26"/>
    <n v="400"/>
    <n v="4.8"/>
    <x v="9"/>
    <x v="2"/>
    <x v="2"/>
    <s v="2015_12_17"/>
    <x v="8"/>
    <n v="12"/>
    <n v="17"/>
  </r>
  <r>
    <x v="3639"/>
    <x v="2899"/>
    <n v="1"/>
    <x v="0"/>
    <x v="0"/>
    <s v="Shop 32, A-4, DDA Market, Paschim Vihar, New Delhi"/>
    <s v="Paschim Vihar"/>
    <s v="Paschim Vihar, New Delhi"/>
    <n v="77.109057899999996"/>
    <n v="28.6726943"/>
    <x v="68"/>
    <s v="Indian Rupees(Rs.)"/>
    <x v="0"/>
    <x v="0"/>
    <s v="No"/>
    <s v="No"/>
    <x v="0"/>
    <n v="31"/>
    <n v="400"/>
    <n v="4.8"/>
    <x v="15"/>
    <x v="2"/>
    <x v="2"/>
    <s v="2010_12_6"/>
    <x v="6"/>
    <n v="12"/>
    <n v="6"/>
  </r>
  <r>
    <x v="3640"/>
    <x v="2900"/>
    <n v="1"/>
    <x v="0"/>
    <x v="0"/>
    <s v="Shop 1, 322, Rajdhani Enclave, Pitampura, New Delhi"/>
    <s v="Pitampura"/>
    <s v="Pitampura, New Delhi"/>
    <n v="77.136022699999998"/>
    <n v="28.68571"/>
    <x v="780"/>
    <s v="Indian Rupees(Rs.)"/>
    <x v="0"/>
    <x v="1"/>
    <s v="No"/>
    <s v="No"/>
    <x v="0"/>
    <n v="25"/>
    <n v="400"/>
    <n v="4.8"/>
    <x v="13"/>
    <x v="2"/>
    <x v="2"/>
    <s v="2012_12_21"/>
    <x v="5"/>
    <n v="12"/>
    <n v="21"/>
  </r>
  <r>
    <x v="3641"/>
    <x v="2901"/>
    <n v="1"/>
    <x v="0"/>
    <x v="0"/>
    <s v="Mahavir Swami Park, Opposite Aditya Arcade, Preet Vihar, New Delhi"/>
    <s v="Preet Vihar"/>
    <s v="Preet Vihar, New Delhi"/>
    <n v="77.295737399999993"/>
    <n v="28.6393314"/>
    <x v="19"/>
    <s v="Indian Rupees(Rs.)"/>
    <x v="0"/>
    <x v="0"/>
    <s v="No"/>
    <s v="No"/>
    <x v="0"/>
    <n v="1"/>
    <n v="400"/>
    <n v="4.8"/>
    <x v="0"/>
    <x v="0"/>
    <x v="0"/>
    <s v="2011_12_14"/>
    <x v="3"/>
    <n v="12"/>
    <n v="14"/>
  </r>
  <r>
    <x v="3642"/>
    <x v="2902"/>
    <n v="1"/>
    <x v="0"/>
    <x v="0"/>
    <s v="D 36, Mohan Singh Market, Sector 6, R K Puram, New Delhi"/>
    <s v="R K Puram"/>
    <s v="R K Puram, New Delhi"/>
    <n v="77.176059100000003"/>
    <n v="28.566145299999999"/>
    <x v="25"/>
    <s v="Indian Rupees(Rs.)"/>
    <x v="0"/>
    <x v="0"/>
    <s v="No"/>
    <s v="No"/>
    <x v="0"/>
    <n v="5"/>
    <n v="400"/>
    <n v="4.8"/>
    <x v="13"/>
    <x v="2"/>
    <x v="2"/>
    <s v="2012_12_9"/>
    <x v="5"/>
    <n v="12"/>
    <n v="9"/>
  </r>
  <r>
    <x v="3643"/>
    <x v="2903"/>
    <n v="1"/>
    <x v="0"/>
    <x v="0"/>
    <s v="B-2, 107, DDA Flat, Safdarjung Enclave, Safdarjung, New Delhi"/>
    <s v="Safdarjung"/>
    <s v="Safdarjung, New Delhi"/>
    <n v="77.19174787"/>
    <n v="28.562494600000001"/>
    <x v="19"/>
    <s v="Indian Rupees(Rs.)"/>
    <x v="0"/>
    <x v="0"/>
    <s v="No"/>
    <s v="No"/>
    <x v="0"/>
    <n v="7"/>
    <n v="400"/>
    <n v="4.8"/>
    <x v="10"/>
    <x v="2"/>
    <x v="2"/>
    <s v="2018_12_12"/>
    <x v="2"/>
    <n v="12"/>
    <n v="12"/>
  </r>
  <r>
    <x v="3644"/>
    <x v="1524"/>
    <n v="1"/>
    <x v="0"/>
    <x v="0"/>
    <s v="77, Humayunpur, Safdarjung Enclave, Safdarjung, New Delhi"/>
    <s v="Safdarjung"/>
    <s v="Safdarjung, New Delhi"/>
    <n v="77.194174270000005"/>
    <n v="28.5618126"/>
    <x v="71"/>
    <s v="Indian Rupees(Rs.)"/>
    <x v="0"/>
    <x v="0"/>
    <s v="No"/>
    <s v="No"/>
    <x v="0"/>
    <n v="53"/>
    <n v="400"/>
    <n v="4.8"/>
    <x v="27"/>
    <x v="3"/>
    <x v="3"/>
    <s v="2017_12_17"/>
    <x v="7"/>
    <n v="12"/>
    <n v="17"/>
  </r>
  <r>
    <x v="3645"/>
    <x v="2904"/>
    <n v="1"/>
    <x v="0"/>
    <x v="0"/>
    <s v="165, LGF, Humayupur, Safdarjung Enclave, Safdarjung, New Delhi"/>
    <s v="Safdarjung"/>
    <s v="Safdarjung, New Delhi"/>
    <n v="77.192723619999995"/>
    <n v="28.56177812"/>
    <x v="835"/>
    <s v="Indian Rupees(Rs.)"/>
    <x v="0"/>
    <x v="0"/>
    <s v="No"/>
    <s v="No"/>
    <x v="0"/>
    <n v="2"/>
    <n v="400"/>
    <n v="4.8"/>
    <x v="0"/>
    <x v="0"/>
    <x v="0"/>
    <s v="2010_12_12"/>
    <x v="6"/>
    <n v="12"/>
    <n v="12"/>
  </r>
  <r>
    <x v="3646"/>
    <x v="294"/>
    <n v="1"/>
    <x v="0"/>
    <x v="0"/>
    <s v="Shop 2, Anshul Plaza, AL Block, Shalimar Bagh, New Delhi"/>
    <s v="Shalimar Bagh"/>
    <s v="Shalimar Bagh, New Delhi"/>
    <n v="77.161502999999996"/>
    <n v="28.705450599999999"/>
    <x v="3"/>
    <s v="Indian Rupees(Rs.)"/>
    <x v="0"/>
    <x v="0"/>
    <s v="No"/>
    <s v="No"/>
    <x v="0"/>
    <n v="9"/>
    <n v="400"/>
    <n v="4.8"/>
    <x v="10"/>
    <x v="2"/>
    <x v="2"/>
    <s v="2010_12_21"/>
    <x v="6"/>
    <n v="12"/>
    <n v="21"/>
  </r>
  <r>
    <x v="3647"/>
    <x v="2905"/>
    <n v="1"/>
    <x v="0"/>
    <x v="0"/>
    <s v="AP 85, Shalimar Bagh, New Delhi"/>
    <s v="Shalimar Bagh"/>
    <s v="Shalimar Bagh, New Delhi"/>
    <n v="0"/>
    <n v="0"/>
    <x v="836"/>
    <s v="Indian Rupees(Rs.)"/>
    <x v="0"/>
    <x v="0"/>
    <s v="No"/>
    <s v="No"/>
    <x v="0"/>
    <n v="1"/>
    <n v="400"/>
    <n v="4.8"/>
    <x v="0"/>
    <x v="0"/>
    <x v="0"/>
    <s v="2017_12_19"/>
    <x v="7"/>
    <n v="12"/>
    <n v="19"/>
  </r>
  <r>
    <x v="3648"/>
    <x v="2906"/>
    <n v="1"/>
    <x v="0"/>
    <x v="0"/>
    <s v="B-453, South Extension 2, New Delhi"/>
    <s v="South Extension 2"/>
    <s v="South Extension 2, New Delhi"/>
    <n v="77.219512429999995"/>
    <n v="28.56420752"/>
    <x v="3"/>
    <s v="Indian Rupees(Rs.)"/>
    <x v="0"/>
    <x v="0"/>
    <s v="No"/>
    <s v="No"/>
    <x v="0"/>
    <n v="13"/>
    <n v="400"/>
    <n v="4.8"/>
    <x v="27"/>
    <x v="3"/>
    <x v="3"/>
    <s v="2010_12_18"/>
    <x v="6"/>
    <n v="12"/>
    <n v="18"/>
  </r>
  <r>
    <x v="3649"/>
    <x v="2684"/>
    <n v="1"/>
    <x v="0"/>
    <x v="0"/>
    <s v="Leela Ram Masjid Moth, NDMC, South Extension 2, New Delhi"/>
    <s v="South Extension 2"/>
    <s v="South Extension 2, New Delhi"/>
    <n v="77.219402790000004"/>
    <n v="28.564190150000002"/>
    <x v="59"/>
    <s v="Indian Rupees(Rs.)"/>
    <x v="0"/>
    <x v="0"/>
    <s v="No"/>
    <s v="No"/>
    <x v="0"/>
    <n v="13"/>
    <n v="400"/>
    <n v="4.8"/>
    <x v="27"/>
    <x v="3"/>
    <x v="3"/>
    <s v="2014_12_5"/>
    <x v="4"/>
    <n v="12"/>
    <n v="5"/>
  </r>
  <r>
    <x v="3650"/>
    <x v="2684"/>
    <n v="1"/>
    <x v="0"/>
    <x v="0"/>
    <s v="451 &amp; 452, Ground Floor, Lila Ram Market, Masjid Moth, South Extension 2, New Delhi"/>
    <s v="South Extension 2"/>
    <s v="South Extension 2, New Delhi"/>
    <n v="77.238449700000004"/>
    <n v="28.537447799999999"/>
    <x v="59"/>
    <s v="Indian Rupees(Rs.)"/>
    <x v="0"/>
    <x v="0"/>
    <s v="No"/>
    <s v="No"/>
    <x v="0"/>
    <n v="1"/>
    <n v="400"/>
    <n v="4.8"/>
    <x v="0"/>
    <x v="0"/>
    <x v="0"/>
    <s v="2013_12_5"/>
    <x v="0"/>
    <n v="12"/>
    <n v="5"/>
  </r>
  <r>
    <x v="3651"/>
    <x v="2699"/>
    <n v="1"/>
    <x v="0"/>
    <x v="0"/>
    <s v="FC 2, Arrival, Terminal 1C, Aerocity, New Delhi"/>
    <s v="T3 Domestic Arrival, Aerocity"/>
    <s v="T3 Domestic Arrival, Aerocity, New Delhi"/>
    <n v="77.120790999999997"/>
    <n v="28.564288000000001"/>
    <x v="81"/>
    <s v="Indian Rupees(Rs.)"/>
    <x v="0"/>
    <x v="0"/>
    <s v="No"/>
    <s v="No"/>
    <x v="0"/>
    <n v="6"/>
    <n v="400"/>
    <n v="4.8"/>
    <x v="11"/>
    <x v="2"/>
    <x v="2"/>
    <s v="2010_12_28"/>
    <x v="6"/>
    <n v="12"/>
    <n v="28"/>
  </r>
  <r>
    <x v="3652"/>
    <x v="2785"/>
    <n v="1"/>
    <x v="0"/>
    <x v="0"/>
    <s v="Ground Floor, Pacific Mall, Tagore Garden, New Delhi"/>
    <s v="Tagore Garden"/>
    <s v="Tagore Garden, New Delhi"/>
    <n v="77.106343800000005"/>
    <n v="28.6421648"/>
    <x v="12"/>
    <s v="Indian Rupees(Rs.)"/>
    <x v="0"/>
    <x v="1"/>
    <s v="No"/>
    <s v="No"/>
    <x v="0"/>
    <n v="24"/>
    <n v="400"/>
    <n v="4.8"/>
    <x v="11"/>
    <x v="2"/>
    <x v="2"/>
    <s v="2013_12_24"/>
    <x v="0"/>
    <n v="12"/>
    <n v="24"/>
  </r>
  <r>
    <x v="3653"/>
    <x v="595"/>
    <n v="1"/>
    <x v="0"/>
    <x v="0"/>
    <s v="PVR Complex, Vasant Vihar, New Delhi"/>
    <s v="Vasant Vihar"/>
    <s v="Vasant Vihar, New Delhi"/>
    <n v="77.164232429999998"/>
    <n v="28.55793018"/>
    <x v="19"/>
    <s v="Indian Rupees(Rs.)"/>
    <x v="0"/>
    <x v="0"/>
    <s v="No"/>
    <s v="No"/>
    <x v="0"/>
    <n v="20"/>
    <n v="400"/>
    <n v="4.8"/>
    <x v="4"/>
    <x v="2"/>
    <x v="2"/>
    <s v="2011_12_5"/>
    <x v="3"/>
    <n v="12"/>
    <n v="5"/>
  </r>
  <r>
    <x v="3654"/>
    <x v="2907"/>
    <n v="1"/>
    <x v="0"/>
    <x v="0"/>
    <s v="29, J Block, LSC, DDA Market, Vikaspuri, New Delhi"/>
    <s v="Vikaspuri"/>
    <s v="Vikaspuri, New Delhi"/>
    <n v="77.079877800000006"/>
    <n v="28.642043300000001"/>
    <x v="14"/>
    <s v="Indian Rupees(Rs.)"/>
    <x v="0"/>
    <x v="0"/>
    <s v="No"/>
    <s v="No"/>
    <x v="0"/>
    <n v="55"/>
    <n v="400"/>
    <n v="4.8"/>
    <x v="15"/>
    <x v="2"/>
    <x v="2"/>
    <s v="2011_12_28"/>
    <x v="3"/>
    <n v="12"/>
    <n v="28"/>
  </r>
  <r>
    <x v="3655"/>
    <x v="2908"/>
    <n v="1"/>
    <x v="0"/>
    <x v="0"/>
    <s v="A- 96, Shri Aurbindo Marg, Adchini, New Delhi"/>
    <s v="Adchini"/>
    <s v="Adchini, New Delhi"/>
    <n v="77.198122499999997"/>
    <n v="28.538133500000001"/>
    <x v="14"/>
    <s v="Indian Rupees(Rs.)"/>
    <x v="0"/>
    <x v="0"/>
    <s v="No"/>
    <s v="No"/>
    <x v="0"/>
    <n v="8"/>
    <n v="400"/>
    <n v="4.8"/>
    <x v="13"/>
    <x v="2"/>
    <x v="2"/>
    <s v="2017_11_16"/>
    <x v="7"/>
    <n v="11"/>
    <n v="16"/>
  </r>
  <r>
    <x v="3656"/>
    <x v="2909"/>
    <n v="1"/>
    <x v="0"/>
    <x v="0"/>
    <s v="Near Taxi Stand, Central Market, Ashok Vihar Phase 1, New Delhi"/>
    <s v="Ashok Vihar Phase 1"/>
    <s v="Ashok Vihar Phase 1, New Delhi"/>
    <n v="77.172734399999996"/>
    <n v="28.693833300000001"/>
    <x v="38"/>
    <s v="Indian Rupees(Rs.)"/>
    <x v="0"/>
    <x v="0"/>
    <s v="No"/>
    <s v="No"/>
    <x v="0"/>
    <n v="17"/>
    <n v="400"/>
    <n v="4.8"/>
    <x v="6"/>
    <x v="3"/>
    <x v="3"/>
    <s v="2018_11_9"/>
    <x v="2"/>
    <n v="11"/>
    <n v="9"/>
  </r>
  <r>
    <x v="3657"/>
    <x v="2910"/>
    <n v="1"/>
    <x v="0"/>
    <x v="0"/>
    <s v="27-29, Bengali Market, Barakhamba Road, New Delhi"/>
    <s v="Barakhamba Road"/>
    <s v="Barakhamba Road, New Delhi"/>
    <n v="77.231938"/>
    <n v="28.6297833"/>
    <x v="323"/>
    <s v="Indian Rupees(Rs.)"/>
    <x v="0"/>
    <x v="1"/>
    <s v="No"/>
    <s v="No"/>
    <x v="0"/>
    <n v="560"/>
    <n v="400"/>
    <n v="4.8"/>
    <x v="4"/>
    <x v="2"/>
    <x v="2"/>
    <s v="2013_11_18"/>
    <x v="0"/>
    <n v="11"/>
    <n v="18"/>
  </r>
  <r>
    <x v="3658"/>
    <x v="2911"/>
    <n v="1"/>
    <x v="0"/>
    <x v="0"/>
    <s v="30-33, Bengali Market, Barakhamba Road, New Delhi"/>
    <s v="Barakhamba Road"/>
    <s v="Barakhamba Road, New Delhi"/>
    <n v="77.231946399999998"/>
    <n v="28.629640699999999"/>
    <x v="837"/>
    <s v="Indian Rupees(Rs.)"/>
    <x v="0"/>
    <x v="0"/>
    <s v="No"/>
    <s v="No"/>
    <x v="0"/>
    <n v="85"/>
    <n v="400"/>
    <n v="4.8"/>
    <x v="7"/>
    <x v="2"/>
    <x v="2"/>
    <s v="2013_11_12"/>
    <x v="0"/>
    <n v="11"/>
    <n v="12"/>
  </r>
  <r>
    <x v="3659"/>
    <x v="2912"/>
    <n v="1"/>
    <x v="0"/>
    <x v="0"/>
    <s v="11, Kautilya Marg, Chanakyapuri, New Delhi"/>
    <s v="Chanakyapuri"/>
    <s v="Chanakyapuri, New Delhi"/>
    <n v="77.197175099999995"/>
    <n v="28.598542800000001"/>
    <x v="838"/>
    <s v="Indian Rupees(Rs.)"/>
    <x v="0"/>
    <x v="0"/>
    <s v="No"/>
    <s v="No"/>
    <x v="0"/>
    <n v="203"/>
    <n v="400"/>
    <n v="4.8"/>
    <x v="21"/>
    <x v="2"/>
    <x v="2"/>
    <s v="2010_11_25"/>
    <x v="6"/>
    <n v="11"/>
    <n v="25"/>
  </r>
  <r>
    <x v="3660"/>
    <x v="2913"/>
    <n v="1"/>
    <x v="0"/>
    <x v="0"/>
    <s v="379, Near Kucha Ghasi Ram, Chandni Chowk, New Delhi"/>
    <s v="Chandni Chowk"/>
    <s v="Chandni Chowk, New Delhi"/>
    <n v="77.224382300000002"/>
    <n v="28.656851"/>
    <x v="839"/>
    <s v="Indian Rupees(Rs.)"/>
    <x v="0"/>
    <x v="0"/>
    <s v="No"/>
    <s v="No"/>
    <x v="0"/>
    <n v="39"/>
    <n v="400"/>
    <n v="4.8"/>
    <x v="11"/>
    <x v="2"/>
    <x v="2"/>
    <s v="2016_11_10"/>
    <x v="1"/>
    <n v="11"/>
    <n v="10"/>
  </r>
  <r>
    <x v="3661"/>
    <x v="2914"/>
    <n v="1"/>
    <x v="0"/>
    <x v="0"/>
    <s v="35, Community Centre, New Friends Colony, New Delhi"/>
    <s v="Community Centre, New Friends Colony"/>
    <s v="Community Centre, New Friends Colony, New Delhi"/>
    <n v="77.268119420000005"/>
    <n v="28.56171513"/>
    <x v="721"/>
    <s v="Indian Rupees(Rs.)"/>
    <x v="0"/>
    <x v="0"/>
    <s v="No"/>
    <s v="No"/>
    <x v="0"/>
    <n v="28"/>
    <n v="400"/>
    <n v="4.8"/>
    <x v="13"/>
    <x v="2"/>
    <x v="2"/>
    <s v="2018_11_12"/>
    <x v="2"/>
    <n v="11"/>
    <n v="12"/>
  </r>
  <r>
    <x v="3662"/>
    <x v="2913"/>
    <n v="1"/>
    <x v="0"/>
    <x v="0"/>
    <s v="20, Community Center, New Friends Colony, New Delhi"/>
    <s v="Community Centre, New Friends Colony"/>
    <s v="Community Centre, New Friends Colony, New Delhi"/>
    <n v="77.268392000000006"/>
    <n v="28.561593210000002"/>
    <x v="3"/>
    <s v="Indian Rupees(Rs.)"/>
    <x v="0"/>
    <x v="0"/>
    <s v="No"/>
    <s v="No"/>
    <x v="0"/>
    <n v="32"/>
    <n v="400"/>
    <n v="4.8"/>
    <x v="27"/>
    <x v="3"/>
    <x v="3"/>
    <s v="2017_11_1"/>
    <x v="7"/>
    <n v="11"/>
    <n v="1"/>
  </r>
  <r>
    <x v="3663"/>
    <x v="2915"/>
    <n v="1"/>
    <x v="0"/>
    <x v="0"/>
    <s v="Shop 13, Rajdhani D.D.A. Market, Near Badi Masjid, Turkman Gate, Daryaganj, New Delhi"/>
    <s v="Daryaganj"/>
    <s v="Daryaganj, New Delhi"/>
    <n v="77.232162900000006"/>
    <n v="28.6433222"/>
    <x v="47"/>
    <s v="Indian Rupees(Rs.)"/>
    <x v="0"/>
    <x v="0"/>
    <s v="No"/>
    <s v="No"/>
    <x v="0"/>
    <n v="12"/>
    <n v="400"/>
    <n v="4.8"/>
    <x v="11"/>
    <x v="2"/>
    <x v="2"/>
    <s v="2013_11_12"/>
    <x v="0"/>
    <n v="11"/>
    <n v="12"/>
  </r>
  <r>
    <x v="3664"/>
    <x v="2916"/>
    <n v="1"/>
    <x v="0"/>
    <x v="0"/>
    <s v="Ground Floor, 34/7, East Patel Nagar, New Delhi"/>
    <s v="East Patel Nagar"/>
    <s v="East Patel Nagar, New Delhi"/>
    <n v="77.176511000000005"/>
    <n v="28.644893400000001"/>
    <x v="22"/>
    <s v="Indian Rupees(Rs.)"/>
    <x v="0"/>
    <x v="0"/>
    <s v="No"/>
    <s v="No"/>
    <x v="0"/>
    <n v="2"/>
    <n v="400"/>
    <n v="4.8"/>
    <x v="0"/>
    <x v="0"/>
    <x v="0"/>
    <s v="2013_11_22"/>
    <x v="0"/>
    <n v="11"/>
    <n v="22"/>
  </r>
  <r>
    <x v="3665"/>
    <x v="2917"/>
    <n v="1"/>
    <x v="0"/>
    <x v="0"/>
    <s v="F-137/2 Ground Floor, Left Side Gulmohar Park Road, Gautam Nagar, Hauz Khas, New Delhi"/>
    <s v="Hauz Khas"/>
    <s v="Hauz Khas, New Delhi"/>
    <n v="77.209616499999996"/>
    <n v="28.560266500000001"/>
    <x v="38"/>
    <s v="Indian Rupees(Rs.)"/>
    <x v="0"/>
    <x v="0"/>
    <s v="No"/>
    <s v="No"/>
    <x v="0"/>
    <n v="3"/>
    <n v="400"/>
    <n v="4.8"/>
    <x v="0"/>
    <x v="0"/>
    <x v="0"/>
    <s v="2017_11_9"/>
    <x v="7"/>
    <n v="11"/>
    <n v="9"/>
  </r>
  <r>
    <x v="3666"/>
    <x v="2918"/>
    <n v="1"/>
    <x v="0"/>
    <x v="0"/>
    <s v="Jama Masjid, New Delhi"/>
    <s v="Jama Masjid"/>
    <s v="Jama Masjid, New Delhi"/>
    <n v="77.233538499999995"/>
    <n v="28.648624699999999"/>
    <x v="14"/>
    <s v="Indian Rupees(Rs.)"/>
    <x v="0"/>
    <x v="0"/>
    <s v="No"/>
    <s v="No"/>
    <x v="0"/>
    <n v="635"/>
    <n v="400"/>
    <n v="4.8"/>
    <x v="3"/>
    <x v="2"/>
    <x v="2"/>
    <s v="2018_11_27"/>
    <x v="2"/>
    <n v="11"/>
    <n v="27"/>
  </r>
  <r>
    <x v="3667"/>
    <x v="2919"/>
    <n v="1"/>
    <x v="0"/>
    <x v="0"/>
    <s v="S-8, Masjid Road, Bhogal, Jangpura, New Delhi"/>
    <s v="Jangpura"/>
    <s v="Jangpura, New Delhi"/>
    <n v="77.247295600000001"/>
    <n v="28.581720300000001"/>
    <x v="19"/>
    <s v="Indian Rupees(Rs.)"/>
    <x v="0"/>
    <x v="1"/>
    <s v="No"/>
    <s v="No"/>
    <x v="0"/>
    <n v="16"/>
    <n v="400"/>
    <n v="4.8"/>
    <x v="10"/>
    <x v="2"/>
    <x v="2"/>
    <s v="2015_11_23"/>
    <x v="8"/>
    <n v="11"/>
    <n v="23"/>
  </r>
  <r>
    <x v="3668"/>
    <x v="2920"/>
    <n v="1"/>
    <x v="0"/>
    <x v="0"/>
    <s v="A-385, Double Story, Kalkaji, New Delhi"/>
    <s v="Kalkaji"/>
    <s v="Kalkaji, New Delhi"/>
    <n v="77.249081770000004"/>
    <n v="28.543476779999999"/>
    <x v="3"/>
    <s v="Indian Rupees(Rs.)"/>
    <x v="0"/>
    <x v="1"/>
    <s v="No"/>
    <s v="No"/>
    <x v="0"/>
    <n v="9"/>
    <n v="400"/>
    <n v="4.8"/>
    <x v="24"/>
    <x v="3"/>
    <x v="3"/>
    <s v="2016_11_22"/>
    <x v="1"/>
    <n v="11"/>
    <n v="22"/>
  </r>
  <r>
    <x v="3669"/>
    <x v="2921"/>
    <n v="1"/>
    <x v="0"/>
    <x v="0"/>
    <s v="157, Jheel Khuranja, Krishna Nagar, New Delhi"/>
    <s v="Krishna Nagar"/>
    <s v="Krishna Nagar, New Delhi"/>
    <n v="77.275810989999997"/>
    <n v="28.65854624"/>
    <x v="14"/>
    <s v="Indian Rupees(Rs.)"/>
    <x v="0"/>
    <x v="0"/>
    <s v="No"/>
    <s v="No"/>
    <x v="0"/>
    <n v="9"/>
    <n v="400"/>
    <n v="4.8"/>
    <x v="20"/>
    <x v="3"/>
    <x v="3"/>
    <s v="2018_11_19"/>
    <x v="2"/>
    <n v="11"/>
    <n v="19"/>
  </r>
  <r>
    <x v="3670"/>
    <x v="2922"/>
    <n v="1"/>
    <x v="0"/>
    <x v="0"/>
    <s v="E 178, Ground Floor, Krishna Market, Lajpat Nagar 1, New Delhi"/>
    <s v="Lajpat Nagar 1"/>
    <s v="Lajpat Nagar 1, New Delhi"/>
    <n v="77.242157309999996"/>
    <n v="28.575187620000001"/>
    <x v="3"/>
    <s v="Indian Rupees(Rs.)"/>
    <x v="0"/>
    <x v="1"/>
    <s v="No"/>
    <s v="No"/>
    <x v="0"/>
    <n v="7"/>
    <n v="400"/>
    <n v="4.8"/>
    <x v="6"/>
    <x v="3"/>
    <x v="3"/>
    <s v="2010_11_23"/>
    <x v="6"/>
    <n v="11"/>
    <n v="23"/>
  </r>
  <r>
    <x v="3671"/>
    <x v="2923"/>
    <n v="1"/>
    <x v="0"/>
    <x v="0"/>
    <s v="H-18/11, Malviya Nagar, New Delhi"/>
    <s v="Malviya Nagar"/>
    <s v="Malviya Nagar, New Delhi"/>
    <n v="77.207931500000001"/>
    <n v="28.531704600000001"/>
    <x v="215"/>
    <s v="Indian Rupees(Rs.)"/>
    <x v="0"/>
    <x v="1"/>
    <s v="No"/>
    <s v="No"/>
    <x v="0"/>
    <n v="91"/>
    <n v="400"/>
    <n v="4.8"/>
    <x v="3"/>
    <x v="2"/>
    <x v="2"/>
    <s v="2013_11_22"/>
    <x v="0"/>
    <n v="11"/>
    <n v="22"/>
  </r>
  <r>
    <x v="3672"/>
    <x v="2924"/>
    <n v="1"/>
    <x v="0"/>
    <x v="0"/>
    <s v="32-B, JP Complex, Opposite UNA Enclave, Mayur Vihar Phase 1, New Delhi"/>
    <s v="Mayur Vihar Phase 1"/>
    <s v="Mayur Vihar Phase 1, New Delhi"/>
    <n v="77.289176769999997"/>
    <n v="28.610923750000001"/>
    <x v="60"/>
    <s v="Indian Rupees(Rs.)"/>
    <x v="0"/>
    <x v="1"/>
    <s v="No"/>
    <s v="No"/>
    <x v="0"/>
    <n v="53"/>
    <n v="400"/>
    <n v="4.8"/>
    <x v="13"/>
    <x v="2"/>
    <x v="2"/>
    <s v="2017_11_4"/>
    <x v="7"/>
    <n v="11"/>
    <n v="4"/>
  </r>
  <r>
    <x v="3673"/>
    <x v="2925"/>
    <n v="1"/>
    <x v="0"/>
    <x v="0"/>
    <s v="165, Block C, Ground Floor, Gandhi Vihar, Mukherjee Nagar, New Delhi"/>
    <s v="Mukherjee Nagar"/>
    <s v="Mukherjee Nagar, New Delhi"/>
    <n v="77.212087699999998"/>
    <n v="28.7054069"/>
    <x v="679"/>
    <s v="Indian Rupees(Rs.)"/>
    <x v="0"/>
    <x v="0"/>
    <s v="No"/>
    <s v="No"/>
    <x v="0"/>
    <n v="11"/>
    <n v="400"/>
    <n v="4.8"/>
    <x v="20"/>
    <x v="3"/>
    <x v="3"/>
    <s v="2012_11_3"/>
    <x v="5"/>
    <n v="11"/>
    <n v="3"/>
  </r>
  <r>
    <x v="3674"/>
    <x v="2023"/>
    <n v="1"/>
    <x v="0"/>
    <x v="0"/>
    <s v="Shop 7, 57, Manjusha Building, Nehru Place, New Delhi"/>
    <s v="Nehru Place"/>
    <s v="Nehru Place, New Delhi"/>
    <n v="77.252054999999999"/>
    <n v="28.548915900000001"/>
    <x v="2"/>
    <s v="Indian Rupees(Rs.)"/>
    <x v="0"/>
    <x v="0"/>
    <s v="No"/>
    <s v="No"/>
    <x v="0"/>
    <n v="38"/>
    <n v="400"/>
    <n v="4.8"/>
    <x v="6"/>
    <x v="3"/>
    <x v="3"/>
    <s v="2018_11_18"/>
    <x v="2"/>
    <n v="11"/>
    <n v="18"/>
  </r>
  <r>
    <x v="3675"/>
    <x v="2926"/>
    <n v="1"/>
    <x v="0"/>
    <x v="0"/>
    <s v="G-45, Agarwal Cyber Plaza, Netaji Subhash Place, New Delhi"/>
    <s v="Netaji Subhash Place"/>
    <s v="Netaji Subhash Place, New Delhi"/>
    <n v="77.150230699999994"/>
    <n v="28.693959799999998"/>
    <x v="19"/>
    <s v="Indian Rupees(Rs.)"/>
    <x v="0"/>
    <x v="1"/>
    <s v="No"/>
    <s v="No"/>
    <x v="0"/>
    <n v="121"/>
    <n v="400"/>
    <n v="4.8"/>
    <x v="5"/>
    <x v="2"/>
    <x v="2"/>
    <s v="2018_11_9"/>
    <x v="2"/>
    <n v="11"/>
    <n v="9"/>
  </r>
  <r>
    <x v="3676"/>
    <x v="2927"/>
    <n v="1"/>
    <x v="0"/>
    <x v="0"/>
    <s v="Shop 4, K.H 83/8/1, Mahavir Enclave, Main Dabri Road, Palam, New Delhi"/>
    <s v="Palam"/>
    <s v="Palam, New Delhi"/>
    <n v="77.081601300000003"/>
    <n v="28.598847800000001"/>
    <x v="8"/>
    <s v="Indian Rupees(Rs.)"/>
    <x v="0"/>
    <x v="0"/>
    <s v="No"/>
    <s v="No"/>
    <x v="0"/>
    <n v="4"/>
    <n v="400"/>
    <n v="4.8"/>
    <x v="20"/>
    <x v="3"/>
    <x v="3"/>
    <s v="2016_11_1"/>
    <x v="1"/>
    <n v="11"/>
    <n v="1"/>
  </r>
  <r>
    <x v="3677"/>
    <x v="2699"/>
    <n v="1"/>
    <x v="0"/>
    <x v="0"/>
    <s v="Palate of Delhi, Dhaula Kuan Metro Station, Chanakyapuri, New Delhi"/>
    <s v="Palate of Delhi, Chanakyapuri"/>
    <s v="Palate of Delhi, Chanakyapuri, New Delhi"/>
    <n v="77.162132"/>
    <n v="28.5921448"/>
    <x v="81"/>
    <s v="Indian Rupees(Rs.)"/>
    <x v="0"/>
    <x v="0"/>
    <s v="No"/>
    <s v="No"/>
    <x v="0"/>
    <n v="2"/>
    <n v="400"/>
    <n v="4.8"/>
    <x v="0"/>
    <x v="0"/>
    <x v="0"/>
    <s v="2013_11_28"/>
    <x v="0"/>
    <n v="11"/>
    <n v="28"/>
  </r>
  <r>
    <x v="3678"/>
    <x v="2928"/>
    <n v="1"/>
    <x v="0"/>
    <x v="0"/>
    <s v="Paschim Vihar, New Delhi"/>
    <s v="Paschim Vihar"/>
    <s v="Paschim Vihar, New Delhi"/>
    <n v="77.101437230000002"/>
    <n v="28.668439809999999"/>
    <x v="76"/>
    <s v="Indian Rupees(Rs.)"/>
    <x v="0"/>
    <x v="1"/>
    <s v="No"/>
    <s v="No"/>
    <x v="0"/>
    <n v="63"/>
    <n v="400"/>
    <n v="4.8"/>
    <x v="5"/>
    <x v="2"/>
    <x v="2"/>
    <s v="2012_11_3"/>
    <x v="5"/>
    <n v="11"/>
    <n v="3"/>
  </r>
  <r>
    <x v="3679"/>
    <x v="2929"/>
    <n v="1"/>
    <x v="0"/>
    <x v="0"/>
    <s v="Shop 33, B-1 Market, Paschim Vihar, New Delhi"/>
    <s v="Paschim Vihar"/>
    <s v="Paschim Vihar, New Delhi"/>
    <n v="77.108808100000005"/>
    <n v="28.6701078"/>
    <x v="38"/>
    <s v="Indian Rupees(Rs.)"/>
    <x v="0"/>
    <x v="1"/>
    <s v="No"/>
    <s v="No"/>
    <x v="0"/>
    <n v="43"/>
    <n v="400"/>
    <n v="4.8"/>
    <x v="29"/>
    <x v="3"/>
    <x v="3"/>
    <s v="2014_11_20"/>
    <x v="4"/>
    <n v="11"/>
    <n v="20"/>
  </r>
  <r>
    <x v="3680"/>
    <x v="2930"/>
    <n v="1"/>
    <x v="0"/>
    <x v="0"/>
    <s v="Shop G-41, Plot 21, Ground Floor, Commercial Complex KP Block, Pitampura, New Delhi"/>
    <s v="Pitampura"/>
    <s v="Pitampura, New Delhi"/>
    <n v="77.1417304"/>
    <n v="28.7052868"/>
    <x v="2"/>
    <s v="Indian Rupees(Rs.)"/>
    <x v="0"/>
    <x v="1"/>
    <s v="No"/>
    <s v="No"/>
    <x v="0"/>
    <n v="8"/>
    <n v="400"/>
    <n v="4.8"/>
    <x v="6"/>
    <x v="3"/>
    <x v="3"/>
    <s v="2013_11_19"/>
    <x v="0"/>
    <n v="11"/>
    <n v="19"/>
  </r>
  <r>
    <x v="3681"/>
    <x v="2931"/>
    <n v="1"/>
    <x v="0"/>
    <x v="0"/>
    <s v="F-94, Katwaria Sarai, Near Panchayat Ghar, Qutab Institutional Area, New Delhi"/>
    <s v="Qutab Institutional Area"/>
    <s v="Qutab Institutional Area, New Delhi"/>
    <n v="77.186338599999999"/>
    <n v="28.541890800000001"/>
    <x v="2"/>
    <s v="Indian Rupees(Rs.)"/>
    <x v="0"/>
    <x v="0"/>
    <s v="No"/>
    <s v="No"/>
    <x v="0"/>
    <n v="3"/>
    <n v="400"/>
    <n v="4.8"/>
    <x v="0"/>
    <x v="0"/>
    <x v="0"/>
    <s v="2017_11_1"/>
    <x v="7"/>
    <n v="11"/>
    <n v="1"/>
  </r>
  <r>
    <x v="3682"/>
    <x v="2932"/>
    <n v="1"/>
    <x v="0"/>
    <x v="0"/>
    <s v="3, Community Centre, Surya Continental, Rajouri Garden, New Delhi"/>
    <s v="Rajouri Garden"/>
    <s v="Rajouri Garden, New Delhi"/>
    <n v="77.120236899999995"/>
    <n v="28.639204500000002"/>
    <x v="19"/>
    <s v="Indian Rupees(Rs.)"/>
    <x v="0"/>
    <x v="0"/>
    <s v="No"/>
    <s v="No"/>
    <x v="0"/>
    <n v="49"/>
    <n v="400"/>
    <n v="4.8"/>
    <x v="11"/>
    <x v="2"/>
    <x v="2"/>
    <s v="2012_11_25"/>
    <x v="5"/>
    <n v="11"/>
    <n v="25"/>
  </r>
  <r>
    <x v="3683"/>
    <x v="2685"/>
    <n v="1"/>
    <x v="0"/>
    <x v="0"/>
    <s v="A-13, Vishal Enclave, Rajouri Garden, New Delhi"/>
    <s v="Rajouri Garden"/>
    <s v="Rajouri Garden, New Delhi"/>
    <n v="77.120075"/>
    <n v="28.6480502"/>
    <x v="61"/>
    <s v="Indian Rupees(Rs.)"/>
    <x v="0"/>
    <x v="1"/>
    <s v="No"/>
    <s v="No"/>
    <x v="0"/>
    <n v="122"/>
    <n v="400"/>
    <n v="4.8"/>
    <x v="3"/>
    <x v="2"/>
    <x v="2"/>
    <s v="2012_11_14"/>
    <x v="5"/>
    <n v="11"/>
    <n v="14"/>
  </r>
  <r>
    <x v="3684"/>
    <x v="2709"/>
    <n v="1"/>
    <x v="0"/>
    <x v="0"/>
    <s v="1, Garg Trade Center, Sector 11, Rohini, New Delhi"/>
    <s v="Rohini"/>
    <s v="Rohini, New Delhi"/>
    <n v="77.114153200000004"/>
    <n v="28.734507799999999"/>
    <x v="118"/>
    <s v="Indian Rupees(Rs.)"/>
    <x v="0"/>
    <x v="0"/>
    <s v="No"/>
    <s v="No"/>
    <x v="0"/>
    <n v="75"/>
    <n v="400"/>
    <n v="4.8"/>
    <x v="9"/>
    <x v="2"/>
    <x v="2"/>
    <s v="2015_11_19"/>
    <x v="8"/>
    <n v="11"/>
    <n v="19"/>
  </r>
  <r>
    <x v="3685"/>
    <x v="2933"/>
    <n v="1"/>
    <x v="0"/>
    <x v="0"/>
    <s v="B-106, NCC Gate, Humayunpur, Safdarjung, New Delhi"/>
    <s v="Safdarjung"/>
    <s v="Safdarjung, New Delhi"/>
    <n v="0"/>
    <n v="0"/>
    <x v="364"/>
    <s v="Indian Rupees(Rs.)"/>
    <x v="0"/>
    <x v="0"/>
    <s v="No"/>
    <s v="No"/>
    <x v="0"/>
    <n v="7"/>
    <n v="400"/>
    <n v="4.8"/>
    <x v="10"/>
    <x v="2"/>
    <x v="2"/>
    <s v="2013_11_19"/>
    <x v="0"/>
    <n v="11"/>
    <n v="19"/>
  </r>
  <r>
    <x v="3686"/>
    <x v="2934"/>
    <n v="1"/>
    <x v="0"/>
    <x v="0"/>
    <s v="94-A, Arjun Nagar, Safdarjung Enclave, Safdarjung, New Delhi"/>
    <s v="Safdarjung"/>
    <s v="Safdarjung, New Delhi"/>
    <n v="77.198570840000002"/>
    <n v="28.560692679999999"/>
    <x v="21"/>
    <s v="Indian Rupees(Rs.)"/>
    <x v="0"/>
    <x v="0"/>
    <s v="No"/>
    <s v="No"/>
    <x v="0"/>
    <n v="8"/>
    <n v="400"/>
    <n v="4.8"/>
    <x v="13"/>
    <x v="2"/>
    <x v="2"/>
    <s v="2018_11_3"/>
    <x v="2"/>
    <n v="11"/>
    <n v="3"/>
  </r>
  <r>
    <x v="3687"/>
    <x v="2935"/>
    <n v="1"/>
    <x v="0"/>
    <x v="0"/>
    <s v="B-2 Market, Behind Indian Overseas Bank, Safdarjung Enclave, Safdarjung, New Delhi"/>
    <s v="Safdarjung"/>
    <s v="Safdarjung, New Delhi"/>
    <n v="0"/>
    <n v="0"/>
    <x v="24"/>
    <s v="Indian Rupees(Rs.)"/>
    <x v="0"/>
    <x v="0"/>
    <s v="No"/>
    <s v="No"/>
    <x v="0"/>
    <n v="2"/>
    <n v="400"/>
    <n v="4.8"/>
    <x v="0"/>
    <x v="0"/>
    <x v="0"/>
    <s v="2010_11_13"/>
    <x v="6"/>
    <n v="11"/>
    <n v="13"/>
  </r>
  <r>
    <x v="3688"/>
    <x v="2936"/>
    <n v="1"/>
    <x v="0"/>
    <x v="0"/>
    <s v="A-184, Sarita Vihar, New Delhi"/>
    <s v="Sarita Vihar"/>
    <s v="Sarita Vihar, New Delhi"/>
    <n v="77.286835300000007"/>
    <n v="28.533632699999998"/>
    <x v="21"/>
    <s v="Indian Rupees(Rs.)"/>
    <x v="0"/>
    <x v="0"/>
    <s v="No"/>
    <s v="No"/>
    <x v="0"/>
    <n v="40"/>
    <n v="400"/>
    <n v="4.8"/>
    <x v="9"/>
    <x v="2"/>
    <x v="2"/>
    <s v="2012_11_10"/>
    <x v="5"/>
    <n v="11"/>
    <n v="10"/>
  </r>
  <r>
    <x v="3689"/>
    <x v="2937"/>
    <n v="1"/>
    <x v="0"/>
    <x v="0"/>
    <s v="Near Sarita Vihar Metro Station, Sarita Vihar, New Delhi"/>
    <s v="Sarita Vihar"/>
    <s v="Sarita Vihar, New Delhi"/>
    <n v="77.288432099999994"/>
    <n v="28.529367100000002"/>
    <x v="3"/>
    <s v="Indian Rupees(Rs.)"/>
    <x v="0"/>
    <x v="1"/>
    <s v="No"/>
    <s v="No"/>
    <x v="0"/>
    <n v="8"/>
    <n v="400"/>
    <n v="4.8"/>
    <x v="26"/>
    <x v="3"/>
    <x v="3"/>
    <s v="2017_11_21"/>
    <x v="7"/>
    <n v="11"/>
    <n v="21"/>
  </r>
  <r>
    <x v="3690"/>
    <x v="2699"/>
    <n v="1"/>
    <x v="0"/>
    <x v="0"/>
    <s v="C 14, Ground Floor, Community Center, SDA Market, SDA, New Delhi"/>
    <s v="SDA"/>
    <s v="SDA, New Delhi"/>
    <n v="77.196815700000002"/>
    <n v="28.546526499999999"/>
    <x v="81"/>
    <s v="Indian Rupees(Rs.)"/>
    <x v="0"/>
    <x v="0"/>
    <s v="No"/>
    <s v="No"/>
    <x v="0"/>
    <n v="18"/>
    <n v="400"/>
    <n v="4.8"/>
    <x v="7"/>
    <x v="2"/>
    <x v="2"/>
    <s v="2015_11_21"/>
    <x v="8"/>
    <n v="11"/>
    <n v="21"/>
  </r>
  <r>
    <x v="3691"/>
    <x v="2938"/>
    <n v="1"/>
    <x v="0"/>
    <x v="0"/>
    <s v="27/53, Jwala Nagar, Near St. John's Academy, Shahdara, New Delhi"/>
    <s v="Shahdara"/>
    <s v="Shahdara, New Delhi"/>
    <n v="77.296479750000003"/>
    <n v="28.669639740000001"/>
    <x v="30"/>
    <s v="Indian Rupees(Rs.)"/>
    <x v="0"/>
    <x v="0"/>
    <s v="No"/>
    <s v="No"/>
    <x v="0"/>
    <n v="9"/>
    <n v="400"/>
    <n v="4.8"/>
    <x v="10"/>
    <x v="2"/>
    <x v="2"/>
    <s v="2014_11_23"/>
    <x v="4"/>
    <n v="11"/>
    <n v="23"/>
  </r>
  <r>
    <x v="3692"/>
    <x v="2939"/>
    <n v="1"/>
    <x v="0"/>
    <x v="0"/>
    <s v="GS-70, Sewak Park, Near Dwarka Mod, Uttam Nagar, New Delhi"/>
    <s v="Uttam Nagar"/>
    <s v="Uttam Nagar, New Delhi"/>
    <n v="77.033231599999993"/>
    <n v="28.6188173"/>
    <x v="745"/>
    <s v="Indian Rupees(Rs.)"/>
    <x v="0"/>
    <x v="1"/>
    <s v="No"/>
    <s v="No"/>
    <x v="0"/>
    <n v="6"/>
    <n v="400"/>
    <n v="4.8"/>
    <x v="6"/>
    <x v="3"/>
    <x v="3"/>
    <s v="2015_11_21"/>
    <x v="8"/>
    <n v="11"/>
    <n v="21"/>
  </r>
  <r>
    <x v="3693"/>
    <x v="2885"/>
    <n v="1"/>
    <x v="0"/>
    <x v="0"/>
    <s v="88/3, Adchini, New Delhi"/>
    <s v="Adchini"/>
    <s v="Adchini, New Delhi"/>
    <n v="77.198159360000005"/>
    <n v="28.53744768"/>
    <x v="12"/>
    <s v="Indian Rupees(Rs.)"/>
    <x v="0"/>
    <x v="1"/>
    <s v="No"/>
    <s v="No"/>
    <x v="0"/>
    <n v="64"/>
    <n v="400"/>
    <n v="4.8"/>
    <x v="6"/>
    <x v="3"/>
    <x v="3"/>
    <s v="2018_10_28"/>
    <x v="2"/>
    <n v="10"/>
    <n v="28"/>
  </r>
  <r>
    <x v="3694"/>
    <x v="2709"/>
    <n v="1"/>
    <x v="0"/>
    <x v="0"/>
    <s v="G-71 &amp; G-87, Aggarwal City Plaza, Mangalam Palace, Rohini, New Delhi"/>
    <s v="Aggarwal City Plaza, Rohini"/>
    <s v="Aggarwal City Plaza, Rohini, New Delhi"/>
    <n v="77.117726899999994"/>
    <n v="28.700332199999998"/>
    <x v="807"/>
    <s v="Indian Rupees(Rs.)"/>
    <x v="0"/>
    <x v="0"/>
    <s v="No"/>
    <s v="No"/>
    <x v="0"/>
    <n v="167"/>
    <n v="400"/>
    <n v="4.8"/>
    <x v="4"/>
    <x v="2"/>
    <x v="2"/>
    <s v="2010_10_21"/>
    <x v="6"/>
    <n v="10"/>
    <n v="21"/>
  </r>
  <r>
    <x v="3695"/>
    <x v="310"/>
    <n v="1"/>
    <x v="0"/>
    <x v="0"/>
    <s v="G-4, Pankaj Plaza, A Block, Local Shopping Centre, Surajmal Vihar, Anand Vihar, New Delhi"/>
    <s v="Anand Vihar"/>
    <s v="Anand Vihar, New Delhi"/>
    <n v="77.306496600000003"/>
    <n v="28.659656099999999"/>
    <x v="61"/>
    <s v="Indian Rupees(Rs.)"/>
    <x v="0"/>
    <x v="1"/>
    <s v="No"/>
    <s v="No"/>
    <x v="0"/>
    <n v="12"/>
    <n v="400"/>
    <n v="4.8"/>
    <x v="15"/>
    <x v="2"/>
    <x v="2"/>
    <s v="2015_10_11"/>
    <x v="8"/>
    <n v="10"/>
    <n v="11"/>
  </r>
  <r>
    <x v="3696"/>
    <x v="2366"/>
    <n v="1"/>
    <x v="0"/>
    <x v="0"/>
    <s v="Basant Lok Market, Opposite Modern Bazar, Vasant Vihar, New Delhi"/>
    <s v="Basant Lok Market, Vasant Vihar"/>
    <s v="Basant Lok Market, Vasant Vihar, New Delhi"/>
    <n v="77.163994439999996"/>
    <n v="28.55882222"/>
    <x v="38"/>
    <s v="Indian Rupees(Rs.)"/>
    <x v="0"/>
    <x v="0"/>
    <s v="No"/>
    <s v="No"/>
    <x v="0"/>
    <n v="7"/>
    <n v="400"/>
    <n v="4.8"/>
    <x v="20"/>
    <x v="3"/>
    <x v="3"/>
    <s v="2010_10_10"/>
    <x v="6"/>
    <n v="10"/>
    <n v="10"/>
  </r>
  <r>
    <x v="3697"/>
    <x v="2940"/>
    <n v="1"/>
    <x v="0"/>
    <x v="0"/>
    <s v="Shop 53, New Market, Timarpur, Civil Lines, New Delhi"/>
    <s v="Civil Lines"/>
    <s v="Civil Lines, New Delhi"/>
    <n v="77.222238000000004"/>
    <n v="28.702794699999998"/>
    <x v="572"/>
    <s v="Indian Rupees(Rs.)"/>
    <x v="0"/>
    <x v="0"/>
    <s v="No"/>
    <s v="No"/>
    <x v="0"/>
    <n v="4"/>
    <n v="400"/>
    <n v="4.8"/>
    <x v="10"/>
    <x v="2"/>
    <x v="2"/>
    <s v="2015_10_28"/>
    <x v="8"/>
    <n v="10"/>
    <n v="28"/>
  </r>
  <r>
    <x v="3698"/>
    <x v="2941"/>
    <n v="1"/>
    <x v="0"/>
    <x v="0"/>
    <s v="7, NDMC Market, Babar Road, Near Bengali Market, Connaught Place, New Delhi"/>
    <s v="Connaught Place"/>
    <s v="Connaught Place, New Delhi"/>
    <n v="77.229831200000007"/>
    <n v="28.630596799999999"/>
    <x v="3"/>
    <s v="Indian Rupees(Rs.)"/>
    <x v="0"/>
    <x v="1"/>
    <s v="No"/>
    <s v="No"/>
    <x v="0"/>
    <n v="89"/>
    <n v="400"/>
    <n v="4.8"/>
    <x v="11"/>
    <x v="2"/>
    <x v="2"/>
    <s v="2018_10_17"/>
    <x v="2"/>
    <n v="10"/>
    <n v="17"/>
  </r>
  <r>
    <x v="3699"/>
    <x v="688"/>
    <n v="1"/>
    <x v="0"/>
    <x v="0"/>
    <s v="F-14/15, Mezzanine, 1st Floor, F Block, Inner Circle, Connaught Place, New Delhi"/>
    <s v="Connaught Place"/>
    <s v="Connaught Place, New Delhi"/>
    <n v="77.220352629999994"/>
    <n v="28.631465219999999"/>
    <x v="137"/>
    <s v="Indian Rupees(Rs.)"/>
    <x v="0"/>
    <x v="1"/>
    <s v="No"/>
    <s v="No"/>
    <x v="0"/>
    <n v="487"/>
    <n v="400"/>
    <n v="4.8"/>
    <x v="3"/>
    <x v="2"/>
    <x v="2"/>
    <s v="2010_10_10"/>
    <x v="6"/>
    <n v="10"/>
    <n v="10"/>
  </r>
  <r>
    <x v="3700"/>
    <x v="2684"/>
    <n v="1"/>
    <x v="0"/>
    <x v="0"/>
    <s v="Shop 2, D/51, Main Road, Dilshad Garden, New Delhi"/>
    <s v="Dilshad Garden"/>
    <s v="Dilshad Garden, New Delhi"/>
    <n v="77.323752099999993"/>
    <n v="28.687787100000001"/>
    <x v="59"/>
    <s v="Indian Rupees(Rs.)"/>
    <x v="0"/>
    <x v="0"/>
    <s v="No"/>
    <s v="No"/>
    <x v="0"/>
    <n v="4"/>
    <n v="400"/>
    <n v="4.8"/>
    <x v="10"/>
    <x v="2"/>
    <x v="2"/>
    <s v="2018_10_14"/>
    <x v="2"/>
    <n v="10"/>
    <n v="14"/>
  </r>
  <r>
    <x v="3701"/>
    <x v="2494"/>
    <n v="1"/>
    <x v="0"/>
    <x v="0"/>
    <s v="15, 2nd Floor, DLF Place Mall, Saket, New Delhi"/>
    <s v="DLF Place Mall, Saket"/>
    <s v="DLF Place Mall, Saket, New Delhi"/>
    <n v="77.21593738"/>
    <n v="28.528880879999999"/>
    <x v="12"/>
    <s v="Indian Rupees(Rs.)"/>
    <x v="0"/>
    <x v="0"/>
    <s v="No"/>
    <s v="No"/>
    <x v="0"/>
    <n v="71"/>
    <n v="400"/>
    <n v="4.8"/>
    <x v="14"/>
    <x v="1"/>
    <x v="1"/>
    <s v="2010_10_19"/>
    <x v="6"/>
    <n v="10"/>
    <n v="19"/>
  </r>
  <r>
    <x v="3702"/>
    <x v="2702"/>
    <n v="1"/>
    <x v="0"/>
    <x v="0"/>
    <s v="Ground Floor, DLF Promenade Mall, Vasant Kunj, New Delhi"/>
    <s v="DLF Promenade Mall, Vasant Kunj"/>
    <s v="DLF Promenade Mall, Vasant Kunj, New Delhi"/>
    <n v="77.15598"/>
    <n v="28.542494000000001"/>
    <x v="203"/>
    <s v="Indian Rupees(Rs.)"/>
    <x v="0"/>
    <x v="1"/>
    <s v="No"/>
    <s v="No"/>
    <x v="0"/>
    <n v="360"/>
    <n v="400"/>
    <n v="4.8"/>
    <x v="3"/>
    <x v="2"/>
    <x v="2"/>
    <s v="2016_10_24"/>
    <x v="1"/>
    <n v="10"/>
    <n v="24"/>
  </r>
  <r>
    <x v="3703"/>
    <x v="2942"/>
    <n v="1"/>
    <x v="0"/>
    <x v="0"/>
    <s v="S Block, Greater Kailash (GK) 1, New Delhi"/>
    <s v="Greater Kailash (GK) 1"/>
    <s v="Greater Kailash (GK) 1, New Delhi"/>
    <n v="77.234183700000003"/>
    <n v="28.551072099999999"/>
    <x v="21"/>
    <s v="Indian Rupees(Rs.)"/>
    <x v="0"/>
    <x v="0"/>
    <s v="No"/>
    <s v="No"/>
    <x v="0"/>
    <n v="116"/>
    <n v="400"/>
    <n v="4.8"/>
    <x v="5"/>
    <x v="2"/>
    <x v="2"/>
    <s v="2015_10_2"/>
    <x v="8"/>
    <n v="10"/>
    <n v="2"/>
  </r>
  <r>
    <x v="3704"/>
    <x v="2699"/>
    <n v="1"/>
    <x v="0"/>
    <x v="0"/>
    <s v="10, Edward Line, Kingsway Camp, Near GTB Nagar Metro Station, GTB Nagar, New Delhi"/>
    <s v="GTB Nagar"/>
    <s v="GTB Nagar, New Delhi"/>
    <n v="77.204137500000002"/>
    <n v="28.695646"/>
    <x v="81"/>
    <s v="Indian Rupees(Rs.)"/>
    <x v="0"/>
    <x v="0"/>
    <s v="No"/>
    <s v="No"/>
    <x v="0"/>
    <n v="5"/>
    <n v="400"/>
    <n v="4.8"/>
    <x v="10"/>
    <x v="2"/>
    <x v="2"/>
    <s v="2018_10_2"/>
    <x v="2"/>
    <n v="10"/>
    <n v="2"/>
  </r>
  <r>
    <x v="3705"/>
    <x v="2943"/>
    <n v="1"/>
    <x v="0"/>
    <x v="0"/>
    <s v="C-37, LG-1,2, Opposite Narwana Appartment, Madhu Vihar, IP Extension, New Delhi"/>
    <s v="IP Extension"/>
    <s v="IP Extension, New Delhi"/>
    <n v="77.303060200000004"/>
    <n v="28.635190999999999"/>
    <x v="3"/>
    <s v="Indian Rupees(Rs.)"/>
    <x v="0"/>
    <x v="0"/>
    <s v="No"/>
    <s v="No"/>
    <x v="0"/>
    <n v="1"/>
    <n v="400"/>
    <n v="4.8"/>
    <x v="0"/>
    <x v="0"/>
    <x v="0"/>
    <s v="2010_10_2"/>
    <x v="6"/>
    <n v="10"/>
    <n v="2"/>
  </r>
  <r>
    <x v="3706"/>
    <x v="2944"/>
    <n v="1"/>
    <x v="0"/>
    <x v="0"/>
    <s v="WZ - 3D, Lajwanti Garden, Jail Road, New Delhi"/>
    <s v="Jail Road"/>
    <s v="Jail Road, New Delhi"/>
    <n v="77.108767900000004"/>
    <n v="28.613407299999999"/>
    <x v="41"/>
    <s v="Indian Rupees(Rs.)"/>
    <x v="0"/>
    <x v="0"/>
    <s v="No"/>
    <s v="No"/>
    <x v="0"/>
    <n v="5"/>
    <n v="400"/>
    <n v="4.8"/>
    <x v="11"/>
    <x v="2"/>
    <x v="2"/>
    <s v="2014_10_8"/>
    <x v="4"/>
    <n v="10"/>
    <n v="8"/>
  </r>
  <r>
    <x v="3707"/>
    <x v="2945"/>
    <n v="1"/>
    <x v="0"/>
    <x v="0"/>
    <s v="86, Kailash Colony, New Delhi"/>
    <s v="Kailash Colony"/>
    <s v="Kailash Colony, New Delhi"/>
    <n v="77.241548100000003"/>
    <n v="28.555178900000001"/>
    <x v="2"/>
    <s v="Indian Rupees(Rs.)"/>
    <x v="0"/>
    <x v="0"/>
    <s v="No"/>
    <s v="No"/>
    <x v="0"/>
    <n v="1"/>
    <n v="400"/>
    <n v="4.8"/>
    <x v="0"/>
    <x v="0"/>
    <x v="0"/>
    <s v="2014_10_7"/>
    <x v="4"/>
    <n v="10"/>
    <n v="7"/>
  </r>
  <r>
    <x v="3708"/>
    <x v="310"/>
    <n v="1"/>
    <x v="0"/>
    <x v="0"/>
    <s v="Near 15-16, Main Road, Block G, Kalkaji, New Delhi"/>
    <s v="Kalkaji"/>
    <s v="Kalkaji, New Delhi"/>
    <n v="77.258148000000006"/>
    <n v="28.540130000000001"/>
    <x v="61"/>
    <s v="Indian Rupees(Rs.)"/>
    <x v="0"/>
    <x v="1"/>
    <s v="No"/>
    <s v="No"/>
    <x v="0"/>
    <n v="17"/>
    <n v="400"/>
    <n v="4.8"/>
    <x v="11"/>
    <x v="2"/>
    <x v="2"/>
    <s v="2010_10_18"/>
    <x v="6"/>
    <n v="10"/>
    <n v="18"/>
  </r>
  <r>
    <x v="3709"/>
    <x v="2946"/>
    <n v="1"/>
    <x v="0"/>
    <x v="0"/>
    <s v="1, Krishna Market, Near Desh Bandhu College, Kalkaji, New Delhi"/>
    <s v="Kalkaji"/>
    <s v="Kalkaji, New Delhi"/>
    <n v="77.255394350000003"/>
    <n v="28.54166043"/>
    <x v="19"/>
    <s v="Indian Rupees(Rs.)"/>
    <x v="0"/>
    <x v="1"/>
    <s v="No"/>
    <s v="No"/>
    <x v="0"/>
    <n v="80"/>
    <n v="400"/>
    <n v="4.8"/>
    <x v="4"/>
    <x v="2"/>
    <x v="2"/>
    <s v="2012_10_9"/>
    <x v="5"/>
    <n v="10"/>
    <n v="9"/>
  </r>
  <r>
    <x v="3710"/>
    <x v="2709"/>
    <n v="1"/>
    <x v="0"/>
    <x v="0"/>
    <s v="6926-33/131A, Jaipuria Mill, Ghantaghar, GT Karnal Road, Kamla Nagar, New Delhi"/>
    <s v="Kamla Nagar"/>
    <s v="Kamla Nagar, New Delhi"/>
    <n v="0"/>
    <n v="0"/>
    <x v="840"/>
    <s v="Indian Rupees(Rs.)"/>
    <x v="0"/>
    <x v="0"/>
    <s v="No"/>
    <s v="No"/>
    <x v="0"/>
    <n v="10"/>
    <n v="400"/>
    <n v="4.8"/>
    <x v="13"/>
    <x v="2"/>
    <x v="2"/>
    <s v="2015_10_24"/>
    <x v="8"/>
    <n v="10"/>
    <n v="24"/>
  </r>
  <r>
    <x v="3711"/>
    <x v="2947"/>
    <n v="1"/>
    <x v="0"/>
    <x v="0"/>
    <s v="Ground Floor, B-1/8, Shop 7, Apsara Arcade, Karol Bagh, New Delhi"/>
    <s v="Karol Bagh"/>
    <s v="Karol Bagh, New Delhi"/>
    <n v="77.188734409999995"/>
    <n v="28.643629700000002"/>
    <x v="60"/>
    <s v="Indian Rupees(Rs.)"/>
    <x v="0"/>
    <x v="1"/>
    <s v="No"/>
    <s v="No"/>
    <x v="0"/>
    <n v="36"/>
    <n v="400"/>
    <n v="4.8"/>
    <x v="4"/>
    <x v="2"/>
    <x v="2"/>
    <s v="2014_10_3"/>
    <x v="4"/>
    <n v="10"/>
    <n v="3"/>
  </r>
  <r>
    <x v="3712"/>
    <x v="2948"/>
    <n v="1"/>
    <x v="0"/>
    <x v="0"/>
    <s v="C-1/10, Lal Quarters, Krishna Nagar, New Delhi"/>
    <s v="Krishna Nagar"/>
    <s v="Krishna Nagar, New Delhi"/>
    <n v="77.281536900000006"/>
    <n v="28.6592597"/>
    <x v="83"/>
    <s v="Indian Rupees(Rs.)"/>
    <x v="0"/>
    <x v="0"/>
    <s v="No"/>
    <s v="No"/>
    <x v="0"/>
    <n v="16"/>
    <n v="400"/>
    <n v="4.8"/>
    <x v="10"/>
    <x v="2"/>
    <x v="2"/>
    <s v="2016_10_20"/>
    <x v="1"/>
    <n v="10"/>
    <n v="20"/>
  </r>
  <r>
    <x v="3713"/>
    <x v="2684"/>
    <n v="1"/>
    <x v="0"/>
    <x v="0"/>
    <s v="96, Meharchand Market, Lodhi Colony, New Delhi"/>
    <s v="Lodhi Colony"/>
    <s v="Lodhi Colony, New Delhi"/>
    <n v="77.226818800000004"/>
    <n v="28.583625699999999"/>
    <x v="59"/>
    <s v="Indian Rupees(Rs.)"/>
    <x v="0"/>
    <x v="0"/>
    <s v="No"/>
    <s v="No"/>
    <x v="0"/>
    <n v="10"/>
    <n v="400"/>
    <n v="4.8"/>
    <x v="6"/>
    <x v="3"/>
    <x v="3"/>
    <s v="2018_10_27"/>
    <x v="2"/>
    <n v="10"/>
    <n v="27"/>
  </r>
  <r>
    <x v="3714"/>
    <x v="2949"/>
    <n v="1"/>
    <x v="0"/>
    <x v="0"/>
    <s v="C-2, Shop 2, Panchsheel Vihar, Malviya Nagar, New Delhi"/>
    <s v="Malviya Nagar"/>
    <s v="Malviya Nagar, New Delhi"/>
    <n v="77.218629000000007"/>
    <n v="28.534403000000001"/>
    <x v="19"/>
    <s v="Indian Rupees(Rs.)"/>
    <x v="0"/>
    <x v="0"/>
    <s v="No"/>
    <s v="No"/>
    <x v="0"/>
    <n v="14"/>
    <n v="400"/>
    <n v="4.8"/>
    <x v="11"/>
    <x v="2"/>
    <x v="2"/>
    <s v="2016_10_24"/>
    <x v="1"/>
    <n v="10"/>
    <n v="24"/>
  </r>
  <r>
    <x v="3715"/>
    <x v="2950"/>
    <n v="1"/>
    <x v="0"/>
    <x v="0"/>
    <s v="1333, Near Batra Cinema, Mukherjee Nagar, New Delhi"/>
    <s v="Mukherjee Nagar"/>
    <s v="Mukherjee Nagar, New Delhi"/>
    <n v="77.216130000000007"/>
    <n v="28.712062199999998"/>
    <x v="2"/>
    <s v="Indian Rupees(Rs.)"/>
    <x v="0"/>
    <x v="0"/>
    <s v="No"/>
    <s v="No"/>
    <x v="0"/>
    <n v="14"/>
    <n v="400"/>
    <n v="4.8"/>
    <x v="9"/>
    <x v="2"/>
    <x v="2"/>
    <s v="2017_10_18"/>
    <x v="7"/>
    <n v="10"/>
    <n v="18"/>
  </r>
  <r>
    <x v="3716"/>
    <x v="2951"/>
    <n v="1"/>
    <x v="0"/>
    <x v="0"/>
    <s v="Shop 2, 352-D, Gym Building, Munirka, New Delhi"/>
    <s v="Munirka"/>
    <s v="Munirka, New Delhi"/>
    <n v="77.168613100000002"/>
    <n v="28.553128000000001"/>
    <x v="147"/>
    <s v="Indian Rupees(Rs.)"/>
    <x v="0"/>
    <x v="0"/>
    <s v="No"/>
    <s v="No"/>
    <x v="0"/>
    <n v="27"/>
    <n v="400"/>
    <n v="4.8"/>
    <x v="9"/>
    <x v="2"/>
    <x v="2"/>
    <s v="2010_10_18"/>
    <x v="6"/>
    <n v="10"/>
    <n v="18"/>
  </r>
  <r>
    <x v="3717"/>
    <x v="2952"/>
    <n v="1"/>
    <x v="0"/>
    <x v="0"/>
    <s v="G-49, Aggarwal Millenium, Tower 1, Netaji Subhash Place, New Delhi"/>
    <s v="Netaji Subhash Place"/>
    <s v="Netaji Subhash Place, New Delhi"/>
    <n v="77.149639800000003"/>
    <n v="28.6937797"/>
    <x v="841"/>
    <s v="Indian Rupees(Rs.)"/>
    <x v="0"/>
    <x v="0"/>
    <s v="No"/>
    <s v="No"/>
    <x v="0"/>
    <n v="201"/>
    <n v="400"/>
    <n v="4.8"/>
    <x v="5"/>
    <x v="2"/>
    <x v="2"/>
    <s v="2012_10_28"/>
    <x v="5"/>
    <n v="10"/>
    <n v="28"/>
  </r>
  <r>
    <x v="3718"/>
    <x v="2846"/>
    <n v="1"/>
    <x v="0"/>
    <x v="0"/>
    <s v="8730-33, D.B. Gupta Road, Paharganj, New Delhi"/>
    <s v="Paharganj"/>
    <s v="Paharganj, New Delhi"/>
    <n v="77.213760089999994"/>
    <n v="28.644816680000002"/>
    <x v="824"/>
    <s v="Indian Rupees(Rs.)"/>
    <x v="0"/>
    <x v="0"/>
    <s v="No"/>
    <s v="No"/>
    <x v="0"/>
    <n v="27"/>
    <n v="400"/>
    <n v="4.8"/>
    <x v="9"/>
    <x v="2"/>
    <x v="2"/>
    <s v="2015_10_10"/>
    <x v="8"/>
    <n v="10"/>
    <n v="10"/>
  </r>
  <r>
    <x v="3719"/>
    <x v="2685"/>
    <n v="1"/>
    <x v="0"/>
    <x v="0"/>
    <s v="Pandara Road Market, New Delhi"/>
    <s v="Pandara Road Market"/>
    <s v="Pandara Road Market, New Delhi"/>
    <n v="77.230028000000004"/>
    <n v="28.607993700000002"/>
    <x v="61"/>
    <s v="Indian Rupees(Rs.)"/>
    <x v="0"/>
    <x v="0"/>
    <s v="No"/>
    <s v="No"/>
    <x v="0"/>
    <n v="39"/>
    <n v="400"/>
    <n v="4.8"/>
    <x v="15"/>
    <x v="2"/>
    <x v="2"/>
    <s v="2015_10_19"/>
    <x v="8"/>
    <n v="10"/>
    <n v="19"/>
  </r>
  <r>
    <x v="3720"/>
    <x v="2094"/>
    <n v="1"/>
    <x v="0"/>
    <x v="0"/>
    <s v="3547, Mahindra Park Chowk, Near Ram Leela Ground, Rani Bagh, Pitampura, New Delhi"/>
    <s v="Pitampura"/>
    <s v="Pitampura, New Delhi"/>
    <n v="77.135708100000002"/>
    <n v="28.6834858"/>
    <x v="3"/>
    <s v="Indian Rupees(Rs.)"/>
    <x v="0"/>
    <x v="0"/>
    <s v="No"/>
    <s v="No"/>
    <x v="0"/>
    <n v="110"/>
    <n v="400"/>
    <n v="4.8"/>
    <x v="15"/>
    <x v="2"/>
    <x v="2"/>
    <s v="2012_10_8"/>
    <x v="5"/>
    <n v="10"/>
    <n v="8"/>
  </r>
  <r>
    <x v="3721"/>
    <x v="2953"/>
    <n v="1"/>
    <x v="0"/>
    <x v="0"/>
    <s v="Near Main Gate, Sanjay Park, Katwaria Sarai, Qutab Institutional Area, New Delhi"/>
    <s v="Qutab Institutional Area"/>
    <s v="Qutab Institutional Area, New Delhi"/>
    <n v="77.182236000000003"/>
    <n v="28.536975999999999"/>
    <x v="3"/>
    <s v="Indian Rupees(Rs.)"/>
    <x v="0"/>
    <x v="0"/>
    <s v="No"/>
    <s v="No"/>
    <x v="0"/>
    <n v="1"/>
    <n v="400"/>
    <n v="4.8"/>
    <x v="0"/>
    <x v="0"/>
    <x v="0"/>
    <s v="2012_10_13"/>
    <x v="5"/>
    <n v="10"/>
    <n v="13"/>
  </r>
  <r>
    <x v="3722"/>
    <x v="626"/>
    <n v="1"/>
    <x v="0"/>
    <x v="0"/>
    <s v="Shop 27, Opposite Syndicate Bank, Near Rapid Flour Mills, Old Rajinder Nagar, New Delhi"/>
    <s v="Rajinder Nagar"/>
    <s v="Rajinder Nagar, New Delhi"/>
    <n v="77.185669899999994"/>
    <n v="28.641590600000001"/>
    <x v="101"/>
    <s v="Indian Rupees(Rs.)"/>
    <x v="0"/>
    <x v="1"/>
    <s v="No"/>
    <s v="No"/>
    <x v="0"/>
    <n v="107"/>
    <n v="400"/>
    <n v="4.8"/>
    <x v="7"/>
    <x v="2"/>
    <x v="2"/>
    <s v="2015_10_6"/>
    <x v="8"/>
    <n v="10"/>
    <n v="6"/>
  </r>
  <r>
    <x v="3723"/>
    <x v="2954"/>
    <n v="1"/>
    <x v="0"/>
    <x v="0"/>
    <s v="111, Chaudhary Hukum Chand Marg, Humayuour, Safdarjung Enclave, Safdarjung, New Delhi"/>
    <s v="Safdarjung"/>
    <s v="Safdarjung, New Delhi"/>
    <n v="0"/>
    <n v="0"/>
    <x v="842"/>
    <s v="Indian Rupees(Rs.)"/>
    <x v="0"/>
    <x v="0"/>
    <s v="No"/>
    <s v="No"/>
    <x v="0"/>
    <n v="1"/>
    <n v="400"/>
    <n v="4.8"/>
    <x v="0"/>
    <x v="0"/>
    <x v="0"/>
    <s v="2012_10_10"/>
    <x v="5"/>
    <n v="10"/>
    <n v="10"/>
  </r>
  <r>
    <x v="3724"/>
    <x v="2955"/>
    <n v="1"/>
    <x v="0"/>
    <x v="0"/>
    <s v="6, BN Block Market, Vardhman Prime Plaza, Shalimar Bagh, New Delhi"/>
    <s v="Shalimar Bagh"/>
    <s v="Shalimar Bagh, New Delhi"/>
    <n v="77.162491500000002"/>
    <n v="28.706386200000001"/>
    <x v="62"/>
    <s v="Indian Rupees(Rs.)"/>
    <x v="0"/>
    <x v="0"/>
    <s v="No"/>
    <s v="No"/>
    <x v="0"/>
    <n v="4"/>
    <n v="400"/>
    <n v="4.8"/>
    <x v="13"/>
    <x v="2"/>
    <x v="2"/>
    <s v="2018_10_1"/>
    <x v="2"/>
    <n v="10"/>
    <n v="1"/>
  </r>
  <r>
    <x v="3725"/>
    <x v="2956"/>
    <n v="1"/>
    <x v="0"/>
    <x v="0"/>
    <s v="D-30, Near Bharti Chowk, New Ashok Nagar, Vasundhara Enclave, New Delhi"/>
    <s v="Vasundhara Enclave"/>
    <s v="Vasundhara Enclave, New Delhi"/>
    <n v="77.307256870000003"/>
    <n v="28.590878719999999"/>
    <x v="60"/>
    <s v="Indian Rupees(Rs.)"/>
    <x v="0"/>
    <x v="1"/>
    <s v="No"/>
    <s v="No"/>
    <x v="0"/>
    <n v="32"/>
    <n v="400"/>
    <n v="4.8"/>
    <x v="21"/>
    <x v="2"/>
    <x v="2"/>
    <s v="2018_10_18"/>
    <x v="2"/>
    <n v="10"/>
    <n v="18"/>
  </r>
  <r>
    <x v="3726"/>
    <x v="2684"/>
    <n v="1"/>
    <x v="0"/>
    <x v="0"/>
    <s v="1/423, KG Block, Main PVR Road, Vikaspuri, New Delhi"/>
    <s v="Vikaspuri"/>
    <s v="Vikaspuri, New Delhi"/>
    <n v="77.079511100000005"/>
    <n v="28.6385334"/>
    <x v="59"/>
    <s v="Indian Rupees(Rs.)"/>
    <x v="0"/>
    <x v="0"/>
    <s v="No"/>
    <s v="No"/>
    <x v="0"/>
    <n v="17"/>
    <n v="400"/>
    <n v="4.8"/>
    <x v="13"/>
    <x v="2"/>
    <x v="2"/>
    <s v="2016_10_15"/>
    <x v="1"/>
    <n v="10"/>
    <n v="15"/>
  </r>
  <r>
    <x v="3727"/>
    <x v="2957"/>
    <n v="1"/>
    <x v="0"/>
    <x v="0"/>
    <s v="5, F Block, DDA Market, Vikaspuri, New Delhi"/>
    <s v="Vikaspuri"/>
    <s v="Vikaspuri, New Delhi"/>
    <n v="77.070743699999994"/>
    <n v="28.64041091"/>
    <x v="25"/>
    <s v="Indian Rupees(Rs.)"/>
    <x v="0"/>
    <x v="0"/>
    <s v="No"/>
    <s v="No"/>
    <x v="0"/>
    <n v="37"/>
    <n v="400"/>
    <n v="4.8"/>
    <x v="27"/>
    <x v="3"/>
    <x v="3"/>
    <s v="2015_10_4"/>
    <x v="8"/>
    <n v="10"/>
    <n v="4"/>
  </r>
  <r>
    <x v="3728"/>
    <x v="2958"/>
    <n v="1"/>
    <x v="0"/>
    <x v="0"/>
    <s v="B-1, West Patel Nagar, New Delhi"/>
    <s v="West Patel Nagar"/>
    <s v="West Patel Nagar, New Delhi"/>
    <n v="77.1647873"/>
    <n v="28.6522346"/>
    <x v="38"/>
    <s v="Indian Rupees(Rs.)"/>
    <x v="0"/>
    <x v="1"/>
    <s v="No"/>
    <s v="No"/>
    <x v="0"/>
    <n v="491"/>
    <n v="400"/>
    <n v="4.8"/>
    <x v="14"/>
    <x v="1"/>
    <x v="1"/>
    <s v="2017_10_17"/>
    <x v="7"/>
    <n v="10"/>
    <n v="17"/>
  </r>
  <r>
    <x v="3729"/>
    <x v="2959"/>
    <n v="1"/>
    <x v="0"/>
    <x v="0"/>
    <s v="Shop 22/2, Near Green Park Metro Station, Yusuf Sarai, New Delhi"/>
    <s v="Yusuf Sarai"/>
    <s v="Yusuf Sarai, New Delhi"/>
    <n v="77.206877500000004"/>
    <n v="28.559945500000001"/>
    <x v="19"/>
    <s v="Indian Rupees(Rs.)"/>
    <x v="0"/>
    <x v="0"/>
    <s v="No"/>
    <s v="No"/>
    <x v="0"/>
    <n v="9"/>
    <n v="400"/>
    <n v="4.8"/>
    <x v="13"/>
    <x v="2"/>
    <x v="2"/>
    <s v="2012_10_24"/>
    <x v="5"/>
    <n v="10"/>
    <n v="24"/>
  </r>
  <r>
    <x v="3730"/>
    <x v="2960"/>
    <n v="1"/>
    <x v="0"/>
    <x v="0"/>
    <s v="Ashok Vihar Phase 1, New Delhi"/>
    <s v="Ashok Vihar Phase 1"/>
    <s v="Ashok Vihar Phase 1, New Delhi"/>
    <n v="77.176330199999995"/>
    <n v="28.697684599999999"/>
    <x v="22"/>
    <s v="Indian Rupees(Rs.)"/>
    <x v="0"/>
    <x v="0"/>
    <s v="No"/>
    <s v="No"/>
    <x v="0"/>
    <n v="15"/>
    <n v="200"/>
    <n v="2.4"/>
    <x v="11"/>
    <x v="2"/>
    <x v="2"/>
    <s v="2017_9_3"/>
    <x v="7"/>
    <n v="9"/>
    <n v="3"/>
  </r>
  <r>
    <x v="3731"/>
    <x v="491"/>
    <n v="1"/>
    <x v="0"/>
    <x v="0"/>
    <s v="14, Building 3, Mohan Bazar, Central Market, Ashok Vihar Phase 1, New Delhi"/>
    <s v="Ashok Vihar Phase 1"/>
    <s v="Ashok Vihar Phase 1, New Delhi"/>
    <n v="77.171477800000005"/>
    <n v="28.693189499999999"/>
    <x v="22"/>
    <s v="Indian Rupees(Rs.)"/>
    <x v="0"/>
    <x v="0"/>
    <s v="No"/>
    <s v="No"/>
    <x v="0"/>
    <n v="10"/>
    <n v="200"/>
    <n v="2.4"/>
    <x v="10"/>
    <x v="2"/>
    <x v="2"/>
    <s v="2010_9_10"/>
    <x v="6"/>
    <n v="9"/>
    <n v="10"/>
  </r>
  <r>
    <x v="3732"/>
    <x v="2961"/>
    <n v="1"/>
    <x v="0"/>
    <x v="0"/>
    <s v="Shop 21, Bengali Market, Barakhamba Road, New Delhi"/>
    <s v="Barakhamba Road"/>
    <s v="Barakhamba Road, New Delhi"/>
    <n v="77.232139500000002"/>
    <n v="28.629655199999998"/>
    <x v="843"/>
    <s v="Indian Rupees(Rs.)"/>
    <x v="0"/>
    <x v="0"/>
    <s v="No"/>
    <s v="No"/>
    <x v="0"/>
    <n v="4"/>
    <n v="200"/>
    <n v="2.4"/>
    <x v="10"/>
    <x v="2"/>
    <x v="2"/>
    <s v="2015_9_16"/>
    <x v="8"/>
    <n v="9"/>
    <n v="16"/>
  </r>
  <r>
    <x v="3733"/>
    <x v="2962"/>
    <n v="1"/>
    <x v="0"/>
    <x v="0"/>
    <s v="50, Malcha Market, Chanakyapuri, New Delhi"/>
    <s v="Chanakyapuri"/>
    <s v="Chanakyapuri, New Delhi"/>
    <n v="77.186708199999998"/>
    <n v="28.602426300000001"/>
    <x v="12"/>
    <s v="Indian Rupees(Rs.)"/>
    <x v="0"/>
    <x v="0"/>
    <s v="No"/>
    <s v="No"/>
    <x v="0"/>
    <n v="5"/>
    <n v="200"/>
    <n v="2.4"/>
    <x v="27"/>
    <x v="3"/>
    <x v="3"/>
    <s v="2013_9_1"/>
    <x v="0"/>
    <n v="9"/>
    <n v="1"/>
  </r>
  <r>
    <x v="3734"/>
    <x v="2963"/>
    <n v="1"/>
    <x v="0"/>
    <x v="0"/>
    <s v="23/5, East Patel Nagar, New Delhi"/>
    <s v="East Patel Nagar"/>
    <s v="East Patel Nagar, New Delhi"/>
    <n v="77.173710200000002"/>
    <n v="28.644700199999999"/>
    <x v="21"/>
    <s v="Indian Rupees(Rs.)"/>
    <x v="0"/>
    <x v="0"/>
    <s v="No"/>
    <s v="No"/>
    <x v="0"/>
    <n v="5"/>
    <n v="200"/>
    <n v="2.4"/>
    <x v="13"/>
    <x v="2"/>
    <x v="2"/>
    <s v="2013_9_19"/>
    <x v="0"/>
    <n v="9"/>
    <n v="19"/>
  </r>
  <r>
    <x v="3735"/>
    <x v="2575"/>
    <n v="1"/>
    <x v="0"/>
    <x v="0"/>
    <s v="M-2/A, M Block Market, Greater Kailash (GK) 1, New Delhi"/>
    <s v="Greater Kailash (GK) 1"/>
    <s v="Greater Kailash (GK) 1, New Delhi"/>
    <n v="77.233743399999994"/>
    <n v="28.550003"/>
    <x v="12"/>
    <s v="Indian Rupees(Rs.)"/>
    <x v="0"/>
    <x v="0"/>
    <s v="No"/>
    <s v="No"/>
    <x v="0"/>
    <n v="66"/>
    <n v="200"/>
    <n v="2.4"/>
    <x v="7"/>
    <x v="2"/>
    <x v="2"/>
    <s v="2014_9_17"/>
    <x v="4"/>
    <n v="9"/>
    <n v="17"/>
  </r>
  <r>
    <x v="3736"/>
    <x v="2964"/>
    <n v="1"/>
    <x v="0"/>
    <x v="0"/>
    <s v="DDA Market, Kalu Sarai, Hauz Khas, New Delhi"/>
    <s v="Hauz Khas"/>
    <s v="Hauz Khas, New Delhi"/>
    <n v="77.203929000000002"/>
    <n v="28.541450399999999"/>
    <x v="43"/>
    <s v="Indian Rupees(Rs.)"/>
    <x v="0"/>
    <x v="0"/>
    <s v="No"/>
    <s v="No"/>
    <x v="0"/>
    <n v="1"/>
    <n v="200"/>
    <n v="2.4"/>
    <x v="0"/>
    <x v="0"/>
    <x v="0"/>
    <s v="2011_9_6"/>
    <x v="3"/>
    <n v="9"/>
    <n v="6"/>
  </r>
  <r>
    <x v="3737"/>
    <x v="2965"/>
    <n v="1"/>
    <x v="0"/>
    <x v="0"/>
    <s v="T-49, First Floor, Hauz Khas Village, New Delhi"/>
    <s v="Hauz Khas Village"/>
    <s v="Hauz Khas Village, New Delhi"/>
    <n v="77.194321700000003"/>
    <n v="28.553329999999999"/>
    <x v="7"/>
    <s v="Indian Rupees(Rs.)"/>
    <x v="0"/>
    <x v="0"/>
    <s v="No"/>
    <s v="No"/>
    <x v="0"/>
    <n v="542"/>
    <n v="200"/>
    <n v="2.4"/>
    <x v="12"/>
    <x v="1"/>
    <x v="1"/>
    <s v="2016_9_17"/>
    <x v="1"/>
    <n v="9"/>
    <n v="17"/>
  </r>
  <r>
    <x v="3738"/>
    <x v="2966"/>
    <n v="1"/>
    <x v="0"/>
    <x v="0"/>
    <s v="27/1, Ashok Nagar, Double Store, Jail Road, New Delhi"/>
    <s v="Jail Road"/>
    <s v="Jail Road, New Delhi"/>
    <n v="77.096880299999995"/>
    <n v="28.635389100000001"/>
    <x v="61"/>
    <s v="Indian Rupees(Rs.)"/>
    <x v="0"/>
    <x v="0"/>
    <s v="No"/>
    <s v="No"/>
    <x v="0"/>
    <n v="25"/>
    <n v="200"/>
    <n v="2.4"/>
    <x v="4"/>
    <x v="2"/>
    <x v="2"/>
    <s v="2012_9_13"/>
    <x v="5"/>
    <n v="9"/>
    <n v="13"/>
  </r>
  <r>
    <x v="3739"/>
    <x v="2967"/>
    <n v="1"/>
    <x v="0"/>
    <x v="0"/>
    <s v="1465 B,Near Masjid Sayed Rafai, Chitli Qabar, Jama Masjid, New Delhi"/>
    <s v="Jama Masjid"/>
    <s v="Jama Masjid, New Delhi"/>
    <n v="77.233914200000001"/>
    <n v="28.647296900000001"/>
    <x v="14"/>
    <s v="Indian Rupees(Rs.)"/>
    <x v="0"/>
    <x v="0"/>
    <s v="No"/>
    <s v="No"/>
    <x v="0"/>
    <n v="12"/>
    <n v="200"/>
    <n v="2.4"/>
    <x v="4"/>
    <x v="2"/>
    <x v="2"/>
    <s v="2012_9_5"/>
    <x v="5"/>
    <n v="9"/>
    <n v="5"/>
  </r>
  <r>
    <x v="3740"/>
    <x v="2968"/>
    <n v="1"/>
    <x v="0"/>
    <x v="0"/>
    <s v="K-78, Main Road, Kalkaji, New Delhi"/>
    <s v="Kalkaji"/>
    <s v="Kalkaji, New Delhi"/>
    <n v="77.259268129999995"/>
    <n v="28.539305039999999"/>
    <x v="572"/>
    <s v="Indian Rupees(Rs.)"/>
    <x v="0"/>
    <x v="1"/>
    <s v="No"/>
    <s v="No"/>
    <x v="0"/>
    <n v="28"/>
    <n v="200"/>
    <n v="2.4"/>
    <x v="13"/>
    <x v="2"/>
    <x v="2"/>
    <s v="2015_9_13"/>
    <x v="8"/>
    <n v="9"/>
    <n v="13"/>
  </r>
  <r>
    <x v="3741"/>
    <x v="2969"/>
    <n v="1"/>
    <x v="0"/>
    <x v="0"/>
    <s v="Prahlad Market, Deshbandhu Gupta Road, Karol Bagh, New Delhi"/>
    <s v="Karol Bagh"/>
    <s v="Karol Bagh, New Delhi"/>
    <n v="77.190558980000006"/>
    <n v="28.65467653"/>
    <x v="43"/>
    <s v="Indian Rupees(Rs.)"/>
    <x v="0"/>
    <x v="0"/>
    <s v="No"/>
    <s v="No"/>
    <x v="0"/>
    <n v="74"/>
    <n v="200"/>
    <n v="2.4"/>
    <x v="19"/>
    <x v="1"/>
    <x v="1"/>
    <s v="2016_9_25"/>
    <x v="1"/>
    <n v="9"/>
    <n v="25"/>
  </r>
  <r>
    <x v="3742"/>
    <x v="2970"/>
    <n v="1"/>
    <x v="0"/>
    <x v="0"/>
    <s v="439, Near Bank of Baroda, Jheel Khurenja, Near Pal Motors, Krishna Nagar, New Delhi"/>
    <s v="Krishna Nagar"/>
    <s v="Krishna Nagar, New Delhi"/>
    <n v="77.273885899999996"/>
    <n v="28.658071799999998"/>
    <x v="38"/>
    <s v="Indian Rupees(Rs.)"/>
    <x v="0"/>
    <x v="0"/>
    <s v="No"/>
    <s v="No"/>
    <x v="0"/>
    <n v="13"/>
    <n v="200"/>
    <n v="2.4"/>
    <x v="13"/>
    <x v="2"/>
    <x v="2"/>
    <s v="2011_9_7"/>
    <x v="3"/>
    <n v="9"/>
    <n v="7"/>
  </r>
  <r>
    <x v="3743"/>
    <x v="2971"/>
    <n v="1"/>
    <x v="0"/>
    <x v="0"/>
    <s v="D-61, Gali 3, Opposite Pillar 31, VIkas Marg, Laxmi Nagar, New Delhi"/>
    <s v="Laxmi Nagar"/>
    <s v="Laxmi Nagar, New Delhi"/>
    <n v="77.278284999999997"/>
    <n v="28.631552800000001"/>
    <x v="3"/>
    <s v="Indian Rupees(Rs.)"/>
    <x v="0"/>
    <x v="0"/>
    <s v="No"/>
    <s v="No"/>
    <x v="0"/>
    <n v="7"/>
    <n v="200"/>
    <n v="2.4"/>
    <x v="10"/>
    <x v="2"/>
    <x v="2"/>
    <s v="2016_9_1"/>
    <x v="1"/>
    <n v="9"/>
    <n v="1"/>
  </r>
  <r>
    <x v="3744"/>
    <x v="2972"/>
    <n v="1"/>
    <x v="0"/>
    <x v="0"/>
    <s v="8, Ground Floor, Living Style Mall, Main Kalindi Kunj Road, Jasola, New Delhi"/>
    <s v="Living Style Mall, Jasola"/>
    <s v="Living Style Mall, Jasola, New Delhi"/>
    <n v="77.296850000000006"/>
    <n v="28.541272800000002"/>
    <x v="61"/>
    <s v="Indian Rupees(Rs.)"/>
    <x v="0"/>
    <x v="0"/>
    <s v="No"/>
    <s v="No"/>
    <x v="0"/>
    <n v="15"/>
    <n v="200"/>
    <n v="2.4"/>
    <x v="11"/>
    <x v="2"/>
    <x v="2"/>
    <s v="2011_9_6"/>
    <x v="3"/>
    <n v="9"/>
    <n v="6"/>
  </r>
  <r>
    <x v="3745"/>
    <x v="2973"/>
    <n v="1"/>
    <x v="0"/>
    <x v="0"/>
    <s v="Shop 389, B Block, New Ashok Nagar, Mayur Vihar Phase 1, New Delhi"/>
    <s v="Mayur Vihar Phase 1"/>
    <s v="Mayur Vihar Phase 1, New Delhi"/>
    <n v="77.307818699999999"/>
    <n v="28.5898772"/>
    <x v="60"/>
    <s v="Indian Rupees(Rs.)"/>
    <x v="0"/>
    <x v="0"/>
    <s v="No"/>
    <s v="No"/>
    <x v="0"/>
    <n v="6"/>
    <n v="200"/>
    <n v="2.4"/>
    <x v="20"/>
    <x v="3"/>
    <x v="3"/>
    <s v="2018_9_5"/>
    <x v="2"/>
    <n v="9"/>
    <n v="5"/>
  </r>
  <r>
    <x v="3746"/>
    <x v="2974"/>
    <n v="1"/>
    <x v="0"/>
    <x v="0"/>
    <s v="H-4/7, Model Town 2, New Delhi"/>
    <s v="Model Town 2"/>
    <s v="Model Town 2, New Delhi"/>
    <n v="77.190437900000006"/>
    <n v="28.705803100000001"/>
    <x v="844"/>
    <s v="Indian Rupees(Rs.)"/>
    <x v="0"/>
    <x v="0"/>
    <s v="No"/>
    <s v="No"/>
    <x v="0"/>
    <n v="32"/>
    <n v="200"/>
    <n v="2.4"/>
    <x v="15"/>
    <x v="2"/>
    <x v="2"/>
    <s v="2010_9_11"/>
    <x v="6"/>
    <n v="9"/>
    <n v="11"/>
  </r>
  <r>
    <x v="3747"/>
    <x v="2975"/>
    <n v="1"/>
    <x v="0"/>
    <x v="0"/>
    <s v="Shop 7, Mukherjee Tower, Mukherjee Nagar, New Delhi"/>
    <s v="Mukherjee Nagar"/>
    <s v="Mukherjee Nagar, New Delhi"/>
    <n v="77.215288400000006"/>
    <n v="28.711291800000001"/>
    <x v="12"/>
    <s v="Indian Rupees(Rs.)"/>
    <x v="0"/>
    <x v="0"/>
    <s v="No"/>
    <s v="No"/>
    <x v="0"/>
    <n v="4"/>
    <n v="200"/>
    <n v="2.4"/>
    <x v="20"/>
    <x v="3"/>
    <x v="3"/>
    <s v="2015_9_8"/>
    <x v="8"/>
    <n v="9"/>
    <n v="8"/>
  </r>
  <r>
    <x v="3748"/>
    <x v="2976"/>
    <n v="1"/>
    <x v="0"/>
    <x v="0"/>
    <s v="Ground Floor, Vardhman Central Mall, Nehru Vihar, Mukherjee Nagar, New Delhi"/>
    <s v="Mukherjee Nagar"/>
    <s v="Mukherjee Nagar, New Delhi"/>
    <n v="77.219049299999995"/>
    <n v="28.709430699999999"/>
    <x v="22"/>
    <s v="Indian Rupees(Rs.)"/>
    <x v="0"/>
    <x v="0"/>
    <s v="No"/>
    <s v="No"/>
    <x v="0"/>
    <n v="5"/>
    <n v="200"/>
    <n v="2.4"/>
    <x v="20"/>
    <x v="3"/>
    <x v="3"/>
    <s v="2014_9_27"/>
    <x v="4"/>
    <n v="9"/>
    <n v="27"/>
  </r>
  <r>
    <x v="3749"/>
    <x v="2977"/>
    <n v="1"/>
    <x v="0"/>
    <x v="0"/>
    <s v="Shop 1-A, Shopping Centre 2, DDA Flats, Munirka, New Delhi"/>
    <s v="Munirka"/>
    <s v="Munirka, New Delhi"/>
    <n v="77.173877000000005"/>
    <n v="28.551483999999999"/>
    <x v="57"/>
    <s v="Indian Rupees(Rs.)"/>
    <x v="0"/>
    <x v="0"/>
    <s v="No"/>
    <s v="No"/>
    <x v="0"/>
    <n v="16"/>
    <n v="200"/>
    <n v="2.4"/>
    <x v="15"/>
    <x v="2"/>
    <x v="2"/>
    <s v="2011_9_4"/>
    <x v="3"/>
    <n v="9"/>
    <n v="4"/>
  </r>
  <r>
    <x v="3750"/>
    <x v="2978"/>
    <n v="1"/>
    <x v="0"/>
    <x v="0"/>
    <s v="551, Munirka, New Delhi"/>
    <s v="Munirka"/>
    <s v="Munirka, New Delhi"/>
    <n v="77.171644400000005"/>
    <n v="28.556858200000001"/>
    <x v="12"/>
    <s v="Indian Rupees(Rs.)"/>
    <x v="0"/>
    <x v="0"/>
    <s v="No"/>
    <s v="No"/>
    <x v="0"/>
    <n v="7"/>
    <n v="200"/>
    <n v="2.4"/>
    <x v="27"/>
    <x v="3"/>
    <x v="3"/>
    <s v="2015_9_13"/>
    <x v="8"/>
    <n v="9"/>
    <n v="13"/>
  </r>
  <r>
    <x v="3751"/>
    <x v="2979"/>
    <n v="1"/>
    <x v="0"/>
    <x v="0"/>
    <s v="Near Chhawala Bus Stand, Najafgarh, New Delhi"/>
    <s v="Najafgarh"/>
    <s v="Najafgarh, New Delhi"/>
    <n v="76.985277699999997"/>
    <n v="28.609169699999999"/>
    <x v="807"/>
    <s v="Indian Rupees(Rs.)"/>
    <x v="0"/>
    <x v="0"/>
    <s v="No"/>
    <s v="No"/>
    <x v="0"/>
    <n v="2"/>
    <n v="200"/>
    <n v="2.4"/>
    <x v="0"/>
    <x v="0"/>
    <x v="0"/>
    <s v="2017_9_23"/>
    <x v="7"/>
    <n v="9"/>
    <n v="23"/>
  </r>
  <r>
    <x v="3752"/>
    <x v="2980"/>
    <n v="1"/>
    <x v="0"/>
    <x v="0"/>
    <s v="WZ - 167, Naraina Village, Near Sabji Mandi, Naraina, New Delhi"/>
    <s v="Naraina"/>
    <s v="Naraina, New Delhi"/>
    <n v="77.138089699999995"/>
    <n v="28.619984899999999"/>
    <x v="845"/>
    <s v="Indian Rupees(Rs.)"/>
    <x v="0"/>
    <x v="0"/>
    <s v="No"/>
    <s v="No"/>
    <x v="0"/>
    <n v="7"/>
    <n v="200"/>
    <n v="2.4"/>
    <x v="10"/>
    <x v="2"/>
    <x v="2"/>
    <s v="2011_9_25"/>
    <x v="3"/>
    <n v="9"/>
    <n v="25"/>
  </r>
  <r>
    <x v="3753"/>
    <x v="2709"/>
    <n v="1"/>
    <x v="0"/>
    <x v="0"/>
    <s v="G-46, Aggarwal Millenium Tower, Netaji Subhash Place, New Delhi"/>
    <s v="Netaji Subhash Place"/>
    <s v="Netaji Subhash Place, New Delhi"/>
    <n v="77.149909399999999"/>
    <n v="28.6937161"/>
    <x v="43"/>
    <s v="Indian Rupees(Rs.)"/>
    <x v="0"/>
    <x v="0"/>
    <s v="No"/>
    <s v="No"/>
    <x v="0"/>
    <n v="459"/>
    <n v="200"/>
    <n v="2.4"/>
    <x v="21"/>
    <x v="2"/>
    <x v="2"/>
    <s v="2015_9_27"/>
    <x v="8"/>
    <n v="9"/>
    <n v="27"/>
  </r>
  <r>
    <x v="3754"/>
    <x v="2981"/>
    <n v="1"/>
    <x v="0"/>
    <x v="0"/>
    <s v="BB-94, Amar Puri, Nabi Karim, Paharganj, New Delhi"/>
    <s v="Paharganj"/>
    <s v="Paharganj, New Delhi"/>
    <n v="77.209439149999994"/>
    <n v="28.624866090000001"/>
    <x v="23"/>
    <s v="Indian Rupees(Rs.)"/>
    <x v="0"/>
    <x v="0"/>
    <s v="No"/>
    <s v="No"/>
    <x v="0"/>
    <n v="6"/>
    <n v="200"/>
    <n v="2.4"/>
    <x v="10"/>
    <x v="2"/>
    <x v="2"/>
    <s v="2012_9_17"/>
    <x v="5"/>
    <n v="9"/>
    <n v="17"/>
  </r>
  <r>
    <x v="3755"/>
    <x v="2982"/>
    <n v="1"/>
    <x v="0"/>
    <x v="0"/>
    <s v="Shop 180, Rajnagar Part 2, Palam Colony, Palam, New Delhi"/>
    <s v="Palam"/>
    <s v="Palam, New Delhi"/>
    <n v="0"/>
    <n v="0"/>
    <x v="846"/>
    <s v="Indian Rupees(Rs.)"/>
    <x v="0"/>
    <x v="0"/>
    <s v="No"/>
    <s v="No"/>
    <x v="0"/>
    <n v="1"/>
    <n v="200"/>
    <n v="2.4"/>
    <x v="0"/>
    <x v="0"/>
    <x v="0"/>
    <s v="2017_9_23"/>
    <x v="7"/>
    <n v="9"/>
    <n v="23"/>
  </r>
  <r>
    <x v="3756"/>
    <x v="2983"/>
    <n v="1"/>
    <x v="0"/>
    <x v="0"/>
    <s v="Shop 144, Ring Road Market, Sarojini Nagar, New Delhi"/>
    <s v="Sarojini Nagar"/>
    <s v="Sarojini Nagar, New Delhi"/>
    <n v="77.194026300000004"/>
    <n v="28.569778700000001"/>
    <x v="43"/>
    <s v="Indian Rupees(Rs.)"/>
    <x v="0"/>
    <x v="1"/>
    <s v="No"/>
    <s v="No"/>
    <x v="0"/>
    <n v="168"/>
    <n v="200"/>
    <n v="2.4"/>
    <x v="5"/>
    <x v="2"/>
    <x v="2"/>
    <s v="2016_9_9"/>
    <x v="1"/>
    <n v="9"/>
    <n v="9"/>
  </r>
  <r>
    <x v="3757"/>
    <x v="2984"/>
    <n v="1"/>
    <x v="0"/>
    <x v="0"/>
    <s v="Pacific Mall, Near Kids Zone, Tagore Garden, New Delhi"/>
    <s v="Tagore Garden"/>
    <s v="Tagore Garden, New Delhi"/>
    <n v="77.106875799999997"/>
    <n v="28.641769"/>
    <x v="12"/>
    <s v="Indian Rupees(Rs.)"/>
    <x v="0"/>
    <x v="0"/>
    <s v="No"/>
    <s v="No"/>
    <x v="0"/>
    <n v="2"/>
    <n v="200"/>
    <n v="2.4"/>
    <x v="0"/>
    <x v="0"/>
    <x v="0"/>
    <s v="2013_9_1"/>
    <x v="0"/>
    <n v="9"/>
    <n v="1"/>
  </r>
  <r>
    <x v="3758"/>
    <x v="2985"/>
    <n v="1"/>
    <x v="0"/>
    <x v="0"/>
    <s v="11/13, Tilak Nagar Main Market, Gurudwara Road, Tilak Nagar, New Delhi"/>
    <s v="Tilak Nagar"/>
    <s v="Tilak Nagar, New Delhi"/>
    <n v="77.096681599999997"/>
    <n v="28.638033799999999"/>
    <x v="43"/>
    <s v="Indian Rupees(Rs.)"/>
    <x v="0"/>
    <x v="0"/>
    <s v="No"/>
    <s v="No"/>
    <x v="0"/>
    <n v="2"/>
    <n v="200"/>
    <n v="2.4"/>
    <x v="0"/>
    <x v="0"/>
    <x v="0"/>
    <s v="2017_9_11"/>
    <x v="7"/>
    <n v="9"/>
    <n v="11"/>
  </r>
  <r>
    <x v="3759"/>
    <x v="2986"/>
    <n v="1"/>
    <x v="0"/>
    <x v="0"/>
    <s v="Priya Complex, Vasant Vihar, New Delhi"/>
    <s v="Vasant Vihar"/>
    <s v="Vasant Vihar, New Delhi"/>
    <n v="77.164584140000002"/>
    <n v="28.55775173"/>
    <x v="53"/>
    <s v="Indian Rupees(Rs.)"/>
    <x v="0"/>
    <x v="0"/>
    <s v="No"/>
    <s v="No"/>
    <x v="0"/>
    <n v="1"/>
    <n v="200"/>
    <n v="2.4"/>
    <x v="0"/>
    <x v="0"/>
    <x v="0"/>
    <s v="2018_9_11"/>
    <x v="2"/>
    <n v="9"/>
    <n v="11"/>
  </r>
  <r>
    <x v="3760"/>
    <x v="2987"/>
    <n v="1"/>
    <x v="0"/>
    <x v="0"/>
    <s v="E-473, New Ashok Nagar, Vasundhara Enclave, New Delhi"/>
    <s v="Vasundhara Enclave"/>
    <s v="Vasundhara Enclave, New Delhi"/>
    <n v="77.311361660000003"/>
    <n v="28.598195879999999"/>
    <x v="22"/>
    <s v="Indian Rupees(Rs.)"/>
    <x v="0"/>
    <x v="0"/>
    <s v="No"/>
    <s v="No"/>
    <x v="0"/>
    <n v="4"/>
    <n v="200"/>
    <n v="2.4"/>
    <x v="10"/>
    <x v="2"/>
    <x v="2"/>
    <s v="2013_9_12"/>
    <x v="0"/>
    <n v="9"/>
    <n v="12"/>
  </r>
  <r>
    <x v="3761"/>
    <x v="2988"/>
    <n v="1"/>
    <x v="0"/>
    <x v="0"/>
    <s v="Shop 6, D-121, Vikaspuri, New Delhi"/>
    <s v="Vikaspuri"/>
    <s v="Vikaspuri, New Delhi"/>
    <n v="77.068712300000001"/>
    <n v="28.634234299999999"/>
    <x v="847"/>
    <s v="Indian Rupees(Rs.)"/>
    <x v="0"/>
    <x v="0"/>
    <s v="No"/>
    <s v="No"/>
    <x v="0"/>
    <n v="8"/>
    <n v="200"/>
    <n v="2.4"/>
    <x v="13"/>
    <x v="2"/>
    <x v="2"/>
    <s v="2015_9_14"/>
    <x v="8"/>
    <n v="9"/>
    <n v="14"/>
  </r>
  <r>
    <x v="3762"/>
    <x v="491"/>
    <n v="1"/>
    <x v="0"/>
    <x v="0"/>
    <s v="K-9 Block, Main Road, Chander Nagar, New Delhi"/>
    <s v="Chander Nagar"/>
    <s v="Chander Nagar, New Delhi"/>
    <n v="77.281663699999996"/>
    <n v="28.656023999999999"/>
    <x v="22"/>
    <s v="Indian Rupees(Rs.)"/>
    <x v="0"/>
    <x v="0"/>
    <s v="No"/>
    <s v="No"/>
    <x v="0"/>
    <n v="10"/>
    <n v="200"/>
    <n v="2.4"/>
    <x v="11"/>
    <x v="2"/>
    <x v="2"/>
    <s v="2011_8_18"/>
    <x v="3"/>
    <n v="8"/>
    <n v="18"/>
  </r>
  <r>
    <x v="3763"/>
    <x v="2989"/>
    <n v="1"/>
    <x v="0"/>
    <x v="0"/>
    <s v="862, Chandni Chowk, New Delhi"/>
    <s v="Chandni Chowk"/>
    <s v="Chandni Chowk, New Delhi"/>
    <n v="77.226639199999994"/>
    <n v="28.656637100000001"/>
    <x v="824"/>
    <s v="Indian Rupees(Rs.)"/>
    <x v="0"/>
    <x v="0"/>
    <s v="No"/>
    <s v="No"/>
    <x v="0"/>
    <n v="51"/>
    <n v="200"/>
    <n v="2.4"/>
    <x v="9"/>
    <x v="2"/>
    <x v="2"/>
    <s v="2016_8_24"/>
    <x v="1"/>
    <n v="8"/>
    <n v="24"/>
  </r>
  <r>
    <x v="3764"/>
    <x v="2990"/>
    <n v="1"/>
    <x v="0"/>
    <x v="0"/>
    <s v="292/293, Fateh Puri Chowk, Chandni Chowk, New Delhi"/>
    <s v="Chandni Chowk"/>
    <s v="Chandni Chowk, New Delhi"/>
    <n v="77.223315799999995"/>
    <n v="28.656588800000002"/>
    <x v="802"/>
    <s v="Indian Rupees(Rs.)"/>
    <x v="0"/>
    <x v="0"/>
    <s v="No"/>
    <s v="No"/>
    <x v="0"/>
    <n v="3"/>
    <n v="200"/>
    <n v="2.4"/>
    <x v="0"/>
    <x v="0"/>
    <x v="0"/>
    <s v="2017_8_5"/>
    <x v="7"/>
    <n v="8"/>
    <n v="5"/>
  </r>
  <r>
    <x v="3765"/>
    <x v="2991"/>
    <n v="1"/>
    <x v="0"/>
    <x v="0"/>
    <s v="Dilli Haat, INA, New Delhi"/>
    <s v="Dilli Haat, INA"/>
    <s v="Dilli Haat, INA, New Delhi"/>
    <n v="77.207191899999998"/>
    <n v="28.5733751"/>
    <x v="29"/>
    <s v="Indian Rupees(Rs.)"/>
    <x v="0"/>
    <x v="0"/>
    <s v="No"/>
    <s v="No"/>
    <x v="0"/>
    <n v="11"/>
    <n v="200"/>
    <n v="2.4"/>
    <x v="27"/>
    <x v="3"/>
    <x v="3"/>
    <s v="2010_8_6"/>
    <x v="6"/>
    <n v="8"/>
    <n v="6"/>
  </r>
  <r>
    <x v="3766"/>
    <x v="405"/>
    <n v="1"/>
    <x v="0"/>
    <x v="0"/>
    <s v="1, Sai Plaza, Sant Nagar, East of Kailash, New Delhi"/>
    <s v="East of Kailash"/>
    <s v="East of Kailash, New Delhi"/>
    <n v="77.250977779999999"/>
    <n v="28.556008330000001"/>
    <x v="807"/>
    <s v="Indian Rupees(Rs.)"/>
    <x v="0"/>
    <x v="0"/>
    <s v="No"/>
    <s v="No"/>
    <x v="0"/>
    <n v="13"/>
    <n v="200"/>
    <n v="2.4"/>
    <x v="27"/>
    <x v="3"/>
    <x v="3"/>
    <s v="2013_8_27"/>
    <x v="0"/>
    <n v="8"/>
    <n v="27"/>
  </r>
  <r>
    <x v="3767"/>
    <x v="2992"/>
    <n v="1"/>
    <x v="0"/>
    <x v="0"/>
    <s v="M-51, M Block Market, Greater Kailash (GK) 1, New Delhi"/>
    <s v="Greater Kailash (GK) 1"/>
    <s v="Greater Kailash (GK) 1, New Delhi"/>
    <n v="77.235216500000007"/>
    <n v="28.550229099999999"/>
    <x v="62"/>
    <s v="Indian Rupees(Rs.)"/>
    <x v="0"/>
    <x v="0"/>
    <s v="No"/>
    <s v="No"/>
    <x v="0"/>
    <n v="36"/>
    <n v="200"/>
    <n v="2.4"/>
    <x v="4"/>
    <x v="2"/>
    <x v="2"/>
    <s v="2017_8_22"/>
    <x v="7"/>
    <n v="8"/>
    <n v="22"/>
  </r>
  <r>
    <x v="3768"/>
    <x v="2993"/>
    <n v="1"/>
    <x v="0"/>
    <x v="0"/>
    <s v="G-1, Opposite Aurobindo Market, Hauz Khas, New Delhi"/>
    <s v="Hauz Khas"/>
    <s v="Hauz Khas, New Delhi"/>
    <n v="77.204551600000002"/>
    <n v="28.5513546"/>
    <x v="44"/>
    <s v="Indian Rupees(Rs.)"/>
    <x v="0"/>
    <x v="1"/>
    <s v="No"/>
    <s v="No"/>
    <x v="0"/>
    <n v="30"/>
    <n v="200"/>
    <n v="2.4"/>
    <x v="7"/>
    <x v="2"/>
    <x v="2"/>
    <s v="2016_8_17"/>
    <x v="1"/>
    <n v="8"/>
    <n v="17"/>
  </r>
  <r>
    <x v="3769"/>
    <x v="491"/>
    <n v="1"/>
    <x v="0"/>
    <x v="0"/>
    <s v="BA 141A, Jail Road, New Delhi"/>
    <s v="Jail Road"/>
    <s v="Jail Road, New Delhi"/>
    <n v="77.097599399999993"/>
    <n v="28.631288099999999"/>
    <x v="22"/>
    <s v="Indian Rupees(Rs.)"/>
    <x v="0"/>
    <x v="0"/>
    <s v="No"/>
    <s v="No"/>
    <x v="0"/>
    <n v="14"/>
    <n v="200"/>
    <n v="2.4"/>
    <x v="11"/>
    <x v="2"/>
    <x v="2"/>
    <s v="2014_8_1"/>
    <x v="4"/>
    <n v="8"/>
    <n v="1"/>
  </r>
  <r>
    <x v="3770"/>
    <x v="2994"/>
    <n v="1"/>
    <x v="0"/>
    <x v="0"/>
    <s v="38, Central Road, Bhogal, Jangpura, New Delhi"/>
    <s v="Jangpura"/>
    <s v="Jangpura, New Delhi"/>
    <n v="77.248187099999996"/>
    <n v="28.5825578"/>
    <x v="802"/>
    <s v="Indian Rupees(Rs.)"/>
    <x v="0"/>
    <x v="0"/>
    <s v="No"/>
    <s v="No"/>
    <x v="0"/>
    <n v="10"/>
    <n v="200"/>
    <n v="2.4"/>
    <x v="11"/>
    <x v="2"/>
    <x v="2"/>
    <s v="2016_8_16"/>
    <x v="1"/>
    <n v="8"/>
    <n v="16"/>
  </r>
  <r>
    <x v="3771"/>
    <x v="2995"/>
    <n v="1"/>
    <x v="0"/>
    <x v="0"/>
    <s v="8/24, Sahi Hospital Road, Jangpura Extension, Jangpura, New Delhi"/>
    <s v="Jangpura"/>
    <s v="Jangpura, New Delhi"/>
    <n v="77.245050500000005"/>
    <n v="28.582851300000002"/>
    <x v="572"/>
    <s v="Indian Rupees(Rs.)"/>
    <x v="0"/>
    <x v="0"/>
    <s v="No"/>
    <s v="No"/>
    <x v="0"/>
    <n v="16"/>
    <n v="200"/>
    <n v="2.4"/>
    <x v="13"/>
    <x v="2"/>
    <x v="2"/>
    <s v="2014_8_2"/>
    <x v="4"/>
    <n v="8"/>
    <n v="2"/>
  </r>
  <r>
    <x v="3772"/>
    <x v="2996"/>
    <n v="1"/>
    <x v="0"/>
    <x v="0"/>
    <s v="43, Hawkers House, Birbal Road, Jangpura Extension, Jangpura, New Delhi"/>
    <s v="Jangpura"/>
    <s v="Jangpura, New Delhi"/>
    <n v="77.243927900000003"/>
    <n v="28.583775299999999"/>
    <x v="12"/>
    <s v="Indian Rupees(Rs.)"/>
    <x v="0"/>
    <x v="0"/>
    <s v="No"/>
    <s v="No"/>
    <x v="0"/>
    <n v="352"/>
    <n v="200"/>
    <n v="2.4"/>
    <x v="14"/>
    <x v="1"/>
    <x v="1"/>
    <s v="2018_8_16"/>
    <x v="2"/>
    <n v="8"/>
    <n v="16"/>
  </r>
  <r>
    <x v="3773"/>
    <x v="2997"/>
    <n v="1"/>
    <x v="0"/>
    <x v="0"/>
    <s v="2750/21, Ajmal Khan Road, Karol Bagh, New Delhi"/>
    <s v="Karol Bagh"/>
    <s v="Karol Bagh, New Delhi"/>
    <n v="77.192873599999999"/>
    <n v="28.650730200000002"/>
    <x v="57"/>
    <s v="Indian Rupees(Rs.)"/>
    <x v="0"/>
    <x v="0"/>
    <s v="No"/>
    <s v="No"/>
    <x v="0"/>
    <n v="100"/>
    <n v="200"/>
    <n v="2.4"/>
    <x v="5"/>
    <x v="2"/>
    <x v="2"/>
    <s v="2016_8_9"/>
    <x v="1"/>
    <n v="8"/>
    <n v="9"/>
  </r>
  <r>
    <x v="3774"/>
    <x v="2998"/>
    <n v="1"/>
    <x v="0"/>
    <x v="0"/>
    <s v="C-152, Lajpat Nagar 2, New Delhi"/>
    <s v="Lajpat Nagar 2"/>
    <s v="Lajpat Nagar 2, New Delhi"/>
    <n v="77.240358499999999"/>
    <n v="28.571439099999999"/>
    <x v="22"/>
    <s v="Indian Rupees(Rs.)"/>
    <x v="0"/>
    <x v="0"/>
    <s v="No"/>
    <s v="No"/>
    <x v="0"/>
    <n v="70"/>
    <n v="200"/>
    <n v="2.4"/>
    <x v="9"/>
    <x v="2"/>
    <x v="2"/>
    <s v="2016_8_19"/>
    <x v="1"/>
    <n v="8"/>
    <n v="19"/>
  </r>
  <r>
    <x v="3775"/>
    <x v="2999"/>
    <n v="1"/>
    <x v="0"/>
    <x v="0"/>
    <s v="A-64, Vikas Marg, Laxmi Nagar, New Delhi"/>
    <s v="Laxmi Nagar"/>
    <s v="Laxmi Nagar, New Delhi"/>
    <n v="77.284177499999998"/>
    <n v="28.635299100000001"/>
    <x v="57"/>
    <s v="Indian Rupees(Rs.)"/>
    <x v="0"/>
    <x v="0"/>
    <s v="No"/>
    <s v="No"/>
    <x v="0"/>
    <n v="8"/>
    <n v="200"/>
    <n v="2.4"/>
    <x v="27"/>
    <x v="3"/>
    <x v="3"/>
    <s v="2010_8_3"/>
    <x v="6"/>
    <n v="8"/>
    <n v="3"/>
  </r>
  <r>
    <x v="3776"/>
    <x v="3000"/>
    <n v="1"/>
    <x v="0"/>
    <x v="0"/>
    <s v="Shop 14, Tejdar Babbar Market, Khanna Market, Lodhi Colony, New Delhi"/>
    <s v="Lodhi Colony"/>
    <s v="Lodhi Colony, New Delhi"/>
    <n v="77.2202427"/>
    <n v="28.5853283"/>
    <x v="12"/>
    <s v="Indian Rupees(Rs.)"/>
    <x v="0"/>
    <x v="0"/>
    <s v="No"/>
    <s v="No"/>
    <x v="0"/>
    <n v="8"/>
    <n v="200"/>
    <n v="2.4"/>
    <x v="13"/>
    <x v="2"/>
    <x v="2"/>
    <s v="2010_8_2"/>
    <x v="6"/>
    <n v="8"/>
    <n v="2"/>
  </r>
  <r>
    <x v="3777"/>
    <x v="3001"/>
    <n v="1"/>
    <x v="0"/>
    <x v="0"/>
    <s v="84-B, Pocket A-1, Mayur Vihar Phase 3, New Delhi"/>
    <s v="Mayur Vihar Phase 3"/>
    <s v="Mayur Vihar Phase 3, New Delhi"/>
    <n v="77.335575629999994"/>
    <n v="28.61051668"/>
    <x v="22"/>
    <s v="Indian Rupees(Rs.)"/>
    <x v="0"/>
    <x v="0"/>
    <s v="No"/>
    <s v="No"/>
    <x v="0"/>
    <n v="2"/>
    <n v="200"/>
    <n v="2.4"/>
    <x v="0"/>
    <x v="0"/>
    <x v="0"/>
    <s v="2010_8_14"/>
    <x v="6"/>
    <n v="8"/>
    <n v="14"/>
  </r>
  <r>
    <x v="3778"/>
    <x v="491"/>
    <n v="1"/>
    <x v="0"/>
    <x v="0"/>
    <s v="D-2/15, Shopping Zone, Model Town 3, New Delhi"/>
    <s v="Model Town 3"/>
    <s v="Model Town 3, New Delhi"/>
    <n v="77.185405399999993"/>
    <n v="28.7094795"/>
    <x v="22"/>
    <s v="Indian Rupees(Rs.)"/>
    <x v="0"/>
    <x v="0"/>
    <s v="No"/>
    <s v="No"/>
    <x v="0"/>
    <n v="15"/>
    <n v="200"/>
    <n v="2.4"/>
    <x v="11"/>
    <x v="2"/>
    <x v="2"/>
    <s v="2013_8_8"/>
    <x v="0"/>
    <n v="8"/>
    <n v="8"/>
  </r>
  <r>
    <x v="3779"/>
    <x v="3002"/>
    <n v="1"/>
    <x v="0"/>
    <x v="0"/>
    <s v="Opposite Batra Hospital, Mukherjee Nagar, New Delhi"/>
    <s v="Mukherjee Nagar"/>
    <s v="Mukherjee Nagar, New Delhi"/>
    <n v="77.214697900000004"/>
    <n v="28.7110956"/>
    <x v="848"/>
    <s v="Indian Rupees(Rs.)"/>
    <x v="0"/>
    <x v="0"/>
    <s v="No"/>
    <s v="No"/>
    <x v="0"/>
    <n v="11"/>
    <n v="200"/>
    <n v="2.4"/>
    <x v="27"/>
    <x v="3"/>
    <x v="3"/>
    <s v="2013_8_4"/>
    <x v="0"/>
    <n v="8"/>
    <n v="4"/>
  </r>
  <r>
    <x v="3780"/>
    <x v="622"/>
    <n v="1"/>
    <x v="0"/>
    <x v="0"/>
    <s v="Food Court, 2nd Floor, Pacific Mall, Tagore Garden, New Delhi"/>
    <s v="Pacific Mall, Tagore Garden"/>
    <s v="Pacific Mall, Tagore Garden, New Delhi"/>
    <n v="77.106501600000001"/>
    <n v="28.642660200000002"/>
    <x v="127"/>
    <s v="Indian Rupees(Rs.)"/>
    <x v="0"/>
    <x v="0"/>
    <s v="No"/>
    <s v="No"/>
    <x v="0"/>
    <n v="8"/>
    <n v="200"/>
    <n v="2.4"/>
    <x v="13"/>
    <x v="2"/>
    <x v="2"/>
    <s v="2011_8_28"/>
    <x v="3"/>
    <n v="8"/>
    <n v="28"/>
  </r>
  <r>
    <x v="3781"/>
    <x v="3003"/>
    <n v="1"/>
    <x v="0"/>
    <x v="0"/>
    <s v="Food Court, 2nd Floor, Pacific Mall, Tagore Garden, New Delhi"/>
    <s v="Pacific Mall, Tagore Garden"/>
    <s v="Pacific Mall, Tagore Garden, New Delhi"/>
    <n v="77.106401399999996"/>
    <n v="28.642365000000002"/>
    <x v="61"/>
    <s v="Indian Rupees(Rs.)"/>
    <x v="0"/>
    <x v="0"/>
    <s v="No"/>
    <s v="No"/>
    <x v="0"/>
    <n v="18"/>
    <n v="200"/>
    <n v="2.4"/>
    <x v="15"/>
    <x v="2"/>
    <x v="2"/>
    <s v="2015_8_14"/>
    <x v="8"/>
    <n v="8"/>
    <n v="14"/>
  </r>
  <r>
    <x v="3782"/>
    <x v="3004"/>
    <n v="1"/>
    <x v="0"/>
    <x v="0"/>
    <s v="Main Road, Mahavir Enclave 3, Palam, New Delhi"/>
    <s v="Palam"/>
    <s v="Palam, New Delhi"/>
    <n v="77.068711399999998"/>
    <n v="28.603079900000001"/>
    <x v="23"/>
    <s v="Indian Rupees(Rs.)"/>
    <x v="0"/>
    <x v="0"/>
    <s v="No"/>
    <s v="No"/>
    <x v="0"/>
    <n v="1"/>
    <n v="200"/>
    <n v="2.4"/>
    <x v="0"/>
    <x v="0"/>
    <x v="0"/>
    <s v="2014_8_23"/>
    <x v="4"/>
    <n v="8"/>
    <n v="23"/>
  </r>
  <r>
    <x v="3783"/>
    <x v="2993"/>
    <n v="1"/>
    <x v="0"/>
    <x v="0"/>
    <s v="Shankar Road, Rajinder Nagar, New Delhi"/>
    <s v="Rajinder Nagar"/>
    <s v="Rajinder Nagar, New Delhi"/>
    <n v="77.181651000000002"/>
    <n v="28.637767"/>
    <x v="61"/>
    <s v="Indian Rupees(Rs.)"/>
    <x v="0"/>
    <x v="1"/>
    <s v="No"/>
    <s v="No"/>
    <x v="0"/>
    <n v="7"/>
    <n v="200"/>
    <n v="2.4"/>
    <x v="27"/>
    <x v="3"/>
    <x v="3"/>
    <s v="2015_8_25"/>
    <x v="8"/>
    <n v="8"/>
    <n v="25"/>
  </r>
  <r>
    <x v="3784"/>
    <x v="3005"/>
    <n v="1"/>
    <x v="0"/>
    <x v="0"/>
    <s v="A/19, West End, Satyaniketan, New Delhi"/>
    <s v="Satyaniketan"/>
    <s v="Satyaniketan, New Delhi"/>
    <n v="77.165284400000004"/>
    <n v="28.573806399999999"/>
    <x v="46"/>
    <s v="Indian Rupees(Rs.)"/>
    <x v="0"/>
    <x v="0"/>
    <s v="No"/>
    <s v="No"/>
    <x v="0"/>
    <n v="15"/>
    <n v="200"/>
    <n v="2.4"/>
    <x v="4"/>
    <x v="2"/>
    <x v="2"/>
    <s v="2011_8_2"/>
    <x v="3"/>
    <n v="8"/>
    <n v="2"/>
  </r>
  <r>
    <x v="3785"/>
    <x v="3006"/>
    <n v="1"/>
    <x v="0"/>
    <x v="0"/>
    <s v="Ashok Nagar Market, Subhash Nagar, New Delhi"/>
    <s v="Subhash Nagar"/>
    <s v="Subhash Nagar, New Delhi"/>
    <n v="77.101782400000005"/>
    <n v="28.637585600000001"/>
    <x v="64"/>
    <s v="Indian Rupees(Rs.)"/>
    <x v="0"/>
    <x v="0"/>
    <s v="No"/>
    <s v="No"/>
    <x v="0"/>
    <n v="4"/>
    <n v="200"/>
    <n v="2.4"/>
    <x v="10"/>
    <x v="2"/>
    <x v="2"/>
    <s v="2014_8_1"/>
    <x v="4"/>
    <n v="8"/>
    <n v="1"/>
  </r>
  <r>
    <x v="3786"/>
    <x v="3007"/>
    <n v="1"/>
    <x v="0"/>
    <x v="0"/>
    <s v="Near Mother Dairy, 641, Tagore Garden Extension, New Delhi, Tagore Garden, New Delhi"/>
    <s v="Tagore Garden"/>
    <s v="Tagore Garden, New Delhi"/>
    <n v="77.112313200000003"/>
    <n v="28.651800099999999"/>
    <x v="21"/>
    <s v="Indian Rupees(Rs.)"/>
    <x v="0"/>
    <x v="0"/>
    <s v="No"/>
    <s v="No"/>
    <x v="0"/>
    <n v="3"/>
    <n v="200"/>
    <n v="2.4"/>
    <x v="0"/>
    <x v="0"/>
    <x v="0"/>
    <s v="2012_8_15"/>
    <x v="5"/>
    <n v="8"/>
    <n v="15"/>
  </r>
  <r>
    <x v="3787"/>
    <x v="2980"/>
    <n v="1"/>
    <x v="0"/>
    <x v="0"/>
    <s v="K-131/2, Mahavir Nagar, Krishna Park, Main Outer Ring Road, Tilak Nagar, New Delhi"/>
    <s v="Tilak Nagar"/>
    <s v="Tilak Nagar, New Delhi"/>
    <n v="77.085434500000005"/>
    <n v="28.639605599999999"/>
    <x v="845"/>
    <s v="Indian Rupees(Rs.)"/>
    <x v="0"/>
    <x v="0"/>
    <s v="No"/>
    <s v="No"/>
    <x v="0"/>
    <n v="2"/>
    <n v="200"/>
    <n v="2.4"/>
    <x v="0"/>
    <x v="0"/>
    <x v="0"/>
    <s v="2016_8_22"/>
    <x v="1"/>
    <n v="8"/>
    <n v="22"/>
  </r>
  <r>
    <x v="3788"/>
    <x v="120"/>
    <n v="1"/>
    <x v="0"/>
    <x v="0"/>
    <s v="154, Kakrola Housing Complex, Dwarka Mod, Uttam Nagar, New Delhi"/>
    <s v="Uttam Nagar"/>
    <s v="Uttam Nagar, New Delhi"/>
    <n v="77.030204499999996"/>
    <n v="28.618780600000001"/>
    <x v="74"/>
    <s v="Indian Rupees(Rs.)"/>
    <x v="0"/>
    <x v="0"/>
    <s v="No"/>
    <s v="No"/>
    <x v="0"/>
    <n v="3"/>
    <n v="200"/>
    <n v="2.4"/>
    <x v="0"/>
    <x v="0"/>
    <x v="0"/>
    <s v="2016_8_9"/>
    <x v="1"/>
    <n v="8"/>
    <n v="9"/>
  </r>
  <r>
    <x v="3789"/>
    <x v="3008"/>
    <n v="1"/>
    <x v="0"/>
    <x v="0"/>
    <s v="16A, Basant Lok, Vasant Vihar, New Delhi"/>
    <s v="Vasant Vihar"/>
    <s v="Vasant Vihar, New Delhi"/>
    <n v="77.164293549999996"/>
    <n v="28.55870848"/>
    <x v="22"/>
    <s v="Indian Rupees(Rs.)"/>
    <x v="0"/>
    <x v="0"/>
    <s v="No"/>
    <s v="No"/>
    <x v="0"/>
    <n v="1"/>
    <n v="200"/>
    <n v="2.4"/>
    <x v="0"/>
    <x v="0"/>
    <x v="0"/>
    <s v="2013_8_20"/>
    <x v="0"/>
    <n v="8"/>
    <n v="20"/>
  </r>
  <r>
    <x v="3790"/>
    <x v="3009"/>
    <n v="1"/>
    <x v="0"/>
    <x v="0"/>
    <s v="A-12, Alaknanda Shopping Complex, Opposite ICICI Bank, Alaknanda, New Delhi"/>
    <s v="Alaknanda"/>
    <s v="Alaknanda, New Delhi"/>
    <n v="77.25402072"/>
    <n v="28.52553898"/>
    <x v="42"/>
    <s v="Indian Rupees(Rs.)"/>
    <x v="0"/>
    <x v="0"/>
    <s v="No"/>
    <s v="No"/>
    <x v="0"/>
    <n v="21"/>
    <n v="200"/>
    <n v="2.4"/>
    <x v="11"/>
    <x v="2"/>
    <x v="2"/>
    <s v="2015_7_2"/>
    <x v="8"/>
    <n v="7"/>
    <n v="2"/>
  </r>
  <r>
    <x v="3791"/>
    <x v="3010"/>
    <n v="1"/>
    <x v="0"/>
    <x v="0"/>
    <s v="G 3, Block A, Central Market, Surajmal Vihar, Anand Vihar, New Delhi"/>
    <s v="Anand Vihar"/>
    <s v="Anand Vihar, New Delhi"/>
    <n v="77.306530100000003"/>
    <n v="28.6595397"/>
    <x v="12"/>
    <s v="Indian Rupees(Rs.)"/>
    <x v="0"/>
    <x v="0"/>
    <s v="No"/>
    <s v="No"/>
    <x v="0"/>
    <n v="6"/>
    <n v="200"/>
    <n v="2.4"/>
    <x v="13"/>
    <x v="2"/>
    <x v="2"/>
    <s v="2018_7_11"/>
    <x v="2"/>
    <n v="7"/>
    <n v="11"/>
  </r>
  <r>
    <x v="3792"/>
    <x v="3011"/>
    <n v="1"/>
    <x v="0"/>
    <x v="0"/>
    <s v="3/3, Community Centre, East of Kailash, New Delhi"/>
    <s v="East of Kailash"/>
    <s v="East of Kailash, New Delhi"/>
    <n v="77.245949999999993"/>
    <n v="28.558633329999999"/>
    <x v="133"/>
    <s v="Indian Rupees(Rs.)"/>
    <x v="0"/>
    <x v="0"/>
    <s v="No"/>
    <s v="No"/>
    <x v="0"/>
    <n v="1"/>
    <n v="200"/>
    <n v="2.4"/>
    <x v="0"/>
    <x v="0"/>
    <x v="0"/>
    <s v="2015_7_17"/>
    <x v="8"/>
    <n v="7"/>
    <n v="17"/>
  </r>
  <r>
    <x v="3793"/>
    <x v="3012"/>
    <n v="1"/>
    <x v="0"/>
    <x v="0"/>
    <s v="C-15, Madhu Vihar, IP Extension, New Delhi"/>
    <s v="IP Extension"/>
    <s v="IP Extension, New Delhi"/>
    <n v="77.303512400000002"/>
    <n v="28.634919400000001"/>
    <x v="22"/>
    <s v="Indian Rupees(Rs.)"/>
    <x v="0"/>
    <x v="1"/>
    <s v="No"/>
    <s v="No"/>
    <x v="0"/>
    <n v="86"/>
    <n v="200"/>
    <n v="2.4"/>
    <x v="4"/>
    <x v="2"/>
    <x v="2"/>
    <s v="2017_7_18"/>
    <x v="7"/>
    <n v="7"/>
    <n v="18"/>
  </r>
  <r>
    <x v="3794"/>
    <x v="3013"/>
    <n v="1"/>
    <x v="0"/>
    <x v="0"/>
    <s v="18/1, Double Storey, Prem Nagar, Jail Road, New Delhi"/>
    <s v="Jail Road"/>
    <s v="Jail Road, New Delhi"/>
    <n v="77.096780600000002"/>
    <n v="28.635676499999999"/>
    <x v="22"/>
    <s v="Indian Rupees(Rs.)"/>
    <x v="0"/>
    <x v="0"/>
    <s v="No"/>
    <s v="No"/>
    <x v="0"/>
    <n v="17"/>
    <n v="200"/>
    <n v="2.4"/>
    <x v="4"/>
    <x v="2"/>
    <x v="2"/>
    <s v="2013_7_25"/>
    <x v="0"/>
    <n v="7"/>
    <n v="25"/>
  </r>
  <r>
    <x v="3795"/>
    <x v="3014"/>
    <n v="1"/>
    <x v="0"/>
    <x v="0"/>
    <s v="K-107/B, Ground Floor, Kalkaji, New Delhi"/>
    <s v="Kalkaji"/>
    <s v="Kalkaji, New Delhi"/>
    <n v="77.259507850000006"/>
    <n v="28.539206669999999"/>
    <x v="64"/>
    <s v="Indian Rupees(Rs.)"/>
    <x v="0"/>
    <x v="1"/>
    <s v="No"/>
    <s v="No"/>
    <x v="0"/>
    <n v="41"/>
    <n v="200"/>
    <n v="2.4"/>
    <x v="4"/>
    <x v="2"/>
    <x v="2"/>
    <s v="2014_7_5"/>
    <x v="4"/>
    <n v="7"/>
    <n v="5"/>
  </r>
  <r>
    <x v="3796"/>
    <x v="3015"/>
    <n v="1"/>
    <x v="0"/>
    <x v="0"/>
    <s v="A-8, Shivpuri, Krishna Nagar, New Delhi"/>
    <s v="Krishna Nagar"/>
    <s v="Krishna Nagar, New Delhi"/>
    <n v="0"/>
    <n v="0"/>
    <x v="849"/>
    <s v="Indian Rupees(Rs.)"/>
    <x v="0"/>
    <x v="0"/>
    <s v="No"/>
    <s v="No"/>
    <x v="0"/>
    <n v="7"/>
    <n v="200"/>
    <n v="2.4"/>
    <x v="20"/>
    <x v="3"/>
    <x v="3"/>
    <s v="2018_7_6"/>
    <x v="2"/>
    <n v="7"/>
    <n v="6"/>
  </r>
  <r>
    <x v="3797"/>
    <x v="3016"/>
    <n v="1"/>
    <x v="0"/>
    <x v="0"/>
    <s v="M-395, Lado Sarai, New Delhi"/>
    <s v="Lado Sarai"/>
    <s v="Lado Sarai, New Delhi"/>
    <n v="77.195408900000004"/>
    <n v="28.523118799999999"/>
    <x v="21"/>
    <s v="Indian Rupees(Rs.)"/>
    <x v="0"/>
    <x v="0"/>
    <s v="No"/>
    <s v="No"/>
    <x v="0"/>
    <n v="1"/>
    <n v="200"/>
    <n v="2.4"/>
    <x v="0"/>
    <x v="0"/>
    <x v="0"/>
    <s v="2011_7_9"/>
    <x v="3"/>
    <n v="7"/>
    <n v="9"/>
  </r>
  <r>
    <x v="3798"/>
    <x v="3017"/>
    <n v="1"/>
    <x v="0"/>
    <x v="0"/>
    <s v="A-72, Near Laxmi Nagar Metro Station, Guru Nanak Pura, Laxmi Nagar, New Delhi"/>
    <s v="Laxmi Nagar"/>
    <s v="Laxmi Nagar, New Delhi"/>
    <n v="77.285064899999995"/>
    <n v="28.635605300000002"/>
    <x v="42"/>
    <s v="Indian Rupees(Rs.)"/>
    <x v="0"/>
    <x v="1"/>
    <s v="No"/>
    <s v="No"/>
    <x v="0"/>
    <n v="188"/>
    <n v="200"/>
    <n v="2.4"/>
    <x v="4"/>
    <x v="2"/>
    <x v="2"/>
    <s v="2017_7_4"/>
    <x v="7"/>
    <n v="7"/>
    <n v="4"/>
  </r>
  <r>
    <x v="3799"/>
    <x v="3018"/>
    <n v="1"/>
    <x v="0"/>
    <x v="0"/>
    <s v="K-26-C, Main Road, Mahipalpur, New Delhi"/>
    <s v="Mahipalpur"/>
    <s v="Mahipalpur, New Delhi"/>
    <n v="77.128427000000002"/>
    <n v="28.544107700000001"/>
    <x v="708"/>
    <s v="Indian Rupees(Rs.)"/>
    <x v="0"/>
    <x v="0"/>
    <s v="No"/>
    <s v="No"/>
    <x v="0"/>
    <n v="1"/>
    <n v="200"/>
    <n v="2.4"/>
    <x v="0"/>
    <x v="0"/>
    <x v="0"/>
    <s v="2011_7_4"/>
    <x v="3"/>
    <n v="7"/>
    <n v="4"/>
  </r>
  <r>
    <x v="3800"/>
    <x v="3019"/>
    <n v="1"/>
    <x v="0"/>
    <x v="0"/>
    <s v="Shop 240, Ghitorni Village, MG Road, New Delhi"/>
    <s v="MG Road"/>
    <s v="MG Road, New Delhi"/>
    <n v="77.145774000000003"/>
    <n v="28.494662000000002"/>
    <x v="25"/>
    <s v="Indian Rupees(Rs.)"/>
    <x v="0"/>
    <x v="0"/>
    <s v="No"/>
    <s v="No"/>
    <x v="0"/>
    <n v="2"/>
    <n v="200"/>
    <n v="2.4"/>
    <x v="0"/>
    <x v="0"/>
    <x v="0"/>
    <s v="2017_7_17"/>
    <x v="7"/>
    <n v="7"/>
    <n v="17"/>
  </r>
  <r>
    <x v="3801"/>
    <x v="3020"/>
    <n v="1"/>
    <x v="0"/>
    <x v="0"/>
    <s v="2/49, Moti Nagar, New Delhi"/>
    <s v="Moti Nagar"/>
    <s v="Moti Nagar, New Delhi"/>
    <n v="77.139934400000001"/>
    <n v="28.657701200000002"/>
    <x v="21"/>
    <s v="Indian Rupees(Rs.)"/>
    <x v="0"/>
    <x v="0"/>
    <s v="No"/>
    <s v="No"/>
    <x v="0"/>
    <n v="5"/>
    <n v="200"/>
    <n v="2.4"/>
    <x v="20"/>
    <x v="3"/>
    <x v="3"/>
    <s v="2012_7_27"/>
    <x v="5"/>
    <n v="7"/>
    <n v="27"/>
  </r>
  <r>
    <x v="3802"/>
    <x v="3021"/>
    <n v="1"/>
    <x v="0"/>
    <x v="0"/>
    <s v="1346, Sangarashan, Paharganj, New Delhi"/>
    <s v="Paharganj"/>
    <s v="Paharganj, New Delhi"/>
    <n v="77.212263890000003"/>
    <n v="28.643791669999999"/>
    <x v="19"/>
    <s v="Indian Rupees(Rs.)"/>
    <x v="0"/>
    <x v="0"/>
    <s v="No"/>
    <s v="No"/>
    <x v="0"/>
    <n v="4"/>
    <n v="200"/>
    <n v="2.4"/>
    <x v="20"/>
    <x v="3"/>
    <x v="3"/>
    <s v="2014_7_28"/>
    <x v="4"/>
    <n v="7"/>
    <n v="28"/>
  </r>
  <r>
    <x v="3803"/>
    <x v="3022"/>
    <n v="1"/>
    <x v="0"/>
    <x v="0"/>
    <s v="S-71, Aggarwal Plaza, Opposite Balaji Mandir, Prashant Vihar, New Delhi"/>
    <s v="Prashant Vihar"/>
    <s v="Prashant Vihar, New Delhi"/>
    <n v="77.134449700000005"/>
    <n v="28.7155992"/>
    <x v="12"/>
    <s v="Indian Rupees(Rs.)"/>
    <x v="0"/>
    <x v="0"/>
    <s v="No"/>
    <s v="No"/>
    <x v="0"/>
    <n v="13"/>
    <n v="200"/>
    <n v="2.4"/>
    <x v="15"/>
    <x v="2"/>
    <x v="2"/>
    <s v="2015_7_25"/>
    <x v="8"/>
    <n v="7"/>
    <n v="25"/>
  </r>
  <r>
    <x v="3804"/>
    <x v="3023"/>
    <n v="1"/>
    <x v="0"/>
    <x v="0"/>
    <s v="Outside Tamil Sangam Building, Tamil Sangam Marg, R K Puram, New Delhi"/>
    <s v="R K Puram"/>
    <s v="R K Puram, New Delhi"/>
    <n v="77.177947599999996"/>
    <n v="28.564264399999999"/>
    <x v="68"/>
    <s v="Indian Rupees(Rs.)"/>
    <x v="0"/>
    <x v="0"/>
    <s v="No"/>
    <s v="No"/>
    <x v="0"/>
    <n v="11"/>
    <n v="200"/>
    <n v="2.4"/>
    <x v="20"/>
    <x v="3"/>
    <x v="3"/>
    <s v="2012_7_17"/>
    <x v="5"/>
    <n v="7"/>
    <n v="17"/>
  </r>
  <r>
    <x v="3805"/>
    <x v="3024"/>
    <n v="1"/>
    <x v="0"/>
    <x v="0"/>
    <s v="Outside Tamil Sangam, Tamil Sangam Marg, R K Puram, New Delhi"/>
    <s v="R K Puram"/>
    <s v="R K Puram, New Delhi"/>
    <n v="77.177835900000005"/>
    <n v="28.564754199999999"/>
    <x v="64"/>
    <s v="Indian Rupees(Rs.)"/>
    <x v="0"/>
    <x v="0"/>
    <s v="No"/>
    <s v="No"/>
    <x v="0"/>
    <n v="148"/>
    <n v="200"/>
    <n v="2.4"/>
    <x v="21"/>
    <x v="2"/>
    <x v="2"/>
    <s v="2013_7_28"/>
    <x v="0"/>
    <n v="7"/>
    <n v="28"/>
  </r>
  <r>
    <x v="3806"/>
    <x v="3025"/>
    <n v="1"/>
    <x v="0"/>
    <x v="0"/>
    <s v="Main IGNOU Road, Neb Sarai, Sainik Farms, New Delhi"/>
    <s v="Sainik Farms"/>
    <s v="Sainik Farms, New Delhi"/>
    <n v="77.198856399999997"/>
    <n v="28.50556607"/>
    <x v="850"/>
    <s v="Indian Rupees(Rs.)"/>
    <x v="0"/>
    <x v="0"/>
    <s v="No"/>
    <s v="No"/>
    <x v="0"/>
    <n v="2"/>
    <n v="200"/>
    <n v="2.4"/>
    <x v="0"/>
    <x v="0"/>
    <x v="0"/>
    <s v="2016_7_27"/>
    <x v="1"/>
    <n v="7"/>
    <n v="27"/>
  </r>
  <r>
    <x v="3807"/>
    <x v="3026"/>
    <n v="1"/>
    <x v="0"/>
    <x v="0"/>
    <s v="3, Mini Market, Opposite IIT Main Gate, SDA, New Delhi"/>
    <s v="SDA"/>
    <s v="SDA, New Delhi"/>
    <n v="77.199682800000005"/>
    <n v="28.5512397"/>
    <x v="57"/>
    <s v="Indian Rupees(Rs.)"/>
    <x v="0"/>
    <x v="0"/>
    <s v="No"/>
    <s v="No"/>
    <x v="0"/>
    <n v="4"/>
    <n v="200"/>
    <n v="2.4"/>
    <x v="20"/>
    <x v="3"/>
    <x v="3"/>
    <s v="2017_7_12"/>
    <x v="7"/>
    <n v="7"/>
    <n v="12"/>
  </r>
  <r>
    <x v="3808"/>
    <x v="3027"/>
    <n v="1"/>
    <x v="0"/>
    <x v="0"/>
    <s v="S-3A, School Block, Shakarpur, New Delhi"/>
    <s v="Shakarpur"/>
    <s v="Shakarpur, New Delhi"/>
    <n v="77.278968599999999"/>
    <n v="28.627586600000001"/>
    <x v="3"/>
    <s v="Indian Rupees(Rs.)"/>
    <x v="0"/>
    <x v="0"/>
    <s v="No"/>
    <s v="No"/>
    <x v="0"/>
    <n v="7"/>
    <n v="200"/>
    <n v="2.4"/>
    <x v="10"/>
    <x v="2"/>
    <x v="2"/>
    <s v="2010_7_12"/>
    <x v="6"/>
    <n v="7"/>
    <n v="12"/>
  </r>
  <r>
    <x v="3809"/>
    <x v="3028"/>
    <n v="1"/>
    <x v="0"/>
    <x v="0"/>
    <s v="G 1, BB Block, Vardhman Market, Shalimar Bagh, New Delhi"/>
    <s v="Shalimar Bagh"/>
    <s v="Shalimar Bagh, New Delhi"/>
    <n v="77.156722000000002"/>
    <n v="28.715236999999998"/>
    <x v="70"/>
    <s v="Indian Rupees(Rs.)"/>
    <x v="0"/>
    <x v="1"/>
    <s v="No"/>
    <s v="No"/>
    <x v="0"/>
    <n v="31"/>
    <n v="200"/>
    <n v="2.4"/>
    <x v="9"/>
    <x v="2"/>
    <x v="2"/>
    <s v="2010_7_14"/>
    <x v="6"/>
    <n v="7"/>
    <n v="14"/>
  </r>
  <r>
    <x v="3810"/>
    <x v="3029"/>
    <n v="1"/>
    <x v="0"/>
    <x v="0"/>
    <s v="E-1, Bal Udyan Road, Uttam Nagar, New Delhi"/>
    <s v="Uttam Nagar"/>
    <s v="Uttam Nagar, New Delhi"/>
    <n v="77.058020400000004"/>
    <n v="28.620382599999999"/>
    <x v="91"/>
    <s v="Indian Rupees(Rs.)"/>
    <x v="0"/>
    <x v="0"/>
    <s v="No"/>
    <s v="No"/>
    <x v="0"/>
    <n v="9"/>
    <n v="200"/>
    <n v="2.4"/>
    <x v="27"/>
    <x v="3"/>
    <x v="3"/>
    <s v="2014_7_9"/>
    <x v="4"/>
    <n v="7"/>
    <n v="9"/>
  </r>
  <r>
    <x v="3811"/>
    <x v="3030"/>
    <n v="1"/>
    <x v="0"/>
    <x v="0"/>
    <s v="A-1/28, Mohan Garden, Peepal Road, Opposite Sargam Sweets, Metro Pillar 754, Uttam Nagar, New Delhi"/>
    <s v="Uttam Nagar"/>
    <s v="Uttam Nagar, New Delhi"/>
    <n v="77.039176299999994"/>
    <n v="28.621128200000001"/>
    <x v="851"/>
    <s v="Indian Rupees(Rs.)"/>
    <x v="0"/>
    <x v="0"/>
    <s v="No"/>
    <s v="No"/>
    <x v="0"/>
    <n v="8"/>
    <n v="200"/>
    <n v="2.4"/>
    <x v="10"/>
    <x v="2"/>
    <x v="2"/>
    <s v="2016_7_20"/>
    <x v="1"/>
    <n v="7"/>
    <n v="20"/>
  </r>
  <r>
    <x v="3812"/>
    <x v="3031"/>
    <n v="1"/>
    <x v="0"/>
    <x v="0"/>
    <s v="F-255, Near Dussehra Ground, Vikaspuri, New Delhi"/>
    <s v="Vikaspuri"/>
    <s v="Vikaspuri, New Delhi"/>
    <n v="77.070971900000004"/>
    <n v="28.640351800000001"/>
    <x v="42"/>
    <s v="Indian Rupees(Rs.)"/>
    <x v="0"/>
    <x v="0"/>
    <s v="No"/>
    <s v="No"/>
    <x v="0"/>
    <n v="3"/>
    <n v="200"/>
    <n v="2.4"/>
    <x v="0"/>
    <x v="0"/>
    <x v="0"/>
    <s v="2016_7_10"/>
    <x v="1"/>
    <n v="7"/>
    <n v="10"/>
  </r>
  <r>
    <x v="3813"/>
    <x v="3032"/>
    <n v="1"/>
    <x v="0"/>
    <x v="0"/>
    <s v="Shop No 5, Chetan Complex, Anand Vihar, New Delhi"/>
    <s v="Anand Vihar"/>
    <s v="Anand Vihar, New Delhi"/>
    <n v="77.306812699999995"/>
    <n v="28.659459200000001"/>
    <x v="90"/>
    <s v="Indian Rupees(Rs.)"/>
    <x v="0"/>
    <x v="0"/>
    <s v="No"/>
    <s v="No"/>
    <x v="0"/>
    <n v="9"/>
    <n v="200"/>
    <n v="2.4"/>
    <x v="27"/>
    <x v="3"/>
    <x v="3"/>
    <s v="2018_6_22"/>
    <x v="2"/>
    <n v="6"/>
    <n v="22"/>
  </r>
  <r>
    <x v="3814"/>
    <x v="3033"/>
    <n v="1"/>
    <x v="0"/>
    <x v="0"/>
    <s v="5187, Ballimaran, Chandni Chowk, New Delhi"/>
    <s v="Chandni Chowk"/>
    <s v="Chandni Chowk, New Delhi"/>
    <n v="77.225471499999998"/>
    <n v="28.655181899999999"/>
    <x v="14"/>
    <s v="Indian Rupees(Rs.)"/>
    <x v="0"/>
    <x v="0"/>
    <s v="No"/>
    <s v="No"/>
    <x v="0"/>
    <n v="30"/>
    <n v="200"/>
    <n v="2.4"/>
    <x v="21"/>
    <x v="2"/>
    <x v="2"/>
    <s v="2013_6_3"/>
    <x v="0"/>
    <n v="6"/>
    <n v="3"/>
  </r>
  <r>
    <x v="3815"/>
    <x v="3034"/>
    <n v="1"/>
    <x v="0"/>
    <x v="0"/>
    <s v="3575, Netaji Subhash Marg, Daryaganj, New Delhi"/>
    <s v="Daryaganj"/>
    <s v="Daryaganj, New Delhi"/>
    <n v="77.240470400000007"/>
    <n v="28.6428148"/>
    <x v="64"/>
    <s v="Indian Rupees(Rs.)"/>
    <x v="0"/>
    <x v="0"/>
    <s v="No"/>
    <s v="No"/>
    <x v="0"/>
    <n v="5"/>
    <n v="200"/>
    <n v="2.4"/>
    <x v="10"/>
    <x v="2"/>
    <x v="2"/>
    <s v="2015_6_24"/>
    <x v="8"/>
    <n v="6"/>
    <n v="24"/>
  </r>
  <r>
    <x v="3816"/>
    <x v="3035"/>
    <n v="1"/>
    <x v="0"/>
    <x v="0"/>
    <s v="Opposite Gate 1, Jama Masjid, New Delhi"/>
    <s v="Jama Masjid"/>
    <s v="Jama Masjid, New Delhi"/>
    <n v="77.233927600000001"/>
    <n v="28.6497621"/>
    <x v="14"/>
    <s v="Indian Rupees(Rs.)"/>
    <x v="0"/>
    <x v="0"/>
    <s v="No"/>
    <s v="No"/>
    <x v="0"/>
    <n v="13"/>
    <n v="200"/>
    <n v="2.4"/>
    <x v="11"/>
    <x v="2"/>
    <x v="2"/>
    <s v="2018_6_18"/>
    <x v="2"/>
    <n v="6"/>
    <n v="18"/>
  </r>
  <r>
    <x v="3817"/>
    <x v="3036"/>
    <n v="1"/>
    <x v="0"/>
    <x v="0"/>
    <s v="J-13/12, DDA Flats, Kalkaji, New Delhi"/>
    <s v="Kalkaji"/>
    <s v="Kalkaji, New Delhi"/>
    <n v="77.254763019999999"/>
    <n v="28.525629120000001"/>
    <x v="57"/>
    <s v="Indian Rupees(Rs.)"/>
    <x v="0"/>
    <x v="0"/>
    <s v="No"/>
    <s v="No"/>
    <x v="0"/>
    <n v="4"/>
    <n v="200"/>
    <n v="2.4"/>
    <x v="20"/>
    <x v="3"/>
    <x v="3"/>
    <s v="2016_6_16"/>
    <x v="1"/>
    <n v="6"/>
    <n v="16"/>
  </r>
  <r>
    <x v="3818"/>
    <x v="3037"/>
    <n v="1"/>
    <x v="0"/>
    <x v="0"/>
    <s v="7, Mukherjee Tower, Mukherjee Nagar, New Delhi"/>
    <s v="Mukherjee Nagar"/>
    <s v="Mukherjee Nagar, New Delhi"/>
    <n v="77.215141900000006"/>
    <n v="28.711161700000002"/>
    <x v="12"/>
    <s v="Indian Rupees(Rs.)"/>
    <x v="0"/>
    <x v="0"/>
    <s v="No"/>
    <s v="No"/>
    <x v="0"/>
    <n v="10"/>
    <n v="200"/>
    <n v="2.4"/>
    <x v="13"/>
    <x v="2"/>
    <x v="2"/>
    <s v="2016_6_2"/>
    <x v="1"/>
    <n v="6"/>
    <n v="2"/>
  </r>
  <r>
    <x v="3819"/>
    <x v="3038"/>
    <n v="1"/>
    <x v="0"/>
    <x v="0"/>
    <s v="RZ-46 C/5, Gali 1, Gandhi Market, Main Sagarpur, New Delhi"/>
    <s v="Palam"/>
    <s v="Palam, New Delhi"/>
    <n v="77.101994120000001"/>
    <n v="28.607614770000001"/>
    <x v="38"/>
    <s v="Indian Rupees(Rs.)"/>
    <x v="0"/>
    <x v="0"/>
    <s v="No"/>
    <s v="No"/>
    <x v="0"/>
    <n v="1"/>
    <n v="200"/>
    <n v="2.4"/>
    <x v="0"/>
    <x v="0"/>
    <x v="0"/>
    <s v="2014_6_19"/>
    <x v="4"/>
    <n v="6"/>
    <n v="19"/>
  </r>
  <r>
    <x v="3820"/>
    <x v="3039"/>
    <n v="1"/>
    <x v="0"/>
    <x v="0"/>
    <s v="A-3, DDA market, Paschim Vihar, New Delhi"/>
    <s v="Paschim Vihar"/>
    <s v="Paschim Vihar, New Delhi"/>
    <n v="77.108813900000001"/>
    <n v="28.6704942"/>
    <x v="61"/>
    <s v="Indian Rupees(Rs.)"/>
    <x v="0"/>
    <x v="1"/>
    <s v="No"/>
    <s v="No"/>
    <x v="0"/>
    <n v="21"/>
    <n v="200"/>
    <n v="2.4"/>
    <x v="15"/>
    <x v="2"/>
    <x v="2"/>
    <s v="2010_6_2"/>
    <x v="6"/>
    <n v="6"/>
    <n v="2"/>
  </r>
  <r>
    <x v="3821"/>
    <x v="3040"/>
    <n v="1"/>
    <x v="0"/>
    <x v="0"/>
    <s v="C D Block, LSC, Aggarwal Chambers, Pitampura, New Delhi"/>
    <s v="Pitampura"/>
    <s v="Pitampura, New Delhi"/>
    <n v="77.138135000000005"/>
    <n v="28.706284100000001"/>
    <x v="57"/>
    <s v="Indian Rupees(Rs.)"/>
    <x v="0"/>
    <x v="1"/>
    <s v="No"/>
    <s v="No"/>
    <x v="0"/>
    <n v="5"/>
    <n v="200"/>
    <n v="2.4"/>
    <x v="10"/>
    <x v="2"/>
    <x v="2"/>
    <s v="2012_6_16"/>
    <x v="5"/>
    <n v="6"/>
    <n v="16"/>
  </r>
  <r>
    <x v="3822"/>
    <x v="3041"/>
    <n v="1"/>
    <x v="0"/>
    <x v="0"/>
    <s v="QU Block Market, Pitampura, New Delhi"/>
    <s v="Pitampura"/>
    <s v="Pitampura, New Delhi"/>
    <n v="77.141625500000004"/>
    <n v="28.712230600000002"/>
    <x v="30"/>
    <s v="Indian Rupees(Rs.)"/>
    <x v="0"/>
    <x v="1"/>
    <s v="No"/>
    <s v="No"/>
    <x v="0"/>
    <n v="3"/>
    <n v="200"/>
    <n v="2.4"/>
    <x v="0"/>
    <x v="0"/>
    <x v="0"/>
    <s v="2015_6_7"/>
    <x v="8"/>
    <n v="6"/>
    <n v="7"/>
  </r>
  <r>
    <x v="3823"/>
    <x v="3042"/>
    <n v="1"/>
    <x v="0"/>
    <x v="0"/>
    <s v="A-80, Preet Vihar, New Delhi"/>
    <s v="Preet Vihar"/>
    <s v="Preet Vihar, New Delhi"/>
    <n v="77.286024299999994"/>
    <n v="28.632654800000001"/>
    <x v="22"/>
    <s v="Indian Rupees(Rs.)"/>
    <x v="0"/>
    <x v="0"/>
    <s v="No"/>
    <s v="No"/>
    <x v="0"/>
    <n v="6"/>
    <n v="200"/>
    <n v="2.4"/>
    <x v="13"/>
    <x v="2"/>
    <x v="2"/>
    <s v="2012_6_22"/>
    <x v="5"/>
    <n v="6"/>
    <n v="22"/>
  </r>
  <r>
    <x v="3824"/>
    <x v="3043"/>
    <n v="1"/>
    <x v="0"/>
    <x v="0"/>
    <s v="8, G-7, Chopra Complex, Preet Vihar, New Delhi"/>
    <s v="Preet Vihar"/>
    <s v="Preet Vihar, New Delhi"/>
    <n v="77.294788999999994"/>
    <n v="28.639722200000001"/>
    <x v="57"/>
    <s v="Indian Rupees(Rs.)"/>
    <x v="0"/>
    <x v="0"/>
    <s v="No"/>
    <s v="No"/>
    <x v="0"/>
    <n v="6"/>
    <n v="200"/>
    <n v="2.4"/>
    <x v="20"/>
    <x v="3"/>
    <x v="3"/>
    <s v="2017_6_19"/>
    <x v="7"/>
    <n v="6"/>
    <n v="19"/>
  </r>
  <r>
    <x v="3825"/>
    <x v="3044"/>
    <n v="1"/>
    <x v="0"/>
    <x v="0"/>
    <s v="Shop 4, Flat 148, Pocket 7, Rohini, New Delhi"/>
    <s v="Rohini"/>
    <s v="Rohini, New Delhi"/>
    <n v="77.102085599999995"/>
    <n v="28.700394200000002"/>
    <x v="43"/>
    <s v="Indian Rupees(Rs.)"/>
    <x v="0"/>
    <x v="0"/>
    <s v="No"/>
    <s v="No"/>
    <x v="0"/>
    <n v="129"/>
    <n v="200"/>
    <n v="2.4"/>
    <x v="3"/>
    <x v="2"/>
    <x v="2"/>
    <s v="2014_6_11"/>
    <x v="4"/>
    <n v="6"/>
    <n v="11"/>
  </r>
  <r>
    <x v="3826"/>
    <x v="3045"/>
    <n v="1"/>
    <x v="0"/>
    <x v="0"/>
    <s v="3, AL Market, Shalimar Bagh, New Delhi"/>
    <s v="Shalimar Bagh"/>
    <s v="Shalimar Bagh, New Delhi"/>
    <n v="77.161862400000004"/>
    <n v="28.703549899999999"/>
    <x v="21"/>
    <s v="Indian Rupees(Rs.)"/>
    <x v="0"/>
    <x v="0"/>
    <s v="No"/>
    <s v="No"/>
    <x v="0"/>
    <n v="51"/>
    <n v="200"/>
    <n v="2.4"/>
    <x v="9"/>
    <x v="2"/>
    <x v="2"/>
    <s v="2018_6_27"/>
    <x v="2"/>
    <n v="6"/>
    <n v="27"/>
  </r>
  <r>
    <x v="3827"/>
    <x v="384"/>
    <n v="1"/>
    <x v="0"/>
    <x v="0"/>
    <s v="K-9, Arya Samaj Road, Uttam Nagar, New Delhi"/>
    <s v="Uttam Nagar"/>
    <s v="Uttam Nagar, New Delhi"/>
    <n v="77.058258100000003"/>
    <n v="28.618987400000002"/>
    <x v="64"/>
    <s v="Indian Rupees(Rs.)"/>
    <x v="0"/>
    <x v="0"/>
    <s v="No"/>
    <s v="No"/>
    <x v="0"/>
    <n v="3"/>
    <n v="200"/>
    <n v="2.4"/>
    <x v="0"/>
    <x v="0"/>
    <x v="0"/>
    <s v="2017_6_23"/>
    <x v="7"/>
    <n v="6"/>
    <n v="23"/>
  </r>
  <r>
    <x v="3828"/>
    <x v="3046"/>
    <n v="1"/>
    <x v="0"/>
    <x v="0"/>
    <s v="Shop 4, DDA Market, Near Maharaja Agrasen College, Vasundhara Enclave, New Delhi"/>
    <s v="Vasundhara Enclave"/>
    <s v="Vasundhara Enclave, New Delhi"/>
    <n v="77.322436300000007"/>
    <n v="28.601483300000002"/>
    <x v="64"/>
    <s v="Indian Rupees(Rs.)"/>
    <x v="0"/>
    <x v="0"/>
    <s v="No"/>
    <s v="No"/>
    <x v="0"/>
    <n v="2"/>
    <n v="200"/>
    <n v="2.4"/>
    <x v="0"/>
    <x v="0"/>
    <x v="0"/>
    <s v="2011_6_2"/>
    <x v="3"/>
    <n v="6"/>
    <n v="2"/>
  </r>
  <r>
    <x v="3829"/>
    <x v="3047"/>
    <n v="1"/>
    <x v="0"/>
    <x v="0"/>
    <s v="27-C, Main Road, Vijay Nagar, New Delhi"/>
    <s v="Vijay Nagar"/>
    <s v="Vijay Nagar, New Delhi"/>
    <n v="77.201127999999997"/>
    <n v="28.691641400000002"/>
    <x v="27"/>
    <s v="Indian Rupees(Rs.)"/>
    <x v="0"/>
    <x v="0"/>
    <s v="No"/>
    <s v="No"/>
    <x v="0"/>
    <n v="16"/>
    <n v="200"/>
    <n v="2.4"/>
    <x v="10"/>
    <x v="2"/>
    <x v="2"/>
    <s v="2014_6_21"/>
    <x v="4"/>
    <n v="6"/>
    <n v="21"/>
  </r>
  <r>
    <x v="3830"/>
    <x v="3016"/>
    <n v="1"/>
    <x v="0"/>
    <x v="0"/>
    <s v="59/2, Yusuf Sarai, New Delhi"/>
    <s v="Yusuf Sarai"/>
    <s v="Yusuf Sarai, New Delhi"/>
    <n v="77.206351600000005"/>
    <n v="28.556622999999998"/>
    <x v="21"/>
    <s v="Indian Rupees(Rs.)"/>
    <x v="0"/>
    <x v="0"/>
    <s v="No"/>
    <s v="No"/>
    <x v="0"/>
    <n v="1"/>
    <n v="200"/>
    <n v="2.4"/>
    <x v="0"/>
    <x v="0"/>
    <x v="0"/>
    <s v="2010_6_16"/>
    <x v="6"/>
    <n v="6"/>
    <n v="16"/>
  </r>
  <r>
    <x v="3831"/>
    <x v="3048"/>
    <n v="1"/>
    <x v="0"/>
    <x v="0"/>
    <s v="14/1 A, Deep Cinema, Central Market, Ashok Vihar Phase 1, New Delhi"/>
    <s v="Ashok Vihar Phase 1"/>
    <s v="Ashok Vihar Phase 1, New Delhi"/>
    <n v="77.173145199999993"/>
    <n v="28.692711800000001"/>
    <x v="53"/>
    <s v="Indian Rupees(Rs.)"/>
    <x v="0"/>
    <x v="0"/>
    <s v="No"/>
    <s v="No"/>
    <x v="0"/>
    <n v="23"/>
    <n v="200"/>
    <n v="2.4"/>
    <x v="27"/>
    <x v="3"/>
    <x v="3"/>
    <s v="2012_5_20"/>
    <x v="5"/>
    <n v="5"/>
    <n v="20"/>
  </r>
  <r>
    <x v="3832"/>
    <x v="478"/>
    <n v="1"/>
    <x v="0"/>
    <x v="0"/>
    <s v="591-598, Near Sabzi Mandi Jheel, Geeta Colony, New Delhi"/>
    <s v="Geeta Colony"/>
    <s v="Geeta Colony, New Delhi"/>
    <n v="77.275275890000003"/>
    <n v="28.65770835"/>
    <x v="44"/>
    <s v="Indian Rupees(Rs.)"/>
    <x v="0"/>
    <x v="0"/>
    <s v="No"/>
    <s v="No"/>
    <x v="0"/>
    <n v="4"/>
    <n v="200"/>
    <n v="2.4"/>
    <x v="10"/>
    <x v="2"/>
    <x v="2"/>
    <s v="2015_5_3"/>
    <x v="8"/>
    <n v="5"/>
    <n v="3"/>
  </r>
  <r>
    <x v="3833"/>
    <x v="3049"/>
    <n v="1"/>
    <x v="0"/>
    <x v="0"/>
    <s v="1616, Outram Lane, Opposite Nulife Hospital, GTB Nagar, New Delhi"/>
    <s v="GTB Nagar"/>
    <s v="GTB Nagar, New Delhi"/>
    <n v="77.208484900000002"/>
    <n v="28.700706"/>
    <x v="12"/>
    <s v="Indian Rupees(Rs.)"/>
    <x v="0"/>
    <x v="0"/>
    <s v="No"/>
    <s v="No"/>
    <x v="0"/>
    <n v="1"/>
    <n v="200"/>
    <n v="2.4"/>
    <x v="0"/>
    <x v="0"/>
    <x v="0"/>
    <s v="2018_5_4"/>
    <x v="2"/>
    <n v="5"/>
    <n v="4"/>
  </r>
  <r>
    <x v="3834"/>
    <x v="3050"/>
    <n v="1"/>
    <x v="0"/>
    <x v="0"/>
    <s v="9, DDA Market 1, Opposite St. Andrew's Scots School, IP Extension, New Delhi"/>
    <s v="IP Extension"/>
    <s v="IP Extension, New Delhi"/>
    <n v="77.2995552"/>
    <n v="28.6360907"/>
    <x v="804"/>
    <s v="Indian Rupees(Rs.)"/>
    <x v="0"/>
    <x v="0"/>
    <s v="No"/>
    <s v="No"/>
    <x v="0"/>
    <n v="26"/>
    <n v="200"/>
    <n v="2.4"/>
    <x v="13"/>
    <x v="2"/>
    <x v="2"/>
    <s v="2014_5_7"/>
    <x v="4"/>
    <n v="5"/>
    <n v="7"/>
  </r>
  <r>
    <x v="3835"/>
    <x v="3051"/>
    <n v="1"/>
    <x v="0"/>
    <x v="0"/>
    <s v="Clock Tower, Hari Nagar, Jail Road, New Delhi"/>
    <s v="Jail Road"/>
    <s v="Jail Road, New Delhi"/>
    <n v="77.110983899999994"/>
    <n v="28.6244686"/>
    <x v="852"/>
    <s v="Indian Rupees(Rs.)"/>
    <x v="0"/>
    <x v="0"/>
    <s v="No"/>
    <s v="No"/>
    <x v="0"/>
    <n v="3"/>
    <n v="200"/>
    <n v="2.4"/>
    <x v="0"/>
    <x v="0"/>
    <x v="0"/>
    <s v="2016_5_28"/>
    <x v="1"/>
    <n v="5"/>
    <n v="28"/>
  </r>
  <r>
    <x v="3836"/>
    <x v="3052"/>
    <n v="1"/>
    <x v="0"/>
    <x v="0"/>
    <s v="38, Central Road, Jangpura, New Delhi"/>
    <s v="Jangpura"/>
    <s v="Jangpura, New Delhi"/>
    <n v="77.247519999999994"/>
    <n v="28.581965700000001"/>
    <x v="57"/>
    <s v="Indian Rupees(Rs.)"/>
    <x v="0"/>
    <x v="0"/>
    <s v="No"/>
    <s v="No"/>
    <x v="0"/>
    <n v="42"/>
    <n v="200"/>
    <n v="2.4"/>
    <x v="13"/>
    <x v="2"/>
    <x v="2"/>
    <s v="2018_5_8"/>
    <x v="2"/>
    <n v="5"/>
    <n v="8"/>
  </r>
  <r>
    <x v="3837"/>
    <x v="3053"/>
    <n v="1"/>
    <x v="0"/>
    <x v="0"/>
    <s v="C8/1, Mandir Marg, Krishna Nagar, New Delhi"/>
    <s v="Krishna Nagar"/>
    <s v="Krishna Nagar, New Delhi"/>
    <n v="77.283345800000006"/>
    <n v="28.660018999999998"/>
    <x v="41"/>
    <s v="Indian Rupees(Rs.)"/>
    <x v="0"/>
    <x v="0"/>
    <s v="No"/>
    <s v="No"/>
    <x v="0"/>
    <n v="1"/>
    <n v="200"/>
    <n v="2.4"/>
    <x v="0"/>
    <x v="0"/>
    <x v="0"/>
    <s v="2013_5_24"/>
    <x v="0"/>
    <n v="5"/>
    <n v="24"/>
  </r>
  <r>
    <x v="3838"/>
    <x v="3054"/>
    <n v="1"/>
    <x v="0"/>
    <x v="0"/>
    <s v="JB-9B, Shop 5, Gupta Colony, Khiki Extension, Malviya Nagar, New Delhi"/>
    <s v="Malviya Nagar"/>
    <s v="Malviya Nagar, New Delhi"/>
    <n v="77.216999700000002"/>
    <n v="28.534099900000001"/>
    <x v="64"/>
    <s v="Indian Rupees(Rs.)"/>
    <x v="0"/>
    <x v="0"/>
    <s v="No"/>
    <s v="No"/>
    <x v="0"/>
    <n v="15"/>
    <n v="200"/>
    <n v="2.4"/>
    <x v="10"/>
    <x v="2"/>
    <x v="2"/>
    <s v="2013_5_5"/>
    <x v="0"/>
    <n v="5"/>
    <n v="5"/>
  </r>
  <r>
    <x v="3839"/>
    <x v="3055"/>
    <n v="1"/>
    <x v="0"/>
    <x v="0"/>
    <s v="11, DDA Market, Pocket 4, Mayur Vihar Phase 1, New Delhi"/>
    <s v="Mayur Vihar Phase 1"/>
    <s v="Mayur Vihar Phase 1, New Delhi"/>
    <n v="77.293357099999994"/>
    <n v="28.6035787"/>
    <x v="6"/>
    <s v="Indian Rupees(Rs.)"/>
    <x v="0"/>
    <x v="0"/>
    <s v="No"/>
    <s v="No"/>
    <x v="0"/>
    <n v="18"/>
    <n v="200"/>
    <n v="2.4"/>
    <x v="10"/>
    <x v="2"/>
    <x v="2"/>
    <s v="2010_5_3"/>
    <x v="6"/>
    <n v="5"/>
    <n v="3"/>
  </r>
  <r>
    <x v="3840"/>
    <x v="3056"/>
    <n v="1"/>
    <x v="0"/>
    <x v="0"/>
    <s v="A, Ground Floor , Near Ganpati Complex, New Ashok Nagar, Mayur Vihar Phase 1, New Delhi"/>
    <s v="Mayur Vihar Phase 1"/>
    <s v="Mayur Vihar Phase 1, New Delhi"/>
    <n v="77.309161799999998"/>
    <n v="28.590319099999999"/>
    <x v="47"/>
    <s v="Indian Rupees(Rs.)"/>
    <x v="0"/>
    <x v="0"/>
    <s v="No"/>
    <s v="No"/>
    <x v="0"/>
    <n v="2"/>
    <n v="200"/>
    <n v="2.4"/>
    <x v="0"/>
    <x v="0"/>
    <x v="0"/>
    <s v="2015_5_17"/>
    <x v="8"/>
    <n v="5"/>
    <n v="17"/>
  </r>
  <r>
    <x v="3841"/>
    <x v="3057"/>
    <n v="1"/>
    <x v="0"/>
    <x v="0"/>
    <s v="Shop 31, DDA Market, Near Jeevan Anmol Hospital, Mayur Vihar Phase 1, New Delhi"/>
    <s v="Mayur Vihar Phase 1"/>
    <s v="Mayur Vihar Phase 1, New Delhi"/>
    <n v="77.295587249999997"/>
    <n v="28.60682357"/>
    <x v="64"/>
    <s v="Indian Rupees(Rs.)"/>
    <x v="0"/>
    <x v="0"/>
    <s v="No"/>
    <s v="No"/>
    <x v="0"/>
    <n v="1"/>
    <n v="200"/>
    <n v="2.4"/>
    <x v="0"/>
    <x v="0"/>
    <x v="0"/>
    <s v="2017_5_28"/>
    <x v="7"/>
    <n v="5"/>
    <n v="28"/>
  </r>
  <r>
    <x v="3842"/>
    <x v="3058"/>
    <n v="1"/>
    <x v="0"/>
    <x v="0"/>
    <s v="DDA, Convenient Shopping Centre 1, Pocket C1, Sector C, Kondli Gharoli, Mayur Vihar Phase 3, New Delhi"/>
    <s v="Mayur Vihar Phase 3"/>
    <s v="Mayur Vihar Phase 3, New Delhi"/>
    <n v="77.3369754"/>
    <n v="28.6134959"/>
    <x v="3"/>
    <s v="Indian Rupees(Rs.)"/>
    <x v="0"/>
    <x v="0"/>
    <s v="No"/>
    <s v="No"/>
    <x v="0"/>
    <n v="2"/>
    <n v="200"/>
    <n v="2.4"/>
    <x v="0"/>
    <x v="0"/>
    <x v="0"/>
    <s v="2014_5_11"/>
    <x v="4"/>
    <n v="5"/>
    <n v="11"/>
  </r>
  <r>
    <x v="3843"/>
    <x v="3059"/>
    <n v="1"/>
    <x v="0"/>
    <x v="0"/>
    <s v="Khaira Mod, Near Suraj Cinema, Opposite Janta Xray Lab, Najafgarh, New Delhi"/>
    <s v="Najafgarh"/>
    <s v="Najafgarh, New Delhi"/>
    <n v="76.975318900000005"/>
    <n v="28.611234700000001"/>
    <x v="853"/>
    <s v="Indian Rupees(Rs.)"/>
    <x v="0"/>
    <x v="0"/>
    <s v="No"/>
    <s v="No"/>
    <x v="0"/>
    <n v="1"/>
    <n v="200"/>
    <n v="2.4"/>
    <x v="0"/>
    <x v="0"/>
    <x v="0"/>
    <s v="2017_5_4"/>
    <x v="7"/>
    <n v="5"/>
    <n v="4"/>
  </r>
  <r>
    <x v="3844"/>
    <x v="3060"/>
    <n v="1"/>
    <x v="0"/>
    <x v="0"/>
    <s v="Ring Road, Naraina, New Delhi"/>
    <s v="Naraina"/>
    <s v="Naraina, New Delhi"/>
    <n v="77.135764199999997"/>
    <n v="28.6223499"/>
    <x v="854"/>
    <s v="Indian Rupees(Rs.)"/>
    <x v="0"/>
    <x v="0"/>
    <s v="No"/>
    <s v="No"/>
    <x v="0"/>
    <n v="1"/>
    <n v="200"/>
    <n v="2.4"/>
    <x v="0"/>
    <x v="0"/>
    <x v="0"/>
    <s v="2013_5_7"/>
    <x v="0"/>
    <n v="5"/>
    <n v="7"/>
  </r>
  <r>
    <x v="3845"/>
    <x v="3061"/>
    <n v="1"/>
    <x v="0"/>
    <x v="0"/>
    <s v="9922 23/5, Multani Dhanda, Paharganj, New Delhi"/>
    <s v="Paharganj"/>
    <s v="Paharganj, New Delhi"/>
    <n v="77.209786109999996"/>
    <n v="28.64710556"/>
    <x v="855"/>
    <s v="Indian Rupees(Rs.)"/>
    <x v="0"/>
    <x v="0"/>
    <s v="No"/>
    <s v="No"/>
    <x v="0"/>
    <n v="4"/>
    <n v="200"/>
    <n v="2.4"/>
    <x v="20"/>
    <x v="3"/>
    <x v="3"/>
    <s v="2011_5_15"/>
    <x v="3"/>
    <n v="5"/>
    <n v="15"/>
  </r>
  <r>
    <x v="3846"/>
    <x v="3062"/>
    <n v="1"/>
    <x v="0"/>
    <x v="0"/>
    <s v="Opposite Sanjhi Rasoi, Dabri Road, Palam, New Delhi"/>
    <s v="Palam"/>
    <s v="Palam, New Delhi"/>
    <n v="77.081823999999997"/>
    <n v="28.599947100000001"/>
    <x v="19"/>
    <s v="Indian Rupees(Rs.)"/>
    <x v="0"/>
    <x v="0"/>
    <s v="No"/>
    <s v="No"/>
    <x v="0"/>
    <n v="5"/>
    <n v="200"/>
    <n v="2.4"/>
    <x v="20"/>
    <x v="3"/>
    <x v="3"/>
    <s v="2013_5_2"/>
    <x v="0"/>
    <n v="5"/>
    <n v="2"/>
  </r>
  <r>
    <x v="3847"/>
    <x v="3063"/>
    <n v="1"/>
    <x v="0"/>
    <x v="0"/>
    <s v="131, Shankar Road Market, New, Rajinder Nagar, New Delhi"/>
    <s v="Rajinder Nagar"/>
    <s v="Rajinder Nagar, New Delhi"/>
    <n v="77.180053000000001"/>
    <n v="28.6383473"/>
    <x v="57"/>
    <s v="Indian Rupees(Rs.)"/>
    <x v="0"/>
    <x v="0"/>
    <s v="No"/>
    <s v="No"/>
    <x v="0"/>
    <n v="22"/>
    <n v="200"/>
    <n v="2.4"/>
    <x v="6"/>
    <x v="3"/>
    <x v="3"/>
    <s v="2017_5_9"/>
    <x v="7"/>
    <n v="5"/>
    <n v="9"/>
  </r>
  <r>
    <x v="3848"/>
    <x v="3064"/>
    <n v="1"/>
    <x v="0"/>
    <x v="0"/>
    <s v="Freedom Fighter Enclave, Opposite Gate 3, Neb Sarai, Ignou Road, Sainik Farms, New Delhi"/>
    <s v="Sainik Farms"/>
    <s v="Sainik Farms, New Delhi"/>
    <n v="77.201127999999997"/>
    <n v="28.509105999999999"/>
    <x v="12"/>
    <s v="Indian Rupees(Rs.)"/>
    <x v="0"/>
    <x v="1"/>
    <s v="No"/>
    <s v="No"/>
    <x v="0"/>
    <n v="6"/>
    <n v="200"/>
    <n v="2.4"/>
    <x v="6"/>
    <x v="3"/>
    <x v="3"/>
    <s v="2017_5_21"/>
    <x v="7"/>
    <n v="5"/>
    <n v="21"/>
  </r>
  <r>
    <x v="3849"/>
    <x v="3065"/>
    <n v="1"/>
    <x v="0"/>
    <x v="0"/>
    <s v="Shed 4, Khasra 258, Behind Kuldeep House, Lane 3, Westend Marg, Saidulajab, Saket, New Delhi"/>
    <s v="Saket"/>
    <s v="Saket, New Delhi"/>
    <n v="77.199804999999998"/>
    <n v="28.517316000000001"/>
    <x v="81"/>
    <s v="Indian Rupees(Rs.)"/>
    <x v="0"/>
    <x v="0"/>
    <s v="No"/>
    <s v="No"/>
    <x v="0"/>
    <n v="25"/>
    <n v="200"/>
    <n v="2.4"/>
    <x v="5"/>
    <x v="2"/>
    <x v="2"/>
    <s v="2013_5_3"/>
    <x v="0"/>
    <n v="5"/>
    <n v="3"/>
  </r>
  <r>
    <x v="3850"/>
    <x v="2014"/>
    <n v="1"/>
    <x v="0"/>
    <x v="0"/>
    <s v="1157/1, Main Road, Rohtash Nagar, Shahdara, New Delhi"/>
    <s v="Shahdara"/>
    <s v="Shahdara, New Delhi"/>
    <n v="77.288930399999998"/>
    <n v="28.6775448"/>
    <x v="41"/>
    <s v="Indian Rupees(Rs.)"/>
    <x v="0"/>
    <x v="0"/>
    <s v="No"/>
    <s v="No"/>
    <x v="0"/>
    <n v="19"/>
    <n v="200"/>
    <n v="2.4"/>
    <x v="15"/>
    <x v="2"/>
    <x v="2"/>
    <s v="2013_5_1"/>
    <x v="0"/>
    <n v="5"/>
    <n v="1"/>
  </r>
  <r>
    <x v="3851"/>
    <x v="3066"/>
    <n v="1"/>
    <x v="0"/>
    <x v="0"/>
    <s v="255, Yamuna Vihar, Shahdara, New Delhi"/>
    <s v="Shahdara"/>
    <s v="Shahdara, New Delhi"/>
    <n v="77.275403800000007"/>
    <n v="28.7006707"/>
    <x v="63"/>
    <s v="Indian Rupees(Rs.)"/>
    <x v="0"/>
    <x v="0"/>
    <s v="No"/>
    <s v="No"/>
    <x v="0"/>
    <n v="2"/>
    <n v="200"/>
    <n v="2.4"/>
    <x v="0"/>
    <x v="0"/>
    <x v="0"/>
    <s v="2013_5_28"/>
    <x v="0"/>
    <n v="5"/>
    <n v="28"/>
  </r>
  <r>
    <x v="3852"/>
    <x v="3067"/>
    <n v="1"/>
    <x v="0"/>
    <x v="0"/>
    <s v="Near Seva Nagar Sabji Mandi, South Extension 1, New Delhi"/>
    <s v="South Extension 1"/>
    <s v="South Extension 1, New Delhi"/>
    <n v="77.224753000000007"/>
    <n v="28.5759899"/>
    <x v="22"/>
    <s v="Indian Rupees(Rs.)"/>
    <x v="0"/>
    <x v="0"/>
    <s v="No"/>
    <s v="No"/>
    <x v="0"/>
    <n v="1"/>
    <n v="200"/>
    <n v="2.4"/>
    <x v="0"/>
    <x v="0"/>
    <x v="0"/>
    <s v="2016_5_9"/>
    <x v="1"/>
    <n v="5"/>
    <n v="9"/>
  </r>
  <r>
    <x v="3853"/>
    <x v="491"/>
    <n v="1"/>
    <x v="0"/>
    <x v="0"/>
    <s v="B 14, Shopping Zone, Near Post Office, Tagore Garden, New Delhi"/>
    <s v="Tagore Garden"/>
    <s v="Tagore Garden, New Delhi"/>
    <n v="77.112402799999998"/>
    <n v="28.646390799999999"/>
    <x v="22"/>
    <s v="Indian Rupees(Rs.)"/>
    <x v="0"/>
    <x v="0"/>
    <s v="No"/>
    <s v="No"/>
    <x v="0"/>
    <n v="5"/>
    <n v="200"/>
    <n v="2.4"/>
    <x v="20"/>
    <x v="3"/>
    <x v="3"/>
    <s v="2018_5_26"/>
    <x v="2"/>
    <n v="5"/>
    <n v="26"/>
  </r>
  <r>
    <x v="3854"/>
    <x v="3068"/>
    <n v="1"/>
    <x v="0"/>
    <x v="0"/>
    <s v="Khyala Road, Vishnu Garden, Tilak Nagar, New Delhi"/>
    <s v="Tilak Nagar"/>
    <s v="Tilak Nagar, New Delhi"/>
    <n v="77.103413099999997"/>
    <n v="28.6481247"/>
    <x v="57"/>
    <s v="Indian Rupees(Rs.)"/>
    <x v="0"/>
    <x v="0"/>
    <s v="No"/>
    <s v="No"/>
    <x v="0"/>
    <n v="2"/>
    <n v="200"/>
    <n v="2.4"/>
    <x v="0"/>
    <x v="0"/>
    <x v="0"/>
    <s v="2012_5_7"/>
    <x v="5"/>
    <n v="5"/>
    <n v="7"/>
  </r>
  <r>
    <x v="3855"/>
    <x v="3069"/>
    <n v="1"/>
    <x v="0"/>
    <x v="0"/>
    <s v="Main Road, Jhilmil Colony, Vivek Vihar, New Delhi"/>
    <s v="Vivek Vihar"/>
    <s v="Vivek Vihar, New Delhi"/>
    <n v="77.311733140000001"/>
    <n v="28.669812709999999"/>
    <x v="12"/>
    <s v="Indian Rupees(Rs.)"/>
    <x v="0"/>
    <x v="0"/>
    <s v="No"/>
    <s v="No"/>
    <x v="0"/>
    <n v="12"/>
    <n v="200"/>
    <n v="2.4"/>
    <x v="11"/>
    <x v="2"/>
    <x v="2"/>
    <s v="2012_5_8"/>
    <x v="5"/>
    <n v="5"/>
    <n v="8"/>
  </r>
  <r>
    <x v="3856"/>
    <x v="3070"/>
    <n v="1"/>
    <x v="0"/>
    <x v="0"/>
    <s v="G 4, Plot 10, LSC Market, Khetan Complex, Surajmal Vihar, Anand Vihar, New Delhi"/>
    <s v="Anand Vihar"/>
    <s v="Anand Vihar, New Delhi"/>
    <n v="77.3064258"/>
    <n v="28.659525800000001"/>
    <x v="598"/>
    <s v="Indian Rupees(Rs.)"/>
    <x v="0"/>
    <x v="0"/>
    <s v="No"/>
    <s v="No"/>
    <x v="0"/>
    <n v="16"/>
    <n v="200"/>
    <n v="2.4"/>
    <x v="11"/>
    <x v="2"/>
    <x v="2"/>
    <s v="2012_4_26"/>
    <x v="5"/>
    <n v="4"/>
    <n v="26"/>
  </r>
  <r>
    <x v="3857"/>
    <x v="3071"/>
    <n v="1"/>
    <x v="0"/>
    <x v="0"/>
    <s v="76, Srinagar Colony, Bharat Nagar Road, Ashok Vihar Phase 2, New Delhi"/>
    <s v="Ashok Vihar Phase 2"/>
    <s v="Ashok Vihar Phase 2, New Delhi"/>
    <n v="77.185503499999996"/>
    <n v="28.680204"/>
    <x v="43"/>
    <s v="Indian Rupees(Rs.)"/>
    <x v="0"/>
    <x v="0"/>
    <s v="No"/>
    <s v="No"/>
    <x v="0"/>
    <n v="123"/>
    <n v="200"/>
    <n v="2.4"/>
    <x v="3"/>
    <x v="2"/>
    <x v="2"/>
    <s v="2012_4_26"/>
    <x v="5"/>
    <n v="4"/>
    <n v="26"/>
  </r>
  <r>
    <x v="3858"/>
    <x v="3072"/>
    <n v="1"/>
    <x v="0"/>
    <x v="0"/>
    <s v="6, UG62, Ansal Chamber 2, Bhikaji Cama Place, New Delhi"/>
    <s v="Bhikaji Cama Place"/>
    <s v="Bhikaji Cama Place, New Delhi"/>
    <n v="77.188280500000005"/>
    <n v="28.568209199999998"/>
    <x v="748"/>
    <s v="Indian Rupees(Rs.)"/>
    <x v="0"/>
    <x v="0"/>
    <s v="No"/>
    <s v="No"/>
    <x v="0"/>
    <n v="4"/>
    <n v="200"/>
    <n v="2.4"/>
    <x v="27"/>
    <x v="3"/>
    <x v="3"/>
    <s v="2012_4_14"/>
    <x v="5"/>
    <n v="4"/>
    <n v="14"/>
  </r>
  <r>
    <x v="3859"/>
    <x v="3073"/>
    <n v="1"/>
    <x v="0"/>
    <x v="0"/>
    <s v="526, Kucha Pati Ram, Bazar Sita Ram, Near Chawri Bazar Metro Station, Chawri Bazar, New Delhi"/>
    <s v="Chawri Bazar"/>
    <s v="Chawri Bazar, New Delhi"/>
    <n v="77.227043300000005"/>
    <n v="28.6477617"/>
    <x v="44"/>
    <s v="Indian Rupees(Rs.)"/>
    <x v="0"/>
    <x v="0"/>
    <s v="No"/>
    <s v="No"/>
    <x v="0"/>
    <n v="545"/>
    <n v="200"/>
    <n v="2.4"/>
    <x v="8"/>
    <x v="1"/>
    <x v="1"/>
    <s v="2012_4_11"/>
    <x v="5"/>
    <n v="4"/>
    <n v="11"/>
  </r>
  <r>
    <x v="3860"/>
    <x v="3074"/>
    <n v="1"/>
    <x v="0"/>
    <x v="0"/>
    <s v="4/1/048, Church Road, Gopinath Bazar, Khyber Lines, Delhi Cantt., New Delhi"/>
    <s v="Delhi Cantt."/>
    <s v="Delhi Cantt., New Delhi"/>
    <n v="77.134036890000004"/>
    <n v="28.596457869999998"/>
    <x v="802"/>
    <s v="Indian Rupees(Rs.)"/>
    <x v="0"/>
    <x v="0"/>
    <s v="No"/>
    <s v="No"/>
    <x v="0"/>
    <n v="2"/>
    <n v="200"/>
    <n v="2.4"/>
    <x v="0"/>
    <x v="0"/>
    <x v="0"/>
    <s v="2011_4_25"/>
    <x v="3"/>
    <n v="4"/>
    <n v="25"/>
  </r>
  <r>
    <x v="3861"/>
    <x v="3075"/>
    <n v="1"/>
    <x v="0"/>
    <x v="0"/>
    <s v="Chowk Harikat Nagar, Kingsway Camps, Delhi University-GTB Nagar, New Delhi"/>
    <s v="Delhi University-GTB Nagar"/>
    <s v="Delhi University-GTB Nagar, New Delhi"/>
    <n v="77.207589600000006"/>
    <n v="28.698468299999998"/>
    <x v="42"/>
    <s v="Indian Rupees(Rs.)"/>
    <x v="0"/>
    <x v="0"/>
    <s v="No"/>
    <s v="No"/>
    <x v="0"/>
    <n v="16"/>
    <n v="200"/>
    <n v="2.4"/>
    <x v="17"/>
    <x v="3"/>
    <x v="3"/>
    <s v="2011_4_12"/>
    <x v="3"/>
    <n v="4"/>
    <n v="12"/>
  </r>
  <r>
    <x v="3862"/>
    <x v="3076"/>
    <n v="1"/>
    <x v="0"/>
    <x v="0"/>
    <s v="13/283, Geeta Colony, New Delhi"/>
    <s v="Geeta Colony"/>
    <s v="Geeta Colony, New Delhi"/>
    <n v="77.276516000000001"/>
    <n v="28.6509219"/>
    <x v="19"/>
    <s v="Indian Rupees(Rs.)"/>
    <x v="0"/>
    <x v="0"/>
    <s v="No"/>
    <s v="No"/>
    <x v="0"/>
    <n v="1"/>
    <n v="200"/>
    <n v="2.4"/>
    <x v="0"/>
    <x v="0"/>
    <x v="0"/>
    <s v="2016_4_19"/>
    <x v="1"/>
    <n v="4"/>
    <n v="19"/>
  </r>
  <r>
    <x v="3863"/>
    <x v="3077"/>
    <n v="1"/>
    <x v="0"/>
    <x v="0"/>
    <s v="67/5, Ashok Nagar, Jail Road, New Delhi"/>
    <s v="Jail Road"/>
    <s v="Jail Road, New Delhi"/>
    <n v="77.099434400000007"/>
    <n v="28.634468399999999"/>
    <x v="12"/>
    <s v="Indian Rupees(Rs.)"/>
    <x v="0"/>
    <x v="1"/>
    <s v="No"/>
    <s v="No"/>
    <x v="0"/>
    <n v="14"/>
    <n v="200"/>
    <n v="2.4"/>
    <x v="9"/>
    <x v="2"/>
    <x v="2"/>
    <s v="2017_4_7"/>
    <x v="7"/>
    <n v="4"/>
    <n v="7"/>
  </r>
  <r>
    <x v="3864"/>
    <x v="3078"/>
    <n v="1"/>
    <x v="0"/>
    <x v="0"/>
    <s v="22, Janpath Bhawan, Janpath, New Delhi"/>
    <s v="Janpath"/>
    <s v="Janpath, New Delhi"/>
    <n v="77.218645100000003"/>
    <n v="28.6289072"/>
    <x v="12"/>
    <s v="Indian Rupees(Rs.)"/>
    <x v="0"/>
    <x v="0"/>
    <s v="No"/>
    <s v="No"/>
    <x v="0"/>
    <n v="475"/>
    <n v="200"/>
    <n v="2.4"/>
    <x v="21"/>
    <x v="2"/>
    <x v="2"/>
    <s v="2013_4_17"/>
    <x v="0"/>
    <n v="4"/>
    <n v="17"/>
  </r>
  <r>
    <x v="3865"/>
    <x v="3079"/>
    <n v="1"/>
    <x v="0"/>
    <x v="0"/>
    <s v="1691/2, Govind Puri Extension, Kalkaji, New Delhi"/>
    <s v="Kalkaji"/>
    <s v="Kalkaji, New Delhi"/>
    <n v="77.258140589999996"/>
    <n v="28.534445080000001"/>
    <x v="856"/>
    <s v="Indian Rupees(Rs.)"/>
    <x v="0"/>
    <x v="0"/>
    <s v="No"/>
    <s v="No"/>
    <x v="0"/>
    <n v="71"/>
    <n v="200"/>
    <n v="2.4"/>
    <x v="5"/>
    <x v="2"/>
    <x v="2"/>
    <s v="2014_4_12"/>
    <x v="4"/>
    <n v="4"/>
    <n v="12"/>
  </r>
  <r>
    <x v="3866"/>
    <x v="3080"/>
    <n v="1"/>
    <x v="0"/>
    <x v="0"/>
    <s v="2, UA, Jawahar Nagar, Near Malkaganj Chowk, Kamla Nagar, New Delhi"/>
    <s v="Kamla Nagar"/>
    <s v="Kamla Nagar, New Delhi"/>
    <n v="77.206653900000006"/>
    <n v="28.677958700000001"/>
    <x v="92"/>
    <s v="Indian Rupees(Rs.)"/>
    <x v="0"/>
    <x v="0"/>
    <s v="No"/>
    <s v="No"/>
    <x v="0"/>
    <n v="62"/>
    <n v="200"/>
    <n v="2.4"/>
    <x v="7"/>
    <x v="2"/>
    <x v="2"/>
    <s v="2011_4_6"/>
    <x v="3"/>
    <n v="4"/>
    <n v="6"/>
  </r>
  <r>
    <x v="3867"/>
    <x v="3081"/>
    <n v="1"/>
    <x v="0"/>
    <x v="0"/>
    <s v="2 &amp; 3, Corporation Market, Ramesh Nagar, Kirti Nagar, New Delhi"/>
    <s v="Kirti Nagar"/>
    <s v="Kirti Nagar, New Delhi"/>
    <n v="77.133040699999995"/>
    <n v="28.649375899999999"/>
    <x v="57"/>
    <s v="Indian Rupees(Rs.)"/>
    <x v="0"/>
    <x v="0"/>
    <s v="No"/>
    <s v="No"/>
    <x v="0"/>
    <n v="100"/>
    <n v="200"/>
    <n v="2.4"/>
    <x v="11"/>
    <x v="2"/>
    <x v="2"/>
    <s v="2011_4_18"/>
    <x v="3"/>
    <n v="4"/>
    <n v="18"/>
  </r>
  <r>
    <x v="3868"/>
    <x v="3082"/>
    <n v="1"/>
    <x v="0"/>
    <x v="0"/>
    <s v="A 73, Silver Complex, Shakarpur, Madhuban Chowk, Laxmi Nagar, New Delhi"/>
    <s v="Laxmi Nagar"/>
    <s v="Laxmi Nagar, New Delhi"/>
    <n v="77.285355499999994"/>
    <n v="28.635838499999998"/>
    <x v="22"/>
    <s v="Indian Rupees(Rs.)"/>
    <x v="0"/>
    <x v="0"/>
    <s v="No"/>
    <s v="No"/>
    <x v="0"/>
    <n v="9"/>
    <n v="200"/>
    <n v="2.4"/>
    <x v="10"/>
    <x v="2"/>
    <x v="2"/>
    <s v="2011_4_7"/>
    <x v="3"/>
    <n v="4"/>
    <n v="7"/>
  </r>
  <r>
    <x v="3869"/>
    <x v="3083"/>
    <n v="1"/>
    <x v="0"/>
    <x v="0"/>
    <s v="India Habitat Centre, Lodhi Road, New Delhi"/>
    <s v="Lodhi Road"/>
    <s v="Lodhi Road, New Delhi"/>
    <n v="77.225606999999997"/>
    <n v="28.589970000000001"/>
    <x v="572"/>
    <s v="Indian Rupees(Rs.)"/>
    <x v="0"/>
    <x v="0"/>
    <s v="No"/>
    <s v="No"/>
    <x v="0"/>
    <n v="25"/>
    <n v="200"/>
    <n v="2.4"/>
    <x v="7"/>
    <x v="2"/>
    <x v="2"/>
    <s v="2013_4_28"/>
    <x v="0"/>
    <n v="4"/>
    <n v="28"/>
  </r>
  <r>
    <x v="3870"/>
    <x v="3084"/>
    <n v="1"/>
    <x v="0"/>
    <x v="0"/>
    <s v="Main Market, Ghitorni, MG Road, New Delhi"/>
    <s v="MG Road"/>
    <s v="MG Road, New Delhi"/>
    <n v="77.145630560000001"/>
    <n v="28.49609444"/>
    <x v="857"/>
    <s v="Indian Rupees(Rs.)"/>
    <x v="0"/>
    <x v="0"/>
    <s v="No"/>
    <s v="No"/>
    <x v="0"/>
    <n v="1"/>
    <n v="200"/>
    <n v="2.4"/>
    <x v="0"/>
    <x v="0"/>
    <x v="0"/>
    <s v="2017_4_8"/>
    <x v="7"/>
    <n v="4"/>
    <n v="8"/>
  </r>
  <r>
    <x v="3871"/>
    <x v="3077"/>
    <n v="1"/>
    <x v="0"/>
    <x v="0"/>
    <s v="Shop 3, C-103, Moti Nagar, New Delhi"/>
    <s v="Moti Nagar"/>
    <s v="Moti Nagar, New Delhi"/>
    <n v="77.140921500000005"/>
    <n v="28.6594485"/>
    <x v="12"/>
    <s v="Indian Rupees(Rs.)"/>
    <x v="0"/>
    <x v="1"/>
    <s v="No"/>
    <s v="No"/>
    <x v="0"/>
    <n v="39"/>
    <n v="200"/>
    <n v="2.4"/>
    <x v="21"/>
    <x v="2"/>
    <x v="2"/>
    <s v="2014_4_5"/>
    <x v="4"/>
    <n v="4"/>
    <n v="5"/>
  </r>
  <r>
    <x v="3872"/>
    <x v="3085"/>
    <n v="1"/>
    <x v="0"/>
    <x v="0"/>
    <s v="B12, Near Batra Cinema, Main Road, Mukherjee Nagar, New Delhi"/>
    <s v="Mukherjee Nagar"/>
    <s v="Mukherjee Nagar, New Delhi"/>
    <n v="0"/>
    <n v="0"/>
    <x v="209"/>
    <s v="Indian Rupees(Rs.)"/>
    <x v="0"/>
    <x v="0"/>
    <s v="No"/>
    <s v="No"/>
    <x v="0"/>
    <n v="6"/>
    <n v="200"/>
    <n v="2.4"/>
    <x v="10"/>
    <x v="2"/>
    <x v="2"/>
    <s v="2011_4_18"/>
    <x v="3"/>
    <n v="4"/>
    <n v="18"/>
  </r>
  <r>
    <x v="3873"/>
    <x v="2388"/>
    <n v="1"/>
    <x v="0"/>
    <x v="0"/>
    <s v="Opposite Batra Cinema, Mukherjee Nagar, New Delhi"/>
    <s v="Mukherjee Nagar"/>
    <s v="Mukherjee Nagar, New Delhi"/>
    <n v="77.214602900000003"/>
    <n v="28.711020600000001"/>
    <x v="19"/>
    <s v="Indian Rupees(Rs.)"/>
    <x v="0"/>
    <x v="0"/>
    <s v="No"/>
    <s v="No"/>
    <x v="0"/>
    <n v="1"/>
    <n v="200"/>
    <n v="2.4"/>
    <x v="0"/>
    <x v="0"/>
    <x v="0"/>
    <s v="2015_4_24"/>
    <x v="8"/>
    <n v="4"/>
    <n v="24"/>
  </r>
  <r>
    <x v="3874"/>
    <x v="3086"/>
    <n v="1"/>
    <x v="0"/>
    <x v="0"/>
    <s v="Opposite Shri Ram Gate, Near Sabji Mandi, Najafgarh, New Delhi"/>
    <s v="Najafgarh"/>
    <s v="Najafgarh, New Delhi"/>
    <n v="76.979711800000004"/>
    <n v="28.613206000000002"/>
    <x v="41"/>
    <s v="Indian Rupees(Rs.)"/>
    <x v="0"/>
    <x v="0"/>
    <s v="No"/>
    <s v="No"/>
    <x v="0"/>
    <n v="1"/>
    <n v="200"/>
    <n v="2.4"/>
    <x v="0"/>
    <x v="0"/>
    <x v="0"/>
    <s v="2011_4_27"/>
    <x v="3"/>
    <n v="4"/>
    <n v="27"/>
  </r>
  <r>
    <x v="3875"/>
    <x v="491"/>
    <n v="1"/>
    <x v="0"/>
    <x v="0"/>
    <s v="E-27, Main Road, Naraina Vihar, Naraina, New Delhi"/>
    <s v="Naraina"/>
    <s v="Naraina, New Delhi"/>
    <n v="77.137511000000003"/>
    <n v="28.629895900000001"/>
    <x v="22"/>
    <s v="Indian Rupees(Rs.)"/>
    <x v="0"/>
    <x v="0"/>
    <s v="No"/>
    <s v="No"/>
    <x v="0"/>
    <n v="4"/>
    <n v="200"/>
    <n v="2.4"/>
    <x v="10"/>
    <x v="2"/>
    <x v="2"/>
    <s v="2017_4_13"/>
    <x v="7"/>
    <n v="4"/>
    <n v="13"/>
  </r>
  <r>
    <x v="3876"/>
    <x v="3087"/>
    <n v="1"/>
    <x v="0"/>
    <x v="0"/>
    <s v="23/A, Main Road, Indira Park, Palam, New Delhi"/>
    <s v="Palam"/>
    <s v="Palam, New Delhi"/>
    <n v="77.081808600000002"/>
    <n v="28.599075899999999"/>
    <x v="858"/>
    <s v="Indian Rupees(Rs.)"/>
    <x v="0"/>
    <x v="0"/>
    <s v="No"/>
    <s v="No"/>
    <x v="0"/>
    <n v="1"/>
    <n v="200"/>
    <n v="2.4"/>
    <x v="0"/>
    <x v="0"/>
    <x v="0"/>
    <s v="2011_4_19"/>
    <x v="3"/>
    <n v="4"/>
    <n v="19"/>
  </r>
  <r>
    <x v="3877"/>
    <x v="3088"/>
    <n v="1"/>
    <x v="0"/>
    <x v="0"/>
    <s v="Main Market, Palam Colony, Palam, New Delhi"/>
    <s v="Palam"/>
    <s v="Palam, New Delhi"/>
    <n v="77.090942699999999"/>
    <n v="28.583969"/>
    <x v="12"/>
    <s v="Indian Rupees(Rs.)"/>
    <x v="0"/>
    <x v="0"/>
    <s v="No"/>
    <s v="No"/>
    <x v="0"/>
    <n v="3"/>
    <n v="200"/>
    <n v="2.4"/>
    <x v="0"/>
    <x v="0"/>
    <x v="0"/>
    <s v="2016_4_3"/>
    <x v="1"/>
    <n v="4"/>
    <n v="3"/>
  </r>
  <r>
    <x v="3878"/>
    <x v="3089"/>
    <n v="1"/>
    <x v="0"/>
    <x v="0"/>
    <s v="4, D/3, KC Complex, Jwala Heri Market, Paschim Vihar, New Delhi"/>
    <s v="Paschim Vihar"/>
    <s v="Paschim Vihar, New Delhi"/>
    <n v="77.101669439999995"/>
    <n v="28.668436109999998"/>
    <x v="12"/>
    <s v="Indian Rupees(Rs.)"/>
    <x v="0"/>
    <x v="0"/>
    <s v="No"/>
    <s v="No"/>
    <x v="0"/>
    <n v="36"/>
    <n v="200"/>
    <n v="2.4"/>
    <x v="6"/>
    <x v="3"/>
    <x v="3"/>
    <s v="2012_4_16"/>
    <x v="5"/>
    <n v="4"/>
    <n v="16"/>
  </r>
  <r>
    <x v="3879"/>
    <x v="3090"/>
    <n v="1"/>
    <x v="0"/>
    <x v="0"/>
    <s v="GH-14, 1197, Paschim Vihar, New Delhi"/>
    <s v="Paschim Vihar"/>
    <s v="Paschim Vihar, New Delhi"/>
    <n v="77.083801030000004"/>
    <n v="28.669883309999999"/>
    <x v="19"/>
    <s v="Indian Rupees(Rs.)"/>
    <x v="0"/>
    <x v="1"/>
    <s v="No"/>
    <s v="No"/>
    <x v="0"/>
    <n v="65"/>
    <n v="200"/>
    <n v="2.4"/>
    <x v="4"/>
    <x v="2"/>
    <x v="2"/>
    <s v="2016_4_9"/>
    <x v="1"/>
    <n v="4"/>
    <n v="9"/>
  </r>
  <r>
    <x v="3880"/>
    <x v="440"/>
    <n v="1"/>
    <x v="0"/>
    <x v="0"/>
    <s v="QU Block, DDA Market, Opposite Income Tax Colony, Pitampura, New Delhi"/>
    <s v="Pitampura"/>
    <s v="Pitampura, New Delhi"/>
    <n v="77.140198699999999"/>
    <n v="28.7132994"/>
    <x v="94"/>
    <s v="Indian Rupees(Rs.)"/>
    <x v="0"/>
    <x v="0"/>
    <s v="No"/>
    <s v="No"/>
    <x v="0"/>
    <n v="2"/>
    <n v="200"/>
    <n v="2.4"/>
    <x v="0"/>
    <x v="0"/>
    <x v="0"/>
    <s v="2014_4_2"/>
    <x v="4"/>
    <n v="4"/>
    <n v="2"/>
  </r>
  <r>
    <x v="3881"/>
    <x v="3091"/>
    <n v="1"/>
    <x v="0"/>
    <x v="0"/>
    <s v="42/A2, Ground Floor, Safdarjung Enclave, Safdarjung, New Delhi"/>
    <s v="Safdarjung"/>
    <s v="Safdarjung, New Delhi"/>
    <n v="77.194961109999994"/>
    <n v="28.56383056"/>
    <x v="12"/>
    <s v="Indian Rupees(Rs.)"/>
    <x v="0"/>
    <x v="0"/>
    <s v="No"/>
    <s v="No"/>
    <x v="0"/>
    <n v="34"/>
    <n v="200"/>
    <n v="2.4"/>
    <x v="15"/>
    <x v="2"/>
    <x v="2"/>
    <s v="2017_4_15"/>
    <x v="7"/>
    <n v="4"/>
    <n v="15"/>
  </r>
  <r>
    <x v="3882"/>
    <x v="3092"/>
    <n v="1"/>
    <x v="0"/>
    <x v="0"/>
    <s v="H Pocket Market, Sarita Vihar, New Delhi"/>
    <s v="Sarita Vihar"/>
    <s v="Sarita Vihar, New Delhi"/>
    <n v="0"/>
    <n v="0"/>
    <x v="23"/>
    <s v="Indian Rupees(Rs.)"/>
    <x v="0"/>
    <x v="0"/>
    <s v="No"/>
    <s v="No"/>
    <x v="0"/>
    <n v="3"/>
    <n v="200"/>
    <n v="2.4"/>
    <x v="0"/>
    <x v="0"/>
    <x v="0"/>
    <s v="2010_4_16"/>
    <x v="6"/>
    <n v="4"/>
    <n v="16"/>
  </r>
  <r>
    <x v="3883"/>
    <x v="3093"/>
    <n v="1"/>
    <x v="0"/>
    <x v="0"/>
    <s v="1/7219, Shivaji Parak Main Babarpur Road, Near Hanuman Mandir, Shahdara, New Delhi"/>
    <s v="Shahdara"/>
    <s v="Shahdara, New Delhi"/>
    <n v="77.286031899999998"/>
    <n v="28.6820472"/>
    <x v="19"/>
    <s v="Indian Rupees(Rs.)"/>
    <x v="0"/>
    <x v="0"/>
    <s v="No"/>
    <s v="No"/>
    <x v="0"/>
    <n v="1"/>
    <n v="200"/>
    <n v="2.4"/>
    <x v="0"/>
    <x v="0"/>
    <x v="0"/>
    <s v="2013_4_7"/>
    <x v="0"/>
    <n v="4"/>
    <n v="7"/>
  </r>
  <r>
    <x v="3884"/>
    <x v="3094"/>
    <n v="1"/>
    <x v="0"/>
    <x v="0"/>
    <s v="136/3 Main Road, Maujpur, Shahdara, New Delhi"/>
    <s v="Shahdara"/>
    <s v="Shahdara, New Delhi"/>
    <n v="77.272706999999997"/>
    <n v="28.689512700000002"/>
    <x v="45"/>
    <s v="Indian Rupees(Rs.)"/>
    <x v="0"/>
    <x v="0"/>
    <s v="No"/>
    <s v="No"/>
    <x v="0"/>
    <n v="2"/>
    <n v="200"/>
    <n v="2.4"/>
    <x v="0"/>
    <x v="0"/>
    <x v="0"/>
    <s v="2012_4_1"/>
    <x v="5"/>
    <n v="4"/>
    <n v="1"/>
  </r>
  <r>
    <x v="3885"/>
    <x v="3095"/>
    <n v="1"/>
    <x v="0"/>
    <x v="0"/>
    <s v="2nd Floor, BH-412, Shalimar Bagh, New Delhi"/>
    <s v="Shalimar Bagh"/>
    <s v="Shalimar Bagh, New Delhi"/>
    <n v="77.159076499999998"/>
    <n v="28.7163553"/>
    <x v="22"/>
    <s v="Indian Rupees(Rs.)"/>
    <x v="0"/>
    <x v="0"/>
    <s v="No"/>
    <s v="No"/>
    <x v="0"/>
    <n v="2"/>
    <n v="200"/>
    <n v="2.4"/>
    <x v="0"/>
    <x v="0"/>
    <x v="0"/>
    <s v="2012_4_26"/>
    <x v="5"/>
    <n v="4"/>
    <n v="26"/>
  </r>
  <r>
    <x v="3886"/>
    <x v="415"/>
    <n v="1"/>
    <x v="0"/>
    <x v="0"/>
    <s v="Shop 2, Plot 57, Under Dwarka Mor Metro Station Pillar No 776, Sewak Park, Uttam Nagar, New Delhi"/>
    <s v="Uttam Nagar"/>
    <s v="Uttam Nagar, New Delhi"/>
    <n v="77.033466300000001"/>
    <n v="28.619107499999998"/>
    <x v="12"/>
    <s v="Indian Rupees(Rs.)"/>
    <x v="0"/>
    <x v="1"/>
    <s v="No"/>
    <s v="No"/>
    <x v="0"/>
    <n v="5"/>
    <n v="200"/>
    <n v="2.4"/>
    <x v="13"/>
    <x v="2"/>
    <x v="2"/>
    <s v="2015_4_27"/>
    <x v="8"/>
    <n v="4"/>
    <n v="27"/>
  </r>
  <r>
    <x v="3887"/>
    <x v="3096"/>
    <n v="1"/>
    <x v="0"/>
    <x v="0"/>
    <s v="Opposite RPM Lounge, Priya Market, Vasant Vihar, New Delhi"/>
    <s v="Vasant Vihar"/>
    <s v="Vasant Vihar, New Delhi"/>
    <n v="77.164191669999994"/>
    <n v="28.557616670000002"/>
    <x v="12"/>
    <s v="Indian Rupees(Rs.)"/>
    <x v="0"/>
    <x v="0"/>
    <s v="No"/>
    <s v="No"/>
    <x v="0"/>
    <n v="40"/>
    <n v="200"/>
    <n v="2.4"/>
    <x v="15"/>
    <x v="2"/>
    <x v="2"/>
    <s v="2011_4_13"/>
    <x v="3"/>
    <n v="4"/>
    <n v="13"/>
  </r>
  <r>
    <x v="3888"/>
    <x v="3097"/>
    <n v="1"/>
    <x v="0"/>
    <x v="0"/>
    <s v="6499, Fathepuri Chowk, Chandni Chowk, New Delhi"/>
    <s v="Chandni Chowk"/>
    <s v="Chandni Chowk, New Delhi"/>
    <n v="77.223580299999995"/>
    <n v="28.6566622"/>
    <x v="57"/>
    <s v="Indian Rupees(Rs.)"/>
    <x v="0"/>
    <x v="0"/>
    <s v="No"/>
    <s v="No"/>
    <x v="0"/>
    <n v="382"/>
    <n v="200"/>
    <n v="2.4"/>
    <x v="12"/>
    <x v="1"/>
    <x v="1"/>
    <s v="2014_3_23"/>
    <x v="4"/>
    <n v="3"/>
    <n v="23"/>
  </r>
  <r>
    <x v="3889"/>
    <x v="3098"/>
    <n v="1"/>
    <x v="0"/>
    <x v="0"/>
    <s v="Community Centre, New Friends Colony, New Delhi"/>
    <s v="Community Centre, New Friends Colony"/>
    <s v="Community Centre, New Friends Colony, New Delhi"/>
    <n v="77.268536499999996"/>
    <n v="28.56132406"/>
    <x v="12"/>
    <s v="Indian Rupees(Rs.)"/>
    <x v="0"/>
    <x v="0"/>
    <s v="No"/>
    <s v="No"/>
    <x v="0"/>
    <n v="16"/>
    <n v="200"/>
    <n v="2.4"/>
    <x v="27"/>
    <x v="3"/>
    <x v="3"/>
    <s v="2011_3_5"/>
    <x v="3"/>
    <n v="3"/>
    <n v="5"/>
  </r>
  <r>
    <x v="3890"/>
    <x v="3099"/>
    <n v="1"/>
    <x v="0"/>
    <x v="0"/>
    <s v="941/3, Gurudwara Road, Kotla Mubarakpur, Defence Colony, New Delhi"/>
    <s v="Defence Colony"/>
    <s v="Defence Colony, New Delhi"/>
    <n v="77.225830799999997"/>
    <n v="28.573224400000001"/>
    <x v="23"/>
    <s v="Indian Rupees(Rs.)"/>
    <x v="0"/>
    <x v="0"/>
    <s v="No"/>
    <s v="No"/>
    <x v="0"/>
    <n v="2"/>
    <n v="200"/>
    <n v="2.4"/>
    <x v="0"/>
    <x v="0"/>
    <x v="0"/>
    <s v="2015_3_28"/>
    <x v="8"/>
    <n v="3"/>
    <n v="28"/>
  </r>
  <r>
    <x v="3891"/>
    <x v="3100"/>
    <n v="1"/>
    <x v="0"/>
    <x v="0"/>
    <s v="Shop H-74 A, Mangal Bazaar Road, Near Kiran Dairy, Dilshad Garden, New Delhi"/>
    <s v="Dilshad Garden"/>
    <s v="Dilshad Garden, New Delhi"/>
    <n v="77.320372199999994"/>
    <n v="28.6817639"/>
    <x v="64"/>
    <s v="Indian Rupees(Rs.)"/>
    <x v="0"/>
    <x v="0"/>
    <s v="No"/>
    <s v="No"/>
    <x v="0"/>
    <n v="27"/>
    <n v="200"/>
    <n v="2.4"/>
    <x v="15"/>
    <x v="2"/>
    <x v="2"/>
    <s v="2018_3_16"/>
    <x v="2"/>
    <n v="3"/>
    <n v="16"/>
  </r>
  <r>
    <x v="3892"/>
    <x v="3101"/>
    <n v="1"/>
    <x v="0"/>
    <x v="0"/>
    <s v="23/5, East Patel Nagar, New Delhi"/>
    <s v="East Patel Nagar"/>
    <s v="East Patel Nagar, New Delhi"/>
    <n v="77.173748099999997"/>
    <n v="28.644715099999999"/>
    <x v="42"/>
    <s v="Indian Rupees(Rs.)"/>
    <x v="0"/>
    <x v="0"/>
    <s v="No"/>
    <s v="No"/>
    <x v="0"/>
    <n v="150"/>
    <n v="200"/>
    <n v="2.4"/>
    <x v="14"/>
    <x v="1"/>
    <x v="1"/>
    <s v="2011_3_10"/>
    <x v="3"/>
    <n v="3"/>
    <n v="10"/>
  </r>
  <r>
    <x v="3893"/>
    <x v="3102"/>
    <n v="1"/>
    <x v="0"/>
    <x v="0"/>
    <s v="Shop 2, DDA Market, Hudson Lane, GTB Nagar, New Delhi"/>
    <s v="GTB Nagar"/>
    <s v="GTB Nagar, New Delhi"/>
    <n v="0"/>
    <n v="0"/>
    <x v="357"/>
    <s v="Indian Rupees(Rs.)"/>
    <x v="0"/>
    <x v="0"/>
    <s v="No"/>
    <s v="No"/>
    <x v="0"/>
    <n v="1"/>
    <n v="200"/>
    <n v="2.4"/>
    <x v="0"/>
    <x v="0"/>
    <x v="0"/>
    <s v="2014_3_8"/>
    <x v="4"/>
    <n v="3"/>
    <n v="8"/>
  </r>
  <r>
    <x v="3894"/>
    <x v="405"/>
    <n v="1"/>
    <x v="0"/>
    <x v="0"/>
    <s v="45/1, Ashok Nagar, Jail Road, New Delhi"/>
    <s v="Jail Road"/>
    <s v="Jail Road, New Delhi"/>
    <n v="77.099754399999995"/>
    <n v="28.634452499999998"/>
    <x v="852"/>
    <s v="Indian Rupees(Rs.)"/>
    <x v="0"/>
    <x v="0"/>
    <s v="No"/>
    <s v="No"/>
    <x v="0"/>
    <n v="1"/>
    <n v="200"/>
    <n v="2.4"/>
    <x v="0"/>
    <x v="0"/>
    <x v="0"/>
    <s v="2015_3_9"/>
    <x v="8"/>
    <n v="3"/>
    <n v="9"/>
  </r>
  <r>
    <x v="3895"/>
    <x v="3103"/>
    <n v="1"/>
    <x v="0"/>
    <x v="0"/>
    <s v="Opposite Deshbandhu College, Krishna Market, Kalkaji, New Delhi"/>
    <s v="Kalkaji"/>
    <s v="Kalkaji, New Delhi"/>
    <n v="77.255438889999994"/>
    <n v="28.541430559999998"/>
    <x v="61"/>
    <s v="Indian Rupees(Rs.)"/>
    <x v="0"/>
    <x v="0"/>
    <s v="No"/>
    <s v="No"/>
    <x v="0"/>
    <n v="8"/>
    <n v="200"/>
    <n v="2.4"/>
    <x v="11"/>
    <x v="2"/>
    <x v="2"/>
    <s v="2010_3_13"/>
    <x v="6"/>
    <n v="3"/>
    <n v="13"/>
  </r>
  <r>
    <x v="3896"/>
    <x v="3104"/>
    <n v="1"/>
    <x v="0"/>
    <x v="0"/>
    <s v="93-B,Guru Ram Das Nagar, Main Market, Laxmi Nagar, New Delhi"/>
    <s v="Laxmi Nagar"/>
    <s v="Laxmi Nagar, New Delhi"/>
    <n v="77.278767099999996"/>
    <n v="28.6390651"/>
    <x v="43"/>
    <s v="Indian Rupees(Rs.)"/>
    <x v="0"/>
    <x v="0"/>
    <s v="No"/>
    <s v="No"/>
    <x v="0"/>
    <n v="70"/>
    <n v="200"/>
    <n v="2.4"/>
    <x v="5"/>
    <x v="2"/>
    <x v="2"/>
    <s v="2014_3_8"/>
    <x v="4"/>
    <n v="3"/>
    <n v="8"/>
  </r>
  <r>
    <x v="3897"/>
    <x v="3105"/>
    <n v="1"/>
    <x v="0"/>
    <x v="0"/>
    <s v="230, Main Market, Mayur Vihar Phase 1, New Delhi"/>
    <s v="Mayur Vihar Phase 1"/>
    <s v="Mayur Vihar Phase 1, New Delhi"/>
    <n v="77.291701000000003"/>
    <n v="28.609561299999999"/>
    <x v="22"/>
    <s v="Indian Rupees(Rs.)"/>
    <x v="0"/>
    <x v="0"/>
    <s v="No"/>
    <s v="No"/>
    <x v="0"/>
    <n v="34"/>
    <n v="200"/>
    <n v="2.4"/>
    <x v="13"/>
    <x v="2"/>
    <x v="2"/>
    <s v="2011_3_19"/>
    <x v="3"/>
    <n v="3"/>
    <n v="19"/>
  </r>
  <r>
    <x v="3898"/>
    <x v="3106"/>
    <n v="1"/>
    <x v="0"/>
    <x v="0"/>
    <s v="F- 92, Hanuman Market, Munirka, New Delhi"/>
    <s v="Munirka"/>
    <s v="Munirka, New Delhi"/>
    <n v="77.172720699999999"/>
    <n v="28.557725600000001"/>
    <x v="21"/>
    <s v="Indian Rupees(Rs.)"/>
    <x v="0"/>
    <x v="0"/>
    <s v="No"/>
    <s v="No"/>
    <x v="0"/>
    <n v="2"/>
    <n v="200"/>
    <n v="2.4"/>
    <x v="0"/>
    <x v="0"/>
    <x v="0"/>
    <s v="2011_3_20"/>
    <x v="3"/>
    <n v="3"/>
    <n v="20"/>
  </r>
  <r>
    <x v="3899"/>
    <x v="3107"/>
    <n v="1"/>
    <x v="0"/>
    <x v="0"/>
    <s v="1675, Chhawla Bus Stand, Mittal Market, Najafgarh, New Delhi"/>
    <s v="Najafgarh"/>
    <s v="Najafgarh, New Delhi"/>
    <n v="76.985441699999996"/>
    <n v="28.609638400000001"/>
    <x v="41"/>
    <s v="Indian Rupees(Rs.)"/>
    <x v="0"/>
    <x v="0"/>
    <s v="No"/>
    <s v="No"/>
    <x v="0"/>
    <n v="1"/>
    <n v="200"/>
    <n v="2.4"/>
    <x v="0"/>
    <x v="0"/>
    <x v="0"/>
    <s v="2018_3_21"/>
    <x v="2"/>
    <n v="3"/>
    <n v="21"/>
  </r>
  <r>
    <x v="3900"/>
    <x v="3108"/>
    <n v="1"/>
    <x v="0"/>
    <x v="0"/>
    <s v="9360 61/8, Multani Dhanda"/>
    <s v="Paharganj"/>
    <s v="Paharganj, New Delhi"/>
    <n v="77.211594539999993"/>
    <n v="28.647541610000001"/>
    <x v="802"/>
    <s v="Indian Rupees(Rs.)"/>
    <x v="0"/>
    <x v="0"/>
    <s v="No"/>
    <s v="No"/>
    <x v="0"/>
    <n v="9"/>
    <n v="200"/>
    <n v="2.4"/>
    <x v="10"/>
    <x v="2"/>
    <x v="2"/>
    <s v="2010_3_16"/>
    <x v="6"/>
    <n v="3"/>
    <n v="16"/>
  </r>
  <r>
    <x v="3901"/>
    <x v="3109"/>
    <n v="1"/>
    <x v="0"/>
    <x v="0"/>
    <s v="Shop 7, Pandara Road Market, New Delhi"/>
    <s v="Pandara Road Market"/>
    <s v="Pandara Road Market, New Delhi"/>
    <n v="77.229832900000005"/>
    <n v="28.6080468"/>
    <x v="61"/>
    <s v="Indian Rupees(Rs.)"/>
    <x v="0"/>
    <x v="0"/>
    <s v="No"/>
    <s v="No"/>
    <x v="0"/>
    <n v="154"/>
    <n v="200"/>
    <n v="2.4"/>
    <x v="5"/>
    <x v="2"/>
    <x v="2"/>
    <s v="2014_3_13"/>
    <x v="4"/>
    <n v="3"/>
    <n v="13"/>
  </r>
  <r>
    <x v="3902"/>
    <x v="3110"/>
    <n v="1"/>
    <x v="0"/>
    <x v="0"/>
    <s v="Shop 26, B-1 Market, Paschim Vihar, New Delhi"/>
    <s v="Paschim Vihar"/>
    <s v="Paschim Vihar, New Delhi"/>
    <n v="77.108908099999994"/>
    <n v="28.6698165"/>
    <x v="43"/>
    <s v="Indian Rupees(Rs.)"/>
    <x v="0"/>
    <x v="1"/>
    <s v="No"/>
    <s v="No"/>
    <x v="0"/>
    <n v="75"/>
    <n v="200"/>
    <n v="2.4"/>
    <x v="9"/>
    <x v="2"/>
    <x v="2"/>
    <s v="2015_3_4"/>
    <x v="8"/>
    <n v="3"/>
    <n v="4"/>
  </r>
  <r>
    <x v="3903"/>
    <x v="3111"/>
    <n v="1"/>
    <x v="0"/>
    <x v="0"/>
    <s v="WZ/1075, Main Bazar, Rani Bagh, Pitampura, New Delhi"/>
    <s v="Pitampura"/>
    <s v="Pitampura, New Delhi"/>
    <n v="77.1291911"/>
    <n v="28.6861274"/>
    <x v="22"/>
    <s v="Indian Rupees(Rs.)"/>
    <x v="0"/>
    <x v="1"/>
    <s v="No"/>
    <s v="No"/>
    <x v="0"/>
    <n v="33"/>
    <n v="200"/>
    <n v="2.4"/>
    <x v="9"/>
    <x v="2"/>
    <x v="2"/>
    <s v="2018_3_8"/>
    <x v="2"/>
    <n v="3"/>
    <n v="8"/>
  </r>
  <r>
    <x v="3904"/>
    <x v="3112"/>
    <n v="1"/>
    <x v="0"/>
    <x v="0"/>
    <s v="Durgapuri Chowk, Loni Road, Shahdara, New Delhi"/>
    <s v="Shahdara"/>
    <s v="Shahdara, New Delhi"/>
    <n v="77.291739500000006"/>
    <n v="28.689977899999999"/>
    <x v="86"/>
    <s v="Indian Rupees(Rs.)"/>
    <x v="0"/>
    <x v="0"/>
    <s v="No"/>
    <s v="No"/>
    <x v="0"/>
    <n v="6"/>
    <n v="200"/>
    <n v="2.4"/>
    <x v="20"/>
    <x v="3"/>
    <x v="3"/>
    <s v="2011_3_11"/>
    <x v="3"/>
    <n v="3"/>
    <n v="11"/>
  </r>
  <r>
    <x v="3905"/>
    <x v="3113"/>
    <n v="1"/>
    <x v="0"/>
    <x v="0"/>
    <s v="A1/1, GSK Complex, Bhairon Baba Market, Shahdara, New Delhi"/>
    <s v="Shahdara"/>
    <s v="Shahdara, New Delhi"/>
    <n v="77.291775599999994"/>
    <n v="28.689657"/>
    <x v="43"/>
    <s v="Indian Rupees(Rs.)"/>
    <x v="0"/>
    <x v="0"/>
    <s v="No"/>
    <s v="No"/>
    <x v="0"/>
    <n v="2"/>
    <n v="200"/>
    <n v="2.4"/>
    <x v="0"/>
    <x v="0"/>
    <x v="0"/>
    <s v="2017_3_28"/>
    <x v="7"/>
    <n v="3"/>
    <n v="28"/>
  </r>
  <r>
    <x v="3906"/>
    <x v="3114"/>
    <n v="1"/>
    <x v="0"/>
    <x v="0"/>
    <s v="K-1/85, Mohan Garden, Uttam Nagar, New Delhi"/>
    <s v="Uttam Nagar"/>
    <s v="Uttam Nagar, New Delhi"/>
    <n v="77.039850099999995"/>
    <n v="28.629641199999998"/>
    <x v="12"/>
    <s v="Indian Rupees(Rs.)"/>
    <x v="0"/>
    <x v="0"/>
    <s v="No"/>
    <s v="No"/>
    <x v="0"/>
    <n v="2"/>
    <n v="200"/>
    <n v="2.4"/>
    <x v="0"/>
    <x v="0"/>
    <x v="0"/>
    <s v="2013_3_9"/>
    <x v="0"/>
    <n v="3"/>
    <n v="9"/>
  </r>
  <r>
    <x v="3907"/>
    <x v="405"/>
    <n v="1"/>
    <x v="0"/>
    <x v="0"/>
    <s v="A-1/G3, Pushpa Bhawan, Alaknanda Market, Alaknanda, New Delhi"/>
    <s v="Alaknanda"/>
    <s v="Alaknanda, New Delhi"/>
    <n v="77.254255099999995"/>
    <n v="28.525320900000001"/>
    <x v="57"/>
    <s v="Indian Rupees(Rs.)"/>
    <x v="0"/>
    <x v="0"/>
    <s v="No"/>
    <s v="No"/>
    <x v="0"/>
    <n v="20"/>
    <n v="200"/>
    <n v="2.4"/>
    <x v="15"/>
    <x v="2"/>
    <x v="2"/>
    <s v="2011_2_1"/>
    <x v="3"/>
    <n v="2"/>
    <n v="1"/>
  </r>
  <r>
    <x v="3908"/>
    <x v="2414"/>
    <n v="1"/>
    <x v="0"/>
    <x v="0"/>
    <s v="Opposite Gate 1, Jama Masjid, New Delhi"/>
    <s v="Jama Masjid"/>
    <s v="Jama Masjid, New Delhi"/>
    <n v="77.234850899999998"/>
    <n v="28.649739"/>
    <x v="14"/>
    <s v="Indian Rupees(Rs.)"/>
    <x v="0"/>
    <x v="0"/>
    <s v="No"/>
    <s v="No"/>
    <x v="0"/>
    <n v="76"/>
    <n v="200"/>
    <n v="2.4"/>
    <x v="1"/>
    <x v="1"/>
    <x v="1"/>
    <s v="2011_2_16"/>
    <x v="3"/>
    <n v="2"/>
    <n v="16"/>
  </r>
  <r>
    <x v="3909"/>
    <x v="3115"/>
    <n v="1"/>
    <x v="0"/>
    <x v="0"/>
    <s v="Shop 8, Ground Floor, DLF Tower B, Jasola District Center, Jasola, New Delhi"/>
    <s v="Jasola"/>
    <s v="Jasola, New Delhi"/>
    <n v="77.289964400000002"/>
    <n v="28.538238499999999"/>
    <x v="62"/>
    <s v="Indian Rupees(Rs.)"/>
    <x v="0"/>
    <x v="0"/>
    <s v="No"/>
    <s v="No"/>
    <x v="0"/>
    <n v="3"/>
    <n v="200"/>
    <n v="2.4"/>
    <x v="0"/>
    <x v="0"/>
    <x v="0"/>
    <s v="2018_2_3"/>
    <x v="2"/>
    <n v="2"/>
    <n v="3"/>
  </r>
  <r>
    <x v="3910"/>
    <x v="3116"/>
    <n v="1"/>
    <x v="0"/>
    <x v="0"/>
    <s v="1912/19, Govindpuri Extension, Kalkaji, New Delhi"/>
    <s v="Kalkaji"/>
    <s v="Kalkaji, New Delhi"/>
    <n v="77.258145290000002"/>
    <n v="28.535191170000001"/>
    <x v="859"/>
    <s v="Indian Rupees(Rs.)"/>
    <x v="0"/>
    <x v="0"/>
    <s v="No"/>
    <s v="No"/>
    <x v="0"/>
    <n v="4"/>
    <n v="200"/>
    <n v="2.4"/>
    <x v="20"/>
    <x v="3"/>
    <x v="3"/>
    <s v="2010_2_6"/>
    <x v="6"/>
    <n v="2"/>
    <n v="6"/>
  </r>
  <r>
    <x v="3911"/>
    <x v="3080"/>
    <n v="1"/>
    <x v="0"/>
    <x v="0"/>
    <s v="1512, Clock Tower, Near, Kamla Nagar, New Delhi"/>
    <s v="Kamla Nagar"/>
    <s v="Kamla Nagar, New Delhi"/>
    <n v="77.202745100000001"/>
    <n v="28.6763014"/>
    <x v="860"/>
    <s v="Indian Rupees(Rs.)"/>
    <x v="0"/>
    <x v="0"/>
    <s v="No"/>
    <s v="No"/>
    <x v="0"/>
    <n v="83"/>
    <n v="200"/>
    <n v="2.4"/>
    <x v="5"/>
    <x v="2"/>
    <x v="2"/>
    <s v="2015_2_14"/>
    <x v="8"/>
    <n v="2"/>
    <n v="14"/>
  </r>
  <r>
    <x v="3912"/>
    <x v="412"/>
    <n v="1"/>
    <x v="0"/>
    <x v="0"/>
    <s v="1/3, Pusha Road, Near Karol Bagh Metro Station, Karol Bagh, New Delhi"/>
    <s v="Karol Bagh"/>
    <s v="Karol Bagh, New Delhi"/>
    <n v="77.190417159999996"/>
    <n v="28.643504060000001"/>
    <x v="12"/>
    <s v="Indian Rupees(Rs.)"/>
    <x v="0"/>
    <x v="1"/>
    <s v="No"/>
    <s v="No"/>
    <x v="0"/>
    <n v="120"/>
    <n v="200"/>
    <n v="2.4"/>
    <x v="21"/>
    <x v="2"/>
    <x v="2"/>
    <s v="2017_2_3"/>
    <x v="7"/>
    <n v="2"/>
    <n v="3"/>
  </r>
  <r>
    <x v="3913"/>
    <x v="3115"/>
    <n v="1"/>
    <x v="0"/>
    <x v="0"/>
    <s v="Opposite Laxmi Vaishno Dhaba, Jawahar Park, Laxmi Nagar, New Delhi"/>
    <s v="Laxmi Nagar"/>
    <s v="Laxmi Nagar, New Delhi"/>
    <n v="77.281300900000005"/>
    <n v="28.634200199999999"/>
    <x v="62"/>
    <s v="Indian Rupees(Rs.)"/>
    <x v="0"/>
    <x v="0"/>
    <s v="No"/>
    <s v="No"/>
    <x v="0"/>
    <n v="15"/>
    <n v="200"/>
    <n v="2.4"/>
    <x v="11"/>
    <x v="2"/>
    <x v="2"/>
    <s v="2017_2_7"/>
    <x v="7"/>
    <n v="2"/>
    <n v="7"/>
  </r>
  <r>
    <x v="3914"/>
    <x v="405"/>
    <n v="1"/>
    <x v="0"/>
    <x v="0"/>
    <s v="104/2, Near Rangpuri Bus Stand, NH 8, Mahipalpur, New Delhi"/>
    <s v="Mahipalpur"/>
    <s v="Mahipalpur, New Delhi"/>
    <n v="77.118486300000001"/>
    <n v="28.542164"/>
    <x v="41"/>
    <s v="Indian Rupees(Rs.)"/>
    <x v="0"/>
    <x v="0"/>
    <s v="No"/>
    <s v="No"/>
    <x v="0"/>
    <n v="14"/>
    <n v="200"/>
    <n v="2.4"/>
    <x v="6"/>
    <x v="3"/>
    <x v="3"/>
    <s v="2018_2_18"/>
    <x v="2"/>
    <n v="2"/>
    <n v="18"/>
  </r>
  <r>
    <x v="3915"/>
    <x v="3117"/>
    <n v="1"/>
    <x v="0"/>
    <x v="0"/>
    <s v="QU 4, Near Wah Bhai Wah, Pitampura, New Delhi"/>
    <s v="Pitampura"/>
    <s v="Pitampura, New Delhi"/>
    <n v="77.141640499999994"/>
    <n v="28.711993400000001"/>
    <x v="61"/>
    <s v="Indian Rupees(Rs.)"/>
    <x v="0"/>
    <x v="0"/>
    <s v="No"/>
    <s v="No"/>
    <x v="0"/>
    <n v="12"/>
    <n v="200"/>
    <n v="2.4"/>
    <x v="13"/>
    <x v="2"/>
    <x v="2"/>
    <s v="2018_2_23"/>
    <x v="2"/>
    <n v="2"/>
    <n v="23"/>
  </r>
  <r>
    <x v="3916"/>
    <x v="2366"/>
    <n v="1"/>
    <x v="0"/>
    <x v="0"/>
    <s v="West Gorakh Park, Near Hanuman Mandir, Main Babarpur Road, Shahdara, New Delhi"/>
    <s v="Shahdara"/>
    <s v="Shahdara, New Delhi"/>
    <n v="77.283918"/>
    <n v="28.683429700000001"/>
    <x v="6"/>
    <s v="Indian Rupees(Rs.)"/>
    <x v="0"/>
    <x v="0"/>
    <s v="No"/>
    <s v="No"/>
    <x v="0"/>
    <n v="3"/>
    <n v="200"/>
    <n v="2.4"/>
    <x v="0"/>
    <x v="0"/>
    <x v="0"/>
    <s v="2015_2_28"/>
    <x v="8"/>
    <n v="2"/>
    <n v="28"/>
  </r>
  <r>
    <x v="3917"/>
    <x v="3118"/>
    <n v="1"/>
    <x v="0"/>
    <x v="0"/>
    <s v="C-24, Single Storey, Vijay Nagar, New Delhi"/>
    <s v="Vijay Nagar"/>
    <s v="Vijay Nagar, New Delhi"/>
    <n v="77.201193599999996"/>
    <n v="28.691896400000001"/>
    <x v="12"/>
    <s v="Indian Rupees(Rs.)"/>
    <x v="0"/>
    <x v="1"/>
    <s v="No"/>
    <s v="No"/>
    <x v="0"/>
    <n v="12"/>
    <n v="200"/>
    <n v="2.4"/>
    <x v="15"/>
    <x v="2"/>
    <x v="2"/>
    <s v="2017_2_3"/>
    <x v="7"/>
    <n v="2"/>
    <n v="3"/>
  </r>
  <r>
    <x v="3918"/>
    <x v="3119"/>
    <n v="1"/>
    <x v="0"/>
    <x v="0"/>
    <s v="1, Ashoka Road, Feroze Shah Road, New Delhi"/>
    <s v="Feroze Shah Road"/>
    <s v="Feroze Shah Road, New Delhi"/>
    <n v="77.225521999999998"/>
    <n v="28.617101900000002"/>
    <x v="861"/>
    <s v="Indian Rupees(Rs.)"/>
    <x v="0"/>
    <x v="0"/>
    <s v="No"/>
    <s v="No"/>
    <x v="0"/>
    <n v="3010"/>
    <n v="200"/>
    <n v="2.4"/>
    <x v="12"/>
    <x v="1"/>
    <x v="1"/>
    <s v="2018_1_19"/>
    <x v="2"/>
    <n v="1"/>
    <n v="19"/>
  </r>
  <r>
    <x v="3919"/>
    <x v="3120"/>
    <n v="1"/>
    <x v="0"/>
    <x v="0"/>
    <s v="63, Kalu Sarai, Opposite Bansal Tutorials, Hauz Khas, New Delhi"/>
    <s v="Hauz Khas"/>
    <s v="Hauz Khas, New Delhi"/>
    <n v="77.2036655"/>
    <n v="28.541794299999999"/>
    <x v="12"/>
    <s v="Indian Rupees(Rs.)"/>
    <x v="0"/>
    <x v="0"/>
    <s v="No"/>
    <s v="No"/>
    <x v="0"/>
    <n v="1"/>
    <n v="200"/>
    <n v="2.4"/>
    <x v="0"/>
    <x v="0"/>
    <x v="0"/>
    <s v="2011_1_8"/>
    <x v="3"/>
    <n v="1"/>
    <n v="8"/>
  </r>
  <r>
    <x v="3920"/>
    <x v="3017"/>
    <n v="1"/>
    <x v="0"/>
    <x v="0"/>
    <s v="A-142, Madhu Vihar Main Road, Near Patparganj Bus Depot, IP Extension, New Delhi"/>
    <s v="IP Extension"/>
    <s v="IP Extension, New Delhi"/>
    <n v="77.305687599999999"/>
    <n v="28.6362503"/>
    <x v="42"/>
    <s v="Indian Rupees(Rs.)"/>
    <x v="0"/>
    <x v="1"/>
    <s v="No"/>
    <s v="No"/>
    <x v="0"/>
    <n v="137"/>
    <n v="200"/>
    <n v="2.4"/>
    <x v="11"/>
    <x v="2"/>
    <x v="2"/>
    <s v="2016_1_20"/>
    <x v="1"/>
    <n v="1"/>
    <n v="20"/>
  </r>
  <r>
    <x v="3921"/>
    <x v="3121"/>
    <n v="1"/>
    <x v="0"/>
    <x v="0"/>
    <s v="Shop 27-A, DLF Tower A, Jasola, New Delhi"/>
    <s v="Jasola"/>
    <s v="Jasola, New Delhi"/>
    <n v="77.286285800000002"/>
    <n v="28.5398301"/>
    <x v="91"/>
    <s v="Indian Rupees(Rs.)"/>
    <x v="0"/>
    <x v="0"/>
    <s v="No"/>
    <s v="No"/>
    <x v="0"/>
    <n v="15"/>
    <n v="200"/>
    <n v="2.4"/>
    <x v="10"/>
    <x v="2"/>
    <x v="2"/>
    <s v="2018_1_11"/>
    <x v="2"/>
    <n v="1"/>
    <n v="11"/>
  </r>
  <r>
    <x v="3922"/>
    <x v="478"/>
    <n v="1"/>
    <x v="0"/>
    <x v="0"/>
    <s v="61-B, Ber Sarai, JNU, New Delhi"/>
    <s v="JNU"/>
    <s v="JNU, New Delhi"/>
    <n v="77.181182300000003"/>
    <n v="28.548978200000001"/>
    <x v="44"/>
    <s v="Indian Rupees(Rs.)"/>
    <x v="0"/>
    <x v="0"/>
    <s v="No"/>
    <s v="No"/>
    <x v="0"/>
    <n v="1"/>
    <n v="200"/>
    <n v="2.4"/>
    <x v="0"/>
    <x v="0"/>
    <x v="0"/>
    <s v="2014_1_21"/>
    <x v="4"/>
    <n v="1"/>
    <n v="21"/>
  </r>
  <r>
    <x v="3923"/>
    <x v="3122"/>
    <n v="1"/>
    <x v="0"/>
    <x v="0"/>
    <s v="H-15B, Main Road,, Delhi, Kalkaji, New Delhi"/>
    <s v="Kalkaji"/>
    <s v="Kalkaji, New Delhi"/>
    <n v="77.258105729999997"/>
    <n v="28.54024549"/>
    <x v="43"/>
    <s v="Indian Rupees(Rs.)"/>
    <x v="0"/>
    <x v="0"/>
    <s v="No"/>
    <s v="No"/>
    <x v="0"/>
    <n v="100"/>
    <n v="200"/>
    <n v="2.4"/>
    <x v="13"/>
    <x v="2"/>
    <x v="2"/>
    <s v="2015_1_21"/>
    <x v="8"/>
    <n v="1"/>
    <n v="21"/>
  </r>
  <r>
    <x v="3924"/>
    <x v="2993"/>
    <n v="1"/>
    <x v="0"/>
    <x v="0"/>
    <s v="5885, 28-UA, Ground Floor, Jawajar Agar, Civil Lines Zone, Kamla Nagar, New Delhi"/>
    <s v="Kamla Nagar"/>
    <s v="Kamla Nagar, New Delhi"/>
    <n v="77.208314799999997"/>
    <n v="28.679521000000001"/>
    <x v="44"/>
    <s v="Indian Rupees(Rs.)"/>
    <x v="0"/>
    <x v="1"/>
    <s v="No"/>
    <s v="No"/>
    <x v="0"/>
    <n v="20"/>
    <n v="200"/>
    <n v="2.4"/>
    <x v="21"/>
    <x v="2"/>
    <x v="2"/>
    <s v="2014_1_18"/>
    <x v="4"/>
    <n v="1"/>
    <n v="18"/>
  </r>
  <r>
    <x v="3925"/>
    <x v="3123"/>
    <n v="1"/>
    <x v="0"/>
    <x v="0"/>
    <s v="5332, New Chandrawal Road, Near Malka Ganj Chowk, Kamla Nagar, New Delhi"/>
    <s v="Kamla Nagar"/>
    <s v="Kamla Nagar, New Delhi"/>
    <n v="77.206068999999999"/>
    <n v="28.677873200000001"/>
    <x v="42"/>
    <s v="Indian Rupees(Rs.)"/>
    <x v="0"/>
    <x v="0"/>
    <s v="No"/>
    <s v="No"/>
    <x v="0"/>
    <n v="150"/>
    <n v="200"/>
    <n v="2.4"/>
    <x v="3"/>
    <x v="2"/>
    <x v="2"/>
    <s v="2016_1_15"/>
    <x v="1"/>
    <n v="1"/>
    <n v="15"/>
  </r>
  <r>
    <x v="3926"/>
    <x v="3124"/>
    <n v="1"/>
    <x v="0"/>
    <x v="0"/>
    <s v="Shop 13, Plot 25, Parmesh Corporate Tower, Karkardooma Community Centre Tower, Karkardooma, New Delhi"/>
    <s v="Karkardooma"/>
    <s v="Karkardooma, New Delhi"/>
    <n v="0"/>
    <n v="0"/>
    <x v="862"/>
    <s v="Indian Rupees(Rs.)"/>
    <x v="0"/>
    <x v="0"/>
    <s v="No"/>
    <s v="No"/>
    <x v="0"/>
    <n v="11"/>
    <n v="200"/>
    <n v="2.4"/>
    <x v="15"/>
    <x v="2"/>
    <x v="2"/>
    <s v="2014_1_28"/>
    <x v="4"/>
    <n v="1"/>
    <n v="28"/>
  </r>
  <r>
    <x v="3927"/>
    <x v="3125"/>
    <n v="1"/>
    <x v="0"/>
    <x v="0"/>
    <s v="F-14/17, Model Town 2, New Delhi"/>
    <s v="Model Town 2"/>
    <s v="Model Town 2, New Delhi"/>
    <n v="77.190706399999996"/>
    <n v="28.705957699999999"/>
    <x v="41"/>
    <s v="Indian Rupees(Rs.)"/>
    <x v="0"/>
    <x v="0"/>
    <s v="No"/>
    <s v="No"/>
    <x v="0"/>
    <n v="16"/>
    <n v="200"/>
    <n v="2.4"/>
    <x v="11"/>
    <x v="2"/>
    <x v="2"/>
    <s v="2011_1_23"/>
    <x v="3"/>
    <n v="1"/>
    <n v="23"/>
  </r>
  <r>
    <x v="3928"/>
    <x v="3126"/>
    <n v="1"/>
    <x v="0"/>
    <x v="0"/>
    <s v="Shop 6, Near Batra Cinema, Mukherjee Nagar, New Delhi"/>
    <s v="Mukherjee Nagar"/>
    <s v="Mukherjee Nagar, New Delhi"/>
    <n v="77.215546099999997"/>
    <n v="28.711155600000001"/>
    <x v="12"/>
    <s v="Indian Rupees(Rs.)"/>
    <x v="0"/>
    <x v="0"/>
    <s v="No"/>
    <s v="No"/>
    <x v="0"/>
    <n v="1"/>
    <n v="200"/>
    <n v="2.4"/>
    <x v="0"/>
    <x v="0"/>
    <x v="0"/>
    <s v="2013_1_1"/>
    <x v="0"/>
    <n v="1"/>
    <n v="1"/>
  </r>
  <r>
    <x v="3929"/>
    <x v="1600"/>
    <n v="1"/>
    <x v="0"/>
    <x v="0"/>
    <s v="Gurudwara Road, Mahavir Enclave, Palam, New Delhi"/>
    <s v="Palam"/>
    <s v="Palam, New Delhi"/>
    <n v="77.081910500000006"/>
    <n v="28.6003471"/>
    <x v="19"/>
    <s v="Indian Rupees(Rs.)"/>
    <x v="0"/>
    <x v="0"/>
    <s v="No"/>
    <s v="No"/>
    <x v="0"/>
    <n v="2"/>
    <n v="200"/>
    <n v="2.4"/>
    <x v="0"/>
    <x v="0"/>
    <x v="0"/>
    <s v="2016_1_20"/>
    <x v="1"/>
    <n v="1"/>
    <n v="20"/>
  </r>
  <r>
    <x v="3930"/>
    <x v="3127"/>
    <n v="1"/>
    <x v="0"/>
    <x v="0"/>
    <s v="Mehrauli Badarpur Road, Saidullajab"/>
    <s v="Saket"/>
    <s v="Saket, New Delhi"/>
    <n v="77.202817100000004"/>
    <n v="28.520377799999999"/>
    <x v="62"/>
    <s v="Indian Rupees(Rs.)"/>
    <x v="0"/>
    <x v="0"/>
    <s v="No"/>
    <s v="No"/>
    <x v="0"/>
    <n v="36"/>
    <n v="200"/>
    <n v="2.4"/>
    <x v="21"/>
    <x v="2"/>
    <x v="2"/>
    <s v="2014_1_5"/>
    <x v="4"/>
    <n v="1"/>
    <n v="5"/>
  </r>
  <r>
    <x v="3931"/>
    <x v="3128"/>
    <n v="1"/>
    <x v="0"/>
    <x v="0"/>
    <s v="1/7274, Gorakh Park, Main Babarpur Road, Near Hanuman Mandir, Shahdara, New Delhi"/>
    <s v="Shahdara"/>
    <s v="Shahdara, New Delhi"/>
    <n v="77.283991900000004"/>
    <n v="28.683210500000001"/>
    <x v="19"/>
    <s v="Indian Rupees(Rs.)"/>
    <x v="0"/>
    <x v="0"/>
    <s v="No"/>
    <s v="No"/>
    <x v="0"/>
    <n v="1"/>
    <n v="200"/>
    <n v="2.4"/>
    <x v="0"/>
    <x v="0"/>
    <x v="0"/>
    <s v="2011_1_9"/>
    <x v="3"/>
    <n v="1"/>
    <n v="9"/>
  </r>
  <r>
    <x v="3932"/>
    <x v="3129"/>
    <n v="1"/>
    <x v="0"/>
    <x v="0"/>
    <s v="Shop 2, AD Market, Near MTNL Office, Shalimar Bagh, New Delhi"/>
    <s v="Shalimar Bagh"/>
    <s v="Shalimar Bagh, New Delhi"/>
    <n v="77.168359600000002"/>
    <n v="28.706668199999999"/>
    <x v="57"/>
    <s v="Indian Rupees(Rs.)"/>
    <x v="0"/>
    <x v="0"/>
    <s v="No"/>
    <s v="No"/>
    <x v="0"/>
    <n v="9"/>
    <n v="200"/>
    <n v="2.4"/>
    <x v="11"/>
    <x v="2"/>
    <x v="2"/>
    <s v="2011_1_27"/>
    <x v="3"/>
    <n v="1"/>
    <n v="27"/>
  </r>
  <r>
    <x v="3933"/>
    <x v="491"/>
    <n v="1"/>
    <x v="0"/>
    <x v="0"/>
    <s v="AL-142, Shalimar Bagh, New Delhi"/>
    <s v="Shalimar Bagh"/>
    <s v="Shalimar Bagh, New Delhi"/>
    <n v="77.161968299999998"/>
    <n v="28.703620000000001"/>
    <x v="22"/>
    <s v="Indian Rupees(Rs.)"/>
    <x v="0"/>
    <x v="0"/>
    <s v="No"/>
    <s v="No"/>
    <x v="0"/>
    <n v="10"/>
    <n v="200"/>
    <n v="2.4"/>
    <x v="13"/>
    <x v="2"/>
    <x v="2"/>
    <s v="2013_1_20"/>
    <x v="0"/>
    <n v="1"/>
    <n v="20"/>
  </r>
  <r>
    <x v="3934"/>
    <x v="2648"/>
    <n v="1"/>
    <x v="0"/>
    <x v="0"/>
    <s v="M-49, New Mahavir Nagar, Tilak Nagar, New Delhi"/>
    <s v="Tilak Nagar"/>
    <s v="Tilak Nagar, New Delhi"/>
    <n v="77.084917000000004"/>
    <n v="28.634366700000001"/>
    <x v="64"/>
    <s v="Indian Rupees(Rs.)"/>
    <x v="0"/>
    <x v="0"/>
    <s v="No"/>
    <s v="No"/>
    <x v="0"/>
    <n v="1"/>
    <n v="200"/>
    <n v="2.4"/>
    <x v="0"/>
    <x v="0"/>
    <x v="0"/>
    <s v="2015_1_8"/>
    <x v="8"/>
    <n v="1"/>
    <n v="8"/>
  </r>
  <r>
    <x v="3935"/>
    <x v="3130"/>
    <n v="1"/>
    <x v="0"/>
    <x v="0"/>
    <s v="G-103, V3S Mall, Laxmi Nagar, New Delhi"/>
    <s v="V3S Mall, Laxmi Nagar"/>
    <s v="V3S Mall, Laxmi Nagar, New Delhi"/>
    <n v="77.286240699999993"/>
    <n v="28.6368753"/>
    <x v="209"/>
    <s v="Indian Rupees(Rs.)"/>
    <x v="0"/>
    <x v="0"/>
    <s v="No"/>
    <s v="No"/>
    <x v="0"/>
    <n v="5"/>
    <n v="200"/>
    <n v="2.4"/>
    <x v="20"/>
    <x v="3"/>
    <x v="3"/>
    <s v="2017_1_8"/>
    <x v="7"/>
    <n v="1"/>
    <n v="8"/>
  </r>
  <r>
    <x v="3936"/>
    <x v="3131"/>
    <n v="1"/>
    <x v="0"/>
    <x v="0"/>
    <s v="Below Metro Station, New Ashok Nagar, Vasundhara Enclave, New Delhi"/>
    <s v="Vasundhara Enclave"/>
    <s v="Vasundhara Enclave, New Delhi"/>
    <n v="77.303324700000005"/>
    <n v="28.589156200000001"/>
    <x v="3"/>
    <s v="Indian Rupees(Rs.)"/>
    <x v="0"/>
    <x v="0"/>
    <s v="No"/>
    <s v="No"/>
    <x v="0"/>
    <n v="1"/>
    <n v="200"/>
    <n v="2.4"/>
    <x v="0"/>
    <x v="0"/>
    <x v="0"/>
    <s v="2014_1_7"/>
    <x v="4"/>
    <n v="1"/>
    <n v="7"/>
  </r>
  <r>
    <x v="3937"/>
    <x v="3132"/>
    <n v="1"/>
    <x v="0"/>
    <x v="0"/>
    <s v="Shop 31, Aggarwal City Mall, Near Chunmun Store, Rani Bagh, Pitampura, New Delhi"/>
    <s v="Aggarwal City Mall, Pitampura"/>
    <s v="Aggarwal City Mall, Pitampura, New Delhi"/>
    <n v="77.134555399999996"/>
    <n v="28.690014300000001"/>
    <x v="802"/>
    <s v="Indian Rupees(Rs.)"/>
    <x v="0"/>
    <x v="0"/>
    <s v="No"/>
    <s v="No"/>
    <x v="0"/>
    <n v="13"/>
    <n v="200"/>
    <n v="2.4"/>
    <x v="15"/>
    <x v="2"/>
    <x v="2"/>
    <s v="2017_12_12"/>
    <x v="7"/>
    <n v="12"/>
    <n v="12"/>
  </r>
  <r>
    <x v="3938"/>
    <x v="2592"/>
    <n v="1"/>
    <x v="0"/>
    <x v="0"/>
    <s v="17, DDA Market, Savita Vihar, Anand Vihar, New Delhi"/>
    <s v="Anand Vihar"/>
    <s v="Anand Vihar, New Delhi"/>
    <n v="77.3169197"/>
    <n v="28.660347600000001"/>
    <x v="863"/>
    <s v="Indian Rupees(Rs.)"/>
    <x v="0"/>
    <x v="0"/>
    <s v="No"/>
    <s v="No"/>
    <x v="0"/>
    <n v="13"/>
    <n v="200"/>
    <n v="2.4"/>
    <x v="27"/>
    <x v="3"/>
    <x v="3"/>
    <s v="2011_12_25"/>
    <x v="3"/>
    <n v="12"/>
    <n v="25"/>
  </r>
  <r>
    <x v="3939"/>
    <x v="3028"/>
    <n v="1"/>
    <x v="0"/>
    <x v="0"/>
    <s v="Shop 14, Near Major Dhyan Chand Stadium, IB Block Market, Ashok Vihar Phase 1, New Delhi"/>
    <s v="Ashok Vihar Phase 1"/>
    <s v="Ashok Vihar Phase 1, New Delhi"/>
    <n v="77.166445600000003"/>
    <n v="28.684826099999999"/>
    <x v="43"/>
    <s v="Indian Rupees(Rs.)"/>
    <x v="0"/>
    <x v="1"/>
    <s v="No"/>
    <s v="No"/>
    <x v="0"/>
    <n v="135"/>
    <n v="200"/>
    <n v="2.4"/>
    <x v="4"/>
    <x v="2"/>
    <x v="2"/>
    <s v="2010_12_21"/>
    <x v="6"/>
    <n v="12"/>
    <n v="21"/>
  </r>
  <r>
    <x v="3940"/>
    <x v="3133"/>
    <n v="1"/>
    <x v="0"/>
    <x v="0"/>
    <s v="3510, Chawri Bazar, New Delhi"/>
    <s v="Chawri Bazar"/>
    <s v="Chawri Bazar, New Delhi"/>
    <n v="77.227357699999999"/>
    <n v="28.649449099999998"/>
    <x v="748"/>
    <s v="Indian Rupees(Rs.)"/>
    <x v="0"/>
    <x v="0"/>
    <s v="No"/>
    <s v="No"/>
    <x v="0"/>
    <n v="31"/>
    <n v="200"/>
    <n v="2.4"/>
    <x v="7"/>
    <x v="2"/>
    <x v="2"/>
    <s v="2017_12_7"/>
    <x v="7"/>
    <n v="12"/>
    <n v="7"/>
  </r>
  <r>
    <x v="3941"/>
    <x v="3134"/>
    <n v="1"/>
    <x v="0"/>
    <x v="0"/>
    <s v="47, Defence Colony Market, Defence Colony, New Delhi"/>
    <s v="Defence Colony"/>
    <s v="Defence Colony, New Delhi"/>
    <n v="77.230680899999996"/>
    <n v="28.573417299999999"/>
    <x v="44"/>
    <s v="Indian Rupees(Rs.)"/>
    <x v="0"/>
    <x v="1"/>
    <s v="No"/>
    <s v="No"/>
    <x v="0"/>
    <n v="169"/>
    <n v="200"/>
    <n v="2.4"/>
    <x v="19"/>
    <x v="1"/>
    <x v="1"/>
    <s v="2012_12_13"/>
    <x v="5"/>
    <n v="12"/>
    <n v="13"/>
  </r>
  <r>
    <x v="3942"/>
    <x v="491"/>
    <n v="1"/>
    <x v="0"/>
    <x v="0"/>
    <s v="3/642, Dr Mukherjee Nagar, Delhi University-GTB Nagar, New Delhi"/>
    <s v="Delhi University-GTB Nagar"/>
    <s v="Delhi University-GTB Nagar, New Delhi"/>
    <n v="77.206697800000001"/>
    <n v="28.701488300000001"/>
    <x v="21"/>
    <s v="Indian Rupees(Rs.)"/>
    <x v="0"/>
    <x v="0"/>
    <s v="No"/>
    <s v="No"/>
    <x v="0"/>
    <n v="8"/>
    <n v="200"/>
    <n v="2.4"/>
    <x v="10"/>
    <x v="2"/>
    <x v="2"/>
    <s v="2014_12_6"/>
    <x v="4"/>
    <n v="12"/>
    <n v="6"/>
  </r>
  <r>
    <x v="3943"/>
    <x v="3118"/>
    <n v="1"/>
    <x v="0"/>
    <x v="0"/>
    <s v="Near Mool Chand Metro Station, East of Kailash, New Delhi"/>
    <s v="East of Kailash"/>
    <s v="East of Kailash, New Delhi"/>
    <n v="77.253927599999997"/>
    <n v="28.561708200000002"/>
    <x v="12"/>
    <s v="Indian Rupees(Rs.)"/>
    <x v="0"/>
    <x v="0"/>
    <s v="No"/>
    <s v="No"/>
    <x v="0"/>
    <n v="2"/>
    <n v="200"/>
    <n v="2.4"/>
    <x v="0"/>
    <x v="0"/>
    <x v="0"/>
    <s v="2015_12_15"/>
    <x v="8"/>
    <n v="12"/>
    <n v="15"/>
  </r>
  <r>
    <x v="3944"/>
    <x v="120"/>
    <n v="1"/>
    <x v="0"/>
    <x v="0"/>
    <s v="A-199, Gujranwala Town, New Delhi"/>
    <s v="Gujranwala Town"/>
    <s v="Gujranwala Town, New Delhi"/>
    <n v="77.183681300000003"/>
    <n v="28.700631399999999"/>
    <x v="112"/>
    <s v="Indian Rupees(Rs.)"/>
    <x v="0"/>
    <x v="0"/>
    <s v="No"/>
    <s v="No"/>
    <x v="0"/>
    <n v="1"/>
    <n v="200"/>
    <n v="2.4"/>
    <x v="0"/>
    <x v="0"/>
    <x v="0"/>
    <s v="2012_12_14"/>
    <x v="5"/>
    <n v="12"/>
    <n v="14"/>
  </r>
  <r>
    <x v="3945"/>
    <x v="3135"/>
    <n v="1"/>
    <x v="0"/>
    <x v="0"/>
    <s v="12, South Avenue Market, Near Sena Bhawan, India Gate, New Delhi"/>
    <s v="India Gate"/>
    <s v="India Gate, New Delhi"/>
    <n v="77.201463399999994"/>
    <n v="28.6083918"/>
    <x v="64"/>
    <s v="Indian Rupees(Rs.)"/>
    <x v="0"/>
    <x v="0"/>
    <s v="No"/>
    <s v="No"/>
    <x v="0"/>
    <n v="12"/>
    <n v="200"/>
    <n v="2.4"/>
    <x v="11"/>
    <x v="2"/>
    <x v="2"/>
    <s v="2013_12_3"/>
    <x v="0"/>
    <n v="12"/>
    <n v="3"/>
  </r>
  <r>
    <x v="3946"/>
    <x v="3136"/>
    <n v="1"/>
    <x v="0"/>
    <x v="0"/>
    <s v="735, Haveli Azam Khan, Chitli Qabar Chowk, Jama Masjid, New Delhi"/>
    <s v="Jama Masjid"/>
    <s v="Jama Masjid, New Delhi"/>
    <n v="77.235081800000003"/>
    <n v="28.647049800000001"/>
    <x v="23"/>
    <s v="Indian Rupees(Rs.)"/>
    <x v="0"/>
    <x v="0"/>
    <s v="No"/>
    <s v="No"/>
    <x v="0"/>
    <n v="12"/>
    <n v="200"/>
    <n v="2.4"/>
    <x v="9"/>
    <x v="2"/>
    <x v="2"/>
    <s v="2011_12_3"/>
    <x v="3"/>
    <n v="12"/>
    <n v="3"/>
  </r>
  <r>
    <x v="3947"/>
    <x v="3137"/>
    <n v="1"/>
    <x v="0"/>
    <x v="0"/>
    <s v="Shop 722, Haveli Azam Khan, Chitli Qabar, Jama Masjid, New Delhi"/>
    <s v="Jama Masjid"/>
    <s v="Jama Masjid, New Delhi"/>
    <n v="77.234498000000002"/>
    <n v="28.646770199999999"/>
    <x v="14"/>
    <s v="Indian Rupees(Rs.)"/>
    <x v="0"/>
    <x v="0"/>
    <s v="No"/>
    <s v="No"/>
    <x v="0"/>
    <n v="115"/>
    <n v="200"/>
    <n v="2.4"/>
    <x v="19"/>
    <x v="1"/>
    <x v="1"/>
    <s v="2018_12_2"/>
    <x v="2"/>
    <n v="12"/>
    <n v="2"/>
  </r>
  <r>
    <x v="3948"/>
    <x v="3138"/>
    <n v="1"/>
    <x v="0"/>
    <x v="0"/>
    <s v="HS-26, Ground Floor, Kailash Colony Market, Kailash Colony, New Delhi"/>
    <s v="Kailash Colony"/>
    <s v="Kailash Colony, New Delhi"/>
    <n v="77.240919399999996"/>
    <n v="28.5536849"/>
    <x v="59"/>
    <s v="Indian Rupees(Rs.)"/>
    <x v="0"/>
    <x v="0"/>
    <s v="No"/>
    <s v="No"/>
    <x v="0"/>
    <n v="9"/>
    <n v="200"/>
    <n v="2.4"/>
    <x v="13"/>
    <x v="2"/>
    <x v="2"/>
    <s v="2012_12_10"/>
    <x v="5"/>
    <n v="12"/>
    <n v="10"/>
  </r>
  <r>
    <x v="3949"/>
    <x v="3139"/>
    <n v="1"/>
    <x v="0"/>
    <x v="0"/>
    <s v="2149, Old Bus Stand, Tri Nagar, Lawrence Road, New Delhi"/>
    <s v="Lawrence Road"/>
    <s v="Lawrence Road, New Delhi"/>
    <n v="77.157638599999999"/>
    <n v="28.691682400000001"/>
    <x v="133"/>
    <s v="Indian Rupees(Rs.)"/>
    <x v="0"/>
    <x v="0"/>
    <s v="No"/>
    <s v="No"/>
    <x v="0"/>
    <n v="7"/>
    <n v="200"/>
    <n v="2.4"/>
    <x v="15"/>
    <x v="2"/>
    <x v="2"/>
    <s v="2012_12_8"/>
    <x v="5"/>
    <n v="12"/>
    <n v="8"/>
  </r>
  <r>
    <x v="3950"/>
    <x v="3140"/>
    <n v="1"/>
    <x v="0"/>
    <x v="0"/>
    <s v="210-B, Near Syndicate Bank, Savitri Nagar, Malviya Nagar, New Delhi"/>
    <s v="Malviya Nagar"/>
    <s v="Malviya Nagar, New Delhi"/>
    <n v="77.220214100000007"/>
    <n v="28.540299999999998"/>
    <x v="78"/>
    <s v="Indian Rupees(Rs.)"/>
    <x v="0"/>
    <x v="1"/>
    <s v="No"/>
    <s v="No"/>
    <x v="0"/>
    <n v="45"/>
    <n v="200"/>
    <n v="2.4"/>
    <x v="4"/>
    <x v="2"/>
    <x v="2"/>
    <s v="2013_12_5"/>
    <x v="0"/>
    <n v="12"/>
    <n v="5"/>
  </r>
  <r>
    <x v="3951"/>
    <x v="3141"/>
    <n v="1"/>
    <x v="0"/>
    <x v="0"/>
    <s v="156 D, Sarai Julena, Near Escort Heart Institute, Okhla Road, New Friends Colony, New Delhi"/>
    <s v="New Friends Colony"/>
    <s v="New Friends Colony, New Delhi"/>
    <n v="77.272092439999994"/>
    <n v="28.560874099999999"/>
    <x v="6"/>
    <s v="Indian Rupees(Rs.)"/>
    <x v="0"/>
    <x v="0"/>
    <s v="No"/>
    <s v="No"/>
    <x v="0"/>
    <n v="14"/>
    <n v="200"/>
    <n v="2.4"/>
    <x v="6"/>
    <x v="3"/>
    <x v="3"/>
    <s v="2010_12_27"/>
    <x v="6"/>
    <n v="12"/>
    <n v="27"/>
  </r>
  <r>
    <x v="3952"/>
    <x v="3142"/>
    <n v="1"/>
    <x v="0"/>
    <x v="0"/>
    <s v="2358, Chuna Mandi, Paharganj, New Delhi"/>
    <s v="Paharganj"/>
    <s v="Paharganj, New Delhi"/>
    <n v="77.210425799999996"/>
    <n v="28.642144200000001"/>
    <x v="3"/>
    <s v="Indian Rupees(Rs.)"/>
    <x v="0"/>
    <x v="0"/>
    <s v="No"/>
    <s v="No"/>
    <x v="0"/>
    <n v="12"/>
    <n v="200"/>
    <n v="2.4"/>
    <x v="11"/>
    <x v="2"/>
    <x v="2"/>
    <s v="2015_12_25"/>
    <x v="8"/>
    <n v="12"/>
    <n v="25"/>
  </r>
  <r>
    <x v="3953"/>
    <x v="3143"/>
    <n v="1"/>
    <x v="0"/>
    <x v="0"/>
    <s v="Shop 197A, QU, Block, Pitampura, New Delhi"/>
    <s v="Pitampura"/>
    <s v="Pitampura, New Delhi"/>
    <n v="77.1406183"/>
    <n v="28.7129394"/>
    <x v="6"/>
    <s v="Indian Rupees(Rs.)"/>
    <x v="0"/>
    <x v="0"/>
    <s v="No"/>
    <s v="No"/>
    <x v="0"/>
    <n v="2"/>
    <n v="200"/>
    <n v="2.4"/>
    <x v="0"/>
    <x v="0"/>
    <x v="0"/>
    <s v="2016_12_22"/>
    <x v="1"/>
    <n v="12"/>
    <n v="22"/>
  </r>
  <r>
    <x v="3954"/>
    <x v="3144"/>
    <n v="1"/>
    <x v="0"/>
    <x v="0"/>
    <s v="Shop 13-14, DDA Market, J Block, Keshav Marg, Rajouri Garden, New Delhi"/>
    <s v="Rajouri Garden"/>
    <s v="Rajouri Garden, New Delhi"/>
    <n v="77.1202507"/>
    <n v="28.639195300000001"/>
    <x v="61"/>
    <s v="Indian Rupees(Rs.)"/>
    <x v="0"/>
    <x v="0"/>
    <s v="No"/>
    <s v="No"/>
    <x v="0"/>
    <n v="14"/>
    <n v="200"/>
    <n v="2.4"/>
    <x v="15"/>
    <x v="2"/>
    <x v="2"/>
    <s v="2012_12_20"/>
    <x v="5"/>
    <n v="12"/>
    <n v="20"/>
  </r>
  <r>
    <x v="3955"/>
    <x v="3145"/>
    <n v="1"/>
    <x v="0"/>
    <x v="0"/>
    <s v="J-1/162, Opposite City Square Mall, Rajouri Garden, New Delhi"/>
    <s v="Rajouri Garden"/>
    <s v="Rajouri Garden, New Delhi"/>
    <n v="77.121808099999996"/>
    <n v="28.648299099999999"/>
    <x v="53"/>
    <s v="Indian Rupees(Rs.)"/>
    <x v="0"/>
    <x v="0"/>
    <s v="No"/>
    <s v="No"/>
    <x v="0"/>
    <n v="220"/>
    <n v="200"/>
    <n v="2.4"/>
    <x v="19"/>
    <x v="1"/>
    <x v="1"/>
    <s v="2010_12_13"/>
    <x v="6"/>
    <n v="12"/>
    <n v="13"/>
  </r>
  <r>
    <x v="3956"/>
    <x v="3146"/>
    <n v="1"/>
    <x v="0"/>
    <x v="0"/>
    <s v="Near Made Easy Coaching Center, Westend Marg, Saiyad Ul Ajaib, Saket, New Delhi"/>
    <s v="Saket"/>
    <s v="Saket, New Delhi"/>
    <n v="77.198240499999997"/>
    <n v="28.51755481"/>
    <x v="12"/>
    <s v="Indian Rupees(Rs.)"/>
    <x v="0"/>
    <x v="0"/>
    <s v="No"/>
    <s v="No"/>
    <x v="0"/>
    <n v="20"/>
    <n v="200"/>
    <n v="2.4"/>
    <x v="15"/>
    <x v="2"/>
    <x v="2"/>
    <s v="2016_12_7"/>
    <x v="1"/>
    <n v="12"/>
    <n v="7"/>
  </r>
  <r>
    <x v="3957"/>
    <x v="3147"/>
    <n v="1"/>
    <x v="0"/>
    <x v="0"/>
    <s v="3737, 60 Feet Road, Vishwas Nagar, Shahdara, New Delhi"/>
    <s v="Shahdara"/>
    <s v="Shahdara, New Delhi"/>
    <n v="0"/>
    <n v="0"/>
    <x v="41"/>
    <s v="Indian Rupees(Rs.)"/>
    <x v="0"/>
    <x v="0"/>
    <s v="No"/>
    <s v="No"/>
    <x v="0"/>
    <n v="2"/>
    <n v="200"/>
    <n v="2.4"/>
    <x v="0"/>
    <x v="0"/>
    <x v="0"/>
    <s v="2013_12_27"/>
    <x v="0"/>
    <n v="12"/>
    <n v="27"/>
  </r>
  <r>
    <x v="3958"/>
    <x v="3148"/>
    <n v="1"/>
    <x v="0"/>
    <x v="0"/>
    <s v="Shop 4/460, Near Durgapuri Chowk, Shahdara, New Delhi"/>
    <s v="Shahdara"/>
    <s v="Shahdara, New Delhi"/>
    <n v="77.291946199999998"/>
    <n v="28.69022"/>
    <x v="814"/>
    <s v="Indian Rupees(Rs.)"/>
    <x v="0"/>
    <x v="0"/>
    <s v="No"/>
    <s v="No"/>
    <x v="0"/>
    <n v="1"/>
    <n v="200"/>
    <n v="2.4"/>
    <x v="0"/>
    <x v="0"/>
    <x v="0"/>
    <s v="2013_12_27"/>
    <x v="0"/>
    <n v="12"/>
    <n v="27"/>
  </r>
  <r>
    <x v="3959"/>
    <x v="3149"/>
    <n v="1"/>
    <x v="0"/>
    <x v="0"/>
    <s v="118, Shahpur Jat, New Delhi"/>
    <s v="Shahpur Jat"/>
    <s v="Shahpur Jat, New Delhi"/>
    <n v="77.2154113"/>
    <n v="28.549643799999998"/>
    <x v="44"/>
    <s v="Indian Rupees(Rs.)"/>
    <x v="0"/>
    <x v="0"/>
    <s v="No"/>
    <s v="No"/>
    <x v="0"/>
    <n v="23"/>
    <n v="200"/>
    <n v="2.4"/>
    <x v="9"/>
    <x v="2"/>
    <x v="2"/>
    <s v="2015_12_18"/>
    <x v="8"/>
    <n v="12"/>
    <n v="18"/>
  </r>
  <r>
    <x v="3960"/>
    <x v="3150"/>
    <n v="1"/>
    <x v="0"/>
    <x v="0"/>
    <s v="Shop 9, BD Block, Som Bazar Road, Shalimar Bagh, New Delhi"/>
    <s v="Shalimar Bagh"/>
    <s v="Shalimar Bagh, New Delhi"/>
    <n v="77.153497999999999"/>
    <n v="28.717991000000001"/>
    <x v="864"/>
    <s v="Indian Rupees(Rs.)"/>
    <x v="0"/>
    <x v="0"/>
    <s v="No"/>
    <s v="No"/>
    <x v="0"/>
    <n v="12"/>
    <n v="200"/>
    <n v="2.4"/>
    <x v="13"/>
    <x v="2"/>
    <x v="2"/>
    <s v="2010_12_26"/>
    <x v="6"/>
    <n v="12"/>
    <n v="26"/>
  </r>
  <r>
    <x v="3961"/>
    <x v="3151"/>
    <n v="1"/>
    <x v="0"/>
    <x v="0"/>
    <s v="5/35, Subhash Nagar, New Delhi"/>
    <s v="Subhash Nagar"/>
    <s v="Subhash Nagar, New Delhi"/>
    <n v="77.112245299999998"/>
    <n v="28.636897099999999"/>
    <x v="42"/>
    <s v="Indian Rupees(Rs.)"/>
    <x v="0"/>
    <x v="1"/>
    <s v="No"/>
    <s v="No"/>
    <x v="0"/>
    <n v="2"/>
    <n v="200"/>
    <n v="2.4"/>
    <x v="0"/>
    <x v="0"/>
    <x v="0"/>
    <s v="2011_12_20"/>
    <x v="3"/>
    <n v="12"/>
    <n v="20"/>
  </r>
  <r>
    <x v="3962"/>
    <x v="3152"/>
    <n v="1"/>
    <x v="0"/>
    <x v="0"/>
    <s v="1/69, Sewak Park, Near Dwarka Mod, Uttam Nagar, New Delhi"/>
    <s v="Uttam Nagar"/>
    <s v="Uttam Nagar, New Delhi"/>
    <n v="77.033642799999996"/>
    <n v="28.619099500000001"/>
    <x v="708"/>
    <s v="Indian Rupees(Rs.)"/>
    <x v="0"/>
    <x v="1"/>
    <s v="No"/>
    <s v="No"/>
    <x v="0"/>
    <n v="4"/>
    <n v="200"/>
    <n v="2.4"/>
    <x v="27"/>
    <x v="3"/>
    <x v="3"/>
    <s v="2011_12_2"/>
    <x v="3"/>
    <n v="12"/>
    <n v="2"/>
  </r>
  <r>
    <x v="3963"/>
    <x v="3153"/>
    <n v="1"/>
    <x v="0"/>
    <x v="0"/>
    <s v="WZ 167 A, Arya Samaj Road, Uttam Nagar, New Delhi"/>
    <s v="Uttam Nagar"/>
    <s v="Uttam Nagar, New Delhi"/>
    <n v="77.059904500000002"/>
    <n v="28.6226053"/>
    <x v="3"/>
    <s v="Indian Rupees(Rs.)"/>
    <x v="0"/>
    <x v="1"/>
    <s v="No"/>
    <s v="No"/>
    <x v="0"/>
    <n v="3"/>
    <n v="200"/>
    <n v="2.4"/>
    <x v="0"/>
    <x v="0"/>
    <x v="0"/>
    <s v="2010_12_17"/>
    <x v="6"/>
    <n v="12"/>
    <n v="17"/>
  </r>
  <r>
    <x v="3964"/>
    <x v="3154"/>
    <n v="1"/>
    <x v="0"/>
    <x v="0"/>
    <s v="C-23, Single Storey, Vijay Nagar, New Delhi"/>
    <s v="Vijay Nagar"/>
    <s v="Vijay Nagar, New Delhi"/>
    <n v="77.201127999999997"/>
    <n v="28.6919997"/>
    <x v="12"/>
    <s v="Indian Rupees(Rs.)"/>
    <x v="0"/>
    <x v="1"/>
    <s v="No"/>
    <s v="No"/>
    <x v="0"/>
    <n v="163"/>
    <n v="200"/>
    <n v="2.4"/>
    <x v="2"/>
    <x v="1"/>
    <x v="1"/>
    <s v="2014_12_28"/>
    <x v="4"/>
    <n v="12"/>
    <n v="28"/>
  </r>
  <r>
    <x v="3965"/>
    <x v="3155"/>
    <n v="1"/>
    <x v="0"/>
    <x v="0"/>
    <s v="17 A, DG 2, Vikaspuri, New Delhi"/>
    <s v="Vikaspuri"/>
    <s v="Vikaspuri, New Delhi"/>
    <n v="77.068839670000003"/>
    <n v="28.635075369999999"/>
    <x v="22"/>
    <s v="Indian Rupees(Rs.)"/>
    <x v="0"/>
    <x v="0"/>
    <s v="No"/>
    <s v="No"/>
    <x v="0"/>
    <n v="11"/>
    <n v="200"/>
    <n v="2.4"/>
    <x v="6"/>
    <x v="3"/>
    <x v="3"/>
    <s v="2012_12_17"/>
    <x v="5"/>
    <n v="12"/>
    <n v="17"/>
  </r>
  <r>
    <x v="3966"/>
    <x v="3156"/>
    <n v="1"/>
    <x v="0"/>
    <x v="0"/>
    <s v="Basement, Shop 6, 88-A, Radheed Hotel Market, Main Road, Zakir Nagar, New Delhi"/>
    <s v="Zakir Nagar"/>
    <s v="Zakir Nagar, New Delhi"/>
    <n v="77.281676309999995"/>
    <n v="28.566793789999998"/>
    <x v="62"/>
    <s v="Indian Rupees(Rs.)"/>
    <x v="0"/>
    <x v="0"/>
    <s v="No"/>
    <s v="No"/>
    <x v="0"/>
    <n v="1"/>
    <n v="200"/>
    <n v="2.4"/>
    <x v="0"/>
    <x v="0"/>
    <x v="0"/>
    <s v="2010_12_5"/>
    <x v="6"/>
    <n v="12"/>
    <n v="5"/>
  </r>
  <r>
    <x v="3967"/>
    <x v="3157"/>
    <n v="1"/>
    <x v="0"/>
    <x v="0"/>
    <s v="Shop 39/40, NDMC Market, Babar Road, Barakhamba Road, New Delhi"/>
    <s v="Barakhamba Road"/>
    <s v="Barakhamba Road, New Delhi"/>
    <n v="77.229816999999997"/>
    <n v="28.630585199999999"/>
    <x v="12"/>
    <s v="Indian Rupees(Rs.)"/>
    <x v="0"/>
    <x v="0"/>
    <s v="No"/>
    <s v="No"/>
    <x v="0"/>
    <n v="2"/>
    <n v="200"/>
    <n v="2.4"/>
    <x v="0"/>
    <x v="0"/>
    <x v="0"/>
    <s v="2012_11_21"/>
    <x v="5"/>
    <n v="11"/>
    <n v="21"/>
  </r>
  <r>
    <x v="3968"/>
    <x v="3158"/>
    <n v="1"/>
    <x v="0"/>
    <x v="0"/>
    <s v="Shop 7/36, Near Fire Station, Ansari Road, Daryaganj, New Delhi"/>
    <s v="Daryaganj"/>
    <s v="Daryaganj, New Delhi"/>
    <n v="77.244287099999994"/>
    <n v="28.646179799999999"/>
    <x v="42"/>
    <s v="Indian Rupees(Rs.)"/>
    <x v="0"/>
    <x v="0"/>
    <s v="No"/>
    <s v="No"/>
    <x v="0"/>
    <n v="8"/>
    <n v="200"/>
    <n v="2.4"/>
    <x v="13"/>
    <x v="2"/>
    <x v="2"/>
    <s v="2013_11_15"/>
    <x v="0"/>
    <n v="11"/>
    <n v="15"/>
  </r>
  <r>
    <x v="3969"/>
    <x v="3159"/>
    <n v="1"/>
    <x v="0"/>
    <x v="0"/>
    <s v="A-1, Defence Colony, New Delhi"/>
    <s v="Defence Colony"/>
    <s v="Defence Colony, New Delhi"/>
    <n v="77.229603100000006"/>
    <n v="28.573494"/>
    <x v="133"/>
    <s v="Indian Rupees(Rs.)"/>
    <x v="0"/>
    <x v="0"/>
    <s v="No"/>
    <s v="No"/>
    <x v="0"/>
    <n v="12"/>
    <n v="200"/>
    <n v="2.4"/>
    <x v="10"/>
    <x v="2"/>
    <x v="2"/>
    <s v="2013_11_9"/>
    <x v="0"/>
    <n v="11"/>
    <n v="9"/>
  </r>
  <r>
    <x v="3970"/>
    <x v="3160"/>
    <n v="1"/>
    <x v="0"/>
    <x v="0"/>
    <s v="131, Budhh Bazar, Veer Savarkar Market, Gandhinagar, Near, Geeta Colony, New Delhi"/>
    <s v="Geeta Colony"/>
    <s v="Geeta Colony, New Delhi"/>
    <n v="0"/>
    <n v="0"/>
    <x v="53"/>
    <s v="Indian Rupees(Rs.)"/>
    <x v="0"/>
    <x v="0"/>
    <s v="No"/>
    <s v="No"/>
    <x v="0"/>
    <n v="29"/>
    <n v="200"/>
    <n v="2.4"/>
    <x v="9"/>
    <x v="2"/>
    <x v="2"/>
    <s v="2015_11_13"/>
    <x v="8"/>
    <n v="11"/>
    <n v="13"/>
  </r>
  <r>
    <x v="3971"/>
    <x v="3149"/>
    <n v="1"/>
    <x v="0"/>
    <x v="0"/>
    <s v="B-25, Greater Kailash Enclave - II, Greater Kailash (GK) 2, New Delhi"/>
    <s v="Greater Kailash (GK) 2"/>
    <s v="Greater Kailash (GK) 2, New Delhi"/>
    <n v="77.239868900000005"/>
    <n v="28.541027199999998"/>
    <x v="44"/>
    <s v="Indian Rupees(Rs.)"/>
    <x v="0"/>
    <x v="0"/>
    <s v="No"/>
    <s v="No"/>
    <x v="0"/>
    <n v="10"/>
    <n v="200"/>
    <n v="2.4"/>
    <x v="13"/>
    <x v="2"/>
    <x v="2"/>
    <s v="2013_11_25"/>
    <x v="0"/>
    <n v="11"/>
    <n v="25"/>
  </r>
  <r>
    <x v="3972"/>
    <x v="3161"/>
    <n v="1"/>
    <x v="0"/>
    <x v="0"/>
    <s v="Near Alaknanda Market, Kalkaji, New Delhi"/>
    <s v="Kalkaji"/>
    <s v="Kalkaji, New Delhi"/>
    <n v="77.261663100000007"/>
    <n v="28.538262599999999"/>
    <x v="22"/>
    <s v="Indian Rupees(Rs.)"/>
    <x v="0"/>
    <x v="0"/>
    <s v="No"/>
    <s v="No"/>
    <x v="0"/>
    <n v="3"/>
    <n v="200"/>
    <n v="2.4"/>
    <x v="0"/>
    <x v="0"/>
    <x v="0"/>
    <s v="2013_11_8"/>
    <x v="0"/>
    <n v="11"/>
    <n v="8"/>
  </r>
  <r>
    <x v="3973"/>
    <x v="3162"/>
    <n v="1"/>
    <x v="0"/>
    <x v="0"/>
    <s v="8351, Rani Jhansi Road, Near Filmistan, Karol Bagh, New Delhi"/>
    <s v="Karol Bagh"/>
    <s v="Karol Bagh, New Delhi"/>
    <n v="77.203305850000007"/>
    <n v="28.659471509999999"/>
    <x v="865"/>
    <s v="Indian Rupees(Rs.)"/>
    <x v="0"/>
    <x v="0"/>
    <s v="No"/>
    <s v="No"/>
    <x v="0"/>
    <n v="10"/>
    <n v="200"/>
    <n v="2.4"/>
    <x v="20"/>
    <x v="3"/>
    <x v="3"/>
    <s v="2012_11_19"/>
    <x v="5"/>
    <n v="11"/>
    <n v="19"/>
  </r>
  <r>
    <x v="3974"/>
    <x v="3163"/>
    <n v="1"/>
    <x v="0"/>
    <x v="0"/>
    <s v="D-3/1, Lal Quarter, Krishna Nagar, New Delhi"/>
    <s v="Krishna Nagar"/>
    <s v="Krishna Nagar, New Delhi"/>
    <n v="0"/>
    <n v="0"/>
    <x v="43"/>
    <s v="Indian Rupees(Rs.)"/>
    <x v="0"/>
    <x v="0"/>
    <s v="No"/>
    <s v="No"/>
    <x v="0"/>
    <n v="1"/>
    <n v="200"/>
    <n v="2.4"/>
    <x v="0"/>
    <x v="0"/>
    <x v="0"/>
    <s v="2014_11_12"/>
    <x v="4"/>
    <n v="11"/>
    <n v="12"/>
  </r>
  <r>
    <x v="3975"/>
    <x v="3164"/>
    <n v="1"/>
    <x v="0"/>
    <x v="0"/>
    <s v="1st Floor, 72 A, Opposite Metro Pillar Number 50, Vikas Marg, Laxmi Nagar, New Delhi"/>
    <s v="Laxmi Nagar"/>
    <s v="Laxmi Nagar, New Delhi"/>
    <n v="77.282764610000001"/>
    <n v="28.634155190000001"/>
    <x v="866"/>
    <s v="Indian Rupees(Rs.)"/>
    <x v="0"/>
    <x v="1"/>
    <s v="No"/>
    <s v="No"/>
    <x v="0"/>
    <n v="7"/>
    <n v="200"/>
    <n v="2.4"/>
    <x v="27"/>
    <x v="3"/>
    <x v="3"/>
    <s v="2013_11_11"/>
    <x v="0"/>
    <n v="11"/>
    <n v="11"/>
  </r>
  <r>
    <x v="3976"/>
    <x v="3165"/>
    <n v="1"/>
    <x v="0"/>
    <x v="0"/>
    <s v="G-2, Vardhman Sainik Plaza, Pocket B-2, Mayur Vihar Phase 2, New Delhi"/>
    <s v="Mayur Vihar Phase 2"/>
    <s v="Mayur Vihar Phase 2, New Delhi"/>
    <n v="77.302030200000004"/>
    <n v="28.619488700000002"/>
    <x v="43"/>
    <s v="Indian Rupees(Rs.)"/>
    <x v="0"/>
    <x v="0"/>
    <s v="No"/>
    <s v="No"/>
    <x v="0"/>
    <n v="94"/>
    <n v="200"/>
    <n v="2.4"/>
    <x v="5"/>
    <x v="2"/>
    <x v="2"/>
    <s v="2013_11_26"/>
    <x v="0"/>
    <n v="11"/>
    <n v="26"/>
  </r>
  <r>
    <x v="3977"/>
    <x v="3166"/>
    <n v="1"/>
    <x v="0"/>
    <x v="0"/>
    <s v="F-92, Hanuman Market, Munirka, New Delhi"/>
    <s v="Munirka"/>
    <s v="Munirka, New Delhi"/>
    <n v="77.173008600000003"/>
    <n v="28.556768099999999"/>
    <x v="43"/>
    <s v="Indian Rupees(Rs.)"/>
    <x v="0"/>
    <x v="0"/>
    <s v="No"/>
    <s v="No"/>
    <x v="0"/>
    <n v="1"/>
    <n v="200"/>
    <n v="2.4"/>
    <x v="0"/>
    <x v="0"/>
    <x v="0"/>
    <s v="2015_11_27"/>
    <x v="8"/>
    <n v="11"/>
    <n v="27"/>
  </r>
  <r>
    <x v="3978"/>
    <x v="440"/>
    <n v="1"/>
    <x v="0"/>
    <x v="0"/>
    <s v="G 75, Agarwal Cyber Plaza II, Netaji Subhash Place, New Delhi"/>
    <s v="Netaji Subhash Place"/>
    <s v="Netaji Subhash Place, New Delhi"/>
    <n v="77.149909399999999"/>
    <n v="28.693626500000001"/>
    <x v="94"/>
    <s v="Indian Rupees(Rs.)"/>
    <x v="0"/>
    <x v="0"/>
    <s v="No"/>
    <s v="No"/>
    <x v="0"/>
    <n v="23"/>
    <n v="200"/>
    <n v="2.4"/>
    <x v="5"/>
    <x v="2"/>
    <x v="2"/>
    <s v="2015_11_13"/>
    <x v="8"/>
    <n v="11"/>
    <n v="13"/>
  </r>
  <r>
    <x v="3979"/>
    <x v="3167"/>
    <n v="1"/>
    <x v="0"/>
    <x v="0"/>
    <s v="Shop 6, QU Block, DDA Market, Pitampura, New Delhi"/>
    <s v="Pitampura"/>
    <s v="Pitampura, New Delhi"/>
    <n v="77.140202400000007"/>
    <n v="28.713287600000001"/>
    <x v="12"/>
    <s v="Indian Rupees(Rs.)"/>
    <x v="0"/>
    <x v="0"/>
    <s v="No"/>
    <s v="No"/>
    <x v="0"/>
    <n v="1"/>
    <n v="200"/>
    <n v="2.4"/>
    <x v="0"/>
    <x v="0"/>
    <x v="0"/>
    <s v="2010_11_2"/>
    <x v="6"/>
    <n v="11"/>
    <n v="2"/>
  </r>
  <r>
    <x v="3980"/>
    <x v="3168"/>
    <n v="1"/>
    <x v="0"/>
    <x v="0"/>
    <s v="136/3, Main Road, Maujpur, Shahdara, New Delhi"/>
    <s v="Shahdara"/>
    <s v="Shahdara, New Delhi"/>
    <n v="77.273042700000005"/>
    <n v="28.689433399999999"/>
    <x v="759"/>
    <s v="Indian Rupees(Rs.)"/>
    <x v="0"/>
    <x v="0"/>
    <s v="No"/>
    <s v="No"/>
    <x v="0"/>
    <n v="5"/>
    <n v="200"/>
    <n v="2.4"/>
    <x v="27"/>
    <x v="3"/>
    <x v="3"/>
    <s v="2016_11_3"/>
    <x v="1"/>
    <n v="11"/>
    <n v="3"/>
  </r>
  <r>
    <x v="3981"/>
    <x v="3169"/>
    <n v="1"/>
    <x v="0"/>
    <x v="0"/>
    <s v="School Block, Shakarpur, New Delhi"/>
    <s v="Shakarpur"/>
    <s v="Shakarpur, New Delhi"/>
    <n v="77.277364899999995"/>
    <n v="28.6268353"/>
    <x v="47"/>
    <s v="Indian Rupees(Rs.)"/>
    <x v="0"/>
    <x v="0"/>
    <s v="No"/>
    <s v="No"/>
    <x v="0"/>
    <n v="1"/>
    <n v="200"/>
    <n v="2.4"/>
    <x v="0"/>
    <x v="0"/>
    <x v="0"/>
    <s v="2018_11_12"/>
    <x v="2"/>
    <n v="11"/>
    <n v="12"/>
  </r>
  <r>
    <x v="3982"/>
    <x v="3170"/>
    <n v="1"/>
    <x v="0"/>
    <x v="0"/>
    <s v="Shop 5, B-4, Shopping Centre, Tagore Garden, New Delhi"/>
    <s v="Tagore Garden"/>
    <s v="Tagore Garden, New Delhi"/>
    <n v="77.112741400000004"/>
    <n v="28.646166900000001"/>
    <x v="12"/>
    <s v="Indian Rupees(Rs.)"/>
    <x v="0"/>
    <x v="0"/>
    <s v="No"/>
    <s v="No"/>
    <x v="0"/>
    <n v="6"/>
    <n v="200"/>
    <n v="2.4"/>
    <x v="20"/>
    <x v="3"/>
    <x v="3"/>
    <s v="2012_11_13"/>
    <x v="5"/>
    <n v="11"/>
    <n v="13"/>
  </r>
  <r>
    <x v="3983"/>
    <x v="3171"/>
    <n v="1"/>
    <x v="0"/>
    <x v="0"/>
    <s v="21, Group 2, Pocket C, DDA Hastsal, Vikaspuri, New Delhi"/>
    <s v="Vikaspuri"/>
    <s v="Vikaspuri, New Delhi"/>
    <n v="77.058887900000002"/>
    <n v="28.635440299999999"/>
    <x v="22"/>
    <s v="Indian Rupees(Rs.)"/>
    <x v="0"/>
    <x v="0"/>
    <s v="No"/>
    <s v="No"/>
    <x v="0"/>
    <n v="17"/>
    <n v="200"/>
    <n v="2.4"/>
    <x v="11"/>
    <x v="2"/>
    <x v="2"/>
    <s v="2013_11_22"/>
    <x v="0"/>
    <n v="11"/>
    <n v="22"/>
  </r>
  <r>
    <x v="3984"/>
    <x v="3172"/>
    <n v="1"/>
    <x v="0"/>
    <x v="0"/>
    <s v="2nd Floor, Mohan Singh Place, Connaught Place, New Delhi"/>
    <s v="Connaught Place"/>
    <s v="Connaught Place, New Delhi"/>
    <n v="77.216040100000001"/>
    <n v="28.630540199999999"/>
    <x v="12"/>
    <s v="Indian Rupees(Rs.)"/>
    <x v="0"/>
    <x v="0"/>
    <s v="No"/>
    <s v="No"/>
    <x v="0"/>
    <n v="1300"/>
    <n v="200"/>
    <n v="2.4"/>
    <x v="15"/>
    <x v="2"/>
    <x v="2"/>
    <s v="2013_10_21"/>
    <x v="0"/>
    <n v="10"/>
    <n v="21"/>
  </r>
  <r>
    <x v="3985"/>
    <x v="491"/>
    <n v="1"/>
    <x v="0"/>
    <x v="0"/>
    <s v="30, DLF South Square, Sarojini Nagar, New Delhi"/>
    <s v="DLF South Square, Sarojini Nagar"/>
    <s v="DLF South Square, Sarojini Nagar, New Delhi"/>
    <n v="77.194929000000002"/>
    <n v="28.5761036"/>
    <x v="22"/>
    <s v="Indian Rupees(Rs.)"/>
    <x v="0"/>
    <x v="0"/>
    <s v="No"/>
    <s v="No"/>
    <x v="0"/>
    <n v="11"/>
    <n v="200"/>
    <n v="2.4"/>
    <x v="10"/>
    <x v="2"/>
    <x v="2"/>
    <s v="2018_10_20"/>
    <x v="2"/>
    <n v="10"/>
    <n v="20"/>
  </r>
  <r>
    <x v="3986"/>
    <x v="3173"/>
    <n v="1"/>
    <x v="0"/>
    <x v="0"/>
    <s v="Shop G-7, Vardhman Royal Plaza, Local Shopping Complex, Deraval Nagar Part 1, Gujranwala Town, New Delhi"/>
    <s v="Gujranwala Town"/>
    <s v="Gujranwala Town, New Delhi"/>
    <n v="77.189437900000001"/>
    <n v="28.701519099999999"/>
    <x v="12"/>
    <s v="Indian Rupees(Rs.)"/>
    <x v="0"/>
    <x v="0"/>
    <s v="No"/>
    <s v="No"/>
    <x v="0"/>
    <n v="1"/>
    <n v="200"/>
    <n v="2.4"/>
    <x v="0"/>
    <x v="0"/>
    <x v="0"/>
    <s v="2012_10_1"/>
    <x v="5"/>
    <n v="10"/>
    <n v="1"/>
  </r>
  <r>
    <x v="3987"/>
    <x v="3174"/>
    <n v="1"/>
    <x v="0"/>
    <x v="0"/>
    <s v="Shop 6 B, DB Block Shopping Complex, Near DESU Office, Hari Nagar, Jail Road, New Delhi"/>
    <s v="Jail Road"/>
    <s v="Jail Road, New Delhi"/>
    <n v="77.107326900000004"/>
    <n v="28.6212971"/>
    <x v="3"/>
    <s v="Indian Rupees(Rs.)"/>
    <x v="0"/>
    <x v="0"/>
    <s v="No"/>
    <s v="No"/>
    <x v="0"/>
    <n v="1"/>
    <n v="200"/>
    <n v="2.4"/>
    <x v="0"/>
    <x v="0"/>
    <x v="0"/>
    <s v="2016_10_13"/>
    <x v="1"/>
    <n v="10"/>
    <n v="13"/>
  </r>
  <r>
    <x v="3988"/>
    <x v="3175"/>
    <n v="1"/>
    <x v="0"/>
    <x v="0"/>
    <s v="3, Krishna Market, Lajpat Nagar 1, New Delhi"/>
    <s v="Lajpat Nagar 1"/>
    <s v="Lajpat Nagar 1, New Delhi"/>
    <n v="77.241481390000004"/>
    <n v="28.575353679999999"/>
    <x v="53"/>
    <s v="Indian Rupees(Rs.)"/>
    <x v="0"/>
    <x v="0"/>
    <s v="No"/>
    <s v="No"/>
    <x v="0"/>
    <n v="183"/>
    <n v="200"/>
    <n v="2.4"/>
    <x v="5"/>
    <x v="2"/>
    <x v="2"/>
    <s v="2018_10_24"/>
    <x v="2"/>
    <n v="10"/>
    <n v="24"/>
  </r>
  <r>
    <x v="3989"/>
    <x v="3176"/>
    <n v="1"/>
    <x v="0"/>
    <x v="0"/>
    <s v="Shop 1, D-166, Lajpat Nagar 1, New Delhi"/>
    <s v="Lajpat Nagar 1"/>
    <s v="Lajpat Nagar 1, New Delhi"/>
    <n v="77.238703970000003"/>
    <n v="28.57748273"/>
    <x v="42"/>
    <s v="Indian Rupees(Rs.)"/>
    <x v="0"/>
    <x v="1"/>
    <s v="No"/>
    <s v="No"/>
    <x v="0"/>
    <n v="3"/>
    <n v="200"/>
    <n v="2.4"/>
    <x v="0"/>
    <x v="0"/>
    <x v="0"/>
    <s v="2015_10_1"/>
    <x v="8"/>
    <n v="10"/>
    <n v="1"/>
  </r>
  <r>
    <x v="3990"/>
    <x v="3177"/>
    <n v="1"/>
    <x v="0"/>
    <x v="0"/>
    <s v="3, Near PVR Cinema, Community Center, Naraina, New Delhi"/>
    <s v="Naraina"/>
    <s v="Naraina, New Delhi"/>
    <n v="77.138432300000005"/>
    <n v="28.6324507"/>
    <x v="867"/>
    <s v="Indian Rupees(Rs.)"/>
    <x v="0"/>
    <x v="0"/>
    <s v="No"/>
    <s v="No"/>
    <x v="0"/>
    <n v="7"/>
    <n v="200"/>
    <n v="2.4"/>
    <x v="10"/>
    <x v="2"/>
    <x v="2"/>
    <s v="2014_10_28"/>
    <x v="4"/>
    <n v="10"/>
    <n v="28"/>
  </r>
  <r>
    <x v="3991"/>
    <x v="3178"/>
    <n v="1"/>
    <x v="0"/>
    <x v="0"/>
    <s v="D 105, Street 6, Mahavir Enclave, Main Palam Dabri Road, Palam, New Delhi"/>
    <s v="Palam"/>
    <s v="Palam, New Delhi"/>
    <n v="77.081808600000002"/>
    <n v="28.599075899999999"/>
    <x v="868"/>
    <s v="Indian Rupees(Rs.)"/>
    <x v="0"/>
    <x v="0"/>
    <s v="No"/>
    <s v="No"/>
    <x v="0"/>
    <n v="10"/>
    <n v="200"/>
    <n v="2.4"/>
    <x v="10"/>
    <x v="2"/>
    <x v="2"/>
    <s v="2017_10_17"/>
    <x v="7"/>
    <n v="10"/>
    <n v="17"/>
  </r>
  <r>
    <x v="3992"/>
    <x v="2980"/>
    <n v="1"/>
    <x v="0"/>
    <x v="0"/>
    <s v="RZ-1101/C, Gali 11, Sadh Nagar, Palam, New Delhi"/>
    <s v="Palam"/>
    <s v="Palam, New Delhi"/>
    <n v="77.0907871"/>
    <n v="28.5912498"/>
    <x v="845"/>
    <s v="Indian Rupees(Rs.)"/>
    <x v="0"/>
    <x v="0"/>
    <s v="No"/>
    <s v="No"/>
    <x v="0"/>
    <n v="1"/>
    <n v="200"/>
    <n v="2.4"/>
    <x v="0"/>
    <x v="0"/>
    <x v="0"/>
    <s v="2014_10_13"/>
    <x v="4"/>
    <n v="10"/>
    <n v="13"/>
  </r>
  <r>
    <x v="3993"/>
    <x v="3179"/>
    <n v="1"/>
    <x v="0"/>
    <x v="0"/>
    <s v="A Block Market, Behind Nirula's, Preet Vihar, New Delhi"/>
    <s v="Preet Vihar"/>
    <s v="Preet Vihar, New Delhi"/>
    <n v="77.291072600000007"/>
    <n v="28.634274000000001"/>
    <x v="60"/>
    <s v="Indian Rupees(Rs.)"/>
    <x v="0"/>
    <x v="0"/>
    <s v="No"/>
    <s v="No"/>
    <x v="0"/>
    <n v="1"/>
    <n v="200"/>
    <n v="2.4"/>
    <x v="0"/>
    <x v="0"/>
    <x v="0"/>
    <s v="2011_10_17"/>
    <x v="3"/>
    <n v="10"/>
    <n v="17"/>
  </r>
  <r>
    <x v="3994"/>
    <x v="3180"/>
    <n v="1"/>
    <x v="0"/>
    <x v="0"/>
    <s v="17/10, Main Market Road, Near Gol Chakkar, Old Rajinder Nagar, New Delhi"/>
    <s v="Rajinder Nagar"/>
    <s v="Rajinder Nagar, New Delhi"/>
    <n v="77.183666799999997"/>
    <n v="28.639212100000002"/>
    <x v="57"/>
    <s v="Indian Rupees(Rs.)"/>
    <x v="0"/>
    <x v="0"/>
    <s v="No"/>
    <s v="No"/>
    <x v="0"/>
    <n v="52"/>
    <n v="200"/>
    <n v="2.4"/>
    <x v="26"/>
    <x v="3"/>
    <x v="3"/>
    <s v="2017_10_27"/>
    <x v="7"/>
    <n v="10"/>
    <n v="27"/>
  </r>
  <r>
    <x v="3995"/>
    <x v="3181"/>
    <n v="1"/>
    <x v="0"/>
    <x v="0"/>
    <s v="Shop 1, 176-A,  LIG Flats, Rajouri Garden, New Delhi"/>
    <s v="Rajouri Garden"/>
    <s v="Rajouri Garden, New Delhi"/>
    <n v="77.114877440000001"/>
    <n v="28.6393819"/>
    <x v="347"/>
    <s v="Indian Rupees(Rs.)"/>
    <x v="0"/>
    <x v="0"/>
    <s v="No"/>
    <s v="No"/>
    <x v="0"/>
    <n v="21"/>
    <n v="200"/>
    <n v="2.4"/>
    <x v="9"/>
    <x v="2"/>
    <x v="2"/>
    <s v="2018_10_27"/>
    <x v="2"/>
    <n v="10"/>
    <n v="27"/>
  </r>
  <r>
    <x v="3996"/>
    <x v="3182"/>
    <n v="1"/>
    <x v="0"/>
    <x v="0"/>
    <s v="B-6/150, Sector 8, Rohini, New Delhi"/>
    <s v="Rohini"/>
    <s v="Rohini, New Delhi"/>
    <n v="77.125280700000005"/>
    <n v="28.7039726"/>
    <x v="43"/>
    <s v="Indian Rupees(Rs.)"/>
    <x v="0"/>
    <x v="0"/>
    <s v="No"/>
    <s v="No"/>
    <x v="0"/>
    <n v="79"/>
    <n v="200"/>
    <n v="2.4"/>
    <x v="15"/>
    <x v="2"/>
    <x v="2"/>
    <s v="2014_10_19"/>
    <x v="4"/>
    <n v="10"/>
    <n v="19"/>
  </r>
  <r>
    <x v="3997"/>
    <x v="3183"/>
    <n v="1"/>
    <x v="0"/>
    <x v="0"/>
    <s v="Pocket H &amp; J Market, Pankaj Plaza, Sarita Vihar, Sarita Vihar, New Delhi"/>
    <s v="Sarita Vihar"/>
    <s v="Sarita Vihar, New Delhi"/>
    <n v="77.291044099999993"/>
    <n v="28.534949600000001"/>
    <x v="12"/>
    <s v="Indian Rupees(Rs.)"/>
    <x v="0"/>
    <x v="0"/>
    <s v="No"/>
    <s v="No"/>
    <x v="0"/>
    <n v="7"/>
    <n v="200"/>
    <n v="2.4"/>
    <x v="11"/>
    <x v="2"/>
    <x v="2"/>
    <s v="2012_10_26"/>
    <x v="5"/>
    <n v="10"/>
    <n v="26"/>
  </r>
  <r>
    <x v="3998"/>
    <x v="3184"/>
    <n v="1"/>
    <x v="0"/>
    <x v="0"/>
    <s v="C-2/54, Development Area, SDA, New Delhi"/>
    <s v="SDA"/>
    <s v="SDA, New Delhi"/>
    <n v="77.199690599999997"/>
    <n v="28.551193000000001"/>
    <x v="843"/>
    <s v="Indian Rupees(Rs.)"/>
    <x v="0"/>
    <x v="0"/>
    <s v="No"/>
    <s v="No"/>
    <x v="0"/>
    <n v="2"/>
    <n v="200"/>
    <n v="2.4"/>
    <x v="0"/>
    <x v="0"/>
    <x v="0"/>
    <s v="2018_10_12"/>
    <x v="2"/>
    <n v="10"/>
    <n v="12"/>
  </r>
  <r>
    <x v="3999"/>
    <x v="2794"/>
    <n v="1"/>
    <x v="0"/>
    <x v="0"/>
    <s v="B-165, 1st Floor, Main Market Bhajanpura, Shahdara, New Delhi"/>
    <s v="Shahdara"/>
    <s v="Shahdara, New Delhi"/>
    <n v="0"/>
    <n v="0"/>
    <x v="6"/>
    <s v="Indian Rupees(Rs.)"/>
    <x v="0"/>
    <x v="0"/>
    <s v="No"/>
    <s v="No"/>
    <x v="0"/>
    <n v="2"/>
    <n v="200"/>
    <n v="2.4"/>
    <x v="0"/>
    <x v="0"/>
    <x v="0"/>
    <s v="2012_10_11"/>
    <x v="5"/>
    <n v="10"/>
    <n v="11"/>
  </r>
  <r>
    <x v="4000"/>
    <x v="3185"/>
    <n v="1"/>
    <x v="0"/>
    <x v="0"/>
    <s v="AB-9, Opposite MTNL Office, Shalimar Bagh, New Delhi"/>
    <s v="Shalimar Bagh"/>
    <s v="Shalimar Bagh, New Delhi"/>
    <n v="77.168570599999995"/>
    <n v="28.706773099999999"/>
    <x v="41"/>
    <s v="Indian Rupees(Rs.)"/>
    <x v="0"/>
    <x v="0"/>
    <s v="No"/>
    <s v="No"/>
    <x v="0"/>
    <n v="8"/>
    <n v="200"/>
    <n v="2.4"/>
    <x v="11"/>
    <x v="2"/>
    <x v="2"/>
    <s v="2013_10_4"/>
    <x v="0"/>
    <n v="10"/>
    <n v="4"/>
  </r>
  <r>
    <x v="4001"/>
    <x v="3186"/>
    <n v="1"/>
    <x v="0"/>
    <x v="0"/>
    <s v="66, 1st Floor, AL Market, Shalimar Bagh, New Delhi"/>
    <s v="Shalimar Bagh"/>
    <s v="Shalimar Bagh, New Delhi"/>
    <n v="77.161952299999996"/>
    <n v="28.703558600000001"/>
    <x v="12"/>
    <s v="Indian Rupees(Rs.)"/>
    <x v="0"/>
    <x v="0"/>
    <s v="No"/>
    <s v="No"/>
    <x v="0"/>
    <n v="53"/>
    <n v="200"/>
    <n v="2.4"/>
    <x v="4"/>
    <x v="2"/>
    <x v="2"/>
    <s v="2010_10_28"/>
    <x v="6"/>
    <n v="10"/>
    <n v="28"/>
  </r>
  <r>
    <x v="4002"/>
    <x v="3187"/>
    <n v="1"/>
    <x v="0"/>
    <x v="0"/>
    <s v="60/4 8 Block, Main Market, Sani Bazar Road, Subhash Nagar, New Delhi"/>
    <s v="Subhash Nagar"/>
    <s v="Subhash Nagar, New Delhi"/>
    <n v="0"/>
    <n v="0"/>
    <x v="25"/>
    <s v="Indian Rupees(Rs.)"/>
    <x v="0"/>
    <x v="0"/>
    <s v="No"/>
    <s v="No"/>
    <x v="0"/>
    <n v="10"/>
    <n v="200"/>
    <n v="2.4"/>
    <x v="13"/>
    <x v="2"/>
    <x v="2"/>
    <s v="2012_10_4"/>
    <x v="5"/>
    <n v="10"/>
    <n v="4"/>
  </r>
  <r>
    <x v="4003"/>
    <x v="3188"/>
    <n v="1"/>
    <x v="0"/>
    <x v="0"/>
    <s v="11/45 B, Gurudwara Rd, Block 11, Tilak Nagar, New Delhi"/>
    <s v="Tilak Nagar"/>
    <s v="Tilak Nagar, New Delhi"/>
    <n v="77.095012999999994"/>
    <n v="28.640400100000001"/>
    <x v="869"/>
    <s v="Indian Rupees(Rs.)"/>
    <x v="0"/>
    <x v="0"/>
    <s v="No"/>
    <s v="No"/>
    <x v="0"/>
    <n v="7"/>
    <n v="200"/>
    <n v="2.4"/>
    <x v="13"/>
    <x v="2"/>
    <x v="2"/>
    <s v="2011_10_3"/>
    <x v="3"/>
    <n v="10"/>
    <n v="3"/>
  </r>
  <r>
    <x v="4004"/>
    <x v="2118"/>
    <n v="1"/>
    <x v="0"/>
    <x v="0"/>
    <s v="9, Community Centre, Near Satyawati College, Ashok Vihar Phase 2, New Delhi"/>
    <s v="Ashok Vihar Phase 2"/>
    <s v="Ashok Vihar Phase 2, New Delhi"/>
    <n v="77.179536100000007"/>
    <n v="28.6960643"/>
    <x v="3"/>
    <s v="Indian Rupees(Rs.)"/>
    <x v="0"/>
    <x v="1"/>
    <s v="No"/>
    <s v="No"/>
    <x v="0"/>
    <n v="142"/>
    <n v="350"/>
    <n v="4.2"/>
    <x v="17"/>
    <x v="3"/>
    <x v="3"/>
    <s v="2018_9_6"/>
    <x v="2"/>
    <n v="9"/>
    <n v="6"/>
  </r>
  <r>
    <x v="4005"/>
    <x v="698"/>
    <n v="1"/>
    <x v="0"/>
    <x v="0"/>
    <s v="Shop 29, Ground Floor, Durga Place DDA Market, Ashok Vihar Phase 3, New Delhi"/>
    <s v="Ashok Vihar Phase 3"/>
    <s v="Ashok Vihar Phase 3, New Delhi"/>
    <n v="77.177857720000006"/>
    <n v="28.692189089999999"/>
    <x v="870"/>
    <s v="Indian Rupees(Rs.)"/>
    <x v="0"/>
    <x v="1"/>
    <s v="No"/>
    <s v="No"/>
    <x v="0"/>
    <n v="96"/>
    <n v="350"/>
    <n v="4.2"/>
    <x v="19"/>
    <x v="1"/>
    <x v="1"/>
    <s v="2017_9_19"/>
    <x v="7"/>
    <n v="9"/>
    <n v="19"/>
  </r>
  <r>
    <x v="4006"/>
    <x v="274"/>
    <n v="1"/>
    <x v="0"/>
    <x v="0"/>
    <s v="B-35/G-2, Dilshad Garden, New Delhi"/>
    <s v="Dilshad Garden"/>
    <s v="Dilshad Garden, New Delhi"/>
    <n v="77.326334099999997"/>
    <n v="28.684094099999999"/>
    <x v="57"/>
    <s v="Indian Rupees(Rs.)"/>
    <x v="0"/>
    <x v="0"/>
    <s v="No"/>
    <s v="No"/>
    <x v="0"/>
    <n v="9"/>
    <n v="350"/>
    <n v="4.2"/>
    <x v="10"/>
    <x v="2"/>
    <x v="2"/>
    <s v="2013_9_3"/>
    <x v="0"/>
    <n v="9"/>
    <n v="3"/>
  </r>
  <r>
    <x v="4007"/>
    <x v="3189"/>
    <n v="1"/>
    <x v="0"/>
    <x v="0"/>
    <s v="Near Jaypee Siddharth, East Patel Nagar, New Delhi"/>
    <s v="East Patel Nagar"/>
    <s v="East Patel Nagar, New Delhi"/>
    <n v="77.176525400000003"/>
    <n v="28.644903500000002"/>
    <x v="871"/>
    <s v="Indian Rupees(Rs.)"/>
    <x v="0"/>
    <x v="1"/>
    <s v="No"/>
    <s v="No"/>
    <x v="0"/>
    <n v="54"/>
    <n v="350"/>
    <n v="4.2"/>
    <x v="3"/>
    <x v="2"/>
    <x v="2"/>
    <s v="2011_9_17"/>
    <x v="3"/>
    <n v="9"/>
    <n v="17"/>
  </r>
  <r>
    <x v="4008"/>
    <x v="3190"/>
    <n v="1"/>
    <x v="0"/>
    <x v="0"/>
    <s v="A-15A Front, Hauz Khas, New Delhi"/>
    <s v="Hauz Khas"/>
    <s v="Hauz Khas, New Delhi"/>
    <n v="77.207813000000002"/>
    <n v="28.552966000000001"/>
    <x v="7"/>
    <s v="Indian Rupees(Rs.)"/>
    <x v="0"/>
    <x v="0"/>
    <s v="No"/>
    <s v="No"/>
    <x v="0"/>
    <n v="10"/>
    <n v="350"/>
    <n v="4.2"/>
    <x v="15"/>
    <x v="2"/>
    <x v="2"/>
    <s v="2010_9_27"/>
    <x v="6"/>
    <n v="9"/>
    <n v="27"/>
  </r>
  <r>
    <x v="4009"/>
    <x v="3191"/>
    <n v="1"/>
    <x v="0"/>
    <x v="0"/>
    <s v="South Avenue, President's Estate, Near, India Gate, New Delhi"/>
    <s v="India Gate"/>
    <s v="India Gate, New Delhi"/>
    <n v="77.198617999999996"/>
    <n v="28.607966999999999"/>
    <x v="872"/>
    <s v="Indian Rupees(Rs.)"/>
    <x v="0"/>
    <x v="0"/>
    <s v="No"/>
    <s v="No"/>
    <x v="0"/>
    <n v="13"/>
    <n v="350"/>
    <n v="4.2"/>
    <x v="13"/>
    <x v="2"/>
    <x v="2"/>
    <s v="2015_9_15"/>
    <x v="8"/>
    <n v="9"/>
    <n v="15"/>
  </r>
  <r>
    <x v="4010"/>
    <x v="3192"/>
    <n v="1"/>
    <x v="0"/>
    <x v="0"/>
    <s v="Jail Road, New Delhi"/>
    <s v="Jail Road"/>
    <s v="Jail Road, New Delhi"/>
    <n v="77.101802500000005"/>
    <n v="28.623585200000001"/>
    <x v="28"/>
    <s v="Indian Rupees(Rs.)"/>
    <x v="0"/>
    <x v="0"/>
    <s v="No"/>
    <s v="No"/>
    <x v="0"/>
    <n v="1"/>
    <n v="350"/>
    <n v="4.2"/>
    <x v="0"/>
    <x v="0"/>
    <x v="0"/>
    <s v="2015_9_5"/>
    <x v="8"/>
    <n v="9"/>
    <n v="5"/>
  </r>
  <r>
    <x v="4011"/>
    <x v="3193"/>
    <n v="1"/>
    <x v="0"/>
    <x v="0"/>
    <s v="B-11, East Arjun Nagar, Near Hedgewar Hospital, Karkardooma, New Delhi"/>
    <s v="Karkardooma"/>
    <s v="Karkardooma, New Delhi"/>
    <n v="77.294069789999995"/>
    <n v="28.65678454"/>
    <x v="28"/>
    <s v="Indian Rupees(Rs.)"/>
    <x v="0"/>
    <x v="0"/>
    <s v="No"/>
    <s v="No"/>
    <x v="0"/>
    <n v="11"/>
    <n v="350"/>
    <n v="4.2"/>
    <x v="11"/>
    <x v="2"/>
    <x v="2"/>
    <s v="2015_9_16"/>
    <x v="8"/>
    <n v="9"/>
    <n v="16"/>
  </r>
  <r>
    <x v="4012"/>
    <x v="3194"/>
    <n v="1"/>
    <x v="0"/>
    <x v="0"/>
    <s v="3379, DB Gupta Road, Near Police Station, Karol Bagh, New Delhi"/>
    <s v="Karol Bagh"/>
    <s v="Karol Bagh, New Delhi"/>
    <n v="77.191827000000004"/>
    <n v="28.65317426"/>
    <x v="19"/>
    <s v="Indian Rupees(Rs.)"/>
    <x v="0"/>
    <x v="0"/>
    <s v="No"/>
    <s v="No"/>
    <x v="0"/>
    <n v="109"/>
    <n v="350"/>
    <n v="4.2"/>
    <x v="9"/>
    <x v="2"/>
    <x v="2"/>
    <s v="2015_9_22"/>
    <x v="8"/>
    <n v="9"/>
    <n v="22"/>
  </r>
  <r>
    <x v="4013"/>
    <x v="407"/>
    <n v="1"/>
    <x v="0"/>
    <x v="0"/>
    <s v="BE 359-A, Swargashram Road, Hari Nagar, Mayapuri Phase 2, New Delhi"/>
    <s v="Mayapuri Phase 2"/>
    <s v="Mayapuri Phase 2, New Delhi"/>
    <n v="77.118621700000006"/>
    <n v="28.6308872"/>
    <x v="85"/>
    <s v="Indian Rupees(Rs.)"/>
    <x v="0"/>
    <x v="1"/>
    <s v="No"/>
    <s v="No"/>
    <x v="0"/>
    <n v="7"/>
    <n v="350"/>
    <n v="4.2"/>
    <x v="6"/>
    <x v="3"/>
    <x v="3"/>
    <s v="2012_9_24"/>
    <x v="5"/>
    <n v="9"/>
    <n v="24"/>
  </r>
  <r>
    <x v="4014"/>
    <x v="3195"/>
    <n v="1"/>
    <x v="0"/>
    <x v="0"/>
    <s v="A-9/1, Acharya Niketan, Central Market, Mayur Vihar Phase 1, New Delhi"/>
    <s v="Mayur Vihar Phase 1"/>
    <s v="Mayur Vihar Phase 1, New Delhi"/>
    <n v="77.293833500000005"/>
    <n v="28.607822299999999"/>
    <x v="572"/>
    <s v="Indian Rupees(Rs.)"/>
    <x v="0"/>
    <x v="1"/>
    <s v="No"/>
    <s v="No"/>
    <x v="0"/>
    <n v="15"/>
    <n v="350"/>
    <n v="4.2"/>
    <x v="27"/>
    <x v="3"/>
    <x v="3"/>
    <s v="2012_9_28"/>
    <x v="5"/>
    <n v="9"/>
    <n v="28"/>
  </r>
  <r>
    <x v="4015"/>
    <x v="407"/>
    <n v="1"/>
    <x v="0"/>
    <x v="0"/>
    <s v="Shop 9, Shopping Complex, DDA Marg, Near Canara Bank, Munirka, New Delhi"/>
    <s v="Munirka"/>
    <s v="Munirka, New Delhi"/>
    <n v="77.1750799"/>
    <n v="28.555435200000002"/>
    <x v="85"/>
    <s v="Indian Rupees(Rs.)"/>
    <x v="0"/>
    <x v="0"/>
    <s v="No"/>
    <s v="No"/>
    <x v="0"/>
    <n v="10"/>
    <n v="350"/>
    <n v="4.2"/>
    <x v="20"/>
    <x v="3"/>
    <x v="3"/>
    <s v="2014_9_8"/>
    <x v="4"/>
    <n v="9"/>
    <n v="8"/>
  </r>
  <r>
    <x v="4016"/>
    <x v="3196"/>
    <n v="1"/>
    <x v="0"/>
    <x v="0"/>
    <s v="Baba Gang Nath Market, Munirka, New Delhi"/>
    <s v="Munirka"/>
    <s v="Munirka, New Delhi"/>
    <n v="77.172014300000001"/>
    <n v="28.556519000000002"/>
    <x v="660"/>
    <s v="Indian Rupees(Rs.)"/>
    <x v="0"/>
    <x v="0"/>
    <s v="No"/>
    <s v="No"/>
    <x v="0"/>
    <n v="10"/>
    <n v="350"/>
    <n v="4.2"/>
    <x v="20"/>
    <x v="3"/>
    <x v="3"/>
    <s v="2014_9_8"/>
    <x v="4"/>
    <n v="9"/>
    <n v="8"/>
  </r>
  <r>
    <x v="4017"/>
    <x v="3197"/>
    <n v="1"/>
    <x v="0"/>
    <x v="0"/>
    <s v="A-34, Naraina Industrial Area, Near Pearl Academy, Naraina, New Delhi"/>
    <s v="Naraina"/>
    <s v="Naraina, New Delhi"/>
    <n v="0"/>
    <n v="0"/>
    <x v="38"/>
    <s v="Indian Rupees(Rs.)"/>
    <x v="0"/>
    <x v="0"/>
    <s v="No"/>
    <s v="No"/>
    <x v="0"/>
    <n v="1"/>
    <n v="350"/>
    <n v="4.2"/>
    <x v="0"/>
    <x v="0"/>
    <x v="0"/>
    <s v="2016_9_24"/>
    <x v="1"/>
    <n v="9"/>
    <n v="24"/>
  </r>
  <r>
    <x v="4018"/>
    <x v="3198"/>
    <n v="1"/>
    <x v="0"/>
    <x v="0"/>
    <s v="Paschim Vihar, New Delhi"/>
    <s v="Paschim Vihar"/>
    <s v="Paschim Vihar, New Delhi"/>
    <n v="77.090487999999993"/>
    <n v="28.667271"/>
    <x v="22"/>
    <s v="Indian Rupees(Rs.)"/>
    <x v="0"/>
    <x v="0"/>
    <s v="No"/>
    <s v="No"/>
    <x v="0"/>
    <n v="14"/>
    <n v="350"/>
    <n v="4.2"/>
    <x v="15"/>
    <x v="2"/>
    <x v="2"/>
    <s v="2018_9_14"/>
    <x v="2"/>
    <n v="9"/>
    <n v="14"/>
  </r>
  <r>
    <x v="4019"/>
    <x v="3199"/>
    <n v="1"/>
    <x v="0"/>
    <x v="0"/>
    <s v="QU-272 A, Pitampura, New Delhi"/>
    <s v="Pitampura"/>
    <s v="Pitampura, New Delhi"/>
    <n v="77.138943999999995"/>
    <n v="28.712002600000002"/>
    <x v="3"/>
    <s v="Indian Rupees(Rs.)"/>
    <x v="0"/>
    <x v="1"/>
    <s v="No"/>
    <s v="No"/>
    <x v="0"/>
    <n v="9"/>
    <n v="350"/>
    <n v="4.2"/>
    <x v="11"/>
    <x v="2"/>
    <x v="2"/>
    <s v="2014_9_2"/>
    <x v="4"/>
    <n v="9"/>
    <n v="2"/>
  </r>
  <r>
    <x v="4020"/>
    <x v="3197"/>
    <n v="1"/>
    <x v="0"/>
    <x v="0"/>
    <s v="57/16, Near HDFC Bank, Old Rajinder Nagar, Rajinder Nagar, New Delhi"/>
    <s v="Rajinder Nagar"/>
    <s v="Rajinder Nagar, New Delhi"/>
    <n v="77.185920400000001"/>
    <n v="28.642175099999999"/>
    <x v="38"/>
    <s v="Indian Rupees(Rs.)"/>
    <x v="0"/>
    <x v="1"/>
    <s v="No"/>
    <s v="No"/>
    <x v="0"/>
    <n v="140"/>
    <n v="350"/>
    <n v="4.2"/>
    <x v="13"/>
    <x v="2"/>
    <x v="2"/>
    <s v="2013_9_9"/>
    <x v="0"/>
    <n v="9"/>
    <n v="9"/>
  </r>
  <r>
    <x v="4021"/>
    <x v="3200"/>
    <n v="1"/>
    <x v="0"/>
    <x v="0"/>
    <s v="Shop 30, Main Market, Subhash Nagar, New Delhi"/>
    <s v="Subhash Nagar"/>
    <s v="Subhash Nagar, New Delhi"/>
    <n v="77.118085899999997"/>
    <n v="28.6357398"/>
    <x v="19"/>
    <s v="Indian Rupees(Rs.)"/>
    <x v="0"/>
    <x v="0"/>
    <s v="No"/>
    <s v="No"/>
    <x v="0"/>
    <n v="26"/>
    <n v="350"/>
    <n v="4.2"/>
    <x v="26"/>
    <x v="3"/>
    <x v="3"/>
    <s v="2011_9_6"/>
    <x v="3"/>
    <n v="9"/>
    <n v="6"/>
  </r>
  <r>
    <x v="4022"/>
    <x v="3201"/>
    <n v="1"/>
    <x v="0"/>
    <x v="0"/>
    <s v="Shop 8, New Market, Tilak Nagar, New Delhi"/>
    <s v="Tilak Nagar"/>
    <s v="Tilak Nagar, New Delhi"/>
    <n v="77.096220099999996"/>
    <n v="28.637141499999998"/>
    <x v="12"/>
    <s v="Indian Rupees(Rs.)"/>
    <x v="0"/>
    <x v="0"/>
    <s v="No"/>
    <s v="No"/>
    <x v="0"/>
    <n v="10"/>
    <n v="350"/>
    <n v="4.2"/>
    <x v="17"/>
    <x v="3"/>
    <x v="3"/>
    <s v="2017_9_1"/>
    <x v="7"/>
    <n v="9"/>
    <n v="1"/>
  </r>
  <r>
    <x v="4023"/>
    <x v="3202"/>
    <n v="1"/>
    <x v="0"/>
    <x v="0"/>
    <s v="RZ-35/36, Indra Park Extension, Near Hanuman Mandir, Uttam Nagar, New Delhi"/>
    <s v="Uttam Nagar"/>
    <s v="Uttam Nagar, New Delhi"/>
    <n v="77.067537299999998"/>
    <n v="28.621603199999999"/>
    <x v="60"/>
    <s v="Indian Rupees(Rs.)"/>
    <x v="0"/>
    <x v="0"/>
    <s v="No"/>
    <s v="No"/>
    <x v="0"/>
    <n v="12"/>
    <n v="350"/>
    <n v="4.2"/>
    <x v="6"/>
    <x v="3"/>
    <x v="3"/>
    <s v="2014_9_22"/>
    <x v="4"/>
    <n v="9"/>
    <n v="22"/>
  </r>
  <r>
    <x v="4024"/>
    <x v="3203"/>
    <n v="1"/>
    <x v="0"/>
    <x v="0"/>
    <s v="E Block Market, Poorvi Marg, Vasant Vihar, New Delhi"/>
    <s v="Vasant Vihar"/>
    <s v="Vasant Vihar, New Delhi"/>
    <n v="77.159886580000006"/>
    <n v="28.56104814"/>
    <x v="572"/>
    <s v="Indian Rupees(Rs.)"/>
    <x v="0"/>
    <x v="1"/>
    <s v="No"/>
    <s v="No"/>
    <x v="0"/>
    <n v="22"/>
    <n v="350"/>
    <n v="4.2"/>
    <x v="11"/>
    <x v="2"/>
    <x v="2"/>
    <s v="2010_9_24"/>
    <x v="6"/>
    <n v="9"/>
    <n v="24"/>
  </r>
  <r>
    <x v="4025"/>
    <x v="3204"/>
    <n v="1"/>
    <x v="0"/>
    <x v="0"/>
    <s v="E - 477, Shop 21, Krishna Complex, New Ashok Nagar, Vasundhara Enclave, New Delhi"/>
    <s v="Vasundhara Enclave"/>
    <s v="Vasundhara Enclave, New Delhi"/>
    <n v="77.309734199999994"/>
    <n v="28.597948850000002"/>
    <x v="22"/>
    <s v="Indian Rupees(Rs.)"/>
    <x v="0"/>
    <x v="0"/>
    <s v="No"/>
    <s v="No"/>
    <x v="0"/>
    <n v="1"/>
    <n v="350"/>
    <n v="4.2"/>
    <x v="0"/>
    <x v="0"/>
    <x v="0"/>
    <s v="2018_9_3"/>
    <x v="2"/>
    <n v="9"/>
    <n v="3"/>
  </r>
  <r>
    <x v="4026"/>
    <x v="3205"/>
    <n v="1"/>
    <x v="0"/>
    <x v="0"/>
    <s v="GG-II/7-A, Vikaspuri, New Delhi"/>
    <s v="Vikaspuri"/>
    <s v="Vikaspuri, New Delhi"/>
    <n v="77.079278900000006"/>
    <n v="28.6425242"/>
    <x v="42"/>
    <s v="Indian Rupees(Rs.)"/>
    <x v="0"/>
    <x v="1"/>
    <s v="No"/>
    <s v="No"/>
    <x v="0"/>
    <n v="44"/>
    <n v="350"/>
    <n v="4.2"/>
    <x v="6"/>
    <x v="3"/>
    <x v="3"/>
    <s v="2017_9_20"/>
    <x v="7"/>
    <n v="9"/>
    <n v="20"/>
  </r>
  <r>
    <x v="4027"/>
    <x v="3206"/>
    <n v="1"/>
    <x v="0"/>
    <x v="0"/>
    <s v="A-10, Jhilmil Industrial Area, Vivek Vihar, New Delhi"/>
    <s v="Vivek Vihar"/>
    <s v="Vivek Vihar, New Delhi"/>
    <n v="77.316533289999995"/>
    <n v="28.675564189999999"/>
    <x v="873"/>
    <s v="Indian Rupees(Rs.)"/>
    <x v="0"/>
    <x v="0"/>
    <s v="No"/>
    <s v="No"/>
    <x v="0"/>
    <n v="29"/>
    <n v="350"/>
    <n v="4.2"/>
    <x v="26"/>
    <x v="3"/>
    <x v="3"/>
    <s v="2018_9_3"/>
    <x v="2"/>
    <n v="9"/>
    <n v="3"/>
  </r>
  <r>
    <x v="4028"/>
    <x v="3207"/>
    <n v="1"/>
    <x v="0"/>
    <x v="0"/>
    <s v="Ground Floor, 4, Vigyan Vihar, Anand Vihar, New Delhi"/>
    <s v="Anand Vihar"/>
    <s v="Anand Vihar, New Delhi"/>
    <n v="77.312853799999999"/>
    <n v="28.660001000000001"/>
    <x v="874"/>
    <s v="Indian Rupees(Rs.)"/>
    <x v="0"/>
    <x v="1"/>
    <s v="No"/>
    <s v="No"/>
    <x v="0"/>
    <n v="58"/>
    <n v="350"/>
    <n v="4.2"/>
    <x v="7"/>
    <x v="2"/>
    <x v="2"/>
    <s v="2016_8_28"/>
    <x v="1"/>
    <n v="8"/>
    <n v="28"/>
  </r>
  <r>
    <x v="4029"/>
    <x v="2871"/>
    <n v="1"/>
    <x v="0"/>
    <x v="0"/>
    <s v="Near Pocket A, Dilshad Garden, New Delhi"/>
    <s v="Dilshad Garden"/>
    <s v="Dilshad Garden, New Delhi"/>
    <n v="77.313323800000006"/>
    <n v="28.681270900000001"/>
    <x v="38"/>
    <s v="Indian Rupees(Rs.)"/>
    <x v="0"/>
    <x v="0"/>
    <s v="No"/>
    <s v="No"/>
    <x v="0"/>
    <n v="32"/>
    <n v="350"/>
    <n v="4.2"/>
    <x v="15"/>
    <x v="2"/>
    <x v="2"/>
    <s v="2012_8_28"/>
    <x v="5"/>
    <n v="8"/>
    <n v="28"/>
  </r>
  <r>
    <x v="4030"/>
    <x v="3208"/>
    <n v="1"/>
    <x v="0"/>
    <x v="0"/>
    <s v="B 19, DSIDC, Garhi, East of Kailash, New Delhi"/>
    <s v="East of Kailash"/>
    <s v="East of Kailash, New Delhi"/>
    <n v="77.254524000000004"/>
    <n v="28.560027999999999"/>
    <x v="781"/>
    <s v="Indian Rupees(Rs.)"/>
    <x v="0"/>
    <x v="1"/>
    <s v="No"/>
    <s v="No"/>
    <x v="0"/>
    <n v="14"/>
    <n v="350"/>
    <n v="4.2"/>
    <x v="11"/>
    <x v="2"/>
    <x v="2"/>
    <s v="2010_8_23"/>
    <x v="6"/>
    <n v="8"/>
    <n v="23"/>
  </r>
  <r>
    <x v="4031"/>
    <x v="407"/>
    <n v="1"/>
    <x v="0"/>
    <x v="0"/>
    <s v="29/1, Shop 2, East Patel Nagar, New Delhi"/>
    <s v="East Patel Nagar"/>
    <s v="East Patel Nagar, New Delhi"/>
    <n v="77.174062500000005"/>
    <n v="28.6458084"/>
    <x v="85"/>
    <s v="Indian Rupees(Rs.)"/>
    <x v="0"/>
    <x v="0"/>
    <s v="No"/>
    <s v="No"/>
    <x v="0"/>
    <n v="31"/>
    <n v="350"/>
    <n v="4.2"/>
    <x v="15"/>
    <x v="2"/>
    <x v="2"/>
    <s v="2014_8_8"/>
    <x v="4"/>
    <n v="8"/>
    <n v="8"/>
  </r>
  <r>
    <x v="4032"/>
    <x v="3209"/>
    <n v="1"/>
    <x v="0"/>
    <x v="0"/>
    <s v="A 130, Neeti Bagh, Green Park, New Delhi"/>
    <s v="Green Park"/>
    <s v="Green Park, New Delhi"/>
    <n v="77.216938400000004"/>
    <n v="28.561083700000001"/>
    <x v="21"/>
    <s v="Indian Rupees(Rs.)"/>
    <x v="0"/>
    <x v="0"/>
    <s v="No"/>
    <s v="No"/>
    <x v="0"/>
    <n v="3"/>
    <n v="350"/>
    <n v="4.2"/>
    <x v="0"/>
    <x v="0"/>
    <x v="0"/>
    <s v="2011_8_21"/>
    <x v="3"/>
    <n v="8"/>
    <n v="21"/>
  </r>
  <r>
    <x v="4033"/>
    <x v="3210"/>
    <n v="1"/>
    <x v="0"/>
    <x v="0"/>
    <s v="9 A Gautam Nagar, Green Park, New Delhi"/>
    <s v="Green Park"/>
    <s v="Green Park, New Delhi"/>
    <n v="77.211167070000002"/>
    <n v="28.562508439999998"/>
    <x v="19"/>
    <s v="Indian Rupees(Rs.)"/>
    <x v="0"/>
    <x v="0"/>
    <s v="No"/>
    <s v="No"/>
    <x v="0"/>
    <n v="3"/>
    <n v="350"/>
    <n v="4.2"/>
    <x v="0"/>
    <x v="0"/>
    <x v="0"/>
    <s v="2017_8_19"/>
    <x v="7"/>
    <n v="8"/>
    <n v="19"/>
  </r>
  <r>
    <x v="4034"/>
    <x v="3211"/>
    <n v="1"/>
    <x v="0"/>
    <x v="0"/>
    <s v="Guru Nanak Pura, Jail Road, New Delhi"/>
    <s v="Jail Road"/>
    <s v="Jail Road, New Delhi"/>
    <n v="77.097405300000005"/>
    <n v="28.634200799999999"/>
    <x v="24"/>
    <s v="Indian Rupees(Rs.)"/>
    <x v="0"/>
    <x v="0"/>
    <s v="No"/>
    <s v="No"/>
    <x v="0"/>
    <n v="1"/>
    <n v="350"/>
    <n v="4.2"/>
    <x v="0"/>
    <x v="0"/>
    <x v="0"/>
    <s v="2012_8_19"/>
    <x v="5"/>
    <n v="8"/>
    <n v="19"/>
  </r>
  <r>
    <x v="4035"/>
    <x v="3212"/>
    <n v="1"/>
    <x v="0"/>
    <x v="0"/>
    <s v="14, Ground Floor, Satyam Cineplex, District Centre, Janakpuri, New Delhi"/>
    <s v="Janakpuri"/>
    <s v="Janakpuri, New Delhi"/>
    <n v="77.0820832"/>
    <n v="28.629662499999998"/>
    <x v="12"/>
    <s v="Indian Rupees(Rs.)"/>
    <x v="0"/>
    <x v="1"/>
    <s v="No"/>
    <s v="No"/>
    <x v="0"/>
    <n v="212"/>
    <n v="350"/>
    <n v="4.2"/>
    <x v="5"/>
    <x v="2"/>
    <x v="2"/>
    <s v="2012_8_4"/>
    <x v="5"/>
    <n v="8"/>
    <n v="4"/>
  </r>
  <r>
    <x v="4036"/>
    <x v="407"/>
    <n v="1"/>
    <x v="0"/>
    <x v="0"/>
    <s v="Shop 12, Old Market, Ramesh Nagar, Near Kirti Nagar, New Delhi"/>
    <s v="Kirti Nagar"/>
    <s v="Kirti Nagar, New Delhi"/>
    <n v="77.132106399999998"/>
    <n v="28.649795600000001"/>
    <x v="85"/>
    <s v="Indian Rupees(Rs.)"/>
    <x v="0"/>
    <x v="0"/>
    <s v="No"/>
    <s v="No"/>
    <x v="0"/>
    <n v="23"/>
    <n v="350"/>
    <n v="4.2"/>
    <x v="6"/>
    <x v="3"/>
    <x v="3"/>
    <s v="2012_8_7"/>
    <x v="5"/>
    <n v="8"/>
    <n v="7"/>
  </r>
  <r>
    <x v="4037"/>
    <x v="3213"/>
    <n v="1"/>
    <x v="0"/>
    <x v="0"/>
    <s v="66 A, Khanna Market, Lodhi Colony, New Delhi"/>
    <s v="Lodhi Colony"/>
    <s v="Lodhi Colony, New Delhi"/>
    <n v="77.220531399999999"/>
    <n v="28.583474899999999"/>
    <x v="57"/>
    <s v="Indian Rupees(Rs.)"/>
    <x v="0"/>
    <x v="0"/>
    <s v="No"/>
    <s v="No"/>
    <x v="0"/>
    <n v="6"/>
    <n v="350"/>
    <n v="4.2"/>
    <x v="20"/>
    <x v="3"/>
    <x v="3"/>
    <s v="2017_8_2"/>
    <x v="7"/>
    <n v="8"/>
    <n v="2"/>
  </r>
  <r>
    <x v="4038"/>
    <x v="3214"/>
    <n v="1"/>
    <x v="0"/>
    <x v="0"/>
    <s v="G-40, Aggarwal Millenium Tower, Netaji Subhash Place, New Delhi"/>
    <s v="Netaji Subhash Place"/>
    <s v="Netaji Subhash Place, New Delhi"/>
    <n v="77.149729699999995"/>
    <n v="28.693788300000001"/>
    <x v="638"/>
    <s v="Indian Rupees(Rs.)"/>
    <x v="0"/>
    <x v="1"/>
    <s v="No"/>
    <s v="No"/>
    <x v="0"/>
    <n v="84"/>
    <n v="350"/>
    <n v="4.2"/>
    <x v="4"/>
    <x v="2"/>
    <x v="2"/>
    <s v="2018_8_6"/>
    <x v="2"/>
    <n v="8"/>
    <n v="6"/>
  </r>
  <r>
    <x v="4039"/>
    <x v="3215"/>
    <n v="1"/>
    <x v="0"/>
    <x v="0"/>
    <s v="Shop T21, Near Musafir Khaana, Nizamuddin, New Delhi"/>
    <s v="Nizamuddin"/>
    <s v="Nizamuddin, New Delhi"/>
    <n v="77.241368499999993"/>
    <n v="28.5912845"/>
    <x v="47"/>
    <s v="Indian Rupees(Rs.)"/>
    <x v="0"/>
    <x v="0"/>
    <s v="No"/>
    <s v="No"/>
    <x v="0"/>
    <n v="10"/>
    <n v="350"/>
    <n v="4.2"/>
    <x v="20"/>
    <x v="3"/>
    <x v="3"/>
    <s v="2013_8_7"/>
    <x v="0"/>
    <n v="8"/>
    <n v="7"/>
  </r>
  <r>
    <x v="4040"/>
    <x v="415"/>
    <n v="1"/>
    <x v="0"/>
    <x v="0"/>
    <s v="Shop 9, Block A2, DDA Market, Paschim Vihar, New Delhi"/>
    <s v="Paschim Vihar"/>
    <s v="Paschim Vihar, New Delhi"/>
    <n v="77.102885700000002"/>
    <n v="28.672587700000001"/>
    <x v="12"/>
    <s v="Indian Rupees(Rs.)"/>
    <x v="0"/>
    <x v="1"/>
    <s v="No"/>
    <s v="No"/>
    <x v="0"/>
    <n v="30"/>
    <n v="350"/>
    <n v="4.2"/>
    <x v="6"/>
    <x v="3"/>
    <x v="3"/>
    <s v="2018_8_14"/>
    <x v="2"/>
    <n v="8"/>
    <n v="14"/>
  </r>
  <r>
    <x v="4041"/>
    <x v="3216"/>
    <n v="1"/>
    <x v="0"/>
    <x v="0"/>
    <s v="209, Harsh Vihar, Pitampura, New Delhi"/>
    <s v="Pitampura"/>
    <s v="Pitampura, New Delhi"/>
    <n v="77.133685600000007"/>
    <n v="28.695335199999999"/>
    <x v="572"/>
    <s v="Indian Rupees(Rs.)"/>
    <x v="0"/>
    <x v="0"/>
    <s v="No"/>
    <s v="No"/>
    <x v="0"/>
    <n v="71"/>
    <n v="350"/>
    <n v="4.2"/>
    <x v="21"/>
    <x v="2"/>
    <x v="2"/>
    <s v="2018_8_4"/>
    <x v="2"/>
    <n v="8"/>
    <n v="4"/>
  </r>
  <r>
    <x v="4042"/>
    <x v="3217"/>
    <n v="1"/>
    <x v="0"/>
    <x v="0"/>
    <s v="G-2, Anshul Tower, Shopping Centre, Sainik Vihar, Pitampura, New Delhi"/>
    <s v="Pitampura"/>
    <s v="Pitampura, New Delhi"/>
    <n v="77.121758700000001"/>
    <n v="28.688222799999998"/>
    <x v="825"/>
    <s v="Indian Rupees(Rs.)"/>
    <x v="0"/>
    <x v="1"/>
    <s v="No"/>
    <s v="No"/>
    <x v="0"/>
    <n v="32"/>
    <n v="350"/>
    <n v="4.2"/>
    <x v="9"/>
    <x v="2"/>
    <x v="2"/>
    <s v="2015_8_24"/>
    <x v="8"/>
    <n v="8"/>
    <n v="24"/>
  </r>
  <r>
    <x v="4043"/>
    <x v="407"/>
    <n v="1"/>
    <x v="0"/>
    <x v="0"/>
    <s v="Shop 13, Sector 8 Market, R K Puram, New Delhi"/>
    <s v="R K Puram"/>
    <s v="R K Puram, New Delhi"/>
    <n v="77.167517900000007"/>
    <n v="28.572679900000001"/>
    <x v="85"/>
    <s v="Indian Rupees(Rs.)"/>
    <x v="0"/>
    <x v="0"/>
    <s v="No"/>
    <s v="No"/>
    <x v="0"/>
    <n v="10"/>
    <n v="350"/>
    <n v="4.2"/>
    <x v="10"/>
    <x v="2"/>
    <x v="2"/>
    <s v="2012_8_14"/>
    <x v="5"/>
    <n v="8"/>
    <n v="14"/>
  </r>
  <r>
    <x v="4044"/>
    <x v="384"/>
    <n v="1"/>
    <x v="0"/>
    <x v="0"/>
    <s v="10/20, Old Rajinder Nagar, Rajinder Nagar, New Delhi"/>
    <s v="Rajinder Nagar"/>
    <s v="Rajinder Nagar, New Delhi"/>
    <n v="77.178711199999995"/>
    <n v="28.644195400000001"/>
    <x v="6"/>
    <s v="Indian Rupees(Rs.)"/>
    <x v="0"/>
    <x v="0"/>
    <s v="No"/>
    <s v="No"/>
    <x v="0"/>
    <n v="29"/>
    <n v="350"/>
    <n v="4.2"/>
    <x v="6"/>
    <x v="3"/>
    <x v="3"/>
    <s v="2017_8_2"/>
    <x v="7"/>
    <n v="8"/>
    <n v="2"/>
  </r>
  <r>
    <x v="4045"/>
    <x v="3218"/>
    <n v="1"/>
    <x v="0"/>
    <x v="0"/>
    <s v="BN-2, Central Market, Shalimar Bagh, New Delhi"/>
    <s v="Shalimar Bagh"/>
    <s v="Shalimar Bagh, New Delhi"/>
    <n v="77.162409999999994"/>
    <n v="28.706428500000001"/>
    <x v="875"/>
    <s v="Indian Rupees(Rs.)"/>
    <x v="0"/>
    <x v="1"/>
    <s v="No"/>
    <s v="No"/>
    <x v="0"/>
    <n v="371"/>
    <n v="350"/>
    <n v="4.2"/>
    <x v="19"/>
    <x v="1"/>
    <x v="1"/>
    <s v="2011_8_15"/>
    <x v="3"/>
    <n v="8"/>
    <n v="15"/>
  </r>
  <r>
    <x v="4046"/>
    <x v="3219"/>
    <n v="1"/>
    <x v="0"/>
    <x v="0"/>
    <s v="Shop 15, H-3 Block, DDA Lal Market, Vikaspuri, New Delhi"/>
    <s v="Vikaspuri"/>
    <s v="Vikaspuri, New Delhi"/>
    <n v="77.079193399999994"/>
    <n v="28.645929599999999"/>
    <x v="12"/>
    <s v="Indian Rupees(Rs.)"/>
    <x v="0"/>
    <x v="0"/>
    <s v="No"/>
    <s v="No"/>
    <x v="0"/>
    <n v="6"/>
    <n v="350"/>
    <n v="4.2"/>
    <x v="20"/>
    <x v="3"/>
    <x v="3"/>
    <s v="2018_8_13"/>
    <x v="2"/>
    <n v="8"/>
    <n v="13"/>
  </r>
  <r>
    <x v="4047"/>
    <x v="3220"/>
    <n v="1"/>
    <x v="0"/>
    <x v="0"/>
    <s v="591, Site 1, Vikaspuri Mod, New Delhi, Vikaspuri, New Delhi"/>
    <s v="Vikaspuri"/>
    <s v="Vikaspuri, New Delhi"/>
    <n v="77.069847699999997"/>
    <n v="28.627570500000001"/>
    <x v="6"/>
    <s v="Indian Rupees(Rs.)"/>
    <x v="0"/>
    <x v="0"/>
    <s v="No"/>
    <s v="No"/>
    <x v="0"/>
    <n v="42"/>
    <n v="350"/>
    <n v="4.2"/>
    <x v="15"/>
    <x v="2"/>
    <x v="2"/>
    <s v="2011_8_17"/>
    <x v="3"/>
    <n v="8"/>
    <n v="17"/>
  </r>
  <r>
    <x v="4048"/>
    <x v="3221"/>
    <n v="1"/>
    <x v="0"/>
    <x v="0"/>
    <s v="84, Near Honda Showroom, Adchini, New Delhi"/>
    <s v="Adchini"/>
    <s v="Adchini, New Delhi"/>
    <n v="77.196922860000001"/>
    <n v="28.535381739999998"/>
    <x v="12"/>
    <s v="Indian Rupees(Rs.)"/>
    <x v="0"/>
    <x v="1"/>
    <s v="No"/>
    <s v="No"/>
    <x v="0"/>
    <n v="46"/>
    <n v="350"/>
    <n v="4.2"/>
    <x v="11"/>
    <x v="2"/>
    <x v="2"/>
    <s v="2010_7_10"/>
    <x v="6"/>
    <n v="7"/>
    <n v="10"/>
  </r>
  <r>
    <x v="4049"/>
    <x v="3222"/>
    <n v="1"/>
    <x v="0"/>
    <x v="0"/>
    <s v="Stall 20 &amp; 4, Dilli Haat, INA, New Delhi"/>
    <s v="Dilli Haat, INA"/>
    <s v="Dilli Haat, INA, New Delhi"/>
    <n v="77.206293599999995"/>
    <n v="28.573110199999999"/>
    <x v="781"/>
    <s v="Indian Rupees(Rs.)"/>
    <x v="0"/>
    <x v="0"/>
    <s v="No"/>
    <s v="No"/>
    <x v="0"/>
    <n v="93"/>
    <n v="350"/>
    <n v="4.2"/>
    <x v="7"/>
    <x v="2"/>
    <x v="2"/>
    <s v="2010_7_2"/>
    <x v="6"/>
    <n v="7"/>
    <n v="2"/>
  </r>
  <r>
    <x v="4050"/>
    <x v="1007"/>
    <n v="1"/>
    <x v="0"/>
    <x v="0"/>
    <s v="FD-12, 2nd Floor, DLF Place Mall, Saket, New Delhi"/>
    <s v="DLF Place Mall, Saket"/>
    <s v="DLF Place Mall, Saket, New Delhi"/>
    <n v="77.216555290000002"/>
    <n v="28.528447570000001"/>
    <x v="515"/>
    <s v="Indian Rupees(Rs.)"/>
    <x v="0"/>
    <x v="0"/>
    <s v="No"/>
    <s v="No"/>
    <x v="0"/>
    <n v="229"/>
    <n v="350"/>
    <n v="4.2"/>
    <x v="21"/>
    <x v="2"/>
    <x v="2"/>
    <s v="2010_7_11"/>
    <x v="6"/>
    <n v="7"/>
    <n v="11"/>
  </r>
  <r>
    <x v="4051"/>
    <x v="3223"/>
    <n v="1"/>
    <x v="0"/>
    <x v="0"/>
    <s v="9/10, Shop 2, East Patel Nagar, New Delhi"/>
    <s v="East Patel Nagar"/>
    <s v="East Patel Nagar, New Delhi"/>
    <n v="77.174342600000003"/>
    <n v="28.642851799999999"/>
    <x v="101"/>
    <s v="Indian Rupees(Rs.)"/>
    <x v="0"/>
    <x v="1"/>
    <s v="No"/>
    <s v="No"/>
    <x v="0"/>
    <n v="24"/>
    <n v="350"/>
    <n v="4.2"/>
    <x v="15"/>
    <x v="2"/>
    <x v="2"/>
    <s v="2015_7_16"/>
    <x v="8"/>
    <n v="7"/>
    <n v="16"/>
  </r>
  <r>
    <x v="4052"/>
    <x v="3224"/>
    <n v="1"/>
    <x v="0"/>
    <x v="0"/>
    <s v="Opposite R Block Park, Greater Kailash (GK) 1, New Delhi"/>
    <s v="Greater Kailash (GK) 1"/>
    <s v="Greater Kailash (GK) 1, New Delhi"/>
    <n v="77.243433999999993"/>
    <n v="28.546931399999998"/>
    <x v="876"/>
    <s v="Indian Rupees(Rs.)"/>
    <x v="0"/>
    <x v="1"/>
    <s v="No"/>
    <s v="No"/>
    <x v="0"/>
    <n v="78"/>
    <n v="350"/>
    <n v="4.2"/>
    <x v="27"/>
    <x v="3"/>
    <x v="3"/>
    <s v="2011_7_11"/>
    <x v="3"/>
    <n v="7"/>
    <n v="11"/>
  </r>
  <r>
    <x v="4053"/>
    <x v="3225"/>
    <n v="1"/>
    <x v="0"/>
    <x v="0"/>
    <s v="31, Aurobindo Place Market, Hauz Khas, New Delhi"/>
    <s v="Hauz Khas"/>
    <s v="Hauz Khas, New Delhi"/>
    <n v="77.203922700000007"/>
    <n v="28.5522405"/>
    <x v="709"/>
    <s v="Indian Rupees(Rs.)"/>
    <x v="0"/>
    <x v="0"/>
    <s v="No"/>
    <s v="No"/>
    <x v="0"/>
    <n v="220"/>
    <n v="350"/>
    <n v="4.2"/>
    <x v="17"/>
    <x v="3"/>
    <x v="3"/>
    <s v="2018_7_14"/>
    <x v="2"/>
    <n v="7"/>
    <n v="14"/>
  </r>
  <r>
    <x v="4054"/>
    <x v="3197"/>
    <n v="1"/>
    <x v="0"/>
    <x v="0"/>
    <s v="Near City Hospital, Pusa Road, Karol Bagh, New Delhi"/>
    <s v="Karol Bagh"/>
    <s v="Karol Bagh, New Delhi"/>
    <n v="77.190526700000007"/>
    <n v="28.6435122"/>
    <x v="38"/>
    <s v="Indian Rupees(Rs.)"/>
    <x v="0"/>
    <x v="1"/>
    <s v="No"/>
    <s v="No"/>
    <x v="0"/>
    <n v="214"/>
    <n v="350"/>
    <n v="4.2"/>
    <x v="9"/>
    <x v="2"/>
    <x v="2"/>
    <s v="2013_7_10"/>
    <x v="0"/>
    <n v="7"/>
    <n v="10"/>
  </r>
  <r>
    <x v="4055"/>
    <x v="3226"/>
    <n v="1"/>
    <x v="0"/>
    <x v="0"/>
    <s v="Shop 4, Opposite Main Market, Malviya Nagar, New Delhi"/>
    <s v="Malviya Nagar"/>
    <s v="Malviya Nagar, New Delhi"/>
    <n v="77.212286599999999"/>
    <n v="28.536996299999998"/>
    <x v="86"/>
    <s v="Indian Rupees(Rs.)"/>
    <x v="0"/>
    <x v="1"/>
    <s v="No"/>
    <s v="No"/>
    <x v="0"/>
    <n v="37"/>
    <n v="350"/>
    <n v="4.2"/>
    <x v="15"/>
    <x v="2"/>
    <x v="2"/>
    <s v="2010_7_12"/>
    <x v="6"/>
    <n v="7"/>
    <n v="12"/>
  </r>
  <r>
    <x v="4056"/>
    <x v="3227"/>
    <n v="1"/>
    <x v="0"/>
    <x v="0"/>
    <s v="90, Shankar Vihar, Near Preet Vihar, New Delhi"/>
    <s v="Preet Vihar"/>
    <s v="Preet Vihar, New Delhi"/>
    <n v="77.2918406"/>
    <n v="28.6397613"/>
    <x v="22"/>
    <s v="Indian Rupees(Rs.)"/>
    <x v="0"/>
    <x v="0"/>
    <s v="No"/>
    <s v="No"/>
    <x v="0"/>
    <n v="7"/>
    <n v="350"/>
    <n v="4.2"/>
    <x v="13"/>
    <x v="2"/>
    <x v="2"/>
    <s v="2013_7_11"/>
    <x v="0"/>
    <n v="7"/>
    <n v="11"/>
  </r>
  <r>
    <x v="4057"/>
    <x v="3228"/>
    <n v="1"/>
    <x v="0"/>
    <x v="0"/>
    <s v="R K Puram, New Delhi"/>
    <s v="R K Puram"/>
    <s v="R K Puram, New Delhi"/>
    <n v="77.179115699999997"/>
    <n v="28.562942100000001"/>
    <x v="877"/>
    <s v="Indian Rupees(Rs.)"/>
    <x v="0"/>
    <x v="0"/>
    <s v="No"/>
    <s v="No"/>
    <x v="0"/>
    <n v="1"/>
    <n v="350"/>
    <n v="4.2"/>
    <x v="0"/>
    <x v="0"/>
    <x v="0"/>
    <s v="2010_7_9"/>
    <x v="6"/>
    <n v="7"/>
    <n v="9"/>
  </r>
  <r>
    <x v="4058"/>
    <x v="3229"/>
    <n v="1"/>
    <x v="0"/>
    <x v="0"/>
    <s v="D-85, Tagore Garden Extension, New Delhi, Tagore Garden, New Delhi"/>
    <s v="Tagore Garden"/>
    <s v="Tagore Garden, New Delhi"/>
    <n v="77.112405499999994"/>
    <n v="28.649961300000001"/>
    <x v="12"/>
    <s v="Indian Rupees(Rs.)"/>
    <x v="0"/>
    <x v="0"/>
    <s v="No"/>
    <s v="No"/>
    <x v="0"/>
    <n v="1"/>
    <n v="350"/>
    <n v="4.2"/>
    <x v="0"/>
    <x v="0"/>
    <x v="0"/>
    <s v="2018_7_9"/>
    <x v="2"/>
    <n v="7"/>
    <n v="9"/>
  </r>
  <r>
    <x v="4059"/>
    <x v="407"/>
    <n v="1"/>
    <x v="0"/>
    <x v="0"/>
    <s v="179, Mukherji Park, Vishnu Garden, Tilak Nagar, New Delhi"/>
    <s v="Tilak Nagar"/>
    <s v="Tilak Nagar, New Delhi"/>
    <n v="77.104020599999998"/>
    <n v="28.6437138"/>
    <x v="85"/>
    <s v="Indian Rupees(Rs.)"/>
    <x v="0"/>
    <x v="0"/>
    <s v="No"/>
    <s v="No"/>
    <x v="0"/>
    <n v="6"/>
    <n v="350"/>
    <n v="4.2"/>
    <x v="10"/>
    <x v="2"/>
    <x v="2"/>
    <s v="2013_7_10"/>
    <x v="0"/>
    <n v="7"/>
    <n v="10"/>
  </r>
  <r>
    <x v="4060"/>
    <x v="394"/>
    <n v="1"/>
    <x v="0"/>
    <x v="0"/>
    <s v="V3S Mall, Laxmi Nagar, New Delhi"/>
    <s v="V3S Mall, Laxmi Nagar"/>
    <s v="V3S Mall, Laxmi Nagar, New Delhi"/>
    <n v="77.286783900000003"/>
    <n v="28.636911000000001"/>
    <x v="71"/>
    <s v="Indian Rupees(Rs.)"/>
    <x v="0"/>
    <x v="0"/>
    <s v="No"/>
    <s v="No"/>
    <x v="0"/>
    <n v="54"/>
    <n v="350"/>
    <n v="4.2"/>
    <x v="9"/>
    <x v="2"/>
    <x v="2"/>
    <s v="2010_7_1"/>
    <x v="6"/>
    <n v="7"/>
    <n v="1"/>
  </r>
  <r>
    <x v="4061"/>
    <x v="3203"/>
    <n v="1"/>
    <x v="0"/>
    <x v="0"/>
    <s v="15, B-10 Market, Vasant Kunj, New Delhi"/>
    <s v="Vasant Kunj"/>
    <s v="Vasant Kunj, New Delhi"/>
    <n v="77.153818900000005"/>
    <n v="28.5312664"/>
    <x v="572"/>
    <s v="Indian Rupees(Rs.)"/>
    <x v="0"/>
    <x v="1"/>
    <s v="No"/>
    <s v="No"/>
    <x v="0"/>
    <n v="248"/>
    <n v="350"/>
    <n v="4.2"/>
    <x v="21"/>
    <x v="2"/>
    <x v="2"/>
    <s v="2011_7_14"/>
    <x v="3"/>
    <n v="7"/>
    <n v="14"/>
  </r>
  <r>
    <x v="4062"/>
    <x v="3230"/>
    <n v="1"/>
    <x v="0"/>
    <x v="0"/>
    <s v="Shop  7, C Block Market, Near Gurudwara, Vivek Vihar, New Delhi"/>
    <s v="Vivek Vihar"/>
    <s v="Vivek Vihar, New Delhi"/>
    <n v="77.314705000000004"/>
    <n v="28.668496000000001"/>
    <x v="78"/>
    <s v="Indian Rupees(Rs.)"/>
    <x v="0"/>
    <x v="1"/>
    <s v="No"/>
    <s v="No"/>
    <x v="0"/>
    <n v="7"/>
    <n v="350"/>
    <n v="4.2"/>
    <x v="13"/>
    <x v="2"/>
    <x v="2"/>
    <s v="2018_7_21"/>
    <x v="2"/>
    <n v="7"/>
    <n v="21"/>
  </r>
  <r>
    <x v="4063"/>
    <x v="3231"/>
    <n v="1"/>
    <x v="0"/>
    <x v="0"/>
    <s v="G-32 &amp; 33, Usha Chambers, Community Centre, Ashok Vihar Phase 1, New Delhi"/>
    <s v="Ashok Vihar Phase 1"/>
    <s v="Ashok Vihar Phase 1, New Delhi"/>
    <n v="77.172825700000004"/>
    <n v="28.692512799999999"/>
    <x v="864"/>
    <s v="Indian Rupees(Rs.)"/>
    <x v="0"/>
    <x v="1"/>
    <s v="No"/>
    <s v="No"/>
    <x v="0"/>
    <n v="199"/>
    <n v="350"/>
    <n v="4.2"/>
    <x v="21"/>
    <x v="2"/>
    <x v="2"/>
    <s v="2013_6_5"/>
    <x v="0"/>
    <n v="6"/>
    <n v="5"/>
  </r>
  <r>
    <x v="4064"/>
    <x v="2909"/>
    <n v="1"/>
    <x v="0"/>
    <x v="0"/>
    <s v="Near Metro Parking, Chhatra Marg, Delhi University-GTB Nagar, New Delhi"/>
    <s v="Delhi University-GTB Nagar"/>
    <s v="Delhi University-GTB Nagar, New Delhi"/>
    <n v="77.212761900000004"/>
    <n v="28.695063699999999"/>
    <x v="38"/>
    <s v="Indian Rupees(Rs.)"/>
    <x v="0"/>
    <x v="1"/>
    <s v="No"/>
    <s v="No"/>
    <x v="0"/>
    <n v="26"/>
    <n v="350"/>
    <n v="4.2"/>
    <x v="17"/>
    <x v="3"/>
    <x v="3"/>
    <s v="2017_6_9"/>
    <x v="7"/>
    <n v="6"/>
    <n v="9"/>
  </r>
  <r>
    <x v="4065"/>
    <x v="3232"/>
    <n v="1"/>
    <x v="0"/>
    <x v="0"/>
    <s v="Dilli Haat, INA, New Delhi"/>
    <s v="Dilli Haat, INA"/>
    <s v="Dilli Haat, INA, New Delhi"/>
    <n v="77.207031999999998"/>
    <n v="28.573381000000001"/>
    <x v="19"/>
    <s v="Indian Rupees(Rs.)"/>
    <x v="0"/>
    <x v="0"/>
    <s v="No"/>
    <s v="No"/>
    <x v="0"/>
    <n v="36"/>
    <n v="350"/>
    <n v="4.2"/>
    <x v="10"/>
    <x v="2"/>
    <x v="2"/>
    <s v="2018_6_23"/>
    <x v="2"/>
    <n v="6"/>
    <n v="23"/>
  </r>
  <r>
    <x v="4066"/>
    <x v="3233"/>
    <n v="1"/>
    <x v="0"/>
    <x v="0"/>
    <s v="Ground Floor, DLF Promenade Mall, Vasant Kunj, New Delhi"/>
    <s v="DLF Promenade Mall, Vasant Kunj"/>
    <s v="DLF Promenade Mall, Vasant Kunj, New Delhi"/>
    <n v="77.155904509999999"/>
    <n v="28.54268656"/>
    <x v="94"/>
    <s v="Indian Rupees(Rs.)"/>
    <x v="0"/>
    <x v="1"/>
    <s v="No"/>
    <s v="No"/>
    <x v="0"/>
    <n v="98"/>
    <n v="350"/>
    <n v="4.2"/>
    <x v="3"/>
    <x v="2"/>
    <x v="2"/>
    <s v="2014_6_3"/>
    <x v="4"/>
    <n v="6"/>
    <n v="3"/>
  </r>
  <r>
    <x v="4067"/>
    <x v="3197"/>
    <n v="1"/>
    <x v="0"/>
    <x v="0"/>
    <s v="18/51, Main Market, East Patel Nagar, New Delhi"/>
    <s v="East Patel Nagar"/>
    <s v="East Patel Nagar, New Delhi"/>
    <n v="77.173199800000006"/>
    <n v="28.646304600000001"/>
    <x v="38"/>
    <s v="Indian Rupees(Rs.)"/>
    <x v="0"/>
    <x v="1"/>
    <s v="No"/>
    <s v="No"/>
    <x v="0"/>
    <n v="50"/>
    <n v="350"/>
    <n v="4.2"/>
    <x v="13"/>
    <x v="2"/>
    <x v="2"/>
    <s v="2014_6_23"/>
    <x v="4"/>
    <n v="6"/>
    <n v="23"/>
  </r>
  <r>
    <x v="4068"/>
    <x v="3216"/>
    <n v="1"/>
    <x v="0"/>
    <x v="0"/>
    <s v="A-353, Near Malwa Taxi Stand Crossing, Derawal Nagar, Gujranwala Town, New Delhi"/>
    <s v="Gujranwala Town"/>
    <s v="Gujranwala Town, New Delhi"/>
    <n v="77.188729699999996"/>
    <n v="28.7003953"/>
    <x v="572"/>
    <s v="Indian Rupees(Rs.)"/>
    <x v="0"/>
    <x v="0"/>
    <s v="No"/>
    <s v="No"/>
    <x v="0"/>
    <n v="170"/>
    <n v="350"/>
    <n v="4.2"/>
    <x v="5"/>
    <x v="2"/>
    <x v="2"/>
    <s v="2018_6_15"/>
    <x v="2"/>
    <n v="6"/>
    <n v="15"/>
  </r>
  <r>
    <x v="4069"/>
    <x v="3234"/>
    <n v="1"/>
    <x v="0"/>
    <x v="0"/>
    <s v="G-130, Sudarshan Cinema Road, Gautam Nagar, Hauz Khas, New Delhi"/>
    <s v="Hauz Khas"/>
    <s v="Hauz Khas, New Delhi"/>
    <n v="77.210036099999996"/>
    <n v="28.560983100000001"/>
    <x v="19"/>
    <s v="Indian Rupees(Rs.)"/>
    <x v="0"/>
    <x v="1"/>
    <s v="No"/>
    <s v="No"/>
    <x v="0"/>
    <n v="32"/>
    <n v="350"/>
    <n v="4.2"/>
    <x v="15"/>
    <x v="2"/>
    <x v="2"/>
    <s v="2018_6_28"/>
    <x v="2"/>
    <n v="6"/>
    <n v="28"/>
  </r>
  <r>
    <x v="4070"/>
    <x v="407"/>
    <n v="1"/>
    <x v="0"/>
    <x v="0"/>
    <s v="E 6/75, Main Road, Malviya Nagar, New Delhi"/>
    <s v="Malviya Nagar"/>
    <s v="Malviya Nagar, New Delhi"/>
    <n v="77.209341800000004"/>
    <n v="28.534123600000001"/>
    <x v="85"/>
    <s v="Indian Rupees(Rs.)"/>
    <x v="0"/>
    <x v="0"/>
    <s v="No"/>
    <s v="No"/>
    <x v="0"/>
    <n v="52"/>
    <n v="350"/>
    <n v="4.2"/>
    <x v="9"/>
    <x v="2"/>
    <x v="2"/>
    <s v="2011_6_25"/>
    <x v="3"/>
    <n v="6"/>
    <n v="25"/>
  </r>
  <r>
    <x v="4071"/>
    <x v="407"/>
    <n v="1"/>
    <x v="0"/>
    <x v="0"/>
    <s v="Shop 3, 4, &amp; 4-A, Samachar Market, Mayur Vihar Phase 1 Extension, Mayur Vihar Phase 1, New Delhi"/>
    <s v="Mayur Vihar Phase 1"/>
    <s v="Mayur Vihar Phase 1, New Delhi"/>
    <n v="77.294651599999995"/>
    <n v="28.597845499999998"/>
    <x v="85"/>
    <s v="Indian Rupees(Rs.)"/>
    <x v="0"/>
    <x v="0"/>
    <s v="No"/>
    <s v="No"/>
    <x v="0"/>
    <n v="24"/>
    <n v="350"/>
    <n v="4.2"/>
    <x v="11"/>
    <x v="2"/>
    <x v="2"/>
    <s v="2016_6_28"/>
    <x v="1"/>
    <n v="6"/>
    <n v="28"/>
  </r>
  <r>
    <x v="4072"/>
    <x v="3203"/>
    <n v="1"/>
    <x v="0"/>
    <x v="0"/>
    <s v="9-AB, Taimur Nagar, New Friends Colony, New Delhi"/>
    <s v="New Friends Colony"/>
    <s v="New Friends Colony, New Delhi"/>
    <n v="77.266841339999999"/>
    <n v="28.570947360000002"/>
    <x v="572"/>
    <s v="Indian Rupees(Rs.)"/>
    <x v="0"/>
    <x v="1"/>
    <s v="No"/>
    <s v="No"/>
    <x v="0"/>
    <n v="88"/>
    <n v="350"/>
    <n v="4.2"/>
    <x v="11"/>
    <x v="2"/>
    <x v="2"/>
    <s v="2016_6_20"/>
    <x v="1"/>
    <n v="6"/>
    <n v="20"/>
  </r>
  <r>
    <x v="4073"/>
    <x v="3235"/>
    <n v="1"/>
    <x v="0"/>
    <x v="0"/>
    <s v="Opposite Escort Hospital, Sarai Jullena, New Friends Colony, New Delhi"/>
    <s v="New Friends Colony"/>
    <s v="New Friends Colony, New Delhi"/>
    <n v="77.272895090000006"/>
    <n v="28.560341399999999"/>
    <x v="76"/>
    <s v="Indian Rupees(Rs.)"/>
    <x v="0"/>
    <x v="0"/>
    <s v="No"/>
    <s v="No"/>
    <x v="0"/>
    <n v="5"/>
    <n v="350"/>
    <n v="4.2"/>
    <x v="20"/>
    <x v="3"/>
    <x v="3"/>
    <s v="2015_6_21"/>
    <x v="8"/>
    <n v="6"/>
    <n v="21"/>
  </r>
  <r>
    <x v="4074"/>
    <x v="3236"/>
    <n v="1"/>
    <x v="0"/>
    <x v="0"/>
    <s v="Y-18, Naveen Shahdara, Near Madonna Salon, Shahdara, New Delhi"/>
    <s v="Shahdara"/>
    <s v="Shahdara, New Delhi"/>
    <n v="77.284549600000005"/>
    <n v="28.6773618"/>
    <x v="60"/>
    <s v="Indian Rupees(Rs.)"/>
    <x v="0"/>
    <x v="0"/>
    <s v="No"/>
    <s v="No"/>
    <x v="0"/>
    <n v="18"/>
    <n v="350"/>
    <n v="4.2"/>
    <x v="6"/>
    <x v="3"/>
    <x v="3"/>
    <s v="2013_6_11"/>
    <x v="0"/>
    <n v="6"/>
    <n v="11"/>
  </r>
  <r>
    <x v="4075"/>
    <x v="3237"/>
    <n v="1"/>
    <x v="0"/>
    <x v="0"/>
    <s v="BQ Market, Shalimar Bagh, New Delhi"/>
    <s v="Shalimar Bagh"/>
    <s v="Shalimar Bagh, New Delhi"/>
    <n v="77.155110300000004"/>
    <n v="28.7072568"/>
    <x v="19"/>
    <s v="Indian Rupees(Rs.)"/>
    <x v="0"/>
    <x v="0"/>
    <s v="No"/>
    <s v="No"/>
    <x v="0"/>
    <n v="10"/>
    <n v="350"/>
    <n v="4.2"/>
    <x v="27"/>
    <x v="3"/>
    <x v="3"/>
    <s v="2010_6_23"/>
    <x v="6"/>
    <n v="6"/>
    <n v="23"/>
  </r>
  <r>
    <x v="4076"/>
    <x v="3238"/>
    <n v="1"/>
    <x v="0"/>
    <x v="0"/>
    <s v="E-35, Tagore Garden Extension, Tagore Garden, New Delhi"/>
    <s v="Tagore Garden"/>
    <s v="Tagore Garden, New Delhi"/>
    <n v="77.111420499999994"/>
    <n v="28.6491173"/>
    <x v="38"/>
    <s v="Indian Rupees(Rs.)"/>
    <x v="0"/>
    <x v="0"/>
    <s v="No"/>
    <s v="No"/>
    <x v="0"/>
    <n v="1"/>
    <n v="350"/>
    <n v="4.2"/>
    <x v="0"/>
    <x v="0"/>
    <x v="0"/>
    <s v="2012_6_28"/>
    <x v="5"/>
    <n v="6"/>
    <n v="28"/>
  </r>
  <r>
    <x v="4077"/>
    <x v="3239"/>
    <n v="1"/>
    <x v="0"/>
    <x v="0"/>
    <s v="Near MCD Park, Katyal Market, Ashok Nagar, Tilak Nagar, New Delhi"/>
    <s v="Tilak Nagar"/>
    <s v="Tilak Nagar, New Delhi"/>
    <n v="77.101600399999995"/>
    <n v="28.637408199999999"/>
    <x v="38"/>
    <s v="Indian Rupees(Rs.)"/>
    <x v="0"/>
    <x v="0"/>
    <s v="No"/>
    <s v="No"/>
    <x v="0"/>
    <n v="16"/>
    <n v="350"/>
    <n v="4.2"/>
    <x v="13"/>
    <x v="2"/>
    <x v="2"/>
    <s v="2011_6_22"/>
    <x v="3"/>
    <n v="6"/>
    <n v="22"/>
  </r>
  <r>
    <x v="4078"/>
    <x v="3240"/>
    <n v="1"/>
    <x v="0"/>
    <x v="0"/>
    <s v="41, New Market, Tilak Nagar, New Delhi"/>
    <s v="Tilak Nagar"/>
    <s v="Tilak Nagar, New Delhi"/>
    <n v="77.095930100000004"/>
    <n v="28.636794500000001"/>
    <x v="327"/>
    <s v="Indian Rupees(Rs.)"/>
    <x v="0"/>
    <x v="0"/>
    <s v="No"/>
    <s v="No"/>
    <x v="0"/>
    <n v="2"/>
    <n v="350"/>
    <n v="4.2"/>
    <x v="0"/>
    <x v="0"/>
    <x v="0"/>
    <s v="2013_6_11"/>
    <x v="0"/>
    <n v="6"/>
    <n v="11"/>
  </r>
  <r>
    <x v="4079"/>
    <x v="394"/>
    <n v="1"/>
    <x v="0"/>
    <x v="0"/>
    <s v="Shop 1, Ground Floor, Unity One Mall, Janakpuri, New Delhi"/>
    <s v="Unity One Mall, Janakpuri"/>
    <s v="Unity One Mall, Janakpuri, New Delhi"/>
    <n v="77.076886000000002"/>
    <n v="28.629110499999999"/>
    <x v="71"/>
    <s v="Indian Rupees(Rs.)"/>
    <x v="0"/>
    <x v="1"/>
    <s v="No"/>
    <s v="No"/>
    <x v="0"/>
    <n v="77"/>
    <n v="350"/>
    <n v="4.2"/>
    <x v="20"/>
    <x v="3"/>
    <x v="3"/>
    <s v="2012_6_20"/>
    <x v="5"/>
    <n v="6"/>
    <n v="20"/>
  </r>
  <r>
    <x v="4080"/>
    <x v="3241"/>
    <n v="1"/>
    <x v="0"/>
    <x v="0"/>
    <s v="G-110, Ground Floor, V3S Mall, Laxmi Nagar, New Delhi"/>
    <s v="V3S Mall, Laxmi Nagar"/>
    <s v="V3S Mall, Laxmi Nagar, New Delhi"/>
    <n v="77.286174200000005"/>
    <n v="28.637075800000002"/>
    <x v="7"/>
    <s v="Indian Rupees(Rs.)"/>
    <x v="0"/>
    <x v="1"/>
    <s v="No"/>
    <s v="No"/>
    <x v="0"/>
    <n v="96"/>
    <n v="350"/>
    <n v="4.2"/>
    <x v="3"/>
    <x v="2"/>
    <x v="2"/>
    <s v="2010_6_17"/>
    <x v="6"/>
    <n v="6"/>
    <n v="17"/>
  </r>
  <r>
    <x v="4081"/>
    <x v="3242"/>
    <n v="1"/>
    <x v="0"/>
    <x v="0"/>
    <s v="1, DDA Market, Vasundhara Enclave, New Delhi"/>
    <s v="Vasundhara Enclave"/>
    <s v="Vasundhara Enclave, New Delhi"/>
    <n v="77.317678400000005"/>
    <n v="28.600100000000001"/>
    <x v="6"/>
    <s v="Indian Rupees(Rs.)"/>
    <x v="0"/>
    <x v="0"/>
    <s v="No"/>
    <s v="No"/>
    <x v="0"/>
    <n v="31"/>
    <n v="350"/>
    <n v="4.2"/>
    <x v="10"/>
    <x v="2"/>
    <x v="2"/>
    <s v="2012_6_20"/>
    <x v="5"/>
    <n v="6"/>
    <n v="20"/>
  </r>
  <r>
    <x v="4082"/>
    <x v="407"/>
    <n v="1"/>
    <x v="0"/>
    <x v="0"/>
    <s v="10 &amp; 11, Narmada Market, Opposite Don Bosco School, Alaknanda, New Delhi"/>
    <s v="Alaknanda"/>
    <s v="Alaknanda, New Delhi"/>
    <n v="77.246898790000003"/>
    <n v="28.528109409999999"/>
    <x v="85"/>
    <s v="Indian Rupees(Rs.)"/>
    <x v="0"/>
    <x v="0"/>
    <s v="No"/>
    <s v="No"/>
    <x v="0"/>
    <n v="35"/>
    <n v="350"/>
    <n v="4.2"/>
    <x v="11"/>
    <x v="2"/>
    <x v="2"/>
    <s v="2015_5_12"/>
    <x v="8"/>
    <n v="5"/>
    <n v="12"/>
  </r>
  <r>
    <x v="4083"/>
    <x v="407"/>
    <n v="1"/>
    <x v="0"/>
    <x v="0"/>
    <s v="G-18, Hudson Lane, Delhi University-GTB Nagar, New Delhi"/>
    <s v="Delhi University-GTB Nagar"/>
    <s v="Delhi University-GTB Nagar, New Delhi"/>
    <n v="77.204026099999993"/>
    <n v="28.694949399999999"/>
    <x v="85"/>
    <s v="Indian Rupees(Rs.)"/>
    <x v="0"/>
    <x v="1"/>
    <s v="No"/>
    <s v="No"/>
    <x v="0"/>
    <n v="72"/>
    <n v="350"/>
    <n v="4.2"/>
    <x v="13"/>
    <x v="2"/>
    <x v="2"/>
    <s v="2011_5_26"/>
    <x v="3"/>
    <n v="5"/>
    <n v="26"/>
  </r>
  <r>
    <x v="4084"/>
    <x v="3243"/>
    <n v="1"/>
    <x v="0"/>
    <x v="0"/>
    <s v="Shop 5, Probyn Road, Mall Road, Delhi University-GTB Nagar, New Delhi"/>
    <s v="Delhi University-GTB Nagar"/>
    <s v="Delhi University-GTB Nagar, New Delhi"/>
    <n v="77.213235299999994"/>
    <n v="28.696064499999999"/>
    <x v="19"/>
    <s v="Indian Rupees(Rs.)"/>
    <x v="0"/>
    <x v="0"/>
    <s v="No"/>
    <s v="No"/>
    <x v="0"/>
    <n v="2"/>
    <n v="350"/>
    <n v="4.2"/>
    <x v="0"/>
    <x v="0"/>
    <x v="0"/>
    <s v="2018_5_28"/>
    <x v="2"/>
    <n v="5"/>
    <n v="28"/>
  </r>
  <r>
    <x v="4085"/>
    <x v="2575"/>
    <n v="1"/>
    <x v="0"/>
    <x v="0"/>
    <s v="Ground Floor, DLF City Centre Mall, Shalimar Bagh, New Delhi"/>
    <s v="DLF City Centre Mall, Shalimar Bagh"/>
    <s v="DLF City Centre Mall, Shalimar Bagh, New Delhi"/>
    <n v="77.158194300000005"/>
    <n v="28.702997100000001"/>
    <x v="12"/>
    <s v="Indian Rupees(Rs.)"/>
    <x v="0"/>
    <x v="0"/>
    <s v="No"/>
    <s v="No"/>
    <x v="0"/>
    <n v="2"/>
    <n v="350"/>
    <n v="4.2"/>
    <x v="0"/>
    <x v="0"/>
    <x v="0"/>
    <s v="2012_5_15"/>
    <x v="5"/>
    <n v="5"/>
    <n v="15"/>
  </r>
  <r>
    <x v="4086"/>
    <x v="3244"/>
    <n v="1"/>
    <x v="0"/>
    <x v="0"/>
    <s v="Near Geeta Colony Police Station, Geeta Colony, New Delhi"/>
    <s v="Geeta Colony"/>
    <s v="Geeta Colony, New Delhi"/>
    <n v="77.275589030000006"/>
    <n v="28.654826570000001"/>
    <x v="12"/>
    <s v="Indian Rupees(Rs.)"/>
    <x v="0"/>
    <x v="0"/>
    <s v="No"/>
    <s v="No"/>
    <x v="0"/>
    <n v="31"/>
    <n v="350"/>
    <n v="4.2"/>
    <x v="4"/>
    <x v="2"/>
    <x v="2"/>
    <s v="2010_5_11"/>
    <x v="6"/>
    <n v="5"/>
    <n v="11"/>
  </r>
  <r>
    <x v="4087"/>
    <x v="3245"/>
    <n v="1"/>
    <x v="0"/>
    <x v="0"/>
    <s v="Opposite Aurobindo Market, Hauz Khas, New Delhi"/>
    <s v="Hauz Khas"/>
    <s v="Hauz Khas, New Delhi"/>
    <n v="77.203651300000004"/>
    <n v="28.552690999999999"/>
    <x v="38"/>
    <s v="Indian Rupees(Rs.)"/>
    <x v="0"/>
    <x v="0"/>
    <s v="No"/>
    <s v="No"/>
    <x v="0"/>
    <n v="10"/>
    <n v="350"/>
    <n v="4.2"/>
    <x v="20"/>
    <x v="3"/>
    <x v="3"/>
    <s v="2017_5_6"/>
    <x v="7"/>
    <n v="5"/>
    <n v="6"/>
  </r>
  <r>
    <x v="4088"/>
    <x v="3246"/>
    <n v="1"/>
    <x v="0"/>
    <x v="0"/>
    <s v="A-15A/1, Hauz Khas, New Delhi"/>
    <s v="Hauz Khas"/>
    <s v="Hauz Khas, New Delhi"/>
    <n v="77.207915400000005"/>
    <n v="28.5532206"/>
    <x v="771"/>
    <s v="Indian Rupees(Rs.)"/>
    <x v="0"/>
    <x v="0"/>
    <s v="No"/>
    <s v="No"/>
    <x v="0"/>
    <n v="55"/>
    <n v="350"/>
    <n v="4.2"/>
    <x v="19"/>
    <x v="1"/>
    <x v="1"/>
    <s v="2010_5_21"/>
    <x v="6"/>
    <n v="5"/>
    <n v="21"/>
  </r>
  <r>
    <x v="4089"/>
    <x v="394"/>
    <n v="1"/>
    <x v="0"/>
    <x v="0"/>
    <s v="8-A, Hauz Khas Village, New Delhi"/>
    <s v="Hauz Khas Village"/>
    <s v="Hauz Khas Village, New Delhi"/>
    <n v="77.194794999999999"/>
    <n v="28.5546133"/>
    <x v="19"/>
    <s v="Indian Rupees(Rs.)"/>
    <x v="0"/>
    <x v="1"/>
    <s v="No"/>
    <s v="No"/>
    <x v="0"/>
    <n v="491"/>
    <n v="350"/>
    <n v="4.2"/>
    <x v="4"/>
    <x v="2"/>
    <x v="2"/>
    <s v="2013_5_1"/>
    <x v="0"/>
    <n v="5"/>
    <n v="1"/>
  </r>
  <r>
    <x v="4090"/>
    <x v="407"/>
    <n v="1"/>
    <x v="0"/>
    <x v="0"/>
    <s v="AB/147, DDA Market, Jail Road, New Delhi"/>
    <s v="Jail Road"/>
    <s v="Jail Road, New Delhi"/>
    <n v="77.098049700000004"/>
    <n v="28.631647600000001"/>
    <x v="85"/>
    <s v="Indian Rupees(Rs.)"/>
    <x v="0"/>
    <x v="0"/>
    <s v="No"/>
    <s v="No"/>
    <x v="0"/>
    <n v="60"/>
    <n v="350"/>
    <n v="4.2"/>
    <x v="15"/>
    <x v="2"/>
    <x v="2"/>
    <s v="2013_5_1"/>
    <x v="0"/>
    <n v="5"/>
    <n v="1"/>
  </r>
  <r>
    <x v="4091"/>
    <x v="3236"/>
    <n v="1"/>
    <x v="0"/>
    <x v="0"/>
    <s v="Shop 41/1, Near House of Tax, Ashok Nagar, Jail Road, New Delhi"/>
    <s v="Jail Road"/>
    <s v="Jail Road, New Delhi"/>
    <n v="77.099682799999997"/>
    <n v="28.635750300000002"/>
    <x v="60"/>
    <s v="Indian Rupees(Rs.)"/>
    <x v="0"/>
    <x v="0"/>
    <s v="No"/>
    <s v="No"/>
    <x v="0"/>
    <n v="1"/>
    <n v="350"/>
    <n v="4.2"/>
    <x v="0"/>
    <x v="0"/>
    <x v="0"/>
    <s v="2010_5_7"/>
    <x v="6"/>
    <n v="5"/>
    <n v="7"/>
  </r>
  <r>
    <x v="4092"/>
    <x v="3247"/>
    <n v="1"/>
    <x v="0"/>
    <x v="0"/>
    <s v="6/79, Padam Singh Road, WEA, Opposite Narang Sales, Naiwala, Karol Bagh, New Delhi"/>
    <s v="Karol Bagh"/>
    <s v="Karol Bagh, New Delhi"/>
    <n v="77.191913400000004"/>
    <n v="28.647312299999999"/>
    <x v="878"/>
    <s v="Indian Rupees(Rs.)"/>
    <x v="0"/>
    <x v="0"/>
    <s v="No"/>
    <s v="No"/>
    <x v="0"/>
    <n v="70"/>
    <n v="350"/>
    <n v="4.2"/>
    <x v="15"/>
    <x v="2"/>
    <x v="2"/>
    <s v="2010_5_23"/>
    <x v="6"/>
    <n v="5"/>
    <n v="23"/>
  </r>
  <r>
    <x v="4093"/>
    <x v="3248"/>
    <n v="1"/>
    <x v="0"/>
    <x v="0"/>
    <s v="C-1C, Part-B, Naraina Ring Road, Near Kali Mata Mandir, Naraina, New Delhi"/>
    <s v="Naraina"/>
    <s v="Naraina, New Delhi"/>
    <n v="77.135444100000001"/>
    <n v="28.6233571"/>
    <x v="68"/>
    <s v="Indian Rupees(Rs.)"/>
    <x v="0"/>
    <x v="0"/>
    <s v="No"/>
    <s v="No"/>
    <x v="0"/>
    <n v="13"/>
    <n v="350"/>
    <n v="4.2"/>
    <x v="13"/>
    <x v="2"/>
    <x v="2"/>
    <s v="2011_5_1"/>
    <x v="3"/>
    <n v="5"/>
    <n v="1"/>
  </r>
  <r>
    <x v="4094"/>
    <x v="3249"/>
    <n v="1"/>
    <x v="0"/>
    <x v="0"/>
    <s v="CB 385, Opposite Maruti Service Station, Naraina, New Delhi"/>
    <s v="Naraina"/>
    <s v="Naraina, New Delhi"/>
    <n v="77.155645199999995"/>
    <n v="28.623874699999998"/>
    <x v="879"/>
    <s v="Indian Rupees(Rs.)"/>
    <x v="0"/>
    <x v="0"/>
    <s v="No"/>
    <s v="No"/>
    <x v="0"/>
    <n v="14"/>
    <n v="350"/>
    <n v="4.2"/>
    <x v="11"/>
    <x v="2"/>
    <x v="2"/>
    <s v="2015_5_10"/>
    <x v="8"/>
    <n v="5"/>
    <n v="10"/>
  </r>
  <r>
    <x v="4095"/>
    <x v="3250"/>
    <n v="1"/>
    <x v="0"/>
    <x v="0"/>
    <s v="84 C, D Block, Bharat Nagar, New Friends Colony, New Delhi"/>
    <s v="New Friends Colony"/>
    <s v="New Friends Colony, New Delhi"/>
    <n v="77.268778999999995"/>
    <n v="28.565383000000001"/>
    <x v="21"/>
    <s v="Indian Rupees(Rs.)"/>
    <x v="0"/>
    <x v="0"/>
    <s v="No"/>
    <s v="No"/>
    <x v="0"/>
    <n v="52"/>
    <n v="350"/>
    <n v="4.2"/>
    <x v="7"/>
    <x v="2"/>
    <x v="2"/>
    <s v="2016_5_26"/>
    <x v="1"/>
    <n v="5"/>
    <n v="26"/>
  </r>
  <r>
    <x v="4096"/>
    <x v="3251"/>
    <n v="1"/>
    <x v="0"/>
    <x v="0"/>
    <s v="Shop G9, Pearl Best Heights 2, Netaji Subash Place, Pitampura, New Delhi"/>
    <s v="Pitampura"/>
    <s v="Pitampura, New Delhi"/>
    <n v="0"/>
    <n v="0"/>
    <x v="668"/>
    <s v="Indian Rupees(Rs.)"/>
    <x v="0"/>
    <x v="0"/>
    <s v="No"/>
    <s v="No"/>
    <x v="0"/>
    <n v="40"/>
    <n v="350"/>
    <n v="4.2"/>
    <x v="7"/>
    <x v="2"/>
    <x v="2"/>
    <s v="2010_5_1"/>
    <x v="6"/>
    <n v="5"/>
    <n v="1"/>
  </r>
  <r>
    <x v="4097"/>
    <x v="3252"/>
    <n v="1"/>
    <x v="0"/>
    <x v="0"/>
    <s v="B-12/5, Opposite CRPF School, Prashant Vihar, New Delhi"/>
    <s v="Prashant Vihar"/>
    <s v="Prashant Vihar, New Delhi"/>
    <n v="77.133348499999997"/>
    <n v="28.710608400000002"/>
    <x v="19"/>
    <s v="Indian Rupees(Rs.)"/>
    <x v="0"/>
    <x v="0"/>
    <s v="No"/>
    <s v="No"/>
    <x v="0"/>
    <n v="12"/>
    <n v="350"/>
    <n v="4.2"/>
    <x v="27"/>
    <x v="3"/>
    <x v="3"/>
    <s v="2017_5_4"/>
    <x v="7"/>
    <n v="5"/>
    <n v="4"/>
  </r>
  <r>
    <x v="4098"/>
    <x v="3253"/>
    <n v="1"/>
    <x v="0"/>
    <x v="0"/>
    <s v="Central Market, Punjabi Bagh, New Delhi"/>
    <s v="Punjabi Bagh"/>
    <s v="Punjabi Bagh, New Delhi"/>
    <n v="77.134093120000003"/>
    <n v="28.670472539999999"/>
    <x v="19"/>
    <s v="Indian Rupees(Rs.)"/>
    <x v="0"/>
    <x v="0"/>
    <s v="No"/>
    <s v="No"/>
    <x v="0"/>
    <n v="17"/>
    <n v="350"/>
    <n v="4.2"/>
    <x v="11"/>
    <x v="2"/>
    <x v="2"/>
    <s v="2012_5_8"/>
    <x v="5"/>
    <n v="5"/>
    <n v="8"/>
  </r>
  <r>
    <x v="4099"/>
    <x v="407"/>
    <n v="1"/>
    <x v="0"/>
    <x v="0"/>
    <s v="684, Ground Floor, Double Story, New, Rajinder Nagar, New Delhi"/>
    <s v="Rajinder Nagar"/>
    <s v="Rajinder Nagar, New Delhi"/>
    <n v="77.177620200000007"/>
    <n v="28.643648599999999"/>
    <x v="85"/>
    <s v="Indian Rupees(Rs.)"/>
    <x v="0"/>
    <x v="0"/>
    <s v="No"/>
    <s v="No"/>
    <x v="0"/>
    <n v="17"/>
    <n v="350"/>
    <n v="4.2"/>
    <x v="11"/>
    <x v="2"/>
    <x v="2"/>
    <s v="2011_5_5"/>
    <x v="3"/>
    <n v="5"/>
    <n v="5"/>
  </r>
  <r>
    <x v="4100"/>
    <x v="3254"/>
    <n v="1"/>
    <x v="0"/>
    <x v="0"/>
    <s v="A3/72, Sector 7, Near Hanuman Mandir, Rohini, New Delhi"/>
    <s v="Rohini"/>
    <s v="Rohini, New Delhi"/>
    <n v="77.119167700000006"/>
    <n v="28.702219899999999"/>
    <x v="12"/>
    <s v="Indian Rupees(Rs.)"/>
    <x v="0"/>
    <x v="1"/>
    <s v="No"/>
    <s v="No"/>
    <x v="0"/>
    <n v="55"/>
    <n v="350"/>
    <n v="4.2"/>
    <x v="9"/>
    <x v="2"/>
    <x v="2"/>
    <s v="2015_5_9"/>
    <x v="8"/>
    <n v="5"/>
    <n v="9"/>
  </r>
  <r>
    <x v="4101"/>
    <x v="3255"/>
    <n v="1"/>
    <x v="0"/>
    <x v="0"/>
    <s v="B 3/1, Shanti Niwas, Arjun Nagar, Safdarjung, New Delhi"/>
    <s v="Safdarjung"/>
    <s v="Safdarjung, New Delhi"/>
    <n v="77.197388889999999"/>
    <n v="28.561083329999999"/>
    <x v="30"/>
    <s v="Indian Rupees(Rs.)"/>
    <x v="0"/>
    <x v="0"/>
    <s v="No"/>
    <s v="No"/>
    <x v="0"/>
    <n v="25"/>
    <n v="350"/>
    <n v="4.2"/>
    <x v="4"/>
    <x v="2"/>
    <x v="2"/>
    <s v="2016_5_20"/>
    <x v="1"/>
    <n v="5"/>
    <n v="20"/>
  </r>
  <r>
    <x v="4102"/>
    <x v="3256"/>
    <n v="1"/>
    <x v="0"/>
    <x v="0"/>
    <s v="Opposite H block Market, Sarita Vihar, New Delhi"/>
    <s v="Sarita Vihar"/>
    <s v="Sarita Vihar, New Delhi"/>
    <n v="77.290973899999997"/>
    <n v="28.5352265"/>
    <x v="3"/>
    <s v="Indian Rupees(Rs.)"/>
    <x v="0"/>
    <x v="0"/>
    <s v="No"/>
    <s v="No"/>
    <x v="0"/>
    <n v="7"/>
    <n v="350"/>
    <n v="4.2"/>
    <x v="27"/>
    <x v="3"/>
    <x v="3"/>
    <s v="2010_5_12"/>
    <x v="6"/>
    <n v="5"/>
    <n v="12"/>
  </r>
  <r>
    <x v="4103"/>
    <x v="394"/>
    <n v="1"/>
    <x v="0"/>
    <x v="0"/>
    <s v="289, Opposite Venkateshwar College, Satyaniketan, New Delhi"/>
    <s v="Satyaniketan"/>
    <s v="Satyaniketan, New Delhi"/>
    <n v="77.169114100000002"/>
    <n v="28.5887241"/>
    <x v="38"/>
    <s v="Indian Rupees(Rs.)"/>
    <x v="0"/>
    <x v="0"/>
    <s v="No"/>
    <s v="No"/>
    <x v="0"/>
    <n v="154"/>
    <n v="350"/>
    <n v="4.2"/>
    <x v="4"/>
    <x v="2"/>
    <x v="2"/>
    <s v="2015_5_15"/>
    <x v="8"/>
    <n v="5"/>
    <n v="15"/>
  </r>
  <r>
    <x v="4104"/>
    <x v="3257"/>
    <n v="1"/>
    <x v="0"/>
    <x v="0"/>
    <s v="13, BF Market, Shalimar Bagh, New Delhi"/>
    <s v="Shalimar Bagh"/>
    <s v="Shalimar Bagh, New Delhi"/>
    <n v="77.160154899999995"/>
    <n v="28.710818"/>
    <x v="6"/>
    <s v="Indian Rupees(Rs.)"/>
    <x v="0"/>
    <x v="0"/>
    <s v="No"/>
    <s v="No"/>
    <x v="0"/>
    <n v="14"/>
    <n v="350"/>
    <n v="4.2"/>
    <x v="13"/>
    <x v="2"/>
    <x v="2"/>
    <s v="2010_5_7"/>
    <x v="6"/>
    <n v="5"/>
    <n v="7"/>
  </r>
  <r>
    <x v="4105"/>
    <x v="3258"/>
    <n v="1"/>
    <x v="0"/>
    <x v="0"/>
    <s v="Ground Floor, MCD Complex, Ashok Nagar, Subhash Nagar, New Delhi"/>
    <s v="Subhash Nagar"/>
    <s v="Subhash Nagar, New Delhi"/>
    <n v="77.102355299999999"/>
    <n v="28.637288399999999"/>
    <x v="700"/>
    <s v="Indian Rupees(Rs.)"/>
    <x v="0"/>
    <x v="0"/>
    <s v="No"/>
    <s v="No"/>
    <x v="0"/>
    <n v="1"/>
    <n v="350"/>
    <n v="4.2"/>
    <x v="0"/>
    <x v="0"/>
    <x v="0"/>
    <s v="2011_5_2"/>
    <x v="3"/>
    <n v="5"/>
    <n v="2"/>
  </r>
  <r>
    <x v="4106"/>
    <x v="407"/>
    <n v="1"/>
    <x v="0"/>
    <x v="0"/>
    <s v="6, DDA Market, General Raj School, Yusuf Sarai, New Delhi"/>
    <s v="Yusuf Sarai"/>
    <s v="Yusuf Sarai, New Delhi"/>
    <n v="77.207191899999998"/>
    <n v="28.5579587"/>
    <x v="85"/>
    <s v="Indian Rupees(Rs.)"/>
    <x v="0"/>
    <x v="0"/>
    <s v="No"/>
    <s v="No"/>
    <x v="0"/>
    <n v="30"/>
    <n v="350"/>
    <n v="4.2"/>
    <x v="13"/>
    <x v="2"/>
    <x v="2"/>
    <s v="2015_5_18"/>
    <x v="8"/>
    <n v="5"/>
    <n v="18"/>
  </r>
  <r>
    <x v="4107"/>
    <x v="407"/>
    <n v="1"/>
    <x v="0"/>
    <x v="0"/>
    <s v="13-15, Fly Over Market, Defence Colony, New Delhi"/>
    <s v="Defence Colony"/>
    <s v="Defence Colony, New Delhi"/>
    <n v="77.238315"/>
    <n v="28.577370500000001"/>
    <x v="85"/>
    <s v="Indian Rupees(Rs.)"/>
    <x v="0"/>
    <x v="0"/>
    <s v="No"/>
    <s v="No"/>
    <x v="0"/>
    <n v="16"/>
    <n v="350"/>
    <n v="4.2"/>
    <x v="6"/>
    <x v="3"/>
    <x v="3"/>
    <s v="2010_4_28"/>
    <x v="6"/>
    <n v="4"/>
    <n v="28"/>
  </r>
  <r>
    <x v="4108"/>
    <x v="3259"/>
    <n v="1"/>
    <x v="0"/>
    <x v="0"/>
    <s v="B-34, Gurudawara Road, Madhu Vihar, IP Extension, New Delhi"/>
    <s v="IP Extension"/>
    <s v="IP Extension, New Delhi"/>
    <n v="77.303100400000005"/>
    <n v="28.636007800000002"/>
    <x v="3"/>
    <s v="Indian Rupees(Rs.)"/>
    <x v="0"/>
    <x v="1"/>
    <s v="No"/>
    <s v="No"/>
    <x v="0"/>
    <n v="101"/>
    <n v="350"/>
    <n v="4.2"/>
    <x v="27"/>
    <x v="3"/>
    <x v="3"/>
    <s v="2018_4_25"/>
    <x v="2"/>
    <n v="4"/>
    <n v="25"/>
  </r>
  <r>
    <x v="4109"/>
    <x v="3260"/>
    <n v="1"/>
    <x v="0"/>
    <x v="0"/>
    <s v="WZ-111, Shop 3, Som Bazar Road, Shiv Nagar, Jail Road, New Delhi"/>
    <s v="Jail Road"/>
    <s v="Jail Road, New Delhi"/>
    <n v="77.108829499999999"/>
    <n v="28.6628124"/>
    <x v="19"/>
    <s v="Indian Rupees(Rs.)"/>
    <x v="0"/>
    <x v="0"/>
    <s v="No"/>
    <s v="No"/>
    <x v="0"/>
    <n v="2"/>
    <n v="350"/>
    <n v="4.2"/>
    <x v="0"/>
    <x v="0"/>
    <x v="0"/>
    <s v="2012_4_20"/>
    <x v="5"/>
    <n v="4"/>
    <n v="20"/>
  </r>
  <r>
    <x v="4110"/>
    <x v="3261"/>
    <n v="1"/>
    <x v="0"/>
    <x v="0"/>
    <s v="7, Kamal Complex, JNU, New Delhi"/>
    <s v="JNU"/>
    <s v="JNU, New Delhi"/>
    <n v="77.167182530000005"/>
    <n v="28.548652929999999"/>
    <x v="47"/>
    <s v="Indian Rupees(Rs.)"/>
    <x v="0"/>
    <x v="0"/>
    <s v="No"/>
    <s v="No"/>
    <x v="0"/>
    <n v="27"/>
    <n v="350"/>
    <n v="4.2"/>
    <x v="10"/>
    <x v="2"/>
    <x v="2"/>
    <s v="2016_4_3"/>
    <x v="1"/>
    <n v="4"/>
    <n v="3"/>
  </r>
  <r>
    <x v="4111"/>
    <x v="3262"/>
    <n v="1"/>
    <x v="0"/>
    <x v="0"/>
    <s v="D-10, Main Kanti Nagar Market, Krishna Nagar, New Delhi"/>
    <s v="Krishna Nagar"/>
    <s v="Krishna Nagar, New Delhi"/>
    <n v="0"/>
    <n v="0"/>
    <x v="880"/>
    <s v="Indian Rupees(Rs.)"/>
    <x v="0"/>
    <x v="0"/>
    <s v="No"/>
    <s v="No"/>
    <x v="0"/>
    <n v="11"/>
    <n v="350"/>
    <n v="4.2"/>
    <x v="11"/>
    <x v="2"/>
    <x v="2"/>
    <s v="2016_4_26"/>
    <x v="1"/>
    <n v="4"/>
    <n v="26"/>
  </r>
  <r>
    <x v="4112"/>
    <x v="3230"/>
    <n v="1"/>
    <x v="0"/>
    <x v="0"/>
    <s v="F-9/19, Krishna Nagar, New Delhi"/>
    <s v="Krishna Nagar"/>
    <s v="Krishna Nagar, New Delhi"/>
    <n v="77.285347000000002"/>
    <n v="28.659749999999999"/>
    <x v="78"/>
    <s v="Indian Rupees(Rs.)"/>
    <x v="0"/>
    <x v="1"/>
    <s v="No"/>
    <s v="No"/>
    <x v="0"/>
    <n v="22"/>
    <n v="350"/>
    <n v="4.2"/>
    <x v="13"/>
    <x v="2"/>
    <x v="2"/>
    <s v="2010_4_27"/>
    <x v="6"/>
    <n v="4"/>
    <n v="27"/>
  </r>
  <r>
    <x v="4113"/>
    <x v="988"/>
    <n v="1"/>
    <x v="0"/>
    <x v="0"/>
    <s v="M-134, Jagat Ram Park, Laxmi Nagar, New Delhi"/>
    <s v="Laxmi Nagar"/>
    <s v="Laxmi Nagar, New Delhi"/>
    <n v="77.275919400000006"/>
    <n v="28.6351409"/>
    <x v="38"/>
    <s v="Indian Rupees(Rs.)"/>
    <x v="0"/>
    <x v="0"/>
    <s v="No"/>
    <s v="No"/>
    <x v="0"/>
    <n v="10"/>
    <n v="350"/>
    <n v="4.2"/>
    <x v="10"/>
    <x v="2"/>
    <x v="2"/>
    <s v="2013_4_21"/>
    <x v="0"/>
    <n v="4"/>
    <n v="21"/>
  </r>
  <r>
    <x v="4114"/>
    <x v="3263"/>
    <n v="1"/>
    <x v="0"/>
    <x v="0"/>
    <s v="F-11, Shop 10, Vijay Chowk, Laxmi Nagar, New Delhi"/>
    <s v="Laxmi Nagar"/>
    <s v="Laxmi Nagar, New Delhi"/>
    <n v="0"/>
    <n v="0"/>
    <x v="19"/>
    <s v="Indian Rupees(Rs.)"/>
    <x v="0"/>
    <x v="0"/>
    <s v="No"/>
    <s v="No"/>
    <x v="0"/>
    <n v="7"/>
    <n v="350"/>
    <n v="4.2"/>
    <x v="13"/>
    <x v="2"/>
    <x v="2"/>
    <s v="2018_4_19"/>
    <x v="2"/>
    <n v="4"/>
    <n v="19"/>
  </r>
  <r>
    <x v="4115"/>
    <x v="3264"/>
    <n v="1"/>
    <x v="0"/>
    <x v="0"/>
    <s v="BE-324, Street 4, Hari Nagar, Mayapuri Phase 2, New Delhi"/>
    <s v="Mayapuri Phase 2"/>
    <s v="Mayapuri Phase 2, New Delhi"/>
    <n v="77.120188999999996"/>
    <n v="28.630813799999999"/>
    <x v="6"/>
    <s v="Indian Rupees(Rs.)"/>
    <x v="0"/>
    <x v="0"/>
    <s v="No"/>
    <s v="No"/>
    <x v="0"/>
    <n v="6"/>
    <n v="350"/>
    <n v="4.2"/>
    <x v="10"/>
    <x v="2"/>
    <x v="2"/>
    <s v="2016_4_10"/>
    <x v="1"/>
    <n v="4"/>
    <n v="10"/>
  </r>
  <r>
    <x v="4116"/>
    <x v="2366"/>
    <n v="1"/>
    <x v="0"/>
    <x v="0"/>
    <s v="Opposite Fine Home Apartments, Acharya Niketan, Mayur Vihar Phase 1, New Delhi"/>
    <s v="Mayur Vihar Phase 1"/>
    <s v="Mayur Vihar Phase 1, New Delhi"/>
    <n v="77.293655700000002"/>
    <n v="28.608009800000001"/>
    <x v="19"/>
    <s v="Indian Rupees(Rs.)"/>
    <x v="0"/>
    <x v="0"/>
    <s v="No"/>
    <s v="No"/>
    <x v="0"/>
    <n v="28"/>
    <n v="350"/>
    <n v="4.2"/>
    <x v="6"/>
    <x v="3"/>
    <x v="3"/>
    <s v="2011_4_6"/>
    <x v="3"/>
    <n v="4"/>
    <n v="6"/>
  </r>
  <r>
    <x v="4117"/>
    <x v="407"/>
    <n v="1"/>
    <x v="0"/>
    <x v="0"/>
    <s v="G-4, Main Market, Model Town 3, New Delhi"/>
    <s v="Model Town 3"/>
    <s v="Model Town 3, New Delhi"/>
    <n v="77.184372100000004"/>
    <n v="28.7070075"/>
    <x v="85"/>
    <s v="Indian Rupees(Rs.)"/>
    <x v="0"/>
    <x v="0"/>
    <s v="No"/>
    <s v="No"/>
    <x v="0"/>
    <n v="38"/>
    <n v="350"/>
    <n v="4.2"/>
    <x v="9"/>
    <x v="2"/>
    <x v="2"/>
    <s v="2016_4_26"/>
    <x v="1"/>
    <n v="4"/>
    <n v="26"/>
  </r>
  <r>
    <x v="4118"/>
    <x v="3265"/>
    <n v="1"/>
    <x v="0"/>
    <x v="0"/>
    <s v="G-33, Aggarwal Millenium Tower, Netaji Subhash Place, New Delhi"/>
    <s v="Netaji Subhash Place"/>
    <s v="Netaji Subhash Place, New Delhi"/>
    <n v="77.149909399999999"/>
    <n v="28.6937161"/>
    <x v="60"/>
    <s v="Indian Rupees(Rs.)"/>
    <x v="0"/>
    <x v="1"/>
    <s v="No"/>
    <s v="No"/>
    <x v="0"/>
    <n v="69"/>
    <n v="350"/>
    <n v="4.2"/>
    <x v="7"/>
    <x v="2"/>
    <x v="2"/>
    <s v="2011_4_22"/>
    <x v="3"/>
    <n v="4"/>
    <n v="22"/>
  </r>
  <r>
    <x v="4119"/>
    <x v="3266"/>
    <n v="1"/>
    <x v="0"/>
    <x v="0"/>
    <s v="268A, Jha Basti Market, Hazrat Nizamuddin West, Nizamuddin, New Delhi"/>
    <s v="Nizamuddin"/>
    <s v="Nizamuddin, New Delhi"/>
    <n v="77.243523800000006"/>
    <n v="28.591668899999998"/>
    <x v="2"/>
    <s v="Indian Rupees(Rs.)"/>
    <x v="0"/>
    <x v="0"/>
    <s v="No"/>
    <s v="No"/>
    <x v="0"/>
    <n v="40"/>
    <n v="350"/>
    <n v="4.2"/>
    <x v="11"/>
    <x v="2"/>
    <x v="2"/>
    <s v="2015_4_2"/>
    <x v="8"/>
    <n v="4"/>
    <n v="2"/>
  </r>
  <r>
    <x v="4120"/>
    <x v="3200"/>
    <n v="1"/>
    <x v="0"/>
    <x v="0"/>
    <s v="2/70, Shankar Road, Old Rajinder Nagar, Rajinder Nagar, New Delhi"/>
    <s v="Rajinder Nagar"/>
    <s v="Rajinder Nagar, New Delhi"/>
    <n v="77.184257200000005"/>
    <n v="28.6362165"/>
    <x v="19"/>
    <s v="Indian Rupees(Rs.)"/>
    <x v="0"/>
    <x v="0"/>
    <s v="No"/>
    <s v="No"/>
    <x v="0"/>
    <n v="12"/>
    <n v="350"/>
    <n v="4.2"/>
    <x v="13"/>
    <x v="2"/>
    <x v="2"/>
    <s v="2014_4_14"/>
    <x v="4"/>
    <n v="4"/>
    <n v="14"/>
  </r>
  <r>
    <x v="4121"/>
    <x v="3254"/>
    <n v="1"/>
    <x v="0"/>
    <x v="0"/>
    <s v="G-8, SGL Plaza, DC Chowk, Rohini, New Delhi"/>
    <s v="Rohini"/>
    <s v="Rohini, New Delhi"/>
    <n v="77.125820099999999"/>
    <n v="28.718170400000002"/>
    <x v="38"/>
    <s v="Indian Rupees(Rs.)"/>
    <x v="0"/>
    <x v="1"/>
    <s v="No"/>
    <s v="No"/>
    <x v="0"/>
    <n v="212"/>
    <n v="350"/>
    <n v="4.2"/>
    <x v="11"/>
    <x v="2"/>
    <x v="2"/>
    <s v="2017_4_1"/>
    <x v="7"/>
    <n v="4"/>
    <n v="1"/>
  </r>
  <r>
    <x v="4122"/>
    <x v="3267"/>
    <n v="1"/>
    <x v="0"/>
    <x v="0"/>
    <s v="110, 1st Floor, MM Mall, DC Chowk, Sector 9, Rohini, New Delhi"/>
    <s v="Rohini"/>
    <s v="Rohini, New Delhi"/>
    <n v="77.125955000000005"/>
    <n v="28.717511999999999"/>
    <x v="572"/>
    <s v="Indian Rupees(Rs.)"/>
    <x v="0"/>
    <x v="1"/>
    <s v="No"/>
    <s v="No"/>
    <x v="0"/>
    <n v="257"/>
    <n v="350"/>
    <n v="4.2"/>
    <x v="3"/>
    <x v="2"/>
    <x v="2"/>
    <s v="2011_4_6"/>
    <x v="3"/>
    <n v="4"/>
    <n v="6"/>
  </r>
  <r>
    <x v="4123"/>
    <x v="3268"/>
    <n v="1"/>
    <x v="0"/>
    <x v="0"/>
    <s v="AL Market, Shopping Center, Shalimar Bagh, New Delhi"/>
    <s v="Shalimar Bagh"/>
    <s v="Shalimar Bagh, New Delhi"/>
    <n v="77.161811799999995"/>
    <n v="28.7032861"/>
    <x v="19"/>
    <s v="Indian Rupees(Rs.)"/>
    <x v="0"/>
    <x v="0"/>
    <s v="No"/>
    <s v="No"/>
    <x v="0"/>
    <n v="13"/>
    <n v="350"/>
    <n v="4.2"/>
    <x v="10"/>
    <x v="2"/>
    <x v="2"/>
    <s v="2016_4_10"/>
    <x v="1"/>
    <n v="4"/>
    <n v="10"/>
  </r>
  <r>
    <x v="4124"/>
    <x v="3269"/>
    <n v="1"/>
    <x v="0"/>
    <x v="0"/>
    <s v="WZ-139/F, Main Market, New Mahavir Nagar, Tilak Nagar, New Delhi"/>
    <s v="Tilak Nagar"/>
    <s v="Tilak Nagar, New Delhi"/>
    <n v="77.084591599999996"/>
    <n v="28.6344618"/>
    <x v="5"/>
    <s v="Indian Rupees(Rs.)"/>
    <x v="0"/>
    <x v="0"/>
    <s v="No"/>
    <s v="No"/>
    <x v="0"/>
    <n v="1"/>
    <n v="350"/>
    <n v="4.2"/>
    <x v="0"/>
    <x v="0"/>
    <x v="0"/>
    <s v="2018_4_20"/>
    <x v="2"/>
    <n v="4"/>
    <n v="20"/>
  </r>
  <r>
    <x v="4125"/>
    <x v="2209"/>
    <n v="1"/>
    <x v="0"/>
    <x v="0"/>
    <s v="WZ-175, Opposite Metro Pillar 667, Main Najafgarh Road, Uttam Nagar, New Delhi"/>
    <s v="Uttam Nagar"/>
    <s v="Uttam Nagar, New Delhi"/>
    <n v="77.060583800000003"/>
    <n v="28.6228245"/>
    <x v="881"/>
    <s v="Indian Rupees(Rs.)"/>
    <x v="0"/>
    <x v="1"/>
    <s v="No"/>
    <s v="No"/>
    <x v="0"/>
    <n v="11"/>
    <n v="350"/>
    <n v="4.2"/>
    <x v="11"/>
    <x v="2"/>
    <x v="2"/>
    <s v="2011_4_6"/>
    <x v="3"/>
    <n v="4"/>
    <n v="6"/>
  </r>
  <r>
    <x v="4126"/>
    <x v="3270"/>
    <n v="1"/>
    <x v="0"/>
    <x v="0"/>
    <s v="B Block Market, Vivek Vihar, New Delhi"/>
    <s v="Vivek Vihar"/>
    <s v="Vivek Vihar, New Delhi"/>
    <n v="77.318174999999997"/>
    <n v="28.671327779999999"/>
    <x v="19"/>
    <s v="Indian Rupees(Rs.)"/>
    <x v="0"/>
    <x v="0"/>
    <s v="No"/>
    <s v="No"/>
    <x v="0"/>
    <n v="14"/>
    <n v="350"/>
    <n v="4.2"/>
    <x v="27"/>
    <x v="3"/>
    <x v="3"/>
    <s v="2016_4_12"/>
    <x v="1"/>
    <n v="4"/>
    <n v="12"/>
  </r>
  <r>
    <x v="4127"/>
    <x v="415"/>
    <n v="1"/>
    <x v="0"/>
    <x v="0"/>
    <s v="115, Central Market, Ashok Vihar Phase 1, New Delhi"/>
    <s v="Ashok Vihar Phase 1"/>
    <s v="Ashok Vihar Phase 1, New Delhi"/>
    <n v="77.172915599999996"/>
    <n v="28.693327400000001"/>
    <x v="12"/>
    <s v="Indian Rupees(Rs.)"/>
    <x v="0"/>
    <x v="1"/>
    <s v="No"/>
    <s v="No"/>
    <x v="0"/>
    <n v="7"/>
    <n v="350"/>
    <n v="4.2"/>
    <x v="27"/>
    <x v="3"/>
    <x v="3"/>
    <s v="2011_3_4"/>
    <x v="3"/>
    <n v="3"/>
    <n v="4"/>
  </r>
  <r>
    <x v="4128"/>
    <x v="3271"/>
    <n v="1"/>
    <x v="0"/>
    <x v="0"/>
    <s v="378, Janta Flats, G.T.B. Enclave, Dilshad Garden, New Delhi"/>
    <s v="Dilshad Garden"/>
    <s v="Dilshad Garden, New Delhi"/>
    <n v="77.309484440000006"/>
    <n v="28.68853914"/>
    <x v="25"/>
    <s v="Indian Rupees(Rs.)"/>
    <x v="0"/>
    <x v="0"/>
    <s v="No"/>
    <s v="No"/>
    <x v="0"/>
    <n v="1"/>
    <n v="350"/>
    <n v="4.2"/>
    <x v="0"/>
    <x v="0"/>
    <x v="0"/>
    <s v="2013_3_14"/>
    <x v="0"/>
    <n v="3"/>
    <n v="14"/>
  </r>
  <r>
    <x v="4129"/>
    <x v="407"/>
    <n v="1"/>
    <x v="0"/>
    <x v="0"/>
    <s v="56, Kalu Sarai, Opposite IIT Gate, Near Azad Apatments, Hauz Khas, New Delhi"/>
    <s v="Hauz Khas"/>
    <s v="Hauz Khas, New Delhi"/>
    <n v="77.202793099999994"/>
    <n v="28.542346999999999"/>
    <x v="85"/>
    <s v="Indian Rupees(Rs.)"/>
    <x v="0"/>
    <x v="0"/>
    <s v="No"/>
    <s v="No"/>
    <x v="0"/>
    <n v="12"/>
    <n v="350"/>
    <n v="4.2"/>
    <x v="13"/>
    <x v="2"/>
    <x v="2"/>
    <s v="2010_3_24"/>
    <x v="6"/>
    <n v="3"/>
    <n v="24"/>
  </r>
  <r>
    <x v="4130"/>
    <x v="407"/>
    <n v="1"/>
    <x v="0"/>
    <x v="0"/>
    <s v="Shop 1, 370 to 371/1, Laxman Chamber, Hospital Road, Jangpura, New Delhi"/>
    <s v="Jangpura"/>
    <s v="Jangpura, New Delhi"/>
    <n v="77.247969100000006"/>
    <n v="28.584786999999999"/>
    <x v="85"/>
    <s v="Indian Rupees(Rs.)"/>
    <x v="0"/>
    <x v="0"/>
    <s v="No"/>
    <s v="No"/>
    <x v="0"/>
    <n v="15"/>
    <n v="350"/>
    <n v="4.2"/>
    <x v="13"/>
    <x v="2"/>
    <x v="2"/>
    <s v="2014_3_23"/>
    <x v="4"/>
    <n v="3"/>
    <n v="23"/>
  </r>
  <r>
    <x v="4131"/>
    <x v="3272"/>
    <n v="1"/>
    <x v="0"/>
    <x v="0"/>
    <s v="Kerala House, 3 Jantar Mantar Road, Near Patel Chowk Metro Station, Janpath, New Delhi"/>
    <s v="Janpath"/>
    <s v="Janpath, New Delhi"/>
    <n v="77.2167587"/>
    <n v="28.623172"/>
    <x v="826"/>
    <s v="Indian Rupees(Rs.)"/>
    <x v="0"/>
    <x v="0"/>
    <s v="No"/>
    <s v="No"/>
    <x v="0"/>
    <n v="85"/>
    <n v="350"/>
    <n v="4.2"/>
    <x v="11"/>
    <x v="2"/>
    <x v="2"/>
    <s v="2012_3_17"/>
    <x v="5"/>
    <n v="3"/>
    <n v="17"/>
  </r>
  <r>
    <x v="4132"/>
    <x v="3200"/>
    <n v="1"/>
    <x v="0"/>
    <x v="0"/>
    <s v="R-361, Main Chowk, Near Tilak Market, Kirti Nagar, New Delhi"/>
    <s v="Kirti Nagar"/>
    <s v="Kirti Nagar, New Delhi"/>
    <n v="77.130685400000004"/>
    <n v="28.648994500000001"/>
    <x v="19"/>
    <s v="Indian Rupees(Rs.)"/>
    <x v="0"/>
    <x v="1"/>
    <s v="No"/>
    <s v="No"/>
    <x v="0"/>
    <n v="6"/>
    <n v="350"/>
    <n v="4.2"/>
    <x v="10"/>
    <x v="2"/>
    <x v="2"/>
    <s v="2011_3_7"/>
    <x v="3"/>
    <n v="3"/>
    <n v="7"/>
  </r>
  <r>
    <x v="4133"/>
    <x v="3273"/>
    <n v="1"/>
    <x v="0"/>
    <x v="0"/>
    <s v="Mini DDA Market, Mayur Kunj, Mayur Vihar Phase 1, New Delhi"/>
    <s v="Mayur Vihar Phase 1"/>
    <s v="Mayur Vihar Phase 1, New Delhi"/>
    <n v="77.302097979999999"/>
    <n v="28.58521417"/>
    <x v="8"/>
    <s v="Indian Rupees(Rs.)"/>
    <x v="0"/>
    <x v="1"/>
    <s v="No"/>
    <s v="No"/>
    <x v="0"/>
    <n v="7"/>
    <n v="350"/>
    <n v="4.2"/>
    <x v="27"/>
    <x v="3"/>
    <x v="3"/>
    <s v="2014_3_3"/>
    <x v="4"/>
    <n v="3"/>
    <n v="3"/>
  </r>
  <r>
    <x v="4134"/>
    <x v="564"/>
    <n v="1"/>
    <x v="0"/>
    <x v="0"/>
    <s v="Metro Station Gate 1, Mayur Vihar Phase 1, New Delhi"/>
    <s v="Mayur Vihar Phase 1"/>
    <s v="Mayur Vihar Phase 1, New Delhi"/>
    <n v="77.289495200000005"/>
    <n v="28.604549299999999"/>
    <x v="38"/>
    <s v="Indian Rupees(Rs.)"/>
    <x v="0"/>
    <x v="0"/>
    <s v="No"/>
    <s v="No"/>
    <x v="0"/>
    <n v="61"/>
    <n v="350"/>
    <n v="4.2"/>
    <x v="17"/>
    <x v="3"/>
    <x v="3"/>
    <s v="2010_3_13"/>
    <x v="6"/>
    <n v="3"/>
    <n v="13"/>
  </r>
  <r>
    <x v="4135"/>
    <x v="407"/>
    <n v="1"/>
    <x v="0"/>
    <x v="0"/>
    <s v="13/2, Ward 1, LIC Road, Near Bhool Bhulia, Mehrauli, New Delhi"/>
    <s v="Mehrauli"/>
    <s v="Mehrauli, New Delhi"/>
    <n v="77.1814052"/>
    <n v="28.522812699999999"/>
    <x v="85"/>
    <s v="Indian Rupees(Rs.)"/>
    <x v="0"/>
    <x v="0"/>
    <s v="No"/>
    <s v="No"/>
    <x v="0"/>
    <n v="7"/>
    <n v="350"/>
    <n v="4.2"/>
    <x v="10"/>
    <x v="2"/>
    <x v="2"/>
    <s v="2014_3_25"/>
    <x v="4"/>
    <n v="3"/>
    <n v="25"/>
  </r>
  <r>
    <x v="4136"/>
    <x v="407"/>
    <n v="1"/>
    <x v="0"/>
    <x v="0"/>
    <s v="Shop 21, Central Market, Phase 1, Naraina, New Delhi"/>
    <s v="Naraina"/>
    <s v="Naraina, New Delhi"/>
    <n v="77.138556699999995"/>
    <n v="28.631853"/>
    <x v="85"/>
    <s v="Indian Rupees(Rs.)"/>
    <x v="0"/>
    <x v="0"/>
    <s v="No"/>
    <s v="No"/>
    <x v="0"/>
    <n v="16"/>
    <n v="350"/>
    <n v="4.2"/>
    <x v="11"/>
    <x v="2"/>
    <x v="2"/>
    <s v="2018_3_1"/>
    <x v="2"/>
    <n v="3"/>
    <n v="1"/>
  </r>
  <r>
    <x v="4137"/>
    <x v="3274"/>
    <n v="1"/>
    <x v="0"/>
    <x v="0"/>
    <s v="156, Opposite Escort Heart Institute, New Friends Colony, New Delhi"/>
    <s v="New Friends Colony"/>
    <s v="New Friends Colony, New Delhi"/>
    <n v="77.272582279999995"/>
    <n v="28.56088235"/>
    <x v="798"/>
    <s v="Indian Rupees(Rs.)"/>
    <x v="0"/>
    <x v="0"/>
    <s v="No"/>
    <s v="No"/>
    <x v="0"/>
    <n v="14"/>
    <n v="350"/>
    <n v="4.2"/>
    <x v="27"/>
    <x v="3"/>
    <x v="3"/>
    <s v="2013_3_2"/>
    <x v="0"/>
    <n v="3"/>
    <n v="2"/>
  </r>
  <r>
    <x v="4138"/>
    <x v="407"/>
    <n v="1"/>
    <x v="0"/>
    <x v="0"/>
    <s v="G-1 DDA Shopping Complex, New Rajdhani Enclave Market, Near Preet Vihar Metro station, Preet Vihar, New Delhi"/>
    <s v="Preet Vihar"/>
    <s v="Preet Vihar, New Delhi"/>
    <n v="77.295652700000005"/>
    <n v="28.642753899999999"/>
    <x v="85"/>
    <s v="Indian Rupees(Rs.)"/>
    <x v="0"/>
    <x v="0"/>
    <s v="No"/>
    <s v="No"/>
    <x v="0"/>
    <n v="4"/>
    <n v="350"/>
    <n v="4.2"/>
    <x v="10"/>
    <x v="2"/>
    <x v="2"/>
    <s v="2014_3_18"/>
    <x v="4"/>
    <n v="3"/>
    <n v="18"/>
  </r>
  <r>
    <x v="4139"/>
    <x v="406"/>
    <n v="1"/>
    <x v="0"/>
    <x v="0"/>
    <s v="Near Safal Pure Veg, Old, Rajinder Nagar, New Delhi"/>
    <s v="Rajinder Nagar"/>
    <s v="Rajinder Nagar, New Delhi"/>
    <n v="77.184805560000001"/>
    <n v="28.640847220000001"/>
    <x v="38"/>
    <s v="Indian Rupees(Rs.)"/>
    <x v="0"/>
    <x v="0"/>
    <s v="No"/>
    <s v="No"/>
    <x v="0"/>
    <n v="29"/>
    <n v="350"/>
    <n v="4.2"/>
    <x v="17"/>
    <x v="3"/>
    <x v="3"/>
    <s v="2014_3_1"/>
    <x v="4"/>
    <n v="3"/>
    <n v="1"/>
  </r>
  <r>
    <x v="4140"/>
    <x v="3275"/>
    <n v="1"/>
    <x v="0"/>
    <x v="0"/>
    <s v="4, Ground Floor, Old, Rajinder Nagar, New Delhi"/>
    <s v="Rajinder Nagar"/>
    <s v="Rajinder Nagar, New Delhi"/>
    <n v="77.185219099999998"/>
    <n v="28.641665199999998"/>
    <x v="64"/>
    <s v="Indian Rupees(Rs.)"/>
    <x v="0"/>
    <x v="0"/>
    <s v="No"/>
    <s v="No"/>
    <x v="0"/>
    <n v="53"/>
    <n v="350"/>
    <n v="4.2"/>
    <x v="11"/>
    <x v="2"/>
    <x v="2"/>
    <s v="2016_3_23"/>
    <x v="1"/>
    <n v="3"/>
    <n v="23"/>
  </r>
  <r>
    <x v="4141"/>
    <x v="3276"/>
    <n v="1"/>
    <x v="0"/>
    <x v="0"/>
    <s v="B-6/151, Rohini, New Delhi"/>
    <s v="Rohini"/>
    <s v="Rohini, New Delhi"/>
    <n v="77.125097499999995"/>
    <n v="28.703903"/>
    <x v="875"/>
    <s v="Indian Rupees(Rs.)"/>
    <x v="0"/>
    <x v="1"/>
    <s v="No"/>
    <s v="No"/>
    <x v="0"/>
    <n v="59"/>
    <n v="350"/>
    <n v="4.2"/>
    <x v="4"/>
    <x v="2"/>
    <x v="2"/>
    <s v="2017_3_26"/>
    <x v="7"/>
    <n v="3"/>
    <n v="26"/>
  </r>
  <r>
    <x v="4142"/>
    <x v="407"/>
    <n v="1"/>
    <x v="0"/>
    <x v="0"/>
    <s v="4/5, H Block Market, Sarita Vihar, New Delhi"/>
    <s v="Sarita Vihar"/>
    <s v="Sarita Vihar, New Delhi"/>
    <n v="77.291803599999994"/>
    <n v="28.535135100000002"/>
    <x v="85"/>
    <s v="Indian Rupees(Rs.)"/>
    <x v="0"/>
    <x v="0"/>
    <s v="No"/>
    <s v="No"/>
    <x v="0"/>
    <n v="14"/>
    <n v="350"/>
    <n v="4.2"/>
    <x v="15"/>
    <x v="2"/>
    <x v="2"/>
    <s v="2016_3_10"/>
    <x v="1"/>
    <n v="3"/>
    <n v="10"/>
  </r>
  <r>
    <x v="4143"/>
    <x v="3277"/>
    <n v="1"/>
    <x v="0"/>
    <x v="0"/>
    <s v="10, Opposite College of Vocational Studies, DDA Market, Phase 2, Sheikh Sarai, New Delhi"/>
    <s v="Sheikh Sarai"/>
    <s v="Sheikh Sarai, New Delhi"/>
    <n v="77.181973999999997"/>
    <n v="28.522279300000001"/>
    <x v="7"/>
    <s v="Indian Rupees(Rs.)"/>
    <x v="0"/>
    <x v="0"/>
    <s v="No"/>
    <s v="No"/>
    <x v="0"/>
    <n v="14"/>
    <n v="350"/>
    <n v="4.2"/>
    <x v="13"/>
    <x v="2"/>
    <x v="2"/>
    <s v="2011_3_7"/>
    <x v="3"/>
    <n v="3"/>
    <n v="7"/>
  </r>
  <r>
    <x v="4144"/>
    <x v="3278"/>
    <n v="1"/>
    <x v="0"/>
    <x v="0"/>
    <s v="Star City Mall, Mayur Vihar Phase 1, New Delhi"/>
    <s v="Star City Mall, Mayur Vihar Phase 1"/>
    <s v="Star City Mall, Mayur Vihar Phase 1, New Delhi"/>
    <n v="77.296194"/>
    <n v="28.5929234"/>
    <x v="2"/>
    <s v="Indian Rupees(Rs.)"/>
    <x v="0"/>
    <x v="0"/>
    <s v="No"/>
    <s v="No"/>
    <x v="0"/>
    <n v="17"/>
    <n v="350"/>
    <n v="4.2"/>
    <x v="11"/>
    <x v="2"/>
    <x v="2"/>
    <s v="2012_3_23"/>
    <x v="5"/>
    <n v="3"/>
    <n v="23"/>
  </r>
  <r>
    <x v="4145"/>
    <x v="415"/>
    <n v="1"/>
    <x v="0"/>
    <x v="0"/>
    <s v="V 3 S Mall, Laxmi Nagar, New Delhi"/>
    <s v="V3S Mall, Laxmi Nagar"/>
    <s v="V3S Mall, Laxmi Nagar, New Delhi"/>
    <n v="77.286164200000002"/>
    <n v="28.636721300000001"/>
    <x v="12"/>
    <s v="Indian Rupees(Rs.)"/>
    <x v="0"/>
    <x v="0"/>
    <s v="No"/>
    <s v="No"/>
    <x v="0"/>
    <n v="45"/>
    <n v="350"/>
    <n v="4.2"/>
    <x v="24"/>
    <x v="3"/>
    <x v="3"/>
    <s v="2018_3_24"/>
    <x v="2"/>
    <n v="3"/>
    <n v="24"/>
  </r>
  <r>
    <x v="4146"/>
    <x v="407"/>
    <n v="1"/>
    <x v="0"/>
    <x v="0"/>
    <s v="E-16, Vasant Vihar, New Delhi"/>
    <s v="Vasant Vihar"/>
    <s v="Vasant Vihar, New Delhi"/>
    <n v="77.159666000000001"/>
    <n v="28.561011000000001"/>
    <x v="85"/>
    <s v="Indian Rupees(Rs.)"/>
    <x v="0"/>
    <x v="0"/>
    <s v="No"/>
    <s v="No"/>
    <x v="0"/>
    <n v="23"/>
    <n v="350"/>
    <n v="4.2"/>
    <x v="15"/>
    <x v="2"/>
    <x v="2"/>
    <s v="2011_3_9"/>
    <x v="3"/>
    <n v="3"/>
    <n v="9"/>
  </r>
  <r>
    <x v="4147"/>
    <x v="3234"/>
    <n v="1"/>
    <x v="0"/>
    <x v="0"/>
    <s v="G-130, Sudarshan Cinema Road, Yusuf Sarai, New Delhi"/>
    <s v="Yusuf Sarai"/>
    <s v="Yusuf Sarai, New Delhi"/>
    <n v="77.210156299999994"/>
    <n v="28.5619163"/>
    <x v="19"/>
    <s v="Indian Rupees(Rs.)"/>
    <x v="0"/>
    <x v="0"/>
    <s v="No"/>
    <s v="No"/>
    <x v="0"/>
    <n v="5"/>
    <n v="350"/>
    <n v="4.2"/>
    <x v="20"/>
    <x v="3"/>
    <x v="3"/>
    <s v="2013_3_2"/>
    <x v="0"/>
    <n v="3"/>
    <n v="2"/>
  </r>
  <r>
    <x v="4148"/>
    <x v="3279"/>
    <n v="1"/>
    <x v="0"/>
    <x v="0"/>
    <s v="A-2/3, Near Delhi Stock Exchange, Asaf Ali Road, New Delhi"/>
    <s v="Asaf Ali Road"/>
    <s v="Asaf Ali Road, New Delhi"/>
    <n v="77.238382000000001"/>
    <n v="28.640954000000001"/>
    <x v="91"/>
    <s v="Indian Rupees(Rs.)"/>
    <x v="0"/>
    <x v="0"/>
    <s v="No"/>
    <s v="No"/>
    <x v="0"/>
    <n v="7"/>
    <n v="350"/>
    <n v="4.2"/>
    <x v="13"/>
    <x v="2"/>
    <x v="2"/>
    <s v="2010_2_21"/>
    <x v="6"/>
    <n v="2"/>
    <n v="21"/>
  </r>
  <r>
    <x v="4149"/>
    <x v="3203"/>
    <n v="1"/>
    <x v="0"/>
    <x v="0"/>
    <s v="Shop 31, Defence Colony Market, Defence Colony, New Delhi"/>
    <s v="Defence Colony"/>
    <s v="Defence Colony, New Delhi"/>
    <n v="77.230411500000002"/>
    <n v="28.573839799999998"/>
    <x v="572"/>
    <s v="Indian Rupees(Rs.)"/>
    <x v="0"/>
    <x v="1"/>
    <s v="No"/>
    <s v="No"/>
    <x v="0"/>
    <n v="460"/>
    <n v="350"/>
    <n v="4.2"/>
    <x v="5"/>
    <x v="2"/>
    <x v="2"/>
    <s v="2011_2_28"/>
    <x v="3"/>
    <n v="2"/>
    <n v="28"/>
  </r>
  <r>
    <x v="4150"/>
    <x v="3280"/>
    <n v="1"/>
    <x v="0"/>
    <x v="0"/>
    <s v="Dilli Haat, INA, New Delhi"/>
    <s v="Dilli Haat, INA"/>
    <s v="Dilli Haat, INA, New Delhi"/>
    <n v="77.206338500000001"/>
    <n v="28.572980000000001"/>
    <x v="64"/>
    <s v="Indian Rupees(Rs.)"/>
    <x v="0"/>
    <x v="0"/>
    <s v="No"/>
    <s v="No"/>
    <x v="0"/>
    <n v="13"/>
    <n v="350"/>
    <n v="4.2"/>
    <x v="13"/>
    <x v="2"/>
    <x v="2"/>
    <s v="2011_2_12"/>
    <x v="3"/>
    <n v="2"/>
    <n v="12"/>
  </r>
  <r>
    <x v="4151"/>
    <x v="3203"/>
    <n v="1"/>
    <x v="0"/>
    <x v="0"/>
    <s v="353, S Block, Greater Kailash (GK) 2, New Delhi"/>
    <s v="Greater Kailash (GK) 2"/>
    <s v="Greater Kailash (GK) 2, New Delhi"/>
    <n v="77.245704200000006"/>
    <n v="28.530777400000002"/>
    <x v="572"/>
    <s v="Indian Rupees(Rs.)"/>
    <x v="0"/>
    <x v="1"/>
    <s v="No"/>
    <s v="No"/>
    <x v="0"/>
    <n v="77"/>
    <n v="350"/>
    <n v="4.2"/>
    <x v="20"/>
    <x v="3"/>
    <x v="3"/>
    <s v="2014_2_24"/>
    <x v="4"/>
    <n v="2"/>
    <n v="24"/>
  </r>
  <r>
    <x v="4152"/>
    <x v="3200"/>
    <n v="1"/>
    <x v="0"/>
    <x v="0"/>
    <s v="25/1, Ashok Nagar, Jail Road, New Delhi"/>
    <s v="Jail Road"/>
    <s v="Jail Road, New Delhi"/>
    <n v="77.102881800000006"/>
    <n v="28.6494365"/>
    <x v="19"/>
    <s v="Indian Rupees(Rs.)"/>
    <x v="0"/>
    <x v="1"/>
    <s v="No"/>
    <s v="No"/>
    <x v="0"/>
    <n v="37"/>
    <n v="350"/>
    <n v="4.2"/>
    <x v="13"/>
    <x v="2"/>
    <x v="2"/>
    <s v="2011_2_10"/>
    <x v="3"/>
    <n v="2"/>
    <n v="10"/>
  </r>
  <r>
    <x v="4153"/>
    <x v="3281"/>
    <n v="1"/>
    <x v="0"/>
    <x v="0"/>
    <s v="A-107, Double Storey, Kalkaji, New Delhi"/>
    <s v="Kalkaji"/>
    <s v="Kalkaji, New Delhi"/>
    <n v="77.257649999999998"/>
    <n v="28.535954"/>
    <x v="53"/>
    <s v="Indian Rupees(Rs.)"/>
    <x v="0"/>
    <x v="1"/>
    <s v="No"/>
    <s v="No"/>
    <x v="0"/>
    <n v="6"/>
    <n v="350"/>
    <n v="4.2"/>
    <x v="6"/>
    <x v="3"/>
    <x v="3"/>
    <s v="2014_2_17"/>
    <x v="4"/>
    <n v="2"/>
    <n v="17"/>
  </r>
  <r>
    <x v="4154"/>
    <x v="407"/>
    <n v="1"/>
    <x v="0"/>
    <x v="0"/>
    <s v="G 4, Plot 15, Saini Enclave Market, Karkardooma, New Delhi"/>
    <s v="Karkardooma"/>
    <s v="Karkardooma, New Delhi"/>
    <n v="77.305493600000005"/>
    <n v="28.651168200000001"/>
    <x v="85"/>
    <s v="Indian Rupees(Rs.)"/>
    <x v="0"/>
    <x v="0"/>
    <s v="No"/>
    <s v="No"/>
    <x v="0"/>
    <n v="33"/>
    <n v="350"/>
    <n v="4.2"/>
    <x v="4"/>
    <x v="2"/>
    <x v="2"/>
    <s v="2016_2_21"/>
    <x v="1"/>
    <n v="2"/>
    <n v="21"/>
  </r>
  <r>
    <x v="4155"/>
    <x v="3282"/>
    <n v="1"/>
    <x v="0"/>
    <x v="0"/>
    <s v="L-25, Vijay Chowk, Laxmi Nagar, New Delhi"/>
    <s v="Laxmi Nagar"/>
    <s v="Laxmi Nagar, New Delhi"/>
    <n v="77.278767099999996"/>
    <n v="28.634046999999999"/>
    <x v="19"/>
    <s v="Indian Rupees(Rs.)"/>
    <x v="0"/>
    <x v="0"/>
    <s v="No"/>
    <s v="No"/>
    <x v="0"/>
    <n v="13"/>
    <n v="350"/>
    <n v="4.2"/>
    <x v="20"/>
    <x v="3"/>
    <x v="3"/>
    <s v="2010_2_7"/>
    <x v="6"/>
    <n v="2"/>
    <n v="7"/>
  </r>
  <r>
    <x v="4156"/>
    <x v="3283"/>
    <n v="1"/>
    <x v="0"/>
    <x v="0"/>
    <s v="G-28, Aggarwal Millenium Tower, Netaji Subhash Place, New Delhi"/>
    <s v="Netaji Subhash Place"/>
    <s v="Netaji Subhash Place, New Delhi"/>
    <n v="77.149639800000003"/>
    <n v="28.6936006"/>
    <x v="60"/>
    <s v="Indian Rupees(Rs.)"/>
    <x v="0"/>
    <x v="0"/>
    <s v="No"/>
    <s v="No"/>
    <x v="0"/>
    <n v="813"/>
    <n v="350"/>
    <n v="4.2"/>
    <x v="3"/>
    <x v="2"/>
    <x v="2"/>
    <s v="2014_2_22"/>
    <x v="4"/>
    <n v="2"/>
    <n v="22"/>
  </r>
  <r>
    <x v="4157"/>
    <x v="407"/>
    <n v="1"/>
    <x v="0"/>
    <x v="0"/>
    <s v="29 &amp; 43, Block C, New Friends Colony, New Delhi"/>
    <s v="New Friends Colony"/>
    <s v="New Friends Colony, New Delhi"/>
    <n v="77.268039290000004"/>
    <n v="28.569178300000001"/>
    <x v="85"/>
    <s v="Indian Rupees(Rs.)"/>
    <x v="0"/>
    <x v="0"/>
    <s v="No"/>
    <s v="No"/>
    <x v="0"/>
    <n v="12"/>
    <n v="350"/>
    <n v="4.2"/>
    <x v="10"/>
    <x v="2"/>
    <x v="2"/>
    <s v="2017_2_23"/>
    <x v="7"/>
    <n v="2"/>
    <n v="23"/>
  </r>
  <r>
    <x v="4158"/>
    <x v="3284"/>
    <n v="1"/>
    <x v="0"/>
    <x v="0"/>
    <s v="Nizamuddin East, Nizamuddin, New Delhi"/>
    <s v="Nizamuddin"/>
    <s v="Nizamuddin, New Delhi"/>
    <n v="77.244062600000007"/>
    <n v="28.591272"/>
    <x v="22"/>
    <s v="Indian Rupees(Rs.)"/>
    <x v="0"/>
    <x v="0"/>
    <s v="No"/>
    <s v="No"/>
    <x v="0"/>
    <n v="7"/>
    <n v="350"/>
    <n v="4.2"/>
    <x v="13"/>
    <x v="2"/>
    <x v="2"/>
    <s v="2018_2_23"/>
    <x v="2"/>
    <n v="2"/>
    <n v="23"/>
  </r>
  <r>
    <x v="4159"/>
    <x v="3285"/>
    <n v="1"/>
    <x v="0"/>
    <x v="0"/>
    <s v="1/2, Opposite White House, Sunder Vihar, Paschim Vihar, New Delhi"/>
    <s v="Paschim Vihar"/>
    <s v="Paschim Vihar, New Delhi"/>
    <n v="77.092179400000006"/>
    <n v="28.663640999999998"/>
    <x v="882"/>
    <s v="Indian Rupees(Rs.)"/>
    <x v="0"/>
    <x v="1"/>
    <s v="No"/>
    <s v="No"/>
    <x v="0"/>
    <n v="92"/>
    <n v="350"/>
    <n v="4.2"/>
    <x v="11"/>
    <x v="2"/>
    <x v="2"/>
    <s v="2013_2_23"/>
    <x v="0"/>
    <n v="2"/>
    <n v="23"/>
  </r>
  <r>
    <x v="4160"/>
    <x v="407"/>
    <n v="1"/>
    <x v="0"/>
    <x v="0"/>
    <s v="Shop 6, DDA LIG Market, Rajouri Garden, New Delhi"/>
    <s v="Rajouri Garden"/>
    <s v="Rajouri Garden, New Delhi"/>
    <n v="77.114991500000002"/>
    <n v="28.639379999999999"/>
    <x v="85"/>
    <s v="Indian Rupees(Rs.)"/>
    <x v="0"/>
    <x v="0"/>
    <s v="No"/>
    <s v="No"/>
    <x v="0"/>
    <n v="14"/>
    <n v="350"/>
    <n v="4.2"/>
    <x v="13"/>
    <x v="2"/>
    <x v="2"/>
    <s v="2011_2_10"/>
    <x v="3"/>
    <n v="2"/>
    <n v="10"/>
  </r>
  <r>
    <x v="4161"/>
    <x v="3286"/>
    <n v="1"/>
    <x v="0"/>
    <x v="0"/>
    <s v="Humanyupur, Safdarjung Enclave, Safdarjung, New Delhi"/>
    <s v="Safdarjung"/>
    <s v="Safdarjung, New Delhi"/>
    <n v="0"/>
    <n v="0"/>
    <x v="45"/>
    <s v="Indian Rupees(Rs.)"/>
    <x v="0"/>
    <x v="0"/>
    <s v="No"/>
    <s v="No"/>
    <x v="0"/>
    <n v="1"/>
    <n v="350"/>
    <n v="4.2"/>
    <x v="0"/>
    <x v="0"/>
    <x v="0"/>
    <s v="2016_2_8"/>
    <x v="1"/>
    <n v="2"/>
    <n v="8"/>
  </r>
  <r>
    <x v="4162"/>
    <x v="3287"/>
    <n v="1"/>
    <x v="0"/>
    <x v="0"/>
    <s v="A-96, MB Road, Saiyad Ul Ajaib, Sainik Farms, New Delhi"/>
    <s v="Sainik Farms"/>
    <s v="Sainik Farms, New Delhi"/>
    <n v="77.203012099999995"/>
    <n v="28.520376200000001"/>
    <x v="883"/>
    <s v="Indian Rupees(Rs.)"/>
    <x v="0"/>
    <x v="0"/>
    <s v="No"/>
    <s v="No"/>
    <x v="0"/>
    <n v="16"/>
    <n v="350"/>
    <n v="4.2"/>
    <x v="6"/>
    <x v="3"/>
    <x v="3"/>
    <s v="2010_2_1"/>
    <x v="6"/>
    <n v="2"/>
    <n v="1"/>
  </r>
  <r>
    <x v="4163"/>
    <x v="3200"/>
    <n v="1"/>
    <x v="0"/>
    <x v="0"/>
    <s v="Shop 3, Building 12, Satyaniketan, New Delhi"/>
    <s v="Satyaniketan"/>
    <s v="Satyaniketan, New Delhi"/>
    <n v="77.168395200000006"/>
    <n v="28.588336399999999"/>
    <x v="19"/>
    <s v="Indian Rupees(Rs.)"/>
    <x v="0"/>
    <x v="0"/>
    <s v="No"/>
    <s v="No"/>
    <x v="0"/>
    <n v="8"/>
    <n v="350"/>
    <n v="4.2"/>
    <x v="10"/>
    <x v="2"/>
    <x v="2"/>
    <s v="2014_2_7"/>
    <x v="4"/>
    <n v="2"/>
    <n v="7"/>
  </r>
  <r>
    <x v="4164"/>
    <x v="415"/>
    <n v="1"/>
    <x v="0"/>
    <x v="0"/>
    <s v="93, Opposite Venkateswara College, Satyaniketan, New Delhi"/>
    <s v="Satyaniketan"/>
    <s v="Satyaniketan, New Delhi"/>
    <n v="77.168467500000006"/>
    <n v="28.588405399999999"/>
    <x v="12"/>
    <s v="Indian Rupees(Rs.)"/>
    <x v="0"/>
    <x v="0"/>
    <s v="No"/>
    <s v="No"/>
    <x v="0"/>
    <n v="345"/>
    <n v="350"/>
    <n v="4.2"/>
    <x v="9"/>
    <x v="2"/>
    <x v="2"/>
    <s v="2011_2_25"/>
    <x v="3"/>
    <n v="2"/>
    <n v="25"/>
  </r>
  <r>
    <x v="4165"/>
    <x v="3288"/>
    <n v="1"/>
    <x v="0"/>
    <x v="0"/>
    <s v="Shop A 1, GTB Enclave, Shahdara, New Delhi"/>
    <s v="Shahdara"/>
    <s v="Shahdara, New Delhi"/>
    <n v="0"/>
    <n v="0"/>
    <x v="25"/>
    <s v="Indian Rupees(Rs.)"/>
    <x v="0"/>
    <x v="0"/>
    <s v="No"/>
    <s v="No"/>
    <x v="0"/>
    <n v="3"/>
    <n v="350"/>
    <n v="4.2"/>
    <x v="0"/>
    <x v="0"/>
    <x v="0"/>
    <s v="2013_2_2"/>
    <x v="0"/>
    <n v="2"/>
    <n v="2"/>
  </r>
  <r>
    <x v="4166"/>
    <x v="3289"/>
    <n v="1"/>
    <x v="0"/>
    <x v="0"/>
    <s v="Shop 18, BP Market, Club Road, Shalimar Bagh, New Delhi"/>
    <s v="Shalimar Bagh"/>
    <s v="Shalimar Bagh, New Delhi"/>
    <n v="77.154972400000005"/>
    <n v="28.709677800000001"/>
    <x v="12"/>
    <s v="Indian Rupees(Rs.)"/>
    <x v="0"/>
    <x v="0"/>
    <s v="No"/>
    <s v="No"/>
    <x v="0"/>
    <n v="1"/>
    <n v="350"/>
    <n v="4.2"/>
    <x v="0"/>
    <x v="0"/>
    <x v="0"/>
    <s v="2012_2_13"/>
    <x v="5"/>
    <n v="2"/>
    <n v="13"/>
  </r>
  <r>
    <x v="4167"/>
    <x v="3290"/>
    <n v="1"/>
    <x v="0"/>
    <x v="0"/>
    <s v="Shop 17, DDA Market, Tagore Garden, New Delhi"/>
    <s v="Tagore Garden"/>
    <s v="Tagore Garden, New Delhi"/>
    <n v="77.109717200000006"/>
    <n v="28.651275500000001"/>
    <x v="14"/>
    <s v="Indian Rupees(Rs.)"/>
    <x v="0"/>
    <x v="0"/>
    <s v="No"/>
    <s v="No"/>
    <x v="0"/>
    <n v="3"/>
    <n v="350"/>
    <n v="4.2"/>
    <x v="0"/>
    <x v="0"/>
    <x v="0"/>
    <s v="2011_2_24"/>
    <x v="3"/>
    <n v="2"/>
    <n v="24"/>
  </r>
  <r>
    <x v="4168"/>
    <x v="3291"/>
    <n v="1"/>
    <x v="0"/>
    <x v="0"/>
    <s v="3/1, Double Storey, Opposite Hanuman Mandir, Vijay Nagar, New Delhi"/>
    <s v="Vijay Nagar"/>
    <s v="Vijay Nagar, New Delhi"/>
    <n v="77.201617100000007"/>
    <n v="28.689800699999999"/>
    <x v="6"/>
    <s v="Indian Rupees(Rs.)"/>
    <x v="0"/>
    <x v="0"/>
    <s v="No"/>
    <s v="No"/>
    <x v="0"/>
    <n v="27"/>
    <n v="350"/>
    <n v="4.2"/>
    <x v="15"/>
    <x v="2"/>
    <x v="2"/>
    <s v="2013_2_16"/>
    <x v="0"/>
    <n v="2"/>
    <n v="16"/>
  </r>
  <r>
    <x v="4169"/>
    <x v="3292"/>
    <n v="1"/>
    <x v="0"/>
    <x v="0"/>
    <s v="41/1, Car Market, Near Gurudwara, Dilshad Garden, New Delhi"/>
    <s v="Dilshad Garden"/>
    <s v="Dilshad Garden, New Delhi"/>
    <n v="77.314932099999993"/>
    <n v="28.678080300000001"/>
    <x v="884"/>
    <s v="Indian Rupees(Rs.)"/>
    <x v="0"/>
    <x v="0"/>
    <s v="No"/>
    <s v="No"/>
    <x v="0"/>
    <n v="39"/>
    <n v="350"/>
    <n v="4.2"/>
    <x v="6"/>
    <x v="3"/>
    <x v="3"/>
    <s v="2017_1_5"/>
    <x v="7"/>
    <n v="1"/>
    <n v="5"/>
  </r>
  <r>
    <x v="4170"/>
    <x v="3293"/>
    <n v="1"/>
    <x v="0"/>
    <x v="0"/>
    <s v="1, DDA Market, Garhi, Opposite ISCON Temple, East of Kailash, New Delhi"/>
    <s v="East of Kailash"/>
    <s v="East of Kailash, New Delhi"/>
    <n v="77.251555600000003"/>
    <n v="28.55691625"/>
    <x v="45"/>
    <s v="Indian Rupees(Rs.)"/>
    <x v="0"/>
    <x v="0"/>
    <s v="No"/>
    <s v="No"/>
    <x v="0"/>
    <n v="19"/>
    <n v="350"/>
    <n v="4.2"/>
    <x v="11"/>
    <x v="2"/>
    <x v="2"/>
    <s v="2012_1_12"/>
    <x v="5"/>
    <n v="1"/>
    <n v="12"/>
  </r>
  <r>
    <x v="4171"/>
    <x v="3294"/>
    <n v="1"/>
    <x v="0"/>
    <x v="0"/>
    <s v="18/48, Main Market, East Patel Nagar, New Delhi"/>
    <s v="East Patel Nagar"/>
    <s v="East Patel Nagar, New Delhi"/>
    <n v="77.173416599999996"/>
    <n v="28.646238499999999"/>
    <x v="38"/>
    <s v="Indian Rupees(Rs.)"/>
    <x v="0"/>
    <x v="0"/>
    <s v="No"/>
    <s v="No"/>
    <x v="0"/>
    <n v="146"/>
    <n v="350"/>
    <n v="4.2"/>
    <x v="21"/>
    <x v="2"/>
    <x v="2"/>
    <s v="2010_1_19"/>
    <x v="6"/>
    <n v="1"/>
    <n v="19"/>
  </r>
  <r>
    <x v="4172"/>
    <x v="3295"/>
    <n v="1"/>
    <x v="0"/>
    <x v="0"/>
    <s v="E-567, Greater Kailash (GK) 2, New Delhi"/>
    <s v="Greater Kailash (GK) 2"/>
    <s v="Greater Kailash (GK) 2, New Delhi"/>
    <n v="77.238898699999993"/>
    <n v="28.541703999999999"/>
    <x v="21"/>
    <s v="Indian Rupees(Rs.)"/>
    <x v="0"/>
    <x v="0"/>
    <s v="No"/>
    <s v="No"/>
    <x v="0"/>
    <n v="7"/>
    <n v="350"/>
    <n v="4.2"/>
    <x v="13"/>
    <x v="2"/>
    <x v="2"/>
    <s v="2016_1_15"/>
    <x v="1"/>
    <n v="1"/>
    <n v="15"/>
  </r>
  <r>
    <x v="4173"/>
    <x v="407"/>
    <n v="1"/>
    <x v="0"/>
    <x v="0"/>
    <s v="10 &amp; 12, F-7, Main Road, Kalkaji, New Delhi"/>
    <s v="Kalkaji"/>
    <s v="Kalkaji, New Delhi"/>
    <n v="77.2537612"/>
    <n v="28.5421747"/>
    <x v="85"/>
    <s v="Indian Rupees(Rs.)"/>
    <x v="0"/>
    <x v="0"/>
    <s v="No"/>
    <s v="No"/>
    <x v="0"/>
    <n v="26"/>
    <n v="350"/>
    <n v="4.2"/>
    <x v="11"/>
    <x v="2"/>
    <x v="2"/>
    <s v="2016_1_20"/>
    <x v="1"/>
    <n v="1"/>
    <n v="20"/>
  </r>
  <r>
    <x v="4174"/>
    <x v="394"/>
    <n v="1"/>
    <x v="0"/>
    <x v="0"/>
    <s v="2816, Ajmal Khan Road, Beside Roshan Di Kulfi, Karol Bagh, New Delhi"/>
    <s v="Karol Bagh"/>
    <s v="Karol Bagh, New Delhi"/>
    <n v="77.192323599999995"/>
    <n v="28.650402799999998"/>
    <x v="885"/>
    <s v="Indian Rupees(Rs.)"/>
    <x v="0"/>
    <x v="0"/>
    <s v="No"/>
    <s v="No"/>
    <x v="0"/>
    <n v="41"/>
    <n v="350"/>
    <n v="4.2"/>
    <x v="17"/>
    <x v="3"/>
    <x v="3"/>
    <s v="2011_1_1"/>
    <x v="3"/>
    <n v="1"/>
    <n v="1"/>
  </r>
  <r>
    <x v="4175"/>
    <x v="3296"/>
    <n v="1"/>
    <x v="0"/>
    <x v="0"/>
    <s v="F-1/1, Krishna Nagar, New Delhi"/>
    <s v="Krishna Nagar"/>
    <s v="Krishna Nagar, New Delhi"/>
    <n v="77.242310000000003"/>
    <n v="28.576059999999998"/>
    <x v="19"/>
    <s v="Indian Rupees(Rs.)"/>
    <x v="0"/>
    <x v="0"/>
    <s v="No"/>
    <s v="No"/>
    <x v="0"/>
    <n v="5"/>
    <n v="350"/>
    <n v="4.2"/>
    <x v="20"/>
    <x v="3"/>
    <x v="3"/>
    <s v="2013_1_3"/>
    <x v="0"/>
    <n v="1"/>
    <n v="3"/>
  </r>
  <r>
    <x v="4176"/>
    <x v="3297"/>
    <n v="1"/>
    <x v="0"/>
    <x v="0"/>
    <s v="Baldev Park, Krishna Nagar, New Delhi"/>
    <s v="Krishna Nagar"/>
    <s v="Krishna Nagar, New Delhi"/>
    <n v="0"/>
    <n v="0"/>
    <x v="594"/>
    <s v="Indian Rupees(Rs.)"/>
    <x v="0"/>
    <x v="0"/>
    <s v="No"/>
    <s v="No"/>
    <x v="0"/>
    <n v="3"/>
    <n v="350"/>
    <n v="4.2"/>
    <x v="0"/>
    <x v="0"/>
    <x v="0"/>
    <s v="2015_1_26"/>
    <x v="8"/>
    <n v="1"/>
    <n v="26"/>
  </r>
  <r>
    <x v="4177"/>
    <x v="407"/>
    <n v="1"/>
    <x v="0"/>
    <x v="0"/>
    <s v="A-4/17, Krishna Nagar, New Delhi"/>
    <s v="Krishna Nagar"/>
    <s v="Krishna Nagar, New Delhi"/>
    <n v="77.278227319999999"/>
    <n v="28.659480630000001"/>
    <x v="59"/>
    <s v="Indian Rupees(Rs.)"/>
    <x v="0"/>
    <x v="0"/>
    <s v="No"/>
    <s v="No"/>
    <x v="0"/>
    <n v="2"/>
    <n v="350"/>
    <n v="4.2"/>
    <x v="0"/>
    <x v="0"/>
    <x v="0"/>
    <s v="2012_1_27"/>
    <x v="5"/>
    <n v="1"/>
    <n v="27"/>
  </r>
  <r>
    <x v="4178"/>
    <x v="3298"/>
    <n v="1"/>
    <x v="0"/>
    <x v="0"/>
    <s v="B-206, Lajpat Nagar 1, New Delhi"/>
    <s v="Lajpat Nagar 1"/>
    <s v="Lajpat Nagar 1, New Delhi"/>
    <n v="77.239391800000007"/>
    <n v="28.5753454"/>
    <x v="3"/>
    <s v="Indian Rupees(Rs.)"/>
    <x v="0"/>
    <x v="1"/>
    <s v="No"/>
    <s v="No"/>
    <x v="0"/>
    <n v="1"/>
    <n v="350"/>
    <n v="4.2"/>
    <x v="0"/>
    <x v="0"/>
    <x v="0"/>
    <s v="2012_1_21"/>
    <x v="5"/>
    <n v="1"/>
    <n v="21"/>
  </r>
  <r>
    <x v="4179"/>
    <x v="3299"/>
    <n v="1"/>
    <x v="0"/>
    <x v="0"/>
    <s v="G-6, Plot 14, Vardhaman Plaza, Mayur Vihar Phase 2, New Delhi"/>
    <s v="Mayur Vihar Phase 2"/>
    <s v="Mayur Vihar Phase 2, New Delhi"/>
    <n v="77.300718649999993"/>
    <n v="28.619311400000001"/>
    <x v="3"/>
    <s v="Indian Rupees(Rs.)"/>
    <x v="0"/>
    <x v="0"/>
    <s v="No"/>
    <s v="No"/>
    <x v="0"/>
    <n v="12"/>
    <n v="350"/>
    <n v="4.2"/>
    <x v="11"/>
    <x v="2"/>
    <x v="2"/>
    <s v="2013_1_20"/>
    <x v="0"/>
    <n v="1"/>
    <n v="20"/>
  </r>
  <r>
    <x v="4180"/>
    <x v="407"/>
    <n v="1"/>
    <x v="0"/>
    <x v="0"/>
    <s v="A-18, Plot 2, Young Chamber Commercial Complex, Behind Batra Cinema, Mukherjee Nagar, New Delhi"/>
    <s v="Mukherjee Nagar"/>
    <s v="Mukherjee Nagar, New Delhi"/>
    <n v="77.216040100000001"/>
    <n v="28.711784900000001"/>
    <x v="85"/>
    <s v="Indian Rupees(Rs.)"/>
    <x v="0"/>
    <x v="0"/>
    <s v="No"/>
    <s v="No"/>
    <x v="0"/>
    <n v="14"/>
    <n v="350"/>
    <n v="4.2"/>
    <x v="13"/>
    <x v="2"/>
    <x v="2"/>
    <s v="2010_1_27"/>
    <x v="6"/>
    <n v="1"/>
    <n v="27"/>
  </r>
  <r>
    <x v="4181"/>
    <x v="3300"/>
    <n v="1"/>
    <x v="0"/>
    <x v="0"/>
    <s v="111, Sundram Tower, Paschim Vihar, New Delhi"/>
    <s v="Paschim Vihar"/>
    <s v="Paschim Vihar, New Delhi"/>
    <n v="77.101815900000005"/>
    <n v="28.6701038"/>
    <x v="2"/>
    <s v="Indian Rupees(Rs.)"/>
    <x v="0"/>
    <x v="0"/>
    <s v="No"/>
    <s v="No"/>
    <x v="0"/>
    <n v="107"/>
    <n v="350"/>
    <n v="4.2"/>
    <x v="9"/>
    <x v="2"/>
    <x v="2"/>
    <s v="2018_1_10"/>
    <x v="2"/>
    <n v="1"/>
    <n v="10"/>
  </r>
  <r>
    <x v="4182"/>
    <x v="3301"/>
    <n v="1"/>
    <x v="0"/>
    <x v="0"/>
    <s v="Shop 21, Plot 4, Garg Plaza, LSC Shopping Complex, Sainik Vihar, Pitampura, New Delhi"/>
    <s v="Pitampura"/>
    <s v="Pitampura, New Delhi"/>
    <n v="77.121460999999996"/>
    <n v="28.688270299999999"/>
    <x v="12"/>
    <s v="Indian Rupees(Rs.)"/>
    <x v="0"/>
    <x v="1"/>
    <s v="No"/>
    <s v="No"/>
    <x v="0"/>
    <n v="31"/>
    <n v="350"/>
    <n v="4.2"/>
    <x v="11"/>
    <x v="2"/>
    <x v="2"/>
    <s v="2014_1_21"/>
    <x v="4"/>
    <n v="1"/>
    <n v="21"/>
  </r>
  <r>
    <x v="4183"/>
    <x v="407"/>
    <n v="1"/>
    <x v="0"/>
    <x v="0"/>
    <s v="2, JD Market, Pitampura, New Delhi"/>
    <s v="Pitampura"/>
    <s v="Pitampura, New Delhi"/>
    <n v="77.135528300000004"/>
    <n v="28.701287799999999"/>
    <x v="85"/>
    <s v="Indian Rupees(Rs.)"/>
    <x v="0"/>
    <x v="0"/>
    <s v="No"/>
    <s v="No"/>
    <x v="0"/>
    <n v="68"/>
    <n v="350"/>
    <n v="4.2"/>
    <x v="7"/>
    <x v="2"/>
    <x v="2"/>
    <s v="2017_1_28"/>
    <x v="7"/>
    <n v="1"/>
    <n v="28"/>
  </r>
  <r>
    <x v="4184"/>
    <x v="3197"/>
    <n v="1"/>
    <x v="0"/>
    <x v="0"/>
    <s v="Shop 123-124, Ground Floor, Opposite Sri Venkateshwara College, Satyaniketan, New Delhi"/>
    <s v="Satyaniketan"/>
    <s v="Satyaniketan, New Delhi"/>
    <n v="77.168467500000006"/>
    <n v="28.588405399999999"/>
    <x v="38"/>
    <s v="Indian Rupees(Rs.)"/>
    <x v="0"/>
    <x v="1"/>
    <s v="No"/>
    <s v="No"/>
    <x v="0"/>
    <n v="41"/>
    <n v="350"/>
    <n v="4.2"/>
    <x v="29"/>
    <x v="3"/>
    <x v="3"/>
    <s v="2010_1_5"/>
    <x v="6"/>
    <n v="1"/>
    <n v="5"/>
  </r>
  <r>
    <x v="4185"/>
    <x v="3302"/>
    <n v="1"/>
    <x v="0"/>
    <x v="0"/>
    <s v="2nd Floor, C Block, South Extension 2, New Delhi  Delhi"/>
    <s v="South Extension 2"/>
    <s v="South Extension 2, New Delhi"/>
    <n v="77.219739000000004"/>
    <n v="28.566755000000001"/>
    <x v="21"/>
    <s v="Indian Rupees(Rs.)"/>
    <x v="0"/>
    <x v="1"/>
    <s v="No"/>
    <s v="No"/>
    <x v="0"/>
    <n v="68"/>
    <n v="350"/>
    <n v="4.2"/>
    <x v="5"/>
    <x v="2"/>
    <x v="2"/>
    <s v="2017_1_24"/>
    <x v="7"/>
    <n v="1"/>
    <n v="24"/>
  </r>
  <r>
    <x v="4186"/>
    <x v="407"/>
    <n v="1"/>
    <x v="0"/>
    <x v="0"/>
    <s v="WZ-181, A block, Main Najafgarh Road, Metro Pillar 666, Uttam Nagar, New Delhi"/>
    <s v="Uttam Nagar"/>
    <s v="Uttam Nagar, New Delhi"/>
    <n v="77.060898600000002"/>
    <n v="28.623078899999999"/>
    <x v="59"/>
    <s v="Indian Rupees(Rs.)"/>
    <x v="0"/>
    <x v="0"/>
    <s v="No"/>
    <s v="No"/>
    <x v="0"/>
    <n v="3"/>
    <n v="350"/>
    <n v="4.2"/>
    <x v="0"/>
    <x v="0"/>
    <x v="0"/>
    <s v="2016_1_23"/>
    <x v="1"/>
    <n v="1"/>
    <n v="23"/>
  </r>
  <r>
    <x v="4187"/>
    <x v="3303"/>
    <n v="1"/>
    <x v="0"/>
    <x v="0"/>
    <s v="D-6A, Single Storey, Vijay Nagar, New Delhi"/>
    <s v="Vijay Nagar"/>
    <s v="Vijay Nagar, New Delhi"/>
    <n v="77.201978150000002"/>
    <n v="28.693020229999998"/>
    <x v="99"/>
    <s v="Indian Rupees(Rs.)"/>
    <x v="0"/>
    <x v="0"/>
    <s v="No"/>
    <s v="No"/>
    <x v="0"/>
    <n v="90"/>
    <n v="350"/>
    <n v="4.2"/>
    <x v="19"/>
    <x v="1"/>
    <x v="1"/>
    <s v="2010_1_13"/>
    <x v="6"/>
    <n v="1"/>
    <n v="13"/>
  </r>
  <r>
    <x v="4188"/>
    <x v="415"/>
    <n v="1"/>
    <x v="0"/>
    <x v="0"/>
    <s v="G-37, Ground Floor, Westend Mall, Janakpuri, New Delhi"/>
    <s v="West End Mall, Janak Puri"/>
    <s v="West End Mall, Janak Puri, New Delhi"/>
    <n v="77.080280999999999"/>
    <n v="28.6299004"/>
    <x v="12"/>
    <s v="Indian Rupees(Rs.)"/>
    <x v="0"/>
    <x v="0"/>
    <s v="No"/>
    <s v="No"/>
    <x v="0"/>
    <n v="86"/>
    <n v="350"/>
    <n v="4.2"/>
    <x v="4"/>
    <x v="2"/>
    <x v="2"/>
    <s v="2017_1_9"/>
    <x v="7"/>
    <n v="1"/>
    <n v="9"/>
  </r>
  <r>
    <x v="4189"/>
    <x v="3304"/>
    <n v="1"/>
    <x v="0"/>
    <x v="0"/>
    <s v="Shop G-7, Plot 4, LSC, Surajmal Vihar, Near, Anand Vihar, New Delhi"/>
    <s v="Anand Vihar"/>
    <s v="Anand Vihar, New Delhi"/>
    <n v="77.306742"/>
    <n v="28.659537700000001"/>
    <x v="78"/>
    <s v="Indian Rupees(Rs.)"/>
    <x v="0"/>
    <x v="1"/>
    <s v="No"/>
    <s v="No"/>
    <x v="0"/>
    <n v="42"/>
    <n v="350"/>
    <n v="4.2"/>
    <x v="9"/>
    <x v="2"/>
    <x v="2"/>
    <s v="2017_12_24"/>
    <x v="7"/>
    <n v="12"/>
    <n v="24"/>
  </r>
  <r>
    <x v="4190"/>
    <x v="3305"/>
    <n v="1"/>
    <x v="0"/>
    <x v="0"/>
    <s v="Old Delhi Railway Station, Mori Gate, Chandni Chowk, New Delhi"/>
    <s v="Chandni Chowk"/>
    <s v="Chandni Chowk, New Delhi"/>
    <n v="77.228020599999994"/>
    <n v="28.6606804"/>
    <x v="886"/>
    <s v="Indian Rupees(Rs.)"/>
    <x v="0"/>
    <x v="0"/>
    <s v="No"/>
    <s v="No"/>
    <x v="0"/>
    <n v="49"/>
    <n v="350"/>
    <n v="4.2"/>
    <x v="28"/>
    <x v="3"/>
    <x v="3"/>
    <s v="2014_12_6"/>
    <x v="4"/>
    <n v="12"/>
    <n v="6"/>
  </r>
  <r>
    <x v="4191"/>
    <x v="3306"/>
    <n v="1"/>
    <x v="0"/>
    <x v="0"/>
    <s v="Shop 847, Janta Flates, Near GTB Enclave, Dilshad Garden, New Delhi"/>
    <s v="Dilshad Garden"/>
    <s v="Dilshad Garden, New Delhi"/>
    <n v="77.315092699999994"/>
    <n v="28.678510899999999"/>
    <x v="5"/>
    <s v="Indian Rupees(Rs.)"/>
    <x v="0"/>
    <x v="0"/>
    <s v="No"/>
    <s v="No"/>
    <x v="0"/>
    <n v="2"/>
    <n v="350"/>
    <n v="4.2"/>
    <x v="0"/>
    <x v="0"/>
    <x v="0"/>
    <s v="2010_12_10"/>
    <x v="6"/>
    <n v="12"/>
    <n v="10"/>
  </r>
  <r>
    <x v="4192"/>
    <x v="3148"/>
    <n v="1"/>
    <x v="0"/>
    <x v="0"/>
    <s v="125-A, Gautam Nagar, Hauz Khas, New Delhi"/>
    <s v="Hauz Khas"/>
    <s v="Hauz Khas, New Delhi"/>
    <n v="77.210416699999996"/>
    <n v="28.5602363"/>
    <x v="64"/>
    <s v="Indian Rupees(Rs.)"/>
    <x v="0"/>
    <x v="0"/>
    <s v="No"/>
    <s v="No"/>
    <x v="0"/>
    <n v="95"/>
    <n v="350"/>
    <n v="4.2"/>
    <x v="9"/>
    <x v="2"/>
    <x v="2"/>
    <s v="2010_12_22"/>
    <x v="6"/>
    <n v="12"/>
    <n v="22"/>
  </r>
  <r>
    <x v="4193"/>
    <x v="3307"/>
    <n v="1"/>
    <x v="0"/>
    <x v="0"/>
    <s v="Bazaar Matia Mahal, Jama Masjid, New Delhi"/>
    <s v="Jama Masjid"/>
    <s v="Jama Masjid, New Delhi"/>
    <n v="77.233563700000005"/>
    <n v="28.6487528"/>
    <x v="2"/>
    <s v="Indian Rupees(Rs.)"/>
    <x v="0"/>
    <x v="0"/>
    <s v="No"/>
    <s v="No"/>
    <x v="0"/>
    <n v="6"/>
    <n v="350"/>
    <n v="4.2"/>
    <x v="10"/>
    <x v="2"/>
    <x v="2"/>
    <s v="2013_12_23"/>
    <x v="0"/>
    <n v="12"/>
    <n v="23"/>
  </r>
  <r>
    <x v="4194"/>
    <x v="3308"/>
    <n v="1"/>
    <x v="0"/>
    <x v="0"/>
    <s v="I-1, Shop 2, Kirti Nagar, New Delhi"/>
    <s v="Kirti Nagar"/>
    <s v="Kirti Nagar, New Delhi"/>
    <n v="77.143990810000005"/>
    <n v="28.646797490000001"/>
    <x v="99"/>
    <s v="Indian Rupees(Rs.)"/>
    <x v="0"/>
    <x v="0"/>
    <s v="No"/>
    <s v="No"/>
    <x v="0"/>
    <n v="16"/>
    <n v="350"/>
    <n v="4.2"/>
    <x v="11"/>
    <x v="2"/>
    <x v="2"/>
    <s v="2011_12_19"/>
    <x v="3"/>
    <n v="12"/>
    <n v="19"/>
  </r>
  <r>
    <x v="4195"/>
    <x v="3309"/>
    <n v="1"/>
    <x v="0"/>
    <x v="0"/>
    <s v="Sandwichai, Shop no 2,3-Sikka Plaza, Mayur Vihar Phase-1"/>
    <s v="Mayur Vihar Phase 1"/>
    <s v="Mayur Vihar Phase 1, New Delhi"/>
    <n v="77.290469999999999"/>
    <n v="28.606973799999999"/>
    <x v="12"/>
    <s v="Indian Rupees(Rs.)"/>
    <x v="0"/>
    <x v="1"/>
    <s v="No"/>
    <s v="No"/>
    <x v="0"/>
    <n v="58"/>
    <n v="350"/>
    <n v="4.2"/>
    <x v="15"/>
    <x v="2"/>
    <x v="2"/>
    <s v="2018_12_26"/>
    <x v="2"/>
    <n v="12"/>
    <n v="26"/>
  </r>
  <r>
    <x v="4196"/>
    <x v="3310"/>
    <n v="1"/>
    <x v="0"/>
    <x v="0"/>
    <s v="Food Court, Second Floor, Moments Mall, Kirti Nagar, New Delhi"/>
    <s v="Moments Mall, Kirti Nagar"/>
    <s v="Moments Mall, Kirti Nagar, New Delhi"/>
    <n v="77.146871399999995"/>
    <n v="28.656851899999999"/>
    <x v="53"/>
    <s v="Indian Rupees(Rs.)"/>
    <x v="0"/>
    <x v="0"/>
    <s v="No"/>
    <s v="No"/>
    <x v="0"/>
    <n v="28"/>
    <n v="350"/>
    <n v="4.2"/>
    <x v="15"/>
    <x v="2"/>
    <x v="2"/>
    <s v="2012_12_1"/>
    <x v="5"/>
    <n v="12"/>
    <n v="1"/>
  </r>
  <r>
    <x v="4197"/>
    <x v="394"/>
    <n v="1"/>
    <x v="0"/>
    <x v="0"/>
    <s v="Shop 167, Food Court, 2nd Floor, Moments Mall, Kirti Nagar, New Delhi"/>
    <s v="Moments Mall, Kirti Nagar"/>
    <s v="Moments Mall, Kirti Nagar, New Delhi"/>
    <n v="77.1469278"/>
    <n v="28.6571824"/>
    <x v="71"/>
    <s v="Indian Rupees(Rs.)"/>
    <x v="0"/>
    <x v="0"/>
    <s v="No"/>
    <s v="No"/>
    <x v="0"/>
    <n v="41"/>
    <n v="350"/>
    <n v="4.2"/>
    <x v="11"/>
    <x v="2"/>
    <x v="2"/>
    <s v="2012_12_17"/>
    <x v="5"/>
    <n v="12"/>
    <n v="17"/>
  </r>
  <r>
    <x v="4198"/>
    <x v="3311"/>
    <n v="1"/>
    <x v="0"/>
    <x v="0"/>
    <s v="Batra Cinema Complex, Mukherjee Nagar, New Delhi"/>
    <s v="Mukherjee Nagar"/>
    <s v="Mukherjee Nagar, New Delhi"/>
    <n v="77.2151578"/>
    <n v="28.7105973"/>
    <x v="14"/>
    <s v="Indian Rupees(Rs.)"/>
    <x v="0"/>
    <x v="0"/>
    <s v="No"/>
    <s v="No"/>
    <x v="0"/>
    <n v="4"/>
    <n v="350"/>
    <n v="4.2"/>
    <x v="10"/>
    <x v="2"/>
    <x v="2"/>
    <s v="2018_12_22"/>
    <x v="2"/>
    <n v="12"/>
    <n v="22"/>
  </r>
  <r>
    <x v="4199"/>
    <x v="3312"/>
    <n v="1"/>
    <x v="0"/>
    <x v="0"/>
    <s v="22, Amrit Kaur Market, Opposite New Delhi Railway Station, Paharganj, New Delhi"/>
    <s v="Paharganj"/>
    <s v="Paharganj, New Delhi"/>
    <n v="77.214267129999996"/>
    <n v="28.64784229"/>
    <x v="14"/>
    <s v="Indian Rupees(Rs.)"/>
    <x v="0"/>
    <x v="0"/>
    <s v="No"/>
    <s v="No"/>
    <x v="0"/>
    <n v="6"/>
    <n v="350"/>
    <n v="4.2"/>
    <x v="13"/>
    <x v="2"/>
    <x v="2"/>
    <s v="2012_12_26"/>
    <x v="5"/>
    <n v="12"/>
    <n v="26"/>
  </r>
  <r>
    <x v="4200"/>
    <x v="3313"/>
    <n v="1"/>
    <x v="0"/>
    <x v="0"/>
    <s v="109, Near D Park, Pandav Nagar, New Delhi"/>
    <s v="Pandav Nagar"/>
    <s v="Pandav Nagar, New Delhi"/>
    <n v="77.284314600000002"/>
    <n v="28.618764299999999"/>
    <x v="6"/>
    <s v="Indian Rupees(Rs.)"/>
    <x v="0"/>
    <x v="0"/>
    <s v="No"/>
    <s v="No"/>
    <x v="0"/>
    <n v="4"/>
    <n v="350"/>
    <n v="4.2"/>
    <x v="20"/>
    <x v="3"/>
    <x v="3"/>
    <s v="2018_12_16"/>
    <x v="2"/>
    <n v="12"/>
    <n v="16"/>
  </r>
  <r>
    <x v="4201"/>
    <x v="407"/>
    <n v="1"/>
    <x v="0"/>
    <x v="0"/>
    <s v="1, A-4, Gole DDA Market, Paschim Vihar, New Delhi"/>
    <s v="Paschim Vihar"/>
    <s v="Paschim Vihar, New Delhi"/>
    <n v="77.111321399999994"/>
    <n v="28.677254300000001"/>
    <x v="85"/>
    <s v="Indian Rupees(Rs.)"/>
    <x v="0"/>
    <x v="1"/>
    <s v="No"/>
    <s v="No"/>
    <x v="0"/>
    <n v="51"/>
    <n v="350"/>
    <n v="4.2"/>
    <x v="15"/>
    <x v="2"/>
    <x v="2"/>
    <s v="2015_12_24"/>
    <x v="8"/>
    <n v="12"/>
    <n v="24"/>
  </r>
  <r>
    <x v="4202"/>
    <x v="407"/>
    <n v="1"/>
    <x v="0"/>
    <x v="0"/>
    <s v="1/2, Arjun Nagar, Safdarjung Enclave, Safdarjung, New Delhi"/>
    <s v="Safdarjung"/>
    <s v="Safdarjung, New Delhi"/>
    <n v="77.200691359999993"/>
    <n v="28.562074970000001"/>
    <x v="85"/>
    <s v="Indian Rupees(Rs.)"/>
    <x v="0"/>
    <x v="0"/>
    <s v="No"/>
    <s v="No"/>
    <x v="0"/>
    <n v="30"/>
    <n v="350"/>
    <n v="4.2"/>
    <x v="15"/>
    <x v="2"/>
    <x v="2"/>
    <s v="2010_12_23"/>
    <x v="6"/>
    <n v="12"/>
    <n v="23"/>
  </r>
  <r>
    <x v="4203"/>
    <x v="3210"/>
    <n v="1"/>
    <x v="0"/>
    <x v="0"/>
    <s v="239 Masjid Moth, Near Durga Mandir, South Extension 2, New Delhi"/>
    <s v="South Extension 2"/>
    <s v="South Extension 2, New Delhi"/>
    <n v="77.220413890000003"/>
    <n v="28.561699999999998"/>
    <x v="19"/>
    <s v="Indian Rupees(Rs.)"/>
    <x v="0"/>
    <x v="0"/>
    <s v="No"/>
    <s v="No"/>
    <x v="0"/>
    <n v="14"/>
    <n v="350"/>
    <n v="4.2"/>
    <x v="11"/>
    <x v="2"/>
    <x v="2"/>
    <s v="2016_12_6"/>
    <x v="1"/>
    <n v="12"/>
    <n v="6"/>
  </r>
  <r>
    <x v="4204"/>
    <x v="3314"/>
    <n v="1"/>
    <x v="0"/>
    <x v="0"/>
    <s v="A-31, Vishnu Garden, Khyala Road, Tilak Nagar, New Delhi"/>
    <s v="Tilak Nagar"/>
    <s v="Tilak Nagar, New Delhi"/>
    <n v="77.103340500000002"/>
    <n v="28.648730199999999"/>
    <x v="99"/>
    <s v="Indian Rupees(Rs.)"/>
    <x v="0"/>
    <x v="0"/>
    <s v="No"/>
    <s v="No"/>
    <x v="0"/>
    <n v="21"/>
    <n v="350"/>
    <n v="4.2"/>
    <x v="20"/>
    <x v="3"/>
    <x v="3"/>
    <s v="2011_12_16"/>
    <x v="3"/>
    <n v="12"/>
    <n v="16"/>
  </r>
  <r>
    <x v="4205"/>
    <x v="3315"/>
    <n v="1"/>
    <x v="0"/>
    <x v="0"/>
    <s v="Main Road, Near BSES Office, Vasundhara Enclave, New Delhi"/>
    <s v="Vasundhara Enclave"/>
    <s v="Vasundhara Enclave, New Delhi"/>
    <n v="77.312518999999995"/>
    <n v="28.602113899999999"/>
    <x v="19"/>
    <s v="Indian Rupees(Rs.)"/>
    <x v="0"/>
    <x v="0"/>
    <s v="No"/>
    <s v="No"/>
    <x v="0"/>
    <n v="1"/>
    <n v="350"/>
    <n v="4.2"/>
    <x v="0"/>
    <x v="0"/>
    <x v="0"/>
    <s v="2018_12_21"/>
    <x v="2"/>
    <n v="12"/>
    <n v="21"/>
  </r>
  <r>
    <x v="4206"/>
    <x v="3316"/>
    <n v="1"/>
    <x v="0"/>
    <x v="0"/>
    <s v="Shop 4, Atlantic Plaza, Surajmal Vihar, Anand Vihar, New Delhi"/>
    <s v="Anand Vihar"/>
    <s v="Anand Vihar, New Delhi"/>
    <n v="77.306442799999999"/>
    <n v="28.6595978"/>
    <x v="62"/>
    <s v="Indian Rupees(Rs.)"/>
    <x v="0"/>
    <x v="0"/>
    <s v="No"/>
    <s v="No"/>
    <x v="0"/>
    <n v="1"/>
    <n v="350"/>
    <n v="4.2"/>
    <x v="0"/>
    <x v="0"/>
    <x v="0"/>
    <s v="2010_11_18"/>
    <x v="6"/>
    <n v="11"/>
    <n v="18"/>
  </r>
  <r>
    <x v="4207"/>
    <x v="415"/>
    <n v="1"/>
    <x v="0"/>
    <x v="0"/>
    <s v="23/1, Prem Nagar, Jail Road, New Delhi"/>
    <s v="Jail Road"/>
    <s v="Jail Road, New Delhi"/>
    <n v="77.097150999999997"/>
    <n v="28.634798199999999"/>
    <x v="12"/>
    <s v="Indian Rupees(Rs.)"/>
    <x v="0"/>
    <x v="0"/>
    <s v="No"/>
    <s v="No"/>
    <x v="0"/>
    <n v="11"/>
    <n v="350"/>
    <n v="4.2"/>
    <x v="6"/>
    <x v="3"/>
    <x v="3"/>
    <s v="2011_11_14"/>
    <x v="3"/>
    <n v="11"/>
    <n v="14"/>
  </r>
  <r>
    <x v="4208"/>
    <x v="3205"/>
    <n v="1"/>
    <x v="0"/>
    <x v="0"/>
    <s v="BA-3A, Janakpuri, New Delhi"/>
    <s v="Janakpuri"/>
    <s v="Janakpuri, New Delhi"/>
    <n v="77.0966703"/>
    <n v="28.631114799999999"/>
    <x v="42"/>
    <s v="Indian Rupees(Rs.)"/>
    <x v="0"/>
    <x v="0"/>
    <s v="No"/>
    <s v="No"/>
    <x v="0"/>
    <n v="62"/>
    <n v="350"/>
    <n v="4.2"/>
    <x v="11"/>
    <x v="2"/>
    <x v="2"/>
    <s v="2011_11_13"/>
    <x v="3"/>
    <n v="11"/>
    <n v="13"/>
  </r>
  <r>
    <x v="4209"/>
    <x v="3317"/>
    <n v="1"/>
    <x v="0"/>
    <x v="0"/>
    <s v="15-A/65, Ajmal Khan Road, Karol Bagh, New Delhi"/>
    <s v="Karol Bagh"/>
    <s v="Karol Bagh, New Delhi"/>
    <n v="77.189403600000006"/>
    <n v="28.6462267"/>
    <x v="887"/>
    <s v="Indian Rupees(Rs.)"/>
    <x v="0"/>
    <x v="0"/>
    <s v="No"/>
    <s v="No"/>
    <x v="0"/>
    <n v="236"/>
    <n v="350"/>
    <n v="4.2"/>
    <x v="15"/>
    <x v="2"/>
    <x v="2"/>
    <s v="2017_11_21"/>
    <x v="7"/>
    <n v="11"/>
    <n v="21"/>
  </r>
  <r>
    <x v="4210"/>
    <x v="3318"/>
    <n v="1"/>
    <x v="0"/>
    <x v="0"/>
    <s v="Shop 5, F-1/9, Lal Quarter, Krishna Nagar, New Delhi"/>
    <s v="Krishna Nagar"/>
    <s v="Krishna Nagar, New Delhi"/>
    <n v="77.282952300000005"/>
    <n v="28.659756399999999"/>
    <x v="5"/>
    <s v="Indian Rupees(Rs.)"/>
    <x v="0"/>
    <x v="0"/>
    <s v="No"/>
    <s v="No"/>
    <x v="0"/>
    <n v="1"/>
    <n v="350"/>
    <n v="4.2"/>
    <x v="0"/>
    <x v="0"/>
    <x v="0"/>
    <s v="2010_11_24"/>
    <x v="6"/>
    <n v="11"/>
    <n v="24"/>
  </r>
  <r>
    <x v="4211"/>
    <x v="3319"/>
    <n v="1"/>
    <x v="0"/>
    <x v="0"/>
    <s v="E-2/16, Near Shani Mandir, Malviya Nagar, New Delhi"/>
    <s v="Malviya Nagar"/>
    <s v="Malviya Nagar, New Delhi"/>
    <n v="77.209738599999994"/>
    <n v="28.534019900000001"/>
    <x v="70"/>
    <s v="Indian Rupees(Rs.)"/>
    <x v="0"/>
    <x v="0"/>
    <s v="No"/>
    <s v="No"/>
    <x v="0"/>
    <n v="51"/>
    <n v="350"/>
    <n v="4.2"/>
    <x v="15"/>
    <x v="2"/>
    <x v="2"/>
    <s v="2010_11_27"/>
    <x v="6"/>
    <n v="11"/>
    <n v="27"/>
  </r>
  <r>
    <x v="4212"/>
    <x v="3320"/>
    <n v="1"/>
    <x v="0"/>
    <x v="0"/>
    <s v="B 357, Hari Nagar, Mayapuri Phase 2, New Delhi"/>
    <s v="Mayapuri Phase 2"/>
    <s v="Mayapuri Phase 2, New Delhi"/>
    <n v="77.116034900000002"/>
    <n v="28.625782099999999"/>
    <x v="19"/>
    <s v="Indian Rupees(Rs.)"/>
    <x v="0"/>
    <x v="0"/>
    <s v="No"/>
    <s v="No"/>
    <x v="0"/>
    <n v="10"/>
    <n v="350"/>
    <n v="4.2"/>
    <x v="13"/>
    <x v="2"/>
    <x v="2"/>
    <s v="2011_11_22"/>
    <x v="3"/>
    <n v="11"/>
    <n v="22"/>
  </r>
  <r>
    <x v="4213"/>
    <x v="3203"/>
    <n v="1"/>
    <x v="0"/>
    <x v="0"/>
    <s v="Shop 139, South Moti Bagh Market, Opposite Anand Niketan, Moti Bagh, New Delhi"/>
    <s v="Moti Bagh"/>
    <s v="Moti Bagh, New Delhi"/>
    <n v="77.170129900000006"/>
    <n v="28.579558599999999"/>
    <x v="572"/>
    <s v="Indian Rupees(Rs.)"/>
    <x v="0"/>
    <x v="1"/>
    <s v="No"/>
    <s v="No"/>
    <x v="0"/>
    <n v="57"/>
    <n v="350"/>
    <n v="4.2"/>
    <x v="9"/>
    <x v="2"/>
    <x v="2"/>
    <s v="2014_11_23"/>
    <x v="4"/>
    <n v="11"/>
    <n v="23"/>
  </r>
  <r>
    <x v="4214"/>
    <x v="3305"/>
    <n v="1"/>
    <x v="0"/>
    <x v="0"/>
    <s v="Railway Station, Nizamuddin West, Nizamuddin, New Delhi"/>
    <s v="Nizamuddin"/>
    <s v="Nizamuddin, New Delhi"/>
    <n v="77.253042800000003"/>
    <n v="28.589616400000001"/>
    <x v="40"/>
    <s v="Indian Rupees(Rs.)"/>
    <x v="0"/>
    <x v="0"/>
    <s v="No"/>
    <s v="No"/>
    <x v="0"/>
    <n v="251"/>
    <n v="350"/>
    <n v="4.2"/>
    <x v="29"/>
    <x v="3"/>
    <x v="3"/>
    <s v="2010_11_17"/>
    <x v="6"/>
    <n v="11"/>
    <n v="17"/>
  </r>
  <r>
    <x v="4215"/>
    <x v="3321"/>
    <n v="1"/>
    <x v="0"/>
    <x v="0"/>
    <s v="5111, Main Market, Gali Thanedarwali, Paharganj, New Delhi"/>
    <s v="Paharganj"/>
    <s v="Paharganj, New Delhi"/>
    <n v="77.211369099999999"/>
    <n v="28.640666400000001"/>
    <x v="7"/>
    <s v="Indian Rupees(Rs.)"/>
    <x v="0"/>
    <x v="0"/>
    <s v="No"/>
    <s v="No"/>
    <x v="0"/>
    <n v="21"/>
    <n v="350"/>
    <n v="4.2"/>
    <x v="4"/>
    <x v="2"/>
    <x v="2"/>
    <s v="2016_11_23"/>
    <x v="1"/>
    <n v="11"/>
    <n v="23"/>
  </r>
  <r>
    <x v="4216"/>
    <x v="3233"/>
    <n v="1"/>
    <x v="0"/>
    <x v="0"/>
    <s v="1st Floor, Select Citywalk Mall, Saket, New Delhi"/>
    <s v="Select Citywalk Mall, Saket"/>
    <s v="Select Citywalk Mall, Saket, New Delhi"/>
    <n v="77.219519129999995"/>
    <n v="28.529215499999999"/>
    <x v="94"/>
    <s v="Indian Rupees(Rs.)"/>
    <x v="0"/>
    <x v="1"/>
    <s v="No"/>
    <s v="No"/>
    <x v="0"/>
    <n v="734"/>
    <n v="350"/>
    <n v="4.2"/>
    <x v="19"/>
    <x v="1"/>
    <x v="1"/>
    <s v="2018_11_12"/>
    <x v="2"/>
    <n v="11"/>
    <n v="12"/>
  </r>
  <r>
    <x v="4217"/>
    <x v="407"/>
    <n v="1"/>
    <x v="0"/>
    <x v="0"/>
    <s v="A-132, Ganesh Nagar, Tilak Nagar, New Delhi"/>
    <s v="Tilak Nagar"/>
    <s v="Tilak Nagar, New Delhi"/>
    <n v="77.0905901"/>
    <n v="28.636455399999999"/>
    <x v="85"/>
    <s v="Indian Rupees(Rs.)"/>
    <x v="0"/>
    <x v="0"/>
    <s v="No"/>
    <s v="No"/>
    <x v="0"/>
    <n v="16"/>
    <n v="350"/>
    <n v="4.2"/>
    <x v="11"/>
    <x v="2"/>
    <x v="2"/>
    <s v="2015_11_10"/>
    <x v="8"/>
    <n v="11"/>
    <n v="10"/>
  </r>
  <r>
    <x v="4218"/>
    <x v="3322"/>
    <n v="1"/>
    <x v="0"/>
    <x v="0"/>
    <s v="Shop 1-5, RS Tower, Opposite East End Apartment, Vasundhara Enclave, New Delhi"/>
    <s v="Vasundhara Enclave"/>
    <s v="Vasundhara Enclave, New Delhi"/>
    <n v="77.304039099999997"/>
    <n v="28.589109300000001"/>
    <x v="2"/>
    <s v="Indian Rupees(Rs.)"/>
    <x v="0"/>
    <x v="0"/>
    <s v="No"/>
    <s v="No"/>
    <x v="0"/>
    <n v="30"/>
    <n v="350"/>
    <n v="4.2"/>
    <x v="15"/>
    <x v="2"/>
    <x v="2"/>
    <s v="2013_11_4"/>
    <x v="0"/>
    <n v="11"/>
    <n v="4"/>
  </r>
  <r>
    <x v="4219"/>
    <x v="394"/>
    <n v="1"/>
    <x v="0"/>
    <x v="0"/>
    <s v="Level 2, Food Capital, Worldmark 1, New Delhi"/>
    <s v="Worldmark 1, Aerocity"/>
    <s v="Worldmark 1, Aerocity, New Delhi"/>
    <n v="77.121795289999994"/>
    <n v="28.550347200000001"/>
    <x v="19"/>
    <s v="Indian Rupees(Rs.)"/>
    <x v="0"/>
    <x v="0"/>
    <s v="No"/>
    <s v="No"/>
    <x v="0"/>
    <n v="8"/>
    <n v="350"/>
    <n v="4.2"/>
    <x v="13"/>
    <x v="2"/>
    <x v="2"/>
    <s v="2012_11_24"/>
    <x v="5"/>
    <n v="11"/>
    <n v="24"/>
  </r>
  <r>
    <x v="4220"/>
    <x v="3323"/>
    <n v="1"/>
    <x v="0"/>
    <x v="0"/>
    <s v="103-A/1, Sudershan Cinema Road, Gautam Nagar, Hauz Khas, New Delhi"/>
    <s v="Hauz Khas"/>
    <s v="Hauz Khas, New Delhi"/>
    <n v="77.212046299999997"/>
    <n v="28.563946300000001"/>
    <x v="101"/>
    <s v="Indian Rupees(Rs.)"/>
    <x v="0"/>
    <x v="1"/>
    <s v="No"/>
    <s v="No"/>
    <x v="0"/>
    <n v="59"/>
    <n v="350"/>
    <n v="4.2"/>
    <x v="4"/>
    <x v="2"/>
    <x v="2"/>
    <s v="2016_10_16"/>
    <x v="1"/>
    <n v="10"/>
    <n v="16"/>
  </r>
  <r>
    <x v="4221"/>
    <x v="1972"/>
    <n v="1"/>
    <x v="0"/>
    <x v="0"/>
    <s v="27-A/1, Opposite Central Park, Gautam Nagar, Hauz Khas, New Delhi"/>
    <s v="Hauz Khas"/>
    <s v="Hauz Khas, New Delhi"/>
    <n v="77.214514800000003"/>
    <n v="28.5617035"/>
    <x v="8"/>
    <s v="Indian Rupees(Rs.)"/>
    <x v="0"/>
    <x v="0"/>
    <s v="No"/>
    <s v="No"/>
    <x v="0"/>
    <n v="26"/>
    <n v="350"/>
    <n v="4.2"/>
    <x v="6"/>
    <x v="3"/>
    <x v="3"/>
    <s v="2010_10_24"/>
    <x v="6"/>
    <n v="10"/>
    <n v="24"/>
  </r>
  <r>
    <x v="4222"/>
    <x v="3324"/>
    <n v="1"/>
    <x v="0"/>
    <x v="0"/>
    <s v="15/449, DDA Flats, Near DDA Central Market, Kalkaji, New Delhi"/>
    <s v="Kalkaji"/>
    <s v="Kalkaji, New Delhi"/>
    <n v="77.256885800000006"/>
    <n v="28.530944099999999"/>
    <x v="2"/>
    <s v="Indian Rupees(Rs.)"/>
    <x v="0"/>
    <x v="0"/>
    <s v="No"/>
    <s v="No"/>
    <x v="0"/>
    <n v="12"/>
    <n v="350"/>
    <n v="4.2"/>
    <x v="11"/>
    <x v="2"/>
    <x v="2"/>
    <s v="2015_10_10"/>
    <x v="8"/>
    <n v="10"/>
    <n v="10"/>
  </r>
  <r>
    <x v="4223"/>
    <x v="3197"/>
    <n v="1"/>
    <x v="0"/>
    <x v="0"/>
    <s v="B-1/8, Apsra Arcade, Near Karol Bagh Metro Station Gate 7, Karol Bagh, New Delhi"/>
    <s v="Karol Bagh"/>
    <s v="Karol Bagh, New Delhi"/>
    <n v="77.188903730000007"/>
    <n v="28.643381359999999"/>
    <x v="38"/>
    <s v="Indian Rupees(Rs.)"/>
    <x v="0"/>
    <x v="1"/>
    <s v="No"/>
    <s v="No"/>
    <x v="0"/>
    <n v="64"/>
    <n v="350"/>
    <n v="4.2"/>
    <x v="9"/>
    <x v="2"/>
    <x v="2"/>
    <s v="2010_10_8"/>
    <x v="6"/>
    <n v="10"/>
    <n v="8"/>
  </r>
  <r>
    <x v="4224"/>
    <x v="3325"/>
    <n v="1"/>
    <x v="0"/>
    <x v="0"/>
    <s v="A-2, Krishna Nagar Extension, Krishna Nagar, New Delhi"/>
    <s v="Krishna Nagar"/>
    <s v="Krishna Nagar, New Delhi"/>
    <n v="0"/>
    <n v="0"/>
    <x v="130"/>
    <s v="Indian Rupees(Rs.)"/>
    <x v="0"/>
    <x v="0"/>
    <s v="No"/>
    <s v="No"/>
    <x v="0"/>
    <n v="4"/>
    <n v="350"/>
    <n v="4.2"/>
    <x v="10"/>
    <x v="2"/>
    <x v="2"/>
    <s v="2014_10_3"/>
    <x v="4"/>
    <n v="10"/>
    <n v="3"/>
  </r>
  <r>
    <x v="4225"/>
    <x v="407"/>
    <n v="1"/>
    <x v="0"/>
    <x v="0"/>
    <s v="56, Khanna Market, Lodhi Colony, New Delhi"/>
    <s v="Lodhi Colony"/>
    <s v="Lodhi Colony, New Delhi"/>
    <n v="77.220621199999997"/>
    <n v="28.5829457"/>
    <x v="85"/>
    <s v="Indian Rupees(Rs.)"/>
    <x v="0"/>
    <x v="0"/>
    <s v="No"/>
    <s v="No"/>
    <x v="0"/>
    <n v="12"/>
    <n v="350"/>
    <n v="4.2"/>
    <x v="20"/>
    <x v="3"/>
    <x v="3"/>
    <s v="2015_10_9"/>
    <x v="8"/>
    <n v="10"/>
    <n v="9"/>
  </r>
  <r>
    <x v="4226"/>
    <x v="3326"/>
    <n v="1"/>
    <x v="0"/>
    <x v="0"/>
    <s v="55, A Block Market, Mayur Vihar Phase 2, New Delhi"/>
    <s v="Mayur Vihar Phase 2"/>
    <s v="Mayur Vihar Phase 2, New Delhi"/>
    <n v="77.297934799999993"/>
    <n v="28.619134800000001"/>
    <x v="888"/>
    <s v="Indian Rupees(Rs.)"/>
    <x v="0"/>
    <x v="0"/>
    <s v="No"/>
    <s v="No"/>
    <x v="0"/>
    <n v="3"/>
    <n v="350"/>
    <n v="4.2"/>
    <x v="0"/>
    <x v="0"/>
    <x v="0"/>
    <s v="2010_10_1"/>
    <x v="6"/>
    <n v="10"/>
    <n v="1"/>
  </r>
  <r>
    <x v="4227"/>
    <x v="407"/>
    <n v="1"/>
    <x v="0"/>
    <x v="0"/>
    <s v="Near Air Force Staion Arjangarh, MG Road, New Delhi"/>
    <s v="MG Road"/>
    <s v="MG Road, New Delhi"/>
    <n v="77.120841400000003"/>
    <n v="28.4786827"/>
    <x v="85"/>
    <s v="Indian Rupees(Rs.)"/>
    <x v="0"/>
    <x v="0"/>
    <s v="No"/>
    <s v="No"/>
    <x v="0"/>
    <n v="3"/>
    <n v="350"/>
    <n v="4.2"/>
    <x v="0"/>
    <x v="0"/>
    <x v="0"/>
    <s v="2011_10_22"/>
    <x v="3"/>
    <n v="10"/>
    <n v="22"/>
  </r>
  <r>
    <x v="4228"/>
    <x v="3327"/>
    <n v="1"/>
    <x v="0"/>
    <x v="0"/>
    <s v="Near City Store, Palam Dabri Road, Palam, New Delhi"/>
    <s v="Palam"/>
    <s v="Palam, New Delhi"/>
    <n v="77.082443900000001"/>
    <n v="28.600536099999999"/>
    <x v="14"/>
    <s v="Indian Rupees(Rs.)"/>
    <x v="0"/>
    <x v="0"/>
    <s v="No"/>
    <s v="No"/>
    <x v="0"/>
    <n v="1"/>
    <n v="350"/>
    <n v="4.2"/>
    <x v="0"/>
    <x v="0"/>
    <x v="0"/>
    <s v="2010_10_11"/>
    <x v="6"/>
    <n v="10"/>
    <n v="11"/>
  </r>
  <r>
    <x v="4229"/>
    <x v="3205"/>
    <n v="1"/>
    <x v="0"/>
    <x v="0"/>
    <s v="2-A, Yellow Flats, Rajouri Garden, New Delhi"/>
    <s v="Rajouri Garden"/>
    <s v="Rajouri Garden, New Delhi"/>
    <n v="77.116696700000006"/>
    <n v="28.639581199999999"/>
    <x v="42"/>
    <s v="Indian Rupees(Rs.)"/>
    <x v="0"/>
    <x v="1"/>
    <s v="No"/>
    <s v="No"/>
    <x v="0"/>
    <n v="33"/>
    <n v="350"/>
    <n v="4.2"/>
    <x v="4"/>
    <x v="2"/>
    <x v="2"/>
    <s v="2013_10_26"/>
    <x v="0"/>
    <n v="10"/>
    <n v="26"/>
  </r>
  <r>
    <x v="4230"/>
    <x v="3328"/>
    <n v="1"/>
    <x v="0"/>
    <x v="0"/>
    <s v="A-183, IGNOU Chowk, Neb Sarai, Sainik Farms, New Delhi"/>
    <s v="Sainik Farms"/>
    <s v="Sainik Farms, New Delhi"/>
    <n v="77.198633439999995"/>
    <n v="28.504016310000001"/>
    <x v="2"/>
    <s v="Indian Rupees(Rs.)"/>
    <x v="0"/>
    <x v="1"/>
    <s v="No"/>
    <s v="No"/>
    <x v="0"/>
    <n v="5"/>
    <n v="350"/>
    <n v="4.2"/>
    <x v="27"/>
    <x v="3"/>
    <x v="3"/>
    <s v="2018_10_26"/>
    <x v="2"/>
    <n v="10"/>
    <n v="26"/>
  </r>
  <r>
    <x v="4231"/>
    <x v="3190"/>
    <n v="1"/>
    <x v="0"/>
    <x v="0"/>
    <s v="Khasra 258, Lane 3, Westend Marg, Saidulajab, Saket, New Delhi"/>
    <s v="Saket"/>
    <s v="Saket, New Delhi"/>
    <n v="77.200089000000006"/>
    <n v="28.517303299999998"/>
    <x v="7"/>
    <s v="Indian Rupees(Rs.)"/>
    <x v="0"/>
    <x v="1"/>
    <s v="No"/>
    <s v="No"/>
    <x v="0"/>
    <n v="269"/>
    <n v="350"/>
    <n v="4.2"/>
    <x v="2"/>
    <x v="1"/>
    <x v="1"/>
    <s v="2015_10_5"/>
    <x v="8"/>
    <n v="10"/>
    <n v="5"/>
  </r>
  <r>
    <x v="4232"/>
    <x v="3329"/>
    <n v="1"/>
    <x v="0"/>
    <x v="0"/>
    <s v="C-1/1A, Yamuna Vihar, Wazirabad Road, Shahdara, New Delhi"/>
    <s v="Shahdara"/>
    <s v="Shahdara, New Delhi"/>
    <n v="77.27249913"/>
    <n v="28.702460309999999"/>
    <x v="109"/>
    <s v="Indian Rupees(Rs.)"/>
    <x v="0"/>
    <x v="0"/>
    <s v="No"/>
    <s v="No"/>
    <x v="0"/>
    <n v="5"/>
    <n v="350"/>
    <n v="4.2"/>
    <x v="27"/>
    <x v="3"/>
    <x v="3"/>
    <s v="2015_10_5"/>
    <x v="8"/>
    <n v="10"/>
    <n v="5"/>
  </r>
  <r>
    <x v="4233"/>
    <x v="3306"/>
    <n v="1"/>
    <x v="0"/>
    <x v="0"/>
    <s v="Shop 14, Block C-5, Yamuna Vihar, Near Santan Rath Wala Mandir, Shahdara, New Delhi"/>
    <s v="Shahdara"/>
    <s v="Shahdara, New Delhi"/>
    <n v="77.281595199999998"/>
    <n v="28.700032199999999"/>
    <x v="660"/>
    <s v="Indian Rupees(Rs.)"/>
    <x v="0"/>
    <x v="0"/>
    <s v="No"/>
    <s v="No"/>
    <x v="0"/>
    <n v="3"/>
    <n v="350"/>
    <n v="4.2"/>
    <x v="0"/>
    <x v="0"/>
    <x v="0"/>
    <s v="2011_10_18"/>
    <x v="3"/>
    <n v="10"/>
    <n v="18"/>
  </r>
  <r>
    <x v="4234"/>
    <x v="3330"/>
    <n v="1"/>
    <x v="0"/>
    <x v="0"/>
    <s v="D-23, Defence Colony, New Delhi"/>
    <s v="Defence Colony"/>
    <s v="Defence Colony, New Delhi"/>
    <n v="77.237182480000001"/>
    <n v="28.573453669999999"/>
    <x v="46"/>
    <s v="Indian Rupees(Rs.)"/>
    <x v="0"/>
    <x v="0"/>
    <s v="No"/>
    <s v="No"/>
    <x v="0"/>
    <n v="7"/>
    <n v="250"/>
    <n v="3"/>
    <x v="20"/>
    <x v="3"/>
    <x v="3"/>
    <s v="2010_9_18"/>
    <x v="6"/>
    <n v="9"/>
    <n v="18"/>
  </r>
  <r>
    <x v="4235"/>
    <x v="3331"/>
    <n v="1"/>
    <x v="0"/>
    <x v="0"/>
    <s v="24, Dilli Haat, INA, New Delhi"/>
    <s v="Dilli Haat, INA"/>
    <s v="Dilli Haat, INA, New Delhi"/>
    <n v="77.206338500000001"/>
    <n v="28.5730696"/>
    <x v="889"/>
    <s v="Indian Rupees(Rs.)"/>
    <x v="0"/>
    <x v="0"/>
    <s v="No"/>
    <s v="No"/>
    <x v="0"/>
    <n v="19"/>
    <n v="250"/>
    <n v="3"/>
    <x v="9"/>
    <x v="2"/>
    <x v="2"/>
    <s v="2012_9_28"/>
    <x v="5"/>
    <n v="9"/>
    <n v="28"/>
  </r>
  <r>
    <x v="4236"/>
    <x v="2369"/>
    <n v="1"/>
    <x v="0"/>
    <x v="0"/>
    <s v="Shop 137, Block D, Gautam Nagar, Hauz Khas, New Delhi"/>
    <s v="Hauz Khas"/>
    <s v="Hauz Khas, New Delhi"/>
    <n v="77.209525499999998"/>
    <n v="28.560359699999999"/>
    <x v="76"/>
    <s v="Indian Rupees(Rs.)"/>
    <x v="0"/>
    <x v="0"/>
    <s v="No"/>
    <s v="No"/>
    <x v="0"/>
    <n v="74"/>
    <n v="250"/>
    <n v="3"/>
    <x v="4"/>
    <x v="2"/>
    <x v="2"/>
    <s v="2014_9_1"/>
    <x v="4"/>
    <n v="9"/>
    <n v="1"/>
  </r>
  <r>
    <x v="4237"/>
    <x v="3332"/>
    <n v="1"/>
    <x v="0"/>
    <x v="0"/>
    <s v="A-135, Double Storey, Near HDFC Bank, Kalkaji, New Delhi"/>
    <s v="Kalkaji"/>
    <s v="Kalkaji, New Delhi"/>
    <n v="77.250489930000001"/>
    <n v="28.544000440000001"/>
    <x v="890"/>
    <s v="Indian Rupees(Rs.)"/>
    <x v="0"/>
    <x v="0"/>
    <s v="No"/>
    <s v="No"/>
    <x v="0"/>
    <n v="60"/>
    <n v="250"/>
    <n v="3"/>
    <x v="9"/>
    <x v="2"/>
    <x v="2"/>
    <s v="2018_9_1"/>
    <x v="2"/>
    <n v="9"/>
    <n v="1"/>
  </r>
  <r>
    <x v="4238"/>
    <x v="3333"/>
    <n v="1"/>
    <x v="0"/>
    <x v="0"/>
    <s v="G-1, United Plaza, Karkardooma Market, Opposite Hargobind Enclave, Near Metro Pillar, Karkardooma, New Delhi"/>
    <s v="Karkardooma"/>
    <s v="Karkardooma, New Delhi"/>
    <n v="77.302367200000006"/>
    <n v="28.648428299999999"/>
    <x v="891"/>
    <s v="Indian Rupees(Rs.)"/>
    <x v="0"/>
    <x v="0"/>
    <s v="No"/>
    <s v="No"/>
    <x v="0"/>
    <n v="95"/>
    <n v="250"/>
    <n v="3"/>
    <x v="19"/>
    <x v="1"/>
    <x v="1"/>
    <s v="2013_9_13"/>
    <x v="0"/>
    <n v="9"/>
    <n v="13"/>
  </r>
  <r>
    <x v="4239"/>
    <x v="3334"/>
    <n v="1"/>
    <x v="0"/>
    <x v="0"/>
    <s v="D6/9, Lal Quarter, Krishna Nagar, New Delhi"/>
    <s v="Krishna Nagar"/>
    <s v="Krishna Nagar, New Delhi"/>
    <n v="77.280832599999997"/>
    <n v="28.659009399999999"/>
    <x v="38"/>
    <s v="Indian Rupees(Rs.)"/>
    <x v="0"/>
    <x v="0"/>
    <s v="No"/>
    <s v="No"/>
    <x v="0"/>
    <n v="1"/>
    <n v="250"/>
    <n v="3"/>
    <x v="0"/>
    <x v="0"/>
    <x v="0"/>
    <s v="2010_9_10"/>
    <x v="6"/>
    <n v="9"/>
    <n v="10"/>
  </r>
  <r>
    <x v="4240"/>
    <x v="543"/>
    <n v="1"/>
    <x v="0"/>
    <x v="0"/>
    <s v="E-371, Nirman Vihar, Near, Laxmi Nagar, New Delhi"/>
    <s v="Laxmi Nagar"/>
    <s v="Laxmi Nagar, New Delhi"/>
    <n v="77.288266399999998"/>
    <n v="28.637064599999999"/>
    <x v="12"/>
    <s v="Indian Rupees(Rs.)"/>
    <x v="0"/>
    <x v="0"/>
    <s v="No"/>
    <s v="No"/>
    <x v="0"/>
    <n v="13"/>
    <n v="250"/>
    <n v="3"/>
    <x v="13"/>
    <x v="2"/>
    <x v="2"/>
    <s v="2018_9_13"/>
    <x v="2"/>
    <n v="9"/>
    <n v="13"/>
  </r>
  <r>
    <x v="4241"/>
    <x v="3335"/>
    <n v="1"/>
    <x v="0"/>
    <x v="0"/>
    <s v="E-2/16, Malviya Nagar, New Delhi"/>
    <s v="Malviya Nagar"/>
    <s v="Malviya Nagar, New Delhi"/>
    <n v="77.209366000000003"/>
    <n v="28.534110200000001"/>
    <x v="572"/>
    <s v="Indian Rupees(Rs.)"/>
    <x v="0"/>
    <x v="1"/>
    <s v="No"/>
    <s v="No"/>
    <x v="0"/>
    <n v="103"/>
    <n v="250"/>
    <n v="3"/>
    <x v="4"/>
    <x v="2"/>
    <x v="2"/>
    <s v="2014_9_8"/>
    <x v="4"/>
    <n v="9"/>
    <n v="8"/>
  </r>
  <r>
    <x v="4242"/>
    <x v="3336"/>
    <n v="1"/>
    <x v="0"/>
    <x v="0"/>
    <s v="606, Shikha Plaza 1, Shashi Park Road, Mayur Vihar Phase 1, New Delhi"/>
    <s v="Mayur Vihar Phase 1"/>
    <s v="Mayur Vihar Phase 1, New Delhi"/>
    <n v="77.290567800000005"/>
    <n v="28.6068499"/>
    <x v="7"/>
    <s v="Indian Rupees(Rs.)"/>
    <x v="0"/>
    <x v="0"/>
    <s v="No"/>
    <s v="No"/>
    <x v="0"/>
    <n v="72"/>
    <n v="250"/>
    <n v="3"/>
    <x v="21"/>
    <x v="2"/>
    <x v="2"/>
    <s v="2018_9_6"/>
    <x v="2"/>
    <n v="9"/>
    <n v="6"/>
  </r>
  <r>
    <x v="4243"/>
    <x v="3337"/>
    <n v="1"/>
    <x v="0"/>
    <x v="0"/>
    <s v="C-29, Acharya Niketan, Mayur Vihar Phase 1, New Delhi"/>
    <s v="Mayur Vihar Phase 1"/>
    <s v="Mayur Vihar Phase 1, New Delhi"/>
    <n v="77.295692900000006"/>
    <n v="28.607355399999999"/>
    <x v="22"/>
    <s v="Indian Rupees(Rs.)"/>
    <x v="0"/>
    <x v="0"/>
    <s v="No"/>
    <s v="No"/>
    <x v="0"/>
    <n v="1"/>
    <n v="250"/>
    <n v="3"/>
    <x v="0"/>
    <x v="0"/>
    <x v="0"/>
    <s v="2014_9_3"/>
    <x v="4"/>
    <n v="9"/>
    <n v="3"/>
  </r>
  <r>
    <x v="4244"/>
    <x v="3338"/>
    <n v="1"/>
    <x v="0"/>
    <x v="0"/>
    <s v="Shop 240, 100 Feet Road, Ghitorni Village, Near, MG Road, New Delhi"/>
    <s v="MG Road"/>
    <s v="MG Road, New Delhi"/>
    <n v="77.145732199999998"/>
    <n v="28.494762999999999"/>
    <x v="102"/>
    <s v="Indian Rupees(Rs.)"/>
    <x v="0"/>
    <x v="0"/>
    <s v="No"/>
    <s v="No"/>
    <x v="0"/>
    <n v="1"/>
    <n v="250"/>
    <n v="3"/>
    <x v="0"/>
    <x v="0"/>
    <x v="0"/>
    <s v="2013_9_15"/>
    <x v="0"/>
    <n v="9"/>
    <n v="15"/>
  </r>
  <r>
    <x v="4245"/>
    <x v="415"/>
    <n v="1"/>
    <x v="0"/>
    <x v="0"/>
    <s v="B-10, Opposite Metro Pillar 21, Model Town 2, New Delhi"/>
    <s v="Model Town 2"/>
    <s v="Model Town 2, New Delhi"/>
    <n v="77.190123099999994"/>
    <n v="28.704613500000001"/>
    <x v="12"/>
    <s v="Indian Rupees(Rs.)"/>
    <x v="0"/>
    <x v="0"/>
    <s v="No"/>
    <s v="No"/>
    <x v="0"/>
    <n v="62"/>
    <n v="250"/>
    <n v="3"/>
    <x v="11"/>
    <x v="2"/>
    <x v="2"/>
    <s v="2010_9_13"/>
    <x v="6"/>
    <n v="9"/>
    <n v="13"/>
  </r>
  <r>
    <x v="4246"/>
    <x v="3339"/>
    <n v="1"/>
    <x v="0"/>
    <x v="0"/>
    <s v="155, Near Sadhu Vaswani School, South Moti Bagh, Moti Bagh, New Delhi"/>
    <s v="Moti Bagh"/>
    <s v="Moti Bagh, New Delhi"/>
    <n v="77.170669099999998"/>
    <n v="28.579968600000001"/>
    <x v="38"/>
    <s v="Indian Rupees(Rs.)"/>
    <x v="0"/>
    <x v="0"/>
    <s v="No"/>
    <s v="No"/>
    <x v="0"/>
    <n v="22"/>
    <n v="250"/>
    <n v="3"/>
    <x v="20"/>
    <x v="3"/>
    <x v="3"/>
    <s v="2015_9_27"/>
    <x v="8"/>
    <n v="9"/>
    <n v="27"/>
  </r>
  <r>
    <x v="4247"/>
    <x v="3340"/>
    <n v="1"/>
    <x v="0"/>
    <x v="0"/>
    <s v="G-90, Vardhman Central Mall, Nehru Vihar, Mukherjee Nagar, New Delhi"/>
    <s v="Mukherjee Nagar"/>
    <s v="Mukherjee Nagar, New Delhi"/>
    <n v="77.218778499999999"/>
    <n v="28.708982200000001"/>
    <x v="14"/>
    <s v="Indian Rupees(Rs.)"/>
    <x v="0"/>
    <x v="0"/>
    <s v="No"/>
    <s v="No"/>
    <x v="0"/>
    <n v="1"/>
    <n v="250"/>
    <n v="3"/>
    <x v="0"/>
    <x v="0"/>
    <x v="0"/>
    <s v="2014_9_20"/>
    <x v="4"/>
    <n v="9"/>
    <n v="20"/>
  </r>
  <r>
    <x v="4248"/>
    <x v="3341"/>
    <n v="1"/>
    <x v="0"/>
    <x v="0"/>
    <s v="208, Dr Kapoor Wali Gali, Munirka, New Delhi"/>
    <s v="Munirka"/>
    <s v="Munirka, New Delhi"/>
    <n v="77.171540300000004"/>
    <n v="28.558152100000001"/>
    <x v="23"/>
    <s v="Indian Rupees(Rs.)"/>
    <x v="0"/>
    <x v="0"/>
    <s v="No"/>
    <s v="No"/>
    <x v="0"/>
    <n v="22"/>
    <n v="250"/>
    <n v="3"/>
    <x v="27"/>
    <x v="3"/>
    <x v="3"/>
    <s v="2012_9_13"/>
    <x v="5"/>
    <n v="9"/>
    <n v="13"/>
  </r>
  <r>
    <x v="4249"/>
    <x v="3342"/>
    <n v="1"/>
    <x v="0"/>
    <x v="0"/>
    <s v="8301/4, Multani Dhanda, Paharganj, New Delhi"/>
    <s v="Paharganj"/>
    <s v="Paharganj, New Delhi"/>
    <n v="77.211335379999994"/>
    <n v="28.646656839999999"/>
    <x v="64"/>
    <s v="Indian Rupees(Rs.)"/>
    <x v="0"/>
    <x v="0"/>
    <s v="No"/>
    <s v="No"/>
    <x v="0"/>
    <n v="4"/>
    <n v="250"/>
    <n v="3"/>
    <x v="20"/>
    <x v="3"/>
    <x v="3"/>
    <s v="2017_9_8"/>
    <x v="7"/>
    <n v="9"/>
    <n v="8"/>
  </r>
  <r>
    <x v="4250"/>
    <x v="2214"/>
    <n v="1"/>
    <x v="0"/>
    <x v="0"/>
    <s v="453, Leela Ram Market, Masjit Moth, South Extension 2, New Delhi"/>
    <s v="South Extension 2"/>
    <s v="South Extension 2, New Delhi"/>
    <n v="77.219603620000001"/>
    <n v="28.56415599"/>
    <x v="42"/>
    <s v="Indian Rupees(Rs.)"/>
    <x v="0"/>
    <x v="0"/>
    <s v="No"/>
    <s v="No"/>
    <x v="0"/>
    <n v="11"/>
    <n v="250"/>
    <n v="3"/>
    <x v="11"/>
    <x v="2"/>
    <x v="2"/>
    <s v="2018_9_10"/>
    <x v="2"/>
    <n v="9"/>
    <n v="10"/>
  </r>
  <r>
    <x v="4251"/>
    <x v="3343"/>
    <n v="1"/>
    <x v="0"/>
    <x v="0"/>
    <s v="Main Raghuveer Nagar Road, Tagore Garden Extension, New Delhi, Tagore Garden, New Delhi"/>
    <s v="Tagore Garden"/>
    <s v="Tagore Garden, New Delhi"/>
    <n v="77.111354899999995"/>
    <n v="28.652857399999998"/>
    <x v="64"/>
    <s v="Indian Rupees(Rs.)"/>
    <x v="0"/>
    <x v="0"/>
    <s v="No"/>
    <s v="No"/>
    <x v="0"/>
    <n v="2"/>
    <n v="250"/>
    <n v="3"/>
    <x v="0"/>
    <x v="0"/>
    <x v="0"/>
    <s v="2018_9_28"/>
    <x v="2"/>
    <n v="9"/>
    <n v="28"/>
  </r>
  <r>
    <x v="4252"/>
    <x v="3344"/>
    <n v="1"/>
    <x v="0"/>
    <x v="0"/>
    <s v="Shop AP-4, Commercial Complex, A Block, Bindapur, Uttam Nagar, New Delhi"/>
    <s v="Uttam Nagar"/>
    <s v="Uttam Nagar, New Delhi"/>
    <n v="77.068093899999994"/>
    <n v="28.6104281"/>
    <x v="60"/>
    <s v="Indian Rupees(Rs.)"/>
    <x v="0"/>
    <x v="0"/>
    <s v="No"/>
    <s v="No"/>
    <x v="0"/>
    <n v="7"/>
    <n v="250"/>
    <n v="3"/>
    <x v="20"/>
    <x v="3"/>
    <x v="3"/>
    <s v="2014_9_28"/>
    <x v="4"/>
    <n v="9"/>
    <n v="28"/>
  </r>
  <r>
    <x v="4253"/>
    <x v="3345"/>
    <n v="1"/>
    <x v="0"/>
    <x v="0"/>
    <s v="A/7, Near Metro Pillar 652, Milap Nagar, Uttam Nagar, New Delhi"/>
    <s v="Uttam Nagar"/>
    <s v="Uttam Nagar, New Delhi"/>
    <n v="77.063821799999999"/>
    <n v="28.624212100000001"/>
    <x v="112"/>
    <s v="Indian Rupees(Rs.)"/>
    <x v="0"/>
    <x v="0"/>
    <s v="No"/>
    <s v="No"/>
    <x v="0"/>
    <n v="2"/>
    <n v="250"/>
    <n v="3"/>
    <x v="0"/>
    <x v="0"/>
    <x v="0"/>
    <s v="2010_9_18"/>
    <x v="6"/>
    <n v="9"/>
    <n v="18"/>
  </r>
  <r>
    <x v="4254"/>
    <x v="3346"/>
    <n v="1"/>
    <x v="0"/>
    <x v="0"/>
    <s v="V3S Mall, Laxmi Nagar, New Delhi"/>
    <s v="V3S Mall, Laxmi Nagar"/>
    <s v="V3S Mall, Laxmi Nagar, New Delhi"/>
    <n v="77.285930300000004"/>
    <n v="28.636706700000001"/>
    <x v="64"/>
    <s v="Indian Rupees(Rs.)"/>
    <x v="0"/>
    <x v="0"/>
    <s v="No"/>
    <s v="No"/>
    <x v="0"/>
    <n v="99"/>
    <n v="250"/>
    <n v="3"/>
    <x v="4"/>
    <x v="2"/>
    <x v="2"/>
    <s v="2015_9_1"/>
    <x v="8"/>
    <n v="9"/>
    <n v="1"/>
  </r>
  <r>
    <x v="4255"/>
    <x v="3347"/>
    <n v="1"/>
    <x v="0"/>
    <x v="0"/>
    <s v="Shop 2, 2507, Hudson Lane, Kingsway Camp, Delhi University-GTB Nagar, New Delhi"/>
    <s v="Delhi University-GTB Nagar"/>
    <s v="Delhi University-GTB Nagar, New Delhi"/>
    <n v="77.204187700000006"/>
    <n v="28.696106499999999"/>
    <x v="12"/>
    <s v="Indian Rupees(Rs.)"/>
    <x v="0"/>
    <x v="0"/>
    <s v="No"/>
    <s v="No"/>
    <x v="0"/>
    <n v="69"/>
    <n v="250"/>
    <n v="3"/>
    <x v="15"/>
    <x v="2"/>
    <x v="2"/>
    <s v="2011_8_16"/>
    <x v="3"/>
    <n v="8"/>
    <n v="16"/>
  </r>
  <r>
    <x v="4256"/>
    <x v="3348"/>
    <n v="1"/>
    <x v="0"/>
    <x v="0"/>
    <s v="2521, Hudson Lane, Delhi University-GTB Nagar, New Delhi"/>
    <s v="Delhi University-GTB Nagar"/>
    <s v="Delhi University-GTB Nagar, New Delhi"/>
    <n v="77.204256799999996"/>
    <n v="28.6951581"/>
    <x v="22"/>
    <s v="Indian Rupees(Rs.)"/>
    <x v="0"/>
    <x v="1"/>
    <s v="No"/>
    <s v="No"/>
    <x v="0"/>
    <n v="533"/>
    <n v="250"/>
    <n v="3"/>
    <x v="3"/>
    <x v="2"/>
    <x v="2"/>
    <s v="2010_8_15"/>
    <x v="6"/>
    <n v="8"/>
    <n v="15"/>
  </r>
  <r>
    <x v="4257"/>
    <x v="3349"/>
    <n v="1"/>
    <x v="0"/>
    <x v="0"/>
    <s v="5, DDA Market, Hudson Lane, Kingsway Camp, Delhi University-GTB Nagar, New Delhi"/>
    <s v="Delhi University-GTB Nagar"/>
    <s v="Delhi University-GTB Nagar, New Delhi"/>
    <n v="77.205260499999994"/>
    <n v="28.694723499999998"/>
    <x v="3"/>
    <s v="Indian Rupees(Rs.)"/>
    <x v="0"/>
    <x v="0"/>
    <s v="No"/>
    <s v="No"/>
    <x v="0"/>
    <n v="91"/>
    <n v="250"/>
    <n v="3"/>
    <x v="21"/>
    <x v="2"/>
    <x v="2"/>
    <s v="2013_8_10"/>
    <x v="0"/>
    <n v="8"/>
    <n v="10"/>
  </r>
  <r>
    <x v="4258"/>
    <x v="3350"/>
    <n v="1"/>
    <x v="0"/>
    <x v="0"/>
    <s v="Shop-5, 15/5, East Patel Nagar, New Delhi"/>
    <s v="East Patel Nagar"/>
    <s v="East Patel Nagar, New Delhi"/>
    <n v="77.170299700000001"/>
    <n v="28.646945800000001"/>
    <x v="12"/>
    <s v="Indian Rupees(Rs.)"/>
    <x v="0"/>
    <x v="0"/>
    <s v="No"/>
    <s v="No"/>
    <x v="0"/>
    <n v="3"/>
    <n v="250"/>
    <n v="3"/>
    <x v="0"/>
    <x v="0"/>
    <x v="0"/>
    <s v="2016_8_21"/>
    <x v="1"/>
    <n v="8"/>
    <n v="21"/>
  </r>
  <r>
    <x v="4259"/>
    <x v="3351"/>
    <n v="1"/>
    <x v="0"/>
    <x v="0"/>
    <s v="M-5, M Block Market, Greater Kailash (GK) 1, New Delhi"/>
    <s v="Greater Kailash (GK) 1"/>
    <s v="Greater Kailash (GK) 1, New Delhi"/>
    <n v="77.234542899999994"/>
    <n v="28.5504788"/>
    <x v="106"/>
    <s v="Indian Rupees(Rs.)"/>
    <x v="0"/>
    <x v="0"/>
    <s v="No"/>
    <s v="No"/>
    <x v="0"/>
    <n v="26"/>
    <n v="250"/>
    <n v="3"/>
    <x v="13"/>
    <x v="2"/>
    <x v="2"/>
    <s v="2010_8_14"/>
    <x v="6"/>
    <n v="8"/>
    <n v="14"/>
  </r>
  <r>
    <x v="4260"/>
    <x v="2214"/>
    <n v="1"/>
    <x v="0"/>
    <x v="0"/>
    <s v="Block E-1, Ground Floor, Near Hauz Khas Police Station, Hauz Khas, New Delhi"/>
    <s v="Hauz Khas"/>
    <s v="Hauz Khas, New Delhi"/>
    <n v="77.206814100000003"/>
    <n v="28.557586000000001"/>
    <x v="42"/>
    <s v="Indian Rupees(Rs.)"/>
    <x v="0"/>
    <x v="0"/>
    <s v="No"/>
    <s v="No"/>
    <x v="0"/>
    <n v="6"/>
    <n v="250"/>
    <n v="3"/>
    <x v="20"/>
    <x v="3"/>
    <x v="3"/>
    <s v="2015_8_24"/>
    <x v="8"/>
    <n v="8"/>
    <n v="24"/>
  </r>
  <r>
    <x v="4261"/>
    <x v="3352"/>
    <n v="1"/>
    <x v="0"/>
    <x v="0"/>
    <s v="Hari Nagar, Jail Road, New Delhi"/>
    <s v="Jail Road"/>
    <s v="Jail Road, New Delhi"/>
    <n v="77.110906999999997"/>
    <n v="28.624634799999999"/>
    <x v="892"/>
    <s v="Indian Rupees(Rs.)"/>
    <x v="0"/>
    <x v="0"/>
    <s v="No"/>
    <s v="No"/>
    <x v="0"/>
    <n v="6"/>
    <n v="250"/>
    <n v="3"/>
    <x v="10"/>
    <x v="2"/>
    <x v="2"/>
    <s v="2010_8_22"/>
    <x v="6"/>
    <n v="8"/>
    <n v="22"/>
  </r>
  <r>
    <x v="4262"/>
    <x v="412"/>
    <n v="1"/>
    <x v="0"/>
    <x v="0"/>
    <s v="16 UB, Jawahar Nagar, Bungalow Road, Kamla Nagar, New Delhi"/>
    <s v="Kamla Nagar"/>
    <s v="Kamla Nagar, New Delhi"/>
    <n v="77.207444440000003"/>
    <n v="28.68100278"/>
    <x v="62"/>
    <s v="Indian Rupees(Rs.)"/>
    <x v="0"/>
    <x v="1"/>
    <s v="No"/>
    <s v="No"/>
    <x v="0"/>
    <n v="108"/>
    <n v="250"/>
    <n v="3"/>
    <x v="7"/>
    <x v="2"/>
    <x v="2"/>
    <s v="2012_8_23"/>
    <x v="5"/>
    <n v="8"/>
    <n v="23"/>
  </r>
  <r>
    <x v="4263"/>
    <x v="3353"/>
    <n v="1"/>
    <x v="0"/>
    <x v="0"/>
    <s v="Shop 28, Jawahar Nagar, Opposite Hansraj Boys Hostel, Kamla Nagar, New Delhi"/>
    <s v="Kamla Nagar"/>
    <s v="Kamla Nagar, New Delhi"/>
    <n v="77.208375000000004"/>
    <n v="28.680111"/>
    <x v="12"/>
    <s v="Indian Rupees(Rs.)"/>
    <x v="0"/>
    <x v="1"/>
    <s v="No"/>
    <s v="No"/>
    <x v="0"/>
    <n v="151"/>
    <n v="250"/>
    <n v="3"/>
    <x v="21"/>
    <x v="2"/>
    <x v="2"/>
    <s v="2017_8_23"/>
    <x v="7"/>
    <n v="8"/>
    <n v="23"/>
  </r>
  <r>
    <x v="4264"/>
    <x v="3354"/>
    <n v="1"/>
    <x v="0"/>
    <x v="0"/>
    <s v="C-125, Near Flyover Market, Lajpat Nagar 1, New Delhi"/>
    <s v="Lajpat Nagar 1"/>
    <s v="Lajpat Nagar 1, New Delhi"/>
    <n v="77.239059690000005"/>
    <n v="28.578579770000001"/>
    <x v="12"/>
    <s v="Indian Rupees(Rs.)"/>
    <x v="0"/>
    <x v="0"/>
    <s v="No"/>
    <s v="No"/>
    <x v="0"/>
    <n v="44"/>
    <n v="250"/>
    <n v="3"/>
    <x v="4"/>
    <x v="2"/>
    <x v="2"/>
    <s v="2017_8_27"/>
    <x v="7"/>
    <n v="8"/>
    <n v="27"/>
  </r>
  <r>
    <x v="4265"/>
    <x v="3355"/>
    <n v="1"/>
    <x v="0"/>
    <x v="0"/>
    <s v="A 88, Near Desu Office, Lajpat Nagar 1, New Delhi"/>
    <s v="Lajpat Nagar 1"/>
    <s v="Lajpat Nagar 1, New Delhi"/>
    <n v="77.239356409999999"/>
    <n v="28.572878330000002"/>
    <x v="59"/>
    <s v="Indian Rupees(Rs.)"/>
    <x v="0"/>
    <x v="0"/>
    <s v="No"/>
    <s v="No"/>
    <x v="0"/>
    <n v="2"/>
    <n v="250"/>
    <n v="3"/>
    <x v="0"/>
    <x v="0"/>
    <x v="0"/>
    <s v="2017_8_2"/>
    <x v="7"/>
    <n v="8"/>
    <n v="2"/>
  </r>
  <r>
    <x v="4266"/>
    <x v="3356"/>
    <n v="1"/>
    <x v="0"/>
    <x v="0"/>
    <s v="C-4, Main Market, Malviya Nagar, New Delhi"/>
    <s v="Malviya Nagar"/>
    <s v="Malviya Nagar, New Delhi"/>
    <n v="77.211849700000002"/>
    <n v="28.5367368"/>
    <x v="893"/>
    <s v="Indian Rupees(Rs.)"/>
    <x v="0"/>
    <x v="1"/>
    <s v="No"/>
    <s v="No"/>
    <x v="0"/>
    <n v="135"/>
    <n v="250"/>
    <n v="3"/>
    <x v="14"/>
    <x v="1"/>
    <x v="1"/>
    <s v="2010_8_8"/>
    <x v="6"/>
    <n v="8"/>
    <n v="8"/>
  </r>
  <r>
    <x v="4267"/>
    <x v="3357"/>
    <n v="1"/>
    <x v="0"/>
    <x v="0"/>
    <s v="7, Purvanchal Plaza, ISC Market, Pocket B, Mayur Vihar Phase 2, New Delhi"/>
    <s v="Mayur Vihar Phase 2"/>
    <s v="Mayur Vihar Phase 2, New Delhi"/>
    <n v="77.300925899999996"/>
    <n v="28.619914900000001"/>
    <x v="53"/>
    <s v="Indian Rupees(Rs.)"/>
    <x v="0"/>
    <x v="0"/>
    <s v="No"/>
    <s v="No"/>
    <x v="0"/>
    <n v="8"/>
    <n v="250"/>
    <n v="3"/>
    <x v="27"/>
    <x v="3"/>
    <x v="3"/>
    <s v="2017_8_14"/>
    <x v="7"/>
    <n v="8"/>
    <n v="14"/>
  </r>
  <r>
    <x v="4268"/>
    <x v="2584"/>
    <n v="1"/>
    <x v="0"/>
    <x v="0"/>
    <s v="Shop 228, Block B, Central Park, Nehru Vihar, Mukherjee Nagar, New Delhi"/>
    <s v="Mukherjee Nagar"/>
    <s v="Mukherjee Nagar, New Delhi"/>
    <n v="77.221160100000006"/>
    <n v="28.711110099999999"/>
    <x v="19"/>
    <s v="Indian Rupees(Rs.)"/>
    <x v="0"/>
    <x v="0"/>
    <s v="No"/>
    <s v="No"/>
    <x v="0"/>
    <n v="2"/>
    <n v="250"/>
    <n v="3"/>
    <x v="0"/>
    <x v="0"/>
    <x v="0"/>
    <s v="2012_8_20"/>
    <x v="5"/>
    <n v="8"/>
    <n v="20"/>
  </r>
  <r>
    <x v="4269"/>
    <x v="3358"/>
    <n v="1"/>
    <x v="0"/>
    <x v="0"/>
    <s v="1st Floor, Gate 3, Rajinder Place Metro Station, Rajinder Nagar, New Delhi"/>
    <s v="Rajinder Nagar"/>
    <s v="Rajinder Nagar, New Delhi"/>
    <n v="0"/>
    <n v="0"/>
    <x v="13"/>
    <s v="Indian Rupees(Rs.)"/>
    <x v="0"/>
    <x v="0"/>
    <s v="No"/>
    <s v="No"/>
    <x v="0"/>
    <n v="1"/>
    <n v="250"/>
    <n v="3"/>
    <x v="0"/>
    <x v="0"/>
    <x v="0"/>
    <s v="2011_8_7"/>
    <x v="3"/>
    <n v="8"/>
    <n v="7"/>
  </r>
  <r>
    <x v="4270"/>
    <x v="3100"/>
    <n v="1"/>
    <x v="0"/>
    <x v="0"/>
    <s v="26, DDA Market, Sector 13, Rohini, New Delhi"/>
    <s v="Rohini"/>
    <s v="Rohini, New Delhi"/>
    <n v="77.127213499999996"/>
    <n v="28.7239"/>
    <x v="6"/>
    <s v="Indian Rupees(Rs.)"/>
    <x v="0"/>
    <x v="0"/>
    <s v="No"/>
    <s v="No"/>
    <x v="0"/>
    <n v="62"/>
    <n v="250"/>
    <n v="3"/>
    <x v="9"/>
    <x v="2"/>
    <x v="2"/>
    <s v="2014_8_25"/>
    <x v="4"/>
    <n v="8"/>
    <n v="25"/>
  </r>
  <r>
    <x v="4271"/>
    <x v="3359"/>
    <n v="1"/>
    <x v="0"/>
    <x v="0"/>
    <s v="Main Market, Madanpur Khadar, Sarita Vihar, Sarita Vihar, New Delhi"/>
    <s v="Sarita Vihar"/>
    <s v="Sarita Vihar, New Delhi"/>
    <n v="77.299831499999996"/>
    <n v="28.533590199999999"/>
    <x v="193"/>
    <s v="Indian Rupees(Rs.)"/>
    <x v="0"/>
    <x v="0"/>
    <s v="No"/>
    <s v="No"/>
    <x v="0"/>
    <n v="1"/>
    <n v="250"/>
    <n v="3"/>
    <x v="0"/>
    <x v="0"/>
    <x v="0"/>
    <s v="2017_8_24"/>
    <x v="7"/>
    <n v="8"/>
    <n v="24"/>
  </r>
  <r>
    <x v="4272"/>
    <x v="412"/>
    <n v="1"/>
    <x v="0"/>
    <x v="0"/>
    <s v="Shop 6, Ring Road Market, Nauroji Nagar, Near, Sarojini Nagar, New Delhi"/>
    <s v="Sarojini Nagar"/>
    <s v="Sarojini Nagar, New Delhi"/>
    <n v="77.193042300000002"/>
    <n v="28.569560200000002"/>
    <x v="12"/>
    <s v="Indian Rupees(Rs.)"/>
    <x v="0"/>
    <x v="1"/>
    <s v="No"/>
    <s v="No"/>
    <x v="0"/>
    <n v="1"/>
    <n v="250"/>
    <n v="3"/>
    <x v="0"/>
    <x v="0"/>
    <x v="0"/>
    <s v="2011_8_26"/>
    <x v="3"/>
    <n v="8"/>
    <n v="26"/>
  </r>
  <r>
    <x v="4273"/>
    <x v="3360"/>
    <n v="1"/>
    <x v="0"/>
    <x v="0"/>
    <s v="A -1/5, Main Loni Road, Jyoti Colony, Shahdara, New Delhi"/>
    <s v="Shahdara"/>
    <s v="Shahdara, New Delhi"/>
    <n v="77.291980199999998"/>
    <n v="28.687431100000001"/>
    <x v="14"/>
    <s v="Indian Rupees(Rs.)"/>
    <x v="0"/>
    <x v="0"/>
    <s v="No"/>
    <s v="No"/>
    <x v="0"/>
    <n v="1"/>
    <n v="250"/>
    <n v="3"/>
    <x v="0"/>
    <x v="0"/>
    <x v="0"/>
    <s v="2016_8_19"/>
    <x v="1"/>
    <n v="8"/>
    <n v="19"/>
  </r>
  <r>
    <x v="4274"/>
    <x v="3361"/>
    <n v="1"/>
    <x v="0"/>
    <x v="0"/>
    <s v="11/76, Subhash Nagar, New Delhi"/>
    <s v="Subhash Nagar"/>
    <s v="Subhash Nagar, New Delhi"/>
    <n v="77.120965699999999"/>
    <n v="28.637019500000001"/>
    <x v="112"/>
    <s v="Indian Rupees(Rs.)"/>
    <x v="0"/>
    <x v="0"/>
    <s v="No"/>
    <s v="No"/>
    <x v="0"/>
    <n v="21"/>
    <n v="250"/>
    <n v="3"/>
    <x v="15"/>
    <x v="2"/>
    <x v="2"/>
    <s v="2016_8_28"/>
    <x v="1"/>
    <n v="8"/>
    <n v="28"/>
  </r>
  <r>
    <x v="4275"/>
    <x v="3362"/>
    <n v="1"/>
    <x v="0"/>
    <x v="0"/>
    <s v="K-41, Bal Udyan Road, Uttam Nagar, New Delhi"/>
    <s v="Uttam Nagar"/>
    <s v="Uttam Nagar, New Delhi"/>
    <n v="77.058020400000004"/>
    <n v="28.618322599999999"/>
    <x v="60"/>
    <s v="Indian Rupees(Rs.)"/>
    <x v="0"/>
    <x v="0"/>
    <s v="No"/>
    <s v="No"/>
    <x v="0"/>
    <n v="2"/>
    <n v="250"/>
    <n v="3"/>
    <x v="0"/>
    <x v="0"/>
    <x v="0"/>
    <s v="2016_8_15"/>
    <x v="1"/>
    <n v="8"/>
    <n v="15"/>
  </r>
  <r>
    <x v="4276"/>
    <x v="3363"/>
    <n v="1"/>
    <x v="0"/>
    <x v="0"/>
    <s v="LSC, Savita Vihar Market, Anand Vihar, New Delhi"/>
    <s v="Anand Vihar"/>
    <s v="Anand Vihar, New Delhi"/>
    <n v="77.317158000000006"/>
    <n v="28.659876300000001"/>
    <x v="3"/>
    <s v="Indian Rupees(Rs.)"/>
    <x v="0"/>
    <x v="0"/>
    <s v="No"/>
    <s v="No"/>
    <x v="0"/>
    <n v="62"/>
    <n v="250"/>
    <n v="3"/>
    <x v="5"/>
    <x v="2"/>
    <x v="2"/>
    <s v="2011_7_7"/>
    <x v="3"/>
    <n v="7"/>
    <n v="7"/>
  </r>
  <r>
    <x v="4277"/>
    <x v="3364"/>
    <n v="1"/>
    <x v="0"/>
    <x v="0"/>
    <s v="M-29, Greater Kailash (GK) 1, New Delhi"/>
    <s v="Greater Kailash (GK) 1"/>
    <s v="Greater Kailash (GK) 1, New Delhi"/>
    <n v="77.236267699999999"/>
    <n v="28.5494743"/>
    <x v="43"/>
    <s v="Indian Rupees(Rs.)"/>
    <x v="0"/>
    <x v="0"/>
    <s v="No"/>
    <s v="No"/>
    <x v="0"/>
    <n v="84"/>
    <n v="250"/>
    <n v="3"/>
    <x v="21"/>
    <x v="2"/>
    <x v="2"/>
    <s v="2013_7_25"/>
    <x v="0"/>
    <n v="7"/>
    <n v="25"/>
  </r>
  <r>
    <x v="4278"/>
    <x v="402"/>
    <n v="1"/>
    <x v="0"/>
    <x v="0"/>
    <s v="E-564, Greater Kailash (GK) 2, New Delhi"/>
    <s v="Greater Kailash (GK) 2"/>
    <s v="Greater Kailash (GK) 2, New Delhi"/>
    <n v="77.240053399999994"/>
    <n v="28.539436200000001"/>
    <x v="347"/>
    <s v="Indian Rupees(Rs.)"/>
    <x v="0"/>
    <x v="1"/>
    <s v="No"/>
    <s v="No"/>
    <x v="0"/>
    <n v="36"/>
    <n v="250"/>
    <n v="3"/>
    <x v="7"/>
    <x v="2"/>
    <x v="2"/>
    <s v="2014_7_7"/>
    <x v="4"/>
    <n v="7"/>
    <n v="7"/>
  </r>
  <r>
    <x v="4279"/>
    <x v="3365"/>
    <n v="1"/>
    <x v="0"/>
    <x v="0"/>
    <s v="29/2, Opposite Gate 3,  Ashok Nagar, Jail Road, New Delhi"/>
    <s v="Jail Road"/>
    <s v="Jail Road, New Delhi"/>
    <n v="77.097038699999999"/>
    <n v="28.6358663"/>
    <x v="64"/>
    <s v="Indian Rupees(Rs.)"/>
    <x v="0"/>
    <x v="0"/>
    <s v="No"/>
    <s v="No"/>
    <x v="0"/>
    <n v="8"/>
    <n v="250"/>
    <n v="3"/>
    <x v="20"/>
    <x v="3"/>
    <x v="3"/>
    <s v="2013_7_22"/>
    <x v="0"/>
    <n v="7"/>
    <n v="22"/>
  </r>
  <r>
    <x v="4280"/>
    <x v="2550"/>
    <n v="1"/>
    <x v="0"/>
    <x v="0"/>
    <s v="B-3/66, Janakpuri, New Delhi"/>
    <s v="Janakpuri"/>
    <s v="Janakpuri, New Delhi"/>
    <n v="77.091797799999995"/>
    <n v="28.6278364"/>
    <x v="42"/>
    <s v="Indian Rupees(Rs.)"/>
    <x v="0"/>
    <x v="0"/>
    <s v="No"/>
    <s v="No"/>
    <x v="0"/>
    <n v="66"/>
    <n v="250"/>
    <n v="3"/>
    <x v="31"/>
    <x v="0"/>
    <x v="0"/>
    <s v="2017_7_13"/>
    <x v="7"/>
    <n v="7"/>
    <n v="13"/>
  </r>
  <r>
    <x v="4281"/>
    <x v="266"/>
    <n v="1"/>
    <x v="0"/>
    <x v="0"/>
    <s v="B-53, Main Road, Near Nirankari Bhawan, Kalkaji, New Delhi"/>
    <s v="Kalkaji"/>
    <s v="Kalkaji, New Delhi"/>
    <n v="77.251157000000006"/>
    <n v="28.544168800000001"/>
    <x v="57"/>
    <s v="Indian Rupees(Rs.)"/>
    <x v="0"/>
    <x v="0"/>
    <s v="No"/>
    <s v="No"/>
    <x v="0"/>
    <n v="11"/>
    <n v="250"/>
    <n v="3"/>
    <x v="20"/>
    <x v="3"/>
    <x v="3"/>
    <s v="2010_7_8"/>
    <x v="6"/>
    <n v="7"/>
    <n v="8"/>
  </r>
  <r>
    <x v="4282"/>
    <x v="3366"/>
    <n v="1"/>
    <x v="0"/>
    <x v="0"/>
    <s v="A-8, Janta Market, DDA Flats, Near 429 Bus Stand, Kalkaji, New Delhi"/>
    <s v="Kalkaji"/>
    <s v="Kalkaji, New Delhi"/>
    <n v="77.256247959999996"/>
    <n v="28.52800925"/>
    <x v="64"/>
    <s v="Indian Rupees(Rs.)"/>
    <x v="0"/>
    <x v="0"/>
    <s v="No"/>
    <s v="No"/>
    <x v="0"/>
    <n v="10"/>
    <n v="250"/>
    <n v="3"/>
    <x v="20"/>
    <x v="3"/>
    <x v="3"/>
    <s v="2010_7_18"/>
    <x v="6"/>
    <n v="7"/>
    <n v="18"/>
  </r>
  <r>
    <x v="4283"/>
    <x v="3367"/>
    <n v="1"/>
    <x v="0"/>
    <x v="0"/>
    <s v="Ground Floor, Pramesh Tower, Karkardooma Community Centre, Karkardooma, New Delhi"/>
    <s v="Karkardooma"/>
    <s v="Karkardooma, New Delhi"/>
    <n v="77.302308400000001"/>
    <n v="28.649227499999999"/>
    <x v="70"/>
    <s v="Indian Rupees(Rs.)"/>
    <x v="0"/>
    <x v="0"/>
    <s v="No"/>
    <s v="No"/>
    <x v="0"/>
    <n v="300"/>
    <n v="250"/>
    <n v="3"/>
    <x v="5"/>
    <x v="2"/>
    <x v="2"/>
    <s v="2014_7_22"/>
    <x v="4"/>
    <n v="7"/>
    <n v="22"/>
  </r>
  <r>
    <x v="4284"/>
    <x v="3368"/>
    <n v="1"/>
    <x v="0"/>
    <x v="0"/>
    <s v="Opposite V3S Mall, Laxmi Nagar, New Delhi"/>
    <s v="Laxmi Nagar"/>
    <s v="Laxmi Nagar, New Delhi"/>
    <n v="77.2842251"/>
    <n v="28.638614799999999"/>
    <x v="12"/>
    <s v="Indian Rupees(Rs.)"/>
    <x v="0"/>
    <x v="1"/>
    <s v="No"/>
    <s v="No"/>
    <x v="0"/>
    <n v="4"/>
    <n v="250"/>
    <n v="3"/>
    <x v="11"/>
    <x v="2"/>
    <x v="2"/>
    <s v="2014_7_12"/>
    <x v="4"/>
    <n v="7"/>
    <n v="12"/>
  </r>
  <r>
    <x v="4285"/>
    <x v="3369"/>
    <n v="1"/>
    <x v="0"/>
    <x v="0"/>
    <s v="K-98, Rangpuri, Mahipalpur Road, Mahipalpur, New Delhi"/>
    <s v="Mahipalpur"/>
    <s v="Mahipalpur, New Delhi"/>
    <n v="77.123932300000007"/>
    <n v="28.5432284"/>
    <x v="30"/>
    <s v="Indian Rupees(Rs.)"/>
    <x v="0"/>
    <x v="0"/>
    <s v="No"/>
    <s v="No"/>
    <x v="0"/>
    <n v="2"/>
    <n v="250"/>
    <n v="3"/>
    <x v="0"/>
    <x v="0"/>
    <x v="0"/>
    <s v="2011_7_8"/>
    <x v="3"/>
    <n v="7"/>
    <n v="8"/>
  </r>
  <r>
    <x v="4286"/>
    <x v="3370"/>
    <n v="1"/>
    <x v="0"/>
    <x v="0"/>
    <s v="B-1/26, New Ashok Nagar, Near, Mayur Vihar Phase 1, New Delhi"/>
    <s v="Mayur Vihar Phase 1"/>
    <s v="Mayur Vihar Phase 1, New Delhi"/>
    <n v="77.306590700000001"/>
    <n v="28.5890442"/>
    <x v="53"/>
    <s v="Indian Rupees(Rs.)"/>
    <x v="0"/>
    <x v="0"/>
    <s v="No"/>
    <s v="No"/>
    <x v="0"/>
    <n v="5"/>
    <n v="250"/>
    <n v="3"/>
    <x v="20"/>
    <x v="3"/>
    <x v="3"/>
    <s v="2018_7_12"/>
    <x v="2"/>
    <n v="7"/>
    <n v="12"/>
  </r>
  <r>
    <x v="4287"/>
    <x v="3371"/>
    <n v="1"/>
    <x v="0"/>
    <x v="0"/>
    <s v="16-A, Pocket 3, Mayur Vihar Phase 1, New Delhi"/>
    <s v="Mayur Vihar Phase 1"/>
    <s v="Mayur Vihar Phase 1, New Delhi"/>
    <n v="77.299098259999994"/>
    <n v="28.605451009999999"/>
    <x v="21"/>
    <s v="Indian Rupees(Rs.)"/>
    <x v="0"/>
    <x v="0"/>
    <s v="No"/>
    <s v="No"/>
    <x v="0"/>
    <n v="7"/>
    <n v="250"/>
    <n v="3"/>
    <x v="13"/>
    <x v="2"/>
    <x v="2"/>
    <s v="2013_7_22"/>
    <x v="0"/>
    <n v="7"/>
    <n v="22"/>
  </r>
  <r>
    <x v="4288"/>
    <x v="3372"/>
    <n v="1"/>
    <x v="0"/>
    <x v="0"/>
    <s v="92-G/1, Partap Market, Munirka, New Delhi"/>
    <s v="Munirka"/>
    <s v="Munirka, New Delhi"/>
    <n v="77.174150499999996"/>
    <n v="28.556849199999998"/>
    <x v="894"/>
    <s v="Indian Rupees(Rs.)"/>
    <x v="0"/>
    <x v="0"/>
    <s v="No"/>
    <s v="No"/>
    <x v="0"/>
    <n v="12"/>
    <n v="250"/>
    <n v="3"/>
    <x v="27"/>
    <x v="3"/>
    <x v="3"/>
    <s v="2017_7_11"/>
    <x v="7"/>
    <n v="7"/>
    <n v="11"/>
  </r>
  <r>
    <x v="4289"/>
    <x v="3373"/>
    <n v="1"/>
    <x v="0"/>
    <x v="0"/>
    <s v="53/5, Opposite Andhra Bank, Bada Bazar Marg, Old Rajinder Nagar, Rajinder Nagar, New Delhi"/>
    <s v="Rajinder Nagar"/>
    <s v="Rajinder Nagar, New Delhi"/>
    <n v="77.176495500000001"/>
    <n v="28.6437563"/>
    <x v="12"/>
    <s v="Indian Rupees(Rs.)"/>
    <x v="0"/>
    <x v="0"/>
    <s v="No"/>
    <s v="No"/>
    <x v="0"/>
    <n v="7"/>
    <n v="250"/>
    <n v="3"/>
    <x v="13"/>
    <x v="2"/>
    <x v="2"/>
    <s v="2017_7_1"/>
    <x v="7"/>
    <n v="7"/>
    <n v="1"/>
  </r>
  <r>
    <x v="4290"/>
    <x v="3374"/>
    <n v="1"/>
    <x v="0"/>
    <x v="0"/>
    <s v="BR  Block, KL Bagga Marg, Near Jhule Lal Mandir, Shalimar Bagh, New Delhi"/>
    <s v="Shalimar Bagh"/>
    <s v="Shalimar Bagh, New Delhi"/>
    <n v="77.161502900000002"/>
    <n v="28.708529800000001"/>
    <x v="12"/>
    <s v="Indian Rupees(Rs.)"/>
    <x v="0"/>
    <x v="0"/>
    <s v="No"/>
    <s v="No"/>
    <x v="0"/>
    <n v="11"/>
    <n v="250"/>
    <n v="3"/>
    <x v="27"/>
    <x v="3"/>
    <x v="3"/>
    <s v="2013_7_22"/>
    <x v="0"/>
    <n v="7"/>
    <n v="22"/>
  </r>
  <r>
    <x v="4291"/>
    <x v="3375"/>
    <n v="1"/>
    <x v="0"/>
    <x v="0"/>
    <s v="E-6, South Extension 2, New Delhi"/>
    <s v="South Extension 2"/>
    <s v="South Extension 2, New Delhi"/>
    <n v="77.221373299999996"/>
    <n v="28.568039299999999"/>
    <x v="12"/>
    <s v="Indian Rupees(Rs.)"/>
    <x v="0"/>
    <x v="0"/>
    <s v="No"/>
    <s v="No"/>
    <x v="0"/>
    <n v="3"/>
    <n v="250"/>
    <n v="3"/>
    <x v="0"/>
    <x v="0"/>
    <x v="0"/>
    <s v="2018_7_5"/>
    <x v="2"/>
    <n v="7"/>
    <n v="5"/>
  </r>
  <r>
    <x v="4292"/>
    <x v="2648"/>
    <n v="1"/>
    <x v="0"/>
    <x v="0"/>
    <s v="10 Block, Main Road, Near PNB ATM, Subhash Nagar, New Delhi"/>
    <s v="Subhash Nagar"/>
    <s v="Subhash Nagar, New Delhi"/>
    <n v="77.120561199999997"/>
    <n v="28.637115000000001"/>
    <x v="64"/>
    <s v="Indian Rupees(Rs.)"/>
    <x v="0"/>
    <x v="0"/>
    <s v="No"/>
    <s v="No"/>
    <x v="0"/>
    <n v="2"/>
    <n v="250"/>
    <n v="3"/>
    <x v="0"/>
    <x v="0"/>
    <x v="0"/>
    <s v="2016_7_3"/>
    <x v="1"/>
    <n v="7"/>
    <n v="3"/>
  </r>
  <r>
    <x v="4293"/>
    <x v="2575"/>
    <n v="1"/>
    <x v="0"/>
    <x v="0"/>
    <s v="Food Court, 2nd Floor, Pacific Mall, Tagore Garden, New Delhi"/>
    <s v="Tagore Garden"/>
    <s v="Tagore Garden, New Delhi"/>
    <n v="77.106405199999998"/>
    <n v="28.642518500000001"/>
    <x v="12"/>
    <s v="Indian Rupees(Rs.)"/>
    <x v="0"/>
    <x v="0"/>
    <s v="No"/>
    <s v="No"/>
    <x v="0"/>
    <n v="8"/>
    <n v="250"/>
    <n v="3"/>
    <x v="13"/>
    <x v="2"/>
    <x v="2"/>
    <s v="2017_7_7"/>
    <x v="7"/>
    <n v="7"/>
    <n v="7"/>
  </r>
  <r>
    <x v="4294"/>
    <x v="3335"/>
    <n v="1"/>
    <x v="0"/>
    <x v="0"/>
    <s v="1, GF-58, The India Mall, 1 Community Center, New Friends Colony, New Delhi"/>
    <s v="The India Mall, New Friends Colony"/>
    <s v="The India Mall, New Friends Colony, New Delhi"/>
    <n v="77.269154"/>
    <n v="28.567481000000001"/>
    <x v="572"/>
    <s v="Indian Rupees(Rs.)"/>
    <x v="0"/>
    <x v="0"/>
    <s v="No"/>
    <s v="No"/>
    <x v="0"/>
    <n v="109"/>
    <n v="250"/>
    <n v="3"/>
    <x v="4"/>
    <x v="2"/>
    <x v="2"/>
    <s v="2016_7_2"/>
    <x v="1"/>
    <n v="7"/>
    <n v="2"/>
  </r>
  <r>
    <x v="4295"/>
    <x v="3376"/>
    <n v="1"/>
    <x v="0"/>
    <x v="0"/>
    <s v="9, UG-65 &amp; 66, Somdutt Chamber 2, Bhikaji Cama Place, New Delhi"/>
    <s v="Bhikaji Cama Place"/>
    <s v="Bhikaji Cama Place, New Delhi"/>
    <n v="77.187205599999999"/>
    <n v="28.5682072"/>
    <x v="2"/>
    <s v="Indian Rupees(Rs.)"/>
    <x v="0"/>
    <x v="0"/>
    <s v="No"/>
    <s v="No"/>
    <x v="0"/>
    <n v="11"/>
    <n v="250"/>
    <n v="3"/>
    <x v="10"/>
    <x v="2"/>
    <x v="2"/>
    <s v="2014_6_13"/>
    <x v="4"/>
    <n v="6"/>
    <n v="13"/>
  </r>
  <r>
    <x v="4296"/>
    <x v="3377"/>
    <n v="1"/>
    <x v="0"/>
    <x v="0"/>
    <s v="7, Market 1, Chittaranjan Park, New Delhi"/>
    <s v="Chittaranjan Park"/>
    <s v="Chittaranjan Park, New Delhi"/>
    <n v="77.248581869999995"/>
    <n v="28.54001105"/>
    <x v="3"/>
    <s v="Indian Rupees(Rs.)"/>
    <x v="0"/>
    <x v="0"/>
    <s v="No"/>
    <s v="No"/>
    <x v="0"/>
    <n v="27"/>
    <n v="250"/>
    <n v="3"/>
    <x v="15"/>
    <x v="2"/>
    <x v="2"/>
    <s v="2018_6_25"/>
    <x v="2"/>
    <n v="6"/>
    <n v="25"/>
  </r>
  <r>
    <x v="4297"/>
    <x v="3378"/>
    <n v="1"/>
    <x v="0"/>
    <x v="0"/>
    <s v="G-9, Satyam Plaza, Chetak Complex, Dilshad Garden, New Delhi"/>
    <s v="Dilshad Garden"/>
    <s v="Dilshad Garden, New Delhi"/>
    <n v="77.316597700000003"/>
    <n v="28.680440999999998"/>
    <x v="62"/>
    <s v="Indian Rupees(Rs.)"/>
    <x v="0"/>
    <x v="0"/>
    <s v="No"/>
    <s v="No"/>
    <x v="0"/>
    <n v="23"/>
    <n v="250"/>
    <n v="3"/>
    <x v="4"/>
    <x v="2"/>
    <x v="2"/>
    <s v="2013_6_8"/>
    <x v="0"/>
    <n v="6"/>
    <n v="8"/>
  </r>
  <r>
    <x v="4298"/>
    <x v="3379"/>
    <n v="1"/>
    <x v="0"/>
    <x v="0"/>
    <s v="Hauz Khas Market Road, Opposite NIFT, Hauz Khas, New Delhi"/>
    <s v="Hauz Khas"/>
    <s v="Hauz Khas, New Delhi"/>
    <n v="77.209312100000005"/>
    <n v="28.555493800000001"/>
    <x v="12"/>
    <s v="Indian Rupees(Rs.)"/>
    <x v="0"/>
    <x v="1"/>
    <s v="No"/>
    <s v="No"/>
    <x v="0"/>
    <n v="4"/>
    <n v="250"/>
    <n v="3"/>
    <x v="13"/>
    <x v="2"/>
    <x v="2"/>
    <s v="2011_6_7"/>
    <x v="3"/>
    <n v="6"/>
    <n v="7"/>
  </r>
  <r>
    <x v="4299"/>
    <x v="3380"/>
    <n v="1"/>
    <x v="0"/>
    <x v="0"/>
    <s v="Shop PVT 3, Ground Floor, Block UB, Jawahar Nagar, Kamla Nagar, New Delhi"/>
    <s v="Kamla Nagar"/>
    <s v="Kamla Nagar, New Delhi"/>
    <n v="77.207386490000005"/>
    <n v="28.6809212"/>
    <x v="795"/>
    <s v="Indian Rupees(Rs.)"/>
    <x v="0"/>
    <x v="0"/>
    <s v="No"/>
    <s v="No"/>
    <x v="0"/>
    <n v="72"/>
    <n v="250"/>
    <n v="3"/>
    <x v="3"/>
    <x v="2"/>
    <x v="2"/>
    <s v="2011_6_8"/>
    <x v="3"/>
    <n v="6"/>
    <n v="8"/>
  </r>
  <r>
    <x v="4300"/>
    <x v="2699"/>
    <n v="1"/>
    <x v="0"/>
    <x v="0"/>
    <s v="Shop 6030, 1 UB, Jawahar Nagar, Kamla Nagar, New Delhi"/>
    <s v="Kamla Nagar"/>
    <s v="Kamla Nagar, New Delhi"/>
    <n v="77.206245899999999"/>
    <n v="28.6826835"/>
    <x v="81"/>
    <s v="Indian Rupees(Rs.)"/>
    <x v="0"/>
    <x v="0"/>
    <s v="No"/>
    <s v="No"/>
    <x v="0"/>
    <n v="61"/>
    <n v="250"/>
    <n v="3"/>
    <x v="9"/>
    <x v="2"/>
    <x v="2"/>
    <s v="2013_6_4"/>
    <x v="0"/>
    <n v="6"/>
    <n v="4"/>
  </r>
  <r>
    <x v="4301"/>
    <x v="3381"/>
    <n v="1"/>
    <x v="0"/>
    <x v="0"/>
    <s v="E- 196, Krishna Market, Lajpat Nagar 1, New Delhi"/>
    <s v="Lajpat Nagar 1"/>
    <s v="Lajpat Nagar 1, New Delhi"/>
    <n v="77.242834900000005"/>
    <n v="28.575095170000001"/>
    <x v="38"/>
    <s v="Indian Rupees(Rs.)"/>
    <x v="0"/>
    <x v="1"/>
    <s v="No"/>
    <s v="No"/>
    <x v="0"/>
    <n v="4"/>
    <n v="250"/>
    <n v="3"/>
    <x v="6"/>
    <x v="3"/>
    <x v="3"/>
    <s v="2018_6_24"/>
    <x v="2"/>
    <n v="6"/>
    <n v="24"/>
  </r>
  <r>
    <x v="4302"/>
    <x v="195"/>
    <n v="1"/>
    <x v="0"/>
    <x v="0"/>
    <s v="72-B, Vikas Marg, Opposite Metro Pillar 50, Laxmi Nagar, New Delhi"/>
    <s v="Laxmi Nagar"/>
    <s v="Laxmi Nagar, New Delhi"/>
    <n v="77.282850699999997"/>
    <n v="28.634068800000001"/>
    <x v="895"/>
    <s v="Indian Rupees(Rs.)"/>
    <x v="0"/>
    <x v="0"/>
    <s v="No"/>
    <s v="No"/>
    <x v="0"/>
    <n v="13"/>
    <n v="250"/>
    <n v="3"/>
    <x v="15"/>
    <x v="2"/>
    <x v="2"/>
    <s v="2018_6_28"/>
    <x v="2"/>
    <n v="6"/>
    <n v="28"/>
  </r>
  <r>
    <x v="4303"/>
    <x v="3382"/>
    <n v="1"/>
    <x v="0"/>
    <x v="0"/>
    <s v="D-100, Vikas Marg, Laxmi Nagar, New Delhi"/>
    <s v="Laxmi Nagar"/>
    <s v="Laxmi Nagar, New Delhi"/>
    <n v="77.278427199999996"/>
    <n v="28.631536000000001"/>
    <x v="43"/>
    <s v="Indian Rupees(Rs.)"/>
    <x v="0"/>
    <x v="0"/>
    <s v="No"/>
    <s v="No"/>
    <x v="0"/>
    <n v="74"/>
    <n v="250"/>
    <n v="3"/>
    <x v="10"/>
    <x v="2"/>
    <x v="2"/>
    <s v="2017_6_28"/>
    <x v="7"/>
    <n v="6"/>
    <n v="28"/>
  </r>
  <r>
    <x v="4304"/>
    <x v="3383"/>
    <n v="1"/>
    <x v="0"/>
    <x v="0"/>
    <s v="6, Krishan Kunj, Laxmi Nagar, New Delhi"/>
    <s v="Laxmi Nagar"/>
    <s v="Laxmi Nagar, New Delhi"/>
    <n v="77.279485399999999"/>
    <n v="28.639850200000001"/>
    <x v="896"/>
    <s v="Indian Rupees(Rs.)"/>
    <x v="0"/>
    <x v="1"/>
    <s v="No"/>
    <s v="No"/>
    <x v="0"/>
    <n v="17"/>
    <n v="250"/>
    <n v="3"/>
    <x v="4"/>
    <x v="2"/>
    <x v="2"/>
    <s v="2012_6_6"/>
    <x v="5"/>
    <n v="6"/>
    <n v="6"/>
  </r>
  <r>
    <x v="4305"/>
    <x v="3384"/>
    <n v="1"/>
    <x v="0"/>
    <x v="0"/>
    <s v="Shop 3, Krishan Kunj, Main Market, Laxmi Nagar, New Delhi"/>
    <s v="Laxmi Nagar"/>
    <s v="Laxmi Nagar, New Delhi"/>
    <n v="77.279844499999996"/>
    <n v="28.639167400000002"/>
    <x v="25"/>
    <s v="Indian Rupees(Rs.)"/>
    <x v="0"/>
    <x v="0"/>
    <s v="No"/>
    <s v="No"/>
    <x v="0"/>
    <n v="10"/>
    <n v="250"/>
    <n v="3"/>
    <x v="13"/>
    <x v="2"/>
    <x v="2"/>
    <s v="2011_6_7"/>
    <x v="3"/>
    <n v="6"/>
    <n v="7"/>
  </r>
  <r>
    <x v="4306"/>
    <x v="3385"/>
    <n v="1"/>
    <x v="0"/>
    <x v="0"/>
    <s v="Near Tura Mandi, Old Kakrola Road, Najafgarh, New Delhi"/>
    <s v="Najafgarh"/>
    <s v="Najafgarh, New Delhi"/>
    <n v="76.991116199999993"/>
    <n v="28.611998400000001"/>
    <x v="897"/>
    <s v="Indian Rupees(Rs.)"/>
    <x v="0"/>
    <x v="0"/>
    <s v="No"/>
    <s v="No"/>
    <x v="0"/>
    <n v="2"/>
    <n v="250"/>
    <n v="3"/>
    <x v="0"/>
    <x v="0"/>
    <x v="0"/>
    <s v="2011_6_10"/>
    <x v="3"/>
    <n v="6"/>
    <n v="10"/>
  </r>
  <r>
    <x v="4307"/>
    <x v="3386"/>
    <n v="1"/>
    <x v="0"/>
    <x v="0"/>
    <s v="G-4, Vishal Building 95, Nehru Place, New Delhi"/>
    <s v="Nehru Place"/>
    <s v="Nehru Place, New Delhi"/>
    <n v="77.252054999999999"/>
    <n v="28.548288400000001"/>
    <x v="108"/>
    <s v="Indian Rupees(Rs.)"/>
    <x v="0"/>
    <x v="0"/>
    <s v="No"/>
    <s v="No"/>
    <x v="0"/>
    <n v="14"/>
    <n v="250"/>
    <n v="3"/>
    <x v="13"/>
    <x v="2"/>
    <x v="2"/>
    <s v="2018_6_16"/>
    <x v="2"/>
    <n v="6"/>
    <n v="16"/>
  </r>
  <r>
    <x v="4308"/>
    <x v="3387"/>
    <n v="1"/>
    <x v="0"/>
    <x v="0"/>
    <s v="Gg-14, Shop 561, Near HDFC Bank, Paschim Vihar, New Delhi"/>
    <s v="Paschim Vihar"/>
    <s v="Paschim Vihar, New Delhi"/>
    <n v="77.085032299999995"/>
    <n v="28.6702637"/>
    <x v="6"/>
    <s v="Indian Rupees(Rs.)"/>
    <x v="0"/>
    <x v="0"/>
    <s v="No"/>
    <s v="No"/>
    <x v="0"/>
    <n v="27"/>
    <n v="250"/>
    <n v="3"/>
    <x v="6"/>
    <x v="3"/>
    <x v="3"/>
    <s v="2011_6_9"/>
    <x v="3"/>
    <n v="6"/>
    <n v="9"/>
  </r>
  <r>
    <x v="4309"/>
    <x v="3388"/>
    <n v="1"/>
    <x v="0"/>
    <x v="0"/>
    <s v="F/238, Near SBI ATM, Katwaria Sarai, Qutab Institutional Area, New Delhi"/>
    <s v="Qutab Institutional Area"/>
    <s v="Qutab Institutional Area, New Delhi"/>
    <n v="77.1859094"/>
    <n v="28.5413709"/>
    <x v="47"/>
    <s v="Indian Rupees(Rs.)"/>
    <x v="0"/>
    <x v="0"/>
    <s v="No"/>
    <s v="No"/>
    <x v="0"/>
    <n v="6"/>
    <n v="250"/>
    <n v="3"/>
    <x v="20"/>
    <x v="3"/>
    <x v="3"/>
    <s v="2018_6_6"/>
    <x v="2"/>
    <n v="6"/>
    <n v="6"/>
  </r>
  <r>
    <x v="4310"/>
    <x v="402"/>
    <n v="1"/>
    <x v="0"/>
    <x v="0"/>
    <s v="6/80, Old Rajinder Nagar, New Delhi"/>
    <s v="Rajinder Nagar"/>
    <s v="Rajinder Nagar, New Delhi"/>
    <n v="77.179831699999994"/>
    <n v="28.638770099999999"/>
    <x v="61"/>
    <s v="Indian Rupees(Rs.)"/>
    <x v="0"/>
    <x v="0"/>
    <s v="No"/>
    <s v="No"/>
    <x v="0"/>
    <n v="10"/>
    <n v="250"/>
    <n v="3"/>
    <x v="20"/>
    <x v="3"/>
    <x v="3"/>
    <s v="2010_6_24"/>
    <x v="6"/>
    <n v="6"/>
    <n v="24"/>
  </r>
  <r>
    <x v="4311"/>
    <x v="3389"/>
    <n v="1"/>
    <x v="0"/>
    <x v="0"/>
    <s v="G-20/224-225, Rohini, New Delhi"/>
    <s v="Rohini"/>
    <s v="Rohini, New Delhi"/>
    <n v="77.113936100000004"/>
    <n v="28.711312"/>
    <x v="92"/>
    <s v="Indian Rupees(Rs.)"/>
    <x v="0"/>
    <x v="0"/>
    <s v="No"/>
    <s v="No"/>
    <x v="0"/>
    <n v="95"/>
    <n v="250"/>
    <n v="3"/>
    <x v="7"/>
    <x v="2"/>
    <x v="2"/>
    <s v="2014_6_17"/>
    <x v="4"/>
    <n v="6"/>
    <n v="17"/>
  </r>
  <r>
    <x v="4312"/>
    <x v="3390"/>
    <n v="1"/>
    <x v="0"/>
    <x v="0"/>
    <s v="Vijay Vihar, Uttam Nagar, New Delhi"/>
    <s v="Uttam Nagar"/>
    <s v="Uttam Nagar, New Delhi"/>
    <n v="0"/>
    <n v="0"/>
    <x v="46"/>
    <s v="Indian Rupees(Rs.)"/>
    <x v="0"/>
    <x v="0"/>
    <s v="No"/>
    <s v="No"/>
    <x v="0"/>
    <n v="2"/>
    <n v="250"/>
    <n v="3"/>
    <x v="0"/>
    <x v="0"/>
    <x v="0"/>
    <s v="2017_6_4"/>
    <x v="7"/>
    <n v="6"/>
    <n v="4"/>
  </r>
  <r>
    <x v="4313"/>
    <x v="412"/>
    <n v="1"/>
    <x v="0"/>
    <x v="0"/>
    <s v="C 29 B, Near HDFC Bank, Main Road, Vijay Nagar Colony, Vijay Nagar, New Delhi"/>
    <s v="Vijay Nagar"/>
    <s v="Vijay Nagar, New Delhi"/>
    <n v="77.201281699999996"/>
    <n v="28.6914056"/>
    <x v="12"/>
    <s v="Indian Rupees(Rs.)"/>
    <x v="0"/>
    <x v="1"/>
    <s v="No"/>
    <s v="No"/>
    <x v="0"/>
    <n v="65"/>
    <n v="250"/>
    <n v="3"/>
    <x v="9"/>
    <x v="2"/>
    <x v="2"/>
    <s v="2015_6_3"/>
    <x v="8"/>
    <n v="6"/>
    <n v="3"/>
  </r>
  <r>
    <x v="4314"/>
    <x v="3391"/>
    <n v="1"/>
    <x v="0"/>
    <x v="0"/>
    <s v="G-2, Ashish Complex, Surajmal Vihar Market, Anand Vihar, New Delhi"/>
    <s v="Anand Vihar"/>
    <s v="Anand Vihar, New Delhi"/>
    <n v="77.306548300000003"/>
    <n v="28.659478199999999"/>
    <x v="43"/>
    <s v="Indian Rupees(Rs.)"/>
    <x v="0"/>
    <x v="0"/>
    <s v="No"/>
    <s v="No"/>
    <x v="0"/>
    <n v="103"/>
    <n v="250"/>
    <n v="3"/>
    <x v="21"/>
    <x v="2"/>
    <x v="2"/>
    <s v="2012_5_24"/>
    <x v="5"/>
    <n v="5"/>
    <n v="24"/>
  </r>
  <r>
    <x v="4315"/>
    <x v="3392"/>
    <n v="1"/>
    <x v="0"/>
    <x v="0"/>
    <s v="2509, Ground Floor, Hudson Lane, Delhi University-GTB Nagar, New Delhi"/>
    <s v="Delhi University-GTB Nagar"/>
    <s v="Delhi University-GTB Nagar, New Delhi"/>
    <n v="77.204317200000006"/>
    <n v="28.6958424"/>
    <x v="769"/>
    <s v="Indian Rupees(Rs.)"/>
    <x v="0"/>
    <x v="1"/>
    <s v="No"/>
    <s v="No"/>
    <x v="0"/>
    <n v="156"/>
    <n v="250"/>
    <n v="3"/>
    <x v="1"/>
    <x v="1"/>
    <x v="1"/>
    <s v="2018_5_15"/>
    <x v="2"/>
    <n v="5"/>
    <n v="15"/>
  </r>
  <r>
    <x v="4316"/>
    <x v="3393"/>
    <n v="1"/>
    <x v="0"/>
    <x v="0"/>
    <s v="Ground Floor, Epicuria Food Mall, Nehru Place Metro Station, Nehru Place, New Delhi"/>
    <s v="Epicuria Food Mall, Nehru Place"/>
    <s v="Epicuria Food Mall, Nehru Place, New Delhi"/>
    <n v="77.251740699999999"/>
    <n v="28.551441100000002"/>
    <x v="44"/>
    <s v="Indian Rupees(Rs.)"/>
    <x v="0"/>
    <x v="1"/>
    <s v="No"/>
    <s v="No"/>
    <x v="0"/>
    <n v="9"/>
    <n v="250"/>
    <n v="3"/>
    <x v="15"/>
    <x v="2"/>
    <x v="2"/>
    <s v="2011_5_28"/>
    <x v="3"/>
    <n v="5"/>
    <n v="28"/>
  </r>
  <r>
    <x v="4317"/>
    <x v="3394"/>
    <n v="1"/>
    <x v="0"/>
    <x v="0"/>
    <s v="B-41, Shop 2, Gurdwara Road, Madhu Vihar, IP Extension, New Delhi"/>
    <s v="IP Extension"/>
    <s v="IP Extension, New Delhi"/>
    <n v="77.303093599999997"/>
    <n v="28.636025799999999"/>
    <x v="60"/>
    <s v="Indian Rupees(Rs.)"/>
    <x v="0"/>
    <x v="1"/>
    <s v="No"/>
    <s v="No"/>
    <x v="0"/>
    <n v="60"/>
    <n v="250"/>
    <n v="3"/>
    <x v="9"/>
    <x v="2"/>
    <x v="2"/>
    <s v="2016_5_18"/>
    <x v="1"/>
    <n v="5"/>
    <n v="18"/>
  </r>
  <r>
    <x v="4318"/>
    <x v="3395"/>
    <n v="1"/>
    <x v="0"/>
    <x v="0"/>
    <s v="5, Behind Royal Plaza Hotel, Janpath, New Delhi"/>
    <s v="Janpath"/>
    <s v="Janpath, New Delhi"/>
    <n v="77.216489300000006"/>
    <n v="28.6219815"/>
    <x v="45"/>
    <s v="Indian Rupees(Rs.)"/>
    <x v="0"/>
    <x v="0"/>
    <s v="No"/>
    <s v="No"/>
    <x v="0"/>
    <n v="3"/>
    <n v="250"/>
    <n v="3"/>
    <x v="0"/>
    <x v="0"/>
    <x v="0"/>
    <s v="2013_5_16"/>
    <x v="0"/>
    <n v="5"/>
    <n v="16"/>
  </r>
  <r>
    <x v="4319"/>
    <x v="3396"/>
    <n v="1"/>
    <x v="0"/>
    <x v="0"/>
    <s v="A-1, Double Storey, Main Road, Kalkaji, New Delhi"/>
    <s v="Kalkaji"/>
    <s v="Kalkaji, New Delhi"/>
    <n v="77.251193000000001"/>
    <n v="28.544425440000001"/>
    <x v="12"/>
    <s v="Indian Rupees(Rs.)"/>
    <x v="0"/>
    <x v="1"/>
    <s v="No"/>
    <s v="No"/>
    <x v="0"/>
    <n v="13"/>
    <n v="250"/>
    <n v="3"/>
    <x v="28"/>
    <x v="3"/>
    <x v="3"/>
    <s v="2010_5_18"/>
    <x v="6"/>
    <n v="5"/>
    <n v="18"/>
  </r>
  <r>
    <x v="4320"/>
    <x v="3397"/>
    <n v="1"/>
    <x v="0"/>
    <x v="0"/>
    <s v="C-57, Lajpat Nagar 2, New Delhi"/>
    <s v="Lajpat Nagar 2"/>
    <s v="Lajpat Nagar 2, New Delhi"/>
    <n v="77.238075800000004"/>
    <n v="28.5716356"/>
    <x v="53"/>
    <s v="Indian Rupees(Rs.)"/>
    <x v="0"/>
    <x v="0"/>
    <s v="No"/>
    <s v="No"/>
    <x v="0"/>
    <n v="40"/>
    <n v="250"/>
    <n v="3"/>
    <x v="15"/>
    <x v="2"/>
    <x v="2"/>
    <s v="2011_5_20"/>
    <x v="3"/>
    <n v="5"/>
    <n v="20"/>
  </r>
  <r>
    <x v="4321"/>
    <x v="3398"/>
    <n v="1"/>
    <x v="0"/>
    <x v="0"/>
    <s v="B-26, Gopal Nagar, Main Dhansa Road, Najafgarh, New Delhi"/>
    <s v="Najafgarh"/>
    <s v="Najafgarh, New Delhi"/>
    <n v="76.971836600000003"/>
    <n v="28.610369500000001"/>
    <x v="22"/>
    <s v="Indian Rupees(Rs.)"/>
    <x v="0"/>
    <x v="0"/>
    <s v="No"/>
    <s v="No"/>
    <x v="0"/>
    <n v="2"/>
    <n v="250"/>
    <n v="3"/>
    <x v="0"/>
    <x v="0"/>
    <x v="0"/>
    <s v="2011_5_13"/>
    <x v="3"/>
    <n v="5"/>
    <n v="13"/>
  </r>
  <r>
    <x v="4322"/>
    <x v="3399"/>
    <n v="1"/>
    <x v="0"/>
    <x v="0"/>
    <s v="57/5, Manjusha Building, Nehru Place, New Delhi"/>
    <s v="Nehru Place"/>
    <s v="Nehru Place, New Delhi"/>
    <n v="77.252189700000002"/>
    <n v="28.548704600000001"/>
    <x v="14"/>
    <s v="Indian Rupees(Rs.)"/>
    <x v="0"/>
    <x v="0"/>
    <s v="No"/>
    <s v="No"/>
    <x v="0"/>
    <n v="2"/>
    <n v="250"/>
    <n v="3"/>
    <x v="0"/>
    <x v="0"/>
    <x v="0"/>
    <s v="2011_5_24"/>
    <x v="3"/>
    <n v="5"/>
    <n v="24"/>
  </r>
  <r>
    <x v="4323"/>
    <x v="3400"/>
    <n v="1"/>
    <x v="0"/>
    <x v="0"/>
    <s v="A-2, Paryavaran Complex, IGNOU Road, Neb Sarai, Sainik Farms, New Delhi"/>
    <s v="Sainik Farms"/>
    <s v="Sainik Farms, New Delhi"/>
    <n v="77.203350540000002"/>
    <n v="28.51465649"/>
    <x v="898"/>
    <s v="Indian Rupees(Rs.)"/>
    <x v="0"/>
    <x v="0"/>
    <s v="No"/>
    <s v="No"/>
    <x v="0"/>
    <n v="1"/>
    <n v="250"/>
    <n v="3"/>
    <x v="0"/>
    <x v="0"/>
    <x v="0"/>
    <s v="2011_5_17"/>
    <x v="3"/>
    <n v="5"/>
    <n v="17"/>
  </r>
  <r>
    <x v="4324"/>
    <x v="3401"/>
    <n v="1"/>
    <x v="0"/>
    <x v="0"/>
    <s v="Main IGNOU Road, Saket, New Delhi"/>
    <s v="Saket"/>
    <s v="Saket, New Delhi"/>
    <n v="77.201105100000007"/>
    <n v="28.5089203"/>
    <x v="122"/>
    <s v="Indian Rupees(Rs.)"/>
    <x v="0"/>
    <x v="0"/>
    <s v="No"/>
    <s v="No"/>
    <x v="0"/>
    <n v="5"/>
    <n v="250"/>
    <n v="3"/>
    <x v="10"/>
    <x v="2"/>
    <x v="2"/>
    <s v="2010_5_10"/>
    <x v="6"/>
    <n v="5"/>
    <n v="10"/>
  </r>
  <r>
    <x v="4325"/>
    <x v="3402"/>
    <n v="1"/>
    <x v="0"/>
    <x v="0"/>
    <s v="310, 2nd Floor, Near Food Court, DLF Place Mall, Saket, New Delhi"/>
    <s v="Saket"/>
    <s v="Saket, New Delhi"/>
    <n v="77.216814790000001"/>
    <n v="28.527802170000001"/>
    <x v="61"/>
    <s v="Indian Rupees(Rs.)"/>
    <x v="0"/>
    <x v="0"/>
    <s v="No"/>
    <s v="No"/>
    <x v="0"/>
    <n v="92"/>
    <n v="250"/>
    <n v="3"/>
    <x v="12"/>
    <x v="1"/>
    <x v="1"/>
    <s v="2016_5_6"/>
    <x v="1"/>
    <n v="5"/>
    <n v="6"/>
  </r>
  <r>
    <x v="4326"/>
    <x v="3403"/>
    <n v="1"/>
    <x v="0"/>
    <x v="0"/>
    <s v="Shop 286, Satyaniketan, New Delhi"/>
    <s v="Satyaniketan"/>
    <s v="Satyaniketan, New Delhi"/>
    <n v="0"/>
    <n v="0"/>
    <x v="7"/>
    <s v="Indian Rupees(Rs.)"/>
    <x v="0"/>
    <x v="0"/>
    <s v="No"/>
    <s v="No"/>
    <x v="0"/>
    <n v="25"/>
    <n v="250"/>
    <n v="3"/>
    <x v="7"/>
    <x v="2"/>
    <x v="2"/>
    <s v="2016_5_9"/>
    <x v="1"/>
    <n v="5"/>
    <n v="9"/>
  </r>
  <r>
    <x v="4327"/>
    <x v="3368"/>
    <n v="1"/>
    <x v="0"/>
    <x v="0"/>
    <s v="Ground Floor, Select Citywalk Mall, Saket, New Delhi"/>
    <s v="Select Citywalk Mall, Saket"/>
    <s v="Select Citywalk Mall, Saket, New Delhi"/>
    <n v="77.218194789999998"/>
    <n v="28.528614000000001"/>
    <x v="12"/>
    <s v="Indian Rupees(Rs.)"/>
    <x v="0"/>
    <x v="0"/>
    <s v="No"/>
    <s v="No"/>
    <x v="0"/>
    <n v="203"/>
    <n v="250"/>
    <n v="3"/>
    <x v="4"/>
    <x v="2"/>
    <x v="2"/>
    <s v="2011_5_13"/>
    <x v="3"/>
    <n v="5"/>
    <n v="13"/>
  </r>
  <r>
    <x v="4328"/>
    <x v="3404"/>
    <n v="1"/>
    <x v="0"/>
    <x v="0"/>
    <s v="1, D383, Opposite Shree Sai Vidya Mandir, Sabji Mandi, Tagore Garden Extension, New Delhi, Tagore Garden, New Delhi"/>
    <s v="Tagore Garden"/>
    <s v="Tagore Garden, New Delhi"/>
    <n v="77.111954999999995"/>
    <n v="28.652585699999999"/>
    <x v="19"/>
    <s v="Indian Rupees(Rs.)"/>
    <x v="0"/>
    <x v="0"/>
    <s v="No"/>
    <s v="No"/>
    <x v="0"/>
    <n v="2"/>
    <n v="250"/>
    <n v="3"/>
    <x v="0"/>
    <x v="0"/>
    <x v="0"/>
    <s v="2012_5_18"/>
    <x v="5"/>
    <n v="5"/>
    <n v="18"/>
  </r>
  <r>
    <x v="4329"/>
    <x v="2499"/>
    <n v="1"/>
    <x v="0"/>
    <x v="0"/>
    <s v="WZ-23B, Part 1, Punjabi Market, Tilak Nagar, New Delhi"/>
    <s v="Tilak Nagar"/>
    <s v="Tilak Nagar, New Delhi"/>
    <n v="77.099806400000006"/>
    <n v="28.6448699"/>
    <x v="12"/>
    <s v="Indian Rupees(Rs.)"/>
    <x v="0"/>
    <x v="0"/>
    <s v="No"/>
    <s v="No"/>
    <x v="0"/>
    <n v="1"/>
    <n v="250"/>
    <n v="3"/>
    <x v="0"/>
    <x v="0"/>
    <x v="0"/>
    <s v="2010_5_25"/>
    <x v="6"/>
    <n v="5"/>
    <n v="25"/>
  </r>
  <r>
    <x v="4330"/>
    <x v="3405"/>
    <n v="1"/>
    <x v="0"/>
    <x v="0"/>
    <s v="F-2/30, Pipal Chowk, Mohan Garden, Uttam Nagar, New Delhi"/>
    <s v="Uttam Nagar"/>
    <s v="Uttam Nagar, New Delhi"/>
    <n v="77.039130400000005"/>
    <n v="28.627511800000001"/>
    <x v="899"/>
    <s v="Indian Rupees(Rs.)"/>
    <x v="0"/>
    <x v="0"/>
    <s v="No"/>
    <s v="No"/>
    <x v="0"/>
    <n v="4"/>
    <n v="250"/>
    <n v="3"/>
    <x v="20"/>
    <x v="3"/>
    <x v="3"/>
    <s v="2013_5_15"/>
    <x v="0"/>
    <n v="5"/>
    <n v="15"/>
  </r>
  <r>
    <x v="4331"/>
    <x v="3406"/>
    <n v="1"/>
    <x v="0"/>
    <x v="0"/>
    <s v="2, 2nd Floor, Palam Marg, Rear Block, Vasant Vihar, New Delhi"/>
    <s v="Vasant Vihar"/>
    <s v="Vasant Vihar, New Delhi"/>
    <n v="77.162401599999995"/>
    <n v="28.571380999999999"/>
    <x v="22"/>
    <s v="Indian Rupees(Rs.)"/>
    <x v="0"/>
    <x v="0"/>
    <s v="No"/>
    <s v="No"/>
    <x v="0"/>
    <n v="9"/>
    <n v="250"/>
    <n v="3"/>
    <x v="13"/>
    <x v="2"/>
    <x v="2"/>
    <s v="2017_5_12"/>
    <x v="7"/>
    <n v="5"/>
    <n v="12"/>
  </r>
  <r>
    <x v="4332"/>
    <x v="2575"/>
    <n v="1"/>
    <x v="0"/>
    <x v="0"/>
    <s v="E-778, Market 2, Chittaranjan Park, New Delhi"/>
    <s v="Chittaranjan Park"/>
    <s v="Chittaranjan Park, New Delhi"/>
    <n v="77.253436399999998"/>
    <n v="28.536391500000001"/>
    <x v="12"/>
    <s v="Indian Rupees(Rs.)"/>
    <x v="0"/>
    <x v="0"/>
    <s v="No"/>
    <s v="No"/>
    <x v="0"/>
    <n v="16"/>
    <n v="250"/>
    <n v="3"/>
    <x v="11"/>
    <x v="2"/>
    <x v="2"/>
    <s v="2016_4_7"/>
    <x v="1"/>
    <n v="4"/>
    <n v="7"/>
  </r>
  <r>
    <x v="4333"/>
    <x v="3407"/>
    <n v="1"/>
    <x v="0"/>
    <x v="0"/>
    <s v="DDA Shopping Complex, Aurobindo Place, Hauz Khas, New Delhi"/>
    <s v="Hauz Khas"/>
    <s v="Hauz Khas, New Delhi"/>
    <n v="77.203933599999999"/>
    <n v="28.5521888"/>
    <x v="38"/>
    <s v="Indian Rupees(Rs.)"/>
    <x v="0"/>
    <x v="0"/>
    <s v="No"/>
    <s v="No"/>
    <x v="0"/>
    <n v="19"/>
    <n v="250"/>
    <n v="3"/>
    <x v="4"/>
    <x v="2"/>
    <x v="2"/>
    <s v="2017_4_5"/>
    <x v="7"/>
    <n v="4"/>
    <n v="5"/>
  </r>
  <r>
    <x v="4334"/>
    <x v="3408"/>
    <n v="1"/>
    <x v="0"/>
    <x v="0"/>
    <s v="G 8, Aggarwal Tower, LSC 2, Patparganj, IP Extension, New Delhi"/>
    <s v="IP Extension"/>
    <s v="IP Extension, New Delhi"/>
    <n v="77.307939160000004"/>
    <n v="28.628041240000002"/>
    <x v="41"/>
    <s v="Indian Rupees(Rs.)"/>
    <x v="0"/>
    <x v="0"/>
    <s v="No"/>
    <s v="No"/>
    <x v="0"/>
    <n v="2"/>
    <n v="250"/>
    <n v="3"/>
    <x v="0"/>
    <x v="0"/>
    <x v="0"/>
    <s v="2016_4_28"/>
    <x v="1"/>
    <n v="4"/>
    <n v="28"/>
  </r>
  <r>
    <x v="4335"/>
    <x v="3335"/>
    <n v="1"/>
    <x v="0"/>
    <x v="0"/>
    <s v="GF 39, Living Style Mall, Main Kalindi Kunj Road, Jasola, New Delhi"/>
    <s v="Living Style Mall, Jasola"/>
    <s v="Living Style Mall, Jasola, New Delhi"/>
    <n v="77.296830200000002"/>
    <n v="28.541312399999999"/>
    <x v="572"/>
    <s v="Indian Rupees(Rs.)"/>
    <x v="0"/>
    <x v="0"/>
    <s v="No"/>
    <s v="No"/>
    <x v="0"/>
    <n v="51"/>
    <n v="250"/>
    <n v="3"/>
    <x v="4"/>
    <x v="2"/>
    <x v="2"/>
    <s v="2017_4_22"/>
    <x v="7"/>
    <n v="4"/>
    <n v="22"/>
  </r>
  <r>
    <x v="4336"/>
    <x v="3409"/>
    <n v="1"/>
    <x v="0"/>
    <x v="0"/>
    <s v="G-6, Kanishka Complex, Mayur Vihar Phase 1, New Delhi"/>
    <s v="Mayur Vihar Phase 1"/>
    <s v="Mayur Vihar Phase 1, New Delhi"/>
    <n v="0"/>
    <n v="0"/>
    <x v="12"/>
    <s v="Indian Rupees(Rs.)"/>
    <x v="0"/>
    <x v="0"/>
    <s v="No"/>
    <s v="No"/>
    <x v="0"/>
    <n v="2"/>
    <n v="250"/>
    <n v="3"/>
    <x v="0"/>
    <x v="0"/>
    <x v="0"/>
    <s v="2014_4_13"/>
    <x v="4"/>
    <n v="4"/>
    <n v="13"/>
  </r>
  <r>
    <x v="4337"/>
    <x v="2036"/>
    <n v="1"/>
    <x v="0"/>
    <x v="0"/>
    <s v="F-117, Lado Sarai, Mehrauli, New Delhi"/>
    <s v="Mehrauli"/>
    <s v="Mehrauli, New Delhi"/>
    <n v="77.192244000000002"/>
    <n v="28.525991000000001"/>
    <x v="19"/>
    <s v="Indian Rupees(Rs.)"/>
    <x v="0"/>
    <x v="0"/>
    <s v="No"/>
    <s v="No"/>
    <x v="0"/>
    <n v="1"/>
    <n v="250"/>
    <n v="3"/>
    <x v="0"/>
    <x v="0"/>
    <x v="0"/>
    <s v="2018_4_16"/>
    <x v="2"/>
    <n v="4"/>
    <n v="16"/>
  </r>
  <r>
    <x v="4338"/>
    <x v="3410"/>
    <n v="1"/>
    <x v="0"/>
    <x v="0"/>
    <s v="D-2, Model Town 3, New Delhi"/>
    <s v="Model Town 3"/>
    <s v="Model Town 3, New Delhi"/>
    <n v="77.184956099999994"/>
    <n v="28.708451400000001"/>
    <x v="43"/>
    <s v="Indian Rupees(Rs.)"/>
    <x v="0"/>
    <x v="0"/>
    <s v="No"/>
    <s v="No"/>
    <x v="0"/>
    <n v="234"/>
    <n v="250"/>
    <n v="3"/>
    <x v="5"/>
    <x v="2"/>
    <x v="2"/>
    <s v="2014_4_17"/>
    <x v="4"/>
    <n v="4"/>
    <n v="17"/>
  </r>
  <r>
    <x v="4339"/>
    <x v="3411"/>
    <n v="1"/>
    <x v="0"/>
    <x v="0"/>
    <s v="Next to Signature View Apartments, Mukherjee Nagar, New Delhi"/>
    <s v="Mukherjee Nagar"/>
    <s v="Mukherjee Nagar, New Delhi"/>
    <n v="77.213794399999998"/>
    <n v="28.7091523"/>
    <x v="19"/>
    <s v="Indian Rupees(Rs.)"/>
    <x v="0"/>
    <x v="1"/>
    <s v="No"/>
    <s v="No"/>
    <x v="0"/>
    <n v="6"/>
    <n v="250"/>
    <n v="3"/>
    <x v="17"/>
    <x v="3"/>
    <x v="3"/>
    <s v="2015_4_23"/>
    <x v="8"/>
    <n v="4"/>
    <n v="23"/>
  </r>
  <r>
    <x v="4340"/>
    <x v="2410"/>
    <n v="1"/>
    <x v="0"/>
    <x v="0"/>
    <s v="92/G1, Ground Floor, Outer Ring Road, Pratap Market, Munirka, New Delhi"/>
    <s v="Munirka"/>
    <s v="Munirka, New Delhi"/>
    <n v="77.174210099999996"/>
    <n v="28.556828200000002"/>
    <x v="900"/>
    <s v="Indian Rupees(Rs.)"/>
    <x v="0"/>
    <x v="0"/>
    <s v="No"/>
    <s v="No"/>
    <x v="0"/>
    <n v="8"/>
    <n v="250"/>
    <n v="3"/>
    <x v="20"/>
    <x v="3"/>
    <x v="3"/>
    <s v="2010_4_21"/>
    <x v="6"/>
    <n v="4"/>
    <n v="21"/>
  </r>
  <r>
    <x v="4341"/>
    <x v="120"/>
    <n v="1"/>
    <x v="0"/>
    <x v="0"/>
    <s v="A 15, Ganesh Nagar Complex, Pandav Nagar, New Delhi"/>
    <s v="Pandav Nagar"/>
    <s v="Pandav Nagar, New Delhi"/>
    <n v="77.285379899999995"/>
    <n v="28.619105000000001"/>
    <x v="43"/>
    <s v="Indian Rupees(Rs.)"/>
    <x v="0"/>
    <x v="0"/>
    <s v="No"/>
    <s v="No"/>
    <x v="0"/>
    <n v="5"/>
    <n v="250"/>
    <n v="3"/>
    <x v="20"/>
    <x v="3"/>
    <x v="3"/>
    <s v="2010_4_13"/>
    <x v="6"/>
    <n v="4"/>
    <n v="13"/>
  </r>
  <r>
    <x v="4342"/>
    <x v="3412"/>
    <n v="1"/>
    <x v="0"/>
    <x v="0"/>
    <s v="J-37, Opposite Mother Dairy, Pandav Nagar, New Delhi"/>
    <s v="Pandav Nagar"/>
    <s v="Pandav Nagar, New Delhi"/>
    <n v="77.283509199999997"/>
    <n v="28.618076200000001"/>
    <x v="41"/>
    <s v="Indian Rupees(Rs.)"/>
    <x v="0"/>
    <x v="0"/>
    <s v="No"/>
    <s v="No"/>
    <x v="0"/>
    <n v="1"/>
    <n v="250"/>
    <n v="3"/>
    <x v="0"/>
    <x v="0"/>
    <x v="0"/>
    <s v="2017_4_14"/>
    <x v="7"/>
    <n v="4"/>
    <n v="14"/>
  </r>
  <r>
    <x v="4343"/>
    <x v="3413"/>
    <n v="1"/>
    <x v="0"/>
    <x v="0"/>
    <s v="KD-81, Near Kohat Enclave Metro Station, Pitampura, New Delhi"/>
    <s v="Pitampura"/>
    <s v="Pitampura, New Delhi"/>
    <n v="77.140038099999998"/>
    <n v="28.698495900000001"/>
    <x v="57"/>
    <s v="Indian Rupees(Rs.)"/>
    <x v="0"/>
    <x v="0"/>
    <s v="No"/>
    <s v="No"/>
    <x v="0"/>
    <n v="26"/>
    <n v="250"/>
    <n v="3"/>
    <x v="9"/>
    <x v="2"/>
    <x v="2"/>
    <s v="2010_4_23"/>
    <x v="6"/>
    <n v="4"/>
    <n v="23"/>
  </r>
  <r>
    <x v="4344"/>
    <x v="3414"/>
    <n v="1"/>
    <x v="0"/>
    <x v="0"/>
    <s v="Katwaria Sarai, Qutab Institutional Area, New Delhi"/>
    <s v="Qutab Institutional Area"/>
    <s v="Qutab Institutional Area, New Delhi"/>
    <n v="77.183279299999995"/>
    <n v="28.5365468"/>
    <x v="25"/>
    <s v="Indian Rupees(Rs.)"/>
    <x v="0"/>
    <x v="0"/>
    <s v="No"/>
    <s v="No"/>
    <x v="0"/>
    <n v="4"/>
    <n v="250"/>
    <n v="3"/>
    <x v="20"/>
    <x v="3"/>
    <x v="3"/>
    <s v="2015_4_10"/>
    <x v="8"/>
    <n v="4"/>
    <n v="10"/>
  </r>
  <r>
    <x v="4345"/>
    <x v="3220"/>
    <n v="1"/>
    <x v="0"/>
    <x v="0"/>
    <s v="140, Shankar Road Market, New, Rajinder Nagar, New Delhi"/>
    <s v="Rajinder Nagar"/>
    <s v="Rajinder Nagar, New Delhi"/>
    <n v="77.179661199999998"/>
    <n v="28.638569799999999"/>
    <x v="64"/>
    <s v="Indian Rupees(Rs.)"/>
    <x v="0"/>
    <x v="0"/>
    <s v="No"/>
    <s v="No"/>
    <x v="0"/>
    <n v="18"/>
    <n v="250"/>
    <n v="3"/>
    <x v="6"/>
    <x v="3"/>
    <x v="3"/>
    <s v="2014_4_17"/>
    <x v="4"/>
    <n v="4"/>
    <n v="17"/>
  </r>
  <r>
    <x v="4346"/>
    <x v="3415"/>
    <n v="1"/>
    <x v="0"/>
    <x v="0"/>
    <s v="231/C-7, Sector 7 &amp; 8 Main Dividing Road, Rohini, New Delhi"/>
    <s v="Rohini"/>
    <s v="Rohini, New Delhi"/>
    <n v="77.122049500000003"/>
    <n v="28.705459300000001"/>
    <x v="813"/>
    <s v="Indian Rupees(Rs.)"/>
    <x v="0"/>
    <x v="0"/>
    <s v="No"/>
    <s v="No"/>
    <x v="0"/>
    <n v="175"/>
    <n v="250"/>
    <n v="3"/>
    <x v="9"/>
    <x v="2"/>
    <x v="2"/>
    <s v="2015_4_5"/>
    <x v="8"/>
    <n v="4"/>
    <n v="5"/>
  </r>
  <r>
    <x v="4347"/>
    <x v="3416"/>
    <n v="1"/>
    <x v="0"/>
    <x v="0"/>
    <s v="Shop 8, Opposite HDFC ATM, Satyaniketan Market, Satyaniketan, New Delhi"/>
    <s v="Satyaniketan"/>
    <s v="Satyaniketan, New Delhi"/>
    <n v="77.168757900000003"/>
    <n v="28.587567199999999"/>
    <x v="12"/>
    <s v="Indian Rupees(Rs.)"/>
    <x v="0"/>
    <x v="0"/>
    <s v="No"/>
    <s v="No"/>
    <x v="0"/>
    <n v="23"/>
    <n v="250"/>
    <n v="3"/>
    <x v="17"/>
    <x v="3"/>
    <x v="3"/>
    <s v="2013_4_1"/>
    <x v="0"/>
    <n v="4"/>
    <n v="1"/>
  </r>
  <r>
    <x v="4348"/>
    <x v="3417"/>
    <n v="1"/>
    <x v="0"/>
    <x v="0"/>
    <s v="WZ-139, B1/B, New Mahavir Nagar, Tilak Nagar, New Delhi"/>
    <s v="Tilak Nagar"/>
    <s v="Tilak Nagar, New Delhi"/>
    <n v="77.084623300000004"/>
    <n v="28.6356249"/>
    <x v="47"/>
    <s v="Indian Rupees(Rs.)"/>
    <x v="0"/>
    <x v="0"/>
    <s v="No"/>
    <s v="No"/>
    <x v="0"/>
    <n v="3"/>
    <n v="250"/>
    <n v="3"/>
    <x v="0"/>
    <x v="0"/>
    <x v="0"/>
    <s v="2013_4_17"/>
    <x v="0"/>
    <n v="4"/>
    <n v="17"/>
  </r>
  <r>
    <x v="4349"/>
    <x v="402"/>
    <n v="1"/>
    <x v="0"/>
    <x v="0"/>
    <s v="G 5, Ground Floor, V3S Mall, Laxmi Nagar, New Delhi"/>
    <s v="V3S Mall, Laxmi Nagar"/>
    <s v="V3S Mall, Laxmi Nagar, New Delhi"/>
    <n v="77.286340800000005"/>
    <n v="28.636842399999999"/>
    <x v="347"/>
    <s v="Indian Rupees(Rs.)"/>
    <x v="0"/>
    <x v="1"/>
    <s v="No"/>
    <s v="No"/>
    <x v="0"/>
    <n v="38"/>
    <n v="250"/>
    <n v="3"/>
    <x v="10"/>
    <x v="2"/>
    <x v="2"/>
    <s v="2017_4_28"/>
    <x v="7"/>
    <n v="4"/>
    <n v="28"/>
  </r>
  <r>
    <x v="4350"/>
    <x v="3418"/>
    <n v="1"/>
    <x v="0"/>
    <x v="0"/>
    <s v="4, DDA Market, Vasundhara Enclave, New Delhi"/>
    <s v="Vasundhara Enclave"/>
    <s v="Vasundhara Enclave, New Delhi"/>
    <n v="77.317463399999994"/>
    <n v="28.600013799999999"/>
    <x v="102"/>
    <s v="Indian Rupees(Rs.)"/>
    <x v="0"/>
    <x v="0"/>
    <s v="No"/>
    <s v="No"/>
    <x v="0"/>
    <n v="3"/>
    <n v="250"/>
    <n v="3"/>
    <x v="0"/>
    <x v="0"/>
    <x v="0"/>
    <s v="2013_4_23"/>
    <x v="0"/>
    <n v="4"/>
    <n v="23"/>
  </r>
  <r>
    <x v="4351"/>
    <x v="3419"/>
    <n v="1"/>
    <x v="0"/>
    <x v="0"/>
    <s v="KG-1/423, Ground Floor, Vikaspuri, New Delhi"/>
    <s v="Vikaspuri"/>
    <s v="Vikaspuri, New Delhi"/>
    <n v="77.079605400000005"/>
    <n v="28.6384984"/>
    <x v="2"/>
    <s v="Indian Rupees(Rs.)"/>
    <x v="0"/>
    <x v="0"/>
    <s v="No"/>
    <s v="No"/>
    <x v="0"/>
    <n v="15"/>
    <n v="250"/>
    <n v="3"/>
    <x v="15"/>
    <x v="2"/>
    <x v="2"/>
    <s v="2016_4_25"/>
    <x v="1"/>
    <n v="4"/>
    <n v="25"/>
  </r>
  <r>
    <x v="4352"/>
    <x v="3420"/>
    <n v="1"/>
    <x v="0"/>
    <x v="0"/>
    <s v="GG-2-3-A, New Durga Mandir, Vikaspuri, New Delhi"/>
    <s v="Vikaspuri"/>
    <s v="Vikaspuri, New Delhi"/>
    <n v="77.0792261"/>
    <n v="28.642295300000001"/>
    <x v="64"/>
    <s v="Indian Rupees(Rs.)"/>
    <x v="0"/>
    <x v="0"/>
    <s v="No"/>
    <s v="No"/>
    <x v="0"/>
    <n v="10"/>
    <n v="250"/>
    <n v="3"/>
    <x v="11"/>
    <x v="2"/>
    <x v="2"/>
    <s v="2012_4_12"/>
    <x v="5"/>
    <n v="4"/>
    <n v="12"/>
  </r>
  <r>
    <x v="4353"/>
    <x v="3421"/>
    <n v="1"/>
    <x v="0"/>
    <x v="0"/>
    <s v="Opposite Meghraj Sweets, Main Road, Industrial Area, Wazirpur, New Delhi"/>
    <s v="Wazirpur"/>
    <s v="Wazirpur, New Delhi"/>
    <n v="77.168556300000006"/>
    <n v="28.6990634"/>
    <x v="794"/>
    <s v="Indian Rupees(Rs.)"/>
    <x v="0"/>
    <x v="0"/>
    <s v="No"/>
    <s v="No"/>
    <x v="0"/>
    <n v="24"/>
    <n v="250"/>
    <n v="3"/>
    <x v="10"/>
    <x v="2"/>
    <x v="2"/>
    <s v="2012_4_25"/>
    <x v="5"/>
    <n v="4"/>
    <n v="25"/>
  </r>
  <r>
    <x v="4354"/>
    <x v="3413"/>
    <n v="1"/>
    <x v="0"/>
    <x v="0"/>
    <s v="B-2/3, Ashok Vihar Phase 2, New Delhi"/>
    <s v="Ashok Vihar Phase 2"/>
    <s v="Ashok Vihar Phase 2, New Delhi"/>
    <n v="77.178037500000002"/>
    <n v="28.692922899999999"/>
    <x v="57"/>
    <s v="Indian Rupees(Rs.)"/>
    <x v="0"/>
    <x v="0"/>
    <s v="No"/>
    <s v="No"/>
    <x v="0"/>
    <n v="28"/>
    <n v="250"/>
    <n v="3"/>
    <x v="9"/>
    <x v="2"/>
    <x v="2"/>
    <s v="2011_3_19"/>
    <x v="3"/>
    <n v="3"/>
    <n v="19"/>
  </r>
  <r>
    <x v="4355"/>
    <x v="3422"/>
    <n v="1"/>
    <x v="0"/>
    <x v="0"/>
    <s v="168 A, Pocket E, LIG Flats, Opposite Pooja Park, , GTB Enclave, Dilshad Garden, New Delhi"/>
    <s v="Dilshad Garden"/>
    <s v="Dilshad Garden, New Delhi"/>
    <n v="77.310811130000005"/>
    <n v="28.687106480000001"/>
    <x v="3"/>
    <s v="Indian Rupees(Rs.)"/>
    <x v="0"/>
    <x v="0"/>
    <s v="No"/>
    <s v="No"/>
    <x v="0"/>
    <n v="2"/>
    <n v="250"/>
    <n v="3"/>
    <x v="0"/>
    <x v="0"/>
    <x v="0"/>
    <s v="2012_3_15"/>
    <x v="5"/>
    <n v="3"/>
    <n v="15"/>
  </r>
  <r>
    <x v="4356"/>
    <x v="2699"/>
    <n v="1"/>
    <x v="0"/>
    <x v="0"/>
    <s v="Shop G53, Main Market, Green Park, New Delhi"/>
    <s v="Green Park"/>
    <s v="Green Park, New Delhi"/>
    <n v="77.2024756"/>
    <n v="28.5565678"/>
    <x v="81"/>
    <s v="Indian Rupees(Rs.)"/>
    <x v="0"/>
    <x v="0"/>
    <s v="No"/>
    <s v="No"/>
    <x v="0"/>
    <n v="16"/>
    <n v="250"/>
    <n v="3"/>
    <x v="9"/>
    <x v="2"/>
    <x v="2"/>
    <s v="2016_3_2"/>
    <x v="1"/>
    <n v="3"/>
    <n v="2"/>
  </r>
  <r>
    <x v="4357"/>
    <x v="405"/>
    <n v="1"/>
    <x v="0"/>
    <x v="0"/>
    <s v="Outram Lane, Kingway Camp, GTB Nagar, New Delhi"/>
    <s v="GTB Nagar"/>
    <s v="GTB Nagar, New Delhi"/>
    <n v="77.205233500000006"/>
    <n v="28.701015399999999"/>
    <x v="901"/>
    <s v="Indian Rupees(Rs.)"/>
    <x v="0"/>
    <x v="0"/>
    <s v="No"/>
    <s v="No"/>
    <x v="0"/>
    <n v="10"/>
    <n v="250"/>
    <n v="3"/>
    <x v="27"/>
    <x v="3"/>
    <x v="3"/>
    <s v="2017_3_5"/>
    <x v="7"/>
    <n v="3"/>
    <n v="5"/>
  </r>
  <r>
    <x v="4358"/>
    <x v="2975"/>
    <n v="1"/>
    <x v="0"/>
    <x v="0"/>
    <s v="DDA Market,Kala Sarai, Hauz Khas, New Delhi"/>
    <s v="Hauz Khas"/>
    <s v="Hauz Khas, New Delhi"/>
    <n v="77.209608399999993"/>
    <n v="28.560267700000001"/>
    <x v="12"/>
    <s v="Indian Rupees(Rs.)"/>
    <x v="0"/>
    <x v="0"/>
    <s v="No"/>
    <s v="No"/>
    <x v="0"/>
    <n v="27"/>
    <n v="250"/>
    <n v="3"/>
    <x v="11"/>
    <x v="2"/>
    <x v="2"/>
    <s v="2014_3_7"/>
    <x v="4"/>
    <n v="3"/>
    <n v="7"/>
  </r>
  <r>
    <x v="4359"/>
    <x v="402"/>
    <n v="1"/>
    <x v="0"/>
    <x v="0"/>
    <s v="F-8, Ground Floor, Main Market Road, Kalkaji, New Delhi"/>
    <s v="Kalkaji"/>
    <s v="Kalkaji, New Delhi"/>
    <n v="77.25391286"/>
    <n v="28.541940499999999"/>
    <x v="347"/>
    <s v="Indian Rupees(Rs.)"/>
    <x v="0"/>
    <x v="0"/>
    <s v="No"/>
    <s v="No"/>
    <x v="0"/>
    <n v="14"/>
    <n v="250"/>
    <n v="3"/>
    <x v="11"/>
    <x v="2"/>
    <x v="2"/>
    <s v="2011_3_17"/>
    <x v="3"/>
    <n v="3"/>
    <n v="17"/>
  </r>
  <r>
    <x v="4360"/>
    <x v="3423"/>
    <n v="1"/>
    <x v="0"/>
    <x v="0"/>
    <s v="F-4/35, Krishna Nagar, New Delhi"/>
    <s v="Krishna Nagar"/>
    <s v="Krishna Nagar, New Delhi"/>
    <n v="77.284927780000004"/>
    <n v="28.658141669999999"/>
    <x v="64"/>
    <s v="Indian Rupees(Rs.)"/>
    <x v="0"/>
    <x v="0"/>
    <s v="No"/>
    <s v="No"/>
    <x v="0"/>
    <n v="3"/>
    <n v="250"/>
    <n v="3"/>
    <x v="0"/>
    <x v="0"/>
    <x v="0"/>
    <s v="2012_3_4"/>
    <x v="5"/>
    <n v="3"/>
    <n v="4"/>
  </r>
  <r>
    <x v="4361"/>
    <x v="3424"/>
    <n v="1"/>
    <x v="0"/>
    <x v="0"/>
    <s v="48, Krishna Market, Lajpat Nagar 1, New Delhi"/>
    <s v="Lajpat Nagar 1"/>
    <s v="Lajpat Nagar 1, New Delhi"/>
    <n v="77.237779599999996"/>
    <n v="28.575745999999999"/>
    <x v="29"/>
    <s v="Indian Rupees(Rs.)"/>
    <x v="0"/>
    <x v="1"/>
    <s v="No"/>
    <s v="No"/>
    <x v="0"/>
    <n v="3"/>
    <n v="250"/>
    <n v="3"/>
    <x v="0"/>
    <x v="0"/>
    <x v="0"/>
    <s v="2013_3_27"/>
    <x v="0"/>
    <n v="3"/>
    <n v="27"/>
  </r>
  <r>
    <x v="4362"/>
    <x v="3425"/>
    <n v="1"/>
    <x v="0"/>
    <x v="0"/>
    <s v="Near P K Medicals, Nilothi Mod, Najafgarh Road, Nangloi, New Delhi"/>
    <s v="Nangloi"/>
    <s v="Nangloi, New Delhi"/>
    <n v="77.052860199999998"/>
    <n v="28.664641100000001"/>
    <x v="3"/>
    <s v="Indian Rupees(Rs.)"/>
    <x v="0"/>
    <x v="0"/>
    <s v="No"/>
    <s v="No"/>
    <x v="0"/>
    <n v="1"/>
    <n v="250"/>
    <n v="3"/>
    <x v="0"/>
    <x v="0"/>
    <x v="0"/>
    <s v="2016_3_10"/>
    <x v="1"/>
    <n v="3"/>
    <n v="10"/>
  </r>
  <r>
    <x v="4363"/>
    <x v="3426"/>
    <n v="1"/>
    <x v="0"/>
    <x v="0"/>
    <s v="G-1, RG Complex 2, Prashant Vihar, New Delhi"/>
    <s v="Prashant Vihar"/>
    <s v="Prashant Vihar, New Delhi"/>
    <n v="77.135078899999996"/>
    <n v="28.7153016"/>
    <x v="311"/>
    <s v="Indian Rupees(Rs.)"/>
    <x v="0"/>
    <x v="0"/>
    <s v="No"/>
    <s v="No"/>
    <x v="0"/>
    <n v="1"/>
    <n v="250"/>
    <n v="3"/>
    <x v="0"/>
    <x v="0"/>
    <x v="0"/>
    <s v="2017_3_14"/>
    <x v="7"/>
    <n v="3"/>
    <n v="14"/>
  </r>
  <r>
    <x v="4364"/>
    <x v="402"/>
    <n v="1"/>
    <x v="0"/>
    <x v="0"/>
    <s v="10 ISC, A-Block Market, Preet Vihar, New Delhi"/>
    <s v="Preet Vihar"/>
    <s v="Preet Vihar, New Delhi"/>
    <n v="77.290795599999996"/>
    <n v="28.6345502"/>
    <x v="347"/>
    <s v="Indian Rupees(Rs.)"/>
    <x v="0"/>
    <x v="0"/>
    <s v="No"/>
    <s v="No"/>
    <x v="0"/>
    <n v="5"/>
    <n v="250"/>
    <n v="3"/>
    <x v="10"/>
    <x v="2"/>
    <x v="2"/>
    <s v="2016_3_3"/>
    <x v="1"/>
    <n v="3"/>
    <n v="3"/>
  </r>
  <r>
    <x v="4365"/>
    <x v="3427"/>
    <n v="1"/>
    <x v="0"/>
    <x v="0"/>
    <s v="1/51, West Punjabi Bagh, Punjabi Bagh, New Delhi"/>
    <s v="Punjabi Bagh"/>
    <s v="Punjabi Bagh, New Delhi"/>
    <n v="77.1331919"/>
    <n v="28.670010399999999"/>
    <x v="43"/>
    <s v="Indian Rupees(Rs.)"/>
    <x v="0"/>
    <x v="1"/>
    <s v="No"/>
    <s v="No"/>
    <x v="0"/>
    <n v="18"/>
    <n v="250"/>
    <n v="3"/>
    <x v="15"/>
    <x v="2"/>
    <x v="2"/>
    <s v="2013_3_6"/>
    <x v="0"/>
    <n v="3"/>
    <n v="6"/>
  </r>
  <r>
    <x v="4366"/>
    <x v="3428"/>
    <n v="1"/>
    <x v="0"/>
    <x v="0"/>
    <s v="19 NWA, Club Road, Punjabi Bagh, New Delhi"/>
    <s v="Punjabi Bagh"/>
    <s v="Punjabi Bagh, New Delhi"/>
    <n v="77.121928629999999"/>
    <n v="28.666665630000001"/>
    <x v="21"/>
    <s v="Indian Rupees(Rs.)"/>
    <x v="0"/>
    <x v="1"/>
    <s v="No"/>
    <s v="No"/>
    <x v="0"/>
    <n v="99"/>
    <n v="250"/>
    <n v="3"/>
    <x v="14"/>
    <x v="1"/>
    <x v="1"/>
    <s v="2015_3_19"/>
    <x v="8"/>
    <n v="3"/>
    <n v="19"/>
  </r>
  <r>
    <x v="4367"/>
    <x v="3429"/>
    <n v="1"/>
    <x v="0"/>
    <x v="0"/>
    <s v="Shop 2, J-12/22, Rajouri Garden, New Delhi"/>
    <s v="Rajouri Garden"/>
    <s v="Rajouri Garden, New Delhi"/>
    <n v="77.120310000000003"/>
    <n v="28.640488900000001"/>
    <x v="572"/>
    <s v="Indian Rupees(Rs.)"/>
    <x v="0"/>
    <x v="1"/>
    <s v="No"/>
    <s v="No"/>
    <x v="0"/>
    <n v="166"/>
    <n v="250"/>
    <n v="3"/>
    <x v="5"/>
    <x v="2"/>
    <x v="2"/>
    <s v="2015_3_6"/>
    <x v="8"/>
    <n v="3"/>
    <n v="6"/>
  </r>
  <r>
    <x v="4368"/>
    <x v="3430"/>
    <n v="1"/>
    <x v="0"/>
    <x v="0"/>
    <s v="Vardhman Plaza, J Block, Near Pyara Chicken Corner, Rajouri Garden, New Delhi"/>
    <s v="Rajouri Garden"/>
    <s v="Rajouri Garden, New Delhi"/>
    <n v="77.120469229999998"/>
    <n v="28.638596669999998"/>
    <x v="54"/>
    <s v="Indian Rupees(Rs.)"/>
    <x v="0"/>
    <x v="0"/>
    <s v="No"/>
    <s v="No"/>
    <x v="0"/>
    <n v="23"/>
    <n v="250"/>
    <n v="3"/>
    <x v="7"/>
    <x v="2"/>
    <x v="2"/>
    <s v="2014_3_16"/>
    <x v="4"/>
    <n v="3"/>
    <n v="16"/>
  </r>
  <r>
    <x v="4369"/>
    <x v="3431"/>
    <n v="1"/>
    <x v="0"/>
    <x v="0"/>
    <s v="114/3, Neb Sarai, Sainik Farms, New Delhi"/>
    <s v="Sainik Farms"/>
    <s v="Sainik Farms, New Delhi"/>
    <n v="77.200568000000004"/>
    <n v="28.508277700000001"/>
    <x v="42"/>
    <s v="Indian Rupees(Rs.)"/>
    <x v="0"/>
    <x v="0"/>
    <s v="No"/>
    <s v="No"/>
    <x v="0"/>
    <n v="2"/>
    <n v="250"/>
    <n v="3"/>
    <x v="0"/>
    <x v="0"/>
    <x v="0"/>
    <s v="2014_3_16"/>
    <x v="4"/>
    <n v="3"/>
    <n v="16"/>
  </r>
  <r>
    <x v="4370"/>
    <x v="3432"/>
    <n v="1"/>
    <x v="0"/>
    <x v="0"/>
    <s v="Opposite Pillar 760, Main Najafgarh Road, Uttam Nagar, New Delhi"/>
    <s v="Uttam Nagar"/>
    <s v="Uttam Nagar, New Delhi"/>
    <n v="77.037567999999993"/>
    <n v="28.619926199999998"/>
    <x v="2"/>
    <s v="Indian Rupees(Rs.)"/>
    <x v="0"/>
    <x v="0"/>
    <s v="No"/>
    <s v="No"/>
    <x v="0"/>
    <n v="2"/>
    <n v="250"/>
    <n v="3"/>
    <x v="0"/>
    <x v="0"/>
    <x v="0"/>
    <s v="2012_3_2"/>
    <x v="5"/>
    <n v="3"/>
    <n v="2"/>
  </r>
  <r>
    <x v="4371"/>
    <x v="3433"/>
    <n v="1"/>
    <x v="0"/>
    <x v="0"/>
    <s v="Shop 22, Market 1, Chittaranjan Park, New Delhi"/>
    <s v="Chittaranjan Park"/>
    <s v="Chittaranjan Park, New Delhi"/>
    <n v="77.248851099999996"/>
    <n v="28.540139799999999"/>
    <x v="902"/>
    <s v="Indian Rupees(Rs.)"/>
    <x v="0"/>
    <x v="0"/>
    <s v="No"/>
    <s v="No"/>
    <x v="0"/>
    <n v="26"/>
    <n v="250"/>
    <n v="3"/>
    <x v="15"/>
    <x v="2"/>
    <x v="2"/>
    <s v="2018_2_7"/>
    <x v="2"/>
    <n v="2"/>
    <n v="7"/>
  </r>
  <r>
    <x v="4372"/>
    <x v="3434"/>
    <n v="1"/>
    <x v="0"/>
    <x v="0"/>
    <s v="E 778, Market 2, Chittaranjan Park, New Delhi"/>
    <s v="Chittaranjan Park"/>
    <s v="Chittaranjan Park, New Delhi"/>
    <n v="0"/>
    <n v="0"/>
    <x v="12"/>
    <s v="Indian Rupees(Rs.)"/>
    <x v="0"/>
    <x v="0"/>
    <s v="No"/>
    <s v="No"/>
    <x v="0"/>
    <n v="9"/>
    <n v="250"/>
    <n v="3"/>
    <x v="13"/>
    <x v="2"/>
    <x v="2"/>
    <s v="2011_2_5"/>
    <x v="3"/>
    <n v="2"/>
    <n v="5"/>
  </r>
  <r>
    <x v="4373"/>
    <x v="3435"/>
    <n v="1"/>
    <x v="0"/>
    <x v="0"/>
    <s v="Shop 15, DDA Market, Hudson Lane, GTB Nagar, New Delhi"/>
    <s v="GTB Nagar"/>
    <s v="GTB Nagar, New Delhi"/>
    <n v="77.204989100000006"/>
    <n v="28.6944315"/>
    <x v="903"/>
    <s v="Indian Rupees(Rs.)"/>
    <x v="0"/>
    <x v="1"/>
    <s v="No"/>
    <s v="No"/>
    <x v="0"/>
    <n v="37"/>
    <n v="250"/>
    <n v="3"/>
    <x v="21"/>
    <x v="2"/>
    <x v="2"/>
    <s v="2016_2_5"/>
    <x v="1"/>
    <n v="2"/>
    <n v="5"/>
  </r>
  <r>
    <x v="4374"/>
    <x v="3436"/>
    <n v="1"/>
    <x v="0"/>
    <x v="0"/>
    <s v="Shop 11, Ground Floor, 5, A Block Market, Surajmal Vihar, Karkardooma, New Delhi"/>
    <s v="Karkardooma"/>
    <s v="Karkardooma, New Delhi"/>
    <n v="77.306259900000001"/>
    <n v="28.659459300000002"/>
    <x v="12"/>
    <s v="Indian Rupees(Rs.)"/>
    <x v="0"/>
    <x v="0"/>
    <s v="No"/>
    <s v="No"/>
    <x v="0"/>
    <n v="109"/>
    <n v="250"/>
    <n v="3"/>
    <x v="7"/>
    <x v="2"/>
    <x v="2"/>
    <s v="2015_2_20"/>
    <x v="8"/>
    <n v="2"/>
    <n v="20"/>
  </r>
  <r>
    <x v="4375"/>
    <x v="3437"/>
    <n v="1"/>
    <x v="0"/>
    <x v="0"/>
    <s v="42, Main Market, Near Gurudwara, Nehru Nagar, Lajpat Nagar 1, New Delhi"/>
    <s v="Lajpat Nagar 1"/>
    <s v="Lajpat Nagar 1, New Delhi"/>
    <n v="77.252997899999997"/>
    <n v="28.569489300000001"/>
    <x v="64"/>
    <s v="Indian Rupees(Rs.)"/>
    <x v="0"/>
    <x v="0"/>
    <s v="No"/>
    <s v="No"/>
    <x v="0"/>
    <n v="1"/>
    <n v="250"/>
    <n v="3"/>
    <x v="0"/>
    <x v="0"/>
    <x v="0"/>
    <s v="2014_2_18"/>
    <x v="4"/>
    <n v="2"/>
    <n v="18"/>
  </r>
  <r>
    <x v="4376"/>
    <x v="3438"/>
    <n v="1"/>
    <x v="0"/>
    <x v="0"/>
    <s v="L-96, Shubraj Complex, Labour Chowk, Mahipalpur, New Delhi"/>
    <s v="Mahipalpur"/>
    <s v="Mahipalpur, New Delhi"/>
    <n v="77.124298300000007"/>
    <n v="28.5434512"/>
    <x v="22"/>
    <s v="Indian Rupees(Rs.)"/>
    <x v="0"/>
    <x v="0"/>
    <s v="No"/>
    <s v="No"/>
    <x v="0"/>
    <n v="2"/>
    <n v="250"/>
    <n v="3"/>
    <x v="0"/>
    <x v="0"/>
    <x v="0"/>
    <s v="2017_2_19"/>
    <x v="7"/>
    <n v="2"/>
    <n v="19"/>
  </r>
  <r>
    <x v="4377"/>
    <x v="3439"/>
    <n v="1"/>
    <x v="0"/>
    <x v="0"/>
    <s v="Shop 5, Plot 101, Gali 15, Pratap Nagar, Mayur Vihar Phase 1, New Delhi"/>
    <s v="Mayur Vihar Phase 1"/>
    <s v="Mayur Vihar Phase 1, New Delhi"/>
    <n v="77.293569000000005"/>
    <n v="28.604443499999999"/>
    <x v="868"/>
    <s v="Indian Rupees(Rs.)"/>
    <x v="0"/>
    <x v="0"/>
    <s v="No"/>
    <s v="No"/>
    <x v="0"/>
    <n v="5"/>
    <n v="250"/>
    <n v="3"/>
    <x v="20"/>
    <x v="3"/>
    <x v="3"/>
    <s v="2018_2_24"/>
    <x v="2"/>
    <n v="2"/>
    <n v="24"/>
  </r>
  <r>
    <x v="4378"/>
    <x v="3440"/>
    <n v="1"/>
    <x v="0"/>
    <x v="0"/>
    <s v="G-6, Sachdeva Plaza, Mayur Vihar Phase 2, New Delhi"/>
    <s v="Mayur Vihar Phase 2"/>
    <s v="Mayur Vihar Phase 2, New Delhi"/>
    <n v="77.300371600000005"/>
    <n v="28.619631999999999"/>
    <x v="12"/>
    <s v="Indian Rupees(Rs.)"/>
    <x v="0"/>
    <x v="0"/>
    <s v="No"/>
    <s v="No"/>
    <x v="0"/>
    <n v="44"/>
    <n v="250"/>
    <n v="3"/>
    <x v="11"/>
    <x v="2"/>
    <x v="2"/>
    <s v="2017_2_13"/>
    <x v="7"/>
    <n v="2"/>
    <n v="13"/>
  </r>
  <r>
    <x v="4379"/>
    <x v="1416"/>
    <n v="1"/>
    <x v="0"/>
    <x v="0"/>
    <s v="G-4, 44, Dinaar Bhawan, Satyam Cinema, Nehru Place, New Delhi"/>
    <s v="Nehru Place"/>
    <s v="Nehru Place, New Delhi"/>
    <n v="77.250947300000007"/>
    <n v="28.5491128"/>
    <x v="6"/>
    <s v="Indian Rupees(Rs.)"/>
    <x v="0"/>
    <x v="0"/>
    <s v="No"/>
    <s v="No"/>
    <x v="0"/>
    <n v="11"/>
    <n v="250"/>
    <n v="3"/>
    <x v="13"/>
    <x v="2"/>
    <x v="2"/>
    <s v="2015_2_25"/>
    <x v="8"/>
    <n v="2"/>
    <n v="25"/>
  </r>
  <r>
    <x v="4380"/>
    <x v="3393"/>
    <n v="1"/>
    <x v="0"/>
    <x v="0"/>
    <s v="1st Floor, Pacific Mall, Tagore Garden, New Delhi"/>
    <s v="Pacific Mall, Tagore Garden"/>
    <s v="Pacific Mall, Tagore Garden, New Delhi"/>
    <n v="77.106210799999999"/>
    <n v="28.642112000000001"/>
    <x v="347"/>
    <s v="Indian Rupees(Rs.)"/>
    <x v="0"/>
    <x v="1"/>
    <s v="No"/>
    <s v="No"/>
    <x v="0"/>
    <n v="17"/>
    <n v="250"/>
    <n v="3"/>
    <x v="6"/>
    <x v="3"/>
    <x v="3"/>
    <s v="2014_2_12"/>
    <x v="4"/>
    <n v="2"/>
    <n v="12"/>
  </r>
  <r>
    <x v="4381"/>
    <x v="3441"/>
    <n v="1"/>
    <x v="0"/>
    <x v="0"/>
    <s v="7876, Arakashan Road, Paharganj, New Delhi"/>
    <s v="Paharganj"/>
    <s v="Paharganj, New Delhi"/>
    <n v="77.215546110000005"/>
    <n v="28.645818859999999"/>
    <x v="311"/>
    <s v="Indian Rupees(Rs.)"/>
    <x v="0"/>
    <x v="0"/>
    <s v="No"/>
    <s v="No"/>
    <x v="0"/>
    <n v="7"/>
    <n v="250"/>
    <n v="3"/>
    <x v="6"/>
    <x v="3"/>
    <x v="3"/>
    <s v="2011_2_11"/>
    <x v="3"/>
    <n v="2"/>
    <n v="11"/>
  </r>
  <r>
    <x v="4382"/>
    <x v="3442"/>
    <n v="1"/>
    <x v="0"/>
    <x v="0"/>
    <s v="3-A &amp; 5-B, DDA Market, Paschim Vihar, New Delhi"/>
    <s v="Paschim Vihar"/>
    <s v="Paschim Vihar, New Delhi"/>
    <n v="77.1043454"/>
    <n v="28.6770198"/>
    <x v="64"/>
    <s v="Indian Rupees(Rs.)"/>
    <x v="0"/>
    <x v="0"/>
    <s v="No"/>
    <s v="No"/>
    <x v="0"/>
    <n v="37"/>
    <n v="250"/>
    <n v="3"/>
    <x v="11"/>
    <x v="2"/>
    <x v="2"/>
    <s v="2017_2_24"/>
    <x v="7"/>
    <n v="2"/>
    <n v="24"/>
  </r>
  <r>
    <x v="4383"/>
    <x v="3443"/>
    <n v="1"/>
    <x v="0"/>
    <x v="0"/>
    <s v="RP 8, Near Gopal Mandir, Pitampura, New Delhi"/>
    <s v="Pitampura"/>
    <s v="Pitampura, New Delhi"/>
    <n v="77.149999300000005"/>
    <n v="28.700709199999999"/>
    <x v="768"/>
    <s v="Indian Rupees(Rs.)"/>
    <x v="0"/>
    <x v="1"/>
    <s v="No"/>
    <s v="No"/>
    <x v="0"/>
    <n v="33"/>
    <n v="250"/>
    <n v="3"/>
    <x v="4"/>
    <x v="2"/>
    <x v="2"/>
    <s v="2018_2_3"/>
    <x v="2"/>
    <n v="2"/>
    <n v="3"/>
  </r>
  <r>
    <x v="4384"/>
    <x v="3444"/>
    <n v="1"/>
    <x v="0"/>
    <x v="0"/>
    <s v="B-132, Preet Vihar Market, Preet Vihar, New Delhi"/>
    <s v="Preet Vihar"/>
    <s v="Preet Vihar, New Delhi"/>
    <n v="77.290879399999994"/>
    <n v="28.634737099999999"/>
    <x v="57"/>
    <s v="Indian Rupees(Rs.)"/>
    <x v="0"/>
    <x v="0"/>
    <s v="No"/>
    <s v="No"/>
    <x v="0"/>
    <n v="6"/>
    <n v="250"/>
    <n v="3"/>
    <x v="20"/>
    <x v="3"/>
    <x v="3"/>
    <s v="2013_2_12"/>
    <x v="0"/>
    <n v="2"/>
    <n v="12"/>
  </r>
  <r>
    <x v="4385"/>
    <x v="3445"/>
    <n v="1"/>
    <x v="0"/>
    <x v="0"/>
    <s v="93, Satya Niketan, Opposite Venkateshwar College, Satyaniketan, New Delhi"/>
    <s v="Satyaniketan"/>
    <s v="Satyaniketan, New Delhi"/>
    <n v="77.17"/>
    <n v="28.59"/>
    <x v="347"/>
    <s v="Indian Rupees(Rs.)"/>
    <x v="0"/>
    <x v="0"/>
    <s v="No"/>
    <s v="No"/>
    <x v="0"/>
    <n v="44"/>
    <n v="250"/>
    <n v="3"/>
    <x v="19"/>
    <x v="1"/>
    <x v="1"/>
    <s v="2011_2_2"/>
    <x v="3"/>
    <n v="2"/>
    <n v="2"/>
  </r>
  <r>
    <x v="4386"/>
    <x v="3446"/>
    <n v="1"/>
    <x v="0"/>
    <x v="0"/>
    <s v="C-Block, Main Road, Yamuna Vihar, Opposite Universal Brain Academy, Shahdara, New Delhi"/>
    <s v="Shahdara"/>
    <s v="Shahdara, New Delhi"/>
    <n v="77.2720913"/>
    <n v="28.699920899999999"/>
    <x v="19"/>
    <s v="Indian Rupees(Rs.)"/>
    <x v="0"/>
    <x v="0"/>
    <s v="No"/>
    <s v="No"/>
    <x v="0"/>
    <n v="2"/>
    <n v="250"/>
    <n v="3"/>
    <x v="0"/>
    <x v="0"/>
    <x v="0"/>
    <s v="2018_2_24"/>
    <x v="2"/>
    <n v="2"/>
    <n v="24"/>
  </r>
  <r>
    <x v="4387"/>
    <x v="3447"/>
    <n v="1"/>
    <x v="0"/>
    <x v="0"/>
    <s v="U&amp;V Block, Shalimar Bagh, New Delhi"/>
    <s v="Shalimar Bagh"/>
    <s v="Shalimar Bagh, New Delhi"/>
    <n v="0"/>
    <n v="0"/>
    <x v="2"/>
    <s v="Indian Rupees(Rs.)"/>
    <x v="0"/>
    <x v="0"/>
    <s v="No"/>
    <s v="No"/>
    <x v="0"/>
    <n v="4"/>
    <n v="250"/>
    <n v="3"/>
    <x v="20"/>
    <x v="3"/>
    <x v="3"/>
    <s v="2017_2_14"/>
    <x v="7"/>
    <n v="2"/>
    <n v="14"/>
  </r>
  <r>
    <x v="4388"/>
    <x v="3444"/>
    <n v="1"/>
    <x v="0"/>
    <x v="0"/>
    <s v="1, DDA Market, Yusuf Sarai, New Delhi"/>
    <s v="Yusuf Sarai"/>
    <s v="Yusuf Sarai, New Delhi"/>
    <n v="77.207191899999998"/>
    <n v="28.5579587"/>
    <x v="57"/>
    <s v="Indian Rupees(Rs.)"/>
    <x v="0"/>
    <x v="0"/>
    <s v="No"/>
    <s v="No"/>
    <x v="0"/>
    <n v="28"/>
    <n v="250"/>
    <n v="3"/>
    <x v="15"/>
    <x v="2"/>
    <x v="2"/>
    <s v="2016_2_12"/>
    <x v="1"/>
    <n v="2"/>
    <n v="12"/>
  </r>
  <r>
    <x v="4389"/>
    <x v="3448"/>
    <n v="1"/>
    <x v="0"/>
    <x v="0"/>
    <s v="2581, Shanker Street, Asaf Ali Road, New Delhi"/>
    <s v="Asaf Ali Road"/>
    <s v="Asaf Ali Road, New Delhi"/>
    <n v="77.231881000000001"/>
    <n v="28.642415"/>
    <x v="12"/>
    <s v="Indian Rupees(Rs.)"/>
    <x v="0"/>
    <x v="0"/>
    <s v="No"/>
    <s v="No"/>
    <x v="0"/>
    <n v="1"/>
    <n v="250"/>
    <n v="3"/>
    <x v="0"/>
    <x v="0"/>
    <x v="0"/>
    <s v="2015_1_16"/>
    <x v="8"/>
    <n v="1"/>
    <n v="16"/>
  </r>
  <r>
    <x v="4390"/>
    <x v="3449"/>
    <n v="1"/>
    <x v="0"/>
    <x v="0"/>
    <s v="23/5-B, East Patel Nagar, New Delhi"/>
    <s v="East Patel Nagar"/>
    <s v="East Patel Nagar, New Delhi"/>
    <n v="77.173589500000006"/>
    <n v="28.6448006"/>
    <x v="22"/>
    <s v="Indian Rupees(Rs.)"/>
    <x v="0"/>
    <x v="0"/>
    <s v="No"/>
    <s v="No"/>
    <x v="0"/>
    <n v="44"/>
    <n v="250"/>
    <n v="3"/>
    <x v="11"/>
    <x v="2"/>
    <x v="2"/>
    <s v="2014_1_15"/>
    <x v="4"/>
    <n v="1"/>
    <n v="15"/>
  </r>
  <r>
    <x v="4391"/>
    <x v="3335"/>
    <n v="1"/>
    <x v="0"/>
    <x v="0"/>
    <s v="E-564, Greater Kailash (GK) 2, New Delhi"/>
    <s v="Greater Kailash (GK) 2"/>
    <s v="Greater Kailash (GK) 2, New Delhi"/>
    <n v="77.240157100000005"/>
    <n v="28.5393522"/>
    <x v="572"/>
    <s v="Indian Rupees(Rs.)"/>
    <x v="0"/>
    <x v="1"/>
    <s v="No"/>
    <s v="No"/>
    <x v="0"/>
    <n v="290"/>
    <n v="250"/>
    <n v="3"/>
    <x v="21"/>
    <x v="2"/>
    <x v="2"/>
    <s v="2015_1_10"/>
    <x v="8"/>
    <n v="1"/>
    <n v="10"/>
  </r>
  <r>
    <x v="4392"/>
    <x v="3450"/>
    <n v="1"/>
    <x v="0"/>
    <x v="0"/>
    <s v="19 &amp; 20, Shastri Market, Gurudwara Road, Karol Bagh, New Delhi"/>
    <s v="Karol Bagh"/>
    <s v="Karol Bagh, New Delhi"/>
    <n v="77.191964200000001"/>
    <n v="28.6470539"/>
    <x v="311"/>
    <s v="Indian Rupees(Rs.)"/>
    <x v="0"/>
    <x v="0"/>
    <s v="No"/>
    <s v="No"/>
    <x v="0"/>
    <n v="68"/>
    <n v="250"/>
    <n v="3"/>
    <x v="4"/>
    <x v="2"/>
    <x v="2"/>
    <s v="2018_1_1"/>
    <x v="2"/>
    <n v="1"/>
    <n v="1"/>
  </r>
  <r>
    <x v="4393"/>
    <x v="3451"/>
    <n v="1"/>
    <x v="0"/>
    <x v="0"/>
    <s v="25, Krishna Market, Near Gurudwara Singh Sabha, Lajpat Nagar 1, New Delhi"/>
    <s v="Lajpat Nagar 1"/>
    <s v="Lajpat Nagar 1, New Delhi"/>
    <n v="77.242617980000006"/>
    <n v="28.575575690000001"/>
    <x v="904"/>
    <s v="Indian Rupees(Rs.)"/>
    <x v="0"/>
    <x v="0"/>
    <s v="No"/>
    <s v="No"/>
    <x v="0"/>
    <n v="8"/>
    <n v="250"/>
    <n v="3"/>
    <x v="27"/>
    <x v="3"/>
    <x v="3"/>
    <s v="2010_1_10"/>
    <x v="6"/>
    <n v="1"/>
    <n v="10"/>
  </r>
  <r>
    <x v="4394"/>
    <x v="2366"/>
    <n v="1"/>
    <x v="0"/>
    <x v="0"/>
    <s v="F-169/A, Main Market, Laxmi Nagar, New Delhi"/>
    <s v="Laxmi Nagar"/>
    <s v="Laxmi Nagar, New Delhi"/>
    <n v="77.279112400000002"/>
    <n v="28.637648299999999"/>
    <x v="19"/>
    <s v="Indian Rupees(Rs.)"/>
    <x v="0"/>
    <x v="0"/>
    <s v="No"/>
    <s v="No"/>
    <x v="0"/>
    <n v="11"/>
    <n v="250"/>
    <n v="3"/>
    <x v="20"/>
    <x v="3"/>
    <x v="3"/>
    <s v="2011_1_13"/>
    <x v="3"/>
    <n v="1"/>
    <n v="13"/>
  </r>
  <r>
    <x v="4395"/>
    <x v="3444"/>
    <n v="1"/>
    <x v="0"/>
    <x v="0"/>
    <s v="8, Meherchand Market, Lodhi Colony, New Delhi"/>
    <s v="Lodhi Colony"/>
    <s v="Lodhi Colony, New Delhi"/>
    <n v="77.226369700000006"/>
    <n v="28.586719800000001"/>
    <x v="57"/>
    <s v="Indian Rupees(Rs.)"/>
    <x v="0"/>
    <x v="0"/>
    <s v="No"/>
    <s v="No"/>
    <x v="0"/>
    <n v="25"/>
    <n v="250"/>
    <n v="3"/>
    <x v="15"/>
    <x v="2"/>
    <x v="2"/>
    <s v="2018_1_1"/>
    <x v="2"/>
    <n v="1"/>
    <n v="1"/>
  </r>
  <r>
    <x v="4396"/>
    <x v="3452"/>
    <n v="1"/>
    <x v="0"/>
    <x v="0"/>
    <s v="Shop 1, Ambawata Complex, Gurudwara Road, Mehrauli, New Delhi"/>
    <s v="Mehrauli"/>
    <s v="Mehrauli, New Delhi"/>
    <n v="77.181852199999994"/>
    <n v="28.5222187"/>
    <x v="572"/>
    <s v="Indian Rupees(Rs.)"/>
    <x v="0"/>
    <x v="0"/>
    <s v="No"/>
    <s v="No"/>
    <x v="0"/>
    <n v="2"/>
    <n v="250"/>
    <n v="3"/>
    <x v="0"/>
    <x v="0"/>
    <x v="0"/>
    <s v="2015_1_19"/>
    <x v="8"/>
    <n v="1"/>
    <n v="19"/>
  </r>
  <r>
    <x v="4397"/>
    <x v="3444"/>
    <n v="1"/>
    <x v="0"/>
    <x v="0"/>
    <s v="Shop 38, C Block Market, Near Mata Mandir, New Friends Colony, New Delhi"/>
    <s v="New Friends Colony"/>
    <s v="New Friends Colony, New Delhi"/>
    <n v="77.268208599999994"/>
    <n v="28.569290779999999"/>
    <x v="57"/>
    <s v="Indian Rupees(Rs.)"/>
    <x v="0"/>
    <x v="0"/>
    <s v="No"/>
    <s v="No"/>
    <x v="0"/>
    <n v="7"/>
    <n v="250"/>
    <n v="3"/>
    <x v="10"/>
    <x v="2"/>
    <x v="2"/>
    <s v="2017_1_2"/>
    <x v="7"/>
    <n v="1"/>
    <n v="2"/>
  </r>
  <r>
    <x v="4398"/>
    <x v="3453"/>
    <n v="1"/>
    <x v="0"/>
    <x v="0"/>
    <s v="Lower Ground Floor, Pacific Mall, Tagore Garden, New Delhi"/>
    <s v="Pacific Mall, Tagore Garden"/>
    <s v="Pacific Mall, Tagore Garden, New Delhi"/>
    <n v="77.106047099999998"/>
    <n v="28.642178699999999"/>
    <x v="905"/>
    <s v="Indian Rupees(Rs.)"/>
    <x v="0"/>
    <x v="0"/>
    <s v="No"/>
    <s v="No"/>
    <x v="0"/>
    <n v="31"/>
    <n v="250"/>
    <n v="3"/>
    <x v="3"/>
    <x v="2"/>
    <x v="2"/>
    <s v="2011_1_2"/>
    <x v="3"/>
    <n v="1"/>
    <n v="2"/>
  </r>
  <r>
    <x v="4399"/>
    <x v="3454"/>
    <n v="1"/>
    <x v="0"/>
    <x v="0"/>
    <s v="Food Court, 2nd Floor, Pacific Mall, Tagore Garden, New Delhi"/>
    <s v="Pacific Mall, Tagore Garden"/>
    <s v="Pacific Mall, Tagore Garden, New Delhi"/>
    <n v="77.106406800000002"/>
    <n v="28.642488199999999"/>
    <x v="81"/>
    <s v="Indian Rupees(Rs.)"/>
    <x v="0"/>
    <x v="0"/>
    <s v="No"/>
    <s v="No"/>
    <x v="0"/>
    <n v="35"/>
    <n v="250"/>
    <n v="3"/>
    <x v="9"/>
    <x v="2"/>
    <x v="2"/>
    <s v="2016_1_18"/>
    <x v="1"/>
    <n v="1"/>
    <n v="18"/>
  </r>
  <r>
    <x v="4400"/>
    <x v="3455"/>
    <n v="1"/>
    <x v="0"/>
    <x v="0"/>
    <s v="Z-21, Naveen Shahdra, Shahdara, New Delhi"/>
    <s v="Shahdara"/>
    <s v="Shahdara, New Delhi"/>
    <n v="77.284678400000004"/>
    <n v="28.677428500000001"/>
    <x v="906"/>
    <s v="Indian Rupees(Rs.)"/>
    <x v="0"/>
    <x v="0"/>
    <s v="No"/>
    <s v="No"/>
    <x v="0"/>
    <n v="2"/>
    <n v="250"/>
    <n v="3"/>
    <x v="0"/>
    <x v="0"/>
    <x v="0"/>
    <s v="2010_1_23"/>
    <x v="6"/>
    <n v="1"/>
    <n v="23"/>
  </r>
  <r>
    <x v="4401"/>
    <x v="402"/>
    <n v="1"/>
    <x v="0"/>
    <x v="0"/>
    <s v="Ground Floor, House 10, Shalimar Bagh, New Delhi"/>
    <s v="Shalimar Bagh"/>
    <s v="Shalimar Bagh, New Delhi"/>
    <n v="0"/>
    <n v="0"/>
    <x v="61"/>
    <s v="Indian Rupees(Rs.)"/>
    <x v="0"/>
    <x v="0"/>
    <s v="No"/>
    <s v="No"/>
    <x v="0"/>
    <n v="1"/>
    <n v="250"/>
    <n v="3"/>
    <x v="0"/>
    <x v="0"/>
    <x v="0"/>
    <s v="2017_1_28"/>
    <x v="7"/>
    <n v="1"/>
    <n v="28"/>
  </r>
  <r>
    <x v="4402"/>
    <x v="3456"/>
    <n v="1"/>
    <x v="0"/>
    <x v="0"/>
    <s v="Ground Floor, The India Mall, Community Center, New Friends Colony, New Delhi"/>
    <s v="The India Mall, New Friends Colony"/>
    <s v="The India Mall, New Friends Colony, New Delhi"/>
    <n v="77.269097799999997"/>
    <n v="28.561659500000001"/>
    <x v="12"/>
    <s v="Indian Rupees(Rs.)"/>
    <x v="0"/>
    <x v="0"/>
    <s v="No"/>
    <s v="No"/>
    <x v="0"/>
    <n v="1"/>
    <n v="250"/>
    <n v="3"/>
    <x v="0"/>
    <x v="0"/>
    <x v="0"/>
    <s v="2017_1_13"/>
    <x v="7"/>
    <n v="1"/>
    <n v="13"/>
  </r>
  <r>
    <x v="4403"/>
    <x v="405"/>
    <n v="1"/>
    <x v="0"/>
    <x v="0"/>
    <s v="Near Khyala Road, Vishnu Garden, Tilak Nagar, New Delhi"/>
    <s v="Tilak Nagar"/>
    <s v="Tilak Nagar, New Delhi"/>
    <n v="77.103172200000003"/>
    <n v="28.648906199999999"/>
    <x v="843"/>
    <s v="Indian Rupees(Rs.)"/>
    <x v="0"/>
    <x v="0"/>
    <s v="No"/>
    <s v="No"/>
    <x v="0"/>
    <n v="3"/>
    <n v="250"/>
    <n v="3"/>
    <x v="0"/>
    <x v="0"/>
    <x v="0"/>
    <s v="2018_1_1"/>
    <x v="2"/>
    <n v="1"/>
    <n v="1"/>
  </r>
  <r>
    <x v="4404"/>
    <x v="2520"/>
    <n v="1"/>
    <x v="0"/>
    <x v="0"/>
    <s v="G 6, Ground Floor, V3S Mall, Near Nirman Vihar Metro Station, Laxmi Nagar, New Delhi"/>
    <s v="V3S Mall, Laxmi Nagar"/>
    <s v="V3S Mall, Laxmi Nagar, New Delhi"/>
    <n v="77.286309000000003"/>
    <n v="28.6367759"/>
    <x v="12"/>
    <s v="Indian Rupees(Rs.)"/>
    <x v="0"/>
    <x v="0"/>
    <s v="No"/>
    <s v="No"/>
    <x v="0"/>
    <n v="18"/>
    <n v="250"/>
    <n v="3"/>
    <x v="28"/>
    <x v="3"/>
    <x v="3"/>
    <s v="2014_1_15"/>
    <x v="4"/>
    <n v="1"/>
    <n v="15"/>
  </r>
  <r>
    <x v="4405"/>
    <x v="3457"/>
    <n v="1"/>
    <x v="0"/>
    <x v="0"/>
    <s v="1/2, Krishna Market, Kalkaji, New Delhi"/>
    <s v="Kalkaji"/>
    <s v="Kalkaji, New Delhi"/>
    <n v="77.255194439999997"/>
    <n v="28.541650000000001"/>
    <x v="6"/>
    <s v="Indian Rupees(Rs.)"/>
    <x v="0"/>
    <x v="0"/>
    <s v="No"/>
    <s v="No"/>
    <x v="0"/>
    <n v="8"/>
    <n v="250"/>
    <n v="3"/>
    <x v="10"/>
    <x v="2"/>
    <x v="2"/>
    <s v="2010_12_15"/>
    <x v="6"/>
    <n v="12"/>
    <n v="15"/>
  </r>
  <r>
    <x v="4406"/>
    <x v="3373"/>
    <n v="1"/>
    <x v="0"/>
    <x v="0"/>
    <s v="14, Apsara Arcade, Near Metro Station, Karol Bagh, New Delhi"/>
    <s v="Karol Bagh"/>
    <s v="Karol Bagh, New Delhi"/>
    <n v="77.188973129999994"/>
    <n v="28.643376360000001"/>
    <x v="12"/>
    <s v="Indian Rupees(Rs.)"/>
    <x v="0"/>
    <x v="1"/>
    <s v="No"/>
    <s v="No"/>
    <x v="0"/>
    <n v="136"/>
    <n v="250"/>
    <n v="3"/>
    <x v="21"/>
    <x v="2"/>
    <x v="2"/>
    <s v="2013_12_19"/>
    <x v="0"/>
    <n v="12"/>
    <n v="19"/>
  </r>
  <r>
    <x v="4407"/>
    <x v="3458"/>
    <n v="1"/>
    <x v="0"/>
    <x v="0"/>
    <s v="Shop 2, I-78, Main Market, Kirti Nagar, New Delhi"/>
    <s v="Kirti Nagar"/>
    <s v="Kirti Nagar, New Delhi"/>
    <n v="77.143881399999998"/>
    <n v="28.6521899"/>
    <x v="43"/>
    <s v="Indian Rupees(Rs.)"/>
    <x v="0"/>
    <x v="0"/>
    <s v="No"/>
    <s v="No"/>
    <x v="0"/>
    <n v="26"/>
    <n v="250"/>
    <n v="3"/>
    <x v="7"/>
    <x v="2"/>
    <x v="2"/>
    <s v="2011_12_4"/>
    <x v="3"/>
    <n v="12"/>
    <n v="4"/>
  </r>
  <r>
    <x v="4408"/>
    <x v="3459"/>
    <n v="1"/>
    <x v="0"/>
    <x v="0"/>
    <s v="D-32, Laxmi Nagar, New Delhi"/>
    <s v="Laxmi Nagar"/>
    <s v="Laxmi Nagar, New Delhi"/>
    <n v="77.279126300000001"/>
    <n v="28.631571999999998"/>
    <x v="30"/>
    <s v="Indian Rupees(Rs.)"/>
    <x v="0"/>
    <x v="0"/>
    <s v="No"/>
    <s v="No"/>
    <x v="0"/>
    <n v="8"/>
    <n v="250"/>
    <n v="3"/>
    <x v="27"/>
    <x v="3"/>
    <x v="3"/>
    <s v="2015_12_8"/>
    <x v="8"/>
    <n v="12"/>
    <n v="8"/>
  </r>
  <r>
    <x v="4409"/>
    <x v="3440"/>
    <n v="1"/>
    <x v="0"/>
    <x v="0"/>
    <s v="30,G.F, Living Style Mall, Main Kalindi Kunj Road, Jasola, New Delhi"/>
    <s v="Living Style Mall, Jasola"/>
    <s v="Living Style Mall, Jasola, New Delhi"/>
    <n v="77.296986799999999"/>
    <n v="28.541186"/>
    <x v="12"/>
    <s v="Indian Rupees(Rs.)"/>
    <x v="0"/>
    <x v="0"/>
    <s v="No"/>
    <s v="No"/>
    <x v="0"/>
    <n v="27"/>
    <n v="250"/>
    <n v="3"/>
    <x v="6"/>
    <x v="3"/>
    <x v="3"/>
    <s v="2013_12_22"/>
    <x v="0"/>
    <n v="12"/>
    <n v="22"/>
  </r>
  <r>
    <x v="4410"/>
    <x v="3460"/>
    <n v="1"/>
    <x v="0"/>
    <x v="0"/>
    <s v="A-116, Road 4, Near IPH, Mahipalpur, New Delhi"/>
    <s v="Mahipalpur"/>
    <s v="Mahipalpur, New Delhi"/>
    <n v="77.128337099999996"/>
    <n v="28.544009500000001"/>
    <x v="122"/>
    <s v="Indian Rupees(Rs.)"/>
    <x v="0"/>
    <x v="0"/>
    <s v="No"/>
    <s v="No"/>
    <x v="0"/>
    <n v="2"/>
    <n v="250"/>
    <n v="3"/>
    <x v="0"/>
    <x v="0"/>
    <x v="0"/>
    <s v="2010_12_24"/>
    <x v="6"/>
    <n v="12"/>
    <n v="24"/>
  </r>
  <r>
    <x v="4411"/>
    <x v="3444"/>
    <n v="1"/>
    <x v="0"/>
    <x v="0"/>
    <s v="C31, Main Market, Near HDFC Bank, Malviya Nagar, New Delhi"/>
    <s v="Malviya Nagar"/>
    <s v="Malviya Nagar, New Delhi"/>
    <n v="77.211196299999997"/>
    <n v="28.5364161"/>
    <x v="57"/>
    <s v="Indian Rupees(Rs.)"/>
    <x v="0"/>
    <x v="0"/>
    <s v="No"/>
    <s v="No"/>
    <x v="0"/>
    <n v="45"/>
    <n v="250"/>
    <n v="3"/>
    <x v="5"/>
    <x v="2"/>
    <x v="2"/>
    <s v="2010_12_28"/>
    <x v="6"/>
    <n v="12"/>
    <n v="28"/>
  </r>
  <r>
    <x v="4412"/>
    <x v="2460"/>
    <n v="1"/>
    <x v="0"/>
    <x v="0"/>
    <s v="Shop 15, DDA Market, Pocket C, Mayur Vihar Phase 2, New Delhi"/>
    <s v="Mayur Vihar Phase 2"/>
    <s v="Mayur Vihar Phase 2, New Delhi"/>
    <n v="77.305033399999999"/>
    <n v="28.6189331"/>
    <x v="64"/>
    <s v="Indian Rupees(Rs.)"/>
    <x v="0"/>
    <x v="0"/>
    <s v="No"/>
    <s v="No"/>
    <x v="0"/>
    <n v="11"/>
    <n v="250"/>
    <n v="3"/>
    <x v="27"/>
    <x v="3"/>
    <x v="3"/>
    <s v="2016_12_28"/>
    <x v="1"/>
    <n v="12"/>
    <n v="28"/>
  </r>
  <r>
    <x v="4413"/>
    <x v="3047"/>
    <n v="1"/>
    <x v="0"/>
    <x v="0"/>
    <s v="1341, Batra Complex, Mukherjee Nagar, New Delhi"/>
    <s v="Mukherjee Nagar"/>
    <s v="Mukherjee Nagar, New Delhi"/>
    <n v="77.215686300000002"/>
    <n v="28.7123548"/>
    <x v="12"/>
    <s v="Indian Rupees(Rs.)"/>
    <x v="0"/>
    <x v="0"/>
    <s v="No"/>
    <s v="No"/>
    <x v="0"/>
    <n v="7"/>
    <n v="250"/>
    <n v="3"/>
    <x v="13"/>
    <x v="2"/>
    <x v="2"/>
    <s v="2014_12_15"/>
    <x v="4"/>
    <n v="12"/>
    <n v="15"/>
  </r>
  <r>
    <x v="4414"/>
    <x v="2661"/>
    <n v="1"/>
    <x v="0"/>
    <x v="0"/>
    <s v="G-5, 56, Eros Apartments, Nehru Place, New Delhi"/>
    <s v="Nehru Place"/>
    <s v="Nehru Place, New Delhi"/>
    <n v="77.252234599999994"/>
    <n v="28.5485744"/>
    <x v="3"/>
    <s v="Indian Rupees(Rs.)"/>
    <x v="0"/>
    <x v="0"/>
    <s v="No"/>
    <s v="No"/>
    <x v="0"/>
    <n v="27"/>
    <n v="250"/>
    <n v="3"/>
    <x v="10"/>
    <x v="2"/>
    <x v="2"/>
    <s v="2013_12_24"/>
    <x v="0"/>
    <n v="12"/>
    <n v="24"/>
  </r>
  <r>
    <x v="4415"/>
    <x v="3461"/>
    <n v="1"/>
    <x v="0"/>
    <x v="0"/>
    <s v="Near Batla House Bus Stand, Jamia Nagar, Near, New Friends Colony, New Delhi"/>
    <s v="New Friends Colony"/>
    <s v="New Friends Colony, New Delhi"/>
    <n v="77.288557850000004"/>
    <n v="28.564895979999999"/>
    <x v="103"/>
    <s v="Indian Rupees(Rs.)"/>
    <x v="0"/>
    <x v="0"/>
    <s v="No"/>
    <s v="No"/>
    <x v="0"/>
    <n v="27"/>
    <n v="250"/>
    <n v="3"/>
    <x v="11"/>
    <x v="2"/>
    <x v="2"/>
    <s v="2011_12_22"/>
    <x v="3"/>
    <n v="12"/>
    <n v="22"/>
  </r>
  <r>
    <x v="4416"/>
    <x v="3462"/>
    <n v="1"/>
    <x v="0"/>
    <x v="0"/>
    <s v="Shop 22, SU Market, Pitampura, New Delhi"/>
    <s v="Pitampura"/>
    <s v="Pitampura, New Delhi"/>
    <n v="77.139320499999997"/>
    <n v="28.707107100000002"/>
    <x v="38"/>
    <s v="Indian Rupees(Rs.)"/>
    <x v="0"/>
    <x v="0"/>
    <s v="No"/>
    <s v="No"/>
    <x v="0"/>
    <n v="4"/>
    <n v="250"/>
    <n v="3"/>
    <x v="10"/>
    <x v="2"/>
    <x v="2"/>
    <s v="2018_12_2"/>
    <x v="2"/>
    <n v="12"/>
    <n v="2"/>
  </r>
  <r>
    <x v="4417"/>
    <x v="3463"/>
    <n v="1"/>
    <x v="0"/>
    <x v="0"/>
    <s v="17, Sector 8 Market, R K Puram, New Delhi"/>
    <s v="R K Puram"/>
    <s v="R K Puram, New Delhi"/>
    <n v="77.167279300000004"/>
    <n v="28.572638600000001"/>
    <x v="42"/>
    <s v="Indian Rupees(Rs.)"/>
    <x v="0"/>
    <x v="0"/>
    <s v="No"/>
    <s v="No"/>
    <x v="0"/>
    <n v="193"/>
    <n v="250"/>
    <n v="3"/>
    <x v="3"/>
    <x v="2"/>
    <x v="2"/>
    <s v="2012_12_16"/>
    <x v="5"/>
    <n v="12"/>
    <n v="16"/>
  </r>
  <r>
    <x v="4418"/>
    <x v="3464"/>
    <n v="1"/>
    <x v="0"/>
    <x v="0"/>
    <s v="76, Block 53, Old Rajindra Nagar, Rajinder Nagar, New Delhi"/>
    <s v="Rajinder Nagar"/>
    <s v="Rajinder Nagar, New Delhi"/>
    <n v="77.185098229999994"/>
    <n v="28.640609980000001"/>
    <x v="907"/>
    <s v="Indian Rupees(Rs.)"/>
    <x v="0"/>
    <x v="1"/>
    <s v="No"/>
    <s v="No"/>
    <x v="0"/>
    <n v="21"/>
    <n v="250"/>
    <n v="3"/>
    <x v="4"/>
    <x v="2"/>
    <x v="2"/>
    <s v="2015_12_10"/>
    <x v="8"/>
    <n v="12"/>
    <n v="10"/>
  </r>
  <r>
    <x v="4419"/>
    <x v="3465"/>
    <n v="1"/>
    <x v="0"/>
    <x v="0"/>
    <s v="Shop 41, Ground Floor, Banda Bairagi Market, Near Malik Medical Store, Ramesh Nagar, Rajouri Garden, New Delhi"/>
    <s v="Rajouri Garden"/>
    <s v="Rajouri Garden, New Delhi"/>
    <n v="77.124166399999993"/>
    <n v="28.636598200000002"/>
    <x v="12"/>
    <s v="Indian Rupees(Rs.)"/>
    <x v="0"/>
    <x v="0"/>
    <s v="No"/>
    <s v="No"/>
    <x v="0"/>
    <n v="23"/>
    <n v="250"/>
    <n v="3"/>
    <x v="11"/>
    <x v="2"/>
    <x v="2"/>
    <s v="2016_12_13"/>
    <x v="1"/>
    <n v="12"/>
    <n v="13"/>
  </r>
  <r>
    <x v="4420"/>
    <x v="3155"/>
    <n v="1"/>
    <x v="0"/>
    <x v="0"/>
    <s v="E-6, Main Market, South Extension 2, New Delhi"/>
    <s v="South Extension 2"/>
    <s v="South Extension 2, New Delhi"/>
    <n v="77.221204999999998"/>
    <n v="28.567719700000001"/>
    <x v="42"/>
    <s v="Indian Rupees(Rs.)"/>
    <x v="0"/>
    <x v="0"/>
    <s v="No"/>
    <s v="No"/>
    <x v="0"/>
    <n v="160"/>
    <n v="250"/>
    <n v="3"/>
    <x v="5"/>
    <x v="2"/>
    <x v="2"/>
    <s v="2014_12_3"/>
    <x v="4"/>
    <n v="12"/>
    <n v="3"/>
  </r>
  <r>
    <x v="4421"/>
    <x v="120"/>
    <n v="1"/>
    <x v="0"/>
    <x v="0"/>
    <s v="WZ-22A, Mukherjee Park, Chaukhandi Road, Tilak Nagar, New Delhi"/>
    <s v="Tilak Nagar"/>
    <s v="Tilak Nagar, New Delhi"/>
    <n v="77.099414199999998"/>
    <n v="28.641976499999998"/>
    <x v="868"/>
    <s v="Indian Rupees(Rs.)"/>
    <x v="0"/>
    <x v="0"/>
    <s v="No"/>
    <s v="No"/>
    <x v="0"/>
    <n v="11"/>
    <n v="250"/>
    <n v="3"/>
    <x v="6"/>
    <x v="3"/>
    <x v="3"/>
    <s v="2010_12_8"/>
    <x v="6"/>
    <n v="12"/>
    <n v="8"/>
  </r>
  <r>
    <x v="4422"/>
    <x v="3466"/>
    <n v="1"/>
    <x v="0"/>
    <x v="0"/>
    <s v="E-1, Main Khyala Raod, Tilak Nagar, New Delhi"/>
    <s v="Tilak Nagar"/>
    <s v="Tilak Nagar, New Delhi"/>
    <n v="77.102941700000002"/>
    <n v="28.649140500000001"/>
    <x v="19"/>
    <s v="Indian Rupees(Rs.)"/>
    <x v="0"/>
    <x v="0"/>
    <s v="No"/>
    <s v="No"/>
    <x v="0"/>
    <n v="2"/>
    <n v="250"/>
    <n v="3"/>
    <x v="0"/>
    <x v="0"/>
    <x v="0"/>
    <s v="2010_12_3"/>
    <x v="6"/>
    <n v="12"/>
    <n v="3"/>
  </r>
  <r>
    <x v="4423"/>
    <x v="3467"/>
    <n v="1"/>
    <x v="0"/>
    <x v="0"/>
    <s v="Maharaja Surajmal Samadhi Park, Opposite C Block, Suraj Mal Vihar, Anand Vihar, New Delhi"/>
    <s v="Anand Vihar"/>
    <s v="Anand Vihar, New Delhi"/>
    <n v="77.305700999999999"/>
    <n v="28.660127800000001"/>
    <x v="38"/>
    <s v="Indian Rupees(Rs.)"/>
    <x v="0"/>
    <x v="0"/>
    <s v="No"/>
    <s v="No"/>
    <x v="0"/>
    <n v="13"/>
    <n v="250"/>
    <n v="3"/>
    <x v="13"/>
    <x v="2"/>
    <x v="2"/>
    <s v="2011_11_5"/>
    <x v="3"/>
    <n v="11"/>
    <n v="5"/>
  </r>
  <r>
    <x v="4424"/>
    <x v="3468"/>
    <n v="1"/>
    <x v="0"/>
    <x v="0"/>
    <s v="DDA Market, Kalu Sarai, Hauz Khas, New Delhi"/>
    <s v="DDA Market, Kalu Sarai, Hauz Khas"/>
    <s v="DDA Market, Kalu Sarai, Hauz Khas, New Delhi"/>
    <n v="77.204110999999997"/>
    <n v="28.541788199999999"/>
    <x v="19"/>
    <s v="Indian Rupees(Rs.)"/>
    <x v="0"/>
    <x v="0"/>
    <s v="No"/>
    <s v="No"/>
    <x v="0"/>
    <n v="1"/>
    <n v="250"/>
    <n v="3"/>
    <x v="0"/>
    <x v="0"/>
    <x v="0"/>
    <s v="2011_11_9"/>
    <x v="3"/>
    <n v="11"/>
    <n v="9"/>
  </r>
  <r>
    <x v="4425"/>
    <x v="3469"/>
    <n v="1"/>
    <x v="0"/>
    <x v="0"/>
    <s v="Near DTC Bus Pass Section, Timar Pur Chowk, GTB Nagar, New Delhi"/>
    <s v="GTB Nagar"/>
    <s v="GTB Nagar, New Delhi"/>
    <n v="77.204811300000003"/>
    <n v="28.699158499999999"/>
    <x v="38"/>
    <s v="Indian Rupees(Rs.)"/>
    <x v="0"/>
    <x v="0"/>
    <s v="No"/>
    <s v="No"/>
    <x v="0"/>
    <n v="1"/>
    <n v="250"/>
    <n v="3"/>
    <x v="0"/>
    <x v="0"/>
    <x v="0"/>
    <s v="2011_11_20"/>
    <x v="3"/>
    <n v="11"/>
    <n v="20"/>
  </r>
  <r>
    <x v="4426"/>
    <x v="3470"/>
    <n v="1"/>
    <x v="0"/>
    <x v="0"/>
    <s v="Ground Floor, Handloom Haat, Janpath, New Delhi"/>
    <s v="Janpath"/>
    <s v="Janpath, New Delhi"/>
    <n v="77.218645100000003"/>
    <n v="28.627832000000001"/>
    <x v="7"/>
    <s v="Indian Rupees(Rs.)"/>
    <x v="0"/>
    <x v="0"/>
    <s v="No"/>
    <s v="No"/>
    <x v="0"/>
    <n v="1"/>
    <n v="250"/>
    <n v="3"/>
    <x v="0"/>
    <x v="0"/>
    <x v="0"/>
    <s v="2017_11_25"/>
    <x v="7"/>
    <n v="11"/>
    <n v="25"/>
  </r>
  <r>
    <x v="4427"/>
    <x v="3471"/>
    <n v="1"/>
    <x v="0"/>
    <x v="0"/>
    <s v="Shop 9, Aravali Shopping Centre, Kalkaji, New Delhi"/>
    <s v="Kalkaji"/>
    <s v="Kalkaji, New Delhi"/>
    <n v="77.25312778"/>
    <n v="28.532830560000001"/>
    <x v="101"/>
    <s v="Indian Rupees(Rs.)"/>
    <x v="0"/>
    <x v="0"/>
    <s v="No"/>
    <s v="No"/>
    <x v="0"/>
    <n v="25"/>
    <n v="250"/>
    <n v="3"/>
    <x v="4"/>
    <x v="2"/>
    <x v="2"/>
    <s v="2016_11_23"/>
    <x v="1"/>
    <n v="11"/>
    <n v="23"/>
  </r>
  <r>
    <x v="4428"/>
    <x v="3472"/>
    <n v="1"/>
    <x v="0"/>
    <x v="0"/>
    <s v="J-4,135A DDA Flat, Kalkaji, New Delhi"/>
    <s v="Kalkaji"/>
    <s v="Kalkaji, New Delhi"/>
    <n v="0"/>
    <n v="0"/>
    <x v="42"/>
    <s v="Indian Rupees(Rs.)"/>
    <x v="0"/>
    <x v="0"/>
    <s v="No"/>
    <s v="No"/>
    <x v="0"/>
    <n v="3"/>
    <n v="250"/>
    <n v="3"/>
    <x v="0"/>
    <x v="0"/>
    <x v="0"/>
    <s v="2017_11_2"/>
    <x v="7"/>
    <n v="11"/>
    <n v="2"/>
  </r>
  <r>
    <x v="4429"/>
    <x v="3473"/>
    <n v="1"/>
    <x v="0"/>
    <x v="0"/>
    <s v="1811, Chandrawal Road, Malka Ganj, Kamla Nagar, New Delhi"/>
    <s v="Kamla Nagar"/>
    <s v="Kamla Nagar, New Delhi"/>
    <n v="77.2061353"/>
    <n v="28.677870500000001"/>
    <x v="3"/>
    <s v="Indian Rupees(Rs.)"/>
    <x v="0"/>
    <x v="1"/>
    <s v="No"/>
    <s v="No"/>
    <x v="0"/>
    <n v="56"/>
    <n v="250"/>
    <n v="3"/>
    <x v="28"/>
    <x v="3"/>
    <x v="3"/>
    <s v="2014_11_22"/>
    <x v="4"/>
    <n v="11"/>
    <n v="22"/>
  </r>
  <r>
    <x v="4430"/>
    <x v="3474"/>
    <n v="1"/>
    <x v="0"/>
    <x v="0"/>
    <s v="67, Khanna Market, Lodhi Road, New Delhi"/>
    <s v="Lodhi Road"/>
    <s v="Lodhi Road, New Delhi"/>
    <n v="77.220480559999999"/>
    <n v="28.583600000000001"/>
    <x v="41"/>
    <s v="Indian Rupees(Rs.)"/>
    <x v="0"/>
    <x v="0"/>
    <s v="No"/>
    <s v="No"/>
    <x v="0"/>
    <n v="2"/>
    <n v="250"/>
    <n v="3"/>
    <x v="0"/>
    <x v="0"/>
    <x v="0"/>
    <s v="2013_11_26"/>
    <x v="0"/>
    <n v="11"/>
    <n v="26"/>
  </r>
  <r>
    <x v="4431"/>
    <x v="3475"/>
    <n v="1"/>
    <x v="0"/>
    <x v="0"/>
    <s v="A1, Main Gandhi Market, Hari Nagar, Mayapuri Phase 2, New Delhi"/>
    <s v="Mayapuri Phase 2"/>
    <s v="Mayapuri Phase 2, New Delhi"/>
    <n v="77.115594599999994"/>
    <n v="28.625881499999998"/>
    <x v="30"/>
    <s v="Indian Rupees(Rs.)"/>
    <x v="0"/>
    <x v="0"/>
    <s v="No"/>
    <s v="No"/>
    <x v="0"/>
    <n v="6"/>
    <n v="250"/>
    <n v="3"/>
    <x v="10"/>
    <x v="2"/>
    <x v="2"/>
    <s v="2015_11_8"/>
    <x v="8"/>
    <n v="11"/>
    <n v="8"/>
  </r>
  <r>
    <x v="4432"/>
    <x v="3476"/>
    <n v="1"/>
    <x v="0"/>
    <x v="0"/>
    <s v="209-B, Baba Ganga Nath Market, Munirka, New Delhi"/>
    <s v="Munirka"/>
    <s v="Munirka, New Delhi"/>
    <n v="77.171939199999997"/>
    <n v="28.556341700000001"/>
    <x v="19"/>
    <s v="Indian Rupees(Rs.)"/>
    <x v="0"/>
    <x v="0"/>
    <s v="No"/>
    <s v="No"/>
    <x v="0"/>
    <n v="16"/>
    <n v="250"/>
    <n v="3"/>
    <x v="6"/>
    <x v="3"/>
    <x v="3"/>
    <s v="2018_11_4"/>
    <x v="2"/>
    <n v="11"/>
    <n v="4"/>
  </r>
  <r>
    <x v="4433"/>
    <x v="3477"/>
    <n v="1"/>
    <x v="0"/>
    <x v="0"/>
    <s v="Shop G-17, Aggarwal Millenium Tower-I, Netaji Subhash Place, New Delhi"/>
    <s v="Netaji Subhash Place"/>
    <s v="Netaji Subhash Place, New Delhi"/>
    <n v="77.149370200000007"/>
    <n v="28.6939329"/>
    <x v="22"/>
    <s v="Indian Rupees(Rs.)"/>
    <x v="0"/>
    <x v="0"/>
    <s v="No"/>
    <s v="No"/>
    <x v="0"/>
    <n v="13"/>
    <n v="250"/>
    <n v="3"/>
    <x v="9"/>
    <x v="2"/>
    <x v="2"/>
    <s v="2011_11_17"/>
    <x v="3"/>
    <n v="11"/>
    <n v="17"/>
  </r>
  <r>
    <x v="4434"/>
    <x v="3478"/>
    <n v="1"/>
    <x v="0"/>
    <x v="0"/>
    <s v="Gali 4, Multani Dhanda, Near Hotel R, Paharganj, New Delhi"/>
    <s v="Paharganj"/>
    <s v="Paharganj, New Delhi"/>
    <n v="0"/>
    <n v="0"/>
    <x v="12"/>
    <s v="Indian Rupees(Rs.)"/>
    <x v="0"/>
    <x v="0"/>
    <s v="No"/>
    <s v="No"/>
    <x v="0"/>
    <n v="4"/>
    <n v="250"/>
    <n v="3"/>
    <x v="10"/>
    <x v="2"/>
    <x v="2"/>
    <s v="2011_11_3"/>
    <x v="3"/>
    <n v="11"/>
    <n v="3"/>
  </r>
  <r>
    <x v="4435"/>
    <x v="3479"/>
    <n v="1"/>
    <x v="0"/>
    <x v="0"/>
    <s v="Shop 9, Old Rajinder Nagar Market, Rajinder Nagar, New Delhi"/>
    <s v="Rajinder Nagar"/>
    <s v="Rajinder Nagar, New Delhi"/>
    <n v="77.185022570000001"/>
    <n v="28.640916730000001"/>
    <x v="908"/>
    <s v="Indian Rupees(Rs.)"/>
    <x v="0"/>
    <x v="1"/>
    <s v="No"/>
    <s v="No"/>
    <x v="0"/>
    <n v="11"/>
    <n v="250"/>
    <n v="3"/>
    <x v="6"/>
    <x v="3"/>
    <x v="3"/>
    <s v="2018_11_8"/>
    <x v="2"/>
    <n v="11"/>
    <n v="8"/>
  </r>
  <r>
    <x v="4436"/>
    <x v="3480"/>
    <n v="1"/>
    <x v="0"/>
    <x v="0"/>
    <s v="66/C, Humayunpur, Safdarjung, New Delhi"/>
    <s v="Safdarjung"/>
    <s v="Safdarjung, New Delhi"/>
    <n v="77.192497220000007"/>
    <n v="28.561986109999999"/>
    <x v="41"/>
    <s v="Indian Rupees(Rs.)"/>
    <x v="0"/>
    <x v="0"/>
    <s v="No"/>
    <s v="No"/>
    <x v="0"/>
    <n v="12"/>
    <n v="250"/>
    <n v="3"/>
    <x v="17"/>
    <x v="3"/>
    <x v="3"/>
    <s v="2011_11_22"/>
    <x v="3"/>
    <n v="11"/>
    <n v="22"/>
  </r>
  <r>
    <x v="4437"/>
    <x v="2460"/>
    <n v="1"/>
    <x v="0"/>
    <x v="0"/>
    <s v="C-3/161-162, Yamuna Vihar, Shahdara, New Delhi"/>
    <s v="Shahdara"/>
    <s v="Shahdara, New Delhi"/>
    <n v="77.279527599999994"/>
    <n v="28.700322400000001"/>
    <x v="112"/>
    <s v="Indian Rupees(Rs.)"/>
    <x v="0"/>
    <x v="0"/>
    <s v="No"/>
    <s v="No"/>
    <x v="0"/>
    <n v="2"/>
    <n v="250"/>
    <n v="3"/>
    <x v="0"/>
    <x v="0"/>
    <x v="0"/>
    <s v="2010_11_4"/>
    <x v="6"/>
    <n v="11"/>
    <n v="4"/>
  </r>
  <r>
    <x v="4438"/>
    <x v="3306"/>
    <n v="1"/>
    <x v="0"/>
    <x v="0"/>
    <s v="D-3/A, North Ghonda, Shahdara, New Delhi"/>
    <s v="Shahdara"/>
    <s v="Shahdara, New Delhi"/>
    <n v="77.270013399999996"/>
    <n v="28.691585499999999"/>
    <x v="5"/>
    <s v="Indian Rupees(Rs.)"/>
    <x v="0"/>
    <x v="0"/>
    <s v="No"/>
    <s v="No"/>
    <x v="0"/>
    <n v="2"/>
    <n v="250"/>
    <n v="3"/>
    <x v="0"/>
    <x v="0"/>
    <x v="0"/>
    <s v="2016_11_27"/>
    <x v="1"/>
    <n v="11"/>
    <n v="27"/>
  </r>
  <r>
    <x v="4439"/>
    <x v="369"/>
    <n v="1"/>
    <x v="0"/>
    <x v="0"/>
    <s v="R-3, Rita Block, Main Market, Shakarpur, New Delhi Shakarpur"/>
    <s v="Shakarpur"/>
    <s v="Shakarpur, New Delhi"/>
    <n v="77.282281999999995"/>
    <n v="28.632807799999998"/>
    <x v="909"/>
    <s v="Indian Rupees(Rs.)"/>
    <x v="0"/>
    <x v="0"/>
    <s v="No"/>
    <s v="No"/>
    <x v="0"/>
    <n v="1"/>
    <n v="250"/>
    <n v="3"/>
    <x v="0"/>
    <x v="0"/>
    <x v="0"/>
    <s v="2011_11_25"/>
    <x v="3"/>
    <n v="11"/>
    <n v="25"/>
  </r>
  <r>
    <x v="4440"/>
    <x v="3481"/>
    <n v="1"/>
    <x v="0"/>
    <x v="0"/>
    <s v="E-35, Tagore Garden Extension, Tagore Garden, New Delhi"/>
    <s v="Tagore Garden"/>
    <s v="Tagore Garden, New Delhi"/>
    <n v="77.111423759999994"/>
    <n v="28.6491793"/>
    <x v="19"/>
    <s v="Indian Rupees(Rs.)"/>
    <x v="0"/>
    <x v="0"/>
    <s v="No"/>
    <s v="No"/>
    <x v="0"/>
    <n v="5"/>
    <n v="250"/>
    <n v="3"/>
    <x v="10"/>
    <x v="2"/>
    <x v="2"/>
    <s v="2014_11_8"/>
    <x v="4"/>
    <n v="11"/>
    <n v="8"/>
  </r>
  <r>
    <x v="4441"/>
    <x v="3482"/>
    <n v="1"/>
    <x v="0"/>
    <x v="0"/>
    <s v="Pacific Mall, Near Kids Zone, Tagore Garden, New Delhi"/>
    <s v="Tagore Garden"/>
    <s v="Tagore Garden, New Delhi"/>
    <n v="77.106906199999997"/>
    <n v="28.6418012"/>
    <x v="12"/>
    <s v="Indian Rupees(Rs.)"/>
    <x v="0"/>
    <x v="0"/>
    <s v="No"/>
    <s v="No"/>
    <x v="0"/>
    <n v="21"/>
    <n v="250"/>
    <n v="3"/>
    <x v="4"/>
    <x v="2"/>
    <x v="2"/>
    <s v="2012_11_21"/>
    <x v="5"/>
    <n v="11"/>
    <n v="21"/>
  </r>
  <r>
    <x v="4442"/>
    <x v="3483"/>
    <n v="1"/>
    <x v="0"/>
    <x v="0"/>
    <s v="Main Shivaji Road, Tegore Garden, Tagore Garden, New Delhi"/>
    <s v="Tagore Garden"/>
    <s v="Tagore Garden, New Delhi"/>
    <n v="77.115617099999994"/>
    <n v="28.6538763"/>
    <x v="14"/>
    <s v="Indian Rupees(Rs.)"/>
    <x v="0"/>
    <x v="0"/>
    <s v="No"/>
    <s v="No"/>
    <x v="0"/>
    <n v="1"/>
    <n v="250"/>
    <n v="3"/>
    <x v="0"/>
    <x v="0"/>
    <x v="0"/>
    <s v="2015_11_24"/>
    <x v="8"/>
    <n v="11"/>
    <n v="24"/>
  </r>
  <r>
    <x v="4443"/>
    <x v="3484"/>
    <n v="1"/>
    <x v="0"/>
    <x v="0"/>
    <s v="Narmada Shopping Complex, Opposite Don Bosco School, Alaknanda, New Delhi"/>
    <s v="Alaknanda"/>
    <s v="Alaknanda, New Delhi"/>
    <n v="77.246846599999998"/>
    <n v="28.527890200000002"/>
    <x v="61"/>
    <s v="Indian Rupees(Rs.)"/>
    <x v="0"/>
    <x v="0"/>
    <s v="No"/>
    <s v="No"/>
    <x v="0"/>
    <n v="14"/>
    <n v="250"/>
    <n v="3"/>
    <x v="7"/>
    <x v="2"/>
    <x v="2"/>
    <s v="2014_10_26"/>
    <x v="4"/>
    <n v="10"/>
    <n v="26"/>
  </r>
  <r>
    <x v="4444"/>
    <x v="3485"/>
    <n v="1"/>
    <x v="0"/>
    <x v="0"/>
    <s v="Central Market, Surajmal Vihar, Anand Vihar, New Delhi"/>
    <s v="Anand Vihar"/>
    <s v="Anand Vihar, New Delhi"/>
    <n v="77.306794999999994"/>
    <n v="28.659479999999999"/>
    <x v="12"/>
    <s v="Indian Rupees(Rs.)"/>
    <x v="0"/>
    <x v="0"/>
    <s v="No"/>
    <s v="No"/>
    <x v="0"/>
    <n v="18"/>
    <n v="250"/>
    <n v="3"/>
    <x v="15"/>
    <x v="2"/>
    <x v="2"/>
    <s v="2017_10_13"/>
    <x v="7"/>
    <n v="10"/>
    <n v="13"/>
  </r>
  <r>
    <x v="4445"/>
    <x v="3486"/>
    <n v="1"/>
    <x v="0"/>
    <x v="0"/>
    <s v="16-B, Hudson Lane, Kingsway Camp, Delhi University-GTB Nagar, New Delhi"/>
    <s v="Delhi University-GTB Nagar"/>
    <s v="Delhi University-GTB Nagar, New Delhi"/>
    <n v="77.204446799999999"/>
    <n v="28.696399499999998"/>
    <x v="42"/>
    <s v="Indian Rupees(Rs.)"/>
    <x v="0"/>
    <x v="1"/>
    <s v="No"/>
    <s v="No"/>
    <x v="0"/>
    <n v="258"/>
    <n v="250"/>
    <n v="3"/>
    <x v="7"/>
    <x v="2"/>
    <x v="2"/>
    <s v="2013_10_10"/>
    <x v="0"/>
    <n v="10"/>
    <n v="10"/>
  </r>
  <r>
    <x v="4446"/>
    <x v="3403"/>
    <n v="1"/>
    <x v="0"/>
    <x v="0"/>
    <s v="1st Floor, B, Hudson Lane, Delhi University-GTB Nagar, New Delhi"/>
    <s v="Delhi University-GTB Nagar"/>
    <s v="Delhi University-GTB Nagar, New Delhi"/>
    <n v="77.203985099999997"/>
    <n v="28.694377599999999"/>
    <x v="7"/>
    <s v="Indian Rupees(Rs.)"/>
    <x v="0"/>
    <x v="0"/>
    <s v="No"/>
    <s v="No"/>
    <x v="0"/>
    <n v="1"/>
    <n v="250"/>
    <n v="3"/>
    <x v="0"/>
    <x v="0"/>
    <x v="0"/>
    <s v="2017_10_14"/>
    <x v="7"/>
    <n v="10"/>
    <n v="14"/>
  </r>
  <r>
    <x v="4447"/>
    <x v="3487"/>
    <n v="1"/>
    <x v="0"/>
    <x v="0"/>
    <s v="M Block, Greater Kailash (GK) 1, New Delhi"/>
    <s v="Greater Kailash (GK) 1"/>
    <s v="Greater Kailash (GK) 1, New Delhi"/>
    <n v="77.234902199999993"/>
    <n v="28.550333699999999"/>
    <x v="21"/>
    <s v="Indian Rupees(Rs.)"/>
    <x v="0"/>
    <x v="0"/>
    <s v="No"/>
    <s v="No"/>
    <x v="0"/>
    <n v="76"/>
    <n v="250"/>
    <n v="3"/>
    <x v="7"/>
    <x v="2"/>
    <x v="2"/>
    <s v="2014_10_6"/>
    <x v="4"/>
    <n v="10"/>
    <n v="6"/>
  </r>
  <r>
    <x v="4448"/>
    <x v="3444"/>
    <n v="1"/>
    <x v="0"/>
    <x v="0"/>
    <s v="5, S Block, Chandan Market, Greater Kailash (GK) 2, New Delhi"/>
    <s v="Greater Kailash (GK) 2"/>
    <s v="Greater Kailash (GK) 2, New Delhi"/>
    <n v="77.246044900000001"/>
    <n v="28.5306584"/>
    <x v="57"/>
    <s v="Indian Rupees(Rs.)"/>
    <x v="0"/>
    <x v="0"/>
    <s v="No"/>
    <s v="No"/>
    <x v="0"/>
    <n v="12"/>
    <n v="250"/>
    <n v="3"/>
    <x v="11"/>
    <x v="2"/>
    <x v="2"/>
    <s v="2010_10_21"/>
    <x v="6"/>
    <n v="10"/>
    <n v="21"/>
  </r>
  <r>
    <x v="4449"/>
    <x v="402"/>
    <n v="1"/>
    <x v="0"/>
    <x v="0"/>
    <s v="Shop 1BA-148A, Jail Road, New Delhi"/>
    <s v="Jail Road"/>
    <s v="Jail Road, New Delhi"/>
    <n v="77.098100599999995"/>
    <n v="28.6316165"/>
    <x v="347"/>
    <s v="Indian Rupees(Rs.)"/>
    <x v="0"/>
    <x v="0"/>
    <s v="No"/>
    <s v="No"/>
    <x v="0"/>
    <n v="4"/>
    <n v="250"/>
    <n v="3"/>
    <x v="10"/>
    <x v="2"/>
    <x v="2"/>
    <s v="2018_10_12"/>
    <x v="2"/>
    <n v="10"/>
    <n v="12"/>
  </r>
  <r>
    <x v="4450"/>
    <x v="3488"/>
    <n v="1"/>
    <x v="0"/>
    <x v="0"/>
    <s v="5/2, Double Storey, Bhogal, Jangpura, New Delhi"/>
    <s v="Jangpura"/>
    <s v="Jangpura, New Delhi"/>
    <n v="77.247005000000001"/>
    <n v="28.581524399999999"/>
    <x v="270"/>
    <s v="Indian Rupees(Rs.)"/>
    <x v="0"/>
    <x v="0"/>
    <s v="No"/>
    <s v="No"/>
    <x v="0"/>
    <n v="1"/>
    <n v="250"/>
    <n v="3"/>
    <x v="0"/>
    <x v="0"/>
    <x v="0"/>
    <s v="2016_10_2"/>
    <x v="1"/>
    <n v="10"/>
    <n v="2"/>
  </r>
  <r>
    <x v="4451"/>
    <x v="3440"/>
    <n v="1"/>
    <x v="0"/>
    <x v="0"/>
    <s v="6, B-41/A, Main Road, Kalkaji, New Delhi"/>
    <s v="Kalkaji"/>
    <s v="Kalkaji, New Delhi"/>
    <n v="77.252032200000002"/>
    <n v="28.54306356"/>
    <x v="12"/>
    <s v="Indian Rupees(Rs.)"/>
    <x v="0"/>
    <x v="0"/>
    <s v="No"/>
    <s v="No"/>
    <x v="0"/>
    <n v="91"/>
    <n v="250"/>
    <n v="3"/>
    <x v="15"/>
    <x v="2"/>
    <x v="2"/>
    <s v="2011_10_26"/>
    <x v="3"/>
    <n v="10"/>
    <n v="26"/>
  </r>
  <r>
    <x v="4452"/>
    <x v="3489"/>
    <n v="1"/>
    <x v="0"/>
    <x v="0"/>
    <s v="EG-120, Inderpuri, Naraina, New Delhi"/>
    <s v="Naraina"/>
    <s v="Naraina, New Delhi"/>
    <n v="0"/>
    <n v="0"/>
    <x v="19"/>
    <s v="Indian Rupees(Rs.)"/>
    <x v="0"/>
    <x v="0"/>
    <s v="No"/>
    <s v="No"/>
    <x v="0"/>
    <n v="2"/>
    <n v="250"/>
    <n v="3"/>
    <x v="0"/>
    <x v="0"/>
    <x v="0"/>
    <s v="2017_10_15"/>
    <x v="7"/>
    <n v="10"/>
    <n v="15"/>
  </r>
  <r>
    <x v="4453"/>
    <x v="3449"/>
    <n v="1"/>
    <x v="0"/>
    <x v="0"/>
    <s v="B-2/9, Near HDFC Bank, Paschim Vihar, New Delhi"/>
    <s v="Paschim Vihar"/>
    <s v="Paschim Vihar, New Delhi"/>
    <n v="77.104742299999998"/>
    <n v="28.6689519"/>
    <x v="42"/>
    <s v="Indian Rupees(Rs.)"/>
    <x v="0"/>
    <x v="1"/>
    <s v="No"/>
    <s v="No"/>
    <x v="0"/>
    <n v="15"/>
    <n v="250"/>
    <n v="3"/>
    <x v="13"/>
    <x v="2"/>
    <x v="2"/>
    <s v="2017_10_8"/>
    <x v="7"/>
    <n v="10"/>
    <n v="8"/>
  </r>
  <r>
    <x v="4454"/>
    <x v="3387"/>
    <n v="1"/>
    <x v="0"/>
    <x v="0"/>
    <s v="Shop 11, B-4, DDA Market, Paschim Vihar, New Delhi"/>
    <s v="Paschim Vihar"/>
    <s v="Paschim Vihar, New Delhi"/>
    <n v="77.107846800000004"/>
    <n v="28.6656865"/>
    <x v="6"/>
    <s v="Indian Rupees(Rs.)"/>
    <x v="0"/>
    <x v="0"/>
    <s v="No"/>
    <s v="No"/>
    <x v="0"/>
    <n v="35"/>
    <n v="250"/>
    <n v="3"/>
    <x v="4"/>
    <x v="2"/>
    <x v="2"/>
    <s v="2016_10_14"/>
    <x v="1"/>
    <n v="10"/>
    <n v="14"/>
  </r>
  <r>
    <x v="4455"/>
    <x v="384"/>
    <n v="1"/>
    <x v="0"/>
    <x v="0"/>
    <s v="V 23, Main Hanuman Road, Naveen Shahdara, Shahdara, New Delhi"/>
    <s v="Shahdara"/>
    <s v="Shahdara, New Delhi"/>
    <n v="77.2853657"/>
    <n v="28.676919999999999"/>
    <x v="763"/>
    <s v="Indian Rupees(Rs.)"/>
    <x v="0"/>
    <x v="0"/>
    <s v="No"/>
    <s v="No"/>
    <x v="0"/>
    <n v="28"/>
    <n v="250"/>
    <n v="3"/>
    <x v="4"/>
    <x v="2"/>
    <x v="2"/>
    <s v="2017_10_5"/>
    <x v="7"/>
    <n v="10"/>
    <n v="5"/>
  </r>
  <r>
    <x v="4456"/>
    <x v="3490"/>
    <n v="1"/>
    <x v="0"/>
    <x v="0"/>
    <s v="Shop 1, 16/21, Subhash Nagar, New Delhi"/>
    <s v="Subhash Nagar"/>
    <s v="Subhash Nagar, New Delhi"/>
    <n v="77.119028"/>
    <n v="28.634454699999999"/>
    <x v="47"/>
    <s v="Indian Rupees(Rs.)"/>
    <x v="0"/>
    <x v="0"/>
    <s v="No"/>
    <s v="No"/>
    <x v="0"/>
    <n v="6"/>
    <n v="250"/>
    <n v="3"/>
    <x v="10"/>
    <x v="2"/>
    <x v="2"/>
    <s v="2017_10_6"/>
    <x v="7"/>
    <n v="10"/>
    <n v="6"/>
  </r>
  <r>
    <x v="4457"/>
    <x v="3491"/>
    <n v="1"/>
    <x v="0"/>
    <x v="0"/>
    <s v="198, Opposite Holy Child School Gate 2 , Shivaji Market, Tagore Garden Extension, Tagore Garden, New Delhi"/>
    <s v="Tagore Garden"/>
    <s v="Tagore Garden, New Delhi"/>
    <n v="77.113702799999999"/>
    <n v="28.651037599999999"/>
    <x v="236"/>
    <s v="Indian Rupees(Rs.)"/>
    <x v="0"/>
    <x v="0"/>
    <s v="No"/>
    <s v="No"/>
    <x v="0"/>
    <n v="36"/>
    <n v="250"/>
    <n v="3"/>
    <x v="11"/>
    <x v="2"/>
    <x v="2"/>
    <s v="2017_10_19"/>
    <x v="7"/>
    <n v="10"/>
    <n v="19"/>
  </r>
  <r>
    <x v="4458"/>
    <x v="3492"/>
    <n v="1"/>
    <x v="0"/>
    <x v="0"/>
    <s v="E-1, Khyala Road, Vishnu Garden, Tilak Nagar, New Delhi"/>
    <s v="Tilak Nagar"/>
    <s v="Tilak Nagar, New Delhi"/>
    <n v="77.103168100000005"/>
    <n v="28.649055400000002"/>
    <x v="12"/>
    <s v="Indian Rupees(Rs.)"/>
    <x v="0"/>
    <x v="0"/>
    <s v="No"/>
    <s v="No"/>
    <x v="0"/>
    <n v="3"/>
    <n v="250"/>
    <n v="3"/>
    <x v="0"/>
    <x v="0"/>
    <x v="0"/>
    <s v="2011_10_28"/>
    <x v="3"/>
    <n v="10"/>
    <n v="28"/>
  </r>
  <r>
    <x v="4459"/>
    <x v="3493"/>
    <n v="1"/>
    <x v="0"/>
    <x v="0"/>
    <s v="G-1/66 Dalmill Road, Uttam Nagar, New Delhi"/>
    <s v="Uttam Nagar"/>
    <s v="Uttam Nagar, New Delhi"/>
    <n v="77.071525899999997"/>
    <n v="28.620512300000001"/>
    <x v="776"/>
    <s v="Indian Rupees(Rs.)"/>
    <x v="0"/>
    <x v="1"/>
    <s v="No"/>
    <s v="No"/>
    <x v="0"/>
    <n v="2"/>
    <n v="250"/>
    <n v="3"/>
    <x v="0"/>
    <x v="0"/>
    <x v="0"/>
    <s v="2013_10_16"/>
    <x v="0"/>
    <n v="10"/>
    <n v="16"/>
  </r>
  <r>
    <x v="4460"/>
    <x v="3494"/>
    <n v="1"/>
    <x v="0"/>
    <x v="0"/>
    <s v="G-36, Vardhman Sunrise Plaza, Vasundhara Enclave, New Delhi"/>
    <s v="Vasundhara Enclave"/>
    <s v="Vasundhara Enclave, New Delhi"/>
    <n v="77.320289720000005"/>
    <n v="28.60043838"/>
    <x v="91"/>
    <s v="Indian Rupees(Rs.)"/>
    <x v="0"/>
    <x v="0"/>
    <s v="No"/>
    <s v="No"/>
    <x v="0"/>
    <n v="31"/>
    <n v="250"/>
    <n v="3"/>
    <x v="4"/>
    <x v="2"/>
    <x v="2"/>
    <s v="2018_10_18"/>
    <x v="2"/>
    <n v="10"/>
    <n v="18"/>
  </r>
  <r>
    <x v="4461"/>
    <x v="2648"/>
    <n v="1"/>
    <x v="0"/>
    <x v="0"/>
    <s v="GG-1/143A, Main Market, Vikaspuri, New Delhi"/>
    <s v="Vikaspuri"/>
    <s v="Vikaspuri, New Delhi"/>
    <n v="77.076572499999997"/>
    <n v="28.6387222"/>
    <x v="64"/>
    <s v="Indian Rupees(Rs.)"/>
    <x v="0"/>
    <x v="0"/>
    <s v="No"/>
    <s v="No"/>
    <x v="0"/>
    <n v="35"/>
    <n v="250"/>
    <n v="3"/>
    <x v="4"/>
    <x v="2"/>
    <x v="2"/>
    <s v="2012_10_1"/>
    <x v="5"/>
    <n v="10"/>
    <n v="1"/>
  </r>
  <r>
    <x v="4462"/>
    <x v="3495"/>
    <n v="1"/>
    <x v="0"/>
    <x v="0"/>
    <s v="21, DDA Murga Market, J Block, Opposite Water Tank, Ashok Vihar Phase 1, New Delhi"/>
    <s v="Ashok Vihar Phase 1"/>
    <s v="Ashok Vihar Phase 1, New Delhi"/>
    <n v="77.173005500000002"/>
    <n v="28.687425399999999"/>
    <x v="8"/>
    <s v="Indian Rupees(Rs.)"/>
    <x v="0"/>
    <x v="0"/>
    <s v="No"/>
    <s v="No"/>
    <x v="0"/>
    <n v="5"/>
    <n v="450"/>
    <n v="5.4"/>
    <x v="10"/>
    <x v="2"/>
    <x v="2"/>
    <s v="2012_9_24"/>
    <x v="5"/>
    <n v="9"/>
    <n v="24"/>
  </r>
  <r>
    <x v="4463"/>
    <x v="3496"/>
    <n v="1"/>
    <x v="0"/>
    <x v="0"/>
    <s v="Chanakyapuri, New Delhi"/>
    <s v="Chanakyapuri"/>
    <s v="Chanakyapuri, New Delhi"/>
    <n v="77.173589500000006"/>
    <n v="28.5974082"/>
    <x v="21"/>
    <s v="Indian Rupees(Rs.)"/>
    <x v="0"/>
    <x v="0"/>
    <s v="No"/>
    <s v="No"/>
    <x v="0"/>
    <n v="20"/>
    <n v="450"/>
    <n v="5.4"/>
    <x v="9"/>
    <x v="2"/>
    <x v="2"/>
    <s v="2014_9_28"/>
    <x v="4"/>
    <n v="9"/>
    <n v="28"/>
  </r>
  <r>
    <x v="4464"/>
    <x v="3497"/>
    <n v="1"/>
    <x v="0"/>
    <x v="0"/>
    <s v="Dilli Haat, INA, New Delhi"/>
    <s v="Dilli Haat, INA"/>
    <s v="Dilli Haat, INA, New Delhi"/>
    <n v="77.207265699999994"/>
    <n v="28.573313899999999"/>
    <x v="776"/>
    <s v="Indian Rupees(Rs.)"/>
    <x v="0"/>
    <x v="0"/>
    <s v="No"/>
    <s v="No"/>
    <x v="0"/>
    <n v="8"/>
    <n v="450"/>
    <n v="5.4"/>
    <x v="27"/>
    <x v="3"/>
    <x v="3"/>
    <s v="2018_9_2"/>
    <x v="2"/>
    <n v="9"/>
    <n v="2"/>
  </r>
  <r>
    <x v="4465"/>
    <x v="326"/>
    <n v="1"/>
    <x v="0"/>
    <x v="0"/>
    <s v="Near Main Building, IIT, Hauz Khas, New Delhi"/>
    <s v="Hauz Khas"/>
    <s v="Hauz Khas, New Delhi"/>
    <n v="77.203981900000002"/>
    <n v="28.550438"/>
    <x v="7"/>
    <s v="Indian Rupees(Rs.)"/>
    <x v="0"/>
    <x v="0"/>
    <s v="No"/>
    <s v="No"/>
    <x v="0"/>
    <n v="35"/>
    <n v="450"/>
    <n v="5.4"/>
    <x v="9"/>
    <x v="2"/>
    <x v="2"/>
    <s v="2014_9_24"/>
    <x v="4"/>
    <n v="9"/>
    <n v="24"/>
  </r>
  <r>
    <x v="4466"/>
    <x v="3498"/>
    <n v="1"/>
    <x v="0"/>
    <x v="0"/>
    <s v="C4 A/46 A, Near Fire Station, Janakpuri, New Delhi"/>
    <s v="Janakpuri"/>
    <s v="Janakpuri, New Delhi"/>
    <n v="77.088824799999998"/>
    <n v="28.6180223"/>
    <x v="42"/>
    <s v="Indian Rupees(Rs.)"/>
    <x v="0"/>
    <x v="0"/>
    <s v="No"/>
    <s v="No"/>
    <x v="0"/>
    <n v="66"/>
    <n v="450"/>
    <n v="5.4"/>
    <x v="4"/>
    <x v="2"/>
    <x v="2"/>
    <s v="2010_9_16"/>
    <x v="6"/>
    <n v="9"/>
    <n v="16"/>
  </r>
  <r>
    <x v="4467"/>
    <x v="3499"/>
    <n v="1"/>
    <x v="0"/>
    <x v="0"/>
    <s v="H-63, BK Dutt Colony, Jor Bagh Lane, Jor Bagh, New Delhi"/>
    <s v="Jor Bagh"/>
    <s v="Jor Bagh, New Delhi"/>
    <n v="77.217631190000006"/>
    <n v="28.58429443"/>
    <x v="2"/>
    <s v="Indian Rupees(Rs.)"/>
    <x v="0"/>
    <x v="0"/>
    <s v="No"/>
    <s v="No"/>
    <x v="0"/>
    <n v="35"/>
    <n v="450"/>
    <n v="5.4"/>
    <x v="13"/>
    <x v="2"/>
    <x v="2"/>
    <s v="2011_9_27"/>
    <x v="3"/>
    <n v="9"/>
    <n v="27"/>
  </r>
  <r>
    <x v="4468"/>
    <x v="363"/>
    <n v="1"/>
    <x v="0"/>
    <x v="0"/>
    <s v="A-71, Kalkaji Main Road, Kalkaji, New Delhi"/>
    <s v="Kalkaji"/>
    <s v="Kalkaji, New Delhi"/>
    <n v="77.251205069999997"/>
    <n v="28.544217799999998"/>
    <x v="122"/>
    <s v="Indian Rupees(Rs.)"/>
    <x v="0"/>
    <x v="1"/>
    <s v="No"/>
    <s v="No"/>
    <x v="0"/>
    <n v="24"/>
    <n v="450"/>
    <n v="5.4"/>
    <x v="17"/>
    <x v="3"/>
    <x v="3"/>
    <s v="2010_9_18"/>
    <x v="6"/>
    <n v="9"/>
    <n v="18"/>
  </r>
  <r>
    <x v="4469"/>
    <x v="326"/>
    <n v="1"/>
    <x v="0"/>
    <x v="0"/>
    <s v="Jhandewalan Metro Station, Karol Bagh, New Delhi"/>
    <s v="Karol Bagh"/>
    <s v="Karol Bagh, New Delhi"/>
    <n v="77.196894700000001"/>
    <n v="28.645908009999999"/>
    <x v="7"/>
    <s v="Indian Rupees(Rs.)"/>
    <x v="0"/>
    <x v="0"/>
    <s v="No"/>
    <s v="No"/>
    <x v="0"/>
    <n v="21"/>
    <n v="450"/>
    <n v="5.4"/>
    <x v="17"/>
    <x v="3"/>
    <x v="3"/>
    <s v="2012_9_28"/>
    <x v="5"/>
    <n v="9"/>
    <n v="28"/>
  </r>
  <r>
    <x v="4470"/>
    <x v="3500"/>
    <n v="1"/>
    <x v="0"/>
    <x v="0"/>
    <s v="2695, Desh Bandhu Gupta Road, Karol Bagh, New Delhi"/>
    <s v="Karol Bagh"/>
    <s v="Karol Bagh, New Delhi"/>
    <n v="77.193972430000002"/>
    <n v="28.652036809999998"/>
    <x v="309"/>
    <s v="Indian Rupees(Rs.)"/>
    <x v="0"/>
    <x v="0"/>
    <s v="No"/>
    <s v="No"/>
    <x v="0"/>
    <n v="36"/>
    <n v="450"/>
    <n v="5.4"/>
    <x v="15"/>
    <x v="2"/>
    <x v="2"/>
    <s v="2016_9_14"/>
    <x v="1"/>
    <n v="9"/>
    <n v="14"/>
  </r>
  <r>
    <x v="4471"/>
    <x v="2752"/>
    <n v="1"/>
    <x v="0"/>
    <x v="0"/>
    <s v="158, Block 7, Majnu ka Tila, New Delhi"/>
    <s v="Majnu ka Tila"/>
    <s v="Majnu ka Tila, New Delhi"/>
    <n v="77.228390599999997"/>
    <n v="28.701546400000002"/>
    <x v="910"/>
    <s v="Indian Rupees(Rs.)"/>
    <x v="0"/>
    <x v="0"/>
    <s v="No"/>
    <s v="No"/>
    <x v="0"/>
    <n v="7"/>
    <n v="450"/>
    <n v="5.4"/>
    <x v="13"/>
    <x v="2"/>
    <x v="2"/>
    <s v="2012_9_21"/>
    <x v="5"/>
    <n v="9"/>
    <n v="21"/>
  </r>
  <r>
    <x v="4472"/>
    <x v="3501"/>
    <n v="1"/>
    <x v="0"/>
    <x v="0"/>
    <s v="C-3/88, New Kondli, Mayur Vihar Phase 3, New Delhi"/>
    <s v="Mayur Vihar Phase 3"/>
    <s v="Mayur Vihar Phase 3, New Delhi"/>
    <n v="77.334700560000002"/>
    <n v="28.604268300000001"/>
    <x v="2"/>
    <s v="Indian Rupees(Rs.)"/>
    <x v="0"/>
    <x v="0"/>
    <s v="No"/>
    <s v="No"/>
    <x v="0"/>
    <n v="5"/>
    <n v="450"/>
    <n v="5.4"/>
    <x v="13"/>
    <x v="2"/>
    <x v="2"/>
    <s v="2013_9_25"/>
    <x v="0"/>
    <n v="9"/>
    <n v="25"/>
  </r>
  <r>
    <x v="4473"/>
    <x v="3502"/>
    <n v="1"/>
    <x v="0"/>
    <x v="0"/>
    <s v="E-268, Ground Floor, Tikona Park, Jamia Nagar, New Friends Colony, New Delhi"/>
    <s v="New Friends Colony"/>
    <s v="New Friends Colony, New Delhi"/>
    <n v="77.289506680000002"/>
    <n v="28.562500190000002"/>
    <x v="30"/>
    <s v="Indian Rupees(Rs.)"/>
    <x v="0"/>
    <x v="0"/>
    <s v="No"/>
    <s v="No"/>
    <x v="0"/>
    <n v="7"/>
    <n v="450"/>
    <n v="5.4"/>
    <x v="13"/>
    <x v="2"/>
    <x v="2"/>
    <s v="2014_9_20"/>
    <x v="4"/>
    <n v="9"/>
    <n v="20"/>
  </r>
  <r>
    <x v="4474"/>
    <x v="326"/>
    <n v="1"/>
    <x v="0"/>
    <x v="0"/>
    <s v="1st Floor, Escorts Heart Institute, New Friends Colony, New Delhi"/>
    <s v="New Friends Colony"/>
    <s v="New Friends Colony, New Delhi"/>
    <n v="0"/>
    <n v="0"/>
    <x v="7"/>
    <s v="Indian Rupees(Rs.)"/>
    <x v="0"/>
    <x v="0"/>
    <s v="No"/>
    <s v="No"/>
    <x v="0"/>
    <n v="2"/>
    <n v="450"/>
    <n v="5.4"/>
    <x v="0"/>
    <x v="0"/>
    <x v="0"/>
    <s v="2010_9_10"/>
    <x v="6"/>
    <n v="9"/>
    <n v="10"/>
  </r>
  <r>
    <x v="4475"/>
    <x v="326"/>
    <n v="1"/>
    <x v="0"/>
    <x v="0"/>
    <s v="Ground Floor, New Delhi Metro Station, Paharganj, New Delhi"/>
    <s v="Paharganj"/>
    <s v="Paharganj, New Delhi"/>
    <n v="77.222270739999999"/>
    <n v="28.642934100000002"/>
    <x v="7"/>
    <s v="Indian Rupees(Rs.)"/>
    <x v="0"/>
    <x v="0"/>
    <s v="No"/>
    <s v="No"/>
    <x v="0"/>
    <n v="16"/>
    <n v="450"/>
    <n v="5.4"/>
    <x v="6"/>
    <x v="3"/>
    <x v="3"/>
    <s v="2017_9_22"/>
    <x v="7"/>
    <n v="9"/>
    <n v="22"/>
  </r>
  <r>
    <x v="4476"/>
    <x v="326"/>
    <n v="1"/>
    <x v="0"/>
    <x v="0"/>
    <s v="Shop 6, 1st Floor, Near Kotak Mahindra Bank, Club Road, West Punjabi Bagh, Punjabi Bagh, New Delhi"/>
    <s v="Punjabi Bagh"/>
    <s v="Punjabi Bagh, New Delhi"/>
    <n v="77.126038890000004"/>
    <n v="28.666213890000002"/>
    <x v="7"/>
    <s v="Indian Rupees(Rs.)"/>
    <x v="0"/>
    <x v="0"/>
    <s v="No"/>
    <s v="No"/>
    <x v="0"/>
    <n v="58"/>
    <n v="450"/>
    <n v="5.4"/>
    <x v="7"/>
    <x v="2"/>
    <x v="2"/>
    <s v="2012_9_27"/>
    <x v="5"/>
    <n v="9"/>
    <n v="27"/>
  </r>
  <r>
    <x v="4477"/>
    <x v="326"/>
    <n v="1"/>
    <x v="0"/>
    <x v="0"/>
    <s v="Main Shankar Road, Rajinder Nagar, New Delhi"/>
    <s v="Rajinder Nagar"/>
    <s v="Rajinder Nagar, New Delhi"/>
    <n v="77.180292899999998"/>
    <n v="28.638365700000001"/>
    <x v="7"/>
    <s v="Indian Rupees(Rs.)"/>
    <x v="0"/>
    <x v="1"/>
    <s v="No"/>
    <s v="No"/>
    <x v="0"/>
    <n v="37"/>
    <n v="450"/>
    <n v="5.4"/>
    <x v="20"/>
    <x v="3"/>
    <x v="3"/>
    <s v="2017_9_3"/>
    <x v="7"/>
    <n v="9"/>
    <n v="3"/>
  </r>
  <r>
    <x v="4478"/>
    <x v="3503"/>
    <n v="1"/>
    <x v="0"/>
    <x v="0"/>
    <s v="B-1/115, 113, Sector 17, Rohini, New Delhi"/>
    <s v="Rohini"/>
    <s v="Rohini, New Delhi"/>
    <n v="77.118464200000005"/>
    <n v="28.740124900000001"/>
    <x v="911"/>
    <s v="Indian Rupees(Rs.)"/>
    <x v="0"/>
    <x v="1"/>
    <s v="No"/>
    <s v="No"/>
    <x v="0"/>
    <n v="114"/>
    <n v="450"/>
    <n v="5.4"/>
    <x v="6"/>
    <x v="3"/>
    <x v="3"/>
    <s v="2016_9_18"/>
    <x v="1"/>
    <n v="9"/>
    <n v="18"/>
  </r>
  <r>
    <x v="4479"/>
    <x v="3504"/>
    <n v="1"/>
    <x v="0"/>
    <x v="0"/>
    <s v="B-1/58, Sector 18, Rohini, New Delhi"/>
    <s v="Rohini"/>
    <s v="Rohini, New Delhi"/>
    <n v="77.137416000000002"/>
    <n v="28.736207"/>
    <x v="875"/>
    <s v="Indian Rupees(Rs.)"/>
    <x v="0"/>
    <x v="1"/>
    <s v="No"/>
    <s v="No"/>
    <x v="0"/>
    <n v="73"/>
    <n v="450"/>
    <n v="5.4"/>
    <x v="11"/>
    <x v="2"/>
    <x v="2"/>
    <s v="2015_9_10"/>
    <x v="8"/>
    <n v="9"/>
    <n v="10"/>
  </r>
  <r>
    <x v="4480"/>
    <x v="3505"/>
    <n v="1"/>
    <x v="0"/>
    <x v="0"/>
    <s v="Plot 171, Opposite Maharaja Agrasen Institute of Technology, Pocket 6, Sector 22, Rohini, New Delhi"/>
    <s v="Rohini"/>
    <s v="Rohini, New Delhi"/>
    <n v="77.065217009999998"/>
    <n v="28.71961666"/>
    <x v="20"/>
    <s v="Indian Rupees(Rs.)"/>
    <x v="0"/>
    <x v="1"/>
    <s v="No"/>
    <s v="No"/>
    <x v="0"/>
    <n v="83"/>
    <n v="450"/>
    <n v="5.4"/>
    <x v="9"/>
    <x v="2"/>
    <x v="2"/>
    <s v="2013_9_9"/>
    <x v="0"/>
    <n v="9"/>
    <n v="9"/>
  </r>
  <r>
    <x v="4481"/>
    <x v="2118"/>
    <n v="1"/>
    <x v="0"/>
    <x v="0"/>
    <s v="K-3/K-4, Near Gyan Bharti School, Saket, New Delhi"/>
    <s v="Saket"/>
    <s v="Saket, New Delhi"/>
    <n v="77.206466500000005"/>
    <n v="28.524931859999999"/>
    <x v="3"/>
    <s v="Indian Rupees(Rs.)"/>
    <x v="0"/>
    <x v="1"/>
    <s v="No"/>
    <s v="No"/>
    <x v="0"/>
    <n v="112"/>
    <n v="450"/>
    <n v="5.4"/>
    <x v="30"/>
    <x v="3"/>
    <x v="3"/>
    <s v="2016_9_24"/>
    <x v="1"/>
    <n v="9"/>
    <n v="24"/>
  </r>
  <r>
    <x v="4482"/>
    <x v="326"/>
    <n v="1"/>
    <x v="0"/>
    <x v="0"/>
    <s v="13, South Campus, Satyaniketan, New Delhi"/>
    <s v="Satyaniketan"/>
    <s v="Satyaniketan, New Delhi"/>
    <n v="77.168826899999999"/>
    <n v="28.5884398"/>
    <x v="7"/>
    <s v="Indian Rupees(Rs.)"/>
    <x v="0"/>
    <x v="0"/>
    <s v="No"/>
    <s v="No"/>
    <x v="0"/>
    <n v="78"/>
    <n v="450"/>
    <n v="5.4"/>
    <x v="15"/>
    <x v="2"/>
    <x v="2"/>
    <s v="2016_9_11"/>
    <x v="1"/>
    <n v="9"/>
    <n v="11"/>
  </r>
  <r>
    <x v="4483"/>
    <x v="3506"/>
    <n v="1"/>
    <x v="0"/>
    <x v="0"/>
    <s v="A-60, Sarpanch Chowk, New Ashok Nagar, Near, Vasundhara Enclave, New Delhi"/>
    <s v="Vasundhara Enclave"/>
    <s v="Vasundhara Enclave, New Delhi"/>
    <n v="77.308535280000001"/>
    <n v="28.589505379999999"/>
    <x v="38"/>
    <s v="Indian Rupees(Rs.)"/>
    <x v="0"/>
    <x v="0"/>
    <s v="No"/>
    <s v="No"/>
    <x v="0"/>
    <n v="32"/>
    <n v="450"/>
    <n v="5.4"/>
    <x v="15"/>
    <x v="2"/>
    <x v="2"/>
    <s v="2011_9_12"/>
    <x v="3"/>
    <n v="9"/>
    <n v="12"/>
  </r>
  <r>
    <x v="4484"/>
    <x v="3507"/>
    <n v="1"/>
    <x v="0"/>
    <x v="0"/>
    <s v="63-C, Pocket F, Gangotri Apartments, Alaknanda, New Delhi"/>
    <s v="Alaknanda"/>
    <s v="Alaknanda, New Delhi"/>
    <n v="77.252478999999994"/>
    <n v="28.523785"/>
    <x v="21"/>
    <s v="Indian Rupees(Rs.)"/>
    <x v="0"/>
    <x v="0"/>
    <s v="No"/>
    <s v="No"/>
    <x v="0"/>
    <n v="22"/>
    <n v="450"/>
    <n v="5.4"/>
    <x v="4"/>
    <x v="2"/>
    <x v="2"/>
    <s v="2014_8_12"/>
    <x v="4"/>
    <n v="8"/>
    <n v="12"/>
  </r>
  <r>
    <x v="4485"/>
    <x v="326"/>
    <n v="1"/>
    <x v="0"/>
    <x v="0"/>
    <s v="1st Floor, BPCL Petrol Pump, Opposite Chanakyapuri Cinema, Chanakyapuri, New Delhi"/>
    <s v="Chanakyapuri"/>
    <s v="Chanakyapuri, New Delhi"/>
    <n v="77.190975899999998"/>
    <n v="28.583433299999999"/>
    <x v="7"/>
    <s v="Indian Rupees(Rs.)"/>
    <x v="0"/>
    <x v="0"/>
    <s v="No"/>
    <s v="No"/>
    <x v="0"/>
    <n v="4"/>
    <n v="450"/>
    <n v="5.4"/>
    <x v="10"/>
    <x v="2"/>
    <x v="2"/>
    <s v="2012_8_13"/>
    <x v="5"/>
    <n v="8"/>
    <n v="13"/>
  </r>
  <r>
    <x v="4486"/>
    <x v="3508"/>
    <n v="1"/>
    <x v="0"/>
    <x v="0"/>
    <s v="7, Chanakyapuri, New Delhi"/>
    <s v="Chanakyapuri"/>
    <s v="Chanakyapuri, New Delhi"/>
    <n v="77.186393699999996"/>
    <n v="28.604322700000001"/>
    <x v="45"/>
    <s v="Indian Rupees(Rs.)"/>
    <x v="0"/>
    <x v="0"/>
    <s v="No"/>
    <s v="No"/>
    <x v="0"/>
    <n v="33"/>
    <n v="450"/>
    <n v="5.4"/>
    <x v="6"/>
    <x v="3"/>
    <x v="3"/>
    <s v="2017_8_21"/>
    <x v="7"/>
    <n v="8"/>
    <n v="21"/>
  </r>
  <r>
    <x v="4487"/>
    <x v="3509"/>
    <n v="1"/>
    <x v="0"/>
    <x v="0"/>
    <s v="S-29 &amp; 30, Main Market, Green Park, New Delhi"/>
    <s v="Green Park"/>
    <s v="Green Park, New Delhi"/>
    <n v="77.202642800000007"/>
    <n v="28.556210100000001"/>
    <x v="912"/>
    <s v="Indian Rupees(Rs.)"/>
    <x v="0"/>
    <x v="0"/>
    <s v="No"/>
    <s v="No"/>
    <x v="0"/>
    <n v="1198"/>
    <n v="450"/>
    <n v="5.4"/>
    <x v="9"/>
    <x v="2"/>
    <x v="2"/>
    <s v="2014_8_6"/>
    <x v="4"/>
    <n v="8"/>
    <n v="6"/>
  </r>
  <r>
    <x v="4488"/>
    <x v="3510"/>
    <n v="1"/>
    <x v="0"/>
    <x v="0"/>
    <s v="Opposite Amar Dev Public School, Near Vinayak Hospital, Gujranwala Town, New Delhi"/>
    <s v="Gujranwala Town"/>
    <s v="Gujranwala Town, New Delhi"/>
    <n v="77.188370399999997"/>
    <n v="28.700002699999999"/>
    <x v="3"/>
    <s v="Indian Rupees(Rs.)"/>
    <x v="0"/>
    <x v="0"/>
    <s v="No"/>
    <s v="No"/>
    <x v="0"/>
    <n v="13"/>
    <n v="450"/>
    <n v="5.4"/>
    <x v="13"/>
    <x v="2"/>
    <x v="2"/>
    <s v="2018_8_9"/>
    <x v="2"/>
    <n v="8"/>
    <n v="9"/>
  </r>
  <r>
    <x v="4489"/>
    <x v="2012"/>
    <n v="1"/>
    <x v="0"/>
    <x v="0"/>
    <s v="236, Main Road, Opposite North Gate Orbit Plaza Mall, Part 3, Gujranwala Town, New Delhi"/>
    <s v="Gujranwala Town"/>
    <s v="Gujranwala Town, New Delhi"/>
    <n v="77.193222000000006"/>
    <n v="28.697870200000001"/>
    <x v="3"/>
    <s v="Indian Rupees(Rs.)"/>
    <x v="0"/>
    <x v="0"/>
    <s v="No"/>
    <s v="No"/>
    <x v="0"/>
    <n v="32"/>
    <n v="450"/>
    <n v="5.4"/>
    <x v="15"/>
    <x v="2"/>
    <x v="2"/>
    <s v="2010_8_20"/>
    <x v="6"/>
    <n v="8"/>
    <n v="20"/>
  </r>
  <r>
    <x v="4490"/>
    <x v="3511"/>
    <n v="1"/>
    <x v="0"/>
    <x v="0"/>
    <s v="D-1, Fateh Nagar, Vaidic Marg, Jail Road, New Delhi"/>
    <s v="Jail Road"/>
    <s v="Jail Road, New Delhi"/>
    <n v="77.098777999999996"/>
    <n v="28.631326999999999"/>
    <x v="3"/>
    <s v="Indian Rupees(Rs.)"/>
    <x v="0"/>
    <x v="1"/>
    <s v="No"/>
    <s v="No"/>
    <x v="0"/>
    <n v="2"/>
    <n v="450"/>
    <n v="5.4"/>
    <x v="0"/>
    <x v="0"/>
    <x v="0"/>
    <s v="2011_8_2"/>
    <x v="3"/>
    <n v="8"/>
    <n v="2"/>
  </r>
  <r>
    <x v="4491"/>
    <x v="326"/>
    <n v="1"/>
    <x v="0"/>
    <x v="0"/>
    <s v="Main Road, Metro Pillar 338, Kirti Nagar, New Delhi"/>
    <s v="Kirti Nagar"/>
    <s v="Kirti Nagar, New Delhi"/>
    <n v="77.135837100000003"/>
    <n v="28.654321299999999"/>
    <x v="7"/>
    <s v="Indian Rupees(Rs.)"/>
    <x v="0"/>
    <x v="0"/>
    <s v="No"/>
    <s v="No"/>
    <x v="0"/>
    <n v="23"/>
    <n v="450"/>
    <n v="5.4"/>
    <x v="11"/>
    <x v="2"/>
    <x v="2"/>
    <s v="2018_8_16"/>
    <x v="2"/>
    <n v="8"/>
    <n v="16"/>
  </r>
  <r>
    <x v="4492"/>
    <x v="595"/>
    <n v="1"/>
    <x v="0"/>
    <x v="0"/>
    <s v="C-222, Lajpat Nagar 1, New Delhi"/>
    <s v="Lajpat Nagar 1"/>
    <s v="Lajpat Nagar 1, New Delhi"/>
    <n v="77.241293970000001"/>
    <n v="28.578505280000002"/>
    <x v="38"/>
    <s v="Indian Rupees(Rs.)"/>
    <x v="0"/>
    <x v="1"/>
    <s v="No"/>
    <s v="No"/>
    <x v="0"/>
    <n v="56"/>
    <n v="450"/>
    <n v="5.4"/>
    <x v="11"/>
    <x v="2"/>
    <x v="2"/>
    <s v="2017_8_24"/>
    <x v="7"/>
    <n v="8"/>
    <n v="24"/>
  </r>
  <r>
    <x v="4493"/>
    <x v="326"/>
    <n v="1"/>
    <x v="0"/>
    <x v="0"/>
    <s v="A 47, Ground Floor, Gurunanak Road, Opposite V3S Mall, Laxmi Nagar, New Delhi"/>
    <s v="Laxmi Nagar"/>
    <s v="Laxmi Nagar, New Delhi"/>
    <n v="77.286622800000004"/>
    <n v="28.6366215"/>
    <x v="7"/>
    <s v="Indian Rupees(Rs.)"/>
    <x v="0"/>
    <x v="0"/>
    <s v="No"/>
    <s v="No"/>
    <x v="0"/>
    <n v="14"/>
    <n v="450"/>
    <n v="5.4"/>
    <x v="27"/>
    <x v="3"/>
    <x v="3"/>
    <s v="2014_8_6"/>
    <x v="4"/>
    <n v="8"/>
    <n v="6"/>
  </r>
  <r>
    <x v="4494"/>
    <x v="2118"/>
    <n v="1"/>
    <x v="0"/>
    <x v="0"/>
    <s v="A-79, Main Red Light Chowk, Opposite Vishal Mega Mart, Main Vasant Kunj Road, Mahipalpur, New Delhi"/>
    <s v="Mahipalpur"/>
    <s v="Mahipalpur, New Delhi"/>
    <n v="77.124741400000005"/>
    <n v="28.546711599999998"/>
    <x v="3"/>
    <s v="Indian Rupees(Rs.)"/>
    <x v="0"/>
    <x v="0"/>
    <s v="No"/>
    <s v="No"/>
    <x v="0"/>
    <n v="6"/>
    <n v="450"/>
    <n v="5.4"/>
    <x v="20"/>
    <x v="3"/>
    <x v="3"/>
    <s v="2015_8_25"/>
    <x v="8"/>
    <n v="8"/>
    <n v="25"/>
  </r>
  <r>
    <x v="4495"/>
    <x v="3512"/>
    <n v="1"/>
    <x v="0"/>
    <x v="0"/>
    <s v="A 1, Acharya Niketan, Mayur Vihar Phase 1, New Delhi"/>
    <s v="Mayur Vihar Phase 1"/>
    <s v="Mayur Vihar Phase 1, New Delhi"/>
    <n v="77.292481100000003"/>
    <n v="28.608958399999999"/>
    <x v="25"/>
    <s v="Indian Rupees(Rs.)"/>
    <x v="0"/>
    <x v="0"/>
    <s v="No"/>
    <s v="No"/>
    <x v="0"/>
    <n v="19"/>
    <n v="450"/>
    <n v="5.4"/>
    <x v="11"/>
    <x v="2"/>
    <x v="2"/>
    <s v="2012_8_2"/>
    <x v="5"/>
    <n v="8"/>
    <n v="2"/>
  </r>
  <r>
    <x v="4496"/>
    <x v="326"/>
    <n v="1"/>
    <x v="0"/>
    <x v="0"/>
    <s v="Sikka Plaza, Near Ahlcon Public School, Opposite UNA Enclave, Mayur Vihar Phase 1, New Delhi"/>
    <s v="Mayur Vihar Phase 1"/>
    <s v="Mayur Vihar Phase 1, New Delhi"/>
    <n v="77.290605999999997"/>
    <n v="28.6070669"/>
    <x v="7"/>
    <s v="Indian Rupees(Rs.)"/>
    <x v="0"/>
    <x v="0"/>
    <s v="No"/>
    <s v="No"/>
    <x v="0"/>
    <n v="49"/>
    <n v="450"/>
    <n v="5.4"/>
    <x v="26"/>
    <x v="3"/>
    <x v="3"/>
    <s v="2017_8_20"/>
    <x v="7"/>
    <n v="8"/>
    <n v="20"/>
  </r>
  <r>
    <x v="4497"/>
    <x v="384"/>
    <n v="1"/>
    <x v="0"/>
    <x v="0"/>
    <s v="Shop 4, 265 Main Road, Hakikat Nagar, Mukherjee Nagar, New Delhi"/>
    <s v="Mukherjee Nagar"/>
    <s v="Mukherjee Nagar, New Delhi"/>
    <n v="77.208340100000001"/>
    <n v="28.6995605"/>
    <x v="6"/>
    <s v="Indian Rupees(Rs.)"/>
    <x v="0"/>
    <x v="0"/>
    <s v="No"/>
    <s v="No"/>
    <x v="0"/>
    <n v="11"/>
    <n v="450"/>
    <n v="5.4"/>
    <x v="6"/>
    <x v="3"/>
    <x v="3"/>
    <s v="2012_8_2"/>
    <x v="5"/>
    <n v="8"/>
    <n v="2"/>
  </r>
  <r>
    <x v="4498"/>
    <x v="326"/>
    <n v="1"/>
    <x v="0"/>
    <x v="0"/>
    <s v="Ground Floor, Community Centre, Naraina, New Delhi"/>
    <s v="Naraina"/>
    <s v="Naraina, New Delhi"/>
    <n v="77.136796599999997"/>
    <n v="28.628709700000002"/>
    <x v="7"/>
    <s v="Indian Rupees(Rs.)"/>
    <x v="0"/>
    <x v="0"/>
    <s v="No"/>
    <s v="No"/>
    <x v="0"/>
    <n v="23"/>
    <n v="450"/>
    <n v="5.4"/>
    <x v="17"/>
    <x v="3"/>
    <x v="3"/>
    <s v="2017_8_7"/>
    <x v="7"/>
    <n v="8"/>
    <n v="7"/>
  </r>
  <r>
    <x v="4499"/>
    <x v="326"/>
    <n v="1"/>
    <x v="0"/>
    <x v="0"/>
    <s v="Near Kamal Cinema, Safdarjung Enclave, New Delhi, Safdarjung, New Delhi"/>
    <s v="Safdarjung"/>
    <s v="Safdarjung, New Delhi"/>
    <n v="77.199074999999993"/>
    <n v="28.565405559999999"/>
    <x v="7"/>
    <s v="Indian Rupees(Rs.)"/>
    <x v="0"/>
    <x v="0"/>
    <s v="No"/>
    <s v="No"/>
    <x v="0"/>
    <n v="16"/>
    <n v="450"/>
    <n v="5.4"/>
    <x v="27"/>
    <x v="3"/>
    <x v="3"/>
    <s v="2016_8_24"/>
    <x v="1"/>
    <n v="8"/>
    <n v="24"/>
  </r>
  <r>
    <x v="4500"/>
    <x v="3513"/>
    <n v="1"/>
    <x v="0"/>
    <x v="0"/>
    <s v="99, Satyaniketan, New Delhi"/>
    <s v="Satyaniketan"/>
    <s v="Satyaniketan, New Delhi"/>
    <n v="77.168377599999999"/>
    <n v="28.587948799999999"/>
    <x v="3"/>
    <s v="Indian Rupees(Rs.)"/>
    <x v="0"/>
    <x v="0"/>
    <s v="No"/>
    <s v="No"/>
    <x v="0"/>
    <n v="31"/>
    <n v="450"/>
    <n v="5.4"/>
    <x v="17"/>
    <x v="3"/>
    <x v="3"/>
    <s v="2014_8_1"/>
    <x v="4"/>
    <n v="8"/>
    <n v="1"/>
  </r>
  <r>
    <x v="4501"/>
    <x v="3514"/>
    <n v="1"/>
    <x v="0"/>
    <x v="0"/>
    <s v="C-8, Opposite Metro Pillar 717, Kiran Garden, Main Najafgarh Road, Uttam Nagar, New Delhi"/>
    <s v="Uttam Nagar"/>
    <s v="Uttam Nagar, New Delhi"/>
    <n v="77.048575799999995"/>
    <n v="28.620633900000001"/>
    <x v="24"/>
    <s v="Indian Rupees(Rs.)"/>
    <x v="0"/>
    <x v="1"/>
    <s v="No"/>
    <s v="No"/>
    <x v="0"/>
    <n v="2"/>
    <n v="450"/>
    <n v="5.4"/>
    <x v="0"/>
    <x v="0"/>
    <x v="0"/>
    <s v="2016_8_8"/>
    <x v="1"/>
    <n v="8"/>
    <n v="8"/>
  </r>
  <r>
    <x v="4502"/>
    <x v="326"/>
    <n v="1"/>
    <x v="0"/>
    <x v="0"/>
    <s v="12, Ground Floor, V3S Mall, Laxmi Nagar, New Delhi"/>
    <s v="V3S Mall, Laxmi Nagar"/>
    <s v="V3S Mall, Laxmi Nagar, New Delhi"/>
    <n v="77.286943600000001"/>
    <n v="28.637317800000002"/>
    <x v="7"/>
    <s v="Indian Rupees(Rs.)"/>
    <x v="0"/>
    <x v="0"/>
    <s v="No"/>
    <s v="No"/>
    <x v="0"/>
    <n v="33"/>
    <n v="450"/>
    <n v="5.4"/>
    <x v="17"/>
    <x v="3"/>
    <x v="3"/>
    <s v="2012_8_13"/>
    <x v="5"/>
    <n v="8"/>
    <n v="13"/>
  </r>
  <r>
    <x v="4503"/>
    <x v="326"/>
    <n v="1"/>
    <x v="0"/>
    <x v="0"/>
    <s v="61, Inside PVR Community Centre, Basant Lok, Vasant Vihar, New Delhi"/>
    <s v="Vasant Vihar"/>
    <s v="Vasant Vihar, New Delhi"/>
    <n v="77.164426219999996"/>
    <n v="28.557365069999999"/>
    <x v="7"/>
    <s v="Indian Rupees(Rs.)"/>
    <x v="0"/>
    <x v="0"/>
    <s v="No"/>
    <s v="No"/>
    <x v="0"/>
    <n v="2"/>
    <n v="450"/>
    <n v="5.4"/>
    <x v="0"/>
    <x v="0"/>
    <x v="0"/>
    <s v="2017_8_6"/>
    <x v="7"/>
    <n v="8"/>
    <n v="6"/>
  </r>
  <r>
    <x v="4504"/>
    <x v="3515"/>
    <n v="1"/>
    <x v="0"/>
    <x v="0"/>
    <s v="Dilli Haat, INA, New Delhi"/>
    <s v="Dilli Haat, INA"/>
    <s v="Dilli Haat, INA, New Delhi"/>
    <n v="77.206787599999998"/>
    <n v="28.573650199999999"/>
    <x v="913"/>
    <s v="Indian Rupees(Rs.)"/>
    <x v="0"/>
    <x v="0"/>
    <s v="No"/>
    <s v="No"/>
    <x v="0"/>
    <n v="52"/>
    <n v="450"/>
    <n v="5.4"/>
    <x v="13"/>
    <x v="2"/>
    <x v="2"/>
    <s v="2010_7_26"/>
    <x v="6"/>
    <n v="7"/>
    <n v="26"/>
  </r>
  <r>
    <x v="4505"/>
    <x v="326"/>
    <n v="1"/>
    <x v="0"/>
    <x v="0"/>
    <s v="HPCL Petrol Pump, Near IOC Office, Green Park, New Delhi"/>
    <s v="Green Park"/>
    <s v="Green Park, New Delhi"/>
    <n v="77.206909100000004"/>
    <n v="28.556971900000001"/>
    <x v="7"/>
    <s v="Indian Rupees(Rs.)"/>
    <x v="0"/>
    <x v="0"/>
    <s v="No"/>
    <s v="No"/>
    <x v="0"/>
    <n v="4"/>
    <n v="450"/>
    <n v="5.4"/>
    <x v="10"/>
    <x v="2"/>
    <x v="2"/>
    <s v="2011_7_1"/>
    <x v="3"/>
    <n v="7"/>
    <n v="1"/>
  </r>
  <r>
    <x v="4506"/>
    <x v="326"/>
    <n v="1"/>
    <x v="0"/>
    <x v="0"/>
    <s v="Opposite Easy Day Shopping Complex, B Block, Near Community Centre, Janakpuri, New Delhi"/>
    <s v="Janakpuri"/>
    <s v="Janakpuri, New Delhi"/>
    <n v="77.091975099999999"/>
    <n v="28.6270907"/>
    <x v="7"/>
    <s v="Indian Rupees(Rs.)"/>
    <x v="0"/>
    <x v="0"/>
    <s v="No"/>
    <s v="No"/>
    <x v="0"/>
    <n v="50"/>
    <n v="450"/>
    <n v="5.4"/>
    <x v="4"/>
    <x v="2"/>
    <x v="2"/>
    <s v="2017_7_27"/>
    <x v="7"/>
    <n v="7"/>
    <n v="27"/>
  </r>
  <r>
    <x v="4507"/>
    <x v="3516"/>
    <n v="1"/>
    <x v="0"/>
    <x v="0"/>
    <s v="J-2/1 , Near Pragati Eye Center, Krishna Nagar, New Delhi"/>
    <s v="Krishna Nagar"/>
    <s v="Krishna Nagar, New Delhi"/>
    <n v="77.285545299999995"/>
    <n v="28.657584700000001"/>
    <x v="30"/>
    <s v="Indian Rupees(Rs.)"/>
    <x v="0"/>
    <x v="0"/>
    <s v="No"/>
    <s v="No"/>
    <x v="0"/>
    <n v="21"/>
    <n v="450"/>
    <n v="5.4"/>
    <x v="9"/>
    <x v="2"/>
    <x v="2"/>
    <s v="2018_7_23"/>
    <x v="2"/>
    <n v="7"/>
    <n v="23"/>
  </r>
  <r>
    <x v="4508"/>
    <x v="3517"/>
    <n v="1"/>
    <x v="0"/>
    <x v="0"/>
    <s v="Opposite Lodhi Road Post Office, Lodhi Road, New Delhi"/>
    <s v="Lodhi Road"/>
    <s v="Lodhi Road, New Delhi"/>
    <n v="77.219408599999994"/>
    <n v="28.589775800000002"/>
    <x v="19"/>
    <s v="Indian Rupees(Rs.)"/>
    <x v="0"/>
    <x v="0"/>
    <s v="No"/>
    <s v="No"/>
    <x v="0"/>
    <n v="63"/>
    <n v="450"/>
    <n v="5.4"/>
    <x v="10"/>
    <x v="2"/>
    <x v="2"/>
    <s v="2013_7_12"/>
    <x v="0"/>
    <n v="7"/>
    <n v="12"/>
  </r>
  <r>
    <x v="4509"/>
    <x v="3518"/>
    <n v="1"/>
    <x v="0"/>
    <x v="0"/>
    <s v="Ispat Bhawan, Near Petrol Pump, MCD Stall, Lodhi Road, New Delhi"/>
    <s v="Lodhi Road"/>
    <s v="Lodhi Road, New Delhi"/>
    <n v="77.235747200000006"/>
    <n v="28.592280800000001"/>
    <x v="14"/>
    <s v="Indian Rupees(Rs.)"/>
    <x v="0"/>
    <x v="0"/>
    <s v="No"/>
    <s v="No"/>
    <x v="0"/>
    <n v="162"/>
    <n v="450"/>
    <n v="5.4"/>
    <x v="21"/>
    <x v="2"/>
    <x v="2"/>
    <s v="2017_7_7"/>
    <x v="7"/>
    <n v="7"/>
    <n v="7"/>
  </r>
  <r>
    <x v="4510"/>
    <x v="595"/>
    <n v="1"/>
    <x v="0"/>
    <x v="0"/>
    <s v="JD Block Market, Pitampura, New Delhi"/>
    <s v="Pitampura"/>
    <s v="Pitampura, New Delhi"/>
    <n v="77.135753100000002"/>
    <n v="28.701354200000001"/>
    <x v="19"/>
    <s v="Indian Rupees(Rs.)"/>
    <x v="0"/>
    <x v="1"/>
    <s v="No"/>
    <s v="No"/>
    <x v="0"/>
    <n v="60"/>
    <n v="450"/>
    <n v="5.4"/>
    <x v="20"/>
    <x v="3"/>
    <x v="3"/>
    <s v="2017_7_18"/>
    <x v="7"/>
    <n v="7"/>
    <n v="18"/>
  </r>
  <r>
    <x v="4511"/>
    <x v="3519"/>
    <n v="1"/>
    <x v="0"/>
    <x v="0"/>
    <s v="13-A, East Avenue Market, Punjabi Bagh, New Delhi"/>
    <s v="Punjabi Bagh"/>
    <s v="Punjabi Bagh, New Delhi"/>
    <n v="77.142902840000005"/>
    <n v="28.66922319"/>
    <x v="51"/>
    <s v="Indian Rupees(Rs.)"/>
    <x v="0"/>
    <x v="0"/>
    <s v="No"/>
    <s v="No"/>
    <x v="0"/>
    <n v="63"/>
    <n v="450"/>
    <n v="5.4"/>
    <x v="11"/>
    <x v="2"/>
    <x v="2"/>
    <s v="2010_7_25"/>
    <x v="6"/>
    <n v="7"/>
    <n v="25"/>
  </r>
  <r>
    <x v="4512"/>
    <x v="3520"/>
    <n v="1"/>
    <x v="0"/>
    <x v="0"/>
    <s v="Shop 8, Sector 9 Market, R K Puram, New Delhi"/>
    <s v="R K Puram"/>
    <s v="R K Puram, New Delhi"/>
    <n v="77.172825700000004"/>
    <n v="28.573453799999999"/>
    <x v="3"/>
    <s v="Indian Rupees(Rs.)"/>
    <x v="0"/>
    <x v="1"/>
    <s v="No"/>
    <s v="No"/>
    <x v="0"/>
    <n v="53"/>
    <n v="450"/>
    <n v="5.4"/>
    <x v="17"/>
    <x v="3"/>
    <x v="3"/>
    <s v="2012_7_8"/>
    <x v="5"/>
    <n v="7"/>
    <n v="8"/>
  </r>
  <r>
    <x v="4513"/>
    <x v="326"/>
    <n v="1"/>
    <x v="0"/>
    <x v="0"/>
    <s v="Inside MAX Hospital, FC-50, C &amp; D Block, Shalimar Bagh, New Delhi"/>
    <s v="Shalimar Bagh"/>
    <s v="Shalimar Bagh, New Delhi"/>
    <n v="0"/>
    <n v="0"/>
    <x v="7"/>
    <s v="Indian Rupees(Rs.)"/>
    <x v="0"/>
    <x v="0"/>
    <s v="No"/>
    <s v="No"/>
    <x v="0"/>
    <n v="5"/>
    <n v="450"/>
    <n v="5.4"/>
    <x v="13"/>
    <x v="2"/>
    <x v="2"/>
    <s v="2011_7_23"/>
    <x v="3"/>
    <n v="7"/>
    <n v="23"/>
  </r>
  <r>
    <x v="4514"/>
    <x v="3498"/>
    <n v="1"/>
    <x v="0"/>
    <x v="0"/>
    <s v="19, Near Yamuna Sports Complex, Vigyan Vihar, Near Vivek Vihar, New Delhi"/>
    <s v="Vivek Vihar"/>
    <s v="Vivek Vihar, New Delhi"/>
    <n v="77.209999999999994"/>
    <n v="28.63"/>
    <x v="42"/>
    <s v="Indian Rupees(Rs.)"/>
    <x v="0"/>
    <x v="0"/>
    <s v="No"/>
    <s v="No"/>
    <x v="0"/>
    <n v="5"/>
    <n v="450"/>
    <n v="5.4"/>
    <x v="13"/>
    <x v="2"/>
    <x v="2"/>
    <s v="2017_7_26"/>
    <x v="7"/>
    <n v="7"/>
    <n v="26"/>
  </r>
  <r>
    <x v="4515"/>
    <x v="3521"/>
    <n v="1"/>
    <x v="0"/>
    <x v="0"/>
    <s v="Alaknanda Shopping Complex, Alaknanda, New Delhi"/>
    <s v="Alaknanda"/>
    <s v="Alaknanda, New Delhi"/>
    <n v="77.254030599999993"/>
    <n v="28.525792800000001"/>
    <x v="19"/>
    <s v="Indian Rupees(Rs.)"/>
    <x v="0"/>
    <x v="0"/>
    <s v="No"/>
    <s v="No"/>
    <x v="0"/>
    <n v="42"/>
    <n v="450"/>
    <n v="5.4"/>
    <x v="20"/>
    <x v="3"/>
    <x v="3"/>
    <s v="2018_6_9"/>
    <x v="2"/>
    <n v="6"/>
    <n v="9"/>
  </r>
  <r>
    <x v="4516"/>
    <x v="2782"/>
    <n v="1"/>
    <x v="0"/>
    <x v="0"/>
    <s v="15, Koushalya Park, Hauz Khas, New Delhi"/>
    <s v="Hauz Khas"/>
    <s v="Hauz Khas, New Delhi"/>
    <n v="77.205697299999997"/>
    <n v="28.550047899999999"/>
    <x v="64"/>
    <s v="Indian Rupees(Rs.)"/>
    <x v="0"/>
    <x v="1"/>
    <s v="No"/>
    <s v="No"/>
    <x v="0"/>
    <n v="175"/>
    <n v="450"/>
    <n v="5.4"/>
    <x v="13"/>
    <x v="2"/>
    <x v="2"/>
    <s v="2012_6_7"/>
    <x v="5"/>
    <n v="6"/>
    <n v="7"/>
  </r>
  <r>
    <x v="4517"/>
    <x v="595"/>
    <n v="1"/>
    <x v="0"/>
    <x v="0"/>
    <s v="3/48, Jangpura Extension, Central Road, Double Story, Jangpura, New Delhi"/>
    <s v="Jangpura"/>
    <s v="Jangpura, New Delhi"/>
    <n v="77.247116000000005"/>
    <n v="28.581613600000001"/>
    <x v="38"/>
    <s v="Indian Rupees(Rs.)"/>
    <x v="0"/>
    <x v="1"/>
    <s v="No"/>
    <s v="No"/>
    <x v="0"/>
    <n v="5"/>
    <n v="450"/>
    <n v="5.4"/>
    <x v="27"/>
    <x v="3"/>
    <x v="3"/>
    <s v="2018_6_6"/>
    <x v="2"/>
    <n v="6"/>
    <n v="6"/>
  </r>
  <r>
    <x v="4518"/>
    <x v="326"/>
    <n v="1"/>
    <x v="0"/>
    <x v="0"/>
    <s v="E 154, Kalkaji, New Delhi"/>
    <s v="Kalkaji"/>
    <s v="Kalkaji, New Delhi"/>
    <n v="77.256365299999999"/>
    <n v="28.5409875"/>
    <x v="7"/>
    <s v="Indian Rupees(Rs.)"/>
    <x v="0"/>
    <x v="1"/>
    <s v="No"/>
    <s v="No"/>
    <x v="0"/>
    <n v="33"/>
    <n v="450"/>
    <n v="5.4"/>
    <x v="20"/>
    <x v="3"/>
    <x v="3"/>
    <s v="2011_6_9"/>
    <x v="3"/>
    <n v="6"/>
    <n v="9"/>
  </r>
  <r>
    <x v="4519"/>
    <x v="326"/>
    <n v="1"/>
    <x v="0"/>
    <x v="0"/>
    <s v="422 D, Ground Floor, Metro Station, Karol Bagh, New Delhi"/>
    <s v="Karol Bagh"/>
    <s v="Karol Bagh, New Delhi"/>
    <n v="77.188233510000003"/>
    <n v="28.644388849999999"/>
    <x v="7"/>
    <s v="Indian Rupees(Rs.)"/>
    <x v="0"/>
    <x v="0"/>
    <s v="No"/>
    <s v="No"/>
    <x v="0"/>
    <n v="32"/>
    <n v="450"/>
    <n v="5.4"/>
    <x v="24"/>
    <x v="3"/>
    <x v="3"/>
    <s v="2018_6_9"/>
    <x v="2"/>
    <n v="6"/>
    <n v="9"/>
  </r>
  <r>
    <x v="4520"/>
    <x v="2389"/>
    <n v="1"/>
    <x v="0"/>
    <x v="0"/>
    <s v="21 DDA Market, Defence Enclave, Preet Vihar, New Delhi"/>
    <s v="Preet Vihar"/>
    <s v="Preet Vihar, New Delhi"/>
    <n v="77.291114899999997"/>
    <n v="28.640966500000001"/>
    <x v="3"/>
    <s v="Indian Rupees(Rs.)"/>
    <x v="0"/>
    <x v="1"/>
    <s v="No"/>
    <s v="No"/>
    <x v="0"/>
    <n v="17"/>
    <n v="450"/>
    <n v="5.4"/>
    <x v="15"/>
    <x v="2"/>
    <x v="2"/>
    <s v="2018_6_15"/>
    <x v="2"/>
    <n v="6"/>
    <n v="15"/>
  </r>
  <r>
    <x v="4521"/>
    <x v="3522"/>
    <n v="1"/>
    <x v="0"/>
    <x v="0"/>
    <s v="27/A, Market, Old Rajinder Nagar, Rajinder Nagar, New Delhi"/>
    <s v="Rajinder Nagar"/>
    <s v="Rajinder Nagar, New Delhi"/>
    <n v="77.185536099999993"/>
    <n v="28.6417258"/>
    <x v="38"/>
    <s v="Indian Rupees(Rs.)"/>
    <x v="0"/>
    <x v="0"/>
    <s v="No"/>
    <s v="No"/>
    <x v="0"/>
    <n v="76"/>
    <n v="450"/>
    <n v="5.4"/>
    <x v="4"/>
    <x v="2"/>
    <x v="2"/>
    <s v="2012_6_25"/>
    <x v="5"/>
    <n v="6"/>
    <n v="25"/>
  </r>
  <r>
    <x v="4522"/>
    <x v="3523"/>
    <n v="1"/>
    <x v="0"/>
    <x v="0"/>
    <s v="351, Aggarwal Center Plaza, DC Chowk, Sector 9, Rohini, New Delhi"/>
    <s v="Rohini"/>
    <s v="Rohini, New Delhi"/>
    <n v="77.126179699999994"/>
    <n v="28.718384100000002"/>
    <x v="29"/>
    <s v="Indian Rupees(Rs.)"/>
    <x v="0"/>
    <x v="1"/>
    <s v="No"/>
    <s v="No"/>
    <x v="0"/>
    <n v="116"/>
    <n v="450"/>
    <n v="5.4"/>
    <x v="15"/>
    <x v="2"/>
    <x v="2"/>
    <s v="2012_6_11"/>
    <x v="5"/>
    <n v="6"/>
    <n v="11"/>
  </r>
  <r>
    <x v="4523"/>
    <x v="3524"/>
    <n v="1"/>
    <x v="0"/>
    <x v="0"/>
    <s v="5, Main Market, Yusuf Sarai, New Delhi"/>
    <s v="Yusuf Sarai"/>
    <s v="Yusuf Sarai, New Delhi"/>
    <n v="77.207268600000006"/>
    <n v="28.561799799999999"/>
    <x v="2"/>
    <s v="Indian Rupees(Rs.)"/>
    <x v="0"/>
    <x v="0"/>
    <s v="No"/>
    <s v="No"/>
    <x v="0"/>
    <n v="30"/>
    <n v="450"/>
    <n v="5.4"/>
    <x v="11"/>
    <x v="2"/>
    <x v="2"/>
    <s v="2011_6_23"/>
    <x v="3"/>
    <n v="6"/>
    <n v="23"/>
  </r>
  <r>
    <x v="4524"/>
    <x v="3525"/>
    <n v="1"/>
    <x v="0"/>
    <x v="0"/>
    <s v="4 &amp; 5, Anand Lok Market, Opposite Gargi College, Anand Lok, New Delhi"/>
    <s v="Anand Lok"/>
    <s v="Anand Lok, New Delhi"/>
    <n v="77.218751699999999"/>
    <n v="28.5555634"/>
    <x v="914"/>
    <s v="Indian Rupees(Rs.)"/>
    <x v="0"/>
    <x v="0"/>
    <s v="No"/>
    <s v="No"/>
    <x v="0"/>
    <n v="280"/>
    <n v="450"/>
    <n v="5.4"/>
    <x v="4"/>
    <x v="2"/>
    <x v="2"/>
    <s v="2013_5_3"/>
    <x v="0"/>
    <n v="5"/>
    <n v="3"/>
  </r>
  <r>
    <x v="4525"/>
    <x v="326"/>
    <n v="1"/>
    <x v="0"/>
    <x v="0"/>
    <s v="K-1/14, Main Road, Chittaranjan Park, New Delhi"/>
    <s v="Chittaranjan Park"/>
    <s v="Chittaranjan Park, New Delhi"/>
    <n v="77.253030199999998"/>
    <n v="28.539372799999999"/>
    <x v="7"/>
    <s v="Indian Rupees(Rs.)"/>
    <x v="0"/>
    <x v="0"/>
    <s v="No"/>
    <s v="No"/>
    <x v="0"/>
    <n v="1"/>
    <n v="450"/>
    <n v="5.4"/>
    <x v="0"/>
    <x v="0"/>
    <x v="0"/>
    <s v="2015_5_23"/>
    <x v="8"/>
    <n v="5"/>
    <n v="23"/>
  </r>
  <r>
    <x v="4526"/>
    <x v="326"/>
    <n v="1"/>
    <x v="0"/>
    <x v="0"/>
    <s v="12, Community Centre, New Friends Colony, New Delhi"/>
    <s v="Community Centre, New Friends Colony"/>
    <s v="Community Centre, New Friends Colony, New Delhi"/>
    <n v="77.269265059999995"/>
    <n v="28.562451899999999"/>
    <x v="7"/>
    <s v="Indian Rupees(Rs.)"/>
    <x v="0"/>
    <x v="0"/>
    <s v="No"/>
    <s v="No"/>
    <x v="0"/>
    <n v="10"/>
    <n v="450"/>
    <n v="5.4"/>
    <x v="20"/>
    <x v="3"/>
    <x v="3"/>
    <s v="2014_5_25"/>
    <x v="4"/>
    <n v="5"/>
    <n v="25"/>
  </r>
  <r>
    <x v="4527"/>
    <x v="326"/>
    <n v="1"/>
    <x v="0"/>
    <x v="0"/>
    <s v="Ground Floor, DLF City Centre Mall, Shalimar Bagh, New Delhi"/>
    <s v="DLF City Centre Mall, Shalimar Bagh"/>
    <s v="DLF City Centre Mall, Shalimar Bagh, New Delhi"/>
    <n v="77.158267699999996"/>
    <n v="28.702936099999999"/>
    <x v="7"/>
    <s v="Indian Rupees(Rs.)"/>
    <x v="0"/>
    <x v="0"/>
    <s v="No"/>
    <s v="No"/>
    <x v="0"/>
    <n v="29"/>
    <n v="450"/>
    <n v="5.4"/>
    <x v="10"/>
    <x v="2"/>
    <x v="2"/>
    <s v="2018_5_14"/>
    <x v="2"/>
    <n v="5"/>
    <n v="14"/>
  </r>
  <r>
    <x v="4528"/>
    <x v="2468"/>
    <n v="1"/>
    <x v="0"/>
    <x v="0"/>
    <s v="M 28 E, M Block Market, Greater Kailash (GK) 1, New Delhi"/>
    <s v="Greater Kailash (GK) 1"/>
    <s v="Greater Kailash (GK) 1, New Delhi"/>
    <n v="77.236355360000005"/>
    <n v="28.549631869999999"/>
    <x v="771"/>
    <s v="Indian Rupees(Rs.)"/>
    <x v="0"/>
    <x v="1"/>
    <s v="No"/>
    <s v="No"/>
    <x v="0"/>
    <n v="83"/>
    <n v="450"/>
    <n v="5.4"/>
    <x v="1"/>
    <x v="1"/>
    <x v="1"/>
    <s v="2018_5_24"/>
    <x v="2"/>
    <n v="5"/>
    <n v="24"/>
  </r>
  <r>
    <x v="4529"/>
    <x v="3526"/>
    <n v="1"/>
    <x v="0"/>
    <x v="0"/>
    <s v="26/1, Ashok Nagar, Jail Road, New Delhi"/>
    <s v="Jail Road"/>
    <s v="Jail Road, New Delhi"/>
    <n v="77.097106299999993"/>
    <n v="28.635049299999999"/>
    <x v="14"/>
    <s v="Indian Rupees(Rs.)"/>
    <x v="0"/>
    <x v="0"/>
    <s v="No"/>
    <s v="No"/>
    <x v="0"/>
    <n v="11"/>
    <n v="450"/>
    <n v="5.4"/>
    <x v="15"/>
    <x v="2"/>
    <x v="2"/>
    <s v="2011_5_6"/>
    <x v="3"/>
    <n v="5"/>
    <n v="6"/>
  </r>
  <r>
    <x v="4530"/>
    <x v="326"/>
    <n v="1"/>
    <x v="0"/>
    <x v="0"/>
    <s v="1, Ground Floor, Atma Ram Mansion, Scindia House, Connaught Circus, Janpath, New Delhi"/>
    <s v="Janpath"/>
    <s v="Janpath, New Delhi"/>
    <n v="77.2198128"/>
    <n v="28.629018599999998"/>
    <x v="7"/>
    <s v="Indian Rupees(Rs.)"/>
    <x v="0"/>
    <x v="0"/>
    <s v="No"/>
    <s v="No"/>
    <x v="0"/>
    <n v="34"/>
    <n v="450"/>
    <n v="5.4"/>
    <x v="13"/>
    <x v="2"/>
    <x v="2"/>
    <s v="2015_5_3"/>
    <x v="8"/>
    <n v="5"/>
    <n v="3"/>
  </r>
  <r>
    <x v="4531"/>
    <x v="326"/>
    <n v="1"/>
    <x v="0"/>
    <x v="0"/>
    <s v="9, UB, Jawahar Nagar, Bungalow Road, Kamla Nagar, New Delhi"/>
    <s v="Kamla Nagar"/>
    <s v="Kamla Nagar, New Delhi"/>
    <n v="77.207248399999997"/>
    <n v="28.681751299999998"/>
    <x v="7"/>
    <s v="Indian Rupees(Rs.)"/>
    <x v="0"/>
    <x v="0"/>
    <s v="No"/>
    <s v="No"/>
    <x v="0"/>
    <n v="82"/>
    <n v="450"/>
    <n v="5.4"/>
    <x v="15"/>
    <x v="2"/>
    <x v="2"/>
    <s v="2017_5_7"/>
    <x v="7"/>
    <n v="5"/>
    <n v="7"/>
  </r>
  <r>
    <x v="4532"/>
    <x v="3527"/>
    <n v="1"/>
    <x v="0"/>
    <x v="0"/>
    <s v="70, Khanna Market, Lodhi Colony, New Delhi"/>
    <s v="Lodhi Colony"/>
    <s v="Lodhi Colony, New Delhi"/>
    <n v="77.220531399999999"/>
    <n v="28.583833299999998"/>
    <x v="49"/>
    <s v="Indian Rupees(Rs.)"/>
    <x v="0"/>
    <x v="0"/>
    <s v="No"/>
    <s v="No"/>
    <x v="0"/>
    <n v="49"/>
    <n v="450"/>
    <n v="5.4"/>
    <x v="20"/>
    <x v="3"/>
    <x v="3"/>
    <s v="2012_5_8"/>
    <x v="5"/>
    <n v="5"/>
    <n v="8"/>
  </r>
  <r>
    <x v="4533"/>
    <x v="3528"/>
    <n v="1"/>
    <x v="0"/>
    <x v="0"/>
    <s v="B-4, House 76, Majnu ka Tila, New Delhi"/>
    <s v="Majnu ka Tila"/>
    <s v="Majnu ka Tila, New Delhi"/>
    <n v="77.227722999999997"/>
    <n v="28.700355600000002"/>
    <x v="19"/>
    <s v="Indian Rupees(Rs.)"/>
    <x v="0"/>
    <x v="0"/>
    <s v="No"/>
    <s v="No"/>
    <x v="0"/>
    <n v="3"/>
    <n v="450"/>
    <n v="5.4"/>
    <x v="0"/>
    <x v="0"/>
    <x v="0"/>
    <s v="2011_5_11"/>
    <x v="3"/>
    <n v="5"/>
    <n v="11"/>
  </r>
  <r>
    <x v="4534"/>
    <x v="3498"/>
    <n v="1"/>
    <x v="0"/>
    <x v="0"/>
    <s v="B-99, Mayapuri Industrial Area, Mayapuri Phase 2, New Delhi"/>
    <s v="Mayapuri Phase 2"/>
    <s v="Mayapuri Phase 2, New Delhi"/>
    <n v="77.114193799999995"/>
    <n v="28.625834699999999"/>
    <x v="42"/>
    <s v="Indian Rupees(Rs.)"/>
    <x v="0"/>
    <x v="0"/>
    <s v="No"/>
    <s v="No"/>
    <x v="0"/>
    <n v="7"/>
    <n v="450"/>
    <n v="5.4"/>
    <x v="13"/>
    <x v="2"/>
    <x v="2"/>
    <s v="2017_5_12"/>
    <x v="7"/>
    <n v="5"/>
    <n v="12"/>
  </r>
  <r>
    <x v="4535"/>
    <x v="3529"/>
    <n v="1"/>
    <x v="0"/>
    <x v="0"/>
    <s v="A 148, Gandhi Market, Hari Nagar, Mayapuri Phase 2, New Delhi"/>
    <s v="Mayapuri Phase 2"/>
    <s v="Mayapuri Phase 2, New Delhi"/>
    <n v="77.1139522"/>
    <n v="28.6259394"/>
    <x v="3"/>
    <s v="Indian Rupees(Rs.)"/>
    <x v="0"/>
    <x v="0"/>
    <s v="No"/>
    <s v="No"/>
    <x v="0"/>
    <n v="2"/>
    <n v="450"/>
    <n v="5.4"/>
    <x v="0"/>
    <x v="0"/>
    <x v="0"/>
    <s v="2013_5_4"/>
    <x v="0"/>
    <n v="5"/>
    <n v="4"/>
  </r>
  <r>
    <x v="4536"/>
    <x v="2782"/>
    <n v="1"/>
    <x v="0"/>
    <x v="0"/>
    <s v="15, Satyam Cineplex, Nehru Place, New Delhi"/>
    <s v="Nehru Place"/>
    <s v="Nehru Place, New Delhi"/>
    <n v="77.250473999999997"/>
    <n v="28.549900999999998"/>
    <x v="64"/>
    <s v="Indian Rupees(Rs.)"/>
    <x v="0"/>
    <x v="1"/>
    <s v="No"/>
    <s v="No"/>
    <x v="0"/>
    <n v="94"/>
    <n v="450"/>
    <n v="5.4"/>
    <x v="28"/>
    <x v="3"/>
    <x v="3"/>
    <s v="2018_5_19"/>
    <x v="2"/>
    <n v="5"/>
    <n v="19"/>
  </r>
  <r>
    <x v="4537"/>
    <x v="3530"/>
    <n v="1"/>
    <x v="0"/>
    <x v="0"/>
    <s v="RZ A1, Near Mothers Pride School, Palam Dabri Road, Palam, New Delhi"/>
    <s v="Palam"/>
    <s v="Palam, New Delhi"/>
    <n v="77.082174499999994"/>
    <n v="28.6048103"/>
    <x v="14"/>
    <s v="Indian Rupees(Rs.)"/>
    <x v="0"/>
    <x v="0"/>
    <s v="No"/>
    <s v="No"/>
    <x v="0"/>
    <n v="1"/>
    <n v="450"/>
    <n v="5.4"/>
    <x v="0"/>
    <x v="0"/>
    <x v="0"/>
    <s v="2010_5_13"/>
    <x v="6"/>
    <n v="5"/>
    <n v="13"/>
  </r>
  <r>
    <x v="4538"/>
    <x v="3498"/>
    <n v="1"/>
    <x v="0"/>
    <x v="0"/>
    <s v="B-22, Shubham Enclave, Paschim Vihar, New Delhi"/>
    <s v="Paschim Vihar"/>
    <s v="Paschim Vihar, New Delhi"/>
    <n v="77.092344900000001"/>
    <n v="28.6651734"/>
    <x v="572"/>
    <s v="Indian Rupees(Rs.)"/>
    <x v="0"/>
    <x v="0"/>
    <s v="No"/>
    <s v="No"/>
    <x v="0"/>
    <n v="16"/>
    <n v="450"/>
    <n v="5.4"/>
    <x v="6"/>
    <x v="3"/>
    <x v="3"/>
    <s v="2015_5_6"/>
    <x v="8"/>
    <n v="5"/>
    <n v="6"/>
  </r>
  <r>
    <x v="4539"/>
    <x v="3531"/>
    <n v="1"/>
    <x v="0"/>
    <x v="0"/>
    <s v="115, Nehar Bazar, Maujpur, Shahdara, New Delhi"/>
    <s v="Shahdara"/>
    <s v="Shahdara, New Delhi"/>
    <n v="77.27560167"/>
    <n v="28.684835"/>
    <x v="2"/>
    <s v="Indian Rupees(Rs.)"/>
    <x v="0"/>
    <x v="0"/>
    <s v="No"/>
    <s v="No"/>
    <x v="0"/>
    <n v="14"/>
    <n v="450"/>
    <n v="5.4"/>
    <x v="13"/>
    <x v="2"/>
    <x v="2"/>
    <s v="2013_5_16"/>
    <x v="0"/>
    <n v="5"/>
    <n v="16"/>
  </r>
  <r>
    <x v="4540"/>
    <x v="3532"/>
    <n v="1"/>
    <x v="0"/>
    <x v="0"/>
    <s v="Guru Ram Das Marg, Tilak Nagar, New Delhi"/>
    <s v="Tilak Nagar"/>
    <s v="Tilak Nagar, New Delhi"/>
    <n v="77.086297799999997"/>
    <n v="28.638998099999998"/>
    <x v="2"/>
    <s v="Indian Rupees(Rs.)"/>
    <x v="0"/>
    <x v="0"/>
    <s v="No"/>
    <s v="No"/>
    <x v="0"/>
    <n v="5"/>
    <n v="450"/>
    <n v="5.4"/>
    <x v="20"/>
    <x v="3"/>
    <x v="3"/>
    <s v="2012_5_17"/>
    <x v="5"/>
    <n v="5"/>
    <n v="17"/>
  </r>
  <r>
    <x v="4541"/>
    <x v="3533"/>
    <n v="1"/>
    <x v="0"/>
    <x v="0"/>
    <s v="Civil Lines, New Delhi"/>
    <s v="Civil Lines"/>
    <s v="Civil Lines, New Delhi"/>
    <n v="77.225561299999995"/>
    <n v="28.676510700000001"/>
    <x v="19"/>
    <s v="Indian Rupees(Rs.)"/>
    <x v="0"/>
    <x v="0"/>
    <s v="No"/>
    <s v="No"/>
    <x v="0"/>
    <n v="1"/>
    <n v="450"/>
    <n v="5.4"/>
    <x v="0"/>
    <x v="0"/>
    <x v="0"/>
    <s v="2010_4_6"/>
    <x v="6"/>
    <n v="4"/>
    <n v="6"/>
  </r>
  <r>
    <x v="4542"/>
    <x v="3467"/>
    <n v="1"/>
    <x v="0"/>
    <x v="0"/>
    <s v="Balco Society, Front Market, IP Extension, New Delhi"/>
    <s v="IP Extension"/>
    <s v="IP Extension, New Delhi"/>
    <n v="77.305990699999995"/>
    <n v="28.630643899999999"/>
    <x v="19"/>
    <s v="Indian Rupees(Rs.)"/>
    <x v="0"/>
    <x v="0"/>
    <s v="No"/>
    <s v="No"/>
    <x v="0"/>
    <n v="8"/>
    <n v="450"/>
    <n v="5.4"/>
    <x v="6"/>
    <x v="3"/>
    <x v="3"/>
    <s v="2012_4_6"/>
    <x v="5"/>
    <n v="4"/>
    <n v="6"/>
  </r>
  <r>
    <x v="4543"/>
    <x v="2118"/>
    <n v="1"/>
    <x v="0"/>
    <x v="0"/>
    <s v="C-2B/85A, Janakpuri, New Delhi"/>
    <s v="Janakpuri"/>
    <s v="Janakpuri, New Delhi"/>
    <n v="77.088476299999996"/>
    <n v="28.621728399999999"/>
    <x v="3"/>
    <s v="Indian Rupees(Rs.)"/>
    <x v="1"/>
    <x v="1"/>
    <s v="No"/>
    <s v="No"/>
    <x v="0"/>
    <n v="61"/>
    <n v="450"/>
    <n v="5.4"/>
    <x v="21"/>
    <x v="2"/>
    <x v="2"/>
    <s v="2018_4_26"/>
    <x v="2"/>
    <n v="4"/>
    <n v="26"/>
  </r>
  <r>
    <x v="4544"/>
    <x v="3534"/>
    <n v="1"/>
    <x v="0"/>
    <x v="0"/>
    <s v="4/8, Near Kashmiri Park, Central Road, Jangpura Extension, Jangpura, New Delhi"/>
    <s v="Jangpura"/>
    <s v="Jangpura, New Delhi"/>
    <n v="77.2464868"/>
    <n v="28.581308400000001"/>
    <x v="915"/>
    <s v="Indian Rupees(Rs.)"/>
    <x v="0"/>
    <x v="0"/>
    <s v="No"/>
    <s v="No"/>
    <x v="0"/>
    <n v="25"/>
    <n v="450"/>
    <n v="5.4"/>
    <x v="27"/>
    <x v="3"/>
    <x v="3"/>
    <s v="2010_4_22"/>
    <x v="6"/>
    <n v="4"/>
    <n v="22"/>
  </r>
  <r>
    <x v="4545"/>
    <x v="326"/>
    <n v="1"/>
    <x v="0"/>
    <x v="0"/>
    <s v="G-18, Ground Floor, Spendour Farm, Distric Centre, Jasola, New Delhi"/>
    <s v="Jasola"/>
    <s v="Jasola, New Delhi"/>
    <n v="77.286535700000002"/>
    <n v="28.537717900000001"/>
    <x v="7"/>
    <s v="Indian Rupees(Rs.)"/>
    <x v="0"/>
    <x v="0"/>
    <s v="No"/>
    <s v="No"/>
    <x v="0"/>
    <n v="23"/>
    <n v="450"/>
    <n v="5.4"/>
    <x v="13"/>
    <x v="2"/>
    <x v="2"/>
    <s v="2016_4_7"/>
    <x v="1"/>
    <n v="4"/>
    <n v="7"/>
  </r>
  <r>
    <x v="4546"/>
    <x v="2887"/>
    <n v="1"/>
    <x v="0"/>
    <x v="0"/>
    <s v="Shop 6, 15-A/5, Near Pooja Park, Karol Bagh, New Delhi"/>
    <s v="Karol Bagh"/>
    <s v="Karol Bagh, New Delhi"/>
    <n v="77.187561700000003"/>
    <n v="28.645736899999999"/>
    <x v="430"/>
    <s v="Indian Rupees(Rs.)"/>
    <x v="0"/>
    <x v="1"/>
    <s v="No"/>
    <s v="No"/>
    <x v="0"/>
    <n v="71"/>
    <n v="450"/>
    <n v="5.4"/>
    <x v="28"/>
    <x v="3"/>
    <x v="3"/>
    <s v="2014_4_17"/>
    <x v="4"/>
    <n v="4"/>
    <n v="17"/>
  </r>
  <r>
    <x v="4547"/>
    <x v="3535"/>
    <n v="1"/>
    <x v="0"/>
    <x v="0"/>
    <s v="3, Block C8, DDA Market, Keshav Puram, Lawrence Road, New Delhi"/>
    <s v="Lawrence Road"/>
    <s v="Lawrence Road, New Delhi"/>
    <n v="77.160215600000001"/>
    <n v="28.6906395"/>
    <x v="20"/>
    <s v="Indian Rupees(Rs.)"/>
    <x v="0"/>
    <x v="1"/>
    <s v="No"/>
    <s v="No"/>
    <x v="0"/>
    <n v="13"/>
    <n v="450"/>
    <n v="5.4"/>
    <x v="27"/>
    <x v="3"/>
    <x v="3"/>
    <s v="2014_4_8"/>
    <x v="4"/>
    <n v="4"/>
    <n v="8"/>
  </r>
  <r>
    <x v="4548"/>
    <x v="326"/>
    <n v="1"/>
    <x v="0"/>
    <x v="0"/>
    <s v="G 4, Sikka Galaxy, ISC, Shrestha Vihar, Laxmi Nagar, New Delhi"/>
    <s v="Laxmi Nagar"/>
    <s v="Laxmi Nagar, New Delhi"/>
    <n v="77.285555400000007"/>
    <n v="28.636372900000001"/>
    <x v="7"/>
    <s v="Indian Rupees(Rs.)"/>
    <x v="0"/>
    <x v="0"/>
    <s v="No"/>
    <s v="No"/>
    <x v="0"/>
    <n v="18"/>
    <n v="450"/>
    <n v="5.4"/>
    <x v="6"/>
    <x v="3"/>
    <x v="3"/>
    <s v="2016_4_27"/>
    <x v="1"/>
    <n v="4"/>
    <n v="27"/>
  </r>
  <r>
    <x v="4549"/>
    <x v="326"/>
    <n v="1"/>
    <x v="0"/>
    <x v="0"/>
    <s v="22, New Market, Malviya Nagar, New Delhi"/>
    <s v="Malviya Nagar"/>
    <s v="Malviya Nagar, New Delhi"/>
    <n v="77.213329200000004"/>
    <n v="28.5379729"/>
    <x v="7"/>
    <s v="Indian Rupees(Rs.)"/>
    <x v="0"/>
    <x v="0"/>
    <s v="No"/>
    <s v="No"/>
    <x v="0"/>
    <n v="52"/>
    <n v="450"/>
    <n v="5.4"/>
    <x v="28"/>
    <x v="3"/>
    <x v="3"/>
    <s v="2016_4_5"/>
    <x v="1"/>
    <n v="4"/>
    <n v="5"/>
  </r>
  <r>
    <x v="4550"/>
    <x v="3536"/>
    <n v="1"/>
    <x v="0"/>
    <x v="0"/>
    <s v="G-6, GS Arcade, Pocket B, Behind State Bank of India, Mayur Vihar Phase 2, New Delhi"/>
    <s v="Mayur Vihar Phase 2"/>
    <s v="Mayur Vihar Phase 2, New Delhi"/>
    <n v="77.301157200000006"/>
    <n v="28.619286500000001"/>
    <x v="644"/>
    <s v="Indian Rupees(Rs.)"/>
    <x v="0"/>
    <x v="1"/>
    <s v="No"/>
    <s v="No"/>
    <x v="0"/>
    <n v="100"/>
    <n v="450"/>
    <n v="5.4"/>
    <x v="7"/>
    <x v="2"/>
    <x v="2"/>
    <s v="2012_4_5"/>
    <x v="5"/>
    <n v="4"/>
    <n v="5"/>
  </r>
  <r>
    <x v="4551"/>
    <x v="2910"/>
    <n v="1"/>
    <x v="0"/>
    <x v="0"/>
    <s v="4, Kundan House, Near Overseas Bank, Nehru Place, New Delhi"/>
    <s v="Nehru Place"/>
    <s v="Nehru Place, New Delhi"/>
    <n v="77.251516199999998"/>
    <n v="28.547878600000001"/>
    <x v="916"/>
    <s v="Indian Rupees(Rs.)"/>
    <x v="0"/>
    <x v="0"/>
    <s v="No"/>
    <s v="No"/>
    <x v="0"/>
    <n v="4"/>
    <n v="450"/>
    <n v="5.4"/>
    <x v="20"/>
    <x v="3"/>
    <x v="3"/>
    <s v="2013_4_7"/>
    <x v="0"/>
    <n v="4"/>
    <n v="7"/>
  </r>
  <r>
    <x v="4552"/>
    <x v="2424"/>
    <n v="1"/>
    <x v="0"/>
    <x v="0"/>
    <s v="92, Old Rajinder Nagar, Rajinder Nagar, New Delhi"/>
    <s v="Rajinder Nagar"/>
    <s v="Rajinder Nagar, New Delhi"/>
    <n v="77.184920599999998"/>
    <n v="28.640881700000001"/>
    <x v="23"/>
    <s v="Indian Rupees(Rs.)"/>
    <x v="0"/>
    <x v="0"/>
    <s v="No"/>
    <s v="No"/>
    <x v="0"/>
    <n v="26"/>
    <n v="450"/>
    <n v="5.4"/>
    <x v="17"/>
    <x v="3"/>
    <x v="3"/>
    <s v="2016_4_1"/>
    <x v="1"/>
    <n v="4"/>
    <n v="1"/>
  </r>
  <r>
    <x v="4553"/>
    <x v="3537"/>
    <n v="1"/>
    <x v="0"/>
    <x v="0"/>
    <s v="43, Humayunpur, Safdarjung, New Delhi"/>
    <s v="Safdarjung"/>
    <s v="Safdarjung, New Delhi"/>
    <n v="77.19475061"/>
    <n v="28.562657730000002"/>
    <x v="19"/>
    <s v="Indian Rupees(Rs.)"/>
    <x v="0"/>
    <x v="1"/>
    <s v="No"/>
    <s v="No"/>
    <x v="0"/>
    <n v="6"/>
    <n v="450"/>
    <n v="5.4"/>
    <x v="6"/>
    <x v="3"/>
    <x v="3"/>
    <s v="2010_4_5"/>
    <x v="6"/>
    <n v="4"/>
    <n v="5"/>
  </r>
  <r>
    <x v="4554"/>
    <x v="3538"/>
    <n v="1"/>
    <x v="0"/>
    <x v="0"/>
    <s v="A/56, Freedom Fighter Enclave, IGNOU Road, Sainik Farms, New Delhi"/>
    <s v="Sainik Farms"/>
    <s v="Sainik Farms, New Delhi"/>
    <n v="77.201756900000007"/>
    <n v="28.509883200000001"/>
    <x v="21"/>
    <s v="Indian Rupees(Rs.)"/>
    <x v="0"/>
    <x v="0"/>
    <s v="No"/>
    <s v="No"/>
    <x v="0"/>
    <n v="12"/>
    <n v="450"/>
    <n v="5.4"/>
    <x v="13"/>
    <x v="2"/>
    <x v="2"/>
    <s v="2013_4_20"/>
    <x v="0"/>
    <n v="4"/>
    <n v="20"/>
  </r>
  <r>
    <x v="4555"/>
    <x v="3539"/>
    <n v="1"/>
    <x v="0"/>
    <x v="0"/>
    <s v="C-2/166, Main Jain Mandir Road, Yamuna Vihar, Shahdara, New Delhi"/>
    <s v="Shahdara"/>
    <s v="Shahdara, New Delhi"/>
    <n v="77.276896100000002"/>
    <n v="28.7004582"/>
    <x v="30"/>
    <s v="Indian Rupees(Rs.)"/>
    <x v="0"/>
    <x v="0"/>
    <s v="No"/>
    <s v="No"/>
    <x v="0"/>
    <n v="6"/>
    <n v="450"/>
    <n v="5.4"/>
    <x v="27"/>
    <x v="3"/>
    <x v="3"/>
    <s v="2015_4_28"/>
    <x v="8"/>
    <n v="4"/>
    <n v="28"/>
  </r>
  <r>
    <x v="4556"/>
    <x v="3539"/>
    <n v="1"/>
    <x v="0"/>
    <x v="0"/>
    <s v="C-3, North Chhajjupur, 100 Ft. Road, Near V Mart, Durgapuri Chowk, Shahdara, New Delhi"/>
    <s v="Shahdara"/>
    <s v="Shahdara, New Delhi"/>
    <n v="77.287729799999994"/>
    <n v="28.689456400000001"/>
    <x v="30"/>
    <s v="Indian Rupees(Rs.)"/>
    <x v="0"/>
    <x v="0"/>
    <s v="No"/>
    <s v="No"/>
    <x v="0"/>
    <n v="29"/>
    <n v="450"/>
    <n v="5.4"/>
    <x v="6"/>
    <x v="3"/>
    <x v="3"/>
    <s v="2011_4_6"/>
    <x v="3"/>
    <n v="4"/>
    <n v="6"/>
  </r>
  <r>
    <x v="4557"/>
    <x v="3540"/>
    <n v="1"/>
    <x v="0"/>
    <x v="0"/>
    <s v="S-562, School Block, Shakarpur, New Delhi"/>
    <s v="Shakarpur"/>
    <s v="Shakarpur, New Delhi"/>
    <n v="77.278320899999997"/>
    <n v="28.6279228"/>
    <x v="3"/>
    <s v="Indian Rupees(Rs.)"/>
    <x v="0"/>
    <x v="0"/>
    <s v="No"/>
    <s v="No"/>
    <x v="0"/>
    <n v="4"/>
    <n v="450"/>
    <n v="5.4"/>
    <x v="20"/>
    <x v="3"/>
    <x v="3"/>
    <s v="2015_4_17"/>
    <x v="8"/>
    <n v="4"/>
    <n v="17"/>
  </r>
  <r>
    <x v="4558"/>
    <x v="326"/>
    <n v="1"/>
    <x v="0"/>
    <x v="0"/>
    <s v="Ground Floor, Star City Mall, Mayur Vihar Phase 1, New Delhi"/>
    <s v="Star City Mall, Mayur Vihar Phase 1"/>
    <s v="Star City Mall, Mayur Vihar Phase 1, New Delhi"/>
    <n v="77.296144799999993"/>
    <n v="28.592511500000001"/>
    <x v="7"/>
    <s v="Indian Rupees(Rs.)"/>
    <x v="0"/>
    <x v="0"/>
    <s v="No"/>
    <s v="No"/>
    <x v="0"/>
    <n v="29"/>
    <n v="450"/>
    <n v="5.4"/>
    <x v="6"/>
    <x v="3"/>
    <x v="3"/>
    <s v="2017_4_1"/>
    <x v="7"/>
    <n v="4"/>
    <n v="1"/>
  </r>
  <r>
    <x v="4559"/>
    <x v="3541"/>
    <n v="1"/>
    <x v="0"/>
    <x v="0"/>
    <s v="B Block, Shopping Centre, Tagore Garden, New Delhi"/>
    <s v="Tagore Garden"/>
    <s v="Tagore Garden, New Delhi"/>
    <n v="77.112785500000001"/>
    <n v="28.6462371"/>
    <x v="38"/>
    <s v="Indian Rupees(Rs.)"/>
    <x v="0"/>
    <x v="0"/>
    <s v="No"/>
    <s v="No"/>
    <x v="0"/>
    <n v="14"/>
    <n v="450"/>
    <n v="5.4"/>
    <x v="15"/>
    <x v="2"/>
    <x v="2"/>
    <s v="2011_4_10"/>
    <x v="3"/>
    <n v="4"/>
    <n v="10"/>
  </r>
  <r>
    <x v="4560"/>
    <x v="3542"/>
    <n v="1"/>
    <x v="0"/>
    <x v="0"/>
    <s v="Shop 5, D Block Market, Vasant Vihar, New Delhi"/>
    <s v="Vasant Vihar"/>
    <s v="Vasant Vihar, New Delhi"/>
    <n v="77.154960040000006"/>
    <n v="28.561390620000001"/>
    <x v="21"/>
    <s v="Indian Rupees(Rs.)"/>
    <x v="0"/>
    <x v="0"/>
    <s v="No"/>
    <s v="No"/>
    <x v="0"/>
    <n v="34"/>
    <n v="450"/>
    <n v="5.4"/>
    <x v="7"/>
    <x v="2"/>
    <x v="2"/>
    <s v="2017_4_25"/>
    <x v="7"/>
    <n v="4"/>
    <n v="25"/>
  </r>
  <r>
    <x v="4561"/>
    <x v="326"/>
    <n v="1"/>
    <x v="0"/>
    <x v="0"/>
    <s v="4, Rajiv Chowk, Connaught Place, New Delhi"/>
    <s v="Connaught Place"/>
    <s v="Connaught Place, New Delhi"/>
    <n v="77.2198128"/>
    <n v="28.6329609"/>
    <x v="7"/>
    <s v="Indian Rupees(Rs.)"/>
    <x v="0"/>
    <x v="1"/>
    <s v="No"/>
    <s v="No"/>
    <x v="0"/>
    <n v="277"/>
    <n v="450"/>
    <n v="5.4"/>
    <x v="4"/>
    <x v="2"/>
    <x v="2"/>
    <s v="2011_3_18"/>
    <x v="3"/>
    <n v="3"/>
    <n v="18"/>
  </r>
  <r>
    <x v="4562"/>
    <x v="3543"/>
    <n v="1"/>
    <x v="0"/>
    <x v="0"/>
    <s v="S-13, M Block Market, Greater Kailash (GK) 1, New Delhi"/>
    <s v="Greater Kailash (GK) 1"/>
    <s v="Greater Kailash (GK) 1, New Delhi"/>
    <n v="77.233465199999998"/>
    <n v="28.549928099999999"/>
    <x v="46"/>
    <s v="Indian Rupees(Rs.)"/>
    <x v="0"/>
    <x v="1"/>
    <s v="No"/>
    <s v="No"/>
    <x v="0"/>
    <n v="187"/>
    <n v="450"/>
    <n v="5.4"/>
    <x v="5"/>
    <x v="2"/>
    <x v="2"/>
    <s v="2010_3_14"/>
    <x v="6"/>
    <n v="3"/>
    <n v="14"/>
  </r>
  <r>
    <x v="4563"/>
    <x v="363"/>
    <n v="1"/>
    <x v="0"/>
    <x v="0"/>
    <s v="Shop 3, BA-141-A, Near Jail Road, New Delhi"/>
    <s v="Jail Road"/>
    <s v="Jail Road, New Delhi"/>
    <n v="77.097825499999999"/>
    <n v="28.631614599999999"/>
    <x v="122"/>
    <s v="Indian Rupees(Rs.)"/>
    <x v="0"/>
    <x v="0"/>
    <s v="No"/>
    <s v="No"/>
    <x v="0"/>
    <n v="68"/>
    <n v="450"/>
    <n v="5.4"/>
    <x v="15"/>
    <x v="2"/>
    <x v="2"/>
    <s v="2014_3_22"/>
    <x v="4"/>
    <n v="3"/>
    <n v="22"/>
  </r>
  <r>
    <x v="4564"/>
    <x v="3544"/>
    <n v="1"/>
    <x v="0"/>
    <x v="0"/>
    <s v="A-2, Near Metro Pillar 329, Kirti Nagar, New Delhi"/>
    <s v="Kirti Nagar"/>
    <s v="Kirti Nagar, New Delhi"/>
    <n v="77.138035400000007"/>
    <n v="28.655060500000001"/>
    <x v="917"/>
    <s v="Indian Rupees(Rs.)"/>
    <x v="0"/>
    <x v="1"/>
    <s v="No"/>
    <s v="No"/>
    <x v="0"/>
    <n v="13"/>
    <n v="450"/>
    <n v="5.4"/>
    <x v="15"/>
    <x v="2"/>
    <x v="2"/>
    <s v="2013_3_13"/>
    <x v="0"/>
    <n v="3"/>
    <n v="13"/>
  </r>
  <r>
    <x v="4565"/>
    <x v="3545"/>
    <n v="1"/>
    <x v="0"/>
    <x v="0"/>
    <s v="1, Block C8, DDA Market, Keshav Puram, Lawrence Road, New Delhi"/>
    <s v="Lawrence Road"/>
    <s v="Lawrence Road, New Delhi"/>
    <n v="77.160322440000002"/>
    <n v="28.690545889999999"/>
    <x v="389"/>
    <s v="Indian Rupees(Rs.)"/>
    <x v="0"/>
    <x v="0"/>
    <s v="No"/>
    <s v="No"/>
    <x v="0"/>
    <n v="11"/>
    <n v="450"/>
    <n v="5.4"/>
    <x v="11"/>
    <x v="2"/>
    <x v="2"/>
    <s v="2015_3_23"/>
    <x v="8"/>
    <n v="3"/>
    <n v="23"/>
  </r>
  <r>
    <x v="4566"/>
    <x v="3546"/>
    <n v="1"/>
    <x v="0"/>
    <x v="0"/>
    <s v="F Block, Behind Mother Dairy, Opposite MCD School Gate, Model Town 2, New Delhi"/>
    <s v="Model Town 2"/>
    <s v="Model Town 2, New Delhi"/>
    <n v="77.191469999999995"/>
    <n v="28.7074189"/>
    <x v="19"/>
    <s v="Indian Rupees(Rs.)"/>
    <x v="0"/>
    <x v="0"/>
    <s v="No"/>
    <s v="No"/>
    <x v="0"/>
    <n v="20"/>
    <n v="450"/>
    <n v="5.4"/>
    <x v="6"/>
    <x v="3"/>
    <x v="3"/>
    <s v="2018_3_14"/>
    <x v="2"/>
    <n v="3"/>
    <n v="14"/>
  </r>
  <r>
    <x v="4567"/>
    <x v="3547"/>
    <n v="1"/>
    <x v="0"/>
    <x v="0"/>
    <s v="68, Tikona Park Jamia Nagar, New Friends Colony, New Delhi"/>
    <s v="New Friends Colony"/>
    <s v="New Friends Colony, New Delhi"/>
    <n v="77.288506220000002"/>
    <n v="28.562520209999999"/>
    <x v="5"/>
    <s v="Indian Rupees(Rs.)"/>
    <x v="0"/>
    <x v="0"/>
    <s v="No"/>
    <s v="No"/>
    <x v="0"/>
    <n v="2"/>
    <n v="450"/>
    <n v="5.4"/>
    <x v="0"/>
    <x v="0"/>
    <x v="0"/>
    <s v="2014_3_15"/>
    <x v="4"/>
    <n v="3"/>
    <n v="15"/>
  </r>
  <r>
    <x v="4568"/>
    <x v="3548"/>
    <n v="1"/>
    <x v="0"/>
    <x v="0"/>
    <s v="1450, Usha Apartment, East Jyoti Nagar, Loni Road, Shahdara, New Delhi"/>
    <s v="Shahdara"/>
    <s v="Shahdara, New Delhi"/>
    <n v="77.2919871"/>
    <n v="28.692265899999999"/>
    <x v="3"/>
    <s v="Indian Rupees(Rs.)"/>
    <x v="0"/>
    <x v="0"/>
    <s v="No"/>
    <s v="No"/>
    <x v="0"/>
    <n v="24"/>
    <n v="450"/>
    <n v="5.4"/>
    <x v="6"/>
    <x v="3"/>
    <x v="3"/>
    <s v="2015_3_25"/>
    <x v="8"/>
    <n v="3"/>
    <n v="25"/>
  </r>
  <r>
    <x v="4569"/>
    <x v="326"/>
    <n v="1"/>
    <x v="0"/>
    <x v="0"/>
    <s v="C 9, New Krishna Park, Vikaspuri, New Delhi"/>
    <s v="Vikaspuri"/>
    <s v="Vikaspuri, New Delhi"/>
    <n v="77.0764578"/>
    <n v="28.629417700000001"/>
    <x v="7"/>
    <s v="Indian Rupees(Rs.)"/>
    <x v="0"/>
    <x v="0"/>
    <s v="No"/>
    <s v="No"/>
    <x v="0"/>
    <n v="16"/>
    <n v="450"/>
    <n v="5.4"/>
    <x v="10"/>
    <x v="2"/>
    <x v="2"/>
    <s v="2018_3_19"/>
    <x v="2"/>
    <n v="3"/>
    <n v="19"/>
  </r>
  <r>
    <x v="4570"/>
    <x v="3549"/>
    <n v="1"/>
    <x v="0"/>
    <x v="0"/>
    <s v="C-84, Main Road, Jhilmil Colony, Vivek Vihar, New Delhi"/>
    <s v="Vivek Vihar"/>
    <s v="Vivek Vihar, New Delhi"/>
    <n v="77.312111669999993"/>
    <n v="28.66965416"/>
    <x v="3"/>
    <s v="Indian Rupees(Rs.)"/>
    <x v="0"/>
    <x v="1"/>
    <s v="No"/>
    <s v="No"/>
    <x v="0"/>
    <n v="114"/>
    <n v="450"/>
    <n v="5.4"/>
    <x v="15"/>
    <x v="2"/>
    <x v="2"/>
    <s v="2010_3_8"/>
    <x v="6"/>
    <n v="3"/>
    <n v="8"/>
  </r>
  <r>
    <x v="4571"/>
    <x v="986"/>
    <n v="1"/>
    <x v="0"/>
    <x v="0"/>
    <s v="Satya Marg, Yashwant Place Market, Chanakyapuri, New Delhi"/>
    <s v="Chanakyapuri"/>
    <s v="Chanakyapuri, New Delhi"/>
    <n v="77.1912454"/>
    <n v="28.585161800000002"/>
    <x v="312"/>
    <s v="Indian Rupees(Rs.)"/>
    <x v="0"/>
    <x v="0"/>
    <s v="No"/>
    <s v="No"/>
    <x v="0"/>
    <n v="113"/>
    <n v="450"/>
    <n v="5.4"/>
    <x v="4"/>
    <x v="2"/>
    <x v="2"/>
    <s v="2017_2_15"/>
    <x v="7"/>
    <n v="2"/>
    <n v="15"/>
  </r>
  <r>
    <x v="4572"/>
    <x v="326"/>
    <n v="1"/>
    <x v="0"/>
    <x v="0"/>
    <s v="3631, Ground Floor, Hameed Manzil, Near Golcha Cinema, Netaji Subhash Marg, Daryaganj, New Delhi"/>
    <s v="Daryaganj"/>
    <s v="Daryaganj, New Delhi"/>
    <n v="77.240290799999997"/>
    <n v="28.6445896"/>
    <x v="7"/>
    <s v="Indian Rupees(Rs.)"/>
    <x v="0"/>
    <x v="0"/>
    <s v="No"/>
    <s v="No"/>
    <x v="0"/>
    <n v="22"/>
    <n v="450"/>
    <n v="5.4"/>
    <x v="27"/>
    <x v="3"/>
    <x v="3"/>
    <s v="2014_2_3"/>
    <x v="4"/>
    <n v="2"/>
    <n v="3"/>
  </r>
  <r>
    <x v="4573"/>
    <x v="326"/>
    <n v="1"/>
    <x v="0"/>
    <x v="0"/>
    <s v="61, Ground Floor, Kingsway Camp, Mall Road, Delhi University-GTB Nagar, New Delhi"/>
    <s v="Delhi University-GTB Nagar"/>
    <s v="Delhi University-GTB Nagar, New Delhi"/>
    <n v="77.206385600000004"/>
    <n v="28.698452799999998"/>
    <x v="7"/>
    <s v="Indian Rupees(Rs.)"/>
    <x v="0"/>
    <x v="0"/>
    <s v="No"/>
    <s v="No"/>
    <x v="0"/>
    <n v="46"/>
    <n v="450"/>
    <n v="5.4"/>
    <x v="4"/>
    <x v="2"/>
    <x v="2"/>
    <s v="2016_2_3"/>
    <x v="1"/>
    <n v="2"/>
    <n v="3"/>
  </r>
  <r>
    <x v="4574"/>
    <x v="3533"/>
    <n v="1"/>
    <x v="0"/>
    <x v="0"/>
    <s v="Delhi University-GTB Nagar, New Delhi"/>
    <s v="Delhi University-GTB Nagar"/>
    <s v="Delhi University-GTB Nagar, New Delhi"/>
    <n v="77.204846799999999"/>
    <n v="28.699188299999999"/>
    <x v="19"/>
    <s v="Indian Rupees(Rs.)"/>
    <x v="0"/>
    <x v="1"/>
    <s v="No"/>
    <s v="No"/>
    <x v="0"/>
    <n v="51"/>
    <n v="450"/>
    <n v="5.4"/>
    <x v="27"/>
    <x v="3"/>
    <x v="3"/>
    <s v="2018_2_4"/>
    <x v="2"/>
    <n v="2"/>
    <n v="4"/>
  </r>
  <r>
    <x v="4575"/>
    <x v="3550"/>
    <n v="1"/>
    <x v="0"/>
    <x v="0"/>
    <s v="12, Dilli Haat, INA, New Delhi"/>
    <s v="Dilli Haat, INA"/>
    <s v="Dilli Haat, INA, New Delhi"/>
    <n v="77.206518099999997"/>
    <n v="28.5733557"/>
    <x v="38"/>
    <s v="Indian Rupees(Rs.)"/>
    <x v="0"/>
    <x v="0"/>
    <s v="No"/>
    <s v="No"/>
    <x v="0"/>
    <n v="72"/>
    <n v="450"/>
    <n v="5.4"/>
    <x v="7"/>
    <x v="2"/>
    <x v="2"/>
    <s v="2014_2_4"/>
    <x v="4"/>
    <n v="2"/>
    <n v="4"/>
  </r>
  <r>
    <x v="4576"/>
    <x v="2118"/>
    <n v="1"/>
    <x v="0"/>
    <x v="0"/>
    <s v="25/1, Double Story, Ashok Nagar, Jail Road, New Delhi"/>
    <s v="Jail Road"/>
    <s v="Jail Road, New Delhi"/>
    <n v="77.097169699999995"/>
    <n v="28.6350345"/>
    <x v="36"/>
    <s v="Indian Rupees(Rs.)"/>
    <x v="0"/>
    <x v="1"/>
    <s v="No"/>
    <s v="No"/>
    <x v="0"/>
    <n v="9"/>
    <n v="450"/>
    <n v="5.4"/>
    <x v="28"/>
    <x v="3"/>
    <x v="3"/>
    <s v="2016_2_4"/>
    <x v="1"/>
    <n v="2"/>
    <n v="4"/>
  </r>
  <r>
    <x v="4577"/>
    <x v="3551"/>
    <n v="1"/>
    <x v="0"/>
    <x v="0"/>
    <s v="Shop 121, DLF Tower B, Jasola, New Delhi"/>
    <s v="Jasola"/>
    <s v="Jasola, New Delhi"/>
    <n v="77.289419499999994"/>
    <n v="28.5386022"/>
    <x v="47"/>
    <s v="Indian Rupees(Rs.)"/>
    <x v="0"/>
    <x v="0"/>
    <s v="No"/>
    <s v="No"/>
    <x v="0"/>
    <n v="49"/>
    <n v="450"/>
    <n v="5.4"/>
    <x v="9"/>
    <x v="2"/>
    <x v="2"/>
    <s v="2016_2_27"/>
    <x v="1"/>
    <n v="2"/>
    <n v="27"/>
  </r>
  <r>
    <x v="4578"/>
    <x v="3552"/>
    <n v="1"/>
    <x v="0"/>
    <x v="0"/>
    <s v="B-10, Opposite Headgewar Hospital, East Arjun Nagar, Karkardooma, New Delhi"/>
    <s v="Karkardooma"/>
    <s v="Karkardooma, New Delhi"/>
    <n v="77.294057719999998"/>
    <n v="28.656764240000001"/>
    <x v="3"/>
    <s v="Indian Rupees(Rs.)"/>
    <x v="0"/>
    <x v="1"/>
    <s v="No"/>
    <s v="No"/>
    <x v="0"/>
    <n v="27"/>
    <n v="450"/>
    <n v="5.4"/>
    <x v="11"/>
    <x v="2"/>
    <x v="2"/>
    <s v="2010_2_8"/>
    <x v="6"/>
    <n v="2"/>
    <n v="8"/>
  </r>
  <r>
    <x v="4579"/>
    <x v="326"/>
    <n v="1"/>
    <x v="0"/>
    <x v="0"/>
    <s v="Shop 34, Main Market, Khan Market, New Delhi"/>
    <s v="Khan Market"/>
    <s v="Khan Market, New Delhi"/>
    <n v="77.227307499999995"/>
    <n v="28.600273600000001"/>
    <x v="7"/>
    <s v="Indian Rupees(Rs.)"/>
    <x v="0"/>
    <x v="0"/>
    <s v="No"/>
    <s v="No"/>
    <x v="0"/>
    <n v="2"/>
    <n v="450"/>
    <n v="5.4"/>
    <x v="0"/>
    <x v="0"/>
    <x v="0"/>
    <s v="2013_2_20"/>
    <x v="0"/>
    <n v="2"/>
    <n v="20"/>
  </r>
  <r>
    <x v="4580"/>
    <x v="3553"/>
    <n v="1"/>
    <x v="0"/>
    <x v="0"/>
    <s v="T-265 C/8A, Chirag Dilli, Malviya Nagar, New Delhi"/>
    <s v="Malviya Nagar"/>
    <s v="Malviya Nagar, New Delhi"/>
    <n v="77.224327599999995"/>
    <n v="28.537399199999999"/>
    <x v="8"/>
    <s v="Indian Rupees(Rs.)"/>
    <x v="0"/>
    <x v="1"/>
    <s v="No"/>
    <s v="No"/>
    <x v="0"/>
    <n v="18"/>
    <n v="450"/>
    <n v="5.4"/>
    <x v="24"/>
    <x v="3"/>
    <x v="3"/>
    <s v="2014_2_21"/>
    <x v="4"/>
    <n v="2"/>
    <n v="21"/>
  </r>
  <r>
    <x v="4581"/>
    <x v="326"/>
    <n v="1"/>
    <x v="0"/>
    <x v="0"/>
    <s v="Shop 2, Plot 70, The Great Eastern Center, Nehru Place, New Delhi"/>
    <s v="Nehru Place"/>
    <s v="Nehru Place, New Delhi"/>
    <n v="77.253132600000001"/>
    <n v="28.5490183"/>
    <x v="7"/>
    <s v="Indian Rupees(Rs.)"/>
    <x v="0"/>
    <x v="0"/>
    <s v="No"/>
    <s v="No"/>
    <x v="0"/>
    <n v="13"/>
    <n v="450"/>
    <n v="5.4"/>
    <x v="13"/>
    <x v="2"/>
    <x v="2"/>
    <s v="2012_2_12"/>
    <x v="5"/>
    <n v="2"/>
    <n v="12"/>
  </r>
  <r>
    <x v="4582"/>
    <x v="326"/>
    <n v="1"/>
    <x v="0"/>
    <x v="0"/>
    <s v="Redpro Building, Near Max Hospital, Netaji Subhash Place, New Delhi"/>
    <s v="Netaji Subhash Place"/>
    <s v="Netaji Subhash Place, New Delhi"/>
    <n v="77.151167700000002"/>
    <n v="28.693478800000001"/>
    <x v="7"/>
    <s v="Indian Rupees(Rs.)"/>
    <x v="0"/>
    <x v="0"/>
    <s v="No"/>
    <s v="No"/>
    <x v="0"/>
    <n v="50"/>
    <n v="450"/>
    <n v="5.4"/>
    <x v="9"/>
    <x v="2"/>
    <x v="2"/>
    <s v="2016_2_26"/>
    <x v="1"/>
    <n v="2"/>
    <n v="26"/>
  </r>
  <r>
    <x v="4583"/>
    <x v="2762"/>
    <n v="1"/>
    <x v="0"/>
    <x v="0"/>
    <s v="Shop G-25, Ground Floor, Aggarwal Millennium Tower 1, Netaji Subhash Place, New Delhi"/>
    <s v="Netaji Subhash Place"/>
    <s v="Netaji Subhash Place, New Delhi"/>
    <n v="77.147338000000005"/>
    <n v="28.694444000000001"/>
    <x v="19"/>
    <s v="Indian Rupees(Rs.)"/>
    <x v="0"/>
    <x v="1"/>
    <s v="No"/>
    <s v="No"/>
    <x v="0"/>
    <n v="29"/>
    <n v="450"/>
    <n v="5.4"/>
    <x v="5"/>
    <x v="2"/>
    <x v="2"/>
    <s v="2018_2_27"/>
    <x v="2"/>
    <n v="2"/>
    <n v="27"/>
  </r>
  <r>
    <x v="4584"/>
    <x v="3554"/>
    <n v="1"/>
    <x v="0"/>
    <x v="0"/>
    <s v="Shop 11, C-7, Sai Chowk, Madhu Vihar, Patparganj, New Delhi"/>
    <s v="Patparganj"/>
    <s v="Patparganj, New Delhi"/>
    <n v="77.304040099999995"/>
    <n v="28.6347816"/>
    <x v="25"/>
    <s v="Indian Rupees(Rs.)"/>
    <x v="0"/>
    <x v="1"/>
    <s v="No"/>
    <s v="No"/>
    <x v="0"/>
    <n v="55"/>
    <n v="450"/>
    <n v="5.4"/>
    <x v="27"/>
    <x v="3"/>
    <x v="3"/>
    <s v="2014_2_15"/>
    <x v="4"/>
    <n v="2"/>
    <n v="15"/>
  </r>
  <r>
    <x v="4585"/>
    <x v="3555"/>
    <n v="1"/>
    <x v="0"/>
    <x v="0"/>
    <s v="B-4 Block, Opposite Kamal Cinema, Safdarjung Enclave, Safdarjung, New Delhi"/>
    <s v="Safdarjung"/>
    <s v="Safdarjung, New Delhi"/>
    <n v="0"/>
    <n v="0"/>
    <x v="918"/>
    <s v="Indian Rupees(Rs.)"/>
    <x v="0"/>
    <x v="0"/>
    <s v="No"/>
    <s v="No"/>
    <x v="0"/>
    <n v="1"/>
    <n v="450"/>
    <n v="5.4"/>
    <x v="0"/>
    <x v="0"/>
    <x v="0"/>
    <s v="2014_2_25"/>
    <x v="4"/>
    <n v="2"/>
    <n v="25"/>
  </r>
  <r>
    <x v="4586"/>
    <x v="3511"/>
    <n v="1"/>
    <x v="0"/>
    <x v="0"/>
    <s v="A J 24, Central Market, Shalimar Bagh, New Delhi"/>
    <s v="Shalimar Bagh"/>
    <s v="Shalimar Bagh, New Delhi"/>
    <n v="77.163659699999997"/>
    <n v="28.706856500000001"/>
    <x v="3"/>
    <s v="Indian Rupees(Rs.)"/>
    <x v="0"/>
    <x v="1"/>
    <s v="No"/>
    <s v="No"/>
    <x v="0"/>
    <n v="7"/>
    <n v="450"/>
    <n v="5.4"/>
    <x v="17"/>
    <x v="3"/>
    <x v="3"/>
    <s v="2012_2_5"/>
    <x v="5"/>
    <n v="2"/>
    <n v="5"/>
  </r>
  <r>
    <x v="4587"/>
    <x v="3543"/>
    <n v="1"/>
    <x v="0"/>
    <x v="0"/>
    <s v="Zing Food Court, Level 2, Spark Mall, Kamla Nagar, New Delhi"/>
    <s v="Spark Mall, Kamla Nagar"/>
    <s v="Spark Mall, Kamla Nagar, New Delhi"/>
    <n v="77.203944210000003"/>
    <n v="28.680888840000001"/>
    <x v="46"/>
    <s v="Indian Rupees(Rs.)"/>
    <x v="0"/>
    <x v="1"/>
    <s v="No"/>
    <s v="No"/>
    <x v="0"/>
    <n v="72"/>
    <n v="450"/>
    <n v="5.4"/>
    <x v="5"/>
    <x v="2"/>
    <x v="2"/>
    <s v="2014_2_10"/>
    <x v="4"/>
    <n v="2"/>
    <n v="10"/>
  </r>
  <r>
    <x v="4588"/>
    <x v="326"/>
    <n v="1"/>
    <x v="0"/>
    <x v="0"/>
    <s v="Nilgiri Market, Opposite Nilgiri Appartments, Alaknanda, New Delhi"/>
    <s v="Alaknanda"/>
    <s v="Alaknanda, New Delhi"/>
    <n v="77.250146270000002"/>
    <n v="28.528132970000001"/>
    <x v="7"/>
    <s v="Indian Rupees(Rs.)"/>
    <x v="0"/>
    <x v="0"/>
    <s v="No"/>
    <s v="No"/>
    <x v="0"/>
    <n v="23"/>
    <n v="450"/>
    <n v="5.4"/>
    <x v="11"/>
    <x v="2"/>
    <x v="2"/>
    <s v="2016_1_22"/>
    <x v="1"/>
    <n v="1"/>
    <n v="22"/>
  </r>
  <r>
    <x v="4589"/>
    <x v="326"/>
    <n v="1"/>
    <x v="0"/>
    <x v="0"/>
    <s v="14-A, Basant Lok Market, Vasant Vihar, New Delhi"/>
    <s v="Basant Lok Market, Vasant Vihar"/>
    <s v="Basant Lok Market, Vasant Vihar, New Delhi"/>
    <n v="77.164108049999996"/>
    <n v="28.558603080000001"/>
    <x v="7"/>
    <s v="Indian Rupees(Rs.)"/>
    <x v="0"/>
    <x v="0"/>
    <s v="No"/>
    <s v="No"/>
    <x v="0"/>
    <n v="49"/>
    <n v="450"/>
    <n v="5.4"/>
    <x v="11"/>
    <x v="2"/>
    <x v="2"/>
    <s v="2017_1_28"/>
    <x v="7"/>
    <n v="1"/>
    <n v="28"/>
  </r>
  <r>
    <x v="4590"/>
    <x v="2118"/>
    <n v="1"/>
    <x v="0"/>
    <x v="0"/>
    <s v="1908, Opposite Gurudwara Sis Ganj Sahib, Chandni Chowk, New Delhi"/>
    <s v="Chandni Chowk"/>
    <s v="Chandni Chowk, New Delhi"/>
    <n v="77.2328586"/>
    <n v="28.656247799999999"/>
    <x v="3"/>
    <s v="Indian Rupees(Rs.)"/>
    <x v="0"/>
    <x v="0"/>
    <s v="No"/>
    <s v="No"/>
    <x v="0"/>
    <n v="59"/>
    <n v="450"/>
    <n v="5.4"/>
    <x v="27"/>
    <x v="3"/>
    <x v="3"/>
    <s v="2016_1_4"/>
    <x v="1"/>
    <n v="1"/>
    <n v="4"/>
  </r>
  <r>
    <x v="4591"/>
    <x v="326"/>
    <n v="1"/>
    <x v="0"/>
    <x v="0"/>
    <s v="2526, Hudson Lane, Kingsway Camp, Near North Campus, Delhi University-GTB Nagar, New Delhi"/>
    <s v="Delhi University-GTB Nagar"/>
    <s v="Delhi University-GTB Nagar, New Delhi"/>
    <n v="77.204182399999993"/>
    <n v="28.694710000000001"/>
    <x v="7"/>
    <s v="Indian Rupees(Rs.)"/>
    <x v="0"/>
    <x v="0"/>
    <s v="No"/>
    <s v="No"/>
    <x v="0"/>
    <n v="87"/>
    <n v="450"/>
    <n v="5.4"/>
    <x v="11"/>
    <x v="2"/>
    <x v="2"/>
    <s v="2013_1_26"/>
    <x v="0"/>
    <n v="1"/>
    <n v="26"/>
  </r>
  <r>
    <x v="4592"/>
    <x v="3556"/>
    <n v="1"/>
    <x v="0"/>
    <x v="0"/>
    <s v="1, DDA Market, Outram Lines, Opposite BBM Depot, Delhi University-GTB Nagar, New Delhi"/>
    <s v="Delhi University-GTB Nagar"/>
    <s v="Delhi University-GTB Nagar, New Delhi"/>
    <n v="77.210560599999994"/>
    <n v="28.703917499999999"/>
    <x v="3"/>
    <s v="Indian Rupees(Rs.)"/>
    <x v="0"/>
    <x v="1"/>
    <s v="No"/>
    <s v="No"/>
    <x v="0"/>
    <n v="81"/>
    <n v="450"/>
    <n v="5.4"/>
    <x v="27"/>
    <x v="3"/>
    <x v="3"/>
    <s v="2015_1_23"/>
    <x v="8"/>
    <n v="1"/>
    <n v="23"/>
  </r>
  <r>
    <x v="4593"/>
    <x v="3543"/>
    <n v="1"/>
    <x v="0"/>
    <x v="0"/>
    <s v="2nd Floor, DLF Promenade Mall, Vasant Kunj, New Delhi"/>
    <s v="DLF Promenade Mall, Vasant Kunj"/>
    <s v="DLF Promenade Mall, Vasant Kunj, New Delhi"/>
    <n v="77.156012129999993"/>
    <n v="28.542604690000001"/>
    <x v="46"/>
    <s v="Indian Rupees(Rs.)"/>
    <x v="0"/>
    <x v="1"/>
    <s v="No"/>
    <s v="No"/>
    <x v="0"/>
    <n v="169"/>
    <n v="450"/>
    <n v="5.4"/>
    <x v="21"/>
    <x v="2"/>
    <x v="2"/>
    <s v="2013_1_19"/>
    <x v="0"/>
    <n v="1"/>
    <n v="19"/>
  </r>
  <r>
    <x v="4594"/>
    <x v="326"/>
    <n v="1"/>
    <x v="0"/>
    <x v="0"/>
    <s v="E-12, DDA Market, Masjid Moth, Greater Kailash (GK) 3, New Delhi"/>
    <s v="Greater Kailash (GK) 3"/>
    <s v="Greater Kailash (GK) 3, New Delhi"/>
    <n v="77.236000000000004"/>
    <n v="28.53698056"/>
    <x v="7"/>
    <s v="Indian Rupees(Rs.)"/>
    <x v="0"/>
    <x v="0"/>
    <s v="No"/>
    <s v="No"/>
    <x v="0"/>
    <n v="33"/>
    <n v="450"/>
    <n v="5.4"/>
    <x v="11"/>
    <x v="2"/>
    <x v="2"/>
    <s v="2015_1_4"/>
    <x v="8"/>
    <n v="1"/>
    <n v="4"/>
  </r>
  <r>
    <x v="4595"/>
    <x v="3557"/>
    <n v="1"/>
    <x v="0"/>
    <x v="0"/>
    <s v="G-2, Atlantic Plaza, LSC 2, Opposite Ajanta Apartment, IP Extension, New Delhi"/>
    <s v="IP Extension"/>
    <s v="IP Extension, New Delhi"/>
    <n v="77.308260899999993"/>
    <n v="28.628227899999999"/>
    <x v="638"/>
    <s v="Indian Rupees(Rs.)"/>
    <x v="0"/>
    <x v="0"/>
    <s v="No"/>
    <s v="No"/>
    <x v="0"/>
    <n v="56"/>
    <n v="450"/>
    <n v="5.4"/>
    <x v="6"/>
    <x v="3"/>
    <x v="3"/>
    <s v="2016_1_16"/>
    <x v="1"/>
    <n v="1"/>
    <n v="16"/>
  </r>
  <r>
    <x v="4596"/>
    <x v="3511"/>
    <n v="1"/>
    <x v="0"/>
    <x v="0"/>
    <s v="Shop 61, B1 Block, Community Centre, Janakpuri, New Delhi"/>
    <s v="Janakpuri"/>
    <s v="Janakpuri, New Delhi"/>
    <n v="77.091090600000001"/>
    <n v="28.629851200000001"/>
    <x v="3"/>
    <s v="Indian Rupees(Rs.)"/>
    <x v="0"/>
    <x v="1"/>
    <s v="No"/>
    <s v="No"/>
    <x v="0"/>
    <n v="37"/>
    <n v="450"/>
    <n v="5.4"/>
    <x v="6"/>
    <x v="3"/>
    <x v="3"/>
    <s v="2015_1_18"/>
    <x v="8"/>
    <n v="1"/>
    <n v="18"/>
  </r>
  <r>
    <x v="4597"/>
    <x v="3558"/>
    <n v="1"/>
    <x v="0"/>
    <x v="0"/>
    <s v="21-UB, Jawahar Nagar, Kamla Nagar, New Delhi"/>
    <s v="Kamla Nagar"/>
    <s v="Kamla Nagar, New Delhi"/>
    <n v="77.206697800000001"/>
    <n v="28.681963799999998"/>
    <x v="627"/>
    <s v="Indian Rupees(Rs.)"/>
    <x v="0"/>
    <x v="0"/>
    <s v="No"/>
    <s v="No"/>
    <x v="0"/>
    <n v="38"/>
    <n v="450"/>
    <n v="5.4"/>
    <x v="4"/>
    <x v="2"/>
    <x v="2"/>
    <s v="2018_1_8"/>
    <x v="2"/>
    <n v="1"/>
    <n v="8"/>
  </r>
  <r>
    <x v="4598"/>
    <x v="3559"/>
    <n v="1"/>
    <x v="0"/>
    <x v="0"/>
    <s v="Shop 105, Old Rangpuri Road, Labour Chowk, Mahipalpur, New Delhi"/>
    <s v="Mahipalpur"/>
    <s v="Mahipalpur, New Delhi"/>
    <n v="77.124112100000005"/>
    <n v="28.543156"/>
    <x v="12"/>
    <s v="Indian Rupees(Rs.)"/>
    <x v="0"/>
    <x v="0"/>
    <s v="No"/>
    <s v="No"/>
    <x v="0"/>
    <n v="3"/>
    <n v="450"/>
    <n v="5.4"/>
    <x v="0"/>
    <x v="0"/>
    <x v="0"/>
    <s v="2017_1_15"/>
    <x v="7"/>
    <n v="1"/>
    <n v="15"/>
  </r>
  <r>
    <x v="4599"/>
    <x v="3498"/>
    <n v="1"/>
    <x v="0"/>
    <x v="0"/>
    <s v="Row 42, Plot 57,  West Punjabi Bagh, Punjabi Bagh, New Delhi"/>
    <s v="Punjabi Bagh"/>
    <s v="Punjabi Bagh, New Delhi"/>
    <n v="77.134468630000001"/>
    <n v="28.669923910000001"/>
    <x v="42"/>
    <s v="Indian Rupees(Rs.)"/>
    <x v="0"/>
    <x v="0"/>
    <s v="No"/>
    <s v="No"/>
    <x v="0"/>
    <n v="27"/>
    <n v="450"/>
    <n v="5.4"/>
    <x v="10"/>
    <x v="2"/>
    <x v="2"/>
    <s v="2011_1_1"/>
    <x v="3"/>
    <n v="1"/>
    <n v="1"/>
  </r>
  <r>
    <x v="4600"/>
    <x v="326"/>
    <n v="1"/>
    <x v="0"/>
    <x v="0"/>
    <s v="B6/6, Commercial Complex, Safdarjung Enclave, Safdarjung, New Delhi"/>
    <s v="Safdarjung"/>
    <s v="Safdarjung, New Delhi"/>
    <n v="77.196007100000003"/>
    <n v="28.558908599999999"/>
    <x v="7"/>
    <s v="Indian Rupees(Rs.)"/>
    <x v="0"/>
    <x v="0"/>
    <s v="No"/>
    <s v="No"/>
    <x v="0"/>
    <n v="28"/>
    <n v="450"/>
    <n v="5.4"/>
    <x v="26"/>
    <x v="3"/>
    <x v="3"/>
    <s v="2011_1_9"/>
    <x v="3"/>
    <n v="1"/>
    <n v="9"/>
  </r>
  <r>
    <x v="4601"/>
    <x v="3560"/>
    <n v="1"/>
    <x v="0"/>
    <x v="0"/>
    <s v="Shop 3, BS Market, Shalimar Bagh, New Delhi"/>
    <s v="Shalimar Bagh"/>
    <s v="Shalimar Bagh, New Delhi"/>
    <n v="77.157369000000003"/>
    <n v="28.705894300000001"/>
    <x v="38"/>
    <s v="Indian Rupees(Rs.)"/>
    <x v="0"/>
    <x v="0"/>
    <s v="No"/>
    <s v="No"/>
    <x v="0"/>
    <n v="178"/>
    <n v="450"/>
    <n v="5.4"/>
    <x v="5"/>
    <x v="2"/>
    <x v="2"/>
    <s v="2013_1_13"/>
    <x v="0"/>
    <n v="1"/>
    <n v="13"/>
  </r>
  <r>
    <x v="4602"/>
    <x v="3561"/>
    <n v="1"/>
    <x v="0"/>
    <x v="0"/>
    <s v="Food Court, V3S Mall, Laxmi Nagar, New Delhi"/>
    <s v="V3S Mall, Laxmi Nagar"/>
    <s v="V3S Mall, Laxmi Nagar, New Delhi"/>
    <n v="77.287026499999996"/>
    <n v="28.636981599999999"/>
    <x v="19"/>
    <s v="Indian Rupees(Rs.)"/>
    <x v="0"/>
    <x v="0"/>
    <s v="No"/>
    <s v="No"/>
    <x v="0"/>
    <n v="7"/>
    <n v="450"/>
    <n v="5.4"/>
    <x v="27"/>
    <x v="3"/>
    <x v="3"/>
    <s v="2018_1_23"/>
    <x v="2"/>
    <n v="1"/>
    <n v="23"/>
  </r>
  <r>
    <x v="4603"/>
    <x v="3562"/>
    <n v="1"/>
    <x v="0"/>
    <x v="0"/>
    <s v="PVR Cinema, Near ICICI Bank, Vikaspuri, New Delhi"/>
    <s v="Vikaspuri"/>
    <s v="Vikaspuri, New Delhi"/>
    <n v="77.073929500000006"/>
    <n v="28.639496959999999"/>
    <x v="19"/>
    <s v="Indian Rupees(Rs.)"/>
    <x v="0"/>
    <x v="0"/>
    <s v="No"/>
    <s v="No"/>
    <x v="0"/>
    <n v="11"/>
    <n v="450"/>
    <n v="5.4"/>
    <x v="27"/>
    <x v="3"/>
    <x v="3"/>
    <s v="2012_1_8"/>
    <x v="5"/>
    <n v="1"/>
    <n v="8"/>
  </r>
  <r>
    <x v="4604"/>
    <x v="3563"/>
    <n v="1"/>
    <x v="0"/>
    <x v="0"/>
    <s v="59, Basant Lok Market, Vasant Vihar, New Delhi"/>
    <s v="Basant Lok Market, Vasant Vihar"/>
    <s v="Basant Lok Market, Vasant Vihar, New Delhi"/>
    <n v="77.164211649999999"/>
    <n v="28.557314420000001"/>
    <x v="209"/>
    <s v="Indian Rupees(Rs.)"/>
    <x v="0"/>
    <x v="1"/>
    <s v="No"/>
    <s v="No"/>
    <x v="0"/>
    <n v="239"/>
    <n v="450"/>
    <n v="5.4"/>
    <x v="9"/>
    <x v="2"/>
    <x v="2"/>
    <s v="2012_12_26"/>
    <x v="5"/>
    <n v="12"/>
    <n v="26"/>
  </r>
  <r>
    <x v="4605"/>
    <x v="3564"/>
    <n v="1"/>
    <x v="0"/>
    <x v="0"/>
    <s v="42, M Block, Outer circle, Connaught Place, New Delhi"/>
    <s v="Connaught Place"/>
    <s v="Connaught Place, New Delhi"/>
    <n v="77.222735999999998"/>
    <n v="28.633193599999998"/>
    <x v="709"/>
    <s v="Indian Rupees(Rs.)"/>
    <x v="0"/>
    <x v="1"/>
    <s v="No"/>
    <s v="No"/>
    <x v="0"/>
    <n v="41"/>
    <n v="450"/>
    <n v="5.4"/>
    <x v="21"/>
    <x v="2"/>
    <x v="2"/>
    <s v="2015_12_24"/>
    <x v="8"/>
    <n v="12"/>
    <n v="24"/>
  </r>
  <r>
    <x v="4606"/>
    <x v="3565"/>
    <n v="1"/>
    <x v="0"/>
    <x v="0"/>
    <s v="85, Flyover Market, Defence Colony, New Delhi"/>
    <s v="Defence Colony"/>
    <s v="Defence Colony, New Delhi"/>
    <n v="77.238958440000005"/>
    <n v="28.577729170000001"/>
    <x v="2"/>
    <s v="Indian Rupees(Rs.)"/>
    <x v="0"/>
    <x v="0"/>
    <s v="No"/>
    <s v="No"/>
    <x v="0"/>
    <n v="8"/>
    <n v="450"/>
    <n v="5.4"/>
    <x v="11"/>
    <x v="2"/>
    <x v="2"/>
    <s v="2017_12_1"/>
    <x v="7"/>
    <n v="12"/>
    <n v="1"/>
  </r>
  <r>
    <x v="4607"/>
    <x v="326"/>
    <n v="1"/>
    <x v="0"/>
    <x v="0"/>
    <s v="11/15, East Patel Nagar, New Delhi"/>
    <s v="East Patel Nagar"/>
    <s v="East Patel Nagar, New Delhi"/>
    <n v="77.169652200000002"/>
    <n v="28.6449368"/>
    <x v="7"/>
    <s v="Indian Rupees(Rs.)"/>
    <x v="0"/>
    <x v="0"/>
    <s v="No"/>
    <s v="No"/>
    <x v="0"/>
    <n v="38"/>
    <n v="450"/>
    <n v="5.4"/>
    <x v="20"/>
    <x v="3"/>
    <x v="3"/>
    <s v="2018_12_5"/>
    <x v="2"/>
    <n v="12"/>
    <n v="5"/>
  </r>
  <r>
    <x v="4608"/>
    <x v="326"/>
    <n v="1"/>
    <x v="0"/>
    <x v="0"/>
    <s v="30/3A, Ashok Nagar, Near Metro Station, Tilak Nagar, Jail Road, New Delhi"/>
    <s v="Jail Road"/>
    <s v="Jail Road, New Delhi"/>
    <n v="77.097187599999998"/>
    <n v="28.6362828"/>
    <x v="7"/>
    <s v="Indian Rupees(Rs.)"/>
    <x v="0"/>
    <x v="0"/>
    <s v="No"/>
    <s v="No"/>
    <x v="0"/>
    <n v="5"/>
    <n v="450"/>
    <n v="5.4"/>
    <x v="13"/>
    <x v="2"/>
    <x v="2"/>
    <s v="2018_12_7"/>
    <x v="2"/>
    <n v="12"/>
    <n v="7"/>
  </r>
  <r>
    <x v="4609"/>
    <x v="3566"/>
    <n v="1"/>
    <x v="0"/>
    <x v="0"/>
    <s v="7, Sai Hospital Road, Bhogal, Jangpura, New Delhi"/>
    <s v="Jangpura"/>
    <s v="Jangpura, New Delhi"/>
    <n v="77.247676600000005"/>
    <n v="28.584428200000001"/>
    <x v="2"/>
    <s v="Indian Rupees(Rs.)"/>
    <x v="0"/>
    <x v="0"/>
    <s v="No"/>
    <s v="No"/>
    <x v="0"/>
    <n v="7"/>
    <n v="450"/>
    <n v="5.4"/>
    <x v="20"/>
    <x v="3"/>
    <x v="3"/>
    <s v="2012_12_11"/>
    <x v="5"/>
    <n v="12"/>
    <n v="11"/>
  </r>
  <r>
    <x v="4610"/>
    <x v="3567"/>
    <n v="1"/>
    <x v="0"/>
    <x v="0"/>
    <s v="1, Pocket A 8, CSC Market, Kalkaji Extension, Kalkaji, New Delhi"/>
    <s v="Kalkaji"/>
    <s v="Kalkaji, New Delhi"/>
    <n v="77.263474500000001"/>
    <n v="28.525885989999999"/>
    <x v="735"/>
    <s v="Indian Rupees(Rs.)"/>
    <x v="0"/>
    <x v="0"/>
    <s v="No"/>
    <s v="No"/>
    <x v="0"/>
    <n v="10"/>
    <n v="450"/>
    <n v="5.4"/>
    <x v="10"/>
    <x v="2"/>
    <x v="2"/>
    <s v="2014_12_24"/>
    <x v="4"/>
    <n v="12"/>
    <n v="24"/>
  </r>
  <r>
    <x v="4611"/>
    <x v="3568"/>
    <n v="1"/>
    <x v="0"/>
    <x v="0"/>
    <s v="Block 10, House 7, New Aruna Nagar, Majnu ka Tila, New Delhi"/>
    <s v="Majnu ka Tila"/>
    <s v="Majnu ka Tila, New Delhi"/>
    <n v="77.228435500000003"/>
    <n v="28.702490999999998"/>
    <x v="71"/>
    <s v="Indian Rupees(Rs.)"/>
    <x v="0"/>
    <x v="0"/>
    <s v="No"/>
    <s v="No"/>
    <x v="0"/>
    <n v="8"/>
    <n v="450"/>
    <n v="5.4"/>
    <x v="13"/>
    <x v="2"/>
    <x v="2"/>
    <s v="2018_12_15"/>
    <x v="2"/>
    <n v="12"/>
    <n v="15"/>
  </r>
  <r>
    <x v="4612"/>
    <x v="3569"/>
    <n v="1"/>
    <x v="0"/>
    <x v="0"/>
    <s v="C 114, Panchsheel Vihar, Khirki Extension, Malviya Nagar, Malviya Nagar, New Delhi"/>
    <s v="Malviya Nagar"/>
    <s v="Malviya Nagar, New Delhi"/>
    <n v="77.218559099999993"/>
    <n v="28.5349127"/>
    <x v="687"/>
    <s v="Indian Rupees(Rs.)"/>
    <x v="0"/>
    <x v="0"/>
    <s v="No"/>
    <s v="No"/>
    <x v="0"/>
    <n v="7"/>
    <n v="450"/>
    <n v="5.4"/>
    <x v="13"/>
    <x v="2"/>
    <x v="2"/>
    <s v="2012_12_9"/>
    <x v="5"/>
    <n v="12"/>
    <n v="9"/>
  </r>
  <r>
    <x v="4613"/>
    <x v="3498"/>
    <n v="1"/>
    <x v="0"/>
    <x v="0"/>
    <s v="C-60, Shivalik Road, Malviya Nagar, New Delhi"/>
    <s v="Malviya Nagar"/>
    <s v="Malviya Nagar, New Delhi"/>
    <n v="77.209377700000005"/>
    <n v="28.536356399999999"/>
    <x v="42"/>
    <s v="Indian Rupees(Rs.)"/>
    <x v="0"/>
    <x v="0"/>
    <s v="No"/>
    <s v="No"/>
    <x v="0"/>
    <n v="137"/>
    <n v="450"/>
    <n v="5.4"/>
    <x v="21"/>
    <x v="2"/>
    <x v="2"/>
    <s v="2010_12_16"/>
    <x v="6"/>
    <n v="12"/>
    <n v="16"/>
  </r>
  <r>
    <x v="4614"/>
    <x v="326"/>
    <n v="1"/>
    <x v="0"/>
    <x v="0"/>
    <s v="101-104, Ist Floor, Dinar Bhavan, Nehru Place, New Delhi"/>
    <s v="Nehru Place"/>
    <s v="Nehru Place, New Delhi"/>
    <n v="77.250797800000001"/>
    <n v="28.549693000000001"/>
    <x v="7"/>
    <s v="Indian Rupees(Rs.)"/>
    <x v="0"/>
    <x v="1"/>
    <s v="No"/>
    <s v="No"/>
    <x v="0"/>
    <n v="38"/>
    <n v="450"/>
    <n v="5.4"/>
    <x v="10"/>
    <x v="2"/>
    <x v="2"/>
    <s v="2011_12_17"/>
    <x v="3"/>
    <n v="12"/>
    <n v="17"/>
  </r>
  <r>
    <x v="4615"/>
    <x v="3570"/>
    <n v="1"/>
    <x v="0"/>
    <x v="0"/>
    <s v="GF 7, PVR  Anupam Complex, Saket, New Delhi"/>
    <s v="PVR Anupam Complex"/>
    <s v="PVR Anupam Complex, New Delhi"/>
    <n v="77.207056600000001"/>
    <n v="28.523385300000001"/>
    <x v="209"/>
    <s v="Indian Rupees(Rs.)"/>
    <x v="0"/>
    <x v="0"/>
    <s v="No"/>
    <s v="No"/>
    <x v="0"/>
    <n v="223"/>
    <n v="450"/>
    <n v="5.4"/>
    <x v="21"/>
    <x v="2"/>
    <x v="2"/>
    <s v="2012_12_11"/>
    <x v="5"/>
    <n v="12"/>
    <n v="11"/>
  </r>
  <r>
    <x v="4616"/>
    <x v="326"/>
    <n v="1"/>
    <x v="0"/>
    <x v="0"/>
    <s v="Delhi Gymkhana Club, Golf Links, Race Course Road, Race Course, New Delhi"/>
    <s v="Race Course"/>
    <s v="Race Course, New Delhi"/>
    <n v="77.205891600000001"/>
    <n v="28.599081600000002"/>
    <x v="7"/>
    <s v="Indian Rupees(Rs.)"/>
    <x v="0"/>
    <x v="0"/>
    <s v="No"/>
    <s v="No"/>
    <x v="0"/>
    <n v="9"/>
    <n v="450"/>
    <n v="5.4"/>
    <x v="20"/>
    <x v="3"/>
    <x v="3"/>
    <s v="2013_12_15"/>
    <x v="0"/>
    <n v="12"/>
    <n v="15"/>
  </r>
  <r>
    <x v="4617"/>
    <x v="3571"/>
    <n v="1"/>
    <x v="0"/>
    <x v="0"/>
    <s v="282, Roof Top, Benito Juarez Marg, South Moti Bagh, Satyaniketan, New Delhi"/>
    <s v="Satyaniketan"/>
    <s v="Satyaniketan, New Delhi"/>
    <n v="77.168737100000001"/>
    <n v="28.588520800000001"/>
    <x v="320"/>
    <s v="Indian Rupees(Rs.)"/>
    <x v="0"/>
    <x v="0"/>
    <s v="No"/>
    <s v="No"/>
    <x v="0"/>
    <n v="18"/>
    <n v="450"/>
    <n v="5.4"/>
    <x v="10"/>
    <x v="2"/>
    <x v="2"/>
    <s v="2017_12_9"/>
    <x v="7"/>
    <n v="12"/>
    <n v="9"/>
  </r>
  <r>
    <x v="4618"/>
    <x v="326"/>
    <n v="1"/>
    <x v="0"/>
    <x v="0"/>
    <s v="Ground Floor, Fortis Hospital, Shalimar Bagh, New Delhi"/>
    <s v="Shalimar Bagh"/>
    <s v="Shalimar Bagh, New Delhi"/>
    <n v="77.169815400000005"/>
    <n v="28.7090143"/>
    <x v="7"/>
    <s v="Indian Rupees(Rs.)"/>
    <x v="0"/>
    <x v="0"/>
    <s v="No"/>
    <s v="No"/>
    <x v="0"/>
    <n v="1"/>
    <n v="450"/>
    <n v="5.4"/>
    <x v="0"/>
    <x v="0"/>
    <x v="0"/>
    <s v="2017_12_17"/>
    <x v="7"/>
    <n v="12"/>
    <n v="17"/>
  </r>
  <r>
    <x v="4619"/>
    <x v="326"/>
    <n v="1"/>
    <x v="0"/>
    <x v="0"/>
    <s v="1, DDA Market, Satyaniketan, New Delhi"/>
    <s v="Shanti Niketan Marg"/>
    <s v="Shanti Niketan Marg, New Delhi"/>
    <n v="77.168602300000003"/>
    <n v="28.577082499999999"/>
    <x v="7"/>
    <s v="Indian Rupees(Rs.)"/>
    <x v="0"/>
    <x v="0"/>
    <s v="No"/>
    <s v="No"/>
    <x v="0"/>
    <n v="29"/>
    <n v="450"/>
    <n v="5.4"/>
    <x v="4"/>
    <x v="2"/>
    <x v="2"/>
    <s v="2013_12_23"/>
    <x v="0"/>
    <n v="12"/>
    <n v="23"/>
  </r>
  <r>
    <x v="4620"/>
    <x v="2782"/>
    <n v="1"/>
    <x v="0"/>
    <x v="0"/>
    <s v="88/4, Adchini, New Delhi"/>
    <s v="Adchini"/>
    <s v="Adchini, New Delhi"/>
    <n v="77.197950149999997"/>
    <n v="28.537474190000001"/>
    <x v="64"/>
    <s v="Indian Rupees(Rs.)"/>
    <x v="0"/>
    <x v="1"/>
    <s v="No"/>
    <s v="No"/>
    <x v="0"/>
    <n v="113"/>
    <n v="450"/>
    <n v="5.4"/>
    <x v="17"/>
    <x v="3"/>
    <x v="3"/>
    <s v="2010_11_17"/>
    <x v="6"/>
    <n v="11"/>
    <n v="17"/>
  </r>
  <r>
    <x v="4621"/>
    <x v="326"/>
    <n v="1"/>
    <x v="0"/>
    <x v="0"/>
    <s v="Shop D, Ground Floor, DCM Building, Barakhamba Road, New Delhi"/>
    <s v="Barakhamba Road"/>
    <s v="Barakhamba Road, New Delhi"/>
    <n v="77.225461569999993"/>
    <n v="28.629817840000001"/>
    <x v="7"/>
    <s v="Indian Rupees(Rs.)"/>
    <x v="0"/>
    <x v="0"/>
    <s v="No"/>
    <s v="No"/>
    <x v="0"/>
    <n v="4"/>
    <n v="450"/>
    <n v="5.4"/>
    <x v="20"/>
    <x v="3"/>
    <x v="3"/>
    <s v="2011_11_26"/>
    <x v="3"/>
    <n v="11"/>
    <n v="26"/>
  </r>
  <r>
    <x v="4622"/>
    <x v="2782"/>
    <n v="1"/>
    <x v="0"/>
    <x v="0"/>
    <s v="65, Mall Road, Kingsway Camp, Delhi University-GTB Nagar, New Delhi"/>
    <s v="Delhi University-GTB Nagar"/>
    <s v="Delhi University-GTB Nagar, New Delhi"/>
    <n v="77.206247500000003"/>
    <n v="28.698366400000001"/>
    <x v="64"/>
    <s v="Indian Rupees(Rs.)"/>
    <x v="0"/>
    <x v="1"/>
    <s v="No"/>
    <s v="No"/>
    <x v="0"/>
    <n v="138"/>
    <n v="450"/>
    <n v="5.4"/>
    <x v="17"/>
    <x v="3"/>
    <x v="3"/>
    <s v="2015_11_20"/>
    <x v="8"/>
    <n v="11"/>
    <n v="20"/>
  </r>
  <r>
    <x v="4623"/>
    <x v="3572"/>
    <n v="1"/>
    <x v="0"/>
    <x v="0"/>
    <s v="Opposite Aurobindo Shopping Complex, Green Park, New Delhi"/>
    <s v="Green Park"/>
    <s v="Green Park, New Delhi"/>
    <n v="77.203602000000004"/>
    <n v="28.552624699999999"/>
    <x v="38"/>
    <s v="Indian Rupees(Rs.)"/>
    <x v="0"/>
    <x v="0"/>
    <s v="No"/>
    <s v="No"/>
    <x v="0"/>
    <n v="23"/>
    <n v="450"/>
    <n v="5.4"/>
    <x v="26"/>
    <x v="3"/>
    <x v="3"/>
    <s v="2013_11_8"/>
    <x v="0"/>
    <n v="11"/>
    <n v="8"/>
  </r>
  <r>
    <x v="4624"/>
    <x v="3573"/>
    <n v="1"/>
    <x v="0"/>
    <x v="0"/>
    <s v="L-2, Gate 4, Metro Station, Khan Market, New Delhi"/>
    <s v="Khan Market"/>
    <s v="Khan Market, New Delhi"/>
    <n v="77.228004299999995"/>
    <n v="28.602474000000001"/>
    <x v="14"/>
    <s v="Indian Rupees(Rs.)"/>
    <x v="0"/>
    <x v="0"/>
    <s v="No"/>
    <s v="No"/>
    <x v="0"/>
    <n v="17"/>
    <n v="450"/>
    <n v="5.4"/>
    <x v="9"/>
    <x v="2"/>
    <x v="2"/>
    <s v="2014_11_27"/>
    <x v="4"/>
    <n v="11"/>
    <n v="27"/>
  </r>
  <r>
    <x v="4625"/>
    <x v="3574"/>
    <n v="1"/>
    <x v="0"/>
    <x v="0"/>
    <s v="I-1, Kirti Nagar, New Delhi"/>
    <s v="Kirti Nagar"/>
    <s v="Kirti Nagar, New Delhi"/>
    <n v="77.146672199999998"/>
    <n v="28.653603"/>
    <x v="8"/>
    <s v="Indian Rupees(Rs.)"/>
    <x v="0"/>
    <x v="0"/>
    <s v="No"/>
    <s v="No"/>
    <x v="0"/>
    <n v="73"/>
    <n v="450"/>
    <n v="5.4"/>
    <x v="15"/>
    <x v="2"/>
    <x v="2"/>
    <s v="2017_11_26"/>
    <x v="7"/>
    <n v="11"/>
    <n v="26"/>
  </r>
  <r>
    <x v="4626"/>
    <x v="3575"/>
    <n v="1"/>
    <x v="0"/>
    <x v="0"/>
    <s v="G-16, Lajpat Nagar 1, New Delhi"/>
    <s v="Lajpat Nagar 1"/>
    <s v="Lajpat Nagar 1, New Delhi"/>
    <n v="77.245041000000001"/>
    <n v="28.574529999999999"/>
    <x v="20"/>
    <s v="Indian Rupees(Rs.)"/>
    <x v="0"/>
    <x v="1"/>
    <s v="No"/>
    <s v="No"/>
    <x v="0"/>
    <n v="102"/>
    <n v="450"/>
    <n v="5.4"/>
    <x v="17"/>
    <x v="3"/>
    <x v="3"/>
    <s v="2010_11_14"/>
    <x v="6"/>
    <n v="11"/>
    <n v="14"/>
  </r>
  <r>
    <x v="4627"/>
    <x v="3576"/>
    <n v="1"/>
    <x v="0"/>
    <x v="0"/>
    <s v="184, Ground Floor, Road 1, Mahipalpur, New Delhi"/>
    <s v="Mahipalpur"/>
    <s v="Mahipalpur, New Delhi"/>
    <n v="77.126449399999998"/>
    <n v="28.546965100000001"/>
    <x v="919"/>
    <s v="Indian Rupees(Rs.)"/>
    <x v="0"/>
    <x v="0"/>
    <s v="No"/>
    <s v="No"/>
    <x v="0"/>
    <n v="1"/>
    <n v="450"/>
    <n v="5.4"/>
    <x v="0"/>
    <x v="0"/>
    <x v="0"/>
    <s v="2012_11_16"/>
    <x v="5"/>
    <n v="11"/>
    <n v="16"/>
  </r>
  <r>
    <x v="4628"/>
    <x v="3577"/>
    <n v="1"/>
    <x v="0"/>
    <x v="0"/>
    <s v="G-36, PP Tower, Netaji Subhash Place, New Delhi"/>
    <s v="Netaji Subhash Place"/>
    <s v="Netaji Subhash Place, New Delhi"/>
    <n v="77.151257599999994"/>
    <n v="28.6933978"/>
    <x v="12"/>
    <s v="Indian Rupees(Rs.)"/>
    <x v="0"/>
    <x v="1"/>
    <s v="No"/>
    <s v="No"/>
    <x v="0"/>
    <n v="49"/>
    <n v="450"/>
    <n v="5.4"/>
    <x v="4"/>
    <x v="2"/>
    <x v="2"/>
    <s v="2010_11_11"/>
    <x v="6"/>
    <n v="11"/>
    <n v="11"/>
  </r>
  <r>
    <x v="4629"/>
    <x v="3564"/>
    <n v="1"/>
    <x v="0"/>
    <x v="0"/>
    <s v="101-102, HB Twin Tower, Max Hospital, Netaji Subhash Place, New Delhi"/>
    <s v="Netaji Subhash Place"/>
    <s v="Netaji Subhash Place, New Delhi"/>
    <n v="77.151617099999996"/>
    <n v="28.693163699999999"/>
    <x v="709"/>
    <s v="Indian Rupees(Rs.)"/>
    <x v="0"/>
    <x v="1"/>
    <s v="No"/>
    <s v="No"/>
    <x v="0"/>
    <n v="139"/>
    <n v="450"/>
    <n v="5.4"/>
    <x v="7"/>
    <x v="2"/>
    <x v="2"/>
    <s v="2014_11_17"/>
    <x v="4"/>
    <n v="11"/>
    <n v="17"/>
  </r>
  <r>
    <x v="4630"/>
    <x v="3578"/>
    <n v="1"/>
    <x v="0"/>
    <x v="0"/>
    <s v="Shop 2, Mini Market, Satyaniketan, New Delhi"/>
    <s v="Satyaniketan"/>
    <s v="Satyaniketan, New Delhi"/>
    <n v="77.1690325"/>
    <n v="28.587505100000001"/>
    <x v="14"/>
    <s v="Indian Rupees(Rs.)"/>
    <x v="0"/>
    <x v="0"/>
    <s v="No"/>
    <s v="No"/>
    <x v="0"/>
    <n v="20"/>
    <n v="450"/>
    <n v="5.4"/>
    <x v="20"/>
    <x v="3"/>
    <x v="3"/>
    <s v="2013_11_27"/>
    <x v="0"/>
    <n v="11"/>
    <n v="27"/>
  </r>
  <r>
    <x v="4631"/>
    <x v="3579"/>
    <n v="1"/>
    <x v="0"/>
    <x v="0"/>
    <s v="123-124, Satyaniketan, New Delhi"/>
    <s v="Satyaniketan"/>
    <s v="Satyaniketan, New Delhi"/>
    <n v="77.1684226"/>
    <n v="28.5884459"/>
    <x v="708"/>
    <s v="Indian Rupees(Rs.)"/>
    <x v="0"/>
    <x v="1"/>
    <s v="No"/>
    <s v="No"/>
    <x v="0"/>
    <n v="178"/>
    <n v="450"/>
    <n v="5.4"/>
    <x v="2"/>
    <x v="1"/>
    <x v="1"/>
    <s v="2017_11_15"/>
    <x v="7"/>
    <n v="11"/>
    <n v="15"/>
  </r>
  <r>
    <x v="4632"/>
    <x v="3580"/>
    <n v="1"/>
    <x v="0"/>
    <x v="0"/>
    <s v="M-61/1, Middle Lane, Behind Odeon Cinema, Connaught Place, New Delhi"/>
    <s v="Connaught Place"/>
    <s v="Connaught Place, New Delhi"/>
    <n v="77.221968500000003"/>
    <n v="28.633524900000001"/>
    <x v="12"/>
    <s v="Indian Rupees(Rs.)"/>
    <x v="0"/>
    <x v="1"/>
    <s v="No"/>
    <s v="No"/>
    <x v="0"/>
    <n v="783"/>
    <n v="450"/>
    <n v="5.4"/>
    <x v="3"/>
    <x v="2"/>
    <x v="2"/>
    <s v="2013_10_18"/>
    <x v="0"/>
    <n v="10"/>
    <n v="18"/>
  </r>
  <r>
    <x v="4633"/>
    <x v="326"/>
    <n v="1"/>
    <x v="0"/>
    <x v="0"/>
    <s v="6, Ground Floor Northside, Community Center, East of Kailash, New Delhi"/>
    <s v="East of Kailash"/>
    <s v="East of Kailash, New Delhi"/>
    <n v="77.245962000000006"/>
    <n v="28.558243999999998"/>
    <x v="7"/>
    <s v="Indian Rupees(Rs.)"/>
    <x v="0"/>
    <x v="0"/>
    <s v="No"/>
    <s v="No"/>
    <x v="0"/>
    <n v="24"/>
    <n v="450"/>
    <n v="5.4"/>
    <x v="6"/>
    <x v="3"/>
    <x v="3"/>
    <s v="2011_10_23"/>
    <x v="3"/>
    <n v="10"/>
    <n v="23"/>
  </r>
  <r>
    <x v="4634"/>
    <x v="3520"/>
    <n v="1"/>
    <x v="0"/>
    <x v="0"/>
    <s v="Near Iskcon Temple, East of Kailash, New Delhi"/>
    <s v="East of Kailash"/>
    <s v="East of Kailash, New Delhi"/>
    <n v="77.253736410000002"/>
    <n v="28.556961619999999"/>
    <x v="8"/>
    <s v="Indian Rupees(Rs.)"/>
    <x v="0"/>
    <x v="0"/>
    <s v="No"/>
    <s v="No"/>
    <x v="0"/>
    <n v="2"/>
    <n v="450"/>
    <n v="5.4"/>
    <x v="0"/>
    <x v="0"/>
    <x v="0"/>
    <s v="2015_10_3"/>
    <x v="8"/>
    <n v="10"/>
    <n v="3"/>
  </r>
  <r>
    <x v="4635"/>
    <x v="326"/>
    <n v="1"/>
    <x v="0"/>
    <x v="0"/>
    <s v="Epicuria Food Mall, Near Nehru Place Metro Station, Nehru Place, New Delhi"/>
    <s v="Epicuria Food Mall, Nehru Place"/>
    <s v="Epicuria Food Mall, Nehru Place, New Delhi"/>
    <n v="77.251740699999999"/>
    <n v="28.551441100000002"/>
    <x v="7"/>
    <s v="Indian Rupees(Rs.)"/>
    <x v="0"/>
    <x v="0"/>
    <s v="No"/>
    <s v="No"/>
    <x v="0"/>
    <n v="44"/>
    <n v="450"/>
    <n v="5.4"/>
    <x v="13"/>
    <x v="2"/>
    <x v="2"/>
    <s v="2015_10_13"/>
    <x v="8"/>
    <n v="10"/>
    <n v="13"/>
  </r>
  <r>
    <x v="4636"/>
    <x v="2782"/>
    <n v="1"/>
    <x v="0"/>
    <x v="0"/>
    <s v="B-1/8, Below Karol Bagh Metro Station, Pusa Road, Karol Bagh, New Delhi"/>
    <s v="Karol Bagh"/>
    <s v="Karol Bagh, New Delhi"/>
    <n v="77.188819600000002"/>
    <n v="28.643438499999998"/>
    <x v="64"/>
    <s v="Indian Rupees(Rs.)"/>
    <x v="0"/>
    <x v="1"/>
    <s v="No"/>
    <s v="No"/>
    <x v="0"/>
    <n v="90"/>
    <n v="450"/>
    <n v="5.4"/>
    <x v="13"/>
    <x v="2"/>
    <x v="2"/>
    <s v="2018_10_13"/>
    <x v="2"/>
    <n v="10"/>
    <n v="13"/>
  </r>
  <r>
    <x v="4637"/>
    <x v="3581"/>
    <n v="1"/>
    <x v="0"/>
    <x v="0"/>
    <s v="795, Main Joshi Road, Karol Bagh, New Delhi"/>
    <s v="Karol Bagh"/>
    <s v="Karol Bagh, New Delhi"/>
    <n v="0"/>
    <n v="0"/>
    <x v="21"/>
    <s v="Indian Rupees(Rs.)"/>
    <x v="0"/>
    <x v="0"/>
    <s v="No"/>
    <s v="No"/>
    <x v="0"/>
    <n v="22"/>
    <n v="450"/>
    <n v="5.4"/>
    <x v="9"/>
    <x v="2"/>
    <x v="2"/>
    <s v="2015_10_12"/>
    <x v="8"/>
    <n v="10"/>
    <n v="12"/>
  </r>
  <r>
    <x v="4638"/>
    <x v="326"/>
    <n v="1"/>
    <x v="0"/>
    <x v="0"/>
    <s v="Meherchand Market, Lodhi Colony, New Delhi"/>
    <s v="Lodhi Colony"/>
    <s v="Lodhi Colony, New Delhi"/>
    <n v="77.226536699999997"/>
    <n v="28.5849428"/>
    <x v="7"/>
    <s v="Indian Rupees(Rs.)"/>
    <x v="0"/>
    <x v="0"/>
    <s v="No"/>
    <s v="No"/>
    <x v="0"/>
    <n v="52"/>
    <n v="450"/>
    <n v="5.4"/>
    <x v="24"/>
    <x v="3"/>
    <x v="3"/>
    <s v="2013_10_1"/>
    <x v="0"/>
    <n v="10"/>
    <n v="1"/>
  </r>
  <r>
    <x v="4639"/>
    <x v="326"/>
    <n v="1"/>
    <x v="0"/>
    <x v="0"/>
    <s v="C-123, PP Towers, Netaji Subhash Place, New Delhi"/>
    <s v="Netaji Subhash Place"/>
    <s v="Netaji Subhash Place, New Delhi"/>
    <n v="77.152875300000005"/>
    <n v="28.692657799999999"/>
    <x v="7"/>
    <s v="Indian Rupees(Rs.)"/>
    <x v="0"/>
    <x v="0"/>
    <s v="No"/>
    <s v="No"/>
    <x v="0"/>
    <n v="32"/>
    <n v="450"/>
    <n v="5.4"/>
    <x v="15"/>
    <x v="2"/>
    <x v="2"/>
    <s v="2010_10_12"/>
    <x v="6"/>
    <n v="10"/>
    <n v="12"/>
  </r>
  <r>
    <x v="4640"/>
    <x v="3582"/>
    <n v="1"/>
    <x v="0"/>
    <x v="0"/>
    <s v="G-41, Aggarwal Cyber Plaza 1, Netaji Subhash Place, New Delhi"/>
    <s v="Netaji Subhash Place"/>
    <s v="Netaji Subhash Place, New Delhi"/>
    <n v="77.149999300000005"/>
    <n v="28.693724700000001"/>
    <x v="47"/>
    <s v="Indian Rupees(Rs.)"/>
    <x v="0"/>
    <x v="0"/>
    <s v="No"/>
    <s v="No"/>
    <x v="0"/>
    <n v="24"/>
    <n v="450"/>
    <n v="5.4"/>
    <x v="4"/>
    <x v="2"/>
    <x v="2"/>
    <s v="2012_10_23"/>
    <x v="5"/>
    <n v="10"/>
    <n v="23"/>
  </r>
  <r>
    <x v="4641"/>
    <x v="326"/>
    <n v="1"/>
    <x v="0"/>
    <x v="0"/>
    <s v="A3/320, Jwala Heri Market, Paschim Vihar, New Delhi"/>
    <s v="Paschim Vihar"/>
    <s v="Paschim Vihar, New Delhi"/>
    <n v="77.102455300000003"/>
    <n v="28.670041699999999"/>
    <x v="7"/>
    <s v="Indian Rupees(Rs.)"/>
    <x v="0"/>
    <x v="0"/>
    <s v="No"/>
    <s v="No"/>
    <x v="0"/>
    <n v="40"/>
    <n v="450"/>
    <n v="5.4"/>
    <x v="15"/>
    <x v="2"/>
    <x v="2"/>
    <s v="2015_10_28"/>
    <x v="8"/>
    <n v="10"/>
    <n v="28"/>
  </r>
  <r>
    <x v="4642"/>
    <x v="3583"/>
    <n v="1"/>
    <x v="0"/>
    <x v="0"/>
    <s v="34, Sunder Plaza Market, Outer Ring Road, Paschim Vihar, New Delhi"/>
    <s v="Paschim Vihar"/>
    <s v="Paschim Vihar, New Delhi"/>
    <n v="77.091676899999996"/>
    <n v="28.664499200000002"/>
    <x v="2"/>
    <s v="Indian Rupees(Rs.)"/>
    <x v="0"/>
    <x v="0"/>
    <s v="No"/>
    <s v="No"/>
    <x v="0"/>
    <n v="49"/>
    <n v="450"/>
    <n v="5.4"/>
    <x v="11"/>
    <x v="2"/>
    <x v="2"/>
    <s v="2018_10_16"/>
    <x v="2"/>
    <n v="10"/>
    <n v="16"/>
  </r>
  <r>
    <x v="4643"/>
    <x v="326"/>
    <n v="1"/>
    <x v="0"/>
    <x v="0"/>
    <s v="16, 1st Floor, Main Market, South Extension 2, New Delhi"/>
    <s v="South Extension 2"/>
    <s v="South Extension 2, New Delhi"/>
    <n v="77.219543299999998"/>
    <n v="28.568144"/>
    <x v="7"/>
    <s v="Indian Rupees(Rs.)"/>
    <x v="0"/>
    <x v="0"/>
    <s v="No"/>
    <s v="No"/>
    <x v="0"/>
    <n v="31"/>
    <n v="450"/>
    <n v="5.4"/>
    <x v="4"/>
    <x v="2"/>
    <x v="2"/>
    <s v="2012_10_26"/>
    <x v="5"/>
    <n v="10"/>
    <n v="26"/>
  </r>
  <r>
    <x v="4644"/>
    <x v="3584"/>
    <n v="1"/>
    <x v="0"/>
    <x v="0"/>
    <s v="Shop 295, Fatehpuri Chowk, Chandni Chowk, New Delhi"/>
    <s v="Chandni Chowk"/>
    <s v="Chandni Chowk, New Delhi"/>
    <n v="77.223400699999999"/>
    <n v="28.656708399999999"/>
    <x v="81"/>
    <s v="Indian Rupees(Rs.)"/>
    <x v="0"/>
    <x v="0"/>
    <s v="No"/>
    <s v="No"/>
    <x v="0"/>
    <n v="112"/>
    <n v="100"/>
    <n v="1.2"/>
    <x v="5"/>
    <x v="2"/>
    <x v="2"/>
    <s v="2018_9_22"/>
    <x v="2"/>
    <n v="9"/>
    <n v="22"/>
  </r>
  <r>
    <x v="4645"/>
    <x v="3585"/>
    <n v="1"/>
    <x v="0"/>
    <x v="0"/>
    <s v="Dariba Kalan, Chandni Chowk, New Delhi"/>
    <s v="Chandni Chowk"/>
    <s v="Chandni Chowk, New Delhi"/>
    <n v="77.233554999999996"/>
    <n v="28.656132100000001"/>
    <x v="57"/>
    <s v="Indian Rupees(Rs.)"/>
    <x v="0"/>
    <x v="0"/>
    <s v="No"/>
    <s v="No"/>
    <x v="0"/>
    <n v="752"/>
    <n v="100"/>
    <n v="1.2"/>
    <x v="3"/>
    <x v="2"/>
    <x v="2"/>
    <s v="2010_9_27"/>
    <x v="6"/>
    <n v="9"/>
    <n v="27"/>
  </r>
  <r>
    <x v="4646"/>
    <x v="3586"/>
    <n v="1"/>
    <x v="0"/>
    <x v="0"/>
    <s v="3775, Charkhiwalan Gali, Khush Dil, Chawri Bazar, New Delhi"/>
    <s v="Chawri Bazar"/>
    <s v="Chawri Bazar, New Delhi"/>
    <n v="77.229334499999993"/>
    <n v="28.650177599999999"/>
    <x v="802"/>
    <s v="Indian Rupees(Rs.)"/>
    <x v="0"/>
    <x v="0"/>
    <s v="No"/>
    <s v="No"/>
    <x v="0"/>
    <n v="27"/>
    <n v="100"/>
    <n v="1.2"/>
    <x v="7"/>
    <x v="2"/>
    <x v="2"/>
    <s v="2011_9_15"/>
    <x v="3"/>
    <n v="9"/>
    <n v="15"/>
  </r>
  <r>
    <x v="4647"/>
    <x v="120"/>
    <n v="1"/>
    <x v="0"/>
    <x v="0"/>
    <s v="2, C Block Market, East of Kailash, New Delhi"/>
    <s v="East of Kailash"/>
    <s v="East of Kailash, New Delhi"/>
    <n v="77.256644440000002"/>
    <n v="28.559488890000001"/>
    <x v="41"/>
    <s v="Indian Rupees(Rs.)"/>
    <x v="0"/>
    <x v="0"/>
    <s v="No"/>
    <s v="No"/>
    <x v="0"/>
    <n v="10"/>
    <n v="100"/>
    <n v="1.2"/>
    <x v="6"/>
    <x v="3"/>
    <x v="3"/>
    <s v="2012_9_10"/>
    <x v="5"/>
    <n v="9"/>
    <n v="10"/>
  </r>
  <r>
    <x v="4648"/>
    <x v="3587"/>
    <n v="1"/>
    <x v="0"/>
    <x v="0"/>
    <s v="Shop 8, Near Isckon Temple, East of Kailash, New Delhi"/>
    <s v="East of Kailash"/>
    <s v="East of Kailash, New Delhi"/>
    <n v="0"/>
    <n v="0"/>
    <x v="30"/>
    <s v="Indian Rupees(Rs.)"/>
    <x v="0"/>
    <x v="0"/>
    <s v="No"/>
    <s v="No"/>
    <x v="0"/>
    <n v="2"/>
    <n v="100"/>
    <n v="1.2"/>
    <x v="0"/>
    <x v="0"/>
    <x v="0"/>
    <s v="2018_9_23"/>
    <x v="2"/>
    <n v="9"/>
    <n v="23"/>
  </r>
  <r>
    <x v="4649"/>
    <x v="3588"/>
    <n v="1"/>
    <x v="0"/>
    <x v="0"/>
    <s v="H-9, Vijay Chowk, Krishna Nagar, New Delhi"/>
    <s v="Krishna Nagar"/>
    <s v="Krishna Nagar, New Delhi"/>
    <n v="77.284378200000006"/>
    <n v="28.657921900000002"/>
    <x v="41"/>
    <s v="Indian Rupees(Rs.)"/>
    <x v="0"/>
    <x v="0"/>
    <s v="No"/>
    <s v="No"/>
    <x v="0"/>
    <n v="15"/>
    <n v="100"/>
    <n v="1.2"/>
    <x v="4"/>
    <x v="2"/>
    <x v="2"/>
    <s v="2017_9_10"/>
    <x v="7"/>
    <n v="9"/>
    <n v="10"/>
  </r>
  <r>
    <x v="4650"/>
    <x v="3589"/>
    <n v="1"/>
    <x v="0"/>
    <x v="0"/>
    <s v="Mandi House Metro Station, Mandi House, New Delhi"/>
    <s v="Mandi House"/>
    <s v="Mandi House, New Delhi"/>
    <n v="77.233717400000003"/>
    <n v="28.62540821"/>
    <x v="12"/>
    <s v="Indian Rupees(Rs.)"/>
    <x v="0"/>
    <x v="0"/>
    <s v="No"/>
    <s v="No"/>
    <x v="0"/>
    <n v="1"/>
    <n v="100"/>
    <n v="1.2"/>
    <x v="0"/>
    <x v="0"/>
    <x v="0"/>
    <s v="2012_9_7"/>
    <x v="5"/>
    <n v="9"/>
    <n v="7"/>
  </r>
  <r>
    <x v="4651"/>
    <x v="3590"/>
    <n v="1"/>
    <x v="0"/>
    <x v="0"/>
    <s v="WZ-135, Naraina Ring Road, Naraina, New Delhi"/>
    <s v="Naraina"/>
    <s v="Naraina, New Delhi"/>
    <n v="77.135615099999995"/>
    <n v="28.622226999999999"/>
    <x v="57"/>
    <s v="Indian Rupees(Rs.)"/>
    <x v="0"/>
    <x v="0"/>
    <s v="No"/>
    <s v="No"/>
    <x v="0"/>
    <n v="2"/>
    <n v="100"/>
    <n v="1.2"/>
    <x v="0"/>
    <x v="0"/>
    <x v="0"/>
    <s v="2018_9_17"/>
    <x v="2"/>
    <n v="9"/>
    <n v="17"/>
  </r>
  <r>
    <x v="4652"/>
    <x v="3591"/>
    <n v="1"/>
    <x v="0"/>
    <x v="0"/>
    <s v="Food Court, 2nd Floor, Pacific Mall, Tagore Garden, New Delhi"/>
    <s v="Pacific Mall, Tagore Garden"/>
    <s v="Pacific Mall, Tagore Garden, New Delhi"/>
    <n v="77.1064741"/>
    <n v="28.642334600000002"/>
    <x v="12"/>
    <s v="Indian Rupees(Rs.)"/>
    <x v="0"/>
    <x v="0"/>
    <s v="No"/>
    <s v="No"/>
    <x v="0"/>
    <n v="1"/>
    <n v="100"/>
    <n v="1.2"/>
    <x v="0"/>
    <x v="0"/>
    <x v="0"/>
    <s v="2010_9_5"/>
    <x v="6"/>
    <n v="9"/>
    <n v="5"/>
  </r>
  <r>
    <x v="4653"/>
    <x v="3592"/>
    <n v="1"/>
    <x v="0"/>
    <x v="0"/>
    <s v="2246, Chuna Mandi, Paharganj, New Delhi"/>
    <s v="Paharganj"/>
    <s v="Paharganj, New Delhi"/>
    <n v="77.210454400000003"/>
    <n v="28.642321200000001"/>
    <x v="43"/>
    <s v="Indian Rupees(Rs.)"/>
    <x v="0"/>
    <x v="1"/>
    <s v="No"/>
    <s v="No"/>
    <x v="0"/>
    <n v="1317"/>
    <n v="100"/>
    <n v="1.2"/>
    <x v="1"/>
    <x v="1"/>
    <x v="1"/>
    <s v="2011_9_19"/>
    <x v="3"/>
    <n v="9"/>
    <n v="19"/>
  </r>
  <r>
    <x v="4654"/>
    <x v="3593"/>
    <n v="1"/>
    <x v="0"/>
    <x v="0"/>
    <s v="Near Bros Grillz, Main Road, Palam Colony, Palam, New Delhi"/>
    <s v="Palam"/>
    <s v="Palam, New Delhi"/>
    <n v="77.089937500000005"/>
    <n v="28.5848753"/>
    <x v="57"/>
    <s v="Indian Rupees(Rs.)"/>
    <x v="0"/>
    <x v="0"/>
    <s v="No"/>
    <s v="No"/>
    <x v="0"/>
    <n v="1"/>
    <n v="100"/>
    <n v="1.2"/>
    <x v="0"/>
    <x v="0"/>
    <x v="0"/>
    <s v="2015_9_9"/>
    <x v="8"/>
    <n v="9"/>
    <n v="9"/>
  </r>
  <r>
    <x v="4655"/>
    <x v="3594"/>
    <n v="1"/>
    <x v="0"/>
    <x v="0"/>
    <s v="2 A, Pocket M &amp; N, Janta Flats, Sarita Vihar, New Delhi"/>
    <s v="Sarita Vihar"/>
    <s v="Sarita Vihar, New Delhi"/>
    <n v="77.298525100000006"/>
    <n v="28.538450699999999"/>
    <x v="41"/>
    <s v="Indian Rupees(Rs.)"/>
    <x v="0"/>
    <x v="0"/>
    <s v="No"/>
    <s v="No"/>
    <x v="0"/>
    <n v="1"/>
    <n v="100"/>
    <n v="1.2"/>
    <x v="0"/>
    <x v="0"/>
    <x v="0"/>
    <s v="2010_9_11"/>
    <x v="6"/>
    <n v="9"/>
    <n v="11"/>
  </r>
  <r>
    <x v="4656"/>
    <x v="3595"/>
    <n v="1"/>
    <x v="0"/>
    <x v="0"/>
    <s v="Loni Road, Near Red Light, Shahdara, New Delhi"/>
    <s v="Shahdara"/>
    <s v="Shahdara, New Delhi"/>
    <n v="77.291925199999994"/>
    <n v="28.6890869"/>
    <x v="43"/>
    <s v="Indian Rupees(Rs.)"/>
    <x v="0"/>
    <x v="0"/>
    <s v="No"/>
    <s v="No"/>
    <x v="0"/>
    <n v="19"/>
    <n v="100"/>
    <n v="1.2"/>
    <x v="13"/>
    <x v="2"/>
    <x v="2"/>
    <s v="2010_9_21"/>
    <x v="6"/>
    <n v="9"/>
    <n v="21"/>
  </r>
  <r>
    <x v="4657"/>
    <x v="3596"/>
    <n v="1"/>
    <x v="0"/>
    <x v="0"/>
    <s v="Main Road, Beriwala Bagh, Subhash Nagar, New Delhi"/>
    <s v="Subhash Nagar"/>
    <s v="Subhash Nagar, New Delhi"/>
    <n v="77.111323299999995"/>
    <n v="28.6341298"/>
    <x v="850"/>
    <s v="Indian Rupees(Rs.)"/>
    <x v="0"/>
    <x v="0"/>
    <s v="No"/>
    <s v="No"/>
    <x v="0"/>
    <n v="5"/>
    <n v="100"/>
    <n v="1.2"/>
    <x v="27"/>
    <x v="3"/>
    <x v="3"/>
    <s v="2010_9_22"/>
    <x v="6"/>
    <n v="9"/>
    <n v="22"/>
  </r>
  <r>
    <x v="4658"/>
    <x v="3597"/>
    <n v="1"/>
    <x v="0"/>
    <x v="0"/>
    <s v="8/1, Subhash Nagar, New Delhi"/>
    <s v="Subhash Nagar"/>
    <s v="Subhash Nagar, New Delhi"/>
    <n v="77.118377800000005"/>
    <n v="28.636237000000001"/>
    <x v="43"/>
    <s v="Indian Rupees(Rs.)"/>
    <x v="0"/>
    <x v="0"/>
    <s v="No"/>
    <s v="No"/>
    <x v="0"/>
    <n v="1"/>
    <n v="100"/>
    <n v="1.2"/>
    <x v="0"/>
    <x v="0"/>
    <x v="0"/>
    <s v="2012_9_20"/>
    <x v="5"/>
    <n v="9"/>
    <n v="20"/>
  </r>
  <r>
    <x v="4659"/>
    <x v="120"/>
    <n v="1"/>
    <x v="0"/>
    <x v="0"/>
    <s v="A 93, Gurudwara Road, Mohan Garden, Near Metro Pillar 746, Uttam Nagar, New Delhi"/>
    <s v="Uttam Nagar"/>
    <s v="Uttam Nagar, New Delhi"/>
    <n v="77.040982799999995"/>
    <n v="28.6203298"/>
    <x v="41"/>
    <s v="Indian Rupees(Rs.)"/>
    <x v="0"/>
    <x v="0"/>
    <s v="No"/>
    <s v="No"/>
    <x v="0"/>
    <n v="5"/>
    <n v="100"/>
    <n v="1.2"/>
    <x v="27"/>
    <x v="3"/>
    <x v="3"/>
    <s v="2012_9_6"/>
    <x v="5"/>
    <n v="9"/>
    <n v="6"/>
  </r>
  <r>
    <x v="4660"/>
    <x v="3598"/>
    <n v="1"/>
    <x v="0"/>
    <x v="0"/>
    <s v="Shop 3A, Ground Floor, Pocket GG1, Vikaspuri, New Delhi"/>
    <s v="Vikaspuri"/>
    <s v="Vikaspuri, New Delhi"/>
    <n v="77.078930900000003"/>
    <n v="28.638567699999999"/>
    <x v="43"/>
    <s v="Indian Rupees(Rs.)"/>
    <x v="0"/>
    <x v="0"/>
    <s v="No"/>
    <s v="No"/>
    <x v="0"/>
    <n v="26"/>
    <n v="100"/>
    <n v="1.2"/>
    <x v="15"/>
    <x v="2"/>
    <x v="2"/>
    <s v="2011_9_5"/>
    <x v="3"/>
    <n v="9"/>
    <n v="5"/>
  </r>
  <r>
    <x v="4661"/>
    <x v="3599"/>
    <n v="1"/>
    <x v="0"/>
    <x v="0"/>
    <s v="1469/1, Fabbara Chowk, Chandni Chowk, New Delhi"/>
    <s v="Chandni Chowk"/>
    <s v="Chandni Chowk, New Delhi"/>
    <n v="77.232056200000002"/>
    <n v="28.6566115"/>
    <x v="41"/>
    <s v="Indian Rupees(Rs.)"/>
    <x v="0"/>
    <x v="0"/>
    <s v="No"/>
    <s v="No"/>
    <x v="0"/>
    <n v="21"/>
    <n v="100"/>
    <n v="1.2"/>
    <x v="9"/>
    <x v="2"/>
    <x v="2"/>
    <s v="2010_8_28"/>
    <x v="6"/>
    <n v="8"/>
    <n v="28"/>
  </r>
  <r>
    <x v="4662"/>
    <x v="3600"/>
    <n v="1"/>
    <x v="0"/>
    <x v="0"/>
    <s v="Shop 3488, Chowk Hauz Qazi, Near Chawri Bazar, New Delhi"/>
    <s v="Chawri Bazar"/>
    <s v="Chawri Bazar, New Delhi"/>
    <n v="77.226874499999994"/>
    <n v="28.6493909"/>
    <x v="43"/>
    <s v="Indian Rupees(Rs.)"/>
    <x v="0"/>
    <x v="0"/>
    <s v="No"/>
    <s v="No"/>
    <x v="0"/>
    <n v="118"/>
    <n v="100"/>
    <n v="1.2"/>
    <x v="14"/>
    <x v="1"/>
    <x v="1"/>
    <s v="2017_8_5"/>
    <x v="7"/>
    <n v="8"/>
    <n v="5"/>
  </r>
  <r>
    <x v="4663"/>
    <x v="3601"/>
    <n v="1"/>
    <x v="0"/>
    <x v="0"/>
    <s v="3/38, Jangpura Extension, Jangpura, New Delhi"/>
    <s v="Jangpura"/>
    <s v="Jangpura, New Delhi"/>
    <n v="77.246756199999993"/>
    <n v="28.581390800000001"/>
    <x v="42"/>
    <s v="Indian Rupees(Rs.)"/>
    <x v="0"/>
    <x v="0"/>
    <s v="No"/>
    <s v="No"/>
    <x v="0"/>
    <n v="17"/>
    <n v="100"/>
    <n v="1.2"/>
    <x v="17"/>
    <x v="3"/>
    <x v="3"/>
    <s v="2018_8_13"/>
    <x v="2"/>
    <n v="8"/>
    <n v="13"/>
  </r>
  <r>
    <x v="4664"/>
    <x v="274"/>
    <n v="1"/>
    <x v="0"/>
    <x v="0"/>
    <s v="Gurgaon Road, Near Aggarwal Medicos, Najafgarh, New Delhi"/>
    <s v="Najafgarh"/>
    <s v="Najafgarh, New Delhi"/>
    <n v="77.003636400000005"/>
    <n v="28.5589382"/>
    <x v="41"/>
    <s v="Indian Rupees(Rs.)"/>
    <x v="0"/>
    <x v="0"/>
    <s v="No"/>
    <s v="No"/>
    <x v="0"/>
    <n v="1"/>
    <n v="100"/>
    <n v="1.2"/>
    <x v="0"/>
    <x v="0"/>
    <x v="0"/>
    <s v="2012_8_9"/>
    <x v="5"/>
    <n v="8"/>
    <n v="9"/>
  </r>
  <r>
    <x v="4665"/>
    <x v="3602"/>
    <n v="1"/>
    <x v="0"/>
    <x v="0"/>
    <s v="54, Main Market, Old Rajinder Nagar, New Delhi"/>
    <s v="Rajinder Nagar"/>
    <s v="Rajinder Nagar, New Delhi"/>
    <n v="77.184942899999996"/>
    <n v="28.640909700000002"/>
    <x v="920"/>
    <s v="Indian Rupees(Rs.)"/>
    <x v="0"/>
    <x v="0"/>
    <s v="No"/>
    <s v="No"/>
    <x v="0"/>
    <n v="16"/>
    <n v="100"/>
    <n v="1.2"/>
    <x v="6"/>
    <x v="3"/>
    <x v="3"/>
    <s v="2012_8_12"/>
    <x v="5"/>
    <n v="8"/>
    <n v="12"/>
  </r>
  <r>
    <x v="4666"/>
    <x v="3603"/>
    <n v="1"/>
    <x v="0"/>
    <x v="0"/>
    <s v="Shop 10, Sudan Singh Market, Saiyad Ul Ajaib, Sainik Farms, New Delhi"/>
    <s v="Sainik Farms"/>
    <s v="Sainik Farms, New Delhi"/>
    <n v="77.205132599999999"/>
    <n v="28.514426199999999"/>
    <x v="57"/>
    <s v="Indian Rupees(Rs.)"/>
    <x v="0"/>
    <x v="0"/>
    <s v="No"/>
    <s v="No"/>
    <x v="0"/>
    <n v="14"/>
    <n v="100"/>
    <n v="1.2"/>
    <x v="27"/>
    <x v="3"/>
    <x v="3"/>
    <s v="2013_8_18"/>
    <x v="0"/>
    <n v="8"/>
    <n v="18"/>
  </r>
  <r>
    <x v="4667"/>
    <x v="405"/>
    <n v="1"/>
    <x v="0"/>
    <x v="0"/>
    <s v="Shop 7, Pocket H Market, Sarita Vihar, New Delhi"/>
    <s v="Sarita Vihar"/>
    <s v="Sarita Vihar, New Delhi"/>
    <n v="77.291918300000006"/>
    <n v="28.535310599999999"/>
    <x v="57"/>
    <s v="Indian Rupees(Rs.)"/>
    <x v="0"/>
    <x v="0"/>
    <s v="No"/>
    <s v="No"/>
    <x v="0"/>
    <n v="9"/>
    <n v="100"/>
    <n v="1.2"/>
    <x v="10"/>
    <x v="2"/>
    <x v="2"/>
    <s v="2012_8_8"/>
    <x v="5"/>
    <n v="8"/>
    <n v="8"/>
  </r>
  <r>
    <x v="4668"/>
    <x v="3604"/>
    <n v="1"/>
    <x v="0"/>
    <x v="0"/>
    <s v="139, Near Ring Road Market, Sarojini Nagar, New Delhi"/>
    <s v="Sarojini Nagar"/>
    <s v="Sarojini Nagar, New Delhi"/>
    <n v="77.194030600000005"/>
    <n v="28.569744199999999"/>
    <x v="57"/>
    <s v="Indian Rupees(Rs.)"/>
    <x v="0"/>
    <x v="0"/>
    <s v="No"/>
    <s v="No"/>
    <x v="0"/>
    <n v="16"/>
    <n v="100"/>
    <n v="1.2"/>
    <x v="11"/>
    <x v="2"/>
    <x v="2"/>
    <s v="2014_8_12"/>
    <x v="4"/>
    <n v="8"/>
    <n v="12"/>
  </r>
  <r>
    <x v="4669"/>
    <x v="3605"/>
    <n v="1"/>
    <x v="0"/>
    <x v="0"/>
    <s v="1448/50, 100 Feet Road, Durgapur, Shahdara, New Delhi"/>
    <s v="Shahdara"/>
    <s v="Shahdara, New Delhi"/>
    <n v="77.294522299999997"/>
    <n v="28.689435899999999"/>
    <x v="21"/>
    <s v="Indian Rupees(Rs.)"/>
    <x v="0"/>
    <x v="0"/>
    <s v="No"/>
    <s v="No"/>
    <x v="0"/>
    <n v="1"/>
    <n v="100"/>
    <n v="1.2"/>
    <x v="0"/>
    <x v="0"/>
    <x v="0"/>
    <s v="2017_8_5"/>
    <x v="7"/>
    <n v="8"/>
    <n v="5"/>
  </r>
  <r>
    <x v="4670"/>
    <x v="3606"/>
    <n v="1"/>
    <x v="0"/>
    <x v="0"/>
    <s v="BL Block, Shalimar Bagh, New Delhi"/>
    <s v="Shalimar Bagh"/>
    <s v="Shalimar Bagh, New Delhi"/>
    <n v="77.160334700000007"/>
    <n v="28.710924800000001"/>
    <x v="347"/>
    <s v="Indian Rupees(Rs.)"/>
    <x v="0"/>
    <x v="0"/>
    <s v="No"/>
    <s v="No"/>
    <x v="0"/>
    <n v="31"/>
    <n v="100"/>
    <n v="1.2"/>
    <x v="9"/>
    <x v="2"/>
    <x v="2"/>
    <s v="2016_8_5"/>
    <x v="1"/>
    <n v="8"/>
    <n v="5"/>
  </r>
  <r>
    <x v="4671"/>
    <x v="3607"/>
    <n v="1"/>
    <x v="0"/>
    <x v="0"/>
    <s v="Masjid Moth, Lila Ram Market, South Extension 2, New Delhi"/>
    <s v="South Extension 2"/>
    <s v="South Extension 2, New Delhi"/>
    <n v="77.220456999999996"/>
    <n v="28.563504640000001"/>
    <x v="12"/>
    <s v="Indian Rupees(Rs.)"/>
    <x v="0"/>
    <x v="1"/>
    <s v="No"/>
    <s v="No"/>
    <x v="0"/>
    <n v="13"/>
    <n v="100"/>
    <n v="1.2"/>
    <x v="20"/>
    <x v="3"/>
    <x v="3"/>
    <s v="2014_8_28"/>
    <x v="4"/>
    <n v="8"/>
    <n v="28"/>
  </r>
  <r>
    <x v="4672"/>
    <x v="3608"/>
    <n v="1"/>
    <x v="0"/>
    <x v="0"/>
    <s v="D 85, Shop 4, Mini Market, Near Holy Child School, Devki Nandan Marg, Tagore Garden Extension, Tagore Garden, New Delhi"/>
    <s v="Tagore Garden"/>
    <s v="Tagore Garden, New Delhi"/>
    <n v="77.112429599999999"/>
    <n v="28.649947600000001"/>
    <x v="99"/>
    <s v="Indian Rupees(Rs.)"/>
    <x v="0"/>
    <x v="0"/>
    <s v="No"/>
    <s v="No"/>
    <x v="0"/>
    <n v="6"/>
    <n v="100"/>
    <n v="1.2"/>
    <x v="10"/>
    <x v="2"/>
    <x v="2"/>
    <s v="2017_8_15"/>
    <x v="7"/>
    <n v="8"/>
    <n v="15"/>
  </r>
  <r>
    <x v="4673"/>
    <x v="3609"/>
    <n v="1"/>
    <x v="0"/>
    <x v="0"/>
    <s v="28-29, GG1, Main Market, Vikaspuri, New Delhi"/>
    <s v="Vikaspuri"/>
    <s v="Vikaspuri, New Delhi"/>
    <n v="77.078481300000007"/>
    <n v="28.638613899999999"/>
    <x v="43"/>
    <s v="Indian Rupees(Rs.)"/>
    <x v="0"/>
    <x v="0"/>
    <s v="No"/>
    <s v="No"/>
    <x v="0"/>
    <n v="42"/>
    <n v="100"/>
    <n v="1.2"/>
    <x v="17"/>
    <x v="3"/>
    <x v="3"/>
    <s v="2015_8_16"/>
    <x v="8"/>
    <n v="8"/>
    <n v="16"/>
  </r>
  <r>
    <x v="4674"/>
    <x v="3610"/>
    <n v="1"/>
    <x v="0"/>
    <x v="0"/>
    <s v="43/1, Gali Pranthe Wali, Chandni Chowk, New Delhi"/>
    <s v="Chandni Chowk"/>
    <s v="Chandni Chowk, New Delhi"/>
    <n v="77.230680899999996"/>
    <n v="28.656126799999999"/>
    <x v="43"/>
    <s v="Indian Rupees(Rs.)"/>
    <x v="0"/>
    <x v="0"/>
    <s v="No"/>
    <s v="No"/>
    <x v="0"/>
    <n v="5"/>
    <n v="100"/>
    <n v="1.2"/>
    <x v="13"/>
    <x v="2"/>
    <x v="2"/>
    <s v="2013_7_6"/>
    <x v="0"/>
    <n v="7"/>
    <n v="6"/>
  </r>
  <r>
    <x v="4675"/>
    <x v="3611"/>
    <n v="1"/>
    <x v="0"/>
    <x v="0"/>
    <s v="Near Sheeshganj Gurudwara, Chandni Chowk, New Delhi"/>
    <s v="Chandni Chowk"/>
    <s v="Chandni Chowk, New Delhi"/>
    <n v="77.231513199999995"/>
    <n v="28.656243199999999"/>
    <x v="43"/>
    <s v="Indian Rupees(Rs.)"/>
    <x v="0"/>
    <x v="0"/>
    <s v="No"/>
    <s v="No"/>
    <x v="0"/>
    <n v="1"/>
    <n v="100"/>
    <n v="1.2"/>
    <x v="0"/>
    <x v="0"/>
    <x v="0"/>
    <s v="2016_7_11"/>
    <x v="1"/>
    <n v="7"/>
    <n v="11"/>
  </r>
  <r>
    <x v="4676"/>
    <x v="3612"/>
    <n v="1"/>
    <x v="0"/>
    <x v="0"/>
    <s v="9, DDA Market 4, Chittaranjan Park, New Delhi"/>
    <s v="Chittaranjan Park"/>
    <s v="Chittaranjan Park, New Delhi"/>
    <n v="77.248453999999995"/>
    <n v="28.537171799999999"/>
    <x v="46"/>
    <s v="Indian Rupees(Rs.)"/>
    <x v="0"/>
    <x v="1"/>
    <s v="No"/>
    <s v="No"/>
    <x v="0"/>
    <n v="112"/>
    <n v="100"/>
    <n v="1.2"/>
    <x v="5"/>
    <x v="2"/>
    <x v="2"/>
    <s v="2012_7_17"/>
    <x v="5"/>
    <n v="7"/>
    <n v="17"/>
  </r>
  <r>
    <x v="4677"/>
    <x v="3613"/>
    <n v="1"/>
    <x v="0"/>
    <x v="0"/>
    <s v="A-353, Derawal Nagar, Gujranwala Town, New Delhi"/>
    <s v="Gujranwala Town"/>
    <s v="Gujranwala Town, New Delhi"/>
    <n v="77.188639899999998"/>
    <n v="28.7002971"/>
    <x v="41"/>
    <s v="Indian Rupees(Rs.)"/>
    <x v="0"/>
    <x v="0"/>
    <s v="No"/>
    <s v="No"/>
    <x v="0"/>
    <n v="6"/>
    <n v="100"/>
    <n v="1.2"/>
    <x v="20"/>
    <x v="3"/>
    <x v="3"/>
    <s v="2018_7_20"/>
    <x v="2"/>
    <n v="7"/>
    <n v="20"/>
  </r>
  <r>
    <x v="4678"/>
    <x v="3614"/>
    <n v="1"/>
    <x v="0"/>
    <x v="0"/>
    <s v="Prem Nagar, Main Road, Jail Road, New Delhi"/>
    <s v="Jail Road"/>
    <s v="Jail Road, New Delhi"/>
    <n v="77.096915499999994"/>
    <n v="28.6356447"/>
    <x v="12"/>
    <s v="Indian Rupees(Rs.)"/>
    <x v="0"/>
    <x v="0"/>
    <s v="No"/>
    <s v="No"/>
    <x v="0"/>
    <n v="6"/>
    <n v="100"/>
    <n v="1.2"/>
    <x v="13"/>
    <x v="2"/>
    <x v="2"/>
    <s v="2017_7_4"/>
    <x v="7"/>
    <n v="7"/>
    <n v="4"/>
  </r>
  <r>
    <x v="4679"/>
    <x v="3615"/>
    <n v="1"/>
    <x v="0"/>
    <x v="0"/>
    <s v="933, Jama Masjid Main Market, Jama Masjid, New Delhi"/>
    <s v="Jama Masjid"/>
    <s v="Jama Masjid, New Delhi"/>
    <n v="77.234902199999993"/>
    <n v="28.649720500000001"/>
    <x v="94"/>
    <s v="Indian Rupees(Rs.)"/>
    <x v="0"/>
    <x v="0"/>
    <s v="No"/>
    <s v="No"/>
    <x v="0"/>
    <n v="5"/>
    <n v="100"/>
    <n v="1.2"/>
    <x v="13"/>
    <x v="2"/>
    <x v="2"/>
    <s v="2015_7_19"/>
    <x v="8"/>
    <n v="7"/>
    <n v="19"/>
  </r>
  <r>
    <x v="4680"/>
    <x v="3180"/>
    <n v="1"/>
    <x v="0"/>
    <x v="0"/>
    <s v="1666/1, Govindpuri Extension, Kalkaji, New Delhi"/>
    <s v="Kalkaji"/>
    <s v="Kalkaji, New Delhi"/>
    <n v="77.260011669999997"/>
    <n v="28.534516669999999"/>
    <x v="57"/>
    <s v="Indian Rupees(Rs.)"/>
    <x v="0"/>
    <x v="0"/>
    <s v="No"/>
    <s v="No"/>
    <x v="0"/>
    <n v="9"/>
    <n v="100"/>
    <n v="1.2"/>
    <x v="27"/>
    <x v="3"/>
    <x v="3"/>
    <s v="2014_7_16"/>
    <x v="4"/>
    <n v="7"/>
    <n v="16"/>
  </r>
  <r>
    <x v="4681"/>
    <x v="3337"/>
    <n v="1"/>
    <x v="0"/>
    <x v="0"/>
    <s v="G2-G3, DAV Complex, LSC, Mayur Vihar Phase 1, New Delhi"/>
    <s v="Mayur Vihar Phase 1"/>
    <s v="Mayur Vihar Phase 1, New Delhi"/>
    <n v="77.294957299999993"/>
    <n v="28.597761599999998"/>
    <x v="42"/>
    <s v="Indian Rupees(Rs.)"/>
    <x v="0"/>
    <x v="0"/>
    <s v="No"/>
    <s v="No"/>
    <x v="0"/>
    <n v="22"/>
    <n v="100"/>
    <n v="1.2"/>
    <x v="10"/>
    <x v="2"/>
    <x v="2"/>
    <s v="2016_7_18"/>
    <x v="1"/>
    <n v="7"/>
    <n v="18"/>
  </r>
  <r>
    <x v="4682"/>
    <x v="120"/>
    <n v="1"/>
    <x v="0"/>
    <x v="0"/>
    <s v="Munirka Shopping Complex, Behind Multilevel Parking, Munirka, New Delhi"/>
    <s v="Munirka"/>
    <s v="Munirka, New Delhi"/>
    <n v="77.175196499999998"/>
    <n v="28.555597899999999"/>
    <x v="57"/>
    <s v="Indian Rupees(Rs.)"/>
    <x v="0"/>
    <x v="0"/>
    <s v="No"/>
    <s v="No"/>
    <x v="0"/>
    <n v="1"/>
    <n v="100"/>
    <n v="1.2"/>
    <x v="0"/>
    <x v="0"/>
    <x v="0"/>
    <s v="2018_7_6"/>
    <x v="2"/>
    <n v="7"/>
    <n v="6"/>
  </r>
  <r>
    <x v="4683"/>
    <x v="3616"/>
    <n v="1"/>
    <x v="0"/>
    <x v="0"/>
    <s v="A-4/43, Paschim Vihar, New Delhi"/>
    <s v="Paschim Vihar"/>
    <s v="Paschim Vihar, New Delhi"/>
    <n v="77.110167899999993"/>
    <n v="28.670747599999999"/>
    <x v="57"/>
    <s v="Indian Rupees(Rs.)"/>
    <x v="0"/>
    <x v="0"/>
    <s v="No"/>
    <s v="No"/>
    <x v="0"/>
    <n v="46"/>
    <n v="100"/>
    <n v="1.2"/>
    <x v="4"/>
    <x v="2"/>
    <x v="2"/>
    <s v="2015_7_19"/>
    <x v="8"/>
    <n v="7"/>
    <n v="19"/>
  </r>
  <r>
    <x v="4684"/>
    <x v="3617"/>
    <n v="1"/>
    <x v="0"/>
    <x v="0"/>
    <s v="Opposite Venkateshwara College, Satyaniketan, New Delhi"/>
    <s v="Satyaniketan"/>
    <s v="Satyaniketan, New Delhi"/>
    <n v="77.169010790000002"/>
    <n v="28.587703950000002"/>
    <x v="19"/>
    <s v="Indian Rupees(Rs.)"/>
    <x v="0"/>
    <x v="0"/>
    <s v="No"/>
    <s v="No"/>
    <x v="0"/>
    <n v="8"/>
    <n v="100"/>
    <n v="1.2"/>
    <x v="15"/>
    <x v="2"/>
    <x v="2"/>
    <s v="2018_7_12"/>
    <x v="2"/>
    <n v="7"/>
    <n v="12"/>
  </r>
  <r>
    <x v="4685"/>
    <x v="3618"/>
    <n v="1"/>
    <x v="0"/>
    <x v="0"/>
    <s v="DG 3/341, Near Mahindra Apartments, Vikaspuri, New Delhi"/>
    <s v="Vikaspuri"/>
    <s v="Vikaspuri, New Delhi"/>
    <n v="77.065665499999994"/>
    <n v="28.6384063"/>
    <x v="99"/>
    <s v="Indian Rupees(Rs.)"/>
    <x v="0"/>
    <x v="0"/>
    <s v="No"/>
    <s v="No"/>
    <x v="0"/>
    <n v="17"/>
    <n v="100"/>
    <n v="1.2"/>
    <x v="11"/>
    <x v="2"/>
    <x v="2"/>
    <s v="2018_7_9"/>
    <x v="2"/>
    <n v="7"/>
    <n v="9"/>
  </r>
  <r>
    <x v="4686"/>
    <x v="3619"/>
    <n v="1"/>
    <x v="0"/>
    <x v="0"/>
    <s v="105-110, Bazar Matia Mahal, Opposite Jama Masjid Gate 1, Chandni Chowk, New Delhi"/>
    <s v="Chandni Chowk"/>
    <s v="Chandni Chowk, New Delhi"/>
    <n v="77.233554999999996"/>
    <n v="28.649144100000001"/>
    <x v="14"/>
    <s v="Indian Rupees(Rs.)"/>
    <x v="0"/>
    <x v="0"/>
    <s v="No"/>
    <s v="No"/>
    <x v="0"/>
    <n v="5"/>
    <n v="100"/>
    <n v="1.2"/>
    <x v="10"/>
    <x v="2"/>
    <x v="2"/>
    <s v="2017_6_9"/>
    <x v="7"/>
    <n v="6"/>
    <n v="9"/>
  </r>
  <r>
    <x v="4687"/>
    <x v="3620"/>
    <n v="1"/>
    <x v="0"/>
    <x v="0"/>
    <s v="934, Kucha Pati Ram, Sitaram Bazar, Chandni Chowk, New Delhi"/>
    <s v="Chandni Chowk"/>
    <s v="Chandni Chowk, New Delhi"/>
    <n v="77.226953499999993"/>
    <n v="28.6476635"/>
    <x v="46"/>
    <s v="Indian Rupees(Rs.)"/>
    <x v="0"/>
    <x v="0"/>
    <s v="No"/>
    <s v="No"/>
    <x v="0"/>
    <n v="18"/>
    <n v="100"/>
    <n v="1.2"/>
    <x v="4"/>
    <x v="2"/>
    <x v="2"/>
    <s v="2012_6_20"/>
    <x v="5"/>
    <n v="6"/>
    <n v="20"/>
  </r>
  <r>
    <x v="4688"/>
    <x v="3621"/>
    <n v="1"/>
    <x v="0"/>
    <x v="0"/>
    <s v="Shop 4, Tiraha Kinari Bazar, Gali Paranthe Wale, Chandni Chowk, New Delhi"/>
    <s v="Chandni Chowk"/>
    <s v="Chandni Chowk, New Delhi"/>
    <n v="77.229983000000004"/>
    <n v="28.655697100000001"/>
    <x v="57"/>
    <s v="Indian Rupees(Rs.)"/>
    <x v="0"/>
    <x v="0"/>
    <s v="No"/>
    <s v="No"/>
    <x v="0"/>
    <n v="19"/>
    <n v="100"/>
    <n v="1.2"/>
    <x v="21"/>
    <x v="2"/>
    <x v="2"/>
    <s v="2016_6_22"/>
    <x v="1"/>
    <n v="6"/>
    <n v="22"/>
  </r>
  <r>
    <x v="4689"/>
    <x v="3622"/>
    <n v="1"/>
    <x v="0"/>
    <x v="0"/>
    <s v="1396, Main Road Near Central Bank, Opposite Paranthe Wali Gali, Chandni Chowk, New Delhi"/>
    <s v="Chandni Chowk"/>
    <s v="Chandni Chowk, New Delhi"/>
    <n v="77.2305013"/>
    <n v="28.6561992"/>
    <x v="43"/>
    <s v="Indian Rupees(Rs.)"/>
    <x v="0"/>
    <x v="0"/>
    <s v="No"/>
    <s v="No"/>
    <x v="0"/>
    <n v="1487"/>
    <n v="100"/>
    <n v="1.2"/>
    <x v="3"/>
    <x v="2"/>
    <x v="2"/>
    <s v="2010_6_26"/>
    <x v="6"/>
    <n v="6"/>
    <n v="26"/>
  </r>
  <r>
    <x v="4690"/>
    <x v="3623"/>
    <n v="1"/>
    <x v="0"/>
    <x v="0"/>
    <s v="3636, Gali Lohe Wali, Chawri Bazar, New Delhi"/>
    <s v="Chawri Bazar"/>
    <s v="Chawri Bazar, New Delhi"/>
    <n v="77.229333699999998"/>
    <n v="28.650175099999998"/>
    <x v="43"/>
    <s v="Indian Rupees(Rs.)"/>
    <x v="0"/>
    <x v="0"/>
    <s v="No"/>
    <s v="No"/>
    <x v="0"/>
    <n v="18"/>
    <n v="100"/>
    <n v="1.2"/>
    <x v="7"/>
    <x v="2"/>
    <x v="2"/>
    <s v="2014_6_8"/>
    <x v="4"/>
    <n v="6"/>
    <n v="8"/>
  </r>
  <r>
    <x v="4691"/>
    <x v="3624"/>
    <n v="1"/>
    <x v="0"/>
    <x v="0"/>
    <s v="17 &amp;18, Edward Line, Kingsway Camp, Near, Delhi University-GTB Nagar, New Delhi"/>
    <s v="Delhi University-GTB Nagar"/>
    <s v="Delhi University-GTB Nagar, New Delhi"/>
    <n v="77.204182399999993"/>
    <n v="28.695874199999999"/>
    <x v="41"/>
    <s v="Indian Rupees(Rs.)"/>
    <x v="0"/>
    <x v="0"/>
    <s v="No"/>
    <s v="No"/>
    <x v="0"/>
    <n v="5"/>
    <n v="100"/>
    <n v="1.2"/>
    <x v="27"/>
    <x v="3"/>
    <x v="3"/>
    <s v="2016_6_25"/>
    <x v="1"/>
    <n v="6"/>
    <n v="25"/>
  </r>
  <r>
    <x v="4692"/>
    <x v="3625"/>
    <n v="1"/>
    <x v="0"/>
    <x v="0"/>
    <s v="B-177, Derawal Nagar, Gujranwala Town, New Delhi"/>
    <s v="Gujranwala Town"/>
    <s v="Gujranwala Town, New Delhi"/>
    <n v="77.189942299999998"/>
    <n v="28.7016159"/>
    <x v="12"/>
    <s v="Indian Rupees(Rs.)"/>
    <x v="0"/>
    <x v="0"/>
    <s v="No"/>
    <s v="No"/>
    <x v="0"/>
    <n v="18"/>
    <n v="100"/>
    <n v="1.2"/>
    <x v="9"/>
    <x v="2"/>
    <x v="2"/>
    <s v="2011_6_17"/>
    <x v="3"/>
    <n v="6"/>
    <n v="17"/>
  </r>
  <r>
    <x v="4693"/>
    <x v="3626"/>
    <n v="1"/>
    <x v="0"/>
    <x v="0"/>
    <s v="Opposite Jheel Khuranja Bus Stop, Krishna Nagar, New Delhi"/>
    <s v="Krishna Nagar"/>
    <s v="Krishna Nagar, New Delhi"/>
    <n v="77.272258100000002"/>
    <n v="28.658652"/>
    <x v="43"/>
    <s v="Indian Rupees(Rs.)"/>
    <x v="0"/>
    <x v="0"/>
    <s v="No"/>
    <s v="No"/>
    <x v="0"/>
    <n v="12"/>
    <n v="100"/>
    <n v="1.2"/>
    <x v="13"/>
    <x v="2"/>
    <x v="2"/>
    <s v="2013_6_12"/>
    <x v="0"/>
    <n v="6"/>
    <n v="12"/>
  </r>
  <r>
    <x v="4694"/>
    <x v="3627"/>
    <n v="1"/>
    <x v="0"/>
    <x v="0"/>
    <s v="D 3/1, Lal Quarter, Krishna Nagar, New Delhi"/>
    <s v="Krishna Nagar"/>
    <s v="Krishna Nagar, New Delhi"/>
    <n v="77.279893999999999"/>
    <n v="28.659693300000001"/>
    <x v="46"/>
    <s v="Indian Rupees(Rs.)"/>
    <x v="0"/>
    <x v="0"/>
    <s v="No"/>
    <s v="No"/>
    <x v="0"/>
    <n v="12"/>
    <n v="100"/>
    <n v="1.2"/>
    <x v="15"/>
    <x v="2"/>
    <x v="2"/>
    <s v="2012_6_20"/>
    <x v="5"/>
    <n v="6"/>
    <n v="20"/>
  </r>
  <r>
    <x v="4695"/>
    <x v="3628"/>
    <n v="1"/>
    <x v="0"/>
    <x v="0"/>
    <s v="177, E Block, Lajpat Nagar 1, New Delhi"/>
    <s v="Lajpat Nagar 1"/>
    <s v="Lajpat Nagar 1, New Delhi"/>
    <n v="77.239999999999995"/>
    <n v="28.58"/>
    <x v="43"/>
    <s v="Indian Rupees(Rs.)"/>
    <x v="0"/>
    <x v="0"/>
    <s v="No"/>
    <s v="No"/>
    <x v="0"/>
    <n v="4"/>
    <n v="100"/>
    <n v="1.2"/>
    <x v="13"/>
    <x v="2"/>
    <x v="2"/>
    <s v="2011_6_15"/>
    <x v="3"/>
    <n v="6"/>
    <n v="15"/>
  </r>
  <r>
    <x v="4696"/>
    <x v="405"/>
    <n v="1"/>
    <x v="0"/>
    <x v="0"/>
    <s v="1, Durga Complex, Mayur Vihar Phase 2, New Delhi"/>
    <s v="Mayur Vihar Phase 2"/>
    <s v="Mayur Vihar Phase 2, New Delhi"/>
    <n v="77.300797599999996"/>
    <n v="28.619823499999999"/>
    <x v="41"/>
    <s v="Indian Rupees(Rs.)"/>
    <x v="0"/>
    <x v="0"/>
    <s v="No"/>
    <s v="No"/>
    <x v="0"/>
    <n v="14"/>
    <n v="100"/>
    <n v="1.2"/>
    <x v="27"/>
    <x v="3"/>
    <x v="3"/>
    <s v="2011_6_23"/>
    <x v="3"/>
    <n v="6"/>
    <n v="23"/>
  </r>
  <r>
    <x v="4697"/>
    <x v="3629"/>
    <n v="1"/>
    <x v="0"/>
    <x v="0"/>
    <s v="F Block, Near Mother Dairy, Ramlila Ground, Model Town 2, New Delhi"/>
    <s v="Model Town 2"/>
    <s v="Model Town 2, New Delhi"/>
    <n v="77.1902762"/>
    <n v="28.705974699999999"/>
    <x v="43"/>
    <s v="Indian Rupees(Rs.)"/>
    <x v="0"/>
    <x v="0"/>
    <s v="No"/>
    <s v="No"/>
    <x v="0"/>
    <n v="78"/>
    <n v="100"/>
    <n v="1.2"/>
    <x v="21"/>
    <x v="2"/>
    <x v="2"/>
    <s v="2014_6_17"/>
    <x v="4"/>
    <n v="6"/>
    <n v="17"/>
  </r>
  <r>
    <x v="4698"/>
    <x v="3630"/>
    <n v="1"/>
    <x v="0"/>
    <x v="0"/>
    <s v="Rama Shopno.4 Market Munirka, Munirka, New Delhi"/>
    <s v="Munirka"/>
    <s v="Munirka, New Delhi"/>
    <n v="77.1713649"/>
    <n v="28.558950200000002"/>
    <x v="22"/>
    <s v="Indian Rupees(Rs.)"/>
    <x v="0"/>
    <x v="0"/>
    <s v="No"/>
    <s v="No"/>
    <x v="0"/>
    <n v="1"/>
    <n v="100"/>
    <n v="1.2"/>
    <x v="0"/>
    <x v="0"/>
    <x v="0"/>
    <s v="2012_6_18"/>
    <x v="5"/>
    <n v="6"/>
    <n v="18"/>
  </r>
  <r>
    <x v="4699"/>
    <x v="3631"/>
    <n v="1"/>
    <x v="0"/>
    <x v="0"/>
    <s v="Near Manglapuri Terminal, Palam, New Delhi"/>
    <s v="Palam"/>
    <s v="Palam, New Delhi"/>
    <n v="77.0889332"/>
    <n v="28.5901329"/>
    <x v="57"/>
    <s v="Indian Rupees(Rs.)"/>
    <x v="0"/>
    <x v="0"/>
    <s v="No"/>
    <s v="No"/>
    <x v="0"/>
    <n v="1"/>
    <n v="100"/>
    <n v="1.2"/>
    <x v="0"/>
    <x v="0"/>
    <x v="0"/>
    <s v="2011_6_8"/>
    <x v="3"/>
    <n v="6"/>
    <n v="8"/>
  </r>
  <r>
    <x v="4700"/>
    <x v="360"/>
    <n v="1"/>
    <x v="0"/>
    <x v="0"/>
    <s v="CD Block, Aggarwal Shopping Centre, Near SU Park, Pitampura, New Delhi"/>
    <s v="Pitampura"/>
    <s v="Pitampura, New Delhi"/>
    <n v="77.137550500000003"/>
    <n v="28.706756899999998"/>
    <x v="12"/>
    <s v="Indian Rupees(Rs.)"/>
    <x v="0"/>
    <x v="0"/>
    <s v="No"/>
    <s v="No"/>
    <x v="0"/>
    <n v="5"/>
    <n v="100"/>
    <n v="1.2"/>
    <x v="10"/>
    <x v="2"/>
    <x v="2"/>
    <s v="2014_6_4"/>
    <x v="4"/>
    <n v="6"/>
    <n v="4"/>
  </r>
  <r>
    <x v="4701"/>
    <x v="3632"/>
    <n v="1"/>
    <x v="0"/>
    <x v="0"/>
    <s v="460, Durga Puri Chowk, Loni Road, Shahdara, New Delhi"/>
    <s v="Shahdara"/>
    <s v="Shahdara, New Delhi"/>
    <n v="77.291918999999993"/>
    <n v="28.690801199999999"/>
    <x v="21"/>
    <s v="Indian Rupees(Rs.)"/>
    <x v="0"/>
    <x v="0"/>
    <s v="No"/>
    <s v="No"/>
    <x v="0"/>
    <n v="1"/>
    <n v="100"/>
    <n v="1.2"/>
    <x v="0"/>
    <x v="0"/>
    <x v="0"/>
    <s v="2012_6_12"/>
    <x v="5"/>
    <n v="6"/>
    <n v="12"/>
  </r>
  <r>
    <x v="4702"/>
    <x v="3633"/>
    <n v="1"/>
    <x v="0"/>
    <x v="0"/>
    <s v="24, CC Block, DDA Market, Shalimar Bagh, New Delhi"/>
    <s v="Shalimar Bagh"/>
    <s v="Shalimar Bagh, New Delhi"/>
    <n v="77.158544899999995"/>
    <n v="28.719634200000002"/>
    <x v="43"/>
    <s v="Indian Rupees(Rs.)"/>
    <x v="0"/>
    <x v="0"/>
    <s v="No"/>
    <s v="No"/>
    <x v="0"/>
    <n v="2"/>
    <n v="100"/>
    <n v="1.2"/>
    <x v="0"/>
    <x v="0"/>
    <x v="0"/>
    <s v="2018_6_8"/>
    <x v="2"/>
    <n v="6"/>
    <n v="8"/>
  </r>
  <r>
    <x v="4703"/>
    <x v="3634"/>
    <n v="1"/>
    <x v="0"/>
    <x v="0"/>
    <s v="Shop 3, Plot 42-43, G Block, School Road, Uttam Nagar, New Delhi"/>
    <s v="Uttam Nagar"/>
    <s v="Uttam Nagar, New Delhi"/>
    <n v="77.060875199999998"/>
    <n v="28.621162600000002"/>
    <x v="19"/>
    <s v="Indian Rupees(Rs.)"/>
    <x v="0"/>
    <x v="0"/>
    <s v="No"/>
    <s v="No"/>
    <x v="0"/>
    <n v="3"/>
    <n v="100"/>
    <n v="1.2"/>
    <x v="0"/>
    <x v="0"/>
    <x v="0"/>
    <s v="2016_6_24"/>
    <x v="1"/>
    <n v="6"/>
    <n v="24"/>
  </r>
  <r>
    <x v="4704"/>
    <x v="3635"/>
    <n v="1"/>
    <x v="0"/>
    <x v="0"/>
    <s v="26, Central Market, Ashok Vihar Phase 1, New Delhi"/>
    <s v="Ashok Vihar Phase 1"/>
    <s v="Ashok Vihar Phase 1, New Delhi"/>
    <n v="77.172376400000005"/>
    <n v="28.693992099999999"/>
    <x v="41"/>
    <s v="Indian Rupees(Rs.)"/>
    <x v="0"/>
    <x v="0"/>
    <s v="No"/>
    <s v="No"/>
    <x v="0"/>
    <n v="15"/>
    <n v="100"/>
    <n v="1.2"/>
    <x v="26"/>
    <x v="3"/>
    <x v="3"/>
    <s v="2013_5_26"/>
    <x v="0"/>
    <n v="5"/>
    <n v="26"/>
  </r>
  <r>
    <x v="4705"/>
    <x v="3636"/>
    <n v="1"/>
    <x v="0"/>
    <x v="0"/>
    <s v="25, DDA Market, Hudson Lane, Kingsway Camp, Delhi University-GTB Nagar, New Delhi"/>
    <s v="Delhi University-GTB Nagar"/>
    <s v="Delhi University-GTB Nagar, New Delhi"/>
    <n v="77.205175350000005"/>
    <n v="28.69445928"/>
    <x v="12"/>
    <s v="Indian Rupees(Rs.)"/>
    <x v="0"/>
    <x v="0"/>
    <s v="No"/>
    <s v="No"/>
    <x v="0"/>
    <n v="14"/>
    <n v="100"/>
    <n v="1.2"/>
    <x v="10"/>
    <x v="2"/>
    <x v="2"/>
    <s v="2011_5_22"/>
    <x v="3"/>
    <n v="5"/>
    <n v="22"/>
  </r>
  <r>
    <x v="4706"/>
    <x v="3625"/>
    <n v="1"/>
    <x v="0"/>
    <x v="0"/>
    <s v="9, DDA Complex, Jail Road, New Delhi"/>
    <s v="Jail Road"/>
    <s v="Jail Road, New Delhi"/>
    <n v="77.097836000000001"/>
    <n v="28.631327800000001"/>
    <x v="12"/>
    <s v="Indian Rupees(Rs.)"/>
    <x v="0"/>
    <x v="0"/>
    <s v="No"/>
    <s v="No"/>
    <x v="0"/>
    <n v="38"/>
    <n v="100"/>
    <n v="1.2"/>
    <x v="11"/>
    <x v="2"/>
    <x v="2"/>
    <s v="2010_5_17"/>
    <x v="6"/>
    <n v="5"/>
    <n v="17"/>
  </r>
  <r>
    <x v="4707"/>
    <x v="3637"/>
    <n v="1"/>
    <x v="0"/>
    <x v="0"/>
    <s v="1341, Near Batra Cinema, Mukherjee Nagar, New Delhi"/>
    <s v="Mukherjee Nagar"/>
    <s v="Mukherjee Nagar, New Delhi"/>
    <n v="77.215591000000003"/>
    <n v="28.7129957"/>
    <x v="43"/>
    <s v="Indian Rupees(Rs.)"/>
    <x v="0"/>
    <x v="0"/>
    <s v="No"/>
    <s v="No"/>
    <x v="0"/>
    <n v="12"/>
    <n v="100"/>
    <n v="1.2"/>
    <x v="13"/>
    <x v="2"/>
    <x v="2"/>
    <s v="2010_5_28"/>
    <x v="6"/>
    <n v="5"/>
    <n v="28"/>
  </r>
  <r>
    <x v="4708"/>
    <x v="3638"/>
    <n v="1"/>
    <x v="0"/>
    <x v="0"/>
    <s v="834, Mukherjee Nagar, New Delhi"/>
    <s v="Mukherjee Nagar"/>
    <s v="Mukherjee Nagar, New Delhi"/>
    <n v="0"/>
    <n v="0"/>
    <x v="12"/>
    <s v="Indian Rupees(Rs.)"/>
    <x v="0"/>
    <x v="0"/>
    <s v="No"/>
    <s v="No"/>
    <x v="0"/>
    <n v="3"/>
    <n v="100"/>
    <n v="1.2"/>
    <x v="0"/>
    <x v="0"/>
    <x v="0"/>
    <s v="2013_5_11"/>
    <x v="0"/>
    <n v="5"/>
    <n v="11"/>
  </r>
  <r>
    <x v="4709"/>
    <x v="3639"/>
    <n v="1"/>
    <x v="0"/>
    <x v="0"/>
    <s v="Main Road, Mahavir Enclave 3, Palam, New Delhi"/>
    <s v="Palam"/>
    <s v="Palam, New Delhi"/>
    <n v="77.068718000000004"/>
    <n v="28.6061412"/>
    <x v="43"/>
    <s v="Indian Rupees(Rs.)"/>
    <x v="0"/>
    <x v="0"/>
    <s v="No"/>
    <s v="No"/>
    <x v="0"/>
    <n v="1"/>
    <n v="100"/>
    <n v="1.2"/>
    <x v="0"/>
    <x v="0"/>
    <x v="0"/>
    <s v="2014_5_3"/>
    <x v="4"/>
    <n v="5"/>
    <n v="3"/>
  </r>
  <r>
    <x v="4710"/>
    <x v="3640"/>
    <n v="1"/>
    <x v="0"/>
    <x v="0"/>
    <s v="Near Pillar 59, Main Road, Palam Colony, Palam, New Delhi"/>
    <s v="Palam"/>
    <s v="Palam, New Delhi"/>
    <n v="77.090207899999996"/>
    <n v="28.584528299999999"/>
    <x v="43"/>
    <s v="Indian Rupees(Rs.)"/>
    <x v="0"/>
    <x v="0"/>
    <s v="No"/>
    <s v="No"/>
    <x v="0"/>
    <n v="1"/>
    <n v="100"/>
    <n v="1.2"/>
    <x v="0"/>
    <x v="0"/>
    <x v="0"/>
    <s v="2018_5_2"/>
    <x v="2"/>
    <n v="5"/>
    <n v="2"/>
  </r>
  <r>
    <x v="4711"/>
    <x v="3107"/>
    <n v="1"/>
    <x v="0"/>
    <x v="0"/>
    <s v="Near HDFC Bank, J-12/20, Rajouri Garden, New Delhi"/>
    <s v="Rajouri Garden"/>
    <s v="Rajouri Garden, New Delhi"/>
    <n v="77.119893300000001"/>
    <n v="28.640469499999998"/>
    <x v="57"/>
    <s v="Indian Rupees(Rs.)"/>
    <x v="0"/>
    <x v="0"/>
    <s v="No"/>
    <s v="No"/>
    <x v="0"/>
    <n v="3"/>
    <n v="100"/>
    <n v="1.2"/>
    <x v="0"/>
    <x v="0"/>
    <x v="0"/>
    <s v="2016_5_11"/>
    <x v="1"/>
    <n v="5"/>
    <n v="11"/>
  </r>
  <r>
    <x v="4712"/>
    <x v="3641"/>
    <n v="1"/>
    <x v="0"/>
    <x v="0"/>
    <s v="Barakhamba Metro Station"/>
    <s v="Barakhamba Road"/>
    <s v="Barakhamba Road, New Delhi"/>
    <n v="77.225569859999993"/>
    <n v="28.62948089"/>
    <x v="12"/>
    <s v="Indian Rupees(Rs.)"/>
    <x v="0"/>
    <x v="0"/>
    <s v="No"/>
    <s v="No"/>
    <x v="0"/>
    <n v="2"/>
    <n v="100"/>
    <n v="1.2"/>
    <x v="0"/>
    <x v="0"/>
    <x v="0"/>
    <s v="2016_4_18"/>
    <x v="1"/>
    <n v="4"/>
    <n v="18"/>
  </r>
  <r>
    <x v="4713"/>
    <x v="3642"/>
    <n v="1"/>
    <x v="0"/>
    <x v="0"/>
    <s v="453, Khari Baoli, Chandni Chowk, New Delhi"/>
    <s v="Chandni Chowk"/>
    <s v="Chandni Chowk, New Delhi"/>
    <n v="77.215501200000006"/>
    <n v="28.662561499999999"/>
    <x v="41"/>
    <s v="Indian Rupees(Rs.)"/>
    <x v="0"/>
    <x v="0"/>
    <s v="No"/>
    <s v="No"/>
    <x v="0"/>
    <n v="23"/>
    <n v="100"/>
    <n v="1.2"/>
    <x v="4"/>
    <x v="2"/>
    <x v="2"/>
    <s v="2014_4_22"/>
    <x v="4"/>
    <n v="4"/>
    <n v="22"/>
  </r>
  <r>
    <x v="4714"/>
    <x v="3643"/>
    <n v="1"/>
    <x v="0"/>
    <x v="0"/>
    <s v="12/124 Geeta Colony, Geeta Colony, New Delhi"/>
    <s v="Geeta Colony"/>
    <s v="Geeta Colony, New Delhi"/>
    <n v="0"/>
    <n v="0"/>
    <x v="19"/>
    <s v="Indian Rupees(Rs.)"/>
    <x v="0"/>
    <x v="0"/>
    <s v="No"/>
    <s v="No"/>
    <x v="0"/>
    <n v="1"/>
    <n v="100"/>
    <n v="1.2"/>
    <x v="0"/>
    <x v="0"/>
    <x v="0"/>
    <s v="2013_4_1"/>
    <x v="0"/>
    <n v="4"/>
    <n v="1"/>
  </r>
  <r>
    <x v="4715"/>
    <x v="3644"/>
    <n v="1"/>
    <x v="0"/>
    <x v="0"/>
    <s v="1, Pocket F, G-8 Area, Hari Nagar, Jail Road, New Delhi"/>
    <s v="Jail Road"/>
    <s v="Jail Road, New Delhi"/>
    <n v="77.110838299999998"/>
    <n v="28.619638800000001"/>
    <x v="854"/>
    <s v="Indian Rupees(Rs.)"/>
    <x v="0"/>
    <x v="1"/>
    <s v="No"/>
    <s v="No"/>
    <x v="0"/>
    <n v="18"/>
    <n v="100"/>
    <n v="1.2"/>
    <x v="15"/>
    <x v="2"/>
    <x v="2"/>
    <s v="2014_4_11"/>
    <x v="4"/>
    <n v="4"/>
    <n v="11"/>
  </r>
  <r>
    <x v="4716"/>
    <x v="3645"/>
    <n v="1"/>
    <x v="0"/>
    <x v="0"/>
    <s v="958, Haveli Azam Khan, Chitli Qabar, Jama Masjid, New Delhi"/>
    <s v="Jama Masjid"/>
    <s v="Jama Masjid, New Delhi"/>
    <n v="77.234542899999994"/>
    <n v="28.646819300000001"/>
    <x v="57"/>
    <s v="Indian Rupees(Rs.)"/>
    <x v="0"/>
    <x v="0"/>
    <s v="No"/>
    <s v="No"/>
    <x v="0"/>
    <n v="3"/>
    <n v="100"/>
    <n v="1.2"/>
    <x v="0"/>
    <x v="0"/>
    <x v="0"/>
    <s v="2014_4_28"/>
    <x v="4"/>
    <n v="4"/>
    <n v="28"/>
  </r>
  <r>
    <x v="4717"/>
    <x v="3646"/>
    <n v="1"/>
    <x v="0"/>
    <x v="0"/>
    <s v="1618, Kohlapur Road, Near Ghanta Ghar, Kamla Nagar, New Delhi"/>
    <s v="Kamla Nagar"/>
    <s v="Kamla Nagar, New Delhi"/>
    <n v="77.205128200000004"/>
    <n v="28.677682099999998"/>
    <x v="22"/>
    <s v="Indian Rupees(Rs.)"/>
    <x v="0"/>
    <x v="1"/>
    <s v="No"/>
    <s v="No"/>
    <x v="0"/>
    <n v="15"/>
    <n v="100"/>
    <n v="1.2"/>
    <x v="9"/>
    <x v="2"/>
    <x v="2"/>
    <s v="2010_4_7"/>
    <x v="6"/>
    <n v="4"/>
    <n v="7"/>
  </r>
  <r>
    <x v="4718"/>
    <x v="3647"/>
    <n v="1"/>
    <x v="0"/>
    <x v="0"/>
    <s v="C-5, Main Market, Malviya Nagar, New Delhi"/>
    <s v="Malviya Nagar"/>
    <s v="Malviya Nagar, New Delhi"/>
    <n v="77.211526599999999"/>
    <n v="28.536395500000001"/>
    <x v="57"/>
    <s v="Indian Rupees(Rs.)"/>
    <x v="0"/>
    <x v="0"/>
    <s v="No"/>
    <s v="No"/>
    <x v="0"/>
    <n v="114"/>
    <n v="100"/>
    <n v="1.2"/>
    <x v="7"/>
    <x v="2"/>
    <x v="2"/>
    <s v="2013_4_25"/>
    <x v="0"/>
    <n v="4"/>
    <n v="25"/>
  </r>
  <r>
    <x v="4719"/>
    <x v="3648"/>
    <n v="1"/>
    <x v="0"/>
    <x v="0"/>
    <s v="K-1249, Opposite Sanjay Gandhi Hospital, Mangolpuri, Nangloi, New Delhi"/>
    <s v="Nangloi"/>
    <s v="Nangloi, New Delhi"/>
    <n v="77.0820784"/>
    <n v="28.693404399999999"/>
    <x v="57"/>
    <s v="Indian Rupees(Rs.)"/>
    <x v="0"/>
    <x v="0"/>
    <s v="No"/>
    <s v="No"/>
    <x v="0"/>
    <n v="1"/>
    <n v="100"/>
    <n v="1.2"/>
    <x v="0"/>
    <x v="0"/>
    <x v="0"/>
    <s v="2010_4_20"/>
    <x v="6"/>
    <n v="4"/>
    <n v="20"/>
  </r>
  <r>
    <x v="4720"/>
    <x v="3649"/>
    <n v="1"/>
    <x v="0"/>
    <x v="0"/>
    <s v="RZ H2/15, Bengali Colony, Mahavir Enclave, Palam, New Delhi"/>
    <s v="Palam"/>
    <s v="Palam, New Delhi"/>
    <n v="77.084281599999997"/>
    <n v="28.6106461"/>
    <x v="41"/>
    <s v="Indian Rupees(Rs.)"/>
    <x v="0"/>
    <x v="0"/>
    <s v="No"/>
    <s v="No"/>
    <x v="0"/>
    <n v="1"/>
    <n v="100"/>
    <n v="1.2"/>
    <x v="0"/>
    <x v="0"/>
    <x v="0"/>
    <s v="2016_4_17"/>
    <x v="1"/>
    <n v="4"/>
    <n v="17"/>
  </r>
  <r>
    <x v="4721"/>
    <x v="3650"/>
    <n v="1"/>
    <x v="0"/>
    <x v="0"/>
    <s v="E-20, Main Market, South Extension 2, New Delhi"/>
    <s v="South Extension 2"/>
    <s v="South Extension 2, New Delhi"/>
    <n v="77.219363700000002"/>
    <n v="28.568126899999999"/>
    <x v="44"/>
    <s v="Indian Rupees(Rs.)"/>
    <x v="0"/>
    <x v="0"/>
    <s v="No"/>
    <s v="No"/>
    <x v="0"/>
    <n v="29"/>
    <n v="100"/>
    <n v="1.2"/>
    <x v="7"/>
    <x v="2"/>
    <x v="2"/>
    <s v="2015_4_12"/>
    <x v="8"/>
    <n v="4"/>
    <n v="12"/>
  </r>
  <r>
    <x v="4722"/>
    <x v="3651"/>
    <n v="1"/>
    <x v="0"/>
    <x v="0"/>
    <s v="Pipal Chowk Road, Som Bazaar Chowk, Mohan Garden, Uttam Nagar, New Delhi"/>
    <s v="Uttam Nagar"/>
    <s v="Uttam Nagar, New Delhi"/>
    <n v="77.039088800000002"/>
    <n v="28.6213725"/>
    <x v="12"/>
    <s v="Indian Rupees(Rs.)"/>
    <x v="0"/>
    <x v="0"/>
    <s v="No"/>
    <s v="No"/>
    <x v="0"/>
    <n v="4"/>
    <n v="100"/>
    <n v="1.2"/>
    <x v="10"/>
    <x v="2"/>
    <x v="2"/>
    <s v="2017_4_19"/>
    <x v="7"/>
    <n v="4"/>
    <n v="19"/>
  </r>
  <r>
    <x v="4723"/>
    <x v="3652"/>
    <n v="1"/>
    <x v="0"/>
    <x v="0"/>
    <s v="Dwarka Mod Metro Station, Pillar Number 781, Uttam Nagar, New Delhi"/>
    <s v="Uttam Nagar"/>
    <s v="Uttam Nagar, New Delhi"/>
    <n v="77.032484800000006"/>
    <n v="28.619143399999999"/>
    <x v="42"/>
    <s v="Indian Rupees(Rs.)"/>
    <x v="0"/>
    <x v="0"/>
    <s v="No"/>
    <s v="No"/>
    <x v="0"/>
    <n v="3"/>
    <n v="100"/>
    <n v="1.2"/>
    <x v="0"/>
    <x v="0"/>
    <x v="0"/>
    <s v="2017_4_12"/>
    <x v="7"/>
    <n v="4"/>
    <n v="12"/>
  </r>
  <r>
    <x v="4724"/>
    <x v="3653"/>
    <n v="1"/>
    <x v="0"/>
    <x v="0"/>
    <s v="Arya Samaj Road, Near Gurudwara, Uttam Nagar, New Delhi"/>
    <s v="Uttam Nagar"/>
    <s v="Uttam Nagar, New Delhi"/>
    <n v="77.060898600000002"/>
    <n v="28.6179737"/>
    <x v="43"/>
    <s v="Indian Rupees(Rs.)"/>
    <x v="0"/>
    <x v="0"/>
    <s v="No"/>
    <s v="No"/>
    <x v="0"/>
    <n v="3"/>
    <n v="100"/>
    <n v="1.2"/>
    <x v="0"/>
    <x v="0"/>
    <x v="0"/>
    <s v="2012_4_19"/>
    <x v="5"/>
    <n v="4"/>
    <n v="19"/>
  </r>
  <r>
    <x v="4725"/>
    <x v="3654"/>
    <n v="1"/>
    <x v="0"/>
    <x v="0"/>
    <s v="28, DDA Market, Vasundhara Enclave, New Delhi"/>
    <s v="Vasundhara Enclave"/>
    <s v="Vasundhara Enclave, New Delhi"/>
    <n v="77.322615799999994"/>
    <n v="28.601141699999999"/>
    <x v="41"/>
    <s v="Indian Rupees(Rs.)"/>
    <x v="0"/>
    <x v="0"/>
    <s v="No"/>
    <s v="No"/>
    <x v="0"/>
    <n v="16"/>
    <n v="100"/>
    <n v="1.2"/>
    <x v="13"/>
    <x v="2"/>
    <x v="2"/>
    <s v="2014_4_4"/>
    <x v="4"/>
    <n v="4"/>
    <n v="4"/>
  </r>
  <r>
    <x v="4726"/>
    <x v="3655"/>
    <n v="1"/>
    <x v="0"/>
    <x v="0"/>
    <s v="Shop 2202, Bazar Chitli Qabar, Near Jama Masjid, Chandni Chowk, New Delhi"/>
    <s v="Chandni Chowk"/>
    <s v="Chandni Chowk, New Delhi"/>
    <n v="77.233510100000004"/>
    <n v="28.649453399999999"/>
    <x v="14"/>
    <s v="Indian Rupees(Rs.)"/>
    <x v="0"/>
    <x v="0"/>
    <s v="No"/>
    <s v="No"/>
    <x v="0"/>
    <n v="8"/>
    <n v="100"/>
    <n v="1.2"/>
    <x v="11"/>
    <x v="2"/>
    <x v="2"/>
    <s v="2016_3_10"/>
    <x v="1"/>
    <n v="3"/>
    <n v="10"/>
  </r>
  <r>
    <x v="4727"/>
    <x v="3656"/>
    <n v="1"/>
    <x v="0"/>
    <x v="0"/>
    <s v="659, Church Mission Road, Fatehpuri, Chandni Chowk, New Delhi"/>
    <s v="Chandni Chowk"/>
    <s v="Chandni Chowk, New Delhi"/>
    <n v="77.223405700000001"/>
    <n v="28.6581203"/>
    <x v="57"/>
    <s v="Indian Rupees(Rs.)"/>
    <x v="0"/>
    <x v="0"/>
    <s v="No"/>
    <s v="No"/>
    <x v="0"/>
    <n v="16"/>
    <n v="100"/>
    <n v="1.2"/>
    <x v="15"/>
    <x v="2"/>
    <x v="2"/>
    <s v="2015_3_8"/>
    <x v="8"/>
    <n v="3"/>
    <n v="8"/>
  </r>
  <r>
    <x v="4728"/>
    <x v="3657"/>
    <n v="1"/>
    <x v="0"/>
    <x v="0"/>
    <s v="1463, Near Sheesh Ganj Gurudwara, Chandni Chowk, New Delhi"/>
    <s v="Chandni Chowk"/>
    <s v="Chandni Chowk, New Delhi"/>
    <n v="77.232366400000004"/>
    <n v="28.656329499999998"/>
    <x v="41"/>
    <s v="Indian Rupees(Rs.)"/>
    <x v="0"/>
    <x v="0"/>
    <s v="No"/>
    <s v="No"/>
    <x v="0"/>
    <n v="59"/>
    <n v="100"/>
    <n v="1.2"/>
    <x v="5"/>
    <x v="2"/>
    <x v="2"/>
    <s v="2018_3_27"/>
    <x v="2"/>
    <n v="3"/>
    <n v="27"/>
  </r>
  <r>
    <x v="4729"/>
    <x v="3658"/>
    <n v="1"/>
    <x v="0"/>
    <x v="0"/>
    <s v="2406, Chawri Bazar, New Delhi"/>
    <s v="Chawri Bazar"/>
    <s v="Chawri Bazar, New Delhi"/>
    <n v="77.231085100000001"/>
    <n v="28.650566000000001"/>
    <x v="854"/>
    <s v="Indian Rupees(Rs.)"/>
    <x v="0"/>
    <x v="0"/>
    <s v="No"/>
    <s v="No"/>
    <x v="0"/>
    <n v="6"/>
    <n v="100"/>
    <n v="1.2"/>
    <x v="13"/>
    <x v="2"/>
    <x v="2"/>
    <s v="2014_3_4"/>
    <x v="4"/>
    <n v="3"/>
    <n v="4"/>
  </r>
  <r>
    <x v="4730"/>
    <x v="3659"/>
    <n v="1"/>
    <x v="0"/>
    <x v="0"/>
    <s v="196, Pocket F, Dilshad Garden, New Delhi"/>
    <s v="Dilshad Garden"/>
    <s v="Dilshad Garden, New Delhi"/>
    <n v="77.317500199999998"/>
    <n v="28.680416600000001"/>
    <x v="42"/>
    <s v="Indian Rupees(Rs.)"/>
    <x v="0"/>
    <x v="0"/>
    <s v="No"/>
    <s v="No"/>
    <x v="0"/>
    <n v="15"/>
    <n v="100"/>
    <n v="1.2"/>
    <x v="13"/>
    <x v="2"/>
    <x v="2"/>
    <s v="2017_3_21"/>
    <x v="7"/>
    <n v="3"/>
    <n v="21"/>
  </r>
  <r>
    <x v="4731"/>
    <x v="3660"/>
    <n v="1"/>
    <x v="0"/>
    <x v="0"/>
    <s v="Patel Nagar Metro Station, East Patel Nagar, New Delhi"/>
    <s v="East Patel Nagar"/>
    <s v="East Patel Nagar, New Delhi"/>
    <n v="77.172496699999996"/>
    <n v="28.644016100000002"/>
    <x v="12"/>
    <s v="Indian Rupees(Rs.)"/>
    <x v="0"/>
    <x v="0"/>
    <s v="No"/>
    <s v="No"/>
    <x v="0"/>
    <n v="5"/>
    <n v="100"/>
    <n v="1.2"/>
    <x v="20"/>
    <x v="3"/>
    <x v="3"/>
    <s v="2017_3_16"/>
    <x v="7"/>
    <n v="3"/>
    <n v="16"/>
  </r>
  <r>
    <x v="4732"/>
    <x v="3661"/>
    <n v="1"/>
    <x v="0"/>
    <x v="0"/>
    <s v="Madhu Vihar Market, IP Extension, New Delhi"/>
    <s v="IP Extension"/>
    <s v="IP Extension, New Delhi"/>
    <n v="77.304350200000002"/>
    <n v="28.636002399999999"/>
    <x v="43"/>
    <s v="Indian Rupees(Rs.)"/>
    <x v="0"/>
    <x v="0"/>
    <s v="No"/>
    <s v="No"/>
    <x v="0"/>
    <n v="18"/>
    <n v="100"/>
    <n v="1.2"/>
    <x v="13"/>
    <x v="2"/>
    <x v="2"/>
    <s v="2011_3_12"/>
    <x v="3"/>
    <n v="3"/>
    <n v="12"/>
  </r>
  <r>
    <x v="4733"/>
    <x v="3662"/>
    <n v="1"/>
    <x v="0"/>
    <x v="0"/>
    <s v="14 A, Shakti Nagar Chowk, Main GT Karnal Road, Kamla Nagar, New Delhi"/>
    <s v="Kamla Nagar"/>
    <s v="Kamla Nagar, New Delhi"/>
    <n v="77.198702400000002"/>
    <n v="28.6812887"/>
    <x v="70"/>
    <s v="Indian Rupees(Rs.)"/>
    <x v="0"/>
    <x v="0"/>
    <s v="No"/>
    <s v="No"/>
    <x v="0"/>
    <n v="116"/>
    <n v="100"/>
    <n v="1.2"/>
    <x v="21"/>
    <x v="2"/>
    <x v="2"/>
    <s v="2017_3_6"/>
    <x v="7"/>
    <n v="3"/>
    <n v="6"/>
  </r>
  <r>
    <x v="4734"/>
    <x v="3663"/>
    <n v="1"/>
    <x v="0"/>
    <x v="0"/>
    <s v="2/18, F Block, Krishna Nagar, New Delhi"/>
    <s v="Krishna Nagar"/>
    <s v="Krishna Nagar, New Delhi"/>
    <n v="77.283609200000001"/>
    <n v="28.659224399999999"/>
    <x v="43"/>
    <s v="Indian Rupees(Rs.)"/>
    <x v="0"/>
    <x v="0"/>
    <s v="No"/>
    <s v="No"/>
    <x v="0"/>
    <n v="20"/>
    <n v="100"/>
    <n v="1.2"/>
    <x v="15"/>
    <x v="2"/>
    <x v="2"/>
    <s v="2015_3_6"/>
    <x v="8"/>
    <n v="3"/>
    <n v="6"/>
  </r>
  <r>
    <x v="4735"/>
    <x v="3664"/>
    <n v="1"/>
    <x v="0"/>
    <x v="0"/>
    <s v="Nawab Road, Behind Sadar Thana, Paharganj, New Delhi"/>
    <s v="Paharganj"/>
    <s v="Paharganj, New Delhi"/>
    <n v="77.209372220000006"/>
    <n v="28.65449722"/>
    <x v="81"/>
    <s v="Indian Rupees(Rs.)"/>
    <x v="0"/>
    <x v="0"/>
    <s v="No"/>
    <s v="No"/>
    <x v="0"/>
    <n v="1"/>
    <n v="100"/>
    <n v="1.2"/>
    <x v="0"/>
    <x v="0"/>
    <x v="0"/>
    <s v="2016_3_10"/>
    <x v="1"/>
    <n v="3"/>
    <n v="10"/>
  </r>
  <r>
    <x v="4736"/>
    <x v="2592"/>
    <n v="1"/>
    <x v="0"/>
    <x v="0"/>
    <s v="C-156, Mahavir Enclave Part 3, Palam, New Delhi"/>
    <s v="Palam"/>
    <s v="Palam, New Delhi"/>
    <n v="77.068824500000005"/>
    <n v="28.6041636"/>
    <x v="41"/>
    <s v="Indian Rupees(Rs.)"/>
    <x v="0"/>
    <x v="0"/>
    <s v="No"/>
    <s v="No"/>
    <x v="0"/>
    <n v="2"/>
    <n v="100"/>
    <n v="1.2"/>
    <x v="0"/>
    <x v="0"/>
    <x v="0"/>
    <s v="2010_3_3"/>
    <x v="6"/>
    <n v="3"/>
    <n v="3"/>
  </r>
  <r>
    <x v="4737"/>
    <x v="3665"/>
    <n v="1"/>
    <x v="0"/>
    <x v="0"/>
    <s v="14/5 Sadh Nagar, Near Rajasthani Hotel, Palam, New Delhi"/>
    <s v="Palam"/>
    <s v="Palam, New Delhi"/>
    <n v="77.089362300000005"/>
    <n v="28.5883368"/>
    <x v="43"/>
    <s v="Indian Rupees(Rs.)"/>
    <x v="0"/>
    <x v="0"/>
    <s v="No"/>
    <s v="No"/>
    <x v="0"/>
    <n v="1"/>
    <n v="100"/>
    <n v="1.2"/>
    <x v="0"/>
    <x v="0"/>
    <x v="0"/>
    <s v="2015_3_5"/>
    <x v="8"/>
    <n v="3"/>
    <n v="5"/>
  </r>
  <r>
    <x v="4738"/>
    <x v="2592"/>
    <n v="1"/>
    <x v="0"/>
    <x v="0"/>
    <s v="Main Nathu Colony Chowk, 100 Feet Road, Shahdara, New Delhi"/>
    <s v="Shahdara"/>
    <s v="Shahdara, New Delhi"/>
    <n v="77.291918999999993"/>
    <n v="28.689547000000001"/>
    <x v="57"/>
    <s v="Indian Rupees(Rs.)"/>
    <x v="0"/>
    <x v="0"/>
    <s v="No"/>
    <s v="No"/>
    <x v="0"/>
    <n v="4"/>
    <n v="100"/>
    <n v="1.2"/>
    <x v="20"/>
    <x v="3"/>
    <x v="3"/>
    <s v="2010_3_23"/>
    <x v="6"/>
    <n v="3"/>
    <n v="23"/>
  </r>
  <r>
    <x v="4739"/>
    <x v="3666"/>
    <n v="1"/>
    <x v="0"/>
    <x v="0"/>
    <s v="1539, Hanuman Road, Rohtas Nagar, Shahdara, New Delhi"/>
    <s v="Shahdara"/>
    <s v="Shahdara, New Delhi"/>
    <n v="77.288212799999997"/>
    <n v="28.678650300000001"/>
    <x v="44"/>
    <s v="Indian Rupees(Rs.)"/>
    <x v="0"/>
    <x v="0"/>
    <s v="No"/>
    <s v="No"/>
    <x v="0"/>
    <n v="4"/>
    <n v="100"/>
    <n v="1.2"/>
    <x v="20"/>
    <x v="3"/>
    <x v="3"/>
    <s v="2018_3_19"/>
    <x v="2"/>
    <n v="3"/>
    <n v="19"/>
  </r>
  <r>
    <x v="4740"/>
    <x v="405"/>
    <n v="1"/>
    <x v="0"/>
    <x v="0"/>
    <s v="Brahmpuri Road, Ghonda Chowk, Shahdara, New Delhi"/>
    <s v="Shahdara"/>
    <s v="Shahdara, New Delhi"/>
    <n v="77.270201299999997"/>
    <n v="28.690157599999999"/>
    <x v="57"/>
    <s v="Indian Rupees(Rs.)"/>
    <x v="0"/>
    <x v="0"/>
    <s v="No"/>
    <s v="No"/>
    <x v="0"/>
    <n v="1"/>
    <n v="100"/>
    <n v="1.2"/>
    <x v="0"/>
    <x v="0"/>
    <x v="0"/>
    <s v="2011_3_24"/>
    <x v="3"/>
    <n v="3"/>
    <n v="24"/>
  </r>
  <r>
    <x v="4741"/>
    <x v="3345"/>
    <n v="1"/>
    <x v="0"/>
    <x v="0"/>
    <s v="KG-1/19, Vikaspuri, New Delhi"/>
    <s v="Vikaspuri"/>
    <s v="Vikaspuri, New Delhi"/>
    <n v="0"/>
    <n v="0"/>
    <x v="57"/>
    <s v="Indian Rupees(Rs.)"/>
    <x v="0"/>
    <x v="0"/>
    <s v="No"/>
    <s v="No"/>
    <x v="0"/>
    <n v="8"/>
    <n v="100"/>
    <n v="1.2"/>
    <x v="13"/>
    <x v="2"/>
    <x v="2"/>
    <s v="2018_3_11"/>
    <x v="2"/>
    <n v="3"/>
    <n v="11"/>
  </r>
  <r>
    <x v="4742"/>
    <x v="3667"/>
    <n v="1"/>
    <x v="0"/>
    <x v="0"/>
    <s v="C1-401, Janta Flat, Hastal LIG Flat, Vikaspuri, New Delhi"/>
    <s v="Vikaspuri"/>
    <s v="Vikaspuri, New Delhi"/>
    <n v="77.060053600000003"/>
    <n v="28.635896599999999"/>
    <x v="41"/>
    <s v="Indian Rupees(Rs.)"/>
    <x v="0"/>
    <x v="0"/>
    <s v="No"/>
    <s v="No"/>
    <x v="0"/>
    <n v="4"/>
    <n v="100"/>
    <n v="1.2"/>
    <x v="10"/>
    <x v="2"/>
    <x v="2"/>
    <s v="2012_3_21"/>
    <x v="5"/>
    <n v="3"/>
    <n v="21"/>
  </r>
  <r>
    <x v="4743"/>
    <x v="3668"/>
    <n v="1"/>
    <x v="0"/>
    <x v="0"/>
    <s v="Shop 10, H Block, DDA Market, Ashok Vihar Phase 1, New Delhi"/>
    <s v="Ashok Vihar Phase 1"/>
    <s v="Ashok Vihar Phase 1, New Delhi"/>
    <n v="77.168527699999999"/>
    <n v="28.687878999999999"/>
    <x v="41"/>
    <s v="Indian Rupees(Rs.)"/>
    <x v="0"/>
    <x v="0"/>
    <s v="No"/>
    <s v="No"/>
    <x v="0"/>
    <n v="2"/>
    <n v="100"/>
    <n v="1.2"/>
    <x v="0"/>
    <x v="0"/>
    <x v="0"/>
    <s v="2012_2_9"/>
    <x v="5"/>
    <n v="2"/>
    <n v="9"/>
  </r>
  <r>
    <x v="4744"/>
    <x v="3669"/>
    <n v="1"/>
    <x v="0"/>
    <x v="0"/>
    <s v="Gali Barf Wali, Near Kinari Bazar, Chandni Chowk, New Delhi"/>
    <s v="Chandni Chowk"/>
    <s v="Chandni Chowk, New Delhi"/>
    <n v="77.23"/>
    <n v="28.66"/>
    <x v="43"/>
    <s v="Indian Rupees(Rs.)"/>
    <x v="0"/>
    <x v="0"/>
    <s v="No"/>
    <s v="No"/>
    <x v="0"/>
    <n v="4"/>
    <n v="100"/>
    <n v="1.2"/>
    <x v="10"/>
    <x v="2"/>
    <x v="2"/>
    <s v="2017_2_10"/>
    <x v="7"/>
    <n v="2"/>
    <n v="10"/>
  </r>
  <r>
    <x v="4745"/>
    <x v="3670"/>
    <n v="1"/>
    <x v="0"/>
    <x v="0"/>
    <s v="Shop 1462, Near Sheesh Ganj Sahib Gurudwara, Chandni Chowk, New Delhi"/>
    <s v="Chandni Chowk"/>
    <s v="Chandni Chowk, New Delhi"/>
    <n v="77.232028099999994"/>
    <n v="28.656524000000001"/>
    <x v="43"/>
    <s v="Indian Rupees(Rs.)"/>
    <x v="0"/>
    <x v="0"/>
    <s v="No"/>
    <s v="No"/>
    <x v="0"/>
    <n v="16"/>
    <n v="100"/>
    <n v="1.2"/>
    <x v="11"/>
    <x v="2"/>
    <x v="2"/>
    <s v="2017_2_11"/>
    <x v="7"/>
    <n v="2"/>
    <n v="11"/>
  </r>
  <r>
    <x v="4746"/>
    <x v="2769"/>
    <n v="1"/>
    <x v="0"/>
    <x v="0"/>
    <s v="Bazar Matia Mahal, Jama Masjid, New Delhi"/>
    <s v="Jama Masjid"/>
    <s v="Jama Masjid, New Delhi"/>
    <n v="77.233599900000002"/>
    <n v="28.648118100000001"/>
    <x v="22"/>
    <s v="Indian Rupees(Rs.)"/>
    <x v="0"/>
    <x v="0"/>
    <s v="No"/>
    <s v="No"/>
    <x v="0"/>
    <n v="1"/>
    <n v="100"/>
    <n v="1.2"/>
    <x v="0"/>
    <x v="0"/>
    <x v="0"/>
    <s v="2010_2_20"/>
    <x v="6"/>
    <n v="2"/>
    <n v="20"/>
  </r>
  <r>
    <x v="4747"/>
    <x v="3671"/>
    <n v="1"/>
    <x v="0"/>
    <x v="0"/>
    <s v="Shop 7, Pocket A, Mayur Vihar Phase 2, New Delhi"/>
    <s v="Mayur Vihar Phase 2"/>
    <s v="Mayur Vihar Phase 2, New Delhi"/>
    <n v="77.2971024"/>
    <n v="28.6185258"/>
    <x v="57"/>
    <s v="Indian Rupees(Rs.)"/>
    <x v="0"/>
    <x v="0"/>
    <s v="No"/>
    <s v="No"/>
    <x v="0"/>
    <n v="12"/>
    <n v="100"/>
    <n v="1.2"/>
    <x v="13"/>
    <x v="2"/>
    <x v="2"/>
    <s v="2015_2_24"/>
    <x v="8"/>
    <n v="2"/>
    <n v="24"/>
  </r>
  <r>
    <x v="4748"/>
    <x v="674"/>
    <n v="1"/>
    <x v="0"/>
    <x v="0"/>
    <s v="Shop 2, Ground Floor, 124-A/1, Qutab Institutional Area, New Delhi"/>
    <s v="Qutab Institutional Area"/>
    <s v="Qutab Institutional Area, New Delhi"/>
    <n v="77.185858330000002"/>
    <n v="28.54039444"/>
    <x v="43"/>
    <s v="Indian Rupees(Rs.)"/>
    <x v="0"/>
    <x v="0"/>
    <s v="No"/>
    <s v="No"/>
    <x v="0"/>
    <n v="3"/>
    <n v="100"/>
    <n v="1.2"/>
    <x v="0"/>
    <x v="0"/>
    <x v="0"/>
    <s v="2013_2_10"/>
    <x v="0"/>
    <n v="2"/>
    <n v="10"/>
  </r>
  <r>
    <x v="4749"/>
    <x v="3672"/>
    <n v="1"/>
    <x v="0"/>
    <x v="0"/>
    <s v="Shop 10, Community Center, Rajouri Garden, New Delhi"/>
    <s v="Rajouri Garden"/>
    <s v="Rajouri Garden, New Delhi"/>
    <n v="77.120358899999999"/>
    <n v="28.639503399999999"/>
    <x v="44"/>
    <s v="Indian Rupees(Rs.)"/>
    <x v="0"/>
    <x v="0"/>
    <s v="No"/>
    <s v="No"/>
    <x v="0"/>
    <n v="5"/>
    <n v="100"/>
    <n v="1.2"/>
    <x v="13"/>
    <x v="2"/>
    <x v="2"/>
    <s v="2018_2_23"/>
    <x v="2"/>
    <n v="2"/>
    <n v="23"/>
  </r>
  <r>
    <x v="4750"/>
    <x v="3673"/>
    <n v="1"/>
    <x v="0"/>
    <x v="0"/>
    <s v="298, Satyaniketan, New Delhi"/>
    <s v="Satyaniketan"/>
    <s v="Satyaniketan, New Delhi"/>
    <n v="77.168800700000006"/>
    <n v="28.588570699999998"/>
    <x v="12"/>
    <s v="Indian Rupees(Rs.)"/>
    <x v="0"/>
    <x v="0"/>
    <s v="No"/>
    <s v="No"/>
    <x v="0"/>
    <n v="184"/>
    <n v="100"/>
    <n v="1.2"/>
    <x v="3"/>
    <x v="2"/>
    <x v="2"/>
    <s v="2018_2_2"/>
    <x v="2"/>
    <n v="2"/>
    <n v="2"/>
  </r>
  <r>
    <x v="4751"/>
    <x v="3674"/>
    <n v="1"/>
    <x v="0"/>
    <x v="0"/>
    <s v="3/118, Subhash Nagar, New Delhi"/>
    <s v="Subhash Nagar"/>
    <s v="Subhash Nagar, New Delhi"/>
    <n v="77.112604899999994"/>
    <n v="28.634155"/>
    <x v="22"/>
    <s v="Indian Rupees(Rs.)"/>
    <x v="0"/>
    <x v="0"/>
    <s v="No"/>
    <s v="No"/>
    <x v="0"/>
    <n v="1"/>
    <n v="100"/>
    <n v="1.2"/>
    <x v="0"/>
    <x v="0"/>
    <x v="0"/>
    <s v="2015_2_26"/>
    <x v="8"/>
    <n v="2"/>
    <n v="26"/>
  </r>
  <r>
    <x v="4752"/>
    <x v="3675"/>
    <n v="1"/>
    <x v="0"/>
    <x v="0"/>
    <s v="1A/13, West Zone, Ganesh Nagar, Tilak Nagar, New Delhi"/>
    <s v="Tilak Nagar"/>
    <s v="Tilak Nagar, New Delhi"/>
    <n v="77.091983299999995"/>
    <n v="28.635096699999998"/>
    <x v="57"/>
    <s v="Indian Rupees(Rs.)"/>
    <x v="0"/>
    <x v="0"/>
    <s v="No"/>
    <s v="No"/>
    <x v="0"/>
    <n v="6"/>
    <n v="100"/>
    <n v="1.2"/>
    <x v="20"/>
    <x v="3"/>
    <x v="3"/>
    <s v="2015_2_4"/>
    <x v="8"/>
    <n v="2"/>
    <n v="4"/>
  </r>
  <r>
    <x v="4753"/>
    <x v="3676"/>
    <n v="1"/>
    <x v="0"/>
    <x v="0"/>
    <s v="Shop 16 &amp; 17, MCD Market, Near Hari Mandir, Kingway Camp, Delhi University-GTB Nagar, New Delhi"/>
    <s v="Delhi University-GTB Nagar"/>
    <s v="Delhi University-GTB Nagar, New Delhi"/>
    <n v="77.204991500000006"/>
    <n v="28.700431099999999"/>
    <x v="81"/>
    <s v="Indian Rupees(Rs.)"/>
    <x v="0"/>
    <x v="0"/>
    <s v="No"/>
    <s v="No"/>
    <x v="0"/>
    <n v="1"/>
    <n v="100"/>
    <n v="1.2"/>
    <x v="0"/>
    <x v="0"/>
    <x v="0"/>
    <s v="2011_1_21"/>
    <x v="3"/>
    <n v="1"/>
    <n v="21"/>
  </r>
  <r>
    <x v="4754"/>
    <x v="3677"/>
    <n v="1"/>
    <x v="0"/>
    <x v="0"/>
    <s v="Sultanpuri Mod Market, Nangloi, New Delhi"/>
    <s v="Nangloi"/>
    <s v="Nangloi, New Delhi"/>
    <n v="77.069073500000002"/>
    <n v="28.6827398"/>
    <x v="57"/>
    <s v="Indian Rupees(Rs.)"/>
    <x v="0"/>
    <x v="0"/>
    <s v="No"/>
    <s v="No"/>
    <x v="0"/>
    <n v="1"/>
    <n v="100"/>
    <n v="1.2"/>
    <x v="0"/>
    <x v="0"/>
    <x v="0"/>
    <s v="2018_1_23"/>
    <x v="2"/>
    <n v="1"/>
    <n v="23"/>
  </r>
  <r>
    <x v="4755"/>
    <x v="3678"/>
    <n v="1"/>
    <x v="0"/>
    <x v="0"/>
    <s v="Sadh Nagar Main Road, Palam, New Delhi"/>
    <s v="Palam"/>
    <s v="Palam, New Delhi"/>
    <n v="77.090965800000006"/>
    <n v="28.5910707"/>
    <x v="854"/>
    <s v="Indian Rupees(Rs.)"/>
    <x v="0"/>
    <x v="0"/>
    <s v="No"/>
    <s v="No"/>
    <x v="0"/>
    <n v="5"/>
    <n v="100"/>
    <n v="1.2"/>
    <x v="20"/>
    <x v="3"/>
    <x v="3"/>
    <s v="2010_1_23"/>
    <x v="6"/>
    <n v="1"/>
    <n v="23"/>
  </r>
  <r>
    <x v="4756"/>
    <x v="3679"/>
    <n v="1"/>
    <x v="0"/>
    <x v="0"/>
    <s v="6, JD Market, Pitampura, New Delhi"/>
    <s v="Pitampura"/>
    <s v="Pitampura, New Delhi"/>
    <n v="77.135546199999993"/>
    <n v="28.7012377"/>
    <x v="41"/>
    <s v="Indian Rupees(Rs.)"/>
    <x v="0"/>
    <x v="0"/>
    <s v="No"/>
    <s v="No"/>
    <x v="0"/>
    <n v="91"/>
    <n v="100"/>
    <n v="1.2"/>
    <x v="3"/>
    <x v="2"/>
    <x v="2"/>
    <s v="2015_1_10"/>
    <x v="8"/>
    <n v="1"/>
    <n v="10"/>
  </r>
  <r>
    <x v="4757"/>
    <x v="3680"/>
    <n v="1"/>
    <x v="0"/>
    <x v="0"/>
    <s v="612, Rishi Nagar, Rani Bagh, Near Pitampura, New Delhi"/>
    <s v="Pitampura"/>
    <s v="Pitampura, New Delhi"/>
    <n v="77.129020199999999"/>
    <n v="28.688476300000001"/>
    <x v="43"/>
    <s v="Indian Rupees(Rs.)"/>
    <x v="0"/>
    <x v="0"/>
    <s v="No"/>
    <s v="No"/>
    <x v="0"/>
    <n v="57"/>
    <n v="100"/>
    <n v="1.2"/>
    <x v="21"/>
    <x v="2"/>
    <x v="2"/>
    <s v="2010_1_3"/>
    <x v="6"/>
    <n v="1"/>
    <n v="3"/>
  </r>
  <r>
    <x v="4758"/>
    <x v="3681"/>
    <n v="1"/>
    <x v="0"/>
    <x v="0"/>
    <s v="117/1, Main IGNOU Road, Neb Sarai, Sainik Farms, New Delhi"/>
    <s v="Sainik Farms"/>
    <s v="Sainik Farms, New Delhi"/>
    <n v="77.200080099999994"/>
    <n v="28.507633999999999"/>
    <x v="70"/>
    <s v="Indian Rupees(Rs.)"/>
    <x v="0"/>
    <x v="0"/>
    <s v="No"/>
    <s v="No"/>
    <x v="0"/>
    <n v="17"/>
    <n v="100"/>
    <n v="1.2"/>
    <x v="6"/>
    <x v="3"/>
    <x v="3"/>
    <s v="2018_1_1"/>
    <x v="2"/>
    <n v="1"/>
    <n v="1"/>
  </r>
  <r>
    <x v="4759"/>
    <x v="3682"/>
    <n v="1"/>
    <x v="0"/>
    <x v="0"/>
    <s v="Ring Road Market, Nauroji Nagar, Near Sarojini Nagar, New Delhi"/>
    <s v="Sarojini Nagar"/>
    <s v="Sarojini Nagar, New Delhi"/>
    <n v="77.193766699999998"/>
    <n v="28.569732299999998"/>
    <x v="43"/>
    <s v="Indian Rupees(Rs.)"/>
    <x v="0"/>
    <x v="0"/>
    <s v="No"/>
    <s v="No"/>
    <x v="0"/>
    <n v="223"/>
    <n v="100"/>
    <n v="1.2"/>
    <x v="21"/>
    <x v="2"/>
    <x v="2"/>
    <s v="2014_1_14"/>
    <x v="4"/>
    <n v="1"/>
    <n v="14"/>
  </r>
  <r>
    <x v="4760"/>
    <x v="3683"/>
    <n v="1"/>
    <x v="0"/>
    <x v="0"/>
    <s v="1/6695, East Rohtash Nagar, Lane 4, Shahdara, New Delhi"/>
    <s v="Shahdara"/>
    <s v="Shahdara, New Delhi"/>
    <n v="77.288266800000002"/>
    <n v="28.6784651"/>
    <x v="843"/>
    <s v="Indian Rupees(Rs.)"/>
    <x v="0"/>
    <x v="0"/>
    <s v="No"/>
    <s v="No"/>
    <x v="0"/>
    <n v="2"/>
    <n v="100"/>
    <n v="1.2"/>
    <x v="0"/>
    <x v="0"/>
    <x v="0"/>
    <s v="2014_1_21"/>
    <x v="4"/>
    <n v="1"/>
    <n v="21"/>
  </r>
  <r>
    <x v="4761"/>
    <x v="403"/>
    <n v="1"/>
    <x v="0"/>
    <x v="0"/>
    <s v="Main Road, Beriwala Bagh, Subhash Nagar, New Delhi"/>
    <s v="Subhash Nagar"/>
    <s v="Subhash Nagar, New Delhi"/>
    <n v="77.111166400000002"/>
    <n v="28.634106200000002"/>
    <x v="41"/>
    <s v="Indian Rupees(Rs.)"/>
    <x v="0"/>
    <x v="0"/>
    <s v="No"/>
    <s v="No"/>
    <x v="0"/>
    <n v="2"/>
    <n v="100"/>
    <n v="1.2"/>
    <x v="0"/>
    <x v="0"/>
    <x v="0"/>
    <s v="2012_1_8"/>
    <x v="5"/>
    <n v="1"/>
    <n v="8"/>
  </r>
  <r>
    <x v="4762"/>
    <x v="3684"/>
    <n v="1"/>
    <x v="0"/>
    <x v="0"/>
    <s v="Guru Ramdas Marg, Krishna Park, Tilak Nagar, New Delhi"/>
    <s v="Tilak Nagar"/>
    <s v="Tilak Nagar, New Delhi"/>
    <n v="77.086714000000001"/>
    <n v="28.6388684"/>
    <x v="57"/>
    <s v="Indian Rupees(Rs.)"/>
    <x v="0"/>
    <x v="0"/>
    <s v="No"/>
    <s v="No"/>
    <x v="0"/>
    <n v="3"/>
    <n v="100"/>
    <n v="1.2"/>
    <x v="0"/>
    <x v="0"/>
    <x v="0"/>
    <s v="2016_1_2"/>
    <x v="1"/>
    <n v="1"/>
    <n v="2"/>
  </r>
  <r>
    <x v="4763"/>
    <x v="3685"/>
    <n v="1"/>
    <x v="0"/>
    <x v="0"/>
    <s v="3/30, Subhash Market, Trilokpuri, New Delhi"/>
    <s v="Trilokpuri"/>
    <s v="Trilokpuri, New Delhi"/>
    <n v="77.313348329999997"/>
    <n v="28.598076670000001"/>
    <x v="802"/>
    <s v="Indian Rupees(Rs.)"/>
    <x v="0"/>
    <x v="0"/>
    <s v="No"/>
    <s v="No"/>
    <x v="0"/>
    <n v="1"/>
    <n v="100"/>
    <n v="1.2"/>
    <x v="0"/>
    <x v="0"/>
    <x v="0"/>
    <s v="2018_1_28"/>
    <x v="2"/>
    <n v="1"/>
    <n v="28"/>
  </r>
  <r>
    <x v="4764"/>
    <x v="3686"/>
    <n v="1"/>
    <x v="0"/>
    <x v="0"/>
    <s v="PVR Road, Vikaspuri, New Delhi"/>
    <s v="Vikaspuri"/>
    <s v="Vikaspuri, New Delhi"/>
    <n v="77.077177300000002"/>
    <n v="28.6385328"/>
    <x v="46"/>
    <s v="Indian Rupees(Rs.)"/>
    <x v="0"/>
    <x v="0"/>
    <s v="No"/>
    <s v="No"/>
    <x v="0"/>
    <n v="4"/>
    <n v="100"/>
    <n v="1.2"/>
    <x v="10"/>
    <x v="2"/>
    <x v="2"/>
    <s v="2018_1_21"/>
    <x v="2"/>
    <n v="1"/>
    <n v="21"/>
  </r>
  <r>
    <x v="4765"/>
    <x v="3687"/>
    <n v="1"/>
    <x v="0"/>
    <x v="0"/>
    <s v="2867, Bazaar Sirkiwalan, Hauz Qazi, Chandni Chowk, New Delhi"/>
    <s v="Chandni Chowk"/>
    <s v="Chandni Chowk, New Delhi"/>
    <n v="77.225538"/>
    <n v="28.650449999999999"/>
    <x v="46"/>
    <s v="Indian Rupees(Rs.)"/>
    <x v="0"/>
    <x v="0"/>
    <s v="No"/>
    <s v="No"/>
    <x v="0"/>
    <n v="3"/>
    <n v="100"/>
    <n v="1.2"/>
    <x v="0"/>
    <x v="0"/>
    <x v="0"/>
    <s v="2010_12_15"/>
    <x v="6"/>
    <n v="12"/>
    <n v="15"/>
  </r>
  <r>
    <x v="4766"/>
    <x v="3688"/>
    <n v="1"/>
    <x v="0"/>
    <x v="0"/>
    <s v="Lal Kuan, Gali Qasimjan, Chawri Bazar, New Delhi"/>
    <s v="Chawri Bazar"/>
    <s v="Chawri Bazar, New Delhi"/>
    <n v="77.226100299999999"/>
    <n v="28.6498667"/>
    <x v="12"/>
    <s v="Indian Rupees(Rs.)"/>
    <x v="0"/>
    <x v="0"/>
    <s v="No"/>
    <s v="No"/>
    <x v="0"/>
    <n v="21"/>
    <n v="100"/>
    <n v="1.2"/>
    <x v="21"/>
    <x v="2"/>
    <x v="2"/>
    <s v="2013_12_10"/>
    <x v="0"/>
    <n v="12"/>
    <n v="10"/>
  </r>
  <r>
    <x v="4767"/>
    <x v="3689"/>
    <n v="1"/>
    <x v="0"/>
    <x v="0"/>
    <s v="32, Market 4, Chittaranjan Park, New Delhi"/>
    <s v="Chittaranjan Park"/>
    <s v="Chittaranjan Park, New Delhi"/>
    <n v="77.248505499999993"/>
    <n v="28.537132799999998"/>
    <x v="42"/>
    <s v="Indian Rupees(Rs.)"/>
    <x v="0"/>
    <x v="0"/>
    <s v="No"/>
    <s v="No"/>
    <x v="0"/>
    <n v="2"/>
    <n v="100"/>
    <n v="1.2"/>
    <x v="0"/>
    <x v="0"/>
    <x v="0"/>
    <s v="2014_12_23"/>
    <x v="4"/>
    <n v="12"/>
    <n v="23"/>
  </r>
  <r>
    <x v="4768"/>
    <x v="3690"/>
    <n v="1"/>
    <x v="0"/>
    <x v="0"/>
    <s v="Shop 4-5, Bazaar Matia Mahal, Jama Masjid, New Delhi"/>
    <s v="Jama Masjid"/>
    <s v="Jama Masjid, New Delhi"/>
    <n v="77.233497900000003"/>
    <n v="28.649671999999999"/>
    <x v="41"/>
    <s v="Indian Rupees(Rs.)"/>
    <x v="0"/>
    <x v="0"/>
    <s v="No"/>
    <s v="No"/>
    <x v="0"/>
    <n v="75"/>
    <n v="100"/>
    <n v="1.2"/>
    <x v="5"/>
    <x v="2"/>
    <x v="2"/>
    <s v="2013_12_13"/>
    <x v="0"/>
    <n v="12"/>
    <n v="13"/>
  </r>
  <r>
    <x v="4769"/>
    <x v="3691"/>
    <n v="1"/>
    <x v="0"/>
    <x v="0"/>
    <s v="2/31, Near Milan Cinema, Karampura, New Delhi"/>
    <s v="Karampura"/>
    <s v="Karampura, New Delhi"/>
    <n v="77.143839259999993"/>
    <n v="28.664397770000001"/>
    <x v="43"/>
    <s v="Indian Rupees(Rs.)"/>
    <x v="0"/>
    <x v="0"/>
    <s v="No"/>
    <s v="No"/>
    <x v="0"/>
    <n v="187"/>
    <n v="100"/>
    <n v="1.2"/>
    <x v="14"/>
    <x v="1"/>
    <x v="1"/>
    <s v="2018_12_19"/>
    <x v="2"/>
    <n v="12"/>
    <n v="19"/>
  </r>
  <r>
    <x v="4770"/>
    <x v="3692"/>
    <n v="1"/>
    <x v="0"/>
    <x v="0"/>
    <s v="A-650, New Ashok Nagar, Near Mayur Vihar Phase 1, New Delhi"/>
    <s v="Mayur Vihar Phase 1"/>
    <s v="Mayur Vihar Phase 1, New Delhi"/>
    <n v="77.312280200000004"/>
    <n v="28.594681399999999"/>
    <x v="57"/>
    <s v="Indian Rupees(Rs.)"/>
    <x v="0"/>
    <x v="0"/>
    <s v="No"/>
    <s v="No"/>
    <x v="0"/>
    <n v="8"/>
    <n v="100"/>
    <n v="1.2"/>
    <x v="10"/>
    <x v="2"/>
    <x v="2"/>
    <s v="2012_12_11"/>
    <x v="5"/>
    <n v="12"/>
    <n v="11"/>
  </r>
  <r>
    <x v="4771"/>
    <x v="3693"/>
    <n v="1"/>
    <x v="0"/>
    <x v="0"/>
    <s v="Main Sadar Thana Road, Near Bara Tuti Chowk, Paharganj, New Delhi"/>
    <s v="Paharganj"/>
    <s v="Paharganj, New Delhi"/>
    <n v="77.21249444"/>
    <n v="28.657311109999998"/>
    <x v="43"/>
    <s v="Indian Rupees(Rs.)"/>
    <x v="0"/>
    <x v="0"/>
    <s v="No"/>
    <s v="No"/>
    <x v="0"/>
    <n v="1"/>
    <n v="100"/>
    <n v="1.2"/>
    <x v="0"/>
    <x v="0"/>
    <x v="0"/>
    <s v="2017_12_18"/>
    <x v="7"/>
    <n v="12"/>
    <n v="18"/>
  </r>
  <r>
    <x v="4772"/>
    <x v="3694"/>
    <n v="1"/>
    <x v="0"/>
    <x v="0"/>
    <s v="1, WZ 10, Opposite Gol Chakkar, Palam, New Delhi"/>
    <s v="Palam"/>
    <s v="Palam, New Delhi"/>
    <n v="77.080307300000001"/>
    <n v="28.589186699999999"/>
    <x v="57"/>
    <s v="Indian Rupees(Rs.)"/>
    <x v="0"/>
    <x v="0"/>
    <s v="No"/>
    <s v="No"/>
    <x v="0"/>
    <n v="6"/>
    <n v="100"/>
    <n v="1.2"/>
    <x v="27"/>
    <x v="3"/>
    <x v="3"/>
    <s v="2015_12_2"/>
    <x v="8"/>
    <n v="12"/>
    <n v="2"/>
  </r>
  <r>
    <x v="4773"/>
    <x v="405"/>
    <n v="1"/>
    <x v="0"/>
    <x v="0"/>
    <s v="302-A, Pocket N, Sarita Vihar, New Delhi"/>
    <s v="Sarita Vihar"/>
    <s v="Sarita Vihar, New Delhi"/>
    <n v="77.298561699999993"/>
    <n v="28.5380821"/>
    <x v="57"/>
    <s v="Indian Rupees(Rs.)"/>
    <x v="0"/>
    <x v="0"/>
    <s v="No"/>
    <s v="No"/>
    <x v="0"/>
    <n v="1"/>
    <n v="100"/>
    <n v="1.2"/>
    <x v="0"/>
    <x v="0"/>
    <x v="0"/>
    <s v="2017_12_3"/>
    <x v="7"/>
    <n v="12"/>
    <n v="3"/>
  </r>
  <r>
    <x v="4774"/>
    <x v="3695"/>
    <n v="1"/>
    <x v="0"/>
    <x v="0"/>
    <s v="38 &amp; 39, AL Market, Shalimar Bagh, New Delhi"/>
    <s v="Shalimar Bagh"/>
    <s v="Shalimar Bagh, New Delhi"/>
    <n v="77.161862400000004"/>
    <n v="28.703549899999999"/>
    <x v="41"/>
    <s v="Indian Rupees(Rs.)"/>
    <x v="0"/>
    <x v="0"/>
    <s v="No"/>
    <s v="No"/>
    <x v="0"/>
    <n v="8"/>
    <n v="100"/>
    <n v="1.2"/>
    <x v="20"/>
    <x v="3"/>
    <x v="3"/>
    <s v="2013_12_26"/>
    <x v="0"/>
    <n v="12"/>
    <n v="26"/>
  </r>
  <r>
    <x v="4775"/>
    <x v="3696"/>
    <n v="1"/>
    <x v="0"/>
    <x v="0"/>
    <s v="24/10, Tilak Nagar, New Delhi"/>
    <s v="Tilak Nagar"/>
    <s v="Tilak Nagar, New Delhi"/>
    <n v="77.093422200000006"/>
    <n v="28.6377065"/>
    <x v="43"/>
    <s v="Indian Rupees(Rs.)"/>
    <x v="0"/>
    <x v="0"/>
    <s v="No"/>
    <s v="No"/>
    <x v="0"/>
    <n v="2"/>
    <n v="100"/>
    <n v="1.2"/>
    <x v="0"/>
    <x v="0"/>
    <x v="0"/>
    <s v="2017_12_3"/>
    <x v="7"/>
    <n v="12"/>
    <n v="3"/>
  </r>
  <r>
    <x v="4776"/>
    <x v="3697"/>
    <n v="1"/>
    <x v="0"/>
    <x v="0"/>
    <s v="A-435, New Ashok Nagar, Vasundhara Enclave, New Delhi"/>
    <s v="Vasundhara Enclave"/>
    <s v="Vasundhara Enclave, New Delhi"/>
    <n v="77.3078541"/>
    <n v="28.589934599999999"/>
    <x v="45"/>
    <s v="Indian Rupees(Rs.)"/>
    <x v="0"/>
    <x v="0"/>
    <s v="No"/>
    <s v="No"/>
    <x v="0"/>
    <n v="1"/>
    <n v="100"/>
    <n v="1.2"/>
    <x v="0"/>
    <x v="0"/>
    <x v="0"/>
    <s v="2014_12_25"/>
    <x v="4"/>
    <n v="12"/>
    <n v="25"/>
  </r>
  <r>
    <x v="4777"/>
    <x v="3698"/>
    <n v="1"/>
    <x v="0"/>
    <x v="0"/>
    <s v="375, Kucha Ghasi Ram, Chandni Chowk, New Delhi"/>
    <s v="Chandni Chowk"/>
    <s v="Chandni Chowk, New Delhi"/>
    <n v="77.224303899999995"/>
    <n v="28.656862199999999"/>
    <x v="57"/>
    <s v="Indian Rupees(Rs.)"/>
    <x v="0"/>
    <x v="0"/>
    <s v="No"/>
    <s v="No"/>
    <x v="0"/>
    <n v="76"/>
    <n v="100"/>
    <n v="1.2"/>
    <x v="5"/>
    <x v="2"/>
    <x v="2"/>
    <s v="2017_11_15"/>
    <x v="7"/>
    <n v="11"/>
    <n v="15"/>
  </r>
  <r>
    <x v="4778"/>
    <x v="3699"/>
    <n v="1"/>
    <x v="0"/>
    <x v="0"/>
    <s v="39, C.S.C Market 2, Chittaranjan Park, New Delhi"/>
    <s v="Chittaranjan Park"/>
    <s v="Chittaranjan Park, New Delhi"/>
    <n v="77.253293510000006"/>
    <n v="28.536228560000001"/>
    <x v="12"/>
    <s v="Indian Rupees(Rs.)"/>
    <x v="0"/>
    <x v="0"/>
    <s v="No"/>
    <s v="No"/>
    <x v="0"/>
    <n v="99"/>
    <n v="100"/>
    <n v="1.2"/>
    <x v="21"/>
    <x v="2"/>
    <x v="2"/>
    <s v="2017_11_17"/>
    <x v="7"/>
    <n v="11"/>
    <n v="17"/>
  </r>
  <r>
    <x v="4779"/>
    <x v="3700"/>
    <n v="1"/>
    <x v="0"/>
    <x v="0"/>
    <s v="23-24, Defence Colony Market, Defence Colony, New Delhi"/>
    <s v="Defence Colony"/>
    <s v="Defence Colony, New Delhi"/>
    <n v="77.229872599999993"/>
    <n v="28.573250699999999"/>
    <x v="57"/>
    <s v="Indian Rupees(Rs.)"/>
    <x v="0"/>
    <x v="0"/>
    <s v="No"/>
    <s v="No"/>
    <x v="0"/>
    <n v="10"/>
    <n v="100"/>
    <n v="1.2"/>
    <x v="13"/>
    <x v="2"/>
    <x v="2"/>
    <s v="2010_11_9"/>
    <x v="6"/>
    <n v="11"/>
    <n v="9"/>
  </r>
  <r>
    <x v="4780"/>
    <x v="3701"/>
    <n v="1"/>
    <x v="0"/>
    <x v="0"/>
    <s v="Edward Line, Kingsway Camp, Delhi University-GTB Nagar, New Delhi"/>
    <s v="Delhi University-GTB Nagar"/>
    <s v="Delhi University-GTB Nagar, New Delhi"/>
    <n v="77.204262"/>
    <n v="28.696919999999999"/>
    <x v="42"/>
    <s v="Indian Rupees(Rs.)"/>
    <x v="0"/>
    <x v="0"/>
    <s v="No"/>
    <s v="No"/>
    <x v="0"/>
    <n v="18"/>
    <n v="100"/>
    <n v="1.2"/>
    <x v="10"/>
    <x v="2"/>
    <x v="2"/>
    <s v="2011_11_6"/>
    <x v="3"/>
    <n v="11"/>
    <n v="6"/>
  </r>
  <r>
    <x v="4781"/>
    <x v="3702"/>
    <n v="1"/>
    <x v="0"/>
    <x v="0"/>
    <s v="B 142/1, B Block, East of Kailash, New Delhi"/>
    <s v="East of Kailash"/>
    <s v="East of Kailash, New Delhi"/>
    <n v="0"/>
    <n v="0"/>
    <x v="78"/>
    <s v="Indian Rupees(Rs.)"/>
    <x v="0"/>
    <x v="0"/>
    <s v="No"/>
    <s v="No"/>
    <x v="0"/>
    <n v="7"/>
    <n v="100"/>
    <n v="1.2"/>
    <x v="10"/>
    <x v="2"/>
    <x v="2"/>
    <s v="2016_11_24"/>
    <x v="1"/>
    <n v="11"/>
    <n v="24"/>
  </r>
  <r>
    <x v="4782"/>
    <x v="3703"/>
    <n v="1"/>
    <x v="0"/>
    <x v="0"/>
    <s v="C-2/1, Madhu Vihar, Sai Chowk, IP Extension, New Delhi"/>
    <s v="IP Extension"/>
    <s v="IP Extension, New Delhi"/>
    <n v="77.303994700000004"/>
    <n v="28.6348977"/>
    <x v="57"/>
    <s v="Indian Rupees(Rs.)"/>
    <x v="0"/>
    <x v="0"/>
    <s v="No"/>
    <s v="No"/>
    <x v="0"/>
    <n v="16"/>
    <n v="100"/>
    <n v="1.2"/>
    <x v="17"/>
    <x v="3"/>
    <x v="3"/>
    <s v="2018_11_7"/>
    <x v="2"/>
    <n v="11"/>
    <n v="7"/>
  </r>
  <r>
    <x v="4783"/>
    <x v="3704"/>
    <n v="1"/>
    <x v="0"/>
    <x v="0"/>
    <s v="25/2, Jail Road, New Delhi"/>
    <s v="Jail Road"/>
    <s v="Jail Road, New Delhi"/>
    <n v="77.097087500000001"/>
    <n v="28.635327499999999"/>
    <x v="46"/>
    <s v="Indian Rupees(Rs.)"/>
    <x v="0"/>
    <x v="0"/>
    <s v="No"/>
    <s v="No"/>
    <x v="0"/>
    <n v="2"/>
    <n v="100"/>
    <n v="1.2"/>
    <x v="0"/>
    <x v="0"/>
    <x v="0"/>
    <s v="2012_11_8"/>
    <x v="5"/>
    <n v="11"/>
    <n v="8"/>
  </r>
  <r>
    <x v="4784"/>
    <x v="3705"/>
    <n v="1"/>
    <x v="0"/>
    <x v="0"/>
    <s v="972, Bazaar Matia Mahal, Opposite Jama Masjid Gate 1, Jama Masjid, New Delhi"/>
    <s v="Jama Masjid"/>
    <s v="Jama Masjid, New Delhi"/>
    <n v="77.233702399999999"/>
    <n v="28.649269100000001"/>
    <x v="94"/>
    <s v="Indian Rupees(Rs.)"/>
    <x v="0"/>
    <x v="0"/>
    <s v="No"/>
    <s v="No"/>
    <x v="0"/>
    <n v="69"/>
    <n v="100"/>
    <n v="1.2"/>
    <x v="12"/>
    <x v="1"/>
    <x v="1"/>
    <s v="2018_11_15"/>
    <x v="2"/>
    <n v="11"/>
    <n v="15"/>
  </r>
  <r>
    <x v="4785"/>
    <x v="3706"/>
    <n v="1"/>
    <x v="0"/>
    <x v="0"/>
    <s v="Khaira Mod, Najafgarh, New Delhi"/>
    <s v="Najafgarh"/>
    <s v="Najafgarh, New Delhi"/>
    <n v="76.975294599999998"/>
    <n v="28.611074800000001"/>
    <x v="57"/>
    <s v="Indian Rupees(Rs.)"/>
    <x v="0"/>
    <x v="0"/>
    <s v="No"/>
    <s v="No"/>
    <x v="0"/>
    <n v="2"/>
    <n v="100"/>
    <n v="1.2"/>
    <x v="0"/>
    <x v="0"/>
    <x v="0"/>
    <s v="2013_11_16"/>
    <x v="0"/>
    <n v="11"/>
    <n v="16"/>
  </r>
  <r>
    <x v="4786"/>
    <x v="3707"/>
    <n v="1"/>
    <x v="0"/>
    <x v="0"/>
    <s v="Near Gol Chakkar, Palam Colony, Palam, New Delhi"/>
    <s v="Palam"/>
    <s v="Palam, New Delhi"/>
    <n v="77.080727300000007"/>
    <n v="28.588699399999999"/>
    <x v="57"/>
    <s v="Indian Rupees(Rs.)"/>
    <x v="0"/>
    <x v="0"/>
    <s v="No"/>
    <s v="No"/>
    <x v="0"/>
    <n v="2"/>
    <n v="100"/>
    <n v="1.2"/>
    <x v="0"/>
    <x v="0"/>
    <x v="0"/>
    <s v="2015_11_5"/>
    <x v="8"/>
    <n v="11"/>
    <n v="5"/>
  </r>
  <r>
    <x v="4787"/>
    <x v="3413"/>
    <n v="1"/>
    <x v="0"/>
    <x v="0"/>
    <s v="Opposite J Block, Main Road, Rajouri Garden, New Delhi"/>
    <s v="Rajouri Garden"/>
    <s v="Rajouri Garden, New Delhi"/>
    <n v="77.115794199999996"/>
    <n v="28.639217500000001"/>
    <x v="41"/>
    <s v="Indian Rupees(Rs.)"/>
    <x v="0"/>
    <x v="0"/>
    <s v="No"/>
    <s v="No"/>
    <x v="0"/>
    <n v="11"/>
    <n v="100"/>
    <n v="1.2"/>
    <x v="10"/>
    <x v="2"/>
    <x v="2"/>
    <s v="2012_11_28"/>
    <x v="5"/>
    <n v="11"/>
    <n v="28"/>
  </r>
  <r>
    <x v="4788"/>
    <x v="3708"/>
    <n v="1"/>
    <x v="0"/>
    <x v="0"/>
    <s v="1551, Bhagat Singh Market, Babarpur Road, Shahdara, New Delhi"/>
    <s v="Shahdara"/>
    <s v="Shahdara, New Delhi"/>
    <n v="77.288647299999994"/>
    <n v="28.677648099999999"/>
    <x v="43"/>
    <s v="Indian Rupees(Rs.)"/>
    <x v="0"/>
    <x v="0"/>
    <s v="No"/>
    <s v="No"/>
    <x v="0"/>
    <n v="5"/>
    <n v="100"/>
    <n v="1.2"/>
    <x v="20"/>
    <x v="3"/>
    <x v="3"/>
    <s v="2010_11_18"/>
    <x v="6"/>
    <n v="11"/>
    <n v="18"/>
  </r>
  <r>
    <x v="4789"/>
    <x v="3709"/>
    <n v="1"/>
    <x v="0"/>
    <x v="0"/>
    <s v="Loni Road, Jyoti Nagar East, Opposite Bank of Baroda, Shahdara, New Delhi"/>
    <s v="Shahdara"/>
    <s v="Shahdara, New Delhi"/>
    <n v="77.291892599999997"/>
    <n v="28.690307700000002"/>
    <x v="43"/>
    <s v="Indian Rupees(Rs.)"/>
    <x v="0"/>
    <x v="0"/>
    <s v="No"/>
    <s v="No"/>
    <x v="0"/>
    <n v="13"/>
    <n v="100"/>
    <n v="1.2"/>
    <x v="13"/>
    <x v="2"/>
    <x v="2"/>
    <s v="2011_11_2"/>
    <x v="3"/>
    <n v="11"/>
    <n v="2"/>
  </r>
  <r>
    <x v="4790"/>
    <x v="3710"/>
    <n v="1"/>
    <x v="0"/>
    <x v="0"/>
    <s v="Loni Road, Near Red Light, Shahdara, New Delhi"/>
    <s v="Shahdara"/>
    <s v="Shahdara, New Delhi"/>
    <n v="77.291963899999999"/>
    <n v="28.689327299999999"/>
    <x v="57"/>
    <s v="Indian Rupees(Rs.)"/>
    <x v="0"/>
    <x v="0"/>
    <s v="No"/>
    <s v="No"/>
    <x v="0"/>
    <n v="2"/>
    <n v="100"/>
    <n v="1.2"/>
    <x v="0"/>
    <x v="0"/>
    <x v="0"/>
    <s v="2010_11_10"/>
    <x v="6"/>
    <n v="11"/>
    <n v="10"/>
  </r>
  <r>
    <x v="4791"/>
    <x v="3598"/>
    <n v="1"/>
    <x v="0"/>
    <x v="0"/>
    <s v="G-16, Vardhman Sunrise Plaza, Vasundhara Enclave, New Delhi"/>
    <s v="Vasundhara Enclave"/>
    <s v="Vasundhara Enclave, New Delhi"/>
    <n v="0"/>
    <n v="0"/>
    <x v="43"/>
    <s v="Indian Rupees(Rs.)"/>
    <x v="0"/>
    <x v="0"/>
    <s v="No"/>
    <s v="No"/>
    <x v="0"/>
    <n v="3"/>
    <n v="100"/>
    <n v="1.2"/>
    <x v="0"/>
    <x v="0"/>
    <x v="0"/>
    <s v="2013_11_27"/>
    <x v="0"/>
    <n v="11"/>
    <n v="27"/>
  </r>
  <r>
    <x v="4792"/>
    <x v="3711"/>
    <n v="1"/>
    <x v="0"/>
    <x v="0"/>
    <s v="7, B Block Market, Vivek Vihar, New Delhi"/>
    <s v="Vivek Vihar"/>
    <s v="Vivek Vihar, New Delhi"/>
    <n v="77.318924999999993"/>
    <n v="28.671308329999999"/>
    <x v="41"/>
    <s v="Indian Rupees(Rs.)"/>
    <x v="0"/>
    <x v="0"/>
    <s v="No"/>
    <s v="No"/>
    <x v="0"/>
    <n v="5"/>
    <n v="100"/>
    <n v="1.2"/>
    <x v="20"/>
    <x v="3"/>
    <x v="3"/>
    <s v="2018_11_3"/>
    <x v="2"/>
    <n v="11"/>
    <n v="3"/>
  </r>
  <r>
    <x v="4793"/>
    <x v="3712"/>
    <n v="1"/>
    <x v="0"/>
    <x v="0"/>
    <s v="117, Moti Bazar, Chandni Chowk, New Delhi"/>
    <s v="Chandni Chowk"/>
    <s v="Chandni Chowk, New Delhi"/>
    <n v="0"/>
    <n v="0"/>
    <x v="802"/>
    <s v="Indian Rupees(Rs.)"/>
    <x v="0"/>
    <x v="0"/>
    <s v="No"/>
    <s v="No"/>
    <x v="0"/>
    <n v="2"/>
    <n v="100"/>
    <n v="1.2"/>
    <x v="0"/>
    <x v="0"/>
    <x v="0"/>
    <s v="2013_10_3"/>
    <x v="0"/>
    <n v="10"/>
    <n v="3"/>
  </r>
  <r>
    <x v="4794"/>
    <x v="3713"/>
    <n v="1"/>
    <x v="0"/>
    <x v="0"/>
    <s v="Shop 3, Market 3, Chittaranjan Park, New Delhi"/>
    <s v="Chittaranjan Park"/>
    <s v="Chittaranjan Park, New Delhi"/>
    <n v="77.243146699999997"/>
    <n v="28.5408504"/>
    <x v="12"/>
    <s v="Indian Rupees(Rs.)"/>
    <x v="0"/>
    <x v="0"/>
    <s v="No"/>
    <s v="No"/>
    <x v="0"/>
    <n v="46"/>
    <n v="100"/>
    <n v="1.2"/>
    <x v="7"/>
    <x v="2"/>
    <x v="2"/>
    <s v="2010_10_28"/>
    <x v="6"/>
    <n v="10"/>
    <n v="28"/>
  </r>
  <r>
    <x v="4795"/>
    <x v="3714"/>
    <n v="1"/>
    <x v="0"/>
    <x v="0"/>
    <s v="Market 1, Chittaranjan Park, New Delhi"/>
    <s v="Chittaranjan Park"/>
    <s v="Chittaranjan Park, New Delhi"/>
    <n v="77.248822200000006"/>
    <n v="28.5403609"/>
    <x v="81"/>
    <s v="Indian Rupees(Rs.)"/>
    <x v="0"/>
    <x v="0"/>
    <s v="No"/>
    <s v="No"/>
    <x v="0"/>
    <n v="33"/>
    <n v="100"/>
    <n v="1.2"/>
    <x v="21"/>
    <x v="2"/>
    <x v="2"/>
    <s v="2017_10_22"/>
    <x v="7"/>
    <n v="10"/>
    <n v="22"/>
  </r>
  <r>
    <x v="4796"/>
    <x v="3715"/>
    <n v="1"/>
    <x v="0"/>
    <x v="0"/>
    <s v="Shop 6, Aurobindo Market, Hauz Khas, New Delhi"/>
    <s v="Hauz Khas"/>
    <s v="Hauz Khas, New Delhi"/>
    <n v="77.203778600000007"/>
    <n v="28.5518155"/>
    <x v="43"/>
    <s v="Indian Rupees(Rs.)"/>
    <x v="0"/>
    <x v="0"/>
    <s v="No"/>
    <s v="No"/>
    <x v="0"/>
    <n v="12"/>
    <n v="100"/>
    <n v="1.2"/>
    <x v="11"/>
    <x v="2"/>
    <x v="2"/>
    <s v="2017_10_10"/>
    <x v="7"/>
    <n v="10"/>
    <n v="10"/>
  </r>
  <r>
    <x v="4797"/>
    <x v="3716"/>
    <n v="1"/>
    <x v="0"/>
    <x v="0"/>
    <s v="C-18, Madhuvihar, Opposite OM Bikanerwala, IP Extension, New Delhi"/>
    <s v="IP Extension"/>
    <s v="IP Extension, New Delhi"/>
    <n v="77.303871799999996"/>
    <n v="28.634869900000002"/>
    <x v="21"/>
    <s v="Indian Rupees(Rs.)"/>
    <x v="0"/>
    <x v="0"/>
    <s v="No"/>
    <s v="No"/>
    <x v="0"/>
    <n v="2"/>
    <n v="100"/>
    <n v="1.2"/>
    <x v="0"/>
    <x v="0"/>
    <x v="0"/>
    <s v="2016_10_5"/>
    <x v="1"/>
    <n v="10"/>
    <n v="5"/>
  </r>
  <r>
    <x v="4798"/>
    <x v="3717"/>
    <n v="1"/>
    <x v="0"/>
    <x v="0"/>
    <s v="Lal Sai Market, Near Tiwari Sweets, Lajpat Nagar 1, New Delhi"/>
    <s v="Lajpat Nagar 1"/>
    <s v="Lajpat Nagar 1, New Delhi"/>
    <n v="77.246516569999997"/>
    <n v="28.565573839999999"/>
    <x v="347"/>
    <s v="Indian Rupees(Rs.)"/>
    <x v="0"/>
    <x v="0"/>
    <s v="No"/>
    <s v="No"/>
    <x v="0"/>
    <n v="4"/>
    <n v="100"/>
    <n v="1.2"/>
    <x v="10"/>
    <x v="2"/>
    <x v="2"/>
    <s v="2010_10_7"/>
    <x v="6"/>
    <n v="10"/>
    <n v="7"/>
  </r>
  <r>
    <x v="4799"/>
    <x v="3718"/>
    <n v="1"/>
    <x v="0"/>
    <x v="0"/>
    <s v="E-196B, Krishna Market, Lajpat Nagar 1, New Delhi"/>
    <s v="Lajpat Nagar 1"/>
    <s v="Lajpat Nagar 1, New Delhi"/>
    <n v="77.243056100000004"/>
    <n v="28.575188900000001"/>
    <x v="43"/>
    <s v="Indian Rupees(Rs.)"/>
    <x v="0"/>
    <x v="0"/>
    <s v="No"/>
    <s v="No"/>
    <x v="0"/>
    <n v="1"/>
    <n v="100"/>
    <n v="1.2"/>
    <x v="0"/>
    <x v="0"/>
    <x v="0"/>
    <s v="2018_10_1"/>
    <x v="2"/>
    <n v="10"/>
    <n v="1"/>
  </r>
  <r>
    <x v="4800"/>
    <x v="3719"/>
    <n v="1"/>
    <x v="0"/>
    <x v="0"/>
    <s v="A-1240/2, DDA Market, Mayur Vihar Phase 3, New Delhi"/>
    <s v="Mayur Vihar Phase 3"/>
    <s v="Mayur Vihar Phase 3, New Delhi"/>
    <n v="77.336023600000004"/>
    <n v="28.611784100000001"/>
    <x v="41"/>
    <s v="Indian Rupees(Rs.)"/>
    <x v="0"/>
    <x v="0"/>
    <s v="No"/>
    <s v="No"/>
    <x v="0"/>
    <n v="11"/>
    <n v="100"/>
    <n v="1.2"/>
    <x v="6"/>
    <x v="3"/>
    <x v="3"/>
    <s v="2012_10_23"/>
    <x v="5"/>
    <n v="10"/>
    <n v="23"/>
  </r>
  <r>
    <x v="4801"/>
    <x v="3720"/>
    <n v="1"/>
    <x v="0"/>
    <x v="0"/>
    <s v="A-12/18, Near Fun Cinema, Moti Nagar, New Delhi"/>
    <s v="Moti Nagar"/>
    <s v="Moti Nagar, New Delhi"/>
    <n v="77.1399823"/>
    <n v="28.6566565"/>
    <x v="43"/>
    <s v="Indian Rupees(Rs.)"/>
    <x v="0"/>
    <x v="1"/>
    <s v="No"/>
    <s v="No"/>
    <x v="0"/>
    <n v="85"/>
    <n v="100"/>
    <n v="1.2"/>
    <x v="5"/>
    <x v="2"/>
    <x v="2"/>
    <s v="2010_10_18"/>
    <x v="6"/>
    <n v="10"/>
    <n v="18"/>
  </r>
  <r>
    <x v="4802"/>
    <x v="3721"/>
    <n v="1"/>
    <x v="0"/>
    <x v="0"/>
    <s v="1995, Main Road, Near Nulife Hospital, Mukherjee Nagar, New Delhi"/>
    <s v="Mukherjee Nagar"/>
    <s v="Mukherjee Nagar, New Delhi"/>
    <n v="77.208674099999996"/>
    <n v="28.7006026"/>
    <x v="41"/>
    <s v="Indian Rupees(Rs.)"/>
    <x v="0"/>
    <x v="0"/>
    <s v="No"/>
    <s v="No"/>
    <x v="0"/>
    <n v="5"/>
    <n v="100"/>
    <n v="1.2"/>
    <x v="10"/>
    <x v="2"/>
    <x v="2"/>
    <s v="2010_10_8"/>
    <x v="6"/>
    <n v="10"/>
    <n v="8"/>
  </r>
  <r>
    <x v="4803"/>
    <x v="3722"/>
    <n v="1"/>
    <x v="0"/>
    <x v="0"/>
    <s v="3177, Sangatrashan, Paharganj, New Delhi"/>
    <s v="Paharganj"/>
    <s v="Paharganj, New Delhi"/>
    <n v="0"/>
    <n v="0"/>
    <x v="43"/>
    <s v="Indian Rupees(Rs.)"/>
    <x v="0"/>
    <x v="0"/>
    <s v="No"/>
    <s v="No"/>
    <x v="0"/>
    <n v="5"/>
    <n v="100"/>
    <n v="1.2"/>
    <x v="13"/>
    <x v="2"/>
    <x v="2"/>
    <s v="2011_10_8"/>
    <x v="3"/>
    <n v="10"/>
    <n v="8"/>
  </r>
  <r>
    <x v="4804"/>
    <x v="3723"/>
    <n v="1"/>
    <x v="0"/>
    <x v="0"/>
    <s v="60 Feet Road, Sadh Nagar, Palam, New Delhi"/>
    <s v="Palam"/>
    <s v="Palam, New Delhi"/>
    <n v="77.092719099999997"/>
    <n v="28.591203199999999"/>
    <x v="22"/>
    <s v="Indian Rupees(Rs.)"/>
    <x v="0"/>
    <x v="0"/>
    <s v="No"/>
    <s v="No"/>
    <x v="0"/>
    <n v="3"/>
    <n v="100"/>
    <n v="1.2"/>
    <x v="0"/>
    <x v="0"/>
    <x v="0"/>
    <s v="2014_10_9"/>
    <x v="4"/>
    <n v="10"/>
    <n v="9"/>
  </r>
  <r>
    <x v="4805"/>
    <x v="3724"/>
    <n v="1"/>
    <x v="0"/>
    <x v="0"/>
    <s v="JD 21, Ashiana Chowk, Pitampura, New Delhi"/>
    <s v="Pitampura"/>
    <s v="Pitampura, New Delhi"/>
    <n v="77.1358879"/>
    <n v="28.7008747"/>
    <x v="43"/>
    <s v="Indian Rupees(Rs.)"/>
    <x v="0"/>
    <x v="1"/>
    <s v="No"/>
    <s v="No"/>
    <x v="0"/>
    <n v="98"/>
    <n v="100"/>
    <n v="1.2"/>
    <x v="9"/>
    <x v="2"/>
    <x v="2"/>
    <s v="2012_10_27"/>
    <x v="5"/>
    <n v="10"/>
    <n v="27"/>
  </r>
  <r>
    <x v="4806"/>
    <x v="3480"/>
    <n v="1"/>
    <x v="0"/>
    <x v="0"/>
    <s v="Shop 1, Main Market, Sector 12, R K Puram, New Delhi"/>
    <s v="R K Puram"/>
    <s v="R K Puram, New Delhi"/>
    <n v="77.175970800000002"/>
    <n v="28.575098799999999"/>
    <x v="57"/>
    <s v="Indian Rupees(Rs.)"/>
    <x v="0"/>
    <x v="0"/>
    <s v="No"/>
    <s v="No"/>
    <x v="0"/>
    <n v="17"/>
    <n v="100"/>
    <n v="1.2"/>
    <x v="28"/>
    <x v="3"/>
    <x v="3"/>
    <s v="2013_10_17"/>
    <x v="0"/>
    <n v="10"/>
    <n v="17"/>
  </r>
  <r>
    <x v="4807"/>
    <x v="3725"/>
    <n v="1"/>
    <x v="0"/>
    <x v="0"/>
    <s v="Opposite Axis Bank, Main Market, Old, Rajinder Nagar, New Delhi"/>
    <s v="Rajinder Nagar"/>
    <s v="Rajinder Nagar, New Delhi"/>
    <n v="77.184657599999994"/>
    <n v="28.640744999999999"/>
    <x v="12"/>
    <s v="Indian Rupees(Rs.)"/>
    <x v="0"/>
    <x v="0"/>
    <s v="No"/>
    <s v="No"/>
    <x v="0"/>
    <n v="24"/>
    <n v="100"/>
    <n v="1.2"/>
    <x v="17"/>
    <x v="3"/>
    <x v="3"/>
    <s v="2013_10_9"/>
    <x v="0"/>
    <n v="10"/>
    <n v="9"/>
  </r>
  <r>
    <x v="4808"/>
    <x v="3726"/>
    <n v="1"/>
    <x v="0"/>
    <x v="0"/>
    <s v="H-44, Main Market, Rajouri Garden, New Delhi"/>
    <s v="Rajouri Garden"/>
    <s v="Rajouri Garden, New Delhi"/>
    <n v="77.120917599999999"/>
    <n v="28.645608800000002"/>
    <x v="43"/>
    <s v="Indian Rupees(Rs.)"/>
    <x v="0"/>
    <x v="0"/>
    <s v="No"/>
    <s v="No"/>
    <x v="0"/>
    <n v="413"/>
    <n v="100"/>
    <n v="1.2"/>
    <x v="5"/>
    <x v="2"/>
    <x v="2"/>
    <s v="2012_10_8"/>
    <x v="5"/>
    <n v="10"/>
    <n v="8"/>
  </r>
  <r>
    <x v="4809"/>
    <x v="3727"/>
    <n v="1"/>
    <x v="0"/>
    <x v="0"/>
    <s v="Main Raghuvir Nagar Road, Tagore Garden Extension, New Delhi, Tagore Garden, New Delhi"/>
    <s v="Tagore Garden"/>
    <s v="Tagore Garden, New Delhi"/>
    <n v="77.1120655"/>
    <n v="28.652463900000001"/>
    <x v="19"/>
    <s v="Indian Rupees(Rs.)"/>
    <x v="0"/>
    <x v="0"/>
    <s v="No"/>
    <s v="No"/>
    <x v="0"/>
    <n v="1"/>
    <n v="100"/>
    <n v="1.2"/>
    <x v="0"/>
    <x v="0"/>
    <x v="0"/>
    <s v="2013_10_1"/>
    <x v="0"/>
    <n v="10"/>
    <n v="1"/>
  </r>
  <r>
    <x v="4810"/>
    <x v="3728"/>
    <n v="1"/>
    <x v="0"/>
    <x v="0"/>
    <s v="2/17, Double Storey, Tilak Nagar, New Delhi"/>
    <s v="Tilak Nagar"/>
    <s v="Tilak Nagar, New Delhi"/>
    <n v="77.097273900000005"/>
    <n v="28.637478099999999"/>
    <x v="43"/>
    <s v="Indian Rupees(Rs.)"/>
    <x v="0"/>
    <x v="0"/>
    <s v="No"/>
    <s v="No"/>
    <x v="0"/>
    <n v="18"/>
    <n v="100"/>
    <n v="1.2"/>
    <x v="4"/>
    <x v="2"/>
    <x v="2"/>
    <s v="2016_10_16"/>
    <x v="1"/>
    <n v="10"/>
    <n v="16"/>
  </r>
  <r>
    <x v="4811"/>
    <x v="3729"/>
    <n v="1"/>
    <x v="0"/>
    <x v="0"/>
    <s v="Mangal Bazaar Road, Uttam Nagar, New Delhi"/>
    <s v="Uttam Nagar"/>
    <s v="Uttam Nagar, New Delhi"/>
    <n v="77.063057299999997"/>
    <n v="28.620510899999999"/>
    <x v="22"/>
    <s v="Indian Rupees(Rs.)"/>
    <x v="0"/>
    <x v="0"/>
    <s v="No"/>
    <s v="No"/>
    <x v="0"/>
    <n v="7"/>
    <n v="100"/>
    <n v="1.2"/>
    <x v="13"/>
    <x v="2"/>
    <x v="2"/>
    <s v="2013_10_20"/>
    <x v="0"/>
    <n v="10"/>
    <n v="20"/>
  </r>
  <r>
    <x v="4812"/>
    <x v="3730"/>
    <n v="1"/>
    <x v="0"/>
    <x v="0"/>
    <s v="6, UG-9, Ansal Chamber II, Bhikaji Cama Place, New Delhi"/>
    <s v="Bhikaji Cama Place"/>
    <s v="Bhikaji Cama Place, New Delhi"/>
    <n v="77.188469600000005"/>
    <n v="28.567557999999998"/>
    <x v="64"/>
    <s v="Indian Rupees(Rs.)"/>
    <x v="0"/>
    <x v="0"/>
    <s v="No"/>
    <s v="No"/>
    <x v="0"/>
    <n v="14"/>
    <n v="150"/>
    <n v="1.8"/>
    <x v="13"/>
    <x v="2"/>
    <x v="2"/>
    <s v="2015_9_2"/>
    <x v="8"/>
    <n v="9"/>
    <n v="2"/>
  </r>
  <r>
    <x v="4813"/>
    <x v="3731"/>
    <n v="1"/>
    <x v="0"/>
    <x v="0"/>
    <s v="1894, Main Road, Opposite Dariba Kalan, Chandni Chowk, New Delhi"/>
    <s v="Chandni Chowk"/>
    <s v="Chandni Chowk, New Delhi"/>
    <n v="77.232477200000005"/>
    <n v="28.656298100000001"/>
    <x v="45"/>
    <s v="Indian Rupees(Rs.)"/>
    <x v="0"/>
    <x v="0"/>
    <s v="No"/>
    <s v="No"/>
    <x v="0"/>
    <n v="4"/>
    <n v="150"/>
    <n v="1.8"/>
    <x v="20"/>
    <x v="3"/>
    <x v="3"/>
    <s v="2014_9_28"/>
    <x v="4"/>
    <n v="9"/>
    <n v="28"/>
  </r>
  <r>
    <x v="4814"/>
    <x v="3732"/>
    <n v="1"/>
    <x v="0"/>
    <x v="0"/>
    <s v="651/52, Church Mission Road, Fatehpuri, Chandni Chowk, New Delhi"/>
    <s v="Chandni Chowk"/>
    <s v="Chandni Chowk, New Delhi"/>
    <n v="77.223357500000006"/>
    <n v="28.657974400000001"/>
    <x v="921"/>
    <s v="Indian Rupees(Rs.)"/>
    <x v="0"/>
    <x v="0"/>
    <s v="No"/>
    <s v="No"/>
    <x v="0"/>
    <n v="521"/>
    <n v="150"/>
    <n v="1.8"/>
    <x v="1"/>
    <x v="1"/>
    <x v="1"/>
    <s v="2010_9_20"/>
    <x v="6"/>
    <n v="9"/>
    <n v="20"/>
  </r>
  <r>
    <x v="4815"/>
    <x v="3733"/>
    <n v="1"/>
    <x v="0"/>
    <x v="0"/>
    <s v="E 23, Hauz Khas, New Delhi"/>
    <s v="Hauz Khas"/>
    <s v="Hauz Khas, New Delhi"/>
    <n v="77.208086800000004"/>
    <n v="28.550925199999998"/>
    <x v="572"/>
    <s v="Indian Rupees(Rs.)"/>
    <x v="0"/>
    <x v="0"/>
    <s v="No"/>
    <s v="No"/>
    <x v="0"/>
    <n v="25"/>
    <n v="150"/>
    <n v="1.8"/>
    <x v="27"/>
    <x v="3"/>
    <x v="3"/>
    <s v="2017_9_28"/>
    <x v="7"/>
    <n v="9"/>
    <n v="28"/>
  </r>
  <r>
    <x v="4816"/>
    <x v="3734"/>
    <n v="1"/>
    <x v="0"/>
    <x v="0"/>
    <s v="Atrium Floor, Splendor Forum Mall, Jasola, New Delhi"/>
    <s v="Jasola"/>
    <s v="Jasola, New Delhi"/>
    <n v="77.2875272"/>
    <n v="28.5372187"/>
    <x v="12"/>
    <s v="Indian Rupees(Rs.)"/>
    <x v="0"/>
    <x v="0"/>
    <s v="No"/>
    <s v="No"/>
    <x v="0"/>
    <n v="15"/>
    <n v="150"/>
    <n v="1.8"/>
    <x v="15"/>
    <x v="2"/>
    <x v="2"/>
    <s v="2013_9_8"/>
    <x v="0"/>
    <n v="9"/>
    <n v="8"/>
  </r>
  <r>
    <x v="4817"/>
    <x v="3735"/>
    <n v="1"/>
    <x v="0"/>
    <x v="0"/>
    <s v="DDA Market, Ber Sarai, Near IIT Delhi Hostel Gate, JNU, New Delhi"/>
    <s v="JNU"/>
    <s v="JNU, New Delhi"/>
    <n v="77.180772200000007"/>
    <n v="28.549428599999999"/>
    <x v="57"/>
    <s v="Indian Rupees(Rs.)"/>
    <x v="0"/>
    <x v="0"/>
    <s v="No"/>
    <s v="No"/>
    <x v="0"/>
    <n v="13"/>
    <n v="150"/>
    <n v="1.8"/>
    <x v="6"/>
    <x v="3"/>
    <x v="3"/>
    <s v="2014_9_19"/>
    <x v="4"/>
    <n v="9"/>
    <n v="19"/>
  </r>
  <r>
    <x v="4818"/>
    <x v="3736"/>
    <n v="1"/>
    <x v="0"/>
    <x v="0"/>
    <s v="21-22, NWA Market, Club Road, West Punjabi Bagh, Punjabi Bagh, New Delhi"/>
    <s v="Punjabi Bagh"/>
    <s v="Punjabi Bagh, New Delhi"/>
    <n v="77.126013299999997"/>
    <n v="28.665630700000001"/>
    <x v="42"/>
    <s v="Indian Rupees(Rs.)"/>
    <x v="0"/>
    <x v="0"/>
    <s v="No"/>
    <s v="No"/>
    <x v="0"/>
    <n v="42"/>
    <n v="150"/>
    <n v="1.8"/>
    <x v="15"/>
    <x v="2"/>
    <x v="2"/>
    <s v="2013_9_21"/>
    <x v="0"/>
    <n v="9"/>
    <n v="21"/>
  </r>
  <r>
    <x v="4819"/>
    <x v="3737"/>
    <n v="1"/>
    <x v="0"/>
    <x v="0"/>
    <s v="Opposite Sangam Cinema Bus Stand, Sector 9, R K Puram, New Delhi"/>
    <s v="R K Puram"/>
    <s v="R K Puram, New Delhi"/>
    <n v="77.173903999999993"/>
    <n v="28.573736100000001"/>
    <x v="922"/>
    <s v="Indian Rupees(Rs.)"/>
    <x v="0"/>
    <x v="0"/>
    <s v="No"/>
    <s v="No"/>
    <x v="0"/>
    <n v="1"/>
    <n v="150"/>
    <n v="1.8"/>
    <x v="0"/>
    <x v="0"/>
    <x v="0"/>
    <s v="2012_9_20"/>
    <x v="5"/>
    <n v="9"/>
    <n v="20"/>
  </r>
  <r>
    <x v="4820"/>
    <x v="3738"/>
    <n v="1"/>
    <x v="0"/>
    <x v="0"/>
    <s v="42-B, Gali Parathewali, Opposite Central Bank, Chandni Chowk, New Delhi"/>
    <s v="Chandni Chowk"/>
    <s v="Chandni Chowk, New Delhi"/>
    <n v="77.2305013"/>
    <n v="28.656109699999998"/>
    <x v="41"/>
    <s v="Indian Rupees(Rs.)"/>
    <x v="0"/>
    <x v="0"/>
    <s v="No"/>
    <s v="No"/>
    <x v="0"/>
    <n v="7"/>
    <n v="150"/>
    <n v="1.8"/>
    <x v="11"/>
    <x v="2"/>
    <x v="2"/>
    <s v="2017_8_3"/>
    <x v="7"/>
    <n v="8"/>
    <n v="3"/>
  </r>
  <r>
    <x v="4821"/>
    <x v="3739"/>
    <n v="1"/>
    <x v="0"/>
    <x v="0"/>
    <s v="112, Barshahbulla Chowk, Near Metro Station, Chawri Bazar, New Delhi"/>
    <s v="Chawri Bazar"/>
    <s v="Chawri Bazar, New Delhi"/>
    <n v="77.230311299999997"/>
    <n v="28.6504756"/>
    <x v="57"/>
    <s v="Indian Rupees(Rs.)"/>
    <x v="0"/>
    <x v="0"/>
    <s v="No"/>
    <s v="No"/>
    <x v="0"/>
    <n v="200"/>
    <n v="150"/>
    <n v="1.8"/>
    <x v="14"/>
    <x v="1"/>
    <x v="1"/>
    <s v="2013_8_25"/>
    <x v="0"/>
    <n v="8"/>
    <n v="25"/>
  </r>
  <r>
    <x v="4822"/>
    <x v="3740"/>
    <n v="1"/>
    <x v="0"/>
    <x v="0"/>
    <s v="Shop 30/1, Double Storey, Ashok Nagar, Near Tilak Nagar Metro Station, Jail Road, New Delhi"/>
    <s v="Jail Road"/>
    <s v="Jail Road, New Delhi"/>
    <n v="77.096992599999993"/>
    <n v="28.636046400000001"/>
    <x v="43"/>
    <s v="Indian Rupees(Rs.)"/>
    <x v="0"/>
    <x v="0"/>
    <s v="No"/>
    <s v="No"/>
    <x v="0"/>
    <n v="41"/>
    <n v="150"/>
    <n v="1.8"/>
    <x v="27"/>
    <x v="3"/>
    <x v="3"/>
    <s v="2012_8_17"/>
    <x v="5"/>
    <n v="8"/>
    <n v="17"/>
  </r>
  <r>
    <x v="4823"/>
    <x v="2637"/>
    <n v="1"/>
    <x v="0"/>
    <x v="0"/>
    <s v="DDA Market, Ber Sarai, Aruna Ashif Ali Marg, JNU, New Delhi"/>
    <s v="JNU"/>
    <s v="JNU, New Delhi"/>
    <n v="77.180893639999994"/>
    <n v="28.54979385"/>
    <x v="45"/>
    <s v="Indian Rupees(Rs.)"/>
    <x v="0"/>
    <x v="0"/>
    <s v="No"/>
    <s v="No"/>
    <x v="0"/>
    <n v="44"/>
    <n v="150"/>
    <n v="1.8"/>
    <x v="24"/>
    <x v="3"/>
    <x v="3"/>
    <s v="2014_8_9"/>
    <x v="4"/>
    <n v="8"/>
    <n v="9"/>
  </r>
  <r>
    <x v="4824"/>
    <x v="3741"/>
    <n v="1"/>
    <x v="0"/>
    <x v="0"/>
    <s v="A 140, Gandhi Nagar, Hari Nagar, Mayapuri Phase 2, New Delhi"/>
    <s v="Mayapuri Phase 2"/>
    <s v="Mayapuri Phase 2, New Delhi"/>
    <n v="77.114445599999996"/>
    <n v="28.625846899999999"/>
    <x v="57"/>
    <s v="Indian Rupees(Rs.)"/>
    <x v="0"/>
    <x v="0"/>
    <s v="No"/>
    <s v="No"/>
    <x v="0"/>
    <n v="18"/>
    <n v="150"/>
    <n v="1.8"/>
    <x v="20"/>
    <x v="3"/>
    <x v="3"/>
    <s v="2015_8_5"/>
    <x v="8"/>
    <n v="8"/>
    <n v="5"/>
  </r>
  <r>
    <x v="4825"/>
    <x v="3742"/>
    <n v="1"/>
    <x v="0"/>
    <x v="0"/>
    <s v="Sabzi Mandi, Katwaria Sarai Main Road, Qutab Institutional Area, New Delhi"/>
    <s v="Qutab Institutional Area"/>
    <s v="Qutab Institutional Area, New Delhi"/>
    <n v="77.186278900000005"/>
    <n v="28.5415131"/>
    <x v="23"/>
    <s v="Indian Rupees(Rs.)"/>
    <x v="0"/>
    <x v="0"/>
    <s v="No"/>
    <s v="No"/>
    <x v="0"/>
    <n v="1"/>
    <n v="150"/>
    <n v="1.8"/>
    <x v="0"/>
    <x v="0"/>
    <x v="0"/>
    <s v="2014_8_27"/>
    <x v="4"/>
    <n v="8"/>
    <n v="27"/>
  </r>
  <r>
    <x v="4826"/>
    <x v="3743"/>
    <n v="1"/>
    <x v="0"/>
    <x v="0"/>
    <s v="Shop D-3, Fateh Nagar, Tilak Nagar, New Delhi"/>
    <s v="Tilak Nagar"/>
    <s v="Tilak Nagar, New Delhi"/>
    <n v="77.098006999999996"/>
    <n v="28.634267300000001"/>
    <x v="43"/>
    <s v="Indian Rupees(Rs.)"/>
    <x v="0"/>
    <x v="0"/>
    <s v="No"/>
    <s v="No"/>
    <x v="0"/>
    <n v="17"/>
    <n v="150"/>
    <n v="1.8"/>
    <x v="9"/>
    <x v="2"/>
    <x v="2"/>
    <s v="2010_8_6"/>
    <x v="6"/>
    <n v="8"/>
    <n v="6"/>
  </r>
  <r>
    <x v="4827"/>
    <x v="3744"/>
    <n v="1"/>
    <x v="0"/>
    <x v="0"/>
    <s v="Shop 1, Main Market, Near Gurudwara, Vijay Nagar, New Delhi"/>
    <s v="Vijay Nagar"/>
    <s v="Vijay Nagar, New Delhi"/>
    <n v="77.2042723"/>
    <n v="28.692479599999999"/>
    <x v="43"/>
    <s v="Indian Rupees(Rs.)"/>
    <x v="0"/>
    <x v="0"/>
    <s v="No"/>
    <s v="No"/>
    <x v="0"/>
    <n v="27"/>
    <n v="150"/>
    <n v="1.8"/>
    <x v="9"/>
    <x v="2"/>
    <x v="2"/>
    <s v="2015_8_19"/>
    <x v="8"/>
    <n v="8"/>
    <n v="19"/>
  </r>
  <r>
    <x v="4828"/>
    <x v="3745"/>
    <n v="1"/>
    <x v="0"/>
    <x v="0"/>
    <s v="38, CSC Market 2, Chittaranjan Park, New Delhi"/>
    <s v="Chittaranjan Park"/>
    <s v="Chittaranjan Park, New Delhi"/>
    <n v="77.253386039999995"/>
    <n v="28.536227969999999"/>
    <x v="57"/>
    <s v="Indian Rupees(Rs.)"/>
    <x v="0"/>
    <x v="0"/>
    <s v="No"/>
    <s v="No"/>
    <x v="0"/>
    <n v="55"/>
    <n v="150"/>
    <n v="1.8"/>
    <x v="21"/>
    <x v="2"/>
    <x v="2"/>
    <s v="2013_7_27"/>
    <x v="0"/>
    <n v="7"/>
    <n v="27"/>
  </r>
  <r>
    <x v="4829"/>
    <x v="3746"/>
    <n v="1"/>
    <x v="0"/>
    <x v="0"/>
    <s v="73, Community Center, New Friends Colony, New Delhi"/>
    <s v="Community Centre, New Friends Colony"/>
    <s v="Community Centre, New Friends Colony, New Delhi"/>
    <n v="77.268318570000005"/>
    <n v="28.562173619999999"/>
    <x v="572"/>
    <s v="Indian Rupees(Rs.)"/>
    <x v="0"/>
    <x v="0"/>
    <s v="No"/>
    <s v="No"/>
    <x v="0"/>
    <n v="91"/>
    <n v="150"/>
    <n v="1.8"/>
    <x v="9"/>
    <x v="2"/>
    <x v="2"/>
    <s v="2018_7_24"/>
    <x v="2"/>
    <n v="7"/>
    <n v="24"/>
  </r>
  <r>
    <x v="4830"/>
    <x v="432"/>
    <n v="1"/>
    <x v="0"/>
    <x v="0"/>
    <s v="Parmanand Chowk, Kingsway Camp, GTB Nagar, New Delhi"/>
    <s v="GTB Nagar"/>
    <s v="GTB Nagar, New Delhi"/>
    <n v="77.204432100000005"/>
    <n v="28.709928399999999"/>
    <x v="60"/>
    <s v="Indian Rupees(Rs.)"/>
    <x v="0"/>
    <x v="0"/>
    <s v="No"/>
    <s v="No"/>
    <x v="0"/>
    <n v="1"/>
    <n v="150"/>
    <n v="1.8"/>
    <x v="0"/>
    <x v="0"/>
    <x v="0"/>
    <s v="2010_7_21"/>
    <x v="6"/>
    <n v="7"/>
    <n v="21"/>
  </r>
  <r>
    <x v="4831"/>
    <x v="3465"/>
    <n v="1"/>
    <x v="0"/>
    <x v="0"/>
    <s v="Appu Town, Near Gol Chakkar Park, Ramesh Nagar, Kirti Nagar, New Delhi"/>
    <s v="Kirti Nagar"/>
    <s v="Kirti Nagar, New Delhi"/>
    <n v="77.131623099999999"/>
    <n v="28.649155100000002"/>
    <x v="12"/>
    <s v="Indian Rupees(Rs.)"/>
    <x v="0"/>
    <x v="0"/>
    <s v="No"/>
    <s v="No"/>
    <x v="0"/>
    <n v="11"/>
    <n v="150"/>
    <n v="1.8"/>
    <x v="11"/>
    <x v="2"/>
    <x v="2"/>
    <s v="2017_7_6"/>
    <x v="7"/>
    <n v="7"/>
    <n v="6"/>
  </r>
  <r>
    <x v="4832"/>
    <x v="3747"/>
    <n v="1"/>
    <x v="0"/>
    <x v="0"/>
    <s v="E-2/16, 1st Floor, Near Shani Mandir, Malviya Nagar, New Delhi"/>
    <s v="Malviya Nagar"/>
    <s v="Malviya Nagar, New Delhi"/>
    <n v="77.209682299999997"/>
    <n v="28.534050700000002"/>
    <x v="70"/>
    <s v="Indian Rupees(Rs.)"/>
    <x v="0"/>
    <x v="1"/>
    <s v="No"/>
    <s v="No"/>
    <x v="0"/>
    <n v="62"/>
    <n v="150"/>
    <n v="1.8"/>
    <x v="15"/>
    <x v="2"/>
    <x v="2"/>
    <s v="2017_7_11"/>
    <x v="7"/>
    <n v="7"/>
    <n v="11"/>
  </r>
  <r>
    <x v="4833"/>
    <x v="3748"/>
    <n v="1"/>
    <x v="0"/>
    <x v="0"/>
    <s v="A 14, Near Lancer's Convent School, Prashant Vihar, New Delhi"/>
    <s v="Prashant Vihar"/>
    <s v="Prashant Vihar, New Delhi"/>
    <n v="77.134461200000004"/>
    <n v="28.709828600000002"/>
    <x v="802"/>
    <s v="Indian Rupees(Rs.)"/>
    <x v="0"/>
    <x v="0"/>
    <s v="No"/>
    <s v="No"/>
    <x v="0"/>
    <n v="24"/>
    <n v="150"/>
    <n v="1.8"/>
    <x v="27"/>
    <x v="3"/>
    <x v="3"/>
    <s v="2010_7_14"/>
    <x v="6"/>
    <n v="7"/>
    <n v="14"/>
  </r>
  <r>
    <x v="4834"/>
    <x v="3749"/>
    <n v="1"/>
    <x v="0"/>
    <x v="0"/>
    <s v="11A/19, Main Shankar Road, Old, Rajinder Nagar, New Delhi"/>
    <s v="Rajinder Nagar"/>
    <s v="Rajinder Nagar, New Delhi"/>
    <n v="77.183358600000005"/>
    <n v="28.6384592"/>
    <x v="57"/>
    <s v="Indian Rupees(Rs.)"/>
    <x v="0"/>
    <x v="0"/>
    <s v="No"/>
    <s v="No"/>
    <x v="0"/>
    <n v="11"/>
    <n v="150"/>
    <n v="1.8"/>
    <x v="27"/>
    <x v="3"/>
    <x v="3"/>
    <s v="2018_7_21"/>
    <x v="2"/>
    <n v="7"/>
    <n v="21"/>
  </r>
  <r>
    <x v="4835"/>
    <x v="3750"/>
    <n v="1"/>
    <x v="0"/>
    <x v="0"/>
    <s v="S Mart Complex, DC Chowk Market, Rohini, New Delhi"/>
    <s v="Rohini"/>
    <s v="Rohini, New Delhi"/>
    <n v="77.126359500000007"/>
    <n v="28.718132900000001"/>
    <x v="42"/>
    <s v="Indian Rupees(Rs.)"/>
    <x v="0"/>
    <x v="0"/>
    <s v="No"/>
    <s v="No"/>
    <x v="0"/>
    <n v="95"/>
    <n v="150"/>
    <n v="1.8"/>
    <x v="4"/>
    <x v="2"/>
    <x v="2"/>
    <s v="2013_7_6"/>
    <x v="0"/>
    <n v="7"/>
    <n v="6"/>
  </r>
  <r>
    <x v="4836"/>
    <x v="660"/>
    <n v="1"/>
    <x v="0"/>
    <x v="0"/>
    <s v="Shop 34, CSC 6, Park Plaza Market, Rohini, New Delhi"/>
    <s v="Rohini"/>
    <s v="Rohini, New Delhi"/>
    <n v="77.124651499999999"/>
    <n v="28.7116118"/>
    <x v="134"/>
    <s v="Indian Rupees(Rs.)"/>
    <x v="0"/>
    <x v="1"/>
    <s v="No"/>
    <s v="No"/>
    <x v="0"/>
    <n v="59"/>
    <n v="150"/>
    <n v="1.8"/>
    <x v="4"/>
    <x v="2"/>
    <x v="2"/>
    <s v="2014_7_11"/>
    <x v="4"/>
    <n v="7"/>
    <n v="11"/>
  </r>
  <r>
    <x v="4837"/>
    <x v="3751"/>
    <n v="1"/>
    <x v="0"/>
    <x v="0"/>
    <s v="10, DDA Community Centre Market, Yusuf Sarai, New Delhi"/>
    <s v="Yusuf Sarai"/>
    <s v="Yusuf Sarai, New Delhi"/>
    <n v="77.207147000000006"/>
    <n v="28.557909599999999"/>
    <x v="57"/>
    <s v="Indian Rupees(Rs.)"/>
    <x v="0"/>
    <x v="0"/>
    <s v="No"/>
    <s v="No"/>
    <x v="0"/>
    <n v="109"/>
    <n v="150"/>
    <n v="1.8"/>
    <x v="3"/>
    <x v="2"/>
    <x v="2"/>
    <s v="2013_7_9"/>
    <x v="0"/>
    <n v="7"/>
    <n v="9"/>
  </r>
  <r>
    <x v="4838"/>
    <x v="3752"/>
    <n v="1"/>
    <x v="0"/>
    <x v="0"/>
    <s v="Ground Floor, DLF City Centre Mall, Shalimar Bagh, New Delhi"/>
    <s v="DLF City Centre Mall, Shalimar Bagh"/>
    <s v="DLF City Centre Mall, Shalimar Bagh, New Delhi"/>
    <n v="77.158267699999996"/>
    <n v="28.702936099999999"/>
    <x v="44"/>
    <s v="Indian Rupees(Rs.)"/>
    <x v="0"/>
    <x v="0"/>
    <s v="No"/>
    <s v="No"/>
    <x v="0"/>
    <n v="14"/>
    <n v="150"/>
    <n v="1.8"/>
    <x v="15"/>
    <x v="2"/>
    <x v="2"/>
    <s v="2014_6_19"/>
    <x v="4"/>
    <n v="6"/>
    <n v="19"/>
  </r>
  <r>
    <x v="4839"/>
    <x v="3753"/>
    <n v="1"/>
    <x v="0"/>
    <x v="0"/>
    <s v="118/14, Gurukul Road, Gautam Nagar, Hauz Khas, New Delhi"/>
    <s v="Hauz Khas"/>
    <s v="Hauz Khas, New Delhi"/>
    <n v="0"/>
    <n v="0"/>
    <x v="133"/>
    <s v="Indian Rupees(Rs.)"/>
    <x v="0"/>
    <x v="0"/>
    <s v="No"/>
    <s v="No"/>
    <x v="0"/>
    <n v="1"/>
    <n v="150"/>
    <n v="1.8"/>
    <x v="0"/>
    <x v="0"/>
    <x v="0"/>
    <s v="2011_6_24"/>
    <x v="3"/>
    <n v="6"/>
    <n v="24"/>
  </r>
  <r>
    <x v="4840"/>
    <x v="3754"/>
    <n v="1"/>
    <x v="0"/>
    <x v="0"/>
    <s v="701, Haveli Azam Khan, Chitli Qabar Chowk, Jama Masjid, New Delhi"/>
    <s v="Jama Masjid"/>
    <s v="Jama Masjid, New Delhi"/>
    <n v="77.235081800000003"/>
    <n v="28.647049800000001"/>
    <x v="14"/>
    <s v="Indian Rupees(Rs.)"/>
    <x v="0"/>
    <x v="0"/>
    <s v="No"/>
    <s v="No"/>
    <x v="0"/>
    <n v="5"/>
    <n v="150"/>
    <n v="1.8"/>
    <x v="10"/>
    <x v="2"/>
    <x v="2"/>
    <s v="2018_6_21"/>
    <x v="2"/>
    <n v="6"/>
    <n v="21"/>
  </r>
  <r>
    <x v="4841"/>
    <x v="3755"/>
    <n v="1"/>
    <x v="0"/>
    <x v="0"/>
    <s v="Jawahar Nagar, Kamla Nagar, New Delhi"/>
    <s v="Kamla Nagar"/>
    <s v="Kamla Nagar, New Delhi"/>
    <n v="77.207506300000006"/>
    <n v="28.680697599999998"/>
    <x v="81"/>
    <s v="Indian Rupees(Rs.)"/>
    <x v="0"/>
    <x v="0"/>
    <s v="No"/>
    <s v="No"/>
    <x v="0"/>
    <n v="55"/>
    <n v="150"/>
    <n v="1.8"/>
    <x v="3"/>
    <x v="2"/>
    <x v="2"/>
    <s v="2016_6_20"/>
    <x v="1"/>
    <n v="6"/>
    <n v="20"/>
  </r>
  <r>
    <x v="4842"/>
    <x v="3756"/>
    <n v="1"/>
    <x v="0"/>
    <x v="0"/>
    <s v="4, Post Office Block, Near Arya Samaj Mandir, Krishna Nagar, New Delhi"/>
    <s v="Krishna Nagar"/>
    <s v="Krishna Nagar, New Delhi"/>
    <n v="77.281497599999994"/>
    <n v="28.6602651"/>
    <x v="854"/>
    <s v="Indian Rupees(Rs.)"/>
    <x v="0"/>
    <x v="0"/>
    <s v="No"/>
    <s v="No"/>
    <x v="0"/>
    <n v="20"/>
    <n v="150"/>
    <n v="1.8"/>
    <x v="15"/>
    <x v="2"/>
    <x v="2"/>
    <s v="2015_6_11"/>
    <x v="8"/>
    <n v="6"/>
    <n v="11"/>
  </r>
  <r>
    <x v="4843"/>
    <x v="3757"/>
    <n v="1"/>
    <x v="0"/>
    <x v="0"/>
    <s v="C-222, Near Railway Crossing, Lajpat Nagar 1, New Delhi"/>
    <s v="Lajpat Nagar 1"/>
    <s v="Lajpat Nagar 1, New Delhi"/>
    <n v="77.241157849999993"/>
    <n v="28.578578589999999"/>
    <x v="57"/>
    <s v="Indian Rupees(Rs.)"/>
    <x v="0"/>
    <x v="0"/>
    <s v="No"/>
    <s v="No"/>
    <x v="0"/>
    <n v="2"/>
    <n v="150"/>
    <n v="1.8"/>
    <x v="0"/>
    <x v="0"/>
    <x v="0"/>
    <s v="2016_6_25"/>
    <x v="1"/>
    <n v="6"/>
    <n v="25"/>
  </r>
  <r>
    <x v="4844"/>
    <x v="3758"/>
    <n v="1"/>
    <x v="0"/>
    <x v="0"/>
    <s v="D Block Market, Lalita Park, Laxmi Nagar, New Delhi"/>
    <s v="Laxmi Nagar"/>
    <s v="Laxmi Nagar, New Delhi"/>
    <n v="77.275496599999997"/>
    <n v="28.630672799999999"/>
    <x v="41"/>
    <s v="Indian Rupees(Rs.)"/>
    <x v="0"/>
    <x v="0"/>
    <s v="No"/>
    <s v="No"/>
    <x v="0"/>
    <n v="11"/>
    <n v="150"/>
    <n v="1.8"/>
    <x v="10"/>
    <x v="2"/>
    <x v="2"/>
    <s v="2013_6_2"/>
    <x v="0"/>
    <n v="6"/>
    <n v="2"/>
  </r>
  <r>
    <x v="4845"/>
    <x v="3086"/>
    <n v="1"/>
    <x v="0"/>
    <x v="0"/>
    <s v="Old Rangpuri, Near Sabzi Mandi, Mahipalpur, New Delhi"/>
    <s v="Mahipalpur"/>
    <s v="Mahipalpur, New Delhi"/>
    <n v="77.126763999999994"/>
    <n v="28.544261899999999"/>
    <x v="57"/>
    <s v="Indian Rupees(Rs.)"/>
    <x v="0"/>
    <x v="0"/>
    <s v="No"/>
    <s v="No"/>
    <x v="0"/>
    <n v="1"/>
    <n v="150"/>
    <n v="1.8"/>
    <x v="0"/>
    <x v="0"/>
    <x v="0"/>
    <s v="2010_6_7"/>
    <x v="6"/>
    <n v="6"/>
    <n v="7"/>
  </r>
  <r>
    <x v="4846"/>
    <x v="3759"/>
    <n v="1"/>
    <x v="0"/>
    <x v="0"/>
    <s v="G-7, LSC 11, Main Market, Mayur Vihar Phase 1, New Delhi"/>
    <s v="Mayur Vihar Phase 1"/>
    <s v="Mayur Vihar Phase 1, New Delhi"/>
    <n v="77.294938000000002"/>
    <n v="28.598067499999999"/>
    <x v="22"/>
    <s v="Indian Rupees(Rs.)"/>
    <x v="0"/>
    <x v="0"/>
    <s v="No"/>
    <s v="No"/>
    <x v="0"/>
    <n v="3"/>
    <n v="150"/>
    <n v="1.8"/>
    <x v="0"/>
    <x v="0"/>
    <x v="0"/>
    <s v="2011_6_3"/>
    <x v="3"/>
    <n v="6"/>
    <n v="3"/>
  </r>
  <r>
    <x v="4847"/>
    <x v="3760"/>
    <n v="1"/>
    <x v="0"/>
    <x v="0"/>
    <s v="A-12/15, Moti Nagar, New Delhi"/>
    <s v="Moti Nagar"/>
    <s v="Moti Nagar, New Delhi"/>
    <n v="77.139979699999998"/>
    <n v="28.656777900000002"/>
    <x v="43"/>
    <s v="Indian Rupees(Rs.)"/>
    <x v="0"/>
    <x v="0"/>
    <s v="No"/>
    <s v="No"/>
    <x v="0"/>
    <n v="7"/>
    <n v="150"/>
    <n v="1.8"/>
    <x v="13"/>
    <x v="2"/>
    <x v="2"/>
    <s v="2015_6_21"/>
    <x v="8"/>
    <n v="6"/>
    <n v="21"/>
  </r>
  <r>
    <x v="4848"/>
    <x v="3761"/>
    <n v="1"/>
    <x v="0"/>
    <x v="0"/>
    <s v="4 DLF, Industrial Area, Near Moti Nagar Metro Station, Moti Nagar, New Delhi"/>
    <s v="Moti Nagar"/>
    <s v="Moti Nagar, New Delhi"/>
    <n v="77.142510000000001"/>
    <n v="28.657625899999999"/>
    <x v="44"/>
    <s v="Indian Rupees(Rs.)"/>
    <x v="0"/>
    <x v="0"/>
    <s v="No"/>
    <s v="No"/>
    <x v="0"/>
    <n v="7"/>
    <n v="150"/>
    <n v="1.8"/>
    <x v="11"/>
    <x v="2"/>
    <x v="2"/>
    <s v="2018_6_25"/>
    <x v="2"/>
    <n v="6"/>
    <n v="25"/>
  </r>
  <r>
    <x v="4849"/>
    <x v="3762"/>
    <n v="1"/>
    <x v="0"/>
    <x v="0"/>
    <s v="Main Road, Indira Vihar, Mukherjee Nagar, New Delhi"/>
    <s v="Mukherjee Nagar"/>
    <s v="Mukherjee Nagar, New Delhi"/>
    <n v="77.212345200000001"/>
    <n v="28.7064044"/>
    <x v="81"/>
    <s v="Indian Rupees(Rs.)"/>
    <x v="0"/>
    <x v="0"/>
    <s v="No"/>
    <s v="No"/>
    <x v="0"/>
    <n v="6"/>
    <n v="150"/>
    <n v="1.8"/>
    <x v="13"/>
    <x v="2"/>
    <x v="2"/>
    <s v="2017_6_13"/>
    <x v="7"/>
    <n v="6"/>
    <n v="13"/>
  </r>
  <r>
    <x v="4850"/>
    <x v="3763"/>
    <n v="1"/>
    <x v="0"/>
    <x v="0"/>
    <s v="H-164, Katwaria Sarai, New Delhi, Qutab Institutional Area, New Delhi"/>
    <s v="Qutab Institutional Area"/>
    <s v="Qutab Institutional Area, New Delhi"/>
    <n v="77.185238100000007"/>
    <n v="28.5419777"/>
    <x v="12"/>
    <s v="Indian Rupees(Rs.)"/>
    <x v="0"/>
    <x v="0"/>
    <s v="No"/>
    <s v="No"/>
    <x v="0"/>
    <n v="1"/>
    <n v="150"/>
    <n v="1.8"/>
    <x v="0"/>
    <x v="0"/>
    <x v="0"/>
    <s v="2013_6_4"/>
    <x v="0"/>
    <n v="6"/>
    <n v="4"/>
  </r>
  <r>
    <x v="4851"/>
    <x v="3208"/>
    <n v="1"/>
    <x v="0"/>
    <x v="0"/>
    <s v="Outlet 1, Ground Floor, Satyaniketan, New Delhi"/>
    <s v="Satyaniketan"/>
    <s v="Satyaniketan, New Delhi"/>
    <n v="77.168961699999997"/>
    <n v="28.587691100000001"/>
    <x v="43"/>
    <s v="Indian Rupees(Rs.)"/>
    <x v="0"/>
    <x v="1"/>
    <s v="No"/>
    <s v="No"/>
    <x v="0"/>
    <n v="48"/>
    <n v="150"/>
    <n v="1.8"/>
    <x v="21"/>
    <x v="2"/>
    <x v="2"/>
    <s v="2018_6_25"/>
    <x v="2"/>
    <n v="6"/>
    <n v="25"/>
  </r>
  <r>
    <x v="4852"/>
    <x v="3764"/>
    <n v="1"/>
    <x v="0"/>
    <x v="0"/>
    <s v="Vasant Apartments, Vasant Vihar, New Delhi"/>
    <s v="Vasant Vihar"/>
    <s v="Vasant Vihar, New Delhi"/>
    <n v="0"/>
    <n v="0"/>
    <x v="101"/>
    <s v="Indian Rupees(Rs.)"/>
    <x v="0"/>
    <x v="0"/>
    <s v="No"/>
    <s v="No"/>
    <x v="0"/>
    <n v="8"/>
    <n v="150"/>
    <n v="1.8"/>
    <x v="13"/>
    <x v="2"/>
    <x v="2"/>
    <s v="2011_6_12"/>
    <x v="3"/>
    <n v="6"/>
    <n v="12"/>
  </r>
  <r>
    <x v="4853"/>
    <x v="3382"/>
    <n v="1"/>
    <x v="0"/>
    <x v="0"/>
    <s v="G-1, Ajnara Tower, DDA Market, Plot Number 1, Savita Vihar, Near Anand Vihar, New Delhi"/>
    <s v="Anand Vihar"/>
    <s v="Anand Vihar, New Delhi"/>
    <n v="77.316861500000002"/>
    <n v="28.660364699999999"/>
    <x v="43"/>
    <s v="Indian Rupees(Rs.)"/>
    <x v="0"/>
    <x v="0"/>
    <s v="No"/>
    <s v="No"/>
    <x v="0"/>
    <n v="69"/>
    <n v="150"/>
    <n v="1.8"/>
    <x v="27"/>
    <x v="3"/>
    <x v="3"/>
    <s v="2015_5_19"/>
    <x v="8"/>
    <n v="5"/>
    <n v="19"/>
  </r>
  <r>
    <x v="4854"/>
    <x v="3765"/>
    <n v="1"/>
    <x v="0"/>
    <x v="0"/>
    <s v="22, Market 4, Chittaranjan Park, New Delhi"/>
    <s v="Chittaranjan Park"/>
    <s v="Chittaranjan Park, New Delhi"/>
    <n v="77.248456700000006"/>
    <n v="28.537171799999999"/>
    <x v="41"/>
    <s v="Indian Rupees(Rs.)"/>
    <x v="0"/>
    <x v="0"/>
    <s v="No"/>
    <s v="No"/>
    <x v="0"/>
    <n v="2"/>
    <n v="150"/>
    <n v="1.8"/>
    <x v="0"/>
    <x v="0"/>
    <x v="0"/>
    <s v="2013_5_17"/>
    <x v="0"/>
    <n v="5"/>
    <n v="17"/>
  </r>
  <r>
    <x v="4855"/>
    <x v="3766"/>
    <n v="1"/>
    <x v="0"/>
    <x v="0"/>
    <s v="180, Chhatta Lal Mian, Behind Delite Cinema, Daryaganj, New Delhi"/>
    <s v="Daryaganj"/>
    <s v="Daryaganj, New Delhi"/>
    <n v="77.237320600000004"/>
    <n v="28.642125100000001"/>
    <x v="14"/>
    <s v="Indian Rupees(Rs.)"/>
    <x v="0"/>
    <x v="0"/>
    <s v="No"/>
    <s v="No"/>
    <x v="0"/>
    <n v="6"/>
    <n v="150"/>
    <n v="1.8"/>
    <x v="10"/>
    <x v="2"/>
    <x v="2"/>
    <s v="2010_5_10"/>
    <x v="6"/>
    <n v="5"/>
    <n v="10"/>
  </r>
  <r>
    <x v="4856"/>
    <x v="2366"/>
    <n v="1"/>
    <x v="0"/>
    <x v="0"/>
    <s v="Block 14, Geeta Colony, New Delhi"/>
    <s v="Geeta Colony"/>
    <s v="Geeta Colony, New Delhi"/>
    <n v="0"/>
    <n v="0"/>
    <x v="19"/>
    <s v="Indian Rupees(Rs.)"/>
    <x v="0"/>
    <x v="0"/>
    <s v="No"/>
    <s v="No"/>
    <x v="0"/>
    <n v="8"/>
    <n v="150"/>
    <n v="1.8"/>
    <x v="10"/>
    <x v="2"/>
    <x v="2"/>
    <s v="2013_5_9"/>
    <x v="0"/>
    <n v="5"/>
    <n v="9"/>
  </r>
  <r>
    <x v="4857"/>
    <x v="3767"/>
    <n v="1"/>
    <x v="0"/>
    <x v="0"/>
    <s v="2, DDA Market 2, Near Balco Apartment, IP Extension, New Delhi"/>
    <s v="IP Extension"/>
    <s v="IP Extension, New Delhi"/>
    <n v="77.305995999999993"/>
    <n v="28.630711000000002"/>
    <x v="65"/>
    <s v="Indian Rupees(Rs.)"/>
    <x v="0"/>
    <x v="0"/>
    <s v="No"/>
    <s v="No"/>
    <x v="0"/>
    <n v="97"/>
    <n v="150"/>
    <n v="1.8"/>
    <x v="9"/>
    <x v="2"/>
    <x v="2"/>
    <s v="2017_5_25"/>
    <x v="7"/>
    <n v="5"/>
    <n v="25"/>
  </r>
  <r>
    <x v="4858"/>
    <x v="3768"/>
    <n v="1"/>
    <x v="0"/>
    <x v="0"/>
    <s v="814, Mahipalpur Mata Chowk, Vasant Kunj Road, Mahipalpur, New Delhi"/>
    <s v="Mahipalpur"/>
    <s v="Mahipalpur, New Delhi"/>
    <n v="77.129541500000002"/>
    <n v="28.541512099999998"/>
    <x v="122"/>
    <s v="Indian Rupees(Rs.)"/>
    <x v="0"/>
    <x v="0"/>
    <s v="No"/>
    <s v="No"/>
    <x v="0"/>
    <n v="2"/>
    <n v="150"/>
    <n v="1.8"/>
    <x v="0"/>
    <x v="0"/>
    <x v="0"/>
    <s v="2010_5_17"/>
    <x v="6"/>
    <n v="5"/>
    <n v="17"/>
  </r>
  <r>
    <x v="4859"/>
    <x v="3725"/>
    <n v="1"/>
    <x v="0"/>
    <x v="0"/>
    <s v="3, E-2/16, Malviya Nagar, New Delhi"/>
    <s v="Malviya Nagar"/>
    <s v="Malviya Nagar, New Delhi"/>
    <n v="77.209711200000001"/>
    <n v="28.534056499999998"/>
    <x v="12"/>
    <s v="Indian Rupees(Rs.)"/>
    <x v="0"/>
    <x v="0"/>
    <s v="No"/>
    <s v="No"/>
    <x v="0"/>
    <n v="82"/>
    <n v="150"/>
    <n v="1.8"/>
    <x v="7"/>
    <x v="2"/>
    <x v="2"/>
    <s v="2015_5_17"/>
    <x v="8"/>
    <n v="5"/>
    <n v="17"/>
  </r>
  <r>
    <x v="4860"/>
    <x v="3769"/>
    <n v="1"/>
    <x v="0"/>
    <x v="0"/>
    <s v="P 37/38, Pandav Nagar, Mayur Vihar Phase 1, New Delhi"/>
    <s v="Mayur Vihar Phase 1"/>
    <s v="Mayur Vihar Phase 1, New Delhi"/>
    <n v="0"/>
    <n v="0"/>
    <x v="21"/>
    <s v="Indian Rupees(Rs.)"/>
    <x v="0"/>
    <x v="0"/>
    <s v="No"/>
    <s v="No"/>
    <x v="0"/>
    <n v="39"/>
    <n v="150"/>
    <n v="1.8"/>
    <x v="21"/>
    <x v="2"/>
    <x v="2"/>
    <s v="2017_5_4"/>
    <x v="7"/>
    <n v="5"/>
    <n v="4"/>
  </r>
  <r>
    <x v="4861"/>
    <x v="3770"/>
    <n v="1"/>
    <x v="0"/>
    <x v="0"/>
    <s v="Dhansa Mod, Najafgarh, New Delhi"/>
    <s v="Najafgarh"/>
    <s v="Najafgarh, New Delhi"/>
    <n v="76.975379599999997"/>
    <n v="28.611243200000001"/>
    <x v="850"/>
    <s v="Indian Rupees(Rs.)"/>
    <x v="0"/>
    <x v="0"/>
    <s v="No"/>
    <s v="No"/>
    <x v="0"/>
    <n v="1"/>
    <n v="150"/>
    <n v="1.8"/>
    <x v="0"/>
    <x v="0"/>
    <x v="0"/>
    <s v="2010_5_14"/>
    <x v="6"/>
    <n v="5"/>
    <n v="14"/>
  </r>
  <r>
    <x v="4862"/>
    <x v="3771"/>
    <n v="1"/>
    <x v="0"/>
    <x v="0"/>
    <s v="E 42, Naraina Vihar, New Delhi, Naraina, New Delhi"/>
    <s v="Naraina"/>
    <s v="Naraina, New Delhi"/>
    <n v="77.137174000000002"/>
    <n v="28.628999"/>
    <x v="150"/>
    <s v="Indian Rupees(Rs.)"/>
    <x v="0"/>
    <x v="0"/>
    <s v="No"/>
    <s v="No"/>
    <x v="0"/>
    <n v="15"/>
    <n v="150"/>
    <n v="1.8"/>
    <x v="11"/>
    <x v="2"/>
    <x v="2"/>
    <s v="2016_5_28"/>
    <x v="1"/>
    <n v="5"/>
    <n v="28"/>
  </r>
  <r>
    <x v="4863"/>
    <x v="3772"/>
    <n v="1"/>
    <x v="0"/>
    <x v="0"/>
    <s v="Shop 1, RG Complex 1, Prashant Vihar, New Delhi"/>
    <s v="Prashant Vihar"/>
    <s v="Prashant Vihar, New Delhi"/>
    <n v="77.134629500000003"/>
    <n v="28.715974599999999"/>
    <x v="19"/>
    <s v="Indian Rupees(Rs.)"/>
    <x v="0"/>
    <x v="0"/>
    <s v="No"/>
    <s v="No"/>
    <x v="0"/>
    <n v="9"/>
    <n v="150"/>
    <n v="1.8"/>
    <x v="13"/>
    <x v="2"/>
    <x v="2"/>
    <s v="2013_5_6"/>
    <x v="0"/>
    <n v="5"/>
    <n v="6"/>
  </r>
  <r>
    <x v="4864"/>
    <x v="3773"/>
    <n v="1"/>
    <x v="0"/>
    <x v="0"/>
    <s v="114, Shankar Road Market, Rajinder Nagar, New Delhi"/>
    <s v="Rajinder Nagar"/>
    <s v="Rajinder Nagar, New Delhi"/>
    <n v="77.180728599999995"/>
    <n v="28.638266000000002"/>
    <x v="802"/>
    <s v="Indian Rupees(Rs.)"/>
    <x v="0"/>
    <x v="0"/>
    <s v="No"/>
    <s v="No"/>
    <x v="0"/>
    <n v="79"/>
    <n v="150"/>
    <n v="1.8"/>
    <x v="4"/>
    <x v="2"/>
    <x v="2"/>
    <s v="2011_5_13"/>
    <x v="3"/>
    <n v="5"/>
    <n v="13"/>
  </r>
  <r>
    <x v="4865"/>
    <x v="3668"/>
    <n v="1"/>
    <x v="0"/>
    <x v="0"/>
    <s v="3-4, BN Block Market, LSC, Shalimar Bagh, New Delhi"/>
    <s v="Shalimar Bagh"/>
    <s v="Shalimar Bagh, New Delhi"/>
    <n v="77.162960999999996"/>
    <n v="28.706555099999999"/>
    <x v="57"/>
    <s v="Indian Rupees(Rs.)"/>
    <x v="0"/>
    <x v="0"/>
    <s v="No"/>
    <s v="No"/>
    <x v="0"/>
    <n v="24"/>
    <n v="150"/>
    <n v="1.8"/>
    <x v="11"/>
    <x v="2"/>
    <x v="2"/>
    <s v="2012_5_16"/>
    <x v="5"/>
    <n v="5"/>
    <n v="16"/>
  </r>
  <r>
    <x v="4866"/>
    <x v="403"/>
    <n v="1"/>
    <x v="0"/>
    <x v="0"/>
    <s v="31, DDA Market, Vasundhara Enclave, New Delhi"/>
    <s v="Vasundhara Enclave"/>
    <s v="Vasundhara Enclave, New Delhi"/>
    <n v="77.317517600000002"/>
    <n v="28.599727600000001"/>
    <x v="57"/>
    <s v="Indian Rupees(Rs.)"/>
    <x v="0"/>
    <x v="0"/>
    <s v="No"/>
    <s v="No"/>
    <x v="0"/>
    <n v="16"/>
    <n v="150"/>
    <n v="1.8"/>
    <x v="20"/>
    <x v="3"/>
    <x v="3"/>
    <s v="2018_5_5"/>
    <x v="2"/>
    <n v="5"/>
    <n v="5"/>
  </r>
  <r>
    <x v="4867"/>
    <x v="3774"/>
    <n v="1"/>
    <x v="0"/>
    <x v="0"/>
    <s v="5080, Ballimaran Road, Katra Nawab, Chandni Chowk, New Delhi"/>
    <s v="Chandni Chowk"/>
    <s v="Chandni Chowk, New Delhi"/>
    <n v="77.227806799999996"/>
    <n v="28.6545089"/>
    <x v="22"/>
    <s v="Indian Rupees(Rs.)"/>
    <x v="0"/>
    <x v="0"/>
    <s v="No"/>
    <s v="No"/>
    <x v="0"/>
    <n v="9"/>
    <n v="150"/>
    <n v="1.8"/>
    <x v="10"/>
    <x v="2"/>
    <x v="2"/>
    <s v="2014_4_20"/>
    <x v="4"/>
    <n v="4"/>
    <n v="20"/>
  </r>
  <r>
    <x v="4868"/>
    <x v="3775"/>
    <n v="1"/>
    <x v="0"/>
    <x v="0"/>
    <s v="B.D. Estate Market, Timarpur, Civil Lines, New Delhi"/>
    <s v="Civil Lines"/>
    <s v="Civil Lines, New Delhi"/>
    <n v="77.220322300000007"/>
    <n v="28.6976361"/>
    <x v="90"/>
    <s v="Indian Rupees(Rs.)"/>
    <x v="0"/>
    <x v="0"/>
    <s v="No"/>
    <s v="No"/>
    <x v="0"/>
    <n v="14"/>
    <n v="150"/>
    <n v="1.8"/>
    <x v="10"/>
    <x v="2"/>
    <x v="2"/>
    <s v="2017_4_6"/>
    <x v="7"/>
    <n v="4"/>
    <n v="6"/>
  </r>
  <r>
    <x v="4869"/>
    <x v="3776"/>
    <n v="1"/>
    <x v="0"/>
    <x v="0"/>
    <s v="150/8, Sukhdev Market, Kotla Mubarakpur, Defence Colony, New Delhi"/>
    <s v="Defence Colony"/>
    <s v="Defence Colony, New Delhi"/>
    <n v="77.226908600000002"/>
    <n v="28.5748508"/>
    <x v="57"/>
    <s v="Indian Rupees(Rs.)"/>
    <x v="0"/>
    <x v="0"/>
    <s v="No"/>
    <s v="No"/>
    <x v="0"/>
    <n v="22"/>
    <n v="150"/>
    <n v="1.8"/>
    <x v="11"/>
    <x v="2"/>
    <x v="2"/>
    <s v="2016_4_2"/>
    <x v="1"/>
    <n v="4"/>
    <n v="2"/>
  </r>
  <r>
    <x v="4870"/>
    <x v="3777"/>
    <n v="1"/>
    <x v="0"/>
    <x v="0"/>
    <s v="Scindia House, K G Marg, Janpath, New Delhi"/>
    <s v="Janpath"/>
    <s v="Janpath, New Delhi"/>
    <n v="77.220373409999993"/>
    <n v="28.629216029999998"/>
    <x v="43"/>
    <s v="Indian Rupees(Rs.)"/>
    <x v="0"/>
    <x v="0"/>
    <s v="No"/>
    <s v="No"/>
    <x v="0"/>
    <n v="47"/>
    <n v="150"/>
    <n v="1.8"/>
    <x v="5"/>
    <x v="2"/>
    <x v="2"/>
    <s v="2015_4_3"/>
    <x v="8"/>
    <n v="4"/>
    <n v="3"/>
  </r>
  <r>
    <x v="4871"/>
    <x v="3778"/>
    <n v="1"/>
    <x v="0"/>
    <x v="0"/>
    <s v="5, CSC Market, Pocket 8, Kalkaji Extension, Kalkaji, New Delhi"/>
    <s v="Kalkaji"/>
    <s v="Kalkaji, New Delhi"/>
    <n v="77.263330999999994"/>
    <n v="28.525759999999998"/>
    <x v="57"/>
    <s v="Indian Rupees(Rs.)"/>
    <x v="0"/>
    <x v="0"/>
    <s v="No"/>
    <s v="No"/>
    <x v="0"/>
    <n v="7"/>
    <n v="150"/>
    <n v="1.8"/>
    <x v="20"/>
    <x v="3"/>
    <x v="3"/>
    <s v="2017_4_27"/>
    <x v="7"/>
    <n v="4"/>
    <n v="27"/>
  </r>
  <r>
    <x v="4872"/>
    <x v="648"/>
    <n v="1"/>
    <x v="0"/>
    <x v="0"/>
    <s v="B-1/3B, New Ashok Nagar, Mayur Vihar Phase 1, New Delhi"/>
    <s v="Mayur Vihar Phase 1"/>
    <s v="Mayur Vihar Phase 1, New Delhi"/>
    <n v="77.308161200000001"/>
    <n v="28.589146199999998"/>
    <x v="57"/>
    <s v="Indian Rupees(Rs.)"/>
    <x v="0"/>
    <x v="0"/>
    <s v="No"/>
    <s v="No"/>
    <x v="0"/>
    <n v="5"/>
    <n v="150"/>
    <n v="1.8"/>
    <x v="20"/>
    <x v="3"/>
    <x v="3"/>
    <s v="2013_4_17"/>
    <x v="0"/>
    <n v="4"/>
    <n v="17"/>
  </r>
  <r>
    <x v="4873"/>
    <x v="3779"/>
    <n v="1"/>
    <x v="0"/>
    <x v="0"/>
    <s v="P 19, Acharya Niketan, Mayur Vihar Phase 1, New Delhi"/>
    <s v="Mayur Vihar Phase 1"/>
    <s v="Mayur Vihar Phase 1, New Delhi"/>
    <n v="77.292813300000006"/>
    <n v="28.6083198"/>
    <x v="42"/>
    <s v="Indian Rupees(Rs.)"/>
    <x v="0"/>
    <x v="0"/>
    <s v="No"/>
    <s v="No"/>
    <x v="0"/>
    <n v="25"/>
    <n v="150"/>
    <n v="1.8"/>
    <x v="17"/>
    <x v="3"/>
    <x v="3"/>
    <s v="2016_4_8"/>
    <x v="1"/>
    <n v="4"/>
    <n v="8"/>
  </r>
  <r>
    <x v="4874"/>
    <x v="3780"/>
    <n v="1"/>
    <x v="0"/>
    <x v="0"/>
    <s v="11/7 Purvanchal Plaza, Mayur Vihar Phase 2, New Delhi"/>
    <s v="Mayur Vihar Phase 2"/>
    <s v="Mayur Vihar Phase 2, New Delhi"/>
    <n v="77.301416399999994"/>
    <n v="28.619529400000001"/>
    <x v="43"/>
    <s v="Indian Rupees(Rs.)"/>
    <x v="0"/>
    <x v="0"/>
    <s v="No"/>
    <s v="No"/>
    <x v="0"/>
    <n v="16"/>
    <n v="150"/>
    <n v="1.8"/>
    <x v="9"/>
    <x v="2"/>
    <x v="2"/>
    <s v="2017_4_3"/>
    <x v="7"/>
    <n v="4"/>
    <n v="3"/>
  </r>
  <r>
    <x v="4875"/>
    <x v="3781"/>
    <n v="1"/>
    <x v="0"/>
    <x v="0"/>
    <s v="RZ-20-21, Old Roshan Pura, Parawat Road, Near Post Office, Chawla Stand, Najafgarh, New Delhi"/>
    <s v="Najafgarh"/>
    <s v="Najafgarh, New Delhi"/>
    <n v="76.984726600000002"/>
    <n v="28.6076142"/>
    <x v="771"/>
    <s v="Indian Rupees(Rs.)"/>
    <x v="0"/>
    <x v="0"/>
    <s v="No"/>
    <s v="No"/>
    <x v="0"/>
    <n v="1"/>
    <n v="150"/>
    <n v="1.8"/>
    <x v="0"/>
    <x v="0"/>
    <x v="0"/>
    <s v="2017_4_27"/>
    <x v="7"/>
    <n v="4"/>
    <n v="27"/>
  </r>
  <r>
    <x v="4876"/>
    <x v="3444"/>
    <n v="1"/>
    <x v="0"/>
    <x v="0"/>
    <s v="G-4A/56, Eros Apartments, Nehru Place, New Delhi"/>
    <s v="Nehru Place"/>
    <s v="Nehru Place, New Delhi"/>
    <n v="77.252343400000001"/>
    <n v="28.548486700000002"/>
    <x v="53"/>
    <s v="Indian Rupees(Rs.)"/>
    <x v="0"/>
    <x v="0"/>
    <s v="No"/>
    <s v="No"/>
    <x v="0"/>
    <n v="12"/>
    <n v="150"/>
    <n v="1.8"/>
    <x v="10"/>
    <x v="2"/>
    <x v="2"/>
    <s v="2013_4_8"/>
    <x v="0"/>
    <n v="4"/>
    <n v="8"/>
  </r>
  <r>
    <x v="4877"/>
    <x v="3782"/>
    <n v="1"/>
    <x v="0"/>
    <x v="0"/>
    <s v="Main Market, Palam Colony, Palam, New Delhi"/>
    <s v="Palam"/>
    <s v="Palam, New Delhi"/>
    <n v="77.091116099999994"/>
    <n v="28.583836000000002"/>
    <x v="43"/>
    <s v="Indian Rupees(Rs.)"/>
    <x v="0"/>
    <x v="0"/>
    <s v="No"/>
    <s v="No"/>
    <x v="0"/>
    <n v="3"/>
    <n v="150"/>
    <n v="1.8"/>
    <x v="0"/>
    <x v="0"/>
    <x v="0"/>
    <s v="2013_4_27"/>
    <x v="0"/>
    <n v="4"/>
    <n v="27"/>
  </r>
  <r>
    <x v="4878"/>
    <x v="3783"/>
    <n v="1"/>
    <x v="0"/>
    <x v="0"/>
    <s v="Shop 231, Chhota Bazaar, Shahdara, New Delhi"/>
    <s v="Shahdara"/>
    <s v="Shahdara, New Delhi"/>
    <n v="77.292189559999997"/>
    <n v="28.669516479999999"/>
    <x v="41"/>
    <s v="Indian Rupees(Rs.)"/>
    <x v="0"/>
    <x v="0"/>
    <s v="No"/>
    <s v="No"/>
    <x v="0"/>
    <n v="11"/>
    <n v="150"/>
    <n v="1.8"/>
    <x v="11"/>
    <x v="2"/>
    <x v="2"/>
    <s v="2015_4_14"/>
    <x v="8"/>
    <n v="4"/>
    <n v="14"/>
  </r>
  <r>
    <x v="4879"/>
    <x v="3784"/>
    <n v="1"/>
    <x v="0"/>
    <x v="0"/>
    <s v="11/47, Tilak Nagar, New Delhi"/>
    <s v="Tilak Nagar"/>
    <s v="Tilak Nagar, New Delhi"/>
    <n v="77.094911199999999"/>
    <n v="28.640446300000001"/>
    <x v="905"/>
    <s v="Indian Rupees(Rs.)"/>
    <x v="0"/>
    <x v="0"/>
    <s v="No"/>
    <s v="No"/>
    <x v="0"/>
    <n v="2"/>
    <n v="150"/>
    <n v="1.8"/>
    <x v="0"/>
    <x v="0"/>
    <x v="0"/>
    <s v="2014_4_24"/>
    <x v="4"/>
    <n v="4"/>
    <n v="24"/>
  </r>
  <r>
    <x v="4880"/>
    <x v="3785"/>
    <n v="1"/>
    <x v="0"/>
    <x v="0"/>
    <s v="Khyala Road, Vishnu Garden, Tilak Nagar, New Delhi"/>
    <s v="Tilak Nagar"/>
    <s v="Tilak Nagar, New Delhi"/>
    <n v="77.099546200000006"/>
    <n v="28.645093200000002"/>
    <x v="94"/>
    <s v="Indian Rupees(Rs.)"/>
    <x v="0"/>
    <x v="0"/>
    <s v="No"/>
    <s v="No"/>
    <x v="0"/>
    <n v="3"/>
    <n v="150"/>
    <n v="1.8"/>
    <x v="0"/>
    <x v="0"/>
    <x v="0"/>
    <s v="2017_4_27"/>
    <x v="7"/>
    <n v="4"/>
    <n v="27"/>
  </r>
  <r>
    <x v="4881"/>
    <x v="3786"/>
    <n v="1"/>
    <x v="0"/>
    <x v="0"/>
    <s v="13, Market 1, Chittaranjan Park, New Delhi"/>
    <s v="Chittaranjan Park"/>
    <s v="Chittaranjan Park, New Delhi"/>
    <n v="77.248846999999998"/>
    <n v="28.539921499999998"/>
    <x v="41"/>
    <s v="Indian Rupees(Rs.)"/>
    <x v="0"/>
    <x v="0"/>
    <s v="No"/>
    <s v="No"/>
    <x v="0"/>
    <n v="17"/>
    <n v="150"/>
    <n v="1.8"/>
    <x v="11"/>
    <x v="2"/>
    <x v="2"/>
    <s v="2010_3_20"/>
    <x v="6"/>
    <n v="3"/>
    <n v="20"/>
  </r>
  <r>
    <x v="4882"/>
    <x v="3787"/>
    <n v="1"/>
    <x v="0"/>
    <x v="0"/>
    <s v="L-8, Outer Circle, Connaught Place, New Delhi"/>
    <s v="Connaught Place"/>
    <s v="Connaught Place, New Delhi"/>
    <n v="77.222148200000007"/>
    <n v="28.6343484"/>
    <x v="44"/>
    <s v="Indian Rupees(Rs.)"/>
    <x v="0"/>
    <x v="1"/>
    <s v="No"/>
    <s v="No"/>
    <x v="0"/>
    <n v="2620"/>
    <n v="150"/>
    <n v="1.8"/>
    <x v="18"/>
    <x v="1"/>
    <x v="1"/>
    <s v="2013_3_17"/>
    <x v="0"/>
    <n v="3"/>
    <n v="17"/>
  </r>
  <r>
    <x v="4883"/>
    <x v="660"/>
    <n v="1"/>
    <x v="0"/>
    <x v="0"/>
    <s v="1612, Outram Line. Kingsway Camp, Dr. UP Mukherjee Nagar, GTB Nagar, New Delhi"/>
    <s v="GTB Nagar"/>
    <s v="GTB Nagar, New Delhi"/>
    <n v="77.208868499999994"/>
    <n v="28.7011015"/>
    <x v="134"/>
    <s v="Indian Rupees(Rs.)"/>
    <x v="0"/>
    <x v="0"/>
    <s v="No"/>
    <s v="No"/>
    <x v="0"/>
    <n v="5"/>
    <n v="150"/>
    <n v="1.8"/>
    <x v="20"/>
    <x v="3"/>
    <x v="3"/>
    <s v="2015_3_5"/>
    <x v="8"/>
    <n v="3"/>
    <n v="5"/>
  </r>
  <r>
    <x v="4884"/>
    <x v="3788"/>
    <n v="1"/>
    <x v="0"/>
    <x v="0"/>
    <s v="G-1, Ground Floor, Opposite Aurobindo Market, Hauz Khas, New Delhi"/>
    <s v="Hauz Khas"/>
    <s v="Hauz Khas, New Delhi"/>
    <n v="77.204565799999997"/>
    <n v="28.5513376"/>
    <x v="44"/>
    <s v="Indian Rupees(Rs.)"/>
    <x v="0"/>
    <x v="1"/>
    <s v="No"/>
    <s v="No"/>
    <x v="0"/>
    <n v="67"/>
    <n v="150"/>
    <n v="1.8"/>
    <x v="8"/>
    <x v="1"/>
    <x v="1"/>
    <s v="2012_3_28"/>
    <x v="5"/>
    <n v="3"/>
    <n v="28"/>
  </r>
  <r>
    <x v="4885"/>
    <x v="3364"/>
    <n v="1"/>
    <x v="0"/>
    <x v="0"/>
    <s v="23, Indian Oil Building, Janpath, New Delhi"/>
    <s v="Janpath"/>
    <s v="Janpath, New Delhi"/>
    <n v="77.218555199999997"/>
    <n v="28.628809"/>
    <x v="43"/>
    <s v="Indian Rupees(Rs.)"/>
    <x v="0"/>
    <x v="0"/>
    <s v="No"/>
    <s v="No"/>
    <x v="0"/>
    <n v="12"/>
    <n v="150"/>
    <n v="1.8"/>
    <x v="11"/>
    <x v="2"/>
    <x v="2"/>
    <s v="2014_3_25"/>
    <x v="4"/>
    <n v="3"/>
    <n v="25"/>
  </r>
  <r>
    <x v="4886"/>
    <x v="3788"/>
    <n v="1"/>
    <x v="0"/>
    <x v="0"/>
    <s v="Ground Floor, JMD Kohinoor Mall, Masjid Moth, Main Road, Greater Kailash (GK) 2, New Delhi"/>
    <s v="JMD Kohinoor Mall, Greater Kailash"/>
    <s v="JMD Kohinoor Mall, Greater Kailash, New Delhi"/>
    <n v="77.238610600000001"/>
    <n v="28.5367441"/>
    <x v="44"/>
    <s v="Indian Rupees(Rs.)"/>
    <x v="0"/>
    <x v="1"/>
    <s v="No"/>
    <s v="No"/>
    <x v="0"/>
    <n v="665"/>
    <n v="150"/>
    <n v="1.8"/>
    <x v="8"/>
    <x v="1"/>
    <x v="1"/>
    <s v="2015_3_23"/>
    <x v="8"/>
    <n v="3"/>
    <n v="23"/>
  </r>
  <r>
    <x v="4887"/>
    <x v="3789"/>
    <n v="1"/>
    <x v="0"/>
    <x v="0"/>
    <s v="1, UB, Opposite KM College, Bunglow Road, Kamla Nagar, New Delhi"/>
    <s v="Kamla Nagar"/>
    <s v="Kamla Nagar, New Delhi"/>
    <n v="77.206428299999999"/>
    <n v="28.682475499999999"/>
    <x v="62"/>
    <s v="Indian Rupees(Rs.)"/>
    <x v="0"/>
    <x v="0"/>
    <s v="No"/>
    <s v="No"/>
    <x v="0"/>
    <n v="49"/>
    <n v="150"/>
    <n v="1.8"/>
    <x v="15"/>
    <x v="2"/>
    <x v="2"/>
    <s v="2018_3_26"/>
    <x v="2"/>
    <n v="3"/>
    <n v="26"/>
  </r>
  <r>
    <x v="4888"/>
    <x v="3790"/>
    <n v="1"/>
    <x v="0"/>
    <x v="0"/>
    <s v="D-128, Kamla Nagar, New Delhi"/>
    <s v="Kamla Nagar"/>
    <s v="Kamla Nagar, New Delhi"/>
    <n v="77.200678800000006"/>
    <n v="28.681298699999999"/>
    <x v="57"/>
    <s v="Indian Rupees(Rs.)"/>
    <x v="0"/>
    <x v="0"/>
    <s v="No"/>
    <s v="No"/>
    <x v="0"/>
    <n v="36"/>
    <n v="150"/>
    <n v="1.8"/>
    <x v="9"/>
    <x v="2"/>
    <x v="2"/>
    <s v="2015_3_15"/>
    <x v="8"/>
    <n v="3"/>
    <n v="15"/>
  </r>
  <r>
    <x v="4889"/>
    <x v="3791"/>
    <n v="1"/>
    <x v="0"/>
    <x v="0"/>
    <s v="66-67/E, Near Chota Gali Chakkar, Kamla Nagar, New Delhi"/>
    <s v="Kamla Nagar"/>
    <s v="Kamla Nagar, New Delhi"/>
    <n v="77.203373900000003"/>
    <n v="28.682541700000002"/>
    <x v="43"/>
    <s v="Indian Rupees(Rs.)"/>
    <x v="0"/>
    <x v="0"/>
    <s v="No"/>
    <s v="No"/>
    <x v="0"/>
    <n v="223"/>
    <n v="150"/>
    <n v="1.8"/>
    <x v="3"/>
    <x v="2"/>
    <x v="2"/>
    <s v="2011_3_23"/>
    <x v="3"/>
    <n v="3"/>
    <n v="23"/>
  </r>
  <r>
    <x v="4890"/>
    <x v="3792"/>
    <n v="1"/>
    <x v="0"/>
    <x v="0"/>
    <s v="Shop 1D-177, Lajpat Nagar 1, New Delhi"/>
    <s v="Lajpat Nagar 1"/>
    <s v="Lajpat Nagar 1, New Delhi"/>
    <n v="77.242238"/>
    <n v="28.578557"/>
    <x v="12"/>
    <s v="Indian Rupees(Rs.)"/>
    <x v="0"/>
    <x v="1"/>
    <s v="No"/>
    <s v="No"/>
    <x v="0"/>
    <n v="6"/>
    <n v="150"/>
    <n v="1.8"/>
    <x v="15"/>
    <x v="2"/>
    <x v="2"/>
    <s v="2014_3_14"/>
    <x v="4"/>
    <n v="3"/>
    <n v="14"/>
  </r>
  <r>
    <x v="4891"/>
    <x v="3793"/>
    <n v="1"/>
    <x v="0"/>
    <x v="0"/>
    <s v="58, Indra Vihar, Mukherjee Nagar, New Delhi"/>
    <s v="Mukherjee Nagar"/>
    <s v="Mukherjee Nagar, New Delhi"/>
    <n v="77.212233400000002"/>
    <n v="28.706283299999999"/>
    <x v="923"/>
    <s v="Indian Rupees(Rs.)"/>
    <x v="0"/>
    <x v="0"/>
    <s v="No"/>
    <s v="No"/>
    <x v="0"/>
    <n v="1"/>
    <n v="150"/>
    <n v="1.8"/>
    <x v="0"/>
    <x v="0"/>
    <x v="0"/>
    <s v="2014_3_11"/>
    <x v="4"/>
    <n v="3"/>
    <n v="11"/>
  </r>
  <r>
    <x v="4892"/>
    <x v="120"/>
    <n v="1"/>
    <x v="0"/>
    <x v="0"/>
    <s v="Shop 1, Main Rama Market, Munirka, New Delhi"/>
    <s v="Munirka"/>
    <s v="Munirka, New Delhi"/>
    <n v="77.1708462"/>
    <n v="28.5588962"/>
    <x v="57"/>
    <s v="Indian Rupees(Rs.)"/>
    <x v="0"/>
    <x v="0"/>
    <s v="No"/>
    <s v="No"/>
    <x v="0"/>
    <n v="2"/>
    <n v="150"/>
    <n v="1.8"/>
    <x v="0"/>
    <x v="0"/>
    <x v="0"/>
    <s v="2011_3_3"/>
    <x v="3"/>
    <n v="3"/>
    <n v="3"/>
  </r>
  <r>
    <x v="4893"/>
    <x v="3794"/>
    <n v="1"/>
    <x v="0"/>
    <x v="0"/>
    <s v="Opposite Vidhata Properties, Shyam Vihar Phase 2, Najafgarh, New Delhi"/>
    <s v="Najafgarh"/>
    <s v="Najafgarh, New Delhi"/>
    <n v="77.000757100000001"/>
    <n v="28.591471800000001"/>
    <x v="19"/>
    <s v="Indian Rupees(Rs.)"/>
    <x v="0"/>
    <x v="0"/>
    <s v="No"/>
    <s v="No"/>
    <x v="0"/>
    <n v="1"/>
    <n v="150"/>
    <n v="1.8"/>
    <x v="0"/>
    <x v="0"/>
    <x v="0"/>
    <s v="2010_3_16"/>
    <x v="6"/>
    <n v="3"/>
    <n v="16"/>
  </r>
  <r>
    <x v="4894"/>
    <x v="3795"/>
    <n v="1"/>
    <x v="0"/>
    <x v="0"/>
    <s v="112, Hari Nagar Ashram, New Friends Colony, New Delhi"/>
    <s v="New Friends Colony"/>
    <s v="New Friends Colony, New Delhi"/>
    <n v="0"/>
    <n v="0"/>
    <x v="12"/>
    <s v="Indian Rupees(Rs.)"/>
    <x v="0"/>
    <x v="0"/>
    <s v="No"/>
    <s v="No"/>
    <x v="0"/>
    <n v="2"/>
    <n v="150"/>
    <n v="1.8"/>
    <x v="0"/>
    <x v="0"/>
    <x v="0"/>
    <s v="2012_3_6"/>
    <x v="5"/>
    <n v="3"/>
    <n v="6"/>
  </r>
  <r>
    <x v="4895"/>
    <x v="3796"/>
    <n v="1"/>
    <x v="0"/>
    <x v="0"/>
    <s v="Main IGNOU Road, Neb Sarai, Sainik Farms, New Delhi"/>
    <s v="Sainik Farms"/>
    <s v="Sainik Farms, New Delhi"/>
    <n v="77.200219439999998"/>
    <n v="28.50756389"/>
    <x v="41"/>
    <s v="Indian Rupees(Rs.)"/>
    <x v="0"/>
    <x v="0"/>
    <s v="No"/>
    <s v="No"/>
    <x v="0"/>
    <n v="3"/>
    <n v="150"/>
    <n v="1.8"/>
    <x v="0"/>
    <x v="0"/>
    <x v="0"/>
    <s v="2016_3_10"/>
    <x v="1"/>
    <n v="3"/>
    <n v="10"/>
  </r>
  <r>
    <x v="4896"/>
    <x v="3797"/>
    <n v="1"/>
    <x v="0"/>
    <x v="0"/>
    <s v="E-5, South Extension 2, New Delhi"/>
    <s v="South Extension 2"/>
    <s v="South Extension 2, New Delhi"/>
    <n v="77.221286800000001"/>
    <n v="28.567902799999999"/>
    <x v="81"/>
    <s v="Indian Rupees(Rs.)"/>
    <x v="0"/>
    <x v="0"/>
    <s v="No"/>
    <s v="No"/>
    <x v="0"/>
    <n v="6"/>
    <n v="150"/>
    <n v="1.8"/>
    <x v="13"/>
    <x v="2"/>
    <x v="2"/>
    <s v="2011_3_20"/>
    <x v="3"/>
    <n v="3"/>
    <n v="20"/>
  </r>
  <r>
    <x v="4897"/>
    <x v="3798"/>
    <n v="1"/>
    <x v="0"/>
    <x v="0"/>
    <s v="6/28, Subhash Nagar, New Delhi"/>
    <s v="Subhash Nagar"/>
    <s v="Subhash Nagar, New Delhi"/>
    <n v="77.113503899999998"/>
    <n v="28.6380035"/>
    <x v="12"/>
    <s v="Indian Rupees(Rs.)"/>
    <x v="0"/>
    <x v="0"/>
    <s v="No"/>
    <s v="No"/>
    <x v="0"/>
    <n v="1"/>
    <n v="150"/>
    <n v="1.8"/>
    <x v="0"/>
    <x v="0"/>
    <x v="0"/>
    <s v="2011_3_14"/>
    <x v="3"/>
    <n v="3"/>
    <n v="14"/>
  </r>
  <r>
    <x v="4898"/>
    <x v="3799"/>
    <n v="1"/>
    <x v="0"/>
    <x v="0"/>
    <s v="Tilak Nagar, New Delhi"/>
    <s v="Tilak Nagar"/>
    <s v="Tilak Nagar, New Delhi"/>
    <n v="77.095417900000001"/>
    <n v="28.636751"/>
    <x v="43"/>
    <s v="Indian Rupees(Rs.)"/>
    <x v="0"/>
    <x v="0"/>
    <s v="No"/>
    <s v="No"/>
    <x v="0"/>
    <n v="7"/>
    <n v="150"/>
    <n v="1.8"/>
    <x v="20"/>
    <x v="3"/>
    <x v="3"/>
    <s v="2016_3_20"/>
    <x v="1"/>
    <n v="3"/>
    <n v="20"/>
  </r>
  <r>
    <x v="4899"/>
    <x v="3800"/>
    <n v="1"/>
    <x v="0"/>
    <x v="0"/>
    <s v="Arya Samaj Road, Uttam Nagar, New Delhi"/>
    <s v="Uttam Nagar"/>
    <s v="Uttam Nagar, New Delhi"/>
    <n v="77.059992100000002"/>
    <n v="28.6209487"/>
    <x v="924"/>
    <s v="Indian Rupees(Rs.)"/>
    <x v="0"/>
    <x v="0"/>
    <s v="No"/>
    <s v="No"/>
    <x v="0"/>
    <n v="12"/>
    <n v="150"/>
    <n v="1.8"/>
    <x v="15"/>
    <x v="2"/>
    <x v="2"/>
    <s v="2018_3_27"/>
    <x v="2"/>
    <n v="3"/>
    <n v="27"/>
  </r>
  <r>
    <x v="4900"/>
    <x v="3801"/>
    <n v="1"/>
    <x v="0"/>
    <x v="0"/>
    <s v="E-17, E Block Market, Vasant Vihar, New Delhi"/>
    <s v="Vasant Vihar"/>
    <s v="Vasant Vihar, New Delhi"/>
    <n v="77.159661110000002"/>
    <n v="28.561005560000002"/>
    <x v="572"/>
    <s v="Indian Rupees(Rs.)"/>
    <x v="0"/>
    <x v="0"/>
    <s v="No"/>
    <s v="No"/>
    <x v="0"/>
    <n v="14"/>
    <n v="150"/>
    <n v="1.8"/>
    <x v="13"/>
    <x v="2"/>
    <x v="2"/>
    <s v="2015_3_24"/>
    <x v="8"/>
    <n v="3"/>
    <n v="24"/>
  </r>
  <r>
    <x v="4901"/>
    <x v="3802"/>
    <n v="1"/>
    <x v="0"/>
    <x v="0"/>
    <s v="G 24, Sunrise Vardhman Plaza, Vasundhara Enclave, New Delhi"/>
    <s v="Vasundhara Enclave"/>
    <s v="Vasundhara Enclave, New Delhi"/>
    <n v="77.320622799999995"/>
    <n v="28.6002914"/>
    <x v="43"/>
    <s v="Indian Rupees(Rs.)"/>
    <x v="0"/>
    <x v="0"/>
    <s v="No"/>
    <s v="No"/>
    <x v="0"/>
    <n v="2"/>
    <n v="150"/>
    <n v="1.8"/>
    <x v="0"/>
    <x v="0"/>
    <x v="0"/>
    <s v="2016_3_22"/>
    <x v="1"/>
    <n v="3"/>
    <n v="22"/>
  </r>
  <r>
    <x v="4902"/>
    <x v="3803"/>
    <n v="1"/>
    <x v="0"/>
    <x v="0"/>
    <s v="C 5, Main Road, Industries Area, Wazirpur, New Delhi"/>
    <s v="Wazirpur"/>
    <s v="Wazirpur, New Delhi"/>
    <n v="77.168426499999995"/>
    <n v="28.699415900000002"/>
    <x v="74"/>
    <s v="Indian Rupees(Rs.)"/>
    <x v="0"/>
    <x v="0"/>
    <s v="No"/>
    <s v="No"/>
    <x v="0"/>
    <n v="8"/>
    <n v="150"/>
    <n v="1.8"/>
    <x v="11"/>
    <x v="2"/>
    <x v="2"/>
    <s v="2015_3_28"/>
    <x v="8"/>
    <n v="3"/>
    <n v="28"/>
  </r>
  <r>
    <x v="4903"/>
    <x v="3804"/>
    <n v="1"/>
    <x v="0"/>
    <x v="0"/>
    <s v="Masjid Wali Gali, Zakir Nagar, New Delhi"/>
    <s v="Zakir Nagar"/>
    <s v="Zakir Nagar, New Delhi"/>
    <n v="77.284322639999999"/>
    <n v="28.565427790000001"/>
    <x v="12"/>
    <s v="Indian Rupees(Rs.)"/>
    <x v="0"/>
    <x v="0"/>
    <s v="No"/>
    <s v="No"/>
    <x v="0"/>
    <n v="1"/>
    <n v="150"/>
    <n v="1.8"/>
    <x v="0"/>
    <x v="0"/>
    <x v="0"/>
    <s v="2017_3_10"/>
    <x v="7"/>
    <n v="3"/>
    <n v="10"/>
  </r>
  <r>
    <x v="4904"/>
    <x v="3805"/>
    <n v="1"/>
    <x v="0"/>
    <x v="0"/>
    <s v="Near Mother Dairy, Alaknanda Market, Alaknanda, New Delhi"/>
    <s v="Alaknanda"/>
    <s v="Alaknanda, New Delhi"/>
    <n v="77.254112250000006"/>
    <n v="28.525692450000001"/>
    <x v="12"/>
    <s v="Indian Rupees(Rs.)"/>
    <x v="0"/>
    <x v="0"/>
    <s v="No"/>
    <s v="No"/>
    <x v="0"/>
    <n v="11"/>
    <n v="150"/>
    <n v="1.8"/>
    <x v="6"/>
    <x v="3"/>
    <x v="3"/>
    <s v="2015_2_22"/>
    <x v="8"/>
    <n v="2"/>
    <n v="22"/>
  </r>
  <r>
    <x v="4905"/>
    <x v="3806"/>
    <n v="1"/>
    <x v="0"/>
    <x v="0"/>
    <s v="A-17, Alaknanda Market, Alaknanda, New Delhi"/>
    <s v="Alaknanda"/>
    <s v="Alaknanda, New Delhi"/>
    <n v="77.254019709999994"/>
    <n v="28.525723970000001"/>
    <x v="347"/>
    <s v="Indian Rupees(Rs.)"/>
    <x v="0"/>
    <x v="0"/>
    <s v="No"/>
    <s v="No"/>
    <x v="0"/>
    <n v="16"/>
    <n v="150"/>
    <n v="1.8"/>
    <x v="15"/>
    <x v="2"/>
    <x v="2"/>
    <s v="2011_2_8"/>
    <x v="3"/>
    <n v="2"/>
    <n v="8"/>
  </r>
  <r>
    <x v="4906"/>
    <x v="660"/>
    <n v="1"/>
    <x v="0"/>
    <x v="0"/>
    <s v="J-17, DDA Market, Ashok Vihar Phase 1, New Delhi"/>
    <s v="Ashok Vihar Phase 1"/>
    <s v="Ashok Vihar Phase 1, New Delhi"/>
    <n v="77.172915599999996"/>
    <n v="28.687327199999999"/>
    <x v="134"/>
    <s v="Indian Rupees(Rs.)"/>
    <x v="0"/>
    <x v="0"/>
    <s v="No"/>
    <s v="No"/>
    <x v="0"/>
    <n v="22"/>
    <n v="150"/>
    <n v="1.8"/>
    <x v="4"/>
    <x v="2"/>
    <x v="2"/>
    <s v="2017_2_3"/>
    <x v="7"/>
    <n v="2"/>
    <n v="3"/>
  </r>
  <r>
    <x v="4907"/>
    <x v="3807"/>
    <n v="1"/>
    <x v="0"/>
    <x v="0"/>
    <s v="4097, Barshabulla Chowk, Chawri Bazar, New Delhi"/>
    <s v="Chawri Bazar"/>
    <s v="Chawri Bazar, New Delhi"/>
    <n v="77.230293500000002"/>
    <n v="28.650406700000001"/>
    <x v="925"/>
    <s v="Indian Rupees(Rs.)"/>
    <x v="0"/>
    <x v="0"/>
    <s v="No"/>
    <s v="No"/>
    <x v="0"/>
    <n v="54"/>
    <n v="150"/>
    <n v="1.8"/>
    <x v="21"/>
    <x v="2"/>
    <x v="2"/>
    <s v="2017_2_7"/>
    <x v="7"/>
    <n v="2"/>
    <n v="7"/>
  </r>
  <r>
    <x v="4908"/>
    <x v="3808"/>
    <n v="1"/>
    <x v="0"/>
    <x v="0"/>
    <s v="4013, Raghuganj, Near PNB ATM, Chawri Bazar, New Delhi"/>
    <s v="Chawri Bazar"/>
    <s v="Chawri Bazar, New Delhi"/>
    <n v="77.2295582"/>
    <n v="28.650510000000001"/>
    <x v="62"/>
    <s v="Indian Rupees(Rs.)"/>
    <x v="0"/>
    <x v="0"/>
    <s v="No"/>
    <s v="No"/>
    <x v="0"/>
    <n v="169"/>
    <n v="150"/>
    <n v="1.8"/>
    <x v="14"/>
    <x v="1"/>
    <x v="1"/>
    <s v="2012_2_17"/>
    <x v="5"/>
    <n v="2"/>
    <n v="17"/>
  </r>
  <r>
    <x v="4909"/>
    <x v="3809"/>
    <n v="1"/>
    <x v="0"/>
    <x v="0"/>
    <s v="B.D. Estate Market, Timarpur, Civil Lines, New Delhi"/>
    <s v="Civil Lines"/>
    <s v="Civil Lines, New Delhi"/>
    <n v="77.220441500000007"/>
    <n v="28.6975181"/>
    <x v="843"/>
    <s v="Indian Rupees(Rs.)"/>
    <x v="0"/>
    <x v="0"/>
    <s v="No"/>
    <s v="No"/>
    <x v="0"/>
    <n v="1"/>
    <n v="150"/>
    <n v="1.8"/>
    <x v="0"/>
    <x v="0"/>
    <x v="0"/>
    <s v="2016_2_1"/>
    <x v="1"/>
    <n v="2"/>
    <n v="1"/>
  </r>
  <r>
    <x v="4910"/>
    <x v="3810"/>
    <n v="1"/>
    <x v="0"/>
    <x v="0"/>
    <s v="DDA Market, Kalu Sarai, Hauz Khas, New Delhi"/>
    <s v="DDA Market, Kalu Sarai, Hauz Khas"/>
    <s v="DDA Market, Kalu Sarai, Hauz Khas, New Delhi"/>
    <n v="77.203891100000007"/>
    <n v="28.5419032"/>
    <x v="42"/>
    <s v="Indian Rupees(Rs.)"/>
    <x v="0"/>
    <x v="0"/>
    <s v="No"/>
    <s v="No"/>
    <x v="0"/>
    <n v="4"/>
    <n v="150"/>
    <n v="1.8"/>
    <x v="10"/>
    <x v="2"/>
    <x v="2"/>
    <s v="2010_2_8"/>
    <x v="6"/>
    <n v="2"/>
    <n v="8"/>
  </r>
  <r>
    <x v="4911"/>
    <x v="3811"/>
    <n v="1"/>
    <x v="0"/>
    <x v="0"/>
    <s v="Sudarshan Road, Gautam Nagar, Hauz Khas, New Delhi"/>
    <s v="Hauz Khas"/>
    <s v="Hauz Khas, New Delhi"/>
    <n v="77.209400400000007"/>
    <n v="28.560534100000002"/>
    <x v="64"/>
    <s v="Indian Rupees(Rs.)"/>
    <x v="0"/>
    <x v="0"/>
    <s v="No"/>
    <s v="No"/>
    <x v="0"/>
    <n v="8"/>
    <n v="150"/>
    <n v="1.8"/>
    <x v="10"/>
    <x v="2"/>
    <x v="2"/>
    <s v="2012_2_7"/>
    <x v="5"/>
    <n v="2"/>
    <n v="7"/>
  </r>
  <r>
    <x v="4912"/>
    <x v="3812"/>
    <n v="1"/>
    <x v="0"/>
    <x v="0"/>
    <s v="HS-9, Kailash Colony Market, Kailash Colony, New Delhi"/>
    <s v="Kailash Colony"/>
    <s v="Kailash Colony, New Delhi"/>
    <n v="77.241637900000001"/>
    <n v="28.5526774"/>
    <x v="57"/>
    <s v="Indian Rupees(Rs.)"/>
    <x v="0"/>
    <x v="0"/>
    <s v="No"/>
    <s v="No"/>
    <x v="0"/>
    <n v="9"/>
    <n v="150"/>
    <n v="1.8"/>
    <x v="13"/>
    <x v="2"/>
    <x v="2"/>
    <s v="2013_2_27"/>
    <x v="0"/>
    <n v="2"/>
    <n v="27"/>
  </r>
  <r>
    <x v="4913"/>
    <x v="3813"/>
    <n v="1"/>
    <x v="0"/>
    <x v="0"/>
    <s v="7/25, Old Double Storey, Gupta Market, Lajpat Nagar 4, New Delhi"/>
    <s v="Lajpat Nagar 4"/>
    <s v="Lajpat Nagar 4, New Delhi"/>
    <n v="77.240650000000002"/>
    <n v="28.563788800000001"/>
    <x v="53"/>
    <s v="Indian Rupees(Rs.)"/>
    <x v="0"/>
    <x v="0"/>
    <s v="No"/>
    <s v="No"/>
    <x v="0"/>
    <n v="577"/>
    <n v="150"/>
    <n v="1.8"/>
    <x v="14"/>
    <x v="1"/>
    <x v="1"/>
    <s v="2011_2_2"/>
    <x v="3"/>
    <n v="2"/>
    <n v="2"/>
  </r>
  <r>
    <x v="4914"/>
    <x v="3814"/>
    <n v="1"/>
    <x v="0"/>
    <x v="0"/>
    <s v="Shop 23/24, Living Style Mall, Jasola, New Delhi"/>
    <s v="Living Style Mall, Jasola"/>
    <s v="Living Style Mall, Jasola, New Delhi"/>
    <n v="77.296747800000006"/>
    <n v="28.541202899999998"/>
    <x v="926"/>
    <s v="Indian Rupees(Rs.)"/>
    <x v="0"/>
    <x v="0"/>
    <s v="No"/>
    <s v="No"/>
    <x v="0"/>
    <n v="8"/>
    <n v="150"/>
    <n v="1.8"/>
    <x v="20"/>
    <x v="3"/>
    <x v="3"/>
    <s v="2017_2_16"/>
    <x v="7"/>
    <n v="2"/>
    <n v="16"/>
  </r>
  <r>
    <x v="4915"/>
    <x v="3815"/>
    <n v="1"/>
    <x v="0"/>
    <x v="0"/>
    <s v="4, Pocket B, Mayur Vihar Phase 2, New Delhi"/>
    <s v="Mayur Vihar Phase 2"/>
    <s v="Mayur Vihar Phase 2, New Delhi"/>
    <n v="77.300243100000003"/>
    <n v="28.619912200000002"/>
    <x v="43"/>
    <s v="Indian Rupees(Rs.)"/>
    <x v="0"/>
    <x v="0"/>
    <s v="No"/>
    <s v="No"/>
    <x v="0"/>
    <n v="16"/>
    <n v="150"/>
    <n v="1.8"/>
    <x v="15"/>
    <x v="2"/>
    <x v="2"/>
    <s v="2011_2_5"/>
    <x v="3"/>
    <n v="2"/>
    <n v="5"/>
  </r>
  <r>
    <x v="4916"/>
    <x v="3752"/>
    <n v="1"/>
    <x v="0"/>
    <x v="0"/>
    <s v="Main Road, Below Metro Station, Moti Nagar, New Delhi"/>
    <s v="Moti Nagar"/>
    <s v="Moti Nagar, New Delhi"/>
    <n v="77.142468500000007"/>
    <n v="28.6576448"/>
    <x v="44"/>
    <s v="Indian Rupees(Rs.)"/>
    <x v="0"/>
    <x v="0"/>
    <s v="No"/>
    <s v="No"/>
    <x v="0"/>
    <n v="39"/>
    <n v="150"/>
    <n v="1.8"/>
    <x v="21"/>
    <x v="2"/>
    <x v="2"/>
    <s v="2017_2_1"/>
    <x v="7"/>
    <n v="2"/>
    <n v="1"/>
  </r>
  <r>
    <x v="4917"/>
    <x v="3816"/>
    <n v="1"/>
    <x v="0"/>
    <x v="0"/>
    <s v="G-7, Near Midland Book Shop, South Extension 1, New Delhi"/>
    <s v="South Extension 1"/>
    <s v="South Extension 1, New Delhi"/>
    <n v="77.219722899999994"/>
    <n v="28.569595199999998"/>
    <x v="925"/>
    <s v="Indian Rupees(Rs.)"/>
    <x v="0"/>
    <x v="0"/>
    <s v="No"/>
    <s v="No"/>
    <x v="0"/>
    <n v="357"/>
    <n v="150"/>
    <n v="1.8"/>
    <x v="3"/>
    <x v="2"/>
    <x v="2"/>
    <s v="2010_2_8"/>
    <x v="6"/>
    <n v="2"/>
    <n v="8"/>
  </r>
  <r>
    <x v="4918"/>
    <x v="3817"/>
    <n v="1"/>
    <x v="0"/>
    <x v="0"/>
    <s v="12/17, Near Canara Bank, East Patel Nagar, New Delhi"/>
    <s v="East Patel Nagar"/>
    <s v="East Patel Nagar, New Delhi"/>
    <n v="77.173484400000007"/>
    <n v="28.6448988"/>
    <x v="43"/>
    <s v="Indian Rupees(Rs.)"/>
    <x v="0"/>
    <x v="0"/>
    <s v="No"/>
    <s v="No"/>
    <x v="0"/>
    <n v="3"/>
    <n v="150"/>
    <n v="1.8"/>
    <x v="0"/>
    <x v="0"/>
    <x v="0"/>
    <s v="2017_1_15"/>
    <x v="7"/>
    <n v="1"/>
    <n v="15"/>
  </r>
  <r>
    <x v="4919"/>
    <x v="384"/>
    <n v="1"/>
    <x v="0"/>
    <x v="0"/>
    <s v="C 30, Madhuvihar, IP Extension, New Delhi"/>
    <s v="IP Extension"/>
    <s v="IP Extension, New Delhi"/>
    <n v="77.303299300000006"/>
    <n v="28.635535399999998"/>
    <x v="64"/>
    <s v="Indian Rupees(Rs.)"/>
    <x v="0"/>
    <x v="0"/>
    <s v="No"/>
    <s v="No"/>
    <x v="0"/>
    <n v="22"/>
    <n v="150"/>
    <n v="1.8"/>
    <x v="11"/>
    <x v="2"/>
    <x v="2"/>
    <s v="2018_1_25"/>
    <x v="2"/>
    <n v="1"/>
    <n v="25"/>
  </r>
  <r>
    <x v="4920"/>
    <x v="3752"/>
    <n v="1"/>
    <x v="0"/>
    <x v="0"/>
    <s v="25/3, Jail Road, New Delhi"/>
    <s v="Jail Road"/>
    <s v="Jail Road, New Delhi"/>
    <n v="77.097167299999995"/>
    <n v="28.634944600000001"/>
    <x v="44"/>
    <s v="Indian Rupees(Rs.)"/>
    <x v="0"/>
    <x v="0"/>
    <s v="No"/>
    <s v="No"/>
    <x v="0"/>
    <n v="10"/>
    <n v="150"/>
    <n v="1.8"/>
    <x v="15"/>
    <x v="2"/>
    <x v="2"/>
    <s v="2015_1_23"/>
    <x v="8"/>
    <n v="1"/>
    <n v="23"/>
  </r>
  <r>
    <x v="4921"/>
    <x v="3818"/>
    <n v="1"/>
    <x v="0"/>
    <x v="0"/>
    <s v="43, Central Road, Bhogal, Jangpura, New Delhi"/>
    <s v="Jangpura"/>
    <s v="Jangpura, New Delhi"/>
    <n v="77.248238499999999"/>
    <n v="28.582392599999999"/>
    <x v="42"/>
    <s v="Indian Rupees(Rs.)"/>
    <x v="0"/>
    <x v="0"/>
    <s v="No"/>
    <s v="No"/>
    <x v="0"/>
    <n v="32"/>
    <n v="150"/>
    <n v="1.8"/>
    <x v="7"/>
    <x v="2"/>
    <x v="2"/>
    <s v="2010_1_10"/>
    <x v="6"/>
    <n v="1"/>
    <n v="10"/>
  </r>
  <r>
    <x v="4922"/>
    <x v="3819"/>
    <n v="1"/>
    <x v="0"/>
    <x v="0"/>
    <s v="4 Post Office Block, Near Rupa Ice Cream Parlour, Krishna Nagar, New Delhi"/>
    <s v="Krishna Nagar"/>
    <s v="Krishna Nagar, New Delhi"/>
    <n v="77.281282599999997"/>
    <n v="28.6602119"/>
    <x v="42"/>
    <s v="Indian Rupees(Rs.)"/>
    <x v="0"/>
    <x v="0"/>
    <s v="No"/>
    <s v="No"/>
    <x v="0"/>
    <n v="26"/>
    <n v="150"/>
    <n v="1.8"/>
    <x v="15"/>
    <x v="2"/>
    <x v="2"/>
    <s v="2017_1_10"/>
    <x v="7"/>
    <n v="1"/>
    <n v="10"/>
  </r>
  <r>
    <x v="4923"/>
    <x v="660"/>
    <n v="1"/>
    <x v="0"/>
    <x v="0"/>
    <s v="G-8, Shop 6, Near Punjab National Bank, Model Town 3, New Delhi"/>
    <s v="Model Town 3"/>
    <s v="Model Town 3, New Delhi"/>
    <n v="77.184551799999994"/>
    <n v="28.7077411"/>
    <x v="134"/>
    <s v="Indian Rupees(Rs.)"/>
    <x v="0"/>
    <x v="0"/>
    <s v="No"/>
    <s v="No"/>
    <x v="0"/>
    <n v="13"/>
    <n v="150"/>
    <n v="1.8"/>
    <x v="27"/>
    <x v="3"/>
    <x v="3"/>
    <s v="2015_1_19"/>
    <x v="8"/>
    <n v="1"/>
    <n v="19"/>
  </r>
  <r>
    <x v="4924"/>
    <x v="3820"/>
    <n v="1"/>
    <x v="0"/>
    <x v="0"/>
    <s v="Near PVR Cinema, Community Center, Naraina, New Delhi"/>
    <s v="Naraina"/>
    <s v="Naraina, New Delhi"/>
    <n v="77.138479399999994"/>
    <n v="28.632181200000002"/>
    <x v="41"/>
    <s v="Indian Rupees(Rs.)"/>
    <x v="0"/>
    <x v="0"/>
    <s v="No"/>
    <s v="No"/>
    <x v="0"/>
    <n v="8"/>
    <n v="150"/>
    <n v="1.8"/>
    <x v="10"/>
    <x v="2"/>
    <x v="2"/>
    <s v="2013_1_12"/>
    <x v="0"/>
    <n v="1"/>
    <n v="12"/>
  </r>
  <r>
    <x v="4925"/>
    <x v="3821"/>
    <n v="1"/>
    <x v="0"/>
    <x v="0"/>
    <s v="EA1/12, Main Market, Inderpuri, Naraina, New Delhi"/>
    <s v="Naraina"/>
    <s v="Naraina, New Delhi"/>
    <n v="77.145139499999999"/>
    <n v="28.628595799999999"/>
    <x v="64"/>
    <s v="Indian Rupees(Rs.)"/>
    <x v="0"/>
    <x v="0"/>
    <s v="No"/>
    <s v="No"/>
    <x v="0"/>
    <n v="12"/>
    <n v="150"/>
    <n v="1.8"/>
    <x v="27"/>
    <x v="3"/>
    <x v="3"/>
    <s v="2013_1_3"/>
    <x v="0"/>
    <n v="1"/>
    <n v="3"/>
  </r>
  <r>
    <x v="4926"/>
    <x v="3822"/>
    <n v="1"/>
    <x v="0"/>
    <x v="0"/>
    <s v="20, GDITL, North X Tower, Netaji Subhash Place, New Delhi"/>
    <s v="Netaji Subhash Place"/>
    <s v="Netaji Subhash Place, New Delhi"/>
    <n v="77.152336099999999"/>
    <n v="28.6916209"/>
    <x v="109"/>
    <s v="Indian Rupees(Rs.)"/>
    <x v="0"/>
    <x v="0"/>
    <s v="No"/>
    <s v="No"/>
    <x v="0"/>
    <n v="34"/>
    <n v="150"/>
    <n v="1.8"/>
    <x v="9"/>
    <x v="2"/>
    <x v="2"/>
    <s v="2016_1_26"/>
    <x v="1"/>
    <n v="1"/>
    <n v="26"/>
  </r>
  <r>
    <x v="4927"/>
    <x v="3823"/>
    <n v="1"/>
    <x v="0"/>
    <x v="0"/>
    <s v="Shop 8, Near Bank of Baroda, Sector 4 Market, Club Road, Punjabi Bagh, New Delhi"/>
    <s v="Punjabi Bagh"/>
    <s v="Punjabi Bagh, New Delhi"/>
    <n v="77.125859000000005"/>
    <n v="28.666219999999999"/>
    <x v="802"/>
    <s v="Indian Rupees(Rs.)"/>
    <x v="0"/>
    <x v="0"/>
    <s v="No"/>
    <s v="No"/>
    <x v="0"/>
    <n v="36"/>
    <n v="150"/>
    <n v="1.8"/>
    <x v="9"/>
    <x v="2"/>
    <x v="2"/>
    <s v="2017_1_20"/>
    <x v="7"/>
    <n v="1"/>
    <n v="20"/>
  </r>
  <r>
    <x v="4928"/>
    <x v="3824"/>
    <n v="1"/>
    <x v="0"/>
    <x v="0"/>
    <s v="Shop B6, Gali 1, Saidulajab, Sainik Farms, New Delhi"/>
    <s v="Sainik Farms"/>
    <s v="Sainik Farms, New Delhi"/>
    <n v="77.206069200000002"/>
    <n v="28.516652700000002"/>
    <x v="42"/>
    <s v="Indian Rupees(Rs.)"/>
    <x v="0"/>
    <x v="0"/>
    <s v="No"/>
    <s v="No"/>
    <x v="0"/>
    <n v="1"/>
    <n v="150"/>
    <n v="1.8"/>
    <x v="0"/>
    <x v="0"/>
    <x v="0"/>
    <s v="2010_1_26"/>
    <x v="6"/>
    <n v="1"/>
    <n v="26"/>
  </r>
  <r>
    <x v="4929"/>
    <x v="3825"/>
    <n v="1"/>
    <x v="0"/>
    <x v="0"/>
    <s v="Shop 4-5, Chawdhary Dayanand Market, IGNOU Road, Saket, New Delhi"/>
    <s v="Saket"/>
    <s v="Saket, New Delhi"/>
    <n v="77.205567290000005"/>
    <n v="28.51544458"/>
    <x v="64"/>
    <s v="Indian Rupees(Rs.)"/>
    <x v="0"/>
    <x v="0"/>
    <s v="No"/>
    <s v="No"/>
    <x v="0"/>
    <n v="15"/>
    <n v="150"/>
    <n v="1.8"/>
    <x v="11"/>
    <x v="2"/>
    <x v="2"/>
    <s v="2014_1_1"/>
    <x v="4"/>
    <n v="1"/>
    <n v="1"/>
  </r>
  <r>
    <x v="4930"/>
    <x v="259"/>
    <n v="1"/>
    <x v="0"/>
    <x v="0"/>
    <s v="Opposite NDMC, DLF Plaza, Main Market, Sarojini Nagar, New Delhi"/>
    <s v="Sarojini Nagar"/>
    <s v="Sarojini Nagar, New Delhi"/>
    <n v="77.195423199999993"/>
    <n v="28.576285200000001"/>
    <x v="133"/>
    <s v="Indian Rupees(Rs.)"/>
    <x v="0"/>
    <x v="0"/>
    <s v="No"/>
    <s v="No"/>
    <x v="0"/>
    <n v="16"/>
    <n v="150"/>
    <n v="1.8"/>
    <x v="6"/>
    <x v="3"/>
    <x v="3"/>
    <s v="2017_1_14"/>
    <x v="7"/>
    <n v="1"/>
    <n v="14"/>
  </r>
  <r>
    <x v="4931"/>
    <x v="120"/>
    <n v="1"/>
    <x v="0"/>
    <x v="0"/>
    <s v="A16, West Jyotmii Nagar, Shahdara, New Delhi"/>
    <s v="Shahdara"/>
    <s v="Shahdara, New Delhi"/>
    <n v="77.289792669999997"/>
    <n v="28.68933208"/>
    <x v="41"/>
    <s v="Indian Rupees(Rs.)"/>
    <x v="0"/>
    <x v="0"/>
    <s v="No"/>
    <s v="No"/>
    <x v="0"/>
    <n v="1"/>
    <n v="150"/>
    <n v="1.8"/>
    <x v="0"/>
    <x v="0"/>
    <x v="0"/>
    <s v="2016_1_18"/>
    <x v="1"/>
    <n v="1"/>
    <n v="18"/>
  </r>
  <r>
    <x v="4932"/>
    <x v="3826"/>
    <n v="1"/>
    <x v="0"/>
    <x v="0"/>
    <s v="A Block Market, Vasant Vihar, New Delhi"/>
    <s v="Vasant Vihar"/>
    <s v="Vasant Vihar, New Delhi"/>
    <n v="77.163692639999994"/>
    <n v="28.565174549999998"/>
    <x v="57"/>
    <s v="Indian Rupees(Rs.)"/>
    <x v="0"/>
    <x v="0"/>
    <s v="No"/>
    <s v="No"/>
    <x v="0"/>
    <n v="28"/>
    <n v="150"/>
    <n v="1.8"/>
    <x v="15"/>
    <x v="2"/>
    <x v="2"/>
    <s v="2010_1_5"/>
    <x v="6"/>
    <n v="1"/>
    <n v="5"/>
  </r>
  <r>
    <x v="4933"/>
    <x v="3827"/>
    <n v="1"/>
    <x v="0"/>
    <x v="0"/>
    <s v="3627/1, Near Golcha Cinema, Daryaganj, New Delhi"/>
    <s v="Daryaganj"/>
    <s v="Daryaganj, New Delhi"/>
    <n v="77.2403616"/>
    <n v="28.644288700000001"/>
    <x v="802"/>
    <s v="Indian Rupees(Rs.)"/>
    <x v="0"/>
    <x v="0"/>
    <s v="No"/>
    <s v="No"/>
    <x v="0"/>
    <n v="6"/>
    <n v="150"/>
    <n v="1.8"/>
    <x v="11"/>
    <x v="2"/>
    <x v="2"/>
    <s v="2016_12_27"/>
    <x v="1"/>
    <n v="12"/>
    <n v="27"/>
  </r>
  <r>
    <x v="4934"/>
    <x v="3828"/>
    <n v="1"/>
    <x v="0"/>
    <x v="0"/>
    <s v="3-5, Mini DDA Market, Amrit Puri B, Garhi, East of Kailash, New Delhi"/>
    <s v="East of Kailash"/>
    <s v="East of Kailash, New Delhi"/>
    <n v="77.253707570000003"/>
    <n v="28.55692569"/>
    <x v="802"/>
    <s v="Indian Rupees(Rs.)"/>
    <x v="0"/>
    <x v="0"/>
    <s v="No"/>
    <s v="No"/>
    <x v="0"/>
    <n v="2"/>
    <n v="150"/>
    <n v="1.8"/>
    <x v="0"/>
    <x v="0"/>
    <x v="0"/>
    <s v="2010_12_3"/>
    <x v="6"/>
    <n v="12"/>
    <n v="3"/>
  </r>
  <r>
    <x v="4935"/>
    <x v="2592"/>
    <n v="1"/>
    <x v="0"/>
    <x v="0"/>
    <s v="8/20, Sahi Hospital Road, Jangpura Extension, Jangpura, New Delhi"/>
    <s v="Jangpura"/>
    <s v="Jangpura, New Delhi"/>
    <n v="77.245072699999994"/>
    <n v="28.5830716"/>
    <x v="57"/>
    <s v="Indian Rupees(Rs.)"/>
    <x v="0"/>
    <x v="0"/>
    <s v="No"/>
    <s v="No"/>
    <x v="0"/>
    <n v="15"/>
    <n v="150"/>
    <n v="1.8"/>
    <x v="27"/>
    <x v="3"/>
    <x v="3"/>
    <s v="2010_12_20"/>
    <x v="6"/>
    <n v="12"/>
    <n v="20"/>
  </r>
  <r>
    <x v="4936"/>
    <x v="3829"/>
    <n v="1"/>
    <x v="0"/>
    <x v="0"/>
    <s v="19, Ground Floor, Suryakiran Building, Kasturba Gandhi Marg, Janpath, New Delhi"/>
    <s v="Janpath"/>
    <s v="Janpath, New Delhi"/>
    <n v="77.222597300000004"/>
    <n v="28.627671400000001"/>
    <x v="43"/>
    <s v="Indian Rupees(Rs.)"/>
    <x v="0"/>
    <x v="0"/>
    <s v="No"/>
    <s v="No"/>
    <x v="0"/>
    <n v="19"/>
    <n v="150"/>
    <n v="1.8"/>
    <x v="9"/>
    <x v="2"/>
    <x v="2"/>
    <s v="2016_12_17"/>
    <x v="1"/>
    <n v="12"/>
    <n v="17"/>
  </r>
  <r>
    <x v="4937"/>
    <x v="674"/>
    <n v="1"/>
    <x v="0"/>
    <x v="0"/>
    <s v="E-157, Krishna Market, Kalkaji, New Delhi"/>
    <s v="Kalkaji"/>
    <s v="Kalkaji, New Delhi"/>
    <n v="77.252930739999996"/>
    <n v="28.542861219999999"/>
    <x v="43"/>
    <s v="Indian Rupees(Rs.)"/>
    <x v="0"/>
    <x v="0"/>
    <s v="No"/>
    <s v="No"/>
    <x v="0"/>
    <n v="94"/>
    <n v="150"/>
    <n v="1.8"/>
    <x v="7"/>
    <x v="2"/>
    <x v="2"/>
    <s v="2013_12_26"/>
    <x v="0"/>
    <n v="12"/>
    <n v="26"/>
  </r>
  <r>
    <x v="4938"/>
    <x v="3830"/>
    <n v="1"/>
    <x v="0"/>
    <x v="0"/>
    <s v="Opposite Metro Pillar 367, Near Red Light, Kirti Nagar, New Delhi"/>
    <s v="Kirti Nagar"/>
    <s v="Kirti Nagar, New Delhi"/>
    <n v="77.129287000000005"/>
    <n v="28.651894899999999"/>
    <x v="43"/>
    <s v="Indian Rupees(Rs.)"/>
    <x v="0"/>
    <x v="0"/>
    <s v="No"/>
    <s v="No"/>
    <x v="0"/>
    <n v="23"/>
    <n v="150"/>
    <n v="1.8"/>
    <x v="9"/>
    <x v="2"/>
    <x v="2"/>
    <s v="2016_12_24"/>
    <x v="1"/>
    <n v="12"/>
    <n v="24"/>
  </r>
  <r>
    <x v="4939"/>
    <x v="3831"/>
    <n v="1"/>
    <x v="0"/>
    <x v="0"/>
    <s v="A-72, 1st Floor, Near DDA Complex, Naraina, New Delhi"/>
    <s v="Naraina"/>
    <s v="Naraina, New Delhi"/>
    <n v="0"/>
    <n v="0"/>
    <x v="46"/>
    <s v="Indian Rupees(Rs.)"/>
    <x v="0"/>
    <x v="0"/>
    <s v="No"/>
    <s v="No"/>
    <x v="0"/>
    <n v="21"/>
    <n v="150"/>
    <n v="1.8"/>
    <x v="13"/>
    <x v="2"/>
    <x v="2"/>
    <s v="2010_12_3"/>
    <x v="6"/>
    <n v="12"/>
    <n v="3"/>
  </r>
  <r>
    <x v="4940"/>
    <x v="3832"/>
    <n v="1"/>
    <x v="0"/>
    <x v="0"/>
    <s v="G 68, Satyam Tower, Near Post Office, Paschim Vihar, New Delhi"/>
    <s v="Paschim Vihar"/>
    <s v="Paschim Vihar, New Delhi"/>
    <n v="77.101516669999995"/>
    <n v="28.669808329999999"/>
    <x v="12"/>
    <s v="Indian Rupees(Rs.)"/>
    <x v="0"/>
    <x v="0"/>
    <s v="No"/>
    <s v="No"/>
    <x v="0"/>
    <n v="34"/>
    <n v="150"/>
    <n v="1.8"/>
    <x v="11"/>
    <x v="2"/>
    <x v="2"/>
    <s v="2012_12_4"/>
    <x v="5"/>
    <n v="12"/>
    <n v="4"/>
  </r>
  <r>
    <x v="4941"/>
    <x v="3833"/>
    <n v="1"/>
    <x v="0"/>
    <x v="0"/>
    <s v="A-5, NN Tower, Road 44, Rani Bagh, Pitampura, New Delhi"/>
    <s v="Pitampura"/>
    <s v="Pitampura, New Delhi"/>
    <n v="77.135059600000005"/>
    <n v="28.688372699999999"/>
    <x v="61"/>
    <s v="Indian Rupees(Rs.)"/>
    <x v="0"/>
    <x v="0"/>
    <s v="No"/>
    <s v="No"/>
    <x v="0"/>
    <n v="41"/>
    <n v="150"/>
    <n v="1.8"/>
    <x v="13"/>
    <x v="2"/>
    <x v="2"/>
    <s v="2016_12_18"/>
    <x v="1"/>
    <n v="12"/>
    <n v="18"/>
  </r>
  <r>
    <x v="4942"/>
    <x v="3834"/>
    <n v="1"/>
    <x v="0"/>
    <x v="0"/>
    <s v="5-A/1, Main Market, Madanpur Khadar, Near Aggarwal Sweets, Pocket D &amp; E, Sarita Vihar, New Delhi"/>
    <s v="Sarita Vihar"/>
    <s v="Sarita Vihar, New Delhi"/>
    <n v="77.297215199999997"/>
    <n v="28.5325746"/>
    <x v="22"/>
    <s v="Indian Rupees(Rs.)"/>
    <x v="0"/>
    <x v="0"/>
    <s v="No"/>
    <s v="No"/>
    <x v="0"/>
    <n v="2"/>
    <n v="150"/>
    <n v="1.8"/>
    <x v="0"/>
    <x v="0"/>
    <x v="0"/>
    <s v="2012_12_19"/>
    <x v="5"/>
    <n v="12"/>
    <n v="19"/>
  </r>
  <r>
    <x v="4943"/>
    <x v="2132"/>
    <n v="1"/>
    <x v="0"/>
    <x v="0"/>
    <s v="Durgapuri Chowk, 100 Feet Road, Shahdara, New Delhi"/>
    <s v="Shahdara"/>
    <s v="Shahdara, New Delhi"/>
    <n v="0"/>
    <n v="0"/>
    <x v="927"/>
    <s v="Indian Rupees(Rs.)"/>
    <x v="0"/>
    <x v="0"/>
    <s v="No"/>
    <s v="No"/>
    <x v="0"/>
    <n v="2"/>
    <n v="150"/>
    <n v="1.8"/>
    <x v="0"/>
    <x v="0"/>
    <x v="0"/>
    <s v="2015_12_8"/>
    <x v="8"/>
    <n v="12"/>
    <n v="8"/>
  </r>
  <r>
    <x v="4944"/>
    <x v="3677"/>
    <n v="1"/>
    <x v="0"/>
    <x v="0"/>
    <s v="391, Leela Ram Market, South Extension 2, New Delhi"/>
    <s v="South Extension 2"/>
    <s v="South Extension 2, New Delhi"/>
    <n v="77.219405469999998"/>
    <n v="28.564028489999998"/>
    <x v="57"/>
    <s v="Indian Rupees(Rs.)"/>
    <x v="0"/>
    <x v="0"/>
    <s v="No"/>
    <s v="No"/>
    <x v="0"/>
    <n v="2"/>
    <n v="150"/>
    <n v="1.8"/>
    <x v="0"/>
    <x v="0"/>
    <x v="0"/>
    <s v="2010_12_14"/>
    <x v="6"/>
    <n v="12"/>
    <n v="14"/>
  </r>
  <r>
    <x v="4945"/>
    <x v="3835"/>
    <n v="1"/>
    <x v="0"/>
    <x v="0"/>
    <s v="Mukherji Park, Punjabi Market, Tilak Nagar, New Delhi"/>
    <s v="Tilak Nagar"/>
    <s v="Tilak Nagar, New Delhi"/>
    <n v="77.1006304"/>
    <n v="28.644812099999999"/>
    <x v="43"/>
    <s v="Indian Rupees(Rs.)"/>
    <x v="0"/>
    <x v="0"/>
    <s v="No"/>
    <s v="No"/>
    <x v="0"/>
    <n v="26"/>
    <n v="150"/>
    <n v="1.8"/>
    <x v="11"/>
    <x v="2"/>
    <x v="2"/>
    <s v="2017_12_12"/>
    <x v="7"/>
    <n v="12"/>
    <n v="12"/>
  </r>
  <r>
    <x v="4946"/>
    <x v="3836"/>
    <n v="1"/>
    <x v="0"/>
    <x v="0"/>
    <s v="95-1/2 Gautam Nagar, Yusuf Sarai, New Delhi"/>
    <s v="Yusuf Sarai"/>
    <s v="Yusuf Sarai, New Delhi"/>
    <n v="77.213265699999994"/>
    <n v="28.561665699999999"/>
    <x v="12"/>
    <s v="Indian Rupees(Rs.)"/>
    <x v="0"/>
    <x v="0"/>
    <s v="No"/>
    <s v="No"/>
    <x v="0"/>
    <n v="2"/>
    <n v="150"/>
    <n v="1.8"/>
    <x v="0"/>
    <x v="0"/>
    <x v="0"/>
    <s v="2016_12_9"/>
    <x v="1"/>
    <n v="12"/>
    <n v="9"/>
  </r>
  <r>
    <x v="4947"/>
    <x v="3837"/>
    <n v="1"/>
    <x v="0"/>
    <x v="0"/>
    <s v="5, Gandhi Market, Minto Road, Daryaganj, New Delhi"/>
    <s v="Daryaganj"/>
    <s v="Daryaganj, New Delhi"/>
    <n v="77.244421900000006"/>
    <n v="28.645251900000002"/>
    <x v="57"/>
    <s v="Indian Rupees(Rs.)"/>
    <x v="0"/>
    <x v="0"/>
    <s v="No"/>
    <s v="No"/>
    <x v="0"/>
    <n v="1"/>
    <n v="150"/>
    <n v="1.8"/>
    <x v="0"/>
    <x v="0"/>
    <x v="0"/>
    <s v="2012_11_6"/>
    <x v="5"/>
    <n v="11"/>
    <n v="6"/>
  </r>
  <r>
    <x v="4948"/>
    <x v="3838"/>
    <n v="1"/>
    <x v="0"/>
    <x v="0"/>
    <s v="954, Arjun Nagar, Kotla Mubarakpur, Defence Colony, New Delhi"/>
    <s v="Defence Colony"/>
    <s v="Defence Colony, New Delhi"/>
    <n v="77.226010400000007"/>
    <n v="28.573151899999999"/>
    <x v="19"/>
    <s v="Indian Rupees(Rs.)"/>
    <x v="0"/>
    <x v="0"/>
    <s v="No"/>
    <s v="No"/>
    <x v="0"/>
    <n v="2"/>
    <n v="150"/>
    <n v="1.8"/>
    <x v="0"/>
    <x v="0"/>
    <x v="0"/>
    <s v="2012_11_18"/>
    <x v="5"/>
    <n v="11"/>
    <n v="18"/>
  </r>
  <r>
    <x v="4949"/>
    <x v="2966"/>
    <n v="1"/>
    <x v="0"/>
    <x v="0"/>
    <s v="H2, Hudson Line, Kingsway Camp, Delhi University-GTB Nagar, New Delhi"/>
    <s v="Delhi University-GTB Nagar"/>
    <s v="Delhi University-GTB Nagar, New Delhi"/>
    <n v="77.204450699999995"/>
    <n v="28.696885900000002"/>
    <x v="61"/>
    <s v="Indian Rupees(Rs.)"/>
    <x v="0"/>
    <x v="0"/>
    <s v="No"/>
    <s v="No"/>
    <x v="0"/>
    <n v="93"/>
    <n v="150"/>
    <n v="1.8"/>
    <x v="21"/>
    <x v="2"/>
    <x v="2"/>
    <s v="2013_11_12"/>
    <x v="0"/>
    <n v="11"/>
    <n v="12"/>
  </r>
  <r>
    <x v="4950"/>
    <x v="3839"/>
    <n v="1"/>
    <x v="0"/>
    <x v="0"/>
    <s v="Kailash Colony Main Road, Near Kailash Colony Metro Station, Kailash Colony, New Delhi"/>
    <s v="Kailash Colony"/>
    <s v="Kailash Colony, New Delhi"/>
    <n v="0"/>
    <n v="0"/>
    <x v="3"/>
    <s v="Indian Rupees(Rs.)"/>
    <x v="0"/>
    <x v="0"/>
    <s v="No"/>
    <s v="No"/>
    <x v="0"/>
    <n v="2"/>
    <n v="150"/>
    <n v="1.8"/>
    <x v="0"/>
    <x v="0"/>
    <x v="0"/>
    <s v="2011_11_26"/>
    <x v="3"/>
    <n v="11"/>
    <n v="26"/>
  </r>
  <r>
    <x v="4951"/>
    <x v="3840"/>
    <n v="1"/>
    <x v="0"/>
    <x v="0"/>
    <s v="M-6, Kalkaji, New Delhi"/>
    <s v="Kalkaji"/>
    <s v="Kalkaji, New Delhi"/>
    <n v="77.2594998"/>
    <n v="28.538157519999999"/>
    <x v="43"/>
    <s v="Indian Rupees(Rs.)"/>
    <x v="0"/>
    <x v="0"/>
    <s v="No"/>
    <s v="No"/>
    <x v="0"/>
    <n v="10"/>
    <n v="150"/>
    <n v="1.8"/>
    <x v="27"/>
    <x v="3"/>
    <x v="3"/>
    <s v="2017_11_18"/>
    <x v="7"/>
    <n v="11"/>
    <n v="18"/>
  </r>
  <r>
    <x v="4952"/>
    <x v="3841"/>
    <n v="1"/>
    <x v="0"/>
    <x v="0"/>
    <s v="Dholpur House, Shahjahan Road, Near UPSC Office, Khan Market, New Delhi"/>
    <s v="Khan Market"/>
    <s v="Khan Market, New Delhi"/>
    <n v="77.227672100000007"/>
    <n v="28.609561899999999"/>
    <x v="43"/>
    <s v="Indian Rupees(Rs.)"/>
    <x v="0"/>
    <x v="0"/>
    <s v="No"/>
    <s v="No"/>
    <x v="0"/>
    <n v="242"/>
    <n v="150"/>
    <n v="1.8"/>
    <x v="11"/>
    <x v="2"/>
    <x v="2"/>
    <s v="2014_11_17"/>
    <x v="4"/>
    <n v="11"/>
    <n v="17"/>
  </r>
  <r>
    <x v="4953"/>
    <x v="3842"/>
    <n v="1"/>
    <x v="0"/>
    <x v="0"/>
    <s v="A 4/1, Acharya Niketan, Mayur Vihar Phase 1, New Delhi"/>
    <s v="Mayur Vihar Phase 1"/>
    <s v="Mayur Vihar Phase 1, New Delhi"/>
    <n v="77.293429500000002"/>
    <n v="28.6082009"/>
    <x v="854"/>
    <s v="Indian Rupees(Rs.)"/>
    <x v="0"/>
    <x v="0"/>
    <s v="No"/>
    <s v="No"/>
    <x v="0"/>
    <n v="20"/>
    <n v="150"/>
    <n v="1.8"/>
    <x v="6"/>
    <x v="3"/>
    <x v="3"/>
    <s v="2016_11_17"/>
    <x v="1"/>
    <n v="11"/>
    <n v="17"/>
  </r>
  <r>
    <x v="4954"/>
    <x v="3843"/>
    <n v="1"/>
    <x v="0"/>
    <x v="0"/>
    <s v="E-195, Naraina Vihar, Naraina, New Delhi"/>
    <s v="Naraina"/>
    <s v="Naraina, New Delhi"/>
    <n v="77.1559168"/>
    <n v="28.624284400000001"/>
    <x v="43"/>
    <s v="Indian Rupees(Rs.)"/>
    <x v="0"/>
    <x v="0"/>
    <s v="No"/>
    <s v="No"/>
    <x v="0"/>
    <n v="13"/>
    <n v="150"/>
    <n v="1.8"/>
    <x v="4"/>
    <x v="2"/>
    <x v="2"/>
    <s v="2018_11_22"/>
    <x v="2"/>
    <n v="11"/>
    <n v="22"/>
  </r>
  <r>
    <x v="4955"/>
    <x v="3844"/>
    <n v="1"/>
    <x v="0"/>
    <x v="0"/>
    <s v="DDA Market, Community Center, Naraina, New Delhi"/>
    <s v="Naraina"/>
    <s v="Naraina, New Delhi"/>
    <n v="77.138331699999995"/>
    <n v="28.631776899999998"/>
    <x v="804"/>
    <s v="Indian Rupees(Rs.)"/>
    <x v="0"/>
    <x v="0"/>
    <s v="No"/>
    <s v="No"/>
    <x v="0"/>
    <n v="2"/>
    <n v="150"/>
    <n v="1.8"/>
    <x v="0"/>
    <x v="0"/>
    <x v="0"/>
    <s v="2018_11_14"/>
    <x v="2"/>
    <n v="11"/>
    <n v="14"/>
  </r>
  <r>
    <x v="4956"/>
    <x v="3752"/>
    <n v="1"/>
    <x v="0"/>
    <x v="0"/>
    <s v="Lower Ground Floor, Pacific Mall, Tagore Garden, New Delhi"/>
    <s v="Pacific Mall, Tagore Garden"/>
    <s v="Pacific Mall, Tagore Garden, New Delhi"/>
    <n v="77.105974900000007"/>
    <n v="28.6425056"/>
    <x v="347"/>
    <s v="Indian Rupees(Rs.)"/>
    <x v="0"/>
    <x v="0"/>
    <s v="No"/>
    <s v="No"/>
    <x v="0"/>
    <n v="18"/>
    <n v="150"/>
    <n v="1.8"/>
    <x v="15"/>
    <x v="2"/>
    <x v="2"/>
    <s v="2010_11_14"/>
    <x v="6"/>
    <n v="11"/>
    <n v="14"/>
  </r>
  <r>
    <x v="4957"/>
    <x v="3845"/>
    <n v="1"/>
    <x v="0"/>
    <x v="0"/>
    <s v="C-9, D Mall, Paschim Vihar, New Delhi"/>
    <s v="Paschim Vihar"/>
    <s v="Paschim Vihar, New Delhi"/>
    <n v="77.091943549999996"/>
    <n v="28.66727869"/>
    <x v="43"/>
    <s v="Indian Rupees(Rs.)"/>
    <x v="0"/>
    <x v="0"/>
    <s v="No"/>
    <s v="No"/>
    <x v="0"/>
    <n v="49"/>
    <n v="150"/>
    <n v="1.8"/>
    <x v="17"/>
    <x v="3"/>
    <x v="3"/>
    <s v="2017_11_8"/>
    <x v="7"/>
    <n v="11"/>
    <n v="8"/>
  </r>
  <r>
    <x v="4958"/>
    <x v="3846"/>
    <n v="1"/>
    <x v="0"/>
    <x v="0"/>
    <s v="Shop 142, Shankar Road Market, Rajinder Nagar, New Delhi"/>
    <s v="Rajinder Nagar"/>
    <s v="Rajinder Nagar, New Delhi"/>
    <n v="0"/>
    <n v="0"/>
    <x v="43"/>
    <s v="Indian Rupees(Rs.)"/>
    <x v="0"/>
    <x v="0"/>
    <s v="No"/>
    <s v="No"/>
    <x v="0"/>
    <n v="1"/>
    <n v="150"/>
    <n v="1.8"/>
    <x v="0"/>
    <x v="0"/>
    <x v="0"/>
    <s v="2011_11_21"/>
    <x v="3"/>
    <n v="11"/>
    <n v="21"/>
  </r>
  <r>
    <x v="4959"/>
    <x v="3847"/>
    <n v="1"/>
    <x v="0"/>
    <x v="0"/>
    <s v="Durgapuri Chowk, 100 Feet Road, Shahdara, New Delhi"/>
    <s v="Shahdara"/>
    <s v="Shahdara, New Delhi"/>
    <n v="77.292308399999996"/>
    <n v="28.689506999999999"/>
    <x v="57"/>
    <s v="Indian Rupees(Rs.)"/>
    <x v="0"/>
    <x v="0"/>
    <s v="No"/>
    <s v="No"/>
    <x v="0"/>
    <n v="1"/>
    <n v="150"/>
    <n v="1.8"/>
    <x v="0"/>
    <x v="0"/>
    <x v="0"/>
    <s v="2010_11_9"/>
    <x v="6"/>
    <n v="11"/>
    <n v="9"/>
  </r>
  <r>
    <x v="4960"/>
    <x v="660"/>
    <n v="1"/>
    <x v="0"/>
    <x v="0"/>
    <s v="C-1, Shahdara, New Delhi"/>
    <s v="Shahdara"/>
    <s v="Shahdara, New Delhi"/>
    <n v="77.285849200000001"/>
    <n v="28.6766696"/>
    <x v="134"/>
    <s v="Indian Rupees(Rs.)"/>
    <x v="0"/>
    <x v="0"/>
    <s v="No"/>
    <s v="No"/>
    <x v="0"/>
    <n v="3"/>
    <n v="150"/>
    <n v="1.8"/>
    <x v="0"/>
    <x v="0"/>
    <x v="0"/>
    <s v="2011_11_9"/>
    <x v="3"/>
    <n v="11"/>
    <n v="9"/>
  </r>
  <r>
    <x v="4961"/>
    <x v="3848"/>
    <n v="1"/>
    <x v="0"/>
    <x v="0"/>
    <s v="A 11, Mohan Garden, Near Metro Pillar 753, Peepal Wala Road, Uttam Nagar, New Delhi"/>
    <s v="Uttam Nagar"/>
    <s v="Uttam Nagar, New Delhi"/>
    <n v="77.039201800000001"/>
    <n v="28.6209825"/>
    <x v="854"/>
    <s v="Indian Rupees(Rs.)"/>
    <x v="0"/>
    <x v="0"/>
    <s v="No"/>
    <s v="No"/>
    <x v="0"/>
    <n v="2"/>
    <n v="150"/>
    <n v="1.8"/>
    <x v="0"/>
    <x v="0"/>
    <x v="0"/>
    <s v="2017_11_11"/>
    <x v="7"/>
    <n v="11"/>
    <n v="11"/>
  </r>
  <r>
    <x v="4962"/>
    <x v="3849"/>
    <n v="1"/>
    <x v="0"/>
    <x v="0"/>
    <s v="1421, Near Ashish Medicos, Chandni Chowk, New Delhi"/>
    <s v="Chandni Chowk"/>
    <s v="Chandni Chowk, New Delhi"/>
    <n v="77.230950399999998"/>
    <n v="28.656152500000001"/>
    <x v="43"/>
    <s v="Indian Rupees(Rs.)"/>
    <x v="0"/>
    <x v="0"/>
    <s v="No"/>
    <s v="No"/>
    <x v="0"/>
    <n v="40"/>
    <n v="150"/>
    <n v="1.8"/>
    <x v="21"/>
    <x v="2"/>
    <x v="2"/>
    <s v="2015_10_10"/>
    <x v="8"/>
    <n v="10"/>
    <n v="10"/>
  </r>
  <r>
    <x v="4963"/>
    <x v="3850"/>
    <n v="1"/>
    <x v="0"/>
    <x v="0"/>
    <s v="48, Katra Bariyan, Lal Kuan, Near Fatehpuri Masjid, Chandni Chowk, New Delhi"/>
    <s v="Chandni Chowk"/>
    <s v="Chandni Chowk, New Delhi"/>
    <n v="77.221510899999998"/>
    <n v="28.655198200000001"/>
    <x v="12"/>
    <s v="Indian Rupees(Rs.)"/>
    <x v="0"/>
    <x v="0"/>
    <s v="No"/>
    <s v="No"/>
    <x v="0"/>
    <n v="43"/>
    <n v="150"/>
    <n v="1.8"/>
    <x v="7"/>
    <x v="2"/>
    <x v="2"/>
    <s v="2015_10_12"/>
    <x v="8"/>
    <n v="10"/>
    <n v="12"/>
  </r>
  <r>
    <x v="4964"/>
    <x v="3851"/>
    <n v="1"/>
    <x v="0"/>
    <x v="0"/>
    <s v="8, Market 1, Chittaranjan Park, New Delhi"/>
    <s v="Chittaranjan Park"/>
    <s v="Chittaranjan Park, New Delhi"/>
    <n v="77.248562800000002"/>
    <n v="28.540102699999998"/>
    <x v="12"/>
    <s v="Indian Rupees(Rs.)"/>
    <x v="0"/>
    <x v="0"/>
    <s v="No"/>
    <s v="No"/>
    <x v="0"/>
    <n v="35"/>
    <n v="150"/>
    <n v="1.8"/>
    <x v="11"/>
    <x v="2"/>
    <x v="2"/>
    <s v="2014_10_7"/>
    <x v="4"/>
    <n v="10"/>
    <n v="7"/>
  </r>
  <r>
    <x v="4965"/>
    <x v="3852"/>
    <n v="1"/>
    <x v="0"/>
    <x v="0"/>
    <s v="Iskcon Temple Complex, Main Road, East of Kailash, New Delhi"/>
    <s v="East of Kailash"/>
    <s v="East of Kailash, New Delhi"/>
    <n v="77.253503719999998"/>
    <n v="28.556444500000001"/>
    <x v="22"/>
    <s v="Indian Rupees(Rs.)"/>
    <x v="0"/>
    <x v="0"/>
    <s v="No"/>
    <s v="No"/>
    <x v="0"/>
    <n v="12"/>
    <n v="150"/>
    <n v="1.8"/>
    <x v="13"/>
    <x v="2"/>
    <x v="2"/>
    <s v="2013_10_7"/>
    <x v="0"/>
    <n v="10"/>
    <n v="7"/>
  </r>
  <r>
    <x v="4966"/>
    <x v="3853"/>
    <n v="1"/>
    <x v="0"/>
    <x v="0"/>
    <s v="111, Guru Nanak Market, A Block, WEA, Karol Bagh, New Delhi"/>
    <s v="Karol Bagh"/>
    <s v="Karol Bagh, New Delhi"/>
    <n v="77.187022600000006"/>
    <n v="28.645774899999999"/>
    <x v="64"/>
    <s v="Indian Rupees(Rs.)"/>
    <x v="0"/>
    <x v="0"/>
    <s v="No"/>
    <s v="No"/>
    <x v="0"/>
    <n v="36"/>
    <n v="150"/>
    <n v="1.8"/>
    <x v="20"/>
    <x v="3"/>
    <x v="3"/>
    <s v="2017_10_22"/>
    <x v="7"/>
    <n v="10"/>
    <n v="22"/>
  </r>
  <r>
    <x v="4967"/>
    <x v="3854"/>
    <n v="1"/>
    <x v="0"/>
    <x v="0"/>
    <s v="8586, East Park Road, Model Basti, Karol Bagh, New Delhi"/>
    <s v="Karol Bagh"/>
    <s v="Karol Bagh, New Delhi"/>
    <n v="77.20225945"/>
    <n v="28.657957249999999"/>
    <x v="41"/>
    <s v="Indian Rupees(Rs.)"/>
    <x v="0"/>
    <x v="0"/>
    <s v="No"/>
    <s v="No"/>
    <x v="0"/>
    <n v="9"/>
    <n v="150"/>
    <n v="1.8"/>
    <x v="27"/>
    <x v="3"/>
    <x v="3"/>
    <s v="2016_10_21"/>
    <x v="1"/>
    <n v="10"/>
    <n v="21"/>
  </r>
  <r>
    <x v="4968"/>
    <x v="3855"/>
    <n v="1"/>
    <x v="0"/>
    <x v="0"/>
    <s v="Arya Samaj Road, Opposite Gaffar Market, Karol Bagh, New Delhi"/>
    <s v="Karol Bagh"/>
    <s v="Karol Bagh, New Delhi"/>
    <n v="77.190167299999999"/>
    <n v="28.649659"/>
    <x v="46"/>
    <s v="Indian Rupees(Rs.)"/>
    <x v="0"/>
    <x v="0"/>
    <s v="No"/>
    <s v="No"/>
    <x v="0"/>
    <n v="99"/>
    <n v="150"/>
    <n v="1.8"/>
    <x v="7"/>
    <x v="2"/>
    <x v="2"/>
    <s v="2018_10_26"/>
    <x v="2"/>
    <n v="10"/>
    <n v="26"/>
  </r>
  <r>
    <x v="4969"/>
    <x v="3856"/>
    <n v="1"/>
    <x v="0"/>
    <x v="0"/>
    <s v="GD Colony, Mayur Vihar Phase 3, New Delhi"/>
    <s v="Mayur Vihar Phase 3"/>
    <s v="Mayur Vihar Phase 3, New Delhi"/>
    <n v="77.329291499999997"/>
    <n v="28.602922199999998"/>
    <x v="12"/>
    <s v="Indian Rupees(Rs.)"/>
    <x v="0"/>
    <x v="0"/>
    <s v="No"/>
    <s v="No"/>
    <x v="0"/>
    <n v="13"/>
    <n v="150"/>
    <n v="1.8"/>
    <x v="10"/>
    <x v="2"/>
    <x v="2"/>
    <s v="2012_10_23"/>
    <x v="5"/>
    <n v="10"/>
    <n v="23"/>
  </r>
  <r>
    <x v="4970"/>
    <x v="3787"/>
    <n v="1"/>
    <x v="0"/>
    <x v="0"/>
    <s v="J-2/10, BK Dutt Market, Rajouri Garden, New Delhi"/>
    <s v="Rajouri Garden"/>
    <s v="Rajouri Garden, New Delhi"/>
    <n v="77.119594199999995"/>
    <n v="28.647233"/>
    <x v="44"/>
    <s v="Indian Rupees(Rs.)"/>
    <x v="0"/>
    <x v="1"/>
    <s v="No"/>
    <s v="No"/>
    <x v="0"/>
    <n v="474"/>
    <n v="150"/>
    <n v="1.8"/>
    <x v="16"/>
    <x v="1"/>
    <x v="1"/>
    <s v="2010_10_3"/>
    <x v="6"/>
    <n v="10"/>
    <n v="3"/>
  </r>
  <r>
    <x v="4971"/>
    <x v="3857"/>
    <n v="1"/>
    <x v="0"/>
    <x v="0"/>
    <s v="Bhairon Baba Market, Durgapuri Chowk, Shahdara, New Delhi"/>
    <s v="Shahdara"/>
    <s v="Shahdara, New Delhi"/>
    <n v="77.292001299999995"/>
    <n v="28.687645100000001"/>
    <x v="14"/>
    <s v="Indian Rupees(Rs.)"/>
    <x v="0"/>
    <x v="0"/>
    <s v="No"/>
    <s v="No"/>
    <x v="0"/>
    <n v="1"/>
    <n v="150"/>
    <n v="1.8"/>
    <x v="0"/>
    <x v="0"/>
    <x v="0"/>
    <s v="2010_10_9"/>
    <x v="6"/>
    <n v="10"/>
    <n v="9"/>
  </r>
  <r>
    <x v="4972"/>
    <x v="3123"/>
    <n v="1"/>
    <x v="0"/>
    <x v="0"/>
    <s v="14/2, Ashok Nagar, Subhash Nagar, New Delhi"/>
    <s v="Subhash Nagar"/>
    <s v="Subhash Nagar, New Delhi"/>
    <n v="77.104984799999997"/>
    <n v="28.637256699999998"/>
    <x v="42"/>
    <s v="Indian Rupees(Rs.)"/>
    <x v="0"/>
    <x v="0"/>
    <s v="No"/>
    <s v="No"/>
    <x v="0"/>
    <n v="16"/>
    <n v="150"/>
    <n v="1.8"/>
    <x v="27"/>
    <x v="3"/>
    <x v="3"/>
    <s v="2014_10_14"/>
    <x v="4"/>
    <n v="10"/>
    <n v="14"/>
  </r>
  <r>
    <x v="4973"/>
    <x v="3858"/>
    <n v="1"/>
    <x v="0"/>
    <x v="0"/>
    <s v="Main Market, Tilak Nagar, New Delhi"/>
    <s v="Tilak Nagar"/>
    <s v="Tilak Nagar, New Delhi"/>
    <n v="77.096673600000003"/>
    <n v="28.637326000000002"/>
    <x v="6"/>
    <s v="Indian Rupees(Rs.)"/>
    <x v="0"/>
    <x v="0"/>
    <s v="No"/>
    <s v="No"/>
    <x v="0"/>
    <n v="10"/>
    <n v="150"/>
    <n v="1.8"/>
    <x v="11"/>
    <x v="2"/>
    <x v="2"/>
    <s v="2012_10_17"/>
    <x v="5"/>
    <n v="10"/>
    <n v="17"/>
  </r>
  <r>
    <x v="4974"/>
    <x v="3859"/>
    <n v="1"/>
    <x v="0"/>
    <x v="0"/>
    <s v="C 28-29, Double Storey, Vijay Nagar, New Delhi"/>
    <s v="Vijay Nagar"/>
    <s v="Vijay Nagar, New Delhi"/>
    <n v="77.2013137"/>
    <n v="28.6914552"/>
    <x v="63"/>
    <s v="Indian Rupees(Rs.)"/>
    <x v="0"/>
    <x v="0"/>
    <s v="No"/>
    <s v="No"/>
    <x v="0"/>
    <n v="18"/>
    <n v="150"/>
    <n v="1.8"/>
    <x v="9"/>
    <x v="2"/>
    <x v="2"/>
    <s v="2011_10_11"/>
    <x v="3"/>
    <n v="10"/>
    <n v="11"/>
  </r>
  <r>
    <x v="4975"/>
    <x v="3836"/>
    <n v="1"/>
    <x v="0"/>
    <x v="0"/>
    <s v="69-A/2, Gautam Nagar, Behind Big Gurdwara, Next To Panchayati Shiv Mandi, Yusuf Sarai, New Delhi"/>
    <s v="Yusuf Sarai"/>
    <s v="Yusuf Sarai, New Delhi"/>
    <n v="77.212536799999995"/>
    <n v="28.561291700000002"/>
    <x v="12"/>
    <s v="Indian Rupees(Rs.)"/>
    <x v="0"/>
    <x v="0"/>
    <s v="No"/>
    <s v="No"/>
    <x v="0"/>
    <n v="39"/>
    <n v="150"/>
    <n v="1.8"/>
    <x v="15"/>
    <x v="2"/>
    <x v="2"/>
    <s v="2016_10_28"/>
    <x v="1"/>
    <n v="10"/>
    <n v="28"/>
  </r>
  <r>
    <x v="4976"/>
    <x v="3860"/>
    <n v="1"/>
    <x v="0"/>
    <x v="0"/>
    <s v="2/70 Old Rajinder Nagar, Rajinder Nagar, New Delhi"/>
    <s v="Rajinder Nagar"/>
    <s v="Rajinder Nagar, New Delhi"/>
    <n v="77.184198699999996"/>
    <n v="28.636219499999999"/>
    <x v="43"/>
    <s v="Indian Rupees(Rs.)"/>
    <x v="0"/>
    <x v="0"/>
    <s v="No"/>
    <s v="No"/>
    <x v="0"/>
    <n v="6"/>
    <n v="120"/>
    <n v="1.44"/>
    <x v="10"/>
    <x v="2"/>
    <x v="2"/>
    <s v="2014_9_2"/>
    <x v="4"/>
    <n v="9"/>
    <n v="2"/>
  </r>
  <r>
    <x v="4977"/>
    <x v="3861"/>
    <n v="1"/>
    <x v="0"/>
    <x v="0"/>
    <s v="Najafgarh Road, Uttam Nagar, New Delhi"/>
    <s v="Uttam Nagar"/>
    <s v="Uttam Nagar, New Delhi"/>
    <n v="77.056941100000003"/>
    <n v="28.621890400000002"/>
    <x v="43"/>
    <s v="Indian Rupees(Rs.)"/>
    <x v="0"/>
    <x v="0"/>
    <s v="No"/>
    <s v="No"/>
    <x v="0"/>
    <n v="4"/>
    <n v="50"/>
    <n v="0.6"/>
    <x v="27"/>
    <x v="3"/>
    <x v="3"/>
    <s v="2013_8_5"/>
    <x v="0"/>
    <n v="8"/>
    <n v="5"/>
  </r>
  <r>
    <x v="4978"/>
    <x v="3862"/>
    <n v="1"/>
    <x v="0"/>
    <x v="0"/>
    <s v="Near Metro Pillar 316, Najafgarh Road, Ramesh Nagar, Kirti Nagar, New Delhi"/>
    <s v="Kirti Nagar"/>
    <s v="Kirti Nagar, New Delhi"/>
    <n v="77.140786599999998"/>
    <n v="28.657062100000001"/>
    <x v="43"/>
    <s v="Indian Rupees(Rs.)"/>
    <x v="0"/>
    <x v="0"/>
    <s v="No"/>
    <s v="No"/>
    <x v="0"/>
    <n v="8"/>
    <n v="50"/>
    <n v="0.6"/>
    <x v="27"/>
    <x v="3"/>
    <x v="3"/>
    <s v="2018_7_23"/>
    <x v="2"/>
    <n v="7"/>
    <n v="23"/>
  </r>
  <r>
    <x v="4979"/>
    <x v="3863"/>
    <n v="1"/>
    <x v="0"/>
    <x v="0"/>
    <s v="G-S, Abhishek Plaza, Pocket B, Mayur Vihar Phase 2, New Delhi"/>
    <s v="Mayur Vihar Phase 2"/>
    <s v="Mayur Vihar Phase 2, New Delhi"/>
    <n v="77.300648899999999"/>
    <n v="28.6193502"/>
    <x v="43"/>
    <s v="Indian Rupees(Rs.)"/>
    <x v="0"/>
    <x v="0"/>
    <s v="No"/>
    <s v="No"/>
    <x v="0"/>
    <n v="32"/>
    <n v="50"/>
    <n v="0.6"/>
    <x v="7"/>
    <x v="2"/>
    <x v="2"/>
    <s v="2010_4_3"/>
    <x v="6"/>
    <n v="4"/>
    <n v="3"/>
  </r>
  <r>
    <x v="4980"/>
    <x v="3864"/>
    <n v="1"/>
    <x v="0"/>
    <x v="0"/>
    <s v="Opposite Avtaar Dhaba, Milap Nagar, Uttam Nagar, New Delhi"/>
    <s v="Uttam Nagar"/>
    <s v="Uttam Nagar, New Delhi"/>
    <n v="77.063507000000001"/>
    <n v="28.621718699999999"/>
    <x v="43"/>
    <s v="Indian Rupees(Rs.)"/>
    <x v="0"/>
    <x v="0"/>
    <s v="No"/>
    <s v="No"/>
    <x v="0"/>
    <n v="3"/>
    <n v="50"/>
    <n v="0.6"/>
    <x v="0"/>
    <x v="0"/>
    <x v="0"/>
    <s v="2012_4_22"/>
    <x v="5"/>
    <n v="4"/>
    <n v="22"/>
  </r>
  <r>
    <x v="4981"/>
    <x v="3865"/>
    <n v="1"/>
    <x v="0"/>
    <x v="0"/>
    <s v="WZ-429, C/57, Naraina Village, Naraina, New Delhi"/>
    <s v="Naraina"/>
    <s v="Naraina, New Delhi"/>
    <n v="0"/>
    <n v="0"/>
    <x v="2"/>
    <s v="Indian Rupees(Rs.)"/>
    <x v="0"/>
    <x v="0"/>
    <s v="No"/>
    <s v="No"/>
    <x v="0"/>
    <n v="7"/>
    <n v="120"/>
    <n v="1.44"/>
    <x v="10"/>
    <x v="2"/>
    <x v="2"/>
    <s v="2017_2_15"/>
    <x v="7"/>
    <n v="2"/>
    <n v="15"/>
  </r>
  <r>
    <x v="4982"/>
    <x v="3866"/>
    <n v="1"/>
    <x v="0"/>
    <x v="0"/>
    <s v="1104, Maliwara, Jogiwari, Gali Paranthe Wali, Chandni Chowk, New Delhi"/>
    <s v="Chandni Chowk"/>
    <s v="Chandni Chowk, New Delhi"/>
    <n v="77.229872599999993"/>
    <n v="28.655691399999998"/>
    <x v="43"/>
    <s v="Indian Rupees(Rs.)"/>
    <x v="0"/>
    <x v="1"/>
    <s v="No"/>
    <s v="No"/>
    <x v="0"/>
    <n v="405"/>
    <n v="50"/>
    <n v="0.6"/>
    <x v="14"/>
    <x v="1"/>
    <x v="1"/>
    <s v="2014_1_20"/>
    <x v="4"/>
    <n v="1"/>
    <n v="20"/>
  </r>
  <r>
    <x v="4983"/>
    <x v="3867"/>
    <n v="1"/>
    <x v="0"/>
    <x v="0"/>
    <s v="120-121, Netaji Subhash Market, Ajmal Khan Road, Karol Bagh, New Delhi"/>
    <s v="Karol Bagh"/>
    <s v="Karol Bagh, New Delhi"/>
    <n v="77.194345929999997"/>
    <n v="28.653066580000001"/>
    <x v="43"/>
    <s v="Indian Rupees(Rs.)"/>
    <x v="0"/>
    <x v="0"/>
    <s v="No"/>
    <s v="No"/>
    <x v="0"/>
    <n v="35"/>
    <n v="50"/>
    <n v="0.6"/>
    <x v="7"/>
    <x v="2"/>
    <x v="2"/>
    <s v="2010_1_23"/>
    <x v="6"/>
    <n v="1"/>
    <n v="23"/>
  </r>
  <r>
    <x v="4984"/>
    <x v="3868"/>
    <n v="1"/>
    <x v="0"/>
    <x v="0"/>
    <s v="Main Najafgarh Road, Dwarka Mod, Uttam Nagar, New Delhi"/>
    <s v="Uttam Nagar"/>
    <s v="Uttam Nagar, New Delhi"/>
    <n v="77.032293300000006"/>
    <n v="28.619237600000002"/>
    <x v="43"/>
    <s v="Indian Rupees(Rs.)"/>
    <x v="0"/>
    <x v="0"/>
    <s v="No"/>
    <s v="No"/>
    <x v="0"/>
    <n v="6"/>
    <n v="50"/>
    <n v="0.6"/>
    <x v="27"/>
    <x v="3"/>
    <x v="3"/>
    <s v="2016_1_18"/>
    <x v="1"/>
    <n v="1"/>
    <n v="18"/>
  </r>
  <r>
    <x v="4985"/>
    <x v="3869"/>
    <n v="1"/>
    <x v="0"/>
    <x v="0"/>
    <s v="38/A, Satyawati Marg, Kamla Nagar, New Delhi"/>
    <s v="Kamla Nagar"/>
    <s v="Kamla Nagar, New Delhi"/>
    <n v="77.199241400000005"/>
    <n v="28.682235899999998"/>
    <x v="43"/>
    <s v="Indian Rupees(Rs.)"/>
    <x v="0"/>
    <x v="0"/>
    <s v="No"/>
    <s v="No"/>
    <x v="0"/>
    <n v="131"/>
    <n v="50"/>
    <n v="0.6"/>
    <x v="21"/>
    <x v="2"/>
    <x v="2"/>
    <s v="2014_12_11"/>
    <x v="4"/>
    <n v="12"/>
    <n v="11"/>
  </r>
  <r>
    <x v="4986"/>
    <x v="3870"/>
    <n v="1"/>
    <x v="0"/>
    <x v="0"/>
    <s v="Opposite Town Hall, Chandni Chowk, New Delhi"/>
    <s v="Chandni Chowk"/>
    <s v="Chandni Chowk, New Delhi"/>
    <n v="77.226818800000004"/>
    <n v="28.656564700000001"/>
    <x v="928"/>
    <s v="Indian Rupees(Rs.)"/>
    <x v="0"/>
    <x v="0"/>
    <s v="No"/>
    <s v="No"/>
    <x v="0"/>
    <n v="11"/>
    <n v="50"/>
    <n v="0.6"/>
    <x v="11"/>
    <x v="2"/>
    <x v="2"/>
    <s v="2010_11_4"/>
    <x v="6"/>
    <n v="11"/>
    <n v="4"/>
  </r>
  <r>
    <x v="4987"/>
    <x v="3871"/>
    <n v="1"/>
    <x v="0"/>
    <x v="0"/>
    <s v="Main Road, Mahavir Enclave, Part 3, Palam, New Delhi"/>
    <s v="Palam"/>
    <s v="Palam, New Delhi"/>
    <n v="77.068647499999997"/>
    <n v="28.6062929"/>
    <x v="43"/>
    <s v="Indian Rupees(Rs.)"/>
    <x v="0"/>
    <x v="0"/>
    <s v="No"/>
    <s v="No"/>
    <x v="0"/>
    <n v="1"/>
    <n v="50"/>
    <n v="0.6"/>
    <x v="0"/>
    <x v="0"/>
    <x v="0"/>
    <s v="2012_11_25"/>
    <x v="5"/>
    <n v="11"/>
    <n v="25"/>
  </r>
  <r>
    <x v="4988"/>
    <x v="3872"/>
    <n v="1"/>
    <x v="0"/>
    <x v="0"/>
    <s v="38, DDA Market, Vasundhara Enclave, New Delhi"/>
    <s v="Vasundhara Enclave"/>
    <s v="Vasundhara Enclave, New Delhi"/>
    <n v="77.317667999999998"/>
    <n v="28.599715100000001"/>
    <x v="929"/>
    <s v="Indian Rupees(Rs.)"/>
    <x v="0"/>
    <x v="0"/>
    <s v="No"/>
    <s v="No"/>
    <x v="0"/>
    <n v="7"/>
    <n v="50"/>
    <n v="0.6"/>
    <x v="27"/>
    <x v="3"/>
    <x v="3"/>
    <s v="2012_11_6"/>
    <x v="5"/>
    <n v="11"/>
    <n v="6"/>
  </r>
  <r>
    <x v="4989"/>
    <x v="626"/>
    <n v="1"/>
    <x v="0"/>
    <x v="0"/>
    <s v="Shop 6, GF, Plot 2, NRI Colony, Alaknanda, New Delhi"/>
    <s v="Alaknanda"/>
    <s v="Alaknanda, New Delhi"/>
    <n v="77.254202199999995"/>
    <n v="28.533376000000001"/>
    <x v="0"/>
    <s v="Indian Rupees(Rs.)"/>
    <x v="0"/>
    <x v="0"/>
    <s v="No"/>
    <s v="No"/>
    <x v="0"/>
    <n v="4"/>
    <n v="250"/>
    <n v="3"/>
    <x v="20"/>
    <x v="3"/>
    <x v="3"/>
    <s v="2011_9_14"/>
    <x v="3"/>
    <n v="9"/>
    <n v="14"/>
  </r>
  <r>
    <x v="4990"/>
    <x v="3873"/>
    <n v="1"/>
    <x v="0"/>
    <x v="0"/>
    <s v="9074, Gali Paranthe Wale, Chandni Chowk, New Delhi"/>
    <s v="Chandni Chowk"/>
    <s v="Chandni Chowk, New Delhi"/>
    <n v="77.230713800000004"/>
    <n v="28.656049500000002"/>
    <x v="0"/>
    <s v="Indian Rupees(Rs.)"/>
    <x v="0"/>
    <x v="0"/>
    <s v="No"/>
    <s v="No"/>
    <x v="0"/>
    <n v="53"/>
    <n v="150"/>
    <n v="1.8"/>
    <x v="10"/>
    <x v="2"/>
    <x v="2"/>
    <s v="2017_9_11"/>
    <x v="7"/>
    <n v="9"/>
    <n v="11"/>
  </r>
  <r>
    <x v="4991"/>
    <x v="3874"/>
    <n v="1"/>
    <x v="0"/>
    <x v="0"/>
    <s v="1549, Ground Floor, Gurudwara Road, Kotla Mubarakpur, Defence Colony, New Delhi"/>
    <s v="Defence Colony"/>
    <s v="Defence Colony, New Delhi"/>
    <n v="77.223944599999996"/>
    <n v="28.5701766"/>
    <x v="0"/>
    <s v="Indian Rupees(Rs.)"/>
    <x v="0"/>
    <x v="0"/>
    <s v="No"/>
    <s v="No"/>
    <x v="0"/>
    <n v="14"/>
    <n v="450"/>
    <n v="5.4"/>
    <x v="11"/>
    <x v="2"/>
    <x v="2"/>
    <s v="2015_9_1"/>
    <x v="8"/>
    <n v="9"/>
    <n v="1"/>
  </r>
  <r>
    <x v="4992"/>
    <x v="3875"/>
    <n v="1"/>
    <x v="0"/>
    <x v="0"/>
    <s v="122 A-10,Gautam Nagar, Hauz Khas, New Delhi"/>
    <s v="Hauz Khas"/>
    <s v="Hauz Khas, New Delhi"/>
    <n v="77.211595299999999"/>
    <n v="28.561463100000001"/>
    <x v="0"/>
    <s v="Indian Rupees(Rs.)"/>
    <x v="0"/>
    <x v="0"/>
    <s v="No"/>
    <s v="No"/>
    <x v="0"/>
    <n v="21"/>
    <n v="400"/>
    <n v="4.8"/>
    <x v="17"/>
    <x v="3"/>
    <x v="3"/>
    <s v="2010_9_18"/>
    <x v="6"/>
    <n v="9"/>
    <n v="18"/>
  </r>
  <r>
    <x v="4993"/>
    <x v="3876"/>
    <n v="1"/>
    <x v="0"/>
    <x v="0"/>
    <s v="G-12, Aggarwal Tower, Local Shopping Complex 2, Near AVB Public School, IP Extension, New Delhi"/>
    <s v="IP Extension"/>
    <s v="IP Extension, New Delhi"/>
    <n v="77.307845"/>
    <n v="28.627842099999999"/>
    <x v="0"/>
    <s v="Indian Rupees(Rs.)"/>
    <x v="0"/>
    <x v="1"/>
    <s v="No"/>
    <s v="No"/>
    <x v="0"/>
    <n v="51"/>
    <n v="350"/>
    <n v="4.2"/>
    <x v="11"/>
    <x v="2"/>
    <x v="2"/>
    <s v="2016_9_8"/>
    <x v="1"/>
    <n v="9"/>
    <n v="8"/>
  </r>
  <r>
    <x v="4994"/>
    <x v="3877"/>
    <n v="1"/>
    <x v="0"/>
    <x v="0"/>
    <s v="Shop 31, B Block, DDA Market, Jail Road, New Delhi"/>
    <s v="Jail Road"/>
    <s v="Jail Road, New Delhi"/>
    <n v="77.097632200000007"/>
    <n v="28.630997099999998"/>
    <x v="0"/>
    <s v="Indian Rupees(Rs.)"/>
    <x v="0"/>
    <x v="0"/>
    <s v="No"/>
    <s v="No"/>
    <x v="0"/>
    <n v="14"/>
    <n v="300"/>
    <n v="3.6"/>
    <x v="15"/>
    <x v="2"/>
    <x v="2"/>
    <s v="2014_9_6"/>
    <x v="4"/>
    <n v="9"/>
    <n v="6"/>
  </r>
  <r>
    <x v="4995"/>
    <x v="3878"/>
    <n v="1"/>
    <x v="0"/>
    <x v="0"/>
    <s v="1, Guru Nanak Market, Hospital Road, Bhogal, Jangpura, New Delhi"/>
    <s v="Jangpura"/>
    <s v="Jangpura, New Delhi"/>
    <n v="77.245991099999998"/>
    <n v="28.583511699999999"/>
    <x v="0"/>
    <s v="Indian Rupees(Rs.)"/>
    <x v="0"/>
    <x v="1"/>
    <s v="No"/>
    <s v="No"/>
    <x v="0"/>
    <n v="30"/>
    <n v="300"/>
    <n v="3.6"/>
    <x v="27"/>
    <x v="3"/>
    <x v="3"/>
    <s v="2011_9_15"/>
    <x v="3"/>
    <n v="9"/>
    <n v="15"/>
  </r>
  <r>
    <x v="4996"/>
    <x v="3879"/>
    <n v="1"/>
    <x v="0"/>
    <x v="0"/>
    <s v="B-1/2, Saraswati Garden, Shani Mandir, Kirti Nagar, New Delhi"/>
    <s v="Kirti Nagar"/>
    <s v="Kirti Nagar, New Delhi"/>
    <n v="77.139167099999995"/>
    <n v="28.6461556"/>
    <x v="0"/>
    <s v="Indian Rupees(Rs.)"/>
    <x v="0"/>
    <x v="0"/>
    <s v="No"/>
    <s v="No"/>
    <x v="0"/>
    <n v="12"/>
    <n v="250"/>
    <n v="3"/>
    <x v="13"/>
    <x v="2"/>
    <x v="2"/>
    <s v="2010_9_8"/>
    <x v="6"/>
    <n v="9"/>
    <n v="8"/>
  </r>
  <r>
    <x v="4997"/>
    <x v="3880"/>
    <n v="1"/>
    <x v="0"/>
    <x v="0"/>
    <s v="Shop 3, Block C, Shivpuri, Main Patparganj Road, Krishna Nagar, New Delhi"/>
    <s v="Krishna Nagar"/>
    <s v="Krishna Nagar, New Delhi"/>
    <n v="77.277644899999999"/>
    <n v="28.652892000000001"/>
    <x v="0"/>
    <s v="Indian Rupees(Rs.)"/>
    <x v="0"/>
    <x v="0"/>
    <s v="No"/>
    <s v="No"/>
    <x v="0"/>
    <n v="18"/>
    <n v="450"/>
    <n v="5.4"/>
    <x v="6"/>
    <x v="3"/>
    <x v="3"/>
    <s v="2017_9_11"/>
    <x v="7"/>
    <n v="9"/>
    <n v="11"/>
  </r>
  <r>
    <x v="4998"/>
    <x v="3881"/>
    <n v="1"/>
    <x v="0"/>
    <x v="0"/>
    <s v="22, Near Health Centre, Najafgarh, New Delhi"/>
    <s v="Najafgarh"/>
    <s v="Najafgarh, New Delhi"/>
    <n v="76.985746199999994"/>
    <n v="28.613451099999999"/>
    <x v="0"/>
    <s v="Indian Rupees(Rs.)"/>
    <x v="0"/>
    <x v="0"/>
    <s v="No"/>
    <s v="No"/>
    <x v="0"/>
    <n v="4"/>
    <n v="150"/>
    <n v="1.8"/>
    <x v="20"/>
    <x v="3"/>
    <x v="3"/>
    <s v="2018_9_1"/>
    <x v="2"/>
    <n v="9"/>
    <n v="1"/>
  </r>
  <r>
    <x v="4999"/>
    <x v="3882"/>
    <n v="1"/>
    <x v="0"/>
    <x v="0"/>
    <s v="Ring Road, Naraina, New Delhi"/>
    <s v="Naraina"/>
    <s v="Naraina, New Delhi"/>
    <n v="77.1365287"/>
    <n v="28.6203669"/>
    <x v="0"/>
    <s v="Indian Rupees(Rs.)"/>
    <x v="0"/>
    <x v="0"/>
    <s v="No"/>
    <s v="No"/>
    <x v="0"/>
    <n v="10"/>
    <n v="100"/>
    <n v="1.2"/>
    <x v="13"/>
    <x v="2"/>
    <x v="2"/>
    <s v="2015_9_9"/>
    <x v="8"/>
    <n v="9"/>
    <n v="9"/>
  </r>
  <r>
    <x v="5000"/>
    <x v="2093"/>
    <n v="1"/>
    <x v="0"/>
    <x v="0"/>
    <s v="Jwala Heri Market, Paschim Vihar, New Delhi"/>
    <s v="Paschim Vihar"/>
    <s v="Paschim Vihar, New Delhi"/>
    <n v="77.101186499999997"/>
    <n v="28.668431200000001"/>
    <x v="0"/>
    <s v="Indian Rupees(Rs.)"/>
    <x v="0"/>
    <x v="0"/>
    <s v="No"/>
    <s v="No"/>
    <x v="0"/>
    <n v="27"/>
    <n v="300"/>
    <n v="3.6"/>
    <x v="13"/>
    <x v="2"/>
    <x v="2"/>
    <s v="2010_9_21"/>
    <x v="6"/>
    <n v="9"/>
    <n v="21"/>
  </r>
  <r>
    <x v="5001"/>
    <x v="151"/>
    <n v="1"/>
    <x v="0"/>
    <x v="0"/>
    <s v="G-3, Aggarwal Center Plaza, DC Chowk, Rohini, New Delhi"/>
    <s v="Rohini"/>
    <s v="Rohini, New Delhi"/>
    <n v="77.126179699999994"/>
    <n v="28.718384100000002"/>
    <x v="0"/>
    <s v="Indian Rupees(Rs.)"/>
    <x v="0"/>
    <x v="0"/>
    <s v="No"/>
    <s v="No"/>
    <x v="0"/>
    <n v="76"/>
    <n v="300"/>
    <n v="3.6"/>
    <x v="10"/>
    <x v="2"/>
    <x v="2"/>
    <s v="2016_9_23"/>
    <x v="1"/>
    <n v="9"/>
    <n v="23"/>
  </r>
  <r>
    <x v="5002"/>
    <x v="3883"/>
    <n v="1"/>
    <x v="0"/>
    <x v="0"/>
    <s v="B-6, Commercial Market, Opposite Deer Park, DDA Market, Safdarjung Enclave, Safdarjung, New Delhi"/>
    <s v="Safdarjung"/>
    <s v="Safdarjung, New Delhi"/>
    <n v="77.196936609999995"/>
    <n v="28.559038319999999"/>
    <x v="0"/>
    <s v="Indian Rupees(Rs.)"/>
    <x v="0"/>
    <x v="0"/>
    <s v="No"/>
    <s v="No"/>
    <x v="0"/>
    <n v="16"/>
    <n v="300"/>
    <n v="3.6"/>
    <x v="13"/>
    <x v="2"/>
    <x v="2"/>
    <s v="2017_9_13"/>
    <x v="7"/>
    <n v="9"/>
    <n v="13"/>
  </r>
  <r>
    <x v="5003"/>
    <x v="3884"/>
    <n v="1"/>
    <x v="0"/>
    <x v="0"/>
    <s v="C-6, Commercial Complex, SDA, New Delhi"/>
    <s v="SDA"/>
    <s v="SDA, New Delhi"/>
    <n v="77.196905599999994"/>
    <n v="28.546893699999998"/>
    <x v="0"/>
    <s v="Indian Rupees(Rs.)"/>
    <x v="0"/>
    <x v="0"/>
    <s v="No"/>
    <s v="No"/>
    <x v="0"/>
    <n v="85"/>
    <n v="200"/>
    <n v="2.4"/>
    <x v="21"/>
    <x v="2"/>
    <x v="2"/>
    <s v="2012_9_23"/>
    <x v="5"/>
    <n v="9"/>
    <n v="23"/>
  </r>
  <r>
    <x v="5004"/>
    <x v="3885"/>
    <n v="1"/>
    <x v="0"/>
    <x v="0"/>
    <s v="24, Double Storey, Kabul Nagar, Shahdara, New Delhi"/>
    <s v="Shahdara"/>
    <s v="Shahdara, New Delhi"/>
    <n v="77.290387199999998"/>
    <n v="28.6762795"/>
    <x v="0"/>
    <s v="Indian Rupees(Rs.)"/>
    <x v="0"/>
    <x v="0"/>
    <s v="No"/>
    <s v="No"/>
    <x v="0"/>
    <n v="9"/>
    <n v="150"/>
    <n v="1.8"/>
    <x v="10"/>
    <x v="2"/>
    <x v="2"/>
    <s v="2015_9_24"/>
    <x v="8"/>
    <n v="9"/>
    <n v="24"/>
  </r>
  <r>
    <x v="5005"/>
    <x v="3886"/>
    <n v="1"/>
    <x v="0"/>
    <x v="0"/>
    <s v="E-27, Main Market New Delhi, South Extension 2, New Delhi"/>
    <s v="South Extension 2"/>
    <s v="South Extension 2, New Delhi"/>
    <n v="77.219273799999996"/>
    <n v="28.567938999999999"/>
    <x v="0"/>
    <s v="Indian Rupees(Rs.)"/>
    <x v="0"/>
    <x v="1"/>
    <s v="No"/>
    <s v="No"/>
    <x v="0"/>
    <n v="104"/>
    <n v="450"/>
    <n v="5.4"/>
    <x v="9"/>
    <x v="2"/>
    <x v="2"/>
    <s v="2018_9_16"/>
    <x v="2"/>
    <n v="9"/>
    <n v="16"/>
  </r>
  <r>
    <x v="5006"/>
    <x v="2138"/>
    <n v="1"/>
    <x v="0"/>
    <x v="0"/>
    <s v="Main Market, Tilak Nagar, New Delhi"/>
    <s v="Tilak Nagar"/>
    <s v="Tilak Nagar, New Delhi"/>
    <n v="77.096590500000005"/>
    <n v="28.638069900000001"/>
    <x v="0"/>
    <s v="Indian Rupees(Rs.)"/>
    <x v="0"/>
    <x v="0"/>
    <s v="No"/>
    <s v="No"/>
    <x v="0"/>
    <n v="8"/>
    <n v="150"/>
    <n v="1.8"/>
    <x v="13"/>
    <x v="2"/>
    <x v="2"/>
    <s v="2014_9_27"/>
    <x v="4"/>
    <n v="9"/>
    <n v="27"/>
  </r>
  <r>
    <x v="5007"/>
    <x v="3887"/>
    <n v="1"/>
    <x v="0"/>
    <x v="0"/>
    <s v="Shop 1-2, Pocket F, GTB Enclave, DDA Market, Dilshad Garden, New Delhi"/>
    <s v="Dilshad Garden"/>
    <s v="Dilshad Garden, New Delhi"/>
    <n v="77.314120099999997"/>
    <n v="28.6843495"/>
    <x v="0"/>
    <s v="Indian Rupees(Rs.)"/>
    <x v="0"/>
    <x v="1"/>
    <s v="No"/>
    <s v="No"/>
    <x v="0"/>
    <n v="15"/>
    <n v="450"/>
    <n v="5.4"/>
    <x v="17"/>
    <x v="3"/>
    <x v="3"/>
    <s v="2015_8_28"/>
    <x v="8"/>
    <n v="8"/>
    <n v="28"/>
  </r>
  <r>
    <x v="5008"/>
    <x v="3888"/>
    <n v="1"/>
    <x v="0"/>
    <x v="0"/>
    <s v="18/52, Near Neel Kanth Mandir, East Patel Nagar, New Delhi"/>
    <s v="East Patel Nagar"/>
    <s v="East Patel Nagar, New Delhi"/>
    <n v="77.173033899999993"/>
    <n v="28.6463295"/>
    <x v="0"/>
    <s v="Indian Rupees(Rs.)"/>
    <x v="0"/>
    <x v="0"/>
    <s v="No"/>
    <s v="No"/>
    <x v="0"/>
    <n v="43"/>
    <n v="350"/>
    <n v="4.2"/>
    <x v="17"/>
    <x v="3"/>
    <x v="3"/>
    <s v="2011_8_12"/>
    <x v="3"/>
    <n v="8"/>
    <n v="12"/>
  </r>
  <r>
    <x v="5009"/>
    <x v="3889"/>
    <n v="1"/>
    <x v="0"/>
    <x v="0"/>
    <s v="5/1/5, Geeta Colony, New Delhi"/>
    <s v="Geeta Colony"/>
    <s v="Geeta Colony, New Delhi"/>
    <n v="77.270911299999995"/>
    <n v="28.652968900000001"/>
    <x v="0"/>
    <s v="Indian Rupees(Rs.)"/>
    <x v="0"/>
    <x v="0"/>
    <s v="No"/>
    <s v="No"/>
    <x v="0"/>
    <n v="4"/>
    <n v="200"/>
    <n v="2.4"/>
    <x v="10"/>
    <x v="2"/>
    <x v="2"/>
    <s v="2011_8_20"/>
    <x v="3"/>
    <n v="8"/>
    <n v="20"/>
  </r>
  <r>
    <x v="5010"/>
    <x v="3890"/>
    <n v="1"/>
    <x v="0"/>
    <x v="0"/>
    <s v="17, LSC, Block, Masjid Moth, Greater Kailash (GK) 2, New Delhi"/>
    <s v="Greater Kailash (GK) 2"/>
    <s v="Greater Kailash (GK) 2, New Delhi"/>
    <n v="77.239123300000003"/>
    <n v="28.537825600000001"/>
    <x v="0"/>
    <s v="Indian Rupees(Rs.)"/>
    <x v="0"/>
    <x v="0"/>
    <s v="No"/>
    <s v="No"/>
    <x v="0"/>
    <n v="14"/>
    <n v="300"/>
    <n v="3.6"/>
    <x v="27"/>
    <x v="3"/>
    <x v="3"/>
    <s v="2014_8_8"/>
    <x v="4"/>
    <n v="8"/>
    <n v="8"/>
  </r>
  <r>
    <x v="5011"/>
    <x v="3891"/>
    <n v="1"/>
    <x v="0"/>
    <x v="0"/>
    <s v="168 A, Pocket E, Opposite Pooja Prak, LIG Flats, GTB Nagar, New Delhi"/>
    <s v="GTB Nagar"/>
    <s v="GTB Nagar, New Delhi"/>
    <n v="77.204202800000004"/>
    <n v="28.698905"/>
    <x v="0"/>
    <s v="Indian Rupees(Rs.)"/>
    <x v="0"/>
    <x v="0"/>
    <s v="No"/>
    <s v="No"/>
    <x v="0"/>
    <n v="13"/>
    <n v="150"/>
    <n v="1.8"/>
    <x v="13"/>
    <x v="2"/>
    <x v="2"/>
    <s v="2014_8_19"/>
    <x v="4"/>
    <n v="8"/>
    <n v="19"/>
  </r>
  <r>
    <x v="5012"/>
    <x v="74"/>
    <n v="1"/>
    <x v="0"/>
    <x v="0"/>
    <s v="18/2, DS Prem Nagar, Near Tilak Nagar Metro Station, Jail Road, New Delhi"/>
    <s v="Jail Road"/>
    <s v="Jail Road, New Delhi"/>
    <n v="77.096870600000003"/>
    <n v="28.635595599999998"/>
    <x v="0"/>
    <s v="Indian Rupees(Rs.)"/>
    <x v="0"/>
    <x v="1"/>
    <s v="No"/>
    <s v="No"/>
    <x v="0"/>
    <n v="7"/>
    <n v="300"/>
    <n v="3.6"/>
    <x v="13"/>
    <x v="2"/>
    <x v="2"/>
    <s v="2012_8_8"/>
    <x v="5"/>
    <n v="8"/>
    <n v="8"/>
  </r>
  <r>
    <x v="5013"/>
    <x v="3892"/>
    <n v="1"/>
    <x v="0"/>
    <x v="0"/>
    <s v="19/2, Prem Nagar, Jail Road, New Delhi"/>
    <s v="Jail Road"/>
    <s v="Jail Road, New Delhi"/>
    <n v="77.096582400000003"/>
    <n v="28.635497000000001"/>
    <x v="0"/>
    <s v="Indian Rupees(Rs.)"/>
    <x v="0"/>
    <x v="0"/>
    <s v="No"/>
    <s v="No"/>
    <x v="0"/>
    <n v="9"/>
    <n v="400"/>
    <n v="4.8"/>
    <x v="13"/>
    <x v="2"/>
    <x v="2"/>
    <s v="2015_8_22"/>
    <x v="8"/>
    <n v="8"/>
    <n v="22"/>
  </r>
  <r>
    <x v="5014"/>
    <x v="3893"/>
    <n v="1"/>
    <x v="0"/>
    <x v="0"/>
    <s v="7/22, Masjid Road, Jangpura, New Delhi"/>
    <s v="Jangpura"/>
    <s v="Jangpura, New Delhi"/>
    <n v="77.246775099999994"/>
    <n v="28.5826876"/>
    <x v="0"/>
    <s v="Indian Rupees(Rs.)"/>
    <x v="0"/>
    <x v="0"/>
    <s v="No"/>
    <s v="No"/>
    <x v="0"/>
    <n v="4"/>
    <n v="250"/>
    <n v="3"/>
    <x v="20"/>
    <x v="3"/>
    <x v="3"/>
    <s v="2013_8_9"/>
    <x v="0"/>
    <n v="8"/>
    <n v="9"/>
  </r>
  <r>
    <x v="5015"/>
    <x v="3894"/>
    <n v="1"/>
    <x v="0"/>
    <x v="0"/>
    <s v="5, Behind Hotel Royal Plaza, Janpath, New Delhi"/>
    <s v="Janpath"/>
    <s v="Janpath, New Delhi"/>
    <n v="77.216602699999996"/>
    <n v="28.621945"/>
    <x v="0"/>
    <s v="Indian Rupees(Rs.)"/>
    <x v="0"/>
    <x v="0"/>
    <s v="No"/>
    <s v="No"/>
    <x v="0"/>
    <n v="5"/>
    <n v="200"/>
    <n v="2.4"/>
    <x v="10"/>
    <x v="2"/>
    <x v="2"/>
    <s v="2016_8_27"/>
    <x v="1"/>
    <n v="8"/>
    <n v="27"/>
  </r>
  <r>
    <x v="5016"/>
    <x v="3895"/>
    <n v="1"/>
    <x v="0"/>
    <x v="0"/>
    <s v="A-105, Double Storey, Opposite HDFC Bank, Kalkaji, New Delhi"/>
    <s v="Kalkaji"/>
    <s v="Kalkaji, New Delhi"/>
    <n v="77.250876169999998"/>
    <n v="28.543690309999999"/>
    <x v="0"/>
    <s v="Indian Rupees(Rs.)"/>
    <x v="0"/>
    <x v="0"/>
    <s v="No"/>
    <s v="No"/>
    <x v="0"/>
    <n v="87"/>
    <n v="350"/>
    <n v="4.2"/>
    <x v="11"/>
    <x v="2"/>
    <x v="2"/>
    <s v="2010_8_24"/>
    <x v="6"/>
    <n v="8"/>
    <n v="24"/>
  </r>
  <r>
    <x v="5017"/>
    <x v="3896"/>
    <n v="1"/>
    <x v="0"/>
    <x v="0"/>
    <s v="F 20/10 Mandir Marg, Near Goyal Book Depot, Krishna Nagar, New Delhi"/>
    <s v="Krishna Nagar"/>
    <s v="Krishna Nagar, New Delhi"/>
    <n v="77.286261600000003"/>
    <n v="28.661111999999999"/>
    <x v="0"/>
    <s v="Indian Rupees(Rs.)"/>
    <x v="0"/>
    <x v="0"/>
    <s v="No"/>
    <s v="No"/>
    <x v="0"/>
    <n v="6"/>
    <n v="200"/>
    <n v="2.4"/>
    <x v="20"/>
    <x v="3"/>
    <x v="3"/>
    <s v="2015_8_28"/>
    <x v="8"/>
    <n v="8"/>
    <n v="28"/>
  </r>
  <r>
    <x v="5018"/>
    <x v="3897"/>
    <n v="1"/>
    <x v="0"/>
    <x v="0"/>
    <s v="10, Latika Park, Laxmi Nagar, New Delhi"/>
    <s v="Laxmi Nagar"/>
    <s v="Laxmi Nagar, New Delhi"/>
    <n v="77.277324800000002"/>
    <n v="28.6312335"/>
    <x v="0"/>
    <s v="Indian Rupees(Rs.)"/>
    <x v="0"/>
    <x v="0"/>
    <s v="No"/>
    <s v="No"/>
    <x v="0"/>
    <n v="8"/>
    <n v="100"/>
    <n v="1.2"/>
    <x v="13"/>
    <x v="2"/>
    <x v="2"/>
    <s v="2017_8_6"/>
    <x v="7"/>
    <n v="8"/>
    <n v="6"/>
  </r>
  <r>
    <x v="5019"/>
    <x v="3898"/>
    <n v="1"/>
    <x v="0"/>
    <x v="0"/>
    <s v="78, Main Mehrauli Road, Mahipalpur, New Delhi"/>
    <s v="Mahipalpur"/>
    <s v="Mahipalpur, New Delhi"/>
    <n v="77.128561899999994"/>
    <n v="28.543717399999998"/>
    <x v="0"/>
    <s v="Indian Rupees(Rs.)"/>
    <x v="0"/>
    <x v="0"/>
    <s v="No"/>
    <s v="No"/>
    <x v="0"/>
    <n v="5"/>
    <n v="200"/>
    <n v="2.4"/>
    <x v="20"/>
    <x v="3"/>
    <x v="3"/>
    <s v="2010_8_16"/>
    <x v="6"/>
    <n v="8"/>
    <n v="16"/>
  </r>
  <r>
    <x v="5020"/>
    <x v="3899"/>
    <n v="1"/>
    <x v="0"/>
    <x v="0"/>
    <s v="G4, Pankaj Corner Plaza, IP Extension, Patparganj, New Delhi"/>
    <s v="Patparganj"/>
    <s v="Patparganj, New Delhi"/>
    <n v="0"/>
    <n v="0"/>
    <x v="0"/>
    <s v="Indian Rupees(Rs.)"/>
    <x v="0"/>
    <x v="0"/>
    <s v="No"/>
    <s v="No"/>
    <x v="0"/>
    <n v="12"/>
    <n v="400"/>
    <n v="4.8"/>
    <x v="11"/>
    <x v="2"/>
    <x v="2"/>
    <s v="2015_8_8"/>
    <x v="8"/>
    <n v="8"/>
    <n v="8"/>
  </r>
  <r>
    <x v="5021"/>
    <x v="3900"/>
    <n v="1"/>
    <x v="0"/>
    <x v="0"/>
    <s v="99, Old Rajinder Nagar, Rajinder Nagar, New Delhi"/>
    <s v="Rajinder Nagar"/>
    <s v="Rajinder Nagar, New Delhi"/>
    <n v="77.184834300000006"/>
    <n v="28.640182299999999"/>
    <x v="0"/>
    <s v="Indian Rupees(Rs.)"/>
    <x v="0"/>
    <x v="0"/>
    <s v="No"/>
    <s v="No"/>
    <x v="0"/>
    <n v="87"/>
    <n v="100"/>
    <n v="1.2"/>
    <x v="7"/>
    <x v="2"/>
    <x v="2"/>
    <s v="2015_8_8"/>
    <x v="8"/>
    <n v="8"/>
    <n v="8"/>
  </r>
  <r>
    <x v="5022"/>
    <x v="3901"/>
    <n v="1"/>
    <x v="0"/>
    <x v="0"/>
    <s v="E-16/289, Sector 8, Rohini, New Delhi"/>
    <s v="Rohini"/>
    <s v="Rohini, New Delhi"/>
    <n v="77.121505099999993"/>
    <n v="28.7048624"/>
    <x v="0"/>
    <s v="Indian Rupees(Rs.)"/>
    <x v="0"/>
    <x v="1"/>
    <s v="No"/>
    <s v="No"/>
    <x v="0"/>
    <n v="70"/>
    <n v="400"/>
    <n v="4.8"/>
    <x v="9"/>
    <x v="2"/>
    <x v="2"/>
    <s v="2017_8_28"/>
    <x v="7"/>
    <n v="8"/>
    <n v="28"/>
  </r>
  <r>
    <x v="5023"/>
    <x v="3902"/>
    <n v="1"/>
    <x v="0"/>
    <x v="0"/>
    <s v="AB-8, Safdarjung Enclave, Kamal Cinema, Safdarjung, New Delhi"/>
    <s v="Safdarjung"/>
    <s v="Safdarjung, New Delhi"/>
    <n v="77.199449000000001"/>
    <n v="28.566074"/>
    <x v="0"/>
    <s v="Indian Rupees(Rs.)"/>
    <x v="0"/>
    <x v="0"/>
    <s v="No"/>
    <s v="No"/>
    <x v="0"/>
    <n v="6"/>
    <n v="300"/>
    <n v="3.6"/>
    <x v="10"/>
    <x v="2"/>
    <x v="2"/>
    <s v="2017_8_5"/>
    <x v="7"/>
    <n v="8"/>
    <n v="5"/>
  </r>
  <r>
    <x v="5024"/>
    <x v="3903"/>
    <n v="1"/>
    <x v="0"/>
    <x v="0"/>
    <s v="2-A, Nauroji Nagar, Safdarjung Enclave, Safdarjung, New Delhi"/>
    <s v="Safdarjung"/>
    <s v="Safdarjung, New Delhi"/>
    <n v="77.19453"/>
    <n v="28.567931000000002"/>
    <x v="0"/>
    <s v="Indian Rupees(Rs.)"/>
    <x v="0"/>
    <x v="0"/>
    <s v="No"/>
    <s v="No"/>
    <x v="0"/>
    <n v="27"/>
    <n v="300"/>
    <n v="3.6"/>
    <x v="15"/>
    <x v="2"/>
    <x v="2"/>
    <s v="2012_8_23"/>
    <x v="5"/>
    <n v="8"/>
    <n v="23"/>
  </r>
  <r>
    <x v="5025"/>
    <x v="0"/>
    <n v="1"/>
    <x v="0"/>
    <x v="0"/>
    <s v="9/108, Subhash Nagar, New Delhi"/>
    <s v="Subhash Nagar"/>
    <s v="Subhash Nagar, New Delhi"/>
    <n v="77.120064200000002"/>
    <n v="28.637073999999998"/>
    <x v="0"/>
    <s v="Indian Rupees(Rs.)"/>
    <x v="0"/>
    <x v="0"/>
    <s v="No"/>
    <s v="No"/>
    <x v="0"/>
    <n v="7"/>
    <n v="350"/>
    <n v="4.2"/>
    <x v="20"/>
    <x v="3"/>
    <x v="3"/>
    <s v="2014_8_7"/>
    <x v="4"/>
    <n v="8"/>
    <n v="7"/>
  </r>
  <r>
    <x v="5026"/>
    <x v="3904"/>
    <n v="1"/>
    <x v="0"/>
    <x v="0"/>
    <s v="Main Shivaji College Road, Raghuvir Nagar, Tagore Garden, New Delhi"/>
    <s v="Tagore Garden"/>
    <s v="Tagore Garden, New Delhi"/>
    <n v="77.114641300000002"/>
    <n v="28.6535887"/>
    <x v="0"/>
    <s v="Indian Rupees(Rs.)"/>
    <x v="0"/>
    <x v="0"/>
    <s v="No"/>
    <s v="No"/>
    <x v="0"/>
    <n v="5"/>
    <n v="200"/>
    <n v="2.4"/>
    <x v="20"/>
    <x v="3"/>
    <x v="3"/>
    <s v="2010_8_4"/>
    <x v="6"/>
    <n v="8"/>
    <n v="4"/>
  </r>
  <r>
    <x v="5027"/>
    <x v="3905"/>
    <n v="1"/>
    <x v="0"/>
    <x v="0"/>
    <s v="22-B, K Block, Palam Matiala Road, Raja Puri, Opposite Sector 4-5, Uttam Nagar, New Delhi"/>
    <s v="Uttam Nagar"/>
    <s v="Uttam Nagar, New Delhi"/>
    <n v="77.056311399999998"/>
    <n v="28.603647299999999"/>
    <x v="0"/>
    <s v="Indian Rupees(Rs.)"/>
    <x v="0"/>
    <x v="0"/>
    <s v="No"/>
    <s v="No"/>
    <x v="0"/>
    <n v="5"/>
    <n v="300"/>
    <n v="3.6"/>
    <x v="10"/>
    <x v="2"/>
    <x v="2"/>
    <s v="2010_8_17"/>
    <x v="6"/>
    <n v="8"/>
    <n v="17"/>
  </r>
  <r>
    <x v="5028"/>
    <x v="3906"/>
    <n v="1"/>
    <x v="0"/>
    <x v="0"/>
    <s v="Main Najafgarh Road, Uttam Nagar, New Delhi"/>
    <s v="Uttam Nagar"/>
    <s v="Uttam Nagar, New Delhi"/>
    <n v="77.056904299999999"/>
    <n v="28.621959"/>
    <x v="0"/>
    <s v="Indian Rupees(Rs.)"/>
    <x v="0"/>
    <x v="0"/>
    <s v="No"/>
    <s v="No"/>
    <x v="0"/>
    <n v="7"/>
    <n v="200"/>
    <n v="2.4"/>
    <x v="20"/>
    <x v="3"/>
    <x v="3"/>
    <s v="2014_8_8"/>
    <x v="4"/>
    <n v="8"/>
    <n v="8"/>
  </r>
  <r>
    <x v="5029"/>
    <x v="3907"/>
    <n v="1"/>
    <x v="0"/>
    <x v="0"/>
    <s v="Main Road, Near BSES Office, Vasundhara Enclave, New Delhi"/>
    <s v="Vasundhara Enclave"/>
    <s v="Vasundhara Enclave, New Delhi"/>
    <n v="77.314515700000001"/>
    <n v="28.601793000000001"/>
    <x v="0"/>
    <s v="Indian Rupees(Rs.)"/>
    <x v="0"/>
    <x v="0"/>
    <s v="No"/>
    <s v="No"/>
    <x v="0"/>
    <n v="4"/>
    <n v="200"/>
    <n v="2.4"/>
    <x v="20"/>
    <x v="3"/>
    <x v="3"/>
    <s v="2011_8_24"/>
    <x v="3"/>
    <n v="8"/>
    <n v="24"/>
  </r>
  <r>
    <x v="5030"/>
    <x v="3058"/>
    <n v="1"/>
    <x v="0"/>
    <x v="0"/>
    <s v="Shop X-57, West Patel Nagar, New Delhi"/>
    <s v="West Patel Nagar"/>
    <s v="West Patel Nagar, New Delhi"/>
    <n v="77.163928900000002"/>
    <n v="28.6495338"/>
    <x v="0"/>
    <s v="Indian Rupees(Rs.)"/>
    <x v="0"/>
    <x v="0"/>
    <s v="No"/>
    <s v="No"/>
    <x v="0"/>
    <n v="216"/>
    <n v="400"/>
    <n v="4.8"/>
    <x v="9"/>
    <x v="2"/>
    <x v="2"/>
    <s v="2015_8_9"/>
    <x v="8"/>
    <n v="8"/>
    <n v="9"/>
  </r>
  <r>
    <x v="5031"/>
    <x v="3908"/>
    <n v="1"/>
    <x v="0"/>
    <x v="0"/>
    <s v="1984-1985, Gali Paranthe Wali, Chandni Chowk, New Delhi"/>
    <s v="Chandni Chowk"/>
    <s v="Chandni Chowk, New Delhi"/>
    <n v="77.230411500000002"/>
    <n v="28.656011500000002"/>
    <x v="0"/>
    <s v="Indian Rupees(Rs.)"/>
    <x v="0"/>
    <x v="0"/>
    <s v="No"/>
    <s v="No"/>
    <x v="0"/>
    <n v="225"/>
    <n v="150"/>
    <n v="1.8"/>
    <x v="11"/>
    <x v="2"/>
    <x v="2"/>
    <s v="2018_7_8"/>
    <x v="2"/>
    <n v="7"/>
    <n v="8"/>
  </r>
  <r>
    <x v="5032"/>
    <x v="3909"/>
    <n v="1"/>
    <x v="0"/>
    <x v="0"/>
    <s v="161, Kucha Ghasi Ram, Fatehpuri, Chandni Chowk, New Delhi"/>
    <s v="Chandni Chowk"/>
    <s v="Chandni Chowk, New Delhi"/>
    <n v="77.223481000000007"/>
    <n v="28.657748000000002"/>
    <x v="0"/>
    <s v="Indian Rupees(Rs.)"/>
    <x v="0"/>
    <x v="0"/>
    <s v="No"/>
    <s v="No"/>
    <x v="0"/>
    <n v="4"/>
    <n v="300"/>
    <n v="3.6"/>
    <x v="10"/>
    <x v="2"/>
    <x v="2"/>
    <s v="2014_7_9"/>
    <x v="4"/>
    <n v="7"/>
    <n v="9"/>
  </r>
  <r>
    <x v="5033"/>
    <x v="3910"/>
    <n v="1"/>
    <x v="0"/>
    <x v="0"/>
    <s v="B4, Kotla Road, ITO, New Delhi"/>
    <s v="ITO"/>
    <s v="ITO, New Delhi"/>
    <n v="77.238883329999993"/>
    <n v="28.632097219999999"/>
    <x v="0"/>
    <s v="Indian Rupees(Rs.)"/>
    <x v="0"/>
    <x v="0"/>
    <s v="No"/>
    <s v="No"/>
    <x v="0"/>
    <n v="26"/>
    <n v="400"/>
    <n v="4.8"/>
    <x v="11"/>
    <x v="2"/>
    <x v="2"/>
    <s v="2016_7_6"/>
    <x v="1"/>
    <n v="7"/>
    <n v="6"/>
  </r>
  <r>
    <x v="5034"/>
    <x v="3911"/>
    <n v="1"/>
    <x v="0"/>
    <x v="0"/>
    <s v="2, Ghaffar Market, Karol Bagh, New Delhi"/>
    <s v="Karol Bagh"/>
    <s v="Karol Bagh, New Delhi"/>
    <n v="77.191231599999995"/>
    <n v="28.649189"/>
    <x v="0"/>
    <s v="Indian Rupees(Rs.)"/>
    <x v="0"/>
    <x v="0"/>
    <s v="No"/>
    <s v="No"/>
    <x v="0"/>
    <n v="55"/>
    <n v="350"/>
    <n v="4.2"/>
    <x v="15"/>
    <x v="2"/>
    <x v="2"/>
    <s v="2015_7_12"/>
    <x v="8"/>
    <n v="7"/>
    <n v="12"/>
  </r>
  <r>
    <x v="5035"/>
    <x v="3912"/>
    <n v="1"/>
    <x v="0"/>
    <x v="0"/>
    <s v="5, Mini Market 2, CGO Complex, Lodhi Road, New Delhi"/>
    <s v="Lodhi Road"/>
    <s v="Lodhi Road, New Delhi"/>
    <n v="77.231129999999993"/>
    <n v="28.589144900000001"/>
    <x v="0"/>
    <s v="Indian Rupees(Rs.)"/>
    <x v="0"/>
    <x v="0"/>
    <s v="No"/>
    <s v="No"/>
    <x v="0"/>
    <n v="13"/>
    <n v="300"/>
    <n v="3.6"/>
    <x v="20"/>
    <x v="3"/>
    <x v="3"/>
    <s v="2016_7_19"/>
    <x v="1"/>
    <n v="7"/>
    <n v="19"/>
  </r>
  <r>
    <x v="5036"/>
    <x v="3913"/>
    <n v="1"/>
    <x v="0"/>
    <x v="0"/>
    <s v="D-35, Acharya Niketan, Near Kukreja Hospital, Mayur Vihar Phase 1, New Delhi"/>
    <s v="Mayur Vihar Phase 1"/>
    <s v="Mayur Vihar Phase 1, New Delhi"/>
    <n v="77.295218399999996"/>
    <n v="28.607492499999999"/>
    <x v="0"/>
    <s v="Indian Rupees(Rs.)"/>
    <x v="0"/>
    <x v="0"/>
    <s v="No"/>
    <s v="No"/>
    <x v="0"/>
    <n v="4"/>
    <n v="400"/>
    <n v="4.8"/>
    <x v="10"/>
    <x v="2"/>
    <x v="2"/>
    <s v="2017_7_6"/>
    <x v="7"/>
    <n v="7"/>
    <n v="6"/>
  </r>
  <r>
    <x v="5037"/>
    <x v="3914"/>
    <n v="1"/>
    <x v="0"/>
    <x v="0"/>
    <s v="B 1/1 B, Janta Flat, Mayur Vihar Phase 3, New Delhi"/>
    <s v="Mayur Vihar Phase 3"/>
    <s v="Mayur Vihar Phase 3, New Delhi"/>
    <n v="77.336318000000006"/>
    <n v="28.612667399999999"/>
    <x v="0"/>
    <s v="Indian Rupees(Rs.)"/>
    <x v="0"/>
    <x v="0"/>
    <s v="No"/>
    <s v="No"/>
    <x v="0"/>
    <n v="10"/>
    <n v="250"/>
    <n v="3"/>
    <x v="27"/>
    <x v="3"/>
    <x v="3"/>
    <s v="2012_7_20"/>
    <x v="5"/>
    <n v="7"/>
    <n v="20"/>
  </r>
  <r>
    <x v="5038"/>
    <x v="3915"/>
    <n v="1"/>
    <x v="0"/>
    <x v="0"/>
    <s v="RA 76/4, Main Market, Inderpuri, Naraina, New Delhi"/>
    <s v="Naraina"/>
    <s v="Naraina, New Delhi"/>
    <n v="77.146896799999993"/>
    <n v="28.631481600000001"/>
    <x v="0"/>
    <s v="Indian Rupees(Rs.)"/>
    <x v="0"/>
    <x v="0"/>
    <s v="No"/>
    <s v="No"/>
    <x v="0"/>
    <n v="12"/>
    <n v="250"/>
    <n v="3"/>
    <x v="27"/>
    <x v="3"/>
    <x v="3"/>
    <s v="2011_7_3"/>
    <x v="3"/>
    <n v="7"/>
    <n v="3"/>
  </r>
  <r>
    <x v="5039"/>
    <x v="3916"/>
    <n v="1"/>
    <x v="0"/>
    <x v="0"/>
    <s v="1st Floor, 103 &amp; 104, Pragati House, Nehru Place, New Delhi"/>
    <s v="Nehru Place"/>
    <s v="Nehru Place, New Delhi"/>
    <n v="77.252855499999995"/>
    <n v="28.5486641"/>
    <x v="0"/>
    <s v="Indian Rupees(Rs.)"/>
    <x v="0"/>
    <x v="0"/>
    <s v="No"/>
    <s v="No"/>
    <x v="0"/>
    <n v="8"/>
    <n v="200"/>
    <n v="2.4"/>
    <x v="13"/>
    <x v="2"/>
    <x v="2"/>
    <s v="2015_7_15"/>
    <x v="8"/>
    <n v="7"/>
    <n v="15"/>
  </r>
  <r>
    <x v="5040"/>
    <x v="3917"/>
    <n v="1"/>
    <x v="0"/>
    <x v="0"/>
    <s v="Okhla Phase 1, New Delhi"/>
    <s v="Okhla Phase 1"/>
    <s v="Okhla Phase 1, New Delhi"/>
    <n v="77.283526600000002"/>
    <n v="28.525674200000001"/>
    <x v="0"/>
    <s v="Indian Rupees(Rs.)"/>
    <x v="0"/>
    <x v="0"/>
    <s v="No"/>
    <s v="No"/>
    <x v="0"/>
    <n v="27"/>
    <n v="250"/>
    <n v="3"/>
    <x v="15"/>
    <x v="2"/>
    <x v="2"/>
    <s v="2014_7_24"/>
    <x v="4"/>
    <n v="7"/>
    <n v="24"/>
  </r>
  <r>
    <x v="5041"/>
    <x v="2093"/>
    <n v="1"/>
    <x v="0"/>
    <x v="0"/>
    <s v="BG-8 Market, Paschim Vihar, New Delhi"/>
    <s v="Paschim Vihar"/>
    <s v="Paschim Vihar, New Delhi"/>
    <n v="77.100594099999995"/>
    <n v="28.662524399999999"/>
    <x v="0"/>
    <s v="Indian Rupees(Rs.)"/>
    <x v="0"/>
    <x v="1"/>
    <s v="No"/>
    <s v="No"/>
    <x v="0"/>
    <n v="27"/>
    <n v="400"/>
    <n v="4.8"/>
    <x v="4"/>
    <x v="2"/>
    <x v="2"/>
    <s v="2014_7_15"/>
    <x v="4"/>
    <n v="7"/>
    <n v="15"/>
  </r>
  <r>
    <x v="5042"/>
    <x v="3918"/>
    <n v="1"/>
    <x v="0"/>
    <x v="0"/>
    <s v="Flat 22, RU Block, Opposite Power House, Pitampura, New Delhi"/>
    <s v="Pitampura"/>
    <s v="Pitampura, New Delhi"/>
    <n v="77.135528300000004"/>
    <n v="28.708540299999999"/>
    <x v="0"/>
    <s v="Indian Rupees(Rs.)"/>
    <x v="0"/>
    <x v="0"/>
    <s v="No"/>
    <s v="No"/>
    <x v="0"/>
    <n v="4"/>
    <n v="100"/>
    <n v="1.2"/>
    <x v="13"/>
    <x v="2"/>
    <x v="2"/>
    <s v="2012_7_21"/>
    <x v="5"/>
    <n v="7"/>
    <n v="21"/>
  </r>
  <r>
    <x v="5043"/>
    <x v="3919"/>
    <n v="1"/>
    <x v="0"/>
    <x v="0"/>
    <s v="27-A, Main Market, Opposite Syndicate Bank, Old Rajinder Nagar, Rajinder Nagar, New Delhi"/>
    <s v="Rajinder Nagar"/>
    <s v="Rajinder Nagar, New Delhi"/>
    <n v="77.185602900000006"/>
    <n v="28.641668500000002"/>
    <x v="0"/>
    <s v="Indian Rupees(Rs.)"/>
    <x v="0"/>
    <x v="0"/>
    <s v="No"/>
    <s v="No"/>
    <x v="0"/>
    <n v="117"/>
    <n v="300"/>
    <n v="3.6"/>
    <x v="27"/>
    <x v="3"/>
    <x v="3"/>
    <s v="2016_7_10"/>
    <x v="1"/>
    <n v="7"/>
    <n v="10"/>
  </r>
  <r>
    <x v="5044"/>
    <x v="3920"/>
    <n v="1"/>
    <x v="0"/>
    <x v="0"/>
    <s v="D 70, Humanyunpur, Safdarjung Enclave, Safdarjung, New Delhi"/>
    <s v="Safdarjung"/>
    <s v="Safdarjung, New Delhi"/>
    <n v="77.191947999999996"/>
    <n v="28.572763999999999"/>
    <x v="0"/>
    <s v="Indian Rupees(Rs.)"/>
    <x v="0"/>
    <x v="0"/>
    <s v="No"/>
    <s v="No"/>
    <x v="0"/>
    <n v="8"/>
    <n v="200"/>
    <n v="2.4"/>
    <x v="27"/>
    <x v="3"/>
    <x v="3"/>
    <s v="2015_7_6"/>
    <x v="8"/>
    <n v="7"/>
    <n v="6"/>
  </r>
  <r>
    <x v="5045"/>
    <x v="3921"/>
    <n v="1"/>
    <x v="0"/>
    <x v="0"/>
    <s v="Main Market, Near Hanuman Mandir, Shalimar Bagh, New Delhi"/>
    <s v="Shalimar Bagh"/>
    <s v="Shalimar Bagh, New Delhi"/>
    <n v="77.162221900000006"/>
    <n v="28.703136700000002"/>
    <x v="0"/>
    <s v="Indian Rupees(Rs.)"/>
    <x v="0"/>
    <x v="0"/>
    <s v="No"/>
    <s v="No"/>
    <x v="0"/>
    <n v="6"/>
    <n v="150"/>
    <n v="1.8"/>
    <x v="20"/>
    <x v="3"/>
    <x v="3"/>
    <s v="2011_7_11"/>
    <x v="3"/>
    <n v="7"/>
    <n v="11"/>
  </r>
  <r>
    <x v="5046"/>
    <x v="2118"/>
    <n v="1"/>
    <x v="0"/>
    <x v="0"/>
    <s v="WZ, 187-A, Main Road, Opposite  Metro Pillar 665, Uttam Nagar, New Delhi"/>
    <s v="Uttam Nagar"/>
    <s v="Uttam Nagar, New Delhi"/>
    <n v="77.061146300000004"/>
    <n v="28.6231917"/>
    <x v="0"/>
    <s v="Indian Rupees(Rs.)"/>
    <x v="0"/>
    <x v="1"/>
    <s v="No"/>
    <s v="No"/>
    <x v="0"/>
    <n v="4"/>
    <n v="400"/>
    <n v="4.8"/>
    <x v="26"/>
    <x v="3"/>
    <x v="3"/>
    <s v="2016_7_28"/>
    <x v="1"/>
    <n v="7"/>
    <n v="28"/>
  </r>
  <r>
    <x v="5047"/>
    <x v="151"/>
    <n v="1"/>
    <x v="0"/>
    <x v="0"/>
    <s v="1, Pocket B, DDA Market, Ashok Vihar Phase 3, New Delhi"/>
    <s v="Ashok Vihar Phase 3"/>
    <s v="Ashok Vihar Phase 3, New Delhi"/>
    <n v="77.177678"/>
    <n v="28.6923511"/>
    <x v="0"/>
    <s v="Indian Rupees(Rs.)"/>
    <x v="0"/>
    <x v="0"/>
    <s v="No"/>
    <s v="No"/>
    <x v="0"/>
    <n v="78"/>
    <n v="300"/>
    <n v="3.6"/>
    <x v="10"/>
    <x v="2"/>
    <x v="2"/>
    <s v="2013_6_15"/>
    <x v="0"/>
    <n v="6"/>
    <n v="15"/>
  </r>
  <r>
    <x v="5048"/>
    <x v="3922"/>
    <n v="1"/>
    <x v="0"/>
    <x v="0"/>
    <s v="K-14, Bhagat Singh Road, Satnam Park, Chander Nagar, New Delhi"/>
    <s v="Chander Nagar"/>
    <s v="Chander Nagar, New Delhi"/>
    <n v="77.282206299999999"/>
    <n v="28.655449000000001"/>
    <x v="0"/>
    <s v="Indian Rupees(Rs.)"/>
    <x v="0"/>
    <x v="0"/>
    <s v="No"/>
    <s v="No"/>
    <x v="0"/>
    <n v="6"/>
    <n v="150"/>
    <n v="1.8"/>
    <x v="13"/>
    <x v="2"/>
    <x v="2"/>
    <s v="2015_6_27"/>
    <x v="8"/>
    <n v="6"/>
    <n v="27"/>
  </r>
  <r>
    <x v="5049"/>
    <x v="3923"/>
    <n v="1"/>
    <x v="0"/>
    <x v="0"/>
    <s v="34, Gali Paranthe Wali, Chandni Chowk, New Delhi"/>
    <s v="Chandni Chowk"/>
    <s v="Chandni Chowk, New Delhi"/>
    <n v="77.230411500000002"/>
    <n v="28.656101100000001"/>
    <x v="0"/>
    <s v="Indian Rupees(Rs.)"/>
    <x v="0"/>
    <x v="0"/>
    <s v="No"/>
    <s v="No"/>
    <x v="0"/>
    <n v="437"/>
    <n v="150"/>
    <n v="1.8"/>
    <x v="7"/>
    <x v="2"/>
    <x v="2"/>
    <s v="2018_6_8"/>
    <x v="2"/>
    <n v="6"/>
    <n v="8"/>
  </r>
  <r>
    <x v="5050"/>
    <x v="3924"/>
    <n v="1"/>
    <x v="0"/>
    <x v="0"/>
    <s v="3624/9, Chawri Bazar, New Delhi"/>
    <s v="Chawri Bazar"/>
    <s v="Chawri Bazar, New Delhi"/>
    <n v="77.227088300000005"/>
    <n v="28.649512999999999"/>
    <x v="0"/>
    <s v="Indian Rupees(Rs.)"/>
    <x v="0"/>
    <x v="0"/>
    <s v="No"/>
    <s v="No"/>
    <x v="0"/>
    <n v="185"/>
    <n v="300"/>
    <n v="3.6"/>
    <x v="7"/>
    <x v="2"/>
    <x v="2"/>
    <s v="2017_6_3"/>
    <x v="7"/>
    <n v="6"/>
    <n v="3"/>
  </r>
  <r>
    <x v="5051"/>
    <x v="3925"/>
    <n v="1"/>
    <x v="0"/>
    <x v="0"/>
    <s v="Shop 333, Bhai Parmanand Colony, GTB Nagar, New Delhi"/>
    <s v="GTB Nagar"/>
    <s v="GTB Nagar, New Delhi"/>
    <n v="77.202834899999999"/>
    <n v="28.707387499999999"/>
    <x v="0"/>
    <s v="Indian Rupees(Rs.)"/>
    <x v="0"/>
    <x v="0"/>
    <s v="No"/>
    <s v="No"/>
    <x v="0"/>
    <n v="6"/>
    <n v="450"/>
    <n v="5.4"/>
    <x v="10"/>
    <x v="2"/>
    <x v="2"/>
    <s v="2011_6_2"/>
    <x v="3"/>
    <n v="6"/>
    <n v="2"/>
  </r>
  <r>
    <x v="5052"/>
    <x v="3926"/>
    <n v="1"/>
    <x v="0"/>
    <x v="0"/>
    <s v="Ashok Nagar Main Raod, Jail Road, New Delhi"/>
    <s v="Jail Road"/>
    <s v="Jail Road, New Delhi"/>
    <n v="77.099870600000003"/>
    <n v="28.635131900000001"/>
    <x v="0"/>
    <s v="Indian Rupees(Rs.)"/>
    <x v="0"/>
    <x v="0"/>
    <s v="No"/>
    <s v="No"/>
    <x v="0"/>
    <n v="6"/>
    <n v="200"/>
    <n v="2.4"/>
    <x v="10"/>
    <x v="2"/>
    <x v="2"/>
    <s v="2010_6_3"/>
    <x v="6"/>
    <n v="6"/>
    <n v="3"/>
  </r>
  <r>
    <x v="5053"/>
    <x v="3927"/>
    <n v="1"/>
    <x v="0"/>
    <x v="0"/>
    <s v="22/1, Double Storey, Prem Nagar, Jail Road, New Delhi"/>
    <s v="Jail Road"/>
    <s v="Jail Road, New Delhi"/>
    <n v="77.097050400000001"/>
    <n v="28.635165099999998"/>
    <x v="0"/>
    <s v="Indian Rupees(Rs.)"/>
    <x v="0"/>
    <x v="0"/>
    <s v="No"/>
    <s v="No"/>
    <x v="0"/>
    <n v="75"/>
    <n v="200"/>
    <n v="2.4"/>
    <x v="7"/>
    <x v="2"/>
    <x v="2"/>
    <s v="2014_6_21"/>
    <x v="4"/>
    <n v="6"/>
    <n v="21"/>
  </r>
  <r>
    <x v="5054"/>
    <x v="3928"/>
    <n v="1"/>
    <x v="0"/>
    <x v="0"/>
    <s v="C-5, Tilak Market, Ramesh Nagar, Kirti Nagar, New Delhi"/>
    <s v="Kirti Nagar"/>
    <s v="Kirti Nagar, New Delhi"/>
    <n v="77.130667200000005"/>
    <n v="28.648996199999999"/>
    <x v="0"/>
    <s v="Indian Rupees(Rs.)"/>
    <x v="0"/>
    <x v="0"/>
    <s v="No"/>
    <s v="No"/>
    <x v="0"/>
    <n v="15"/>
    <n v="450"/>
    <n v="5.4"/>
    <x v="6"/>
    <x v="3"/>
    <x v="3"/>
    <s v="2015_6_18"/>
    <x v="8"/>
    <n v="6"/>
    <n v="18"/>
  </r>
  <r>
    <x v="5055"/>
    <x v="3929"/>
    <n v="1"/>
    <x v="0"/>
    <x v="0"/>
    <s v="412/C, Jheel Kuranja, Opposite 310 Bus Stop, Krishna Nagar, New Delhi"/>
    <s v="Krishna Nagar"/>
    <s v="Krishna Nagar, New Delhi"/>
    <n v="77.272327399999995"/>
    <n v="28.6589025"/>
    <x v="0"/>
    <s v="Indian Rupees(Rs.)"/>
    <x v="0"/>
    <x v="0"/>
    <s v="No"/>
    <s v="No"/>
    <x v="0"/>
    <n v="30"/>
    <n v="400"/>
    <n v="4.8"/>
    <x v="11"/>
    <x v="2"/>
    <x v="2"/>
    <s v="2012_6_19"/>
    <x v="5"/>
    <n v="6"/>
    <n v="19"/>
  </r>
  <r>
    <x v="5056"/>
    <x v="3930"/>
    <n v="1"/>
    <x v="0"/>
    <x v="0"/>
    <s v="14/13, Near Happy English School, Krishna Nagar, New Delhi"/>
    <s v="Krishna Nagar"/>
    <s v="Krishna Nagar, New Delhi"/>
    <n v="77.276783499999993"/>
    <n v="28.652308999999999"/>
    <x v="0"/>
    <s v="Indian Rupees(Rs.)"/>
    <x v="0"/>
    <x v="0"/>
    <s v="No"/>
    <s v="No"/>
    <x v="0"/>
    <n v="10"/>
    <n v="300"/>
    <n v="3.6"/>
    <x v="11"/>
    <x v="2"/>
    <x v="2"/>
    <s v="2018_6_3"/>
    <x v="2"/>
    <n v="6"/>
    <n v="3"/>
  </r>
  <r>
    <x v="5057"/>
    <x v="3931"/>
    <n v="1"/>
    <x v="0"/>
    <x v="0"/>
    <s v="13-A, Shivpuri, Opposite 14 Block, Krishna Nagar, New Delhi"/>
    <s v="Krishna Nagar"/>
    <s v="Krishna Nagar, New Delhi"/>
    <n v="77.278183600000006"/>
    <n v="28.6515992"/>
    <x v="0"/>
    <s v="Indian Rupees(Rs.)"/>
    <x v="0"/>
    <x v="0"/>
    <s v="No"/>
    <s v="No"/>
    <x v="0"/>
    <n v="7"/>
    <n v="250"/>
    <n v="3"/>
    <x v="13"/>
    <x v="2"/>
    <x v="2"/>
    <s v="2017_6_27"/>
    <x v="7"/>
    <n v="6"/>
    <n v="27"/>
  </r>
  <r>
    <x v="5058"/>
    <x v="3932"/>
    <n v="1"/>
    <x v="0"/>
    <x v="0"/>
    <s v="8, CR Road, Near Laxmi Nagar Metro Station, Laxmi Nagar, New Delhi"/>
    <s v="Laxmi Nagar"/>
    <s v="Laxmi Nagar, New Delhi"/>
    <n v="77.279126300000001"/>
    <n v="28.633364199999999"/>
    <x v="0"/>
    <s v="Indian Rupees(Rs.)"/>
    <x v="0"/>
    <x v="0"/>
    <s v="No"/>
    <s v="No"/>
    <x v="0"/>
    <n v="9"/>
    <n v="200"/>
    <n v="2.4"/>
    <x v="27"/>
    <x v="3"/>
    <x v="3"/>
    <s v="2010_6_8"/>
    <x v="6"/>
    <n v="6"/>
    <n v="8"/>
  </r>
  <r>
    <x v="5059"/>
    <x v="3933"/>
    <n v="1"/>
    <x v="0"/>
    <x v="0"/>
    <s v="3, M.R. Complex, NH 8, Near Rangpuri Bus Stand, Mahipalpur, New Delhi"/>
    <s v="Mahipalpur"/>
    <s v="Mahipalpur, New Delhi"/>
    <n v="77.118358599999993"/>
    <n v="28.542245399999999"/>
    <x v="0"/>
    <s v="Indian Rupees(Rs.)"/>
    <x v="0"/>
    <x v="0"/>
    <s v="No"/>
    <s v="No"/>
    <x v="0"/>
    <n v="5"/>
    <n v="200"/>
    <n v="2.4"/>
    <x v="20"/>
    <x v="3"/>
    <x v="3"/>
    <s v="2011_6_22"/>
    <x v="3"/>
    <n v="6"/>
    <n v="22"/>
  </r>
  <r>
    <x v="5060"/>
    <x v="3934"/>
    <n v="1"/>
    <x v="0"/>
    <x v="0"/>
    <s v="G-36, Aggarwal Millenium, Tower 1, Netaji Subhash Place, New Delhi"/>
    <s v="Netaji Subhash Place"/>
    <s v="Netaji Subhash Place, New Delhi"/>
    <n v="77.149628300000003"/>
    <n v="28.693387000000001"/>
    <x v="0"/>
    <s v="Indian Rupees(Rs.)"/>
    <x v="0"/>
    <x v="0"/>
    <s v="No"/>
    <s v="No"/>
    <x v="0"/>
    <n v="110"/>
    <n v="300"/>
    <n v="3.6"/>
    <x v="13"/>
    <x v="2"/>
    <x v="2"/>
    <s v="2010_6_2"/>
    <x v="6"/>
    <n v="6"/>
    <n v="2"/>
  </r>
  <r>
    <x v="5061"/>
    <x v="3935"/>
    <n v="1"/>
    <x v="0"/>
    <x v="0"/>
    <s v="8563, Arakashan Road, Paharganj, New Delhi"/>
    <s v="Paharganj"/>
    <s v="Paharganj, New Delhi"/>
    <n v="77.21650167"/>
    <n v="28.645379999999999"/>
    <x v="0"/>
    <s v="Indian Rupees(Rs.)"/>
    <x v="0"/>
    <x v="0"/>
    <s v="No"/>
    <s v="No"/>
    <x v="0"/>
    <n v="8"/>
    <n v="200"/>
    <n v="2.4"/>
    <x v="10"/>
    <x v="2"/>
    <x v="2"/>
    <s v="2014_6_24"/>
    <x v="4"/>
    <n v="6"/>
    <n v="24"/>
  </r>
  <r>
    <x v="5062"/>
    <x v="3936"/>
    <n v="1"/>
    <x v="0"/>
    <x v="0"/>
    <s v="5585, Basant Road Lane, Paharganj, New Delhi"/>
    <s v="Paharganj"/>
    <s v="Paharganj, New Delhi"/>
    <n v="77.217020649999995"/>
    <n v="28.640588640000001"/>
    <x v="0"/>
    <s v="Indian Rupees(Rs.)"/>
    <x v="0"/>
    <x v="0"/>
    <s v="No"/>
    <s v="No"/>
    <x v="0"/>
    <n v="4"/>
    <n v="200"/>
    <n v="2.4"/>
    <x v="27"/>
    <x v="3"/>
    <x v="3"/>
    <s v="2013_6_7"/>
    <x v="0"/>
    <n v="6"/>
    <n v="7"/>
  </r>
  <r>
    <x v="5063"/>
    <x v="3937"/>
    <n v="1"/>
    <x v="0"/>
    <x v="0"/>
    <s v="3504, Dariba Pan, Paharganj, New Delhi"/>
    <s v="Paharganj"/>
    <s v="Paharganj, New Delhi"/>
    <n v="77.215741570000006"/>
    <n v="28.6441564"/>
    <x v="0"/>
    <s v="Indian Rupees(Rs.)"/>
    <x v="0"/>
    <x v="0"/>
    <s v="No"/>
    <s v="No"/>
    <x v="0"/>
    <n v="39"/>
    <n v="400"/>
    <n v="4.8"/>
    <x v="9"/>
    <x v="2"/>
    <x v="2"/>
    <s v="2010_6_7"/>
    <x v="6"/>
    <n v="6"/>
    <n v="7"/>
  </r>
  <r>
    <x v="5064"/>
    <x v="3938"/>
    <n v="1"/>
    <x v="0"/>
    <x v="0"/>
    <s v="Shop no . 8 ,Ghai Palace, A Block Market, Preet Vihar, New Delhi"/>
    <s v="Preet Vihar"/>
    <s v="Preet Vihar, New Delhi"/>
    <n v="77.291022799999993"/>
    <n v="28.634307499999998"/>
    <x v="0"/>
    <s v="Indian Rupees(Rs.)"/>
    <x v="0"/>
    <x v="0"/>
    <s v="No"/>
    <s v="No"/>
    <x v="0"/>
    <n v="32"/>
    <n v="250"/>
    <n v="3"/>
    <x v="4"/>
    <x v="2"/>
    <x v="2"/>
    <s v="2011_6_26"/>
    <x v="3"/>
    <n v="6"/>
    <n v="26"/>
  </r>
  <r>
    <x v="5065"/>
    <x v="2132"/>
    <n v="1"/>
    <x v="0"/>
    <x v="0"/>
    <s v="C-37, Near Shanti Nursing Home, Naveen Shahdara, Panchsheel Garden, Shahdara, New Delhi"/>
    <s v="Shahdara"/>
    <s v="Shahdara, New Delhi"/>
    <n v="77.281825510000004"/>
    <n v="28.6780127"/>
    <x v="0"/>
    <s v="Indian Rupees(Rs.)"/>
    <x v="0"/>
    <x v="0"/>
    <s v="No"/>
    <s v="No"/>
    <x v="0"/>
    <n v="10"/>
    <n v="250"/>
    <n v="3"/>
    <x v="10"/>
    <x v="2"/>
    <x v="2"/>
    <s v="2014_6_26"/>
    <x v="4"/>
    <n v="6"/>
    <n v="26"/>
  </r>
  <r>
    <x v="5066"/>
    <x v="3939"/>
    <n v="1"/>
    <x v="0"/>
    <x v="0"/>
    <s v="Babarpur Road, Opposite Hera Namkeen, Shahdara, New Delhi"/>
    <s v="Shahdara"/>
    <s v="Shahdara, New Delhi"/>
    <n v="77.288796300000001"/>
    <n v="28.677752399999999"/>
    <x v="0"/>
    <s v="Indian Rupees(Rs.)"/>
    <x v="0"/>
    <x v="0"/>
    <s v="No"/>
    <s v="No"/>
    <x v="0"/>
    <n v="14"/>
    <n v="200"/>
    <n v="2.4"/>
    <x v="10"/>
    <x v="2"/>
    <x v="2"/>
    <s v="2018_6_4"/>
    <x v="2"/>
    <n v="6"/>
    <n v="4"/>
  </r>
  <r>
    <x v="5067"/>
    <x v="3940"/>
    <n v="1"/>
    <x v="0"/>
    <x v="0"/>
    <s v="1, A Block Market, Shalimar Bagh, New Delhi"/>
    <s v="Shalimar Bagh"/>
    <s v="Shalimar Bagh, New Delhi"/>
    <n v="77.169590799999995"/>
    <n v="28.7061721"/>
    <x v="0"/>
    <s v="Indian Rupees(Rs.)"/>
    <x v="0"/>
    <x v="0"/>
    <s v="No"/>
    <s v="No"/>
    <x v="0"/>
    <n v="18"/>
    <n v="300"/>
    <n v="3.6"/>
    <x v="4"/>
    <x v="2"/>
    <x v="2"/>
    <s v="2014_6_27"/>
    <x v="4"/>
    <n v="6"/>
    <n v="27"/>
  </r>
  <r>
    <x v="5068"/>
    <x v="143"/>
    <n v="1"/>
    <x v="0"/>
    <x v="0"/>
    <s v="Food Court, V3S Mall, Laxmi Nagar, New Delhi"/>
    <s v="V3S Mall, Laxmi Nagar"/>
    <s v="V3S Mall, Laxmi Nagar, New Delhi"/>
    <n v="77.287026499999996"/>
    <n v="28.636981599999999"/>
    <x v="0"/>
    <s v="Indian Rupees(Rs.)"/>
    <x v="0"/>
    <x v="0"/>
    <s v="No"/>
    <s v="No"/>
    <x v="0"/>
    <n v="5"/>
    <n v="400"/>
    <n v="4.8"/>
    <x v="27"/>
    <x v="3"/>
    <x v="3"/>
    <s v="2017_6_4"/>
    <x v="7"/>
    <n v="6"/>
    <n v="4"/>
  </r>
  <r>
    <x v="5069"/>
    <x v="3941"/>
    <n v="1"/>
    <x v="0"/>
    <x v="0"/>
    <s v="54-A/3, Central Market, Budhela, Vikaspuri, New Delhi"/>
    <s v="Vikaspuri"/>
    <s v="Vikaspuri, New Delhi"/>
    <n v="77.071068199999999"/>
    <n v="28.636551399999998"/>
    <x v="0"/>
    <s v="Indian Rupees(Rs.)"/>
    <x v="0"/>
    <x v="0"/>
    <s v="No"/>
    <s v="No"/>
    <x v="0"/>
    <n v="44"/>
    <n v="350"/>
    <n v="4.2"/>
    <x v="17"/>
    <x v="3"/>
    <x v="3"/>
    <s v="2017_6_11"/>
    <x v="7"/>
    <n v="6"/>
    <n v="11"/>
  </r>
  <r>
    <x v="5070"/>
    <x v="143"/>
    <n v="1"/>
    <x v="0"/>
    <x v="0"/>
    <s v="6, UG-64, Ansal Chamber 2, Bhikaji Cama Place, New Delhi"/>
    <s v="Bhikaji Cama Place"/>
    <s v="Bhikaji Cama Place, New Delhi"/>
    <n v="77.188370399999997"/>
    <n v="28.568038600000001"/>
    <x v="0"/>
    <s v="Indian Rupees(Rs.)"/>
    <x v="0"/>
    <x v="0"/>
    <s v="No"/>
    <s v="No"/>
    <x v="0"/>
    <n v="11"/>
    <n v="250"/>
    <n v="3"/>
    <x v="27"/>
    <x v="3"/>
    <x v="3"/>
    <s v="2014_5_4"/>
    <x v="4"/>
    <n v="5"/>
    <n v="4"/>
  </r>
  <r>
    <x v="5071"/>
    <x v="3942"/>
    <n v="1"/>
    <x v="0"/>
    <x v="0"/>
    <s v="711, Church Mission Road, Fatehpuri, Chandni Chowk, New Delhi"/>
    <s v="Chandni Chowk"/>
    <s v="Chandni Chowk, New Delhi"/>
    <n v="77.223495499999999"/>
    <n v="28.658756"/>
    <x v="0"/>
    <s v="Indian Rupees(Rs.)"/>
    <x v="0"/>
    <x v="0"/>
    <s v="No"/>
    <s v="No"/>
    <x v="0"/>
    <n v="5"/>
    <n v="450"/>
    <n v="5.4"/>
    <x v="20"/>
    <x v="3"/>
    <x v="3"/>
    <s v="2016_5_18"/>
    <x v="1"/>
    <n v="5"/>
    <n v="18"/>
  </r>
  <r>
    <x v="5072"/>
    <x v="3943"/>
    <n v="1"/>
    <x v="0"/>
    <x v="0"/>
    <s v="Gali Paranthe Wali, Chandni Chowk, New Delhi"/>
    <s v="Chandni Chowk"/>
    <s v="Chandni Chowk, New Delhi"/>
    <n v="77.230615099999994"/>
    <n v="28.655902600000001"/>
    <x v="0"/>
    <s v="Indian Rupees(Rs.)"/>
    <x v="0"/>
    <x v="0"/>
    <s v="No"/>
    <s v="No"/>
    <x v="0"/>
    <n v="9"/>
    <n v="100"/>
    <n v="1.2"/>
    <x v="10"/>
    <x v="2"/>
    <x v="2"/>
    <s v="2017_5_16"/>
    <x v="7"/>
    <n v="5"/>
    <n v="16"/>
  </r>
  <r>
    <x v="5073"/>
    <x v="3944"/>
    <n v="1"/>
    <x v="0"/>
    <x v="0"/>
    <s v="2-4, Church Mission Road, Fatehpuri, Chandni Chowk, New Delhi"/>
    <s v="Chandni Chowk"/>
    <s v="Chandni Chowk, New Delhi"/>
    <n v="77.223034200000001"/>
    <n v="28.6572505"/>
    <x v="0"/>
    <s v="Indian Rupees(Rs.)"/>
    <x v="0"/>
    <x v="0"/>
    <s v="No"/>
    <s v="No"/>
    <x v="0"/>
    <n v="116"/>
    <n v="150"/>
    <n v="1.8"/>
    <x v="5"/>
    <x v="2"/>
    <x v="2"/>
    <s v="2014_5_2"/>
    <x v="4"/>
    <n v="5"/>
    <n v="2"/>
  </r>
  <r>
    <x v="5074"/>
    <x v="2118"/>
    <n v="1"/>
    <x v="0"/>
    <x v="0"/>
    <s v="E-6, Jyoti Colony, 100 Feet Road, Durga Puri, New Delhi"/>
    <s v="Durga Puri"/>
    <s v="Durga Puri, New Delhi"/>
    <n v="0"/>
    <n v="0"/>
    <x v="0"/>
    <s v="Indian Rupees(Rs.)"/>
    <x v="0"/>
    <x v="0"/>
    <s v="No"/>
    <s v="No"/>
    <x v="0"/>
    <n v="8"/>
    <n v="350"/>
    <n v="4.2"/>
    <x v="20"/>
    <x v="3"/>
    <x v="3"/>
    <s v="2010_5_8"/>
    <x v="6"/>
    <n v="5"/>
    <n v="8"/>
  </r>
  <r>
    <x v="5075"/>
    <x v="3945"/>
    <n v="1"/>
    <x v="0"/>
    <x v="0"/>
    <s v="13/5, East Patel Nagar, New Delhi"/>
    <s v="East Patel Nagar"/>
    <s v="East Patel Nagar, New Delhi"/>
    <n v="77.174634900000001"/>
    <n v="28.643958600000001"/>
    <x v="0"/>
    <s v="Indian Rupees(Rs.)"/>
    <x v="0"/>
    <x v="1"/>
    <s v="No"/>
    <s v="No"/>
    <x v="0"/>
    <n v="21"/>
    <n v="250"/>
    <n v="3"/>
    <x v="4"/>
    <x v="2"/>
    <x v="2"/>
    <s v="2016_5_9"/>
    <x v="1"/>
    <n v="5"/>
    <n v="9"/>
  </r>
  <r>
    <x v="5076"/>
    <x v="626"/>
    <n v="1"/>
    <x v="0"/>
    <x v="0"/>
    <s v="D-137, Gautam Nagar, Hauz Khas, New Delhi"/>
    <s v="Hauz Khas"/>
    <s v="Hauz Khas, New Delhi"/>
    <n v="77.209303599999998"/>
    <n v="28.5604449"/>
    <x v="0"/>
    <s v="Indian Rupees(Rs.)"/>
    <x v="0"/>
    <x v="0"/>
    <s v="No"/>
    <s v="No"/>
    <x v="0"/>
    <n v="21"/>
    <n v="350"/>
    <n v="4.2"/>
    <x v="27"/>
    <x v="3"/>
    <x v="3"/>
    <s v="2015_5_5"/>
    <x v="8"/>
    <n v="5"/>
    <n v="5"/>
  </r>
  <r>
    <x v="5077"/>
    <x v="3946"/>
    <n v="1"/>
    <x v="0"/>
    <x v="0"/>
    <s v="Stalls A-F, DDA Market, Jail Road, New Delhi"/>
    <s v="Jail Road"/>
    <s v="Jail Road, New Delhi"/>
    <n v="77.098101600000007"/>
    <n v="28.6310878"/>
    <x v="0"/>
    <s v="Indian Rupees(Rs.)"/>
    <x v="0"/>
    <x v="0"/>
    <s v="No"/>
    <s v="No"/>
    <x v="0"/>
    <n v="59"/>
    <n v="350"/>
    <n v="4.2"/>
    <x v="4"/>
    <x v="2"/>
    <x v="2"/>
    <s v="2012_5_2"/>
    <x v="5"/>
    <n v="5"/>
    <n v="2"/>
  </r>
  <r>
    <x v="5078"/>
    <x v="3947"/>
    <n v="1"/>
    <x v="0"/>
    <x v="0"/>
    <s v="4, 29/1, Ashok Nagar, Jail Road, New Delhi"/>
    <s v="Jail Road"/>
    <s v="Jail Road, New Delhi"/>
    <n v="77.096555800000004"/>
    <n v="28.63561"/>
    <x v="0"/>
    <s v="Indian Rupees(Rs.)"/>
    <x v="0"/>
    <x v="0"/>
    <s v="No"/>
    <s v="No"/>
    <x v="0"/>
    <n v="7"/>
    <n v="250"/>
    <n v="3"/>
    <x v="13"/>
    <x v="2"/>
    <x v="2"/>
    <s v="2016_5_2"/>
    <x v="1"/>
    <n v="5"/>
    <n v="2"/>
  </r>
  <r>
    <x v="5079"/>
    <x v="3948"/>
    <n v="1"/>
    <x v="0"/>
    <x v="0"/>
    <s v="4120, Urdu Bazar, Jama Masjid, New Delhi"/>
    <s v="Jama Masjid"/>
    <s v="Jama Masjid, New Delhi"/>
    <n v="77.234902199999993"/>
    <n v="28.6498101"/>
    <x v="0"/>
    <s v="Indian Rupees(Rs.)"/>
    <x v="0"/>
    <x v="0"/>
    <s v="No"/>
    <s v="No"/>
    <x v="0"/>
    <n v="7"/>
    <n v="400"/>
    <n v="4.8"/>
    <x v="13"/>
    <x v="2"/>
    <x v="2"/>
    <s v="2014_5_2"/>
    <x v="4"/>
    <n v="5"/>
    <n v="2"/>
  </r>
  <r>
    <x v="5080"/>
    <x v="3949"/>
    <n v="1"/>
    <x v="0"/>
    <x v="0"/>
    <s v="WZ 62F/3, Possangi Pur Market, Near A 4, C Block, Janakpuri, New Delhi"/>
    <s v="Janakpuri"/>
    <s v="Janakpuri, New Delhi"/>
    <n v="77.082152100000002"/>
    <n v="28.623744500000001"/>
    <x v="0"/>
    <s v="Indian Rupees(Rs.)"/>
    <x v="0"/>
    <x v="1"/>
    <s v="No"/>
    <s v="No"/>
    <x v="0"/>
    <n v="96"/>
    <n v="400"/>
    <n v="4.8"/>
    <x v="11"/>
    <x v="2"/>
    <x v="2"/>
    <s v="2012_5_15"/>
    <x v="5"/>
    <n v="5"/>
    <n v="15"/>
  </r>
  <r>
    <x v="5081"/>
    <x v="3950"/>
    <n v="1"/>
    <x v="0"/>
    <x v="0"/>
    <s v="66-67/E, Near Chota Gali Chakkar, Kamla Nagar, New Delhi"/>
    <s v="Kamla Nagar"/>
    <s v="Kamla Nagar, New Delhi"/>
    <n v="77.203468900000004"/>
    <n v="28.682646099999999"/>
    <x v="0"/>
    <s v="Indian Rupees(Rs.)"/>
    <x v="0"/>
    <x v="0"/>
    <s v="No"/>
    <s v="No"/>
    <x v="0"/>
    <n v="12"/>
    <n v="200"/>
    <n v="2.4"/>
    <x v="9"/>
    <x v="2"/>
    <x v="2"/>
    <s v="2011_5_4"/>
    <x v="3"/>
    <n v="5"/>
    <n v="4"/>
  </r>
  <r>
    <x v="5082"/>
    <x v="3951"/>
    <n v="1"/>
    <x v="0"/>
    <x v="0"/>
    <s v="5060/1, Sant Nagar, Main Desh Bandhu Gupta Road, Karol Bagh, New Delhi"/>
    <s v="Karol Bagh"/>
    <s v="Karol Bagh, New Delhi"/>
    <n v="77.189204129999993"/>
    <n v="28.654561489999999"/>
    <x v="0"/>
    <s v="Indian Rupees(Rs.)"/>
    <x v="0"/>
    <x v="0"/>
    <s v="No"/>
    <s v="No"/>
    <x v="0"/>
    <n v="92"/>
    <n v="200"/>
    <n v="2.4"/>
    <x v="20"/>
    <x v="3"/>
    <x v="3"/>
    <s v="2016_5_21"/>
    <x v="1"/>
    <n v="5"/>
    <n v="21"/>
  </r>
  <r>
    <x v="5083"/>
    <x v="3952"/>
    <n v="1"/>
    <x v="0"/>
    <x v="0"/>
    <s v="Opposite Adarsh School, Near Furniture Market, Kirti Nagar, New Delhi"/>
    <s v="Kirti Nagar"/>
    <s v="Kirti Nagar, New Delhi"/>
    <n v="77.129915400000002"/>
    <n v="28.652277699999999"/>
    <x v="0"/>
    <s v="Indian Rupees(Rs.)"/>
    <x v="0"/>
    <x v="0"/>
    <s v="No"/>
    <s v="No"/>
    <x v="0"/>
    <n v="9"/>
    <n v="450"/>
    <n v="5.4"/>
    <x v="11"/>
    <x v="2"/>
    <x v="2"/>
    <s v="2015_5_28"/>
    <x v="8"/>
    <n v="5"/>
    <n v="28"/>
  </r>
  <r>
    <x v="5084"/>
    <x v="3953"/>
    <n v="1"/>
    <x v="0"/>
    <x v="0"/>
    <s v="BE-324, Street 4, Opposite M.I.G. Flats, Hari Nagar, Mayapuri Phase 2, New Delhi"/>
    <s v="Mayapuri Phase 2"/>
    <s v="Mayapuri Phase 2, New Delhi"/>
    <n v="77.120273999999995"/>
    <n v="28.630749300000002"/>
    <x v="0"/>
    <s v="Indian Rupees(Rs.)"/>
    <x v="0"/>
    <x v="0"/>
    <s v="No"/>
    <s v="No"/>
    <x v="0"/>
    <n v="25"/>
    <n v="350"/>
    <n v="4.2"/>
    <x v="9"/>
    <x v="2"/>
    <x v="2"/>
    <s v="2018_5_13"/>
    <x v="2"/>
    <n v="5"/>
    <n v="13"/>
  </r>
  <r>
    <x v="5085"/>
    <x v="3954"/>
    <n v="1"/>
    <x v="0"/>
    <x v="0"/>
    <s v="288-B, Pocket 2, Mayur Vihar Phase 1, New Delhi"/>
    <s v="Mayur Vihar Phase 1"/>
    <s v="Mayur Vihar Phase 1, New Delhi"/>
    <n v="77.300965750000003"/>
    <n v="28.610135809999999"/>
    <x v="0"/>
    <s v="Indian Rupees(Rs.)"/>
    <x v="0"/>
    <x v="0"/>
    <s v="No"/>
    <s v="No"/>
    <x v="0"/>
    <n v="8"/>
    <n v="250"/>
    <n v="3"/>
    <x v="10"/>
    <x v="2"/>
    <x v="2"/>
    <s v="2010_5_1"/>
    <x v="6"/>
    <n v="5"/>
    <n v="1"/>
  </r>
  <r>
    <x v="5086"/>
    <x v="3955"/>
    <n v="1"/>
    <x v="0"/>
    <x v="0"/>
    <s v="C-1, Opposite HDFC Bank, Model Town 3, New Delhi"/>
    <s v="Model Town 3"/>
    <s v="Model Town 3, New Delhi"/>
    <n v="77.184776400000004"/>
    <n v="28.708434199999999"/>
    <x v="0"/>
    <s v="Indian Rupees(Rs.)"/>
    <x v="0"/>
    <x v="0"/>
    <s v="No"/>
    <s v="No"/>
    <x v="0"/>
    <n v="21"/>
    <n v="400"/>
    <n v="4.8"/>
    <x v="11"/>
    <x v="2"/>
    <x v="2"/>
    <s v="2013_5_1"/>
    <x v="0"/>
    <n v="5"/>
    <n v="1"/>
  </r>
  <r>
    <x v="5087"/>
    <x v="3956"/>
    <n v="1"/>
    <x v="0"/>
    <x v="0"/>
    <s v="Shop 7&amp;8, Rama Market, Munirka Village, Munirka, New Delhi"/>
    <s v="Munirka"/>
    <s v="Munirka, New Delhi"/>
    <n v="77.171307299999995"/>
    <n v="28.5589002"/>
    <x v="0"/>
    <s v="Indian Rupees(Rs.)"/>
    <x v="0"/>
    <x v="0"/>
    <s v="No"/>
    <s v="No"/>
    <x v="0"/>
    <n v="11"/>
    <n v="350"/>
    <n v="4.2"/>
    <x v="11"/>
    <x v="2"/>
    <x v="2"/>
    <s v="2015_5_13"/>
    <x v="8"/>
    <n v="5"/>
    <n v="13"/>
  </r>
  <r>
    <x v="5088"/>
    <x v="3957"/>
    <n v="1"/>
    <x v="0"/>
    <x v="0"/>
    <s v="WZ 274/A1, Main Market, Inderpuri, Naraina, New Delhi"/>
    <s v="Naraina"/>
    <s v="Naraina, New Delhi"/>
    <n v="77.148368000000005"/>
    <n v="28.6323154"/>
    <x v="0"/>
    <s v="Indian Rupees(Rs.)"/>
    <x v="0"/>
    <x v="0"/>
    <s v="No"/>
    <s v="No"/>
    <x v="0"/>
    <n v="30"/>
    <n v="150"/>
    <n v="1.8"/>
    <x v="15"/>
    <x v="2"/>
    <x v="2"/>
    <s v="2018_5_28"/>
    <x v="2"/>
    <n v="5"/>
    <n v="28"/>
  </r>
  <r>
    <x v="5089"/>
    <x v="3958"/>
    <n v="1"/>
    <x v="0"/>
    <x v="0"/>
    <s v="Opposite Mother Dairy Booth 332, Inderpuri, Naraina, New Delhi"/>
    <s v="Naraina"/>
    <s v="Naraina, New Delhi"/>
    <n v="77.146275399999993"/>
    <n v="28.627623700000001"/>
    <x v="0"/>
    <s v="Indian Rupees(Rs.)"/>
    <x v="0"/>
    <x v="0"/>
    <s v="No"/>
    <s v="No"/>
    <x v="0"/>
    <n v="20"/>
    <n v="200"/>
    <n v="2.4"/>
    <x v="27"/>
    <x v="3"/>
    <x v="3"/>
    <s v="2014_5_4"/>
    <x v="4"/>
    <n v="5"/>
    <n v="4"/>
  </r>
  <r>
    <x v="5090"/>
    <x v="3959"/>
    <n v="1"/>
    <x v="0"/>
    <x v="0"/>
    <s v="Outside Tamil Sangam Building, R K Puram, New Delhi"/>
    <s v="R K Puram"/>
    <s v="R K Puram, New Delhi"/>
    <n v="77.177902700000004"/>
    <n v="28.564484199999999"/>
    <x v="0"/>
    <s v="Indian Rupees(Rs.)"/>
    <x v="0"/>
    <x v="0"/>
    <s v="No"/>
    <s v="No"/>
    <x v="0"/>
    <n v="5"/>
    <n v="150"/>
    <n v="1.8"/>
    <x v="10"/>
    <x v="2"/>
    <x v="2"/>
    <s v="2017_5_24"/>
    <x v="7"/>
    <n v="5"/>
    <n v="24"/>
  </r>
  <r>
    <x v="5091"/>
    <x v="3960"/>
    <n v="1"/>
    <x v="0"/>
    <x v="0"/>
    <s v="B-6, Commercial Market, Safdarjung Enclave, Safdarjung, New Delhi"/>
    <s v="Safdarjung"/>
    <s v="Safdarjung, New Delhi"/>
    <n v="77.196294550000005"/>
    <n v="28.558873999999999"/>
    <x v="0"/>
    <s v="Indian Rupees(Rs.)"/>
    <x v="0"/>
    <x v="1"/>
    <s v="No"/>
    <s v="No"/>
    <x v="0"/>
    <n v="60"/>
    <n v="350"/>
    <n v="4.2"/>
    <x v="27"/>
    <x v="3"/>
    <x v="3"/>
    <s v="2014_5_14"/>
    <x v="4"/>
    <n v="5"/>
    <n v="14"/>
  </r>
  <r>
    <x v="5092"/>
    <x v="3961"/>
    <n v="1"/>
    <x v="0"/>
    <x v="0"/>
    <s v="1/6966, Babarpur Road, Shivaji Park, Shahdara, New Delhi"/>
    <s v="Shahdara"/>
    <s v="Shahdara, New Delhi"/>
    <n v="77.285864399999994"/>
    <n v="28.6816566"/>
    <x v="0"/>
    <s v="Indian Rupees(Rs.)"/>
    <x v="0"/>
    <x v="0"/>
    <s v="No"/>
    <s v="No"/>
    <x v="0"/>
    <n v="6"/>
    <n v="450"/>
    <n v="5.4"/>
    <x v="20"/>
    <x v="3"/>
    <x v="3"/>
    <s v="2018_5_2"/>
    <x v="2"/>
    <n v="5"/>
    <n v="2"/>
  </r>
  <r>
    <x v="5093"/>
    <x v="3962"/>
    <n v="1"/>
    <x v="0"/>
    <x v="0"/>
    <s v="WZ 3535/1,  Raja Park, Mahindra Park, Rani Bagh, Shakarpur, New Delhi"/>
    <s v="Shakarpur"/>
    <s v="Shakarpur, New Delhi"/>
    <n v="77.280107000000001"/>
    <n v="28.6297763"/>
    <x v="0"/>
    <s v="Indian Rupees(Rs.)"/>
    <x v="0"/>
    <x v="0"/>
    <s v="No"/>
    <s v="No"/>
    <x v="0"/>
    <n v="6"/>
    <n v="450"/>
    <n v="5.4"/>
    <x v="20"/>
    <x v="3"/>
    <x v="3"/>
    <s v="2010_5_3"/>
    <x v="6"/>
    <n v="5"/>
    <n v="3"/>
  </r>
  <r>
    <x v="5094"/>
    <x v="3963"/>
    <n v="1"/>
    <x v="0"/>
    <x v="0"/>
    <s v="Zing Food Court, 2nd Floor, Spark Mall, Kamla Nagar, New Delhi"/>
    <s v="Spark Mall, Kamla Nagar"/>
    <s v="Spark Mall, Kamla Nagar, New Delhi"/>
    <n v="77.203881609999996"/>
    <n v="28.680960590000002"/>
    <x v="0"/>
    <s v="Indian Rupees(Rs.)"/>
    <x v="0"/>
    <x v="1"/>
    <s v="No"/>
    <s v="No"/>
    <x v="0"/>
    <n v="18"/>
    <n v="400"/>
    <n v="4.8"/>
    <x v="20"/>
    <x v="3"/>
    <x v="3"/>
    <s v="2016_5_1"/>
    <x v="1"/>
    <n v="5"/>
    <n v="1"/>
  </r>
  <r>
    <x v="5095"/>
    <x v="3964"/>
    <n v="1"/>
    <x v="0"/>
    <x v="0"/>
    <s v="Shop 1, 40A/1, Ashok Nagar, Near, Subhash Nagar, New Delhi"/>
    <s v="Subhash Nagar"/>
    <s v="Subhash Nagar, New Delhi"/>
    <n v="77.099837800000003"/>
    <n v="28.635971099999999"/>
    <x v="0"/>
    <s v="Indian Rupees(Rs.)"/>
    <x v="0"/>
    <x v="0"/>
    <s v="No"/>
    <s v="No"/>
    <x v="0"/>
    <n v="16"/>
    <n v="200"/>
    <n v="2.4"/>
    <x v="15"/>
    <x v="2"/>
    <x v="2"/>
    <s v="2010_5_5"/>
    <x v="6"/>
    <n v="5"/>
    <n v="5"/>
  </r>
  <r>
    <x v="5096"/>
    <x v="3965"/>
    <n v="1"/>
    <x v="0"/>
    <x v="0"/>
    <s v="Near Mehfil, Dwarka Mod, Uttam Nagar, New Delhi"/>
    <s v="Uttam Nagar"/>
    <s v="Uttam Nagar, New Delhi"/>
    <n v="77.030943800000003"/>
    <n v="28.619375600000001"/>
    <x v="0"/>
    <s v="Indian Rupees(Rs.)"/>
    <x v="0"/>
    <x v="0"/>
    <s v="No"/>
    <s v="No"/>
    <x v="0"/>
    <n v="5"/>
    <n v="150"/>
    <n v="1.8"/>
    <x v="10"/>
    <x v="2"/>
    <x v="2"/>
    <s v="2012_5_2"/>
    <x v="5"/>
    <n v="5"/>
    <n v="2"/>
  </r>
  <r>
    <x v="5097"/>
    <x v="3966"/>
    <n v="1"/>
    <x v="0"/>
    <x v="0"/>
    <s v="H-149, Old Gupta Colony, Opposite Kalyan Vihar, Vijay Nagar, New Delhi"/>
    <s v="Vijay Nagar"/>
    <s v="Vijay Nagar, New Delhi"/>
    <n v="77.197804000000005"/>
    <n v="28.692129399999999"/>
    <x v="0"/>
    <s v="Indian Rupees(Rs.)"/>
    <x v="0"/>
    <x v="0"/>
    <s v="No"/>
    <s v="No"/>
    <x v="0"/>
    <n v="43"/>
    <n v="300"/>
    <n v="3.6"/>
    <x v="4"/>
    <x v="2"/>
    <x v="2"/>
    <s v="2010_5_28"/>
    <x v="6"/>
    <n v="5"/>
    <n v="28"/>
  </r>
  <r>
    <x v="5098"/>
    <x v="3967"/>
    <n v="1"/>
    <x v="0"/>
    <x v="0"/>
    <s v="D-88, Amrit Puri B, East of Kailash, New Delhi"/>
    <s v="East of Kailash"/>
    <s v="East of Kailash, New Delhi"/>
    <n v="77.253491800000006"/>
    <n v="28.556672500000001"/>
    <x v="0"/>
    <s v="Indian Rupees(Rs.)"/>
    <x v="0"/>
    <x v="0"/>
    <s v="No"/>
    <s v="No"/>
    <x v="0"/>
    <n v="17"/>
    <n v="200"/>
    <n v="2.4"/>
    <x v="13"/>
    <x v="2"/>
    <x v="2"/>
    <s v="2014_4_28"/>
    <x v="4"/>
    <n v="4"/>
    <n v="28"/>
  </r>
  <r>
    <x v="5099"/>
    <x v="3968"/>
    <n v="1"/>
    <x v="0"/>
    <x v="0"/>
    <s v="258, Gali 3, Govindpuri, Kalkaji, New Delhi"/>
    <s v="Kalkaji"/>
    <s v="Kalkaji, New Delhi"/>
    <n v="77.261703569999995"/>
    <n v="28.538047070000001"/>
    <x v="0"/>
    <s v="Indian Rupees(Rs.)"/>
    <x v="0"/>
    <x v="1"/>
    <s v="No"/>
    <s v="No"/>
    <x v="0"/>
    <n v="24"/>
    <n v="450"/>
    <n v="5.4"/>
    <x v="17"/>
    <x v="3"/>
    <x v="3"/>
    <s v="2011_4_5"/>
    <x v="3"/>
    <n v="4"/>
    <n v="5"/>
  </r>
  <r>
    <x v="5100"/>
    <x v="3969"/>
    <n v="1"/>
    <x v="0"/>
    <x v="0"/>
    <s v="Opposite Desh Bandhu College, Krishna Market, Kalkaji, New Delhi"/>
    <s v="Kalkaji"/>
    <s v="Kalkaji, New Delhi"/>
    <n v="77.255467300000007"/>
    <n v="28.541798799999999"/>
    <x v="0"/>
    <s v="Indian Rupees(Rs.)"/>
    <x v="0"/>
    <x v="1"/>
    <s v="No"/>
    <s v="No"/>
    <x v="0"/>
    <n v="23"/>
    <n v="350"/>
    <n v="4.2"/>
    <x v="17"/>
    <x v="3"/>
    <x v="3"/>
    <s v="2012_4_9"/>
    <x v="5"/>
    <n v="4"/>
    <n v="9"/>
  </r>
  <r>
    <x v="5101"/>
    <x v="3970"/>
    <n v="1"/>
    <x v="0"/>
    <x v="0"/>
    <s v="4, Ghaffar Market, Karol Bagh, New Delhi"/>
    <s v="Karol Bagh"/>
    <s v="Karol Bagh, New Delhi"/>
    <n v="77.191171800000006"/>
    <n v="28.649176199999999"/>
    <x v="0"/>
    <s v="Indian Rupees(Rs.)"/>
    <x v="0"/>
    <x v="0"/>
    <s v="No"/>
    <s v="No"/>
    <x v="0"/>
    <n v="149"/>
    <n v="350"/>
    <n v="4.2"/>
    <x v="9"/>
    <x v="2"/>
    <x v="2"/>
    <s v="2015_4_3"/>
    <x v="8"/>
    <n v="4"/>
    <n v="3"/>
  </r>
  <r>
    <x v="5102"/>
    <x v="3971"/>
    <n v="1"/>
    <x v="0"/>
    <x v="0"/>
    <s v="B-14, Tilak Market, Ramesh Nagar, Kirti Nagar, New Delhi"/>
    <s v="Kirti Nagar"/>
    <s v="Kirti Nagar, New Delhi"/>
    <n v="77.131159199999999"/>
    <n v="28.648905200000002"/>
    <x v="0"/>
    <s v="Indian Rupees(Rs.)"/>
    <x v="0"/>
    <x v="1"/>
    <s v="No"/>
    <s v="No"/>
    <x v="0"/>
    <n v="29"/>
    <n v="300"/>
    <n v="3.6"/>
    <x v="11"/>
    <x v="2"/>
    <x v="2"/>
    <s v="2018_4_24"/>
    <x v="2"/>
    <n v="4"/>
    <n v="24"/>
  </r>
  <r>
    <x v="5103"/>
    <x v="2118"/>
    <n v="1"/>
    <x v="0"/>
    <x v="0"/>
    <s v="B-6/1, Double Story, Near Metro Pillar 371, Ramesh Nagar, Kirti Nagar, New Delhi"/>
    <s v="Kirti Nagar"/>
    <s v="Kirti Nagar, New Delhi"/>
    <n v="77.128442500000006"/>
    <n v="28.651777500000001"/>
    <x v="0"/>
    <s v="Indian Rupees(Rs.)"/>
    <x v="0"/>
    <x v="0"/>
    <s v="No"/>
    <s v="No"/>
    <x v="0"/>
    <n v="54"/>
    <n v="350"/>
    <n v="4.2"/>
    <x v="30"/>
    <x v="3"/>
    <x v="3"/>
    <s v="2015_4_21"/>
    <x v="8"/>
    <n v="4"/>
    <n v="21"/>
  </r>
  <r>
    <x v="5104"/>
    <x v="151"/>
    <n v="1"/>
    <x v="0"/>
    <x v="0"/>
    <s v="A2, Ganesh Nagar, Laxmi Nagar, New Delhi"/>
    <s v="Laxmi Nagar"/>
    <s v="Laxmi Nagar, New Delhi"/>
    <n v="77.277689800000005"/>
    <n v="28.630718699999999"/>
    <x v="0"/>
    <s v="Indian Rupees(Rs.)"/>
    <x v="0"/>
    <x v="0"/>
    <s v="No"/>
    <s v="No"/>
    <x v="0"/>
    <n v="24"/>
    <n v="400"/>
    <n v="4.8"/>
    <x v="13"/>
    <x v="2"/>
    <x v="2"/>
    <s v="2017_4_9"/>
    <x v="7"/>
    <n v="4"/>
    <n v="9"/>
  </r>
  <r>
    <x v="5105"/>
    <x v="3972"/>
    <n v="1"/>
    <x v="0"/>
    <x v="0"/>
    <s v="Street 2, BE-335, Hari Nagar, Mayapuri Phase 2, New Delhi"/>
    <s v="Mayapuri Phase 2"/>
    <s v="Mayapuri Phase 2, New Delhi"/>
    <n v="77.119035999999994"/>
    <n v="28.6307787"/>
    <x v="0"/>
    <s v="Indian Rupees(Rs.)"/>
    <x v="0"/>
    <x v="0"/>
    <s v="No"/>
    <s v="No"/>
    <x v="0"/>
    <n v="20"/>
    <n v="300"/>
    <n v="3.6"/>
    <x v="11"/>
    <x v="2"/>
    <x v="2"/>
    <s v="2013_4_8"/>
    <x v="0"/>
    <n v="4"/>
    <n v="8"/>
  </r>
  <r>
    <x v="5106"/>
    <x v="3973"/>
    <n v="1"/>
    <x v="0"/>
    <x v="0"/>
    <s v="G-14, SSG East Plaza, DDA Local Shopping Centre, Mayur Vihar Phase 3, New Delhi"/>
    <s v="Mayur Vihar Phase 3"/>
    <s v="Mayur Vihar Phase 3, New Delhi"/>
    <n v="77.339060399999994"/>
    <n v="28.607831300000001"/>
    <x v="0"/>
    <s v="Indian Rupees(Rs.)"/>
    <x v="0"/>
    <x v="0"/>
    <s v="No"/>
    <s v="No"/>
    <x v="0"/>
    <n v="5"/>
    <n v="400"/>
    <n v="4.8"/>
    <x v="20"/>
    <x v="3"/>
    <x v="3"/>
    <s v="2011_4_24"/>
    <x v="3"/>
    <n v="4"/>
    <n v="24"/>
  </r>
  <r>
    <x v="5107"/>
    <x v="3974"/>
    <n v="1"/>
    <x v="0"/>
    <x v="0"/>
    <s v="5, DLF, Industrial Area, Near Metro Station, Moti Nagar, New Delhi"/>
    <s v="Moti Nagar"/>
    <s v="Moti Nagar, New Delhi"/>
    <n v="77.142051300000006"/>
    <n v="28.657522400000001"/>
    <x v="0"/>
    <s v="Indian Rupees(Rs.)"/>
    <x v="0"/>
    <x v="0"/>
    <s v="No"/>
    <s v="No"/>
    <x v="0"/>
    <n v="15"/>
    <n v="300"/>
    <n v="3.6"/>
    <x v="13"/>
    <x v="2"/>
    <x v="2"/>
    <s v="2016_4_3"/>
    <x v="1"/>
    <n v="4"/>
    <n v="3"/>
  </r>
  <r>
    <x v="5108"/>
    <x v="3975"/>
    <n v="1"/>
    <x v="0"/>
    <x v="0"/>
    <s v="G 4, Skyline House 85, Nehru Place, New Delhi"/>
    <s v="Nehru Place"/>
    <s v="Nehru Place, New Delhi"/>
    <n v="77.254118199999994"/>
    <n v="28.548632999999999"/>
    <x v="0"/>
    <s v="Indian Rupees(Rs.)"/>
    <x v="0"/>
    <x v="0"/>
    <s v="No"/>
    <s v="No"/>
    <x v="0"/>
    <n v="11"/>
    <n v="150"/>
    <n v="1.8"/>
    <x v="27"/>
    <x v="3"/>
    <x v="3"/>
    <s v="2016_4_17"/>
    <x v="1"/>
    <n v="4"/>
    <n v="17"/>
  </r>
  <r>
    <x v="5109"/>
    <x v="3976"/>
    <n v="1"/>
    <x v="0"/>
    <x v="0"/>
    <s v="A 56, Jitar Nagar, Parwana Road, Near, Preet Vihar, New Delhi"/>
    <s v="Preet Vihar"/>
    <s v="Preet Vihar, New Delhi"/>
    <n v="77.293838800000003"/>
    <n v="28.641311900000002"/>
    <x v="0"/>
    <s v="Indian Rupees(Rs.)"/>
    <x v="0"/>
    <x v="0"/>
    <s v="No"/>
    <s v="No"/>
    <x v="0"/>
    <n v="18"/>
    <n v="150"/>
    <n v="1.8"/>
    <x v="11"/>
    <x v="2"/>
    <x v="2"/>
    <s v="2015_4_19"/>
    <x v="8"/>
    <n v="4"/>
    <n v="19"/>
  </r>
  <r>
    <x v="5110"/>
    <x v="3977"/>
    <n v="1"/>
    <x v="0"/>
    <x v="0"/>
    <s v="2/70, Rajinder Nagar, New Delhi"/>
    <s v="Rajinder Nagar"/>
    <s v="Rajinder Nagar, New Delhi"/>
    <n v="77.184328399999998"/>
    <n v="28.636166200000002"/>
    <x v="0"/>
    <s v="Indian Rupees(Rs.)"/>
    <x v="0"/>
    <x v="0"/>
    <s v="No"/>
    <s v="No"/>
    <x v="0"/>
    <n v="6"/>
    <n v="400"/>
    <n v="4.8"/>
    <x v="10"/>
    <x v="2"/>
    <x v="2"/>
    <s v="2010_4_25"/>
    <x v="6"/>
    <n v="4"/>
    <n v="25"/>
  </r>
  <r>
    <x v="5111"/>
    <x v="3978"/>
    <n v="1"/>
    <x v="0"/>
    <x v="0"/>
    <s v="4 D/9, Old Rajinder Nagar Market, Rajinder Nagar, New Delhi"/>
    <s v="Rajinder Nagar"/>
    <s v="Rajinder Nagar, New Delhi"/>
    <n v="77.178760699999998"/>
    <n v="28.644353800000001"/>
    <x v="0"/>
    <s v="Indian Rupees(Rs.)"/>
    <x v="0"/>
    <x v="0"/>
    <s v="No"/>
    <s v="No"/>
    <x v="0"/>
    <n v="41"/>
    <n v="300"/>
    <n v="3.6"/>
    <x v="6"/>
    <x v="3"/>
    <x v="3"/>
    <s v="2011_4_10"/>
    <x v="3"/>
    <n v="4"/>
    <n v="10"/>
  </r>
  <r>
    <x v="5112"/>
    <x v="3979"/>
    <n v="1"/>
    <x v="0"/>
    <x v="0"/>
    <s v="1/9151 West Rohtash Nagar, Shahdara, New Delhi"/>
    <s v="Shahdara"/>
    <s v="Shahdara, New Delhi"/>
    <n v="77.288283000000007"/>
    <n v="28.677394"/>
    <x v="0"/>
    <s v="Indian Rupees(Rs.)"/>
    <x v="0"/>
    <x v="0"/>
    <s v="No"/>
    <s v="No"/>
    <x v="0"/>
    <n v="6"/>
    <n v="300"/>
    <n v="3.6"/>
    <x v="10"/>
    <x v="2"/>
    <x v="2"/>
    <s v="2014_4_28"/>
    <x v="4"/>
    <n v="4"/>
    <n v="28"/>
  </r>
  <r>
    <x v="5113"/>
    <x v="3980"/>
    <n v="1"/>
    <x v="0"/>
    <x v="0"/>
    <s v="Near Hanuman Mandir, AL Market, New Dekhi, Shalimar Bagh, New Delhi"/>
    <s v="Shalimar Bagh"/>
    <s v="Shalimar Bagh, New Delhi"/>
    <n v="77.162079300000002"/>
    <n v="28.703094499999999"/>
    <x v="0"/>
    <s v="Indian Rupees(Rs.)"/>
    <x v="0"/>
    <x v="0"/>
    <s v="No"/>
    <s v="No"/>
    <x v="0"/>
    <n v="4"/>
    <n v="150"/>
    <n v="1.8"/>
    <x v="10"/>
    <x v="2"/>
    <x v="2"/>
    <s v="2014_4_16"/>
    <x v="4"/>
    <n v="4"/>
    <n v="16"/>
  </r>
  <r>
    <x v="5114"/>
    <x v="3981"/>
    <n v="1"/>
    <x v="0"/>
    <x v="0"/>
    <s v="C-23, Near Pali Factory, Uttam Nagar East, Uttam Nagar, New Delhi"/>
    <s v="Uttam Nagar"/>
    <s v="Uttam Nagar, New Delhi"/>
    <n v="77.067194499999999"/>
    <n v="28.6197461"/>
    <x v="0"/>
    <s v="Indian Rupees(Rs.)"/>
    <x v="0"/>
    <x v="0"/>
    <s v="No"/>
    <s v="No"/>
    <x v="0"/>
    <n v="6"/>
    <n v="200"/>
    <n v="2.4"/>
    <x v="10"/>
    <x v="2"/>
    <x v="2"/>
    <s v="2012_4_13"/>
    <x v="5"/>
    <n v="4"/>
    <n v="13"/>
  </r>
  <r>
    <x v="5115"/>
    <x v="3982"/>
    <n v="1"/>
    <x v="0"/>
    <x v="0"/>
    <s v="3058, Near Golcha Cinema, Netaji Subhash Marg, Daryaganj, New Delhi"/>
    <s v="Daryaganj"/>
    <s v="Daryaganj, New Delhi"/>
    <n v="77.239841699999999"/>
    <n v="28.6437405"/>
    <x v="0"/>
    <s v="Indian Rupees(Rs.)"/>
    <x v="0"/>
    <x v="0"/>
    <s v="No"/>
    <s v="No"/>
    <x v="0"/>
    <n v="88"/>
    <n v="350"/>
    <n v="4.2"/>
    <x v="7"/>
    <x v="2"/>
    <x v="2"/>
    <s v="2011_3_14"/>
    <x v="3"/>
    <n v="3"/>
    <n v="14"/>
  </r>
  <r>
    <x v="5116"/>
    <x v="3983"/>
    <n v="1"/>
    <x v="0"/>
    <x v="0"/>
    <s v="Shop 1, DB Block, Shopping Complex, Hari Nagar, Near Jail Road, New Delhi"/>
    <s v="Jail Road"/>
    <s v="Jail Road, New Delhi"/>
    <n v="77.107475100000002"/>
    <n v="28.621297599999998"/>
    <x v="0"/>
    <s v="Indian Rupees(Rs.)"/>
    <x v="0"/>
    <x v="0"/>
    <s v="No"/>
    <s v="No"/>
    <x v="0"/>
    <n v="16"/>
    <n v="450"/>
    <n v="5.4"/>
    <x v="20"/>
    <x v="3"/>
    <x v="3"/>
    <s v="2012_3_21"/>
    <x v="5"/>
    <n v="3"/>
    <n v="21"/>
  </r>
  <r>
    <x v="5117"/>
    <x v="3984"/>
    <n v="1"/>
    <x v="0"/>
    <x v="0"/>
    <s v="36/1, Opposite Bus Depot, Kalkaji, New Delhi"/>
    <s v="Kalkaji"/>
    <s v="Kalkaji, New Delhi"/>
    <n v="77.259894090000003"/>
    <n v="28.533206490000001"/>
    <x v="0"/>
    <s v="Indian Rupees(Rs.)"/>
    <x v="0"/>
    <x v="0"/>
    <s v="No"/>
    <s v="No"/>
    <x v="0"/>
    <n v="14"/>
    <n v="400"/>
    <n v="4.8"/>
    <x v="20"/>
    <x v="3"/>
    <x v="3"/>
    <s v="2011_3_8"/>
    <x v="3"/>
    <n v="3"/>
    <n v="8"/>
  </r>
  <r>
    <x v="5118"/>
    <x v="3974"/>
    <n v="1"/>
    <x v="0"/>
    <x v="0"/>
    <s v="F 20/10 Mandir Marg, Krishna Nagar, New Delhi"/>
    <s v="Krishna Nagar"/>
    <s v="Krishna Nagar, New Delhi"/>
    <n v="77.286188300000006"/>
    <n v="28.661116700000001"/>
    <x v="0"/>
    <s v="Indian Rupees(Rs.)"/>
    <x v="0"/>
    <x v="0"/>
    <s v="No"/>
    <s v="No"/>
    <x v="0"/>
    <n v="15"/>
    <n v="250"/>
    <n v="3"/>
    <x v="10"/>
    <x v="2"/>
    <x v="2"/>
    <s v="2016_3_21"/>
    <x v="1"/>
    <n v="3"/>
    <n v="21"/>
  </r>
  <r>
    <x v="5119"/>
    <x v="3985"/>
    <n v="1"/>
    <x v="0"/>
    <x v="0"/>
    <s v="420/2, Jheel Khuranja Chowk, Krishna Nagar, New Delhi"/>
    <s v="Krishna Nagar"/>
    <s v="Krishna Nagar, New Delhi"/>
    <n v="77.272572299999993"/>
    <n v="28.657741099999999"/>
    <x v="0"/>
    <s v="Indian Rupees(Rs.)"/>
    <x v="0"/>
    <x v="0"/>
    <s v="No"/>
    <s v="No"/>
    <x v="0"/>
    <n v="15"/>
    <n v="400"/>
    <n v="4.8"/>
    <x v="17"/>
    <x v="3"/>
    <x v="3"/>
    <s v="2013_3_6"/>
    <x v="0"/>
    <n v="3"/>
    <n v="6"/>
  </r>
  <r>
    <x v="5120"/>
    <x v="143"/>
    <n v="1"/>
    <x v="0"/>
    <x v="0"/>
    <s v="Shop 4, Gali 2, West Guru Angad Nagar, Main Market, Laxmi Nagar, New Delhi"/>
    <s v="Laxmi Nagar"/>
    <s v="Laxmi Nagar, New Delhi"/>
    <n v="77.279191299999994"/>
    <n v="28.639465999999999"/>
    <x v="0"/>
    <s v="Indian Rupees(Rs.)"/>
    <x v="0"/>
    <x v="0"/>
    <s v="No"/>
    <s v="No"/>
    <x v="0"/>
    <n v="21"/>
    <n v="350"/>
    <n v="4.2"/>
    <x v="13"/>
    <x v="2"/>
    <x v="2"/>
    <s v="2010_3_15"/>
    <x v="6"/>
    <n v="3"/>
    <n v="15"/>
  </r>
  <r>
    <x v="5121"/>
    <x v="3986"/>
    <n v="1"/>
    <x v="0"/>
    <x v="0"/>
    <s v="H 71, Karbla Jor Bagh Lane, Lodhi Road, New Delhi"/>
    <s v="Lodhi Road"/>
    <s v="Lodhi Road, New Delhi"/>
    <n v="77.217672089999994"/>
    <n v="28.584151940000002"/>
    <x v="0"/>
    <s v="Indian Rupees(Rs.)"/>
    <x v="0"/>
    <x v="0"/>
    <s v="No"/>
    <s v="No"/>
    <x v="0"/>
    <n v="7"/>
    <n v="150"/>
    <n v="1.8"/>
    <x v="20"/>
    <x v="3"/>
    <x v="3"/>
    <s v="2010_3_25"/>
    <x v="6"/>
    <n v="3"/>
    <n v="25"/>
  </r>
  <r>
    <x v="5122"/>
    <x v="2321"/>
    <n v="1"/>
    <x v="0"/>
    <x v="0"/>
    <s v="B 17/E Metro Station, New Ashok Nagar, Near Mayur Vihar Phase 1, New Delhi"/>
    <s v="Mayur Vihar Phase 1"/>
    <s v="Mayur Vihar Phase 1, New Delhi"/>
    <n v="77.306278599999999"/>
    <n v="28.5892005"/>
    <x v="0"/>
    <s v="Indian Rupees(Rs.)"/>
    <x v="0"/>
    <x v="0"/>
    <s v="No"/>
    <s v="No"/>
    <x v="0"/>
    <n v="4"/>
    <n v="300"/>
    <n v="3.6"/>
    <x v="20"/>
    <x v="3"/>
    <x v="3"/>
    <s v="2018_3_11"/>
    <x v="2"/>
    <n v="3"/>
    <n v="11"/>
  </r>
  <r>
    <x v="5123"/>
    <x v="3987"/>
    <n v="1"/>
    <x v="0"/>
    <x v="0"/>
    <s v="7, Mukherjee Nagar, New Delhi"/>
    <s v="Mukherjee Nagar"/>
    <s v="Mukherjee Nagar, New Delhi"/>
    <n v="77.214452399999999"/>
    <n v="28.710884400000001"/>
    <x v="0"/>
    <s v="Indian Rupees(Rs.)"/>
    <x v="0"/>
    <x v="0"/>
    <s v="No"/>
    <s v="No"/>
    <x v="0"/>
    <n v="14"/>
    <n v="100"/>
    <n v="1.2"/>
    <x v="10"/>
    <x v="2"/>
    <x v="2"/>
    <s v="2015_3_5"/>
    <x v="8"/>
    <n v="3"/>
    <n v="5"/>
  </r>
  <r>
    <x v="5124"/>
    <x v="3916"/>
    <n v="1"/>
    <x v="0"/>
    <x v="0"/>
    <s v="G-7/35-36, Aggarwal Bhawan, Nehru Place, New Delhi"/>
    <s v="Nehru Place"/>
    <s v="Nehru Place, New Delhi"/>
    <n v="77.250708000000003"/>
    <n v="28.5490569"/>
    <x v="0"/>
    <s v="Indian Rupees(Rs.)"/>
    <x v="0"/>
    <x v="0"/>
    <s v="No"/>
    <s v="No"/>
    <x v="0"/>
    <n v="104"/>
    <n v="200"/>
    <n v="2.4"/>
    <x v="3"/>
    <x v="2"/>
    <x v="2"/>
    <s v="2017_3_22"/>
    <x v="7"/>
    <n v="3"/>
    <n v="22"/>
  </r>
  <r>
    <x v="5125"/>
    <x v="3988"/>
    <n v="1"/>
    <x v="0"/>
    <x v="0"/>
    <s v="Kashmiri Market, Sector 1, R K Puram, New Delhi"/>
    <s v="R K Puram"/>
    <s v="R K Puram, New Delhi"/>
    <n v="77.180283799999998"/>
    <n v="28.5645773"/>
    <x v="0"/>
    <s v="Indian Rupees(Rs.)"/>
    <x v="0"/>
    <x v="0"/>
    <s v="No"/>
    <s v="No"/>
    <x v="0"/>
    <n v="11"/>
    <n v="350"/>
    <n v="4.2"/>
    <x v="20"/>
    <x v="3"/>
    <x v="3"/>
    <s v="2012_3_20"/>
    <x v="5"/>
    <n v="3"/>
    <n v="20"/>
  </r>
  <r>
    <x v="5126"/>
    <x v="3989"/>
    <n v="1"/>
    <x v="0"/>
    <x v="0"/>
    <s v="R Block, Rajinder Nagar, New Delhi"/>
    <s v="Rajinder Nagar"/>
    <s v="Rajinder Nagar, New Delhi"/>
    <n v="77.181910000000002"/>
    <n v="28.637612799999999"/>
    <x v="0"/>
    <s v="Indian Rupees(Rs.)"/>
    <x v="0"/>
    <x v="0"/>
    <s v="No"/>
    <s v="No"/>
    <x v="0"/>
    <n v="6"/>
    <n v="200"/>
    <n v="2.4"/>
    <x v="20"/>
    <x v="3"/>
    <x v="3"/>
    <s v="2012_3_23"/>
    <x v="5"/>
    <n v="3"/>
    <n v="23"/>
  </r>
  <r>
    <x v="5127"/>
    <x v="3058"/>
    <n v="1"/>
    <x v="0"/>
    <x v="0"/>
    <s v="J-424, New Rajinder Nagar, Rajinder Nagar, New Delhi"/>
    <s v="Rajinder Nagar"/>
    <s v="Rajinder Nagar, New Delhi"/>
    <n v="77.178858500000004"/>
    <n v="28.6389356"/>
    <x v="0"/>
    <s v="Indian Rupees(Rs.)"/>
    <x v="0"/>
    <x v="1"/>
    <s v="No"/>
    <s v="No"/>
    <x v="0"/>
    <n v="55"/>
    <n v="350"/>
    <n v="4.2"/>
    <x v="27"/>
    <x v="3"/>
    <x v="3"/>
    <s v="2017_3_16"/>
    <x v="7"/>
    <n v="3"/>
    <n v="16"/>
  </r>
  <r>
    <x v="5128"/>
    <x v="3990"/>
    <n v="1"/>
    <x v="0"/>
    <x v="0"/>
    <s v="S-1/68, Old Mahavir Nagar, Tilak Nagar, New Delhi"/>
    <s v="Tilak Nagar"/>
    <s v="Tilak Nagar, New Delhi"/>
    <n v="77.0888609"/>
    <n v="28.637733099999998"/>
    <x v="0"/>
    <s v="Indian Rupees(Rs.)"/>
    <x v="0"/>
    <x v="0"/>
    <s v="No"/>
    <s v="No"/>
    <x v="0"/>
    <n v="26"/>
    <n v="300"/>
    <n v="3.6"/>
    <x v="15"/>
    <x v="2"/>
    <x v="2"/>
    <s v="2018_3_28"/>
    <x v="2"/>
    <n v="3"/>
    <n v="28"/>
  </r>
  <r>
    <x v="5129"/>
    <x v="3991"/>
    <n v="1"/>
    <x v="0"/>
    <x v="0"/>
    <s v="J-7, Arya Samaj Road, Near MLA Office, Uttam Nagar, New Delhi"/>
    <s v="Uttam Nagar"/>
    <s v="Uttam Nagar, New Delhi"/>
    <n v="77.059099799999998"/>
    <n v="28.619233000000001"/>
    <x v="0"/>
    <s v="Indian Rupees(Rs.)"/>
    <x v="0"/>
    <x v="1"/>
    <s v="No"/>
    <s v="No"/>
    <x v="0"/>
    <n v="5"/>
    <n v="300"/>
    <n v="3.6"/>
    <x v="6"/>
    <x v="3"/>
    <x v="3"/>
    <s v="2010_3_13"/>
    <x v="6"/>
    <n v="3"/>
    <n v="13"/>
  </r>
  <r>
    <x v="5130"/>
    <x v="3992"/>
    <n v="1"/>
    <x v="0"/>
    <x v="0"/>
    <s v="G-20, Near Traffic Signal, Vijay Nagar, New Delhi"/>
    <s v="Vijay Nagar"/>
    <s v="Vijay Nagar, New Delhi"/>
    <n v="77.203638799999993"/>
    <n v="28.694962400000001"/>
    <x v="0"/>
    <s v="Indian Rupees(Rs.)"/>
    <x v="0"/>
    <x v="0"/>
    <s v="No"/>
    <s v="No"/>
    <x v="0"/>
    <n v="314"/>
    <n v="400"/>
    <n v="4.8"/>
    <x v="7"/>
    <x v="2"/>
    <x v="2"/>
    <s v="2018_3_1"/>
    <x v="2"/>
    <n v="3"/>
    <n v="1"/>
  </r>
  <r>
    <x v="5131"/>
    <x v="3993"/>
    <n v="1"/>
    <x v="0"/>
    <x v="0"/>
    <s v="Ashok Vihar Phase 2, New Delhi"/>
    <s v="Ashok Vihar Phase 2"/>
    <s v="Ashok Vihar Phase 2, New Delhi"/>
    <n v="77.179950599999998"/>
    <n v="28.696565499999998"/>
    <x v="0"/>
    <s v="Indian Rupees(Rs.)"/>
    <x v="0"/>
    <x v="0"/>
    <s v="No"/>
    <s v="No"/>
    <x v="0"/>
    <n v="131"/>
    <n v="200"/>
    <n v="2.4"/>
    <x v="21"/>
    <x v="2"/>
    <x v="2"/>
    <s v="2016_2_9"/>
    <x v="1"/>
    <n v="2"/>
    <n v="9"/>
  </r>
  <r>
    <x v="5132"/>
    <x v="3994"/>
    <n v="1"/>
    <x v="0"/>
    <x v="0"/>
    <s v="187, Church Mission Road, Fatehpuri, Chandni Chowk, New Delhi"/>
    <s v="Chandni Chowk"/>
    <s v="Chandni Chowk, New Delhi"/>
    <n v="77.223198100000005"/>
    <n v="28.657865399999999"/>
    <x v="0"/>
    <s v="Indian Rupees(Rs.)"/>
    <x v="0"/>
    <x v="0"/>
    <s v="No"/>
    <s v="No"/>
    <x v="0"/>
    <n v="20"/>
    <n v="250"/>
    <n v="3"/>
    <x v="10"/>
    <x v="2"/>
    <x v="2"/>
    <s v="2011_2_15"/>
    <x v="3"/>
    <n v="2"/>
    <n v="15"/>
  </r>
  <r>
    <x v="5133"/>
    <x v="3995"/>
    <n v="1"/>
    <x v="0"/>
    <x v="0"/>
    <s v="1937, HC Sen Road, Fountain, Chandni Chowk, New Delhi"/>
    <s v="Chandni Chowk"/>
    <s v="Chandni Chowk, New Delhi"/>
    <n v="77.232028099999994"/>
    <n v="28.656703199999999"/>
    <x v="0"/>
    <s v="Indian Rupees(Rs.)"/>
    <x v="0"/>
    <x v="0"/>
    <s v="No"/>
    <s v="No"/>
    <x v="0"/>
    <n v="5"/>
    <n v="250"/>
    <n v="3"/>
    <x v="20"/>
    <x v="3"/>
    <x v="3"/>
    <s v="2013_2_14"/>
    <x v="0"/>
    <n v="2"/>
    <n v="14"/>
  </r>
  <r>
    <x v="5134"/>
    <x v="3996"/>
    <n v="1"/>
    <x v="0"/>
    <x v="0"/>
    <s v="Community Centre, New Friends Colony, New Delhi"/>
    <s v="Community Centre, New Friends Colony"/>
    <s v="Community Centre, New Friends Colony, New Delhi"/>
    <n v="77.269169000000005"/>
    <n v="28.562685999999999"/>
    <x v="0"/>
    <s v="Indian Rupees(Rs.)"/>
    <x v="0"/>
    <x v="0"/>
    <s v="No"/>
    <s v="No"/>
    <x v="0"/>
    <n v="11"/>
    <n v="450"/>
    <n v="5.4"/>
    <x v="10"/>
    <x v="2"/>
    <x v="2"/>
    <s v="2015_2_23"/>
    <x v="8"/>
    <n v="2"/>
    <n v="23"/>
  </r>
  <r>
    <x v="5135"/>
    <x v="3997"/>
    <n v="1"/>
    <x v="0"/>
    <x v="0"/>
    <s v="H4, H Pocket, Dilshad Garden, New Delhi"/>
    <s v="Dilshad Garden"/>
    <s v="Dilshad Garden, New Delhi"/>
    <n v="77.318796699999993"/>
    <n v="28.681041"/>
    <x v="0"/>
    <s v="Indian Rupees(Rs.)"/>
    <x v="0"/>
    <x v="0"/>
    <s v="No"/>
    <s v="No"/>
    <x v="0"/>
    <n v="39"/>
    <n v="200"/>
    <n v="2.4"/>
    <x v="4"/>
    <x v="2"/>
    <x v="2"/>
    <s v="2012_2_10"/>
    <x v="5"/>
    <n v="2"/>
    <n v="10"/>
  </r>
  <r>
    <x v="5136"/>
    <x v="0"/>
    <n v="1"/>
    <x v="0"/>
    <x v="0"/>
    <s v="441/8, Jheel Khuranja, Main Road, Geeta Colony, New Delhi"/>
    <s v="Geeta Colony"/>
    <s v="Geeta Colony, New Delhi"/>
    <n v="77.27389522"/>
    <n v="28.657826920000002"/>
    <x v="0"/>
    <s v="Indian Rupees(Rs.)"/>
    <x v="0"/>
    <x v="0"/>
    <s v="No"/>
    <s v="No"/>
    <x v="0"/>
    <n v="8"/>
    <n v="350"/>
    <n v="4.2"/>
    <x v="11"/>
    <x v="2"/>
    <x v="2"/>
    <s v="2015_2_20"/>
    <x v="8"/>
    <n v="2"/>
    <n v="20"/>
  </r>
  <r>
    <x v="5137"/>
    <x v="3998"/>
    <n v="1"/>
    <x v="0"/>
    <x v="0"/>
    <s v="Kalkaji, New Delhi"/>
    <s v="Kalkaji"/>
    <s v="Kalkaji, New Delhi"/>
    <n v="77.250659580000004"/>
    <n v="28.543755399999998"/>
    <x v="0"/>
    <s v="Indian Rupees(Rs.)"/>
    <x v="0"/>
    <x v="1"/>
    <s v="No"/>
    <s v="No"/>
    <x v="0"/>
    <n v="55"/>
    <n v="250"/>
    <n v="3"/>
    <x v="15"/>
    <x v="2"/>
    <x v="2"/>
    <s v="2014_2_22"/>
    <x v="4"/>
    <n v="2"/>
    <n v="22"/>
  </r>
  <r>
    <x v="5138"/>
    <x v="3999"/>
    <n v="1"/>
    <x v="0"/>
    <x v="0"/>
    <s v="A 110, New Ashok Nagar, Near, Mayur Vihar Phase 1, New Delhi"/>
    <s v="Mayur Vihar Phase 1"/>
    <s v="Mayur Vihar Phase 1, New Delhi"/>
    <n v="77.308820600000004"/>
    <n v="28.5903034"/>
    <x v="0"/>
    <s v="Indian Rupees(Rs.)"/>
    <x v="0"/>
    <x v="0"/>
    <s v="No"/>
    <s v="No"/>
    <x v="0"/>
    <n v="7"/>
    <n v="150"/>
    <n v="1.8"/>
    <x v="20"/>
    <x v="3"/>
    <x v="3"/>
    <s v="2012_2_15"/>
    <x v="5"/>
    <n v="2"/>
    <n v="15"/>
  </r>
  <r>
    <x v="5139"/>
    <x v="4000"/>
    <n v="1"/>
    <x v="0"/>
    <x v="0"/>
    <s v="117, Amrit Kaur Market, Opposite New Delhi Railway Station Gate 2, Paharganj, New Delhi"/>
    <s v="Paharganj"/>
    <s v="Paharganj, New Delhi"/>
    <n v="77.218325210000003"/>
    <n v="28.642176710000001"/>
    <x v="0"/>
    <s v="Indian Rupees(Rs.)"/>
    <x v="0"/>
    <x v="0"/>
    <s v="No"/>
    <s v="No"/>
    <x v="0"/>
    <n v="16"/>
    <n v="400"/>
    <n v="4.8"/>
    <x v="29"/>
    <x v="3"/>
    <x v="3"/>
    <s v="2013_2_13"/>
    <x v="0"/>
    <n v="2"/>
    <n v="13"/>
  </r>
  <r>
    <x v="5140"/>
    <x v="4001"/>
    <n v="1"/>
    <x v="0"/>
    <x v="0"/>
    <s v="Main Road, Palam Gaon, Palam, New Delhi"/>
    <s v="Palam"/>
    <s v="Palam, New Delhi"/>
    <n v="77.081157200000007"/>
    <n v="28.589965800000002"/>
    <x v="0"/>
    <s v="Indian Rupees(Rs.)"/>
    <x v="0"/>
    <x v="0"/>
    <s v="No"/>
    <s v="No"/>
    <x v="0"/>
    <n v="6"/>
    <n v="200"/>
    <n v="2.4"/>
    <x v="27"/>
    <x v="3"/>
    <x v="3"/>
    <s v="2016_2_28"/>
    <x v="1"/>
    <n v="2"/>
    <n v="28"/>
  </r>
  <r>
    <x v="5141"/>
    <x v="4002"/>
    <n v="1"/>
    <x v="0"/>
    <x v="0"/>
    <s v="B-6, DDA Market, Prashant Vihar, Sector 14, Rohini, New Delhi"/>
    <s v="Rohini"/>
    <s v="Rohini, New Delhi"/>
    <n v="77.132521699999998"/>
    <n v="28.7117653"/>
    <x v="0"/>
    <s v="Indian Rupees(Rs.)"/>
    <x v="0"/>
    <x v="1"/>
    <s v="No"/>
    <s v="No"/>
    <x v="0"/>
    <n v="171"/>
    <n v="250"/>
    <n v="3"/>
    <x v="12"/>
    <x v="1"/>
    <x v="1"/>
    <s v="2015_2_6"/>
    <x v="8"/>
    <n v="2"/>
    <n v="6"/>
  </r>
  <r>
    <x v="5142"/>
    <x v="4003"/>
    <n v="1"/>
    <x v="0"/>
    <x v="0"/>
    <s v="Near Hanuman Dharam Kaanta, IGNOU Road, Sainik Farms, New Delhi"/>
    <s v="Sainik Farms"/>
    <s v="Sainik Farms, New Delhi"/>
    <n v="77.205484999999996"/>
    <n v="28.515214400000001"/>
    <x v="0"/>
    <s v="Indian Rupees(Rs.)"/>
    <x v="0"/>
    <x v="1"/>
    <s v="No"/>
    <s v="No"/>
    <x v="0"/>
    <n v="4"/>
    <n v="300"/>
    <n v="3.6"/>
    <x v="26"/>
    <x v="3"/>
    <x v="3"/>
    <s v="2014_2_10"/>
    <x v="4"/>
    <n v="2"/>
    <n v="10"/>
  </r>
  <r>
    <x v="5143"/>
    <x v="2118"/>
    <n v="1"/>
    <x v="0"/>
    <x v="0"/>
    <s v="47/3, Yusuf Sarai Main Market, Yusuf Sarai, New Delhi"/>
    <s v="Yusuf Sarai"/>
    <s v="Yusuf Sarai, New Delhi"/>
    <n v="77.207475680000002"/>
    <n v="28.559942379999999"/>
    <x v="0"/>
    <s v="Indian Rupees(Rs.)"/>
    <x v="0"/>
    <x v="0"/>
    <s v="No"/>
    <s v="No"/>
    <x v="0"/>
    <n v="25"/>
    <n v="450"/>
    <n v="5.4"/>
    <x v="10"/>
    <x v="2"/>
    <x v="2"/>
    <s v="2014_2_4"/>
    <x v="4"/>
    <n v="2"/>
    <n v="4"/>
  </r>
  <r>
    <x v="5144"/>
    <x v="3901"/>
    <n v="1"/>
    <x v="0"/>
    <x v="0"/>
    <s v="H 1A, New Gobind Pura, Near, Chander Nagar, New Delhi"/>
    <s v="Chander Nagar"/>
    <s v="Chander Nagar, New Delhi"/>
    <n v="77.2822247"/>
    <n v="28.6512423"/>
    <x v="0"/>
    <s v="Indian Rupees(Rs.)"/>
    <x v="0"/>
    <x v="0"/>
    <s v="No"/>
    <s v="No"/>
    <x v="0"/>
    <n v="12"/>
    <n v="400"/>
    <n v="4.8"/>
    <x v="10"/>
    <x v="2"/>
    <x v="2"/>
    <s v="2010_1_15"/>
    <x v="6"/>
    <n v="1"/>
    <n v="15"/>
  </r>
  <r>
    <x v="5145"/>
    <x v="4004"/>
    <n v="1"/>
    <x v="0"/>
    <x v="0"/>
    <s v="12, Hudson Lane, D.D.A. Market, Kingsway Camp, Delhi University-GTB Nagar, New Delhi"/>
    <s v="Delhi University-GTB Nagar"/>
    <s v="Delhi University-GTB Nagar, New Delhi"/>
    <n v="77.205241200000003"/>
    <n v="28.694644100000001"/>
    <x v="0"/>
    <s v="Indian Rupees(Rs.)"/>
    <x v="0"/>
    <x v="0"/>
    <s v="No"/>
    <s v="No"/>
    <x v="0"/>
    <n v="51"/>
    <n v="300"/>
    <n v="3.6"/>
    <x v="15"/>
    <x v="2"/>
    <x v="2"/>
    <s v="2016_1_8"/>
    <x v="1"/>
    <n v="1"/>
    <n v="8"/>
  </r>
  <r>
    <x v="5146"/>
    <x v="4005"/>
    <n v="1"/>
    <x v="0"/>
    <x v="0"/>
    <s v="Shop 5-6, Parmananda Chowk, Kingsway Camp, Delhi University-GTB Nagar, New Delhi"/>
    <s v="Delhi University-GTB Nagar"/>
    <s v="Delhi University-GTB Nagar, New Delhi"/>
    <n v="77.204541800000001"/>
    <n v="28.709968799999999"/>
    <x v="0"/>
    <s v="Indian Rupees(Rs.)"/>
    <x v="0"/>
    <x v="0"/>
    <s v="No"/>
    <s v="No"/>
    <x v="0"/>
    <n v="5"/>
    <n v="150"/>
    <n v="1.8"/>
    <x v="20"/>
    <x v="3"/>
    <x v="3"/>
    <s v="2018_1_23"/>
    <x v="2"/>
    <n v="1"/>
    <n v="23"/>
  </r>
  <r>
    <x v="5147"/>
    <x v="4006"/>
    <n v="1"/>
    <x v="0"/>
    <x v="0"/>
    <s v="Dilli Haat, INA, New Delhi"/>
    <s v="Dilli Haat, INA"/>
    <s v="Dilli Haat, INA, New Delhi"/>
    <n v="77.206267100000005"/>
    <n v="28.5731173"/>
    <x v="0"/>
    <s v="Indian Rupees(Rs.)"/>
    <x v="0"/>
    <x v="0"/>
    <s v="No"/>
    <s v="No"/>
    <x v="0"/>
    <n v="24"/>
    <n v="450"/>
    <n v="5.4"/>
    <x v="9"/>
    <x v="2"/>
    <x v="2"/>
    <s v="2017_1_9"/>
    <x v="7"/>
    <n v="1"/>
    <n v="9"/>
  </r>
  <r>
    <x v="5148"/>
    <x v="626"/>
    <n v="1"/>
    <x v="0"/>
    <x v="0"/>
    <s v="Shop 3, 25/6, East Patel Nagar, New Delhi"/>
    <s v="East Patel Nagar"/>
    <s v="East Patel Nagar, New Delhi"/>
    <n v="77.174644700000002"/>
    <n v="28.644089900000001"/>
    <x v="0"/>
    <s v="Indian Rupees(Rs.)"/>
    <x v="0"/>
    <x v="1"/>
    <s v="No"/>
    <s v="No"/>
    <x v="0"/>
    <n v="53"/>
    <n v="300"/>
    <n v="3.6"/>
    <x v="9"/>
    <x v="2"/>
    <x v="2"/>
    <s v="2012_1_12"/>
    <x v="5"/>
    <n v="1"/>
    <n v="12"/>
  </r>
  <r>
    <x v="5149"/>
    <x v="4007"/>
    <n v="1"/>
    <x v="0"/>
    <x v="0"/>
    <s v="G-6/7, Balaji Plaza, DDA Market, Gujranwala Town, New Delhi"/>
    <s v="Gujranwala Town"/>
    <s v="Gujranwala Town, New Delhi"/>
    <n v="77.189897799999997"/>
    <n v="28.7017609"/>
    <x v="0"/>
    <s v="Indian Rupees(Rs.)"/>
    <x v="0"/>
    <x v="0"/>
    <s v="No"/>
    <s v="No"/>
    <x v="0"/>
    <n v="11"/>
    <n v="400"/>
    <n v="4.8"/>
    <x v="10"/>
    <x v="2"/>
    <x v="2"/>
    <s v="2010_1_8"/>
    <x v="6"/>
    <n v="1"/>
    <n v="8"/>
  </r>
  <r>
    <x v="5150"/>
    <x v="4008"/>
    <n v="1"/>
    <x v="0"/>
    <x v="0"/>
    <s v="D-137, Gautam Nagar, Near Hauz Khas, New Delhi"/>
    <s v="Hauz Khas"/>
    <s v="Hauz Khas, New Delhi"/>
    <n v="77.209167899999997"/>
    <n v="28.560378"/>
    <x v="0"/>
    <s v="Indian Rupees(Rs.)"/>
    <x v="0"/>
    <x v="0"/>
    <s v="No"/>
    <s v="No"/>
    <x v="0"/>
    <n v="8"/>
    <n v="150"/>
    <n v="1.8"/>
    <x v="27"/>
    <x v="3"/>
    <x v="3"/>
    <s v="2017_1_26"/>
    <x v="7"/>
    <n v="1"/>
    <n v="26"/>
  </r>
  <r>
    <x v="5151"/>
    <x v="4009"/>
    <n v="1"/>
    <x v="0"/>
    <x v="0"/>
    <s v="A 2A, DDA Flat, Hari Nagar, Virender Nagar, Jail Road, New Delhi"/>
    <s v="Jail Road"/>
    <s v="Jail Road, New Delhi"/>
    <n v="77.102224399999997"/>
    <n v="28.623712900000001"/>
    <x v="0"/>
    <s v="Indian Rupees(Rs.)"/>
    <x v="0"/>
    <x v="0"/>
    <s v="No"/>
    <s v="No"/>
    <x v="0"/>
    <n v="15"/>
    <n v="300"/>
    <n v="3.6"/>
    <x v="13"/>
    <x v="2"/>
    <x v="2"/>
    <s v="2012_1_11"/>
    <x v="5"/>
    <n v="1"/>
    <n v="11"/>
  </r>
  <r>
    <x v="5152"/>
    <x v="4010"/>
    <n v="1"/>
    <x v="0"/>
    <x v="0"/>
    <s v="GF-47, Plot 7, TDI Center, Jasola, New Delhi"/>
    <s v="Jasola"/>
    <s v="Jasola, New Delhi"/>
    <n v="77.2872342"/>
    <n v="28.537323600000001"/>
    <x v="0"/>
    <s v="Indian Rupees(Rs.)"/>
    <x v="0"/>
    <x v="0"/>
    <s v="No"/>
    <s v="No"/>
    <x v="0"/>
    <n v="33"/>
    <n v="300"/>
    <n v="3.6"/>
    <x v="15"/>
    <x v="2"/>
    <x v="2"/>
    <s v="2012_1_6"/>
    <x v="5"/>
    <n v="1"/>
    <n v="6"/>
  </r>
  <r>
    <x v="5153"/>
    <x v="4011"/>
    <n v="1"/>
    <x v="0"/>
    <x v="0"/>
    <s v="Govind Puri, Kalkaji, New Delhi"/>
    <s v="Kalkaji"/>
    <s v="Kalkaji, New Delhi"/>
    <n v="77.245750000000001"/>
    <n v="28.531030560000001"/>
    <x v="0"/>
    <s v="Indian Rupees(Rs.)"/>
    <x v="0"/>
    <x v="0"/>
    <s v="No"/>
    <s v="No"/>
    <x v="0"/>
    <n v="9"/>
    <n v="150"/>
    <n v="1.8"/>
    <x v="13"/>
    <x v="2"/>
    <x v="2"/>
    <s v="2012_1_13"/>
    <x v="5"/>
    <n v="1"/>
    <n v="13"/>
  </r>
  <r>
    <x v="5154"/>
    <x v="4012"/>
    <n v="1"/>
    <x v="0"/>
    <x v="0"/>
    <s v="5307, Shree Ram Bhavan, Chandrawal Road, Kamla Nagar, New Delhi"/>
    <s v="Kamla Nagar"/>
    <s v="Kamla Nagar, New Delhi"/>
    <n v="77.205440100000004"/>
    <n v="28.677723499999999"/>
    <x v="0"/>
    <s v="Indian Rupees(Rs.)"/>
    <x v="0"/>
    <x v="0"/>
    <s v="No"/>
    <s v="No"/>
    <x v="0"/>
    <n v="97"/>
    <n v="300"/>
    <n v="3.6"/>
    <x v="9"/>
    <x v="2"/>
    <x v="2"/>
    <s v="2016_1_27"/>
    <x v="1"/>
    <n v="1"/>
    <n v="27"/>
  </r>
  <r>
    <x v="5155"/>
    <x v="4013"/>
    <n v="1"/>
    <x v="0"/>
    <x v="0"/>
    <s v="1963, Nai Bank Street, Karol Bagh, New Delhi"/>
    <s v="Karol Bagh"/>
    <s v="Karol Bagh, New Delhi"/>
    <n v="77.196276699999999"/>
    <n v="28.6494371"/>
    <x v="0"/>
    <s v="Indian Rupees(Rs.)"/>
    <x v="0"/>
    <x v="0"/>
    <s v="No"/>
    <s v="No"/>
    <x v="0"/>
    <n v="43"/>
    <n v="300"/>
    <n v="3.6"/>
    <x v="4"/>
    <x v="2"/>
    <x v="2"/>
    <s v="2013_1_28"/>
    <x v="0"/>
    <n v="1"/>
    <n v="28"/>
  </r>
  <r>
    <x v="5156"/>
    <x v="4014"/>
    <n v="1"/>
    <x v="0"/>
    <x v="0"/>
    <s v="Opposite ICICI Bank, Main Road, Mukherjee Nagar, New Delhi"/>
    <s v="Mukherjee Nagar"/>
    <s v="Mukherjee Nagar, New Delhi"/>
    <n v="77.215546099999997"/>
    <n v="28.712588400000001"/>
    <x v="0"/>
    <s v="Indian Rupees(Rs.)"/>
    <x v="0"/>
    <x v="0"/>
    <s v="No"/>
    <s v="No"/>
    <x v="0"/>
    <n v="11"/>
    <n v="200"/>
    <n v="2.4"/>
    <x v="10"/>
    <x v="2"/>
    <x v="2"/>
    <s v="2015_1_7"/>
    <x v="8"/>
    <n v="1"/>
    <n v="7"/>
  </r>
  <r>
    <x v="5157"/>
    <x v="4015"/>
    <n v="1"/>
    <x v="0"/>
    <x v="0"/>
    <s v="D-1/17, Rohini, New Delhi"/>
    <s v="Rohini"/>
    <s v="Rohini, New Delhi"/>
    <n v="77.132292399999997"/>
    <n v="28.7344604"/>
    <x v="0"/>
    <s v="Indian Rupees(Rs.)"/>
    <x v="0"/>
    <x v="0"/>
    <s v="No"/>
    <s v="No"/>
    <x v="0"/>
    <n v="64"/>
    <n v="250"/>
    <n v="3"/>
    <x v="15"/>
    <x v="2"/>
    <x v="2"/>
    <s v="2011_1_28"/>
    <x v="3"/>
    <n v="1"/>
    <n v="28"/>
  </r>
  <r>
    <x v="5158"/>
    <x v="4016"/>
    <n v="1"/>
    <x v="0"/>
    <x v="0"/>
    <s v="C-14, Ambika Apartment, Westend Marg Lane 4, Saidullajab, Saket, New Delhi"/>
    <s v="Saket"/>
    <s v="Saket, New Delhi"/>
    <n v="77.199037779999998"/>
    <n v="28.51688047"/>
    <x v="0"/>
    <s v="Indian Rupees(Rs.)"/>
    <x v="0"/>
    <x v="0"/>
    <s v="No"/>
    <s v="No"/>
    <x v="0"/>
    <n v="10"/>
    <n v="300"/>
    <n v="3.6"/>
    <x v="11"/>
    <x v="2"/>
    <x v="2"/>
    <s v="2018_1_25"/>
    <x v="2"/>
    <n v="1"/>
    <n v="25"/>
  </r>
  <r>
    <x v="5159"/>
    <x v="4017"/>
    <n v="1"/>
    <x v="0"/>
    <x v="0"/>
    <s v="Loni Road, Shahdara, New Delhi"/>
    <s v="Shahdara"/>
    <s v="Shahdara, New Delhi"/>
    <n v="77.292231000000001"/>
    <n v="28.682221800000001"/>
    <x v="0"/>
    <s v="Indian Rupees(Rs.)"/>
    <x v="0"/>
    <x v="0"/>
    <s v="No"/>
    <s v="No"/>
    <x v="0"/>
    <n v="40"/>
    <n v="150"/>
    <n v="1.8"/>
    <x v="15"/>
    <x v="2"/>
    <x v="2"/>
    <s v="2010_1_28"/>
    <x v="6"/>
    <n v="1"/>
    <n v="28"/>
  </r>
  <r>
    <x v="5160"/>
    <x v="4018"/>
    <n v="1"/>
    <x v="0"/>
    <x v="0"/>
    <s v="R 4, Main Market, Shakarpur, New Delhi"/>
    <s v="Shakarpur"/>
    <s v="Shakarpur, New Delhi"/>
    <n v="77.2823353"/>
    <n v="28.6328128"/>
    <x v="0"/>
    <s v="Indian Rupees(Rs.)"/>
    <x v="0"/>
    <x v="0"/>
    <s v="No"/>
    <s v="No"/>
    <x v="0"/>
    <n v="11"/>
    <n v="200"/>
    <n v="2.4"/>
    <x v="27"/>
    <x v="3"/>
    <x v="3"/>
    <s v="2014_1_7"/>
    <x v="4"/>
    <n v="1"/>
    <n v="7"/>
  </r>
  <r>
    <x v="5161"/>
    <x v="4019"/>
    <n v="1"/>
    <x v="0"/>
    <x v="0"/>
    <s v="27, Satnam Park, Bhagat Singh Road, Chander Nagar, New Delhi"/>
    <s v="Chander Nagar"/>
    <s v="Chander Nagar, New Delhi"/>
    <n v="77.282044600000006"/>
    <n v="28.655501399999999"/>
    <x v="0"/>
    <s v="Indian Rupees(Rs.)"/>
    <x v="0"/>
    <x v="0"/>
    <s v="No"/>
    <s v="No"/>
    <x v="0"/>
    <n v="21"/>
    <n v="200"/>
    <n v="2.4"/>
    <x v="15"/>
    <x v="2"/>
    <x v="2"/>
    <s v="2017_12_10"/>
    <x v="7"/>
    <n v="12"/>
    <n v="10"/>
  </r>
  <r>
    <x v="5162"/>
    <x v="4020"/>
    <n v="1"/>
    <x v="0"/>
    <x v="0"/>
    <s v="4702/21, Ansari Road, Daryaganj, New Delhi"/>
    <s v="Daryaganj"/>
    <s v="Daryaganj, New Delhi"/>
    <n v="77.243613600000003"/>
    <n v="28.645174900000001"/>
    <x v="0"/>
    <s v="Indian Rupees(Rs.)"/>
    <x v="0"/>
    <x v="0"/>
    <s v="No"/>
    <s v="No"/>
    <x v="0"/>
    <n v="57"/>
    <n v="400"/>
    <n v="4.8"/>
    <x v="21"/>
    <x v="2"/>
    <x v="2"/>
    <s v="2014_12_5"/>
    <x v="4"/>
    <n v="12"/>
    <n v="5"/>
  </r>
  <r>
    <x v="5163"/>
    <x v="1603"/>
    <n v="1"/>
    <x v="0"/>
    <x v="0"/>
    <s v="LIG Flats, G.T.B. Enclave, Dilshad Garden, New Delhi"/>
    <s v="Dilshad Garden"/>
    <s v="Dilshad Garden, New Delhi"/>
    <n v="77.310639469999998"/>
    <n v="28.68787472"/>
    <x v="0"/>
    <s v="Indian Rupees(Rs.)"/>
    <x v="0"/>
    <x v="0"/>
    <s v="No"/>
    <s v="No"/>
    <x v="0"/>
    <n v="4"/>
    <n v="400"/>
    <n v="4.8"/>
    <x v="20"/>
    <x v="3"/>
    <x v="3"/>
    <s v="2014_12_14"/>
    <x v="4"/>
    <n v="12"/>
    <n v="14"/>
  </r>
  <r>
    <x v="5164"/>
    <x v="626"/>
    <n v="1"/>
    <x v="0"/>
    <x v="0"/>
    <s v="E-146, Near Incense Showroom, Kamla Nagar, New Delhi"/>
    <s v="Kamla Nagar"/>
    <s v="Kamla Nagar, New Delhi"/>
    <n v="77.205080800000005"/>
    <n v="28.682167499999998"/>
    <x v="0"/>
    <s v="Indian Rupees(Rs.)"/>
    <x v="0"/>
    <x v="1"/>
    <s v="No"/>
    <s v="No"/>
    <x v="0"/>
    <n v="15"/>
    <n v="400"/>
    <n v="4.8"/>
    <x v="20"/>
    <x v="3"/>
    <x v="3"/>
    <s v="2013_12_14"/>
    <x v="0"/>
    <n v="12"/>
    <n v="14"/>
  </r>
  <r>
    <x v="5165"/>
    <x v="4021"/>
    <n v="1"/>
    <x v="0"/>
    <x v="0"/>
    <s v="47, Krishna Market, Lajpat Nagar 1, New Delhi"/>
    <s v="Lajpat Nagar 1"/>
    <s v="Lajpat Nagar 1, New Delhi"/>
    <n v="77.242465089999996"/>
    <n v="28.57534897"/>
    <x v="0"/>
    <s v="Indian Rupees(Rs.)"/>
    <x v="0"/>
    <x v="1"/>
    <s v="No"/>
    <s v="No"/>
    <x v="0"/>
    <n v="10"/>
    <n v="100"/>
    <n v="1.2"/>
    <x v="17"/>
    <x v="3"/>
    <x v="3"/>
    <s v="2016_12_6"/>
    <x v="1"/>
    <n v="12"/>
    <n v="6"/>
  </r>
  <r>
    <x v="5166"/>
    <x v="4022"/>
    <n v="1"/>
    <x v="0"/>
    <x v="0"/>
    <s v="140-A, Pocket A3, Mayur Vihar Phase 3, New Delhi"/>
    <s v="Mayur Vihar Phase 3"/>
    <s v="Mayur Vihar Phase 3, New Delhi"/>
    <n v="77.329209800000001"/>
    <n v="28.601423199999999"/>
    <x v="0"/>
    <s v="Indian Rupees(Rs.)"/>
    <x v="0"/>
    <x v="0"/>
    <s v="No"/>
    <s v="No"/>
    <x v="0"/>
    <n v="6"/>
    <n v="200"/>
    <n v="2.4"/>
    <x v="10"/>
    <x v="2"/>
    <x v="2"/>
    <s v="2017_12_10"/>
    <x v="7"/>
    <n v="12"/>
    <n v="10"/>
  </r>
  <r>
    <x v="5167"/>
    <x v="4023"/>
    <n v="1"/>
    <x v="0"/>
    <x v="0"/>
    <s v="Near Ryan International School, Mayur Vihar Phase 3, New Delhi"/>
    <s v="Mayur Vihar Phase 3"/>
    <s v="Mayur Vihar Phase 3, New Delhi"/>
    <n v="77.336415400000007"/>
    <n v="28.613267700000002"/>
    <x v="0"/>
    <s v="Indian Rupees(Rs.)"/>
    <x v="0"/>
    <x v="0"/>
    <s v="No"/>
    <s v="No"/>
    <x v="0"/>
    <n v="6"/>
    <n v="200"/>
    <n v="2.4"/>
    <x v="10"/>
    <x v="2"/>
    <x v="2"/>
    <s v="2010_12_20"/>
    <x v="6"/>
    <n v="12"/>
    <n v="20"/>
  </r>
  <r>
    <x v="5168"/>
    <x v="651"/>
    <n v="1"/>
    <x v="0"/>
    <x v="0"/>
    <s v="WZ 613, Main Market, Palam Colony, Palam, New Delhi"/>
    <s v="Palam"/>
    <s v="Palam, New Delhi"/>
    <n v="77.089255199999997"/>
    <n v="28.585241100000001"/>
    <x v="0"/>
    <s v="Indian Rupees(Rs.)"/>
    <x v="0"/>
    <x v="0"/>
    <s v="No"/>
    <s v="No"/>
    <x v="0"/>
    <n v="5"/>
    <n v="450"/>
    <n v="5.4"/>
    <x v="10"/>
    <x v="2"/>
    <x v="2"/>
    <s v="2017_12_5"/>
    <x v="7"/>
    <n v="12"/>
    <n v="5"/>
  </r>
  <r>
    <x v="5169"/>
    <x v="4024"/>
    <n v="1"/>
    <x v="0"/>
    <x v="0"/>
    <s v="Near Hero Showroom, Dabri Road, Palam, New Delhi"/>
    <s v="Palam"/>
    <s v="Palam, New Delhi"/>
    <n v="77.0808459"/>
    <n v="28.595950800000001"/>
    <x v="0"/>
    <s v="Indian Rupees(Rs.)"/>
    <x v="0"/>
    <x v="0"/>
    <s v="No"/>
    <s v="No"/>
    <x v="0"/>
    <n v="6"/>
    <n v="150"/>
    <n v="1.8"/>
    <x v="10"/>
    <x v="2"/>
    <x v="2"/>
    <s v="2012_12_8"/>
    <x v="5"/>
    <n v="12"/>
    <n v="8"/>
  </r>
  <r>
    <x v="5170"/>
    <x v="4025"/>
    <n v="1"/>
    <x v="0"/>
    <x v="0"/>
    <s v="143, Shankar Road, Rajinder Nagar, New Delhi"/>
    <s v="Rajinder Nagar"/>
    <s v="Rajinder Nagar, New Delhi"/>
    <n v="77.179630799999998"/>
    <n v="28.638582799999998"/>
    <x v="0"/>
    <s v="Indian Rupees(Rs.)"/>
    <x v="0"/>
    <x v="0"/>
    <s v="No"/>
    <s v="No"/>
    <x v="0"/>
    <n v="25"/>
    <n v="300"/>
    <n v="3.6"/>
    <x v="13"/>
    <x v="2"/>
    <x v="2"/>
    <s v="2011_12_20"/>
    <x v="3"/>
    <n v="12"/>
    <n v="20"/>
  </r>
  <r>
    <x v="5171"/>
    <x v="4026"/>
    <n v="1"/>
    <x v="0"/>
    <x v="0"/>
    <s v="Shop 11, IGNOU Road, Saidulajab, Saket, New Delhi"/>
    <s v="Saket"/>
    <s v="Saket, New Delhi"/>
    <n v="77.206379990000002"/>
    <n v="28.519017770000001"/>
    <x v="0"/>
    <s v="Indian Rupees(Rs.)"/>
    <x v="0"/>
    <x v="0"/>
    <s v="No"/>
    <s v="No"/>
    <x v="0"/>
    <n v="8"/>
    <n v="100"/>
    <n v="1.2"/>
    <x v="10"/>
    <x v="2"/>
    <x v="2"/>
    <s v="2015_12_11"/>
    <x v="8"/>
    <n v="12"/>
    <n v="11"/>
  </r>
  <r>
    <x v="5172"/>
    <x v="4027"/>
    <n v="1"/>
    <x v="0"/>
    <x v="0"/>
    <s v="6, Satyaniketan, New Delhi"/>
    <s v="Satyaniketan"/>
    <s v="Satyaniketan, New Delhi"/>
    <n v="77.168961699999997"/>
    <n v="28.587511800000001"/>
    <x v="0"/>
    <s v="Indian Rupees(Rs.)"/>
    <x v="0"/>
    <x v="0"/>
    <s v="No"/>
    <s v="No"/>
    <x v="0"/>
    <n v="26"/>
    <n v="250"/>
    <n v="3"/>
    <x v="10"/>
    <x v="2"/>
    <x v="2"/>
    <s v="2012_12_22"/>
    <x v="5"/>
    <n v="12"/>
    <n v="22"/>
  </r>
  <r>
    <x v="5173"/>
    <x v="4028"/>
    <n v="1"/>
    <x v="0"/>
    <x v="0"/>
    <s v="253/2, Shahpur Jat, New Delhi"/>
    <s v="Shahpur Jat"/>
    <s v="Shahpur Jat, New Delhi"/>
    <n v="77.211001440000004"/>
    <n v="28.548532760000001"/>
    <x v="0"/>
    <s v="Indian Rupees(Rs.)"/>
    <x v="0"/>
    <x v="0"/>
    <s v="No"/>
    <s v="No"/>
    <x v="0"/>
    <n v="13"/>
    <n v="400"/>
    <n v="4.8"/>
    <x v="4"/>
    <x v="2"/>
    <x v="2"/>
    <s v="2018_12_5"/>
    <x v="2"/>
    <n v="12"/>
    <n v="5"/>
  </r>
  <r>
    <x v="5174"/>
    <x v="4029"/>
    <n v="1"/>
    <x v="0"/>
    <x v="0"/>
    <s v="BK 1/3, Block BK 1, Shalimar Bagh, New Delhi"/>
    <s v="Shalimar Bagh"/>
    <s v="Shalimar Bagh, New Delhi"/>
    <n v="77.168557300000003"/>
    <n v="28.7096099"/>
    <x v="0"/>
    <s v="Indian Rupees(Rs.)"/>
    <x v="0"/>
    <x v="0"/>
    <s v="No"/>
    <s v="No"/>
    <x v="0"/>
    <n v="11"/>
    <n v="250"/>
    <n v="3"/>
    <x v="10"/>
    <x v="2"/>
    <x v="2"/>
    <s v="2013_12_28"/>
    <x v="0"/>
    <n v="12"/>
    <n v="28"/>
  </r>
  <r>
    <x v="5175"/>
    <x v="4030"/>
    <n v="1"/>
    <x v="0"/>
    <x v="0"/>
    <s v="Near Metro Pillar 431, Main Najafgarh Road, Tagore Garden, New Delhi"/>
    <s v="Tagore Garden"/>
    <s v="Tagore Garden, New Delhi"/>
    <n v="77.114774199999999"/>
    <n v="28.645244699999999"/>
    <x v="0"/>
    <s v="Indian Rupees(Rs.)"/>
    <x v="0"/>
    <x v="1"/>
    <s v="No"/>
    <s v="No"/>
    <x v="0"/>
    <n v="55"/>
    <n v="400"/>
    <n v="4.8"/>
    <x v="4"/>
    <x v="2"/>
    <x v="2"/>
    <s v="2013_12_23"/>
    <x v="0"/>
    <n v="12"/>
    <n v="23"/>
  </r>
  <r>
    <x v="5176"/>
    <x v="4031"/>
    <n v="1"/>
    <x v="0"/>
    <x v="0"/>
    <s v="Unit No- 2, F234, Vikaspuri, New Delhi"/>
    <s v="Vikaspuri"/>
    <s v="Vikaspuri, New Delhi"/>
    <n v="77.071162000000001"/>
    <n v="28.642912899999999"/>
    <x v="0"/>
    <s v="Indian Rupees(Rs.)"/>
    <x v="0"/>
    <x v="1"/>
    <s v="No"/>
    <s v="No"/>
    <x v="0"/>
    <n v="31"/>
    <n v="350"/>
    <n v="4.2"/>
    <x v="27"/>
    <x v="3"/>
    <x v="3"/>
    <s v="2017_12_27"/>
    <x v="7"/>
    <n v="12"/>
    <n v="27"/>
  </r>
  <r>
    <x v="5177"/>
    <x v="4032"/>
    <n v="1"/>
    <x v="0"/>
    <x v="0"/>
    <s v="Ground Floor, Plot 482, Haveli Haider Quli, Near Andhra Bank, Chandni Chowk, New Delhi"/>
    <s v="Chandni Chowk"/>
    <s v="Chandni Chowk, New Delhi"/>
    <n v="77.224214000000003"/>
    <n v="28.656405700000001"/>
    <x v="0"/>
    <s v="Indian Rupees(Rs.)"/>
    <x v="0"/>
    <x v="0"/>
    <s v="No"/>
    <s v="No"/>
    <x v="0"/>
    <n v="29"/>
    <n v="300"/>
    <n v="3.6"/>
    <x v="4"/>
    <x v="2"/>
    <x v="2"/>
    <s v="2010_11_28"/>
    <x v="6"/>
    <n v="11"/>
    <n v="28"/>
  </r>
  <r>
    <x v="5178"/>
    <x v="4033"/>
    <n v="1"/>
    <x v="0"/>
    <x v="0"/>
    <s v="36, Gali Paranthe Wali, Chandni Chowk, New Delhi"/>
    <s v="Chandni Chowk"/>
    <s v="Chandni Chowk, New Delhi"/>
    <n v="77.230467399999995"/>
    <n v="28.656020699999999"/>
    <x v="0"/>
    <s v="Indian Rupees(Rs.)"/>
    <x v="0"/>
    <x v="0"/>
    <s v="No"/>
    <s v="No"/>
    <x v="0"/>
    <n v="297"/>
    <n v="150"/>
    <n v="1.8"/>
    <x v="7"/>
    <x v="2"/>
    <x v="2"/>
    <s v="2015_11_17"/>
    <x v="8"/>
    <n v="11"/>
    <n v="17"/>
  </r>
  <r>
    <x v="5179"/>
    <x v="4034"/>
    <n v="1"/>
    <x v="0"/>
    <x v="0"/>
    <s v="Shop 25, Market 2, Chittaranjan Park, New Delhi"/>
    <s v="Chittaranjan Park"/>
    <s v="Chittaranjan Park, New Delhi"/>
    <n v="77.253249699999998"/>
    <n v="28.536450599999998"/>
    <x v="0"/>
    <s v="Indian Rupees(Rs.)"/>
    <x v="0"/>
    <x v="1"/>
    <s v="No"/>
    <s v="No"/>
    <x v="0"/>
    <n v="71"/>
    <n v="350"/>
    <n v="4.2"/>
    <x v="17"/>
    <x v="3"/>
    <x v="3"/>
    <s v="2015_11_8"/>
    <x v="8"/>
    <n v="11"/>
    <n v="8"/>
  </r>
  <r>
    <x v="5180"/>
    <x v="4035"/>
    <n v="1"/>
    <x v="0"/>
    <x v="0"/>
    <s v="148, Scindia House, Behind Prem Nath Motor Corporation, Janpath, New Delhi"/>
    <s v="Janpath"/>
    <s v="Janpath, New Delhi"/>
    <n v="77.220980499999996"/>
    <n v="28.62913"/>
    <x v="0"/>
    <s v="Indian Rupees(Rs.)"/>
    <x v="0"/>
    <x v="0"/>
    <s v="No"/>
    <s v="No"/>
    <x v="0"/>
    <n v="7"/>
    <n v="400"/>
    <n v="4.8"/>
    <x v="10"/>
    <x v="2"/>
    <x v="2"/>
    <s v="2012_11_24"/>
    <x v="5"/>
    <n v="11"/>
    <n v="24"/>
  </r>
  <r>
    <x v="5181"/>
    <x v="4036"/>
    <n v="1"/>
    <x v="0"/>
    <x v="0"/>
    <s v="HS 6/1, Kailash Colony Market, Kailash Colony, New Delhi"/>
    <s v="Kailash Colony"/>
    <s v="Kailash Colony, New Delhi"/>
    <n v="77.241278600000001"/>
    <n v="28.5525536"/>
    <x v="0"/>
    <s v="Indian Rupees(Rs.)"/>
    <x v="0"/>
    <x v="0"/>
    <s v="No"/>
    <s v="No"/>
    <x v="0"/>
    <n v="21"/>
    <n v="150"/>
    <n v="1.8"/>
    <x v="15"/>
    <x v="2"/>
    <x v="2"/>
    <s v="2014_11_23"/>
    <x v="4"/>
    <n v="11"/>
    <n v="23"/>
  </r>
  <r>
    <x v="5182"/>
    <x v="482"/>
    <n v="1"/>
    <x v="0"/>
    <x v="0"/>
    <s v="R-16, Nehru Enclave, Near Paras Ground, Main Kalkaji Road, Kalkaji, New Delhi"/>
    <s v="Kalkaji"/>
    <s v="Kalkaji, New Delhi"/>
    <n v="77.251067199999994"/>
    <n v="28.544608499999999"/>
    <x v="0"/>
    <s v="Indian Rupees(Rs.)"/>
    <x v="0"/>
    <x v="1"/>
    <s v="No"/>
    <s v="No"/>
    <x v="0"/>
    <n v="11"/>
    <n v="350"/>
    <n v="4.2"/>
    <x v="26"/>
    <x v="3"/>
    <x v="3"/>
    <s v="2010_11_20"/>
    <x v="6"/>
    <n v="11"/>
    <n v="20"/>
  </r>
  <r>
    <x v="5183"/>
    <x v="4037"/>
    <n v="1"/>
    <x v="0"/>
    <x v="0"/>
    <s v="B-15, Opposite Khandelwal Hospital, East, Krishna Nagar, New Delhi"/>
    <s v="Krishna Nagar"/>
    <s v="Krishna Nagar, New Delhi"/>
    <n v="77.2821"/>
    <n v="28.659050000000001"/>
    <x v="0"/>
    <s v="Indian Rupees(Rs.)"/>
    <x v="0"/>
    <x v="0"/>
    <s v="No"/>
    <s v="No"/>
    <x v="0"/>
    <n v="4"/>
    <n v="150"/>
    <n v="1.8"/>
    <x v="20"/>
    <x v="3"/>
    <x v="3"/>
    <s v="2011_11_21"/>
    <x v="3"/>
    <n v="11"/>
    <n v="21"/>
  </r>
  <r>
    <x v="5184"/>
    <x v="4038"/>
    <n v="1"/>
    <x v="0"/>
    <x v="0"/>
    <s v="E - 24, Jawahar Park, Laxmi Nagar, New Delhi"/>
    <s v="Laxmi Nagar"/>
    <s v="Laxmi Nagar, New Delhi"/>
    <n v="77.283254900000003"/>
    <n v="28.6346399"/>
    <x v="0"/>
    <s v="Indian Rupees(Rs.)"/>
    <x v="0"/>
    <x v="0"/>
    <s v="No"/>
    <s v="No"/>
    <x v="0"/>
    <n v="13"/>
    <n v="300"/>
    <n v="3.6"/>
    <x v="10"/>
    <x v="2"/>
    <x v="2"/>
    <s v="2012_11_22"/>
    <x v="5"/>
    <n v="11"/>
    <n v="22"/>
  </r>
  <r>
    <x v="5185"/>
    <x v="4039"/>
    <n v="1"/>
    <x v="0"/>
    <x v="0"/>
    <s v="Shop 2, Plot 1, Sikka Plaza, Mayur Vihar Phase 1, New Delhi"/>
    <s v="Mayur Vihar Phase 1"/>
    <s v="Mayur Vihar Phase 1, New Delhi"/>
    <n v="77.290461899999997"/>
    <n v="28.607046199999999"/>
    <x v="0"/>
    <s v="Indian Rupees(Rs.)"/>
    <x v="0"/>
    <x v="0"/>
    <s v="No"/>
    <s v="No"/>
    <x v="0"/>
    <n v="14"/>
    <n v="250"/>
    <n v="3"/>
    <x v="6"/>
    <x v="3"/>
    <x v="3"/>
    <s v="2013_11_21"/>
    <x v="0"/>
    <n v="11"/>
    <n v="21"/>
  </r>
  <r>
    <x v="5186"/>
    <x v="4040"/>
    <n v="1"/>
    <x v="0"/>
    <x v="0"/>
    <s v="C-1/30, New Kondli, Near Mangal Bazar Chowk, Mayur Vihar Phase 3, New Delhi"/>
    <s v="Mayur Vihar Phase 3"/>
    <s v="Mayur Vihar Phase 3, New Delhi"/>
    <n v="77.3335984"/>
    <n v="28.605430800000001"/>
    <x v="0"/>
    <s v="Indian Rupees(Rs.)"/>
    <x v="0"/>
    <x v="0"/>
    <s v="No"/>
    <s v="No"/>
    <x v="0"/>
    <n v="28"/>
    <n v="450"/>
    <n v="5.4"/>
    <x v="15"/>
    <x v="2"/>
    <x v="2"/>
    <s v="2014_11_7"/>
    <x v="4"/>
    <n v="11"/>
    <n v="7"/>
  </r>
  <r>
    <x v="5187"/>
    <x v="4041"/>
    <n v="1"/>
    <x v="0"/>
    <x v="0"/>
    <s v="13-A/4, Ward 1, Opposite Bhool Bhuliyan, Mehrauli, New Delhi"/>
    <s v="Mehrauli"/>
    <s v="Mehrauli, New Delhi"/>
    <n v="77.181890600000003"/>
    <n v="28.522737599999999"/>
    <x v="0"/>
    <s v="Indian Rupees(Rs.)"/>
    <x v="0"/>
    <x v="0"/>
    <s v="No"/>
    <s v="No"/>
    <x v="0"/>
    <n v="9"/>
    <n v="250"/>
    <n v="3"/>
    <x v="20"/>
    <x v="3"/>
    <x v="3"/>
    <s v="2015_11_17"/>
    <x v="8"/>
    <n v="11"/>
    <n v="17"/>
  </r>
  <r>
    <x v="5188"/>
    <x v="4042"/>
    <n v="1"/>
    <x v="0"/>
    <x v="0"/>
    <s v="Food Court, 2nd Floor, Moments Mall, Kirti Nagar, New Delhi"/>
    <s v="Moments Mall, Kirti Nagar"/>
    <s v="Moments Mall, Kirti Nagar, New Delhi"/>
    <n v="77.146719899999994"/>
    <n v="28.656862"/>
    <x v="0"/>
    <s v="Indian Rupees(Rs.)"/>
    <x v="0"/>
    <x v="0"/>
    <s v="No"/>
    <s v="No"/>
    <x v="0"/>
    <n v="33"/>
    <n v="400"/>
    <n v="4.8"/>
    <x v="4"/>
    <x v="2"/>
    <x v="2"/>
    <s v="2016_11_1"/>
    <x v="1"/>
    <n v="11"/>
    <n v="1"/>
  </r>
  <r>
    <x v="5189"/>
    <x v="4043"/>
    <n v="1"/>
    <x v="0"/>
    <x v="0"/>
    <s v="G-8, Eros Apartment 56, Nehru Place, New Delhi"/>
    <s v="Nehru Place"/>
    <s v="Nehru Place, New Delhi"/>
    <n v="77.253132600000001"/>
    <n v="28.549287199999998"/>
    <x v="0"/>
    <s v="Indian Rupees(Rs.)"/>
    <x v="0"/>
    <x v="0"/>
    <s v="No"/>
    <s v="No"/>
    <x v="0"/>
    <n v="14"/>
    <n v="200"/>
    <n v="2.4"/>
    <x v="11"/>
    <x v="2"/>
    <x v="2"/>
    <s v="2015_11_26"/>
    <x v="8"/>
    <n v="11"/>
    <n v="26"/>
  </r>
  <r>
    <x v="5190"/>
    <x v="4044"/>
    <n v="1"/>
    <x v="0"/>
    <x v="0"/>
    <s v="9005, Chowk Multani Dhanda, Paharganj, New Delhi"/>
    <s v="Paharganj"/>
    <s v="Paharganj, New Delhi"/>
    <n v="77.211113889999993"/>
    <n v="28.645711110000001"/>
    <x v="0"/>
    <s v="Indian Rupees(Rs.)"/>
    <x v="0"/>
    <x v="0"/>
    <s v="No"/>
    <s v="No"/>
    <x v="0"/>
    <n v="25"/>
    <n v="300"/>
    <n v="3.6"/>
    <x v="15"/>
    <x v="2"/>
    <x v="2"/>
    <s v="2017_11_10"/>
    <x v="7"/>
    <n v="11"/>
    <n v="10"/>
  </r>
  <r>
    <x v="5191"/>
    <x v="4045"/>
    <n v="1"/>
    <x v="0"/>
    <x v="0"/>
    <s v="2, Pocket N, DDA Market, Sarita Vihar, New Delhi"/>
    <s v="Sarita Vihar"/>
    <s v="Sarita Vihar, New Delhi"/>
    <n v="77.298343900000006"/>
    <n v="28.538133699999999"/>
    <x v="0"/>
    <s v="Indian Rupees(Rs.)"/>
    <x v="0"/>
    <x v="0"/>
    <s v="No"/>
    <s v="No"/>
    <x v="0"/>
    <n v="14"/>
    <n v="150"/>
    <n v="1.8"/>
    <x v="10"/>
    <x v="2"/>
    <x v="2"/>
    <s v="2014_11_19"/>
    <x v="4"/>
    <n v="11"/>
    <n v="19"/>
  </r>
  <r>
    <x v="5192"/>
    <x v="4046"/>
    <n v="1"/>
    <x v="0"/>
    <x v="0"/>
    <s v="4, Satyaniketan Market, Satyaniketan, New Delhi"/>
    <s v="Satyaniketan"/>
    <s v="Satyaniketan, New Delhi"/>
    <n v="77.168961699999997"/>
    <n v="28.587691100000001"/>
    <x v="0"/>
    <s v="Indian Rupees(Rs.)"/>
    <x v="0"/>
    <x v="0"/>
    <s v="No"/>
    <s v="No"/>
    <x v="0"/>
    <n v="11"/>
    <n v="300"/>
    <n v="3.6"/>
    <x v="6"/>
    <x v="3"/>
    <x v="3"/>
    <s v="2014_11_18"/>
    <x v="4"/>
    <n v="11"/>
    <n v="18"/>
  </r>
  <r>
    <x v="5193"/>
    <x v="4047"/>
    <n v="1"/>
    <x v="0"/>
    <x v="0"/>
    <s v="Opposite Green Field School, Naveen, Shahdara, New Delhi"/>
    <s v="Shahdara"/>
    <s v="Shahdara, New Delhi"/>
    <n v="77.283391899999998"/>
    <n v="28.6778187"/>
    <x v="0"/>
    <s v="Indian Rupees(Rs.)"/>
    <x v="0"/>
    <x v="0"/>
    <s v="No"/>
    <s v="No"/>
    <x v="0"/>
    <n v="5"/>
    <n v="150"/>
    <n v="1.8"/>
    <x v="6"/>
    <x v="3"/>
    <x v="3"/>
    <s v="2010_11_27"/>
    <x v="6"/>
    <n v="11"/>
    <n v="27"/>
  </r>
  <r>
    <x v="5194"/>
    <x v="4048"/>
    <n v="1"/>
    <x v="0"/>
    <x v="0"/>
    <s v="WZ 714, Tihar Village, Near Tilak Nagar Market, Government Girls Convent School, Tilak Nagar, New Delhi"/>
    <s v="Tilak Nagar"/>
    <s v="Tilak Nagar, New Delhi"/>
    <n v="77.105028700000005"/>
    <n v="28.637559799999998"/>
    <x v="0"/>
    <s v="Indian Rupees(Rs.)"/>
    <x v="0"/>
    <x v="0"/>
    <s v="No"/>
    <s v="No"/>
    <x v="0"/>
    <n v="4"/>
    <n v="150"/>
    <n v="1.8"/>
    <x v="10"/>
    <x v="2"/>
    <x v="2"/>
    <s v="2018_11_11"/>
    <x v="2"/>
    <n v="11"/>
    <n v="11"/>
  </r>
  <r>
    <x v="5195"/>
    <x v="2217"/>
    <n v="1"/>
    <x v="0"/>
    <x v="0"/>
    <s v="Metro Pillar 782, Dwarka Mor, Uttam Nagar, New Delhi"/>
    <s v="Uttam Nagar"/>
    <s v="Uttam Nagar, New Delhi"/>
    <n v="77.032612"/>
    <n v="28.619399999999999"/>
    <x v="0"/>
    <s v="Indian Rupees(Rs.)"/>
    <x v="0"/>
    <x v="0"/>
    <s v="No"/>
    <s v="No"/>
    <x v="0"/>
    <n v="10"/>
    <n v="250"/>
    <n v="3"/>
    <x v="20"/>
    <x v="3"/>
    <x v="3"/>
    <s v="2018_11_8"/>
    <x v="2"/>
    <n v="11"/>
    <n v="8"/>
  </r>
  <r>
    <x v="5196"/>
    <x v="4049"/>
    <n v="1"/>
    <x v="0"/>
    <x v="0"/>
    <s v="C-24A, Jeewan Park, Pankha Road, Uttam Nagar, New Delhi"/>
    <s v="Uttam Nagar"/>
    <s v="Uttam Nagar, New Delhi"/>
    <n v="77.072336199999995"/>
    <n v="28.6180649"/>
    <x v="0"/>
    <s v="Indian Rupees(Rs.)"/>
    <x v="0"/>
    <x v="0"/>
    <s v="No"/>
    <s v="No"/>
    <x v="0"/>
    <n v="4"/>
    <n v="200"/>
    <n v="2.4"/>
    <x v="10"/>
    <x v="2"/>
    <x v="2"/>
    <s v="2018_11_28"/>
    <x v="2"/>
    <n v="11"/>
    <n v="28"/>
  </r>
  <r>
    <x v="5197"/>
    <x v="4050"/>
    <n v="1"/>
    <x v="0"/>
    <x v="0"/>
    <s v="A-405, Near East End Apartment, New Ashok Nagar, Vasundhara Enclave, New Delhi"/>
    <s v="Vasundhara Enclave"/>
    <s v="Vasundhara Enclave, New Delhi"/>
    <n v="77.307967320000003"/>
    <n v="28.591035340000001"/>
    <x v="0"/>
    <s v="Indian Rupees(Rs.)"/>
    <x v="0"/>
    <x v="0"/>
    <s v="No"/>
    <s v="No"/>
    <x v="0"/>
    <n v="13"/>
    <n v="400"/>
    <n v="4.8"/>
    <x v="11"/>
    <x v="2"/>
    <x v="2"/>
    <s v="2011_11_9"/>
    <x v="3"/>
    <n v="11"/>
    <n v="9"/>
  </r>
  <r>
    <x v="5198"/>
    <x v="4051"/>
    <n v="1"/>
    <x v="0"/>
    <x v="0"/>
    <s v="Main Road, Near Double Storey, Vijay Nagar, New Delhi"/>
    <s v="Vijay Nagar"/>
    <s v="Vijay Nagar, New Delhi"/>
    <n v="77.201229400000003"/>
    <n v="28.690946199999999"/>
    <x v="0"/>
    <s v="Indian Rupees(Rs.)"/>
    <x v="0"/>
    <x v="0"/>
    <s v="No"/>
    <s v="No"/>
    <x v="0"/>
    <n v="19"/>
    <n v="200"/>
    <n v="2.4"/>
    <x v="20"/>
    <x v="3"/>
    <x v="3"/>
    <s v="2016_11_12"/>
    <x v="1"/>
    <n v="11"/>
    <n v="12"/>
  </r>
  <r>
    <x v="5199"/>
    <x v="4052"/>
    <n v="1"/>
    <x v="0"/>
    <x v="0"/>
    <s v="Shop 617, Site 1, Vikaspuri, New Delhi"/>
    <s v="Vikaspuri"/>
    <s v="Vikaspuri, New Delhi"/>
    <n v="77.069892600000003"/>
    <n v="28.628157000000002"/>
    <x v="0"/>
    <s v="Indian Rupees(Rs.)"/>
    <x v="0"/>
    <x v="0"/>
    <s v="No"/>
    <s v="No"/>
    <x v="0"/>
    <n v="14"/>
    <n v="150"/>
    <n v="1.8"/>
    <x v="27"/>
    <x v="3"/>
    <x v="3"/>
    <s v="2017_11_27"/>
    <x v="7"/>
    <n v="11"/>
    <n v="27"/>
  </r>
  <r>
    <x v="5200"/>
    <x v="4053"/>
    <n v="1"/>
    <x v="0"/>
    <x v="0"/>
    <s v="KG-1/88, Vikaspuri, New Delhi"/>
    <s v="Vikaspuri"/>
    <s v="Vikaspuri, New Delhi"/>
    <n v="77.078211499999995"/>
    <n v="28.638498299999998"/>
    <x v="0"/>
    <s v="Indian Rupees(Rs.)"/>
    <x v="0"/>
    <x v="0"/>
    <s v="No"/>
    <s v="No"/>
    <x v="0"/>
    <n v="15"/>
    <n v="350"/>
    <n v="4.2"/>
    <x v="15"/>
    <x v="2"/>
    <x v="2"/>
    <s v="2018_11_11"/>
    <x v="2"/>
    <n v="11"/>
    <n v="11"/>
  </r>
  <r>
    <x v="5201"/>
    <x v="151"/>
    <n v="1"/>
    <x v="0"/>
    <x v="0"/>
    <s v="3767, A/2, Main Road, Kanhaiya Nagar, Metro Station, Tri Nagar, Wazirpur, New Delhi"/>
    <s v="Wazirpur"/>
    <s v="Wazirpur, New Delhi"/>
    <n v="77.164872900000006"/>
    <n v="28.681585500000001"/>
    <x v="0"/>
    <s v="Indian Rupees(Rs.)"/>
    <x v="0"/>
    <x v="0"/>
    <s v="No"/>
    <s v="No"/>
    <x v="0"/>
    <n v="19"/>
    <n v="300"/>
    <n v="3.6"/>
    <x v="17"/>
    <x v="3"/>
    <x v="3"/>
    <s v="2018_11_5"/>
    <x v="2"/>
    <n v="11"/>
    <n v="5"/>
  </r>
  <r>
    <x v="5202"/>
    <x v="4054"/>
    <n v="1"/>
    <x v="0"/>
    <x v="0"/>
    <s v="376, Near Kucha Ghasi Ram, Chandni Chowk, New Delhi"/>
    <s v="Chandni Chowk"/>
    <s v="Chandni Chowk, New Delhi"/>
    <n v="77.224384099999995"/>
    <n v="28.6568732"/>
    <x v="0"/>
    <s v="Indian Rupees(Rs.)"/>
    <x v="0"/>
    <x v="0"/>
    <s v="No"/>
    <s v="No"/>
    <x v="0"/>
    <n v="16"/>
    <n v="200"/>
    <n v="2.4"/>
    <x v="13"/>
    <x v="2"/>
    <x v="2"/>
    <s v="2010_10_17"/>
    <x v="6"/>
    <n v="10"/>
    <n v="17"/>
  </r>
  <r>
    <x v="5203"/>
    <x v="4055"/>
    <n v="1"/>
    <x v="0"/>
    <x v="0"/>
    <s v="Babu Market, Fauna Chowk, Chandni Chowk, New Delhi"/>
    <s v="Chandni Chowk"/>
    <s v="Chandni Chowk, New Delhi"/>
    <n v="77.231668900000003"/>
    <n v="28.657385600000001"/>
    <x v="0"/>
    <s v="Indian Rupees(Rs.)"/>
    <x v="0"/>
    <x v="0"/>
    <s v="No"/>
    <s v="No"/>
    <x v="0"/>
    <n v="7"/>
    <n v="400"/>
    <n v="4.8"/>
    <x v="20"/>
    <x v="3"/>
    <x v="3"/>
    <s v="2010_10_22"/>
    <x v="6"/>
    <n v="10"/>
    <n v="22"/>
  </r>
  <r>
    <x v="5204"/>
    <x v="4056"/>
    <n v="1"/>
    <x v="0"/>
    <x v="0"/>
    <s v="P-1/190, Connaught Circus, Connaught Place, New Delhi"/>
    <s v="Connaught Place"/>
    <s v="Connaught Place, New Delhi"/>
    <n v="77.216128999999995"/>
    <n v="28.6318938"/>
    <x v="0"/>
    <s v="Indian Rupees(Rs.)"/>
    <x v="0"/>
    <x v="1"/>
    <s v="No"/>
    <s v="No"/>
    <x v="0"/>
    <n v="301"/>
    <n v="250"/>
    <n v="3"/>
    <x v="5"/>
    <x v="2"/>
    <x v="2"/>
    <s v="2017_10_13"/>
    <x v="7"/>
    <n v="10"/>
    <n v="13"/>
  </r>
  <r>
    <x v="5205"/>
    <x v="3992"/>
    <n v="1"/>
    <x v="0"/>
    <x v="0"/>
    <s v="21, D Mall, Netaji Subhash Place, New Delhi"/>
    <s v="D Mall, Netaji Subhash Place"/>
    <s v="D Mall, Netaji Subhash Place, New Delhi"/>
    <n v="77.152834600000006"/>
    <n v="28.692864499999999"/>
    <x v="0"/>
    <s v="Indian Rupees(Rs.)"/>
    <x v="0"/>
    <x v="0"/>
    <s v="No"/>
    <s v="No"/>
    <x v="0"/>
    <n v="364"/>
    <n v="400"/>
    <n v="4.8"/>
    <x v="9"/>
    <x v="2"/>
    <x v="2"/>
    <s v="2011_10_12"/>
    <x v="3"/>
    <n v="10"/>
    <n v="12"/>
  </r>
  <r>
    <x v="5206"/>
    <x v="4057"/>
    <n v="1"/>
    <x v="0"/>
    <x v="0"/>
    <s v="4/9, Near Bank of India and Delite Cinema, Daryaganj, New Delhi"/>
    <s v="Daryaganj"/>
    <s v="Daryaganj, New Delhi"/>
    <n v="77.237338600000001"/>
    <n v="28.640946899999999"/>
    <x v="0"/>
    <s v="Indian Rupees(Rs.)"/>
    <x v="0"/>
    <x v="0"/>
    <s v="No"/>
    <s v="No"/>
    <x v="0"/>
    <n v="6"/>
    <n v="400"/>
    <n v="4.8"/>
    <x v="20"/>
    <x v="3"/>
    <x v="3"/>
    <s v="2011_10_28"/>
    <x v="3"/>
    <n v="10"/>
    <n v="28"/>
  </r>
  <r>
    <x v="5207"/>
    <x v="4058"/>
    <n v="1"/>
    <x v="0"/>
    <x v="0"/>
    <s v="1, Edward Line, Kingsway Camp, Delhi University-GTB Nagar, New Delhi"/>
    <s v="Delhi University-GTB Nagar"/>
    <s v="Delhi University-GTB Nagar, New Delhi"/>
    <n v="77.203987699999999"/>
    <n v="28.6952736"/>
    <x v="0"/>
    <s v="Indian Rupees(Rs.)"/>
    <x v="0"/>
    <x v="0"/>
    <s v="No"/>
    <s v="No"/>
    <x v="0"/>
    <n v="29"/>
    <n v="100"/>
    <n v="1.2"/>
    <x v="13"/>
    <x v="2"/>
    <x v="2"/>
    <s v="2010_10_15"/>
    <x v="6"/>
    <n v="10"/>
    <n v="15"/>
  </r>
  <r>
    <x v="5208"/>
    <x v="3851"/>
    <n v="1"/>
    <x v="0"/>
    <x v="0"/>
    <s v="285, Sant Nagar, East of Kailash, New Delhi"/>
    <s v="East of Kailash"/>
    <s v="East of Kailash, New Delhi"/>
    <n v="77.249705379999995"/>
    <n v="28.55546709"/>
    <x v="0"/>
    <s v="Indian Rupees(Rs.)"/>
    <x v="0"/>
    <x v="0"/>
    <s v="No"/>
    <s v="No"/>
    <x v="0"/>
    <n v="21"/>
    <n v="250"/>
    <n v="3"/>
    <x v="6"/>
    <x v="3"/>
    <x v="3"/>
    <s v="2015_10_16"/>
    <x v="8"/>
    <n v="10"/>
    <n v="16"/>
  </r>
  <r>
    <x v="5209"/>
    <x v="525"/>
    <n v="1"/>
    <x v="0"/>
    <x v="0"/>
    <s v="Near Uphaar Cinema, Green Park Extension Market, Green Park, New Delhi"/>
    <s v="Green Park"/>
    <s v="Green Park, New Delhi"/>
    <n v="77.205889299999996"/>
    <n v="28.558327500000001"/>
    <x v="0"/>
    <s v="Indian Rupees(Rs.)"/>
    <x v="0"/>
    <x v="1"/>
    <s v="No"/>
    <s v="No"/>
    <x v="0"/>
    <n v="49"/>
    <n v="300"/>
    <n v="3.6"/>
    <x v="17"/>
    <x v="3"/>
    <x v="3"/>
    <s v="2017_10_2"/>
    <x v="7"/>
    <n v="10"/>
    <n v="2"/>
  </r>
  <r>
    <x v="5210"/>
    <x v="4059"/>
    <n v="1"/>
    <x v="0"/>
    <x v="0"/>
    <s v="Plot B3, Kotla Road, ITO, New Delhi"/>
    <s v="ITO"/>
    <s v="ITO, New Delhi"/>
    <n v="0"/>
    <n v="0"/>
    <x v="0"/>
    <s v="Indian Rupees(Rs.)"/>
    <x v="0"/>
    <x v="0"/>
    <s v="No"/>
    <s v="No"/>
    <x v="0"/>
    <n v="10"/>
    <n v="200"/>
    <n v="2.4"/>
    <x v="13"/>
    <x v="2"/>
    <x v="2"/>
    <s v="2014_10_3"/>
    <x v="4"/>
    <n v="10"/>
    <n v="3"/>
  </r>
  <r>
    <x v="5211"/>
    <x v="4060"/>
    <n v="1"/>
    <x v="0"/>
    <x v="0"/>
    <s v="J-4/1A, DDA Flats, Kalkaji, New Delhi"/>
    <s v="Kalkaji"/>
    <s v="Kalkaji, New Delhi"/>
    <n v="77.256080560000001"/>
    <n v="28.528272220000002"/>
    <x v="0"/>
    <s v="Indian Rupees(Rs.)"/>
    <x v="0"/>
    <x v="0"/>
    <s v="No"/>
    <s v="No"/>
    <x v="0"/>
    <n v="7"/>
    <n v="250"/>
    <n v="3"/>
    <x v="27"/>
    <x v="3"/>
    <x v="3"/>
    <s v="2013_10_17"/>
    <x v="0"/>
    <n v="10"/>
    <n v="17"/>
  </r>
  <r>
    <x v="5212"/>
    <x v="4061"/>
    <n v="1"/>
    <x v="0"/>
    <x v="0"/>
    <s v="T 32-34, Super Market, Near Milan Cinema, New Moti Nagar, Karampura, New Delhi"/>
    <s v="Karampura"/>
    <s v="Karampura, New Delhi"/>
    <n v="77.14636557"/>
    <n v="28.662230770000001"/>
    <x v="0"/>
    <s v="Indian Rupees(Rs.)"/>
    <x v="0"/>
    <x v="1"/>
    <s v="No"/>
    <s v="No"/>
    <x v="0"/>
    <n v="44"/>
    <n v="450"/>
    <n v="5.4"/>
    <x v="4"/>
    <x v="2"/>
    <x v="2"/>
    <s v="2018_10_17"/>
    <x v="2"/>
    <n v="10"/>
    <n v="17"/>
  </r>
  <r>
    <x v="5213"/>
    <x v="4062"/>
    <n v="1"/>
    <x v="0"/>
    <x v="0"/>
    <s v="5137, Main Bazaar, Opposite Metropolis Bar, Paharganj, New Delhi"/>
    <s v="Paharganj"/>
    <s v="Paharganj, New Delhi"/>
    <n v="77.210650400000006"/>
    <n v="28.640687400000001"/>
    <x v="0"/>
    <s v="Indian Rupees(Rs.)"/>
    <x v="0"/>
    <x v="0"/>
    <s v="No"/>
    <s v="No"/>
    <x v="0"/>
    <n v="12"/>
    <n v="200"/>
    <n v="2.4"/>
    <x v="6"/>
    <x v="3"/>
    <x v="3"/>
    <s v="2014_10_8"/>
    <x v="4"/>
    <n v="10"/>
    <n v="8"/>
  </r>
  <r>
    <x v="5214"/>
    <x v="4022"/>
    <n v="1"/>
    <x v="0"/>
    <x v="0"/>
    <s v="CSC-5, Near D-3 DDA Market, Behind Veera Jain Hospital, Sector 11, Rohini, New Delhi"/>
    <s v="Rohini"/>
    <s v="Rohini, New Delhi"/>
    <n v="77.109727899999996"/>
    <n v="28.731390399999999"/>
    <x v="0"/>
    <s v="Indian Rupees(Rs.)"/>
    <x v="0"/>
    <x v="0"/>
    <s v="No"/>
    <s v="No"/>
    <x v="0"/>
    <n v="98"/>
    <n v="200"/>
    <n v="2.4"/>
    <x v="7"/>
    <x v="2"/>
    <x v="2"/>
    <s v="2013_10_17"/>
    <x v="0"/>
    <n v="10"/>
    <n v="17"/>
  </r>
  <r>
    <x v="5215"/>
    <x v="4063"/>
    <n v="1"/>
    <x v="0"/>
    <x v="0"/>
    <s v="16, CC Block DDA Market, Shalimar Bagh, New Delhi"/>
    <s v="Shalimar Bagh"/>
    <s v="Shalimar Bagh, New Delhi"/>
    <n v="77.158672100000004"/>
    <n v="28.7195845"/>
    <x v="0"/>
    <s v="Indian Rupees(Rs.)"/>
    <x v="0"/>
    <x v="0"/>
    <s v="No"/>
    <s v="No"/>
    <x v="0"/>
    <n v="9"/>
    <n v="350"/>
    <n v="4.2"/>
    <x v="13"/>
    <x v="2"/>
    <x v="2"/>
    <s v="2010_10_19"/>
    <x v="6"/>
    <n v="10"/>
    <n v="19"/>
  </r>
  <r>
    <x v="5216"/>
    <x v="4064"/>
    <n v="1"/>
    <x v="0"/>
    <x v="0"/>
    <s v="J-8, Main Road, Beriwala Bagh, Subhash Nagar, New Delhi"/>
    <s v="Subhash Nagar"/>
    <s v="Subhash Nagar, New Delhi"/>
    <n v="77.113262800000001"/>
    <n v="28.634138499999999"/>
    <x v="0"/>
    <s v="Indian Rupees(Rs.)"/>
    <x v="0"/>
    <x v="0"/>
    <s v="No"/>
    <s v="No"/>
    <x v="0"/>
    <n v="5"/>
    <n v="150"/>
    <n v="1.8"/>
    <x v="10"/>
    <x v="2"/>
    <x v="2"/>
    <s v="2010_10_25"/>
    <x v="6"/>
    <n v="10"/>
    <n v="25"/>
  </r>
  <r>
    <x v="5217"/>
    <x v="4065"/>
    <n v="1"/>
    <x v="0"/>
    <x v="0"/>
    <s v="Near Swargashram Road, Hari Nagar, Subhash Nagar, New Delhi"/>
    <s v="Subhash Nagar"/>
    <s v="Subhash Nagar, New Delhi"/>
    <n v="77.110492100000002"/>
    <n v="28.634175599999999"/>
    <x v="0"/>
    <s v="Indian Rupees(Rs.)"/>
    <x v="0"/>
    <x v="0"/>
    <s v="No"/>
    <s v="No"/>
    <x v="0"/>
    <n v="10"/>
    <n v="150"/>
    <n v="1.8"/>
    <x v="13"/>
    <x v="2"/>
    <x v="2"/>
    <s v="2012_10_20"/>
    <x v="5"/>
    <n v="10"/>
    <n v="20"/>
  </r>
  <r>
    <x v="5218"/>
    <x v="4066"/>
    <n v="1"/>
    <x v="0"/>
    <x v="0"/>
    <s v="Near Sanatan Dharam Mandir, Main Market, Tilak Nagar, New Delhi"/>
    <s v="Tilak Nagar"/>
    <s v="Tilak Nagar, New Delhi"/>
    <n v="77.096857799999995"/>
    <n v="28.638403100000001"/>
    <x v="0"/>
    <s v="Indian Rupees(Rs.)"/>
    <x v="0"/>
    <x v="0"/>
    <s v="No"/>
    <s v="No"/>
    <x v="0"/>
    <n v="7"/>
    <n v="200"/>
    <n v="2.4"/>
    <x v="13"/>
    <x v="2"/>
    <x v="2"/>
    <s v="2012_10_3"/>
    <x v="5"/>
    <n v="10"/>
    <n v="3"/>
  </r>
  <r>
    <x v="5219"/>
    <x v="4067"/>
    <n v="1"/>
    <x v="0"/>
    <x v="0"/>
    <s v="K-3, Mukaram Garden, Tilak Nagar, New Delhi"/>
    <s v="Tilak Nagar"/>
    <s v="Tilak Nagar, New Delhi"/>
    <n v="77.097172999999998"/>
    <n v="28.643477099999998"/>
    <x v="0"/>
    <s v="Indian Rupees(Rs.)"/>
    <x v="0"/>
    <x v="0"/>
    <s v="No"/>
    <s v="No"/>
    <x v="0"/>
    <n v="8"/>
    <n v="250"/>
    <n v="3"/>
    <x v="20"/>
    <x v="3"/>
    <x v="3"/>
    <s v="2010_10_16"/>
    <x v="6"/>
    <n v="10"/>
    <n v="16"/>
  </r>
  <r>
    <x v="5220"/>
    <x v="4068"/>
    <n v="1"/>
    <x v="0"/>
    <x v="0"/>
    <s v="H 1, DDA Market, Vikaspuri, New Delhi"/>
    <s v="Vikaspuri"/>
    <s v="Vikaspuri, New Delhi"/>
    <n v="77.075689499999996"/>
    <n v="28.643150299999999"/>
    <x v="0"/>
    <s v="Indian Rupees(Rs.)"/>
    <x v="0"/>
    <x v="0"/>
    <s v="No"/>
    <s v="No"/>
    <x v="0"/>
    <n v="10"/>
    <n v="200"/>
    <n v="2.4"/>
    <x v="10"/>
    <x v="2"/>
    <x v="2"/>
    <s v="2010_10_21"/>
    <x v="6"/>
    <n v="10"/>
    <n v="21"/>
  </r>
  <r>
    <x v="5221"/>
    <x v="4069"/>
    <n v="1"/>
    <x v="0"/>
    <x v="0"/>
    <s v="1st Floor, Alaknanda Market, Alaknanda, New Delhi"/>
    <s v="Alaknanda"/>
    <s v="Alaknanda, New Delhi"/>
    <n v="77.251180000000005"/>
    <n v="28.527570000000001"/>
    <x v="0"/>
    <s v="Indian Rupees(Rs.)"/>
    <x v="0"/>
    <x v="1"/>
    <s v="Yes"/>
    <s v="No"/>
    <x v="1"/>
    <n v="37"/>
    <n v="500"/>
    <n v="6"/>
    <x v="28"/>
    <x v="3"/>
    <x v="3"/>
    <s v="2013_4_8"/>
    <x v="0"/>
    <n v="4"/>
    <n v="8"/>
  </r>
  <r>
    <x v="5222"/>
    <x v="4070"/>
    <n v="1"/>
    <x v="0"/>
    <x v="0"/>
    <s v="G-10, Ground Floor, Cross River Mall, Karkardooma, New Delhi"/>
    <s v="Cross River Mall, Karkardooma"/>
    <s v="Cross River Mall, Karkardooma, New Delhi"/>
    <n v="77.302281699999995"/>
    <n v="28.657646199999999"/>
    <x v="0"/>
    <s v="Indian Rupees(Rs.)"/>
    <x v="1"/>
    <x v="1"/>
    <s v="No"/>
    <s v="No"/>
    <x v="1"/>
    <n v="102"/>
    <n v="950"/>
    <n v="11.4"/>
    <x v="15"/>
    <x v="2"/>
    <x v="2"/>
    <s v="2010_6_4"/>
    <x v="6"/>
    <n v="6"/>
    <n v="4"/>
  </r>
  <r>
    <x v="5223"/>
    <x v="2052"/>
    <n v="1"/>
    <x v="0"/>
    <x v="0"/>
    <s v="G-3, Pankaj Plaza 2, Community Center, Karkardooma, New Delhi"/>
    <s v="Karkardooma"/>
    <s v="Karkardooma, New Delhi"/>
    <n v="77.303175400000001"/>
    <n v="28.647918099999998"/>
    <x v="0"/>
    <s v="Indian Rupees(Rs.)"/>
    <x v="1"/>
    <x v="0"/>
    <s v="No"/>
    <s v="No"/>
    <x v="1"/>
    <n v="159"/>
    <n v="800"/>
    <n v="9.6"/>
    <x v="9"/>
    <x v="2"/>
    <x v="2"/>
    <s v="2013_5_6"/>
    <x v="0"/>
    <n v="5"/>
    <n v="6"/>
  </r>
  <r>
    <x v="5224"/>
    <x v="4071"/>
    <n v="1"/>
    <x v="0"/>
    <x v="0"/>
    <s v="Shop 4, Moti Bagh, New Delhi"/>
    <s v="Moti Bagh"/>
    <s v="Moti Bagh, New Delhi"/>
    <n v="77.183065560000003"/>
    <n v="28.57900639"/>
    <x v="0"/>
    <s v="Indian Rupees(Rs.)"/>
    <x v="1"/>
    <x v="1"/>
    <s v="No"/>
    <s v="No"/>
    <x v="1"/>
    <n v="27"/>
    <n v="750"/>
    <n v="9"/>
    <x v="15"/>
    <x v="2"/>
    <x v="2"/>
    <s v="2018_1_15"/>
    <x v="2"/>
    <n v="1"/>
    <n v="15"/>
  </r>
  <r>
    <x v="5225"/>
    <x v="4072"/>
    <n v="1"/>
    <x v="0"/>
    <x v="0"/>
    <s v="Food Court, 2nd Floor, DLF Promenade Mall, Vasant Kunj, New Delhi"/>
    <s v="DLF Promenade Mall, Vasant Kunj"/>
    <s v="DLF Promenade Mall, Vasant Kunj, New Delhi"/>
    <n v="77.155553900000001"/>
    <n v="28.542906899999998"/>
    <x v="0"/>
    <s v="Indian Rupees(Rs.)"/>
    <x v="0"/>
    <x v="0"/>
    <s v="No"/>
    <s v="No"/>
    <x v="1"/>
    <n v="118"/>
    <n v="550"/>
    <n v="6.6000000000000005"/>
    <x v="11"/>
    <x v="2"/>
    <x v="2"/>
    <s v="2015_9_24"/>
    <x v="8"/>
    <n v="9"/>
    <n v="24"/>
  </r>
  <r>
    <x v="5226"/>
    <x v="4073"/>
    <n v="1"/>
    <x v="0"/>
    <x v="0"/>
    <s v="13/292, Geeta Colony, New Delhi"/>
    <s v="Geeta Colony"/>
    <s v="Geeta Colony, New Delhi"/>
    <n v="77.274047100000004"/>
    <n v="28.65758714"/>
    <x v="0"/>
    <s v="Indian Rupees(Rs.)"/>
    <x v="0"/>
    <x v="0"/>
    <s v="No"/>
    <s v="No"/>
    <x v="1"/>
    <n v="31"/>
    <n v="500"/>
    <n v="6"/>
    <x v="9"/>
    <x v="2"/>
    <x v="2"/>
    <s v="2013_9_24"/>
    <x v="0"/>
    <n v="9"/>
    <n v="24"/>
  </r>
  <r>
    <x v="5227"/>
    <x v="4074"/>
    <n v="1"/>
    <x v="0"/>
    <x v="0"/>
    <s v="7673, Birla Lane, Clock Tower, Near Amba Cinema, Kamla Nagar, New Delhi"/>
    <s v="Kamla Nagar"/>
    <s v="Kamla Nagar, New Delhi"/>
    <n v="77.201127999999997"/>
    <n v="28.678744200000001"/>
    <x v="0"/>
    <s v="Indian Rupees(Rs.)"/>
    <x v="0"/>
    <x v="0"/>
    <s v="No"/>
    <s v="No"/>
    <x v="1"/>
    <n v="91"/>
    <n v="550"/>
    <n v="6.6000000000000005"/>
    <x v="7"/>
    <x v="2"/>
    <x v="2"/>
    <s v="2018_9_26"/>
    <x v="2"/>
    <n v="9"/>
    <n v="26"/>
  </r>
  <r>
    <x v="5228"/>
    <x v="31"/>
    <n v="1"/>
    <x v="0"/>
    <x v="0"/>
    <s v="45-46, Banda Bairagi Market, Ramesh Nagar, Kirti Nagar, New Delhi"/>
    <s v="Kirti Nagar"/>
    <s v="Kirti Nagar, New Delhi"/>
    <n v="77.131312699999995"/>
    <n v="28.6489309"/>
    <x v="0"/>
    <s v="Indian Rupees(Rs.)"/>
    <x v="0"/>
    <x v="0"/>
    <s v="No"/>
    <s v="No"/>
    <x v="1"/>
    <n v="20"/>
    <n v="600"/>
    <n v="7.2"/>
    <x v="10"/>
    <x v="2"/>
    <x v="2"/>
    <s v="2014_9_9"/>
    <x v="4"/>
    <n v="9"/>
    <n v="9"/>
  </r>
  <r>
    <x v="5229"/>
    <x v="4075"/>
    <n v="1"/>
    <x v="0"/>
    <x v="0"/>
    <s v="Main Khureji Khas Road, Jheel Khuranja, Krishna Nagar, New Delhi"/>
    <s v="Krishna Nagar"/>
    <s v="Krishna Nagar, New Delhi"/>
    <n v="77.275029099999998"/>
    <n v="28.658372499999999"/>
    <x v="0"/>
    <s v="Indian Rupees(Rs.)"/>
    <x v="0"/>
    <x v="0"/>
    <s v="No"/>
    <s v="No"/>
    <x v="1"/>
    <n v="39"/>
    <n v="500"/>
    <n v="6"/>
    <x v="4"/>
    <x v="2"/>
    <x v="2"/>
    <s v="2011_9_26"/>
    <x v="3"/>
    <n v="9"/>
    <n v="26"/>
  </r>
  <r>
    <x v="5230"/>
    <x v="3759"/>
    <n v="1"/>
    <x v="0"/>
    <x v="0"/>
    <s v="3083, Raj Guru Road, Chuna Mandi, Paharganj, New Delhi"/>
    <s v="Paharganj"/>
    <s v="Paharganj, New Delhi"/>
    <n v="77.211090619999993"/>
    <n v="28.645258040000002"/>
    <x v="0"/>
    <s v="Indian Rupees(Rs.)"/>
    <x v="0"/>
    <x v="0"/>
    <s v="No"/>
    <s v="No"/>
    <x v="1"/>
    <n v="16"/>
    <n v="600"/>
    <n v="7.2"/>
    <x v="10"/>
    <x v="2"/>
    <x v="2"/>
    <s v="2017_9_9"/>
    <x v="7"/>
    <n v="9"/>
    <n v="9"/>
  </r>
  <r>
    <x v="5231"/>
    <x v="4076"/>
    <n v="1"/>
    <x v="0"/>
    <x v="0"/>
    <s v="48, DDA Market, Sunder Plaza, Near Mother Dairy, Paschim Vihar, New Delhi"/>
    <s v="Paschim Vihar"/>
    <s v="Paschim Vihar, New Delhi"/>
    <n v="77.091690999999997"/>
    <n v="28.664541100000001"/>
    <x v="0"/>
    <s v="Indian Rupees(Rs.)"/>
    <x v="0"/>
    <x v="1"/>
    <s v="No"/>
    <s v="No"/>
    <x v="1"/>
    <n v="37"/>
    <n v="600"/>
    <n v="7.2"/>
    <x v="20"/>
    <x v="3"/>
    <x v="3"/>
    <s v="2014_9_6"/>
    <x v="4"/>
    <n v="9"/>
    <n v="6"/>
  </r>
  <r>
    <x v="5232"/>
    <x v="4077"/>
    <n v="1"/>
    <x v="0"/>
    <x v="0"/>
    <s v="25, KD Market, Near Kohat Enclave Metro Station, Pitampura, New Delhi"/>
    <s v="Pitampura"/>
    <s v="Pitampura, New Delhi"/>
    <n v="77.139375400000006"/>
    <n v="28.6991601"/>
    <x v="0"/>
    <s v="Indian Rupees(Rs.)"/>
    <x v="0"/>
    <x v="1"/>
    <s v="No"/>
    <s v="No"/>
    <x v="1"/>
    <n v="48"/>
    <n v="750"/>
    <n v="9"/>
    <x v="17"/>
    <x v="3"/>
    <x v="3"/>
    <s v="2014_9_27"/>
    <x v="4"/>
    <n v="9"/>
    <n v="27"/>
  </r>
  <r>
    <x v="5233"/>
    <x v="4078"/>
    <n v="1"/>
    <x v="0"/>
    <x v="0"/>
    <s v="G1-G2, Sagar Complex, New Rajdhani Enclave, Preet Vihar, New Delhi"/>
    <s v="Preet Vihar"/>
    <s v="Preet Vihar, New Delhi"/>
    <n v="77.296126000000001"/>
    <n v="28.6428704"/>
    <x v="0"/>
    <s v="Indian Rupees(Rs.)"/>
    <x v="0"/>
    <x v="1"/>
    <s v="No"/>
    <s v="No"/>
    <x v="1"/>
    <n v="15"/>
    <n v="600"/>
    <n v="7.2"/>
    <x v="6"/>
    <x v="3"/>
    <x v="3"/>
    <s v="2018_9_2"/>
    <x v="2"/>
    <n v="9"/>
    <n v="2"/>
  </r>
  <r>
    <x v="5234"/>
    <x v="4079"/>
    <n v="1"/>
    <x v="0"/>
    <x v="0"/>
    <s v="Shop 2, Ring Road, Sarojini Nagar, New Delhi"/>
    <s v="Sarojini Nagar"/>
    <s v="Sarojini Nagar, New Delhi"/>
    <n v="77.193631699999997"/>
    <n v="28.5694278"/>
    <x v="0"/>
    <s v="Indian Rupees(Rs.)"/>
    <x v="0"/>
    <x v="1"/>
    <s v="No"/>
    <s v="No"/>
    <x v="1"/>
    <n v="11"/>
    <n v="650"/>
    <n v="7.8"/>
    <x v="11"/>
    <x v="2"/>
    <x v="2"/>
    <s v="2010_9_24"/>
    <x v="6"/>
    <n v="9"/>
    <n v="24"/>
  </r>
  <r>
    <x v="5235"/>
    <x v="4080"/>
    <n v="1"/>
    <x v="0"/>
    <x v="0"/>
    <s v="G-17/A, Main Road, Kalkaji, New Delhi"/>
    <s v="Kalkaji"/>
    <s v="Kalkaji, New Delhi"/>
    <n v="77.257083699999995"/>
    <n v="28.540697000000002"/>
    <x v="0"/>
    <s v="Indian Rupees(Rs.)"/>
    <x v="0"/>
    <x v="0"/>
    <s v="No"/>
    <s v="No"/>
    <x v="1"/>
    <n v="91"/>
    <n v="600"/>
    <n v="7.2"/>
    <x v="7"/>
    <x v="2"/>
    <x v="2"/>
    <s v="2013_8_18"/>
    <x v="0"/>
    <n v="8"/>
    <n v="18"/>
  </r>
  <r>
    <x v="5236"/>
    <x v="3565"/>
    <n v="1"/>
    <x v="0"/>
    <x v="0"/>
    <s v="D-166, Shop 3, Near Railway Crossing, Lajpat Nagar 1, New Delhi"/>
    <s v="Lajpat Nagar 1"/>
    <s v="Lajpat Nagar 1, New Delhi"/>
    <n v="77.238703970000003"/>
    <n v="28.57748273"/>
    <x v="0"/>
    <s v="Indian Rupees(Rs.)"/>
    <x v="0"/>
    <x v="1"/>
    <s v="No"/>
    <s v="No"/>
    <x v="1"/>
    <n v="75"/>
    <n v="600"/>
    <n v="7.2"/>
    <x v="7"/>
    <x v="2"/>
    <x v="2"/>
    <s v="2015_8_19"/>
    <x v="8"/>
    <n v="8"/>
    <n v="19"/>
  </r>
  <r>
    <x v="5237"/>
    <x v="4081"/>
    <n v="1"/>
    <x v="0"/>
    <x v="0"/>
    <s v="Main Road, Aaya Nagar, Near Honda Showroom, MG Road, New Delhi"/>
    <s v="MG Road"/>
    <s v="MG Road, New Delhi"/>
    <n v="77.128051099999993"/>
    <n v="28.4785954"/>
    <x v="0"/>
    <s v="Indian Rupees(Rs.)"/>
    <x v="0"/>
    <x v="0"/>
    <s v="No"/>
    <s v="No"/>
    <x v="1"/>
    <n v="4"/>
    <n v="500"/>
    <n v="6"/>
    <x v="10"/>
    <x v="2"/>
    <x v="2"/>
    <s v="2011_8_9"/>
    <x v="3"/>
    <n v="8"/>
    <n v="9"/>
  </r>
  <r>
    <x v="5238"/>
    <x v="1769"/>
    <n v="1"/>
    <x v="0"/>
    <x v="0"/>
    <s v="DDA Murga Market, Near Deep Cinema, Ashok Vihar Phase 1, New Delhi"/>
    <s v="Ashok Vihar Phase 1"/>
    <s v="Ashok Vihar Phase 1, New Delhi"/>
    <n v="77.173634500000006"/>
    <n v="28.687306599999999"/>
    <x v="0"/>
    <s v="Indian Rupees(Rs.)"/>
    <x v="0"/>
    <x v="0"/>
    <s v="No"/>
    <s v="No"/>
    <x v="1"/>
    <n v="22"/>
    <n v="650"/>
    <n v="7.8"/>
    <x v="11"/>
    <x v="2"/>
    <x v="2"/>
    <s v="2015_7_26"/>
    <x v="8"/>
    <n v="7"/>
    <n v="26"/>
  </r>
  <r>
    <x v="5239"/>
    <x v="4082"/>
    <n v="1"/>
    <x v="0"/>
    <x v="0"/>
    <s v="Opposite LIC Office, Community Centre, New Friends Colony, New Delhi"/>
    <s v="Community Centre, New Friends Colony"/>
    <s v="Community Centre, New Friends Colony, New Delhi"/>
    <n v="77.267849859999998"/>
    <n v="28.56181849"/>
    <x v="0"/>
    <s v="Indian Rupees(Rs.)"/>
    <x v="0"/>
    <x v="0"/>
    <s v="No"/>
    <s v="No"/>
    <x v="1"/>
    <n v="14"/>
    <n v="500"/>
    <n v="6"/>
    <x v="20"/>
    <x v="3"/>
    <x v="3"/>
    <s v="2012_7_3"/>
    <x v="5"/>
    <n v="7"/>
    <n v="3"/>
  </r>
  <r>
    <x v="5240"/>
    <x v="4083"/>
    <n v="1"/>
    <x v="0"/>
    <x v="0"/>
    <s v="Near Radha Krishna Mandir, Dilshad Garden, New Delhi"/>
    <s v="Dilshad Garden"/>
    <s v="Dilshad Garden, New Delhi"/>
    <n v="77.313880299999994"/>
    <n v="28.6785183"/>
    <x v="0"/>
    <s v="Indian Rupees(Rs.)"/>
    <x v="0"/>
    <x v="0"/>
    <s v="No"/>
    <s v="No"/>
    <x v="1"/>
    <n v="16"/>
    <n v="600"/>
    <n v="7.2"/>
    <x v="10"/>
    <x v="2"/>
    <x v="2"/>
    <s v="2013_7_17"/>
    <x v="0"/>
    <n v="7"/>
    <n v="17"/>
  </r>
  <r>
    <x v="5241"/>
    <x v="4084"/>
    <n v="1"/>
    <x v="0"/>
    <x v="0"/>
    <s v="G-3, Vardhman Royal Plaza, Gujranwala Town Part 1, Gujranwala Town , New Delhi"/>
    <s v="Gujranwala Town"/>
    <s v="Gujranwala Town, New Delhi"/>
    <n v="77.189718099999993"/>
    <n v="28.701474999999999"/>
    <x v="0"/>
    <s v="Indian Rupees(Rs.)"/>
    <x v="0"/>
    <x v="0"/>
    <s v="No"/>
    <s v="No"/>
    <x v="1"/>
    <n v="7"/>
    <n v="650"/>
    <n v="7.8"/>
    <x v="17"/>
    <x v="3"/>
    <x v="3"/>
    <s v="2017_7_9"/>
    <x v="7"/>
    <n v="7"/>
    <n v="9"/>
  </r>
  <r>
    <x v="5242"/>
    <x v="4085"/>
    <n v="1"/>
    <x v="0"/>
    <x v="0"/>
    <s v="2-3, Ram Nagar Market, Paharganj, New Delhi"/>
    <s v="Paharganj"/>
    <s v="Paharganj, New Delhi"/>
    <n v="77.217968330000005"/>
    <n v="28.645746670000001"/>
    <x v="0"/>
    <s v="Indian Rupees(Rs.)"/>
    <x v="0"/>
    <x v="0"/>
    <s v="No"/>
    <s v="No"/>
    <x v="1"/>
    <n v="18"/>
    <n v="800"/>
    <n v="9.6"/>
    <x v="27"/>
    <x v="3"/>
    <x v="3"/>
    <s v="2014_7_6"/>
    <x v="4"/>
    <n v="7"/>
    <n v="6"/>
  </r>
  <r>
    <x v="5243"/>
    <x v="4086"/>
    <n v="1"/>
    <x v="0"/>
    <x v="0"/>
    <s v="18, BG - 8, DDA Market, Paschim Vihar, New Delhi"/>
    <s v="Paschim Vihar"/>
    <s v="Paschim Vihar, New Delhi"/>
    <n v="77.100810899999999"/>
    <n v="28.661970220000001"/>
    <x v="0"/>
    <s v="Indian Rupees(Rs.)"/>
    <x v="0"/>
    <x v="0"/>
    <s v="No"/>
    <s v="No"/>
    <x v="1"/>
    <n v="18"/>
    <n v="700"/>
    <n v="8.4"/>
    <x v="9"/>
    <x v="2"/>
    <x v="2"/>
    <s v="2018_7_10"/>
    <x v="2"/>
    <n v="7"/>
    <n v="10"/>
  </r>
  <r>
    <x v="5244"/>
    <x v="4087"/>
    <n v="1"/>
    <x v="0"/>
    <x v="0"/>
    <s v="2/81, Club Road, Punjabi Bagh, New Delhi"/>
    <s v="Punjabi Bagh"/>
    <s v="Punjabi Bagh, New Delhi"/>
    <n v="77.126871940000001"/>
    <n v="28.66598342"/>
    <x v="0"/>
    <s v="Indian Rupees(Rs.)"/>
    <x v="0"/>
    <x v="0"/>
    <s v="No"/>
    <s v="No"/>
    <x v="1"/>
    <n v="45"/>
    <n v="650"/>
    <n v="7.8"/>
    <x v="13"/>
    <x v="2"/>
    <x v="2"/>
    <s v="2010_7_23"/>
    <x v="6"/>
    <n v="7"/>
    <n v="23"/>
  </r>
  <r>
    <x v="5245"/>
    <x v="4088"/>
    <n v="1"/>
    <x v="0"/>
    <x v="0"/>
    <s v="Club Road, Punjabi Bagh, New Delhi"/>
    <s v="Punjabi Bagh"/>
    <s v="Punjabi Bagh, New Delhi"/>
    <n v="77.123639209999993"/>
    <n v="28.666509420000001"/>
    <x v="0"/>
    <s v="Indian Rupees(Rs.)"/>
    <x v="0"/>
    <x v="1"/>
    <s v="No"/>
    <s v="No"/>
    <x v="1"/>
    <n v="103"/>
    <n v="800"/>
    <n v="9.6"/>
    <x v="13"/>
    <x v="2"/>
    <x v="2"/>
    <s v="2015_7_20"/>
    <x v="8"/>
    <n v="7"/>
    <n v="20"/>
  </r>
  <r>
    <x v="5246"/>
    <x v="4089"/>
    <n v="1"/>
    <x v="0"/>
    <x v="0"/>
    <s v="DE 82, Ground Floor, Tagore Garden, New Delhi"/>
    <s v="Tagore Garden"/>
    <s v="Tagore Garden, New Delhi"/>
    <n v="77.116352500000005"/>
    <n v="28.646189700000001"/>
    <x v="0"/>
    <s v="Indian Rupees(Rs.)"/>
    <x v="0"/>
    <x v="0"/>
    <s v="No"/>
    <s v="No"/>
    <x v="1"/>
    <n v="38"/>
    <n v="700"/>
    <n v="8.4"/>
    <x v="9"/>
    <x v="2"/>
    <x v="2"/>
    <s v="2018_7_20"/>
    <x v="2"/>
    <n v="7"/>
    <n v="20"/>
  </r>
  <r>
    <x v="5247"/>
    <x v="4090"/>
    <n v="1"/>
    <x v="0"/>
    <x v="0"/>
    <s v="Opposite Auto Stand, Old Delhi Gurgaon Road, Near Kapashera, New Delhi"/>
    <s v="Kapashera"/>
    <s v="Kapashera, New Delhi"/>
    <n v="77.078895939999995"/>
    <n v="28.516478339999999"/>
    <x v="0"/>
    <s v="Indian Rupees(Rs.)"/>
    <x v="0"/>
    <x v="0"/>
    <s v="No"/>
    <s v="No"/>
    <x v="1"/>
    <n v="59"/>
    <n v="700"/>
    <n v="8.4"/>
    <x v="13"/>
    <x v="2"/>
    <x v="2"/>
    <s v="2011_6_11"/>
    <x v="3"/>
    <n v="6"/>
    <n v="11"/>
  </r>
  <r>
    <x v="5248"/>
    <x v="4091"/>
    <n v="1"/>
    <x v="0"/>
    <x v="0"/>
    <s v="East Punjabi Bagh, Moti Nagar, New Delhi"/>
    <s v="Moti Nagar"/>
    <s v="Moti Nagar, New Delhi"/>
    <n v="77.139707999999999"/>
    <n v="28.659466299999998"/>
    <x v="0"/>
    <s v="Indian Rupees(Rs.)"/>
    <x v="0"/>
    <x v="0"/>
    <s v="No"/>
    <s v="No"/>
    <x v="1"/>
    <n v="6"/>
    <n v="600"/>
    <n v="7.2"/>
    <x v="10"/>
    <x v="2"/>
    <x v="2"/>
    <s v="2017_6_2"/>
    <x v="7"/>
    <n v="6"/>
    <n v="2"/>
  </r>
  <r>
    <x v="5249"/>
    <x v="4092"/>
    <n v="1"/>
    <x v="0"/>
    <x v="0"/>
    <s v="P-38, Industrial Area, Okhla Phase 2, New Delhi"/>
    <s v="Okhla Phase 2"/>
    <s v="Okhla Phase 2, New Delhi"/>
    <n v="77.280084299999999"/>
    <n v="28.5357956"/>
    <x v="0"/>
    <s v="Indian Rupees(Rs.)"/>
    <x v="0"/>
    <x v="1"/>
    <s v="No"/>
    <s v="No"/>
    <x v="1"/>
    <n v="10"/>
    <n v="500"/>
    <n v="6"/>
    <x v="10"/>
    <x v="2"/>
    <x v="2"/>
    <s v="2010_6_9"/>
    <x v="6"/>
    <n v="6"/>
    <n v="9"/>
  </r>
  <r>
    <x v="5250"/>
    <x v="4093"/>
    <n v="1"/>
    <x v="0"/>
    <x v="0"/>
    <s v="K.D. Block, DDA Market, Pitampura, New Delhi"/>
    <s v="Pitampura"/>
    <s v="Pitampura, New Delhi"/>
    <n v="77.139321800000005"/>
    <n v="28.699190000000002"/>
    <x v="0"/>
    <s v="Indian Rupees(Rs.)"/>
    <x v="0"/>
    <x v="0"/>
    <s v="No"/>
    <s v="No"/>
    <x v="1"/>
    <n v="79"/>
    <n v="500"/>
    <n v="6"/>
    <x v="7"/>
    <x v="2"/>
    <x v="2"/>
    <s v="2018_6_22"/>
    <x v="2"/>
    <n v="6"/>
    <n v="22"/>
  </r>
  <r>
    <x v="5251"/>
    <x v="4094"/>
    <n v="1"/>
    <x v="0"/>
    <x v="0"/>
    <s v="100, Main Market, Old, Rajinder Nagar, New Delhi"/>
    <s v="Rajinder Nagar"/>
    <s v="Rajinder Nagar, New Delhi"/>
    <n v="77.184740500000004"/>
    <n v="28.640056099999999"/>
    <x v="0"/>
    <s v="Indian Rupees(Rs.)"/>
    <x v="0"/>
    <x v="0"/>
    <s v="No"/>
    <s v="No"/>
    <x v="1"/>
    <n v="5"/>
    <n v="600"/>
    <n v="7.2"/>
    <x v="20"/>
    <x v="3"/>
    <x v="3"/>
    <s v="2011_6_20"/>
    <x v="3"/>
    <n v="6"/>
    <n v="20"/>
  </r>
  <r>
    <x v="5252"/>
    <x v="4095"/>
    <n v="1"/>
    <x v="0"/>
    <x v="0"/>
    <s v="WZ-93, Near Metro Pillar 427, Tatarpur, Tagore Garden, New Delhi"/>
    <s v="Tagore Garden"/>
    <s v="Tagore Garden, New Delhi"/>
    <n v="77.115593200000006"/>
    <n v="28.645565300000001"/>
    <x v="0"/>
    <s v="Indian Rupees(Rs.)"/>
    <x v="0"/>
    <x v="0"/>
    <s v="No"/>
    <s v="No"/>
    <x v="1"/>
    <n v="5"/>
    <n v="600"/>
    <n v="7.2"/>
    <x v="10"/>
    <x v="2"/>
    <x v="2"/>
    <s v="2018_6_20"/>
    <x v="2"/>
    <n v="6"/>
    <n v="20"/>
  </r>
  <r>
    <x v="5253"/>
    <x v="482"/>
    <n v="1"/>
    <x v="0"/>
    <x v="0"/>
    <s v="Dilli Haat, INA, New Delhi"/>
    <s v="Dilli Haat, INA"/>
    <s v="Dilli Haat, INA, New Delhi"/>
    <n v="77.206259900000006"/>
    <n v="28.573126599999998"/>
    <x v="0"/>
    <s v="Indian Rupees(Rs.)"/>
    <x v="0"/>
    <x v="0"/>
    <s v="No"/>
    <s v="No"/>
    <x v="1"/>
    <n v="30"/>
    <n v="700"/>
    <n v="8.4"/>
    <x v="24"/>
    <x v="3"/>
    <x v="3"/>
    <s v="2015_5_27"/>
    <x v="8"/>
    <n v="5"/>
    <n v="27"/>
  </r>
  <r>
    <x v="5254"/>
    <x v="4096"/>
    <n v="1"/>
    <x v="0"/>
    <x v="0"/>
    <s v="N 8/A 3, Dilshad Garden, New Delhi"/>
    <s v="Dilshad Garden"/>
    <s v="Dilshad Garden, New Delhi"/>
    <n v="77.324361100000004"/>
    <n v="28.686652500000001"/>
    <x v="0"/>
    <s v="Indian Rupees(Rs.)"/>
    <x v="0"/>
    <x v="0"/>
    <s v="No"/>
    <s v="No"/>
    <x v="1"/>
    <n v="9"/>
    <n v="600"/>
    <n v="7.2"/>
    <x v="27"/>
    <x v="3"/>
    <x v="3"/>
    <s v="2018_5_28"/>
    <x v="2"/>
    <n v="5"/>
    <n v="28"/>
  </r>
  <r>
    <x v="5255"/>
    <x v="4097"/>
    <n v="1"/>
    <x v="0"/>
    <x v="0"/>
    <s v="Shop 3, DDA Market, Jail Road, New Delhi"/>
    <s v="Jail Road"/>
    <s v="Jail Road, New Delhi"/>
    <n v="77.098250500000006"/>
    <n v="28.631387"/>
    <x v="0"/>
    <s v="Indian Rupees(Rs.)"/>
    <x v="0"/>
    <x v="1"/>
    <s v="No"/>
    <s v="No"/>
    <x v="1"/>
    <n v="74"/>
    <n v="600"/>
    <n v="7.2"/>
    <x v="4"/>
    <x v="2"/>
    <x v="2"/>
    <s v="2014_5_20"/>
    <x v="4"/>
    <n v="5"/>
    <n v="20"/>
  </r>
  <r>
    <x v="5256"/>
    <x v="4078"/>
    <n v="1"/>
    <x v="0"/>
    <x v="0"/>
    <s v="19, BG-8, DDA Market, Paschim Vihar, New Delhi"/>
    <s v="Paschim Vihar"/>
    <s v="Paschim Vihar, New Delhi"/>
    <n v="77.100577200000004"/>
    <n v="28.662186500000001"/>
    <x v="0"/>
    <s v="Indian Rupees(Rs.)"/>
    <x v="0"/>
    <x v="1"/>
    <s v="No"/>
    <s v="No"/>
    <x v="1"/>
    <n v="29"/>
    <n v="600"/>
    <n v="7.2"/>
    <x v="7"/>
    <x v="2"/>
    <x v="2"/>
    <s v="2012_5_13"/>
    <x v="5"/>
    <n v="5"/>
    <n v="13"/>
  </r>
  <r>
    <x v="5257"/>
    <x v="4098"/>
    <n v="1"/>
    <x v="0"/>
    <x v="0"/>
    <s v="Shop 65, DDA Market, J Block, Rajouri Garden, New Delhi"/>
    <s v="Rajouri Garden"/>
    <s v="Rajouri Garden, New Delhi"/>
    <n v="77.120615689999994"/>
    <n v="28.641124179999998"/>
    <x v="0"/>
    <s v="Indian Rupees(Rs.)"/>
    <x v="0"/>
    <x v="1"/>
    <s v="No"/>
    <s v="No"/>
    <x v="1"/>
    <n v="21"/>
    <n v="500"/>
    <n v="6"/>
    <x v="13"/>
    <x v="2"/>
    <x v="2"/>
    <s v="2012_5_26"/>
    <x v="5"/>
    <n v="5"/>
    <n v="26"/>
  </r>
  <r>
    <x v="5258"/>
    <x v="977"/>
    <n v="1"/>
    <x v="0"/>
    <x v="0"/>
    <s v="7, A Pocket Market, Sarita Vihar, New Delhi"/>
    <s v="Sarita Vihar"/>
    <s v="Sarita Vihar, New Delhi"/>
    <n v="77.286879799999994"/>
    <n v="28.5336131"/>
    <x v="0"/>
    <s v="Indian Rupees(Rs.)"/>
    <x v="0"/>
    <x v="0"/>
    <s v="No"/>
    <s v="No"/>
    <x v="1"/>
    <n v="19"/>
    <n v="500"/>
    <n v="6"/>
    <x v="10"/>
    <x v="2"/>
    <x v="2"/>
    <s v="2010_5_27"/>
    <x v="6"/>
    <n v="5"/>
    <n v="27"/>
  </r>
  <r>
    <x v="5259"/>
    <x v="1025"/>
    <n v="1"/>
    <x v="0"/>
    <x v="0"/>
    <s v="K-1, Sunder Nagar Market, Sunder Nagar, New Delhi"/>
    <s v="Sunder Nagar"/>
    <s v="Sunder Nagar, New Delhi"/>
    <n v="77.240650500000001"/>
    <n v="28.6023444"/>
    <x v="0"/>
    <s v="Indian Rupees(Rs.)"/>
    <x v="0"/>
    <x v="0"/>
    <s v="No"/>
    <s v="No"/>
    <x v="1"/>
    <n v="286"/>
    <n v="550"/>
    <n v="6.6000000000000005"/>
    <x v="21"/>
    <x v="2"/>
    <x v="2"/>
    <s v="2016_5_22"/>
    <x v="1"/>
    <n v="5"/>
    <n v="22"/>
  </r>
  <r>
    <x v="5260"/>
    <x v="4099"/>
    <n v="1"/>
    <x v="0"/>
    <x v="0"/>
    <s v="1, MCD Market, Jangpura Extension, Jangpura, New Delhi"/>
    <s v="Jangpura"/>
    <s v="Jangpura, New Delhi"/>
    <n v="77.241637900000001"/>
    <n v="28.5798378"/>
    <x v="0"/>
    <s v="Indian Rupees(Rs.)"/>
    <x v="0"/>
    <x v="1"/>
    <s v="No"/>
    <s v="No"/>
    <x v="1"/>
    <n v="21"/>
    <n v="500"/>
    <n v="6"/>
    <x v="13"/>
    <x v="2"/>
    <x v="2"/>
    <s v="2014_4_19"/>
    <x v="4"/>
    <n v="4"/>
    <n v="19"/>
  </r>
  <r>
    <x v="5261"/>
    <x v="4100"/>
    <n v="1"/>
    <x v="0"/>
    <x v="0"/>
    <s v="11139, East Park Road, Opposite JD Titler School, Karol Bagh, New Delhi"/>
    <s v="Karol Bagh"/>
    <s v="Karol Bagh, New Delhi"/>
    <n v="77.200319879999995"/>
    <n v="28.654943079999999"/>
    <x v="0"/>
    <s v="Indian Rupees(Rs.)"/>
    <x v="0"/>
    <x v="0"/>
    <s v="No"/>
    <s v="No"/>
    <x v="1"/>
    <n v="177"/>
    <n v="650"/>
    <n v="7.8"/>
    <x v="21"/>
    <x v="2"/>
    <x v="2"/>
    <s v="2012_4_8"/>
    <x v="5"/>
    <n v="4"/>
    <n v="8"/>
  </r>
  <r>
    <x v="5262"/>
    <x v="4101"/>
    <n v="1"/>
    <x v="0"/>
    <x v="0"/>
    <s v="G 576, Khureji Khas, Laxmi Nagar, New Delhi"/>
    <s v="Laxmi Nagar"/>
    <s v="Laxmi Nagar, New Delhi"/>
    <n v="77.279485399999999"/>
    <n v="28.645585000000001"/>
    <x v="0"/>
    <s v="Indian Rupees(Rs.)"/>
    <x v="0"/>
    <x v="0"/>
    <s v="No"/>
    <s v="No"/>
    <x v="1"/>
    <n v="25"/>
    <n v="500"/>
    <n v="6"/>
    <x v="6"/>
    <x v="3"/>
    <x v="3"/>
    <s v="2010_4_3"/>
    <x v="6"/>
    <n v="4"/>
    <n v="3"/>
  </r>
  <r>
    <x v="5263"/>
    <x v="4102"/>
    <n v="1"/>
    <x v="0"/>
    <x v="0"/>
    <s v="Badam Singh Market, NH 8, Rangpuri Extention, Mahipalpur, New Delhi"/>
    <s v="Mahipalpur"/>
    <s v="Mahipalpur, New Delhi"/>
    <n v="77.118088900000004"/>
    <n v="28.5415025"/>
    <x v="0"/>
    <s v="Indian Rupees(Rs.)"/>
    <x v="0"/>
    <x v="0"/>
    <s v="No"/>
    <s v="No"/>
    <x v="1"/>
    <n v="16"/>
    <n v="600"/>
    <n v="7.2"/>
    <x v="13"/>
    <x v="2"/>
    <x v="2"/>
    <s v="2017_4_19"/>
    <x v="7"/>
    <n v="4"/>
    <n v="19"/>
  </r>
  <r>
    <x v="5264"/>
    <x v="4103"/>
    <n v="1"/>
    <x v="0"/>
    <x v="0"/>
    <s v="G-11, Plot 1-2, SSG East Plaza, Mayur Vihar Phase 3, New Delhi"/>
    <s v="Mayur Vihar Phase 3"/>
    <s v="Mayur Vihar Phase 3, New Delhi"/>
    <n v="77.339103399999999"/>
    <n v="28.6077552"/>
    <x v="0"/>
    <s v="Indian Rupees(Rs.)"/>
    <x v="0"/>
    <x v="0"/>
    <s v="No"/>
    <s v="No"/>
    <x v="1"/>
    <n v="4"/>
    <n v="500"/>
    <n v="6"/>
    <x v="20"/>
    <x v="3"/>
    <x v="3"/>
    <s v="2016_4_5"/>
    <x v="1"/>
    <n v="4"/>
    <n v="5"/>
  </r>
  <r>
    <x v="5265"/>
    <x v="4104"/>
    <n v="1"/>
    <x v="0"/>
    <x v="0"/>
    <s v="51, Aara Kashan Road, Paharganj, New Delhi"/>
    <s v="Paharganj"/>
    <s v="Paharganj, New Delhi"/>
    <n v="77.214233840000006"/>
    <n v="28.645222140000001"/>
    <x v="0"/>
    <s v="Indian Rupees(Rs.)"/>
    <x v="0"/>
    <x v="0"/>
    <s v="No"/>
    <s v="No"/>
    <x v="1"/>
    <n v="5"/>
    <n v="500"/>
    <n v="6"/>
    <x v="10"/>
    <x v="2"/>
    <x v="2"/>
    <s v="2015_4_28"/>
    <x v="8"/>
    <n v="4"/>
    <n v="28"/>
  </r>
  <r>
    <x v="5266"/>
    <x v="4105"/>
    <n v="1"/>
    <x v="0"/>
    <x v="0"/>
    <s v="KP Block, Double Tank, Near Petrol Pump, City Park Hotel, Pitampura, New Delhi"/>
    <s v="Pitampura"/>
    <s v="Pitampura, New Delhi"/>
    <n v="77.141482300000007"/>
    <n v="28.7052826"/>
    <x v="0"/>
    <s v="Indian Rupees(Rs.)"/>
    <x v="0"/>
    <x v="0"/>
    <s v="No"/>
    <s v="No"/>
    <x v="1"/>
    <n v="29"/>
    <n v="650"/>
    <n v="7.8"/>
    <x v="11"/>
    <x v="2"/>
    <x v="2"/>
    <s v="2013_4_9"/>
    <x v="0"/>
    <n v="4"/>
    <n v="9"/>
  </r>
  <r>
    <x v="5267"/>
    <x v="4106"/>
    <n v="1"/>
    <x v="0"/>
    <x v="0"/>
    <s v="Plot 5, Anmol Vatika, Tilak Nagar, New Delhi"/>
    <s v="Tilak Nagar"/>
    <s v="Tilak Nagar, New Delhi"/>
    <n v="77.100428399999998"/>
    <n v="28.640746499999999"/>
    <x v="0"/>
    <s v="Indian Rupees(Rs.)"/>
    <x v="0"/>
    <x v="0"/>
    <s v="No"/>
    <s v="No"/>
    <x v="1"/>
    <n v="7"/>
    <n v="550"/>
    <n v="6.6000000000000005"/>
    <x v="10"/>
    <x v="2"/>
    <x v="2"/>
    <s v="2012_4_23"/>
    <x v="5"/>
    <n v="4"/>
    <n v="23"/>
  </r>
  <r>
    <x v="5268"/>
    <x v="4078"/>
    <n v="1"/>
    <x v="0"/>
    <x v="0"/>
    <s v="67, Municipal Market, Connaught Circle, Connaught Place, New Delhi"/>
    <s v="Connaught Place"/>
    <s v="Connaught Place, New Delhi"/>
    <n v="77.221878700000005"/>
    <n v="28.635039500000001"/>
    <x v="0"/>
    <s v="Indian Rupees(Rs.)"/>
    <x v="0"/>
    <x v="0"/>
    <s v="No"/>
    <s v="No"/>
    <x v="1"/>
    <n v="2185"/>
    <n v="600"/>
    <n v="7.2"/>
    <x v="9"/>
    <x v="2"/>
    <x v="2"/>
    <s v="2013_3_7"/>
    <x v="0"/>
    <n v="3"/>
    <n v="7"/>
  </r>
  <r>
    <x v="5269"/>
    <x v="4107"/>
    <n v="1"/>
    <x v="0"/>
    <x v="0"/>
    <s v="2515, Hudson Lane, Delhi University-GTB Nagar, New Delhi"/>
    <s v="Delhi University-GTB Nagar"/>
    <s v="Delhi University-GTB Nagar, New Delhi"/>
    <n v="77.204065600000007"/>
    <n v="28.6955226"/>
    <x v="0"/>
    <s v="Indian Rupees(Rs.)"/>
    <x v="0"/>
    <x v="1"/>
    <s v="No"/>
    <s v="No"/>
    <x v="1"/>
    <n v="12"/>
    <n v="600"/>
    <n v="7.2"/>
    <x v="10"/>
    <x v="2"/>
    <x v="2"/>
    <s v="2016_3_24"/>
    <x v="1"/>
    <n v="3"/>
    <n v="24"/>
  </r>
  <r>
    <x v="5270"/>
    <x v="4072"/>
    <n v="1"/>
    <x v="0"/>
    <x v="0"/>
    <s v="Food Court, 3rd Floor, DLF Place Mall, Saket, New Delhi"/>
    <s v="DLF Place Mall, Saket"/>
    <s v="DLF Place Mall, Saket, New Delhi"/>
    <n v="77.215897139999996"/>
    <n v="28.528902089999999"/>
    <x v="0"/>
    <s v="Indian Rupees(Rs.)"/>
    <x v="0"/>
    <x v="0"/>
    <s v="No"/>
    <s v="No"/>
    <x v="1"/>
    <n v="138"/>
    <n v="550"/>
    <n v="6.6000000000000005"/>
    <x v="27"/>
    <x v="3"/>
    <x v="3"/>
    <s v="2016_3_16"/>
    <x v="1"/>
    <n v="3"/>
    <n v="16"/>
  </r>
  <r>
    <x v="5271"/>
    <x v="4108"/>
    <n v="1"/>
    <x v="0"/>
    <x v="0"/>
    <s v="11, Savitri Cinema Complex, Greater Kailash (GK) 2, New Delhi"/>
    <s v="Greater Kailash (GK) 2"/>
    <s v="Greater Kailash (GK) 2, New Delhi"/>
    <n v="77.240403999999998"/>
    <n v="28.541886999999999"/>
    <x v="0"/>
    <s v="Indian Rupees(Rs.)"/>
    <x v="0"/>
    <x v="0"/>
    <s v="No"/>
    <s v="No"/>
    <x v="1"/>
    <n v="44"/>
    <n v="500"/>
    <n v="6"/>
    <x v="4"/>
    <x v="2"/>
    <x v="2"/>
    <s v="2014_3_1"/>
    <x v="4"/>
    <n v="3"/>
    <n v="1"/>
  </r>
  <r>
    <x v="5272"/>
    <x v="4109"/>
    <n v="1"/>
    <x v="0"/>
    <x v="0"/>
    <s v="16&amp;17, Mount Kailash, Kailash Colony, New Delhi"/>
    <s v="Kailash Colony"/>
    <s v="Kailash Colony, New Delhi"/>
    <n v="0"/>
    <n v="0"/>
    <x v="0"/>
    <s v="Indian Rupees(Rs.)"/>
    <x v="0"/>
    <x v="1"/>
    <s v="No"/>
    <s v="No"/>
    <x v="1"/>
    <n v="4"/>
    <n v="500"/>
    <n v="6"/>
    <x v="10"/>
    <x v="2"/>
    <x v="2"/>
    <s v="2013_3_23"/>
    <x v="0"/>
    <n v="3"/>
    <n v="23"/>
  </r>
  <r>
    <x v="5273"/>
    <x v="4110"/>
    <n v="1"/>
    <x v="0"/>
    <x v="0"/>
    <s v="Palam Gurgaon Road, Dundahera Border, Near Wine Shop, Kapashera, New Delhi"/>
    <s v="Kapashera"/>
    <s v="Kapashera, New Delhi"/>
    <n v="77.078475600000004"/>
    <n v="28.516153299999999"/>
    <x v="0"/>
    <s v="Indian Rupees(Rs.)"/>
    <x v="0"/>
    <x v="1"/>
    <s v="No"/>
    <s v="No"/>
    <x v="1"/>
    <n v="36"/>
    <n v="600"/>
    <n v="7.2"/>
    <x v="15"/>
    <x v="2"/>
    <x v="2"/>
    <s v="2013_3_6"/>
    <x v="0"/>
    <n v="3"/>
    <n v="6"/>
  </r>
  <r>
    <x v="5274"/>
    <x v="4082"/>
    <n v="1"/>
    <x v="0"/>
    <x v="0"/>
    <s v="158, Sarai Julena, Jamia Nagar, Near, New Friends Colony, New Delhi"/>
    <s v="New Friends Colony"/>
    <s v="New Friends Colony, New Delhi"/>
    <n v="77.268270999999999"/>
    <n v="28.561703000000001"/>
    <x v="0"/>
    <s v="Indian Rupees(Rs.)"/>
    <x v="0"/>
    <x v="0"/>
    <s v="No"/>
    <s v="No"/>
    <x v="1"/>
    <n v="9"/>
    <n v="500"/>
    <n v="6"/>
    <x v="20"/>
    <x v="3"/>
    <x v="3"/>
    <s v="2013_3_14"/>
    <x v="0"/>
    <n v="3"/>
    <n v="14"/>
  </r>
  <r>
    <x v="5275"/>
    <x v="4111"/>
    <n v="1"/>
    <x v="0"/>
    <x v="0"/>
    <s v="68/69, DDA, Complex J Block Market, Rajouri Garden, New Delhi"/>
    <s v="Rajouri Garden"/>
    <s v="Rajouri Garden, New Delhi"/>
    <n v="77.120066699999995"/>
    <n v="28.639261900000001"/>
    <x v="0"/>
    <s v="Indian Rupees(Rs.)"/>
    <x v="0"/>
    <x v="0"/>
    <s v="No"/>
    <s v="No"/>
    <x v="1"/>
    <n v="4"/>
    <n v="650"/>
    <n v="7.8"/>
    <x v="10"/>
    <x v="2"/>
    <x v="2"/>
    <s v="2014_3_11"/>
    <x v="4"/>
    <n v="3"/>
    <n v="11"/>
  </r>
  <r>
    <x v="5276"/>
    <x v="4112"/>
    <n v="1"/>
    <x v="0"/>
    <x v="0"/>
    <s v="South Extension 1, New Delhi"/>
    <s v="South Extension 1"/>
    <s v="South Extension 1, New Delhi"/>
    <n v="77.220351699999995"/>
    <n v="28.569117299999998"/>
    <x v="0"/>
    <s v="Indian Rupees(Rs.)"/>
    <x v="0"/>
    <x v="0"/>
    <s v="No"/>
    <s v="No"/>
    <x v="1"/>
    <n v="64"/>
    <n v="800"/>
    <n v="9.6"/>
    <x v="4"/>
    <x v="2"/>
    <x v="2"/>
    <s v="2011_3_12"/>
    <x v="3"/>
    <n v="3"/>
    <n v="12"/>
  </r>
  <r>
    <x v="5277"/>
    <x v="4113"/>
    <n v="1"/>
    <x v="0"/>
    <x v="0"/>
    <s v="Near Arya Bhatt College, G T Karnal Road, Industrial Area, Gujranwala Town, New Delhi"/>
    <s v="Gujranwala Town"/>
    <s v="Gujranwala Town, New Delhi"/>
    <n v="77.186348800000005"/>
    <n v="28.6975254"/>
    <x v="0"/>
    <s v="Indian Rupees(Rs.)"/>
    <x v="0"/>
    <x v="0"/>
    <s v="No"/>
    <s v="No"/>
    <x v="1"/>
    <n v="4"/>
    <n v="600"/>
    <n v="7.2"/>
    <x v="10"/>
    <x v="2"/>
    <x v="2"/>
    <s v="2018_2_11"/>
    <x v="2"/>
    <n v="2"/>
    <n v="11"/>
  </r>
  <r>
    <x v="5278"/>
    <x v="4114"/>
    <n v="1"/>
    <x v="0"/>
    <x v="0"/>
    <s v="Shop 2, 4, 6, &amp; 7, CD Block, Sagar Complex, Pitampura, New Delhi"/>
    <s v="Pitampura"/>
    <s v="Pitampura, New Delhi"/>
    <n v="77.137775500000004"/>
    <n v="28.7065181"/>
    <x v="0"/>
    <s v="Indian Rupees(Rs.)"/>
    <x v="0"/>
    <x v="1"/>
    <s v="No"/>
    <s v="No"/>
    <x v="1"/>
    <n v="128"/>
    <n v="500"/>
    <n v="6"/>
    <x v="15"/>
    <x v="2"/>
    <x v="2"/>
    <s v="2013_2_24"/>
    <x v="0"/>
    <n v="2"/>
    <n v="24"/>
  </r>
  <r>
    <x v="5279"/>
    <x v="4115"/>
    <n v="1"/>
    <x v="0"/>
    <x v="0"/>
    <s v="Near Taxi Stand, Shahdara, New Delhi"/>
    <s v="Shahdara"/>
    <s v="Shahdara, New Delhi"/>
    <n v="77.290443699999997"/>
    <n v="28.675740000000001"/>
    <x v="0"/>
    <s v="Indian Rupees(Rs.)"/>
    <x v="0"/>
    <x v="0"/>
    <s v="No"/>
    <s v="No"/>
    <x v="1"/>
    <n v="25"/>
    <n v="600"/>
    <n v="7.2"/>
    <x v="15"/>
    <x v="2"/>
    <x v="2"/>
    <s v="2018_2_1"/>
    <x v="2"/>
    <n v="2"/>
    <n v="1"/>
  </r>
  <r>
    <x v="5280"/>
    <x v="4116"/>
    <n v="1"/>
    <x v="0"/>
    <x v="0"/>
    <s v="Netaji Subhash Market, Ajmal Khan Road, Karol Bagh, New Delhi"/>
    <s v="Karol Bagh"/>
    <s v="Karol Bagh, New Delhi"/>
    <n v="77.19484482"/>
    <n v="28.653774460000001"/>
    <x v="0"/>
    <s v="Indian Rupees(Rs.)"/>
    <x v="0"/>
    <x v="0"/>
    <s v="No"/>
    <s v="No"/>
    <x v="1"/>
    <n v="60"/>
    <n v="500"/>
    <n v="6"/>
    <x v="11"/>
    <x v="2"/>
    <x v="2"/>
    <s v="2015_1_1"/>
    <x v="8"/>
    <n v="1"/>
    <n v="1"/>
  </r>
  <r>
    <x v="5281"/>
    <x v="4117"/>
    <n v="1"/>
    <x v="0"/>
    <x v="0"/>
    <s v="C 1/10, Lal Quarter, Krishna Nagar, New Delhi"/>
    <s v="Krishna Nagar"/>
    <s v="Krishna Nagar, New Delhi"/>
    <n v="77.280517900000007"/>
    <n v="28.6573761"/>
    <x v="0"/>
    <s v="Indian Rupees(Rs.)"/>
    <x v="0"/>
    <x v="0"/>
    <s v="No"/>
    <s v="No"/>
    <x v="1"/>
    <n v="8"/>
    <n v="600"/>
    <n v="7.2"/>
    <x v="13"/>
    <x v="2"/>
    <x v="2"/>
    <s v="2013_1_15"/>
    <x v="0"/>
    <n v="1"/>
    <n v="15"/>
  </r>
  <r>
    <x v="5282"/>
    <x v="4118"/>
    <n v="1"/>
    <x v="0"/>
    <x v="0"/>
    <s v="10, Sector 1 Market, R K Puram, New Delhi"/>
    <s v="R K Puram"/>
    <s v="R K Puram, New Delhi"/>
    <n v="77.181856199999999"/>
    <n v="28.564324299999999"/>
    <x v="0"/>
    <s v="Indian Rupees(Rs.)"/>
    <x v="0"/>
    <x v="1"/>
    <s v="No"/>
    <s v="No"/>
    <x v="1"/>
    <n v="102"/>
    <n v="600"/>
    <n v="7.2"/>
    <x v="20"/>
    <x v="3"/>
    <x v="3"/>
    <s v="2010_1_19"/>
    <x v="6"/>
    <n v="1"/>
    <n v="19"/>
  </r>
  <r>
    <x v="5283"/>
    <x v="4119"/>
    <n v="1"/>
    <x v="0"/>
    <x v="0"/>
    <s v="3/32, Opposite Post Office, Shankar Road, Rajinder Nagar, New Delhi"/>
    <s v="Rajinder Nagar"/>
    <s v="Rajinder Nagar, New Delhi"/>
    <n v="77.183514200000005"/>
    <n v="28.6366196"/>
    <x v="0"/>
    <s v="Indian Rupees(Rs.)"/>
    <x v="0"/>
    <x v="1"/>
    <s v="No"/>
    <s v="No"/>
    <x v="1"/>
    <n v="10"/>
    <n v="600"/>
    <n v="7.2"/>
    <x v="17"/>
    <x v="3"/>
    <x v="3"/>
    <s v="2013_1_24"/>
    <x v="0"/>
    <n v="1"/>
    <n v="24"/>
  </r>
  <r>
    <x v="5284"/>
    <x v="4120"/>
    <n v="1"/>
    <x v="0"/>
    <x v="0"/>
    <s v="Flyover Market, Defence Colony, New Delhi"/>
    <s v="Defence Colony"/>
    <s v="Defence Colony, New Delhi"/>
    <n v="77.238404799999998"/>
    <n v="28.578006500000001"/>
    <x v="0"/>
    <s v="Indian Rupees(Rs.)"/>
    <x v="0"/>
    <x v="1"/>
    <s v="No"/>
    <s v="No"/>
    <x v="1"/>
    <n v="44"/>
    <n v="500"/>
    <n v="6"/>
    <x v="4"/>
    <x v="2"/>
    <x v="2"/>
    <s v="2018_12_18"/>
    <x v="2"/>
    <n v="12"/>
    <n v="18"/>
  </r>
  <r>
    <x v="5285"/>
    <x v="4121"/>
    <n v="1"/>
    <x v="0"/>
    <x v="0"/>
    <s v="39/1, Community Centre, East of Kailash, New Delhi"/>
    <s v="East of Kailash"/>
    <s v="East of Kailash, New Delhi"/>
    <n v="77.246041149999996"/>
    <n v="28.558722929999998"/>
    <x v="0"/>
    <s v="Indian Rupees(Rs.)"/>
    <x v="0"/>
    <x v="0"/>
    <s v="No"/>
    <s v="No"/>
    <x v="1"/>
    <n v="22"/>
    <n v="500"/>
    <n v="6"/>
    <x v="13"/>
    <x v="2"/>
    <x v="2"/>
    <s v="2011_12_23"/>
    <x v="3"/>
    <n v="12"/>
    <n v="23"/>
  </r>
  <r>
    <x v="5286"/>
    <x v="4122"/>
    <n v="1"/>
    <x v="0"/>
    <x v="0"/>
    <s v="Kalkaji, New Delhi"/>
    <s v="Kalkaji"/>
    <s v="Kalkaji, New Delhi"/>
    <n v="77.248004859999995"/>
    <n v="28.542871229999999"/>
    <x v="0"/>
    <s v="Indian Rupees(Rs.)"/>
    <x v="0"/>
    <x v="1"/>
    <s v="No"/>
    <s v="No"/>
    <x v="1"/>
    <n v="89"/>
    <n v="750"/>
    <n v="9"/>
    <x v="21"/>
    <x v="2"/>
    <x v="2"/>
    <s v="2015_12_4"/>
    <x v="8"/>
    <n v="12"/>
    <n v="4"/>
  </r>
  <r>
    <x v="5287"/>
    <x v="4123"/>
    <n v="1"/>
    <x v="0"/>
    <x v="0"/>
    <s v="T-41-42, Super Market, Near Milan Cinema, New Moti Nagar, Near Karampura, New Delhi"/>
    <s v="Karampura"/>
    <s v="Karampura, New Delhi"/>
    <n v="77.146738060000004"/>
    <n v="28.662287840000001"/>
    <x v="0"/>
    <s v="Indian Rupees(Rs.)"/>
    <x v="0"/>
    <x v="0"/>
    <s v="No"/>
    <s v="No"/>
    <x v="1"/>
    <n v="62"/>
    <n v="600"/>
    <n v="7.2"/>
    <x v="13"/>
    <x v="2"/>
    <x v="2"/>
    <s v="2015_12_20"/>
    <x v="8"/>
    <n v="12"/>
    <n v="20"/>
  </r>
  <r>
    <x v="5288"/>
    <x v="4124"/>
    <n v="1"/>
    <x v="0"/>
    <x v="0"/>
    <s v="28/10, Central Market, Opposite Neel Kanth Mandir, East Patel Nagar, New Delhi"/>
    <s v="East Patel Nagar"/>
    <s v="East Patel Nagar, New Delhi"/>
    <n v="77.173319699999993"/>
    <n v="28.6462535"/>
    <x v="0"/>
    <s v="Indian Rupees(Rs.)"/>
    <x v="0"/>
    <x v="1"/>
    <s v="No"/>
    <s v="No"/>
    <x v="1"/>
    <n v="93"/>
    <n v="550"/>
    <n v="6.6000000000000005"/>
    <x v="4"/>
    <x v="2"/>
    <x v="2"/>
    <s v="2017_11_1"/>
    <x v="7"/>
    <n v="11"/>
    <n v="1"/>
  </r>
  <r>
    <x v="5289"/>
    <x v="4073"/>
    <n v="1"/>
    <x v="0"/>
    <x v="0"/>
    <s v="439, Jheel Khuranja, Geeta Colony, New Delhi"/>
    <s v="Geeta Colony"/>
    <s v="Geeta Colony, New Delhi"/>
    <n v="77.273758760000007"/>
    <n v="28.657918710000001"/>
    <x v="0"/>
    <s v="Indian Rupees(Rs.)"/>
    <x v="0"/>
    <x v="0"/>
    <s v="No"/>
    <s v="No"/>
    <x v="1"/>
    <n v="17"/>
    <n v="500"/>
    <n v="6"/>
    <x v="6"/>
    <x v="3"/>
    <x v="3"/>
    <s v="2012_11_3"/>
    <x v="5"/>
    <n v="11"/>
    <n v="3"/>
  </r>
  <r>
    <x v="5290"/>
    <x v="4125"/>
    <n v="1"/>
    <x v="0"/>
    <x v="0"/>
    <s v="33-34 B, Prehlad Market, Ramjas Road, Karol Bagh, New Delhi"/>
    <s v="Karol Bagh"/>
    <s v="Karol Bagh, New Delhi"/>
    <n v="77.190395030000005"/>
    <n v="28.654487639999999"/>
    <x v="0"/>
    <s v="Indian Rupees(Rs.)"/>
    <x v="0"/>
    <x v="1"/>
    <s v="No"/>
    <s v="No"/>
    <x v="1"/>
    <n v="76"/>
    <n v="500"/>
    <n v="6"/>
    <x v="7"/>
    <x v="2"/>
    <x v="2"/>
    <s v="2010_11_18"/>
    <x v="6"/>
    <n v="11"/>
    <n v="18"/>
  </r>
  <r>
    <x v="5291"/>
    <x v="4072"/>
    <n v="1"/>
    <x v="0"/>
    <x v="0"/>
    <s v="India Habitat Centre, Lodhi Road, New Delhi"/>
    <s v="Lodhi Road"/>
    <s v="Lodhi Road, New Delhi"/>
    <n v="77.225571869999996"/>
    <n v="28.590261089999998"/>
    <x v="0"/>
    <s v="Indian Rupees(Rs.)"/>
    <x v="0"/>
    <x v="0"/>
    <s v="No"/>
    <s v="No"/>
    <x v="1"/>
    <n v="53"/>
    <n v="550"/>
    <n v="6.6000000000000005"/>
    <x v="13"/>
    <x v="2"/>
    <x v="2"/>
    <s v="2016_11_4"/>
    <x v="1"/>
    <n v="11"/>
    <n v="4"/>
  </r>
  <r>
    <x v="5292"/>
    <x v="4126"/>
    <n v="1"/>
    <x v="0"/>
    <x v="0"/>
    <s v="G-5, Manish Chamber, LSC, Pocket B, Near Virmani Hospital, Mayur Vihar Phase 2, New Delhi"/>
    <s v="Mayur Vihar Phase 2"/>
    <s v="Mayur Vihar Phase 2, New Delhi"/>
    <n v="77.301307899999998"/>
    <n v="28.619851600000001"/>
    <x v="0"/>
    <s v="Indian Rupees(Rs.)"/>
    <x v="0"/>
    <x v="0"/>
    <s v="No"/>
    <s v="No"/>
    <x v="1"/>
    <n v="22"/>
    <n v="500"/>
    <n v="6"/>
    <x v="13"/>
    <x v="2"/>
    <x v="2"/>
    <s v="2015_11_26"/>
    <x v="8"/>
    <n v="11"/>
    <n v="26"/>
  </r>
  <r>
    <x v="5293"/>
    <x v="4127"/>
    <n v="1"/>
    <x v="0"/>
    <x v="0"/>
    <s v="BG-8, DDA Market, Near Teacher's Colony, Paschim Vihar, New Delhi"/>
    <s v="Paschim Vihar"/>
    <s v="Paschim Vihar, New Delhi"/>
    <n v="77.100410280000006"/>
    <n v="28.662376989999999"/>
    <x v="0"/>
    <s v="Indian Rupees(Rs.)"/>
    <x v="0"/>
    <x v="0"/>
    <s v="No"/>
    <s v="No"/>
    <x v="1"/>
    <n v="46"/>
    <n v="700"/>
    <n v="8.4"/>
    <x v="4"/>
    <x v="2"/>
    <x v="2"/>
    <s v="2010_11_2"/>
    <x v="6"/>
    <n v="11"/>
    <n v="2"/>
  </r>
  <r>
    <x v="5294"/>
    <x v="4128"/>
    <n v="1"/>
    <x v="0"/>
    <x v="0"/>
    <s v="Shop 19, DDA Market, Rajouri Garden, New Delhi"/>
    <s v="Rajouri Garden"/>
    <s v="Rajouri Garden, New Delhi"/>
    <n v="77.115355800000003"/>
    <n v="28.639457799999999"/>
    <x v="0"/>
    <s v="Indian Rupees(Rs.)"/>
    <x v="0"/>
    <x v="0"/>
    <s v="No"/>
    <s v="No"/>
    <x v="1"/>
    <n v="5"/>
    <n v="500"/>
    <n v="6"/>
    <x v="27"/>
    <x v="3"/>
    <x v="3"/>
    <s v="2011_11_16"/>
    <x v="3"/>
    <n v="11"/>
    <n v="16"/>
  </r>
  <r>
    <x v="5295"/>
    <x v="4129"/>
    <n v="1"/>
    <x v="0"/>
    <x v="0"/>
    <s v="D 14/193, 1st Floor, Sector 7, Opposite Pillar 415, Adjacent to Hari Om Band, Rohini, New Delhi"/>
    <s v="Rohini"/>
    <s v="Rohini, New Delhi"/>
    <n v="77.119707099999999"/>
    <n v="28.711672700000001"/>
    <x v="0"/>
    <s v="Indian Rupees(Rs.)"/>
    <x v="0"/>
    <x v="1"/>
    <s v="No"/>
    <s v="No"/>
    <x v="1"/>
    <n v="31"/>
    <n v="700"/>
    <n v="8.4"/>
    <x v="5"/>
    <x v="2"/>
    <x v="2"/>
    <s v="2018_11_15"/>
    <x v="2"/>
    <n v="11"/>
    <n v="15"/>
  </r>
  <r>
    <x v="5296"/>
    <x v="4130"/>
    <n v="1"/>
    <x v="0"/>
    <x v="0"/>
    <s v="295, First Floor, Satyaniketan, New Delhi"/>
    <s v="Satyaniketan"/>
    <s v="Satyaniketan, New Delhi"/>
    <n v="77.169099000000003"/>
    <n v="28.588787"/>
    <x v="0"/>
    <s v="Indian Rupees(Rs.)"/>
    <x v="0"/>
    <x v="1"/>
    <s v="No"/>
    <s v="No"/>
    <x v="1"/>
    <n v="8"/>
    <n v="500"/>
    <n v="6"/>
    <x v="11"/>
    <x v="2"/>
    <x v="2"/>
    <s v="2011_11_17"/>
    <x v="3"/>
    <n v="11"/>
    <n v="17"/>
  </r>
  <r>
    <x v="5297"/>
    <x v="4131"/>
    <n v="1"/>
    <x v="0"/>
    <x v="0"/>
    <s v="15/96, Scindia House, Connaught Place, New Delhi"/>
    <s v="Connaught Place"/>
    <s v="Connaught Place, New Delhi"/>
    <n v="77.220800800000006"/>
    <n v="28.629023199999999"/>
    <x v="0"/>
    <s v="Indian Rupees(Rs.)"/>
    <x v="0"/>
    <x v="0"/>
    <s v="No"/>
    <s v="No"/>
    <x v="1"/>
    <n v="485"/>
    <n v="550"/>
    <n v="6.6000000000000005"/>
    <x v="7"/>
    <x v="2"/>
    <x v="2"/>
    <s v="2011_10_4"/>
    <x v="3"/>
    <n v="10"/>
    <n v="4"/>
  </r>
  <r>
    <x v="5298"/>
    <x v="4132"/>
    <n v="1"/>
    <x v="0"/>
    <x v="0"/>
    <s v="5122, Building Harphool Singh, Clock Tower, Subzi Mandi, Kamla Nagar, New Delhi"/>
    <s v="Kamla Nagar"/>
    <s v="Kamla Nagar, New Delhi"/>
    <n v="77.202924699999997"/>
    <n v="28.675602000000001"/>
    <x v="0"/>
    <s v="Indian Rupees(Rs.)"/>
    <x v="0"/>
    <x v="0"/>
    <s v="No"/>
    <s v="No"/>
    <x v="1"/>
    <n v="24"/>
    <n v="600"/>
    <n v="7.2"/>
    <x v="13"/>
    <x v="2"/>
    <x v="2"/>
    <s v="2018_10_27"/>
    <x v="2"/>
    <n v="10"/>
    <n v="27"/>
  </r>
  <r>
    <x v="5299"/>
    <x v="4120"/>
    <n v="1"/>
    <x v="0"/>
    <x v="0"/>
    <s v="Bunglow Road,"/>
    <s v="Kamla Nagar"/>
    <s v="Kamla Nagar, New Delhi"/>
    <n v="77.173372000000001"/>
    <n v="28.720838000000001"/>
    <x v="0"/>
    <s v="Indian Rupees(Rs.)"/>
    <x v="0"/>
    <x v="1"/>
    <s v="No"/>
    <s v="No"/>
    <x v="1"/>
    <n v="24"/>
    <n v="500"/>
    <n v="6"/>
    <x v="7"/>
    <x v="2"/>
    <x v="2"/>
    <s v="2012_10_12"/>
    <x v="5"/>
    <n v="10"/>
    <n v="12"/>
  </r>
  <r>
    <x v="5300"/>
    <x v="4133"/>
    <n v="1"/>
    <x v="0"/>
    <x v="0"/>
    <s v="50 &amp; 51, New Janta Market, Club Road, Paschim Puri Chowk, Punjabi Bagh, New Delhi"/>
    <s v="Punjabi Bagh"/>
    <s v="Punjabi Bagh, New Delhi"/>
    <n v="77.117288079999994"/>
    <n v="28.666760650000001"/>
    <x v="0"/>
    <s v="Indian Rupees(Rs.)"/>
    <x v="0"/>
    <x v="1"/>
    <s v="No"/>
    <s v="No"/>
    <x v="1"/>
    <n v="55"/>
    <n v="550"/>
    <n v="6.6000000000000005"/>
    <x v="6"/>
    <x v="3"/>
    <x v="3"/>
    <s v="2011_10_27"/>
    <x v="3"/>
    <n v="10"/>
    <n v="27"/>
  </r>
  <r>
    <x v="5301"/>
    <x v="4134"/>
    <n v="1"/>
    <x v="0"/>
    <x v="0"/>
    <s v="Near Bhero Mandir, Loni Road, Shahdara, New Delhi"/>
    <s v="Shahdara"/>
    <s v="Shahdara, New Delhi"/>
    <n v="77.292432199999993"/>
    <n v="28.676299499999999"/>
    <x v="0"/>
    <s v="Indian Rupees(Rs.)"/>
    <x v="0"/>
    <x v="0"/>
    <s v="No"/>
    <s v="No"/>
    <x v="1"/>
    <n v="15"/>
    <n v="550"/>
    <n v="6.6000000000000005"/>
    <x v="13"/>
    <x v="2"/>
    <x v="2"/>
    <s v="2017_10_20"/>
    <x v="7"/>
    <n v="10"/>
    <n v="20"/>
  </r>
  <r>
    <x v="5302"/>
    <x v="4135"/>
    <n v="1"/>
    <x v="0"/>
    <x v="0"/>
    <s v="1-A, 1st Floor, Hauz Khas Village, New Delhi"/>
    <s v="Hauz Khas Village"/>
    <s v="Hauz Khas Village, New Delhi"/>
    <n v="77.195013000000003"/>
    <n v="28.554476000000001"/>
    <x v="0"/>
    <s v="Indian Rupees(Rs.)"/>
    <x v="1"/>
    <x v="1"/>
    <s v="No"/>
    <s v="No"/>
    <x v="2"/>
    <n v="541"/>
    <n v="1300"/>
    <n v="15.6"/>
    <x v="2"/>
    <x v="1"/>
    <x v="1"/>
    <s v="2015_9_26"/>
    <x v="8"/>
    <n v="9"/>
    <n v="26"/>
  </r>
  <r>
    <x v="5303"/>
    <x v="4136"/>
    <n v="1"/>
    <x v="0"/>
    <x v="0"/>
    <s v="8, Pandara Road Market, New Delhi"/>
    <s v="Pandara Road Market"/>
    <s v="Pandara Road Market, New Delhi"/>
    <n v="77.229805499999998"/>
    <n v="28.6080723"/>
    <x v="0"/>
    <s v="Indian Rupees(Rs.)"/>
    <x v="0"/>
    <x v="1"/>
    <s v="No"/>
    <s v="No"/>
    <x v="2"/>
    <n v="600"/>
    <n v="1200"/>
    <n v="14.4"/>
    <x v="5"/>
    <x v="2"/>
    <x v="2"/>
    <s v="2015_9_19"/>
    <x v="8"/>
    <n v="9"/>
    <n v="19"/>
  </r>
  <r>
    <x v="5304"/>
    <x v="4137"/>
    <n v="1"/>
    <x v="0"/>
    <x v="0"/>
    <s v="4, Sunder Nagar, New Delhi Delhi NCR, Sunder Nagar"/>
    <s v="Sunder Nagar"/>
    <s v="Sunder Nagar, New Delhi"/>
    <n v="77.241099000000006"/>
    <n v="28.602640900000001"/>
    <x v="0"/>
    <s v="Indian Rupees(Rs.)"/>
    <x v="1"/>
    <x v="1"/>
    <s v="No"/>
    <s v="No"/>
    <x v="2"/>
    <n v="169"/>
    <n v="1800"/>
    <n v="21.6"/>
    <x v="19"/>
    <x v="1"/>
    <x v="1"/>
    <s v="2011_9_2"/>
    <x v="3"/>
    <n v="9"/>
    <n v="2"/>
  </r>
  <r>
    <x v="5305"/>
    <x v="4138"/>
    <n v="1"/>
    <x v="0"/>
    <x v="0"/>
    <s v="39, NWA Club Road,   Punjabi Bagh, Punjabi Bagh, New Delhi"/>
    <s v="Punjabi Bagh"/>
    <s v="Punjabi Bagh, New Delhi"/>
    <n v="77.123652620000001"/>
    <n v="28.66655119"/>
    <x v="0"/>
    <s v="Indian Rupees(Rs.)"/>
    <x v="1"/>
    <x v="0"/>
    <s v="No"/>
    <s v="No"/>
    <x v="2"/>
    <n v="140"/>
    <n v="1500"/>
    <n v="18"/>
    <x v="5"/>
    <x v="2"/>
    <x v="2"/>
    <s v="2014_8_19"/>
    <x v="4"/>
    <n v="8"/>
    <n v="19"/>
  </r>
  <r>
    <x v="5306"/>
    <x v="4139"/>
    <n v="1"/>
    <x v="0"/>
    <x v="38"/>
    <s v="Near Bank Of India, Bhatiwado, Nerul, Goa"/>
    <s v="Nerul"/>
    <s v="Nerul, Goa"/>
    <n v="73.783459500000006"/>
    <n v="15.51315"/>
    <x v="33"/>
    <s v="Indian Rupees(Rs.)"/>
    <x v="0"/>
    <x v="0"/>
    <s v="No"/>
    <s v="No"/>
    <x v="3"/>
    <n v="516"/>
    <n v="1500"/>
    <n v="18"/>
    <x v="21"/>
    <x v="2"/>
    <x v="2"/>
    <s v="2011_7_14"/>
    <x v="3"/>
    <n v="7"/>
    <n v="14"/>
  </r>
  <r>
    <x v="5307"/>
    <x v="4140"/>
    <n v="1"/>
    <x v="0"/>
    <x v="0"/>
    <s v="Hotel Star View, 5136/1, Main Bazaar, Paharganj, New Delhi"/>
    <s v="Paharganj"/>
    <s v="Paharganj, New Delhi"/>
    <n v="77.2106055"/>
    <n v="28.6405487"/>
    <x v="0"/>
    <s v="Indian Rupees(Rs.)"/>
    <x v="1"/>
    <x v="0"/>
    <s v="No"/>
    <s v="No"/>
    <x v="2"/>
    <n v="13"/>
    <n v="1100"/>
    <n v="13.200000000000001"/>
    <x v="6"/>
    <x v="3"/>
    <x v="3"/>
    <s v="2010_7_1"/>
    <x v="6"/>
    <n v="7"/>
    <n v="1"/>
  </r>
  <r>
    <x v="5308"/>
    <x v="1370"/>
    <n v="1"/>
    <x v="0"/>
    <x v="39"/>
    <s v="2nd Floor, City Centre Mall, Sambaji Chowk, Lawate Nagar, Banyan Square, Untwadi, Off Parijat Nagar, Parijat Nagar, Nashik"/>
    <s v="City Center, Parijat Nagar"/>
    <s v="City Center, Parijat Nagar, Nashik"/>
    <n v="73.760947999999999"/>
    <n v="19.990707"/>
    <x v="930"/>
    <s v="Indian Rupees(Rs.)"/>
    <x v="0"/>
    <x v="0"/>
    <s v="No"/>
    <s v="No"/>
    <x v="3"/>
    <n v="117"/>
    <n v="1500"/>
    <n v="18"/>
    <x v="5"/>
    <x v="2"/>
    <x v="2"/>
    <s v="2017_7_26"/>
    <x v="7"/>
    <n v="7"/>
    <n v="26"/>
  </r>
  <r>
    <x v="5309"/>
    <x v="4141"/>
    <n v="1"/>
    <x v="0"/>
    <x v="0"/>
    <s v="32, Basant Lok Market, Vasant Vihar, New Delhi"/>
    <s v="Basant Lok Market, Vasant Vihar"/>
    <s v="Basant Lok Market, Vasant Vihar, New Delhi"/>
    <n v="77.164167390000003"/>
    <n v="28.55803178"/>
    <x v="0"/>
    <s v="Indian Rupees(Rs.)"/>
    <x v="1"/>
    <x v="0"/>
    <s v="No"/>
    <s v="No"/>
    <x v="2"/>
    <n v="11"/>
    <n v="1200"/>
    <n v="14.4"/>
    <x v="20"/>
    <x v="3"/>
    <x v="3"/>
    <s v="2010_6_3"/>
    <x v="6"/>
    <n v="6"/>
    <n v="3"/>
  </r>
  <r>
    <x v="5310"/>
    <x v="1370"/>
    <n v="1"/>
    <x v="0"/>
    <x v="44"/>
    <s v="3rd Floor, Shreem Shalini Mall, R.C. Dutt Road, Alkapuri, Vadodara"/>
    <s v="Alkapuri"/>
    <s v="Alkapuri, Vadodara"/>
    <n v="73.170936999999995"/>
    <n v="22.310525999999999"/>
    <x v="24"/>
    <s v="Indian Rupees(Rs.)"/>
    <x v="0"/>
    <x v="0"/>
    <s v="No"/>
    <s v="No"/>
    <x v="3"/>
    <n v="332"/>
    <n v="1500"/>
    <n v="18"/>
    <x v="1"/>
    <x v="1"/>
    <x v="1"/>
    <s v="2013_7_15"/>
    <x v="0"/>
    <n v="7"/>
    <n v="15"/>
  </r>
  <r>
    <x v="5311"/>
    <x v="4142"/>
    <n v="1"/>
    <x v="0"/>
    <x v="0"/>
    <s v="Shop 251, 2nd Floor, Aggarwal Millennium Tower 1, Netaji Subhash Place, New Delhi"/>
    <s v="Netaji Subhash Place"/>
    <s v="Netaji Subhash Place, New Delhi"/>
    <n v="77.149370200000007"/>
    <n v="28.693664299999998"/>
    <x v="0"/>
    <s v="Indian Rupees(Rs.)"/>
    <x v="1"/>
    <x v="0"/>
    <s v="No"/>
    <s v="No"/>
    <x v="2"/>
    <n v="457"/>
    <n v="1400"/>
    <n v="16.8"/>
    <x v="5"/>
    <x v="2"/>
    <x v="2"/>
    <s v="2010_6_27"/>
    <x v="6"/>
    <n v="6"/>
    <n v="27"/>
  </r>
  <r>
    <x v="5312"/>
    <x v="4143"/>
    <n v="1"/>
    <x v="0"/>
    <x v="45"/>
    <s v="Hotel Royal Cliff, 113 / 72, Near Motijheel Garden, Swaroop Nagar, Kanpur"/>
    <s v="Hotel Royal Cliff"/>
    <s v="Hotel Royal Cliff, Kanpur"/>
    <n v="80.315041669999999"/>
    <n v="26.479108329999999"/>
    <x v="3"/>
    <s v="Indian Rupees(Rs.)"/>
    <x v="0"/>
    <x v="0"/>
    <s v="No"/>
    <s v="No"/>
    <x v="3"/>
    <n v="54"/>
    <n v="1500"/>
    <n v="18"/>
    <x v="19"/>
    <x v="1"/>
    <x v="1"/>
    <s v="2010_6_19"/>
    <x v="6"/>
    <n v="6"/>
    <n v="19"/>
  </r>
  <r>
    <x v="5313"/>
    <x v="4144"/>
    <n v="1"/>
    <x v="0"/>
    <x v="0"/>
    <s v="M-16, Ground Floor, Outer Circle, Connaught Place, New Delhi"/>
    <s v="Connaught Place"/>
    <s v="Connaught Place, New Delhi"/>
    <n v="77.222687100000002"/>
    <n v="28.631711899999999"/>
    <x v="0"/>
    <s v="Indian Rupees(Rs.)"/>
    <x v="0"/>
    <x v="1"/>
    <s v="No"/>
    <s v="No"/>
    <x v="2"/>
    <n v="1523"/>
    <n v="1300"/>
    <n v="15.6"/>
    <x v="4"/>
    <x v="2"/>
    <x v="2"/>
    <s v="2012_5_13"/>
    <x v="5"/>
    <n v="5"/>
    <n v="13"/>
  </r>
  <r>
    <x v="5314"/>
    <x v="4145"/>
    <n v="1"/>
    <x v="0"/>
    <x v="0"/>
    <s v="M-84, M Block Market, Greater Kailash (GK) 2, New Delhi"/>
    <s v="Greater Kailash (GK) 2"/>
    <s v="Greater Kailash (GK) 2, New Delhi"/>
    <n v="77.242661699999999"/>
    <n v="28.5323086"/>
    <x v="0"/>
    <s v="Indian Rupees(Rs.)"/>
    <x v="1"/>
    <x v="1"/>
    <s v="No"/>
    <s v="No"/>
    <x v="2"/>
    <n v="487"/>
    <n v="1100"/>
    <n v="13.200000000000001"/>
    <x v="21"/>
    <x v="2"/>
    <x v="2"/>
    <s v="2012_5_13"/>
    <x v="5"/>
    <n v="5"/>
    <n v="13"/>
  </r>
  <r>
    <x v="5315"/>
    <x v="4146"/>
    <n v="1"/>
    <x v="0"/>
    <x v="0"/>
    <s v="11-12, Pandara Road Market, New Delhi"/>
    <s v="Pandara Road Market"/>
    <s v="Pandara Road Market, New Delhi"/>
    <n v="77.229799799999995"/>
    <n v="28.6080483"/>
    <x v="0"/>
    <s v="Indian Rupees(Rs.)"/>
    <x v="1"/>
    <x v="0"/>
    <s v="No"/>
    <s v="No"/>
    <x v="2"/>
    <n v="1157"/>
    <n v="1500"/>
    <n v="18"/>
    <x v="14"/>
    <x v="1"/>
    <x v="1"/>
    <s v="2013_5_1"/>
    <x v="0"/>
    <n v="5"/>
    <n v="1"/>
  </r>
  <r>
    <x v="5316"/>
    <x v="4144"/>
    <n v="1"/>
    <x v="0"/>
    <x v="0"/>
    <s v="J-2/12, BK Dutt Market, Rajouri Garden, New Delhi"/>
    <s v="Rajouri Garden"/>
    <s v="Rajouri Garden, New Delhi"/>
    <n v="77.119292200000004"/>
    <n v="28.6474008"/>
    <x v="0"/>
    <s v="Indian Rupees(Rs.)"/>
    <x v="1"/>
    <x v="1"/>
    <s v="No"/>
    <s v="No"/>
    <x v="2"/>
    <n v="282"/>
    <n v="1300"/>
    <n v="15.6"/>
    <x v="21"/>
    <x v="2"/>
    <x v="2"/>
    <s v="2013_5_10"/>
    <x v="0"/>
    <n v="5"/>
    <n v="10"/>
  </r>
  <r>
    <x v="5317"/>
    <x v="2006"/>
    <n v="1"/>
    <x v="0"/>
    <x v="0"/>
    <s v="8, Community Center, New Friends Colony, New Delhi"/>
    <s v="Community Centre, New Friends Colony"/>
    <s v="Community Centre, New Friends Colony, New Delhi"/>
    <n v="77.269066910000006"/>
    <n v="28.562311730000001"/>
    <x v="0"/>
    <s v="Indian Rupees(Rs.)"/>
    <x v="1"/>
    <x v="1"/>
    <s v="No"/>
    <s v="No"/>
    <x v="2"/>
    <n v="110"/>
    <n v="1400"/>
    <n v="16.8"/>
    <x v="21"/>
    <x v="2"/>
    <x v="2"/>
    <s v="2017_4_19"/>
    <x v="7"/>
    <n v="4"/>
    <n v="19"/>
  </r>
  <r>
    <x v="5318"/>
    <x v="4147"/>
    <n v="1"/>
    <x v="0"/>
    <x v="0"/>
    <s v="E-13/29, Ground Floor, Middle Circle, Connaught Place, New Delhi"/>
    <s v="Connaught Place"/>
    <s v="Connaught Place, New Delhi"/>
    <n v="77.222179879999999"/>
    <n v="28.632599370000001"/>
    <x v="0"/>
    <s v="Indian Rupees(Rs.)"/>
    <x v="1"/>
    <x v="1"/>
    <s v="No"/>
    <s v="No"/>
    <x v="2"/>
    <n v="242"/>
    <n v="1800"/>
    <n v="21.6"/>
    <x v="16"/>
    <x v="1"/>
    <x v="1"/>
    <s v="2011_4_26"/>
    <x v="3"/>
    <n v="4"/>
    <n v="26"/>
  </r>
  <r>
    <x v="5319"/>
    <x v="4148"/>
    <n v="1"/>
    <x v="0"/>
    <x v="46"/>
    <s v="Opposite Iscon Mall, Surat Dumas Road, Piplod, Surat"/>
    <s v="Piplod"/>
    <s v="Piplod, Surat"/>
    <n v="72.774208970000004"/>
    <n v="21.16043664"/>
    <x v="931"/>
    <s v="Indian Rupees(Rs.)"/>
    <x v="0"/>
    <x v="0"/>
    <s v="No"/>
    <s v="No"/>
    <x v="3"/>
    <n v="204"/>
    <n v="1500"/>
    <n v="18"/>
    <x v="14"/>
    <x v="1"/>
    <x v="1"/>
    <s v="2015_6_24"/>
    <x v="8"/>
    <n v="6"/>
    <n v="24"/>
  </r>
  <r>
    <x v="5320"/>
    <x v="4149"/>
    <n v="1"/>
    <x v="0"/>
    <x v="47"/>
    <s v="The Park, Beach Road, Pedda Waltair, Lawsons Bay, Visakhapatnam, Lawsons Bay, Vizag"/>
    <s v="The Park, Lawsons Bay"/>
    <s v="The Park, Lawsons Bay, Vizag"/>
    <n v="83.336839999999995"/>
    <n v="17.721181999999999"/>
    <x v="932"/>
    <s v="Indian Rupees(Rs.)"/>
    <x v="0"/>
    <x v="0"/>
    <s v="No"/>
    <s v="No"/>
    <x v="3"/>
    <n v="74"/>
    <n v="1500"/>
    <n v="18"/>
    <x v="5"/>
    <x v="2"/>
    <x v="2"/>
    <s v="2015_6_19"/>
    <x v="8"/>
    <n v="6"/>
    <n v="19"/>
  </r>
  <r>
    <x v="5321"/>
    <x v="4150"/>
    <n v="1"/>
    <x v="0"/>
    <x v="0"/>
    <s v="Lemon Tree Premier, Asset 6, Aerocity Hospitality District, Near, Aerocity, New Delhi"/>
    <s v="Lemon Tree Premier, Aerocity"/>
    <s v="Lemon Tree Premier, Aerocity, New Delhi"/>
    <n v="77.120911000000007"/>
    <n v="28.552036000000001"/>
    <x v="0"/>
    <s v="Indian Rupees(Rs.)"/>
    <x v="1"/>
    <x v="0"/>
    <s v="No"/>
    <s v="No"/>
    <x v="2"/>
    <n v="26"/>
    <n v="1000"/>
    <n v="12"/>
    <x v="9"/>
    <x v="2"/>
    <x v="2"/>
    <s v="2013_3_18"/>
    <x v="0"/>
    <n v="3"/>
    <n v="18"/>
  </r>
  <r>
    <x v="5322"/>
    <x v="4151"/>
    <n v="1"/>
    <x v="0"/>
    <x v="45"/>
    <s v="Plot 58, Status Club, Cantonment Area, Tagore Road, Kanpur"/>
    <s v="Status Club, Kanpur Cantonment"/>
    <s v="Status Club, Kanpur Cantonment, Kanpur"/>
    <n v="80.372928999999999"/>
    <n v="26.463504"/>
    <x v="933"/>
    <s v="Indian Rupees(Rs.)"/>
    <x v="0"/>
    <x v="0"/>
    <s v="No"/>
    <s v="No"/>
    <x v="3"/>
    <n v="155"/>
    <n v="1500"/>
    <n v="18"/>
    <x v="1"/>
    <x v="1"/>
    <x v="1"/>
    <s v="2018_5_15"/>
    <x v="2"/>
    <n v="5"/>
    <n v="15"/>
  </r>
  <r>
    <x v="5323"/>
    <x v="4152"/>
    <n v="1"/>
    <x v="0"/>
    <x v="0"/>
    <s v="A-6 Ground Floor, Vishal Enclave, Rajouri Garden, New Delhi"/>
    <s v="Rajouri Garden"/>
    <s v="Rajouri Garden, New Delhi"/>
    <n v="77.119250699999995"/>
    <n v="28.647608999999999"/>
    <x v="0"/>
    <s v="Indian Rupees(Rs.)"/>
    <x v="1"/>
    <x v="0"/>
    <s v="No"/>
    <s v="No"/>
    <x v="2"/>
    <n v="128"/>
    <n v="1300"/>
    <n v="15.6"/>
    <x v="23"/>
    <x v="1"/>
    <x v="1"/>
    <s v="2017_2_3"/>
    <x v="7"/>
    <n v="2"/>
    <n v="3"/>
  </r>
  <r>
    <x v="5324"/>
    <x v="4153"/>
    <n v="1"/>
    <x v="0"/>
    <x v="0"/>
    <s v="J2/6B, 1st &amp; 2nd Floor, B.K. Dutta Market, Rajouri Garden, New Delhi"/>
    <s v="Rajouri Garden"/>
    <s v="Rajouri Garden, New Delhi"/>
    <n v="77.119546600000007"/>
    <n v="28.647627199999999"/>
    <x v="0"/>
    <s v="Indian Rupees(Rs.)"/>
    <x v="0"/>
    <x v="0"/>
    <s v="No"/>
    <s v="No"/>
    <x v="2"/>
    <n v="83"/>
    <n v="1400"/>
    <n v="16.8"/>
    <x v="22"/>
    <x v="1"/>
    <x v="1"/>
    <s v="2014_1_19"/>
    <x v="4"/>
    <n v="1"/>
    <n v="19"/>
  </r>
  <r>
    <x v="5325"/>
    <x v="907"/>
    <n v="1"/>
    <x v="0"/>
    <x v="0"/>
    <s v="Pacific Mall, Tagore Garden, New Delhi"/>
    <s v="Tagore Garden"/>
    <s v="Tagore Garden, New Delhi"/>
    <n v="77.106503399999994"/>
    <n v="28.6422159"/>
    <x v="0"/>
    <s v="Indian Rupees(Rs.)"/>
    <x v="1"/>
    <x v="1"/>
    <s v="No"/>
    <s v="No"/>
    <x v="2"/>
    <n v="1252"/>
    <n v="1600"/>
    <n v="19.2"/>
    <x v="1"/>
    <x v="1"/>
    <x v="1"/>
    <s v="2017_1_21"/>
    <x v="7"/>
    <n v="1"/>
    <n v="21"/>
  </r>
  <r>
    <x v="5326"/>
    <x v="4154"/>
    <n v="1"/>
    <x v="0"/>
    <x v="48"/>
    <s v="167, Race Course Road, Gopalapuram, Race Course, Coimbatore"/>
    <s v="Race Course"/>
    <s v="Race Course, Coimbatore"/>
    <n v="76.975525000000005"/>
    <n v="11.003680559999999"/>
    <x v="934"/>
    <s v="Indian Rupees(Rs.)"/>
    <x v="0"/>
    <x v="0"/>
    <s v="No"/>
    <s v="No"/>
    <x v="3"/>
    <n v="215"/>
    <n v="1500"/>
    <n v="18"/>
    <x v="19"/>
    <x v="1"/>
    <x v="1"/>
    <s v="2014_4_12"/>
    <x v="4"/>
    <n v="4"/>
    <n v="12"/>
  </r>
  <r>
    <x v="5327"/>
    <x v="4155"/>
    <n v="1"/>
    <x v="0"/>
    <x v="0"/>
    <s v="ibis New Delhi, Asset 9, Hospitality District, Aerocity, New Delhi"/>
    <s v="ibis New Delhi, Aerocity"/>
    <s v="ibis New Delhi, Aerocity, New Delhi"/>
    <n v="77.123126999999997"/>
    <n v="28.551397999999999"/>
    <x v="0"/>
    <s v="Indian Rupees(Rs.)"/>
    <x v="1"/>
    <x v="0"/>
    <s v="No"/>
    <s v="No"/>
    <x v="2"/>
    <n v="9"/>
    <n v="1500"/>
    <n v="18"/>
    <x v="13"/>
    <x v="2"/>
    <x v="2"/>
    <s v="2014_11_2"/>
    <x v="4"/>
    <n v="11"/>
    <n v="2"/>
  </r>
  <r>
    <x v="5328"/>
    <x v="4156"/>
    <n v="1"/>
    <x v="0"/>
    <x v="0"/>
    <s v="Bikaner House, Pandara Road Market, New Delhi"/>
    <s v="Pandara Road Market"/>
    <s v="Pandara Road Market, New Delhi"/>
    <n v="77.230531799999994"/>
    <n v="28.6081696"/>
    <x v="0"/>
    <s v="Indian Rupees(Rs.)"/>
    <x v="1"/>
    <x v="0"/>
    <s v="No"/>
    <s v="No"/>
    <x v="2"/>
    <n v="64"/>
    <n v="1600"/>
    <n v="19.2"/>
    <x v="2"/>
    <x v="1"/>
    <x v="1"/>
    <s v="2014_11_25"/>
    <x v="4"/>
    <n v="11"/>
    <n v="25"/>
  </r>
  <r>
    <x v="5329"/>
    <x v="4157"/>
    <n v="1"/>
    <x v="0"/>
    <x v="38"/>
    <s v="Anjuna Beach, Anjuna, Goa"/>
    <s v="Anjuna Beach, Anjuna"/>
    <s v="Anjuna Beach, Anjuna, Goa"/>
    <n v="73.742294439999995"/>
    <n v="15.569599999999999"/>
    <x v="935"/>
    <s v="Indian Rupees(Rs.)"/>
    <x v="0"/>
    <x v="0"/>
    <s v="No"/>
    <s v="No"/>
    <x v="3"/>
    <n v="1681"/>
    <n v="1500"/>
    <n v="18"/>
    <x v="9"/>
    <x v="2"/>
    <x v="2"/>
    <s v="2016_4_8"/>
    <x v="1"/>
    <n v="4"/>
    <n v="8"/>
  </r>
  <r>
    <x v="5330"/>
    <x v="4158"/>
    <n v="1"/>
    <x v="0"/>
    <x v="49"/>
    <s v="Sayaji Hotel, H-1, Scheme 54, Vijay Nagar, Indore"/>
    <s v="Sayaji Hotel, Vijay Nagar"/>
    <s v="Sayaji Hotel, Vijay Nagar, Indore"/>
    <n v="75.889490140000007"/>
    <n v="22.751234069999999"/>
    <x v="367"/>
    <s v="Indian Rupees(Rs.)"/>
    <x v="0"/>
    <x v="0"/>
    <s v="No"/>
    <s v="No"/>
    <x v="3"/>
    <n v="334"/>
    <n v="1500"/>
    <n v="18"/>
    <x v="1"/>
    <x v="1"/>
    <x v="1"/>
    <s v="2018_3_25"/>
    <x v="2"/>
    <n v="3"/>
    <n v="25"/>
  </r>
  <r>
    <x v="5331"/>
    <x v="4159"/>
    <n v="1"/>
    <x v="0"/>
    <x v="0"/>
    <s v="Shop 7, Fruit Market, Daya Nand Road, Daryaganj, New Delhi"/>
    <s v="Daryaganj"/>
    <s v="Daryaganj, New Delhi"/>
    <n v="77.242085700000004"/>
    <n v="28.644827500000002"/>
    <x v="0"/>
    <s v="Indian Rupees(Rs.)"/>
    <x v="0"/>
    <x v="0"/>
    <s v="No"/>
    <s v="No"/>
    <x v="0"/>
    <n v="1"/>
    <n v="100"/>
    <n v="1.2"/>
    <x v="0"/>
    <x v="0"/>
    <x v="0"/>
    <s v="2012_9_20"/>
    <x v="5"/>
    <n v="9"/>
    <n v="20"/>
  </r>
  <r>
    <x v="5332"/>
    <x v="4160"/>
    <n v="1"/>
    <x v="0"/>
    <x v="0"/>
    <s v="Shop 1/191, Neelkanth Palace, Sant Nagar, East of Kailash, New Delhi"/>
    <s v="East of Kailash"/>
    <s v="East of Kailash, New Delhi"/>
    <n v="77.250705179999997"/>
    <n v="28.556003059999998"/>
    <x v="0"/>
    <s v="Indian Rupees(Rs.)"/>
    <x v="0"/>
    <x v="1"/>
    <s v="No"/>
    <s v="No"/>
    <x v="0"/>
    <n v="3"/>
    <n v="300"/>
    <n v="3.6"/>
    <x v="0"/>
    <x v="0"/>
    <x v="0"/>
    <s v="2012_9_13"/>
    <x v="5"/>
    <n v="9"/>
    <n v="13"/>
  </r>
  <r>
    <x v="5333"/>
    <x v="4161"/>
    <n v="1"/>
    <x v="0"/>
    <x v="0"/>
    <s v="107 A, Gautam Nagar, Hauz Khas, New Delhi"/>
    <s v="Hauz Khas"/>
    <s v="Hauz Khas, New Delhi"/>
    <n v="77.211648299999993"/>
    <n v="28.563631300000001"/>
    <x v="0"/>
    <s v="Indian Rupees(Rs.)"/>
    <x v="0"/>
    <x v="0"/>
    <s v="No"/>
    <s v="No"/>
    <x v="1"/>
    <n v="1"/>
    <n v="500"/>
    <n v="6"/>
    <x v="0"/>
    <x v="0"/>
    <x v="0"/>
    <s v="2011_9_15"/>
    <x v="3"/>
    <n v="9"/>
    <n v="15"/>
  </r>
  <r>
    <x v="5334"/>
    <x v="4162"/>
    <n v="1"/>
    <x v="0"/>
    <x v="0"/>
    <s v="46, Shastri Market, Bhogal, Jangpura, New Delhi"/>
    <s v="Jangpura"/>
    <s v="Jangpura, New Delhi"/>
    <n v="77.251334999999997"/>
    <n v="28.581599099999998"/>
    <x v="0"/>
    <s v="Indian Rupees(Rs.)"/>
    <x v="0"/>
    <x v="1"/>
    <s v="No"/>
    <s v="No"/>
    <x v="0"/>
    <n v="1"/>
    <n v="350"/>
    <n v="4.2"/>
    <x v="0"/>
    <x v="0"/>
    <x v="0"/>
    <s v="2012_9_18"/>
    <x v="5"/>
    <n v="9"/>
    <n v="18"/>
  </r>
  <r>
    <x v="5335"/>
    <x v="4003"/>
    <n v="1"/>
    <x v="0"/>
    <x v="0"/>
    <s v="Near Post Office, Main Market, Ghitorni, MG Road, New Delhi"/>
    <s v="MG Road"/>
    <s v="MG Road, New Delhi"/>
    <n v="77.144362400000006"/>
    <n v="28.494586699999999"/>
    <x v="0"/>
    <s v="Indian Rupees(Rs.)"/>
    <x v="0"/>
    <x v="1"/>
    <s v="No"/>
    <s v="No"/>
    <x v="0"/>
    <n v="2"/>
    <n v="250"/>
    <n v="3"/>
    <x v="0"/>
    <x v="0"/>
    <x v="0"/>
    <s v="2012_9_20"/>
    <x v="5"/>
    <n v="9"/>
    <n v="20"/>
  </r>
  <r>
    <x v="5336"/>
    <x v="4163"/>
    <n v="1"/>
    <x v="0"/>
    <x v="0"/>
    <s v="Behind Batra Cinema, Mukherjee Nagar, New Delhi"/>
    <s v="Mukherjee Nagar"/>
    <s v="Mukherjee Nagar, New Delhi"/>
    <n v="77.215591000000003"/>
    <n v="28.712279299999999"/>
    <x v="0"/>
    <s v="Indian Rupees(Rs.)"/>
    <x v="0"/>
    <x v="0"/>
    <s v="No"/>
    <s v="No"/>
    <x v="0"/>
    <n v="2"/>
    <n v="150"/>
    <n v="1.8"/>
    <x v="0"/>
    <x v="0"/>
    <x v="0"/>
    <s v="2014_9_8"/>
    <x v="4"/>
    <n v="9"/>
    <n v="8"/>
  </r>
  <r>
    <x v="5337"/>
    <x v="4164"/>
    <n v="1"/>
    <x v="0"/>
    <x v="0"/>
    <s v="DDA Mini Market, Behind Paras Cinema, Nehru Place, New Delhi"/>
    <s v="Nehru Place"/>
    <s v="Nehru Place, New Delhi"/>
    <n v="77.251201899999998"/>
    <n v="28.547266"/>
    <x v="0"/>
    <s v="Indian Rupees(Rs.)"/>
    <x v="0"/>
    <x v="0"/>
    <s v="No"/>
    <s v="No"/>
    <x v="0"/>
    <n v="1"/>
    <n v="400"/>
    <n v="4.8"/>
    <x v="0"/>
    <x v="0"/>
    <x v="0"/>
    <s v="2018_9_23"/>
    <x v="2"/>
    <n v="9"/>
    <n v="23"/>
  </r>
  <r>
    <x v="5338"/>
    <x v="4165"/>
    <n v="1"/>
    <x v="0"/>
    <x v="0"/>
    <s v="Opposite Fortis Escorts Hospital, Sarai Julena, New Friends Colony, New Delhi"/>
    <s v="New Friends Colony"/>
    <s v="New Friends Colony, New Delhi"/>
    <n v="77.272760309999995"/>
    <n v="28.56047774"/>
    <x v="0"/>
    <s v="Indian Rupees(Rs.)"/>
    <x v="0"/>
    <x v="0"/>
    <s v="No"/>
    <s v="No"/>
    <x v="0"/>
    <n v="3"/>
    <n v="100"/>
    <n v="1.2"/>
    <x v="0"/>
    <x v="0"/>
    <x v="0"/>
    <s v="2011_9_13"/>
    <x v="3"/>
    <n v="9"/>
    <n v="13"/>
  </r>
  <r>
    <x v="5339"/>
    <x v="4166"/>
    <n v="1"/>
    <x v="0"/>
    <x v="0"/>
    <s v="F-95, Katwaria Sarai, Near Shiv Mandir, Qutab Institutional Area, New Delhi"/>
    <s v="Qutab Institutional Area"/>
    <s v="Qutab Institutional Area, New Delhi"/>
    <n v="77.186501809999996"/>
    <n v="28.542109880000002"/>
    <x v="0"/>
    <s v="Indian Rupees(Rs.)"/>
    <x v="0"/>
    <x v="0"/>
    <s v="No"/>
    <s v="No"/>
    <x v="0"/>
    <n v="3"/>
    <n v="200"/>
    <n v="2.4"/>
    <x v="0"/>
    <x v="0"/>
    <x v="0"/>
    <s v="2010_9_12"/>
    <x v="6"/>
    <n v="9"/>
    <n v="12"/>
  </r>
  <r>
    <x v="5340"/>
    <x v="4167"/>
    <n v="1"/>
    <x v="0"/>
    <x v="0"/>
    <s v="Main Road, Maujpur, Shahdara, New Delhi"/>
    <s v="Shahdara"/>
    <s v="Shahdara, New Delhi"/>
    <n v="77.271892800000003"/>
    <n v="28.677039000000001"/>
    <x v="0"/>
    <s v="Indian Rupees(Rs.)"/>
    <x v="0"/>
    <x v="0"/>
    <s v="No"/>
    <s v="No"/>
    <x v="0"/>
    <n v="1"/>
    <n v="400"/>
    <n v="4.8"/>
    <x v="0"/>
    <x v="0"/>
    <x v="0"/>
    <s v="2011_9_28"/>
    <x v="3"/>
    <n v="9"/>
    <n v="28"/>
  </r>
  <r>
    <x v="5341"/>
    <x v="4168"/>
    <n v="1"/>
    <x v="0"/>
    <x v="0"/>
    <s v="East of Kailash, East of Kailash, New Delhi"/>
    <s v="East of Kailash"/>
    <s v="East of Kailash, New Delhi"/>
    <n v="77.247500599999995"/>
    <n v="28.554371400000001"/>
    <x v="0"/>
    <s v="Indian Rupees(Rs.)"/>
    <x v="0"/>
    <x v="1"/>
    <s v="No"/>
    <s v="No"/>
    <x v="1"/>
    <n v="2"/>
    <n v="500"/>
    <n v="6"/>
    <x v="0"/>
    <x v="0"/>
    <x v="0"/>
    <s v="2013_8_20"/>
    <x v="0"/>
    <n v="8"/>
    <n v="20"/>
  </r>
  <r>
    <x v="5342"/>
    <x v="4169"/>
    <n v="1"/>
    <x v="0"/>
    <x v="0"/>
    <s v="Shop 104, Near Metro Station Gate 3, Kingsway Camp, GTB Nagar, New Delhi"/>
    <s v="GTB Nagar"/>
    <s v="GTB Nagar, New Delhi"/>
    <n v="77.205979099999993"/>
    <n v="28.698105900000002"/>
    <x v="0"/>
    <s v="Indian Rupees(Rs.)"/>
    <x v="0"/>
    <x v="0"/>
    <s v="No"/>
    <s v="No"/>
    <x v="0"/>
    <n v="1"/>
    <n v="200"/>
    <n v="2.4"/>
    <x v="0"/>
    <x v="0"/>
    <x v="0"/>
    <s v="2016_8_24"/>
    <x v="1"/>
    <n v="8"/>
    <n v="24"/>
  </r>
  <r>
    <x v="5343"/>
    <x v="4170"/>
    <n v="1"/>
    <x v="0"/>
    <x v="0"/>
    <s v="D-500, West Vinod Nagar, Near Apex Hospital, IP Extension, New Delhi"/>
    <s v="IP Extension"/>
    <s v="IP Extension, New Delhi"/>
    <n v="77.302965900000004"/>
    <n v="28.626482299999999"/>
    <x v="0"/>
    <s v="Indian Rupees(Rs.)"/>
    <x v="0"/>
    <x v="0"/>
    <s v="No"/>
    <s v="No"/>
    <x v="1"/>
    <n v="2"/>
    <n v="500"/>
    <n v="6"/>
    <x v="0"/>
    <x v="0"/>
    <x v="0"/>
    <s v="2017_8_27"/>
    <x v="7"/>
    <n v="8"/>
    <n v="27"/>
  </r>
  <r>
    <x v="5344"/>
    <x v="4171"/>
    <n v="1"/>
    <x v="0"/>
    <x v="0"/>
    <s v="Shop 90A, Road 4, Gali 7, Near Anand Lok Inn, Mahipalpur, New Delhi"/>
    <s v="Mahipalpur"/>
    <s v="Mahipalpur, New Delhi"/>
    <n v="0"/>
    <n v="0"/>
    <x v="0"/>
    <s v="Indian Rupees(Rs.)"/>
    <x v="0"/>
    <x v="0"/>
    <s v="No"/>
    <s v="No"/>
    <x v="0"/>
    <n v="3"/>
    <n v="400"/>
    <n v="4.8"/>
    <x v="0"/>
    <x v="0"/>
    <x v="0"/>
    <s v="2016_8_10"/>
    <x v="1"/>
    <n v="8"/>
    <n v="10"/>
  </r>
  <r>
    <x v="5345"/>
    <x v="4172"/>
    <n v="1"/>
    <x v="0"/>
    <x v="0"/>
    <s v="893/8 Mehta Tailor Wali Gali Sarai Mehrauli, Mehrauli, New Delhi"/>
    <s v="Mehrauli"/>
    <s v="Mehrauli, New Delhi"/>
    <n v="77.179025899999999"/>
    <n v="28.515336000000001"/>
    <x v="0"/>
    <s v="Indian Rupees(Rs.)"/>
    <x v="0"/>
    <x v="0"/>
    <s v="No"/>
    <s v="No"/>
    <x v="1"/>
    <n v="3"/>
    <n v="500"/>
    <n v="6"/>
    <x v="0"/>
    <x v="0"/>
    <x v="0"/>
    <s v="2017_8_7"/>
    <x v="7"/>
    <n v="8"/>
    <n v="7"/>
  </r>
  <r>
    <x v="5346"/>
    <x v="4173"/>
    <n v="1"/>
    <x v="0"/>
    <x v="0"/>
    <s v="Shasta 388-369, Chaudhary Market, Sultanpur, MG Road, New Delhi"/>
    <s v="MG Road"/>
    <s v="MG Road, New Delhi"/>
    <n v="77.160336799999996"/>
    <n v="28.497595799999999"/>
    <x v="0"/>
    <s v="Indian Rupees(Rs.)"/>
    <x v="0"/>
    <x v="0"/>
    <s v="No"/>
    <s v="No"/>
    <x v="1"/>
    <n v="2"/>
    <n v="500"/>
    <n v="6"/>
    <x v="0"/>
    <x v="0"/>
    <x v="0"/>
    <s v="2014_8_15"/>
    <x v="4"/>
    <n v="8"/>
    <n v="15"/>
  </r>
  <r>
    <x v="5347"/>
    <x v="4174"/>
    <n v="1"/>
    <x v="0"/>
    <x v="0"/>
    <s v="Shop 16, Dhaka Mini Market, Parmanand Colony, Mukherjee Nagar, New Delhi"/>
    <s v="Mukherjee Nagar"/>
    <s v="Mukherjee Nagar, New Delhi"/>
    <n v="77.205472799999995"/>
    <n v="28.7102021"/>
    <x v="0"/>
    <s v="Indian Rupees(Rs.)"/>
    <x v="0"/>
    <x v="0"/>
    <s v="No"/>
    <s v="No"/>
    <x v="0"/>
    <n v="3"/>
    <n v="200"/>
    <n v="2.4"/>
    <x v="0"/>
    <x v="0"/>
    <x v="0"/>
    <s v="2011_8_10"/>
    <x v="3"/>
    <n v="8"/>
    <n v="10"/>
  </r>
  <r>
    <x v="5348"/>
    <x v="4175"/>
    <n v="1"/>
    <x v="0"/>
    <x v="0"/>
    <s v="10/10, Yadav Park, Najafgarh Road, Nangloi, New Delhi"/>
    <s v="Nangloi"/>
    <s v="Nangloi, New Delhi"/>
    <n v="77.060823889999995"/>
    <n v="28.674395799999999"/>
    <x v="0"/>
    <s v="Indian Rupees(Rs.)"/>
    <x v="0"/>
    <x v="0"/>
    <s v="No"/>
    <s v="No"/>
    <x v="0"/>
    <n v="1"/>
    <n v="100"/>
    <n v="1.2"/>
    <x v="0"/>
    <x v="0"/>
    <x v="0"/>
    <s v="2017_8_19"/>
    <x v="7"/>
    <n v="8"/>
    <n v="19"/>
  </r>
  <r>
    <x v="5349"/>
    <x v="4176"/>
    <n v="1"/>
    <x v="0"/>
    <x v="0"/>
    <s v="D 1/252, Street 5, Mahavir Enclave, Palam, New Delhi"/>
    <s v="Palam"/>
    <s v="Palam, New Delhi"/>
    <n v="77.084946599999995"/>
    <n v="28.596432"/>
    <x v="0"/>
    <s v="Indian Rupees(Rs.)"/>
    <x v="0"/>
    <x v="0"/>
    <s v="No"/>
    <s v="No"/>
    <x v="1"/>
    <n v="3"/>
    <n v="500"/>
    <n v="6"/>
    <x v="0"/>
    <x v="0"/>
    <x v="0"/>
    <s v="2014_8_6"/>
    <x v="4"/>
    <n v="8"/>
    <n v="6"/>
  </r>
  <r>
    <x v="5350"/>
    <x v="4177"/>
    <n v="1"/>
    <x v="0"/>
    <x v="0"/>
    <s v="Shop 1, Upper Ground Floor, Main IGNOU Road, Saket, New Delhi"/>
    <s v="Saket"/>
    <s v="Saket, New Delhi"/>
    <n v="77.199070640000002"/>
    <n v="28.506004189999999"/>
    <x v="0"/>
    <s v="Indian Rupees(Rs.)"/>
    <x v="0"/>
    <x v="0"/>
    <s v="No"/>
    <s v="No"/>
    <x v="0"/>
    <n v="3"/>
    <n v="200"/>
    <n v="2.4"/>
    <x v="0"/>
    <x v="0"/>
    <x v="0"/>
    <s v="2018_8_28"/>
    <x v="2"/>
    <n v="8"/>
    <n v="28"/>
  </r>
  <r>
    <x v="5351"/>
    <x v="4178"/>
    <n v="1"/>
    <x v="0"/>
    <x v="0"/>
    <s v="Shop 13/2, Tikona Market, Katra Chobey Lal, Daryaganj, New Delhi"/>
    <s v="Daryaganj"/>
    <s v="Daryaganj, New Delhi"/>
    <n v="77.235769599999998"/>
    <n v="28.641341300000001"/>
    <x v="0"/>
    <s v="Indian Rupees(Rs.)"/>
    <x v="0"/>
    <x v="0"/>
    <s v="No"/>
    <s v="No"/>
    <x v="0"/>
    <n v="1"/>
    <n v="200"/>
    <n v="2.4"/>
    <x v="0"/>
    <x v="0"/>
    <x v="0"/>
    <s v="2011_7_23"/>
    <x v="3"/>
    <n v="7"/>
    <n v="23"/>
  </r>
  <r>
    <x v="5352"/>
    <x v="4179"/>
    <n v="1"/>
    <x v="0"/>
    <x v="0"/>
    <s v="A-105, Shop 4, Chander Vihar Market, Sahyadri Appartment, IP Extension, New Delhi"/>
    <s v="IP Extension"/>
    <s v="IP Extension, New Delhi"/>
    <n v="77.299004199999999"/>
    <n v="28.633678700000001"/>
    <x v="0"/>
    <s v="Indian Rupees(Rs.)"/>
    <x v="0"/>
    <x v="0"/>
    <s v="No"/>
    <s v="No"/>
    <x v="1"/>
    <n v="3"/>
    <n v="500"/>
    <n v="6"/>
    <x v="0"/>
    <x v="0"/>
    <x v="0"/>
    <s v="2010_7_28"/>
    <x v="6"/>
    <n v="7"/>
    <n v="28"/>
  </r>
  <r>
    <x v="5353"/>
    <x v="4180"/>
    <n v="1"/>
    <x v="0"/>
    <x v="0"/>
    <s v="Opposite Bombay Vada Pao, Near Tilak Nagar Metro Station, Jail Road, New Delhi"/>
    <s v="Jail Road"/>
    <s v="Jail Road, New Delhi"/>
    <n v="77.097262200000003"/>
    <n v="28.6360885"/>
    <x v="0"/>
    <s v="Indian Rupees(Rs.)"/>
    <x v="0"/>
    <x v="0"/>
    <s v="No"/>
    <s v="No"/>
    <x v="0"/>
    <n v="1"/>
    <n v="300"/>
    <n v="3.6"/>
    <x v="0"/>
    <x v="0"/>
    <x v="0"/>
    <s v="2017_7_20"/>
    <x v="7"/>
    <n v="7"/>
    <n v="20"/>
  </r>
  <r>
    <x v="5354"/>
    <x v="4181"/>
    <n v="1"/>
    <x v="0"/>
    <x v="0"/>
    <s v="Shastri Market, Bhogal, Jangpura, New Delhi"/>
    <s v="Jangpura"/>
    <s v="Jangpura, New Delhi"/>
    <n v="77.251561100000004"/>
    <n v="28.581901800000001"/>
    <x v="0"/>
    <s v="Indian Rupees(Rs.)"/>
    <x v="0"/>
    <x v="1"/>
    <s v="No"/>
    <s v="No"/>
    <x v="1"/>
    <n v="3"/>
    <n v="600"/>
    <n v="7.2"/>
    <x v="0"/>
    <x v="0"/>
    <x v="0"/>
    <s v="2014_7_18"/>
    <x v="4"/>
    <n v="7"/>
    <n v="18"/>
  </r>
  <r>
    <x v="5355"/>
    <x v="4182"/>
    <n v="1"/>
    <x v="0"/>
    <x v="0"/>
    <s v="E-93, Lajpat Nagar 1, New Delhi"/>
    <s v="Lajpat Nagar 1"/>
    <s v="Lajpat Nagar 1, New Delhi"/>
    <n v="77.241502519999997"/>
    <n v="28.573241970000002"/>
    <x v="0"/>
    <s v="Indian Rupees(Rs.)"/>
    <x v="0"/>
    <x v="1"/>
    <s v="No"/>
    <s v="No"/>
    <x v="0"/>
    <n v="3"/>
    <n v="200"/>
    <n v="2.4"/>
    <x v="0"/>
    <x v="0"/>
    <x v="0"/>
    <s v="2012_7_11"/>
    <x v="5"/>
    <n v="7"/>
    <n v="11"/>
  </r>
  <r>
    <x v="5356"/>
    <x v="4183"/>
    <n v="1"/>
    <x v="0"/>
    <x v="0"/>
    <s v="Shop 3, Khasra 385, Near Union Bank, 100 Feet Road, MG Road, New Delhi"/>
    <s v="MG Road"/>
    <s v="MG Road, New Delhi"/>
    <n v="77.145726870000004"/>
    <n v="28.493664379999998"/>
    <x v="0"/>
    <s v="Indian Rupees(Rs.)"/>
    <x v="0"/>
    <x v="0"/>
    <s v="No"/>
    <s v="No"/>
    <x v="0"/>
    <n v="1"/>
    <n v="200"/>
    <n v="2.4"/>
    <x v="0"/>
    <x v="0"/>
    <x v="0"/>
    <s v="2018_7_14"/>
    <x v="2"/>
    <n v="7"/>
    <n v="14"/>
  </r>
  <r>
    <x v="5357"/>
    <x v="4184"/>
    <n v="1"/>
    <x v="0"/>
    <x v="0"/>
    <s v="3/32, Near Fun Cinema, Moti Nagar, New Delhi"/>
    <s v="Moti Nagar"/>
    <s v="Moti Nagar, New Delhi"/>
    <n v="77.139245700000004"/>
    <n v="28.6574122"/>
    <x v="0"/>
    <s v="Indian Rupees(Rs.)"/>
    <x v="0"/>
    <x v="0"/>
    <s v="No"/>
    <s v="No"/>
    <x v="0"/>
    <n v="2"/>
    <n v="200"/>
    <n v="2.4"/>
    <x v="0"/>
    <x v="0"/>
    <x v="0"/>
    <s v="2011_7_10"/>
    <x v="3"/>
    <n v="7"/>
    <n v="10"/>
  </r>
  <r>
    <x v="5358"/>
    <x v="188"/>
    <n v="1"/>
    <x v="0"/>
    <x v="0"/>
    <s v="Opposite Batra Cinema, Nehru Vihar, Mukherjee Nagar, New Delhi"/>
    <s v="Mukherjee Nagar"/>
    <s v="Mukherjee Nagar, New Delhi"/>
    <n v="77.215565299999994"/>
    <n v="28.710435700000001"/>
    <x v="0"/>
    <s v="Indian Rupees(Rs.)"/>
    <x v="0"/>
    <x v="0"/>
    <s v="No"/>
    <s v="No"/>
    <x v="1"/>
    <n v="3"/>
    <n v="500"/>
    <n v="6"/>
    <x v="0"/>
    <x v="0"/>
    <x v="0"/>
    <s v="2018_7_17"/>
    <x v="2"/>
    <n v="7"/>
    <n v="17"/>
  </r>
  <r>
    <x v="5359"/>
    <x v="4185"/>
    <n v="1"/>
    <x v="0"/>
    <x v="0"/>
    <s v="Shop 35-36, Dwarka Vihar, C Block, Near Radha Krishna Vatika, Old Kakrola Road, Najafgarh, New Delhi"/>
    <s v="Najafgarh"/>
    <s v="Najafgarh, New Delhi"/>
    <n v="76.992384400000006"/>
    <n v="28.609867699999999"/>
    <x v="0"/>
    <s v="Indian Rupees(Rs.)"/>
    <x v="0"/>
    <x v="0"/>
    <s v="No"/>
    <s v="No"/>
    <x v="0"/>
    <n v="2"/>
    <n v="250"/>
    <n v="3"/>
    <x v="0"/>
    <x v="0"/>
    <x v="0"/>
    <s v="2010_7_19"/>
    <x v="6"/>
    <n v="7"/>
    <n v="19"/>
  </r>
  <r>
    <x v="5360"/>
    <x v="4186"/>
    <n v="1"/>
    <x v="0"/>
    <x v="0"/>
    <s v="EA 156, Shop 3, Main Market, Naraina, New Delhi"/>
    <s v="Naraina"/>
    <s v="Naraina, New Delhi"/>
    <n v="77.146913100000006"/>
    <n v="28.631156600000001"/>
    <x v="0"/>
    <s v="Indian Rupees(Rs.)"/>
    <x v="0"/>
    <x v="0"/>
    <s v="No"/>
    <s v="No"/>
    <x v="0"/>
    <n v="1"/>
    <n v="250"/>
    <n v="3"/>
    <x v="0"/>
    <x v="0"/>
    <x v="0"/>
    <s v="2015_7_9"/>
    <x v="8"/>
    <n v="7"/>
    <n v="9"/>
  </r>
  <r>
    <x v="5361"/>
    <x v="4187"/>
    <n v="1"/>
    <x v="0"/>
    <x v="0"/>
    <s v="Near IIFT, Opposite Sahaj Yog Mandir, Qutab Institutional Area, New Delhi"/>
    <s v="Qutab Institutional Area"/>
    <s v="Qutab Institutional Area, New Delhi"/>
    <n v="77.188481899999999"/>
    <n v="28.5361558"/>
    <x v="0"/>
    <s v="Indian Rupees(Rs.)"/>
    <x v="0"/>
    <x v="0"/>
    <s v="No"/>
    <s v="No"/>
    <x v="0"/>
    <n v="1"/>
    <n v="350"/>
    <n v="4.2"/>
    <x v="0"/>
    <x v="0"/>
    <x v="0"/>
    <s v="2017_7_3"/>
    <x v="7"/>
    <n v="7"/>
    <n v="3"/>
  </r>
  <r>
    <x v="5362"/>
    <x v="4188"/>
    <n v="1"/>
    <x v="0"/>
    <x v="0"/>
    <s v="R-18, Main Market, Shakarpur, New Delhi"/>
    <s v="Shakarpur"/>
    <s v="Shakarpur, New Delhi"/>
    <n v="77.282849400000003"/>
    <n v="28.633426499999999"/>
    <x v="0"/>
    <s v="Indian Rupees(Rs.)"/>
    <x v="0"/>
    <x v="0"/>
    <s v="No"/>
    <s v="No"/>
    <x v="0"/>
    <n v="1"/>
    <n v="400"/>
    <n v="4.8"/>
    <x v="0"/>
    <x v="0"/>
    <x v="0"/>
    <s v="2010_7_14"/>
    <x v="6"/>
    <n v="7"/>
    <n v="14"/>
  </r>
  <r>
    <x v="5363"/>
    <x v="4189"/>
    <n v="1"/>
    <x v="0"/>
    <x v="0"/>
    <s v="AJ-64, Shalimar Bagh, New Delhi"/>
    <s v="Shalimar Bagh"/>
    <s v="Shalimar Bagh, New Delhi"/>
    <n v="77.162581399999993"/>
    <n v="28.706215700000001"/>
    <x v="0"/>
    <s v="Indian Rupees(Rs.)"/>
    <x v="0"/>
    <x v="1"/>
    <s v="No"/>
    <s v="No"/>
    <x v="1"/>
    <n v="2"/>
    <n v="600"/>
    <n v="7.2"/>
    <x v="0"/>
    <x v="0"/>
    <x v="0"/>
    <s v="2012_7_8"/>
    <x v="5"/>
    <n v="7"/>
    <n v="8"/>
  </r>
  <r>
    <x v="5364"/>
    <x v="4190"/>
    <n v="1"/>
    <x v="0"/>
    <x v="0"/>
    <s v="D-90, Fateh Nagar, Near Subhash Nagar, New Delhi"/>
    <s v="Subhash Nagar"/>
    <s v="Subhash Nagar, New Delhi"/>
    <n v="77.100880000000004"/>
    <n v="28.634166"/>
    <x v="0"/>
    <s v="Indian Rupees(Rs.)"/>
    <x v="0"/>
    <x v="0"/>
    <s v="No"/>
    <s v="No"/>
    <x v="0"/>
    <n v="3"/>
    <n v="200"/>
    <n v="2.4"/>
    <x v="0"/>
    <x v="0"/>
    <x v="0"/>
    <s v="2015_7_7"/>
    <x v="8"/>
    <n v="7"/>
    <n v="7"/>
  </r>
  <r>
    <x v="5365"/>
    <x v="4191"/>
    <n v="1"/>
    <x v="0"/>
    <x v="0"/>
    <s v="57 &amp; 58, Titarpur Market, Opposite Metro Pillar 424, Tagore Garden, New Delhi"/>
    <s v="Tagore Garden"/>
    <s v="Tagore Garden, New Delhi"/>
    <n v="77.116570499999995"/>
    <n v="28.6462079"/>
    <x v="0"/>
    <s v="Indian Rupees(Rs.)"/>
    <x v="0"/>
    <x v="0"/>
    <s v="No"/>
    <s v="No"/>
    <x v="0"/>
    <n v="3"/>
    <n v="200"/>
    <n v="2.4"/>
    <x v="0"/>
    <x v="0"/>
    <x v="0"/>
    <s v="2011_7_4"/>
    <x v="3"/>
    <n v="7"/>
    <n v="4"/>
  </r>
  <r>
    <x v="5366"/>
    <x v="4192"/>
    <n v="1"/>
    <x v="0"/>
    <x v="0"/>
    <s v="B-62, New Ashok Nagar, Vasundhara Enclave, New Delhi"/>
    <s v="Vasundhara Enclave"/>
    <s v="Vasundhara Enclave, New Delhi"/>
    <n v="77.305792100000005"/>
    <n v="28.5923035"/>
    <x v="0"/>
    <s v="Indian Rupees(Rs.)"/>
    <x v="0"/>
    <x v="0"/>
    <s v="No"/>
    <s v="No"/>
    <x v="0"/>
    <n v="2"/>
    <n v="100"/>
    <n v="1.2"/>
    <x v="0"/>
    <x v="0"/>
    <x v="0"/>
    <s v="2012_7_10"/>
    <x v="5"/>
    <n v="7"/>
    <n v="10"/>
  </r>
  <r>
    <x v="5367"/>
    <x v="4046"/>
    <n v="1"/>
    <x v="0"/>
    <x v="0"/>
    <s v="Shop 23, NDMC Market, Babar Road, Near Bengal Market, Barakhamba Road, New Delhi"/>
    <s v="Barakhamba Road"/>
    <s v="Barakhamba Road, New Delhi"/>
    <n v="77.2297102"/>
    <n v="28.630252599999999"/>
    <x v="0"/>
    <s v="Indian Rupees(Rs.)"/>
    <x v="0"/>
    <x v="0"/>
    <s v="No"/>
    <s v="No"/>
    <x v="0"/>
    <n v="3"/>
    <n v="200"/>
    <n v="2.4"/>
    <x v="0"/>
    <x v="0"/>
    <x v="0"/>
    <s v="2017_6_27"/>
    <x v="7"/>
    <n v="6"/>
    <n v="27"/>
  </r>
  <r>
    <x v="5368"/>
    <x v="3969"/>
    <n v="1"/>
    <x v="0"/>
    <x v="0"/>
    <s v="5, Swarg Ashram, Parmanand Chowk Red Light, Kingsway Camp, Delhi University-GTB Nagar, New Delhi"/>
    <s v="Delhi University-GTB Nagar"/>
    <s v="Delhi University-GTB Nagar, New Delhi"/>
    <n v="77.204541800000001"/>
    <n v="28.710326999999999"/>
    <x v="0"/>
    <s v="Indian Rupees(Rs.)"/>
    <x v="0"/>
    <x v="0"/>
    <s v="No"/>
    <s v="No"/>
    <x v="0"/>
    <n v="3"/>
    <n v="350"/>
    <n v="4.2"/>
    <x v="0"/>
    <x v="0"/>
    <x v="0"/>
    <s v="2010_6_22"/>
    <x v="6"/>
    <n v="6"/>
    <n v="22"/>
  </r>
  <r>
    <x v="5369"/>
    <x v="154"/>
    <n v="1"/>
    <x v="0"/>
    <x v="0"/>
    <s v="O 6/A-3, Labour Chowk, Dilashad Colony, Dilshad Garden, New Delhi"/>
    <s v="Dilshad Garden"/>
    <s v="Dilshad Garden, New Delhi"/>
    <n v="77.324071700000005"/>
    <n v="28.686837100000002"/>
    <x v="0"/>
    <s v="Indian Rupees(Rs.)"/>
    <x v="0"/>
    <x v="0"/>
    <s v="No"/>
    <s v="No"/>
    <x v="0"/>
    <n v="1"/>
    <n v="400"/>
    <n v="4.8"/>
    <x v="0"/>
    <x v="0"/>
    <x v="0"/>
    <s v="2010_6_27"/>
    <x v="6"/>
    <n v="6"/>
    <n v="27"/>
  </r>
  <r>
    <x v="5370"/>
    <x v="4193"/>
    <n v="1"/>
    <x v="0"/>
    <x v="0"/>
    <s v="417, New Ashok Nagar, Near Mayur Vihar Phase 1, New Delhi"/>
    <s v="Mayur Vihar Phase 1"/>
    <s v="Mayur Vihar Phase 1, New Delhi"/>
    <n v="77.312281900000002"/>
    <n v="28.594716999999999"/>
    <x v="0"/>
    <s v="Indian Rupees(Rs.)"/>
    <x v="0"/>
    <x v="0"/>
    <s v="No"/>
    <s v="No"/>
    <x v="0"/>
    <n v="1"/>
    <n v="150"/>
    <n v="1.8"/>
    <x v="0"/>
    <x v="0"/>
    <x v="0"/>
    <s v="2010_6_25"/>
    <x v="6"/>
    <n v="6"/>
    <n v="25"/>
  </r>
  <r>
    <x v="5371"/>
    <x v="4194"/>
    <n v="1"/>
    <x v="0"/>
    <x v="0"/>
    <s v="A 60, Main Market Road, New Ashok Nagar, Near, Mayur Vihar Phase 1, New Delhi"/>
    <s v="Mayur Vihar Phase 1"/>
    <s v="Mayur Vihar Phase 1, New Delhi"/>
    <n v="77.307882800000002"/>
    <n v="28.590196200000001"/>
    <x v="0"/>
    <s v="Indian Rupees(Rs.)"/>
    <x v="0"/>
    <x v="0"/>
    <s v="No"/>
    <s v="No"/>
    <x v="0"/>
    <n v="2"/>
    <n v="200"/>
    <n v="2.4"/>
    <x v="0"/>
    <x v="0"/>
    <x v="0"/>
    <s v="2014_6_25"/>
    <x v="4"/>
    <n v="6"/>
    <n v="25"/>
  </r>
  <r>
    <x v="5372"/>
    <x v="4195"/>
    <n v="1"/>
    <x v="0"/>
    <x v="0"/>
    <s v="A 118, Pocket A 2, Mayur Vihar Phase 3, New Delhi"/>
    <s v="Mayur Vihar Phase 3"/>
    <s v="Mayur Vihar Phase 3, New Delhi"/>
    <n v="77.336751000000007"/>
    <n v="28.613017599999999"/>
    <x v="0"/>
    <s v="Indian Rupees(Rs.)"/>
    <x v="0"/>
    <x v="0"/>
    <s v="No"/>
    <s v="No"/>
    <x v="0"/>
    <n v="3"/>
    <n v="300"/>
    <n v="3.6"/>
    <x v="0"/>
    <x v="0"/>
    <x v="0"/>
    <s v="2016_6_12"/>
    <x v="1"/>
    <n v="6"/>
    <n v="12"/>
  </r>
  <r>
    <x v="5373"/>
    <x v="4196"/>
    <n v="1"/>
    <x v="0"/>
    <x v="0"/>
    <s v="CB 206/1, Ring Road, Naraina, New Delhi"/>
    <s v="Naraina"/>
    <s v="Naraina, New Delhi"/>
    <n v="77.134618000000003"/>
    <n v="28.625321100000001"/>
    <x v="0"/>
    <s v="Indian Rupees(Rs.)"/>
    <x v="0"/>
    <x v="0"/>
    <s v="No"/>
    <s v="No"/>
    <x v="0"/>
    <n v="3"/>
    <n v="300"/>
    <n v="3.6"/>
    <x v="0"/>
    <x v="0"/>
    <x v="0"/>
    <s v="2017_6_10"/>
    <x v="7"/>
    <n v="6"/>
    <n v="10"/>
  </r>
  <r>
    <x v="5374"/>
    <x v="4197"/>
    <n v="1"/>
    <x v="0"/>
    <x v="0"/>
    <s v="4, Okhla Bus Stand, Jamia Nagar, Near, New Friends Colony, New Delhi"/>
    <s v="New Friends Colony"/>
    <s v="New Friends Colony, New Delhi"/>
    <n v="77.2912015"/>
    <n v="28.56308413"/>
    <x v="0"/>
    <s v="Indian Rupees(Rs.)"/>
    <x v="0"/>
    <x v="0"/>
    <s v="No"/>
    <s v="No"/>
    <x v="0"/>
    <n v="2"/>
    <n v="250"/>
    <n v="3"/>
    <x v="0"/>
    <x v="0"/>
    <x v="0"/>
    <s v="2015_6_5"/>
    <x v="8"/>
    <n v="6"/>
    <n v="5"/>
  </r>
  <r>
    <x v="5375"/>
    <x v="4198"/>
    <n v="1"/>
    <x v="0"/>
    <x v="0"/>
    <s v="WZ - 427A, Raj Nagar, Palam Colony, Palam, New Delhi"/>
    <s v="Palam"/>
    <s v="Palam, New Delhi"/>
    <n v="77.090388099999998"/>
    <n v="28.5830299"/>
    <x v="0"/>
    <s v="Indian Rupees(Rs.)"/>
    <x v="0"/>
    <x v="0"/>
    <s v="No"/>
    <s v="No"/>
    <x v="0"/>
    <n v="1"/>
    <n v="400"/>
    <n v="4.8"/>
    <x v="0"/>
    <x v="0"/>
    <x v="0"/>
    <s v="2011_6_18"/>
    <x v="3"/>
    <n v="6"/>
    <n v="18"/>
  </r>
  <r>
    <x v="5376"/>
    <x v="4199"/>
    <n v="1"/>
    <x v="0"/>
    <x v="0"/>
    <s v="Sector 9, Opposte House Tax Building, R K Puram, New Delhi"/>
    <s v="R K Puram"/>
    <s v="R K Puram, New Delhi"/>
    <n v="77.173579200000006"/>
    <n v="28.573581600000001"/>
    <x v="0"/>
    <s v="Indian Rupees(Rs.)"/>
    <x v="0"/>
    <x v="0"/>
    <s v="No"/>
    <s v="No"/>
    <x v="0"/>
    <n v="3"/>
    <n v="450"/>
    <n v="5.4"/>
    <x v="0"/>
    <x v="0"/>
    <x v="0"/>
    <s v="2011_6_12"/>
    <x v="3"/>
    <n v="6"/>
    <n v="12"/>
  </r>
  <r>
    <x v="5377"/>
    <x v="4200"/>
    <n v="1"/>
    <x v="0"/>
    <x v="0"/>
    <s v="WZ 96, Meenakshi Garden, Subhash Nagar, New Delhi"/>
    <s v="Subhash Nagar"/>
    <s v="Subhash Nagar, New Delhi"/>
    <n v="77.105502200000004"/>
    <n v="28.640367999999999"/>
    <x v="0"/>
    <s v="Indian Rupees(Rs.)"/>
    <x v="0"/>
    <x v="0"/>
    <s v="No"/>
    <s v="No"/>
    <x v="0"/>
    <n v="1"/>
    <n v="100"/>
    <n v="1.2"/>
    <x v="0"/>
    <x v="0"/>
    <x v="0"/>
    <s v="2011_6_23"/>
    <x v="3"/>
    <n v="6"/>
    <n v="23"/>
  </r>
  <r>
    <x v="5378"/>
    <x v="4201"/>
    <n v="1"/>
    <x v="0"/>
    <x v="0"/>
    <s v="D-209, Second Floor, Tagore Garden Extension, Tagore Garden, New Delhi"/>
    <s v="Tagore Garden"/>
    <s v="Tagore Garden, New Delhi"/>
    <n v="77.112206499999999"/>
    <n v="28.649825499999999"/>
    <x v="0"/>
    <s v="Indian Rupees(Rs.)"/>
    <x v="0"/>
    <x v="1"/>
    <s v="No"/>
    <s v="No"/>
    <x v="0"/>
    <n v="1"/>
    <n v="200"/>
    <n v="2.4"/>
    <x v="0"/>
    <x v="0"/>
    <x v="0"/>
    <s v="2018_6_7"/>
    <x v="2"/>
    <n v="6"/>
    <n v="7"/>
  </r>
  <r>
    <x v="5379"/>
    <x v="4202"/>
    <n v="1"/>
    <x v="0"/>
    <x v="0"/>
    <s v="Main Najafgarh Road, Opposite Metro Pillar 676, Uttam Nagar, New Delhi"/>
    <s v="Uttam Nagar"/>
    <s v="Uttam Nagar, New Delhi"/>
    <n v="77.058322899999993"/>
    <n v="28.622412600000001"/>
    <x v="0"/>
    <s v="Indian Rupees(Rs.)"/>
    <x v="0"/>
    <x v="0"/>
    <s v="No"/>
    <s v="No"/>
    <x v="0"/>
    <n v="1"/>
    <n v="200"/>
    <n v="2.4"/>
    <x v="0"/>
    <x v="0"/>
    <x v="0"/>
    <s v="2017_6_8"/>
    <x v="7"/>
    <n v="6"/>
    <n v="8"/>
  </r>
  <r>
    <x v="5380"/>
    <x v="4203"/>
    <n v="1"/>
    <x v="0"/>
    <x v="0"/>
    <s v="808/7, Sukhdev Market, Kotla Mubarakpur Road, Defence Colony, New Delhi"/>
    <s v="Defence Colony"/>
    <s v="Defence Colony, New Delhi"/>
    <n v="77.228255899999994"/>
    <n v="28.575068699999999"/>
    <x v="0"/>
    <s v="Indian Rupees(Rs.)"/>
    <x v="0"/>
    <x v="0"/>
    <s v="No"/>
    <s v="No"/>
    <x v="0"/>
    <n v="2"/>
    <n v="200"/>
    <n v="2.4"/>
    <x v="0"/>
    <x v="0"/>
    <x v="0"/>
    <s v="2018_5_16"/>
    <x v="2"/>
    <n v="5"/>
    <n v="16"/>
  </r>
  <r>
    <x v="5381"/>
    <x v="4204"/>
    <n v="1"/>
    <x v="0"/>
    <x v="0"/>
    <s v="Main Mangal Bazaar Road, Near Sai Chowk, Dilshad Garden, New Delhi"/>
    <s v="Dilshad Garden"/>
    <s v="Dilshad Garden, New Delhi"/>
    <n v="77.319177100000005"/>
    <n v="28.680210599999999"/>
    <x v="0"/>
    <s v="Indian Rupees(Rs.)"/>
    <x v="0"/>
    <x v="0"/>
    <s v="No"/>
    <s v="No"/>
    <x v="0"/>
    <n v="2"/>
    <n v="200"/>
    <n v="2.4"/>
    <x v="0"/>
    <x v="0"/>
    <x v="0"/>
    <s v="2016_5_17"/>
    <x v="1"/>
    <n v="5"/>
    <n v="17"/>
  </r>
  <r>
    <x v="5382"/>
    <x v="4205"/>
    <n v="1"/>
    <x v="0"/>
    <x v="0"/>
    <s v="3270, Bahadurgarh Road Azad Market, Karol Bagh, New Delhi"/>
    <s v="Karol Bagh"/>
    <s v="Karol Bagh, New Delhi"/>
    <n v="77.205099239999996"/>
    <n v="28.66188863"/>
    <x v="0"/>
    <s v="Indian Rupees(Rs.)"/>
    <x v="0"/>
    <x v="0"/>
    <s v="No"/>
    <s v="No"/>
    <x v="0"/>
    <n v="1"/>
    <n v="350"/>
    <n v="4.2"/>
    <x v="0"/>
    <x v="0"/>
    <x v="0"/>
    <s v="2014_5_21"/>
    <x v="4"/>
    <n v="5"/>
    <n v="21"/>
  </r>
  <r>
    <x v="5383"/>
    <x v="4206"/>
    <n v="1"/>
    <x v="0"/>
    <x v="0"/>
    <s v="A 11, Krishna Nagar, New Delhi"/>
    <s v="Krishna Nagar"/>
    <s v="Krishna Nagar, New Delhi"/>
    <n v="77.276289399999996"/>
    <n v="28.658858200000001"/>
    <x v="0"/>
    <s v="Indian Rupees(Rs.)"/>
    <x v="0"/>
    <x v="0"/>
    <s v="No"/>
    <s v="No"/>
    <x v="1"/>
    <n v="2"/>
    <n v="500"/>
    <n v="6"/>
    <x v="0"/>
    <x v="0"/>
    <x v="0"/>
    <s v="2013_5_10"/>
    <x v="0"/>
    <n v="5"/>
    <n v="10"/>
  </r>
  <r>
    <x v="5384"/>
    <x v="4207"/>
    <n v="1"/>
    <x v="0"/>
    <x v="0"/>
    <s v="F-2/9, Krishna Nagar, New Delhi"/>
    <s v="Krishna Nagar"/>
    <s v="Krishna Nagar, New Delhi"/>
    <n v="77.283200500000007"/>
    <n v="28.660009500000001"/>
    <x v="0"/>
    <s v="Indian Rupees(Rs.)"/>
    <x v="0"/>
    <x v="0"/>
    <s v="No"/>
    <s v="No"/>
    <x v="0"/>
    <n v="1"/>
    <n v="250"/>
    <n v="3"/>
    <x v="0"/>
    <x v="0"/>
    <x v="0"/>
    <s v="2018_5_26"/>
    <x v="2"/>
    <n v="5"/>
    <n v="26"/>
  </r>
  <r>
    <x v="5385"/>
    <x v="4208"/>
    <n v="1"/>
    <x v="0"/>
    <x v="0"/>
    <s v="Near Kavira Garden, NH-8, Mahipalpur, New Delhi"/>
    <s v="Mahipalpur"/>
    <s v="Mahipalpur, New Delhi"/>
    <n v="77.099697599999999"/>
    <n v="28.5232706"/>
    <x v="0"/>
    <s v="Indian Rupees(Rs.)"/>
    <x v="0"/>
    <x v="0"/>
    <s v="No"/>
    <s v="No"/>
    <x v="0"/>
    <n v="1"/>
    <n v="150"/>
    <n v="1.8"/>
    <x v="0"/>
    <x v="0"/>
    <x v="0"/>
    <s v="2018_5_15"/>
    <x v="2"/>
    <n v="5"/>
    <n v="15"/>
  </r>
  <r>
    <x v="5386"/>
    <x v="4209"/>
    <n v="1"/>
    <x v="0"/>
    <x v="0"/>
    <s v="A-160, Hotel Shalimaar, Mahipalpur, New Delhi"/>
    <s v="Mahipalpur"/>
    <s v="Mahipalpur, New Delhi"/>
    <n v="77.128516899999994"/>
    <n v="28.549583200000001"/>
    <x v="0"/>
    <s v="Indian Rupees(Rs.)"/>
    <x v="0"/>
    <x v="0"/>
    <s v="No"/>
    <s v="No"/>
    <x v="1"/>
    <n v="1"/>
    <n v="500"/>
    <n v="6"/>
    <x v="0"/>
    <x v="0"/>
    <x v="0"/>
    <s v="2017_5_17"/>
    <x v="7"/>
    <n v="5"/>
    <n v="17"/>
  </r>
  <r>
    <x v="5387"/>
    <x v="4210"/>
    <n v="1"/>
    <x v="0"/>
    <x v="0"/>
    <s v="L 321/13, N.H. 8, Near Saptagiri Hotel, Mahipalpur, New Delhi"/>
    <s v="Mahipalpur"/>
    <s v="Mahipalpur, New Delhi"/>
    <n v="77.122926500000005"/>
    <n v="28.545437"/>
    <x v="0"/>
    <s v="Indian Rupees(Rs.)"/>
    <x v="0"/>
    <x v="0"/>
    <s v="No"/>
    <s v="No"/>
    <x v="0"/>
    <n v="2"/>
    <n v="450"/>
    <n v="5.4"/>
    <x v="0"/>
    <x v="0"/>
    <x v="0"/>
    <s v="2011_5_13"/>
    <x v="3"/>
    <n v="5"/>
    <n v="13"/>
  </r>
  <r>
    <x v="5388"/>
    <x v="4211"/>
    <n v="1"/>
    <x v="0"/>
    <x v="0"/>
    <s v="A6, Shiv Ram Park, Nilothi More, Nangloi, New Delhi"/>
    <s v="Nangloi"/>
    <s v="Nangloi, New Delhi"/>
    <n v="77.053747999999999"/>
    <n v="28.665389999999999"/>
    <x v="0"/>
    <s v="Indian Rupees(Rs.)"/>
    <x v="0"/>
    <x v="0"/>
    <s v="No"/>
    <s v="No"/>
    <x v="0"/>
    <n v="1"/>
    <n v="150"/>
    <n v="1.8"/>
    <x v="0"/>
    <x v="0"/>
    <x v="0"/>
    <s v="2016_5_1"/>
    <x v="1"/>
    <n v="5"/>
    <n v="1"/>
  </r>
  <r>
    <x v="5389"/>
    <x v="4212"/>
    <n v="1"/>
    <x v="0"/>
    <x v="0"/>
    <s v="RZ 12A, Main Market, Indira Park, Palam, New Delhi"/>
    <s v="Palam"/>
    <s v="Palam, New Delhi"/>
    <n v="77.1007496"/>
    <n v="28.597480699999998"/>
    <x v="0"/>
    <s v="Indian Rupees(Rs.)"/>
    <x v="0"/>
    <x v="0"/>
    <s v="No"/>
    <s v="No"/>
    <x v="0"/>
    <n v="2"/>
    <n v="350"/>
    <n v="4.2"/>
    <x v="0"/>
    <x v="0"/>
    <x v="0"/>
    <s v="2016_5_24"/>
    <x v="1"/>
    <n v="5"/>
    <n v="24"/>
  </r>
  <r>
    <x v="5390"/>
    <x v="4213"/>
    <n v="1"/>
    <x v="0"/>
    <x v="0"/>
    <s v="Shop 1, Sector 9, R K Puram, New Delhi"/>
    <s v="R K Puram"/>
    <s v="R K Puram, New Delhi"/>
    <n v="77.173634500000006"/>
    <n v="28.5735311"/>
    <x v="0"/>
    <s v="Indian Rupees(Rs.)"/>
    <x v="0"/>
    <x v="0"/>
    <s v="No"/>
    <s v="No"/>
    <x v="0"/>
    <n v="2"/>
    <n v="350"/>
    <n v="4.2"/>
    <x v="0"/>
    <x v="0"/>
    <x v="0"/>
    <s v="2015_5_13"/>
    <x v="8"/>
    <n v="5"/>
    <n v="13"/>
  </r>
  <r>
    <x v="5391"/>
    <x v="3974"/>
    <n v="1"/>
    <x v="0"/>
    <x v="0"/>
    <s v="Main 60 Ft. Road, Vishvas Nagar, Shahdara, New Delhi"/>
    <s v="Shahdara"/>
    <s v="Shahdara, New Delhi"/>
    <n v="77.288672509999998"/>
    <n v="28.662356389999999"/>
    <x v="0"/>
    <s v="Indian Rupees(Rs.)"/>
    <x v="0"/>
    <x v="0"/>
    <s v="No"/>
    <s v="No"/>
    <x v="0"/>
    <n v="3"/>
    <n v="250"/>
    <n v="3"/>
    <x v="0"/>
    <x v="0"/>
    <x v="0"/>
    <s v="2014_5_6"/>
    <x v="4"/>
    <n v="5"/>
    <n v="6"/>
  </r>
  <r>
    <x v="5392"/>
    <x v="4214"/>
    <n v="1"/>
    <x v="0"/>
    <x v="0"/>
    <s v="17/30, Aashirwad Complex, Tilak Nagar, New Delhi"/>
    <s v="Tilak Nagar"/>
    <s v="Tilak Nagar, New Delhi"/>
    <n v="77.093452600000006"/>
    <n v="28.637648800000001"/>
    <x v="0"/>
    <s v="Indian Rupees(Rs.)"/>
    <x v="0"/>
    <x v="0"/>
    <s v="No"/>
    <s v="No"/>
    <x v="0"/>
    <n v="2"/>
    <n v="200"/>
    <n v="2.4"/>
    <x v="0"/>
    <x v="0"/>
    <x v="0"/>
    <s v="2010_5_6"/>
    <x v="6"/>
    <n v="5"/>
    <n v="6"/>
  </r>
  <r>
    <x v="5393"/>
    <x v="4215"/>
    <n v="1"/>
    <x v="0"/>
    <x v="0"/>
    <s v="92/17, Zakir Nagar, New Delhi"/>
    <s v="Zakir Nagar"/>
    <s v="Zakir Nagar, New Delhi"/>
    <n v="77.278542700000003"/>
    <n v="28.5668489"/>
    <x v="0"/>
    <s v="Indian Rupees(Rs.)"/>
    <x v="0"/>
    <x v="0"/>
    <s v="No"/>
    <s v="No"/>
    <x v="0"/>
    <n v="1"/>
    <n v="250"/>
    <n v="3"/>
    <x v="0"/>
    <x v="0"/>
    <x v="0"/>
    <s v="2014_5_15"/>
    <x v="4"/>
    <n v="5"/>
    <n v="15"/>
  </r>
  <r>
    <x v="5394"/>
    <x v="4216"/>
    <n v="1"/>
    <x v="0"/>
    <x v="0"/>
    <s v="Shop 35, Shastri Market, Bhogal, Jangpura, New Delhi"/>
    <s v="Jangpura"/>
    <s v="Jangpura, New Delhi"/>
    <n v="77.251238299999997"/>
    <n v="28.581577100000001"/>
    <x v="0"/>
    <s v="Indian Rupees(Rs.)"/>
    <x v="0"/>
    <x v="0"/>
    <s v="No"/>
    <s v="No"/>
    <x v="0"/>
    <n v="1"/>
    <n v="350"/>
    <n v="4.2"/>
    <x v="0"/>
    <x v="0"/>
    <x v="0"/>
    <s v="2011_4_11"/>
    <x v="3"/>
    <n v="4"/>
    <n v="11"/>
  </r>
  <r>
    <x v="5395"/>
    <x v="4217"/>
    <n v="1"/>
    <x v="0"/>
    <x v="0"/>
    <s v="C-7/1, Mandir Marg, Lal Quarter Market, Krishna Nagar, New Delhi"/>
    <s v="Krishna Nagar"/>
    <s v="Krishna Nagar, New Delhi"/>
    <n v="77.282017199999999"/>
    <n v="28.659436100000001"/>
    <x v="0"/>
    <s v="Indian Rupees(Rs.)"/>
    <x v="0"/>
    <x v="0"/>
    <s v="No"/>
    <s v="No"/>
    <x v="0"/>
    <n v="2"/>
    <n v="450"/>
    <n v="5.4"/>
    <x v="0"/>
    <x v="0"/>
    <x v="0"/>
    <s v="2012_4_7"/>
    <x v="5"/>
    <n v="4"/>
    <n v="7"/>
  </r>
  <r>
    <x v="5396"/>
    <x v="4218"/>
    <n v="1"/>
    <x v="0"/>
    <x v="0"/>
    <s v="70, Hari Nagar, Near Jasrotia Hospital, Mayapuri Phase 2, New Delhi"/>
    <s v="Mayapuri Phase 2"/>
    <s v="Mayapuri Phase 2, New Delhi"/>
    <n v="77.111870699999997"/>
    <n v="28.625826799999999"/>
    <x v="0"/>
    <s v="Indian Rupees(Rs.)"/>
    <x v="0"/>
    <x v="0"/>
    <s v="No"/>
    <s v="No"/>
    <x v="0"/>
    <n v="3"/>
    <n v="200"/>
    <n v="2.4"/>
    <x v="0"/>
    <x v="0"/>
    <x v="0"/>
    <s v="2014_4_17"/>
    <x v="4"/>
    <n v="4"/>
    <n v="17"/>
  </r>
  <r>
    <x v="5397"/>
    <x v="4219"/>
    <n v="1"/>
    <x v="0"/>
    <x v="0"/>
    <s v="Baba Haridas Market, Chara Mandi Chowk, Najafgarh, New Delhi"/>
    <s v="Najafgarh"/>
    <s v="Najafgarh, New Delhi"/>
    <n v="76.991027200000005"/>
    <n v="28.6121768"/>
    <x v="0"/>
    <s v="Indian Rupees(Rs.)"/>
    <x v="0"/>
    <x v="0"/>
    <s v="No"/>
    <s v="No"/>
    <x v="0"/>
    <n v="1"/>
    <n v="200"/>
    <n v="2.4"/>
    <x v="0"/>
    <x v="0"/>
    <x v="0"/>
    <s v="2015_4_18"/>
    <x v="8"/>
    <n v="4"/>
    <n v="18"/>
  </r>
  <r>
    <x v="5398"/>
    <x v="4220"/>
    <n v="1"/>
    <x v="0"/>
    <x v="0"/>
    <s v="Shop 2/8, DDA Market, Opposite Maharani Bagh, Kilokari, New Friends Colony, New Delhi"/>
    <s v="New Friends Colony"/>
    <s v="New Friends Colony, New Delhi"/>
    <n v="0"/>
    <n v="0"/>
    <x v="0"/>
    <s v="Indian Rupees(Rs.)"/>
    <x v="0"/>
    <x v="0"/>
    <s v="No"/>
    <s v="No"/>
    <x v="0"/>
    <n v="1"/>
    <n v="200"/>
    <n v="2.4"/>
    <x v="0"/>
    <x v="0"/>
    <x v="0"/>
    <s v="2018_4_18"/>
    <x v="2"/>
    <n v="4"/>
    <n v="18"/>
  </r>
  <r>
    <x v="5399"/>
    <x v="4221"/>
    <n v="1"/>
    <x v="0"/>
    <x v="0"/>
    <s v="18, G-1, Vardhman Tower, Commercial Complex, Preet Vihar, New Delhi"/>
    <s v="Preet Vihar"/>
    <s v="Preet Vihar, New Delhi"/>
    <n v="77.294264400000003"/>
    <n v="28.6394682"/>
    <x v="0"/>
    <s v="Indian Rupees(Rs.)"/>
    <x v="0"/>
    <x v="0"/>
    <s v="No"/>
    <s v="No"/>
    <x v="0"/>
    <n v="2"/>
    <n v="200"/>
    <n v="2.4"/>
    <x v="0"/>
    <x v="0"/>
    <x v="0"/>
    <s v="2017_4_12"/>
    <x v="7"/>
    <n v="4"/>
    <n v="12"/>
  </r>
  <r>
    <x v="5400"/>
    <x v="4222"/>
    <n v="1"/>
    <x v="0"/>
    <x v="0"/>
    <s v="C-7, Main Road, Shahdara, New Delhi"/>
    <s v="Shahdara"/>
    <s v="Shahdara, New Delhi"/>
    <n v="77.276973600000005"/>
    <n v="28.7005129"/>
    <x v="0"/>
    <s v="Indian Rupees(Rs.)"/>
    <x v="0"/>
    <x v="0"/>
    <s v="No"/>
    <s v="No"/>
    <x v="0"/>
    <n v="2"/>
    <n v="200"/>
    <n v="2.4"/>
    <x v="0"/>
    <x v="0"/>
    <x v="0"/>
    <s v="2018_4_14"/>
    <x v="2"/>
    <n v="4"/>
    <n v="14"/>
  </r>
  <r>
    <x v="5401"/>
    <x v="4223"/>
    <n v="1"/>
    <x v="0"/>
    <x v="0"/>
    <s v="Near Metro Station, Tilak Nagar, New Delhi"/>
    <s v="Tilak Nagar"/>
    <s v="Tilak Nagar, New Delhi"/>
    <n v="77.097113699999994"/>
    <n v="28.636187"/>
    <x v="0"/>
    <s v="Indian Rupees(Rs.)"/>
    <x v="0"/>
    <x v="0"/>
    <s v="No"/>
    <s v="No"/>
    <x v="0"/>
    <n v="2"/>
    <n v="250"/>
    <n v="3"/>
    <x v="0"/>
    <x v="0"/>
    <x v="0"/>
    <s v="2012_4_23"/>
    <x v="5"/>
    <n v="4"/>
    <n v="23"/>
  </r>
  <r>
    <x v="5402"/>
    <x v="4224"/>
    <n v="1"/>
    <x v="0"/>
    <x v="0"/>
    <s v="1476, Deewan Hall Road, Chandni Chowk, New Delhi"/>
    <s v="Chandni Chowk"/>
    <s v="Chandni Chowk, New Delhi"/>
    <n v="77.2352925"/>
    <n v="28.6570185"/>
    <x v="0"/>
    <s v="Indian Rupees(Rs.)"/>
    <x v="0"/>
    <x v="0"/>
    <s v="No"/>
    <s v="No"/>
    <x v="0"/>
    <n v="1"/>
    <n v="200"/>
    <n v="2.4"/>
    <x v="0"/>
    <x v="0"/>
    <x v="0"/>
    <s v="2014_3_2"/>
    <x v="4"/>
    <n v="3"/>
    <n v="2"/>
  </r>
  <r>
    <x v="5403"/>
    <x v="482"/>
    <n v="1"/>
    <x v="0"/>
    <x v="0"/>
    <s v="25/32, Near Fedex, East Patel Nagar, New Delhi"/>
    <s v="East Patel Nagar"/>
    <s v="East Patel Nagar, New Delhi"/>
    <n v="77.175628200000006"/>
    <n v="28.643507700000001"/>
    <x v="0"/>
    <s v="Indian Rupees(Rs.)"/>
    <x v="0"/>
    <x v="0"/>
    <s v="No"/>
    <s v="No"/>
    <x v="0"/>
    <n v="2"/>
    <n v="200"/>
    <n v="2.4"/>
    <x v="0"/>
    <x v="0"/>
    <x v="0"/>
    <s v="2018_3_10"/>
    <x v="2"/>
    <n v="3"/>
    <n v="10"/>
  </r>
  <r>
    <x v="5404"/>
    <x v="4225"/>
    <n v="1"/>
    <x v="0"/>
    <x v="0"/>
    <s v="Shop 2, Guru Nanak Market, Hospital Road, Jangpura, New Delhi"/>
    <s v="Jangpura"/>
    <s v="Jangpura, New Delhi"/>
    <n v="77.246057500000006"/>
    <n v="28.583582700000001"/>
    <x v="0"/>
    <s v="Indian Rupees(Rs.)"/>
    <x v="0"/>
    <x v="0"/>
    <s v="No"/>
    <s v="No"/>
    <x v="0"/>
    <n v="2"/>
    <n v="300"/>
    <n v="3.6"/>
    <x v="0"/>
    <x v="0"/>
    <x v="0"/>
    <s v="2012_3_12"/>
    <x v="5"/>
    <n v="3"/>
    <n v="12"/>
  </r>
  <r>
    <x v="5405"/>
    <x v="4226"/>
    <n v="1"/>
    <x v="0"/>
    <x v="0"/>
    <s v="Shop 1, Basement, Tularam Complex, Old Kondi, Mayur Vihar Phase 3, New Delhi"/>
    <s v="Mayur Vihar Phase 3"/>
    <s v="Mayur Vihar Phase 3, New Delhi"/>
    <n v="77.336979200000002"/>
    <n v="28.613475300000001"/>
    <x v="0"/>
    <s v="Indian Rupees(Rs.)"/>
    <x v="0"/>
    <x v="0"/>
    <s v="No"/>
    <s v="No"/>
    <x v="0"/>
    <n v="1"/>
    <n v="100"/>
    <n v="1.2"/>
    <x v="0"/>
    <x v="0"/>
    <x v="0"/>
    <s v="2017_3_1"/>
    <x v="7"/>
    <n v="3"/>
    <n v="1"/>
  </r>
  <r>
    <x v="5406"/>
    <x v="4227"/>
    <n v="1"/>
    <x v="0"/>
    <x v="0"/>
    <s v="B-5, Ansal Building, Mukherjee Nagar, New Delhi"/>
    <s v="Mukherjee Nagar"/>
    <s v="Mukherjee Nagar, New Delhi"/>
    <n v="77.2156892"/>
    <n v="28.7106791"/>
    <x v="0"/>
    <s v="Indian Rupees(Rs.)"/>
    <x v="0"/>
    <x v="0"/>
    <s v="No"/>
    <s v="No"/>
    <x v="0"/>
    <n v="1"/>
    <n v="100"/>
    <n v="1.2"/>
    <x v="0"/>
    <x v="0"/>
    <x v="0"/>
    <s v="2010_3_26"/>
    <x v="6"/>
    <n v="3"/>
    <n v="26"/>
  </r>
  <r>
    <x v="5407"/>
    <x v="4228"/>
    <n v="1"/>
    <x v="0"/>
    <x v="0"/>
    <s v="Furniture Market, Near Krishan Mandir, Najafgarh, New Delhi"/>
    <s v="Najafgarh"/>
    <s v="Najafgarh, New Delhi"/>
    <n v="76.984083600000005"/>
    <n v="28.615028899999999"/>
    <x v="0"/>
    <s v="Indian Rupees(Rs.)"/>
    <x v="0"/>
    <x v="0"/>
    <s v="No"/>
    <s v="No"/>
    <x v="0"/>
    <n v="1"/>
    <n v="350"/>
    <n v="4.2"/>
    <x v="0"/>
    <x v="0"/>
    <x v="0"/>
    <s v="2017_3_24"/>
    <x v="7"/>
    <n v="3"/>
    <n v="24"/>
  </r>
  <r>
    <x v="5408"/>
    <x v="4229"/>
    <n v="1"/>
    <x v="0"/>
    <x v="0"/>
    <s v="126/110, Main Najafgarh Road, Nangloi, New Delhi"/>
    <s v="Nangloi"/>
    <s v="Nangloi, New Delhi"/>
    <n v="77.064828000000006"/>
    <n v="28.678401999999998"/>
    <x v="0"/>
    <s v="Indian Rupees(Rs.)"/>
    <x v="0"/>
    <x v="0"/>
    <s v="No"/>
    <s v="No"/>
    <x v="0"/>
    <n v="1"/>
    <n v="200"/>
    <n v="2.4"/>
    <x v="0"/>
    <x v="0"/>
    <x v="0"/>
    <s v="2016_3_3"/>
    <x v="1"/>
    <n v="3"/>
    <n v="3"/>
  </r>
  <r>
    <x v="5409"/>
    <x v="4230"/>
    <n v="1"/>
    <x v="0"/>
    <x v="0"/>
    <s v="GF 10, Bajaj House, Building 97, Nehru Place, New Delhi"/>
    <s v="Nehru Place"/>
    <s v="Nehru Place, New Delhi"/>
    <n v="77.251516199999998"/>
    <n v="28.547878600000001"/>
    <x v="0"/>
    <s v="Indian Rupees(Rs.)"/>
    <x v="0"/>
    <x v="0"/>
    <s v="No"/>
    <s v="No"/>
    <x v="0"/>
    <n v="1"/>
    <n v="150"/>
    <n v="1.8"/>
    <x v="0"/>
    <x v="0"/>
    <x v="0"/>
    <s v="2011_3_21"/>
    <x v="3"/>
    <n v="3"/>
    <n v="21"/>
  </r>
  <r>
    <x v="5410"/>
    <x v="4231"/>
    <n v="1"/>
    <x v="0"/>
    <x v="0"/>
    <s v="67/2, Near Gumbad, Katwaria Sarai, Qutab Institutional Area, New Delhi"/>
    <s v="Qutab Institutional Area"/>
    <s v="Qutab Institutional Area, New Delhi"/>
    <n v="77.182736000000006"/>
    <n v="28.539588999999999"/>
    <x v="0"/>
    <s v="Indian Rupees(Rs.)"/>
    <x v="0"/>
    <x v="0"/>
    <s v="No"/>
    <s v="No"/>
    <x v="1"/>
    <n v="1"/>
    <n v="550"/>
    <n v="6.6000000000000005"/>
    <x v="0"/>
    <x v="0"/>
    <x v="0"/>
    <s v="2010_3_4"/>
    <x v="6"/>
    <n v="3"/>
    <n v="4"/>
  </r>
  <r>
    <x v="5411"/>
    <x v="4232"/>
    <n v="1"/>
    <x v="0"/>
    <x v="0"/>
    <s v="65-E, Arjun Nagar, Safdarjung, New Delhi"/>
    <s v="Safdarjung"/>
    <s v="Safdarjung, New Delhi"/>
    <n v="77.199016799999995"/>
    <n v="28.560495400000001"/>
    <x v="0"/>
    <s v="Indian Rupees(Rs.)"/>
    <x v="0"/>
    <x v="0"/>
    <s v="No"/>
    <s v="No"/>
    <x v="0"/>
    <n v="2"/>
    <n v="400"/>
    <n v="4.8"/>
    <x v="0"/>
    <x v="0"/>
    <x v="0"/>
    <s v="2011_3_8"/>
    <x v="3"/>
    <n v="3"/>
    <n v="8"/>
  </r>
  <r>
    <x v="5412"/>
    <x v="4233"/>
    <n v="1"/>
    <x v="0"/>
    <x v="0"/>
    <s v="C-9/17, Yamuna Vihar, Shahdara, New Delhi"/>
    <s v="Shahdara"/>
    <s v="Shahdara, New Delhi"/>
    <n v="77.272249599999995"/>
    <n v="28.700226600000001"/>
    <x v="0"/>
    <s v="Indian Rupees(Rs.)"/>
    <x v="0"/>
    <x v="0"/>
    <s v="No"/>
    <s v="No"/>
    <x v="0"/>
    <n v="3"/>
    <n v="300"/>
    <n v="3.6"/>
    <x v="0"/>
    <x v="0"/>
    <x v="0"/>
    <s v="2015_3_25"/>
    <x v="8"/>
    <n v="3"/>
    <n v="25"/>
  </r>
  <r>
    <x v="5413"/>
    <x v="4234"/>
    <n v="1"/>
    <x v="0"/>
    <x v="0"/>
    <s v="29/4, Ashok Nagar, Near Metro Station, Tilak Nagar, New Delhi"/>
    <s v="Tilak Nagar"/>
    <s v="Tilak Nagar, New Delhi"/>
    <n v="77.097347400000004"/>
    <n v="28.636114800000001"/>
    <x v="0"/>
    <s v="Indian Rupees(Rs.)"/>
    <x v="0"/>
    <x v="0"/>
    <s v="No"/>
    <s v="No"/>
    <x v="0"/>
    <n v="3"/>
    <n v="250"/>
    <n v="3"/>
    <x v="0"/>
    <x v="0"/>
    <x v="0"/>
    <s v="2017_3_11"/>
    <x v="7"/>
    <n v="3"/>
    <n v="11"/>
  </r>
  <r>
    <x v="5414"/>
    <x v="4235"/>
    <n v="1"/>
    <x v="0"/>
    <x v="0"/>
    <s v="24/5, Mall Road, Tilak Nagar, New Delhi"/>
    <s v="Tilak Nagar"/>
    <s v="Tilak Nagar, New Delhi"/>
    <n v="77.093385900000001"/>
    <n v="28.636669699999999"/>
    <x v="0"/>
    <s v="Indian Rupees(Rs.)"/>
    <x v="0"/>
    <x v="1"/>
    <s v="No"/>
    <s v="No"/>
    <x v="1"/>
    <n v="2"/>
    <n v="500"/>
    <n v="6"/>
    <x v="0"/>
    <x v="0"/>
    <x v="0"/>
    <s v="2011_3_17"/>
    <x v="3"/>
    <n v="3"/>
    <n v="17"/>
  </r>
  <r>
    <x v="5415"/>
    <x v="4236"/>
    <n v="1"/>
    <x v="0"/>
    <x v="0"/>
    <s v="Shop 10, J Block, DDA Market, Near Durga Mandir, Vikaspuri, New Delhi"/>
    <s v="Vikaspuri"/>
    <s v="Vikaspuri, New Delhi"/>
    <n v="0"/>
    <n v="0"/>
    <x v="0"/>
    <s v="Indian Rupees(Rs.)"/>
    <x v="0"/>
    <x v="0"/>
    <s v="No"/>
    <s v="No"/>
    <x v="1"/>
    <n v="2"/>
    <n v="500"/>
    <n v="6"/>
    <x v="0"/>
    <x v="0"/>
    <x v="0"/>
    <s v="2017_3_26"/>
    <x v="7"/>
    <n v="3"/>
    <n v="26"/>
  </r>
  <r>
    <x v="5416"/>
    <x v="4237"/>
    <n v="1"/>
    <x v="0"/>
    <x v="0"/>
    <s v="Shop 8, DDA Market, Near Mother Dairy, Dilshad Garden, New Delhi"/>
    <s v="Dilshad Garden"/>
    <s v="Dilshad Garden, New Delhi"/>
    <n v="77.298316670000006"/>
    <n v="28.652819439999998"/>
    <x v="0"/>
    <s v="Indian Rupees(Rs.)"/>
    <x v="0"/>
    <x v="0"/>
    <s v="No"/>
    <s v="No"/>
    <x v="0"/>
    <n v="2"/>
    <n v="350"/>
    <n v="4.2"/>
    <x v="0"/>
    <x v="0"/>
    <x v="0"/>
    <s v="2017_2_17"/>
    <x v="7"/>
    <n v="2"/>
    <n v="17"/>
  </r>
  <r>
    <x v="5417"/>
    <x v="4238"/>
    <n v="1"/>
    <x v="0"/>
    <x v="0"/>
    <s v="A-36, Mohan Cooperative Industrial Estate, Mathura Road, New Delhi"/>
    <s v="Mathura Road"/>
    <s v="Mathura Road, New Delhi"/>
    <n v="77.292133910000004"/>
    <n v="28.521823439999999"/>
    <x v="0"/>
    <s v="Indian Rupees(Rs.)"/>
    <x v="0"/>
    <x v="0"/>
    <s v="No"/>
    <s v="No"/>
    <x v="1"/>
    <n v="2"/>
    <n v="500"/>
    <n v="6"/>
    <x v="0"/>
    <x v="0"/>
    <x v="0"/>
    <s v="2018_2_3"/>
    <x v="2"/>
    <n v="2"/>
    <n v="3"/>
  </r>
  <r>
    <x v="5418"/>
    <x v="4239"/>
    <n v="1"/>
    <x v="0"/>
    <x v="0"/>
    <s v="Main Market, Ghitorni, MG Road, New Delhi"/>
    <s v="MG Road"/>
    <s v="MG Road, New Delhi"/>
    <n v="77.144365500000006"/>
    <n v="28.494567199999999"/>
    <x v="0"/>
    <s v="Indian Rupees(Rs.)"/>
    <x v="0"/>
    <x v="0"/>
    <s v="No"/>
    <s v="No"/>
    <x v="0"/>
    <n v="1"/>
    <n v="250"/>
    <n v="3"/>
    <x v="0"/>
    <x v="0"/>
    <x v="0"/>
    <s v="2016_2_19"/>
    <x v="1"/>
    <n v="2"/>
    <n v="19"/>
  </r>
  <r>
    <x v="5419"/>
    <x v="4240"/>
    <n v="1"/>
    <x v="0"/>
    <x v="0"/>
    <s v="9, Roshan Garden, Najafgarh, New Delhi"/>
    <s v="Najafgarh"/>
    <s v="Najafgarh, New Delhi"/>
    <n v="76.991076500000005"/>
    <n v="28.6127374"/>
    <x v="0"/>
    <s v="Indian Rupees(Rs.)"/>
    <x v="0"/>
    <x v="0"/>
    <s v="No"/>
    <s v="No"/>
    <x v="0"/>
    <n v="2"/>
    <n v="150"/>
    <n v="1.8"/>
    <x v="0"/>
    <x v="0"/>
    <x v="0"/>
    <s v="2012_2_25"/>
    <x v="5"/>
    <n v="2"/>
    <n v="25"/>
  </r>
  <r>
    <x v="5420"/>
    <x v="4241"/>
    <n v="1"/>
    <x v="0"/>
    <x v="0"/>
    <s v="114/1, Main IGNOU Road, Neb Sarai, Sainik Farms, New Delhi"/>
    <s v="Sainik Farms"/>
    <s v="Sainik Farms, New Delhi"/>
    <n v="77.2008084"/>
    <n v="28.508651400000002"/>
    <x v="0"/>
    <s v="Indian Rupees(Rs.)"/>
    <x v="0"/>
    <x v="0"/>
    <s v="No"/>
    <s v="No"/>
    <x v="0"/>
    <n v="1"/>
    <n v="200"/>
    <n v="2.4"/>
    <x v="0"/>
    <x v="0"/>
    <x v="0"/>
    <s v="2015_2_15"/>
    <x v="8"/>
    <n v="2"/>
    <n v="15"/>
  </r>
  <r>
    <x v="5421"/>
    <x v="69"/>
    <n v="1"/>
    <x v="0"/>
    <x v="0"/>
    <s v="Paryavaran Complex, Near Vidya Sagar Hospital, Saket, New Delhi"/>
    <s v="Saket"/>
    <s v="Saket, New Delhi"/>
    <n v="77.209630160000003"/>
    <n v="28.506449079999999"/>
    <x v="0"/>
    <s v="Indian Rupees(Rs.)"/>
    <x v="0"/>
    <x v="0"/>
    <s v="No"/>
    <s v="No"/>
    <x v="0"/>
    <n v="2"/>
    <n v="400"/>
    <n v="4.8"/>
    <x v="0"/>
    <x v="0"/>
    <x v="0"/>
    <s v="2010_2_12"/>
    <x v="6"/>
    <n v="2"/>
    <n v="12"/>
  </r>
  <r>
    <x v="5422"/>
    <x v="4242"/>
    <n v="1"/>
    <x v="0"/>
    <x v="0"/>
    <s v="Street 12, Near Yadav Medical Store, Wazirabad, Ghaziabad"/>
    <s v="Shahdara"/>
    <s v="Shahdara, New Delhi"/>
    <n v="77.245005500000005"/>
    <n v="28.7085951"/>
    <x v="0"/>
    <s v="Indian Rupees(Rs.)"/>
    <x v="0"/>
    <x v="0"/>
    <s v="No"/>
    <s v="No"/>
    <x v="0"/>
    <n v="3"/>
    <n v="150"/>
    <n v="1.8"/>
    <x v="0"/>
    <x v="0"/>
    <x v="0"/>
    <s v="2014_2_21"/>
    <x v="4"/>
    <n v="2"/>
    <n v="21"/>
  </r>
  <r>
    <x v="5423"/>
    <x v="4243"/>
    <n v="1"/>
    <x v="0"/>
    <x v="0"/>
    <s v="Main Market, Near Eating Point, Shakarpur, New Delhi"/>
    <s v="Shakarpur"/>
    <s v="Shakarpur, New Delhi"/>
    <n v="77.277166600000001"/>
    <n v="28.629663399999998"/>
    <x v="0"/>
    <s v="Indian Rupees(Rs.)"/>
    <x v="0"/>
    <x v="0"/>
    <s v="No"/>
    <s v="No"/>
    <x v="0"/>
    <n v="1"/>
    <n v="200"/>
    <n v="2.4"/>
    <x v="0"/>
    <x v="0"/>
    <x v="0"/>
    <s v="2018_2_22"/>
    <x v="2"/>
    <n v="2"/>
    <n v="22"/>
  </r>
  <r>
    <x v="5424"/>
    <x v="4244"/>
    <n v="1"/>
    <x v="0"/>
    <x v="0"/>
    <s v="Opposite Vijay Corner, Ashok Nagar, Near Metro Station, Tilak Nagar, New Delhi"/>
    <s v="Tilak Nagar"/>
    <s v="Tilak Nagar, New Delhi"/>
    <n v="77.097170700000007"/>
    <n v="28.636176500000001"/>
    <x v="0"/>
    <s v="Indian Rupees(Rs.)"/>
    <x v="0"/>
    <x v="0"/>
    <s v="No"/>
    <s v="No"/>
    <x v="1"/>
    <n v="3"/>
    <n v="500"/>
    <n v="6"/>
    <x v="0"/>
    <x v="0"/>
    <x v="0"/>
    <s v="2015_2_4"/>
    <x v="8"/>
    <n v="2"/>
    <n v="4"/>
  </r>
  <r>
    <x v="5425"/>
    <x v="4245"/>
    <n v="1"/>
    <x v="0"/>
    <x v="0"/>
    <s v="WZ-179, Mukherji Park, Punjabi Market Road, Tilak Nagar, New Delhi"/>
    <s v="Tilak Nagar"/>
    <s v="Tilak Nagar, New Delhi"/>
    <n v="77.103950100000006"/>
    <n v="28.643734800000001"/>
    <x v="0"/>
    <s v="Indian Rupees(Rs.)"/>
    <x v="0"/>
    <x v="0"/>
    <s v="No"/>
    <s v="No"/>
    <x v="0"/>
    <n v="2"/>
    <n v="300"/>
    <n v="3.6"/>
    <x v="0"/>
    <x v="0"/>
    <x v="0"/>
    <s v="2011_2_7"/>
    <x v="3"/>
    <n v="2"/>
    <n v="7"/>
  </r>
  <r>
    <x v="5426"/>
    <x v="4246"/>
    <n v="1"/>
    <x v="0"/>
    <x v="0"/>
    <s v="Main Market, Ghitorni, MG Road, New Delhi"/>
    <s v="MG Road"/>
    <s v="MG Road, New Delhi"/>
    <n v="77.146274099999999"/>
    <n v="28.493073200000001"/>
    <x v="0"/>
    <s v="Indian Rupees(Rs.)"/>
    <x v="0"/>
    <x v="0"/>
    <s v="No"/>
    <s v="No"/>
    <x v="0"/>
    <n v="2"/>
    <n v="350"/>
    <n v="4.2"/>
    <x v="0"/>
    <x v="0"/>
    <x v="0"/>
    <s v="2016_1_27"/>
    <x v="1"/>
    <n v="1"/>
    <n v="27"/>
  </r>
  <r>
    <x v="5427"/>
    <x v="4228"/>
    <n v="1"/>
    <x v="0"/>
    <x v="0"/>
    <s v="9, Roshan Garden, Main Tura Mandi Chowk, Najafgarh, New Delhi"/>
    <s v="Najafgarh"/>
    <s v="Najafgarh, New Delhi"/>
    <n v="76.990927900000003"/>
    <n v="28.6124522"/>
    <x v="0"/>
    <s v="Indian Rupees(Rs.)"/>
    <x v="0"/>
    <x v="0"/>
    <s v="No"/>
    <s v="No"/>
    <x v="0"/>
    <n v="1"/>
    <n v="350"/>
    <n v="4.2"/>
    <x v="0"/>
    <x v="0"/>
    <x v="0"/>
    <s v="2011_1_9"/>
    <x v="3"/>
    <n v="1"/>
    <n v="9"/>
  </r>
  <r>
    <x v="5428"/>
    <x v="3107"/>
    <n v="1"/>
    <x v="0"/>
    <x v="0"/>
    <s v="Main Road, Kailashpuri, Palam, New Delhi"/>
    <s v="Palam"/>
    <s v="Palam, New Delhi"/>
    <n v="77.083022600000007"/>
    <n v="28.605418799999999"/>
    <x v="0"/>
    <s v="Indian Rupees(Rs.)"/>
    <x v="0"/>
    <x v="0"/>
    <s v="No"/>
    <s v="No"/>
    <x v="0"/>
    <n v="2"/>
    <n v="150"/>
    <n v="1.8"/>
    <x v="0"/>
    <x v="0"/>
    <x v="0"/>
    <s v="2013_1_15"/>
    <x v="0"/>
    <n v="1"/>
    <n v="15"/>
  </r>
  <r>
    <x v="5429"/>
    <x v="4247"/>
    <n v="1"/>
    <x v="0"/>
    <x v="0"/>
    <s v="Pradhan Chowk, Sadh Nagar, Palam Colony, Palam, New Delhi"/>
    <s v="Palam"/>
    <s v="Palam, New Delhi"/>
    <n v="77.093073000000004"/>
    <n v="28.5913425"/>
    <x v="0"/>
    <s v="Indian Rupees(Rs.)"/>
    <x v="0"/>
    <x v="0"/>
    <s v="No"/>
    <s v="No"/>
    <x v="0"/>
    <n v="1"/>
    <n v="200"/>
    <n v="2.4"/>
    <x v="0"/>
    <x v="0"/>
    <x v="0"/>
    <s v="2016_1_1"/>
    <x v="1"/>
    <n v="1"/>
    <n v="1"/>
  </r>
  <r>
    <x v="5430"/>
    <x v="4248"/>
    <n v="1"/>
    <x v="0"/>
    <x v="0"/>
    <s v="Main Market, Shakarpur, New Delhi"/>
    <s v="Shakarpur"/>
    <s v="Shakarpur, New Delhi"/>
    <n v="77.280684199999996"/>
    <n v="28.6300457"/>
    <x v="0"/>
    <s v="Indian Rupees(Rs.)"/>
    <x v="0"/>
    <x v="0"/>
    <s v="No"/>
    <s v="No"/>
    <x v="0"/>
    <n v="1"/>
    <n v="250"/>
    <n v="3"/>
    <x v="0"/>
    <x v="0"/>
    <x v="0"/>
    <s v="2014_1_11"/>
    <x v="4"/>
    <n v="1"/>
    <n v="11"/>
  </r>
  <r>
    <x v="5431"/>
    <x v="4022"/>
    <n v="1"/>
    <x v="0"/>
    <x v="0"/>
    <s v="Shop BE-106A, Hari Nagar, Near Tilak Nagar, New Delhi"/>
    <s v="Tilak Nagar"/>
    <s v="Tilak Nagar, New Delhi"/>
    <n v="0"/>
    <n v="0"/>
    <x v="0"/>
    <s v="Indian Rupees(Rs.)"/>
    <x v="0"/>
    <x v="0"/>
    <s v="No"/>
    <s v="No"/>
    <x v="0"/>
    <n v="3"/>
    <n v="300"/>
    <n v="3.6"/>
    <x v="0"/>
    <x v="0"/>
    <x v="0"/>
    <s v="2010_1_14"/>
    <x v="6"/>
    <n v="1"/>
    <n v="14"/>
  </r>
  <r>
    <x v="5432"/>
    <x v="4249"/>
    <n v="1"/>
    <x v="0"/>
    <x v="0"/>
    <s v="93, DDA Market, Near Balmiki Mandir, Tilak Nagar, New Delhi"/>
    <s v="Tilak Nagar"/>
    <s v="Tilak Nagar, New Delhi"/>
    <n v="77.091811199999995"/>
    <n v="28.6420481"/>
    <x v="0"/>
    <s v="Indian Rupees(Rs.)"/>
    <x v="0"/>
    <x v="0"/>
    <s v="No"/>
    <s v="No"/>
    <x v="0"/>
    <n v="3"/>
    <n v="400"/>
    <n v="4.8"/>
    <x v="0"/>
    <x v="0"/>
    <x v="0"/>
    <s v="2014_1_27"/>
    <x v="4"/>
    <n v="1"/>
    <n v="27"/>
  </r>
  <r>
    <x v="5433"/>
    <x v="4250"/>
    <n v="1"/>
    <x v="0"/>
    <x v="0"/>
    <s v="B 80, Near ABD Chowk, New Ashok Nagar, Vasundhara Enclave, New Delhi"/>
    <s v="Vasundhara Enclave"/>
    <s v="Vasundhara Enclave, New Delhi"/>
    <n v="77.307135900000006"/>
    <n v="28.590812700000001"/>
    <x v="0"/>
    <s v="Indian Rupees(Rs.)"/>
    <x v="0"/>
    <x v="0"/>
    <s v="No"/>
    <s v="No"/>
    <x v="0"/>
    <n v="3"/>
    <n v="300"/>
    <n v="3.6"/>
    <x v="0"/>
    <x v="0"/>
    <x v="0"/>
    <s v="2018_1_18"/>
    <x v="2"/>
    <n v="1"/>
    <n v="18"/>
  </r>
  <r>
    <x v="5434"/>
    <x v="4251"/>
    <n v="1"/>
    <x v="0"/>
    <x v="0"/>
    <s v="73, Gautam Nagar Road, Yusuf Sarai, New Delhi"/>
    <s v="Yusuf Sarai"/>
    <s v="Yusuf Sarai, New Delhi"/>
    <n v="77.2081467"/>
    <n v="28.560929600000001"/>
    <x v="0"/>
    <s v="Indian Rupees(Rs.)"/>
    <x v="0"/>
    <x v="0"/>
    <s v="No"/>
    <s v="No"/>
    <x v="0"/>
    <n v="1"/>
    <n v="450"/>
    <n v="5.4"/>
    <x v="0"/>
    <x v="0"/>
    <x v="0"/>
    <s v="2014_1_24"/>
    <x v="4"/>
    <n v="1"/>
    <n v="24"/>
  </r>
  <r>
    <x v="5435"/>
    <x v="4252"/>
    <n v="1"/>
    <x v="0"/>
    <x v="0"/>
    <s v="Shop 20, NDMC Market, Babar Road, Near Bengali Market, Connaught Place, New Delhi"/>
    <s v="Connaught Place"/>
    <s v="Connaught Place, New Delhi"/>
    <n v="77.229680299999998"/>
    <n v="28.630295199999999"/>
    <x v="0"/>
    <s v="Indian Rupees(Rs.)"/>
    <x v="0"/>
    <x v="0"/>
    <s v="No"/>
    <s v="No"/>
    <x v="0"/>
    <n v="2"/>
    <n v="200"/>
    <n v="2.4"/>
    <x v="0"/>
    <x v="0"/>
    <x v="0"/>
    <s v="2013_12_9"/>
    <x v="0"/>
    <n v="12"/>
    <n v="9"/>
  </r>
  <r>
    <x v="5436"/>
    <x v="4253"/>
    <n v="1"/>
    <x v="0"/>
    <x v="0"/>
    <s v="Shop 41/1, Hari Complex 304, Garhi, East of Kailash, New Delhi"/>
    <s v="East of Kailash"/>
    <s v="East of Kailash, New Delhi"/>
    <n v="0"/>
    <n v="0"/>
    <x v="0"/>
    <s v="Indian Rupees(Rs.)"/>
    <x v="0"/>
    <x v="0"/>
    <s v="No"/>
    <s v="No"/>
    <x v="0"/>
    <n v="1"/>
    <n v="260"/>
    <n v="3.12"/>
    <x v="0"/>
    <x v="0"/>
    <x v="0"/>
    <s v="2018_12_22"/>
    <x v="2"/>
    <n v="12"/>
    <n v="22"/>
  </r>
  <r>
    <x v="5437"/>
    <x v="4254"/>
    <n v="1"/>
    <x v="0"/>
    <x v="0"/>
    <s v="B-116, New Ashok Nagar, Near Mayur Vihar Phase 1, New Delhi"/>
    <s v="Mayur Vihar Phase 1"/>
    <s v="Mayur Vihar Phase 1, New Delhi"/>
    <n v="77.306353099999995"/>
    <n v="28.589274"/>
    <x v="0"/>
    <s v="Indian Rupees(Rs.)"/>
    <x v="0"/>
    <x v="0"/>
    <s v="No"/>
    <s v="No"/>
    <x v="0"/>
    <n v="3"/>
    <n v="450"/>
    <n v="5.4"/>
    <x v="0"/>
    <x v="0"/>
    <x v="0"/>
    <s v="2016_12_1"/>
    <x v="1"/>
    <n v="12"/>
    <n v="1"/>
  </r>
  <r>
    <x v="5438"/>
    <x v="4255"/>
    <n v="1"/>
    <x v="0"/>
    <x v="0"/>
    <s v="Ring Road, Naraina, New Delhi"/>
    <s v="Naraina"/>
    <s v="Naraina, New Delhi"/>
    <n v="77.136184"/>
    <n v="28.6204842"/>
    <x v="0"/>
    <s v="Indian Rupees(Rs.)"/>
    <x v="0"/>
    <x v="0"/>
    <s v="No"/>
    <s v="No"/>
    <x v="0"/>
    <n v="1"/>
    <n v="100"/>
    <n v="1.2"/>
    <x v="0"/>
    <x v="0"/>
    <x v="0"/>
    <s v="2012_12_12"/>
    <x v="5"/>
    <n v="12"/>
    <n v="12"/>
  </r>
  <r>
    <x v="5439"/>
    <x v="4256"/>
    <n v="1"/>
    <x v="0"/>
    <x v="0"/>
    <s v="60, DDA Mini Market, Opposite Chiranjiv Tower, Nehru Place, New Delhi"/>
    <s v="Nehru Place"/>
    <s v="Nehru Place, New Delhi"/>
    <n v="77.250079400000004"/>
    <n v="28.549445500000001"/>
    <x v="0"/>
    <s v="Indian Rupees(Rs.)"/>
    <x v="0"/>
    <x v="0"/>
    <s v="No"/>
    <s v="No"/>
    <x v="0"/>
    <n v="1"/>
    <n v="200"/>
    <n v="2.4"/>
    <x v="0"/>
    <x v="0"/>
    <x v="0"/>
    <s v="2017_12_23"/>
    <x v="7"/>
    <n v="12"/>
    <n v="23"/>
  </r>
  <r>
    <x v="5440"/>
    <x v="4257"/>
    <n v="1"/>
    <x v="0"/>
    <x v="0"/>
    <s v="A-58, Baoli Gate, Nizamuddin, New Delhi"/>
    <s v="Nizamuddin"/>
    <s v="Nizamuddin, New Delhi"/>
    <n v="77.241907299999994"/>
    <n v="28.592321699999999"/>
    <x v="0"/>
    <s v="Indian Rupees(Rs.)"/>
    <x v="0"/>
    <x v="0"/>
    <s v="No"/>
    <s v="No"/>
    <x v="0"/>
    <n v="2"/>
    <n v="350"/>
    <n v="4.2"/>
    <x v="0"/>
    <x v="0"/>
    <x v="0"/>
    <s v="2014_12_13"/>
    <x v="4"/>
    <n v="12"/>
    <n v="13"/>
  </r>
  <r>
    <x v="5441"/>
    <x v="4258"/>
    <n v="1"/>
    <x v="0"/>
    <x v="0"/>
    <s v="Plot 43, Near D-Park, Pandav Nagar, New Delhi"/>
    <s v="Pandav Nagar"/>
    <s v="Pandav Nagar, New Delhi"/>
    <n v="77.284775499999995"/>
    <n v="28.6185799"/>
    <x v="0"/>
    <s v="Indian Rupees(Rs.)"/>
    <x v="0"/>
    <x v="0"/>
    <s v="No"/>
    <s v="No"/>
    <x v="0"/>
    <n v="3"/>
    <n v="300"/>
    <n v="3.6"/>
    <x v="0"/>
    <x v="0"/>
    <x v="0"/>
    <s v="2015_12_11"/>
    <x v="8"/>
    <n v="12"/>
    <n v="11"/>
  </r>
  <r>
    <x v="5442"/>
    <x v="338"/>
    <n v="1"/>
    <x v="0"/>
    <x v="0"/>
    <s v="G-1, Ashish Complex, New Rajdhani Enclave, Preet Vihar, New Delhi"/>
    <s v="Preet Vihar"/>
    <s v="Preet Vihar, New Delhi"/>
    <n v="77.295927599999999"/>
    <n v="28.642564400000001"/>
    <x v="0"/>
    <s v="Indian Rupees(Rs.)"/>
    <x v="0"/>
    <x v="0"/>
    <s v="No"/>
    <s v="No"/>
    <x v="0"/>
    <n v="3"/>
    <n v="450"/>
    <n v="5.4"/>
    <x v="0"/>
    <x v="0"/>
    <x v="0"/>
    <s v="2013_12_17"/>
    <x v="0"/>
    <n v="12"/>
    <n v="17"/>
  </r>
  <r>
    <x v="5443"/>
    <x v="4259"/>
    <n v="1"/>
    <x v="0"/>
    <x v="0"/>
    <s v="20 Block, Opposite Krishna Park, Gurudwara Road, Tilak Nagar, New Delhi"/>
    <s v="Tilak Nagar"/>
    <s v="Tilak Nagar, New Delhi"/>
    <n v="77.086403500000003"/>
    <n v="28.639108799999999"/>
    <x v="0"/>
    <s v="Indian Rupees(Rs.)"/>
    <x v="0"/>
    <x v="0"/>
    <s v="No"/>
    <s v="No"/>
    <x v="0"/>
    <n v="1"/>
    <n v="350"/>
    <n v="4.2"/>
    <x v="0"/>
    <x v="0"/>
    <x v="0"/>
    <s v="2011_12_16"/>
    <x v="3"/>
    <n v="12"/>
    <n v="16"/>
  </r>
  <r>
    <x v="5444"/>
    <x v="4260"/>
    <n v="1"/>
    <x v="0"/>
    <x v="0"/>
    <s v="24 A, Pocket E, Near Hansraj School, Dilshad Garden, New Delhi"/>
    <s v="Dilshad Garden"/>
    <s v="Dilshad Garden, New Delhi"/>
    <n v="77.3174779"/>
    <n v="28.682656600000001"/>
    <x v="0"/>
    <s v="Indian Rupees(Rs.)"/>
    <x v="0"/>
    <x v="0"/>
    <s v="No"/>
    <s v="No"/>
    <x v="0"/>
    <n v="1"/>
    <n v="200"/>
    <n v="2.4"/>
    <x v="0"/>
    <x v="0"/>
    <x v="0"/>
    <s v="2010_11_4"/>
    <x v="6"/>
    <n v="11"/>
    <n v="4"/>
  </r>
  <r>
    <x v="5445"/>
    <x v="4261"/>
    <n v="1"/>
    <x v="0"/>
    <x v="0"/>
    <s v="285, Sant Nagar, East of Kailash, New Delhi"/>
    <s v="East of Kailash"/>
    <s v="East of Kailash, New Delhi"/>
    <n v="77.249721469999997"/>
    <n v="28.555402300000001"/>
    <x v="0"/>
    <s v="Indian Rupees(Rs.)"/>
    <x v="0"/>
    <x v="0"/>
    <s v="No"/>
    <s v="No"/>
    <x v="0"/>
    <n v="2"/>
    <n v="150"/>
    <n v="1.8"/>
    <x v="0"/>
    <x v="0"/>
    <x v="0"/>
    <s v="2011_11_17"/>
    <x v="3"/>
    <n v="11"/>
    <n v="17"/>
  </r>
  <r>
    <x v="5446"/>
    <x v="4262"/>
    <n v="1"/>
    <x v="0"/>
    <x v="0"/>
    <s v="44/4, Community Centre, East of Kailash, New Delhi"/>
    <s v="East of Kailash"/>
    <s v="East of Kailash, New Delhi"/>
    <n v="77.245959339999999"/>
    <n v="28.558136319999999"/>
    <x v="0"/>
    <s v="Indian Rupees(Rs.)"/>
    <x v="0"/>
    <x v="1"/>
    <s v="No"/>
    <s v="No"/>
    <x v="0"/>
    <n v="3"/>
    <n v="200"/>
    <n v="2.4"/>
    <x v="0"/>
    <x v="0"/>
    <x v="0"/>
    <s v="2018_11_19"/>
    <x v="2"/>
    <n v="11"/>
    <n v="19"/>
  </r>
  <r>
    <x v="5447"/>
    <x v="4263"/>
    <n v="1"/>
    <x v="0"/>
    <x v="0"/>
    <s v="Shop 14/9, Main Road, Geeta Colony, New Delhi"/>
    <s v="Geeta Colony"/>
    <s v="Geeta Colony, New Delhi"/>
    <n v="77.270647159999996"/>
    <n v="28.654828309999999"/>
    <x v="0"/>
    <s v="Indian Rupees(Rs.)"/>
    <x v="0"/>
    <x v="0"/>
    <s v="No"/>
    <s v="No"/>
    <x v="0"/>
    <n v="1"/>
    <n v="300"/>
    <n v="3.6"/>
    <x v="0"/>
    <x v="0"/>
    <x v="0"/>
    <s v="2018_11_12"/>
    <x v="2"/>
    <n v="11"/>
    <n v="12"/>
  </r>
  <r>
    <x v="5448"/>
    <x v="4264"/>
    <n v="1"/>
    <x v="0"/>
    <x v="0"/>
    <s v="Shop No. 10/1, Vishal Market, Near West Mukherjee Nagar, GTB Nagar, New Delhi"/>
    <s v="GTB Nagar"/>
    <s v="GTB Nagar, New Delhi"/>
    <n v="77.202911900000004"/>
    <n v="28.707336699999999"/>
    <x v="0"/>
    <s v="Indian Rupees(Rs.)"/>
    <x v="0"/>
    <x v="0"/>
    <s v="No"/>
    <s v="No"/>
    <x v="1"/>
    <n v="1"/>
    <n v="500"/>
    <n v="6"/>
    <x v="0"/>
    <x v="0"/>
    <x v="0"/>
    <s v="2018_11_9"/>
    <x v="2"/>
    <n v="11"/>
    <n v="9"/>
  </r>
  <r>
    <x v="5449"/>
    <x v="4265"/>
    <n v="1"/>
    <x v="0"/>
    <x v="0"/>
    <s v="12 D, Dhaka Village, Main Road, Delhi University, GTB Nagar, New Delhi"/>
    <s v="GTB Nagar"/>
    <s v="GTB Nagar, New Delhi"/>
    <n v="77.204631599999999"/>
    <n v="28.707738599999999"/>
    <x v="0"/>
    <s v="Indian Rupees(Rs.)"/>
    <x v="0"/>
    <x v="0"/>
    <s v="No"/>
    <s v="No"/>
    <x v="0"/>
    <n v="1"/>
    <n v="100"/>
    <n v="1.2"/>
    <x v="0"/>
    <x v="0"/>
    <x v="0"/>
    <s v="2011_11_5"/>
    <x v="3"/>
    <n v="11"/>
    <n v="5"/>
  </r>
  <r>
    <x v="5450"/>
    <x v="4266"/>
    <n v="1"/>
    <x v="0"/>
    <x v="0"/>
    <s v="A-199, Gujranwala Town Part 1, Gujranwala Town, New Delhi"/>
    <s v="Gujranwala Town"/>
    <s v="Gujranwala Town, New Delhi"/>
    <n v="77.184003599999997"/>
    <n v="28.700707600000001"/>
    <x v="0"/>
    <s v="Indian Rupees(Rs.)"/>
    <x v="0"/>
    <x v="0"/>
    <s v="No"/>
    <s v="No"/>
    <x v="0"/>
    <n v="3"/>
    <n v="250"/>
    <n v="3"/>
    <x v="0"/>
    <x v="0"/>
    <x v="0"/>
    <s v="2012_11_15"/>
    <x v="5"/>
    <n v="11"/>
    <n v="15"/>
  </r>
  <r>
    <x v="5451"/>
    <x v="4267"/>
    <n v="1"/>
    <x v="0"/>
    <x v="0"/>
    <s v="44 A/2, Kalu Sarai, Hauz Khas, New Delhi"/>
    <s v="Hauz Khas"/>
    <s v="Hauz Khas, New Delhi"/>
    <n v="77.204318999999998"/>
    <n v="28.5419041"/>
    <x v="0"/>
    <s v="Indian Rupees(Rs.)"/>
    <x v="0"/>
    <x v="0"/>
    <s v="No"/>
    <s v="No"/>
    <x v="0"/>
    <n v="1"/>
    <n v="300"/>
    <n v="3.6"/>
    <x v="0"/>
    <x v="0"/>
    <x v="0"/>
    <s v="2014_11_19"/>
    <x v="4"/>
    <n v="11"/>
    <n v="19"/>
  </r>
  <r>
    <x v="5452"/>
    <x v="4268"/>
    <n v="1"/>
    <x v="0"/>
    <x v="0"/>
    <s v="Old Kondli, Near State Bank Of Patiala, Mayur Vihar Phase 3, New Delhi"/>
    <s v="Mayur Vihar Phase 3"/>
    <s v="Mayur Vihar Phase 3, New Delhi"/>
    <n v="77.334014199999999"/>
    <n v="28.608299800000001"/>
    <x v="0"/>
    <s v="Indian Rupees(Rs.)"/>
    <x v="0"/>
    <x v="0"/>
    <s v="No"/>
    <s v="No"/>
    <x v="0"/>
    <n v="1"/>
    <n v="300"/>
    <n v="3.6"/>
    <x v="0"/>
    <x v="0"/>
    <x v="0"/>
    <s v="2010_11_13"/>
    <x v="6"/>
    <n v="11"/>
    <n v="13"/>
  </r>
  <r>
    <x v="5453"/>
    <x v="4269"/>
    <n v="1"/>
    <x v="0"/>
    <x v="0"/>
    <s v="F-703, Lado Sarai, Mehrauli, New Delhi"/>
    <s v="Mehrauli"/>
    <s v="Mehrauli, New Delhi"/>
    <n v="77.193724500000002"/>
    <n v="28.5278198"/>
    <x v="0"/>
    <s v="Indian Rupees(Rs.)"/>
    <x v="0"/>
    <x v="0"/>
    <s v="No"/>
    <s v="No"/>
    <x v="1"/>
    <n v="1"/>
    <n v="600"/>
    <n v="7.2"/>
    <x v="0"/>
    <x v="0"/>
    <x v="0"/>
    <s v="2015_11_7"/>
    <x v="8"/>
    <n v="11"/>
    <n v="7"/>
  </r>
  <r>
    <x v="5454"/>
    <x v="4270"/>
    <n v="1"/>
    <x v="0"/>
    <x v="0"/>
    <s v="RZ-16-B, Kailash Puri Road, Main Sagar Pur, Palam, New Delhi"/>
    <s v="Palam"/>
    <s v="Palam, New Delhi"/>
    <n v="77.106650000000002"/>
    <n v="28.604069299999999"/>
    <x v="0"/>
    <s v="Indian Rupees(Rs.)"/>
    <x v="0"/>
    <x v="0"/>
    <s v="No"/>
    <s v="No"/>
    <x v="0"/>
    <n v="1"/>
    <n v="200"/>
    <n v="2.4"/>
    <x v="0"/>
    <x v="0"/>
    <x v="0"/>
    <s v="2015_11_14"/>
    <x v="8"/>
    <n v="11"/>
    <n v="14"/>
  </r>
  <r>
    <x v="5455"/>
    <x v="4271"/>
    <n v="1"/>
    <x v="0"/>
    <x v="0"/>
    <s v="A-75, Opposite Lancer Convent School, Prashant Vihar"/>
    <s v="Prashant Vihar"/>
    <s v="Prashant Vihar, New Delhi"/>
    <n v="77.1337829"/>
    <n v="28.710155499999999"/>
    <x v="0"/>
    <s v="Indian Rupees(Rs.)"/>
    <x v="0"/>
    <x v="0"/>
    <s v="No"/>
    <s v="No"/>
    <x v="0"/>
    <n v="2"/>
    <n v="200"/>
    <n v="2.4"/>
    <x v="0"/>
    <x v="0"/>
    <x v="0"/>
    <s v="2017_11_23"/>
    <x v="7"/>
    <n v="11"/>
    <n v="23"/>
  </r>
  <r>
    <x v="5456"/>
    <x v="4272"/>
    <n v="1"/>
    <x v="0"/>
    <x v="0"/>
    <s v="GF-771, Sukhdev Complex, Sarita Vihar, New Delhi"/>
    <s v="Sarita Vihar"/>
    <s v="Sarita Vihar, New Delhi"/>
    <n v="77.285359400000004"/>
    <n v="28.538802100000002"/>
    <x v="0"/>
    <s v="Indian Rupees(Rs.)"/>
    <x v="0"/>
    <x v="0"/>
    <s v="No"/>
    <s v="No"/>
    <x v="0"/>
    <n v="1"/>
    <n v="200"/>
    <n v="2.4"/>
    <x v="0"/>
    <x v="0"/>
    <x v="0"/>
    <s v="2010_11_2"/>
    <x v="6"/>
    <n v="11"/>
    <n v="2"/>
  </r>
  <r>
    <x v="5457"/>
    <x v="4273"/>
    <n v="1"/>
    <x v="0"/>
    <x v="0"/>
    <s v="B-41, 3-1/2, Pusta, Kartar Nagar, Shahdara, New Delhi"/>
    <s v="Shahdara"/>
    <s v="Shahdara, New Delhi"/>
    <n v="0"/>
    <n v="0"/>
    <x v="0"/>
    <s v="Indian Rupees(Rs.)"/>
    <x v="0"/>
    <x v="0"/>
    <s v="No"/>
    <s v="No"/>
    <x v="1"/>
    <n v="1"/>
    <n v="500"/>
    <n v="6"/>
    <x v="0"/>
    <x v="0"/>
    <x v="0"/>
    <s v="2012_11_25"/>
    <x v="5"/>
    <n v="11"/>
    <n v="25"/>
  </r>
  <r>
    <x v="5458"/>
    <x v="3353"/>
    <n v="1"/>
    <x v="0"/>
    <x v="0"/>
    <s v="Priya Cinema Complex, Vasant Vihar, New Delhi"/>
    <s v="Vasant Vihar"/>
    <s v="Vasant Vihar, New Delhi"/>
    <n v="77.164604920000002"/>
    <n v="28.557478440000001"/>
    <x v="0"/>
    <s v="Indian Rupees(Rs.)"/>
    <x v="0"/>
    <x v="0"/>
    <s v="No"/>
    <s v="No"/>
    <x v="0"/>
    <n v="2"/>
    <n v="300"/>
    <n v="3.6"/>
    <x v="0"/>
    <x v="0"/>
    <x v="0"/>
    <s v="2016_11_18"/>
    <x v="1"/>
    <n v="11"/>
    <n v="18"/>
  </r>
  <r>
    <x v="5459"/>
    <x v="4274"/>
    <n v="1"/>
    <x v="0"/>
    <x v="0"/>
    <s v="7 &amp; 11, G-1, Raj Tower 1, Alaknanda Shopping Complex, Near Post Office, Alaknanda, New Delhi"/>
    <s v="Alaknanda"/>
    <s v="Alaknanda, New Delhi"/>
    <n v="77.254695400000003"/>
    <n v="28.525266999999999"/>
    <x v="0"/>
    <s v="Indian Rupees(Rs.)"/>
    <x v="0"/>
    <x v="1"/>
    <s v="No"/>
    <s v="No"/>
    <x v="1"/>
    <n v="2"/>
    <n v="500"/>
    <n v="6"/>
    <x v="0"/>
    <x v="0"/>
    <x v="0"/>
    <s v="2018_10_15"/>
    <x v="2"/>
    <n v="10"/>
    <n v="15"/>
  </r>
  <r>
    <x v="5460"/>
    <x v="4275"/>
    <n v="1"/>
    <x v="0"/>
    <x v="0"/>
    <s v="121, Kucha Ghasiram, Chatta Bhawani Shankar, Fatehpuri Chowk, Chandni Chowk, New Delhi"/>
    <s v="Chandni Chowk"/>
    <s v="Chandni Chowk, New Delhi"/>
    <n v="77.223450600000007"/>
    <n v="28.657810999999999"/>
    <x v="0"/>
    <s v="Indian Rupees(Rs.)"/>
    <x v="0"/>
    <x v="0"/>
    <s v="No"/>
    <s v="No"/>
    <x v="0"/>
    <n v="2"/>
    <n v="300"/>
    <n v="3.6"/>
    <x v="0"/>
    <x v="0"/>
    <x v="0"/>
    <s v="2010_10_9"/>
    <x v="6"/>
    <n v="10"/>
    <n v="9"/>
  </r>
  <r>
    <x v="5461"/>
    <x v="4276"/>
    <n v="1"/>
    <x v="0"/>
    <x v="0"/>
    <s v="Shop 1 &amp; 2, Near Indian Medical Association, ITO Lane"/>
    <s v="Feroze Shah Road"/>
    <s v="Feroze Shah Road, New Delhi"/>
    <n v="77.225246999999996"/>
    <n v="28.617126800000001"/>
    <x v="0"/>
    <s v="Indian Rupees(Rs.)"/>
    <x v="0"/>
    <x v="0"/>
    <s v="No"/>
    <s v="No"/>
    <x v="0"/>
    <n v="1"/>
    <n v="100"/>
    <n v="1.2"/>
    <x v="0"/>
    <x v="0"/>
    <x v="0"/>
    <s v="2012_10_7"/>
    <x v="5"/>
    <n v="10"/>
    <n v="7"/>
  </r>
  <r>
    <x v="5462"/>
    <x v="4277"/>
    <n v="1"/>
    <x v="0"/>
    <x v="0"/>
    <s v="450/1, Jheel Kuranja, Near, Geeta Colony, New Delhi"/>
    <s v="Geeta Colony"/>
    <s v="Geeta Colony, New Delhi"/>
    <n v="77.273347380000004"/>
    <n v="28.657670100000001"/>
    <x v="0"/>
    <s v="Indian Rupees(Rs.)"/>
    <x v="0"/>
    <x v="0"/>
    <s v="No"/>
    <s v="No"/>
    <x v="0"/>
    <n v="3"/>
    <n v="200"/>
    <n v="2.4"/>
    <x v="0"/>
    <x v="0"/>
    <x v="0"/>
    <s v="2012_10_20"/>
    <x v="5"/>
    <n v="10"/>
    <n v="20"/>
  </r>
  <r>
    <x v="5463"/>
    <x v="4278"/>
    <n v="1"/>
    <x v="0"/>
    <x v="0"/>
    <s v="Shop C- 31 A, Madhu Vihar, IP Extension, New Delhi"/>
    <s v="IP Extension"/>
    <s v="IP Extension, New Delhi"/>
    <n v="77.303299300000006"/>
    <n v="28.635535399999998"/>
    <x v="0"/>
    <s v="Indian Rupees(Rs.)"/>
    <x v="0"/>
    <x v="0"/>
    <s v="No"/>
    <s v="No"/>
    <x v="0"/>
    <n v="3"/>
    <n v="200"/>
    <n v="2.4"/>
    <x v="0"/>
    <x v="0"/>
    <x v="0"/>
    <s v="2012_10_22"/>
    <x v="5"/>
    <n v="10"/>
    <n v="22"/>
  </r>
  <r>
    <x v="5464"/>
    <x v="4279"/>
    <n v="1"/>
    <x v="0"/>
    <x v="0"/>
    <s v="4164, Urdu Bazar, Jama Masjid, New Delhi"/>
    <s v="Jama Masjid"/>
    <s v="Jama Masjid, New Delhi"/>
    <n v="77.234818200000007"/>
    <n v="28.649750699999998"/>
    <x v="0"/>
    <s v="Indian Rupees(Rs.)"/>
    <x v="0"/>
    <x v="0"/>
    <s v="No"/>
    <s v="No"/>
    <x v="0"/>
    <n v="2"/>
    <n v="200"/>
    <n v="2.4"/>
    <x v="0"/>
    <x v="0"/>
    <x v="0"/>
    <s v="2011_10_8"/>
    <x v="3"/>
    <n v="10"/>
    <n v="8"/>
  </r>
  <r>
    <x v="5465"/>
    <x v="4280"/>
    <n v="1"/>
    <x v="0"/>
    <x v="0"/>
    <s v="D-1/29, New Kondli, Sani Bazar Road, Mayur Vihar Phase 3, New Delhi"/>
    <s v="Mayur Vihar Phase 3"/>
    <s v="Mayur Vihar Phase 3, New Delhi"/>
    <n v="77.329599000000002"/>
    <n v="28.603840699999999"/>
    <x v="0"/>
    <s v="Indian Rupees(Rs.)"/>
    <x v="0"/>
    <x v="0"/>
    <s v="No"/>
    <s v="No"/>
    <x v="0"/>
    <n v="2"/>
    <n v="250"/>
    <n v="3"/>
    <x v="0"/>
    <x v="0"/>
    <x v="0"/>
    <s v="2016_10_19"/>
    <x v="1"/>
    <n v="10"/>
    <n v="19"/>
  </r>
  <r>
    <x v="5466"/>
    <x v="4281"/>
    <n v="1"/>
    <x v="0"/>
    <x v="0"/>
    <s v="Near ICICI Bank, Mukherjee Nagar, New Delhi"/>
    <s v="Mukherjee Nagar"/>
    <s v="Mukherjee Nagar, New Delhi"/>
    <n v="77.215591000000003"/>
    <n v="28.712279299999999"/>
    <x v="0"/>
    <s v="Indian Rupees(Rs.)"/>
    <x v="0"/>
    <x v="0"/>
    <s v="No"/>
    <s v="No"/>
    <x v="0"/>
    <n v="1"/>
    <n v="100"/>
    <n v="1.2"/>
    <x v="0"/>
    <x v="0"/>
    <x v="0"/>
    <s v="2011_10_28"/>
    <x v="3"/>
    <n v="10"/>
    <n v="28"/>
  </r>
  <r>
    <x v="5467"/>
    <x v="4282"/>
    <n v="1"/>
    <x v="0"/>
    <x v="0"/>
    <s v="Deenpur Main Goyla Mod, Najafgarh, New Delhi"/>
    <s v="Najafgarh"/>
    <s v="Najafgarh, New Delhi"/>
    <n v="76.993205099999997"/>
    <n v="28.5906226"/>
    <x v="0"/>
    <s v="Indian Rupees(Rs.)"/>
    <x v="0"/>
    <x v="0"/>
    <s v="No"/>
    <s v="No"/>
    <x v="0"/>
    <n v="2"/>
    <n v="400"/>
    <n v="4.8"/>
    <x v="0"/>
    <x v="0"/>
    <x v="0"/>
    <s v="2012_10_12"/>
    <x v="5"/>
    <n v="10"/>
    <n v="12"/>
  </r>
  <r>
    <x v="5468"/>
    <x v="4283"/>
    <n v="1"/>
    <x v="0"/>
    <x v="0"/>
    <s v="F-124, Basement, Katwaria Sarai, Qutab Institutional Area, New Delhi"/>
    <s v="Qutab Institutional Area"/>
    <s v="Qutab Institutional Area, New Delhi"/>
    <n v="77.185775300000003"/>
    <n v="28.541315399999998"/>
    <x v="0"/>
    <s v="Indian Rupees(Rs.)"/>
    <x v="0"/>
    <x v="0"/>
    <s v="No"/>
    <s v="No"/>
    <x v="0"/>
    <n v="3"/>
    <n v="350"/>
    <n v="4.2"/>
    <x v="0"/>
    <x v="0"/>
    <x v="0"/>
    <s v="2014_10_4"/>
    <x v="4"/>
    <n v="10"/>
    <n v="4"/>
  </r>
  <r>
    <x v="5469"/>
    <x v="4284"/>
    <n v="1"/>
    <x v="0"/>
    <x v="0"/>
    <s v="F-114, Katwaria Sarai, Qutab Institutional Area, New Delhi"/>
    <s v="Qutab Institutional Area"/>
    <s v="Qutab Institutional Area, New Delhi"/>
    <n v="77.186408599999993"/>
    <n v="28.541514930000002"/>
    <x v="0"/>
    <s v="Indian Rupees(Rs.)"/>
    <x v="0"/>
    <x v="0"/>
    <s v="No"/>
    <s v="No"/>
    <x v="0"/>
    <n v="2"/>
    <n v="100"/>
    <n v="1.2"/>
    <x v="0"/>
    <x v="0"/>
    <x v="0"/>
    <s v="2017_10_13"/>
    <x v="7"/>
    <n v="10"/>
    <n v="13"/>
  </r>
  <r>
    <x v="5470"/>
    <x v="442"/>
    <n v="1"/>
    <x v="0"/>
    <x v="0"/>
    <s v="B-61, Arjun Nagar, Safdarjung Enclave, Safdarjung, New Delhi"/>
    <s v="Safdarjung"/>
    <s v="Safdarjung, New Delhi"/>
    <n v="77.199429390000006"/>
    <n v="28.560392929999999"/>
    <x v="0"/>
    <s v="Indian Rupees(Rs.)"/>
    <x v="0"/>
    <x v="0"/>
    <s v="No"/>
    <s v="No"/>
    <x v="0"/>
    <n v="2"/>
    <n v="300"/>
    <n v="3.6"/>
    <x v="0"/>
    <x v="0"/>
    <x v="0"/>
    <s v="2011_10_27"/>
    <x v="3"/>
    <n v="10"/>
    <n v="27"/>
  </r>
  <r>
    <x v="5471"/>
    <x v="4285"/>
    <n v="1"/>
    <x v="0"/>
    <x v="0"/>
    <s v="Building 1E/2, Jia Sarai, Near IIT, SDA, New Delhi"/>
    <s v="SDA"/>
    <s v="SDA, New Delhi"/>
    <n v="77.195782500000007"/>
    <n v="28.546562399999999"/>
    <x v="0"/>
    <s v="Indian Rupees(Rs.)"/>
    <x v="0"/>
    <x v="0"/>
    <s v="No"/>
    <s v="No"/>
    <x v="0"/>
    <n v="1"/>
    <n v="300"/>
    <n v="3.6"/>
    <x v="0"/>
    <x v="0"/>
    <x v="0"/>
    <s v="2017_10_25"/>
    <x v="7"/>
    <n v="10"/>
    <n v="25"/>
  </r>
  <r>
    <x v="5472"/>
    <x v="110"/>
    <n v="1"/>
    <x v="0"/>
    <x v="0"/>
    <s v="3, Bindapark, Near Police Station, Uttam Nagar, New Delhi"/>
    <s v="Uttam Nagar"/>
    <s v="Uttam Nagar, New Delhi"/>
    <n v="77.064162699999997"/>
    <n v="28.6093206"/>
    <x v="0"/>
    <s v="Indian Rupees(Rs.)"/>
    <x v="0"/>
    <x v="0"/>
    <s v="No"/>
    <s v="No"/>
    <x v="0"/>
    <n v="3"/>
    <n v="400"/>
    <n v="4.8"/>
    <x v="0"/>
    <x v="0"/>
    <x v="0"/>
    <s v="2018_10_2"/>
    <x v="2"/>
    <n v="10"/>
    <n v="2"/>
  </r>
  <r>
    <x v="5473"/>
    <x v="4286"/>
    <n v="1"/>
    <x v="0"/>
    <x v="50"/>
    <s v="S-27/9, Shop  5, DLF Phase 3, Gurgaon"/>
    <s v="DLF Phase 3"/>
    <s v="DLF Phase 3, Gurgaon"/>
    <n v="77.1038389"/>
    <n v="28.4874747"/>
    <x v="22"/>
    <s v="Indian Rupees(Rs.)"/>
    <x v="0"/>
    <x v="1"/>
    <s v="Yes"/>
    <s v="No"/>
    <x v="1"/>
    <n v="25"/>
    <n v="600"/>
    <n v="7.2"/>
    <x v="15"/>
    <x v="2"/>
    <x v="2"/>
    <s v="2014_9_3"/>
    <x v="4"/>
    <n v="9"/>
    <n v="3"/>
  </r>
  <r>
    <x v="5474"/>
    <x v="4287"/>
    <n v="1"/>
    <x v="0"/>
    <x v="50"/>
    <s v="Opposite Hamilton Court, Galleria Road, DLF Phase 4, Gurgaon"/>
    <s v="DLF Phase 4"/>
    <s v="DLF Phase 4, Gurgaon"/>
    <n v="77.087429"/>
    <n v="28.468103500000002"/>
    <x v="0"/>
    <s v="Indian Rupees(Rs.)"/>
    <x v="0"/>
    <x v="1"/>
    <s v="Yes"/>
    <s v="No"/>
    <x v="1"/>
    <n v="195"/>
    <n v="550"/>
    <n v="6.6000000000000005"/>
    <x v="13"/>
    <x v="2"/>
    <x v="2"/>
    <s v="2010_7_27"/>
    <x v="6"/>
    <n v="7"/>
    <n v="27"/>
  </r>
  <r>
    <x v="5475"/>
    <x v="4288"/>
    <n v="1"/>
    <x v="0"/>
    <x v="50"/>
    <s v="Golf Course Road, Gurgaon"/>
    <s v="Golf Course Road"/>
    <s v="Golf Course Road, Gurgaon"/>
    <n v="77.089323030000003"/>
    <n v="28.432309589999999"/>
    <x v="20"/>
    <s v="Indian Rupees(Rs.)"/>
    <x v="0"/>
    <x v="1"/>
    <s v="Yes"/>
    <s v="No"/>
    <x v="2"/>
    <n v="185"/>
    <n v="1000"/>
    <n v="12"/>
    <x v="6"/>
    <x v="3"/>
    <x v="3"/>
    <s v="2012_7_16"/>
    <x v="5"/>
    <n v="7"/>
    <n v="16"/>
  </r>
  <r>
    <x v="5476"/>
    <x v="4289"/>
    <n v="1"/>
    <x v="0"/>
    <x v="50"/>
    <s v="C Block, Near HUDA Market, Sector 56, Gurgaon"/>
    <s v="Sector 56"/>
    <s v="Sector 56, Gurgaon"/>
    <n v="77.099318800000006"/>
    <n v="28.425039900000002"/>
    <x v="3"/>
    <s v="Indian Rupees(Rs.)"/>
    <x v="0"/>
    <x v="1"/>
    <s v="Yes"/>
    <s v="No"/>
    <x v="1"/>
    <n v="5"/>
    <n v="500"/>
    <n v="6"/>
    <x v="27"/>
    <x v="3"/>
    <x v="3"/>
    <s v="2017_7_27"/>
    <x v="7"/>
    <n v="7"/>
    <n v="27"/>
  </r>
  <r>
    <x v="5477"/>
    <x v="4290"/>
    <n v="1"/>
    <x v="0"/>
    <x v="50"/>
    <s v="Shop 3, Near Artemis Hospital, Sector 57, Gurgaon"/>
    <s v="Sector 57"/>
    <s v="Sector 57, Gurgaon"/>
    <n v="77.080461999999997"/>
    <n v="28.429781299999998"/>
    <x v="12"/>
    <s v="Indian Rupees(Rs.)"/>
    <x v="0"/>
    <x v="1"/>
    <s v="Yes"/>
    <s v="No"/>
    <x v="0"/>
    <n v="12"/>
    <n v="300"/>
    <n v="3.6"/>
    <x v="11"/>
    <x v="2"/>
    <x v="2"/>
    <s v="2016_7_5"/>
    <x v="1"/>
    <n v="7"/>
    <n v="5"/>
  </r>
  <r>
    <x v="5478"/>
    <x v="4291"/>
    <n v="1"/>
    <x v="0"/>
    <x v="50"/>
    <s v="Opposite DLF Galleria Market, DLF Phase 4, Gurgaon"/>
    <s v="DLF Phase 4"/>
    <s v="DLF Phase 4, Gurgaon"/>
    <n v="77.085987369999998"/>
    <n v="28.469781220000002"/>
    <x v="382"/>
    <s v="Indian Rupees(Rs.)"/>
    <x v="0"/>
    <x v="1"/>
    <s v="Yes"/>
    <s v="No"/>
    <x v="2"/>
    <n v="269"/>
    <n v="1200"/>
    <n v="14.4"/>
    <x v="9"/>
    <x v="2"/>
    <x v="2"/>
    <s v="2010_4_23"/>
    <x v="6"/>
    <n v="4"/>
    <n v="23"/>
  </r>
  <r>
    <x v="5479"/>
    <x v="4292"/>
    <n v="1"/>
    <x v="0"/>
    <x v="50"/>
    <s v="Plot H-16/6, MG Road, Gurgaon"/>
    <s v="MG Road"/>
    <s v="MG Road, Gurgaon"/>
    <n v="77.10031841"/>
    <n v="28.47773187"/>
    <x v="936"/>
    <s v="Indian Rupees(Rs.)"/>
    <x v="0"/>
    <x v="1"/>
    <s v="Yes"/>
    <s v="No"/>
    <x v="1"/>
    <n v="69"/>
    <n v="750"/>
    <n v="9"/>
    <x v="4"/>
    <x v="2"/>
    <x v="2"/>
    <s v="2013_3_3"/>
    <x v="0"/>
    <n v="3"/>
    <n v="3"/>
  </r>
  <r>
    <x v="5480"/>
    <x v="4288"/>
    <n v="1"/>
    <x v="0"/>
    <x v="50"/>
    <s v="Sohna Road, Gurgaon"/>
    <s v="Sohna Road"/>
    <s v="Sohna Road, Gurgaon"/>
    <n v="77.089166000000006"/>
    <n v="28.433454999999999"/>
    <x v="20"/>
    <s v="Indian Rupees(Rs.)"/>
    <x v="0"/>
    <x v="1"/>
    <s v="Yes"/>
    <s v="No"/>
    <x v="2"/>
    <n v="65"/>
    <n v="1000"/>
    <n v="12"/>
    <x v="28"/>
    <x v="3"/>
    <x v="3"/>
    <s v="2018_2_26"/>
    <x v="2"/>
    <n v="2"/>
    <n v="26"/>
  </r>
  <r>
    <x v="5481"/>
    <x v="199"/>
    <n v="1"/>
    <x v="0"/>
    <x v="50"/>
    <s v="U-1/29, DLF Phase 3, Gurgaon"/>
    <s v="DLF Phase 3"/>
    <s v="DLF Phase 3, Gurgaon"/>
    <n v="77.093903299999994"/>
    <n v="28.4902409"/>
    <x v="21"/>
    <s v="Indian Rupees(Rs.)"/>
    <x v="0"/>
    <x v="1"/>
    <s v="Yes"/>
    <s v="No"/>
    <x v="1"/>
    <n v="7"/>
    <n v="600"/>
    <n v="7.2"/>
    <x v="20"/>
    <x v="3"/>
    <x v="3"/>
    <s v="2014_12_1"/>
    <x v="4"/>
    <n v="12"/>
    <n v="1"/>
  </r>
  <r>
    <x v="5482"/>
    <x v="4288"/>
    <n v="1"/>
    <x v="0"/>
    <x v="50"/>
    <s v="Near Main Market, Sector 14, Gurgaon"/>
    <s v="Sector 14"/>
    <s v="Sector 14, Gurgaon"/>
    <n v="77.047658799999994"/>
    <n v="28.473864800000001"/>
    <x v="20"/>
    <s v="Indian Rupees(Rs.)"/>
    <x v="0"/>
    <x v="1"/>
    <s v="Yes"/>
    <s v="No"/>
    <x v="2"/>
    <n v="23"/>
    <n v="1000"/>
    <n v="12"/>
    <x v="26"/>
    <x v="3"/>
    <x v="3"/>
    <s v="2015_12_24"/>
    <x v="8"/>
    <n v="12"/>
    <n v="24"/>
  </r>
  <r>
    <x v="5483"/>
    <x v="4286"/>
    <n v="1"/>
    <x v="0"/>
    <x v="50"/>
    <s v="Plot 424, Satguru Farm, Opposite Maruti Gate 1, Sector 18, Udyog Vihar, Gurgaon"/>
    <s v="Udyog Vihar"/>
    <s v="Udyog Vihar, Gurgaon"/>
    <n v="77.062716100000003"/>
    <n v="28.496969100000001"/>
    <x v="21"/>
    <s v="Indian Rupees(Rs.)"/>
    <x v="0"/>
    <x v="1"/>
    <s v="Yes"/>
    <s v="No"/>
    <x v="0"/>
    <n v="2"/>
    <n v="450"/>
    <n v="5.4"/>
    <x v="0"/>
    <x v="0"/>
    <x v="0"/>
    <s v="2010_11_5"/>
    <x v="6"/>
    <n v="11"/>
    <n v="5"/>
  </r>
  <r>
    <x v="5484"/>
    <x v="4293"/>
    <n v="1"/>
    <x v="0"/>
    <x v="50"/>
    <s v="16/26, U Block, DLF Phase 3, Gurgaon"/>
    <s v="DLF Phase 3"/>
    <s v="DLF Phase 3, Gurgaon"/>
    <n v="77.093633499999996"/>
    <n v="28.49147"/>
    <x v="45"/>
    <s v="Indian Rupees(Rs.)"/>
    <x v="0"/>
    <x v="1"/>
    <s v="Yes"/>
    <s v="No"/>
    <x v="0"/>
    <n v="20"/>
    <n v="400"/>
    <n v="4.8"/>
    <x v="28"/>
    <x v="3"/>
    <x v="3"/>
    <s v="2017_10_8"/>
    <x v="7"/>
    <n v="10"/>
    <n v="8"/>
  </r>
  <r>
    <x v="5485"/>
    <x v="4294"/>
    <n v="1"/>
    <x v="0"/>
    <x v="50"/>
    <s v="Shop GF-18, ILD Trade Centre, Sector 47, Near Sohna Road, Gurgaon"/>
    <s v=" ILD Trade Centre Mall, Sohna Road"/>
    <s v=" ILD Trade Centre Mall, Sohna Road, Gurgaon"/>
    <n v="77.039310299999997"/>
    <n v="28.4248315"/>
    <x v="104"/>
    <s v="Indian Rupees(Rs.)"/>
    <x v="0"/>
    <x v="0"/>
    <s v="No"/>
    <s v="No"/>
    <x v="0"/>
    <n v="16"/>
    <n v="350"/>
    <n v="4.2"/>
    <x v="4"/>
    <x v="2"/>
    <x v="2"/>
    <s v="2017_9_3"/>
    <x v="7"/>
    <n v="9"/>
    <n v="3"/>
  </r>
  <r>
    <x v="5486"/>
    <x v="4295"/>
    <n v="1"/>
    <x v="0"/>
    <x v="50"/>
    <s v="Best Western Skycity Hotel, 1 Old Judicial Complex, Sector 15, Gurgaon"/>
    <s v="Best Western Skycity Hotel, Sector 15, Gurgaon"/>
    <s v="Best Western Skycity Hotel, Sector 15, Gurgaon, Gurgaon"/>
    <n v="77.0347151"/>
    <n v="28.458087899999999"/>
    <x v="10"/>
    <s v="Indian Rupees(Rs.)"/>
    <x v="1"/>
    <x v="0"/>
    <s v="No"/>
    <s v="No"/>
    <x v="2"/>
    <n v="13"/>
    <n v="1500"/>
    <n v="18"/>
    <x v="27"/>
    <x v="3"/>
    <x v="3"/>
    <s v="2012_9_24"/>
    <x v="5"/>
    <n v="9"/>
    <n v="24"/>
  </r>
  <r>
    <x v="5487"/>
    <x v="4296"/>
    <n v="1"/>
    <x v="0"/>
    <x v="45"/>
    <s v="Rave 3, Plot 11, Block 6 Parwati Bagla Road, Tilak Nagar, Kanpur"/>
    <s v="Rave 3, Tilak Nagar"/>
    <s v="Rave 3, Tilak Nagar, Kanpur"/>
    <n v="80.327797219999994"/>
    <n v="26.492105559999999"/>
    <x v="19"/>
    <s v="Indian Rupees(Rs.)"/>
    <x v="0"/>
    <x v="0"/>
    <s v="No"/>
    <s v="No"/>
    <x v="3"/>
    <n v="86"/>
    <n v="1500"/>
    <n v="18"/>
    <x v="3"/>
    <x v="2"/>
    <x v="2"/>
    <s v="2012_3_3"/>
    <x v="5"/>
    <n v="3"/>
    <n v="3"/>
  </r>
  <r>
    <x v="5488"/>
    <x v="4297"/>
    <n v="1"/>
    <x v="0"/>
    <x v="50"/>
    <s v="Ground Floor 1, Central Plaza Mall, Golf Course Road, Gurgaon"/>
    <s v="Central Plaza Mall, Golf Course Road"/>
    <s v="Central Plaza Mall, Golf Course Road, Gurgaon"/>
    <n v="77.100988299999997"/>
    <n v="28.442716999999998"/>
    <x v="0"/>
    <s v="Indian Rupees(Rs.)"/>
    <x v="1"/>
    <x v="1"/>
    <s v="No"/>
    <s v="No"/>
    <x v="2"/>
    <n v="146"/>
    <n v="1400"/>
    <n v="16.8"/>
    <x v="3"/>
    <x v="2"/>
    <x v="2"/>
    <s v="2013_9_1"/>
    <x v="0"/>
    <n v="9"/>
    <n v="1"/>
  </r>
  <r>
    <x v="5489"/>
    <x v="4298"/>
    <n v="1"/>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n v="1000"/>
    <n v="12"/>
    <x v="10"/>
    <x v="2"/>
    <x v="2"/>
    <s v="2013_9_16"/>
    <x v="0"/>
    <n v="9"/>
    <n v="16"/>
  </r>
  <r>
    <x v="5490"/>
    <x v="4299"/>
    <n v="1"/>
    <x v="0"/>
    <x v="45"/>
    <s v="Third Floor, 7/17, Parvati Bagla Road, Tilak Nagar, Kanpur"/>
    <s v="Tilak Nagar"/>
    <s v="Tilak Nagar, Kanpur"/>
    <n v="80.318655559999996"/>
    <n v="26.490950000000002"/>
    <x v="139"/>
    <s v="Indian Rupees(Rs.)"/>
    <x v="0"/>
    <x v="0"/>
    <s v="No"/>
    <s v="No"/>
    <x v="3"/>
    <n v="160"/>
    <n v="1500"/>
    <n v="18"/>
    <x v="21"/>
    <x v="2"/>
    <x v="2"/>
    <s v="2018_3_5"/>
    <x v="2"/>
    <n v="3"/>
    <n v="5"/>
  </r>
  <r>
    <x v="5491"/>
    <x v="4300"/>
    <n v="1"/>
    <x v="0"/>
    <x v="49"/>
    <s v="Second Floor, Malhar Mega Mall, AB Road, Scheme 54, Vijay Nagar, Indore"/>
    <s v="Vijay Nagar"/>
    <s v="Vijay Nagar, Indore"/>
    <n v="75.894376899999997"/>
    <n v="22.744648000000002"/>
    <x v="3"/>
    <s v="Indian Rupees(Rs.)"/>
    <x v="0"/>
    <x v="0"/>
    <s v="No"/>
    <s v="No"/>
    <x v="3"/>
    <n v="413"/>
    <n v="1500"/>
    <n v="18"/>
    <x v="19"/>
    <x v="1"/>
    <x v="1"/>
    <s v="2016_2_20"/>
    <x v="1"/>
    <n v="2"/>
    <n v="20"/>
  </r>
  <r>
    <x v="5492"/>
    <x v="4301"/>
    <n v="1"/>
    <x v="0"/>
    <x v="50"/>
    <s v="KG-5 C, Ground Floor, Tower C, Cyber Greens, DLF Cyber City, Gurgaon"/>
    <s v="Cyber Greens, DLF Cyber City"/>
    <s v="Cyber Greens, DLF Cyber City, Gurgaon"/>
    <n v="77.092824300000004"/>
    <n v="28.493722900000002"/>
    <x v="8"/>
    <s v="Indian Rupees(Rs.)"/>
    <x v="0"/>
    <x v="1"/>
    <s v="No"/>
    <s v="No"/>
    <x v="1"/>
    <n v="191"/>
    <n v="700"/>
    <n v="8.4"/>
    <x v="27"/>
    <x v="3"/>
    <x v="3"/>
    <s v="2012_9_10"/>
    <x v="5"/>
    <n v="9"/>
    <n v="10"/>
  </r>
  <r>
    <x v="5493"/>
    <x v="1244"/>
    <n v="1"/>
    <x v="0"/>
    <x v="50"/>
    <s v="Shop 15, Ground Floor, Cyber Hub, DLF Cyber City, Gurgaon"/>
    <s v="Cyber Hub, DLF Cyber City"/>
    <s v="Cyber Hub, DLF Cyber City, Gurgaon"/>
    <n v="77.088978100000006"/>
    <n v="28.495539099999998"/>
    <x v="937"/>
    <s v="Indian Rupees(Rs.)"/>
    <x v="1"/>
    <x v="1"/>
    <s v="No"/>
    <s v="No"/>
    <x v="2"/>
    <n v="647"/>
    <n v="1200"/>
    <n v="14.4"/>
    <x v="21"/>
    <x v="2"/>
    <x v="2"/>
    <s v="2017_9_4"/>
    <x v="7"/>
    <n v="9"/>
    <n v="4"/>
  </r>
  <r>
    <x v="5494"/>
    <x v="1188"/>
    <n v="1"/>
    <x v="0"/>
    <x v="50"/>
    <s v="3, Ground Floor, Cyber Hub, DLF Cyber City, Gurgaon"/>
    <s v="Cyber Hub, DLF Cyber City"/>
    <s v="Cyber Hub, DLF Cyber City, Gurgaon"/>
    <n v="77.088508000000004"/>
    <n v="28.494831999999999"/>
    <x v="414"/>
    <s v="Indian Rupees(Rs.)"/>
    <x v="0"/>
    <x v="0"/>
    <s v="No"/>
    <s v="No"/>
    <x v="2"/>
    <n v="2843"/>
    <n v="1300"/>
    <n v="15.6"/>
    <x v="19"/>
    <x v="1"/>
    <x v="1"/>
    <s v="2015_9_5"/>
    <x v="8"/>
    <n v="9"/>
    <n v="5"/>
  </r>
  <r>
    <x v="5495"/>
    <x v="4302"/>
    <n v="1"/>
    <x v="0"/>
    <x v="50"/>
    <s v="SF-124 &amp; SG - 48, DLF Galleria, DLF Phase 4, Gurgaon"/>
    <s v="DLF Galleria, DLF Phase 4"/>
    <s v="DLF Galleria, DLF Phase 4, Gurgaon"/>
    <n v="77.081314000000006"/>
    <n v="28.4670676"/>
    <x v="24"/>
    <s v="Indian Rupees(Rs.)"/>
    <x v="0"/>
    <x v="1"/>
    <s v="No"/>
    <s v="No"/>
    <x v="1"/>
    <n v="173"/>
    <n v="800"/>
    <n v="9.6"/>
    <x v="9"/>
    <x v="2"/>
    <x v="2"/>
    <s v="2014_9_15"/>
    <x v="4"/>
    <n v="9"/>
    <n v="15"/>
  </r>
  <r>
    <x v="5496"/>
    <x v="4303"/>
    <n v="1"/>
    <x v="0"/>
    <x v="50"/>
    <s v="105, Ground Floor, DLF Galleria Market, DLF Phase 4, Gurgaon"/>
    <s v="DLF Galleria, DLF Phase 4"/>
    <s v="DLF Galleria, DLF Phase 4, Gurgaon"/>
    <n v="77.0812241"/>
    <n v="28.467507300000001"/>
    <x v="694"/>
    <s v="Indian Rupees(Rs.)"/>
    <x v="0"/>
    <x v="0"/>
    <s v="No"/>
    <s v="No"/>
    <x v="1"/>
    <n v="52"/>
    <n v="700"/>
    <n v="8.4"/>
    <x v="9"/>
    <x v="2"/>
    <x v="2"/>
    <s v="2017_9_27"/>
    <x v="7"/>
    <n v="9"/>
    <n v="27"/>
  </r>
  <r>
    <x v="5497"/>
    <x v="4304"/>
    <n v="1"/>
    <x v="0"/>
    <x v="41"/>
    <s v="The Promenade, 23, Goubert Avenue, White Town, Puducherry"/>
    <s v="The Promenade, White Town"/>
    <s v="The Promenade, White Town, Puducherry"/>
    <n v="79.835800000000006"/>
    <n v="11.9331"/>
    <x v="938"/>
    <s v="Indian Rupees(Rs.)"/>
    <x v="0"/>
    <x v="0"/>
    <s v="No"/>
    <s v="No"/>
    <x v="3"/>
    <n v="189"/>
    <n v="1500"/>
    <n v="18"/>
    <x v="5"/>
    <x v="2"/>
    <x v="2"/>
    <s v="2012_2_24"/>
    <x v="5"/>
    <n v="2"/>
    <n v="24"/>
  </r>
  <r>
    <x v="5498"/>
    <x v="4305"/>
    <n v="1"/>
    <x v="0"/>
    <x v="50"/>
    <s v="B-5/8, Near Qutab Plaza, DLF Phase 1, Gurgaon"/>
    <s v="DLF Phase 1"/>
    <s v="DLF Phase 1, Gurgaon"/>
    <n v="77.099388200000007"/>
    <n v="28.469341499999999"/>
    <x v="939"/>
    <s v="Indian Rupees(Rs.)"/>
    <x v="0"/>
    <x v="0"/>
    <s v="No"/>
    <s v="No"/>
    <x v="0"/>
    <n v="9"/>
    <n v="150"/>
    <n v="1.8"/>
    <x v="13"/>
    <x v="2"/>
    <x v="2"/>
    <s v="2010_9_23"/>
    <x v="6"/>
    <n v="9"/>
    <n v="23"/>
  </r>
  <r>
    <x v="5499"/>
    <x v="1495"/>
    <n v="1"/>
    <x v="0"/>
    <x v="50"/>
    <s v="DLF Phase 1, Gurgaon"/>
    <s v="DLF Phase 1"/>
    <s v="DLF Phase 1, Gurgaon"/>
    <n v="77.099747800000003"/>
    <n v="28.466058799999999"/>
    <x v="557"/>
    <s v="Indian Rupees(Rs.)"/>
    <x v="0"/>
    <x v="1"/>
    <s v="No"/>
    <s v="No"/>
    <x v="2"/>
    <n v="447"/>
    <n v="1000"/>
    <n v="12"/>
    <x v="5"/>
    <x v="2"/>
    <x v="2"/>
    <s v="2013_9_26"/>
    <x v="0"/>
    <n v="9"/>
    <n v="26"/>
  </r>
  <r>
    <x v="5500"/>
    <x v="4306"/>
    <n v="1"/>
    <x v="0"/>
    <x v="50"/>
    <s v="DLF Phase 3, Gurgaon"/>
    <s v="DLF Phase 3"/>
    <s v="DLF Phase 3, Gurgaon"/>
    <n v="77.092284699999993"/>
    <n v="28.491161099999999"/>
    <x v="22"/>
    <s v="Indian Rupees(Rs.)"/>
    <x v="0"/>
    <x v="1"/>
    <s v="No"/>
    <s v="No"/>
    <x v="1"/>
    <n v="18"/>
    <n v="550"/>
    <n v="6.6000000000000005"/>
    <x v="4"/>
    <x v="2"/>
    <x v="2"/>
    <s v="2011_9_7"/>
    <x v="3"/>
    <n v="9"/>
    <n v="7"/>
  </r>
  <r>
    <x v="5501"/>
    <x v="4307"/>
    <n v="1"/>
    <x v="0"/>
    <x v="50"/>
    <s v="U-75/52, Near RBS Building, DLF Phase 3, Gurgaon"/>
    <s v="DLF Phase 3"/>
    <s v="DLF Phase 3, Gurgaon"/>
    <n v="77.093903299999994"/>
    <n v="28.4902409"/>
    <x v="147"/>
    <s v="Indian Rupees(Rs.)"/>
    <x v="0"/>
    <x v="1"/>
    <s v="No"/>
    <s v="No"/>
    <x v="1"/>
    <n v="46"/>
    <n v="550"/>
    <n v="6.6000000000000005"/>
    <x v="9"/>
    <x v="2"/>
    <x v="2"/>
    <s v="2013_9_20"/>
    <x v="0"/>
    <n v="9"/>
    <n v="20"/>
  </r>
  <r>
    <x v="5502"/>
    <x v="4308"/>
    <n v="1"/>
    <x v="0"/>
    <x v="50"/>
    <s v="Near IFFCO Chowk Metro Station, Opposite Metro Pillar 141, DLF Phase 4, Gurgaon"/>
    <s v="DLF Phase 4"/>
    <s v="DLF Phase 4, Gurgaon"/>
    <n v="77.0715115"/>
    <n v="28.473924499999999"/>
    <x v="270"/>
    <s v="Indian Rupees(Rs.)"/>
    <x v="1"/>
    <x v="1"/>
    <s v="No"/>
    <s v="No"/>
    <x v="2"/>
    <n v="210"/>
    <n v="1000"/>
    <n v="12"/>
    <x v="4"/>
    <x v="2"/>
    <x v="2"/>
    <s v="2011_9_14"/>
    <x v="3"/>
    <n v="9"/>
    <n v="14"/>
  </r>
  <r>
    <x v="5503"/>
    <x v="4309"/>
    <n v="1"/>
    <x v="0"/>
    <x v="41"/>
    <s v="Villa Shanti, 14, Suffren Street, White Town, Puducherry"/>
    <s v="Villa Shanti, White Town"/>
    <s v="Villa Shanti, White Town, Puducherry"/>
    <n v="79.833190999999999"/>
    <n v="11.929698"/>
    <x v="215"/>
    <s v="Indian Rupees(Rs.)"/>
    <x v="0"/>
    <x v="0"/>
    <s v="No"/>
    <s v="No"/>
    <x v="3"/>
    <n v="535"/>
    <n v="1500"/>
    <n v="18"/>
    <x v="3"/>
    <x v="2"/>
    <x v="2"/>
    <s v="2011_1_22"/>
    <x v="3"/>
    <n v="1"/>
    <n v="22"/>
  </r>
  <r>
    <x v="5504"/>
    <x v="1586"/>
    <n v="1"/>
    <x v="0"/>
    <x v="50"/>
    <s v="212, DT City Centre Mall, MG Road, Gurgaon"/>
    <s v="DT City Centre Mall, MG Road"/>
    <s v="DT City Centre Mall, MG Road, Gurgaon"/>
    <n v="77.080684500000004"/>
    <n v="28.4787511"/>
    <x v="72"/>
    <s v="Indian Rupees(Rs.)"/>
    <x v="0"/>
    <x v="1"/>
    <s v="No"/>
    <s v="No"/>
    <x v="1"/>
    <n v="108"/>
    <n v="800"/>
    <n v="9.6"/>
    <x v="20"/>
    <x v="3"/>
    <x v="3"/>
    <s v="2016_9_8"/>
    <x v="1"/>
    <n v="9"/>
    <n v="8"/>
  </r>
  <r>
    <x v="5505"/>
    <x v="4310"/>
    <n v="1"/>
    <x v="0"/>
    <x v="50"/>
    <s v="Fortune Select Excalibur, Sohna Road, Gurgaon"/>
    <s v="Fortune Select Excalibur, Sohna Road"/>
    <s v="Fortune Select Excalibur, Sohna Road, Gurgaon"/>
    <n v="77.041199500000005"/>
    <n v="28.4164952"/>
    <x v="22"/>
    <s v="Indian Rupees(Rs.)"/>
    <x v="0"/>
    <x v="0"/>
    <s v="No"/>
    <s v="No"/>
    <x v="2"/>
    <n v="42"/>
    <n v="1000"/>
    <n v="12"/>
    <x v="7"/>
    <x v="2"/>
    <x v="2"/>
    <s v="2018_9_8"/>
    <x v="2"/>
    <n v="9"/>
    <n v="8"/>
  </r>
  <r>
    <x v="5506"/>
    <x v="1721"/>
    <n v="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n v="700"/>
    <n v="8.4"/>
    <x v="5"/>
    <x v="2"/>
    <x v="2"/>
    <s v="2010_9_7"/>
    <x v="6"/>
    <n v="9"/>
    <n v="7"/>
  </r>
  <r>
    <x v="5507"/>
    <x v="4311"/>
    <n v="1"/>
    <x v="0"/>
    <x v="50"/>
    <s v="Jukaso It Suites, Plot 1, IDC Industrial Area, Near Sector 14, Gurgaon"/>
    <s v="Jukaso It Suites, Sector 14"/>
    <s v="Jukaso It Suites, Sector 14, Gurgaon"/>
    <n v="77.053626399999999"/>
    <n v="28.472554500000001"/>
    <x v="940"/>
    <s v="Indian Rupees(Rs.)"/>
    <x v="1"/>
    <x v="0"/>
    <s v="No"/>
    <s v="No"/>
    <x v="2"/>
    <n v="21"/>
    <n v="1500"/>
    <n v="18"/>
    <x v="27"/>
    <x v="3"/>
    <x v="3"/>
    <s v="2017_9_20"/>
    <x v="7"/>
    <n v="9"/>
    <n v="20"/>
  </r>
  <r>
    <x v="5508"/>
    <x v="4312"/>
    <n v="1"/>
    <x v="0"/>
    <x v="50"/>
    <s v="LG-33, Lower Ground Floor, MGF Metropolis Mall, MG Road, Gurgaon"/>
    <s v="MGF Metropolis Mall, MG Road"/>
    <s v="MGF Metropolis Mall, MG Road, Gurgaon"/>
    <n v="77.081718699999996"/>
    <n v="28.4792539"/>
    <x v="6"/>
    <s v="Indian Rupees(Rs.)"/>
    <x v="0"/>
    <x v="0"/>
    <s v="No"/>
    <s v="No"/>
    <x v="0"/>
    <n v="120"/>
    <n v="450"/>
    <n v="5.4"/>
    <x v="17"/>
    <x v="3"/>
    <x v="3"/>
    <s v="2013_9_18"/>
    <x v="0"/>
    <n v="9"/>
    <n v="18"/>
  </r>
  <r>
    <x v="5509"/>
    <x v="4313"/>
    <n v="1"/>
    <x v="0"/>
    <x v="50"/>
    <s v="3rd Floor, MGF Metropolitan Mall, MG Road, Gurgaon"/>
    <s v="MGF Metropolitan Mall, MG Road"/>
    <s v="MGF Metropolitan Mall, MG Road, Gurgaon"/>
    <n v="77.080212399999994"/>
    <n v="28.4808348"/>
    <x v="533"/>
    <s v="Indian Rupees(Rs.)"/>
    <x v="1"/>
    <x v="0"/>
    <s v="No"/>
    <s v="No"/>
    <x v="1"/>
    <n v="501"/>
    <n v="750"/>
    <n v="9"/>
    <x v="20"/>
    <x v="3"/>
    <x v="3"/>
    <s v="2011_9_28"/>
    <x v="3"/>
    <n v="9"/>
    <n v="28"/>
  </r>
  <r>
    <x v="5510"/>
    <x v="4314"/>
    <n v="1"/>
    <x v="0"/>
    <x v="50"/>
    <s v="R3-B, 3rd Floor, MGF Metropolitan Mall, MG Road, Gurgaon"/>
    <s v="MGF Metropolitan Mall, MG Road"/>
    <s v="MGF Metropolitan Mall, MG Road, Gurgaon"/>
    <n v="77.080179299999998"/>
    <n v="28.480509099999999"/>
    <x v="941"/>
    <s v="Indian Rupees(Rs.)"/>
    <x v="1"/>
    <x v="0"/>
    <s v="No"/>
    <s v="No"/>
    <x v="1"/>
    <n v="62"/>
    <n v="900"/>
    <n v="10.8"/>
    <x v="19"/>
    <x v="1"/>
    <x v="1"/>
    <s v="2016_9_13"/>
    <x v="1"/>
    <n v="9"/>
    <n v="13"/>
  </r>
  <r>
    <x v="5511"/>
    <x v="4315"/>
    <n v="1"/>
    <x v="0"/>
    <x v="50"/>
    <s v="154-B, New Colony Road, New Colony, Old Railway Road, Gurgaon"/>
    <s v="Old Railway Road"/>
    <s v="Old Railway Road, Gurgaon"/>
    <n v="77.016890900000007"/>
    <n v="28.465501400000001"/>
    <x v="61"/>
    <s v="Indian Rupees(Rs.)"/>
    <x v="0"/>
    <x v="0"/>
    <s v="No"/>
    <s v="No"/>
    <x v="0"/>
    <n v="18"/>
    <n v="100"/>
    <n v="1.2"/>
    <x v="7"/>
    <x v="2"/>
    <x v="2"/>
    <s v="2014_9_23"/>
    <x v="4"/>
    <n v="9"/>
    <n v="23"/>
  </r>
  <r>
    <x v="5512"/>
    <x v="4316"/>
    <n v="1"/>
    <x v="0"/>
    <x v="50"/>
    <s v="Sohna Chowk, Old Railway Road, Gurgaon"/>
    <s v="Old Railway Road"/>
    <s v="Old Railway Road, Gurgaon"/>
    <n v="77.027766799999995"/>
    <n v="28.4579956"/>
    <x v="0"/>
    <s v="Indian Rupees(Rs.)"/>
    <x v="0"/>
    <x v="0"/>
    <s v="No"/>
    <s v="No"/>
    <x v="0"/>
    <n v="1"/>
    <n v="150"/>
    <n v="1.8"/>
    <x v="0"/>
    <x v="0"/>
    <x v="0"/>
    <s v="2010_9_1"/>
    <x v="6"/>
    <n v="9"/>
    <n v="1"/>
  </r>
  <r>
    <x v="5513"/>
    <x v="4317"/>
    <n v="1"/>
    <x v="0"/>
    <x v="50"/>
    <s v="T 1-107, One Horizon Centre, Golf Course Road, Gurgaon"/>
    <s v="One Horizon Center, Golf Course Road"/>
    <s v="One Horizon Center, Golf Course Road, Gurgaon"/>
    <n v="77.097269100000005"/>
    <n v="28.450661799999999"/>
    <x v="942"/>
    <s v="Indian Rupees(Rs.)"/>
    <x v="1"/>
    <x v="0"/>
    <s v="No"/>
    <s v="No"/>
    <x v="2"/>
    <n v="37"/>
    <n v="1500"/>
    <n v="18"/>
    <x v="9"/>
    <x v="2"/>
    <x v="2"/>
    <s v="2014_9_15"/>
    <x v="4"/>
    <n v="9"/>
    <n v="15"/>
  </r>
  <r>
    <x v="5514"/>
    <x v="4306"/>
    <n v="1"/>
    <x v="0"/>
    <x v="50"/>
    <s v="Palam Vihar, Gurgaon"/>
    <s v="Palam Vihar"/>
    <s v="Palam Vihar, Gurgaon"/>
    <n v="77.036237600000007"/>
    <n v="28.5037904"/>
    <x v="22"/>
    <s v="Indian Rupees(Rs.)"/>
    <x v="0"/>
    <x v="1"/>
    <s v="No"/>
    <s v="No"/>
    <x v="1"/>
    <n v="6"/>
    <n v="550"/>
    <n v="6.6000000000000005"/>
    <x v="11"/>
    <x v="2"/>
    <x v="2"/>
    <s v="2017_9_28"/>
    <x v="7"/>
    <n v="9"/>
    <n v="28"/>
  </r>
  <r>
    <x v="5515"/>
    <x v="1697"/>
    <n v="1"/>
    <x v="0"/>
    <x v="50"/>
    <s v="2nd Floor, Raheja Mall, Sohna Road, Gurgaon"/>
    <s v="Raheja Mall, Sohna Road"/>
    <s v="Raheja Mall, Sohna Road, Gurgaon"/>
    <n v="77.039580200000003"/>
    <n v="28.423422800000001"/>
    <x v="147"/>
    <s v="Indian Rupees(Rs.)"/>
    <x v="0"/>
    <x v="1"/>
    <s v="No"/>
    <s v="No"/>
    <x v="1"/>
    <n v="100"/>
    <n v="700"/>
    <n v="8.4"/>
    <x v="11"/>
    <x v="2"/>
    <x v="2"/>
    <s v="2018_9_13"/>
    <x v="2"/>
    <n v="9"/>
    <n v="13"/>
  </r>
  <r>
    <x v="5516"/>
    <x v="1526"/>
    <n v="1"/>
    <x v="0"/>
    <x v="50"/>
    <s v="Old Delhi Road, Opposite Ajit Cinema, Sector 14, Gurgaon"/>
    <s v="Sector 14"/>
    <s v="Sector 14, Gurgaon"/>
    <n v="77.035149099999998"/>
    <n v="28.466540899999998"/>
    <x v="444"/>
    <s v="Indian Rupees(Rs.)"/>
    <x v="1"/>
    <x v="0"/>
    <s v="No"/>
    <s v="No"/>
    <x v="1"/>
    <n v="16"/>
    <n v="800"/>
    <n v="9.6"/>
    <x v="20"/>
    <x v="3"/>
    <x v="3"/>
    <s v="2013_9_21"/>
    <x v="0"/>
    <n v="9"/>
    <n v="21"/>
  </r>
  <r>
    <x v="5517"/>
    <x v="4318"/>
    <n v="1"/>
    <x v="0"/>
    <x v="50"/>
    <s v="Sector 14, Gurgaon"/>
    <s v="Sector 14"/>
    <s v="Sector 14, Gurgaon"/>
    <n v="77.047490699999997"/>
    <n v="28.4749637"/>
    <x v="25"/>
    <s v="Indian Rupees(Rs.)"/>
    <x v="0"/>
    <x v="1"/>
    <s v="No"/>
    <s v="No"/>
    <x v="1"/>
    <n v="9"/>
    <n v="650"/>
    <n v="7.8"/>
    <x v="6"/>
    <x v="3"/>
    <x v="3"/>
    <s v="2012_9_28"/>
    <x v="5"/>
    <n v="9"/>
    <n v="28"/>
  </r>
  <r>
    <x v="5518"/>
    <x v="4319"/>
    <n v="1"/>
    <x v="0"/>
    <x v="50"/>
    <s v="Shop 56, Opposite Hope Apartments, Main Jharsa Road, Sector 15, Gurgaon"/>
    <s v="Sector 15"/>
    <s v="Sector 15, Gurgaon"/>
    <n v="77.038130699999996"/>
    <n v="28.455515200000001"/>
    <x v="572"/>
    <s v="Indian Rupees(Rs.)"/>
    <x v="0"/>
    <x v="0"/>
    <s v="No"/>
    <s v="No"/>
    <x v="0"/>
    <n v="12"/>
    <n v="350"/>
    <n v="4.2"/>
    <x v="11"/>
    <x v="2"/>
    <x v="2"/>
    <s v="2012_9_3"/>
    <x v="5"/>
    <n v="9"/>
    <n v="3"/>
  </r>
  <r>
    <x v="5519"/>
    <x v="4320"/>
    <n v="1"/>
    <x v="0"/>
    <x v="50"/>
    <s v="17 &amp; 18, Old Delhi Road, Sector 17, Gurgaon"/>
    <s v="Sector 17"/>
    <s v="Sector 17, Gurgaon"/>
    <n v="77.055851700000005"/>
    <n v="28.488876000000001"/>
    <x v="0"/>
    <s v="Indian Rupees(Rs.)"/>
    <x v="0"/>
    <x v="0"/>
    <s v="No"/>
    <s v="No"/>
    <x v="0"/>
    <n v="1"/>
    <n v="150"/>
    <n v="1.8"/>
    <x v="0"/>
    <x v="0"/>
    <x v="0"/>
    <s v="2017_9_26"/>
    <x v="7"/>
    <n v="9"/>
    <n v="26"/>
  </r>
  <r>
    <x v="5520"/>
    <x v="4321"/>
    <n v="1"/>
    <x v="0"/>
    <x v="50"/>
    <s v="SCO 53, Sector 29, Gurgaon"/>
    <s v="Sector 29"/>
    <s v="Sector 29, Gurgaon"/>
    <n v="77.064406399999996"/>
    <n v="28.4679517"/>
    <x v="943"/>
    <s v="Indian Rupees(Rs.)"/>
    <x v="1"/>
    <x v="0"/>
    <s v="No"/>
    <s v="No"/>
    <x v="2"/>
    <n v="401"/>
    <n v="1500"/>
    <n v="18"/>
    <x v="3"/>
    <x v="2"/>
    <x v="2"/>
    <s v="2012_9_21"/>
    <x v="5"/>
    <n v="9"/>
    <n v="21"/>
  </r>
  <r>
    <x v="5521"/>
    <x v="4322"/>
    <n v="1"/>
    <x v="0"/>
    <x v="50"/>
    <s v="Oysters Beach, Sector 29, Gurgaon"/>
    <s v="Sector 29"/>
    <s v="Sector 29, Gurgaon"/>
    <n v="77.071557100000007"/>
    <n v="28.462144899999998"/>
    <x v="944"/>
    <s v="Indian Rupees(Rs.)"/>
    <x v="1"/>
    <x v="0"/>
    <s v="No"/>
    <s v="No"/>
    <x v="2"/>
    <n v="166"/>
    <n v="1250"/>
    <n v="15"/>
    <x v="2"/>
    <x v="1"/>
    <x v="1"/>
    <s v="2011_9_4"/>
    <x v="3"/>
    <n v="9"/>
    <n v="4"/>
  </r>
  <r>
    <x v="5522"/>
    <x v="4323"/>
    <n v="1"/>
    <x v="0"/>
    <x v="50"/>
    <s v="2nd Floor, Star Tower, Exit 8, NH-8, Sector 30, Gurgaon"/>
    <s v="Sector 30"/>
    <s v="Sector 30, Gurgaon"/>
    <n v="77.052181300000001"/>
    <n v="28.460683199999998"/>
    <x v="945"/>
    <s v="Indian Rupees(Rs.)"/>
    <x v="1"/>
    <x v="0"/>
    <s v="No"/>
    <s v="No"/>
    <x v="2"/>
    <n v="242"/>
    <n v="1850"/>
    <n v="22.2"/>
    <x v="19"/>
    <x v="1"/>
    <x v="1"/>
    <s v="2010_9_10"/>
    <x v="6"/>
    <n v="9"/>
    <n v="10"/>
  </r>
  <r>
    <x v="5523"/>
    <x v="4324"/>
    <n v="1"/>
    <x v="0"/>
    <x v="50"/>
    <s v="HUDA Market, Sector 56, Gurgaon"/>
    <s v="Sector 56"/>
    <s v="Sector 56, Gurgaon"/>
    <n v="77.099471800000003"/>
    <n v="28.425353099999999"/>
    <x v="12"/>
    <s v="Indian Rupees(Rs.)"/>
    <x v="0"/>
    <x v="0"/>
    <s v="No"/>
    <s v="No"/>
    <x v="0"/>
    <n v="6"/>
    <n v="150"/>
    <n v="1.8"/>
    <x v="10"/>
    <x v="2"/>
    <x v="2"/>
    <s v="2015_9_15"/>
    <x v="8"/>
    <n v="9"/>
    <n v="15"/>
  </r>
  <r>
    <x v="5524"/>
    <x v="4325"/>
    <n v="1"/>
    <x v="0"/>
    <x v="50"/>
    <s v="Shop 8, District Shopping Centre, Sector 56, Gurgaon"/>
    <s v="Sector 56"/>
    <s v="Sector 56, Gurgaon"/>
    <n v="77.100030700000005"/>
    <n v="28.428682599999998"/>
    <x v="714"/>
    <s v="Indian Rupees(Rs.)"/>
    <x v="0"/>
    <x v="1"/>
    <s v="No"/>
    <s v="No"/>
    <x v="1"/>
    <n v="46"/>
    <n v="800"/>
    <n v="9.6"/>
    <x v="9"/>
    <x v="2"/>
    <x v="2"/>
    <s v="2015_9_11"/>
    <x v="8"/>
    <n v="9"/>
    <n v="11"/>
  </r>
  <r>
    <x v="5525"/>
    <x v="4326"/>
    <n v="1"/>
    <x v="0"/>
    <x v="50"/>
    <s v="A1-148, Near Pawan Estate, Sector 56, Gurgaon"/>
    <s v="Sector 56"/>
    <s v="Sector 56, Gurgaon"/>
    <n v="77.1072554"/>
    <n v="28.429880600000001"/>
    <x v="0"/>
    <s v="Indian Rupees(Rs.)"/>
    <x v="0"/>
    <x v="0"/>
    <s v="No"/>
    <s v="No"/>
    <x v="0"/>
    <n v="2"/>
    <n v="150"/>
    <n v="1.8"/>
    <x v="0"/>
    <x v="0"/>
    <x v="0"/>
    <s v="2012_9_24"/>
    <x v="5"/>
    <n v="9"/>
    <n v="24"/>
  </r>
  <r>
    <x v="5526"/>
    <x v="4327"/>
    <n v="1"/>
    <x v="0"/>
    <x v="50"/>
    <s v="SCO 2, Dyal Market, Shivpuri, Near Sector 7, Gurgaon"/>
    <s v="Sector 7"/>
    <s v="Sector 7, Gurgaon"/>
    <n v="77.014344600000001"/>
    <n v="28.470041599999998"/>
    <x v="8"/>
    <s v="Indian Rupees(Rs.)"/>
    <x v="0"/>
    <x v="1"/>
    <s v="No"/>
    <s v="No"/>
    <x v="0"/>
    <n v="32"/>
    <n v="450"/>
    <n v="5.4"/>
    <x v="11"/>
    <x v="2"/>
    <x v="2"/>
    <s v="2014_9_9"/>
    <x v="4"/>
    <n v="9"/>
    <n v="9"/>
  </r>
  <r>
    <x v="5527"/>
    <x v="4328"/>
    <n v="1"/>
    <x v="0"/>
    <x v="50"/>
    <s v="S 135, Shopping Mall, Market Road, Arjun Marg, DLF Phase 1, Gurgaon"/>
    <s v="Shopping Mall, DLF Phase 1"/>
    <s v="Shopping Mall, DLF Phase 1, Gurgaon"/>
    <n v="77.099343200000007"/>
    <n v="28.465885400000001"/>
    <x v="904"/>
    <s v="Indian Rupees(Rs.)"/>
    <x v="0"/>
    <x v="0"/>
    <s v="No"/>
    <s v="No"/>
    <x v="0"/>
    <n v="28"/>
    <n v="450"/>
    <n v="5.4"/>
    <x v="6"/>
    <x v="3"/>
    <x v="3"/>
    <s v="2012_9_4"/>
    <x v="5"/>
    <n v="9"/>
    <n v="4"/>
  </r>
  <r>
    <x v="5528"/>
    <x v="4329"/>
    <n v="1"/>
    <x v="0"/>
    <x v="50"/>
    <s v="A-202 &amp; 203, Supermart 1, DLF Phase 4, Gurgaon"/>
    <s v="Supermart 1, DLF Phase 4"/>
    <s v="Supermart 1, DLF Phase 4, Gurgaon"/>
    <n v="77.0870678"/>
    <n v="28.462560199999999"/>
    <x v="946"/>
    <s v="Indian Rupees(Rs.)"/>
    <x v="1"/>
    <x v="1"/>
    <s v="No"/>
    <s v="No"/>
    <x v="2"/>
    <n v="344"/>
    <n v="1100"/>
    <n v="13.200000000000001"/>
    <x v="14"/>
    <x v="1"/>
    <x v="1"/>
    <s v="2012_9_23"/>
    <x v="5"/>
    <n v="9"/>
    <n v="23"/>
  </r>
  <r>
    <x v="5529"/>
    <x v="4330"/>
    <n v="1"/>
    <x v="0"/>
    <x v="41"/>
    <s v="5, Rue De La Caserne, White Town, Puducherry"/>
    <s v="White Town"/>
    <s v="White Town, Puducherry"/>
    <n v="79.83376389"/>
    <n v="11.931044440000001"/>
    <x v="947"/>
    <s v="Indian Rupees(Rs.)"/>
    <x v="0"/>
    <x v="0"/>
    <s v="No"/>
    <s v="No"/>
    <x v="3"/>
    <n v="456"/>
    <n v="1500"/>
    <n v="18"/>
    <x v="5"/>
    <x v="2"/>
    <x v="2"/>
    <s v="2015_1_19"/>
    <x v="8"/>
    <n v="1"/>
    <n v="19"/>
  </r>
  <r>
    <x v="5530"/>
    <x v="4331"/>
    <n v="1"/>
    <x v="0"/>
    <x v="38"/>
    <s v="Swami Vivekanand Road, Near ICICI Bank, Panaji, Goa"/>
    <s v="Panaji"/>
    <s v="Panaji, Goa"/>
    <n v="73.825363999999993"/>
    <n v="15.496162"/>
    <x v="948"/>
    <s v="Indian Rupees(Rs.)"/>
    <x v="0"/>
    <x v="0"/>
    <s v="No"/>
    <s v="No"/>
    <x v="3"/>
    <n v="681"/>
    <n v="1500"/>
    <n v="18"/>
    <x v="16"/>
    <x v="1"/>
    <x v="1"/>
    <s v="2014_12_18"/>
    <x v="4"/>
    <n v="12"/>
    <n v="18"/>
  </r>
  <r>
    <x v="5531"/>
    <x v="4332"/>
    <n v="1"/>
    <x v="0"/>
    <x v="41"/>
    <s v="The Promenade, 23, Goubert Avenue, White Town, Puducherry"/>
    <s v="The Promenade, White Town"/>
    <s v="The Promenade, White Town, Puducherry"/>
    <n v="79.835755559999996"/>
    <n v="11.93315278"/>
    <x v="949"/>
    <s v="Indian Rupees(Rs.)"/>
    <x v="0"/>
    <x v="0"/>
    <s v="No"/>
    <s v="No"/>
    <x v="3"/>
    <n v="192"/>
    <n v="1500"/>
    <n v="18"/>
    <x v="5"/>
    <x v="2"/>
    <x v="2"/>
    <s v="2010_11_20"/>
    <x v="6"/>
    <n v="11"/>
    <n v="20"/>
  </r>
  <r>
    <x v="5532"/>
    <x v="1748"/>
    <n v="1"/>
    <x v="0"/>
    <x v="50"/>
    <s v="Plot 131, Phase 1, Udyog Vihar, Gurgaon"/>
    <s v="Udyog Vihar"/>
    <s v="Udyog Vihar, Gurgaon"/>
    <n v="77.080139000000003"/>
    <n v="28.510971399999999"/>
    <x v="950"/>
    <s v="Indian Rupees(Rs.)"/>
    <x v="0"/>
    <x v="0"/>
    <s v="No"/>
    <s v="No"/>
    <x v="1"/>
    <n v="6"/>
    <n v="700"/>
    <n v="8.4"/>
    <x v="13"/>
    <x v="2"/>
    <x v="2"/>
    <s v="2013_9_6"/>
    <x v="0"/>
    <n v="9"/>
    <n v="6"/>
  </r>
  <r>
    <x v="5533"/>
    <x v="1776"/>
    <n v="1"/>
    <x v="0"/>
    <x v="50"/>
    <s v="Udyog Vihar, Gurgaon"/>
    <s v="Udyog Vihar"/>
    <s v="Udyog Vihar, Gurgaon"/>
    <n v="77.083562200000003"/>
    <n v="28.5009896"/>
    <x v="643"/>
    <s v="Indian Rupees(Rs.)"/>
    <x v="0"/>
    <x v="1"/>
    <s v="No"/>
    <s v="No"/>
    <x v="1"/>
    <n v="7"/>
    <n v="700"/>
    <n v="8.4"/>
    <x v="15"/>
    <x v="2"/>
    <x v="2"/>
    <s v="2014_9_13"/>
    <x v="4"/>
    <n v="9"/>
    <n v="13"/>
  </r>
  <r>
    <x v="5534"/>
    <x v="180"/>
    <n v="1"/>
    <x v="0"/>
    <x v="50"/>
    <s v="Unitech Cyber Park, Sector 39, Gurgaon, Gurgaon"/>
    <s v="Unitech Cyber Park, Sector 39, Gurgaon"/>
    <s v="Unitech Cyber Park, Sector 39, Gurgaon, Gurgaon"/>
    <n v="77.056311399999998"/>
    <n v="28.4435939"/>
    <x v="7"/>
    <s v="Indian Rupees(Rs.)"/>
    <x v="0"/>
    <x v="1"/>
    <s v="No"/>
    <s v="No"/>
    <x v="1"/>
    <n v="3"/>
    <n v="800"/>
    <n v="9.6"/>
    <x v="0"/>
    <x v="0"/>
    <x v="0"/>
    <s v="2011_9_15"/>
    <x v="3"/>
    <n v="9"/>
    <n v="15"/>
  </r>
  <r>
    <x v="5535"/>
    <x v="4333"/>
    <n v="1"/>
    <x v="0"/>
    <x v="50"/>
    <s v="UGF-9, Vyapar Kendra, Phase 1, Sushant Lok, Gurgaon"/>
    <s v="Vyapar Kendra, Sushant Lok"/>
    <s v="Vyapar Kendra, Sushant Lok, Gurgaon"/>
    <n v="77.083562200000003"/>
    <n v="28.460470000000001"/>
    <x v="0"/>
    <s v="Indian Rupees(Rs.)"/>
    <x v="0"/>
    <x v="0"/>
    <s v="No"/>
    <s v="No"/>
    <x v="0"/>
    <n v="7"/>
    <n v="200"/>
    <n v="2.4"/>
    <x v="20"/>
    <x v="3"/>
    <x v="3"/>
    <s v="2010_9_22"/>
    <x v="6"/>
    <n v="9"/>
    <n v="22"/>
  </r>
  <r>
    <x v="5536"/>
    <x v="4334"/>
    <n v="1"/>
    <x v="0"/>
    <x v="50"/>
    <s v="GF-40, Opposite Mother Dairy, Vyapar Kendra, Phase 1, Sushant Lok, Gurgaon"/>
    <s v="Vyapar Kendra, Sushant Lok"/>
    <s v="Vyapar Kendra, Sushant Lok, Gurgaon"/>
    <n v="77.084281599999997"/>
    <n v="28.460359799999999"/>
    <x v="57"/>
    <s v="Indian Rupees(Rs.)"/>
    <x v="0"/>
    <x v="0"/>
    <s v="No"/>
    <s v="No"/>
    <x v="0"/>
    <n v="66"/>
    <n v="200"/>
    <n v="2.4"/>
    <x v="9"/>
    <x v="2"/>
    <x v="2"/>
    <s v="2015_9_11"/>
    <x v="8"/>
    <n v="9"/>
    <n v="11"/>
  </r>
  <r>
    <x v="5537"/>
    <x v="4335"/>
    <n v="1"/>
    <x v="0"/>
    <x v="51"/>
    <s v="Goldfinch Hotel, Bunts Hostel Road, Near Jyoti Circle, Balmatta, Mangalore"/>
    <s v="Goldfinch Hotel, Balmatta"/>
    <s v="Goldfinch Hotel, Balmatta, Mangalore"/>
    <n v="74.850066670000004"/>
    <n v="12.87582222"/>
    <x v="2"/>
    <s v="Indian Rupees(Rs.)"/>
    <x v="0"/>
    <x v="0"/>
    <s v="No"/>
    <s v="No"/>
    <x v="3"/>
    <n v="183"/>
    <n v="1500"/>
    <n v="18"/>
    <x v="9"/>
    <x v="2"/>
    <x v="2"/>
    <s v="2013_10_5"/>
    <x v="0"/>
    <n v="10"/>
    <n v="5"/>
  </r>
  <r>
    <x v="5538"/>
    <x v="4336"/>
    <n v="1"/>
    <x v="0"/>
    <x v="50"/>
    <s v="Shop 217, 2nd Floor, Cross Point Mall, DLF Phase 4, Gurgaon"/>
    <s v="Cross Point Mall, DLF Phase 4"/>
    <s v="Cross Point Mall, DLF Phase 4, Gurgaon"/>
    <n v="77.083909660000003"/>
    <n v="28.46844136"/>
    <x v="641"/>
    <s v="Indian Rupees(Rs.)"/>
    <x v="0"/>
    <x v="1"/>
    <s v="No"/>
    <s v="No"/>
    <x v="2"/>
    <n v="351"/>
    <n v="1000"/>
    <n v="12"/>
    <x v="9"/>
    <x v="2"/>
    <x v="2"/>
    <s v="2018_8_1"/>
    <x v="2"/>
    <n v="8"/>
    <n v="1"/>
  </r>
  <r>
    <x v="5539"/>
    <x v="4337"/>
    <n v="1"/>
    <x v="0"/>
    <x v="46"/>
    <s v="Western Vesu Point, Near Reliance Market, Vesu, Surat"/>
    <s v="Vesu"/>
    <s v="Vesu, Surat"/>
    <n v="72.772697289999996"/>
    <n v="21.14956883"/>
    <x v="464"/>
    <s v="Indian Rupees(Rs.)"/>
    <x v="0"/>
    <x v="0"/>
    <s v="No"/>
    <s v="No"/>
    <x v="3"/>
    <n v="47"/>
    <n v="1500"/>
    <n v="18"/>
    <x v="4"/>
    <x v="2"/>
    <x v="2"/>
    <s v="2010_10_3"/>
    <x v="6"/>
    <n v="10"/>
    <n v="3"/>
  </r>
  <r>
    <x v="5540"/>
    <x v="4338"/>
    <n v="1"/>
    <x v="0"/>
    <x v="50"/>
    <s v="Shop 106-107, Cyber Hub, DLF Cyber City, Gurgaon"/>
    <s v="Cyber Hub, DLF Cyber City"/>
    <s v="Cyber Hub, DLF Cyber City, Gurgaon"/>
    <n v="77.088642899999996"/>
    <n v="28.495069099999998"/>
    <x v="951"/>
    <s v="Indian Rupees(Rs.)"/>
    <x v="0"/>
    <x v="0"/>
    <s v="No"/>
    <s v="No"/>
    <x v="2"/>
    <n v="177"/>
    <n v="1200"/>
    <n v="14.4"/>
    <x v="23"/>
    <x v="1"/>
    <x v="1"/>
    <s v="2015_8_8"/>
    <x v="8"/>
    <n v="8"/>
    <n v="8"/>
  </r>
  <r>
    <x v="5541"/>
    <x v="4339"/>
    <n v="1"/>
    <x v="0"/>
    <x v="50"/>
    <s v="103, 1st Floor, Cyber Hub, DLF Cyber City, Gurgaon"/>
    <s v="Cyber Hub, DLF Cyber City"/>
    <s v="Cyber Hub, DLF Cyber City, Gurgaon"/>
    <n v="77.088373200000007"/>
    <n v="28.494774199999998"/>
    <x v="250"/>
    <s v="Indian Rupees(Rs.)"/>
    <x v="1"/>
    <x v="0"/>
    <s v="No"/>
    <s v="No"/>
    <x v="2"/>
    <n v="313"/>
    <n v="1800"/>
    <n v="21.6"/>
    <x v="7"/>
    <x v="2"/>
    <x v="2"/>
    <s v="2018_8_17"/>
    <x v="2"/>
    <n v="8"/>
    <n v="17"/>
  </r>
  <r>
    <x v="5542"/>
    <x v="4145"/>
    <n v="1"/>
    <x v="0"/>
    <x v="50"/>
    <s v="Shop 108, 1st Floor, Cyber Hub, DLF Cyber City, Gurgaon"/>
    <s v="Cyber Hub, DLF Cyber City"/>
    <s v="Cyber Hub, DLF Cyber City, Gurgaon"/>
    <n v="77.088598000000005"/>
    <n v="28.495109599999999"/>
    <x v="0"/>
    <s v="Indian Rupees(Rs.)"/>
    <x v="0"/>
    <x v="0"/>
    <s v="No"/>
    <s v="No"/>
    <x v="2"/>
    <n v="734"/>
    <n v="1100"/>
    <n v="13.200000000000001"/>
    <x v="7"/>
    <x v="2"/>
    <x v="2"/>
    <s v="2018_8_27"/>
    <x v="2"/>
    <n v="8"/>
    <n v="27"/>
  </r>
  <r>
    <x v="5543"/>
    <x v="4340"/>
    <n v="1"/>
    <x v="0"/>
    <x v="50"/>
    <s v="Near DLF Phase 2 Rapid Metro Station, DLF Cyber City, Gurgaon"/>
    <s v="DLF Cyber City"/>
    <s v="DLF Cyber City, Gurgaon"/>
    <n v="77.093340699999999"/>
    <n v="28.487788200000001"/>
    <x v="444"/>
    <s v="Indian Rupees(Rs.)"/>
    <x v="1"/>
    <x v="0"/>
    <s v="No"/>
    <s v="No"/>
    <x v="2"/>
    <n v="185"/>
    <n v="1200"/>
    <n v="14.4"/>
    <x v="13"/>
    <x v="2"/>
    <x v="2"/>
    <s v="2010_8_18"/>
    <x v="6"/>
    <n v="8"/>
    <n v="18"/>
  </r>
  <r>
    <x v="5544"/>
    <x v="4341"/>
    <n v="1"/>
    <x v="0"/>
    <x v="50"/>
    <s v="R-2, Level 2, DLF Galleria, DLF Phase 4, Gurgaon"/>
    <s v="DLF Galleria, DLF Phase 4"/>
    <s v="DLF Galleria, DLF Phase 4, Gurgaon"/>
    <n v="77.082213300000006"/>
    <n v="28.467154099999998"/>
    <x v="33"/>
    <s v="Indian Rupees(Rs.)"/>
    <x v="1"/>
    <x v="0"/>
    <s v="No"/>
    <s v="No"/>
    <x v="2"/>
    <n v="294"/>
    <n v="1700"/>
    <n v="20.400000000000002"/>
    <x v="4"/>
    <x v="2"/>
    <x v="2"/>
    <s v="2015_8_28"/>
    <x v="8"/>
    <n v="8"/>
    <n v="28"/>
  </r>
  <r>
    <x v="5545"/>
    <x v="1652"/>
    <n v="1"/>
    <x v="0"/>
    <x v="50"/>
    <s v="SG-84 &amp; 85, DLF Galleria, DLF Phase 4, Gurgaon"/>
    <s v="DLF Galleria, DLF Phase 4"/>
    <s v="DLF Galleria, DLF Phase 4, Gurgaon"/>
    <n v="77.0812241"/>
    <n v="28.467148699999999"/>
    <x v="42"/>
    <s v="Indian Rupees(Rs.)"/>
    <x v="0"/>
    <x v="0"/>
    <s v="No"/>
    <s v="No"/>
    <x v="1"/>
    <n v="88"/>
    <n v="800"/>
    <n v="9.6"/>
    <x v="26"/>
    <x v="3"/>
    <x v="3"/>
    <s v="2017_8_8"/>
    <x v="7"/>
    <n v="8"/>
    <n v="8"/>
  </r>
  <r>
    <x v="5546"/>
    <x v="4342"/>
    <n v="1"/>
    <x v="0"/>
    <x v="50"/>
    <s v="7, Food Court, 3rd Floor, DLF Mega Mall, DLF Phase 1, Gurgaon"/>
    <s v="DLF Mega Mall, DLF Phase 1"/>
    <s v="DLF Mega Mall, DLF Phase 1, Gurgaon"/>
    <n v="77.093235030000002"/>
    <n v="28.47573225"/>
    <x v="27"/>
    <s v="Indian Rupees(Rs.)"/>
    <x v="0"/>
    <x v="0"/>
    <s v="No"/>
    <s v="No"/>
    <x v="2"/>
    <n v="49"/>
    <n v="1500"/>
    <n v="18"/>
    <x v="10"/>
    <x v="2"/>
    <x v="2"/>
    <s v="2010_8_14"/>
    <x v="6"/>
    <n v="8"/>
    <n v="14"/>
  </r>
  <r>
    <x v="5547"/>
    <x v="4343"/>
    <n v="1"/>
    <x v="0"/>
    <x v="50"/>
    <s v="A Block, DLF Phase 1, Gurgaon"/>
    <s v="DLF Phase 1"/>
    <s v="DLF Phase 1, Gurgaon"/>
    <n v="77.079352779999994"/>
    <n v="28.46121389"/>
    <x v="270"/>
    <s v="Indian Rupees(Rs.)"/>
    <x v="0"/>
    <x v="0"/>
    <s v="No"/>
    <s v="No"/>
    <x v="1"/>
    <n v="84"/>
    <n v="750"/>
    <n v="9"/>
    <x v="4"/>
    <x v="2"/>
    <x v="2"/>
    <s v="2017_8_14"/>
    <x v="7"/>
    <n v="8"/>
    <n v="14"/>
  </r>
  <r>
    <x v="5548"/>
    <x v="1729"/>
    <n v="1"/>
    <x v="0"/>
    <x v="50"/>
    <s v="H-16/6, Ground Floor, DLF Phase 1, Gurgaon"/>
    <s v="DLF Phase 1"/>
    <s v="DLF Phase 1, Gurgaon"/>
    <n v="77.100287300000005"/>
    <n v="28.4780345"/>
    <x v="103"/>
    <s v="Indian Rupees(Rs.)"/>
    <x v="0"/>
    <x v="1"/>
    <s v="No"/>
    <s v="No"/>
    <x v="1"/>
    <n v="403"/>
    <n v="700"/>
    <n v="8.4"/>
    <x v="3"/>
    <x v="2"/>
    <x v="2"/>
    <s v="2011_8_3"/>
    <x v="3"/>
    <n v="8"/>
    <n v="3"/>
  </r>
  <r>
    <x v="5549"/>
    <x v="4344"/>
    <n v="1"/>
    <x v="0"/>
    <x v="50"/>
    <s v="1st Floor, Rapid Metro Station, DLF Phase 3, Gurgaon"/>
    <s v="DLF Phase 3"/>
    <s v="DLF Phase 3, Gurgaon"/>
    <n v="77.093408699999998"/>
    <n v="28.4936446"/>
    <x v="62"/>
    <s v="Indian Rupees(Rs.)"/>
    <x v="0"/>
    <x v="0"/>
    <s v="No"/>
    <s v="No"/>
    <x v="1"/>
    <n v="15"/>
    <n v="550"/>
    <n v="6.6000000000000005"/>
    <x v="15"/>
    <x v="2"/>
    <x v="2"/>
    <s v="2010_8_25"/>
    <x v="6"/>
    <n v="8"/>
    <n v="25"/>
  </r>
  <r>
    <x v="5550"/>
    <x v="4345"/>
    <n v="1"/>
    <x v="0"/>
    <x v="50"/>
    <s v="U 55, DLF Phase 3, Gurgaon"/>
    <s v="DLF Phase 3"/>
    <s v="DLF Phase 3, Gurgaon"/>
    <n v="77.096233409999996"/>
    <n v="28.490257119999999"/>
    <x v="22"/>
    <s v="Indian Rupees(Rs.)"/>
    <x v="0"/>
    <x v="1"/>
    <s v="No"/>
    <s v="No"/>
    <x v="0"/>
    <n v="55"/>
    <n v="200"/>
    <n v="2.4"/>
    <x v="21"/>
    <x v="2"/>
    <x v="2"/>
    <s v="2018_8_11"/>
    <x v="2"/>
    <n v="8"/>
    <n v="11"/>
  </r>
  <r>
    <x v="5551"/>
    <x v="4346"/>
    <n v="1"/>
    <x v="0"/>
    <x v="50"/>
    <s v="DLF Phase 4, Gurgaon"/>
    <s v="DLF Phase 4"/>
    <s v="DLF Phase 4, Gurgaon"/>
    <n v="77.096600800000004"/>
    <n v="28.483418100000002"/>
    <x v="952"/>
    <s v="Indian Rupees(Rs.)"/>
    <x v="0"/>
    <x v="1"/>
    <s v="No"/>
    <s v="No"/>
    <x v="1"/>
    <n v="461"/>
    <n v="750"/>
    <n v="9"/>
    <x v="7"/>
    <x v="2"/>
    <x v="2"/>
    <s v="2010_8_16"/>
    <x v="6"/>
    <n v="8"/>
    <n v="16"/>
  </r>
  <r>
    <x v="5552"/>
    <x v="4347"/>
    <n v="1"/>
    <x v="0"/>
    <x v="50"/>
    <s v="GK-1, Upper Basement, DLF South Point Mall, Golf Course Road, Gurgaon"/>
    <s v="DLF South Point Mall, Golf Course Road"/>
    <s v="DLF South Point Mall, Golf Course Road, Gurgaon"/>
    <n v="77.099208399999995"/>
    <n v="28.448074699999999"/>
    <x v="7"/>
    <s v="Indian Rupees(Rs.)"/>
    <x v="0"/>
    <x v="0"/>
    <s v="No"/>
    <s v="No"/>
    <x v="1"/>
    <n v="59"/>
    <n v="550"/>
    <n v="6.6000000000000005"/>
    <x v="7"/>
    <x v="2"/>
    <x v="2"/>
    <s v="2015_8_7"/>
    <x v="8"/>
    <n v="8"/>
    <n v="7"/>
  </r>
  <r>
    <x v="5553"/>
    <x v="4348"/>
    <n v="1"/>
    <x v="0"/>
    <x v="50"/>
    <s v="101 &amp; 101B, 1st Floor, DLF South Mall, Golf Course Road, Gurgaon"/>
    <s v="DLF South Point Mall, Golf Course Road"/>
    <s v="DLF South Point Mall, Golf Course Road, Gurgaon"/>
    <n v="77.099390029999995"/>
    <n v="28.4478212"/>
    <x v="953"/>
    <s v="Indian Rupees(Rs.)"/>
    <x v="1"/>
    <x v="0"/>
    <s v="No"/>
    <s v="No"/>
    <x v="1"/>
    <n v="40"/>
    <n v="800"/>
    <n v="9.6"/>
    <x v="5"/>
    <x v="2"/>
    <x v="2"/>
    <s v="2011_8_17"/>
    <x v="3"/>
    <n v="8"/>
    <n v="17"/>
  </r>
  <r>
    <x v="5554"/>
    <x v="4349"/>
    <n v="1"/>
    <x v="0"/>
    <x v="52"/>
    <s v="5th Floor, Nutan Plaza, Bander Bagicha, Fraser Road Area, Patna"/>
    <s v="Fraser Road Area"/>
    <s v="Fraser Road Area, Patna"/>
    <n v="0"/>
    <n v="0"/>
    <x v="3"/>
    <s v="Indian Rupees(Rs.)"/>
    <x v="0"/>
    <x v="0"/>
    <s v="No"/>
    <s v="No"/>
    <x v="3"/>
    <n v="32"/>
    <n v="1500"/>
    <n v="18"/>
    <x v="9"/>
    <x v="2"/>
    <x v="2"/>
    <s v="2013_7_1"/>
    <x v="0"/>
    <n v="7"/>
    <n v="1"/>
  </r>
  <r>
    <x v="5555"/>
    <x v="4350"/>
    <n v="1"/>
    <x v="0"/>
    <x v="53"/>
    <s v="Parador Hotel, 3A-3B, Phase 1, Fatehabad Road, Taj Nagri, Tajganj, Agra"/>
    <s v="Tajganj"/>
    <s v="Tajganj, Agra"/>
    <n v="0"/>
    <n v="0"/>
    <x v="31"/>
    <s v="Indian Rupees(Rs.)"/>
    <x v="0"/>
    <x v="0"/>
    <s v="No"/>
    <s v="No"/>
    <x v="3"/>
    <n v="57"/>
    <n v="1500"/>
    <n v="18"/>
    <x v="5"/>
    <x v="2"/>
    <x v="2"/>
    <s v="2018_6_20"/>
    <x v="2"/>
    <n v="6"/>
    <n v="20"/>
  </r>
  <r>
    <x v="5556"/>
    <x v="4351"/>
    <n v="1"/>
    <x v="0"/>
    <x v="50"/>
    <s v="1185, Near Ocus Technopolis Building, Golf Course Road, Gurgaon"/>
    <s v="Golf Course Road"/>
    <s v="Golf Course Road, Gurgaon"/>
    <n v="77.102531299999995"/>
    <n v="28.4411247"/>
    <x v="7"/>
    <s v="Indian Rupees(Rs.)"/>
    <x v="0"/>
    <x v="0"/>
    <s v="No"/>
    <s v="No"/>
    <x v="0"/>
    <n v="116"/>
    <n v="450"/>
    <n v="5.4"/>
    <x v="9"/>
    <x v="2"/>
    <x v="2"/>
    <s v="2016_8_5"/>
    <x v="1"/>
    <n v="8"/>
    <n v="5"/>
  </r>
  <r>
    <x v="5557"/>
    <x v="4352"/>
    <n v="1"/>
    <x v="0"/>
    <x v="44"/>
    <s v="33, Sampatrao Colony, Alkapuri, Vadodara"/>
    <s v="Alkapuri"/>
    <s v="Alkapuri, Vadodara"/>
    <n v="0"/>
    <n v="0"/>
    <x v="954"/>
    <s v="Indian Rupees(Rs.)"/>
    <x v="0"/>
    <x v="0"/>
    <s v="No"/>
    <s v="No"/>
    <x v="3"/>
    <n v="276"/>
    <n v="1500"/>
    <n v="18"/>
    <x v="2"/>
    <x v="1"/>
    <x v="1"/>
    <s v="2016_6_28"/>
    <x v="1"/>
    <n v="6"/>
    <n v="28"/>
  </r>
  <r>
    <x v="5558"/>
    <x v="4353"/>
    <n v="1"/>
    <x v="0"/>
    <x v="54"/>
    <s v="Plot 440A, Hebbal Industrial Area, Near Infosys Campus, Vijay Nagar, Mysore"/>
    <s v="Vijay Nagar"/>
    <s v="Vijay Nagar, Mysore"/>
    <n v="0"/>
    <n v="0"/>
    <x v="449"/>
    <s v="Indian Rupees(Rs.)"/>
    <x v="0"/>
    <x v="0"/>
    <s v="No"/>
    <s v="No"/>
    <x v="3"/>
    <n v="11"/>
    <n v="1500"/>
    <n v="18"/>
    <x v="15"/>
    <x v="2"/>
    <x v="2"/>
    <s v="2018_11_6"/>
    <x v="2"/>
    <n v="11"/>
    <n v="6"/>
  </r>
  <r>
    <x v="5559"/>
    <x v="4354"/>
    <n v="1"/>
    <x v="0"/>
    <x v="50"/>
    <s v="Leisure Inn, 17/6, Old Delhi Gurgaon Road, Sector 14, Gurgaon"/>
    <s v="Leisure Inn, Sector 14, Gurgaon"/>
    <s v="Leisure Inn, Sector 14, Gurgaon, Gurgaon"/>
    <n v="77.039517200000006"/>
    <n v="28.4705263"/>
    <x v="33"/>
    <s v="Indian Rupees(Rs.)"/>
    <x v="1"/>
    <x v="0"/>
    <s v="No"/>
    <s v="No"/>
    <x v="2"/>
    <n v="6"/>
    <n v="1900"/>
    <n v="22.8"/>
    <x v="10"/>
    <x v="2"/>
    <x v="2"/>
    <s v="2017_8_26"/>
    <x v="7"/>
    <n v="8"/>
    <n v="26"/>
  </r>
  <r>
    <x v="5560"/>
    <x v="4355"/>
    <n v="1"/>
    <x v="0"/>
    <x v="50"/>
    <s v="Leisure Inn, 17/6, Old Delhi Gurgaon Road, Sector 14, Gurgaon"/>
    <s v="Leisure Inn, Sector 14, Gurgaon"/>
    <s v="Leisure Inn, Sector 14, Gurgaon, Gurgaon"/>
    <n v="77.039670200000003"/>
    <n v="28.470498899999999"/>
    <x v="597"/>
    <s v="Indian Rupees(Rs.)"/>
    <x v="1"/>
    <x v="0"/>
    <s v="No"/>
    <s v="No"/>
    <x v="2"/>
    <n v="10"/>
    <n v="1200"/>
    <n v="14.4"/>
    <x v="10"/>
    <x v="2"/>
    <x v="2"/>
    <s v="2011_8_27"/>
    <x v="3"/>
    <n v="8"/>
    <n v="27"/>
  </r>
  <r>
    <x v="5561"/>
    <x v="4356"/>
    <n v="1"/>
    <x v="0"/>
    <x v="50"/>
    <s v="9, Food Court, 3rd Floor, MGF Metropolitan Mall, MG Road, Gurgaon"/>
    <s v="MGF Metropolitan Mall, MG Road"/>
    <s v="MGF Metropolitan Mall, MG Road, Gurgaon"/>
    <n v="77.0803248"/>
    <n v="28.4803301"/>
    <x v="2"/>
    <s v="Indian Rupees(Rs.)"/>
    <x v="0"/>
    <x v="1"/>
    <s v="No"/>
    <s v="No"/>
    <x v="1"/>
    <n v="67"/>
    <n v="800"/>
    <n v="9.6"/>
    <x v="6"/>
    <x v="3"/>
    <x v="3"/>
    <s v="2012_8_21"/>
    <x v="5"/>
    <n v="8"/>
    <n v="21"/>
  </r>
  <r>
    <x v="5562"/>
    <x v="4357"/>
    <n v="1"/>
    <x v="0"/>
    <x v="50"/>
    <s v="P-4, Circular Road, New Colony, Old Railway Road, Gurgaon"/>
    <s v="Old Railway Road"/>
    <s v="Old Railway Road, Gurgaon"/>
    <n v="77.016686399999998"/>
    <n v="28.467850599999998"/>
    <x v="62"/>
    <s v="Indian Rupees(Rs.)"/>
    <x v="0"/>
    <x v="0"/>
    <s v="No"/>
    <s v="No"/>
    <x v="0"/>
    <n v="6"/>
    <n v="450"/>
    <n v="5.4"/>
    <x v="10"/>
    <x v="2"/>
    <x v="2"/>
    <s v="2017_8_3"/>
    <x v="7"/>
    <n v="8"/>
    <n v="3"/>
  </r>
  <r>
    <x v="5563"/>
    <x v="4358"/>
    <n v="1"/>
    <x v="0"/>
    <x v="50"/>
    <s v="Opposite Tirath Ram Hospital, Basai Road, Old Railway Road, Gurgaon"/>
    <s v="Old Railway Road"/>
    <s v="Old Railway Road, Gurgaon"/>
    <n v="77.020051199999997"/>
    <n v="28.457054500000002"/>
    <x v="0"/>
    <s v="Indian Rupees(Rs.)"/>
    <x v="0"/>
    <x v="0"/>
    <s v="No"/>
    <s v="No"/>
    <x v="1"/>
    <n v="6"/>
    <n v="700"/>
    <n v="8.4"/>
    <x v="10"/>
    <x v="2"/>
    <x v="2"/>
    <s v="2015_8_19"/>
    <x v="8"/>
    <n v="8"/>
    <n v="19"/>
  </r>
  <r>
    <x v="5564"/>
    <x v="4359"/>
    <n v="1"/>
    <x v="0"/>
    <x v="50"/>
    <s v="Shop 2, G Block, Behind Ansal Plaza Mall, Palam Vihar, Gurgaon"/>
    <s v="Palam Vihar"/>
    <s v="Palam Vihar, Gurgaon"/>
    <n v="77.040929599999998"/>
    <n v="28.5118498"/>
    <x v="38"/>
    <s v="Indian Rupees(Rs.)"/>
    <x v="0"/>
    <x v="0"/>
    <s v="No"/>
    <s v="No"/>
    <x v="0"/>
    <n v="4"/>
    <n v="200"/>
    <n v="2.4"/>
    <x v="20"/>
    <x v="3"/>
    <x v="3"/>
    <s v="2018_8_15"/>
    <x v="2"/>
    <n v="8"/>
    <n v="15"/>
  </r>
  <r>
    <x v="5565"/>
    <x v="4360"/>
    <n v="1"/>
    <x v="0"/>
    <x v="50"/>
    <s v="Opposite H Block, Near OBC Bank, Palam Vihar, Gurgaon"/>
    <s v="Palam Vihar"/>
    <s v="Palam Vihar, Gurgaon"/>
    <n v="77.037364199999999"/>
    <n v="28.5176801"/>
    <x v="955"/>
    <s v="Indian Rupees(Rs.)"/>
    <x v="0"/>
    <x v="1"/>
    <s v="No"/>
    <s v="No"/>
    <x v="0"/>
    <n v="9"/>
    <n v="250"/>
    <n v="3"/>
    <x v="28"/>
    <x v="3"/>
    <x v="3"/>
    <s v="2016_8_2"/>
    <x v="1"/>
    <n v="8"/>
    <n v="2"/>
  </r>
  <r>
    <x v="5566"/>
    <x v="4361"/>
    <n v="1"/>
    <x v="0"/>
    <x v="50"/>
    <s v="Bijwasan, Palam Vihar Road, Near Rashan Card Office, Palam Vihar, Gurgaon"/>
    <s v="Palam Vihar"/>
    <s v="Palam Vihar, Gurgaon"/>
    <n v="0"/>
    <n v="0"/>
    <x v="3"/>
    <s v="Indian Rupees(Rs.)"/>
    <x v="0"/>
    <x v="0"/>
    <s v="No"/>
    <s v="No"/>
    <x v="0"/>
    <n v="1"/>
    <n v="250"/>
    <n v="3"/>
    <x v="0"/>
    <x v="0"/>
    <x v="0"/>
    <s v="2015_8_11"/>
    <x v="8"/>
    <n v="8"/>
    <n v="11"/>
  </r>
  <r>
    <x v="5567"/>
    <x v="4362"/>
    <n v="1"/>
    <x v="0"/>
    <x v="50"/>
    <s v="J-12, Qutub Plaza, DLF Phase 1, Gurgaon"/>
    <s v="Qutab Plaza, DLF Phase 1"/>
    <s v="Qutab Plaza, DLF Phase 1, Gurgaon"/>
    <n v="77.102040599999995"/>
    <n v="28.471882300000001"/>
    <x v="2"/>
    <s v="Indian Rupees(Rs.)"/>
    <x v="0"/>
    <x v="1"/>
    <s v="No"/>
    <s v="No"/>
    <x v="1"/>
    <n v="16"/>
    <n v="700"/>
    <n v="8.4"/>
    <x v="27"/>
    <x v="3"/>
    <x v="3"/>
    <s v="2010_8_2"/>
    <x v="6"/>
    <n v="8"/>
    <n v="2"/>
  </r>
  <r>
    <x v="5568"/>
    <x v="326"/>
    <n v="1"/>
    <x v="0"/>
    <x v="50"/>
    <s v="SCO 10, Vishal Mega Mart, Sector 14, Gurgaon"/>
    <s v="Sector 14"/>
    <s v="Sector 14, Gurgaon"/>
    <n v="77.046327000000005"/>
    <n v="28.477505099999998"/>
    <x v="7"/>
    <s v="Indian Rupees(Rs.)"/>
    <x v="0"/>
    <x v="0"/>
    <s v="No"/>
    <s v="No"/>
    <x v="0"/>
    <n v="34"/>
    <n v="450"/>
    <n v="5.4"/>
    <x v="27"/>
    <x v="3"/>
    <x v="3"/>
    <s v="2015_8_21"/>
    <x v="8"/>
    <n v="8"/>
    <n v="21"/>
  </r>
  <r>
    <x v="5569"/>
    <x v="2699"/>
    <n v="1"/>
    <x v="0"/>
    <x v="50"/>
    <s v="Shop 40, Main Market, Sector 14, Gurgaon"/>
    <s v="Sector 14"/>
    <s v="Sector 14, Gurgaon"/>
    <n v="77.048104100000003"/>
    <n v="28.473649500000001"/>
    <x v="81"/>
    <s v="Indian Rupees(Rs.)"/>
    <x v="0"/>
    <x v="0"/>
    <s v="No"/>
    <s v="No"/>
    <x v="0"/>
    <n v="18"/>
    <n v="250"/>
    <n v="3"/>
    <x v="17"/>
    <x v="3"/>
    <x v="3"/>
    <s v="2012_8_7"/>
    <x v="5"/>
    <n v="8"/>
    <n v="7"/>
  </r>
  <r>
    <x v="5570"/>
    <x v="180"/>
    <n v="1"/>
    <x v="0"/>
    <x v="50"/>
    <s v="Shop 14, Aminities Block, Infospace, Sector 21, Gurgaon"/>
    <s v="Sector 21"/>
    <s v="Sector 21, Gurgaon"/>
    <n v="77.071264499999998"/>
    <n v="28.5096025"/>
    <x v="7"/>
    <s v="Indian Rupees(Rs.)"/>
    <x v="0"/>
    <x v="1"/>
    <s v="No"/>
    <s v="No"/>
    <x v="1"/>
    <n v="3"/>
    <n v="800"/>
    <n v="9.6"/>
    <x v="0"/>
    <x v="0"/>
    <x v="0"/>
    <s v="2012_8_8"/>
    <x v="5"/>
    <n v="8"/>
    <n v="8"/>
  </r>
  <r>
    <x v="5571"/>
    <x v="4363"/>
    <n v="1"/>
    <x v="0"/>
    <x v="50"/>
    <s v="Near Leisure Valley Park, Sector 29, Gurgaon"/>
    <s v="Sector 29"/>
    <s v="Sector 29, Gurgaon"/>
    <n v="77.064406399999996"/>
    <n v="28.466427700000001"/>
    <x v="3"/>
    <s v="Indian Rupees(Rs.)"/>
    <x v="1"/>
    <x v="0"/>
    <s v="No"/>
    <s v="No"/>
    <x v="1"/>
    <n v="88"/>
    <n v="900"/>
    <n v="10.8"/>
    <x v="15"/>
    <x v="2"/>
    <x v="2"/>
    <s v="2011_8_7"/>
    <x v="3"/>
    <n v="8"/>
    <n v="7"/>
  </r>
  <r>
    <x v="5572"/>
    <x v="1168"/>
    <n v="1"/>
    <x v="0"/>
    <x v="50"/>
    <s v="30, Ground Floor, Sector 29, Gurgaon"/>
    <s v="Sector 29"/>
    <s v="Sector 29, Gurgaon"/>
    <n v="77.062607499999999"/>
    <n v="28.4682268"/>
    <x v="382"/>
    <s v="Indian Rupees(Rs.)"/>
    <x v="1"/>
    <x v="0"/>
    <s v="No"/>
    <s v="No"/>
    <x v="2"/>
    <n v="245"/>
    <n v="1500"/>
    <n v="18"/>
    <x v="22"/>
    <x v="1"/>
    <x v="1"/>
    <s v="2014_8_14"/>
    <x v="4"/>
    <n v="8"/>
    <n v="14"/>
  </r>
  <r>
    <x v="5573"/>
    <x v="4364"/>
    <n v="1"/>
    <x v="0"/>
    <x v="50"/>
    <s v="Site 8-10, Sector 29, Gurgaon"/>
    <s v="Sector 29"/>
    <s v="Sector 29, Gurgaon"/>
    <n v="77.063357300000007"/>
    <n v="28.4691662"/>
    <x v="482"/>
    <s v="Indian Rupees(Rs.)"/>
    <x v="1"/>
    <x v="0"/>
    <s v="No"/>
    <s v="No"/>
    <x v="2"/>
    <n v="1478"/>
    <n v="1500"/>
    <n v="18"/>
    <x v="22"/>
    <x v="1"/>
    <x v="1"/>
    <s v="2017_8_7"/>
    <x v="7"/>
    <n v="8"/>
    <n v="7"/>
  </r>
  <r>
    <x v="5574"/>
    <x v="1445"/>
    <n v="1"/>
    <x v="0"/>
    <x v="50"/>
    <s v="SCO 19, 1st Floor, Main Market, Sector 29, Gurgaon"/>
    <s v="Sector 29"/>
    <s v="Sector 29, Gurgaon"/>
    <n v="77.062427700000001"/>
    <n v="28.469195599999999"/>
    <x v="0"/>
    <s v="Indian Rupees(Rs.)"/>
    <x v="1"/>
    <x v="1"/>
    <s v="No"/>
    <s v="No"/>
    <x v="2"/>
    <n v="302"/>
    <n v="1500"/>
    <n v="18"/>
    <x v="7"/>
    <x v="2"/>
    <x v="2"/>
    <s v="2014_8_3"/>
    <x v="4"/>
    <n v="8"/>
    <n v="3"/>
  </r>
  <r>
    <x v="5575"/>
    <x v="1721"/>
    <n v="1"/>
    <x v="0"/>
    <x v="50"/>
    <s v="SCO 39, Ground Floor, Main Market, Sector 29, Gurgaon"/>
    <s v="Sector 29"/>
    <s v="Sector 29, Gurgaon"/>
    <n v="77.063237099999995"/>
    <n v="28.468377"/>
    <x v="7"/>
    <s v="Indian Rupees(Rs.)"/>
    <x v="0"/>
    <x v="0"/>
    <s v="No"/>
    <s v="No"/>
    <x v="1"/>
    <n v="269"/>
    <n v="700"/>
    <n v="8.4"/>
    <x v="21"/>
    <x v="2"/>
    <x v="2"/>
    <s v="2012_8_14"/>
    <x v="5"/>
    <n v="8"/>
    <n v="14"/>
  </r>
  <r>
    <x v="5576"/>
    <x v="4365"/>
    <n v="1"/>
    <x v="0"/>
    <x v="50"/>
    <s v="SCO 22, Main Market, Sector 29, Gurgaon"/>
    <s v="Sector 29"/>
    <s v="Sector 29, Gurgaon"/>
    <n v="77.062402500000005"/>
    <n v="28.469155199999999"/>
    <x v="956"/>
    <s v="Indian Rupees(Rs.)"/>
    <x v="1"/>
    <x v="0"/>
    <s v="No"/>
    <s v="No"/>
    <x v="2"/>
    <n v="322"/>
    <n v="1400"/>
    <n v="16.8"/>
    <x v="19"/>
    <x v="1"/>
    <x v="1"/>
    <s v="2013_8_8"/>
    <x v="0"/>
    <n v="8"/>
    <n v="8"/>
  </r>
  <r>
    <x v="5577"/>
    <x v="4366"/>
    <n v="1"/>
    <x v="0"/>
    <x v="50"/>
    <s v="1010, Sector 31, Gurgaon"/>
    <s v="Sector 31"/>
    <s v="Sector 31, Gurgaon"/>
    <n v="77.051454199999995"/>
    <n v="28.451553799999999"/>
    <x v="2"/>
    <s v="Indian Rupees(Rs.)"/>
    <x v="0"/>
    <x v="0"/>
    <s v="No"/>
    <s v="No"/>
    <x v="1"/>
    <n v="5"/>
    <n v="850"/>
    <n v="10.200000000000001"/>
    <x v="20"/>
    <x v="3"/>
    <x v="3"/>
    <s v="2017_8_19"/>
    <x v="7"/>
    <n v="8"/>
    <n v="19"/>
  </r>
  <r>
    <x v="5578"/>
    <x v="1685"/>
    <n v="1"/>
    <x v="0"/>
    <x v="50"/>
    <s v="SCO 6, HUDA Market, Sector 31, Gurgaon"/>
    <s v="Sector 31"/>
    <s v="Sector 31, Gurgaon"/>
    <n v="77.050530499999994"/>
    <n v="28.452804700000002"/>
    <x v="617"/>
    <s v="Indian Rupees(Rs.)"/>
    <x v="1"/>
    <x v="1"/>
    <s v="No"/>
    <s v="No"/>
    <x v="1"/>
    <n v="530"/>
    <n v="800"/>
    <n v="9.6"/>
    <x v="19"/>
    <x v="1"/>
    <x v="1"/>
    <s v="2011_8_20"/>
    <x v="3"/>
    <n v="8"/>
    <n v="20"/>
  </r>
  <r>
    <x v="5579"/>
    <x v="4367"/>
    <n v="1"/>
    <x v="0"/>
    <x v="50"/>
    <s v="Shop 3, Near Vita Booth, Huda Market, Sector 45, Gurgaon"/>
    <s v="Sector 45"/>
    <s v="Sector 45, Gurgaon"/>
    <n v="77.059977900000007"/>
    <n v="28.4341404"/>
    <x v="57"/>
    <s v="Indian Rupees(Rs.)"/>
    <x v="0"/>
    <x v="0"/>
    <s v="No"/>
    <s v="No"/>
    <x v="0"/>
    <n v="10"/>
    <n v="200"/>
    <n v="2.4"/>
    <x v="11"/>
    <x v="2"/>
    <x v="2"/>
    <s v="2011_8_6"/>
    <x v="3"/>
    <n v="8"/>
    <n v="6"/>
  </r>
  <r>
    <x v="5580"/>
    <x v="4368"/>
    <n v="1"/>
    <x v="0"/>
    <x v="50"/>
    <s v="Shop 43, HUDA Market, Sector 45, Gurgaon"/>
    <s v="Sector 45"/>
    <s v="Sector 45, Gurgaon"/>
    <n v="77.059563299999994"/>
    <n v="28.4346657"/>
    <x v="57"/>
    <s v="Indian Rupees(Rs.)"/>
    <x v="0"/>
    <x v="0"/>
    <s v="No"/>
    <s v="No"/>
    <x v="0"/>
    <n v="1"/>
    <n v="100"/>
    <n v="1.2"/>
    <x v="0"/>
    <x v="0"/>
    <x v="0"/>
    <s v="2011_8_11"/>
    <x v="3"/>
    <n v="8"/>
    <n v="11"/>
  </r>
  <r>
    <x v="5581"/>
    <x v="4369"/>
    <n v="1"/>
    <x v="0"/>
    <x v="50"/>
    <s v="Shop 8-10, Samaspur Market, Sector 51, Tigra Road, Near Sector 50, Gurgaon"/>
    <s v="Sector 50"/>
    <s v="Sector 50, Gurgaon"/>
    <n v="77.071013899999997"/>
    <n v="28.4477683"/>
    <x v="215"/>
    <s v="Indian Rupees(Rs.)"/>
    <x v="0"/>
    <x v="0"/>
    <s v="No"/>
    <s v="No"/>
    <x v="1"/>
    <n v="17"/>
    <n v="800"/>
    <n v="9.6"/>
    <x v="15"/>
    <x v="2"/>
    <x v="2"/>
    <s v="2018_8_14"/>
    <x v="2"/>
    <n v="8"/>
    <n v="14"/>
  </r>
  <r>
    <x v="5582"/>
    <x v="407"/>
    <n v="1"/>
    <x v="0"/>
    <x v="50"/>
    <s v="Shop 114-E, HUDA Market, Sector 56, Gurgaon"/>
    <s v="Sector 56"/>
    <s v="Sector 56, Gurgaon"/>
    <n v="77.099298300000001"/>
    <n v="28.425037499999998"/>
    <x v="59"/>
    <s v="Indian Rupees(Rs.)"/>
    <x v="0"/>
    <x v="0"/>
    <s v="No"/>
    <s v="No"/>
    <x v="0"/>
    <n v="4"/>
    <n v="350"/>
    <n v="4.2"/>
    <x v="20"/>
    <x v="3"/>
    <x v="3"/>
    <s v="2016_8_24"/>
    <x v="1"/>
    <n v="8"/>
    <n v="24"/>
  </r>
  <r>
    <x v="5583"/>
    <x v="4370"/>
    <n v="1"/>
    <x v="0"/>
    <x v="50"/>
    <s v="Sector 56, Gurgaon"/>
    <s v="Sector 56"/>
    <s v="Sector 56, Gurgaon"/>
    <n v="77.134957200000002"/>
    <n v="28.434588999999999"/>
    <x v="83"/>
    <s v="Indian Rupees(Rs.)"/>
    <x v="0"/>
    <x v="1"/>
    <s v="No"/>
    <s v="No"/>
    <x v="1"/>
    <n v="9"/>
    <n v="700"/>
    <n v="8.4"/>
    <x v="13"/>
    <x v="2"/>
    <x v="2"/>
    <s v="2011_8_11"/>
    <x v="3"/>
    <n v="8"/>
    <n v="11"/>
  </r>
  <r>
    <x v="5584"/>
    <x v="4371"/>
    <n v="1"/>
    <x v="0"/>
    <x v="50"/>
    <s v="A-704, Grand Arc, Golf Course Extension Road, Sector 56, Gurgaon"/>
    <s v="Sector 56"/>
    <s v="Sector 56, Gurgaon"/>
    <n v="77.112886000000003"/>
    <n v="28.413665000000002"/>
    <x v="0"/>
    <s v="Indian Rupees(Rs.)"/>
    <x v="0"/>
    <x v="1"/>
    <s v="No"/>
    <s v="No"/>
    <x v="0"/>
    <n v="37"/>
    <n v="350"/>
    <n v="4.2"/>
    <x v="3"/>
    <x v="2"/>
    <x v="2"/>
    <s v="2018_8_22"/>
    <x v="2"/>
    <n v="8"/>
    <n v="22"/>
  </r>
  <r>
    <x v="5585"/>
    <x v="943"/>
    <n v="1"/>
    <x v="0"/>
    <x v="50"/>
    <s v="Shop 1-A, Subhash Chowk, Sohna Road, Gurgaon"/>
    <s v="Sohna Road"/>
    <s v="Sohna Road, Gurgaon"/>
    <n v="77.038185799999994"/>
    <n v="28.426830200000001"/>
    <x v="2"/>
    <s v="Indian Rupees(Rs.)"/>
    <x v="1"/>
    <x v="1"/>
    <s v="No"/>
    <s v="No"/>
    <x v="2"/>
    <n v="32"/>
    <n v="1000"/>
    <n v="12"/>
    <x v="11"/>
    <x v="2"/>
    <x v="2"/>
    <s v="2013_8_15"/>
    <x v="0"/>
    <n v="8"/>
    <n v="15"/>
  </r>
  <r>
    <x v="5586"/>
    <x v="4372"/>
    <n v="1"/>
    <x v="0"/>
    <x v="50"/>
    <s v="G-37, Ground Floor, The Sapphire, Block S, Uppal Southend, Sohna Road, Gurgaon"/>
    <s v="Sohna Road"/>
    <s v="Sohna Road, Gurgaon"/>
    <n v="77.048485799999995"/>
    <n v="28.411726699999999"/>
    <x v="22"/>
    <s v="Indian Rupees(Rs.)"/>
    <x v="0"/>
    <x v="0"/>
    <s v="No"/>
    <s v="No"/>
    <x v="1"/>
    <n v="16"/>
    <n v="800"/>
    <n v="9.6"/>
    <x v="15"/>
    <x v="2"/>
    <x v="2"/>
    <s v="2010_8_6"/>
    <x v="6"/>
    <n v="8"/>
    <n v="6"/>
  </r>
  <r>
    <x v="5587"/>
    <x v="4373"/>
    <n v="1"/>
    <x v="0"/>
    <x v="50"/>
    <s v="Ground Floor, Block 3, Vatika Business Park, Sector 49, Near Sohna Road, Gurgaon"/>
    <s v="Sohna Road"/>
    <s v="Sohna Road, Gurgaon"/>
    <n v="77.044707799999998"/>
    <n v="28.406072300000002"/>
    <x v="27"/>
    <s v="Indian Rupees(Rs.)"/>
    <x v="1"/>
    <x v="1"/>
    <s v="No"/>
    <s v="No"/>
    <x v="1"/>
    <n v="30"/>
    <n v="750"/>
    <n v="9"/>
    <x v="21"/>
    <x v="2"/>
    <x v="2"/>
    <s v="2010_8_21"/>
    <x v="6"/>
    <n v="8"/>
    <n v="21"/>
  </r>
  <r>
    <x v="5588"/>
    <x v="4374"/>
    <n v="1"/>
    <x v="0"/>
    <x v="50"/>
    <s v="Super Mart 1, DLF Phase 4, Gurgaon"/>
    <s v="Supermart 1, DLF Phase 4"/>
    <s v="Supermart 1, DLF Phase 4, Gurgaon"/>
    <n v="77.087295280000006"/>
    <n v="28.462431259999999"/>
    <x v="339"/>
    <s v="Indian Rupees(Rs.)"/>
    <x v="0"/>
    <x v="1"/>
    <s v="No"/>
    <s v="No"/>
    <x v="1"/>
    <n v="483"/>
    <n v="950"/>
    <n v="11.4"/>
    <x v="4"/>
    <x v="2"/>
    <x v="2"/>
    <s v="2012_8_10"/>
    <x v="5"/>
    <n v="8"/>
    <n v="10"/>
  </r>
  <r>
    <x v="5589"/>
    <x v="1083"/>
    <n v="1"/>
    <x v="0"/>
    <x v="50"/>
    <s v="A 134 135, Supermart 1, DLF Phase 4, Gurgaon"/>
    <s v="Supermart 1, DLF Phase 4"/>
    <s v="Supermart 1, DLF Phase 4, Gurgaon"/>
    <n v="77.086850100000007"/>
    <n v="28.462509399999998"/>
    <x v="2"/>
    <s v="Indian Rupees(Rs.)"/>
    <x v="0"/>
    <x v="1"/>
    <s v="No"/>
    <s v="No"/>
    <x v="1"/>
    <n v="118"/>
    <n v="800"/>
    <n v="9.6"/>
    <x v="9"/>
    <x v="2"/>
    <x v="2"/>
    <s v="2015_8_28"/>
    <x v="8"/>
    <n v="8"/>
    <n v="28"/>
  </r>
  <r>
    <x v="5590"/>
    <x v="1770"/>
    <n v="1"/>
    <x v="0"/>
    <x v="50"/>
    <s v="Gurgaon Organic Farmers Market, C Block, Community Centre, Sushant Lok, Gurgaon"/>
    <s v="Sushant Lok"/>
    <s v="Sushant Lok, Gurgaon"/>
    <n v="77.081954999999994"/>
    <n v="28.452041999999999"/>
    <x v="957"/>
    <s v="Indian Rupees(Rs.)"/>
    <x v="0"/>
    <x v="1"/>
    <s v="No"/>
    <s v="No"/>
    <x v="1"/>
    <n v="20"/>
    <n v="700"/>
    <n v="8.4"/>
    <x v="4"/>
    <x v="2"/>
    <x v="2"/>
    <s v="2010_8_2"/>
    <x v="6"/>
    <n v="8"/>
    <n v="2"/>
  </r>
  <r>
    <x v="5591"/>
    <x v="4375"/>
    <n v="1"/>
    <x v="0"/>
    <x v="50"/>
    <s v="238, Next to Plot 702, Peepal Chowk, Phase 5, Udyog Vihar, Gurgaon"/>
    <s v="Udyog Vihar"/>
    <s v="Udyog Vihar, Gurgaon"/>
    <n v="77.083834999999993"/>
    <n v="28.506391000000001"/>
    <x v="3"/>
    <s v="Indian Rupees(Rs.)"/>
    <x v="0"/>
    <x v="0"/>
    <s v="No"/>
    <s v="No"/>
    <x v="1"/>
    <n v="13"/>
    <n v="650"/>
    <n v="7.8"/>
    <x v="20"/>
    <x v="3"/>
    <x v="3"/>
    <s v="2016_8_11"/>
    <x v="1"/>
    <n v="8"/>
    <n v="11"/>
  </r>
  <r>
    <x v="5592"/>
    <x v="4376"/>
    <n v="1"/>
    <x v="0"/>
    <x v="50"/>
    <s v="Unitech Infospace, Sector 21, Gurgaon"/>
    <s v="Unitech Infospace, Sector 21, Gurgaon"/>
    <s v="Unitech Infospace, Sector 21, Gurgaon, Gurgaon"/>
    <n v="77.071443419999994"/>
    <n v="28.509542039999999"/>
    <x v="465"/>
    <s v="Indian Rupees(Rs.)"/>
    <x v="1"/>
    <x v="1"/>
    <s v="No"/>
    <s v="No"/>
    <x v="2"/>
    <n v="200"/>
    <n v="1300"/>
    <n v="15.6"/>
    <x v="9"/>
    <x v="2"/>
    <x v="2"/>
    <s v="2013_8_20"/>
    <x v="0"/>
    <n v="8"/>
    <n v="20"/>
  </r>
  <r>
    <x v="5593"/>
    <x v="4377"/>
    <n v="1"/>
    <x v="0"/>
    <x v="50"/>
    <s v="178, Ground Floor, Vyapar Kendra, Sushant Lok, Gurgaon"/>
    <s v="Vyapar Kendra, Sushant Lok"/>
    <s v="Vyapar Kendra, Sushant Lok, Gurgaon"/>
    <n v="0"/>
    <n v="0"/>
    <x v="3"/>
    <s v="Indian Rupees(Rs.)"/>
    <x v="0"/>
    <x v="0"/>
    <s v="No"/>
    <s v="No"/>
    <x v="0"/>
    <n v="12"/>
    <n v="200"/>
    <n v="2.4"/>
    <x v="11"/>
    <x v="2"/>
    <x v="2"/>
    <s v="2012_8_24"/>
    <x v="5"/>
    <n v="8"/>
    <n v="24"/>
  </r>
  <r>
    <x v="5594"/>
    <x v="4378"/>
    <n v="1"/>
    <x v="0"/>
    <x v="50"/>
    <s v="Woods Resort, H Block, Greenwood City, Near Sector 45, Gurgaon"/>
    <s v="Woods Resort, Gurgaon"/>
    <s v="Woods Resort, Gurgaon, Gurgaon"/>
    <n v="77.057347500000006"/>
    <n v="28.442808100000001"/>
    <x v="474"/>
    <s v="Indian Rupees(Rs.)"/>
    <x v="1"/>
    <x v="0"/>
    <s v="No"/>
    <s v="No"/>
    <x v="2"/>
    <n v="36"/>
    <n v="1300"/>
    <n v="15.6"/>
    <x v="11"/>
    <x v="2"/>
    <x v="2"/>
    <s v="2012_8_13"/>
    <x v="5"/>
    <n v="8"/>
    <n v="13"/>
  </r>
  <r>
    <x v="5595"/>
    <x v="4379"/>
    <n v="1"/>
    <x v="0"/>
    <x v="50"/>
    <s v="Shop 204-206, Cross Point Mall, DLF Phase 4, Gurgaon"/>
    <s v="Cross Point Mall, DLF Phase 4"/>
    <s v="Cross Point Mall, DLF Phase 4, Gurgaon"/>
    <n v="77.083112600000007"/>
    <n v="28.468226699999999"/>
    <x v="958"/>
    <s v="Indian Rupees(Rs.)"/>
    <x v="1"/>
    <x v="0"/>
    <s v="No"/>
    <s v="No"/>
    <x v="2"/>
    <n v="248"/>
    <n v="1300"/>
    <n v="15.6"/>
    <x v="12"/>
    <x v="1"/>
    <x v="1"/>
    <s v="2014_7_14"/>
    <x v="4"/>
    <n v="7"/>
    <n v="14"/>
  </r>
  <r>
    <x v="5596"/>
    <x v="4380"/>
    <n v="1"/>
    <x v="0"/>
    <x v="50"/>
    <s v="2nd Floor, Cross Point Mall, Galleria Market DLF Phase 4, Gurgaon"/>
    <s v="Cross Point Mall, DLF Phase 4"/>
    <s v="Cross Point Mall, DLF Phase 4, Gurgaon"/>
    <n v="77.083048000000005"/>
    <n v="28.468313999999999"/>
    <x v="959"/>
    <s v="Indian Rupees(Rs.)"/>
    <x v="1"/>
    <x v="0"/>
    <s v="No"/>
    <s v="No"/>
    <x v="2"/>
    <n v="214"/>
    <n v="1600"/>
    <n v="19.2"/>
    <x v="14"/>
    <x v="1"/>
    <x v="1"/>
    <s v="2013_7_3"/>
    <x v="0"/>
    <n v="7"/>
    <n v="3"/>
  </r>
  <r>
    <x v="5597"/>
    <x v="4381"/>
    <n v="162"/>
    <x v="12"/>
    <x v="55"/>
    <s v="Third Floor, Mega Atrium, SM Megamall, Ortigas, Mandaluyong City"/>
    <s v="SM Megamall, Ortigas, Mandaluyong City"/>
    <s v="SM Megamall, Ortigas, Mandaluyong City, Mandaluyong City"/>
    <n v="121.057508"/>
    <n v="14.58445"/>
    <x v="960"/>
    <s v="Botswana Pula(P)"/>
    <x v="1"/>
    <x v="0"/>
    <s v="No"/>
    <s v="No"/>
    <x v="3"/>
    <n v="229"/>
    <n v="1500"/>
    <n v="111"/>
    <x v="22"/>
    <x v="1"/>
    <x v="1"/>
    <s v="2011_7_10"/>
    <x v="3"/>
    <n v="7"/>
    <n v="10"/>
  </r>
  <r>
    <x v="5598"/>
    <x v="1257"/>
    <n v="1"/>
    <x v="0"/>
    <x v="50"/>
    <s v="9, Ground Floor, Cyber Hub, Opposite Gateway Towers, DLF Cyber City, Gurgaon"/>
    <s v="Cyber Hub, DLF Cyber City"/>
    <s v="Cyber Hub, DLF Cyber City, Gurgaon"/>
    <n v="77.088687899999996"/>
    <n v="28.4952079"/>
    <x v="460"/>
    <s v="Indian Rupees(Rs.)"/>
    <x v="1"/>
    <x v="1"/>
    <s v="No"/>
    <s v="No"/>
    <x v="2"/>
    <n v="706"/>
    <n v="1700"/>
    <n v="20.400000000000002"/>
    <x v="5"/>
    <x v="2"/>
    <x v="2"/>
    <s v="2016_7_2"/>
    <x v="1"/>
    <n v="7"/>
    <n v="2"/>
  </r>
  <r>
    <x v="5599"/>
    <x v="4382"/>
    <n v="1"/>
    <x v="0"/>
    <x v="50"/>
    <s v="SF-71, 1st Floor, DLF Galleria, DLF Phase 4, Gurgaon"/>
    <s v="DLF Galleria, DLF Phase 4"/>
    <s v="DLF Galleria, DLF Phase 4, Gurgaon"/>
    <n v="77.081763699999996"/>
    <n v="28.467290200000001"/>
    <x v="20"/>
    <s v="Indian Rupees(Rs.)"/>
    <x v="0"/>
    <x v="1"/>
    <s v="No"/>
    <s v="No"/>
    <x v="1"/>
    <n v="129"/>
    <n v="700"/>
    <n v="8.4"/>
    <x v="15"/>
    <x v="2"/>
    <x v="2"/>
    <s v="2014_7_5"/>
    <x v="4"/>
    <n v="7"/>
    <n v="5"/>
  </r>
  <r>
    <x v="5600"/>
    <x v="4383"/>
    <n v="162"/>
    <x v="12"/>
    <x v="56"/>
    <s v="Ground Floor, Netlima Building, 4th Avenue Corner 26th Street, Bonifacio Global City, Taguig City"/>
    <s v="Bonifacio Global City"/>
    <s v="Bonifacio Global City, Taguig City"/>
    <n v="121.04622000000001"/>
    <n v="14.549337"/>
    <x v="961"/>
    <s v="Botswana Pula(P)"/>
    <x v="1"/>
    <x v="0"/>
    <s v="No"/>
    <s v="No"/>
    <x v="3"/>
    <n v="392"/>
    <n v="1500"/>
    <n v="111"/>
    <x v="2"/>
    <x v="1"/>
    <x v="1"/>
    <s v="2018_5_17"/>
    <x v="2"/>
    <n v="5"/>
    <n v="17"/>
  </r>
  <r>
    <x v="5601"/>
    <x v="4384"/>
    <n v="1"/>
    <x v="0"/>
    <x v="50"/>
    <s v="5, Food Court, 3rd Floor, DLF Mega Mall, DLF Phase 1, Gurgaon"/>
    <s v="DLF Mega Mall, DLF Phase 1"/>
    <s v="DLF Mega Mall, DLF Phase 1, Gurgaon"/>
    <n v="77.093190440000001"/>
    <n v="28.47567184"/>
    <x v="147"/>
    <s v="Indian Rupees(Rs.)"/>
    <x v="0"/>
    <x v="1"/>
    <s v="No"/>
    <s v="No"/>
    <x v="1"/>
    <n v="112"/>
    <n v="800"/>
    <n v="9.6"/>
    <x v="9"/>
    <x v="2"/>
    <x v="2"/>
    <s v="2015_7_12"/>
    <x v="8"/>
    <n v="7"/>
    <n v="12"/>
  </r>
  <r>
    <x v="5602"/>
    <x v="4385"/>
    <n v="1"/>
    <x v="0"/>
    <x v="50"/>
    <s v="DLF Phase 1, Gurgaon"/>
    <s v="DLF Phase 1"/>
    <s v="DLF Phase 1, Gurgaon"/>
    <n v="77.098490200000001"/>
    <n v="28.471636"/>
    <x v="2"/>
    <s v="Indian Rupees(Rs.)"/>
    <x v="0"/>
    <x v="0"/>
    <s v="No"/>
    <s v="No"/>
    <x v="1"/>
    <n v="15"/>
    <n v="650"/>
    <n v="7.8"/>
    <x v="11"/>
    <x v="2"/>
    <x v="2"/>
    <s v="2011_7_23"/>
    <x v="3"/>
    <n v="7"/>
    <n v="23"/>
  </r>
  <r>
    <x v="5603"/>
    <x v="4386"/>
    <n v="1"/>
    <x v="0"/>
    <x v="50"/>
    <s v="2020, Main Road, Near Union Bank, Saraswati Vihar, DLF Phase 1, Gurgaon"/>
    <s v="DLF Phase 1"/>
    <s v="DLF Phase 1, Gurgaon"/>
    <n v="77.0948286"/>
    <n v="28.48187686"/>
    <x v="76"/>
    <s v="Indian Rupees(Rs.)"/>
    <x v="0"/>
    <x v="0"/>
    <s v="No"/>
    <s v="No"/>
    <x v="0"/>
    <n v="4"/>
    <n v="200"/>
    <n v="2.4"/>
    <x v="20"/>
    <x v="3"/>
    <x v="3"/>
    <s v="2016_7_22"/>
    <x v="1"/>
    <n v="7"/>
    <n v="22"/>
  </r>
  <r>
    <x v="5604"/>
    <x v="4387"/>
    <n v="1"/>
    <x v="0"/>
    <x v="50"/>
    <s v="67/53/54, DLF Phase 3, Gurgaon"/>
    <s v="DLF Phase 3"/>
    <s v="DLF Phase 3, Gurgaon"/>
    <n v="77.095309049999997"/>
    <n v="28.48826511"/>
    <x v="720"/>
    <s v="Indian Rupees(Rs.)"/>
    <x v="0"/>
    <x v="0"/>
    <s v="No"/>
    <s v="No"/>
    <x v="0"/>
    <n v="11"/>
    <n v="350"/>
    <n v="4.2"/>
    <x v="15"/>
    <x v="2"/>
    <x v="2"/>
    <s v="2015_7_17"/>
    <x v="8"/>
    <n v="7"/>
    <n v="17"/>
  </r>
  <r>
    <x v="5605"/>
    <x v="3598"/>
    <n v="1"/>
    <x v="0"/>
    <x v="50"/>
    <s v="Near U Block, Rapid Metro Station, DLF Phase 3, Gurgaon"/>
    <s v="DLF Phase 3"/>
    <s v="DLF Phase 3, Gurgaon"/>
    <n v="77.093453699999998"/>
    <n v="28.4935145"/>
    <x v="43"/>
    <s v="Indian Rupees(Rs.)"/>
    <x v="0"/>
    <x v="1"/>
    <s v="No"/>
    <s v="No"/>
    <x v="0"/>
    <n v="83"/>
    <n v="150"/>
    <n v="1.8"/>
    <x v="13"/>
    <x v="2"/>
    <x v="2"/>
    <s v="2012_7_18"/>
    <x v="5"/>
    <n v="7"/>
    <n v="18"/>
  </r>
  <r>
    <x v="5606"/>
    <x v="4388"/>
    <n v="1"/>
    <x v="0"/>
    <x v="50"/>
    <s v="Opposite City Court, Near Rapid Metro Station, DLF Phase 3, Gurgaon"/>
    <s v="DLF Phase 3"/>
    <s v="DLF Phase 3, Gurgaon"/>
    <n v="77.096256400000001"/>
    <n v="28.484648799999999"/>
    <x v="31"/>
    <s v="Indian Rupees(Rs.)"/>
    <x v="1"/>
    <x v="0"/>
    <s v="No"/>
    <s v="No"/>
    <x v="2"/>
    <n v="132"/>
    <n v="1000"/>
    <n v="12"/>
    <x v="4"/>
    <x v="2"/>
    <x v="2"/>
    <s v="2017_7_21"/>
    <x v="7"/>
    <n v="7"/>
    <n v="21"/>
  </r>
  <r>
    <x v="5607"/>
    <x v="715"/>
    <n v="1"/>
    <x v="0"/>
    <x v="50"/>
    <s v="DLF Phase 4, Gurgaon"/>
    <s v="DLF Phase 4"/>
    <s v="DLF Phase 4, Gurgaon"/>
    <n v="77.083015140000001"/>
    <n v="28.466247930000002"/>
    <x v="151"/>
    <s v="Indian Rupees(Rs.)"/>
    <x v="0"/>
    <x v="1"/>
    <s v="No"/>
    <s v="No"/>
    <x v="1"/>
    <n v="93"/>
    <n v="850"/>
    <n v="10.200000000000001"/>
    <x v="12"/>
    <x v="1"/>
    <x v="1"/>
    <s v="2015_7_26"/>
    <x v="8"/>
    <n v="7"/>
    <n v="26"/>
  </r>
  <r>
    <x v="5608"/>
    <x v="4389"/>
    <n v="1"/>
    <x v="0"/>
    <x v="50"/>
    <s v="Super Mart 2, DLF Phase 4, Gurgaon"/>
    <s v="DLF Phase 4"/>
    <s v="DLF Phase 4, Gurgaon"/>
    <n v="77.088706000000002"/>
    <n v="28.461469999999998"/>
    <x v="2"/>
    <s v="Indian Rupees(Rs.)"/>
    <x v="0"/>
    <x v="1"/>
    <s v="No"/>
    <s v="No"/>
    <x v="1"/>
    <n v="152"/>
    <n v="650"/>
    <n v="7.8"/>
    <x v="14"/>
    <x v="1"/>
    <x v="1"/>
    <s v="2018_7_13"/>
    <x v="2"/>
    <n v="7"/>
    <n v="13"/>
  </r>
  <r>
    <x v="5609"/>
    <x v="4390"/>
    <n v="162"/>
    <x v="12"/>
    <x v="55"/>
    <s v="Third Floor, Mega Fashion Hall, SM Megamall, Ortigas, Mandaluyong City"/>
    <s v="SM Megamall, Ortigas, Mandaluyong City"/>
    <s v="SM Megamall, Ortigas, Mandaluyong City, Mandaluyong City"/>
    <n v="121.05647500000001"/>
    <n v="14.585317999999999"/>
    <x v="198"/>
    <s v="Botswana Pula(P)"/>
    <x v="0"/>
    <x v="0"/>
    <s v="No"/>
    <s v="No"/>
    <x v="3"/>
    <n v="365"/>
    <n v="1500"/>
    <n v="111"/>
    <x v="18"/>
    <x v="1"/>
    <x v="1"/>
    <s v="2010_11_8"/>
    <x v="6"/>
    <n v="11"/>
    <n v="8"/>
  </r>
  <r>
    <x v="5610"/>
    <x v="4391"/>
    <n v="1"/>
    <x v="0"/>
    <x v="50"/>
    <s v="11, Ground Floor, Global Foyer Mall, Golf Course Road, Gurgaon"/>
    <s v="Global Foyer Mall, Golf Course Road"/>
    <s v="Global Foyer Mall, Golf Course Road, Gurgaon"/>
    <n v="77.094622599999994"/>
    <n v="28.460546000000001"/>
    <x v="962"/>
    <s v="Indian Rupees(Rs.)"/>
    <x v="0"/>
    <x v="0"/>
    <s v="No"/>
    <s v="No"/>
    <x v="2"/>
    <n v="38"/>
    <n v="1500"/>
    <n v="18"/>
    <x v="7"/>
    <x v="2"/>
    <x v="2"/>
    <s v="2017_7_16"/>
    <x v="7"/>
    <n v="7"/>
    <n v="16"/>
  </r>
  <r>
    <x v="5611"/>
    <x v="4392"/>
    <n v="1"/>
    <x v="0"/>
    <x v="50"/>
    <s v="Shop 2 &amp; 3, La Mart, La Lagune, Golf Course Road, Gurgaon"/>
    <s v="Golf Course Road"/>
    <s v="Golf Course Road, Gurgaon"/>
    <n v="77.104287400000004"/>
    <n v="28.437237199999998"/>
    <x v="963"/>
    <s v="Indian Rupees(Rs.)"/>
    <x v="0"/>
    <x v="1"/>
    <s v="No"/>
    <s v="No"/>
    <x v="1"/>
    <n v="30"/>
    <n v="800"/>
    <n v="9.6"/>
    <x v="11"/>
    <x v="2"/>
    <x v="2"/>
    <s v="2011_7_16"/>
    <x v="3"/>
    <n v="7"/>
    <n v="16"/>
  </r>
  <r>
    <x v="5612"/>
    <x v="4393"/>
    <n v="189"/>
    <x v="11"/>
    <x v="36"/>
    <s v="24 Albrecht Road, Maboneng Precinct, City and Suburban, Inner City"/>
    <s v="City and Suburban"/>
    <s v="City and Suburban, Inner City"/>
    <n v="28.060192000000001"/>
    <n v="-26.203278000000001"/>
    <x v="964"/>
    <s v="Rand(R)"/>
    <x v="0"/>
    <x v="0"/>
    <s v="No"/>
    <s v="No"/>
    <x v="3"/>
    <n v="441"/>
    <n v="1540"/>
    <n v="83.16"/>
    <x v="18"/>
    <x v="1"/>
    <x v="1"/>
    <s v="2016_7_21"/>
    <x v="1"/>
    <n v="7"/>
    <n v="21"/>
  </r>
  <r>
    <x v="5613"/>
    <x v="326"/>
    <n v="1"/>
    <x v="0"/>
    <x v="50"/>
    <s v="MG Road Metro Station, MG Road, Gurgaon"/>
    <s v="MG Road"/>
    <s v="MG Road, Gurgaon"/>
    <n v="77.080234899999994"/>
    <n v="28.479783600000001"/>
    <x v="7"/>
    <s v="Indian Rupees(Rs.)"/>
    <x v="0"/>
    <x v="0"/>
    <s v="No"/>
    <s v="No"/>
    <x v="0"/>
    <n v="20"/>
    <n v="450"/>
    <n v="5.4"/>
    <x v="13"/>
    <x v="2"/>
    <x v="2"/>
    <s v="2016_7_10"/>
    <x v="1"/>
    <n v="7"/>
    <n v="10"/>
  </r>
  <r>
    <x v="5614"/>
    <x v="4394"/>
    <n v="1"/>
    <x v="0"/>
    <x v="50"/>
    <s v="12/14, UGF, JMD Arcade Mall, MG Road, Gurgaon"/>
    <s v="MG Road"/>
    <s v="MG Road, Gurgaon"/>
    <n v="77.088598000000005"/>
    <n v="28.479690999999999"/>
    <x v="649"/>
    <s v="Indian Rupees(Rs.)"/>
    <x v="1"/>
    <x v="0"/>
    <s v="No"/>
    <s v="No"/>
    <x v="2"/>
    <n v="115"/>
    <n v="1800"/>
    <n v="21.6"/>
    <x v="17"/>
    <x v="3"/>
    <x v="3"/>
    <s v="2017_7_5"/>
    <x v="7"/>
    <n v="7"/>
    <n v="5"/>
  </r>
  <r>
    <x v="5615"/>
    <x v="1370"/>
    <n v="1"/>
    <x v="0"/>
    <x v="37"/>
    <s v="Chaudhary Plaza, Rajpur Road, Rajpur, Dehradun"/>
    <s v="Rajpur"/>
    <s v="Rajpur, Dehradun"/>
    <n v="78.061187000000004"/>
    <n v="30.3425093"/>
    <x v="965"/>
    <s v="Indian Rupees(Rs.)"/>
    <x v="0"/>
    <x v="0"/>
    <s v="No"/>
    <s v="No"/>
    <x v="3"/>
    <n v="66"/>
    <n v="1600"/>
    <n v="19.2"/>
    <x v="2"/>
    <x v="1"/>
    <x v="1"/>
    <s v="2010_9_16"/>
    <x v="6"/>
    <n v="9"/>
    <n v="16"/>
  </r>
  <r>
    <x v="5616"/>
    <x v="2575"/>
    <n v="1"/>
    <x v="0"/>
    <x v="50"/>
    <s v="Food Court, 3rd Floor, MGF Metropolitan Mall, MG Road, Gurgaon"/>
    <s v="MGF Metropolitan Mall, MG Road"/>
    <s v="MGF Metropolitan Mall, MG Road, Gurgaon"/>
    <n v="77.080185099999994"/>
    <n v="28.4803207"/>
    <x v="12"/>
    <s v="Indian Rupees(Rs.)"/>
    <x v="0"/>
    <x v="0"/>
    <s v="No"/>
    <s v="No"/>
    <x v="0"/>
    <n v="118"/>
    <n v="350"/>
    <n v="4.2"/>
    <x v="4"/>
    <x v="2"/>
    <x v="2"/>
    <s v="2011_7_3"/>
    <x v="3"/>
    <n v="7"/>
    <n v="3"/>
  </r>
  <r>
    <x v="5617"/>
    <x v="4395"/>
    <n v="1"/>
    <x v="0"/>
    <x v="50"/>
    <s v="2nd Floor, MGF Metropolitan Mall, MG Road, Gurgaon"/>
    <s v="MGF Metropolitan Mall, MG Road"/>
    <s v="MGF Metropolitan Mall, MG Road, Gurgaon"/>
    <n v="77.080234899999994"/>
    <n v="28.481128300000002"/>
    <x v="416"/>
    <s v="Indian Rupees(Rs.)"/>
    <x v="1"/>
    <x v="0"/>
    <s v="No"/>
    <s v="No"/>
    <x v="2"/>
    <n v="90"/>
    <n v="1800"/>
    <n v="21.6"/>
    <x v="30"/>
    <x v="3"/>
    <x v="3"/>
    <s v="2010_7_16"/>
    <x v="6"/>
    <n v="7"/>
    <n v="16"/>
  </r>
  <r>
    <x v="5618"/>
    <x v="326"/>
    <n v="1"/>
    <x v="0"/>
    <x v="50"/>
    <s v="23, Ground Floor, Ninex City Mart Mall, Sohna Road, Gurgaon"/>
    <s v="Ninex City Mart Mall, Sohna Road"/>
    <s v="Ninex City Mart Mall, Sohna Road, Gurgaon"/>
    <n v="77.041289399999997"/>
    <n v="28.416683200000001"/>
    <x v="7"/>
    <s v="Indian Rupees(Rs.)"/>
    <x v="0"/>
    <x v="0"/>
    <s v="No"/>
    <s v="No"/>
    <x v="0"/>
    <n v="34"/>
    <n v="450"/>
    <n v="5.4"/>
    <x v="15"/>
    <x v="2"/>
    <x v="2"/>
    <s v="2018_7_18"/>
    <x v="2"/>
    <n v="7"/>
    <n v="18"/>
  </r>
  <r>
    <x v="5619"/>
    <x v="4396"/>
    <n v="1"/>
    <x v="0"/>
    <x v="50"/>
    <s v="Near Sector 4 &amp; 5 Chowk, Opposite Sneh Hospital, Old Railway Road, Gurgaon"/>
    <s v="Old Railway Road"/>
    <s v="Old Railway Road, Gurgaon"/>
    <n v="77.013694200000003"/>
    <n v="28.482339400000001"/>
    <x v="966"/>
    <s v="Indian Rupees(Rs.)"/>
    <x v="1"/>
    <x v="0"/>
    <s v="No"/>
    <s v="No"/>
    <x v="2"/>
    <n v="25"/>
    <n v="1000"/>
    <n v="12"/>
    <x v="13"/>
    <x v="2"/>
    <x v="2"/>
    <s v="2016_7_23"/>
    <x v="1"/>
    <n v="7"/>
    <n v="23"/>
  </r>
  <r>
    <x v="5620"/>
    <x v="4397"/>
    <n v="1"/>
    <x v="0"/>
    <x v="50"/>
    <s v="New Colony More, Near Easy Day, Old Railway Road, Gurgaon"/>
    <s v="Old Railway Road"/>
    <s v="Old Railway Road, Gurgaon"/>
    <n v="77.020381700000002"/>
    <n v="28.466773199999999"/>
    <x v="2"/>
    <s v="Indian Rupees(Rs.)"/>
    <x v="0"/>
    <x v="0"/>
    <s v="No"/>
    <s v="No"/>
    <x v="1"/>
    <n v="31"/>
    <n v="550"/>
    <n v="6.6000000000000005"/>
    <x v="9"/>
    <x v="2"/>
    <x v="2"/>
    <s v="2016_7_2"/>
    <x v="1"/>
    <n v="7"/>
    <n v="2"/>
  </r>
  <r>
    <x v="5621"/>
    <x v="4398"/>
    <n v="1"/>
    <x v="0"/>
    <x v="50"/>
    <s v="Ashok Vihar Part 2, Near Sector 5 Chowk, Palam Vihar, Gurgaon"/>
    <s v="Palam Vihar"/>
    <s v="Palam Vihar, Gurgaon"/>
    <n v="77.019787600000001"/>
    <n v="28.4875817"/>
    <x v="0"/>
    <s v="Indian Rupees(Rs.)"/>
    <x v="0"/>
    <x v="0"/>
    <s v="No"/>
    <s v="No"/>
    <x v="0"/>
    <n v="3"/>
    <n v="350"/>
    <n v="4.2"/>
    <x v="0"/>
    <x v="0"/>
    <x v="0"/>
    <s v="2017_7_10"/>
    <x v="7"/>
    <n v="7"/>
    <n v="10"/>
  </r>
  <r>
    <x v="5622"/>
    <x v="710"/>
    <n v="1"/>
    <x v="0"/>
    <x v="50"/>
    <s v="N-14, Ground Floor, Qutab Plaza, DLF Phase 1, Gurgaon"/>
    <s v="Qutab Plaza, DLF Phase 1"/>
    <s v="Qutab Plaza, DLF Phase 1, Gurgaon"/>
    <n v="77.101886500000006"/>
    <n v="28.472520899999999"/>
    <x v="2"/>
    <s v="Indian Rupees(Rs.)"/>
    <x v="1"/>
    <x v="1"/>
    <s v="No"/>
    <s v="No"/>
    <x v="1"/>
    <n v="61"/>
    <n v="900"/>
    <n v="10.8"/>
    <x v="10"/>
    <x v="2"/>
    <x v="2"/>
    <s v="2015_7_26"/>
    <x v="8"/>
    <n v="7"/>
    <n v="26"/>
  </r>
  <r>
    <x v="5623"/>
    <x v="4399"/>
    <n v="1"/>
    <x v="0"/>
    <x v="50"/>
    <s v="Sector 14, Gurgaon"/>
    <s v="Sector 14"/>
    <s v="Sector 14, Gurgaon"/>
    <n v="0"/>
    <n v="0"/>
    <x v="967"/>
    <s v="Indian Rupees(Rs.)"/>
    <x v="0"/>
    <x v="0"/>
    <s v="No"/>
    <s v="No"/>
    <x v="1"/>
    <n v="4"/>
    <n v="800"/>
    <n v="9.6"/>
    <x v="20"/>
    <x v="3"/>
    <x v="3"/>
    <s v="2011_7_16"/>
    <x v="3"/>
    <n v="7"/>
    <n v="16"/>
  </r>
  <r>
    <x v="5624"/>
    <x v="4400"/>
    <n v="1"/>
    <x v="0"/>
    <x v="50"/>
    <s v="NM-22, Ground Floor, Old DLF, Sector 14, Gurgaon"/>
    <s v="Sector 14"/>
    <s v="Sector 14, Gurgaon"/>
    <n v="77.044506600000005"/>
    <n v="28.469413899999999"/>
    <x v="91"/>
    <s v="Indian Rupees(Rs.)"/>
    <x v="0"/>
    <x v="0"/>
    <s v="No"/>
    <s v="No"/>
    <x v="0"/>
    <n v="25"/>
    <n v="350"/>
    <n v="4.2"/>
    <x v="4"/>
    <x v="2"/>
    <x v="2"/>
    <s v="2014_7_28"/>
    <x v="4"/>
    <n v="7"/>
    <n v="28"/>
  </r>
  <r>
    <x v="5625"/>
    <x v="4401"/>
    <n v="1"/>
    <x v="0"/>
    <x v="50"/>
    <s v="3, Atul Kataria Chowk, Sector 14, Gurgaon"/>
    <s v="Sector 14"/>
    <s v="Sector 14, Gurgaon"/>
    <n v="77.049475299999997"/>
    <n v="28.482200800000001"/>
    <x v="44"/>
    <s v="Indian Rupees(Rs.)"/>
    <x v="0"/>
    <x v="1"/>
    <s v="No"/>
    <s v="No"/>
    <x v="0"/>
    <n v="19"/>
    <n v="200"/>
    <n v="2.4"/>
    <x v="15"/>
    <x v="2"/>
    <x v="2"/>
    <s v="2010_7_4"/>
    <x v="6"/>
    <n v="7"/>
    <n v="4"/>
  </r>
  <r>
    <x v="5626"/>
    <x v="4402"/>
    <n v="1"/>
    <x v="0"/>
    <x v="50"/>
    <s v="Opposite Air Force School, Old Delhi Road, Sector 14, Gurgaon"/>
    <s v="Sector 14"/>
    <s v="Sector 14, Gurgaon"/>
    <n v="77.043268499999996"/>
    <n v="28.475058900000001"/>
    <x v="0"/>
    <s v="Indian Rupees(Rs.)"/>
    <x v="0"/>
    <x v="0"/>
    <s v="No"/>
    <s v="No"/>
    <x v="0"/>
    <n v="34"/>
    <n v="450"/>
    <n v="5.4"/>
    <x v="11"/>
    <x v="2"/>
    <x v="2"/>
    <s v="2011_7_12"/>
    <x v="3"/>
    <n v="7"/>
    <n v="12"/>
  </r>
  <r>
    <x v="5627"/>
    <x v="4403"/>
    <n v="1"/>
    <x v="0"/>
    <x v="50"/>
    <s v="837/5, Sector 15, Gurgaon"/>
    <s v="Sector 15"/>
    <s v="Sector 15, Gurgaon"/>
    <n v="77.041877999999997"/>
    <n v="28.460253000000002"/>
    <x v="31"/>
    <s v="Indian Rupees(Rs.)"/>
    <x v="0"/>
    <x v="1"/>
    <s v="No"/>
    <s v="No"/>
    <x v="1"/>
    <n v="4"/>
    <n v="650"/>
    <n v="7.8"/>
    <x v="20"/>
    <x v="3"/>
    <x v="3"/>
    <s v="2012_7_27"/>
    <x v="5"/>
    <n v="7"/>
    <n v="27"/>
  </r>
  <r>
    <x v="5628"/>
    <x v="4404"/>
    <n v="1"/>
    <x v="0"/>
    <x v="50"/>
    <s v="1, Housing Board Colony, Near Jyoti Hospital, Sector 15, Gurgaon"/>
    <s v="Sector 15"/>
    <s v="Sector 15, Gurgaon"/>
    <n v="77.036747399999996"/>
    <n v="28.4577727"/>
    <x v="147"/>
    <s v="Indian Rupees(Rs.)"/>
    <x v="0"/>
    <x v="1"/>
    <s v="No"/>
    <s v="No"/>
    <x v="0"/>
    <n v="14"/>
    <n v="450"/>
    <n v="5.4"/>
    <x v="15"/>
    <x v="2"/>
    <x v="2"/>
    <s v="2015_7_19"/>
    <x v="8"/>
    <n v="7"/>
    <n v="19"/>
  </r>
  <r>
    <x v="5629"/>
    <x v="4405"/>
    <n v="1"/>
    <x v="0"/>
    <x v="50"/>
    <s v="CK Farm, Carterpuri Village, Sector 23A, Gurgaon, Sector 23, Gurgaon"/>
    <s v="Sector 23"/>
    <s v="Sector 23, Gurgaon"/>
    <n v="77.053781799999996"/>
    <n v="28.500641999999999"/>
    <x v="7"/>
    <s v="Indian Rupees(Rs.)"/>
    <x v="0"/>
    <x v="0"/>
    <s v="No"/>
    <s v="No"/>
    <x v="1"/>
    <n v="25"/>
    <n v="900"/>
    <n v="10.8"/>
    <x v="3"/>
    <x v="2"/>
    <x v="2"/>
    <s v="2016_7_6"/>
    <x v="1"/>
    <n v="7"/>
    <n v="6"/>
  </r>
  <r>
    <x v="5630"/>
    <x v="986"/>
    <n v="1"/>
    <x v="0"/>
    <x v="50"/>
    <s v="Plot 3-5, Near Leisure Valley Park, Sector 29, Gurgaon"/>
    <s v="Sector 29"/>
    <s v="Sector 29, Gurgaon"/>
    <n v="77.063596899999993"/>
    <n v="28.468680599999999"/>
    <x v="968"/>
    <s v="Indian Rupees(Rs.)"/>
    <x v="0"/>
    <x v="1"/>
    <s v="No"/>
    <s v="No"/>
    <x v="1"/>
    <n v="966"/>
    <n v="550"/>
    <n v="6.6000000000000005"/>
    <x v="5"/>
    <x v="2"/>
    <x v="2"/>
    <s v="2018_7_5"/>
    <x v="2"/>
    <n v="7"/>
    <n v="5"/>
  </r>
  <r>
    <x v="5631"/>
    <x v="4406"/>
    <n v="1"/>
    <x v="0"/>
    <x v="38"/>
    <s v="Ranvaddo, Salcete, Betalbatim, Goa"/>
    <s v="Betalbatim"/>
    <s v="Betalbatim, Goa"/>
    <n v="73.914336109999994"/>
    <n v="15.30389722"/>
    <x v="969"/>
    <s v="Indian Rupees(Rs.)"/>
    <x v="0"/>
    <x v="0"/>
    <s v="No"/>
    <s v="No"/>
    <x v="3"/>
    <n v="1115"/>
    <n v="1600"/>
    <n v="19.2"/>
    <x v="2"/>
    <x v="1"/>
    <x v="1"/>
    <s v="2014_9_25"/>
    <x v="4"/>
    <n v="9"/>
    <n v="25"/>
  </r>
  <r>
    <x v="5632"/>
    <x v="4407"/>
    <n v="1"/>
    <x v="0"/>
    <x v="50"/>
    <s v="Main Market, Sector 29, Gurgaon"/>
    <s v="Sector 29"/>
    <s v="Sector 29, Gurgaon"/>
    <n v="77.062742499999999"/>
    <n v="28.4681949"/>
    <x v="970"/>
    <s v="Indian Rupees(Rs.)"/>
    <x v="1"/>
    <x v="0"/>
    <s v="No"/>
    <s v="No"/>
    <x v="2"/>
    <n v="146"/>
    <n v="1200"/>
    <n v="14.4"/>
    <x v="2"/>
    <x v="1"/>
    <x v="1"/>
    <s v="2017_7_27"/>
    <x v="7"/>
    <n v="7"/>
    <n v="27"/>
  </r>
  <r>
    <x v="5633"/>
    <x v="4408"/>
    <n v="1"/>
    <x v="0"/>
    <x v="50"/>
    <s v="108, Vijay Vihar, Silokhera Road, Near BPTP Park Centra Building, Sector 30, Gurgaon"/>
    <s v="Sector 30"/>
    <s v="Sector 30, Gurgaon"/>
    <n v="77.055339500000002"/>
    <n v="28.459873699999999"/>
    <x v="971"/>
    <s v="Indian Rupees(Rs.)"/>
    <x v="0"/>
    <x v="1"/>
    <s v="No"/>
    <s v="No"/>
    <x v="1"/>
    <n v="99"/>
    <n v="650"/>
    <n v="7.8"/>
    <x v="5"/>
    <x v="2"/>
    <x v="2"/>
    <s v="2016_7_21"/>
    <x v="1"/>
    <n v="7"/>
    <n v="21"/>
  </r>
  <r>
    <x v="5634"/>
    <x v="4409"/>
    <n v="1"/>
    <x v="0"/>
    <x v="50"/>
    <s v="Shop 211, Huda Market, Sector 31, Gurgaon"/>
    <s v="Sector 31"/>
    <s v="Sector 31, Gurgaon"/>
    <n v="77.050974299999993"/>
    <n v="28.453541699999999"/>
    <x v="3"/>
    <s v="Indian Rupees(Rs.)"/>
    <x v="0"/>
    <x v="0"/>
    <s v="No"/>
    <s v="No"/>
    <x v="0"/>
    <n v="52"/>
    <n v="450"/>
    <n v="5.4"/>
    <x v="28"/>
    <x v="3"/>
    <x v="3"/>
    <s v="2012_7_11"/>
    <x v="5"/>
    <n v="7"/>
    <n v="11"/>
  </r>
  <r>
    <x v="5635"/>
    <x v="4410"/>
    <n v="1"/>
    <x v="0"/>
    <x v="50"/>
    <s v="Main Huda Market, Sector 40, Near, Sector 31, Gurgaon"/>
    <s v="Sector 31"/>
    <s v="Sector 31, Gurgaon"/>
    <n v="77.057136200000002"/>
    <n v="28.4497559"/>
    <x v="22"/>
    <s v="Indian Rupees(Rs.)"/>
    <x v="0"/>
    <x v="1"/>
    <s v="No"/>
    <s v="No"/>
    <x v="0"/>
    <n v="13"/>
    <n v="350"/>
    <n v="4.2"/>
    <x v="26"/>
    <x v="3"/>
    <x v="3"/>
    <s v="2015_7_11"/>
    <x v="8"/>
    <n v="7"/>
    <n v="11"/>
  </r>
  <r>
    <x v="5636"/>
    <x v="4411"/>
    <n v="1"/>
    <x v="0"/>
    <x v="50"/>
    <s v="Shop 45-46, HUDA Market, Sector 39, Gurgaon"/>
    <s v="Sector 39"/>
    <s v="Sector 39, Gurgaon"/>
    <n v="77.057390799999993"/>
    <n v="28.4495255"/>
    <x v="57"/>
    <s v="Indian Rupees(Rs.)"/>
    <x v="0"/>
    <x v="0"/>
    <s v="No"/>
    <s v="No"/>
    <x v="0"/>
    <n v="3"/>
    <n v="150"/>
    <n v="1.8"/>
    <x v="0"/>
    <x v="0"/>
    <x v="0"/>
    <s v="2016_7_3"/>
    <x v="1"/>
    <n v="7"/>
    <n v="3"/>
  </r>
  <r>
    <x v="5637"/>
    <x v="4412"/>
    <n v="1"/>
    <x v="0"/>
    <x v="50"/>
    <s v="Shop 108 &amp; 109, HUDA Market, Sector 46, Near Sector 45, Gurgaon"/>
    <s v="Sector 45"/>
    <s v="Sector 45, Gurgaon"/>
    <n v="77.058926700000001"/>
    <n v="28.434926600000001"/>
    <x v="42"/>
    <s v="Indian Rupees(Rs.)"/>
    <x v="0"/>
    <x v="0"/>
    <s v="No"/>
    <s v="No"/>
    <x v="0"/>
    <n v="28"/>
    <n v="250"/>
    <n v="3"/>
    <x v="20"/>
    <x v="3"/>
    <x v="3"/>
    <s v="2015_7_21"/>
    <x v="8"/>
    <n v="7"/>
    <n v="21"/>
  </r>
  <r>
    <x v="5638"/>
    <x v="4413"/>
    <n v="1"/>
    <x v="0"/>
    <x v="50"/>
    <s v="24, Ground Floor, Greenwood Plaza, Sector 45, Gurgaon"/>
    <s v="Sector 45"/>
    <s v="Sector 45, Gurgaon"/>
    <n v="77.0598983"/>
    <n v="28.443904499999999"/>
    <x v="21"/>
    <s v="Indian Rupees(Rs.)"/>
    <x v="0"/>
    <x v="0"/>
    <s v="No"/>
    <s v="No"/>
    <x v="0"/>
    <n v="1"/>
    <n v="150"/>
    <n v="1.8"/>
    <x v="0"/>
    <x v="0"/>
    <x v="0"/>
    <s v="2010_7_19"/>
    <x v="6"/>
    <n v="7"/>
    <n v="19"/>
  </r>
  <r>
    <x v="5639"/>
    <x v="4414"/>
    <n v="1"/>
    <x v="0"/>
    <x v="50"/>
    <s v="Near Sector 7, Gurgaon"/>
    <s v="Sector 7"/>
    <s v="Sector 7, Gurgaon"/>
    <n v="77.015562700000004"/>
    <n v="28.465128499999999"/>
    <x v="122"/>
    <s v="Indian Rupees(Rs.)"/>
    <x v="0"/>
    <x v="0"/>
    <s v="No"/>
    <s v="No"/>
    <x v="0"/>
    <n v="16"/>
    <n v="350"/>
    <n v="4.2"/>
    <x v="11"/>
    <x v="2"/>
    <x v="2"/>
    <s v="2013_7_2"/>
    <x v="0"/>
    <n v="7"/>
    <n v="2"/>
  </r>
  <r>
    <x v="5640"/>
    <x v="1057"/>
    <n v="1"/>
    <x v="0"/>
    <x v="50"/>
    <s v="CB 70-71, Shopping Mall, Arjun Marg, DLF Phase 1, Gurgaon"/>
    <s v="Shopping Mall, DLF Phase 1"/>
    <s v="Shopping Mall, DLF Phase 1, Gurgaon"/>
    <n v="77.099264199999993"/>
    <n v="28.4661404"/>
    <x v="2"/>
    <s v="Indian Rupees(Rs.)"/>
    <x v="0"/>
    <x v="0"/>
    <s v="No"/>
    <s v="No"/>
    <x v="1"/>
    <n v="398"/>
    <n v="650"/>
    <n v="7.8"/>
    <x v="19"/>
    <x v="1"/>
    <x v="1"/>
    <s v="2018_7_12"/>
    <x v="2"/>
    <n v="7"/>
    <n v="12"/>
  </r>
  <r>
    <x v="5641"/>
    <x v="4415"/>
    <n v="1"/>
    <x v="0"/>
    <x v="50"/>
    <s v="Shop No 2, Block 3, Vatika Business Park, Sector 49, Sohna Road, Gurgaon"/>
    <s v="Sohna Road"/>
    <s v="Sohna Road, Gurgaon"/>
    <n v="77.0443061"/>
    <n v="28.405738299999999"/>
    <x v="100"/>
    <s v="Indian Rupees(Rs.)"/>
    <x v="0"/>
    <x v="1"/>
    <s v="No"/>
    <s v="No"/>
    <x v="0"/>
    <n v="20"/>
    <n v="200"/>
    <n v="2.4"/>
    <x v="4"/>
    <x v="2"/>
    <x v="2"/>
    <s v="2015_7_1"/>
    <x v="8"/>
    <n v="7"/>
    <n v="1"/>
  </r>
  <r>
    <x v="5642"/>
    <x v="4416"/>
    <n v="1"/>
    <x v="0"/>
    <x v="50"/>
    <s v="241-242, Tower B3, Spaze Itech Park, Sohna Road, Gurgaon"/>
    <s v="Sohna Road"/>
    <s v="Sohna Road, Gurgaon"/>
    <n v="77.042149339999995"/>
    <n v="28.413855720000001"/>
    <x v="972"/>
    <s v="Indian Rupees(Rs.)"/>
    <x v="0"/>
    <x v="1"/>
    <s v="No"/>
    <s v="No"/>
    <x v="0"/>
    <n v="30"/>
    <n v="200"/>
    <n v="2.4"/>
    <x v="9"/>
    <x v="2"/>
    <x v="2"/>
    <s v="2012_7_3"/>
    <x v="5"/>
    <n v="7"/>
    <n v="3"/>
  </r>
  <r>
    <x v="5643"/>
    <x v="1477"/>
    <n v="1"/>
    <x v="0"/>
    <x v="50"/>
    <s v="Centerpoint, A Block, Phase 1, Sushant Lok, Gurgaon"/>
    <s v="Sushant Lok"/>
    <s v="Sushant Lok, Gurgaon"/>
    <n v="77.074618900000004"/>
    <n v="28.468405799999999"/>
    <x v="34"/>
    <s v="Indian Rupees(Rs.)"/>
    <x v="0"/>
    <x v="1"/>
    <s v="No"/>
    <s v="No"/>
    <x v="2"/>
    <n v="80"/>
    <n v="1000"/>
    <n v="12"/>
    <x v="27"/>
    <x v="3"/>
    <x v="3"/>
    <s v="2017_7_15"/>
    <x v="7"/>
    <n v="7"/>
    <n v="15"/>
  </r>
  <r>
    <x v="5644"/>
    <x v="4417"/>
    <n v="1"/>
    <x v="0"/>
    <x v="50"/>
    <s v="C-2356, Phase 1, Sushant Lok, Gurgaon"/>
    <s v="Sushant Lok"/>
    <s v="Sushant Lok, Gurgaon"/>
    <n v="77.081403899999998"/>
    <n v="28.450310600000002"/>
    <x v="101"/>
    <s v="Indian Rupees(Rs.)"/>
    <x v="0"/>
    <x v="0"/>
    <s v="No"/>
    <s v="No"/>
    <x v="0"/>
    <n v="3"/>
    <n v="250"/>
    <n v="3"/>
    <x v="0"/>
    <x v="0"/>
    <x v="0"/>
    <s v="2018_7_12"/>
    <x v="2"/>
    <n v="7"/>
    <n v="12"/>
  </r>
  <r>
    <x v="5645"/>
    <x v="4418"/>
    <n v="1"/>
    <x v="0"/>
    <x v="50"/>
    <s v="Shop H-8, Sushant Shopping Arcade, Sushant Lok, Gurgaon"/>
    <s v="Sushant Shopping Arcade, Sushant Lok, Gurgaon"/>
    <s v="Sushant Shopping Arcade, Sushant Lok, Gurgaon, Gurgaon"/>
    <n v="77.079695299999997"/>
    <n v="28.460995"/>
    <x v="0"/>
    <s v="Indian Rupees(Rs.)"/>
    <x v="0"/>
    <x v="1"/>
    <s v="No"/>
    <s v="No"/>
    <x v="1"/>
    <n v="117"/>
    <n v="650"/>
    <n v="7.8"/>
    <x v="4"/>
    <x v="2"/>
    <x v="2"/>
    <s v="2016_7_4"/>
    <x v="1"/>
    <n v="7"/>
    <n v="4"/>
  </r>
  <r>
    <x v="5646"/>
    <x v="4419"/>
    <n v="1"/>
    <x v="0"/>
    <x v="50"/>
    <s v="The Habitare Hotel, 21/1, MG Road, Sector 14, Gurgaon"/>
    <s v="The Habitare Hotel, Sector 14"/>
    <s v="The Habitare Hotel, Sector 14, Gurgaon"/>
    <n v="77.040089800000004"/>
    <n v="28.466141799999999"/>
    <x v="10"/>
    <s v="Indian Rupees(Rs.)"/>
    <x v="1"/>
    <x v="0"/>
    <s v="No"/>
    <s v="No"/>
    <x v="2"/>
    <n v="10"/>
    <n v="1600"/>
    <n v="19.2"/>
    <x v="10"/>
    <x v="2"/>
    <x v="2"/>
    <s v="2016_7_8"/>
    <x v="1"/>
    <n v="7"/>
    <n v="8"/>
  </r>
  <r>
    <x v="5647"/>
    <x v="1370"/>
    <n v="1"/>
    <x v="0"/>
    <x v="57"/>
    <s v="3rd Floor, Riverside Mall, Vipin Khand, Gomti Nagar, Lucknow"/>
    <s v="Riverside Mall, Gomti Nagar"/>
    <s v="Riverside Mall, Gomti Nagar, Lucknow"/>
    <n v="80.973185000000001"/>
    <n v="26.853007000000002"/>
    <x v="0"/>
    <s v="Indian Rupees(Rs.)"/>
    <x v="0"/>
    <x v="0"/>
    <s v="No"/>
    <s v="No"/>
    <x v="3"/>
    <n v="1069"/>
    <n v="1600"/>
    <n v="19.2"/>
    <x v="16"/>
    <x v="1"/>
    <x v="1"/>
    <s v="2011_7_18"/>
    <x v="3"/>
    <n v="7"/>
    <n v="18"/>
  </r>
  <r>
    <x v="5648"/>
    <x v="4420"/>
    <n v="1"/>
    <x v="0"/>
    <x v="50"/>
    <s v="Plot 74, Sector 18, Near IFFCO Chowk, Udyog Vihar, Gurgaon"/>
    <s v="Udyog Vihar"/>
    <s v="Udyog Vihar, Gurgaon"/>
    <n v="77.065261199999995"/>
    <n v="28.4875966"/>
    <x v="46"/>
    <s v="Indian Rupees(Rs.)"/>
    <x v="0"/>
    <x v="1"/>
    <s v="No"/>
    <s v="No"/>
    <x v="0"/>
    <n v="12"/>
    <n v="200"/>
    <n v="2.4"/>
    <x v="15"/>
    <x v="2"/>
    <x v="2"/>
    <s v="2010_7_12"/>
    <x v="6"/>
    <n v="7"/>
    <n v="12"/>
  </r>
  <r>
    <x v="5649"/>
    <x v="213"/>
    <n v="1"/>
    <x v="0"/>
    <x v="50"/>
    <s v="Vanijya Nikunj, Shankar Chowk, Phase 5, Udyog Vihar, Gurgaon"/>
    <s v="Udyog Vihar"/>
    <s v="Udyog Vihar, Gurgaon"/>
    <n v="77.088159000000005"/>
    <n v="28.499116099999998"/>
    <x v="2"/>
    <s v="Indian Rupees(Rs.)"/>
    <x v="0"/>
    <x v="1"/>
    <s v="No"/>
    <s v="No"/>
    <x v="2"/>
    <n v="7"/>
    <n v="1000"/>
    <n v="12"/>
    <x v="6"/>
    <x v="3"/>
    <x v="3"/>
    <s v="2015_7_12"/>
    <x v="8"/>
    <n v="7"/>
    <n v="12"/>
  </r>
  <r>
    <x v="5650"/>
    <x v="326"/>
    <n v="1"/>
    <x v="0"/>
    <x v="50"/>
    <s v="Unitech Infospace, Sector 21, Gurgaon"/>
    <s v="Unitech Infospace, Sector 21, Gurgaon"/>
    <s v="Unitech Infospace, Sector 21, Gurgaon, Gurgaon"/>
    <n v="77.0715115"/>
    <n v="28.509779000000002"/>
    <x v="7"/>
    <s v="Indian Rupees(Rs.)"/>
    <x v="0"/>
    <x v="0"/>
    <s v="No"/>
    <s v="No"/>
    <x v="0"/>
    <n v="10"/>
    <n v="450"/>
    <n v="5.4"/>
    <x v="13"/>
    <x v="2"/>
    <x v="2"/>
    <s v="2010_7_17"/>
    <x v="6"/>
    <n v="7"/>
    <n v="17"/>
  </r>
  <r>
    <x v="5651"/>
    <x v="4415"/>
    <n v="1"/>
    <x v="0"/>
    <x v="50"/>
    <s v="Unitech Infospace, Sector 21, Gurgaon"/>
    <s v="Unitech Infospace, Sector 21, Gurgaon"/>
    <s v="Unitech Infospace, Sector 21, Gurgaon, Gurgaon"/>
    <n v="77.071781299999998"/>
    <n v="28.509984299999999"/>
    <x v="100"/>
    <s v="Indian Rupees(Rs.)"/>
    <x v="0"/>
    <x v="1"/>
    <s v="No"/>
    <s v="No"/>
    <x v="0"/>
    <n v="49"/>
    <n v="200"/>
    <n v="2.4"/>
    <x v="26"/>
    <x v="3"/>
    <x v="3"/>
    <s v="2015_7_15"/>
    <x v="8"/>
    <n v="7"/>
    <n v="15"/>
  </r>
  <r>
    <x v="5652"/>
    <x v="4421"/>
    <n v="1"/>
    <x v="0"/>
    <x v="50"/>
    <s v="S-161, Vyapar Kendra, Palam Vihar, Gurgaon"/>
    <s v="Vyapar Kendra, Palam Vihar"/>
    <s v="Vyapar Kendra, Palam Vihar, Gurgaon"/>
    <n v="77.031663499999993"/>
    <n v="28.508804300000001"/>
    <x v="25"/>
    <s v="Indian Rupees(Rs.)"/>
    <x v="0"/>
    <x v="0"/>
    <s v="No"/>
    <s v="No"/>
    <x v="0"/>
    <n v="6"/>
    <n v="250"/>
    <n v="3"/>
    <x v="20"/>
    <x v="3"/>
    <x v="3"/>
    <s v="2012_7_19"/>
    <x v="5"/>
    <n v="7"/>
    <n v="19"/>
  </r>
  <r>
    <x v="5653"/>
    <x v="4422"/>
    <n v="1"/>
    <x v="0"/>
    <x v="50"/>
    <s v="S-73, Palam Vyapar Kendra, Palam Vihar, Gurgaon"/>
    <s v="Vyapar Kendra, Palam Vihar"/>
    <s v="Vyapar Kendra, Palam Vihar, Gurgaon"/>
    <n v="77.031393699999995"/>
    <n v="28.508867800000001"/>
    <x v="21"/>
    <s v="Indian Rupees(Rs.)"/>
    <x v="0"/>
    <x v="1"/>
    <s v="No"/>
    <s v="No"/>
    <x v="0"/>
    <n v="13"/>
    <n v="150"/>
    <n v="1.8"/>
    <x v="20"/>
    <x v="3"/>
    <x v="3"/>
    <s v="2010_7_6"/>
    <x v="6"/>
    <n v="7"/>
    <n v="6"/>
  </r>
  <r>
    <x v="5654"/>
    <x v="4423"/>
    <n v="1"/>
    <x v="0"/>
    <x v="50"/>
    <s v="27, Ground Floor, Ansal Plaza Mall, Palam Vihar, Gurgaon"/>
    <s v="Ansal Plaza Mall, Palam Vihar"/>
    <s v="Ansal Plaza Mall, Palam Vihar, Gurgaon"/>
    <n v="77.042009100000001"/>
    <n v="28.511416199999999"/>
    <x v="22"/>
    <s v="Indian Rupees(Rs.)"/>
    <x v="0"/>
    <x v="0"/>
    <s v="No"/>
    <s v="No"/>
    <x v="0"/>
    <n v="4"/>
    <n v="250"/>
    <n v="3"/>
    <x v="10"/>
    <x v="2"/>
    <x v="2"/>
    <s v="2016_6_9"/>
    <x v="1"/>
    <n v="6"/>
    <n v="9"/>
  </r>
  <r>
    <x v="5655"/>
    <x v="4424"/>
    <n v="1"/>
    <x v="0"/>
    <x v="50"/>
    <s v="C Block, Sector 52, Ardee City, Gurgaon"/>
    <s v="Ardee City"/>
    <s v="Ardee City, Gurgaon"/>
    <n v="77.075661199999999"/>
    <n v="28.441949300000001"/>
    <x v="12"/>
    <s v="Indian Rupees(Rs.)"/>
    <x v="0"/>
    <x v="0"/>
    <s v="No"/>
    <s v="No"/>
    <x v="0"/>
    <n v="3"/>
    <n v="350"/>
    <n v="4.2"/>
    <x v="0"/>
    <x v="0"/>
    <x v="0"/>
    <s v="2018_6_19"/>
    <x v="2"/>
    <n v="6"/>
    <n v="19"/>
  </r>
  <r>
    <x v="5656"/>
    <x v="4425"/>
    <n v="1"/>
    <x v="0"/>
    <x v="50"/>
    <s v="Country Inn &amp; Suites By Carlson, 10th KM Stone, Bhondsi, Sohna Road, Gurgaon"/>
    <s v="Country Inn &amp; Suites, Sohna Road"/>
    <s v="Country Inn &amp; Suites, Sohna Road, Gurgaon"/>
    <n v="77.068498599999998"/>
    <n v="28.334941799999999"/>
    <x v="506"/>
    <s v="Indian Rupees(Rs.)"/>
    <x v="1"/>
    <x v="0"/>
    <s v="No"/>
    <s v="No"/>
    <x v="2"/>
    <n v="19"/>
    <n v="1300"/>
    <n v="15.6"/>
    <x v="4"/>
    <x v="2"/>
    <x v="2"/>
    <s v="2015_6_20"/>
    <x v="8"/>
    <n v="6"/>
    <n v="20"/>
  </r>
  <r>
    <x v="5657"/>
    <x v="4426"/>
    <n v="1"/>
    <x v="0"/>
    <x v="50"/>
    <s v="G 11, DLF Cross Point Mall, Opposite Galleria Market, DLF Phase 4, Gurgaon"/>
    <s v="Cross Point Mall, DLF Phase 4"/>
    <s v="Cross Point Mall, DLF Phase 4, Gurgaon"/>
    <n v="77.083247499999999"/>
    <n v="28.468374099999998"/>
    <x v="270"/>
    <s v="Indian Rupees(Rs.)"/>
    <x v="1"/>
    <x v="1"/>
    <s v="No"/>
    <s v="No"/>
    <x v="1"/>
    <n v="364"/>
    <n v="800"/>
    <n v="9.6"/>
    <x v="21"/>
    <x v="2"/>
    <x v="2"/>
    <s v="2012_6_27"/>
    <x v="5"/>
    <n v="6"/>
    <n v="27"/>
  </r>
  <r>
    <x v="5658"/>
    <x v="4415"/>
    <n v="1"/>
    <x v="0"/>
    <x v="50"/>
    <s v="K-5, Cyber Hub, DLF Cyber City, Gurgaon"/>
    <s v="Cyber Hub, DLF Cyber City"/>
    <s v="Cyber Hub, DLF Cyber City, Gurgaon"/>
    <n v="77.088867699999994"/>
    <n v="28.495225099999999"/>
    <x v="100"/>
    <s v="Indian Rupees(Rs.)"/>
    <x v="0"/>
    <x v="1"/>
    <s v="No"/>
    <s v="No"/>
    <x v="0"/>
    <n v="544"/>
    <n v="200"/>
    <n v="2.4"/>
    <x v="21"/>
    <x v="2"/>
    <x v="2"/>
    <s v="2014_6_23"/>
    <x v="4"/>
    <n v="6"/>
    <n v="23"/>
  </r>
  <r>
    <x v="5659"/>
    <x v="3233"/>
    <n v="1"/>
    <x v="0"/>
    <x v="50"/>
    <s v="K-4/A, Ground Floor, Cyber Hub, DLF Cyber City, Gurgaon"/>
    <s v="Cyber Hub, DLF Cyber City"/>
    <s v="Cyber Hub, DLF Cyber City, Gurgaon"/>
    <n v="77.088687899999996"/>
    <n v="28.4952079"/>
    <x v="94"/>
    <s v="Indian Rupees(Rs.)"/>
    <x v="0"/>
    <x v="1"/>
    <s v="No"/>
    <s v="No"/>
    <x v="0"/>
    <n v="425"/>
    <n v="350"/>
    <n v="4.2"/>
    <x v="3"/>
    <x v="2"/>
    <x v="2"/>
    <s v="2018_6_7"/>
    <x v="2"/>
    <n v="6"/>
    <n v="7"/>
  </r>
  <r>
    <x v="5660"/>
    <x v="1768"/>
    <n v="1"/>
    <x v="0"/>
    <x v="50"/>
    <s v="K-4B, Ground Floor, Cyber Hub, DLF Cyber City, Gurgaon"/>
    <s v="Cyber Hub, DLF Cyber City"/>
    <s v="Cyber Hub, DLF Cyber City, Gurgaon"/>
    <n v="77.088687899999996"/>
    <n v="28.4952079"/>
    <x v="396"/>
    <s v="Indian Rupees(Rs.)"/>
    <x v="0"/>
    <x v="1"/>
    <s v="No"/>
    <s v="No"/>
    <x v="1"/>
    <n v="365"/>
    <n v="700"/>
    <n v="8.4"/>
    <x v="7"/>
    <x v="2"/>
    <x v="2"/>
    <s v="2017_6_23"/>
    <x v="7"/>
    <n v="6"/>
    <n v="23"/>
  </r>
  <r>
    <x v="5661"/>
    <x v="4427"/>
    <n v="1"/>
    <x v="0"/>
    <x v="50"/>
    <s v="Building 10, Tower B,  Cyber Hub, DLF Cyber City, Gurgaon"/>
    <s v="Cyber Hub, DLF Cyber City"/>
    <s v="Cyber Hub, DLF Cyber City, Gurgaon"/>
    <n v="77.088560950000002"/>
    <n v="28.494271390000002"/>
    <x v="227"/>
    <s v="Indian Rupees(Rs.)"/>
    <x v="1"/>
    <x v="1"/>
    <s v="No"/>
    <s v="No"/>
    <x v="1"/>
    <n v="199"/>
    <n v="800"/>
    <n v="9.6"/>
    <x v="19"/>
    <x v="1"/>
    <x v="1"/>
    <s v="2012_6_22"/>
    <x v="5"/>
    <n v="6"/>
    <n v="22"/>
  </r>
  <r>
    <x v="5662"/>
    <x v="780"/>
    <n v="1"/>
    <x v="0"/>
    <x v="50"/>
    <s v="Unit 2A, Building 10, Cyber Hub, DLF Cyber City, Gurgaon"/>
    <s v="Cyber Hub, DLF Cyber City"/>
    <s v="Cyber Hub, DLF Cyber City, Gurgaon"/>
    <n v="77.0882383"/>
    <n v="28.494088999999999"/>
    <x v="30"/>
    <s v="Indian Rupees(Rs.)"/>
    <x v="1"/>
    <x v="1"/>
    <s v="No"/>
    <s v="No"/>
    <x v="1"/>
    <n v="219"/>
    <n v="900"/>
    <n v="10.8"/>
    <x v="19"/>
    <x v="1"/>
    <x v="1"/>
    <s v="2016_6_24"/>
    <x v="1"/>
    <n v="6"/>
    <n v="24"/>
  </r>
  <r>
    <x v="5663"/>
    <x v="4428"/>
    <n v="1"/>
    <x v="0"/>
    <x v="50"/>
    <s v="Tower B, Building 10, Cyber Hub, DLF Cyber City, Gurgaon"/>
    <s v="Cyber Hub, DLF Cyber City"/>
    <s v="Cyber Hub, DLF Cyber City, Gurgaon"/>
    <n v="77.088065099999994"/>
    <n v="28.494422400000001"/>
    <x v="973"/>
    <s v="Indian Rupees(Rs.)"/>
    <x v="1"/>
    <x v="0"/>
    <s v="No"/>
    <s v="No"/>
    <x v="2"/>
    <n v="353"/>
    <n v="1750"/>
    <n v="21"/>
    <x v="14"/>
    <x v="1"/>
    <x v="1"/>
    <s v="2012_6_17"/>
    <x v="5"/>
    <n v="6"/>
    <n v="17"/>
  </r>
  <r>
    <x v="5664"/>
    <x v="4429"/>
    <n v="1"/>
    <x v="0"/>
    <x v="50"/>
    <s v="1st Floor, SF 90, Galleria Market, DLF Phase 4, Gurgaon"/>
    <s v="DLF Galleria, DLF Phase 4"/>
    <s v="DLF Galleria, DLF Phase 4, Gurgaon"/>
    <n v="77.081811900000005"/>
    <n v="28.467466099999999"/>
    <x v="19"/>
    <s v="Indian Rupees(Rs.)"/>
    <x v="0"/>
    <x v="1"/>
    <s v="No"/>
    <s v="No"/>
    <x v="1"/>
    <n v="136"/>
    <n v="650"/>
    <n v="7.8"/>
    <x v="3"/>
    <x v="2"/>
    <x v="2"/>
    <s v="2016_6_27"/>
    <x v="1"/>
    <n v="6"/>
    <n v="27"/>
  </r>
  <r>
    <x v="5665"/>
    <x v="4430"/>
    <n v="1"/>
    <x v="0"/>
    <x v="50"/>
    <s v="H Block, DLF Phase 1, Gurgaon"/>
    <s v="DLF Phase 1"/>
    <s v="DLF Phase 1, Gurgaon"/>
    <n v="77.093588600000004"/>
    <n v="28.472684699999999"/>
    <x v="20"/>
    <s v="Indian Rupees(Rs.)"/>
    <x v="0"/>
    <x v="1"/>
    <s v="No"/>
    <s v="No"/>
    <x v="1"/>
    <n v="184"/>
    <n v="800"/>
    <n v="9.6"/>
    <x v="11"/>
    <x v="2"/>
    <x v="2"/>
    <s v="2013_6_26"/>
    <x v="0"/>
    <n v="6"/>
    <n v="26"/>
  </r>
  <r>
    <x v="5666"/>
    <x v="491"/>
    <n v="1"/>
    <x v="0"/>
    <x v="50"/>
    <s v="D-89, Shopping Mall, Arjun Marg, DLF Phase 1, Gurgaon"/>
    <s v="DLF Phase 1"/>
    <s v="DLF Phase 1, Gurgaon"/>
    <n v="77.099747800000003"/>
    <n v="28.466058799999999"/>
    <x v="22"/>
    <s v="Indian Rupees(Rs.)"/>
    <x v="0"/>
    <x v="0"/>
    <s v="No"/>
    <s v="No"/>
    <x v="0"/>
    <n v="4"/>
    <n v="200"/>
    <n v="2.4"/>
    <x v="20"/>
    <x v="3"/>
    <x v="3"/>
    <s v="2017_6_20"/>
    <x v="7"/>
    <n v="6"/>
    <n v="20"/>
  </r>
  <r>
    <x v="5667"/>
    <x v="4431"/>
    <n v="1"/>
    <x v="0"/>
    <x v="50"/>
    <s v="U-1/9, DLF Phase 3, Gurgaon"/>
    <s v="DLF Phase 3"/>
    <s v="DLF Phase 3, Gurgaon"/>
    <n v="77.092692"/>
    <n v="28.490744299999999"/>
    <x v="60"/>
    <s v="Indian Rupees(Rs.)"/>
    <x v="0"/>
    <x v="1"/>
    <s v="No"/>
    <s v="No"/>
    <x v="0"/>
    <n v="71"/>
    <n v="350"/>
    <n v="4.2"/>
    <x v="13"/>
    <x v="2"/>
    <x v="2"/>
    <s v="2013_6_19"/>
    <x v="0"/>
    <n v="6"/>
    <n v="19"/>
  </r>
  <r>
    <x v="5668"/>
    <x v="1370"/>
    <n v="1"/>
    <x v="0"/>
    <x v="54"/>
    <s v="Ground Floor, BM Habitat Mall, Gokulam Main Road, Jayalakhsmipuram, Mysore"/>
    <s v="Jayalakhsmipuram"/>
    <s v="Jayalakhsmipuram, Mysore"/>
    <n v="76.621094439999993"/>
    <n v="12.321213889999999"/>
    <x v="974"/>
    <s v="Indian Rupees(Rs.)"/>
    <x v="0"/>
    <x v="0"/>
    <s v="No"/>
    <s v="No"/>
    <x v="3"/>
    <n v="286"/>
    <n v="1600"/>
    <n v="19.2"/>
    <x v="19"/>
    <x v="1"/>
    <x v="1"/>
    <s v="2012_6_3"/>
    <x v="5"/>
    <n v="6"/>
    <n v="3"/>
  </r>
  <r>
    <x v="5669"/>
    <x v="1048"/>
    <n v="1"/>
    <x v="0"/>
    <x v="50"/>
    <s v="Ground Floor, DT City Centre Mall, MG Road, Gurgaon"/>
    <s v="DT City Centre Mall, MG Road"/>
    <s v="DT City Centre Mall, MG Road, Gurgaon"/>
    <n v="77.080864399999996"/>
    <n v="28.4788581"/>
    <x v="7"/>
    <s v="Indian Rupees(Rs.)"/>
    <x v="0"/>
    <x v="1"/>
    <s v="No"/>
    <s v="No"/>
    <x v="1"/>
    <n v="25"/>
    <n v="650"/>
    <n v="7.8"/>
    <x v="15"/>
    <x v="2"/>
    <x v="2"/>
    <s v="2018_6_11"/>
    <x v="2"/>
    <n v="6"/>
    <n v="11"/>
  </r>
  <r>
    <x v="5670"/>
    <x v="4432"/>
    <n v="1"/>
    <x v="0"/>
    <x v="50"/>
    <s v="3rd Floor, K4, DT Mega Mall, DLF Phase 1, Gurgaon"/>
    <s v="DT Mega Mall, DLF Phase 1"/>
    <s v="DT Mega Mall, DLF Phase 1, Gurgaon"/>
    <n v="77.093077120000004"/>
    <n v="28.47579915"/>
    <x v="608"/>
    <s v="Indian Rupees(Rs.)"/>
    <x v="0"/>
    <x v="1"/>
    <s v="No"/>
    <s v="No"/>
    <x v="1"/>
    <n v="86"/>
    <n v="550"/>
    <n v="6.6000000000000005"/>
    <x v="7"/>
    <x v="2"/>
    <x v="2"/>
    <s v="2017_6_7"/>
    <x v="7"/>
    <n v="6"/>
    <n v="7"/>
  </r>
  <r>
    <x v="5671"/>
    <x v="4433"/>
    <n v="1"/>
    <x v="0"/>
    <x v="50"/>
    <s v="Plot 1605, Sector 53, Golf Course Road, Gurgaon"/>
    <s v="Golf Course Road"/>
    <s v="Golf Course Road, Gurgaon"/>
    <n v="77.102108000000001"/>
    <n v="28.441123000000001"/>
    <x v="975"/>
    <s v="Indian Rupees(Rs.)"/>
    <x v="0"/>
    <x v="1"/>
    <s v="No"/>
    <s v="No"/>
    <x v="2"/>
    <n v="150"/>
    <n v="1000"/>
    <n v="12"/>
    <x v="23"/>
    <x v="1"/>
    <x v="1"/>
    <s v="2015_6_22"/>
    <x v="8"/>
    <n v="6"/>
    <n v="22"/>
  </r>
  <r>
    <x v="5672"/>
    <x v="4434"/>
    <n v="1"/>
    <x v="0"/>
    <x v="50"/>
    <s v="Hotel Grenville, 29/4, Sector 14, Gurgaon"/>
    <s v="Hotel Grenville, MG Road"/>
    <s v="Hotel Grenville, MG Road, Gurgaon"/>
    <n v="77.038660699999994"/>
    <n v="28.465599699999999"/>
    <x v="15"/>
    <s v="Indian Rupees(Rs.)"/>
    <x v="1"/>
    <x v="0"/>
    <s v="No"/>
    <s v="No"/>
    <x v="2"/>
    <n v="15"/>
    <n v="1500"/>
    <n v="18"/>
    <x v="27"/>
    <x v="3"/>
    <x v="3"/>
    <s v="2017_6_5"/>
    <x v="7"/>
    <n v="6"/>
    <n v="5"/>
  </r>
  <r>
    <x v="5673"/>
    <x v="4435"/>
    <n v="1"/>
    <x v="0"/>
    <x v="50"/>
    <s v="Hotel Haut Monde, Jharsa Road, Sector 15, Gurgaon"/>
    <s v="Hotel Haute.Monde, Sector 15"/>
    <s v="Hotel Haute.Monde, Sector 15, Gurgaon"/>
    <n v="77.038217599999996"/>
    <n v="28.455396199999999"/>
    <x v="31"/>
    <s v="Indian Rupees(Rs.)"/>
    <x v="1"/>
    <x v="0"/>
    <s v="No"/>
    <s v="No"/>
    <x v="2"/>
    <n v="13"/>
    <n v="1300"/>
    <n v="15.6"/>
    <x v="6"/>
    <x v="3"/>
    <x v="3"/>
    <s v="2014_6_27"/>
    <x v="4"/>
    <n v="6"/>
    <n v="27"/>
  </r>
  <r>
    <x v="5674"/>
    <x v="4436"/>
    <n v="1"/>
    <x v="0"/>
    <x v="50"/>
    <s v="Upper Ground Floor, JMD Regent Arcade, Near MGF Megacity Mall, MG Road, Gurgaon"/>
    <s v="JMD Regent Arcade Mall, MG Road"/>
    <s v="JMD Regent Arcade Mall, MG Road, Gurgaon"/>
    <n v="77.088553000000005"/>
    <n v="28.4797315"/>
    <x v="976"/>
    <s v="Indian Rupees(Rs.)"/>
    <x v="1"/>
    <x v="0"/>
    <s v="No"/>
    <s v="No"/>
    <x v="2"/>
    <n v="91"/>
    <n v="1850"/>
    <n v="22.2"/>
    <x v="27"/>
    <x v="3"/>
    <x v="3"/>
    <s v="2011_6_14"/>
    <x v="3"/>
    <n v="6"/>
    <n v="14"/>
  </r>
  <r>
    <x v="5675"/>
    <x v="4437"/>
    <n v="1"/>
    <x v="0"/>
    <x v="50"/>
    <s v="Ground Floor, Vatika Triangle, Sushant Lok 1, Behind DT City Center, MG Road, Gurgaon"/>
    <s v="MG Road"/>
    <s v="MG Road, Gurgaon"/>
    <n v="77.081112599999997"/>
    <n v="28.477569899999999"/>
    <x v="977"/>
    <s v="Indian Rupees(Rs.)"/>
    <x v="1"/>
    <x v="1"/>
    <s v="No"/>
    <s v="No"/>
    <x v="2"/>
    <n v="665"/>
    <n v="1600"/>
    <n v="19.2"/>
    <x v="5"/>
    <x v="2"/>
    <x v="2"/>
    <s v="2017_6_2"/>
    <x v="7"/>
    <n v="6"/>
    <n v="2"/>
  </r>
  <r>
    <x v="5676"/>
    <x v="1370"/>
    <n v="1"/>
    <x v="0"/>
    <x v="58"/>
    <s v="2nd Floor, Eternity Mall, Amravati Road, Sitabuldi, Nagpur"/>
    <s v="Sitabuldi"/>
    <s v="Sitabuldi, Nagpur"/>
    <n v="79.080247"/>
    <n v="21.143272"/>
    <x v="974"/>
    <s v="Indian Rupees(Rs.)"/>
    <x v="0"/>
    <x v="0"/>
    <s v="No"/>
    <s v="No"/>
    <x v="3"/>
    <n v="226"/>
    <n v="1600"/>
    <n v="19.2"/>
    <x v="18"/>
    <x v="1"/>
    <x v="1"/>
    <s v="2014_6_24"/>
    <x v="4"/>
    <n v="6"/>
    <n v="24"/>
  </r>
  <r>
    <x v="5677"/>
    <x v="4438"/>
    <n v="1"/>
    <x v="0"/>
    <x v="50"/>
    <s v="Food Court, 2nd Floor, MGF Metropolis Mall, MG Road, Gurgaon"/>
    <s v="MGF Metropolis Mall, MG Road"/>
    <s v="MGF Metropolis Mall, MG Road, Gurgaon"/>
    <n v="77.081673699999996"/>
    <n v="28.478487600000001"/>
    <x v="61"/>
    <s v="Indian Rupees(Rs.)"/>
    <x v="0"/>
    <x v="0"/>
    <s v="No"/>
    <s v="No"/>
    <x v="0"/>
    <n v="5"/>
    <n v="350"/>
    <n v="4.2"/>
    <x v="10"/>
    <x v="2"/>
    <x v="2"/>
    <s v="2014_6_6"/>
    <x v="4"/>
    <n v="6"/>
    <n v="6"/>
  </r>
  <r>
    <x v="5678"/>
    <x v="4439"/>
    <n v="1"/>
    <x v="0"/>
    <x v="50"/>
    <s v="Shop 48 &amp; 49, 2nd Floor , MGF Metropolitan, MG Road, Gurgaon"/>
    <s v="MGF Metropolitan Mall, MG Road"/>
    <s v="MGF Metropolitan Mall, MG Road, Gurgaon"/>
    <n v="77.080234899999994"/>
    <n v="28.4808594"/>
    <x v="15"/>
    <s v="Indian Rupees(Rs.)"/>
    <x v="1"/>
    <x v="0"/>
    <s v="No"/>
    <s v="No"/>
    <x v="2"/>
    <n v="55"/>
    <n v="1500"/>
    <n v="18"/>
    <x v="9"/>
    <x v="2"/>
    <x v="2"/>
    <s v="2016_6_27"/>
    <x v="1"/>
    <n v="6"/>
    <n v="27"/>
  </r>
  <r>
    <x v="5679"/>
    <x v="4440"/>
    <n v="1"/>
    <x v="0"/>
    <x v="50"/>
    <s v="4/9, Ratan Garden, New Colony Mor, Old Railway Road, Gurgaon"/>
    <s v="Old Railway Road"/>
    <s v="Old Railway Road, Gurgaon"/>
    <n v="77.0204947"/>
    <n v="28.4669375"/>
    <x v="23"/>
    <s v="Indian Rupees(Rs.)"/>
    <x v="0"/>
    <x v="0"/>
    <s v="No"/>
    <s v="No"/>
    <x v="0"/>
    <n v="4"/>
    <n v="200"/>
    <n v="2.4"/>
    <x v="10"/>
    <x v="2"/>
    <x v="2"/>
    <s v="2015_6_2"/>
    <x v="8"/>
    <n v="6"/>
    <n v="2"/>
  </r>
  <r>
    <x v="5680"/>
    <x v="407"/>
    <n v="1"/>
    <x v="0"/>
    <x v="50"/>
    <s v="Opposite Bhim Nagar Aryan Hospital, Shivpuri, Old Railway Road, Gurgaon"/>
    <s v="Old Railway Road"/>
    <s v="Old Railway Road, Gurgaon"/>
    <n v="77.018917400000007"/>
    <n v="28.470940800000001"/>
    <x v="85"/>
    <s v="Indian Rupees(Rs.)"/>
    <x v="0"/>
    <x v="0"/>
    <s v="No"/>
    <s v="No"/>
    <x v="0"/>
    <n v="5"/>
    <n v="350"/>
    <n v="4.2"/>
    <x v="20"/>
    <x v="3"/>
    <x v="3"/>
    <s v="2011_6_16"/>
    <x v="3"/>
    <n v="6"/>
    <n v="16"/>
  </r>
  <r>
    <x v="5681"/>
    <x v="4441"/>
    <n v="1"/>
    <x v="0"/>
    <x v="50"/>
    <s v="One Horizon Centre, Golf Course Road, Gurgaon"/>
    <s v="One Horizon Center, Golf Course Road"/>
    <s v="One Horizon Center, Golf Course Road, Gurgaon"/>
    <n v="77.097919509999997"/>
    <n v="28.451122819999998"/>
    <x v="282"/>
    <s v="Indian Rupees(Rs.)"/>
    <x v="0"/>
    <x v="0"/>
    <s v="No"/>
    <s v="No"/>
    <x v="2"/>
    <n v="12"/>
    <n v="1800"/>
    <n v="21.6"/>
    <x v="11"/>
    <x v="2"/>
    <x v="2"/>
    <s v="2013_6_12"/>
    <x v="0"/>
    <n v="6"/>
    <n v="12"/>
  </r>
  <r>
    <x v="5682"/>
    <x v="4442"/>
    <n v="1"/>
    <x v="0"/>
    <x v="50"/>
    <s v="Shop 1, Bestech Park View Residency Market, Sector 3, Palam Vihar, Gurgaon"/>
    <s v="Palam Vihar"/>
    <s v="Palam Vihar, Gurgaon"/>
    <n v="77.022531799999996"/>
    <n v="28.497571000000001"/>
    <x v="25"/>
    <s v="Indian Rupees(Rs.)"/>
    <x v="0"/>
    <x v="0"/>
    <s v="No"/>
    <s v="No"/>
    <x v="1"/>
    <n v="1"/>
    <n v="700"/>
    <n v="8.4"/>
    <x v="0"/>
    <x v="0"/>
    <x v="0"/>
    <s v="2012_6_28"/>
    <x v="5"/>
    <n v="6"/>
    <n v="28"/>
  </r>
  <r>
    <x v="5683"/>
    <x v="4443"/>
    <n v="1"/>
    <x v="0"/>
    <x v="50"/>
    <s v="Park Inn, Sector 15, Gurgaon"/>
    <s v="Park Inn, Sector 15, Gurgaon"/>
    <s v="Park Inn, Sector 15, Gurgaon, Gurgaon"/>
    <n v="77.0318264"/>
    <n v="28.459079500000001"/>
    <x v="382"/>
    <s v="Indian Rupees(Rs.)"/>
    <x v="1"/>
    <x v="0"/>
    <s v="No"/>
    <s v="No"/>
    <x v="2"/>
    <n v="13"/>
    <n v="1500"/>
    <n v="18"/>
    <x v="11"/>
    <x v="2"/>
    <x v="2"/>
    <s v="2014_6_7"/>
    <x v="4"/>
    <n v="6"/>
    <n v="7"/>
  </r>
  <r>
    <x v="5684"/>
    <x v="4444"/>
    <n v="1"/>
    <x v="0"/>
    <x v="50"/>
    <s v="305 &amp; 306, 3rd Floor, Sahara Mall, MG Road, Gurgaon"/>
    <s v="Sahara Mall, MG Road"/>
    <s v="Sahara Mall, MG Road, Gurgaon"/>
    <n v="77.0865747"/>
    <n v="28.479720700000001"/>
    <x v="33"/>
    <s v="Indian Rupees(Rs.)"/>
    <x v="0"/>
    <x v="0"/>
    <s v="No"/>
    <s v="No"/>
    <x v="2"/>
    <n v="53"/>
    <n v="1800"/>
    <n v="21.6"/>
    <x v="26"/>
    <x v="3"/>
    <x v="3"/>
    <s v="2011_6_9"/>
    <x v="3"/>
    <n v="6"/>
    <n v="9"/>
  </r>
  <r>
    <x v="5685"/>
    <x v="4445"/>
    <n v="1"/>
    <x v="0"/>
    <x v="50"/>
    <s v="SCF 96, Main Market, Sector 14, Gurgaon"/>
    <s v="Sector 14"/>
    <s v="Sector 14, Gurgaon"/>
    <n v="77.047460700000002"/>
    <n v="28.474026599999998"/>
    <x v="21"/>
    <s v="Indian Rupees(Rs.)"/>
    <x v="0"/>
    <x v="0"/>
    <s v="No"/>
    <s v="No"/>
    <x v="0"/>
    <n v="41"/>
    <n v="200"/>
    <n v="2.4"/>
    <x v="13"/>
    <x v="2"/>
    <x v="2"/>
    <s v="2012_6_19"/>
    <x v="5"/>
    <n v="6"/>
    <n v="19"/>
  </r>
  <r>
    <x v="5686"/>
    <x v="4446"/>
    <n v="1"/>
    <x v="0"/>
    <x v="50"/>
    <s v="Old Delhi Road, Opposite Officers Enclave, Sector 14, Gurgaon"/>
    <s v="Sector 14"/>
    <s v="Sector 14, Gurgaon"/>
    <n v="77.043268499999996"/>
    <n v="28.475148600000001"/>
    <x v="3"/>
    <s v="Indian Rupees(Rs.)"/>
    <x v="1"/>
    <x v="0"/>
    <s v="No"/>
    <s v="No"/>
    <x v="1"/>
    <n v="17"/>
    <n v="900"/>
    <n v="10.8"/>
    <x v="13"/>
    <x v="2"/>
    <x v="2"/>
    <s v="2017_6_13"/>
    <x v="7"/>
    <n v="6"/>
    <n v="13"/>
  </r>
  <r>
    <x v="5687"/>
    <x v="4447"/>
    <n v="1"/>
    <x v="0"/>
    <x v="50"/>
    <s v="New Mata Kataria Road, Rajiv Colony, Sector 14, Gurgaon"/>
    <s v="Sector 14"/>
    <s v="Sector 14, Gurgaon"/>
    <n v="77.036330500000005"/>
    <n v="28.475864099999999"/>
    <x v="0"/>
    <s v="Indian Rupees(Rs.)"/>
    <x v="0"/>
    <x v="0"/>
    <s v="No"/>
    <s v="No"/>
    <x v="0"/>
    <n v="6"/>
    <n v="200"/>
    <n v="2.4"/>
    <x v="20"/>
    <x v="3"/>
    <x v="3"/>
    <s v="2013_6_1"/>
    <x v="0"/>
    <n v="6"/>
    <n v="1"/>
  </r>
  <r>
    <x v="5688"/>
    <x v="4448"/>
    <n v="1"/>
    <x v="0"/>
    <x v="50"/>
    <s v="Old Delhi Road, Exit 7 NH8, Near Raj Cinema, Near Sector 14 Market, Sector 14, Gurgaon"/>
    <s v="Sector 14"/>
    <s v="Sector 14, Gurgaon"/>
    <n v="77.037225000000007"/>
    <n v="28.467152779999999"/>
    <x v="31"/>
    <s v="Indian Rupees(Rs.)"/>
    <x v="1"/>
    <x v="0"/>
    <s v="No"/>
    <s v="No"/>
    <x v="2"/>
    <n v="5"/>
    <n v="1000"/>
    <n v="12"/>
    <x v="10"/>
    <x v="2"/>
    <x v="2"/>
    <s v="2016_6_14"/>
    <x v="1"/>
    <n v="6"/>
    <n v="14"/>
  </r>
  <r>
    <x v="5689"/>
    <x v="4449"/>
    <n v="1"/>
    <x v="0"/>
    <x v="50"/>
    <s v="Rajiv Nagar, Near Apple Hospital, Sector 14, Gurgaon"/>
    <s v="Sector 14"/>
    <s v="Sector 14, Gurgaon"/>
    <n v="77.035143500000004"/>
    <n v="28.477162100000001"/>
    <x v="2"/>
    <s v="Indian Rupees(Rs.)"/>
    <x v="0"/>
    <x v="0"/>
    <s v="No"/>
    <s v="No"/>
    <x v="0"/>
    <n v="2"/>
    <n v="350"/>
    <n v="4.2"/>
    <x v="0"/>
    <x v="0"/>
    <x v="0"/>
    <s v="2018_6_20"/>
    <x v="2"/>
    <n v="6"/>
    <n v="20"/>
  </r>
  <r>
    <x v="5690"/>
    <x v="4450"/>
    <n v="1"/>
    <x v="0"/>
    <x v="50"/>
    <s v="Near ITM University, Sector 23-A, Sector 23, Gurgaon"/>
    <s v="Sector 23"/>
    <s v="Sector 23, Gurgaon"/>
    <n v="77.051884999999999"/>
    <n v="28.5046578"/>
    <x v="20"/>
    <s v="Indian Rupees(Rs.)"/>
    <x v="1"/>
    <x v="0"/>
    <s v="No"/>
    <s v="No"/>
    <x v="1"/>
    <n v="169"/>
    <n v="850"/>
    <n v="10.200000000000001"/>
    <x v="7"/>
    <x v="2"/>
    <x v="2"/>
    <s v="2015_6_6"/>
    <x v="8"/>
    <n v="6"/>
    <n v="6"/>
  </r>
  <r>
    <x v="5691"/>
    <x v="213"/>
    <n v="1"/>
    <x v="0"/>
    <x v="50"/>
    <s v="Vatika Grand, Near Leisure Valley, Sector 29, Gurgaon"/>
    <s v="Sector 29"/>
    <s v="Sector 29, Gurgaon"/>
    <n v="77.064406399999996"/>
    <n v="28.468041299999999"/>
    <x v="2"/>
    <s v="Indian Rupees(Rs.)"/>
    <x v="0"/>
    <x v="1"/>
    <s v="No"/>
    <s v="No"/>
    <x v="1"/>
    <n v="1022"/>
    <n v="800"/>
    <n v="9.6"/>
    <x v="4"/>
    <x v="2"/>
    <x v="2"/>
    <s v="2015_6_7"/>
    <x v="8"/>
    <n v="6"/>
    <n v="7"/>
  </r>
  <r>
    <x v="5692"/>
    <x v="4451"/>
    <n v="1"/>
    <x v="0"/>
    <x v="50"/>
    <s v="SCO 35-36, Leisure Valley Market, Sector 29, Gurgaon"/>
    <s v="Sector 29"/>
    <s v="Sector 29, Gurgaon"/>
    <n v="77.063142999999997"/>
    <n v="28.468336999999998"/>
    <x v="978"/>
    <s v="Indian Rupees(Rs.)"/>
    <x v="1"/>
    <x v="0"/>
    <s v="No"/>
    <s v="No"/>
    <x v="2"/>
    <n v="134"/>
    <n v="1400"/>
    <n v="16.8"/>
    <x v="9"/>
    <x v="2"/>
    <x v="2"/>
    <s v="2010_6_23"/>
    <x v="6"/>
    <n v="6"/>
    <n v="23"/>
  </r>
  <r>
    <x v="5693"/>
    <x v="1127"/>
    <n v="1"/>
    <x v="0"/>
    <x v="50"/>
    <s v="SCO 39, Main Market, Sector 29, Gurgaon"/>
    <s v="Sector 29"/>
    <s v="Sector 29, Gurgaon"/>
    <n v="77.063417000000001"/>
    <n v="28.4683943"/>
    <x v="514"/>
    <s v="Indian Rupees(Rs.)"/>
    <x v="1"/>
    <x v="0"/>
    <s v="No"/>
    <s v="No"/>
    <x v="2"/>
    <n v="853"/>
    <n v="1500"/>
    <n v="18"/>
    <x v="9"/>
    <x v="2"/>
    <x v="2"/>
    <s v="2012_6_9"/>
    <x v="5"/>
    <n v="6"/>
    <n v="9"/>
  </r>
  <r>
    <x v="5694"/>
    <x v="1353"/>
    <n v="1"/>
    <x v="0"/>
    <x v="50"/>
    <s v="2nd Floor, SCO 61, Sector 29, Gurgaon"/>
    <s v="Sector 29"/>
    <s v="Sector 29, Gurgaon"/>
    <n v="77.064046599999998"/>
    <n v="28.4673792"/>
    <x v="509"/>
    <s v="Indian Rupees(Rs.)"/>
    <x v="1"/>
    <x v="0"/>
    <s v="No"/>
    <s v="No"/>
    <x v="2"/>
    <n v="1317"/>
    <n v="1500"/>
    <n v="18"/>
    <x v="5"/>
    <x v="2"/>
    <x v="2"/>
    <s v="2012_6_28"/>
    <x v="5"/>
    <n v="6"/>
    <n v="28"/>
  </r>
  <r>
    <x v="5695"/>
    <x v="1102"/>
    <n v="1"/>
    <x v="0"/>
    <x v="50"/>
    <s v="SCO 16-17, Main Market, Sector 29, Gurgaon"/>
    <s v="Sector 29"/>
    <s v="Sector 29, Gurgaon"/>
    <n v="77.062877400000005"/>
    <n v="28.469687100000002"/>
    <x v="362"/>
    <s v="Indian Rupees(Rs.)"/>
    <x v="1"/>
    <x v="0"/>
    <s v="No"/>
    <s v="No"/>
    <x v="2"/>
    <n v="289"/>
    <n v="1500"/>
    <n v="18"/>
    <x v="7"/>
    <x v="2"/>
    <x v="2"/>
    <s v="2014_6_8"/>
    <x v="4"/>
    <n v="6"/>
    <n v="8"/>
  </r>
  <r>
    <x v="5696"/>
    <x v="4452"/>
    <n v="1"/>
    <x v="0"/>
    <x v="52"/>
    <s v="Hotel Maurya, South Gandhi Maidan, Lodipur, Patna"/>
    <s v="Hotel Maurya, Lodipur"/>
    <s v="Hotel Maurya, Lodipur, Patna"/>
    <n v="85.142027999999996"/>
    <n v="25.615024999999999"/>
    <x v="979"/>
    <s v="Indian Rupees(Rs.)"/>
    <x v="0"/>
    <x v="0"/>
    <s v="No"/>
    <s v="No"/>
    <x v="3"/>
    <n v="43"/>
    <n v="1600"/>
    <n v="19.2"/>
    <x v="21"/>
    <x v="2"/>
    <x v="2"/>
    <s v="2013_11_11"/>
    <x v="0"/>
    <n v="11"/>
    <n v="11"/>
  </r>
  <r>
    <x v="5697"/>
    <x v="4453"/>
    <n v="1"/>
    <x v="0"/>
    <x v="50"/>
    <s v="SCO 396, Near IFFCO Chowk Metro Station, Sector 29, Gurgaon"/>
    <s v="Sector 29"/>
    <s v="Sector 29, Gurgaon"/>
    <n v="77.071601400000006"/>
    <n v="28.472319500000001"/>
    <x v="980"/>
    <s v="Indian Rupees(Rs.)"/>
    <x v="1"/>
    <x v="1"/>
    <s v="No"/>
    <s v="No"/>
    <x v="2"/>
    <n v="226"/>
    <n v="1200"/>
    <n v="14.4"/>
    <x v="19"/>
    <x v="1"/>
    <x v="1"/>
    <s v="2010_6_8"/>
    <x v="6"/>
    <n v="6"/>
    <n v="8"/>
  </r>
  <r>
    <x v="5698"/>
    <x v="4454"/>
    <n v="1"/>
    <x v="0"/>
    <x v="50"/>
    <s v="HUDA Market, Sector 31, Gurgaon"/>
    <s v="Sector 31"/>
    <s v="Sector 31, Gurgaon"/>
    <n v="77.050631699999997"/>
    <n v="28.452741199999998"/>
    <x v="101"/>
    <s v="Indian Rupees(Rs.)"/>
    <x v="0"/>
    <x v="0"/>
    <s v="No"/>
    <s v="No"/>
    <x v="0"/>
    <n v="8"/>
    <n v="250"/>
    <n v="3"/>
    <x v="15"/>
    <x v="2"/>
    <x v="2"/>
    <s v="2012_6_15"/>
    <x v="5"/>
    <n v="6"/>
    <n v="15"/>
  </r>
  <r>
    <x v="5699"/>
    <x v="4455"/>
    <n v="1"/>
    <x v="0"/>
    <x v="50"/>
    <s v="Shop 84, 85, 86 &amp; 87, HUDA Shopping Complex, Near Medanta Hospital, Sector 32, Near, Sector 31, Gurgaon"/>
    <s v="Sector 31"/>
    <s v="Sector 31, Gurgaon"/>
    <n v="77.044861600000004"/>
    <n v="28.445748900000002"/>
    <x v="3"/>
    <s v="Indian Rupees(Rs.)"/>
    <x v="0"/>
    <x v="1"/>
    <s v="No"/>
    <s v="No"/>
    <x v="0"/>
    <n v="142"/>
    <n v="250"/>
    <n v="3"/>
    <x v="5"/>
    <x v="2"/>
    <x v="2"/>
    <s v="2012_6_10"/>
    <x v="5"/>
    <n v="6"/>
    <n v="10"/>
  </r>
  <r>
    <x v="5700"/>
    <x v="4456"/>
    <n v="1"/>
    <x v="0"/>
    <x v="50"/>
    <s v="Shop 19, 1st floor, Sector 31, Gurgaon"/>
    <s v="Sector 31"/>
    <s v="Sector 31, Gurgaon"/>
    <n v="77.050290200000006"/>
    <n v="28.453036099999998"/>
    <x v="236"/>
    <s v="Indian Rupees(Rs.)"/>
    <x v="1"/>
    <x v="1"/>
    <s v="No"/>
    <s v="No"/>
    <x v="1"/>
    <n v="22"/>
    <n v="650"/>
    <n v="7.8"/>
    <x v="9"/>
    <x v="2"/>
    <x v="2"/>
    <s v="2014_6_22"/>
    <x v="4"/>
    <n v="6"/>
    <n v="22"/>
  </r>
  <r>
    <x v="5701"/>
    <x v="1464"/>
    <n v="1"/>
    <x v="0"/>
    <x v="50"/>
    <s v="Palm Spring Plaza, Sector 54, Gurgaon"/>
    <s v="Sector 54"/>
    <s v="Sector 54, Gurgaon"/>
    <n v="77.101186499999997"/>
    <n v="28.445484700000002"/>
    <x v="543"/>
    <s v="Indian Rupees(Rs.)"/>
    <x v="1"/>
    <x v="1"/>
    <s v="No"/>
    <s v="No"/>
    <x v="2"/>
    <n v="233"/>
    <n v="1600"/>
    <n v="19.2"/>
    <x v="3"/>
    <x v="2"/>
    <x v="2"/>
    <s v="2011_6_23"/>
    <x v="3"/>
    <n v="6"/>
    <n v="23"/>
  </r>
  <r>
    <x v="5702"/>
    <x v="4457"/>
    <n v="1"/>
    <x v="0"/>
    <x v="50"/>
    <s v="1090/11, Street 5, Near Arya Samaj Mandir, Arjun Nagar, Sector 8, Gurgaon"/>
    <s v="Sector 8"/>
    <s v="Sector 8, Gurgaon"/>
    <n v="77.021362100000005"/>
    <n v="28.4591855"/>
    <x v="22"/>
    <s v="Indian Rupees(Rs.)"/>
    <x v="0"/>
    <x v="0"/>
    <s v="No"/>
    <s v="No"/>
    <x v="0"/>
    <n v="3"/>
    <n v="250"/>
    <n v="3"/>
    <x v="0"/>
    <x v="0"/>
    <x v="0"/>
    <s v="2012_6_16"/>
    <x v="5"/>
    <n v="6"/>
    <n v="16"/>
  </r>
  <r>
    <x v="5703"/>
    <x v="4458"/>
    <n v="1"/>
    <x v="0"/>
    <x v="50"/>
    <s v="CB-84, Shopping Mall, Arjun Marg, DLF Phase 1, Gurgaon"/>
    <s v="Shopping Mall, DLF Phase 1"/>
    <s v="Shopping Mall, DLF Phase 1, Gurgaon"/>
    <n v="77.100017600000001"/>
    <n v="28.465994999999999"/>
    <x v="43"/>
    <s v="Indian Rupees(Rs.)"/>
    <x v="0"/>
    <x v="0"/>
    <s v="No"/>
    <s v="No"/>
    <x v="0"/>
    <n v="16"/>
    <n v="100"/>
    <n v="1.2"/>
    <x v="11"/>
    <x v="2"/>
    <x v="2"/>
    <s v="2011_6_16"/>
    <x v="3"/>
    <n v="6"/>
    <n v="16"/>
  </r>
  <r>
    <x v="5704"/>
    <x v="4459"/>
    <n v="1"/>
    <x v="0"/>
    <x v="50"/>
    <s v="Shopping Mall, Arjun Marg, DLF Phase 1, Gurgaon"/>
    <s v="Shopping Mall, DLF Phase 1"/>
    <s v="Shopping Mall, DLF Phase 1, Gurgaon"/>
    <n v="77.098707399999995"/>
    <n v="28.466215800000001"/>
    <x v="347"/>
    <s v="Indian Rupees(Rs.)"/>
    <x v="0"/>
    <x v="0"/>
    <s v="No"/>
    <s v="No"/>
    <x v="0"/>
    <n v="28"/>
    <n v="200"/>
    <n v="2.4"/>
    <x v="7"/>
    <x v="2"/>
    <x v="2"/>
    <s v="2015_6_19"/>
    <x v="8"/>
    <n v="6"/>
    <n v="19"/>
  </r>
  <r>
    <x v="5705"/>
    <x v="4460"/>
    <n v="1"/>
    <x v="0"/>
    <x v="50"/>
    <s v="Spaze IT Park, Tower C, Sector 49, Sohna Road, Gurgaon"/>
    <s v="Sohna Road"/>
    <s v="Sohna Road, Gurgaon"/>
    <n v="77.043268499999996"/>
    <n v="28.413376599999999"/>
    <x v="444"/>
    <s v="Indian Rupees(Rs.)"/>
    <x v="1"/>
    <x v="0"/>
    <s v="No"/>
    <s v="No"/>
    <x v="2"/>
    <n v="28"/>
    <n v="1600"/>
    <n v="19.2"/>
    <x v="21"/>
    <x v="2"/>
    <x v="2"/>
    <s v="2015_6_22"/>
    <x v="8"/>
    <n v="6"/>
    <n v="22"/>
  </r>
  <r>
    <x v="5706"/>
    <x v="4461"/>
    <n v="1"/>
    <x v="0"/>
    <x v="50"/>
    <s v="315, 3rd Floor, Suncity Business Tower, Golf Course Road, Gurgaon"/>
    <s v="Suncity Business Tower, Golf Course Road"/>
    <s v="Suncity Business Tower, Golf Course Road, Gurgaon"/>
    <n v="77.105277400000006"/>
    <n v="28.433457400000002"/>
    <x v="2"/>
    <s v="Indian Rupees(Rs.)"/>
    <x v="1"/>
    <x v="1"/>
    <s v="No"/>
    <s v="No"/>
    <x v="2"/>
    <n v="1262"/>
    <n v="1800"/>
    <n v="21.6"/>
    <x v="8"/>
    <x v="1"/>
    <x v="1"/>
    <s v="2016_6_11"/>
    <x v="1"/>
    <n v="6"/>
    <n v="11"/>
  </r>
  <r>
    <x v="5707"/>
    <x v="3598"/>
    <n v="1"/>
    <x v="0"/>
    <x v="50"/>
    <s v="180, Ground Floor, Vyapar Kendra, Phase 1, Sushant Lok, Gurgaon"/>
    <s v="Vyapar Kendra, Sushant Lok"/>
    <s v="Vyapar Kendra, Sushant Lok, Gurgaon"/>
    <n v="77.083975600000002"/>
    <n v="28.459856200000001"/>
    <x v="43"/>
    <s v="Indian Rupees(Rs.)"/>
    <x v="0"/>
    <x v="1"/>
    <s v="No"/>
    <s v="No"/>
    <x v="0"/>
    <n v="151"/>
    <n v="150"/>
    <n v="1.8"/>
    <x v="4"/>
    <x v="2"/>
    <x v="2"/>
    <s v="2017_6_8"/>
    <x v="7"/>
    <n v="6"/>
    <n v="8"/>
  </r>
  <r>
    <x v="5708"/>
    <x v="4462"/>
    <n v="1"/>
    <x v="0"/>
    <x v="50"/>
    <s v="GF-179, Vyapar Kendra, Phase 1, Sushant Lok, Gurgaon"/>
    <s v="Vyapar Kendra, Sushant Lok"/>
    <s v="Vyapar Kendra, Sushant Lok, Gurgaon"/>
    <n v="77.084056799999999"/>
    <n v="28.459934799999999"/>
    <x v="708"/>
    <s v="Indian Rupees(Rs.)"/>
    <x v="0"/>
    <x v="1"/>
    <s v="No"/>
    <s v="No"/>
    <x v="0"/>
    <n v="60"/>
    <n v="250"/>
    <n v="3"/>
    <x v="7"/>
    <x v="2"/>
    <x v="2"/>
    <s v="2013_6_28"/>
    <x v="0"/>
    <n v="6"/>
    <n v="28"/>
  </r>
  <r>
    <x v="5709"/>
    <x v="4463"/>
    <n v="1"/>
    <x v="0"/>
    <x v="50"/>
    <s v="Ground Floor, Ansal Plaza Mall, Palam Vihar, Gurgaon"/>
    <s v="Ansal Plaza Mall, Palam Vihar"/>
    <s v="Ansal Plaza Mall, Palam Vihar, Gurgaon"/>
    <n v="77.041964100000001"/>
    <n v="28.5114567"/>
    <x v="44"/>
    <s v="Indian Rupees(Rs.)"/>
    <x v="0"/>
    <x v="0"/>
    <s v="No"/>
    <s v="No"/>
    <x v="0"/>
    <n v="5"/>
    <n v="200"/>
    <n v="2.4"/>
    <x v="10"/>
    <x v="2"/>
    <x v="2"/>
    <s v="2010_5_5"/>
    <x v="6"/>
    <n v="5"/>
    <n v="5"/>
  </r>
  <r>
    <x v="5710"/>
    <x v="4464"/>
    <n v="1"/>
    <x v="0"/>
    <x v="50"/>
    <s v="C Block Market, Sector 52, Ardee City, Gurgaon"/>
    <s v="Ardee City"/>
    <s v="Ardee City, Gurgaon"/>
    <n v="77.075767099999993"/>
    <n v="28.4418793"/>
    <x v="59"/>
    <s v="Indian Rupees(Rs.)"/>
    <x v="0"/>
    <x v="0"/>
    <s v="No"/>
    <s v="No"/>
    <x v="0"/>
    <n v="4"/>
    <n v="350"/>
    <n v="4.2"/>
    <x v="20"/>
    <x v="3"/>
    <x v="3"/>
    <s v="2013_5_15"/>
    <x v="0"/>
    <n v="5"/>
    <n v="15"/>
  </r>
  <r>
    <x v="5711"/>
    <x v="4465"/>
    <n v="1"/>
    <x v="0"/>
    <x v="50"/>
    <s v="102, 1st Floor, Cyber Hub, DLF Cyber City, Gurgaon"/>
    <s v="Cyber Hub, DLF Cyber City"/>
    <s v="Cyber Hub, DLF Cyber City, Gurgaon"/>
    <n v="77.088241600000003"/>
    <n v="28.494757100000001"/>
    <x v="191"/>
    <s v="Indian Rupees(Rs.)"/>
    <x v="1"/>
    <x v="1"/>
    <s v="No"/>
    <s v="No"/>
    <x v="2"/>
    <n v="793"/>
    <n v="1000"/>
    <n v="12"/>
    <x v="15"/>
    <x v="2"/>
    <x v="2"/>
    <s v="2017_5_5"/>
    <x v="7"/>
    <n v="5"/>
    <n v="5"/>
  </r>
  <r>
    <x v="5712"/>
    <x v="4466"/>
    <n v="1"/>
    <x v="0"/>
    <x v="50"/>
    <s v="Ground Floor, Shop 6, Building 8, Tower C, Cyber Hub, DLF Cyber City, Gurgaon"/>
    <s v="Cyber Hub, DLF Cyber City"/>
    <s v="Cyber Hub, DLF Cyber City, Gurgaon"/>
    <n v="77.088732899999997"/>
    <n v="28.494629499999999"/>
    <x v="981"/>
    <s v="Indian Rupees(Rs.)"/>
    <x v="1"/>
    <x v="0"/>
    <s v="No"/>
    <s v="No"/>
    <x v="2"/>
    <n v="563"/>
    <n v="1500"/>
    <n v="18"/>
    <x v="23"/>
    <x v="1"/>
    <x v="1"/>
    <s v="2018_5_8"/>
    <x v="2"/>
    <n v="5"/>
    <n v="8"/>
  </r>
  <r>
    <x v="5713"/>
    <x v="4467"/>
    <n v="1"/>
    <x v="0"/>
    <x v="50"/>
    <s v="110, 1st Floor, Cyber Hub, DLF Cyber City, Gurgaon"/>
    <s v="Cyber Hub, DLF Cyber City"/>
    <s v="Cyber Hub, DLF Cyber City, Gurgaon"/>
    <n v="77.088687899999996"/>
    <n v="28.495387099999999"/>
    <x v="982"/>
    <s v="Indian Rupees(Rs.)"/>
    <x v="1"/>
    <x v="1"/>
    <s v="No"/>
    <s v="No"/>
    <x v="2"/>
    <n v="384"/>
    <n v="1400"/>
    <n v="16.8"/>
    <x v="9"/>
    <x v="2"/>
    <x v="2"/>
    <s v="2017_5_5"/>
    <x v="7"/>
    <n v="5"/>
    <n v="5"/>
  </r>
  <r>
    <x v="5714"/>
    <x v="1370"/>
    <n v="1"/>
    <x v="0"/>
    <x v="47"/>
    <s v="1st Floor, ATR Towers, Harbour Park Road,  Panduranga Puram, Near Harbour Park, Kirlampudi Layout, Vizag"/>
    <s v="Kirlampudi Layout"/>
    <s v="Kirlampudi Layout, Vizag"/>
    <n v="0"/>
    <n v="0"/>
    <x v="983"/>
    <s v="Indian Rupees(Rs.)"/>
    <x v="0"/>
    <x v="0"/>
    <s v="No"/>
    <s v="No"/>
    <x v="3"/>
    <n v="345"/>
    <n v="1600"/>
    <n v="19.2"/>
    <x v="18"/>
    <x v="1"/>
    <x v="1"/>
    <s v="2011_8_8"/>
    <x v="3"/>
    <n v="8"/>
    <n v="8"/>
  </r>
  <r>
    <x v="5715"/>
    <x v="4468"/>
    <n v="1"/>
    <x v="0"/>
    <x v="50"/>
    <s v="Premises 2G, Building 10, Tower A, DLF Cyber City, Gurgaon"/>
    <s v="DLF Cyber City"/>
    <s v="DLF Cyber City, Gurgaon"/>
    <n v="77.087563900000006"/>
    <n v="28.494248200000001"/>
    <x v="19"/>
    <s v="Indian Rupees(Rs.)"/>
    <x v="0"/>
    <x v="0"/>
    <s v="No"/>
    <s v="No"/>
    <x v="2"/>
    <n v="333"/>
    <n v="1500"/>
    <n v="18"/>
    <x v="5"/>
    <x v="2"/>
    <x v="2"/>
    <s v="2016_5_16"/>
    <x v="1"/>
    <n v="5"/>
    <n v="16"/>
  </r>
  <r>
    <x v="5716"/>
    <x v="4469"/>
    <n v="1"/>
    <x v="0"/>
    <x v="50"/>
    <s v="SF 89-81, 1st Floor, DLF Galleria, DLF Phase 4, Gurgaon"/>
    <s v="DLF Galleria, DLF Phase 4"/>
    <s v="DLF Galleria, DLF Phase 4, Gurgaon"/>
    <n v="77.081763699999996"/>
    <n v="28.4673798"/>
    <x v="2"/>
    <s v="Indian Rupees(Rs.)"/>
    <x v="1"/>
    <x v="1"/>
    <s v="No"/>
    <s v="No"/>
    <x v="1"/>
    <n v="239"/>
    <n v="700"/>
    <n v="8.4"/>
    <x v="5"/>
    <x v="2"/>
    <x v="2"/>
    <s v="2018_5_24"/>
    <x v="2"/>
    <n v="5"/>
    <n v="24"/>
  </r>
  <r>
    <x v="5717"/>
    <x v="4470"/>
    <n v="1"/>
    <x v="0"/>
    <x v="50"/>
    <s v="Arjun Marg Market, DLF Phase 1, Gurgaon"/>
    <s v="DLF Phase 1"/>
    <s v="DLF Phase 1, Gurgaon"/>
    <n v="77.099298300000001"/>
    <n v="28.466105299999999"/>
    <x v="14"/>
    <s v="Indian Rupees(Rs.)"/>
    <x v="0"/>
    <x v="0"/>
    <s v="No"/>
    <s v="No"/>
    <x v="1"/>
    <n v="10"/>
    <n v="550"/>
    <n v="6.6000000000000005"/>
    <x v="11"/>
    <x v="2"/>
    <x v="2"/>
    <s v="2010_5_5"/>
    <x v="6"/>
    <n v="5"/>
    <n v="5"/>
  </r>
  <r>
    <x v="5718"/>
    <x v="4471"/>
    <n v="1"/>
    <x v="0"/>
    <x v="50"/>
    <s v="Pillar No. 12, Opposite Sikanderpur Rapid Metro Station,DLF Phase 1 Road"/>
    <s v="DLF Phase 1"/>
    <s v="DLF Phase 1, Gurgaon"/>
    <n v="77.092855999999998"/>
    <n v="28.481300999999998"/>
    <x v="326"/>
    <s v="Indian Rupees(Rs.)"/>
    <x v="0"/>
    <x v="0"/>
    <s v="No"/>
    <s v="No"/>
    <x v="1"/>
    <n v="35"/>
    <n v="700"/>
    <n v="8.4"/>
    <x v="20"/>
    <x v="3"/>
    <x v="3"/>
    <s v="2013_5_7"/>
    <x v="0"/>
    <n v="5"/>
    <n v="7"/>
  </r>
  <r>
    <x v="5719"/>
    <x v="4472"/>
    <n v="1"/>
    <x v="0"/>
    <x v="50"/>
    <s v="Plot H-16/6, DLF Phase 1, Gurgaon"/>
    <s v="DLF Phase 1"/>
    <s v="DLF Phase 1, Gurgaon"/>
    <n v="77.10031841"/>
    <n v="28.47773187"/>
    <x v="12"/>
    <s v="Indian Rupees(Rs.)"/>
    <x v="0"/>
    <x v="1"/>
    <s v="No"/>
    <s v="No"/>
    <x v="0"/>
    <n v="1"/>
    <n v="250"/>
    <n v="3"/>
    <x v="0"/>
    <x v="0"/>
    <x v="0"/>
    <s v="2016_5_9"/>
    <x v="1"/>
    <n v="5"/>
    <n v="9"/>
  </r>
  <r>
    <x v="5720"/>
    <x v="1060"/>
    <n v="1"/>
    <x v="0"/>
    <x v="50"/>
    <s v="S-27/17, Nathupura, DLF Phase 3, Gurgaon"/>
    <s v="DLF Phase 3"/>
    <s v="DLF Phase 3, Gurgaon"/>
    <n v="77.103658999999993"/>
    <n v="28.4878161"/>
    <x v="334"/>
    <s v="Indian Rupees(Rs.)"/>
    <x v="0"/>
    <x v="1"/>
    <s v="No"/>
    <s v="No"/>
    <x v="1"/>
    <n v="371"/>
    <n v="800"/>
    <n v="9.6"/>
    <x v="21"/>
    <x v="2"/>
    <x v="2"/>
    <s v="2017_5_16"/>
    <x v="7"/>
    <n v="5"/>
    <n v="16"/>
  </r>
  <r>
    <x v="5721"/>
    <x v="1478"/>
    <n v="1"/>
    <x v="0"/>
    <x v="50"/>
    <s v="DLF Phase 4, Gurgaon"/>
    <s v="DLF Phase 4"/>
    <s v="DLF Phase 4, Gurgaon"/>
    <n v="77.081306900000001"/>
    <n v="28.466633300000002"/>
    <x v="210"/>
    <s v="Indian Rupees(Rs.)"/>
    <x v="0"/>
    <x v="1"/>
    <s v="No"/>
    <s v="No"/>
    <x v="2"/>
    <n v="98"/>
    <n v="1000"/>
    <n v="12"/>
    <x v="21"/>
    <x v="2"/>
    <x v="2"/>
    <s v="2015_5_27"/>
    <x v="8"/>
    <n v="5"/>
    <n v="27"/>
  </r>
  <r>
    <x v="5722"/>
    <x v="4473"/>
    <n v="1"/>
    <x v="0"/>
    <x v="50"/>
    <s v="Behind Supermart 2, DLF Phase 4, Gurgaon"/>
    <s v="DLF Phase 4"/>
    <s v="DLF Phase 4, Gurgaon"/>
    <n v="77.088838199999998"/>
    <n v="28.461475700000001"/>
    <x v="984"/>
    <s v="Indian Rupees(Rs.)"/>
    <x v="0"/>
    <x v="1"/>
    <s v="No"/>
    <s v="No"/>
    <x v="1"/>
    <n v="115"/>
    <n v="700"/>
    <n v="8.4"/>
    <x v="5"/>
    <x v="2"/>
    <x v="2"/>
    <s v="2013_5_11"/>
    <x v="0"/>
    <n v="5"/>
    <n v="11"/>
  </r>
  <r>
    <x v="5723"/>
    <x v="4474"/>
    <n v="1"/>
    <x v="0"/>
    <x v="50"/>
    <s v="E-21, Supermart 2, DLF Phase 4, Gurgaon"/>
    <s v="DLF Phase 4"/>
    <s v="DLF Phase 4, Gurgaon"/>
    <n v="77.087968500000002"/>
    <n v="28.461700199999999"/>
    <x v="2"/>
    <s v="Indian Rupees(Rs.)"/>
    <x v="0"/>
    <x v="1"/>
    <s v="No"/>
    <s v="No"/>
    <x v="1"/>
    <n v="213"/>
    <n v="750"/>
    <n v="9"/>
    <x v="7"/>
    <x v="2"/>
    <x v="2"/>
    <s v="2018_5_3"/>
    <x v="2"/>
    <n v="5"/>
    <n v="3"/>
  </r>
  <r>
    <x v="5724"/>
    <x v="4475"/>
    <n v="1"/>
    <x v="0"/>
    <x v="50"/>
    <s v="B-133, Supermart 1, DLF Phase 4, Gurgaon"/>
    <s v="DLF Phase 4"/>
    <s v="DLF Phase 4, Gurgaon"/>
    <n v="77.0875226"/>
    <n v="28.462258899999998"/>
    <x v="229"/>
    <s v="Indian Rupees(Rs.)"/>
    <x v="0"/>
    <x v="1"/>
    <s v="No"/>
    <s v="No"/>
    <x v="1"/>
    <n v="161"/>
    <n v="750"/>
    <n v="9"/>
    <x v="2"/>
    <x v="1"/>
    <x v="1"/>
    <s v="2012_5_17"/>
    <x v="5"/>
    <n v="5"/>
    <n v="17"/>
  </r>
  <r>
    <x v="5725"/>
    <x v="1574"/>
    <n v="1"/>
    <x v="0"/>
    <x v="50"/>
    <s v="Lower Ground Floor , DLF South Point Mall, Golf Course Road, Gurgaon"/>
    <s v="DLF South Point Mall, Golf Course Road"/>
    <s v="DLF South Point Mall, Golf Course Road, Gurgaon"/>
    <n v="77.099478099999999"/>
    <n v="28.4476522"/>
    <x v="985"/>
    <s v="Indian Rupees(Rs.)"/>
    <x v="1"/>
    <x v="0"/>
    <s v="No"/>
    <s v="No"/>
    <x v="2"/>
    <n v="83"/>
    <n v="1000"/>
    <n v="12"/>
    <x v="2"/>
    <x v="1"/>
    <x v="1"/>
    <s v="2015_5_22"/>
    <x v="8"/>
    <n v="5"/>
    <n v="22"/>
  </r>
  <r>
    <x v="5726"/>
    <x v="943"/>
    <n v="1"/>
    <x v="0"/>
    <x v="50"/>
    <s v="LG 24, DLF Mega Mall, Golf Course Road, DLF Phase 1, Gurgaon"/>
    <s v="DT Mega Mall, DLF Phase 1"/>
    <s v="DT Mega Mall, DLF Phase 1, Gurgaon"/>
    <n v="77.093093999999994"/>
    <n v="28.476268000000001"/>
    <x v="0"/>
    <s v="Indian Rupees(Rs.)"/>
    <x v="1"/>
    <x v="1"/>
    <s v="No"/>
    <s v="No"/>
    <x v="2"/>
    <n v="29"/>
    <n v="1000"/>
    <n v="12"/>
    <x v="7"/>
    <x v="2"/>
    <x v="2"/>
    <s v="2010_5_16"/>
    <x v="6"/>
    <n v="5"/>
    <n v="16"/>
  </r>
  <r>
    <x v="5727"/>
    <x v="4476"/>
    <n v="1"/>
    <x v="0"/>
    <x v="50"/>
    <s v="1st Floor, The Palm Springs Plaza, Golf Course Road, Gurgaon"/>
    <s v="Golf Course Road"/>
    <s v="Golf Course Road, Gurgaon"/>
    <n v="77.101544599999997"/>
    <n v="28.445116299999999"/>
    <x v="520"/>
    <s v="Indian Rupees(Rs.)"/>
    <x v="1"/>
    <x v="0"/>
    <s v="No"/>
    <s v="No"/>
    <x v="2"/>
    <n v="67"/>
    <n v="1700"/>
    <n v="20.400000000000002"/>
    <x v="3"/>
    <x v="2"/>
    <x v="2"/>
    <s v="2015_5_7"/>
    <x v="8"/>
    <n v="5"/>
    <n v="7"/>
  </r>
  <r>
    <x v="5728"/>
    <x v="1370"/>
    <n v="1"/>
    <x v="0"/>
    <x v="51"/>
    <s v="3rd Floor, MAK Mall, Kankanady, Mangalore"/>
    <s v="Kankanady"/>
    <s v="Kankanady, Mangalore"/>
    <n v="0"/>
    <n v="0"/>
    <x v="3"/>
    <s v="Indian Rupees(Rs.)"/>
    <x v="0"/>
    <x v="0"/>
    <s v="No"/>
    <s v="No"/>
    <x v="3"/>
    <n v="193"/>
    <n v="1600"/>
    <n v="19.2"/>
    <x v="21"/>
    <x v="2"/>
    <x v="2"/>
    <s v="2011_3_28"/>
    <x v="3"/>
    <n v="3"/>
    <n v="28"/>
  </r>
  <r>
    <x v="5729"/>
    <x v="4456"/>
    <n v="1"/>
    <x v="0"/>
    <x v="50"/>
    <s v="94-D, Opposite Vatika Towers, Sector-53, Main Golf Course Road, Gurgaon"/>
    <s v="Golf Course Road"/>
    <s v="Golf Course Road, Gurgaon"/>
    <n v="77.102882940000001"/>
    <n v="28.43849033"/>
    <x v="986"/>
    <s v="Indian Rupees(Rs.)"/>
    <x v="1"/>
    <x v="1"/>
    <s v="No"/>
    <s v="No"/>
    <x v="2"/>
    <n v="259"/>
    <n v="1000"/>
    <n v="12"/>
    <x v="19"/>
    <x v="1"/>
    <x v="1"/>
    <s v="2017_5_14"/>
    <x v="7"/>
    <n v="5"/>
    <n v="14"/>
  </r>
  <r>
    <x v="5730"/>
    <x v="4477"/>
    <n v="1"/>
    <x v="0"/>
    <x v="50"/>
    <s v="Le Meridien Gurgaon, Sector 26, Gurgaon Delhi Border, MG Road, Gurgaon"/>
    <s v="Le Meridien Gurgaon, MG Road"/>
    <s v="Le Meridien Gurgaon, MG Road, Gurgaon"/>
    <n v="77.108199499999998"/>
    <n v="28.480586800000001"/>
    <x v="33"/>
    <s v="Indian Rupees(Rs.)"/>
    <x v="1"/>
    <x v="0"/>
    <s v="No"/>
    <s v="No"/>
    <x v="2"/>
    <n v="23"/>
    <n v="1600"/>
    <n v="19.2"/>
    <x v="4"/>
    <x v="2"/>
    <x v="2"/>
    <s v="2010_5_23"/>
    <x v="6"/>
    <n v="5"/>
    <n v="23"/>
  </r>
  <r>
    <x v="5731"/>
    <x v="4478"/>
    <n v="1"/>
    <x v="0"/>
    <x v="50"/>
    <s v="Leisure Inn, 17/6, Old Delhi Gurgaon Road, Sector 14, Gurgaon"/>
    <s v="Leisure Inn, Sector 14, Gurgaon"/>
    <s v="Leisure Inn, Sector 14, Gurgaon, Gurgaon"/>
    <n v="77.039535299999997"/>
    <n v="28.470506100000001"/>
    <x v="486"/>
    <s v="Indian Rupees(Rs.)"/>
    <x v="1"/>
    <x v="0"/>
    <s v="No"/>
    <s v="No"/>
    <x v="2"/>
    <n v="19"/>
    <n v="1400"/>
    <n v="16.8"/>
    <x v="10"/>
    <x v="2"/>
    <x v="2"/>
    <s v="2015_5_20"/>
    <x v="8"/>
    <n v="5"/>
    <n v="20"/>
  </r>
  <r>
    <x v="5732"/>
    <x v="4479"/>
    <n v="1"/>
    <x v="0"/>
    <x v="43"/>
    <s v="1st Floor, Central Mall, G.S. Road, Sree Nagar, Christian Basti, Guwahati"/>
    <s v="Christian Basti"/>
    <s v="Christian Basti, Guwahati"/>
    <n v="0"/>
    <n v="0"/>
    <x v="444"/>
    <s v="Indian Rupees(Rs.)"/>
    <x v="0"/>
    <x v="0"/>
    <s v="No"/>
    <s v="No"/>
    <x v="3"/>
    <n v="222"/>
    <n v="1650"/>
    <n v="19.8"/>
    <x v="2"/>
    <x v="1"/>
    <x v="1"/>
    <s v="2012_12_11"/>
    <x v="5"/>
    <n v="12"/>
    <n v="11"/>
  </r>
  <r>
    <x v="5733"/>
    <x v="4480"/>
    <n v="1"/>
    <x v="0"/>
    <x v="50"/>
    <s v="Global Business Park, Ground Floor, Tower B, MG Road, Gurgaon"/>
    <s v="MG Road"/>
    <s v="MG Road, Gurgaon"/>
    <n v="77.102608700000005"/>
    <n v="28.4806694"/>
    <x v="572"/>
    <s v="Indian Rupees(Rs.)"/>
    <x v="0"/>
    <x v="1"/>
    <s v="No"/>
    <s v="No"/>
    <x v="1"/>
    <n v="69"/>
    <n v="550"/>
    <n v="6.6000000000000005"/>
    <x v="7"/>
    <x v="2"/>
    <x v="2"/>
    <s v="2014_5_4"/>
    <x v="4"/>
    <n v="5"/>
    <n v="4"/>
  </r>
  <r>
    <x v="5734"/>
    <x v="4481"/>
    <n v="1"/>
    <x v="0"/>
    <x v="50"/>
    <s v="2nd Floor, MGF Mega City Mall, MG Road, Gurgaon"/>
    <s v="MGF Mega City Mall, MG Road"/>
    <s v="MGF Mega City Mall, MG Road, Gurgaon"/>
    <n v="77.089279199999993"/>
    <n v="28.479803100000002"/>
    <x v="987"/>
    <s v="Indian Rupees(Rs.)"/>
    <x v="0"/>
    <x v="0"/>
    <s v="No"/>
    <s v="No"/>
    <x v="2"/>
    <n v="1902"/>
    <n v="1500"/>
    <n v="18"/>
    <x v="21"/>
    <x v="2"/>
    <x v="2"/>
    <s v="2012_5_1"/>
    <x v="5"/>
    <n v="5"/>
    <n v="1"/>
  </r>
  <r>
    <x v="5735"/>
    <x v="4482"/>
    <n v="1"/>
    <x v="0"/>
    <x v="50"/>
    <s v="FC-10B, 3rd Floor, MGF Metropolitan Mall, MG Road, Gurgaon"/>
    <s v="MGF Metropolitan Mall, MG Road"/>
    <s v="MGF Metropolitan Mall, MG Road, Gurgaon"/>
    <n v="77.080212399999994"/>
    <n v="28.480252100000001"/>
    <x v="142"/>
    <s v="Indian Rupees(Rs.)"/>
    <x v="0"/>
    <x v="0"/>
    <s v="No"/>
    <s v="No"/>
    <x v="1"/>
    <n v="40"/>
    <n v="550"/>
    <n v="6.6000000000000005"/>
    <x v="15"/>
    <x v="2"/>
    <x v="2"/>
    <s v="2016_5_1"/>
    <x v="1"/>
    <n v="5"/>
    <n v="1"/>
  </r>
  <r>
    <x v="5736"/>
    <x v="4483"/>
    <n v="1"/>
    <x v="0"/>
    <x v="54"/>
    <s v="Radisson Blu Plaza, 1, MG Road, Ittige Gudu, Mysore"/>
    <s v="Ittige Gudu"/>
    <s v="Ittige Gudu, Mysore"/>
    <n v="76.665169000000006"/>
    <n v="12.297954000000001"/>
    <x v="738"/>
    <s v="Indian Rupees(Rs.)"/>
    <x v="0"/>
    <x v="0"/>
    <s v="No"/>
    <s v="No"/>
    <x v="3"/>
    <n v="162"/>
    <n v="1700"/>
    <n v="20.400000000000002"/>
    <x v="5"/>
    <x v="2"/>
    <x v="2"/>
    <s v="2013_9_25"/>
    <x v="0"/>
    <n v="9"/>
    <n v="25"/>
  </r>
  <r>
    <x v="5737"/>
    <x v="4484"/>
    <n v="1"/>
    <x v="0"/>
    <x v="50"/>
    <s v="220/11, Near Aryan Hospital, Old Railway Road, Gurgaon"/>
    <s v="Old Railway Road"/>
    <s v="Old Railway Road, Gurgaon"/>
    <n v="77.019363600000005"/>
    <n v="28.470213000000001"/>
    <x v="0"/>
    <s v="Indian Rupees(Rs.)"/>
    <x v="0"/>
    <x v="0"/>
    <s v="No"/>
    <s v="No"/>
    <x v="1"/>
    <n v="25"/>
    <n v="700"/>
    <n v="8.4"/>
    <x v="11"/>
    <x v="2"/>
    <x v="2"/>
    <s v="2018_5_10"/>
    <x v="2"/>
    <n v="5"/>
    <n v="10"/>
  </r>
  <r>
    <x v="5738"/>
    <x v="4485"/>
    <n v="1"/>
    <x v="0"/>
    <x v="50"/>
    <s v="HPO Chowk, Sadar Bazar, Gurgaon"/>
    <s v="Sadar Bazar"/>
    <s v="Sadar Bazar, Gurgaon"/>
    <n v="77.031317200000004"/>
    <n v="28.4623451"/>
    <x v="0"/>
    <s v="Indian Rupees(Rs.)"/>
    <x v="0"/>
    <x v="0"/>
    <s v="No"/>
    <s v="No"/>
    <x v="0"/>
    <n v="16"/>
    <n v="250"/>
    <n v="3"/>
    <x v="13"/>
    <x v="2"/>
    <x v="2"/>
    <s v="2012_5_27"/>
    <x v="5"/>
    <n v="5"/>
    <n v="27"/>
  </r>
  <r>
    <x v="5739"/>
    <x v="4486"/>
    <n v="1"/>
    <x v="0"/>
    <x v="50"/>
    <s v="New Mata Road, Rajiv Colony, Sector 14, Gurgaon"/>
    <s v="Sector 14"/>
    <s v="Sector 14, Gurgaon"/>
    <n v="77.0404135"/>
    <n v="28.475519899999998"/>
    <x v="927"/>
    <s v="Indian Rupees(Rs.)"/>
    <x v="0"/>
    <x v="0"/>
    <s v="No"/>
    <s v="No"/>
    <x v="0"/>
    <n v="6"/>
    <n v="150"/>
    <n v="1.8"/>
    <x v="27"/>
    <x v="3"/>
    <x v="3"/>
    <s v="2015_5_10"/>
    <x v="8"/>
    <n v="5"/>
    <n v="10"/>
  </r>
  <r>
    <x v="5740"/>
    <x v="4487"/>
    <n v="1"/>
    <x v="0"/>
    <x v="50"/>
    <s v="2322/3, Opposite Air Force School, Ground Floor, Excel House, Old Delhi Road, Near Sector 14, Gurgaon"/>
    <s v="Sector 14"/>
    <s v="Sector 14, Gurgaon"/>
    <n v="77.042400799999996"/>
    <n v="28.474104100000002"/>
    <x v="929"/>
    <s v="Indian Rupees(Rs.)"/>
    <x v="0"/>
    <x v="0"/>
    <s v="No"/>
    <s v="No"/>
    <x v="0"/>
    <n v="5"/>
    <n v="200"/>
    <n v="2.4"/>
    <x v="10"/>
    <x v="2"/>
    <x v="2"/>
    <s v="2016_5_14"/>
    <x v="1"/>
    <n v="5"/>
    <n v="14"/>
  </r>
  <r>
    <x v="5741"/>
    <x v="4488"/>
    <n v="1"/>
    <x v="0"/>
    <x v="50"/>
    <s v="SCO 26, Ground Floor, Main Market, Sector 29, Gurgaon"/>
    <s v="Sector 29"/>
    <s v="Sector 29, Gurgaon"/>
    <n v="77.062427700000001"/>
    <n v="28.468657700000001"/>
    <x v="2"/>
    <s v="Indian Rupees(Rs.)"/>
    <x v="1"/>
    <x v="1"/>
    <s v="No"/>
    <s v="No"/>
    <x v="2"/>
    <n v="586"/>
    <n v="1400"/>
    <n v="16.8"/>
    <x v="15"/>
    <x v="2"/>
    <x v="2"/>
    <s v="2012_5_6"/>
    <x v="5"/>
    <n v="5"/>
    <n v="6"/>
  </r>
  <r>
    <x v="5742"/>
    <x v="4489"/>
    <n v="1"/>
    <x v="0"/>
    <x v="50"/>
    <s v="SCO 34, Main Market, Sector 29, Gurgaon"/>
    <s v="Sector 29"/>
    <s v="Sector 29, Gurgaon"/>
    <n v="77.063192200000003"/>
    <n v="28.468327899999998"/>
    <x v="506"/>
    <s v="Indian Rupees(Rs.)"/>
    <x v="0"/>
    <x v="0"/>
    <s v="No"/>
    <s v="No"/>
    <x v="2"/>
    <n v="3569"/>
    <n v="1800"/>
    <n v="21.6"/>
    <x v="2"/>
    <x v="1"/>
    <x v="1"/>
    <s v="2010_5_20"/>
    <x v="6"/>
    <n v="5"/>
    <n v="20"/>
  </r>
  <r>
    <x v="5743"/>
    <x v="4490"/>
    <n v="1"/>
    <x v="0"/>
    <x v="50"/>
    <s v="961, Sector 40, Near Sector 31, Gurgaon"/>
    <s v="Sector 31"/>
    <s v="Sector 31, Gurgaon"/>
    <n v="0"/>
    <n v="0"/>
    <x v="47"/>
    <s v="Indian Rupees(Rs.)"/>
    <x v="0"/>
    <x v="0"/>
    <s v="No"/>
    <s v="No"/>
    <x v="0"/>
    <n v="9"/>
    <n v="350"/>
    <n v="4.2"/>
    <x v="13"/>
    <x v="2"/>
    <x v="2"/>
    <s v="2010_5_3"/>
    <x v="6"/>
    <n v="5"/>
    <n v="3"/>
  </r>
  <r>
    <x v="5744"/>
    <x v="4491"/>
    <n v="1"/>
    <x v="0"/>
    <x v="50"/>
    <s v="10, Green Woods Plaza, Green Wood City, Sector 45, Gurgaon"/>
    <s v="Sector 45"/>
    <s v="Sector 45, Gurgaon"/>
    <n v="77.059622899999994"/>
    <n v="28.4448577"/>
    <x v="430"/>
    <s v="Indian Rupees(Rs.)"/>
    <x v="0"/>
    <x v="1"/>
    <s v="No"/>
    <s v="No"/>
    <x v="1"/>
    <n v="92"/>
    <n v="700"/>
    <n v="8.4"/>
    <x v="26"/>
    <x v="3"/>
    <x v="3"/>
    <s v="2012_5_13"/>
    <x v="5"/>
    <n v="5"/>
    <n v="13"/>
  </r>
  <r>
    <x v="5745"/>
    <x v="4492"/>
    <n v="1"/>
    <x v="0"/>
    <x v="50"/>
    <s v="HUDA Market, Sector 56, Gurgaon"/>
    <s v="Sector 56"/>
    <s v="Sector 56, Gurgaon"/>
    <n v="77.099598240000006"/>
    <n v="28.425179350000001"/>
    <x v="46"/>
    <s v="Indian Rupees(Rs.)"/>
    <x v="0"/>
    <x v="0"/>
    <s v="No"/>
    <s v="No"/>
    <x v="0"/>
    <n v="4"/>
    <n v="100"/>
    <n v="1.2"/>
    <x v="10"/>
    <x v="2"/>
    <x v="2"/>
    <s v="2010_5_21"/>
    <x v="6"/>
    <n v="5"/>
    <n v="21"/>
  </r>
  <r>
    <x v="5746"/>
    <x v="4493"/>
    <n v="1"/>
    <x v="0"/>
    <x v="50"/>
    <s v="2, Opposite Omaxe Mall, CD Chowk, Sohna Road, Gurgaon"/>
    <s v="Sohna Road"/>
    <s v="Sohna Road, Gurgaon"/>
    <n v="77.041829199999995"/>
    <n v="28.411623899999999"/>
    <x v="44"/>
    <s v="Indian Rupees(Rs.)"/>
    <x v="0"/>
    <x v="1"/>
    <s v="No"/>
    <s v="No"/>
    <x v="0"/>
    <n v="26"/>
    <n v="200"/>
    <n v="2.4"/>
    <x v="24"/>
    <x v="3"/>
    <x v="3"/>
    <s v="2012_5_15"/>
    <x v="5"/>
    <n v="5"/>
    <n v="15"/>
  </r>
  <r>
    <x v="5747"/>
    <x v="4494"/>
    <n v="1"/>
    <x v="0"/>
    <x v="50"/>
    <s v="Main Market, Wazirabad, South City 2, Gurgaon"/>
    <s v="South City 2"/>
    <s v="South City 2, Gurgaon"/>
    <n v="77.088989089999998"/>
    <n v="28.431856419999999"/>
    <x v="49"/>
    <s v="Indian Rupees(Rs.)"/>
    <x v="0"/>
    <x v="0"/>
    <s v="No"/>
    <s v="No"/>
    <x v="1"/>
    <n v="33"/>
    <n v="700"/>
    <n v="8.4"/>
    <x v="13"/>
    <x v="2"/>
    <x v="2"/>
    <s v="2016_5_28"/>
    <x v="1"/>
    <n v="5"/>
    <n v="28"/>
  </r>
  <r>
    <x v="5748"/>
    <x v="4495"/>
    <n v="1"/>
    <x v="0"/>
    <x v="50"/>
    <s v="Shop 114, Queens Plaza, C Block, Sushant Lok, Gurgaon"/>
    <s v="Sushant Lok"/>
    <s v="Sushant Lok, Gurgaon"/>
    <n v="77.085315699999995"/>
    <n v="28.4543176"/>
    <x v="0"/>
    <s v="Indian Rupees(Rs.)"/>
    <x v="0"/>
    <x v="0"/>
    <s v="No"/>
    <s v="No"/>
    <x v="0"/>
    <n v="26"/>
    <n v="150"/>
    <n v="1.8"/>
    <x v="9"/>
    <x v="2"/>
    <x v="2"/>
    <s v="2010_5_22"/>
    <x v="6"/>
    <n v="5"/>
    <n v="22"/>
  </r>
  <r>
    <x v="5749"/>
    <x v="4496"/>
    <n v="1"/>
    <x v="0"/>
    <x v="50"/>
    <s v="Phase 1, Sushant Lok, Gurgaon"/>
    <s v="Sushant Lok"/>
    <s v="Sushant Lok, Gurgaon"/>
    <n v="77.076277899999994"/>
    <n v="28.451342199999999"/>
    <x v="153"/>
    <s v="Indian Rupees(Rs.)"/>
    <x v="0"/>
    <x v="0"/>
    <s v="No"/>
    <s v="No"/>
    <x v="1"/>
    <n v="1"/>
    <n v="800"/>
    <n v="9.6"/>
    <x v="0"/>
    <x v="0"/>
    <x v="0"/>
    <s v="2015_5_11"/>
    <x v="8"/>
    <n v="5"/>
    <n v="11"/>
  </r>
  <r>
    <x v="5750"/>
    <x v="4497"/>
    <n v="1"/>
    <x v="0"/>
    <x v="50"/>
    <s v="C-479, Phase 1, Sushant Lok, Gurgaon"/>
    <s v="Sushant Lok"/>
    <s v="Sushant Lok, Gurgaon"/>
    <n v="77.083022600000007"/>
    <n v="28.455756000000001"/>
    <x v="46"/>
    <s v="Indian Rupees(Rs.)"/>
    <x v="0"/>
    <x v="0"/>
    <s v="No"/>
    <s v="No"/>
    <x v="0"/>
    <n v="2"/>
    <n v="250"/>
    <n v="3"/>
    <x v="0"/>
    <x v="0"/>
    <x v="0"/>
    <s v="2017_5_4"/>
    <x v="7"/>
    <n v="5"/>
    <n v="4"/>
  </r>
  <r>
    <x v="5751"/>
    <x v="4498"/>
    <n v="1"/>
    <x v="0"/>
    <x v="50"/>
    <s v="G-43, Ground Floor, Sushant Shopping Arcade, Sushant Lok, Gurgaon"/>
    <s v="Sushant Shopping Arcade, Sushant Lok, Gurgaon"/>
    <s v="Sushant Shopping Arcade, Sushant Lok, Gurgaon, Gurgaon"/>
    <n v="77.079352099999994"/>
    <n v="28.4607475"/>
    <x v="64"/>
    <s v="Indian Rupees(Rs.)"/>
    <x v="0"/>
    <x v="0"/>
    <s v="No"/>
    <s v="No"/>
    <x v="0"/>
    <n v="10"/>
    <n v="250"/>
    <n v="3"/>
    <x v="13"/>
    <x v="2"/>
    <x v="2"/>
    <s v="2013_5_10"/>
    <x v="0"/>
    <n v="5"/>
    <n v="10"/>
  </r>
  <r>
    <x v="5752"/>
    <x v="4499"/>
    <n v="1"/>
    <x v="0"/>
    <x v="50"/>
    <s v="UGF, H-222, Sushant Shopping Arcade, Phase 1, Sushant Lok, Gurgaon"/>
    <s v="Sushant Shopping Arcade, Sushant Lok, Gurgaon"/>
    <s v="Sushant Shopping Arcade, Sushant Lok, Gurgaon, Gurgaon"/>
    <n v="77.079091599999998"/>
    <n v="28.461070500000002"/>
    <x v="1"/>
    <s v="Indian Rupees(Rs.)"/>
    <x v="0"/>
    <x v="1"/>
    <s v="No"/>
    <s v="No"/>
    <x v="1"/>
    <n v="67"/>
    <n v="700"/>
    <n v="8.4"/>
    <x v="4"/>
    <x v="2"/>
    <x v="2"/>
    <s v="2015_5_27"/>
    <x v="8"/>
    <n v="5"/>
    <n v="27"/>
  </r>
  <r>
    <x v="5753"/>
    <x v="4500"/>
    <n v="1"/>
    <x v="0"/>
    <x v="50"/>
    <s v="The Galgotias Hotel, 4, Sector 23 A, Sector 23, Gurgaon"/>
    <s v="The Galgotias, Sector 23"/>
    <s v="The Galgotias, Sector 23, Gurgaon"/>
    <n v="77.0529662"/>
    <n v="28.504749100000002"/>
    <x v="988"/>
    <s v="Indian Rupees(Rs.)"/>
    <x v="1"/>
    <x v="0"/>
    <s v="No"/>
    <s v="No"/>
    <x v="2"/>
    <n v="19"/>
    <n v="1500"/>
    <n v="18"/>
    <x v="6"/>
    <x v="3"/>
    <x v="3"/>
    <s v="2016_5_16"/>
    <x v="1"/>
    <n v="5"/>
    <n v="16"/>
  </r>
  <r>
    <x v="5754"/>
    <x v="4501"/>
    <n v="1"/>
    <x v="0"/>
    <x v="50"/>
    <s v="Unit 3, Tower B, Unitech Cyber Park, Sector 39, Gurgaon"/>
    <s v="Unitech Cyber Park, Sector 39, Gurgaon"/>
    <s v="Unitech Cyber Park, Sector 39, Gurgaon, Gurgaon"/>
    <n v="77.055035009999997"/>
    <n v="28.44359498"/>
    <x v="0"/>
    <s v="Indian Rupees(Rs.)"/>
    <x v="0"/>
    <x v="0"/>
    <s v="No"/>
    <s v="No"/>
    <x v="1"/>
    <n v="276"/>
    <n v="750"/>
    <n v="9"/>
    <x v="21"/>
    <x v="2"/>
    <x v="2"/>
    <s v="2013_5_14"/>
    <x v="0"/>
    <n v="5"/>
    <n v="14"/>
  </r>
  <r>
    <x v="5755"/>
    <x v="4502"/>
    <n v="1"/>
    <x v="0"/>
    <x v="47"/>
    <s v="Hotel Novotel, Beach Road, Maharani Peta, Vizag"/>
    <s v="Hotel Novotel, Maharani Peta"/>
    <s v="Hotel Novotel, Maharani Peta, Vizag"/>
    <n v="83.315934999999996"/>
    <n v="17.71069"/>
    <x v="474"/>
    <s v="Indian Rupees(Rs.)"/>
    <x v="0"/>
    <x v="0"/>
    <s v="No"/>
    <s v="No"/>
    <x v="3"/>
    <n v="125"/>
    <n v="1700"/>
    <n v="20.400000000000002"/>
    <x v="14"/>
    <x v="1"/>
    <x v="1"/>
    <s v="2014_1_9"/>
    <x v="4"/>
    <n v="1"/>
    <n v="9"/>
  </r>
  <r>
    <x v="5756"/>
    <x v="4503"/>
    <n v="1"/>
    <x v="0"/>
    <x v="50"/>
    <s v="3rd Floor, Ambience Mall, Gurgaon"/>
    <s v="Ambience Mall, Gurgaon"/>
    <s v="Ambience Mall, Gurgaon, Gurgaon"/>
    <n v="77.097185300000007"/>
    <n v="28.502612800000001"/>
    <x v="989"/>
    <s v="Indian Rupees(Rs.)"/>
    <x v="1"/>
    <x v="1"/>
    <s v="No"/>
    <s v="No"/>
    <x v="2"/>
    <n v="802"/>
    <n v="1400"/>
    <n v="16.8"/>
    <x v="19"/>
    <x v="1"/>
    <x v="1"/>
    <s v="2013_4_18"/>
    <x v="0"/>
    <n v="4"/>
    <n v="18"/>
  </r>
  <r>
    <x v="5757"/>
    <x v="4504"/>
    <n v="1"/>
    <x v="0"/>
    <x v="50"/>
    <s v="Country Inn &amp; Suites by Carlson, Sector 29, Gurgaon"/>
    <s v="Country Inn &amp; Suites by Carlson, Gurgaon"/>
    <s v="Country Inn &amp; Suites by Carlson, Gurgaon, Gurgaon"/>
    <n v="77.067644200000004"/>
    <n v="28.461987799999999"/>
    <x v="990"/>
    <s v="Indian Rupees(Rs.)"/>
    <x v="1"/>
    <x v="0"/>
    <s v="No"/>
    <s v="No"/>
    <x v="2"/>
    <n v="91"/>
    <n v="1500"/>
    <n v="18"/>
    <x v="5"/>
    <x v="2"/>
    <x v="2"/>
    <s v="2015_4_1"/>
    <x v="8"/>
    <n v="4"/>
    <n v="1"/>
  </r>
  <r>
    <x v="5758"/>
    <x v="4505"/>
    <n v="1"/>
    <x v="0"/>
    <x v="50"/>
    <s v="Shop 212/214, Level 2, Cross Point Mall, DLF Phase 4, Gurgaon"/>
    <s v="Cross Point Mall, DLF Phase 4"/>
    <s v="Cross Point Mall, DLF Phase 4, Gurgaon"/>
    <n v="77.083537500000006"/>
    <n v="28.468368269999999"/>
    <x v="991"/>
    <s v="Indian Rupees(Rs.)"/>
    <x v="0"/>
    <x v="0"/>
    <s v="No"/>
    <s v="No"/>
    <x v="2"/>
    <n v="231"/>
    <n v="1700"/>
    <n v="20.400000000000002"/>
    <x v="3"/>
    <x v="2"/>
    <x v="2"/>
    <s v="2010_4_9"/>
    <x v="6"/>
    <n v="4"/>
    <n v="9"/>
  </r>
  <r>
    <x v="5759"/>
    <x v="4506"/>
    <n v="1"/>
    <x v="0"/>
    <x v="59"/>
    <s v="Chinubhai Tower, Nehru Bridge Corner, Ashram Road, Ahmedabad"/>
    <s v="Ashram Road"/>
    <s v="Ashram Road, Ahmedabad"/>
    <n v="72.572008999999994"/>
    <n v="23.0261651"/>
    <x v="449"/>
    <s v="Indian Rupees(Rs.)"/>
    <x v="0"/>
    <x v="0"/>
    <s v="No"/>
    <s v="No"/>
    <x v="3"/>
    <n v="1315"/>
    <n v="1800"/>
    <n v="21.6"/>
    <x v="21"/>
    <x v="2"/>
    <x v="2"/>
    <s v="2014_4_27"/>
    <x v="4"/>
    <n v="4"/>
    <n v="27"/>
  </r>
  <r>
    <x v="5760"/>
    <x v="4507"/>
    <n v="1"/>
    <x v="0"/>
    <x v="60"/>
    <s v="A-3,Van Vihar Road, Prempura, TT Nagar, Bhopal"/>
    <s v="Sayaji Hotel"/>
    <s v="Sayaji Hotel, Bhopal"/>
    <n v="77.373572999999993"/>
    <n v="23.218997999999999"/>
    <x v="0"/>
    <s v="Indian Rupees(Rs.)"/>
    <x v="0"/>
    <x v="0"/>
    <s v="No"/>
    <s v="No"/>
    <x v="3"/>
    <n v="128"/>
    <n v="1800"/>
    <n v="21.6"/>
    <x v="1"/>
    <x v="1"/>
    <x v="1"/>
    <s v="2010_4_11"/>
    <x v="6"/>
    <n v="4"/>
    <n v="11"/>
  </r>
  <r>
    <x v="5761"/>
    <x v="4508"/>
    <n v="1"/>
    <x v="0"/>
    <x v="61"/>
    <s v="Welcome Hotel Rama International, Opposite High Court, CIDCO, Aurangabad"/>
    <s v="CIDCO"/>
    <s v="CIDCO, Aurangabad"/>
    <n v="75.358887999999993"/>
    <n v="19.875907999999999"/>
    <x v="992"/>
    <s v="Indian Rupees(Rs.)"/>
    <x v="0"/>
    <x v="0"/>
    <s v="No"/>
    <s v="No"/>
    <x v="3"/>
    <n v="94"/>
    <n v="1800"/>
    <n v="21.6"/>
    <x v="4"/>
    <x v="2"/>
    <x v="2"/>
    <s v="2013_3_18"/>
    <x v="0"/>
    <n v="3"/>
    <n v="18"/>
  </r>
  <r>
    <x v="5762"/>
    <x v="4509"/>
    <n v="1"/>
    <x v="0"/>
    <x v="50"/>
    <s v="6-7, Ground Floor, Cyber Hub, DLF Cyber City, Gurgaon"/>
    <s v="Cyber Hub, DLF Cyber City"/>
    <s v="Cyber Hub, DLF Cyber City, Gurgaon"/>
    <n v="77.088598000000005"/>
    <n v="28.495109599999999"/>
    <x v="2"/>
    <s v="Indian Rupees(Rs.)"/>
    <x v="1"/>
    <x v="0"/>
    <s v="No"/>
    <s v="No"/>
    <x v="2"/>
    <n v="1595"/>
    <n v="1500"/>
    <n v="18"/>
    <x v="19"/>
    <x v="1"/>
    <x v="1"/>
    <s v="2014_4_23"/>
    <x v="4"/>
    <n v="4"/>
    <n v="23"/>
  </r>
  <r>
    <x v="5763"/>
    <x v="842"/>
    <n v="1"/>
    <x v="0"/>
    <x v="50"/>
    <s v="Cyber Hub, DLF Cyber City, Gurgaon"/>
    <s v="Cyber Hub, DLF Cyber City"/>
    <s v="Cyber Hub, DLF Cyber City, Gurgaon"/>
    <n v="77.088867699999994"/>
    <n v="28.495494099999998"/>
    <x v="373"/>
    <s v="Indian Rupees(Rs.)"/>
    <x v="1"/>
    <x v="1"/>
    <s v="No"/>
    <s v="No"/>
    <x v="2"/>
    <n v="1730"/>
    <n v="1200"/>
    <n v="14.4"/>
    <x v="19"/>
    <x v="1"/>
    <x v="1"/>
    <s v="2016_4_18"/>
    <x v="1"/>
    <n v="4"/>
    <n v="18"/>
  </r>
  <r>
    <x v="5764"/>
    <x v="4510"/>
    <n v="1"/>
    <x v="0"/>
    <x v="50"/>
    <s v="DLF Phase 1, Gurgaon"/>
    <s v="DLF Phase 1"/>
    <s v="DLF Phase 1, Gurgaon"/>
    <n v="77.095701599999998"/>
    <n v="28.469435900000001"/>
    <x v="612"/>
    <s v="Indian Rupees(Rs.)"/>
    <x v="0"/>
    <x v="1"/>
    <s v="No"/>
    <s v="No"/>
    <x v="1"/>
    <n v="38"/>
    <n v="700"/>
    <n v="8.4"/>
    <x v="7"/>
    <x v="2"/>
    <x v="2"/>
    <s v="2015_4_16"/>
    <x v="8"/>
    <n v="4"/>
    <n v="16"/>
  </r>
  <r>
    <x v="5765"/>
    <x v="4511"/>
    <n v="1"/>
    <x v="0"/>
    <x v="50"/>
    <s v="U-8/26, DLF Phase 3, Gurgaon"/>
    <s v="DLF Phase 3"/>
    <s v="DLF Phase 3, Gurgaon"/>
    <n v="77.093543600000004"/>
    <n v="28.493433499999998"/>
    <x v="74"/>
    <s v="Indian Rupees(Rs.)"/>
    <x v="0"/>
    <x v="0"/>
    <s v="No"/>
    <s v="No"/>
    <x v="0"/>
    <n v="36"/>
    <n v="200"/>
    <n v="2.4"/>
    <x v="17"/>
    <x v="3"/>
    <x v="3"/>
    <s v="2010_4_9"/>
    <x v="6"/>
    <n v="4"/>
    <n v="9"/>
  </r>
  <r>
    <x v="5766"/>
    <x v="4512"/>
    <n v="1"/>
    <x v="0"/>
    <x v="50"/>
    <s v="U-69/3, DLF Phase 3, Gurgaon"/>
    <s v="DLF Phase 3"/>
    <s v="DLF Phase 3, Gurgaon"/>
    <n v="77.0947642"/>
    <n v="28.4899703"/>
    <x v="25"/>
    <s v="Indian Rupees(Rs.)"/>
    <x v="0"/>
    <x v="0"/>
    <s v="No"/>
    <s v="No"/>
    <x v="0"/>
    <n v="19"/>
    <n v="200"/>
    <n v="2.4"/>
    <x v="6"/>
    <x v="3"/>
    <x v="3"/>
    <s v="2016_4_26"/>
    <x v="1"/>
    <n v="4"/>
    <n v="26"/>
  </r>
  <r>
    <x v="5767"/>
    <x v="4513"/>
    <n v="1"/>
    <x v="0"/>
    <x v="50"/>
    <s v="T-20/18, DLF Phase 3, Gurgaon"/>
    <s v="DLF Phase 3"/>
    <s v="DLF Phase 3, Gurgaon"/>
    <n v="77.093543600000004"/>
    <n v="28.491192399999999"/>
    <x v="382"/>
    <s v="Indian Rupees(Rs.)"/>
    <x v="0"/>
    <x v="1"/>
    <s v="No"/>
    <s v="No"/>
    <x v="1"/>
    <n v="35"/>
    <n v="550"/>
    <n v="6.6000000000000005"/>
    <x v="4"/>
    <x v="2"/>
    <x v="2"/>
    <s v="2012_4_24"/>
    <x v="5"/>
    <n v="4"/>
    <n v="24"/>
  </r>
  <r>
    <x v="5768"/>
    <x v="4514"/>
    <n v="1"/>
    <x v="0"/>
    <x v="50"/>
    <s v="Inside DLF Phase 3 Rapid Metro Station, DLF Phase 3, Gurgaon"/>
    <s v="DLF Phase 3"/>
    <s v="DLF Phase 3, Gurgaon"/>
    <n v="77.093543600000004"/>
    <n v="28.493433499999998"/>
    <x v="64"/>
    <s v="Indian Rupees(Rs.)"/>
    <x v="0"/>
    <x v="1"/>
    <s v="No"/>
    <s v="No"/>
    <x v="0"/>
    <n v="28"/>
    <n v="250"/>
    <n v="3"/>
    <x v="9"/>
    <x v="2"/>
    <x v="2"/>
    <s v="2012_4_22"/>
    <x v="5"/>
    <n v="4"/>
    <n v="22"/>
  </r>
  <r>
    <x v="5769"/>
    <x v="4515"/>
    <n v="1"/>
    <x v="0"/>
    <x v="50"/>
    <s v="Shop 4, Plot 1126, DLF Phase 4, Gurgaon"/>
    <s v="DLF Phase 4"/>
    <s v="DLF Phase 4, Gurgaon"/>
    <n v="77.0857654"/>
    <n v="28.470050499999999"/>
    <x v="993"/>
    <s v="Indian Rupees(Rs.)"/>
    <x v="0"/>
    <x v="1"/>
    <s v="No"/>
    <s v="No"/>
    <x v="1"/>
    <n v="86"/>
    <n v="800"/>
    <n v="9.6"/>
    <x v="5"/>
    <x v="2"/>
    <x v="2"/>
    <s v="2016_4_4"/>
    <x v="1"/>
    <n v="4"/>
    <n v="4"/>
  </r>
  <r>
    <x v="5770"/>
    <x v="1049"/>
    <n v="1"/>
    <x v="0"/>
    <x v="50"/>
    <s v="Super Mart 2, DLF Phase 4, Gurgaon"/>
    <s v="DLF Phase 4"/>
    <s v="DLF Phase 4, Gurgaon"/>
    <n v="77.088013500000002"/>
    <n v="28.461569999999998"/>
    <x v="330"/>
    <s v="Indian Rupees(Rs.)"/>
    <x v="0"/>
    <x v="1"/>
    <s v="No"/>
    <s v="No"/>
    <x v="1"/>
    <n v="134"/>
    <n v="650"/>
    <n v="7.8"/>
    <x v="14"/>
    <x v="1"/>
    <x v="1"/>
    <s v="2016_4_6"/>
    <x v="1"/>
    <n v="4"/>
    <n v="6"/>
  </r>
  <r>
    <x v="5771"/>
    <x v="4516"/>
    <n v="1"/>
    <x v="0"/>
    <x v="50"/>
    <s v="15, Upper Ground Floor, DLF South Point Mall, Golf Course Road, Gurgaon"/>
    <s v="DLF South Point Mall, Golf Course Road"/>
    <s v="DLF South Point Mall, Golf Course Road, Gurgaon"/>
    <n v="77.099028500000003"/>
    <n v="28.4481471"/>
    <x v="198"/>
    <s v="Indian Rupees(Rs.)"/>
    <x v="1"/>
    <x v="1"/>
    <s v="No"/>
    <s v="No"/>
    <x v="2"/>
    <n v="129"/>
    <n v="1100"/>
    <n v="13.200000000000001"/>
    <x v="4"/>
    <x v="2"/>
    <x v="2"/>
    <s v="2010_4_25"/>
    <x v="6"/>
    <n v="4"/>
    <n v="25"/>
  </r>
  <r>
    <x v="5772"/>
    <x v="4517"/>
    <n v="1"/>
    <x v="0"/>
    <x v="50"/>
    <s v="UG-7, DLF South Point Mall, Golf Course Road, Gurgaon"/>
    <s v="DLF South Point Mall, Golf Course Road"/>
    <s v="DLF South Point Mall, Golf Course Road, Gurgaon"/>
    <n v="77.099118399999995"/>
    <n v="28.448066000000001"/>
    <x v="994"/>
    <s v="Indian Rupees(Rs.)"/>
    <x v="1"/>
    <x v="1"/>
    <s v="No"/>
    <s v="No"/>
    <x v="2"/>
    <n v="120"/>
    <n v="1000"/>
    <n v="12"/>
    <x v="5"/>
    <x v="2"/>
    <x v="2"/>
    <s v="2014_4_22"/>
    <x v="4"/>
    <n v="4"/>
    <n v="22"/>
  </r>
  <r>
    <x v="5773"/>
    <x v="4145"/>
    <n v="1"/>
    <x v="0"/>
    <x v="50"/>
    <s v="2nd Floor, DT City Centre Mall, MG Road, Gurgaon"/>
    <s v="DT City Centre Mall, MG Road"/>
    <s v="DT City Centre Mall, MG Road, Gurgaon"/>
    <n v="77.080864399999996"/>
    <n v="28.4788581"/>
    <x v="0"/>
    <s v="Indian Rupees(Rs.)"/>
    <x v="1"/>
    <x v="1"/>
    <s v="No"/>
    <s v="No"/>
    <x v="2"/>
    <n v="426"/>
    <n v="1100"/>
    <n v="13.200000000000001"/>
    <x v="6"/>
    <x v="3"/>
    <x v="3"/>
    <s v="2015_4_3"/>
    <x v="8"/>
    <n v="4"/>
    <n v="3"/>
  </r>
  <r>
    <x v="5774"/>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n v="618"/>
    <n v="1800"/>
    <n v="133.19999999999999"/>
    <x v="8"/>
    <x v="1"/>
    <x v="1"/>
    <s v="2013_3_18"/>
    <x v="0"/>
    <n v="3"/>
    <n v="18"/>
  </r>
  <r>
    <x v="5775"/>
    <x v="4519"/>
    <n v="1"/>
    <x v="0"/>
    <x v="50"/>
    <s v="Opposite Genpact, Golf Course Road, Gurgaon"/>
    <s v="Golf Course Road"/>
    <s v="Golf Course Road, Gurgaon"/>
    <n v="77.098633899999996"/>
    <n v="28.449924599999999"/>
    <x v="25"/>
    <s v="Indian Rupees(Rs.)"/>
    <x v="1"/>
    <x v="0"/>
    <s v="No"/>
    <s v="No"/>
    <x v="1"/>
    <n v="14"/>
    <n v="800"/>
    <n v="9.6"/>
    <x v="27"/>
    <x v="3"/>
    <x v="3"/>
    <s v="2012_4_28"/>
    <x v="5"/>
    <n v="4"/>
    <n v="28"/>
  </r>
  <r>
    <x v="5776"/>
    <x v="4520"/>
    <n v="1"/>
    <x v="0"/>
    <x v="50"/>
    <s v="Golf Course Road, Gurgaon"/>
    <s v="Golf Course Road"/>
    <s v="Golf Course Road, Gurgaon"/>
    <n v="77.100426799999994"/>
    <n v="28.437213799999999"/>
    <x v="339"/>
    <s v="Indian Rupees(Rs.)"/>
    <x v="0"/>
    <x v="1"/>
    <s v="No"/>
    <s v="No"/>
    <x v="1"/>
    <n v="36"/>
    <n v="550"/>
    <n v="6.6000000000000005"/>
    <x v="7"/>
    <x v="2"/>
    <x v="2"/>
    <s v="2016_4_16"/>
    <x v="1"/>
    <n v="4"/>
    <n v="16"/>
  </r>
  <r>
    <x v="5777"/>
    <x v="4521"/>
    <n v="1"/>
    <x v="0"/>
    <x v="50"/>
    <s v="Food Court, HUDA City Center Metro_x000d__x000a_ Station, Sector 29, Gurgaon"/>
    <s v="Huda City Centre Metro Station, Sector 29, Gurgaon"/>
    <s v="Huda City Centre Metro Station, Sector 29, Gurgaon, Gurgaon"/>
    <n v="77.072725520000006"/>
    <n v="28.45938349"/>
    <x v="210"/>
    <s v="Indian Rupees(Rs.)"/>
    <x v="0"/>
    <x v="1"/>
    <s v="No"/>
    <s v="No"/>
    <x v="1"/>
    <n v="144"/>
    <n v="800"/>
    <n v="9.6"/>
    <x v="7"/>
    <x v="2"/>
    <x v="2"/>
    <s v="2016_4_28"/>
    <x v="1"/>
    <n v="4"/>
    <n v="28"/>
  </r>
  <r>
    <x v="5778"/>
    <x v="4522"/>
    <n v="1"/>
    <x v="0"/>
    <x v="50"/>
    <s v="UGF-02, JMD Regent Arcade Mall, MG Road, Gurgaon"/>
    <s v="JMD Regent Arcade Mall, MG Road"/>
    <s v="JMD Regent Arcade Mall, MG Road, Gurgaon"/>
    <n v="77.088687899999996"/>
    <n v="28.4797893"/>
    <x v="10"/>
    <s v="Indian Rupees(Rs.)"/>
    <x v="1"/>
    <x v="0"/>
    <s v="No"/>
    <s v="No"/>
    <x v="2"/>
    <n v="70"/>
    <n v="1000"/>
    <n v="12"/>
    <x v="7"/>
    <x v="2"/>
    <x v="2"/>
    <s v="2010_4_17"/>
    <x v="6"/>
    <n v="4"/>
    <n v="17"/>
  </r>
  <r>
    <x v="5779"/>
    <x v="4523"/>
    <n v="1"/>
    <x v="0"/>
    <x v="50"/>
    <s v="Culture Gully, Kingdom of Dreams, Great Indian Nautanki Company Ltd., Auditorium Complex, Sector 29, Gurgaon"/>
    <s v="Kingdom of Dreams, Sector 29"/>
    <s v="Kingdom of Dreams, Sector 29, Gurgaon"/>
    <n v="77.068348400000005"/>
    <n v="28.4684937"/>
    <x v="996"/>
    <s v="Indian Rupees(Rs.)"/>
    <x v="0"/>
    <x v="0"/>
    <s v="No"/>
    <s v="No"/>
    <x v="2"/>
    <n v="179"/>
    <n v="1000"/>
    <n v="12"/>
    <x v="21"/>
    <x v="2"/>
    <x v="2"/>
    <s v="2016_4_1"/>
    <x v="1"/>
    <n v="4"/>
    <n v="1"/>
  </r>
  <r>
    <x v="5780"/>
    <x v="4524"/>
    <n v="1"/>
    <x v="0"/>
    <x v="50"/>
    <s v="Shop 4, Housing Board Complex, Saraswati Vihar, Chakarpur, MG Road, Gurgaon"/>
    <s v="MG Road"/>
    <s v="MG Road, Gurgaon"/>
    <n v="77.082883499999994"/>
    <n v="28.476160700000001"/>
    <x v="49"/>
    <s v="Indian Rupees(Rs.)"/>
    <x v="0"/>
    <x v="1"/>
    <s v="No"/>
    <s v="No"/>
    <x v="1"/>
    <n v="75"/>
    <n v="550"/>
    <n v="6.6000000000000005"/>
    <x v="11"/>
    <x v="2"/>
    <x v="2"/>
    <s v="2014_4_22"/>
    <x v="4"/>
    <n v="4"/>
    <n v="22"/>
  </r>
  <r>
    <x v="5781"/>
    <x v="4525"/>
    <n v="1"/>
    <x v="0"/>
    <x v="50"/>
    <s v="2nd Floor, Opposite Metro Pillar 57, Shanti Complex, Sikandarpur Market, MG Road, Gurgaon"/>
    <s v="MG Road"/>
    <s v="MG Road, Gurgaon"/>
    <n v="77.096363199999999"/>
    <n v="28.4821819"/>
    <x v="572"/>
    <s v="Indian Rupees(Rs.)"/>
    <x v="0"/>
    <x v="1"/>
    <s v="No"/>
    <s v="No"/>
    <x v="0"/>
    <n v="43"/>
    <n v="200"/>
    <n v="2.4"/>
    <x v="7"/>
    <x v="2"/>
    <x v="2"/>
    <s v="2011_4_6"/>
    <x v="3"/>
    <n v="4"/>
    <n v="6"/>
  </r>
  <r>
    <x v="5782"/>
    <x v="1959"/>
    <n v="1"/>
    <x v="0"/>
    <x v="50"/>
    <s v="3rd Floor, Food Court, MGF Metropolitan Mall, MG Road, Gurgaon"/>
    <s v="MGF Metropolitan Mall, MG Road"/>
    <s v="MGF Metropolitan Mall, MG Road, Gurgaon"/>
    <n v="77.0803248"/>
    <n v="28.4803301"/>
    <x v="70"/>
    <s v="Indian Rupees(Rs.)"/>
    <x v="0"/>
    <x v="1"/>
    <s v="No"/>
    <s v="No"/>
    <x v="1"/>
    <n v="61"/>
    <n v="700"/>
    <n v="8.4"/>
    <x v="17"/>
    <x v="3"/>
    <x v="3"/>
    <s v="2013_4_14"/>
    <x v="0"/>
    <n v="4"/>
    <n v="14"/>
  </r>
  <r>
    <x v="5783"/>
    <x v="4526"/>
    <n v="1"/>
    <x v="0"/>
    <x v="50"/>
    <s v="16 C, Opposite Lady of Fatima Convent School, New Colony, Old Railway Road, Gurgaon"/>
    <s v="Old Railway Road"/>
    <s v="Old Railway Road, Gurgaon"/>
    <n v="77.019689299999996"/>
    <n v="28.465355500000001"/>
    <x v="60"/>
    <s v="Indian Rupees(Rs.)"/>
    <x v="0"/>
    <x v="1"/>
    <s v="No"/>
    <s v="No"/>
    <x v="0"/>
    <n v="27"/>
    <n v="200"/>
    <n v="2.4"/>
    <x v="4"/>
    <x v="2"/>
    <x v="2"/>
    <s v="2016_4_18"/>
    <x v="1"/>
    <n v="4"/>
    <n v="18"/>
  </r>
  <r>
    <x v="5784"/>
    <x v="4527"/>
    <n v="1"/>
    <x v="0"/>
    <x v="50"/>
    <s v="Opposite Gurgaon Dreamz, Old Railway Road, Gurgaon"/>
    <s v="Old Railway Road"/>
    <s v="Old Railway Road, Gurgaon"/>
    <n v="77.018233100000003"/>
    <n v="28.4730183"/>
    <x v="0"/>
    <s v="Indian Rupees(Rs.)"/>
    <x v="0"/>
    <x v="0"/>
    <s v="No"/>
    <s v="No"/>
    <x v="0"/>
    <n v="5"/>
    <n v="200"/>
    <n v="2.4"/>
    <x v="20"/>
    <x v="3"/>
    <x v="3"/>
    <s v="2015_4_18"/>
    <x v="8"/>
    <n v="4"/>
    <n v="18"/>
  </r>
  <r>
    <x v="5785"/>
    <x v="4528"/>
    <n v="1"/>
    <x v="0"/>
    <x v="50"/>
    <s v="Shop 5, Annapurna Market, Opposite C2 Block, Palam Vihar, Gurgaon"/>
    <s v="Palam Vihar"/>
    <s v="Palam Vihar, Gurgaon"/>
    <n v="77.020383699999996"/>
    <n v="28.4939088"/>
    <x v="60"/>
    <s v="Indian Rupees(Rs.)"/>
    <x v="0"/>
    <x v="0"/>
    <s v="No"/>
    <s v="No"/>
    <x v="0"/>
    <n v="19"/>
    <n v="450"/>
    <n v="5.4"/>
    <x v="20"/>
    <x v="3"/>
    <x v="3"/>
    <s v="2017_4_14"/>
    <x v="7"/>
    <n v="4"/>
    <n v="14"/>
  </r>
  <r>
    <x v="5786"/>
    <x v="4529"/>
    <n v="1"/>
    <x v="0"/>
    <x v="50"/>
    <s v="Sohna Chowk, Near Jama Masjid, Sadar Bazar, Gurgaon"/>
    <s v="Sadar Bazar"/>
    <s v="Sadar Bazar, Gurgaon"/>
    <n v="77.0268394"/>
    <n v="28.459665699999999"/>
    <x v="41"/>
    <s v="Indian Rupees(Rs.)"/>
    <x v="0"/>
    <x v="0"/>
    <s v="No"/>
    <s v="No"/>
    <x v="0"/>
    <n v="15"/>
    <n v="200"/>
    <n v="2.4"/>
    <x v="11"/>
    <x v="2"/>
    <x v="2"/>
    <s v="2014_4_22"/>
    <x v="4"/>
    <n v="4"/>
    <n v="22"/>
  </r>
  <r>
    <x v="5787"/>
    <x v="4530"/>
    <n v="1"/>
    <x v="0"/>
    <x v="50"/>
    <s v="SCO 53, 2nd Floor, Main Market, Sector 29, Gurgaon"/>
    <s v="Sector 29"/>
    <s v="Sector 29, Gurgaon"/>
    <n v="77.064136599999998"/>
    <n v="28.467925699999999"/>
    <x v="997"/>
    <s v="Indian Rupees(Rs.)"/>
    <x v="1"/>
    <x v="0"/>
    <s v="No"/>
    <s v="No"/>
    <x v="2"/>
    <n v="69"/>
    <n v="1200"/>
    <n v="14.4"/>
    <x v="16"/>
    <x v="1"/>
    <x v="1"/>
    <s v="2017_4_17"/>
    <x v="7"/>
    <n v="4"/>
    <n v="17"/>
  </r>
  <r>
    <x v="5788"/>
    <x v="4531"/>
    <n v="1"/>
    <x v="0"/>
    <x v="50"/>
    <s v="Shop 99, HUDA Market, Sector 32, Near Sector 31, Gurgaon"/>
    <s v="Sector 31"/>
    <s v="Sector 31, Gurgaon"/>
    <n v="77.044670300000007"/>
    <n v="28.445780899999999"/>
    <x v="91"/>
    <s v="Indian Rupees(Rs.)"/>
    <x v="0"/>
    <x v="0"/>
    <s v="No"/>
    <s v="No"/>
    <x v="0"/>
    <n v="7"/>
    <n v="200"/>
    <n v="2.4"/>
    <x v="11"/>
    <x v="2"/>
    <x v="2"/>
    <s v="2018_4_6"/>
    <x v="2"/>
    <n v="4"/>
    <n v="6"/>
  </r>
  <r>
    <x v="5789"/>
    <x v="407"/>
    <n v="1"/>
    <x v="0"/>
    <x v="50"/>
    <s v="108, Opposite Corporation Bank, HUDA Market, Sector 31, Gurgaon"/>
    <s v="Sector 31"/>
    <s v="Sector 31, Gurgaon"/>
    <n v="77.0512923"/>
    <n v="28.453813400000001"/>
    <x v="85"/>
    <s v="Indian Rupees(Rs.)"/>
    <x v="0"/>
    <x v="0"/>
    <s v="No"/>
    <s v="No"/>
    <x v="0"/>
    <n v="14"/>
    <n v="350"/>
    <n v="4.2"/>
    <x v="13"/>
    <x v="2"/>
    <x v="2"/>
    <s v="2012_4_5"/>
    <x v="5"/>
    <n v="4"/>
    <n v="5"/>
  </r>
  <r>
    <x v="5790"/>
    <x v="4324"/>
    <n v="1"/>
    <x v="0"/>
    <x v="50"/>
    <s v="Unitech Cyber Park, Sector 39, Gurgaon"/>
    <s v="Sector 39"/>
    <s v="Sector 39, Gurgaon"/>
    <n v="77.04963807"/>
    <n v="28.453214280000001"/>
    <x v="12"/>
    <s v="Indian Rupees(Rs.)"/>
    <x v="0"/>
    <x v="0"/>
    <s v="No"/>
    <s v="No"/>
    <x v="0"/>
    <n v="5"/>
    <n v="150"/>
    <n v="1.8"/>
    <x v="10"/>
    <x v="2"/>
    <x v="2"/>
    <s v="2017_4_12"/>
    <x v="7"/>
    <n v="4"/>
    <n v="12"/>
  </r>
  <r>
    <x v="5791"/>
    <x v="4403"/>
    <n v="1"/>
    <x v="0"/>
    <x v="50"/>
    <s v="Sector 45, Gurgaon"/>
    <s v="Sector 45"/>
    <s v="Sector 45, Gurgaon"/>
    <n v="77.072403300000005"/>
    <n v="28.4471752"/>
    <x v="31"/>
    <s v="Indian Rupees(Rs.)"/>
    <x v="0"/>
    <x v="1"/>
    <s v="No"/>
    <s v="No"/>
    <x v="1"/>
    <n v="427"/>
    <n v="650"/>
    <n v="7.8"/>
    <x v="21"/>
    <x v="2"/>
    <x v="2"/>
    <s v="2015_4_25"/>
    <x v="8"/>
    <n v="4"/>
    <n v="25"/>
  </r>
  <r>
    <x v="5792"/>
    <x v="977"/>
    <n v="1"/>
    <x v="0"/>
    <x v="50"/>
    <s v="2nd Floor, Community Centre, Devinder Vihar, Sector 56, Gurgaon"/>
    <s v="Sector 56"/>
    <s v="Sector 56, Gurgaon"/>
    <n v="77.092196700000002"/>
    <n v="28.430031"/>
    <x v="8"/>
    <s v="Indian Rupees(Rs.)"/>
    <x v="0"/>
    <x v="0"/>
    <s v="No"/>
    <s v="No"/>
    <x v="1"/>
    <n v="66"/>
    <n v="800"/>
    <n v="9.6"/>
    <x v="29"/>
    <x v="3"/>
    <x v="3"/>
    <s v="2013_4_16"/>
    <x v="0"/>
    <n v="4"/>
    <n v="16"/>
  </r>
  <r>
    <x v="5793"/>
    <x v="4384"/>
    <n v="1"/>
    <x v="0"/>
    <x v="50"/>
    <s v="A-215 &amp; 216, Supermart 1, DLF Phase 4, Gurgaon"/>
    <s v="Supermart 1, DLF Phase 4"/>
    <s v="Supermart 1, DLF Phase 4, Gurgaon"/>
    <n v="77.087156699999994"/>
    <n v="28.462596300000001"/>
    <x v="147"/>
    <s v="Indian Rupees(Rs.)"/>
    <x v="1"/>
    <x v="1"/>
    <s v="No"/>
    <s v="No"/>
    <x v="1"/>
    <n v="321"/>
    <n v="800"/>
    <n v="9.6"/>
    <x v="7"/>
    <x v="2"/>
    <x v="2"/>
    <s v="2017_4_5"/>
    <x v="7"/>
    <n v="4"/>
    <n v="5"/>
  </r>
  <r>
    <x v="5794"/>
    <x v="4532"/>
    <n v="1"/>
    <x v="0"/>
    <x v="50"/>
    <s v="Sushant Lok, Gurgaon"/>
    <s v="Sushant Lok"/>
    <s v="Sushant Lok, Gurgaon"/>
    <n v="77.079003"/>
    <n v="28.460819999999998"/>
    <x v="998"/>
    <s v="Indian Rupees(Rs.)"/>
    <x v="0"/>
    <x v="1"/>
    <s v="No"/>
    <s v="No"/>
    <x v="1"/>
    <n v="34"/>
    <n v="750"/>
    <n v="9"/>
    <x v="19"/>
    <x v="1"/>
    <x v="1"/>
    <s v="2016_4_20"/>
    <x v="1"/>
    <n v="4"/>
    <n v="20"/>
  </r>
  <r>
    <x v="5795"/>
    <x v="4533"/>
    <n v="1"/>
    <x v="0"/>
    <x v="50"/>
    <s v="Shop D-3, LGF, Sushant Shopping Arcade, Phase 1, Sushant Lok, Gurgaon"/>
    <s v="Sushant Shopping Arcade, Sushant Lok, Gurgaon"/>
    <s v="Sushant Shopping Arcade, Sushant Lok, Gurgaon, Gurgaon"/>
    <n v="77.078706100000005"/>
    <n v="28.460451599999999"/>
    <x v="557"/>
    <s v="Indian Rupees(Rs.)"/>
    <x v="0"/>
    <x v="1"/>
    <s v="No"/>
    <s v="No"/>
    <x v="1"/>
    <n v="41"/>
    <n v="850"/>
    <n v="10.200000000000001"/>
    <x v="7"/>
    <x v="2"/>
    <x v="2"/>
    <s v="2015_4_24"/>
    <x v="8"/>
    <n v="4"/>
    <n v="24"/>
  </r>
  <r>
    <x v="5796"/>
    <x v="4534"/>
    <n v="1"/>
    <x v="0"/>
    <x v="49"/>
    <s v="Infiniti Hotel, 1C/CA, Scheme 94, Vijay Nagar, Indore"/>
    <s v="Infiniti Hotel, Vijay Nagar"/>
    <s v="Infiniti Hotel, Vijay Nagar, Indore"/>
    <n v="75.903364530000005"/>
    <n v="22.75365871"/>
    <x v="374"/>
    <s v="Indian Rupees(Rs.)"/>
    <x v="0"/>
    <x v="0"/>
    <s v="No"/>
    <s v="No"/>
    <x v="3"/>
    <n v="37"/>
    <n v="1950"/>
    <n v="23.400000000000002"/>
    <x v="14"/>
    <x v="1"/>
    <x v="1"/>
    <s v="2010_5_28"/>
    <x v="6"/>
    <n v="5"/>
    <n v="28"/>
  </r>
  <r>
    <x v="5797"/>
    <x v="4535"/>
    <n v="1"/>
    <x v="0"/>
    <x v="0"/>
    <s v="19, Ansari Road, Ring Road, MGM Club, Daryaganj, New Delhi"/>
    <s v="MGM Club, Daryaganj"/>
    <s v="MGM Club, Daryaganj, New Delhi"/>
    <n v="77.243074800000002"/>
    <n v="28.6464675"/>
    <x v="33"/>
    <s v="Indian Rupees(Rs.)"/>
    <x v="1"/>
    <x v="0"/>
    <s v="No"/>
    <s v="No"/>
    <x v="3"/>
    <n v="0"/>
    <n v="2000"/>
    <n v="24"/>
    <x v="0"/>
    <x v="0"/>
    <x v="0"/>
    <s v="2018_8_18"/>
    <x v="2"/>
    <n v="8"/>
    <n v="18"/>
  </r>
  <r>
    <x v="5798"/>
    <x v="4480"/>
    <n v="1"/>
    <x v="0"/>
    <x v="50"/>
    <s v="Unit 11, Ground Floor, Amenity Block, Unitech Infospace, Sector 21, Gurgaon"/>
    <s v="Unitech Infospace, Sector 21, Gurgaon"/>
    <s v="Unitech Infospace, Sector 21, Gurgaon, Gurgaon"/>
    <n v="77.071693539999998"/>
    <n v="28.50969289"/>
    <x v="572"/>
    <s v="Indian Rupees(Rs.)"/>
    <x v="0"/>
    <x v="0"/>
    <s v="No"/>
    <s v="No"/>
    <x v="1"/>
    <n v="60"/>
    <n v="550"/>
    <n v="6.6000000000000005"/>
    <x v="7"/>
    <x v="2"/>
    <x v="2"/>
    <s v="2015_4_13"/>
    <x v="8"/>
    <n v="4"/>
    <n v="13"/>
  </r>
  <r>
    <x v="5799"/>
    <x v="213"/>
    <n v="1"/>
    <x v="0"/>
    <x v="50"/>
    <s v="112/112-A, 1st Floor, ILD Trade Centre, Near Subhash Chowk, Sohna Road, Gurgaon"/>
    <s v=" ILD Trade Centre Mall, Sohna Road"/>
    <s v=" ILD Trade Centre Mall, Sohna Road, Gurgaon"/>
    <n v="77.039220400000005"/>
    <n v="28.424912500000001"/>
    <x v="2"/>
    <s v="Indian Rupees(Rs.)"/>
    <x v="1"/>
    <x v="1"/>
    <s v="No"/>
    <s v="No"/>
    <x v="1"/>
    <n v="80"/>
    <n v="800"/>
    <n v="9.6"/>
    <x v="6"/>
    <x v="3"/>
    <x v="3"/>
    <s v="2017_3_28"/>
    <x v="7"/>
    <n v="3"/>
    <n v="28"/>
  </r>
  <r>
    <x v="5800"/>
    <x v="4536"/>
    <n v="1"/>
    <x v="0"/>
    <x v="50"/>
    <s v="5, Sector 52 A, Near Ardee City, Gurgaon"/>
    <s v="Ardee City"/>
    <s v="Ardee City, Gurgaon"/>
    <n v="77.087850829999994"/>
    <n v="28.44070881"/>
    <x v="999"/>
    <s v="Indian Rupees(Rs.)"/>
    <x v="0"/>
    <x v="1"/>
    <s v="No"/>
    <s v="No"/>
    <x v="2"/>
    <n v="57"/>
    <n v="1200"/>
    <n v="14.4"/>
    <x v="10"/>
    <x v="2"/>
    <x v="2"/>
    <s v="2017_3_27"/>
    <x v="7"/>
    <n v="3"/>
    <n v="27"/>
  </r>
  <r>
    <x v="5801"/>
    <x v="4537"/>
    <n v="1"/>
    <x v="0"/>
    <x v="0"/>
    <s v="Building 3, Local Shopping Complex, Mazjid Moth, Greater Kailash (GK) 2, New Delhi"/>
    <s v="Greater Kailash (GK) 2"/>
    <s v="Greater Kailash (GK) 2, New Delhi"/>
    <n v="77.238696689999998"/>
    <n v="28.537127779999999"/>
    <x v="1000"/>
    <s v="Indian Rupees(Rs.)"/>
    <x v="1"/>
    <x v="0"/>
    <s v="No"/>
    <s v="No"/>
    <x v="3"/>
    <n v="43"/>
    <n v="2000"/>
    <n v="24"/>
    <x v="1"/>
    <x v="1"/>
    <x v="1"/>
    <s v="2015_9_8"/>
    <x v="8"/>
    <n v="9"/>
    <n v="8"/>
  </r>
  <r>
    <x v="5802"/>
    <x v="4538"/>
    <n v="1"/>
    <x v="0"/>
    <x v="0"/>
    <s v="J-2/5, 1st &amp; 2nd Floor, BK Dutt Market, Rajouri Garden, New Delhi"/>
    <s v="Rajouri Garden"/>
    <s v="Rajouri Garden, New Delhi"/>
    <n v="77.120035200000004"/>
    <n v="28.647715999999999"/>
    <x v="1001"/>
    <s v="Indian Rupees(Rs.)"/>
    <x v="1"/>
    <x v="0"/>
    <s v="No"/>
    <s v="No"/>
    <x v="3"/>
    <n v="1691"/>
    <n v="2000"/>
    <n v="24"/>
    <x v="23"/>
    <x v="1"/>
    <x v="1"/>
    <s v="2011_9_13"/>
    <x v="3"/>
    <n v="9"/>
    <n v="13"/>
  </r>
  <r>
    <x v="5803"/>
    <x v="4539"/>
    <n v="1"/>
    <x v="0"/>
    <x v="50"/>
    <s v="SF-44, 1st Floor, DLF Galleria Market, DLF Phase 4, Gurgaon"/>
    <s v="DLF Galleria, DLF Phase 4"/>
    <s v="DLF Galleria, DLF Phase 4, Gurgaon"/>
    <n v="77.0821234"/>
    <n v="28.467055800000001"/>
    <x v="43"/>
    <s v="Indian Rupees(Rs.)"/>
    <x v="0"/>
    <x v="1"/>
    <s v="No"/>
    <s v="No"/>
    <x v="0"/>
    <n v="217"/>
    <n v="350"/>
    <n v="4.2"/>
    <x v="21"/>
    <x v="2"/>
    <x v="2"/>
    <s v="2017_3_15"/>
    <x v="7"/>
    <n v="3"/>
    <n v="15"/>
  </r>
  <r>
    <x v="5804"/>
    <x v="4540"/>
    <n v="1"/>
    <x v="0"/>
    <x v="50"/>
    <s v="SF-14, 1st Floor, DLF Galleria, DLF Phase 4, Gurgaon"/>
    <s v="DLF Galleria, DLF Phase 4"/>
    <s v="DLF Galleria, DLF Phase 4, Gurgaon"/>
    <n v="77.082303199999998"/>
    <n v="28.467431699999999"/>
    <x v="1002"/>
    <s v="Indian Rupees(Rs.)"/>
    <x v="0"/>
    <x v="1"/>
    <s v="No"/>
    <s v="No"/>
    <x v="0"/>
    <n v="317"/>
    <n v="350"/>
    <n v="4.2"/>
    <x v="5"/>
    <x v="2"/>
    <x v="2"/>
    <s v="2011_3_21"/>
    <x v="3"/>
    <n v="3"/>
    <n v="21"/>
  </r>
  <r>
    <x v="5805"/>
    <x v="326"/>
    <n v="1"/>
    <x v="0"/>
    <x v="50"/>
    <s v="Upper Ground Floor, DLF Mega Mall, DLF Phase 1, Gurgaon"/>
    <s v="DLF Mega Mall, DLF Phase 1"/>
    <s v="DLF Mega Mall, DLF Phase 1, Gurgaon"/>
    <n v="77.093595120000003"/>
    <n v="28.475489410000002"/>
    <x v="7"/>
    <s v="Indian Rupees(Rs.)"/>
    <x v="0"/>
    <x v="0"/>
    <s v="No"/>
    <s v="No"/>
    <x v="0"/>
    <n v="27"/>
    <n v="450"/>
    <n v="5.4"/>
    <x v="17"/>
    <x v="3"/>
    <x v="3"/>
    <s v="2018_3_21"/>
    <x v="2"/>
    <n v="3"/>
    <n v="21"/>
  </r>
  <r>
    <x v="5806"/>
    <x v="4541"/>
    <n v="1"/>
    <x v="0"/>
    <x v="50"/>
    <s v="Lower Ground Floor, DLF Mega Mall, DLF Phase 1, Gurgaon"/>
    <s v="DLF Mega Mall, DLF Phase 1"/>
    <s v="DLF Mega Mall, DLF Phase 1, Gurgaon"/>
    <n v="77.093093999999994"/>
    <n v="28.475909399999999"/>
    <x v="1003"/>
    <s v="Indian Rupees(Rs.)"/>
    <x v="0"/>
    <x v="0"/>
    <s v="No"/>
    <s v="No"/>
    <x v="0"/>
    <n v="20"/>
    <n v="350"/>
    <n v="4.2"/>
    <x v="15"/>
    <x v="2"/>
    <x v="2"/>
    <s v="2013_3_25"/>
    <x v="0"/>
    <n v="3"/>
    <n v="25"/>
  </r>
  <r>
    <x v="5807"/>
    <x v="4542"/>
    <n v="1"/>
    <x v="0"/>
    <x v="50"/>
    <s v="Shopping Mall, Arjun Marg, DLF Phase 1, Gurgaon"/>
    <s v="DLF Phase 1"/>
    <s v="DLF Phase 1, Gurgaon"/>
    <n v="77.098803700000005"/>
    <n v="28.466192299999999"/>
    <x v="60"/>
    <s v="Indian Rupees(Rs.)"/>
    <x v="0"/>
    <x v="0"/>
    <s v="No"/>
    <s v="No"/>
    <x v="0"/>
    <n v="1"/>
    <n v="200"/>
    <n v="2.4"/>
    <x v="0"/>
    <x v="0"/>
    <x v="0"/>
    <s v="2012_3_13"/>
    <x v="5"/>
    <n v="3"/>
    <n v="13"/>
  </r>
  <r>
    <x v="5808"/>
    <x v="4543"/>
    <n v="1"/>
    <x v="0"/>
    <x v="50"/>
    <s v="Opposite Plot 14, Sector 18, Near DLF Phase 2, Gurgaon"/>
    <s v="DLF Phase 2"/>
    <s v="DLF Phase 2, Gurgaon"/>
    <n v="77.084371500000003"/>
    <n v="28.490310999999998"/>
    <x v="25"/>
    <s v="Indian Rupees(Rs.)"/>
    <x v="0"/>
    <x v="0"/>
    <s v="No"/>
    <s v="No"/>
    <x v="0"/>
    <n v="1"/>
    <n v="200"/>
    <n v="2.4"/>
    <x v="0"/>
    <x v="0"/>
    <x v="0"/>
    <s v="2012_3_28"/>
    <x v="5"/>
    <n v="3"/>
    <n v="28"/>
  </r>
  <r>
    <x v="5809"/>
    <x v="4544"/>
    <n v="1"/>
    <x v="0"/>
    <x v="50"/>
    <s v="S-27/9, The Village Super Mart, Opposite Pullman Hotel, DLF Phase 3, Gurgaon"/>
    <s v="DLF Phase 3"/>
    <s v="DLF Phase 3, Gurgaon"/>
    <n v="77.104782900000004"/>
    <n v="28.4874309"/>
    <x v="572"/>
    <s v="Indian Rupees(Rs.)"/>
    <x v="0"/>
    <x v="1"/>
    <s v="No"/>
    <s v="No"/>
    <x v="0"/>
    <n v="18"/>
    <n v="200"/>
    <n v="2.4"/>
    <x v="27"/>
    <x v="3"/>
    <x v="3"/>
    <s v="2015_3_27"/>
    <x v="8"/>
    <n v="3"/>
    <n v="27"/>
  </r>
  <r>
    <x v="5810"/>
    <x v="4545"/>
    <n v="1"/>
    <x v="0"/>
    <x v="50"/>
    <s v="Pink Town House Market, DLF Phase 3, Gurgaon"/>
    <s v="DLF Phase 3"/>
    <s v="DLF Phase 3, Gurgaon"/>
    <n v="77.099497400000004"/>
    <n v="28.494209300000001"/>
    <x v="76"/>
    <s v="Indian Rupees(Rs.)"/>
    <x v="0"/>
    <x v="1"/>
    <s v="No"/>
    <s v="No"/>
    <x v="1"/>
    <n v="22"/>
    <n v="700"/>
    <n v="8.4"/>
    <x v="20"/>
    <x v="3"/>
    <x v="3"/>
    <s v="2010_3_17"/>
    <x v="6"/>
    <n v="3"/>
    <n v="17"/>
  </r>
  <r>
    <x v="5811"/>
    <x v="213"/>
    <n v="1"/>
    <x v="0"/>
    <x v="50"/>
    <s v="DT Mega Mall, 3rd Floor, DLF Phase 1, Gurgaon"/>
    <s v="DT Mega Mall, DLF Phase 1"/>
    <s v="DT Mega Mall, DLF Phase 1, Gurgaon"/>
    <n v="77.093123399999996"/>
    <n v="28.475750900000001"/>
    <x v="2"/>
    <s v="Indian Rupees(Rs.)"/>
    <x v="0"/>
    <x v="1"/>
    <s v="No"/>
    <s v="No"/>
    <x v="1"/>
    <n v="26"/>
    <n v="800"/>
    <n v="9.6"/>
    <x v="17"/>
    <x v="3"/>
    <x v="3"/>
    <s v="2013_3_11"/>
    <x v="0"/>
    <n v="3"/>
    <n v="11"/>
  </r>
  <r>
    <x v="5812"/>
    <x v="4546"/>
    <n v="1"/>
    <x v="0"/>
    <x v="50"/>
    <s v="Ground Floor, Global Foyer Mall, Golf Course Road, Gurgaon"/>
    <s v="Global Foyer Mall, Golf Course Road"/>
    <s v="Global Foyer Mall, Golf Course Road, Gurgaon"/>
    <n v="77.094698899999997"/>
    <n v="28.460408699999999"/>
    <x v="10"/>
    <s v="Indian Rupees(Rs.)"/>
    <x v="1"/>
    <x v="0"/>
    <s v="No"/>
    <s v="No"/>
    <x v="2"/>
    <n v="106"/>
    <n v="1250"/>
    <n v="15"/>
    <x v="3"/>
    <x v="2"/>
    <x v="2"/>
    <s v="2011_3_25"/>
    <x v="3"/>
    <n v="3"/>
    <n v="25"/>
  </r>
  <r>
    <x v="5813"/>
    <x v="4468"/>
    <n v="1"/>
    <x v="0"/>
    <x v="50"/>
    <s v="Near IBIS Hotel, Golf Course Road, Gurgaon"/>
    <s v="Golf Course Road"/>
    <s v="Golf Course Road, Gurgaon"/>
    <n v="77.098758799999999"/>
    <n v="28.4461485"/>
    <x v="19"/>
    <s v="Indian Rupees(Rs.)"/>
    <x v="0"/>
    <x v="0"/>
    <s v="No"/>
    <s v="No"/>
    <x v="2"/>
    <n v="148"/>
    <n v="1500"/>
    <n v="18"/>
    <x v="7"/>
    <x v="2"/>
    <x v="2"/>
    <s v="2012_3_22"/>
    <x v="5"/>
    <n v="3"/>
    <n v="22"/>
  </r>
  <r>
    <x v="5814"/>
    <x v="4547"/>
    <n v="1"/>
    <x v="0"/>
    <x v="50"/>
    <s v="2nd Floor, Jalsa Building, Opposite Arjun Marg, Golf Course Road, Gurgaon"/>
    <s v="Golf Course Road"/>
    <s v="Golf Course Road, Gurgaon"/>
    <n v="77.094083100000006"/>
    <n v="28.466321900000001"/>
    <x v="410"/>
    <s v="Indian Rupees(Rs.)"/>
    <x v="0"/>
    <x v="1"/>
    <s v="No"/>
    <s v="No"/>
    <x v="1"/>
    <n v="241"/>
    <n v="850"/>
    <n v="10.200000000000001"/>
    <x v="7"/>
    <x v="2"/>
    <x v="2"/>
    <s v="2016_3_21"/>
    <x v="1"/>
    <n v="3"/>
    <n v="21"/>
  </r>
  <r>
    <x v="5815"/>
    <x v="1776"/>
    <n v="1"/>
    <x v="0"/>
    <x v="50"/>
    <s v="Golf Course Road, Gurgaon"/>
    <s v="Golf Course Road"/>
    <s v="Golf Course Road, Gurgaon"/>
    <n v="77.095692600000007"/>
    <n v="28.460477699999998"/>
    <x v="643"/>
    <s v="Indian Rupees(Rs.)"/>
    <x v="0"/>
    <x v="1"/>
    <s v="No"/>
    <s v="No"/>
    <x v="1"/>
    <n v="20"/>
    <n v="700"/>
    <n v="8.4"/>
    <x v="19"/>
    <x v="1"/>
    <x v="1"/>
    <s v="2017_3_11"/>
    <x v="7"/>
    <n v="3"/>
    <n v="11"/>
  </r>
  <r>
    <x v="5816"/>
    <x v="4548"/>
    <n v="1"/>
    <x v="0"/>
    <x v="50"/>
    <s v="Hotel Clark Inn, Plot 45/46, Old Judicial Complex, Sector 15, Gurgaon"/>
    <s v="Hotel Clark Inn, Sector 15"/>
    <s v="Hotel Clark Inn, Sector 15, Gurgaon"/>
    <n v="77.033939000000004"/>
    <n v="28.4576098"/>
    <x v="3"/>
    <s v="Indian Rupees(Rs.)"/>
    <x v="1"/>
    <x v="0"/>
    <s v="No"/>
    <s v="No"/>
    <x v="2"/>
    <n v="7"/>
    <n v="1400"/>
    <n v="16.8"/>
    <x v="27"/>
    <x v="3"/>
    <x v="3"/>
    <s v="2017_3_26"/>
    <x v="7"/>
    <n v="3"/>
    <n v="26"/>
  </r>
  <r>
    <x v="5817"/>
    <x v="4549"/>
    <n v="1"/>
    <x v="0"/>
    <x v="50"/>
    <s v="Hotel Clark Inn, Plot 45/46, Old Judicial Complex, Sector 15, Gurgaon"/>
    <s v="Hotel Clark Inn, Sector 15"/>
    <s v="Hotel Clark Inn, Sector 15, Gurgaon"/>
    <n v="77.033880400000001"/>
    <n v="28.4576265"/>
    <x v="3"/>
    <s v="Indian Rupees(Rs.)"/>
    <x v="1"/>
    <x v="0"/>
    <s v="No"/>
    <s v="No"/>
    <x v="2"/>
    <n v="2"/>
    <n v="1400"/>
    <n v="16.8"/>
    <x v="0"/>
    <x v="0"/>
    <x v="0"/>
    <s v="2014_3_18"/>
    <x v="4"/>
    <n v="3"/>
    <n v="18"/>
  </r>
  <r>
    <x v="5818"/>
    <x v="4550"/>
    <n v="1"/>
    <x v="0"/>
    <x v="50"/>
    <s v="TF 3A/3B/3C, 3rd Floor, MGF Plaza Mall, MG Road, Gurgaon"/>
    <s v="MG Road"/>
    <s v="MG Road, Gurgaon"/>
    <n v="77.073106600000003"/>
    <n v="28.477635100000001"/>
    <x v="10"/>
    <s v="Indian Rupees(Rs.)"/>
    <x v="1"/>
    <x v="0"/>
    <s v="No"/>
    <s v="No"/>
    <x v="2"/>
    <n v="39"/>
    <n v="1200"/>
    <n v="14.4"/>
    <x v="11"/>
    <x v="2"/>
    <x v="2"/>
    <s v="2012_3_4"/>
    <x v="5"/>
    <n v="3"/>
    <n v="4"/>
  </r>
  <r>
    <x v="5819"/>
    <x v="4551"/>
    <n v="1"/>
    <x v="0"/>
    <x v="50"/>
    <s v="217-A, 2nd Floor, City Center Mall, MG Road, Gurgaon"/>
    <s v="MG Road"/>
    <s v="MG Road, Gurgaon"/>
    <n v="77.080594599999998"/>
    <n v="28.478742499999999"/>
    <x v="3"/>
    <s v="Indian Rupees(Rs.)"/>
    <x v="1"/>
    <x v="0"/>
    <s v="No"/>
    <s v="No"/>
    <x v="2"/>
    <n v="23"/>
    <n v="1200"/>
    <n v="14.4"/>
    <x v="27"/>
    <x v="3"/>
    <x v="3"/>
    <s v="2016_3_25"/>
    <x v="1"/>
    <n v="3"/>
    <n v="25"/>
  </r>
  <r>
    <x v="5820"/>
    <x v="4552"/>
    <n v="1"/>
    <x v="0"/>
    <x v="50"/>
    <s v="Lower Ground Floor, MGF Metropolis Mall, MG Road, Gurgaon"/>
    <s v="MGF Metropolis Mall, MG Road"/>
    <s v="MGF Metropolis Mall, MG Road, Gurgaon"/>
    <n v="77.082393199999999"/>
    <n v="28.4785568"/>
    <x v="7"/>
    <s v="Indian Rupees(Rs.)"/>
    <x v="0"/>
    <x v="0"/>
    <s v="No"/>
    <s v="No"/>
    <x v="1"/>
    <n v="13"/>
    <n v="650"/>
    <n v="7.8"/>
    <x v="11"/>
    <x v="2"/>
    <x v="2"/>
    <s v="2016_3_22"/>
    <x v="1"/>
    <n v="3"/>
    <n v="22"/>
  </r>
  <r>
    <x v="5821"/>
    <x v="4553"/>
    <n v="1"/>
    <x v="0"/>
    <x v="50"/>
    <s v="Food Court, MGF Metropolitan Mall, MG Road, Gurgaon"/>
    <s v="MGF Metropolitan Mall, MG Road"/>
    <s v="MGF Metropolitan Mall, MG Road, Gurgaon"/>
    <n v="77.080122599999996"/>
    <n v="28.4805204"/>
    <x v="236"/>
    <s v="Indian Rupees(Rs.)"/>
    <x v="0"/>
    <x v="0"/>
    <s v="No"/>
    <s v="No"/>
    <x v="1"/>
    <n v="205"/>
    <n v="900"/>
    <n v="10.8"/>
    <x v="9"/>
    <x v="2"/>
    <x v="2"/>
    <s v="2015_3_20"/>
    <x v="8"/>
    <n v="3"/>
    <n v="20"/>
  </r>
  <r>
    <x v="5822"/>
    <x v="4554"/>
    <n v="1"/>
    <x v="0"/>
    <x v="50"/>
    <s v="Circular Road, New Colony, Old Railway Road, Gurgaon"/>
    <s v="Old Railway Road"/>
    <s v="Old Railway Road, Gurgaon"/>
    <n v="77.017517499999997"/>
    <n v="28.467406799999999"/>
    <x v="0"/>
    <s v="Indian Rupees(Rs.)"/>
    <x v="0"/>
    <x v="0"/>
    <s v="No"/>
    <s v="No"/>
    <x v="0"/>
    <n v="17"/>
    <n v="250"/>
    <n v="3"/>
    <x v="13"/>
    <x v="2"/>
    <x v="2"/>
    <s v="2018_3_8"/>
    <x v="2"/>
    <n v="3"/>
    <n v="8"/>
  </r>
  <r>
    <x v="5823"/>
    <x v="4555"/>
    <n v="1"/>
    <x v="0"/>
    <x v="50"/>
    <s v="Opposite Furniture Height, New Colony, Old Railway Road, Gurgaon"/>
    <s v="Old Railway Road"/>
    <s v="Old Railway Road, Gurgaon"/>
    <n v="77.017538200000004"/>
    <n v="28.467286999999999"/>
    <x v="19"/>
    <s v="Indian Rupees(Rs.)"/>
    <x v="0"/>
    <x v="0"/>
    <s v="No"/>
    <s v="No"/>
    <x v="0"/>
    <n v="16"/>
    <n v="200"/>
    <n v="2.4"/>
    <x v="27"/>
    <x v="3"/>
    <x v="3"/>
    <s v="2011_3_18"/>
    <x v="3"/>
    <n v="3"/>
    <n v="18"/>
  </r>
  <r>
    <x v="5824"/>
    <x v="4556"/>
    <n v="1"/>
    <x v="0"/>
    <x v="50"/>
    <s v="191, New Colony, Near Old Railway Road, Gurgaon"/>
    <s v="Old Railway Road"/>
    <s v="Old Railway Road, Gurgaon"/>
    <n v="77.015717499999994"/>
    <n v="28.465205399999999"/>
    <x v="22"/>
    <s v="Indian Rupees(Rs.)"/>
    <x v="0"/>
    <x v="0"/>
    <s v="No"/>
    <s v="No"/>
    <x v="1"/>
    <n v="25"/>
    <n v="800"/>
    <n v="9.6"/>
    <x v="9"/>
    <x v="2"/>
    <x v="2"/>
    <s v="2018_3_23"/>
    <x v="2"/>
    <n v="3"/>
    <n v="23"/>
  </r>
  <r>
    <x v="5825"/>
    <x v="224"/>
    <n v="1"/>
    <x v="0"/>
    <x v="50"/>
    <s v="11, Ground Floor, Omaxe Gurgaon Mall, Sohna Road, Gurgaon"/>
    <s v="Omaxe Celebration Mall, Sohna Road, Gurgaon"/>
    <s v="Omaxe Celebration Mall, Sohna Road, Gurgaon, Gurgaon"/>
    <n v="77.043268499999996"/>
    <n v="28.4109555"/>
    <x v="34"/>
    <s v="Indian Rupees(Rs.)"/>
    <x v="0"/>
    <x v="1"/>
    <s v="No"/>
    <s v="No"/>
    <x v="1"/>
    <n v="93"/>
    <n v="800"/>
    <n v="9.6"/>
    <x v="29"/>
    <x v="3"/>
    <x v="3"/>
    <s v="2012_3_16"/>
    <x v="5"/>
    <n v="3"/>
    <n v="16"/>
  </r>
  <r>
    <x v="5826"/>
    <x v="4557"/>
    <n v="1"/>
    <x v="0"/>
    <x v="50"/>
    <s v="1st Floor, One Horizon Centre, Golf Course Road, Gurgaon"/>
    <s v="One Horizon Center, Golf Course Road"/>
    <s v="One Horizon Center, Golf Course Road, Gurgaon"/>
    <n v="77.097140300000007"/>
    <n v="28.4508352"/>
    <x v="151"/>
    <s v="Indian Rupees(Rs.)"/>
    <x v="0"/>
    <x v="1"/>
    <s v="No"/>
    <s v="No"/>
    <x v="1"/>
    <n v="45"/>
    <n v="650"/>
    <n v="7.8"/>
    <x v="9"/>
    <x v="2"/>
    <x v="2"/>
    <s v="2018_3_26"/>
    <x v="2"/>
    <n v="3"/>
    <n v="26"/>
  </r>
  <r>
    <x v="5827"/>
    <x v="1307"/>
    <n v="1"/>
    <x v="0"/>
    <x v="50"/>
    <s v="One Horizon Center, Golf Course Road, Gurgaon"/>
    <s v="One Horizon Center, Golf Course Road"/>
    <s v="One Horizon Center, Golf Course Road, Gurgaon"/>
    <n v="77.096818299999995"/>
    <n v="28.451483400000001"/>
    <x v="486"/>
    <s v="Indian Rupees(Rs.)"/>
    <x v="0"/>
    <x v="0"/>
    <s v="No"/>
    <s v="No"/>
    <x v="2"/>
    <n v="81"/>
    <n v="1700"/>
    <n v="20.400000000000002"/>
    <x v="3"/>
    <x v="2"/>
    <x v="2"/>
    <s v="2010_3_3"/>
    <x v="6"/>
    <n v="3"/>
    <n v="3"/>
  </r>
  <r>
    <x v="5828"/>
    <x v="4558"/>
    <n v="1"/>
    <x v="0"/>
    <x v="50"/>
    <s v="Shop 10, Behind Axis Bank, Palam Vihar, Gurgaon"/>
    <s v="Palam Vihar"/>
    <s v="Palam Vihar, Gurgaon"/>
    <n v="77.039471700000007"/>
    <n v="28.511956399999999"/>
    <x v="8"/>
    <s v="Indian Rupees(Rs.)"/>
    <x v="0"/>
    <x v="0"/>
    <s v="No"/>
    <s v="No"/>
    <x v="0"/>
    <n v="5"/>
    <n v="250"/>
    <n v="3"/>
    <x v="10"/>
    <x v="2"/>
    <x v="2"/>
    <s v="2017_3_20"/>
    <x v="7"/>
    <n v="3"/>
    <n v="20"/>
  </r>
  <r>
    <x v="5829"/>
    <x v="4559"/>
    <n v="1"/>
    <x v="0"/>
    <x v="50"/>
    <s v="Sector 5 Chowk, Palam Vihar Road, Palam Vihar, Gurgaon"/>
    <s v="Palam Vihar"/>
    <s v="Palam Vihar, Gurgaon"/>
    <n v="77.019767700000003"/>
    <n v="28.4859483"/>
    <x v="802"/>
    <s v="Indian Rupees(Rs.)"/>
    <x v="0"/>
    <x v="0"/>
    <s v="No"/>
    <s v="No"/>
    <x v="0"/>
    <n v="1"/>
    <n v="100"/>
    <n v="1.2"/>
    <x v="0"/>
    <x v="0"/>
    <x v="0"/>
    <s v="2012_3_19"/>
    <x v="5"/>
    <n v="3"/>
    <n v="19"/>
  </r>
  <r>
    <x v="5830"/>
    <x v="3203"/>
    <n v="1"/>
    <x v="0"/>
    <x v="50"/>
    <s v="M-4, Qutab Plaza Market, DLF Phase 1, Gurgaon"/>
    <s v="Qutab Plaza, DLF Phase 1"/>
    <s v="Qutab Plaza, DLF Phase 1, Gurgaon"/>
    <n v="77.101995700000003"/>
    <n v="28.4722814"/>
    <x v="572"/>
    <s v="Indian Rupees(Rs.)"/>
    <x v="0"/>
    <x v="1"/>
    <s v="No"/>
    <s v="No"/>
    <x v="0"/>
    <n v="84"/>
    <n v="350"/>
    <n v="4.2"/>
    <x v="13"/>
    <x v="2"/>
    <x v="2"/>
    <s v="2011_3_17"/>
    <x v="3"/>
    <n v="3"/>
    <n v="17"/>
  </r>
  <r>
    <x v="5831"/>
    <x v="326"/>
    <n v="1"/>
    <x v="0"/>
    <x v="50"/>
    <s v="F-13, Qutub Plaza, DLF Phase 1, Gurgaon"/>
    <s v="Qutab Plaza, DLF Phase 1"/>
    <s v="Qutab Plaza, DLF Phase 1, Gurgaon"/>
    <n v="77.101725900000005"/>
    <n v="28.471807200000001"/>
    <x v="7"/>
    <s v="Indian Rupees(Rs.)"/>
    <x v="0"/>
    <x v="0"/>
    <s v="No"/>
    <s v="No"/>
    <x v="0"/>
    <n v="18"/>
    <n v="450"/>
    <n v="5.4"/>
    <x v="27"/>
    <x v="3"/>
    <x v="3"/>
    <s v="2016_3_4"/>
    <x v="1"/>
    <n v="3"/>
    <n v="4"/>
  </r>
  <r>
    <x v="5832"/>
    <x v="215"/>
    <n v="1"/>
    <x v="0"/>
    <x v="50"/>
    <s v="K-1 &amp; K-13, Ground Floor, DLF Qutub Plaza, DLF Phase 1, Gurgaon"/>
    <s v="Qutab Plaza, DLF Phase 1"/>
    <s v="Qutab Plaza, DLF Phase 1, Gurgaon"/>
    <n v="77.102445200000005"/>
    <n v="28.471965900000001"/>
    <x v="30"/>
    <s v="Indian Rupees(Rs.)"/>
    <x v="0"/>
    <x v="0"/>
    <s v="No"/>
    <s v="No"/>
    <x v="1"/>
    <n v="70"/>
    <n v="700"/>
    <n v="8.4"/>
    <x v="27"/>
    <x v="3"/>
    <x v="3"/>
    <s v="2011_3_20"/>
    <x v="3"/>
    <n v="3"/>
    <n v="20"/>
  </r>
  <r>
    <x v="5833"/>
    <x v="4560"/>
    <n v="1"/>
    <x v="0"/>
    <x v="50"/>
    <s v="Sheetla Mata Road, Near Shiv Mandir Chowk, Near Sector 14, Gurgaon"/>
    <s v="Sector 14"/>
    <s v="Sector 14, Gurgaon"/>
    <n v="77.034954299999995"/>
    <n v="28.4768261"/>
    <x v="0"/>
    <s v="Indian Rupees(Rs.)"/>
    <x v="0"/>
    <x v="0"/>
    <s v="No"/>
    <s v="No"/>
    <x v="1"/>
    <n v="21"/>
    <n v="650"/>
    <n v="7.8"/>
    <x v="10"/>
    <x v="2"/>
    <x v="2"/>
    <s v="2014_3_24"/>
    <x v="4"/>
    <n v="3"/>
    <n v="24"/>
  </r>
  <r>
    <x v="5834"/>
    <x v="4561"/>
    <n v="1"/>
    <x v="0"/>
    <x v="50"/>
    <s v="157, Sector 14, Gurgaon"/>
    <s v="Sector 14"/>
    <s v="Sector 14, Gurgaon"/>
    <n v="77.047537800000001"/>
    <n v="28.474317599999999"/>
    <x v="64"/>
    <s v="Indian Rupees(Rs.)"/>
    <x v="0"/>
    <x v="0"/>
    <s v="No"/>
    <s v="No"/>
    <x v="0"/>
    <n v="64"/>
    <n v="200"/>
    <n v="2.4"/>
    <x v="9"/>
    <x v="2"/>
    <x v="2"/>
    <s v="2011_3_13"/>
    <x v="3"/>
    <n v="3"/>
    <n v="13"/>
  </r>
  <r>
    <x v="5835"/>
    <x v="4562"/>
    <n v="1"/>
    <x v="0"/>
    <x v="50"/>
    <s v="Shop 4, New Gurgaon Plaza Market, Old Delhi Road, Sector 14, Gurgaon"/>
    <s v="Sector 14"/>
    <s v="Sector 14, Gurgaon"/>
    <n v="77.044437900000005"/>
    <n v="28.476247399999998"/>
    <x v="14"/>
    <s v="Indian Rupees(Rs.)"/>
    <x v="0"/>
    <x v="0"/>
    <s v="No"/>
    <s v="No"/>
    <x v="1"/>
    <n v="2"/>
    <n v="700"/>
    <n v="8.4"/>
    <x v="0"/>
    <x v="0"/>
    <x v="0"/>
    <s v="2010_3_7"/>
    <x v="6"/>
    <n v="3"/>
    <n v="7"/>
  </r>
  <r>
    <x v="5836"/>
    <x v="224"/>
    <n v="1"/>
    <x v="0"/>
    <x v="50"/>
    <s v="SCO 63, Ground Floor, Behind HP Petrol Pump, Sector 23 A, Near Sector 23, Gurgaon"/>
    <s v="Sector 23"/>
    <s v="Sector 23, Gurgaon"/>
    <n v="77.054156899999995"/>
    <n v="28.504121999999999"/>
    <x v="34"/>
    <s v="Indian Rupees(Rs.)"/>
    <x v="0"/>
    <x v="1"/>
    <s v="No"/>
    <s v="No"/>
    <x v="1"/>
    <n v="53"/>
    <n v="800"/>
    <n v="9.6"/>
    <x v="6"/>
    <x v="3"/>
    <x v="3"/>
    <s v="2010_3_23"/>
    <x v="6"/>
    <n v="3"/>
    <n v="23"/>
  </r>
  <r>
    <x v="5837"/>
    <x v="215"/>
    <n v="1"/>
    <x v="0"/>
    <x v="50"/>
    <s v="SCO 35, Ground Floor, Main Market, Sector 29, Gurgaon"/>
    <s v="Sector 29"/>
    <s v="Sector 29, Gurgaon"/>
    <n v="77.063219399999994"/>
    <n v="28.4682247"/>
    <x v="30"/>
    <s v="Indian Rupees(Rs.)"/>
    <x v="0"/>
    <x v="0"/>
    <s v="No"/>
    <s v="No"/>
    <x v="1"/>
    <n v="146"/>
    <n v="700"/>
    <n v="8.4"/>
    <x v="7"/>
    <x v="2"/>
    <x v="2"/>
    <s v="2011_3_5"/>
    <x v="3"/>
    <n v="3"/>
    <n v="5"/>
  </r>
  <r>
    <x v="5838"/>
    <x v="4563"/>
    <n v="1"/>
    <x v="0"/>
    <x v="50"/>
    <s v="SCO 388, Near IFFCO Metro Station, Sector 29, Gurgaon"/>
    <s v="Sector 29"/>
    <s v="Sector 29, Gurgaon"/>
    <n v="77.071241700000002"/>
    <n v="28.472016"/>
    <x v="1004"/>
    <s v="Indian Rupees(Rs.)"/>
    <x v="1"/>
    <x v="1"/>
    <s v="No"/>
    <s v="No"/>
    <x v="2"/>
    <n v="297"/>
    <n v="1800"/>
    <n v="21.6"/>
    <x v="3"/>
    <x v="2"/>
    <x v="2"/>
    <s v="2017_3_11"/>
    <x v="7"/>
    <n v="3"/>
    <n v="11"/>
  </r>
  <r>
    <x v="5839"/>
    <x v="1099"/>
    <n v="1"/>
    <x v="0"/>
    <x v="50"/>
    <s v="SCO 56, City Centre, Sector 29, Gurgaon"/>
    <s v="Sector 29"/>
    <s v="Sector 29, Gurgaon"/>
    <n v="77.064136599999998"/>
    <n v="28.4676568"/>
    <x v="353"/>
    <s v="Indian Rupees(Rs.)"/>
    <x v="1"/>
    <x v="1"/>
    <s v="No"/>
    <s v="No"/>
    <x v="2"/>
    <n v="875"/>
    <n v="1600"/>
    <n v="19.2"/>
    <x v="14"/>
    <x v="1"/>
    <x v="1"/>
    <s v="2016_3_10"/>
    <x v="1"/>
    <n v="3"/>
    <n v="10"/>
  </r>
  <r>
    <x v="5840"/>
    <x v="326"/>
    <n v="1"/>
    <x v="0"/>
    <x v="50"/>
    <s v="SCO-24, Main Market, Sector 31, Gurgaon"/>
    <s v="Sector 31"/>
    <s v="Sector 31, Gurgaon"/>
    <n v="77.050456800000006"/>
    <n v="28.453236499999999"/>
    <x v="7"/>
    <s v="Indian Rupees(Rs.)"/>
    <x v="0"/>
    <x v="0"/>
    <s v="No"/>
    <s v="No"/>
    <x v="0"/>
    <n v="23"/>
    <n v="450"/>
    <n v="5.4"/>
    <x v="13"/>
    <x v="2"/>
    <x v="2"/>
    <s v="2018_3_11"/>
    <x v="2"/>
    <n v="3"/>
    <n v="11"/>
  </r>
  <r>
    <x v="5841"/>
    <x v="4564"/>
    <n v="1"/>
    <x v="0"/>
    <x v="50"/>
    <s v="HUDA Market, Near SBI ATM, Sector 56, Gurgaon"/>
    <s v="Sector 56"/>
    <s v="Sector 56, Gurgaon"/>
    <n v="77.099297300000003"/>
    <n v="28.425232600000001"/>
    <x v="19"/>
    <s v="Indian Rupees(Rs.)"/>
    <x v="0"/>
    <x v="0"/>
    <s v="No"/>
    <s v="No"/>
    <x v="0"/>
    <n v="4"/>
    <n v="200"/>
    <n v="2.4"/>
    <x v="10"/>
    <x v="2"/>
    <x v="2"/>
    <s v="2015_3_27"/>
    <x v="8"/>
    <n v="3"/>
    <n v="27"/>
  </r>
  <r>
    <x v="5842"/>
    <x v="4565"/>
    <n v="1"/>
    <x v="0"/>
    <x v="50"/>
    <s v="Club Florence, Block E, Sushant Lok 2, Sector 56, Gurgaon"/>
    <s v="Sector 56"/>
    <s v="Sector 56, Gurgaon"/>
    <n v="77.096151199999994"/>
    <n v="28.418099399999999"/>
    <x v="3"/>
    <s v="Indian Rupees(Rs.)"/>
    <x v="1"/>
    <x v="0"/>
    <s v="No"/>
    <s v="No"/>
    <x v="1"/>
    <n v="8"/>
    <n v="750"/>
    <n v="9"/>
    <x v="20"/>
    <x v="3"/>
    <x v="3"/>
    <s v="2012_3_15"/>
    <x v="5"/>
    <n v="3"/>
    <n v="15"/>
  </r>
  <r>
    <x v="5843"/>
    <x v="4566"/>
    <n v="1"/>
    <x v="0"/>
    <x v="50"/>
    <s v="Sector 7, Gurgaon"/>
    <s v="Sector 7"/>
    <s v="Sector 7, Gurgaon"/>
    <n v="77.014892099999997"/>
    <n v="28.464823200000001"/>
    <x v="0"/>
    <s v="Indian Rupees(Rs.)"/>
    <x v="0"/>
    <x v="0"/>
    <s v="No"/>
    <s v="No"/>
    <x v="0"/>
    <n v="27"/>
    <n v="200"/>
    <n v="2.4"/>
    <x v="13"/>
    <x v="2"/>
    <x v="2"/>
    <s v="2012_3_16"/>
    <x v="5"/>
    <n v="3"/>
    <n v="16"/>
  </r>
  <r>
    <x v="5844"/>
    <x v="4567"/>
    <n v="1"/>
    <x v="0"/>
    <x v="50"/>
    <s v="3/5, Khandsa Road, Sector 8, Gurgaon"/>
    <s v="Sector 8"/>
    <s v="Sector 8, Gurgaon"/>
    <n v="77.022728000000001"/>
    <n v="28.455974000000001"/>
    <x v="22"/>
    <s v="Indian Rupees(Rs.)"/>
    <x v="0"/>
    <x v="1"/>
    <s v="No"/>
    <s v="No"/>
    <x v="0"/>
    <n v="13"/>
    <n v="350"/>
    <n v="4.2"/>
    <x v="11"/>
    <x v="2"/>
    <x v="2"/>
    <s v="2016_3_3"/>
    <x v="1"/>
    <n v="3"/>
    <n v="3"/>
  </r>
  <r>
    <x v="5845"/>
    <x v="4568"/>
    <n v="1"/>
    <x v="0"/>
    <x v="50"/>
    <s v="G-4, Tower D Welldone Tech Park , Near JMD Megapolis, Sohna Road, Gurgaon"/>
    <s v="Sohna Road"/>
    <s v="Sohna Road, Gurgaon"/>
    <n v="77.038332560000001"/>
    <n v="28.41864781"/>
    <x v="8"/>
    <s v="Indian Rupees(Rs.)"/>
    <x v="0"/>
    <x v="1"/>
    <s v="No"/>
    <s v="No"/>
    <x v="1"/>
    <n v="39"/>
    <n v="950"/>
    <n v="11.4"/>
    <x v="9"/>
    <x v="2"/>
    <x v="2"/>
    <s v="2011_3_4"/>
    <x v="3"/>
    <n v="3"/>
    <n v="4"/>
  </r>
  <r>
    <x v="5846"/>
    <x v="4569"/>
    <n v="1"/>
    <x v="0"/>
    <x v="0"/>
    <s v="30-A, 1st Floor, Hauz Khas Village, New Delhi"/>
    <s v="Hauz Khas Village"/>
    <s v="Hauz Khas Village, New Delhi"/>
    <n v="77.194415599999999"/>
    <n v="28.554128200000001"/>
    <x v="300"/>
    <s v="Indian Rupees(Rs.)"/>
    <x v="1"/>
    <x v="1"/>
    <s v="No"/>
    <s v="No"/>
    <x v="3"/>
    <n v="1878"/>
    <n v="2000"/>
    <n v="24"/>
    <x v="3"/>
    <x v="2"/>
    <x v="2"/>
    <s v="2018_8_12"/>
    <x v="2"/>
    <n v="8"/>
    <n v="12"/>
  </r>
  <r>
    <x v="5847"/>
    <x v="4570"/>
    <n v="1"/>
    <x v="0"/>
    <x v="50"/>
    <s v="A 222, Supermart 1, DLF Phase 4, Gurgaon"/>
    <s v="Supermart 1, DLF Phase 4"/>
    <s v="Supermart 1, DLF Phase 4, Gurgaon"/>
    <n v="77.087157300000001"/>
    <n v="28.462590500000001"/>
    <x v="2"/>
    <s v="Indian Rupees(Rs.)"/>
    <x v="0"/>
    <x v="1"/>
    <s v="No"/>
    <s v="No"/>
    <x v="1"/>
    <n v="103"/>
    <n v="700"/>
    <n v="8.4"/>
    <x v="14"/>
    <x v="1"/>
    <x v="1"/>
    <s v="2010_3_20"/>
    <x v="6"/>
    <n v="3"/>
    <n v="20"/>
  </r>
  <r>
    <x v="5848"/>
    <x v="4571"/>
    <n v="1"/>
    <x v="0"/>
    <x v="50"/>
    <s v="9-C, Ground Floor, Vipul Square, Phase 1, Sushant Lok, Gurgaon"/>
    <s v="Sushant Lok"/>
    <s v="Sushant Lok, Gurgaon"/>
    <n v="77.078975900000003"/>
    <n v="28.464780900000001"/>
    <x v="715"/>
    <s v="Indian Rupees(Rs.)"/>
    <x v="0"/>
    <x v="1"/>
    <s v="No"/>
    <s v="No"/>
    <x v="0"/>
    <n v="58"/>
    <n v="250"/>
    <n v="3"/>
    <x v="21"/>
    <x v="2"/>
    <x v="2"/>
    <s v="2011_3_15"/>
    <x v="3"/>
    <n v="3"/>
    <n v="15"/>
  </r>
  <r>
    <x v="5849"/>
    <x v="4572"/>
    <n v="1"/>
    <x v="0"/>
    <x v="50"/>
    <s v="UGH-180, 1st Floor, Vyapar Kendra, Sushant Lok, Gurgaon"/>
    <s v="Sushant Lok"/>
    <s v="Sushant Lok, Gurgaon"/>
    <n v="77.084011799999999"/>
    <n v="28.460154599999999"/>
    <x v="19"/>
    <s v="Indian Rupees(Rs.)"/>
    <x v="0"/>
    <x v="0"/>
    <s v="No"/>
    <s v="No"/>
    <x v="1"/>
    <n v="38"/>
    <n v="550"/>
    <n v="6.6000000000000005"/>
    <x v="26"/>
    <x v="3"/>
    <x v="3"/>
    <s v="2011_3_14"/>
    <x v="3"/>
    <n v="3"/>
    <n v="14"/>
  </r>
  <r>
    <x v="5850"/>
    <x v="4573"/>
    <n v="1"/>
    <x v="0"/>
    <x v="50"/>
    <s v="Plot 243, 1st Floor, SP Infocity, Phase 1, Udyog Vihar, Gurgaon"/>
    <s v="Udyog Vihar"/>
    <s v="Udyog Vihar, Gurgaon"/>
    <n v="77.086214999999996"/>
    <n v="28.513031300000002"/>
    <x v="0"/>
    <s v="Indian Rupees(Rs.)"/>
    <x v="0"/>
    <x v="0"/>
    <s v="No"/>
    <s v="No"/>
    <x v="0"/>
    <n v="6"/>
    <n v="200"/>
    <n v="2.4"/>
    <x v="13"/>
    <x v="2"/>
    <x v="2"/>
    <s v="2016_3_9"/>
    <x v="1"/>
    <n v="3"/>
    <n v="9"/>
  </r>
  <r>
    <x v="5851"/>
    <x v="2685"/>
    <n v="1"/>
    <x v="0"/>
    <x v="50"/>
    <s v="Unitech Infospace, Sector 21, Gurgaon"/>
    <s v="Unitech Infospace, Sector 21, Gurgaon"/>
    <s v="Unitech Infospace, Sector 21, Gurgaon, Gurgaon"/>
    <n v="77.071646400000006"/>
    <n v="28.509657600000001"/>
    <x v="61"/>
    <s v="Indian Rupees(Rs.)"/>
    <x v="0"/>
    <x v="0"/>
    <s v="No"/>
    <s v="No"/>
    <x v="0"/>
    <n v="2"/>
    <n v="250"/>
    <n v="3"/>
    <x v="0"/>
    <x v="0"/>
    <x v="0"/>
    <s v="2012_3_3"/>
    <x v="5"/>
    <n v="3"/>
    <n v="3"/>
  </r>
  <r>
    <x v="5852"/>
    <x v="4574"/>
    <n v="1"/>
    <x v="0"/>
    <x v="0"/>
    <s v="Hotel Broadway, 4/15/A, Daryaganj, New Delhi"/>
    <s v="Hotel Broadway, Daryaganj"/>
    <s v="Hotel Broadway, Daryaganj, New Delhi"/>
    <n v="77.237865900000003"/>
    <n v="28.641043499999999"/>
    <x v="1005"/>
    <s v="Indian Rupees(Rs.)"/>
    <x v="1"/>
    <x v="0"/>
    <s v="No"/>
    <s v="No"/>
    <x v="3"/>
    <n v="295"/>
    <n v="2000"/>
    <n v="24"/>
    <x v="3"/>
    <x v="2"/>
    <x v="2"/>
    <s v="2014_8_12"/>
    <x v="4"/>
    <n v="8"/>
    <n v="12"/>
  </r>
  <r>
    <x v="5853"/>
    <x v="4575"/>
    <n v="1"/>
    <x v="0"/>
    <x v="50"/>
    <s v="Shop 59, Vyapar Kendra, Palam Vihar, Gurgaon"/>
    <s v="Vyapar Kendra, Palam Vihar"/>
    <s v="Vyapar Kendra, Palam Vihar, Gurgaon"/>
    <n v="77.031393699999995"/>
    <n v="28.508598899999999"/>
    <x v="1006"/>
    <s v="Indian Rupees(Rs.)"/>
    <x v="0"/>
    <x v="0"/>
    <s v="No"/>
    <s v="No"/>
    <x v="0"/>
    <n v="5"/>
    <n v="200"/>
    <n v="2.4"/>
    <x v="27"/>
    <x v="3"/>
    <x v="3"/>
    <s v="2013_3_11"/>
    <x v="0"/>
    <n v="3"/>
    <n v="11"/>
  </r>
  <r>
    <x v="5854"/>
    <x v="3591"/>
    <n v="1"/>
    <x v="0"/>
    <x v="50"/>
    <s v="Ground Floor, Ansal Plaza Mall, Palam Vihar, Gurgaon"/>
    <s v="Ansal Plaza Mall, Palam Vihar"/>
    <s v="Ansal Plaza Mall, Palam Vihar, Gurgaon"/>
    <n v="77.041825299999999"/>
    <n v="28.511406699999998"/>
    <x v="12"/>
    <s v="Indian Rupees(Rs.)"/>
    <x v="0"/>
    <x v="0"/>
    <s v="No"/>
    <s v="No"/>
    <x v="0"/>
    <n v="2"/>
    <n v="100"/>
    <n v="1.2"/>
    <x v="0"/>
    <x v="0"/>
    <x v="0"/>
    <s v="2013_2_16"/>
    <x v="0"/>
    <n v="2"/>
    <n v="16"/>
  </r>
  <r>
    <x v="5855"/>
    <x v="4576"/>
    <n v="1"/>
    <x v="0"/>
    <x v="0"/>
    <s v="Shop 52, Khan Market, New Delhi"/>
    <s v="Khan Market"/>
    <s v="Khan Market, New Delhi"/>
    <n v="77.227537299999995"/>
    <n v="28.600542900000001"/>
    <x v="476"/>
    <s v="Indian Rupees(Rs.)"/>
    <x v="0"/>
    <x v="1"/>
    <s v="No"/>
    <s v="No"/>
    <x v="3"/>
    <n v="669"/>
    <n v="2000"/>
    <n v="24"/>
    <x v="5"/>
    <x v="2"/>
    <x v="2"/>
    <s v="2010_8_13"/>
    <x v="6"/>
    <n v="8"/>
    <n v="13"/>
  </r>
  <r>
    <x v="5856"/>
    <x v="215"/>
    <n v="1"/>
    <x v="0"/>
    <x v="50"/>
    <s v="UGF/RTC 9, Building 8, Tower C, DLF- 2, DLF Cyber City, Gurgaon"/>
    <s v="DLF Cyber City"/>
    <s v="DLF Cyber City, Gurgaon"/>
    <n v="77.089047600000001"/>
    <n v="28.494525299999999"/>
    <x v="30"/>
    <s v="Indian Rupees(Rs.)"/>
    <x v="0"/>
    <x v="0"/>
    <s v="No"/>
    <s v="No"/>
    <x v="1"/>
    <n v="125"/>
    <n v="700"/>
    <n v="8.4"/>
    <x v="26"/>
    <x v="3"/>
    <x v="3"/>
    <s v="2017_2_13"/>
    <x v="7"/>
    <n v="2"/>
    <n v="13"/>
  </r>
  <r>
    <x v="5857"/>
    <x v="1048"/>
    <n v="1"/>
    <x v="0"/>
    <x v="50"/>
    <s v="Lower Ground Floor, DLF Mega Mall, DLF Phase 1, Gurgaon"/>
    <s v="DLF Mega Mall, DLF Phase 1"/>
    <s v="DLF Mega Mall, DLF Phase 1, Gurgaon"/>
    <n v="77.093135450000005"/>
    <n v="28.475821549999999"/>
    <x v="7"/>
    <s v="Indian Rupees(Rs.)"/>
    <x v="0"/>
    <x v="1"/>
    <s v="No"/>
    <s v="No"/>
    <x v="1"/>
    <n v="18"/>
    <n v="650"/>
    <n v="7.8"/>
    <x v="11"/>
    <x v="2"/>
    <x v="2"/>
    <s v="2012_2_24"/>
    <x v="5"/>
    <n v="2"/>
    <n v="24"/>
  </r>
  <r>
    <x v="5858"/>
    <x v="224"/>
    <n v="1"/>
    <x v="0"/>
    <x v="50"/>
    <s v="Ground Floor, DLF Mega Mall, DLF Phase 1, Gurgaon"/>
    <s v="DLF Mega Mall, DLF Phase 1"/>
    <s v="DLF Mega Mall, DLF Phase 1, Gurgaon"/>
    <n v="77.093339639999996"/>
    <n v="28.476263029999998"/>
    <x v="34"/>
    <s v="Indian Rupees(Rs.)"/>
    <x v="0"/>
    <x v="1"/>
    <s v="No"/>
    <s v="No"/>
    <x v="1"/>
    <n v="29"/>
    <n v="800"/>
    <n v="9.6"/>
    <x v="27"/>
    <x v="3"/>
    <x v="3"/>
    <s v="2013_2_13"/>
    <x v="0"/>
    <n v="2"/>
    <n v="13"/>
  </r>
  <r>
    <x v="5859"/>
    <x v="4577"/>
    <n v="1"/>
    <x v="0"/>
    <x v="50"/>
    <s v="DLF Phase 1, Gurgaon"/>
    <s v="DLF Phase 1"/>
    <s v="DLF Phase 1, Gurgaon"/>
    <n v="77.099388200000007"/>
    <n v="28.469341499999999"/>
    <x v="25"/>
    <s v="Indian Rupees(Rs.)"/>
    <x v="0"/>
    <x v="0"/>
    <s v="No"/>
    <s v="No"/>
    <x v="1"/>
    <n v="12"/>
    <n v="650"/>
    <n v="7.8"/>
    <x v="13"/>
    <x v="2"/>
    <x v="2"/>
    <s v="2018_2_15"/>
    <x v="2"/>
    <n v="2"/>
    <n v="15"/>
  </r>
  <r>
    <x v="5860"/>
    <x v="4578"/>
    <n v="1"/>
    <x v="0"/>
    <x v="50"/>
    <s v="U/15/27, DLF Phase 3, Gurgaon"/>
    <s v="DLF Phase 3"/>
    <s v="DLF Phase 3, Gurgaon"/>
    <n v="77.095701599999998"/>
    <n v="28.494895799999998"/>
    <x v="14"/>
    <s v="Indian Rupees(Rs.)"/>
    <x v="0"/>
    <x v="1"/>
    <s v="No"/>
    <s v="No"/>
    <x v="1"/>
    <n v="17"/>
    <n v="700"/>
    <n v="8.4"/>
    <x v="11"/>
    <x v="2"/>
    <x v="2"/>
    <s v="2014_2_4"/>
    <x v="4"/>
    <n v="2"/>
    <n v="4"/>
  </r>
  <r>
    <x v="5861"/>
    <x v="4410"/>
    <n v="1"/>
    <x v="0"/>
    <x v="50"/>
    <s v="Shop 3, U-6/50, DLF Phase 3, Gurgaon"/>
    <s v="DLF Phase 3"/>
    <s v="DLF Phase 3, Gurgaon"/>
    <n v="77.094352900000004"/>
    <n v="28.492435499999999"/>
    <x v="22"/>
    <s v="Indian Rupees(Rs.)"/>
    <x v="0"/>
    <x v="1"/>
    <s v="No"/>
    <s v="No"/>
    <x v="0"/>
    <n v="136"/>
    <n v="350"/>
    <n v="4.2"/>
    <x v="29"/>
    <x v="3"/>
    <x v="3"/>
    <s v="2014_2_23"/>
    <x v="4"/>
    <n v="2"/>
    <n v="23"/>
  </r>
  <r>
    <x v="5862"/>
    <x v="4579"/>
    <n v="1"/>
    <x v="0"/>
    <x v="50"/>
    <s v="DLF Phase 4, Gurgaon"/>
    <s v="DLF Phase 4"/>
    <s v="DLF Phase 4, Gurgaon"/>
    <n v="77.085918640000003"/>
    <n v="28.469703110000001"/>
    <x v="1007"/>
    <s v="Indian Rupees(Rs.)"/>
    <x v="0"/>
    <x v="1"/>
    <s v="No"/>
    <s v="No"/>
    <x v="1"/>
    <n v="129"/>
    <n v="800"/>
    <n v="9.6"/>
    <x v="9"/>
    <x v="2"/>
    <x v="2"/>
    <s v="2011_2_8"/>
    <x v="3"/>
    <n v="2"/>
    <n v="8"/>
  </r>
  <r>
    <x v="5863"/>
    <x v="1652"/>
    <n v="1"/>
    <x v="0"/>
    <x v="50"/>
    <s v="DLF South Point Mall, Golf Course Road, Gurgaon"/>
    <s v="DLF South Point Mall, Golf Course Road"/>
    <s v="DLF South Point Mall, Golf Course Road, Gurgaon"/>
    <n v="77.099478099999999"/>
    <n v="28.4476522"/>
    <x v="42"/>
    <s v="Indian Rupees(Rs.)"/>
    <x v="0"/>
    <x v="0"/>
    <s v="No"/>
    <s v="No"/>
    <x v="1"/>
    <n v="107"/>
    <n v="800"/>
    <n v="9.6"/>
    <x v="20"/>
    <x v="3"/>
    <x v="3"/>
    <s v="2013_2_16"/>
    <x v="0"/>
    <n v="2"/>
    <n v="16"/>
  </r>
  <r>
    <x v="5864"/>
    <x v="4580"/>
    <n v="1"/>
    <x v="0"/>
    <x v="0"/>
    <s v="Le Meridien, Windsor Place, Janpath, New Delhi"/>
    <s v="Le Meridien, Janpath"/>
    <s v="Le Meridien, Janpath, New Delhi"/>
    <n v="77.218511399999997"/>
    <n v="28.618559399999999"/>
    <x v="7"/>
    <s v="Indian Rupees(Rs.)"/>
    <x v="0"/>
    <x v="0"/>
    <s v="No"/>
    <s v="No"/>
    <x v="3"/>
    <n v="90"/>
    <n v="2000"/>
    <n v="24"/>
    <x v="3"/>
    <x v="2"/>
    <x v="2"/>
    <s v="2018_8_16"/>
    <x v="2"/>
    <n v="8"/>
    <n v="16"/>
  </r>
  <r>
    <x v="5865"/>
    <x v="4581"/>
    <n v="1"/>
    <x v="0"/>
    <x v="50"/>
    <s v="Plot 414, Sector 53, Golf Course Road, Gurgaon"/>
    <s v="Golf Course Road"/>
    <s v="Golf Course Road, Gurgaon"/>
    <n v="77.097513199999995"/>
    <n v="28.4369224"/>
    <x v="8"/>
    <s v="Indian Rupees(Rs.)"/>
    <x v="0"/>
    <x v="1"/>
    <s v="No"/>
    <s v="No"/>
    <x v="1"/>
    <n v="336"/>
    <n v="800"/>
    <n v="9.6"/>
    <x v="15"/>
    <x v="2"/>
    <x v="2"/>
    <s v="2018_2_16"/>
    <x v="2"/>
    <n v="2"/>
    <n v="16"/>
  </r>
  <r>
    <x v="5866"/>
    <x v="4582"/>
    <n v="1"/>
    <x v="0"/>
    <x v="50"/>
    <s v="Opposite Magnolia Apartment, Golf Course Road, Gurgaon"/>
    <s v="Golf Course Road"/>
    <s v="Golf Course Road, Gurgaon"/>
    <n v="77.097410100000005"/>
    <n v="28.454537299999998"/>
    <x v="3"/>
    <s v="Indian Rupees(Rs.)"/>
    <x v="0"/>
    <x v="1"/>
    <s v="No"/>
    <s v="No"/>
    <x v="1"/>
    <n v="27"/>
    <n v="700"/>
    <n v="8.4"/>
    <x v="9"/>
    <x v="2"/>
    <x v="2"/>
    <s v="2018_2_22"/>
    <x v="2"/>
    <n v="2"/>
    <n v="22"/>
  </r>
  <r>
    <x v="5867"/>
    <x v="4583"/>
    <n v="1"/>
    <x v="0"/>
    <x v="50"/>
    <s v="Navkriti Building, Golf Course Road, Gurgaon"/>
    <s v="Golf Course Road"/>
    <s v="Golf Course Road, Gurgaon"/>
    <n v="77.109638000000004"/>
    <n v="28.424772900000001"/>
    <x v="1008"/>
    <s v="Indian Rupees(Rs.)"/>
    <x v="0"/>
    <x v="1"/>
    <s v="No"/>
    <s v="No"/>
    <x v="2"/>
    <n v="146"/>
    <n v="1200"/>
    <n v="14.4"/>
    <x v="12"/>
    <x v="1"/>
    <x v="1"/>
    <s v="2010_2_22"/>
    <x v="6"/>
    <n v="2"/>
    <n v="22"/>
  </r>
  <r>
    <x v="5868"/>
    <x v="4584"/>
    <n v="1"/>
    <x v="0"/>
    <x v="0"/>
    <s v="79 &amp; 80, Meharchand Market, Lodhi Road, New Delhi"/>
    <s v="Lodhi Road"/>
    <s v="Lodhi Road, New Delhi"/>
    <n v="77.226459500000004"/>
    <n v="28.5842189"/>
    <x v="9"/>
    <s v="Indian Rupees(Rs.)"/>
    <x v="1"/>
    <x v="0"/>
    <s v="No"/>
    <s v="No"/>
    <x v="3"/>
    <n v="131"/>
    <n v="2000"/>
    <n v="24"/>
    <x v="21"/>
    <x v="2"/>
    <x v="2"/>
    <s v="2012_8_25"/>
    <x v="5"/>
    <n v="8"/>
    <n v="25"/>
  </r>
  <r>
    <x v="5869"/>
    <x v="4585"/>
    <n v="1"/>
    <x v="0"/>
    <x v="50"/>
    <s v="1st Floor, Essel Towers, MG Road, Gurgaon"/>
    <s v="MG Road"/>
    <s v="MG Road, Gurgaon"/>
    <n v="77.076192700000007"/>
    <n v="28.476071999999998"/>
    <x v="621"/>
    <s v="Indian Rupees(Rs.)"/>
    <x v="0"/>
    <x v="0"/>
    <s v="No"/>
    <s v="No"/>
    <x v="1"/>
    <n v="15"/>
    <n v="800"/>
    <n v="9.6"/>
    <x v="27"/>
    <x v="3"/>
    <x v="3"/>
    <s v="2016_2_2"/>
    <x v="1"/>
    <n v="2"/>
    <n v="2"/>
  </r>
  <r>
    <x v="5870"/>
    <x v="4586"/>
    <n v="1"/>
    <x v="0"/>
    <x v="50"/>
    <s v="SCO 23, Housing Board Shopping Complex, Saraswati Vihar, MG Road, Gurgaon"/>
    <s v="MG Road"/>
    <s v="MG Road, Gurgaon"/>
    <n v="77.082438100000005"/>
    <n v="28.475737200000001"/>
    <x v="1009"/>
    <s v="Indian Rupees(Rs.)"/>
    <x v="0"/>
    <x v="1"/>
    <s v="No"/>
    <s v="No"/>
    <x v="0"/>
    <n v="31"/>
    <n v="350"/>
    <n v="4.2"/>
    <x v="24"/>
    <x v="3"/>
    <x v="3"/>
    <s v="2017_2_20"/>
    <x v="7"/>
    <n v="2"/>
    <n v="20"/>
  </r>
  <r>
    <x v="5871"/>
    <x v="4408"/>
    <n v="1"/>
    <x v="0"/>
    <x v="50"/>
    <s v="2nd Floor, Near Lifestyle, MGF Metropolis Mall, MG Road, Gurgaon"/>
    <s v="MGF Metropolis Mall, MG Road"/>
    <s v="MGF Metropolis Mall, MG Road, Gurgaon"/>
    <n v="77.081673699999996"/>
    <n v="28.478397999999999"/>
    <x v="1010"/>
    <s v="Indian Rupees(Rs.)"/>
    <x v="0"/>
    <x v="1"/>
    <s v="No"/>
    <s v="No"/>
    <x v="1"/>
    <n v="18"/>
    <n v="650"/>
    <n v="7.8"/>
    <x v="21"/>
    <x v="2"/>
    <x v="2"/>
    <s v="2010_2_21"/>
    <x v="6"/>
    <n v="2"/>
    <n v="21"/>
  </r>
  <r>
    <x v="5872"/>
    <x v="4587"/>
    <n v="1"/>
    <x v="0"/>
    <x v="50"/>
    <s v="3rd Floor, MGF Metropolitan Mall, MG Road, Gurgaon"/>
    <s v="MGF Metropolitan Mall, MG Road"/>
    <s v="MGF Metropolitan Mall, MG Road, Gurgaon"/>
    <n v="77.080400389999994"/>
    <n v="28.480281980000001"/>
    <x v="24"/>
    <s v="Indian Rupees(Rs.)"/>
    <x v="0"/>
    <x v="0"/>
    <s v="No"/>
    <s v="No"/>
    <x v="1"/>
    <n v="13"/>
    <n v="700"/>
    <n v="8.4"/>
    <x v="13"/>
    <x v="2"/>
    <x v="2"/>
    <s v="2014_2_16"/>
    <x v="4"/>
    <n v="2"/>
    <n v="16"/>
  </r>
  <r>
    <x v="5873"/>
    <x v="4588"/>
    <n v="1"/>
    <x v="0"/>
    <x v="50"/>
    <s v="Shop 1-5, Ground Floor, MGF Metropolitan Mall, MG Road, Gurgaon"/>
    <s v="MGF Metropolitan Mall, MG Road"/>
    <s v="MGF Metropolitan Mall, MG Road, Gurgaon"/>
    <n v="77.080372699999998"/>
    <n v="28.4808767"/>
    <x v="31"/>
    <s v="Indian Rupees(Rs.)"/>
    <x v="1"/>
    <x v="0"/>
    <s v="No"/>
    <s v="No"/>
    <x v="2"/>
    <n v="468"/>
    <n v="1400"/>
    <n v="16.8"/>
    <x v="5"/>
    <x v="2"/>
    <x v="2"/>
    <s v="2016_2_19"/>
    <x v="1"/>
    <n v="2"/>
    <n v="19"/>
  </r>
  <r>
    <x v="5874"/>
    <x v="369"/>
    <n v="1"/>
    <x v="0"/>
    <x v="50"/>
    <s v="Shri Ram Mandir Complex, Opposite Celebrity Homes, Palam Vihar, Gurgaon"/>
    <s v="Palam Vihar"/>
    <s v="Palam Vihar, Gurgaon"/>
    <n v="77.035280900000004"/>
    <n v="28.514535899999998"/>
    <x v="890"/>
    <s v="Indian Rupees(Rs.)"/>
    <x v="0"/>
    <x v="0"/>
    <s v="No"/>
    <s v="No"/>
    <x v="0"/>
    <n v="9"/>
    <n v="350"/>
    <n v="4.2"/>
    <x v="13"/>
    <x v="2"/>
    <x v="2"/>
    <s v="2016_2_17"/>
    <x v="1"/>
    <n v="2"/>
    <n v="17"/>
  </r>
  <r>
    <x v="5875"/>
    <x v="4589"/>
    <n v="1"/>
    <x v="0"/>
    <x v="50"/>
    <s v="Opposite Golds Gym, Near Celebrity Homes, Palam Vihar, Gurgaon"/>
    <s v="Palam Vihar"/>
    <s v="Palam Vihar, Gurgaon"/>
    <n v="77.037856599999998"/>
    <n v="28.5125685"/>
    <x v="21"/>
    <s v="Indian Rupees(Rs.)"/>
    <x v="0"/>
    <x v="0"/>
    <s v="No"/>
    <s v="No"/>
    <x v="0"/>
    <n v="2"/>
    <n v="200"/>
    <n v="2.4"/>
    <x v="0"/>
    <x v="0"/>
    <x v="0"/>
    <s v="2015_2_24"/>
    <x v="8"/>
    <n v="2"/>
    <n v="24"/>
  </r>
  <r>
    <x v="5876"/>
    <x v="4590"/>
    <n v="1"/>
    <x v="0"/>
    <x v="50"/>
    <s v="Shop 12, 12-A, 14, Block C2, GTM Shopping Arcade, Palam Vihar, Gurgaon"/>
    <s v="Palam Vihar"/>
    <s v="Palam Vihar, Gurgaon"/>
    <n v="77.020372399999999"/>
    <n v="28.4946737"/>
    <x v="68"/>
    <s v="Indian Rupees(Rs.)"/>
    <x v="0"/>
    <x v="0"/>
    <s v="No"/>
    <s v="No"/>
    <x v="0"/>
    <n v="2"/>
    <n v="450"/>
    <n v="5.4"/>
    <x v="0"/>
    <x v="0"/>
    <x v="0"/>
    <s v="2010_2_7"/>
    <x v="6"/>
    <n v="2"/>
    <n v="7"/>
  </r>
  <r>
    <x v="5877"/>
    <x v="4591"/>
    <n v="1"/>
    <x v="0"/>
    <x v="0"/>
    <s v="Maidens Hotel, 7, Shamnath Marg, Civil Lines, New Delhi"/>
    <s v="Maidens Hotel, Civil Lines"/>
    <s v="Maidens Hotel, Civil Lines, New Delhi"/>
    <n v="77.225830799999997"/>
    <n v="28.673670000000001"/>
    <x v="33"/>
    <s v="Indian Rupees(Rs.)"/>
    <x v="1"/>
    <x v="0"/>
    <s v="No"/>
    <s v="No"/>
    <x v="3"/>
    <n v="17"/>
    <n v="2000"/>
    <n v="24"/>
    <x v="6"/>
    <x v="3"/>
    <x v="3"/>
    <s v="2010_8_9"/>
    <x v="6"/>
    <n v="8"/>
    <n v="9"/>
  </r>
  <r>
    <x v="5878"/>
    <x v="4592"/>
    <n v="1"/>
    <x v="0"/>
    <x v="50"/>
    <s v="H-6, Qutab Plaza, DLF Phase 1, Gurgaon"/>
    <s v="Qutab Plaza, DLF Phase 1"/>
    <s v="Qutab Plaza, DLF Phase 1, Gurgaon"/>
    <n v="77.102265399999993"/>
    <n v="28.472038300000001"/>
    <x v="42"/>
    <s v="Indian Rupees(Rs.)"/>
    <x v="0"/>
    <x v="1"/>
    <s v="No"/>
    <s v="No"/>
    <x v="0"/>
    <n v="33"/>
    <n v="250"/>
    <n v="3"/>
    <x v="10"/>
    <x v="2"/>
    <x v="2"/>
    <s v="2015_2_16"/>
    <x v="8"/>
    <n v="2"/>
    <n v="16"/>
  </r>
  <r>
    <x v="5879"/>
    <x v="4593"/>
    <n v="1"/>
    <x v="0"/>
    <x v="50"/>
    <s v="Shop 65, Near Petrol Pump, Huda Shopping Market, Sector 23A, Sector 23, Gurgaon"/>
    <s v="Sector 23"/>
    <s v="Sector 23, Gurgaon"/>
    <n v="77.054549699999995"/>
    <n v="28.5041169"/>
    <x v="25"/>
    <s v="Indian Rupees(Rs.)"/>
    <x v="0"/>
    <x v="0"/>
    <s v="No"/>
    <s v="No"/>
    <x v="1"/>
    <n v="2"/>
    <n v="550"/>
    <n v="6.6000000000000005"/>
    <x v="0"/>
    <x v="0"/>
    <x v="0"/>
    <s v="2010_2_7"/>
    <x v="6"/>
    <n v="2"/>
    <n v="7"/>
  </r>
  <r>
    <x v="5880"/>
    <x v="4594"/>
    <n v="1"/>
    <x v="0"/>
    <x v="50"/>
    <s v="SCO 11-12, 1st Floor, Main Market, Sector 29, Gurgaon"/>
    <s v="Sector 29"/>
    <s v="Sector 29, Gurgaon"/>
    <n v="77.063362699999999"/>
    <n v="28.469554200000001"/>
    <x v="233"/>
    <s v="Indian Rupees(Rs.)"/>
    <x v="1"/>
    <x v="0"/>
    <s v="No"/>
    <s v="No"/>
    <x v="2"/>
    <n v="280"/>
    <n v="1200"/>
    <n v="14.4"/>
    <x v="3"/>
    <x v="2"/>
    <x v="2"/>
    <s v="2012_2_2"/>
    <x v="5"/>
    <n v="2"/>
    <n v="2"/>
  </r>
  <r>
    <x v="5881"/>
    <x v="4595"/>
    <n v="1"/>
    <x v="0"/>
    <x v="50"/>
    <s v="Near Cut and Style, Sector 31, Gurgaon"/>
    <s v="Sector 31"/>
    <s v="Sector 31, Gurgaon"/>
    <n v="77.050554700000006"/>
    <n v="28.452901600000001"/>
    <x v="94"/>
    <s v="Indian Rupees(Rs.)"/>
    <x v="0"/>
    <x v="0"/>
    <s v="No"/>
    <s v="No"/>
    <x v="0"/>
    <n v="7"/>
    <n v="200"/>
    <n v="2.4"/>
    <x v="13"/>
    <x v="2"/>
    <x v="2"/>
    <s v="2018_2_15"/>
    <x v="2"/>
    <n v="2"/>
    <n v="15"/>
  </r>
  <r>
    <x v="5882"/>
    <x v="4596"/>
    <n v="1"/>
    <x v="0"/>
    <x v="50"/>
    <s v="Shop 124, Huda Market, Sector 40, Near, Sector 31, Gurgaon"/>
    <s v="Sector 31"/>
    <s v="Sector 31, Gurgaon"/>
    <n v="77.057281500000002"/>
    <n v="28.449236899999999"/>
    <x v="60"/>
    <s v="Indian Rupees(Rs.)"/>
    <x v="0"/>
    <x v="0"/>
    <s v="No"/>
    <s v="No"/>
    <x v="0"/>
    <n v="3"/>
    <n v="350"/>
    <n v="4.2"/>
    <x v="0"/>
    <x v="0"/>
    <x v="0"/>
    <s v="2012_2_28"/>
    <x v="5"/>
    <n v="2"/>
    <n v="28"/>
  </r>
  <r>
    <x v="5883"/>
    <x v="4597"/>
    <n v="1"/>
    <x v="0"/>
    <x v="50"/>
    <s v="E-15, Greenwoods City, Sector 45, Gurgaon Near Sector 45"/>
    <s v="Sector 45"/>
    <s v="Sector 45, Gurgaon"/>
    <n v="77.059354600000006"/>
    <n v="28.4447042"/>
    <x v="21"/>
    <s v="Indian Rupees(Rs.)"/>
    <x v="0"/>
    <x v="0"/>
    <s v="No"/>
    <s v="No"/>
    <x v="0"/>
    <n v="10"/>
    <n v="200"/>
    <n v="2.4"/>
    <x v="11"/>
    <x v="2"/>
    <x v="2"/>
    <s v="2016_2_5"/>
    <x v="1"/>
    <n v="2"/>
    <n v="5"/>
  </r>
  <r>
    <x v="5884"/>
    <x v="4480"/>
    <n v="1"/>
    <x v="0"/>
    <x v="50"/>
    <s v="Ground Floor, Block 2, Vatika Business Park, Sohna Road, Gurgaon"/>
    <s v="Sohna Road"/>
    <s v="Sohna Road, Gurgaon"/>
    <n v="77.044762599999999"/>
    <n v="28.4064865"/>
    <x v="572"/>
    <s v="Indian Rupees(Rs.)"/>
    <x v="0"/>
    <x v="1"/>
    <s v="No"/>
    <s v="No"/>
    <x v="1"/>
    <n v="175"/>
    <n v="550"/>
    <n v="6.6000000000000005"/>
    <x v="15"/>
    <x v="2"/>
    <x v="2"/>
    <s v="2018_2_3"/>
    <x v="2"/>
    <n v="2"/>
    <n v="3"/>
  </r>
  <r>
    <x v="5885"/>
    <x v="4598"/>
    <n v="1"/>
    <x v="0"/>
    <x v="50"/>
    <s v="Ground Floor, Tower 3,  Vatika Business Park, Sohna Road, Gurgaon"/>
    <s v="Sohna Road"/>
    <s v="Sohna Road, Gurgaon"/>
    <n v="77.045247500000002"/>
    <n v="28.406213999999999"/>
    <x v="3"/>
    <s v="Indian Rupees(Rs.)"/>
    <x v="1"/>
    <x v="1"/>
    <s v="No"/>
    <s v="No"/>
    <x v="2"/>
    <n v="155"/>
    <n v="1350"/>
    <n v="16.2"/>
    <x v="4"/>
    <x v="2"/>
    <x v="2"/>
    <s v="2015_2_14"/>
    <x v="8"/>
    <n v="2"/>
    <n v="14"/>
  </r>
  <r>
    <x v="5886"/>
    <x v="1721"/>
    <n v="1"/>
    <x v="0"/>
    <x v="50"/>
    <s v="Ground Floor, Vatika Business Park, Sector 49, Sohna Road, Gurgaon"/>
    <s v="Sohna Road"/>
    <s v="Sohna Road, Gurgaon"/>
    <n v="77.044977599999996"/>
    <n v="28.4060983"/>
    <x v="7"/>
    <s v="Indian Rupees(Rs.)"/>
    <x v="0"/>
    <x v="0"/>
    <s v="No"/>
    <s v="No"/>
    <x v="1"/>
    <n v="51"/>
    <n v="700"/>
    <n v="8.4"/>
    <x v="21"/>
    <x v="2"/>
    <x v="2"/>
    <s v="2012_2_22"/>
    <x v="5"/>
    <n v="2"/>
    <n v="22"/>
  </r>
  <r>
    <x v="5887"/>
    <x v="708"/>
    <n v="1"/>
    <x v="0"/>
    <x v="50"/>
    <s v="B-134/135, Lower Ground Floor, Supermart 1, DLF Phase 4, Gurgaon"/>
    <s v="Supermart 1, DLF Phase 4"/>
    <s v="Supermart 1, DLF Phase 4, Gurgaon"/>
    <n v="77.087608799999998"/>
    <n v="28.462293200000001"/>
    <x v="147"/>
    <s v="Indian Rupees(Rs.)"/>
    <x v="1"/>
    <x v="1"/>
    <s v="No"/>
    <s v="No"/>
    <x v="1"/>
    <n v="241"/>
    <n v="850"/>
    <n v="10.200000000000001"/>
    <x v="11"/>
    <x v="2"/>
    <x v="2"/>
    <s v="2018_2_2"/>
    <x v="2"/>
    <n v="2"/>
    <n v="2"/>
  </r>
  <r>
    <x v="5888"/>
    <x v="4599"/>
    <n v="1"/>
    <x v="0"/>
    <x v="50"/>
    <s v="The Laburnum, Phase 1, Sushant Lok, Gurgaon"/>
    <s v="Sushant Lok"/>
    <s v="Sushant Lok, Gurgaon"/>
    <n v="77.075617199999996"/>
    <n v="28.471414899999999"/>
    <x v="3"/>
    <s v="Indian Rupees(Rs.)"/>
    <x v="0"/>
    <x v="1"/>
    <s v="No"/>
    <s v="No"/>
    <x v="1"/>
    <n v="39"/>
    <n v="700"/>
    <n v="8.4"/>
    <x v="6"/>
    <x v="3"/>
    <x v="3"/>
    <s v="2018_2_26"/>
    <x v="2"/>
    <n v="2"/>
    <n v="26"/>
  </r>
  <r>
    <x v="5889"/>
    <x v="4600"/>
    <n v="1"/>
    <x v="0"/>
    <x v="50"/>
    <s v="Peach Tree Complex, Block C, Phase 1, Sushant Lok, Gurgaon"/>
    <s v="Sushant Lok"/>
    <s v="Sushant Lok, Gurgaon"/>
    <n v="77.081552400000007"/>
    <n v="28.451032099999999"/>
    <x v="7"/>
    <s v="Indian Rupees(Rs.)"/>
    <x v="0"/>
    <x v="0"/>
    <s v="No"/>
    <s v="No"/>
    <x v="2"/>
    <n v="62"/>
    <n v="1100"/>
    <n v="13.200000000000001"/>
    <x v="1"/>
    <x v="1"/>
    <x v="1"/>
    <s v="2015_2_28"/>
    <x v="8"/>
    <n v="2"/>
    <n v="28"/>
  </r>
  <r>
    <x v="5890"/>
    <x v="4601"/>
    <n v="1"/>
    <x v="0"/>
    <x v="0"/>
    <s v="Fraser Suites, 4-A, District Centre,  Mayur Vihar Phase 1, New Delhi"/>
    <s v="Mayur Vihar Phase 1"/>
    <s v="Mayur Vihar Phase 1, New Delhi"/>
    <n v="77.299539999999993"/>
    <n v="28.5939142"/>
    <x v="1011"/>
    <s v="Indian Rupees(Rs.)"/>
    <x v="1"/>
    <x v="0"/>
    <s v="No"/>
    <s v="No"/>
    <x v="3"/>
    <n v="80"/>
    <n v="2000"/>
    <n v="24"/>
    <x v="13"/>
    <x v="2"/>
    <x v="2"/>
    <s v="2010_8_15"/>
    <x v="6"/>
    <n v="8"/>
    <n v="15"/>
  </r>
  <r>
    <x v="5891"/>
    <x v="215"/>
    <n v="1"/>
    <x v="0"/>
    <x v="50"/>
    <s v="SCO 35, HUDA Commercial Complex, Udyog Vihar, Gurgaon"/>
    <s v="Udyog Vihar"/>
    <s v="Udyog Vihar, Gurgaon"/>
    <n v="77.067069000000004"/>
    <n v="28.4899846"/>
    <x v="30"/>
    <s v="Indian Rupees(Rs.)"/>
    <x v="0"/>
    <x v="0"/>
    <s v="No"/>
    <s v="No"/>
    <x v="1"/>
    <n v="3"/>
    <n v="700"/>
    <n v="8.4"/>
    <x v="0"/>
    <x v="0"/>
    <x v="0"/>
    <s v="2015_2_10"/>
    <x v="8"/>
    <n v="2"/>
    <n v="10"/>
  </r>
  <r>
    <x v="5892"/>
    <x v="1013"/>
    <n v="1"/>
    <x v="0"/>
    <x v="50"/>
    <s v="Food Court, Basement 1, Unitech Infospace, Sector 21, Gurgaon"/>
    <s v="Unitech Infospace, Sector 21, Gurgaon"/>
    <s v="Unitech Infospace, Sector 21, Gurgaon, Gurgaon"/>
    <n v="77.0714665"/>
    <n v="28.509640300000001"/>
    <x v="0"/>
    <s v="Indian Rupees(Rs.)"/>
    <x v="0"/>
    <x v="1"/>
    <s v="No"/>
    <s v="No"/>
    <x v="1"/>
    <n v="11"/>
    <n v="700"/>
    <n v="8.4"/>
    <x v="11"/>
    <x v="2"/>
    <x v="2"/>
    <s v="2017_2_8"/>
    <x v="7"/>
    <n v="2"/>
    <n v="8"/>
  </r>
  <r>
    <x v="5893"/>
    <x v="4602"/>
    <n v="1"/>
    <x v="0"/>
    <x v="50"/>
    <s v="C-145, Vyapar Kendra, Palam Vihar, Gurgaon"/>
    <s v="Vyapar Kendra, Palam Vihar"/>
    <s v="Vyapar Kendra, Palam Vihar, Gurgaon"/>
    <n v="77.030982600000002"/>
    <n v="28.508564"/>
    <x v="38"/>
    <s v="Indian Rupees(Rs.)"/>
    <x v="0"/>
    <x v="1"/>
    <s v="No"/>
    <s v="No"/>
    <x v="0"/>
    <n v="10"/>
    <n v="250"/>
    <n v="3"/>
    <x v="6"/>
    <x v="3"/>
    <x v="3"/>
    <s v="2010_2_9"/>
    <x v="6"/>
    <n v="2"/>
    <n v="9"/>
  </r>
  <r>
    <x v="5894"/>
    <x v="4603"/>
    <n v="1"/>
    <x v="0"/>
    <x v="50"/>
    <s v="UGF-126, 1st Floor, Vyapar Kendra, C Block, Phase 1, Sushant Lok, Gurgaon"/>
    <s v="Vyapar Kendra, Sushant Lok"/>
    <s v="Vyapar Kendra, Sushant Lok, Gurgaon"/>
    <n v="77.084191700000005"/>
    <n v="28.460351200000002"/>
    <x v="1012"/>
    <s v="Indian Rupees(Rs.)"/>
    <x v="0"/>
    <x v="1"/>
    <s v="No"/>
    <s v="No"/>
    <x v="1"/>
    <n v="153"/>
    <n v="700"/>
    <n v="8.4"/>
    <x v="15"/>
    <x v="2"/>
    <x v="2"/>
    <s v="2011_2_8"/>
    <x v="3"/>
    <n v="2"/>
    <n v="8"/>
  </r>
  <r>
    <x v="5895"/>
    <x v="4604"/>
    <n v="1"/>
    <x v="0"/>
    <x v="50"/>
    <s v="181, Vyapar Kendra, Phase 1, Sushant Lok, Gurgaon"/>
    <s v="Vyapar Kendra, Sushant Lok"/>
    <s v="Vyapar Kendra, Sushant Lok, Gurgaon"/>
    <n v="77.084326599999997"/>
    <n v="28.459871"/>
    <x v="0"/>
    <s v="Indian Rupees(Rs.)"/>
    <x v="0"/>
    <x v="0"/>
    <s v="No"/>
    <s v="No"/>
    <x v="1"/>
    <n v="21"/>
    <n v="650"/>
    <n v="7.8"/>
    <x v="13"/>
    <x v="2"/>
    <x v="2"/>
    <s v="2010_2_19"/>
    <x v="6"/>
    <n v="2"/>
    <n v="19"/>
  </r>
  <r>
    <x v="5896"/>
    <x v="215"/>
    <n v="1"/>
    <x v="0"/>
    <x v="50"/>
    <s v="G-4/5, Central Plaza Mall, Golf Course Road, Gurgaon"/>
    <s v="Central Plaza Mall, Golf Course Road"/>
    <s v="Central Plaza Mall, Golf Course Road, Gurgaon"/>
    <n v="77.101006600000005"/>
    <n v="28.442867100000001"/>
    <x v="30"/>
    <s v="Indian Rupees(Rs.)"/>
    <x v="0"/>
    <x v="0"/>
    <s v="No"/>
    <s v="No"/>
    <x v="1"/>
    <n v="104"/>
    <n v="700"/>
    <n v="8.4"/>
    <x v="4"/>
    <x v="2"/>
    <x v="2"/>
    <s v="2015_1_9"/>
    <x v="8"/>
    <n v="1"/>
    <n v="9"/>
  </r>
  <r>
    <x v="5897"/>
    <x v="4605"/>
    <n v="1"/>
    <x v="0"/>
    <x v="50"/>
    <s v="Ground Floor, Central Plaza Mall, Golf Course Road, Gurgaon"/>
    <s v="Central Plaza Mall, Golf Course Road"/>
    <s v="Central Plaza Mall, Golf Course Road, Gurgaon"/>
    <n v="77.100736900000001"/>
    <n v="28.4431102"/>
    <x v="1013"/>
    <s v="Indian Rupees(Rs.)"/>
    <x v="1"/>
    <x v="1"/>
    <s v="No"/>
    <s v="No"/>
    <x v="1"/>
    <n v="218"/>
    <n v="900"/>
    <n v="10.8"/>
    <x v="15"/>
    <x v="2"/>
    <x v="2"/>
    <s v="2010_1_15"/>
    <x v="6"/>
    <n v="1"/>
    <n v="15"/>
  </r>
  <r>
    <x v="5898"/>
    <x v="4606"/>
    <n v="1"/>
    <x v="0"/>
    <x v="50"/>
    <s v="116, 117, &amp; 130, 1st Floor, Cross Point Mall, DLF Phase 4, Gurgaon"/>
    <s v="Cross Point Mall, DLF Phase 4"/>
    <s v="Cross Point Mall, DLF Phase 4, Gurgaon"/>
    <n v="77.083472299999997"/>
    <n v="28.468171600000002"/>
    <x v="1014"/>
    <s v="Indian Rupees(Rs.)"/>
    <x v="1"/>
    <x v="1"/>
    <s v="No"/>
    <s v="No"/>
    <x v="2"/>
    <n v="162"/>
    <n v="1500"/>
    <n v="18"/>
    <x v="19"/>
    <x v="1"/>
    <x v="1"/>
    <s v="2013_1_15"/>
    <x v="0"/>
    <n v="1"/>
    <n v="15"/>
  </r>
  <r>
    <x v="5899"/>
    <x v="4607"/>
    <n v="1"/>
    <x v="0"/>
    <x v="50"/>
    <s v="Cyber Hub, DLF Cyber City, Gurgaon"/>
    <s v="Cyber Hub, DLF Cyber City"/>
    <s v="Cyber Hub, DLF Cyber City, Gurgaon"/>
    <n v="77.088311300000001"/>
    <n v="28.4942639"/>
    <x v="1015"/>
    <s v="Indian Rupees(Rs.)"/>
    <x v="0"/>
    <x v="1"/>
    <s v="No"/>
    <s v="No"/>
    <x v="1"/>
    <n v="176"/>
    <n v="550"/>
    <n v="6.6000000000000005"/>
    <x v="5"/>
    <x v="2"/>
    <x v="2"/>
    <s v="2013_1_26"/>
    <x v="0"/>
    <n v="1"/>
    <n v="26"/>
  </r>
  <r>
    <x v="5900"/>
    <x v="215"/>
    <n v="1"/>
    <x v="0"/>
    <x v="50"/>
    <s v="Food Court, 3rd Floor, DLF Mega Mall, DLF Phase 1, Gurgaon"/>
    <s v="DLF Mega Mall, DLF Phase 1"/>
    <s v="DLF Mega Mall, DLF Phase 1, Gurgaon"/>
    <n v="77.093083149999998"/>
    <n v="28.47577587"/>
    <x v="30"/>
    <s v="Indian Rupees(Rs.)"/>
    <x v="0"/>
    <x v="0"/>
    <s v="No"/>
    <s v="No"/>
    <x v="1"/>
    <n v="30"/>
    <n v="700"/>
    <n v="8.4"/>
    <x v="27"/>
    <x v="3"/>
    <x v="3"/>
    <s v="2018_1_13"/>
    <x v="2"/>
    <n v="1"/>
    <n v="13"/>
  </r>
  <r>
    <x v="5901"/>
    <x v="4608"/>
    <n v="1"/>
    <x v="0"/>
    <x v="50"/>
    <s v="A-55/2, Near DLF Mega Mall, DLF Phase 1, Gurgaon"/>
    <s v="DLF Phase 1"/>
    <s v="DLF Phase 1, Gurgaon"/>
    <n v="77.092284699999993"/>
    <n v="28.473321500000001"/>
    <x v="1016"/>
    <s v="Indian Rupees(Rs.)"/>
    <x v="0"/>
    <x v="0"/>
    <s v="No"/>
    <s v="No"/>
    <x v="0"/>
    <n v="4"/>
    <n v="250"/>
    <n v="3"/>
    <x v="10"/>
    <x v="2"/>
    <x v="2"/>
    <s v="2014_1_28"/>
    <x v="4"/>
    <n v="1"/>
    <n v="28"/>
  </r>
  <r>
    <x v="5902"/>
    <x v="4609"/>
    <n v="1"/>
    <x v="0"/>
    <x v="50"/>
    <s v="T-24, Cyber Green, DLF Phase 3, Gurgaon"/>
    <s v="DLF Phase 3"/>
    <s v="DLF Phase 3, Gurgaon"/>
    <n v="77.089788729999995"/>
    <n v="28.494884280000001"/>
    <x v="1017"/>
    <s v="Indian Rupees(Rs.)"/>
    <x v="0"/>
    <x v="1"/>
    <s v="No"/>
    <s v="No"/>
    <x v="1"/>
    <n v="217"/>
    <n v="700"/>
    <n v="8.4"/>
    <x v="1"/>
    <x v="1"/>
    <x v="1"/>
    <s v="2012_1_16"/>
    <x v="5"/>
    <n v="1"/>
    <n v="16"/>
  </r>
  <r>
    <x v="5903"/>
    <x v="4610"/>
    <n v="1"/>
    <x v="0"/>
    <x v="50"/>
    <s v="314, 3rd Floor, South Point Mall, Golf Course Road, Gurgaon"/>
    <s v="DLF South Point Mall, Golf Course Road"/>
    <s v="DLF South Point Mall, Golf Course Road, Gurgaon"/>
    <n v="77.099048800000006"/>
    <n v="28.447992200000002"/>
    <x v="1018"/>
    <s v="Indian Rupees(Rs.)"/>
    <x v="1"/>
    <x v="0"/>
    <s v="No"/>
    <s v="No"/>
    <x v="2"/>
    <n v="27"/>
    <n v="1200"/>
    <n v="14.4"/>
    <x v="7"/>
    <x v="2"/>
    <x v="2"/>
    <s v="2018_1_13"/>
    <x v="2"/>
    <n v="1"/>
    <n v="13"/>
  </r>
  <r>
    <x v="5904"/>
    <x v="4611"/>
    <n v="1"/>
    <x v="0"/>
    <x v="50"/>
    <s v="LG-34, DLF South Point Mall, Golf Course Road, Gurgaon"/>
    <s v="DLF South Point Mall, Golf Course Road"/>
    <s v="DLF South Point Mall, Golf Course Road, Gurgaon"/>
    <n v="77.099478099999999"/>
    <n v="28.4476522"/>
    <x v="1019"/>
    <s v="Indian Rupees(Rs.)"/>
    <x v="1"/>
    <x v="1"/>
    <s v="No"/>
    <s v="No"/>
    <x v="2"/>
    <n v="259"/>
    <n v="1800"/>
    <n v="21.6"/>
    <x v="9"/>
    <x v="2"/>
    <x v="2"/>
    <s v="2014_1_27"/>
    <x v="4"/>
    <n v="1"/>
    <n v="27"/>
  </r>
  <r>
    <x v="5905"/>
    <x v="4612"/>
    <n v="1"/>
    <x v="0"/>
    <x v="50"/>
    <s v="2, Lower Ground Floor, DLF South Point Mall, Golf Course Road, Gurgaon"/>
    <s v="DLF South Point Mall, Golf Course Road"/>
    <s v="DLF South Point Mall, Golf Course Road, Gurgaon"/>
    <n v="77.099388200000007"/>
    <n v="28.447733299999999"/>
    <x v="304"/>
    <s v="Indian Rupees(Rs.)"/>
    <x v="1"/>
    <x v="1"/>
    <s v="No"/>
    <s v="No"/>
    <x v="2"/>
    <n v="192"/>
    <n v="1600"/>
    <n v="19.2"/>
    <x v="19"/>
    <x v="1"/>
    <x v="1"/>
    <s v="2018_1_1"/>
    <x v="2"/>
    <n v="1"/>
    <n v="1"/>
  </r>
  <r>
    <x v="5906"/>
    <x v="4613"/>
    <n v="1"/>
    <x v="0"/>
    <x v="50"/>
    <s v="Shop 219, 2nd Floor, DLF City Center Mall, MG Road, Gurgaon"/>
    <s v="DT City Centre Mall, MG Road"/>
    <s v="DT City Centre Mall, MG Road, Gurgaon"/>
    <n v="77.080761420000002"/>
    <n v="28.479075439999999"/>
    <x v="7"/>
    <s v="Indian Rupees(Rs.)"/>
    <x v="0"/>
    <x v="0"/>
    <s v="No"/>
    <s v="No"/>
    <x v="0"/>
    <n v="35"/>
    <n v="150"/>
    <n v="1.8"/>
    <x v="5"/>
    <x v="2"/>
    <x v="2"/>
    <s v="2012_1_14"/>
    <x v="5"/>
    <n v="1"/>
    <n v="14"/>
  </r>
  <r>
    <x v="5907"/>
    <x v="4614"/>
    <n v="1"/>
    <x v="0"/>
    <x v="50"/>
    <s v="Jalsa Builiding, Golf Course Road, Gurgaon"/>
    <s v="Golf Course Road"/>
    <s v="Golf Course Road, Gurgaon"/>
    <n v="77.094143200000005"/>
    <n v="28.466795300000001"/>
    <x v="3"/>
    <s v="Indian Rupees(Rs.)"/>
    <x v="1"/>
    <x v="0"/>
    <s v="No"/>
    <s v="No"/>
    <x v="1"/>
    <n v="37"/>
    <n v="850"/>
    <n v="10.200000000000001"/>
    <x v="11"/>
    <x v="2"/>
    <x v="2"/>
    <s v="2011_1_22"/>
    <x v="3"/>
    <n v="1"/>
    <n v="22"/>
  </r>
  <r>
    <x v="5908"/>
    <x v="4615"/>
    <n v="1"/>
    <x v="0"/>
    <x v="0"/>
    <s v="A-2, Vishal Enclave, Opposite Metro Pillar 412, Rajouri Garden, New Delhi"/>
    <s v="Rajouri Garden"/>
    <s v="Rajouri Garden, New Delhi"/>
    <n v="0"/>
    <n v="0"/>
    <x v="31"/>
    <s v="Indian Rupees(Rs.)"/>
    <x v="1"/>
    <x v="0"/>
    <s v="No"/>
    <s v="No"/>
    <x v="3"/>
    <n v="52"/>
    <n v="2000"/>
    <n v="24"/>
    <x v="5"/>
    <x v="2"/>
    <x v="2"/>
    <s v="2017_8_27"/>
    <x v="7"/>
    <n v="8"/>
    <n v="27"/>
  </r>
  <r>
    <x v="5909"/>
    <x v="1048"/>
    <n v="1"/>
    <x v="0"/>
    <x v="50"/>
    <s v="Global Busines Park, MG Road, Gurgaon"/>
    <s v="MG Road"/>
    <s v="MG Road, Gurgaon"/>
    <n v="77.102372599999995"/>
    <n v="28.480540399999999"/>
    <x v="7"/>
    <s v="Indian Rupees(Rs.)"/>
    <x v="0"/>
    <x v="0"/>
    <s v="No"/>
    <s v="No"/>
    <x v="1"/>
    <n v="22"/>
    <n v="650"/>
    <n v="7.8"/>
    <x v="15"/>
    <x v="2"/>
    <x v="2"/>
    <s v="2015_1_3"/>
    <x v="8"/>
    <n v="1"/>
    <n v="3"/>
  </r>
  <r>
    <x v="5910"/>
    <x v="4616"/>
    <n v="1"/>
    <x v="0"/>
    <x v="50"/>
    <s v="2nd Floor, MGF Mega City Mall, MG Road, Gurgaon"/>
    <s v="MGF Mega City Mall, MG Road"/>
    <s v="MGF Mega City Mall, MG Road, Gurgaon"/>
    <n v="77.089227399999999"/>
    <n v="28.479841100000002"/>
    <x v="1020"/>
    <s v="Indian Rupees(Rs.)"/>
    <x v="1"/>
    <x v="0"/>
    <s v="No"/>
    <s v="No"/>
    <x v="2"/>
    <n v="240"/>
    <n v="1500"/>
    <n v="18"/>
    <x v="9"/>
    <x v="2"/>
    <x v="2"/>
    <s v="2014_1_11"/>
    <x v="4"/>
    <n v="1"/>
    <n v="11"/>
  </r>
  <r>
    <x v="5911"/>
    <x v="4617"/>
    <n v="1"/>
    <x v="0"/>
    <x v="50"/>
    <s v="3rd Floor, MGF Metropolitan Mall, MG Road, Gurgaon"/>
    <s v="MGF Metropolitan Mall, MG Road"/>
    <s v="MGF Metropolitan Mall, MG Road, Gurgaon"/>
    <n v="77.080171100000001"/>
    <n v="28.480532199999999"/>
    <x v="1021"/>
    <s v="Indian Rupees(Rs.)"/>
    <x v="1"/>
    <x v="1"/>
    <s v="No"/>
    <s v="No"/>
    <x v="2"/>
    <n v="496"/>
    <n v="1000"/>
    <n v="12"/>
    <x v="7"/>
    <x v="2"/>
    <x v="2"/>
    <s v="2012_1_13"/>
    <x v="5"/>
    <n v="1"/>
    <n v="13"/>
  </r>
  <r>
    <x v="5912"/>
    <x v="4618"/>
    <n v="1"/>
    <x v="0"/>
    <x v="50"/>
    <s v="New Colony More, Old Railway Road, Gurgaon"/>
    <s v="Old Railway Road"/>
    <s v="Old Railway Road, Gurgaon"/>
    <n v="77.020417399999999"/>
    <n v="28.466854900000001"/>
    <x v="12"/>
    <s v="Indian Rupees(Rs.)"/>
    <x v="0"/>
    <x v="0"/>
    <s v="No"/>
    <s v="No"/>
    <x v="0"/>
    <n v="7"/>
    <n v="100"/>
    <n v="1.2"/>
    <x v="11"/>
    <x v="2"/>
    <x v="2"/>
    <s v="2016_1_3"/>
    <x v="1"/>
    <n v="1"/>
    <n v="3"/>
  </r>
  <r>
    <x v="5913"/>
    <x v="4619"/>
    <n v="1"/>
    <x v="0"/>
    <x v="50"/>
    <s v="Sohna Chowk, Old Railway Road, Gurgaon"/>
    <s v="Old Railway Road"/>
    <s v="Old Railway Road, Gurgaon"/>
    <n v="77.025907799999999"/>
    <n v="28.459755600000001"/>
    <x v="572"/>
    <s v="Indian Rupees(Rs.)"/>
    <x v="0"/>
    <x v="0"/>
    <s v="No"/>
    <s v="No"/>
    <x v="0"/>
    <n v="11"/>
    <n v="150"/>
    <n v="1.8"/>
    <x v="10"/>
    <x v="2"/>
    <x v="2"/>
    <s v="2012_1_18"/>
    <x v="5"/>
    <n v="1"/>
    <n v="18"/>
  </r>
  <r>
    <x v="5914"/>
    <x v="4620"/>
    <n v="1"/>
    <x v="0"/>
    <x v="50"/>
    <s v="Shivpuri, Old Railway Road Gurgaon"/>
    <s v="Old Railway Road"/>
    <s v="Old Railway Road, Gurgaon"/>
    <n v="77.018762499999994"/>
    <n v="28.470938"/>
    <x v="12"/>
    <s v="Indian Rupees(Rs.)"/>
    <x v="0"/>
    <x v="0"/>
    <s v="No"/>
    <s v="No"/>
    <x v="0"/>
    <n v="15"/>
    <n v="200"/>
    <n v="2.4"/>
    <x v="10"/>
    <x v="2"/>
    <x v="2"/>
    <s v="2015_1_1"/>
    <x v="8"/>
    <n v="1"/>
    <n v="1"/>
  </r>
  <r>
    <x v="5915"/>
    <x v="215"/>
    <n v="1"/>
    <x v="0"/>
    <x v="50"/>
    <s v="4-C, Ground Floor, Omaxe Gurgaon Mall, Sohna Road, Gurgaon"/>
    <s v="Omaxe Gurgaon Mall"/>
    <s v="Omaxe Gurgaon Mall, Gurgaon"/>
    <n v="77.043178499999996"/>
    <n v="28.411395200000001"/>
    <x v="30"/>
    <s v="Indian Rupees(Rs.)"/>
    <x v="0"/>
    <x v="0"/>
    <s v="No"/>
    <s v="No"/>
    <x v="1"/>
    <n v="112"/>
    <n v="700"/>
    <n v="8.4"/>
    <x v="26"/>
    <x v="3"/>
    <x v="3"/>
    <s v="2015_1_19"/>
    <x v="8"/>
    <n v="1"/>
    <n v="19"/>
  </r>
  <r>
    <x v="5916"/>
    <x v="4621"/>
    <n v="1"/>
    <x v="0"/>
    <x v="50"/>
    <s v="6, Dharam Colony, Near Spanish Court, Palam Vihar, Gurgaon"/>
    <s v="Palam Vihar"/>
    <s v="Palam Vihar, Gurgaon"/>
    <n v="77.030404000000004"/>
    <n v="28.502946999999999"/>
    <x v="881"/>
    <s v="Indian Rupees(Rs.)"/>
    <x v="0"/>
    <x v="0"/>
    <s v="No"/>
    <s v="No"/>
    <x v="0"/>
    <n v="18"/>
    <n v="200"/>
    <n v="2.4"/>
    <x v="11"/>
    <x v="2"/>
    <x v="2"/>
    <s v="2017_1_25"/>
    <x v="7"/>
    <n v="1"/>
    <n v="25"/>
  </r>
  <r>
    <x v="5917"/>
    <x v="4622"/>
    <n v="1"/>
    <x v="0"/>
    <x v="50"/>
    <s v="K 1466 Ansal, Palam Vihar, Gurgaon"/>
    <s v="Palam Vihar"/>
    <s v="Palam Vihar, Gurgaon"/>
    <n v="77.043621900000005"/>
    <n v="28.521691700000002"/>
    <x v="46"/>
    <s v="Indian Rupees(Rs.)"/>
    <x v="0"/>
    <x v="0"/>
    <s v="No"/>
    <s v="No"/>
    <x v="0"/>
    <n v="10"/>
    <n v="200"/>
    <n v="2.4"/>
    <x v="11"/>
    <x v="2"/>
    <x v="2"/>
    <s v="2012_1_7"/>
    <x v="5"/>
    <n v="1"/>
    <n v="7"/>
  </r>
  <r>
    <x v="5918"/>
    <x v="4623"/>
    <n v="1"/>
    <x v="0"/>
    <x v="50"/>
    <s v="Near Sector 5, Gol Chakkar, Palam Vihar, Gurgaon"/>
    <s v="Palam Vihar"/>
    <s v="Palam Vihar, Gurgaon"/>
    <n v="77.0199219"/>
    <n v="28.486525700000001"/>
    <x v="3"/>
    <s v="Indian Rupees(Rs.)"/>
    <x v="1"/>
    <x v="0"/>
    <s v="No"/>
    <s v="No"/>
    <x v="1"/>
    <n v="11"/>
    <n v="800"/>
    <n v="9.6"/>
    <x v="6"/>
    <x v="3"/>
    <x v="3"/>
    <s v="2017_1_6"/>
    <x v="7"/>
    <n v="1"/>
    <n v="6"/>
  </r>
  <r>
    <x v="5919"/>
    <x v="4624"/>
    <n v="1"/>
    <x v="0"/>
    <x v="50"/>
    <s v="Opposite Power House, Palam Vihar Road, Palam Vihar, Gurgaon"/>
    <s v="Palam Vihar"/>
    <s v="Palam Vihar, Gurgaon"/>
    <n v="77.033671200000001"/>
    <n v="28.503435899999999"/>
    <x v="0"/>
    <s v="Indian Rupees(Rs.)"/>
    <x v="0"/>
    <x v="0"/>
    <s v="No"/>
    <s v="No"/>
    <x v="0"/>
    <n v="12"/>
    <n v="350"/>
    <n v="4.2"/>
    <x v="13"/>
    <x v="2"/>
    <x v="2"/>
    <s v="2012_1_13"/>
    <x v="5"/>
    <n v="1"/>
    <n v="13"/>
  </r>
  <r>
    <x v="5920"/>
    <x v="4625"/>
    <n v="1"/>
    <x v="0"/>
    <x v="50"/>
    <s v="Park Plaza Hotel, B Block, Sushant Lok 1, Sushant Lok, Gurgaon"/>
    <s v="Park Plaza, Sushant Lok"/>
    <s v="Park Plaza, Sushant Lok, Gurgaon"/>
    <n v="77.075769699999995"/>
    <n v="28.459251900000002"/>
    <x v="21"/>
    <s v="Indian Rupees(Rs.)"/>
    <x v="0"/>
    <x v="0"/>
    <s v="No"/>
    <s v="No"/>
    <x v="2"/>
    <n v="26"/>
    <n v="1200"/>
    <n v="14.4"/>
    <x v="11"/>
    <x v="2"/>
    <x v="2"/>
    <s v="2018_1_25"/>
    <x v="2"/>
    <n v="1"/>
    <n v="25"/>
  </r>
  <r>
    <x v="5921"/>
    <x v="407"/>
    <n v="1"/>
    <x v="0"/>
    <x v="50"/>
    <s v="H 5, Qutab Plaza Market, DLF Phase 1, Gurgaon"/>
    <s v="Qutab Plaza, DLF Phase 1"/>
    <s v="Qutab Plaza, DLF Phase 1, Gurgaon"/>
    <n v="77.102265399999993"/>
    <n v="28.472128000000001"/>
    <x v="85"/>
    <s v="Indian Rupees(Rs.)"/>
    <x v="0"/>
    <x v="0"/>
    <s v="No"/>
    <s v="No"/>
    <x v="0"/>
    <n v="16"/>
    <n v="350"/>
    <n v="4.2"/>
    <x v="27"/>
    <x v="3"/>
    <x v="3"/>
    <s v="2010_1_4"/>
    <x v="6"/>
    <n v="1"/>
    <n v="4"/>
  </r>
  <r>
    <x v="5922"/>
    <x v="4626"/>
    <n v="1"/>
    <x v="0"/>
    <x v="50"/>
    <s v="Shop 94, Huda Market, Sector 14, Gurgaon"/>
    <s v="Sector 14"/>
    <s v="Sector 14, Gurgaon"/>
    <n v="77.047517400000004"/>
    <n v="28.474015000000001"/>
    <x v="21"/>
    <s v="Indian Rupees(Rs.)"/>
    <x v="0"/>
    <x v="0"/>
    <s v="No"/>
    <s v="No"/>
    <x v="0"/>
    <n v="7"/>
    <n v="200"/>
    <n v="2.4"/>
    <x v="13"/>
    <x v="2"/>
    <x v="2"/>
    <s v="2013_1_24"/>
    <x v="0"/>
    <n v="1"/>
    <n v="24"/>
  </r>
  <r>
    <x v="5923"/>
    <x v="4627"/>
    <n v="1"/>
    <x v="0"/>
    <x v="50"/>
    <s v="30, HUDA Commercial Centre, Delhi Gurgaon Road, Sector 14, Gurgaon"/>
    <s v="Sector 14"/>
    <s v="Sector 14, Gurgaon"/>
    <n v="77.044167999999999"/>
    <n v="28.475145699999999"/>
    <x v="667"/>
    <s v="Indian Rupees(Rs.)"/>
    <x v="1"/>
    <x v="0"/>
    <s v="No"/>
    <s v="No"/>
    <x v="1"/>
    <n v="32"/>
    <n v="900"/>
    <n v="10.8"/>
    <x v="15"/>
    <x v="2"/>
    <x v="2"/>
    <s v="2015_1_25"/>
    <x v="8"/>
    <n v="1"/>
    <n v="25"/>
  </r>
  <r>
    <x v="5924"/>
    <x v="4628"/>
    <n v="1"/>
    <x v="0"/>
    <x v="50"/>
    <s v="Shop 7, Opposite Vishal Mega Mart, Next to Citikart, Old Delhi-Gurgaon Road, Sector 14, Gurgaon"/>
    <s v="Sector 14"/>
    <s v="Sector 14, Gurgaon"/>
    <n v="77.046209599999997"/>
    <n v="28.478398500000001"/>
    <x v="5"/>
    <s v="Indian Rupees(Rs.)"/>
    <x v="0"/>
    <x v="0"/>
    <s v="No"/>
    <s v="No"/>
    <x v="0"/>
    <n v="32"/>
    <n v="150"/>
    <n v="1.8"/>
    <x v="9"/>
    <x v="2"/>
    <x v="2"/>
    <s v="2017_1_8"/>
    <x v="7"/>
    <n v="1"/>
    <n v="8"/>
  </r>
  <r>
    <x v="5925"/>
    <x v="4629"/>
    <n v="1"/>
    <x v="0"/>
    <x v="50"/>
    <s v="Treehouse Queens Pearl, Opposite New Court, Near Rajiv Chowk, Near, Sector 15, Gurgaon"/>
    <s v="Sector 15"/>
    <s v="Sector 15, Gurgaon"/>
    <n v="77.033231000000001"/>
    <n v="28.456851100000002"/>
    <x v="3"/>
    <s v="Indian Rupees(Rs.)"/>
    <x v="1"/>
    <x v="0"/>
    <s v="No"/>
    <s v="No"/>
    <x v="2"/>
    <n v="5"/>
    <n v="1000"/>
    <n v="12"/>
    <x v="20"/>
    <x v="3"/>
    <x v="3"/>
    <s v="2017_1_9"/>
    <x v="7"/>
    <n v="1"/>
    <n v="9"/>
  </r>
  <r>
    <x v="5926"/>
    <x v="4630"/>
    <n v="1"/>
    <x v="0"/>
    <x v="50"/>
    <s v="Opposite Sun Tower, Sukhrali Village, Sector 17, Gurgaon"/>
    <s v="Sector 17"/>
    <s v="Sector 17, Gurgaon"/>
    <n v="77.060324199999997"/>
    <n v="28.475383399999998"/>
    <x v="57"/>
    <s v="Indian Rupees(Rs.)"/>
    <x v="0"/>
    <x v="0"/>
    <s v="No"/>
    <s v="No"/>
    <x v="0"/>
    <n v="2"/>
    <n v="100"/>
    <n v="1.2"/>
    <x v="0"/>
    <x v="0"/>
    <x v="0"/>
    <s v="2016_1_4"/>
    <x v="1"/>
    <n v="1"/>
    <n v="4"/>
  </r>
  <r>
    <x v="5927"/>
    <x v="4631"/>
    <n v="1"/>
    <x v="0"/>
    <x v="50"/>
    <s v="SCO 61, Main Market, Sector 29, Gurgaon"/>
    <s v="Sector 29"/>
    <s v="Sector 29, Gurgaon"/>
    <n v="77.063810599999996"/>
    <n v="28.467384899999999"/>
    <x v="1022"/>
    <s v="Indian Rupees(Rs.)"/>
    <x v="1"/>
    <x v="0"/>
    <s v="No"/>
    <s v="No"/>
    <x v="2"/>
    <n v="254"/>
    <n v="1600"/>
    <n v="19.2"/>
    <x v="7"/>
    <x v="2"/>
    <x v="2"/>
    <s v="2017_1_13"/>
    <x v="7"/>
    <n v="1"/>
    <n v="13"/>
  </r>
  <r>
    <x v="5928"/>
    <x v="4632"/>
    <n v="1"/>
    <x v="0"/>
    <x v="0"/>
    <s v="Radisson Blu, District Centre, Outer Ring Road, Paschim Vihar, New Delhi"/>
    <s v="Radisson Blu, Paschim Vihar"/>
    <s v="Radisson Blu, Paschim Vihar, New Delhi"/>
    <n v="77.090586000000002"/>
    <n v="28.6672628"/>
    <x v="150"/>
    <s v="Indian Rupees(Rs.)"/>
    <x v="0"/>
    <x v="0"/>
    <s v="No"/>
    <s v="No"/>
    <x v="3"/>
    <n v="40"/>
    <n v="2000"/>
    <n v="24"/>
    <x v="13"/>
    <x v="2"/>
    <x v="2"/>
    <s v="2013_7_27"/>
    <x v="0"/>
    <n v="7"/>
    <n v="27"/>
  </r>
  <r>
    <x v="5929"/>
    <x v="4633"/>
    <n v="1"/>
    <x v="0"/>
    <x v="0"/>
    <s v="Shop 1-2, Ground Floor, Sangam Courtyard, R K Puram, New Delhi"/>
    <s v="Sangam Courtyard, RK Puram"/>
    <s v="Sangam Courtyard, RK Puram, New Delhi"/>
    <n v="77.1734996"/>
    <n v="28.571681000000002"/>
    <x v="1023"/>
    <s v="Indian Rupees(Rs.)"/>
    <x v="1"/>
    <x v="0"/>
    <s v="No"/>
    <s v="No"/>
    <x v="3"/>
    <n v="304"/>
    <n v="2000"/>
    <n v="24"/>
    <x v="19"/>
    <x v="1"/>
    <x v="1"/>
    <s v="2010_7_26"/>
    <x v="6"/>
    <n v="7"/>
    <n v="26"/>
  </r>
  <r>
    <x v="5930"/>
    <x v="4634"/>
    <n v="1"/>
    <x v="0"/>
    <x v="50"/>
    <s v="200, Main Market, Sector 31, Gurgaon"/>
    <s v="Sector 31"/>
    <s v="Sector 31, Gurgaon"/>
    <n v="77.051069799999993"/>
    <n v="28.453492700000002"/>
    <x v="49"/>
    <s v="Indian Rupees(Rs.)"/>
    <x v="0"/>
    <x v="0"/>
    <s v="No"/>
    <s v="No"/>
    <x v="0"/>
    <n v="73"/>
    <n v="450"/>
    <n v="5.4"/>
    <x v="6"/>
    <x v="3"/>
    <x v="3"/>
    <s v="2012_1_26"/>
    <x v="5"/>
    <n v="1"/>
    <n v="26"/>
  </r>
  <r>
    <x v="5931"/>
    <x v="4415"/>
    <n v="1"/>
    <x v="0"/>
    <x v="50"/>
    <s v="3rd Floor, Tower A3, DLF Silokhera, Sector 30, Gurgaon"/>
    <s v="Sector 31"/>
    <s v="Sector 31, Gurgaon"/>
    <n v="77.054933599999998"/>
    <n v="28.464546500000001"/>
    <x v="100"/>
    <s v="Indian Rupees(Rs.)"/>
    <x v="0"/>
    <x v="1"/>
    <s v="No"/>
    <s v="No"/>
    <x v="0"/>
    <n v="10"/>
    <n v="200"/>
    <n v="2.4"/>
    <x v="20"/>
    <x v="3"/>
    <x v="3"/>
    <s v="2018_1_4"/>
    <x v="2"/>
    <n v="1"/>
    <n v="4"/>
  </r>
  <r>
    <x v="5932"/>
    <x v="4635"/>
    <n v="1"/>
    <x v="0"/>
    <x v="50"/>
    <s v="801, Arihant CGHS, Sector 56, Gurgaon"/>
    <s v="Sector 56"/>
    <s v="Sector 56, Gurgaon"/>
    <n v="0"/>
    <n v="0"/>
    <x v="1024"/>
    <s v="Indian Rupees(Rs.)"/>
    <x v="0"/>
    <x v="0"/>
    <s v="No"/>
    <s v="No"/>
    <x v="0"/>
    <n v="6"/>
    <n v="120"/>
    <n v="1.44"/>
    <x v="13"/>
    <x v="2"/>
    <x v="2"/>
    <s v="2018_1_19"/>
    <x v="2"/>
    <n v="1"/>
    <n v="19"/>
  </r>
  <r>
    <x v="5933"/>
    <x v="4636"/>
    <n v="1"/>
    <x v="0"/>
    <x v="50"/>
    <s v="Sector 56, Gurgaon"/>
    <s v="Sector 56"/>
    <s v="Sector 56, Gurgaon"/>
    <n v="0"/>
    <n v="0"/>
    <x v="0"/>
    <s v="Indian Rupees(Rs.)"/>
    <x v="0"/>
    <x v="0"/>
    <s v="No"/>
    <s v="No"/>
    <x v="0"/>
    <n v="1"/>
    <n v="200"/>
    <n v="2.4"/>
    <x v="0"/>
    <x v="0"/>
    <x v="0"/>
    <s v="2018_1_5"/>
    <x v="2"/>
    <n v="1"/>
    <n v="5"/>
  </r>
  <r>
    <x v="5934"/>
    <x v="4637"/>
    <n v="1"/>
    <x v="0"/>
    <x v="50"/>
    <s v="6B, New Colony, Circular Road, Sector 7, Gurgaon"/>
    <s v="Sector 7"/>
    <s v="Sector 7, Gurgaon"/>
    <n v="77.016259199999993"/>
    <n v="28.468137500000001"/>
    <x v="1025"/>
    <s v="Indian Rupees(Rs.)"/>
    <x v="0"/>
    <x v="1"/>
    <s v="No"/>
    <s v="No"/>
    <x v="1"/>
    <n v="45"/>
    <n v="550"/>
    <n v="6.6000000000000005"/>
    <x v="21"/>
    <x v="2"/>
    <x v="2"/>
    <s v="2018_1_19"/>
    <x v="2"/>
    <n v="1"/>
    <n v="19"/>
  </r>
  <r>
    <x v="5935"/>
    <x v="4638"/>
    <n v="1"/>
    <x v="0"/>
    <x v="50"/>
    <s v="Shivaji Nagar, Near Balaji Mandir, Sector 8, Gurgaon"/>
    <s v="Sector 8"/>
    <s v="Sector 8, Gurgaon"/>
    <n v="77.023699300000004"/>
    <n v="28.4525161"/>
    <x v="57"/>
    <s v="Indian Rupees(Rs.)"/>
    <x v="0"/>
    <x v="0"/>
    <s v="No"/>
    <s v="No"/>
    <x v="0"/>
    <n v="7"/>
    <n v="200"/>
    <n v="2.4"/>
    <x v="27"/>
    <x v="3"/>
    <x v="3"/>
    <s v="2013_1_9"/>
    <x v="0"/>
    <n v="1"/>
    <n v="9"/>
  </r>
  <r>
    <x v="5936"/>
    <x v="3444"/>
    <n v="1"/>
    <x v="0"/>
    <x v="50"/>
    <s v="D-85, Shopping Mall, Arjun Marg, DLF Phase 1, Gurgaon"/>
    <s v="Shopping Mall, DLF Phase 1"/>
    <s v="Shopping Mall, DLF Phase 1, Gurgaon"/>
    <n v="77.099868900000004"/>
    <n v="28.465836500000002"/>
    <x v="57"/>
    <s v="Indian Rupees(Rs.)"/>
    <x v="0"/>
    <x v="0"/>
    <s v="No"/>
    <s v="No"/>
    <x v="0"/>
    <n v="37"/>
    <n v="250"/>
    <n v="3"/>
    <x v="4"/>
    <x v="2"/>
    <x v="2"/>
    <s v="2010_1_5"/>
    <x v="6"/>
    <n v="1"/>
    <n v="5"/>
  </r>
  <r>
    <x v="5937"/>
    <x v="4639"/>
    <n v="1"/>
    <x v="0"/>
    <x v="50"/>
    <s v="Sohna Chowk, Sohna Road, Gurgaon"/>
    <s v="Sohna Road"/>
    <s v="Sohna Road, Gurgaon"/>
    <n v="77.027615100000006"/>
    <n v="28.457951399999999"/>
    <x v="0"/>
    <s v="Indian Rupees(Rs.)"/>
    <x v="0"/>
    <x v="0"/>
    <s v="No"/>
    <s v="No"/>
    <x v="0"/>
    <n v="20"/>
    <n v="150"/>
    <n v="1.8"/>
    <x v="4"/>
    <x v="2"/>
    <x v="2"/>
    <s v="2013_1_23"/>
    <x v="0"/>
    <n v="1"/>
    <n v="23"/>
  </r>
  <r>
    <x v="5938"/>
    <x v="2118"/>
    <n v="1"/>
    <x v="0"/>
    <x v="50"/>
    <s v="Shop 1A, Subhash Chowk, Near Omaxe Celebration Mall, Sohna Road, Gurgaon"/>
    <s v="Sohna Road"/>
    <s v="Sohna Road, Gurgaon"/>
    <n v="77.037169399999996"/>
    <n v="28.427082899999998"/>
    <x v="0"/>
    <s v="Indian Rupees(Rs.)"/>
    <x v="0"/>
    <x v="0"/>
    <s v="No"/>
    <s v="No"/>
    <x v="0"/>
    <n v="42"/>
    <n v="450"/>
    <n v="5.4"/>
    <x v="26"/>
    <x v="3"/>
    <x v="3"/>
    <s v="2018_1_17"/>
    <x v="2"/>
    <n v="1"/>
    <n v="17"/>
  </r>
  <r>
    <x v="5939"/>
    <x v="4078"/>
    <n v="1"/>
    <x v="0"/>
    <x v="50"/>
    <s v="G-114, Sushant Shopping Arcade, Phase 1, Sushant Lok, Gurgaon"/>
    <s v="Sushant Shopping Arcade, Sushant Lok, Gurgaon"/>
    <s v="Sushant Shopping Arcade, Sushant Lok, Gurgaon, Gurgaon"/>
    <n v="77.079801500000002"/>
    <n v="28.460761000000002"/>
    <x v="0"/>
    <s v="Indian Rupees(Rs.)"/>
    <x v="0"/>
    <x v="1"/>
    <s v="No"/>
    <s v="No"/>
    <x v="1"/>
    <n v="35"/>
    <n v="700"/>
    <n v="8.4"/>
    <x v="13"/>
    <x v="2"/>
    <x v="2"/>
    <s v="2015_1_22"/>
    <x v="8"/>
    <n v="1"/>
    <n v="22"/>
  </r>
  <r>
    <x v="5940"/>
    <x v="4640"/>
    <n v="1"/>
    <x v="0"/>
    <x v="50"/>
    <s v="C-128, B Block, Sushant Shopping Arcade, Sushant Lok, Gurgaon"/>
    <s v="Sushant Shopping Arcade, Sushant Lok, Gurgaon"/>
    <s v="Sushant Shopping Arcade, Sushant Lok, Gurgaon, Gurgaon"/>
    <n v="77.079271500000004"/>
    <n v="28.460829"/>
    <x v="616"/>
    <s v="Indian Rupees(Rs.)"/>
    <x v="0"/>
    <x v="1"/>
    <s v="No"/>
    <s v="No"/>
    <x v="2"/>
    <n v="21"/>
    <n v="1200"/>
    <n v="14.4"/>
    <x v="4"/>
    <x v="2"/>
    <x v="2"/>
    <s v="2015_1_26"/>
    <x v="8"/>
    <n v="1"/>
    <n v="26"/>
  </r>
  <r>
    <x v="5941"/>
    <x v="4641"/>
    <n v="1"/>
    <x v="0"/>
    <x v="0"/>
    <s v="M-60, Main Market, Greater Kailash (GK) 2, New Delhi"/>
    <s v="Greater Kailash (GK) 2"/>
    <s v="Greater Kailash (GK) 2, New Delhi"/>
    <n v="77.244108400000002"/>
    <n v="28.533589800000001"/>
    <x v="464"/>
    <s v="Indian Rupees(Rs.)"/>
    <x v="1"/>
    <x v="0"/>
    <s v="No"/>
    <s v="No"/>
    <x v="3"/>
    <n v="304"/>
    <n v="2000"/>
    <n v="24"/>
    <x v="23"/>
    <x v="1"/>
    <x v="1"/>
    <s v="2011_6_1"/>
    <x v="3"/>
    <n v="6"/>
    <n v="1"/>
  </r>
  <r>
    <x v="5942"/>
    <x v="4642"/>
    <n v="1"/>
    <x v="0"/>
    <x v="50"/>
    <s v="The Habitare Hotel, 21/1, MG Road, Sector 14, Gurgaon"/>
    <s v="The Habitare Hotel, Sector 14"/>
    <s v="The Habitare Hotel, Sector 14, Gurgaon"/>
    <n v="77.039569599999993"/>
    <n v="28.466403499999998"/>
    <x v="45"/>
    <s v="Indian Rupees(Rs.)"/>
    <x v="1"/>
    <x v="0"/>
    <s v="No"/>
    <s v="No"/>
    <x v="1"/>
    <n v="6"/>
    <n v="800"/>
    <n v="9.6"/>
    <x v="10"/>
    <x v="2"/>
    <x v="2"/>
    <s v="2011_1_10"/>
    <x v="3"/>
    <n v="1"/>
    <n v="10"/>
  </r>
  <r>
    <x v="5943"/>
    <x v="4643"/>
    <n v="1"/>
    <x v="0"/>
    <x v="0"/>
    <s v="Holiday Inn, 13-A, District Centre, Mayur Vihar Phase 1, New Delhi"/>
    <s v="Holiday Inn, Mayur Vihar"/>
    <s v="Holiday Inn, Mayur Vihar, New Delhi"/>
    <n v="77.298040599999993"/>
    <n v="28.590798100000001"/>
    <x v="1026"/>
    <s v="Indian Rupees(Rs.)"/>
    <x v="1"/>
    <x v="0"/>
    <s v="No"/>
    <s v="No"/>
    <x v="3"/>
    <n v="174"/>
    <n v="2000"/>
    <n v="24"/>
    <x v="4"/>
    <x v="2"/>
    <x v="2"/>
    <s v="2013_6_22"/>
    <x v="0"/>
    <n v="6"/>
    <n v="22"/>
  </r>
  <r>
    <x v="5944"/>
    <x v="4644"/>
    <n v="1"/>
    <x v="0"/>
    <x v="0"/>
    <s v="8 &amp; 9, 2nd Floor, Pacific Mall, Tagore Garden, New Delhi"/>
    <s v="Pacific Mall, Tagore Garden"/>
    <s v="Pacific Mall, Tagore Garden, New Delhi"/>
    <n v="77.106339300000002"/>
    <n v="28.641949499999999"/>
    <x v="27"/>
    <s v="Indian Rupees(Rs.)"/>
    <x v="1"/>
    <x v="1"/>
    <s v="No"/>
    <s v="No"/>
    <x v="3"/>
    <n v="601"/>
    <n v="2000"/>
    <n v="24"/>
    <x v="5"/>
    <x v="2"/>
    <x v="2"/>
    <s v="2015_6_11"/>
    <x v="8"/>
    <n v="6"/>
    <n v="11"/>
  </r>
  <r>
    <x v="5945"/>
    <x v="4645"/>
    <n v="1"/>
    <x v="0"/>
    <x v="50"/>
    <s v="Amenity Block, Unitech Infospace, Old Delhi-Gurgaon Road, Sector 21, Gurgaon"/>
    <s v="Unitech Infospace, Sector 21, Gurgaon"/>
    <s v="Unitech Infospace, Sector 21, Gurgaon, Gurgaon"/>
    <n v="77.071470300000001"/>
    <n v="28.509685399999999"/>
    <x v="43"/>
    <s v="Indian Rupees(Rs.)"/>
    <x v="0"/>
    <x v="0"/>
    <s v="No"/>
    <s v="No"/>
    <x v="0"/>
    <n v="11"/>
    <n v="200"/>
    <n v="2.4"/>
    <x v="28"/>
    <x v="3"/>
    <x v="3"/>
    <s v="2010_1_12"/>
    <x v="6"/>
    <n v="1"/>
    <n v="12"/>
  </r>
  <r>
    <x v="5946"/>
    <x v="4646"/>
    <n v="1"/>
    <x v="0"/>
    <x v="0"/>
    <s v="Shangri-La's Eros Hotel, 19, Ashoka Road, Connaught Place, New Delhi"/>
    <s v="Shangri La's - Eros hotel, Janpath"/>
    <s v="Shangri La's - Eros hotel, Janpath, New Delhi"/>
    <n v="77.217836599999998"/>
    <n v="28.620766"/>
    <x v="1027"/>
    <s v="Indian Rupees(Rs.)"/>
    <x v="1"/>
    <x v="0"/>
    <s v="No"/>
    <s v="No"/>
    <x v="3"/>
    <n v="68"/>
    <n v="2000"/>
    <n v="24"/>
    <x v="14"/>
    <x v="1"/>
    <x v="1"/>
    <s v="2017_6_20"/>
    <x v="7"/>
    <n v="6"/>
    <n v="20"/>
  </r>
  <r>
    <x v="5947"/>
    <x v="4647"/>
    <n v="1"/>
    <x v="0"/>
    <x v="50"/>
    <s v="F10/F11, Central Plaza Mall, Golf Course Road, Gurgaon"/>
    <s v="Central Plaza Mall, Golf Course Road"/>
    <s v="Central Plaza Mall, Golf Course Road, Gurgaon"/>
    <n v="77.100826799999993"/>
    <n v="28.442939500000001"/>
    <x v="1028"/>
    <s v="Indian Rupees(Rs.)"/>
    <x v="1"/>
    <x v="1"/>
    <s v="No"/>
    <s v="No"/>
    <x v="2"/>
    <n v="184"/>
    <n v="1600"/>
    <n v="19.2"/>
    <x v="5"/>
    <x v="2"/>
    <x v="2"/>
    <s v="2017_12_19"/>
    <x v="7"/>
    <n v="12"/>
    <n v="19"/>
  </r>
  <r>
    <x v="5948"/>
    <x v="4648"/>
    <n v="1"/>
    <x v="0"/>
    <x v="50"/>
    <s v="Cyber Hub, DLF Cyber City, Gurgaon"/>
    <s v="Cyber Hub, DLF Cyber City"/>
    <s v="Cyber Hub, DLF Cyber City, Gurgaon"/>
    <n v="77.088598700000006"/>
    <n v="28.4950762"/>
    <x v="1029"/>
    <s v="Indian Rupees(Rs.)"/>
    <x v="0"/>
    <x v="0"/>
    <s v="No"/>
    <s v="No"/>
    <x v="2"/>
    <n v="407"/>
    <n v="1800"/>
    <n v="21.6"/>
    <x v="8"/>
    <x v="1"/>
    <x v="1"/>
    <s v="2017_12_25"/>
    <x v="7"/>
    <n v="12"/>
    <n v="25"/>
  </r>
  <r>
    <x v="5949"/>
    <x v="4342"/>
    <n v="1"/>
    <x v="0"/>
    <x v="50"/>
    <s v="Cyber Hub, DLF Cyber City, Gurgaon"/>
    <s v="Cyber Hub, DLF Cyber City"/>
    <s v="Cyber Hub, DLF Cyber City, Gurgaon"/>
    <n v="77.088598000000005"/>
    <n v="28.495109599999999"/>
    <x v="27"/>
    <s v="Indian Rupees(Rs.)"/>
    <x v="1"/>
    <x v="0"/>
    <s v="No"/>
    <s v="No"/>
    <x v="2"/>
    <n v="625"/>
    <n v="1500"/>
    <n v="18"/>
    <x v="7"/>
    <x v="2"/>
    <x v="2"/>
    <s v="2018_12_24"/>
    <x v="2"/>
    <n v="12"/>
    <n v="24"/>
  </r>
  <r>
    <x v="5950"/>
    <x v="4649"/>
    <n v="1"/>
    <x v="0"/>
    <x v="50"/>
    <s v="DLF Phase 1, Gurgaon"/>
    <s v="DLF Phase 1"/>
    <s v="DLF Phase 1, Gurgaon"/>
    <n v="77.100287300000005"/>
    <n v="28.4778552"/>
    <x v="1030"/>
    <s v="Indian Rupees(Rs.)"/>
    <x v="0"/>
    <x v="0"/>
    <s v="No"/>
    <s v="No"/>
    <x v="1"/>
    <n v="65"/>
    <n v="800"/>
    <n v="9.6"/>
    <x v="4"/>
    <x v="2"/>
    <x v="2"/>
    <s v="2010_12_13"/>
    <x v="6"/>
    <n v="12"/>
    <n v="13"/>
  </r>
  <r>
    <x v="5951"/>
    <x v="4650"/>
    <n v="1"/>
    <x v="0"/>
    <x v="50"/>
    <s v="Shop 2, U-73, DLF Phase 3, Gurgaon"/>
    <s v="DLF Phase 3"/>
    <s v="DLF Phase 3, Gurgaon"/>
    <n v="77.094207600000004"/>
    <n v="28.489992099999998"/>
    <x v="20"/>
    <s v="Indian Rupees(Rs.)"/>
    <x v="0"/>
    <x v="1"/>
    <s v="No"/>
    <s v="No"/>
    <x v="0"/>
    <n v="16"/>
    <n v="350"/>
    <n v="4.2"/>
    <x v="28"/>
    <x v="3"/>
    <x v="3"/>
    <s v="2016_12_23"/>
    <x v="1"/>
    <n v="12"/>
    <n v="23"/>
  </r>
  <r>
    <x v="5952"/>
    <x v="4651"/>
    <n v="1"/>
    <x v="0"/>
    <x v="50"/>
    <s v="DLF Phase 3, Gurgaon"/>
    <s v="DLF Phase 3"/>
    <s v="DLF Phase 3, Gurgaon"/>
    <n v="77.102632490000005"/>
    <n v="28.487503660000002"/>
    <x v="3"/>
    <s v="Indian Rupees(Rs.)"/>
    <x v="0"/>
    <x v="0"/>
    <s v="No"/>
    <s v="No"/>
    <x v="1"/>
    <n v="14"/>
    <n v="700"/>
    <n v="8.4"/>
    <x v="10"/>
    <x v="2"/>
    <x v="2"/>
    <s v="2012_12_8"/>
    <x v="5"/>
    <n v="12"/>
    <n v="8"/>
  </r>
  <r>
    <x v="5953"/>
    <x v="4287"/>
    <n v="1"/>
    <x v="0"/>
    <x v="50"/>
    <s v="U Block 1/16, DLF Phase 3, Gurgaon"/>
    <s v="DLF Phase 3"/>
    <s v="DLF Phase 3, Gurgaon"/>
    <n v="77.093032199999996"/>
    <n v="28.4906544"/>
    <x v="0"/>
    <s v="Indian Rupees(Rs.)"/>
    <x v="0"/>
    <x v="1"/>
    <s v="No"/>
    <s v="No"/>
    <x v="1"/>
    <n v="29"/>
    <n v="550"/>
    <n v="6.6000000000000005"/>
    <x v="4"/>
    <x v="2"/>
    <x v="2"/>
    <s v="2017_12_17"/>
    <x v="7"/>
    <n v="12"/>
    <n v="17"/>
  </r>
  <r>
    <x v="5954"/>
    <x v="4652"/>
    <n v="1"/>
    <x v="0"/>
    <x v="50"/>
    <s v="U-54/21, DLF Phase 3, Gurgaon"/>
    <s v="DLF Phase 3"/>
    <s v="DLF Phase 3, Gurgaon"/>
    <n v="77.095164400000002"/>
    <n v="28.489767100000002"/>
    <x v="3"/>
    <s v="Indian Rupees(Rs.)"/>
    <x v="0"/>
    <x v="0"/>
    <s v="No"/>
    <s v="No"/>
    <x v="0"/>
    <n v="22"/>
    <n v="450"/>
    <n v="5.4"/>
    <x v="6"/>
    <x v="3"/>
    <x v="3"/>
    <s v="2015_12_25"/>
    <x v="8"/>
    <n v="12"/>
    <n v="25"/>
  </r>
  <r>
    <x v="5955"/>
    <x v="4541"/>
    <n v="1"/>
    <x v="0"/>
    <x v="50"/>
    <s v="B-202, 2nd Floor, DLF South Point Mall, Golf Course Road, Gurgaon"/>
    <s v="DLF South Point Mall, Golf Course Road"/>
    <s v="DLF South Point Mall, Golf Course Road, Gurgaon"/>
    <n v="77.099163399999995"/>
    <n v="28.448294499999999"/>
    <x v="1003"/>
    <s v="Indian Rupees(Rs.)"/>
    <x v="0"/>
    <x v="0"/>
    <s v="No"/>
    <s v="No"/>
    <x v="0"/>
    <n v="34"/>
    <n v="350"/>
    <n v="4.2"/>
    <x v="9"/>
    <x v="2"/>
    <x v="2"/>
    <s v="2018_12_21"/>
    <x v="2"/>
    <n v="12"/>
    <n v="21"/>
  </r>
  <r>
    <x v="5956"/>
    <x v="4653"/>
    <n v="1"/>
    <x v="0"/>
    <x v="0"/>
    <s v="The Claridges, 12, Dr. A.P.J. Abdul Kalam Road, Aurangzeb Road, New Delhi"/>
    <s v="The Claridges, Aurangzeb Road"/>
    <s v="The Claridges, Aurangzeb Road, New Delhi"/>
    <n v="77.216936099999998"/>
    <n v="28.600159999999999"/>
    <x v="1031"/>
    <s v="Indian Rupees(Rs.)"/>
    <x v="0"/>
    <x v="0"/>
    <s v="No"/>
    <s v="No"/>
    <x v="3"/>
    <n v="5"/>
    <n v="2000"/>
    <n v="24"/>
    <x v="13"/>
    <x v="2"/>
    <x v="2"/>
    <s v="2018_6_3"/>
    <x v="2"/>
    <n v="6"/>
    <n v="3"/>
  </r>
  <r>
    <x v="5957"/>
    <x v="4654"/>
    <n v="1"/>
    <x v="0"/>
    <x v="50"/>
    <s v="DT Mega Mall, Golf Course Road, A Block, Sector 53, DLF Phase 1, Gurgaon"/>
    <s v="DT Mega Mall, DLF Phase 1"/>
    <s v="DT Mega Mall, DLF Phase 1, Gurgaon"/>
    <n v="77.093352039999999"/>
    <n v="28.475652090000001"/>
    <x v="339"/>
    <s v="Indian Rupees(Rs.)"/>
    <x v="0"/>
    <x v="1"/>
    <s v="No"/>
    <s v="No"/>
    <x v="1"/>
    <n v="43"/>
    <n v="700"/>
    <n v="8.4"/>
    <x v="5"/>
    <x v="2"/>
    <x v="2"/>
    <s v="2014_12_16"/>
    <x v="4"/>
    <n v="12"/>
    <n v="16"/>
  </r>
  <r>
    <x v="5958"/>
    <x v="4655"/>
    <n v="1"/>
    <x v="0"/>
    <x v="50"/>
    <s v="Sector 53, Golf Course Road, Gurgaon"/>
    <s v="Golf Course Road"/>
    <s v="Golf Course Road, Gurgaon"/>
    <n v="77.102559999999997"/>
    <n v="28.441296999999999"/>
    <x v="818"/>
    <s v="Indian Rupees(Rs.)"/>
    <x v="0"/>
    <x v="0"/>
    <s v="No"/>
    <s v="No"/>
    <x v="1"/>
    <n v="224"/>
    <n v="700"/>
    <n v="8.4"/>
    <x v="21"/>
    <x v="2"/>
    <x v="2"/>
    <s v="2012_12_16"/>
    <x v="5"/>
    <n v="12"/>
    <n v="16"/>
  </r>
  <r>
    <x v="5959"/>
    <x v="4656"/>
    <n v="1"/>
    <x v="0"/>
    <x v="50"/>
    <s v="Hotel IBIS, Block 1, Sector 53, Golf Course Road, Gurgaon"/>
    <s v="IBIS Hotel, Golf Course Road"/>
    <s v="IBIS Hotel, Golf Course Road, Gurgaon"/>
    <n v="77.099393399999997"/>
    <n v="28.447022799999999"/>
    <x v="598"/>
    <s v="Indian Rupees(Rs.)"/>
    <x v="1"/>
    <x v="0"/>
    <s v="No"/>
    <s v="No"/>
    <x v="2"/>
    <n v="96"/>
    <n v="1000"/>
    <n v="12"/>
    <x v="6"/>
    <x v="3"/>
    <x v="3"/>
    <s v="2013_12_18"/>
    <x v="0"/>
    <n v="12"/>
    <n v="18"/>
  </r>
  <r>
    <x v="5960"/>
    <x v="4657"/>
    <n v="1"/>
    <x v="0"/>
    <x v="50"/>
    <s v="B-386, Ratan Garden, New Colony Mor, Old Railway Road, Gurgaon"/>
    <s v="Old Railway Road"/>
    <s v="Old Railway Road, Gurgaon"/>
    <n v="77.020395300000004"/>
    <n v="28.466760699999998"/>
    <x v="8"/>
    <s v="Indian Rupees(Rs.)"/>
    <x v="0"/>
    <x v="0"/>
    <s v="No"/>
    <s v="No"/>
    <x v="1"/>
    <n v="31"/>
    <n v="700"/>
    <n v="8.4"/>
    <x v="11"/>
    <x v="2"/>
    <x v="2"/>
    <s v="2014_12_20"/>
    <x v="4"/>
    <n v="12"/>
    <n v="20"/>
  </r>
  <r>
    <x v="5961"/>
    <x v="4658"/>
    <n v="1"/>
    <x v="0"/>
    <x v="50"/>
    <s v="Opposite Gurgaon Dreams, Old Railway Road, Gurgaon"/>
    <s v="Old Railway Road"/>
    <s v="Old Railway Road, Gurgaon"/>
    <n v="77.018193400000001"/>
    <n v="28.473084"/>
    <x v="0"/>
    <s v="Indian Rupees(Rs.)"/>
    <x v="0"/>
    <x v="0"/>
    <s v="No"/>
    <s v="No"/>
    <x v="0"/>
    <n v="12"/>
    <n v="150"/>
    <n v="1.8"/>
    <x v="13"/>
    <x v="2"/>
    <x v="2"/>
    <s v="2015_12_13"/>
    <x v="8"/>
    <n v="12"/>
    <n v="13"/>
  </r>
  <r>
    <x v="5962"/>
    <x v="1586"/>
    <n v="1"/>
    <x v="0"/>
    <x v="50"/>
    <s v="One Horizon Center, Golf Course Road, Gurgaon"/>
    <s v="One Horizon Center, Golf Course Road"/>
    <s v="One Horizon Center, Golf Course Road, Gurgaon"/>
    <n v="77.097410100000005"/>
    <n v="28.4511301"/>
    <x v="311"/>
    <s v="Indian Rupees(Rs.)"/>
    <x v="1"/>
    <x v="1"/>
    <s v="No"/>
    <s v="No"/>
    <x v="1"/>
    <n v="36"/>
    <n v="800"/>
    <n v="9.6"/>
    <x v="4"/>
    <x v="2"/>
    <x v="2"/>
    <s v="2010_12_5"/>
    <x v="6"/>
    <n v="12"/>
    <n v="5"/>
  </r>
  <r>
    <x v="5963"/>
    <x v="4659"/>
    <n v="1"/>
    <x v="0"/>
    <x v="50"/>
    <s v="427, H Block, Palam Vihar, Gurgaon"/>
    <s v="Palam Vihar"/>
    <s v="Palam Vihar, Gurgaon"/>
    <n v="77.038697400000004"/>
    <n v="28.512312349999998"/>
    <x v="23"/>
    <s v="Indian Rupees(Rs.)"/>
    <x v="0"/>
    <x v="0"/>
    <s v="No"/>
    <s v="No"/>
    <x v="0"/>
    <n v="1"/>
    <n v="250"/>
    <n v="3"/>
    <x v="0"/>
    <x v="0"/>
    <x v="0"/>
    <s v="2010_12_22"/>
    <x v="6"/>
    <n v="12"/>
    <n v="22"/>
  </r>
  <r>
    <x v="5964"/>
    <x v="1048"/>
    <n v="1"/>
    <x v="0"/>
    <x v="50"/>
    <s v="D1 &amp; 13, Qutub Plaza Market, DLF Phase 1, Gurgaon"/>
    <s v="Qutab Plaza, DLF Phase 1"/>
    <s v="Qutab Plaza, DLF Phase 1, Gurgaon"/>
    <n v="77.102277799999996"/>
    <n v="28.471514599999999"/>
    <x v="7"/>
    <s v="Indian Rupees(Rs.)"/>
    <x v="0"/>
    <x v="0"/>
    <s v="No"/>
    <s v="No"/>
    <x v="1"/>
    <n v="41"/>
    <n v="650"/>
    <n v="7.8"/>
    <x v="15"/>
    <x v="2"/>
    <x v="2"/>
    <s v="2013_12_28"/>
    <x v="0"/>
    <n v="12"/>
    <n v="28"/>
  </r>
  <r>
    <x v="5965"/>
    <x v="4660"/>
    <n v="1"/>
    <x v="0"/>
    <x v="50"/>
    <s v="Ramada Gurgaon Central, Site No.2, Sector 44, Gurgaon"/>
    <s v="Ramada Gurgaon Central, Sector 44"/>
    <s v="Ramada Gurgaon Central, Sector 44, Gurgaon"/>
    <n v="77.0706524"/>
    <n v="28.449739600000001"/>
    <x v="1032"/>
    <s v="Indian Rupees(Rs.)"/>
    <x v="1"/>
    <x v="0"/>
    <s v="No"/>
    <s v="No"/>
    <x v="2"/>
    <n v="194"/>
    <n v="1500"/>
    <n v="18"/>
    <x v="9"/>
    <x v="2"/>
    <x v="2"/>
    <s v="2016_12_5"/>
    <x v="1"/>
    <n v="12"/>
    <n v="5"/>
  </r>
  <r>
    <x v="5966"/>
    <x v="491"/>
    <n v="1"/>
    <x v="0"/>
    <x v="50"/>
    <s v="59, 1143-336/2, Excel House, Old Delhi Road, Opposite Air Force School, Near Sector 14, Gurgaon"/>
    <s v="Sector 14"/>
    <s v="Sector 14, Gurgaon"/>
    <n v="77.0424589"/>
    <n v="28.473994900000001"/>
    <x v="22"/>
    <s v="Indian Rupees(Rs.)"/>
    <x v="0"/>
    <x v="0"/>
    <s v="No"/>
    <s v="No"/>
    <x v="0"/>
    <n v="10"/>
    <n v="200"/>
    <n v="2.4"/>
    <x v="20"/>
    <x v="3"/>
    <x v="3"/>
    <s v="2010_12_5"/>
    <x v="6"/>
    <n v="12"/>
    <n v="5"/>
  </r>
  <r>
    <x v="5967"/>
    <x v="4401"/>
    <n v="1"/>
    <x v="0"/>
    <x v="50"/>
    <s v="20, Opposite Plaza Hotel, Old Delhi Road, Sector 14, Gurgaon"/>
    <s v="Sector 14"/>
    <s v="Sector 14, Gurgaon"/>
    <n v="77.043988100000007"/>
    <n v="28.4754869"/>
    <x v="44"/>
    <s v="Indian Rupees(Rs.)"/>
    <x v="0"/>
    <x v="1"/>
    <s v="No"/>
    <s v="No"/>
    <x v="0"/>
    <n v="43"/>
    <n v="200"/>
    <n v="2.4"/>
    <x v="15"/>
    <x v="2"/>
    <x v="2"/>
    <s v="2014_12_19"/>
    <x v="4"/>
    <n v="12"/>
    <n v="19"/>
  </r>
  <r>
    <x v="5968"/>
    <x v="1298"/>
    <n v="1"/>
    <x v="0"/>
    <x v="50"/>
    <s v="SCO 26, Opposite Reliance Mart, Main Market, Sector 29, Gurgaon"/>
    <s v="Sector 29"/>
    <s v="Sector 29, Gurgaon"/>
    <n v="77.062360299999995"/>
    <n v="28.4686372"/>
    <x v="19"/>
    <s v="Indian Rupees(Rs.)"/>
    <x v="1"/>
    <x v="0"/>
    <s v="No"/>
    <s v="No"/>
    <x v="2"/>
    <n v="563"/>
    <n v="1800"/>
    <n v="21.6"/>
    <x v="15"/>
    <x v="2"/>
    <x v="2"/>
    <s v="2011_12_26"/>
    <x v="3"/>
    <n v="12"/>
    <n v="26"/>
  </r>
  <r>
    <x v="5969"/>
    <x v="4661"/>
    <n v="1"/>
    <x v="0"/>
    <x v="50"/>
    <s v="SCO 33, Ground Floor, Main Market, Sector 29, Gurgaon"/>
    <s v="Sector 29"/>
    <s v="Sector 29, Gurgaon"/>
    <n v="77.062697499999999"/>
    <n v="28.468235400000001"/>
    <x v="19"/>
    <s v="Indian Rupees(Rs.)"/>
    <x v="1"/>
    <x v="1"/>
    <s v="No"/>
    <s v="No"/>
    <x v="2"/>
    <n v="429"/>
    <n v="1500"/>
    <n v="18"/>
    <x v="9"/>
    <x v="2"/>
    <x v="2"/>
    <s v="2010_12_14"/>
    <x v="6"/>
    <n v="12"/>
    <n v="14"/>
  </r>
  <r>
    <x v="5970"/>
    <x v="4662"/>
    <n v="1"/>
    <x v="0"/>
    <x v="50"/>
    <s v="SCO 53, 3rd Floor, Sector 29, Gurgaon"/>
    <s v="Sector 29"/>
    <s v="Sector 29, Gurgaon"/>
    <n v="77.064226500000004"/>
    <n v="28.467934400000001"/>
    <x v="1033"/>
    <s v="Indian Rupees(Rs.)"/>
    <x v="0"/>
    <x v="0"/>
    <s v="No"/>
    <s v="No"/>
    <x v="2"/>
    <n v="105"/>
    <n v="1500"/>
    <n v="18"/>
    <x v="14"/>
    <x v="1"/>
    <x v="1"/>
    <s v="2015_12_21"/>
    <x v="8"/>
    <n v="12"/>
    <n v="21"/>
  </r>
  <r>
    <x v="5971"/>
    <x v="4663"/>
    <n v="1"/>
    <x v="0"/>
    <x v="50"/>
    <s v="Shop 97, HUDA Market, Sector 46, Near Sector 45, Gurgaon"/>
    <s v="Sector 45"/>
    <s v="Sector 45, Gurgaon"/>
    <n v="77.059306599999999"/>
    <n v="28.435157199999999"/>
    <x v="147"/>
    <s v="Indian Rupees(Rs.)"/>
    <x v="0"/>
    <x v="1"/>
    <s v="No"/>
    <s v="No"/>
    <x v="1"/>
    <n v="64"/>
    <n v="550"/>
    <n v="6.6000000000000005"/>
    <x v="4"/>
    <x v="2"/>
    <x v="2"/>
    <s v="2011_12_23"/>
    <x v="3"/>
    <n v="12"/>
    <n v="23"/>
  </r>
  <r>
    <x v="5972"/>
    <x v="4664"/>
    <n v="1"/>
    <x v="0"/>
    <x v="50"/>
    <s v="Sector 45, Gurgaon"/>
    <s v="Sector 45"/>
    <s v="Sector 45, Gurgaon"/>
    <n v="77.071717199999995"/>
    <n v="28.441805899999999"/>
    <x v="714"/>
    <s v="Indian Rupees(Rs.)"/>
    <x v="0"/>
    <x v="0"/>
    <s v="No"/>
    <s v="No"/>
    <x v="0"/>
    <n v="3"/>
    <n v="350"/>
    <n v="4.2"/>
    <x v="0"/>
    <x v="0"/>
    <x v="0"/>
    <s v="2016_12_6"/>
    <x v="1"/>
    <n v="12"/>
    <n v="6"/>
  </r>
  <r>
    <x v="5973"/>
    <x v="4665"/>
    <n v="1"/>
    <x v="0"/>
    <x v="50"/>
    <s v="Kiosk 11, District Commercial Center, Sector 56, Gurgaon"/>
    <s v="Sector 56"/>
    <s v="Sector 56, Gurgaon"/>
    <n v="77.100152499999993"/>
    <n v="28.428392599999999"/>
    <x v="3"/>
    <s v="Indian Rupees(Rs.)"/>
    <x v="0"/>
    <x v="1"/>
    <s v="No"/>
    <s v="No"/>
    <x v="1"/>
    <n v="37"/>
    <n v="650"/>
    <n v="7.8"/>
    <x v="13"/>
    <x v="2"/>
    <x v="2"/>
    <s v="2014_12_7"/>
    <x v="4"/>
    <n v="12"/>
    <n v="7"/>
  </r>
  <r>
    <x v="5974"/>
    <x v="215"/>
    <n v="1"/>
    <x v="0"/>
    <x v="50"/>
    <s v="30, Ground Floor, ILD Trade Center, Sohna Road, Gurgaon"/>
    <s v="Sohna Road"/>
    <s v="Sohna Road, Gurgaon"/>
    <n v="77.039310299999997"/>
    <n v="28.4248315"/>
    <x v="30"/>
    <s v="Indian Rupees(Rs.)"/>
    <x v="0"/>
    <x v="0"/>
    <s v="No"/>
    <s v="No"/>
    <x v="1"/>
    <n v="70"/>
    <n v="700"/>
    <n v="8.4"/>
    <x v="24"/>
    <x v="3"/>
    <x v="3"/>
    <s v="2011_12_5"/>
    <x v="3"/>
    <n v="12"/>
    <n v="5"/>
  </r>
  <r>
    <x v="5975"/>
    <x v="4666"/>
    <n v="1"/>
    <x v="0"/>
    <x v="0"/>
    <s v="M-69, Greater Kailash (GK) 1, New Delhi"/>
    <s v="Greater Kailash (GK) 1"/>
    <s v="Greater Kailash (GK) 1, New Delhi"/>
    <n v="77.234278000000003"/>
    <n v="28.551027600000001"/>
    <x v="444"/>
    <s v="Indian Rupees(Rs.)"/>
    <x v="1"/>
    <x v="0"/>
    <s v="No"/>
    <s v="No"/>
    <x v="3"/>
    <n v="58"/>
    <n v="2000"/>
    <n v="24"/>
    <x v="4"/>
    <x v="2"/>
    <x v="2"/>
    <s v="2016_5_3"/>
    <x v="1"/>
    <n v="5"/>
    <n v="3"/>
  </r>
  <r>
    <x v="5976"/>
    <x v="1398"/>
    <n v="1"/>
    <x v="0"/>
    <x v="50"/>
    <s v="UGF 138, Vypaar Kendra Market, Sushant Lok, Gurgaon"/>
    <s v="Sushant Lok"/>
    <s v="Sushant Lok, Gurgaon"/>
    <n v="77.084394599999996"/>
    <n v="28.4602529"/>
    <x v="8"/>
    <s v="Indian Rupees(Rs.)"/>
    <x v="0"/>
    <x v="1"/>
    <s v="No"/>
    <s v="No"/>
    <x v="1"/>
    <n v="52"/>
    <n v="550"/>
    <n v="6.6000000000000005"/>
    <x v="21"/>
    <x v="2"/>
    <x v="2"/>
    <s v="2012_12_6"/>
    <x v="5"/>
    <n v="12"/>
    <n v="6"/>
  </r>
  <r>
    <x v="5977"/>
    <x v="4667"/>
    <n v="1"/>
    <x v="0"/>
    <x v="50"/>
    <s v="Time Square Building, B Block, Phase 1, Sushant Lok, Gurgaon"/>
    <s v="Sushant Lok"/>
    <s v="Sushant Lok, Gurgaon"/>
    <n v="77.077941699999997"/>
    <n v="28.460602300000001"/>
    <x v="2"/>
    <s v="Indian Rupees(Rs.)"/>
    <x v="1"/>
    <x v="1"/>
    <s v="No"/>
    <s v="No"/>
    <x v="2"/>
    <n v="32"/>
    <n v="1500"/>
    <n v="18"/>
    <x v="19"/>
    <x v="1"/>
    <x v="1"/>
    <s v="2012_12_24"/>
    <x v="5"/>
    <n v="12"/>
    <n v="24"/>
  </r>
  <r>
    <x v="5978"/>
    <x v="4668"/>
    <n v="1"/>
    <x v="0"/>
    <x v="50"/>
    <s v="C Block, Near Fauji Market, Sushant Lok, Gurgaon"/>
    <s v="Sushant Shopping Arcade, Sushant Lok, Gurgaon"/>
    <s v="Sushant Shopping Arcade, Sushant Lok, Gurgaon, Gurgaon"/>
    <n v="77.081131099999993"/>
    <n v="28.453272599999998"/>
    <x v="43"/>
    <s v="Indian Rupees(Rs.)"/>
    <x v="0"/>
    <x v="0"/>
    <s v="No"/>
    <s v="No"/>
    <x v="0"/>
    <n v="26"/>
    <n v="200"/>
    <n v="2.4"/>
    <x v="15"/>
    <x v="2"/>
    <x v="2"/>
    <s v="2012_12_3"/>
    <x v="5"/>
    <n v="12"/>
    <n v="3"/>
  </r>
  <r>
    <x v="5979"/>
    <x v="4669"/>
    <n v="1"/>
    <x v="0"/>
    <x v="0"/>
    <s v="11, N Block, Greater Kailash (GK) 1, New Delhi"/>
    <s v="Greater Kailash (GK) 1"/>
    <s v="Greater Kailash (GK) 1, New Delhi"/>
    <n v="77.233554999999996"/>
    <n v="28.5563909"/>
    <x v="363"/>
    <s v="Indian Rupees(Rs.)"/>
    <x v="0"/>
    <x v="0"/>
    <s v="No"/>
    <s v="No"/>
    <x v="3"/>
    <n v="85"/>
    <n v="2000"/>
    <n v="24"/>
    <x v="5"/>
    <x v="2"/>
    <x v="2"/>
    <s v="2013_5_22"/>
    <x v="0"/>
    <n v="5"/>
    <n v="22"/>
  </r>
  <r>
    <x v="5980"/>
    <x v="4670"/>
    <n v="1"/>
    <x v="0"/>
    <x v="0"/>
    <s v="Hotel The Royal Plaza, 19, Ashoka Road, Connaught Place, New Delhi"/>
    <s v="Hotel The Royal Plaza, Janpath"/>
    <s v="Hotel The Royal Plaza, Janpath, New Delhi"/>
    <n v="77.217028200000001"/>
    <n v="28.621316100000001"/>
    <x v="1034"/>
    <s v="Indian Rupees(Rs.)"/>
    <x v="1"/>
    <x v="0"/>
    <s v="No"/>
    <s v="No"/>
    <x v="3"/>
    <n v="14"/>
    <n v="2000"/>
    <n v="24"/>
    <x v="9"/>
    <x v="2"/>
    <x v="2"/>
    <s v="2011_5_24"/>
    <x v="3"/>
    <n v="5"/>
    <n v="24"/>
  </r>
  <r>
    <x v="5981"/>
    <x v="4671"/>
    <n v="1"/>
    <x v="0"/>
    <x v="0"/>
    <s v="1, Scindia House, Janpath Road, Janpath, New Delhi"/>
    <s v="Janpath"/>
    <s v="Janpath, New Delhi"/>
    <n v="77.219605099999995"/>
    <n v="28.6291434"/>
    <x v="1035"/>
    <s v="Indian Rupees(Rs.)"/>
    <x v="1"/>
    <x v="0"/>
    <s v="No"/>
    <s v="No"/>
    <x v="3"/>
    <n v="501"/>
    <n v="2000"/>
    <n v="24"/>
    <x v="14"/>
    <x v="1"/>
    <x v="1"/>
    <s v="2011_5_24"/>
    <x v="3"/>
    <n v="5"/>
    <n v="24"/>
  </r>
  <r>
    <x v="5982"/>
    <x v="4672"/>
    <n v="1"/>
    <x v="0"/>
    <x v="50"/>
    <s v="Shop 38, Vyapar Kendra, Sushant Lok, Gurgaon"/>
    <s v="Vyapar Kendra, Sushant Lok"/>
    <s v="Vyapar Kendra, Sushant Lok, Gurgaon"/>
    <n v="77.084326599999997"/>
    <n v="28.460588300000001"/>
    <x v="57"/>
    <s v="Indian Rupees(Rs.)"/>
    <x v="0"/>
    <x v="0"/>
    <s v="No"/>
    <s v="No"/>
    <x v="0"/>
    <n v="2"/>
    <n v="150"/>
    <n v="1.8"/>
    <x v="0"/>
    <x v="0"/>
    <x v="0"/>
    <s v="2017_12_17"/>
    <x v="7"/>
    <n v="12"/>
    <n v="17"/>
  </r>
  <r>
    <x v="5983"/>
    <x v="4542"/>
    <n v="1"/>
    <x v="0"/>
    <x v="50"/>
    <s v="Ground Floor, Ansal Plaza Mall, Palam Vihar, Gurgaon"/>
    <s v="Ansal Plaza Mall, Palam Vihar"/>
    <s v="Ansal Plaza Mall, Palam Vihar, Gurgaon"/>
    <n v="77.042009100000001"/>
    <n v="28.5115059"/>
    <x v="19"/>
    <s v="Indian Rupees(Rs.)"/>
    <x v="0"/>
    <x v="0"/>
    <s v="No"/>
    <s v="No"/>
    <x v="0"/>
    <n v="10"/>
    <n v="200"/>
    <n v="2.4"/>
    <x v="10"/>
    <x v="2"/>
    <x v="2"/>
    <s v="2015_11_3"/>
    <x v="8"/>
    <n v="11"/>
    <n v="3"/>
  </r>
  <r>
    <x v="5984"/>
    <x v="4425"/>
    <n v="1"/>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n v="37"/>
    <n v="1800"/>
    <n v="21.6"/>
    <x v="9"/>
    <x v="2"/>
    <x v="2"/>
    <s v="2014_11_19"/>
    <x v="4"/>
    <n v="11"/>
    <n v="19"/>
  </r>
  <r>
    <x v="5985"/>
    <x v="1265"/>
    <n v="1"/>
    <x v="0"/>
    <x v="50"/>
    <s v="1st Floor, Cross Point Mall, DLF Phase 4, Gurgaon"/>
    <s v="Cross Point Mall, DLF Phase 4"/>
    <s v="Cross Point Mall, DLF Phase 4, Gurgaon"/>
    <n v="77.083022600000007"/>
    <n v="28.468397299999999"/>
    <x v="463"/>
    <s v="Indian Rupees(Rs.)"/>
    <x v="1"/>
    <x v="0"/>
    <s v="No"/>
    <s v="No"/>
    <x v="2"/>
    <n v="127"/>
    <n v="1700"/>
    <n v="20.400000000000002"/>
    <x v="21"/>
    <x v="2"/>
    <x v="2"/>
    <s v="2010_11_5"/>
    <x v="6"/>
    <n v="11"/>
    <n v="5"/>
  </r>
  <r>
    <x v="5986"/>
    <x v="1721"/>
    <n v="1"/>
    <x v="0"/>
    <x v="50"/>
    <s v="Ground Floor, Cyber Hub, DLF Cyber City, Gurgaon"/>
    <s v="Cyber Hub, DLF Cyber City"/>
    <s v="Cyber Hub, DLF Cyber City, Gurgaon"/>
    <n v="77.089198199999998"/>
    <n v="28.495645700000001"/>
    <x v="7"/>
    <s v="Indian Rupees(Rs.)"/>
    <x v="0"/>
    <x v="0"/>
    <s v="No"/>
    <s v="No"/>
    <x v="1"/>
    <n v="560"/>
    <n v="700"/>
    <n v="8.4"/>
    <x v="3"/>
    <x v="2"/>
    <x v="2"/>
    <s v="2018_11_25"/>
    <x v="2"/>
    <n v="11"/>
    <n v="25"/>
  </r>
  <r>
    <x v="5987"/>
    <x v="4673"/>
    <n v="1"/>
    <x v="0"/>
    <x v="50"/>
    <s v="Ground Floor, DLF Cyber City, Gurgaon"/>
    <s v="Cyber Hub, DLF Cyber City"/>
    <s v="Cyber Hub, DLF Cyber City, Gurgaon"/>
    <n v="77.088777800000003"/>
    <n v="28.4949476"/>
    <x v="300"/>
    <s v="Indian Rupees(Rs.)"/>
    <x v="1"/>
    <x v="0"/>
    <s v="No"/>
    <s v="No"/>
    <x v="2"/>
    <n v="173"/>
    <n v="1700"/>
    <n v="20.400000000000002"/>
    <x v="21"/>
    <x v="2"/>
    <x v="2"/>
    <s v="2012_11_15"/>
    <x v="5"/>
    <n v="11"/>
    <n v="15"/>
  </r>
  <r>
    <x v="5988"/>
    <x v="4674"/>
    <n v="1"/>
    <x v="0"/>
    <x v="0"/>
    <s v="19, Khan Market, New Delhi"/>
    <s v="Khan Market"/>
    <s v="Khan Market, New Delhi"/>
    <n v="77.226998399999999"/>
    <n v="28.599953800000002"/>
    <x v="1036"/>
    <s v="Indian Rupees(Rs.)"/>
    <x v="1"/>
    <x v="1"/>
    <s v="No"/>
    <s v="No"/>
    <x v="3"/>
    <n v="372"/>
    <n v="2000"/>
    <n v="24"/>
    <x v="3"/>
    <x v="2"/>
    <x v="2"/>
    <s v="2018_5_25"/>
    <x v="2"/>
    <n v="5"/>
    <n v="25"/>
  </r>
  <r>
    <x v="5989"/>
    <x v="4675"/>
    <n v="1"/>
    <x v="0"/>
    <x v="50"/>
    <s v="Unit 1A, Ground Floor, Building 10, Tower C, DLF Cyber City, Gurgaon"/>
    <s v="Cyber Hub, DLF Cyber City"/>
    <s v="Cyber Hub, DLF Cyber City, Gurgaon"/>
    <n v="77.088468899999995"/>
    <n v="28.494070399999998"/>
    <x v="486"/>
    <s v="Indian Rupees(Rs.)"/>
    <x v="1"/>
    <x v="0"/>
    <s v="No"/>
    <s v="No"/>
    <x v="2"/>
    <n v="209"/>
    <n v="1500"/>
    <n v="18"/>
    <x v="19"/>
    <x v="1"/>
    <x v="1"/>
    <s v="2018_11_25"/>
    <x v="2"/>
    <n v="11"/>
    <n v="25"/>
  </r>
  <r>
    <x v="5990"/>
    <x v="780"/>
    <n v="1"/>
    <x v="0"/>
    <x v="50"/>
    <s v="SF-008, DLF Galleria, DLF Phase 4, Gurgaon"/>
    <s v="DLF Galleria, DLF Phase 4"/>
    <s v="DLF Galleria, DLF Phase 4, Gurgaon"/>
    <n v="77.0821234"/>
    <n v="28.467504000000002"/>
    <x v="30"/>
    <s v="Indian Rupees(Rs.)"/>
    <x v="1"/>
    <x v="1"/>
    <s v="No"/>
    <s v="No"/>
    <x v="1"/>
    <n v="426"/>
    <n v="900"/>
    <n v="10.8"/>
    <x v="7"/>
    <x v="2"/>
    <x v="2"/>
    <s v="2017_11_16"/>
    <x v="7"/>
    <n v="11"/>
    <n v="16"/>
  </r>
  <r>
    <x v="5991"/>
    <x v="4676"/>
    <n v="1"/>
    <x v="0"/>
    <x v="50"/>
    <s v="SF-12, 1st Floor, DLF Galleria Market, DLF Phase 4, Gurgaon"/>
    <s v="DLF Galleria, DLF Phase 4"/>
    <s v="DLF Galleria, DLF Phase 4, Gurgaon"/>
    <n v="77.082303199999998"/>
    <n v="28.467431699999999"/>
    <x v="19"/>
    <s v="Indian Rupees(Rs.)"/>
    <x v="1"/>
    <x v="1"/>
    <s v="No"/>
    <s v="No"/>
    <x v="1"/>
    <n v="169"/>
    <n v="800"/>
    <n v="9.6"/>
    <x v="19"/>
    <x v="1"/>
    <x v="1"/>
    <s v="2018_11_4"/>
    <x v="2"/>
    <n v="11"/>
    <n v="4"/>
  </r>
  <r>
    <x v="5992"/>
    <x v="1245"/>
    <n v="1"/>
    <x v="0"/>
    <x v="50"/>
    <s v="16/6, H Block, DLF Phase 1, Gurgaon"/>
    <s v="DLF Phase 1"/>
    <s v="DLF Phase 1, Gurgaon"/>
    <n v="77.100368700000004"/>
    <n v="28.4778418"/>
    <x v="451"/>
    <s v="Indian Rupees(Rs.)"/>
    <x v="0"/>
    <x v="1"/>
    <s v="No"/>
    <s v="No"/>
    <x v="2"/>
    <n v="360"/>
    <n v="1500"/>
    <n v="18"/>
    <x v="3"/>
    <x v="2"/>
    <x v="2"/>
    <s v="2013_11_14"/>
    <x v="0"/>
    <n v="11"/>
    <n v="14"/>
  </r>
  <r>
    <x v="5993"/>
    <x v="4677"/>
    <n v="1"/>
    <x v="0"/>
    <x v="50"/>
    <s v="Behind DT Mega Mall, DLF Phase 1, Gurgaon"/>
    <s v="DLF Phase 1"/>
    <s v="DLF Phase 1, Gurgaon"/>
    <n v="77.092284699999993"/>
    <n v="28.473321500000001"/>
    <x v="21"/>
    <s v="Indian Rupees(Rs.)"/>
    <x v="0"/>
    <x v="1"/>
    <s v="No"/>
    <s v="No"/>
    <x v="0"/>
    <n v="326"/>
    <n v="200"/>
    <n v="2.4"/>
    <x v="5"/>
    <x v="2"/>
    <x v="2"/>
    <s v="2011_11_14"/>
    <x v="3"/>
    <n v="11"/>
    <n v="14"/>
  </r>
  <r>
    <x v="5994"/>
    <x v="326"/>
    <n v="1"/>
    <x v="0"/>
    <x v="50"/>
    <s v="Cyber Green, Nathupur, DLF Phase 3, Gurgaon"/>
    <s v="DLF Phase 3"/>
    <s v="DLF Phase 3, Gurgaon"/>
    <n v="77.093271240000007"/>
    <n v="28.494578130000001"/>
    <x v="7"/>
    <s v="Indian Rupees(Rs.)"/>
    <x v="0"/>
    <x v="0"/>
    <s v="No"/>
    <s v="No"/>
    <x v="0"/>
    <n v="9"/>
    <n v="450"/>
    <n v="5.4"/>
    <x v="13"/>
    <x v="2"/>
    <x v="2"/>
    <s v="2010_11_21"/>
    <x v="6"/>
    <n v="11"/>
    <n v="21"/>
  </r>
  <r>
    <x v="5995"/>
    <x v="326"/>
    <n v="1"/>
    <x v="0"/>
    <x v="50"/>
    <s v="IBP Petrol Pump, Nathupur, DLF Phase 3, Gurgaon"/>
    <s v="DLF Phase 3"/>
    <s v="DLF Phase 3, Gurgaon"/>
    <n v="77.091585140000007"/>
    <n v="28.490349649999999"/>
    <x v="7"/>
    <s v="Indian Rupees(Rs.)"/>
    <x v="0"/>
    <x v="0"/>
    <s v="No"/>
    <s v="No"/>
    <x v="0"/>
    <n v="26"/>
    <n v="450"/>
    <n v="5.4"/>
    <x v="11"/>
    <x v="2"/>
    <x v="2"/>
    <s v="2016_11_5"/>
    <x v="1"/>
    <n v="11"/>
    <n v="5"/>
  </r>
  <r>
    <x v="5996"/>
    <x v="4678"/>
    <n v="1"/>
    <x v="0"/>
    <x v="50"/>
    <s v="U-9/28, DLF Phase 3, Gurgaon"/>
    <s v="DLF Phase 3"/>
    <s v="DLF Phase 3, Gurgaon"/>
    <n v="77.093813400000002"/>
    <n v="28.493459399999999"/>
    <x v="101"/>
    <s v="Indian Rupees(Rs.)"/>
    <x v="0"/>
    <x v="1"/>
    <s v="No"/>
    <s v="No"/>
    <x v="0"/>
    <n v="42"/>
    <n v="200"/>
    <n v="2.4"/>
    <x v="11"/>
    <x v="2"/>
    <x v="2"/>
    <s v="2011_11_10"/>
    <x v="3"/>
    <n v="11"/>
    <n v="10"/>
  </r>
  <r>
    <x v="5997"/>
    <x v="4679"/>
    <n v="1"/>
    <x v="0"/>
    <x v="50"/>
    <s v="Shop U-16/64, DLF Phase 3, Gurgaon"/>
    <s v="DLF Phase 3"/>
    <s v="DLF Phase 3, Gurgaon"/>
    <n v="77.094892400000006"/>
    <n v="28.4932941"/>
    <x v="3"/>
    <s v="Indian Rupees(Rs.)"/>
    <x v="0"/>
    <x v="1"/>
    <s v="No"/>
    <s v="No"/>
    <x v="0"/>
    <n v="12"/>
    <n v="350"/>
    <n v="4.2"/>
    <x v="10"/>
    <x v="2"/>
    <x v="2"/>
    <s v="2016_11_27"/>
    <x v="1"/>
    <n v="11"/>
    <n v="27"/>
  </r>
  <r>
    <x v="5998"/>
    <x v="4680"/>
    <n v="1"/>
    <x v="0"/>
    <x v="50"/>
    <s v="75, Behind RBS, DLF Phase 3, Gurgaon"/>
    <s v="DLF Phase 3"/>
    <s v="DLF Phase 3, Gurgaon"/>
    <n v="77.094262999999998"/>
    <n v="28.4900962"/>
    <x v="1037"/>
    <s v="Indian Rupees(Rs.)"/>
    <x v="0"/>
    <x v="0"/>
    <s v="No"/>
    <s v="No"/>
    <x v="0"/>
    <n v="23"/>
    <n v="350"/>
    <n v="4.2"/>
    <x v="6"/>
    <x v="3"/>
    <x v="3"/>
    <s v="2013_11_24"/>
    <x v="0"/>
    <n v="11"/>
    <n v="24"/>
  </r>
  <r>
    <x v="5999"/>
    <x v="4681"/>
    <n v="1"/>
    <x v="0"/>
    <x v="50"/>
    <s v="Next to Supermart 2, DLF Phase 4, Gurgaon"/>
    <s v="DLF Phase 4"/>
    <s v="DLF Phase 4, Gurgaon"/>
    <n v="77.088867699999994"/>
    <n v="28.4616072"/>
    <x v="1038"/>
    <s v="Indian Rupees(Rs.)"/>
    <x v="1"/>
    <x v="1"/>
    <s v="No"/>
    <s v="No"/>
    <x v="2"/>
    <n v="255"/>
    <n v="1300"/>
    <n v="15.6"/>
    <x v="14"/>
    <x v="1"/>
    <x v="1"/>
    <s v="2010_11_13"/>
    <x v="6"/>
    <n v="11"/>
    <n v="13"/>
  </r>
  <r>
    <x v="6000"/>
    <x v="4682"/>
    <n v="1"/>
    <x v="0"/>
    <x v="50"/>
    <s v="UG-8, DLF South Point Mall, Golf Course Road, Gurgaon"/>
    <s v="DLF South Point Mall, Golf Course Road"/>
    <s v="DLF South Point Mall, Golf Course Road, Gurgaon"/>
    <n v="77.099215599999994"/>
    <n v="28.4480264"/>
    <x v="1039"/>
    <s v="Indian Rupees(Rs.)"/>
    <x v="1"/>
    <x v="1"/>
    <s v="No"/>
    <s v="No"/>
    <x v="2"/>
    <n v="296"/>
    <n v="1100"/>
    <n v="13.200000000000001"/>
    <x v="7"/>
    <x v="2"/>
    <x v="2"/>
    <s v="2015_11_23"/>
    <x v="8"/>
    <n v="11"/>
    <n v="23"/>
  </r>
  <r>
    <x v="6001"/>
    <x v="1461"/>
    <n v="1"/>
    <x v="0"/>
    <x v="50"/>
    <s v="LG-001, DLF Star Mall, NH-8, Sector 30, Gurgaon"/>
    <s v="DLF Star Mall, Sector 30"/>
    <s v="DLF Star Mall, Sector 30, Gurgaon"/>
    <n v="77.052545100000003"/>
    <n v="28.461655199999999"/>
    <x v="2"/>
    <s v="Indian Rupees(Rs.)"/>
    <x v="0"/>
    <x v="1"/>
    <s v="No"/>
    <s v="No"/>
    <x v="2"/>
    <n v="229"/>
    <n v="1600"/>
    <n v="19.2"/>
    <x v="14"/>
    <x v="1"/>
    <x v="1"/>
    <s v="2013_11_22"/>
    <x v="0"/>
    <n v="11"/>
    <n v="22"/>
  </r>
  <r>
    <x v="6002"/>
    <x v="777"/>
    <n v="1"/>
    <x v="0"/>
    <x v="50"/>
    <s v="GF-4, Global Foyer Mall, Sector 43, Gurgaon"/>
    <s v="Global Foyer Mall, Golf Course Road"/>
    <s v="Global Foyer Mall, Golf Course Road, Gurgaon"/>
    <n v="77.094892400000006"/>
    <n v="28.460302899999999"/>
    <x v="24"/>
    <s v="Indian Rupees(Rs.)"/>
    <x v="1"/>
    <x v="1"/>
    <s v="No"/>
    <s v="No"/>
    <x v="2"/>
    <n v="261"/>
    <n v="1000"/>
    <n v="12"/>
    <x v="27"/>
    <x v="3"/>
    <x v="3"/>
    <s v="2017_11_8"/>
    <x v="7"/>
    <n v="11"/>
    <n v="8"/>
  </r>
  <r>
    <x v="6003"/>
    <x v="4683"/>
    <n v="1"/>
    <x v="0"/>
    <x v="50"/>
    <s v="Global Foyer Mall, Golf Course Road, Gurgaon"/>
    <s v="Global Foyer Mall, Golf Course Road"/>
    <s v="Global Foyer Mall, Golf Course Road, Gurgaon"/>
    <n v="77.094982299999998"/>
    <n v="28.4603115"/>
    <x v="1040"/>
    <s v="Indian Rupees(Rs.)"/>
    <x v="1"/>
    <x v="0"/>
    <s v="No"/>
    <s v="No"/>
    <x v="2"/>
    <n v="31"/>
    <n v="1600"/>
    <n v="19.2"/>
    <x v="5"/>
    <x v="2"/>
    <x v="2"/>
    <s v="2018_11_18"/>
    <x v="2"/>
    <n v="11"/>
    <n v="18"/>
  </r>
  <r>
    <x v="6004"/>
    <x v="4684"/>
    <n v="1"/>
    <x v="0"/>
    <x v="50"/>
    <s v="Global Foyer Mall, Sector 43, Golf Course Road, Gurgaon"/>
    <s v="Global Foyer Mall, Golf Course Road"/>
    <s v="Global Foyer Mall, Golf Course Road, Gurgaon"/>
    <n v="77.095431899999994"/>
    <n v="28.4604444"/>
    <x v="1041"/>
    <s v="Indian Rupees(Rs.)"/>
    <x v="0"/>
    <x v="1"/>
    <s v="No"/>
    <s v="No"/>
    <x v="1"/>
    <n v="84"/>
    <n v="700"/>
    <n v="8.4"/>
    <x v="14"/>
    <x v="1"/>
    <x v="1"/>
    <s v="2017_11_16"/>
    <x v="7"/>
    <n v="11"/>
    <n v="16"/>
  </r>
  <r>
    <x v="6005"/>
    <x v="4685"/>
    <n v="1"/>
    <x v="0"/>
    <x v="50"/>
    <s v="Sector 53/54 Round About, Near Audi Showroom, Golf Course Road, Gurgaon"/>
    <s v="Golf Course Road"/>
    <s v="Golf Course Road, Gurgaon"/>
    <n v="77.104756199999997"/>
    <n v="28.432476399999999"/>
    <x v="474"/>
    <s v="Indian Rupees(Rs.)"/>
    <x v="1"/>
    <x v="1"/>
    <s v="No"/>
    <s v="No"/>
    <x v="2"/>
    <n v="106"/>
    <n v="1000"/>
    <n v="12"/>
    <x v="4"/>
    <x v="2"/>
    <x v="2"/>
    <s v="2010_11_18"/>
    <x v="6"/>
    <n v="11"/>
    <n v="18"/>
  </r>
  <r>
    <x v="6006"/>
    <x v="4686"/>
    <n v="1"/>
    <x v="0"/>
    <x v="50"/>
    <s v="Opposite Metro Pillar 200, Near Suncity, Golf Course Road, Gurgaon"/>
    <s v="Golf Course Road"/>
    <s v="Golf Course Road, Gurgaon"/>
    <n v="77.104201200000006"/>
    <n v="28.434017999999998"/>
    <x v="2"/>
    <s v="Indian Rupees(Rs.)"/>
    <x v="0"/>
    <x v="1"/>
    <s v="No"/>
    <s v="No"/>
    <x v="1"/>
    <n v="110"/>
    <n v="900"/>
    <n v="10.8"/>
    <x v="7"/>
    <x v="2"/>
    <x v="2"/>
    <s v="2017_11_24"/>
    <x v="7"/>
    <n v="11"/>
    <n v="24"/>
  </r>
  <r>
    <x v="6007"/>
    <x v="1239"/>
    <n v="1"/>
    <x v="0"/>
    <x v="50"/>
    <s v="Golf Course Road, Gurgaon"/>
    <s v="Golf Course Road"/>
    <s v="Golf Course Road, Gurgaon"/>
    <n v="77.098654429999996"/>
    <n v="28.43823059"/>
    <x v="446"/>
    <s v="Indian Rupees(Rs.)"/>
    <x v="0"/>
    <x v="1"/>
    <s v="No"/>
    <s v="No"/>
    <x v="2"/>
    <n v="81"/>
    <n v="1500"/>
    <n v="18"/>
    <x v="9"/>
    <x v="2"/>
    <x v="2"/>
    <s v="2011_11_6"/>
    <x v="3"/>
    <n v="11"/>
    <n v="6"/>
  </r>
  <r>
    <x v="6008"/>
    <x v="4687"/>
    <n v="1"/>
    <x v="0"/>
    <x v="50"/>
    <s v="Hotel Haut.Monde, Part 1, Sector 15, Gurgaon"/>
    <s v="Hotel Haute.Monde, Sector 15"/>
    <s v="Hotel Haute.Monde, Sector 15, Gurgaon"/>
    <n v="77.038228899999993"/>
    <n v="28.455388599999999"/>
    <x v="33"/>
    <s v="Indian Rupees(Rs.)"/>
    <x v="1"/>
    <x v="0"/>
    <s v="No"/>
    <s v="No"/>
    <x v="2"/>
    <n v="6"/>
    <n v="1000"/>
    <n v="12"/>
    <x v="20"/>
    <x v="3"/>
    <x v="3"/>
    <s v="2013_11_28"/>
    <x v="0"/>
    <n v="11"/>
    <n v="28"/>
  </r>
  <r>
    <x v="6009"/>
    <x v="1721"/>
    <n v="1"/>
    <x v="0"/>
    <x v="50"/>
    <s v="Upper Ground Floor, MGF Metropolis Mall, MG Road, Gurgaon"/>
    <s v="MGF Metropolis Mall, MG Road"/>
    <s v="MGF Metropolis Mall, MG Road, Gurgaon"/>
    <n v="77.081866700000006"/>
    <n v="28.479142599999999"/>
    <x v="7"/>
    <s v="Indian Rupees(Rs.)"/>
    <x v="0"/>
    <x v="0"/>
    <s v="No"/>
    <s v="No"/>
    <x v="1"/>
    <n v="66"/>
    <n v="700"/>
    <n v="8.4"/>
    <x v="9"/>
    <x v="2"/>
    <x v="2"/>
    <s v="2012_11_2"/>
    <x v="5"/>
    <n v="11"/>
    <n v="2"/>
  </r>
  <r>
    <x v="6010"/>
    <x v="4688"/>
    <n v="1"/>
    <x v="0"/>
    <x v="50"/>
    <s v="3rd Floor, Food Court, MGF Metropolitan Mall, MG Road, Gurgaon"/>
    <s v="MGF Metropolitan Mall, MG Road"/>
    <s v="MGF Metropolitan Mall, MG Road, Gurgaon"/>
    <n v="77.080221499999993"/>
    <n v="28.480652299999999"/>
    <x v="19"/>
    <s v="Indian Rupees(Rs.)"/>
    <x v="0"/>
    <x v="0"/>
    <s v="No"/>
    <s v="No"/>
    <x v="1"/>
    <n v="42"/>
    <n v="750"/>
    <n v="9"/>
    <x v="20"/>
    <x v="3"/>
    <x v="3"/>
    <s v="2016_11_19"/>
    <x v="1"/>
    <n v="11"/>
    <n v="19"/>
  </r>
  <r>
    <x v="6011"/>
    <x v="4689"/>
    <n v="1"/>
    <x v="0"/>
    <x v="50"/>
    <s v="3rd Floor, Ninex City Mart Mall, Sohna Road, Gurgaon"/>
    <s v="Ninex City Mart Mall, Sohna Road"/>
    <s v="Ninex City Mart Mall, Sohna Road, Gurgaon"/>
    <n v="77.041375599999995"/>
    <n v="28.416702600000001"/>
    <x v="1042"/>
    <s v="Indian Rupees(Rs.)"/>
    <x v="1"/>
    <x v="1"/>
    <s v="No"/>
    <s v="No"/>
    <x v="2"/>
    <n v="165"/>
    <n v="1500"/>
    <n v="18"/>
    <x v="4"/>
    <x v="2"/>
    <x v="2"/>
    <s v="2012_11_23"/>
    <x v="5"/>
    <n v="11"/>
    <n v="23"/>
  </r>
  <r>
    <x v="6012"/>
    <x v="4690"/>
    <n v="1"/>
    <x v="0"/>
    <x v="50"/>
    <s v="Old Railway Road, Gurgaon"/>
    <s v="Old Railway Road"/>
    <s v="Old Railway Road, Gurgaon"/>
    <n v="77.021227199999998"/>
    <n v="28.468898299999999"/>
    <x v="0"/>
    <s v="Indian Rupees(Rs.)"/>
    <x v="0"/>
    <x v="0"/>
    <s v="No"/>
    <s v="No"/>
    <x v="0"/>
    <n v="1"/>
    <n v="200"/>
    <n v="2.4"/>
    <x v="0"/>
    <x v="0"/>
    <x v="0"/>
    <s v="2010_11_2"/>
    <x v="6"/>
    <n v="11"/>
    <n v="2"/>
  </r>
  <r>
    <x v="6013"/>
    <x v="1432"/>
    <n v="1"/>
    <x v="0"/>
    <x v="50"/>
    <s v="1st Floor, One Horizon Center, Golf Course Road, Gurgaon"/>
    <s v="One Horizon Center, Golf Course Road"/>
    <s v="One Horizon Center, Golf Course Road, Gurgaon"/>
    <n v="77.097410100000005"/>
    <n v="28.4511301"/>
    <x v="1043"/>
    <s v="Indian Rupees(Rs.)"/>
    <x v="0"/>
    <x v="1"/>
    <s v="No"/>
    <s v="No"/>
    <x v="2"/>
    <n v="101"/>
    <n v="1400"/>
    <n v="16.8"/>
    <x v="5"/>
    <x v="2"/>
    <x v="2"/>
    <s v="2010_11_26"/>
    <x v="6"/>
    <n v="11"/>
    <n v="26"/>
  </r>
  <r>
    <x v="6014"/>
    <x v="4691"/>
    <n v="1"/>
    <x v="0"/>
    <x v="50"/>
    <s v="UGF-114, C-2, Palam Corporate Plaza, Opposite Palm Tree Hotel, Palam Vihar, Gurgaon"/>
    <s v="Palam Vihar"/>
    <s v="Palam Vihar, Gurgaon"/>
    <n v="77.021047199999998"/>
    <n v="28.496845"/>
    <x v="715"/>
    <s v="Indian Rupees(Rs.)"/>
    <x v="0"/>
    <x v="0"/>
    <s v="No"/>
    <s v="No"/>
    <x v="1"/>
    <n v="15"/>
    <n v="700"/>
    <n v="8.4"/>
    <x v="11"/>
    <x v="2"/>
    <x v="2"/>
    <s v="2013_11_27"/>
    <x v="0"/>
    <n v="11"/>
    <n v="27"/>
  </r>
  <r>
    <x v="6015"/>
    <x v="4674"/>
    <n v="1"/>
    <x v="0"/>
    <x v="0"/>
    <s v="N-11, N Block Market, Greater Kailash (GK) 1, New Delhi"/>
    <s v="Greater Kailash (GK) 1"/>
    <s v="Greater Kailash (GK) 1, New Delhi"/>
    <n v="77.233465199999998"/>
    <n v="28.556471999999999"/>
    <x v="1036"/>
    <s v="Indian Rupees(Rs.)"/>
    <x v="1"/>
    <x v="1"/>
    <s v="No"/>
    <s v="No"/>
    <x v="3"/>
    <n v="223"/>
    <n v="2000"/>
    <n v="24"/>
    <x v="5"/>
    <x v="2"/>
    <x v="2"/>
    <s v="2011_4_11"/>
    <x v="3"/>
    <n v="4"/>
    <n v="11"/>
  </r>
  <r>
    <x v="6016"/>
    <x v="4692"/>
    <n v="1"/>
    <x v="0"/>
    <x v="0"/>
    <s v="19, Ansari Road, Ring Road, MGM Club, Daryaganj, New Delhi"/>
    <s v="MGM Club, Daryaganj"/>
    <s v="MGM Club, Daryaganj, New Delhi"/>
    <n v="77.2431646"/>
    <n v="28.646386499999998"/>
    <x v="33"/>
    <s v="Indian Rupees(Rs.)"/>
    <x v="1"/>
    <x v="0"/>
    <s v="No"/>
    <s v="No"/>
    <x v="3"/>
    <n v="2"/>
    <n v="2000"/>
    <n v="24"/>
    <x v="0"/>
    <x v="0"/>
    <x v="0"/>
    <s v="2016_4_18"/>
    <x v="1"/>
    <n v="4"/>
    <n v="18"/>
  </r>
  <r>
    <x v="6017"/>
    <x v="4693"/>
    <n v="1"/>
    <x v="0"/>
    <x v="50"/>
    <s v="A 6, Qutab Plaza, DLF Phase 1, Gurgaon"/>
    <s v="Qutab Plaza, DLF Phase 1"/>
    <s v="Qutab Plaza, DLF Phase 1, Gurgaon"/>
    <n v="77.101725900000005"/>
    <n v="28.471538299999999"/>
    <x v="57"/>
    <s v="Indian Rupees(Rs.)"/>
    <x v="0"/>
    <x v="0"/>
    <s v="No"/>
    <s v="No"/>
    <x v="0"/>
    <n v="22"/>
    <n v="200"/>
    <n v="2.4"/>
    <x v="15"/>
    <x v="2"/>
    <x v="2"/>
    <s v="2016_11_5"/>
    <x v="1"/>
    <n v="11"/>
    <n v="5"/>
  </r>
  <r>
    <x v="6018"/>
    <x v="4320"/>
    <n v="1"/>
    <x v="0"/>
    <x v="50"/>
    <s v="New Mata Road, Rajeev Nagar, Sector 14, Gurgaon"/>
    <s v="Sector 14"/>
    <s v="Sector 14, Gurgaon"/>
    <n v="77.038480199999995"/>
    <n v="28.475654500000001"/>
    <x v="0"/>
    <s v="Indian Rupees(Rs.)"/>
    <x v="0"/>
    <x v="0"/>
    <s v="No"/>
    <s v="No"/>
    <x v="0"/>
    <n v="3"/>
    <n v="350"/>
    <n v="4.2"/>
    <x v="0"/>
    <x v="0"/>
    <x v="0"/>
    <s v="2014_11_14"/>
    <x v="4"/>
    <n v="11"/>
    <n v="14"/>
  </r>
  <r>
    <x v="6019"/>
    <x v="4694"/>
    <n v="1"/>
    <x v="0"/>
    <x v="50"/>
    <s v="84, Main Market, Sector 15, Gurgaon"/>
    <s v="Sector 15"/>
    <s v="Sector 15, Gurgaon"/>
    <n v="77.043509499999999"/>
    <n v="28.458454700000001"/>
    <x v="19"/>
    <s v="Indian Rupees(Rs.)"/>
    <x v="0"/>
    <x v="0"/>
    <s v="No"/>
    <s v="No"/>
    <x v="0"/>
    <n v="36"/>
    <n v="350"/>
    <n v="4.2"/>
    <x v="6"/>
    <x v="3"/>
    <x v="3"/>
    <s v="2015_11_11"/>
    <x v="8"/>
    <n v="11"/>
    <n v="11"/>
  </r>
  <r>
    <x v="6020"/>
    <x v="215"/>
    <n v="1"/>
    <x v="0"/>
    <x v="50"/>
    <s v="Ground Floor, Amenity Block, IT/ITES SEZ, Village Dundahera, Near Sector 21, Sector 21, Gurgaon"/>
    <s v="Sector 21"/>
    <s v="Sector 21, Gurgaon"/>
    <n v="77.0714215"/>
    <n v="28.509770400000001"/>
    <x v="30"/>
    <s v="Indian Rupees(Rs.)"/>
    <x v="0"/>
    <x v="0"/>
    <s v="No"/>
    <s v="No"/>
    <x v="1"/>
    <n v="32"/>
    <n v="700"/>
    <n v="8.4"/>
    <x v="15"/>
    <x v="2"/>
    <x v="2"/>
    <s v="2013_11_1"/>
    <x v="0"/>
    <n v="11"/>
    <n v="1"/>
  </r>
  <r>
    <x v="6021"/>
    <x v="4329"/>
    <n v="1"/>
    <x v="0"/>
    <x v="50"/>
    <s v="SCO 48, DSC Market, A Urban Estate, Sector 23, Gurgaon"/>
    <s v="Sector 23"/>
    <s v="Sector 23, Gurgaon"/>
    <n v="77.053560599999997"/>
    <n v="28.504104099999999"/>
    <x v="946"/>
    <s v="Indian Rupees(Rs.)"/>
    <x v="1"/>
    <x v="1"/>
    <s v="No"/>
    <s v="No"/>
    <x v="2"/>
    <n v="8"/>
    <n v="1100"/>
    <n v="13.200000000000001"/>
    <x v="15"/>
    <x v="2"/>
    <x v="2"/>
    <s v="2014_11_26"/>
    <x v="4"/>
    <n v="11"/>
    <n v="26"/>
  </r>
  <r>
    <x v="6022"/>
    <x v="4695"/>
    <n v="1"/>
    <x v="0"/>
    <x v="50"/>
    <s v="Shop 10, 1st Floor, Sector 23 Market, Sector 23, Gurgaon"/>
    <s v="Sector 23"/>
    <s v="Sector 23, Gurgaon"/>
    <n v="77.064663300000007"/>
    <n v="28.5029179"/>
    <x v="14"/>
    <s v="Indian Rupees(Rs.)"/>
    <x v="0"/>
    <x v="1"/>
    <s v="No"/>
    <s v="No"/>
    <x v="1"/>
    <n v="27"/>
    <n v="700"/>
    <n v="8.4"/>
    <x v="20"/>
    <x v="3"/>
    <x v="3"/>
    <s v="2018_11_15"/>
    <x v="2"/>
    <n v="11"/>
    <n v="15"/>
  </r>
  <r>
    <x v="6023"/>
    <x v="4696"/>
    <n v="1"/>
    <x v="0"/>
    <x v="0"/>
    <s v="M 4, South Extension 2, New Delhi"/>
    <s v="South Extension 2"/>
    <s v="South Extension 2, New Delhi"/>
    <n v="77.219859999999997"/>
    <n v="28.568470000000001"/>
    <x v="31"/>
    <s v="Indian Rupees(Rs.)"/>
    <x v="1"/>
    <x v="0"/>
    <s v="No"/>
    <s v="No"/>
    <x v="3"/>
    <n v="3"/>
    <n v="2000"/>
    <n v="24"/>
    <x v="0"/>
    <x v="0"/>
    <x v="0"/>
    <s v="2013_4_4"/>
    <x v="0"/>
    <n v="4"/>
    <n v="4"/>
  </r>
  <r>
    <x v="6024"/>
    <x v="4697"/>
    <n v="1"/>
    <x v="0"/>
    <x v="50"/>
    <s v="4th Floor, SCO 53, Main Market, Sector 29, Gurgaon"/>
    <s v="Sector 29"/>
    <s v="Sector 29, Gurgaon"/>
    <n v="77.064226500000004"/>
    <n v="28.467934400000001"/>
    <x v="1044"/>
    <s v="Indian Rupees(Rs.)"/>
    <x v="1"/>
    <x v="0"/>
    <s v="No"/>
    <s v="No"/>
    <x v="2"/>
    <n v="1809"/>
    <n v="1500"/>
    <n v="18"/>
    <x v="12"/>
    <x v="1"/>
    <x v="1"/>
    <s v="2011_11_14"/>
    <x v="3"/>
    <n v="11"/>
    <n v="14"/>
  </r>
  <r>
    <x v="6025"/>
    <x v="4698"/>
    <n v="1"/>
    <x v="0"/>
    <x v="50"/>
    <s v="85, HUDA Market, Sector 56, Gurgaon"/>
    <s v="Sector 56"/>
    <s v="Sector 56, Gurgaon"/>
    <n v="77.099208399999995"/>
    <n v="28.4251185"/>
    <x v="130"/>
    <s v="Indian Rupees(Rs.)"/>
    <x v="0"/>
    <x v="0"/>
    <s v="No"/>
    <s v="No"/>
    <x v="1"/>
    <n v="52"/>
    <n v="650"/>
    <n v="7.8"/>
    <x v="26"/>
    <x v="3"/>
    <x v="3"/>
    <s v="2015_11_14"/>
    <x v="8"/>
    <n v="11"/>
    <n v="14"/>
  </r>
  <r>
    <x v="6026"/>
    <x v="1129"/>
    <n v="1"/>
    <x v="0"/>
    <x v="50"/>
    <s v="Sohna Road, Gurgaon"/>
    <s v="Sohna Road"/>
    <s v="Sohna Road, Gurgaon"/>
    <n v="77.058018000000004"/>
    <n v="28.434540999999999"/>
    <x v="236"/>
    <s v="Indian Rupees(Rs.)"/>
    <x v="0"/>
    <x v="1"/>
    <s v="No"/>
    <s v="No"/>
    <x v="2"/>
    <n v="21"/>
    <n v="1250"/>
    <n v="15"/>
    <x v="21"/>
    <x v="2"/>
    <x v="2"/>
    <s v="2010_11_11"/>
    <x v="6"/>
    <n v="11"/>
    <n v="11"/>
  </r>
  <r>
    <x v="6027"/>
    <x v="4699"/>
    <n v="1"/>
    <x v="0"/>
    <x v="50"/>
    <s v="Sector 52, Near South City 2, Gurgaon"/>
    <s v="South City 2"/>
    <s v="South City 2, Gurgaon"/>
    <n v="77.086060799999998"/>
    <n v="28.436253399999998"/>
    <x v="48"/>
    <s v="Indian Rupees(Rs.)"/>
    <x v="0"/>
    <x v="0"/>
    <s v="No"/>
    <s v="No"/>
    <x v="0"/>
    <n v="1"/>
    <n v="250"/>
    <n v="3"/>
    <x v="0"/>
    <x v="0"/>
    <x v="0"/>
    <s v="2012_11_13"/>
    <x v="5"/>
    <n v="11"/>
    <n v="13"/>
  </r>
  <r>
    <x v="6028"/>
    <x v="3563"/>
    <n v="1"/>
    <x v="0"/>
    <x v="50"/>
    <s v="A - 133, Ground Floor, Super Mart 1, DLF Phase 4, Gurgaon"/>
    <s v="Supermart 1, DLF Phase 4"/>
    <s v="Supermart 1, DLF Phase 4, Gurgaon"/>
    <n v="77.086874899999998"/>
    <n v="28.462502400000002"/>
    <x v="209"/>
    <s v="Indian Rupees(Rs.)"/>
    <x v="0"/>
    <x v="1"/>
    <s v="No"/>
    <s v="No"/>
    <x v="0"/>
    <n v="158"/>
    <n v="450"/>
    <n v="5.4"/>
    <x v="5"/>
    <x v="2"/>
    <x v="2"/>
    <s v="2011_11_4"/>
    <x v="3"/>
    <n v="11"/>
    <n v="4"/>
  </r>
  <r>
    <x v="6029"/>
    <x v="4700"/>
    <n v="1"/>
    <x v="0"/>
    <x v="50"/>
    <s v="A-204, A-205, Supermart 1, DLF Phase 4, Gurgaon"/>
    <s v="Supermart 1, DLF Phase 4"/>
    <s v="Supermart 1, DLF Phase 4, Gurgaon"/>
    <n v="77.087114200000002"/>
    <n v="28.462380199999998"/>
    <x v="1045"/>
    <s v="Indian Rupees(Rs.)"/>
    <x v="0"/>
    <x v="1"/>
    <s v="No"/>
    <s v="No"/>
    <x v="1"/>
    <n v="157"/>
    <n v="700"/>
    <n v="8.4"/>
    <x v="19"/>
    <x v="1"/>
    <x v="1"/>
    <s v="2016_11_10"/>
    <x v="1"/>
    <n v="11"/>
    <n v="10"/>
  </r>
  <r>
    <x v="6030"/>
    <x v="4701"/>
    <n v="1"/>
    <x v="0"/>
    <x v="50"/>
    <s v="C-463 A, Basement, Near Gold Souk Mall, Phase 1, Sushant Lok, Gurgaon"/>
    <s v="Sushant Lok"/>
    <s v="Sushant Lok, Gurgaon"/>
    <n v="77.078643600000007"/>
    <n v="28.454307799999999"/>
    <x v="1046"/>
    <s v="Indian Rupees(Rs.)"/>
    <x v="0"/>
    <x v="0"/>
    <s v="No"/>
    <s v="No"/>
    <x v="0"/>
    <n v="27"/>
    <n v="450"/>
    <n v="5.4"/>
    <x v="11"/>
    <x v="2"/>
    <x v="2"/>
    <s v="2018_11_9"/>
    <x v="2"/>
    <n v="11"/>
    <n v="9"/>
  </r>
  <r>
    <x v="6031"/>
    <x v="4702"/>
    <n v="1"/>
    <x v="0"/>
    <x v="50"/>
    <s v="F-10, Sushant Arcade, Sushant Lok, Gurgaon"/>
    <s v="Sushant Shopping Arcade, Sushant Lok, Gurgaon"/>
    <s v="Sushant Shopping Arcade, Sushant Lok, Gurgaon, Gurgaon"/>
    <n v="77.079425499999999"/>
    <n v="28.4608794"/>
    <x v="2"/>
    <s v="Indian Rupees(Rs.)"/>
    <x v="0"/>
    <x v="1"/>
    <s v="No"/>
    <s v="No"/>
    <x v="1"/>
    <n v="67"/>
    <n v="650"/>
    <n v="7.8"/>
    <x v="3"/>
    <x v="2"/>
    <x v="2"/>
    <s v="2016_11_27"/>
    <x v="1"/>
    <n v="11"/>
    <n v="27"/>
  </r>
  <r>
    <x v="6032"/>
    <x v="4703"/>
    <n v="1"/>
    <x v="0"/>
    <x v="0"/>
    <s v="2512, 1st Floor, Hudson Lane, Kingsway Camp, Opposite Laxmi Dairy, Delhi University-GTB Nagar, New Delhi"/>
    <s v="Delhi University-GTB Nagar"/>
    <s v="Delhi University-GTB Nagar, New Delhi"/>
    <n v="77.204362099999997"/>
    <n v="28.695801899999999"/>
    <x v="390"/>
    <s v="Indian Rupees(Rs.)"/>
    <x v="1"/>
    <x v="0"/>
    <s v="No"/>
    <s v="No"/>
    <x v="3"/>
    <n v="81"/>
    <n v="2000"/>
    <n v="24"/>
    <x v="6"/>
    <x v="3"/>
    <x v="3"/>
    <s v="2016_3_25"/>
    <x v="1"/>
    <n v="3"/>
    <n v="25"/>
  </r>
  <r>
    <x v="6033"/>
    <x v="4704"/>
    <n v="1"/>
    <x v="0"/>
    <x v="50"/>
    <s v="Plot 477, Sector 18, Sarhaul, Phase IV, Udyog Vihar, Gurgaon"/>
    <s v="Udyog Vihar"/>
    <s v="Udyog Vihar, Gurgaon"/>
    <n v="77.07016754"/>
    <n v="28.49064636"/>
    <x v="367"/>
    <s v="Indian Rupees(Rs.)"/>
    <x v="0"/>
    <x v="1"/>
    <s v="No"/>
    <s v="No"/>
    <x v="1"/>
    <n v="2"/>
    <n v="650"/>
    <n v="7.8"/>
    <x v="0"/>
    <x v="0"/>
    <x v="0"/>
    <s v="2016_11_7"/>
    <x v="1"/>
    <n v="11"/>
    <n v="7"/>
  </r>
  <r>
    <x v="6034"/>
    <x v="4705"/>
    <n v="1"/>
    <x v="0"/>
    <x v="50"/>
    <s v="39, Ground Floor, Vyapar Kendra, Phase 1, Sushant Lok, Gurgaon"/>
    <s v="Vyapar Kendra, Sushant Lok"/>
    <s v="Vyapar Kendra, Sushant Lok, Gurgaon"/>
    <n v="77.084270200000006"/>
    <n v="28.4604845"/>
    <x v="21"/>
    <s v="Indian Rupees(Rs.)"/>
    <x v="0"/>
    <x v="0"/>
    <s v="No"/>
    <s v="No"/>
    <x v="0"/>
    <n v="6"/>
    <n v="250"/>
    <n v="3"/>
    <x v="20"/>
    <x v="3"/>
    <x v="3"/>
    <s v="2011_11_4"/>
    <x v="3"/>
    <n v="11"/>
    <n v="4"/>
  </r>
  <r>
    <x v="6035"/>
    <x v="4402"/>
    <n v="1"/>
    <x v="0"/>
    <x v="50"/>
    <s v="GF-177, Sushant Vyapar Kendra, Sushant Lok 1, Sushant Lok, Gurgaon"/>
    <s v="Vyapar Kendra, Sushant Lok"/>
    <s v="Vyapar Kendra, Sushant Lok, Gurgaon"/>
    <n v="77.083832000000001"/>
    <n v="28.460047599999999"/>
    <x v="0"/>
    <s v="Indian Rupees(Rs.)"/>
    <x v="0"/>
    <x v="1"/>
    <s v="No"/>
    <s v="No"/>
    <x v="1"/>
    <n v="122"/>
    <n v="550"/>
    <n v="6.6000000000000005"/>
    <x v="13"/>
    <x v="2"/>
    <x v="2"/>
    <s v="2018_11_18"/>
    <x v="2"/>
    <n v="11"/>
    <n v="18"/>
  </r>
  <r>
    <x v="6036"/>
    <x v="4706"/>
    <n v="1"/>
    <x v="0"/>
    <x v="50"/>
    <s v="2nd Floor, Cross Point Mall, DLF Phase 4, Gurgaon"/>
    <s v="Cross Point Mall, DLF Phase 4"/>
    <s v="Cross Point Mall, DLF Phase 4, Gurgaon"/>
    <n v="77.083742099999995"/>
    <n v="28.468197499999999"/>
    <x v="1047"/>
    <s v="Indian Rupees(Rs.)"/>
    <x v="1"/>
    <x v="1"/>
    <s v="No"/>
    <s v="No"/>
    <x v="2"/>
    <n v="144"/>
    <n v="1500"/>
    <n v="18"/>
    <x v="12"/>
    <x v="1"/>
    <x v="1"/>
    <s v="2011_10_18"/>
    <x v="3"/>
    <n v="10"/>
    <n v="18"/>
  </r>
  <r>
    <x v="6037"/>
    <x v="1212"/>
    <n v="1"/>
    <x v="0"/>
    <x v="50"/>
    <s v="Cyber Hub, DLF Cyber City, Gurgaon"/>
    <s v="Cyber Hub, DLF Cyber City"/>
    <s v="Cyber Hub, DLF Cyber City, Gurgaon"/>
    <n v="77.088867699999994"/>
    <n v="28.495763"/>
    <x v="367"/>
    <s v="Indian Rupees(Rs.)"/>
    <x v="1"/>
    <x v="0"/>
    <s v="No"/>
    <s v="No"/>
    <x v="2"/>
    <n v="230"/>
    <n v="1250"/>
    <n v="15"/>
    <x v="3"/>
    <x v="2"/>
    <x v="2"/>
    <s v="2012_10_4"/>
    <x v="5"/>
    <n v="10"/>
    <n v="4"/>
  </r>
  <r>
    <x v="6038"/>
    <x v="4707"/>
    <n v="1"/>
    <x v="0"/>
    <x v="50"/>
    <s v="Cyber Hub, DLF Cyber City, Gurgaon"/>
    <s v="Cyber Hub, DLF Cyber City"/>
    <s v="Cyber Hub, DLF Cyber City, Gurgaon"/>
    <n v="77.088912699999995"/>
    <n v="28.4950054"/>
    <x v="1048"/>
    <s v="Indian Rupees(Rs.)"/>
    <x v="0"/>
    <x v="0"/>
    <s v="No"/>
    <s v="No"/>
    <x v="2"/>
    <n v="622"/>
    <n v="1400"/>
    <n v="16.8"/>
    <x v="3"/>
    <x v="2"/>
    <x v="2"/>
    <s v="2017_10_16"/>
    <x v="7"/>
    <n v="10"/>
    <n v="16"/>
  </r>
  <r>
    <x v="6039"/>
    <x v="4708"/>
    <n v="1"/>
    <x v="0"/>
    <x v="0"/>
    <s v="ITC Maurya, Diplomatic Enclave, Chanakyapuri, New Delhi"/>
    <s v="ITC Maurya, Chanakyapuri"/>
    <s v="ITC Maurya, Chanakyapuri, New Delhi"/>
    <n v="77.173429200000001"/>
    <n v="28.598181799999999"/>
    <x v="33"/>
    <s v="Indian Rupees(Rs.)"/>
    <x v="0"/>
    <x v="0"/>
    <s v="No"/>
    <s v="No"/>
    <x v="3"/>
    <n v="17"/>
    <n v="2000"/>
    <n v="24"/>
    <x v="11"/>
    <x v="2"/>
    <x v="2"/>
    <s v="2014_3_23"/>
    <x v="4"/>
    <n v="3"/>
    <n v="23"/>
  </r>
  <r>
    <x v="6040"/>
    <x v="4709"/>
    <n v="1"/>
    <x v="0"/>
    <x v="50"/>
    <s v="Cyber Hub, DLF Cyber City, Gurgaon"/>
    <s v="Cyber Hub, DLF Cyber City"/>
    <s v="Cyber Hub, DLF Cyber City, Gurgaon"/>
    <n v="77.088508000000004"/>
    <n v="28.4939356"/>
    <x v="436"/>
    <s v="Indian Rupees(Rs.)"/>
    <x v="1"/>
    <x v="1"/>
    <s v="No"/>
    <s v="No"/>
    <x v="2"/>
    <n v="716"/>
    <n v="1500"/>
    <n v="18"/>
    <x v="1"/>
    <x v="1"/>
    <x v="1"/>
    <s v="2014_10_5"/>
    <x v="4"/>
    <n v="10"/>
    <n v="5"/>
  </r>
  <r>
    <x v="6041"/>
    <x v="4710"/>
    <n v="1"/>
    <x v="0"/>
    <x v="50"/>
    <s v="UGF/B/2C, Building 10B, DLF Cyber Hub, Gurgaon, DLF Cyber City, Gurgaon"/>
    <s v="DLF Cyber City"/>
    <s v="DLF Cyber City, Gurgaon"/>
    <n v="77.088418099999998"/>
    <n v="28.494016599999998"/>
    <x v="502"/>
    <s v="Indian Rupees(Rs.)"/>
    <x v="1"/>
    <x v="1"/>
    <s v="No"/>
    <s v="No"/>
    <x v="2"/>
    <n v="205"/>
    <n v="1800"/>
    <n v="21.6"/>
    <x v="12"/>
    <x v="1"/>
    <x v="1"/>
    <s v="2012_10_20"/>
    <x v="5"/>
    <n v="10"/>
    <n v="20"/>
  </r>
  <r>
    <x v="6042"/>
    <x v="4711"/>
    <n v="1"/>
    <x v="0"/>
    <x v="50"/>
    <s v="16/6, H Block, DLF Phase 1, Gurgaon"/>
    <s v="DLF Phase 1"/>
    <s v="DLF Phase 1, Gurgaon"/>
    <n v="77.100377199999997"/>
    <n v="28.477863800000002"/>
    <x v="198"/>
    <s v="Indian Rupees(Rs.)"/>
    <x v="0"/>
    <x v="1"/>
    <s v="No"/>
    <s v="No"/>
    <x v="2"/>
    <n v="124"/>
    <n v="1300"/>
    <n v="15.6"/>
    <x v="5"/>
    <x v="2"/>
    <x v="2"/>
    <s v="2018_10_11"/>
    <x v="2"/>
    <n v="10"/>
    <n v="11"/>
  </r>
  <r>
    <x v="6043"/>
    <x v="4712"/>
    <n v="1"/>
    <x v="0"/>
    <x v="50"/>
    <s v="U-5/50, Road 16, DLF Phase 3, Gurgaon"/>
    <s v="DLF Phase 3"/>
    <s v="DLF Phase 3, Gurgaon"/>
    <n v="77.094128100000006"/>
    <n v="28.492100199999999"/>
    <x v="802"/>
    <s v="Indian Rupees(Rs.)"/>
    <x v="0"/>
    <x v="1"/>
    <s v="No"/>
    <s v="No"/>
    <x v="0"/>
    <n v="29"/>
    <n v="100"/>
    <n v="1.2"/>
    <x v="13"/>
    <x v="2"/>
    <x v="2"/>
    <s v="2010_10_22"/>
    <x v="6"/>
    <n v="10"/>
    <n v="22"/>
  </r>
  <r>
    <x v="6044"/>
    <x v="4713"/>
    <n v="1"/>
    <x v="0"/>
    <x v="50"/>
    <s v="Moulsari Road, Near Moulsari Arcade, DLF Phase 3, Gurgaon"/>
    <s v="DLF Phase 3"/>
    <s v="DLF Phase 3, Gurgaon"/>
    <n v="77.102176099999994"/>
    <n v="28.495711799999999"/>
    <x v="1049"/>
    <s v="Indian Rupees(Rs.)"/>
    <x v="1"/>
    <x v="0"/>
    <s v="No"/>
    <s v="No"/>
    <x v="2"/>
    <n v="19"/>
    <n v="1000"/>
    <n v="12"/>
    <x v="9"/>
    <x v="2"/>
    <x v="2"/>
    <s v="2014_10_18"/>
    <x v="4"/>
    <n v="10"/>
    <n v="18"/>
  </r>
  <r>
    <x v="6045"/>
    <x v="4714"/>
    <n v="1"/>
    <x v="0"/>
    <x v="50"/>
    <s v="Ground Floor, DLF South Point Mall, Golf Course Road, Gurgaon"/>
    <s v="DLF South Point Mall, Golf Course Road"/>
    <s v="DLF South Point Mall, Golf Course Road, Gurgaon"/>
    <n v="77.099118399999995"/>
    <n v="28.448155700000001"/>
    <x v="1050"/>
    <s v="Indian Rupees(Rs.)"/>
    <x v="1"/>
    <x v="1"/>
    <s v="No"/>
    <s v="No"/>
    <x v="2"/>
    <n v="147"/>
    <n v="1400"/>
    <n v="16.8"/>
    <x v="14"/>
    <x v="1"/>
    <x v="1"/>
    <s v="2017_10_20"/>
    <x v="7"/>
    <n v="10"/>
    <n v="20"/>
  </r>
  <r>
    <x v="6046"/>
    <x v="4715"/>
    <n v="1"/>
    <x v="0"/>
    <x v="50"/>
    <s v="Near Genpact, Paras Hospital Road, Golf Course Road, Gurgaon"/>
    <s v="Golf Course Road"/>
    <s v="Golf Course Road, Gurgaon"/>
    <n v="77.097949499999999"/>
    <n v="28.449478200000001"/>
    <x v="3"/>
    <s v="Indian Rupees(Rs.)"/>
    <x v="0"/>
    <x v="1"/>
    <s v="No"/>
    <s v="No"/>
    <x v="1"/>
    <n v="48"/>
    <n v="550"/>
    <n v="6.6000000000000005"/>
    <x v="27"/>
    <x v="3"/>
    <x v="3"/>
    <s v="2015_10_11"/>
    <x v="8"/>
    <n v="10"/>
    <n v="11"/>
  </r>
  <r>
    <x v="6047"/>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n v="450"/>
    <n v="5.4"/>
    <x v="4"/>
    <x v="2"/>
    <x v="2"/>
    <s v="2014_10_2"/>
    <x v="4"/>
    <n v="10"/>
    <n v="2"/>
  </r>
  <r>
    <x v="6048"/>
    <x v="4717"/>
    <n v="1"/>
    <x v="0"/>
    <x v="50"/>
    <s v="Hyatt Place,15/1, Old Delhi-Gurgaon Road, Sector 18, Udyog Vihar, Gurgaon"/>
    <s v="Hyatt Place Gurgaon"/>
    <s v="Hyatt Place Gurgaon, Gurgaon"/>
    <n v="77.065948000000006"/>
    <n v="28.500898100000001"/>
    <x v="7"/>
    <s v="Indian Rupees(Rs.)"/>
    <x v="1"/>
    <x v="0"/>
    <s v="No"/>
    <s v="No"/>
    <x v="2"/>
    <n v="73"/>
    <n v="1500"/>
    <n v="18"/>
    <x v="5"/>
    <x v="2"/>
    <x v="2"/>
    <s v="2013_10_9"/>
    <x v="0"/>
    <n v="10"/>
    <n v="9"/>
  </r>
  <r>
    <x v="6049"/>
    <x v="1461"/>
    <n v="1"/>
    <x v="0"/>
    <x v="0"/>
    <s v="N-2, Greater Kailash (GK) 1, New Delhi"/>
    <s v="Kasbah, Greater Kailash (GK) 1"/>
    <s v="Kasbah, Greater Kailash (GK) 1, New Delhi"/>
    <n v="77.232926300000003"/>
    <n v="28.556868999999999"/>
    <x v="2"/>
    <s v="Indian Rupees(Rs.)"/>
    <x v="0"/>
    <x v="0"/>
    <s v="No"/>
    <s v="No"/>
    <x v="3"/>
    <n v="524"/>
    <n v="2000"/>
    <n v="24"/>
    <x v="8"/>
    <x v="1"/>
    <x v="1"/>
    <s v="2013_3_5"/>
    <x v="0"/>
    <n v="3"/>
    <n v="5"/>
  </r>
  <r>
    <x v="6050"/>
    <x v="1048"/>
    <n v="1"/>
    <x v="0"/>
    <x v="50"/>
    <s v="Ground Floor, MGF Metropolitan Mall, MG Road, Gurgaon"/>
    <s v="MGF Metropolitan Mall, MG Road"/>
    <s v="MGF Metropolitan Mall, MG Road, Gurgaon"/>
    <n v="77.080070800000001"/>
    <n v="28.480998700000001"/>
    <x v="7"/>
    <s v="Indian Rupees(Rs.)"/>
    <x v="0"/>
    <x v="1"/>
    <s v="No"/>
    <s v="No"/>
    <x v="1"/>
    <n v="39"/>
    <n v="650"/>
    <n v="7.8"/>
    <x v="4"/>
    <x v="2"/>
    <x v="2"/>
    <s v="2010_10_15"/>
    <x v="6"/>
    <n v="10"/>
    <n v="15"/>
  </r>
  <r>
    <x v="6051"/>
    <x v="213"/>
    <n v="1"/>
    <x v="0"/>
    <x v="50"/>
    <s v="204/1/13, Dhobi Ghat, Subash Nagar, Old Railway Road, Gurgaon"/>
    <s v="Old Railway Road"/>
    <s v="Old Railway Road, Gurgaon"/>
    <n v="77.022135899999995"/>
    <n v="28.463999600000001"/>
    <x v="2"/>
    <s v="Indian Rupees(Rs.)"/>
    <x v="0"/>
    <x v="1"/>
    <s v="No"/>
    <s v="No"/>
    <x v="1"/>
    <n v="11"/>
    <n v="800"/>
    <n v="9.6"/>
    <x v="6"/>
    <x v="3"/>
    <x v="3"/>
    <s v="2015_10_8"/>
    <x v="8"/>
    <n v="10"/>
    <n v="8"/>
  </r>
  <r>
    <x v="6052"/>
    <x v="4718"/>
    <n v="1"/>
    <x v="0"/>
    <x v="50"/>
    <s v="Shop 49, Gali 6, Main Madanpuri Road, Laxmi Bazar, Old Railway Road, Gurgaon"/>
    <s v="Old Railway Road"/>
    <s v="Old Railway Road, Gurgaon"/>
    <n v="77.017907399999999"/>
    <n v="28.460356600000001"/>
    <x v="0"/>
    <s v="Indian Rupees(Rs.)"/>
    <x v="0"/>
    <x v="0"/>
    <s v="No"/>
    <s v="No"/>
    <x v="0"/>
    <n v="7"/>
    <n v="450"/>
    <n v="5.4"/>
    <x v="13"/>
    <x v="2"/>
    <x v="2"/>
    <s v="2016_10_28"/>
    <x v="1"/>
    <n v="10"/>
    <n v="28"/>
  </r>
  <r>
    <x v="6053"/>
    <x v="4719"/>
    <n v="1"/>
    <x v="0"/>
    <x v="50"/>
    <s v="Old Railway Road, Gurgaon"/>
    <s v="Old Railway Road"/>
    <s v="Old Railway Road, Gurgaon"/>
    <n v="77.023212000000001"/>
    <n v="28.462608199999998"/>
    <x v="43"/>
    <s v="Indian Rupees(Rs.)"/>
    <x v="0"/>
    <x v="0"/>
    <s v="No"/>
    <s v="No"/>
    <x v="0"/>
    <n v="4"/>
    <n v="150"/>
    <n v="1.8"/>
    <x v="27"/>
    <x v="3"/>
    <x v="3"/>
    <s v="2018_10_5"/>
    <x v="2"/>
    <n v="10"/>
    <n v="5"/>
  </r>
  <r>
    <x v="6054"/>
    <x v="4720"/>
    <n v="1"/>
    <x v="0"/>
    <x v="50"/>
    <s v="Near Bank of India, Jacobpura, Old Railway Road, Gurgaon"/>
    <s v="Old Railway Road"/>
    <s v="Old Railway Road, Gurgaon"/>
    <n v="77.024784199999999"/>
    <n v="28.460958600000001"/>
    <x v="768"/>
    <s v="Indian Rupees(Rs.)"/>
    <x v="0"/>
    <x v="0"/>
    <s v="No"/>
    <s v="No"/>
    <x v="0"/>
    <n v="26"/>
    <n v="250"/>
    <n v="3"/>
    <x v="15"/>
    <x v="2"/>
    <x v="2"/>
    <s v="2013_10_14"/>
    <x v="0"/>
    <n v="10"/>
    <n v="14"/>
  </r>
  <r>
    <x v="6055"/>
    <x v="1721"/>
    <n v="1"/>
    <x v="0"/>
    <x v="50"/>
    <s v="Ground Floor, One Horizon Center, Golf Course Road, Gurgaon"/>
    <s v="One Horizon Center, Golf Course Road"/>
    <s v="One Horizon Center, Golf Course Road, Gurgaon"/>
    <n v="77.098228629999994"/>
    <n v="28.45109776"/>
    <x v="7"/>
    <s v="Indian Rupees(Rs.)"/>
    <x v="0"/>
    <x v="0"/>
    <s v="No"/>
    <s v="No"/>
    <x v="1"/>
    <n v="16"/>
    <n v="700"/>
    <n v="8.4"/>
    <x v="9"/>
    <x v="2"/>
    <x v="2"/>
    <s v="2017_10_4"/>
    <x v="7"/>
    <n v="10"/>
    <n v="4"/>
  </r>
  <r>
    <x v="6056"/>
    <x v="4721"/>
    <n v="1"/>
    <x v="0"/>
    <x v="50"/>
    <s v="Celebrity Homes, Palam Vihar, Gurgaon"/>
    <s v="Palam Vihar"/>
    <s v="Palam Vihar, Gurgaon"/>
    <n v="77.035172099999997"/>
    <n v="28.514520099999999"/>
    <x v="21"/>
    <s v="Indian Rupees(Rs.)"/>
    <x v="0"/>
    <x v="0"/>
    <s v="No"/>
    <s v="No"/>
    <x v="0"/>
    <n v="2"/>
    <n v="450"/>
    <n v="5.4"/>
    <x v="0"/>
    <x v="0"/>
    <x v="0"/>
    <s v="2015_10_4"/>
    <x v="8"/>
    <n v="10"/>
    <n v="4"/>
  </r>
  <r>
    <x v="6057"/>
    <x v="4722"/>
    <n v="1"/>
    <x v="0"/>
    <x v="0"/>
    <s v="2 &amp; 3, Khan Market, New Delhi"/>
    <s v="Khan Market"/>
    <s v="Khan Market, New Delhi"/>
    <n v="77.226100299999999"/>
    <n v="28.5999579"/>
    <x v="1051"/>
    <s v="Indian Rupees(Rs.)"/>
    <x v="1"/>
    <x v="0"/>
    <s v="No"/>
    <s v="No"/>
    <x v="3"/>
    <n v="1428"/>
    <n v="2000"/>
    <n v="24"/>
    <x v="7"/>
    <x v="2"/>
    <x v="2"/>
    <s v="2013_3_2"/>
    <x v="0"/>
    <n v="3"/>
    <n v="2"/>
  </r>
  <r>
    <x v="6058"/>
    <x v="4723"/>
    <n v="1"/>
    <x v="0"/>
    <x v="50"/>
    <s v="Subhash Nagar, Sector 12, Gurgaon"/>
    <s v="Sector 12"/>
    <s v="Sector 12, Gurgaon"/>
    <n v="77.032473199999998"/>
    <n v="28.4636195"/>
    <x v="0"/>
    <s v="Indian Rupees(Rs.)"/>
    <x v="0"/>
    <x v="0"/>
    <s v="No"/>
    <s v="No"/>
    <x v="0"/>
    <n v="4"/>
    <n v="200"/>
    <n v="2.4"/>
    <x v="10"/>
    <x v="2"/>
    <x v="2"/>
    <s v="2016_10_4"/>
    <x v="1"/>
    <n v="10"/>
    <n v="4"/>
  </r>
  <r>
    <x v="6059"/>
    <x v="4724"/>
    <n v="1"/>
    <x v="0"/>
    <x v="50"/>
    <s v="City Mark Hotel, Mahavir Chowk, Near Sector 12, Gurgaon"/>
    <s v="Sector 12"/>
    <s v="Sector 12, Gurgaon"/>
    <n v="77.032428199999998"/>
    <n v="28.4637496"/>
    <x v="444"/>
    <s v="Indian Rupees(Rs.)"/>
    <x v="1"/>
    <x v="0"/>
    <s v="No"/>
    <s v="No"/>
    <x v="2"/>
    <n v="8"/>
    <n v="1500"/>
    <n v="18"/>
    <x v="10"/>
    <x v="2"/>
    <x v="2"/>
    <s v="2016_10_24"/>
    <x v="1"/>
    <n v="10"/>
    <n v="24"/>
  </r>
  <r>
    <x v="6060"/>
    <x v="4725"/>
    <n v="1"/>
    <x v="0"/>
    <x v="50"/>
    <s v="New Railway Road, Opposite Easy Day, Jawahar Nagar, Sector 14, Gurgaon"/>
    <s v="Sector 14"/>
    <s v="Sector 14, Gurgaon"/>
    <n v="0"/>
    <n v="0"/>
    <x v="0"/>
    <s v="Indian Rupees(Rs.)"/>
    <x v="0"/>
    <x v="0"/>
    <s v="No"/>
    <s v="No"/>
    <x v="0"/>
    <n v="11"/>
    <n v="200"/>
    <n v="2.4"/>
    <x v="11"/>
    <x v="2"/>
    <x v="2"/>
    <s v="2012_10_1"/>
    <x v="5"/>
    <n v="10"/>
    <n v="1"/>
  </r>
  <r>
    <x v="6061"/>
    <x v="4726"/>
    <n v="1"/>
    <x v="0"/>
    <x v="50"/>
    <s v="Shop 18, HUDA Market, Sector 17, Gurgaon"/>
    <s v="Sector 17"/>
    <s v="Sector 17, Gurgaon"/>
    <n v="77.060538899999997"/>
    <n v="28.478336599999999"/>
    <x v="0"/>
    <s v="Indian Rupees(Rs.)"/>
    <x v="0"/>
    <x v="0"/>
    <s v="No"/>
    <s v="No"/>
    <x v="1"/>
    <n v="2"/>
    <n v="550"/>
    <n v="6.6000000000000005"/>
    <x v="0"/>
    <x v="0"/>
    <x v="0"/>
    <s v="2014_10_14"/>
    <x v="4"/>
    <n v="10"/>
    <n v="14"/>
  </r>
  <r>
    <x v="6062"/>
    <x v="465"/>
    <n v="1"/>
    <x v="0"/>
    <x v="50"/>
    <s v="Sector 23, Gurgaon"/>
    <s v="Sector 23"/>
    <s v="Sector 23, Gurgaon"/>
    <n v="77.054069600000005"/>
    <n v="28.504234700000001"/>
    <x v="98"/>
    <s v="Indian Rupees(Rs.)"/>
    <x v="0"/>
    <x v="1"/>
    <s v="No"/>
    <s v="No"/>
    <x v="0"/>
    <n v="3"/>
    <n v="200"/>
    <n v="2.4"/>
    <x v="0"/>
    <x v="0"/>
    <x v="0"/>
    <s v="2013_10_15"/>
    <x v="0"/>
    <n v="10"/>
    <n v="15"/>
  </r>
  <r>
    <x v="6063"/>
    <x v="4727"/>
    <n v="1"/>
    <x v="0"/>
    <x v="50"/>
    <s v="SCO 53, 1st Floor, Main Market, Sector 29, Gurgaon"/>
    <s v="Sector 29"/>
    <s v="Sector 29, Gurgaon"/>
    <n v="77.064226500000004"/>
    <n v="28.467934400000001"/>
    <x v="1052"/>
    <s v="Indian Rupees(Rs.)"/>
    <x v="1"/>
    <x v="0"/>
    <s v="No"/>
    <s v="No"/>
    <x v="2"/>
    <n v="391"/>
    <n v="1600"/>
    <n v="19.2"/>
    <x v="2"/>
    <x v="1"/>
    <x v="1"/>
    <s v="2010_10_26"/>
    <x v="6"/>
    <n v="10"/>
    <n v="26"/>
  </r>
  <r>
    <x v="6064"/>
    <x v="4728"/>
    <n v="1"/>
    <x v="0"/>
    <x v="50"/>
    <s v="117/184, Main Market, Sector 31, Gurgaon"/>
    <s v="Sector 31"/>
    <s v="Sector 31, Gurgaon"/>
    <n v="77.0511154"/>
    <n v="28.453486999999999"/>
    <x v="42"/>
    <s v="Indian Rupees(Rs.)"/>
    <x v="0"/>
    <x v="1"/>
    <s v="No"/>
    <s v="No"/>
    <x v="0"/>
    <n v="23"/>
    <n v="250"/>
    <n v="3"/>
    <x v="11"/>
    <x v="2"/>
    <x v="2"/>
    <s v="2014_10_6"/>
    <x v="4"/>
    <n v="10"/>
    <n v="6"/>
  </r>
  <r>
    <x v="6065"/>
    <x v="3598"/>
    <n v="1"/>
    <x v="0"/>
    <x v="50"/>
    <s v="Shop 212, Sector 31-32 A HUDA Market, Sector 31, Gurgaon"/>
    <s v="Sector 31"/>
    <s v="Sector 31, Gurgaon"/>
    <n v="77.051050399999994"/>
    <n v="28.453482600000001"/>
    <x v="43"/>
    <s v="Indian Rupees(Rs.)"/>
    <x v="0"/>
    <x v="1"/>
    <s v="No"/>
    <s v="No"/>
    <x v="0"/>
    <n v="5"/>
    <n v="150"/>
    <n v="1.8"/>
    <x v="13"/>
    <x v="2"/>
    <x v="2"/>
    <s v="2012_10_22"/>
    <x v="5"/>
    <n v="10"/>
    <n v="22"/>
  </r>
  <r>
    <x v="6066"/>
    <x v="4463"/>
    <n v="1"/>
    <x v="0"/>
    <x v="50"/>
    <s v="Ground Floor, Tower B, Cyber Park, Sector 39, Gurgaon"/>
    <s v="Sector 39"/>
    <s v="Sector 39, Gurgaon"/>
    <n v="77.055591899999996"/>
    <n v="28.443345300000001"/>
    <x v="44"/>
    <s v="Indian Rupees(Rs.)"/>
    <x v="0"/>
    <x v="0"/>
    <s v="No"/>
    <s v="No"/>
    <x v="0"/>
    <n v="1"/>
    <n v="200"/>
    <n v="2.4"/>
    <x v="0"/>
    <x v="0"/>
    <x v="0"/>
    <s v="2014_10_10"/>
    <x v="4"/>
    <n v="10"/>
    <n v="10"/>
  </r>
  <r>
    <x v="6067"/>
    <x v="4491"/>
    <n v="1"/>
    <x v="0"/>
    <x v="50"/>
    <s v="Next to Discovery Wines, Village Kanhai, Sector 45, Gurgaon"/>
    <s v="Sector 45"/>
    <s v="Sector 45, Gurgaon"/>
    <n v="77.059369599999997"/>
    <n v="28.4342048"/>
    <x v="2"/>
    <s v="Indian Rupees(Rs.)"/>
    <x v="0"/>
    <x v="0"/>
    <s v="No"/>
    <s v="No"/>
    <x v="1"/>
    <n v="11"/>
    <n v="700"/>
    <n v="8.4"/>
    <x v="13"/>
    <x v="2"/>
    <x v="2"/>
    <s v="2012_10_15"/>
    <x v="5"/>
    <n v="10"/>
    <n v="15"/>
  </r>
  <r>
    <x v="6068"/>
    <x v="4401"/>
    <n v="1"/>
    <x v="0"/>
    <x v="50"/>
    <s v="1, Opposite Allahabad Bank, Sector 7 Chowk, Sector 7, Gurgaon"/>
    <s v="Sector 7"/>
    <s v="Sector 7, Gurgaon"/>
    <n v="77.018414699999994"/>
    <n v="28.472671699999999"/>
    <x v="44"/>
    <s v="Indian Rupees(Rs.)"/>
    <x v="0"/>
    <x v="1"/>
    <s v="No"/>
    <s v="No"/>
    <x v="0"/>
    <n v="11"/>
    <n v="200"/>
    <n v="2.4"/>
    <x v="27"/>
    <x v="3"/>
    <x v="3"/>
    <s v="2010_10_19"/>
    <x v="6"/>
    <n v="10"/>
    <n v="19"/>
  </r>
  <r>
    <x v="6069"/>
    <x v="1695"/>
    <n v="1"/>
    <x v="0"/>
    <x v="50"/>
    <s v="83-R, New Colony, Sector 7, Gurgaon"/>
    <s v="Sector 7"/>
    <s v="Sector 7, Gurgaon"/>
    <n v="77.017033600000005"/>
    <n v="28.4677392"/>
    <x v="2"/>
    <s v="Indian Rupees(Rs.)"/>
    <x v="0"/>
    <x v="1"/>
    <s v="No"/>
    <s v="No"/>
    <x v="1"/>
    <n v="148"/>
    <n v="800"/>
    <n v="9.6"/>
    <x v="9"/>
    <x v="2"/>
    <x v="2"/>
    <s v="2018_10_13"/>
    <x v="2"/>
    <n v="10"/>
    <n v="13"/>
  </r>
  <r>
    <x v="6070"/>
    <x v="4729"/>
    <n v="1"/>
    <x v="0"/>
    <x v="50"/>
    <s v="53 L, New Colony Market, Sector 7, Gurgaon"/>
    <s v="Sector 7"/>
    <s v="Sector 7, Gurgaon"/>
    <n v="77.017524399999999"/>
    <n v="28.466367200000001"/>
    <x v="41"/>
    <s v="Indian Rupees(Rs.)"/>
    <x v="0"/>
    <x v="0"/>
    <s v="No"/>
    <s v="No"/>
    <x v="0"/>
    <n v="20"/>
    <n v="150"/>
    <n v="1.8"/>
    <x v="7"/>
    <x v="2"/>
    <x v="2"/>
    <s v="2017_10_24"/>
    <x v="7"/>
    <n v="10"/>
    <n v="24"/>
  </r>
  <r>
    <x v="6071"/>
    <x v="4599"/>
    <n v="1"/>
    <x v="0"/>
    <x v="50"/>
    <s v="D-141, Shopping Mall, Arjun Marg, DLF Phase 1, Gurgaon"/>
    <s v="Shopping Mall, DLF Phase 1"/>
    <s v="Shopping Mall, DLF Phase 1, Gurgaon"/>
    <n v="77.099722299999996"/>
    <n v="28.4656305"/>
    <x v="3"/>
    <s v="Indian Rupees(Rs.)"/>
    <x v="0"/>
    <x v="1"/>
    <s v="No"/>
    <s v="No"/>
    <x v="1"/>
    <n v="64"/>
    <n v="700"/>
    <n v="8.4"/>
    <x v="15"/>
    <x v="2"/>
    <x v="2"/>
    <s v="2016_10_27"/>
    <x v="1"/>
    <n v="10"/>
    <n v="27"/>
  </r>
  <r>
    <x v="6072"/>
    <x v="4730"/>
    <n v="1"/>
    <x v="0"/>
    <x v="50"/>
    <s v="Badshahpur Chowk, Vatika City, Sohna Road, Gurgaon"/>
    <s v="Sohna Road"/>
    <s v="Sohna Road, Gurgaon"/>
    <n v="77.045157500000002"/>
    <n v="28.4025286"/>
    <x v="367"/>
    <s v="Indian Rupees(Rs.)"/>
    <x v="1"/>
    <x v="0"/>
    <s v="No"/>
    <s v="No"/>
    <x v="1"/>
    <n v="57"/>
    <n v="750"/>
    <n v="9"/>
    <x v="13"/>
    <x v="2"/>
    <x v="2"/>
    <s v="2010_10_4"/>
    <x v="6"/>
    <n v="10"/>
    <n v="4"/>
  </r>
  <r>
    <x v="6073"/>
    <x v="1131"/>
    <n v="1"/>
    <x v="0"/>
    <x v="50"/>
    <s v="Ground Floor, Spazedge Mall, Sohna Road, Gurgaon"/>
    <s v="Sohna Road"/>
    <s v="Sohna Road, Gurgaon"/>
    <n v="77.040659700000006"/>
    <n v="28.420119499999998"/>
    <x v="372"/>
    <s v="Indian Rupees(Rs.)"/>
    <x v="1"/>
    <x v="1"/>
    <s v="No"/>
    <s v="No"/>
    <x v="2"/>
    <n v="83"/>
    <n v="1500"/>
    <n v="18"/>
    <x v="17"/>
    <x v="3"/>
    <x v="3"/>
    <s v="2011_10_6"/>
    <x v="3"/>
    <n v="10"/>
    <n v="6"/>
  </r>
  <r>
    <x v="6074"/>
    <x v="4731"/>
    <n v="1"/>
    <x v="0"/>
    <x v="50"/>
    <s v="Unit 31 - 32, Ground Floor, Vipul Trade Centre, Sector 48, Sohna Road, Gurgaon"/>
    <s v="Sohna Road"/>
    <s v="Sohna Road, Gurgaon"/>
    <n v="77.041379399999997"/>
    <n v="28.406917700000001"/>
    <x v="202"/>
    <s v="Indian Rupees(Rs.)"/>
    <x v="1"/>
    <x v="0"/>
    <s v="No"/>
    <s v="No"/>
    <x v="2"/>
    <n v="28"/>
    <n v="1100"/>
    <n v="13.200000000000001"/>
    <x v="3"/>
    <x v="2"/>
    <x v="2"/>
    <s v="2013_10_28"/>
    <x v="0"/>
    <n v="10"/>
    <n v="28"/>
  </r>
  <r>
    <x v="6075"/>
    <x v="3739"/>
    <n v="1"/>
    <x v="0"/>
    <x v="50"/>
    <s v="Main Market, Wazirabad, Near South City 2, Gurgaon"/>
    <s v="South City 2"/>
    <s v="South City 2, Gurgaon"/>
    <n v="77.088930419999997"/>
    <n v="28.4316636"/>
    <x v="802"/>
    <s v="Indian Rupees(Rs.)"/>
    <x v="0"/>
    <x v="0"/>
    <s v="No"/>
    <s v="No"/>
    <x v="0"/>
    <n v="9"/>
    <n v="100"/>
    <n v="1.2"/>
    <x v="27"/>
    <x v="3"/>
    <x v="3"/>
    <s v="2018_10_4"/>
    <x v="2"/>
    <n v="10"/>
    <n v="4"/>
  </r>
  <r>
    <x v="6076"/>
    <x v="4732"/>
    <n v="1"/>
    <x v="0"/>
    <x v="50"/>
    <s v="A-112 &amp; 114, Supermart 1, DLF Phase 4, Gurgaon"/>
    <s v="Supermart 1, DLF Phase 4"/>
    <s v="Supermart 1, DLF Phase 4, Gurgaon"/>
    <n v="77.087249099999994"/>
    <n v="28.462527699999999"/>
    <x v="1053"/>
    <s v="Indian Rupees(Rs.)"/>
    <x v="1"/>
    <x v="1"/>
    <s v="No"/>
    <s v="No"/>
    <x v="1"/>
    <n v="199"/>
    <n v="650"/>
    <n v="7.8"/>
    <x v="15"/>
    <x v="2"/>
    <x v="2"/>
    <s v="2014_10_26"/>
    <x v="4"/>
    <n v="10"/>
    <n v="26"/>
  </r>
  <r>
    <x v="6077"/>
    <x v="4733"/>
    <n v="1"/>
    <x v="0"/>
    <x v="50"/>
    <s v="B 286, Phase-1, Sushant Lok, Gurgaon"/>
    <s v="Sushant Lok"/>
    <s v="Sushant Lok, Gurgaon"/>
    <n v="77.078436300000007"/>
    <n v="28.4660738"/>
    <x v="22"/>
    <s v="Indian Rupees(Rs.)"/>
    <x v="0"/>
    <x v="0"/>
    <s v="No"/>
    <s v="No"/>
    <x v="2"/>
    <n v="16"/>
    <n v="1000"/>
    <n v="12"/>
    <x v="4"/>
    <x v="2"/>
    <x v="2"/>
    <s v="2018_10_6"/>
    <x v="2"/>
    <n v="10"/>
    <n v="6"/>
  </r>
  <r>
    <x v="6078"/>
    <x v="4734"/>
    <n v="1"/>
    <x v="0"/>
    <x v="50"/>
    <s v="G35, Sushant Shopping arcade, Sushant Lok 1, Gurgaon, Delhi NCR, Sushant Lok, Gurgaon"/>
    <s v="Sushant Lok"/>
    <s v="Sushant Lok, Gurgaon"/>
    <n v="77.079155700000001"/>
    <n v="28.4605845"/>
    <x v="1054"/>
    <s v="Indian Rupees(Rs.)"/>
    <x v="0"/>
    <x v="1"/>
    <s v="No"/>
    <s v="No"/>
    <x v="0"/>
    <n v="25"/>
    <n v="200"/>
    <n v="2.4"/>
    <x v="21"/>
    <x v="2"/>
    <x v="2"/>
    <s v="2012_10_5"/>
    <x v="5"/>
    <n v="10"/>
    <n v="5"/>
  </r>
  <r>
    <x v="6079"/>
    <x v="4735"/>
    <n v="1"/>
    <x v="0"/>
    <x v="50"/>
    <s v="G229, Sushant Shopping Arcade, Sushant Lok, Gurgaon"/>
    <s v="Sushant Shopping Arcade, Sushant Lok, Gurgaon"/>
    <s v="Sushant Shopping Arcade, Sushant Lok, Gurgaon, Gurgaon"/>
    <n v="77.079695299999997"/>
    <n v="28.460726000000001"/>
    <x v="202"/>
    <s v="Indian Rupees(Rs.)"/>
    <x v="0"/>
    <x v="1"/>
    <s v="No"/>
    <s v="No"/>
    <x v="1"/>
    <n v="27"/>
    <n v="700"/>
    <n v="8.4"/>
    <x v="19"/>
    <x v="1"/>
    <x v="1"/>
    <s v="2018_10_3"/>
    <x v="2"/>
    <n v="10"/>
    <n v="3"/>
  </r>
  <r>
    <x v="6080"/>
    <x v="4736"/>
    <n v="1"/>
    <x v="0"/>
    <x v="0"/>
    <s v="71, 1st Floor, Khan Market, New Delhi"/>
    <s v="Khan Market"/>
    <s v="Khan Market, New Delhi"/>
    <n v="77.226190099999997"/>
    <n v="28.599876800000001"/>
    <x v="686"/>
    <s v="Indian Rupees(Rs.)"/>
    <x v="0"/>
    <x v="0"/>
    <s v="No"/>
    <s v="No"/>
    <x v="3"/>
    <n v="551"/>
    <n v="2000"/>
    <n v="24"/>
    <x v="12"/>
    <x v="1"/>
    <x v="1"/>
    <s v="2014_3_19"/>
    <x v="4"/>
    <n v="3"/>
    <n v="19"/>
  </r>
  <r>
    <x v="6081"/>
    <x v="1057"/>
    <n v="1"/>
    <x v="0"/>
    <x v="50"/>
    <s v="G-44/A, The Sapphire Mall, Opposite Orchid Petals, Sector 49, Near, Sohna Road, Gurgaon"/>
    <s v="The Sapphire Mall, Sohna Road"/>
    <s v="The Sapphire Mall, Sohna Road, Gurgaon"/>
    <n v="77.048260999999997"/>
    <n v="28.412019000000001"/>
    <x v="2"/>
    <s v="Indian Rupees(Rs.)"/>
    <x v="0"/>
    <x v="0"/>
    <s v="No"/>
    <s v="No"/>
    <x v="1"/>
    <n v="96"/>
    <n v="650"/>
    <n v="7.8"/>
    <x v="15"/>
    <x v="2"/>
    <x v="2"/>
    <s v="2017_10_15"/>
    <x v="7"/>
    <n v="10"/>
    <n v="15"/>
  </r>
  <r>
    <x v="6082"/>
    <x v="4737"/>
    <n v="1"/>
    <x v="0"/>
    <x v="0"/>
    <s v="Le Meridien, Windsor Place, Janpath, New Delhi"/>
    <s v="Le Meridien, Janpath"/>
    <s v="Le Meridien, Janpath, New Delhi"/>
    <n v="77.218555199999997"/>
    <n v="28.618773600000001"/>
    <x v="33"/>
    <s v="Indian Rupees(Rs.)"/>
    <x v="0"/>
    <x v="0"/>
    <s v="No"/>
    <s v="No"/>
    <x v="3"/>
    <n v="20"/>
    <n v="2000"/>
    <n v="24"/>
    <x v="15"/>
    <x v="2"/>
    <x v="2"/>
    <s v="2012_3_23"/>
    <x v="5"/>
    <n v="3"/>
    <n v="23"/>
  </r>
  <r>
    <x v="6083"/>
    <x v="4738"/>
    <n v="1"/>
    <x v="0"/>
    <x v="50"/>
    <s v="Vanijya Nikunj, Near Income Tax Office, Phase 5, Udyog Vihar, Gurgaon"/>
    <s v="Udyog Vihar"/>
    <s v="Udyog Vihar, Gurgaon"/>
    <n v="77.087968500000002"/>
    <n v="28.499172399999999"/>
    <x v="66"/>
    <s v="Indian Rupees(Rs.)"/>
    <x v="1"/>
    <x v="0"/>
    <s v="No"/>
    <s v="No"/>
    <x v="1"/>
    <n v="11"/>
    <n v="800"/>
    <n v="9.6"/>
    <x v="13"/>
    <x v="2"/>
    <x v="2"/>
    <s v="2010_10_18"/>
    <x v="6"/>
    <n v="10"/>
    <n v="18"/>
  </r>
  <r>
    <x v="6084"/>
    <x v="4739"/>
    <n v="1"/>
    <x v="0"/>
    <x v="50"/>
    <s v="Udyog Vihar, Gurgaon"/>
    <s v="Udyog Vihar"/>
    <s v="Udyog Vihar, Gurgaon"/>
    <n v="77.080100000000002"/>
    <n v="28.5140563"/>
    <x v="22"/>
    <s v="Indian Rupees(Rs.)"/>
    <x v="0"/>
    <x v="0"/>
    <s v="No"/>
    <s v="No"/>
    <x v="0"/>
    <n v="4"/>
    <n v="150"/>
    <n v="1.8"/>
    <x v="20"/>
    <x v="3"/>
    <x v="3"/>
    <s v="2018_10_7"/>
    <x v="2"/>
    <n v="10"/>
    <n v="7"/>
  </r>
  <r>
    <x v="6085"/>
    <x v="4740"/>
    <n v="1"/>
    <x v="0"/>
    <x v="50"/>
    <s v="Block 4, Unitech Infospace, Opposite IDPL, Old Delhi Gurgaon Road, Sector 21, Gurgaon"/>
    <s v="Unitech Infospace, Sector 21, Gurgaon"/>
    <s v="Unitech Infospace, Sector 21, Gurgaon, Gurgaon"/>
    <n v="77.071357930000005"/>
    <n v="28.509547640000001"/>
    <x v="660"/>
    <s v="Indian Rupees(Rs.)"/>
    <x v="1"/>
    <x v="0"/>
    <s v="No"/>
    <s v="No"/>
    <x v="1"/>
    <n v="76"/>
    <n v="800"/>
    <n v="9.6"/>
    <x v="7"/>
    <x v="2"/>
    <x v="2"/>
    <s v="2017_10_23"/>
    <x v="7"/>
    <n v="10"/>
    <n v="23"/>
  </r>
  <r>
    <x v="6086"/>
    <x v="2546"/>
    <n v="1"/>
    <x v="0"/>
    <x v="50"/>
    <s v="Shop 46, Huda Market Sector 40, Near Sector 31, Gurgaon"/>
    <s v="Sector 31"/>
    <s v="Sector 31, Gurgaon"/>
    <n v="77.056603300000006"/>
    <n v="28.449377800000001"/>
    <x v="12"/>
    <s v="Indian Rupees(Rs.)"/>
    <x v="0"/>
    <x v="0"/>
    <s v="No"/>
    <s v="No"/>
    <x v="0"/>
    <n v="1"/>
    <n v="300"/>
    <n v="3.6"/>
    <x v="0"/>
    <x v="0"/>
    <x v="0"/>
    <s v="2012_9_11"/>
    <x v="5"/>
    <n v="9"/>
    <n v="11"/>
  </r>
  <r>
    <x v="6087"/>
    <x v="4741"/>
    <n v="1"/>
    <x v="0"/>
    <x v="50"/>
    <s v="Sector 56, Gurgaon"/>
    <s v="Sector 56"/>
    <s v="Sector 56, Gurgaon"/>
    <n v="0"/>
    <n v="0"/>
    <x v="0"/>
    <s v="Indian Rupees(Rs.)"/>
    <x v="0"/>
    <x v="0"/>
    <s v="No"/>
    <s v="No"/>
    <x v="0"/>
    <n v="6"/>
    <n v="300"/>
    <n v="3.6"/>
    <x v="10"/>
    <x v="2"/>
    <x v="2"/>
    <s v="2010_9_19"/>
    <x v="6"/>
    <n v="9"/>
    <n v="19"/>
  </r>
  <r>
    <x v="6088"/>
    <x v="4742"/>
    <n v="1"/>
    <x v="0"/>
    <x v="50"/>
    <s v="1A/1, Circular Road, New Colony, Sector 7, Gurgaon"/>
    <s v="Sector 7"/>
    <s v="Sector 7, Gurgaon"/>
    <n v="77.017531000000005"/>
    <n v="28.4672588"/>
    <x v="12"/>
    <s v="Indian Rupees(Rs.)"/>
    <x v="0"/>
    <x v="0"/>
    <s v="No"/>
    <s v="No"/>
    <x v="0"/>
    <n v="94"/>
    <n v="300"/>
    <n v="3.6"/>
    <x v="4"/>
    <x v="2"/>
    <x v="2"/>
    <s v="2018_9_11"/>
    <x v="2"/>
    <n v="9"/>
    <n v="11"/>
  </r>
  <r>
    <x v="6089"/>
    <x v="4743"/>
    <n v="1"/>
    <x v="0"/>
    <x v="50"/>
    <s v="DLF Phase 3, Gurgaon"/>
    <s v="DLF Phase 3"/>
    <s v="DLF Phase 3, Gurgaon"/>
    <n v="77.094172999999998"/>
    <n v="28.4904461"/>
    <x v="1055"/>
    <s v="Indian Rupees(Rs.)"/>
    <x v="0"/>
    <x v="0"/>
    <s v="No"/>
    <s v="No"/>
    <x v="0"/>
    <n v="162"/>
    <n v="300"/>
    <n v="3.6"/>
    <x v="19"/>
    <x v="1"/>
    <x v="1"/>
    <s v="2013_8_13"/>
    <x v="0"/>
    <n v="8"/>
    <n v="13"/>
  </r>
  <r>
    <x v="6090"/>
    <x v="4320"/>
    <n v="1"/>
    <x v="0"/>
    <x v="50"/>
    <s v="Near Yamaha Showroom, Ashok Vihar, Near, Palam Vihar, Gurgaon"/>
    <s v="Palam Vihar"/>
    <s v="Palam Vihar, Gurgaon"/>
    <n v="77.019606199999998"/>
    <n v="28.4877231"/>
    <x v="0"/>
    <s v="Indian Rupees(Rs.)"/>
    <x v="0"/>
    <x v="0"/>
    <s v="No"/>
    <s v="No"/>
    <x v="0"/>
    <n v="2"/>
    <n v="300"/>
    <n v="3.6"/>
    <x v="0"/>
    <x v="0"/>
    <x v="0"/>
    <s v="2011_8_24"/>
    <x v="3"/>
    <n v="8"/>
    <n v="24"/>
  </r>
  <r>
    <x v="6091"/>
    <x v="4744"/>
    <n v="1"/>
    <x v="0"/>
    <x v="50"/>
    <s v="450, Bhim Nagar, Near Ram Lila Ground, Sector 14, Gurgaon"/>
    <s v="Sector 14"/>
    <s v="Sector 14, Gurgaon"/>
    <n v="77.020402500000003"/>
    <n v="28.470351699999998"/>
    <x v="21"/>
    <s v="Indian Rupees(Rs.)"/>
    <x v="0"/>
    <x v="1"/>
    <s v="No"/>
    <s v="No"/>
    <x v="0"/>
    <n v="36"/>
    <n v="300"/>
    <n v="3.6"/>
    <x v="15"/>
    <x v="2"/>
    <x v="2"/>
    <s v="2017_8_5"/>
    <x v="7"/>
    <n v="8"/>
    <n v="5"/>
  </r>
  <r>
    <x v="6092"/>
    <x v="4745"/>
    <n v="1"/>
    <x v="0"/>
    <x v="50"/>
    <s v="Shop 96, Main Jharsa Road, Sector 15/1, Sector 15, Gurgaon"/>
    <s v="Sector 15"/>
    <s v="Sector 15, Gurgaon"/>
    <n v="77.039095399999994"/>
    <n v="28.454409600000002"/>
    <x v="42"/>
    <s v="Indian Rupees(Rs.)"/>
    <x v="0"/>
    <x v="0"/>
    <s v="No"/>
    <s v="No"/>
    <x v="0"/>
    <n v="4"/>
    <n v="300"/>
    <n v="3.6"/>
    <x v="20"/>
    <x v="3"/>
    <x v="3"/>
    <s v="2013_8_1"/>
    <x v="0"/>
    <n v="8"/>
    <n v="1"/>
  </r>
  <r>
    <x v="6093"/>
    <x v="2415"/>
    <n v="1"/>
    <x v="0"/>
    <x v="50"/>
    <s v="Shop 163, HUDA Market, Sector 31, Gurgaon"/>
    <s v="Sector 31"/>
    <s v="Sector 31, Gurgaon"/>
    <n v="77.050907899999999"/>
    <n v="28.4529876"/>
    <x v="708"/>
    <s v="Indian Rupees(Rs.)"/>
    <x v="0"/>
    <x v="0"/>
    <s v="No"/>
    <s v="No"/>
    <x v="0"/>
    <n v="7"/>
    <n v="300"/>
    <n v="3.6"/>
    <x v="6"/>
    <x v="3"/>
    <x v="3"/>
    <s v="2011_8_15"/>
    <x v="3"/>
    <n v="8"/>
    <n v="15"/>
  </r>
  <r>
    <x v="6094"/>
    <x v="4746"/>
    <n v="1"/>
    <x v="0"/>
    <x v="50"/>
    <s v="A 269, Ground Floor, Sushant Lok 2 , Sector 55, Near Sector 56, Gurgaon"/>
    <s v="Sector 56"/>
    <s v="Sector 56, Gurgaon"/>
    <n v="77.110596000000001"/>
    <n v="28.424109000000001"/>
    <x v="21"/>
    <s v="Indian Rupees(Rs.)"/>
    <x v="0"/>
    <x v="1"/>
    <s v="No"/>
    <s v="No"/>
    <x v="0"/>
    <n v="6"/>
    <n v="300"/>
    <n v="3.6"/>
    <x v="10"/>
    <x v="2"/>
    <x v="2"/>
    <s v="2018_8_24"/>
    <x v="2"/>
    <n v="8"/>
    <n v="24"/>
  </r>
  <r>
    <x v="6095"/>
    <x v="4747"/>
    <n v="1"/>
    <x v="0"/>
    <x v="50"/>
    <s v="G-28, Sushant Shopping Arcade, Phase 1, Sushant Lok, Gurgaon"/>
    <s v="Sushant Shopping Arcade, Sushant Lok, Gurgaon"/>
    <s v="Sushant Shopping Arcade, Sushant Lok, Gurgaon, Gurgaon"/>
    <n v="77.079065799999995"/>
    <n v="28.460665500000001"/>
    <x v="22"/>
    <s v="Indian Rupees(Rs.)"/>
    <x v="0"/>
    <x v="1"/>
    <s v="No"/>
    <s v="No"/>
    <x v="0"/>
    <n v="15"/>
    <n v="300"/>
    <n v="3.6"/>
    <x v="11"/>
    <x v="2"/>
    <x v="2"/>
    <s v="2016_8_20"/>
    <x v="1"/>
    <n v="8"/>
    <n v="20"/>
  </r>
  <r>
    <x v="6096"/>
    <x v="4748"/>
    <n v="1"/>
    <x v="0"/>
    <x v="50"/>
    <s v="Unitech Infospace, Sector 21, Gurgaon"/>
    <s v="Unitech Infospace, Sector 21, Gurgaon"/>
    <s v="Unitech Infospace, Sector 21, Gurgaon, Gurgaon"/>
    <n v="77.0714665"/>
    <n v="28.509640300000001"/>
    <x v="64"/>
    <s v="Indian Rupees(Rs.)"/>
    <x v="0"/>
    <x v="0"/>
    <s v="No"/>
    <s v="No"/>
    <x v="0"/>
    <n v="1"/>
    <n v="300"/>
    <n v="3.6"/>
    <x v="0"/>
    <x v="0"/>
    <x v="0"/>
    <s v="2017_8_20"/>
    <x v="7"/>
    <n v="8"/>
    <n v="20"/>
  </r>
  <r>
    <x v="6097"/>
    <x v="4749"/>
    <n v="1"/>
    <x v="0"/>
    <x v="50"/>
    <s v="First Floor, DLF Mega Mall, DLF Phase 1, Gurgaon"/>
    <s v="DLF Mega Mall, DLF Phase 1"/>
    <s v="DLF Mega Mall, DLF Phase 1, Gurgaon"/>
    <n v="77.093366119999999"/>
    <n v="28.47581065"/>
    <x v="572"/>
    <s v="Indian Rupees(Rs.)"/>
    <x v="0"/>
    <x v="0"/>
    <s v="No"/>
    <s v="No"/>
    <x v="0"/>
    <n v="13"/>
    <n v="300"/>
    <n v="3.6"/>
    <x v="15"/>
    <x v="2"/>
    <x v="2"/>
    <s v="2012_7_13"/>
    <x v="5"/>
    <n v="7"/>
    <n v="13"/>
  </r>
  <r>
    <x v="6098"/>
    <x v="4750"/>
    <n v="1"/>
    <x v="0"/>
    <x v="50"/>
    <s v="U-6/50, Near Yashwant Department Store, DLF Phase 3, Gurgaon"/>
    <s v="DLF Phase 3"/>
    <s v="DLF Phase 3, Gurgaon"/>
    <n v="77.094262999999998"/>
    <n v="28.492337299999999"/>
    <x v="1056"/>
    <s v="Indian Rupees(Rs.)"/>
    <x v="0"/>
    <x v="1"/>
    <s v="No"/>
    <s v="No"/>
    <x v="0"/>
    <n v="319"/>
    <n v="300"/>
    <n v="3.6"/>
    <x v="7"/>
    <x v="2"/>
    <x v="2"/>
    <s v="2018_7_11"/>
    <x v="2"/>
    <n v="7"/>
    <n v="11"/>
  </r>
  <r>
    <x v="6099"/>
    <x v="4751"/>
    <n v="1"/>
    <x v="0"/>
    <x v="50"/>
    <s v="Shop 7, Opposite to Universal Gym, Numberdar Market, Chakkarpur, Gurgaon, MG Road, Gurgaon"/>
    <s v="MG Road"/>
    <s v="MG Road, Gurgaon"/>
    <n v="77.085001000000005"/>
    <n v="28.477104199999999"/>
    <x v="20"/>
    <s v="Indian Rupees(Rs.)"/>
    <x v="0"/>
    <x v="1"/>
    <s v="No"/>
    <s v="No"/>
    <x v="0"/>
    <n v="21"/>
    <n v="300"/>
    <n v="3.6"/>
    <x v="11"/>
    <x v="2"/>
    <x v="2"/>
    <s v="2013_7_12"/>
    <x v="0"/>
    <n v="7"/>
    <n v="12"/>
  </r>
  <r>
    <x v="6100"/>
    <x v="4742"/>
    <n v="1"/>
    <x v="0"/>
    <x v="50"/>
    <s v="Shop 32, HUDA Market, Sector 22, Gurgaon"/>
    <s v="Sector 22"/>
    <s v="Sector 22, Gurgaon"/>
    <n v="0"/>
    <n v="0"/>
    <x v="12"/>
    <s v="Indian Rupees(Rs.)"/>
    <x v="0"/>
    <x v="0"/>
    <s v="No"/>
    <s v="No"/>
    <x v="0"/>
    <n v="2"/>
    <n v="300"/>
    <n v="3.6"/>
    <x v="0"/>
    <x v="0"/>
    <x v="0"/>
    <s v="2015_7_22"/>
    <x v="8"/>
    <n v="7"/>
    <n v="22"/>
  </r>
  <r>
    <x v="6101"/>
    <x v="310"/>
    <n v="1"/>
    <x v="0"/>
    <x v="50"/>
    <s v="HUDA Market, Sector 56, Gurgaon"/>
    <s v="Sector 56"/>
    <s v="Sector 56, Gurgaon"/>
    <n v="77.100036799999998"/>
    <n v="28.4255681"/>
    <x v="61"/>
    <s v="Indian Rupees(Rs.)"/>
    <x v="0"/>
    <x v="0"/>
    <s v="No"/>
    <s v="No"/>
    <x v="0"/>
    <n v="7"/>
    <n v="300"/>
    <n v="3.6"/>
    <x v="11"/>
    <x v="2"/>
    <x v="2"/>
    <s v="2013_7_23"/>
    <x v="0"/>
    <n v="7"/>
    <n v="23"/>
  </r>
  <r>
    <x v="6102"/>
    <x v="2503"/>
    <n v="1"/>
    <x v="0"/>
    <x v="50"/>
    <s v="Asf, Insignia, Gwal Pahari, Gurgaon-Faridabad Road, Sector 56, Gurgaon"/>
    <s v="Sector 56"/>
    <s v="Sector 56, Gurgaon"/>
    <n v="77.152957599999993"/>
    <n v="28.431933699999998"/>
    <x v="133"/>
    <s v="Indian Rupees(Rs.)"/>
    <x v="0"/>
    <x v="0"/>
    <s v="No"/>
    <s v="No"/>
    <x v="0"/>
    <n v="3"/>
    <n v="300"/>
    <n v="3.6"/>
    <x v="0"/>
    <x v="0"/>
    <x v="0"/>
    <s v="2018_7_2"/>
    <x v="2"/>
    <n v="7"/>
    <n v="2"/>
  </r>
  <r>
    <x v="6103"/>
    <x v="2415"/>
    <n v="1"/>
    <x v="0"/>
    <x v="50"/>
    <s v="Shop 4, Near Genpact, DLF Phase 5, Gurgaon"/>
    <s v="DLF Phase 5"/>
    <s v="DLF Phase 5, Gurgaon"/>
    <n v="77.0978116"/>
    <n v="28.449529500000001"/>
    <x v="708"/>
    <s v="Indian Rupees(Rs.)"/>
    <x v="0"/>
    <x v="1"/>
    <s v="No"/>
    <s v="No"/>
    <x v="0"/>
    <n v="39"/>
    <n v="300"/>
    <n v="3.6"/>
    <x v="7"/>
    <x v="2"/>
    <x v="2"/>
    <s v="2016_6_1"/>
    <x v="1"/>
    <n v="6"/>
    <n v="1"/>
  </r>
  <r>
    <x v="6104"/>
    <x v="4742"/>
    <n v="1"/>
    <x v="0"/>
    <x v="50"/>
    <s v="Shop 140, Main Market, Opposite Hanuman Mandir, Sector 14, Gurgaon"/>
    <s v="Sector 14"/>
    <s v="Sector 14, Gurgaon"/>
    <n v="77.047610500000005"/>
    <n v="28.474520699999999"/>
    <x v="12"/>
    <s v="Indian Rupees(Rs.)"/>
    <x v="0"/>
    <x v="0"/>
    <s v="No"/>
    <s v="No"/>
    <x v="0"/>
    <n v="20"/>
    <n v="300"/>
    <n v="3.6"/>
    <x v="13"/>
    <x v="2"/>
    <x v="2"/>
    <s v="2014_6_28"/>
    <x v="4"/>
    <n v="6"/>
    <n v="28"/>
  </r>
  <r>
    <x v="6105"/>
    <x v="384"/>
    <n v="1"/>
    <x v="0"/>
    <x v="50"/>
    <s v="SCO 17, Near Huda Office, Sector 14, Gurgaon"/>
    <s v="Sector 14"/>
    <s v="Sector 14, Gurgaon"/>
    <n v="77.0456073"/>
    <n v="28.476628999999999"/>
    <x v="1057"/>
    <s v="Indian Rupees(Rs.)"/>
    <x v="0"/>
    <x v="0"/>
    <s v="No"/>
    <s v="No"/>
    <x v="0"/>
    <n v="69"/>
    <n v="300"/>
    <n v="3.6"/>
    <x v="15"/>
    <x v="2"/>
    <x v="2"/>
    <s v="2016_6_11"/>
    <x v="1"/>
    <n v="6"/>
    <n v="11"/>
  </r>
  <r>
    <x v="6106"/>
    <x v="4752"/>
    <n v="1"/>
    <x v="0"/>
    <x v="50"/>
    <s v="Plot 203, Sector 17A, Sector 17, Gurgaon"/>
    <s v="Sector 17"/>
    <s v="Sector 17, Gurgaon"/>
    <n v="77.063358500000007"/>
    <n v="28.497850100000001"/>
    <x v="45"/>
    <s v="Indian Rupees(Rs.)"/>
    <x v="0"/>
    <x v="0"/>
    <s v="No"/>
    <s v="No"/>
    <x v="0"/>
    <n v="1"/>
    <n v="300"/>
    <n v="3.6"/>
    <x v="0"/>
    <x v="0"/>
    <x v="0"/>
    <s v="2013_6_1"/>
    <x v="0"/>
    <n v="6"/>
    <n v="1"/>
  </r>
  <r>
    <x v="6107"/>
    <x v="4753"/>
    <n v="1"/>
    <x v="0"/>
    <x v="50"/>
    <s v="Near IndusInd Bank ATM, Main Madanpuri Road, Old Railway Road, Gurgaon"/>
    <s v="Old Railway Road"/>
    <s v="Old Railway Road, Gurgaon"/>
    <n v="77.017902599999999"/>
    <n v="28.460487000000001"/>
    <x v="0"/>
    <s v="Indian Rupees(Rs.)"/>
    <x v="0"/>
    <x v="0"/>
    <s v="No"/>
    <s v="No"/>
    <x v="0"/>
    <n v="3"/>
    <n v="300"/>
    <n v="3.6"/>
    <x v="0"/>
    <x v="0"/>
    <x v="0"/>
    <s v="2011_5_20"/>
    <x v="3"/>
    <n v="5"/>
    <n v="20"/>
  </r>
  <r>
    <x v="6108"/>
    <x v="4754"/>
    <n v="1"/>
    <x v="0"/>
    <x v="50"/>
    <s v="Shop 109, HUDA Market, Sector 40, Near, Sector 31, Gurgaon"/>
    <s v="Sector 31"/>
    <s v="Sector 31, Gurgaon"/>
    <n v="77.056940400000002"/>
    <n v="28.4490081"/>
    <x v="60"/>
    <s v="Indian Rupees(Rs.)"/>
    <x v="0"/>
    <x v="0"/>
    <s v="No"/>
    <s v="No"/>
    <x v="0"/>
    <n v="39"/>
    <n v="300"/>
    <n v="3.6"/>
    <x v="11"/>
    <x v="2"/>
    <x v="2"/>
    <s v="2011_5_11"/>
    <x v="3"/>
    <n v="5"/>
    <n v="11"/>
  </r>
  <r>
    <x v="6109"/>
    <x v="2415"/>
    <n v="1"/>
    <x v="0"/>
    <x v="50"/>
    <s v="SF-27, DLF Galleria, DLF Phase 4, Gurgaon"/>
    <s v="DLF Galleria, DLF Phase 4"/>
    <s v="DLF Galleria, DLF Phase 4, Gurgaon"/>
    <n v="77.082303199999998"/>
    <n v="28.4672524"/>
    <x v="708"/>
    <s v="Indian Rupees(Rs.)"/>
    <x v="0"/>
    <x v="1"/>
    <s v="No"/>
    <s v="No"/>
    <x v="0"/>
    <n v="74"/>
    <n v="300"/>
    <n v="3.6"/>
    <x v="5"/>
    <x v="2"/>
    <x v="2"/>
    <s v="2016_4_4"/>
    <x v="1"/>
    <n v="4"/>
    <n v="4"/>
  </r>
  <r>
    <x v="6110"/>
    <x v="610"/>
    <n v="1"/>
    <x v="0"/>
    <x v="50"/>
    <s v="1st Floor, Near Phase 3 Rapid Metro Station, DLF Phase 3, Gurgaon"/>
    <s v="DLF Phase 3"/>
    <s v="DLF Phase 3, Gurgaon"/>
    <n v="77.0939932"/>
    <n v="28.4931181"/>
    <x v="311"/>
    <s v="Indian Rupees(Rs.)"/>
    <x v="0"/>
    <x v="0"/>
    <s v="No"/>
    <s v="No"/>
    <x v="0"/>
    <n v="15"/>
    <n v="300"/>
    <n v="3.6"/>
    <x v="11"/>
    <x v="2"/>
    <x v="2"/>
    <s v="2017_4_22"/>
    <x v="7"/>
    <n v="4"/>
    <n v="22"/>
  </r>
  <r>
    <x v="6111"/>
    <x v="4755"/>
    <n v="1"/>
    <x v="0"/>
    <x v="50"/>
    <s v="U-25/27, Ground Floor, DLF Phase 3, Gurgaon"/>
    <s v="DLF Phase 3"/>
    <s v="DLF Phase 3, Gurgaon"/>
    <n v="77.094352499999999"/>
    <n v="28.492272499999999"/>
    <x v="3"/>
    <s v="Indian Rupees(Rs.)"/>
    <x v="0"/>
    <x v="0"/>
    <s v="No"/>
    <s v="No"/>
    <x v="0"/>
    <n v="26"/>
    <n v="300"/>
    <n v="3.6"/>
    <x v="7"/>
    <x v="2"/>
    <x v="2"/>
    <s v="2016_4_12"/>
    <x v="1"/>
    <n v="4"/>
    <n v="12"/>
  </r>
  <r>
    <x v="6112"/>
    <x v="2503"/>
    <n v="1"/>
    <x v="0"/>
    <x v="50"/>
    <s v="JMD Megapolis, Sector 48, Sohna Road, Gurgaon"/>
    <s v="JMD Megapolis Mall, Sohna Road"/>
    <s v="JMD Megapolis Mall, Sohna Road, Gurgaon"/>
    <n v="77.038186999999994"/>
    <n v="28.419985"/>
    <x v="133"/>
    <s v="Indian Rupees(Rs.)"/>
    <x v="0"/>
    <x v="1"/>
    <s v="No"/>
    <s v="No"/>
    <x v="0"/>
    <n v="41"/>
    <n v="300"/>
    <n v="3.6"/>
    <x v="4"/>
    <x v="2"/>
    <x v="2"/>
    <s v="2011_4_6"/>
    <x v="3"/>
    <n v="4"/>
    <n v="6"/>
  </r>
  <r>
    <x v="6113"/>
    <x v="4756"/>
    <n v="1"/>
    <x v="0"/>
    <x v="50"/>
    <s v="Sector 45, Gurgaon"/>
    <s v="Sector 45"/>
    <s v="Sector 45, Gurgaon"/>
    <n v="0"/>
    <n v="0"/>
    <x v="0"/>
    <s v="Indian Rupees(Rs.)"/>
    <x v="0"/>
    <x v="0"/>
    <s v="No"/>
    <s v="No"/>
    <x v="0"/>
    <n v="3"/>
    <n v="300"/>
    <n v="3.6"/>
    <x v="0"/>
    <x v="0"/>
    <x v="0"/>
    <s v="2012_4_15"/>
    <x v="5"/>
    <n v="4"/>
    <n v="15"/>
  </r>
  <r>
    <x v="6114"/>
    <x v="4757"/>
    <n v="1"/>
    <x v="0"/>
    <x v="50"/>
    <s v="A-137, Lower Ground Floor, Supermart 1, DLF Phase 4, Gurgaon"/>
    <s v="Supermart 1, DLF Phase 4"/>
    <s v="Supermart 1, DLF Phase 4, Gurgaon"/>
    <n v="77.086979400000004"/>
    <n v="28.462681100000001"/>
    <x v="572"/>
    <s v="Indian Rupees(Rs.)"/>
    <x v="0"/>
    <x v="1"/>
    <s v="No"/>
    <s v="No"/>
    <x v="0"/>
    <n v="94"/>
    <n v="300"/>
    <n v="3.6"/>
    <x v="3"/>
    <x v="2"/>
    <x v="2"/>
    <s v="2013_4_24"/>
    <x v="0"/>
    <n v="4"/>
    <n v="24"/>
  </r>
  <r>
    <x v="6115"/>
    <x v="4758"/>
    <n v="1"/>
    <x v="0"/>
    <x v="50"/>
    <s v="Shop 137-D, Ground Floor, Sushant Shopping Arcade, Sushant Lok, Gurgaon"/>
    <s v="Sushant Shopping Arcade, Sushant Lok, Gurgaon"/>
    <s v="Sushant Shopping Arcade, Sushant Lok, Gurgaon, Gurgaon"/>
    <n v="77.0789039"/>
    <n v="28.460551599999999"/>
    <x v="86"/>
    <s v="Indian Rupees(Rs.)"/>
    <x v="0"/>
    <x v="1"/>
    <s v="No"/>
    <s v="No"/>
    <x v="0"/>
    <n v="41"/>
    <n v="300"/>
    <n v="3.6"/>
    <x v="29"/>
    <x v="3"/>
    <x v="3"/>
    <s v="2010_4_3"/>
    <x v="6"/>
    <n v="4"/>
    <n v="3"/>
  </r>
  <r>
    <x v="6116"/>
    <x v="4759"/>
    <n v="1"/>
    <x v="0"/>
    <x v="50"/>
    <s v="U-10/25, DLF phase 3, Gurgaon, Haryana-122001, DLF Phase 3, Gurgaon"/>
    <s v="DLF Phase 3"/>
    <s v="DLF Phase 3, Gurgaon"/>
    <n v="0"/>
    <n v="0"/>
    <x v="25"/>
    <s v="Indian Rupees(Rs.)"/>
    <x v="0"/>
    <x v="0"/>
    <s v="No"/>
    <s v="No"/>
    <x v="0"/>
    <n v="19"/>
    <n v="300"/>
    <n v="3.6"/>
    <x v="4"/>
    <x v="2"/>
    <x v="2"/>
    <s v="2014_3_16"/>
    <x v="4"/>
    <n v="3"/>
    <n v="16"/>
  </r>
  <r>
    <x v="6117"/>
    <x v="4760"/>
    <n v="1"/>
    <x v="0"/>
    <x v="50"/>
    <s v="U-9/26, DLF Phase 3, Gurgaon"/>
    <s v="DLF Phase 3"/>
    <s v="DLF Phase 3, Gurgaon"/>
    <n v="77.093813400000002"/>
    <n v="28.493728300000001"/>
    <x v="0"/>
    <s v="Indian Rupees(Rs.)"/>
    <x v="0"/>
    <x v="1"/>
    <s v="No"/>
    <s v="No"/>
    <x v="0"/>
    <n v="27"/>
    <n v="300"/>
    <n v="3.6"/>
    <x v="9"/>
    <x v="2"/>
    <x v="2"/>
    <s v="2011_3_9"/>
    <x v="3"/>
    <n v="3"/>
    <n v="9"/>
  </r>
  <r>
    <x v="6118"/>
    <x v="4761"/>
    <n v="1"/>
    <x v="0"/>
    <x v="50"/>
    <s v="158, Sector 14 Market, Sector 14, Gurgaon"/>
    <s v="Sector 14"/>
    <s v="Sector 14, Gurgaon"/>
    <n v="77.047350699999996"/>
    <n v="28.474091099999999"/>
    <x v="311"/>
    <s v="Indian Rupees(Rs.)"/>
    <x v="0"/>
    <x v="0"/>
    <s v="No"/>
    <s v="No"/>
    <x v="0"/>
    <n v="25"/>
    <n v="300"/>
    <n v="3.6"/>
    <x v="4"/>
    <x v="2"/>
    <x v="2"/>
    <s v="2015_3_1"/>
    <x v="8"/>
    <n v="3"/>
    <n v="1"/>
  </r>
  <r>
    <x v="6119"/>
    <x v="4762"/>
    <n v="1"/>
    <x v="0"/>
    <x v="50"/>
    <s v="SCO 86, 2nd Floor, District Shopping Centre, Sector 56, Gurgaon"/>
    <s v="Sector 56"/>
    <s v="Sector 56, Gurgaon"/>
    <n v="77.098252599999995"/>
    <n v="28.427312400000002"/>
    <x v="21"/>
    <s v="Indian Rupees(Rs.)"/>
    <x v="0"/>
    <x v="0"/>
    <s v="No"/>
    <s v="No"/>
    <x v="0"/>
    <n v="14"/>
    <n v="300"/>
    <n v="3.6"/>
    <x v="15"/>
    <x v="2"/>
    <x v="2"/>
    <s v="2018_3_1"/>
    <x v="2"/>
    <n v="3"/>
    <n v="1"/>
  </r>
  <r>
    <x v="6120"/>
    <x v="4763"/>
    <n v="1"/>
    <x v="0"/>
    <x v="50"/>
    <s v="Near Omaxe City Center Mall, Sohna Road, Gurgaon"/>
    <s v="Sohna Road"/>
    <s v="Sohna Road, Gurgaon"/>
    <n v="77.042691000000005"/>
    <n v="28.411864300000001"/>
    <x v="72"/>
    <s v="Indian Rupees(Rs.)"/>
    <x v="0"/>
    <x v="0"/>
    <s v="No"/>
    <s v="No"/>
    <x v="0"/>
    <n v="54"/>
    <n v="300"/>
    <n v="3.6"/>
    <x v="4"/>
    <x v="2"/>
    <x v="2"/>
    <s v="2010_3_19"/>
    <x v="6"/>
    <n v="3"/>
    <n v="19"/>
  </r>
  <r>
    <x v="6121"/>
    <x v="4764"/>
    <n v="1"/>
    <x v="0"/>
    <x v="50"/>
    <s v="2513, Near Gold Souk Mall, C Block,  Sushant Lok, Gurgaon"/>
    <s v="Sushant Lok"/>
    <s v="Sushant Lok, Gurgaon"/>
    <n v="77.079425499999999"/>
    <n v="28.450479099999999"/>
    <x v="12"/>
    <s v="Indian Rupees(Rs.)"/>
    <x v="0"/>
    <x v="1"/>
    <s v="No"/>
    <s v="No"/>
    <x v="0"/>
    <n v="65"/>
    <n v="300"/>
    <n v="3.6"/>
    <x v="21"/>
    <x v="2"/>
    <x v="2"/>
    <s v="2015_3_14"/>
    <x v="8"/>
    <n v="3"/>
    <n v="14"/>
  </r>
  <r>
    <x v="6122"/>
    <x v="4765"/>
    <n v="1"/>
    <x v="0"/>
    <x v="50"/>
    <s v="Near Rapid Metro, DLF Phase 3, Gurgaon"/>
    <s v="DLF Phase 3"/>
    <s v="DLF Phase 3, Gurgaon"/>
    <n v="77.093723400000002"/>
    <n v="28.493809299999999"/>
    <x v="43"/>
    <s v="Indian Rupees(Rs.)"/>
    <x v="0"/>
    <x v="0"/>
    <s v="No"/>
    <s v="No"/>
    <x v="0"/>
    <n v="14"/>
    <n v="300"/>
    <n v="3.6"/>
    <x v="15"/>
    <x v="2"/>
    <x v="2"/>
    <s v="2018_2_23"/>
    <x v="2"/>
    <n v="2"/>
    <n v="23"/>
  </r>
  <r>
    <x v="6123"/>
    <x v="4498"/>
    <n v="1"/>
    <x v="0"/>
    <x v="50"/>
    <s v="3, Ground Floor, Vakil Market, Chakkarpur, MG Road, Gurgaon"/>
    <s v="MG Road"/>
    <s v="MG Road, Gurgaon"/>
    <n v="77.080909899999995"/>
    <n v="28.473491599999999"/>
    <x v="64"/>
    <s v="Indian Rupees(Rs.)"/>
    <x v="0"/>
    <x v="0"/>
    <s v="No"/>
    <s v="No"/>
    <x v="0"/>
    <n v="45"/>
    <n v="300"/>
    <n v="3.6"/>
    <x v="27"/>
    <x v="3"/>
    <x v="3"/>
    <s v="2018_2_28"/>
    <x v="2"/>
    <n v="2"/>
    <n v="28"/>
  </r>
  <r>
    <x v="6124"/>
    <x v="4712"/>
    <n v="1"/>
    <x v="0"/>
    <x v="50"/>
    <s v="Opposite B &amp; C Block Gate, Near Spanish Court, Palam Vihar, Gurgaon"/>
    <s v="Palam Vihar"/>
    <s v="Palam Vihar, Gurgaon"/>
    <n v="77.030224099999998"/>
    <n v="28.502929600000002"/>
    <x v="1058"/>
    <s v="Indian Rupees(Rs.)"/>
    <x v="0"/>
    <x v="0"/>
    <s v="No"/>
    <s v="No"/>
    <x v="0"/>
    <n v="4"/>
    <n v="300"/>
    <n v="3.6"/>
    <x v="10"/>
    <x v="2"/>
    <x v="2"/>
    <s v="2011_2_6"/>
    <x v="3"/>
    <n v="2"/>
    <n v="6"/>
  </r>
  <r>
    <x v="6125"/>
    <x v="4766"/>
    <n v="1"/>
    <x v="0"/>
    <x v="50"/>
    <s v="Shop 105, Main Market, Sector 22, Gurgaon, Delhi NCR"/>
    <s v="Sector 22"/>
    <s v="Sector 22, Gurgaon"/>
    <n v="0"/>
    <n v="0"/>
    <x v="62"/>
    <s v="Indian Rupees(Rs.)"/>
    <x v="0"/>
    <x v="0"/>
    <s v="No"/>
    <s v="No"/>
    <x v="0"/>
    <n v="2"/>
    <n v="300"/>
    <n v="3.6"/>
    <x v="0"/>
    <x v="0"/>
    <x v="0"/>
    <s v="2011_2_26"/>
    <x v="3"/>
    <n v="2"/>
    <n v="26"/>
  </r>
  <r>
    <x v="6126"/>
    <x v="4767"/>
    <n v="1"/>
    <x v="0"/>
    <x v="50"/>
    <s v="Flat 122, Jasmanium 2, Vatika City, Sector 49, Near Sohna Road, Gurgaon"/>
    <s v="Sohna Road"/>
    <s v="Sohna Road, Gurgaon"/>
    <n v="77.036547499999998"/>
    <n v="28.4274393"/>
    <x v="1059"/>
    <s v="Indian Rupees(Rs.)"/>
    <x v="0"/>
    <x v="0"/>
    <s v="No"/>
    <s v="No"/>
    <x v="0"/>
    <n v="37"/>
    <n v="300"/>
    <n v="3.6"/>
    <x v="9"/>
    <x v="2"/>
    <x v="2"/>
    <s v="2017_2_21"/>
    <x v="7"/>
    <n v="2"/>
    <n v="21"/>
  </r>
  <r>
    <x v="6127"/>
    <x v="2503"/>
    <n v="1"/>
    <x v="0"/>
    <x v="50"/>
    <s v="Unit 7, SEZ Block 4 Aminity, Unitech Infospace, Sector 21, Gurgaon"/>
    <s v="Unitech Infospace, Sector 21, Gurgaon"/>
    <s v="Unitech Infospace, Sector 21, Gurgaon, Gurgaon"/>
    <n v="77.071998640000004"/>
    <n v="28.51028625"/>
    <x v="133"/>
    <s v="Indian Rupees(Rs.)"/>
    <x v="0"/>
    <x v="0"/>
    <s v="No"/>
    <s v="No"/>
    <x v="0"/>
    <n v="25"/>
    <n v="300"/>
    <n v="3.6"/>
    <x v="11"/>
    <x v="2"/>
    <x v="2"/>
    <s v="2014_2_1"/>
    <x v="4"/>
    <n v="2"/>
    <n v="1"/>
  </r>
  <r>
    <x v="6128"/>
    <x v="2440"/>
    <n v="1"/>
    <x v="0"/>
    <x v="50"/>
    <s v="Ground Floor, DLF Mega Mall, DLF Phase 1, Gurgaon"/>
    <s v="DLF Mega Mall, DLF Phase 1"/>
    <s v="DLF Mega Mall, DLF Phase 1, Gurgaon"/>
    <n v="77.093017099999997"/>
    <n v="28.475763199999999"/>
    <x v="44"/>
    <s v="Indian Rupees(Rs.)"/>
    <x v="0"/>
    <x v="0"/>
    <s v="No"/>
    <s v="No"/>
    <x v="0"/>
    <n v="3"/>
    <n v="300"/>
    <n v="3.6"/>
    <x v="0"/>
    <x v="0"/>
    <x v="0"/>
    <s v="2013_1_28"/>
    <x v="0"/>
    <n v="1"/>
    <n v="28"/>
  </r>
  <r>
    <x v="6129"/>
    <x v="4768"/>
    <n v="1"/>
    <x v="0"/>
    <x v="50"/>
    <s v="U-21/1, Road 15, Near Mother Dairy, DLF Phase 3, Gurgaon"/>
    <s v="DLF Phase 3"/>
    <s v="DLF Phase 3, Gurgaon"/>
    <n v="77.095233199999996"/>
    <n v="28.494983600000001"/>
    <x v="0"/>
    <s v="Indian Rupees(Rs.)"/>
    <x v="0"/>
    <x v="0"/>
    <s v="No"/>
    <s v="No"/>
    <x v="0"/>
    <n v="33"/>
    <n v="300"/>
    <n v="3.6"/>
    <x v="13"/>
    <x v="2"/>
    <x v="2"/>
    <s v="2014_1_20"/>
    <x v="4"/>
    <n v="1"/>
    <n v="20"/>
  </r>
  <r>
    <x v="6130"/>
    <x v="4769"/>
    <n v="1"/>
    <x v="0"/>
    <x v="50"/>
    <s v="DLF Phase 5, Gurgaon"/>
    <s v="DLF Phase 5"/>
    <s v="DLF Phase 5, Gurgaon"/>
    <n v="77.095743499999998"/>
    <n v="28.448642199999998"/>
    <x v="21"/>
    <s v="Indian Rupees(Rs.)"/>
    <x v="0"/>
    <x v="1"/>
    <s v="No"/>
    <s v="No"/>
    <x v="0"/>
    <n v="93"/>
    <n v="300"/>
    <n v="3.6"/>
    <x v="5"/>
    <x v="2"/>
    <x v="2"/>
    <s v="2016_1_26"/>
    <x v="1"/>
    <n v="1"/>
    <n v="26"/>
  </r>
  <r>
    <x v="6131"/>
    <x v="4750"/>
    <n v="1"/>
    <x v="0"/>
    <x v="50"/>
    <s v="Shop 4, HUDA Market, Sector 5, Gurgaon"/>
    <s v="Sector 5"/>
    <s v="Sector 5, Gurgaon"/>
    <n v="77.0205232"/>
    <n v="28.480284099999999"/>
    <x v="1056"/>
    <s v="Indian Rupees(Rs.)"/>
    <x v="0"/>
    <x v="0"/>
    <s v="No"/>
    <s v="No"/>
    <x v="0"/>
    <n v="16"/>
    <n v="300"/>
    <n v="3.6"/>
    <x v="27"/>
    <x v="3"/>
    <x v="3"/>
    <s v="2013_1_7"/>
    <x v="0"/>
    <n v="1"/>
    <n v="7"/>
  </r>
  <r>
    <x v="6132"/>
    <x v="4770"/>
    <n v="1"/>
    <x v="0"/>
    <x v="50"/>
    <s v="U 44/31-1, DLF Phase 3, Gurgaon"/>
    <s v="DLF Phase 3"/>
    <s v="DLF Phase 3, Gurgaon"/>
    <n v="77.094262999999998"/>
    <n v="28.492337299999999"/>
    <x v="22"/>
    <s v="Indian Rupees(Rs.)"/>
    <x v="0"/>
    <x v="1"/>
    <s v="No"/>
    <s v="No"/>
    <x v="0"/>
    <n v="18"/>
    <n v="300"/>
    <n v="3.6"/>
    <x v="4"/>
    <x v="2"/>
    <x v="2"/>
    <s v="2014_12_25"/>
    <x v="4"/>
    <n v="12"/>
    <n v="25"/>
  </r>
  <r>
    <x v="6133"/>
    <x v="4771"/>
    <n v="1"/>
    <x v="0"/>
    <x v="50"/>
    <s v="U-8/45, Near Rapid Metro Station, DLF Phase 3, Gurgaon"/>
    <s v="DLF Phase 3"/>
    <s v="DLF Phase 3, Gurgaon"/>
    <n v="77.093543600000004"/>
    <n v="28.4931646"/>
    <x v="12"/>
    <s v="Indian Rupees(Rs.)"/>
    <x v="0"/>
    <x v="1"/>
    <s v="No"/>
    <s v="No"/>
    <x v="0"/>
    <n v="45"/>
    <n v="300"/>
    <n v="3.6"/>
    <x v="11"/>
    <x v="2"/>
    <x v="2"/>
    <s v="2014_12_12"/>
    <x v="4"/>
    <n v="12"/>
    <n v="12"/>
  </r>
  <r>
    <x v="6134"/>
    <x v="405"/>
    <n v="1"/>
    <x v="0"/>
    <x v="50"/>
    <s v="Shop 7, Sector 18, HUDA Complex, Sarhaul Village, Udyog Vihar, Gurgaon"/>
    <s v="Udyog Vihar"/>
    <s v="Udyog Vihar, Gurgaon"/>
    <n v="77.067077299999994"/>
    <n v="28.4905933"/>
    <x v="68"/>
    <s v="Indian Rupees(Rs.)"/>
    <x v="0"/>
    <x v="0"/>
    <s v="No"/>
    <s v="No"/>
    <x v="0"/>
    <n v="2"/>
    <n v="300"/>
    <n v="3.6"/>
    <x v="0"/>
    <x v="0"/>
    <x v="0"/>
    <s v="2018_12_6"/>
    <x v="2"/>
    <n v="12"/>
    <n v="6"/>
  </r>
  <r>
    <x v="6135"/>
    <x v="4772"/>
    <n v="1"/>
    <x v="0"/>
    <x v="50"/>
    <s v="Unit 7, SEZ Block 4 Aminity, Unitech Infospace, Sector 21, Gurgaon"/>
    <s v="Unitech Infospace, Sector 21, Gurgaon"/>
    <s v="Unitech Infospace, Sector 21, Gurgaon, Gurgaon"/>
    <n v="77.072051099999996"/>
    <n v="28.510368700000001"/>
    <x v="64"/>
    <s v="Indian Rupees(Rs.)"/>
    <x v="0"/>
    <x v="0"/>
    <s v="No"/>
    <s v="No"/>
    <x v="0"/>
    <n v="4"/>
    <n v="300"/>
    <n v="3.6"/>
    <x v="10"/>
    <x v="2"/>
    <x v="2"/>
    <s v="2017_12_6"/>
    <x v="7"/>
    <n v="12"/>
    <n v="6"/>
  </r>
  <r>
    <x v="6136"/>
    <x v="4773"/>
    <n v="1"/>
    <x v="0"/>
    <x v="50"/>
    <s v="Ardee City, Gurgaon"/>
    <s v="Ardee City"/>
    <s v="Ardee City, Gurgaon"/>
    <n v="77.078057599999994"/>
    <n v="28.432548000000001"/>
    <x v="3"/>
    <s v="Indian Rupees(Rs.)"/>
    <x v="0"/>
    <x v="0"/>
    <s v="No"/>
    <s v="No"/>
    <x v="0"/>
    <n v="2"/>
    <n v="300"/>
    <n v="3.6"/>
    <x v="0"/>
    <x v="0"/>
    <x v="0"/>
    <s v="2016_11_28"/>
    <x v="1"/>
    <n v="11"/>
    <n v="28"/>
  </r>
  <r>
    <x v="6137"/>
    <x v="4774"/>
    <n v="1"/>
    <x v="0"/>
    <x v="50"/>
    <s v="Opposite Block D-10, Sector 52, Ardee City, Gurgaon"/>
    <s v="Ardee City"/>
    <s v="Ardee City, Gurgaon"/>
    <n v="77.072819300000006"/>
    <n v="28.437092199999999"/>
    <x v="1060"/>
    <s v="Indian Rupees(Rs.)"/>
    <x v="0"/>
    <x v="0"/>
    <s v="No"/>
    <s v="No"/>
    <x v="0"/>
    <n v="1"/>
    <n v="300"/>
    <n v="3.6"/>
    <x v="0"/>
    <x v="0"/>
    <x v="0"/>
    <s v="2017_11_2"/>
    <x v="7"/>
    <n v="11"/>
    <n v="2"/>
  </r>
  <r>
    <x v="6138"/>
    <x v="2415"/>
    <n v="1"/>
    <x v="0"/>
    <x v="50"/>
    <s v="Shop 48, Sector 14, Gurgaon"/>
    <s v="Sector 14"/>
    <s v="Sector 14, Gurgaon"/>
    <n v="77.0483361"/>
    <n v="28.4735491"/>
    <x v="708"/>
    <s v="Indian Rupees(Rs.)"/>
    <x v="0"/>
    <x v="0"/>
    <s v="No"/>
    <s v="No"/>
    <x v="0"/>
    <n v="20"/>
    <n v="300"/>
    <n v="3.6"/>
    <x v="11"/>
    <x v="2"/>
    <x v="2"/>
    <s v="2010_11_8"/>
    <x v="6"/>
    <n v="11"/>
    <n v="8"/>
  </r>
  <r>
    <x v="6139"/>
    <x v="4775"/>
    <n v="1"/>
    <x v="0"/>
    <x v="50"/>
    <s v="106, The Laburnum Villa, Sushant Lok, Gurgaon"/>
    <s v="Sushant Lok"/>
    <s v="Sushant Lok, Gurgaon"/>
    <n v="77.0747614"/>
    <n v="28.4710018"/>
    <x v="22"/>
    <s v="Indian Rupees(Rs.)"/>
    <x v="0"/>
    <x v="0"/>
    <s v="No"/>
    <s v="No"/>
    <x v="0"/>
    <n v="50"/>
    <n v="300"/>
    <n v="3.6"/>
    <x v="21"/>
    <x v="2"/>
    <x v="2"/>
    <s v="2018_11_15"/>
    <x v="2"/>
    <n v="11"/>
    <n v="15"/>
  </r>
  <r>
    <x v="6140"/>
    <x v="4776"/>
    <n v="1"/>
    <x v="0"/>
    <x v="50"/>
    <s v="Shop U1/48 ,DLF Phase 3, Gurgaon"/>
    <s v="DLF Phase 3"/>
    <s v="DLF Phase 3, Gurgaon"/>
    <n v="77.094532700000002"/>
    <n v="28.489942800000001"/>
    <x v="1061"/>
    <s v="Indian Rupees(Rs.)"/>
    <x v="0"/>
    <x v="0"/>
    <s v="No"/>
    <s v="No"/>
    <x v="0"/>
    <n v="14"/>
    <n v="300"/>
    <n v="3.6"/>
    <x v="11"/>
    <x v="2"/>
    <x v="2"/>
    <s v="2017_10_14"/>
    <x v="7"/>
    <n v="10"/>
    <n v="14"/>
  </r>
  <r>
    <x v="6141"/>
    <x v="4777"/>
    <n v="1"/>
    <x v="0"/>
    <x v="50"/>
    <s v="Basement Parking, Level 1, Global Foyer Mall, Golf Course Road, Gurgaon"/>
    <s v="Global Foyer Mall, Golf Course Road"/>
    <s v="Global Foyer Mall, Golf Course Road, Gurgaon"/>
    <n v="77.095064500000007"/>
    <n v="28.460459"/>
    <x v="1062"/>
    <s v="Indian Rupees(Rs.)"/>
    <x v="0"/>
    <x v="0"/>
    <s v="No"/>
    <s v="No"/>
    <x v="0"/>
    <n v="24"/>
    <n v="300"/>
    <n v="3.6"/>
    <x v="6"/>
    <x v="3"/>
    <x v="3"/>
    <s v="2014_10_5"/>
    <x v="4"/>
    <n v="10"/>
    <n v="5"/>
  </r>
  <r>
    <x v="6142"/>
    <x v="4778"/>
    <n v="1"/>
    <x v="0"/>
    <x v="50"/>
    <s v="P-6A, New Colony, Near, Old Railway Road, Gurgaon"/>
    <s v="Old Railway Road"/>
    <s v="Old Railway Road, Gurgaon"/>
    <n v="77.016175200000006"/>
    <n v="28.4681772"/>
    <x v="1056"/>
    <s v="Indian Rupees(Rs.)"/>
    <x v="0"/>
    <x v="0"/>
    <s v="No"/>
    <s v="No"/>
    <x v="0"/>
    <n v="3"/>
    <n v="300"/>
    <n v="3.6"/>
    <x v="0"/>
    <x v="0"/>
    <x v="0"/>
    <s v="2018_10_24"/>
    <x v="2"/>
    <n v="10"/>
    <n v="24"/>
  </r>
  <r>
    <x v="6143"/>
    <x v="2440"/>
    <n v="1"/>
    <x v="0"/>
    <x v="50"/>
    <s v="2-H, Commercial Complex, Opposite Ansal Celebrity Home, Palam Vihar, Gurgaon"/>
    <s v="Palam Vihar"/>
    <s v="Palam Vihar, Gurgaon"/>
    <n v="77.037899899999999"/>
    <n v="28.512552700000001"/>
    <x v="44"/>
    <s v="Indian Rupees(Rs.)"/>
    <x v="0"/>
    <x v="0"/>
    <s v="No"/>
    <s v="No"/>
    <x v="0"/>
    <n v="14"/>
    <n v="300"/>
    <n v="3.6"/>
    <x v="13"/>
    <x v="2"/>
    <x v="2"/>
    <s v="2011_10_15"/>
    <x v="3"/>
    <n v="10"/>
    <n v="15"/>
  </r>
  <r>
    <x v="6144"/>
    <x v="2919"/>
    <n v="1"/>
    <x v="0"/>
    <x v="50"/>
    <s v="Shop No-3 Near Choudhary Tent House New Mata Road Rajiv Nagar, Sector 14, Gurgaon"/>
    <s v="Sector 14"/>
    <s v="Sector 14, Gurgaon"/>
    <n v="77.037628900000001"/>
    <n v="28.475857300000001"/>
    <x v="38"/>
    <s v="Indian Rupees(Rs.)"/>
    <x v="0"/>
    <x v="0"/>
    <s v="No"/>
    <s v="No"/>
    <x v="0"/>
    <n v="18"/>
    <n v="300"/>
    <n v="3.6"/>
    <x v="26"/>
    <x v="3"/>
    <x v="3"/>
    <s v="2016_10_9"/>
    <x v="1"/>
    <n v="10"/>
    <n v="9"/>
  </r>
  <r>
    <x v="6145"/>
    <x v="4779"/>
    <n v="1"/>
    <x v="0"/>
    <x v="50"/>
    <s v="SCO 141 &amp; 142, Huda Market, Sector 46, Near, Sector 45, Gurgaon"/>
    <s v="Sector 45"/>
    <s v="Sector 45, Gurgaon"/>
    <n v="77.059104399999995"/>
    <n v="28.434995199999999"/>
    <x v="1063"/>
    <s v="Indian Rupees(Rs.)"/>
    <x v="0"/>
    <x v="1"/>
    <s v="No"/>
    <s v="No"/>
    <x v="0"/>
    <n v="50"/>
    <n v="300"/>
    <n v="3.6"/>
    <x v="11"/>
    <x v="2"/>
    <x v="2"/>
    <s v="2014_10_25"/>
    <x v="4"/>
    <n v="10"/>
    <n v="25"/>
  </r>
  <r>
    <x v="6146"/>
    <x v="2415"/>
    <n v="1"/>
    <x v="0"/>
    <x v="50"/>
    <s v="Shop 37, Huda Market Sector 46, Near Sector 45, Gurgaon"/>
    <s v="Sector 45"/>
    <s v="Sector 45, Gurgaon"/>
    <n v="77.059772300000006"/>
    <n v="28.434464699999999"/>
    <x v="708"/>
    <s v="Indian Rupees(Rs.)"/>
    <x v="0"/>
    <x v="0"/>
    <s v="No"/>
    <s v="No"/>
    <x v="0"/>
    <n v="1"/>
    <n v="300"/>
    <n v="3.6"/>
    <x v="0"/>
    <x v="0"/>
    <x v="0"/>
    <s v="2013_10_6"/>
    <x v="0"/>
    <n v="10"/>
    <n v="6"/>
  </r>
  <r>
    <x v="6147"/>
    <x v="4780"/>
    <n v="1"/>
    <x v="0"/>
    <x v="50"/>
    <s v="Near Delhi Public School, Sector 45, Gurgaon"/>
    <s v="Sector 45"/>
    <s v="Sector 45, Gurgaon"/>
    <n v="0"/>
    <n v="0"/>
    <x v="45"/>
    <s v="Indian Rupees(Rs.)"/>
    <x v="0"/>
    <x v="0"/>
    <s v="No"/>
    <s v="No"/>
    <x v="0"/>
    <n v="1"/>
    <n v="300"/>
    <n v="3.6"/>
    <x v="0"/>
    <x v="0"/>
    <x v="0"/>
    <s v="2012_10_24"/>
    <x v="5"/>
    <n v="10"/>
    <n v="24"/>
  </r>
  <r>
    <x v="6148"/>
    <x v="472"/>
    <n v="1"/>
    <x v="0"/>
    <x v="50"/>
    <s v="Shop 3, Mehar Chand Complex, Wazirabad Market, Sector 56, Gurgaon"/>
    <s v="Sector 56"/>
    <s v="Sector 56, Gurgaon"/>
    <n v="77.089317300000005"/>
    <n v="28.4316128"/>
    <x v="23"/>
    <s v="Indian Rupees(Rs.)"/>
    <x v="0"/>
    <x v="0"/>
    <s v="No"/>
    <s v="No"/>
    <x v="0"/>
    <n v="1"/>
    <n v="300"/>
    <n v="3.6"/>
    <x v="0"/>
    <x v="0"/>
    <x v="0"/>
    <s v="2016_10_6"/>
    <x v="1"/>
    <n v="10"/>
    <n v="6"/>
  </r>
  <r>
    <x v="6149"/>
    <x v="4743"/>
    <n v="1"/>
    <x v="0"/>
    <x v="50"/>
    <s v="Sohna Road, Gurgaon"/>
    <s v="Sohna Road"/>
    <s v="Sohna Road, Gurgaon"/>
    <n v="0"/>
    <n v="0"/>
    <x v="1064"/>
    <s v="Indian Rupees(Rs.)"/>
    <x v="0"/>
    <x v="0"/>
    <s v="No"/>
    <s v="No"/>
    <x v="0"/>
    <n v="57"/>
    <n v="300"/>
    <n v="3.6"/>
    <x v="7"/>
    <x v="2"/>
    <x v="2"/>
    <s v="2013_10_2"/>
    <x v="0"/>
    <n v="10"/>
    <n v="2"/>
  </r>
  <r>
    <x v="6150"/>
    <x v="2553"/>
    <n v="1"/>
    <x v="0"/>
    <x v="50"/>
    <s v="B-215, Supermart 1, DLF Phase 4, Gurgaon"/>
    <s v="Supermart 1, DLF Phase 4"/>
    <s v="Supermart 1, DLF Phase 4, Gurgaon"/>
    <n v="77.087339"/>
    <n v="28.4624466"/>
    <x v="53"/>
    <s v="Indian Rupees(Rs.)"/>
    <x v="0"/>
    <x v="1"/>
    <s v="No"/>
    <s v="No"/>
    <x v="0"/>
    <n v="48"/>
    <n v="300"/>
    <n v="3.6"/>
    <x v="5"/>
    <x v="2"/>
    <x v="2"/>
    <s v="2010_10_16"/>
    <x v="6"/>
    <n v="10"/>
    <n v="16"/>
  </r>
  <r>
    <x v="6151"/>
    <x v="4781"/>
    <n v="1"/>
    <x v="0"/>
    <x v="50"/>
    <s v="Gold Souk Mall, Phase 1, Sushant Lok, Gurgaon"/>
    <s v="Sushant Lok"/>
    <s v="Sushant Lok, Gurgaon"/>
    <n v="77.079065799999995"/>
    <n v="28.450713499999999"/>
    <x v="47"/>
    <s v="Indian Rupees(Rs.)"/>
    <x v="0"/>
    <x v="0"/>
    <s v="No"/>
    <s v="No"/>
    <x v="0"/>
    <n v="10"/>
    <n v="300"/>
    <n v="3.6"/>
    <x v="11"/>
    <x v="2"/>
    <x v="2"/>
    <s v="2018_10_4"/>
    <x v="2"/>
    <n v="10"/>
    <n v="4"/>
  </r>
  <r>
    <x v="6152"/>
    <x v="4782"/>
    <n v="1"/>
    <x v="0"/>
    <x v="50"/>
    <s v="S 31/1, Main Road, Near St. Stephen's Hospital, DLF Phase 3, Gurgaon"/>
    <s v="DLF Phase 3"/>
    <s v="DLF Phase 3, Gurgaon"/>
    <n v="77.103434300000004"/>
    <n v="28.486135999999998"/>
    <x v="64"/>
    <s v="Indian Rupees(Rs.)"/>
    <x v="0"/>
    <x v="0"/>
    <s v="No"/>
    <s v="No"/>
    <x v="0"/>
    <n v="13"/>
    <n v="400"/>
    <n v="4.8"/>
    <x v="11"/>
    <x v="2"/>
    <x v="2"/>
    <s v="2011_9_22"/>
    <x v="3"/>
    <n v="9"/>
    <n v="22"/>
  </r>
  <r>
    <x v="6153"/>
    <x v="4783"/>
    <n v="1"/>
    <x v="0"/>
    <x v="50"/>
    <s v="Club 5, Club Drive, DLF Phase 5, Gurgaon"/>
    <s v="DLF Phase 5"/>
    <s v="DLF Phase 5, Gurgaon"/>
    <n v="77.095166399999997"/>
    <n v="28.447721399999999"/>
    <x v="465"/>
    <s v="Indian Rupees(Rs.)"/>
    <x v="0"/>
    <x v="1"/>
    <s v="No"/>
    <s v="No"/>
    <x v="0"/>
    <n v="40"/>
    <n v="400"/>
    <n v="4.8"/>
    <x v="3"/>
    <x v="2"/>
    <x v="2"/>
    <s v="2011_9_6"/>
    <x v="3"/>
    <n v="9"/>
    <n v="6"/>
  </r>
  <r>
    <x v="6154"/>
    <x v="4784"/>
    <n v="1"/>
    <x v="0"/>
    <x v="50"/>
    <s v="Shop 7, Opposite B Block Power House, Palam Vihar, Gurgaon"/>
    <s v="Palam Vihar"/>
    <s v="Palam Vihar, Gurgaon"/>
    <n v="77.031941599999996"/>
    <n v="28.503378900000001"/>
    <x v="2"/>
    <s v="Indian Rupees(Rs.)"/>
    <x v="0"/>
    <x v="0"/>
    <s v="No"/>
    <s v="No"/>
    <x v="0"/>
    <n v="1"/>
    <n v="400"/>
    <n v="4.8"/>
    <x v="0"/>
    <x v="0"/>
    <x v="0"/>
    <s v="2010_9_5"/>
    <x v="6"/>
    <n v="9"/>
    <n v="5"/>
  </r>
  <r>
    <x v="6155"/>
    <x v="2118"/>
    <n v="1"/>
    <x v="0"/>
    <x v="50"/>
    <s v="Shop 2, Near Park View Apartment, Opposite Palm Tree Hotel, Palam Vihar, Gurgaon"/>
    <s v="Palam Vihar"/>
    <s v="Palam Vihar, Gurgaon"/>
    <n v="77.021963400000004"/>
    <n v="28.496882100000001"/>
    <x v="0"/>
    <s v="Indian Rupees(Rs.)"/>
    <x v="0"/>
    <x v="0"/>
    <s v="No"/>
    <s v="No"/>
    <x v="0"/>
    <n v="1"/>
    <n v="400"/>
    <n v="4.8"/>
    <x v="0"/>
    <x v="0"/>
    <x v="0"/>
    <s v="2016_9_13"/>
    <x v="1"/>
    <n v="9"/>
    <n v="13"/>
  </r>
  <r>
    <x v="6156"/>
    <x v="4785"/>
    <n v="1"/>
    <x v="0"/>
    <x v="50"/>
    <s v="Opposite Lt. Atul Kataria Memorial School, Mata Sheetla Mandir Road, Sector 14, Gurgaon"/>
    <s v="Sector 14"/>
    <s v="Sector 14, Gurgaon"/>
    <n v="77.033822700000002"/>
    <n v="28.478539900000001"/>
    <x v="68"/>
    <s v="Indian Rupees(Rs.)"/>
    <x v="0"/>
    <x v="1"/>
    <s v="No"/>
    <s v="No"/>
    <x v="0"/>
    <n v="26"/>
    <n v="400"/>
    <n v="4.8"/>
    <x v="26"/>
    <x v="3"/>
    <x v="3"/>
    <s v="2010_9_25"/>
    <x v="6"/>
    <n v="9"/>
    <n v="25"/>
  </r>
  <r>
    <x v="6157"/>
    <x v="4786"/>
    <n v="1"/>
    <x v="0"/>
    <x v="50"/>
    <s v="Sector 45, Gurgaon"/>
    <s v="Sector 45"/>
    <s v="Sector 45, Gurgaon"/>
    <n v="77.059535999999994"/>
    <n v="28.444682400000001"/>
    <x v="759"/>
    <s v="Indian Rupees(Rs.)"/>
    <x v="0"/>
    <x v="0"/>
    <s v="No"/>
    <s v="No"/>
    <x v="0"/>
    <n v="1"/>
    <n v="400"/>
    <n v="4.8"/>
    <x v="0"/>
    <x v="0"/>
    <x v="0"/>
    <s v="2015_9_24"/>
    <x v="8"/>
    <n v="9"/>
    <n v="24"/>
  </r>
  <r>
    <x v="6158"/>
    <x v="688"/>
    <n v="1"/>
    <x v="0"/>
    <x v="50"/>
    <s v="Ground Floor, Tower B Atrium, Building 5, Near Indian Oil Petrol Pump, DLF Cyber City, Gurgaon"/>
    <s v="DLF Cyber City"/>
    <s v="DLF Cyber City, Gurgaon"/>
    <n v="77.092104899999995"/>
    <n v="28.4897992"/>
    <x v="137"/>
    <s v="Indian Rupees(Rs.)"/>
    <x v="0"/>
    <x v="1"/>
    <s v="No"/>
    <s v="No"/>
    <x v="0"/>
    <n v="393"/>
    <n v="400"/>
    <n v="4.8"/>
    <x v="5"/>
    <x v="2"/>
    <x v="2"/>
    <s v="2012_8_4"/>
    <x v="5"/>
    <n v="8"/>
    <n v="4"/>
  </r>
  <r>
    <x v="6159"/>
    <x v="4787"/>
    <n v="1"/>
    <x v="0"/>
    <x v="50"/>
    <s v="16/8, U Block, DLF Phase 3, Gurgaon"/>
    <s v="DLF Phase 3"/>
    <s v="DLF Phase 3, Gurgaon"/>
    <n v="77.093337959999999"/>
    <n v="28.490887430000001"/>
    <x v="1065"/>
    <s v="Indian Rupees(Rs.)"/>
    <x v="0"/>
    <x v="0"/>
    <s v="No"/>
    <s v="No"/>
    <x v="0"/>
    <n v="29"/>
    <n v="400"/>
    <n v="4.8"/>
    <x v="7"/>
    <x v="2"/>
    <x v="2"/>
    <s v="2010_8_19"/>
    <x v="6"/>
    <n v="8"/>
    <n v="19"/>
  </r>
  <r>
    <x v="6160"/>
    <x v="4788"/>
    <n v="1"/>
    <x v="0"/>
    <x v="50"/>
    <s v="DLF Golf Links, Near American Express, Golf Course Road, Gurgaon"/>
    <s v="Golf Course Road"/>
    <s v="Golf Course Road, Gurgaon"/>
    <n v="77.097185300000007"/>
    <n v="28.4543812"/>
    <x v="3"/>
    <s v="Indian Rupees(Rs.)"/>
    <x v="0"/>
    <x v="1"/>
    <s v="No"/>
    <s v="No"/>
    <x v="0"/>
    <n v="165"/>
    <n v="400"/>
    <n v="4.8"/>
    <x v="15"/>
    <x v="2"/>
    <x v="2"/>
    <s v="2015_8_11"/>
    <x v="8"/>
    <n v="8"/>
    <n v="11"/>
  </r>
  <r>
    <x v="6161"/>
    <x v="4789"/>
    <n v="1"/>
    <x v="0"/>
    <x v="50"/>
    <s v="G-1, Behind Ansal Plaza Mall, Palam Vihar, Gurgaon"/>
    <s v="Palam Vihar"/>
    <s v="Palam Vihar, Gurgaon"/>
    <n v="77.041199500000005"/>
    <n v="28.512055"/>
    <x v="8"/>
    <s v="Indian Rupees(Rs.)"/>
    <x v="0"/>
    <x v="0"/>
    <s v="No"/>
    <s v="No"/>
    <x v="0"/>
    <n v="1"/>
    <n v="400"/>
    <n v="4.8"/>
    <x v="0"/>
    <x v="0"/>
    <x v="0"/>
    <s v="2016_8_10"/>
    <x v="1"/>
    <n v="8"/>
    <n v="10"/>
  </r>
  <r>
    <x v="6162"/>
    <x v="4790"/>
    <n v="1"/>
    <x v="0"/>
    <x v="50"/>
    <s v="H-154, Sushant Shopping Arcade, Sushant Lok, Gurgaon"/>
    <s v="Sushant Shopping Arcade, Sushant Lok, Gurgaon"/>
    <s v="Sushant Shopping Arcade, Sushant Lok, Gurgaon, Gurgaon"/>
    <n v="77.079245700000001"/>
    <n v="28.461131000000002"/>
    <x v="12"/>
    <s v="Indian Rupees(Rs.)"/>
    <x v="0"/>
    <x v="0"/>
    <s v="No"/>
    <s v="No"/>
    <x v="0"/>
    <n v="33"/>
    <n v="400"/>
    <n v="4.8"/>
    <x v="10"/>
    <x v="2"/>
    <x v="2"/>
    <s v="2014_8_3"/>
    <x v="4"/>
    <n v="8"/>
    <n v="3"/>
  </r>
  <r>
    <x v="6163"/>
    <x v="4791"/>
    <n v="1"/>
    <x v="0"/>
    <x v="50"/>
    <s v="Food Court, Basement, Amenity Block, Unitech Infospace, Sector 21, Gurgaon"/>
    <s v="Unitech Infospace, Sector 21, Gurgaon"/>
    <s v="Unitech Infospace, Sector 21, Gurgaon, Gurgaon"/>
    <n v="77.0715115"/>
    <n v="28.509779000000002"/>
    <x v="7"/>
    <s v="Indian Rupees(Rs.)"/>
    <x v="0"/>
    <x v="1"/>
    <s v="No"/>
    <s v="No"/>
    <x v="0"/>
    <n v="14"/>
    <n v="400"/>
    <n v="4.8"/>
    <x v="6"/>
    <x v="3"/>
    <x v="3"/>
    <s v="2017_8_18"/>
    <x v="7"/>
    <n v="8"/>
    <n v="18"/>
  </r>
  <r>
    <x v="6164"/>
    <x v="2118"/>
    <n v="1"/>
    <x v="0"/>
    <x v="50"/>
    <s v="100, Ground Floor, Vyapar Kendra, C Block, Phase 1, Sushant Lok, Gurgaon"/>
    <s v="Vyapar Kendra, Sushant Lok"/>
    <s v="Vyapar Kendra, Sushant Lok, Gurgaon"/>
    <n v="77.083225600000006"/>
    <n v="28.460572599999999"/>
    <x v="0"/>
    <s v="Indian Rupees(Rs.)"/>
    <x v="0"/>
    <x v="1"/>
    <s v="No"/>
    <s v="No"/>
    <x v="0"/>
    <n v="142"/>
    <n v="400"/>
    <n v="4.8"/>
    <x v="29"/>
    <x v="3"/>
    <x v="3"/>
    <s v="2011_8_2"/>
    <x v="3"/>
    <n v="8"/>
    <n v="2"/>
  </r>
  <r>
    <x v="6165"/>
    <x v="4792"/>
    <n v="1"/>
    <x v="0"/>
    <x v="50"/>
    <s v="SF-85, Galleria Market, DLF Phase 4, Gurgaon"/>
    <s v="DLF Galleria, DLF Phase 4"/>
    <s v="DLF Galleria, DLF Phase 4, Gurgaon"/>
    <n v="77.081943499999994"/>
    <n v="28.4674868"/>
    <x v="1066"/>
    <s v="Indian Rupees(Rs.)"/>
    <x v="0"/>
    <x v="1"/>
    <s v="No"/>
    <s v="No"/>
    <x v="0"/>
    <n v="154"/>
    <n v="400"/>
    <n v="4.8"/>
    <x v="1"/>
    <x v="1"/>
    <x v="1"/>
    <s v="2013_7_22"/>
    <x v="0"/>
    <n v="7"/>
    <n v="22"/>
  </r>
  <r>
    <x v="6166"/>
    <x v="4793"/>
    <n v="1"/>
    <x v="0"/>
    <x v="50"/>
    <s v="F-9/14, DLF Phase 1, Gurgaon"/>
    <s v="DLF Phase 1"/>
    <s v="DLF Phase 1, Gurgaon"/>
    <n v="77.099999999999994"/>
    <n v="28.47"/>
    <x v="19"/>
    <s v="Indian Rupees(Rs.)"/>
    <x v="0"/>
    <x v="0"/>
    <s v="No"/>
    <s v="No"/>
    <x v="0"/>
    <n v="2"/>
    <n v="400"/>
    <n v="4.8"/>
    <x v="0"/>
    <x v="0"/>
    <x v="0"/>
    <s v="2010_7_21"/>
    <x v="6"/>
    <n v="7"/>
    <n v="21"/>
  </r>
  <r>
    <x v="6167"/>
    <x v="4794"/>
    <n v="1"/>
    <x v="0"/>
    <x v="50"/>
    <s v="S 31A/1, Near St. Stephen's Hospital, DLF Phase 3, Gurgaon"/>
    <s v="DLF Phase 3"/>
    <s v="DLF Phase 3, Gurgaon"/>
    <n v="77.093805000000003"/>
    <n v="28.493308720000002"/>
    <x v="102"/>
    <s v="Indian Rupees(Rs.)"/>
    <x v="0"/>
    <x v="1"/>
    <s v="No"/>
    <s v="No"/>
    <x v="0"/>
    <n v="31"/>
    <n v="400"/>
    <n v="4.8"/>
    <x v="27"/>
    <x v="3"/>
    <x v="3"/>
    <s v="2010_7_27"/>
    <x v="6"/>
    <n v="7"/>
    <n v="27"/>
  </r>
  <r>
    <x v="6168"/>
    <x v="2796"/>
    <n v="1"/>
    <x v="0"/>
    <x v="50"/>
    <s v="9 A, Food Court, 3rd Floor, MGF Metropolitan Mall, MG Road, Gurgaon"/>
    <s v="MGF Metropolitan Mall, MG Road"/>
    <s v="MGF Metropolitan Mall, MG Road, Gurgaon"/>
    <n v="77.080167399999993"/>
    <n v="28.480247800000001"/>
    <x v="815"/>
    <s v="Indian Rupees(Rs.)"/>
    <x v="0"/>
    <x v="1"/>
    <s v="No"/>
    <s v="No"/>
    <x v="0"/>
    <n v="31"/>
    <n v="400"/>
    <n v="4.8"/>
    <x v="21"/>
    <x v="2"/>
    <x v="2"/>
    <s v="2010_7_23"/>
    <x v="6"/>
    <n v="7"/>
    <n v="23"/>
  </r>
  <r>
    <x v="6169"/>
    <x v="4795"/>
    <n v="1"/>
    <x v="0"/>
    <x v="50"/>
    <s v="165/6, Shining Sun Tower, Furniture Market Near Government Girls School, Jacobpura, New Railway Road, Sector 14, Gurgaon"/>
    <s v="Sector 14"/>
    <s v="Sector 14, Gurgaon"/>
    <n v="0"/>
    <n v="0"/>
    <x v="6"/>
    <s v="Indian Rupees(Rs.)"/>
    <x v="0"/>
    <x v="0"/>
    <s v="No"/>
    <s v="No"/>
    <x v="0"/>
    <n v="5"/>
    <n v="400"/>
    <n v="4.8"/>
    <x v="10"/>
    <x v="2"/>
    <x v="2"/>
    <s v="2010_7_14"/>
    <x v="6"/>
    <n v="7"/>
    <n v="14"/>
  </r>
  <r>
    <x v="6170"/>
    <x v="4796"/>
    <n v="1"/>
    <x v="0"/>
    <x v="50"/>
    <s v="Plot 100, Sheetla Mata Road, Rajeev Nagar, Sector 14, Gurgaon"/>
    <s v="Sector 14"/>
    <s v="Sector 14, Gurgaon"/>
    <n v="77.034776300000004"/>
    <n v="28.4758171"/>
    <x v="0"/>
    <s v="Indian Rupees(Rs.)"/>
    <x v="0"/>
    <x v="0"/>
    <s v="No"/>
    <s v="No"/>
    <x v="0"/>
    <n v="6"/>
    <n v="400"/>
    <n v="4.8"/>
    <x v="27"/>
    <x v="3"/>
    <x v="3"/>
    <s v="2017_7_13"/>
    <x v="7"/>
    <n v="7"/>
    <n v="13"/>
  </r>
  <r>
    <x v="6171"/>
    <x v="4797"/>
    <n v="1"/>
    <x v="0"/>
    <x v="50"/>
    <s v="Shop 5 &amp; 6, Atul Kataria Chowk, Sector 14, Gurgaon"/>
    <s v="Sector 14"/>
    <s v="Sector 14, Gurgaon"/>
    <n v="77.049536399999994"/>
    <n v="28.482346100000001"/>
    <x v="22"/>
    <s v="Indian Rupees(Rs.)"/>
    <x v="0"/>
    <x v="1"/>
    <s v="No"/>
    <s v="No"/>
    <x v="0"/>
    <n v="3"/>
    <n v="400"/>
    <n v="4.8"/>
    <x v="0"/>
    <x v="0"/>
    <x v="0"/>
    <s v="2013_7_4"/>
    <x v="0"/>
    <n v="7"/>
    <n v="4"/>
  </r>
  <r>
    <x v="6172"/>
    <x v="4798"/>
    <n v="1"/>
    <x v="0"/>
    <x v="50"/>
    <s v="Plot 410, Near Medanta, Sector 39, Gurgaon"/>
    <s v="Sector 39"/>
    <s v="Sector 39, Gurgaon"/>
    <n v="77.046147000000005"/>
    <n v="28.439566800000001"/>
    <x v="47"/>
    <s v="Indian Rupees(Rs.)"/>
    <x v="0"/>
    <x v="0"/>
    <s v="No"/>
    <s v="No"/>
    <x v="0"/>
    <n v="2"/>
    <n v="400"/>
    <n v="4.8"/>
    <x v="0"/>
    <x v="0"/>
    <x v="0"/>
    <s v="2016_7_21"/>
    <x v="1"/>
    <n v="7"/>
    <n v="21"/>
  </r>
  <r>
    <x v="6173"/>
    <x v="2685"/>
    <n v="1"/>
    <x v="0"/>
    <x v="50"/>
    <s v="A-131, Supermart 1, DLF Phase 4, Gurgaon"/>
    <s v="Supermart 1, DLF Phase 4"/>
    <s v="Supermart 1, DLF Phase 4, Gurgaon"/>
    <n v="77.086979400000004"/>
    <n v="28.462412100000002"/>
    <x v="61"/>
    <s v="Indian Rupees(Rs.)"/>
    <x v="0"/>
    <x v="1"/>
    <s v="No"/>
    <s v="No"/>
    <x v="0"/>
    <n v="92"/>
    <n v="400"/>
    <n v="4.8"/>
    <x v="21"/>
    <x v="2"/>
    <x v="2"/>
    <s v="2015_7_23"/>
    <x v="8"/>
    <n v="7"/>
    <n v="23"/>
  </r>
  <r>
    <x v="6174"/>
    <x v="4799"/>
    <n v="1"/>
    <x v="0"/>
    <x v="50"/>
    <s v="B-1/75, 1st Floor, Phase 3, Sushant Lok, Gurgaon"/>
    <s v="Sushant Lok"/>
    <s v="Sushant Lok, Gurgaon"/>
    <n v="77.078436300000007"/>
    <n v="28.465984200000001"/>
    <x v="22"/>
    <s v="Indian Rupees(Rs.)"/>
    <x v="0"/>
    <x v="0"/>
    <s v="No"/>
    <s v="No"/>
    <x v="0"/>
    <n v="21"/>
    <n v="400"/>
    <n v="4.8"/>
    <x v="15"/>
    <x v="2"/>
    <x v="2"/>
    <s v="2016_7_8"/>
    <x v="1"/>
    <n v="7"/>
    <n v="8"/>
  </r>
  <r>
    <x v="6175"/>
    <x v="688"/>
    <n v="1"/>
    <x v="0"/>
    <x v="50"/>
    <s v="13 &amp; 28, Central Plaza, Golf Course Road, Gurgaon"/>
    <s v="Central Plaza Mall, Golf Course Road"/>
    <s v="Central Plaza Mall, Golf Course Road, Gurgaon"/>
    <n v="77.100787100000005"/>
    <n v="28.443189100000001"/>
    <x v="137"/>
    <s v="Indian Rupees(Rs.)"/>
    <x v="0"/>
    <x v="1"/>
    <s v="No"/>
    <s v="No"/>
    <x v="0"/>
    <n v="48"/>
    <n v="400"/>
    <n v="4.8"/>
    <x v="1"/>
    <x v="1"/>
    <x v="1"/>
    <s v="2018_6_22"/>
    <x v="2"/>
    <n v="6"/>
    <n v="22"/>
  </r>
  <r>
    <x v="6176"/>
    <x v="4800"/>
    <n v="1"/>
    <x v="0"/>
    <x v="50"/>
    <s v="Shop 1016, Maruti Vihar, Chakkarpur, MG Road, Gurgaon"/>
    <s v="MG Road"/>
    <s v="MG Road, Gurgaon"/>
    <n v="77.082752900000003"/>
    <n v="28.476619100000001"/>
    <x v="1067"/>
    <s v="Indian Rupees(Rs.)"/>
    <x v="0"/>
    <x v="1"/>
    <s v="No"/>
    <s v="No"/>
    <x v="0"/>
    <n v="38"/>
    <n v="400"/>
    <n v="4.8"/>
    <x v="15"/>
    <x v="2"/>
    <x v="2"/>
    <s v="2017_6_9"/>
    <x v="7"/>
    <n v="6"/>
    <n v="9"/>
  </r>
  <r>
    <x v="6177"/>
    <x v="4801"/>
    <n v="1"/>
    <x v="0"/>
    <x v="50"/>
    <s v="522/5, Near Jyoti Hospital, Sector 15, Gurgaon"/>
    <s v="Sector 15"/>
    <s v="Sector 15, Gurgaon"/>
    <n v="77.037114799999998"/>
    <n v="28.4579792"/>
    <x v="21"/>
    <s v="Indian Rupees(Rs.)"/>
    <x v="0"/>
    <x v="0"/>
    <s v="No"/>
    <s v="No"/>
    <x v="0"/>
    <n v="4"/>
    <n v="400"/>
    <n v="4.8"/>
    <x v="10"/>
    <x v="2"/>
    <x v="2"/>
    <s v="2010_6_17"/>
    <x v="6"/>
    <n v="6"/>
    <n v="17"/>
  </r>
  <r>
    <x v="6178"/>
    <x v="600"/>
    <n v="1"/>
    <x v="0"/>
    <x v="50"/>
    <s v="Building 4, Near Food Court, Unitech Infospace, Sector 21, Gurgaon"/>
    <s v="Sector 21"/>
    <s v="Sector 21, Gurgaon"/>
    <n v="77.0714215"/>
    <n v="28.509591100000002"/>
    <x v="19"/>
    <s v="Indian Rupees(Rs.)"/>
    <x v="0"/>
    <x v="1"/>
    <s v="No"/>
    <s v="No"/>
    <x v="0"/>
    <n v="15"/>
    <n v="400"/>
    <n v="4.8"/>
    <x v="6"/>
    <x v="3"/>
    <x v="3"/>
    <s v="2017_6_13"/>
    <x v="7"/>
    <n v="6"/>
    <n v="13"/>
  </r>
  <r>
    <x v="6179"/>
    <x v="4802"/>
    <n v="1"/>
    <x v="0"/>
    <x v="50"/>
    <s v="118, HUDA Market, Sector 31, Gurgaon"/>
    <s v="Sector 31"/>
    <s v="Sector 31, Gurgaon"/>
    <n v="77.0511135"/>
    <n v="28.453446"/>
    <x v="22"/>
    <s v="Indian Rupees(Rs.)"/>
    <x v="0"/>
    <x v="1"/>
    <s v="No"/>
    <s v="No"/>
    <x v="0"/>
    <n v="104"/>
    <n v="400"/>
    <n v="4.8"/>
    <x v="3"/>
    <x v="2"/>
    <x v="2"/>
    <s v="2012_6_26"/>
    <x v="5"/>
    <n v="6"/>
    <n v="26"/>
  </r>
  <r>
    <x v="6180"/>
    <x v="4803"/>
    <n v="1"/>
    <x v="0"/>
    <x v="50"/>
    <s v="Opposite Omaxe City Center, Sohna Road, Gurgaon"/>
    <s v="Sohna Road"/>
    <s v="Sohna Road, Gurgaon"/>
    <n v="77.041739199999995"/>
    <n v="28.411615300000001"/>
    <x v="794"/>
    <s v="Indian Rupees(Rs.)"/>
    <x v="0"/>
    <x v="0"/>
    <s v="No"/>
    <s v="No"/>
    <x v="0"/>
    <n v="68"/>
    <n v="400"/>
    <n v="4.8"/>
    <x v="13"/>
    <x v="2"/>
    <x v="2"/>
    <s v="2016_6_20"/>
    <x v="1"/>
    <n v="6"/>
    <n v="20"/>
  </r>
  <r>
    <x v="6181"/>
    <x v="4804"/>
    <n v="1"/>
    <x v="0"/>
    <x v="50"/>
    <s v="Shop GF, 105-H, Sushant Shopping Arcade, Sushant Lok, Gurgaon"/>
    <s v="Sushant Shopping Arcade, Sushant Lok, Gurgaon"/>
    <s v="Sushant Shopping Arcade, Sushant Lok, Gurgaon, Gurgaon"/>
    <n v="77.079366899999997"/>
    <n v="28.461373399999999"/>
    <x v="3"/>
    <s v="Indian Rupees(Rs.)"/>
    <x v="0"/>
    <x v="0"/>
    <s v="No"/>
    <s v="No"/>
    <x v="0"/>
    <n v="4"/>
    <n v="400"/>
    <n v="4.8"/>
    <x v="10"/>
    <x v="2"/>
    <x v="2"/>
    <s v="2018_6_11"/>
    <x v="2"/>
    <n v="6"/>
    <n v="11"/>
  </r>
  <r>
    <x v="6182"/>
    <x v="2833"/>
    <n v="1"/>
    <x v="0"/>
    <x v="50"/>
    <s v="Two Horizon Center, Golf Course Road, Gurgaon"/>
    <s v="Two Horizon Center, Golf Course Road"/>
    <s v="Two Horizon Center, Golf Course Road, Gurgaon"/>
    <n v="77.095836500000004"/>
    <n v="28.451292899999999"/>
    <x v="572"/>
    <s v="Indian Rupees(Rs.)"/>
    <x v="0"/>
    <x v="1"/>
    <s v="No"/>
    <s v="No"/>
    <x v="0"/>
    <n v="16"/>
    <n v="400"/>
    <n v="4.8"/>
    <x v="21"/>
    <x v="2"/>
    <x v="2"/>
    <s v="2011_6_21"/>
    <x v="3"/>
    <n v="6"/>
    <n v="21"/>
  </r>
  <r>
    <x v="6183"/>
    <x v="310"/>
    <n v="1"/>
    <x v="0"/>
    <x v="50"/>
    <s v="GF-11, Central Plaza Mall, Golf Course Road, Gurgaon"/>
    <s v="Central Plaza Mall, Golf Course Road"/>
    <s v="Central Plaza Mall, Golf Course Road, Gurgaon"/>
    <n v="77.100916699999999"/>
    <n v="28.443037799999999"/>
    <x v="61"/>
    <s v="Indian Rupees(Rs.)"/>
    <x v="0"/>
    <x v="1"/>
    <s v="No"/>
    <s v="No"/>
    <x v="0"/>
    <n v="70"/>
    <n v="400"/>
    <n v="4.8"/>
    <x v="4"/>
    <x v="2"/>
    <x v="2"/>
    <s v="2017_5_17"/>
    <x v="7"/>
    <n v="5"/>
    <n v="17"/>
  </r>
  <r>
    <x v="6184"/>
    <x v="4805"/>
    <n v="1"/>
    <x v="0"/>
    <x v="50"/>
    <s v="2-A, UGF/A, Ground Floor, Building 10, Cyber Hub, DLF Cyber City, Gurgaon"/>
    <s v="Cyber Hub, DLF Cyber City"/>
    <s v="Cyber Hub, DLF Cyber City, Gurgaon"/>
    <n v="77.087518900000006"/>
    <n v="28.494916199999999"/>
    <x v="708"/>
    <s v="Indian Rupees(Rs.)"/>
    <x v="0"/>
    <x v="1"/>
    <s v="No"/>
    <s v="No"/>
    <x v="0"/>
    <n v="296"/>
    <n v="400"/>
    <n v="4.8"/>
    <x v="3"/>
    <x v="2"/>
    <x v="2"/>
    <s v="2016_5_28"/>
    <x v="1"/>
    <n v="5"/>
    <n v="28"/>
  </r>
  <r>
    <x v="6185"/>
    <x v="4806"/>
    <n v="1"/>
    <x v="0"/>
    <x v="50"/>
    <s v="3rd Floor, DLF Mega Mall, DLF Phase 1, Gurgaon"/>
    <s v="DLF Phase 1"/>
    <s v="DLF Phase 1, Gurgaon"/>
    <n v="77.093130759999994"/>
    <n v="28.47580623"/>
    <x v="137"/>
    <s v="Indian Rupees(Rs.)"/>
    <x v="0"/>
    <x v="0"/>
    <s v="No"/>
    <s v="No"/>
    <x v="0"/>
    <n v="3"/>
    <n v="400"/>
    <n v="4.8"/>
    <x v="0"/>
    <x v="0"/>
    <x v="0"/>
    <s v="2012_5_5"/>
    <x v="5"/>
    <n v="5"/>
    <n v="5"/>
  </r>
  <r>
    <x v="6186"/>
    <x v="2706"/>
    <n v="1"/>
    <x v="0"/>
    <x v="50"/>
    <s v="UG-9, Block C, Omaxe Gurgaon Mall, Sohna Road, Gurgaon"/>
    <s v="Omaxe Gurgaon Mall"/>
    <s v="Omaxe Gurgaon Mall, Gurgaon"/>
    <n v="77.043358400000002"/>
    <n v="28.410695100000002"/>
    <x v="22"/>
    <s v="Indian Rupees(Rs.)"/>
    <x v="0"/>
    <x v="0"/>
    <s v="No"/>
    <s v="No"/>
    <x v="0"/>
    <n v="84"/>
    <n v="400"/>
    <n v="4.8"/>
    <x v="7"/>
    <x v="2"/>
    <x v="2"/>
    <s v="2015_5_3"/>
    <x v="8"/>
    <n v="5"/>
    <n v="3"/>
  </r>
  <r>
    <x v="6187"/>
    <x v="4807"/>
    <n v="1"/>
    <x v="0"/>
    <x v="50"/>
    <s v="Shop 1, Near Shiv Mandir Chowk, Rajeev Nagar, Sector 14, Gurgaon"/>
    <s v="Sector 14"/>
    <s v="Sector 14, Gurgaon"/>
    <n v="77.034812299999999"/>
    <n v="28.476036000000001"/>
    <x v="68"/>
    <s v="Indian Rupees(Rs.)"/>
    <x v="0"/>
    <x v="0"/>
    <s v="No"/>
    <s v="No"/>
    <x v="0"/>
    <n v="6"/>
    <n v="400"/>
    <n v="4.8"/>
    <x v="20"/>
    <x v="3"/>
    <x v="3"/>
    <s v="2014_5_12"/>
    <x v="4"/>
    <n v="5"/>
    <n v="12"/>
  </r>
  <r>
    <x v="6188"/>
    <x v="4808"/>
    <n v="1"/>
    <x v="0"/>
    <x v="50"/>
    <s v="Chand Palace Fawara Chowk, Bus Stand Road, Sector 14, Gurgaon"/>
    <s v="Sector 14"/>
    <s v="Sector 14, Gurgaon"/>
    <n v="77.033521399999998"/>
    <n v="28.464265999999999"/>
    <x v="1068"/>
    <s v="Indian Rupees(Rs.)"/>
    <x v="0"/>
    <x v="0"/>
    <s v="No"/>
    <s v="No"/>
    <x v="0"/>
    <n v="3"/>
    <n v="400"/>
    <n v="4.8"/>
    <x v="0"/>
    <x v="0"/>
    <x v="0"/>
    <s v="2016_5_21"/>
    <x v="1"/>
    <n v="5"/>
    <n v="21"/>
  </r>
  <r>
    <x v="6189"/>
    <x v="4809"/>
    <n v="1"/>
    <x v="0"/>
    <x v="50"/>
    <s v="Shop 118, Sector 22, Gurgaon"/>
    <s v="Sector 22"/>
    <s v="Sector 22, Gurgaon"/>
    <n v="77.064446899999993"/>
    <n v="28.502959600000001"/>
    <x v="22"/>
    <s v="Indian Rupees(Rs.)"/>
    <x v="0"/>
    <x v="0"/>
    <s v="No"/>
    <s v="No"/>
    <x v="0"/>
    <n v="4"/>
    <n v="400"/>
    <n v="4.8"/>
    <x v="10"/>
    <x v="2"/>
    <x v="2"/>
    <s v="2012_5_22"/>
    <x v="5"/>
    <n v="5"/>
    <n v="22"/>
  </r>
  <r>
    <x v="6190"/>
    <x v="394"/>
    <n v="1"/>
    <x v="0"/>
    <x v="50"/>
    <s v="Shop 214, Huda Market, Sector 31, Gurgaon"/>
    <s v="Sector 31"/>
    <s v="Sector 31, Gurgaon"/>
    <n v="77.050957999999994"/>
    <n v="28.4534895"/>
    <x v="679"/>
    <s v="Indian Rupees(Rs.)"/>
    <x v="0"/>
    <x v="0"/>
    <s v="No"/>
    <s v="No"/>
    <x v="0"/>
    <n v="9"/>
    <n v="400"/>
    <n v="4.8"/>
    <x v="20"/>
    <x v="3"/>
    <x v="3"/>
    <s v="2015_5_13"/>
    <x v="8"/>
    <n v="5"/>
    <n v="13"/>
  </r>
  <r>
    <x v="6191"/>
    <x v="2860"/>
    <n v="1"/>
    <x v="0"/>
    <x v="50"/>
    <s v="Sector 56, Gurgaon"/>
    <s v="Sector 56"/>
    <s v="Sector 56, Gurgaon"/>
    <n v="0"/>
    <n v="0"/>
    <x v="474"/>
    <s v="Indian Rupees(Rs.)"/>
    <x v="0"/>
    <x v="0"/>
    <s v="No"/>
    <s v="No"/>
    <x v="0"/>
    <n v="46"/>
    <n v="400"/>
    <n v="4.8"/>
    <x v="5"/>
    <x v="2"/>
    <x v="2"/>
    <s v="2018_5_3"/>
    <x v="2"/>
    <n v="5"/>
    <n v="3"/>
  </r>
  <r>
    <x v="6192"/>
    <x v="4810"/>
    <n v="1"/>
    <x v="0"/>
    <x v="50"/>
    <s v="Shop 104, HUDA Market, Sector 56, Gurgaon"/>
    <s v="Sector 56"/>
    <s v="Sector 56, Gurgaon"/>
    <n v="77.099028500000003"/>
    <n v="28.424921900000001"/>
    <x v="19"/>
    <s v="Indian Rupees(Rs.)"/>
    <x v="0"/>
    <x v="1"/>
    <s v="No"/>
    <s v="No"/>
    <x v="0"/>
    <n v="46"/>
    <n v="400"/>
    <n v="4.8"/>
    <x v="29"/>
    <x v="3"/>
    <x v="3"/>
    <s v="2013_5_17"/>
    <x v="0"/>
    <n v="5"/>
    <n v="17"/>
  </r>
  <r>
    <x v="6193"/>
    <x v="4811"/>
    <n v="1"/>
    <x v="0"/>
    <x v="50"/>
    <s v="Food Court, Amenity Block, Infospace, Sector 48, Sohna Road, Gurgaon"/>
    <s v="Sohna Road"/>
    <s v="Sohna Road, Gurgaon"/>
    <n v="77.033012999999997"/>
    <n v="28.425569599999999"/>
    <x v="1069"/>
    <s v="Indian Rupees(Rs.)"/>
    <x v="0"/>
    <x v="1"/>
    <s v="No"/>
    <s v="No"/>
    <x v="0"/>
    <n v="22"/>
    <n v="400"/>
    <n v="4.8"/>
    <x v="3"/>
    <x v="2"/>
    <x v="2"/>
    <s v="2011_5_12"/>
    <x v="3"/>
    <n v="5"/>
    <n v="12"/>
  </r>
  <r>
    <x v="6194"/>
    <x v="310"/>
    <n v="1"/>
    <x v="0"/>
    <x v="50"/>
    <s v="A-130, Supermart 1, DLF Phase 4, Gurgaon"/>
    <s v="Supermart 1, DLF Phase 4"/>
    <s v="Supermart 1, DLF Phase 4, Gurgaon"/>
    <n v="77.086952289999999"/>
    <n v="28.462461919999999"/>
    <x v="61"/>
    <s v="Indian Rupees(Rs.)"/>
    <x v="0"/>
    <x v="1"/>
    <s v="No"/>
    <s v="No"/>
    <x v="0"/>
    <n v="115"/>
    <n v="400"/>
    <n v="4.8"/>
    <x v="7"/>
    <x v="2"/>
    <x v="2"/>
    <s v="2013_5_27"/>
    <x v="0"/>
    <n v="5"/>
    <n v="27"/>
  </r>
  <r>
    <x v="6195"/>
    <x v="4812"/>
    <n v="1"/>
    <x v="0"/>
    <x v="50"/>
    <s v="C-124, Vyapar Kendra, Palam Vihar, Gurgaon"/>
    <s v="Vyapar Kendra, Palam Vihar"/>
    <s v="Vyapar Kendra, Palam Vihar, Gurgaon"/>
    <n v="77.030853899999997"/>
    <n v="28.5090845"/>
    <x v="19"/>
    <s v="Indian Rupees(Rs.)"/>
    <x v="0"/>
    <x v="0"/>
    <s v="No"/>
    <s v="No"/>
    <x v="0"/>
    <n v="14"/>
    <n v="400"/>
    <n v="4.8"/>
    <x v="27"/>
    <x v="3"/>
    <x v="3"/>
    <s v="2017_5_14"/>
    <x v="7"/>
    <n v="5"/>
    <n v="14"/>
  </r>
  <r>
    <x v="6196"/>
    <x v="4813"/>
    <n v="1"/>
    <x v="0"/>
    <x v="50"/>
    <s v="Shop 64, HUDA Market, Sector 17, Gurgaon"/>
    <s v="Sector 17"/>
    <s v="Sector 17, Gurgaon"/>
    <n v="77.061020299999996"/>
    <n v="28.478035299999998"/>
    <x v="1070"/>
    <s v="Indian Rupees(Rs.)"/>
    <x v="0"/>
    <x v="0"/>
    <s v="No"/>
    <s v="No"/>
    <x v="0"/>
    <n v="2"/>
    <n v="400"/>
    <n v="4.8"/>
    <x v="0"/>
    <x v="0"/>
    <x v="0"/>
    <s v="2014_4_2"/>
    <x v="4"/>
    <n v="4"/>
    <n v="2"/>
  </r>
  <r>
    <x v="6197"/>
    <x v="4814"/>
    <n v="1"/>
    <x v="0"/>
    <x v="50"/>
    <s v="Near Omaxe Mall, P.D. Arcade, Sector 49, Near Sohna Road, Gurgaon"/>
    <s v="Sohna Road"/>
    <s v="Sohna Road, Gurgaon"/>
    <n v="77.043088600000004"/>
    <n v="28.411834899999999"/>
    <x v="3"/>
    <s v="Indian Rupees(Rs.)"/>
    <x v="0"/>
    <x v="1"/>
    <s v="No"/>
    <s v="No"/>
    <x v="0"/>
    <n v="21"/>
    <n v="400"/>
    <n v="4.8"/>
    <x v="11"/>
    <x v="2"/>
    <x v="2"/>
    <s v="2018_4_7"/>
    <x v="2"/>
    <n v="4"/>
    <n v="7"/>
  </r>
  <r>
    <x v="6198"/>
    <x v="4815"/>
    <n v="1"/>
    <x v="0"/>
    <x v="50"/>
    <s v="Unitech Infospace, Sector 21, Gurgaon"/>
    <s v="Unitech Infospace, Sector 21, Gurgaon"/>
    <s v="Unitech Infospace, Sector 21, Gurgaon, Gurgaon"/>
    <n v="77.071280139999999"/>
    <n v="28.5095226"/>
    <x v="1071"/>
    <s v="Indian Rupees(Rs.)"/>
    <x v="0"/>
    <x v="1"/>
    <s v="No"/>
    <s v="No"/>
    <x v="0"/>
    <n v="44"/>
    <n v="400"/>
    <n v="4.8"/>
    <x v="11"/>
    <x v="2"/>
    <x v="2"/>
    <s v="2016_4_16"/>
    <x v="1"/>
    <n v="4"/>
    <n v="16"/>
  </r>
  <r>
    <x v="6199"/>
    <x v="4816"/>
    <n v="1"/>
    <x v="0"/>
    <x v="50"/>
    <s v="GF-1, Vyapar Kendra, Block C, Sushant Lok, Gurgaon"/>
    <s v="Vyapar Kendra, Sushant Lok"/>
    <s v="Vyapar Kendra, Sushant Lok, Gurgaon"/>
    <n v="77.083742099999995"/>
    <n v="28.460756199999999"/>
    <x v="3"/>
    <s v="Indian Rupees(Rs.)"/>
    <x v="0"/>
    <x v="1"/>
    <s v="No"/>
    <s v="No"/>
    <x v="0"/>
    <n v="83"/>
    <n v="400"/>
    <n v="4.8"/>
    <x v="26"/>
    <x v="3"/>
    <x v="3"/>
    <s v="2017_4_5"/>
    <x v="7"/>
    <n v="4"/>
    <n v="5"/>
  </r>
  <r>
    <x v="6200"/>
    <x v="4817"/>
    <n v="1"/>
    <x v="0"/>
    <x v="50"/>
    <s v="U-10/1, DLF Phase 3, Gurgaon"/>
    <s v="DLF Phase 3"/>
    <s v="DLF Phase 3, Gurgaon"/>
    <n v="77.094982299999998"/>
    <n v="28.493302799999999"/>
    <x v="72"/>
    <s v="Indian Rupees(Rs.)"/>
    <x v="0"/>
    <x v="1"/>
    <s v="No"/>
    <s v="No"/>
    <x v="0"/>
    <n v="359"/>
    <n v="400"/>
    <n v="4.8"/>
    <x v="4"/>
    <x v="2"/>
    <x v="2"/>
    <s v="2015_3_26"/>
    <x v="8"/>
    <n v="3"/>
    <n v="26"/>
  </r>
  <r>
    <x v="6201"/>
    <x v="4818"/>
    <n v="1"/>
    <x v="0"/>
    <x v="50"/>
    <s v="LG-3, DLF South Point Mall, Golf Course Road, Gurgaon"/>
    <s v="DLF South Point Mall, Golf Course Road"/>
    <s v="DLF South Point Mall, Golf Course Road, Gurgaon"/>
    <n v="77.099298300000001"/>
    <n v="28.447904000000001"/>
    <x v="572"/>
    <s v="Indian Rupees(Rs.)"/>
    <x v="0"/>
    <x v="0"/>
    <s v="No"/>
    <s v="No"/>
    <x v="0"/>
    <n v="7"/>
    <n v="400"/>
    <n v="4.8"/>
    <x v="13"/>
    <x v="2"/>
    <x v="2"/>
    <s v="2012_3_24"/>
    <x v="5"/>
    <n v="3"/>
    <n v="24"/>
  </r>
  <r>
    <x v="6202"/>
    <x v="4819"/>
    <n v="1"/>
    <x v="0"/>
    <x v="50"/>
    <s v="23-24, 1st Floor, Hong Kong Bazar, Sector 57, Gurgaon"/>
    <s v="Hong Kong Bazaar Mall, Sector 57, Gurgaon"/>
    <s v="Hong Kong Bazaar Mall, Sector 57, Gurgaon, Gurgaon"/>
    <n v="77.090486299999995"/>
    <n v="28.4208742"/>
    <x v="878"/>
    <s v="Indian Rupees(Rs.)"/>
    <x v="0"/>
    <x v="0"/>
    <s v="No"/>
    <s v="No"/>
    <x v="0"/>
    <n v="94"/>
    <n v="400"/>
    <n v="4.8"/>
    <x v="13"/>
    <x v="2"/>
    <x v="2"/>
    <s v="2016_3_19"/>
    <x v="1"/>
    <n v="3"/>
    <n v="19"/>
  </r>
  <r>
    <x v="6203"/>
    <x v="4820"/>
    <n v="1"/>
    <x v="0"/>
    <x v="50"/>
    <s v="Sohna Chowk, Old Railway Road, Gurgaon"/>
    <s v="Old Railway Road"/>
    <s v="Old Railway Road, Gurgaon"/>
    <n v="77.025989899999999"/>
    <n v="28.459818800000001"/>
    <x v="1072"/>
    <s v="Indian Rupees(Rs.)"/>
    <x v="0"/>
    <x v="0"/>
    <s v="No"/>
    <s v="No"/>
    <x v="0"/>
    <n v="10"/>
    <n v="400"/>
    <n v="4.8"/>
    <x v="20"/>
    <x v="3"/>
    <x v="3"/>
    <s v="2011_3_4"/>
    <x v="3"/>
    <n v="3"/>
    <n v="4"/>
  </r>
  <r>
    <x v="6204"/>
    <x v="4821"/>
    <n v="1"/>
    <x v="0"/>
    <x v="50"/>
    <s v="H-8, Qutab Plaza, DLF Phase 1, Gurgaon"/>
    <s v="Qutab Plaza, DLF Phase 1"/>
    <s v="Qutab Plaza, DLF Phase 1, Gurgaon"/>
    <n v="77.102175500000001"/>
    <n v="28.4720297"/>
    <x v="7"/>
    <s v="Indian Rupees(Rs.)"/>
    <x v="0"/>
    <x v="0"/>
    <s v="No"/>
    <s v="No"/>
    <x v="0"/>
    <n v="10"/>
    <n v="400"/>
    <n v="4.8"/>
    <x v="11"/>
    <x v="2"/>
    <x v="2"/>
    <s v="2010_3_23"/>
    <x v="6"/>
    <n v="3"/>
    <n v="23"/>
  </r>
  <r>
    <x v="6205"/>
    <x v="4822"/>
    <n v="1"/>
    <x v="0"/>
    <x v="50"/>
    <s v="76, Sector 14, Gurgaon"/>
    <s v="Sector 14"/>
    <s v="Sector 14, Gurgaon"/>
    <n v="77.048056000000003"/>
    <n v="28.473059899999999"/>
    <x v="3"/>
    <s v="Indian Rupees(Rs.)"/>
    <x v="0"/>
    <x v="0"/>
    <s v="No"/>
    <s v="No"/>
    <x v="0"/>
    <n v="21"/>
    <n v="400"/>
    <n v="4.8"/>
    <x v="13"/>
    <x v="2"/>
    <x v="2"/>
    <s v="2016_3_2"/>
    <x v="1"/>
    <n v="3"/>
    <n v="2"/>
  </r>
  <r>
    <x v="6206"/>
    <x v="2684"/>
    <n v="1"/>
    <x v="0"/>
    <x v="50"/>
    <s v="SG 28, Sector 14, Gurgaon"/>
    <s v="Sector 14"/>
    <s v="Sector 14, Gurgaon"/>
    <n v="77.048440600000006"/>
    <n v="28.4736075"/>
    <x v="59"/>
    <s v="Indian Rupees(Rs.)"/>
    <x v="0"/>
    <x v="0"/>
    <s v="No"/>
    <s v="No"/>
    <x v="0"/>
    <n v="9"/>
    <n v="400"/>
    <n v="4.8"/>
    <x v="27"/>
    <x v="3"/>
    <x v="3"/>
    <s v="2010_3_20"/>
    <x v="6"/>
    <n v="3"/>
    <n v="20"/>
  </r>
  <r>
    <x v="6207"/>
    <x v="4823"/>
    <n v="1"/>
    <x v="0"/>
    <x v="50"/>
    <s v="Plot 46, Sector 51, Near Sector 50, Gurgaon"/>
    <s v="Sector 50"/>
    <s v="Sector 50, Gurgaon"/>
    <n v="77.068993300000002"/>
    <n v="28.434681999999999"/>
    <x v="0"/>
    <s v="Indian Rupees(Rs.)"/>
    <x v="0"/>
    <x v="0"/>
    <s v="No"/>
    <s v="No"/>
    <x v="0"/>
    <n v="3"/>
    <n v="400"/>
    <n v="4.8"/>
    <x v="0"/>
    <x v="0"/>
    <x v="0"/>
    <s v="2012_3_6"/>
    <x v="5"/>
    <n v="3"/>
    <n v="6"/>
  </r>
  <r>
    <x v="6208"/>
    <x v="4824"/>
    <n v="1"/>
    <x v="0"/>
    <x v="50"/>
    <s v="ASF Insignia, Food Court, Gawal Pahari, Sector 56, Gurgaon"/>
    <s v="Sector 56"/>
    <s v="Sector 56, Gurgaon"/>
    <n v="77.134901999999997"/>
    <n v="28.434577600000001"/>
    <x v="21"/>
    <s v="Indian Rupees(Rs.)"/>
    <x v="0"/>
    <x v="0"/>
    <s v="No"/>
    <s v="No"/>
    <x v="0"/>
    <n v="1"/>
    <n v="400"/>
    <n v="4.8"/>
    <x v="0"/>
    <x v="0"/>
    <x v="0"/>
    <s v="2013_3_21"/>
    <x v="0"/>
    <n v="3"/>
    <n v="21"/>
  </r>
  <r>
    <x v="6209"/>
    <x v="4825"/>
    <n v="1"/>
    <x v="0"/>
    <x v="50"/>
    <s v="3 Km Milestone, Opposite 9X Mall, Sohna Road, Gurgaon"/>
    <s v="Sohna Road"/>
    <s v="Sohna Road, Gurgaon"/>
    <n v="77.040344899999994"/>
    <n v="28.4157403"/>
    <x v="0"/>
    <s v="Indian Rupees(Rs.)"/>
    <x v="0"/>
    <x v="0"/>
    <s v="No"/>
    <s v="No"/>
    <x v="0"/>
    <n v="41"/>
    <n v="400"/>
    <n v="4.8"/>
    <x v="20"/>
    <x v="3"/>
    <x v="3"/>
    <s v="2017_3_27"/>
    <x v="7"/>
    <n v="3"/>
    <n v="27"/>
  </r>
  <r>
    <x v="6210"/>
    <x v="4803"/>
    <n v="1"/>
    <x v="0"/>
    <x v="50"/>
    <s v="Sector 48, Opposite Eldeco Mansionz, Fazilpur Chowk, Sohna Road, Gurgaon"/>
    <s v="Sohna Road"/>
    <s v="Sohna Road, Gurgaon"/>
    <n v="77.040929599999998"/>
    <n v="28.411626999999999"/>
    <x v="755"/>
    <s v="Indian Rupees(Rs.)"/>
    <x v="0"/>
    <x v="0"/>
    <s v="No"/>
    <s v="No"/>
    <x v="0"/>
    <n v="30"/>
    <n v="400"/>
    <n v="4.8"/>
    <x v="17"/>
    <x v="3"/>
    <x v="3"/>
    <s v="2012_3_19"/>
    <x v="5"/>
    <n v="3"/>
    <n v="19"/>
  </r>
  <r>
    <x v="6211"/>
    <x v="4826"/>
    <n v="1"/>
    <x v="0"/>
    <x v="50"/>
    <s v="Enkay Tower, Phase 5, Udyog Vihar, Gurgaon"/>
    <s v="Udyog Vihar"/>
    <s v="Udyog Vihar, Gurgaon"/>
    <n v="77.086752399999995"/>
    <n v="28.497558399999999"/>
    <x v="47"/>
    <s v="Indian Rupees(Rs.)"/>
    <x v="0"/>
    <x v="1"/>
    <s v="No"/>
    <s v="No"/>
    <x v="0"/>
    <n v="10"/>
    <n v="400"/>
    <n v="4.8"/>
    <x v="10"/>
    <x v="2"/>
    <x v="2"/>
    <s v="2010_3_2"/>
    <x v="6"/>
    <n v="3"/>
    <n v="2"/>
  </r>
  <r>
    <x v="6212"/>
    <x v="4791"/>
    <n v="1"/>
    <x v="0"/>
    <x v="50"/>
    <s v="Ground Floor, Unitech Cyber Park, Sector 39, Gurgaon"/>
    <s v="Unitech Cyber Park, Sector 39, Gurgaon"/>
    <s v="Unitech Cyber Park, Sector 39, Gurgaon, Gurgaon"/>
    <n v="77.055501899999996"/>
    <n v="28.443247"/>
    <x v="7"/>
    <s v="Indian Rupees(Rs.)"/>
    <x v="0"/>
    <x v="1"/>
    <s v="No"/>
    <s v="No"/>
    <x v="0"/>
    <n v="82"/>
    <n v="400"/>
    <n v="4.8"/>
    <x v="13"/>
    <x v="2"/>
    <x v="2"/>
    <s v="2016_3_27"/>
    <x v="1"/>
    <n v="3"/>
    <n v="27"/>
  </r>
  <r>
    <x v="6213"/>
    <x v="304"/>
    <n v="1"/>
    <x v="0"/>
    <x v="50"/>
    <s v="GF-23, Ground Floor, Vyapar Kendra, Phase 1, Sushant Lok, Gurgaon"/>
    <s v="Vyapar Kendra, Sushant Lok"/>
    <s v="Vyapar Kendra, Sushant Lok, Gurgaon"/>
    <n v="77.083652099999995"/>
    <n v="28.460657900000001"/>
    <x v="12"/>
    <s v="Indian Rupees(Rs.)"/>
    <x v="0"/>
    <x v="1"/>
    <s v="No"/>
    <s v="No"/>
    <x v="0"/>
    <n v="89"/>
    <n v="400"/>
    <n v="4.8"/>
    <x v="10"/>
    <x v="2"/>
    <x v="2"/>
    <s v="2016_3_13"/>
    <x v="1"/>
    <n v="3"/>
    <n v="13"/>
  </r>
  <r>
    <x v="6214"/>
    <x v="4827"/>
    <n v="1"/>
    <x v="0"/>
    <x v="50"/>
    <s v="Main Madanpuri Road, Gali 5, Old Railway Road, Gurgaon"/>
    <s v="Old Railway Road"/>
    <s v="Old Railway Road, Gurgaon"/>
    <n v="77.017866299999994"/>
    <n v="28.4603933"/>
    <x v="0"/>
    <s v="Indian Rupees(Rs.)"/>
    <x v="0"/>
    <x v="0"/>
    <s v="No"/>
    <s v="No"/>
    <x v="0"/>
    <n v="28"/>
    <n v="400"/>
    <n v="4.8"/>
    <x v="11"/>
    <x v="2"/>
    <x v="2"/>
    <s v="2012_2_16"/>
    <x v="5"/>
    <n v="2"/>
    <n v="16"/>
  </r>
  <r>
    <x v="6215"/>
    <x v="4828"/>
    <n v="1"/>
    <x v="0"/>
    <x v="50"/>
    <s v="Shop 1, Near Celebrity Homes, DSOI Club Road, Palam Vihar, Gurgaon"/>
    <s v="Palam Vihar"/>
    <s v="Palam Vihar, Gurgaon"/>
    <n v="77.037902000000003"/>
    <n v="28.512546799999999"/>
    <x v="1073"/>
    <s v="Indian Rupees(Rs.)"/>
    <x v="0"/>
    <x v="0"/>
    <s v="No"/>
    <s v="No"/>
    <x v="0"/>
    <n v="17"/>
    <n v="400"/>
    <n v="4.8"/>
    <x v="13"/>
    <x v="2"/>
    <x v="2"/>
    <s v="2016_2_12"/>
    <x v="1"/>
    <n v="2"/>
    <n v="12"/>
  </r>
  <r>
    <x v="6216"/>
    <x v="4829"/>
    <n v="1"/>
    <x v="0"/>
    <x v="50"/>
    <s v="512, Sector 5 Sevice Lane, Atul Kataria Marg, Sector 17, Gurgaon"/>
    <s v="Sector 17"/>
    <s v="Sector 17, Gurgaon"/>
    <n v="0"/>
    <n v="0"/>
    <x v="1074"/>
    <s v="Indian Rupees(Rs.)"/>
    <x v="0"/>
    <x v="0"/>
    <s v="No"/>
    <s v="No"/>
    <x v="0"/>
    <n v="1"/>
    <n v="400"/>
    <n v="4.8"/>
    <x v="0"/>
    <x v="0"/>
    <x v="0"/>
    <s v="2015_2_16"/>
    <x v="8"/>
    <n v="2"/>
    <n v="16"/>
  </r>
  <r>
    <x v="6217"/>
    <x v="4783"/>
    <n v="1"/>
    <x v="0"/>
    <x v="50"/>
    <s v="Location Varies, Sector 29, Gurgaon"/>
    <s v="Sector 29"/>
    <s v="Sector 29, Gurgaon"/>
    <n v="77.067104599999993"/>
    <n v="28.471349"/>
    <x v="465"/>
    <s v="Indian Rupees(Rs.)"/>
    <x v="0"/>
    <x v="0"/>
    <s v="No"/>
    <s v="No"/>
    <x v="0"/>
    <n v="208"/>
    <n v="400"/>
    <n v="4.8"/>
    <x v="14"/>
    <x v="1"/>
    <x v="1"/>
    <s v="2010_2_4"/>
    <x v="6"/>
    <n v="2"/>
    <n v="4"/>
  </r>
  <r>
    <x v="6218"/>
    <x v="4830"/>
    <n v="1"/>
    <x v="0"/>
    <x v="50"/>
    <s v="The Icon, Sector 43, Gurgaon"/>
    <s v="Sector 43"/>
    <s v="Sector 43, Gurgaon"/>
    <n v="77.095980800000007"/>
    <n v="28.451449700000001"/>
    <x v="21"/>
    <s v="Indian Rupees(Rs.)"/>
    <x v="0"/>
    <x v="0"/>
    <s v="No"/>
    <s v="No"/>
    <x v="0"/>
    <n v="176"/>
    <n v="400"/>
    <n v="4.8"/>
    <x v="14"/>
    <x v="1"/>
    <x v="1"/>
    <s v="2014_2_26"/>
    <x v="4"/>
    <n v="2"/>
    <n v="26"/>
  </r>
  <r>
    <x v="6219"/>
    <x v="180"/>
    <n v="1"/>
    <x v="0"/>
    <x v="50"/>
    <s v="Plot 241, Smile Group, Udyog Vihar, Gurgaon"/>
    <s v="Udyog Vihar"/>
    <s v="Udyog Vihar, Gurgaon"/>
    <n v="77.085902000000004"/>
    <n v="28.509467999999998"/>
    <x v="7"/>
    <s v="Indian Rupees(Rs.)"/>
    <x v="0"/>
    <x v="1"/>
    <s v="No"/>
    <s v="No"/>
    <x v="0"/>
    <n v="1"/>
    <n v="400"/>
    <n v="4.8"/>
    <x v="0"/>
    <x v="0"/>
    <x v="0"/>
    <s v="2014_2_18"/>
    <x v="4"/>
    <n v="2"/>
    <n v="18"/>
  </r>
  <r>
    <x v="6220"/>
    <x v="180"/>
    <n v="1"/>
    <x v="0"/>
    <x v="50"/>
    <s v="Rapid Metro Phase 3, DLF Phase 3, Gurgaon"/>
    <s v="DLF Phase 3"/>
    <s v="DLF Phase 3, Gurgaon"/>
    <n v="77.093543600000004"/>
    <n v="28.493433499999998"/>
    <x v="62"/>
    <s v="Indian Rupees(Rs.)"/>
    <x v="0"/>
    <x v="0"/>
    <s v="No"/>
    <s v="No"/>
    <x v="0"/>
    <n v="15"/>
    <n v="400"/>
    <n v="4.8"/>
    <x v="11"/>
    <x v="2"/>
    <x v="2"/>
    <s v="2010_1_1"/>
    <x v="6"/>
    <n v="1"/>
    <n v="1"/>
  </r>
  <r>
    <x v="6221"/>
    <x v="151"/>
    <n v="1"/>
    <x v="0"/>
    <x v="50"/>
    <s v="Shop 301-302, Opposite Apna Enclave, Old Railway Road, Gurgaon"/>
    <s v="Old Railway Road"/>
    <s v="Old Railway Road, Gurgaon"/>
    <n v="77.012953400000001"/>
    <n v="28.484181599999999"/>
    <x v="0"/>
    <s v="Indian Rupees(Rs.)"/>
    <x v="0"/>
    <x v="0"/>
    <s v="No"/>
    <s v="No"/>
    <x v="0"/>
    <n v="4"/>
    <n v="400"/>
    <n v="4.8"/>
    <x v="20"/>
    <x v="3"/>
    <x v="3"/>
    <s v="2014_1_27"/>
    <x v="4"/>
    <n v="1"/>
    <n v="27"/>
  </r>
  <r>
    <x v="6222"/>
    <x v="4813"/>
    <n v="1"/>
    <x v="0"/>
    <x v="50"/>
    <s v="Shop 82, HUDA Market, Part 2, Sector 15, Gurgaon"/>
    <s v="Sector 15"/>
    <s v="Sector 15, Gurgaon"/>
    <n v="77.043554299999997"/>
    <n v="28.458311699999999"/>
    <x v="25"/>
    <s v="Indian Rupees(Rs.)"/>
    <x v="0"/>
    <x v="0"/>
    <s v="No"/>
    <s v="No"/>
    <x v="0"/>
    <n v="6"/>
    <n v="400"/>
    <n v="4.8"/>
    <x v="20"/>
    <x v="3"/>
    <x v="3"/>
    <s v="2015_1_4"/>
    <x v="8"/>
    <n v="1"/>
    <n v="4"/>
  </r>
  <r>
    <x v="6223"/>
    <x v="4831"/>
    <n v="1"/>
    <x v="0"/>
    <x v="50"/>
    <s v="Shop 150, HUDA Market, Sector 31, Gurgaon"/>
    <s v="Sector 31"/>
    <s v="Sector 31, Gurgaon"/>
    <n v="77.050722899999997"/>
    <n v="28.453032199999999"/>
    <x v="12"/>
    <s v="Indian Rupees(Rs.)"/>
    <x v="0"/>
    <x v="1"/>
    <s v="No"/>
    <s v="No"/>
    <x v="0"/>
    <n v="136"/>
    <n v="400"/>
    <n v="4.8"/>
    <x v="9"/>
    <x v="2"/>
    <x v="2"/>
    <s v="2014_1_11"/>
    <x v="4"/>
    <n v="1"/>
    <n v="11"/>
  </r>
  <r>
    <x v="6224"/>
    <x v="4832"/>
    <n v="1"/>
    <x v="0"/>
    <x v="50"/>
    <s v="Shop 114-E, HUDA Market, Sector 56, Gurgaon"/>
    <s v="Sector 56"/>
    <s v="Sector 56, Gurgaon"/>
    <n v="77.099163399999995"/>
    <n v="28.425159099999998"/>
    <x v="709"/>
    <s v="Indian Rupees(Rs.)"/>
    <x v="0"/>
    <x v="1"/>
    <s v="No"/>
    <s v="No"/>
    <x v="0"/>
    <n v="15"/>
    <n v="400"/>
    <n v="4.8"/>
    <x v="15"/>
    <x v="2"/>
    <x v="2"/>
    <s v="2015_1_1"/>
    <x v="8"/>
    <n v="1"/>
    <n v="1"/>
  </r>
  <r>
    <x v="6225"/>
    <x v="688"/>
    <n v="1"/>
    <x v="0"/>
    <x v="50"/>
    <s v="Ground Floor, Block 2, Vatika Business Park, Sector 49, Sohna Road, Gurgaon"/>
    <s v="Sohna Road"/>
    <s v="Sohna Road, Gurgaon"/>
    <n v="77.0447688"/>
    <n v="28.406493999999999"/>
    <x v="137"/>
    <s v="Indian Rupees(Rs.)"/>
    <x v="0"/>
    <x v="1"/>
    <s v="No"/>
    <s v="No"/>
    <x v="0"/>
    <n v="39"/>
    <n v="400"/>
    <n v="4.8"/>
    <x v="15"/>
    <x v="2"/>
    <x v="2"/>
    <s v="2010_1_3"/>
    <x v="6"/>
    <n v="1"/>
    <n v="3"/>
  </r>
  <r>
    <x v="6226"/>
    <x v="4833"/>
    <n v="1"/>
    <x v="0"/>
    <x v="50"/>
    <s v="243, Phase 1, Udyog Vihar, Gurgaon"/>
    <s v="Udyog Vihar"/>
    <s v="Udyog Vihar, Gurgaon"/>
    <n v="77.086169999999996"/>
    <n v="28.5128925"/>
    <x v="29"/>
    <s v="Indian Rupees(Rs.)"/>
    <x v="0"/>
    <x v="0"/>
    <s v="No"/>
    <s v="No"/>
    <x v="0"/>
    <n v="1"/>
    <n v="400"/>
    <n v="4.8"/>
    <x v="0"/>
    <x v="0"/>
    <x v="0"/>
    <s v="2013_1_17"/>
    <x v="0"/>
    <n v="1"/>
    <n v="17"/>
  </r>
  <r>
    <x v="6227"/>
    <x v="2833"/>
    <n v="1"/>
    <x v="0"/>
    <x v="50"/>
    <s v="22, DLF Galleria, DLF Phase 4, Gurgaon"/>
    <s v="DLF Galleria, DLF Phase 4"/>
    <s v="DLF Galleria, DLF Phase 4, Gurgaon"/>
    <n v="77.082438100000005"/>
    <n v="28.467130900000001"/>
    <x v="572"/>
    <s v="Indian Rupees(Rs.)"/>
    <x v="0"/>
    <x v="1"/>
    <s v="No"/>
    <s v="No"/>
    <x v="0"/>
    <n v="196"/>
    <n v="400"/>
    <n v="4.8"/>
    <x v="5"/>
    <x v="2"/>
    <x v="2"/>
    <s v="2014_12_19"/>
    <x v="4"/>
    <n v="12"/>
    <n v="19"/>
  </r>
  <r>
    <x v="6228"/>
    <x v="4834"/>
    <n v="1"/>
    <x v="0"/>
    <x v="50"/>
    <s v="Shop 12 &amp; 13, U-25/31A, Pink Town House Road, Opposite Shemrock School, DLF Phase 3, Gurgaon"/>
    <s v="DLF Phase 3"/>
    <s v="DLF Phase 3, Gurgaon"/>
    <n v="77.099852200000001"/>
    <n v="28.4947415"/>
    <x v="1075"/>
    <s v="Indian Rupees(Rs.)"/>
    <x v="0"/>
    <x v="1"/>
    <s v="No"/>
    <s v="No"/>
    <x v="0"/>
    <n v="21"/>
    <n v="400"/>
    <n v="4.8"/>
    <x v="11"/>
    <x v="2"/>
    <x v="2"/>
    <s v="2013_12_4"/>
    <x v="0"/>
    <n v="12"/>
    <n v="4"/>
  </r>
  <r>
    <x v="6229"/>
    <x v="4835"/>
    <n v="1"/>
    <x v="0"/>
    <x v="50"/>
    <s v="E-04, EWS Complex, Belverde Palace, Main U 16 Road, DLF Phase 3, Gurgaon"/>
    <s v="DLF Phase 3"/>
    <s v="DLF Phase 3, Gurgaon"/>
    <n v="77.093678999999995"/>
    <n v="28.491789499999999"/>
    <x v="0"/>
    <s v="Indian Rupees(Rs.)"/>
    <x v="0"/>
    <x v="1"/>
    <s v="No"/>
    <s v="No"/>
    <x v="0"/>
    <n v="19"/>
    <n v="400"/>
    <n v="4.8"/>
    <x v="28"/>
    <x v="3"/>
    <x v="3"/>
    <s v="2015_12_17"/>
    <x v="8"/>
    <n v="12"/>
    <n v="17"/>
  </r>
  <r>
    <x v="6230"/>
    <x v="4792"/>
    <n v="1"/>
    <x v="0"/>
    <x v="50"/>
    <s v="DLF Phase 3, Gurgaon"/>
    <s v="DLF Phase 3"/>
    <s v="DLF Phase 3, Gurgaon"/>
    <n v="77.104915399999996"/>
    <n v="28.487149899999999"/>
    <x v="1076"/>
    <s v="Indian Rupees(Rs.)"/>
    <x v="0"/>
    <x v="1"/>
    <s v="No"/>
    <s v="No"/>
    <x v="0"/>
    <n v="33"/>
    <n v="400"/>
    <n v="4.8"/>
    <x v="1"/>
    <x v="1"/>
    <x v="1"/>
    <s v="2010_12_24"/>
    <x v="6"/>
    <n v="12"/>
    <n v="24"/>
  </r>
  <r>
    <x v="6231"/>
    <x v="4836"/>
    <n v="1"/>
    <x v="0"/>
    <x v="50"/>
    <s v="634, Saraswati Vihar, Chakarpur, MG Road, Gurgaon"/>
    <s v="MG Road"/>
    <s v="MG Road, Gurgaon"/>
    <n v="77.082932700000001"/>
    <n v="28.4760986"/>
    <x v="49"/>
    <s v="Indian Rupees(Rs.)"/>
    <x v="0"/>
    <x v="0"/>
    <s v="No"/>
    <s v="No"/>
    <x v="0"/>
    <n v="36"/>
    <n v="400"/>
    <n v="4.8"/>
    <x v="27"/>
    <x v="3"/>
    <x v="3"/>
    <s v="2011_12_27"/>
    <x v="3"/>
    <n v="12"/>
    <n v="27"/>
  </r>
  <r>
    <x v="6232"/>
    <x v="4837"/>
    <n v="1"/>
    <x v="0"/>
    <x v="50"/>
    <s v="A11/B32, Unit 2A, Block 4A, IT/ITeS SEZ Candor TechSpace, Dundahera, Sector 21, Gurgaon"/>
    <s v="Sector 21"/>
    <s v="Sector 21, Gurgaon"/>
    <n v="77.069382700000006"/>
    <n v="28.510128000000002"/>
    <x v="1077"/>
    <s v="Indian Rupees(Rs.)"/>
    <x v="0"/>
    <x v="1"/>
    <s v="No"/>
    <s v="No"/>
    <x v="0"/>
    <n v="40"/>
    <n v="400"/>
    <n v="4.8"/>
    <x v="9"/>
    <x v="2"/>
    <x v="2"/>
    <s v="2017_12_9"/>
    <x v="7"/>
    <n v="12"/>
    <n v="9"/>
  </r>
  <r>
    <x v="6233"/>
    <x v="4838"/>
    <n v="1"/>
    <x v="0"/>
    <x v="50"/>
    <s v="GF-144-146, Vyapar Kendra, Phase 1, Sushant Lok, Gurgaon"/>
    <s v="Vyapar Kendra, Sushant Lok"/>
    <s v="Vyapar Kendra, Sushant Lok, Gurgaon"/>
    <n v="77.083202499999999"/>
    <n v="28.4599872"/>
    <x v="42"/>
    <s v="Indian Rupees(Rs.)"/>
    <x v="0"/>
    <x v="0"/>
    <s v="No"/>
    <s v="No"/>
    <x v="0"/>
    <n v="63"/>
    <n v="400"/>
    <n v="4.8"/>
    <x v="21"/>
    <x v="2"/>
    <x v="2"/>
    <s v="2010_12_15"/>
    <x v="6"/>
    <n v="12"/>
    <n v="15"/>
  </r>
  <r>
    <x v="6234"/>
    <x v="4839"/>
    <n v="1"/>
    <x v="0"/>
    <x v="50"/>
    <s v="Road 9, U-9/50, DLF Phase 3, Gurgaon"/>
    <s v="DLF Phase 3"/>
    <s v="DLF Phase 3, Gurgaon"/>
    <n v="77.095030769999994"/>
    <n v="28.493328170000002"/>
    <x v="3"/>
    <s v="Indian Rupees(Rs.)"/>
    <x v="0"/>
    <x v="1"/>
    <s v="No"/>
    <s v="No"/>
    <x v="0"/>
    <n v="53"/>
    <n v="400"/>
    <n v="4.8"/>
    <x v="13"/>
    <x v="2"/>
    <x v="2"/>
    <s v="2010_11_4"/>
    <x v="6"/>
    <n v="11"/>
    <n v="4"/>
  </r>
  <r>
    <x v="6235"/>
    <x v="1803"/>
    <n v="1"/>
    <x v="0"/>
    <x v="50"/>
    <s v="164/11, Shivpuri, Old Railway Road, Gurgaon"/>
    <s v="Old Railway Road"/>
    <s v="Old Railway Road, Gurgaon"/>
    <n v="77.018908199999998"/>
    <n v="28.471255500000002"/>
    <x v="3"/>
    <s v="Indian Rupees(Rs.)"/>
    <x v="0"/>
    <x v="1"/>
    <s v="No"/>
    <s v="No"/>
    <x v="0"/>
    <n v="60"/>
    <n v="400"/>
    <n v="4.8"/>
    <x v="4"/>
    <x v="2"/>
    <x v="2"/>
    <s v="2017_11_9"/>
    <x v="7"/>
    <n v="11"/>
    <n v="9"/>
  </r>
  <r>
    <x v="6236"/>
    <x v="4840"/>
    <n v="1"/>
    <x v="0"/>
    <x v="50"/>
    <s v="Opposite Sector 7, Huda Market, Old Railway Road, Gurgaon"/>
    <s v="Old Railway Road"/>
    <s v="Old Railway Road, Gurgaon"/>
    <n v="77.0186408"/>
    <n v="28.472148300000001"/>
    <x v="30"/>
    <s v="Indian Rupees(Rs.)"/>
    <x v="0"/>
    <x v="0"/>
    <s v="No"/>
    <s v="No"/>
    <x v="0"/>
    <n v="8"/>
    <n v="400"/>
    <n v="4.8"/>
    <x v="20"/>
    <x v="3"/>
    <x v="3"/>
    <s v="2013_11_18"/>
    <x v="0"/>
    <n v="11"/>
    <n v="18"/>
  </r>
  <r>
    <x v="6237"/>
    <x v="4841"/>
    <n v="1"/>
    <x v="0"/>
    <x v="50"/>
    <s v="Sushant Shopping Arcade, Sushant Lok, Gurgaon"/>
    <s v="Sushant Lok"/>
    <s v="Sushant Lok, Gurgaon"/>
    <n v="77.079311000000004"/>
    <n v="28.460034"/>
    <x v="215"/>
    <s v="Indian Rupees(Rs.)"/>
    <x v="0"/>
    <x v="1"/>
    <s v="No"/>
    <s v="No"/>
    <x v="0"/>
    <n v="53"/>
    <n v="400"/>
    <n v="4.8"/>
    <x v="19"/>
    <x v="1"/>
    <x v="1"/>
    <s v="2011_11_25"/>
    <x v="3"/>
    <n v="11"/>
    <n v="25"/>
  </r>
  <r>
    <x v="6238"/>
    <x v="4842"/>
    <n v="1"/>
    <x v="0"/>
    <x v="50"/>
    <s v="Plot 481, Ground Floor, Phase 5, Udyog Vihar, Gurgaon"/>
    <s v="Udyog Vihar"/>
    <s v="Udyog Vihar, Gurgaon"/>
    <n v="77.085990199999998"/>
    <n v="28.498892600000001"/>
    <x v="29"/>
    <s v="Indian Rupees(Rs.)"/>
    <x v="0"/>
    <x v="0"/>
    <s v="No"/>
    <s v="No"/>
    <x v="0"/>
    <n v="3"/>
    <n v="400"/>
    <n v="4.8"/>
    <x v="0"/>
    <x v="0"/>
    <x v="0"/>
    <s v="2013_11_12"/>
    <x v="0"/>
    <n v="11"/>
    <n v="12"/>
  </r>
  <r>
    <x v="6239"/>
    <x v="688"/>
    <n v="1"/>
    <x v="0"/>
    <x v="50"/>
    <s v="Amenity Block, Unitech Infospace, Sector 21, Gurgaon"/>
    <s v="Unitech Infospace, Sector 21, Gurgaon"/>
    <s v="Unitech Infospace, Sector 21, Gurgaon, Gurgaon"/>
    <n v="77.0715115"/>
    <n v="28.509689399999999"/>
    <x v="137"/>
    <s v="Indian Rupees(Rs.)"/>
    <x v="0"/>
    <x v="1"/>
    <s v="No"/>
    <s v="No"/>
    <x v="0"/>
    <n v="127"/>
    <n v="400"/>
    <n v="4.8"/>
    <x v="5"/>
    <x v="2"/>
    <x v="2"/>
    <s v="2011_11_16"/>
    <x v="3"/>
    <n v="11"/>
    <n v="16"/>
  </r>
  <r>
    <x v="6240"/>
    <x v="4843"/>
    <n v="1"/>
    <x v="0"/>
    <x v="50"/>
    <s v="K-5/A, Near Building 8-B Entrance, Cyber hub, DLF Cyber City, Gurgaon"/>
    <s v="Cyber Hub, DLF Cyber City"/>
    <s v="Cyber Hub, DLF Cyber City, Gurgaon"/>
    <n v="77.088867699999994"/>
    <n v="28.495314799999999"/>
    <x v="61"/>
    <s v="Indian Rupees(Rs.)"/>
    <x v="0"/>
    <x v="1"/>
    <s v="No"/>
    <s v="No"/>
    <x v="0"/>
    <n v="455"/>
    <n v="400"/>
    <n v="4.8"/>
    <x v="7"/>
    <x v="2"/>
    <x v="2"/>
    <s v="2014_10_23"/>
    <x v="4"/>
    <n v="10"/>
    <n v="23"/>
  </r>
  <r>
    <x v="6241"/>
    <x v="151"/>
    <n v="1"/>
    <x v="0"/>
    <x v="50"/>
    <s v="U 1/52-53, DLF Phase 3, Gurgaon"/>
    <s v="DLF Phase 3"/>
    <s v="DLF Phase 3, Gurgaon"/>
    <n v="77.093633499999996"/>
    <n v="28.4912907"/>
    <x v="3"/>
    <s v="Indian Rupees(Rs.)"/>
    <x v="0"/>
    <x v="1"/>
    <s v="No"/>
    <s v="No"/>
    <x v="0"/>
    <n v="160"/>
    <n v="400"/>
    <n v="4.8"/>
    <x v="10"/>
    <x v="2"/>
    <x v="2"/>
    <s v="2015_10_25"/>
    <x v="8"/>
    <n v="10"/>
    <n v="25"/>
  </r>
  <r>
    <x v="6242"/>
    <x v="4844"/>
    <n v="1"/>
    <x v="0"/>
    <x v="50"/>
    <s v="U-80, DLF Phase 3, Gurgaon"/>
    <s v="DLF Phase 3"/>
    <s v="DLF Phase 3, Gurgaon"/>
    <n v="77.0924646"/>
    <n v="28.4896545"/>
    <x v="3"/>
    <s v="Indian Rupees(Rs.)"/>
    <x v="0"/>
    <x v="1"/>
    <s v="No"/>
    <s v="No"/>
    <x v="0"/>
    <n v="54"/>
    <n v="400"/>
    <n v="4.8"/>
    <x v="3"/>
    <x v="2"/>
    <x v="2"/>
    <s v="2014_10_13"/>
    <x v="4"/>
    <n v="10"/>
    <n v="13"/>
  </r>
  <r>
    <x v="6243"/>
    <x v="4845"/>
    <n v="1"/>
    <x v="0"/>
    <x v="50"/>
    <s v="U-6/50, DLF Phase 3, Gurgaon"/>
    <s v="DLF Phase 3"/>
    <s v="DLF Phase 3, Gurgaon"/>
    <n v="77.094325600000005"/>
    <n v="28.492384000000001"/>
    <x v="68"/>
    <s v="Indian Rupees(Rs.)"/>
    <x v="0"/>
    <x v="1"/>
    <s v="No"/>
    <s v="No"/>
    <x v="0"/>
    <n v="60"/>
    <n v="400"/>
    <n v="4.8"/>
    <x v="25"/>
    <x v="3"/>
    <x v="3"/>
    <s v="2018_10_3"/>
    <x v="2"/>
    <n v="10"/>
    <n v="3"/>
  </r>
  <r>
    <x v="6244"/>
    <x v="2699"/>
    <n v="1"/>
    <x v="0"/>
    <x v="50"/>
    <s v="3rd Floor, Opposite PVR Cinemas, MGF Metropolitan Mall, MG Road, Gurgaon"/>
    <s v="MGF Metropolitan Mall, MG Road"/>
    <s v="MGF Metropolitan Mall, MG Road, Gurgaon"/>
    <n v="77.080234899999994"/>
    <n v="28.4807697"/>
    <x v="81"/>
    <s v="Indian Rupees(Rs.)"/>
    <x v="0"/>
    <x v="0"/>
    <s v="No"/>
    <s v="No"/>
    <x v="0"/>
    <n v="27"/>
    <n v="400"/>
    <n v="4.8"/>
    <x v="7"/>
    <x v="2"/>
    <x v="2"/>
    <s v="2016_10_3"/>
    <x v="1"/>
    <n v="10"/>
    <n v="3"/>
  </r>
  <r>
    <x v="6245"/>
    <x v="4846"/>
    <n v="1"/>
    <x v="0"/>
    <x v="50"/>
    <s v="727, Bhim Nagar, Old Railway Road, Gurgaon"/>
    <s v="Old Railway Road"/>
    <s v="Old Railway Road, Gurgaon"/>
    <n v="77.019301600000006"/>
    <n v="28.471343699999998"/>
    <x v="68"/>
    <s v="Indian Rupees(Rs.)"/>
    <x v="0"/>
    <x v="0"/>
    <s v="No"/>
    <s v="No"/>
    <x v="0"/>
    <n v="13"/>
    <n v="400"/>
    <n v="4.8"/>
    <x v="10"/>
    <x v="2"/>
    <x v="2"/>
    <s v="2016_10_25"/>
    <x v="1"/>
    <n v="10"/>
    <n v="25"/>
  </r>
  <r>
    <x v="6246"/>
    <x v="2685"/>
    <n v="1"/>
    <x v="0"/>
    <x v="50"/>
    <s v="Shop 3, Shri Ram Mandir Complex, Palam Vihar, Gurgaon"/>
    <s v="Palam Vihar"/>
    <s v="Palam Vihar, Gurgaon"/>
    <n v="77.034731399999998"/>
    <n v="28.5150103"/>
    <x v="61"/>
    <s v="Indian Rupees(Rs.)"/>
    <x v="0"/>
    <x v="0"/>
    <s v="No"/>
    <s v="No"/>
    <x v="0"/>
    <n v="24"/>
    <n v="400"/>
    <n v="4.8"/>
    <x v="13"/>
    <x v="2"/>
    <x v="2"/>
    <s v="2018_10_11"/>
    <x v="2"/>
    <n v="10"/>
    <n v="11"/>
  </r>
  <r>
    <x v="6247"/>
    <x v="4847"/>
    <n v="1"/>
    <x v="0"/>
    <x v="50"/>
    <s v="C-98, Vyapar Kendra, Palam Vihar, Gurgaon"/>
    <s v="Palam Vihar"/>
    <s v="Palam Vihar, Gurgaon"/>
    <n v="77.031393699999995"/>
    <n v="28.509136699999999"/>
    <x v="38"/>
    <s v="Indian Rupees(Rs.)"/>
    <x v="0"/>
    <x v="0"/>
    <s v="No"/>
    <s v="No"/>
    <x v="0"/>
    <n v="2"/>
    <n v="400"/>
    <n v="4.8"/>
    <x v="0"/>
    <x v="0"/>
    <x v="0"/>
    <s v="2016_10_27"/>
    <x v="1"/>
    <n v="10"/>
    <n v="27"/>
  </r>
  <r>
    <x v="6248"/>
    <x v="2577"/>
    <n v="1"/>
    <x v="0"/>
    <x v="50"/>
    <s v="M-14, Old DLF Colony, Sector 14, Gurgaon, Delhi NCR"/>
    <s v="Sector 14"/>
    <s v="Sector 14, Gurgaon"/>
    <n v="77.044168400000004"/>
    <n v="28.470693600000001"/>
    <x v="22"/>
    <s v="Indian Rupees(Rs.)"/>
    <x v="0"/>
    <x v="0"/>
    <s v="No"/>
    <s v="No"/>
    <x v="0"/>
    <n v="4"/>
    <n v="400"/>
    <n v="4.8"/>
    <x v="10"/>
    <x v="2"/>
    <x v="2"/>
    <s v="2015_10_18"/>
    <x v="8"/>
    <n v="10"/>
    <n v="18"/>
  </r>
  <r>
    <x v="6249"/>
    <x v="688"/>
    <n v="1"/>
    <x v="0"/>
    <x v="50"/>
    <s v="Plot 243, Tower A, SP Infocity, Udyog Vihar Phase 1, Sector 20, Udyog Vihar, Gurgaon"/>
    <s v="Udyog Vihar"/>
    <s v="Udyog Vihar, Gurgaon"/>
    <n v="77.086214999999996"/>
    <n v="28.513031300000002"/>
    <x v="137"/>
    <s v="Indian Rupees(Rs.)"/>
    <x v="0"/>
    <x v="1"/>
    <s v="No"/>
    <s v="No"/>
    <x v="0"/>
    <n v="3"/>
    <n v="400"/>
    <n v="4.8"/>
    <x v="0"/>
    <x v="0"/>
    <x v="0"/>
    <s v="2014_10_10"/>
    <x v="4"/>
    <n v="10"/>
    <n v="10"/>
  </r>
  <r>
    <x v="6250"/>
    <x v="4848"/>
    <n v="1"/>
    <x v="0"/>
    <x v="50"/>
    <s v="54, Vyapar Kendra, Block C, Phase 1, Sushant Lok, Gurgaon"/>
    <s v="Vyapar Kendra, Sushant Lok"/>
    <s v="Vyapar Kendra, Sushant Lok, Gurgaon"/>
    <n v="77.084326599999997"/>
    <n v="28.460229600000002"/>
    <x v="1078"/>
    <s v="Indian Rupees(Rs.)"/>
    <x v="0"/>
    <x v="0"/>
    <s v="No"/>
    <s v="No"/>
    <x v="0"/>
    <n v="83"/>
    <n v="400"/>
    <n v="4.8"/>
    <x v="6"/>
    <x v="3"/>
    <x v="3"/>
    <s v="2017_10_16"/>
    <x v="7"/>
    <n v="10"/>
    <n v="16"/>
  </r>
  <r>
    <x v="6251"/>
    <x v="1940"/>
    <n v="1"/>
    <x v="0"/>
    <x v="50"/>
    <s v="DLF Phase 1, Gurgaon"/>
    <s v="DLF Phase 1"/>
    <s v="DLF Phase 1, Gurgaon"/>
    <n v="77.074162999999999"/>
    <n v="28.477689000000002"/>
    <x v="403"/>
    <s v="Indian Rupees(Rs.)"/>
    <x v="0"/>
    <x v="1"/>
    <s v="No"/>
    <s v="No"/>
    <x v="1"/>
    <n v="7"/>
    <n v="600"/>
    <n v="7.2"/>
    <x v="13"/>
    <x v="2"/>
    <x v="2"/>
    <s v="2011_9_11"/>
    <x v="3"/>
    <n v="9"/>
    <n v="11"/>
  </r>
  <r>
    <x v="6252"/>
    <x v="4849"/>
    <n v="1"/>
    <x v="0"/>
    <x v="50"/>
    <s v="U-8/36, DLF Phase 3, Gurgaon"/>
    <s v="DLF Phase 3"/>
    <s v="DLF Phase 3, Gurgaon"/>
    <n v="77.094036299999999"/>
    <n v="28.493111500000001"/>
    <x v="2"/>
    <s v="Indian Rupees(Rs.)"/>
    <x v="0"/>
    <x v="1"/>
    <s v="No"/>
    <s v="No"/>
    <x v="1"/>
    <n v="23"/>
    <n v="600"/>
    <n v="7.2"/>
    <x v="15"/>
    <x v="2"/>
    <x v="2"/>
    <s v="2015_9_16"/>
    <x v="8"/>
    <n v="9"/>
    <n v="16"/>
  </r>
  <r>
    <x v="6253"/>
    <x v="4850"/>
    <n v="1"/>
    <x v="0"/>
    <x v="50"/>
    <s v="E-5, Supermart 2, DLF Phase 4, Gurgaon"/>
    <s v="DLF Phase 4"/>
    <s v="DLF Phase 4, Gurgaon"/>
    <n v="77.0881933"/>
    <n v="28.461407999999999"/>
    <x v="12"/>
    <s v="Indian Rupees(Rs.)"/>
    <x v="0"/>
    <x v="1"/>
    <s v="No"/>
    <s v="No"/>
    <x v="1"/>
    <n v="124"/>
    <n v="600"/>
    <n v="7.2"/>
    <x v="3"/>
    <x v="2"/>
    <x v="2"/>
    <s v="2012_9_21"/>
    <x v="5"/>
    <n v="9"/>
    <n v="21"/>
  </r>
  <r>
    <x v="6254"/>
    <x v="4851"/>
    <n v="1"/>
    <x v="0"/>
    <x v="50"/>
    <s v="A-242, 1st Floor, Block E, Palam Vyapar Kendra, Palam Vihar, Gurgaon"/>
    <s v="Palam Vihar"/>
    <s v="Palam Vihar, Gurgaon"/>
    <n v="77.030863800000006"/>
    <n v="28.508919299999999"/>
    <x v="684"/>
    <s v="Indian Rupees(Rs.)"/>
    <x v="0"/>
    <x v="0"/>
    <s v="No"/>
    <s v="No"/>
    <x v="1"/>
    <n v="1"/>
    <n v="600"/>
    <n v="7.2"/>
    <x v="0"/>
    <x v="0"/>
    <x v="0"/>
    <s v="2018_9_15"/>
    <x v="2"/>
    <n v="9"/>
    <n v="15"/>
  </r>
  <r>
    <x v="6255"/>
    <x v="4852"/>
    <n v="1"/>
    <x v="0"/>
    <x v="50"/>
    <s v="Late Atul Kataria Chowk, Sector 14, Gurgaon"/>
    <s v="Sector 14"/>
    <s v="Sector 14, Gurgaon"/>
    <n v="77.048083390000002"/>
    <n v="28.48038451"/>
    <x v="3"/>
    <s v="Indian Rupees(Rs.)"/>
    <x v="0"/>
    <x v="0"/>
    <s v="No"/>
    <s v="No"/>
    <x v="1"/>
    <n v="8"/>
    <n v="600"/>
    <n v="7.2"/>
    <x v="27"/>
    <x v="3"/>
    <x v="3"/>
    <s v="2017_9_26"/>
    <x v="7"/>
    <n v="9"/>
    <n v="26"/>
  </r>
  <r>
    <x v="6256"/>
    <x v="4853"/>
    <n v="1"/>
    <x v="0"/>
    <x v="50"/>
    <s v="Opposite SBI ATM, Main Huda Market, Sector 56, Gurgaon"/>
    <s v="Sector 56"/>
    <s v="Sector 56, Gurgaon"/>
    <n v="77.099297489999998"/>
    <n v="28.42516814"/>
    <x v="38"/>
    <s v="Indian Rupees(Rs.)"/>
    <x v="0"/>
    <x v="0"/>
    <s v="No"/>
    <s v="No"/>
    <x v="1"/>
    <n v="5"/>
    <n v="600"/>
    <n v="7.2"/>
    <x v="20"/>
    <x v="3"/>
    <x v="3"/>
    <s v="2013_9_28"/>
    <x v="0"/>
    <n v="9"/>
    <n v="28"/>
  </r>
  <r>
    <x v="6257"/>
    <x v="207"/>
    <n v="1"/>
    <x v="0"/>
    <x v="50"/>
    <s v="7, Tower C, Unitech Cyber Park, Sector 39, Gurgaon"/>
    <s v="Unitech Cyber Park, Sector 39, Gurgaon"/>
    <s v="Unitech Cyber Park, Sector 39, Gurgaon, Gurgaon"/>
    <n v="77.056334800000002"/>
    <n v="28.442912400000001"/>
    <x v="26"/>
    <s v="Indian Rupees(Rs.)"/>
    <x v="0"/>
    <x v="1"/>
    <s v="No"/>
    <s v="No"/>
    <x v="1"/>
    <n v="302"/>
    <n v="600"/>
    <n v="7.2"/>
    <x v="9"/>
    <x v="2"/>
    <x v="2"/>
    <s v="2012_9_27"/>
    <x v="5"/>
    <n v="9"/>
    <n v="27"/>
  </r>
  <r>
    <x v="6258"/>
    <x v="4854"/>
    <n v="1"/>
    <x v="0"/>
    <x v="50"/>
    <s v="U-16/10 DLF Phase 3, Gurgaon"/>
    <s v="DLF Phase 3"/>
    <s v="DLF Phase 3, Gurgaon"/>
    <n v="77.094487700000002"/>
    <n v="28.492851900000002"/>
    <x v="8"/>
    <s v="Indian Rupees(Rs.)"/>
    <x v="0"/>
    <x v="1"/>
    <s v="No"/>
    <s v="No"/>
    <x v="1"/>
    <n v="51"/>
    <n v="600"/>
    <n v="7.2"/>
    <x v="6"/>
    <x v="3"/>
    <x v="3"/>
    <s v="2014_8_4"/>
    <x v="4"/>
    <n v="8"/>
    <n v="4"/>
  </r>
  <r>
    <x v="6259"/>
    <x v="178"/>
    <n v="1"/>
    <x v="0"/>
    <x v="50"/>
    <s v="FC-08B, Food Court, 3rd Floor, MGF Metropolitan, MG Road, Gurgaon"/>
    <s v="MGF Metropolitan Mall, MG Road"/>
    <s v="MGF Metropolitan Mall, MG Road, Gurgaon"/>
    <n v="77.080144000000004"/>
    <n v="28.480317400000001"/>
    <x v="5"/>
    <s v="Indian Rupees(Rs.)"/>
    <x v="0"/>
    <x v="0"/>
    <s v="No"/>
    <s v="No"/>
    <x v="1"/>
    <n v="29"/>
    <n v="600"/>
    <n v="7.2"/>
    <x v="24"/>
    <x v="3"/>
    <x v="3"/>
    <s v="2011_8_2"/>
    <x v="3"/>
    <n v="8"/>
    <n v="2"/>
  </r>
  <r>
    <x v="6260"/>
    <x v="4855"/>
    <n v="1"/>
    <x v="0"/>
    <x v="50"/>
    <s v="16-F, Madanpuri Road, New Colony, Old Railway Road, Gurgaon"/>
    <s v="Old Railway Road"/>
    <s v="Old Railway Road, Gurgaon"/>
    <n v="77.020446899999996"/>
    <n v="28.466770199999999"/>
    <x v="36"/>
    <s v="Indian Rupees(Rs.)"/>
    <x v="0"/>
    <x v="0"/>
    <s v="No"/>
    <s v="No"/>
    <x v="1"/>
    <n v="33"/>
    <n v="600"/>
    <n v="7.2"/>
    <x v="4"/>
    <x v="2"/>
    <x v="2"/>
    <s v="2012_8_21"/>
    <x v="5"/>
    <n v="8"/>
    <n v="21"/>
  </r>
  <r>
    <x v="6261"/>
    <x v="1844"/>
    <n v="1"/>
    <x v="0"/>
    <x v="50"/>
    <s v="Food Court, 3rd Floor, Raheja Mall, Sohna Road, Gurgaon"/>
    <s v="Raheja Mall, Sohna Road"/>
    <s v="Raheja Mall, Sohna Road, Gurgaon"/>
    <n v="77.039490200000003"/>
    <n v="28.4234142"/>
    <x v="76"/>
    <s v="Indian Rupees(Rs.)"/>
    <x v="0"/>
    <x v="1"/>
    <s v="No"/>
    <s v="No"/>
    <x v="1"/>
    <n v="32"/>
    <n v="600"/>
    <n v="7.2"/>
    <x v="24"/>
    <x v="3"/>
    <x v="3"/>
    <s v="2010_8_18"/>
    <x v="6"/>
    <n v="8"/>
    <n v="18"/>
  </r>
  <r>
    <x v="6262"/>
    <x v="201"/>
    <n v="1"/>
    <x v="0"/>
    <x v="50"/>
    <s v="Sector 23, Gurgaon"/>
    <s v="Sector 23"/>
    <s v="Sector 23, Gurgaon"/>
    <n v="77.054138399999999"/>
    <n v="28.504133499999998"/>
    <x v="23"/>
    <s v="Indian Rupees(Rs.)"/>
    <x v="0"/>
    <x v="1"/>
    <s v="No"/>
    <s v="No"/>
    <x v="1"/>
    <n v="17"/>
    <n v="600"/>
    <n v="7.2"/>
    <x v="4"/>
    <x v="2"/>
    <x v="2"/>
    <s v="2017_8_10"/>
    <x v="7"/>
    <n v="8"/>
    <n v="10"/>
  </r>
  <r>
    <x v="6263"/>
    <x v="4856"/>
    <n v="1"/>
    <x v="0"/>
    <x v="50"/>
    <s v="7, Sushant Tower, Sushant Lok 2, Sector 56, Gurgaon"/>
    <s v="Sector 56"/>
    <s v="Sector 56, Gurgaon"/>
    <n v="77.101950700000003"/>
    <n v="28.4213907"/>
    <x v="8"/>
    <s v="Indian Rupees(Rs.)"/>
    <x v="0"/>
    <x v="0"/>
    <s v="No"/>
    <s v="No"/>
    <x v="1"/>
    <n v="20"/>
    <n v="600"/>
    <n v="7.2"/>
    <x v="6"/>
    <x v="3"/>
    <x v="3"/>
    <s v="2018_8_26"/>
    <x v="2"/>
    <n v="8"/>
    <n v="26"/>
  </r>
  <r>
    <x v="6264"/>
    <x v="4857"/>
    <n v="1"/>
    <x v="0"/>
    <x v="50"/>
    <s v="Shop 88, HUDA Market, Sector 55, Near Sector 56, Gurgaon"/>
    <s v="Sector 56"/>
    <s v="Sector 56, Gurgaon"/>
    <n v="77.109665899999996"/>
    <n v="28.427190299999999"/>
    <x v="19"/>
    <s v="Indian Rupees(Rs.)"/>
    <x v="0"/>
    <x v="0"/>
    <s v="No"/>
    <s v="No"/>
    <x v="1"/>
    <n v="1"/>
    <n v="600"/>
    <n v="7.2"/>
    <x v="0"/>
    <x v="0"/>
    <x v="0"/>
    <s v="2012_8_13"/>
    <x v="5"/>
    <n v="8"/>
    <n v="13"/>
  </r>
  <r>
    <x v="6265"/>
    <x v="4858"/>
    <n v="1"/>
    <x v="0"/>
    <x v="50"/>
    <s v="135, Ground Floor, Vyapar Kendra, Phase 1, Sushant Lok, Gurgaon"/>
    <s v="Sushant Lok"/>
    <s v="Sushant Lok, Gurgaon"/>
    <n v="77.083202499999999"/>
    <n v="28.4600768"/>
    <x v="0"/>
    <s v="Indian Rupees(Rs.)"/>
    <x v="0"/>
    <x v="1"/>
    <s v="No"/>
    <s v="No"/>
    <x v="1"/>
    <n v="42"/>
    <n v="600"/>
    <n v="7.2"/>
    <x v="27"/>
    <x v="3"/>
    <x v="3"/>
    <s v="2013_8_4"/>
    <x v="0"/>
    <n v="8"/>
    <n v="4"/>
  </r>
  <r>
    <x v="6266"/>
    <x v="201"/>
    <n v="1"/>
    <x v="0"/>
    <x v="50"/>
    <s v="Sushant Lok, Gurgaon"/>
    <s v="Sushant Lok"/>
    <s v="Sushant Lok, Gurgaon"/>
    <n v="77.078706100000005"/>
    <n v="28.4609895"/>
    <x v="23"/>
    <s v="Indian Rupees(Rs.)"/>
    <x v="0"/>
    <x v="1"/>
    <s v="No"/>
    <s v="No"/>
    <x v="1"/>
    <n v="49"/>
    <n v="600"/>
    <n v="7.2"/>
    <x v="21"/>
    <x v="2"/>
    <x v="2"/>
    <s v="2014_8_27"/>
    <x v="4"/>
    <n v="8"/>
    <n v="27"/>
  </r>
  <r>
    <x v="6267"/>
    <x v="4859"/>
    <n v="1"/>
    <x v="0"/>
    <x v="50"/>
    <s v="Sushant Lok, Gurgaon"/>
    <s v="Sushant Lok"/>
    <s v="Sushant Lok, Gurgaon"/>
    <n v="0"/>
    <n v="0"/>
    <x v="1079"/>
    <s v="Indian Rupees(Rs.)"/>
    <x v="0"/>
    <x v="0"/>
    <s v="No"/>
    <s v="No"/>
    <x v="1"/>
    <n v="23"/>
    <n v="600"/>
    <n v="7.2"/>
    <x v="5"/>
    <x v="2"/>
    <x v="2"/>
    <s v="2016_8_26"/>
    <x v="1"/>
    <n v="8"/>
    <n v="26"/>
  </r>
  <r>
    <x v="6268"/>
    <x v="4860"/>
    <n v="1"/>
    <x v="0"/>
    <x v="50"/>
    <s v="Opposite Army Canteen, Rao Market, Jwala Mill Road, Sector 18, Udyog Vihar, Gurgaon"/>
    <s v="Udyog Vihar"/>
    <s v="Udyog Vihar, Gurgaon"/>
    <n v="77.075313899999998"/>
    <n v="28.5004986"/>
    <x v="20"/>
    <s v="Indian Rupees(Rs.)"/>
    <x v="0"/>
    <x v="0"/>
    <s v="No"/>
    <s v="No"/>
    <x v="1"/>
    <n v="23"/>
    <n v="600"/>
    <n v="7.2"/>
    <x v="27"/>
    <x v="3"/>
    <x v="3"/>
    <s v="2014_8_14"/>
    <x v="4"/>
    <n v="8"/>
    <n v="14"/>
  </r>
  <r>
    <x v="6269"/>
    <x v="4861"/>
    <n v="1"/>
    <x v="0"/>
    <x v="50"/>
    <s v="U-2/42, Opposite Central Bank ATM, DLF Phase 3, Gurgaon"/>
    <s v="DLF Phase 3"/>
    <s v="DLF Phase 3, Gurgaon"/>
    <n v="77.093453699999998"/>
    <n v="28.491183800000002"/>
    <x v="3"/>
    <s v="Indian Rupees(Rs.)"/>
    <x v="0"/>
    <x v="1"/>
    <s v="No"/>
    <s v="No"/>
    <x v="1"/>
    <n v="51"/>
    <n v="600"/>
    <n v="7.2"/>
    <x v="17"/>
    <x v="3"/>
    <x v="3"/>
    <s v="2017_7_4"/>
    <x v="7"/>
    <n v="7"/>
    <n v="4"/>
  </r>
  <r>
    <x v="6270"/>
    <x v="1924"/>
    <n v="1"/>
    <x v="0"/>
    <x v="50"/>
    <s v="A 226 &amp; 227, Ground Floor, Super Mart 1, DLF Phase 4, Gurgaon"/>
    <s v="DLF Phase 4"/>
    <s v="DLF Phase 4, Gurgaon"/>
    <n v="77.087249099999994"/>
    <n v="28.462617300000002"/>
    <x v="339"/>
    <s v="Indian Rupees(Rs.)"/>
    <x v="0"/>
    <x v="1"/>
    <s v="No"/>
    <s v="No"/>
    <x v="1"/>
    <n v="164"/>
    <n v="600"/>
    <n v="7.2"/>
    <x v="3"/>
    <x v="2"/>
    <x v="2"/>
    <s v="2012_7_19"/>
    <x v="5"/>
    <n v="7"/>
    <n v="19"/>
  </r>
  <r>
    <x v="6271"/>
    <x v="1007"/>
    <n v="1"/>
    <x v="0"/>
    <x v="50"/>
    <s v="Ground Floor, Sahara Mall, MG Road, Gurgaon"/>
    <s v="Sahara Mall, MG Road"/>
    <s v="Sahara Mall, MG Road, Gurgaon"/>
    <n v="77.086889400000004"/>
    <n v="28.479795800000002"/>
    <x v="318"/>
    <s v="Indian Rupees(Rs.)"/>
    <x v="0"/>
    <x v="0"/>
    <s v="No"/>
    <s v="No"/>
    <x v="1"/>
    <n v="315"/>
    <n v="600"/>
    <n v="7.2"/>
    <x v="7"/>
    <x v="2"/>
    <x v="2"/>
    <s v="2012_7_12"/>
    <x v="5"/>
    <n v="7"/>
    <n v="12"/>
  </r>
  <r>
    <x v="6272"/>
    <x v="1711"/>
    <n v="1"/>
    <x v="0"/>
    <x v="50"/>
    <s v="SCO 33-34, 1st Floor, Main Market, Sector 29, Gurgaon"/>
    <s v="Sector 29"/>
    <s v="Sector 29, Gurgaon"/>
    <n v="77.062967299999997"/>
    <n v="28.4681718"/>
    <x v="72"/>
    <s v="Indian Rupees(Rs.)"/>
    <x v="0"/>
    <x v="0"/>
    <s v="No"/>
    <s v="No"/>
    <x v="1"/>
    <n v="235"/>
    <n v="600"/>
    <n v="7.2"/>
    <x v="6"/>
    <x v="3"/>
    <x v="3"/>
    <s v="2011_7_2"/>
    <x v="3"/>
    <n v="7"/>
    <n v="2"/>
  </r>
  <r>
    <x v="6273"/>
    <x v="4862"/>
    <n v="1"/>
    <x v="0"/>
    <x v="50"/>
    <s v="141, Sector 31-32 A, Sector 31, Gurgaon"/>
    <s v="Sector 31"/>
    <s v="Sector 31, Gurgaon"/>
    <n v="77.050934799999993"/>
    <n v="28.452960900000001"/>
    <x v="21"/>
    <s v="Indian Rupees(Rs.)"/>
    <x v="0"/>
    <x v="1"/>
    <s v="No"/>
    <s v="No"/>
    <x v="1"/>
    <n v="183"/>
    <n v="600"/>
    <n v="7.2"/>
    <x v="7"/>
    <x v="2"/>
    <x v="2"/>
    <s v="2013_7_18"/>
    <x v="0"/>
    <n v="7"/>
    <n v="18"/>
  </r>
  <r>
    <x v="6274"/>
    <x v="4863"/>
    <n v="1"/>
    <x v="0"/>
    <x v="50"/>
    <s v="Sector 56, Gurgaon"/>
    <s v="Sector 56"/>
    <s v="Sector 56, Gurgaon"/>
    <n v="0"/>
    <n v="0"/>
    <x v="271"/>
    <s v="Indian Rupees(Rs.)"/>
    <x v="0"/>
    <x v="0"/>
    <s v="No"/>
    <s v="No"/>
    <x v="1"/>
    <n v="6"/>
    <n v="600"/>
    <n v="7.2"/>
    <x v="11"/>
    <x v="2"/>
    <x v="2"/>
    <s v="2018_7_2"/>
    <x v="2"/>
    <n v="7"/>
    <n v="2"/>
  </r>
  <r>
    <x v="6275"/>
    <x v="4864"/>
    <n v="1"/>
    <x v="0"/>
    <x v="50"/>
    <s v="Food Court, Unitech Infospace, Sector 21, Gurgaon"/>
    <s v="Unitech Infospace, Sector 21, Gurgaon"/>
    <s v="Unitech Infospace, Sector 21, Gurgaon, Gurgaon"/>
    <n v="77.0714665"/>
    <n v="28.509640300000001"/>
    <x v="19"/>
    <s v="Indian Rupees(Rs.)"/>
    <x v="0"/>
    <x v="0"/>
    <s v="No"/>
    <s v="No"/>
    <x v="1"/>
    <n v="5"/>
    <n v="600"/>
    <n v="7.2"/>
    <x v="20"/>
    <x v="3"/>
    <x v="3"/>
    <s v="2011_7_11"/>
    <x v="3"/>
    <n v="7"/>
    <n v="11"/>
  </r>
  <r>
    <x v="6276"/>
    <x v="1892"/>
    <n v="1"/>
    <x v="0"/>
    <x v="50"/>
    <s v="DLF Phase 1, Gurgaon"/>
    <s v="DLF Phase 1"/>
    <s v="DLF Phase 1, Gurgaon"/>
    <n v="77.100287300000005"/>
    <n v="28.4778552"/>
    <x v="612"/>
    <s v="Indian Rupees(Rs.)"/>
    <x v="0"/>
    <x v="1"/>
    <s v="No"/>
    <s v="No"/>
    <x v="1"/>
    <n v="56"/>
    <n v="600"/>
    <n v="7.2"/>
    <x v="9"/>
    <x v="2"/>
    <x v="2"/>
    <s v="2014_6_16"/>
    <x v="4"/>
    <n v="6"/>
    <n v="16"/>
  </r>
  <r>
    <x v="6277"/>
    <x v="4865"/>
    <n v="1"/>
    <x v="0"/>
    <x v="50"/>
    <s v="DLF Phase 4, Gurgaon"/>
    <s v="DLF Phase 4"/>
    <s v="DLF Phase 4, Gurgaon"/>
    <n v="77.085958399999996"/>
    <n v="28.469957900000001"/>
    <x v="2"/>
    <s v="Indian Rupees(Rs.)"/>
    <x v="0"/>
    <x v="1"/>
    <s v="No"/>
    <s v="No"/>
    <x v="1"/>
    <n v="88"/>
    <n v="600"/>
    <n v="7.2"/>
    <x v="19"/>
    <x v="1"/>
    <x v="1"/>
    <s v="2010_6_23"/>
    <x v="6"/>
    <n v="6"/>
    <n v="23"/>
  </r>
  <r>
    <x v="6278"/>
    <x v="4866"/>
    <n v="1"/>
    <x v="0"/>
    <x v="50"/>
    <s v="Shop 4 &amp; 5, Huda Market, Sector 14, Gurgaon"/>
    <s v="Sector 14"/>
    <s v="Sector 14, Gurgaon"/>
    <n v="77.048274399999997"/>
    <n v="28.472892099999999"/>
    <x v="3"/>
    <s v="Indian Rupees(Rs.)"/>
    <x v="0"/>
    <x v="1"/>
    <s v="No"/>
    <s v="No"/>
    <x v="1"/>
    <n v="8"/>
    <n v="600"/>
    <n v="7.2"/>
    <x v="13"/>
    <x v="2"/>
    <x v="2"/>
    <s v="2016_6_20"/>
    <x v="1"/>
    <n v="6"/>
    <n v="20"/>
  </r>
  <r>
    <x v="6279"/>
    <x v="4867"/>
    <n v="1"/>
    <x v="0"/>
    <x v="50"/>
    <s v="Shop 96, HUDA Market, Sector 45, Gurgaon"/>
    <s v="Sector 45"/>
    <s v="Sector 45, Gurgaon"/>
    <n v="77.059263400000006"/>
    <n v="28.4351263"/>
    <x v="3"/>
    <s v="Indian Rupees(Rs.)"/>
    <x v="0"/>
    <x v="1"/>
    <s v="No"/>
    <s v="No"/>
    <x v="1"/>
    <n v="59"/>
    <n v="600"/>
    <n v="7.2"/>
    <x v="15"/>
    <x v="2"/>
    <x v="2"/>
    <s v="2015_6_6"/>
    <x v="8"/>
    <n v="6"/>
    <n v="6"/>
  </r>
  <r>
    <x v="6280"/>
    <x v="4868"/>
    <n v="1"/>
    <x v="0"/>
    <x v="50"/>
    <s v="DSS 59, Sector 55, Near Sector 56, Gurgaon"/>
    <s v="Sector 56"/>
    <s v="Sector 56, Gurgaon"/>
    <n v="77.093894000000006"/>
    <n v="28.420766"/>
    <x v="0"/>
    <s v="Indian Rupees(Rs.)"/>
    <x v="0"/>
    <x v="1"/>
    <s v="No"/>
    <s v="No"/>
    <x v="1"/>
    <n v="4"/>
    <n v="600"/>
    <n v="7.2"/>
    <x v="13"/>
    <x v="2"/>
    <x v="2"/>
    <s v="2012_6_21"/>
    <x v="5"/>
    <n v="6"/>
    <n v="21"/>
  </r>
  <r>
    <x v="6281"/>
    <x v="1845"/>
    <n v="1"/>
    <x v="0"/>
    <x v="50"/>
    <s v="512, Gehlot Farm House, Sector 47, Near, Sohna Road, Gurgaon"/>
    <s v="Sohna Road"/>
    <s v="Sohna Road, Gurgaon"/>
    <n v="77.041071000000002"/>
    <n v="28.415065999999999"/>
    <x v="659"/>
    <s v="Indian Rupees(Rs.)"/>
    <x v="0"/>
    <x v="1"/>
    <s v="No"/>
    <s v="No"/>
    <x v="1"/>
    <n v="101"/>
    <n v="600"/>
    <n v="7.2"/>
    <x v="3"/>
    <x v="2"/>
    <x v="2"/>
    <s v="2013_6_28"/>
    <x v="0"/>
    <n v="6"/>
    <n v="28"/>
  </r>
  <r>
    <x v="6282"/>
    <x v="4869"/>
    <n v="1"/>
    <x v="0"/>
    <x v="50"/>
    <s v="Sushant Lok, Gurgaon"/>
    <s v="Sushant Lok"/>
    <s v="Sushant Lok, Gurgaon"/>
    <n v="77.0847227"/>
    <n v="28.459293500000001"/>
    <x v="315"/>
    <s v="Indian Rupees(Rs.)"/>
    <x v="0"/>
    <x v="1"/>
    <s v="No"/>
    <s v="No"/>
    <x v="1"/>
    <n v="125"/>
    <n v="600"/>
    <n v="7.2"/>
    <x v="21"/>
    <x v="2"/>
    <x v="2"/>
    <s v="2014_6_12"/>
    <x v="4"/>
    <n v="6"/>
    <n v="12"/>
  </r>
  <r>
    <x v="6283"/>
    <x v="1844"/>
    <n v="1"/>
    <x v="0"/>
    <x v="50"/>
    <s v="Food Court, 3rd Floor, DLF Mega Mall, DLF Phase 1, Gurgaon"/>
    <s v="DLF Mega Mall, DLF Phase 1"/>
    <s v="DLF Mega Mall, DLF Phase 1, Gurgaon"/>
    <n v="77.093115339999997"/>
    <n v="28.475662700000001"/>
    <x v="76"/>
    <s v="Indian Rupees(Rs.)"/>
    <x v="0"/>
    <x v="1"/>
    <s v="No"/>
    <s v="No"/>
    <x v="1"/>
    <n v="69"/>
    <n v="600"/>
    <n v="7.2"/>
    <x v="28"/>
    <x v="3"/>
    <x v="3"/>
    <s v="2013_5_9"/>
    <x v="0"/>
    <n v="5"/>
    <n v="9"/>
  </r>
  <r>
    <x v="6284"/>
    <x v="4870"/>
    <n v="1"/>
    <x v="0"/>
    <x v="50"/>
    <s v="DLF Phase 5, Gurgaon"/>
    <s v="DLF Phase 5"/>
    <s v="DLF Phase 5, Gurgaon"/>
    <n v="77.095763500000004"/>
    <n v="28.448639199999999"/>
    <x v="557"/>
    <s v="Indian Rupees(Rs.)"/>
    <x v="0"/>
    <x v="1"/>
    <s v="No"/>
    <s v="No"/>
    <x v="1"/>
    <n v="42"/>
    <n v="600"/>
    <n v="7.2"/>
    <x v="4"/>
    <x v="2"/>
    <x v="2"/>
    <s v="2016_5_15"/>
    <x v="1"/>
    <n v="5"/>
    <n v="15"/>
  </r>
  <r>
    <x v="6285"/>
    <x v="1818"/>
    <n v="1"/>
    <x v="0"/>
    <x v="50"/>
    <s v="IFFCO Chowk, MG Road, Gurgaon"/>
    <s v="MG Road"/>
    <s v="MG Road, Gurgaon"/>
    <n v="77.069263100000001"/>
    <n v="28.477294000000001"/>
    <x v="3"/>
    <s v="Indian Rupees(Rs.)"/>
    <x v="0"/>
    <x v="0"/>
    <s v="No"/>
    <s v="No"/>
    <x v="1"/>
    <n v="35"/>
    <n v="600"/>
    <n v="7.2"/>
    <x v="26"/>
    <x v="3"/>
    <x v="3"/>
    <s v="2017_5_25"/>
    <x v="7"/>
    <n v="5"/>
    <n v="25"/>
  </r>
  <r>
    <x v="6286"/>
    <x v="4871"/>
    <n v="1"/>
    <x v="0"/>
    <x v="50"/>
    <s v="Opposite Air Force School, Old Delhi Road, Sector 14, Gurgaon"/>
    <s v="Sector 14"/>
    <s v="Sector 14, Gurgaon"/>
    <n v="77.0424589"/>
    <n v="28.4740845"/>
    <x v="3"/>
    <s v="Indian Rupees(Rs.)"/>
    <x v="0"/>
    <x v="1"/>
    <s v="No"/>
    <s v="No"/>
    <x v="1"/>
    <n v="52"/>
    <n v="600"/>
    <n v="7.2"/>
    <x v="11"/>
    <x v="2"/>
    <x v="2"/>
    <s v="2012_5_15"/>
    <x v="5"/>
    <n v="5"/>
    <n v="15"/>
  </r>
  <r>
    <x v="6287"/>
    <x v="1868"/>
    <n v="1"/>
    <x v="0"/>
    <x v="50"/>
    <s v="SCO 48, Sector 23-A, Sector 23, Gurgaon"/>
    <s v="Sector 23"/>
    <s v="Sector 23, Gurgaon"/>
    <n v="77.053841399999996"/>
    <n v="28.504107399999999"/>
    <x v="47"/>
    <s v="Indian Rupees(Rs.)"/>
    <x v="0"/>
    <x v="1"/>
    <s v="No"/>
    <s v="No"/>
    <x v="1"/>
    <n v="13"/>
    <n v="600"/>
    <n v="7.2"/>
    <x v="10"/>
    <x v="2"/>
    <x v="2"/>
    <s v="2017_5_7"/>
    <x v="7"/>
    <n v="5"/>
    <n v="7"/>
  </r>
  <r>
    <x v="6288"/>
    <x v="4872"/>
    <n v="1"/>
    <x v="0"/>
    <x v="50"/>
    <s v="Near Paras Hospital, Sector 43, Gurgaon"/>
    <s v="Sector 43"/>
    <s v="Sector 43, Gurgaon"/>
    <n v="77.090610600000005"/>
    <n v="28.450706199999999"/>
    <x v="47"/>
    <s v="Indian Rupees(Rs.)"/>
    <x v="0"/>
    <x v="1"/>
    <s v="No"/>
    <s v="No"/>
    <x v="1"/>
    <n v="174"/>
    <n v="600"/>
    <n v="7.2"/>
    <x v="10"/>
    <x v="2"/>
    <x v="2"/>
    <s v="2012_5_13"/>
    <x v="5"/>
    <n v="5"/>
    <n v="13"/>
  </r>
  <r>
    <x v="6289"/>
    <x v="4873"/>
    <n v="1"/>
    <x v="0"/>
    <x v="50"/>
    <s v="198-199, Paras Trade Centre, Gwal Pahari, Sector 56, Gurgaon"/>
    <s v="Sector 56"/>
    <s v="Sector 56, Gurgaon"/>
    <n v="77.136275699999999"/>
    <n v="28.436223200000001"/>
    <x v="109"/>
    <s v="Indian Rupees(Rs.)"/>
    <x v="0"/>
    <x v="1"/>
    <s v="No"/>
    <s v="No"/>
    <x v="1"/>
    <n v="18"/>
    <n v="600"/>
    <n v="7.2"/>
    <x v="11"/>
    <x v="2"/>
    <x v="2"/>
    <s v="2014_5_20"/>
    <x v="4"/>
    <n v="5"/>
    <n v="20"/>
  </r>
  <r>
    <x v="6290"/>
    <x v="986"/>
    <n v="1"/>
    <x v="0"/>
    <x v="50"/>
    <s v="Suncity Business Tower, Golf Course Road, Gurgaon"/>
    <s v="Suncity Business Tower, Golf Course Road"/>
    <s v="Suncity Business Tower, Golf Course Road, Gurgaon"/>
    <n v="77.105322400000006"/>
    <n v="28.433506600000001"/>
    <x v="312"/>
    <s v="Indian Rupees(Rs.)"/>
    <x v="0"/>
    <x v="1"/>
    <s v="No"/>
    <s v="No"/>
    <x v="1"/>
    <n v="178"/>
    <n v="600"/>
    <n v="7.2"/>
    <x v="4"/>
    <x v="2"/>
    <x v="2"/>
    <s v="2014_5_2"/>
    <x v="4"/>
    <n v="5"/>
    <n v="2"/>
  </r>
  <r>
    <x v="6291"/>
    <x v="1939"/>
    <n v="1"/>
    <x v="0"/>
    <x v="50"/>
    <s v="Shop 18, Ground Floor, Central Plaza Mall, Golf Course Road, Gurgaon"/>
    <s v="Central Plaza Mall, Golf Course Road"/>
    <s v="Central Plaza Mall, Golf Course Road, Gurgaon"/>
    <n v="77.100577200000004"/>
    <n v="28.443403"/>
    <x v="47"/>
    <s v="Indian Rupees(Rs.)"/>
    <x v="0"/>
    <x v="1"/>
    <s v="No"/>
    <s v="No"/>
    <x v="1"/>
    <n v="33"/>
    <n v="600"/>
    <n v="7.2"/>
    <x v="7"/>
    <x v="2"/>
    <x v="2"/>
    <s v="2012_4_22"/>
    <x v="5"/>
    <n v="4"/>
    <n v="22"/>
  </r>
  <r>
    <x v="6292"/>
    <x v="4874"/>
    <n v="1"/>
    <x v="0"/>
    <x v="50"/>
    <s v="K-1, Ground Floor, Near Building 8, Cyber Hub, DLF Cyber City, Gurgaon"/>
    <s v="Cyber Hub, DLF Cyber City"/>
    <s v="Cyber Hub, DLF Cyber City, Gurgaon"/>
    <n v="77.088508000000004"/>
    <n v="28.494831999999999"/>
    <x v="13"/>
    <s v="Indian Rupees(Rs.)"/>
    <x v="0"/>
    <x v="1"/>
    <s v="No"/>
    <s v="No"/>
    <x v="1"/>
    <n v="503"/>
    <n v="600"/>
    <n v="7.2"/>
    <x v="21"/>
    <x v="2"/>
    <x v="2"/>
    <s v="2013_4_2"/>
    <x v="0"/>
    <n v="4"/>
    <n v="2"/>
  </r>
  <r>
    <x v="6293"/>
    <x v="1845"/>
    <n v="1"/>
    <x v="0"/>
    <x v="50"/>
    <s v="MG Road, Gurgaon"/>
    <s v="MG Road"/>
    <s v="MG Road, Gurgaon"/>
    <n v="77.082036200000005"/>
    <n v="28.480059199999999"/>
    <x v="659"/>
    <s v="Indian Rupees(Rs.)"/>
    <x v="0"/>
    <x v="1"/>
    <s v="No"/>
    <s v="No"/>
    <x v="1"/>
    <n v="198"/>
    <n v="600"/>
    <n v="7.2"/>
    <x v="21"/>
    <x v="2"/>
    <x v="2"/>
    <s v="2018_4_11"/>
    <x v="2"/>
    <n v="4"/>
    <n v="11"/>
  </r>
  <r>
    <x v="6294"/>
    <x v="4875"/>
    <n v="1"/>
    <x v="0"/>
    <x v="50"/>
    <s v="Shop 22, MGF Metropolitan Mall, MG Road, Gurgaon"/>
    <s v="MGF Metropolitan Mall, MG Road"/>
    <s v="MGF Metropolitan Mall, MG Road, Gurgaon"/>
    <n v="77.080257399999994"/>
    <n v="28.481107999999999"/>
    <x v="450"/>
    <s v="Indian Rupees(Rs.)"/>
    <x v="0"/>
    <x v="0"/>
    <s v="No"/>
    <s v="No"/>
    <x v="1"/>
    <n v="19"/>
    <n v="600"/>
    <n v="7.2"/>
    <x v="4"/>
    <x v="2"/>
    <x v="2"/>
    <s v="2014_4_16"/>
    <x v="4"/>
    <n v="4"/>
    <n v="16"/>
  </r>
  <r>
    <x v="6295"/>
    <x v="1007"/>
    <n v="1"/>
    <x v="0"/>
    <x v="50"/>
    <s v="3rd Floor, MGF Metropolitan Mall, MG Road, Gurgaon"/>
    <s v="MGF Metropolitan Mall, MG Road"/>
    <s v="MGF Metropolitan Mall, MG Road, Gurgaon"/>
    <n v="77.0802798"/>
    <n v="28.480729199999999"/>
    <x v="318"/>
    <s v="Indian Rupees(Rs.)"/>
    <x v="0"/>
    <x v="0"/>
    <s v="No"/>
    <s v="No"/>
    <x v="1"/>
    <n v="185"/>
    <n v="600"/>
    <n v="7.2"/>
    <x v="7"/>
    <x v="2"/>
    <x v="2"/>
    <s v="2013_4_5"/>
    <x v="0"/>
    <n v="4"/>
    <n v="5"/>
  </r>
  <r>
    <x v="6296"/>
    <x v="4876"/>
    <n v="1"/>
    <x v="0"/>
    <x v="50"/>
    <s v="Palam Vihar, Gurgaon"/>
    <s v="Palam Vihar"/>
    <s v="Palam Vihar, Gurgaon"/>
    <n v="0"/>
    <n v="0"/>
    <x v="3"/>
    <s v="Indian Rupees(Rs.)"/>
    <x v="0"/>
    <x v="0"/>
    <s v="No"/>
    <s v="No"/>
    <x v="1"/>
    <n v="4"/>
    <n v="600"/>
    <n v="7.2"/>
    <x v="20"/>
    <x v="3"/>
    <x v="3"/>
    <s v="2010_4_5"/>
    <x v="6"/>
    <n v="4"/>
    <n v="5"/>
  </r>
  <r>
    <x v="6297"/>
    <x v="4877"/>
    <n v="1"/>
    <x v="0"/>
    <x v="50"/>
    <s v="Sector 31, Gurgaon"/>
    <s v="Sector 31"/>
    <s v="Sector 31, Gurgaon"/>
    <n v="77.055519000000004"/>
    <n v="28.455680999999998"/>
    <x v="1080"/>
    <s v="Indian Rupees(Rs.)"/>
    <x v="0"/>
    <x v="1"/>
    <s v="No"/>
    <s v="No"/>
    <x v="1"/>
    <n v="144"/>
    <n v="600"/>
    <n v="7.2"/>
    <x v="3"/>
    <x v="2"/>
    <x v="2"/>
    <s v="2012_4_23"/>
    <x v="5"/>
    <n v="4"/>
    <n v="23"/>
  </r>
  <r>
    <x v="6298"/>
    <x v="4878"/>
    <n v="1"/>
    <x v="0"/>
    <x v="50"/>
    <s v="Fuel Nation Petrol Pump, Opposite Ardee City Gate 2, Sector 52A, Near, Sector 43, Gurgaon"/>
    <s v="Sector 43"/>
    <s v="Sector 43, Gurgaon"/>
    <n v="77.085929899999996"/>
    <n v="28.441906100000001"/>
    <x v="20"/>
    <s v="Indian Rupees(Rs.)"/>
    <x v="0"/>
    <x v="1"/>
    <s v="No"/>
    <s v="No"/>
    <x v="1"/>
    <n v="11"/>
    <n v="600"/>
    <n v="7.2"/>
    <x v="11"/>
    <x v="2"/>
    <x v="2"/>
    <s v="2015_4_7"/>
    <x v="8"/>
    <n v="4"/>
    <n v="7"/>
  </r>
  <r>
    <x v="6299"/>
    <x v="4879"/>
    <n v="1"/>
    <x v="0"/>
    <x v="50"/>
    <s v="G-7, Bestech Mall, Sector 57, Gurgaon"/>
    <s v="Sector 57"/>
    <s v="Sector 57, Gurgaon"/>
    <n v="77.090441400000003"/>
    <n v="28.4217218"/>
    <x v="19"/>
    <s v="Indian Rupees(Rs.)"/>
    <x v="0"/>
    <x v="1"/>
    <s v="No"/>
    <s v="No"/>
    <x v="1"/>
    <n v="106"/>
    <n v="600"/>
    <n v="7.2"/>
    <x v="27"/>
    <x v="3"/>
    <x v="3"/>
    <s v="2012_4_20"/>
    <x v="5"/>
    <n v="4"/>
    <n v="20"/>
  </r>
  <r>
    <x v="6300"/>
    <x v="4880"/>
    <n v="1"/>
    <x v="0"/>
    <x v="50"/>
    <s v="Shop 2, Food Street, P.D Arcade, Near Omaxe Mall, Sector 49, Near Sohna Road, Gurgaon"/>
    <s v="Sohna Road"/>
    <s v="Sohna Road, Gurgaon"/>
    <n v="77.042536830000003"/>
    <n v="28.412409660000002"/>
    <x v="20"/>
    <s v="Indian Rupees(Rs.)"/>
    <x v="0"/>
    <x v="1"/>
    <s v="No"/>
    <s v="No"/>
    <x v="1"/>
    <n v="51"/>
    <n v="600"/>
    <n v="7.2"/>
    <x v="4"/>
    <x v="2"/>
    <x v="2"/>
    <s v="2018_4_13"/>
    <x v="2"/>
    <n v="4"/>
    <n v="13"/>
  </r>
  <r>
    <x v="6301"/>
    <x v="4862"/>
    <n v="1"/>
    <x v="0"/>
    <x v="50"/>
    <s v="9, Ground Floor, Vyaapar Kendra, Phase 1, Sushant Lok, Gurgaon"/>
    <s v="Vyapar Kendra, Sushant Lok"/>
    <s v="Vyapar Kendra, Sushant Lok, Gurgaon"/>
    <n v="77.083832000000001"/>
    <n v="28.460675200000001"/>
    <x v="21"/>
    <s v="Indian Rupees(Rs.)"/>
    <x v="0"/>
    <x v="1"/>
    <s v="No"/>
    <s v="No"/>
    <x v="1"/>
    <n v="69"/>
    <n v="600"/>
    <n v="7.2"/>
    <x v="7"/>
    <x v="2"/>
    <x v="2"/>
    <s v="2013_4_15"/>
    <x v="0"/>
    <n v="4"/>
    <n v="15"/>
  </r>
  <r>
    <x v="6302"/>
    <x v="4881"/>
    <n v="1"/>
    <x v="0"/>
    <x v="50"/>
    <s v="Hotel Grenville, 29/4, Near Kalyani Hospital, Opposite SBI Gurgaon, Sector 14, Gurgaon"/>
    <s v="Hotel Grenville, MG Road"/>
    <s v="Hotel Grenville, MG Road, Gurgaon"/>
    <n v="77.038545999999997"/>
    <n v="28.465568099999999"/>
    <x v="3"/>
    <s v="Indian Rupees(Rs.)"/>
    <x v="0"/>
    <x v="0"/>
    <s v="No"/>
    <s v="No"/>
    <x v="1"/>
    <n v="2"/>
    <n v="600"/>
    <n v="7.2"/>
    <x v="0"/>
    <x v="0"/>
    <x v="0"/>
    <s v="2015_3_25"/>
    <x v="8"/>
    <n v="3"/>
    <n v="25"/>
  </r>
  <r>
    <x v="6303"/>
    <x v="4882"/>
    <n v="1"/>
    <x v="0"/>
    <x v="50"/>
    <s v="SCO 20, Housing Board Shopping Complex, Saraswati Vihar, Near Union Bank, MG Road, Gurgaon"/>
    <s v="MG Road"/>
    <s v="MG Road, Gurgaon"/>
    <n v="77.082393199999999"/>
    <n v="28.475777699999998"/>
    <x v="8"/>
    <s v="Indian Rupees(Rs.)"/>
    <x v="0"/>
    <x v="0"/>
    <s v="No"/>
    <s v="No"/>
    <x v="1"/>
    <n v="61"/>
    <n v="600"/>
    <n v="7.2"/>
    <x v="6"/>
    <x v="3"/>
    <x v="3"/>
    <s v="2017_3_25"/>
    <x v="7"/>
    <n v="3"/>
    <n v="25"/>
  </r>
  <r>
    <x v="6304"/>
    <x v="1957"/>
    <n v="1"/>
    <x v="0"/>
    <x v="50"/>
    <s v="Ground Floor, MGF Mega City Mall, MG Road, Gurgaon"/>
    <s v="MGF Mega City Mall, MG Road"/>
    <s v="MGF Mega City Mall, MG Road, Gurgaon"/>
    <n v="77.089407300000005"/>
    <n v="28.479858400000001"/>
    <x v="7"/>
    <s v="Indian Rupees(Rs.)"/>
    <x v="0"/>
    <x v="0"/>
    <s v="No"/>
    <s v="No"/>
    <x v="1"/>
    <n v="31"/>
    <n v="600"/>
    <n v="7.2"/>
    <x v="15"/>
    <x v="2"/>
    <x v="2"/>
    <s v="2014_3_18"/>
    <x v="4"/>
    <n v="3"/>
    <n v="18"/>
  </r>
  <r>
    <x v="6305"/>
    <x v="4883"/>
    <n v="1"/>
    <x v="0"/>
    <x v="50"/>
    <s v="Sohna Chowk, Old Railway Road, Gurgaon"/>
    <s v="Old Railway Road"/>
    <s v="Old Railway Road, Gurgaon"/>
    <n v="77.027490400000005"/>
    <n v="28.458030900000001"/>
    <x v="1081"/>
    <s v="Indian Rupees(Rs.)"/>
    <x v="0"/>
    <x v="0"/>
    <s v="No"/>
    <s v="No"/>
    <x v="1"/>
    <n v="4"/>
    <n v="600"/>
    <n v="7.2"/>
    <x v="13"/>
    <x v="2"/>
    <x v="2"/>
    <s v="2015_3_7"/>
    <x v="8"/>
    <n v="3"/>
    <n v="7"/>
  </r>
  <r>
    <x v="6306"/>
    <x v="4529"/>
    <n v="1"/>
    <x v="0"/>
    <x v="50"/>
    <s v="289/2, Old Delhi Road, Near Telephone Exchange, Sector 14, Gurgaon"/>
    <s v="Sector 14"/>
    <s v="Sector 14, Gurgaon"/>
    <n v="77.039449599999998"/>
    <n v="28.470213300000001"/>
    <x v="1082"/>
    <s v="Indian Rupees(Rs.)"/>
    <x v="0"/>
    <x v="0"/>
    <s v="No"/>
    <s v="No"/>
    <x v="1"/>
    <n v="26"/>
    <n v="600"/>
    <n v="7.2"/>
    <x v="20"/>
    <x v="3"/>
    <x v="3"/>
    <s v="2016_3_2"/>
    <x v="1"/>
    <n v="3"/>
    <n v="2"/>
  </r>
  <r>
    <x v="6307"/>
    <x v="1844"/>
    <n v="1"/>
    <x v="0"/>
    <x v="50"/>
    <s v="5, New Gurgaon Plaza, Old Delhi Road, Sector 14, Gurgaon"/>
    <s v="Sector 14"/>
    <s v="Sector 14, Gurgaon"/>
    <n v="77.0445955"/>
    <n v="28.476412199999999"/>
    <x v="76"/>
    <s v="Indian Rupees(Rs.)"/>
    <x v="0"/>
    <x v="1"/>
    <s v="No"/>
    <s v="No"/>
    <x v="1"/>
    <n v="70"/>
    <n v="600"/>
    <n v="7.2"/>
    <x v="28"/>
    <x v="3"/>
    <x v="3"/>
    <s v="2016_3_19"/>
    <x v="1"/>
    <n v="3"/>
    <n v="19"/>
  </r>
  <r>
    <x v="6308"/>
    <x v="4884"/>
    <n v="1"/>
    <x v="0"/>
    <x v="50"/>
    <s v="147, Sector 31, Gurgaon"/>
    <s v="Sector 31"/>
    <s v="Sector 31, Gurgaon"/>
    <n v="77.044792180000002"/>
    <n v="28.45232201"/>
    <x v="1083"/>
    <s v="Indian Rupees(Rs.)"/>
    <x v="0"/>
    <x v="1"/>
    <s v="No"/>
    <s v="No"/>
    <x v="1"/>
    <n v="8"/>
    <n v="600"/>
    <n v="7.2"/>
    <x v="10"/>
    <x v="2"/>
    <x v="2"/>
    <s v="2011_3_28"/>
    <x v="3"/>
    <n v="3"/>
    <n v="28"/>
  </r>
  <r>
    <x v="6309"/>
    <x v="2231"/>
    <n v="1"/>
    <x v="0"/>
    <x v="50"/>
    <s v="Shop number 59, HUDA Market, Sector 46, Gurgaon, Sector 45, Gurgaon"/>
    <s v="Sector 45"/>
    <s v="Sector 45, Gurgaon"/>
    <n v="77.058769100000006"/>
    <n v="28.434588900000001"/>
    <x v="49"/>
    <s v="Indian Rupees(Rs.)"/>
    <x v="0"/>
    <x v="0"/>
    <s v="No"/>
    <s v="No"/>
    <x v="1"/>
    <n v="74"/>
    <n v="600"/>
    <n v="7.2"/>
    <x v="15"/>
    <x v="2"/>
    <x v="2"/>
    <s v="2017_3_24"/>
    <x v="7"/>
    <n v="3"/>
    <n v="24"/>
  </r>
  <r>
    <x v="6310"/>
    <x v="4885"/>
    <n v="1"/>
    <x v="0"/>
    <x v="50"/>
    <s v="F-11, Sushant Shopping Arcade, Phase 1, Sushant Lok, Gurgaon"/>
    <s v="Sushant Shopping Arcade, Sushant Lok, Gurgaon"/>
    <s v="Sushant Shopping Arcade, Sushant Lok, Gurgaon, Gurgaon"/>
    <n v="77.079560400000005"/>
    <n v="28.4609372"/>
    <x v="8"/>
    <s v="Indian Rupees(Rs.)"/>
    <x v="0"/>
    <x v="0"/>
    <s v="No"/>
    <s v="No"/>
    <x v="1"/>
    <n v="11"/>
    <n v="600"/>
    <n v="7.2"/>
    <x v="17"/>
    <x v="3"/>
    <x v="3"/>
    <s v="2016_3_4"/>
    <x v="1"/>
    <n v="3"/>
    <n v="4"/>
  </r>
  <r>
    <x v="6311"/>
    <x v="1892"/>
    <n v="1"/>
    <x v="0"/>
    <x v="50"/>
    <s v="K3-B, Ground Floor, Cyber Hub, DLF Cyber City, Gurgaon"/>
    <s v="Cyber Hub, DLF Cyber City"/>
    <s v="Cyber Hub, DLF Cyber City, Gurgaon"/>
    <n v="77.088642899999996"/>
    <n v="28.495069099999998"/>
    <x v="612"/>
    <s v="Indian Rupees(Rs.)"/>
    <x v="0"/>
    <x v="1"/>
    <s v="No"/>
    <s v="No"/>
    <x v="1"/>
    <n v="870"/>
    <n v="600"/>
    <n v="7.2"/>
    <x v="3"/>
    <x v="2"/>
    <x v="2"/>
    <s v="2015_2_13"/>
    <x v="8"/>
    <n v="2"/>
    <n v="13"/>
  </r>
  <r>
    <x v="6312"/>
    <x v="4886"/>
    <n v="1"/>
    <x v="0"/>
    <x v="50"/>
    <s v="P-3, Circular Road, Opposite Holy Heart Preparatory School, New Colony, Old Railway Road, Gurgaon"/>
    <s v="Old Railway Road"/>
    <s v="Old Railway Road, Gurgaon"/>
    <n v="0"/>
    <n v="0"/>
    <x v="922"/>
    <s v="Indian Rupees(Rs.)"/>
    <x v="0"/>
    <x v="0"/>
    <s v="No"/>
    <s v="No"/>
    <x v="1"/>
    <n v="3"/>
    <n v="600"/>
    <n v="7.2"/>
    <x v="0"/>
    <x v="0"/>
    <x v="0"/>
    <s v="2012_2_2"/>
    <x v="5"/>
    <n v="2"/>
    <n v="2"/>
  </r>
  <r>
    <x v="6313"/>
    <x v="4887"/>
    <n v="1"/>
    <x v="0"/>
    <x v="50"/>
    <s v="48/5, Mahrauli Road, Near Government College, Sector 14, Gurgaon"/>
    <s v="Sector 14"/>
    <s v="Sector 14, Gurgaon"/>
    <n v="77.0404798"/>
    <n v="28.466274200000001"/>
    <x v="130"/>
    <s v="Indian Rupees(Rs.)"/>
    <x v="0"/>
    <x v="0"/>
    <s v="No"/>
    <s v="No"/>
    <x v="1"/>
    <n v="3"/>
    <n v="600"/>
    <n v="7.2"/>
    <x v="0"/>
    <x v="0"/>
    <x v="0"/>
    <s v="2016_2_8"/>
    <x v="1"/>
    <n v="2"/>
    <n v="8"/>
  </r>
  <r>
    <x v="6314"/>
    <x v="4888"/>
    <n v="1"/>
    <x v="0"/>
    <x v="50"/>
    <s v="57, Opposite Maruti Udyog Ltd, Gate 2, Old Delhi Gurgaon Road, Opposite Sector 18, Sector 17, Gurgaon"/>
    <s v="Sector 17"/>
    <s v="Sector 17, Gurgaon"/>
    <n v="77.060980799999996"/>
    <n v="28.495087600000002"/>
    <x v="913"/>
    <s v="Indian Rupees(Rs.)"/>
    <x v="0"/>
    <x v="1"/>
    <s v="No"/>
    <s v="No"/>
    <x v="1"/>
    <n v="256"/>
    <n v="600"/>
    <n v="7.2"/>
    <x v="4"/>
    <x v="2"/>
    <x v="2"/>
    <s v="2018_2_27"/>
    <x v="2"/>
    <n v="2"/>
    <n v="27"/>
  </r>
  <r>
    <x v="6315"/>
    <x v="1912"/>
    <n v="1"/>
    <x v="0"/>
    <x v="50"/>
    <s v="Unit 2B, Amenity Block-II, Candor Techspace, Sector 21, Gurgaon"/>
    <s v="Sector 21"/>
    <s v="Sector 21, Gurgaon"/>
    <n v="77.071691299999998"/>
    <n v="28.509437800000001"/>
    <x v="677"/>
    <s v="Indian Rupees(Rs.)"/>
    <x v="0"/>
    <x v="0"/>
    <s v="No"/>
    <s v="No"/>
    <x v="1"/>
    <n v="8"/>
    <n v="600"/>
    <n v="7.2"/>
    <x v="11"/>
    <x v="2"/>
    <x v="2"/>
    <s v="2011_2_27"/>
    <x v="3"/>
    <n v="2"/>
    <n v="27"/>
  </r>
  <r>
    <x v="6316"/>
    <x v="1959"/>
    <n v="1"/>
    <x v="0"/>
    <x v="50"/>
    <s v="Location Varies, Udyog Vihar, Gurgaon"/>
    <s v="Udyog Vihar"/>
    <s v="Udyog Vihar, Gurgaon"/>
    <n v="77.081314000000006"/>
    <n v="28.499966700000002"/>
    <x v="70"/>
    <s v="Indian Rupees(Rs.)"/>
    <x v="0"/>
    <x v="0"/>
    <s v="No"/>
    <s v="No"/>
    <x v="1"/>
    <n v="1"/>
    <n v="600"/>
    <n v="7.2"/>
    <x v="0"/>
    <x v="0"/>
    <x v="0"/>
    <s v="2018_2_18"/>
    <x v="2"/>
    <n v="2"/>
    <n v="18"/>
  </r>
  <r>
    <x v="6317"/>
    <x v="4889"/>
    <n v="1"/>
    <x v="0"/>
    <x v="50"/>
    <s v="Shop 14, Unitech Infospace, Sector 21, Gurgaon"/>
    <s v="Unitech Infospace, Sector 21, Gurgaon"/>
    <s v="Unitech Infospace, Sector 21, Gurgaon, Gurgaon"/>
    <n v="77.071265800000006"/>
    <n v="28.5095992"/>
    <x v="1084"/>
    <s v="Indian Rupees(Rs.)"/>
    <x v="0"/>
    <x v="0"/>
    <s v="No"/>
    <s v="No"/>
    <x v="1"/>
    <n v="31"/>
    <n v="600"/>
    <n v="7.2"/>
    <x v="11"/>
    <x v="2"/>
    <x v="2"/>
    <s v="2010_2_19"/>
    <x v="6"/>
    <n v="2"/>
    <n v="19"/>
  </r>
  <r>
    <x v="6318"/>
    <x v="4890"/>
    <n v="1"/>
    <x v="0"/>
    <x v="50"/>
    <s v="B-70, Vyapar Kendra, Palam Vihar, Gurgaon"/>
    <s v="Vyapar Kendra, Palam Vihar"/>
    <s v="Vyapar Kendra, Palam Vihar, Gurgaon"/>
    <n v="77.031015199999999"/>
    <n v="28.5088255"/>
    <x v="3"/>
    <s v="Indian Rupees(Rs.)"/>
    <x v="0"/>
    <x v="0"/>
    <s v="No"/>
    <s v="No"/>
    <x v="1"/>
    <n v="15"/>
    <n v="600"/>
    <n v="7.2"/>
    <x v="20"/>
    <x v="3"/>
    <x v="3"/>
    <s v="2017_2_14"/>
    <x v="7"/>
    <n v="2"/>
    <n v="14"/>
  </r>
  <r>
    <x v="6319"/>
    <x v="4891"/>
    <n v="1"/>
    <x v="0"/>
    <x v="50"/>
    <s v="Ground Floor, Cyber Hub, DLF Cyber City, Gurgaon"/>
    <s v="Cyber Hub, DLF Cyber City"/>
    <s v="Cyber Hub, DLF Cyber City, Gurgaon"/>
    <n v="77.088687899999996"/>
    <n v="28.494759699999999"/>
    <x v="556"/>
    <s v="Indian Rupees(Rs.)"/>
    <x v="0"/>
    <x v="1"/>
    <s v="No"/>
    <s v="No"/>
    <x v="1"/>
    <n v="227"/>
    <n v="600"/>
    <n v="7.2"/>
    <x v="5"/>
    <x v="2"/>
    <x v="2"/>
    <s v="2018_1_20"/>
    <x v="2"/>
    <n v="1"/>
    <n v="20"/>
  </r>
  <r>
    <x v="6320"/>
    <x v="4892"/>
    <n v="1"/>
    <x v="0"/>
    <x v="50"/>
    <s v="Near Supermart 2, DLF Phase 4, Gurgaon"/>
    <s v="DLF Phase 4"/>
    <s v="DLF Phase 4, Gurgaon"/>
    <n v="77.088732899999997"/>
    <n v="28.4614598"/>
    <x v="1085"/>
    <s v="Indian Rupees(Rs.)"/>
    <x v="0"/>
    <x v="1"/>
    <s v="No"/>
    <s v="No"/>
    <x v="1"/>
    <n v="61"/>
    <n v="600"/>
    <n v="7.2"/>
    <x v="5"/>
    <x v="2"/>
    <x v="2"/>
    <s v="2015_1_2"/>
    <x v="8"/>
    <n v="1"/>
    <n v="2"/>
  </r>
  <r>
    <x v="6321"/>
    <x v="4893"/>
    <n v="1"/>
    <x v="0"/>
    <x v="50"/>
    <s v="Hotel Rajvanshi, Near DSD College, Old Railway Road, Gurgaon"/>
    <s v="Old Railway Road"/>
    <s v="Old Railway Road, Gurgaon"/>
    <n v="77.022201999999993"/>
    <n v="28.464587600000002"/>
    <x v="3"/>
    <s v="Indian Rupees(Rs.)"/>
    <x v="0"/>
    <x v="0"/>
    <s v="No"/>
    <s v="No"/>
    <x v="1"/>
    <n v="25"/>
    <n v="600"/>
    <n v="7.2"/>
    <x v="15"/>
    <x v="2"/>
    <x v="2"/>
    <s v="2013_1_19"/>
    <x v="0"/>
    <n v="1"/>
    <n v="19"/>
  </r>
  <r>
    <x v="6322"/>
    <x v="226"/>
    <n v="1"/>
    <x v="0"/>
    <x v="50"/>
    <s v="2316/31, Chauma Road, Block A, Rajendra Park, Sector 105, Near Palam Vihar, Gurgaon"/>
    <s v="Palam Vihar"/>
    <s v="Palam Vihar, Gurgaon"/>
    <n v="77.010249999999999"/>
    <n v="28.493650200000001"/>
    <x v="30"/>
    <s v="Indian Rupees(Rs.)"/>
    <x v="0"/>
    <x v="0"/>
    <s v="No"/>
    <s v="No"/>
    <x v="1"/>
    <n v="1"/>
    <n v="600"/>
    <n v="7.2"/>
    <x v="0"/>
    <x v="0"/>
    <x v="0"/>
    <s v="2012_1_15"/>
    <x v="5"/>
    <n v="1"/>
    <n v="15"/>
  </r>
  <r>
    <x v="6323"/>
    <x v="4894"/>
    <n v="1"/>
    <x v="0"/>
    <x v="50"/>
    <s v="3, Ground Floor, Sushant Tower, Sector 56, Gurgaon"/>
    <s v="Sector 56"/>
    <s v="Sector 56, Gurgaon"/>
    <n v="77.101865700000005"/>
    <n v="28.421170799999999"/>
    <x v="0"/>
    <s v="Indian Rupees(Rs.)"/>
    <x v="0"/>
    <x v="0"/>
    <s v="No"/>
    <s v="No"/>
    <x v="1"/>
    <n v="18"/>
    <n v="600"/>
    <n v="7.2"/>
    <x v="10"/>
    <x v="2"/>
    <x v="2"/>
    <s v="2016_1_10"/>
    <x v="1"/>
    <n v="1"/>
    <n v="10"/>
  </r>
  <r>
    <x v="6324"/>
    <x v="207"/>
    <n v="1"/>
    <x v="0"/>
    <x v="50"/>
    <s v="Ground Floor, ILD Trade Centre, Sohna Road, Gurgaon"/>
    <s v="Sohna Road"/>
    <s v="Sohna Road, Gurgaon"/>
    <n v="77.039220400000005"/>
    <n v="28.424912500000001"/>
    <x v="26"/>
    <s v="Indian Rupees(Rs.)"/>
    <x v="0"/>
    <x v="1"/>
    <s v="No"/>
    <s v="No"/>
    <x v="1"/>
    <n v="138"/>
    <n v="600"/>
    <n v="7.2"/>
    <x v="4"/>
    <x v="2"/>
    <x v="2"/>
    <s v="2014_1_20"/>
    <x v="4"/>
    <n v="1"/>
    <n v="20"/>
  </r>
  <r>
    <x v="6325"/>
    <x v="4874"/>
    <n v="1"/>
    <x v="0"/>
    <x v="50"/>
    <s v="New Food court, 12-A, Ground Floor, Unitech Infospace, Sector 21, Gurgaon"/>
    <s v="Unitech Infospace, Sector 21, Gurgaon"/>
    <s v="Unitech Infospace, Sector 21, Gurgaon, Gurgaon"/>
    <n v="77.072361740000005"/>
    <n v="28.510559950000001"/>
    <x v="13"/>
    <s v="Indian Rupees(Rs.)"/>
    <x v="0"/>
    <x v="0"/>
    <s v="No"/>
    <s v="No"/>
    <x v="1"/>
    <n v="8"/>
    <n v="600"/>
    <n v="7.2"/>
    <x v="27"/>
    <x v="3"/>
    <x v="3"/>
    <s v="2014_1_21"/>
    <x v="4"/>
    <n v="1"/>
    <n v="21"/>
  </r>
  <r>
    <x v="6326"/>
    <x v="201"/>
    <n v="1"/>
    <x v="0"/>
    <x v="50"/>
    <s v="Sector 53, Gurgaon"/>
    <s v="Central Plaza Mall, Golf Course Road"/>
    <s v="Central Plaza Mall, Golf Course Road, Gurgaon"/>
    <n v="77.100662299999996"/>
    <n v="28.443406899999999"/>
    <x v="23"/>
    <s v="Indian Rupees(Rs.)"/>
    <x v="0"/>
    <x v="1"/>
    <s v="No"/>
    <s v="No"/>
    <x v="1"/>
    <n v="36"/>
    <n v="600"/>
    <n v="7.2"/>
    <x v="4"/>
    <x v="2"/>
    <x v="2"/>
    <s v="2015_12_24"/>
    <x v="8"/>
    <n v="12"/>
    <n v="24"/>
  </r>
  <r>
    <x v="6327"/>
    <x v="207"/>
    <n v="1"/>
    <x v="0"/>
    <x v="50"/>
    <s v="K-3A, Cyber Hub, Phase 2, DLF Cyber City, Gurgaon"/>
    <s v="Cyber Hub, DLF Cyber City"/>
    <s v="Cyber Hub, DLF Cyber City, Gurgaon"/>
    <n v="77.088732899999997"/>
    <n v="28.4951674"/>
    <x v="26"/>
    <s v="Indian Rupees(Rs.)"/>
    <x v="0"/>
    <x v="1"/>
    <s v="No"/>
    <s v="No"/>
    <x v="1"/>
    <n v="701"/>
    <n v="600"/>
    <n v="7.2"/>
    <x v="5"/>
    <x v="2"/>
    <x v="2"/>
    <s v="2012_12_27"/>
    <x v="5"/>
    <n v="12"/>
    <n v="27"/>
  </r>
  <r>
    <x v="6328"/>
    <x v="4895"/>
    <n v="1"/>
    <x v="0"/>
    <x v="50"/>
    <s v="A-55/12, Behind DT Mega Mall, DLF Phase 1, Gurgaon"/>
    <s v="DLF Phase 1"/>
    <s v="DLF Phase 1, Gurgaon"/>
    <n v="77.092374699999993"/>
    <n v="28.473330099999998"/>
    <x v="2"/>
    <s v="Indian Rupees(Rs.)"/>
    <x v="0"/>
    <x v="0"/>
    <s v="No"/>
    <s v="No"/>
    <x v="1"/>
    <n v="5"/>
    <n v="600"/>
    <n v="7.2"/>
    <x v="20"/>
    <x v="3"/>
    <x v="3"/>
    <s v="2013_12_11"/>
    <x v="0"/>
    <n v="12"/>
    <n v="11"/>
  </r>
  <r>
    <x v="6329"/>
    <x v="199"/>
    <n v="1"/>
    <x v="0"/>
    <x v="50"/>
    <s v="S-27/9 H, DLF Phase 3, Gurgaon"/>
    <s v="DLF Phase 3"/>
    <s v="DLF Phase 3, Gurgaon"/>
    <n v="77.1038389"/>
    <n v="28.487653999999999"/>
    <x v="21"/>
    <s v="Indian Rupees(Rs.)"/>
    <x v="0"/>
    <x v="1"/>
    <s v="No"/>
    <s v="No"/>
    <x v="1"/>
    <n v="35"/>
    <n v="600"/>
    <n v="7.2"/>
    <x v="10"/>
    <x v="2"/>
    <x v="2"/>
    <s v="2014_12_19"/>
    <x v="4"/>
    <n v="12"/>
    <n v="19"/>
  </r>
  <r>
    <x v="6330"/>
    <x v="4896"/>
    <n v="1"/>
    <x v="0"/>
    <x v="50"/>
    <s v="NM 6, Old DLF Colony, Opposite Dr. Lal Path Lab, Sector 14, Gurgaon"/>
    <s v="Sector 14"/>
    <s v="Sector 14, Gurgaon"/>
    <n v="77.045304200000004"/>
    <n v="28.469975300000002"/>
    <x v="818"/>
    <s v="Indian Rupees(Rs.)"/>
    <x v="0"/>
    <x v="0"/>
    <s v="No"/>
    <s v="No"/>
    <x v="1"/>
    <n v="13"/>
    <n v="600"/>
    <n v="7.2"/>
    <x v="11"/>
    <x v="2"/>
    <x v="2"/>
    <s v="2010_12_8"/>
    <x v="6"/>
    <n v="12"/>
    <n v="8"/>
  </r>
  <r>
    <x v="6331"/>
    <x v="4897"/>
    <n v="1"/>
    <x v="0"/>
    <x v="50"/>
    <s v="SCO 13, District Commercial Sector, Near Metro Mall, Sector 56, Gurgaon"/>
    <s v="Sector 56"/>
    <s v="Sector 56, Gurgaon"/>
    <n v="77.100068300000004"/>
    <n v="28.428524800000002"/>
    <x v="19"/>
    <s v="Indian Rupees(Rs.)"/>
    <x v="0"/>
    <x v="1"/>
    <s v="No"/>
    <s v="No"/>
    <x v="1"/>
    <n v="17"/>
    <n v="600"/>
    <n v="7.2"/>
    <x v="17"/>
    <x v="3"/>
    <x v="3"/>
    <s v="2012_12_21"/>
    <x v="5"/>
    <n v="12"/>
    <n v="21"/>
  </r>
  <r>
    <x v="6332"/>
    <x v="4898"/>
    <n v="1"/>
    <x v="0"/>
    <x v="50"/>
    <s v="170/11, Shiv Puri, Sector 7, Gurgaon"/>
    <s v="Sector 7"/>
    <s v="Sector 7, Gurgaon"/>
    <n v="77.019099299999993"/>
    <n v="28.470796199999999"/>
    <x v="3"/>
    <s v="Indian Rupees(Rs.)"/>
    <x v="0"/>
    <x v="1"/>
    <s v="No"/>
    <s v="No"/>
    <x v="1"/>
    <n v="16"/>
    <n v="600"/>
    <n v="7.2"/>
    <x v="17"/>
    <x v="3"/>
    <x v="3"/>
    <s v="2010_12_24"/>
    <x v="6"/>
    <n v="12"/>
    <n v="24"/>
  </r>
  <r>
    <x v="6333"/>
    <x v="1711"/>
    <n v="1"/>
    <x v="0"/>
    <x v="50"/>
    <s v="Plot 12-D, Ground Floor, JMD Galleria, Sohna Road, Gurgaon"/>
    <s v="Sohna Road"/>
    <s v="Sohna Road, Gurgaon"/>
    <n v="77.038365799999994"/>
    <n v="28.420929699999999"/>
    <x v="72"/>
    <s v="Indian Rupees(Rs.)"/>
    <x v="0"/>
    <x v="1"/>
    <s v="No"/>
    <s v="No"/>
    <x v="1"/>
    <n v="188"/>
    <n v="600"/>
    <n v="7.2"/>
    <x v="28"/>
    <x v="3"/>
    <x v="3"/>
    <s v="2018_12_1"/>
    <x v="2"/>
    <n v="12"/>
    <n v="1"/>
  </r>
  <r>
    <x v="6334"/>
    <x v="1868"/>
    <n v="1"/>
    <x v="0"/>
    <x v="50"/>
    <s v="Shop E-220, Shushant Shopping Arcade, Sushant Lok, Gurgaon"/>
    <s v="Sushant Shopping Arcade, Sushant Lok, Gurgaon"/>
    <s v="Sushant Shopping Arcade, Sushant Lok, Gurgaon, Gurgaon"/>
    <n v="77.078885900000003"/>
    <n v="28.460917200000001"/>
    <x v="47"/>
    <s v="Indian Rupees(Rs.)"/>
    <x v="0"/>
    <x v="1"/>
    <s v="No"/>
    <s v="No"/>
    <x v="1"/>
    <n v="12"/>
    <n v="600"/>
    <n v="7.2"/>
    <x v="11"/>
    <x v="2"/>
    <x v="2"/>
    <s v="2017_12_19"/>
    <x v="7"/>
    <n v="12"/>
    <n v="19"/>
  </r>
  <r>
    <x v="6335"/>
    <x v="1949"/>
    <n v="1"/>
    <x v="0"/>
    <x v="50"/>
    <s v="Next to Citibank ATM, Unitech Infospace, Sector 21, Gurgaon"/>
    <s v="Unitech Infospace, Sector 21, Gurgaon"/>
    <s v="Unitech Infospace, Sector 21, Gurgaon, Gurgaon"/>
    <n v="77.071687800000007"/>
    <n v="28.510247"/>
    <x v="150"/>
    <s v="Indian Rupees(Rs.)"/>
    <x v="0"/>
    <x v="1"/>
    <s v="No"/>
    <s v="No"/>
    <x v="1"/>
    <n v="43"/>
    <n v="600"/>
    <n v="7.2"/>
    <x v="3"/>
    <x v="2"/>
    <x v="2"/>
    <s v="2017_12_13"/>
    <x v="7"/>
    <n v="12"/>
    <n v="13"/>
  </r>
  <r>
    <x v="6336"/>
    <x v="1957"/>
    <n v="1"/>
    <x v="0"/>
    <x v="50"/>
    <s v="Ground Floor, Artemis Hospital, Sector 51, Ardee City, Gurgaon"/>
    <s v="Ardee City"/>
    <s v="Ardee City, Gurgaon"/>
    <n v="77.0735119"/>
    <n v="28.431910200000001"/>
    <x v="7"/>
    <s v="Indian Rupees(Rs.)"/>
    <x v="0"/>
    <x v="0"/>
    <s v="No"/>
    <s v="No"/>
    <x v="1"/>
    <n v="2"/>
    <n v="600"/>
    <n v="7.2"/>
    <x v="0"/>
    <x v="0"/>
    <x v="0"/>
    <s v="2011_11_8"/>
    <x v="3"/>
    <n v="11"/>
    <n v="8"/>
  </r>
  <r>
    <x v="6337"/>
    <x v="4899"/>
    <n v="1"/>
    <x v="0"/>
    <x v="50"/>
    <s v="B-210, DLF Super Mart 1, DLF Phase 4, Gurgaon"/>
    <s v="DLF Phase 4"/>
    <s v="DLF Phase 4, Gurgaon"/>
    <n v="77.087294999999997"/>
    <n v="28.462350099999998"/>
    <x v="325"/>
    <s v="Indian Rupees(Rs.)"/>
    <x v="0"/>
    <x v="1"/>
    <s v="No"/>
    <s v="No"/>
    <x v="1"/>
    <n v="151"/>
    <n v="600"/>
    <n v="7.2"/>
    <x v="14"/>
    <x v="1"/>
    <x v="1"/>
    <s v="2011_11_22"/>
    <x v="3"/>
    <n v="11"/>
    <n v="22"/>
  </r>
  <r>
    <x v="6338"/>
    <x v="4900"/>
    <n v="1"/>
    <x v="0"/>
    <x v="50"/>
    <s v="Plot 391, Saraswati Kunj, Sector 53, Golf Course Road, Gurgaon"/>
    <s v="Golf Course Road"/>
    <s v="Golf Course Road, Gurgaon"/>
    <n v="77.097410100000005"/>
    <n v="28.4370522"/>
    <x v="3"/>
    <s v="Indian Rupees(Rs.)"/>
    <x v="0"/>
    <x v="0"/>
    <s v="No"/>
    <s v="No"/>
    <x v="1"/>
    <n v="50"/>
    <n v="600"/>
    <n v="7.2"/>
    <x v="4"/>
    <x v="2"/>
    <x v="2"/>
    <s v="2012_11_18"/>
    <x v="5"/>
    <n v="11"/>
    <n v="18"/>
  </r>
  <r>
    <x v="6339"/>
    <x v="207"/>
    <n v="1"/>
    <x v="0"/>
    <x v="50"/>
    <s v="Shop 3, HUDA City Centre Metro Station, Sector 29, Gurgaon"/>
    <s v="Huda City Centre Metro Station, Sector 29, Gurgaon"/>
    <s v="Huda City Centre Metro Station, Sector 29, Gurgaon, Gurgaon"/>
    <n v="77.072770599999998"/>
    <n v="28.459432700000001"/>
    <x v="26"/>
    <s v="Indian Rupees(Rs.)"/>
    <x v="0"/>
    <x v="1"/>
    <s v="No"/>
    <s v="No"/>
    <x v="1"/>
    <n v="243"/>
    <n v="600"/>
    <n v="7.2"/>
    <x v="7"/>
    <x v="2"/>
    <x v="2"/>
    <s v="2013_11_3"/>
    <x v="0"/>
    <n v="11"/>
    <n v="3"/>
  </r>
  <r>
    <x v="6340"/>
    <x v="4901"/>
    <n v="1"/>
    <x v="0"/>
    <x v="50"/>
    <s v="4-B, Food Court, 3rd Floor, MGF Metropolitan Mall, MG Road, Gurgaon"/>
    <s v="MG Road"/>
    <s v="MG Road, Gurgaon"/>
    <n v="77.0803248"/>
    <n v="28.480509399999999"/>
    <x v="1086"/>
    <s v="Indian Rupees(Rs.)"/>
    <x v="0"/>
    <x v="1"/>
    <s v="No"/>
    <s v="No"/>
    <x v="1"/>
    <n v="82"/>
    <n v="600"/>
    <n v="7.2"/>
    <x v="13"/>
    <x v="2"/>
    <x v="2"/>
    <s v="2016_11_24"/>
    <x v="1"/>
    <n v="11"/>
    <n v="24"/>
  </r>
  <r>
    <x v="6341"/>
    <x v="207"/>
    <n v="1"/>
    <x v="0"/>
    <x v="50"/>
    <s v="3rd Floor, MGF Metropolitan Mall, MG Road, Gurgaon"/>
    <s v="MGF Metropolitan Mall, MG Road"/>
    <s v="MGF Metropolitan Mall, MG Road, Gurgaon"/>
    <n v="77.080234899999994"/>
    <n v="28.4807697"/>
    <x v="26"/>
    <s v="Indian Rupees(Rs.)"/>
    <x v="0"/>
    <x v="1"/>
    <s v="No"/>
    <s v="No"/>
    <x v="1"/>
    <n v="26"/>
    <n v="600"/>
    <n v="7.2"/>
    <x v="21"/>
    <x v="2"/>
    <x v="2"/>
    <s v="2014_11_12"/>
    <x v="4"/>
    <n v="11"/>
    <n v="12"/>
  </r>
  <r>
    <x v="6342"/>
    <x v="1844"/>
    <n v="1"/>
    <x v="0"/>
    <x v="50"/>
    <s v="Food Court, 3rd Floor, MGF Metropolitan Mall"/>
    <s v="MGF Metropolitan Mall, MG Road"/>
    <s v="MGF Metropolitan Mall, MG Road, Gurgaon"/>
    <n v="77.080212399999994"/>
    <n v="28.480386599999999"/>
    <x v="76"/>
    <s v="Indian Rupees(Rs.)"/>
    <x v="0"/>
    <x v="1"/>
    <s v="No"/>
    <s v="No"/>
    <x v="1"/>
    <n v="34"/>
    <n v="600"/>
    <n v="7.2"/>
    <x v="24"/>
    <x v="3"/>
    <x v="3"/>
    <s v="2016_11_20"/>
    <x v="1"/>
    <n v="11"/>
    <n v="20"/>
  </r>
  <r>
    <x v="6343"/>
    <x v="4902"/>
    <n v="1"/>
    <x v="0"/>
    <x v="50"/>
    <s v="Shop 78, HUDA Market, Sector 46, Near Sector 45, Gurgaon"/>
    <s v="Sector 45"/>
    <s v="Sector 45, Gurgaon"/>
    <n v="77.059504700000005"/>
    <n v="28.435018100000001"/>
    <x v="20"/>
    <s v="Indian Rupees(Rs.)"/>
    <x v="0"/>
    <x v="1"/>
    <s v="No"/>
    <s v="No"/>
    <x v="1"/>
    <n v="41"/>
    <n v="600"/>
    <n v="7.2"/>
    <x v="11"/>
    <x v="2"/>
    <x v="2"/>
    <s v="2013_11_27"/>
    <x v="0"/>
    <n v="11"/>
    <n v="27"/>
  </r>
  <r>
    <x v="6344"/>
    <x v="977"/>
    <n v="1"/>
    <x v="0"/>
    <x v="50"/>
    <s v="10, District Commercial Center, Sector 56, Gurgaon"/>
    <s v="Sector 56"/>
    <s v="Sector 56, Gurgaon"/>
    <n v="77.100181000000006"/>
    <n v="28.428795900000001"/>
    <x v="3"/>
    <s v="Indian Rupees(Rs.)"/>
    <x v="0"/>
    <x v="0"/>
    <s v="No"/>
    <s v="No"/>
    <x v="1"/>
    <n v="1"/>
    <n v="600"/>
    <n v="7.2"/>
    <x v="0"/>
    <x v="0"/>
    <x v="0"/>
    <s v="2014_11_20"/>
    <x v="4"/>
    <n v="11"/>
    <n v="20"/>
  </r>
  <r>
    <x v="6345"/>
    <x v="4903"/>
    <n v="1"/>
    <x v="0"/>
    <x v="50"/>
    <s v="Opposite G D Goenka University, Sohna Road, Gurgaon"/>
    <s v="Sohna Road"/>
    <s v="Sohna Road, Gurgaon"/>
    <n v="77.067267999999999"/>
    <n v="28.266839000000001"/>
    <x v="430"/>
    <s v="Indian Rupees(Rs.)"/>
    <x v="0"/>
    <x v="0"/>
    <s v="No"/>
    <s v="No"/>
    <x v="1"/>
    <n v="40"/>
    <n v="600"/>
    <n v="7.2"/>
    <x v="4"/>
    <x v="2"/>
    <x v="2"/>
    <s v="2012_11_17"/>
    <x v="5"/>
    <n v="11"/>
    <n v="17"/>
  </r>
  <r>
    <x v="6346"/>
    <x v="1957"/>
    <n v="1"/>
    <x v="0"/>
    <x v="50"/>
    <s v="Airtel Centre Bharti Airtel Ltd, 5th Floor, Plot 16, Phase 4, Udyog Vihar, Gurgaon"/>
    <s v="Udyog Vihar"/>
    <s v="Udyog Vihar, Gurgaon"/>
    <n v="77.079917859999995"/>
    <n v="28.49125312"/>
    <x v="7"/>
    <s v="Indian Rupees(Rs.)"/>
    <x v="0"/>
    <x v="0"/>
    <s v="No"/>
    <s v="No"/>
    <x v="1"/>
    <n v="2"/>
    <n v="600"/>
    <n v="7.2"/>
    <x v="0"/>
    <x v="0"/>
    <x v="0"/>
    <s v="2016_11_3"/>
    <x v="1"/>
    <n v="11"/>
    <n v="3"/>
  </r>
  <r>
    <x v="6347"/>
    <x v="4904"/>
    <n v="1"/>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n v="600"/>
    <n v="7.2"/>
    <x v="5"/>
    <x v="2"/>
    <x v="2"/>
    <s v="2012_10_12"/>
    <x v="5"/>
    <n v="10"/>
    <n v="12"/>
  </r>
  <r>
    <x v="6348"/>
    <x v="4905"/>
    <n v="1"/>
    <x v="0"/>
    <x v="50"/>
    <s v="MG Road, Gurgaon"/>
    <s v="MG Road"/>
    <s v="MG Road, Gurgaon"/>
    <n v="77.093588600000004"/>
    <n v="28.472684699999999"/>
    <x v="22"/>
    <s v="Indian Rupees(Rs.)"/>
    <x v="0"/>
    <x v="1"/>
    <s v="No"/>
    <s v="No"/>
    <x v="1"/>
    <n v="246"/>
    <n v="600"/>
    <n v="7.2"/>
    <x v="14"/>
    <x v="1"/>
    <x v="1"/>
    <s v="2014_10_7"/>
    <x v="4"/>
    <n v="10"/>
    <n v="7"/>
  </r>
  <r>
    <x v="6349"/>
    <x v="1912"/>
    <n v="1"/>
    <x v="0"/>
    <x v="50"/>
    <s v="1st Floor, One Horizon Center, Golf Course Road, Gurgaon"/>
    <s v="One Horizon Center, Golf Course Road"/>
    <s v="One Horizon Center, Golf Course Road, Gurgaon"/>
    <n v="77.097589900000003"/>
    <n v="28.451147299999999"/>
    <x v="677"/>
    <s v="Indian Rupees(Rs.)"/>
    <x v="0"/>
    <x v="1"/>
    <s v="No"/>
    <s v="No"/>
    <x v="1"/>
    <n v="33"/>
    <n v="600"/>
    <n v="7.2"/>
    <x v="21"/>
    <x v="2"/>
    <x v="2"/>
    <s v="2017_10_16"/>
    <x v="7"/>
    <n v="10"/>
    <n v="16"/>
  </r>
  <r>
    <x v="6350"/>
    <x v="199"/>
    <n v="1"/>
    <x v="0"/>
    <x v="50"/>
    <s v="Village Wazirabad, Near Lakshay Tent House Sector 52, South City 2, Gurgaon"/>
    <s v="South City 2"/>
    <s v="South City 2, Gurgaon"/>
    <n v="77.083200199999993"/>
    <n v="28.430709700000001"/>
    <x v="21"/>
    <s v="Indian Rupees(Rs.)"/>
    <x v="0"/>
    <x v="1"/>
    <s v="No"/>
    <s v="No"/>
    <x v="1"/>
    <n v="7"/>
    <n v="600"/>
    <n v="7.2"/>
    <x v="27"/>
    <x v="3"/>
    <x v="3"/>
    <s v="2015_10_20"/>
    <x v="8"/>
    <n v="10"/>
    <n v="20"/>
  </r>
  <r>
    <x v="6351"/>
    <x v="4906"/>
    <n v="1"/>
    <x v="0"/>
    <x v="50"/>
    <s v="Sector 28, Sushant Lok Phase I, Sushant Lok, Gurgaon"/>
    <s v="Sushant Lok"/>
    <s v="Sushant Lok, Gurgaon"/>
    <n v="77.075198799999995"/>
    <n v="28.4708726"/>
    <x v="1087"/>
    <s v="Indian Rupees(Rs.)"/>
    <x v="0"/>
    <x v="1"/>
    <s v="No"/>
    <s v="No"/>
    <x v="1"/>
    <n v="101"/>
    <n v="600"/>
    <n v="7.2"/>
    <x v="19"/>
    <x v="1"/>
    <x v="1"/>
    <s v="2018_10_5"/>
    <x v="2"/>
    <n v="10"/>
    <n v="5"/>
  </r>
  <r>
    <x v="6352"/>
    <x v="207"/>
    <n v="1"/>
    <x v="0"/>
    <x v="50"/>
    <s v="Unit 2, Ground Floor, Amenity Block, Unitech Infospace, Sector 21, Gurgaon"/>
    <s v="Unitech Infospace, Sector 21, Gurgaon"/>
    <s v="Unitech Infospace, Sector 21, Gurgaon, Gurgaon"/>
    <n v="77.0715115"/>
    <n v="28.509779000000002"/>
    <x v="26"/>
    <s v="Indian Rupees(Rs.)"/>
    <x v="0"/>
    <x v="0"/>
    <s v="No"/>
    <s v="No"/>
    <x v="1"/>
    <n v="87"/>
    <n v="600"/>
    <n v="7.2"/>
    <x v="4"/>
    <x v="2"/>
    <x v="2"/>
    <s v="2014_10_4"/>
    <x v="4"/>
    <n v="10"/>
    <n v="4"/>
  </r>
  <r>
    <x v="6353"/>
    <x v="4907"/>
    <n v="1"/>
    <x v="0"/>
    <x v="50"/>
    <s v="Unitech Infospace, Sector 21, Gurgaon"/>
    <s v="Unitech Infospace, Sector 21, Gurgaon"/>
    <s v="Unitech Infospace, Sector 21, Gurgaon, Gurgaon"/>
    <n v="77.0714215"/>
    <n v="28.509680700000001"/>
    <x v="330"/>
    <s v="Indian Rupees(Rs.)"/>
    <x v="1"/>
    <x v="0"/>
    <s v="No"/>
    <s v="No"/>
    <x v="1"/>
    <n v="45"/>
    <n v="500"/>
    <n v="6"/>
    <x v="7"/>
    <x v="2"/>
    <x v="2"/>
    <s v="2011_5_4"/>
    <x v="3"/>
    <n v="5"/>
    <n v="4"/>
  </r>
  <r>
    <x v="6354"/>
    <x v="4908"/>
    <n v="1"/>
    <x v="0"/>
    <x v="50"/>
    <s v="5, Food Court, 3rd Floor, DLF Mega Mall, DLF Phase 1, Gurgaon"/>
    <s v="DLF Mega Mall, DLF Phase 1"/>
    <s v="DLF Mega Mall, DLF Phase 1, Gurgaon"/>
    <n v="77.093128750000005"/>
    <n v="28.475744930000001"/>
    <x v="0"/>
    <s v="Indian Rupees(Rs.)"/>
    <x v="0"/>
    <x v="0"/>
    <s v="No"/>
    <s v="No"/>
    <x v="1"/>
    <n v="27"/>
    <n v="500"/>
    <n v="6"/>
    <x v="15"/>
    <x v="2"/>
    <x v="2"/>
    <s v="2016_9_21"/>
    <x v="1"/>
    <n v="9"/>
    <n v="21"/>
  </r>
  <r>
    <x v="6355"/>
    <x v="4749"/>
    <n v="1"/>
    <x v="0"/>
    <x v="50"/>
    <s v="108, 1st Floor, DLF South Point Mall, Golf Course Road, Gurgaon"/>
    <s v="DLF South Point Mall, Golf Course Road"/>
    <s v="DLF South Point Mall, Golf Course Road, Gurgaon"/>
    <n v="77.099343200000007"/>
    <n v="28.447235800000001"/>
    <x v="1003"/>
    <s v="Indian Rupees(Rs.)"/>
    <x v="0"/>
    <x v="1"/>
    <s v="No"/>
    <s v="No"/>
    <x v="1"/>
    <n v="227"/>
    <n v="500"/>
    <n v="6"/>
    <x v="14"/>
    <x v="1"/>
    <x v="1"/>
    <s v="2017_9_17"/>
    <x v="7"/>
    <n v="9"/>
    <n v="17"/>
  </r>
  <r>
    <x v="6356"/>
    <x v="4909"/>
    <n v="1"/>
    <x v="0"/>
    <x v="50"/>
    <s v="17, Shyam Palace, Baba Prakash Puri Chowk, Old Railway Road, Gurgaon"/>
    <s v="Old Railway Road"/>
    <s v="Old Railway Road, Gurgaon"/>
    <n v="77.014143500000003"/>
    <n v="28.481060899999999"/>
    <x v="60"/>
    <s v="Indian Rupees(Rs.)"/>
    <x v="0"/>
    <x v="1"/>
    <s v="No"/>
    <s v="No"/>
    <x v="1"/>
    <n v="12"/>
    <n v="500"/>
    <n v="6"/>
    <x v="17"/>
    <x v="3"/>
    <x v="3"/>
    <s v="2016_9_15"/>
    <x v="1"/>
    <n v="9"/>
    <n v="15"/>
  </r>
  <r>
    <x v="6357"/>
    <x v="4910"/>
    <n v="1"/>
    <x v="0"/>
    <x v="50"/>
    <s v="IOCL Petrol Pump, Ardee City, Gurgaon"/>
    <s v="Ardee City"/>
    <s v="Ardee City, Gurgaon"/>
    <n v="77.0855313"/>
    <n v="28.442393299999999"/>
    <x v="1088"/>
    <s v="Indian Rupees(Rs.)"/>
    <x v="0"/>
    <x v="1"/>
    <s v="No"/>
    <s v="No"/>
    <x v="1"/>
    <n v="4"/>
    <n v="500"/>
    <n v="6"/>
    <x v="13"/>
    <x v="2"/>
    <x v="2"/>
    <s v="2012_8_11"/>
    <x v="5"/>
    <n v="8"/>
    <n v="11"/>
  </r>
  <r>
    <x v="6358"/>
    <x v="4911"/>
    <n v="1"/>
    <x v="0"/>
    <x v="50"/>
    <s v="D12/12b, Ardee City, Gurgaon"/>
    <s v="Ardee City"/>
    <s v="Ardee City, Gurgaon"/>
    <n v="77.073894699999997"/>
    <n v="28.436274000000001"/>
    <x v="75"/>
    <s v="Indian Rupees(Rs.)"/>
    <x v="0"/>
    <x v="1"/>
    <s v="No"/>
    <s v="No"/>
    <x v="1"/>
    <n v="1"/>
    <n v="500"/>
    <n v="6"/>
    <x v="0"/>
    <x v="0"/>
    <x v="0"/>
    <s v="2017_8_25"/>
    <x v="7"/>
    <n v="8"/>
    <n v="25"/>
  </r>
  <r>
    <x v="6359"/>
    <x v="4912"/>
    <n v="1"/>
    <x v="0"/>
    <x v="50"/>
    <s v="C Block, Near Walking Park, Ardee City, Gurgaon"/>
    <s v="Ardee City"/>
    <s v="Ardee City, Gurgaon"/>
    <n v="77.075494800000001"/>
    <n v="28.439451900000002"/>
    <x v="3"/>
    <s v="Indian Rupees(Rs.)"/>
    <x v="0"/>
    <x v="0"/>
    <s v="No"/>
    <s v="No"/>
    <x v="1"/>
    <n v="1"/>
    <n v="500"/>
    <n v="6"/>
    <x v="0"/>
    <x v="0"/>
    <x v="0"/>
    <s v="2015_8_17"/>
    <x v="8"/>
    <n v="8"/>
    <n v="17"/>
  </r>
  <r>
    <x v="6360"/>
    <x v="2095"/>
    <n v="1"/>
    <x v="0"/>
    <x v="50"/>
    <s v="MS-44, Upper Ground Floor, DLF Mega Mall, DLF Phase 1, Gurgaon"/>
    <s v="DLF Mega Mall, DLF Phase 1"/>
    <s v="DLF Mega Mall, DLF Phase 1, Gurgaon"/>
    <n v="77.093514319999997"/>
    <n v="28.476507940000001"/>
    <x v="1089"/>
    <s v="Indian Rupees(Rs.)"/>
    <x v="0"/>
    <x v="1"/>
    <s v="No"/>
    <s v="No"/>
    <x v="1"/>
    <n v="73"/>
    <n v="500"/>
    <n v="6"/>
    <x v="29"/>
    <x v="3"/>
    <x v="3"/>
    <s v="2013_8_18"/>
    <x v="0"/>
    <n v="8"/>
    <n v="18"/>
  </r>
  <r>
    <x v="6361"/>
    <x v="2079"/>
    <n v="1"/>
    <x v="0"/>
    <x v="50"/>
    <s v="D-144, Shopping Mall, Arjun Marg, DLF Phase 1, Gurgaon"/>
    <s v="DLF Phase 1"/>
    <s v="DLF Phase 1, Gurgaon"/>
    <n v="77.099747800000003"/>
    <n v="28.4657898"/>
    <x v="711"/>
    <s v="Indian Rupees(Rs.)"/>
    <x v="0"/>
    <x v="1"/>
    <s v="No"/>
    <s v="No"/>
    <x v="1"/>
    <n v="54"/>
    <n v="500"/>
    <n v="6"/>
    <x v="27"/>
    <x v="3"/>
    <x v="3"/>
    <s v="2010_8_3"/>
    <x v="6"/>
    <n v="8"/>
    <n v="3"/>
  </r>
  <r>
    <x v="6362"/>
    <x v="4913"/>
    <n v="1"/>
    <x v="0"/>
    <x v="50"/>
    <s v="H Block, DLF Phase 1, Gurgaon"/>
    <s v="DLF Phase 1"/>
    <s v="DLF Phase 1, Gurgaon"/>
    <n v="77.092342099999996"/>
    <n v="28.480315600000001"/>
    <x v="1090"/>
    <s v="Indian Rupees(Rs.)"/>
    <x v="0"/>
    <x v="1"/>
    <s v="No"/>
    <s v="No"/>
    <x v="1"/>
    <n v="395"/>
    <n v="500"/>
    <n v="6"/>
    <x v="23"/>
    <x v="1"/>
    <x v="1"/>
    <s v="2010_8_2"/>
    <x v="6"/>
    <n v="8"/>
    <n v="2"/>
  </r>
  <r>
    <x v="6363"/>
    <x v="4914"/>
    <n v="1"/>
    <x v="0"/>
    <x v="50"/>
    <s v="S-27/11, DLF Phase 3, Gurgaon"/>
    <s v="DLF Phase 3"/>
    <s v="DLF Phase 3, Gurgaon"/>
    <n v="77.103973699999997"/>
    <n v="28.487263599999999"/>
    <x v="1091"/>
    <s v="Indian Rupees(Rs.)"/>
    <x v="0"/>
    <x v="1"/>
    <s v="No"/>
    <s v="No"/>
    <x v="1"/>
    <n v="223"/>
    <n v="500"/>
    <n v="6"/>
    <x v="18"/>
    <x v="1"/>
    <x v="1"/>
    <s v="2018_8_26"/>
    <x v="2"/>
    <n v="8"/>
    <n v="26"/>
  </r>
  <r>
    <x v="6364"/>
    <x v="4915"/>
    <n v="1"/>
    <x v="0"/>
    <x v="50"/>
    <s v="92/9, Near SBI Bank, New Colony, Old Railway Road, Gurgaon"/>
    <s v="Old Railway Road"/>
    <s v="Old Railway Road, Gurgaon"/>
    <n v="77.019183200000001"/>
    <n v="28.4669487"/>
    <x v="1092"/>
    <s v="Indian Rupees(Rs.)"/>
    <x v="0"/>
    <x v="1"/>
    <s v="No"/>
    <s v="No"/>
    <x v="1"/>
    <n v="12"/>
    <n v="500"/>
    <n v="6"/>
    <x v="28"/>
    <x v="3"/>
    <x v="3"/>
    <s v="2016_8_20"/>
    <x v="1"/>
    <n v="8"/>
    <n v="20"/>
  </r>
  <r>
    <x v="6365"/>
    <x v="4916"/>
    <n v="1"/>
    <x v="0"/>
    <x v="50"/>
    <s v="Omaxe Gurgaon Mall Sohna Road, Gurgaon"/>
    <s v="Omaxe Gurgaon Mall"/>
    <s v="Omaxe Gurgaon Mall, Gurgaon"/>
    <n v="77.043538299999994"/>
    <n v="28.410533099999999"/>
    <x v="1093"/>
    <s v="Indian Rupees(Rs.)"/>
    <x v="0"/>
    <x v="1"/>
    <s v="No"/>
    <s v="No"/>
    <x v="1"/>
    <n v="74"/>
    <n v="500"/>
    <n v="6"/>
    <x v="14"/>
    <x v="1"/>
    <x v="1"/>
    <s v="2013_8_5"/>
    <x v="0"/>
    <n v="8"/>
    <n v="5"/>
  </r>
  <r>
    <x v="6366"/>
    <x v="4917"/>
    <n v="1"/>
    <x v="0"/>
    <x v="50"/>
    <s v="Shop B-5, Qutab Plaza Market, DLF Phase 1, Gurgaon"/>
    <s v="Qutab Plaza, DLF Phase 1"/>
    <s v="Qutab Plaza, DLF Phase 1, Gurgaon"/>
    <n v="77.101815900000005"/>
    <n v="28.471367600000001"/>
    <x v="1094"/>
    <s v="Indian Rupees(Rs.)"/>
    <x v="0"/>
    <x v="0"/>
    <s v="No"/>
    <s v="No"/>
    <x v="1"/>
    <n v="25"/>
    <n v="500"/>
    <n v="6"/>
    <x v="21"/>
    <x v="2"/>
    <x v="2"/>
    <s v="2010_8_17"/>
    <x v="6"/>
    <n v="8"/>
    <n v="17"/>
  </r>
  <r>
    <x v="6367"/>
    <x v="4918"/>
    <n v="1"/>
    <x v="0"/>
    <x v="50"/>
    <s v="Shop 199, Main Market, Sector 31, Gurgaon"/>
    <s v="Sector 31"/>
    <s v="Sector 31, Gurgaon"/>
    <n v="77.051022500000002"/>
    <n v="28.453041899999999"/>
    <x v="2"/>
    <s v="Indian Rupees(Rs.)"/>
    <x v="0"/>
    <x v="1"/>
    <s v="No"/>
    <s v="No"/>
    <x v="1"/>
    <n v="73"/>
    <n v="500"/>
    <n v="6"/>
    <x v="27"/>
    <x v="3"/>
    <x v="3"/>
    <s v="2018_8_7"/>
    <x v="2"/>
    <n v="8"/>
    <n v="7"/>
  </r>
  <r>
    <x v="6368"/>
    <x v="2079"/>
    <n v="1"/>
    <x v="0"/>
    <x v="50"/>
    <s v="D-104, Sushant Shopping Arcade, Phase 1, Sushant Lok, Gurgaon"/>
    <s v="Sushant Shopping Arcade, Sushant Lok, Gurgaon"/>
    <s v="Sushant Shopping Arcade, Sushant Lok, Gurgaon, Gurgaon"/>
    <n v="77.079065799999995"/>
    <n v="28.460486199999998"/>
    <x v="711"/>
    <s v="Indian Rupees(Rs.)"/>
    <x v="0"/>
    <x v="0"/>
    <s v="No"/>
    <s v="No"/>
    <x v="1"/>
    <n v="59"/>
    <n v="500"/>
    <n v="6"/>
    <x v="15"/>
    <x v="2"/>
    <x v="2"/>
    <s v="2014_8_10"/>
    <x v="4"/>
    <n v="8"/>
    <n v="10"/>
  </r>
  <r>
    <x v="6369"/>
    <x v="406"/>
    <n v="1"/>
    <x v="0"/>
    <x v="50"/>
    <s v="GF-174, Vyapar Kendra, Sushant Lok, Gurgaon"/>
    <s v="Vyapar Kendra, Sushant Lok"/>
    <s v="Vyapar Kendra, Sushant Lok, Gurgaon"/>
    <n v="77.083921900000007"/>
    <n v="28.459787299999999"/>
    <x v="147"/>
    <s v="Indian Rupees(Rs.)"/>
    <x v="0"/>
    <x v="1"/>
    <s v="No"/>
    <s v="No"/>
    <x v="1"/>
    <n v="369"/>
    <n v="500"/>
    <n v="6"/>
    <x v="7"/>
    <x v="2"/>
    <x v="2"/>
    <s v="2014_8_3"/>
    <x v="4"/>
    <n v="8"/>
    <n v="3"/>
  </r>
  <r>
    <x v="6370"/>
    <x v="4919"/>
    <n v="1"/>
    <x v="0"/>
    <x v="50"/>
    <s v="SF-35, 1st Floor, DLF Galleria Market, DLF Phase 4, Gurgaon"/>
    <s v="DLF Galleria, DLF Phase 4"/>
    <s v="DLF Galleria, DLF Phase 4, Gurgaon"/>
    <n v="77.081943499999994"/>
    <n v="28.467128200000001"/>
    <x v="474"/>
    <s v="Indian Rupees(Rs.)"/>
    <x v="0"/>
    <x v="1"/>
    <s v="No"/>
    <s v="No"/>
    <x v="1"/>
    <n v="189"/>
    <n v="500"/>
    <n v="6"/>
    <x v="9"/>
    <x v="2"/>
    <x v="2"/>
    <s v="2015_7_10"/>
    <x v="8"/>
    <n v="7"/>
    <n v="10"/>
  </r>
  <r>
    <x v="6371"/>
    <x v="4920"/>
    <n v="1"/>
    <x v="0"/>
    <x v="50"/>
    <s v="N Block, DLF Phase 2, Gurgaon"/>
    <s v="DLF Phase 2"/>
    <s v="DLF Phase 2, Gurgaon"/>
    <n v="77.086080100000004"/>
    <n v="28.4827659"/>
    <x v="367"/>
    <s v="Indian Rupees(Rs.)"/>
    <x v="0"/>
    <x v="1"/>
    <s v="No"/>
    <s v="No"/>
    <x v="1"/>
    <n v="299"/>
    <n v="500"/>
    <n v="6"/>
    <x v="5"/>
    <x v="2"/>
    <x v="2"/>
    <s v="2012_7_19"/>
    <x v="5"/>
    <n v="7"/>
    <n v="19"/>
  </r>
  <r>
    <x v="6372"/>
    <x v="4921"/>
    <n v="1"/>
    <x v="0"/>
    <x v="50"/>
    <s v="U-9/1, DLF Phase 3, Gurgaon"/>
    <s v="DLF Phase 3"/>
    <s v="DLF Phase 3, Gurgaon"/>
    <n v="77.094667599999994"/>
    <n v="28.493048399999999"/>
    <x v="660"/>
    <s v="Indian Rupees(Rs.)"/>
    <x v="0"/>
    <x v="1"/>
    <s v="No"/>
    <s v="No"/>
    <x v="1"/>
    <n v="38"/>
    <n v="500"/>
    <n v="6"/>
    <x v="11"/>
    <x v="2"/>
    <x v="2"/>
    <s v="2016_7_5"/>
    <x v="1"/>
    <n v="7"/>
    <n v="5"/>
  </r>
  <r>
    <x v="6373"/>
    <x v="4922"/>
    <n v="1"/>
    <x v="0"/>
    <x v="50"/>
    <s v="Culture Gully, Kingdom of Dreams, Great Indian Nautanki Company Ltd., Auditorium Complex, Sector 29, Gurgaon"/>
    <s v="Kingdom of Dreams, Sector 29"/>
    <s v="Kingdom of Dreams, Sector 29, Gurgaon"/>
    <n v="77.067948099999995"/>
    <n v="28.4679413"/>
    <x v="43"/>
    <s v="Indian Rupees(Rs.)"/>
    <x v="0"/>
    <x v="0"/>
    <s v="No"/>
    <s v="No"/>
    <x v="1"/>
    <n v="364"/>
    <n v="500"/>
    <n v="6"/>
    <x v="21"/>
    <x v="2"/>
    <x v="2"/>
    <s v="2016_7_15"/>
    <x v="1"/>
    <n v="7"/>
    <n v="15"/>
  </r>
  <r>
    <x v="6374"/>
    <x v="4923"/>
    <n v="1"/>
    <x v="0"/>
    <x v="50"/>
    <s v="SCO 17, Main Market, Sector 31, Gurgaon"/>
    <s v="Sector 31"/>
    <s v="Sector 31, Gurgaon"/>
    <n v="77.050482000000002"/>
    <n v="28.4528201"/>
    <x v="669"/>
    <s v="Indian Rupees(Rs.)"/>
    <x v="0"/>
    <x v="1"/>
    <s v="No"/>
    <s v="No"/>
    <x v="1"/>
    <n v="486"/>
    <n v="500"/>
    <n v="6"/>
    <x v="9"/>
    <x v="2"/>
    <x v="2"/>
    <s v="2018_7_20"/>
    <x v="2"/>
    <n v="7"/>
    <n v="20"/>
  </r>
  <r>
    <x v="6375"/>
    <x v="4924"/>
    <n v="1"/>
    <x v="0"/>
    <x v="50"/>
    <s v="SCO 4, HUDA Market, Sector 46, Near Sector 45, Gurgaon"/>
    <s v="Sector 45"/>
    <s v="Sector 45, Gurgaon"/>
    <n v="77.059872799999994"/>
    <n v="28.4340212"/>
    <x v="7"/>
    <s v="Indian Rupees(Rs.)"/>
    <x v="0"/>
    <x v="1"/>
    <s v="No"/>
    <s v="No"/>
    <x v="1"/>
    <n v="24"/>
    <n v="500"/>
    <n v="6"/>
    <x v="11"/>
    <x v="2"/>
    <x v="2"/>
    <s v="2018_7_20"/>
    <x v="2"/>
    <n v="7"/>
    <n v="20"/>
  </r>
  <r>
    <x v="6376"/>
    <x v="4925"/>
    <n v="1"/>
    <x v="0"/>
    <x v="50"/>
    <s v="SCO 81, HUDA Market, Sector 55, Near Sector 56, Gurgaon"/>
    <s v="Sector 56"/>
    <s v="Sector 56, Gurgaon"/>
    <n v="77.099927480000005"/>
    <n v="28.428941330000001"/>
    <x v="3"/>
    <s v="Indian Rupees(Rs.)"/>
    <x v="0"/>
    <x v="0"/>
    <s v="No"/>
    <s v="No"/>
    <x v="1"/>
    <n v="33"/>
    <n v="500"/>
    <n v="6"/>
    <x v="10"/>
    <x v="2"/>
    <x v="2"/>
    <s v="2011_7_16"/>
    <x v="3"/>
    <n v="7"/>
    <n v="16"/>
  </r>
  <r>
    <x v="6377"/>
    <x v="2079"/>
    <n v="1"/>
    <x v="0"/>
    <x v="50"/>
    <s v="4, Ground Floor, Block B, Vatika Business Park, Sohna Road, Gurgaon"/>
    <s v="Sohna Road"/>
    <s v="Sohna Road, Gurgaon"/>
    <n v="77.044468100000003"/>
    <n v="28.4058183"/>
    <x v="711"/>
    <s v="Indian Rupees(Rs.)"/>
    <x v="0"/>
    <x v="1"/>
    <s v="No"/>
    <s v="No"/>
    <x v="1"/>
    <n v="101"/>
    <n v="500"/>
    <n v="6"/>
    <x v="20"/>
    <x v="3"/>
    <x v="3"/>
    <s v="2010_7_26"/>
    <x v="6"/>
    <n v="7"/>
    <n v="26"/>
  </r>
  <r>
    <x v="6378"/>
    <x v="4926"/>
    <n v="1"/>
    <x v="0"/>
    <x v="50"/>
    <s v="Shop 5, Sapphire complex, Sector 49, Near Sohna Road, Gurgaon"/>
    <s v="Sohna Road"/>
    <s v="Sohna Road, Gurgaon"/>
    <n v="77.048935599999993"/>
    <n v="28.412039100000001"/>
    <x v="20"/>
    <s v="Indian Rupees(Rs.)"/>
    <x v="0"/>
    <x v="0"/>
    <s v="No"/>
    <s v="No"/>
    <x v="1"/>
    <n v="26"/>
    <n v="500"/>
    <n v="6"/>
    <x v="9"/>
    <x v="2"/>
    <x v="2"/>
    <s v="2013_7_24"/>
    <x v="0"/>
    <n v="7"/>
    <n v="24"/>
  </r>
  <r>
    <x v="6379"/>
    <x v="1728"/>
    <n v="1"/>
    <x v="0"/>
    <x v="50"/>
    <s v="H-154, Sushant Shopping Arcade, Sushant Lok, Gurgaon"/>
    <s v="Sushant Shopping Arcade, Sushant Lok, Gurgaon"/>
    <s v="Sushant Shopping Arcade, Sushant Lok, Gurgaon, Gurgaon"/>
    <n v="77.079245700000001"/>
    <n v="28.461131000000002"/>
    <x v="23"/>
    <s v="Indian Rupees(Rs.)"/>
    <x v="0"/>
    <x v="1"/>
    <s v="No"/>
    <s v="No"/>
    <x v="1"/>
    <n v="7"/>
    <n v="500"/>
    <n v="6"/>
    <x v="6"/>
    <x v="3"/>
    <x v="3"/>
    <s v="2017_7_28"/>
    <x v="7"/>
    <n v="7"/>
    <n v="28"/>
  </r>
  <r>
    <x v="6380"/>
    <x v="4927"/>
    <n v="1"/>
    <x v="0"/>
    <x v="50"/>
    <s v="C-51, Sector 52, Ardee City, Gurgaon"/>
    <s v="Ardee City"/>
    <s v="Ardee City, Gurgaon"/>
    <n v="77.078405000000004"/>
    <n v="28.440598999999999"/>
    <x v="68"/>
    <s v="Indian Rupees(Rs.)"/>
    <x v="0"/>
    <x v="0"/>
    <s v="No"/>
    <s v="No"/>
    <x v="1"/>
    <n v="1"/>
    <n v="500"/>
    <n v="6"/>
    <x v="0"/>
    <x v="0"/>
    <x v="0"/>
    <s v="2017_6_21"/>
    <x v="7"/>
    <n v="6"/>
    <n v="21"/>
  </r>
  <r>
    <x v="6381"/>
    <x v="4928"/>
    <n v="1"/>
    <x v="0"/>
    <x v="50"/>
    <s v="Ardee City, Gurgaon"/>
    <s v="Ardee City"/>
    <s v="Ardee City, Gurgaon"/>
    <n v="0"/>
    <n v="0"/>
    <x v="20"/>
    <s v="Indian Rupees(Rs.)"/>
    <x v="0"/>
    <x v="0"/>
    <s v="No"/>
    <s v="No"/>
    <x v="1"/>
    <n v="1"/>
    <n v="500"/>
    <n v="6"/>
    <x v="0"/>
    <x v="0"/>
    <x v="0"/>
    <s v="2016_6_11"/>
    <x v="1"/>
    <n v="6"/>
    <n v="11"/>
  </r>
  <r>
    <x v="6382"/>
    <x v="2079"/>
    <n v="1"/>
    <x v="0"/>
    <x v="50"/>
    <s v="G-6, Central Plaza Mall, Golf Course Road, Gurgaon"/>
    <s v="Central Plaza Mall, Golf Course Road"/>
    <s v="Central Plaza Mall, Golf Course Road, Gurgaon"/>
    <n v="77.100916699999999"/>
    <n v="28.443037799999999"/>
    <x v="711"/>
    <s v="Indian Rupees(Rs.)"/>
    <x v="0"/>
    <x v="1"/>
    <s v="No"/>
    <s v="No"/>
    <x v="1"/>
    <n v="150"/>
    <n v="500"/>
    <n v="6"/>
    <x v="28"/>
    <x v="3"/>
    <x v="3"/>
    <s v="2014_6_10"/>
    <x v="4"/>
    <n v="6"/>
    <n v="10"/>
  </r>
  <r>
    <x v="6383"/>
    <x v="4929"/>
    <n v="1"/>
    <x v="0"/>
    <x v="50"/>
    <s v="Shop 105, Old Jail Market, Shivaji Nagar, Old Gurgaon, Sector 11, Near Sector 37, Gurgaon"/>
    <s v="Old Railway Road"/>
    <s v="Old Railway Road, Gurgaon"/>
    <n v="77.026848999999999"/>
    <n v="28.4569872"/>
    <x v="0"/>
    <s v="Indian Rupees(Rs.)"/>
    <x v="0"/>
    <x v="0"/>
    <s v="No"/>
    <s v="No"/>
    <x v="1"/>
    <n v="5"/>
    <n v="500"/>
    <n v="6"/>
    <x v="11"/>
    <x v="2"/>
    <x v="2"/>
    <s v="2018_6_4"/>
    <x v="2"/>
    <n v="6"/>
    <n v="4"/>
  </r>
  <r>
    <x v="6384"/>
    <x v="4930"/>
    <n v="1"/>
    <x v="0"/>
    <x v="50"/>
    <s v="Near Sector 5, Ashok Vihar Phase 2, Palam Vihar, Gurgaon"/>
    <s v="Palam Vihar"/>
    <s v="Palam Vihar, Gurgaon"/>
    <n v="77.019484199999994"/>
    <n v="28.486046200000001"/>
    <x v="41"/>
    <s v="Indian Rupees(Rs.)"/>
    <x v="0"/>
    <x v="0"/>
    <s v="No"/>
    <s v="No"/>
    <x v="1"/>
    <n v="2"/>
    <n v="500"/>
    <n v="6"/>
    <x v="0"/>
    <x v="0"/>
    <x v="0"/>
    <s v="2015_6_5"/>
    <x v="8"/>
    <n v="6"/>
    <n v="5"/>
  </r>
  <r>
    <x v="6385"/>
    <x v="4931"/>
    <n v="1"/>
    <x v="0"/>
    <x v="50"/>
    <s v="Khasra 3898/3173, Basement, Opposite Shubh Vatika, Atul Kataria Chowk, Sector-12A, Near, Sector 14, Gurgaon"/>
    <s v="Sector 14"/>
    <s v="Sector 14, Gurgaon"/>
    <n v="0"/>
    <n v="0"/>
    <x v="1095"/>
    <s v="Indian Rupees(Rs.)"/>
    <x v="0"/>
    <x v="0"/>
    <s v="No"/>
    <s v="No"/>
    <x v="1"/>
    <n v="7"/>
    <n v="500"/>
    <n v="6"/>
    <x v="13"/>
    <x v="2"/>
    <x v="2"/>
    <s v="2010_6_11"/>
    <x v="6"/>
    <n v="6"/>
    <n v="11"/>
  </r>
  <r>
    <x v="6386"/>
    <x v="4932"/>
    <n v="1"/>
    <x v="0"/>
    <x v="50"/>
    <s v="Next to Hotel Haut Monde, Sector 15, Gurgaon"/>
    <s v="Sector 15"/>
    <s v="Sector 15, Gurgaon"/>
    <n v="77.038095200000001"/>
    <n v="28.455543599999999"/>
    <x v="24"/>
    <s v="Indian Rupees(Rs.)"/>
    <x v="0"/>
    <x v="0"/>
    <s v="No"/>
    <s v="No"/>
    <x v="1"/>
    <n v="4"/>
    <n v="500"/>
    <n v="6"/>
    <x v="10"/>
    <x v="2"/>
    <x v="2"/>
    <s v="2014_6_27"/>
    <x v="4"/>
    <n v="6"/>
    <n v="27"/>
  </r>
  <r>
    <x v="6387"/>
    <x v="4933"/>
    <n v="1"/>
    <x v="0"/>
    <x v="50"/>
    <s v="Shop 53, HUDA Market, Sector 40, Near, Sector 31, Gurgaon"/>
    <s v="Sector 31"/>
    <s v="Sector 31, Gurgaon"/>
    <n v="77.056839100000005"/>
    <n v="28.448974499999998"/>
    <x v="0"/>
    <s v="Indian Rupees(Rs.)"/>
    <x v="0"/>
    <x v="0"/>
    <s v="No"/>
    <s v="No"/>
    <x v="1"/>
    <n v="11"/>
    <n v="500"/>
    <n v="6"/>
    <x v="13"/>
    <x v="2"/>
    <x v="2"/>
    <s v="2017_6_25"/>
    <x v="7"/>
    <n v="6"/>
    <n v="25"/>
  </r>
  <r>
    <x v="6388"/>
    <x v="4934"/>
    <n v="1"/>
    <x v="0"/>
    <x v="50"/>
    <s v="Shop 57, Near Subway Market, Sector 31, Gurgaon"/>
    <s v="Sector 31"/>
    <s v="Sector 31, Gurgaon"/>
    <n v="77.051332000000002"/>
    <n v="28.4540489"/>
    <x v="0"/>
    <s v="Indian Rupees(Rs.)"/>
    <x v="0"/>
    <x v="0"/>
    <s v="No"/>
    <s v="No"/>
    <x v="1"/>
    <n v="7"/>
    <n v="500"/>
    <n v="6"/>
    <x v="6"/>
    <x v="3"/>
    <x v="3"/>
    <s v="2011_6_21"/>
    <x v="3"/>
    <n v="6"/>
    <n v="21"/>
  </r>
  <r>
    <x v="6389"/>
    <x v="4935"/>
    <n v="1"/>
    <x v="0"/>
    <x v="50"/>
    <s v="1, Tower B, Vatika Business Park, Sohna Road, Gurgaon"/>
    <s v="Sohna Road"/>
    <s v="Sohna Road, Gurgaon"/>
    <n v="77.044347900000005"/>
    <n v="28.4058584"/>
    <x v="227"/>
    <s v="Indian Rupees(Rs.)"/>
    <x v="0"/>
    <x v="1"/>
    <s v="No"/>
    <s v="No"/>
    <x v="1"/>
    <n v="84"/>
    <n v="500"/>
    <n v="6"/>
    <x v="9"/>
    <x v="2"/>
    <x v="2"/>
    <s v="2015_6_27"/>
    <x v="8"/>
    <n v="6"/>
    <n v="27"/>
  </r>
  <r>
    <x v="6390"/>
    <x v="4936"/>
    <n v="1"/>
    <x v="0"/>
    <x v="50"/>
    <s v="B-215, Supermart 1, DLF Phase 4, Gurgaon"/>
    <s v="Supermart 1, DLF Phase 4"/>
    <s v="Supermart 1, DLF Phase 4, Gurgaon"/>
    <n v="77.0874235"/>
    <n v="28.4624928"/>
    <x v="0"/>
    <s v="Indian Rupees(Rs.)"/>
    <x v="0"/>
    <x v="1"/>
    <s v="No"/>
    <s v="No"/>
    <x v="1"/>
    <n v="67"/>
    <n v="500"/>
    <n v="6"/>
    <x v="12"/>
    <x v="1"/>
    <x v="1"/>
    <s v="2015_6_16"/>
    <x v="8"/>
    <n v="6"/>
    <n v="16"/>
  </r>
  <r>
    <x v="6391"/>
    <x v="4937"/>
    <n v="1"/>
    <x v="0"/>
    <x v="50"/>
    <s v="C Block, Phase 1, Sushant Lok, Gurgaon"/>
    <s v="Sushant Lok"/>
    <s v="Sushant Lok, Gurgaon"/>
    <n v="0"/>
    <n v="0"/>
    <x v="22"/>
    <s v="Indian Rupees(Rs.)"/>
    <x v="0"/>
    <x v="0"/>
    <s v="No"/>
    <s v="No"/>
    <x v="1"/>
    <n v="8"/>
    <n v="500"/>
    <n v="6"/>
    <x v="10"/>
    <x v="2"/>
    <x v="2"/>
    <s v="2011_6_6"/>
    <x v="3"/>
    <n v="6"/>
    <n v="6"/>
  </r>
  <r>
    <x v="6392"/>
    <x v="4938"/>
    <n v="1"/>
    <x v="0"/>
    <x v="50"/>
    <s v="Sushant Shopping Arcade, Sushant Lok, Gurgaon"/>
    <s v="Sushant Shopping Arcade, Sushant Lok, Gurgaon"/>
    <s v="Sushant Shopping Arcade, Sushant Lok, Gurgaon, Gurgaon"/>
    <n v="77.079245700000001"/>
    <n v="28.461131000000002"/>
    <x v="22"/>
    <s v="Indian Rupees(Rs.)"/>
    <x v="0"/>
    <x v="0"/>
    <s v="No"/>
    <s v="No"/>
    <x v="1"/>
    <n v="5"/>
    <n v="500"/>
    <n v="6"/>
    <x v="13"/>
    <x v="2"/>
    <x v="2"/>
    <s v="2011_6_5"/>
    <x v="3"/>
    <n v="6"/>
    <n v="5"/>
  </r>
  <r>
    <x v="6393"/>
    <x v="4939"/>
    <n v="1"/>
    <x v="0"/>
    <x v="50"/>
    <s v="183, Nimitya, Phase I, Udyog Vihar, Gurgaon"/>
    <s v="Udyog Vihar"/>
    <s v="Udyog Vihar, Gurgaon"/>
    <n v="77.084243400000005"/>
    <n v="28.512041700000001"/>
    <x v="7"/>
    <s v="Indian Rupees(Rs.)"/>
    <x v="0"/>
    <x v="0"/>
    <s v="No"/>
    <s v="No"/>
    <x v="1"/>
    <n v="10"/>
    <n v="500"/>
    <n v="6"/>
    <x v="15"/>
    <x v="2"/>
    <x v="2"/>
    <s v="2016_6_5"/>
    <x v="1"/>
    <n v="6"/>
    <n v="5"/>
  </r>
  <r>
    <x v="6394"/>
    <x v="4940"/>
    <n v="1"/>
    <x v="0"/>
    <x v="50"/>
    <s v="Food Court, 3rd Floor, DLF Mega Mall, DLF Phase 1, Gurgaon"/>
    <s v="DT Mega Mall, DLF Phase 1"/>
    <s v="DT Mega Mall, DLF Phase 1, Gurgaon"/>
    <n v="77.093144170000002"/>
    <n v="28.475715449999999"/>
    <x v="31"/>
    <s v="Indian Rupees(Rs.)"/>
    <x v="0"/>
    <x v="1"/>
    <s v="No"/>
    <s v="No"/>
    <x v="1"/>
    <n v="38"/>
    <n v="500"/>
    <n v="6"/>
    <x v="11"/>
    <x v="2"/>
    <x v="2"/>
    <s v="2012_5_10"/>
    <x v="5"/>
    <n v="5"/>
    <n v="10"/>
  </r>
  <r>
    <x v="6395"/>
    <x v="4941"/>
    <n v="1"/>
    <x v="0"/>
    <x v="50"/>
    <s v="Shop 323, Public Tree, Bus Stand Road, Opposite Allahabad Bank, Sector 12, Gurgaon"/>
    <s v="Sector 12"/>
    <s v="Sector 12, Gurgaon"/>
    <n v="77.0338596"/>
    <n v="28.4675057"/>
    <x v="0"/>
    <s v="Indian Rupees(Rs.)"/>
    <x v="0"/>
    <x v="0"/>
    <s v="No"/>
    <s v="No"/>
    <x v="1"/>
    <n v="1"/>
    <n v="500"/>
    <n v="6"/>
    <x v="0"/>
    <x v="0"/>
    <x v="0"/>
    <s v="2011_5_4"/>
    <x v="3"/>
    <n v="5"/>
    <n v="4"/>
  </r>
  <r>
    <x v="6396"/>
    <x v="2073"/>
    <n v="1"/>
    <x v="0"/>
    <x v="50"/>
    <s v="SCO 36, Main Market, Sector 29, Gurgaon"/>
    <s v="Sector 29"/>
    <s v="Sector 29, Gurgaon"/>
    <n v="77.063237099999995"/>
    <n v="28.468287400000001"/>
    <x v="709"/>
    <s v="Indian Rupees(Rs.)"/>
    <x v="0"/>
    <x v="1"/>
    <s v="No"/>
    <s v="No"/>
    <x v="1"/>
    <n v="187"/>
    <n v="500"/>
    <n v="6"/>
    <x v="9"/>
    <x v="2"/>
    <x v="2"/>
    <s v="2018_5_4"/>
    <x v="2"/>
    <n v="5"/>
    <n v="4"/>
  </r>
  <r>
    <x v="6397"/>
    <x v="4942"/>
    <n v="1"/>
    <x v="0"/>
    <x v="50"/>
    <s v="Shop 94-95, HUDA Market, Sector 40, Near, Sector 31, Gurgaon"/>
    <s v="Sector 31"/>
    <s v="Sector 31, Gurgaon"/>
    <n v="77.057398000000006"/>
    <n v="28.449121399999999"/>
    <x v="3"/>
    <s v="Indian Rupees(Rs.)"/>
    <x v="0"/>
    <x v="1"/>
    <s v="No"/>
    <s v="No"/>
    <x v="1"/>
    <n v="34"/>
    <n v="500"/>
    <n v="6"/>
    <x v="13"/>
    <x v="2"/>
    <x v="2"/>
    <s v="2017_5_3"/>
    <x v="7"/>
    <n v="5"/>
    <n v="3"/>
  </r>
  <r>
    <x v="6398"/>
    <x v="4913"/>
    <n v="1"/>
    <x v="0"/>
    <x v="50"/>
    <s v="Huda Market, Sector 46, Near Sector 31, Gurgaon"/>
    <s v="Sector 31"/>
    <s v="Sector 31, Gurgaon"/>
    <n v="77.058763400000004"/>
    <n v="28.434474399999999"/>
    <x v="1096"/>
    <s v="Indian Rupees(Rs.)"/>
    <x v="0"/>
    <x v="1"/>
    <s v="No"/>
    <s v="No"/>
    <x v="1"/>
    <n v="76"/>
    <n v="500"/>
    <n v="6"/>
    <x v="8"/>
    <x v="1"/>
    <x v="1"/>
    <s v="2014_5_9"/>
    <x v="4"/>
    <n v="5"/>
    <n v="9"/>
  </r>
  <r>
    <x v="6399"/>
    <x v="4943"/>
    <n v="1"/>
    <x v="0"/>
    <x v="50"/>
    <s v="Next to ITC Green Centre, Institutional Area, Sector 32, Near, Sector 39, Gurgaon"/>
    <s v="Sector 39"/>
    <s v="Sector 39, Gurgaon"/>
    <n v="77.039758820000003"/>
    <n v="28.444478799999999"/>
    <x v="3"/>
    <s v="Indian Rupees(Rs.)"/>
    <x v="0"/>
    <x v="0"/>
    <s v="No"/>
    <s v="No"/>
    <x v="1"/>
    <n v="6"/>
    <n v="500"/>
    <n v="6"/>
    <x v="10"/>
    <x v="2"/>
    <x v="2"/>
    <s v="2011_5_11"/>
    <x v="3"/>
    <n v="5"/>
    <n v="11"/>
  </r>
  <r>
    <x v="6400"/>
    <x v="4944"/>
    <n v="1"/>
    <x v="0"/>
    <x v="50"/>
    <s v="A 224, Supermart 1, DLF Phase 4, Gurgaon"/>
    <s v="Supermart 1, DLF Phase 4"/>
    <s v="Supermart 1, DLF Phase 4, Gurgaon"/>
    <n v="77.087159200000002"/>
    <n v="28.462608700000001"/>
    <x v="101"/>
    <s v="Indian Rupees(Rs.)"/>
    <x v="0"/>
    <x v="1"/>
    <s v="No"/>
    <s v="No"/>
    <x v="1"/>
    <n v="112"/>
    <n v="500"/>
    <n v="6"/>
    <x v="12"/>
    <x v="1"/>
    <x v="1"/>
    <s v="2016_5_11"/>
    <x v="1"/>
    <n v="5"/>
    <n v="11"/>
  </r>
  <r>
    <x v="6401"/>
    <x v="4945"/>
    <n v="1"/>
    <x v="0"/>
    <x v="50"/>
    <s v="Food Court, Unitech Infospace, Sector 21, Gurgaon"/>
    <s v="Unitech Infospace, Sector 21, Gurgaon"/>
    <s v="Unitech Infospace, Sector 21, Gurgaon, Gurgaon"/>
    <n v="77.0714665"/>
    <n v="28.509640300000001"/>
    <x v="47"/>
    <s v="Indian Rupees(Rs.)"/>
    <x v="0"/>
    <x v="0"/>
    <s v="No"/>
    <s v="No"/>
    <x v="1"/>
    <n v="7"/>
    <n v="500"/>
    <n v="6"/>
    <x v="20"/>
    <x v="3"/>
    <x v="3"/>
    <s v="2016_5_24"/>
    <x v="1"/>
    <n v="5"/>
    <n v="24"/>
  </r>
  <r>
    <x v="6402"/>
    <x v="4946"/>
    <n v="1"/>
    <x v="0"/>
    <x v="50"/>
    <s v="Krishna Colony Corner, Near Taneja Hospital, New Colony, Old Railway Road, Gurgaon"/>
    <s v="Old Railway Road"/>
    <s v="Old Railway Road, Gurgaon"/>
    <n v="77.013644099999993"/>
    <n v="28.4670202"/>
    <x v="3"/>
    <s v="Indian Rupees(Rs.)"/>
    <x v="0"/>
    <x v="0"/>
    <s v="No"/>
    <s v="No"/>
    <x v="1"/>
    <n v="21"/>
    <n v="500"/>
    <n v="6"/>
    <x v="15"/>
    <x v="2"/>
    <x v="2"/>
    <s v="2018_4_6"/>
    <x v="2"/>
    <n v="4"/>
    <n v="6"/>
  </r>
  <r>
    <x v="6403"/>
    <x v="2095"/>
    <n v="1"/>
    <x v="0"/>
    <x v="50"/>
    <s v="Plot 98, Main market, Sector 14, Gurgaon"/>
    <s v="Sector 14"/>
    <s v="Sector 14, Gurgaon"/>
    <n v="77.047404999999998"/>
    <n v="28.474088600000002"/>
    <x v="1089"/>
    <s v="Indian Rupees(Rs.)"/>
    <x v="0"/>
    <x v="1"/>
    <s v="No"/>
    <s v="No"/>
    <x v="1"/>
    <n v="17"/>
    <n v="500"/>
    <n v="6"/>
    <x v="6"/>
    <x v="3"/>
    <x v="3"/>
    <s v="2015_4_17"/>
    <x v="8"/>
    <n v="4"/>
    <n v="17"/>
  </r>
  <r>
    <x v="6404"/>
    <x v="4947"/>
    <n v="1"/>
    <x v="0"/>
    <x v="50"/>
    <s v="Sector 15, Gurgaon"/>
    <s v="Sector 15"/>
    <s v="Sector 15, Gurgaon"/>
    <n v="0"/>
    <n v="0"/>
    <x v="363"/>
    <s v="Indian Rupees(Rs.)"/>
    <x v="0"/>
    <x v="0"/>
    <s v="No"/>
    <s v="No"/>
    <x v="1"/>
    <n v="28"/>
    <n v="500"/>
    <n v="6"/>
    <x v="9"/>
    <x v="2"/>
    <x v="2"/>
    <s v="2013_4_14"/>
    <x v="0"/>
    <n v="4"/>
    <n v="14"/>
  </r>
  <r>
    <x v="6405"/>
    <x v="2160"/>
    <n v="1"/>
    <x v="0"/>
    <x v="50"/>
    <s v="Sohna Road, Gurgaon"/>
    <s v="Sohna Road"/>
    <s v="Sohna Road, Gurgaon"/>
    <n v="77.038907219999999"/>
    <n v="28.42447847"/>
    <x v="708"/>
    <s v="Indian Rupees(Rs.)"/>
    <x v="0"/>
    <x v="1"/>
    <s v="No"/>
    <s v="No"/>
    <x v="1"/>
    <n v="190"/>
    <n v="500"/>
    <n v="6"/>
    <x v="4"/>
    <x v="2"/>
    <x v="2"/>
    <s v="2010_4_21"/>
    <x v="6"/>
    <n v="4"/>
    <n v="21"/>
  </r>
  <r>
    <x v="6406"/>
    <x v="578"/>
    <n v="1"/>
    <x v="0"/>
    <x v="50"/>
    <s v="Shop 1, Fazilpur Chowk, Near Omaxe City, Sohna Road, Gurgaon"/>
    <s v="Sohna Road"/>
    <s v="Sohna Road, Gurgaon"/>
    <n v="77.042098999999993"/>
    <n v="28.4120086"/>
    <x v="23"/>
    <s v="Indian Rupees(Rs.)"/>
    <x v="0"/>
    <x v="0"/>
    <s v="No"/>
    <s v="No"/>
    <x v="1"/>
    <n v="35"/>
    <n v="500"/>
    <n v="6"/>
    <x v="7"/>
    <x v="2"/>
    <x v="2"/>
    <s v="2010_4_24"/>
    <x v="6"/>
    <n v="4"/>
    <n v="24"/>
  </r>
  <r>
    <x v="6407"/>
    <x v="2079"/>
    <n v="1"/>
    <x v="0"/>
    <x v="50"/>
    <s v="SG-102, Ground Floor, DLF Galleria, DLF Phase 4, Gurgaon"/>
    <s v="DLF Galleria, DLF Phase 4"/>
    <s v="DLF Galleria, DLF Phase 4, Gurgaon"/>
    <n v="77.081403899999998"/>
    <n v="28.4676142"/>
    <x v="711"/>
    <s v="Indian Rupees(Rs.)"/>
    <x v="0"/>
    <x v="0"/>
    <s v="No"/>
    <s v="No"/>
    <x v="1"/>
    <n v="125"/>
    <n v="500"/>
    <n v="6"/>
    <x v="28"/>
    <x v="3"/>
    <x v="3"/>
    <s v="2011_3_27"/>
    <x v="3"/>
    <n v="3"/>
    <n v="27"/>
  </r>
  <r>
    <x v="6408"/>
    <x v="2079"/>
    <n v="1"/>
    <x v="0"/>
    <x v="50"/>
    <s v="Food Court, 3rd Floor, DLF Mega Mall, DLF Phase 1, Gurgaon"/>
    <s v="DLF Mega Mall, DLF Phase 1"/>
    <s v="DLF Mega Mall, DLF Phase 1, Gurgaon"/>
    <n v="77.093086839999998"/>
    <n v="28.47568922"/>
    <x v="711"/>
    <s v="Indian Rupees(Rs.)"/>
    <x v="0"/>
    <x v="0"/>
    <s v="No"/>
    <s v="No"/>
    <x v="1"/>
    <n v="46"/>
    <n v="500"/>
    <n v="6"/>
    <x v="13"/>
    <x v="2"/>
    <x v="2"/>
    <s v="2018_3_18"/>
    <x v="2"/>
    <n v="3"/>
    <n v="18"/>
  </r>
  <r>
    <x v="6409"/>
    <x v="4947"/>
    <n v="1"/>
    <x v="0"/>
    <x v="50"/>
    <s v="DLF Phase 3, Gurgaon"/>
    <s v="DLF Phase 3"/>
    <s v="DLF Phase 3, Gurgaon"/>
    <n v="77.094031000000001"/>
    <n v="28.492698000000001"/>
    <x v="363"/>
    <s v="Indian Rupees(Rs.)"/>
    <x v="0"/>
    <x v="1"/>
    <s v="No"/>
    <s v="No"/>
    <x v="1"/>
    <n v="52"/>
    <n v="500"/>
    <n v="6"/>
    <x v="9"/>
    <x v="2"/>
    <x v="2"/>
    <s v="2011_3_27"/>
    <x v="3"/>
    <n v="3"/>
    <n v="27"/>
  </r>
  <r>
    <x v="6410"/>
    <x v="4948"/>
    <n v="1"/>
    <x v="0"/>
    <x v="50"/>
    <s v="DLF Phase 4, Gurgaon"/>
    <s v="DLF Phase 4"/>
    <s v="DLF Phase 4, Gurgaon"/>
    <n v="77.085838300000006"/>
    <n v="28.470018199999998"/>
    <x v="1097"/>
    <s v="Indian Rupees(Rs.)"/>
    <x v="0"/>
    <x v="1"/>
    <s v="No"/>
    <s v="No"/>
    <x v="1"/>
    <n v="165"/>
    <n v="500"/>
    <n v="6"/>
    <x v="4"/>
    <x v="2"/>
    <x v="2"/>
    <s v="2011_3_5"/>
    <x v="3"/>
    <n v="3"/>
    <n v="5"/>
  </r>
  <r>
    <x v="6411"/>
    <x v="4949"/>
    <n v="1"/>
    <x v="0"/>
    <x v="50"/>
    <s v="D-10, Supermart 2, DLF Phase 4, Gurgaon"/>
    <s v="DLF Phase 4"/>
    <s v="DLF Phase 4, Gurgaon"/>
    <n v="77.088058399999994"/>
    <n v="28.461619200000001"/>
    <x v="1"/>
    <s v="Indian Rupees(Rs.)"/>
    <x v="0"/>
    <x v="1"/>
    <s v="No"/>
    <s v="No"/>
    <x v="1"/>
    <n v="90"/>
    <n v="500"/>
    <n v="6"/>
    <x v="3"/>
    <x v="2"/>
    <x v="2"/>
    <s v="2012_3_4"/>
    <x v="5"/>
    <n v="3"/>
    <n v="4"/>
  </r>
  <r>
    <x v="6412"/>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n v="500"/>
    <n v="6"/>
    <x v="19"/>
    <x v="1"/>
    <x v="1"/>
    <s v="2013_3_25"/>
    <x v="0"/>
    <n v="3"/>
    <n v="25"/>
  </r>
  <r>
    <x v="6413"/>
    <x v="2079"/>
    <n v="1"/>
    <x v="0"/>
    <x v="50"/>
    <s v="Shop 4A, 3rd Floor, Food Court, MGF Metropolitan Mall, MG Road, Gurgaon"/>
    <s v="MGF Metropolitan Mall, MG Road"/>
    <s v="MGF Metropolitan Mall, MG Road, Gurgaon"/>
    <n v="77.080212399999994"/>
    <n v="28.480476199999998"/>
    <x v="711"/>
    <s v="Indian Rupees(Rs.)"/>
    <x v="0"/>
    <x v="1"/>
    <s v="No"/>
    <s v="No"/>
    <x v="1"/>
    <n v="81"/>
    <n v="500"/>
    <n v="6"/>
    <x v="15"/>
    <x v="2"/>
    <x v="2"/>
    <s v="2013_3_20"/>
    <x v="0"/>
    <n v="3"/>
    <n v="20"/>
  </r>
  <r>
    <x v="6414"/>
    <x v="4951"/>
    <n v="1"/>
    <x v="0"/>
    <x v="50"/>
    <s v="Bhim Nagar, Near Ram Lila Ground, Sector 14, Gurgaon"/>
    <s v="Sector 14"/>
    <s v="Sector 14, Gurgaon"/>
    <n v="77.020392000000001"/>
    <n v="28.470353200000002"/>
    <x v="29"/>
    <s v="Indian Rupees(Rs.)"/>
    <x v="0"/>
    <x v="1"/>
    <s v="No"/>
    <s v="No"/>
    <x v="1"/>
    <n v="30"/>
    <n v="500"/>
    <n v="6"/>
    <x v="10"/>
    <x v="2"/>
    <x v="2"/>
    <s v="2014_3_19"/>
    <x v="4"/>
    <n v="3"/>
    <n v="19"/>
  </r>
  <r>
    <x v="6415"/>
    <x v="236"/>
    <n v="1"/>
    <x v="0"/>
    <x v="50"/>
    <s v="Sector 23, Gurgaon"/>
    <s v="Sector 23"/>
    <s v="Sector 23, Gurgaon"/>
    <n v="77.054064299999993"/>
    <n v="28.504178400000001"/>
    <x v="30"/>
    <s v="Indian Rupees(Rs.)"/>
    <x v="0"/>
    <x v="1"/>
    <s v="No"/>
    <s v="No"/>
    <x v="1"/>
    <n v="15"/>
    <n v="500"/>
    <n v="6"/>
    <x v="15"/>
    <x v="2"/>
    <x v="2"/>
    <s v="2015_3_22"/>
    <x v="8"/>
    <n v="3"/>
    <n v="22"/>
  </r>
  <r>
    <x v="6416"/>
    <x v="4952"/>
    <n v="1"/>
    <x v="0"/>
    <x v="50"/>
    <s v="Shop 41, Huda Market, Sector 46, Near Sector 45, Gurgaon"/>
    <s v="Sector 45"/>
    <s v="Sector 45, Gurgaon"/>
    <n v="77.059816600000005"/>
    <n v="28.434507400000001"/>
    <x v="24"/>
    <s v="Indian Rupees(Rs.)"/>
    <x v="0"/>
    <x v="0"/>
    <s v="No"/>
    <s v="No"/>
    <x v="1"/>
    <n v="18"/>
    <n v="500"/>
    <n v="6"/>
    <x v="11"/>
    <x v="2"/>
    <x v="2"/>
    <s v="2013_3_5"/>
    <x v="0"/>
    <n v="3"/>
    <n v="5"/>
  </r>
  <r>
    <x v="6417"/>
    <x v="4953"/>
    <n v="1"/>
    <x v="0"/>
    <x v="50"/>
    <s v="26, Ground Floor, Sushant Tower, Sector 56, Gurgaon"/>
    <s v="Sector 56"/>
    <s v="Sector 56, Gurgaon"/>
    <n v="77.101725900000005"/>
    <n v="28.421413999999999"/>
    <x v="2"/>
    <s v="Indian Rupees(Rs.)"/>
    <x v="0"/>
    <x v="0"/>
    <s v="No"/>
    <s v="No"/>
    <x v="1"/>
    <n v="48"/>
    <n v="500"/>
    <n v="6"/>
    <x v="11"/>
    <x v="2"/>
    <x v="2"/>
    <s v="2014_3_12"/>
    <x v="4"/>
    <n v="3"/>
    <n v="12"/>
  </r>
  <r>
    <x v="6418"/>
    <x v="4954"/>
    <n v="1"/>
    <x v="0"/>
    <x v="50"/>
    <s v="Shop 1, Plot 1-A, Circular Road, New Colony, Sector 7, Gurgaon"/>
    <s v="Sector 7"/>
    <s v="Sector 7, Gurgaon"/>
    <n v="77.017610700000006"/>
    <n v="28.467310999999999"/>
    <x v="209"/>
    <s v="Indian Rupees(Rs.)"/>
    <x v="0"/>
    <x v="0"/>
    <s v="No"/>
    <s v="No"/>
    <x v="1"/>
    <n v="22"/>
    <n v="500"/>
    <n v="6"/>
    <x v="15"/>
    <x v="2"/>
    <x v="2"/>
    <s v="2016_3_28"/>
    <x v="1"/>
    <n v="3"/>
    <n v="28"/>
  </r>
  <r>
    <x v="6419"/>
    <x v="4955"/>
    <n v="1"/>
    <x v="0"/>
    <x v="50"/>
    <s v="Unit 1-A, Ground Floor, Weldone Tech Park, Near, Sohna Road, Gurgaon"/>
    <s v="Sohna Road"/>
    <s v="Sohna Road, Gurgaon"/>
    <n v="77.0383803"/>
    <n v="28.4183524"/>
    <x v="20"/>
    <s v="Indian Rupees(Rs.)"/>
    <x v="0"/>
    <x v="0"/>
    <s v="No"/>
    <s v="No"/>
    <x v="1"/>
    <n v="17"/>
    <n v="500"/>
    <n v="6"/>
    <x v="15"/>
    <x v="2"/>
    <x v="2"/>
    <s v="2015_3_26"/>
    <x v="8"/>
    <n v="3"/>
    <n v="26"/>
  </r>
  <r>
    <x v="6420"/>
    <x v="4956"/>
    <n v="1"/>
    <x v="0"/>
    <x v="50"/>
    <s v="Shop 68, Rao Market, Electronics City, Udyog Vihar, Gurgaon"/>
    <s v="Udyog Vihar"/>
    <s v="Udyog Vihar, Gurgaon"/>
    <n v="77.072860500000004"/>
    <n v="28.501125200000001"/>
    <x v="3"/>
    <s v="Indian Rupees(Rs.)"/>
    <x v="0"/>
    <x v="0"/>
    <s v="No"/>
    <s v="No"/>
    <x v="1"/>
    <n v="17"/>
    <n v="500"/>
    <n v="6"/>
    <x v="13"/>
    <x v="2"/>
    <x v="2"/>
    <s v="2011_3_12"/>
    <x v="3"/>
    <n v="3"/>
    <n v="12"/>
  </r>
  <r>
    <x v="6421"/>
    <x v="2073"/>
    <n v="1"/>
    <x v="0"/>
    <x v="50"/>
    <s v="3, Ground Floor, Amenity Block, Unitech Infospace, Sector 21, Gurgaon"/>
    <s v="Unitech Infospace, Sector 21, Gurgaon"/>
    <s v="Unitech Infospace, Sector 21, Gurgaon, Gurgaon"/>
    <n v="77.0714215"/>
    <n v="28.509680700000001"/>
    <x v="709"/>
    <s v="Indian Rupees(Rs.)"/>
    <x v="0"/>
    <x v="0"/>
    <s v="No"/>
    <s v="No"/>
    <x v="1"/>
    <n v="35"/>
    <n v="500"/>
    <n v="6"/>
    <x v="15"/>
    <x v="2"/>
    <x v="2"/>
    <s v="2015_3_25"/>
    <x v="8"/>
    <n v="3"/>
    <n v="25"/>
  </r>
  <r>
    <x v="6422"/>
    <x v="4957"/>
    <n v="1"/>
    <x v="0"/>
    <x v="50"/>
    <s v="Shop 7, Palika Bazar, Near New Colony More, Old Railway Road, Gurgaon"/>
    <s v="Old Railway Road"/>
    <s v="Old Railway Road, Gurgaon"/>
    <n v="77.020659600000002"/>
    <n v="28.466715700000002"/>
    <x v="0"/>
    <s v="Indian Rupees(Rs.)"/>
    <x v="0"/>
    <x v="0"/>
    <s v="No"/>
    <s v="No"/>
    <x v="1"/>
    <n v="18"/>
    <n v="500"/>
    <n v="6"/>
    <x v="11"/>
    <x v="2"/>
    <x v="2"/>
    <s v="2017_2_25"/>
    <x v="7"/>
    <n v="2"/>
    <n v="25"/>
  </r>
  <r>
    <x v="6423"/>
    <x v="4923"/>
    <n v="1"/>
    <x v="0"/>
    <x v="50"/>
    <s v="Shop 135, Huda Market Sector 46, Near, Sector 45, Gurgaon"/>
    <s v="Sector 45"/>
    <s v="Sector 45, Gurgaon"/>
    <n v="77.058684900000003"/>
    <n v="28.434732400000001"/>
    <x v="669"/>
    <s v="Indian Rupees(Rs.)"/>
    <x v="0"/>
    <x v="1"/>
    <s v="No"/>
    <s v="No"/>
    <x v="1"/>
    <n v="14"/>
    <n v="500"/>
    <n v="6"/>
    <x v="27"/>
    <x v="3"/>
    <x v="3"/>
    <s v="2017_2_24"/>
    <x v="7"/>
    <n v="2"/>
    <n v="24"/>
  </r>
  <r>
    <x v="6424"/>
    <x v="2079"/>
    <n v="1"/>
    <x v="0"/>
    <x v="50"/>
    <s v="7, Ground Floor, Welldone Tech Park, Sohna Road, Gurgaon"/>
    <s v="Sohna Road"/>
    <s v="Sohna Road, Gurgaon"/>
    <n v="77.038243499999993"/>
    <n v="28.418416499999999"/>
    <x v="711"/>
    <s v="Indian Rupees(Rs.)"/>
    <x v="0"/>
    <x v="1"/>
    <s v="No"/>
    <s v="No"/>
    <x v="1"/>
    <n v="58"/>
    <n v="500"/>
    <n v="6"/>
    <x v="20"/>
    <x v="3"/>
    <x v="3"/>
    <s v="2014_2_1"/>
    <x v="4"/>
    <n v="2"/>
    <n v="1"/>
  </r>
  <r>
    <x v="6425"/>
    <x v="4791"/>
    <n v="1"/>
    <x v="0"/>
    <x v="50"/>
    <s v="Food Court, Amenity Block, Infospace, Sector 48, Near Sohna Road, Gurgaon"/>
    <s v="Sohna Road"/>
    <s v="Sohna Road, Gurgaon"/>
    <n v="77.032208100000005"/>
    <n v="28.425654699999999"/>
    <x v="7"/>
    <s v="Indian Rupees(Rs.)"/>
    <x v="0"/>
    <x v="1"/>
    <s v="No"/>
    <s v="No"/>
    <x v="1"/>
    <n v="22"/>
    <n v="500"/>
    <n v="6"/>
    <x v="27"/>
    <x v="3"/>
    <x v="3"/>
    <s v="2017_2_20"/>
    <x v="7"/>
    <n v="2"/>
    <n v="20"/>
  </r>
  <r>
    <x v="6426"/>
    <x v="4958"/>
    <n v="1"/>
    <x v="0"/>
    <x v="50"/>
    <s v="133/134, Central Arcade, DLF Phase 2, Gurgaon"/>
    <s v="Central Arcade, DLF Phase 2, Gurgaon"/>
    <s v="Central Arcade, DLF Phase 2, Gurgaon, Gurgaon"/>
    <n v="77.0857204"/>
    <n v="28.480759200000001"/>
    <x v="42"/>
    <s v="Indian Rupees(Rs.)"/>
    <x v="0"/>
    <x v="1"/>
    <s v="No"/>
    <s v="No"/>
    <x v="1"/>
    <n v="415"/>
    <n v="500"/>
    <n v="6"/>
    <x v="3"/>
    <x v="2"/>
    <x v="2"/>
    <s v="2014_1_22"/>
    <x v="4"/>
    <n v="1"/>
    <n v="22"/>
  </r>
  <r>
    <x v="6427"/>
    <x v="4959"/>
    <n v="1"/>
    <x v="0"/>
    <x v="50"/>
    <s v="2, Central Plaza Mall, Golf Course Road, Gurgaon"/>
    <s v="Central Plaza Mall, Golf Course Road"/>
    <s v="Central Plaza Mall, Golf Course Road, Gurgaon"/>
    <n v="77.101096499999997"/>
    <n v="28.442696399999999"/>
    <x v="209"/>
    <s v="Indian Rupees(Rs.)"/>
    <x v="0"/>
    <x v="1"/>
    <s v="No"/>
    <s v="No"/>
    <x v="1"/>
    <n v="225"/>
    <n v="500"/>
    <n v="6"/>
    <x v="4"/>
    <x v="2"/>
    <x v="2"/>
    <s v="2014_1_15"/>
    <x v="4"/>
    <n v="1"/>
    <n v="15"/>
  </r>
  <r>
    <x v="6428"/>
    <x v="4209"/>
    <n v="1"/>
    <x v="0"/>
    <x v="50"/>
    <s v="Shop 11, Nathupur Road, DLF Phase 3, Gurgaon"/>
    <s v="DLF Phase 3"/>
    <s v="DLF Phase 3, Gurgaon"/>
    <n v="77.104690599999998"/>
    <n v="28.487521999999998"/>
    <x v="3"/>
    <s v="Indian Rupees(Rs.)"/>
    <x v="0"/>
    <x v="0"/>
    <s v="No"/>
    <s v="No"/>
    <x v="1"/>
    <n v="6"/>
    <n v="500"/>
    <n v="6"/>
    <x v="10"/>
    <x v="2"/>
    <x v="2"/>
    <s v="2011_1_11"/>
    <x v="3"/>
    <n v="1"/>
    <n v="11"/>
  </r>
  <r>
    <x v="6429"/>
    <x v="4960"/>
    <n v="1"/>
    <x v="0"/>
    <x v="50"/>
    <s v="50/21, U Block, DLF Phase 3, Gurgaon"/>
    <s v="DLF Phase 3"/>
    <s v="DLF Phase 3, Gurgaon"/>
    <n v="77.094627000000003"/>
    <n v="28.490666000000001"/>
    <x v="8"/>
    <s v="Indian Rupees(Rs.)"/>
    <x v="0"/>
    <x v="1"/>
    <s v="No"/>
    <s v="No"/>
    <x v="1"/>
    <n v="66"/>
    <n v="500"/>
    <n v="6"/>
    <x v="9"/>
    <x v="2"/>
    <x v="2"/>
    <s v="2012_1_21"/>
    <x v="5"/>
    <n v="1"/>
    <n v="21"/>
  </r>
  <r>
    <x v="6430"/>
    <x v="2095"/>
    <n v="1"/>
    <x v="0"/>
    <x v="50"/>
    <s v="Ground Floor, DT City Centre Mall, MG Road, Gurgaon"/>
    <s v="DT City Centre Mall, MG Road"/>
    <s v="DT City Centre Mall, MG Road, Gurgaon"/>
    <n v="77.080864399999996"/>
    <n v="28.479126999999998"/>
    <x v="1089"/>
    <s v="Indian Rupees(Rs.)"/>
    <x v="0"/>
    <x v="1"/>
    <s v="No"/>
    <s v="No"/>
    <x v="1"/>
    <n v="134"/>
    <n v="500"/>
    <n v="6"/>
    <x v="17"/>
    <x v="3"/>
    <x v="3"/>
    <s v="2017_1_7"/>
    <x v="7"/>
    <n v="1"/>
    <n v="7"/>
  </r>
  <r>
    <x v="6431"/>
    <x v="4961"/>
    <n v="1"/>
    <x v="0"/>
    <x v="50"/>
    <s v="12, Saraswati Kunj, Opposite Park Hospital, Sector 54, Golf Course Road, Gurgaon"/>
    <s v="Golf Course Road"/>
    <s v="Golf Course Road, Gurgaon"/>
    <n v="77.103255200000007"/>
    <n v="28.439638500000001"/>
    <x v="27"/>
    <s v="Indian Rupees(Rs.)"/>
    <x v="0"/>
    <x v="0"/>
    <s v="No"/>
    <s v="No"/>
    <x v="1"/>
    <n v="74"/>
    <n v="500"/>
    <n v="6"/>
    <x v="5"/>
    <x v="2"/>
    <x v="2"/>
    <s v="2013_1_4"/>
    <x v="0"/>
    <n v="1"/>
    <n v="4"/>
  </r>
  <r>
    <x v="6432"/>
    <x v="4923"/>
    <n v="1"/>
    <x v="0"/>
    <x v="50"/>
    <s v="2nd Floor, Food Court, Hongkong Bazaar, Sector 57, Gurgaon"/>
    <s v="Hong Kong Bazaar Mall, Sector 57, Gurgaon"/>
    <s v="Hong Kong Bazaar Mall, Sector 57, Gurgaon, Gurgaon"/>
    <n v="77.090486299999995"/>
    <n v="28.421143199999999"/>
    <x v="669"/>
    <s v="Indian Rupees(Rs.)"/>
    <x v="0"/>
    <x v="1"/>
    <s v="No"/>
    <s v="No"/>
    <x v="1"/>
    <n v="138"/>
    <n v="500"/>
    <n v="6"/>
    <x v="13"/>
    <x v="2"/>
    <x v="2"/>
    <s v="2011_1_22"/>
    <x v="3"/>
    <n v="1"/>
    <n v="22"/>
  </r>
  <r>
    <x v="6433"/>
    <x v="2079"/>
    <n v="1"/>
    <x v="0"/>
    <x v="50"/>
    <s v="J-1, Qutab Plaza, DLF Phase 1, Gurgaon"/>
    <s v="Qutab Plaza, DLF Phase 1"/>
    <s v="Qutab Plaza, DLF Phase 1, Gurgaon"/>
    <n v="77.102400299999999"/>
    <n v="28.4715582"/>
    <x v="711"/>
    <s v="Indian Rupees(Rs.)"/>
    <x v="0"/>
    <x v="1"/>
    <s v="No"/>
    <s v="No"/>
    <x v="1"/>
    <n v="92"/>
    <n v="500"/>
    <n v="6"/>
    <x v="11"/>
    <x v="2"/>
    <x v="2"/>
    <s v="2015_1_5"/>
    <x v="8"/>
    <n v="1"/>
    <n v="5"/>
  </r>
  <r>
    <x v="6434"/>
    <x v="4962"/>
    <n v="1"/>
    <x v="0"/>
    <x v="50"/>
    <s v="Location Varies, Sector 29, Gurgaon"/>
    <s v="Sector 29"/>
    <s v="Sector 29, Gurgaon"/>
    <n v="77.067887799999994"/>
    <n v="28.4685801"/>
    <x v="557"/>
    <s v="Indian Rupees(Rs.)"/>
    <x v="0"/>
    <x v="0"/>
    <s v="No"/>
    <s v="No"/>
    <x v="1"/>
    <n v="241"/>
    <n v="500"/>
    <n v="6"/>
    <x v="21"/>
    <x v="2"/>
    <x v="2"/>
    <s v="2013_1_5"/>
    <x v="0"/>
    <n v="1"/>
    <n v="5"/>
  </r>
  <r>
    <x v="6435"/>
    <x v="4963"/>
    <n v="1"/>
    <x v="0"/>
    <x v="50"/>
    <s v="Shop 93, HUDA Market, Sector 46,Near Sector 45, Gurgaon"/>
    <s v="Sector 45"/>
    <s v="Sector 45, Gurgaon"/>
    <n v="77.059375700000004"/>
    <n v="28.435212799999999"/>
    <x v="49"/>
    <s v="Indian Rupees(Rs.)"/>
    <x v="0"/>
    <x v="1"/>
    <s v="No"/>
    <s v="No"/>
    <x v="1"/>
    <n v="88"/>
    <n v="500"/>
    <n v="6"/>
    <x v="11"/>
    <x v="2"/>
    <x v="2"/>
    <s v="2012_1_20"/>
    <x v="5"/>
    <n v="1"/>
    <n v="20"/>
  </r>
  <r>
    <x v="6436"/>
    <x v="4964"/>
    <n v="1"/>
    <x v="0"/>
    <x v="50"/>
    <s v="Market Parking, Sector 56, Gurgaon"/>
    <s v="Sector 56"/>
    <s v="Sector 56, Gurgaon"/>
    <n v="77.100093770000001"/>
    <n v="28.428464859999998"/>
    <x v="19"/>
    <s v="Indian Rupees(Rs.)"/>
    <x v="0"/>
    <x v="0"/>
    <s v="No"/>
    <s v="No"/>
    <x v="1"/>
    <n v="47"/>
    <n v="500"/>
    <n v="6"/>
    <x v="7"/>
    <x v="2"/>
    <x v="2"/>
    <s v="2012_1_20"/>
    <x v="5"/>
    <n v="1"/>
    <n v="20"/>
  </r>
  <r>
    <x v="6437"/>
    <x v="236"/>
    <n v="1"/>
    <x v="0"/>
    <x v="50"/>
    <s v="Sushant Lok, Gurgaon"/>
    <s v="Sushant Lok"/>
    <s v="Sushant Lok, Gurgaon"/>
    <n v="77.078850299999999"/>
    <n v="28.460969599999999"/>
    <x v="30"/>
    <s v="Indian Rupees(Rs.)"/>
    <x v="0"/>
    <x v="1"/>
    <s v="No"/>
    <s v="No"/>
    <x v="1"/>
    <n v="23"/>
    <n v="500"/>
    <n v="6"/>
    <x v="21"/>
    <x v="2"/>
    <x v="2"/>
    <s v="2011_1_12"/>
    <x v="3"/>
    <n v="1"/>
    <n v="12"/>
  </r>
  <r>
    <x v="6438"/>
    <x v="4950"/>
    <n v="1"/>
    <x v="0"/>
    <x v="50"/>
    <s v="15, Unitech Infospace, Sector 21, Gurgaon"/>
    <s v="Unitech Infospace, Sector 21, Gurgaon"/>
    <s v="Unitech Infospace, Sector 21, Gurgaon, Gurgaon"/>
    <n v="77.071331599999994"/>
    <n v="28.5096721"/>
    <x v="12"/>
    <s v="Indian Rupees(Rs.)"/>
    <x v="0"/>
    <x v="1"/>
    <s v="No"/>
    <s v="No"/>
    <x v="1"/>
    <n v="51"/>
    <n v="500"/>
    <n v="6"/>
    <x v="21"/>
    <x v="2"/>
    <x v="2"/>
    <s v="2017_1_26"/>
    <x v="7"/>
    <n v="1"/>
    <n v="26"/>
  </r>
  <r>
    <x v="6439"/>
    <x v="2094"/>
    <n v="1"/>
    <x v="0"/>
    <x v="50"/>
    <s v="Shop 2, Nathupur Road, Opposite Crossroad Complex, DLF Phase 3, Gurgaon"/>
    <s v="DLF Phase 3"/>
    <s v="DLF Phase 3, Gurgaon"/>
    <n v="77.104872799999995"/>
    <n v="28.487260200000001"/>
    <x v="8"/>
    <s v="Indian Rupees(Rs.)"/>
    <x v="0"/>
    <x v="1"/>
    <s v="No"/>
    <s v="No"/>
    <x v="1"/>
    <n v="74"/>
    <n v="500"/>
    <n v="6"/>
    <x v="11"/>
    <x v="2"/>
    <x v="2"/>
    <s v="2018_12_10"/>
    <x v="2"/>
    <n v="12"/>
    <n v="10"/>
  </r>
  <r>
    <x v="6440"/>
    <x v="4965"/>
    <n v="1"/>
    <x v="0"/>
    <x v="50"/>
    <s v="Shop 4, U-6/50, DLF Phase 3, Gurgaon"/>
    <s v="DLF Phase 3"/>
    <s v="DLF Phase 3, Gurgaon"/>
    <n v="77.094262999999998"/>
    <n v="28.492337299999999"/>
    <x v="8"/>
    <s v="Indian Rupees(Rs.)"/>
    <x v="0"/>
    <x v="1"/>
    <s v="No"/>
    <s v="No"/>
    <x v="1"/>
    <n v="34"/>
    <n v="500"/>
    <n v="6"/>
    <x v="30"/>
    <x v="3"/>
    <x v="3"/>
    <s v="2014_12_3"/>
    <x v="4"/>
    <n v="12"/>
    <n v="3"/>
  </r>
  <r>
    <x v="6441"/>
    <x v="4966"/>
    <n v="1"/>
    <x v="0"/>
    <x v="50"/>
    <s v="Qutab Plaza, DLF Phase 1, Gurgaon"/>
    <s v="Qutab Plaza, DLF Phase 1"/>
    <s v="Qutab Plaza, DLF Phase 1, Gurgaon"/>
    <n v="77.102545649999996"/>
    <n v="28.47211841"/>
    <x v="1098"/>
    <s v="Indian Rupees(Rs.)"/>
    <x v="0"/>
    <x v="0"/>
    <s v="No"/>
    <s v="No"/>
    <x v="1"/>
    <n v="57"/>
    <n v="500"/>
    <n v="6"/>
    <x v="4"/>
    <x v="2"/>
    <x v="2"/>
    <s v="2014_12_6"/>
    <x v="4"/>
    <n v="12"/>
    <n v="6"/>
  </r>
  <r>
    <x v="6442"/>
    <x v="4967"/>
    <n v="1"/>
    <x v="0"/>
    <x v="50"/>
    <s v="Main Sheetla Mata Road, Sector 14, Gurgaon"/>
    <s v="Sector 14"/>
    <s v="Sector 14, Gurgaon"/>
    <n v="77.034958799999998"/>
    <n v="28.478650300000002"/>
    <x v="2"/>
    <s v="Indian Rupees(Rs.)"/>
    <x v="0"/>
    <x v="0"/>
    <s v="No"/>
    <s v="No"/>
    <x v="1"/>
    <n v="3"/>
    <n v="500"/>
    <n v="6"/>
    <x v="0"/>
    <x v="0"/>
    <x v="0"/>
    <s v="2015_12_14"/>
    <x v="8"/>
    <n v="12"/>
    <n v="14"/>
  </r>
  <r>
    <x v="6443"/>
    <x v="4968"/>
    <n v="1"/>
    <x v="0"/>
    <x v="50"/>
    <s v="Shop 1, La Mart, La Laguna Society, Golf Course Road, Sector 54, Gurgaon"/>
    <s v="Sector 54"/>
    <s v="Sector 54, Gurgaon"/>
    <n v="77.104243499999995"/>
    <n v="28.437259099999999"/>
    <x v="3"/>
    <s v="Indian Rupees(Rs.)"/>
    <x v="0"/>
    <x v="1"/>
    <s v="No"/>
    <s v="No"/>
    <x v="1"/>
    <n v="20"/>
    <n v="500"/>
    <n v="6"/>
    <x v="26"/>
    <x v="3"/>
    <x v="3"/>
    <s v="2010_12_21"/>
    <x v="6"/>
    <n v="12"/>
    <n v="21"/>
  </r>
  <r>
    <x v="6444"/>
    <x v="2073"/>
    <n v="1"/>
    <x v="0"/>
    <x v="50"/>
    <s v="314-315, Food Court, 3rd Floor, DLF Mega Mall, DLF Phase 1, Gurgaon"/>
    <s v="DLF Mega Mall, DLF Phase 1"/>
    <s v="DLF Mega Mall, DLF Phase 1, Gurgaon"/>
    <n v="77.093025819999994"/>
    <n v="28.475861630000001"/>
    <x v="709"/>
    <s v="Indian Rupees(Rs.)"/>
    <x v="0"/>
    <x v="0"/>
    <s v="No"/>
    <s v="No"/>
    <x v="1"/>
    <n v="30"/>
    <n v="500"/>
    <n v="6"/>
    <x v="17"/>
    <x v="3"/>
    <x v="3"/>
    <s v="2018_11_27"/>
    <x v="2"/>
    <n v="11"/>
    <n v="27"/>
  </r>
  <r>
    <x v="6445"/>
    <x v="4120"/>
    <n v="1"/>
    <x v="0"/>
    <x v="50"/>
    <s v="DLF Phase 3, Gurgaon"/>
    <s v="DLF Phase 3"/>
    <s v="DLF Phase 3, Gurgaon"/>
    <n v="77.103664300000005"/>
    <n v="28.487923200000001"/>
    <x v="0"/>
    <s v="Indian Rupees(Rs.)"/>
    <x v="0"/>
    <x v="1"/>
    <s v="No"/>
    <s v="No"/>
    <x v="1"/>
    <n v="45"/>
    <n v="500"/>
    <n v="6"/>
    <x v="5"/>
    <x v="2"/>
    <x v="2"/>
    <s v="2012_11_3"/>
    <x v="5"/>
    <n v="11"/>
    <n v="3"/>
  </r>
  <r>
    <x v="6446"/>
    <x v="143"/>
    <n v="1"/>
    <x v="0"/>
    <x v="50"/>
    <s v="U-16/24, DLF Phase 3, Gurgaon"/>
    <s v="DLF Phase 3"/>
    <s v="DLF Phase 3, Gurgaon"/>
    <n v="77.093723400000002"/>
    <n v="28.491478600000001"/>
    <x v="0"/>
    <s v="Indian Rupees(Rs.)"/>
    <x v="0"/>
    <x v="0"/>
    <s v="No"/>
    <s v="No"/>
    <x v="1"/>
    <n v="43"/>
    <n v="500"/>
    <n v="6"/>
    <x v="29"/>
    <x v="3"/>
    <x v="3"/>
    <s v="2013_11_22"/>
    <x v="0"/>
    <n v="11"/>
    <n v="22"/>
  </r>
  <r>
    <x v="6447"/>
    <x v="4916"/>
    <n v="1"/>
    <x v="0"/>
    <x v="50"/>
    <s v="U79/12 DLF Phase 3, Gurgaon"/>
    <s v="DLF Phase 3"/>
    <s v="DLF Phase 3, Gurgaon"/>
    <n v="77.09321138"/>
    <n v="28.489833999999998"/>
    <x v="1093"/>
    <s v="Indian Rupees(Rs.)"/>
    <x v="0"/>
    <x v="1"/>
    <s v="No"/>
    <s v="No"/>
    <x v="1"/>
    <n v="34"/>
    <n v="500"/>
    <n v="6"/>
    <x v="19"/>
    <x v="1"/>
    <x v="1"/>
    <s v="2012_11_28"/>
    <x v="5"/>
    <n v="11"/>
    <n v="28"/>
  </r>
  <r>
    <x v="6448"/>
    <x v="4969"/>
    <n v="1"/>
    <x v="0"/>
    <x v="50"/>
    <s v="Plot 26, Saraswati Kunj, Opposite Alchemist Hospital, Golf Course Road, Gurgaon"/>
    <s v="Golf Course Road"/>
    <s v="Golf Course Road, Gurgaon"/>
    <n v="77.103922900000001"/>
    <n v="28.439374699999998"/>
    <x v="1099"/>
    <s v="Indian Rupees(Rs.)"/>
    <x v="0"/>
    <x v="0"/>
    <s v="No"/>
    <s v="No"/>
    <x v="1"/>
    <n v="32"/>
    <n v="500"/>
    <n v="6"/>
    <x v="7"/>
    <x v="2"/>
    <x v="2"/>
    <s v="2014_11_14"/>
    <x v="4"/>
    <n v="11"/>
    <n v="14"/>
  </r>
  <r>
    <x v="6449"/>
    <x v="2073"/>
    <n v="1"/>
    <x v="0"/>
    <x v="50"/>
    <s v="Ground Floor, MGF Metropolitan Mall, MG Road, Gurgaon"/>
    <s v="MGF Metropolitan Mall, MG Road"/>
    <s v="MGF Metropolitan Mall, MG Road, Gurgaon"/>
    <n v="77.080041699999995"/>
    <n v="28.480372899999999"/>
    <x v="709"/>
    <s v="Indian Rupees(Rs.)"/>
    <x v="0"/>
    <x v="1"/>
    <s v="No"/>
    <s v="No"/>
    <x v="1"/>
    <n v="234"/>
    <n v="500"/>
    <n v="6"/>
    <x v="4"/>
    <x v="2"/>
    <x v="2"/>
    <s v="2018_11_5"/>
    <x v="2"/>
    <n v="11"/>
    <n v="5"/>
  </r>
  <r>
    <x v="6450"/>
    <x v="2072"/>
    <n v="1"/>
    <x v="0"/>
    <x v="50"/>
    <s v="Shop 6, Lower Ground Floor, Raheja Mall, Sohna Road, Gurgaon"/>
    <s v="Raheja Mall, Sohna Road"/>
    <s v="Raheja Mall, Sohna Road, Gurgaon"/>
    <n v="77.039202900000006"/>
    <n v="28.423735400000002"/>
    <x v="708"/>
    <s v="Indian Rupees(Rs.)"/>
    <x v="0"/>
    <x v="1"/>
    <s v="No"/>
    <s v="No"/>
    <x v="1"/>
    <n v="71"/>
    <n v="500"/>
    <n v="6"/>
    <x v="10"/>
    <x v="2"/>
    <x v="2"/>
    <s v="2017_11_3"/>
    <x v="7"/>
    <n v="11"/>
    <n v="3"/>
  </r>
  <r>
    <x v="6451"/>
    <x v="4970"/>
    <n v="1"/>
    <x v="0"/>
    <x v="50"/>
    <s v="9, Old Judicial Complex, Sector 15, Gurgaon"/>
    <s v="Sector 15"/>
    <s v="Sector 15, Gurgaon"/>
    <n v="77.034485200000006"/>
    <n v="28.458867300000001"/>
    <x v="49"/>
    <s v="Indian Rupees(Rs.)"/>
    <x v="0"/>
    <x v="0"/>
    <s v="No"/>
    <s v="No"/>
    <x v="1"/>
    <n v="10"/>
    <n v="500"/>
    <n v="6"/>
    <x v="27"/>
    <x v="3"/>
    <x v="3"/>
    <s v="2014_11_7"/>
    <x v="4"/>
    <n v="11"/>
    <n v="7"/>
  </r>
  <r>
    <x v="6452"/>
    <x v="4971"/>
    <n v="1"/>
    <x v="0"/>
    <x v="50"/>
    <s v="Near PNB ATM, Kaushik Complex, Sukhrali Main Road, Sector 17, Gurgaon"/>
    <s v="Sector 17"/>
    <s v="Sector 17, Gurgaon"/>
    <n v="77.061619500000006"/>
    <n v="28.475655199999999"/>
    <x v="309"/>
    <s v="Indian Rupees(Rs.)"/>
    <x v="0"/>
    <x v="0"/>
    <s v="No"/>
    <s v="No"/>
    <x v="1"/>
    <n v="1"/>
    <n v="500"/>
    <n v="6"/>
    <x v="0"/>
    <x v="0"/>
    <x v="0"/>
    <s v="2011_11_15"/>
    <x v="3"/>
    <n v="11"/>
    <n v="15"/>
  </r>
  <r>
    <x v="6453"/>
    <x v="4972"/>
    <n v="1"/>
    <x v="0"/>
    <x v="50"/>
    <s v="C-9/9-D, DLF Phase 1, Gurgaon"/>
    <s v="DLF Phase 1"/>
    <s v="DLF Phase 1, Gurgaon"/>
    <n v="77.098309200000003"/>
    <n v="28.467982800000001"/>
    <x v="22"/>
    <s v="Indian Rupees(Rs.)"/>
    <x v="0"/>
    <x v="0"/>
    <s v="No"/>
    <s v="No"/>
    <x v="1"/>
    <n v="10"/>
    <n v="500"/>
    <n v="6"/>
    <x v="13"/>
    <x v="2"/>
    <x v="2"/>
    <s v="2017_10_20"/>
    <x v="7"/>
    <n v="10"/>
    <n v="20"/>
  </r>
  <r>
    <x v="6454"/>
    <x v="2072"/>
    <n v="1"/>
    <x v="0"/>
    <x v="50"/>
    <s v="Ground Floor, DT City Centre Mall, MG Road, Gurgaon"/>
    <s v="DT City Centre Mall, MG Road"/>
    <s v="DT City Centre Mall, MG Road, Gurgaon"/>
    <n v="77.080729500000004"/>
    <n v="28.479248500000001"/>
    <x v="708"/>
    <s v="Indian Rupees(Rs.)"/>
    <x v="0"/>
    <x v="1"/>
    <s v="No"/>
    <s v="No"/>
    <x v="1"/>
    <n v="452"/>
    <n v="500"/>
    <n v="6"/>
    <x v="4"/>
    <x v="2"/>
    <x v="2"/>
    <s v="2017_10_10"/>
    <x v="7"/>
    <n v="10"/>
    <n v="10"/>
  </r>
  <r>
    <x v="6455"/>
    <x v="2079"/>
    <n v="1"/>
    <x v="0"/>
    <x v="50"/>
    <s v="17, 1st Floor, Hongkong Bazar Mall, Sector 57, Gurgaon"/>
    <s v="Hong Kong Bazaar Mall, Sector 57, Gurgaon"/>
    <s v="Hong Kong Bazaar Mall, Sector 57, Gurgaon, Gurgaon"/>
    <n v="77.0906308"/>
    <n v="28.421019600000001"/>
    <x v="711"/>
    <s v="Indian Rupees(Rs.)"/>
    <x v="0"/>
    <x v="1"/>
    <s v="No"/>
    <s v="No"/>
    <x v="1"/>
    <n v="101"/>
    <n v="500"/>
    <n v="6"/>
    <x v="27"/>
    <x v="3"/>
    <x v="3"/>
    <s v="2014_10_10"/>
    <x v="4"/>
    <n v="10"/>
    <n v="10"/>
  </r>
  <r>
    <x v="6456"/>
    <x v="2073"/>
    <n v="1"/>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n v="90"/>
    <n v="500"/>
    <n v="6"/>
    <x v="6"/>
    <x v="3"/>
    <x v="3"/>
    <s v="2010_10_17"/>
    <x v="6"/>
    <n v="10"/>
    <n v="17"/>
  </r>
  <r>
    <x v="6457"/>
    <x v="2073"/>
    <n v="1"/>
    <x v="0"/>
    <x v="50"/>
    <s v="MGF Metropolis Mall, MG Road, Gurgaon"/>
    <s v="MGF Metropolis Mall, MG Road"/>
    <s v="MGF Metropolis Mall, MG Road, Gurgaon"/>
    <n v="77.081896700000001"/>
    <n v="28.479447"/>
    <x v="709"/>
    <s v="Indian Rupees(Rs.)"/>
    <x v="0"/>
    <x v="0"/>
    <s v="No"/>
    <s v="No"/>
    <x v="1"/>
    <n v="68"/>
    <n v="500"/>
    <n v="6"/>
    <x v="11"/>
    <x v="2"/>
    <x v="2"/>
    <s v="2013_10_4"/>
    <x v="0"/>
    <n v="10"/>
    <n v="4"/>
  </r>
  <r>
    <x v="6458"/>
    <x v="4973"/>
    <n v="1"/>
    <x v="0"/>
    <x v="50"/>
    <s v="Shop 15, Huda Market, Sector 31, Gurgaon"/>
    <s v="Sector 31"/>
    <s v="Sector 31, Gurgaon"/>
    <n v="77.055882800000006"/>
    <n v="28.454915199999999"/>
    <x v="53"/>
    <s v="Indian Rupees(Rs.)"/>
    <x v="0"/>
    <x v="0"/>
    <s v="No"/>
    <s v="No"/>
    <x v="1"/>
    <n v="7"/>
    <n v="500"/>
    <n v="6"/>
    <x v="20"/>
    <x v="3"/>
    <x v="3"/>
    <s v="2015_10_11"/>
    <x v="8"/>
    <n v="10"/>
    <n v="11"/>
  </r>
  <r>
    <x v="6459"/>
    <x v="2077"/>
    <n v="1"/>
    <x v="0"/>
    <x v="50"/>
    <s v="B-136, Lower Ground Floor, Supermart 1, DLF Phase 4, Gurgaon"/>
    <s v="Supermart 1, DLF Phase 4"/>
    <s v="Supermart 1, DLF Phase 4, Gurgaon"/>
    <n v="77.087608799999998"/>
    <n v="28.462382900000001"/>
    <x v="598"/>
    <s v="Indian Rupees(Rs.)"/>
    <x v="0"/>
    <x v="1"/>
    <s v="No"/>
    <s v="No"/>
    <x v="1"/>
    <n v="346"/>
    <n v="500"/>
    <n v="6"/>
    <x v="4"/>
    <x v="2"/>
    <x v="2"/>
    <s v="2018_10_23"/>
    <x v="2"/>
    <n v="10"/>
    <n v="23"/>
  </r>
  <r>
    <x v="6460"/>
    <x v="4974"/>
    <n v="1"/>
    <x v="0"/>
    <x v="50"/>
    <s v="C-2462, Phase 1, Sushant Lok, Gurgaon"/>
    <s v="Sushant Lok"/>
    <s v="Sushant Lok, Gurgaon"/>
    <n v="77.079695299999997"/>
    <n v="28.449967099999999"/>
    <x v="8"/>
    <s v="Indian Rupees(Rs.)"/>
    <x v="0"/>
    <x v="0"/>
    <s v="No"/>
    <s v="No"/>
    <x v="1"/>
    <n v="1"/>
    <n v="500"/>
    <n v="6"/>
    <x v="0"/>
    <x v="0"/>
    <x v="0"/>
    <s v="2018_10_4"/>
    <x v="2"/>
    <n v="10"/>
    <n v="4"/>
  </r>
  <r>
    <x v="6461"/>
    <x v="2079"/>
    <n v="1"/>
    <x v="0"/>
    <x v="50"/>
    <s v="Food Court, Ground Floor, Unitech Infospace, Sector 21, Gurgaon"/>
    <s v="Unitech Infospace, Sector 21, Gurgaon"/>
    <s v="Unitech Infospace, Sector 21, Gurgaon, Gurgaon"/>
    <n v="77.0715115"/>
    <n v="28.509779000000002"/>
    <x v="711"/>
    <s v="Indian Rupees(Rs.)"/>
    <x v="0"/>
    <x v="0"/>
    <s v="No"/>
    <s v="No"/>
    <x v="1"/>
    <n v="27"/>
    <n v="500"/>
    <n v="6"/>
    <x v="15"/>
    <x v="2"/>
    <x v="2"/>
    <s v="2012_10_21"/>
    <x v="5"/>
    <n v="10"/>
    <n v="21"/>
  </r>
  <r>
    <x v="6462"/>
    <x v="4975"/>
    <n v="1"/>
    <x v="0"/>
    <x v="50"/>
    <s v="Shop 4, Bestech Park View Residency, Palam Vihar, Gurgaon"/>
    <s v="Palam Vihar"/>
    <s v="Palam Vihar, Gurgaon"/>
    <n v="77.021897659999993"/>
    <n v="28.498413670000001"/>
    <x v="3"/>
    <s v="Indian Rupees(Rs.)"/>
    <x v="0"/>
    <x v="0"/>
    <s v="No"/>
    <s v="No"/>
    <x v="1"/>
    <n v="0"/>
    <n v="600"/>
    <n v="7.2"/>
    <x v="0"/>
    <x v="0"/>
    <x v="0"/>
    <s v="2016_9_13"/>
    <x v="1"/>
    <n v="9"/>
    <n v="13"/>
  </r>
  <r>
    <x v="6463"/>
    <x v="4976"/>
    <n v="1"/>
    <x v="0"/>
    <x v="50"/>
    <s v="Bajgera Chowk, New Palam Vihar, Near Palam Vihar, Gurgaon"/>
    <s v="Palam Vihar"/>
    <s v="Palam Vihar, Gurgaon"/>
    <n v="77.025183999999996"/>
    <n v="28.514269500000001"/>
    <x v="25"/>
    <s v="Indian Rupees(Rs.)"/>
    <x v="0"/>
    <x v="0"/>
    <s v="No"/>
    <s v="No"/>
    <x v="1"/>
    <n v="0"/>
    <n v="600"/>
    <n v="7.2"/>
    <x v="0"/>
    <x v="0"/>
    <x v="0"/>
    <s v="2010_8_22"/>
    <x v="6"/>
    <n v="8"/>
    <n v="22"/>
  </r>
  <r>
    <x v="6464"/>
    <x v="4977"/>
    <n v="1"/>
    <x v="0"/>
    <x v="50"/>
    <s v="25-26, Huda Market, Sector 17, Gurgaon"/>
    <s v="Sector 17"/>
    <s v="Sector 17, Gurgaon"/>
    <n v="77.060799099999997"/>
    <n v="28.477966299999999"/>
    <x v="68"/>
    <s v="Indian Rupees(Rs.)"/>
    <x v="0"/>
    <x v="0"/>
    <s v="No"/>
    <s v="No"/>
    <x v="1"/>
    <n v="0"/>
    <n v="500"/>
    <n v="6"/>
    <x v="0"/>
    <x v="0"/>
    <x v="0"/>
    <s v="2010_8_23"/>
    <x v="6"/>
    <n v="8"/>
    <n v="23"/>
  </r>
  <r>
    <x v="6465"/>
    <x v="1048"/>
    <n v="1"/>
    <x v="0"/>
    <x v="50"/>
    <s v="52, Paras Trade Center, Sector 56, Gurgaon"/>
    <s v="Sector 56"/>
    <s v="Sector 56, Gurgaon"/>
    <n v="77.134045200000003"/>
    <n v="28.43675"/>
    <x v="7"/>
    <s v="Indian Rupees(Rs.)"/>
    <x v="0"/>
    <x v="0"/>
    <s v="No"/>
    <s v="No"/>
    <x v="1"/>
    <n v="0"/>
    <n v="650"/>
    <n v="7.8"/>
    <x v="0"/>
    <x v="0"/>
    <x v="0"/>
    <s v="2017_7_21"/>
    <x v="7"/>
    <n v="7"/>
    <n v="21"/>
  </r>
  <r>
    <x v="6466"/>
    <x v="4978"/>
    <n v="1"/>
    <x v="0"/>
    <x v="50"/>
    <s v="J 10/7, DLF Phase 2, Gurgaon"/>
    <s v="DLF Phase 2"/>
    <s v="DLF Phase 2, Gurgaon"/>
    <n v="77.089863620000003"/>
    <n v="28.482116220000002"/>
    <x v="31"/>
    <s v="Indian Rupees(Rs.)"/>
    <x v="0"/>
    <x v="0"/>
    <s v="No"/>
    <s v="No"/>
    <x v="1"/>
    <n v="0"/>
    <n v="600"/>
    <n v="7.2"/>
    <x v="0"/>
    <x v="0"/>
    <x v="0"/>
    <s v="2018_6_5"/>
    <x v="2"/>
    <n v="6"/>
    <n v="5"/>
  </r>
  <r>
    <x v="6467"/>
    <x v="4979"/>
    <n v="1"/>
    <x v="0"/>
    <x v="50"/>
    <s v="Shop 1&amp;2, Dharam Tower, Opposite Medanta Hospital, Jharsa Village, Sector 39, Gurgaon"/>
    <s v="Sector 39"/>
    <s v="Sector 39, Gurgaon"/>
    <n v="77.045067599999996"/>
    <n v="28.439462800000001"/>
    <x v="117"/>
    <s v="Indian Rupees(Rs.)"/>
    <x v="0"/>
    <x v="0"/>
    <s v="No"/>
    <s v="No"/>
    <x v="1"/>
    <n v="0"/>
    <n v="700"/>
    <n v="8.4"/>
    <x v="0"/>
    <x v="0"/>
    <x v="0"/>
    <s v="2010_6_20"/>
    <x v="6"/>
    <n v="6"/>
    <n v="20"/>
  </r>
  <r>
    <x v="6468"/>
    <x v="1957"/>
    <n v="1"/>
    <x v="0"/>
    <x v="50"/>
    <s v="Upper Ground Floor, Medanta - The Medicity Hospital, Sector 38, Near Sector 39, Gurgaon"/>
    <s v="Sector 39"/>
    <s v="Sector 39, Gurgaon"/>
    <n v="77.040796839999999"/>
    <n v="28.43954754"/>
    <x v="7"/>
    <s v="Indian Rupees(Rs.)"/>
    <x v="0"/>
    <x v="0"/>
    <s v="No"/>
    <s v="No"/>
    <x v="1"/>
    <n v="0"/>
    <n v="600"/>
    <n v="7.2"/>
    <x v="0"/>
    <x v="0"/>
    <x v="0"/>
    <s v="2010_6_24"/>
    <x v="6"/>
    <n v="6"/>
    <n v="24"/>
  </r>
  <r>
    <x v="6469"/>
    <x v="4980"/>
    <n v="1"/>
    <x v="0"/>
    <x v="50"/>
    <s v="Ground Floor, Gold Souk Mall, Sushant Lok, Gurgaon"/>
    <s v="Sushant Lok"/>
    <s v="Sushant Lok, Gurgaon"/>
    <n v="77.079168199999998"/>
    <n v="28.450859300000001"/>
    <x v="3"/>
    <s v="Indian Rupees(Rs.)"/>
    <x v="0"/>
    <x v="0"/>
    <s v="No"/>
    <s v="No"/>
    <x v="1"/>
    <n v="0"/>
    <n v="600"/>
    <n v="7.2"/>
    <x v="0"/>
    <x v="0"/>
    <x v="0"/>
    <s v="2014_6_27"/>
    <x v="4"/>
    <n v="6"/>
    <n v="27"/>
  </r>
  <r>
    <x v="6470"/>
    <x v="4981"/>
    <n v="1"/>
    <x v="0"/>
    <x v="50"/>
    <s v="Shop 1, Near Wine Shop, Krishna Chowk, Palam Vihar, Gurgaon Palam Vihar"/>
    <s v="Palam Vihar"/>
    <s v="Palam Vihar, Gurgaon"/>
    <n v="77.028349800000001"/>
    <n v="28.501969299999999"/>
    <x v="3"/>
    <s v="Indian Rupees(Rs.)"/>
    <x v="0"/>
    <x v="0"/>
    <s v="No"/>
    <s v="No"/>
    <x v="1"/>
    <n v="0"/>
    <n v="600"/>
    <n v="7.2"/>
    <x v="0"/>
    <x v="0"/>
    <x v="0"/>
    <s v="2013_5_17"/>
    <x v="0"/>
    <n v="5"/>
    <n v="17"/>
  </r>
  <r>
    <x v="6471"/>
    <x v="4982"/>
    <n v="1"/>
    <x v="0"/>
    <x v="50"/>
    <s v="Hanuman Mandir, Phase-1, Udyog Vihar, Gurgaon"/>
    <s v="Udyog Vihar"/>
    <s v="Udyog Vihar, Gurgaon"/>
    <n v="77.0755585"/>
    <n v="28.511513000000001"/>
    <x v="0"/>
    <s v="Indian Rupees(Rs.)"/>
    <x v="0"/>
    <x v="0"/>
    <s v="No"/>
    <s v="No"/>
    <x v="1"/>
    <n v="0"/>
    <n v="500"/>
    <n v="6"/>
    <x v="0"/>
    <x v="0"/>
    <x v="0"/>
    <s v="2017_5_16"/>
    <x v="7"/>
    <n v="5"/>
    <n v="16"/>
  </r>
  <r>
    <x v="6472"/>
    <x v="4983"/>
    <n v="1"/>
    <x v="0"/>
    <x v="50"/>
    <s v="Counter 7, Food Court, Unitech Infospace, Sector 21, Gurgaon"/>
    <s v="Unitech Infospace, Sector 21, Gurgaon"/>
    <s v="Unitech Infospace, Sector 21, Gurgaon, Gurgaon"/>
    <n v="0"/>
    <n v="0"/>
    <x v="22"/>
    <s v="Indian Rupees(Rs.)"/>
    <x v="0"/>
    <x v="0"/>
    <s v="No"/>
    <s v="No"/>
    <x v="1"/>
    <n v="0"/>
    <n v="500"/>
    <n v="6"/>
    <x v="0"/>
    <x v="0"/>
    <x v="0"/>
    <s v="2018_5_3"/>
    <x v="2"/>
    <n v="5"/>
    <n v="3"/>
  </r>
  <r>
    <x v="6473"/>
    <x v="4984"/>
    <n v="1"/>
    <x v="0"/>
    <x v="50"/>
    <s v="Sector 40, Near Sector 45, Gurgaon"/>
    <s v="Sector 31"/>
    <s v="Sector 31, Gurgaon"/>
    <n v="77.059453000000005"/>
    <n v="28.444783999999999"/>
    <x v="22"/>
    <s v="Indian Rupees(Rs.)"/>
    <x v="0"/>
    <x v="0"/>
    <s v="No"/>
    <s v="No"/>
    <x v="1"/>
    <n v="0"/>
    <n v="600"/>
    <n v="7.2"/>
    <x v="0"/>
    <x v="0"/>
    <x v="0"/>
    <s v="2012_4_16"/>
    <x v="5"/>
    <n v="4"/>
    <n v="16"/>
  </r>
  <r>
    <x v="6474"/>
    <x v="4985"/>
    <n v="1"/>
    <x v="0"/>
    <x v="50"/>
    <s v="1, V&amp;D Tower Jharsa, Opposite Medicity Hospital, Sector 39, Gurgaon"/>
    <s v="Sector 39"/>
    <s v="Sector 39, Gurgaon"/>
    <n v="77.046332500000005"/>
    <n v="28.4393846"/>
    <x v="117"/>
    <s v="Indian Rupees(Rs.)"/>
    <x v="0"/>
    <x v="0"/>
    <s v="No"/>
    <s v="No"/>
    <x v="1"/>
    <n v="0"/>
    <n v="500"/>
    <n v="6"/>
    <x v="0"/>
    <x v="0"/>
    <x v="0"/>
    <s v="2014_4_25"/>
    <x v="4"/>
    <n v="4"/>
    <n v="25"/>
  </r>
  <r>
    <x v="6475"/>
    <x v="4986"/>
    <n v="1"/>
    <x v="0"/>
    <x v="50"/>
    <s v="VPO Jharsa, Sector 39, Gurgaon"/>
    <s v="Sector 39"/>
    <s v="Sector 39, Gurgaon"/>
    <n v="77.045289499999996"/>
    <n v="28.439284700000002"/>
    <x v="1100"/>
    <s v="Indian Rupees(Rs.)"/>
    <x v="0"/>
    <x v="0"/>
    <s v="No"/>
    <s v="No"/>
    <x v="1"/>
    <n v="0"/>
    <n v="900"/>
    <n v="10.8"/>
    <x v="0"/>
    <x v="0"/>
    <x v="0"/>
    <s v="2012_4_1"/>
    <x v="5"/>
    <n v="4"/>
    <n v="1"/>
  </r>
  <r>
    <x v="6476"/>
    <x v="4987"/>
    <n v="1"/>
    <x v="0"/>
    <x v="50"/>
    <s v="Adjacent Unitech Cyber Park, Opposite HSBC Building, Sector 39, Gurgaon"/>
    <s v="Sector 39"/>
    <s v="Sector 39, Gurgaon"/>
    <n v="77.057564499999998"/>
    <n v="28.444045599999999"/>
    <x v="25"/>
    <s v="Indian Rupees(Rs.)"/>
    <x v="0"/>
    <x v="0"/>
    <s v="No"/>
    <s v="No"/>
    <x v="1"/>
    <n v="0"/>
    <n v="600"/>
    <n v="7.2"/>
    <x v="0"/>
    <x v="0"/>
    <x v="0"/>
    <s v="2010_4_25"/>
    <x v="6"/>
    <n v="4"/>
    <n v="25"/>
  </r>
  <r>
    <x v="6477"/>
    <x v="4988"/>
    <n v="1"/>
    <x v="0"/>
    <x v="50"/>
    <s v="Near Gurudwara, Opposite Medanta Hospital, Sector 39, Gurgaon"/>
    <s v="Sector 39"/>
    <s v="Sector 39, Gurgaon"/>
    <n v="77.044940699999998"/>
    <n v="28.439449199999999"/>
    <x v="1101"/>
    <s v="Indian Rupees(Rs.)"/>
    <x v="0"/>
    <x v="0"/>
    <s v="No"/>
    <s v="No"/>
    <x v="1"/>
    <n v="0"/>
    <n v="500"/>
    <n v="6"/>
    <x v="0"/>
    <x v="0"/>
    <x v="0"/>
    <s v="2013_3_23"/>
    <x v="0"/>
    <n v="3"/>
    <n v="23"/>
  </r>
  <r>
    <x v="6478"/>
    <x v="4989"/>
    <n v="1"/>
    <x v="0"/>
    <x v="50"/>
    <s v="Shop 38, Paras Trade Centre, Sector 56, Gurgaon"/>
    <s v="Sector 56"/>
    <s v="Sector 56, Gurgaon"/>
    <n v="77.134539599999997"/>
    <n v="28.436572999999999"/>
    <x v="22"/>
    <s v="Indian Rupees(Rs.)"/>
    <x v="0"/>
    <x v="0"/>
    <s v="No"/>
    <s v="No"/>
    <x v="1"/>
    <n v="0"/>
    <n v="500"/>
    <n v="6"/>
    <x v="0"/>
    <x v="0"/>
    <x v="0"/>
    <s v="2010_3_27"/>
    <x v="6"/>
    <n v="3"/>
    <n v="27"/>
  </r>
  <r>
    <x v="6479"/>
    <x v="4990"/>
    <n v="1"/>
    <x v="0"/>
    <x v="50"/>
    <s v="Phase-1, South City 1, Gurgaon"/>
    <s v="South City 1"/>
    <s v="South City 1, Gurgaon"/>
    <n v="77.062692999999996"/>
    <n v="28.454257999999999"/>
    <x v="1102"/>
    <s v="Indian Rupees(Rs.)"/>
    <x v="1"/>
    <x v="0"/>
    <s v="No"/>
    <s v="No"/>
    <x v="1"/>
    <n v="0"/>
    <n v="800"/>
    <n v="9.6"/>
    <x v="0"/>
    <x v="0"/>
    <x v="0"/>
    <s v="2016_3_27"/>
    <x v="1"/>
    <n v="3"/>
    <n v="27"/>
  </r>
  <r>
    <x v="6480"/>
    <x v="4991"/>
    <n v="1"/>
    <x v="0"/>
    <x v="50"/>
    <s v="South City 2, Gurgaon"/>
    <s v="South City 2"/>
    <s v="South City 2, Gurgaon"/>
    <n v="77.083288100000004"/>
    <n v="28.430714900000002"/>
    <x v="23"/>
    <s v="Indian Rupees(Rs.)"/>
    <x v="0"/>
    <x v="0"/>
    <s v="No"/>
    <s v="No"/>
    <x v="1"/>
    <n v="0"/>
    <n v="600"/>
    <n v="7.2"/>
    <x v="0"/>
    <x v="0"/>
    <x v="0"/>
    <s v="2016_3_4"/>
    <x v="1"/>
    <n v="3"/>
    <n v="4"/>
  </r>
  <r>
    <x v="6481"/>
    <x v="4992"/>
    <n v="1"/>
    <x v="0"/>
    <x v="50"/>
    <s v="M 9, DLF Phase 2, Gurgaon"/>
    <s v="DLF Phase 2"/>
    <s v="DLF Phase 2, Gurgaon"/>
    <n v="77.082572999999996"/>
    <n v="28.4904966"/>
    <x v="841"/>
    <s v="Indian Rupees(Rs.)"/>
    <x v="0"/>
    <x v="0"/>
    <s v="No"/>
    <s v="No"/>
    <x v="1"/>
    <n v="0"/>
    <n v="600"/>
    <n v="7.2"/>
    <x v="0"/>
    <x v="0"/>
    <x v="0"/>
    <s v="2014_2_18"/>
    <x v="4"/>
    <n v="2"/>
    <n v="18"/>
  </r>
  <r>
    <x v="6482"/>
    <x v="4993"/>
    <n v="1"/>
    <x v="0"/>
    <x v="50"/>
    <s v="Near Hanuman Mandir"/>
    <s v="Udyog Vihar"/>
    <s v="Udyog Vihar, Gurgaon"/>
    <n v="77.075763120000005"/>
    <n v="28.511508320000001"/>
    <x v="0"/>
    <s v="Indian Rupees(Rs.)"/>
    <x v="0"/>
    <x v="0"/>
    <s v="No"/>
    <s v="No"/>
    <x v="1"/>
    <n v="0"/>
    <n v="500"/>
    <n v="6"/>
    <x v="0"/>
    <x v="0"/>
    <x v="0"/>
    <s v="2015_2_14"/>
    <x v="8"/>
    <n v="2"/>
    <n v="14"/>
  </r>
  <r>
    <x v="6483"/>
    <x v="4994"/>
    <n v="1"/>
    <x v="0"/>
    <x v="50"/>
    <s v="VPO, Wazirabad, Sector 52, Ardee City, Gurgaon"/>
    <s v="Ardee City"/>
    <s v="Ardee City, Gurgaon"/>
    <n v="0"/>
    <n v="0"/>
    <x v="1103"/>
    <s v="Indian Rupees(Rs.)"/>
    <x v="0"/>
    <x v="0"/>
    <s v="No"/>
    <s v="No"/>
    <x v="1"/>
    <n v="0"/>
    <n v="800"/>
    <n v="9.6"/>
    <x v="0"/>
    <x v="0"/>
    <x v="0"/>
    <s v="2014_1_10"/>
    <x v="4"/>
    <n v="1"/>
    <n v="10"/>
  </r>
  <r>
    <x v="6484"/>
    <x v="4995"/>
    <n v="1"/>
    <x v="0"/>
    <x v="50"/>
    <s v="F-52, South City 1, Gurgaon"/>
    <s v="South City 1"/>
    <s v="South City 1, Gurgaon"/>
    <n v="77.067848600000005"/>
    <n v="28.458429299999999"/>
    <x v="2"/>
    <s v="Indian Rupees(Rs.)"/>
    <x v="0"/>
    <x v="0"/>
    <s v="No"/>
    <s v="No"/>
    <x v="1"/>
    <n v="0"/>
    <n v="600"/>
    <n v="7.2"/>
    <x v="0"/>
    <x v="0"/>
    <x v="0"/>
    <s v="2018_1_7"/>
    <x v="2"/>
    <n v="1"/>
    <n v="7"/>
  </r>
  <r>
    <x v="6485"/>
    <x v="4996"/>
    <n v="1"/>
    <x v="0"/>
    <x v="0"/>
    <s v="Dome, Level 4, Select Citywalk, A-3, District Centre, Saket, New Delhi"/>
    <s v="Select Citywalk Mall, Saket"/>
    <s v="Select Citywalk Mall, Saket, New Delhi"/>
    <n v="77.218698369999998"/>
    <n v="28.52845641"/>
    <x v="1104"/>
    <s v="Indian Rupees(Rs.)"/>
    <x v="0"/>
    <x v="0"/>
    <s v="No"/>
    <s v="No"/>
    <x v="3"/>
    <n v="268"/>
    <n v="2000"/>
    <n v="24"/>
    <x v="16"/>
    <x v="1"/>
    <x v="1"/>
    <s v="2014_3_2"/>
    <x v="4"/>
    <n v="3"/>
    <n v="2"/>
  </r>
  <r>
    <x v="6486"/>
    <x v="4997"/>
    <n v="1"/>
    <x v="0"/>
    <x v="50"/>
    <s v="A-13, Opposite Power House, Main Gurgaon Road, Palam Vihar Extension, Palam Vihar, Gurgaon"/>
    <s v="Palam Vihar"/>
    <s v="Palam Vihar, Gurgaon"/>
    <n v="0"/>
    <n v="0"/>
    <x v="68"/>
    <s v="Indian Rupees(Rs.)"/>
    <x v="0"/>
    <x v="0"/>
    <s v="No"/>
    <s v="No"/>
    <x v="1"/>
    <n v="0"/>
    <n v="600"/>
    <n v="7.2"/>
    <x v="0"/>
    <x v="0"/>
    <x v="0"/>
    <s v="2013_12_8"/>
    <x v="0"/>
    <n v="12"/>
    <n v="8"/>
  </r>
  <r>
    <x v="6487"/>
    <x v="4998"/>
    <n v="1"/>
    <x v="0"/>
    <x v="50"/>
    <s v="K 1407, Palam Vihar, Gurgaon"/>
    <s v="Palam Vihar"/>
    <s v="Palam Vihar, Gurgaon"/>
    <n v="77.04251687"/>
    <n v="28.52068371"/>
    <x v="21"/>
    <s v="Indian Rupees(Rs.)"/>
    <x v="0"/>
    <x v="0"/>
    <s v="No"/>
    <s v="No"/>
    <x v="1"/>
    <n v="0"/>
    <n v="700"/>
    <n v="8.4"/>
    <x v="0"/>
    <x v="0"/>
    <x v="0"/>
    <s v="2011_12_7"/>
    <x v="3"/>
    <n v="12"/>
    <n v="7"/>
  </r>
  <r>
    <x v="6488"/>
    <x v="4999"/>
    <n v="1"/>
    <x v="0"/>
    <x v="50"/>
    <s v="Shop 4, B Block, Gate 2, Sector 52, South City 2, Gurgaon"/>
    <s v="South City 2"/>
    <s v="South City 2, Gurgaon"/>
    <n v="77.0810496"/>
    <n v="28.440626699999999"/>
    <x v="0"/>
    <s v="Indian Rupees(Rs.)"/>
    <x v="0"/>
    <x v="0"/>
    <s v="No"/>
    <s v="No"/>
    <x v="1"/>
    <n v="0"/>
    <n v="600"/>
    <n v="7.2"/>
    <x v="0"/>
    <x v="0"/>
    <x v="0"/>
    <s v="2013_12_9"/>
    <x v="0"/>
    <n v="12"/>
    <n v="9"/>
  </r>
  <r>
    <x v="6489"/>
    <x v="5000"/>
    <n v="1"/>
    <x v="0"/>
    <x v="50"/>
    <s v="C-96/97, 1st Floor, Vyapar Kendra, Palam Vihar, Gurgaon"/>
    <s v="Palam Vihar"/>
    <s v="Palam Vihar, Gurgaon"/>
    <n v="77.031393679999994"/>
    <n v="28.509136649999999"/>
    <x v="0"/>
    <s v="Indian Rupees(Rs.)"/>
    <x v="0"/>
    <x v="0"/>
    <s v="No"/>
    <s v="No"/>
    <x v="1"/>
    <n v="0"/>
    <n v="500"/>
    <n v="6"/>
    <x v="0"/>
    <x v="0"/>
    <x v="0"/>
    <s v="2015_11_9"/>
    <x v="8"/>
    <n v="11"/>
    <n v="9"/>
  </r>
  <r>
    <x v="6490"/>
    <x v="5001"/>
    <n v="1"/>
    <x v="0"/>
    <x v="50"/>
    <s v="90, Lt. Atul Kataria Marg, Sector 17, Gurgaon"/>
    <s v="Sector 17"/>
    <s v="Sector 17, Gurgaon"/>
    <n v="77.067059499999999"/>
    <n v="28.477216299999998"/>
    <x v="3"/>
    <s v="Indian Rupees(Rs.)"/>
    <x v="0"/>
    <x v="0"/>
    <s v="No"/>
    <s v="No"/>
    <x v="1"/>
    <n v="0"/>
    <n v="600"/>
    <n v="7.2"/>
    <x v="0"/>
    <x v="0"/>
    <x v="0"/>
    <s v="2018_11_23"/>
    <x v="2"/>
    <n v="11"/>
    <n v="23"/>
  </r>
  <r>
    <x v="6491"/>
    <x v="1957"/>
    <n v="1"/>
    <x v="0"/>
    <x v="50"/>
    <s v="Medanta - The Medicity Hospital, Sector 38, Near Sector 39, Gurgaon"/>
    <s v="Sector 39"/>
    <s v="Sector 39, Gurgaon"/>
    <n v="0"/>
    <n v="0"/>
    <x v="7"/>
    <s v="Indian Rupees(Rs.)"/>
    <x v="0"/>
    <x v="0"/>
    <s v="No"/>
    <s v="No"/>
    <x v="1"/>
    <n v="0"/>
    <n v="600"/>
    <n v="7.2"/>
    <x v="0"/>
    <x v="0"/>
    <x v="0"/>
    <s v="2010_11_8"/>
    <x v="6"/>
    <n v="11"/>
    <n v="8"/>
  </r>
  <r>
    <x v="6492"/>
    <x v="5002"/>
    <n v="1"/>
    <x v="0"/>
    <x v="50"/>
    <s v="346-A, Jade Villas, H Block, Opposite Gold's Gym,  Palam Vihar, Gurgaon"/>
    <s v="Palam Vihar"/>
    <s v="Palam Vihar, Gurgaon"/>
    <n v="0"/>
    <n v="0"/>
    <x v="879"/>
    <s v="Indian Rupees(Rs.)"/>
    <x v="0"/>
    <x v="0"/>
    <s v="No"/>
    <s v="No"/>
    <x v="1"/>
    <n v="0"/>
    <n v="500"/>
    <n v="6"/>
    <x v="0"/>
    <x v="0"/>
    <x v="0"/>
    <s v="2010_10_3"/>
    <x v="6"/>
    <n v="10"/>
    <n v="3"/>
  </r>
  <r>
    <x v="6493"/>
    <x v="4898"/>
    <n v="1"/>
    <x v="0"/>
    <x v="50"/>
    <s v="40, 1st Floor, Sector 31, Gurgaon"/>
    <s v="Sector 31"/>
    <s v="Sector 31, Gurgaon"/>
    <n v="77.051106000000004"/>
    <n v="28.4537774"/>
    <x v="3"/>
    <s v="Indian Rupees(Rs.)"/>
    <x v="0"/>
    <x v="0"/>
    <s v="No"/>
    <s v="No"/>
    <x v="1"/>
    <n v="0"/>
    <n v="600"/>
    <n v="7.2"/>
    <x v="0"/>
    <x v="0"/>
    <x v="0"/>
    <s v="2017_10_22"/>
    <x v="7"/>
    <n v="10"/>
    <n v="22"/>
  </r>
  <r>
    <x v="6494"/>
    <x v="5003"/>
    <n v="1"/>
    <x v="0"/>
    <x v="50"/>
    <s v="Sector 56, Gurgaon"/>
    <s v="Sector 56"/>
    <s v="Sector 56, Gurgaon"/>
    <n v="77.104692999999997"/>
    <n v="28.4221468"/>
    <x v="1105"/>
    <s v="Indian Rupees(Rs.)"/>
    <x v="0"/>
    <x v="0"/>
    <s v="No"/>
    <s v="No"/>
    <x v="1"/>
    <n v="0"/>
    <n v="500"/>
    <n v="6"/>
    <x v="0"/>
    <x v="0"/>
    <x v="0"/>
    <s v="2011_10_1"/>
    <x v="3"/>
    <n v="10"/>
    <n v="1"/>
  </r>
  <r>
    <x v="6495"/>
    <x v="5004"/>
    <n v="1"/>
    <x v="0"/>
    <x v="50"/>
    <s v="Sector 22, Gurgaon"/>
    <s v="Sector 22"/>
    <s v="Sector 22, Gurgaon"/>
    <n v="77.062291599999995"/>
    <n v="28.502900100000002"/>
    <x v="22"/>
    <s v="Indian Rupees(Rs.)"/>
    <x v="0"/>
    <x v="1"/>
    <s v="No"/>
    <s v="No"/>
    <x v="0"/>
    <n v="0"/>
    <n v="300"/>
    <n v="3.6"/>
    <x v="0"/>
    <x v="0"/>
    <x v="0"/>
    <s v="2016_8_17"/>
    <x v="1"/>
    <n v="8"/>
    <n v="17"/>
  </r>
  <r>
    <x v="6496"/>
    <x v="5005"/>
    <n v="1"/>
    <x v="0"/>
    <x v="50"/>
    <s v="SCO 48, Sec 23 A, Sector 23, Gurgaon"/>
    <s v="Sector 23"/>
    <s v="Sector 23, Gurgaon"/>
    <n v="77.054079000000002"/>
    <n v="28.504205599999999"/>
    <x v="22"/>
    <s v="Indian Rupees(Rs.)"/>
    <x v="0"/>
    <x v="1"/>
    <s v="No"/>
    <s v="No"/>
    <x v="0"/>
    <n v="0"/>
    <n v="300"/>
    <n v="3.6"/>
    <x v="0"/>
    <x v="0"/>
    <x v="0"/>
    <s v="2014_5_10"/>
    <x v="4"/>
    <n v="5"/>
    <n v="10"/>
  </r>
  <r>
    <x v="6497"/>
    <x v="465"/>
    <n v="1"/>
    <x v="0"/>
    <x v="50"/>
    <s v="Sikandarpur, Gurgaon"/>
    <s v="Sikandarpur"/>
    <s v="Sikandarpur, Gurgaon"/>
    <n v="77.095473699999999"/>
    <n v="28.482879100000002"/>
    <x v="98"/>
    <s v="Indian Rupees(Rs.)"/>
    <x v="0"/>
    <x v="1"/>
    <s v="No"/>
    <s v="No"/>
    <x v="0"/>
    <n v="0"/>
    <n v="200"/>
    <n v="2.4"/>
    <x v="0"/>
    <x v="0"/>
    <x v="0"/>
    <s v="2010_10_10"/>
    <x v="6"/>
    <n v="10"/>
    <n v="10"/>
  </r>
  <r>
    <x v="6498"/>
    <x v="5006"/>
    <n v="1"/>
    <x v="0"/>
    <x v="50"/>
    <s v="Opposite 15 Dakshin Marg, DLF Phase 2, Gurgaon"/>
    <s v="DLF Phase 2"/>
    <s v="DLF Phase 2, Gurgaon"/>
    <n v="77.086005599999993"/>
    <n v="28.482844499999999"/>
    <x v="661"/>
    <s v="Indian Rupees(Rs.)"/>
    <x v="0"/>
    <x v="0"/>
    <s v="No"/>
    <s v="No"/>
    <x v="0"/>
    <n v="0"/>
    <n v="400"/>
    <n v="4.8"/>
    <x v="0"/>
    <x v="0"/>
    <x v="0"/>
    <s v="2014_9_10"/>
    <x v="4"/>
    <n v="9"/>
    <n v="10"/>
  </r>
  <r>
    <x v="6499"/>
    <x v="5007"/>
    <n v="1"/>
    <x v="0"/>
    <x v="50"/>
    <s v="947, Sector 17 B, Gurgaon"/>
    <s v="Sector 17"/>
    <s v="Sector 17, Gurgaon"/>
    <n v="77.058047700000003"/>
    <n v="28.4777059"/>
    <x v="0"/>
    <s v="Indian Rupees(Rs.)"/>
    <x v="0"/>
    <x v="0"/>
    <s v="No"/>
    <s v="No"/>
    <x v="0"/>
    <n v="0"/>
    <n v="400"/>
    <n v="4.8"/>
    <x v="0"/>
    <x v="0"/>
    <x v="0"/>
    <s v="2016_9_21"/>
    <x v="1"/>
    <n v="9"/>
    <n v="21"/>
  </r>
  <r>
    <x v="6500"/>
    <x v="4657"/>
    <n v="1"/>
    <x v="0"/>
    <x v="50"/>
    <s v="Divided Road, Near Pasco Maruti Ltd, Sector 17, Gurgaon"/>
    <s v="Sector 17"/>
    <s v="Sector 17, Gurgaon"/>
    <n v="77.057516000000007"/>
    <n v="28.4879806"/>
    <x v="0"/>
    <s v="Indian Rupees(Rs.)"/>
    <x v="0"/>
    <x v="0"/>
    <s v="No"/>
    <s v="No"/>
    <x v="0"/>
    <n v="0"/>
    <n v="200"/>
    <n v="2.4"/>
    <x v="0"/>
    <x v="0"/>
    <x v="0"/>
    <s v="2015_9_21"/>
    <x v="8"/>
    <n v="9"/>
    <n v="21"/>
  </r>
  <r>
    <x v="6501"/>
    <x v="511"/>
    <n v="1"/>
    <x v="0"/>
    <x v="50"/>
    <s v="Village Kanhai Ramlila Ground, Opposite Shiv Mandir, Sector 45, Gurgaon"/>
    <s v="Sector 45"/>
    <s v="Sector 45, Gurgaon"/>
    <n v="77.073256700000002"/>
    <n v="28.447219499999999"/>
    <x v="19"/>
    <s v="Indian Rupees(Rs.)"/>
    <x v="0"/>
    <x v="0"/>
    <s v="No"/>
    <s v="No"/>
    <x v="0"/>
    <n v="0"/>
    <n v="250"/>
    <n v="3"/>
    <x v="0"/>
    <x v="0"/>
    <x v="0"/>
    <s v="2017_9_7"/>
    <x v="7"/>
    <n v="9"/>
    <n v="7"/>
  </r>
  <r>
    <x v="6502"/>
    <x v="5008"/>
    <n v="1"/>
    <x v="0"/>
    <x v="50"/>
    <s v="HUDA Market, Sector 56, Gurgaon"/>
    <s v="Sector 56"/>
    <s v="Sector 56, Gurgaon"/>
    <n v="77.099028500000003"/>
    <n v="28.425191000000002"/>
    <x v="12"/>
    <s v="Indian Rupees(Rs.)"/>
    <x v="0"/>
    <x v="0"/>
    <s v="No"/>
    <s v="No"/>
    <x v="0"/>
    <n v="0"/>
    <n v="150"/>
    <n v="1.8"/>
    <x v="0"/>
    <x v="0"/>
    <x v="0"/>
    <s v="2010_9_27"/>
    <x v="6"/>
    <n v="9"/>
    <n v="27"/>
  </r>
  <r>
    <x v="6503"/>
    <x v="5009"/>
    <n v="1"/>
    <x v="0"/>
    <x v="50"/>
    <s v="Food Court, Infocity, Udyog Vihar, Gurgaon"/>
    <s v="Udyog Vihar"/>
    <s v="Udyog Vihar, Gurgaon"/>
    <n v="77.086214999999996"/>
    <n v="28.513031300000002"/>
    <x v="12"/>
    <s v="Indian Rupees(Rs.)"/>
    <x v="0"/>
    <x v="0"/>
    <s v="No"/>
    <s v="No"/>
    <x v="0"/>
    <n v="0"/>
    <n v="150"/>
    <n v="1.8"/>
    <x v="0"/>
    <x v="0"/>
    <x v="0"/>
    <s v="2015_9_24"/>
    <x v="8"/>
    <n v="9"/>
    <n v="24"/>
  </r>
  <r>
    <x v="6504"/>
    <x v="5010"/>
    <n v="1"/>
    <x v="0"/>
    <x v="50"/>
    <s v="Shop 19, Baba Chitru Complex, Sector 52, Near, Ardee City, Gurgaon"/>
    <s v="Ardee City"/>
    <s v="Ardee City, Gurgaon"/>
    <n v="77.089856900000001"/>
    <n v="28.430857499999998"/>
    <x v="101"/>
    <s v="Indian Rupees(Rs.)"/>
    <x v="0"/>
    <x v="0"/>
    <s v="No"/>
    <s v="No"/>
    <x v="0"/>
    <n v="0"/>
    <n v="300"/>
    <n v="3.6"/>
    <x v="0"/>
    <x v="0"/>
    <x v="0"/>
    <s v="2011_8_13"/>
    <x v="3"/>
    <n v="8"/>
    <n v="13"/>
  </r>
  <r>
    <x v="6505"/>
    <x v="5011"/>
    <n v="1"/>
    <x v="0"/>
    <x v="50"/>
    <s v="Vohra Market, Near Government School, Ardee City, Gurgaon"/>
    <s v="Ardee City"/>
    <s v="Ardee City, Gurgaon"/>
    <n v="77.076272299999999"/>
    <n v="28.435321699999999"/>
    <x v="3"/>
    <s v="Indian Rupees(Rs.)"/>
    <x v="0"/>
    <x v="0"/>
    <s v="No"/>
    <s v="No"/>
    <x v="0"/>
    <n v="0"/>
    <n v="350"/>
    <n v="4.2"/>
    <x v="0"/>
    <x v="0"/>
    <x v="0"/>
    <s v="2012_8_16"/>
    <x v="5"/>
    <n v="8"/>
    <n v="16"/>
  </r>
  <r>
    <x v="6506"/>
    <x v="5012"/>
    <n v="1"/>
    <x v="0"/>
    <x v="50"/>
    <s v="HUDA Market, Opposite Anshu Dairy, Sector 17, Gurgaon"/>
    <s v="Sector 17"/>
    <s v="Sector 17, Gurgaon"/>
    <n v="77.060801400000003"/>
    <n v="28.4776466"/>
    <x v="19"/>
    <s v="Indian Rupees(Rs.)"/>
    <x v="0"/>
    <x v="0"/>
    <s v="No"/>
    <s v="No"/>
    <x v="0"/>
    <n v="0"/>
    <n v="250"/>
    <n v="3"/>
    <x v="0"/>
    <x v="0"/>
    <x v="0"/>
    <s v="2017_8_20"/>
    <x v="7"/>
    <n v="8"/>
    <n v="20"/>
  </r>
  <r>
    <x v="6507"/>
    <x v="5013"/>
    <n v="1"/>
    <x v="0"/>
    <x v="50"/>
    <s v="A 201, Belvedere Towers, DLF Phase 2, Gurgaon"/>
    <s v="DLF Phase 2"/>
    <s v="DLF Phase 2, Gurgaon"/>
    <n v="0"/>
    <n v="0"/>
    <x v="0"/>
    <s v="Indian Rupees(Rs.)"/>
    <x v="0"/>
    <x v="0"/>
    <s v="No"/>
    <s v="No"/>
    <x v="0"/>
    <n v="0"/>
    <n v="400"/>
    <n v="4.8"/>
    <x v="0"/>
    <x v="0"/>
    <x v="0"/>
    <s v="2010_7_2"/>
    <x v="6"/>
    <n v="7"/>
    <n v="2"/>
  </r>
  <r>
    <x v="6508"/>
    <x v="5014"/>
    <n v="1"/>
    <x v="0"/>
    <x v="50"/>
    <s v="Shop 3, Sector 5 Chowk, Palam Vihar Road, Palam Vihar, Gurgaon"/>
    <s v="Palam Vihar"/>
    <s v="Palam Vihar, Gurgaon"/>
    <n v="77.019815699999995"/>
    <n v="28.4859312"/>
    <x v="43"/>
    <s v="Indian Rupees(Rs.)"/>
    <x v="0"/>
    <x v="0"/>
    <s v="No"/>
    <s v="No"/>
    <x v="0"/>
    <n v="0"/>
    <n v="300"/>
    <n v="3.6"/>
    <x v="0"/>
    <x v="0"/>
    <x v="0"/>
    <s v="2017_7_7"/>
    <x v="7"/>
    <n v="7"/>
    <n v="7"/>
  </r>
  <r>
    <x v="6509"/>
    <x v="5015"/>
    <n v="1"/>
    <x v="0"/>
    <x v="50"/>
    <s v="Mian Bajghera Road, Opposite Durga Sweets, Palam Vihar, Gurgaon"/>
    <s v="Palam Vihar"/>
    <s v="Palam Vihar, Gurgaon"/>
    <n v="77.009323499999994"/>
    <n v="28.492181200000001"/>
    <x v="12"/>
    <s v="Indian Rupees(Rs.)"/>
    <x v="0"/>
    <x v="0"/>
    <s v="No"/>
    <s v="No"/>
    <x v="0"/>
    <n v="0"/>
    <n v="350"/>
    <n v="4.2"/>
    <x v="0"/>
    <x v="0"/>
    <x v="0"/>
    <s v="2015_7_6"/>
    <x v="8"/>
    <n v="7"/>
    <n v="6"/>
  </r>
  <r>
    <x v="6510"/>
    <x v="5016"/>
    <n v="1"/>
    <x v="0"/>
    <x v="50"/>
    <s v="Opposite Mahindra Aura Apartment, New Palam Vihar, Near Palam Vihar, Gurgaon"/>
    <s v="Palam Vihar"/>
    <s v="Palam Vihar, Gurgaon"/>
    <n v="77.025230899999997"/>
    <n v="28.511812200000001"/>
    <x v="594"/>
    <s v="Indian Rupees(Rs.)"/>
    <x v="0"/>
    <x v="0"/>
    <s v="No"/>
    <s v="No"/>
    <x v="0"/>
    <n v="0"/>
    <n v="450"/>
    <n v="5.4"/>
    <x v="0"/>
    <x v="0"/>
    <x v="0"/>
    <s v="2017_7_5"/>
    <x v="7"/>
    <n v="7"/>
    <n v="5"/>
  </r>
  <r>
    <x v="6511"/>
    <x v="5017"/>
    <n v="1"/>
    <x v="0"/>
    <x v="50"/>
    <s v="Huda Market, Near Vipul Motors &amp; Siemens Company Sector 17, Gurgaon"/>
    <s v="Sector 17"/>
    <s v="Sector 17, Gurgaon"/>
    <n v="77.067100600000003"/>
    <n v="28.4906203"/>
    <x v="1106"/>
    <s v="Indian Rupees(Rs.)"/>
    <x v="0"/>
    <x v="0"/>
    <s v="No"/>
    <s v="No"/>
    <x v="0"/>
    <n v="0"/>
    <n v="250"/>
    <n v="3"/>
    <x v="0"/>
    <x v="0"/>
    <x v="0"/>
    <s v="2010_7_1"/>
    <x v="6"/>
    <n v="7"/>
    <n v="1"/>
  </r>
  <r>
    <x v="6512"/>
    <x v="5018"/>
    <n v="1"/>
    <x v="0"/>
    <x v="50"/>
    <s v="Plot 1523, Near Gyan Mandir School, Sector 17 C, Sector 17, Gurgaon"/>
    <s v="Sector 17"/>
    <s v="Sector 17, Gurgaon"/>
    <n v="0"/>
    <n v="0"/>
    <x v="0"/>
    <s v="Indian Rupees(Rs.)"/>
    <x v="0"/>
    <x v="0"/>
    <s v="No"/>
    <s v="No"/>
    <x v="0"/>
    <n v="0"/>
    <n v="150"/>
    <n v="1.8"/>
    <x v="0"/>
    <x v="0"/>
    <x v="0"/>
    <s v="2014_7_21"/>
    <x v="4"/>
    <n v="7"/>
    <n v="21"/>
  </r>
  <r>
    <x v="6513"/>
    <x v="4628"/>
    <n v="1"/>
    <x v="0"/>
    <x v="50"/>
    <s v="Amenity Block 2, Info City, Old Delhi Gurugram Road, Sector 21, Gurgaon"/>
    <s v="Sector 21"/>
    <s v="Sector 21, Gurgaon"/>
    <n v="0"/>
    <n v="0"/>
    <x v="5"/>
    <s v="Indian Rupees(Rs.)"/>
    <x v="0"/>
    <x v="0"/>
    <s v="No"/>
    <s v="No"/>
    <x v="0"/>
    <n v="0"/>
    <n v="150"/>
    <n v="1.8"/>
    <x v="0"/>
    <x v="0"/>
    <x v="0"/>
    <s v="2018_7_13"/>
    <x v="2"/>
    <n v="7"/>
    <n v="13"/>
  </r>
  <r>
    <x v="6514"/>
    <x v="2440"/>
    <n v="1"/>
    <x v="0"/>
    <x v="50"/>
    <s v="Shop 1, Plot 1-A, Circular Road, New Colony, Sector 39, Gurgaon"/>
    <s v="Sector 39"/>
    <s v="Sector 39, Gurgaon"/>
    <n v="77.01766379"/>
    <n v="28.467219979999999"/>
    <x v="44"/>
    <s v="Indian Rupees(Rs.)"/>
    <x v="0"/>
    <x v="0"/>
    <s v="No"/>
    <s v="No"/>
    <x v="0"/>
    <n v="0"/>
    <n v="300"/>
    <n v="3.6"/>
    <x v="0"/>
    <x v="0"/>
    <x v="0"/>
    <s v="2012_7_2"/>
    <x v="5"/>
    <n v="7"/>
    <n v="2"/>
  </r>
  <r>
    <x v="6515"/>
    <x v="5019"/>
    <n v="1"/>
    <x v="0"/>
    <x v="50"/>
    <s v="Green Wood Plaza, Sector 45, Gurgaon"/>
    <s v="Sector 45"/>
    <s v="Sector 45, Gurgaon"/>
    <n v="77.059245000000004"/>
    <n v="28.444463299999999"/>
    <x v="23"/>
    <s v="Indian Rupees(Rs.)"/>
    <x v="0"/>
    <x v="0"/>
    <s v="No"/>
    <s v="No"/>
    <x v="0"/>
    <n v="0"/>
    <n v="200"/>
    <n v="2.4"/>
    <x v="0"/>
    <x v="0"/>
    <x v="0"/>
    <s v="2010_7_10"/>
    <x v="6"/>
    <n v="7"/>
    <n v="10"/>
  </r>
  <r>
    <x v="6516"/>
    <x v="5020"/>
    <n v="1"/>
    <x v="0"/>
    <x v="50"/>
    <s v="Car Parking, Sector 56, Gurgaon"/>
    <s v="Sector 56"/>
    <s v="Sector 56, Gurgaon"/>
    <n v="77.099568000000005"/>
    <n v="28.425422099999999"/>
    <x v="19"/>
    <s v="Indian Rupees(Rs.)"/>
    <x v="0"/>
    <x v="0"/>
    <s v="No"/>
    <s v="No"/>
    <x v="0"/>
    <n v="0"/>
    <n v="200"/>
    <n v="2.4"/>
    <x v="0"/>
    <x v="0"/>
    <x v="0"/>
    <s v="2017_7_13"/>
    <x v="7"/>
    <n v="7"/>
    <n v="13"/>
  </r>
  <r>
    <x v="6517"/>
    <x v="5021"/>
    <n v="1"/>
    <x v="0"/>
    <x v="50"/>
    <s v="Shop 6, Vohra Market, South City 2, Gurgaon"/>
    <s v="South City 2"/>
    <s v="South City 2, Gurgaon"/>
    <n v="77.078992999999997"/>
    <n v="28.434662899999999"/>
    <x v="0"/>
    <s v="Indian Rupees(Rs.)"/>
    <x v="0"/>
    <x v="0"/>
    <s v="No"/>
    <s v="No"/>
    <x v="0"/>
    <n v="0"/>
    <n v="150"/>
    <n v="1.8"/>
    <x v="0"/>
    <x v="0"/>
    <x v="0"/>
    <s v="2017_7_11"/>
    <x v="7"/>
    <n v="7"/>
    <n v="11"/>
  </r>
  <r>
    <x v="6518"/>
    <x v="5022"/>
    <n v="1"/>
    <x v="0"/>
    <x v="50"/>
    <s v="93-B, Phase 5, Udyog Vihar, Gurgaon"/>
    <s v="Udyog Vihar"/>
    <s v="Udyog Vihar, Gurgaon"/>
    <n v="77.083652099999995"/>
    <n v="28.4996537"/>
    <x v="0"/>
    <s v="Indian Rupees(Rs.)"/>
    <x v="0"/>
    <x v="0"/>
    <s v="No"/>
    <s v="No"/>
    <x v="0"/>
    <n v="0"/>
    <n v="200"/>
    <n v="2.4"/>
    <x v="0"/>
    <x v="0"/>
    <x v="0"/>
    <s v="2018_7_10"/>
    <x v="2"/>
    <n v="7"/>
    <n v="10"/>
  </r>
  <r>
    <x v="6519"/>
    <x v="5023"/>
    <n v="1"/>
    <x v="0"/>
    <x v="50"/>
    <s v="N4/19,  N-Block, DLF Phase 2, Gurgaon"/>
    <s v="DLF Phase 2"/>
    <s v="DLF Phase 2, Gurgaon"/>
    <n v="0"/>
    <n v="0"/>
    <x v="0"/>
    <s v="Indian Rupees(Rs.)"/>
    <x v="0"/>
    <x v="0"/>
    <s v="No"/>
    <s v="No"/>
    <x v="0"/>
    <n v="0"/>
    <n v="300"/>
    <n v="3.6"/>
    <x v="0"/>
    <x v="0"/>
    <x v="0"/>
    <s v="2011_6_18"/>
    <x v="3"/>
    <n v="6"/>
    <n v="18"/>
  </r>
  <r>
    <x v="6520"/>
    <x v="5024"/>
    <n v="1"/>
    <x v="0"/>
    <x v="50"/>
    <s v="K-13/3, DLF Phase 2, Gurgaon"/>
    <s v="DLF Phase 2"/>
    <s v="DLF Phase 2, Gurgaon"/>
    <n v="77.082614399999997"/>
    <n v="28.484096300000001"/>
    <x v="43"/>
    <s v="Indian Rupees(Rs.)"/>
    <x v="0"/>
    <x v="0"/>
    <s v="No"/>
    <s v="No"/>
    <x v="0"/>
    <n v="0"/>
    <n v="200"/>
    <n v="2.4"/>
    <x v="0"/>
    <x v="0"/>
    <x v="0"/>
    <s v="2015_6_14"/>
    <x v="8"/>
    <n v="6"/>
    <n v="14"/>
  </r>
  <r>
    <x v="6521"/>
    <x v="578"/>
    <n v="1"/>
    <x v="0"/>
    <x v="50"/>
    <s v="K-7/41A, DLF Phase 2, Gurgaon"/>
    <s v="DLF Phase 2"/>
    <s v="DLF Phase 2, Gurgaon"/>
    <n v="77.086080100000004"/>
    <n v="28.482317699999999"/>
    <x v="14"/>
    <s v="Indian Rupees(Rs.)"/>
    <x v="0"/>
    <x v="0"/>
    <s v="No"/>
    <s v="No"/>
    <x v="0"/>
    <n v="0"/>
    <n v="300"/>
    <n v="3.6"/>
    <x v="0"/>
    <x v="0"/>
    <x v="0"/>
    <s v="2012_6_19"/>
    <x v="5"/>
    <n v="6"/>
    <n v="19"/>
  </r>
  <r>
    <x v="6522"/>
    <x v="5025"/>
    <n v="1"/>
    <x v="0"/>
    <x v="50"/>
    <s v="Sector 17, Gurgaon"/>
    <s v="Sector 17"/>
    <s v="Sector 17, Gurgaon"/>
    <n v="0"/>
    <n v="0"/>
    <x v="81"/>
    <s v="Indian Rupees(Rs.)"/>
    <x v="0"/>
    <x v="0"/>
    <s v="No"/>
    <s v="No"/>
    <x v="0"/>
    <n v="0"/>
    <n v="400"/>
    <n v="4.8"/>
    <x v="0"/>
    <x v="0"/>
    <x v="0"/>
    <s v="2018_6_11"/>
    <x v="2"/>
    <n v="6"/>
    <n v="11"/>
  </r>
  <r>
    <x v="6523"/>
    <x v="5026"/>
    <n v="1"/>
    <x v="0"/>
    <x v="50"/>
    <s v="Near ITM University, Sector 23-A, Near Sector 23, Gurgaon"/>
    <s v="Sector 23"/>
    <s v="Sector 23, Gurgaon"/>
    <n v="77.051612599999999"/>
    <n v="28.504838599999999"/>
    <x v="51"/>
    <s v="Indian Rupees(Rs.)"/>
    <x v="0"/>
    <x v="0"/>
    <s v="No"/>
    <s v="No"/>
    <x v="0"/>
    <n v="0"/>
    <n v="250"/>
    <n v="3"/>
    <x v="0"/>
    <x v="0"/>
    <x v="0"/>
    <s v="2016_6_6"/>
    <x v="1"/>
    <n v="6"/>
    <n v="6"/>
  </r>
  <r>
    <x v="6524"/>
    <x v="5027"/>
    <n v="1"/>
    <x v="0"/>
    <x v="50"/>
    <s v="HUDA Market, Sector 56, Gurgaon"/>
    <s v="Sector 56"/>
    <s v="Sector 56, Gurgaon"/>
    <n v="77.099298300000001"/>
    <n v="28.425037499999998"/>
    <x v="57"/>
    <s v="Indian Rupees(Rs.)"/>
    <x v="0"/>
    <x v="0"/>
    <s v="No"/>
    <s v="No"/>
    <x v="0"/>
    <n v="0"/>
    <n v="100"/>
    <n v="1.2"/>
    <x v="0"/>
    <x v="0"/>
    <x v="0"/>
    <s v="2013_6_24"/>
    <x v="0"/>
    <n v="6"/>
    <n v="24"/>
  </r>
  <r>
    <x v="6525"/>
    <x v="5028"/>
    <n v="1"/>
    <x v="0"/>
    <x v="50"/>
    <s v="W Pratiksha hospital, Golf Course Extension Road, Sector 56, Gurgaon"/>
    <s v="Sector 56"/>
    <s v="Sector 56, Gurgaon"/>
    <n v="0"/>
    <n v="0"/>
    <x v="1107"/>
    <s v="Indian Rupees(Rs.)"/>
    <x v="0"/>
    <x v="0"/>
    <s v="No"/>
    <s v="No"/>
    <x v="0"/>
    <n v="0"/>
    <n v="350"/>
    <n v="4.2"/>
    <x v="0"/>
    <x v="0"/>
    <x v="0"/>
    <s v="2011_6_28"/>
    <x v="3"/>
    <n v="6"/>
    <n v="28"/>
  </r>
  <r>
    <x v="6526"/>
    <x v="5029"/>
    <n v="1"/>
    <x v="0"/>
    <x v="50"/>
    <s v="Shop 5, HUDA Market, Sector 18, Udyog Vihar, Gurgaon"/>
    <s v="Udyog Vihar"/>
    <s v="Udyog Vihar, Gurgaon"/>
    <n v="77.067104599999993"/>
    <n v="28.490532200000001"/>
    <x v="0"/>
    <s v="Indian Rupees(Rs.)"/>
    <x v="0"/>
    <x v="0"/>
    <s v="No"/>
    <s v="No"/>
    <x v="0"/>
    <n v="0"/>
    <n v="200"/>
    <n v="2.4"/>
    <x v="0"/>
    <x v="0"/>
    <x v="0"/>
    <s v="2018_6_26"/>
    <x v="2"/>
    <n v="6"/>
    <n v="26"/>
  </r>
  <r>
    <x v="6527"/>
    <x v="5030"/>
    <n v="1"/>
    <x v="0"/>
    <x v="50"/>
    <s v="Main Sarhol Village, Opposite Siemens Office, Udyog Vihar, Gurgaon"/>
    <s v="Udyog Vihar"/>
    <s v="Udyog Vihar, Gurgaon"/>
    <n v="77.068349699999999"/>
    <n v="28.490741499999999"/>
    <x v="0"/>
    <s v="Indian Rupees(Rs.)"/>
    <x v="0"/>
    <x v="0"/>
    <s v="No"/>
    <s v="No"/>
    <x v="0"/>
    <n v="0"/>
    <n v="200"/>
    <n v="2.4"/>
    <x v="0"/>
    <x v="0"/>
    <x v="0"/>
    <s v="2010_6_28"/>
    <x v="6"/>
    <n v="6"/>
    <n v="28"/>
  </r>
  <r>
    <x v="6528"/>
    <x v="5031"/>
    <n v="1"/>
    <x v="0"/>
    <x v="50"/>
    <s v="Near Ram Chowk, Udyog Vihar, Gurgaon"/>
    <s v="Udyog Vihar"/>
    <s v="Udyog Vihar, Gurgaon"/>
    <n v="77.076210200000006"/>
    <n v="28.511479699999999"/>
    <x v="0"/>
    <s v="Indian Rupees(Rs.)"/>
    <x v="0"/>
    <x v="0"/>
    <s v="No"/>
    <s v="No"/>
    <x v="0"/>
    <n v="0"/>
    <n v="200"/>
    <n v="2.4"/>
    <x v="0"/>
    <x v="0"/>
    <x v="0"/>
    <s v="2015_6_8"/>
    <x v="8"/>
    <n v="6"/>
    <n v="8"/>
  </r>
  <r>
    <x v="6529"/>
    <x v="2740"/>
    <n v="1"/>
    <x v="0"/>
    <x v="50"/>
    <s v="B-89, Vyaapar Kendra, Palam Vihar, Gurgaon"/>
    <s v="Vyapar Kendra, Palam Vihar"/>
    <s v="Vyapar Kendra, Palam Vihar, Gurgaon"/>
    <n v="77.031123800000003"/>
    <n v="28.508841700000001"/>
    <x v="41"/>
    <s v="Indian Rupees(Rs.)"/>
    <x v="0"/>
    <x v="0"/>
    <s v="No"/>
    <s v="No"/>
    <x v="0"/>
    <n v="0"/>
    <n v="100"/>
    <n v="1.2"/>
    <x v="0"/>
    <x v="0"/>
    <x v="0"/>
    <s v="2015_6_22"/>
    <x v="8"/>
    <n v="6"/>
    <n v="22"/>
  </r>
  <r>
    <x v="6530"/>
    <x v="5032"/>
    <n v="1"/>
    <x v="0"/>
    <x v="50"/>
    <s v="Shop 2, Sector 5 Chowk, Palam Vihar Road, Palam Vihar, Gurgaon"/>
    <s v="Palam Vihar"/>
    <s v="Palam Vihar, Gurgaon"/>
    <n v="77.019607600000001"/>
    <n v="28.485771799999998"/>
    <x v="42"/>
    <s v="Indian Rupees(Rs.)"/>
    <x v="0"/>
    <x v="0"/>
    <s v="No"/>
    <s v="No"/>
    <x v="0"/>
    <n v="0"/>
    <n v="200"/>
    <n v="2.4"/>
    <x v="0"/>
    <x v="0"/>
    <x v="0"/>
    <s v="2014_5_8"/>
    <x v="4"/>
    <n v="5"/>
    <n v="8"/>
  </r>
  <r>
    <x v="6531"/>
    <x v="5033"/>
    <n v="1"/>
    <x v="0"/>
    <x v="50"/>
    <s v="Dharma Colony, Opposite ACP Office, Palam Vihar, Gurgaon"/>
    <s v="Palam Vihar"/>
    <s v="Palam Vihar, Gurgaon"/>
    <n v="77.0358272"/>
    <n v="28.503361099999999"/>
    <x v="0"/>
    <s v="Indian Rupees(Rs.)"/>
    <x v="0"/>
    <x v="0"/>
    <s v="No"/>
    <s v="No"/>
    <x v="0"/>
    <n v="0"/>
    <n v="400"/>
    <n v="4.8"/>
    <x v="0"/>
    <x v="0"/>
    <x v="0"/>
    <s v="2013_5_27"/>
    <x v="0"/>
    <n v="5"/>
    <n v="27"/>
  </r>
  <r>
    <x v="6532"/>
    <x v="5034"/>
    <n v="1"/>
    <x v="0"/>
    <x v="50"/>
    <s v="G-1, Behind Ansal Plaza Mall, Palam Vihar, Gurgaon"/>
    <s v="Palam Vihar"/>
    <s v="Palam Vihar, Gurgaon"/>
    <n v="77.041064500000005"/>
    <n v="28.512086799999999"/>
    <x v="43"/>
    <s v="Indian Rupees(Rs.)"/>
    <x v="0"/>
    <x v="0"/>
    <s v="No"/>
    <s v="No"/>
    <x v="0"/>
    <n v="0"/>
    <n v="150"/>
    <n v="1.8"/>
    <x v="0"/>
    <x v="0"/>
    <x v="0"/>
    <s v="2017_5_16"/>
    <x v="7"/>
    <n v="5"/>
    <n v="16"/>
  </r>
  <r>
    <x v="6533"/>
    <x v="5035"/>
    <n v="1"/>
    <x v="0"/>
    <x v="50"/>
    <s v="Q 292, Sector 40, Near Sector 39, Gurgaon"/>
    <s v="Sector 39"/>
    <s v="Sector 39, Gurgaon"/>
    <n v="0"/>
    <n v="0"/>
    <x v="0"/>
    <s v="Indian Rupees(Rs.)"/>
    <x v="0"/>
    <x v="0"/>
    <s v="No"/>
    <s v="No"/>
    <x v="0"/>
    <n v="0"/>
    <n v="200"/>
    <n v="2.4"/>
    <x v="0"/>
    <x v="0"/>
    <x v="0"/>
    <s v="2012_5_16"/>
    <x v="5"/>
    <n v="5"/>
    <n v="16"/>
  </r>
  <r>
    <x v="6534"/>
    <x v="5036"/>
    <n v="1"/>
    <x v="0"/>
    <x v="50"/>
    <s v="Basement, 1346, Opposite Delhi Public School, Sector 45, Gurgaon"/>
    <s v="Sector 45"/>
    <s v="Sector 45, Gurgaon"/>
    <n v="0"/>
    <n v="0"/>
    <x v="0"/>
    <s v="Indian Rupees(Rs.)"/>
    <x v="0"/>
    <x v="0"/>
    <s v="No"/>
    <s v="No"/>
    <x v="0"/>
    <n v="0"/>
    <n v="200"/>
    <n v="2.4"/>
    <x v="0"/>
    <x v="0"/>
    <x v="0"/>
    <s v="2012_5_10"/>
    <x v="5"/>
    <n v="5"/>
    <n v="10"/>
  </r>
  <r>
    <x v="6535"/>
    <x v="2410"/>
    <n v="1"/>
    <x v="0"/>
    <x v="50"/>
    <s v="Sector 45, Gurgaon"/>
    <s v="Sector 45"/>
    <s v="Sector 45, Gurgaon"/>
    <n v="77.059400499999995"/>
    <n v="28.4446522"/>
    <x v="19"/>
    <s v="Indian Rupees(Rs.)"/>
    <x v="0"/>
    <x v="0"/>
    <s v="No"/>
    <s v="No"/>
    <x v="0"/>
    <n v="0"/>
    <n v="200"/>
    <n v="2.4"/>
    <x v="0"/>
    <x v="0"/>
    <x v="0"/>
    <s v="2015_5_11"/>
    <x v="8"/>
    <n v="5"/>
    <n v="11"/>
  </r>
  <r>
    <x v="6536"/>
    <x v="5037"/>
    <n v="1"/>
    <x v="0"/>
    <x v="50"/>
    <s v="Plot 1991, Sector 45, Gurgaon"/>
    <s v="Sector 45"/>
    <s v="Sector 45, Gurgaon"/>
    <n v="77.067950199999999"/>
    <n v="28.4513687"/>
    <x v="0"/>
    <s v="Indian Rupees(Rs.)"/>
    <x v="0"/>
    <x v="0"/>
    <s v="No"/>
    <s v="No"/>
    <x v="0"/>
    <n v="0"/>
    <n v="300"/>
    <n v="3.6"/>
    <x v="0"/>
    <x v="0"/>
    <x v="0"/>
    <s v="2017_5_15"/>
    <x v="7"/>
    <n v="5"/>
    <n v="15"/>
  </r>
  <r>
    <x v="6537"/>
    <x v="5038"/>
    <n v="1"/>
    <x v="0"/>
    <x v="50"/>
    <s v="HUDA Market, Sector 56, Gurgaon"/>
    <s v="Sector 56"/>
    <s v="Sector 56, Gurgaon"/>
    <n v="0"/>
    <n v="0"/>
    <x v="0"/>
    <s v="Indian Rupees(Rs.)"/>
    <x v="0"/>
    <x v="0"/>
    <s v="No"/>
    <s v="No"/>
    <x v="0"/>
    <n v="0"/>
    <n v="300"/>
    <n v="3.6"/>
    <x v="0"/>
    <x v="0"/>
    <x v="0"/>
    <s v="2015_5_12"/>
    <x v="8"/>
    <n v="5"/>
    <n v="12"/>
  </r>
  <r>
    <x v="6538"/>
    <x v="5039"/>
    <n v="1"/>
    <x v="0"/>
    <x v="50"/>
    <s v="Main Baliawas, Sector 56, Gurgaon"/>
    <s v="Sector 56"/>
    <s v="Sector 56, Gurgaon"/>
    <n v="77.142000100000004"/>
    <n v="28.429124999999999"/>
    <x v="0"/>
    <s v="Indian Rupees(Rs.)"/>
    <x v="0"/>
    <x v="0"/>
    <s v="No"/>
    <s v="No"/>
    <x v="0"/>
    <n v="0"/>
    <n v="300"/>
    <n v="3.6"/>
    <x v="0"/>
    <x v="0"/>
    <x v="0"/>
    <s v="2017_5_6"/>
    <x v="7"/>
    <n v="5"/>
    <n v="6"/>
  </r>
  <r>
    <x v="6539"/>
    <x v="5040"/>
    <n v="1"/>
    <x v="0"/>
    <x v="50"/>
    <s v="353, Udyog Vihar, Gurgaon"/>
    <s v="Udyog Vihar"/>
    <s v="Udyog Vihar, Gurgaon"/>
    <n v="77.082343899999998"/>
    <n v="28.501277999999999"/>
    <x v="0"/>
    <s v="Indian Rupees(Rs.)"/>
    <x v="0"/>
    <x v="0"/>
    <s v="No"/>
    <s v="No"/>
    <x v="0"/>
    <n v="0"/>
    <n v="300"/>
    <n v="3.6"/>
    <x v="0"/>
    <x v="0"/>
    <x v="0"/>
    <s v="2011_5_4"/>
    <x v="3"/>
    <n v="5"/>
    <n v="4"/>
  </r>
  <r>
    <x v="6540"/>
    <x v="5041"/>
    <n v="1"/>
    <x v="0"/>
    <x v="50"/>
    <s v="Shop 4, B Block, Vicky Market, Ardee City, Gurgaon"/>
    <s v="Ardee City"/>
    <s v="Ardee City, Gurgaon"/>
    <n v="77.081491999999997"/>
    <n v="28.4406523"/>
    <x v="0"/>
    <s v="Indian Rupees(Rs.)"/>
    <x v="0"/>
    <x v="0"/>
    <s v="No"/>
    <s v="No"/>
    <x v="0"/>
    <n v="0"/>
    <n v="200"/>
    <n v="2.4"/>
    <x v="0"/>
    <x v="0"/>
    <x v="0"/>
    <s v="2017_4_21"/>
    <x v="7"/>
    <n v="4"/>
    <n v="21"/>
  </r>
  <r>
    <x v="6541"/>
    <x v="5042"/>
    <n v="1"/>
    <x v="0"/>
    <x v="50"/>
    <s v="Opposite Petrol Pump, Palam Vihar, Gurgaon"/>
    <s v="Palam Vihar"/>
    <s v="Palam Vihar, Gurgaon"/>
    <n v="77.019697600000001"/>
    <n v="28.4890966"/>
    <x v="0"/>
    <s v="Indian Rupees(Rs.)"/>
    <x v="0"/>
    <x v="0"/>
    <s v="No"/>
    <s v="No"/>
    <x v="0"/>
    <n v="0"/>
    <n v="300"/>
    <n v="3.6"/>
    <x v="0"/>
    <x v="0"/>
    <x v="0"/>
    <s v="2016_4_19"/>
    <x v="1"/>
    <n v="4"/>
    <n v="19"/>
  </r>
  <r>
    <x v="6542"/>
    <x v="326"/>
    <n v="1"/>
    <x v="0"/>
    <x v="50"/>
    <s v="B Block, IFFCO Colony, Sector 17, Gurgaon"/>
    <s v="Sector 17"/>
    <s v="Sector 17, Gurgaon"/>
    <n v="0"/>
    <n v="0"/>
    <x v="7"/>
    <s v="Indian Rupees(Rs.)"/>
    <x v="0"/>
    <x v="0"/>
    <s v="No"/>
    <s v="No"/>
    <x v="0"/>
    <n v="0"/>
    <n v="450"/>
    <n v="5.4"/>
    <x v="0"/>
    <x v="0"/>
    <x v="0"/>
    <s v="2014_4_20"/>
    <x v="4"/>
    <n v="4"/>
    <n v="20"/>
  </r>
  <r>
    <x v="6543"/>
    <x v="5043"/>
    <n v="1"/>
    <x v="0"/>
    <x v="50"/>
    <s v="Jwala Mill Road Shop No.6, Sector 22, Gurgaon"/>
    <s v="Sector 22"/>
    <s v="Sector 22, Gurgaon"/>
    <n v="77.069138600000002"/>
    <n v="28.503599099999999"/>
    <x v="14"/>
    <s v="Indian Rupees(Rs.)"/>
    <x v="0"/>
    <x v="0"/>
    <s v="No"/>
    <s v="No"/>
    <x v="0"/>
    <n v="0"/>
    <n v="250"/>
    <n v="3"/>
    <x v="0"/>
    <x v="0"/>
    <x v="0"/>
    <s v="2015_4_5"/>
    <x v="8"/>
    <n v="4"/>
    <n v="5"/>
  </r>
  <r>
    <x v="6544"/>
    <x v="5044"/>
    <n v="1"/>
    <x v="0"/>
    <x v="50"/>
    <s v="Behind Legend Society, Sector 56, Gurgaon"/>
    <s v="Sector 56"/>
    <s v="Sector 56, Gurgaon"/>
    <n v="0"/>
    <n v="0"/>
    <x v="370"/>
    <s v="Indian Rupees(Rs.)"/>
    <x v="0"/>
    <x v="0"/>
    <s v="No"/>
    <s v="No"/>
    <x v="0"/>
    <n v="0"/>
    <n v="350"/>
    <n v="4.2"/>
    <x v="0"/>
    <x v="0"/>
    <x v="0"/>
    <s v="2015_4_25"/>
    <x v="8"/>
    <n v="4"/>
    <n v="25"/>
  </r>
  <r>
    <x v="6545"/>
    <x v="5045"/>
    <n v="1"/>
    <x v="0"/>
    <x v="50"/>
    <s v="HUDA Market, Sector 56, Gurgaon"/>
    <s v="Sector 56"/>
    <s v="Sector 56, Gurgaon"/>
    <n v="77.099214349999997"/>
    <n v="28.424711110000001"/>
    <x v="19"/>
    <s v="Indian Rupees(Rs.)"/>
    <x v="0"/>
    <x v="0"/>
    <s v="No"/>
    <s v="No"/>
    <x v="0"/>
    <n v="0"/>
    <n v="100"/>
    <n v="1.2"/>
    <x v="0"/>
    <x v="0"/>
    <x v="0"/>
    <s v="2014_4_4"/>
    <x v="4"/>
    <n v="4"/>
    <n v="4"/>
  </r>
  <r>
    <x v="6546"/>
    <x v="326"/>
    <n v="1"/>
    <x v="0"/>
    <x v="50"/>
    <s v="Infotech Center, Old Delhi Gurgaon Road, IDPL Township, Sector 22A, Udyog Vihar, Gurgaon"/>
    <s v="Udyog Vihar"/>
    <s v="Udyog Vihar, Gurgaon"/>
    <n v="0"/>
    <n v="0"/>
    <x v="7"/>
    <s v="Indian Rupees(Rs.)"/>
    <x v="0"/>
    <x v="0"/>
    <s v="No"/>
    <s v="No"/>
    <x v="0"/>
    <n v="0"/>
    <n v="450"/>
    <n v="5.4"/>
    <x v="0"/>
    <x v="0"/>
    <x v="0"/>
    <s v="2017_4_3"/>
    <x v="7"/>
    <n v="4"/>
    <n v="3"/>
  </r>
  <r>
    <x v="6547"/>
    <x v="5046"/>
    <n v="1"/>
    <x v="0"/>
    <x v="50"/>
    <s v="Vohra Market, Near Government School, Ardee City, Gurgaon"/>
    <s v="Ardee City"/>
    <s v="Ardee City, Gurgaon"/>
    <n v="77.078744799999996"/>
    <n v="28.4346864"/>
    <x v="748"/>
    <s v="Indian Rupees(Rs.)"/>
    <x v="0"/>
    <x v="0"/>
    <s v="No"/>
    <s v="No"/>
    <x v="0"/>
    <n v="0"/>
    <n v="100"/>
    <n v="1.2"/>
    <x v="0"/>
    <x v="0"/>
    <x v="0"/>
    <s v="2013_3_12"/>
    <x v="0"/>
    <n v="3"/>
    <n v="12"/>
  </r>
  <r>
    <x v="6548"/>
    <x v="5047"/>
    <n v="1"/>
    <x v="0"/>
    <x v="50"/>
    <s v="Mata Road, Wazirabad, Ardee City, Gurgaon"/>
    <s v="Ardee City"/>
    <s v="Ardee City, Gurgaon"/>
    <n v="77.083756500000007"/>
    <n v="28.430634000000001"/>
    <x v="0"/>
    <s v="Indian Rupees(Rs.)"/>
    <x v="0"/>
    <x v="0"/>
    <s v="No"/>
    <s v="No"/>
    <x v="0"/>
    <n v="0"/>
    <n v="200"/>
    <n v="2.4"/>
    <x v="0"/>
    <x v="0"/>
    <x v="0"/>
    <s v="2012_3_19"/>
    <x v="5"/>
    <n v="3"/>
    <n v="19"/>
  </r>
  <r>
    <x v="6549"/>
    <x v="5048"/>
    <n v="1"/>
    <x v="0"/>
    <x v="50"/>
    <s v="Opposite Ansal API, Palam Vihar, Gurgaon"/>
    <s v="Palam Vihar"/>
    <s v="Palam Vihar, Gurgaon"/>
    <n v="77.021519999999995"/>
    <n v="28.495922499999999"/>
    <x v="42"/>
    <s v="Indian Rupees(Rs.)"/>
    <x v="0"/>
    <x v="0"/>
    <s v="No"/>
    <s v="No"/>
    <x v="0"/>
    <n v="0"/>
    <n v="150"/>
    <n v="1.8"/>
    <x v="0"/>
    <x v="0"/>
    <x v="0"/>
    <s v="2014_3_5"/>
    <x v="4"/>
    <n v="3"/>
    <n v="5"/>
  </r>
  <r>
    <x v="6550"/>
    <x v="5049"/>
    <n v="1"/>
    <x v="0"/>
    <x v="50"/>
    <s v="Sector 22, Gurgaon"/>
    <s v="Sector 22"/>
    <s v="Sector 22, Gurgaon"/>
    <n v="0"/>
    <n v="0"/>
    <x v="59"/>
    <s v="Indian Rupees(Rs.)"/>
    <x v="0"/>
    <x v="0"/>
    <s v="No"/>
    <s v="No"/>
    <x v="0"/>
    <n v="0"/>
    <n v="400"/>
    <n v="4.8"/>
    <x v="0"/>
    <x v="0"/>
    <x v="0"/>
    <s v="2013_3_9"/>
    <x v="0"/>
    <n v="3"/>
    <n v="9"/>
  </r>
  <r>
    <x v="6551"/>
    <x v="5050"/>
    <n v="1"/>
    <x v="0"/>
    <x v="50"/>
    <s v="Near Jawala Mill Chowk, Sector 22, Gurgaon"/>
    <s v="Sector 22"/>
    <s v="Sector 22, Gurgaon"/>
    <n v="77.068947600000001"/>
    <n v="28.5035524"/>
    <x v="0"/>
    <s v="Indian Rupees(Rs.)"/>
    <x v="0"/>
    <x v="0"/>
    <s v="No"/>
    <s v="No"/>
    <x v="0"/>
    <n v="0"/>
    <n v="300"/>
    <n v="3.6"/>
    <x v="0"/>
    <x v="0"/>
    <x v="0"/>
    <s v="2011_3_12"/>
    <x v="3"/>
    <n v="3"/>
    <n v="12"/>
  </r>
  <r>
    <x v="6552"/>
    <x v="5051"/>
    <n v="1"/>
    <x v="0"/>
    <x v="50"/>
    <s v="Shop 2, Old Delhi Gurgaon Road, Near Jawala Mill, Sector 22, Gurgaon"/>
    <s v="Sector 22"/>
    <s v="Sector 22, Gurgaon"/>
    <n v="77.069655800000007"/>
    <n v="28.505007200000001"/>
    <x v="24"/>
    <s v="Indian Rupees(Rs.)"/>
    <x v="0"/>
    <x v="0"/>
    <s v="No"/>
    <s v="No"/>
    <x v="0"/>
    <n v="0"/>
    <n v="450"/>
    <n v="5.4"/>
    <x v="0"/>
    <x v="0"/>
    <x v="0"/>
    <s v="2015_3_20"/>
    <x v="8"/>
    <n v="3"/>
    <n v="20"/>
  </r>
  <r>
    <x v="6553"/>
    <x v="5052"/>
    <n v="1"/>
    <x v="0"/>
    <x v="50"/>
    <s v="Opposite Medicity Hospital, Sector 39, Gurgaon"/>
    <s v="Sector 39"/>
    <s v="Sector 39, Gurgaon"/>
    <n v="77.042981830000002"/>
    <n v="28.439583209999999"/>
    <x v="19"/>
    <s v="Indian Rupees(Rs.)"/>
    <x v="0"/>
    <x v="0"/>
    <s v="No"/>
    <s v="No"/>
    <x v="0"/>
    <n v="0"/>
    <n v="200"/>
    <n v="2.4"/>
    <x v="0"/>
    <x v="0"/>
    <x v="0"/>
    <s v="2012_3_20"/>
    <x v="5"/>
    <n v="3"/>
    <n v="20"/>
  </r>
  <r>
    <x v="6554"/>
    <x v="5053"/>
    <n v="1"/>
    <x v="0"/>
    <x v="50"/>
    <s v="Shop 65, HUDA Market, Sector 45, Gurgaon"/>
    <s v="Sector 45"/>
    <s v="Sector 45, Gurgaon"/>
    <n v="77.0591711"/>
    <n v="28.434656199999999"/>
    <x v="59"/>
    <s v="Indian Rupees(Rs.)"/>
    <x v="0"/>
    <x v="0"/>
    <s v="No"/>
    <s v="No"/>
    <x v="0"/>
    <n v="0"/>
    <n v="250"/>
    <n v="3"/>
    <x v="0"/>
    <x v="0"/>
    <x v="0"/>
    <s v="2013_3_4"/>
    <x v="0"/>
    <n v="3"/>
    <n v="4"/>
  </r>
  <r>
    <x v="6555"/>
    <x v="5054"/>
    <n v="1"/>
    <x v="0"/>
    <x v="50"/>
    <s v="Plot 52, Sector 56, Gurgaon"/>
    <s v="Sector 56"/>
    <s v="Sector 56, Gurgaon"/>
    <n v="0"/>
    <n v="0"/>
    <x v="0"/>
    <s v="Indian Rupees(Rs.)"/>
    <x v="0"/>
    <x v="0"/>
    <s v="No"/>
    <s v="No"/>
    <x v="0"/>
    <n v="0"/>
    <n v="200"/>
    <n v="2.4"/>
    <x v="0"/>
    <x v="0"/>
    <x v="0"/>
    <s v="2018_3_6"/>
    <x v="2"/>
    <n v="3"/>
    <n v="6"/>
  </r>
  <r>
    <x v="6556"/>
    <x v="5055"/>
    <n v="1"/>
    <x v="0"/>
    <x v="50"/>
    <s v="Near Sikandarpur Metro Station, Sikandarpur, Gurgaon"/>
    <s v="Sikandarpur"/>
    <s v="Sikandarpur, Gurgaon"/>
    <n v="77.0947125"/>
    <n v="28.481085199999999"/>
    <x v="0"/>
    <s v="Indian Rupees(Rs.)"/>
    <x v="0"/>
    <x v="0"/>
    <s v="No"/>
    <s v="No"/>
    <x v="0"/>
    <n v="0"/>
    <n v="400"/>
    <n v="4.8"/>
    <x v="0"/>
    <x v="0"/>
    <x v="0"/>
    <s v="2016_3_1"/>
    <x v="1"/>
    <n v="3"/>
    <n v="1"/>
  </r>
  <r>
    <x v="6557"/>
    <x v="5056"/>
    <n v="1"/>
    <x v="0"/>
    <x v="50"/>
    <s v="702, Jai Heights, Plot 10, Sector 52, South City 2, Gurgaon"/>
    <s v="South City 2"/>
    <s v="South City 2, Gurgaon"/>
    <n v="77.074589700000004"/>
    <n v="28.432596199999999"/>
    <x v="21"/>
    <s v="Indian Rupees(Rs.)"/>
    <x v="0"/>
    <x v="0"/>
    <s v="No"/>
    <s v="No"/>
    <x v="0"/>
    <n v="0"/>
    <n v="300"/>
    <n v="3.6"/>
    <x v="0"/>
    <x v="0"/>
    <x v="0"/>
    <s v="2016_3_1"/>
    <x v="1"/>
    <n v="3"/>
    <n v="1"/>
  </r>
  <r>
    <x v="6558"/>
    <x v="5057"/>
    <n v="1"/>
    <x v="0"/>
    <x v="50"/>
    <s v="Main Market Sarhaol, Opposite Siemens Company, Udyog Vihar, Gurgaon"/>
    <s v="Udyog Vihar"/>
    <s v="Udyog Vihar, Gurgaon"/>
    <n v="77.069375300000004"/>
    <n v="28.4909024"/>
    <x v="0"/>
    <s v="Indian Rupees(Rs.)"/>
    <x v="0"/>
    <x v="0"/>
    <s v="No"/>
    <s v="No"/>
    <x v="0"/>
    <n v="0"/>
    <n v="300"/>
    <n v="3.6"/>
    <x v="0"/>
    <x v="0"/>
    <x v="0"/>
    <s v="2010_3_4"/>
    <x v="6"/>
    <n v="3"/>
    <n v="4"/>
  </r>
  <r>
    <x v="6559"/>
    <x v="5058"/>
    <n v="1"/>
    <x v="0"/>
    <x v="50"/>
    <s v="DLF Phase 2, Gurgaon"/>
    <s v="DLF Phase 2"/>
    <s v="DLF Phase 2, Gurgaon"/>
    <n v="0"/>
    <n v="0"/>
    <x v="78"/>
    <s v="Indian Rupees(Rs.)"/>
    <x v="0"/>
    <x v="0"/>
    <s v="No"/>
    <s v="No"/>
    <x v="0"/>
    <n v="0"/>
    <n v="200"/>
    <n v="2.4"/>
    <x v="0"/>
    <x v="0"/>
    <x v="0"/>
    <s v="2012_2_26"/>
    <x v="5"/>
    <n v="2"/>
    <n v="26"/>
  </r>
  <r>
    <x v="6560"/>
    <x v="5059"/>
    <n v="1"/>
    <x v="0"/>
    <x v="50"/>
    <s v="17-C, Sukhrali, Sector 17, Gurgaon"/>
    <s v="Sector 17"/>
    <s v="Sector 17, Gurgaon"/>
    <n v="77.059873300000007"/>
    <n v="28.4752695"/>
    <x v="0"/>
    <s v="Indian Rupees(Rs.)"/>
    <x v="0"/>
    <x v="0"/>
    <s v="No"/>
    <s v="No"/>
    <x v="0"/>
    <n v="0"/>
    <n v="150"/>
    <n v="1.8"/>
    <x v="0"/>
    <x v="0"/>
    <x v="0"/>
    <s v="2017_2_1"/>
    <x v="7"/>
    <n v="2"/>
    <n v="1"/>
  </r>
  <r>
    <x v="6561"/>
    <x v="5060"/>
    <n v="1"/>
    <x v="0"/>
    <x v="50"/>
    <s v="MG Road, Sukhrali, Sector 17, Gurgaon"/>
    <s v="Sector 17"/>
    <s v="Sector 17, Gurgaon"/>
    <n v="77.061025799999996"/>
    <n v="28.475570900000001"/>
    <x v="3"/>
    <s v="Indian Rupees(Rs.)"/>
    <x v="0"/>
    <x v="0"/>
    <s v="No"/>
    <s v="No"/>
    <x v="0"/>
    <n v="0"/>
    <n v="400"/>
    <n v="4.8"/>
    <x v="0"/>
    <x v="0"/>
    <x v="0"/>
    <s v="2017_2_12"/>
    <x v="7"/>
    <n v="2"/>
    <n v="12"/>
  </r>
  <r>
    <x v="6562"/>
    <x v="5061"/>
    <n v="1"/>
    <x v="0"/>
    <x v="50"/>
    <s v="Opposite Unitech Cyber Park, Sector 39, Gurgaon"/>
    <s v="Sector 39"/>
    <s v="Sector 39, Gurgaon"/>
    <n v="77.055771800000002"/>
    <n v="28.4415695"/>
    <x v="19"/>
    <s v="Indian Rupees(Rs.)"/>
    <x v="0"/>
    <x v="0"/>
    <s v="No"/>
    <s v="No"/>
    <x v="0"/>
    <n v="0"/>
    <n v="350"/>
    <n v="4.2"/>
    <x v="0"/>
    <x v="0"/>
    <x v="0"/>
    <s v="2017_2_5"/>
    <x v="7"/>
    <n v="2"/>
    <n v="5"/>
  </r>
  <r>
    <x v="6563"/>
    <x v="5062"/>
    <n v="1"/>
    <x v="0"/>
    <x v="50"/>
    <s v="HUDA Market, Sector 56, Gurgaon"/>
    <s v="Sector 56"/>
    <s v="Sector 56, Gurgaon"/>
    <n v="77.099747800000003"/>
    <n v="28.425349600000001"/>
    <x v="0"/>
    <s v="Indian Rupees(Rs.)"/>
    <x v="0"/>
    <x v="0"/>
    <s v="No"/>
    <s v="No"/>
    <x v="0"/>
    <n v="0"/>
    <n v="400"/>
    <n v="4.8"/>
    <x v="0"/>
    <x v="0"/>
    <x v="0"/>
    <s v="2012_2_15"/>
    <x v="5"/>
    <n v="2"/>
    <n v="15"/>
  </r>
  <r>
    <x v="6564"/>
    <x v="369"/>
    <n v="1"/>
    <x v="0"/>
    <x v="50"/>
    <s v="Bajgehara Road, New Palam Vihar, Near Palam Vihar, Gurgaon"/>
    <s v="Palam Vihar"/>
    <s v="Palam Vihar, Gurgaon"/>
    <n v="77.024736000000004"/>
    <n v="28.514497599999999"/>
    <x v="794"/>
    <s v="Indian Rupees(Rs.)"/>
    <x v="0"/>
    <x v="0"/>
    <s v="No"/>
    <s v="No"/>
    <x v="0"/>
    <n v="0"/>
    <n v="200"/>
    <n v="2.4"/>
    <x v="0"/>
    <x v="0"/>
    <x v="0"/>
    <s v="2017_1_10"/>
    <x v="7"/>
    <n v="1"/>
    <n v="10"/>
  </r>
  <r>
    <x v="6565"/>
    <x v="5063"/>
    <n v="1"/>
    <x v="0"/>
    <x v="50"/>
    <s v="Shop 5, Opposite Oriental Club, Sector 18, Near Sector 17, Gurgaon"/>
    <s v="Sector 17"/>
    <s v="Sector 17, Gurgaon"/>
    <n v="77.063314899999995"/>
    <n v="28.4978576"/>
    <x v="19"/>
    <s v="Indian Rupees(Rs.)"/>
    <x v="0"/>
    <x v="0"/>
    <s v="No"/>
    <s v="No"/>
    <x v="0"/>
    <n v="0"/>
    <n v="300"/>
    <n v="3.6"/>
    <x v="0"/>
    <x v="0"/>
    <x v="0"/>
    <s v="2013_1_23"/>
    <x v="0"/>
    <n v="1"/>
    <n v="23"/>
  </r>
  <r>
    <x v="6566"/>
    <x v="5064"/>
    <n v="1"/>
    <x v="0"/>
    <x v="50"/>
    <s v="Unit Sez Aminity Block, Sector 21, Gurgaon"/>
    <s v="Sector 21"/>
    <s v="Sector 21, Gurgaon"/>
    <n v="77.071691299999998"/>
    <n v="28.5100652"/>
    <x v="81"/>
    <s v="Indian Rupees(Rs.)"/>
    <x v="0"/>
    <x v="0"/>
    <s v="No"/>
    <s v="No"/>
    <x v="0"/>
    <n v="0"/>
    <n v="150"/>
    <n v="1.8"/>
    <x v="0"/>
    <x v="0"/>
    <x v="0"/>
    <s v="2011_1_24"/>
    <x v="3"/>
    <n v="1"/>
    <n v="24"/>
  </r>
  <r>
    <x v="6567"/>
    <x v="5065"/>
    <n v="1"/>
    <x v="0"/>
    <x v="50"/>
    <s v="Shop 91,92, Huda Market Sector 32, Near Sector 39, Gurgaon"/>
    <s v="Sector 39"/>
    <s v="Sector 39, Gurgaon"/>
    <n v="77.044887700000004"/>
    <n v="28.445542100000001"/>
    <x v="3"/>
    <s v="Indian Rupees(Rs.)"/>
    <x v="0"/>
    <x v="0"/>
    <s v="No"/>
    <s v="No"/>
    <x v="0"/>
    <n v="0"/>
    <n v="400"/>
    <n v="4.8"/>
    <x v="0"/>
    <x v="0"/>
    <x v="0"/>
    <s v="2011_1_21"/>
    <x v="3"/>
    <n v="1"/>
    <n v="21"/>
  </r>
  <r>
    <x v="6568"/>
    <x v="5066"/>
    <n v="1"/>
    <x v="0"/>
    <x v="50"/>
    <s v="Opposite Shiv Mandir, Sector 45, Gurgaon"/>
    <s v="Sector 45"/>
    <s v="Sector 45, Gurgaon"/>
    <n v="77.074024499999993"/>
    <n v="28.447141200000001"/>
    <x v="0"/>
    <s v="Indian Rupees(Rs.)"/>
    <x v="0"/>
    <x v="0"/>
    <s v="No"/>
    <s v="No"/>
    <x v="0"/>
    <n v="0"/>
    <n v="400"/>
    <n v="4.8"/>
    <x v="0"/>
    <x v="0"/>
    <x v="0"/>
    <s v="2011_1_17"/>
    <x v="3"/>
    <n v="1"/>
    <n v="17"/>
  </r>
  <r>
    <x v="6569"/>
    <x v="5067"/>
    <n v="1"/>
    <x v="0"/>
    <x v="50"/>
    <s v="Near Ramada Hotel, Sector 45, Gurgaon"/>
    <s v="Sector 45"/>
    <s v="Sector 45, Gurgaon"/>
    <n v="77.073575399999996"/>
    <n v="28.447960500000001"/>
    <x v="24"/>
    <s v="Indian Rupees(Rs.)"/>
    <x v="0"/>
    <x v="0"/>
    <s v="No"/>
    <s v="No"/>
    <x v="0"/>
    <n v="0"/>
    <n v="250"/>
    <n v="3"/>
    <x v="0"/>
    <x v="0"/>
    <x v="0"/>
    <s v="2012_1_23"/>
    <x v="5"/>
    <n v="1"/>
    <n v="23"/>
  </r>
  <r>
    <x v="6570"/>
    <x v="5068"/>
    <n v="1"/>
    <x v="0"/>
    <x v="50"/>
    <s v="Near Ramada Hotel, Sector 45, Gurgaon"/>
    <s v="Sector 45"/>
    <s v="Sector 45, Gurgaon"/>
    <n v="77.073539299999993"/>
    <n v="28.447879"/>
    <x v="0"/>
    <s v="Indian Rupees(Rs.)"/>
    <x v="0"/>
    <x v="0"/>
    <s v="No"/>
    <s v="No"/>
    <x v="0"/>
    <n v="0"/>
    <n v="350"/>
    <n v="4.2"/>
    <x v="0"/>
    <x v="0"/>
    <x v="0"/>
    <s v="2010_1_21"/>
    <x v="6"/>
    <n v="1"/>
    <n v="21"/>
  </r>
  <r>
    <x v="6571"/>
    <x v="5069"/>
    <n v="1"/>
    <x v="0"/>
    <x v="50"/>
    <s v="Shop 2, District Shopping Complex, Sector 56, Gurgaon"/>
    <s v="Sector 56"/>
    <s v="Sector 56, Gurgaon"/>
    <n v="77.100034160000007"/>
    <n v="28.428908929999999"/>
    <x v="45"/>
    <s v="Indian Rupees(Rs.)"/>
    <x v="0"/>
    <x v="0"/>
    <s v="No"/>
    <s v="No"/>
    <x v="0"/>
    <n v="0"/>
    <n v="200"/>
    <n v="2.4"/>
    <x v="0"/>
    <x v="0"/>
    <x v="0"/>
    <s v="2014_1_11"/>
    <x v="4"/>
    <n v="1"/>
    <n v="11"/>
  </r>
  <r>
    <x v="6572"/>
    <x v="5070"/>
    <n v="1"/>
    <x v="0"/>
    <x v="50"/>
    <s v="Block A, Rajendra Park, Bajghera Road, Near Railway Station, Sector 105, Near Palam Vihar, Palam Vihar, Gurgaon"/>
    <s v="Palam Vihar"/>
    <s v="Palam Vihar, Gurgaon"/>
    <n v="0"/>
    <n v="0"/>
    <x v="0"/>
    <s v="Indian Rupees(Rs.)"/>
    <x v="0"/>
    <x v="0"/>
    <s v="No"/>
    <s v="No"/>
    <x v="0"/>
    <n v="0"/>
    <n v="150"/>
    <n v="1.8"/>
    <x v="0"/>
    <x v="0"/>
    <x v="0"/>
    <s v="2010_12_2"/>
    <x v="6"/>
    <n v="12"/>
    <n v="2"/>
  </r>
  <r>
    <x v="6573"/>
    <x v="405"/>
    <n v="1"/>
    <x v="0"/>
    <x v="50"/>
    <s v="Shop 1, Old Delhi Gurgaon Road, Sector 17, Gurgaon"/>
    <s v="Sector 17"/>
    <s v="Sector 17, Gurgaon"/>
    <n v="77.056051999999994"/>
    <n v="28.4890258"/>
    <x v="794"/>
    <s v="Indian Rupees(Rs.)"/>
    <x v="0"/>
    <x v="0"/>
    <s v="No"/>
    <s v="No"/>
    <x v="0"/>
    <n v="0"/>
    <n v="350"/>
    <n v="4.2"/>
    <x v="0"/>
    <x v="0"/>
    <x v="0"/>
    <s v="2010_12_7"/>
    <x v="6"/>
    <n v="12"/>
    <n v="7"/>
  </r>
  <r>
    <x v="6574"/>
    <x v="5071"/>
    <n v="1"/>
    <x v="0"/>
    <x v="50"/>
    <s v="Main Market, Wazirabad, Sector 52, Near, Sector 53, Gurgaon"/>
    <s v="Sector 53"/>
    <s v="Sector 53, Gurgaon"/>
    <n v="77.0887235"/>
    <n v="28.431722499999999"/>
    <x v="57"/>
    <s v="Indian Rupees(Rs.)"/>
    <x v="0"/>
    <x v="0"/>
    <s v="No"/>
    <s v="No"/>
    <x v="0"/>
    <n v="0"/>
    <n v="350"/>
    <n v="4.2"/>
    <x v="0"/>
    <x v="0"/>
    <x v="0"/>
    <s v="2011_12_16"/>
    <x v="3"/>
    <n v="12"/>
    <n v="16"/>
  </r>
  <r>
    <x v="6575"/>
    <x v="5072"/>
    <n v="1"/>
    <x v="0"/>
    <x v="50"/>
    <s v="Unitech Cyber Park, Behind Tower A, Sector 39, Gurgaon"/>
    <s v="Unitech Cyber Park, Sector 39, Gurgaon"/>
    <s v="Unitech Cyber Park, Sector 39, Gurgaon, Gurgaon"/>
    <n v="0"/>
    <n v="0"/>
    <x v="12"/>
    <s v="Indian Rupees(Rs.)"/>
    <x v="0"/>
    <x v="0"/>
    <s v="No"/>
    <s v="No"/>
    <x v="0"/>
    <n v="0"/>
    <n v="300"/>
    <n v="3.6"/>
    <x v="0"/>
    <x v="0"/>
    <x v="0"/>
    <s v="2014_12_26"/>
    <x v="4"/>
    <n v="12"/>
    <n v="26"/>
  </r>
  <r>
    <x v="6576"/>
    <x v="4463"/>
    <n v="1"/>
    <x v="0"/>
    <x v="50"/>
    <s v="Unitech Infospace, Sector 22, Gurgaon"/>
    <s v="Sector 22"/>
    <s v="Sector 22, Gurgaon"/>
    <n v="77.073850899999996"/>
    <n v="28.510145600000001"/>
    <x v="44"/>
    <s v="Indian Rupees(Rs.)"/>
    <x v="0"/>
    <x v="0"/>
    <s v="No"/>
    <s v="No"/>
    <x v="0"/>
    <n v="0"/>
    <n v="200"/>
    <n v="2.4"/>
    <x v="0"/>
    <x v="0"/>
    <x v="0"/>
    <s v="2010_11_16"/>
    <x v="6"/>
    <n v="11"/>
    <n v="16"/>
  </r>
  <r>
    <x v="6577"/>
    <x v="5073"/>
    <n v="1"/>
    <x v="0"/>
    <x v="50"/>
    <s v="Huda Market, Sector 32, Near Sector 39, Gurgaon"/>
    <s v="Sector 39"/>
    <s v="Sector 39, Gurgaon"/>
    <n v="77.044871000000001"/>
    <n v="28.445702799999999"/>
    <x v="60"/>
    <s v="Indian Rupees(Rs.)"/>
    <x v="0"/>
    <x v="0"/>
    <s v="No"/>
    <s v="No"/>
    <x v="0"/>
    <n v="0"/>
    <n v="200"/>
    <n v="2.4"/>
    <x v="0"/>
    <x v="0"/>
    <x v="0"/>
    <s v="2017_11_5"/>
    <x v="7"/>
    <n v="11"/>
    <n v="5"/>
  </r>
  <r>
    <x v="6578"/>
    <x v="5074"/>
    <n v="1"/>
    <x v="0"/>
    <x v="50"/>
    <s v="Near City Centre Mall, Sector 39, Gurgaon"/>
    <s v="Sector 39"/>
    <s v="Sector 39, Gurgaon"/>
    <n v="0"/>
    <n v="0"/>
    <x v="19"/>
    <s v="Indian Rupees(Rs.)"/>
    <x v="0"/>
    <x v="0"/>
    <s v="No"/>
    <s v="No"/>
    <x v="0"/>
    <n v="0"/>
    <n v="250"/>
    <n v="3"/>
    <x v="0"/>
    <x v="0"/>
    <x v="0"/>
    <s v="2018_11_23"/>
    <x v="2"/>
    <n v="11"/>
    <n v="23"/>
  </r>
  <r>
    <x v="6579"/>
    <x v="151"/>
    <n v="1"/>
    <x v="0"/>
    <x v="50"/>
    <s v="HUDA Market Parking, Sector 56, Gurgaon"/>
    <s v="Sector 56"/>
    <s v="Sector 56, Gurgaon"/>
    <n v="77.099864999999994"/>
    <n v="28.4252571"/>
    <x v="0"/>
    <s v="Indian Rupees(Rs.)"/>
    <x v="0"/>
    <x v="0"/>
    <s v="No"/>
    <s v="No"/>
    <x v="0"/>
    <n v="0"/>
    <n v="150"/>
    <n v="1.8"/>
    <x v="0"/>
    <x v="0"/>
    <x v="0"/>
    <s v="2015_11_10"/>
    <x v="8"/>
    <n v="11"/>
    <n v="10"/>
  </r>
  <r>
    <x v="6580"/>
    <x v="3752"/>
    <n v="1"/>
    <x v="0"/>
    <x v="50"/>
    <s v="Shop No 18, Huda Market, Sector 56, Gurgaon"/>
    <s v="Sector 56"/>
    <s v="Sector 56, Gurgaon"/>
    <n v="77.099927699999995"/>
    <n v="28.4256359"/>
    <x v="44"/>
    <s v="Indian Rupees(Rs.)"/>
    <x v="0"/>
    <x v="0"/>
    <s v="No"/>
    <s v="No"/>
    <x v="0"/>
    <n v="0"/>
    <n v="150"/>
    <n v="1.8"/>
    <x v="0"/>
    <x v="0"/>
    <x v="0"/>
    <s v="2012_11_27"/>
    <x v="5"/>
    <n v="11"/>
    <n v="27"/>
  </r>
  <r>
    <x v="6581"/>
    <x v="5075"/>
    <n v="1"/>
    <x v="0"/>
    <x v="50"/>
    <s v="HUDA Market, Sector 56, Gurgaon"/>
    <s v="Sector 56"/>
    <s v="Sector 56, Gurgaon"/>
    <n v="77.0998491"/>
    <n v="28.425267999999999"/>
    <x v="19"/>
    <s v="Indian Rupees(Rs.)"/>
    <x v="0"/>
    <x v="0"/>
    <s v="No"/>
    <s v="No"/>
    <x v="0"/>
    <n v="0"/>
    <n v="400"/>
    <n v="4.8"/>
    <x v="0"/>
    <x v="0"/>
    <x v="0"/>
    <s v="2018_11_4"/>
    <x v="2"/>
    <n v="11"/>
    <n v="4"/>
  </r>
  <r>
    <x v="6582"/>
    <x v="5005"/>
    <n v="1"/>
    <x v="0"/>
    <x v="50"/>
    <s v="Shop 139, DLF City Court, Sikandarpur, Gurgaon"/>
    <s v="Sikandarpur"/>
    <s v="Sikandarpur, Gurgaon"/>
    <n v="77.095456999999996"/>
    <n v="28.482671"/>
    <x v="22"/>
    <s v="Indian Rupees(Rs.)"/>
    <x v="0"/>
    <x v="0"/>
    <s v="No"/>
    <s v="No"/>
    <x v="0"/>
    <n v="0"/>
    <n v="300"/>
    <n v="3.6"/>
    <x v="0"/>
    <x v="0"/>
    <x v="0"/>
    <s v="2010_11_4"/>
    <x v="6"/>
    <n v="11"/>
    <n v="4"/>
  </r>
  <r>
    <x v="6583"/>
    <x v="5076"/>
    <n v="1"/>
    <x v="0"/>
    <x v="50"/>
    <s v="3-5, Shiv Narayan Complex, Near Prachin Hanuman Mandir, Sikandarpur, Gurgaon"/>
    <s v="Sikandarpur"/>
    <s v="Sikandarpur, Gurgaon"/>
    <n v="77.096762299999995"/>
    <n v="28.483480199999999"/>
    <x v="42"/>
    <s v="Indian Rupees(Rs.)"/>
    <x v="0"/>
    <x v="0"/>
    <s v="No"/>
    <s v="No"/>
    <x v="0"/>
    <n v="0"/>
    <n v="300"/>
    <n v="3.6"/>
    <x v="0"/>
    <x v="0"/>
    <x v="0"/>
    <s v="2016_11_4"/>
    <x v="1"/>
    <n v="11"/>
    <n v="4"/>
  </r>
  <r>
    <x v="6584"/>
    <x v="5077"/>
    <n v="1"/>
    <x v="0"/>
    <x v="50"/>
    <s v="Rao Chattar Singh Market, Opposite Siemens Sarhaul Village, Udyog Vihar, Gurgaon"/>
    <s v="Udyog Vihar"/>
    <s v="Udyog Vihar, Gurgaon"/>
    <n v="77.0673441"/>
    <n v="28.490722300000002"/>
    <x v="0"/>
    <s v="Indian Rupees(Rs.)"/>
    <x v="0"/>
    <x v="0"/>
    <s v="No"/>
    <s v="No"/>
    <x v="0"/>
    <n v="0"/>
    <n v="200"/>
    <n v="2.4"/>
    <x v="0"/>
    <x v="0"/>
    <x v="0"/>
    <s v="2012_11_20"/>
    <x v="5"/>
    <n v="11"/>
    <n v="20"/>
  </r>
  <r>
    <x v="6585"/>
    <x v="5078"/>
    <n v="1"/>
    <x v="0"/>
    <x v="50"/>
    <s v="Near DCB ATM, Vimal Yadav Wali Galli, Sarhaul Village, Udyog Vihar, Gurgaon"/>
    <s v="Udyog Vihar"/>
    <s v="Udyog Vihar, Gurgaon"/>
    <n v="77.066564900000003"/>
    <n v="28.487253299999999"/>
    <x v="0"/>
    <s v="Indian Rupees(Rs.)"/>
    <x v="0"/>
    <x v="0"/>
    <s v="No"/>
    <s v="No"/>
    <x v="0"/>
    <n v="0"/>
    <n v="250"/>
    <n v="3"/>
    <x v="0"/>
    <x v="0"/>
    <x v="0"/>
    <s v="2010_11_23"/>
    <x v="6"/>
    <n v="11"/>
    <n v="23"/>
  </r>
  <r>
    <x v="6586"/>
    <x v="5079"/>
    <n v="1"/>
    <x v="0"/>
    <x v="50"/>
    <s v="Vohra Market, Near Government School, Ardee City, Gurgaon"/>
    <s v="Ardee City"/>
    <s v="Ardee City, Gurgaon"/>
    <n v="77.078768100000005"/>
    <n v="28.434727800000001"/>
    <x v="1108"/>
    <s v="Indian Rupees(Rs.)"/>
    <x v="0"/>
    <x v="0"/>
    <s v="No"/>
    <s v="No"/>
    <x v="0"/>
    <n v="0"/>
    <n v="450"/>
    <n v="5.4"/>
    <x v="0"/>
    <x v="0"/>
    <x v="0"/>
    <s v="2010_10_16"/>
    <x v="6"/>
    <n v="10"/>
    <n v="16"/>
  </r>
  <r>
    <x v="6587"/>
    <x v="5080"/>
    <n v="1"/>
    <x v="0"/>
    <x v="50"/>
    <s v="1797, Gate 3, Opposite Block D-10, Sector 52, Ardee City, Gurgaon"/>
    <s v="Ardee City"/>
    <s v="Ardee City, Gurgaon"/>
    <n v="77.072860500000004"/>
    <n v="28.437116100000001"/>
    <x v="3"/>
    <s v="Indian Rupees(Rs.)"/>
    <x v="0"/>
    <x v="0"/>
    <s v="No"/>
    <s v="No"/>
    <x v="0"/>
    <n v="0"/>
    <n v="250"/>
    <n v="3"/>
    <x v="0"/>
    <x v="0"/>
    <x v="0"/>
    <s v="2010_10_3"/>
    <x v="6"/>
    <n v="10"/>
    <n v="3"/>
  </r>
  <r>
    <x v="6588"/>
    <x v="5081"/>
    <n v="1"/>
    <x v="0"/>
    <x v="50"/>
    <s v="Opposite Medicity Hospital, Sector 39, Gurgaon"/>
    <s v="Sector 39"/>
    <s v="Sector 39, Gurgaon"/>
    <n v="77.042902369999993"/>
    <n v="28.439701729999999"/>
    <x v="25"/>
    <s v="Indian Rupees(Rs.)"/>
    <x v="0"/>
    <x v="0"/>
    <s v="No"/>
    <s v="No"/>
    <x v="0"/>
    <n v="0"/>
    <n v="200"/>
    <n v="2.4"/>
    <x v="0"/>
    <x v="0"/>
    <x v="0"/>
    <s v="2010_10_21"/>
    <x v="6"/>
    <n v="10"/>
    <n v="21"/>
  </r>
  <r>
    <x v="6589"/>
    <x v="4490"/>
    <n v="1"/>
    <x v="0"/>
    <x v="50"/>
    <s v="Plot 581, Phase 5, Udyog Vihar, Gurgaon"/>
    <s v="Udyog Vihar"/>
    <s v="Udyog Vihar, Gurgaon"/>
    <n v="77.083400699999999"/>
    <n v="28.497882100000002"/>
    <x v="0"/>
    <s v="Indian Rupees(Rs.)"/>
    <x v="0"/>
    <x v="0"/>
    <s v="No"/>
    <s v="No"/>
    <x v="0"/>
    <n v="0"/>
    <n v="200"/>
    <n v="2.4"/>
    <x v="0"/>
    <x v="0"/>
    <x v="0"/>
    <s v="2011_10_18"/>
    <x v="3"/>
    <n v="10"/>
    <n v="18"/>
  </r>
  <r>
    <x v="6590"/>
    <x v="5082"/>
    <n v="1"/>
    <x v="0"/>
    <x v="50"/>
    <s v="Shop 3, Huda Market, Sarahel, Udyog Vihar, Gurgaon"/>
    <s v="Udyog Vihar"/>
    <s v="Udyog Vihar, Gurgaon"/>
    <n v="77.067177700000002"/>
    <n v="28.490597000000001"/>
    <x v="315"/>
    <s v="Indian Rupees(Rs.)"/>
    <x v="0"/>
    <x v="0"/>
    <s v="No"/>
    <s v="No"/>
    <x v="0"/>
    <n v="0"/>
    <n v="150"/>
    <n v="1.8"/>
    <x v="0"/>
    <x v="0"/>
    <x v="0"/>
    <s v="2014_10_21"/>
    <x v="4"/>
    <n v="10"/>
    <n v="21"/>
  </r>
  <r>
    <x v="6591"/>
    <x v="1957"/>
    <n v="1"/>
    <x v="0"/>
    <x v="62"/>
    <s v="Lower Ground Floor, Logix City Centre, Sector 32, Near Sector 34, Noida"/>
    <s v="Logix City Centre, Sector 32, Noida"/>
    <s v="Logix City Centre, Sector 32, Noida, Noida"/>
    <n v="77.353753100000006"/>
    <n v="28.574317000000001"/>
    <x v="7"/>
    <s v="Indian Rupees(Rs.)"/>
    <x v="0"/>
    <x v="0"/>
    <s v="No"/>
    <s v="No"/>
    <x v="1"/>
    <n v="0"/>
    <n v="600"/>
    <n v="7.2"/>
    <x v="0"/>
    <x v="0"/>
    <x v="0"/>
    <s v="2011_9_25"/>
    <x v="3"/>
    <n v="9"/>
    <n v="25"/>
  </r>
  <r>
    <x v="6592"/>
    <x v="5083"/>
    <n v="1"/>
    <x v="0"/>
    <x v="62"/>
    <s v="L Block Market, Behind Metro Hospital, Sector 11, Noida"/>
    <s v="Sector 11"/>
    <s v="Sector 11, Noida"/>
    <n v="77.335507000000007"/>
    <n v="28.597827299999999"/>
    <x v="19"/>
    <s v="Indian Rupees(Rs.)"/>
    <x v="0"/>
    <x v="1"/>
    <s v="No"/>
    <s v="No"/>
    <x v="1"/>
    <n v="0"/>
    <n v="550"/>
    <n v="6.6000000000000005"/>
    <x v="0"/>
    <x v="0"/>
    <x v="0"/>
    <s v="2014_9_22"/>
    <x v="4"/>
    <n v="9"/>
    <n v="22"/>
  </r>
  <r>
    <x v="6593"/>
    <x v="5084"/>
    <n v="1"/>
    <x v="0"/>
    <x v="62"/>
    <s v="7, Ashirwad Complex, Sector 104, Near Sector 110, Noida"/>
    <s v="Sector 110"/>
    <s v="Sector 110, Noida"/>
    <n v="77.366021050000001"/>
    <n v="28.539318000000002"/>
    <x v="1109"/>
    <s v="Indian Rupees(Rs.)"/>
    <x v="0"/>
    <x v="0"/>
    <s v="No"/>
    <s v="No"/>
    <x v="1"/>
    <n v="0"/>
    <n v="600"/>
    <n v="7.2"/>
    <x v="0"/>
    <x v="0"/>
    <x v="0"/>
    <s v="2018_9_15"/>
    <x v="2"/>
    <n v="9"/>
    <n v="15"/>
  </r>
  <r>
    <x v="6594"/>
    <x v="5085"/>
    <n v="1"/>
    <x v="0"/>
    <x v="62"/>
    <s v="Shop 20, Ashirwad Complex, Opposite Pathway_x000d__x000a_School, Sector 104, Near Sector 110, Noida"/>
    <s v="Sector 110"/>
    <s v="Sector 110, Noida"/>
    <n v="77.366323140000006"/>
    <n v="28.539278540000002"/>
    <x v="49"/>
    <s v="Indian Rupees(Rs.)"/>
    <x v="0"/>
    <x v="0"/>
    <s v="No"/>
    <s v="No"/>
    <x v="1"/>
    <n v="0"/>
    <n v="500"/>
    <n v="6"/>
    <x v="0"/>
    <x v="0"/>
    <x v="0"/>
    <s v="2014_9_5"/>
    <x v="4"/>
    <n v="9"/>
    <n v="5"/>
  </r>
  <r>
    <x v="6595"/>
    <x v="5086"/>
    <n v="1"/>
    <x v="0"/>
    <x v="62"/>
    <s v="Z 148, Main Road, Sector 12, Noida"/>
    <s v="Sector 12"/>
    <s v="Sector 12, Noida"/>
    <n v="77.344114700000006"/>
    <n v="28.598208199999998"/>
    <x v="3"/>
    <s v="Indian Rupees(Rs.)"/>
    <x v="0"/>
    <x v="1"/>
    <s v="No"/>
    <s v="No"/>
    <x v="0"/>
    <n v="0"/>
    <n v="350"/>
    <n v="4.2"/>
    <x v="0"/>
    <x v="0"/>
    <x v="0"/>
    <s v="2017_9_8"/>
    <x v="7"/>
    <n v="9"/>
    <n v="8"/>
  </r>
  <r>
    <x v="6596"/>
    <x v="5087"/>
    <n v="1"/>
    <x v="0"/>
    <x v="62"/>
    <s v="F-3, 1st Floor, G Mart, Near Jaypee Hospital, Sector 128, Near Sector 132, Noida"/>
    <s v="Sector 132"/>
    <s v="Sector 132, Noida"/>
    <n v="77.371516499999998"/>
    <n v="28.5164422"/>
    <x v="0"/>
    <s v="Indian Rupees(Rs.)"/>
    <x v="0"/>
    <x v="0"/>
    <s v="No"/>
    <s v="No"/>
    <x v="0"/>
    <n v="0"/>
    <n v="200"/>
    <n v="2.4"/>
    <x v="0"/>
    <x v="0"/>
    <x v="0"/>
    <s v="2015_9_2"/>
    <x v="8"/>
    <n v="9"/>
    <n v="2"/>
  </r>
  <r>
    <x v="6597"/>
    <x v="5088"/>
    <n v="1"/>
    <x v="0"/>
    <x v="62"/>
    <s v="M49, Sector 66, Near Sector 60, Noida"/>
    <s v="Sector 60"/>
    <s v="Sector 60, Noida"/>
    <n v="77.371902700000007"/>
    <n v="28.605522499999999"/>
    <x v="3"/>
    <s v="Indian Rupees(Rs.)"/>
    <x v="0"/>
    <x v="1"/>
    <s v="No"/>
    <s v="No"/>
    <x v="1"/>
    <n v="0"/>
    <n v="500"/>
    <n v="6"/>
    <x v="0"/>
    <x v="0"/>
    <x v="0"/>
    <s v="2012_9_16"/>
    <x v="5"/>
    <n v="9"/>
    <n v="16"/>
  </r>
  <r>
    <x v="6598"/>
    <x v="5089"/>
    <n v="1"/>
    <x v="0"/>
    <x v="62"/>
    <s v="H Block, Near OBC Bank, Sector 63, Noida"/>
    <s v="Sector 63"/>
    <s v="Sector 63, Noida"/>
    <n v="77.376030600000007"/>
    <n v="28.629224600000001"/>
    <x v="0"/>
    <s v="Indian Rupees(Rs.)"/>
    <x v="0"/>
    <x v="0"/>
    <s v="No"/>
    <s v="No"/>
    <x v="0"/>
    <n v="0"/>
    <n v="200"/>
    <n v="2.4"/>
    <x v="0"/>
    <x v="0"/>
    <x v="0"/>
    <s v="2017_9_10"/>
    <x v="7"/>
    <n v="9"/>
    <n v="10"/>
  </r>
  <r>
    <x v="6599"/>
    <x v="5090"/>
    <n v="1"/>
    <x v="0"/>
    <x v="62"/>
    <s v="Sector 93 B, Noida"/>
    <s v="Sector 93"/>
    <s v="Sector 93, Noida"/>
    <n v="0"/>
    <n v="0"/>
    <x v="708"/>
    <s v="Indian Rupees(Rs.)"/>
    <x v="0"/>
    <x v="0"/>
    <s v="No"/>
    <s v="No"/>
    <x v="0"/>
    <n v="0"/>
    <n v="250"/>
    <n v="3"/>
    <x v="0"/>
    <x v="0"/>
    <x v="0"/>
    <s v="2016_9_6"/>
    <x v="1"/>
    <n v="9"/>
    <n v="6"/>
  </r>
  <r>
    <x v="6600"/>
    <x v="3591"/>
    <n v="1"/>
    <x v="0"/>
    <x v="62"/>
    <s v="Lower Ground Floor, Logix City Centre, Sector 32, Near, Sector 34, Noida"/>
    <s v="Logix City Centre, Sector 32, Noida"/>
    <s v="Logix City Centre, Sector 32, Noida, Noida"/>
    <n v="77.353753100000006"/>
    <n v="28.574406700000001"/>
    <x v="12"/>
    <s v="Indian Rupees(Rs.)"/>
    <x v="0"/>
    <x v="0"/>
    <s v="No"/>
    <s v="No"/>
    <x v="0"/>
    <n v="0"/>
    <n v="100"/>
    <n v="1.2"/>
    <x v="0"/>
    <x v="0"/>
    <x v="0"/>
    <s v="2010_8_18"/>
    <x v="6"/>
    <n v="8"/>
    <n v="18"/>
  </r>
  <r>
    <x v="6601"/>
    <x v="5091"/>
    <n v="1"/>
    <x v="0"/>
    <x v="62"/>
    <s v="B 33/ K 1C, Sector 1, Noida"/>
    <s v="Sector 1"/>
    <s v="Sector 1, Noida"/>
    <n v="77.312950299999997"/>
    <n v="28.5872879"/>
    <x v="133"/>
    <s v="Indian Rupees(Rs.)"/>
    <x v="0"/>
    <x v="0"/>
    <s v="No"/>
    <s v="No"/>
    <x v="0"/>
    <n v="0"/>
    <n v="300"/>
    <n v="3.6"/>
    <x v="0"/>
    <x v="0"/>
    <x v="0"/>
    <s v="2014_8_18"/>
    <x v="4"/>
    <n v="8"/>
    <n v="18"/>
  </r>
  <r>
    <x v="6602"/>
    <x v="5092"/>
    <n v="1"/>
    <x v="0"/>
    <x v="62"/>
    <s v="Shop 9, Near Yatharth Wellness Hospital, Gejha Road, Sector 110, Noida"/>
    <s v="Sector 110"/>
    <s v="Sector 110, Noida"/>
    <n v="77.387029949999999"/>
    <n v="28.533008479999999"/>
    <x v="0"/>
    <s v="Indian Rupees(Rs.)"/>
    <x v="0"/>
    <x v="0"/>
    <s v="No"/>
    <s v="No"/>
    <x v="0"/>
    <n v="0"/>
    <n v="400"/>
    <n v="4.8"/>
    <x v="0"/>
    <x v="0"/>
    <x v="0"/>
    <s v="2016_8_3"/>
    <x v="1"/>
    <n v="8"/>
    <n v="3"/>
  </r>
  <r>
    <x v="6603"/>
    <x v="5093"/>
    <n v="1"/>
    <x v="0"/>
    <x v="62"/>
    <s v="Plot 3 A, Sector 126, Nea, Sector 125, Noida"/>
    <s v="Sector 125"/>
    <s v="Sector 125, Noida"/>
    <n v="77.329703499999994"/>
    <n v="28.5472559"/>
    <x v="768"/>
    <s v="Indian Rupees(Rs.)"/>
    <x v="0"/>
    <x v="0"/>
    <s v="No"/>
    <s v="No"/>
    <x v="0"/>
    <n v="0"/>
    <n v="400"/>
    <n v="4.8"/>
    <x v="0"/>
    <x v="0"/>
    <x v="0"/>
    <s v="2012_8_7"/>
    <x v="5"/>
    <n v="8"/>
    <n v="7"/>
  </r>
  <r>
    <x v="6604"/>
    <x v="5094"/>
    <n v="1"/>
    <x v="0"/>
    <x v="62"/>
    <s v="Eco Suites By Hyphen, GH 03, Adjacent Supertech Ecociti, Sector 137, Near Sector 132, Noida"/>
    <s v="Sector 132"/>
    <s v="Sector 132, Noida"/>
    <n v="0"/>
    <n v="0"/>
    <x v="434"/>
    <s v="Indian Rupees(Rs.)"/>
    <x v="0"/>
    <x v="0"/>
    <s v="No"/>
    <s v="No"/>
    <x v="0"/>
    <n v="0"/>
    <n v="450"/>
    <n v="5.4"/>
    <x v="0"/>
    <x v="0"/>
    <x v="0"/>
    <s v="2017_8_17"/>
    <x v="7"/>
    <n v="8"/>
    <n v="17"/>
  </r>
  <r>
    <x v="6605"/>
    <x v="2079"/>
    <n v="1"/>
    <x v="0"/>
    <x v="62"/>
    <s v="Plot 20/21, Unit 3, Amenity Block, Sector 135, Near Sector 132, Noida"/>
    <s v="Sector 132"/>
    <s v="Sector 132, Noida"/>
    <n v="0"/>
    <n v="0"/>
    <x v="711"/>
    <s v="Indian Rupees(Rs.)"/>
    <x v="0"/>
    <x v="0"/>
    <s v="No"/>
    <s v="No"/>
    <x v="1"/>
    <n v="0"/>
    <n v="500"/>
    <n v="6"/>
    <x v="0"/>
    <x v="0"/>
    <x v="0"/>
    <s v="2015_8_27"/>
    <x v="8"/>
    <n v="8"/>
    <n v="27"/>
  </r>
  <r>
    <x v="6606"/>
    <x v="5095"/>
    <n v="1"/>
    <x v="0"/>
    <x v="62"/>
    <s v="CDR Complex, Sector 15, Noida"/>
    <s v="Sector 15"/>
    <s v="Sector 15, Noida"/>
    <n v="0"/>
    <n v="0"/>
    <x v="22"/>
    <s v="Indian Rupees(Rs.)"/>
    <x v="0"/>
    <x v="0"/>
    <s v="No"/>
    <s v="No"/>
    <x v="0"/>
    <n v="0"/>
    <n v="300"/>
    <n v="3.6"/>
    <x v="0"/>
    <x v="0"/>
    <x v="0"/>
    <s v="2010_8_18"/>
    <x v="6"/>
    <n v="8"/>
    <n v="18"/>
  </r>
  <r>
    <x v="6607"/>
    <x v="5096"/>
    <n v="1"/>
    <x v="0"/>
    <x v="62"/>
    <s v="C-31, Sector 19, Noida"/>
    <s v="Sector 19"/>
    <s v="Sector 19, Noida"/>
    <n v="77.3291124"/>
    <n v="28.580788600000002"/>
    <x v="29"/>
    <s v="Indian Rupees(Rs.)"/>
    <x v="0"/>
    <x v="0"/>
    <s v="No"/>
    <s v="No"/>
    <x v="1"/>
    <n v="0"/>
    <n v="500"/>
    <n v="6"/>
    <x v="0"/>
    <x v="0"/>
    <x v="0"/>
    <s v="2010_8_2"/>
    <x v="6"/>
    <n v="8"/>
    <n v="2"/>
  </r>
  <r>
    <x v="6608"/>
    <x v="5097"/>
    <n v="1"/>
    <x v="0"/>
    <x v="62"/>
    <s v="B Block, Sector 2, Noida"/>
    <s v="Sector 2"/>
    <s v="Sector 2, Noida"/>
    <n v="77.315407690000001"/>
    <n v="28.58503529"/>
    <x v="64"/>
    <s v="Indian Rupees(Rs.)"/>
    <x v="0"/>
    <x v="0"/>
    <s v="No"/>
    <s v="No"/>
    <x v="0"/>
    <n v="0"/>
    <n v="300"/>
    <n v="3.6"/>
    <x v="0"/>
    <x v="0"/>
    <x v="0"/>
    <s v="2010_8_2"/>
    <x v="6"/>
    <n v="8"/>
    <n v="2"/>
  </r>
  <r>
    <x v="6609"/>
    <x v="5098"/>
    <n v="1"/>
    <x v="0"/>
    <x v="62"/>
    <s v="Main Road, I Block Market, Near Bank of India, Sector 22, Noida"/>
    <s v="Sector 22"/>
    <s v="Sector 22, Noida"/>
    <n v="77.3449071"/>
    <n v="28.599086400000001"/>
    <x v="3"/>
    <s v="Indian Rupees(Rs.)"/>
    <x v="0"/>
    <x v="0"/>
    <s v="No"/>
    <s v="No"/>
    <x v="0"/>
    <n v="0"/>
    <n v="450"/>
    <n v="5.4"/>
    <x v="0"/>
    <x v="0"/>
    <x v="0"/>
    <s v="2015_8_13"/>
    <x v="8"/>
    <n v="8"/>
    <n v="13"/>
  </r>
  <r>
    <x v="6610"/>
    <x v="5099"/>
    <n v="1"/>
    <x v="0"/>
    <x v="62"/>
    <s v="273, B-14, Himgiri Apartment, Sector 34, Noida"/>
    <s v="Sector 34"/>
    <s v="Sector 34, Noida"/>
    <n v="77.361468900000006"/>
    <n v="28.582037499999998"/>
    <x v="0"/>
    <s v="Indian Rupees(Rs.)"/>
    <x v="0"/>
    <x v="0"/>
    <s v="No"/>
    <s v="No"/>
    <x v="0"/>
    <n v="0"/>
    <n v="200"/>
    <n v="2.4"/>
    <x v="0"/>
    <x v="0"/>
    <x v="0"/>
    <s v="2015_8_17"/>
    <x v="8"/>
    <n v="8"/>
    <n v="17"/>
  </r>
  <r>
    <x v="6611"/>
    <x v="5100"/>
    <n v="1"/>
    <x v="0"/>
    <x v="62"/>
    <s v="Sector 40, Noida"/>
    <s v="Sector 40"/>
    <s v="Sector 40, Noida"/>
    <n v="0"/>
    <n v="0"/>
    <x v="25"/>
    <s v="Indian Rupees(Rs.)"/>
    <x v="0"/>
    <x v="0"/>
    <s v="No"/>
    <s v="No"/>
    <x v="0"/>
    <n v="0"/>
    <n v="250"/>
    <n v="3"/>
    <x v="0"/>
    <x v="0"/>
    <x v="0"/>
    <s v="2013_8_25"/>
    <x v="0"/>
    <n v="8"/>
    <n v="25"/>
  </r>
  <r>
    <x v="6612"/>
    <x v="5101"/>
    <n v="1"/>
    <x v="0"/>
    <x v="62"/>
    <s v="The Club, Amrapali Sapphire, Sector 45, Near Sector 44, Noida"/>
    <s v="Sector 44"/>
    <s v="Sector 44, Noida"/>
    <n v="0"/>
    <n v="0"/>
    <x v="430"/>
    <s v="Indian Rupees(Rs.)"/>
    <x v="1"/>
    <x v="0"/>
    <s v="No"/>
    <s v="No"/>
    <x v="1"/>
    <n v="0"/>
    <n v="700"/>
    <n v="8.4"/>
    <x v="0"/>
    <x v="0"/>
    <x v="0"/>
    <s v="2017_8_9"/>
    <x v="7"/>
    <n v="8"/>
    <n v="9"/>
  </r>
  <r>
    <x v="6613"/>
    <x v="5102"/>
    <n v="1"/>
    <x v="0"/>
    <x v="62"/>
    <s v="C-92, Sector 50, Noida"/>
    <s v="Sector 50"/>
    <s v="Sector 50, Noida"/>
    <n v="77.37"/>
    <n v="28.57"/>
    <x v="22"/>
    <s v="Indian Rupees(Rs.)"/>
    <x v="0"/>
    <x v="0"/>
    <s v="No"/>
    <s v="No"/>
    <x v="0"/>
    <n v="0"/>
    <n v="300"/>
    <n v="3.6"/>
    <x v="0"/>
    <x v="0"/>
    <x v="0"/>
    <s v="2014_8_11"/>
    <x v="4"/>
    <n v="8"/>
    <n v="11"/>
  </r>
  <r>
    <x v="6614"/>
    <x v="5103"/>
    <n v="1"/>
    <x v="0"/>
    <x v="62"/>
    <s v="A-21, Sector 65, Noida"/>
    <s v="Sector 63"/>
    <s v="Sector 63, Noida"/>
    <n v="77.384678500000007"/>
    <n v="28.6125969"/>
    <x v="0"/>
    <s v="Indian Rupees(Rs.)"/>
    <x v="0"/>
    <x v="0"/>
    <s v="No"/>
    <s v="No"/>
    <x v="0"/>
    <n v="0"/>
    <n v="300"/>
    <n v="3.6"/>
    <x v="0"/>
    <x v="0"/>
    <x v="0"/>
    <s v="2014_8_26"/>
    <x v="4"/>
    <n v="8"/>
    <n v="26"/>
  </r>
  <r>
    <x v="6615"/>
    <x v="5104"/>
    <n v="1"/>
    <x v="0"/>
    <x v="62"/>
    <s v="D-44, Sector 7, Noida"/>
    <s v="Sector 7"/>
    <s v="Sector 7, Noida"/>
    <n v="0"/>
    <n v="0"/>
    <x v="22"/>
    <s v="Indian Rupees(Rs.)"/>
    <x v="0"/>
    <x v="0"/>
    <s v="No"/>
    <s v="No"/>
    <x v="0"/>
    <n v="0"/>
    <n v="300"/>
    <n v="3.6"/>
    <x v="0"/>
    <x v="0"/>
    <x v="0"/>
    <s v="2016_8_21"/>
    <x v="1"/>
    <n v="8"/>
    <n v="21"/>
  </r>
  <r>
    <x v="6616"/>
    <x v="5105"/>
    <n v="1"/>
    <x v="0"/>
    <x v="62"/>
    <s v="BH 46, Block B, Sector 70, Near Sector 71, Noida"/>
    <s v="Sector 71"/>
    <s v="Sector 71, Noida"/>
    <n v="0"/>
    <n v="0"/>
    <x v="0"/>
    <s v="Indian Rupees(Rs.)"/>
    <x v="0"/>
    <x v="0"/>
    <s v="No"/>
    <s v="No"/>
    <x v="0"/>
    <n v="0"/>
    <n v="200"/>
    <n v="2.4"/>
    <x v="0"/>
    <x v="0"/>
    <x v="0"/>
    <s v="2015_8_7"/>
    <x v="8"/>
    <n v="8"/>
    <n v="7"/>
  </r>
  <r>
    <x v="6617"/>
    <x v="5106"/>
    <n v="1"/>
    <x v="0"/>
    <x v="62"/>
    <s v="Amrapali Silicon City, Gate 3, Sector 76, Near Sector 72, Noida"/>
    <s v="Sector 72"/>
    <s v="Sector 72, Noida"/>
    <n v="77.381950799999998"/>
    <n v="28.566646299999999"/>
    <x v="19"/>
    <s v="Indian Rupees(Rs.)"/>
    <x v="0"/>
    <x v="0"/>
    <s v="No"/>
    <s v="No"/>
    <x v="0"/>
    <n v="0"/>
    <n v="300"/>
    <n v="3.6"/>
    <x v="0"/>
    <x v="0"/>
    <x v="0"/>
    <s v="2018_8_15"/>
    <x v="2"/>
    <n v="8"/>
    <n v="15"/>
  </r>
  <r>
    <x v="6618"/>
    <x v="5107"/>
    <n v="1"/>
    <x v="0"/>
    <x v="62"/>
    <s v="Amrapali Princely Estate , Sector 76, Near Sector 72, Noida"/>
    <s v="Sector 72"/>
    <s v="Sector 72, Noida"/>
    <n v="77.382715599999997"/>
    <n v="28.564350300000001"/>
    <x v="0"/>
    <s v="Indian Rupees(Rs.)"/>
    <x v="0"/>
    <x v="0"/>
    <s v="No"/>
    <s v="No"/>
    <x v="0"/>
    <n v="0"/>
    <n v="350"/>
    <n v="4.2"/>
    <x v="0"/>
    <x v="0"/>
    <x v="0"/>
    <s v="2016_8_5"/>
    <x v="1"/>
    <n v="8"/>
    <n v="5"/>
  </r>
  <r>
    <x v="6619"/>
    <x v="5108"/>
    <n v="1"/>
    <x v="0"/>
    <x v="62"/>
    <s v="Aditya Celebrity Homes Market, Sector 76, Near Sector 72, Noida"/>
    <s v="Sector 72"/>
    <s v="Sector 72, Noida"/>
    <n v="77.384613099999996"/>
    <n v="28.571124399999999"/>
    <x v="43"/>
    <s v="Indian Rupees(Rs.)"/>
    <x v="0"/>
    <x v="0"/>
    <s v="No"/>
    <s v="No"/>
    <x v="0"/>
    <n v="0"/>
    <n v="100"/>
    <n v="1.2"/>
    <x v="0"/>
    <x v="0"/>
    <x v="0"/>
    <s v="2018_8_2"/>
    <x v="2"/>
    <n v="8"/>
    <n v="2"/>
  </r>
  <r>
    <x v="6620"/>
    <x v="5109"/>
    <n v="1"/>
    <x v="0"/>
    <x v="62"/>
    <s v="Near Metlife, Sector 135, Near Sector 132, Noida"/>
    <s v="Sector 132"/>
    <s v="Sector 132, Noida"/>
    <n v="77.402673899999996"/>
    <n v="28.500281999999999"/>
    <x v="81"/>
    <s v="Indian Rupees(Rs.)"/>
    <x v="0"/>
    <x v="0"/>
    <s v="No"/>
    <s v="No"/>
    <x v="0"/>
    <n v="0"/>
    <n v="200"/>
    <n v="2.4"/>
    <x v="0"/>
    <x v="0"/>
    <x v="0"/>
    <s v="2011_7_19"/>
    <x v="3"/>
    <n v="7"/>
    <n v="19"/>
  </r>
  <r>
    <x v="6621"/>
    <x v="5110"/>
    <n v="1"/>
    <x v="0"/>
    <x v="62"/>
    <s v="Sector 132, Noida"/>
    <s v="Sector 132"/>
    <s v="Sector 132, Noida"/>
    <n v="0"/>
    <n v="0"/>
    <x v="3"/>
    <s v="Indian Rupees(Rs.)"/>
    <x v="0"/>
    <x v="0"/>
    <s v="No"/>
    <s v="No"/>
    <x v="0"/>
    <n v="0"/>
    <n v="300"/>
    <n v="3.6"/>
    <x v="0"/>
    <x v="0"/>
    <x v="0"/>
    <s v="2012_7_14"/>
    <x v="5"/>
    <n v="7"/>
    <n v="14"/>
  </r>
  <r>
    <x v="6622"/>
    <x v="5111"/>
    <n v="1"/>
    <x v="0"/>
    <x v="62"/>
    <s v="C-135, Sector 2, Noida"/>
    <s v="Sector 2"/>
    <s v="Sector 2, Noida"/>
    <n v="77.313461500000003"/>
    <n v="28.5833336"/>
    <x v="3"/>
    <s v="Indian Rupees(Rs.)"/>
    <x v="0"/>
    <x v="0"/>
    <s v="No"/>
    <s v="No"/>
    <x v="0"/>
    <n v="0"/>
    <n v="400"/>
    <n v="4.8"/>
    <x v="0"/>
    <x v="0"/>
    <x v="0"/>
    <s v="2018_7_11"/>
    <x v="2"/>
    <n v="7"/>
    <n v="11"/>
  </r>
  <r>
    <x v="6623"/>
    <x v="5112"/>
    <n v="1"/>
    <x v="0"/>
    <x v="62"/>
    <s v="Near Kartik Kunj Apartment, Sector 44, Noida"/>
    <s v="Sector 44"/>
    <s v="Sector 44, Noida"/>
    <n v="77.339501970000001"/>
    <n v="28.556824800000001"/>
    <x v="0"/>
    <s v="Indian Rupees(Rs.)"/>
    <x v="0"/>
    <x v="0"/>
    <s v="No"/>
    <s v="No"/>
    <x v="0"/>
    <n v="0"/>
    <n v="400"/>
    <n v="4.8"/>
    <x v="0"/>
    <x v="0"/>
    <x v="0"/>
    <s v="2012_7_10"/>
    <x v="5"/>
    <n v="7"/>
    <n v="10"/>
  </r>
  <r>
    <x v="6624"/>
    <x v="5113"/>
    <n v="1"/>
    <x v="0"/>
    <x v="62"/>
    <s v="Shop 6, A Block Market, Sector 44, Noida"/>
    <s v="Sector 44"/>
    <s v="Sector 44, Noida"/>
    <n v="0"/>
    <n v="0"/>
    <x v="2"/>
    <s v="Indian Rupees(Rs.)"/>
    <x v="0"/>
    <x v="0"/>
    <s v="No"/>
    <s v="No"/>
    <x v="0"/>
    <n v="0"/>
    <n v="400"/>
    <n v="4.8"/>
    <x v="0"/>
    <x v="0"/>
    <x v="0"/>
    <s v="2011_7_23"/>
    <x v="3"/>
    <n v="7"/>
    <n v="23"/>
  </r>
  <r>
    <x v="6625"/>
    <x v="5114"/>
    <n v="1"/>
    <x v="0"/>
    <x v="62"/>
    <s v="Sector 48, Noida"/>
    <s v="Sector 48"/>
    <s v="Sector 48, Noida"/>
    <n v="77.369715360000001"/>
    <n v="28.560720759999999"/>
    <x v="0"/>
    <s v="Indian Rupees(Rs.)"/>
    <x v="0"/>
    <x v="0"/>
    <s v="No"/>
    <s v="No"/>
    <x v="0"/>
    <n v="0"/>
    <n v="200"/>
    <n v="2.4"/>
    <x v="0"/>
    <x v="0"/>
    <x v="0"/>
    <s v="2011_7_25"/>
    <x v="3"/>
    <n v="7"/>
    <n v="25"/>
  </r>
  <r>
    <x v="6626"/>
    <x v="5115"/>
    <n v="1"/>
    <x v="0"/>
    <x v="62"/>
    <s v="E-36, Sector 51, Noida"/>
    <s v="Sector 51"/>
    <s v="Sector 51, Noida"/>
    <n v="0"/>
    <n v="0"/>
    <x v="0"/>
    <s v="Indian Rupees(Rs.)"/>
    <x v="0"/>
    <x v="0"/>
    <s v="No"/>
    <s v="No"/>
    <x v="1"/>
    <n v="0"/>
    <n v="500"/>
    <n v="6"/>
    <x v="0"/>
    <x v="0"/>
    <x v="0"/>
    <s v="2010_7_5"/>
    <x v="6"/>
    <n v="7"/>
    <n v="5"/>
  </r>
  <r>
    <x v="6627"/>
    <x v="5116"/>
    <n v="1"/>
    <x v="0"/>
    <x v="62"/>
    <s v="Near Green Boulvard Building, Sector 62, Noida"/>
    <s v="Sector 62"/>
    <s v="Sector 62, Noida"/>
    <n v="77.368348999999995"/>
    <n v="28.623852500000002"/>
    <x v="19"/>
    <s v="Indian Rupees(Rs.)"/>
    <x v="0"/>
    <x v="0"/>
    <s v="No"/>
    <s v="No"/>
    <x v="0"/>
    <n v="0"/>
    <n v="250"/>
    <n v="3"/>
    <x v="0"/>
    <x v="0"/>
    <x v="0"/>
    <s v="2010_7_28"/>
    <x v="6"/>
    <n v="7"/>
    <n v="28"/>
  </r>
  <r>
    <x v="6628"/>
    <x v="2663"/>
    <n v="1"/>
    <x v="0"/>
    <x v="62"/>
    <s v="Opposite Amprapali Corporate Tower 2, C Block, Sector 62, Noida"/>
    <s v="Sector 62"/>
    <s v="Sector 62, Noida"/>
    <n v="77.367210499999999"/>
    <n v="28.613956300000002"/>
    <x v="19"/>
    <s v="Indian Rupees(Rs.)"/>
    <x v="0"/>
    <x v="0"/>
    <s v="No"/>
    <s v="No"/>
    <x v="0"/>
    <n v="0"/>
    <n v="200"/>
    <n v="2.4"/>
    <x v="0"/>
    <x v="0"/>
    <x v="0"/>
    <s v="2017_7_10"/>
    <x v="7"/>
    <n v="7"/>
    <n v="10"/>
  </r>
  <r>
    <x v="6629"/>
    <x v="5117"/>
    <n v="1"/>
    <x v="0"/>
    <x v="62"/>
    <s v="D Block, Sector 63, Noida"/>
    <s v="Sector 63"/>
    <s v="Sector 63, Noida"/>
    <n v="0"/>
    <n v="0"/>
    <x v="62"/>
    <s v="Indian Rupees(Rs.)"/>
    <x v="0"/>
    <x v="0"/>
    <s v="No"/>
    <s v="No"/>
    <x v="0"/>
    <n v="0"/>
    <n v="100"/>
    <n v="1.2"/>
    <x v="0"/>
    <x v="0"/>
    <x v="0"/>
    <s v="2014_7_7"/>
    <x v="4"/>
    <n v="7"/>
    <n v="7"/>
  </r>
  <r>
    <x v="6630"/>
    <x v="1581"/>
    <n v="1"/>
    <x v="0"/>
    <x v="62"/>
    <s v="Ginger Hotel, 46/1-A, Block H, Sector 63, Noida"/>
    <s v="Sector 63"/>
    <s v="Sector 63, Noida"/>
    <n v="0"/>
    <n v="0"/>
    <x v="68"/>
    <s v="Indian Rupees(Rs.)"/>
    <x v="1"/>
    <x v="0"/>
    <s v="No"/>
    <s v="No"/>
    <x v="1"/>
    <n v="0"/>
    <n v="800"/>
    <n v="9.6"/>
    <x v="0"/>
    <x v="0"/>
    <x v="0"/>
    <s v="2010_7_22"/>
    <x v="6"/>
    <n v="7"/>
    <n v="22"/>
  </r>
  <r>
    <x v="6631"/>
    <x v="5118"/>
    <n v="1"/>
    <x v="0"/>
    <x v="62"/>
    <s v="Shop 2, Chauhan Market, Sector 66, Near Sector 65, Noida"/>
    <s v="Sector 65"/>
    <s v="Sector 65, Noida"/>
    <n v="77.379918700000005"/>
    <n v="28.6072612"/>
    <x v="3"/>
    <s v="Indian Rupees(Rs.)"/>
    <x v="0"/>
    <x v="0"/>
    <s v="No"/>
    <s v="No"/>
    <x v="1"/>
    <n v="0"/>
    <n v="600"/>
    <n v="7.2"/>
    <x v="0"/>
    <x v="0"/>
    <x v="0"/>
    <s v="2014_7_2"/>
    <x v="4"/>
    <n v="7"/>
    <n v="2"/>
  </r>
  <r>
    <x v="6632"/>
    <x v="2440"/>
    <n v="1"/>
    <x v="0"/>
    <x v="62"/>
    <s v="Eldeco Studio, Plot 3, Sector 93-A, Near Sector 93, Noida"/>
    <s v="Sector 93"/>
    <s v="Sector 93, Noida"/>
    <n v="77.385450899999995"/>
    <n v="28.514392699999998"/>
    <x v="44"/>
    <s v="Indian Rupees(Rs.)"/>
    <x v="0"/>
    <x v="0"/>
    <s v="No"/>
    <s v="No"/>
    <x v="0"/>
    <n v="0"/>
    <n v="300"/>
    <n v="3.6"/>
    <x v="0"/>
    <x v="0"/>
    <x v="0"/>
    <s v="2013_7_10"/>
    <x v="0"/>
    <n v="7"/>
    <n v="10"/>
  </r>
  <r>
    <x v="6633"/>
    <x v="5119"/>
    <n v="1"/>
    <x v="0"/>
    <x v="62"/>
    <s v="SKI, V.D.S Market, Sector 93, Noida"/>
    <s v="Sector 93"/>
    <s v="Sector 93, Noida"/>
    <n v="77.3881327"/>
    <n v="28.5249223"/>
    <x v="82"/>
    <s v="Indian Rupees(Rs.)"/>
    <x v="0"/>
    <x v="0"/>
    <s v="No"/>
    <s v="No"/>
    <x v="0"/>
    <n v="0"/>
    <n v="150"/>
    <n v="1.8"/>
    <x v="0"/>
    <x v="0"/>
    <x v="0"/>
    <s v="2011_7_16"/>
    <x v="3"/>
    <n v="7"/>
    <n v="16"/>
  </r>
  <r>
    <x v="6634"/>
    <x v="5120"/>
    <n v="1"/>
    <x v="0"/>
    <x v="62"/>
    <s v="Food Court, 3rd Floor, The Great India Palace Mall, Sector 38, Noida"/>
    <s v="The Great India Place, Sector 38"/>
    <s v="The Great India Place, Sector 38, Noida"/>
    <n v="77.325599800000006"/>
    <n v="28.5675141"/>
    <x v="12"/>
    <s v="Indian Rupees(Rs.)"/>
    <x v="0"/>
    <x v="0"/>
    <s v="No"/>
    <s v="No"/>
    <x v="0"/>
    <n v="0"/>
    <n v="200"/>
    <n v="2.4"/>
    <x v="0"/>
    <x v="0"/>
    <x v="0"/>
    <s v="2016_7_28"/>
    <x v="1"/>
    <n v="7"/>
    <n v="28"/>
  </r>
  <r>
    <x v="6635"/>
    <x v="5121"/>
    <n v="1"/>
    <x v="0"/>
    <x v="62"/>
    <s v="Hotel Golf View, 14/1, Opposite Botanical Garden Metro Station, Sector 37, Noida"/>
    <s v="Hotel Golf View, Sector 37, Noida"/>
    <s v="Hotel Golf View, Sector 37, Noida, Noida"/>
    <n v="77.338689299999999"/>
    <n v="28.5638179"/>
    <x v="215"/>
    <s v="Indian Rupees(Rs.)"/>
    <x v="1"/>
    <x v="0"/>
    <s v="No"/>
    <s v="No"/>
    <x v="2"/>
    <n v="0"/>
    <n v="1200"/>
    <n v="14.4"/>
    <x v="0"/>
    <x v="0"/>
    <x v="0"/>
    <s v="2012_6_2"/>
    <x v="5"/>
    <n v="6"/>
    <n v="2"/>
  </r>
  <r>
    <x v="6636"/>
    <x v="5122"/>
    <n v="1"/>
    <x v="0"/>
    <x v="62"/>
    <s v="C-block, Shop 31, Sector 12, Noida"/>
    <s v="Sector 12"/>
    <s v="Sector 12, Noida"/>
    <n v="77.335532099999995"/>
    <n v="28.591934200000001"/>
    <x v="3"/>
    <s v="Indian Rupees(Rs.)"/>
    <x v="0"/>
    <x v="0"/>
    <s v="No"/>
    <s v="No"/>
    <x v="0"/>
    <n v="0"/>
    <n v="300"/>
    <n v="3.6"/>
    <x v="0"/>
    <x v="0"/>
    <x v="0"/>
    <s v="2018_6_2"/>
    <x v="2"/>
    <n v="6"/>
    <n v="2"/>
  </r>
  <r>
    <x v="6637"/>
    <x v="5123"/>
    <n v="1"/>
    <x v="0"/>
    <x v="62"/>
    <s v="Shop 12, A Block, Sector 31, Noida"/>
    <s v="Sector 31"/>
    <s v="Sector 31, Noida"/>
    <n v="0"/>
    <n v="0"/>
    <x v="102"/>
    <s v="Indian Rupees(Rs.)"/>
    <x v="0"/>
    <x v="0"/>
    <s v="No"/>
    <s v="No"/>
    <x v="0"/>
    <n v="0"/>
    <n v="250"/>
    <n v="3"/>
    <x v="0"/>
    <x v="0"/>
    <x v="0"/>
    <s v="2016_6_17"/>
    <x v="1"/>
    <n v="6"/>
    <n v="17"/>
  </r>
  <r>
    <x v="6638"/>
    <x v="5124"/>
    <n v="1"/>
    <x v="0"/>
    <x v="62"/>
    <s v="Babu Ram Market, Main Dadri Road, Opposite Great India Place Mall, Sector 38, Noida"/>
    <s v="Sector 38"/>
    <s v="Sector 38, Noida"/>
    <n v="77.328198900000004"/>
    <n v="28.5693451"/>
    <x v="0"/>
    <s v="Indian Rupees(Rs.)"/>
    <x v="0"/>
    <x v="0"/>
    <s v="No"/>
    <s v="No"/>
    <x v="0"/>
    <n v="0"/>
    <n v="300"/>
    <n v="3.6"/>
    <x v="0"/>
    <x v="0"/>
    <x v="0"/>
    <s v="2013_6_3"/>
    <x v="0"/>
    <n v="6"/>
    <n v="3"/>
  </r>
  <r>
    <x v="6639"/>
    <x v="5125"/>
    <n v="1"/>
    <x v="0"/>
    <x v="62"/>
    <s v="Sector 41, Noida"/>
    <s v="Sector 41"/>
    <s v="Sector 41, Noida"/>
    <n v="0"/>
    <n v="0"/>
    <x v="133"/>
    <s v="Indian Rupees(Rs.)"/>
    <x v="0"/>
    <x v="0"/>
    <s v="No"/>
    <s v="No"/>
    <x v="0"/>
    <n v="0"/>
    <n v="200"/>
    <n v="2.4"/>
    <x v="0"/>
    <x v="0"/>
    <x v="0"/>
    <s v="2015_6_13"/>
    <x v="8"/>
    <n v="6"/>
    <n v="13"/>
  </r>
  <r>
    <x v="6640"/>
    <x v="5126"/>
    <n v="1"/>
    <x v="0"/>
    <x v="62"/>
    <s v="Near SRS Value Bazar, Sector 44, Noida"/>
    <s v="Sector 44"/>
    <s v="Sector 44, Noida"/>
    <n v="77.336717199999995"/>
    <n v="28.553869800000001"/>
    <x v="19"/>
    <s v="Indian Rupees(Rs.)"/>
    <x v="0"/>
    <x v="0"/>
    <s v="No"/>
    <s v="No"/>
    <x v="0"/>
    <n v="0"/>
    <n v="250"/>
    <n v="3"/>
    <x v="0"/>
    <x v="0"/>
    <x v="0"/>
    <s v="2018_6_8"/>
    <x v="2"/>
    <n v="6"/>
    <n v="8"/>
  </r>
  <r>
    <x v="6641"/>
    <x v="5127"/>
    <n v="1"/>
    <x v="0"/>
    <x v="62"/>
    <s v="802, Tower 32, Lotus Boulevard Espacia, Opposite Pathways School, Sector 100, Near Sector 47, Noida"/>
    <s v="Sector 47"/>
    <s v="Sector 47, Noida"/>
    <n v="0"/>
    <n v="0"/>
    <x v="22"/>
    <s v="Indian Rupees(Rs.)"/>
    <x v="0"/>
    <x v="0"/>
    <s v="No"/>
    <s v="No"/>
    <x v="1"/>
    <n v="0"/>
    <n v="500"/>
    <n v="6"/>
    <x v="0"/>
    <x v="0"/>
    <x v="0"/>
    <s v="2017_6_6"/>
    <x v="7"/>
    <n v="6"/>
    <n v="6"/>
  </r>
  <r>
    <x v="6642"/>
    <x v="5128"/>
    <n v="1"/>
    <x v="0"/>
    <x v="62"/>
    <s v="Shop 2, V.D.S Market, F Block, Sector 51, Noida"/>
    <s v="Sector 51"/>
    <s v="Sector 51, Noida"/>
    <n v="77.37"/>
    <n v="28.58"/>
    <x v="996"/>
    <s v="Indian Rupees(Rs.)"/>
    <x v="0"/>
    <x v="0"/>
    <s v="No"/>
    <s v="No"/>
    <x v="0"/>
    <n v="0"/>
    <n v="400"/>
    <n v="4.8"/>
    <x v="0"/>
    <x v="0"/>
    <x v="0"/>
    <s v="2018_6_1"/>
    <x v="2"/>
    <n v="6"/>
    <n v="1"/>
  </r>
  <r>
    <x v="6643"/>
    <x v="5129"/>
    <n v="1"/>
    <x v="0"/>
    <x v="62"/>
    <s v="MS Complex, Shop 1, Chauhan Market, Gijhor, Sector 53, Noida"/>
    <s v="Sector 53"/>
    <s v="Sector 53, Noida"/>
    <n v="77.362411499999993"/>
    <n v="28.586998699999999"/>
    <x v="8"/>
    <s v="Indian Rupees(Rs.)"/>
    <x v="0"/>
    <x v="0"/>
    <s v="No"/>
    <s v="No"/>
    <x v="0"/>
    <n v="0"/>
    <n v="400"/>
    <n v="4.8"/>
    <x v="0"/>
    <x v="0"/>
    <x v="0"/>
    <s v="2011_6_16"/>
    <x v="3"/>
    <n v="6"/>
    <n v="16"/>
  </r>
  <r>
    <x v="6644"/>
    <x v="5130"/>
    <n v="1"/>
    <x v="0"/>
    <x v="62"/>
    <s v="Khoda Colony, Deepak Vihar, Labour Chowk, Sector 58, Noida"/>
    <s v="Sector 58"/>
    <s v="Sector 58, Noida"/>
    <n v="77.353321300000005"/>
    <n v="28.610095099999999"/>
    <x v="0"/>
    <s v="Indian Rupees(Rs.)"/>
    <x v="0"/>
    <x v="0"/>
    <s v="No"/>
    <s v="No"/>
    <x v="0"/>
    <n v="0"/>
    <n v="100"/>
    <n v="1.2"/>
    <x v="0"/>
    <x v="0"/>
    <x v="0"/>
    <s v="2018_6_14"/>
    <x v="2"/>
    <n v="6"/>
    <n v="14"/>
  </r>
  <r>
    <x v="6645"/>
    <x v="5131"/>
    <n v="1"/>
    <x v="0"/>
    <x v="62"/>
    <s v="A-3, Sector 66, Near Sector 65, Noida"/>
    <s v="Sector 65"/>
    <s v="Sector 65, Noida"/>
    <n v="77.3757327"/>
    <n v="28.609559600000001"/>
    <x v="0"/>
    <s v="Indian Rupees(Rs.)"/>
    <x v="0"/>
    <x v="0"/>
    <s v="No"/>
    <s v="No"/>
    <x v="1"/>
    <n v="0"/>
    <n v="550"/>
    <n v="6.6000000000000005"/>
    <x v="0"/>
    <x v="0"/>
    <x v="0"/>
    <s v="2015_6_12"/>
    <x v="8"/>
    <n v="6"/>
    <n v="12"/>
  </r>
  <r>
    <x v="6646"/>
    <x v="5132"/>
    <n v="1"/>
    <x v="0"/>
    <x v="62"/>
    <s v="BH-39, Sector 72, Noida"/>
    <s v="Sector 72"/>
    <s v="Sector 72, Noida"/>
    <n v="77.380576599999998"/>
    <n v="28.591457299999998"/>
    <x v="21"/>
    <s v="Indian Rupees(Rs.)"/>
    <x v="0"/>
    <x v="0"/>
    <s v="No"/>
    <s v="No"/>
    <x v="0"/>
    <n v="0"/>
    <n v="300"/>
    <n v="3.6"/>
    <x v="0"/>
    <x v="0"/>
    <x v="0"/>
    <s v="2017_6_22"/>
    <x v="7"/>
    <n v="6"/>
    <n v="22"/>
  </r>
  <r>
    <x v="6647"/>
    <x v="5133"/>
    <n v="1"/>
    <x v="0"/>
    <x v="62"/>
    <s v="Shop 30, Amarpali Princely Estate, Sector 76, Near Sector 72, Noida"/>
    <s v="Sector 72"/>
    <s v="Sector 72, Noida"/>
    <n v="77.381287499999999"/>
    <n v="28.566503900000001"/>
    <x v="0"/>
    <s v="Indian Rupees(Rs.)"/>
    <x v="0"/>
    <x v="0"/>
    <s v="No"/>
    <s v="No"/>
    <x v="1"/>
    <n v="0"/>
    <n v="500"/>
    <n v="6"/>
    <x v="0"/>
    <x v="0"/>
    <x v="0"/>
    <s v="2016_6_7"/>
    <x v="1"/>
    <n v="6"/>
    <n v="7"/>
  </r>
  <r>
    <x v="6648"/>
    <x v="5134"/>
    <n v="1"/>
    <x v="0"/>
    <x v="62"/>
    <s v="Spice World Mall, Sector 25, Noida"/>
    <s v="Spice World Mall, Sector 25"/>
    <s v="Spice World Mall, Sector 25, Noida"/>
    <n v="77.340602200000006"/>
    <n v="28.585999999999999"/>
    <x v="19"/>
    <s v="Indian Rupees(Rs.)"/>
    <x v="0"/>
    <x v="0"/>
    <s v="No"/>
    <s v="No"/>
    <x v="0"/>
    <n v="0"/>
    <n v="300"/>
    <n v="3.6"/>
    <x v="0"/>
    <x v="0"/>
    <x v="0"/>
    <s v="2011_6_4"/>
    <x v="3"/>
    <n v="6"/>
    <n v="4"/>
  </r>
  <r>
    <x v="6649"/>
    <x v="5135"/>
    <n v="1"/>
    <x v="0"/>
    <x v="62"/>
    <s v="Golf Course, Noida"/>
    <s v="Golf Course"/>
    <s v="Golf Course, Noida"/>
    <n v="77.345160500000006"/>
    <n v="28.5663497"/>
    <x v="0"/>
    <s v="Indian Rupees(Rs.)"/>
    <x v="0"/>
    <x v="0"/>
    <s v="No"/>
    <s v="No"/>
    <x v="1"/>
    <n v="0"/>
    <n v="500"/>
    <n v="6"/>
    <x v="0"/>
    <x v="0"/>
    <x v="0"/>
    <s v="2010_5_9"/>
    <x v="6"/>
    <n v="5"/>
    <n v="9"/>
  </r>
  <r>
    <x v="6650"/>
    <x v="310"/>
    <n v="1"/>
    <x v="0"/>
    <x v="62"/>
    <s v="GF-29, Parsvnath Bibhav Plaza, Alpha 1, Greater Noida, Noida"/>
    <s v="Greater Noida"/>
    <s v="Greater Noida, Noida"/>
    <n v="77.514152499999994"/>
    <n v="28.4725185"/>
    <x v="61"/>
    <s v="Indian Rupees(Rs.)"/>
    <x v="0"/>
    <x v="1"/>
    <s v="No"/>
    <s v="No"/>
    <x v="0"/>
    <n v="0"/>
    <n v="400"/>
    <n v="4.8"/>
    <x v="0"/>
    <x v="0"/>
    <x v="0"/>
    <s v="2013_5_11"/>
    <x v="0"/>
    <n v="5"/>
    <n v="11"/>
  </r>
  <r>
    <x v="6651"/>
    <x v="2094"/>
    <n v="1"/>
    <x v="0"/>
    <x v="62"/>
    <s v="B-2, Sector 10, Noida"/>
    <s v="Sector 10"/>
    <s v="Sector 10, Noida"/>
    <n v="77.330333600000003"/>
    <n v="28.587886600000001"/>
    <x v="0"/>
    <s v="Indian Rupees(Rs.)"/>
    <x v="0"/>
    <x v="0"/>
    <s v="No"/>
    <s v="No"/>
    <x v="0"/>
    <n v="0"/>
    <n v="200"/>
    <n v="2.4"/>
    <x v="0"/>
    <x v="0"/>
    <x v="0"/>
    <s v="2013_5_9"/>
    <x v="0"/>
    <n v="5"/>
    <n v="9"/>
  </r>
  <r>
    <x v="6652"/>
    <x v="5136"/>
    <n v="1"/>
    <x v="0"/>
    <x v="62"/>
    <s v="Z Block, Sector 12, Noida"/>
    <s v="Sector 12"/>
    <s v="Sector 12, Noida"/>
    <n v="0"/>
    <n v="0"/>
    <x v="45"/>
    <s v="Indian Rupees(Rs.)"/>
    <x v="0"/>
    <x v="0"/>
    <s v="No"/>
    <s v="No"/>
    <x v="0"/>
    <n v="0"/>
    <n v="200"/>
    <n v="2.4"/>
    <x v="0"/>
    <x v="0"/>
    <x v="0"/>
    <s v="2017_5_10"/>
    <x v="7"/>
    <n v="5"/>
    <n v="10"/>
  </r>
  <r>
    <x v="6653"/>
    <x v="5137"/>
    <n v="1"/>
    <x v="0"/>
    <x v="62"/>
    <s v="Eco Suites By Hyphen, GH 03, Adjacent Supertech Ecociti, Sector 137, Near Sector 132, Noida"/>
    <s v="Sector 132"/>
    <s v="Sector 132, Noida"/>
    <n v="0"/>
    <n v="0"/>
    <x v="1110"/>
    <s v="Indian Rupees(Rs.)"/>
    <x v="0"/>
    <x v="0"/>
    <s v="No"/>
    <s v="No"/>
    <x v="0"/>
    <n v="0"/>
    <n v="350"/>
    <n v="4.2"/>
    <x v="0"/>
    <x v="0"/>
    <x v="0"/>
    <s v="2017_5_17"/>
    <x v="7"/>
    <n v="5"/>
    <n v="17"/>
  </r>
  <r>
    <x v="6654"/>
    <x v="1957"/>
    <n v="1"/>
    <x v="0"/>
    <x v="62"/>
    <s v="Jaypee Hospital, Wish Town, Gautam Buddha Nagar, Sector 128, Near Sector 132, Noida"/>
    <s v="Sector 132"/>
    <s v="Sector 132, Noida"/>
    <n v="77.3681524"/>
    <n v="28.525588500000001"/>
    <x v="7"/>
    <s v="Indian Rupees(Rs.)"/>
    <x v="0"/>
    <x v="0"/>
    <s v="No"/>
    <s v="No"/>
    <x v="1"/>
    <n v="0"/>
    <n v="600"/>
    <n v="7.2"/>
    <x v="0"/>
    <x v="0"/>
    <x v="0"/>
    <s v="2014_5_23"/>
    <x v="4"/>
    <n v="5"/>
    <n v="23"/>
  </r>
  <r>
    <x v="6655"/>
    <x v="5138"/>
    <n v="1"/>
    <x v="0"/>
    <x v="62"/>
    <s v="B Block Market, Sector 15, Noida"/>
    <s v="Sector 15"/>
    <s v="Sector 15, Noida"/>
    <n v="77.310140599999997"/>
    <n v="28.582212599999998"/>
    <x v="5"/>
    <s v="Indian Rupees(Rs.)"/>
    <x v="0"/>
    <x v="0"/>
    <s v="No"/>
    <s v="No"/>
    <x v="0"/>
    <n v="0"/>
    <n v="250"/>
    <n v="3"/>
    <x v="0"/>
    <x v="0"/>
    <x v="0"/>
    <s v="2011_5_21"/>
    <x v="3"/>
    <n v="5"/>
    <n v="21"/>
  </r>
  <r>
    <x v="6656"/>
    <x v="5139"/>
    <n v="1"/>
    <x v="0"/>
    <x v="62"/>
    <s v="Near Wine Shop, Main Road, Sector 22, Noida"/>
    <s v="Sector 22"/>
    <s v="Sector 22, Noida"/>
    <n v="77.343134899999995"/>
    <n v="28.595428900000002"/>
    <x v="315"/>
    <s v="Indian Rupees(Rs.)"/>
    <x v="0"/>
    <x v="0"/>
    <s v="No"/>
    <s v="No"/>
    <x v="1"/>
    <n v="0"/>
    <n v="500"/>
    <n v="6"/>
    <x v="0"/>
    <x v="0"/>
    <x v="0"/>
    <s v="2018_5_25"/>
    <x v="2"/>
    <n v="5"/>
    <n v="25"/>
  </r>
  <r>
    <x v="6657"/>
    <x v="5140"/>
    <n v="1"/>
    <x v="0"/>
    <x v="62"/>
    <s v="Near HP Petrol Pump, Main Dadri Road, Sector 41, Noida"/>
    <s v="Sector 41"/>
    <s v="Sector 41, Noida"/>
    <n v="0"/>
    <n v="0"/>
    <x v="0"/>
    <s v="Indian Rupees(Rs.)"/>
    <x v="0"/>
    <x v="0"/>
    <s v="No"/>
    <s v="No"/>
    <x v="1"/>
    <n v="0"/>
    <n v="800"/>
    <n v="9.6"/>
    <x v="0"/>
    <x v="0"/>
    <x v="0"/>
    <s v="2016_5_18"/>
    <x v="1"/>
    <n v="5"/>
    <n v="18"/>
  </r>
  <r>
    <x v="6658"/>
    <x v="5141"/>
    <n v="1"/>
    <x v="0"/>
    <x v="62"/>
    <s v="Choudhary Fateh Singh Market, Opposite Amarpali Sapphire, Sector 45, Noida"/>
    <s v="Sector 45"/>
    <s v="Sector 45, Noida"/>
    <n v="77.342504599999998"/>
    <n v="28.5509007"/>
    <x v="25"/>
    <s v="Indian Rupees(Rs.)"/>
    <x v="0"/>
    <x v="0"/>
    <s v="No"/>
    <s v="No"/>
    <x v="0"/>
    <n v="0"/>
    <n v="450"/>
    <n v="5.4"/>
    <x v="0"/>
    <x v="0"/>
    <x v="0"/>
    <s v="2015_5_11"/>
    <x v="8"/>
    <n v="5"/>
    <n v="11"/>
  </r>
  <r>
    <x v="6659"/>
    <x v="5142"/>
    <n v="1"/>
    <x v="0"/>
    <x v="62"/>
    <s v="408, Mahagun Maestro, Block F-21-A, Sector 50, Noida"/>
    <s v="Sector 50"/>
    <s v="Sector 50, Noida"/>
    <n v="77.376305139999999"/>
    <n v="28.57683772"/>
    <x v="21"/>
    <s v="Indian Rupees(Rs.)"/>
    <x v="0"/>
    <x v="0"/>
    <s v="No"/>
    <s v="No"/>
    <x v="0"/>
    <n v="0"/>
    <n v="300"/>
    <n v="3.6"/>
    <x v="0"/>
    <x v="0"/>
    <x v="0"/>
    <s v="2010_5_20"/>
    <x v="6"/>
    <n v="5"/>
    <n v="20"/>
  </r>
  <r>
    <x v="6660"/>
    <x v="5143"/>
    <n v="1"/>
    <x v="0"/>
    <x v="62"/>
    <s v="Ashirwad Complex, Sector 53, Noida"/>
    <s v="Sector 53"/>
    <s v="Sector 53, Noida"/>
    <n v="77.362724900000003"/>
    <n v="28.586638700000002"/>
    <x v="19"/>
    <s v="Indian Rupees(Rs.)"/>
    <x v="0"/>
    <x v="0"/>
    <s v="No"/>
    <s v="No"/>
    <x v="0"/>
    <n v="0"/>
    <n v="50"/>
    <n v="0.6"/>
    <x v="0"/>
    <x v="0"/>
    <x v="0"/>
    <s v="2015_5_2"/>
    <x v="8"/>
    <n v="5"/>
    <n v="2"/>
  </r>
  <r>
    <x v="6661"/>
    <x v="5144"/>
    <n v="1"/>
    <x v="0"/>
    <x v="62"/>
    <s v="Plot 16-A, Hotel Green View Palace, Near Indus Valley School, Sector 62, Noida"/>
    <s v="Sector 62"/>
    <s v="Sector 62, Noida"/>
    <n v="77.354750749999994"/>
    <n v="28.617503719999998"/>
    <x v="29"/>
    <s v="Indian Rupees(Rs.)"/>
    <x v="0"/>
    <x v="0"/>
    <s v="No"/>
    <s v="No"/>
    <x v="1"/>
    <n v="0"/>
    <n v="700"/>
    <n v="8.4"/>
    <x v="0"/>
    <x v="0"/>
    <x v="0"/>
    <s v="2018_5_24"/>
    <x v="2"/>
    <n v="5"/>
    <n v="24"/>
  </r>
  <r>
    <x v="6662"/>
    <x v="5145"/>
    <n v="1"/>
    <x v="0"/>
    <x v="62"/>
    <s v="C-25, Opposite Stellar IT Park, Sector 62, Noida"/>
    <s v="Sector 62"/>
    <s v="Sector 62, Noida"/>
    <n v="77.3633138"/>
    <n v="28.613228899999999"/>
    <x v="19"/>
    <s v="Indian Rupees(Rs.)"/>
    <x v="0"/>
    <x v="0"/>
    <s v="No"/>
    <s v="No"/>
    <x v="0"/>
    <n v="0"/>
    <n v="400"/>
    <n v="4.8"/>
    <x v="0"/>
    <x v="0"/>
    <x v="0"/>
    <s v="2018_5_17"/>
    <x v="2"/>
    <n v="5"/>
    <n v="17"/>
  </r>
  <r>
    <x v="6663"/>
    <x v="5146"/>
    <n v="1"/>
    <x v="0"/>
    <x v="62"/>
    <s v="Shop 11, JM Orchid, Sector 76, Near Sector 72, Noida"/>
    <s v="Sector 72"/>
    <s v="Sector 72, Noida"/>
    <n v="77.383725499999997"/>
    <n v="28.571472700000001"/>
    <x v="25"/>
    <s v="Indian Rupees(Rs.)"/>
    <x v="0"/>
    <x v="0"/>
    <s v="No"/>
    <s v="No"/>
    <x v="1"/>
    <n v="0"/>
    <n v="500"/>
    <n v="6"/>
    <x v="0"/>
    <x v="0"/>
    <x v="0"/>
    <s v="2013_5_23"/>
    <x v="0"/>
    <n v="5"/>
    <n v="23"/>
  </r>
  <r>
    <x v="6664"/>
    <x v="5147"/>
    <n v="1"/>
    <x v="0"/>
    <x v="62"/>
    <s v="Civitech Sampriti Central, Sector 77, Near Sector 72, Noida"/>
    <s v="Sector 72"/>
    <s v="Sector 72, Noida"/>
    <n v="0"/>
    <n v="0"/>
    <x v="23"/>
    <s v="Indian Rupees(Rs.)"/>
    <x v="0"/>
    <x v="0"/>
    <s v="No"/>
    <s v="No"/>
    <x v="0"/>
    <n v="0"/>
    <n v="400"/>
    <n v="4.8"/>
    <x v="0"/>
    <x v="0"/>
    <x v="0"/>
    <s v="2011_5_7"/>
    <x v="3"/>
    <n v="5"/>
    <n v="7"/>
  </r>
  <r>
    <x v="6665"/>
    <x v="5148"/>
    <n v="1"/>
    <x v="0"/>
    <x v="62"/>
    <s v="Shop 1, Tulip Mall, Near HDFC Bank, Sector 48, Noida"/>
    <s v="Tulip Mall, Sector 48, Noida"/>
    <s v="Tulip Mall, Sector 48, Noida, Noida"/>
    <n v="77.367321599999997"/>
    <n v="28.557929699999999"/>
    <x v="3"/>
    <s v="Indian Rupees(Rs.)"/>
    <x v="0"/>
    <x v="0"/>
    <s v="No"/>
    <s v="No"/>
    <x v="1"/>
    <n v="0"/>
    <n v="500"/>
    <n v="6"/>
    <x v="0"/>
    <x v="0"/>
    <x v="0"/>
    <s v="2017_5_17"/>
    <x v="7"/>
    <n v="5"/>
    <n v="17"/>
  </r>
  <r>
    <x v="6666"/>
    <x v="2628"/>
    <n v="1"/>
    <x v="0"/>
    <x v="62"/>
    <s v="Shop 160, Gardens Galleria, Sector 38, Noida"/>
    <s v="Gardens Galleria, Sector 38 Noida"/>
    <s v="Gardens Galleria, Sector 38 Noida, Noida"/>
    <n v="77.321388299999995"/>
    <n v="28.564643100000001"/>
    <x v="81"/>
    <s v="Indian Rupees(Rs.)"/>
    <x v="0"/>
    <x v="0"/>
    <s v="No"/>
    <s v="No"/>
    <x v="0"/>
    <n v="0"/>
    <n v="300"/>
    <n v="3.6"/>
    <x v="0"/>
    <x v="0"/>
    <x v="0"/>
    <s v="2018_4_19"/>
    <x v="2"/>
    <n v="4"/>
    <n v="19"/>
  </r>
  <r>
    <x v="6667"/>
    <x v="5149"/>
    <n v="1"/>
    <x v="0"/>
    <x v="62"/>
    <s v="C-28/29, Food Court, Tower B, Logix Cyber Park, Sector 62, Noida"/>
    <s v="Logix Cyber Park, Sector 62, Noida"/>
    <s v="Logix Cyber Park, Sector 62, Noida, Noida"/>
    <n v="77.366672199999996"/>
    <n v="28.612740200000001"/>
    <x v="12"/>
    <s v="Indian Rupees(Rs.)"/>
    <x v="0"/>
    <x v="0"/>
    <s v="No"/>
    <s v="No"/>
    <x v="0"/>
    <n v="0"/>
    <n v="100"/>
    <n v="1.2"/>
    <x v="0"/>
    <x v="0"/>
    <x v="0"/>
    <s v="2016_4_9"/>
    <x v="1"/>
    <n v="4"/>
    <n v="9"/>
  </r>
  <r>
    <x v="6668"/>
    <x v="5150"/>
    <n v="1"/>
    <x v="0"/>
    <x v="62"/>
    <s v="Shop 6, Sunshine Helios, Sector 78, Near, Sector 110, Noida"/>
    <s v="Sector 110"/>
    <s v="Sector 110, Noida"/>
    <n v="0"/>
    <n v="0"/>
    <x v="210"/>
    <s v="Indian Rupees(Rs.)"/>
    <x v="0"/>
    <x v="0"/>
    <s v="No"/>
    <s v="No"/>
    <x v="0"/>
    <n v="0"/>
    <n v="400"/>
    <n v="4.8"/>
    <x v="0"/>
    <x v="0"/>
    <x v="0"/>
    <s v="2017_4_28"/>
    <x v="7"/>
    <n v="4"/>
    <n v="28"/>
  </r>
  <r>
    <x v="6669"/>
    <x v="5151"/>
    <n v="1"/>
    <x v="0"/>
    <x v="62"/>
    <s v="Global Metro Complex, Botanical Garden Metro Station, Sector 38, Noida"/>
    <s v="Sector 38"/>
    <s v="Sector 38, Noida"/>
    <n v="0"/>
    <n v="0"/>
    <x v="19"/>
    <s v="Indian Rupees(Rs.)"/>
    <x v="0"/>
    <x v="0"/>
    <s v="No"/>
    <s v="No"/>
    <x v="0"/>
    <n v="0"/>
    <n v="250"/>
    <n v="3"/>
    <x v="0"/>
    <x v="0"/>
    <x v="0"/>
    <s v="2010_4_22"/>
    <x v="6"/>
    <n v="4"/>
    <n v="22"/>
  </r>
  <r>
    <x v="6670"/>
    <x v="5088"/>
    <n v="1"/>
    <x v="0"/>
    <x v="62"/>
    <s v="Shop 23, VDS Market, Sector 51, Noida"/>
    <s v="Sector 51"/>
    <s v="Sector 51, Noida"/>
    <n v="77.361496200000005"/>
    <n v="28.573305999999999"/>
    <x v="3"/>
    <s v="Indian Rupees(Rs.)"/>
    <x v="0"/>
    <x v="1"/>
    <s v="No"/>
    <s v="No"/>
    <x v="1"/>
    <n v="0"/>
    <n v="500"/>
    <n v="6"/>
    <x v="0"/>
    <x v="0"/>
    <x v="0"/>
    <s v="2012_4_12"/>
    <x v="5"/>
    <n v="4"/>
    <n v="12"/>
  </r>
  <r>
    <x v="6671"/>
    <x v="5152"/>
    <n v="1"/>
    <x v="0"/>
    <x v="62"/>
    <s v="E-4/7, Sector 56, Noida"/>
    <s v="Sector 56"/>
    <s v="Sector 56, Noida"/>
    <n v="77.342727499999995"/>
    <n v="28.603313700000001"/>
    <x v="64"/>
    <s v="Indian Rupees(Rs.)"/>
    <x v="0"/>
    <x v="0"/>
    <s v="No"/>
    <s v="No"/>
    <x v="0"/>
    <n v="0"/>
    <n v="200"/>
    <n v="2.4"/>
    <x v="0"/>
    <x v="0"/>
    <x v="0"/>
    <s v="2013_4_22"/>
    <x v="0"/>
    <n v="4"/>
    <n v="22"/>
  </r>
  <r>
    <x v="6672"/>
    <x v="5153"/>
    <n v="1"/>
    <x v="0"/>
    <x v="62"/>
    <s v="NH-24, Lok Priya Vihar, Khoda Colony, Sector 62-A, Near, Sector 62, Noida"/>
    <s v="Sector 62"/>
    <s v="Sector 62, Noida"/>
    <n v="77.354003079999998"/>
    <n v="28.610446920000001"/>
    <x v="23"/>
    <s v="Indian Rupees(Rs.)"/>
    <x v="0"/>
    <x v="0"/>
    <s v="No"/>
    <s v="No"/>
    <x v="0"/>
    <n v="0"/>
    <n v="100"/>
    <n v="1.2"/>
    <x v="0"/>
    <x v="0"/>
    <x v="0"/>
    <s v="2010_4_21"/>
    <x v="6"/>
    <n v="4"/>
    <n v="21"/>
  </r>
  <r>
    <x v="6673"/>
    <x v="5154"/>
    <n v="1"/>
    <x v="0"/>
    <x v="62"/>
    <s v="Opposite Samsung Tower Building, Near Stellar IT Park, Sector 62, Noida"/>
    <s v="Sector 62"/>
    <s v="Sector 62, Noida"/>
    <n v="77.365611700000002"/>
    <n v="28.612949100000002"/>
    <x v="25"/>
    <s v="Indian Rupees(Rs.)"/>
    <x v="0"/>
    <x v="0"/>
    <s v="No"/>
    <s v="No"/>
    <x v="0"/>
    <n v="0"/>
    <n v="350"/>
    <n v="4.2"/>
    <x v="0"/>
    <x v="0"/>
    <x v="0"/>
    <s v="2017_4_9"/>
    <x v="7"/>
    <n v="4"/>
    <n v="9"/>
  </r>
  <r>
    <x v="6674"/>
    <x v="5155"/>
    <n v="1"/>
    <x v="0"/>
    <x v="62"/>
    <s v="E-214, First Floor, Sector 63, Noida"/>
    <s v="Sector 63"/>
    <s v="Sector 63, Noida"/>
    <n v="0"/>
    <n v="0"/>
    <x v="0"/>
    <s v="Indian Rupees(Rs.)"/>
    <x v="0"/>
    <x v="0"/>
    <s v="No"/>
    <s v="No"/>
    <x v="0"/>
    <n v="0"/>
    <n v="250"/>
    <n v="3"/>
    <x v="0"/>
    <x v="0"/>
    <x v="0"/>
    <s v="2011_4_8"/>
    <x v="3"/>
    <n v="4"/>
    <n v="8"/>
  </r>
  <r>
    <x v="6675"/>
    <x v="5156"/>
    <n v="1"/>
    <x v="0"/>
    <x v="62"/>
    <s v="Amrapali Zodiac Market, Sector 120, Near, Sector 72, Noida"/>
    <s v="Sector 72"/>
    <s v="Sector 72, Noida"/>
    <n v="0"/>
    <n v="0"/>
    <x v="0"/>
    <s v="Indian Rupees(Rs.)"/>
    <x v="0"/>
    <x v="0"/>
    <s v="No"/>
    <s v="No"/>
    <x v="0"/>
    <n v="0"/>
    <n v="450"/>
    <n v="5.4"/>
    <x v="0"/>
    <x v="0"/>
    <x v="0"/>
    <s v="2017_4_9"/>
    <x v="7"/>
    <n v="4"/>
    <n v="9"/>
  </r>
  <r>
    <x v="6676"/>
    <x v="5157"/>
    <n v="1"/>
    <x v="0"/>
    <x v="62"/>
    <s v="320-A, 3rd Floor, The Great India Place Mall, Sector 38, Noida"/>
    <s v="The Great India Place, Sector 38"/>
    <s v="The Great India Place, Sector 38, Noida"/>
    <n v="77.323212920000003"/>
    <n v="28.5677509"/>
    <x v="1111"/>
    <s v="Indian Rupees(Rs.)"/>
    <x v="1"/>
    <x v="0"/>
    <s v="No"/>
    <s v="No"/>
    <x v="2"/>
    <n v="0"/>
    <n v="1000"/>
    <n v="12"/>
    <x v="0"/>
    <x v="0"/>
    <x v="0"/>
    <s v="2014_4_13"/>
    <x v="4"/>
    <n v="4"/>
    <n v="13"/>
  </r>
  <r>
    <x v="6677"/>
    <x v="255"/>
    <n v="1"/>
    <x v="0"/>
    <x v="62"/>
    <s v="2nd Floor, Logix City Center Mall, Sector 32, Near Sector 34, Noida"/>
    <s v="Logix City Centre, Sector 32, Noida"/>
    <s v="Logix City Centre, Sector 32, Noida, Noida"/>
    <n v="77.353663400000002"/>
    <n v="28.574308599999998"/>
    <x v="121"/>
    <s v="Indian Rupees(Rs.)"/>
    <x v="0"/>
    <x v="0"/>
    <s v="No"/>
    <s v="No"/>
    <x v="0"/>
    <n v="0"/>
    <n v="300"/>
    <n v="3.6"/>
    <x v="0"/>
    <x v="0"/>
    <x v="0"/>
    <s v="2011_3_8"/>
    <x v="3"/>
    <n v="3"/>
    <n v="8"/>
  </r>
  <r>
    <x v="6678"/>
    <x v="5158"/>
    <n v="1"/>
    <x v="0"/>
    <x v="62"/>
    <s v="301, The Gaming Vegas, Logix City Center, Sector 32, Near Sector 34, Noida"/>
    <s v="Logix City Centre, Sector 32, Noida"/>
    <s v="Logix City Centre, Sector 32, Noida, Noida"/>
    <n v="77.353573699999998"/>
    <n v="28.574300099999999"/>
    <x v="12"/>
    <s v="Indian Rupees(Rs.)"/>
    <x v="0"/>
    <x v="0"/>
    <s v="No"/>
    <s v="No"/>
    <x v="0"/>
    <n v="0"/>
    <n v="400"/>
    <n v="4.8"/>
    <x v="0"/>
    <x v="0"/>
    <x v="0"/>
    <s v="2017_3_2"/>
    <x v="7"/>
    <n v="3"/>
    <n v="2"/>
  </r>
  <r>
    <x v="6679"/>
    <x v="5159"/>
    <n v="1"/>
    <x v="0"/>
    <x v="62"/>
    <s v="D 51, Sector 105, Near Sector 110, Noida"/>
    <s v="Sector 110"/>
    <s v="Sector 110, Noida"/>
    <n v="0"/>
    <n v="0"/>
    <x v="12"/>
    <s v="Indian Rupees(Rs.)"/>
    <x v="0"/>
    <x v="0"/>
    <s v="No"/>
    <s v="No"/>
    <x v="0"/>
    <n v="0"/>
    <n v="200"/>
    <n v="2.4"/>
    <x v="0"/>
    <x v="0"/>
    <x v="0"/>
    <s v="2015_3_19"/>
    <x v="8"/>
    <n v="3"/>
    <n v="19"/>
  </r>
  <r>
    <x v="6680"/>
    <x v="5160"/>
    <n v="1"/>
    <x v="0"/>
    <x v="62"/>
    <s v="A 2/22, Main Market, Sector 110, Noida"/>
    <s v="Sector 110"/>
    <s v="Sector 110, Noida"/>
    <n v="77.387115960000003"/>
    <n v="28.533194120000001"/>
    <x v="57"/>
    <s v="Indian Rupees(Rs.)"/>
    <x v="0"/>
    <x v="0"/>
    <s v="No"/>
    <s v="No"/>
    <x v="0"/>
    <n v="0"/>
    <n v="100"/>
    <n v="1.2"/>
    <x v="0"/>
    <x v="0"/>
    <x v="0"/>
    <s v="2012_3_18"/>
    <x v="5"/>
    <n v="3"/>
    <n v="18"/>
  </r>
  <r>
    <x v="6681"/>
    <x v="5161"/>
    <n v="1"/>
    <x v="0"/>
    <x v="62"/>
    <s v="E 20-21, Sabji Mandi Market, Behind Sub Mall, Sector 27, Noida"/>
    <s v="Sector 27"/>
    <s v="Sector 27, Noida"/>
    <n v="77.324558460000006"/>
    <n v="28.573943620000001"/>
    <x v="0"/>
    <s v="Indian Rupees(Rs.)"/>
    <x v="0"/>
    <x v="0"/>
    <s v="No"/>
    <s v="No"/>
    <x v="0"/>
    <n v="0"/>
    <n v="300"/>
    <n v="3.6"/>
    <x v="0"/>
    <x v="0"/>
    <x v="0"/>
    <s v="2014_3_6"/>
    <x v="4"/>
    <n v="3"/>
    <n v="6"/>
  </r>
  <r>
    <x v="6682"/>
    <x v="5162"/>
    <n v="1"/>
    <x v="0"/>
    <x v="62"/>
    <s v="1264, 3rd Floor, Sector 29, Noida"/>
    <s v="Sector 29"/>
    <s v="Sector 29, Noida"/>
    <n v="77.335269199999999"/>
    <n v="28.567283799999998"/>
    <x v="22"/>
    <s v="Indian Rupees(Rs.)"/>
    <x v="0"/>
    <x v="0"/>
    <s v="No"/>
    <s v="No"/>
    <x v="0"/>
    <n v="0"/>
    <n v="200"/>
    <n v="2.4"/>
    <x v="0"/>
    <x v="0"/>
    <x v="0"/>
    <s v="2014_3_19"/>
    <x v="4"/>
    <n v="3"/>
    <n v="19"/>
  </r>
  <r>
    <x v="6683"/>
    <x v="5163"/>
    <n v="1"/>
    <x v="0"/>
    <x v="62"/>
    <s v="Food Court, Logix City Centre, Sector 32, Near, Sector 34, Noida"/>
    <s v="Sector 34"/>
    <s v="Sector 34, Noida"/>
    <n v="77.353663400000002"/>
    <n v="28.574308599999998"/>
    <x v="12"/>
    <s v="Indian Rupees(Rs.)"/>
    <x v="0"/>
    <x v="0"/>
    <s v="No"/>
    <s v="No"/>
    <x v="1"/>
    <n v="0"/>
    <n v="500"/>
    <n v="6"/>
    <x v="0"/>
    <x v="0"/>
    <x v="0"/>
    <s v="2014_3_25"/>
    <x v="4"/>
    <n v="3"/>
    <n v="25"/>
  </r>
  <r>
    <x v="6684"/>
    <x v="5164"/>
    <n v="1"/>
    <x v="0"/>
    <x v="62"/>
    <s v="Third Floor, Food Court, Sector 38, Noida"/>
    <s v="Sector 38"/>
    <s v="Sector 38, Noida"/>
    <n v="77.326362599999996"/>
    <n v="28.567720600000001"/>
    <x v="44"/>
    <s v="Indian Rupees(Rs.)"/>
    <x v="0"/>
    <x v="0"/>
    <s v="No"/>
    <s v="No"/>
    <x v="0"/>
    <n v="0"/>
    <n v="300"/>
    <n v="3.6"/>
    <x v="0"/>
    <x v="0"/>
    <x v="0"/>
    <s v="2010_3_28"/>
    <x v="6"/>
    <n v="3"/>
    <n v="28"/>
  </r>
  <r>
    <x v="6685"/>
    <x v="2699"/>
    <n v="1"/>
    <x v="0"/>
    <x v="62"/>
    <s v="19, C 19/98, C Block Market, Sector 41, Noida"/>
    <s v="Sector 41"/>
    <s v="Sector 41, Noida"/>
    <n v="77.361780699999997"/>
    <n v="28.5692053"/>
    <x v="81"/>
    <s v="Indian Rupees(Rs.)"/>
    <x v="0"/>
    <x v="0"/>
    <s v="No"/>
    <s v="No"/>
    <x v="0"/>
    <n v="0"/>
    <n v="400"/>
    <n v="4.8"/>
    <x v="0"/>
    <x v="0"/>
    <x v="0"/>
    <s v="2016_3_25"/>
    <x v="1"/>
    <n v="3"/>
    <n v="25"/>
  </r>
  <r>
    <x v="6686"/>
    <x v="5165"/>
    <n v="1"/>
    <x v="0"/>
    <x v="62"/>
    <s v="Opposite Shani Mandir, Aghapur Villlage, Sector 41, Noida"/>
    <s v="Sector 41"/>
    <s v="Sector 41, Noida"/>
    <n v="0"/>
    <n v="0"/>
    <x v="3"/>
    <s v="Indian Rupees(Rs.)"/>
    <x v="0"/>
    <x v="0"/>
    <s v="No"/>
    <s v="No"/>
    <x v="0"/>
    <n v="0"/>
    <n v="300"/>
    <n v="3.6"/>
    <x v="0"/>
    <x v="0"/>
    <x v="0"/>
    <s v="2015_3_3"/>
    <x v="8"/>
    <n v="3"/>
    <n v="3"/>
  </r>
  <r>
    <x v="6687"/>
    <x v="5166"/>
    <n v="1"/>
    <x v="0"/>
    <x v="62"/>
    <s v="A 109, Sector 47, Noida"/>
    <s v="Sector 47"/>
    <s v="Sector 47, Noida"/>
    <n v="77.374035800000001"/>
    <n v="28.550650000000001"/>
    <x v="0"/>
    <s v="Indian Rupees(Rs.)"/>
    <x v="0"/>
    <x v="0"/>
    <s v="No"/>
    <s v="No"/>
    <x v="0"/>
    <n v="0"/>
    <n v="200"/>
    <n v="2.4"/>
    <x v="0"/>
    <x v="0"/>
    <x v="0"/>
    <s v="2013_3_25"/>
    <x v="0"/>
    <n v="3"/>
    <n v="25"/>
  </r>
  <r>
    <x v="6688"/>
    <x v="5167"/>
    <n v="1"/>
    <x v="0"/>
    <x v="62"/>
    <s v="Hindon Vihar, Sector 49, Noida_x000d__x000a_Opp. Dominos and ICICI BANK Sector 48"/>
    <s v="Sector 49"/>
    <s v="Sector 49, Noida"/>
    <n v="77.375287"/>
    <n v="28.556236899999998"/>
    <x v="68"/>
    <s v="Indian Rupees(Rs.)"/>
    <x v="0"/>
    <x v="0"/>
    <s v="No"/>
    <s v="No"/>
    <x v="0"/>
    <n v="0"/>
    <n v="300"/>
    <n v="3.6"/>
    <x v="0"/>
    <x v="0"/>
    <x v="0"/>
    <s v="2010_3_14"/>
    <x v="6"/>
    <n v="3"/>
    <n v="14"/>
  </r>
  <r>
    <x v="6689"/>
    <x v="5132"/>
    <n v="1"/>
    <x v="0"/>
    <x v="62"/>
    <s v="Mamura, Sector 53, Noida"/>
    <s v="Sector 53"/>
    <s v="Sector 53, Noida"/>
    <n v="77.360751199999996"/>
    <n v="28.590666599999999"/>
    <x v="21"/>
    <s v="Indian Rupees(Rs.)"/>
    <x v="0"/>
    <x v="0"/>
    <s v="No"/>
    <s v="No"/>
    <x v="0"/>
    <n v="0"/>
    <n v="300"/>
    <n v="3.6"/>
    <x v="0"/>
    <x v="0"/>
    <x v="0"/>
    <s v="2012_3_26"/>
    <x v="5"/>
    <n v="3"/>
    <n v="26"/>
  </r>
  <r>
    <x v="6690"/>
    <x v="5168"/>
    <n v="1"/>
    <x v="0"/>
    <x v="62"/>
    <s v="Labour Chowk, Sector 58, Noida"/>
    <s v="Sector 58"/>
    <s v="Sector 58, Noida"/>
    <n v="77.352854399999998"/>
    <n v="28.6097471"/>
    <x v="0"/>
    <s v="Indian Rupees(Rs.)"/>
    <x v="0"/>
    <x v="0"/>
    <s v="No"/>
    <s v="No"/>
    <x v="0"/>
    <n v="0"/>
    <n v="100"/>
    <n v="1.2"/>
    <x v="0"/>
    <x v="0"/>
    <x v="0"/>
    <s v="2010_3_16"/>
    <x v="6"/>
    <n v="3"/>
    <n v="16"/>
  </r>
  <r>
    <x v="6691"/>
    <x v="5169"/>
    <n v="1"/>
    <x v="0"/>
    <x v="62"/>
    <s v="Near Hotel Ascent, Main Road, Sector 62, Noida"/>
    <s v="Sector 62"/>
    <s v="Sector 62, Noida"/>
    <n v="77.355154299999995"/>
    <n v="28.621890700000002"/>
    <x v="0"/>
    <s v="Indian Rupees(Rs.)"/>
    <x v="0"/>
    <x v="0"/>
    <s v="No"/>
    <s v="No"/>
    <x v="0"/>
    <n v="0"/>
    <n v="200"/>
    <n v="2.4"/>
    <x v="0"/>
    <x v="0"/>
    <x v="0"/>
    <s v="2014_3_3"/>
    <x v="4"/>
    <n v="3"/>
    <n v="3"/>
  </r>
  <r>
    <x v="6692"/>
    <x v="543"/>
    <n v="1"/>
    <x v="0"/>
    <x v="62"/>
    <s v="M/S Padam Petrolium, Indian Oil Petrol Pump, Plot PP1, Sector 63, Noida"/>
    <s v="Sector 63"/>
    <s v="Sector 63, Noida"/>
    <n v="0"/>
    <n v="0"/>
    <x v="101"/>
    <s v="Indian Rupees(Rs.)"/>
    <x v="0"/>
    <x v="0"/>
    <s v="No"/>
    <s v="No"/>
    <x v="0"/>
    <n v="0"/>
    <n v="300"/>
    <n v="3.6"/>
    <x v="0"/>
    <x v="0"/>
    <x v="0"/>
    <s v="2011_3_21"/>
    <x v="3"/>
    <n v="3"/>
    <n v="21"/>
  </r>
  <r>
    <x v="6693"/>
    <x v="5170"/>
    <n v="1"/>
    <x v="0"/>
    <x v="62"/>
    <s v="Bs-10, Sector 70, Near Sector 70, Noida"/>
    <s v="Sector 71"/>
    <s v="Sector 71, Noida"/>
    <n v="0"/>
    <n v="0"/>
    <x v="25"/>
    <s v="Indian Rupees(Rs.)"/>
    <x v="0"/>
    <x v="0"/>
    <s v="No"/>
    <s v="No"/>
    <x v="0"/>
    <n v="0"/>
    <n v="400"/>
    <n v="4.8"/>
    <x v="0"/>
    <x v="0"/>
    <x v="0"/>
    <s v="2010_3_11"/>
    <x v="6"/>
    <n v="3"/>
    <n v="11"/>
  </r>
  <r>
    <x v="6694"/>
    <x v="2247"/>
    <n v="1"/>
    <x v="0"/>
    <x v="62"/>
    <s v="Shop 4, Near Orange Pie Hotel, Main Road, Sector 66/67, Near Sector 71, Noida"/>
    <s v="Sector 71"/>
    <s v="Sector 71, Noida"/>
    <n v="77.379864400000002"/>
    <n v="28.607650899999999"/>
    <x v="0"/>
    <s v="Indian Rupees(Rs.)"/>
    <x v="0"/>
    <x v="0"/>
    <s v="No"/>
    <s v="No"/>
    <x v="1"/>
    <n v="0"/>
    <n v="500"/>
    <n v="6"/>
    <x v="0"/>
    <x v="0"/>
    <x v="0"/>
    <s v="2011_3_25"/>
    <x v="3"/>
    <n v="3"/>
    <n v="25"/>
  </r>
  <r>
    <x v="6695"/>
    <x v="5171"/>
    <n v="1"/>
    <x v="0"/>
    <x v="62"/>
    <s v="Sector 122, Near, Sector 72, Noida"/>
    <s v="Sector 72"/>
    <s v="Sector 72, Noida"/>
    <n v="77.334696699999995"/>
    <n v="28.541938699999999"/>
    <x v="1112"/>
    <s v="Indian Rupees(Rs.)"/>
    <x v="0"/>
    <x v="0"/>
    <s v="No"/>
    <s v="No"/>
    <x v="1"/>
    <n v="0"/>
    <n v="500"/>
    <n v="6"/>
    <x v="0"/>
    <x v="0"/>
    <x v="0"/>
    <s v="2015_3_28"/>
    <x v="8"/>
    <n v="3"/>
    <n v="28"/>
  </r>
  <r>
    <x v="6696"/>
    <x v="5172"/>
    <n v="1"/>
    <x v="0"/>
    <x v="62"/>
    <s v="Inside Big Bazaar, The Great India Place, Sector 38 A, Sector 38, Noida"/>
    <s v="The Great India Place, Sector 38"/>
    <s v="The Great India Place, Sector 38, Noida"/>
    <n v="0"/>
    <n v="0"/>
    <x v="1113"/>
    <s v="Indian Rupees(Rs.)"/>
    <x v="0"/>
    <x v="0"/>
    <s v="No"/>
    <s v="No"/>
    <x v="0"/>
    <n v="0"/>
    <n v="200"/>
    <n v="2.4"/>
    <x v="0"/>
    <x v="0"/>
    <x v="0"/>
    <s v="2011_3_20"/>
    <x v="3"/>
    <n v="3"/>
    <n v="20"/>
  </r>
  <r>
    <x v="6697"/>
    <x v="5173"/>
    <n v="1"/>
    <x v="0"/>
    <x v="62"/>
    <s v="Shop GF-17, Block B, Omaxe NRI City Center, Omega II, Greater Noida, Noida"/>
    <s v="Greater Noida"/>
    <s v="Greater Noida, Noida"/>
    <n v="77.511361480000005"/>
    <n v="28.463418839999999"/>
    <x v="22"/>
    <s v="Indian Rupees(Rs.)"/>
    <x v="0"/>
    <x v="0"/>
    <s v="No"/>
    <s v="No"/>
    <x v="0"/>
    <n v="0"/>
    <n v="250"/>
    <n v="3"/>
    <x v="0"/>
    <x v="0"/>
    <x v="0"/>
    <s v="2016_2_4"/>
    <x v="1"/>
    <n v="2"/>
    <n v="4"/>
  </r>
  <r>
    <x v="6698"/>
    <x v="5174"/>
    <n v="1"/>
    <x v="0"/>
    <x v="0"/>
    <s v="50, Moets Restaurant Complex, Defence Colony, New Delhi"/>
    <s v="Defence Colony"/>
    <s v="Defence Colony, New Delhi"/>
    <n v="77.230411500000002"/>
    <n v="28.573212399999999"/>
    <x v="27"/>
    <s v="Indian Rupees(Rs.)"/>
    <x v="1"/>
    <x v="1"/>
    <s v="No"/>
    <s v="No"/>
    <x v="3"/>
    <n v="354"/>
    <n v="2000"/>
    <n v="24"/>
    <x v="5"/>
    <x v="2"/>
    <x v="2"/>
    <s v="2013_2_15"/>
    <x v="0"/>
    <n v="2"/>
    <n v="15"/>
  </r>
  <r>
    <x v="6699"/>
    <x v="5175"/>
    <n v="1"/>
    <x v="0"/>
    <x v="62"/>
    <s v="B-109, 2nd Floor, Sector 10, Noida"/>
    <s v="Sector 10"/>
    <s v="Sector 10, Noida"/>
    <n v="77.330737400000004"/>
    <n v="28.5881489"/>
    <x v="22"/>
    <s v="Indian Rupees(Rs.)"/>
    <x v="0"/>
    <x v="0"/>
    <s v="No"/>
    <s v="No"/>
    <x v="0"/>
    <n v="0"/>
    <n v="200"/>
    <n v="2.4"/>
    <x v="0"/>
    <x v="0"/>
    <x v="0"/>
    <s v="2011_2_14"/>
    <x v="3"/>
    <n v="2"/>
    <n v="14"/>
  </r>
  <r>
    <x v="6700"/>
    <x v="5176"/>
    <n v="1"/>
    <x v="0"/>
    <x v="62"/>
    <s v="Main Market, Near ICICI Bank, Sector 110, Noida"/>
    <s v="Sector 110"/>
    <s v="Sector 110, Noida"/>
    <n v="77.387546110000002"/>
    <n v="28.5337414"/>
    <x v="14"/>
    <s v="Indian Rupees(Rs.)"/>
    <x v="0"/>
    <x v="0"/>
    <s v="No"/>
    <s v="No"/>
    <x v="0"/>
    <n v="0"/>
    <n v="200"/>
    <n v="2.4"/>
    <x v="0"/>
    <x v="0"/>
    <x v="0"/>
    <s v="2015_2_28"/>
    <x v="8"/>
    <n v="2"/>
    <n v="28"/>
  </r>
  <r>
    <x v="6701"/>
    <x v="5177"/>
    <n v="1"/>
    <x v="0"/>
    <x v="62"/>
    <s v="Opposite HCL, Near Amity University, Sector 125, Noida"/>
    <s v="Sector 125"/>
    <s v="Sector 125, Noida"/>
    <n v="77.331711100000007"/>
    <n v="28.5488666"/>
    <x v="38"/>
    <s v="Indian Rupees(Rs.)"/>
    <x v="0"/>
    <x v="0"/>
    <s v="No"/>
    <s v="No"/>
    <x v="0"/>
    <n v="0"/>
    <n v="200"/>
    <n v="2.4"/>
    <x v="0"/>
    <x v="0"/>
    <x v="0"/>
    <s v="2016_2_10"/>
    <x v="1"/>
    <n v="2"/>
    <n v="10"/>
  </r>
  <r>
    <x v="6702"/>
    <x v="326"/>
    <n v="1"/>
    <x v="0"/>
    <x v="62"/>
    <s v="B-36, Block A, Express Trade Tower 2, Noida-Greater Noida Expressway, Sector 132, Noida"/>
    <s v="Sector 132"/>
    <s v="Sector 132, Noida"/>
    <n v="77.377800100000002"/>
    <n v="28.513708099999999"/>
    <x v="7"/>
    <s v="Indian Rupees(Rs.)"/>
    <x v="0"/>
    <x v="0"/>
    <s v="No"/>
    <s v="No"/>
    <x v="0"/>
    <n v="0"/>
    <n v="450"/>
    <n v="5.4"/>
    <x v="0"/>
    <x v="0"/>
    <x v="0"/>
    <s v="2017_2_20"/>
    <x v="7"/>
    <n v="2"/>
    <n v="20"/>
  </r>
  <r>
    <x v="6703"/>
    <x v="5178"/>
    <n v="1"/>
    <x v="0"/>
    <x v="62"/>
    <s v="Opposite Sector 12 Sabji Mandi, Sector 22, Noida"/>
    <s v="Sector 22"/>
    <s v="Sector 22, Noida"/>
    <n v="77.344634600000006"/>
    <n v="28.597325900000001"/>
    <x v="0"/>
    <s v="Indian Rupees(Rs.)"/>
    <x v="0"/>
    <x v="0"/>
    <s v="No"/>
    <s v="No"/>
    <x v="0"/>
    <n v="0"/>
    <n v="200"/>
    <n v="2.4"/>
    <x v="0"/>
    <x v="0"/>
    <x v="0"/>
    <s v="2012_2_24"/>
    <x v="5"/>
    <n v="2"/>
    <n v="24"/>
  </r>
  <r>
    <x v="6704"/>
    <x v="5179"/>
    <n v="1"/>
    <x v="0"/>
    <x v="62"/>
    <s v="Shop 1, Sector 53, Noida"/>
    <s v="Sector 53"/>
    <s v="Sector 53, Noida"/>
    <n v="77.360751199999996"/>
    <n v="28.590666599999999"/>
    <x v="0"/>
    <s v="Indian Rupees(Rs.)"/>
    <x v="0"/>
    <x v="0"/>
    <s v="No"/>
    <s v="No"/>
    <x v="0"/>
    <n v="0"/>
    <n v="300"/>
    <n v="3.6"/>
    <x v="0"/>
    <x v="0"/>
    <x v="0"/>
    <s v="2017_2_17"/>
    <x v="7"/>
    <n v="2"/>
    <n v="17"/>
  </r>
  <r>
    <x v="6705"/>
    <x v="543"/>
    <n v="1"/>
    <x v="0"/>
    <x v="62"/>
    <s v="M/S Jain Service Station, Indian Oil Petrol Pump, Sector 54, Near Sector 57, Noida"/>
    <s v="Sector 57"/>
    <s v="Sector 57, Noida"/>
    <n v="77.354540900000003"/>
    <n v="28.600535399999998"/>
    <x v="101"/>
    <s v="Indian Rupees(Rs.)"/>
    <x v="0"/>
    <x v="0"/>
    <s v="No"/>
    <s v="No"/>
    <x v="0"/>
    <n v="0"/>
    <n v="300"/>
    <n v="3.6"/>
    <x v="0"/>
    <x v="0"/>
    <x v="0"/>
    <s v="2015_2_25"/>
    <x v="8"/>
    <n v="2"/>
    <n v="25"/>
  </r>
  <r>
    <x v="6706"/>
    <x v="3180"/>
    <n v="1"/>
    <x v="0"/>
    <x v="62"/>
    <s v="Upper Ground 17, Singhal Tower, Near, Sector 58, Noida"/>
    <s v="Sector 58"/>
    <s v="Sector 58, Noida"/>
    <n v="77.353186669999999"/>
    <n v="28.61007"/>
    <x v="57"/>
    <s v="Indian Rupees(Rs.)"/>
    <x v="0"/>
    <x v="0"/>
    <s v="No"/>
    <s v="No"/>
    <x v="0"/>
    <n v="0"/>
    <n v="150"/>
    <n v="1.8"/>
    <x v="0"/>
    <x v="0"/>
    <x v="0"/>
    <s v="2011_2_21"/>
    <x v="3"/>
    <n v="2"/>
    <n v="21"/>
  </r>
  <r>
    <x v="6707"/>
    <x v="5180"/>
    <n v="1"/>
    <x v="0"/>
    <x v="62"/>
    <s v="Shop 3, C Block, Near HCL Call Center, Sector 59, Noida"/>
    <s v="Sector 59"/>
    <s v="Sector 59, Noida"/>
    <n v="77.362560000000002"/>
    <n v="28.608422600000001"/>
    <x v="25"/>
    <s v="Indian Rupees(Rs.)"/>
    <x v="0"/>
    <x v="0"/>
    <s v="No"/>
    <s v="No"/>
    <x v="0"/>
    <n v="0"/>
    <n v="300"/>
    <n v="3.6"/>
    <x v="0"/>
    <x v="0"/>
    <x v="0"/>
    <s v="2014_2_7"/>
    <x v="4"/>
    <n v="2"/>
    <n v="7"/>
  </r>
  <r>
    <x v="6708"/>
    <x v="5181"/>
    <n v="1"/>
    <x v="0"/>
    <x v="62"/>
    <s v="Sector 71, Noida"/>
    <s v="Sector 71"/>
    <s v="Sector 71, Noida"/>
    <n v="77.377126700000005"/>
    <n v="28.600823699999999"/>
    <x v="0"/>
    <s v="Indian Rupees(Rs.)"/>
    <x v="0"/>
    <x v="0"/>
    <s v="No"/>
    <s v="No"/>
    <x v="0"/>
    <n v="0"/>
    <n v="200"/>
    <n v="2.4"/>
    <x v="0"/>
    <x v="0"/>
    <x v="0"/>
    <s v="2012_2_25"/>
    <x v="5"/>
    <n v="2"/>
    <n v="25"/>
  </r>
  <r>
    <x v="6709"/>
    <x v="5182"/>
    <n v="1"/>
    <x v="0"/>
    <x v="62"/>
    <s v="Shop 2, LGF Amrapali Zodiac Market, Sector 72, Noida"/>
    <s v="Sector 72"/>
    <s v="Sector 72, Noida"/>
    <n v="77.399191099999996"/>
    <n v="28.585398900000001"/>
    <x v="63"/>
    <s v="Indian Rupees(Rs.)"/>
    <x v="0"/>
    <x v="0"/>
    <s v="No"/>
    <s v="No"/>
    <x v="0"/>
    <n v="0"/>
    <n v="100"/>
    <n v="1.2"/>
    <x v="0"/>
    <x v="0"/>
    <x v="0"/>
    <s v="2010_2_6"/>
    <x v="6"/>
    <n v="2"/>
    <n v="6"/>
  </r>
  <r>
    <x v="6710"/>
    <x v="5183"/>
    <n v="1"/>
    <x v="0"/>
    <x v="62"/>
    <s v="Near Amrapali Zodiac Market, Sector 72, Noida"/>
    <s v="Sector 72"/>
    <s v="Sector 72, Noida"/>
    <n v="77.399277600000005"/>
    <n v="28.585280000000001"/>
    <x v="12"/>
    <s v="Indian Rupees(Rs.)"/>
    <x v="0"/>
    <x v="0"/>
    <s v="No"/>
    <s v="No"/>
    <x v="0"/>
    <n v="0"/>
    <n v="100"/>
    <n v="1.2"/>
    <x v="0"/>
    <x v="0"/>
    <x v="0"/>
    <s v="2010_2_11"/>
    <x v="6"/>
    <n v="2"/>
    <n v="11"/>
  </r>
  <r>
    <x v="6711"/>
    <x v="5184"/>
    <n v="1"/>
    <x v="0"/>
    <x v="62"/>
    <s v="Plot 2, Sector 93A, Sector 93, Noida"/>
    <s v="Sector 93"/>
    <s v="Sector 93, Noida"/>
    <n v="77.381653"/>
    <n v="28.519905999999999"/>
    <x v="43"/>
    <s v="Indian Rupees(Rs.)"/>
    <x v="0"/>
    <x v="0"/>
    <s v="No"/>
    <s v="No"/>
    <x v="0"/>
    <n v="0"/>
    <n v="150"/>
    <n v="1.8"/>
    <x v="0"/>
    <x v="0"/>
    <x v="0"/>
    <s v="2014_2_2"/>
    <x v="4"/>
    <n v="2"/>
    <n v="2"/>
  </r>
  <r>
    <x v="6712"/>
    <x v="4463"/>
    <n v="1"/>
    <x v="0"/>
    <x v="62"/>
    <s v="Food Court, 3rd Floor, Logix City Centre, Sector 32, Near Sector 34, Noida"/>
    <s v="Logix City Centre, Sector 32, Noida"/>
    <s v="Logix City Centre, Sector 32, Noida, Noida"/>
    <n v="77.353573699999998"/>
    <n v="28.574300099999999"/>
    <x v="61"/>
    <s v="Indian Rupees(Rs.)"/>
    <x v="0"/>
    <x v="0"/>
    <s v="No"/>
    <s v="No"/>
    <x v="0"/>
    <n v="0"/>
    <n v="200"/>
    <n v="2.4"/>
    <x v="0"/>
    <x v="0"/>
    <x v="0"/>
    <s v="2014_1_16"/>
    <x v="4"/>
    <n v="1"/>
    <n v="16"/>
  </r>
  <r>
    <x v="6713"/>
    <x v="5185"/>
    <n v="1"/>
    <x v="0"/>
    <x v="62"/>
    <s v="Opposite Pathway School, Sector 104, Near Sector 110, Noida"/>
    <s v="Sector 110"/>
    <s v="Sector 110, Noida"/>
    <n v="77.386751000000004"/>
    <n v="28.533163999999999"/>
    <x v="817"/>
    <s v="Indian Rupees(Rs.)"/>
    <x v="0"/>
    <x v="1"/>
    <s v="No"/>
    <s v="No"/>
    <x v="0"/>
    <n v="0"/>
    <n v="350"/>
    <n v="4.2"/>
    <x v="0"/>
    <x v="0"/>
    <x v="0"/>
    <s v="2013_1_7"/>
    <x v="0"/>
    <n v="1"/>
    <n v="7"/>
  </r>
  <r>
    <x v="6714"/>
    <x v="5186"/>
    <n v="1"/>
    <x v="0"/>
    <x v="62"/>
    <s v="Near Salarpur Police Chowki, Main Dadri Road, Salarpur Bhangel, Sector 107, Near Sector 110, Noida"/>
    <s v="Sector 110"/>
    <s v="Sector 110, Noida"/>
    <n v="0"/>
    <n v="0"/>
    <x v="1114"/>
    <s v="Indian Rupees(Rs.)"/>
    <x v="0"/>
    <x v="0"/>
    <s v="No"/>
    <s v="No"/>
    <x v="1"/>
    <n v="0"/>
    <n v="500"/>
    <n v="6"/>
    <x v="0"/>
    <x v="0"/>
    <x v="0"/>
    <s v="2013_1_1"/>
    <x v="0"/>
    <n v="1"/>
    <n v="1"/>
  </r>
  <r>
    <x v="6715"/>
    <x v="5187"/>
    <n v="1"/>
    <x v="0"/>
    <x v="62"/>
    <s v="Shop 4, Paras Tierea Commercial Complex, Sector 137, Near Sector 132, Noida"/>
    <s v="Sector 132"/>
    <s v="Sector 132, Noida"/>
    <n v="77.413355999999993"/>
    <n v="28.5078125"/>
    <x v="3"/>
    <s v="Indian Rupees(Rs.)"/>
    <x v="0"/>
    <x v="0"/>
    <s v="No"/>
    <s v="No"/>
    <x v="0"/>
    <n v="0"/>
    <n v="400"/>
    <n v="4.8"/>
    <x v="0"/>
    <x v="0"/>
    <x v="0"/>
    <s v="2017_1_13"/>
    <x v="7"/>
    <n v="1"/>
    <n v="13"/>
  </r>
  <r>
    <x v="6716"/>
    <x v="5188"/>
    <n v="1"/>
    <x v="0"/>
    <x v="62"/>
    <s v="G 39/A, Near Axis Bank ATM, Sector 22, Noida"/>
    <s v="Sector 22"/>
    <s v="Sector 22, Noida"/>
    <n v="77.349941999999999"/>
    <n v="28.5979022"/>
    <x v="0"/>
    <s v="Indian Rupees(Rs.)"/>
    <x v="0"/>
    <x v="0"/>
    <s v="No"/>
    <s v="No"/>
    <x v="1"/>
    <n v="0"/>
    <n v="500"/>
    <n v="6"/>
    <x v="0"/>
    <x v="0"/>
    <x v="0"/>
    <s v="2018_1_17"/>
    <x v="2"/>
    <n v="1"/>
    <n v="17"/>
  </r>
  <r>
    <x v="6717"/>
    <x v="5189"/>
    <n v="1"/>
    <x v="0"/>
    <x v="62"/>
    <s v="B-128, Near MMI School, Sector 26, Noida"/>
    <s v="Sector 26"/>
    <s v="Sector 26, Noida"/>
    <n v="0"/>
    <n v="0"/>
    <x v="68"/>
    <s v="Indian Rupees(Rs.)"/>
    <x v="0"/>
    <x v="0"/>
    <s v="No"/>
    <s v="No"/>
    <x v="0"/>
    <n v="0"/>
    <n v="300"/>
    <n v="3.6"/>
    <x v="0"/>
    <x v="0"/>
    <x v="0"/>
    <s v="2013_1_8"/>
    <x v="0"/>
    <n v="1"/>
    <n v="8"/>
  </r>
  <r>
    <x v="6718"/>
    <x v="5190"/>
    <n v="1"/>
    <x v="0"/>
    <x v="62"/>
    <s v="Brahmputra Market, Near Juice Corner, Sector 29, Noida"/>
    <s v="Sector 29"/>
    <s v="Sector 29, Noida"/>
    <n v="77.332751000000002"/>
    <n v="28.569734"/>
    <x v="2"/>
    <s v="Indian Rupees(Rs.)"/>
    <x v="0"/>
    <x v="0"/>
    <s v="No"/>
    <s v="No"/>
    <x v="0"/>
    <n v="0"/>
    <n v="300"/>
    <n v="3.6"/>
    <x v="0"/>
    <x v="0"/>
    <x v="0"/>
    <s v="2010_1_16"/>
    <x v="6"/>
    <n v="1"/>
    <n v="16"/>
  </r>
  <r>
    <x v="6719"/>
    <x v="5191"/>
    <n v="1"/>
    <x v="0"/>
    <x v="62"/>
    <s v="Block A, Sector 46, Near Sector 44, Noida"/>
    <s v="Sector 44"/>
    <s v="Sector 44, Noida"/>
    <n v="0"/>
    <n v="0"/>
    <x v="42"/>
    <s v="Indian Rupees(Rs.)"/>
    <x v="0"/>
    <x v="0"/>
    <s v="No"/>
    <s v="No"/>
    <x v="0"/>
    <n v="0"/>
    <n v="250"/>
    <n v="3"/>
    <x v="0"/>
    <x v="0"/>
    <x v="0"/>
    <s v="2013_1_26"/>
    <x v="0"/>
    <n v="1"/>
    <n v="26"/>
  </r>
  <r>
    <x v="6720"/>
    <x v="5192"/>
    <n v="1"/>
    <x v="0"/>
    <x v="62"/>
    <s v="Gali 3, Village Chhalera, Sector 44, Noida"/>
    <s v="Sector 44"/>
    <s v="Sector 44, Noida"/>
    <n v="77.343165600000006"/>
    <n v="28.5585244"/>
    <x v="45"/>
    <s v="Indian Rupees(Rs.)"/>
    <x v="0"/>
    <x v="0"/>
    <s v="No"/>
    <s v="No"/>
    <x v="1"/>
    <n v="0"/>
    <n v="500"/>
    <n v="6"/>
    <x v="0"/>
    <x v="0"/>
    <x v="0"/>
    <s v="2017_1_12"/>
    <x v="7"/>
    <n v="1"/>
    <n v="12"/>
  </r>
  <r>
    <x v="6721"/>
    <x v="5193"/>
    <n v="1"/>
    <x v="0"/>
    <x v="62"/>
    <s v="Main Road, Opposite Antriksh Apartment, Sector 51, Noida"/>
    <s v="Sector 51"/>
    <s v="Sector 51, Noida"/>
    <n v="77.368163300000006"/>
    <n v="28.583499199999999"/>
    <x v="8"/>
    <s v="Indian Rupees(Rs.)"/>
    <x v="0"/>
    <x v="0"/>
    <s v="No"/>
    <s v="No"/>
    <x v="0"/>
    <n v="0"/>
    <n v="450"/>
    <n v="5.4"/>
    <x v="0"/>
    <x v="0"/>
    <x v="0"/>
    <s v="2010_1_27"/>
    <x v="6"/>
    <n v="1"/>
    <n v="27"/>
  </r>
  <r>
    <x v="6722"/>
    <x v="5194"/>
    <n v="1"/>
    <x v="0"/>
    <x v="62"/>
    <s v="Sector 51, Noida"/>
    <s v="Sector 51"/>
    <s v="Sector 51, Noida"/>
    <n v="0"/>
    <n v="0"/>
    <x v="166"/>
    <s v="Indian Rupees(Rs.)"/>
    <x v="0"/>
    <x v="0"/>
    <s v="No"/>
    <s v="No"/>
    <x v="1"/>
    <n v="0"/>
    <n v="500"/>
    <n v="6"/>
    <x v="0"/>
    <x v="0"/>
    <x v="0"/>
    <s v="2017_1_18"/>
    <x v="7"/>
    <n v="1"/>
    <n v="18"/>
  </r>
  <r>
    <x v="6723"/>
    <x v="5195"/>
    <n v="1"/>
    <x v="0"/>
    <x v="62"/>
    <s v="E 4/13, Sector 56, Noida"/>
    <s v="Sector 56"/>
    <s v="Sector 56, Noida"/>
    <n v="77.342760400000003"/>
    <n v="28.603325000000002"/>
    <x v="0"/>
    <s v="Indian Rupees(Rs.)"/>
    <x v="0"/>
    <x v="0"/>
    <s v="No"/>
    <s v="No"/>
    <x v="0"/>
    <n v="0"/>
    <n v="150"/>
    <n v="1.8"/>
    <x v="0"/>
    <x v="0"/>
    <x v="0"/>
    <s v="2012_1_28"/>
    <x v="5"/>
    <n v="1"/>
    <n v="28"/>
  </r>
  <r>
    <x v="6724"/>
    <x v="326"/>
    <n v="1"/>
    <x v="0"/>
    <x v="62"/>
    <s v="Brookfield Infosapce, Sector 61, Noida"/>
    <s v="Sector 61"/>
    <s v="Sector 61, Noida"/>
    <n v="0"/>
    <n v="0"/>
    <x v="7"/>
    <s v="Indian Rupees(Rs.)"/>
    <x v="0"/>
    <x v="0"/>
    <s v="No"/>
    <s v="No"/>
    <x v="0"/>
    <n v="0"/>
    <n v="450"/>
    <n v="5.4"/>
    <x v="0"/>
    <x v="0"/>
    <x v="0"/>
    <s v="2012_1_7"/>
    <x v="5"/>
    <n v="1"/>
    <n v="7"/>
  </r>
  <r>
    <x v="6725"/>
    <x v="5189"/>
    <n v="1"/>
    <x v="0"/>
    <x v="62"/>
    <s v="House 34 C, Shatabdi Vihar, Sector 61, Noida"/>
    <s v="Sector 61"/>
    <s v="Sector 61, Noida"/>
    <n v="0"/>
    <n v="0"/>
    <x v="68"/>
    <s v="Indian Rupees(Rs.)"/>
    <x v="0"/>
    <x v="0"/>
    <s v="No"/>
    <s v="No"/>
    <x v="0"/>
    <n v="0"/>
    <n v="300"/>
    <n v="3.6"/>
    <x v="0"/>
    <x v="0"/>
    <x v="0"/>
    <s v="2018_1_19"/>
    <x v="2"/>
    <n v="1"/>
    <n v="19"/>
  </r>
  <r>
    <x v="6726"/>
    <x v="5196"/>
    <n v="1"/>
    <x v="0"/>
    <x v="62"/>
    <s v="Film City, Sector 76, Near Sector 72, Noida"/>
    <s v="Sector 72"/>
    <s v="Sector 72, Noida"/>
    <n v="0"/>
    <n v="0"/>
    <x v="19"/>
    <s v="Indian Rupees(Rs.)"/>
    <x v="0"/>
    <x v="0"/>
    <s v="No"/>
    <s v="No"/>
    <x v="0"/>
    <n v="0"/>
    <n v="450"/>
    <n v="5.4"/>
    <x v="0"/>
    <x v="0"/>
    <x v="0"/>
    <s v="2010_1_6"/>
    <x v="6"/>
    <n v="1"/>
    <n v="6"/>
  </r>
  <r>
    <x v="6727"/>
    <x v="1477"/>
    <n v="1"/>
    <x v="0"/>
    <x v="62"/>
    <s v="1st Floor, Garden Galleria, Sector 38, Noida"/>
    <s v="Gardens Galleria, Sector 38 Noida"/>
    <s v="Gardens Galleria, Sector 38 Noida, Noida"/>
    <n v="77.321538899999993"/>
    <n v="28.564821800000001"/>
    <x v="34"/>
    <s v="Indian Rupees(Rs.)"/>
    <x v="0"/>
    <x v="0"/>
    <s v="No"/>
    <s v="No"/>
    <x v="2"/>
    <n v="0"/>
    <n v="1000"/>
    <n v="12"/>
    <x v="0"/>
    <x v="0"/>
    <x v="0"/>
    <s v="2010_12_8"/>
    <x v="6"/>
    <n v="12"/>
    <n v="8"/>
  </r>
  <r>
    <x v="6728"/>
    <x v="4463"/>
    <n v="1"/>
    <x v="0"/>
    <x v="62"/>
    <s v="C-28/29, Food Court, Tower B, Logix Cyber Park, Sector 62, Noida"/>
    <s v="Logix Cyber Park, Sector 62, Noida"/>
    <s v="Logix Cyber Park, Sector 62, Noida, Noida"/>
    <n v="77.366582500000007"/>
    <n v="28.6123732"/>
    <x v="61"/>
    <s v="Indian Rupees(Rs.)"/>
    <x v="0"/>
    <x v="0"/>
    <s v="No"/>
    <s v="No"/>
    <x v="0"/>
    <n v="0"/>
    <n v="200"/>
    <n v="2.4"/>
    <x v="0"/>
    <x v="0"/>
    <x v="0"/>
    <s v="2016_12_19"/>
    <x v="1"/>
    <n v="12"/>
    <n v="19"/>
  </r>
  <r>
    <x v="6729"/>
    <x v="5197"/>
    <n v="1"/>
    <x v="0"/>
    <x v="62"/>
    <s v="Shop 100, Sabzi Mandi, Sector 12, Noida"/>
    <s v="Sector 12"/>
    <s v="Sector 12, Noida"/>
    <n v="77.343901599999995"/>
    <n v="28.597298200000001"/>
    <x v="2"/>
    <s v="Indian Rupees(Rs.)"/>
    <x v="0"/>
    <x v="0"/>
    <s v="No"/>
    <s v="No"/>
    <x v="1"/>
    <n v="0"/>
    <n v="500"/>
    <n v="6"/>
    <x v="0"/>
    <x v="0"/>
    <x v="0"/>
    <s v="2012_12_24"/>
    <x v="5"/>
    <n v="12"/>
    <n v="24"/>
  </r>
  <r>
    <x v="6730"/>
    <x v="5198"/>
    <n v="1"/>
    <x v="0"/>
    <x v="62"/>
    <s v="Shop 4, Chauhan Market, Behind Advant Navis Business Park, Sector 141, Near Sector 132, Noida"/>
    <s v="Sector 132"/>
    <s v="Sector 132, Noida"/>
    <n v="0"/>
    <n v="0"/>
    <x v="0"/>
    <s v="Indian Rupees(Rs.)"/>
    <x v="0"/>
    <x v="0"/>
    <s v="No"/>
    <s v="No"/>
    <x v="1"/>
    <n v="0"/>
    <n v="500"/>
    <n v="6"/>
    <x v="0"/>
    <x v="0"/>
    <x v="0"/>
    <s v="2012_12_26"/>
    <x v="5"/>
    <n v="12"/>
    <n v="26"/>
  </r>
  <r>
    <x v="6731"/>
    <x v="5199"/>
    <n v="1"/>
    <x v="0"/>
    <x v="62"/>
    <s v="Opposite Gate 2, Sector 16 Metro Station, Sector 16, Noida"/>
    <s v="Sector 16"/>
    <s v="Sector 16, Noida"/>
    <n v="77.317656999999997"/>
    <n v="28.577660600000002"/>
    <x v="19"/>
    <s v="Indian Rupees(Rs.)"/>
    <x v="0"/>
    <x v="0"/>
    <s v="No"/>
    <s v="No"/>
    <x v="0"/>
    <n v="0"/>
    <n v="250"/>
    <n v="3"/>
    <x v="0"/>
    <x v="0"/>
    <x v="0"/>
    <s v="2012_12_7"/>
    <x v="5"/>
    <n v="12"/>
    <n v="7"/>
  </r>
  <r>
    <x v="6732"/>
    <x v="5200"/>
    <n v="1"/>
    <x v="0"/>
    <x v="62"/>
    <s v="Sadarpur Colony, Sabzi Mandi, Sector 22, Noida"/>
    <s v="Sector 22"/>
    <s v="Sector 22, Noida"/>
    <n v="77.344562400000001"/>
    <n v="28.597277999999999"/>
    <x v="0"/>
    <s v="Indian Rupees(Rs.)"/>
    <x v="0"/>
    <x v="0"/>
    <s v="No"/>
    <s v="No"/>
    <x v="0"/>
    <n v="0"/>
    <n v="200"/>
    <n v="2.4"/>
    <x v="0"/>
    <x v="0"/>
    <x v="0"/>
    <s v="2015_12_23"/>
    <x v="8"/>
    <n v="12"/>
    <n v="23"/>
  </r>
  <r>
    <x v="6733"/>
    <x v="5201"/>
    <n v="1"/>
    <x v="0"/>
    <x v="62"/>
    <s v="D Block Market, Sector 27, Noida"/>
    <s v="Sector 27"/>
    <s v="Sector 27, Noida"/>
    <n v="77.328269599999999"/>
    <n v="28.574602500000001"/>
    <x v="0"/>
    <s v="Indian Rupees(Rs.)"/>
    <x v="0"/>
    <x v="0"/>
    <s v="No"/>
    <s v="No"/>
    <x v="0"/>
    <n v="0"/>
    <n v="250"/>
    <n v="3"/>
    <x v="0"/>
    <x v="0"/>
    <x v="0"/>
    <s v="2011_12_15"/>
    <x v="3"/>
    <n v="12"/>
    <n v="15"/>
  </r>
  <r>
    <x v="6734"/>
    <x v="5202"/>
    <n v="1"/>
    <x v="0"/>
    <x v="62"/>
    <s v="B8A/24, Amaltash Shopping Complex, Sector 34, Noida,"/>
    <s v="Sector 34"/>
    <s v="Sector 34, Noida"/>
    <n v="77.357431599999998"/>
    <n v="28.5839882"/>
    <x v="21"/>
    <s v="Indian Rupees(Rs.)"/>
    <x v="0"/>
    <x v="0"/>
    <s v="No"/>
    <s v="No"/>
    <x v="0"/>
    <n v="0"/>
    <n v="300"/>
    <n v="3.6"/>
    <x v="0"/>
    <x v="0"/>
    <x v="0"/>
    <s v="2013_12_5"/>
    <x v="0"/>
    <n v="12"/>
    <n v="5"/>
  </r>
  <r>
    <x v="6735"/>
    <x v="5203"/>
    <n v="1"/>
    <x v="0"/>
    <x v="62"/>
    <s v="Sector 36, Near Sector 37, Noida"/>
    <s v="Sector 37"/>
    <s v="Sector 37, Noida"/>
    <n v="77.340473700000004"/>
    <n v="28.568671500000001"/>
    <x v="22"/>
    <s v="Indian Rupees(Rs.)"/>
    <x v="0"/>
    <x v="0"/>
    <s v="No"/>
    <s v="No"/>
    <x v="1"/>
    <n v="0"/>
    <n v="500"/>
    <n v="6"/>
    <x v="0"/>
    <x v="0"/>
    <x v="0"/>
    <s v="2015_12_28"/>
    <x v="8"/>
    <n v="12"/>
    <n v="28"/>
  </r>
  <r>
    <x v="6736"/>
    <x v="5204"/>
    <n v="1"/>
    <x v="0"/>
    <x v="62"/>
    <s v="Near HP Petrol Pump, Main Dadri Road, Sector 41, Noida"/>
    <s v="Sector 41"/>
    <s v="Sector 41, Noida"/>
    <n v="0"/>
    <n v="0"/>
    <x v="3"/>
    <s v="Indian Rupees(Rs.)"/>
    <x v="0"/>
    <x v="0"/>
    <s v="No"/>
    <s v="No"/>
    <x v="1"/>
    <n v="0"/>
    <n v="900"/>
    <n v="10.8"/>
    <x v="0"/>
    <x v="0"/>
    <x v="0"/>
    <s v="2014_12_1"/>
    <x v="4"/>
    <n v="12"/>
    <n v="1"/>
  </r>
  <r>
    <x v="6737"/>
    <x v="5205"/>
    <n v="1"/>
    <x v="0"/>
    <x v="62"/>
    <s v="G-48, Udhyog Marg, Sector 6, Near Sector 5"/>
    <s v="Sector 5"/>
    <s v="Sector 5, Noida"/>
    <n v="77.319999999999993"/>
    <n v="28.59"/>
    <x v="43"/>
    <s v="Indian Rupees(Rs.)"/>
    <x v="0"/>
    <x v="0"/>
    <s v="No"/>
    <s v="No"/>
    <x v="0"/>
    <n v="0"/>
    <n v="100"/>
    <n v="1.2"/>
    <x v="0"/>
    <x v="0"/>
    <x v="0"/>
    <s v="2010_12_1"/>
    <x v="6"/>
    <n v="12"/>
    <n v="1"/>
  </r>
  <r>
    <x v="6738"/>
    <x v="5206"/>
    <n v="1"/>
    <x v="0"/>
    <x v="62"/>
    <s v="B Block Market, Sector 50, Noida"/>
    <s v="Sector 50"/>
    <s v="Sector 50, Noida"/>
    <n v="0"/>
    <n v="0"/>
    <x v="103"/>
    <s v="Indian Rupees(Rs.)"/>
    <x v="0"/>
    <x v="0"/>
    <s v="No"/>
    <s v="No"/>
    <x v="0"/>
    <n v="0"/>
    <n v="300"/>
    <n v="3.6"/>
    <x v="0"/>
    <x v="0"/>
    <x v="0"/>
    <s v="2013_12_5"/>
    <x v="0"/>
    <n v="12"/>
    <n v="5"/>
  </r>
  <r>
    <x v="6739"/>
    <x v="5207"/>
    <n v="1"/>
    <x v="0"/>
    <x v="62"/>
    <s v="F-28,483, Windsor Green, Sector 50, Noida"/>
    <s v="Sector 50"/>
    <s v="Sector 50, Noida"/>
    <n v="77.362096899999997"/>
    <n v="28.5708889"/>
    <x v="0"/>
    <s v="Indian Rupees(Rs.)"/>
    <x v="0"/>
    <x v="0"/>
    <s v="No"/>
    <s v="No"/>
    <x v="0"/>
    <n v="0"/>
    <n v="450"/>
    <n v="5.4"/>
    <x v="0"/>
    <x v="0"/>
    <x v="0"/>
    <s v="2018_12_4"/>
    <x v="2"/>
    <n v="12"/>
    <n v="4"/>
  </r>
  <r>
    <x v="6740"/>
    <x v="5208"/>
    <n v="1"/>
    <x v="0"/>
    <x v="62"/>
    <s v="H-38, Sector 51, Noida"/>
    <s v="Sector 51"/>
    <s v="Sector 51, Noida"/>
    <n v="0"/>
    <n v="0"/>
    <x v="3"/>
    <s v="Indian Rupees(Rs.)"/>
    <x v="0"/>
    <x v="0"/>
    <s v="No"/>
    <s v="No"/>
    <x v="0"/>
    <n v="0"/>
    <n v="400"/>
    <n v="4.8"/>
    <x v="0"/>
    <x v="0"/>
    <x v="0"/>
    <s v="2018_12_18"/>
    <x v="2"/>
    <n v="12"/>
    <n v="18"/>
  </r>
  <r>
    <x v="6741"/>
    <x v="5209"/>
    <n v="1"/>
    <x v="0"/>
    <x v="62"/>
    <s v="Sector 51, Noida"/>
    <s v="Sector 51"/>
    <s v="Sector 51, Noida"/>
    <n v="77.367244700000001"/>
    <n v="28.578305499999999"/>
    <x v="21"/>
    <s v="Indian Rupees(Rs.)"/>
    <x v="0"/>
    <x v="0"/>
    <s v="No"/>
    <s v="No"/>
    <x v="1"/>
    <n v="0"/>
    <n v="500"/>
    <n v="6"/>
    <x v="0"/>
    <x v="0"/>
    <x v="0"/>
    <s v="2014_12_10"/>
    <x v="4"/>
    <n v="12"/>
    <n v="10"/>
  </r>
  <r>
    <x v="6742"/>
    <x v="5210"/>
    <n v="1"/>
    <x v="0"/>
    <x v="62"/>
    <s v="Ashirwad Complex, Sector 53, Noida"/>
    <s v="Sector 53"/>
    <s v="Sector 53, Noida"/>
    <n v="77.362724900000003"/>
    <n v="28.586638700000002"/>
    <x v="41"/>
    <s v="Indian Rupees(Rs.)"/>
    <x v="0"/>
    <x v="0"/>
    <s v="No"/>
    <s v="No"/>
    <x v="0"/>
    <n v="0"/>
    <n v="150"/>
    <n v="1.8"/>
    <x v="0"/>
    <x v="0"/>
    <x v="0"/>
    <s v="2017_12_25"/>
    <x v="7"/>
    <n v="12"/>
    <n v="25"/>
  </r>
  <r>
    <x v="6743"/>
    <x v="5211"/>
    <n v="1"/>
    <x v="0"/>
    <x v="62"/>
    <s v="Sector 60, Noida"/>
    <s v="Sector 60"/>
    <s v="Sector 60, Noida"/>
    <n v="0"/>
    <n v="0"/>
    <x v="0"/>
    <s v="Indian Rupees(Rs.)"/>
    <x v="0"/>
    <x v="0"/>
    <s v="No"/>
    <s v="No"/>
    <x v="0"/>
    <n v="0"/>
    <n v="200"/>
    <n v="2.4"/>
    <x v="0"/>
    <x v="0"/>
    <x v="0"/>
    <s v="2011_12_15"/>
    <x v="3"/>
    <n v="12"/>
    <n v="15"/>
  </r>
  <r>
    <x v="6744"/>
    <x v="433"/>
    <n v="1"/>
    <x v="0"/>
    <x v="62"/>
    <s v="Near DLF IT Park, Sector 62, Noida"/>
    <s v="Sector 62"/>
    <s v="Sector 62, Noida"/>
    <n v="0"/>
    <n v="0"/>
    <x v="19"/>
    <s v="Indian Rupees(Rs.)"/>
    <x v="0"/>
    <x v="0"/>
    <s v="No"/>
    <s v="No"/>
    <x v="0"/>
    <n v="0"/>
    <n v="200"/>
    <n v="2.4"/>
    <x v="0"/>
    <x v="0"/>
    <x v="0"/>
    <s v="2011_12_5"/>
    <x v="3"/>
    <n v="12"/>
    <n v="5"/>
  </r>
  <r>
    <x v="6745"/>
    <x v="2834"/>
    <n v="1"/>
    <x v="0"/>
    <x v="62"/>
    <s v="Sector 62, Noida"/>
    <s v="Sector 62"/>
    <s v="Sector 62, Noida"/>
    <n v="0"/>
    <n v="0"/>
    <x v="42"/>
    <s v="Indian Rupees(Rs.)"/>
    <x v="0"/>
    <x v="0"/>
    <s v="No"/>
    <s v="No"/>
    <x v="0"/>
    <n v="0"/>
    <n v="400"/>
    <n v="4.8"/>
    <x v="0"/>
    <x v="0"/>
    <x v="0"/>
    <s v="2016_12_12"/>
    <x v="1"/>
    <n v="12"/>
    <n v="12"/>
  </r>
  <r>
    <x v="6746"/>
    <x v="5212"/>
    <n v="1"/>
    <x v="0"/>
    <x v="62"/>
    <s v="Rajat Vihar, Sector 62, Noida"/>
    <s v="Sector 62"/>
    <s v="Sector 62, Noida"/>
    <n v="0"/>
    <n v="0"/>
    <x v="0"/>
    <s v="Indian Rupees(Rs.)"/>
    <x v="0"/>
    <x v="0"/>
    <s v="No"/>
    <s v="No"/>
    <x v="0"/>
    <n v="0"/>
    <n v="250"/>
    <n v="3"/>
    <x v="0"/>
    <x v="0"/>
    <x v="0"/>
    <s v="2013_12_12"/>
    <x v="0"/>
    <n v="12"/>
    <n v="12"/>
  </r>
  <r>
    <x v="6747"/>
    <x v="5213"/>
    <n v="1"/>
    <x v="0"/>
    <x v="62"/>
    <s v="Shop 7, Singhal Residency, Arya Nagar, Sector 73, Near Sector 72, Noida"/>
    <s v="Sector 72"/>
    <s v="Sector 72, Noida"/>
    <n v="77.380397200000004"/>
    <n v="28.5891989"/>
    <x v="1115"/>
    <s v="Indian Rupees(Rs.)"/>
    <x v="0"/>
    <x v="0"/>
    <s v="No"/>
    <s v="No"/>
    <x v="0"/>
    <n v="0"/>
    <n v="250"/>
    <n v="3"/>
    <x v="0"/>
    <x v="0"/>
    <x v="0"/>
    <s v="2012_12_8"/>
    <x v="5"/>
    <n v="12"/>
    <n v="8"/>
  </r>
  <r>
    <x v="6748"/>
    <x v="5214"/>
    <n v="1"/>
    <x v="0"/>
    <x v="62"/>
    <s v="Sector 72, Noida"/>
    <s v="Sector 72"/>
    <s v="Sector 72, Noida"/>
    <n v="77.400002999999998"/>
    <n v="28.588073000000001"/>
    <x v="1116"/>
    <s v="Indian Rupees(Rs.)"/>
    <x v="0"/>
    <x v="0"/>
    <s v="No"/>
    <s v="No"/>
    <x v="1"/>
    <n v="0"/>
    <n v="500"/>
    <n v="6"/>
    <x v="0"/>
    <x v="0"/>
    <x v="0"/>
    <s v="2018_12_15"/>
    <x v="2"/>
    <n v="12"/>
    <n v="15"/>
  </r>
  <r>
    <x v="6749"/>
    <x v="5215"/>
    <n v="1"/>
    <x v="0"/>
    <x v="62"/>
    <s v="Shop 22, Amarpali Princely Estate, Sector 76, Near Sector 72, Noida"/>
    <s v="Sector 72"/>
    <s v="Sector 72, Noida"/>
    <n v="77.381206899999995"/>
    <n v="28.5664704"/>
    <x v="42"/>
    <s v="Indian Rupees(Rs.)"/>
    <x v="0"/>
    <x v="0"/>
    <s v="No"/>
    <s v="No"/>
    <x v="0"/>
    <n v="0"/>
    <n v="250"/>
    <n v="3"/>
    <x v="0"/>
    <x v="0"/>
    <x v="0"/>
    <s v="2013_12_16"/>
    <x v="0"/>
    <n v="12"/>
    <n v="16"/>
  </r>
  <r>
    <x v="6750"/>
    <x v="5216"/>
    <n v="1"/>
    <x v="0"/>
    <x v="62"/>
    <s v="Shop 12-B, Sethi Arcade, Sethi Max Royal, Sector 76, Near Sector 72, Noida"/>
    <s v="Sector 72"/>
    <s v="Sector 72, Noida"/>
    <n v="77.385151199999996"/>
    <n v="28.5645393"/>
    <x v="85"/>
    <s v="Indian Rupees(Rs.)"/>
    <x v="0"/>
    <x v="0"/>
    <s v="No"/>
    <s v="No"/>
    <x v="0"/>
    <n v="0"/>
    <n v="350"/>
    <n v="4.2"/>
    <x v="0"/>
    <x v="0"/>
    <x v="0"/>
    <s v="2010_12_17"/>
    <x v="6"/>
    <n v="12"/>
    <n v="17"/>
  </r>
  <r>
    <x v="6751"/>
    <x v="5217"/>
    <n v="1"/>
    <x v="0"/>
    <x v="0"/>
    <s v="Hotel City Park, KP Block, Pitampura, New Delhi"/>
    <s v="Hotel City Park, Pitampura"/>
    <s v="Hotel City Park, Pitampura, New Delhi"/>
    <n v="77.143050099999996"/>
    <n v="28.705660399999999"/>
    <x v="1102"/>
    <s v="Indian Rupees(Rs.)"/>
    <x v="1"/>
    <x v="0"/>
    <s v="No"/>
    <s v="No"/>
    <x v="3"/>
    <n v="19"/>
    <n v="2000"/>
    <n v="24"/>
    <x v="27"/>
    <x v="3"/>
    <x v="3"/>
    <s v="2010_2_7"/>
    <x v="6"/>
    <n v="2"/>
    <n v="7"/>
  </r>
  <r>
    <x v="6752"/>
    <x v="5218"/>
    <n v="1"/>
    <x v="0"/>
    <x v="62"/>
    <s v="Shop H 17-27,  Near Sahara India LTD, Sector 11, Noida"/>
    <s v="Sector 11"/>
    <s v="Sector 11, Noida"/>
    <n v="0"/>
    <n v="0"/>
    <x v="620"/>
    <s v="Indian Rupees(Rs.)"/>
    <x v="0"/>
    <x v="0"/>
    <s v="No"/>
    <s v="No"/>
    <x v="0"/>
    <n v="0"/>
    <n v="400"/>
    <n v="4.8"/>
    <x v="0"/>
    <x v="0"/>
    <x v="0"/>
    <s v="2016_11_10"/>
    <x v="1"/>
    <n v="11"/>
    <n v="10"/>
  </r>
  <r>
    <x v="6753"/>
    <x v="5219"/>
    <n v="1"/>
    <x v="0"/>
    <x v="62"/>
    <s v="Chauhan Market, Sector 137, Near Sector 132, Noida"/>
    <s v="Sector 132"/>
    <s v="Sector 132, Noida"/>
    <n v="77.4141288"/>
    <n v="28.504671500000001"/>
    <x v="0"/>
    <s v="Indian Rupees(Rs.)"/>
    <x v="0"/>
    <x v="0"/>
    <s v="No"/>
    <s v="No"/>
    <x v="0"/>
    <n v="0"/>
    <n v="300"/>
    <n v="3.6"/>
    <x v="0"/>
    <x v="0"/>
    <x v="0"/>
    <s v="2010_11_6"/>
    <x v="6"/>
    <n v="11"/>
    <n v="6"/>
  </r>
  <r>
    <x v="6754"/>
    <x v="5220"/>
    <n v="1"/>
    <x v="0"/>
    <x v="62"/>
    <s v="B-64, Sector -2, Noida"/>
    <s v="Sector 2"/>
    <s v="Sector 2, Noida"/>
    <n v="77.314116499999997"/>
    <n v="28.585532000000001"/>
    <x v="0"/>
    <s v="Indian Rupees(Rs.)"/>
    <x v="0"/>
    <x v="0"/>
    <s v="No"/>
    <s v="No"/>
    <x v="0"/>
    <n v="0"/>
    <n v="200"/>
    <n v="2.4"/>
    <x v="0"/>
    <x v="0"/>
    <x v="0"/>
    <s v="2017_11_27"/>
    <x v="7"/>
    <n v="11"/>
    <n v="27"/>
  </r>
  <r>
    <x v="6755"/>
    <x v="5221"/>
    <n v="1"/>
    <x v="0"/>
    <x v="62"/>
    <s v="B 103, Near B Block Park, Sector 31, Noida"/>
    <s v="Sector 31"/>
    <s v="Sector 31, Noida"/>
    <n v="77.347651999999997"/>
    <n v="28.5744592"/>
    <x v="44"/>
    <s v="Indian Rupees(Rs.)"/>
    <x v="0"/>
    <x v="0"/>
    <s v="No"/>
    <s v="No"/>
    <x v="0"/>
    <n v="0"/>
    <n v="250"/>
    <n v="3"/>
    <x v="0"/>
    <x v="0"/>
    <x v="0"/>
    <s v="2013_11_24"/>
    <x v="0"/>
    <n v="11"/>
    <n v="24"/>
  </r>
  <r>
    <x v="6756"/>
    <x v="5222"/>
    <n v="1"/>
    <x v="0"/>
    <x v="62"/>
    <s v="Street 3, Sector 44, Noida"/>
    <s v="Sector 44"/>
    <s v="Sector 44, Noida"/>
    <n v="77.339363000000006"/>
    <n v="28.554041000000002"/>
    <x v="3"/>
    <s v="Indian Rupees(Rs.)"/>
    <x v="0"/>
    <x v="1"/>
    <s v="No"/>
    <s v="No"/>
    <x v="1"/>
    <n v="0"/>
    <n v="500"/>
    <n v="6"/>
    <x v="0"/>
    <x v="0"/>
    <x v="0"/>
    <s v="2012_11_8"/>
    <x v="5"/>
    <n v="11"/>
    <n v="8"/>
  </r>
  <r>
    <x v="6757"/>
    <x v="5223"/>
    <n v="1"/>
    <x v="0"/>
    <x v="62"/>
    <s v="Near Shivalik Hospital, Hoshiyar Pur, Sector 51, Noida"/>
    <s v="Sector 51"/>
    <s v="Sector 51, Noida"/>
    <n v="77.368898299999998"/>
    <n v="28.583971999999999"/>
    <x v="3"/>
    <s v="Indian Rupees(Rs.)"/>
    <x v="0"/>
    <x v="0"/>
    <s v="No"/>
    <s v="No"/>
    <x v="1"/>
    <n v="0"/>
    <n v="500"/>
    <n v="6"/>
    <x v="0"/>
    <x v="0"/>
    <x v="0"/>
    <s v="2013_11_14"/>
    <x v="0"/>
    <n v="11"/>
    <n v="14"/>
  </r>
  <r>
    <x v="6758"/>
    <x v="5224"/>
    <n v="1"/>
    <x v="0"/>
    <x v="62"/>
    <s v="A Block Market, Sector 55, Noida"/>
    <s v="Sector 55"/>
    <s v="Sector 55, Noida"/>
    <n v="77.347047599999996"/>
    <n v="28.606605999999999"/>
    <x v="19"/>
    <s v="Indian Rupees(Rs.)"/>
    <x v="0"/>
    <x v="0"/>
    <s v="No"/>
    <s v="No"/>
    <x v="0"/>
    <n v="0"/>
    <n v="300"/>
    <n v="3.6"/>
    <x v="0"/>
    <x v="0"/>
    <x v="0"/>
    <s v="2014_11_5"/>
    <x v="4"/>
    <n v="11"/>
    <n v="5"/>
  </r>
  <r>
    <x v="6759"/>
    <x v="5225"/>
    <n v="1"/>
    <x v="0"/>
    <x v="62"/>
    <s v="Khoda Colony, Deepak Vihar, Sector 58, Noida"/>
    <s v="Sector 58"/>
    <s v="Sector 58, Noida"/>
    <n v="77.353348699999998"/>
    <n v="28.6101016"/>
    <x v="0"/>
    <s v="Indian Rupees(Rs.)"/>
    <x v="0"/>
    <x v="0"/>
    <s v="No"/>
    <s v="No"/>
    <x v="1"/>
    <n v="0"/>
    <n v="500"/>
    <n v="6"/>
    <x v="0"/>
    <x v="0"/>
    <x v="0"/>
    <s v="2018_11_5"/>
    <x v="2"/>
    <n v="11"/>
    <n v="5"/>
  </r>
  <r>
    <x v="6760"/>
    <x v="5226"/>
    <n v="1"/>
    <x v="0"/>
    <x v="62"/>
    <s v="D-17, Near Bishanpura Village, Sector 58, Noida"/>
    <s v="Sector 58"/>
    <s v="Sector 58, Noida"/>
    <n v="77.359720699999997"/>
    <n v="28.6085274"/>
    <x v="3"/>
    <s v="Indian Rupees(Rs.)"/>
    <x v="0"/>
    <x v="0"/>
    <s v="No"/>
    <s v="No"/>
    <x v="0"/>
    <n v="0"/>
    <n v="300"/>
    <n v="3.6"/>
    <x v="0"/>
    <x v="0"/>
    <x v="0"/>
    <s v="2010_11_1"/>
    <x v="6"/>
    <n v="11"/>
    <n v="1"/>
  </r>
  <r>
    <x v="6761"/>
    <x v="326"/>
    <n v="1"/>
    <x v="0"/>
    <x v="62"/>
    <s v="Ground Floor, OPD Block, Fortis Hospital, B-22, Sector 62, Noida"/>
    <s v="Sector 62"/>
    <s v="Sector 62, Noida"/>
    <n v="77.372394600000007"/>
    <n v="28.618099000000001"/>
    <x v="7"/>
    <s v="Indian Rupees(Rs.)"/>
    <x v="0"/>
    <x v="0"/>
    <s v="No"/>
    <s v="No"/>
    <x v="0"/>
    <n v="0"/>
    <n v="450"/>
    <n v="5.4"/>
    <x v="0"/>
    <x v="0"/>
    <x v="0"/>
    <s v="2010_11_27"/>
    <x v="6"/>
    <n v="11"/>
    <n v="27"/>
  </r>
  <r>
    <x v="6762"/>
    <x v="5227"/>
    <n v="1"/>
    <x v="0"/>
    <x v="62"/>
    <s v="Near Hero Show Room, Main Road, Sector 62, Noida"/>
    <s v="Sector 62"/>
    <s v="Sector 62, Noida"/>
    <n v="77.355038800000003"/>
    <n v="28.622005699999999"/>
    <x v="0"/>
    <s v="Indian Rupees(Rs.)"/>
    <x v="0"/>
    <x v="0"/>
    <s v="No"/>
    <s v="No"/>
    <x v="0"/>
    <n v="0"/>
    <n v="200"/>
    <n v="2.4"/>
    <x v="0"/>
    <x v="0"/>
    <x v="0"/>
    <s v="2014_11_1"/>
    <x v="4"/>
    <n v="11"/>
    <n v="1"/>
  </r>
  <r>
    <x v="6763"/>
    <x v="5228"/>
    <n v="1"/>
    <x v="0"/>
    <x v="62"/>
    <s v="Shop 42, Tejpal Singh Market, Opposite H Block, Sector 63, Noida"/>
    <s v="Sector 63"/>
    <s v="Sector 63, Noida"/>
    <n v="77.377188899999993"/>
    <n v="28.624999899999999"/>
    <x v="12"/>
    <s v="Indian Rupees(Rs.)"/>
    <x v="0"/>
    <x v="0"/>
    <s v="No"/>
    <s v="No"/>
    <x v="0"/>
    <n v="0"/>
    <n v="200"/>
    <n v="2.4"/>
    <x v="0"/>
    <x v="0"/>
    <x v="0"/>
    <s v="2016_11_16"/>
    <x v="1"/>
    <n v="11"/>
    <n v="16"/>
  </r>
  <r>
    <x v="6764"/>
    <x v="5229"/>
    <n v="1"/>
    <x v="0"/>
    <x v="62"/>
    <s v="Sector 63, Noida"/>
    <s v="Sector 63"/>
    <s v="Sector 63, Noida"/>
    <n v="0"/>
    <n v="0"/>
    <x v="1117"/>
    <s v="Indian Rupees(Rs.)"/>
    <x v="0"/>
    <x v="0"/>
    <s v="No"/>
    <s v="No"/>
    <x v="1"/>
    <n v="0"/>
    <n v="500"/>
    <n v="6"/>
    <x v="0"/>
    <x v="0"/>
    <x v="0"/>
    <s v="2016_11_6"/>
    <x v="1"/>
    <n v="11"/>
    <n v="6"/>
  </r>
  <r>
    <x v="6765"/>
    <x v="2440"/>
    <n v="1"/>
    <x v="0"/>
    <x v="62"/>
    <s v="Ground Floor, Gardens Galleria, Sector 38, Noida"/>
    <s v="Gardens Galleria, Sector 38 Noida"/>
    <s v="Gardens Galleria, Sector 38 Noida, Noida"/>
    <n v="77.32147492"/>
    <n v="28.564921900000002"/>
    <x v="44"/>
    <s v="Indian Rupees(Rs.)"/>
    <x v="0"/>
    <x v="0"/>
    <s v="No"/>
    <s v="No"/>
    <x v="0"/>
    <n v="0"/>
    <n v="300"/>
    <n v="3.6"/>
    <x v="0"/>
    <x v="0"/>
    <x v="0"/>
    <s v="2015_10_18"/>
    <x v="8"/>
    <n v="10"/>
    <n v="18"/>
  </r>
  <r>
    <x v="6766"/>
    <x v="5230"/>
    <n v="1"/>
    <x v="0"/>
    <x v="62"/>
    <s v="ATS Lotus Apartment, GB Nagar Sector 110, Sector 110, Noida"/>
    <s v="Sector 110"/>
    <s v="Sector 110, Noida"/>
    <n v="77.377905920000003"/>
    <n v="28.531977309999998"/>
    <x v="38"/>
    <s v="Indian Rupees(Rs.)"/>
    <x v="0"/>
    <x v="0"/>
    <s v="No"/>
    <s v="No"/>
    <x v="0"/>
    <n v="0"/>
    <n v="300"/>
    <n v="3.6"/>
    <x v="0"/>
    <x v="0"/>
    <x v="0"/>
    <s v="2010_10_19"/>
    <x v="6"/>
    <n v="10"/>
    <n v="19"/>
  </r>
  <r>
    <x v="6767"/>
    <x v="2366"/>
    <n v="1"/>
    <x v="0"/>
    <x v="62"/>
    <s v="Near Metlife, Sector 135, Near Sector 132, Noida"/>
    <s v="Sector 132"/>
    <s v="Sector 132, Noida"/>
    <n v="77.402723100000003"/>
    <n v="28.500374999999998"/>
    <x v="19"/>
    <s v="Indian Rupees(Rs.)"/>
    <x v="0"/>
    <x v="0"/>
    <s v="No"/>
    <s v="No"/>
    <x v="0"/>
    <n v="0"/>
    <n v="300"/>
    <n v="3.6"/>
    <x v="0"/>
    <x v="0"/>
    <x v="0"/>
    <s v="2018_10_15"/>
    <x v="2"/>
    <n v="10"/>
    <n v="15"/>
  </r>
  <r>
    <x v="6768"/>
    <x v="5231"/>
    <n v="1"/>
    <x v="0"/>
    <x v="62"/>
    <s v="Alka Cinema, Near Sai Mandir, Sector 15, Noida"/>
    <s v="Sector 15"/>
    <s v="Sector 15, Noida"/>
    <n v="77.312978999999999"/>
    <n v="28.582059999999998"/>
    <x v="19"/>
    <s v="Indian Rupees(Rs.)"/>
    <x v="0"/>
    <x v="0"/>
    <s v="No"/>
    <s v="No"/>
    <x v="0"/>
    <n v="0"/>
    <n v="200"/>
    <n v="2.4"/>
    <x v="0"/>
    <x v="0"/>
    <x v="0"/>
    <s v="2017_10_8"/>
    <x v="7"/>
    <n v="10"/>
    <n v="8"/>
  </r>
  <r>
    <x v="6769"/>
    <x v="5232"/>
    <n v="1"/>
    <x v="0"/>
    <x v="62"/>
    <s v="Near Night Stay Hotel, Sector 16, Noida"/>
    <s v="Sector 16"/>
    <s v="Sector 16, Noida"/>
    <n v="77.313817"/>
    <n v="28.578861199999999"/>
    <x v="19"/>
    <s v="Indian Rupees(Rs.)"/>
    <x v="0"/>
    <x v="0"/>
    <s v="No"/>
    <s v="No"/>
    <x v="0"/>
    <n v="0"/>
    <n v="300"/>
    <n v="3.6"/>
    <x v="0"/>
    <x v="0"/>
    <x v="0"/>
    <s v="2014_10_28"/>
    <x v="4"/>
    <n v="10"/>
    <n v="28"/>
  </r>
  <r>
    <x v="6770"/>
    <x v="5231"/>
    <n v="1"/>
    <x v="0"/>
    <x v="62"/>
    <s v="Market 5, Opposite Bal Bharti Public School, Sector 25, Noida"/>
    <s v="Sector 25"/>
    <s v="Sector 25, Noida"/>
    <n v="77.337706900000001"/>
    <n v="28.5846506"/>
    <x v="19"/>
    <s v="Indian Rupees(Rs.)"/>
    <x v="0"/>
    <x v="0"/>
    <s v="No"/>
    <s v="No"/>
    <x v="0"/>
    <n v="0"/>
    <n v="350"/>
    <n v="4.2"/>
    <x v="0"/>
    <x v="0"/>
    <x v="0"/>
    <s v="2017_10_6"/>
    <x v="7"/>
    <n v="10"/>
    <n v="6"/>
  </r>
  <r>
    <x v="6771"/>
    <x v="255"/>
    <n v="1"/>
    <x v="0"/>
    <x v="62"/>
    <s v="BW-58, Near Noida City Center Metro, Wave City Center, Sector 32, Near Sector 34, Noida"/>
    <s v="Sector 34"/>
    <s v="Sector 34, Noida"/>
    <n v="77.353663400000002"/>
    <n v="28.574308599999998"/>
    <x v="121"/>
    <s v="Indian Rupees(Rs.)"/>
    <x v="0"/>
    <x v="0"/>
    <s v="No"/>
    <s v="No"/>
    <x v="0"/>
    <n v="0"/>
    <n v="300"/>
    <n v="3.6"/>
    <x v="0"/>
    <x v="0"/>
    <x v="0"/>
    <s v="2012_10_11"/>
    <x v="5"/>
    <n v="10"/>
    <n v="11"/>
  </r>
  <r>
    <x v="6772"/>
    <x v="5233"/>
    <n v="1"/>
    <x v="0"/>
    <x v="62"/>
    <s v="Shop 2, Godavari Shopping Complex, Sector 37, Noida"/>
    <s v="Sector 37"/>
    <s v="Sector 37, Noida"/>
    <n v="0"/>
    <n v="0"/>
    <x v="122"/>
    <s v="Indian Rupees(Rs.)"/>
    <x v="0"/>
    <x v="0"/>
    <s v="No"/>
    <s v="No"/>
    <x v="1"/>
    <n v="0"/>
    <n v="500"/>
    <n v="6"/>
    <x v="0"/>
    <x v="0"/>
    <x v="0"/>
    <s v="2010_10_7"/>
    <x v="6"/>
    <n v="10"/>
    <n v="7"/>
  </r>
  <r>
    <x v="6773"/>
    <x v="2440"/>
    <n v="1"/>
    <x v="0"/>
    <x v="62"/>
    <s v="Shop 10, Amrapali Sapphire Arcade, Sector 45, Noida"/>
    <s v="Sector 45"/>
    <s v="Sector 45, Noida"/>
    <n v="77.344269400000002"/>
    <n v="28.5486331"/>
    <x v="44"/>
    <s v="Indian Rupees(Rs.)"/>
    <x v="0"/>
    <x v="0"/>
    <s v="No"/>
    <s v="No"/>
    <x v="0"/>
    <n v="0"/>
    <n v="300"/>
    <n v="3.6"/>
    <x v="0"/>
    <x v="0"/>
    <x v="0"/>
    <s v="2014_10_11"/>
    <x v="4"/>
    <n v="10"/>
    <n v="11"/>
  </r>
  <r>
    <x v="6774"/>
    <x v="5234"/>
    <n v="1"/>
    <x v="0"/>
    <x v="62"/>
    <s v="Amrapali Arcade, Sector 45, Noida, Delhi NCR"/>
    <s v="Sector 45"/>
    <s v="Sector 45, Noida"/>
    <n v="0"/>
    <n v="0"/>
    <x v="43"/>
    <s v="Indian Rupees(Rs.)"/>
    <x v="0"/>
    <x v="0"/>
    <s v="No"/>
    <s v="No"/>
    <x v="0"/>
    <n v="0"/>
    <n v="150"/>
    <n v="1.8"/>
    <x v="0"/>
    <x v="0"/>
    <x v="0"/>
    <s v="2016_10_1"/>
    <x v="1"/>
    <n v="10"/>
    <n v="1"/>
  </r>
  <r>
    <x v="6775"/>
    <x v="2684"/>
    <n v="1"/>
    <x v="0"/>
    <x v="62"/>
    <s v="JM Orchid Market, Sector 76, Near Sector 50, Noida"/>
    <s v="Sector 50"/>
    <s v="Sector 50, Noida"/>
    <n v="77.385240899999999"/>
    <n v="28.569479699999999"/>
    <x v="59"/>
    <s v="Indian Rupees(Rs.)"/>
    <x v="0"/>
    <x v="0"/>
    <s v="No"/>
    <s v="No"/>
    <x v="0"/>
    <n v="0"/>
    <n v="400"/>
    <n v="4.8"/>
    <x v="0"/>
    <x v="0"/>
    <x v="0"/>
    <s v="2011_10_15"/>
    <x v="3"/>
    <n v="10"/>
    <n v="15"/>
  </r>
  <r>
    <x v="6776"/>
    <x v="5235"/>
    <n v="1"/>
    <x v="0"/>
    <x v="62"/>
    <s v="Sector 51, Noida"/>
    <s v="Sector 51"/>
    <s v="Sector 51, Noida"/>
    <n v="0"/>
    <n v="0"/>
    <x v="1118"/>
    <s v="Indian Rupees(Rs.)"/>
    <x v="0"/>
    <x v="0"/>
    <s v="No"/>
    <s v="No"/>
    <x v="1"/>
    <n v="0"/>
    <n v="500"/>
    <n v="6"/>
    <x v="0"/>
    <x v="0"/>
    <x v="0"/>
    <s v="2014_10_24"/>
    <x v="4"/>
    <n v="10"/>
    <n v="24"/>
  </r>
  <r>
    <x v="6777"/>
    <x v="5236"/>
    <n v="1"/>
    <x v="0"/>
    <x v="62"/>
    <s v="Mukhiya Market, Main Road, Opposite Sector 51, Sector 52, Noida"/>
    <s v="Sector 52"/>
    <s v="Sector 52, Noida"/>
    <n v="77.3675487"/>
    <n v="28.5832178"/>
    <x v="0"/>
    <s v="Indian Rupees(Rs.)"/>
    <x v="0"/>
    <x v="0"/>
    <s v="No"/>
    <s v="No"/>
    <x v="0"/>
    <n v="0"/>
    <n v="200"/>
    <n v="2.4"/>
    <x v="0"/>
    <x v="0"/>
    <x v="0"/>
    <s v="2015_10_18"/>
    <x v="8"/>
    <n v="10"/>
    <n v="18"/>
  </r>
  <r>
    <x v="6778"/>
    <x v="5237"/>
    <n v="1"/>
    <x v="0"/>
    <x v="62"/>
    <s v="Ashirwad Complex, Sector 53, Noida"/>
    <s v="Sector 53"/>
    <s v="Sector 53, Noida"/>
    <n v="77.363173500000002"/>
    <n v="28.586411999999999"/>
    <x v="7"/>
    <s v="Indian Rupees(Rs.)"/>
    <x v="0"/>
    <x v="0"/>
    <s v="No"/>
    <s v="No"/>
    <x v="0"/>
    <n v="0"/>
    <n v="300"/>
    <n v="3.6"/>
    <x v="0"/>
    <x v="0"/>
    <x v="0"/>
    <s v="2017_10_13"/>
    <x v="7"/>
    <n v="10"/>
    <n v="13"/>
  </r>
  <r>
    <x v="6779"/>
    <x v="5238"/>
    <n v="1"/>
    <x v="0"/>
    <x v="62"/>
    <s v="RN 39, Basement, B Block Market, Sector 62, Noida"/>
    <s v="Sector 62"/>
    <s v="Sector 62, Noida"/>
    <n v="77.370687500000003"/>
    <n v="28.619321100000001"/>
    <x v="7"/>
    <s v="Indian Rupees(Rs.)"/>
    <x v="0"/>
    <x v="0"/>
    <s v="No"/>
    <s v="No"/>
    <x v="1"/>
    <n v="0"/>
    <n v="500"/>
    <n v="6"/>
    <x v="0"/>
    <x v="0"/>
    <x v="0"/>
    <s v="2017_10_14"/>
    <x v="7"/>
    <n v="10"/>
    <n v="14"/>
  </r>
  <r>
    <x v="6780"/>
    <x v="5239"/>
    <n v="1"/>
    <x v="0"/>
    <x v="62"/>
    <s v="N 97, Behind Fortis Hospital, Sector 62, Noida"/>
    <s v="Sector 62"/>
    <s v="Sector 62, Noida"/>
    <n v="77.369567000000004"/>
    <n v="28.618803499999999"/>
    <x v="0"/>
    <s v="Indian Rupees(Rs.)"/>
    <x v="0"/>
    <x v="0"/>
    <s v="No"/>
    <s v="No"/>
    <x v="0"/>
    <n v="0"/>
    <n v="200"/>
    <n v="2.4"/>
    <x v="0"/>
    <x v="0"/>
    <x v="0"/>
    <s v="2013_10_6"/>
    <x v="0"/>
    <n v="10"/>
    <n v="6"/>
  </r>
  <r>
    <x v="6781"/>
    <x v="5240"/>
    <n v="1"/>
    <x v="0"/>
    <x v="62"/>
    <s v="BR 38, Sector 116, Near Sector 72, Noida"/>
    <s v="Sector 72"/>
    <s v="Sector 72, Noida"/>
    <n v="77.393627199999997"/>
    <n v="28.5674429"/>
    <x v="3"/>
    <s v="Indian Rupees(Rs.)"/>
    <x v="0"/>
    <x v="0"/>
    <s v="No"/>
    <s v="No"/>
    <x v="0"/>
    <n v="0"/>
    <n v="300"/>
    <n v="3.6"/>
    <x v="0"/>
    <x v="0"/>
    <x v="0"/>
    <s v="2014_10_28"/>
    <x v="4"/>
    <n v="10"/>
    <n v="28"/>
  </r>
  <r>
    <x v="6782"/>
    <x v="180"/>
    <n v="1"/>
    <x v="0"/>
    <x v="62"/>
    <s v="Ground Floor, Urbtech Matrix Towers, Opposite Jaypee  Hospital, Sector 132, Noida"/>
    <s v="Sector 132"/>
    <s v="Sector 132, Noida"/>
    <n v="77.373254599999996"/>
    <n v="28.5152596"/>
    <x v="62"/>
    <s v="Indian Rupees(Rs.)"/>
    <x v="0"/>
    <x v="0"/>
    <s v="No"/>
    <s v="No"/>
    <x v="1"/>
    <n v="1"/>
    <n v="500"/>
    <n v="6"/>
    <x v="0"/>
    <x v="0"/>
    <x v="0"/>
    <s v="2015_9_4"/>
    <x v="8"/>
    <n v="9"/>
    <n v="4"/>
  </r>
  <r>
    <x v="6783"/>
    <x v="207"/>
    <n v="1"/>
    <x v="0"/>
    <x v="62"/>
    <s v="Ground Floor, Gardens Galleria, Sector 38, Noida"/>
    <s v="Gardens Galleria, Sector 38 Noida"/>
    <s v="Gardens Galleria, Sector 38 Noida, Noida"/>
    <n v="77.321538899999993"/>
    <n v="28.564821800000001"/>
    <x v="26"/>
    <s v="Indian Rupees(Rs.)"/>
    <x v="0"/>
    <x v="0"/>
    <s v="No"/>
    <s v="No"/>
    <x v="1"/>
    <n v="1"/>
    <n v="600"/>
    <n v="7.2"/>
    <x v="0"/>
    <x v="0"/>
    <x v="0"/>
    <s v="2017_8_24"/>
    <x v="7"/>
    <n v="8"/>
    <n v="24"/>
  </r>
  <r>
    <x v="6784"/>
    <x v="5241"/>
    <n v="1"/>
    <x v="0"/>
    <x v="62"/>
    <s v="C-3/18, Main Market, Sector 104, Near Sector 110, Noida"/>
    <s v="Sector 110"/>
    <s v="Sector 110, Noida"/>
    <n v="77.365997250000007"/>
    <n v="28.539545390000001"/>
    <x v="630"/>
    <s v="Indian Rupees(Rs.)"/>
    <x v="0"/>
    <x v="0"/>
    <s v="No"/>
    <s v="No"/>
    <x v="1"/>
    <n v="1"/>
    <n v="700"/>
    <n v="8.4"/>
    <x v="0"/>
    <x v="0"/>
    <x v="0"/>
    <s v="2017_8_28"/>
    <x v="7"/>
    <n v="8"/>
    <n v="28"/>
  </r>
  <r>
    <x v="6785"/>
    <x v="5242"/>
    <n v="1"/>
    <x v="0"/>
    <x v="62"/>
    <s v="Paramount Floraville, Sector 137, Near, Sector 132, Noida"/>
    <s v="Sector 132"/>
    <s v="Sector 132, Noida"/>
    <n v="77.407783030000004"/>
    <n v="28.50763882"/>
    <x v="22"/>
    <s v="Indian Rupees(Rs.)"/>
    <x v="0"/>
    <x v="0"/>
    <s v="No"/>
    <s v="No"/>
    <x v="1"/>
    <n v="1"/>
    <n v="500"/>
    <n v="6"/>
    <x v="0"/>
    <x v="0"/>
    <x v="0"/>
    <s v="2010_8_23"/>
    <x v="6"/>
    <n v="8"/>
    <n v="23"/>
  </r>
  <r>
    <x v="6786"/>
    <x v="5243"/>
    <n v="1"/>
    <x v="0"/>
    <x v="62"/>
    <s v="C-7/2, Near Shiv Mandir, Sector 31, Noida"/>
    <s v="Sector 31"/>
    <s v="Sector 31, Noida"/>
    <n v="77.346934200000007"/>
    <n v="28.577350200000001"/>
    <x v="3"/>
    <s v="Indian Rupees(Rs.)"/>
    <x v="0"/>
    <x v="0"/>
    <s v="No"/>
    <s v="No"/>
    <x v="1"/>
    <n v="1"/>
    <n v="500"/>
    <n v="6"/>
    <x v="0"/>
    <x v="0"/>
    <x v="0"/>
    <s v="2012_8_14"/>
    <x v="5"/>
    <n v="8"/>
    <n v="14"/>
  </r>
  <r>
    <x v="6787"/>
    <x v="5244"/>
    <n v="1"/>
    <x v="0"/>
    <x v="62"/>
    <s v="Sector 41, Noida"/>
    <s v="Sector 41"/>
    <s v="Sector 41, Noida"/>
    <n v="77.36"/>
    <n v="28.57"/>
    <x v="23"/>
    <s v="Indian Rupees(Rs.)"/>
    <x v="0"/>
    <x v="0"/>
    <s v="No"/>
    <s v="No"/>
    <x v="1"/>
    <n v="1"/>
    <n v="500"/>
    <n v="6"/>
    <x v="0"/>
    <x v="0"/>
    <x v="0"/>
    <s v="2017_8_26"/>
    <x v="7"/>
    <n v="8"/>
    <n v="26"/>
  </r>
  <r>
    <x v="6788"/>
    <x v="5245"/>
    <n v="1"/>
    <x v="0"/>
    <x v="62"/>
    <s v="Expressview Society, Sector 93, Noida"/>
    <s v="Sector 93"/>
    <s v="Sector 93, Noida"/>
    <n v="77.382011800000001"/>
    <n v="28.520477899999999"/>
    <x v="22"/>
    <s v="Indian Rupees(Rs.)"/>
    <x v="0"/>
    <x v="0"/>
    <s v="No"/>
    <s v="No"/>
    <x v="1"/>
    <n v="1"/>
    <n v="800"/>
    <n v="9.6"/>
    <x v="0"/>
    <x v="0"/>
    <x v="0"/>
    <s v="2011_8_8"/>
    <x v="3"/>
    <n v="8"/>
    <n v="8"/>
  </r>
  <r>
    <x v="6789"/>
    <x v="5246"/>
    <n v="1"/>
    <x v="0"/>
    <x v="62"/>
    <s v="104, Food Court, Shopprix Mall, Sector 61, Noida"/>
    <s v="Shopprix Mall, Sector 61, Noida"/>
    <s v="Shopprix Mall, Sector 61, Noida, Noida"/>
    <n v="77.364833200000007"/>
    <n v="28.597102700000001"/>
    <x v="598"/>
    <s v="Indian Rupees(Rs.)"/>
    <x v="0"/>
    <x v="1"/>
    <s v="No"/>
    <s v="No"/>
    <x v="1"/>
    <n v="1"/>
    <n v="600"/>
    <n v="7.2"/>
    <x v="0"/>
    <x v="0"/>
    <x v="0"/>
    <s v="2015_8_9"/>
    <x v="8"/>
    <n v="8"/>
    <n v="9"/>
  </r>
  <r>
    <x v="6790"/>
    <x v="5247"/>
    <n v="1"/>
    <x v="0"/>
    <x v="62"/>
    <s v="Shop 3, C 134 B, Supertech Shopprix Mall, Sector 61, Noida"/>
    <s v="Supertech Shopprix Mall, Sector 61"/>
    <s v="Supertech Shopprix Mall, Sector 61, Noida"/>
    <n v="77.364747219999998"/>
    <n v="28.59716667"/>
    <x v="660"/>
    <s v="Indian Rupees(Rs.)"/>
    <x v="0"/>
    <x v="0"/>
    <s v="No"/>
    <s v="No"/>
    <x v="1"/>
    <n v="1"/>
    <n v="550"/>
    <n v="6.6000000000000005"/>
    <x v="0"/>
    <x v="0"/>
    <x v="0"/>
    <s v="2016_8_6"/>
    <x v="1"/>
    <n v="8"/>
    <n v="6"/>
  </r>
  <r>
    <x v="6791"/>
    <x v="5085"/>
    <n v="1"/>
    <x v="0"/>
    <x v="62"/>
    <s v="Shop 2, Vill Mamura, Sector 66, Near Sector 59, Noida"/>
    <s v="Sector 59"/>
    <s v="Sector 59, Noida"/>
    <n v="77.378167399999995"/>
    <n v="28.609575499999998"/>
    <x v="8"/>
    <s v="Indian Rupees(Rs.)"/>
    <x v="0"/>
    <x v="0"/>
    <s v="No"/>
    <s v="No"/>
    <x v="1"/>
    <n v="1"/>
    <n v="700"/>
    <n v="8.4"/>
    <x v="0"/>
    <x v="0"/>
    <x v="0"/>
    <s v="2014_7_1"/>
    <x v="4"/>
    <n v="7"/>
    <n v="1"/>
  </r>
  <r>
    <x v="6792"/>
    <x v="737"/>
    <n v="1"/>
    <x v="0"/>
    <x v="62"/>
    <s v="H-Block Market, Near Shiv Mandir, Sector 12, Noida"/>
    <s v="Sector 12"/>
    <s v="Sector 12, Noida"/>
    <n v="77.334395700000002"/>
    <n v="28.594026599999999"/>
    <x v="49"/>
    <s v="Indian Rupees(Rs.)"/>
    <x v="0"/>
    <x v="0"/>
    <s v="No"/>
    <s v="No"/>
    <x v="1"/>
    <n v="1"/>
    <n v="500"/>
    <n v="6"/>
    <x v="0"/>
    <x v="0"/>
    <x v="0"/>
    <s v="2015_6_12"/>
    <x v="8"/>
    <n v="6"/>
    <n v="12"/>
  </r>
  <r>
    <x v="6793"/>
    <x v="5248"/>
    <n v="1"/>
    <x v="0"/>
    <x v="62"/>
    <s v="Shop 4, Opposite Value Bazaar, Sector 44, Noida"/>
    <s v="Sector 44"/>
    <s v="Sector 44, Noida"/>
    <n v="77.337422799999999"/>
    <n v="28.554127099999999"/>
    <x v="8"/>
    <s v="Indian Rupees(Rs.)"/>
    <x v="0"/>
    <x v="0"/>
    <s v="No"/>
    <s v="No"/>
    <x v="1"/>
    <n v="1"/>
    <n v="500"/>
    <n v="6"/>
    <x v="0"/>
    <x v="0"/>
    <x v="0"/>
    <s v="2016_6_24"/>
    <x v="1"/>
    <n v="6"/>
    <n v="24"/>
  </r>
  <r>
    <x v="6794"/>
    <x v="5249"/>
    <n v="1"/>
    <x v="0"/>
    <x v="62"/>
    <s v="Kidzania, GIP, Entertainment City, Plot A 2, Sector-38 A, Sector 38, Noida"/>
    <s v="The Great India Place, Sector 38"/>
    <s v="The Great India Place, Sector 38, Noida"/>
    <n v="77.324803000000003"/>
    <n v="28.564184999999998"/>
    <x v="7"/>
    <s v="Indian Rupees(Rs.)"/>
    <x v="0"/>
    <x v="0"/>
    <s v="No"/>
    <s v="No"/>
    <x v="1"/>
    <n v="1"/>
    <n v="850"/>
    <n v="10.200000000000001"/>
    <x v="0"/>
    <x v="0"/>
    <x v="0"/>
    <s v="2013_5_18"/>
    <x v="0"/>
    <n v="5"/>
    <n v="18"/>
  </r>
  <r>
    <x v="6795"/>
    <x v="5250"/>
    <n v="1"/>
    <x v="0"/>
    <x v="0"/>
    <s v="9, 2nd Floor, Khan Market, New Delhi"/>
    <s v="Khan Market"/>
    <s v="Khan Market, New Delhi"/>
    <n v="77.226435300000006"/>
    <n v="28.599636499999999"/>
    <x v="1119"/>
    <s v="Indian Rupees(Rs.)"/>
    <x v="1"/>
    <x v="0"/>
    <s v="No"/>
    <s v="No"/>
    <x v="3"/>
    <n v="203"/>
    <n v="2000"/>
    <n v="24"/>
    <x v="5"/>
    <x v="2"/>
    <x v="2"/>
    <s v="2017_2_20"/>
    <x v="7"/>
    <n v="2"/>
    <n v="20"/>
  </r>
  <r>
    <x v="6796"/>
    <x v="5251"/>
    <n v="1"/>
    <x v="0"/>
    <x v="62"/>
    <s v="Shop 1 &amp; 2, Lower Ground Floor, Hyde Park, Commercial Complex, Sector 78, Near Sector 110, Noida"/>
    <s v="Sector 110"/>
    <s v="Sector 110, Noida"/>
    <n v="0"/>
    <n v="0"/>
    <x v="19"/>
    <s v="Indian Rupees(Rs.)"/>
    <x v="0"/>
    <x v="0"/>
    <s v="No"/>
    <s v="No"/>
    <x v="1"/>
    <n v="1"/>
    <n v="600"/>
    <n v="7.2"/>
    <x v="0"/>
    <x v="0"/>
    <x v="0"/>
    <s v="2011_4_28"/>
    <x v="3"/>
    <n v="4"/>
    <n v="28"/>
  </r>
  <r>
    <x v="6797"/>
    <x v="5252"/>
    <n v="1"/>
    <x v="0"/>
    <x v="62"/>
    <s v="Shop No.21, Amrapali Princely Estate, Sector 76, Near Sector 72, Noida"/>
    <s v="Sector 72"/>
    <s v="Sector 72, Noida"/>
    <n v="77.3807896"/>
    <n v="28.566415299999999"/>
    <x v="24"/>
    <s v="Indian Rupees(Rs.)"/>
    <x v="0"/>
    <x v="0"/>
    <s v="No"/>
    <s v="No"/>
    <x v="1"/>
    <n v="1"/>
    <n v="600"/>
    <n v="7.2"/>
    <x v="0"/>
    <x v="0"/>
    <x v="0"/>
    <s v="2013_4_5"/>
    <x v="0"/>
    <n v="4"/>
    <n v="5"/>
  </r>
  <r>
    <x v="6798"/>
    <x v="5253"/>
    <n v="1"/>
    <x v="0"/>
    <x v="62"/>
    <s v="20, Plot 8, Golf City, Opposite Supertech North Eye, Sector 75, Near, Sector 72, Noida"/>
    <s v="Sector 72"/>
    <s v="Sector 72, Noida"/>
    <n v="77.386199000000005"/>
    <n v="28.572213600000001"/>
    <x v="8"/>
    <s v="Indian Rupees(Rs.)"/>
    <x v="0"/>
    <x v="0"/>
    <s v="No"/>
    <s v="No"/>
    <x v="1"/>
    <n v="1"/>
    <n v="600"/>
    <n v="7.2"/>
    <x v="0"/>
    <x v="0"/>
    <x v="0"/>
    <s v="2018_2_24"/>
    <x v="2"/>
    <n v="2"/>
    <n v="24"/>
  </r>
  <r>
    <x v="6799"/>
    <x v="5254"/>
    <n v="1"/>
    <x v="0"/>
    <x v="62"/>
    <s v="Shop 2, 3 &amp; 4, Elite Mart, Sector 77, Near  Sector 72, Noida"/>
    <s v="Sector 72"/>
    <s v="Sector 72, Noida"/>
    <n v="77.392176000000006"/>
    <n v="28.5717508"/>
    <x v="589"/>
    <s v="Indian Rupees(Rs.)"/>
    <x v="1"/>
    <x v="0"/>
    <s v="No"/>
    <s v="No"/>
    <x v="1"/>
    <n v="1"/>
    <n v="800"/>
    <n v="9.6"/>
    <x v="0"/>
    <x v="0"/>
    <x v="0"/>
    <s v="2011_2_19"/>
    <x v="3"/>
    <n v="2"/>
    <n v="19"/>
  </r>
  <r>
    <x v="6800"/>
    <x v="5255"/>
    <n v="1"/>
    <x v="0"/>
    <x v="62"/>
    <s v="RN 1, B Block Market, Sector 62, Noida"/>
    <s v="Sector 62"/>
    <s v="Sector 62, Noida"/>
    <n v="77.370709199999993"/>
    <n v="28.618230199999999"/>
    <x v="22"/>
    <s v="Indian Rupees(Rs.)"/>
    <x v="0"/>
    <x v="1"/>
    <s v="No"/>
    <s v="No"/>
    <x v="1"/>
    <n v="1"/>
    <n v="600"/>
    <n v="7.2"/>
    <x v="0"/>
    <x v="0"/>
    <x v="0"/>
    <s v="2017_12_14"/>
    <x v="7"/>
    <n v="12"/>
    <n v="14"/>
  </r>
  <r>
    <x v="6801"/>
    <x v="95"/>
    <n v="1"/>
    <x v="0"/>
    <x v="62"/>
    <s v="Sector 19, Noida"/>
    <s v="Sector 19"/>
    <s v="Sector 19, Noida"/>
    <n v="0"/>
    <n v="0"/>
    <x v="0"/>
    <s v="Indian Rupees(Rs.)"/>
    <x v="0"/>
    <x v="0"/>
    <s v="No"/>
    <s v="No"/>
    <x v="1"/>
    <n v="1"/>
    <n v="500"/>
    <n v="6"/>
    <x v="0"/>
    <x v="0"/>
    <x v="0"/>
    <s v="2015_11_3"/>
    <x v="8"/>
    <n v="11"/>
    <n v="3"/>
  </r>
  <r>
    <x v="6802"/>
    <x v="178"/>
    <n v="1"/>
    <x v="0"/>
    <x v="62"/>
    <s v="Glued Reloaded, Dynamic House, Next to HP Petrol Pump, Sector 41, Noida"/>
    <s v="Sector 41"/>
    <s v="Sector 41, Noida"/>
    <n v="77.360930600000003"/>
    <n v="28.561453700000001"/>
    <x v="5"/>
    <s v="Indian Rupees(Rs.)"/>
    <x v="0"/>
    <x v="0"/>
    <s v="No"/>
    <s v="No"/>
    <x v="1"/>
    <n v="1"/>
    <n v="600"/>
    <n v="7.2"/>
    <x v="0"/>
    <x v="0"/>
    <x v="0"/>
    <s v="2016_11_20"/>
    <x v="1"/>
    <n v="11"/>
    <n v="20"/>
  </r>
  <r>
    <x v="6803"/>
    <x v="1366"/>
    <n v="1"/>
    <x v="0"/>
    <x v="62"/>
    <s v="Shop 3, Upper Ground Floor, Supertech Mart, Sector 137, Near, Sector 132, Noida"/>
    <s v="Sector 132"/>
    <s v="Sector 132, Noida"/>
    <n v="0"/>
    <n v="0"/>
    <x v="3"/>
    <s v="Indian Rupees(Rs.)"/>
    <x v="0"/>
    <x v="0"/>
    <s v="No"/>
    <s v="No"/>
    <x v="1"/>
    <n v="1"/>
    <n v="500"/>
    <n v="6"/>
    <x v="0"/>
    <x v="0"/>
    <x v="0"/>
    <s v="2018_10_27"/>
    <x v="2"/>
    <n v="10"/>
    <n v="27"/>
  </r>
  <r>
    <x v="6804"/>
    <x v="5256"/>
    <n v="1"/>
    <x v="0"/>
    <x v="62"/>
    <s v="Lower Ground Floor, Logix City Centre, Sector 32, Near Sector 34, Noida"/>
    <s v="Logix City Centre, Sector 32, Noida"/>
    <s v="Logix City Centre, Sector 32, Noida, Noida"/>
    <n v="77.353753100000006"/>
    <n v="28.574406700000001"/>
    <x v="100"/>
    <s v="Indian Rupees(Rs.)"/>
    <x v="0"/>
    <x v="0"/>
    <s v="No"/>
    <s v="No"/>
    <x v="0"/>
    <n v="1"/>
    <n v="250"/>
    <n v="3"/>
    <x v="0"/>
    <x v="0"/>
    <x v="0"/>
    <s v="2013_9_5"/>
    <x v="0"/>
    <n v="9"/>
    <n v="5"/>
  </r>
  <r>
    <x v="6805"/>
    <x v="4400"/>
    <n v="1"/>
    <x v="0"/>
    <x v="62"/>
    <s v="Food Court, 3rd Floor, Logix City Centre, Sector 32, Near Sector 34, Noida"/>
    <s v="Logix City Centre, Sector 32, Noida"/>
    <s v="Logix City Centre, Sector 32, Noida, Noida"/>
    <n v="77.353677860000005"/>
    <n v="28.574196839999999"/>
    <x v="1120"/>
    <s v="Indian Rupees(Rs.)"/>
    <x v="0"/>
    <x v="0"/>
    <s v="No"/>
    <s v="No"/>
    <x v="0"/>
    <n v="1"/>
    <n v="300"/>
    <n v="3.6"/>
    <x v="0"/>
    <x v="0"/>
    <x v="0"/>
    <s v="2010_9_12"/>
    <x v="6"/>
    <n v="9"/>
    <n v="12"/>
  </r>
  <r>
    <x v="6806"/>
    <x v="5257"/>
    <n v="1"/>
    <x v="0"/>
    <x v="62"/>
    <s v="Near Metlife, Sector 135, Near Sector 132, Noida"/>
    <s v="Sector 132"/>
    <s v="Sector 132, Noida"/>
    <n v="77.4028201"/>
    <n v="28.4996449"/>
    <x v="19"/>
    <s v="Indian Rupees(Rs.)"/>
    <x v="0"/>
    <x v="0"/>
    <s v="No"/>
    <s v="No"/>
    <x v="0"/>
    <n v="1"/>
    <n v="250"/>
    <n v="3"/>
    <x v="0"/>
    <x v="0"/>
    <x v="0"/>
    <s v="2017_9_21"/>
    <x v="7"/>
    <n v="9"/>
    <n v="21"/>
  </r>
  <r>
    <x v="6807"/>
    <x v="5258"/>
    <n v="1"/>
    <x v="0"/>
    <x v="62"/>
    <s v="Gail 1, Naya Bans, Sector 15, Noida"/>
    <s v="Sector 15"/>
    <s v="Sector 15, Noida"/>
    <n v="77.312743499999996"/>
    <n v="28.582727800000001"/>
    <x v="22"/>
    <s v="Indian Rupees(Rs.)"/>
    <x v="0"/>
    <x v="0"/>
    <s v="No"/>
    <s v="No"/>
    <x v="0"/>
    <n v="1"/>
    <n v="250"/>
    <n v="3"/>
    <x v="0"/>
    <x v="0"/>
    <x v="0"/>
    <s v="2012_9_12"/>
    <x v="5"/>
    <n v="9"/>
    <n v="12"/>
  </r>
  <r>
    <x v="6808"/>
    <x v="5259"/>
    <n v="1"/>
    <x v="0"/>
    <x v="62"/>
    <s v="Indra Market, Sector 27, Noida"/>
    <s v="Sector 27"/>
    <s v="Sector 27, Noida"/>
    <n v="0"/>
    <n v="0"/>
    <x v="45"/>
    <s v="Indian Rupees(Rs.)"/>
    <x v="0"/>
    <x v="0"/>
    <s v="No"/>
    <s v="No"/>
    <x v="0"/>
    <n v="1"/>
    <n v="150"/>
    <n v="1.8"/>
    <x v="0"/>
    <x v="0"/>
    <x v="0"/>
    <s v="2016_9_20"/>
    <x v="1"/>
    <n v="9"/>
    <n v="20"/>
  </r>
  <r>
    <x v="6809"/>
    <x v="5260"/>
    <n v="1"/>
    <x v="0"/>
    <x v="62"/>
    <s v="Gardenia Glory, Sector 46, Near Sector 44, Noida"/>
    <s v="Sector 44"/>
    <s v="Sector 44, Noida"/>
    <n v="0"/>
    <n v="0"/>
    <x v="45"/>
    <s v="Indian Rupees(Rs.)"/>
    <x v="0"/>
    <x v="0"/>
    <s v="No"/>
    <s v="No"/>
    <x v="0"/>
    <n v="1"/>
    <n v="100"/>
    <n v="1.2"/>
    <x v="0"/>
    <x v="0"/>
    <x v="0"/>
    <s v="2015_9_15"/>
    <x v="8"/>
    <n v="9"/>
    <n v="15"/>
  </r>
  <r>
    <x v="6810"/>
    <x v="5261"/>
    <n v="1"/>
    <x v="0"/>
    <x v="62"/>
    <s v="Shop F5, ATS One Hamlet, Sector 104, Sector 110, Noida"/>
    <s v="Sector 110"/>
    <s v="Sector 110, Noida"/>
    <n v="0"/>
    <n v="0"/>
    <x v="12"/>
    <s v="Indian Rupees(Rs.)"/>
    <x v="0"/>
    <x v="0"/>
    <s v="No"/>
    <s v="No"/>
    <x v="0"/>
    <n v="1"/>
    <n v="400"/>
    <n v="4.8"/>
    <x v="0"/>
    <x v="0"/>
    <x v="0"/>
    <s v="2012_8_7"/>
    <x v="5"/>
    <n v="8"/>
    <n v="7"/>
  </r>
  <r>
    <x v="6811"/>
    <x v="3133"/>
    <n v="1"/>
    <x v="0"/>
    <x v="62"/>
    <s v="Shop 6,7, Y-349, Sector 12, Noida"/>
    <s v="Sector 12"/>
    <s v="Sector 12, Noida"/>
    <n v="77.344125199999993"/>
    <n v="28.596949800000001"/>
    <x v="57"/>
    <s v="Indian Rupees(Rs.)"/>
    <x v="0"/>
    <x v="0"/>
    <s v="No"/>
    <s v="No"/>
    <x v="0"/>
    <n v="1"/>
    <n v="150"/>
    <n v="1.8"/>
    <x v="0"/>
    <x v="0"/>
    <x v="0"/>
    <s v="2017_8_23"/>
    <x v="7"/>
    <n v="8"/>
    <n v="23"/>
  </r>
  <r>
    <x v="6812"/>
    <x v="4772"/>
    <n v="1"/>
    <x v="0"/>
    <x v="62"/>
    <s v="Ground Floor, Amenity Block, Unitech Infospace, Sector 135, Near Sector 132, Noida"/>
    <s v="Sector 132"/>
    <s v="Sector 132, Noida"/>
    <n v="77.404354799999993"/>
    <n v="28.4990685"/>
    <x v="81"/>
    <s v="Indian Rupees(Rs.)"/>
    <x v="0"/>
    <x v="0"/>
    <s v="No"/>
    <s v="No"/>
    <x v="0"/>
    <n v="1"/>
    <n v="100"/>
    <n v="1.2"/>
    <x v="0"/>
    <x v="0"/>
    <x v="0"/>
    <s v="2013_8_9"/>
    <x v="0"/>
    <n v="8"/>
    <n v="9"/>
  </r>
  <r>
    <x v="6813"/>
    <x v="5262"/>
    <n v="1"/>
    <x v="0"/>
    <x v="62"/>
    <s v="Express Trade Towers 2, B-36, Sector 132, Noida"/>
    <s v="Sector 132"/>
    <s v="Sector 132, Noida"/>
    <n v="77.3777963"/>
    <n v="28.513978000000002"/>
    <x v="62"/>
    <s v="Indian Rupees(Rs.)"/>
    <x v="0"/>
    <x v="0"/>
    <s v="No"/>
    <s v="No"/>
    <x v="0"/>
    <n v="1"/>
    <n v="200"/>
    <n v="2.4"/>
    <x v="0"/>
    <x v="0"/>
    <x v="0"/>
    <s v="2015_8_20"/>
    <x v="8"/>
    <n v="8"/>
    <n v="20"/>
  </r>
  <r>
    <x v="6814"/>
    <x v="5263"/>
    <n v="1"/>
    <x v="0"/>
    <x v="62"/>
    <s v="Behind Sub Mall, Shakumbhari Market, Sabji Mandi, Sector 27, Noida"/>
    <s v="Sector 27"/>
    <s v="Sector 27, Noida"/>
    <n v="77.324586109999998"/>
    <n v="28.573866670000001"/>
    <x v="0"/>
    <s v="Indian Rupees(Rs.)"/>
    <x v="0"/>
    <x v="0"/>
    <s v="No"/>
    <s v="No"/>
    <x v="0"/>
    <n v="1"/>
    <n v="100"/>
    <n v="1.2"/>
    <x v="0"/>
    <x v="0"/>
    <x v="0"/>
    <s v="2015_8_8"/>
    <x v="8"/>
    <n v="8"/>
    <n v="8"/>
  </r>
  <r>
    <x v="6815"/>
    <x v="5264"/>
    <n v="1"/>
    <x v="0"/>
    <x v="62"/>
    <s v="Sector 47, Noida"/>
    <s v="Sector 47"/>
    <s v="Sector 47, Noida"/>
    <n v="77.371741299999996"/>
    <n v="28.552833100000001"/>
    <x v="22"/>
    <s v="Indian Rupees(Rs.)"/>
    <x v="0"/>
    <x v="0"/>
    <s v="No"/>
    <s v="No"/>
    <x v="0"/>
    <n v="1"/>
    <n v="150"/>
    <n v="1.8"/>
    <x v="0"/>
    <x v="0"/>
    <x v="0"/>
    <s v="2018_8_7"/>
    <x v="2"/>
    <n v="8"/>
    <n v="7"/>
  </r>
  <r>
    <x v="6816"/>
    <x v="5265"/>
    <n v="1"/>
    <x v="0"/>
    <x v="62"/>
    <s v="B-35, Sector 63, Noida"/>
    <s v="Sector 63"/>
    <s v="Sector 63, Noida"/>
    <n v="77.378494399999994"/>
    <n v="28.617758599999998"/>
    <x v="23"/>
    <s v="Indian Rupees(Rs.)"/>
    <x v="0"/>
    <x v="0"/>
    <s v="No"/>
    <s v="No"/>
    <x v="0"/>
    <n v="1"/>
    <n v="300"/>
    <n v="3.6"/>
    <x v="0"/>
    <x v="0"/>
    <x v="0"/>
    <s v="2014_8_11"/>
    <x v="4"/>
    <n v="8"/>
    <n v="11"/>
  </r>
  <r>
    <x v="6817"/>
    <x v="5266"/>
    <n v="1"/>
    <x v="0"/>
    <x v="62"/>
    <s v="G-5, Tulip Mall, Sector 48, Noida"/>
    <s v="Tulip Mall, Sector 48, Noida"/>
    <s v="Tulip Mall, Sector 48, Noida, Noida"/>
    <n v="77.367187999999999"/>
    <n v="28.557851800000002"/>
    <x v="59"/>
    <s v="Indian Rupees(Rs.)"/>
    <x v="0"/>
    <x v="0"/>
    <s v="No"/>
    <s v="No"/>
    <x v="0"/>
    <n v="1"/>
    <n v="250"/>
    <n v="3"/>
    <x v="0"/>
    <x v="0"/>
    <x v="0"/>
    <s v="2018_8_18"/>
    <x v="2"/>
    <n v="8"/>
    <n v="18"/>
  </r>
  <r>
    <x v="6818"/>
    <x v="255"/>
    <n v="1"/>
    <x v="0"/>
    <x v="62"/>
    <s v="Ground Floor, Gardens Galleria, Sector 38, Noida"/>
    <s v="Gardens Galleria, Sector 38 Noida"/>
    <s v="Gardens Galleria, Sector 38 Noida, Noida"/>
    <n v="77.321483310000005"/>
    <n v="28.564939859999999"/>
    <x v="121"/>
    <s v="Indian Rupees(Rs.)"/>
    <x v="0"/>
    <x v="0"/>
    <s v="No"/>
    <s v="No"/>
    <x v="0"/>
    <n v="1"/>
    <n v="300"/>
    <n v="3.6"/>
    <x v="0"/>
    <x v="0"/>
    <x v="0"/>
    <s v="2013_7_17"/>
    <x v="0"/>
    <n v="7"/>
    <n v="17"/>
  </r>
  <r>
    <x v="6819"/>
    <x v="5267"/>
    <n v="1"/>
    <x v="0"/>
    <x v="62"/>
    <s v="G-10, Parshavnath Bibhav Plaza, Alpha 1, Commercial Belt, Greater Noida, Noida"/>
    <s v="Greater Noida"/>
    <s v="Greater Noida, Noida"/>
    <n v="77.513434099999998"/>
    <n v="28.472541100000001"/>
    <x v="12"/>
    <s v="Indian Rupees(Rs.)"/>
    <x v="0"/>
    <x v="1"/>
    <s v="No"/>
    <s v="No"/>
    <x v="0"/>
    <n v="1"/>
    <n v="300"/>
    <n v="3.6"/>
    <x v="0"/>
    <x v="0"/>
    <x v="0"/>
    <s v="2011_7_4"/>
    <x v="3"/>
    <n v="7"/>
    <n v="4"/>
  </r>
  <r>
    <x v="6820"/>
    <x v="5206"/>
    <n v="1"/>
    <x v="0"/>
    <x v="62"/>
    <s v="Opposite HCL, Sector 127, Noida"/>
    <s v="Sector 127"/>
    <s v="Sector 127, Noida"/>
    <n v="77.332394699999995"/>
    <n v="28.5493919"/>
    <x v="103"/>
    <s v="Indian Rupees(Rs.)"/>
    <x v="0"/>
    <x v="0"/>
    <s v="No"/>
    <s v="No"/>
    <x v="0"/>
    <n v="1"/>
    <n v="300"/>
    <n v="3.6"/>
    <x v="0"/>
    <x v="0"/>
    <x v="0"/>
    <s v="2011_7_7"/>
    <x v="3"/>
    <n v="7"/>
    <n v="7"/>
  </r>
  <r>
    <x v="6821"/>
    <x v="5268"/>
    <n v="1"/>
    <x v="0"/>
    <x v="62"/>
    <s v="Paras Tiera, Sector 137, Near Sector 132, Noida"/>
    <s v="Sector 132"/>
    <s v="Sector 132, Noida"/>
    <n v="77.413286099999993"/>
    <n v="28.507413100000001"/>
    <x v="715"/>
    <s v="Indian Rupees(Rs.)"/>
    <x v="0"/>
    <x v="0"/>
    <s v="No"/>
    <s v="No"/>
    <x v="0"/>
    <n v="1"/>
    <n v="350"/>
    <n v="4.2"/>
    <x v="0"/>
    <x v="0"/>
    <x v="0"/>
    <s v="2013_7_10"/>
    <x v="0"/>
    <n v="7"/>
    <n v="10"/>
  </r>
  <r>
    <x v="6822"/>
    <x v="5269"/>
    <n v="1"/>
    <x v="0"/>
    <x v="62"/>
    <s v="Below MK Residency, Nayabans, Opposite  Sai Mandir, Sector 15, Noida"/>
    <s v="Sector 15"/>
    <s v="Sector 15, Noida"/>
    <n v="77.312395980000005"/>
    <n v="28.58226269"/>
    <x v="3"/>
    <s v="Indian Rupees(Rs.)"/>
    <x v="0"/>
    <x v="0"/>
    <s v="No"/>
    <s v="No"/>
    <x v="0"/>
    <n v="1"/>
    <n v="400"/>
    <n v="4.8"/>
    <x v="0"/>
    <x v="0"/>
    <x v="0"/>
    <s v="2013_7_12"/>
    <x v="0"/>
    <n v="7"/>
    <n v="12"/>
  </r>
  <r>
    <x v="6823"/>
    <x v="5270"/>
    <n v="1"/>
    <x v="0"/>
    <x v="62"/>
    <s v="Galaxy Business Park, Sector 62, Noida"/>
    <s v="Sector 62"/>
    <s v="Sector 62, Noida"/>
    <n v="77.370044370000002"/>
    <n v="28.6252228"/>
    <x v="12"/>
    <s v="Indian Rupees(Rs.)"/>
    <x v="0"/>
    <x v="0"/>
    <s v="No"/>
    <s v="No"/>
    <x v="0"/>
    <n v="1"/>
    <n v="250"/>
    <n v="3"/>
    <x v="0"/>
    <x v="0"/>
    <x v="0"/>
    <s v="2016_7_14"/>
    <x v="1"/>
    <n v="7"/>
    <n v="14"/>
  </r>
  <r>
    <x v="6824"/>
    <x v="5271"/>
    <n v="1"/>
    <x v="0"/>
    <x v="62"/>
    <s v="B Block Market, Near Fortis Hospital, Sector 62, Noida"/>
    <s v="Sector 62"/>
    <s v="Sector 62, Noida"/>
    <n v="77.370496000000003"/>
    <n v="28.618133499999999"/>
    <x v="3"/>
    <s v="Indian Rupees(Rs.)"/>
    <x v="0"/>
    <x v="0"/>
    <s v="No"/>
    <s v="No"/>
    <x v="0"/>
    <n v="1"/>
    <n v="200"/>
    <n v="2.4"/>
    <x v="0"/>
    <x v="0"/>
    <x v="0"/>
    <s v="2010_7_19"/>
    <x v="6"/>
    <n v="7"/>
    <n v="19"/>
  </r>
  <r>
    <x v="6825"/>
    <x v="3752"/>
    <n v="1"/>
    <x v="0"/>
    <x v="62"/>
    <s v="Food Court, Logix City Centre, Sector 32, Near, Sector 34, Noida"/>
    <s v="Logix City Centre, Sector 32, Noida"/>
    <s v="Logix City Centre, Sector 32, Noida, Noida"/>
    <n v="77.353573699999998"/>
    <n v="28.574300099999999"/>
    <x v="347"/>
    <s v="Indian Rupees(Rs.)"/>
    <x v="0"/>
    <x v="0"/>
    <s v="No"/>
    <s v="No"/>
    <x v="0"/>
    <n v="1"/>
    <n v="300"/>
    <n v="3.6"/>
    <x v="0"/>
    <x v="0"/>
    <x v="0"/>
    <s v="2015_6_19"/>
    <x v="8"/>
    <n v="6"/>
    <n v="19"/>
  </r>
  <r>
    <x v="6826"/>
    <x v="5272"/>
    <n v="1"/>
    <x v="0"/>
    <x v="62"/>
    <s v="Bhagmal Complex, Naya Bans, Sector 15, Noida"/>
    <s v="Sector 15"/>
    <s v="Sector 15, Noida"/>
    <n v="77.314541800000001"/>
    <n v="28.580530400000001"/>
    <x v="2"/>
    <s v="Indian Rupees(Rs.)"/>
    <x v="0"/>
    <x v="0"/>
    <s v="No"/>
    <s v="No"/>
    <x v="0"/>
    <n v="1"/>
    <n v="450"/>
    <n v="5.4"/>
    <x v="0"/>
    <x v="0"/>
    <x v="0"/>
    <s v="2017_6_19"/>
    <x v="7"/>
    <n v="6"/>
    <n v="19"/>
  </r>
  <r>
    <x v="6827"/>
    <x v="5273"/>
    <n v="1"/>
    <x v="0"/>
    <x v="62"/>
    <s v="A-15, Sector 4, Noida"/>
    <s v="Sector 4"/>
    <s v="Sector 4, Noida"/>
    <n v="77.321901199999999"/>
    <n v="28.581071600000001"/>
    <x v="0"/>
    <s v="Indian Rupees(Rs.)"/>
    <x v="0"/>
    <x v="0"/>
    <s v="No"/>
    <s v="No"/>
    <x v="0"/>
    <n v="1"/>
    <n v="150"/>
    <n v="1.8"/>
    <x v="0"/>
    <x v="0"/>
    <x v="0"/>
    <s v="2016_6_10"/>
    <x v="1"/>
    <n v="6"/>
    <n v="10"/>
  </r>
  <r>
    <x v="6828"/>
    <x v="5274"/>
    <n v="1"/>
    <x v="0"/>
    <x v="62"/>
    <s v="Opposite Amrapali Zodiac Market, Sector 120, Sector 72, Noida"/>
    <s v="Sector 72"/>
    <s v="Sector 72, Noida"/>
    <n v="77.399277600000005"/>
    <n v="28.585280000000001"/>
    <x v="12"/>
    <s v="Indian Rupees(Rs.)"/>
    <x v="0"/>
    <x v="0"/>
    <s v="No"/>
    <s v="No"/>
    <x v="0"/>
    <n v="1"/>
    <n v="250"/>
    <n v="3"/>
    <x v="0"/>
    <x v="0"/>
    <x v="0"/>
    <s v="2013_6_9"/>
    <x v="0"/>
    <n v="6"/>
    <n v="9"/>
  </r>
  <r>
    <x v="6829"/>
    <x v="5275"/>
    <n v="1"/>
    <x v="0"/>
    <x v="62"/>
    <s v="Shop 303, 2nd Floor, Food Court, Spice Mall, Sector 25 A, Noida"/>
    <s v="Spice World Mall, Sector 25"/>
    <s v="Spice World Mall, Sector 25, Noida"/>
    <n v="0"/>
    <n v="0"/>
    <x v="0"/>
    <s v="Indian Rupees(Rs.)"/>
    <x v="0"/>
    <x v="0"/>
    <s v="No"/>
    <s v="No"/>
    <x v="0"/>
    <n v="1"/>
    <n v="400"/>
    <n v="4.8"/>
    <x v="0"/>
    <x v="0"/>
    <x v="0"/>
    <s v="2016_6_9"/>
    <x v="1"/>
    <n v="6"/>
    <n v="9"/>
  </r>
  <r>
    <x v="6830"/>
    <x v="5276"/>
    <n v="1"/>
    <x v="0"/>
    <x v="62"/>
    <s v="Omaxe NRI City Mall, Pari Chowk, Greater Noida, Noida"/>
    <s v="Greater Noida"/>
    <s v="Greater Noida, Noida"/>
    <n v="77.510747800000004"/>
    <n v="28.463137199999998"/>
    <x v="44"/>
    <s v="Indian Rupees(Rs.)"/>
    <x v="0"/>
    <x v="0"/>
    <s v="No"/>
    <s v="No"/>
    <x v="0"/>
    <n v="1"/>
    <n v="100"/>
    <n v="1.2"/>
    <x v="0"/>
    <x v="0"/>
    <x v="0"/>
    <s v="2017_5_18"/>
    <x v="7"/>
    <n v="5"/>
    <n v="18"/>
  </r>
  <r>
    <x v="6831"/>
    <x v="5277"/>
    <n v="1"/>
    <x v="0"/>
    <x v="62"/>
    <s v="Sector 108, Near Sector 110, Noida"/>
    <s v="Sector 110"/>
    <s v="Sector 110, Noida"/>
    <n v="0"/>
    <n v="0"/>
    <x v="8"/>
    <s v="Indian Rupees(Rs.)"/>
    <x v="0"/>
    <x v="0"/>
    <s v="No"/>
    <s v="No"/>
    <x v="0"/>
    <n v="1"/>
    <n v="400"/>
    <n v="4.8"/>
    <x v="0"/>
    <x v="0"/>
    <x v="0"/>
    <s v="2013_5_11"/>
    <x v="0"/>
    <n v="5"/>
    <n v="11"/>
  </r>
  <r>
    <x v="6832"/>
    <x v="5278"/>
    <n v="1"/>
    <x v="0"/>
    <x v="62"/>
    <s v="Shop 11, JM Orchid Market, Sector 76, Near Sector 72, Noida"/>
    <s v="Sector 72"/>
    <s v="Sector 72, Noida"/>
    <n v="0"/>
    <n v="0"/>
    <x v="46"/>
    <s v="Indian Rupees(Rs.)"/>
    <x v="0"/>
    <x v="0"/>
    <s v="No"/>
    <s v="No"/>
    <x v="0"/>
    <n v="1"/>
    <n v="200"/>
    <n v="2.4"/>
    <x v="0"/>
    <x v="0"/>
    <x v="0"/>
    <s v="2014_5_19"/>
    <x v="4"/>
    <n v="5"/>
    <n v="19"/>
  </r>
  <r>
    <x v="6833"/>
    <x v="5279"/>
    <n v="1"/>
    <x v="0"/>
    <x v="62"/>
    <s v="Shop UG 15-16, Amrapali Zodiac Society, Sector 120, Near Sector 72, Noida"/>
    <s v="Sector 72"/>
    <s v="Sector 72, Noida"/>
    <n v="77.399232799999993"/>
    <n v="28.585231"/>
    <x v="40"/>
    <s v="Indian Rupees(Rs.)"/>
    <x v="0"/>
    <x v="0"/>
    <s v="No"/>
    <s v="No"/>
    <x v="0"/>
    <n v="1"/>
    <n v="400"/>
    <n v="4.8"/>
    <x v="0"/>
    <x v="0"/>
    <x v="0"/>
    <s v="2017_5_26"/>
    <x v="7"/>
    <n v="5"/>
    <n v="26"/>
  </r>
  <r>
    <x v="6834"/>
    <x v="5280"/>
    <n v="1"/>
    <x v="0"/>
    <x v="62"/>
    <s v="Food Court, 3rd Floor, Great India Palace Mall, Sector 38, Noida"/>
    <s v="The Great India Place, Sector 38"/>
    <s v="The Great India Place, Sector 38, Noida"/>
    <n v="77.325397899999999"/>
    <n v="28.567158800000001"/>
    <x v="46"/>
    <s v="Indian Rupees(Rs.)"/>
    <x v="0"/>
    <x v="0"/>
    <s v="No"/>
    <s v="No"/>
    <x v="0"/>
    <n v="1"/>
    <n v="150"/>
    <n v="1.8"/>
    <x v="0"/>
    <x v="0"/>
    <x v="0"/>
    <s v="2014_5_12"/>
    <x v="4"/>
    <n v="5"/>
    <n v="12"/>
  </r>
  <r>
    <x v="6835"/>
    <x v="5281"/>
    <n v="1"/>
    <x v="0"/>
    <x v="62"/>
    <s v="Shop 3N4, Block Y, Sector 12, Noida"/>
    <s v="Sector 12"/>
    <s v="Sector 12, Noida"/>
    <n v="77.344091399999996"/>
    <n v="28.596924900000001"/>
    <x v="12"/>
    <s v="Indian Rupees(Rs.)"/>
    <x v="0"/>
    <x v="0"/>
    <s v="No"/>
    <s v="No"/>
    <x v="0"/>
    <n v="1"/>
    <n v="200"/>
    <n v="2.4"/>
    <x v="0"/>
    <x v="0"/>
    <x v="0"/>
    <s v="2013_4_19"/>
    <x v="0"/>
    <n v="4"/>
    <n v="19"/>
  </r>
  <r>
    <x v="6836"/>
    <x v="5282"/>
    <n v="1"/>
    <x v="0"/>
    <x v="62"/>
    <s v="S.R. Complex, Naya Bans, Sector 15, Noida"/>
    <s v="Sector 15"/>
    <s v="Sector 15, Noida"/>
    <n v="77.314747299999993"/>
    <n v="28.580700400000001"/>
    <x v="24"/>
    <s v="Indian Rupees(Rs.)"/>
    <x v="0"/>
    <x v="0"/>
    <s v="No"/>
    <s v="No"/>
    <x v="0"/>
    <n v="1"/>
    <n v="450"/>
    <n v="5.4"/>
    <x v="0"/>
    <x v="0"/>
    <x v="0"/>
    <s v="2011_4_16"/>
    <x v="3"/>
    <n v="4"/>
    <n v="16"/>
  </r>
  <r>
    <x v="6837"/>
    <x v="5283"/>
    <n v="1"/>
    <x v="0"/>
    <x v="62"/>
    <s v="Shop 29 &amp; 30, Ground Floor, Shopping Planet, Plot 232A/1, Block C, Sector 48, Noida"/>
    <s v="Sector 48"/>
    <s v="Sector 48, Noida"/>
    <n v="77.372851800000007"/>
    <n v="28.555589300000001"/>
    <x v="708"/>
    <s v="Indian Rupees(Rs.)"/>
    <x v="0"/>
    <x v="0"/>
    <s v="No"/>
    <s v="No"/>
    <x v="0"/>
    <n v="1"/>
    <n v="300"/>
    <n v="3.6"/>
    <x v="0"/>
    <x v="0"/>
    <x v="0"/>
    <s v="2013_4_5"/>
    <x v="0"/>
    <n v="4"/>
    <n v="5"/>
  </r>
  <r>
    <x v="6838"/>
    <x v="5284"/>
    <n v="1"/>
    <x v="0"/>
    <x v="62"/>
    <s v="F-74, Sector 8, Noida"/>
    <s v="Sector 8"/>
    <s v="Sector 8, Noida"/>
    <n v="77.322795299999996"/>
    <n v="28.596049099999998"/>
    <x v="44"/>
    <s v="Indian Rupees(Rs.)"/>
    <x v="0"/>
    <x v="0"/>
    <s v="No"/>
    <s v="No"/>
    <x v="0"/>
    <n v="1"/>
    <n v="200"/>
    <n v="2.4"/>
    <x v="0"/>
    <x v="0"/>
    <x v="0"/>
    <s v="2016_4_12"/>
    <x v="1"/>
    <n v="4"/>
    <n v="12"/>
  </r>
  <r>
    <x v="6839"/>
    <x v="2440"/>
    <n v="1"/>
    <x v="0"/>
    <x v="62"/>
    <s v="Spice World Mall, Ground Floor, Sector 25, Noida"/>
    <s v="Spice World Mall, Sector 25"/>
    <s v="Spice World Mall, Sector 25, Noida"/>
    <n v="77.341593000000003"/>
    <n v="28.5855119"/>
    <x v="44"/>
    <s v="Indian Rupees(Rs.)"/>
    <x v="0"/>
    <x v="0"/>
    <s v="No"/>
    <s v="No"/>
    <x v="0"/>
    <n v="1"/>
    <n v="300"/>
    <n v="3.6"/>
    <x v="0"/>
    <x v="0"/>
    <x v="0"/>
    <s v="2018_4_23"/>
    <x v="2"/>
    <n v="4"/>
    <n v="23"/>
  </r>
  <r>
    <x v="6840"/>
    <x v="2628"/>
    <n v="1"/>
    <x v="0"/>
    <x v="62"/>
    <s v="Lowe Ground Floor, Logix City Centre, Sector 32, Near, Sector 34, Noida"/>
    <s v="Logix City Centre, Sector 32, Noida"/>
    <s v="Logix City Centre, Sector 32, Noida, Noida"/>
    <n v="77.353708299999994"/>
    <n v="28.574357599999999"/>
    <x v="81"/>
    <s v="Indian Rupees(Rs.)"/>
    <x v="0"/>
    <x v="0"/>
    <s v="No"/>
    <s v="No"/>
    <x v="0"/>
    <n v="1"/>
    <n v="300"/>
    <n v="3.6"/>
    <x v="0"/>
    <x v="0"/>
    <x v="0"/>
    <s v="2012_3_27"/>
    <x v="5"/>
    <n v="3"/>
    <n v="27"/>
  </r>
  <r>
    <x v="6841"/>
    <x v="442"/>
    <n v="1"/>
    <x v="0"/>
    <x v="62"/>
    <s v="29, Block X, 1A, Sector 12 Market, Sector 12, Noida"/>
    <s v="Sector 12"/>
    <s v="Sector 12, Noida"/>
    <n v="77.3381282"/>
    <n v="28.5973644"/>
    <x v="23"/>
    <s v="Indian Rupees(Rs.)"/>
    <x v="0"/>
    <x v="0"/>
    <s v="No"/>
    <s v="No"/>
    <x v="0"/>
    <n v="1"/>
    <n v="200"/>
    <n v="2.4"/>
    <x v="0"/>
    <x v="0"/>
    <x v="0"/>
    <s v="2012_3_21"/>
    <x v="5"/>
    <n v="3"/>
    <n v="21"/>
  </r>
  <r>
    <x v="6842"/>
    <x v="5285"/>
    <n v="1"/>
    <x v="0"/>
    <x v="62"/>
    <s v="Near Amity University, Sector 125, Noida"/>
    <s v="Sector 125"/>
    <s v="Sector 125, Noida"/>
    <n v="77.332301599999994"/>
    <n v="28.549413300000001"/>
    <x v="47"/>
    <s v="Indian Rupees(Rs.)"/>
    <x v="0"/>
    <x v="0"/>
    <s v="No"/>
    <s v="No"/>
    <x v="0"/>
    <n v="1"/>
    <n v="400"/>
    <n v="4.8"/>
    <x v="0"/>
    <x v="0"/>
    <x v="0"/>
    <s v="2012_3_7"/>
    <x v="5"/>
    <n v="3"/>
    <n v="7"/>
  </r>
  <r>
    <x v="6843"/>
    <x v="5286"/>
    <n v="1"/>
    <x v="0"/>
    <x v="62"/>
    <s v="B-97, Shop 4, Sector 15, Noida"/>
    <s v="Sector 15"/>
    <s v="Sector 15, Noida"/>
    <n v="77.3102284"/>
    <n v="28.5822693"/>
    <x v="0"/>
    <s v="Indian Rupees(Rs.)"/>
    <x v="0"/>
    <x v="0"/>
    <s v="No"/>
    <s v="No"/>
    <x v="0"/>
    <n v="1"/>
    <n v="300"/>
    <n v="3.6"/>
    <x v="0"/>
    <x v="0"/>
    <x v="0"/>
    <s v="2014_3_19"/>
    <x v="4"/>
    <n v="3"/>
    <n v="19"/>
  </r>
  <r>
    <x v="6844"/>
    <x v="2073"/>
    <n v="1"/>
    <x v="0"/>
    <x v="62"/>
    <s v="Ground Floor, Great India Palce Mall, Sector 38, Noida"/>
    <s v="The Great India Place, Sector 38"/>
    <s v="The Great India Place, Sector 38, Noida"/>
    <n v="77.326564500000003"/>
    <n v="28.5680759"/>
    <x v="347"/>
    <s v="Indian Rupees(Rs.)"/>
    <x v="0"/>
    <x v="0"/>
    <s v="No"/>
    <s v="No"/>
    <x v="0"/>
    <n v="1"/>
    <n v="150"/>
    <n v="1.8"/>
    <x v="0"/>
    <x v="0"/>
    <x v="0"/>
    <s v="2015_3_2"/>
    <x v="8"/>
    <n v="3"/>
    <n v="2"/>
  </r>
  <r>
    <x v="6845"/>
    <x v="5287"/>
    <n v="1"/>
    <x v="0"/>
    <x v="62"/>
    <s v="B Block Market, Sector 15, Noida"/>
    <s v="Sector 15"/>
    <s v="Sector 15, Noida"/>
    <n v="0"/>
    <n v="0"/>
    <x v="12"/>
    <s v="Indian Rupees(Rs.)"/>
    <x v="0"/>
    <x v="0"/>
    <s v="No"/>
    <s v="No"/>
    <x v="0"/>
    <n v="1"/>
    <n v="200"/>
    <n v="2.4"/>
    <x v="0"/>
    <x v="0"/>
    <x v="0"/>
    <s v="2015_2_2"/>
    <x v="8"/>
    <n v="2"/>
    <n v="2"/>
  </r>
  <r>
    <x v="6846"/>
    <x v="543"/>
    <n v="1"/>
    <x v="0"/>
    <x v="62"/>
    <s v="Dolly Motors, Indian Oil Petrol Pump, Near 12-22 Market, Near Noida Stadium, Plot 4, Sector 21 A, Sector 21, Noida"/>
    <s v="Sector 21"/>
    <s v="Sector 21, Noida"/>
    <n v="77.338664499999993"/>
    <n v="28.592184100000001"/>
    <x v="12"/>
    <s v="Indian Rupees(Rs.)"/>
    <x v="0"/>
    <x v="0"/>
    <s v="No"/>
    <s v="No"/>
    <x v="0"/>
    <n v="1"/>
    <n v="250"/>
    <n v="3"/>
    <x v="0"/>
    <x v="0"/>
    <x v="0"/>
    <s v="2012_2_25"/>
    <x v="5"/>
    <n v="2"/>
    <n v="25"/>
  </r>
  <r>
    <x v="6847"/>
    <x v="5288"/>
    <n v="1"/>
    <x v="0"/>
    <x v="62"/>
    <s v="Amrapali Princely Estate, Sector 76, Near Sector 72, Noida"/>
    <s v="Sector 72"/>
    <s v="Sector 72, Noida"/>
    <n v="77.3813897"/>
    <n v="28.5659688"/>
    <x v="68"/>
    <s v="Indian Rupees(Rs.)"/>
    <x v="0"/>
    <x v="0"/>
    <s v="No"/>
    <s v="No"/>
    <x v="0"/>
    <n v="1"/>
    <n v="250"/>
    <n v="3"/>
    <x v="0"/>
    <x v="0"/>
    <x v="0"/>
    <s v="2011_2_17"/>
    <x v="3"/>
    <n v="2"/>
    <n v="17"/>
  </r>
  <r>
    <x v="6848"/>
    <x v="276"/>
    <n v="1"/>
    <x v="0"/>
    <x v="62"/>
    <s v="Opposite Ansal Mall, Knowledge Park 1, Pari Chowk, Greater Noida, Noida"/>
    <s v="Greater Noida"/>
    <s v="Greater Noida, Noida"/>
    <n v="77.508507800000004"/>
    <n v="28.464724400000001"/>
    <x v="3"/>
    <s v="Indian Rupees(Rs.)"/>
    <x v="0"/>
    <x v="0"/>
    <s v="No"/>
    <s v="No"/>
    <x v="0"/>
    <n v="1"/>
    <n v="400"/>
    <n v="4.8"/>
    <x v="0"/>
    <x v="0"/>
    <x v="0"/>
    <s v="2011_1_12"/>
    <x v="3"/>
    <n v="1"/>
    <n v="12"/>
  </r>
  <r>
    <x v="6849"/>
    <x v="3660"/>
    <n v="1"/>
    <x v="0"/>
    <x v="62"/>
    <s v="Botinical Garden Metro Station, Sector 38, Noida"/>
    <s v="Sector 38"/>
    <s v="Sector 38, Noida"/>
    <n v="77.334910199999996"/>
    <n v="28.564380799999999"/>
    <x v="12"/>
    <s v="Indian Rupees(Rs.)"/>
    <x v="0"/>
    <x v="0"/>
    <s v="No"/>
    <s v="No"/>
    <x v="0"/>
    <n v="1"/>
    <n v="100"/>
    <n v="1.2"/>
    <x v="0"/>
    <x v="0"/>
    <x v="0"/>
    <s v="2017_1_18"/>
    <x v="7"/>
    <n v="1"/>
    <n v="18"/>
  </r>
  <r>
    <x v="6850"/>
    <x v="122"/>
    <n v="1"/>
    <x v="0"/>
    <x v="62"/>
    <s v="House 1, Near VDS Market, Hoshiyarpur, Sector 51, Noida"/>
    <s v="Sector 51"/>
    <s v="Sector 51, Noida"/>
    <n v="77.372234199999994"/>
    <n v="28.586010000000002"/>
    <x v="0"/>
    <s v="Indian Rupees(Rs.)"/>
    <x v="0"/>
    <x v="0"/>
    <s v="No"/>
    <s v="No"/>
    <x v="0"/>
    <n v="1"/>
    <n v="150"/>
    <n v="1.8"/>
    <x v="0"/>
    <x v="0"/>
    <x v="0"/>
    <s v="2014_1_2"/>
    <x v="4"/>
    <n v="1"/>
    <n v="2"/>
  </r>
  <r>
    <x v="6851"/>
    <x v="5289"/>
    <n v="1"/>
    <x v="0"/>
    <x v="62"/>
    <s v="A 108, B Block, Sector 58, Noida"/>
    <s v="Sector 58"/>
    <s v="Sector 58, Noida"/>
    <n v="0"/>
    <n v="0"/>
    <x v="12"/>
    <s v="Indian Rupees(Rs.)"/>
    <x v="0"/>
    <x v="0"/>
    <s v="No"/>
    <s v="No"/>
    <x v="0"/>
    <n v="1"/>
    <n v="200"/>
    <n v="2.4"/>
    <x v="0"/>
    <x v="0"/>
    <x v="0"/>
    <s v="2017_1_4"/>
    <x v="7"/>
    <n v="1"/>
    <n v="4"/>
  </r>
  <r>
    <x v="6852"/>
    <x v="2440"/>
    <n v="1"/>
    <x v="0"/>
    <x v="62"/>
    <s v="Food Court, 3rd Floor, Logix City Centre, Sector 32, Near Sector 34, Noida"/>
    <s v="Logix City Centre, Sector 32, Noida"/>
    <s v="Logix City Centre, Sector 32, Noida, Noida"/>
    <n v="77.353663400000002"/>
    <n v="28.574308599999998"/>
    <x v="44"/>
    <s v="Indian Rupees(Rs.)"/>
    <x v="0"/>
    <x v="0"/>
    <s v="No"/>
    <s v="No"/>
    <x v="0"/>
    <n v="1"/>
    <n v="300"/>
    <n v="3.6"/>
    <x v="0"/>
    <x v="0"/>
    <x v="0"/>
    <s v="2015_12_20"/>
    <x v="8"/>
    <n v="12"/>
    <n v="20"/>
  </r>
  <r>
    <x v="6853"/>
    <x v="5290"/>
    <n v="1"/>
    <x v="0"/>
    <x v="62"/>
    <s v="Ground Floor, Sab Mall, Sector 27, Noida"/>
    <s v="Sector 27"/>
    <s v="Sector 27, Noida"/>
    <n v="77.323603000000006"/>
    <n v="28.573803099999999"/>
    <x v="46"/>
    <s v="Indian Rupees(Rs.)"/>
    <x v="0"/>
    <x v="0"/>
    <s v="No"/>
    <s v="No"/>
    <x v="0"/>
    <n v="1"/>
    <n v="150"/>
    <n v="1.8"/>
    <x v="0"/>
    <x v="0"/>
    <x v="0"/>
    <s v="2018_12_11"/>
    <x v="2"/>
    <n v="12"/>
    <n v="11"/>
  </r>
  <r>
    <x v="6854"/>
    <x v="5291"/>
    <n v="1"/>
    <x v="0"/>
    <x v="62"/>
    <s v="Inside Unitech Infospace, Sector 33, Noida"/>
    <s v="Sector 33"/>
    <s v="Sector 33, Noida"/>
    <n v="77.354154879999996"/>
    <n v="28.587913390000001"/>
    <x v="89"/>
    <s v="Indian Rupees(Rs.)"/>
    <x v="0"/>
    <x v="0"/>
    <s v="No"/>
    <s v="No"/>
    <x v="0"/>
    <n v="1"/>
    <n v="300"/>
    <n v="3.6"/>
    <x v="0"/>
    <x v="0"/>
    <x v="0"/>
    <s v="2018_12_9"/>
    <x v="2"/>
    <n v="12"/>
    <n v="9"/>
  </r>
  <r>
    <x v="6855"/>
    <x v="5292"/>
    <n v="1"/>
    <x v="0"/>
    <x v="62"/>
    <s v="Shop B-6/7, Som Bazaar, Sadarpur, Near Shiv Mandir, Sector 45, Noida"/>
    <s v="Sector 45"/>
    <s v="Sector 45, Noida"/>
    <n v="0"/>
    <n v="0"/>
    <x v="64"/>
    <s v="Indian Rupees(Rs.)"/>
    <x v="0"/>
    <x v="0"/>
    <s v="No"/>
    <s v="No"/>
    <x v="0"/>
    <n v="1"/>
    <n v="200"/>
    <n v="2.4"/>
    <x v="0"/>
    <x v="0"/>
    <x v="0"/>
    <s v="2017_12_23"/>
    <x v="7"/>
    <n v="12"/>
    <n v="23"/>
  </r>
  <r>
    <x v="6856"/>
    <x v="5293"/>
    <n v="1"/>
    <x v="0"/>
    <x v="62"/>
    <s v="Shop 32, Kanchanjunga Market, Sector 53, Noida"/>
    <s v="Sector 53"/>
    <s v="Sector 53, Noida"/>
    <n v="77.362363599999995"/>
    <n v="28.59562"/>
    <x v="3"/>
    <s v="Indian Rupees(Rs.)"/>
    <x v="0"/>
    <x v="0"/>
    <s v="No"/>
    <s v="No"/>
    <x v="0"/>
    <n v="1"/>
    <n v="400"/>
    <n v="4.8"/>
    <x v="0"/>
    <x v="0"/>
    <x v="0"/>
    <s v="2017_12_1"/>
    <x v="7"/>
    <n v="12"/>
    <n v="1"/>
  </r>
  <r>
    <x v="6857"/>
    <x v="5294"/>
    <n v="1"/>
    <x v="0"/>
    <x v="62"/>
    <s v="Shop 35, Amrapali Princely, Shopping Arcade, Sector 76, Near Sector 72, Noida"/>
    <s v="Sector 72"/>
    <s v="Sector 72, Noida"/>
    <n v="77.381669200000005"/>
    <n v="28.5663512"/>
    <x v="42"/>
    <s v="Indian Rupees(Rs.)"/>
    <x v="0"/>
    <x v="0"/>
    <s v="No"/>
    <s v="No"/>
    <x v="0"/>
    <n v="1"/>
    <n v="200"/>
    <n v="2.4"/>
    <x v="0"/>
    <x v="0"/>
    <x v="0"/>
    <s v="2015_12_8"/>
    <x v="8"/>
    <n v="12"/>
    <n v="8"/>
  </r>
  <r>
    <x v="6858"/>
    <x v="5295"/>
    <n v="1"/>
    <x v="0"/>
    <x v="62"/>
    <s v="C-136, Gautam Budh Nagar, Sector 10, Noida"/>
    <s v="Sector 10"/>
    <s v="Sector 10, Noida"/>
    <n v="77.332386400000004"/>
    <n v="28.591481600000002"/>
    <x v="0"/>
    <s v="Indian Rupees(Rs.)"/>
    <x v="0"/>
    <x v="0"/>
    <s v="No"/>
    <s v="No"/>
    <x v="0"/>
    <n v="1"/>
    <n v="350"/>
    <n v="4.2"/>
    <x v="0"/>
    <x v="0"/>
    <x v="0"/>
    <s v="2015_11_13"/>
    <x v="8"/>
    <n v="11"/>
    <n v="13"/>
  </r>
  <r>
    <x v="6859"/>
    <x v="5296"/>
    <n v="1"/>
    <x v="0"/>
    <x v="62"/>
    <s v="N-198, Sector 12, Noida"/>
    <s v="Sector 12"/>
    <s v="Sector 12, Noida"/>
    <n v="77.338690099999994"/>
    <n v="28.5923266"/>
    <x v="0"/>
    <s v="Indian Rupees(Rs.)"/>
    <x v="0"/>
    <x v="1"/>
    <s v="No"/>
    <s v="No"/>
    <x v="0"/>
    <n v="1"/>
    <n v="200"/>
    <n v="2.4"/>
    <x v="0"/>
    <x v="0"/>
    <x v="0"/>
    <s v="2010_11_25"/>
    <x v="6"/>
    <n v="11"/>
    <n v="25"/>
  </r>
  <r>
    <x v="6860"/>
    <x v="5297"/>
    <n v="1"/>
    <x v="0"/>
    <x v="62"/>
    <s v="Atta Market, Sector 27, Noida"/>
    <s v="Sector 27"/>
    <s v="Sector 27, Noida"/>
    <n v="77.324584279999996"/>
    <n v="28.57350873"/>
    <x v="22"/>
    <s v="Indian Rupees(Rs.)"/>
    <x v="0"/>
    <x v="1"/>
    <s v="No"/>
    <s v="No"/>
    <x v="0"/>
    <n v="1"/>
    <n v="150"/>
    <n v="1.8"/>
    <x v="0"/>
    <x v="0"/>
    <x v="0"/>
    <s v="2014_11_3"/>
    <x v="4"/>
    <n v="11"/>
    <n v="3"/>
  </r>
  <r>
    <x v="6861"/>
    <x v="5298"/>
    <n v="1"/>
    <x v="0"/>
    <x v="62"/>
    <s v="Sector 51, Noida"/>
    <s v="Sector 51"/>
    <s v="Sector 51, Noida"/>
    <n v="77.374546679999995"/>
    <n v="28.58168431"/>
    <x v="1121"/>
    <s v="Indian Rupees(Rs.)"/>
    <x v="0"/>
    <x v="0"/>
    <s v="No"/>
    <s v="No"/>
    <x v="0"/>
    <n v="1"/>
    <n v="100"/>
    <n v="1.2"/>
    <x v="0"/>
    <x v="0"/>
    <x v="0"/>
    <s v="2015_11_8"/>
    <x v="8"/>
    <n v="11"/>
    <n v="8"/>
  </r>
  <r>
    <x v="6862"/>
    <x v="407"/>
    <n v="1"/>
    <x v="0"/>
    <x v="62"/>
    <s v="Ground Floor, TOT Mall, Sector 62, Noida"/>
    <s v="Sector 62"/>
    <s v="Sector 62, Noida"/>
    <n v="77.371247400000001"/>
    <n v="28.614336600000001"/>
    <x v="85"/>
    <s v="Indian Rupees(Rs.)"/>
    <x v="0"/>
    <x v="0"/>
    <s v="No"/>
    <s v="No"/>
    <x v="0"/>
    <n v="1"/>
    <n v="350"/>
    <n v="4.2"/>
    <x v="0"/>
    <x v="0"/>
    <x v="0"/>
    <s v="2010_11_25"/>
    <x v="6"/>
    <n v="11"/>
    <n v="25"/>
  </r>
  <r>
    <x v="6863"/>
    <x v="5299"/>
    <n v="1"/>
    <x v="0"/>
    <x v="62"/>
    <s v="Shop 15, Near HDFC Bank, Tulip Mall, Sector 48, Noida"/>
    <s v="Tulip Mall, Sector 48, Noida"/>
    <s v="Tulip Mall, Sector 48, Noida, Noida"/>
    <n v="77.367302699999996"/>
    <n v="28.5579292"/>
    <x v="12"/>
    <s v="Indian Rupees(Rs.)"/>
    <x v="0"/>
    <x v="0"/>
    <s v="No"/>
    <s v="No"/>
    <x v="0"/>
    <n v="1"/>
    <n v="400"/>
    <n v="4.8"/>
    <x v="0"/>
    <x v="0"/>
    <x v="0"/>
    <s v="2013_11_10"/>
    <x v="0"/>
    <n v="11"/>
    <n v="10"/>
  </r>
  <r>
    <x v="6864"/>
    <x v="5300"/>
    <n v="1"/>
    <x v="0"/>
    <x v="62"/>
    <s v="Shop 17, Chauhan Market, Sector 141, Near Sector 132, Noida"/>
    <s v="Sector 132"/>
    <s v="Sector 132, Noida"/>
    <n v="77.413852000000006"/>
    <n v="28.505174"/>
    <x v="1122"/>
    <s v="Indian Rupees(Rs.)"/>
    <x v="0"/>
    <x v="0"/>
    <s v="No"/>
    <s v="No"/>
    <x v="0"/>
    <n v="1"/>
    <n v="200"/>
    <n v="2.4"/>
    <x v="0"/>
    <x v="0"/>
    <x v="0"/>
    <s v="2015_10_21"/>
    <x v="8"/>
    <n v="10"/>
    <n v="21"/>
  </r>
  <r>
    <x v="6865"/>
    <x v="4567"/>
    <n v="1"/>
    <x v="0"/>
    <x v="62"/>
    <s v="Shop 7, Gali 1, Sector 15, Noida"/>
    <s v="Sector 15"/>
    <s v="Sector 15, Noida"/>
    <n v="0"/>
    <n v="0"/>
    <x v="22"/>
    <s v="Indian Rupees(Rs.)"/>
    <x v="0"/>
    <x v="0"/>
    <s v="No"/>
    <s v="No"/>
    <x v="0"/>
    <n v="1"/>
    <n v="350"/>
    <n v="4.2"/>
    <x v="0"/>
    <x v="0"/>
    <x v="0"/>
    <s v="2018_10_7"/>
    <x v="2"/>
    <n v="10"/>
    <n v="7"/>
  </r>
  <r>
    <x v="6866"/>
    <x v="5301"/>
    <n v="1"/>
    <x v="0"/>
    <x v="62"/>
    <s v="Shop 617, Chaudhary Complex, Sector 22, Noida"/>
    <s v="Sector 22"/>
    <s v="Sector 22, Noida"/>
    <n v="77.346933100000001"/>
    <n v="28.591680700000001"/>
    <x v="0"/>
    <s v="Indian Rupees(Rs.)"/>
    <x v="0"/>
    <x v="0"/>
    <s v="No"/>
    <s v="No"/>
    <x v="0"/>
    <n v="1"/>
    <n v="150"/>
    <n v="1.8"/>
    <x v="0"/>
    <x v="0"/>
    <x v="0"/>
    <s v="2011_10_10"/>
    <x v="3"/>
    <n v="10"/>
    <n v="10"/>
  </r>
  <r>
    <x v="6867"/>
    <x v="5302"/>
    <n v="1"/>
    <x v="0"/>
    <x v="62"/>
    <s v="Sector 41, Noida"/>
    <s v="Sector 41"/>
    <s v="Sector 41, Noida"/>
    <n v="0"/>
    <n v="0"/>
    <x v="2"/>
    <s v="Indian Rupees(Rs.)"/>
    <x v="0"/>
    <x v="0"/>
    <s v="No"/>
    <s v="No"/>
    <x v="0"/>
    <n v="1"/>
    <n v="350"/>
    <n v="4.2"/>
    <x v="0"/>
    <x v="0"/>
    <x v="0"/>
    <s v="2017_10_24"/>
    <x v="7"/>
    <n v="10"/>
    <n v="24"/>
  </r>
  <r>
    <x v="6868"/>
    <x v="5303"/>
    <n v="1"/>
    <x v="0"/>
    <x v="62"/>
    <s v="Sector 51 Noida"/>
    <s v="Sector 51"/>
    <s v="Sector 51, Noida"/>
    <n v="77.366940799999995"/>
    <n v="28.5784302"/>
    <x v="638"/>
    <s v="Indian Rupees(Rs.)"/>
    <x v="0"/>
    <x v="0"/>
    <s v="No"/>
    <s v="No"/>
    <x v="0"/>
    <n v="1"/>
    <n v="450"/>
    <n v="5.4"/>
    <x v="0"/>
    <x v="0"/>
    <x v="0"/>
    <s v="2015_10_11"/>
    <x v="8"/>
    <n v="10"/>
    <n v="11"/>
  </r>
  <r>
    <x v="6869"/>
    <x v="5304"/>
    <n v="1"/>
    <x v="0"/>
    <x v="62"/>
    <s v="Near B-19, Sector 62, Noida"/>
    <s v="Sector 62"/>
    <s v="Sector 62, Noida"/>
    <n v="77.362987099999998"/>
    <n v="28.6207119"/>
    <x v="19"/>
    <s v="Indian Rupees(Rs.)"/>
    <x v="0"/>
    <x v="0"/>
    <s v="No"/>
    <s v="No"/>
    <x v="0"/>
    <n v="1"/>
    <n v="350"/>
    <n v="4.2"/>
    <x v="0"/>
    <x v="0"/>
    <x v="0"/>
    <s v="2016_10_13"/>
    <x v="1"/>
    <n v="10"/>
    <n v="13"/>
  </r>
  <r>
    <x v="6870"/>
    <x v="5305"/>
    <n v="1"/>
    <x v="0"/>
    <x v="62"/>
    <s v="C 28-29, Logic Cyber Park, Opposite Samsung Tower, Sector 62, Noida"/>
    <s v="Sector 62"/>
    <s v="Sector 62, Noida"/>
    <n v="77.366007400000001"/>
    <n v="28.613210200000001"/>
    <x v="19"/>
    <s v="Indian Rupees(Rs.)"/>
    <x v="0"/>
    <x v="0"/>
    <s v="No"/>
    <s v="No"/>
    <x v="0"/>
    <n v="1"/>
    <n v="350"/>
    <n v="4.2"/>
    <x v="0"/>
    <x v="0"/>
    <x v="0"/>
    <s v="2013_10_24"/>
    <x v="0"/>
    <n v="10"/>
    <n v="24"/>
  </r>
  <r>
    <x v="6871"/>
    <x v="5306"/>
    <n v="1"/>
    <x v="0"/>
    <x v="62"/>
    <s v="5th Floor, Centre Stage Mall, Sector 18, Noida"/>
    <s v="Centre Stage Mall, Sector 18"/>
    <s v="Centre Stage Mall, Sector 18, Noida"/>
    <n v="77.323095980000005"/>
    <n v="28.568226920000001"/>
    <x v="1123"/>
    <s v="Indian Rupees(Rs.)"/>
    <x v="1"/>
    <x v="1"/>
    <s v="No"/>
    <s v="No"/>
    <x v="2"/>
    <n v="278"/>
    <n v="1100"/>
    <n v="13.200000000000001"/>
    <x v="9"/>
    <x v="2"/>
    <x v="2"/>
    <s v="2012_9_11"/>
    <x v="5"/>
    <n v="9"/>
    <n v="11"/>
  </r>
  <r>
    <x v="6872"/>
    <x v="5307"/>
    <n v="1"/>
    <x v="0"/>
    <x v="0"/>
    <s v="Ground Floor, MGF Metropolitan Mall, Saket, New Delhi"/>
    <s v="MGF Metropolitan Mall, Saket"/>
    <s v="MGF Metropolitan Mall, Saket, New Delhi"/>
    <n v="77.220221530000003"/>
    <n v="28.52954866"/>
    <x v="1124"/>
    <s v="Indian Rupees(Rs.)"/>
    <x v="0"/>
    <x v="1"/>
    <s v="No"/>
    <s v="No"/>
    <x v="3"/>
    <n v="220"/>
    <n v="2000"/>
    <n v="24"/>
    <x v="4"/>
    <x v="2"/>
    <x v="2"/>
    <s v="2011_2_7"/>
    <x v="3"/>
    <n v="2"/>
    <n v="7"/>
  </r>
  <r>
    <x v="6873"/>
    <x v="1464"/>
    <n v="1"/>
    <x v="0"/>
    <x v="62"/>
    <s v="405-406, 3rd Floor, DLF Mall Of India, Sector 18, Noida"/>
    <s v="DLF Mall of India, Sector 18,  Noida"/>
    <s v="DLF Mall of India, Sector 18,  Noida, Noida"/>
    <n v="77.320979050000005"/>
    <n v="28.566463410000001"/>
    <x v="543"/>
    <s v="Indian Rupees(Rs.)"/>
    <x v="1"/>
    <x v="1"/>
    <s v="No"/>
    <s v="No"/>
    <x v="2"/>
    <n v="67"/>
    <n v="1600"/>
    <n v="19.2"/>
    <x v="5"/>
    <x v="2"/>
    <x v="2"/>
    <s v="2014_9_19"/>
    <x v="4"/>
    <n v="9"/>
    <n v="19"/>
  </r>
  <r>
    <x v="6874"/>
    <x v="1059"/>
    <n v="1"/>
    <x v="0"/>
    <x v="62"/>
    <s v="3rd Floor, DLF Mall of India, Sector 18, Noida"/>
    <s v="DLF Mall of India, Sector 18,  Noida"/>
    <s v="DLF Mall of India, Sector 18,  Noida, Noida"/>
    <n v="77.320519050000001"/>
    <n v="28.56724019"/>
    <x v="61"/>
    <s v="Indian Rupees(Rs.)"/>
    <x v="0"/>
    <x v="1"/>
    <s v="No"/>
    <s v="No"/>
    <x v="1"/>
    <n v="91"/>
    <n v="650"/>
    <n v="7.8"/>
    <x v="19"/>
    <x v="1"/>
    <x v="1"/>
    <s v="2010_9_11"/>
    <x v="6"/>
    <n v="9"/>
    <n v="11"/>
  </r>
  <r>
    <x v="6875"/>
    <x v="5308"/>
    <n v="1"/>
    <x v="0"/>
    <x v="62"/>
    <s v="Shop 1, Swarn Nagri Market, Greater Noida, Noida"/>
    <s v="Greater Noida"/>
    <s v="Greater Noida, Noida"/>
    <n v="77.529671500000006"/>
    <n v="28.463427200000002"/>
    <x v="2"/>
    <s v="Indian Rupees(Rs.)"/>
    <x v="0"/>
    <x v="1"/>
    <s v="No"/>
    <s v="No"/>
    <x v="0"/>
    <n v="3"/>
    <n v="350"/>
    <n v="4.2"/>
    <x v="0"/>
    <x v="0"/>
    <x v="0"/>
    <s v="2014_9_5"/>
    <x v="4"/>
    <n v="9"/>
    <n v="5"/>
  </r>
  <r>
    <x v="6876"/>
    <x v="5309"/>
    <n v="1"/>
    <x v="0"/>
    <x v="62"/>
    <s v="Jaipuria Plaza, Sector 26, Noida"/>
    <s v="Jaipuria Plaza, Sector 26, Noida"/>
    <s v="Jaipuria Plaza, Sector 26, Noida, Noida"/>
    <n v="77.335431099999994"/>
    <n v="28.576286400000001"/>
    <x v="996"/>
    <s v="Indian Rupees(Rs.)"/>
    <x v="0"/>
    <x v="1"/>
    <s v="No"/>
    <s v="No"/>
    <x v="0"/>
    <n v="24"/>
    <n v="250"/>
    <n v="3"/>
    <x v="9"/>
    <x v="2"/>
    <x v="2"/>
    <s v="2018_9_4"/>
    <x v="2"/>
    <n v="9"/>
    <n v="4"/>
  </r>
  <r>
    <x v="6877"/>
    <x v="5310"/>
    <n v="1"/>
    <x v="0"/>
    <x v="62"/>
    <s v="Jaypee Greens, Surajpur Kasna Road, Greater Noida, Noida"/>
    <s v="Jaypee Greens, Greater Noida, Noida"/>
    <s v="Jaypee Greens, Greater Noida, Noida, Noida"/>
    <n v="77.521525999999994"/>
    <n v="28.464167"/>
    <x v="474"/>
    <s v="Indian Rupees(Rs.)"/>
    <x v="1"/>
    <x v="0"/>
    <s v="No"/>
    <s v="No"/>
    <x v="2"/>
    <n v="29"/>
    <n v="1500"/>
    <n v="18"/>
    <x v="15"/>
    <x v="2"/>
    <x v="2"/>
    <s v="2018_9_19"/>
    <x v="2"/>
    <n v="9"/>
    <n v="19"/>
  </r>
  <r>
    <x v="6878"/>
    <x v="5311"/>
    <n v="1"/>
    <x v="0"/>
    <x v="62"/>
    <s v="Level 2, Logix city Center Mall, Sector 34, Noida"/>
    <s v="Logix City Centre, Sector 32, Noida"/>
    <s v="Logix City Centre, Sector 32, Noida, Noida"/>
    <n v="0"/>
    <n v="0"/>
    <x v="147"/>
    <s v="Indian Rupees(Rs.)"/>
    <x v="0"/>
    <x v="0"/>
    <s v="No"/>
    <s v="No"/>
    <x v="1"/>
    <n v="6"/>
    <n v="950"/>
    <n v="11.4"/>
    <x v="11"/>
    <x v="2"/>
    <x v="2"/>
    <s v="2018_9_8"/>
    <x v="2"/>
    <n v="9"/>
    <n v="8"/>
  </r>
  <r>
    <x v="6879"/>
    <x v="1477"/>
    <n v="1"/>
    <x v="0"/>
    <x v="62"/>
    <s v="Food Court, 3rd Floor, Logix City Centre, Sector 32, Near Sector 34, Noida"/>
    <s v="Logix City Centre, Sector 32, Noida"/>
    <s v="Logix City Centre, Sector 32, Noida, Noida"/>
    <n v="77.353573699999998"/>
    <n v="28.574300099999999"/>
    <x v="34"/>
    <s v="Indian Rupees(Rs.)"/>
    <x v="0"/>
    <x v="0"/>
    <s v="No"/>
    <s v="No"/>
    <x v="2"/>
    <n v="7"/>
    <n v="1000"/>
    <n v="12"/>
    <x v="17"/>
    <x v="3"/>
    <x v="3"/>
    <s v="2017_9_8"/>
    <x v="7"/>
    <n v="9"/>
    <n v="8"/>
  </r>
  <r>
    <x v="6880"/>
    <x v="5312"/>
    <n v="1"/>
    <x v="0"/>
    <x v="0"/>
    <s v="The Imperial, Janpath, New Delhi"/>
    <s v="The Imperial, Janpath"/>
    <s v="The Imperial, Janpath, New Delhi"/>
    <n v="77.218185000000005"/>
    <n v="28.625443000000001"/>
    <x v="1125"/>
    <s v="Indian Rupees(Rs.)"/>
    <x v="1"/>
    <x v="0"/>
    <s v="No"/>
    <s v="No"/>
    <x v="3"/>
    <n v="10"/>
    <n v="2000"/>
    <n v="24"/>
    <x v="11"/>
    <x v="2"/>
    <x v="2"/>
    <s v="2013_2_8"/>
    <x v="0"/>
    <n v="2"/>
    <n v="8"/>
  </r>
  <r>
    <x v="6881"/>
    <x v="5313"/>
    <n v="1"/>
    <x v="0"/>
    <x v="62"/>
    <s v="21, L Block Market, Behind Metro Hospital, Sector 11, Noida"/>
    <s v="Sector 11"/>
    <s v="Sector 11, Noida"/>
    <n v="77.335797999999997"/>
    <n v="28.597627599999999"/>
    <x v="72"/>
    <s v="Indian Rupees(Rs.)"/>
    <x v="0"/>
    <x v="1"/>
    <s v="No"/>
    <s v="No"/>
    <x v="0"/>
    <n v="70"/>
    <n v="300"/>
    <n v="3.6"/>
    <x v="17"/>
    <x v="3"/>
    <x v="3"/>
    <s v="2016_9_17"/>
    <x v="1"/>
    <n v="9"/>
    <n v="17"/>
  </r>
  <r>
    <x v="6882"/>
    <x v="5241"/>
    <n v="1"/>
    <x v="0"/>
    <x v="62"/>
    <s v="A-2/17, Main Market, Opposite Kendriya Vihar, Sector 110, Noida"/>
    <s v="Sector 110"/>
    <s v="Sector 110, Noida"/>
    <n v="77.387152779999994"/>
    <n v="28.533044440000001"/>
    <x v="8"/>
    <s v="Indian Rupees(Rs.)"/>
    <x v="0"/>
    <x v="1"/>
    <s v="No"/>
    <s v="No"/>
    <x v="2"/>
    <n v="12"/>
    <n v="1400"/>
    <n v="16.8"/>
    <x v="28"/>
    <x v="3"/>
    <x v="3"/>
    <s v="2018_9_8"/>
    <x v="2"/>
    <n v="9"/>
    <n v="8"/>
  </r>
  <r>
    <x v="6883"/>
    <x v="213"/>
    <n v="1"/>
    <x v="0"/>
    <x v="62"/>
    <s v="K Shri Plaza, Main Road Hazipur Village, Opposite Pathways School, Sector 104, Near Sector 110, Noida"/>
    <s v="Sector 110"/>
    <s v="Sector 110, Noida"/>
    <n v="77.36554932"/>
    <n v="28.539497669999999"/>
    <x v="334"/>
    <s v="Indian Rupees(Rs.)"/>
    <x v="0"/>
    <x v="1"/>
    <s v="No"/>
    <s v="No"/>
    <x v="2"/>
    <n v="26"/>
    <n v="1000"/>
    <n v="12"/>
    <x v="17"/>
    <x v="3"/>
    <x v="3"/>
    <s v="2011_9_5"/>
    <x v="3"/>
    <n v="9"/>
    <n v="5"/>
  </r>
  <r>
    <x v="6884"/>
    <x v="5314"/>
    <n v="1"/>
    <x v="0"/>
    <x v="62"/>
    <s v="Shop 10, Vivek Vihar, Sector-82, Near, Sector 110, Noida"/>
    <s v="Sector 110"/>
    <s v="Sector 110, Noida"/>
    <n v="0"/>
    <n v="0"/>
    <x v="1126"/>
    <s v="Indian Rupees(Rs.)"/>
    <x v="1"/>
    <x v="0"/>
    <s v="No"/>
    <s v="No"/>
    <x v="1"/>
    <n v="8"/>
    <n v="800"/>
    <n v="9.6"/>
    <x v="13"/>
    <x v="2"/>
    <x v="2"/>
    <s v="2011_9_23"/>
    <x v="3"/>
    <n v="9"/>
    <n v="23"/>
  </r>
  <r>
    <x v="6885"/>
    <x v="1110"/>
    <n v="1"/>
    <x v="0"/>
    <x v="62"/>
    <s v="C-135, Near Sector 15 Metro Station, Sector 2, Noida"/>
    <s v="Sector 2"/>
    <s v="Sector 2, Noida"/>
    <n v="77.313512700000004"/>
    <n v="28.5822486"/>
    <x v="1127"/>
    <s v="Indian Rupees(Rs.)"/>
    <x v="1"/>
    <x v="1"/>
    <s v="No"/>
    <s v="No"/>
    <x v="2"/>
    <n v="221"/>
    <n v="1100"/>
    <n v="13.200000000000001"/>
    <x v="28"/>
    <x v="3"/>
    <x v="3"/>
    <s v="2016_9_18"/>
    <x v="1"/>
    <n v="9"/>
    <n v="18"/>
  </r>
  <r>
    <x v="6886"/>
    <x v="5315"/>
    <n v="1"/>
    <x v="0"/>
    <x v="62"/>
    <s v="D-24, Sector 20, Noida"/>
    <s v="Sector 20"/>
    <s v="Sector 20, Noida"/>
    <n v="77.3328463"/>
    <n v="28.582565599999999"/>
    <x v="0"/>
    <s v="Indian Rupees(Rs.)"/>
    <x v="0"/>
    <x v="0"/>
    <s v="No"/>
    <s v="No"/>
    <x v="0"/>
    <n v="3"/>
    <n v="300"/>
    <n v="3.6"/>
    <x v="0"/>
    <x v="0"/>
    <x v="0"/>
    <s v="2018_9_18"/>
    <x v="2"/>
    <n v="9"/>
    <n v="18"/>
  </r>
  <r>
    <x v="6887"/>
    <x v="5316"/>
    <n v="1"/>
    <x v="0"/>
    <x v="62"/>
    <s v="Main Road, I Block Market, Sector 22, Noida"/>
    <s v="Sector 22"/>
    <s v="Sector 22, Noida"/>
    <n v="77.344665500000005"/>
    <n v="28.5990702"/>
    <x v="0"/>
    <s v="Indian Rupees(Rs.)"/>
    <x v="0"/>
    <x v="0"/>
    <s v="No"/>
    <s v="No"/>
    <x v="0"/>
    <n v="10"/>
    <n v="250"/>
    <n v="3"/>
    <x v="10"/>
    <x v="2"/>
    <x v="2"/>
    <s v="2013_9_18"/>
    <x v="0"/>
    <n v="9"/>
    <n v="18"/>
  </r>
  <r>
    <x v="6888"/>
    <x v="5177"/>
    <n v="1"/>
    <x v="0"/>
    <x v="62"/>
    <s v="Shop 1, Jalvayu Vihar, Shopping Complex, Sector 25, Noida"/>
    <s v="Sector 25"/>
    <s v="Sector 25, Noida"/>
    <n v="77.337865300000004"/>
    <n v="28.5845728"/>
    <x v="49"/>
    <s v="Indian Rupees(Rs.)"/>
    <x v="0"/>
    <x v="1"/>
    <s v="No"/>
    <s v="No"/>
    <x v="1"/>
    <n v="16"/>
    <n v="550"/>
    <n v="6.6000000000000005"/>
    <x v="13"/>
    <x v="2"/>
    <x v="2"/>
    <s v="2011_9_19"/>
    <x v="3"/>
    <n v="9"/>
    <n v="19"/>
  </r>
  <r>
    <x v="6889"/>
    <x v="5317"/>
    <n v="1"/>
    <x v="0"/>
    <x v="62"/>
    <s v="Likhi Ram Market, Atta, Near Subzi Mandi, Sector 27, Noida"/>
    <s v="Sector 27"/>
    <s v="Sector 27, Noida"/>
    <n v="77.324365799999995"/>
    <n v="28.573471699999999"/>
    <x v="0"/>
    <s v="Indian Rupees(Rs.)"/>
    <x v="0"/>
    <x v="0"/>
    <s v="No"/>
    <s v="No"/>
    <x v="0"/>
    <n v="12"/>
    <n v="200"/>
    <n v="2.4"/>
    <x v="11"/>
    <x v="2"/>
    <x v="2"/>
    <s v="2017_9_26"/>
    <x v="7"/>
    <n v="9"/>
    <n v="26"/>
  </r>
  <r>
    <x v="6890"/>
    <x v="5318"/>
    <n v="1"/>
    <x v="0"/>
    <x v="62"/>
    <s v="Shop 26, D Block Market, Sector 27, Noida"/>
    <s v="Sector 27"/>
    <s v="Sector 27, Noida"/>
    <n v="0"/>
    <n v="0"/>
    <x v="1113"/>
    <s v="Indian Rupees(Rs.)"/>
    <x v="0"/>
    <x v="0"/>
    <s v="No"/>
    <s v="No"/>
    <x v="0"/>
    <n v="2"/>
    <n v="300"/>
    <n v="3.6"/>
    <x v="0"/>
    <x v="0"/>
    <x v="0"/>
    <s v="2012_9_1"/>
    <x v="5"/>
    <n v="9"/>
    <n v="1"/>
  </r>
  <r>
    <x v="6891"/>
    <x v="5319"/>
    <n v="1"/>
    <x v="0"/>
    <x v="62"/>
    <s v="Shop 54, Block 1, Ganga Shopping Complex, Sector 29, Noida"/>
    <s v="Sector 29"/>
    <s v="Sector 29, Noida"/>
    <n v="77.335358900000003"/>
    <n v="28.567292299999998"/>
    <x v="2"/>
    <s v="Indian Rupees(Rs.)"/>
    <x v="0"/>
    <x v="1"/>
    <s v="No"/>
    <s v="No"/>
    <x v="1"/>
    <n v="12"/>
    <n v="600"/>
    <n v="7.2"/>
    <x v="10"/>
    <x v="2"/>
    <x v="2"/>
    <s v="2011_9_1"/>
    <x v="3"/>
    <n v="9"/>
    <n v="1"/>
  </r>
  <r>
    <x v="6892"/>
    <x v="5320"/>
    <n v="1"/>
    <x v="0"/>
    <x v="62"/>
    <s v="Food Court, Logix City Centre, Sector 32, Near Sector 33, Noida"/>
    <s v="Sector 33"/>
    <s v="Sector 33, Noida"/>
    <n v="77.353663400000002"/>
    <n v="28.574308599999998"/>
    <x v="43"/>
    <s v="Indian Rupees(Rs.)"/>
    <x v="0"/>
    <x v="0"/>
    <s v="No"/>
    <s v="No"/>
    <x v="0"/>
    <n v="15"/>
    <n v="450"/>
    <n v="5.4"/>
    <x v="11"/>
    <x v="2"/>
    <x v="2"/>
    <s v="2017_9_11"/>
    <x v="7"/>
    <n v="9"/>
    <n v="11"/>
  </r>
  <r>
    <x v="6893"/>
    <x v="5321"/>
    <n v="1"/>
    <x v="0"/>
    <x v="62"/>
    <s v="B-1/300, Aravalli Apartment, Sector 34, Noida"/>
    <s v="Sector 34"/>
    <s v="Sector 34, Noida"/>
    <n v="77.357790499999993"/>
    <n v="28.584022099999999"/>
    <x v="270"/>
    <s v="Indian Rupees(Rs.)"/>
    <x v="0"/>
    <x v="0"/>
    <s v="No"/>
    <s v="No"/>
    <x v="0"/>
    <n v="5"/>
    <n v="300"/>
    <n v="3.6"/>
    <x v="10"/>
    <x v="2"/>
    <x v="2"/>
    <s v="2011_9_2"/>
    <x v="3"/>
    <n v="9"/>
    <n v="2"/>
  </r>
  <r>
    <x v="6894"/>
    <x v="143"/>
    <n v="1"/>
    <x v="0"/>
    <x v="62"/>
    <s v="B Block Market, Behind Mother Dairy, Sector 34, Noida"/>
    <s v="Sector 34"/>
    <s v="Sector 34, Noida"/>
    <n v="77.360355999999996"/>
    <n v="28.583684000000002"/>
    <x v="2"/>
    <s v="Indian Rupees(Rs.)"/>
    <x v="0"/>
    <x v="1"/>
    <s v="No"/>
    <s v="No"/>
    <x v="0"/>
    <n v="70"/>
    <n v="450"/>
    <n v="5.4"/>
    <x v="21"/>
    <x v="2"/>
    <x v="2"/>
    <s v="2017_9_12"/>
    <x v="7"/>
    <n v="9"/>
    <n v="12"/>
  </r>
  <r>
    <x v="6895"/>
    <x v="5322"/>
    <n v="1"/>
    <x v="0"/>
    <x v="62"/>
    <s v="C block market, sector 41, Noida"/>
    <s v="Sector 41"/>
    <s v="Sector 41, Noida"/>
    <n v="77.361706720000001"/>
    <n v="28.569208339999999"/>
    <x v="76"/>
    <s v="Indian Rupees(Rs.)"/>
    <x v="0"/>
    <x v="1"/>
    <s v="No"/>
    <s v="No"/>
    <x v="0"/>
    <n v="9"/>
    <n v="300"/>
    <n v="3.6"/>
    <x v="13"/>
    <x v="2"/>
    <x v="2"/>
    <s v="2016_9_28"/>
    <x v="1"/>
    <n v="9"/>
    <n v="28"/>
  </r>
  <r>
    <x v="6896"/>
    <x v="5323"/>
    <n v="1"/>
    <x v="0"/>
    <x v="62"/>
    <s v="Near HP Petrol Pump, Main Dadri Road, Sector 41, Noida"/>
    <s v="Sector 41"/>
    <s v="Sector 41, Noida"/>
    <n v="77.358810270000006"/>
    <n v="28.56145334"/>
    <x v="62"/>
    <s v="Indian Rupees(Rs.)"/>
    <x v="0"/>
    <x v="1"/>
    <s v="No"/>
    <s v="No"/>
    <x v="0"/>
    <n v="13"/>
    <n v="450"/>
    <n v="5.4"/>
    <x v="28"/>
    <x v="3"/>
    <x v="3"/>
    <s v="2011_9_8"/>
    <x v="3"/>
    <n v="9"/>
    <n v="8"/>
  </r>
  <r>
    <x v="6897"/>
    <x v="5324"/>
    <n v="1"/>
    <x v="0"/>
    <x v="62"/>
    <s v="Sector 41, Noida"/>
    <s v="Sector 41"/>
    <s v="Sector 41, Noida"/>
    <n v="77.360570999999993"/>
    <n v="28.565446999999999"/>
    <x v="673"/>
    <s v="Indian Rupees(Rs.)"/>
    <x v="0"/>
    <x v="1"/>
    <s v="Yes"/>
    <s v="No"/>
    <x v="2"/>
    <n v="6"/>
    <n v="1300"/>
    <n v="15.6"/>
    <x v="10"/>
    <x v="2"/>
    <x v="2"/>
    <s v="2017_9_23"/>
    <x v="7"/>
    <n v="9"/>
    <n v="23"/>
  </r>
  <r>
    <x v="6898"/>
    <x v="5325"/>
    <n v="1"/>
    <x v="0"/>
    <x v="62"/>
    <s v="Aghapur, Sector 41, Noida"/>
    <s v="Sector 41"/>
    <s v="Sector 41, Noida"/>
    <n v="77.363015000000004"/>
    <n v="28.563578"/>
    <x v="2"/>
    <s v="Indian Rupees(Rs.)"/>
    <x v="0"/>
    <x v="1"/>
    <s v="No"/>
    <s v="No"/>
    <x v="1"/>
    <n v="43"/>
    <n v="700"/>
    <n v="8.4"/>
    <x v="7"/>
    <x v="2"/>
    <x v="2"/>
    <s v="2016_9_20"/>
    <x v="1"/>
    <n v="9"/>
    <n v="20"/>
  </r>
  <r>
    <x v="6899"/>
    <x v="5326"/>
    <n v="1"/>
    <x v="0"/>
    <x v="62"/>
    <s v="Sector 41, Noida"/>
    <s v="Sector 41"/>
    <s v="Sector 41, Noida"/>
    <n v="77.358586970000005"/>
    <n v="28.563371530000001"/>
    <x v="3"/>
    <s v="Indian Rupees(Rs.)"/>
    <x v="0"/>
    <x v="1"/>
    <s v="No"/>
    <s v="No"/>
    <x v="1"/>
    <n v="5"/>
    <n v="800"/>
    <n v="9.6"/>
    <x v="26"/>
    <x v="3"/>
    <x v="3"/>
    <s v="2012_9_20"/>
    <x v="5"/>
    <n v="9"/>
    <n v="20"/>
  </r>
  <r>
    <x v="6900"/>
    <x v="5327"/>
    <n v="1"/>
    <x v="0"/>
    <x v="62"/>
    <s v="Sector 47, Noida"/>
    <s v="Sector 47"/>
    <s v="Sector 47, Noida"/>
    <n v="77.363606599999997"/>
    <n v="28.559394300000001"/>
    <x v="22"/>
    <s v="Indian Rupees(Rs.)"/>
    <x v="0"/>
    <x v="0"/>
    <s v="No"/>
    <s v="No"/>
    <x v="0"/>
    <n v="9"/>
    <n v="300"/>
    <n v="3.6"/>
    <x v="10"/>
    <x v="2"/>
    <x v="2"/>
    <s v="2014_9_4"/>
    <x v="4"/>
    <n v="9"/>
    <n v="4"/>
  </r>
  <r>
    <x v="6901"/>
    <x v="1695"/>
    <n v="1"/>
    <x v="0"/>
    <x v="62"/>
    <s v="B-1/52, Central Market, Sector 50, Noida"/>
    <s v="Sector 50"/>
    <s v="Sector 50, Noida"/>
    <n v="77.362096899999997"/>
    <n v="28.570261299999999"/>
    <x v="2"/>
    <s v="Indian Rupees(Rs.)"/>
    <x v="0"/>
    <x v="1"/>
    <s v="No"/>
    <s v="No"/>
    <x v="1"/>
    <n v="340"/>
    <n v="800"/>
    <n v="9.6"/>
    <x v="6"/>
    <x v="3"/>
    <x v="3"/>
    <s v="2010_9_3"/>
    <x v="6"/>
    <n v="9"/>
    <n v="3"/>
  </r>
  <r>
    <x v="6902"/>
    <x v="5328"/>
    <n v="1"/>
    <x v="0"/>
    <x v="62"/>
    <s v="B-1/28, Central Market, Above Archies, Sector 50, Noida"/>
    <s v="Sector 50"/>
    <s v="Sector 50, Noida"/>
    <n v="77.361982999999995"/>
    <n v="28.5705071"/>
    <x v="3"/>
    <s v="Indian Rupees(Rs.)"/>
    <x v="1"/>
    <x v="0"/>
    <s v="No"/>
    <s v="No"/>
    <x v="1"/>
    <n v="206"/>
    <n v="800"/>
    <n v="9.6"/>
    <x v="28"/>
    <x v="3"/>
    <x v="3"/>
    <s v="2016_9_25"/>
    <x v="1"/>
    <n v="9"/>
    <n v="25"/>
  </r>
  <r>
    <x v="6903"/>
    <x v="5329"/>
    <n v="1"/>
    <x v="0"/>
    <x v="62"/>
    <s v="B-1/26, Central Market, Sector 50, Noida"/>
    <s v="Sector 50"/>
    <s v="Sector 50, Noida"/>
    <n v="77.361789900000005"/>
    <n v="28.570463499999999"/>
    <x v="465"/>
    <s v="Indian Rupees(Rs.)"/>
    <x v="1"/>
    <x v="0"/>
    <s v="No"/>
    <s v="No"/>
    <x v="1"/>
    <n v="137"/>
    <n v="750"/>
    <n v="9"/>
    <x v="26"/>
    <x v="3"/>
    <x v="3"/>
    <s v="2012_9_24"/>
    <x v="5"/>
    <n v="9"/>
    <n v="24"/>
  </r>
  <r>
    <x v="6904"/>
    <x v="5330"/>
    <n v="1"/>
    <x v="0"/>
    <x v="62"/>
    <s v="Sector 51, Noida"/>
    <s v="Sector 51"/>
    <s v="Sector 51, Noida"/>
    <n v="77.367031100000005"/>
    <n v="28.578078300000001"/>
    <x v="714"/>
    <s v="Indian Rupees(Rs.)"/>
    <x v="0"/>
    <x v="0"/>
    <s v="No"/>
    <s v="No"/>
    <x v="1"/>
    <n v="27"/>
    <n v="650"/>
    <n v="7.8"/>
    <x v="6"/>
    <x v="3"/>
    <x v="3"/>
    <s v="2014_9_16"/>
    <x v="4"/>
    <n v="9"/>
    <n v="16"/>
  </r>
  <r>
    <x v="6905"/>
    <x v="5331"/>
    <n v="1"/>
    <x v="0"/>
    <x v="62"/>
    <s v="B Block Market, Sector 52, Noida"/>
    <s v="Sector 52"/>
    <s v="Sector 52, Noida"/>
    <n v="77.368107300000005"/>
    <n v="28.586413400000001"/>
    <x v="3"/>
    <s v="Indian Rupees(Rs.)"/>
    <x v="0"/>
    <x v="0"/>
    <s v="No"/>
    <s v="No"/>
    <x v="0"/>
    <n v="2"/>
    <n v="300"/>
    <n v="3.6"/>
    <x v="0"/>
    <x v="0"/>
    <x v="0"/>
    <s v="2018_9_10"/>
    <x v="2"/>
    <n v="9"/>
    <n v="10"/>
  </r>
  <r>
    <x v="6906"/>
    <x v="4403"/>
    <n v="1"/>
    <x v="0"/>
    <x v="62"/>
    <s v="D 5, Logic Infotech Park, Sector 59, Noida"/>
    <s v="Sector 59"/>
    <s v="Sector 59, Noida"/>
    <n v="77.372323899999998"/>
    <n v="28.6080732"/>
    <x v="20"/>
    <s v="Indian Rupees(Rs.)"/>
    <x v="0"/>
    <x v="1"/>
    <s v="Yes"/>
    <s v="No"/>
    <x v="1"/>
    <n v="8"/>
    <n v="650"/>
    <n v="7.8"/>
    <x v="6"/>
    <x v="3"/>
    <x v="3"/>
    <s v="2014_9_16"/>
    <x v="4"/>
    <n v="9"/>
    <n v="16"/>
  </r>
  <r>
    <x v="6907"/>
    <x v="5332"/>
    <n v="1"/>
    <x v="0"/>
    <x v="62"/>
    <s v="Sector 61, Noida"/>
    <s v="Sector 61"/>
    <s v="Sector 61, Noida"/>
    <n v="77.364730829999999"/>
    <n v="28.593452679999999"/>
    <x v="0"/>
    <s v="Indian Rupees(Rs.)"/>
    <x v="0"/>
    <x v="1"/>
    <s v="No"/>
    <s v="No"/>
    <x v="1"/>
    <n v="6"/>
    <n v="650"/>
    <n v="7.8"/>
    <x v="13"/>
    <x v="2"/>
    <x v="2"/>
    <s v="2011_9_27"/>
    <x v="3"/>
    <n v="9"/>
    <n v="27"/>
  </r>
  <r>
    <x v="6908"/>
    <x v="326"/>
    <n v="1"/>
    <x v="0"/>
    <x v="62"/>
    <s v="Ground Floor, Logix Cyber Park, Tower B, Sector 62, Noida"/>
    <s v="Sector 62"/>
    <s v="Sector 62, Noida"/>
    <n v="77.366672199999996"/>
    <n v="28.612740200000001"/>
    <x v="7"/>
    <s v="Indian Rupees(Rs.)"/>
    <x v="0"/>
    <x v="0"/>
    <s v="No"/>
    <s v="No"/>
    <x v="0"/>
    <n v="14"/>
    <n v="450"/>
    <n v="5.4"/>
    <x v="10"/>
    <x v="2"/>
    <x v="2"/>
    <s v="2018_9_3"/>
    <x v="2"/>
    <n v="9"/>
    <n v="3"/>
  </r>
  <r>
    <x v="6909"/>
    <x v="5333"/>
    <n v="1"/>
    <x v="0"/>
    <x v="62"/>
    <s v="Gautam Buddh Nagar, Block C, Behind Fortis Hospital, Sector 62, Noida"/>
    <s v="Sector 62"/>
    <s v="Sector 62, Noida"/>
    <n v="77.3705298"/>
    <n v="28.619737199999999"/>
    <x v="3"/>
    <s v="Indian Rupees(Rs.)"/>
    <x v="0"/>
    <x v="1"/>
    <s v="No"/>
    <s v="No"/>
    <x v="1"/>
    <n v="10"/>
    <n v="800"/>
    <n v="9.6"/>
    <x v="11"/>
    <x v="2"/>
    <x v="2"/>
    <s v="2011_9_8"/>
    <x v="3"/>
    <n v="9"/>
    <n v="8"/>
  </r>
  <r>
    <x v="6910"/>
    <x v="5334"/>
    <n v="1"/>
    <x v="0"/>
    <x v="62"/>
    <s v="B Block Market, Sector 62, Noida"/>
    <s v="Sector 62"/>
    <s v="Sector 62, Noida"/>
    <n v="77.370719399999999"/>
    <n v="28.619195300000001"/>
    <x v="1128"/>
    <s v="Indian Rupees(Rs.)"/>
    <x v="0"/>
    <x v="1"/>
    <s v="No"/>
    <s v="No"/>
    <x v="1"/>
    <n v="49"/>
    <n v="600"/>
    <n v="7.2"/>
    <x v="26"/>
    <x v="3"/>
    <x v="3"/>
    <s v="2017_9_25"/>
    <x v="7"/>
    <n v="9"/>
    <n v="25"/>
  </r>
  <r>
    <x v="6911"/>
    <x v="5335"/>
    <n v="1"/>
    <x v="0"/>
    <x v="62"/>
    <s v="A-64, Opposite Sai Temple, Sector 71, Noida"/>
    <s v="Sector 71"/>
    <s v="Sector 71, Noida"/>
    <n v="77.377131599999998"/>
    <n v="28.600822900000001"/>
    <x v="22"/>
    <s v="Indian Rupees(Rs.)"/>
    <x v="0"/>
    <x v="0"/>
    <s v="No"/>
    <s v="No"/>
    <x v="0"/>
    <n v="2"/>
    <n v="150"/>
    <n v="1.8"/>
    <x v="0"/>
    <x v="0"/>
    <x v="0"/>
    <s v="2011_9_4"/>
    <x v="3"/>
    <n v="9"/>
    <n v="4"/>
  </r>
  <r>
    <x v="6912"/>
    <x v="5336"/>
    <n v="1"/>
    <x v="0"/>
    <x v="62"/>
    <s v="Shop 28, Amarpali Princely Estate, Sector 76, Near Sector 72, Noida"/>
    <s v="Sector 72"/>
    <s v="Sector 72, Noida"/>
    <n v="77.381326999999999"/>
    <n v="28.5663929"/>
    <x v="1129"/>
    <s v="Indian Rupees(Rs.)"/>
    <x v="0"/>
    <x v="0"/>
    <s v="No"/>
    <s v="No"/>
    <x v="0"/>
    <n v="12"/>
    <n v="350"/>
    <n v="4.2"/>
    <x v="15"/>
    <x v="2"/>
    <x v="2"/>
    <s v="2014_9_4"/>
    <x v="4"/>
    <n v="9"/>
    <n v="4"/>
  </r>
  <r>
    <x v="6913"/>
    <x v="5337"/>
    <n v="1"/>
    <x v="0"/>
    <x v="62"/>
    <s v="Shop 24, Amrapali Princely Estate, Sector 76, Near Sector 72, Noida"/>
    <s v="Sector 72"/>
    <s v="Sector 72, Noida"/>
    <n v="77.381186400000004"/>
    <n v="28.566377299999999"/>
    <x v="46"/>
    <s v="Indian Rupees(Rs.)"/>
    <x v="0"/>
    <x v="1"/>
    <s v="No"/>
    <s v="No"/>
    <x v="0"/>
    <n v="10"/>
    <n v="150"/>
    <n v="1.8"/>
    <x v="13"/>
    <x v="2"/>
    <x v="2"/>
    <s v="2014_9_17"/>
    <x v="4"/>
    <n v="9"/>
    <n v="17"/>
  </r>
  <r>
    <x v="6914"/>
    <x v="5338"/>
    <n v="1"/>
    <x v="0"/>
    <x v="62"/>
    <s v="Shop 16, Sethi Arcade, Sector 76, Near Sector 72, Noida"/>
    <s v="Sector 72"/>
    <s v="Sector 72, Noida"/>
    <n v="77.321817580000001"/>
    <n v="28.576055029999999"/>
    <x v="8"/>
    <s v="Indian Rupees(Rs.)"/>
    <x v="0"/>
    <x v="0"/>
    <s v="No"/>
    <s v="No"/>
    <x v="0"/>
    <n v="12"/>
    <n v="450"/>
    <n v="5.4"/>
    <x v="11"/>
    <x v="2"/>
    <x v="2"/>
    <s v="2010_9_15"/>
    <x v="6"/>
    <n v="9"/>
    <n v="15"/>
  </r>
  <r>
    <x v="6915"/>
    <x v="1640"/>
    <n v="1"/>
    <x v="0"/>
    <x v="62"/>
    <s v="Shop 31, Amrapali Princely Estate, Sector 76, Near Sector 72, Noida"/>
    <s v="Sector 72"/>
    <s v="Sector 72, Noida"/>
    <n v="77.381456299999996"/>
    <n v="28.566359800000001"/>
    <x v="8"/>
    <s v="Indian Rupees(Rs.)"/>
    <x v="1"/>
    <x v="0"/>
    <s v="No"/>
    <s v="No"/>
    <x v="1"/>
    <n v="31"/>
    <n v="800"/>
    <n v="9.6"/>
    <x v="9"/>
    <x v="2"/>
    <x v="2"/>
    <s v="2018_9_22"/>
    <x v="2"/>
    <n v="9"/>
    <n v="22"/>
  </r>
  <r>
    <x v="6916"/>
    <x v="215"/>
    <n v="1"/>
    <x v="0"/>
    <x v="62"/>
    <s v="Shop G-2, Ground Floor, Commercial Complex, RG Residency, Plot GH-2, Opposite Prateek Laurel, Sector 120, Near, Sector 72, Noida"/>
    <s v="Sector 72"/>
    <s v="Sector 72, Noida"/>
    <n v="77.398649800000001"/>
    <n v="28.588000699999998"/>
    <x v="30"/>
    <s v="Indian Rupees(Rs.)"/>
    <x v="0"/>
    <x v="0"/>
    <s v="No"/>
    <s v="No"/>
    <x v="1"/>
    <n v="2"/>
    <n v="700"/>
    <n v="8.4"/>
    <x v="0"/>
    <x v="0"/>
    <x v="0"/>
    <s v="2013_9_5"/>
    <x v="0"/>
    <n v="9"/>
    <n v="5"/>
  </r>
  <r>
    <x v="6917"/>
    <x v="5339"/>
    <n v="1"/>
    <x v="0"/>
    <x v="62"/>
    <s v="102 &amp; 103, Food Court, Supertech Shopprix Mall, Sector 61, Noida"/>
    <s v="Supertech Shopprix Mall, Sector 61"/>
    <s v="Supertech Shopprix Mall, Sector 61, Noida"/>
    <n v="77.364878000000004"/>
    <n v="28.597062099999999"/>
    <x v="1069"/>
    <s v="Indian Rupees(Rs.)"/>
    <x v="1"/>
    <x v="1"/>
    <s v="No"/>
    <s v="No"/>
    <x v="1"/>
    <n v="79"/>
    <n v="750"/>
    <n v="9"/>
    <x v="28"/>
    <x v="3"/>
    <x v="3"/>
    <s v="2010_9_9"/>
    <x v="6"/>
    <n v="9"/>
    <n v="9"/>
  </r>
  <r>
    <x v="6918"/>
    <x v="5340"/>
    <n v="1"/>
    <x v="0"/>
    <x v="62"/>
    <s v="153, Ground Floor, Supertech Shopprix Mall, Sector 61, Noida"/>
    <s v="Supertech Shopprix Mall, Sector 61"/>
    <s v="Supertech Shopprix Mall, Sector 61, Noida"/>
    <n v="77.364878000000004"/>
    <n v="28.597151799999999"/>
    <x v="2"/>
    <s v="Indian Rupees(Rs.)"/>
    <x v="1"/>
    <x v="1"/>
    <s v="No"/>
    <s v="No"/>
    <x v="2"/>
    <n v="120"/>
    <n v="1200"/>
    <n v="14.4"/>
    <x v="10"/>
    <x v="2"/>
    <x v="2"/>
    <s v="2010_9_21"/>
    <x v="6"/>
    <n v="9"/>
    <n v="21"/>
  </r>
  <r>
    <x v="6919"/>
    <x v="5341"/>
    <n v="1"/>
    <x v="0"/>
    <x v="62"/>
    <s v="Food Court, Ground Floor, Supertech Shoprix Mall, Sector 61, Noida"/>
    <s v="Supertech Shopprix Mall, Sector 61"/>
    <s v="Supertech Shopprix Mall, Sector 61, Noida"/>
    <n v="77.364833200000007"/>
    <n v="28.597102700000001"/>
    <x v="44"/>
    <s v="Indian Rupees(Rs.)"/>
    <x v="0"/>
    <x v="0"/>
    <s v="No"/>
    <s v="No"/>
    <x v="0"/>
    <n v="3"/>
    <n v="100"/>
    <n v="1.2"/>
    <x v="0"/>
    <x v="0"/>
    <x v="0"/>
    <s v="2018_9_28"/>
    <x v="2"/>
    <n v="9"/>
    <n v="28"/>
  </r>
  <r>
    <x v="6920"/>
    <x v="5342"/>
    <n v="1"/>
    <x v="0"/>
    <x v="62"/>
    <s v="3rd Floor, The Great India Place, Sector 38-A,  Noida"/>
    <s v="The Great India Place, Sector 38"/>
    <s v="The Great India Place, Sector 38, Noida"/>
    <n v="77.325481999999994"/>
    <n v="28.567075500000001"/>
    <x v="1105"/>
    <s v="Indian Rupees(Rs.)"/>
    <x v="0"/>
    <x v="0"/>
    <s v="No"/>
    <s v="No"/>
    <x v="1"/>
    <n v="102"/>
    <n v="600"/>
    <n v="7.2"/>
    <x v="27"/>
    <x v="3"/>
    <x v="3"/>
    <s v="2013_9_16"/>
    <x v="0"/>
    <n v="9"/>
    <n v="16"/>
  </r>
  <r>
    <x v="6921"/>
    <x v="1011"/>
    <n v="1"/>
    <x v="0"/>
    <x v="62"/>
    <s v="304, 3rd Floor, The Great India Place Mall, Sector 38-A, Sector 38, Noida"/>
    <s v="The Great India Place, Sector 38"/>
    <s v="The Great India Place, Sector 38, Noida"/>
    <n v="77.325644699999998"/>
    <n v="28.567428700000001"/>
    <x v="24"/>
    <s v="Indian Rupees(Rs.)"/>
    <x v="0"/>
    <x v="1"/>
    <s v="No"/>
    <s v="No"/>
    <x v="1"/>
    <n v="179"/>
    <n v="600"/>
    <n v="7.2"/>
    <x v="7"/>
    <x v="2"/>
    <x v="2"/>
    <s v="2012_9_17"/>
    <x v="5"/>
    <n v="9"/>
    <n v="17"/>
  </r>
  <r>
    <x v="6922"/>
    <x v="5343"/>
    <n v="1"/>
    <x v="0"/>
    <x v="62"/>
    <s v="A-2, 3rd Floor, The Great India Place Mall, Sector 38-A, Noida"/>
    <s v="The Great India Place, Sector 38"/>
    <s v="The Great India Place, Sector 38, Noida"/>
    <n v="77.325308100000001"/>
    <n v="28.567150300000002"/>
    <x v="1130"/>
    <s v="Indian Rupees(Rs.)"/>
    <x v="0"/>
    <x v="0"/>
    <s v="No"/>
    <s v="No"/>
    <x v="0"/>
    <n v="161"/>
    <n v="450"/>
    <n v="5.4"/>
    <x v="25"/>
    <x v="3"/>
    <x v="3"/>
    <s v="2017_9_12"/>
    <x v="7"/>
    <n v="9"/>
    <n v="12"/>
  </r>
  <r>
    <x v="6923"/>
    <x v="1716"/>
    <n v="1"/>
    <x v="0"/>
    <x v="62"/>
    <s v="Ground Floor, DLF Mall Of India, Sector 18, Noida"/>
    <s v="DLF Mall of India, Sector 18,  Noida"/>
    <s v="DLF Mall of India, Sector 18,  Noida, Noida"/>
    <n v="77.321879940000002"/>
    <n v="28.567726929999999"/>
    <x v="21"/>
    <s v="Indian Rupees(Rs.)"/>
    <x v="0"/>
    <x v="0"/>
    <s v="No"/>
    <s v="No"/>
    <x v="1"/>
    <n v="147"/>
    <n v="700"/>
    <n v="8.4"/>
    <x v="8"/>
    <x v="1"/>
    <x v="1"/>
    <s v="2014_8_27"/>
    <x v="4"/>
    <n v="8"/>
    <n v="27"/>
  </r>
  <r>
    <x v="6924"/>
    <x v="207"/>
    <n v="1"/>
    <x v="0"/>
    <x v="62"/>
    <s v="3rd Floor, DLF Mall of India, Sector 18, Noida"/>
    <s v="DLF Mall of India, Sector 18,  Noida"/>
    <s v="DLF Mall of India, Sector 18,  Noida, Noida"/>
    <n v="77.321445089999997"/>
    <n v="28.567489599999998"/>
    <x v="26"/>
    <s v="Indian Rupees(Rs.)"/>
    <x v="0"/>
    <x v="0"/>
    <s v="No"/>
    <s v="No"/>
    <x v="1"/>
    <n v="86"/>
    <n v="600"/>
    <n v="7.2"/>
    <x v="21"/>
    <x v="2"/>
    <x v="2"/>
    <s v="2015_8_17"/>
    <x v="8"/>
    <n v="8"/>
    <n v="17"/>
  </r>
  <r>
    <x v="6925"/>
    <x v="5344"/>
    <n v="1"/>
    <x v="0"/>
    <x v="62"/>
    <s v="2nd Floor, Near H&amp;M, DLF Mall of India, Sector 18, Noida"/>
    <s v="DLF Mall of India, Sector 18,  Noida"/>
    <s v="DLF Mall of India, Sector 18,  Noida, Noida"/>
    <n v="0"/>
    <n v="0"/>
    <x v="61"/>
    <s v="Indian Rupees(Rs.)"/>
    <x v="0"/>
    <x v="0"/>
    <s v="No"/>
    <s v="No"/>
    <x v="0"/>
    <n v="22"/>
    <n v="350"/>
    <n v="4.2"/>
    <x v="21"/>
    <x v="2"/>
    <x v="2"/>
    <s v="2016_8_11"/>
    <x v="1"/>
    <n v="8"/>
    <n v="11"/>
  </r>
  <r>
    <x v="6926"/>
    <x v="1188"/>
    <n v="1"/>
    <x v="0"/>
    <x v="62"/>
    <s v="3rd Floor, DLF Mall of India, Sector 18, Noida"/>
    <s v="DLF Mall of India, Sector 18,  Noida"/>
    <s v="DLF Mall of India, Sector 18,  Noida, Noida"/>
    <n v="77.320776879999997"/>
    <n v="28.566585910000001"/>
    <x v="414"/>
    <s v="Indian Rupees(Rs.)"/>
    <x v="0"/>
    <x v="0"/>
    <s v="No"/>
    <s v="No"/>
    <x v="2"/>
    <n v="617"/>
    <n v="1300"/>
    <n v="15.6"/>
    <x v="19"/>
    <x v="1"/>
    <x v="1"/>
    <s v="2012_8_16"/>
    <x v="5"/>
    <n v="8"/>
    <n v="16"/>
  </r>
  <r>
    <x v="6927"/>
    <x v="178"/>
    <n v="1"/>
    <x v="0"/>
    <x v="62"/>
    <s v="Food Court, 3rd Floor, Logix City Centre, Sector 32, Near, Sector 34, Noida"/>
    <s v="Logix City Centre, Sector 32, Noida"/>
    <s v="Logix City Centre, Sector 32, Noida, Noida"/>
    <n v="77.353573699999998"/>
    <n v="28.574300099999999"/>
    <x v="5"/>
    <s v="Indian Rupees(Rs.)"/>
    <x v="0"/>
    <x v="1"/>
    <s v="No"/>
    <s v="No"/>
    <x v="1"/>
    <n v="8"/>
    <n v="600"/>
    <n v="7.2"/>
    <x v="24"/>
    <x v="3"/>
    <x v="3"/>
    <s v="2010_8_2"/>
    <x v="6"/>
    <n v="8"/>
    <n v="2"/>
  </r>
  <r>
    <x v="6928"/>
    <x v="5345"/>
    <n v="1"/>
    <x v="0"/>
    <x v="0"/>
    <s v="Crowne Plaza, 13 B, District Centre, Mayur Vihar Phase 1, New Delhi"/>
    <s v="Crowne Plaza, Mayur Vihar Phase 1"/>
    <s v="Crowne Plaza, Mayur Vihar Phase 1, New Delhi"/>
    <n v="77.297484499999996"/>
    <n v="28.5902478"/>
    <x v="33"/>
    <s v="Indian Rupees(Rs.)"/>
    <x v="1"/>
    <x v="0"/>
    <s v="No"/>
    <s v="No"/>
    <x v="3"/>
    <n v="12"/>
    <n v="2000"/>
    <n v="24"/>
    <x v="11"/>
    <x v="2"/>
    <x v="2"/>
    <s v="2014_1_11"/>
    <x v="4"/>
    <n v="1"/>
    <n v="11"/>
  </r>
  <r>
    <x v="6929"/>
    <x v="5346"/>
    <n v="1"/>
    <x v="0"/>
    <x v="62"/>
    <s v="Plot E-94, Near HCL Office, Sector 125, Noida"/>
    <s v="Sector 125"/>
    <s v="Sector 125, Noida"/>
    <n v="77.332352700000001"/>
    <n v="28.548672100000001"/>
    <x v="1131"/>
    <s v="Indian Rupees(Rs.)"/>
    <x v="0"/>
    <x v="0"/>
    <s v="No"/>
    <s v="No"/>
    <x v="1"/>
    <n v="55"/>
    <n v="550"/>
    <n v="6.6000000000000005"/>
    <x v="4"/>
    <x v="2"/>
    <x v="2"/>
    <s v="2011_8_22"/>
    <x v="3"/>
    <n v="8"/>
    <n v="22"/>
  </r>
  <r>
    <x v="6930"/>
    <x v="5347"/>
    <n v="1"/>
    <x v="0"/>
    <x v="62"/>
    <s v="12, Rajnigandha Market, Sector 15-A, Near Sector 15, Noida"/>
    <s v="Sector 15"/>
    <s v="Sector 15, Noida"/>
    <n v="77.308422300000004"/>
    <n v="28.578968199999998"/>
    <x v="1132"/>
    <s v="Indian Rupees(Rs.)"/>
    <x v="1"/>
    <x v="1"/>
    <s v="No"/>
    <s v="No"/>
    <x v="2"/>
    <n v="328"/>
    <n v="1500"/>
    <n v="18"/>
    <x v="7"/>
    <x v="2"/>
    <x v="2"/>
    <s v="2015_8_13"/>
    <x v="8"/>
    <n v="8"/>
    <n v="13"/>
  </r>
  <r>
    <x v="6931"/>
    <x v="5348"/>
    <n v="1"/>
    <x v="0"/>
    <x v="62"/>
    <s v="Shop 28, D Block Market, Sector 27, Noida"/>
    <s v="Sector 27"/>
    <s v="Sector 27, Noida"/>
    <n v="77.328377919999994"/>
    <n v="28.574443290000001"/>
    <x v="30"/>
    <s v="Indian Rupees(Rs.)"/>
    <x v="0"/>
    <x v="1"/>
    <s v="No"/>
    <s v="No"/>
    <x v="1"/>
    <n v="79"/>
    <n v="600"/>
    <n v="7.2"/>
    <x v="4"/>
    <x v="2"/>
    <x v="2"/>
    <s v="2012_8_1"/>
    <x v="5"/>
    <n v="8"/>
    <n v="1"/>
  </r>
  <r>
    <x v="6932"/>
    <x v="5349"/>
    <n v="1"/>
    <x v="0"/>
    <x v="62"/>
    <s v="Shop 1, Sharma Market, Arun Vihar, Sector 37, Noida"/>
    <s v="Sector 37"/>
    <s v="Sector 37, Noida"/>
    <n v="77.340721000000002"/>
    <n v="28.566296999999999"/>
    <x v="78"/>
    <s v="Indian Rupees(Rs.)"/>
    <x v="1"/>
    <x v="1"/>
    <s v="No"/>
    <s v="No"/>
    <x v="1"/>
    <n v="26"/>
    <n v="800"/>
    <n v="9.6"/>
    <x v="21"/>
    <x v="2"/>
    <x v="2"/>
    <s v="2012_8_23"/>
    <x v="5"/>
    <n v="8"/>
    <n v="23"/>
  </r>
  <r>
    <x v="6933"/>
    <x v="5350"/>
    <n v="1"/>
    <x v="0"/>
    <x v="62"/>
    <s v="C-98/27, Jain Road, Sector 41, Noida"/>
    <s v="Sector 41"/>
    <s v="Sector 41, Noida"/>
    <n v="77.362007199999994"/>
    <n v="28.568997499999998"/>
    <x v="62"/>
    <s v="Indian Rupees(Rs.)"/>
    <x v="0"/>
    <x v="0"/>
    <s v="No"/>
    <s v="No"/>
    <x v="0"/>
    <n v="66"/>
    <n v="350"/>
    <n v="4.2"/>
    <x v="4"/>
    <x v="2"/>
    <x v="2"/>
    <s v="2017_8_28"/>
    <x v="7"/>
    <n v="8"/>
    <n v="28"/>
  </r>
  <r>
    <x v="6934"/>
    <x v="5351"/>
    <n v="1"/>
    <x v="0"/>
    <x v="62"/>
    <s v="C block market, sector 41, Noida"/>
    <s v="Sector 41"/>
    <s v="Sector 41, Noida"/>
    <n v="77.361974000000004"/>
    <n v="28.568919699999999"/>
    <x v="3"/>
    <s v="Indian Rupees(Rs.)"/>
    <x v="0"/>
    <x v="0"/>
    <s v="No"/>
    <s v="No"/>
    <x v="1"/>
    <n v="52"/>
    <n v="700"/>
    <n v="8.4"/>
    <x v="26"/>
    <x v="3"/>
    <x v="3"/>
    <s v="2010_8_17"/>
    <x v="6"/>
    <n v="8"/>
    <n v="17"/>
  </r>
  <r>
    <x v="6935"/>
    <x v="5352"/>
    <n v="1"/>
    <x v="0"/>
    <x v="62"/>
    <s v="2, Main Market, Opposite Easy Day Supermarket, Sector 44, Noida"/>
    <s v="Sector 44"/>
    <s v="Sector 44, Noida"/>
    <n v="77.3374886"/>
    <n v="28.5546617"/>
    <x v="12"/>
    <s v="Indian Rupees(Rs.)"/>
    <x v="0"/>
    <x v="1"/>
    <s v="No"/>
    <s v="No"/>
    <x v="0"/>
    <n v="6"/>
    <n v="200"/>
    <n v="2.4"/>
    <x v="6"/>
    <x v="3"/>
    <x v="3"/>
    <s v="2010_8_14"/>
    <x v="6"/>
    <n v="8"/>
    <n v="14"/>
  </r>
  <r>
    <x v="6936"/>
    <x v="5353"/>
    <n v="1"/>
    <x v="0"/>
    <x v="62"/>
    <s v="Plot 109, Sector 44, Noida"/>
    <s v="Sector 44"/>
    <s v="Sector 44, Noida"/>
    <n v="77.338535699999994"/>
    <n v="28.554538900000001"/>
    <x v="20"/>
    <s v="Indian Rupees(Rs.)"/>
    <x v="0"/>
    <x v="1"/>
    <s v="No"/>
    <s v="No"/>
    <x v="1"/>
    <n v="47"/>
    <n v="600"/>
    <n v="7.2"/>
    <x v="21"/>
    <x v="2"/>
    <x v="2"/>
    <s v="2015_8_15"/>
    <x v="8"/>
    <n v="8"/>
    <n v="15"/>
  </r>
  <r>
    <x v="6937"/>
    <x v="1344"/>
    <n v="1"/>
    <x v="0"/>
    <x v="62"/>
    <s v="Shop B-1/56, Central Market, Sector 50, Noida"/>
    <s v="Sector 50"/>
    <s v="Sector 50, Noida"/>
    <n v="77.362128600000005"/>
    <n v="28.569907300000001"/>
    <x v="8"/>
    <s v="Indian Rupees(Rs.)"/>
    <x v="0"/>
    <x v="1"/>
    <s v="No"/>
    <s v="No"/>
    <x v="1"/>
    <n v="369"/>
    <n v="750"/>
    <n v="9"/>
    <x v="4"/>
    <x v="2"/>
    <x v="2"/>
    <s v="2017_8_14"/>
    <x v="7"/>
    <n v="8"/>
    <n v="14"/>
  </r>
  <r>
    <x v="6938"/>
    <x v="5354"/>
    <n v="1"/>
    <x v="0"/>
    <x v="62"/>
    <s v="Shop 4, Skytech Matrott, Sector 76, Near Sector 50, Noida"/>
    <s v="Sector 50"/>
    <s v="Sector 50, Noida"/>
    <n v="77.386496699999995"/>
    <n v="28.570942800000001"/>
    <x v="843"/>
    <s v="Indian Rupees(Rs.)"/>
    <x v="0"/>
    <x v="0"/>
    <s v="No"/>
    <s v="No"/>
    <x v="0"/>
    <n v="11"/>
    <n v="300"/>
    <n v="3.6"/>
    <x v="10"/>
    <x v="2"/>
    <x v="2"/>
    <s v="2012_8_22"/>
    <x v="5"/>
    <n v="8"/>
    <n v="22"/>
  </r>
  <r>
    <x v="6939"/>
    <x v="224"/>
    <n v="1"/>
    <x v="0"/>
    <x v="62"/>
    <s v="B-1/32, Central Market, Sector 50, Noida"/>
    <s v="Sector 50"/>
    <s v="Sector 50, Noida"/>
    <n v="77.362097300000002"/>
    <n v="28.570384900000001"/>
    <x v="34"/>
    <s v="Indian Rupees(Rs.)"/>
    <x v="0"/>
    <x v="1"/>
    <s v="No"/>
    <s v="No"/>
    <x v="1"/>
    <n v="173"/>
    <n v="800"/>
    <n v="9.6"/>
    <x v="24"/>
    <x v="3"/>
    <x v="3"/>
    <s v="2013_8_2"/>
    <x v="0"/>
    <n v="8"/>
    <n v="2"/>
  </r>
  <r>
    <x v="6940"/>
    <x v="5355"/>
    <n v="1"/>
    <x v="0"/>
    <x v="62"/>
    <s v="4th Floor, Hoshiarpur Market, Sector 51, Noida"/>
    <s v="Sector 51"/>
    <s v="Sector 51, Noida"/>
    <n v="77.366121000000007"/>
    <n v="28.581868"/>
    <x v="1133"/>
    <s v="Indian Rupees(Rs.)"/>
    <x v="0"/>
    <x v="1"/>
    <s v="No"/>
    <s v="No"/>
    <x v="1"/>
    <n v="2"/>
    <n v="550"/>
    <n v="6.6000000000000005"/>
    <x v="0"/>
    <x v="0"/>
    <x v="0"/>
    <s v="2010_8_12"/>
    <x v="6"/>
    <n v="8"/>
    <n v="12"/>
  </r>
  <r>
    <x v="6941"/>
    <x v="5356"/>
    <n v="1"/>
    <x v="0"/>
    <x v="62"/>
    <s v="G-20, Ground Floor, Ashirwad Complex, Sector 53, Noida"/>
    <s v="Sector 53"/>
    <s v="Sector 53, Noida"/>
    <n v="77.363083799999998"/>
    <n v="28.5863139"/>
    <x v="331"/>
    <s v="Indian Rupees(Rs.)"/>
    <x v="0"/>
    <x v="1"/>
    <s v="No"/>
    <s v="No"/>
    <x v="1"/>
    <n v="193"/>
    <n v="650"/>
    <n v="7.8"/>
    <x v="11"/>
    <x v="2"/>
    <x v="2"/>
    <s v="2012_8_14"/>
    <x v="5"/>
    <n v="8"/>
    <n v="14"/>
  </r>
  <r>
    <x v="6942"/>
    <x v="1048"/>
    <n v="1"/>
    <x v="0"/>
    <x v="62"/>
    <s v="A 48, EXL Tower 3, Sector 58, Noida"/>
    <s v="Sector 58"/>
    <s v="Sector 58, Noida"/>
    <n v="77.358740999999995"/>
    <n v="28.6048659"/>
    <x v="7"/>
    <s v="Indian Rupees(Rs.)"/>
    <x v="0"/>
    <x v="0"/>
    <s v="No"/>
    <s v="No"/>
    <x v="1"/>
    <n v="5"/>
    <n v="650"/>
    <n v="7.8"/>
    <x v="20"/>
    <x v="3"/>
    <x v="3"/>
    <s v="2017_8_4"/>
    <x v="7"/>
    <n v="8"/>
    <n v="4"/>
  </r>
  <r>
    <x v="6943"/>
    <x v="5357"/>
    <n v="1"/>
    <x v="0"/>
    <x v="62"/>
    <s v="D-15, Bhai Ji Market, Near Bishanpura Village, Sector 58, Noida"/>
    <s v="Sector 58"/>
    <s v="Sector 58, Noida"/>
    <n v="77.359764299999995"/>
    <n v="28.608682699999999"/>
    <x v="25"/>
    <s v="Indian Rupees(Rs.)"/>
    <x v="0"/>
    <x v="0"/>
    <s v="No"/>
    <s v="No"/>
    <x v="0"/>
    <n v="29"/>
    <n v="300"/>
    <n v="3.6"/>
    <x v="13"/>
    <x v="2"/>
    <x v="2"/>
    <s v="2018_8_7"/>
    <x v="2"/>
    <n v="8"/>
    <n v="7"/>
  </r>
  <r>
    <x v="6944"/>
    <x v="5358"/>
    <n v="1"/>
    <x v="0"/>
    <x v="62"/>
    <s v="Near Corenthum Building, Sector 62, Noida"/>
    <s v="Sector 62"/>
    <s v="Sector 62, Noida"/>
    <n v="77.373868099999996"/>
    <n v="28.628087399999998"/>
    <x v="19"/>
    <s v="Indian Rupees(Rs.)"/>
    <x v="0"/>
    <x v="0"/>
    <s v="No"/>
    <s v="No"/>
    <x v="0"/>
    <n v="14"/>
    <n v="200"/>
    <n v="2.4"/>
    <x v="27"/>
    <x v="3"/>
    <x v="3"/>
    <s v="2011_8_13"/>
    <x v="3"/>
    <n v="8"/>
    <n v="13"/>
  </r>
  <r>
    <x v="6945"/>
    <x v="5359"/>
    <n v="1"/>
    <x v="0"/>
    <x v="62"/>
    <s v="Sector 62, Noida"/>
    <s v="Sector 62"/>
    <s v="Sector 62, Noida"/>
    <n v="0"/>
    <n v="0"/>
    <x v="0"/>
    <s v="Indian Rupees(Rs.)"/>
    <x v="0"/>
    <x v="0"/>
    <s v="No"/>
    <s v="No"/>
    <x v="0"/>
    <n v="5"/>
    <n v="200"/>
    <n v="2.4"/>
    <x v="10"/>
    <x v="2"/>
    <x v="2"/>
    <s v="2017_8_12"/>
    <x v="7"/>
    <n v="8"/>
    <n v="12"/>
  </r>
  <r>
    <x v="6946"/>
    <x v="5360"/>
    <n v="1"/>
    <x v="0"/>
    <x v="62"/>
    <s v="Opposite Galaxy Bussines Park, Sector 62, Noida"/>
    <s v="Sector 62"/>
    <s v="Sector 62, Noida"/>
    <n v="77.370088699999997"/>
    <n v="28.623906600000002"/>
    <x v="64"/>
    <s v="Indian Rupees(Rs.)"/>
    <x v="0"/>
    <x v="1"/>
    <s v="No"/>
    <s v="No"/>
    <x v="0"/>
    <n v="5"/>
    <n v="250"/>
    <n v="3"/>
    <x v="27"/>
    <x v="3"/>
    <x v="3"/>
    <s v="2010_8_17"/>
    <x v="6"/>
    <n v="8"/>
    <n v="17"/>
  </r>
  <r>
    <x v="6947"/>
    <x v="5361"/>
    <n v="1"/>
    <x v="0"/>
    <x v="62"/>
    <s v="Rajiv Vihar, Khora Village, Sector 62, Noida"/>
    <s v="Sector 62"/>
    <s v="Sector 62, Noida"/>
    <n v="77.354876669999996"/>
    <n v="28.615508330000001"/>
    <x v="802"/>
    <s v="Indian Rupees(Rs.)"/>
    <x v="0"/>
    <x v="0"/>
    <s v="No"/>
    <s v="No"/>
    <x v="0"/>
    <n v="3"/>
    <n v="100"/>
    <n v="1.2"/>
    <x v="0"/>
    <x v="0"/>
    <x v="0"/>
    <s v="2014_8_27"/>
    <x v="4"/>
    <n v="8"/>
    <n v="27"/>
  </r>
  <r>
    <x v="6948"/>
    <x v="5362"/>
    <n v="1"/>
    <x v="0"/>
    <x v="62"/>
    <s v="B-50, Sector 63, Noida"/>
    <s v="Sector 63"/>
    <s v="Sector 63, Noida"/>
    <n v="77.377028499999994"/>
    <n v="28.616674"/>
    <x v="29"/>
    <s v="Indian Rupees(Rs.)"/>
    <x v="0"/>
    <x v="1"/>
    <s v="No"/>
    <s v="No"/>
    <x v="0"/>
    <n v="11"/>
    <n v="450"/>
    <n v="5.4"/>
    <x v="17"/>
    <x v="3"/>
    <x v="3"/>
    <s v="2010_8_1"/>
    <x v="6"/>
    <n v="8"/>
    <n v="1"/>
  </r>
  <r>
    <x v="6949"/>
    <x v="1744"/>
    <n v="1"/>
    <x v="0"/>
    <x v="62"/>
    <s v="Sector 7, Noida"/>
    <s v="Sector 7"/>
    <s v="Sector 7, Noida"/>
    <n v="77.317171999999999"/>
    <n v="28.597085"/>
    <x v="47"/>
    <s v="Indian Rupees(Rs.)"/>
    <x v="0"/>
    <x v="1"/>
    <s v="No"/>
    <s v="No"/>
    <x v="1"/>
    <n v="9"/>
    <n v="700"/>
    <n v="8.4"/>
    <x v="6"/>
    <x v="3"/>
    <x v="3"/>
    <s v="2018_8_10"/>
    <x v="2"/>
    <n v="8"/>
    <n v="10"/>
  </r>
  <r>
    <x v="6950"/>
    <x v="5363"/>
    <n v="1"/>
    <x v="0"/>
    <x v="62"/>
    <s v="Shop 21, Amarpali Zodiac, Sector 72, Noida"/>
    <s v="Sector 72"/>
    <s v="Sector 72, Noida"/>
    <n v="77.399765400000007"/>
    <n v="28.585038000000001"/>
    <x v="3"/>
    <s v="Indian Rupees(Rs.)"/>
    <x v="0"/>
    <x v="0"/>
    <s v="No"/>
    <s v="No"/>
    <x v="1"/>
    <n v="8"/>
    <n v="850"/>
    <n v="10.200000000000001"/>
    <x v="20"/>
    <x v="3"/>
    <x v="3"/>
    <s v="2012_8_9"/>
    <x v="5"/>
    <n v="8"/>
    <n v="9"/>
  </r>
  <r>
    <x v="6951"/>
    <x v="5364"/>
    <n v="1"/>
    <x v="0"/>
    <x v="62"/>
    <s v="Shop 5, Gaur Grandeur, Sector 119, Near, Sector 72, Noida"/>
    <s v="Sector 72"/>
    <s v="Sector 72, Noida"/>
    <n v="77.401301700000005"/>
    <n v="28.586891099999999"/>
    <x v="3"/>
    <s v="Indian Rupees(Rs.)"/>
    <x v="0"/>
    <x v="0"/>
    <s v="No"/>
    <s v="No"/>
    <x v="1"/>
    <n v="4"/>
    <n v="550"/>
    <n v="6.6000000000000005"/>
    <x v="20"/>
    <x v="3"/>
    <x v="3"/>
    <s v="2017_8_11"/>
    <x v="7"/>
    <n v="8"/>
    <n v="11"/>
  </r>
  <r>
    <x v="6952"/>
    <x v="5365"/>
    <n v="1"/>
    <x v="0"/>
    <x v="62"/>
    <s v="Eldeco Studio, Plot 3, Sector 93-A, Near Sector 93, Noida"/>
    <s v="Sector 93"/>
    <s v="Sector 93, Noida"/>
    <n v="77.385474299999998"/>
    <n v="28.514370599999999"/>
    <x v="64"/>
    <s v="Indian Rupees(Rs.)"/>
    <x v="0"/>
    <x v="0"/>
    <s v="No"/>
    <s v="No"/>
    <x v="0"/>
    <n v="54"/>
    <n v="350"/>
    <n v="4.2"/>
    <x v="26"/>
    <x v="3"/>
    <x v="3"/>
    <s v="2011_8_19"/>
    <x v="3"/>
    <n v="8"/>
    <n v="19"/>
  </r>
  <r>
    <x v="6953"/>
    <x v="213"/>
    <n v="1"/>
    <x v="0"/>
    <x v="62"/>
    <s v="The Great India Place Mall, Sector 38-A, Near Sector 38, Sector 38, Noida"/>
    <s v="The Great India Place, Sector 38"/>
    <s v="The Great India Place, Sector 38, Noida"/>
    <n v="77.325397899999999"/>
    <n v="28.567158800000001"/>
    <x v="2"/>
    <s v="Indian Rupees(Rs.)"/>
    <x v="1"/>
    <x v="1"/>
    <s v="No"/>
    <s v="No"/>
    <x v="1"/>
    <n v="793"/>
    <n v="800"/>
    <n v="9.6"/>
    <x v="15"/>
    <x v="2"/>
    <x v="2"/>
    <s v="2017_8_15"/>
    <x v="7"/>
    <n v="8"/>
    <n v="15"/>
  </r>
  <r>
    <x v="6954"/>
    <x v="5366"/>
    <n v="1"/>
    <x v="0"/>
    <x v="62"/>
    <s v="3rd Floor, The Great India Place, Sector 38-A, Near Sector 38, Noida"/>
    <s v="The Great India Place, Sector 38"/>
    <s v="The Great India Place, Sector 38, Noida"/>
    <n v="77.3264748"/>
    <n v="28.567888100000001"/>
    <x v="147"/>
    <s v="Indian Rupees(Rs.)"/>
    <x v="1"/>
    <x v="1"/>
    <s v="No"/>
    <s v="No"/>
    <x v="2"/>
    <n v="507"/>
    <n v="1100"/>
    <n v="13.200000000000001"/>
    <x v="7"/>
    <x v="2"/>
    <x v="2"/>
    <s v="2013_8_23"/>
    <x v="0"/>
    <n v="8"/>
    <n v="23"/>
  </r>
  <r>
    <x v="6955"/>
    <x v="3734"/>
    <n v="1"/>
    <x v="0"/>
    <x v="62"/>
    <s v="Food Court, 3rd FloorThe Great India Place, Sector 38, Near Sector 18, Noida"/>
    <s v="The Great India Place, Sector 38"/>
    <s v="The Great India Place, Sector 38, Noida"/>
    <n v="77.325350900000004"/>
    <n v="28.567105399999999"/>
    <x v="12"/>
    <s v="Indian Rupees(Rs.)"/>
    <x v="0"/>
    <x v="0"/>
    <s v="No"/>
    <s v="No"/>
    <x v="0"/>
    <n v="37"/>
    <n v="150"/>
    <n v="1.8"/>
    <x v="9"/>
    <x v="2"/>
    <x v="2"/>
    <s v="2011_8_16"/>
    <x v="3"/>
    <n v="8"/>
    <n v="16"/>
  </r>
  <r>
    <x v="6956"/>
    <x v="5367"/>
    <n v="1"/>
    <x v="0"/>
    <x v="62"/>
    <s v="325-A, 3rd Floor, The Great India Place Mall, Sector 38-A, Near Sector 38, Noida"/>
    <s v="The Great India Place, Sector 38"/>
    <s v="The Great India Place, Sector 38, Noida"/>
    <n v="77.325397899999999"/>
    <n v="28.567158800000001"/>
    <x v="3"/>
    <s v="Indian Rupees(Rs.)"/>
    <x v="1"/>
    <x v="0"/>
    <s v="No"/>
    <s v="No"/>
    <x v="2"/>
    <n v="395"/>
    <n v="1200"/>
    <n v="14.4"/>
    <x v="19"/>
    <x v="1"/>
    <x v="1"/>
    <s v="2014_8_25"/>
    <x v="4"/>
    <n v="8"/>
    <n v="25"/>
  </r>
  <r>
    <x v="6957"/>
    <x v="1071"/>
    <n v="1"/>
    <x v="0"/>
    <x v="62"/>
    <s v="124, Block 2, Ganga Shopping Complex, Sector 29, Noida"/>
    <s v="Ganga Shopping Complex, Sector 29"/>
    <s v="Ganga Shopping Complex, Sector 29, Noida"/>
    <n v="77.335358900000003"/>
    <n v="28.568188899999999"/>
    <x v="49"/>
    <s v="Indian Rupees(Rs.)"/>
    <x v="0"/>
    <x v="1"/>
    <s v="No"/>
    <s v="No"/>
    <x v="1"/>
    <n v="112"/>
    <n v="650"/>
    <n v="7.8"/>
    <x v="13"/>
    <x v="2"/>
    <x v="2"/>
    <s v="2017_7_14"/>
    <x v="7"/>
    <n v="7"/>
    <n v="14"/>
  </r>
  <r>
    <x v="6958"/>
    <x v="5368"/>
    <n v="1"/>
    <x v="0"/>
    <x v="62"/>
    <s v="205-206, 1st Floor, Gardens Galleria Mall, Plot A-2, Sector 38, Noida"/>
    <s v="Gardens Galleria, Sector 38 Noida"/>
    <s v="Gardens Galleria, Sector 38 Noida, Noida"/>
    <n v="77.321467400000003"/>
    <n v="28.5648242"/>
    <x v="1134"/>
    <s v="Indian Rupees(Rs.)"/>
    <x v="1"/>
    <x v="0"/>
    <s v="No"/>
    <s v="No"/>
    <x v="2"/>
    <n v="240"/>
    <n v="1900"/>
    <n v="22.8"/>
    <x v="5"/>
    <x v="2"/>
    <x v="2"/>
    <s v="2010_7_21"/>
    <x v="6"/>
    <n v="7"/>
    <n v="21"/>
  </r>
  <r>
    <x v="6959"/>
    <x v="5369"/>
    <n v="1"/>
    <x v="0"/>
    <x v="62"/>
    <s v="Shop FF 5, 2nd Floor, NRI City Centre, Near Pari Chowk, Greater Noida, Noida"/>
    <s v="Greater Noida"/>
    <s v="Greater Noida, Noida"/>
    <n v="77.511121299999999"/>
    <n v="28.463279700000001"/>
    <x v="198"/>
    <s v="Indian Rupees(Rs.)"/>
    <x v="1"/>
    <x v="0"/>
    <s v="No"/>
    <s v="No"/>
    <x v="2"/>
    <n v="19"/>
    <n v="1200"/>
    <n v="14.4"/>
    <x v="15"/>
    <x v="2"/>
    <x v="2"/>
    <s v="2010_7_10"/>
    <x v="6"/>
    <n v="7"/>
    <n v="10"/>
  </r>
  <r>
    <x v="6960"/>
    <x v="5370"/>
    <n v="1"/>
    <x v="0"/>
    <x v="62"/>
    <s v="G-127, Neelkanth Plaza, Alpha 1, Greater Noida, Noida"/>
    <s v="Greater Noida"/>
    <s v="Greater Noida, Noida"/>
    <n v="77.511285400000006"/>
    <n v="28.470995899999998"/>
    <x v="3"/>
    <s v="Indian Rupees(Rs.)"/>
    <x v="0"/>
    <x v="1"/>
    <s v="No"/>
    <s v="No"/>
    <x v="1"/>
    <n v="25"/>
    <n v="600"/>
    <n v="7.2"/>
    <x v="6"/>
    <x v="3"/>
    <x v="3"/>
    <s v="2014_7_14"/>
    <x v="4"/>
    <n v="7"/>
    <n v="14"/>
  </r>
  <r>
    <x v="6961"/>
    <x v="5371"/>
    <n v="1"/>
    <x v="0"/>
    <x v="62"/>
    <s v="Hotel Golf View, 14/1, Opposite Botanical Garden Metro Station, Sector 37, Noida"/>
    <s v="Hotel Golf View, Sector 37, Noida"/>
    <s v="Hotel Golf View, Sector 37, Noida, Noida"/>
    <n v="77.3387496"/>
    <n v="28.563790600000001"/>
    <x v="31"/>
    <s v="Indian Rupees(Rs.)"/>
    <x v="1"/>
    <x v="0"/>
    <s v="No"/>
    <s v="No"/>
    <x v="2"/>
    <n v="7"/>
    <n v="1300"/>
    <n v="15.6"/>
    <x v="10"/>
    <x v="2"/>
    <x v="2"/>
    <s v="2018_7_9"/>
    <x v="2"/>
    <n v="7"/>
    <n v="9"/>
  </r>
  <r>
    <x v="6962"/>
    <x v="1049"/>
    <n v="1"/>
    <x v="0"/>
    <x v="62"/>
    <s v="149, Jaipuria Plaza, Sector 26, Noida"/>
    <s v="Jaipuria Plaza, Sector 26, Noida"/>
    <s v="Jaipuria Plaza, Sector 26, Noida, Noida"/>
    <n v="77.335359100000005"/>
    <n v="28.576484499999999"/>
    <x v="330"/>
    <s v="Indian Rupees(Rs.)"/>
    <x v="0"/>
    <x v="1"/>
    <s v="No"/>
    <s v="No"/>
    <x v="1"/>
    <n v="582"/>
    <n v="650"/>
    <n v="7.8"/>
    <x v="7"/>
    <x v="2"/>
    <x v="2"/>
    <s v="2018_7_25"/>
    <x v="2"/>
    <n v="7"/>
    <n v="25"/>
  </r>
  <r>
    <x v="6963"/>
    <x v="5350"/>
    <n v="1"/>
    <x v="0"/>
    <x v="62"/>
    <s v="Food Court, 3rd Floor, Logix City Centre, Sector 32, Near, Sector 34, Noida"/>
    <s v="Logix City Centre, Sector 32, Noida"/>
    <s v="Logix City Centre, Sector 32, Noida, Noida"/>
    <n v="77.353663400000002"/>
    <n v="28.574308599999998"/>
    <x v="100"/>
    <s v="Indian Rupees(Rs.)"/>
    <x v="0"/>
    <x v="0"/>
    <s v="No"/>
    <s v="No"/>
    <x v="0"/>
    <n v="5"/>
    <n v="350"/>
    <n v="4.2"/>
    <x v="27"/>
    <x v="3"/>
    <x v="3"/>
    <s v="2010_7_14"/>
    <x v="6"/>
    <n v="7"/>
    <n v="14"/>
  </r>
  <r>
    <x v="6964"/>
    <x v="5372"/>
    <n v="1"/>
    <x v="0"/>
    <x v="62"/>
    <s v="2nd Floor, MSX Mall, Swarn Nagari, Greater Noida, Noida"/>
    <s v="MSX Mall, Greater Noida"/>
    <s v="MSX Mall, Greater Noida, Noida"/>
    <n v="77.528238900000005"/>
    <n v="28.458076699999999"/>
    <x v="31"/>
    <s v="Indian Rupees(Rs.)"/>
    <x v="0"/>
    <x v="0"/>
    <s v="No"/>
    <s v="No"/>
    <x v="1"/>
    <n v="5"/>
    <n v="800"/>
    <n v="9.6"/>
    <x v="13"/>
    <x v="2"/>
    <x v="2"/>
    <s v="2011_7_28"/>
    <x v="3"/>
    <n v="7"/>
    <n v="28"/>
  </r>
  <r>
    <x v="6965"/>
    <x v="5340"/>
    <n v="1"/>
    <x v="0"/>
    <x v="62"/>
    <s v="Shop 39 &amp; 40, L-93-A, Sector 11, Noida"/>
    <s v="Sector 11"/>
    <s v="Sector 11, Noida"/>
    <n v="77.335715500000006"/>
    <n v="28.5977441"/>
    <x v="3"/>
    <s v="Indian Rupees(Rs.)"/>
    <x v="1"/>
    <x v="1"/>
    <s v="No"/>
    <s v="No"/>
    <x v="1"/>
    <n v="34"/>
    <n v="800"/>
    <n v="9.6"/>
    <x v="15"/>
    <x v="2"/>
    <x v="2"/>
    <s v="2015_7_10"/>
    <x v="8"/>
    <n v="7"/>
    <n v="10"/>
  </r>
  <r>
    <x v="6966"/>
    <x v="3274"/>
    <n v="1"/>
    <x v="0"/>
    <x v="62"/>
    <s v="A-2/27, Opposite Kendriya Vihar, Sector 110, Noida"/>
    <s v="Sector 110"/>
    <s v="Sector 110, Noida"/>
    <n v="77.387305720000001"/>
    <n v="28.533340800000001"/>
    <x v="57"/>
    <s v="Indian Rupees(Rs.)"/>
    <x v="0"/>
    <x v="0"/>
    <s v="No"/>
    <s v="No"/>
    <x v="0"/>
    <n v="16"/>
    <n v="200"/>
    <n v="2.4"/>
    <x v="17"/>
    <x v="3"/>
    <x v="3"/>
    <s v="2016_7_18"/>
    <x v="1"/>
    <n v="7"/>
    <n v="18"/>
  </r>
  <r>
    <x v="6967"/>
    <x v="5373"/>
    <n v="1"/>
    <x v="0"/>
    <x v="62"/>
    <s v="Opposite Pathway School, Sector 110, Noida"/>
    <s v="Sector 110"/>
    <s v="Sector 110, Noida"/>
    <n v="77.365337420000003"/>
    <n v="28.539224050000001"/>
    <x v="2"/>
    <s v="Indian Rupees(Rs.)"/>
    <x v="0"/>
    <x v="1"/>
    <s v="No"/>
    <s v="No"/>
    <x v="1"/>
    <n v="7"/>
    <n v="700"/>
    <n v="8.4"/>
    <x v="11"/>
    <x v="2"/>
    <x v="2"/>
    <s v="2011_7_21"/>
    <x v="3"/>
    <n v="7"/>
    <n v="21"/>
  </r>
  <r>
    <x v="6968"/>
    <x v="5374"/>
    <n v="1"/>
    <x v="0"/>
    <x v="62"/>
    <s v="162-A, Sector 110, Noida"/>
    <s v="Sector 110"/>
    <s v="Sector 110, Noida"/>
    <n v="77.386761230000005"/>
    <n v="28.534220919999999"/>
    <x v="3"/>
    <s v="Indian Rupees(Rs.)"/>
    <x v="0"/>
    <x v="1"/>
    <s v="No"/>
    <s v="No"/>
    <x v="1"/>
    <n v="36"/>
    <n v="600"/>
    <n v="7.2"/>
    <x v="6"/>
    <x v="3"/>
    <x v="3"/>
    <s v="2018_7_13"/>
    <x v="2"/>
    <n v="7"/>
    <n v="13"/>
  </r>
  <r>
    <x v="6969"/>
    <x v="5375"/>
    <n v="1"/>
    <x v="0"/>
    <x v="62"/>
    <s v="Shop X-1 A, 17, Behind Metro Hospital, Sector 12, Noida"/>
    <s v="Sector 12"/>
    <s v="Sector 12, Noida"/>
    <n v="77.338294000000005"/>
    <n v="28.597161"/>
    <x v="2"/>
    <s v="Indian Rupees(Rs.)"/>
    <x v="0"/>
    <x v="0"/>
    <s v="No"/>
    <s v="No"/>
    <x v="1"/>
    <n v="3"/>
    <n v="600"/>
    <n v="7.2"/>
    <x v="0"/>
    <x v="0"/>
    <x v="0"/>
    <s v="2016_7_8"/>
    <x v="1"/>
    <n v="7"/>
    <n v="8"/>
  </r>
  <r>
    <x v="6970"/>
    <x v="215"/>
    <n v="1"/>
    <x v="0"/>
    <x v="62"/>
    <s v="Express Trade Towers 2, B-36, Sector 132, Noida"/>
    <s v="Sector 132"/>
    <s v="Sector 132, Noida"/>
    <n v="77.377632000000006"/>
    <n v="28.514190500000002"/>
    <x v="30"/>
    <s v="Indian Rupees(Rs.)"/>
    <x v="0"/>
    <x v="0"/>
    <s v="No"/>
    <s v="No"/>
    <x v="1"/>
    <n v="27"/>
    <n v="700"/>
    <n v="8.4"/>
    <x v="28"/>
    <x v="3"/>
    <x v="3"/>
    <s v="2015_7_9"/>
    <x v="8"/>
    <n v="7"/>
    <n v="9"/>
  </r>
  <r>
    <x v="6971"/>
    <x v="5376"/>
    <n v="1"/>
    <x v="0"/>
    <x v="62"/>
    <s v="Near Jaypee Hospital, Sector 132, Noida"/>
    <s v="Sector 132"/>
    <s v="Sector 132, Noida"/>
    <n v="77.371346299999999"/>
    <n v="28.5164185"/>
    <x v="21"/>
    <s v="Indian Rupees(Rs.)"/>
    <x v="0"/>
    <x v="0"/>
    <s v="No"/>
    <s v="No"/>
    <x v="0"/>
    <n v="6"/>
    <n v="300"/>
    <n v="3.6"/>
    <x v="20"/>
    <x v="3"/>
    <x v="3"/>
    <s v="2014_7_22"/>
    <x v="4"/>
    <n v="7"/>
    <n v="22"/>
  </r>
  <r>
    <x v="6972"/>
    <x v="5377"/>
    <n v="1"/>
    <x v="0"/>
    <x v="62"/>
    <s v="Near Jaypee Hospital, Sector 132, Noida"/>
    <s v="Sector 132"/>
    <s v="Sector 132, Noida"/>
    <n v="77.371292299999993"/>
    <n v="28.5164659"/>
    <x v="64"/>
    <s v="Indian Rupees(Rs.)"/>
    <x v="0"/>
    <x v="0"/>
    <s v="No"/>
    <s v="No"/>
    <x v="0"/>
    <n v="3"/>
    <n v="200"/>
    <n v="2.4"/>
    <x v="0"/>
    <x v="0"/>
    <x v="0"/>
    <s v="2018_7_22"/>
    <x v="2"/>
    <n v="7"/>
    <n v="22"/>
  </r>
  <r>
    <x v="6973"/>
    <x v="5378"/>
    <n v="1"/>
    <x v="0"/>
    <x v="62"/>
    <s v="Shop 320, Nayabar, Sector 15, Noida"/>
    <s v="Sector 15"/>
    <s v="Sector 15, Noida"/>
    <n v="77.312788299999994"/>
    <n v="28.582687199999999"/>
    <x v="22"/>
    <s v="Indian Rupees(Rs.)"/>
    <x v="0"/>
    <x v="0"/>
    <s v="No"/>
    <s v="No"/>
    <x v="0"/>
    <n v="10"/>
    <n v="300"/>
    <n v="3.6"/>
    <x v="10"/>
    <x v="2"/>
    <x v="2"/>
    <s v="2016_7_7"/>
    <x v="1"/>
    <n v="7"/>
    <n v="7"/>
  </r>
  <r>
    <x v="6974"/>
    <x v="5379"/>
    <n v="1"/>
    <x v="0"/>
    <x v="62"/>
    <s v="Shop 27, D Block Market, Sector 27, Noida"/>
    <s v="Sector 27"/>
    <s v="Sector 27, Noida"/>
    <n v="77.328388320000002"/>
    <n v="28.57445006"/>
    <x v="49"/>
    <s v="Indian Rupees(Rs.)"/>
    <x v="0"/>
    <x v="1"/>
    <s v="No"/>
    <s v="No"/>
    <x v="1"/>
    <n v="159"/>
    <n v="600"/>
    <n v="7.2"/>
    <x v="15"/>
    <x v="2"/>
    <x v="2"/>
    <s v="2012_7_27"/>
    <x v="5"/>
    <n v="7"/>
    <n v="27"/>
  </r>
  <r>
    <x v="6975"/>
    <x v="5323"/>
    <n v="1"/>
    <x v="0"/>
    <x v="62"/>
    <s v="Shop 29, D Block Market, Sector 27, Noida"/>
    <s v="Sector 27"/>
    <s v="Sector 27, Noida"/>
    <n v="77.328419830000001"/>
    <n v="28.574399410000002"/>
    <x v="62"/>
    <s v="Indian Rupees(Rs.)"/>
    <x v="0"/>
    <x v="1"/>
    <s v="No"/>
    <s v="No"/>
    <x v="0"/>
    <n v="13"/>
    <n v="450"/>
    <n v="5.4"/>
    <x v="17"/>
    <x v="3"/>
    <x v="3"/>
    <s v="2016_7_3"/>
    <x v="1"/>
    <n v="7"/>
    <n v="3"/>
  </r>
  <r>
    <x v="6976"/>
    <x v="5380"/>
    <n v="1"/>
    <x v="0"/>
    <x v="62"/>
    <s v="14, Alaknanda Shopping Complex, Sector 28, Noida"/>
    <s v="Sector 28"/>
    <s v="Sector 28, Noida"/>
    <n v="77.333096299999994"/>
    <n v="28.571464200000001"/>
    <x v="41"/>
    <s v="Indian Rupees(Rs.)"/>
    <x v="0"/>
    <x v="0"/>
    <s v="No"/>
    <s v="No"/>
    <x v="0"/>
    <n v="14"/>
    <n v="100"/>
    <n v="1.2"/>
    <x v="13"/>
    <x v="2"/>
    <x v="2"/>
    <s v="2016_7_17"/>
    <x v="1"/>
    <n v="7"/>
    <n v="17"/>
  </r>
  <r>
    <x v="6977"/>
    <x v="5381"/>
    <n v="1"/>
    <x v="0"/>
    <x v="62"/>
    <s v="Shop 31, Block IV, Ganga Shopping Complex, Sector 29, Noida"/>
    <s v="Sector 29"/>
    <s v="Sector 29, Noida"/>
    <n v="77.335572619999994"/>
    <n v="28.568598519999998"/>
    <x v="0"/>
    <s v="Indian Rupees(Rs.)"/>
    <x v="0"/>
    <x v="0"/>
    <s v="No"/>
    <s v="No"/>
    <x v="0"/>
    <n v="31"/>
    <n v="350"/>
    <n v="4.2"/>
    <x v="21"/>
    <x v="2"/>
    <x v="2"/>
    <s v="2010_7_14"/>
    <x v="6"/>
    <n v="7"/>
    <n v="14"/>
  </r>
  <r>
    <x v="6978"/>
    <x v="5382"/>
    <n v="1"/>
    <x v="0"/>
    <x v="62"/>
    <s v="G-25, Savitri Market, Sector 31, Noida"/>
    <s v="Sector 31"/>
    <s v="Sector 31, Noida"/>
    <n v="77.339441699999995"/>
    <n v="28.579198600000002"/>
    <x v="0"/>
    <s v="Indian Rupees(Rs.)"/>
    <x v="0"/>
    <x v="0"/>
    <s v="No"/>
    <s v="No"/>
    <x v="1"/>
    <n v="20"/>
    <n v="600"/>
    <n v="7.2"/>
    <x v="6"/>
    <x v="3"/>
    <x v="3"/>
    <s v="2010_7_1"/>
    <x v="6"/>
    <n v="7"/>
    <n v="1"/>
  </r>
  <r>
    <x v="6979"/>
    <x v="5383"/>
    <n v="1"/>
    <x v="0"/>
    <x v="62"/>
    <s v="Shop 38, Godavari Shopping Complex, Arun Vihar, Sector 37, Noida"/>
    <s v="Sector 37"/>
    <s v="Sector 37, Noida"/>
    <n v="77.340181990000005"/>
    <n v="28.56528114"/>
    <x v="60"/>
    <s v="Indian Rupees(Rs.)"/>
    <x v="0"/>
    <x v="1"/>
    <s v="No"/>
    <s v="No"/>
    <x v="0"/>
    <n v="34"/>
    <n v="350"/>
    <n v="4.2"/>
    <x v="5"/>
    <x v="2"/>
    <x v="2"/>
    <s v="2011_7_9"/>
    <x v="3"/>
    <n v="7"/>
    <n v="9"/>
  </r>
  <r>
    <x v="6980"/>
    <x v="215"/>
    <n v="1"/>
    <x v="0"/>
    <x v="62"/>
    <s v="Ground Floor, Botanical Garden, Metro Station, Sector 38, Noida"/>
    <s v="Sector 38"/>
    <s v="Sector 38, Noida"/>
    <n v="77.334210999999996"/>
    <n v="28.564222000000001"/>
    <x v="30"/>
    <s v="Indian Rupees(Rs.)"/>
    <x v="0"/>
    <x v="0"/>
    <s v="No"/>
    <s v="No"/>
    <x v="1"/>
    <n v="70"/>
    <n v="700"/>
    <n v="8.4"/>
    <x v="26"/>
    <x v="3"/>
    <x v="3"/>
    <s v="2013_7_15"/>
    <x v="0"/>
    <n v="7"/>
    <n v="15"/>
  </r>
  <r>
    <x v="6981"/>
    <x v="5384"/>
    <n v="1"/>
    <x v="0"/>
    <x v="62"/>
    <s v="C block market, sector 41, Noida"/>
    <s v="Sector 41"/>
    <s v="Sector 41, Noida"/>
    <n v="77.361917500000004"/>
    <n v="28.569347700000002"/>
    <x v="1135"/>
    <s v="Indian Rupees(Rs.)"/>
    <x v="0"/>
    <x v="0"/>
    <s v="No"/>
    <s v="No"/>
    <x v="0"/>
    <n v="41"/>
    <n v="300"/>
    <n v="3.6"/>
    <x v="11"/>
    <x v="2"/>
    <x v="2"/>
    <s v="2017_7_25"/>
    <x v="7"/>
    <n v="7"/>
    <n v="25"/>
  </r>
  <r>
    <x v="6982"/>
    <x v="1858"/>
    <n v="1"/>
    <x v="0"/>
    <x v="62"/>
    <s v="Glued Reloaded, Dynamic House, Opposite Petrol Pump, Dadri Main Road, Sector 41, Noida"/>
    <s v="Sector 41"/>
    <s v="Sector 41, Noida"/>
    <n v="77.360975499999995"/>
    <n v="28.5615028"/>
    <x v="1136"/>
    <s v="Indian Rupees(Rs.)"/>
    <x v="0"/>
    <x v="0"/>
    <s v="No"/>
    <s v="No"/>
    <x v="1"/>
    <n v="2"/>
    <n v="600"/>
    <n v="7.2"/>
    <x v="0"/>
    <x v="0"/>
    <x v="0"/>
    <s v="2017_7_13"/>
    <x v="7"/>
    <n v="7"/>
    <n v="13"/>
  </r>
  <r>
    <x v="6983"/>
    <x v="5385"/>
    <n v="1"/>
    <x v="0"/>
    <x v="62"/>
    <s v="Sector 44, Noida"/>
    <s v="Sector 44"/>
    <s v="Sector 44, Noida"/>
    <n v="77.35743094"/>
    <n v="28.561986340000001"/>
    <x v="3"/>
    <s v="Indian Rupees(Rs.)"/>
    <x v="0"/>
    <x v="1"/>
    <s v="No"/>
    <s v="No"/>
    <x v="1"/>
    <n v="9"/>
    <n v="600"/>
    <n v="7.2"/>
    <x v="13"/>
    <x v="2"/>
    <x v="2"/>
    <s v="2012_7_26"/>
    <x v="5"/>
    <n v="7"/>
    <n v="26"/>
  </r>
  <r>
    <x v="6984"/>
    <x v="2440"/>
    <n v="1"/>
    <x v="0"/>
    <x v="62"/>
    <s v="Near Amity University, Sector 45, Noida"/>
    <s v="Sector 45"/>
    <s v="Sector 45, Noida"/>
    <n v="77.344421800000006"/>
    <n v="28.5498552"/>
    <x v="44"/>
    <s v="Indian Rupees(Rs.)"/>
    <x v="0"/>
    <x v="1"/>
    <s v="No"/>
    <s v="No"/>
    <x v="0"/>
    <n v="2"/>
    <n v="300"/>
    <n v="3.6"/>
    <x v="0"/>
    <x v="0"/>
    <x v="0"/>
    <s v="2010_7_6"/>
    <x v="6"/>
    <n v="7"/>
    <n v="6"/>
  </r>
  <r>
    <x v="6985"/>
    <x v="5386"/>
    <n v="1"/>
    <x v="0"/>
    <x v="62"/>
    <s v="H 38, Sector 51, Noida"/>
    <s v="Sector 51"/>
    <s v="Sector 51, Noida"/>
    <n v="77.369363500000006"/>
    <n v="28.578297899999999"/>
    <x v="1137"/>
    <s v="Indian Rupees(Rs.)"/>
    <x v="0"/>
    <x v="1"/>
    <s v="No"/>
    <s v="No"/>
    <x v="1"/>
    <n v="142"/>
    <n v="600"/>
    <n v="7.2"/>
    <x v="21"/>
    <x v="2"/>
    <x v="2"/>
    <s v="2015_7_11"/>
    <x v="8"/>
    <n v="7"/>
    <n v="11"/>
  </r>
  <r>
    <x v="6986"/>
    <x v="5387"/>
    <n v="1"/>
    <x v="0"/>
    <x v="62"/>
    <s v="Gali 4, Main Road Hoshiarpur, Near Red Light, Sector 51, Noida"/>
    <s v="Sector 51"/>
    <s v="Sector 51, Noida"/>
    <n v="77.366492800000003"/>
    <n v="28.582241700000001"/>
    <x v="630"/>
    <s v="Indian Rupees(Rs.)"/>
    <x v="0"/>
    <x v="0"/>
    <s v="No"/>
    <s v="No"/>
    <x v="1"/>
    <n v="33"/>
    <n v="600"/>
    <n v="7.2"/>
    <x v="7"/>
    <x v="2"/>
    <x v="2"/>
    <s v="2018_7_5"/>
    <x v="2"/>
    <n v="7"/>
    <n v="5"/>
  </r>
  <r>
    <x v="6987"/>
    <x v="5029"/>
    <n v="1"/>
    <x v="0"/>
    <x v="62"/>
    <s v="Main Road, Opposite Sector 51, Sector 52, Noida"/>
    <s v="Sector 52"/>
    <s v="Sector 52, Noida"/>
    <n v="77.367690999999994"/>
    <n v="28.5833075"/>
    <x v="0"/>
    <s v="Indian Rupees(Rs.)"/>
    <x v="0"/>
    <x v="0"/>
    <s v="No"/>
    <s v="No"/>
    <x v="0"/>
    <n v="11"/>
    <n v="150"/>
    <n v="1.8"/>
    <x v="20"/>
    <x v="3"/>
    <x v="3"/>
    <s v="2012_7_21"/>
    <x v="5"/>
    <n v="7"/>
    <n v="21"/>
  </r>
  <r>
    <x v="6988"/>
    <x v="5388"/>
    <n v="1"/>
    <x v="0"/>
    <x v="62"/>
    <s v="E-143 E Block Sector 52, Noida"/>
    <s v="Sector 52"/>
    <s v="Sector 52, Noida"/>
    <n v="77.365524399999998"/>
    <n v="28.587973900000001"/>
    <x v="0"/>
    <s v="Indian Rupees(Rs.)"/>
    <x v="0"/>
    <x v="0"/>
    <s v="No"/>
    <s v="No"/>
    <x v="0"/>
    <n v="2"/>
    <n v="300"/>
    <n v="3.6"/>
    <x v="0"/>
    <x v="0"/>
    <x v="0"/>
    <s v="2012_7_25"/>
    <x v="5"/>
    <n v="7"/>
    <n v="25"/>
  </r>
  <r>
    <x v="6989"/>
    <x v="5389"/>
    <n v="1"/>
    <x v="0"/>
    <x v="62"/>
    <s v="Plot 16, Block C-58/15A, Sector 62, Noida"/>
    <s v="Sector 62"/>
    <s v="Sector 62, Noida"/>
    <n v="77.371606200000002"/>
    <n v="28.6142808"/>
    <x v="8"/>
    <s v="Indian Rupees(Rs.)"/>
    <x v="0"/>
    <x v="1"/>
    <s v="No"/>
    <s v="No"/>
    <x v="2"/>
    <n v="56"/>
    <n v="1500"/>
    <n v="18"/>
    <x v="13"/>
    <x v="2"/>
    <x v="2"/>
    <s v="2013_7_12"/>
    <x v="0"/>
    <n v="7"/>
    <n v="12"/>
  </r>
  <r>
    <x v="6990"/>
    <x v="5346"/>
    <n v="1"/>
    <x v="0"/>
    <x v="62"/>
    <s v="Near DLF Building, Sector 62, Noida"/>
    <s v="Sector 62"/>
    <s v="Sector 62, Noida"/>
    <n v="77.370029950000003"/>
    <n v="28.623921710000001"/>
    <x v="19"/>
    <s v="Indian Rupees(Rs.)"/>
    <x v="0"/>
    <x v="0"/>
    <s v="No"/>
    <s v="No"/>
    <x v="1"/>
    <n v="50"/>
    <n v="650"/>
    <n v="7.8"/>
    <x v="15"/>
    <x v="2"/>
    <x v="2"/>
    <s v="2018_7_2"/>
    <x v="2"/>
    <n v="7"/>
    <n v="2"/>
  </r>
  <r>
    <x v="6991"/>
    <x v="5390"/>
    <n v="1"/>
    <x v="0"/>
    <x v="62"/>
    <s v="Corporate Suites, C 30/4, Sector 62, Noida"/>
    <s v="Sector 62"/>
    <s v="Sector 62, Noida"/>
    <n v="77.368403400000005"/>
    <n v="28.613167000000001"/>
    <x v="31"/>
    <s v="Indian Rupees(Rs.)"/>
    <x v="1"/>
    <x v="0"/>
    <s v="No"/>
    <s v="No"/>
    <x v="1"/>
    <n v="13"/>
    <n v="900"/>
    <n v="10.8"/>
    <x v="27"/>
    <x v="3"/>
    <x v="3"/>
    <s v="2012_7_15"/>
    <x v="5"/>
    <n v="7"/>
    <n v="15"/>
  </r>
  <r>
    <x v="6992"/>
    <x v="5391"/>
    <n v="1"/>
    <x v="0"/>
    <x v="62"/>
    <s v="B-71, Sector 67, Near, Sector 62, Noida"/>
    <s v="Sector 62"/>
    <s v="Sector 62, Noida"/>
    <n v="77.209524979999998"/>
    <n v="28.625657159999999"/>
    <x v="8"/>
    <s v="Indian Rupees(Rs.)"/>
    <x v="0"/>
    <x v="0"/>
    <s v="No"/>
    <s v="No"/>
    <x v="1"/>
    <n v="2"/>
    <n v="550"/>
    <n v="6.6000000000000005"/>
    <x v="0"/>
    <x v="0"/>
    <x v="0"/>
    <s v="2011_7_24"/>
    <x v="3"/>
    <n v="7"/>
    <n v="24"/>
  </r>
  <r>
    <x v="6993"/>
    <x v="5392"/>
    <n v="1"/>
    <x v="0"/>
    <x v="62"/>
    <s v="Opposite Samsung Building, Sector 62, Noida"/>
    <s v="Sector 62"/>
    <s v="Sector 62, Noida"/>
    <n v="77.363482399999995"/>
    <n v="28.613169599999999"/>
    <x v="3"/>
    <s v="Indian Rupees(Rs.)"/>
    <x v="0"/>
    <x v="0"/>
    <s v="No"/>
    <s v="No"/>
    <x v="0"/>
    <n v="2"/>
    <n v="300"/>
    <n v="3.6"/>
    <x v="0"/>
    <x v="0"/>
    <x v="0"/>
    <s v="2017_7_17"/>
    <x v="7"/>
    <n v="7"/>
    <n v="17"/>
  </r>
  <r>
    <x v="6994"/>
    <x v="5340"/>
    <n v="1"/>
    <x v="0"/>
    <x v="62"/>
    <s v="Supertech Emerald Club, Plot 4, Sector 93-A, Near Sector 93, Noida"/>
    <s v="Sector 93"/>
    <s v="Sector 93, Noida"/>
    <n v="77.382549999999995"/>
    <n v="28.520079899999999"/>
    <x v="8"/>
    <s v="Indian Rupees(Rs.)"/>
    <x v="1"/>
    <x v="1"/>
    <s v="No"/>
    <s v="No"/>
    <x v="1"/>
    <n v="45"/>
    <n v="800"/>
    <n v="9.6"/>
    <x v="13"/>
    <x v="2"/>
    <x v="2"/>
    <s v="2013_7_27"/>
    <x v="0"/>
    <n v="7"/>
    <n v="27"/>
  </r>
  <r>
    <x v="6995"/>
    <x v="1477"/>
    <n v="1"/>
    <x v="0"/>
    <x v="62"/>
    <s v="Ground Floor, Spice World Mall, Sector 25-A, Sector 25, Noida"/>
    <s v="Spice World Mall, Sector 25"/>
    <s v="Spice World Mall, Sector 25, Noida"/>
    <n v="77.341313099999994"/>
    <n v="28.5864102"/>
    <x v="34"/>
    <s v="Indian Rupees(Rs.)"/>
    <x v="0"/>
    <x v="0"/>
    <s v="No"/>
    <s v="No"/>
    <x v="2"/>
    <n v="144"/>
    <n v="1000"/>
    <n v="12"/>
    <x v="4"/>
    <x v="2"/>
    <x v="2"/>
    <s v="2018_7_26"/>
    <x v="2"/>
    <n v="7"/>
    <n v="26"/>
  </r>
  <r>
    <x v="6996"/>
    <x v="5393"/>
    <n v="1"/>
    <x v="0"/>
    <x v="62"/>
    <s v="101, Food Court, Supertech Shopprix Mall, Sector 61, Noida"/>
    <s v="Supertech Shopprix Mall, Sector 61"/>
    <s v="Supertech Shopprix Mall, Sector 61, Noida"/>
    <n v="77.364833200000007"/>
    <n v="28.597102700000001"/>
    <x v="1138"/>
    <s v="Indian Rupees(Rs.)"/>
    <x v="0"/>
    <x v="0"/>
    <s v="No"/>
    <s v="No"/>
    <x v="0"/>
    <n v="10"/>
    <n v="200"/>
    <n v="2.4"/>
    <x v="10"/>
    <x v="2"/>
    <x v="2"/>
    <s v="2011_7_8"/>
    <x v="3"/>
    <n v="7"/>
    <n v="8"/>
  </r>
  <r>
    <x v="6997"/>
    <x v="1477"/>
    <n v="1"/>
    <x v="0"/>
    <x v="62"/>
    <s v="Ground Floor, Supertech Shopprix Mall, Sector 61, Noida"/>
    <s v="Supertech Shopprix Mall, Sector 61"/>
    <s v="Supertech Shopprix Mall, Sector 61, Noida"/>
    <n v="77.364840540000003"/>
    <n v="28.5973425"/>
    <x v="34"/>
    <s v="Indian Rupees(Rs.)"/>
    <x v="0"/>
    <x v="1"/>
    <s v="No"/>
    <s v="No"/>
    <x v="2"/>
    <n v="113"/>
    <n v="1000"/>
    <n v="12"/>
    <x v="15"/>
    <x v="2"/>
    <x v="2"/>
    <s v="2011_7_25"/>
    <x v="3"/>
    <n v="7"/>
    <n v="25"/>
  </r>
  <r>
    <x v="6998"/>
    <x v="1526"/>
    <n v="1"/>
    <x v="0"/>
    <x v="62"/>
    <s v="Food Court, The Great India Place Mall, Sector 38 A, Near Sector 38, Noida"/>
    <s v="The Great India Place, Sector 38"/>
    <s v="The Great India Place, Sector 38, Noida"/>
    <n v="77.325445000000002"/>
    <n v="28.567039699999999"/>
    <x v="2"/>
    <s v="Indian Rupees(Rs.)"/>
    <x v="1"/>
    <x v="1"/>
    <s v="No"/>
    <s v="No"/>
    <x v="2"/>
    <n v="108"/>
    <n v="1200"/>
    <n v="14.4"/>
    <x v="25"/>
    <x v="3"/>
    <x v="3"/>
    <s v="2010_7_20"/>
    <x v="6"/>
    <n v="7"/>
    <n v="20"/>
  </r>
  <r>
    <x v="6999"/>
    <x v="5394"/>
    <n v="1"/>
    <x v="0"/>
    <x v="0"/>
    <s v="19, Ansari Road, Ring Road, MGM Club, Daryaganj, New Delhi"/>
    <s v="MGM Club, Daryaganj"/>
    <s v="MGM Club, Daryaganj, New Delhi"/>
    <n v="77.243119699999994"/>
    <n v="28.6463374"/>
    <x v="33"/>
    <s v="Indian Rupees(Rs.)"/>
    <x v="1"/>
    <x v="0"/>
    <s v="No"/>
    <s v="No"/>
    <x v="3"/>
    <n v="1"/>
    <n v="2000"/>
    <n v="24"/>
    <x v="0"/>
    <x v="0"/>
    <x v="0"/>
    <s v="2010_1_27"/>
    <x v="6"/>
    <n v="1"/>
    <n v="27"/>
  </r>
  <r>
    <x v="7000"/>
    <x v="394"/>
    <n v="1"/>
    <x v="0"/>
    <x v="62"/>
    <s v="Food Court, DLF Mall of India, FC16, Plot M-03, Sector 18, Noida"/>
    <s v="DLF Mall of India, Sector 18,  Noida"/>
    <s v="DLF Mall of India, Sector 18,  Noida, Noida"/>
    <n v="77.321090100000006"/>
    <n v="28.567379500000001"/>
    <x v="71"/>
    <s v="Indian Rupees(Rs.)"/>
    <x v="0"/>
    <x v="0"/>
    <s v="No"/>
    <s v="No"/>
    <x v="0"/>
    <n v="212"/>
    <n v="350"/>
    <n v="4.2"/>
    <x v="6"/>
    <x v="3"/>
    <x v="3"/>
    <s v="2010_6_9"/>
    <x v="6"/>
    <n v="6"/>
    <n v="9"/>
  </r>
  <r>
    <x v="7001"/>
    <x v="780"/>
    <n v="1"/>
    <x v="0"/>
    <x v="62"/>
    <s v="Food Court, DLF Mall Of India, Sector 18, Noida"/>
    <s v="DLF Mall of India, Sector 18,  Noida"/>
    <s v="DLF Mall of India, Sector 18,  Noida, Noida"/>
    <n v="77.320944179999998"/>
    <n v="28.567026420000001"/>
    <x v="30"/>
    <s v="Indian Rupees(Rs.)"/>
    <x v="0"/>
    <x v="1"/>
    <s v="No"/>
    <s v="No"/>
    <x v="1"/>
    <n v="214"/>
    <n v="900"/>
    <n v="10.8"/>
    <x v="21"/>
    <x v="2"/>
    <x v="2"/>
    <s v="2017_6_12"/>
    <x v="7"/>
    <n v="6"/>
    <n v="12"/>
  </r>
  <r>
    <x v="7002"/>
    <x v="5395"/>
    <n v="1"/>
    <x v="0"/>
    <x v="62"/>
    <s v="R-253, Block I, Ganga Shopping Complex, Sector 29, Noida"/>
    <s v="Ganga Shopping Complex, Sector 29"/>
    <s v="Ganga Shopping Complex, Sector 29, Noida"/>
    <n v="77.3352723"/>
    <n v="28.5674286"/>
    <x v="1099"/>
    <s v="Indian Rupees(Rs.)"/>
    <x v="0"/>
    <x v="0"/>
    <s v="No"/>
    <s v="No"/>
    <x v="2"/>
    <n v="330"/>
    <n v="1200"/>
    <n v="14.4"/>
    <x v="21"/>
    <x v="2"/>
    <x v="2"/>
    <s v="2012_6_23"/>
    <x v="5"/>
    <n v="6"/>
    <n v="23"/>
  </r>
  <r>
    <x v="7003"/>
    <x v="1721"/>
    <n v="1"/>
    <x v="0"/>
    <x v="62"/>
    <s v="Gardens Galleria, Sector 38A, Sector 38, Noida"/>
    <s v="Gardens Galleria, Sector 38 Noida"/>
    <s v="Gardens Galleria, Sector 38 Noida, Noida"/>
    <n v="77.321596999999997"/>
    <n v="28.565014000000001"/>
    <x v="7"/>
    <s v="Indian Rupees(Rs.)"/>
    <x v="0"/>
    <x v="0"/>
    <s v="No"/>
    <s v="No"/>
    <x v="1"/>
    <n v="59"/>
    <n v="700"/>
    <n v="8.4"/>
    <x v="19"/>
    <x v="1"/>
    <x v="1"/>
    <s v="2017_6_26"/>
    <x v="7"/>
    <n v="6"/>
    <n v="26"/>
  </r>
  <r>
    <x v="7004"/>
    <x v="5396"/>
    <n v="1"/>
    <x v="0"/>
    <x v="62"/>
    <s v="1st Floor, Sri Luxmi Plaza, Behind Ansal Plaza, KP 1, Greater Noida, Noida"/>
    <s v="Greater Noida"/>
    <s v="Greater Noida, Noida"/>
    <n v="77.5077462"/>
    <n v="28.466583499999999"/>
    <x v="2"/>
    <s v="Indian Rupees(Rs.)"/>
    <x v="0"/>
    <x v="0"/>
    <s v="No"/>
    <s v="No"/>
    <x v="1"/>
    <n v="21"/>
    <n v="600"/>
    <n v="7.2"/>
    <x v="27"/>
    <x v="3"/>
    <x v="3"/>
    <s v="2017_6_20"/>
    <x v="7"/>
    <n v="6"/>
    <n v="20"/>
  </r>
  <r>
    <x v="7005"/>
    <x v="5397"/>
    <n v="1"/>
    <x v="0"/>
    <x v="62"/>
    <s v="39-40, Omaxe NRI City Centre, Omega 1, Greater Noida, Noida"/>
    <s v="Greater Noida"/>
    <s v="Greater Noida, Noida"/>
    <n v="77.511285400000006"/>
    <n v="28.463456300000001"/>
    <x v="435"/>
    <s v="Indian Rupees(Rs.)"/>
    <x v="1"/>
    <x v="0"/>
    <s v="No"/>
    <s v="No"/>
    <x v="1"/>
    <n v="8"/>
    <n v="900"/>
    <n v="10.8"/>
    <x v="13"/>
    <x v="2"/>
    <x v="2"/>
    <s v="2011_6_24"/>
    <x v="3"/>
    <n v="6"/>
    <n v="24"/>
  </r>
  <r>
    <x v="7006"/>
    <x v="5398"/>
    <n v="1"/>
    <x v="0"/>
    <x v="62"/>
    <s v="Plot 8, J S Plaza, Behind Ansal Plaza, Near Pari Chowk, Greater Noida, Noida"/>
    <s v="Greater Noida"/>
    <s v="Greater Noida, Noida"/>
    <n v="77.508207999999996"/>
    <n v="28.465816799999999"/>
    <x v="3"/>
    <s v="Indian Rupees(Rs.)"/>
    <x v="1"/>
    <x v="0"/>
    <s v="No"/>
    <s v="No"/>
    <x v="2"/>
    <n v="3"/>
    <n v="1000"/>
    <n v="12"/>
    <x v="0"/>
    <x v="0"/>
    <x v="0"/>
    <s v="2016_6_3"/>
    <x v="1"/>
    <n v="6"/>
    <n v="3"/>
  </r>
  <r>
    <x v="7007"/>
    <x v="5399"/>
    <n v="1"/>
    <x v="0"/>
    <x v="62"/>
    <s v="Shop 118, Jaipuria Plaza, Sector 26, Noida"/>
    <s v="Jaipuria Plaza, Sector 26, Noida"/>
    <s v="Jaipuria Plaza, Sector 26, Noida, Noida"/>
    <n v="77.334855399999995"/>
    <n v="28.576470100000002"/>
    <x v="3"/>
    <s v="Indian Rupees(Rs.)"/>
    <x v="0"/>
    <x v="1"/>
    <s v="No"/>
    <s v="No"/>
    <x v="0"/>
    <n v="49"/>
    <n v="350"/>
    <n v="4.2"/>
    <x v="11"/>
    <x v="2"/>
    <x v="2"/>
    <s v="2011_6_19"/>
    <x v="3"/>
    <n v="6"/>
    <n v="19"/>
  </r>
  <r>
    <x v="7008"/>
    <x v="5400"/>
    <n v="1"/>
    <x v="0"/>
    <x v="62"/>
    <s v="140 Jaipuria Plaza, Sector 26, Noida"/>
    <s v="Jaipuria Plaza, Sector 26, Noida"/>
    <s v="Jaipuria Plaza, Sector 26, Noida, Noida"/>
    <n v="77.334895700000004"/>
    <n v="28.5766241"/>
    <x v="19"/>
    <s v="Indian Rupees(Rs.)"/>
    <x v="0"/>
    <x v="0"/>
    <s v="No"/>
    <s v="No"/>
    <x v="0"/>
    <n v="97"/>
    <n v="350"/>
    <n v="4.2"/>
    <x v="7"/>
    <x v="2"/>
    <x v="2"/>
    <s v="2011_6_7"/>
    <x v="3"/>
    <n v="6"/>
    <n v="7"/>
  </r>
  <r>
    <x v="7009"/>
    <x v="5401"/>
    <n v="1"/>
    <x v="0"/>
    <x v="0"/>
    <s v="The Leela Palace, Diplomatic Enclave, Chanakyapuri, New Delhi"/>
    <s v="The Leela Palace, Chanakyapuri"/>
    <s v="The Leela Palace, Chanakyapuri, New Delhi"/>
    <n v="77.189003900000003"/>
    <n v="28.5793611"/>
    <x v="229"/>
    <s v="Indian Rupees(Rs.)"/>
    <x v="0"/>
    <x v="0"/>
    <s v="No"/>
    <s v="No"/>
    <x v="3"/>
    <n v="32"/>
    <n v="2000"/>
    <n v="24"/>
    <x v="7"/>
    <x v="2"/>
    <x v="2"/>
    <s v="2013_1_4"/>
    <x v="0"/>
    <n v="1"/>
    <n v="4"/>
  </r>
  <r>
    <x v="7010"/>
    <x v="3543"/>
    <n v="1"/>
    <x v="0"/>
    <x v="62"/>
    <s v="Food Court, 3rd Floor, Logix City Centre, Sector 32, Near Sector 34, Noida"/>
    <s v="Logix City Centre, Sector 32, Noida"/>
    <s v="Logix City Centre, Sector 32, Noida, Noida"/>
    <n v="77.353573699999998"/>
    <n v="28.574300099999999"/>
    <x v="46"/>
    <s v="Indian Rupees(Rs.)"/>
    <x v="0"/>
    <x v="1"/>
    <s v="No"/>
    <s v="No"/>
    <x v="0"/>
    <n v="13"/>
    <n v="450"/>
    <n v="5.4"/>
    <x v="11"/>
    <x v="2"/>
    <x v="2"/>
    <s v="2017_6_17"/>
    <x v="7"/>
    <n v="6"/>
    <n v="17"/>
  </r>
  <r>
    <x v="7011"/>
    <x v="5402"/>
    <n v="1"/>
    <x v="0"/>
    <x v="62"/>
    <s v="Food Court, 3rd Floor, Logix City Centre, Sector 32, Near Sector 34, Noida"/>
    <s v="Logix City Centre, Sector 32, Noida"/>
    <s v="Logix City Centre, Sector 32, Noida, Noida"/>
    <n v="77.353663400000002"/>
    <n v="28.574218900000002"/>
    <x v="64"/>
    <s v="Indian Rupees(Rs.)"/>
    <x v="0"/>
    <x v="0"/>
    <s v="No"/>
    <s v="No"/>
    <x v="0"/>
    <n v="6"/>
    <n v="450"/>
    <n v="5.4"/>
    <x v="27"/>
    <x v="3"/>
    <x v="3"/>
    <s v="2018_6_1"/>
    <x v="2"/>
    <n v="6"/>
    <n v="1"/>
  </r>
  <r>
    <x v="7012"/>
    <x v="1353"/>
    <n v="1"/>
    <x v="0"/>
    <x v="62"/>
    <s v="Logix City Centre, FD-03, 2nd Floor, Sector 32 Near, Sector 34, Noida"/>
    <s v="Logix City Centre, Sector 32, Noida"/>
    <s v="Logix City Centre, Sector 32, Noida, Noida"/>
    <n v="0"/>
    <n v="0"/>
    <x v="539"/>
    <s v="Indian Rupees(Rs.)"/>
    <x v="0"/>
    <x v="0"/>
    <s v="No"/>
    <s v="No"/>
    <x v="2"/>
    <n v="46"/>
    <n v="1200"/>
    <n v="14.4"/>
    <x v="5"/>
    <x v="2"/>
    <x v="2"/>
    <s v="2015_6_1"/>
    <x v="8"/>
    <n v="6"/>
    <n v="1"/>
  </r>
  <r>
    <x v="7013"/>
    <x v="407"/>
    <n v="1"/>
    <x v="0"/>
    <x v="62"/>
    <s v="Shop 32, Block A-2"/>
    <s v="Sector 110"/>
    <s v="Sector 110, Noida"/>
    <n v="77.387397919999998"/>
    <n v="28.533509290000001"/>
    <x v="134"/>
    <s v="Indian Rupees(Rs.)"/>
    <x v="0"/>
    <x v="0"/>
    <s v="No"/>
    <s v="No"/>
    <x v="0"/>
    <n v="7"/>
    <n v="350"/>
    <n v="4.2"/>
    <x v="20"/>
    <x v="3"/>
    <x v="3"/>
    <s v="2016_6_8"/>
    <x v="1"/>
    <n v="6"/>
    <n v="8"/>
  </r>
  <r>
    <x v="7014"/>
    <x v="3736"/>
    <n v="1"/>
    <x v="0"/>
    <x v="62"/>
    <s v="Shop A-79, Opposite Kotak Mahindra Bank, Sector 110, Noida"/>
    <s v="Sector 110"/>
    <s v="Sector 110, Noida"/>
    <n v="77.387169929999999"/>
    <n v="28.533958479999999"/>
    <x v="22"/>
    <s v="Indian Rupees(Rs.)"/>
    <x v="0"/>
    <x v="0"/>
    <s v="No"/>
    <s v="No"/>
    <x v="0"/>
    <n v="2"/>
    <n v="250"/>
    <n v="3"/>
    <x v="0"/>
    <x v="0"/>
    <x v="0"/>
    <s v="2015_6_23"/>
    <x v="8"/>
    <n v="6"/>
    <n v="23"/>
  </r>
  <r>
    <x v="7015"/>
    <x v="5403"/>
    <n v="1"/>
    <x v="0"/>
    <x v="62"/>
    <s v="Shop 26, X Block, Near Metro Hospital, Sector 12, Noida"/>
    <s v="Sector 12"/>
    <s v="Sector 12, Noida"/>
    <n v="77.337963700000003"/>
    <n v="28.597161"/>
    <x v="0"/>
    <s v="Indian Rupees(Rs.)"/>
    <x v="0"/>
    <x v="0"/>
    <s v="No"/>
    <s v="No"/>
    <x v="0"/>
    <n v="9"/>
    <n v="100"/>
    <n v="1.2"/>
    <x v="10"/>
    <x v="2"/>
    <x v="2"/>
    <s v="2010_6_26"/>
    <x v="6"/>
    <n v="6"/>
    <n v="26"/>
  </r>
  <r>
    <x v="7016"/>
    <x v="5404"/>
    <n v="1"/>
    <x v="0"/>
    <x v="62"/>
    <s v="Royal Paradise Hotel, Shop 3 &amp; 4, Y 349C, Near Sabzi Mandi, Sector 12, Noida"/>
    <s v="Sector 12"/>
    <s v="Sector 12, Noida"/>
    <n v="77.344064299999999"/>
    <n v="28.596893600000001"/>
    <x v="22"/>
    <s v="Indian Rupees(Rs.)"/>
    <x v="0"/>
    <x v="1"/>
    <s v="No"/>
    <s v="No"/>
    <x v="0"/>
    <n v="5"/>
    <n v="250"/>
    <n v="3"/>
    <x v="10"/>
    <x v="2"/>
    <x v="2"/>
    <s v="2016_6_5"/>
    <x v="1"/>
    <n v="6"/>
    <n v="5"/>
  </r>
  <r>
    <x v="7017"/>
    <x v="947"/>
    <n v="1"/>
    <x v="0"/>
    <x v="62"/>
    <s v="O-1, Sector 12, Noida"/>
    <s v="Sector 12"/>
    <s v="Sector 12, Noida"/>
    <n v="77.338895300000004"/>
    <n v="28.5939838"/>
    <x v="147"/>
    <s v="Indian Rupees(Rs.)"/>
    <x v="0"/>
    <x v="1"/>
    <s v="No"/>
    <s v="No"/>
    <x v="2"/>
    <n v="1182"/>
    <n v="1100"/>
    <n v="13.200000000000001"/>
    <x v="21"/>
    <x v="2"/>
    <x v="2"/>
    <s v="2010_6_12"/>
    <x v="6"/>
    <n v="6"/>
    <n v="12"/>
  </r>
  <r>
    <x v="7018"/>
    <x v="5405"/>
    <n v="1"/>
    <x v="0"/>
    <x v="62"/>
    <s v="Ground Floor, Amenity Block, Unitech Infospace, Sector 135, Near Sector 132, Noida"/>
    <s v="Sector 132"/>
    <s v="Sector 132, Noida"/>
    <n v="77.404641999999996"/>
    <n v="28.499541600000001"/>
    <x v="42"/>
    <s v="Indian Rupees(Rs.)"/>
    <x v="0"/>
    <x v="0"/>
    <s v="No"/>
    <s v="No"/>
    <x v="0"/>
    <n v="3"/>
    <n v="300"/>
    <n v="3.6"/>
    <x v="0"/>
    <x v="0"/>
    <x v="0"/>
    <s v="2010_6_16"/>
    <x v="6"/>
    <n v="6"/>
    <n v="16"/>
  </r>
  <r>
    <x v="7019"/>
    <x v="5406"/>
    <n v="1"/>
    <x v="0"/>
    <x v="62"/>
    <s v="Opposite Priya Gold Biscuits Factory, Naya Bans, Sector 15, Noida"/>
    <s v="Sector 15"/>
    <s v="Sector 15, Noida"/>
    <n v="77.313999999999993"/>
    <n v="28.581770800000001"/>
    <x v="0"/>
    <s v="Indian Rupees(Rs.)"/>
    <x v="0"/>
    <x v="0"/>
    <s v="No"/>
    <s v="No"/>
    <x v="0"/>
    <n v="4"/>
    <n v="200"/>
    <n v="2.4"/>
    <x v="20"/>
    <x v="3"/>
    <x v="3"/>
    <s v="2017_6_23"/>
    <x v="7"/>
    <n v="6"/>
    <n v="23"/>
  </r>
  <r>
    <x v="7020"/>
    <x v="1048"/>
    <n v="1"/>
    <x v="0"/>
    <x v="62"/>
    <s v="A 5, Ground Floor, Atrium, Sector 16, Noida"/>
    <s v="Sector 16"/>
    <s v="Sector 16, Noida"/>
    <n v="77.315609699999996"/>
    <n v="28.579317199999998"/>
    <x v="7"/>
    <s v="Indian Rupees(Rs.)"/>
    <x v="0"/>
    <x v="0"/>
    <s v="No"/>
    <s v="No"/>
    <x v="1"/>
    <n v="22"/>
    <n v="650"/>
    <n v="7.8"/>
    <x v="20"/>
    <x v="3"/>
    <x v="3"/>
    <s v="2018_6_5"/>
    <x v="2"/>
    <n v="6"/>
    <n v="5"/>
  </r>
  <r>
    <x v="7021"/>
    <x v="207"/>
    <n v="1"/>
    <x v="0"/>
    <x v="62"/>
    <s v="Corporate Office, Jubilant Life Sciences Limited, Plot 1A, Sector 16, Noida"/>
    <s v="Sector 16"/>
    <s v="Sector 16, Noida"/>
    <n v="0"/>
    <n v="0"/>
    <x v="26"/>
    <s v="Indian Rupees(Rs.)"/>
    <x v="0"/>
    <x v="0"/>
    <s v="No"/>
    <s v="No"/>
    <x v="1"/>
    <n v="2"/>
    <n v="600"/>
    <n v="7.2"/>
    <x v="0"/>
    <x v="0"/>
    <x v="0"/>
    <s v="2015_6_18"/>
    <x v="8"/>
    <n v="6"/>
    <n v="18"/>
  </r>
  <r>
    <x v="7022"/>
    <x v="5407"/>
    <n v="1"/>
    <x v="0"/>
    <x v="62"/>
    <s v="Shop 1, F Block Market, Jal Vayu Vihar, Sector 21, Noida"/>
    <s v="Sector 21"/>
    <s v="Sector 21, Noida"/>
    <n v="77.336098699999994"/>
    <n v="28.588035699999999"/>
    <x v="60"/>
    <s v="Indian Rupees(Rs.)"/>
    <x v="0"/>
    <x v="0"/>
    <s v="No"/>
    <s v="No"/>
    <x v="0"/>
    <n v="27"/>
    <n v="300"/>
    <n v="3.6"/>
    <x v="15"/>
    <x v="2"/>
    <x v="2"/>
    <s v="2012_6_13"/>
    <x v="5"/>
    <n v="6"/>
    <n v="13"/>
  </r>
  <r>
    <x v="7023"/>
    <x v="5408"/>
    <n v="1"/>
    <x v="0"/>
    <x v="62"/>
    <s v="21, Jalvayu Vihar Market, Sector 25, Noida"/>
    <s v="Sector 25"/>
    <s v="Sector 25, Noida"/>
    <n v="77.337946400000007"/>
    <n v="28.584376200000001"/>
    <x v="22"/>
    <s v="Indian Rupees(Rs.)"/>
    <x v="0"/>
    <x v="1"/>
    <s v="No"/>
    <s v="No"/>
    <x v="0"/>
    <n v="102"/>
    <n v="350"/>
    <n v="4.2"/>
    <x v="4"/>
    <x v="2"/>
    <x v="2"/>
    <s v="2016_6_22"/>
    <x v="1"/>
    <n v="6"/>
    <n v="22"/>
  </r>
  <r>
    <x v="7024"/>
    <x v="5409"/>
    <n v="1"/>
    <x v="0"/>
    <x v="62"/>
    <s v="D-15, Sector 3, Noida"/>
    <s v="Sector 3"/>
    <s v="Sector 3, Noida"/>
    <n v="0"/>
    <n v="0"/>
    <x v="68"/>
    <s v="Indian Rupees(Rs.)"/>
    <x v="0"/>
    <x v="0"/>
    <s v="No"/>
    <s v="No"/>
    <x v="0"/>
    <n v="3"/>
    <n v="300"/>
    <n v="3.6"/>
    <x v="0"/>
    <x v="0"/>
    <x v="0"/>
    <s v="2012_6_10"/>
    <x v="5"/>
    <n v="6"/>
    <n v="10"/>
  </r>
  <r>
    <x v="7025"/>
    <x v="5084"/>
    <n v="1"/>
    <x v="0"/>
    <x v="62"/>
    <s v="10, Kirtimaan Plaza Behind Mother Diary, Sector 30, Noida"/>
    <s v="Sector 30"/>
    <s v="Sector 30, Noida"/>
    <n v="77.3409391"/>
    <n v="28.5722363"/>
    <x v="1109"/>
    <s v="Indian Rupees(Rs.)"/>
    <x v="0"/>
    <x v="1"/>
    <s v="No"/>
    <s v="No"/>
    <x v="1"/>
    <n v="164"/>
    <n v="600"/>
    <n v="7.2"/>
    <x v="21"/>
    <x v="2"/>
    <x v="2"/>
    <s v="2014_6_18"/>
    <x v="4"/>
    <n v="6"/>
    <n v="18"/>
  </r>
  <r>
    <x v="7026"/>
    <x v="5410"/>
    <n v="1"/>
    <x v="0"/>
    <x v="62"/>
    <s v="Shop 1A, Hansraj Complex, Sector 31, Noida"/>
    <s v="Sector 31"/>
    <s v="Sector 31, Noida"/>
    <n v="0"/>
    <n v="0"/>
    <x v="3"/>
    <s v="Indian Rupees(Rs.)"/>
    <x v="0"/>
    <x v="0"/>
    <s v="No"/>
    <s v="No"/>
    <x v="0"/>
    <n v="49"/>
    <n v="200"/>
    <n v="2.4"/>
    <x v="21"/>
    <x v="2"/>
    <x v="2"/>
    <s v="2016_6_3"/>
    <x v="1"/>
    <n v="6"/>
    <n v="3"/>
  </r>
  <r>
    <x v="7027"/>
    <x v="5411"/>
    <n v="1"/>
    <x v="0"/>
    <x v="62"/>
    <s v="A-5, Iskcon Temple, Opposite NTPC, Sector 33, Noida"/>
    <s v="Sector 33"/>
    <s v="Sector 33, Noida"/>
    <n v="77.350233900000006"/>
    <n v="28.586507900000001"/>
    <x v="21"/>
    <s v="Indian Rupees(Rs.)"/>
    <x v="0"/>
    <x v="0"/>
    <s v="No"/>
    <s v="No"/>
    <x v="0"/>
    <n v="2"/>
    <n v="300"/>
    <n v="3.6"/>
    <x v="0"/>
    <x v="0"/>
    <x v="0"/>
    <s v="2017_6_23"/>
    <x v="7"/>
    <n v="6"/>
    <n v="23"/>
  </r>
  <r>
    <x v="7028"/>
    <x v="213"/>
    <n v="1"/>
    <x v="0"/>
    <x v="62"/>
    <s v="Shop 215, 2nd Floor, Logix City Centre Mall, Sector 34, Noida"/>
    <s v="Sector 34"/>
    <s v="Sector 34, Noida"/>
    <n v="77.353663400000002"/>
    <n v="28.574308599999998"/>
    <x v="49"/>
    <s v="Indian Rupees(Rs.)"/>
    <x v="1"/>
    <x v="0"/>
    <s v="No"/>
    <s v="No"/>
    <x v="1"/>
    <n v="7"/>
    <n v="900"/>
    <n v="10.8"/>
    <x v="20"/>
    <x v="3"/>
    <x v="3"/>
    <s v="2018_6_11"/>
    <x v="2"/>
    <n v="6"/>
    <n v="11"/>
  </r>
  <r>
    <x v="7029"/>
    <x v="1048"/>
    <n v="1"/>
    <x v="0"/>
    <x v="62"/>
    <s v="Botanical Garden Metro Station, Ground Floor, Sector 38, Noida"/>
    <s v="Sector 38"/>
    <s v="Sector 38, Noida"/>
    <n v="77.334632999999997"/>
    <n v="28.5640131"/>
    <x v="7"/>
    <s v="Indian Rupees(Rs.)"/>
    <x v="0"/>
    <x v="0"/>
    <s v="No"/>
    <s v="No"/>
    <x v="1"/>
    <n v="26"/>
    <n v="650"/>
    <n v="7.8"/>
    <x v="10"/>
    <x v="2"/>
    <x v="2"/>
    <s v="2017_6_27"/>
    <x v="7"/>
    <n v="6"/>
    <n v="27"/>
  </r>
  <r>
    <x v="7030"/>
    <x v="5412"/>
    <n v="1"/>
    <x v="0"/>
    <x v="62"/>
    <s v="A Block Market, Above Andhra Bank, Sector 44, Noida"/>
    <s v="Sector 44"/>
    <s v="Sector 44, Noida"/>
    <n v="77.332184900000001"/>
    <n v="28.558011799999999"/>
    <x v="0"/>
    <s v="Indian Rupees(Rs.)"/>
    <x v="0"/>
    <x v="0"/>
    <s v="No"/>
    <s v="No"/>
    <x v="1"/>
    <n v="11"/>
    <n v="800"/>
    <n v="9.6"/>
    <x v="11"/>
    <x v="2"/>
    <x v="2"/>
    <s v="2017_6_25"/>
    <x v="7"/>
    <n v="6"/>
    <n v="25"/>
  </r>
  <r>
    <x v="7031"/>
    <x v="5413"/>
    <n v="1"/>
    <x v="0"/>
    <x v="62"/>
    <s v="LG-06, Amrapali Arcade 1, Amrapali Sapphire, Sector 45, Noida"/>
    <s v="Sector 45"/>
    <s v="Sector 45, Noida"/>
    <n v="77.344152600000001"/>
    <n v="28.5485744"/>
    <x v="367"/>
    <s v="Indian Rupees(Rs.)"/>
    <x v="0"/>
    <x v="1"/>
    <s v="No"/>
    <s v="No"/>
    <x v="1"/>
    <n v="49"/>
    <n v="650"/>
    <n v="7.8"/>
    <x v="15"/>
    <x v="2"/>
    <x v="2"/>
    <s v="2018_6_8"/>
    <x v="2"/>
    <n v="6"/>
    <n v="8"/>
  </r>
  <r>
    <x v="7032"/>
    <x v="2575"/>
    <n v="1"/>
    <x v="0"/>
    <x v="62"/>
    <s v="Food Court, Shopping Planet, Near Value Bazaar, Sector 48, Noida"/>
    <s v="Sector 48"/>
    <s v="Sector 48, Noida"/>
    <n v="77.372793099999996"/>
    <n v="28.5551493"/>
    <x v="12"/>
    <s v="Indian Rupees(Rs.)"/>
    <x v="0"/>
    <x v="1"/>
    <s v="No"/>
    <s v="No"/>
    <x v="0"/>
    <n v="22"/>
    <n v="250"/>
    <n v="3"/>
    <x v="4"/>
    <x v="2"/>
    <x v="2"/>
    <s v="2013_6_2"/>
    <x v="0"/>
    <n v="6"/>
    <n v="2"/>
  </r>
  <r>
    <x v="7033"/>
    <x v="326"/>
    <n v="1"/>
    <x v="0"/>
    <x v="62"/>
    <s v="Shop B-1-23, Sector 50, Noida"/>
    <s v="Sector 50"/>
    <s v="Sector 50, Noida"/>
    <n v="77.361917500000004"/>
    <n v="28.570513399999999"/>
    <x v="7"/>
    <s v="Indian Rupees(Rs.)"/>
    <x v="0"/>
    <x v="0"/>
    <s v="No"/>
    <s v="No"/>
    <x v="0"/>
    <n v="42"/>
    <n v="450"/>
    <n v="5.4"/>
    <x v="6"/>
    <x v="3"/>
    <x v="3"/>
    <s v="2013_6_15"/>
    <x v="0"/>
    <n v="6"/>
    <n v="15"/>
  </r>
  <r>
    <x v="7034"/>
    <x v="5414"/>
    <n v="1"/>
    <x v="0"/>
    <x v="62"/>
    <s v="B-1/14, Central Market, Sector 50, Noida"/>
    <s v="Sector 50"/>
    <s v="Sector 50, Noida"/>
    <n v="77.362445600000001"/>
    <n v="28.570849899999999"/>
    <x v="3"/>
    <s v="Indian Rupees(Rs.)"/>
    <x v="1"/>
    <x v="1"/>
    <s v="No"/>
    <s v="No"/>
    <x v="2"/>
    <n v="56"/>
    <n v="1300"/>
    <n v="15.6"/>
    <x v="26"/>
    <x v="3"/>
    <x v="3"/>
    <s v="2016_6_2"/>
    <x v="1"/>
    <n v="6"/>
    <n v="2"/>
  </r>
  <r>
    <x v="7035"/>
    <x v="5326"/>
    <n v="1"/>
    <x v="0"/>
    <x v="62"/>
    <s v="Sector 50, Noida"/>
    <s v="Sector 50"/>
    <s v="Sector 50, Noida"/>
    <n v="77.370620000000002"/>
    <n v="28.572800000000001"/>
    <x v="3"/>
    <s v="Indian Rupees(Rs.)"/>
    <x v="0"/>
    <x v="1"/>
    <s v="No"/>
    <s v="No"/>
    <x v="1"/>
    <n v="21"/>
    <n v="800"/>
    <n v="9.6"/>
    <x v="26"/>
    <x v="3"/>
    <x v="3"/>
    <s v="2010_6_7"/>
    <x v="6"/>
    <n v="6"/>
    <n v="7"/>
  </r>
  <r>
    <x v="7036"/>
    <x v="5415"/>
    <n v="1"/>
    <x v="0"/>
    <x v="62"/>
    <s v="Gurukripa Bhawan, Sector 53, Noida"/>
    <s v="Sector 53"/>
    <s v="Sector 53, Noida"/>
    <n v="77.363173500000002"/>
    <n v="28.587846500000001"/>
    <x v="19"/>
    <s v="Indian Rupees(Rs.)"/>
    <x v="0"/>
    <x v="1"/>
    <s v="No"/>
    <s v="No"/>
    <x v="1"/>
    <n v="123"/>
    <n v="600"/>
    <n v="7.2"/>
    <x v="9"/>
    <x v="2"/>
    <x v="2"/>
    <s v="2013_6_14"/>
    <x v="0"/>
    <n v="6"/>
    <n v="14"/>
  </r>
  <r>
    <x v="7037"/>
    <x v="4410"/>
    <n v="1"/>
    <x v="0"/>
    <x v="62"/>
    <s v="Shop 37, Kanchanjunga Market, Near Shoprix Mall, Sector 53, Noida"/>
    <s v="Sector 53"/>
    <s v="Sector 53, Noida"/>
    <n v="77.362365999999994"/>
    <n v="28.595570299999999"/>
    <x v="22"/>
    <s v="Indian Rupees(Rs.)"/>
    <x v="0"/>
    <x v="1"/>
    <s v="No"/>
    <s v="No"/>
    <x v="0"/>
    <n v="56"/>
    <n v="350"/>
    <n v="4.2"/>
    <x v="30"/>
    <x v="3"/>
    <x v="3"/>
    <s v="2013_6_22"/>
    <x v="0"/>
    <n v="6"/>
    <n v="22"/>
  </r>
  <r>
    <x v="7038"/>
    <x v="5416"/>
    <n v="1"/>
    <x v="0"/>
    <x v="62"/>
    <s v="Block C, Tout Mall Market, Near Mother Dairy, Sector 62, Noida"/>
    <s v="Sector 62"/>
    <s v="Sector 62, Noida"/>
    <n v="77.371173999999996"/>
    <n v="28.6139194"/>
    <x v="19"/>
    <s v="Indian Rupees(Rs.)"/>
    <x v="0"/>
    <x v="0"/>
    <s v="No"/>
    <s v="No"/>
    <x v="0"/>
    <n v="5"/>
    <n v="200"/>
    <n v="2.4"/>
    <x v="20"/>
    <x v="3"/>
    <x v="3"/>
    <s v="2016_6_22"/>
    <x v="1"/>
    <n v="6"/>
    <n v="22"/>
  </r>
  <r>
    <x v="7039"/>
    <x v="3230"/>
    <n v="1"/>
    <x v="0"/>
    <x v="62"/>
    <s v="22 GF, B Block Market, Sector 62, Noida"/>
    <s v="Sector 62"/>
    <s v="Sector 62, Noida"/>
    <n v="77.370709199999993"/>
    <n v="28.618499100000001"/>
    <x v="78"/>
    <s v="Indian Rupees(Rs.)"/>
    <x v="0"/>
    <x v="1"/>
    <s v="No"/>
    <s v="No"/>
    <x v="0"/>
    <n v="11"/>
    <n v="350"/>
    <n v="4.2"/>
    <x v="11"/>
    <x v="2"/>
    <x v="2"/>
    <s v="2016_6_1"/>
    <x v="1"/>
    <n v="6"/>
    <n v="1"/>
  </r>
  <r>
    <x v="7040"/>
    <x v="5417"/>
    <n v="1"/>
    <x v="0"/>
    <x v="62"/>
    <s v="KT-08, Food Court, Steller IT Park, Sector 62, Noida"/>
    <s v="Sector 62"/>
    <s v="Sector 62, Noida"/>
    <n v="77.362545499999996"/>
    <n v="28.612799500000001"/>
    <x v="53"/>
    <s v="Indian Rupees(Rs.)"/>
    <x v="0"/>
    <x v="0"/>
    <s v="No"/>
    <s v="No"/>
    <x v="1"/>
    <n v="56"/>
    <n v="750"/>
    <n v="9"/>
    <x v="20"/>
    <x v="3"/>
    <x v="3"/>
    <s v="2016_6_4"/>
    <x v="1"/>
    <n v="6"/>
    <n v="4"/>
  </r>
  <r>
    <x v="7041"/>
    <x v="5418"/>
    <n v="1"/>
    <x v="0"/>
    <x v="62"/>
    <s v="B-Block, Opposite Fatherangle School, Sector 62, Noida"/>
    <s v="Sector 62"/>
    <s v="Sector 62, Noida"/>
    <n v="77.355091049999999"/>
    <n v="28.619970070000001"/>
    <x v="19"/>
    <s v="Indian Rupees(Rs.)"/>
    <x v="0"/>
    <x v="0"/>
    <s v="No"/>
    <s v="No"/>
    <x v="0"/>
    <n v="2"/>
    <n v="250"/>
    <n v="3"/>
    <x v="0"/>
    <x v="0"/>
    <x v="0"/>
    <s v="2014_6_6"/>
    <x v="4"/>
    <n v="6"/>
    <n v="6"/>
  </r>
  <r>
    <x v="7042"/>
    <x v="3856"/>
    <n v="1"/>
    <x v="0"/>
    <x v="62"/>
    <s v="Near ICICI Bank, Civitech Sampriti Market, Sector 77, Near, Sector 72, Noida"/>
    <s v="Sector 72"/>
    <s v="Sector 72, Noida"/>
    <n v="77.392333199999996"/>
    <n v="28.571773199999999"/>
    <x v="12"/>
    <s v="Indian Rupees(Rs.)"/>
    <x v="0"/>
    <x v="0"/>
    <s v="No"/>
    <s v="No"/>
    <x v="0"/>
    <n v="3"/>
    <n v="100"/>
    <n v="1.2"/>
    <x v="0"/>
    <x v="0"/>
    <x v="0"/>
    <s v="2016_6_3"/>
    <x v="1"/>
    <n v="6"/>
    <n v="3"/>
  </r>
  <r>
    <x v="7043"/>
    <x v="5419"/>
    <n v="1"/>
    <x v="0"/>
    <x v="62"/>
    <s v="Shop 4, Golf City, Street Mart, Sector 75, Sector 72, Noida"/>
    <s v="Sector 72"/>
    <s v="Sector 72, Noida"/>
    <n v="77.380417600000001"/>
    <n v="28.5716155"/>
    <x v="1139"/>
    <s v="Indian Rupees(Rs.)"/>
    <x v="0"/>
    <x v="0"/>
    <s v="No"/>
    <s v="No"/>
    <x v="1"/>
    <n v="3"/>
    <n v="600"/>
    <n v="7.2"/>
    <x v="0"/>
    <x v="0"/>
    <x v="0"/>
    <s v="2015_6_8"/>
    <x v="8"/>
    <n v="6"/>
    <n v="8"/>
  </r>
  <r>
    <x v="7044"/>
    <x v="5420"/>
    <n v="1"/>
    <x v="0"/>
    <x v="62"/>
    <s v="Sector 93, Noida"/>
    <s v="Sector 93"/>
    <s v="Sector 93, Noida"/>
    <n v="77.384164600000005"/>
    <n v="28.520500599999998"/>
    <x v="8"/>
    <s v="Indian Rupees(Rs.)"/>
    <x v="0"/>
    <x v="1"/>
    <s v="No"/>
    <s v="No"/>
    <x v="1"/>
    <n v="210"/>
    <n v="550"/>
    <n v="6.6000000000000005"/>
    <x v="7"/>
    <x v="2"/>
    <x v="2"/>
    <s v="2016_6_7"/>
    <x v="1"/>
    <n v="6"/>
    <n v="7"/>
  </r>
  <r>
    <x v="7045"/>
    <x v="5421"/>
    <n v="1"/>
    <x v="0"/>
    <x v="62"/>
    <s v="Food Court, Spice World Mall, Sector 25, Noida"/>
    <s v="Spice World Mall, Sector 25"/>
    <s v="Spice World Mall, Sector 25, Noida"/>
    <n v="77.3409762"/>
    <n v="28.586310600000001"/>
    <x v="19"/>
    <s v="Indian Rupees(Rs.)"/>
    <x v="0"/>
    <x v="0"/>
    <s v="No"/>
    <s v="No"/>
    <x v="1"/>
    <n v="3"/>
    <n v="550"/>
    <n v="6.6000000000000005"/>
    <x v="0"/>
    <x v="0"/>
    <x v="0"/>
    <s v="2011_6_7"/>
    <x v="3"/>
    <n v="6"/>
    <n v="7"/>
  </r>
  <r>
    <x v="7046"/>
    <x v="5422"/>
    <n v="1"/>
    <x v="0"/>
    <x v="0"/>
    <s v="Taj Palace Hotel, Diplomatic Enclave, Chanakyapuri, New Delhi"/>
    <s v="The Taj Palace Hotel, Chanakyapuri"/>
    <s v="The Taj Palace Hotel, Chanakyapuri, New Delhi"/>
    <n v="77.170140799999999"/>
    <n v="28.5950782"/>
    <x v="1140"/>
    <s v="Indian Rupees(Rs.)"/>
    <x v="1"/>
    <x v="0"/>
    <s v="No"/>
    <s v="No"/>
    <x v="3"/>
    <n v="42"/>
    <n v="2000"/>
    <n v="24"/>
    <x v="21"/>
    <x v="2"/>
    <x v="2"/>
    <s v="2018_1_17"/>
    <x v="2"/>
    <n v="1"/>
    <n v="17"/>
  </r>
  <r>
    <x v="7047"/>
    <x v="326"/>
    <n v="1"/>
    <x v="0"/>
    <x v="62"/>
    <s v="Shop 111, 1st Floor, The Great India Place Mall, Sector 38, Noida"/>
    <s v="The Great India Place, Sector 38"/>
    <s v="The Great India Place, Sector 38, Noida"/>
    <n v="77.326026100000007"/>
    <n v="28.5676664"/>
    <x v="7"/>
    <s v="Indian Rupees(Rs.)"/>
    <x v="0"/>
    <x v="0"/>
    <s v="No"/>
    <s v="No"/>
    <x v="0"/>
    <n v="34"/>
    <n v="450"/>
    <n v="5.4"/>
    <x v="6"/>
    <x v="3"/>
    <x v="3"/>
    <s v="2014_6_9"/>
    <x v="4"/>
    <n v="6"/>
    <n v="9"/>
  </r>
  <r>
    <x v="7048"/>
    <x v="255"/>
    <n v="1"/>
    <x v="0"/>
    <x v="62"/>
    <s v="Shop 98, Ground Floor, The Great India Place Mall, Sector 38 A, Sector 38, Noida"/>
    <s v="The Great India Place, Sector 38"/>
    <s v="The Great India Place, Sector 38, Noida"/>
    <n v="77.326564500000003"/>
    <n v="28.5680759"/>
    <x v="121"/>
    <s v="Indian Rupees(Rs.)"/>
    <x v="0"/>
    <x v="0"/>
    <s v="No"/>
    <s v="No"/>
    <x v="0"/>
    <n v="8"/>
    <n v="300"/>
    <n v="3.6"/>
    <x v="10"/>
    <x v="2"/>
    <x v="2"/>
    <s v="2012_6_18"/>
    <x v="5"/>
    <n v="6"/>
    <n v="18"/>
  </r>
  <r>
    <x v="7049"/>
    <x v="2440"/>
    <n v="1"/>
    <x v="0"/>
    <x v="62"/>
    <s v="Ground Floor, The Great India Place Mall, Sector 38 A, Noida, Sector 38, Noida"/>
    <s v="The Great India Place, Sector 38"/>
    <s v="The Great India Place, Sector 38, Noida"/>
    <n v="77.325497200000001"/>
    <n v="28.567253699999998"/>
    <x v="44"/>
    <s v="Indian Rupees(Rs.)"/>
    <x v="0"/>
    <x v="0"/>
    <s v="No"/>
    <s v="No"/>
    <x v="0"/>
    <n v="41"/>
    <n v="300"/>
    <n v="3.6"/>
    <x v="9"/>
    <x v="2"/>
    <x v="2"/>
    <s v="2017_6_6"/>
    <x v="7"/>
    <n v="6"/>
    <n v="6"/>
  </r>
  <r>
    <x v="7050"/>
    <x v="5423"/>
    <n v="1"/>
    <x v="0"/>
    <x v="62"/>
    <s v="3rd Floor, The Great India Place Mall, Sector 38-A, Near Sector 38, Noida"/>
    <s v="The Great India Place, Sector 38"/>
    <s v="The Great India Place, Sector 38, Noida"/>
    <n v="77.325532499999994"/>
    <n v="28.567216299999998"/>
    <x v="19"/>
    <s v="Indian Rupees(Rs.)"/>
    <x v="1"/>
    <x v="0"/>
    <s v="No"/>
    <s v="No"/>
    <x v="2"/>
    <n v="517"/>
    <n v="1500"/>
    <n v="18"/>
    <x v="21"/>
    <x v="2"/>
    <x v="2"/>
    <s v="2017_6_15"/>
    <x v="7"/>
    <n v="6"/>
    <n v="15"/>
  </r>
  <r>
    <x v="7051"/>
    <x v="5424"/>
    <n v="1"/>
    <x v="0"/>
    <x v="62"/>
    <s v="SF-256, 2nd Floor, Ansal Plaza Mall, Near Pari Chowk, Greater Noida, Noida"/>
    <s v="Ansal Plaza Mall, Greater Noida"/>
    <s v="Ansal Plaza Mall, Greater Noida, Noida"/>
    <n v="77.507701400000002"/>
    <n v="28.4642008"/>
    <x v="7"/>
    <s v="Indian Rupees(Rs.)"/>
    <x v="0"/>
    <x v="0"/>
    <s v="No"/>
    <s v="No"/>
    <x v="0"/>
    <n v="45"/>
    <n v="450"/>
    <n v="5.4"/>
    <x v="11"/>
    <x v="2"/>
    <x v="2"/>
    <s v="2018_5_28"/>
    <x v="2"/>
    <n v="5"/>
    <n v="28"/>
  </r>
  <r>
    <x v="7052"/>
    <x v="5425"/>
    <n v="1"/>
    <x v="0"/>
    <x v="62"/>
    <s v="Brahmaputra Shopping Complex, Sector 29, Noida"/>
    <s v="Brahmaputra Shopping Complex"/>
    <s v="Brahmaputra Shopping Complex, Noida"/>
    <n v="77.332666799999998"/>
    <n v="28.5700866"/>
    <x v="64"/>
    <s v="Indian Rupees(Rs.)"/>
    <x v="0"/>
    <x v="0"/>
    <s v="No"/>
    <s v="No"/>
    <x v="0"/>
    <n v="603"/>
    <n v="300"/>
    <n v="3.6"/>
    <x v="5"/>
    <x v="2"/>
    <x v="2"/>
    <s v="2016_5_9"/>
    <x v="1"/>
    <n v="5"/>
    <n v="9"/>
  </r>
  <r>
    <x v="7053"/>
    <x v="5426"/>
    <n v="1"/>
    <x v="0"/>
    <x v="62"/>
    <s v="3rd Floor, DLF Mall of India, Sector 18, Noida"/>
    <s v="DLF Mall of India, Sector 18,  Noida"/>
    <s v="DLF Mall of India, Sector 18,  Noida, Noida"/>
    <n v="77.320414110000002"/>
    <n v="28.56730645"/>
    <x v="1141"/>
    <s v="Indian Rupees(Rs.)"/>
    <x v="1"/>
    <x v="1"/>
    <s v="No"/>
    <s v="No"/>
    <x v="2"/>
    <n v="750"/>
    <n v="1500"/>
    <n v="18"/>
    <x v="14"/>
    <x v="1"/>
    <x v="1"/>
    <s v="2012_5_6"/>
    <x v="5"/>
    <n v="5"/>
    <n v="6"/>
  </r>
  <r>
    <x v="7054"/>
    <x v="5427"/>
    <n v="1"/>
    <x v="0"/>
    <x v="62"/>
    <s v="G 11, Harsha Mall, Alpha 1, Greater Noida, Noida"/>
    <s v="Greater Noida"/>
    <s v="Greater Noida, Noida"/>
    <n v="77.512718899999996"/>
    <n v="28.471936700000001"/>
    <x v="0"/>
    <s v="Indian Rupees(Rs.)"/>
    <x v="0"/>
    <x v="1"/>
    <s v="No"/>
    <s v="No"/>
    <x v="0"/>
    <n v="4"/>
    <n v="200"/>
    <n v="2.4"/>
    <x v="28"/>
    <x v="3"/>
    <x v="3"/>
    <s v="2015_5_18"/>
    <x v="8"/>
    <n v="5"/>
    <n v="18"/>
  </r>
  <r>
    <x v="7055"/>
    <x v="5428"/>
    <n v="1"/>
    <x v="0"/>
    <x v="62"/>
    <s v="Greater Noida, Noida"/>
    <s v="Greater Noida"/>
    <s v="Greater Noida, Noida"/>
    <n v="77.507880599999993"/>
    <n v="28.466820299999998"/>
    <x v="0"/>
    <s v="Indian Rupees(Rs.)"/>
    <x v="0"/>
    <x v="1"/>
    <s v="No"/>
    <s v="No"/>
    <x v="1"/>
    <n v="24"/>
    <n v="600"/>
    <n v="7.2"/>
    <x v="11"/>
    <x v="2"/>
    <x v="2"/>
    <s v="2018_5_3"/>
    <x v="2"/>
    <n v="5"/>
    <n v="3"/>
  </r>
  <r>
    <x v="7056"/>
    <x v="5429"/>
    <n v="1"/>
    <x v="0"/>
    <x v="62"/>
    <s v="R-4, Near City Park, Greater Noida, Noida Greater Noida"/>
    <s v="Greater Noida"/>
    <s v="Greater Noida, Noida"/>
    <n v="77.523779200000007"/>
    <n v="28.4764154"/>
    <x v="3"/>
    <s v="Indian Rupees(Rs.)"/>
    <x v="1"/>
    <x v="0"/>
    <s v="No"/>
    <s v="No"/>
    <x v="1"/>
    <n v="17"/>
    <n v="800"/>
    <n v="9.6"/>
    <x v="13"/>
    <x v="2"/>
    <x v="2"/>
    <s v="2017_5_22"/>
    <x v="7"/>
    <n v="5"/>
    <n v="22"/>
  </r>
  <r>
    <x v="7057"/>
    <x v="1972"/>
    <n v="1"/>
    <x v="0"/>
    <x v="62"/>
    <s v="Tradex Tower 2, Alpha Commercial Belt, Alpha 1, Greater Noida, Noida"/>
    <s v="Greater Noida"/>
    <s v="Greater Noida, Noida"/>
    <n v="77.514510900000005"/>
    <n v="28.472462"/>
    <x v="2"/>
    <s v="Indian Rupees(Rs.)"/>
    <x v="0"/>
    <x v="0"/>
    <s v="No"/>
    <s v="No"/>
    <x v="1"/>
    <n v="50"/>
    <n v="600"/>
    <n v="7.2"/>
    <x v="27"/>
    <x v="3"/>
    <x v="3"/>
    <s v="2010_5_9"/>
    <x v="6"/>
    <n v="5"/>
    <n v="9"/>
  </r>
  <r>
    <x v="7058"/>
    <x v="5430"/>
    <n v="1"/>
    <x v="0"/>
    <x v="62"/>
    <s v="D 68/K1, Jaipuria Plaza, Sector 26, Noida"/>
    <s v="Jaipuria Plaza, Sector 26, Noida"/>
    <s v="Jaipuria Plaza, Sector 26, Noida, Noida"/>
    <n v="77.334785699999998"/>
    <n v="28.575916299999999"/>
    <x v="8"/>
    <s v="Indian Rupees(Rs.)"/>
    <x v="0"/>
    <x v="0"/>
    <s v="No"/>
    <s v="No"/>
    <x v="1"/>
    <n v="44"/>
    <n v="600"/>
    <n v="7.2"/>
    <x v="17"/>
    <x v="3"/>
    <x v="3"/>
    <s v="2018_5_4"/>
    <x v="2"/>
    <n v="5"/>
    <n v="4"/>
  </r>
  <r>
    <x v="7059"/>
    <x v="5431"/>
    <n v="1"/>
    <x v="0"/>
    <x v="62"/>
    <s v="Shop 1 &amp; 2, Food Court, 3rd Floor, MSX Mall, Greater Noida, Noida"/>
    <s v="MSX Mall, Greater Noida"/>
    <s v="MSX Mall, Greater Noida, Noida"/>
    <n v="77.528307799999993"/>
    <n v="28.458033400000001"/>
    <x v="3"/>
    <s v="Indian Rupees(Rs.)"/>
    <x v="0"/>
    <x v="1"/>
    <s v="No"/>
    <s v="No"/>
    <x v="0"/>
    <n v="5"/>
    <n v="450"/>
    <n v="5.4"/>
    <x v="6"/>
    <x v="3"/>
    <x v="3"/>
    <s v="2018_5_17"/>
    <x v="2"/>
    <n v="5"/>
    <n v="17"/>
  </r>
  <r>
    <x v="7060"/>
    <x v="5432"/>
    <n v="1"/>
    <x v="0"/>
    <x v="62"/>
    <s v="T 36, Shop 6, Near Power House, Sector 11, Noida"/>
    <s v="Sector 11"/>
    <s v="Sector 11, Noida"/>
    <n v="77.338766000000007"/>
    <n v="28.600378200000002"/>
    <x v="1142"/>
    <s v="Indian Rupees(Rs.)"/>
    <x v="0"/>
    <x v="1"/>
    <s v="No"/>
    <s v="No"/>
    <x v="1"/>
    <n v="38"/>
    <n v="900"/>
    <n v="10.8"/>
    <x v="21"/>
    <x v="2"/>
    <x v="2"/>
    <s v="2016_5_24"/>
    <x v="1"/>
    <n v="5"/>
    <n v="24"/>
  </r>
  <r>
    <x v="7061"/>
    <x v="5433"/>
    <n v="1"/>
    <x v="0"/>
    <x v="62"/>
    <s v="8, Royal Paradise Shopping Complex, Y 349C, Near Sabzi Mandi, Sector 12, Noida"/>
    <s v="Sector 12"/>
    <s v="Sector 12, Noida"/>
    <n v="77.344178499999998"/>
    <n v="28.597059399999999"/>
    <x v="57"/>
    <s v="Indian Rupees(Rs.)"/>
    <x v="0"/>
    <x v="1"/>
    <s v="No"/>
    <s v="No"/>
    <x v="0"/>
    <n v="15"/>
    <n v="150"/>
    <n v="1.8"/>
    <x v="24"/>
    <x v="3"/>
    <x v="3"/>
    <s v="2012_5_17"/>
    <x v="5"/>
    <n v="5"/>
    <n v="17"/>
  </r>
  <r>
    <x v="7062"/>
    <x v="5434"/>
    <n v="1"/>
    <x v="0"/>
    <x v="62"/>
    <s v="Advant Towers, Sector 142, Near Sector 132, Noida"/>
    <s v="Sector 132"/>
    <s v="Sector 132, Noida"/>
    <n v="77.410218700000001"/>
    <n v="28.5007418"/>
    <x v="2"/>
    <s v="Indian Rupees(Rs.)"/>
    <x v="0"/>
    <x v="0"/>
    <s v="No"/>
    <s v="No"/>
    <x v="2"/>
    <n v="7"/>
    <n v="1400"/>
    <n v="16.8"/>
    <x v="27"/>
    <x v="3"/>
    <x v="3"/>
    <s v="2014_5_20"/>
    <x v="4"/>
    <n v="5"/>
    <n v="20"/>
  </r>
  <r>
    <x v="7063"/>
    <x v="5435"/>
    <n v="1"/>
    <x v="0"/>
    <x v="62"/>
    <s v="Near Sri Ram School, Sector 135, Near Sector 132, Noida"/>
    <s v="Sector 132"/>
    <s v="Sector 132, Noida"/>
    <n v="77.373477399999999"/>
    <n v="28.516193699999999"/>
    <x v="30"/>
    <s v="Indian Rupees(Rs.)"/>
    <x v="0"/>
    <x v="0"/>
    <s v="No"/>
    <s v="No"/>
    <x v="1"/>
    <n v="3"/>
    <n v="700"/>
    <n v="8.4"/>
    <x v="0"/>
    <x v="0"/>
    <x v="0"/>
    <s v="2012_5_6"/>
    <x v="5"/>
    <n v="5"/>
    <n v="6"/>
  </r>
  <r>
    <x v="7064"/>
    <x v="5436"/>
    <n v="1"/>
    <x v="0"/>
    <x v="62"/>
    <s v="B-36, Block A, Express Trade Tower 2, Noida-Greater Noida Expressway, Sector 132, Noida"/>
    <s v="Sector 132"/>
    <s v="Sector 132, Noida"/>
    <n v="77.377885599999999"/>
    <n v="28.513811499999999"/>
    <x v="1143"/>
    <s v="Indian Rupees(Rs.)"/>
    <x v="1"/>
    <x v="0"/>
    <s v="No"/>
    <s v="No"/>
    <x v="2"/>
    <n v="108"/>
    <n v="1300"/>
    <n v="15.6"/>
    <x v="12"/>
    <x v="1"/>
    <x v="1"/>
    <s v="2015_5_14"/>
    <x v="8"/>
    <n v="5"/>
    <n v="14"/>
  </r>
  <r>
    <x v="7065"/>
    <x v="326"/>
    <n v="1"/>
    <x v="0"/>
    <x v="62"/>
    <s v="IT Towers, Plot 24, Sector 16-A, Near Sector 16, Sector 16, Noida"/>
    <s v="Sector 16"/>
    <s v="Sector 16, Noida"/>
    <n v="0"/>
    <n v="0"/>
    <x v="7"/>
    <s v="Indian Rupees(Rs.)"/>
    <x v="0"/>
    <x v="0"/>
    <s v="No"/>
    <s v="No"/>
    <x v="0"/>
    <n v="2"/>
    <n v="450"/>
    <n v="5.4"/>
    <x v="0"/>
    <x v="0"/>
    <x v="0"/>
    <s v="2012_5_28"/>
    <x v="5"/>
    <n v="5"/>
    <n v="28"/>
  </r>
  <r>
    <x v="7066"/>
    <x v="5437"/>
    <n v="1"/>
    <x v="0"/>
    <x v="62"/>
    <s v="C-68, Sector-2, Noida"/>
    <s v="Sector 2"/>
    <s v="Sector 2, Noida"/>
    <n v="77.314390900000006"/>
    <n v="28.5837833"/>
    <x v="3"/>
    <s v="Indian Rupees(Rs.)"/>
    <x v="0"/>
    <x v="0"/>
    <s v="No"/>
    <s v="No"/>
    <x v="0"/>
    <n v="4"/>
    <n v="300"/>
    <n v="3.6"/>
    <x v="20"/>
    <x v="3"/>
    <x v="3"/>
    <s v="2014_5_17"/>
    <x v="4"/>
    <n v="5"/>
    <n v="17"/>
  </r>
  <r>
    <x v="7067"/>
    <x v="224"/>
    <n v="1"/>
    <x v="0"/>
    <x v="62"/>
    <s v="5-10 &amp; 12, Parsvanath Plaza, G Block, Sector 27, Noida"/>
    <s v="Sector 27"/>
    <s v="Sector 27, Noida"/>
    <n v="77.328325000000007"/>
    <n v="28.577548199999999"/>
    <x v="34"/>
    <s v="Indian Rupees(Rs.)"/>
    <x v="0"/>
    <x v="1"/>
    <s v="No"/>
    <s v="No"/>
    <x v="1"/>
    <n v="62"/>
    <n v="800"/>
    <n v="9.6"/>
    <x v="24"/>
    <x v="3"/>
    <x v="3"/>
    <s v="2011_5_15"/>
    <x v="3"/>
    <n v="5"/>
    <n v="15"/>
  </r>
  <r>
    <x v="7068"/>
    <x v="5438"/>
    <n v="1"/>
    <x v="0"/>
    <x v="62"/>
    <s v="A-5, Opposite NTPC Office, Sector 33, Noida"/>
    <s v="Sector 33"/>
    <s v="Sector 33, Noida"/>
    <n v="77.3499908"/>
    <n v="28.586619599999999"/>
    <x v="45"/>
    <s v="Indian Rupees(Rs.)"/>
    <x v="0"/>
    <x v="0"/>
    <s v="No"/>
    <s v="No"/>
    <x v="0"/>
    <n v="8"/>
    <n v="300"/>
    <n v="3.6"/>
    <x v="10"/>
    <x v="2"/>
    <x v="2"/>
    <s v="2012_5_2"/>
    <x v="5"/>
    <n v="5"/>
    <n v="2"/>
  </r>
  <r>
    <x v="7069"/>
    <x v="5439"/>
    <n v="1"/>
    <x v="0"/>
    <x v="62"/>
    <s v="Shop 14, Godavari Shopping Complex, Sector 37, Noida"/>
    <s v="Sector 37"/>
    <s v="Sector 37, Noida"/>
    <n v="77.340024999999997"/>
    <n v="28.565491000000002"/>
    <x v="19"/>
    <s v="Indian Rupees(Rs.)"/>
    <x v="0"/>
    <x v="1"/>
    <s v="No"/>
    <s v="No"/>
    <x v="1"/>
    <n v="113"/>
    <n v="700"/>
    <n v="8.4"/>
    <x v="5"/>
    <x v="2"/>
    <x v="2"/>
    <s v="2011_5_26"/>
    <x v="3"/>
    <n v="5"/>
    <n v="26"/>
  </r>
  <r>
    <x v="7070"/>
    <x v="5440"/>
    <n v="1"/>
    <x v="0"/>
    <x v="62"/>
    <s v="Near Golf Course Metro Station Gate 1, Sector 36, Near, Sector 37, Noida"/>
    <s v="Sector 37"/>
    <s v="Sector 37, Noida"/>
    <n v="77.345728500000007"/>
    <n v="28.5699307"/>
    <x v="19"/>
    <s v="Indian Rupees(Rs.)"/>
    <x v="0"/>
    <x v="0"/>
    <s v="No"/>
    <s v="No"/>
    <x v="0"/>
    <n v="2"/>
    <n v="350"/>
    <n v="4.2"/>
    <x v="0"/>
    <x v="0"/>
    <x v="0"/>
    <s v="2010_5_14"/>
    <x v="6"/>
    <n v="5"/>
    <n v="14"/>
  </r>
  <r>
    <x v="7071"/>
    <x v="5441"/>
    <n v="1"/>
    <x v="0"/>
    <x v="62"/>
    <s v="Sector 41, Noida"/>
    <s v="Sector 41"/>
    <s v="Sector 41, Noida"/>
    <n v="77.360309299999997"/>
    <n v="28.561366799999998"/>
    <x v="1144"/>
    <s v="Indian Rupees(Rs.)"/>
    <x v="0"/>
    <x v="1"/>
    <s v="No"/>
    <s v="No"/>
    <x v="1"/>
    <n v="15"/>
    <n v="600"/>
    <n v="7.2"/>
    <x v="15"/>
    <x v="2"/>
    <x v="2"/>
    <s v="2013_5_26"/>
    <x v="0"/>
    <n v="5"/>
    <n v="26"/>
  </r>
  <r>
    <x v="7072"/>
    <x v="5442"/>
    <n v="1"/>
    <x v="0"/>
    <x v="62"/>
    <s v="Dadri Road, Near HP Petrol Pump, Sector 41, Noida"/>
    <s v="Sector 41"/>
    <s v="Sector 41, Noida"/>
    <n v="77.359136300000003"/>
    <n v="28.561643400000001"/>
    <x v="3"/>
    <s v="Indian Rupees(Rs.)"/>
    <x v="0"/>
    <x v="1"/>
    <s v="No"/>
    <s v="No"/>
    <x v="1"/>
    <n v="3"/>
    <n v="600"/>
    <n v="7.2"/>
    <x v="0"/>
    <x v="0"/>
    <x v="0"/>
    <s v="2013_5_25"/>
    <x v="0"/>
    <n v="5"/>
    <n v="25"/>
  </r>
  <r>
    <x v="7073"/>
    <x v="5443"/>
    <n v="1"/>
    <x v="0"/>
    <x v="62"/>
    <s v="A-18, A Block Commercial Market, Sector 44, Noida"/>
    <s v="Sector 44"/>
    <s v="Sector 44, Noida"/>
    <n v="77.332326800000004"/>
    <n v="28.557973400000002"/>
    <x v="3"/>
    <s v="Indian Rupees(Rs.)"/>
    <x v="0"/>
    <x v="1"/>
    <s v="No"/>
    <s v="No"/>
    <x v="1"/>
    <n v="18"/>
    <n v="600"/>
    <n v="7.2"/>
    <x v="4"/>
    <x v="2"/>
    <x v="2"/>
    <s v="2011_5_21"/>
    <x v="3"/>
    <n v="5"/>
    <n v="21"/>
  </r>
  <r>
    <x v="7074"/>
    <x v="5444"/>
    <n v="1"/>
    <x v="0"/>
    <x v="62"/>
    <s v="I-10, Harola, Near Sector 5, Noida"/>
    <s v="Sector 5"/>
    <s v="Sector 5, Noida"/>
    <n v="77.324500400000005"/>
    <n v="28.587873399999999"/>
    <x v="0"/>
    <s v="Indian Rupees(Rs.)"/>
    <x v="0"/>
    <x v="1"/>
    <s v="No"/>
    <s v="No"/>
    <x v="0"/>
    <n v="87"/>
    <n v="300"/>
    <n v="3.6"/>
    <x v="9"/>
    <x v="2"/>
    <x v="2"/>
    <s v="2017_5_28"/>
    <x v="7"/>
    <n v="5"/>
    <n v="28"/>
  </r>
  <r>
    <x v="7075"/>
    <x v="5445"/>
    <n v="1"/>
    <x v="0"/>
    <x v="62"/>
    <s v="B-1/39 Central, Sector 50, Noida"/>
    <s v="Sector 50"/>
    <s v="Sector 50, Noida"/>
    <n v="77.362309199999999"/>
    <n v="28.570601799999999"/>
    <x v="1145"/>
    <s v="Indian Rupees(Rs.)"/>
    <x v="0"/>
    <x v="1"/>
    <s v="Yes"/>
    <s v="No"/>
    <x v="1"/>
    <n v="48"/>
    <n v="550"/>
    <n v="6.6000000000000005"/>
    <x v="11"/>
    <x v="2"/>
    <x v="2"/>
    <s v="2015_5_24"/>
    <x v="8"/>
    <n v="5"/>
    <n v="24"/>
  </r>
  <r>
    <x v="7076"/>
    <x v="1011"/>
    <n v="1"/>
    <x v="0"/>
    <x v="62"/>
    <s v="Central Market, Sector 50, Noida"/>
    <s v="Sector 50"/>
    <s v="Sector 50, Noida"/>
    <n v="77.361896000000002"/>
    <n v="28.570470400000001"/>
    <x v="24"/>
    <s v="Indian Rupees(Rs.)"/>
    <x v="0"/>
    <x v="1"/>
    <s v="No"/>
    <s v="No"/>
    <x v="1"/>
    <n v="12"/>
    <n v="600"/>
    <n v="7.2"/>
    <x v="24"/>
    <x v="3"/>
    <x v="3"/>
    <s v="2014_5_18"/>
    <x v="4"/>
    <n v="5"/>
    <n v="18"/>
  </r>
  <r>
    <x v="7077"/>
    <x v="5446"/>
    <n v="1"/>
    <x v="0"/>
    <x v="62"/>
    <s v="Near Vrinda Garden, Hoshiarpur Village, Sector 51, Noida"/>
    <s v="Sector 51"/>
    <s v="Sector 51, Noida"/>
    <n v="77.367659099999997"/>
    <n v="28.583248099999999"/>
    <x v="3"/>
    <s v="Indian Rupees(Rs.)"/>
    <x v="0"/>
    <x v="1"/>
    <s v="No"/>
    <s v="No"/>
    <x v="1"/>
    <n v="29"/>
    <n v="650"/>
    <n v="7.8"/>
    <x v="13"/>
    <x v="2"/>
    <x v="2"/>
    <s v="2015_5_26"/>
    <x v="8"/>
    <n v="5"/>
    <n v="26"/>
  </r>
  <r>
    <x v="7078"/>
    <x v="3589"/>
    <n v="1"/>
    <x v="0"/>
    <x v="62"/>
    <s v="17, A Block Market, Sector 55, Noida"/>
    <s v="Sector 55"/>
    <s v="Sector 55, Noida"/>
    <n v="77.346934200000007"/>
    <n v="28.607024299999999"/>
    <x v="19"/>
    <s v="Indian Rupees(Rs.)"/>
    <x v="0"/>
    <x v="0"/>
    <s v="No"/>
    <s v="No"/>
    <x v="0"/>
    <n v="4"/>
    <n v="150"/>
    <n v="1.8"/>
    <x v="20"/>
    <x v="3"/>
    <x v="3"/>
    <s v="2018_5_18"/>
    <x v="2"/>
    <n v="5"/>
    <n v="18"/>
  </r>
  <r>
    <x v="7079"/>
    <x v="5447"/>
    <n v="1"/>
    <x v="0"/>
    <x v="62"/>
    <s v="D-5, Logix Infotech, Sector 59, Noida"/>
    <s v="Sector 59"/>
    <s v="Sector 59, Noida"/>
    <n v="77.372493300000002"/>
    <n v="28.608646100000001"/>
    <x v="12"/>
    <s v="Indian Rupees(Rs.)"/>
    <x v="0"/>
    <x v="0"/>
    <s v="No"/>
    <s v="No"/>
    <x v="0"/>
    <n v="10"/>
    <n v="350"/>
    <n v="4.2"/>
    <x v="13"/>
    <x v="2"/>
    <x v="2"/>
    <s v="2012_5_20"/>
    <x v="5"/>
    <n v="5"/>
    <n v="20"/>
  </r>
  <r>
    <x v="7080"/>
    <x v="5448"/>
    <n v="1"/>
    <x v="0"/>
    <x v="62"/>
    <s v="C-25, Ground Floor, Stellar IT Park, Sector 62, Noida"/>
    <s v="Sector 62"/>
    <s v="Sector 62, Noida"/>
    <n v="77.362545499999996"/>
    <n v="28.612799500000001"/>
    <x v="31"/>
    <s v="Indian Rupees(Rs.)"/>
    <x v="1"/>
    <x v="0"/>
    <s v="No"/>
    <s v="No"/>
    <x v="2"/>
    <n v="325"/>
    <n v="1100"/>
    <n v="13.200000000000001"/>
    <x v="11"/>
    <x v="2"/>
    <x v="2"/>
    <s v="2010_5_27"/>
    <x v="6"/>
    <n v="5"/>
    <n v="27"/>
  </r>
  <r>
    <x v="7081"/>
    <x v="5016"/>
    <n v="1"/>
    <x v="0"/>
    <x v="62"/>
    <s v="C Block, Lozix Park, Sector 62, Noida"/>
    <s v="Sector 62"/>
    <s v="Sector 62, Noida"/>
    <n v="77.366582500000007"/>
    <n v="28.612911"/>
    <x v="19"/>
    <s v="Indian Rupees(Rs.)"/>
    <x v="0"/>
    <x v="0"/>
    <s v="No"/>
    <s v="No"/>
    <x v="0"/>
    <n v="4"/>
    <n v="250"/>
    <n v="3"/>
    <x v="20"/>
    <x v="3"/>
    <x v="3"/>
    <s v="2011_5_28"/>
    <x v="3"/>
    <n v="5"/>
    <n v="28"/>
  </r>
  <r>
    <x v="7082"/>
    <x v="5449"/>
    <n v="1"/>
    <x v="0"/>
    <x v="62"/>
    <s v="Shop 1, Block D, Near Anjana, Sector 63, Noida"/>
    <s v="Sector 63"/>
    <s v="Sector 63, Noida"/>
    <n v="77.385310000000004"/>
    <n v="28.625608"/>
    <x v="8"/>
    <s v="Indian Rupees(Rs.)"/>
    <x v="0"/>
    <x v="1"/>
    <s v="No"/>
    <s v="No"/>
    <x v="1"/>
    <n v="4"/>
    <n v="750"/>
    <n v="9"/>
    <x v="17"/>
    <x v="3"/>
    <x v="3"/>
    <s v="2011_5_27"/>
    <x v="3"/>
    <n v="5"/>
    <n v="27"/>
  </r>
  <r>
    <x v="7083"/>
    <x v="5450"/>
    <n v="1"/>
    <x v="0"/>
    <x v="62"/>
    <s v="A-136, Sector 83, Noida"/>
    <s v="Sector 83"/>
    <s v="Sector 83, Noida"/>
    <n v="77.394456439999999"/>
    <n v="28.528872369999998"/>
    <x v="0"/>
    <s v="Indian Rupees(Rs.)"/>
    <x v="0"/>
    <x v="0"/>
    <s v="No"/>
    <s v="No"/>
    <x v="0"/>
    <n v="15"/>
    <n v="200"/>
    <n v="2.4"/>
    <x v="11"/>
    <x v="2"/>
    <x v="2"/>
    <s v="2012_5_1"/>
    <x v="5"/>
    <n v="5"/>
    <n v="1"/>
  </r>
  <r>
    <x v="7084"/>
    <x v="5451"/>
    <n v="1"/>
    <x v="0"/>
    <x v="62"/>
    <s v="Food Court, 2nd Floor, Spice World Mall, Sector 25-A, Near, Sector 25, Noida"/>
    <s v="Spice World Mall, Sector 25"/>
    <s v="Spice World Mall, Sector 25, Noida"/>
    <n v="77.3410212"/>
    <n v="28.585492800000001"/>
    <x v="30"/>
    <s v="Indian Rupees(Rs.)"/>
    <x v="0"/>
    <x v="1"/>
    <s v="No"/>
    <s v="No"/>
    <x v="1"/>
    <n v="134"/>
    <n v="650"/>
    <n v="7.8"/>
    <x v="29"/>
    <x v="3"/>
    <x v="3"/>
    <s v="2013_5_19"/>
    <x v="0"/>
    <n v="5"/>
    <n v="19"/>
  </r>
  <r>
    <x v="7085"/>
    <x v="5452"/>
    <n v="1"/>
    <x v="0"/>
    <x v="62"/>
    <s v="8, Food Court, Supertech Shopprix Mall, Sector 61, Noida"/>
    <s v="Supertech Shopprix Mall, Sector 61"/>
    <s v="Supertech Shopprix Mall, Sector 61, Noida"/>
    <n v="77.364916899999997"/>
    <n v="28.597129800000001"/>
    <x v="8"/>
    <s v="Indian Rupees(Rs.)"/>
    <x v="1"/>
    <x v="1"/>
    <s v="No"/>
    <s v="No"/>
    <x v="1"/>
    <n v="75"/>
    <n v="800"/>
    <n v="9.6"/>
    <x v="17"/>
    <x v="3"/>
    <x v="3"/>
    <s v="2016_5_12"/>
    <x v="1"/>
    <n v="5"/>
    <n v="12"/>
  </r>
  <r>
    <x v="7086"/>
    <x v="3393"/>
    <n v="1"/>
    <x v="0"/>
    <x v="62"/>
    <s v="The Great India Place Mall, Sector 38 A, Sector 38, Noida"/>
    <s v="The Great India Place, Sector 38"/>
    <s v="The Great India Place, Sector 38, Noida"/>
    <n v="77.325936299999995"/>
    <n v="28.567747600000001"/>
    <x v="347"/>
    <s v="Indian Rupees(Rs.)"/>
    <x v="0"/>
    <x v="0"/>
    <s v="No"/>
    <s v="No"/>
    <x v="0"/>
    <n v="32"/>
    <n v="250"/>
    <n v="3"/>
    <x v="13"/>
    <x v="2"/>
    <x v="2"/>
    <s v="2015_5_17"/>
    <x v="8"/>
    <n v="5"/>
    <n v="17"/>
  </r>
  <r>
    <x v="7087"/>
    <x v="1854"/>
    <n v="1"/>
    <x v="0"/>
    <x v="62"/>
    <s v="3rd Floor, The Great India Place, Sector 38, Noida"/>
    <s v="The Great India Place, Sector 38"/>
    <s v="The Great India Place, Sector 38, Noida"/>
    <n v="77.3254017"/>
    <n v="28.567254200000001"/>
    <x v="2"/>
    <s v="Indian Rupees(Rs.)"/>
    <x v="0"/>
    <x v="1"/>
    <s v="No"/>
    <s v="No"/>
    <x v="1"/>
    <n v="106"/>
    <n v="600"/>
    <n v="7.2"/>
    <x v="11"/>
    <x v="2"/>
    <x v="2"/>
    <s v="2016_5_9"/>
    <x v="1"/>
    <n v="5"/>
    <n v="9"/>
  </r>
  <r>
    <x v="7088"/>
    <x v="5453"/>
    <n v="1"/>
    <x v="0"/>
    <x v="62"/>
    <s v="2nd Floor, Tulip Mall, Sector 48, Noida"/>
    <s v="Tulip Mall, Sector 48, Noida"/>
    <s v="Tulip Mall, Sector 48, Noida, Noida"/>
    <n v="77.367524299999999"/>
    <n v="28.557536800000001"/>
    <x v="3"/>
    <s v="Indian Rupees(Rs.)"/>
    <x v="0"/>
    <x v="1"/>
    <s v="No"/>
    <s v="No"/>
    <x v="1"/>
    <n v="34"/>
    <n v="700"/>
    <n v="8.4"/>
    <x v="17"/>
    <x v="3"/>
    <x v="3"/>
    <s v="2011_5_7"/>
    <x v="3"/>
    <n v="5"/>
    <n v="7"/>
  </r>
  <r>
    <x v="7089"/>
    <x v="5408"/>
    <n v="1"/>
    <x v="0"/>
    <x v="62"/>
    <s v="10, Brahmaputra Shoping Complex, Sector 29, Noida"/>
    <s v="Brahmaputra Shopping Complex"/>
    <s v="Brahmaputra Shopping Complex, Noida"/>
    <n v="77.332666799999998"/>
    <n v="28.570355599999999"/>
    <x v="22"/>
    <s v="Indian Rupees(Rs.)"/>
    <x v="0"/>
    <x v="1"/>
    <s v="No"/>
    <s v="No"/>
    <x v="0"/>
    <n v="94"/>
    <n v="200"/>
    <n v="2.4"/>
    <x v="9"/>
    <x v="2"/>
    <x v="2"/>
    <s v="2013_4_24"/>
    <x v="0"/>
    <n v="4"/>
    <n v="24"/>
  </r>
  <r>
    <x v="7090"/>
    <x v="2118"/>
    <n v="1"/>
    <x v="0"/>
    <x v="62"/>
    <s v="GF-17, Harsha Mall, Alpha 1, Comercial Belt, Greater Noida, Noida"/>
    <s v="Harsha Mall, Greater Noida"/>
    <s v="Harsha Mall, Greater Noida, Noida"/>
    <n v="77.512539700000005"/>
    <n v="28.471920099999998"/>
    <x v="0"/>
    <s v="Indian Rupees(Rs.)"/>
    <x v="0"/>
    <x v="0"/>
    <s v="No"/>
    <s v="No"/>
    <x v="0"/>
    <n v="16"/>
    <n v="300"/>
    <n v="3.6"/>
    <x v="13"/>
    <x v="2"/>
    <x v="2"/>
    <s v="2010_4_16"/>
    <x v="6"/>
    <n v="4"/>
    <n v="16"/>
  </r>
  <r>
    <x v="7091"/>
    <x v="5454"/>
    <n v="1"/>
    <x v="0"/>
    <x v="62"/>
    <s v="Jaypee Greens Golf &amp; Spa Resort, G Block, Surajpur, Noida"/>
    <s v="Jaypee Greens Golf &amp; Spa Resort, Surajpur"/>
    <s v="Jaypee Greens Golf &amp; Spa Resort, Surajpur, Noida"/>
    <n v="77.518094599999998"/>
    <n v="28.469653099999999"/>
    <x v="22"/>
    <s v="Indian Rupees(Rs.)"/>
    <x v="0"/>
    <x v="0"/>
    <s v="No"/>
    <s v="No"/>
    <x v="2"/>
    <n v="29"/>
    <n v="1000"/>
    <n v="12"/>
    <x v="4"/>
    <x v="2"/>
    <x v="2"/>
    <s v="2016_4_8"/>
    <x v="1"/>
    <n v="4"/>
    <n v="8"/>
  </r>
  <r>
    <x v="7092"/>
    <x v="5455"/>
    <n v="1"/>
    <x v="0"/>
    <x v="62"/>
    <s v="MSX Mall, Site 4, Greater Noida, Noida"/>
    <s v="MSX Mall, Greater Noida"/>
    <s v="MSX Mall, Greater Noida, Noida"/>
    <n v="77.527883200000005"/>
    <n v="28.458075099999999"/>
    <x v="22"/>
    <s v="Indian Rupees(Rs.)"/>
    <x v="0"/>
    <x v="1"/>
    <s v="No"/>
    <s v="No"/>
    <x v="0"/>
    <n v="9"/>
    <n v="200"/>
    <n v="2.4"/>
    <x v="20"/>
    <x v="3"/>
    <x v="3"/>
    <s v="2016_4_24"/>
    <x v="1"/>
    <n v="4"/>
    <n v="24"/>
  </r>
  <r>
    <x v="7093"/>
    <x v="947"/>
    <n v="1"/>
    <x v="0"/>
    <x v="62"/>
    <s v="104, Hazipur, Sector 104, Near Sector 110, Noida"/>
    <s v="Sector 110"/>
    <s v="Sector 110, Noida"/>
    <n v="77.365561"/>
    <n v="28.538929"/>
    <x v="147"/>
    <s v="Indian Rupees(Rs.)"/>
    <x v="1"/>
    <x v="0"/>
    <s v="No"/>
    <s v="No"/>
    <x v="2"/>
    <n v="9"/>
    <n v="1100"/>
    <n v="13.200000000000001"/>
    <x v="13"/>
    <x v="2"/>
    <x v="2"/>
    <s v="2013_4_10"/>
    <x v="0"/>
    <n v="4"/>
    <n v="10"/>
  </r>
  <r>
    <x v="7094"/>
    <x v="5456"/>
    <n v="1"/>
    <x v="0"/>
    <x v="62"/>
    <s v="A-2/33, Sector 110, Noida"/>
    <s v="Sector 110"/>
    <s v="Sector 110, Noida"/>
    <n v="77.387458940000002"/>
    <n v="28.53358145"/>
    <x v="57"/>
    <s v="Indian Rupees(Rs.)"/>
    <x v="0"/>
    <x v="0"/>
    <s v="No"/>
    <s v="No"/>
    <x v="0"/>
    <n v="26"/>
    <n v="150"/>
    <n v="1.8"/>
    <x v="17"/>
    <x v="3"/>
    <x v="3"/>
    <s v="2012_4_1"/>
    <x v="5"/>
    <n v="4"/>
    <n v="1"/>
  </r>
  <r>
    <x v="7095"/>
    <x v="5457"/>
    <n v="1"/>
    <x v="0"/>
    <x v="62"/>
    <s v="A2/11, First Floor, Sector 110 Main Market, Sector 110, Noida"/>
    <s v="Sector 110"/>
    <s v="Sector 110, Noida"/>
    <n v="77.38501411"/>
    <n v="28.528404559999998"/>
    <x v="8"/>
    <s v="Indian Rupees(Rs.)"/>
    <x v="0"/>
    <x v="1"/>
    <s v="No"/>
    <s v="No"/>
    <x v="1"/>
    <n v="13"/>
    <n v="800"/>
    <n v="9.6"/>
    <x v="4"/>
    <x v="2"/>
    <x v="2"/>
    <s v="2011_4_16"/>
    <x v="3"/>
    <n v="4"/>
    <n v="16"/>
  </r>
  <r>
    <x v="7096"/>
    <x v="5458"/>
    <n v="1"/>
    <x v="0"/>
    <x v="62"/>
    <s v="Shop 18, Ashirwad Complex, Sector 104, Near Sector 110"/>
    <s v="Sector 110"/>
    <s v="Sector 110, Noida"/>
    <n v="77.366097159999995"/>
    <n v="28.53932095"/>
    <x v="103"/>
    <s v="Indian Rupees(Rs.)"/>
    <x v="0"/>
    <x v="1"/>
    <s v="No"/>
    <s v="No"/>
    <x v="1"/>
    <n v="27"/>
    <n v="550"/>
    <n v="6.6000000000000005"/>
    <x v="11"/>
    <x v="2"/>
    <x v="2"/>
    <s v="2016_4_5"/>
    <x v="1"/>
    <n v="4"/>
    <n v="5"/>
  </r>
  <r>
    <x v="7097"/>
    <x v="5459"/>
    <n v="1"/>
    <x v="0"/>
    <x v="62"/>
    <s v="F-7, Gopalji Mart, Near Jaypee Hospital, Sector 128, Near Sector 125, Noida"/>
    <s v="Sector 125"/>
    <s v="Sector 125, Noida"/>
    <n v="77.371426799999995"/>
    <n v="28.516344"/>
    <x v="1146"/>
    <s v="Indian Rupees(Rs.)"/>
    <x v="0"/>
    <x v="1"/>
    <s v="No"/>
    <s v="No"/>
    <x v="1"/>
    <n v="132"/>
    <n v="550"/>
    <n v="6.6000000000000005"/>
    <x v="3"/>
    <x v="2"/>
    <x v="2"/>
    <s v="2012_4_24"/>
    <x v="5"/>
    <n v="4"/>
    <n v="24"/>
  </r>
  <r>
    <x v="7098"/>
    <x v="5460"/>
    <n v="1"/>
    <x v="0"/>
    <x v="62"/>
    <s v="Shop 4, CDR Complex, Sector 15, Noida"/>
    <s v="Sector 15"/>
    <s v="Sector 15, Noida"/>
    <n v="77.314538499999998"/>
    <n v="28.581194199999999"/>
    <x v="22"/>
    <s v="Indian Rupees(Rs.)"/>
    <x v="0"/>
    <x v="0"/>
    <s v="No"/>
    <s v="No"/>
    <x v="0"/>
    <n v="7"/>
    <n v="150"/>
    <n v="1.8"/>
    <x v="20"/>
    <x v="3"/>
    <x v="3"/>
    <s v="2014_4_17"/>
    <x v="4"/>
    <n v="4"/>
    <n v="17"/>
  </r>
  <r>
    <x v="7099"/>
    <x v="5461"/>
    <n v="1"/>
    <x v="0"/>
    <x v="62"/>
    <s v="FC 23, Film City Noida, Sector 16 A, Near, Sector 16, Noida"/>
    <s v="Sector 16"/>
    <s v="Sector 16, Noida"/>
    <n v="77.317589999999996"/>
    <n v="28.570724599999998"/>
    <x v="29"/>
    <s v="Indian Rupees(Rs.)"/>
    <x v="0"/>
    <x v="1"/>
    <s v="No"/>
    <s v="No"/>
    <x v="1"/>
    <n v="31"/>
    <n v="700"/>
    <n v="8.4"/>
    <x v="10"/>
    <x v="2"/>
    <x v="2"/>
    <s v="2017_4_23"/>
    <x v="7"/>
    <n v="4"/>
    <n v="23"/>
  </r>
  <r>
    <x v="7100"/>
    <x v="5462"/>
    <n v="1"/>
    <x v="0"/>
    <x v="62"/>
    <s v="Near Sharma Clinic, C Block, Sector 19, Noida"/>
    <s v="Sector 19"/>
    <s v="Sector 19, Noida"/>
    <n v="77.328359300000002"/>
    <n v="28.581603900000001"/>
    <x v="19"/>
    <s v="Indian Rupees(Rs.)"/>
    <x v="0"/>
    <x v="0"/>
    <s v="No"/>
    <s v="No"/>
    <x v="0"/>
    <n v="18"/>
    <n v="350"/>
    <n v="4.2"/>
    <x v="27"/>
    <x v="3"/>
    <x v="3"/>
    <s v="2011_4_11"/>
    <x v="3"/>
    <n v="4"/>
    <n v="11"/>
  </r>
  <r>
    <x v="7101"/>
    <x v="1392"/>
    <n v="1"/>
    <x v="0"/>
    <x v="62"/>
    <s v="2, Alaknanda Market, Sector 28, Noida"/>
    <s v="Sector 28"/>
    <s v="Sector 28, Noida"/>
    <n v="77.333157299999996"/>
    <n v="28.571101599999999"/>
    <x v="2"/>
    <s v="Indian Rupees(Rs.)"/>
    <x v="0"/>
    <x v="1"/>
    <s v="No"/>
    <s v="No"/>
    <x v="1"/>
    <n v="58"/>
    <n v="600"/>
    <n v="7.2"/>
    <x v="27"/>
    <x v="3"/>
    <x v="3"/>
    <s v="2011_4_23"/>
    <x v="3"/>
    <n v="4"/>
    <n v="23"/>
  </r>
  <r>
    <x v="7102"/>
    <x v="5463"/>
    <n v="1"/>
    <x v="0"/>
    <x v="62"/>
    <s v="Ground Floor, FB 104, Garden Galleria Mall, Sector 38, Noida"/>
    <s v="Sector 38"/>
    <s v="Sector 38, Noida"/>
    <n v="77.322040299999998"/>
    <n v="28.564594799999998"/>
    <x v="89"/>
    <s v="Indian Rupees(Rs.)"/>
    <x v="1"/>
    <x v="0"/>
    <s v="No"/>
    <s v="No"/>
    <x v="2"/>
    <n v="53"/>
    <n v="1300"/>
    <n v="15.6"/>
    <x v="21"/>
    <x v="2"/>
    <x v="2"/>
    <s v="2014_4_27"/>
    <x v="4"/>
    <n v="4"/>
    <n v="27"/>
  </r>
  <r>
    <x v="7103"/>
    <x v="5464"/>
    <n v="1"/>
    <x v="0"/>
    <x v="62"/>
    <s v="Plot 14, C-98, Sector 41, Noida"/>
    <s v="Sector 41"/>
    <s v="Sector 41, Noida"/>
    <n v="77.361767069999999"/>
    <n v="28.569521630000001"/>
    <x v="20"/>
    <s v="Indian Rupees(Rs.)"/>
    <x v="0"/>
    <x v="1"/>
    <s v="No"/>
    <s v="No"/>
    <x v="1"/>
    <n v="364"/>
    <n v="600"/>
    <n v="7.2"/>
    <x v="11"/>
    <x v="2"/>
    <x v="2"/>
    <s v="2012_4_10"/>
    <x v="5"/>
    <n v="4"/>
    <n v="10"/>
  </r>
  <r>
    <x v="7104"/>
    <x v="5465"/>
    <n v="1"/>
    <x v="0"/>
    <x v="62"/>
    <s v="Shop 13, C Block Market, Sector 41, Noida"/>
    <s v="Sector 41"/>
    <s v="Sector 41, Noida"/>
    <n v="77.3618278"/>
    <n v="28.569249599999999"/>
    <x v="59"/>
    <s v="Indian Rupees(Rs.)"/>
    <x v="0"/>
    <x v="0"/>
    <s v="No"/>
    <s v="No"/>
    <x v="0"/>
    <n v="16"/>
    <n v="350"/>
    <n v="4.2"/>
    <x v="13"/>
    <x v="2"/>
    <x v="2"/>
    <s v="2011_4_22"/>
    <x v="3"/>
    <n v="4"/>
    <n v="22"/>
  </r>
  <r>
    <x v="7105"/>
    <x v="5466"/>
    <n v="1"/>
    <x v="0"/>
    <x v="62"/>
    <s v="Shop 6, A-15, Sector 44, Noida"/>
    <s v="Sector 44"/>
    <s v="Sector 44, Noida"/>
    <n v="77.332297499999996"/>
    <n v="28.557971800000001"/>
    <x v="335"/>
    <s v="Indian Rupees(Rs.)"/>
    <x v="0"/>
    <x v="1"/>
    <s v="No"/>
    <s v="No"/>
    <x v="1"/>
    <n v="40"/>
    <n v="650"/>
    <n v="7.8"/>
    <x v="5"/>
    <x v="2"/>
    <x v="2"/>
    <s v="2014_4_14"/>
    <x v="4"/>
    <n v="4"/>
    <n v="14"/>
  </r>
  <r>
    <x v="7106"/>
    <x v="5467"/>
    <n v="1"/>
    <x v="0"/>
    <x v="62"/>
    <s v="Sector 50, Noida"/>
    <s v="Sector 50"/>
    <s v="Sector 50, Noida"/>
    <n v="77.362321199999997"/>
    <n v="28.569789199999999"/>
    <x v="1147"/>
    <s v="Indian Rupees(Rs.)"/>
    <x v="0"/>
    <x v="1"/>
    <s v="No"/>
    <s v="No"/>
    <x v="1"/>
    <n v="147"/>
    <n v="650"/>
    <n v="7.8"/>
    <x v="17"/>
    <x v="3"/>
    <x v="3"/>
    <s v="2013_4_18"/>
    <x v="0"/>
    <n v="4"/>
    <n v="18"/>
  </r>
  <r>
    <x v="7107"/>
    <x v="215"/>
    <n v="1"/>
    <x v="0"/>
    <x v="62"/>
    <s v="B-1/55, Central Market, Sector 50, Noida"/>
    <s v="Sector 50"/>
    <s v="Sector 50, Noida"/>
    <n v="77.362103899999994"/>
    <n v="28.569979199999999"/>
    <x v="30"/>
    <s v="Indian Rupees(Rs.)"/>
    <x v="0"/>
    <x v="0"/>
    <s v="No"/>
    <s v="No"/>
    <x v="1"/>
    <n v="161"/>
    <n v="700"/>
    <n v="8.4"/>
    <x v="26"/>
    <x v="3"/>
    <x v="3"/>
    <s v="2015_4_6"/>
    <x v="8"/>
    <n v="4"/>
    <n v="6"/>
  </r>
  <r>
    <x v="7108"/>
    <x v="5468"/>
    <n v="1"/>
    <x v="0"/>
    <x v="62"/>
    <s v="L-1, Bishenpura, Sector 58, Noida"/>
    <s v="Sector 58"/>
    <s v="Sector 58, Noida"/>
    <n v="77.356850910000006"/>
    <n v="28.607569439999999"/>
    <x v="1148"/>
    <s v="Indian Rupees(Rs.)"/>
    <x v="0"/>
    <x v="1"/>
    <s v="No"/>
    <s v="No"/>
    <x v="1"/>
    <n v="15"/>
    <n v="600"/>
    <n v="7.2"/>
    <x v="15"/>
    <x v="2"/>
    <x v="2"/>
    <s v="2013_4_4"/>
    <x v="0"/>
    <n v="4"/>
    <n v="4"/>
  </r>
  <r>
    <x v="7109"/>
    <x v="5469"/>
    <n v="1"/>
    <x v="0"/>
    <x v="62"/>
    <s v="Shop 1, C Block, Near HCL Call Center, Sector 59, Noida"/>
    <s v="Sector 59"/>
    <s v="Sector 59, Noida"/>
    <n v="77.362613400000001"/>
    <n v="28.608844399999999"/>
    <x v="68"/>
    <s v="Indian Rupees(Rs.)"/>
    <x v="0"/>
    <x v="0"/>
    <s v="No"/>
    <s v="No"/>
    <x v="0"/>
    <n v="12"/>
    <n v="350"/>
    <n v="4.2"/>
    <x v="20"/>
    <x v="3"/>
    <x v="3"/>
    <s v="2016_4_21"/>
    <x v="1"/>
    <n v="4"/>
    <n v="21"/>
  </r>
  <r>
    <x v="7110"/>
    <x v="1477"/>
    <n v="1"/>
    <x v="0"/>
    <x v="62"/>
    <s v="C-25, Stellar IT Park, Sector 62, Noida"/>
    <s v="Sector 62"/>
    <s v="Sector 62, Noida"/>
    <n v="77.362545499999996"/>
    <n v="28.612799500000001"/>
    <x v="210"/>
    <s v="Indian Rupees(Rs.)"/>
    <x v="0"/>
    <x v="1"/>
    <s v="No"/>
    <s v="No"/>
    <x v="2"/>
    <n v="147"/>
    <n v="1000"/>
    <n v="12"/>
    <x v="13"/>
    <x v="2"/>
    <x v="2"/>
    <s v="2014_4_23"/>
    <x v="4"/>
    <n v="4"/>
    <n v="23"/>
  </r>
  <r>
    <x v="7111"/>
    <x v="5376"/>
    <n v="1"/>
    <x v="0"/>
    <x v="62"/>
    <s v="Near Shani Mandir, Sector 66, Near Sector 65, Noida"/>
    <s v="Sector 65"/>
    <s v="Sector 65, Noida"/>
    <n v="77.375598100000005"/>
    <n v="28.6094124"/>
    <x v="22"/>
    <s v="Indian Rupees(Rs.)"/>
    <x v="0"/>
    <x v="1"/>
    <s v="No"/>
    <s v="No"/>
    <x v="0"/>
    <n v="2"/>
    <n v="300"/>
    <n v="3.6"/>
    <x v="0"/>
    <x v="0"/>
    <x v="0"/>
    <s v="2015_4_20"/>
    <x v="8"/>
    <n v="4"/>
    <n v="20"/>
  </r>
  <r>
    <x v="7112"/>
    <x v="5470"/>
    <n v="1"/>
    <x v="0"/>
    <x v="62"/>
    <s v="Amrapali Zodiac Market, Sector 120, Near Sector 72, Noida"/>
    <s v="Sector 72"/>
    <s v="Sector 72, Noida"/>
    <n v="77.399232799999993"/>
    <n v="28.5851413"/>
    <x v="101"/>
    <s v="Indian Rupees(Rs.)"/>
    <x v="0"/>
    <x v="0"/>
    <s v="No"/>
    <s v="No"/>
    <x v="0"/>
    <n v="8"/>
    <n v="300"/>
    <n v="3.6"/>
    <x v="13"/>
    <x v="2"/>
    <x v="2"/>
    <s v="2012_4_12"/>
    <x v="5"/>
    <n v="4"/>
    <n v="12"/>
  </r>
  <r>
    <x v="7113"/>
    <x v="5471"/>
    <n v="1"/>
    <x v="0"/>
    <x v="62"/>
    <s v="Vivek Vihar, Sector 82, Sector 93, Noida"/>
    <s v="Sector 93"/>
    <s v="Sector 93, Noida"/>
    <n v="77.385644600000006"/>
    <n v="28.514405499999999"/>
    <x v="22"/>
    <s v="Indian Rupees(Rs.)"/>
    <x v="0"/>
    <x v="0"/>
    <s v="No"/>
    <s v="No"/>
    <x v="0"/>
    <n v="2"/>
    <n v="300"/>
    <n v="3.6"/>
    <x v="0"/>
    <x v="0"/>
    <x v="0"/>
    <s v="2015_4_23"/>
    <x v="8"/>
    <n v="4"/>
    <n v="23"/>
  </r>
  <r>
    <x v="7114"/>
    <x v="5472"/>
    <n v="1"/>
    <x v="0"/>
    <x v="62"/>
    <s v="3, Food Court, Supertech Shopprix Mall, Sector 61, Noida"/>
    <s v="Supertech Shopprix Mall, Sector 61"/>
    <s v="Supertech Shopprix Mall, Sector 61, Noida"/>
    <n v="77.364878000000004"/>
    <n v="28.597062099999999"/>
    <x v="3"/>
    <s v="Indian Rupees(Rs.)"/>
    <x v="0"/>
    <x v="1"/>
    <s v="No"/>
    <s v="No"/>
    <x v="1"/>
    <n v="15"/>
    <n v="600"/>
    <n v="7.2"/>
    <x v="6"/>
    <x v="3"/>
    <x v="3"/>
    <s v="2018_4_3"/>
    <x v="2"/>
    <n v="4"/>
    <n v="3"/>
  </r>
  <r>
    <x v="7115"/>
    <x v="326"/>
    <n v="1"/>
    <x v="0"/>
    <x v="62"/>
    <s v="2nd Floor, Shoppers Stop, The Great India Place Mall, Sector 38, Noida"/>
    <s v="The Great India Place, Sector 38"/>
    <s v="The Great India Place, Sector 38, Noida"/>
    <n v="77.326295299999998"/>
    <n v="28.567871199999999"/>
    <x v="7"/>
    <s v="Indian Rupees(Rs.)"/>
    <x v="0"/>
    <x v="0"/>
    <s v="No"/>
    <s v="No"/>
    <x v="0"/>
    <n v="18"/>
    <n v="450"/>
    <n v="5.4"/>
    <x v="6"/>
    <x v="3"/>
    <x v="3"/>
    <s v="2014_4_17"/>
    <x v="4"/>
    <n v="4"/>
    <n v="17"/>
  </r>
  <r>
    <x v="7116"/>
    <x v="800"/>
    <n v="1"/>
    <x v="0"/>
    <x v="62"/>
    <s v="3rd Floor, The Great India Place Mall, Sector 38-A, Near, Sector 38, Noida"/>
    <s v="The Great India Place, Sector 38"/>
    <s v="The Great India Place, Sector 38, Noida"/>
    <n v="77.326250400000006"/>
    <n v="28.567822100000001"/>
    <x v="19"/>
    <s v="Indian Rupees(Rs.)"/>
    <x v="0"/>
    <x v="1"/>
    <s v="No"/>
    <s v="No"/>
    <x v="2"/>
    <n v="334"/>
    <n v="1300"/>
    <n v="15.6"/>
    <x v="17"/>
    <x v="3"/>
    <x v="3"/>
    <s v="2018_4_4"/>
    <x v="2"/>
    <n v="4"/>
    <n v="4"/>
  </r>
  <r>
    <x v="7117"/>
    <x v="5473"/>
    <n v="1"/>
    <x v="0"/>
    <x v="0"/>
    <s v="Piccadily Hotel, District Center Complex, Janakpuri, New Delhi"/>
    <s v="Piccadily Hotel, Janakpuri"/>
    <s v="Piccadily Hotel, Janakpuri, New Delhi"/>
    <n v="77.079437999999996"/>
    <n v="28.629505300000002"/>
    <x v="1149"/>
    <s v="Indian Rupees(Rs.)"/>
    <x v="1"/>
    <x v="0"/>
    <s v="No"/>
    <s v="No"/>
    <x v="3"/>
    <n v="67"/>
    <n v="2000"/>
    <n v="24"/>
    <x v="17"/>
    <x v="3"/>
    <x v="3"/>
    <s v="2015_12_22"/>
    <x v="8"/>
    <n v="12"/>
    <n v="22"/>
  </r>
  <r>
    <x v="7118"/>
    <x v="4509"/>
    <n v="1"/>
    <x v="0"/>
    <x v="62"/>
    <s v="C 418 - 419, 3rd Floor, DLF Mall Of India, Sector 18, Noida"/>
    <s v="DLF Mall of India, Sector 18,  Noida"/>
    <s v="DLF Mall of India, Sector 18,  Noida, Noida"/>
    <n v="77.320790290000005"/>
    <n v="28.566735489999999"/>
    <x v="2"/>
    <s v="Indian Rupees(Rs.)"/>
    <x v="1"/>
    <x v="0"/>
    <s v="No"/>
    <s v="No"/>
    <x v="2"/>
    <n v="322"/>
    <n v="1500"/>
    <n v="18"/>
    <x v="14"/>
    <x v="1"/>
    <x v="1"/>
    <s v="2017_3_28"/>
    <x v="7"/>
    <n v="3"/>
    <n v="28"/>
  </r>
  <r>
    <x v="7119"/>
    <x v="5474"/>
    <n v="1"/>
    <x v="0"/>
    <x v="62"/>
    <s v="Fortune Inn Grazia, Block-I, Plot 1A, Sector 27, Noida"/>
    <s v="Fortune Inn Grazia, Sector 27, Noida"/>
    <s v="Fortune Inn Grazia, Sector 27, Noida, Noida"/>
    <n v="77.328359300000002"/>
    <n v="28.5774799"/>
    <x v="2"/>
    <s v="Indian Rupees(Rs.)"/>
    <x v="1"/>
    <x v="0"/>
    <s v="No"/>
    <s v="No"/>
    <x v="2"/>
    <n v="67"/>
    <n v="1500"/>
    <n v="18"/>
    <x v="4"/>
    <x v="2"/>
    <x v="2"/>
    <s v="2013_3_14"/>
    <x v="0"/>
    <n v="3"/>
    <n v="14"/>
  </r>
  <r>
    <x v="7120"/>
    <x v="5475"/>
    <n v="1"/>
    <x v="0"/>
    <x v="62"/>
    <s v="Shop 142, Block 3, Ganga Shopping Complex, Sector 29, Noida"/>
    <s v="Ganga Shopping Complex, Sector 29"/>
    <s v="Ganga Shopping Complex, Sector 29, Noida"/>
    <n v="77.335733500000003"/>
    <n v="28.568260599999999"/>
    <x v="3"/>
    <s v="Indian Rupees(Rs.)"/>
    <x v="0"/>
    <x v="0"/>
    <s v="No"/>
    <s v="No"/>
    <x v="1"/>
    <n v="24"/>
    <n v="600"/>
    <n v="7.2"/>
    <x v="28"/>
    <x v="3"/>
    <x v="3"/>
    <s v="2017_3_25"/>
    <x v="7"/>
    <n v="3"/>
    <n v="25"/>
  </r>
  <r>
    <x v="7121"/>
    <x v="326"/>
    <n v="1"/>
    <x v="0"/>
    <x v="62"/>
    <s v="Tradex Tower 2, Alpha Commercial Belt, Alpha 1, Greater Noida, Noida"/>
    <s v="Greater Noida"/>
    <s v="Greater Noida, Noida"/>
    <n v="77.514421299999995"/>
    <n v="28.472363900000001"/>
    <x v="7"/>
    <s v="Indian Rupees(Rs.)"/>
    <x v="0"/>
    <x v="0"/>
    <s v="No"/>
    <s v="No"/>
    <x v="0"/>
    <n v="24"/>
    <n v="450"/>
    <n v="5.4"/>
    <x v="27"/>
    <x v="3"/>
    <x v="3"/>
    <s v="2012_3_10"/>
    <x v="5"/>
    <n v="3"/>
    <n v="10"/>
  </r>
  <r>
    <x v="7122"/>
    <x v="5185"/>
    <n v="1"/>
    <x v="0"/>
    <x v="62"/>
    <s v="Commercial Complex, Alpha 1, Greater Noida, Noida"/>
    <s v="Greater Noida"/>
    <s v="Greater Noida, Noida"/>
    <n v="77.513794099999998"/>
    <n v="28.4723057"/>
    <x v="817"/>
    <s v="Indian Rupees(Rs.)"/>
    <x v="0"/>
    <x v="1"/>
    <s v="No"/>
    <s v="No"/>
    <x v="0"/>
    <n v="18"/>
    <n v="250"/>
    <n v="3"/>
    <x v="27"/>
    <x v="3"/>
    <x v="3"/>
    <s v="2016_3_4"/>
    <x v="1"/>
    <n v="3"/>
    <n v="4"/>
  </r>
  <r>
    <x v="7123"/>
    <x v="5476"/>
    <n v="1"/>
    <x v="0"/>
    <x v="62"/>
    <s v="Krishna Apra Plaza, Alpha 1, Commercial Belt, Greater Noida, Noida"/>
    <s v="Greater Noida"/>
    <s v="Greater Noida, Noida"/>
    <n v="77.511195799999996"/>
    <n v="28.470897799999999"/>
    <x v="57"/>
    <s v="Indian Rupees(Rs.)"/>
    <x v="0"/>
    <x v="0"/>
    <s v="No"/>
    <s v="No"/>
    <x v="0"/>
    <n v="2"/>
    <n v="100"/>
    <n v="1.2"/>
    <x v="0"/>
    <x v="0"/>
    <x v="0"/>
    <s v="2016_3_11"/>
    <x v="1"/>
    <n v="3"/>
    <n v="11"/>
  </r>
  <r>
    <x v="7124"/>
    <x v="5477"/>
    <n v="1"/>
    <x v="0"/>
    <x v="62"/>
    <s v="2nd Floor, Logix City Centre, Sector 32, Near, Sector 34, Noida"/>
    <s v="Logix City Centre, Sector 32, Noida"/>
    <s v="Logix City Centre, Sector 32, Noida, Noida"/>
    <n v="77.353686199999999"/>
    <n v="28.574198200000001"/>
    <x v="91"/>
    <s v="Indian Rupees(Rs.)"/>
    <x v="0"/>
    <x v="0"/>
    <s v="No"/>
    <s v="No"/>
    <x v="0"/>
    <n v="3"/>
    <n v="300"/>
    <n v="3.6"/>
    <x v="0"/>
    <x v="0"/>
    <x v="0"/>
    <s v="2014_3_24"/>
    <x v="4"/>
    <n v="3"/>
    <n v="24"/>
  </r>
  <r>
    <x v="7125"/>
    <x v="5405"/>
    <n v="1"/>
    <x v="0"/>
    <x v="62"/>
    <s v="Shop 9, Block A-3, Sector 110, Noida"/>
    <s v="Sector 110"/>
    <s v="Sector 110, Noida"/>
    <n v="77.387557849999993"/>
    <n v="28.534040950000001"/>
    <x v="31"/>
    <s v="Indian Rupees(Rs.)"/>
    <x v="1"/>
    <x v="1"/>
    <s v="No"/>
    <s v="No"/>
    <x v="2"/>
    <n v="367"/>
    <n v="1000"/>
    <n v="12"/>
    <x v="9"/>
    <x v="2"/>
    <x v="2"/>
    <s v="2013_3_13"/>
    <x v="0"/>
    <n v="3"/>
    <n v="13"/>
  </r>
  <r>
    <x v="7126"/>
    <x v="5478"/>
    <n v="1"/>
    <x v="0"/>
    <x v="62"/>
    <s v="Opposite Lotus Panache, Sector 110, Noida"/>
    <s v="Sector 110"/>
    <s v="Sector 110, Noida"/>
    <n v="77.378255949999996"/>
    <n v="28.53174637"/>
    <x v="12"/>
    <s v="Indian Rupees(Rs.)"/>
    <x v="0"/>
    <x v="1"/>
    <s v="No"/>
    <s v="No"/>
    <x v="1"/>
    <n v="99"/>
    <n v="550"/>
    <n v="6.6000000000000005"/>
    <x v="5"/>
    <x v="2"/>
    <x v="2"/>
    <s v="2013_3_21"/>
    <x v="0"/>
    <n v="3"/>
    <n v="21"/>
  </r>
  <r>
    <x v="7127"/>
    <x v="5479"/>
    <n v="1"/>
    <x v="0"/>
    <x v="62"/>
    <s v="N-199, First Floor, Sector 12, Noida"/>
    <s v="Sector 12"/>
    <s v="Sector 12, Noida"/>
    <n v="77.338722399999995"/>
    <n v="28.592327399999999"/>
    <x v="12"/>
    <s v="Indian Rupees(Rs.)"/>
    <x v="0"/>
    <x v="0"/>
    <s v="No"/>
    <s v="No"/>
    <x v="0"/>
    <n v="4"/>
    <n v="300"/>
    <n v="3.6"/>
    <x v="10"/>
    <x v="2"/>
    <x v="2"/>
    <s v="2010_3_8"/>
    <x v="6"/>
    <n v="3"/>
    <n v="8"/>
  </r>
  <r>
    <x v="7128"/>
    <x v="5480"/>
    <n v="1"/>
    <x v="0"/>
    <x v="62"/>
    <s v="Shop 3, I 25, Near Metro Hospital, Sector 12, Noida"/>
    <s v="Sector 12"/>
    <s v="Sector 12, Noida"/>
    <n v="77.337744499999999"/>
    <n v="28.596946800000001"/>
    <x v="44"/>
    <s v="Indian Rupees(Rs.)"/>
    <x v="0"/>
    <x v="0"/>
    <s v="No"/>
    <s v="No"/>
    <x v="0"/>
    <n v="2"/>
    <n v="200"/>
    <n v="2.4"/>
    <x v="0"/>
    <x v="0"/>
    <x v="0"/>
    <s v="2018_3_5"/>
    <x v="2"/>
    <n v="3"/>
    <n v="5"/>
  </r>
  <r>
    <x v="7129"/>
    <x v="5481"/>
    <n v="1"/>
    <x v="0"/>
    <x v="62"/>
    <s v="Shop P 38/7, Sector 12, Noida"/>
    <s v="Sector 12"/>
    <s v="Sector 12, Noida"/>
    <n v="77.3395869"/>
    <n v="28.594847600000001"/>
    <x v="57"/>
    <s v="Indian Rupees(Rs.)"/>
    <x v="0"/>
    <x v="0"/>
    <s v="No"/>
    <s v="No"/>
    <x v="0"/>
    <n v="3"/>
    <n v="150"/>
    <n v="1.8"/>
    <x v="0"/>
    <x v="0"/>
    <x v="0"/>
    <s v="2015_3_15"/>
    <x v="8"/>
    <n v="3"/>
    <n v="15"/>
  </r>
  <r>
    <x v="7130"/>
    <x v="5482"/>
    <n v="1"/>
    <x v="0"/>
    <x v="62"/>
    <s v="Near Amity University, Sector 125, Noida"/>
    <s v="Sector 125"/>
    <s v="Sector 125, Noida"/>
    <n v="77.332344899999995"/>
    <n v="28.549394299999999"/>
    <x v="81"/>
    <s v="Indian Rupees(Rs.)"/>
    <x v="0"/>
    <x v="0"/>
    <s v="No"/>
    <s v="No"/>
    <x v="0"/>
    <n v="64"/>
    <n v="200"/>
    <n v="2.4"/>
    <x v="3"/>
    <x v="2"/>
    <x v="2"/>
    <s v="2013_3_17"/>
    <x v="0"/>
    <n v="3"/>
    <n v="17"/>
  </r>
  <r>
    <x v="7131"/>
    <x v="5483"/>
    <n v="1"/>
    <x v="0"/>
    <x v="62"/>
    <s v="Naya Bans, Sector 15, Noida"/>
    <s v="Sector 15"/>
    <s v="Sector 15, Noida"/>
    <n v="77.314269199999998"/>
    <n v="28.580272300000001"/>
    <x v="0"/>
    <s v="Indian Rupees(Rs.)"/>
    <x v="0"/>
    <x v="0"/>
    <s v="No"/>
    <s v="No"/>
    <x v="0"/>
    <n v="5"/>
    <n v="150"/>
    <n v="1.8"/>
    <x v="20"/>
    <x v="3"/>
    <x v="3"/>
    <s v="2016_3_27"/>
    <x v="1"/>
    <n v="3"/>
    <n v="27"/>
  </r>
  <r>
    <x v="7132"/>
    <x v="5484"/>
    <n v="1"/>
    <x v="0"/>
    <x v="62"/>
    <s v="Near Astha Medicos, B Block Market, Sector 15, Noida"/>
    <s v="Sector 15"/>
    <s v="Sector 15, Noida"/>
    <n v="77.310050799999999"/>
    <n v="28.582114499999999"/>
    <x v="12"/>
    <s v="Indian Rupees(Rs.)"/>
    <x v="0"/>
    <x v="0"/>
    <s v="No"/>
    <s v="No"/>
    <x v="0"/>
    <n v="48"/>
    <n v="200"/>
    <n v="2.4"/>
    <x v="11"/>
    <x v="2"/>
    <x v="2"/>
    <s v="2017_3_15"/>
    <x v="7"/>
    <n v="3"/>
    <n v="15"/>
  </r>
  <r>
    <x v="7133"/>
    <x v="304"/>
    <n v="1"/>
    <x v="0"/>
    <x v="62"/>
    <s v="B Block Road, Sector 2, Noida"/>
    <s v="Sector 2"/>
    <s v="Sector 2, Noida"/>
    <n v="77.313993400000001"/>
    <n v="28.5855201"/>
    <x v="12"/>
    <s v="Indian Rupees(Rs.)"/>
    <x v="0"/>
    <x v="0"/>
    <s v="No"/>
    <s v="No"/>
    <x v="0"/>
    <n v="2"/>
    <n v="200"/>
    <n v="2.4"/>
    <x v="0"/>
    <x v="0"/>
    <x v="0"/>
    <s v="2010_3_14"/>
    <x v="6"/>
    <n v="3"/>
    <n v="14"/>
  </r>
  <r>
    <x v="7134"/>
    <x v="5376"/>
    <n v="1"/>
    <x v="0"/>
    <x v="62"/>
    <s v="Jaipuria Plaza, Sector 26, Noida"/>
    <s v="Sector 26"/>
    <s v="Sector 26, Noida"/>
    <n v="77.335282699999993"/>
    <n v="28.576784100000001"/>
    <x v="21"/>
    <s v="Indian Rupees(Rs.)"/>
    <x v="0"/>
    <x v="1"/>
    <s v="No"/>
    <s v="No"/>
    <x v="0"/>
    <n v="4"/>
    <n v="300"/>
    <n v="3.6"/>
    <x v="28"/>
    <x v="3"/>
    <x v="3"/>
    <s v="2012_3_18"/>
    <x v="5"/>
    <n v="3"/>
    <n v="18"/>
  </r>
  <r>
    <x v="7135"/>
    <x v="5485"/>
    <n v="1"/>
    <x v="0"/>
    <x v="62"/>
    <s v="45, 2nd Floor, Sab Mall, Sector 27, Noida"/>
    <s v="Sector 27"/>
    <s v="Sector 27, Noida"/>
    <n v="77.323513300000002"/>
    <n v="28.573794599999999"/>
    <x v="925"/>
    <s v="Indian Rupees(Rs.)"/>
    <x v="0"/>
    <x v="0"/>
    <s v="No"/>
    <s v="No"/>
    <x v="0"/>
    <n v="4"/>
    <n v="350"/>
    <n v="4.2"/>
    <x v="20"/>
    <x v="3"/>
    <x v="3"/>
    <s v="2017_3_20"/>
    <x v="7"/>
    <n v="3"/>
    <n v="20"/>
  </r>
  <r>
    <x v="7136"/>
    <x v="5486"/>
    <n v="1"/>
    <x v="0"/>
    <x v="62"/>
    <s v="4, Alaknanda Shopping Complex, Sector 28, Noida"/>
    <s v="Sector 28"/>
    <s v="Sector 28, Noida"/>
    <n v="77.333158400000002"/>
    <n v="28.571066099999999"/>
    <x v="43"/>
    <s v="Indian Rupees(Rs.)"/>
    <x v="0"/>
    <x v="0"/>
    <s v="No"/>
    <s v="No"/>
    <x v="0"/>
    <n v="15"/>
    <n v="100"/>
    <n v="1.2"/>
    <x v="11"/>
    <x v="2"/>
    <x v="2"/>
    <s v="2015_3_19"/>
    <x v="8"/>
    <n v="3"/>
    <n v="19"/>
  </r>
  <r>
    <x v="7137"/>
    <x v="5487"/>
    <n v="1"/>
    <x v="0"/>
    <x v="62"/>
    <s v="Shop 10, Sharma Market, Sector 37, Noida"/>
    <s v="Sector 37"/>
    <s v="Sector 37, Noida"/>
    <n v="77.340835440000006"/>
    <n v="28.56619633"/>
    <x v="715"/>
    <s v="Indian Rupees(Rs.)"/>
    <x v="0"/>
    <x v="1"/>
    <s v="No"/>
    <s v="No"/>
    <x v="0"/>
    <n v="68"/>
    <n v="350"/>
    <n v="4.2"/>
    <x v="21"/>
    <x v="2"/>
    <x v="2"/>
    <s v="2016_3_14"/>
    <x v="1"/>
    <n v="3"/>
    <n v="14"/>
  </r>
  <r>
    <x v="7138"/>
    <x v="2440"/>
    <n v="1"/>
    <x v="0"/>
    <x v="62"/>
    <s v="Attrium Ground Floor, Garden Galleria Mall, Sector 38, Noida"/>
    <s v="Sector 38"/>
    <s v="Sector 38, Noida"/>
    <n v="77.321628599999997"/>
    <n v="28.564830300000001"/>
    <x v="44"/>
    <s v="Indian Rupees(Rs.)"/>
    <x v="0"/>
    <x v="1"/>
    <s v="No"/>
    <s v="No"/>
    <x v="0"/>
    <n v="2"/>
    <n v="300"/>
    <n v="3.6"/>
    <x v="0"/>
    <x v="0"/>
    <x v="0"/>
    <s v="2018_3_8"/>
    <x v="2"/>
    <n v="3"/>
    <n v="8"/>
  </r>
  <r>
    <x v="7139"/>
    <x v="5488"/>
    <n v="1"/>
    <x v="0"/>
    <x v="62"/>
    <s v="Opposite Shani Mandir, Sector 41, Noida"/>
    <s v="Sector 41"/>
    <s v="Sector 41, Noida"/>
    <n v="77.359251200000003"/>
    <n v="28.5614308"/>
    <x v="78"/>
    <s v="Indian Rupees(Rs.)"/>
    <x v="0"/>
    <x v="1"/>
    <s v="No"/>
    <s v="No"/>
    <x v="1"/>
    <n v="21"/>
    <n v="600"/>
    <n v="7.2"/>
    <x v="4"/>
    <x v="2"/>
    <x v="2"/>
    <s v="2015_3_10"/>
    <x v="8"/>
    <n v="3"/>
    <n v="10"/>
  </r>
  <r>
    <x v="7140"/>
    <x v="4078"/>
    <n v="1"/>
    <x v="0"/>
    <x v="62"/>
    <s v="Shop 1-2, Gautam Budh Nagar, Sector 41, Noida"/>
    <s v="Sector 41"/>
    <s v="Sector 41, Noida"/>
    <n v="77.361289499999998"/>
    <n v="28.561218499999999"/>
    <x v="2"/>
    <s v="Indian Rupees(Rs.)"/>
    <x v="0"/>
    <x v="1"/>
    <s v="No"/>
    <s v="No"/>
    <x v="1"/>
    <n v="63"/>
    <n v="700"/>
    <n v="8.4"/>
    <x v="9"/>
    <x v="2"/>
    <x v="2"/>
    <s v="2011_3_1"/>
    <x v="3"/>
    <n v="3"/>
    <n v="1"/>
  </r>
  <r>
    <x v="7141"/>
    <x v="5489"/>
    <n v="1"/>
    <x v="0"/>
    <x v="62"/>
    <s v="A-811, Jalvayu Towers, Sector 47, Noida"/>
    <s v="Sector 47"/>
    <s v="Sector 47, Noida"/>
    <n v="77.372413600000002"/>
    <n v="28.552759999999999"/>
    <x v="22"/>
    <s v="Indian Rupees(Rs.)"/>
    <x v="0"/>
    <x v="0"/>
    <s v="No"/>
    <s v="No"/>
    <x v="0"/>
    <n v="3"/>
    <n v="200"/>
    <n v="2.4"/>
    <x v="0"/>
    <x v="0"/>
    <x v="0"/>
    <s v="2017_3_12"/>
    <x v="7"/>
    <n v="3"/>
    <n v="12"/>
  </r>
  <r>
    <x v="7142"/>
    <x v="5490"/>
    <n v="1"/>
    <x v="0"/>
    <x v="62"/>
    <s v="Shop 1, Near Neo Hospital, Sector 50, Noida"/>
    <s v="Sector 50"/>
    <s v="Sector 50, Noida"/>
    <n v="77.370402600000006"/>
    <n v="28.569433100000001"/>
    <x v="3"/>
    <s v="Indian Rupees(Rs.)"/>
    <x v="0"/>
    <x v="1"/>
    <s v="No"/>
    <s v="No"/>
    <x v="0"/>
    <n v="51"/>
    <n v="450"/>
    <n v="5.4"/>
    <x v="4"/>
    <x v="2"/>
    <x v="2"/>
    <s v="2011_3_27"/>
    <x v="3"/>
    <n v="3"/>
    <n v="27"/>
  </r>
  <r>
    <x v="7143"/>
    <x v="800"/>
    <n v="1"/>
    <x v="0"/>
    <x v="62"/>
    <s v="B-1/29, Sector 50, Noida"/>
    <s v="Sector 50"/>
    <s v="Sector 50, Noida"/>
    <n v="77.362044699999998"/>
    <n v="28.570316399999999"/>
    <x v="19"/>
    <s v="Indian Rupees(Rs.)"/>
    <x v="0"/>
    <x v="1"/>
    <s v="No"/>
    <s v="No"/>
    <x v="2"/>
    <n v="252"/>
    <n v="1300"/>
    <n v="15.6"/>
    <x v="28"/>
    <x v="3"/>
    <x v="3"/>
    <s v="2011_3_3"/>
    <x v="3"/>
    <n v="3"/>
    <n v="3"/>
  </r>
  <r>
    <x v="7144"/>
    <x v="5491"/>
    <n v="1"/>
    <x v="0"/>
    <x v="62"/>
    <s v="B-1/61, Central Market, Sector 50, Noida"/>
    <s v="Sector 50"/>
    <s v="Sector 50, Noida"/>
    <n v="77.362497000000005"/>
    <n v="28.569996799999998"/>
    <x v="7"/>
    <s v="Indian Rupees(Rs.)"/>
    <x v="0"/>
    <x v="1"/>
    <s v="No"/>
    <s v="No"/>
    <x v="1"/>
    <n v="203"/>
    <n v="700"/>
    <n v="8.4"/>
    <x v="9"/>
    <x v="2"/>
    <x v="2"/>
    <s v="2017_3_10"/>
    <x v="7"/>
    <n v="3"/>
    <n v="10"/>
  </r>
  <r>
    <x v="7145"/>
    <x v="5492"/>
    <n v="1"/>
    <x v="0"/>
    <x v="62"/>
    <s v="B-1/23, Sector 51, Noida"/>
    <s v="Sector 51"/>
    <s v="Sector 51, Noida"/>
    <n v="77.362455800000006"/>
    <n v="28.578275099999999"/>
    <x v="29"/>
    <s v="Indian Rupees(Rs.)"/>
    <x v="0"/>
    <x v="0"/>
    <s v="No"/>
    <s v="No"/>
    <x v="0"/>
    <n v="9"/>
    <n v="350"/>
    <n v="4.2"/>
    <x v="6"/>
    <x v="3"/>
    <x v="3"/>
    <s v="2010_3_1"/>
    <x v="6"/>
    <n v="3"/>
    <n v="1"/>
  </r>
  <r>
    <x v="7146"/>
    <x v="1710"/>
    <n v="1"/>
    <x v="0"/>
    <x v="62"/>
    <s v="7/8/9, VDS Market, Sector 51, Noida"/>
    <s v="Sector 51"/>
    <s v="Sector 51, Noida"/>
    <n v="77.372079400000004"/>
    <n v="28.585892999999999"/>
    <x v="624"/>
    <s v="Indian Rupees(Rs.)"/>
    <x v="0"/>
    <x v="1"/>
    <s v="No"/>
    <s v="No"/>
    <x v="1"/>
    <n v="230"/>
    <n v="700"/>
    <n v="8.4"/>
    <x v="24"/>
    <x v="3"/>
    <x v="3"/>
    <s v="2012_3_17"/>
    <x v="5"/>
    <n v="3"/>
    <n v="17"/>
  </r>
  <r>
    <x v="7147"/>
    <x v="5493"/>
    <n v="1"/>
    <x v="0"/>
    <x v="62"/>
    <s v="Village Gijhor, Near Mithas, Sharma Complex, Sector 53, Noida"/>
    <s v="Sector 53"/>
    <s v="Sector 53, Noida"/>
    <n v="77.359764299999995"/>
    <n v="28.589587399999999"/>
    <x v="0"/>
    <s v="Indian Rupees(Rs.)"/>
    <x v="0"/>
    <x v="0"/>
    <s v="No"/>
    <s v="No"/>
    <x v="0"/>
    <n v="2"/>
    <n v="350"/>
    <n v="4.2"/>
    <x v="0"/>
    <x v="0"/>
    <x v="0"/>
    <s v="2016_3_17"/>
    <x v="1"/>
    <n v="3"/>
    <n v="17"/>
  </r>
  <r>
    <x v="7148"/>
    <x v="1048"/>
    <n v="1"/>
    <x v="0"/>
    <x v="62"/>
    <s v="EXL Tower, 5, A-94/4, 5, Sector 58, Noida"/>
    <s v="Sector 58"/>
    <s v="Sector 58, Noida"/>
    <n v="77.357619200000002"/>
    <n v="28.604590099999999"/>
    <x v="7"/>
    <s v="Indian Rupees(Rs.)"/>
    <x v="0"/>
    <x v="0"/>
    <s v="No"/>
    <s v="No"/>
    <x v="1"/>
    <n v="7"/>
    <n v="650"/>
    <n v="7.8"/>
    <x v="10"/>
    <x v="2"/>
    <x v="2"/>
    <s v="2018_3_15"/>
    <x v="2"/>
    <n v="3"/>
    <n v="15"/>
  </r>
  <r>
    <x v="7149"/>
    <x v="5494"/>
    <n v="1"/>
    <x v="0"/>
    <x v="62"/>
    <s v="Opposite HCL, N 1, Sector 58, Noida"/>
    <s v="Sector 58"/>
    <s v="Sector 58, Noida"/>
    <n v="77.362571099999997"/>
    <n v="28.605784400000001"/>
    <x v="3"/>
    <s v="Indian Rupees(Rs.)"/>
    <x v="0"/>
    <x v="0"/>
    <s v="No"/>
    <s v="No"/>
    <x v="0"/>
    <n v="2"/>
    <n v="300"/>
    <n v="3.6"/>
    <x v="0"/>
    <x v="0"/>
    <x v="0"/>
    <s v="2013_3_8"/>
    <x v="0"/>
    <n v="3"/>
    <n v="8"/>
  </r>
  <r>
    <x v="7150"/>
    <x v="5495"/>
    <n v="1"/>
    <x v="0"/>
    <x v="62"/>
    <s v="A-60, Sector 61, Noida"/>
    <s v="Sector 61"/>
    <s v="Sector 61, Noida"/>
    <n v="0"/>
    <n v="0"/>
    <x v="21"/>
    <s v="Indian Rupees(Rs.)"/>
    <x v="0"/>
    <x v="0"/>
    <s v="No"/>
    <s v="No"/>
    <x v="0"/>
    <n v="30"/>
    <n v="300"/>
    <n v="3.6"/>
    <x v="4"/>
    <x v="2"/>
    <x v="2"/>
    <s v="2012_3_18"/>
    <x v="5"/>
    <n v="3"/>
    <n v="18"/>
  </r>
  <r>
    <x v="7151"/>
    <x v="5408"/>
    <n v="1"/>
    <x v="0"/>
    <x v="62"/>
    <s v="PG 30, TOT Mall, Sector 62, Noida"/>
    <s v="Sector 62"/>
    <s v="Sector 62, Noida"/>
    <n v="77.371606200000002"/>
    <n v="28.6142808"/>
    <x v="22"/>
    <s v="Indian Rupees(Rs.)"/>
    <x v="0"/>
    <x v="1"/>
    <s v="No"/>
    <s v="No"/>
    <x v="0"/>
    <n v="19"/>
    <n v="200"/>
    <n v="2.4"/>
    <x v="11"/>
    <x v="2"/>
    <x v="2"/>
    <s v="2010_3_2"/>
    <x v="6"/>
    <n v="3"/>
    <n v="2"/>
  </r>
  <r>
    <x v="7152"/>
    <x v="5335"/>
    <n v="1"/>
    <x v="0"/>
    <x v="62"/>
    <s v="RN 33, Near Fortis Hospital, Sector 62, Noida"/>
    <s v="Sector 62"/>
    <s v="Sector 62, Noida"/>
    <n v="77.370818"/>
    <n v="28.619196599999999"/>
    <x v="22"/>
    <s v="Indian Rupees(Rs.)"/>
    <x v="0"/>
    <x v="0"/>
    <s v="No"/>
    <s v="No"/>
    <x v="0"/>
    <n v="11"/>
    <n v="150"/>
    <n v="1.8"/>
    <x v="6"/>
    <x v="3"/>
    <x v="3"/>
    <s v="2015_3_5"/>
    <x v="8"/>
    <n v="3"/>
    <n v="5"/>
  </r>
  <r>
    <x v="7153"/>
    <x v="5496"/>
    <n v="1"/>
    <x v="0"/>
    <x v="62"/>
    <s v="Location Varies, Sector 62, Noida"/>
    <s v="Sector 62"/>
    <s v="Sector 62, Noida"/>
    <n v="77.337470280000005"/>
    <n v="28.58167444"/>
    <x v="300"/>
    <s v="Indian Rupees(Rs.)"/>
    <x v="0"/>
    <x v="1"/>
    <s v="No"/>
    <s v="No"/>
    <x v="1"/>
    <n v="33"/>
    <n v="700"/>
    <n v="8.4"/>
    <x v="11"/>
    <x v="2"/>
    <x v="2"/>
    <s v="2013_3_11"/>
    <x v="0"/>
    <n v="3"/>
    <n v="11"/>
  </r>
  <r>
    <x v="7154"/>
    <x v="5497"/>
    <n v="1"/>
    <x v="0"/>
    <x v="62"/>
    <s v="Shop 3, RN 37, B Block Market, Sector 62, Noida"/>
    <s v="Sector 62"/>
    <s v="Sector 62, Noida"/>
    <n v="77.370170900000005"/>
    <n v="28.6193448"/>
    <x v="20"/>
    <s v="Indian Rupees(Rs.)"/>
    <x v="0"/>
    <x v="0"/>
    <s v="No"/>
    <s v="No"/>
    <x v="0"/>
    <n v="5"/>
    <n v="300"/>
    <n v="3.6"/>
    <x v="10"/>
    <x v="2"/>
    <x v="2"/>
    <s v="2011_3_16"/>
    <x v="3"/>
    <n v="3"/>
    <n v="16"/>
  </r>
  <r>
    <x v="7155"/>
    <x v="708"/>
    <n v="1"/>
    <x v="0"/>
    <x v="62"/>
    <s v="C-25/9, Stellar IT Park, Sector 62, Noida"/>
    <s v="Sector 62"/>
    <s v="Sector 62, Noida"/>
    <n v="77.362455800000006"/>
    <n v="28.612791000000001"/>
    <x v="147"/>
    <s v="Indian Rupees(Rs.)"/>
    <x v="0"/>
    <x v="1"/>
    <s v="No"/>
    <s v="No"/>
    <x v="1"/>
    <n v="114"/>
    <n v="850"/>
    <n v="10.200000000000001"/>
    <x v="7"/>
    <x v="2"/>
    <x v="2"/>
    <s v="2018_3_13"/>
    <x v="2"/>
    <n v="3"/>
    <n v="13"/>
  </r>
  <r>
    <x v="7156"/>
    <x v="5498"/>
    <n v="1"/>
    <x v="0"/>
    <x v="62"/>
    <s v="Shop 59, Amarpali Princely Estate, Sector 76, Near Sector 72, Noida"/>
    <s v="Sector 72"/>
    <s v="Sector 72, Noida"/>
    <n v="77.382287700000006"/>
    <n v="28.566563800000001"/>
    <x v="370"/>
    <s v="Indian Rupees(Rs.)"/>
    <x v="0"/>
    <x v="1"/>
    <s v="No"/>
    <s v="No"/>
    <x v="1"/>
    <n v="2"/>
    <n v="700"/>
    <n v="8.4"/>
    <x v="0"/>
    <x v="0"/>
    <x v="0"/>
    <s v="2013_3_12"/>
    <x v="0"/>
    <n v="3"/>
    <n v="12"/>
  </r>
  <r>
    <x v="7157"/>
    <x v="5499"/>
    <n v="1"/>
    <x v="0"/>
    <x v="62"/>
    <s v="Shop 7A, Sethi Arcade, Sector 76, Near Sector 72, Noida"/>
    <s v="Sector 72"/>
    <s v="Sector 72, Noida"/>
    <n v="77.385151199999996"/>
    <n v="28.564628899999999"/>
    <x v="20"/>
    <s v="Indian Rupees(Rs.)"/>
    <x v="0"/>
    <x v="0"/>
    <s v="No"/>
    <s v="No"/>
    <x v="0"/>
    <n v="2"/>
    <n v="300"/>
    <n v="3.6"/>
    <x v="0"/>
    <x v="0"/>
    <x v="0"/>
    <s v="2017_3_8"/>
    <x v="7"/>
    <n v="3"/>
    <n v="8"/>
  </r>
  <r>
    <x v="7158"/>
    <x v="5241"/>
    <n v="1"/>
    <x v="0"/>
    <x v="62"/>
    <s v="Mahagun Modern, Sector 78, Near, Sector 72, Noida"/>
    <s v="Sector 72"/>
    <s v="Sector 72, Noida"/>
    <n v="77.373336109999997"/>
    <n v="28.515425"/>
    <x v="8"/>
    <s v="Indian Rupees(Rs.)"/>
    <x v="0"/>
    <x v="1"/>
    <s v="No"/>
    <s v="No"/>
    <x v="2"/>
    <n v="22"/>
    <n v="1400"/>
    <n v="16.8"/>
    <x v="30"/>
    <x v="3"/>
    <x v="3"/>
    <s v="2013_3_9"/>
    <x v="0"/>
    <n v="3"/>
    <n v="9"/>
  </r>
  <r>
    <x v="7159"/>
    <x v="5500"/>
    <n v="1"/>
    <x v="0"/>
    <x v="62"/>
    <s v="Shop 7 &amp; 8, Near ELT, Choudhary Dharam Singh Market, Sector 93, Noida"/>
    <s v="Sector 93"/>
    <s v="Sector 93, Noida"/>
    <n v="77.384164600000005"/>
    <n v="28.520949099999999"/>
    <x v="42"/>
    <s v="Indian Rupees(Rs.)"/>
    <x v="0"/>
    <x v="1"/>
    <s v="No"/>
    <s v="No"/>
    <x v="0"/>
    <n v="34"/>
    <n v="300"/>
    <n v="3.6"/>
    <x v="7"/>
    <x v="2"/>
    <x v="2"/>
    <s v="2017_3_8"/>
    <x v="7"/>
    <n v="3"/>
    <n v="8"/>
  </r>
  <r>
    <x v="7160"/>
    <x v="1007"/>
    <n v="1"/>
    <x v="0"/>
    <x v="62"/>
    <s v="108-109, Ground Floor, Spice World Mall, Sector 25, Noida"/>
    <s v="Spice World Mall, Sector 25"/>
    <s v="Spice World Mall, Sector 25, Noida"/>
    <n v="77.341213999999994"/>
    <n v="28.5861409"/>
    <x v="318"/>
    <s v="Indian Rupees(Rs.)"/>
    <x v="0"/>
    <x v="0"/>
    <s v="No"/>
    <s v="No"/>
    <x v="1"/>
    <n v="301"/>
    <n v="600"/>
    <n v="7.2"/>
    <x v="7"/>
    <x v="2"/>
    <x v="2"/>
    <s v="2017_3_24"/>
    <x v="7"/>
    <n v="3"/>
    <n v="24"/>
  </r>
  <r>
    <x v="7161"/>
    <x v="1526"/>
    <n v="1"/>
    <x v="0"/>
    <x v="62"/>
    <s v="Food Court, Supertech Shopprix Mall, Sector 61, Noida"/>
    <s v="Supertech Shopprix Mall, Sector 61"/>
    <s v="Supertech Shopprix Mall, Sector 61, Noida"/>
    <n v="77.364878000000004"/>
    <n v="28.597062099999999"/>
    <x v="8"/>
    <s v="Indian Rupees(Rs.)"/>
    <x v="1"/>
    <x v="1"/>
    <s v="No"/>
    <s v="No"/>
    <x v="2"/>
    <n v="28"/>
    <n v="1000"/>
    <n v="12"/>
    <x v="28"/>
    <x v="3"/>
    <x v="3"/>
    <s v="2011_3_24"/>
    <x v="3"/>
    <n v="3"/>
    <n v="24"/>
  </r>
  <r>
    <x v="7162"/>
    <x v="1048"/>
    <n v="1"/>
    <x v="0"/>
    <x v="62"/>
    <s v="305, 3rd Floor, The Great India Place Mall, Sector 38, Noida"/>
    <s v="The Great India Place, Sector 38"/>
    <s v="The Great India Place, Sector 38, Noida"/>
    <n v="77.3258017"/>
    <n v="28.5675107"/>
    <x v="7"/>
    <s v="Indian Rupees(Rs.)"/>
    <x v="0"/>
    <x v="0"/>
    <s v="No"/>
    <s v="No"/>
    <x v="1"/>
    <n v="57"/>
    <n v="650"/>
    <n v="7.8"/>
    <x v="15"/>
    <x v="2"/>
    <x v="2"/>
    <s v="2018_3_1"/>
    <x v="2"/>
    <n v="3"/>
    <n v="1"/>
  </r>
  <r>
    <x v="7163"/>
    <x v="5501"/>
    <n v="1"/>
    <x v="0"/>
    <x v="62"/>
    <s v="Ground Floor, The Great India Palace Mall, Sector 38-A, Near, Sector 38, Noida"/>
    <s v="The Great India Place, Sector 38"/>
    <s v="The Great India Place, Sector 38, Noida"/>
    <n v="77.326564500000003"/>
    <n v="28.5680759"/>
    <x v="44"/>
    <s v="Indian Rupees(Rs.)"/>
    <x v="0"/>
    <x v="0"/>
    <s v="No"/>
    <s v="No"/>
    <x v="0"/>
    <n v="11"/>
    <n v="250"/>
    <n v="3"/>
    <x v="4"/>
    <x v="2"/>
    <x v="2"/>
    <s v="2018_3_8"/>
    <x v="2"/>
    <n v="3"/>
    <n v="8"/>
  </r>
  <r>
    <x v="7164"/>
    <x v="5502"/>
    <n v="1"/>
    <x v="0"/>
    <x v="62"/>
    <s v="GF-37, 1st Floor, Ansal Plaza Mall, Greater Noida, Noida"/>
    <s v="Ansal Plaza Mall, Greater Noida"/>
    <s v="Ansal Plaza Mall, Greater Noida, Noida"/>
    <n v="77.507701400000002"/>
    <n v="28.4642008"/>
    <x v="520"/>
    <s v="Indian Rupees(Rs.)"/>
    <x v="0"/>
    <x v="0"/>
    <s v="No"/>
    <s v="No"/>
    <x v="1"/>
    <n v="3"/>
    <n v="600"/>
    <n v="7.2"/>
    <x v="0"/>
    <x v="0"/>
    <x v="0"/>
    <s v="2013_2_9"/>
    <x v="0"/>
    <n v="2"/>
    <n v="9"/>
  </r>
  <r>
    <x v="7165"/>
    <x v="5384"/>
    <n v="1"/>
    <x v="0"/>
    <x v="62"/>
    <s v="Brahmaputra Shopping Complex, Sector 29, Noida"/>
    <s v="Brahmaputra Shopping Complex"/>
    <s v="Brahmaputra Shopping Complex, Noida"/>
    <n v="77.332577099999995"/>
    <n v="28.569898800000001"/>
    <x v="1135"/>
    <s v="Indian Rupees(Rs.)"/>
    <x v="0"/>
    <x v="0"/>
    <s v="No"/>
    <s v="No"/>
    <x v="0"/>
    <n v="47"/>
    <n v="300"/>
    <n v="3.6"/>
    <x v="13"/>
    <x v="2"/>
    <x v="2"/>
    <s v="2012_2_19"/>
    <x v="5"/>
    <n v="2"/>
    <n v="19"/>
  </r>
  <r>
    <x v="7166"/>
    <x v="1957"/>
    <n v="1"/>
    <x v="0"/>
    <x v="62"/>
    <s v="1st Floor, DLF Mall of India, Sector 18, Noida"/>
    <s v="DLF Mall of India, Sector 18,  Noida"/>
    <s v="DLF Mall of India, Sector 18,  Noida, Noida"/>
    <n v="77.321021970000004"/>
    <n v="28.56746369"/>
    <x v="7"/>
    <s v="Indian Rupees(Rs.)"/>
    <x v="0"/>
    <x v="0"/>
    <s v="No"/>
    <s v="No"/>
    <x v="1"/>
    <n v="64"/>
    <n v="600"/>
    <n v="7.2"/>
    <x v="21"/>
    <x v="2"/>
    <x v="2"/>
    <s v="2010_2_17"/>
    <x v="6"/>
    <n v="2"/>
    <n v="17"/>
  </r>
  <r>
    <x v="7167"/>
    <x v="4633"/>
    <n v="1"/>
    <x v="0"/>
    <x v="62"/>
    <s v="3rd Floor, DLF Mall of India, Sector 18, Noida"/>
    <s v="DLF Mall of India, Sector 18,  Noida"/>
    <s v="DLF Mall of India, Sector 18,  Noida, Noida"/>
    <n v="77.320913000000004"/>
    <n v="28.567324410000001"/>
    <x v="1150"/>
    <s v="Indian Rupees(Rs.)"/>
    <x v="1"/>
    <x v="0"/>
    <s v="No"/>
    <s v="No"/>
    <x v="2"/>
    <n v="567"/>
    <n v="1500"/>
    <n v="18"/>
    <x v="14"/>
    <x v="1"/>
    <x v="1"/>
    <s v="2016_2_18"/>
    <x v="1"/>
    <n v="2"/>
    <n v="18"/>
  </r>
  <r>
    <x v="7168"/>
    <x v="1099"/>
    <n v="1"/>
    <x v="0"/>
    <x v="62"/>
    <s v="D-423, 3rd Floor, DLF Mall of India, Sector 18, Noida"/>
    <s v="DLF Mall of India, Sector 18,  Noida"/>
    <s v="DLF Mall of India, Sector 18,  Noida, Noida"/>
    <n v="77.3204748"/>
    <n v="28.566485490000002"/>
    <x v="353"/>
    <s v="Indian Rupees(Rs.)"/>
    <x v="1"/>
    <x v="1"/>
    <s v="No"/>
    <s v="No"/>
    <x v="2"/>
    <n v="428"/>
    <n v="1600"/>
    <n v="19.2"/>
    <x v="1"/>
    <x v="1"/>
    <x v="1"/>
    <s v="2011_2_17"/>
    <x v="3"/>
    <n v="2"/>
    <n v="17"/>
  </r>
  <r>
    <x v="7169"/>
    <x v="5503"/>
    <n v="1"/>
    <x v="0"/>
    <x v="62"/>
    <s v="160, Ground Floor, Block 3, Ganga Shopping Complex, Sector 29, Noida"/>
    <s v="Ganga Shopping Complex, Sector 29"/>
    <s v="Ganga Shopping Complex, Sector 29, Noida"/>
    <n v="77.336166500000004"/>
    <n v="28.567816799999999"/>
    <x v="7"/>
    <s v="Indian Rupees(Rs.)"/>
    <x v="0"/>
    <x v="0"/>
    <s v="No"/>
    <s v="No"/>
    <x v="0"/>
    <n v="96"/>
    <n v="350"/>
    <n v="4.2"/>
    <x v="4"/>
    <x v="2"/>
    <x v="2"/>
    <s v="2010_2_19"/>
    <x v="6"/>
    <n v="2"/>
    <n v="19"/>
  </r>
  <r>
    <x v="7170"/>
    <x v="5332"/>
    <n v="1"/>
    <x v="0"/>
    <x v="62"/>
    <s v="Ganga Shopping Complex, Sector 29, Noida"/>
    <s v="Ganga Shopping Complex, Sector 29"/>
    <s v="Ganga Shopping Complex, Sector 29, Noida"/>
    <n v="77.3351088"/>
    <n v="28.567855699999999"/>
    <x v="0"/>
    <s v="Indian Rupees(Rs.)"/>
    <x v="0"/>
    <x v="1"/>
    <s v="No"/>
    <s v="No"/>
    <x v="1"/>
    <n v="44"/>
    <n v="650"/>
    <n v="7.8"/>
    <x v="3"/>
    <x v="2"/>
    <x v="2"/>
    <s v="2012_2_16"/>
    <x v="5"/>
    <n v="2"/>
    <n v="16"/>
  </r>
  <r>
    <x v="7171"/>
    <x v="326"/>
    <n v="1"/>
    <x v="0"/>
    <x v="62"/>
    <s v="1st Floor, Gardens Galleria, Sector 38, Noida"/>
    <s v="Gardens Galleria, Sector 38 Noida"/>
    <s v="Gardens Galleria, Sector 38 Noida, Noida"/>
    <n v="77.321718399999995"/>
    <n v="28.5647491"/>
    <x v="7"/>
    <s v="Indian Rupees(Rs.)"/>
    <x v="0"/>
    <x v="0"/>
    <s v="No"/>
    <s v="No"/>
    <x v="0"/>
    <n v="3"/>
    <n v="450"/>
    <n v="5.4"/>
    <x v="0"/>
    <x v="0"/>
    <x v="0"/>
    <s v="2017_2_18"/>
    <x v="7"/>
    <n v="2"/>
    <n v="18"/>
  </r>
  <r>
    <x v="7172"/>
    <x v="1972"/>
    <n v="1"/>
    <x v="0"/>
    <x v="62"/>
    <s v="GF-1, Omaxe NRI City Centre, Tower C, Omega 2, Near Pari Chowk, Greater Noida, Noida"/>
    <s v="Greater Noida"/>
    <s v="Greater Noida, Noida"/>
    <n v="77.510610499999999"/>
    <n v="28.463041"/>
    <x v="8"/>
    <s v="Indian Rupees(Rs.)"/>
    <x v="0"/>
    <x v="0"/>
    <s v="No"/>
    <s v="No"/>
    <x v="1"/>
    <n v="10"/>
    <n v="600"/>
    <n v="7.2"/>
    <x v="28"/>
    <x v="3"/>
    <x v="3"/>
    <s v="2018_2_11"/>
    <x v="2"/>
    <n v="2"/>
    <n v="11"/>
  </r>
  <r>
    <x v="7173"/>
    <x v="5504"/>
    <n v="1"/>
    <x v="0"/>
    <x v="0"/>
    <s v="Shop 48A-51, First Floor, District Centre, Saket, New Delhi"/>
    <s v="Select Citywalk Mall, Saket"/>
    <s v="Select Citywalk Mall, Saket, New Delhi"/>
    <n v="77.218727880000003"/>
    <n v="28.528320610000002"/>
    <x v="1151"/>
    <s v="Indian Rupees(Rs.)"/>
    <x v="1"/>
    <x v="0"/>
    <s v="No"/>
    <s v="No"/>
    <x v="3"/>
    <n v="130"/>
    <n v="2000"/>
    <n v="24"/>
    <x v="1"/>
    <x v="1"/>
    <x v="1"/>
    <s v="2017_12_26"/>
    <x v="7"/>
    <n v="12"/>
    <n v="26"/>
  </r>
  <r>
    <x v="7174"/>
    <x v="1854"/>
    <n v="1"/>
    <x v="0"/>
    <x v="62"/>
    <s v="3rd Floor, Logix City Centre, Sector 32, Near Sector 34, Noida"/>
    <s v="Logix City Centre, Sector 32, Noida"/>
    <s v="Logix City Centre, Sector 32, Noida, Noida"/>
    <n v="77.353573699999998"/>
    <n v="28.574300099999999"/>
    <x v="2"/>
    <s v="Indian Rupees(Rs.)"/>
    <x v="0"/>
    <x v="0"/>
    <s v="No"/>
    <s v="No"/>
    <x v="1"/>
    <n v="7"/>
    <n v="600"/>
    <n v="7.2"/>
    <x v="20"/>
    <x v="3"/>
    <x v="3"/>
    <s v="2015_2_14"/>
    <x v="8"/>
    <n v="2"/>
    <n v="14"/>
  </r>
  <r>
    <x v="7175"/>
    <x v="5505"/>
    <n v="1"/>
    <x v="0"/>
    <x v="62"/>
    <s v="Food Court, 3rd Floor, Logix City Centre, Sector 32, Near Sector 34, Noida"/>
    <s v="Logix City Centre, Sector 32, Noida"/>
    <s v="Logix City Centre, Sector 32, Noida, Noida"/>
    <n v="77.353663400000002"/>
    <n v="28.574218900000002"/>
    <x v="19"/>
    <s v="Indian Rupees(Rs.)"/>
    <x v="0"/>
    <x v="0"/>
    <s v="No"/>
    <s v="No"/>
    <x v="1"/>
    <n v="10"/>
    <n v="700"/>
    <n v="8.4"/>
    <x v="10"/>
    <x v="2"/>
    <x v="2"/>
    <s v="2010_2_1"/>
    <x v="6"/>
    <n v="2"/>
    <n v="1"/>
  </r>
  <r>
    <x v="7176"/>
    <x v="1892"/>
    <n v="1"/>
    <x v="0"/>
    <x v="62"/>
    <s v="FC 12A, 3rd Floor, Logix City Center, Sector 32, Near Sector 34, Noida"/>
    <s v="Logix City Centre, Sector 32, Noida"/>
    <s v="Logix City Centre, Sector 32, Noida, Noida"/>
    <n v="77.353663400000002"/>
    <n v="28.574308599999998"/>
    <x v="612"/>
    <s v="Indian Rupees(Rs.)"/>
    <x v="0"/>
    <x v="1"/>
    <s v="No"/>
    <s v="No"/>
    <x v="1"/>
    <n v="20"/>
    <n v="600"/>
    <n v="7.2"/>
    <x v="7"/>
    <x v="2"/>
    <x v="2"/>
    <s v="2011_2_17"/>
    <x v="3"/>
    <n v="2"/>
    <n v="17"/>
  </r>
  <r>
    <x v="7177"/>
    <x v="5506"/>
    <n v="1"/>
    <x v="0"/>
    <x v="62"/>
    <s v="S-17 &amp;18, L Block Market, Sector 11, Noida"/>
    <s v="Sector 11"/>
    <s v="Sector 11, Noida"/>
    <n v="77.335897299999999"/>
    <n v="28.5976456"/>
    <x v="8"/>
    <s v="Indian Rupees(Rs.)"/>
    <x v="0"/>
    <x v="1"/>
    <s v="No"/>
    <s v="No"/>
    <x v="1"/>
    <n v="190"/>
    <n v="600"/>
    <n v="7.2"/>
    <x v="4"/>
    <x v="2"/>
    <x v="2"/>
    <s v="2014_2_13"/>
    <x v="4"/>
    <n v="2"/>
    <n v="13"/>
  </r>
  <r>
    <x v="7178"/>
    <x v="5507"/>
    <n v="1"/>
    <x v="0"/>
    <x v="62"/>
    <s v="26 &amp; 27 Ashirwaad Complex, Sector 104, Near, Sector 110, Noida"/>
    <s v="Sector 110"/>
    <s v="Sector 110, Noida"/>
    <n v="77.366642990000003"/>
    <n v="28.53934598"/>
    <x v="3"/>
    <s v="Indian Rupees(Rs.)"/>
    <x v="1"/>
    <x v="0"/>
    <s v="No"/>
    <s v="No"/>
    <x v="1"/>
    <n v="175"/>
    <n v="800"/>
    <n v="9.6"/>
    <x v="19"/>
    <x v="1"/>
    <x v="1"/>
    <s v="2014_2_26"/>
    <x v="4"/>
    <n v="2"/>
    <n v="26"/>
  </r>
  <r>
    <x v="7179"/>
    <x v="1586"/>
    <n v="1"/>
    <x v="0"/>
    <x v="62"/>
    <s v="R1, 2 &amp; 4, Gulmohar Shopping Complex, Sector 15 C, Sector 15, Noida"/>
    <s v="Sector 15"/>
    <s v="Sector 15, Noida"/>
    <n v="77.311945199999997"/>
    <n v="28.583284599999999"/>
    <x v="72"/>
    <s v="Indian Rupees(Rs.)"/>
    <x v="1"/>
    <x v="1"/>
    <s v="No"/>
    <s v="No"/>
    <x v="1"/>
    <n v="57"/>
    <n v="800"/>
    <n v="9.6"/>
    <x v="15"/>
    <x v="2"/>
    <x v="2"/>
    <s v="2015_2_21"/>
    <x v="8"/>
    <n v="2"/>
    <n v="21"/>
  </r>
  <r>
    <x v="7180"/>
    <x v="5508"/>
    <n v="1"/>
    <x v="0"/>
    <x v="62"/>
    <s v="Yadav Complex, Nayabans, Sector 15, Noida"/>
    <s v="Sector 15"/>
    <s v="Sector 15, Noida"/>
    <n v="77.314358999999996"/>
    <n v="28.5801911"/>
    <x v="0"/>
    <s v="Indian Rupees(Rs.)"/>
    <x v="0"/>
    <x v="0"/>
    <s v="No"/>
    <s v="No"/>
    <x v="0"/>
    <n v="2"/>
    <n v="350"/>
    <n v="4.2"/>
    <x v="0"/>
    <x v="0"/>
    <x v="0"/>
    <s v="2013_2_11"/>
    <x v="0"/>
    <n v="2"/>
    <n v="11"/>
  </r>
  <r>
    <x v="7181"/>
    <x v="5366"/>
    <n v="1"/>
    <x v="0"/>
    <x v="62"/>
    <s v="Sector 2, Noida"/>
    <s v="Sector 2"/>
    <s v="Sector 2, Noida"/>
    <n v="77.312897899999996"/>
    <n v="28.585352100000001"/>
    <x v="147"/>
    <s v="Indian Rupees(Rs.)"/>
    <x v="0"/>
    <x v="1"/>
    <s v="No"/>
    <s v="No"/>
    <x v="2"/>
    <n v="2"/>
    <n v="1100"/>
    <n v="13.200000000000001"/>
    <x v="0"/>
    <x v="0"/>
    <x v="0"/>
    <s v="2017_2_21"/>
    <x v="7"/>
    <n v="2"/>
    <n v="21"/>
  </r>
  <r>
    <x v="7182"/>
    <x v="5509"/>
    <n v="1"/>
    <x v="0"/>
    <x v="62"/>
    <s v="Block D, Sector 27, Noida"/>
    <s v="Sector 27"/>
    <s v="Sector 27, Noida"/>
    <n v="77.328283709999994"/>
    <n v="28.574570779999998"/>
    <x v="43"/>
    <s v="Indian Rupees(Rs.)"/>
    <x v="0"/>
    <x v="0"/>
    <s v="No"/>
    <s v="No"/>
    <x v="0"/>
    <n v="10"/>
    <n v="150"/>
    <n v="1.8"/>
    <x v="10"/>
    <x v="2"/>
    <x v="2"/>
    <s v="2016_2_13"/>
    <x v="1"/>
    <n v="2"/>
    <n v="13"/>
  </r>
  <r>
    <x v="7183"/>
    <x v="5510"/>
    <n v="1"/>
    <x v="0"/>
    <x v="62"/>
    <s v="10, 1st Floor, Kirtimaan Plaza, Sector 30, Noida"/>
    <s v="Sector 30"/>
    <s v="Sector 30, Noida"/>
    <n v="77.340832599999999"/>
    <n v="28.572471100000001"/>
    <x v="1152"/>
    <s v="Indian Rupees(Rs.)"/>
    <x v="1"/>
    <x v="1"/>
    <s v="No"/>
    <s v="No"/>
    <x v="1"/>
    <n v="131"/>
    <n v="800"/>
    <n v="9.6"/>
    <x v="21"/>
    <x v="2"/>
    <x v="2"/>
    <s v="2016_2_19"/>
    <x v="1"/>
    <n v="2"/>
    <n v="19"/>
  </r>
  <r>
    <x v="7184"/>
    <x v="394"/>
    <n v="1"/>
    <x v="0"/>
    <x v="62"/>
    <s v="3rd Floor, Food Court, Logix City Center, Sector 32, Near, Sector 31, Noida"/>
    <s v="Sector 31"/>
    <s v="Sector 31, Noida"/>
    <n v="77.353663400000002"/>
    <n v="28.574308599999998"/>
    <x v="19"/>
    <s v="Indian Rupees(Rs.)"/>
    <x v="0"/>
    <x v="0"/>
    <s v="No"/>
    <s v="No"/>
    <x v="0"/>
    <n v="32"/>
    <n v="350"/>
    <n v="4.2"/>
    <x v="17"/>
    <x v="3"/>
    <x v="3"/>
    <s v="2013_2_16"/>
    <x v="0"/>
    <n v="2"/>
    <n v="16"/>
  </r>
  <r>
    <x v="7185"/>
    <x v="1160"/>
    <n v="1"/>
    <x v="0"/>
    <x v="62"/>
    <s v="2nd Floor, Logix City Centre, Sector 32, Near, Sector 34, Noida"/>
    <s v="Sector 34"/>
    <s v="Sector 34, Noida"/>
    <n v="77.353663400000002"/>
    <n v="28.574308599999998"/>
    <x v="0"/>
    <s v="Indian Rupees(Rs.)"/>
    <x v="0"/>
    <x v="0"/>
    <s v="No"/>
    <s v="No"/>
    <x v="2"/>
    <n v="3"/>
    <n v="1250"/>
    <n v="15"/>
    <x v="0"/>
    <x v="0"/>
    <x v="0"/>
    <s v="2014_2_19"/>
    <x v="4"/>
    <n v="2"/>
    <n v="19"/>
  </r>
  <r>
    <x v="7186"/>
    <x v="5511"/>
    <n v="1"/>
    <x v="0"/>
    <x v="62"/>
    <s v="341, Near Mother Diary, Arun Vihar, Sector 37, Noida"/>
    <s v="Sector 37"/>
    <s v="Sector 37, Noida"/>
    <n v="77.342537500000006"/>
    <n v="28.569135200000002"/>
    <x v="12"/>
    <s v="Indian Rupees(Rs.)"/>
    <x v="0"/>
    <x v="0"/>
    <s v="No"/>
    <s v="No"/>
    <x v="0"/>
    <n v="6"/>
    <n v="100"/>
    <n v="1.2"/>
    <x v="10"/>
    <x v="2"/>
    <x v="2"/>
    <s v="2016_2_20"/>
    <x v="1"/>
    <n v="2"/>
    <n v="20"/>
  </r>
  <r>
    <x v="7187"/>
    <x v="5512"/>
    <n v="1"/>
    <x v="0"/>
    <x v="62"/>
    <s v="16, Godawari Complex, Sector 37, Noida"/>
    <s v="Sector 37"/>
    <s v="Sector 37, Noida"/>
    <n v="77.340024999999997"/>
    <n v="28.565491000000002"/>
    <x v="62"/>
    <s v="Indian Rupees(Rs.)"/>
    <x v="0"/>
    <x v="0"/>
    <s v="No"/>
    <s v="No"/>
    <x v="0"/>
    <n v="632"/>
    <n v="200"/>
    <n v="2.4"/>
    <x v="14"/>
    <x v="1"/>
    <x v="1"/>
    <s v="2013_2_11"/>
    <x v="0"/>
    <n v="2"/>
    <n v="11"/>
  </r>
  <r>
    <x v="7188"/>
    <x v="5513"/>
    <n v="1"/>
    <x v="0"/>
    <x v="62"/>
    <s v="C 102 A, 13/14, Near Sector 39, Noida"/>
    <s v="Sector 39"/>
    <s v="Sector 39, Noida"/>
    <n v="77.349805399999994"/>
    <n v="28.567220200000001"/>
    <x v="8"/>
    <s v="Indian Rupees(Rs.)"/>
    <x v="0"/>
    <x v="1"/>
    <s v="No"/>
    <s v="No"/>
    <x v="1"/>
    <n v="69"/>
    <n v="650"/>
    <n v="7.8"/>
    <x v="4"/>
    <x v="2"/>
    <x v="2"/>
    <s v="2016_2_25"/>
    <x v="1"/>
    <n v="2"/>
    <n v="25"/>
  </r>
  <r>
    <x v="7189"/>
    <x v="5514"/>
    <n v="1"/>
    <x v="0"/>
    <x v="62"/>
    <s v="Shop 2, C Block Market, Sector 39, Noida"/>
    <s v="Sector 39"/>
    <s v="Sector 39, Noida"/>
    <n v="0"/>
    <n v="0"/>
    <x v="2"/>
    <s v="Indian Rupees(Rs.)"/>
    <x v="0"/>
    <x v="1"/>
    <s v="No"/>
    <s v="No"/>
    <x v="1"/>
    <n v="7"/>
    <n v="600"/>
    <n v="7.2"/>
    <x v="10"/>
    <x v="2"/>
    <x v="2"/>
    <s v="2013_2_18"/>
    <x v="0"/>
    <n v="2"/>
    <n v="18"/>
  </r>
  <r>
    <x v="7190"/>
    <x v="2759"/>
    <n v="1"/>
    <x v="0"/>
    <x v="62"/>
    <s v="30, C Block Market, Sector 41, Noida"/>
    <s v="Sector 41"/>
    <s v="Sector 41, Noida"/>
    <n v="77.361986000000002"/>
    <n v="28.568991400000002"/>
    <x v="42"/>
    <s v="Indian Rupees(Rs.)"/>
    <x v="0"/>
    <x v="0"/>
    <s v="No"/>
    <s v="No"/>
    <x v="0"/>
    <n v="117"/>
    <n v="150"/>
    <n v="1.8"/>
    <x v="4"/>
    <x v="2"/>
    <x v="2"/>
    <s v="2016_2_17"/>
    <x v="1"/>
    <n v="2"/>
    <n v="17"/>
  </r>
  <r>
    <x v="7191"/>
    <x v="407"/>
    <n v="1"/>
    <x v="0"/>
    <x v="62"/>
    <s v="C-98/18, Sector 41, Noida"/>
    <s v="Sector 41"/>
    <s v="Sector 41, Noida"/>
    <n v="77.361819699999998"/>
    <n v="28.569285900000001"/>
    <x v="85"/>
    <s v="Indian Rupees(Rs.)"/>
    <x v="0"/>
    <x v="0"/>
    <s v="No"/>
    <s v="No"/>
    <x v="0"/>
    <n v="25"/>
    <n v="350"/>
    <n v="4.2"/>
    <x v="6"/>
    <x v="3"/>
    <x v="3"/>
    <s v="2013_2_18"/>
    <x v="0"/>
    <n v="2"/>
    <n v="18"/>
  </r>
  <r>
    <x v="7192"/>
    <x v="5515"/>
    <n v="1"/>
    <x v="0"/>
    <x v="62"/>
    <s v="Amrapali Sapphire, Sector 45, Noida"/>
    <s v="Sector 45"/>
    <s v="Sector 45, Noida"/>
    <n v="0"/>
    <n v="0"/>
    <x v="21"/>
    <s v="Indian Rupees(Rs.)"/>
    <x v="0"/>
    <x v="0"/>
    <s v="No"/>
    <s v="No"/>
    <x v="0"/>
    <n v="11"/>
    <n v="350"/>
    <n v="4.2"/>
    <x v="15"/>
    <x v="2"/>
    <x v="2"/>
    <s v="2015_2_1"/>
    <x v="8"/>
    <n v="2"/>
    <n v="1"/>
  </r>
  <r>
    <x v="7193"/>
    <x v="5516"/>
    <n v="1"/>
    <x v="0"/>
    <x v="62"/>
    <s v="Main Market, Sector 50, Noida"/>
    <s v="Sector 50"/>
    <s v="Sector 50, Noida"/>
    <n v="77.362455800000006"/>
    <n v="28.5699364"/>
    <x v="8"/>
    <s v="Indian Rupees(Rs.)"/>
    <x v="0"/>
    <x v="0"/>
    <s v="No"/>
    <s v="No"/>
    <x v="1"/>
    <n v="2"/>
    <n v="600"/>
    <n v="7.2"/>
    <x v="0"/>
    <x v="0"/>
    <x v="0"/>
    <s v="2010_2_25"/>
    <x v="6"/>
    <n v="2"/>
    <n v="25"/>
  </r>
  <r>
    <x v="7194"/>
    <x v="5517"/>
    <n v="1"/>
    <x v="0"/>
    <x v="62"/>
    <s v="Sector 51, Noida"/>
    <s v="Sector 51"/>
    <s v="Sector 51, Noida"/>
    <n v="77.367479599999996"/>
    <n v="28.558214299999999"/>
    <x v="20"/>
    <s v="Indian Rupees(Rs.)"/>
    <x v="0"/>
    <x v="0"/>
    <s v="No"/>
    <s v="No"/>
    <x v="0"/>
    <n v="11"/>
    <n v="150"/>
    <n v="1.8"/>
    <x v="27"/>
    <x v="3"/>
    <x v="3"/>
    <s v="2017_2_27"/>
    <x v="7"/>
    <n v="2"/>
    <n v="27"/>
  </r>
  <r>
    <x v="7195"/>
    <x v="5518"/>
    <n v="1"/>
    <x v="0"/>
    <x v="62"/>
    <s v="K-1-4, Kanchanjunga Market, Sector 53, Noida"/>
    <s v="Sector 53"/>
    <s v="Sector 53, Noida"/>
    <n v="77.362593700000005"/>
    <n v="28.595374799999998"/>
    <x v="1153"/>
    <s v="Indian Rupees(Rs.)"/>
    <x v="0"/>
    <x v="0"/>
    <s v="No"/>
    <s v="No"/>
    <x v="1"/>
    <n v="25"/>
    <n v="600"/>
    <n v="7.2"/>
    <x v="20"/>
    <x v="3"/>
    <x v="3"/>
    <s v="2015_2_24"/>
    <x v="8"/>
    <n v="2"/>
    <n v="24"/>
  </r>
  <r>
    <x v="7196"/>
    <x v="5519"/>
    <n v="1"/>
    <x v="0"/>
    <x v="62"/>
    <s v="Shop 31, Kunchanjunga Market, Sector 53, Noida"/>
    <s v="Sector 53"/>
    <s v="Sector 53, Noida"/>
    <n v="77.362095640000007"/>
    <n v="28.595693690000001"/>
    <x v="0"/>
    <s v="Indian Rupees(Rs.)"/>
    <x v="0"/>
    <x v="0"/>
    <s v="No"/>
    <s v="No"/>
    <x v="0"/>
    <n v="3"/>
    <n v="250"/>
    <n v="3"/>
    <x v="0"/>
    <x v="0"/>
    <x v="0"/>
    <s v="2014_2_4"/>
    <x v="4"/>
    <n v="2"/>
    <n v="4"/>
  </r>
  <r>
    <x v="7197"/>
    <x v="5520"/>
    <n v="1"/>
    <x v="0"/>
    <x v="62"/>
    <s v="Noida Authority, Opposite Vijaya Bank, Sector 6, Noida"/>
    <s v="Sector 6"/>
    <s v="Sector 6, Noida"/>
    <n v="77.317850699999994"/>
    <n v="28.592093200000001"/>
    <x v="64"/>
    <s v="Indian Rupees(Rs.)"/>
    <x v="0"/>
    <x v="0"/>
    <s v="No"/>
    <s v="No"/>
    <x v="0"/>
    <n v="7"/>
    <n v="150"/>
    <n v="1.8"/>
    <x v="13"/>
    <x v="2"/>
    <x v="2"/>
    <s v="2017_2_4"/>
    <x v="7"/>
    <n v="2"/>
    <n v="4"/>
  </r>
  <r>
    <x v="7198"/>
    <x v="5521"/>
    <n v="1"/>
    <x v="0"/>
    <x v="62"/>
    <s v="Near Kanchenjunga Market, Sector 61, Noida"/>
    <s v="Sector 61"/>
    <s v="Sector 61, Noida"/>
    <n v="77.362365999999994"/>
    <n v="28.595659999999999"/>
    <x v="19"/>
    <s v="Indian Rupees(Rs.)"/>
    <x v="0"/>
    <x v="0"/>
    <s v="No"/>
    <s v="No"/>
    <x v="0"/>
    <n v="3"/>
    <n v="300"/>
    <n v="3.6"/>
    <x v="0"/>
    <x v="0"/>
    <x v="0"/>
    <s v="2010_2_1"/>
    <x v="6"/>
    <n v="2"/>
    <n v="1"/>
  </r>
  <r>
    <x v="7199"/>
    <x v="215"/>
    <n v="1"/>
    <x v="0"/>
    <x v="62"/>
    <s v="A-44/45, DLF 3C Galaxy, Sector 62, Noida"/>
    <s v="Sector 62"/>
    <s v="Sector 62, Noida"/>
    <n v="77.370432620000003"/>
    <n v="28.624431139999999"/>
    <x v="30"/>
    <s v="Indian Rupees(Rs.)"/>
    <x v="0"/>
    <x v="0"/>
    <s v="No"/>
    <s v="No"/>
    <x v="1"/>
    <n v="118"/>
    <n v="700"/>
    <n v="8.4"/>
    <x v="17"/>
    <x v="3"/>
    <x v="3"/>
    <s v="2018_2_7"/>
    <x v="2"/>
    <n v="2"/>
    <n v="7"/>
  </r>
  <r>
    <x v="7200"/>
    <x v="5522"/>
    <n v="1"/>
    <x v="0"/>
    <x v="62"/>
    <s v="Shop 51, Amrapali Princely Estate, Sector 76, Near Sector 72, Noida"/>
    <s v="Sector 72"/>
    <s v="Sector 72, Noida"/>
    <n v="77.382196300000004"/>
    <n v="28.566542399999999"/>
    <x v="8"/>
    <s v="Indian Rupees(Rs.)"/>
    <x v="0"/>
    <x v="1"/>
    <s v="No"/>
    <s v="No"/>
    <x v="1"/>
    <n v="42"/>
    <n v="650"/>
    <n v="7.8"/>
    <x v="9"/>
    <x v="2"/>
    <x v="2"/>
    <s v="2014_2_6"/>
    <x v="4"/>
    <n v="2"/>
    <n v="6"/>
  </r>
  <r>
    <x v="7201"/>
    <x v="5523"/>
    <n v="1"/>
    <x v="0"/>
    <x v="62"/>
    <s v="Shop 18, Sector 76, Near Sector 72, Noida"/>
    <s v="Sector 72"/>
    <s v="Sector 72, Noida"/>
    <n v="77.386364999999998"/>
    <n v="28.570627399999999"/>
    <x v="22"/>
    <s v="Indian Rupees(Rs.)"/>
    <x v="0"/>
    <x v="0"/>
    <s v="No"/>
    <s v="No"/>
    <x v="0"/>
    <n v="2"/>
    <n v="300"/>
    <n v="3.6"/>
    <x v="0"/>
    <x v="0"/>
    <x v="0"/>
    <s v="2013_2_13"/>
    <x v="0"/>
    <n v="2"/>
    <n v="13"/>
  </r>
  <r>
    <x v="7202"/>
    <x v="407"/>
    <n v="1"/>
    <x v="0"/>
    <x v="62"/>
    <s v="Shop 20, Skytech Matrott, Sector 76, Near Sector 72, Noida"/>
    <s v="Sector 72"/>
    <s v="Sector 72, Noida"/>
    <n v="77.386496699999995"/>
    <n v="28.570404799999999"/>
    <x v="85"/>
    <s v="Indian Rupees(Rs.)"/>
    <x v="0"/>
    <x v="0"/>
    <s v="No"/>
    <s v="No"/>
    <x v="0"/>
    <n v="2"/>
    <n v="350"/>
    <n v="4.2"/>
    <x v="0"/>
    <x v="0"/>
    <x v="0"/>
    <s v="2014_2_1"/>
    <x v="4"/>
    <n v="2"/>
    <n v="1"/>
  </r>
  <r>
    <x v="7203"/>
    <x v="379"/>
    <n v="1"/>
    <x v="0"/>
    <x v="62"/>
    <s v="17, Skytech Matrott, Sector 76, Near Sector 72, Noida"/>
    <s v="Sector 72"/>
    <s v="Sector 72, Noida"/>
    <n v="77.386381900000003"/>
    <n v="28.570799600000001"/>
    <x v="59"/>
    <s v="Indian Rupees(Rs.)"/>
    <x v="0"/>
    <x v="0"/>
    <s v="No"/>
    <s v="No"/>
    <x v="0"/>
    <n v="3"/>
    <n v="300"/>
    <n v="3.6"/>
    <x v="0"/>
    <x v="0"/>
    <x v="0"/>
    <s v="2016_2_4"/>
    <x v="1"/>
    <n v="2"/>
    <n v="4"/>
  </r>
  <r>
    <x v="7204"/>
    <x v="5524"/>
    <n v="1"/>
    <x v="0"/>
    <x v="62"/>
    <s v="Aditya Celebrity Homes Market, Sector 76, Near Sector 72, Noida"/>
    <s v="Sector 72"/>
    <s v="Sector 72, Noida"/>
    <n v="77.383945600000004"/>
    <n v="28.571270599999998"/>
    <x v="0"/>
    <s v="Indian Rupees(Rs.)"/>
    <x v="0"/>
    <x v="0"/>
    <s v="No"/>
    <s v="No"/>
    <x v="0"/>
    <n v="3"/>
    <n v="300"/>
    <n v="3.6"/>
    <x v="0"/>
    <x v="0"/>
    <x v="0"/>
    <s v="2015_2_22"/>
    <x v="8"/>
    <n v="2"/>
    <n v="22"/>
  </r>
  <r>
    <x v="7205"/>
    <x v="5525"/>
    <n v="1"/>
    <x v="0"/>
    <x v="62"/>
    <s v="108, Food Court, Supertech Shopprix Mall, Sector 61, Noida"/>
    <s v="Supertech Shopprix Mall, Sector 61"/>
    <s v="Supertech Shopprix Mall, Sector 61, Noida"/>
    <n v="77.364788300000001"/>
    <n v="28.597143299999999"/>
    <x v="24"/>
    <s v="Indian Rupees(Rs.)"/>
    <x v="0"/>
    <x v="1"/>
    <s v="No"/>
    <s v="No"/>
    <x v="1"/>
    <n v="76"/>
    <n v="700"/>
    <n v="8.4"/>
    <x v="17"/>
    <x v="3"/>
    <x v="3"/>
    <s v="2014_2_15"/>
    <x v="4"/>
    <n v="2"/>
    <n v="15"/>
  </r>
  <r>
    <x v="7206"/>
    <x v="1711"/>
    <n v="1"/>
    <x v="0"/>
    <x v="62"/>
    <s v="C-134/B, Supertech Shopprix Mall, Sector 61, Noida"/>
    <s v="Supertech Shopprix Mall, Sector 61"/>
    <s v="Supertech Shopprix Mall, Sector 61, Noida"/>
    <n v="77.364833200000007"/>
    <n v="28.597102700000001"/>
    <x v="72"/>
    <s v="Indian Rupees(Rs.)"/>
    <x v="0"/>
    <x v="1"/>
    <s v="No"/>
    <s v="No"/>
    <x v="1"/>
    <n v="155"/>
    <n v="600"/>
    <n v="7.2"/>
    <x v="24"/>
    <x v="3"/>
    <x v="3"/>
    <s v="2013_2_15"/>
    <x v="0"/>
    <n v="2"/>
    <n v="15"/>
  </r>
  <r>
    <x v="7207"/>
    <x v="5526"/>
    <n v="1"/>
    <x v="0"/>
    <x v="62"/>
    <s v="323, 3rd Floor, The Great India Place Mall, Sector 38-A, Near Sector 38, Noida"/>
    <s v="The Great India Place, Sector 38"/>
    <s v="The Great India Place, Sector 38, Noida"/>
    <n v="77.325397899999999"/>
    <n v="28.567158800000001"/>
    <x v="27"/>
    <s v="Indian Rupees(Rs.)"/>
    <x v="1"/>
    <x v="0"/>
    <s v="No"/>
    <s v="No"/>
    <x v="2"/>
    <n v="372"/>
    <n v="1200"/>
    <n v="14.4"/>
    <x v="13"/>
    <x v="2"/>
    <x v="2"/>
    <s v="2014_2_12"/>
    <x v="4"/>
    <n v="2"/>
    <n v="12"/>
  </r>
  <r>
    <x v="7208"/>
    <x v="1742"/>
    <n v="1"/>
    <x v="0"/>
    <x v="62"/>
    <s v="3rd Floor, The Great India Place Mall, Sector 38 A, Near Sector 38, Sector 38, Noida"/>
    <s v="The Great India Place, Sector 38"/>
    <s v="The Great India Place, Sector 38, Noida"/>
    <n v="77.325406040000004"/>
    <n v="28.56721958"/>
    <x v="7"/>
    <s v="Indian Rupees(Rs.)"/>
    <x v="0"/>
    <x v="0"/>
    <s v="No"/>
    <s v="No"/>
    <x v="1"/>
    <n v="55"/>
    <n v="700"/>
    <n v="8.4"/>
    <x v="17"/>
    <x v="3"/>
    <x v="3"/>
    <s v="2015_2_8"/>
    <x v="8"/>
    <n v="2"/>
    <n v="8"/>
  </r>
  <r>
    <x v="7209"/>
    <x v="5527"/>
    <n v="1"/>
    <x v="0"/>
    <x v="0"/>
    <s v="SF-9, Bhikaji Cama Place, New Delhi"/>
    <s v="Bhikaji Cama Place"/>
    <s v="Bhikaji Cama Place, New Delhi"/>
    <n v="77.187005400000004"/>
    <n v="28.569206699999999"/>
    <x v="274"/>
    <s v="Indian Rupees(Rs.)"/>
    <x v="1"/>
    <x v="0"/>
    <s v="No"/>
    <s v="No"/>
    <x v="3"/>
    <n v="59"/>
    <n v="2000"/>
    <n v="24"/>
    <x v="11"/>
    <x v="2"/>
    <x v="2"/>
    <s v="2012_11_12"/>
    <x v="5"/>
    <n v="11"/>
    <n v="12"/>
  </r>
  <r>
    <x v="7210"/>
    <x v="5528"/>
    <n v="1"/>
    <x v="0"/>
    <x v="62"/>
    <s v="201 to 207, 2nd Floor, Ansal Plaza Mall, Greater Noida, Noida"/>
    <s v="Ansal Plaza Mall, Greater Noida"/>
    <s v="Ansal Plaza Mall, Greater Noida, Noida"/>
    <n v="77.507834299999999"/>
    <n v="28.464434300000001"/>
    <x v="3"/>
    <s v="Indian Rupees(Rs.)"/>
    <x v="1"/>
    <x v="0"/>
    <s v="No"/>
    <s v="No"/>
    <x v="1"/>
    <n v="6"/>
    <n v="800"/>
    <n v="9.6"/>
    <x v="20"/>
    <x v="3"/>
    <x v="3"/>
    <s v="2014_1_6"/>
    <x v="4"/>
    <n v="1"/>
    <n v="6"/>
  </r>
  <r>
    <x v="7211"/>
    <x v="1477"/>
    <n v="1"/>
    <x v="0"/>
    <x v="62"/>
    <s v="3rd Floor, DLF Mall of India, Sector 18, Noida"/>
    <s v="DLF Mall of India, Sector 18,  Noida"/>
    <s v="DLF Mall of India, Sector 18,  Noida, Noida"/>
    <n v="77.320579069999994"/>
    <n v="28.567370050000001"/>
    <x v="34"/>
    <s v="Indian Rupees(Rs.)"/>
    <x v="0"/>
    <x v="0"/>
    <s v="No"/>
    <s v="No"/>
    <x v="2"/>
    <n v="173"/>
    <n v="1000"/>
    <n v="12"/>
    <x v="3"/>
    <x v="2"/>
    <x v="2"/>
    <s v="2011_1_24"/>
    <x v="3"/>
    <n v="1"/>
    <n v="24"/>
  </r>
  <r>
    <x v="7212"/>
    <x v="207"/>
    <n v="1"/>
    <x v="0"/>
    <x v="62"/>
    <s v="SH-52, Plot A-2, Lower Ground Floor, Gardens Galleria, Sector 38, Noida"/>
    <s v="Gardens Galleria, Sector 38 Noida"/>
    <s v="Gardens Galleria, Sector 38 Noida, Noida"/>
    <n v="77.321507699999998"/>
    <n v="28.564792600000001"/>
    <x v="26"/>
    <s v="Indian Rupees(Rs.)"/>
    <x v="0"/>
    <x v="1"/>
    <s v="No"/>
    <s v="No"/>
    <x v="1"/>
    <n v="481"/>
    <n v="600"/>
    <n v="7.2"/>
    <x v="21"/>
    <x v="2"/>
    <x v="2"/>
    <s v="2017_1_8"/>
    <x v="7"/>
    <n v="1"/>
    <n v="8"/>
  </r>
  <r>
    <x v="7213"/>
    <x v="5529"/>
    <n v="1"/>
    <x v="0"/>
    <x v="62"/>
    <s v="2nd Floor Terrace, C Block, NRI City, Omaxe Mall, Pari Chowk, Greater Noida, Noida"/>
    <s v="Greater Noida"/>
    <s v="Greater Noida, Noida"/>
    <n v="77.510587000000001"/>
    <n v="28.462929599999999"/>
    <x v="1154"/>
    <s v="Indian Rupees(Rs.)"/>
    <x v="0"/>
    <x v="0"/>
    <s v="No"/>
    <s v="No"/>
    <x v="1"/>
    <n v="16"/>
    <n v="600"/>
    <n v="7.2"/>
    <x v="27"/>
    <x v="3"/>
    <x v="3"/>
    <s v="2010_1_28"/>
    <x v="6"/>
    <n v="1"/>
    <n v="28"/>
  </r>
  <r>
    <x v="7214"/>
    <x v="5530"/>
    <n v="1"/>
    <x v="0"/>
    <x v="62"/>
    <s v="MSX Tower 1, Alpha 1, Greater Noida, Noida"/>
    <s v="Greater Noida"/>
    <s v="Greater Noida, Noida"/>
    <n v="77.515406799999994"/>
    <n v="28.473263200000002"/>
    <x v="12"/>
    <s v="Indian Rupees(Rs.)"/>
    <x v="0"/>
    <x v="0"/>
    <s v="No"/>
    <s v="No"/>
    <x v="0"/>
    <n v="9"/>
    <n v="100"/>
    <n v="1.2"/>
    <x v="27"/>
    <x v="3"/>
    <x v="3"/>
    <s v="2011_1_8"/>
    <x v="3"/>
    <n v="1"/>
    <n v="8"/>
  </r>
  <r>
    <x v="7215"/>
    <x v="2440"/>
    <n v="1"/>
    <x v="0"/>
    <x v="62"/>
    <s v="Shop GF-26, Omaxe NRI City Center, Greater Noida, Noida"/>
    <s v="Greater Noida"/>
    <s v="Greater Noida, Noida"/>
    <n v="77.511195799999996"/>
    <n v="28.463268500000002"/>
    <x v="44"/>
    <s v="Indian Rupees(Rs.)"/>
    <x v="0"/>
    <x v="1"/>
    <s v="No"/>
    <s v="No"/>
    <x v="0"/>
    <n v="3"/>
    <n v="300"/>
    <n v="3.6"/>
    <x v="0"/>
    <x v="0"/>
    <x v="0"/>
    <s v="2016_1_17"/>
    <x v="1"/>
    <n v="1"/>
    <n v="17"/>
  </r>
  <r>
    <x v="7216"/>
    <x v="5531"/>
    <n v="1"/>
    <x v="0"/>
    <x v="62"/>
    <s v="G-4, Tradex Tower- 2, Alpha Commercial Market, Greater Noida, Noida"/>
    <s v="Greater Noida"/>
    <s v="Greater Noida, Noida"/>
    <n v="77.514657799999995"/>
    <n v="28.472511399999998"/>
    <x v="12"/>
    <s v="Indian Rupees(Rs.)"/>
    <x v="0"/>
    <x v="1"/>
    <s v="No"/>
    <s v="No"/>
    <x v="0"/>
    <n v="3"/>
    <n v="300"/>
    <n v="3.6"/>
    <x v="0"/>
    <x v="0"/>
    <x v="0"/>
    <s v="2010_1_26"/>
    <x v="6"/>
    <n v="1"/>
    <n v="26"/>
  </r>
  <r>
    <x v="7217"/>
    <x v="2675"/>
    <n v="1"/>
    <x v="0"/>
    <x v="62"/>
    <s v="G-17, Max Tower 1, Commercial Belt, Alpha 1, Greater Noida, Noida"/>
    <s v="Greater Noida"/>
    <s v="Greater Noida, Noida"/>
    <n v="77.515337900000006"/>
    <n v="28.473372099999999"/>
    <x v="0"/>
    <s v="Indian Rupees(Rs.)"/>
    <x v="0"/>
    <x v="0"/>
    <s v="No"/>
    <s v="No"/>
    <x v="0"/>
    <n v="3"/>
    <n v="300"/>
    <n v="3.6"/>
    <x v="0"/>
    <x v="0"/>
    <x v="0"/>
    <s v="2014_1_16"/>
    <x v="4"/>
    <n v="1"/>
    <n v="16"/>
  </r>
  <r>
    <x v="7218"/>
    <x v="5532"/>
    <n v="1"/>
    <x v="0"/>
    <x v="62"/>
    <s v="LGF 11, Jaipuria Plaza, Sector 26, Noida"/>
    <s v="Jaipuria Plaza, Sector 26, Noida"/>
    <s v="Jaipuria Plaza, Sector 26, Noida, Noida"/>
    <n v="77.335211400000006"/>
    <n v="28.576761000000001"/>
    <x v="7"/>
    <s v="Indian Rupees(Rs.)"/>
    <x v="0"/>
    <x v="0"/>
    <s v="No"/>
    <s v="No"/>
    <x v="0"/>
    <n v="2"/>
    <n v="300"/>
    <n v="3.6"/>
    <x v="0"/>
    <x v="0"/>
    <x v="0"/>
    <s v="2017_1_13"/>
    <x v="7"/>
    <n v="1"/>
    <n v="13"/>
  </r>
  <r>
    <x v="7219"/>
    <x v="5533"/>
    <n v="1"/>
    <x v="0"/>
    <x v="62"/>
    <s v="Logix City Centre, Sector 32, Near Sector 34, Noida"/>
    <s v="Logix City Centre, Sector 32, Noida"/>
    <s v="Logix City Centre, Sector 32, Noida, Noida"/>
    <n v="77.353394300000005"/>
    <n v="28.5746419"/>
    <x v="1155"/>
    <s v="Indian Rupees(Rs.)"/>
    <x v="0"/>
    <x v="1"/>
    <s v="No"/>
    <s v="No"/>
    <x v="1"/>
    <n v="18"/>
    <n v="600"/>
    <n v="7.2"/>
    <x v="10"/>
    <x v="2"/>
    <x v="2"/>
    <s v="2017_1_2"/>
    <x v="7"/>
    <n v="1"/>
    <n v="2"/>
  </r>
  <r>
    <x v="7220"/>
    <x v="5534"/>
    <n v="1"/>
    <x v="0"/>
    <x v="62"/>
    <s v="1 &amp; 4, L Block Market, Behind Metro Hospital, Sector 11, Noida"/>
    <s v="Sector 11"/>
    <s v="Sector 11, Noida"/>
    <n v="77.335533400000003"/>
    <n v="28.597946"/>
    <x v="49"/>
    <s v="Indian Rupees(Rs.)"/>
    <x v="0"/>
    <x v="1"/>
    <s v="No"/>
    <s v="No"/>
    <x v="1"/>
    <n v="90"/>
    <n v="600"/>
    <n v="7.2"/>
    <x v="6"/>
    <x v="3"/>
    <x v="3"/>
    <s v="2010_1_26"/>
    <x v="6"/>
    <n v="1"/>
    <n v="26"/>
  </r>
  <r>
    <x v="7221"/>
    <x v="5535"/>
    <n v="1"/>
    <x v="0"/>
    <x v="62"/>
    <s v="Sector 110, Noida"/>
    <s v="Sector 110"/>
    <s v="Sector 110, Noida"/>
    <n v="77.386985199999998"/>
    <n v="28.533098970000001"/>
    <x v="19"/>
    <s v="Indian Rupees(Rs.)"/>
    <x v="0"/>
    <x v="0"/>
    <s v="No"/>
    <s v="No"/>
    <x v="1"/>
    <n v="3"/>
    <n v="700"/>
    <n v="8.4"/>
    <x v="0"/>
    <x v="0"/>
    <x v="0"/>
    <s v="2011_1_12"/>
    <x v="3"/>
    <n v="1"/>
    <n v="12"/>
  </r>
  <r>
    <x v="7222"/>
    <x v="215"/>
    <n v="1"/>
    <x v="0"/>
    <x v="62"/>
    <s v="10, Block A-3, Sector 110, Noida"/>
    <s v="Sector 110"/>
    <s v="Sector 110, Noida"/>
    <n v="77.387581319999995"/>
    <n v="28.53420826"/>
    <x v="30"/>
    <s v="Indian Rupees(Rs.)"/>
    <x v="0"/>
    <x v="0"/>
    <s v="No"/>
    <s v="No"/>
    <x v="1"/>
    <n v="84"/>
    <n v="700"/>
    <n v="8.4"/>
    <x v="30"/>
    <x v="3"/>
    <x v="3"/>
    <s v="2013_1_28"/>
    <x v="0"/>
    <n v="1"/>
    <n v="28"/>
  </r>
  <r>
    <x v="7223"/>
    <x v="5536"/>
    <n v="1"/>
    <x v="0"/>
    <x v="62"/>
    <s v="Shop 1, Near Rama Banquet Hall"/>
    <s v="Sector 110"/>
    <s v="Sector 110, Noida"/>
    <n v="77.386387069999998"/>
    <n v="28.532101610000002"/>
    <x v="8"/>
    <s v="Indian Rupees(Rs.)"/>
    <x v="1"/>
    <x v="1"/>
    <s v="No"/>
    <s v="No"/>
    <x v="1"/>
    <n v="76"/>
    <n v="800"/>
    <n v="9.6"/>
    <x v="26"/>
    <x v="3"/>
    <x v="3"/>
    <s v="2012_1_24"/>
    <x v="5"/>
    <n v="1"/>
    <n v="24"/>
  </r>
  <r>
    <x v="7224"/>
    <x v="5537"/>
    <n v="1"/>
    <x v="0"/>
    <x v="62"/>
    <s v="Behind Metro Hospital, X Block Market, Sector 12, Noida"/>
    <s v="Sector 12"/>
    <s v="Sector 12, Noida"/>
    <n v="77.338231500000006"/>
    <n v="28.597157800000002"/>
    <x v="12"/>
    <s v="Indian Rupees(Rs.)"/>
    <x v="0"/>
    <x v="0"/>
    <s v="No"/>
    <s v="No"/>
    <x v="0"/>
    <n v="31"/>
    <n v="350"/>
    <n v="4.2"/>
    <x v="27"/>
    <x v="3"/>
    <x v="3"/>
    <s v="2011_1_25"/>
    <x v="3"/>
    <n v="1"/>
    <n v="25"/>
  </r>
  <r>
    <x v="7225"/>
    <x v="5538"/>
    <n v="1"/>
    <x v="0"/>
    <x v="62"/>
    <s v="Shop 6, N Block, Sector 12, Noida"/>
    <s v="Sector 12"/>
    <s v="Sector 12, Noida"/>
    <n v="77.337239100000005"/>
    <n v="28.593143300000001"/>
    <x v="3"/>
    <s v="Indian Rupees(Rs.)"/>
    <x v="0"/>
    <x v="1"/>
    <s v="No"/>
    <s v="No"/>
    <x v="0"/>
    <n v="30"/>
    <n v="350"/>
    <n v="4.2"/>
    <x v="13"/>
    <x v="2"/>
    <x v="2"/>
    <s v="2015_1_19"/>
    <x v="8"/>
    <n v="1"/>
    <n v="19"/>
  </r>
  <r>
    <x v="7226"/>
    <x v="5539"/>
    <n v="1"/>
    <x v="0"/>
    <x v="62"/>
    <s v="Shop 2, Paras Tierea, Sector 137, Near Sector 132, Noida"/>
    <s v="Sector 132"/>
    <s v="Sector 132, Noida"/>
    <n v="77.413312599999998"/>
    <n v="28.5074459"/>
    <x v="1156"/>
    <s v="Indian Rupees(Rs.)"/>
    <x v="0"/>
    <x v="0"/>
    <s v="No"/>
    <s v="No"/>
    <x v="0"/>
    <n v="4"/>
    <n v="300"/>
    <n v="3.6"/>
    <x v="10"/>
    <x v="2"/>
    <x v="2"/>
    <s v="2013_1_13"/>
    <x v="0"/>
    <n v="1"/>
    <n v="13"/>
  </r>
  <r>
    <x v="7227"/>
    <x v="5540"/>
    <n v="1"/>
    <x v="0"/>
    <x v="62"/>
    <s v="Shop 11, UG, Supertech Ecociti, Sector 137, Near, Sector 132, Noida"/>
    <s v="Sector 132"/>
    <s v="Sector 132, Noida"/>
    <n v="0"/>
    <n v="0"/>
    <x v="22"/>
    <s v="Indian Rupees(Rs.)"/>
    <x v="0"/>
    <x v="0"/>
    <s v="No"/>
    <s v="No"/>
    <x v="1"/>
    <n v="2"/>
    <n v="700"/>
    <n v="8.4"/>
    <x v="0"/>
    <x v="0"/>
    <x v="0"/>
    <s v="2013_1_21"/>
    <x v="0"/>
    <n v="1"/>
    <n v="21"/>
  </r>
  <r>
    <x v="7228"/>
    <x v="5508"/>
    <n v="1"/>
    <x v="0"/>
    <x v="62"/>
    <s v="Sher Singh Market, Naya Bans, Sector 15, Noida"/>
    <s v="Sector 15"/>
    <s v="Sector 15, Noida"/>
    <n v="77.314127900000003"/>
    <n v="28.581530399999998"/>
    <x v="0"/>
    <s v="Indian Rupees(Rs.)"/>
    <x v="0"/>
    <x v="0"/>
    <s v="No"/>
    <s v="No"/>
    <x v="0"/>
    <n v="27"/>
    <n v="350"/>
    <n v="4.2"/>
    <x v="13"/>
    <x v="2"/>
    <x v="2"/>
    <s v="2017_1_24"/>
    <x v="7"/>
    <n v="1"/>
    <n v="24"/>
  </r>
  <r>
    <x v="7229"/>
    <x v="5541"/>
    <n v="1"/>
    <x v="0"/>
    <x v="62"/>
    <s v="Road 1-B, Lt. Vijayant Thapar Marg, Near Sector 16 Metro Station, Sector 16, Noida"/>
    <s v="Sector 16"/>
    <s v="Sector 16, Noida"/>
    <n v="77.316990799999999"/>
    <n v="28.579223200000001"/>
    <x v="0"/>
    <s v="Indian Rupees(Rs.)"/>
    <x v="0"/>
    <x v="1"/>
    <s v="No"/>
    <s v="No"/>
    <x v="0"/>
    <n v="45"/>
    <n v="200"/>
    <n v="2.4"/>
    <x v="9"/>
    <x v="2"/>
    <x v="2"/>
    <s v="2013_1_24"/>
    <x v="0"/>
    <n v="1"/>
    <n v="24"/>
  </r>
  <r>
    <x v="7230"/>
    <x v="5542"/>
    <n v="1"/>
    <x v="0"/>
    <x v="62"/>
    <s v="Lakhi Ram Market, Near Sabji Mandi, Sector 27, Noida"/>
    <s v="Sector 27"/>
    <s v="Sector 27, Noida"/>
    <n v="77.324320999999998"/>
    <n v="28.573512300000001"/>
    <x v="38"/>
    <s v="Indian Rupees(Rs.)"/>
    <x v="0"/>
    <x v="0"/>
    <s v="No"/>
    <s v="No"/>
    <x v="0"/>
    <n v="15"/>
    <n v="200"/>
    <n v="2.4"/>
    <x v="6"/>
    <x v="3"/>
    <x v="3"/>
    <s v="2016_1_27"/>
    <x v="1"/>
    <n v="1"/>
    <n v="27"/>
  </r>
  <r>
    <x v="7231"/>
    <x v="5536"/>
    <n v="1"/>
    <x v="0"/>
    <x v="62"/>
    <s v="AVCC Club, Sector 37, Noida"/>
    <s v="Sector 37"/>
    <s v="Sector 37, Noida"/>
    <n v="77.340277499999999"/>
    <n v="28.566140699999998"/>
    <x v="8"/>
    <s v="Indian Rupees(Rs.)"/>
    <x v="1"/>
    <x v="1"/>
    <s v="No"/>
    <s v="No"/>
    <x v="1"/>
    <n v="239"/>
    <n v="800"/>
    <n v="9.6"/>
    <x v="27"/>
    <x v="3"/>
    <x v="3"/>
    <s v="2013_1_21"/>
    <x v="0"/>
    <n v="1"/>
    <n v="21"/>
  </r>
  <r>
    <x v="7232"/>
    <x v="2023"/>
    <n v="1"/>
    <x v="0"/>
    <x v="62"/>
    <s v="Shop 5, Godavari Complex, Sector 37, Noida"/>
    <s v="Sector 37"/>
    <s v="Sector 37, Noida"/>
    <n v="77.340358699999996"/>
    <n v="28.565417199999999"/>
    <x v="60"/>
    <s v="Indian Rupees(Rs.)"/>
    <x v="0"/>
    <x v="1"/>
    <s v="No"/>
    <s v="No"/>
    <x v="0"/>
    <n v="72"/>
    <n v="450"/>
    <n v="5.4"/>
    <x v="21"/>
    <x v="2"/>
    <x v="2"/>
    <s v="2015_1_26"/>
    <x v="8"/>
    <n v="1"/>
    <n v="26"/>
  </r>
  <r>
    <x v="7233"/>
    <x v="5543"/>
    <n v="1"/>
    <x v="0"/>
    <x v="62"/>
    <s v="Shop 27, Godavri Market, Sector 37, Noida"/>
    <s v="Sector 37"/>
    <s v="Sector 37, Noida"/>
    <n v="77.340069900000003"/>
    <n v="28.5655401"/>
    <x v="94"/>
    <s v="Indian Rupees(Rs.)"/>
    <x v="0"/>
    <x v="0"/>
    <s v="No"/>
    <s v="No"/>
    <x v="0"/>
    <n v="66"/>
    <n v="250"/>
    <n v="3"/>
    <x v="3"/>
    <x v="2"/>
    <x v="2"/>
    <s v="2017_1_24"/>
    <x v="7"/>
    <n v="1"/>
    <n v="24"/>
  </r>
  <r>
    <x v="7234"/>
    <x v="5544"/>
    <n v="1"/>
    <x v="0"/>
    <x v="62"/>
    <s v="Sector 41, Noida"/>
    <s v="Sector 41"/>
    <s v="Sector 41, Noida"/>
    <n v="77.360264999999998"/>
    <n v="28.561485000000001"/>
    <x v="2"/>
    <s v="Indian Rupees(Rs.)"/>
    <x v="0"/>
    <x v="1"/>
    <s v="No"/>
    <s v="No"/>
    <x v="1"/>
    <n v="34"/>
    <n v="550"/>
    <n v="6.6000000000000005"/>
    <x v="11"/>
    <x v="2"/>
    <x v="2"/>
    <s v="2016_1_3"/>
    <x v="1"/>
    <n v="1"/>
    <n v="3"/>
  </r>
  <r>
    <x v="7235"/>
    <x v="5545"/>
    <n v="1"/>
    <x v="0"/>
    <x v="62"/>
    <s v="Shop 2, Bhanu Market, Opposite Valley Bazar, Sector 44, Noida"/>
    <s v="Sector 44"/>
    <s v="Sector 44, Noida"/>
    <n v="77.337382700000006"/>
    <n v="28.5543914"/>
    <x v="12"/>
    <s v="Indian Rupees(Rs.)"/>
    <x v="0"/>
    <x v="1"/>
    <s v="No"/>
    <s v="No"/>
    <x v="0"/>
    <n v="19"/>
    <n v="200"/>
    <n v="2.4"/>
    <x v="28"/>
    <x v="3"/>
    <x v="3"/>
    <s v="2011_1_26"/>
    <x v="3"/>
    <n v="1"/>
    <n v="26"/>
  </r>
  <r>
    <x v="7236"/>
    <x v="5546"/>
    <n v="1"/>
    <x v="0"/>
    <x v="62"/>
    <s v="Shop 13, UG, Amrapali Sapphire Shopping Complex, Sector 45, Noida"/>
    <s v="Sector 45"/>
    <s v="Sector 45, Noida"/>
    <n v="77.344062899999997"/>
    <n v="28.548924599999999"/>
    <x v="3"/>
    <s v="Indian Rupees(Rs.)"/>
    <x v="0"/>
    <x v="1"/>
    <s v="No"/>
    <s v="No"/>
    <x v="1"/>
    <n v="80"/>
    <n v="550"/>
    <n v="6.6000000000000005"/>
    <x v="13"/>
    <x v="2"/>
    <x v="2"/>
    <s v="2018_1_23"/>
    <x v="2"/>
    <n v="1"/>
    <n v="23"/>
  </r>
  <r>
    <x v="7237"/>
    <x v="215"/>
    <n v="1"/>
    <x v="0"/>
    <x v="62"/>
    <s v="Shop 29 &amp; 30, Ground Floor, Shopping Planet, Plot 232A/1, Block C, Sector 48, Noida"/>
    <s v="Sector 48"/>
    <s v="Sector 48, Noida"/>
    <n v="77.372982500000006"/>
    <n v="28.5555542"/>
    <x v="30"/>
    <s v="Indian Rupees(Rs.)"/>
    <x v="0"/>
    <x v="0"/>
    <s v="No"/>
    <s v="No"/>
    <x v="1"/>
    <n v="38"/>
    <n v="700"/>
    <n v="8.4"/>
    <x v="24"/>
    <x v="3"/>
    <x v="3"/>
    <s v="2016_1_3"/>
    <x v="1"/>
    <n v="1"/>
    <n v="3"/>
  </r>
  <r>
    <x v="7238"/>
    <x v="5323"/>
    <n v="1"/>
    <x v="0"/>
    <x v="62"/>
    <s v="2, Shopping Planet, Sector 48, Noida"/>
    <s v="Sector 48"/>
    <s v="Sector 48, Noida"/>
    <n v="77.373221000000001"/>
    <n v="28.555615899999999"/>
    <x v="62"/>
    <s v="Indian Rupees(Rs.)"/>
    <x v="0"/>
    <x v="1"/>
    <s v="No"/>
    <s v="No"/>
    <x v="0"/>
    <n v="7"/>
    <n v="450"/>
    <n v="5.4"/>
    <x v="26"/>
    <x v="3"/>
    <x v="3"/>
    <s v="2015_1_28"/>
    <x v="8"/>
    <n v="1"/>
    <n v="28"/>
  </r>
  <r>
    <x v="7239"/>
    <x v="5547"/>
    <n v="1"/>
    <x v="0"/>
    <x v="62"/>
    <s v="Main DSC Road, Near OBC Bank, Sector 49, Noida"/>
    <s v="Sector 49"/>
    <s v="Sector 49, Noida"/>
    <n v="77.370592209999998"/>
    <n v="28.56042768"/>
    <x v="2"/>
    <s v="Indian Rupees(Rs.)"/>
    <x v="0"/>
    <x v="1"/>
    <s v="No"/>
    <s v="No"/>
    <x v="0"/>
    <n v="76"/>
    <n v="450"/>
    <n v="5.4"/>
    <x v="9"/>
    <x v="2"/>
    <x v="2"/>
    <s v="2013_1_2"/>
    <x v="0"/>
    <n v="1"/>
    <n v="2"/>
  </r>
  <r>
    <x v="7240"/>
    <x v="1729"/>
    <n v="1"/>
    <x v="0"/>
    <x v="62"/>
    <s v="Sector 50, Noida"/>
    <s v="Sector 50"/>
    <s v="Sector 50, Noida"/>
    <n v="77.361782899999994"/>
    <n v="28.570455899999999"/>
    <x v="103"/>
    <s v="Indian Rupees(Rs.)"/>
    <x v="0"/>
    <x v="1"/>
    <s v="No"/>
    <s v="No"/>
    <x v="1"/>
    <n v="126"/>
    <n v="700"/>
    <n v="8.4"/>
    <x v="14"/>
    <x v="1"/>
    <x v="1"/>
    <s v="2010_1_8"/>
    <x v="6"/>
    <n v="1"/>
    <n v="8"/>
  </r>
  <r>
    <x v="7241"/>
    <x v="5548"/>
    <n v="1"/>
    <x v="0"/>
    <x v="62"/>
    <s v="1st Floor, C-3, Sector 51, Noida"/>
    <s v="Sector 51"/>
    <s v="Sector 51, Noida"/>
    <n v="77.365864799999997"/>
    <n v="28.5796721"/>
    <x v="25"/>
    <s v="Indian Rupees(Rs.)"/>
    <x v="1"/>
    <x v="0"/>
    <s v="No"/>
    <s v="No"/>
    <x v="1"/>
    <n v="3"/>
    <n v="800"/>
    <n v="9.6"/>
    <x v="0"/>
    <x v="0"/>
    <x v="0"/>
    <s v="2014_1_21"/>
    <x v="4"/>
    <n v="1"/>
    <n v="21"/>
  </r>
  <r>
    <x v="7242"/>
    <x v="326"/>
    <n v="1"/>
    <x v="0"/>
    <x v="62"/>
    <s v="SG-14-15, C-25, Stellar IT Park, Sector 62, Noida"/>
    <s v="Sector 62"/>
    <s v="Sector 62, Noida"/>
    <n v="77.362545499999996"/>
    <n v="28.612799500000001"/>
    <x v="7"/>
    <s v="Indian Rupees(Rs.)"/>
    <x v="0"/>
    <x v="0"/>
    <s v="No"/>
    <s v="No"/>
    <x v="0"/>
    <n v="26"/>
    <n v="450"/>
    <n v="5.4"/>
    <x v="10"/>
    <x v="2"/>
    <x v="2"/>
    <s v="2010_1_10"/>
    <x v="6"/>
    <n v="1"/>
    <n v="10"/>
  </r>
  <r>
    <x v="7243"/>
    <x v="5256"/>
    <n v="1"/>
    <x v="0"/>
    <x v="62"/>
    <s v="Tower A, Logix Cyber Park, Sector 62, Noida"/>
    <s v="Sector 62"/>
    <s v="Sector 62, Noida"/>
    <n v="77.366672199999996"/>
    <n v="28.612740200000001"/>
    <x v="7"/>
    <s v="Indian Rupees(Rs.)"/>
    <x v="0"/>
    <x v="0"/>
    <s v="No"/>
    <s v="No"/>
    <x v="0"/>
    <n v="10"/>
    <n v="250"/>
    <n v="3"/>
    <x v="13"/>
    <x v="2"/>
    <x v="2"/>
    <s v="2015_1_26"/>
    <x v="8"/>
    <n v="1"/>
    <n v="26"/>
  </r>
  <r>
    <x v="7244"/>
    <x v="611"/>
    <n v="1"/>
    <x v="0"/>
    <x v="62"/>
    <s v="RN-3-B, Opposite Corporation Bank, Near Fortis Hospital, Sector 62, Noida"/>
    <s v="Sector 62"/>
    <s v="Sector 62, Noida"/>
    <n v="77.370418099999995"/>
    <n v="28.618121500000001"/>
    <x v="103"/>
    <s v="Indian Rupees(Rs.)"/>
    <x v="0"/>
    <x v="0"/>
    <s v="No"/>
    <s v="No"/>
    <x v="0"/>
    <n v="9"/>
    <n v="300"/>
    <n v="3.6"/>
    <x v="6"/>
    <x v="3"/>
    <x v="3"/>
    <s v="2016_1_7"/>
    <x v="1"/>
    <n v="1"/>
    <n v="7"/>
  </r>
  <r>
    <x v="7245"/>
    <x v="5549"/>
    <n v="1"/>
    <x v="0"/>
    <x v="62"/>
    <s v="RN 10, Rasulpur Nawada, Near SRS Value Bazaar, Sector 62, Noida"/>
    <s v="Sector 62"/>
    <s v="Sector 62, Noida"/>
    <n v="77.370294200000004"/>
    <n v="28.618106699999998"/>
    <x v="572"/>
    <s v="Indian Rupees(Rs.)"/>
    <x v="0"/>
    <x v="1"/>
    <s v="No"/>
    <s v="No"/>
    <x v="0"/>
    <n v="38"/>
    <n v="350"/>
    <n v="4.2"/>
    <x v="28"/>
    <x v="3"/>
    <x v="3"/>
    <s v="2012_1_13"/>
    <x v="5"/>
    <n v="1"/>
    <n v="13"/>
  </r>
  <r>
    <x v="7246"/>
    <x v="5550"/>
    <n v="1"/>
    <x v="0"/>
    <x v="62"/>
    <s v="A Block, The Corenthum Office Complex, Sector 62, Noida"/>
    <s v="Sector 62"/>
    <s v="Sector 62, Noida"/>
    <n v="77.373717990000003"/>
    <n v="28.62667926"/>
    <x v="62"/>
    <s v="Indian Rupees(Rs.)"/>
    <x v="0"/>
    <x v="1"/>
    <s v="No"/>
    <s v="No"/>
    <x v="0"/>
    <n v="16"/>
    <n v="200"/>
    <n v="2.4"/>
    <x v="4"/>
    <x v="2"/>
    <x v="2"/>
    <s v="2015_1_20"/>
    <x v="8"/>
    <n v="1"/>
    <n v="20"/>
  </r>
  <r>
    <x v="7247"/>
    <x v="5551"/>
    <n v="1"/>
    <x v="0"/>
    <x v="62"/>
    <s v="RN-1, B Block, Sector 62, Noida"/>
    <s v="Sector 62"/>
    <s v="Sector 62, Noida"/>
    <n v="77.370665200000005"/>
    <n v="28.618097599999999"/>
    <x v="331"/>
    <s v="Indian Rupees(Rs.)"/>
    <x v="0"/>
    <x v="1"/>
    <s v="No"/>
    <s v="No"/>
    <x v="1"/>
    <n v="17"/>
    <n v="650"/>
    <n v="7.8"/>
    <x v="6"/>
    <x v="3"/>
    <x v="3"/>
    <s v="2015_1_17"/>
    <x v="8"/>
    <n v="1"/>
    <n v="17"/>
  </r>
  <r>
    <x v="7248"/>
    <x v="5552"/>
    <n v="1"/>
    <x v="0"/>
    <x v="62"/>
    <s v="Shop 1, Ground Floor, Tower B, Okaya Business Centre, Sector 62, Noida"/>
    <s v="Sector 62"/>
    <s v="Sector 62, Noida"/>
    <n v="0"/>
    <n v="0"/>
    <x v="7"/>
    <s v="Indian Rupees(Rs.)"/>
    <x v="0"/>
    <x v="0"/>
    <s v="No"/>
    <s v="No"/>
    <x v="0"/>
    <n v="9"/>
    <n v="300"/>
    <n v="3.6"/>
    <x v="20"/>
    <x v="3"/>
    <x v="3"/>
    <s v="2016_1_2"/>
    <x v="1"/>
    <n v="1"/>
    <n v="2"/>
  </r>
  <r>
    <x v="7249"/>
    <x v="5553"/>
    <n v="1"/>
    <x v="0"/>
    <x v="62"/>
    <s v="RN-23, B Block Market, Sector 62, Noida"/>
    <s v="Sector 62"/>
    <s v="Sector 62, Noida"/>
    <n v="77.3707797"/>
    <n v="28.618788500000001"/>
    <x v="101"/>
    <s v="Indian Rupees(Rs.)"/>
    <x v="0"/>
    <x v="0"/>
    <s v="No"/>
    <s v="No"/>
    <x v="1"/>
    <n v="9"/>
    <n v="600"/>
    <n v="7.2"/>
    <x v="10"/>
    <x v="2"/>
    <x v="2"/>
    <s v="2013_1_11"/>
    <x v="0"/>
    <n v="1"/>
    <n v="11"/>
  </r>
  <r>
    <x v="7250"/>
    <x v="2494"/>
    <n v="1"/>
    <x v="0"/>
    <x v="62"/>
    <s v="Plot 11, Near SRS Value Bazar, Sector 62, Noida"/>
    <s v="Sector 62"/>
    <s v="Sector 62, Noida"/>
    <n v="77.370245699999998"/>
    <n v="28.6182239"/>
    <x v="12"/>
    <s v="Indian Rupees(Rs.)"/>
    <x v="0"/>
    <x v="0"/>
    <s v="No"/>
    <s v="No"/>
    <x v="0"/>
    <n v="401"/>
    <n v="300"/>
    <n v="3.6"/>
    <x v="5"/>
    <x v="2"/>
    <x v="2"/>
    <s v="2013_1_9"/>
    <x v="0"/>
    <n v="1"/>
    <n v="9"/>
  </r>
  <r>
    <x v="7251"/>
    <x v="5554"/>
    <n v="1"/>
    <x v="0"/>
    <x v="62"/>
    <s v="E-198, Ground Floor, Sector 63, Noida"/>
    <s v="Sector 63"/>
    <s v="Sector 63, Noida"/>
    <n v="0"/>
    <n v="0"/>
    <x v="122"/>
    <s v="Indian Rupees(Rs.)"/>
    <x v="0"/>
    <x v="0"/>
    <s v="No"/>
    <s v="No"/>
    <x v="0"/>
    <n v="2"/>
    <n v="350"/>
    <n v="4.2"/>
    <x v="0"/>
    <x v="0"/>
    <x v="0"/>
    <s v="2010_1_9"/>
    <x v="6"/>
    <n v="1"/>
    <n v="9"/>
  </r>
  <r>
    <x v="7252"/>
    <x v="5555"/>
    <n v="1"/>
    <x v="0"/>
    <x v="62"/>
    <s v="Food Court, Spice World Mall, Sector 25, Noida"/>
    <s v="Spice World Mall, Sector 25"/>
    <s v="Spice World Mall, Sector 25, Noida"/>
    <n v="77.340449399999997"/>
    <n v="28.585473700000001"/>
    <x v="12"/>
    <s v="Indian Rupees(Rs.)"/>
    <x v="0"/>
    <x v="0"/>
    <s v="No"/>
    <s v="No"/>
    <x v="0"/>
    <n v="8"/>
    <n v="350"/>
    <n v="4.2"/>
    <x v="10"/>
    <x v="2"/>
    <x v="2"/>
    <s v="2012_1_5"/>
    <x v="5"/>
    <n v="1"/>
    <n v="5"/>
  </r>
  <r>
    <x v="7253"/>
    <x v="5556"/>
    <n v="1"/>
    <x v="0"/>
    <x v="62"/>
    <s v="311A, 2nd Floor, Spice World Mall, Sector 25, Noida"/>
    <s v="Spice World Mall, Sector 25"/>
    <s v="Spice World Mall, Sector 25, Noida"/>
    <n v="77.341370999999995"/>
    <n v="28.5862391"/>
    <x v="1157"/>
    <s v="Indian Rupees(Rs.)"/>
    <x v="0"/>
    <x v="0"/>
    <s v="No"/>
    <s v="No"/>
    <x v="2"/>
    <n v="1088"/>
    <n v="1300"/>
    <n v="15.6"/>
    <x v="3"/>
    <x v="2"/>
    <x v="2"/>
    <s v="2018_1_20"/>
    <x v="2"/>
    <n v="1"/>
    <n v="20"/>
  </r>
  <r>
    <x v="7254"/>
    <x v="1048"/>
    <n v="1"/>
    <x v="0"/>
    <x v="62"/>
    <s v="Supertech Shopprix Mall, Sector 61, Noida"/>
    <s v="Supertech Shopprix Mall, Sector 61"/>
    <s v="Supertech Shopprix Mall, Sector 61, Noida"/>
    <n v="77.364833200000007"/>
    <n v="28.597102700000001"/>
    <x v="7"/>
    <s v="Indian Rupees(Rs.)"/>
    <x v="0"/>
    <x v="0"/>
    <s v="No"/>
    <s v="No"/>
    <x v="1"/>
    <n v="23"/>
    <n v="650"/>
    <n v="7.8"/>
    <x v="28"/>
    <x v="3"/>
    <x v="3"/>
    <s v="2012_1_6"/>
    <x v="5"/>
    <n v="1"/>
    <n v="6"/>
  </r>
  <r>
    <x v="7255"/>
    <x v="215"/>
    <n v="1"/>
    <x v="0"/>
    <x v="62"/>
    <s v="Lower Ground, Supertech Shopprix Mall, Sector 61, Noida"/>
    <s v="Supertech Shopprix Mall, Sector 61"/>
    <s v="Supertech Shopprix Mall, Sector 61, Noida"/>
    <n v="77.364908299999996"/>
    <n v="28.597113700000001"/>
    <x v="30"/>
    <s v="Indian Rupees(Rs.)"/>
    <x v="0"/>
    <x v="0"/>
    <s v="No"/>
    <s v="No"/>
    <x v="1"/>
    <n v="98"/>
    <n v="700"/>
    <n v="8.4"/>
    <x v="26"/>
    <x v="3"/>
    <x v="3"/>
    <s v="2011_1_8"/>
    <x v="3"/>
    <n v="1"/>
    <n v="8"/>
  </r>
  <r>
    <x v="7256"/>
    <x v="1354"/>
    <n v="1"/>
    <x v="0"/>
    <x v="62"/>
    <s v="C-417, 3rd Floor, DLF Mall of India, Sector 18, Noida"/>
    <s v="DLF Mall of India, Sector 18,  Noida"/>
    <s v="DLF Mall of India, Sector 18,  Noida, Noida"/>
    <n v="77.320979050000005"/>
    <n v="28.566463410000001"/>
    <x v="510"/>
    <s v="Indian Rupees(Rs.)"/>
    <x v="0"/>
    <x v="0"/>
    <s v="No"/>
    <s v="No"/>
    <x v="2"/>
    <n v="749"/>
    <n v="1800"/>
    <n v="21.6"/>
    <x v="3"/>
    <x v="2"/>
    <x v="2"/>
    <s v="2018_12_25"/>
    <x v="2"/>
    <n v="12"/>
    <n v="25"/>
  </r>
  <r>
    <x v="7257"/>
    <x v="4707"/>
    <n v="1"/>
    <x v="0"/>
    <x v="62"/>
    <s v="4th Floor, DLF Mall of India, Sector 18, Noida"/>
    <s v="DLF Mall of India, Sector 18,  Noida"/>
    <s v="DLF Mall of India, Sector 18,  Noida, Noida"/>
    <n v="77.320823820000001"/>
    <n v="28.567329709999999"/>
    <x v="1048"/>
    <s v="Indian Rupees(Rs.)"/>
    <x v="0"/>
    <x v="0"/>
    <s v="No"/>
    <s v="No"/>
    <x v="2"/>
    <n v="121"/>
    <n v="1350"/>
    <n v="16.2"/>
    <x v="19"/>
    <x v="1"/>
    <x v="1"/>
    <s v="2012_12_27"/>
    <x v="5"/>
    <n v="12"/>
    <n v="27"/>
  </r>
  <r>
    <x v="7258"/>
    <x v="5557"/>
    <n v="1"/>
    <x v="0"/>
    <x v="0"/>
    <s v="A-37, Vishal Enclave, Rajouri Garden, New Delhi"/>
    <s v="Rajouri Garden"/>
    <s v="Rajouri Garden, New Delhi"/>
    <n v="77.120505899999998"/>
    <n v="28.6500509"/>
    <x v="1158"/>
    <s v="Indian Rupees(Rs.)"/>
    <x v="1"/>
    <x v="1"/>
    <s v="No"/>
    <s v="No"/>
    <x v="3"/>
    <n v="300"/>
    <n v="2000"/>
    <n v="24"/>
    <x v="5"/>
    <x v="2"/>
    <x v="2"/>
    <s v="2014_11_17"/>
    <x v="4"/>
    <n v="11"/>
    <n v="17"/>
  </r>
  <r>
    <x v="7259"/>
    <x v="407"/>
    <n v="1"/>
    <x v="0"/>
    <x v="62"/>
    <s v="56, Block I, Ganga Shopping Complex, Sector 29, Noida"/>
    <s v="Ganga Shopping Complex, Sector 29"/>
    <s v="Ganga Shopping Complex, Sector 29, Noida"/>
    <n v="77.335583200000002"/>
    <n v="28.567447999999999"/>
    <x v="85"/>
    <s v="Indian Rupees(Rs.)"/>
    <x v="0"/>
    <x v="1"/>
    <s v="No"/>
    <s v="No"/>
    <x v="0"/>
    <n v="12"/>
    <n v="350"/>
    <n v="4.2"/>
    <x v="17"/>
    <x v="3"/>
    <x v="3"/>
    <s v="2018_12_5"/>
    <x v="2"/>
    <n v="12"/>
    <n v="5"/>
  </r>
  <r>
    <x v="7260"/>
    <x v="5558"/>
    <n v="1"/>
    <x v="0"/>
    <x v="62"/>
    <s v="R-292, Ganga Shopping Complex, Sector 29, Noida"/>
    <s v="Ganga Shopping Complex, Sector 29"/>
    <s v="Ganga Shopping Complex, Sector 29, Noida"/>
    <n v="77.335358900000003"/>
    <n v="28.5677406"/>
    <x v="8"/>
    <s v="Indian Rupees(Rs.)"/>
    <x v="1"/>
    <x v="1"/>
    <s v="No"/>
    <s v="No"/>
    <x v="2"/>
    <n v="129"/>
    <n v="1500"/>
    <n v="18"/>
    <x v="15"/>
    <x v="2"/>
    <x v="2"/>
    <s v="2014_12_20"/>
    <x v="4"/>
    <n v="12"/>
    <n v="20"/>
  </r>
  <r>
    <x v="7261"/>
    <x v="5559"/>
    <n v="1"/>
    <x v="0"/>
    <x v="62"/>
    <s v="Ganga Shopping Complex, Sector 29, Noida"/>
    <s v="Ganga Shopping Complex, Sector 29"/>
    <s v="Ganga Shopping Complex, Sector 29, Noida"/>
    <n v="77.335629100000006"/>
    <n v="28.5683367"/>
    <x v="335"/>
    <s v="Indian Rupees(Rs.)"/>
    <x v="0"/>
    <x v="1"/>
    <s v="No"/>
    <s v="No"/>
    <x v="1"/>
    <n v="3"/>
    <n v="600"/>
    <n v="7.2"/>
    <x v="0"/>
    <x v="0"/>
    <x v="0"/>
    <s v="2017_12_1"/>
    <x v="7"/>
    <n v="12"/>
    <n v="1"/>
  </r>
  <r>
    <x v="7262"/>
    <x v="1249"/>
    <n v="1"/>
    <x v="0"/>
    <x v="62"/>
    <s v="Gardens Gallaria, Sector 38, Noida"/>
    <s v="Gardens Galleria, Sector 38 Noida"/>
    <s v="Gardens Galleria, Sector 38 Noida, Noida"/>
    <n v="77.321808099999998"/>
    <n v="28.564936899999999"/>
    <x v="454"/>
    <s v="Indian Rupees(Rs.)"/>
    <x v="1"/>
    <x v="0"/>
    <s v="No"/>
    <s v="No"/>
    <x v="2"/>
    <n v="299"/>
    <n v="1800"/>
    <n v="21.6"/>
    <x v="4"/>
    <x v="2"/>
    <x v="2"/>
    <s v="2014_12_2"/>
    <x v="4"/>
    <n v="12"/>
    <n v="2"/>
  </r>
  <r>
    <x v="7263"/>
    <x v="5560"/>
    <n v="1"/>
    <x v="0"/>
    <x v="0"/>
    <s v="B6-7/22, 2nd Floor, Opposite Deer Park, Safdarjung Enclave Market, Safdarjung, New Delhi"/>
    <s v="Safdarjung"/>
    <s v="Safdarjung, New Delhi"/>
    <n v="77.196927549999998"/>
    <n v="28.55968176"/>
    <x v="1159"/>
    <s v="Indian Rupees(Rs.)"/>
    <x v="1"/>
    <x v="1"/>
    <s v="No"/>
    <s v="No"/>
    <x v="3"/>
    <n v="96"/>
    <n v="2000"/>
    <n v="24"/>
    <x v="1"/>
    <x v="1"/>
    <x v="1"/>
    <s v="2013_11_24"/>
    <x v="0"/>
    <n v="11"/>
    <n v="24"/>
  </r>
  <r>
    <x v="7264"/>
    <x v="5561"/>
    <n v="1"/>
    <x v="0"/>
    <x v="62"/>
    <s v="Green Market, Phase II, Greater Noida, Noida"/>
    <s v="Greater Noida"/>
    <s v="Greater Noida, Noida"/>
    <n v="77.518041999999994"/>
    <n v="28.464490000000001"/>
    <x v="598"/>
    <s v="Indian Rupees(Rs.)"/>
    <x v="0"/>
    <x v="0"/>
    <s v="No"/>
    <s v="No"/>
    <x v="0"/>
    <n v="80"/>
    <n v="350"/>
    <n v="4.2"/>
    <x v="5"/>
    <x v="2"/>
    <x v="2"/>
    <s v="2012_12_1"/>
    <x v="5"/>
    <n v="12"/>
    <n v="1"/>
  </r>
  <r>
    <x v="7265"/>
    <x v="5562"/>
    <n v="1"/>
    <x v="0"/>
    <x v="62"/>
    <s v="Ground Floor, Ansal Plaza Mall, Knowledge Park I, Pari Chowk, Greater Noida, Noida"/>
    <s v="Greater Noida"/>
    <s v="Greater Noida, Noida"/>
    <n v="77.507925400000005"/>
    <n v="28.464266500000001"/>
    <x v="7"/>
    <s v="Indian Rupees(Rs.)"/>
    <x v="0"/>
    <x v="0"/>
    <s v="No"/>
    <s v="No"/>
    <x v="0"/>
    <n v="3"/>
    <n v="300"/>
    <n v="3.6"/>
    <x v="0"/>
    <x v="0"/>
    <x v="0"/>
    <s v="2012_12_4"/>
    <x v="5"/>
    <n v="12"/>
    <n v="4"/>
  </r>
  <r>
    <x v="7266"/>
    <x v="5563"/>
    <n v="1"/>
    <x v="0"/>
    <x v="62"/>
    <s v="107 &amp; 109, Jaipuria Plaza, Sector 26, Noida"/>
    <s v="Jaipuria Plaza, Sector 26, Noida"/>
    <s v="Jaipuria Plaza, Sector 26, Noida, Noida"/>
    <n v="77.335048"/>
    <n v="28.5765055"/>
    <x v="370"/>
    <s v="Indian Rupees(Rs.)"/>
    <x v="0"/>
    <x v="0"/>
    <s v="No"/>
    <s v="No"/>
    <x v="1"/>
    <n v="33"/>
    <n v="600"/>
    <n v="7.2"/>
    <x v="6"/>
    <x v="3"/>
    <x v="3"/>
    <s v="2015_12_6"/>
    <x v="8"/>
    <n v="12"/>
    <n v="6"/>
  </r>
  <r>
    <x v="7267"/>
    <x v="5564"/>
    <n v="1"/>
    <x v="0"/>
    <x v="62"/>
    <s v="Jaypee Greens Golf &amp; Spa Resort, G Block, Surajpur, Noida"/>
    <s v="Jaypee Greens Golf &amp; Spa Resort, Surajpur"/>
    <s v="Jaypee Greens Golf &amp; Spa Resort, Surajpur, Noida"/>
    <n v="77.518363399999998"/>
    <n v="28.469408699999999"/>
    <x v="7"/>
    <s v="Indian Rupees(Rs.)"/>
    <x v="0"/>
    <x v="0"/>
    <s v="No"/>
    <s v="No"/>
    <x v="1"/>
    <n v="14"/>
    <n v="900"/>
    <n v="10.8"/>
    <x v="20"/>
    <x v="3"/>
    <x v="3"/>
    <s v="2012_12_11"/>
    <x v="5"/>
    <n v="12"/>
    <n v="11"/>
  </r>
  <r>
    <x v="7268"/>
    <x v="5565"/>
    <n v="1"/>
    <x v="0"/>
    <x v="62"/>
    <s v="Ground Floor, MSX Mall, Greater Noida, Noida"/>
    <s v="MSX Mall, Greater Noida"/>
    <s v="MSX Mall, Greater Noida, Noida"/>
    <n v="77.528128600000002"/>
    <n v="28.458106600000001"/>
    <x v="12"/>
    <s v="Indian Rupees(Rs.)"/>
    <x v="0"/>
    <x v="0"/>
    <s v="No"/>
    <s v="No"/>
    <x v="0"/>
    <n v="2"/>
    <n v="100"/>
    <n v="1.2"/>
    <x v="0"/>
    <x v="0"/>
    <x v="0"/>
    <s v="2013_12_2"/>
    <x v="0"/>
    <n v="12"/>
    <n v="2"/>
  </r>
  <r>
    <x v="7269"/>
    <x v="5566"/>
    <n v="1"/>
    <x v="0"/>
    <x v="62"/>
    <s v="C-117, Near Kohli Dharam Kanta, Sector 10, Noida"/>
    <s v="Sector 10"/>
    <s v="Sector 10, Noida"/>
    <n v="77.325173500000005"/>
    <n v="28.594974100000002"/>
    <x v="0"/>
    <s v="Indian Rupees(Rs.)"/>
    <x v="0"/>
    <x v="0"/>
    <s v="No"/>
    <s v="No"/>
    <x v="0"/>
    <n v="12"/>
    <n v="200"/>
    <n v="2.4"/>
    <x v="20"/>
    <x v="3"/>
    <x v="3"/>
    <s v="2013_12_10"/>
    <x v="0"/>
    <n v="12"/>
    <n v="10"/>
  </r>
  <r>
    <x v="7270"/>
    <x v="5567"/>
    <n v="1"/>
    <x v="0"/>
    <x v="62"/>
    <s v="D 205, Sector 10, Noida"/>
    <s v="Sector 10"/>
    <s v="Sector 10, Noida"/>
    <n v="77.333568"/>
    <n v="28.592297299999998"/>
    <x v="0"/>
    <s v="Indian Rupees(Rs.)"/>
    <x v="0"/>
    <x v="0"/>
    <s v="No"/>
    <s v="No"/>
    <x v="0"/>
    <n v="6"/>
    <n v="100"/>
    <n v="1.2"/>
    <x v="20"/>
    <x v="3"/>
    <x v="3"/>
    <s v="2016_12_4"/>
    <x v="1"/>
    <n v="12"/>
    <n v="4"/>
  </r>
  <r>
    <x v="7271"/>
    <x v="5568"/>
    <n v="1"/>
    <x v="0"/>
    <x v="62"/>
    <s v="Near ICICI Bank, GB Nagar, Sector 110, Noida"/>
    <s v="Sector 110"/>
    <s v="Sector 110, Noida"/>
    <n v="77.387437820000002"/>
    <n v="28.533835060000001"/>
    <x v="19"/>
    <s v="Indian Rupees(Rs.)"/>
    <x v="0"/>
    <x v="0"/>
    <s v="No"/>
    <s v="No"/>
    <x v="0"/>
    <n v="10"/>
    <n v="300"/>
    <n v="3.6"/>
    <x v="27"/>
    <x v="3"/>
    <x v="3"/>
    <s v="2017_12_4"/>
    <x v="7"/>
    <n v="12"/>
    <n v="4"/>
  </r>
  <r>
    <x v="7272"/>
    <x v="5569"/>
    <n v="1"/>
    <x v="0"/>
    <x v="62"/>
    <s v="Opposite Pathways School, Main Road, Sector 104, Near Sector 110, Noida"/>
    <s v="Sector 110"/>
    <s v="Sector 110, Noida"/>
    <n v="77.365180850000002"/>
    <n v="28.5390865"/>
    <x v="0"/>
    <s v="Indian Rupees(Rs.)"/>
    <x v="0"/>
    <x v="1"/>
    <s v="No"/>
    <s v="No"/>
    <x v="1"/>
    <n v="36"/>
    <n v="600"/>
    <n v="7.2"/>
    <x v="28"/>
    <x v="3"/>
    <x v="3"/>
    <s v="2014_12_3"/>
    <x v="4"/>
    <n v="12"/>
    <n v="3"/>
  </r>
  <r>
    <x v="7273"/>
    <x v="1262"/>
    <n v="1"/>
    <x v="0"/>
    <x v="62"/>
    <s v="12-A, Ashirwad Shopping Complex, Sector 104, Near Sector 110, Noida"/>
    <s v="Sector 110"/>
    <s v="Sector 110, Noida"/>
    <n v="77.366192380000001"/>
    <n v="28.539418730000001"/>
    <x v="2"/>
    <s v="Indian Rupees(Rs.)"/>
    <x v="0"/>
    <x v="1"/>
    <s v="No"/>
    <s v="No"/>
    <x v="1"/>
    <n v="72"/>
    <n v="900"/>
    <n v="10.8"/>
    <x v="7"/>
    <x v="2"/>
    <x v="2"/>
    <s v="2016_12_21"/>
    <x v="1"/>
    <n v="12"/>
    <n v="21"/>
  </r>
  <r>
    <x v="7274"/>
    <x v="5570"/>
    <n v="1"/>
    <x v="0"/>
    <x v="62"/>
    <s v="Ground Floor, Main Road, Yadhuvanshi Tower, Opposite Pathways School, Sector 104, Near Sector 110, Noida"/>
    <s v="Sector 110"/>
    <s v="Sector 110, Noida"/>
    <n v="77.365408169999995"/>
    <n v="28.539057039999999"/>
    <x v="2"/>
    <s v="Indian Rupees(Rs.)"/>
    <x v="0"/>
    <x v="1"/>
    <s v="No"/>
    <s v="No"/>
    <x v="1"/>
    <n v="108"/>
    <n v="750"/>
    <n v="9"/>
    <x v="7"/>
    <x v="2"/>
    <x v="2"/>
    <s v="2016_12_5"/>
    <x v="1"/>
    <n v="12"/>
    <n v="5"/>
  </r>
  <r>
    <x v="7275"/>
    <x v="5571"/>
    <n v="1"/>
    <x v="0"/>
    <x v="62"/>
    <s v="3, I-25, Sector 12, Noida"/>
    <s v="Sector 12"/>
    <s v="Sector 12, Noida"/>
    <n v="77.337810899999994"/>
    <n v="28.596914600000002"/>
    <x v="1128"/>
    <s v="Indian Rupees(Rs.)"/>
    <x v="0"/>
    <x v="0"/>
    <s v="No"/>
    <s v="No"/>
    <x v="1"/>
    <n v="26"/>
    <n v="550"/>
    <n v="6.6000000000000005"/>
    <x v="6"/>
    <x v="3"/>
    <x v="3"/>
    <s v="2012_12_24"/>
    <x v="5"/>
    <n v="12"/>
    <n v="24"/>
  </r>
  <r>
    <x v="7276"/>
    <x v="5572"/>
    <n v="1"/>
    <x v="0"/>
    <x v="62"/>
    <s v="Village Shadra Bansal Market, Near Pass Taira, Sector 132, Noida"/>
    <s v="Sector 132"/>
    <s v="Sector 132, Noida"/>
    <n v="77.413222899999994"/>
    <n v="28.507078700000001"/>
    <x v="3"/>
    <s v="Indian Rupees(Rs.)"/>
    <x v="0"/>
    <x v="0"/>
    <s v="No"/>
    <s v="No"/>
    <x v="1"/>
    <n v="4"/>
    <n v="600"/>
    <n v="7.2"/>
    <x v="20"/>
    <x v="3"/>
    <x v="3"/>
    <s v="2015_12_28"/>
    <x v="8"/>
    <n v="12"/>
    <n v="28"/>
  </r>
  <r>
    <x v="7277"/>
    <x v="5360"/>
    <n v="1"/>
    <x v="0"/>
    <x v="62"/>
    <s v="Near Genpact &amp; Unitech Infospace, Sector 135, Near Sector 132, Noida"/>
    <s v="Sector 132"/>
    <s v="Sector 132, Noida"/>
    <n v="77.402751899999998"/>
    <n v="28.500304100000001"/>
    <x v="0"/>
    <s v="Indian Rupees(Rs.)"/>
    <x v="0"/>
    <x v="1"/>
    <s v="No"/>
    <s v="No"/>
    <x v="0"/>
    <n v="9"/>
    <n v="200"/>
    <n v="2.4"/>
    <x v="27"/>
    <x v="3"/>
    <x v="3"/>
    <s v="2010_12_3"/>
    <x v="6"/>
    <n v="12"/>
    <n v="3"/>
  </r>
  <r>
    <x v="7278"/>
    <x v="326"/>
    <n v="1"/>
    <x v="0"/>
    <x v="62"/>
    <s v="Unitech Infospace, Sector 135, Near Sector 132, Noida"/>
    <s v="Sector 132"/>
    <s v="Sector 132, Noida"/>
    <n v="77.4038963"/>
    <n v="28.499566300000001"/>
    <x v="7"/>
    <s v="Indian Rupees(Rs.)"/>
    <x v="0"/>
    <x v="0"/>
    <s v="No"/>
    <s v="No"/>
    <x v="0"/>
    <n v="3"/>
    <n v="450"/>
    <n v="5.4"/>
    <x v="0"/>
    <x v="0"/>
    <x v="0"/>
    <s v="2017_12_25"/>
    <x v="7"/>
    <n v="12"/>
    <n v="25"/>
  </r>
  <r>
    <x v="7279"/>
    <x v="1370"/>
    <n v="1"/>
    <x v="0"/>
    <x v="62"/>
    <s v="A-79-A, Ground Floor, Hotel Savoy Suites, Sector 16, Noida"/>
    <s v="Sector 16"/>
    <s v="Sector 16, Noida"/>
    <n v="77.315321600000004"/>
    <n v="28.580118899999999"/>
    <x v="983"/>
    <s v="Indian Rupees(Rs.)"/>
    <x v="0"/>
    <x v="0"/>
    <s v="No"/>
    <s v="No"/>
    <x v="2"/>
    <n v="1670"/>
    <n v="1600"/>
    <n v="19.2"/>
    <x v="1"/>
    <x v="1"/>
    <x v="1"/>
    <s v="2017_12_17"/>
    <x v="7"/>
    <n v="12"/>
    <n v="17"/>
  </r>
  <r>
    <x v="7280"/>
    <x v="5573"/>
    <n v="1"/>
    <x v="0"/>
    <x v="62"/>
    <s v="Shop 24, Block D-9A Market, Sector 27, Noida"/>
    <s v="Sector 27"/>
    <s v="Sector 27, Noida"/>
    <n v="77.328316900000004"/>
    <n v="28.574537209999999"/>
    <x v="905"/>
    <s v="Indian Rupees(Rs.)"/>
    <x v="0"/>
    <x v="0"/>
    <s v="No"/>
    <s v="No"/>
    <x v="0"/>
    <n v="23"/>
    <n v="200"/>
    <n v="2.4"/>
    <x v="9"/>
    <x v="2"/>
    <x v="2"/>
    <s v="2018_12_14"/>
    <x v="2"/>
    <n v="12"/>
    <n v="14"/>
  </r>
  <r>
    <x v="7281"/>
    <x v="5574"/>
    <n v="1"/>
    <x v="0"/>
    <x v="62"/>
    <s v="E-1, Sector 3, Noida"/>
    <s v="Sector 3"/>
    <s v="Sector 3, Noida"/>
    <n v="77.317319299999994"/>
    <n v="28.5810955"/>
    <x v="3"/>
    <s v="Indian Rupees(Rs.)"/>
    <x v="0"/>
    <x v="0"/>
    <s v="No"/>
    <s v="No"/>
    <x v="0"/>
    <n v="140"/>
    <n v="300"/>
    <n v="3.6"/>
    <x v="3"/>
    <x v="2"/>
    <x v="2"/>
    <s v="2015_12_7"/>
    <x v="8"/>
    <n v="12"/>
    <n v="7"/>
  </r>
  <r>
    <x v="7282"/>
    <x v="5575"/>
    <n v="1"/>
    <x v="0"/>
    <x v="62"/>
    <s v="C Block Market, Nilgiri Shopping Complex, Sector 34, Noida"/>
    <s v="Sector 34"/>
    <s v="Sector 34, Noida"/>
    <n v="77.363682900000001"/>
    <n v="28.583542399999999"/>
    <x v="8"/>
    <s v="Indian Rupees(Rs.)"/>
    <x v="0"/>
    <x v="1"/>
    <s v="No"/>
    <s v="No"/>
    <x v="1"/>
    <n v="37"/>
    <n v="550"/>
    <n v="6.6000000000000005"/>
    <x v="17"/>
    <x v="3"/>
    <x v="3"/>
    <s v="2014_12_14"/>
    <x v="4"/>
    <n v="12"/>
    <n v="14"/>
  </r>
  <r>
    <x v="7283"/>
    <x v="5576"/>
    <n v="1"/>
    <x v="0"/>
    <x v="62"/>
    <s v="Location Varies, Sector 37, Noida"/>
    <s v="Sector 37"/>
    <s v="Sector 37, Noida"/>
    <n v="77.375656890000002"/>
    <n v="28.529983730000001"/>
    <x v="1160"/>
    <s v="Indian Rupees(Rs.)"/>
    <x v="0"/>
    <x v="1"/>
    <s v="No"/>
    <s v="No"/>
    <x v="0"/>
    <n v="111"/>
    <n v="450"/>
    <n v="5.4"/>
    <x v="7"/>
    <x v="2"/>
    <x v="2"/>
    <s v="2017_12_10"/>
    <x v="7"/>
    <n v="12"/>
    <n v="10"/>
  </r>
  <r>
    <x v="7284"/>
    <x v="5577"/>
    <n v="1"/>
    <x v="0"/>
    <x v="62"/>
    <s v="Near HP Petrol Pump, Main Dadri Road, Sector 41, Noida"/>
    <s v="Sector 41"/>
    <s v="Sector 41, Noida"/>
    <n v="77.3591531"/>
    <n v="28.561518499999998"/>
    <x v="3"/>
    <s v="Indian Rupees(Rs.)"/>
    <x v="0"/>
    <x v="0"/>
    <s v="No"/>
    <s v="No"/>
    <x v="1"/>
    <n v="27"/>
    <n v="700"/>
    <n v="8.4"/>
    <x v="28"/>
    <x v="3"/>
    <x v="3"/>
    <s v="2010_12_23"/>
    <x v="6"/>
    <n v="12"/>
    <n v="23"/>
  </r>
  <r>
    <x v="7285"/>
    <x v="1868"/>
    <n v="1"/>
    <x v="0"/>
    <x v="62"/>
    <s v="C-11/98, Sector 41, Noida"/>
    <s v="Sector 41"/>
    <s v="Sector 41, Noida"/>
    <n v="77.361648299999999"/>
    <n v="28.569412"/>
    <x v="47"/>
    <s v="Indian Rupees(Rs.)"/>
    <x v="0"/>
    <x v="1"/>
    <s v="No"/>
    <s v="No"/>
    <x v="1"/>
    <n v="10"/>
    <n v="600"/>
    <n v="7.2"/>
    <x v="13"/>
    <x v="2"/>
    <x v="2"/>
    <s v="2013_12_25"/>
    <x v="0"/>
    <n v="12"/>
    <n v="25"/>
  </r>
  <r>
    <x v="7286"/>
    <x v="543"/>
    <n v="1"/>
    <x v="0"/>
    <x v="62"/>
    <s v="RK Service Station, Sector 41, Noida"/>
    <s v="Sector 41"/>
    <s v="Sector 41, Noida"/>
    <n v="77.358344900000006"/>
    <n v="28.5614837"/>
    <x v="101"/>
    <s v="Indian Rupees(Rs.)"/>
    <x v="0"/>
    <x v="0"/>
    <s v="No"/>
    <s v="No"/>
    <x v="0"/>
    <n v="6"/>
    <n v="300"/>
    <n v="3.6"/>
    <x v="10"/>
    <x v="2"/>
    <x v="2"/>
    <s v="2016_12_4"/>
    <x v="1"/>
    <n v="12"/>
    <n v="4"/>
  </r>
  <r>
    <x v="7287"/>
    <x v="5578"/>
    <n v="1"/>
    <x v="0"/>
    <x v="62"/>
    <s v="H Block, Sector 41, Noida"/>
    <s v="Sector 41"/>
    <s v="Sector 41, Noida"/>
    <n v="77.361169000000004"/>
    <n v="28.5656"/>
    <x v="64"/>
    <s v="Indian Rupees(Rs.)"/>
    <x v="0"/>
    <x v="1"/>
    <s v="No"/>
    <s v="No"/>
    <x v="0"/>
    <n v="10"/>
    <n v="300"/>
    <n v="3.6"/>
    <x v="27"/>
    <x v="3"/>
    <x v="3"/>
    <s v="2011_12_14"/>
    <x v="3"/>
    <n v="12"/>
    <n v="14"/>
  </r>
  <r>
    <x v="7288"/>
    <x v="465"/>
    <n v="1"/>
    <x v="0"/>
    <x v="62"/>
    <s v="Sector 41, Noida"/>
    <s v="Sector 41"/>
    <s v="Sector 41, Noida"/>
    <n v="77.361455000000007"/>
    <n v="28.569306999999998"/>
    <x v="98"/>
    <s v="Indian Rupees(Rs.)"/>
    <x v="0"/>
    <x v="1"/>
    <s v="No"/>
    <s v="No"/>
    <x v="0"/>
    <n v="2"/>
    <n v="200"/>
    <n v="2.4"/>
    <x v="0"/>
    <x v="0"/>
    <x v="0"/>
    <s v="2016_12_13"/>
    <x v="1"/>
    <n v="12"/>
    <n v="13"/>
  </r>
  <r>
    <x v="7289"/>
    <x v="5579"/>
    <n v="1"/>
    <x v="0"/>
    <x v="62"/>
    <s v="Pearl Gateway Tower, Near Gulmohar Garden, Sector 44, Noida"/>
    <s v="Sector 44"/>
    <s v="Sector 44, Noida"/>
    <n v="77.336166500000004"/>
    <n v="28.5599265"/>
    <x v="19"/>
    <s v="Indian Rupees(Rs.)"/>
    <x v="0"/>
    <x v="0"/>
    <s v="No"/>
    <s v="No"/>
    <x v="0"/>
    <n v="15"/>
    <n v="450"/>
    <n v="5.4"/>
    <x v="20"/>
    <x v="3"/>
    <x v="3"/>
    <s v="2014_12_2"/>
    <x v="4"/>
    <n v="12"/>
    <n v="2"/>
  </r>
  <r>
    <x v="7290"/>
    <x v="5580"/>
    <n v="1"/>
    <x v="0"/>
    <x v="62"/>
    <s v="20, A Block Market, Near Amity School, Sector 44, Noida"/>
    <s v="Sector 44"/>
    <s v="Sector 44, Noida"/>
    <n v="77.332352700000001"/>
    <n v="28.557997499999999"/>
    <x v="752"/>
    <s v="Indian Rupees(Rs.)"/>
    <x v="0"/>
    <x v="1"/>
    <s v="No"/>
    <s v="No"/>
    <x v="1"/>
    <n v="431"/>
    <n v="550"/>
    <n v="6.6000000000000005"/>
    <x v="21"/>
    <x v="2"/>
    <x v="2"/>
    <s v="2015_12_10"/>
    <x v="8"/>
    <n v="12"/>
    <n v="10"/>
  </r>
  <r>
    <x v="7291"/>
    <x v="5581"/>
    <n v="1"/>
    <x v="0"/>
    <x v="62"/>
    <s v="B-101, Near HDFC Bank, Sector 46, Near Sector 47, Noida"/>
    <s v="Sector 47"/>
    <s v="Sector 47, Noida"/>
    <n v="77.372812600000003"/>
    <n v="28.548097599999998"/>
    <x v="8"/>
    <s v="Indian Rupees(Rs.)"/>
    <x v="0"/>
    <x v="0"/>
    <s v="No"/>
    <s v="No"/>
    <x v="1"/>
    <n v="20"/>
    <n v="650"/>
    <n v="7.8"/>
    <x v="4"/>
    <x v="2"/>
    <x v="2"/>
    <s v="2014_12_17"/>
    <x v="4"/>
    <n v="12"/>
    <n v="17"/>
  </r>
  <r>
    <x v="7292"/>
    <x v="5582"/>
    <n v="1"/>
    <x v="0"/>
    <x v="62"/>
    <s v="M-7, 1st Floor, Opposite Samvedana Hospital, Sector 48, Noida"/>
    <s v="Sector 48"/>
    <s v="Sector 48, Noida"/>
    <n v="77.367687500000002"/>
    <n v="28.5574096"/>
    <x v="3"/>
    <s v="Indian Rupees(Rs.)"/>
    <x v="0"/>
    <x v="0"/>
    <s v="No"/>
    <s v="No"/>
    <x v="1"/>
    <n v="4"/>
    <n v="550"/>
    <n v="6.6000000000000005"/>
    <x v="20"/>
    <x v="3"/>
    <x v="3"/>
    <s v="2012_12_8"/>
    <x v="5"/>
    <n v="12"/>
    <n v="8"/>
  </r>
  <r>
    <x v="7293"/>
    <x v="5583"/>
    <n v="1"/>
    <x v="0"/>
    <x v="62"/>
    <s v="1, Opposite Samvedna Hospital, Sector 48, Noida"/>
    <s v="Sector 48"/>
    <s v="Sector 48, Noida"/>
    <n v="77.368158100000002"/>
    <n v="28.557104599999999"/>
    <x v="8"/>
    <s v="Indian Rupees(Rs.)"/>
    <x v="0"/>
    <x v="0"/>
    <s v="No"/>
    <s v="No"/>
    <x v="1"/>
    <n v="27"/>
    <n v="550"/>
    <n v="6.6000000000000005"/>
    <x v="10"/>
    <x v="2"/>
    <x v="2"/>
    <s v="2012_12_12"/>
    <x v="5"/>
    <n v="12"/>
    <n v="12"/>
  </r>
  <r>
    <x v="7294"/>
    <x v="5584"/>
    <n v="1"/>
    <x v="0"/>
    <x v="62"/>
    <s v="H-38, Sector 51, Noida"/>
    <s v="Sector 51"/>
    <s v="Sector 51, Noida"/>
    <n v="77.369273800000002"/>
    <n v="28.5781101"/>
    <x v="348"/>
    <s v="Indian Rupees(Rs.)"/>
    <x v="0"/>
    <x v="1"/>
    <s v="No"/>
    <s v="No"/>
    <x v="1"/>
    <n v="49"/>
    <n v="550"/>
    <n v="6.6000000000000005"/>
    <x v="7"/>
    <x v="2"/>
    <x v="2"/>
    <s v="2012_12_12"/>
    <x v="5"/>
    <n v="12"/>
    <n v="12"/>
  </r>
  <r>
    <x v="7295"/>
    <x v="5551"/>
    <n v="1"/>
    <x v="0"/>
    <x v="62"/>
    <s v="Ground Floor, Ashirwad Complex, Sector 53, Noida"/>
    <s v="Sector 53"/>
    <s v="Sector 53, Noida"/>
    <n v="77.362305000000006"/>
    <n v="28.595562600000001"/>
    <x v="331"/>
    <s v="Indian Rupees(Rs.)"/>
    <x v="0"/>
    <x v="1"/>
    <s v="No"/>
    <s v="No"/>
    <x v="1"/>
    <n v="39"/>
    <n v="650"/>
    <n v="7.8"/>
    <x v="13"/>
    <x v="2"/>
    <x v="2"/>
    <s v="2015_12_25"/>
    <x v="8"/>
    <n v="12"/>
    <n v="25"/>
  </r>
  <r>
    <x v="7296"/>
    <x v="2626"/>
    <n v="1"/>
    <x v="0"/>
    <x v="62"/>
    <s v="D-16, B Block, Near HCL Call Center, Sector 59, Noida"/>
    <s v="Sector 59"/>
    <s v="Sector 59, Noida"/>
    <n v="77.362602600000002"/>
    <n v="28.608816099999999"/>
    <x v="3"/>
    <s v="Indian Rupees(Rs.)"/>
    <x v="0"/>
    <x v="0"/>
    <s v="No"/>
    <s v="No"/>
    <x v="0"/>
    <n v="15"/>
    <n v="300"/>
    <n v="3.6"/>
    <x v="6"/>
    <x v="3"/>
    <x v="3"/>
    <s v="2015_12_5"/>
    <x v="8"/>
    <n v="12"/>
    <n v="5"/>
  </r>
  <r>
    <x v="7297"/>
    <x v="5585"/>
    <n v="1"/>
    <x v="0"/>
    <x v="62"/>
    <s v="Near A-37, Opposite Star News Building, Sector 60, Noida"/>
    <s v="Sector 60"/>
    <s v="Sector 60, Noida"/>
    <n v="77.362484199999997"/>
    <n v="28.604724699999998"/>
    <x v="776"/>
    <s v="Indian Rupees(Rs.)"/>
    <x v="0"/>
    <x v="0"/>
    <s v="No"/>
    <s v="No"/>
    <x v="0"/>
    <n v="2"/>
    <n v="250"/>
    <n v="3"/>
    <x v="0"/>
    <x v="0"/>
    <x v="0"/>
    <s v="2017_12_22"/>
    <x v="7"/>
    <n v="12"/>
    <n v="22"/>
  </r>
  <r>
    <x v="7298"/>
    <x v="5586"/>
    <n v="1"/>
    <x v="0"/>
    <x v="62"/>
    <s v="1, Ground Floor, Unit A-13/2,3,4  Highway Tower 1, Near Jaypee College, Sector 62, Noida"/>
    <s v="Sector 62"/>
    <s v="Sector 62, Noida"/>
    <n v="77.373890410000001"/>
    <n v="28.628407580000001"/>
    <x v="309"/>
    <s v="Indian Rupees(Rs.)"/>
    <x v="0"/>
    <x v="0"/>
    <s v="No"/>
    <s v="No"/>
    <x v="0"/>
    <n v="15"/>
    <n v="300"/>
    <n v="3.6"/>
    <x v="11"/>
    <x v="2"/>
    <x v="2"/>
    <s v="2011_12_7"/>
    <x v="3"/>
    <n v="12"/>
    <n v="7"/>
  </r>
  <r>
    <x v="7299"/>
    <x v="5587"/>
    <n v="1"/>
    <x v="0"/>
    <x v="62"/>
    <s v="Sector 66, Near Sector 65, Noida"/>
    <s v="Sector 65"/>
    <s v="Sector 65, Noida"/>
    <n v="77.377223299999997"/>
    <n v="28.607546599999999"/>
    <x v="6"/>
    <s v="Indian Rupees(Rs.)"/>
    <x v="0"/>
    <x v="0"/>
    <s v="No"/>
    <s v="No"/>
    <x v="0"/>
    <n v="8"/>
    <n v="300"/>
    <n v="3.6"/>
    <x v="27"/>
    <x v="3"/>
    <x v="3"/>
    <s v="2017_12_28"/>
    <x v="7"/>
    <n v="12"/>
    <n v="28"/>
  </r>
  <r>
    <x v="7300"/>
    <x v="5588"/>
    <n v="1"/>
    <x v="0"/>
    <x v="62"/>
    <s v="WP-04, C Block, Sector 71, Noida"/>
    <s v="Sector 71"/>
    <s v="Sector 71, Noida"/>
    <n v="77.375194500000006"/>
    <n v="28.591578500000001"/>
    <x v="0"/>
    <s v="Indian Rupees(Rs.)"/>
    <x v="0"/>
    <x v="0"/>
    <s v="No"/>
    <s v="No"/>
    <x v="0"/>
    <n v="6"/>
    <n v="200"/>
    <n v="2.4"/>
    <x v="20"/>
    <x v="3"/>
    <x v="3"/>
    <s v="2010_12_11"/>
    <x v="6"/>
    <n v="12"/>
    <n v="11"/>
  </r>
  <r>
    <x v="7301"/>
    <x v="5356"/>
    <n v="1"/>
    <x v="0"/>
    <x v="62"/>
    <s v="7th Floor, Amrapali Platinum Club, Sector 119, Near, Sector 72, Noida"/>
    <s v="Sector 72"/>
    <s v="Sector 72, Noida"/>
    <n v="77.400308999999993"/>
    <n v="28.5879324"/>
    <x v="331"/>
    <s v="Indian Rupees(Rs.)"/>
    <x v="0"/>
    <x v="0"/>
    <s v="No"/>
    <s v="No"/>
    <x v="1"/>
    <n v="12"/>
    <n v="650"/>
    <n v="7.8"/>
    <x v="20"/>
    <x v="3"/>
    <x v="3"/>
    <s v="2012_12_15"/>
    <x v="5"/>
    <n v="12"/>
    <n v="15"/>
  </r>
  <r>
    <x v="7302"/>
    <x v="5589"/>
    <n v="1"/>
    <x v="0"/>
    <x v="62"/>
    <s v="Near Eldeco Studio, A Block, Sector 93, Noida"/>
    <s v="Sector 93"/>
    <s v="Sector 93, Noida"/>
    <n v="77.385148400000006"/>
    <n v="28.5136416"/>
    <x v="19"/>
    <s v="Indian Rupees(Rs.)"/>
    <x v="0"/>
    <x v="0"/>
    <s v="No"/>
    <s v="No"/>
    <x v="0"/>
    <n v="4"/>
    <n v="300"/>
    <n v="3.6"/>
    <x v="20"/>
    <x v="3"/>
    <x v="3"/>
    <s v="2016_12_14"/>
    <x v="1"/>
    <n v="12"/>
    <n v="14"/>
  </r>
  <r>
    <x v="7303"/>
    <x v="5590"/>
    <n v="1"/>
    <x v="0"/>
    <x v="0"/>
    <s v="1st Floor, Sangam Courtyard, Major Somnath Marg, R K Puram, New Delhi"/>
    <s v="Sangam Courtyard, RK Puram"/>
    <s v="Sangam Courtyard, RK Puram, New Delhi"/>
    <n v="77.172061900000003"/>
    <n v="28.572260400000001"/>
    <x v="1161"/>
    <s v="Indian Rupees(Rs.)"/>
    <x v="1"/>
    <x v="0"/>
    <s v="No"/>
    <s v="No"/>
    <x v="3"/>
    <n v="109"/>
    <n v="2000"/>
    <n v="24"/>
    <x v="5"/>
    <x v="2"/>
    <x v="2"/>
    <s v="2013_11_14"/>
    <x v="0"/>
    <n v="11"/>
    <n v="14"/>
  </r>
  <r>
    <x v="7304"/>
    <x v="1957"/>
    <n v="1"/>
    <x v="0"/>
    <x v="62"/>
    <s v="36, The Great India Place Mall, Sector 38 A, Sector 38, Noida"/>
    <s v="The Great India Place, Sector 38"/>
    <s v="The Great India Place, Sector 38, Noida"/>
    <n v="77.326070900000005"/>
    <n v="28.567446499999999"/>
    <x v="7"/>
    <s v="Indian Rupees(Rs.)"/>
    <x v="0"/>
    <x v="0"/>
    <s v="No"/>
    <s v="No"/>
    <x v="1"/>
    <n v="110"/>
    <n v="600"/>
    <n v="7.2"/>
    <x v="9"/>
    <x v="2"/>
    <x v="2"/>
    <s v="2014_12_18"/>
    <x v="4"/>
    <n v="12"/>
    <n v="18"/>
  </r>
  <r>
    <x v="7305"/>
    <x v="1477"/>
    <n v="1"/>
    <x v="0"/>
    <x v="62"/>
    <s v="The Great India Place Mall, Sector 38 A, Noida, Sector 38, Noida"/>
    <s v="The Great India Place, Sector 38"/>
    <s v="The Great India Place, Sector 38, Noida"/>
    <n v="77.325513299999997"/>
    <n v="28.567249199999999"/>
    <x v="34"/>
    <s v="Indian Rupees(Rs.)"/>
    <x v="0"/>
    <x v="0"/>
    <s v="No"/>
    <s v="No"/>
    <x v="2"/>
    <n v="189"/>
    <n v="1000"/>
    <n v="12"/>
    <x v="21"/>
    <x v="2"/>
    <x v="2"/>
    <s v="2015_12_7"/>
    <x v="8"/>
    <n v="12"/>
    <n v="7"/>
  </r>
  <r>
    <x v="7306"/>
    <x v="5591"/>
    <n v="1"/>
    <x v="0"/>
    <x v="62"/>
    <s v="310/311, 3rd Floor, The Great India Place Mall, Sector 38-A, Near, Sector 38, Noida"/>
    <s v="The Great India Place, Sector 38"/>
    <s v="The Great India Place, Sector 38, Noida"/>
    <n v="77.326138200000003"/>
    <n v="28.568013199999999"/>
    <x v="1105"/>
    <s v="Indian Rupees(Rs.)"/>
    <x v="0"/>
    <x v="0"/>
    <s v="No"/>
    <s v="No"/>
    <x v="2"/>
    <n v="249"/>
    <n v="1000"/>
    <n v="12"/>
    <x v="9"/>
    <x v="2"/>
    <x v="2"/>
    <s v="2010_12_22"/>
    <x v="6"/>
    <n v="12"/>
    <n v="22"/>
  </r>
  <r>
    <x v="7307"/>
    <x v="1007"/>
    <n v="1"/>
    <x v="0"/>
    <x v="62"/>
    <s v="L-1, Centre Stage Mall, Sector 18, Noida"/>
    <s v="Centre Stage Mall, Sector 18"/>
    <s v="Centre Stage Mall, Sector 18, Noida"/>
    <n v="77.323038319999995"/>
    <n v="28.5680476"/>
    <x v="318"/>
    <s v="Indian Rupees(Rs.)"/>
    <x v="0"/>
    <x v="0"/>
    <s v="No"/>
    <s v="No"/>
    <x v="1"/>
    <n v="169"/>
    <n v="600"/>
    <n v="7.2"/>
    <x v="9"/>
    <x v="2"/>
    <x v="2"/>
    <s v="2016_11_27"/>
    <x v="1"/>
    <n v="11"/>
    <n v="27"/>
  </r>
  <r>
    <x v="7308"/>
    <x v="5592"/>
    <n v="1"/>
    <x v="0"/>
    <x v="62"/>
    <s v="D-424/425, 3rd Floor, DLF Mall of India, Sector 18, Noida"/>
    <s v="DLF Mall of India, Sector 18,  Noida"/>
    <s v="DLF Mall of India, Sector 18,  Noida, Noida"/>
    <n v="77.321426979999998"/>
    <n v="28.5676545"/>
    <x v="2"/>
    <s v="Indian Rupees(Rs.)"/>
    <x v="1"/>
    <x v="0"/>
    <s v="No"/>
    <s v="No"/>
    <x v="2"/>
    <n v="120"/>
    <n v="1100"/>
    <n v="13.200000000000001"/>
    <x v="4"/>
    <x v="2"/>
    <x v="2"/>
    <s v="2017_11_6"/>
    <x v="7"/>
    <n v="11"/>
    <n v="6"/>
  </r>
  <r>
    <x v="7309"/>
    <x v="5593"/>
    <n v="1"/>
    <x v="0"/>
    <x v="62"/>
    <s v="D-428, 3rd Floor, DLF Mall of India, Sector 18, Noida"/>
    <s v="DLF Mall of India, Sector 18,  Noida"/>
    <s v="DLF Mall of India, Sector 18,  Noida, Noida"/>
    <n v="77.321449099999995"/>
    <n v="28.567592699999999"/>
    <x v="1162"/>
    <s v="Indian Rupees(Rs.)"/>
    <x v="1"/>
    <x v="0"/>
    <s v="No"/>
    <s v="No"/>
    <x v="2"/>
    <n v="215"/>
    <n v="1500"/>
    <n v="18"/>
    <x v="4"/>
    <x v="2"/>
    <x v="2"/>
    <s v="2013_11_23"/>
    <x v="0"/>
    <n v="11"/>
    <n v="23"/>
  </r>
  <r>
    <x v="7310"/>
    <x v="5594"/>
    <n v="1"/>
    <x v="0"/>
    <x v="62"/>
    <s v="4th Floor, DLF Mall of India, Sector 18, Noida"/>
    <s v="DLF Mall of India, Sector 18,  Noida"/>
    <s v="DLF Mall of India, Sector 18,  Noida, Noida"/>
    <n v="77.321039400000004"/>
    <n v="28.568004609999999"/>
    <x v="46"/>
    <s v="Indian Rupees(Rs.)"/>
    <x v="0"/>
    <x v="0"/>
    <s v="No"/>
    <s v="No"/>
    <x v="0"/>
    <n v="324"/>
    <n v="250"/>
    <n v="3"/>
    <x v="8"/>
    <x v="1"/>
    <x v="1"/>
    <s v="2014_11_28"/>
    <x v="4"/>
    <n v="11"/>
    <n v="28"/>
  </r>
  <r>
    <x v="7311"/>
    <x v="5595"/>
    <n v="1"/>
    <x v="0"/>
    <x v="62"/>
    <s v="F-456, 3rd Floor, DLF Mall of India, Sector 18, Noida"/>
    <s v="DLF Mall of India, Sector 18,  Noida"/>
    <s v="DLF Mall of India, Sector 18,  Noida, Noida"/>
    <n v="77.320801020000005"/>
    <n v="28.567074999999999"/>
    <x v="1163"/>
    <s v="Indian Rupees(Rs.)"/>
    <x v="1"/>
    <x v="1"/>
    <s v="No"/>
    <s v="No"/>
    <x v="2"/>
    <n v="173"/>
    <n v="1400"/>
    <n v="16.8"/>
    <x v="3"/>
    <x v="2"/>
    <x v="2"/>
    <s v="2016_11_24"/>
    <x v="1"/>
    <n v="11"/>
    <n v="24"/>
  </r>
  <r>
    <x v="7312"/>
    <x v="5596"/>
    <n v="1"/>
    <x v="0"/>
    <x v="62"/>
    <s v="Gardens Galleria Mall, Next to The Great India Place, Sector 38, Noida"/>
    <s v="Gardens Galleria, Sector 38 Noida"/>
    <s v="Gardens Galleria, Sector 38 Noida, Noida"/>
    <n v="77.321809450000003"/>
    <n v="28.564501450000002"/>
    <x v="2"/>
    <s v="Indian Rupees(Rs.)"/>
    <x v="1"/>
    <x v="1"/>
    <s v="No"/>
    <s v="No"/>
    <x v="2"/>
    <n v="111"/>
    <n v="1300"/>
    <n v="15.6"/>
    <x v="14"/>
    <x v="1"/>
    <x v="1"/>
    <s v="2011_11_20"/>
    <x v="3"/>
    <n v="11"/>
    <n v="20"/>
  </r>
  <r>
    <x v="7313"/>
    <x v="5597"/>
    <n v="1"/>
    <x v="0"/>
    <x v="62"/>
    <s v="Shop 4, Ground Floor, NQI Plaza, Alpha 1 Commercial Belt, Greater Noida, Noida"/>
    <s v="Greater Noida"/>
    <s v="Greater Noida, Noida"/>
    <n v="77.513346100000007"/>
    <n v="28.4720847"/>
    <x v="12"/>
    <s v="Indian Rupees(Rs.)"/>
    <x v="0"/>
    <x v="1"/>
    <s v="No"/>
    <s v="No"/>
    <x v="0"/>
    <n v="37"/>
    <n v="300"/>
    <n v="3.6"/>
    <x v="13"/>
    <x v="2"/>
    <x v="2"/>
    <s v="2015_11_18"/>
    <x v="8"/>
    <n v="11"/>
    <n v="18"/>
  </r>
  <r>
    <x v="7314"/>
    <x v="5598"/>
    <n v="1"/>
    <x v="0"/>
    <x v="62"/>
    <s v="R-2, Recreation Area, YMCA Complex, Opposite JP Golf Course, Greater Noida, Noida"/>
    <s v="Greater Noida"/>
    <s v="Greater Noida, Noida"/>
    <n v="77.518122079999998"/>
    <n v="28.471995799999998"/>
    <x v="1099"/>
    <s v="Indian Rupees(Rs.)"/>
    <x v="1"/>
    <x v="1"/>
    <s v="No"/>
    <s v="No"/>
    <x v="2"/>
    <n v="43"/>
    <n v="1000"/>
    <n v="12"/>
    <x v="20"/>
    <x v="3"/>
    <x v="3"/>
    <s v="2011_11_15"/>
    <x v="3"/>
    <n v="11"/>
    <n v="15"/>
  </r>
  <r>
    <x v="7315"/>
    <x v="215"/>
    <n v="1"/>
    <x v="0"/>
    <x v="62"/>
    <s v="Shop 114, Ground Floor, MSX Mall, Surajpur Industrial Area, Greater Noida, Noida"/>
    <s v="Greater Noida"/>
    <s v="Greater Noida, Noida"/>
    <n v="77.527912999999998"/>
    <n v="28.458344700000001"/>
    <x v="30"/>
    <s v="Indian Rupees(Rs.)"/>
    <x v="0"/>
    <x v="0"/>
    <s v="No"/>
    <s v="No"/>
    <x v="1"/>
    <n v="56"/>
    <n v="700"/>
    <n v="8.4"/>
    <x v="9"/>
    <x v="2"/>
    <x v="2"/>
    <s v="2013_11_15"/>
    <x v="0"/>
    <n v="11"/>
    <n v="15"/>
  </r>
  <r>
    <x v="7316"/>
    <x v="5599"/>
    <n v="1"/>
    <x v="0"/>
    <x v="62"/>
    <s v="402, 3rd Floor, Jaipuria Plaza, Sector 26, Noida"/>
    <s v="Jaipuria Plaza, Sector 26, Noida"/>
    <s v="Jaipuria Plaza, Sector 26, Noida, Noida"/>
    <n v="77.335196100000005"/>
    <n v="28.576705499999999"/>
    <x v="130"/>
    <s v="Indian Rupees(Rs.)"/>
    <x v="1"/>
    <x v="1"/>
    <s v="No"/>
    <s v="No"/>
    <x v="2"/>
    <n v="192"/>
    <n v="1000"/>
    <n v="12"/>
    <x v="17"/>
    <x v="3"/>
    <x v="3"/>
    <s v="2014_11_10"/>
    <x v="4"/>
    <n v="11"/>
    <n v="10"/>
  </r>
  <r>
    <x v="7317"/>
    <x v="2390"/>
    <n v="1"/>
    <x v="0"/>
    <x v="62"/>
    <s v="Food Court, 3rd Floor, Logix City Centre, Sector 32, Near Sector 34, Noida"/>
    <s v="Logix City Centre, Sector 32, Noida"/>
    <s v="Logix City Centre, Sector 32, Noida, Noida"/>
    <n v="77.353573699999998"/>
    <n v="28.574300099999999"/>
    <x v="46"/>
    <s v="Indian Rupees(Rs.)"/>
    <x v="0"/>
    <x v="0"/>
    <s v="No"/>
    <s v="No"/>
    <x v="0"/>
    <n v="16"/>
    <n v="300"/>
    <n v="3.6"/>
    <x v="4"/>
    <x v="2"/>
    <x v="2"/>
    <s v="2011_11_10"/>
    <x v="3"/>
    <n v="11"/>
    <n v="10"/>
  </r>
  <r>
    <x v="7318"/>
    <x v="5600"/>
    <n v="1"/>
    <x v="0"/>
    <x v="62"/>
    <s v="Mosaic Hotels, C-1, Sector 18, Noida"/>
    <s v="Mosaic Hotels, Sector 18, Noida"/>
    <s v="Mosaic Hotels, Sector 18, Noida , Noida"/>
    <n v="77.325544840000006"/>
    <n v="28.57102038"/>
    <x v="3"/>
    <s v="Indian Rupees(Rs.)"/>
    <x v="1"/>
    <x v="0"/>
    <s v="No"/>
    <s v="No"/>
    <x v="2"/>
    <n v="61"/>
    <n v="1700"/>
    <n v="20.400000000000002"/>
    <x v="15"/>
    <x v="2"/>
    <x v="2"/>
    <s v="2018_11_9"/>
    <x v="2"/>
    <n v="11"/>
    <n v="9"/>
  </r>
  <r>
    <x v="7319"/>
    <x v="5601"/>
    <n v="1"/>
    <x v="0"/>
    <x v="62"/>
    <s v="MSX Mall, Greater Noida, Noida"/>
    <s v="MSX Mall, Greater Noida"/>
    <s v="MSX Mall, Greater Noida, Noida"/>
    <n v="77.528218199999998"/>
    <n v="28.4579354"/>
    <x v="25"/>
    <s v="Indian Rupees(Rs.)"/>
    <x v="0"/>
    <x v="1"/>
    <s v="No"/>
    <s v="No"/>
    <x v="1"/>
    <n v="6"/>
    <n v="550"/>
    <n v="6.6000000000000005"/>
    <x v="11"/>
    <x v="2"/>
    <x v="2"/>
    <s v="2012_11_23"/>
    <x v="5"/>
    <n v="11"/>
    <n v="23"/>
  </r>
  <r>
    <x v="7320"/>
    <x v="4736"/>
    <n v="1"/>
    <x v="0"/>
    <x v="0"/>
    <s v="Priya Complex, Vasant Vihar, New Delhi"/>
    <s v="Vasant Vihar"/>
    <s v="Vasant Vihar, New Delhi"/>
    <n v="77.164109999999994"/>
    <n v="28.559058"/>
    <x v="686"/>
    <s v="Indian Rupees(Rs.)"/>
    <x v="0"/>
    <x v="0"/>
    <s v="No"/>
    <s v="No"/>
    <x v="3"/>
    <n v="114"/>
    <n v="2000"/>
    <n v="24"/>
    <x v="1"/>
    <x v="1"/>
    <x v="1"/>
    <s v="2016_11_8"/>
    <x v="1"/>
    <n v="11"/>
    <n v="8"/>
  </r>
  <r>
    <x v="7321"/>
    <x v="224"/>
    <n v="1"/>
    <x v="0"/>
    <x v="62"/>
    <s v="Shop A-4, Block A-3, Main Market, Sector 110, Noida"/>
    <s v="Sector 110"/>
    <s v="Sector 110, Noida"/>
    <n v="77.387365740000007"/>
    <n v="28.533975269999999"/>
    <x v="210"/>
    <s v="Indian Rupees(Rs.)"/>
    <x v="0"/>
    <x v="1"/>
    <s v="No"/>
    <s v="No"/>
    <x v="1"/>
    <n v="94"/>
    <n v="800"/>
    <n v="9.6"/>
    <x v="24"/>
    <x v="3"/>
    <x v="3"/>
    <s v="2017_11_12"/>
    <x v="7"/>
    <n v="11"/>
    <n v="12"/>
  </r>
  <r>
    <x v="7322"/>
    <x v="2012"/>
    <n v="1"/>
    <x v="0"/>
    <x v="62"/>
    <s v="Sector 134, Near Sector 132, Noida"/>
    <s v="Sector 132"/>
    <s v="Sector 132, Noida"/>
    <n v="0"/>
    <n v="0"/>
    <x v="326"/>
    <s v="Indian Rupees(Rs.)"/>
    <x v="0"/>
    <x v="0"/>
    <s v="No"/>
    <s v="No"/>
    <x v="0"/>
    <n v="5"/>
    <n v="450"/>
    <n v="5.4"/>
    <x v="20"/>
    <x v="3"/>
    <x v="3"/>
    <s v="2012_11_8"/>
    <x v="5"/>
    <n v="11"/>
    <n v="8"/>
  </r>
  <r>
    <x v="7323"/>
    <x v="5602"/>
    <n v="1"/>
    <x v="0"/>
    <x v="62"/>
    <s v="Shop 2-3, Opposite Jaypee Cosmos, Near Adobe, Sector 134, Near Sector 132, Noida"/>
    <s v="Sector 132"/>
    <s v="Sector 132, Noida"/>
    <n v="77.379993499999998"/>
    <n v="28.517731900000001"/>
    <x v="8"/>
    <s v="Indian Rupees(Rs.)"/>
    <x v="0"/>
    <x v="0"/>
    <s v="No"/>
    <s v="No"/>
    <x v="1"/>
    <n v="2"/>
    <n v="600"/>
    <n v="7.2"/>
    <x v="0"/>
    <x v="0"/>
    <x v="0"/>
    <s v="2012_11_11"/>
    <x v="5"/>
    <n v="11"/>
    <n v="11"/>
  </r>
  <r>
    <x v="7324"/>
    <x v="5603"/>
    <n v="1"/>
    <x v="0"/>
    <x v="62"/>
    <s v="CDR Complex, Sector 15, Noida"/>
    <s v="Sector 15"/>
    <s v="Sector 15, Noida"/>
    <n v="77.314457899999994"/>
    <n v="28.581221500000002"/>
    <x v="21"/>
    <s v="Indian Rupees(Rs.)"/>
    <x v="0"/>
    <x v="1"/>
    <s v="No"/>
    <s v="No"/>
    <x v="0"/>
    <n v="43"/>
    <n v="250"/>
    <n v="3"/>
    <x v="10"/>
    <x v="2"/>
    <x v="2"/>
    <s v="2014_11_13"/>
    <x v="4"/>
    <n v="11"/>
    <n v="13"/>
  </r>
  <r>
    <x v="7325"/>
    <x v="5604"/>
    <n v="1"/>
    <x v="0"/>
    <x v="62"/>
    <s v="Sports &amp; Cultural Club, Sector 15, Noida"/>
    <s v="Sector 15"/>
    <s v="Sector 15, Noida"/>
    <n v="77.307569599999994"/>
    <n v="28.578480599999999"/>
    <x v="127"/>
    <s v="Indian Rupees(Rs.)"/>
    <x v="0"/>
    <x v="1"/>
    <s v="No"/>
    <s v="No"/>
    <x v="1"/>
    <n v="14"/>
    <n v="700"/>
    <n v="8.4"/>
    <x v="9"/>
    <x v="2"/>
    <x v="2"/>
    <s v="2013_11_15"/>
    <x v="0"/>
    <n v="11"/>
    <n v="15"/>
  </r>
  <r>
    <x v="7326"/>
    <x v="5605"/>
    <n v="1"/>
    <x v="0"/>
    <x v="62"/>
    <s v="97, B Block Market, Sector 15, Noida"/>
    <s v="Sector 15"/>
    <s v="Sector 15, Noida"/>
    <n v="77.310140599999997"/>
    <n v="28.582122999999999"/>
    <x v="62"/>
    <s v="Indian Rupees(Rs.)"/>
    <x v="0"/>
    <x v="0"/>
    <s v="No"/>
    <s v="No"/>
    <x v="0"/>
    <n v="2"/>
    <n v="300"/>
    <n v="3.6"/>
    <x v="0"/>
    <x v="0"/>
    <x v="0"/>
    <s v="2015_11_20"/>
    <x v="8"/>
    <n v="11"/>
    <n v="20"/>
  </r>
  <r>
    <x v="7327"/>
    <x v="578"/>
    <n v="1"/>
    <x v="0"/>
    <x v="62"/>
    <s v="Sangam Guest House, Nayabans, Sector 15, Noida"/>
    <s v="Sector 15"/>
    <s v="Sector 15, Noida"/>
    <n v="77.313999999999993"/>
    <n v="28.581681199999998"/>
    <x v="14"/>
    <s v="Indian Rupees(Rs.)"/>
    <x v="0"/>
    <x v="0"/>
    <s v="No"/>
    <s v="No"/>
    <x v="0"/>
    <n v="2"/>
    <n v="300"/>
    <n v="3.6"/>
    <x v="0"/>
    <x v="0"/>
    <x v="0"/>
    <s v="2012_11_6"/>
    <x v="5"/>
    <n v="11"/>
    <n v="6"/>
  </r>
  <r>
    <x v="7328"/>
    <x v="2565"/>
    <n v="1"/>
    <x v="0"/>
    <x v="62"/>
    <s v="Near Sector 16, Noida"/>
    <s v="Sector 16"/>
    <s v="Sector 16, Noida"/>
    <n v="77.314850000000007"/>
    <n v="28.577722000000001"/>
    <x v="3"/>
    <s v="Indian Rupees(Rs.)"/>
    <x v="0"/>
    <x v="1"/>
    <s v="No"/>
    <s v="No"/>
    <x v="0"/>
    <n v="13"/>
    <n v="300"/>
    <n v="3.6"/>
    <x v="15"/>
    <x v="2"/>
    <x v="2"/>
    <s v="2010_11_11"/>
    <x v="6"/>
    <n v="11"/>
    <n v="11"/>
  </r>
  <r>
    <x v="7329"/>
    <x v="5606"/>
    <n v="1"/>
    <x v="0"/>
    <x v="62"/>
    <s v="Jalvayu Vihar Community Centre, Sector 21, Noida"/>
    <s v="Sector 21"/>
    <s v="Sector 21, Noida"/>
    <n v="77.337160299999994"/>
    <n v="28.5847607"/>
    <x v="3"/>
    <s v="Indian Rupees(Rs.)"/>
    <x v="0"/>
    <x v="1"/>
    <s v="No"/>
    <s v="No"/>
    <x v="1"/>
    <n v="26"/>
    <n v="600"/>
    <n v="7.2"/>
    <x v="10"/>
    <x v="2"/>
    <x v="2"/>
    <s v="2010_11_11"/>
    <x v="6"/>
    <n v="11"/>
    <n v="11"/>
  </r>
  <r>
    <x v="7330"/>
    <x v="5607"/>
    <n v="1"/>
    <x v="0"/>
    <x v="62"/>
    <s v="Shop 10, Pandit Market, Opposite A- Block, Sector 22, Noida"/>
    <s v="Sector 22"/>
    <s v="Sector 22, Noida"/>
    <n v="77.342537500000006"/>
    <n v="28.594059099999999"/>
    <x v="3"/>
    <s v="Indian Rupees(Rs.)"/>
    <x v="0"/>
    <x v="1"/>
    <s v="No"/>
    <s v="No"/>
    <x v="0"/>
    <n v="17"/>
    <n v="450"/>
    <n v="5.4"/>
    <x v="28"/>
    <x v="3"/>
    <x v="3"/>
    <s v="2014_11_1"/>
    <x v="4"/>
    <n v="11"/>
    <n v="1"/>
  </r>
  <r>
    <x v="7331"/>
    <x v="5608"/>
    <n v="1"/>
    <x v="0"/>
    <x v="62"/>
    <s v="Sector 27, Noida"/>
    <s v="Sector 27"/>
    <s v="Sector 27, Noida"/>
    <n v="77.328036280000006"/>
    <n v="28.571879289999998"/>
    <x v="638"/>
    <s v="Indian Rupees(Rs.)"/>
    <x v="0"/>
    <x v="0"/>
    <s v="No"/>
    <s v="No"/>
    <x v="0"/>
    <n v="12"/>
    <n v="450"/>
    <n v="5.4"/>
    <x v="13"/>
    <x v="2"/>
    <x v="2"/>
    <s v="2013_11_26"/>
    <x v="0"/>
    <n v="11"/>
    <n v="26"/>
  </r>
  <r>
    <x v="7332"/>
    <x v="5376"/>
    <n v="1"/>
    <x v="0"/>
    <x v="62"/>
    <s v="E-285, Near Atta Market, Sector 27, Noida"/>
    <s v="Sector 27"/>
    <s v="Sector 27, Noida"/>
    <n v="77.324519570000007"/>
    <n v="28.573468980000001"/>
    <x v="22"/>
    <s v="Indian Rupees(Rs.)"/>
    <x v="0"/>
    <x v="1"/>
    <s v="No"/>
    <s v="No"/>
    <x v="0"/>
    <n v="8"/>
    <n v="300"/>
    <n v="3.6"/>
    <x v="27"/>
    <x v="3"/>
    <x v="3"/>
    <s v="2015_11_23"/>
    <x v="8"/>
    <n v="11"/>
    <n v="23"/>
  </r>
  <r>
    <x v="7333"/>
    <x v="5609"/>
    <n v="1"/>
    <x v="0"/>
    <x v="62"/>
    <s v="Alaknanda Shopping Complex, Sector 28, Noida"/>
    <s v="Sector 28"/>
    <s v="Sector 28, Noida"/>
    <n v="77.333062100000006"/>
    <n v="28.571496199999999"/>
    <x v="12"/>
    <s v="Indian Rupees(Rs.)"/>
    <x v="0"/>
    <x v="0"/>
    <s v="No"/>
    <s v="No"/>
    <x v="0"/>
    <n v="20"/>
    <n v="200"/>
    <n v="2.4"/>
    <x v="11"/>
    <x v="2"/>
    <x v="2"/>
    <s v="2017_11_7"/>
    <x v="7"/>
    <n v="11"/>
    <n v="7"/>
  </r>
  <r>
    <x v="7334"/>
    <x v="5610"/>
    <n v="1"/>
    <x v="0"/>
    <x v="62"/>
    <s v="Near Ganga Shopping Complex, Sector 29, Noida"/>
    <s v="Sector 29"/>
    <s v="Sector 29, Noida"/>
    <n v="77.335089699999997"/>
    <n v="28.567087600000001"/>
    <x v="19"/>
    <s v="Indian Rupees(Rs.)"/>
    <x v="0"/>
    <x v="0"/>
    <s v="No"/>
    <s v="No"/>
    <x v="0"/>
    <n v="46"/>
    <n v="300"/>
    <n v="3.6"/>
    <x v="11"/>
    <x v="2"/>
    <x v="2"/>
    <s v="2011_11_25"/>
    <x v="3"/>
    <n v="11"/>
    <n v="25"/>
  </r>
  <r>
    <x v="7335"/>
    <x v="5611"/>
    <n v="1"/>
    <x v="0"/>
    <x v="62"/>
    <s v="Sector 29, Noida"/>
    <s v="Sector 29"/>
    <s v="Sector 29, Noida"/>
    <n v="77.335269199999999"/>
    <n v="28.567373499999999"/>
    <x v="21"/>
    <s v="Indian Rupees(Rs.)"/>
    <x v="0"/>
    <x v="0"/>
    <s v="No"/>
    <s v="No"/>
    <x v="0"/>
    <n v="37"/>
    <n v="300"/>
    <n v="3.6"/>
    <x v="4"/>
    <x v="2"/>
    <x v="2"/>
    <s v="2014_11_18"/>
    <x v="4"/>
    <n v="11"/>
    <n v="18"/>
  </r>
  <r>
    <x v="7336"/>
    <x v="5612"/>
    <n v="1"/>
    <x v="0"/>
    <x v="62"/>
    <s v="Shop 18, E- Block Market, Sector 3, Noida"/>
    <s v="Sector 3"/>
    <s v="Sector 3, Noida"/>
    <n v="77.318756699999994"/>
    <n v="28.582130899999999"/>
    <x v="0"/>
    <s v="Indian Rupees(Rs.)"/>
    <x v="0"/>
    <x v="0"/>
    <s v="No"/>
    <s v="No"/>
    <x v="0"/>
    <n v="5"/>
    <n v="200"/>
    <n v="2.4"/>
    <x v="10"/>
    <x v="2"/>
    <x v="2"/>
    <s v="2015_11_4"/>
    <x v="8"/>
    <n v="11"/>
    <n v="4"/>
  </r>
  <r>
    <x v="7337"/>
    <x v="5613"/>
    <n v="1"/>
    <x v="0"/>
    <x v="62"/>
    <s v="Food Court, Logix City Centre, Sector 32, Near Sector 34, Noida"/>
    <s v="Sector 34"/>
    <s v="Sector 34, Noida"/>
    <n v="77.353663400000002"/>
    <n v="28.574308599999998"/>
    <x v="62"/>
    <s v="Indian Rupees(Rs.)"/>
    <x v="0"/>
    <x v="0"/>
    <s v="No"/>
    <s v="No"/>
    <x v="0"/>
    <n v="4"/>
    <n v="300"/>
    <n v="3.6"/>
    <x v="13"/>
    <x v="2"/>
    <x v="2"/>
    <s v="2016_11_14"/>
    <x v="1"/>
    <n v="11"/>
    <n v="14"/>
  </r>
  <r>
    <x v="7338"/>
    <x v="5614"/>
    <n v="1"/>
    <x v="0"/>
    <x v="62"/>
    <s v="16-A, Block B-8-A, Amaltash Market, Sector 34, Noida"/>
    <s v="Sector 34"/>
    <s v="Sector 34, Noida"/>
    <n v="77.357341899999994"/>
    <n v="28.583890100000001"/>
    <x v="8"/>
    <s v="Indian Rupees(Rs.)"/>
    <x v="0"/>
    <x v="0"/>
    <s v="No"/>
    <s v="No"/>
    <x v="1"/>
    <n v="20"/>
    <n v="550"/>
    <n v="6.6000000000000005"/>
    <x v="28"/>
    <x v="3"/>
    <x v="3"/>
    <s v="2015_11_19"/>
    <x v="8"/>
    <n v="11"/>
    <n v="19"/>
  </r>
  <r>
    <x v="7339"/>
    <x v="5615"/>
    <n v="1"/>
    <x v="0"/>
    <x v="62"/>
    <s v="Main Dadri Road, Village Chhalera, Sector 44, Noida"/>
    <s v="Sector 44"/>
    <s v="Sector 44, Noida"/>
    <n v="77.340033399999996"/>
    <n v="28.560601999999999"/>
    <x v="0"/>
    <s v="Indian Rupees(Rs.)"/>
    <x v="0"/>
    <x v="0"/>
    <s v="No"/>
    <s v="No"/>
    <x v="0"/>
    <n v="7"/>
    <n v="200"/>
    <n v="2.4"/>
    <x v="10"/>
    <x v="2"/>
    <x v="2"/>
    <s v="2015_11_21"/>
    <x v="8"/>
    <n v="11"/>
    <n v="21"/>
  </r>
  <r>
    <x v="7340"/>
    <x v="5616"/>
    <n v="1"/>
    <x v="0"/>
    <x v="62"/>
    <s v="Sector 48, Noida"/>
    <s v="Sector 48"/>
    <s v="Sector 48, Noida"/>
    <n v="77.368275100000005"/>
    <n v="28.557152599999998"/>
    <x v="22"/>
    <s v="Indian Rupees(Rs.)"/>
    <x v="0"/>
    <x v="0"/>
    <s v="No"/>
    <s v="No"/>
    <x v="1"/>
    <n v="5"/>
    <n v="700"/>
    <n v="8.4"/>
    <x v="10"/>
    <x v="2"/>
    <x v="2"/>
    <s v="2013_11_28"/>
    <x v="0"/>
    <n v="11"/>
    <n v="28"/>
  </r>
  <r>
    <x v="7341"/>
    <x v="5617"/>
    <n v="1"/>
    <x v="0"/>
    <x v="62"/>
    <s v="F-28, Sector 50, Noida"/>
    <s v="Sector 50"/>
    <s v="Sector 50, Noida"/>
    <n v="77.361738000000003"/>
    <n v="28.5695102"/>
    <x v="46"/>
    <s v="Indian Rupees(Rs.)"/>
    <x v="0"/>
    <x v="0"/>
    <s v="No"/>
    <s v="No"/>
    <x v="0"/>
    <n v="18"/>
    <n v="450"/>
    <n v="5.4"/>
    <x v="4"/>
    <x v="2"/>
    <x v="2"/>
    <s v="2016_11_9"/>
    <x v="1"/>
    <n v="11"/>
    <n v="9"/>
  </r>
  <r>
    <x v="7342"/>
    <x v="3444"/>
    <n v="1"/>
    <x v="0"/>
    <x v="62"/>
    <s v="B-1/7, Central Market, Sector 50, Noida"/>
    <s v="Sector 50"/>
    <s v="Sector 50, Noida"/>
    <n v="77.361917500000004"/>
    <n v="28.570872000000001"/>
    <x v="57"/>
    <s v="Indian Rupees(Rs.)"/>
    <x v="0"/>
    <x v="0"/>
    <s v="No"/>
    <s v="No"/>
    <x v="0"/>
    <n v="69"/>
    <n v="250"/>
    <n v="3"/>
    <x v="7"/>
    <x v="2"/>
    <x v="2"/>
    <s v="2017_11_3"/>
    <x v="7"/>
    <n v="11"/>
    <n v="3"/>
  </r>
  <r>
    <x v="7343"/>
    <x v="977"/>
    <n v="1"/>
    <x v="0"/>
    <x v="62"/>
    <s v="B-1/54, Central Market, Sector 50, Noida"/>
    <s v="Sector 50"/>
    <s v="Sector 50, Noida"/>
    <n v="77.362096899999997"/>
    <n v="28.570261299999999"/>
    <x v="8"/>
    <s v="Indian Rupees(Rs.)"/>
    <x v="1"/>
    <x v="1"/>
    <s v="No"/>
    <s v="No"/>
    <x v="1"/>
    <n v="91"/>
    <n v="800"/>
    <n v="9.6"/>
    <x v="24"/>
    <x v="3"/>
    <x v="3"/>
    <s v="2015_11_1"/>
    <x v="8"/>
    <n v="11"/>
    <n v="1"/>
  </r>
  <r>
    <x v="7344"/>
    <x v="5618"/>
    <n v="1"/>
    <x v="0"/>
    <x v="62"/>
    <s v="Shop 34-35, Central Market, Sector 50, Noida"/>
    <s v="Sector 50"/>
    <s v="Sector 50, Noida"/>
    <n v="77.362509799999998"/>
    <n v="28.570443699999998"/>
    <x v="3"/>
    <s v="Indian Rupees(Rs.)"/>
    <x v="1"/>
    <x v="1"/>
    <s v="No"/>
    <s v="No"/>
    <x v="2"/>
    <n v="150"/>
    <n v="1300"/>
    <n v="15.6"/>
    <x v="1"/>
    <x v="1"/>
    <x v="1"/>
    <s v="2011_11_16"/>
    <x v="3"/>
    <n v="11"/>
    <n v="16"/>
  </r>
  <r>
    <x v="7345"/>
    <x v="5619"/>
    <n v="1"/>
    <x v="0"/>
    <x v="62"/>
    <s v="H 38, Sector 51, Noida"/>
    <s v="Sector 51"/>
    <s v="Sector 51, Noida"/>
    <n v="0"/>
    <n v="0"/>
    <x v="19"/>
    <s v="Indian Rupees(Rs.)"/>
    <x v="0"/>
    <x v="0"/>
    <s v="No"/>
    <s v="No"/>
    <x v="0"/>
    <n v="5"/>
    <n v="350"/>
    <n v="4.2"/>
    <x v="10"/>
    <x v="2"/>
    <x v="2"/>
    <s v="2013_11_2"/>
    <x v="0"/>
    <n v="11"/>
    <n v="2"/>
  </r>
  <r>
    <x v="7346"/>
    <x v="5156"/>
    <n v="1"/>
    <x v="0"/>
    <x v="62"/>
    <s v="1, Near VDS Market, Hoshiyarpur, Sector 51, Noida"/>
    <s v="Sector 51"/>
    <s v="Sector 51, Noida"/>
    <n v="0"/>
    <n v="0"/>
    <x v="1164"/>
    <s v="Indian Rupees(Rs.)"/>
    <x v="0"/>
    <x v="0"/>
    <s v="No"/>
    <s v="No"/>
    <x v="0"/>
    <n v="2"/>
    <n v="300"/>
    <n v="3.6"/>
    <x v="0"/>
    <x v="0"/>
    <x v="0"/>
    <s v="2010_11_19"/>
    <x v="6"/>
    <n v="11"/>
    <n v="19"/>
  </r>
  <r>
    <x v="7347"/>
    <x v="5620"/>
    <n v="1"/>
    <x v="0"/>
    <x v="62"/>
    <s v="Shop 2, Sharma Market, Near Indian Overseas Bank, Sector 52, Noida"/>
    <s v="Sector 52"/>
    <s v="Sector 52, Noida"/>
    <n v="77.362545499999996"/>
    <n v="28.5867115"/>
    <x v="0"/>
    <s v="Indian Rupees(Rs.)"/>
    <x v="0"/>
    <x v="0"/>
    <s v="No"/>
    <s v="No"/>
    <x v="1"/>
    <n v="65"/>
    <n v="800"/>
    <n v="9.6"/>
    <x v="11"/>
    <x v="2"/>
    <x v="2"/>
    <s v="2016_11_5"/>
    <x v="1"/>
    <n v="11"/>
    <n v="5"/>
  </r>
  <r>
    <x v="7348"/>
    <x v="5621"/>
    <n v="1"/>
    <x v="0"/>
    <x v="62"/>
    <s v="Sector 53, Noida,"/>
    <s v="Sector 53"/>
    <s v="Sector 53, Noida"/>
    <n v="77.360751199999996"/>
    <n v="28.590666599999999"/>
    <x v="2"/>
    <s v="Indian Rupees(Rs.)"/>
    <x v="0"/>
    <x v="1"/>
    <s v="No"/>
    <s v="No"/>
    <x v="1"/>
    <n v="6"/>
    <n v="800"/>
    <n v="9.6"/>
    <x v="20"/>
    <x v="3"/>
    <x v="3"/>
    <s v="2014_11_2"/>
    <x v="4"/>
    <n v="11"/>
    <n v="2"/>
  </r>
  <r>
    <x v="7349"/>
    <x v="5622"/>
    <n v="1"/>
    <x v="0"/>
    <x v="62"/>
    <s v="Shop 4/7, E Block Market, Sector 56, Noida"/>
    <s v="Sector 56"/>
    <s v="Sector 56, Noida"/>
    <n v="77.342829300000005"/>
    <n v="28.603301800000001"/>
    <x v="19"/>
    <s v="Indian Rupees(Rs.)"/>
    <x v="0"/>
    <x v="0"/>
    <s v="No"/>
    <s v="No"/>
    <x v="0"/>
    <n v="4"/>
    <n v="300"/>
    <n v="3.6"/>
    <x v="20"/>
    <x v="3"/>
    <x v="3"/>
    <s v="2012_11_12"/>
    <x v="5"/>
    <n v="11"/>
    <n v="12"/>
  </r>
  <r>
    <x v="7350"/>
    <x v="5623"/>
    <n v="1"/>
    <x v="0"/>
    <x v="62"/>
    <s v="Ground Floor, D-5, Logix Infotech Park, Sector 59, Noida"/>
    <s v="Sector 59"/>
    <s v="Sector 59, Noida"/>
    <n v="77.372423900000001"/>
    <n v="28.6081042"/>
    <x v="572"/>
    <s v="Indian Rupees(Rs.)"/>
    <x v="0"/>
    <x v="0"/>
    <s v="No"/>
    <s v="No"/>
    <x v="0"/>
    <n v="2"/>
    <n v="200"/>
    <n v="2.4"/>
    <x v="0"/>
    <x v="0"/>
    <x v="0"/>
    <s v="2010_11_14"/>
    <x v="6"/>
    <n v="11"/>
    <n v="14"/>
  </r>
  <r>
    <x v="7351"/>
    <x v="5624"/>
    <n v="1"/>
    <x v="0"/>
    <x v="62"/>
    <s v="C-20, Ground Floor, Assotech 1, Sector 62, Noida"/>
    <s v="Sector 62"/>
    <s v="Sector 62, Noida"/>
    <n v="77.355198340000001"/>
    <n v="28.614512529999999"/>
    <x v="308"/>
    <s v="Indian Rupees(Rs.)"/>
    <x v="1"/>
    <x v="0"/>
    <s v="No"/>
    <s v="No"/>
    <x v="2"/>
    <n v="13"/>
    <n v="1500"/>
    <n v="18"/>
    <x v="13"/>
    <x v="2"/>
    <x v="2"/>
    <s v="2014_11_17"/>
    <x v="4"/>
    <n v="11"/>
    <n v="17"/>
  </r>
  <r>
    <x v="7352"/>
    <x v="5625"/>
    <n v="1"/>
    <x v="0"/>
    <x v="62"/>
    <s v="Shop 45, Amarapali Pricely Estate, Sector 76, Near Sector 72, Noida"/>
    <s v="Sector 72"/>
    <s v="Sector 72, Noida"/>
    <n v="77.381912499999999"/>
    <n v="28.566406000000001"/>
    <x v="22"/>
    <s v="Indian Rupees(Rs.)"/>
    <x v="0"/>
    <x v="1"/>
    <s v="No"/>
    <s v="No"/>
    <x v="0"/>
    <n v="4"/>
    <n v="350"/>
    <n v="4.2"/>
    <x v="6"/>
    <x v="3"/>
    <x v="3"/>
    <s v="2018_11_17"/>
    <x v="2"/>
    <n v="11"/>
    <n v="17"/>
  </r>
  <r>
    <x v="7353"/>
    <x v="3444"/>
    <n v="1"/>
    <x v="0"/>
    <x v="62"/>
    <s v="Eldeco Convenience Shopping Area, GF, Eldeco Studio Apartments, Sector 93A, Sector 93, Noida"/>
    <s v="Sector 93"/>
    <s v="Sector 93, Noida"/>
    <n v="77.385330600000003"/>
    <n v="28.514600300000001"/>
    <x v="1165"/>
    <s v="Indian Rupees(Rs.)"/>
    <x v="0"/>
    <x v="0"/>
    <s v="No"/>
    <s v="No"/>
    <x v="0"/>
    <n v="23"/>
    <n v="200"/>
    <n v="2.4"/>
    <x v="4"/>
    <x v="2"/>
    <x v="2"/>
    <s v="2016_11_8"/>
    <x v="1"/>
    <n v="11"/>
    <n v="8"/>
  </r>
  <r>
    <x v="7354"/>
    <x v="5626"/>
    <n v="1"/>
    <x v="0"/>
    <x v="62"/>
    <s v="Sector 93, Noida"/>
    <s v="Sector 93"/>
    <s v="Sector 93, Noida"/>
    <n v="77.384164600000005"/>
    <n v="28.520590299999999"/>
    <x v="2"/>
    <s v="Indian Rupees(Rs.)"/>
    <x v="0"/>
    <x v="1"/>
    <s v="No"/>
    <s v="No"/>
    <x v="1"/>
    <n v="140"/>
    <n v="600"/>
    <n v="7.2"/>
    <x v="13"/>
    <x v="2"/>
    <x v="2"/>
    <s v="2011_11_23"/>
    <x v="3"/>
    <n v="11"/>
    <n v="23"/>
  </r>
  <r>
    <x v="7355"/>
    <x v="5627"/>
    <n v="1"/>
    <x v="0"/>
    <x v="62"/>
    <s v="Shop 105, Food Court, Supertech Shopprix Mall, Sector 61, Noida"/>
    <s v="Supertech Shopprix Mall, Sector 61"/>
    <s v="Supertech Shopprix Mall, Sector 61, Noida"/>
    <n v="77.364833200000007"/>
    <n v="28.597102700000001"/>
    <x v="3"/>
    <s v="Indian Rupees(Rs.)"/>
    <x v="0"/>
    <x v="1"/>
    <s v="No"/>
    <s v="No"/>
    <x v="1"/>
    <n v="35"/>
    <n v="600"/>
    <n v="7.2"/>
    <x v="11"/>
    <x v="2"/>
    <x v="2"/>
    <s v="2018_11_25"/>
    <x v="2"/>
    <n v="11"/>
    <n v="25"/>
  </r>
  <r>
    <x v="7356"/>
    <x v="3429"/>
    <n v="1"/>
    <x v="0"/>
    <x v="62"/>
    <s v="63-C, 134-B, Supertech Shopprix Mall, Sector 61, Noida"/>
    <s v="Supertech Shopprix Mall, Sector 61"/>
    <s v="Supertech Shopprix Mall, Sector 61, Noida"/>
    <n v="77.364833200000007"/>
    <n v="28.597102700000001"/>
    <x v="1166"/>
    <s v="Indian Rupees(Rs.)"/>
    <x v="0"/>
    <x v="1"/>
    <s v="No"/>
    <s v="No"/>
    <x v="0"/>
    <n v="105"/>
    <n v="450"/>
    <n v="5.4"/>
    <x v="9"/>
    <x v="2"/>
    <x v="2"/>
    <s v="2013_11_3"/>
    <x v="0"/>
    <n v="11"/>
    <n v="3"/>
  </r>
  <r>
    <x v="7357"/>
    <x v="215"/>
    <n v="1"/>
    <x v="0"/>
    <x v="62"/>
    <s v="302-A, 3rd Floor, The Great India Place Mall, Sector 38, Noida"/>
    <s v="The Great India Place, Sector 38"/>
    <s v="The Great India Place, Sector 38, Noida"/>
    <n v="77.3255549"/>
    <n v="28.5675098"/>
    <x v="30"/>
    <s v="Indian Rupees(Rs.)"/>
    <x v="0"/>
    <x v="0"/>
    <s v="No"/>
    <s v="No"/>
    <x v="1"/>
    <n v="60"/>
    <n v="700"/>
    <n v="8.4"/>
    <x v="11"/>
    <x v="2"/>
    <x v="2"/>
    <s v="2012_11_1"/>
    <x v="5"/>
    <n v="11"/>
    <n v="1"/>
  </r>
  <r>
    <x v="7358"/>
    <x v="5628"/>
    <n v="1"/>
    <x v="0"/>
    <x v="62"/>
    <s v="AG-13, Atrium Floor, Ansal Plaza Mall, Greater Noida, Noida"/>
    <s v="Ansal Plaza Mall, Greater Noida"/>
    <s v="Ansal Plaza Mall, Greater Noida, Noida"/>
    <n v="77.507456099999999"/>
    <n v="28.463956599999999"/>
    <x v="7"/>
    <s v="Indian Rupees(Rs.)"/>
    <x v="0"/>
    <x v="1"/>
    <s v="No"/>
    <s v="No"/>
    <x v="1"/>
    <n v="50"/>
    <n v="600"/>
    <n v="7.2"/>
    <x v="4"/>
    <x v="2"/>
    <x v="2"/>
    <s v="2015_10_2"/>
    <x v="8"/>
    <n v="10"/>
    <n v="2"/>
  </r>
  <r>
    <x v="7359"/>
    <x v="1048"/>
    <n v="1"/>
    <x v="0"/>
    <x v="62"/>
    <s v="B-204, Level 1, DLF Mall of India, Sector 18, Noida"/>
    <s v="DLF Mall of India, Sector 18,  Noida"/>
    <s v="DLF Mall of India, Sector 18,  Noida, Noida"/>
    <n v="77.319999999999993"/>
    <n v="28.57"/>
    <x v="7"/>
    <s v="Indian Rupees(Rs.)"/>
    <x v="0"/>
    <x v="0"/>
    <s v="No"/>
    <s v="No"/>
    <x v="1"/>
    <n v="23"/>
    <n v="650"/>
    <n v="7.8"/>
    <x v="9"/>
    <x v="2"/>
    <x v="2"/>
    <s v="2011_10_2"/>
    <x v="3"/>
    <n v="10"/>
    <n v="2"/>
  </r>
  <r>
    <x v="7360"/>
    <x v="4606"/>
    <n v="1"/>
    <x v="0"/>
    <x v="62"/>
    <s v="B-404, DLF Mall of India, Sector 18, Noida"/>
    <s v="DLF Mall of India, Sector 18,  Noida"/>
    <s v="DLF Mall of India, Sector 18,  Noida, Noida"/>
    <n v="77.320588119999996"/>
    <n v="28.567477820000001"/>
    <x v="1014"/>
    <s v="Indian Rupees(Rs.)"/>
    <x v="1"/>
    <x v="1"/>
    <s v="No"/>
    <s v="No"/>
    <x v="2"/>
    <n v="199"/>
    <n v="1500"/>
    <n v="18"/>
    <x v="3"/>
    <x v="2"/>
    <x v="2"/>
    <s v="2015_10_20"/>
    <x v="8"/>
    <n v="10"/>
    <n v="20"/>
  </r>
  <r>
    <x v="7361"/>
    <x v="4557"/>
    <n v="1"/>
    <x v="0"/>
    <x v="62"/>
    <s v="F-457/C, 3rd Floor, DLF Mall of India, Sector 18, Noida"/>
    <s v="DLF Mall of India, Sector 18,  Noida"/>
    <s v="DLF Mall of India, Sector 18,  Noida, Noida"/>
    <n v="77.320926749999998"/>
    <n v="28.566684550000002"/>
    <x v="151"/>
    <s v="Indian Rupees(Rs.)"/>
    <x v="0"/>
    <x v="1"/>
    <s v="No"/>
    <s v="No"/>
    <x v="1"/>
    <n v="458"/>
    <n v="650"/>
    <n v="7.8"/>
    <x v="5"/>
    <x v="2"/>
    <x v="2"/>
    <s v="2013_10_19"/>
    <x v="0"/>
    <n v="10"/>
    <n v="19"/>
  </r>
  <r>
    <x v="7362"/>
    <x v="5629"/>
    <n v="1"/>
    <x v="0"/>
    <x v="62"/>
    <s v="3rd Floor, DLF Mall of India, Sector 18, Noida"/>
    <s v="DLF Mall of India, Sector 18,  Noida"/>
    <s v="DLF Mall of India, Sector 18,  Noida, Noida"/>
    <n v="77.3204748"/>
    <n v="28.566485490000002"/>
    <x v="210"/>
    <s v="Indian Rupees(Rs.)"/>
    <x v="1"/>
    <x v="1"/>
    <s v="No"/>
    <s v="No"/>
    <x v="2"/>
    <n v="366"/>
    <n v="1600"/>
    <n v="19.2"/>
    <x v="3"/>
    <x v="2"/>
    <x v="2"/>
    <s v="2012_10_2"/>
    <x v="5"/>
    <n v="10"/>
    <n v="2"/>
  </r>
  <r>
    <x v="7363"/>
    <x v="4607"/>
    <n v="1"/>
    <x v="0"/>
    <x v="62"/>
    <s v="M-18, Food Court, 4th Floor, DLF Mall of India, Sector 18, Noida"/>
    <s v="DLF Mall of India, Sector 18,  Noida"/>
    <s v="DLF Mall of India, Sector 18,  Noida, Noida"/>
    <n v="77.320836560000004"/>
    <n v="28.567331769999999"/>
    <x v="1015"/>
    <s v="Indian Rupees(Rs.)"/>
    <x v="0"/>
    <x v="1"/>
    <s v="No"/>
    <s v="No"/>
    <x v="1"/>
    <n v="397"/>
    <n v="550"/>
    <n v="6.6000000000000005"/>
    <x v="7"/>
    <x v="2"/>
    <x v="2"/>
    <s v="2017_10_2"/>
    <x v="7"/>
    <n v="10"/>
    <n v="2"/>
  </r>
  <r>
    <x v="7364"/>
    <x v="5630"/>
    <n v="1"/>
    <x v="0"/>
    <x v="62"/>
    <s v="Food Court, 4th Floor, DLF Mall of India, Sector 18, Noida"/>
    <s v="DLF Mall of India, Sector 18,  Noida"/>
    <s v="DLF Mall of India, Sector 18,  Noida, Noida"/>
    <n v="77.32085601"/>
    <n v="28.567300849999999"/>
    <x v="1167"/>
    <s v="Indian Rupees(Rs.)"/>
    <x v="0"/>
    <x v="1"/>
    <s v="No"/>
    <s v="No"/>
    <x v="1"/>
    <n v="316"/>
    <n v="750"/>
    <n v="9"/>
    <x v="12"/>
    <x v="1"/>
    <x v="1"/>
    <s v="2010_10_10"/>
    <x v="6"/>
    <n v="10"/>
    <n v="10"/>
  </r>
  <r>
    <x v="7365"/>
    <x v="407"/>
    <n v="1"/>
    <x v="0"/>
    <x v="62"/>
    <s v="1 &amp; 2, Krishna Royal Plaza, Alfa Commercial Belt 1, Greater Noida, Noida"/>
    <s v="Greater Noida"/>
    <s v="Greater Noida, Noida"/>
    <n v="77.511554200000006"/>
    <n v="28.471110599999999"/>
    <x v="85"/>
    <s v="Indian Rupees(Rs.)"/>
    <x v="0"/>
    <x v="0"/>
    <s v="No"/>
    <s v="No"/>
    <x v="0"/>
    <n v="20"/>
    <n v="350"/>
    <n v="4.2"/>
    <x v="11"/>
    <x v="2"/>
    <x v="2"/>
    <s v="2010_10_22"/>
    <x v="6"/>
    <n v="10"/>
    <n v="22"/>
  </r>
  <r>
    <x v="7366"/>
    <x v="5631"/>
    <n v="1"/>
    <x v="0"/>
    <x v="62"/>
    <s v="GF-30, Parsavnath Bibhab Plaza, Commercial Belt, Alpha-1, Greater Noida, Noida"/>
    <s v="Greater Noida"/>
    <s v="Greater Noida, Noida"/>
    <n v="77.514119199999996"/>
    <n v="28.472630599999999"/>
    <x v="91"/>
    <s v="Indian Rupees(Rs.)"/>
    <x v="0"/>
    <x v="0"/>
    <s v="No"/>
    <s v="No"/>
    <x v="0"/>
    <n v="2"/>
    <n v="200"/>
    <n v="2.4"/>
    <x v="0"/>
    <x v="0"/>
    <x v="0"/>
    <s v="2017_10_3"/>
    <x v="7"/>
    <n v="10"/>
    <n v="3"/>
  </r>
  <r>
    <x v="7367"/>
    <x v="5632"/>
    <n v="1"/>
    <x v="0"/>
    <x v="62"/>
    <s v="Shop 157, Jaipuria Plaza, Sector 26, Noida"/>
    <s v="Jaipuria Plaza, Sector 26, Noida"/>
    <s v="Jaipuria Plaza, Sector 26, Noida, Noida"/>
    <n v="77.334892300000007"/>
    <n v="28.5763192"/>
    <x v="38"/>
    <s v="Indian Rupees(Rs.)"/>
    <x v="0"/>
    <x v="0"/>
    <s v="No"/>
    <s v="No"/>
    <x v="0"/>
    <n v="21"/>
    <n v="300"/>
    <n v="3.6"/>
    <x v="13"/>
    <x v="2"/>
    <x v="2"/>
    <s v="2010_10_7"/>
    <x v="6"/>
    <n v="10"/>
    <n v="7"/>
  </r>
  <r>
    <x v="7368"/>
    <x v="3598"/>
    <n v="1"/>
    <x v="0"/>
    <x v="62"/>
    <s v="120, Ground Floor, Jaipuria Plaza, Sector 26, Noida"/>
    <s v="Jaipuria Plaza, Sector 26, Noida"/>
    <s v="Jaipuria Plaza, Sector 26, Noida, Noida"/>
    <n v="77.334862700000002"/>
    <n v="28.576486200000002"/>
    <x v="43"/>
    <s v="Indian Rupees(Rs.)"/>
    <x v="0"/>
    <x v="1"/>
    <s v="No"/>
    <s v="No"/>
    <x v="0"/>
    <n v="280"/>
    <n v="150"/>
    <n v="1.8"/>
    <x v="7"/>
    <x v="2"/>
    <x v="2"/>
    <s v="2015_10_5"/>
    <x v="8"/>
    <n v="10"/>
    <n v="5"/>
  </r>
  <r>
    <x v="7369"/>
    <x v="716"/>
    <n v="1"/>
    <x v="0"/>
    <x v="62"/>
    <s v="Food Court, Logix City Centre, Sector 32, Near Sector 34, Noida"/>
    <s v="Logix City Centre, Sector 32, Noida"/>
    <s v="Logix City Centre, Sector 32, Noida, Noida"/>
    <n v="77.353663400000002"/>
    <n v="28.574308599999998"/>
    <x v="152"/>
    <s v="Indian Rupees(Rs.)"/>
    <x v="0"/>
    <x v="0"/>
    <s v="No"/>
    <s v="No"/>
    <x v="2"/>
    <n v="18"/>
    <n v="1000"/>
    <n v="12"/>
    <x v="9"/>
    <x v="2"/>
    <x v="2"/>
    <s v="2014_10_10"/>
    <x v="4"/>
    <n v="10"/>
    <n v="10"/>
  </r>
  <r>
    <x v="7370"/>
    <x v="5633"/>
    <n v="1"/>
    <x v="0"/>
    <x v="0"/>
    <s v="18-20, 2nd Floor, City Square Mall, Rajouri Garden, New Delhi"/>
    <s v="City Square Mall, Rajouri Garden"/>
    <s v="City Square Mall, Rajouri Garden, New Delhi"/>
    <n v="77.123654000000002"/>
    <n v="28.6502181"/>
    <x v="248"/>
    <s v="Indian Rupees(Rs.)"/>
    <x v="1"/>
    <x v="0"/>
    <s v="No"/>
    <s v="No"/>
    <x v="3"/>
    <n v="455"/>
    <n v="2000"/>
    <n v="24"/>
    <x v="11"/>
    <x v="2"/>
    <x v="2"/>
    <s v="2010_10_16"/>
    <x v="6"/>
    <n v="10"/>
    <n v="16"/>
  </r>
  <r>
    <x v="7371"/>
    <x v="5634"/>
    <n v="1"/>
    <x v="0"/>
    <x v="62"/>
    <s v="Shop 17, Ashirwad Complex, Sector 104, Near, Sector 110, Noida"/>
    <s v="Sector 110"/>
    <s v="Sector 110, Noida"/>
    <n v="77.366272839999993"/>
    <n v="28.539288840000001"/>
    <x v="147"/>
    <s v="Indian Rupees(Rs.)"/>
    <x v="0"/>
    <x v="1"/>
    <s v="No"/>
    <s v="No"/>
    <x v="1"/>
    <n v="115"/>
    <n v="650"/>
    <n v="7.8"/>
    <x v="21"/>
    <x v="2"/>
    <x v="2"/>
    <s v="2017_10_28"/>
    <x v="7"/>
    <n v="10"/>
    <n v="28"/>
  </r>
  <r>
    <x v="7372"/>
    <x v="5635"/>
    <n v="1"/>
    <x v="0"/>
    <x v="62"/>
    <s v="Shop 31, Ashirwaad Complex, Opposite Pathways School, Sector 104 , Noida"/>
    <s v="Sector 110"/>
    <s v="Sector 110, Noida"/>
    <n v="77.366212489999995"/>
    <n v="28.539211680000001"/>
    <x v="0"/>
    <s v="Indian Rupees(Rs.)"/>
    <x v="0"/>
    <x v="1"/>
    <s v="No"/>
    <s v="No"/>
    <x v="1"/>
    <n v="56"/>
    <n v="850"/>
    <n v="10.200000000000001"/>
    <x v="7"/>
    <x v="2"/>
    <x v="2"/>
    <s v="2013_10_4"/>
    <x v="0"/>
    <n v="10"/>
    <n v="4"/>
  </r>
  <r>
    <x v="7373"/>
    <x v="5636"/>
    <n v="1"/>
    <x v="0"/>
    <x v="62"/>
    <s v="Plot K, Near Watertank, NSEZ, Phase 2,  Near Sector 110, Noida"/>
    <s v="Sector 110"/>
    <s v="Sector 110, Noida"/>
    <n v="0"/>
    <n v="0"/>
    <x v="3"/>
    <s v="Indian Rupees(Rs.)"/>
    <x v="0"/>
    <x v="0"/>
    <s v="No"/>
    <s v="No"/>
    <x v="0"/>
    <n v="3"/>
    <n v="300"/>
    <n v="3.6"/>
    <x v="0"/>
    <x v="0"/>
    <x v="0"/>
    <s v="2018_10_15"/>
    <x v="2"/>
    <n v="10"/>
    <n v="15"/>
  </r>
  <r>
    <x v="7374"/>
    <x v="5637"/>
    <n v="1"/>
    <x v="0"/>
    <x v="62"/>
    <s v="11, Block A-2, Sector 110, Noida"/>
    <s v="Sector 110"/>
    <s v="Sector 110, Noida"/>
    <n v="77.386912780000003"/>
    <n v="28.53309132"/>
    <x v="572"/>
    <s v="Indian Rupees(Rs.)"/>
    <x v="0"/>
    <x v="1"/>
    <s v="No"/>
    <s v="No"/>
    <x v="0"/>
    <n v="63"/>
    <n v="250"/>
    <n v="3"/>
    <x v="26"/>
    <x v="3"/>
    <x v="3"/>
    <s v="2018_10_8"/>
    <x v="2"/>
    <n v="10"/>
    <n v="8"/>
  </r>
  <r>
    <x v="7375"/>
    <x v="5580"/>
    <n v="1"/>
    <x v="0"/>
    <x v="62"/>
    <s v="KO-12, Ground Floor, Near Amity University, Sector 126, Near Sector 125, Noida"/>
    <s v="Sector 125"/>
    <s v="Sector 125, Noida"/>
    <n v="77.332071999999997"/>
    <n v="28.549346499999999"/>
    <x v="283"/>
    <s v="Indian Rupees(Rs.)"/>
    <x v="0"/>
    <x v="1"/>
    <s v="No"/>
    <s v="No"/>
    <x v="0"/>
    <n v="26"/>
    <n v="450"/>
    <n v="5.4"/>
    <x v="17"/>
    <x v="3"/>
    <x v="3"/>
    <s v="2016_10_5"/>
    <x v="1"/>
    <n v="10"/>
    <n v="5"/>
  </r>
  <r>
    <x v="7376"/>
    <x v="5638"/>
    <n v="1"/>
    <x v="0"/>
    <x v="62"/>
    <s v="D Block, Sector 15, Noida"/>
    <s v="Sector 15"/>
    <s v="Sector 15, Noida"/>
    <n v="77.310422399999993"/>
    <n v="28.582079400000001"/>
    <x v="22"/>
    <s v="Indian Rupees(Rs.)"/>
    <x v="0"/>
    <x v="0"/>
    <s v="No"/>
    <s v="No"/>
    <x v="0"/>
    <n v="23"/>
    <n v="250"/>
    <n v="3"/>
    <x v="4"/>
    <x v="2"/>
    <x v="2"/>
    <s v="2010_10_18"/>
    <x v="6"/>
    <n v="10"/>
    <n v="18"/>
  </r>
  <r>
    <x v="7377"/>
    <x v="5639"/>
    <n v="1"/>
    <x v="0"/>
    <x v="62"/>
    <s v="Naya Bans, Sector 15, Noida"/>
    <s v="Sector 15"/>
    <s v="Sector 15, Noida"/>
    <n v="77.314679799999993"/>
    <n v="28.580626200000001"/>
    <x v="0"/>
    <s v="Indian Rupees(Rs.)"/>
    <x v="0"/>
    <x v="0"/>
    <s v="No"/>
    <s v="No"/>
    <x v="0"/>
    <n v="2"/>
    <n v="150"/>
    <n v="1.8"/>
    <x v="0"/>
    <x v="0"/>
    <x v="0"/>
    <s v="2014_10_14"/>
    <x v="4"/>
    <n v="10"/>
    <n v="14"/>
  </r>
  <r>
    <x v="7378"/>
    <x v="5640"/>
    <n v="1"/>
    <x v="0"/>
    <x v="62"/>
    <s v="20 &amp; 21, Atta Subzi Mandi, Maa Shakumbhari Market, Sector 27, Noida"/>
    <s v="Sector 27"/>
    <s v="Sector 27, Noida"/>
    <n v="77.324581699999996"/>
    <n v="28.573916000000001"/>
    <x v="0"/>
    <s v="Indian Rupees(Rs.)"/>
    <x v="0"/>
    <x v="0"/>
    <s v="No"/>
    <s v="No"/>
    <x v="0"/>
    <n v="5"/>
    <n v="450"/>
    <n v="5.4"/>
    <x v="20"/>
    <x v="3"/>
    <x v="3"/>
    <s v="2016_10_9"/>
    <x v="1"/>
    <n v="10"/>
    <n v="9"/>
  </r>
  <r>
    <x v="7379"/>
    <x v="5641"/>
    <n v="1"/>
    <x v="0"/>
    <x v="62"/>
    <s v="27, Subzi Mandi Market, Sector 27, Noida"/>
    <s v="Sector 27"/>
    <s v="Sector 27, Noida"/>
    <n v="77.324500400000005"/>
    <n v="28.5737086"/>
    <x v="0"/>
    <s v="Indian Rupees(Rs.)"/>
    <x v="0"/>
    <x v="0"/>
    <s v="No"/>
    <s v="No"/>
    <x v="0"/>
    <n v="8"/>
    <n v="250"/>
    <n v="3"/>
    <x v="13"/>
    <x v="2"/>
    <x v="2"/>
    <s v="2012_10_16"/>
    <x v="5"/>
    <n v="10"/>
    <n v="16"/>
  </r>
  <r>
    <x v="7380"/>
    <x v="5642"/>
    <n v="1"/>
    <x v="0"/>
    <x v="62"/>
    <s v="A-26, Sector 3, Noida"/>
    <s v="Sector 3"/>
    <s v="Sector 3, Noida"/>
    <n v="77.3173563"/>
    <n v="28.581013200000001"/>
    <x v="3"/>
    <s v="Indian Rupees(Rs.)"/>
    <x v="0"/>
    <x v="0"/>
    <s v="No"/>
    <s v="No"/>
    <x v="0"/>
    <n v="3"/>
    <n v="300"/>
    <n v="3.6"/>
    <x v="0"/>
    <x v="0"/>
    <x v="0"/>
    <s v="2018_10_10"/>
    <x v="2"/>
    <n v="10"/>
    <n v="10"/>
  </r>
  <r>
    <x v="7381"/>
    <x v="5643"/>
    <n v="1"/>
    <x v="0"/>
    <x v="62"/>
    <s v="Shop 11, Main Sharma Market, Near New Shiv Mandir, G.B.Nagar, Sector 31, Noida"/>
    <s v="Sector 31"/>
    <s v="Sector 31, Noida"/>
    <n v="77.346491"/>
    <n v="28.576754000000001"/>
    <x v="0"/>
    <s v="Indian Rupees(Rs.)"/>
    <x v="0"/>
    <x v="0"/>
    <s v="No"/>
    <s v="No"/>
    <x v="0"/>
    <n v="4"/>
    <n v="200"/>
    <n v="2.4"/>
    <x v="10"/>
    <x v="2"/>
    <x v="2"/>
    <s v="2016_10_5"/>
    <x v="1"/>
    <n v="10"/>
    <n v="5"/>
  </r>
  <r>
    <x v="7382"/>
    <x v="2440"/>
    <n v="1"/>
    <x v="0"/>
    <x v="62"/>
    <s v="Near Theos/ HP Petrol Pump, Main Dadri Road, Sector 41, Noida"/>
    <s v="Sector 41"/>
    <s v="Sector 41, Noida"/>
    <n v="77.360769899999994"/>
    <n v="28.561368000000002"/>
    <x v="44"/>
    <s v="Indian Rupees(Rs.)"/>
    <x v="0"/>
    <x v="1"/>
    <s v="No"/>
    <s v="No"/>
    <x v="0"/>
    <n v="12"/>
    <n v="300"/>
    <n v="3.6"/>
    <x v="15"/>
    <x v="2"/>
    <x v="2"/>
    <s v="2010_10_3"/>
    <x v="6"/>
    <n v="10"/>
    <n v="3"/>
  </r>
  <r>
    <x v="7383"/>
    <x v="5644"/>
    <n v="1"/>
    <x v="0"/>
    <x v="62"/>
    <s v="25, C Block Market, Sector 41, Noida"/>
    <s v="Sector 41"/>
    <s v="Sector 41, Noida"/>
    <n v="77.362019500000002"/>
    <n v="28.569217999999999"/>
    <x v="1168"/>
    <s v="Indian Rupees(Rs.)"/>
    <x v="0"/>
    <x v="0"/>
    <s v="No"/>
    <s v="No"/>
    <x v="0"/>
    <n v="56"/>
    <n v="450"/>
    <n v="5.4"/>
    <x v="20"/>
    <x v="3"/>
    <x v="3"/>
    <s v="2010_10_16"/>
    <x v="6"/>
    <n v="10"/>
    <n v="16"/>
  </r>
  <r>
    <x v="7384"/>
    <x v="201"/>
    <n v="1"/>
    <x v="0"/>
    <x v="62"/>
    <s v="Sector 41, Noida"/>
    <s v="Sector 41"/>
    <s v="Sector 41, Noida"/>
    <n v="77.361455000000007"/>
    <n v="28.569306999999998"/>
    <x v="23"/>
    <s v="Indian Rupees(Rs.)"/>
    <x v="0"/>
    <x v="1"/>
    <s v="No"/>
    <s v="No"/>
    <x v="1"/>
    <n v="63"/>
    <n v="600"/>
    <n v="7.2"/>
    <x v="9"/>
    <x v="2"/>
    <x v="2"/>
    <s v="2015_10_24"/>
    <x v="8"/>
    <n v="10"/>
    <n v="24"/>
  </r>
  <r>
    <x v="7385"/>
    <x v="5645"/>
    <n v="1"/>
    <x v="0"/>
    <x v="62"/>
    <s v="A-100, 2nd Floor, Sector 5, Noida"/>
    <s v="Sector 5"/>
    <s v="Sector 5, Noida"/>
    <n v="77.323417500000005"/>
    <n v="28.5887703"/>
    <x v="21"/>
    <s v="Indian Rupees(Rs.)"/>
    <x v="0"/>
    <x v="0"/>
    <s v="No"/>
    <s v="No"/>
    <x v="0"/>
    <n v="89"/>
    <n v="250"/>
    <n v="3"/>
    <x v="5"/>
    <x v="2"/>
    <x v="2"/>
    <s v="2010_10_20"/>
    <x v="6"/>
    <n v="10"/>
    <n v="20"/>
  </r>
  <r>
    <x v="7386"/>
    <x v="5646"/>
    <n v="1"/>
    <x v="0"/>
    <x v="62"/>
    <s v="Khoda Colony, Deepak Vihar, Sector 58, Noida"/>
    <s v="Sector 58"/>
    <s v="Sector 58, Noida"/>
    <n v="77.353216200000006"/>
    <n v="28.609980700000001"/>
    <x v="0"/>
    <s v="Indian Rupees(Rs.)"/>
    <x v="0"/>
    <x v="0"/>
    <s v="No"/>
    <s v="No"/>
    <x v="0"/>
    <n v="2"/>
    <n v="150"/>
    <n v="1.8"/>
    <x v="0"/>
    <x v="0"/>
    <x v="0"/>
    <s v="2013_10_23"/>
    <x v="0"/>
    <n v="10"/>
    <n v="23"/>
  </r>
  <r>
    <x v="7387"/>
    <x v="5647"/>
    <n v="1"/>
    <x v="0"/>
    <x v="62"/>
    <s v="Shop 3, Sethi Arcade, Sector 76, Near Sector 72, Noida"/>
    <s v="Sector 72"/>
    <s v="Sector 72, Noida"/>
    <n v="77.385151199999996"/>
    <n v="28.564628899999999"/>
    <x v="3"/>
    <s v="Indian Rupees(Rs.)"/>
    <x v="0"/>
    <x v="1"/>
    <s v="No"/>
    <s v="No"/>
    <x v="1"/>
    <n v="10"/>
    <n v="600"/>
    <n v="7.2"/>
    <x v="10"/>
    <x v="2"/>
    <x v="2"/>
    <s v="2015_10_5"/>
    <x v="8"/>
    <n v="10"/>
    <n v="5"/>
  </r>
  <r>
    <x v="7388"/>
    <x v="5648"/>
    <n v="1"/>
    <x v="0"/>
    <x v="62"/>
    <s v="Shop 20, Amrapali Princely Estate, Sector 76, Near, Sector 72, Noida"/>
    <s v="Sector 72"/>
    <s v="Sector 72, Noida"/>
    <n v="77.381092199999998"/>
    <n v="28.566396600000001"/>
    <x v="0"/>
    <s v="Indian Rupees(Rs.)"/>
    <x v="0"/>
    <x v="1"/>
    <s v="No"/>
    <s v="No"/>
    <x v="1"/>
    <n v="21"/>
    <n v="800"/>
    <n v="9.6"/>
    <x v="4"/>
    <x v="2"/>
    <x v="2"/>
    <s v="2016_10_12"/>
    <x v="1"/>
    <n v="10"/>
    <n v="12"/>
  </r>
  <r>
    <x v="7389"/>
    <x v="5649"/>
    <n v="1"/>
    <x v="0"/>
    <x v="62"/>
    <s v="Shop 5, JM Orchid, Sector 76, NOIDA, Sector 72, Noida"/>
    <s v="Sector 72"/>
    <s v="Sector 72, Noida"/>
    <n v="77.384693920000004"/>
    <n v="28.569202740000001"/>
    <x v="70"/>
    <s v="Indian Rupees(Rs.)"/>
    <x v="0"/>
    <x v="0"/>
    <s v="No"/>
    <s v="No"/>
    <x v="0"/>
    <n v="8"/>
    <n v="150"/>
    <n v="1.8"/>
    <x v="13"/>
    <x v="2"/>
    <x v="2"/>
    <s v="2015_10_5"/>
    <x v="8"/>
    <n v="10"/>
    <n v="5"/>
  </r>
  <r>
    <x v="7390"/>
    <x v="5650"/>
    <n v="1"/>
    <x v="0"/>
    <x v="62"/>
    <s v="Shop 19, Amrapali Princely Estate, Opposite Silicon City, Sector 76, Near Sector 72, Noida"/>
    <s v="Sector 72"/>
    <s v="Sector 72, Noida"/>
    <n v="77.381043599999998"/>
    <n v="28.566415500000002"/>
    <x v="420"/>
    <s v="Indian Rupees(Rs.)"/>
    <x v="0"/>
    <x v="1"/>
    <s v="No"/>
    <s v="No"/>
    <x v="1"/>
    <n v="51"/>
    <n v="600"/>
    <n v="7.2"/>
    <x v="21"/>
    <x v="2"/>
    <x v="2"/>
    <s v="2018_10_17"/>
    <x v="2"/>
    <n v="10"/>
    <n v="17"/>
  </r>
  <r>
    <x v="7391"/>
    <x v="5341"/>
    <n v="1"/>
    <x v="0"/>
    <x v="62"/>
    <s v="Food Court, Spice World Mall, Sector 25, Noida"/>
    <s v="Spice World Mall, Sector 25"/>
    <s v="Spice World Mall, Sector 25, Noida"/>
    <n v="77.340449399999997"/>
    <n v="28.585473700000001"/>
    <x v="44"/>
    <s v="Indian Rupees(Rs.)"/>
    <x v="0"/>
    <x v="0"/>
    <s v="No"/>
    <s v="No"/>
    <x v="0"/>
    <n v="7"/>
    <n v="100"/>
    <n v="1.2"/>
    <x v="10"/>
    <x v="2"/>
    <x v="2"/>
    <s v="2016_10_23"/>
    <x v="1"/>
    <n v="10"/>
    <n v="23"/>
  </r>
  <r>
    <x v="7392"/>
    <x v="5651"/>
    <n v="1"/>
    <x v="0"/>
    <x v="62"/>
    <s v="306, 2nd Floor, Food Court, Spice World Mall, Sector 25, Noida"/>
    <s v="Spice World Mall, Sector 25"/>
    <s v="Spice World Mall, Sector 25, Noida"/>
    <n v="77.340449399999997"/>
    <n v="28.585473700000001"/>
    <x v="2"/>
    <s v="Indian Rupees(Rs.)"/>
    <x v="0"/>
    <x v="0"/>
    <s v="No"/>
    <s v="No"/>
    <x v="1"/>
    <n v="36"/>
    <n v="550"/>
    <n v="6.6000000000000005"/>
    <x v="11"/>
    <x v="2"/>
    <x v="2"/>
    <s v="2013_10_15"/>
    <x v="0"/>
    <n v="10"/>
    <n v="15"/>
  </r>
  <r>
    <x v="7393"/>
    <x v="5652"/>
    <n v="1"/>
    <x v="0"/>
    <x v="62"/>
    <s v="63, C-134/B, Supertech Shopprix Mall, Sector 61, Noida"/>
    <s v="Supertech Shopprix Mall, Sector 61"/>
    <s v="Supertech Shopprix Mall, Sector 61, Noida"/>
    <n v="77.364833200000007"/>
    <n v="28.597102700000001"/>
    <x v="2"/>
    <s v="Indian Rupees(Rs.)"/>
    <x v="0"/>
    <x v="1"/>
    <s v="No"/>
    <s v="No"/>
    <x v="1"/>
    <n v="147"/>
    <n v="600"/>
    <n v="7.2"/>
    <x v="13"/>
    <x v="2"/>
    <x v="2"/>
    <s v="2017_10_28"/>
    <x v="7"/>
    <n v="10"/>
    <n v="28"/>
  </r>
  <r>
    <x v="7394"/>
    <x v="5458"/>
    <n v="1"/>
    <x v="0"/>
    <x v="62"/>
    <s v="1-B, Lower Ground Floor, Food Court, Supertech Shopprix Mall, Sector 61, Noida"/>
    <s v="Supertech Shopprix Mall, Sector 61"/>
    <s v="Supertech Shopprix Mall, Sector 61, Noida"/>
    <n v="77.3649068"/>
    <n v="28.597109700000001"/>
    <x v="103"/>
    <s v="Indian Rupees(Rs.)"/>
    <x v="0"/>
    <x v="1"/>
    <s v="No"/>
    <s v="No"/>
    <x v="1"/>
    <n v="160"/>
    <n v="550"/>
    <n v="6.6000000000000005"/>
    <x v="11"/>
    <x v="2"/>
    <x v="2"/>
    <s v="2018_10_20"/>
    <x v="2"/>
    <n v="10"/>
    <n v="20"/>
  </r>
  <r>
    <x v="7395"/>
    <x v="1586"/>
    <n v="1"/>
    <x v="0"/>
    <x v="62"/>
    <s v="309, 3rd Floor, The Great India Place, Sector 38-A, Sector 38, Noida"/>
    <s v="The Great India Place, Sector 38"/>
    <s v="The Great India Place, Sector 38, Noida"/>
    <n v="77.326138200000003"/>
    <n v="28.568013199999999"/>
    <x v="72"/>
    <s v="Indian Rupees(Rs.)"/>
    <x v="0"/>
    <x v="0"/>
    <s v="No"/>
    <s v="No"/>
    <x v="1"/>
    <n v="139"/>
    <n v="800"/>
    <n v="9.6"/>
    <x v="9"/>
    <x v="2"/>
    <x v="2"/>
    <s v="2010_10_27"/>
    <x v="6"/>
    <n v="10"/>
    <n v="27"/>
  </r>
  <r>
    <x v="7396"/>
    <x v="5653"/>
    <n v="1"/>
    <x v="0"/>
    <x v="62"/>
    <s v="G-11, Tulip Mall, Sector 48, Noida"/>
    <s v="Tulip Mall, Sector 48, Noida"/>
    <s v="Tulip Mall, Sector 48, Noida, Noida"/>
    <n v="77.367187999999999"/>
    <n v="28.557841799999998"/>
    <x v="12"/>
    <s v="Indian Rupees(Rs.)"/>
    <x v="0"/>
    <x v="0"/>
    <s v="No"/>
    <s v="No"/>
    <x v="1"/>
    <n v="3"/>
    <n v="600"/>
    <n v="7.2"/>
    <x v="0"/>
    <x v="0"/>
    <x v="0"/>
    <s v="2011_10_3"/>
    <x v="3"/>
    <n v="10"/>
    <n v="3"/>
  </r>
  <r>
    <x v="7397"/>
    <x v="2014"/>
    <n v="1"/>
    <x v="0"/>
    <x v="62"/>
    <s v="B-13, Sector 18, Noida"/>
    <s v="Sector 18"/>
    <s v="Sector 18, Noida"/>
    <n v="77.324801530000002"/>
    <n v="28.570248629999998"/>
    <x v="1169"/>
    <s v="Indian Rupees(Rs.)"/>
    <x v="0"/>
    <x v="0"/>
    <s v="No"/>
    <s v="No"/>
    <x v="1"/>
    <n v="36"/>
    <n v="600"/>
    <n v="7.2"/>
    <x v="15"/>
    <x v="2"/>
    <x v="2"/>
    <s v="2011_9_13"/>
    <x v="3"/>
    <n v="9"/>
    <n v="13"/>
  </r>
  <r>
    <x v="7398"/>
    <x v="1711"/>
    <n v="1"/>
    <x v="0"/>
    <x v="62"/>
    <s v="49-50, Ansal Fortune Arcade, Sector 18, Noida"/>
    <s v="Sector 18"/>
    <s v="Sector 18, Noida"/>
    <n v="77.322213869999999"/>
    <n v="28.572127500000001"/>
    <x v="72"/>
    <s v="Indian Rupees(Rs.)"/>
    <x v="0"/>
    <x v="1"/>
    <s v="No"/>
    <s v="No"/>
    <x v="1"/>
    <n v="277"/>
    <n v="600"/>
    <n v="7.2"/>
    <x v="11"/>
    <x v="2"/>
    <x v="2"/>
    <s v="2017_9_25"/>
    <x v="7"/>
    <n v="9"/>
    <n v="25"/>
  </r>
  <r>
    <x v="7399"/>
    <x v="5654"/>
    <n v="1"/>
    <x v="0"/>
    <x v="62"/>
    <s v="F-2/3, Sector 18, Noida"/>
    <s v="Sector 18"/>
    <s v="Sector 18, Noida"/>
    <n v="77.32396636"/>
    <n v="28.571539489999999"/>
    <x v="427"/>
    <s v="Indian Rupees(Rs.)"/>
    <x v="1"/>
    <x v="1"/>
    <s v="No"/>
    <s v="No"/>
    <x v="2"/>
    <n v="515"/>
    <n v="1600"/>
    <n v="19.2"/>
    <x v="3"/>
    <x v="2"/>
    <x v="2"/>
    <s v="2011_9_19"/>
    <x v="3"/>
    <n v="9"/>
    <n v="19"/>
  </r>
  <r>
    <x v="7400"/>
    <x v="5655"/>
    <n v="1"/>
    <x v="0"/>
    <x v="62"/>
    <s v="D-2C, Sector 18, Noida"/>
    <s v="Sector 18"/>
    <s v="Sector 18, Noida"/>
    <n v="77.324292249999999"/>
    <n v="28.571715869999998"/>
    <x v="49"/>
    <s v="Indian Rupees(Rs.)"/>
    <x v="1"/>
    <x v="1"/>
    <s v="No"/>
    <s v="No"/>
    <x v="1"/>
    <n v="285"/>
    <n v="950"/>
    <n v="11.4"/>
    <x v="5"/>
    <x v="2"/>
    <x v="2"/>
    <s v="2015_9_28"/>
    <x v="8"/>
    <n v="9"/>
    <n v="28"/>
  </r>
  <r>
    <x v="7401"/>
    <x v="5656"/>
    <n v="1"/>
    <x v="0"/>
    <x v="62"/>
    <s v="G-38, 1st Floor, Sector 18, Noida"/>
    <s v="Sector 18"/>
    <s v="Sector 18, Noida"/>
    <n v="77.323615329999996"/>
    <n v="28.569142970000001"/>
    <x v="1170"/>
    <s v="Indian Rupees(Rs.)"/>
    <x v="1"/>
    <x v="0"/>
    <s v="No"/>
    <s v="No"/>
    <x v="2"/>
    <n v="320"/>
    <n v="1000"/>
    <n v="12"/>
    <x v="3"/>
    <x v="2"/>
    <x v="2"/>
    <s v="2016_9_20"/>
    <x v="1"/>
    <n v="9"/>
    <n v="20"/>
  </r>
  <r>
    <x v="7402"/>
    <x v="3746"/>
    <n v="1"/>
    <x v="0"/>
    <x v="62"/>
    <s v="F-1, Sector 18, Noida"/>
    <s v="Sector 18"/>
    <s v="Sector 18, Noida"/>
    <n v="77.324188980000002"/>
    <n v="28.571583069999999"/>
    <x v="572"/>
    <s v="Indian Rupees(Rs.)"/>
    <x v="0"/>
    <x v="0"/>
    <s v="No"/>
    <s v="No"/>
    <x v="0"/>
    <n v="213"/>
    <n v="150"/>
    <n v="1.8"/>
    <x v="13"/>
    <x v="2"/>
    <x v="2"/>
    <s v="2013_8_18"/>
    <x v="0"/>
    <n v="8"/>
    <n v="18"/>
  </r>
  <r>
    <x v="7403"/>
    <x v="5657"/>
    <n v="1"/>
    <x v="0"/>
    <x v="62"/>
    <s v="P-11, 2nd &amp; 3rd Floor, Above Sony Centre, Sector 18, Noida"/>
    <s v="Sector 18"/>
    <s v="Sector 18, Noida"/>
    <n v="77.324544380000006"/>
    <n v="28.568573489999999"/>
    <x v="166"/>
    <s v="Indian Rupees(Rs.)"/>
    <x v="1"/>
    <x v="0"/>
    <s v="No"/>
    <s v="No"/>
    <x v="2"/>
    <n v="521"/>
    <n v="1500"/>
    <n v="18"/>
    <x v="17"/>
    <x v="3"/>
    <x v="3"/>
    <s v="2010_8_22"/>
    <x v="6"/>
    <n v="8"/>
    <n v="22"/>
  </r>
  <r>
    <x v="7404"/>
    <x v="1127"/>
    <n v="1"/>
    <x v="0"/>
    <x v="62"/>
    <s v="K-4, 1st Floor, Ocean Heights, Sector 18, Noida"/>
    <s v="Sector 18"/>
    <s v="Sector 18, Noida"/>
    <n v="77.323529500000006"/>
    <n v="28.571133159999999"/>
    <x v="514"/>
    <s v="Indian Rupees(Rs.)"/>
    <x v="1"/>
    <x v="0"/>
    <s v="No"/>
    <s v="No"/>
    <x v="2"/>
    <n v="198"/>
    <n v="1600"/>
    <n v="19.2"/>
    <x v="15"/>
    <x v="2"/>
    <x v="2"/>
    <s v="2018_8_6"/>
    <x v="2"/>
    <n v="8"/>
    <n v="6"/>
  </r>
  <r>
    <x v="7405"/>
    <x v="5658"/>
    <n v="1"/>
    <x v="0"/>
    <x v="62"/>
    <s v="N-7, Opposite Axis Bank, Sector 18, Noida"/>
    <s v="Sector 18"/>
    <s v="Sector 18, Noida"/>
    <n v="77.323135550000003"/>
    <n v="28.572259710000001"/>
    <x v="8"/>
    <s v="Indian Rupees(Rs.)"/>
    <x v="1"/>
    <x v="1"/>
    <s v="No"/>
    <s v="No"/>
    <x v="2"/>
    <n v="80"/>
    <n v="1400"/>
    <n v="16.8"/>
    <x v="11"/>
    <x v="2"/>
    <x v="2"/>
    <s v="2018_8_20"/>
    <x v="2"/>
    <n v="8"/>
    <n v="20"/>
  </r>
  <r>
    <x v="7406"/>
    <x v="5659"/>
    <n v="1"/>
    <x v="0"/>
    <x v="62"/>
    <s v="B-1, 9/10, Near Sector 18 Metro Station, Sector 18, Noida"/>
    <s v="Sector 18"/>
    <s v="Sector 18, Noida"/>
    <n v="77.325418440000007"/>
    <n v="28.570961489999998"/>
    <x v="1171"/>
    <s v="Indian Rupees(Rs.)"/>
    <x v="1"/>
    <x v="0"/>
    <s v="No"/>
    <s v="No"/>
    <x v="2"/>
    <n v="425"/>
    <n v="1550"/>
    <n v="18.600000000000001"/>
    <x v="7"/>
    <x v="2"/>
    <x v="2"/>
    <s v="2017_8_4"/>
    <x v="7"/>
    <n v="8"/>
    <n v="4"/>
  </r>
  <r>
    <x v="7407"/>
    <x v="1880"/>
    <n v="1"/>
    <x v="0"/>
    <x v="62"/>
    <s v="G-63, Mansarover Shopping Complex, Sector 18, Noida"/>
    <s v="Sector 18"/>
    <s v="Sector 18, Noida"/>
    <n v="77.324283199999996"/>
    <n v="28.568899160000001"/>
    <x v="318"/>
    <s v="Indian Rupees(Rs.)"/>
    <x v="0"/>
    <x v="1"/>
    <s v="No"/>
    <s v="No"/>
    <x v="1"/>
    <n v="211"/>
    <n v="600"/>
    <n v="7.2"/>
    <x v="28"/>
    <x v="3"/>
    <x v="3"/>
    <s v="2018_7_3"/>
    <x v="2"/>
    <n v="7"/>
    <n v="3"/>
  </r>
  <r>
    <x v="7408"/>
    <x v="5660"/>
    <n v="1"/>
    <x v="0"/>
    <x v="62"/>
    <s v="B-1/6, Ground Floor, Near Metro Station, Sector 18, Noida"/>
    <s v="Sector 18"/>
    <s v="Sector 18, Noida"/>
    <n v="77.325701080000002"/>
    <n v="28.57088023"/>
    <x v="3"/>
    <s v="Indian Rupees(Rs.)"/>
    <x v="0"/>
    <x v="1"/>
    <s v="No"/>
    <s v="No"/>
    <x v="1"/>
    <n v="89"/>
    <n v="700"/>
    <n v="8.4"/>
    <x v="17"/>
    <x v="3"/>
    <x v="3"/>
    <s v="2016_7_16"/>
    <x v="1"/>
    <n v="7"/>
    <n v="16"/>
  </r>
  <r>
    <x v="7409"/>
    <x v="5661"/>
    <n v="1"/>
    <x v="0"/>
    <x v="62"/>
    <s v="G-45, Sector 18 Market, Sector 18, Noida"/>
    <s v="Sector 18"/>
    <s v="Sector 18, Noida"/>
    <n v="77.323380299999997"/>
    <n v="28.568801700000002"/>
    <x v="1147"/>
    <s v="Indian Rupees(Rs.)"/>
    <x v="1"/>
    <x v="1"/>
    <s v="No"/>
    <s v="No"/>
    <x v="2"/>
    <n v="286"/>
    <n v="1400"/>
    <n v="16.8"/>
    <x v="4"/>
    <x v="2"/>
    <x v="2"/>
    <s v="2015_7_2"/>
    <x v="8"/>
    <n v="7"/>
    <n v="2"/>
  </r>
  <r>
    <x v="7410"/>
    <x v="5662"/>
    <n v="1"/>
    <x v="0"/>
    <x v="62"/>
    <s v="G-34, Sector 18, Noida"/>
    <s v="Sector 18"/>
    <s v="Sector 18, Noida"/>
    <n v="77.323713999999995"/>
    <n v="28.569561"/>
    <x v="1172"/>
    <s v="Indian Rupees(Rs.)"/>
    <x v="1"/>
    <x v="1"/>
    <s v="No"/>
    <s v="No"/>
    <x v="2"/>
    <n v="326"/>
    <n v="1350"/>
    <n v="16.2"/>
    <x v="9"/>
    <x v="2"/>
    <x v="2"/>
    <s v="2010_7_18"/>
    <x v="6"/>
    <n v="7"/>
    <n v="18"/>
  </r>
  <r>
    <x v="7411"/>
    <x v="1780"/>
    <n v="1"/>
    <x v="0"/>
    <x v="62"/>
    <s v="Food Court, DLF Mall Of India, Sector 18, Noida"/>
    <s v="Sector 18"/>
    <s v="Sector 18, Noida"/>
    <n v="77.320717540000004"/>
    <n v="28.567287310000001"/>
    <x v="1173"/>
    <s v="Indian Rupees(Rs.)"/>
    <x v="0"/>
    <x v="0"/>
    <s v="No"/>
    <s v="No"/>
    <x v="1"/>
    <n v="204"/>
    <n v="600"/>
    <n v="7.2"/>
    <x v="3"/>
    <x v="2"/>
    <x v="2"/>
    <s v="2014_7_14"/>
    <x v="4"/>
    <n v="7"/>
    <n v="14"/>
  </r>
  <r>
    <x v="7412"/>
    <x v="1011"/>
    <n v="1"/>
    <x v="0"/>
    <x v="62"/>
    <s v="C-9, Behind Shipra Hotel, Sector 18, Noida"/>
    <s v="Sector 18"/>
    <s v="Sector 18, Noida"/>
    <n v="77.3248411"/>
    <n v="28.571169080000001"/>
    <x v="24"/>
    <s v="Indian Rupees(Rs.)"/>
    <x v="0"/>
    <x v="1"/>
    <s v="No"/>
    <s v="No"/>
    <x v="1"/>
    <n v="703"/>
    <n v="600"/>
    <n v="7.2"/>
    <x v="7"/>
    <x v="2"/>
    <x v="2"/>
    <s v="2015_7_15"/>
    <x v="8"/>
    <n v="7"/>
    <n v="15"/>
  </r>
  <r>
    <x v="7413"/>
    <x v="5241"/>
    <n v="1"/>
    <x v="0"/>
    <x v="62"/>
    <s v="G-28, Savitri Market, Sector 18, Noida"/>
    <s v="Sector 18"/>
    <s v="Sector 18, Noida"/>
    <n v="77.326525520000004"/>
    <n v="28.569849059999999"/>
    <x v="630"/>
    <s v="Indian Rupees(Rs.)"/>
    <x v="0"/>
    <x v="1"/>
    <s v="No"/>
    <s v="No"/>
    <x v="1"/>
    <n v="81"/>
    <n v="700"/>
    <n v="8.4"/>
    <x v="29"/>
    <x v="3"/>
    <x v="3"/>
    <s v="2016_7_7"/>
    <x v="1"/>
    <n v="7"/>
    <n v="7"/>
  </r>
  <r>
    <x v="7414"/>
    <x v="3543"/>
    <n v="1"/>
    <x v="0"/>
    <x v="62"/>
    <s v="J-52,Ground Floor,  Main Market, Sector 18, Noida"/>
    <s v="Sector 18"/>
    <s v="Sector 18, Noida"/>
    <n v="77.324237600000004"/>
    <n v="28.568278159999998"/>
    <x v="46"/>
    <s v="Indian Rupees(Rs.)"/>
    <x v="0"/>
    <x v="1"/>
    <s v="No"/>
    <s v="No"/>
    <x v="0"/>
    <n v="235"/>
    <n v="450"/>
    <n v="5.4"/>
    <x v="12"/>
    <x v="1"/>
    <x v="1"/>
    <s v="2014_7_17"/>
    <x v="4"/>
    <n v="7"/>
    <n v="17"/>
  </r>
  <r>
    <x v="7415"/>
    <x v="5663"/>
    <n v="1"/>
    <x v="0"/>
    <x v="62"/>
    <s v="G-56, 1st Floor, Sector 18, Noida"/>
    <s v="Sector 18"/>
    <s v="Sector 18, Noida"/>
    <n v="77.324114140000006"/>
    <n v="28.56914544"/>
    <x v="2"/>
    <s v="Indian Rupees(Rs.)"/>
    <x v="0"/>
    <x v="1"/>
    <s v="No"/>
    <s v="No"/>
    <x v="2"/>
    <n v="477"/>
    <n v="1000"/>
    <n v="12"/>
    <x v="5"/>
    <x v="2"/>
    <x v="2"/>
    <s v="2018_6_7"/>
    <x v="2"/>
    <n v="6"/>
    <n v="7"/>
  </r>
  <r>
    <x v="7416"/>
    <x v="5664"/>
    <n v="1"/>
    <x v="0"/>
    <x v="62"/>
    <s v="28B, Ground Floor, Pearls Plaza, Sector 18, Noida"/>
    <s v="Sector 18"/>
    <s v="Sector 18, Noida"/>
    <n v="77.322242709999998"/>
    <n v="28.572347449999999"/>
    <x v="47"/>
    <s v="Indian Rupees(Rs.)"/>
    <x v="0"/>
    <x v="1"/>
    <s v="No"/>
    <s v="No"/>
    <x v="0"/>
    <n v="196"/>
    <n v="350"/>
    <n v="4.2"/>
    <x v="9"/>
    <x v="2"/>
    <x v="2"/>
    <s v="2018_6_23"/>
    <x v="2"/>
    <n v="6"/>
    <n v="23"/>
  </r>
  <r>
    <x v="7417"/>
    <x v="5665"/>
    <n v="1"/>
    <x v="0"/>
    <x v="62"/>
    <s v="J-55, Sector 18, Noida"/>
    <s v="Sector 18"/>
    <s v="Sector 18, Noida"/>
    <n v="77.324134670000007"/>
    <n v="28.56784854"/>
    <x v="22"/>
    <s v="Indian Rupees(Rs.)"/>
    <x v="0"/>
    <x v="1"/>
    <s v="No"/>
    <s v="No"/>
    <x v="0"/>
    <n v="402"/>
    <n v="300"/>
    <n v="3.6"/>
    <x v="5"/>
    <x v="2"/>
    <x v="2"/>
    <s v="2017_6_18"/>
    <x v="7"/>
    <n v="6"/>
    <n v="18"/>
  </r>
  <r>
    <x v="7418"/>
    <x v="1102"/>
    <n v="1"/>
    <x v="0"/>
    <x v="62"/>
    <s v="J-57, Near Centrestage Mall, Sector 18, Noida"/>
    <s v="Sector 18"/>
    <s v="Sector 18, Noida"/>
    <n v="77.323735360000001"/>
    <n v="28.568424499999999"/>
    <x v="362"/>
    <s v="Indian Rupees(Rs.)"/>
    <x v="1"/>
    <x v="0"/>
    <s v="No"/>
    <s v="No"/>
    <x v="2"/>
    <n v="415"/>
    <n v="1500"/>
    <n v="18"/>
    <x v="7"/>
    <x v="2"/>
    <x v="2"/>
    <s v="2017_6_1"/>
    <x v="7"/>
    <n v="6"/>
    <n v="1"/>
  </r>
  <r>
    <x v="7419"/>
    <x v="1285"/>
    <n v="1"/>
    <x v="0"/>
    <x v="62"/>
    <s v="2nd Floor, Dharam Palace, K Block, Near Movie Time Cinema, Sector 18, Noida"/>
    <s v="Sector 18"/>
    <s v="Sector 18, Noida"/>
    <n v="77.322391229999994"/>
    <n v="28.571490319999999"/>
    <x v="2"/>
    <s v="Indian Rupees(Rs.)"/>
    <x v="1"/>
    <x v="1"/>
    <s v="No"/>
    <s v="No"/>
    <x v="2"/>
    <n v="222"/>
    <n v="1600"/>
    <n v="19.2"/>
    <x v="21"/>
    <x v="2"/>
    <x v="2"/>
    <s v="2017_6_2"/>
    <x v="7"/>
    <n v="6"/>
    <n v="2"/>
  </r>
  <r>
    <x v="7420"/>
    <x v="5666"/>
    <n v="1"/>
    <x v="0"/>
    <x v="0"/>
    <s v="12, Khan Market, New Delhi"/>
    <s v="Khan Market"/>
    <s v="Khan Market, New Delhi"/>
    <n v="77.226549300000002"/>
    <n v="28.599731800000001"/>
    <x v="1148"/>
    <s v="Indian Rupees(Rs.)"/>
    <x v="1"/>
    <x v="0"/>
    <s v="No"/>
    <s v="No"/>
    <x v="3"/>
    <n v="79"/>
    <n v="2000"/>
    <n v="24"/>
    <x v="19"/>
    <x v="1"/>
    <x v="1"/>
    <s v="2016_10_26"/>
    <x v="1"/>
    <n v="10"/>
    <n v="26"/>
  </r>
  <r>
    <x v="7421"/>
    <x v="5382"/>
    <n v="1"/>
    <x v="0"/>
    <x v="62"/>
    <s v="Shop G-25, Savitri Market, Captain Vijyant Thapar Marg, Pocket A, Sector 18, Noida"/>
    <s v="Sector 18"/>
    <s v="Sector 18, Noida"/>
    <n v="77.326486299999999"/>
    <n v="28.570034270000001"/>
    <x v="2"/>
    <s v="Indian Rupees(Rs.)"/>
    <x v="0"/>
    <x v="1"/>
    <s v="No"/>
    <s v="No"/>
    <x v="0"/>
    <n v="47"/>
    <n v="350"/>
    <n v="4.2"/>
    <x v="11"/>
    <x v="2"/>
    <x v="2"/>
    <s v="2011_5_25"/>
    <x v="3"/>
    <n v="5"/>
    <n v="25"/>
  </r>
  <r>
    <x v="7422"/>
    <x v="1060"/>
    <n v="1"/>
    <x v="0"/>
    <x v="62"/>
    <s v="P-10, 1st Floor, Sector 18, Noida"/>
    <s v="Sector 18"/>
    <s v="Sector 18, Noida"/>
    <n v="77.324594669999996"/>
    <n v="28.568399469999999"/>
    <x v="334"/>
    <s v="Indian Rupees(Rs.)"/>
    <x v="0"/>
    <x v="1"/>
    <s v="No"/>
    <s v="No"/>
    <x v="1"/>
    <n v="430"/>
    <n v="650"/>
    <n v="7.8"/>
    <x v="9"/>
    <x v="2"/>
    <x v="2"/>
    <s v="2017_5_26"/>
    <x v="7"/>
    <n v="5"/>
    <n v="26"/>
  </r>
  <r>
    <x v="7423"/>
    <x v="5541"/>
    <n v="1"/>
    <x v="0"/>
    <x v="62"/>
    <s v="J-44, Sector 18, Noida"/>
    <s v="Sector 18"/>
    <s v="Sector 18, Noida"/>
    <n v="77.322687000000002"/>
    <n v="28.570159"/>
    <x v="1174"/>
    <s v="Indian Rupees(Rs.)"/>
    <x v="0"/>
    <x v="1"/>
    <s v="No"/>
    <s v="No"/>
    <x v="0"/>
    <n v="47"/>
    <n v="200"/>
    <n v="2.4"/>
    <x v="9"/>
    <x v="2"/>
    <x v="2"/>
    <s v="2017_5_6"/>
    <x v="7"/>
    <n v="5"/>
    <n v="6"/>
  </r>
  <r>
    <x v="7424"/>
    <x v="5667"/>
    <n v="1"/>
    <x v="0"/>
    <x v="62"/>
    <s v="J-3, 1st Floor, Sector 18, Noida"/>
    <s v="Sector 18"/>
    <s v="Sector 18, Noida"/>
    <n v="77.324656360000006"/>
    <n v="28.568222500000001"/>
    <x v="7"/>
    <s v="Indian Rupees(Rs.)"/>
    <x v="1"/>
    <x v="1"/>
    <s v="No"/>
    <s v="No"/>
    <x v="1"/>
    <n v="302"/>
    <n v="800"/>
    <n v="9.6"/>
    <x v="21"/>
    <x v="2"/>
    <x v="2"/>
    <s v="2011_5_23"/>
    <x v="3"/>
    <n v="5"/>
    <n v="23"/>
  </r>
  <r>
    <x v="7425"/>
    <x v="5668"/>
    <n v="1"/>
    <x v="0"/>
    <x v="0"/>
    <s v="73, Meherchand Market, Lodhi Colony, New Delhi"/>
    <s v="Lodhi Colony"/>
    <s v="Lodhi Colony, New Delhi"/>
    <n v="77.226710999999995"/>
    <n v="28.5844597"/>
    <x v="1175"/>
    <s v="Indian Rupees(Rs.)"/>
    <x v="1"/>
    <x v="1"/>
    <s v="No"/>
    <s v="No"/>
    <x v="3"/>
    <n v="393"/>
    <n v="2000"/>
    <n v="24"/>
    <x v="21"/>
    <x v="2"/>
    <x v="2"/>
    <s v="2016_10_18"/>
    <x v="1"/>
    <n v="10"/>
    <n v="18"/>
  </r>
  <r>
    <x v="7426"/>
    <x v="5669"/>
    <n v="1"/>
    <x v="0"/>
    <x v="62"/>
    <s v="K-4, Ground Floor, Sector 18, Noida"/>
    <s v="Sector 18"/>
    <s v="Sector 18, Noida"/>
    <n v="77.323395719999994"/>
    <n v="28.57070886"/>
    <x v="42"/>
    <s v="Indian Rupees(Rs.)"/>
    <x v="0"/>
    <x v="1"/>
    <s v="No"/>
    <s v="No"/>
    <x v="0"/>
    <n v="420"/>
    <n v="200"/>
    <n v="2.4"/>
    <x v="9"/>
    <x v="2"/>
    <x v="2"/>
    <s v="2017_5_19"/>
    <x v="7"/>
    <n v="5"/>
    <n v="19"/>
  </r>
  <r>
    <x v="7427"/>
    <x v="1921"/>
    <n v="1"/>
    <x v="0"/>
    <x v="62"/>
    <s v="G-23, Sector 18, Noida"/>
    <s v="Sector 18"/>
    <s v="Sector 18, Noida"/>
    <n v="77.324311699999996"/>
    <n v="28.570158240000001"/>
    <x v="236"/>
    <s v="Indian Rupees(Rs.)"/>
    <x v="0"/>
    <x v="1"/>
    <s v="No"/>
    <s v="No"/>
    <x v="1"/>
    <n v="97"/>
    <n v="600"/>
    <n v="7.2"/>
    <x v="15"/>
    <x v="2"/>
    <x v="2"/>
    <s v="2018_4_2"/>
    <x v="2"/>
    <n v="4"/>
    <n v="2"/>
  </r>
  <r>
    <x v="7428"/>
    <x v="5670"/>
    <n v="1"/>
    <x v="0"/>
    <x v="62"/>
    <s v="5, Ground Floor, Ansal Fortune Arcade, Sector 18, Noida"/>
    <s v="Sector 18"/>
    <s v="Sector 18, Noida"/>
    <n v="77.322136760000006"/>
    <n v="28.57302026"/>
    <x v="1176"/>
    <s v="Indian Rupees(Rs.)"/>
    <x v="0"/>
    <x v="1"/>
    <s v="No"/>
    <s v="No"/>
    <x v="0"/>
    <n v="40"/>
    <n v="300"/>
    <n v="3.6"/>
    <x v="7"/>
    <x v="2"/>
    <x v="2"/>
    <s v="2011_4_17"/>
    <x v="3"/>
    <n v="4"/>
    <n v="17"/>
  </r>
  <r>
    <x v="7429"/>
    <x v="1685"/>
    <n v="1"/>
    <x v="0"/>
    <x v="62"/>
    <s v="G-24, Gautam Buddha Nagar, Sector 18, Noida"/>
    <s v="Sector 18"/>
    <s v="Sector 18, Noida"/>
    <n v="77.324431390000001"/>
    <n v="28.570139690000001"/>
    <x v="617"/>
    <s v="Indian Rupees(Rs.)"/>
    <x v="1"/>
    <x v="1"/>
    <s v="No"/>
    <s v="No"/>
    <x v="1"/>
    <n v="612"/>
    <n v="800"/>
    <n v="9.6"/>
    <x v="5"/>
    <x v="2"/>
    <x v="2"/>
    <s v="2011_4_19"/>
    <x v="3"/>
    <n v="4"/>
    <n v="19"/>
  </r>
  <r>
    <x v="7430"/>
    <x v="777"/>
    <n v="1"/>
    <x v="0"/>
    <x v="62"/>
    <s v="G-40, Mughal Palace, Sector 18, Noida"/>
    <s v="Sector 18"/>
    <s v="Sector 18, Noida"/>
    <n v="77.323657569999995"/>
    <n v="28.56926546"/>
    <x v="24"/>
    <s v="Indian Rupees(Rs.)"/>
    <x v="1"/>
    <x v="0"/>
    <s v="No"/>
    <s v="No"/>
    <x v="2"/>
    <n v="446"/>
    <n v="1200"/>
    <n v="14.4"/>
    <x v="15"/>
    <x v="2"/>
    <x v="2"/>
    <s v="2013_3_2"/>
    <x v="0"/>
    <n v="3"/>
    <n v="2"/>
  </r>
  <r>
    <x v="7431"/>
    <x v="5671"/>
    <n v="1"/>
    <x v="0"/>
    <x v="62"/>
    <s v="Near Sector 18, Noida"/>
    <s v="Sector 18"/>
    <s v="Sector 18, Noida"/>
    <n v="77.322001"/>
    <n v="28.570049000000001"/>
    <x v="49"/>
    <s v="Indian Rupees(Rs.)"/>
    <x v="0"/>
    <x v="1"/>
    <s v="No"/>
    <s v="No"/>
    <x v="1"/>
    <n v="19"/>
    <n v="600"/>
    <n v="7.2"/>
    <x v="4"/>
    <x v="2"/>
    <x v="2"/>
    <s v="2014_3_12"/>
    <x v="4"/>
    <n v="3"/>
    <n v="12"/>
  </r>
  <r>
    <x v="7432"/>
    <x v="986"/>
    <n v="1"/>
    <x v="0"/>
    <x v="62"/>
    <s v="1st Floor, Silver Tower, Near Metro Station, Sector 18, Noida"/>
    <s v="Sector 18"/>
    <s v="Sector 18, Noida"/>
    <n v="77.324629200000004"/>
    <n v="28.572157829999998"/>
    <x v="312"/>
    <s v="Indian Rupees(Rs.)"/>
    <x v="0"/>
    <x v="1"/>
    <s v="No"/>
    <s v="No"/>
    <x v="1"/>
    <n v="331"/>
    <n v="550"/>
    <n v="6.6000000000000005"/>
    <x v="21"/>
    <x v="2"/>
    <x v="2"/>
    <s v="2016_3_5"/>
    <x v="1"/>
    <n v="3"/>
    <n v="5"/>
  </r>
  <r>
    <x v="7433"/>
    <x v="1218"/>
    <n v="1"/>
    <x v="0"/>
    <x v="62"/>
    <s v="G-50, 1st Floor, Sector 18, Noida"/>
    <s v="Sector 18"/>
    <s v="Sector 18, Noida"/>
    <n v="77.324256379999994"/>
    <n v="28.569491599999999"/>
    <x v="2"/>
    <s v="Indian Rupees(Rs.)"/>
    <x v="0"/>
    <x v="1"/>
    <s v="No"/>
    <s v="No"/>
    <x v="2"/>
    <n v="2019"/>
    <n v="1400"/>
    <n v="16.8"/>
    <x v="5"/>
    <x v="2"/>
    <x v="2"/>
    <s v="2011_3_15"/>
    <x v="3"/>
    <n v="3"/>
    <n v="15"/>
  </r>
  <r>
    <x v="7434"/>
    <x v="215"/>
    <n v="1"/>
    <x v="0"/>
    <x v="62"/>
    <s v="C-2/22, Sector 18, Noida"/>
    <s v="Sector 18"/>
    <s v="Sector 18, Noida"/>
    <n v="77.324887700000005"/>
    <n v="28.570282200000001"/>
    <x v="30"/>
    <s v="Indian Rupees(Rs.)"/>
    <x v="0"/>
    <x v="0"/>
    <s v="No"/>
    <s v="No"/>
    <x v="1"/>
    <n v="547"/>
    <n v="700"/>
    <n v="8.4"/>
    <x v="7"/>
    <x v="2"/>
    <x v="2"/>
    <s v="2014_3_13"/>
    <x v="4"/>
    <n v="3"/>
    <n v="13"/>
  </r>
  <r>
    <x v="7435"/>
    <x v="5672"/>
    <n v="1"/>
    <x v="0"/>
    <x v="62"/>
    <s v="J-57, 1st Floor, Sector 18, Noida"/>
    <s v="Sector 18"/>
    <s v="Sector 18, Noida"/>
    <n v="77.323765870000003"/>
    <n v="28.568374739999999"/>
    <x v="1177"/>
    <s v="Indian Rupees(Rs.)"/>
    <x v="1"/>
    <x v="0"/>
    <s v="No"/>
    <s v="No"/>
    <x v="2"/>
    <n v="247"/>
    <n v="1500"/>
    <n v="18"/>
    <x v="9"/>
    <x v="2"/>
    <x v="2"/>
    <s v="2010_3_9"/>
    <x v="6"/>
    <n v="3"/>
    <n v="9"/>
  </r>
  <r>
    <x v="7436"/>
    <x v="5323"/>
    <n v="1"/>
    <x v="0"/>
    <x v="62"/>
    <s v="G-28A, Savitri Market, Near Metro Station, Sector 18, Noida"/>
    <s v="Sector 18"/>
    <s v="Sector 18, Noida"/>
    <n v="77.326181199999994"/>
    <n v="28.569934159999999"/>
    <x v="62"/>
    <s v="Indian Rupees(Rs.)"/>
    <x v="0"/>
    <x v="1"/>
    <s v="No"/>
    <s v="No"/>
    <x v="0"/>
    <n v="74"/>
    <n v="450"/>
    <n v="5.4"/>
    <x v="30"/>
    <x v="3"/>
    <x v="3"/>
    <s v="2010_3_11"/>
    <x v="6"/>
    <n v="3"/>
    <n v="11"/>
  </r>
  <r>
    <x v="7437"/>
    <x v="5673"/>
    <n v="1"/>
    <x v="0"/>
    <x v="62"/>
    <s v="G-24B, Savitri Market, Sector 18, Noida"/>
    <s v="Sector 18"/>
    <s v="Sector 18, Noida"/>
    <n v="77.326608669999999"/>
    <n v="28.56997273"/>
    <x v="0"/>
    <s v="Indian Rupees(Rs.)"/>
    <x v="0"/>
    <x v="0"/>
    <s v="No"/>
    <s v="No"/>
    <x v="0"/>
    <n v="30"/>
    <n v="100"/>
    <n v="1.2"/>
    <x v="27"/>
    <x v="3"/>
    <x v="3"/>
    <s v="2013_2_28"/>
    <x v="0"/>
    <n v="2"/>
    <n v="28"/>
  </r>
  <r>
    <x v="7438"/>
    <x v="5674"/>
    <n v="1"/>
    <x v="0"/>
    <x v="62"/>
    <s v="G-8/3, Savitri Market, Sector 18, Noida"/>
    <s v="Sector 18"/>
    <s v="Sector 18, Noida"/>
    <n v="77.326110790000001"/>
    <n v="28.57044385"/>
    <x v="2"/>
    <s v="Indian Rupees(Rs.)"/>
    <x v="0"/>
    <x v="1"/>
    <s v="No"/>
    <s v="No"/>
    <x v="1"/>
    <n v="357"/>
    <n v="700"/>
    <n v="8.4"/>
    <x v="28"/>
    <x v="3"/>
    <x v="3"/>
    <s v="2013_1_23"/>
    <x v="0"/>
    <n v="1"/>
    <n v="23"/>
  </r>
  <r>
    <x v="7439"/>
    <x v="718"/>
    <n v="1"/>
    <x v="0"/>
    <x v="62"/>
    <s v="C-18, Sector 18, Noida"/>
    <s v="Sector 18"/>
    <s v="Sector 18, Noida"/>
    <n v="77.324586620000005"/>
    <n v="28.57071651"/>
    <x v="47"/>
    <s v="Indian Rupees(Rs.)"/>
    <x v="0"/>
    <x v="1"/>
    <s v="No"/>
    <s v="No"/>
    <x v="1"/>
    <n v="139"/>
    <n v="900"/>
    <n v="10.8"/>
    <x v="10"/>
    <x v="2"/>
    <x v="2"/>
    <s v="2011_1_14"/>
    <x v="3"/>
    <n v="1"/>
    <n v="14"/>
  </r>
  <r>
    <x v="7440"/>
    <x v="5675"/>
    <n v="1"/>
    <x v="0"/>
    <x v="62"/>
    <s v="B-10, Sector 18, Noida"/>
    <s v="Sector 18"/>
    <s v="Sector 18, Noida"/>
    <n v="77.325124410000001"/>
    <n v="28.570736539999999"/>
    <x v="3"/>
    <s v="Indian Rupees(Rs.)"/>
    <x v="1"/>
    <x v="0"/>
    <s v="No"/>
    <s v="No"/>
    <x v="2"/>
    <n v="37"/>
    <n v="1300"/>
    <n v="15.6"/>
    <x v="11"/>
    <x v="2"/>
    <x v="2"/>
    <s v="2013_1_24"/>
    <x v="0"/>
    <n v="1"/>
    <n v="24"/>
  </r>
  <r>
    <x v="7441"/>
    <x v="326"/>
    <n v="1"/>
    <x v="0"/>
    <x v="62"/>
    <s v="G-54, Sector 18, Noida"/>
    <s v="Sector 18"/>
    <s v="Sector 18, Noida"/>
    <n v="77.32398044"/>
    <n v="28.56966474"/>
    <x v="7"/>
    <s v="Indian Rupees(Rs.)"/>
    <x v="0"/>
    <x v="1"/>
    <s v="No"/>
    <s v="No"/>
    <x v="0"/>
    <n v="125"/>
    <n v="450"/>
    <n v="5.4"/>
    <x v="7"/>
    <x v="2"/>
    <x v="2"/>
    <s v="2018_1_13"/>
    <x v="2"/>
    <n v="1"/>
    <n v="13"/>
  </r>
  <r>
    <x v="7442"/>
    <x v="5349"/>
    <n v="1"/>
    <x v="0"/>
    <x v="62"/>
    <s v="B-5, Ground Floor, Wave Silver Tower, Sector 18, Noida"/>
    <s v="Sector 18"/>
    <s v="Sector 18, Noida"/>
    <n v="77.325141169999995"/>
    <n v="28.571013610000001"/>
    <x v="78"/>
    <s v="Indian Rupees(Rs.)"/>
    <x v="0"/>
    <x v="1"/>
    <s v="No"/>
    <s v="No"/>
    <x v="1"/>
    <n v="154"/>
    <n v="800"/>
    <n v="9.6"/>
    <x v="5"/>
    <x v="2"/>
    <x v="2"/>
    <s v="2015_1_2"/>
    <x v="8"/>
    <n v="1"/>
    <n v="2"/>
  </r>
  <r>
    <x v="7443"/>
    <x v="1298"/>
    <n v="1"/>
    <x v="0"/>
    <x v="62"/>
    <s v="Ground Floor, Plot K-1, Dharam Palace, Sector 18, Noida"/>
    <s v="Sector 18"/>
    <s v="Sector 18, Noida"/>
    <n v="77.322245390000006"/>
    <n v="28.571817450000001"/>
    <x v="19"/>
    <s v="Indian Rupees(Rs.)"/>
    <x v="1"/>
    <x v="1"/>
    <s v="No"/>
    <s v="No"/>
    <x v="2"/>
    <n v="743"/>
    <n v="1800"/>
    <n v="21.6"/>
    <x v="21"/>
    <x v="2"/>
    <x v="2"/>
    <s v="2010_1_15"/>
    <x v="6"/>
    <n v="1"/>
    <n v="15"/>
  </r>
  <r>
    <x v="7444"/>
    <x v="5676"/>
    <n v="1"/>
    <x v="0"/>
    <x v="0"/>
    <s v="Hotel Janpath, Janpath Road, Janpath, New Delhi"/>
    <s v="Janpath"/>
    <s v="Janpath, New Delhi"/>
    <n v="77.218794439999996"/>
    <n v="28.62175556"/>
    <x v="3"/>
    <s v="Indian Rupees(Rs.)"/>
    <x v="1"/>
    <x v="0"/>
    <s v="No"/>
    <s v="No"/>
    <x v="3"/>
    <n v="40"/>
    <n v="2000"/>
    <n v="24"/>
    <x v="11"/>
    <x v="2"/>
    <x v="2"/>
    <s v="2018_10_14"/>
    <x v="2"/>
    <n v="10"/>
    <n v="14"/>
  </r>
  <r>
    <x v="7445"/>
    <x v="5677"/>
    <n v="1"/>
    <x v="0"/>
    <x v="0"/>
    <s v="Premier Inn, District Centre, Shalimar Bagh, New Delhi"/>
    <s v="Premier Inn, Shalimar Bagh"/>
    <s v="Premier Inn, Shalimar Bagh, New Delhi"/>
    <n v="77.144053999999997"/>
    <n v="28.725814"/>
    <x v="3"/>
    <s v="Indian Rupees(Rs.)"/>
    <x v="1"/>
    <x v="0"/>
    <s v="No"/>
    <s v="No"/>
    <x v="3"/>
    <n v="32"/>
    <n v="2000"/>
    <n v="24"/>
    <x v="10"/>
    <x v="2"/>
    <x v="2"/>
    <s v="2018_10_20"/>
    <x v="2"/>
    <n v="10"/>
    <n v="20"/>
  </r>
  <r>
    <x v="7446"/>
    <x v="5544"/>
    <n v="1"/>
    <x v="0"/>
    <x v="62"/>
    <s v="Sector 18, Noida"/>
    <s v="Sector 18"/>
    <s v="Sector 18, Noida"/>
    <n v="77.325203999999999"/>
    <n v="28.570989999999998"/>
    <x v="2"/>
    <s v="Indian Rupees(Rs.)"/>
    <x v="0"/>
    <x v="1"/>
    <s v="No"/>
    <s v="No"/>
    <x v="1"/>
    <n v="19"/>
    <n v="600"/>
    <n v="7.2"/>
    <x v="15"/>
    <x v="2"/>
    <x v="2"/>
    <s v="2010_12_15"/>
    <x v="6"/>
    <n v="12"/>
    <n v="15"/>
  </r>
  <r>
    <x v="7447"/>
    <x v="5678"/>
    <n v="1"/>
    <x v="0"/>
    <x v="62"/>
    <s v="P-18, Sector 18, Noida"/>
    <s v="Sector 18"/>
    <s v="Sector 18, Noida"/>
    <n v="77.324447000000006"/>
    <n v="28.569182000000001"/>
    <x v="8"/>
    <s v="Indian Rupees(Rs.)"/>
    <x v="1"/>
    <x v="1"/>
    <s v="No"/>
    <s v="No"/>
    <x v="2"/>
    <n v="203"/>
    <n v="1400"/>
    <n v="16.8"/>
    <x v="10"/>
    <x v="2"/>
    <x v="2"/>
    <s v="2018_12_14"/>
    <x v="2"/>
    <n v="12"/>
    <n v="14"/>
  </r>
  <r>
    <x v="7448"/>
    <x v="3203"/>
    <n v="1"/>
    <x v="0"/>
    <x v="62"/>
    <s v="C-19, Sector 18, Noida"/>
    <s v="Sector 18"/>
    <s v="Sector 18, Noida"/>
    <n v="77.324301640000002"/>
    <n v="28.57046888"/>
    <x v="572"/>
    <s v="Indian Rupees(Rs.)"/>
    <x v="0"/>
    <x v="1"/>
    <s v="No"/>
    <s v="No"/>
    <x v="0"/>
    <n v="205"/>
    <n v="350"/>
    <n v="4.2"/>
    <x v="3"/>
    <x v="2"/>
    <x v="2"/>
    <s v="2018_12_1"/>
    <x v="2"/>
    <n v="12"/>
    <n v="1"/>
  </r>
  <r>
    <x v="7449"/>
    <x v="5532"/>
    <n v="1"/>
    <x v="0"/>
    <x v="62"/>
    <s v="D-3, Opposite Karnataka Bank, GB Nagar, Sector 18, Noida"/>
    <s v="Sector 18"/>
    <s v="Sector 18, Noida"/>
    <n v="77.323878100000002"/>
    <n v="28.570653029999999"/>
    <x v="593"/>
    <s v="Indian Rupees(Rs.)"/>
    <x v="0"/>
    <x v="0"/>
    <s v="No"/>
    <s v="No"/>
    <x v="0"/>
    <n v="22"/>
    <n v="300"/>
    <n v="3.6"/>
    <x v="9"/>
    <x v="2"/>
    <x v="2"/>
    <s v="2011_12_11"/>
    <x v="3"/>
    <n v="12"/>
    <n v="11"/>
  </r>
  <r>
    <x v="7450"/>
    <x v="5679"/>
    <n v="1"/>
    <x v="0"/>
    <x v="62"/>
    <s v="K-1 Block, Dharam Palace, Sector 18, Noida"/>
    <s v="Sector 18"/>
    <s v="Sector 18, Noida"/>
    <n v="77.322162910000003"/>
    <n v="28.571998539999999"/>
    <x v="0"/>
    <s v="Indian Rupees(Rs.)"/>
    <x v="1"/>
    <x v="1"/>
    <s v="No"/>
    <s v="No"/>
    <x v="2"/>
    <n v="332"/>
    <n v="1600"/>
    <n v="19.2"/>
    <x v="7"/>
    <x v="2"/>
    <x v="2"/>
    <s v="2017_12_1"/>
    <x v="7"/>
    <n v="12"/>
    <n v="1"/>
  </r>
  <r>
    <x v="7451"/>
    <x v="5680"/>
    <n v="1"/>
    <x v="0"/>
    <x v="62"/>
    <s v="Near JS Arcade, Atta Market, Sector 18, Noida"/>
    <s v="Sector 18"/>
    <s v="Sector 18, Noida"/>
    <n v="77.32435126"/>
    <n v="28.572428129999999"/>
    <x v="0"/>
    <s v="Indian Rupees(Rs.)"/>
    <x v="0"/>
    <x v="1"/>
    <s v="No"/>
    <s v="No"/>
    <x v="0"/>
    <n v="31"/>
    <n v="450"/>
    <n v="5.4"/>
    <x v="24"/>
    <x v="3"/>
    <x v="3"/>
    <s v="2010_12_12"/>
    <x v="6"/>
    <n v="12"/>
    <n v="12"/>
  </r>
  <r>
    <x v="7452"/>
    <x v="2494"/>
    <n v="1"/>
    <x v="0"/>
    <x v="62"/>
    <s v="J-3, Near GIP Footover Bridge, Sector 18, Noida"/>
    <s v="Sector 18"/>
    <s v="Sector 18, Noida"/>
    <n v="77.324803549999999"/>
    <n v="28.56812416"/>
    <x v="12"/>
    <s v="Indian Rupees(Rs.)"/>
    <x v="0"/>
    <x v="0"/>
    <s v="No"/>
    <s v="No"/>
    <x v="0"/>
    <n v="1055"/>
    <n v="300"/>
    <n v="3.6"/>
    <x v="19"/>
    <x v="1"/>
    <x v="1"/>
    <s v="2015_12_16"/>
    <x v="8"/>
    <n v="12"/>
    <n v="16"/>
  </r>
  <r>
    <x v="7453"/>
    <x v="5681"/>
    <n v="1"/>
    <x v="0"/>
    <x v="62"/>
    <s v="G-27, Savitri Market, Sector 18, Noida"/>
    <s v="Sector 18"/>
    <s v="Sector 18, Noida"/>
    <n v="77.326601969999999"/>
    <n v="28.569888519999999"/>
    <x v="12"/>
    <s v="Indian Rupees(Rs.)"/>
    <x v="0"/>
    <x v="0"/>
    <s v="No"/>
    <s v="No"/>
    <x v="0"/>
    <n v="103"/>
    <n v="250"/>
    <n v="3"/>
    <x v="28"/>
    <x v="3"/>
    <x v="3"/>
    <s v="2011_11_18"/>
    <x v="3"/>
    <n v="11"/>
    <n v="18"/>
  </r>
  <r>
    <x v="7454"/>
    <x v="4403"/>
    <n v="1"/>
    <x v="0"/>
    <x v="62"/>
    <s v="Sector 18, Noida"/>
    <s v="Sector 18"/>
    <s v="Sector 18, Noida"/>
    <n v="77.332892999999999"/>
    <n v="28.597823999999999"/>
    <x v="31"/>
    <s v="Indian Rupees(Rs.)"/>
    <x v="0"/>
    <x v="1"/>
    <s v="No"/>
    <s v="No"/>
    <x v="1"/>
    <n v="68"/>
    <n v="650"/>
    <n v="7.8"/>
    <x v="4"/>
    <x v="2"/>
    <x v="2"/>
    <s v="2015_11_25"/>
    <x v="8"/>
    <n v="11"/>
    <n v="25"/>
  </r>
  <r>
    <x v="7455"/>
    <x v="543"/>
    <n v="1"/>
    <x v="0"/>
    <x v="62"/>
    <s v="1-2, D Block, Sector 18, Noida"/>
    <s v="Sector 18"/>
    <s v="Sector 18, Noida"/>
    <n v="77.324665080000003"/>
    <n v="28.57117762"/>
    <x v="101"/>
    <s v="Indian Rupees(Rs.)"/>
    <x v="0"/>
    <x v="0"/>
    <s v="No"/>
    <s v="No"/>
    <x v="0"/>
    <n v="45"/>
    <n v="300"/>
    <n v="3.6"/>
    <x v="4"/>
    <x v="2"/>
    <x v="2"/>
    <s v="2017_11_25"/>
    <x v="7"/>
    <n v="11"/>
    <n v="25"/>
  </r>
  <r>
    <x v="7456"/>
    <x v="5682"/>
    <n v="1"/>
    <x v="0"/>
    <x v="62"/>
    <s v="Silver Tower, Near Metro Station, Sector 18, Noida"/>
    <s v="Sector 18"/>
    <s v="Sector 18, Noida"/>
    <n v="77.324660379999997"/>
    <n v="28.571963790000002"/>
    <x v="638"/>
    <s v="Indian Rupees(Rs.)"/>
    <x v="0"/>
    <x v="0"/>
    <s v="No"/>
    <s v="No"/>
    <x v="2"/>
    <n v="235"/>
    <n v="1200"/>
    <n v="14.4"/>
    <x v="7"/>
    <x v="2"/>
    <x v="2"/>
    <s v="2012_11_15"/>
    <x v="5"/>
    <n v="11"/>
    <n v="15"/>
  </r>
  <r>
    <x v="7457"/>
    <x v="5683"/>
    <n v="1"/>
    <x v="0"/>
    <x v="62"/>
    <s v="C-26/27, Sector 18, Noida"/>
    <s v="Sector 18"/>
    <s v="Sector 18, Noida"/>
    <n v="77.325048629999998"/>
    <n v="28.570640839999999"/>
    <x v="3"/>
    <s v="Indian Rupees(Rs.)"/>
    <x v="1"/>
    <x v="0"/>
    <s v="No"/>
    <s v="No"/>
    <x v="2"/>
    <n v="106"/>
    <n v="1300"/>
    <n v="15.6"/>
    <x v="28"/>
    <x v="3"/>
    <x v="3"/>
    <s v="2010_10_4"/>
    <x v="6"/>
    <n v="10"/>
    <n v="4"/>
  </r>
  <r>
    <x v="7458"/>
    <x v="1523"/>
    <n v="1"/>
    <x v="0"/>
    <x v="62"/>
    <s v="G-43 &amp; 44, Main Market, Near Radisson Hotel, Sector 18, Noida"/>
    <s v="Sector 18"/>
    <s v="Sector 18, Noida"/>
    <n v="77.323106039999999"/>
    <n v="28.56861001"/>
    <x v="1178"/>
    <s v="Indian Rupees(Rs.)"/>
    <x v="1"/>
    <x v="1"/>
    <s v="No"/>
    <s v="No"/>
    <x v="2"/>
    <n v="431"/>
    <n v="1200"/>
    <n v="14.4"/>
    <x v="4"/>
    <x v="2"/>
    <x v="2"/>
    <s v="2011_10_7"/>
    <x v="3"/>
    <n v="10"/>
    <n v="7"/>
  </r>
  <r>
    <x v="7459"/>
    <x v="5684"/>
    <n v="1"/>
    <x v="0"/>
    <x v="62"/>
    <s v="D-2C, Basement Level, Sector 18 Market, Sector 18, Noida"/>
    <s v="Sector 18"/>
    <s v="Sector 18, Noida"/>
    <n v="77.324062420000004"/>
    <n v="28.571519070000001"/>
    <x v="31"/>
    <s v="Indian Rupees(Rs.)"/>
    <x v="1"/>
    <x v="0"/>
    <s v="No"/>
    <s v="No"/>
    <x v="2"/>
    <n v="19"/>
    <n v="1000"/>
    <n v="12"/>
    <x v="17"/>
    <x v="3"/>
    <x v="3"/>
    <s v="2015_10_6"/>
    <x v="8"/>
    <n v="10"/>
    <n v="6"/>
  </r>
  <r>
    <x v="7460"/>
    <x v="5685"/>
    <n v="1"/>
    <x v="0"/>
    <x v="62"/>
    <s v="K-24, Near HSBC Bank, Sector 18, Noida"/>
    <s v="Sector 18"/>
    <s v="Sector 18, Noida"/>
    <n v="77.322959190000006"/>
    <n v="28.572063020000002"/>
    <x v="1102"/>
    <s v="Indian Rupees(Rs.)"/>
    <x v="1"/>
    <x v="0"/>
    <s v="No"/>
    <s v="No"/>
    <x v="2"/>
    <n v="223"/>
    <n v="1000"/>
    <n v="12"/>
    <x v="4"/>
    <x v="2"/>
    <x v="2"/>
    <s v="2014_10_26"/>
    <x v="4"/>
    <n v="10"/>
    <n v="26"/>
  </r>
  <r>
    <x v="7461"/>
    <x v="5686"/>
    <n v="1"/>
    <x v="0"/>
    <x v="62"/>
    <s v="G-56, 2nd Floor, Sector 18, Noida"/>
    <s v="Sector 18"/>
    <s v="Sector 18, Noida"/>
    <n v="77.324561810000006"/>
    <n v="28.569352030000001"/>
    <x v="1179"/>
    <s v="Indian Rupees(Rs.)"/>
    <x v="1"/>
    <x v="1"/>
    <s v="No"/>
    <s v="No"/>
    <x v="1"/>
    <n v="833"/>
    <n v="900"/>
    <n v="10.8"/>
    <x v="21"/>
    <x v="2"/>
    <x v="2"/>
    <s v="2011_10_21"/>
    <x v="3"/>
    <n v="10"/>
    <n v="21"/>
  </r>
  <r>
    <x v="7462"/>
    <x v="5687"/>
    <n v="1"/>
    <x v="0"/>
    <x v="62"/>
    <s v="Shop 4, JOP Plaza, Near Lenskart, Sector 18, Noida"/>
    <s v="Sector 18"/>
    <s v="Sector 18, Noida"/>
    <n v="77.325143519999997"/>
    <n v="28.56950956"/>
    <x v="12"/>
    <s v="Indian Rupees(Rs.)"/>
    <x v="0"/>
    <x v="1"/>
    <s v="No"/>
    <s v="No"/>
    <x v="0"/>
    <n v="324"/>
    <n v="350"/>
    <n v="4.2"/>
    <x v="7"/>
    <x v="2"/>
    <x v="2"/>
    <s v="2010_10_28"/>
    <x v="6"/>
    <n v="10"/>
    <n v="28"/>
  </r>
  <r>
    <x v="7463"/>
    <x v="5688"/>
    <n v="1"/>
    <x v="0"/>
    <x v="62"/>
    <s v="Sector 18 ,Noida"/>
    <s v="Sector 18"/>
    <s v="Sector 18, Noida"/>
    <n v="77.327376999999998"/>
    <n v="28.570034"/>
    <x v="1180"/>
    <s v="Indian Rupees(Rs.)"/>
    <x v="0"/>
    <x v="1"/>
    <s v="Yes"/>
    <s v="No"/>
    <x v="0"/>
    <n v="147"/>
    <n v="400"/>
    <n v="4.8"/>
    <x v="9"/>
    <x v="2"/>
    <x v="2"/>
    <s v="2010_8_27"/>
    <x v="6"/>
    <n v="8"/>
    <n v="27"/>
  </r>
  <r>
    <x v="7464"/>
    <x v="5688"/>
    <n v="1"/>
    <x v="0"/>
    <x v="62"/>
    <s v="Shop 6, Gautam Budh Nagar, Sector 41, Noida"/>
    <s v="Sector 41"/>
    <s v="Sector 41, Noida"/>
    <n v="77.352261200000001"/>
    <n v="28.5615785"/>
    <x v="1180"/>
    <s v="Indian Rupees(Rs.)"/>
    <x v="0"/>
    <x v="1"/>
    <s v="Yes"/>
    <s v="No"/>
    <x v="0"/>
    <n v="29"/>
    <n v="400"/>
    <n v="4.8"/>
    <x v="9"/>
    <x v="2"/>
    <x v="2"/>
    <s v="2010_12_26"/>
    <x v="6"/>
    <n v="12"/>
    <n v="26"/>
  </r>
  <r>
    <x v="7465"/>
    <x v="4805"/>
    <n v="1"/>
    <x v="0"/>
    <x v="62"/>
    <s v="D-4208, 3rd Floor, DLF Mall of India, Sector 18, Noida"/>
    <s v="DLF Mall of India, Sector 18,  Noida"/>
    <s v="DLF Mall of India, Sector 18,  Noida, Noida"/>
    <n v="77.320801020000005"/>
    <n v="28.567074999999999"/>
    <x v="708"/>
    <s v="Indian Rupees(Rs.)"/>
    <x v="0"/>
    <x v="1"/>
    <s v="No"/>
    <s v="No"/>
    <x v="0"/>
    <n v="518"/>
    <n v="400"/>
    <n v="4.8"/>
    <x v="21"/>
    <x v="2"/>
    <x v="2"/>
    <s v="2018_9_4"/>
    <x v="2"/>
    <n v="9"/>
    <n v="4"/>
  </r>
  <r>
    <x v="7466"/>
    <x v="5689"/>
    <n v="1"/>
    <x v="0"/>
    <x v="62"/>
    <s v="122, Ground Floor, Jaipuria Plaza, Sector 26, Noida, Delhi NCR"/>
    <s v="Jaipuria Plaza, Sector 26, Noida"/>
    <s v="Jaipuria Plaza, Sector 26, Noida, Noida"/>
    <n v="77.334859600000001"/>
    <n v="28.576514299999999"/>
    <x v="76"/>
    <s v="Indian Rupees(Rs.)"/>
    <x v="0"/>
    <x v="1"/>
    <s v="No"/>
    <s v="No"/>
    <x v="0"/>
    <n v="29"/>
    <n v="400"/>
    <n v="4.8"/>
    <x v="4"/>
    <x v="2"/>
    <x v="2"/>
    <s v="2012_9_27"/>
    <x v="5"/>
    <n v="9"/>
    <n v="27"/>
  </r>
  <r>
    <x v="7467"/>
    <x v="5690"/>
    <n v="1"/>
    <x v="0"/>
    <x v="62"/>
    <s v="D-1, Alaknanda Shopping Complex, Sector 28, Noida"/>
    <s v="Sector 28"/>
    <s v="Sector 28, Noida"/>
    <n v="77.333243400000001"/>
    <n v="28.571128699999999"/>
    <x v="85"/>
    <s v="Indian Rupees(Rs.)"/>
    <x v="0"/>
    <x v="0"/>
    <s v="No"/>
    <s v="No"/>
    <x v="0"/>
    <n v="85"/>
    <n v="400"/>
    <n v="4.8"/>
    <x v="9"/>
    <x v="2"/>
    <x v="2"/>
    <s v="2016_9_28"/>
    <x v="1"/>
    <n v="9"/>
    <n v="28"/>
  </r>
  <r>
    <x v="7468"/>
    <x v="5691"/>
    <n v="1"/>
    <x v="0"/>
    <x v="62"/>
    <s v="Shop 1, Godavari Complex Market, Sector 37, Noida"/>
    <s v="Sector 37"/>
    <s v="Sector 37, Noida"/>
    <n v="77.340434999999999"/>
    <n v="28.565446000000001"/>
    <x v="444"/>
    <s v="Indian Rupees(Rs.)"/>
    <x v="0"/>
    <x v="1"/>
    <s v="No"/>
    <s v="No"/>
    <x v="0"/>
    <n v="6"/>
    <n v="400"/>
    <n v="4.8"/>
    <x v="13"/>
    <x v="2"/>
    <x v="2"/>
    <s v="2017_9_3"/>
    <x v="7"/>
    <n v="9"/>
    <n v="3"/>
  </r>
  <r>
    <x v="7469"/>
    <x v="5100"/>
    <n v="1"/>
    <x v="0"/>
    <x v="62"/>
    <s v="Shop 2, Sharma Market, Sector 37, Noida"/>
    <s v="Sector 37"/>
    <s v="Sector 37, Noida"/>
    <n v="77.340832599999999"/>
    <n v="28.566194800000002"/>
    <x v="49"/>
    <s v="Indian Rupees(Rs.)"/>
    <x v="0"/>
    <x v="1"/>
    <s v="No"/>
    <s v="No"/>
    <x v="0"/>
    <n v="47"/>
    <n v="400"/>
    <n v="4.8"/>
    <x v="7"/>
    <x v="2"/>
    <x v="2"/>
    <s v="2015_9_4"/>
    <x v="8"/>
    <n v="9"/>
    <n v="4"/>
  </r>
  <r>
    <x v="7470"/>
    <x v="5692"/>
    <n v="1"/>
    <x v="0"/>
    <x v="62"/>
    <s v="C Block Market, Sector 39, Noida"/>
    <s v="Sector 39"/>
    <s v="Sector 39, Noida"/>
    <n v="77.349908940000006"/>
    <n v="28.566999450000001"/>
    <x v="19"/>
    <s v="Indian Rupees(Rs.)"/>
    <x v="0"/>
    <x v="0"/>
    <s v="No"/>
    <s v="No"/>
    <x v="0"/>
    <n v="4"/>
    <n v="400"/>
    <n v="4.8"/>
    <x v="10"/>
    <x v="2"/>
    <x v="2"/>
    <s v="2012_9_28"/>
    <x v="5"/>
    <n v="9"/>
    <n v="28"/>
  </r>
  <r>
    <x v="7471"/>
    <x v="5693"/>
    <n v="1"/>
    <x v="0"/>
    <x v="62"/>
    <s v="Sector 44, Noida"/>
    <s v="Sector 44"/>
    <s v="Sector 44, Noida"/>
    <n v="77.330513499999995"/>
    <n v="28.5584685"/>
    <x v="14"/>
    <s v="Indian Rupees(Rs.)"/>
    <x v="0"/>
    <x v="0"/>
    <s v="No"/>
    <s v="No"/>
    <x v="0"/>
    <n v="3"/>
    <n v="400"/>
    <n v="4.8"/>
    <x v="0"/>
    <x v="0"/>
    <x v="0"/>
    <s v="2011_9_9"/>
    <x v="3"/>
    <n v="9"/>
    <n v="9"/>
  </r>
  <r>
    <x v="7472"/>
    <x v="5694"/>
    <n v="1"/>
    <x v="0"/>
    <x v="62"/>
    <s v="C-3, 2nd Floor, Sector 58, Noida"/>
    <s v="Sector 58"/>
    <s v="Sector 58, Noida"/>
    <n v="77.362443999999996"/>
    <n v="28.607295300000001"/>
    <x v="3"/>
    <s v="Indian Rupees(Rs.)"/>
    <x v="0"/>
    <x v="1"/>
    <s v="No"/>
    <s v="No"/>
    <x v="0"/>
    <n v="15"/>
    <n v="400"/>
    <n v="4.8"/>
    <x v="6"/>
    <x v="3"/>
    <x v="3"/>
    <s v="2017_9_14"/>
    <x v="7"/>
    <n v="9"/>
    <n v="14"/>
  </r>
  <r>
    <x v="7473"/>
    <x v="5695"/>
    <n v="1"/>
    <x v="0"/>
    <x v="62"/>
    <s v="E-18-A, Sector 8, Noida"/>
    <s v="Sector 8"/>
    <s v="Sector 8, Noida"/>
    <n v="77.324652400000005"/>
    <n v="28.5963721"/>
    <x v="22"/>
    <s v="Indian Rupees(Rs.)"/>
    <x v="0"/>
    <x v="0"/>
    <s v="No"/>
    <s v="No"/>
    <x v="0"/>
    <n v="9"/>
    <n v="400"/>
    <n v="4.8"/>
    <x v="11"/>
    <x v="2"/>
    <x v="2"/>
    <s v="2013_9_4"/>
    <x v="0"/>
    <n v="9"/>
    <n v="4"/>
  </r>
  <r>
    <x v="7474"/>
    <x v="2494"/>
    <n v="1"/>
    <x v="0"/>
    <x v="62"/>
    <s v="Food Court, DLF Mall Of India, Sector 18, Noida"/>
    <s v="DLF Mall of India, Sector 18,  Noida"/>
    <s v="DLF Mall of India, Sector 18,  Noida, Noida"/>
    <n v="77.320549900000003"/>
    <n v="28.566939550000001"/>
    <x v="12"/>
    <s v="Indian Rupees(Rs.)"/>
    <x v="0"/>
    <x v="0"/>
    <s v="No"/>
    <s v="No"/>
    <x v="0"/>
    <n v="232"/>
    <n v="400"/>
    <n v="4.8"/>
    <x v="3"/>
    <x v="2"/>
    <x v="2"/>
    <s v="2017_8_20"/>
    <x v="7"/>
    <n v="8"/>
    <n v="20"/>
  </r>
  <r>
    <x v="7475"/>
    <x v="5696"/>
    <n v="1"/>
    <x v="0"/>
    <x v="62"/>
    <s v="L Block Market, Behind Metro Hospital, Sector 11, Noida"/>
    <s v="Sector 11"/>
    <s v="Sector 11, Noida"/>
    <n v="77.335623799999993"/>
    <n v="28.597659199999999"/>
    <x v="101"/>
    <s v="Indian Rupees(Rs.)"/>
    <x v="0"/>
    <x v="1"/>
    <s v="No"/>
    <s v="No"/>
    <x v="0"/>
    <n v="2"/>
    <n v="400"/>
    <n v="4.8"/>
    <x v="0"/>
    <x v="0"/>
    <x v="0"/>
    <s v="2016_8_2"/>
    <x v="1"/>
    <n v="8"/>
    <n v="2"/>
  </r>
  <r>
    <x v="7476"/>
    <x v="5697"/>
    <n v="1"/>
    <x v="0"/>
    <x v="62"/>
    <s v="Main Road, Opposite Pathways Noida, Near PNB, Sector 104, Near Sector 110, Noida"/>
    <s v="Sector 110"/>
    <s v="Sector 110, Noida"/>
    <n v="77.365435660000003"/>
    <n v="28.539134799999999"/>
    <x v="560"/>
    <s v="Indian Rupees(Rs.)"/>
    <x v="0"/>
    <x v="0"/>
    <s v="No"/>
    <s v="No"/>
    <x v="0"/>
    <n v="33"/>
    <n v="400"/>
    <n v="4.8"/>
    <x v="11"/>
    <x v="2"/>
    <x v="2"/>
    <s v="2015_8_11"/>
    <x v="8"/>
    <n v="8"/>
    <n v="11"/>
  </r>
  <r>
    <x v="7477"/>
    <x v="5698"/>
    <n v="1"/>
    <x v="0"/>
    <x v="62"/>
    <s v="Shop 16, Ground Floor, Paras Tiera, Sector 137, Near Sector 132, Noida"/>
    <s v="Sector 132"/>
    <s v="Sector 132, Noida"/>
    <n v="77.413222899999994"/>
    <n v="28.5075273"/>
    <x v="47"/>
    <s v="Indian Rupees(Rs.)"/>
    <x v="0"/>
    <x v="0"/>
    <s v="No"/>
    <s v="No"/>
    <x v="0"/>
    <n v="8"/>
    <n v="400"/>
    <n v="4.8"/>
    <x v="27"/>
    <x v="3"/>
    <x v="3"/>
    <s v="2015_8_13"/>
    <x v="8"/>
    <n v="8"/>
    <n v="13"/>
  </r>
  <r>
    <x v="7478"/>
    <x v="5699"/>
    <n v="1"/>
    <x v="0"/>
    <x v="62"/>
    <s v="Sector 40, Noida"/>
    <s v="Sector 40"/>
    <s v="Sector 40, Noida"/>
    <n v="77.356803600000006"/>
    <n v="28.565189799999999"/>
    <x v="20"/>
    <s v="Indian Rupees(Rs.)"/>
    <x v="0"/>
    <x v="0"/>
    <s v="No"/>
    <s v="No"/>
    <x v="0"/>
    <n v="24"/>
    <n v="400"/>
    <n v="4.8"/>
    <x v="4"/>
    <x v="2"/>
    <x v="2"/>
    <s v="2018_8_22"/>
    <x v="2"/>
    <n v="8"/>
    <n v="22"/>
  </r>
  <r>
    <x v="7479"/>
    <x v="5700"/>
    <n v="1"/>
    <x v="0"/>
    <x v="62"/>
    <s v="Opposite Gulshan Vivante Entry Gate, Sector 137, Near Sector 132, Noida"/>
    <s v="Sector 132"/>
    <s v="Sector 132, Noida"/>
    <n v="77.407634999999999"/>
    <n v="28.508599"/>
    <x v="2"/>
    <s v="Indian Rupees(Rs.)"/>
    <x v="0"/>
    <x v="1"/>
    <s v="No"/>
    <s v="No"/>
    <x v="0"/>
    <n v="6"/>
    <n v="400"/>
    <n v="4.8"/>
    <x v="28"/>
    <x v="3"/>
    <x v="3"/>
    <s v="2016_7_27"/>
    <x v="1"/>
    <n v="7"/>
    <n v="27"/>
  </r>
  <r>
    <x v="7480"/>
    <x v="5701"/>
    <n v="1"/>
    <x v="0"/>
    <x v="62"/>
    <s v="Shersingh Market, Naga Bans, Sector 15, Noida"/>
    <s v="Sector 15"/>
    <s v="Sector 15, Noida"/>
    <n v="77.314101399999998"/>
    <n v="28.581442599999999"/>
    <x v="45"/>
    <s v="Indian Rupees(Rs.)"/>
    <x v="0"/>
    <x v="0"/>
    <s v="No"/>
    <s v="No"/>
    <x v="0"/>
    <n v="6"/>
    <n v="400"/>
    <n v="4.8"/>
    <x v="27"/>
    <x v="3"/>
    <x v="3"/>
    <s v="2017_7_2"/>
    <x v="7"/>
    <n v="7"/>
    <n v="2"/>
  </r>
  <r>
    <x v="7481"/>
    <x v="5702"/>
    <n v="1"/>
    <x v="0"/>
    <x v="62"/>
    <s v="Sector 19, Noida"/>
    <s v="Sector 19"/>
    <s v="Sector 19, Noida"/>
    <n v="77.328028000000003"/>
    <n v="28.577974999999999"/>
    <x v="12"/>
    <s v="Indian Rupees(Rs.)"/>
    <x v="0"/>
    <x v="1"/>
    <s v="No"/>
    <s v="No"/>
    <x v="0"/>
    <n v="165"/>
    <n v="400"/>
    <n v="4.8"/>
    <x v="7"/>
    <x v="2"/>
    <x v="2"/>
    <s v="2010_7_11"/>
    <x v="6"/>
    <n v="7"/>
    <n v="11"/>
  </r>
  <r>
    <x v="7482"/>
    <x v="5703"/>
    <n v="1"/>
    <x v="0"/>
    <x v="62"/>
    <s v="Near Indian National Public School, Sector 20, Noida"/>
    <s v="Sector 20"/>
    <s v="Sector 20, Noida"/>
    <n v="0"/>
    <n v="0"/>
    <x v="64"/>
    <s v="Indian Rupees(Rs.)"/>
    <x v="0"/>
    <x v="0"/>
    <s v="No"/>
    <s v="No"/>
    <x v="0"/>
    <n v="5"/>
    <n v="400"/>
    <n v="4.8"/>
    <x v="10"/>
    <x v="2"/>
    <x v="2"/>
    <s v="2014_7_18"/>
    <x v="4"/>
    <n v="7"/>
    <n v="18"/>
  </r>
  <r>
    <x v="7483"/>
    <x v="5704"/>
    <n v="1"/>
    <x v="0"/>
    <x v="62"/>
    <s v="Near Godavri Complex, Sector 37, Noida"/>
    <s v="Sector 37"/>
    <s v="Sector 37, Noida"/>
    <n v="77.340164479999999"/>
    <n v="28.56573444"/>
    <x v="1143"/>
    <s v="Indian Rupees(Rs.)"/>
    <x v="0"/>
    <x v="0"/>
    <s v="No"/>
    <s v="No"/>
    <x v="0"/>
    <n v="3"/>
    <n v="400"/>
    <n v="4.8"/>
    <x v="0"/>
    <x v="0"/>
    <x v="0"/>
    <s v="2015_7_4"/>
    <x v="8"/>
    <n v="7"/>
    <n v="4"/>
  </r>
  <r>
    <x v="7484"/>
    <x v="5705"/>
    <n v="1"/>
    <x v="0"/>
    <x v="62"/>
    <s v="C block market, sector 41, Noida"/>
    <s v="Sector 41"/>
    <s v="Sector 41, Noida"/>
    <n v="77.361848699999996"/>
    <n v="28.569792199999998"/>
    <x v="19"/>
    <s v="Indian Rupees(Rs.)"/>
    <x v="0"/>
    <x v="0"/>
    <s v="No"/>
    <s v="No"/>
    <x v="0"/>
    <n v="22"/>
    <n v="400"/>
    <n v="4.8"/>
    <x v="20"/>
    <x v="3"/>
    <x v="3"/>
    <s v="2016_7_12"/>
    <x v="1"/>
    <n v="7"/>
    <n v="12"/>
  </r>
  <r>
    <x v="7485"/>
    <x v="5706"/>
    <n v="1"/>
    <x v="0"/>
    <x v="62"/>
    <s v="Shop 3, Near Samvedana Hospital, Sector 48, Noida"/>
    <s v="Sector 48"/>
    <s v="Sector 48, Noida"/>
    <n v="77.367891700000001"/>
    <n v="28.557274100000001"/>
    <x v="38"/>
    <s v="Indian Rupees(Rs.)"/>
    <x v="0"/>
    <x v="0"/>
    <s v="No"/>
    <s v="No"/>
    <x v="0"/>
    <n v="5"/>
    <n v="400"/>
    <n v="4.8"/>
    <x v="27"/>
    <x v="3"/>
    <x v="3"/>
    <s v="2010_7_9"/>
    <x v="6"/>
    <n v="7"/>
    <n v="9"/>
  </r>
  <r>
    <x v="7486"/>
    <x v="5707"/>
    <n v="1"/>
    <x v="0"/>
    <x v="62"/>
    <s v="F Block, Sector 50, Noida"/>
    <s v="Sector 50"/>
    <s v="Sector 50, Noida"/>
    <n v="77.361977199999998"/>
    <n v="28.570280700000001"/>
    <x v="1181"/>
    <s v="Indian Rupees(Rs.)"/>
    <x v="0"/>
    <x v="0"/>
    <s v="No"/>
    <s v="No"/>
    <x v="0"/>
    <n v="10"/>
    <n v="400"/>
    <n v="4.8"/>
    <x v="13"/>
    <x v="2"/>
    <x v="2"/>
    <s v="2010_7_2"/>
    <x v="6"/>
    <n v="7"/>
    <n v="2"/>
  </r>
  <r>
    <x v="7487"/>
    <x v="5708"/>
    <n v="1"/>
    <x v="0"/>
    <x v="62"/>
    <s v="RN 10, Rasoolpur Navada, Next to Bank of Maharashtra, B Block Market, Sector 62, Noida"/>
    <s v="Sector 62"/>
    <s v="Sector 62, Noida"/>
    <n v="77.369844599999993"/>
    <n v="28.618104200000001"/>
    <x v="3"/>
    <s v="Indian Rupees(Rs.)"/>
    <x v="0"/>
    <x v="0"/>
    <s v="No"/>
    <s v="No"/>
    <x v="0"/>
    <n v="4"/>
    <n v="400"/>
    <n v="4.8"/>
    <x v="10"/>
    <x v="2"/>
    <x v="2"/>
    <s v="2018_7_5"/>
    <x v="2"/>
    <n v="7"/>
    <n v="5"/>
  </r>
  <r>
    <x v="7488"/>
    <x v="5709"/>
    <n v="1"/>
    <x v="0"/>
    <x v="62"/>
    <s v="Shop 3 &amp; 4, Amrapali Princely Estate , Sector 76, Near Sector 72, Noida"/>
    <s v="Sector 72"/>
    <s v="Sector 72, Noida"/>
    <n v="77.382379400000005"/>
    <n v="28.564509699999999"/>
    <x v="1182"/>
    <s v="Indian Rupees(Rs.)"/>
    <x v="0"/>
    <x v="0"/>
    <s v="No"/>
    <s v="No"/>
    <x v="0"/>
    <n v="4"/>
    <n v="400"/>
    <n v="4.8"/>
    <x v="20"/>
    <x v="3"/>
    <x v="3"/>
    <s v="2018_7_19"/>
    <x v="2"/>
    <n v="7"/>
    <n v="19"/>
  </r>
  <r>
    <x v="7489"/>
    <x v="688"/>
    <n v="1"/>
    <x v="0"/>
    <x v="62"/>
    <s v="E-18, Plot M-03, Lower Ground Floor, DLF Mall of India, Sector 18, Noida"/>
    <s v="DLF Mall of India, Sector 18,  Noida"/>
    <s v="DLF Mall of India, Sector 18,  Noida, Noida"/>
    <n v="77.321059849999997"/>
    <n v="28.567440430000001"/>
    <x v="137"/>
    <s v="Indian Rupees(Rs.)"/>
    <x v="0"/>
    <x v="0"/>
    <s v="No"/>
    <s v="No"/>
    <x v="0"/>
    <n v="124"/>
    <n v="400"/>
    <n v="4.8"/>
    <x v="3"/>
    <x v="2"/>
    <x v="2"/>
    <s v="2010_6_14"/>
    <x v="6"/>
    <n v="6"/>
    <n v="14"/>
  </r>
  <r>
    <x v="7490"/>
    <x v="5710"/>
    <n v="1"/>
    <x v="0"/>
    <x v="62"/>
    <s v="Shop 31, Ashirwaad Complex, Opposite Pathways School, Sector 104, Near Sector 110, Noida"/>
    <s v="Sector 110"/>
    <s v="Sector 110, Noida"/>
    <n v="77.366061000000002"/>
    <n v="28.539276999999998"/>
    <x v="0"/>
    <s v="Indian Rupees(Rs.)"/>
    <x v="0"/>
    <x v="1"/>
    <s v="No"/>
    <s v="No"/>
    <x v="0"/>
    <n v="18"/>
    <n v="400"/>
    <n v="4.8"/>
    <x v="7"/>
    <x v="2"/>
    <x v="2"/>
    <s v="2012_6_14"/>
    <x v="5"/>
    <n v="6"/>
    <n v="14"/>
  </r>
  <r>
    <x v="7491"/>
    <x v="2684"/>
    <n v="1"/>
    <x v="0"/>
    <x v="62"/>
    <s v="17, Jalvayu Vihar Shopping Complex, Sector 25, Noida"/>
    <s v="Sector 25"/>
    <s v="Sector 25, Noida"/>
    <n v="77.338269100000005"/>
    <n v="28.584424299999998"/>
    <x v="59"/>
    <s v="Indian Rupees(Rs.)"/>
    <x v="0"/>
    <x v="0"/>
    <s v="No"/>
    <s v="No"/>
    <x v="0"/>
    <n v="37"/>
    <n v="400"/>
    <n v="4.8"/>
    <x v="10"/>
    <x v="2"/>
    <x v="2"/>
    <s v="2016_6_4"/>
    <x v="1"/>
    <n v="6"/>
    <n v="4"/>
  </r>
  <r>
    <x v="7492"/>
    <x v="2699"/>
    <n v="1"/>
    <x v="0"/>
    <x v="62"/>
    <s v="C 19/98, Block Market, Gautam Buddh Nagar, Sector 41, Noida"/>
    <s v="Sector 41"/>
    <s v="Sector 41, Noida"/>
    <n v="77.358772999999999"/>
    <n v="28.5612563"/>
    <x v="81"/>
    <s v="Indian Rupees(Rs.)"/>
    <x v="0"/>
    <x v="0"/>
    <s v="No"/>
    <s v="No"/>
    <x v="0"/>
    <n v="2"/>
    <n v="400"/>
    <n v="4.8"/>
    <x v="0"/>
    <x v="0"/>
    <x v="0"/>
    <s v="2013_6_21"/>
    <x v="0"/>
    <n v="6"/>
    <n v="21"/>
  </r>
  <r>
    <x v="7493"/>
    <x v="5711"/>
    <n v="1"/>
    <x v="0"/>
    <x v="62"/>
    <s v="Shop 2, Main Market, Deepak Vihar, Sector 62A, Sector 62, Noida"/>
    <s v="Sector 62"/>
    <s v="Sector 62, Noida"/>
    <n v="0"/>
    <n v="0"/>
    <x v="22"/>
    <s v="Indian Rupees(Rs.)"/>
    <x v="0"/>
    <x v="0"/>
    <s v="No"/>
    <s v="No"/>
    <x v="0"/>
    <n v="12"/>
    <n v="400"/>
    <n v="4.8"/>
    <x v="27"/>
    <x v="3"/>
    <x v="3"/>
    <s v="2016_6_14"/>
    <x v="1"/>
    <n v="6"/>
    <n v="14"/>
  </r>
  <r>
    <x v="7494"/>
    <x v="5712"/>
    <n v="1"/>
    <x v="0"/>
    <x v="62"/>
    <s v="C-56/12, Near Stellar IT Park, Sector 62, Noida"/>
    <s v="Sector 62"/>
    <s v="Sector 62, Noida"/>
    <n v="77.362482799999995"/>
    <n v="28.6145003"/>
    <x v="62"/>
    <s v="Indian Rupees(Rs.)"/>
    <x v="0"/>
    <x v="0"/>
    <s v="No"/>
    <s v="No"/>
    <x v="0"/>
    <n v="33"/>
    <n v="400"/>
    <n v="4.8"/>
    <x v="9"/>
    <x v="2"/>
    <x v="2"/>
    <s v="2018_6_12"/>
    <x v="2"/>
    <n v="6"/>
    <n v="12"/>
  </r>
  <r>
    <x v="7495"/>
    <x v="2823"/>
    <n v="1"/>
    <x v="0"/>
    <x v="62"/>
    <s v="Logix City Centre, Sector 32, Near Sector 34, Noida"/>
    <s v="Logix City Centre, Sector 32, Noida"/>
    <s v="Logix City Centre, Sector 32, Noida, Noida"/>
    <n v="77.353663400000002"/>
    <n v="28.574308599999998"/>
    <x v="12"/>
    <s v="Indian Rupees(Rs.)"/>
    <x v="0"/>
    <x v="1"/>
    <s v="No"/>
    <s v="No"/>
    <x v="0"/>
    <n v="27"/>
    <n v="400"/>
    <n v="4.8"/>
    <x v="24"/>
    <x v="3"/>
    <x v="3"/>
    <s v="2014_5_20"/>
    <x v="4"/>
    <n v="5"/>
    <n v="20"/>
  </r>
  <r>
    <x v="7496"/>
    <x v="5713"/>
    <n v="1"/>
    <x v="0"/>
    <x v="62"/>
    <s v="Shop 135, MSX Mall, Surajpur Site IV, Delhi NCR, Greater Noida, Noida"/>
    <s v="MSX Mall, Greater Noida"/>
    <s v="MSX Mall, Greater Noida, Noida"/>
    <n v="77.527994199999995"/>
    <n v="28.458049299999999"/>
    <x v="106"/>
    <s v="Indian Rupees(Rs.)"/>
    <x v="0"/>
    <x v="1"/>
    <s v="No"/>
    <s v="No"/>
    <x v="0"/>
    <n v="19"/>
    <n v="400"/>
    <n v="4.8"/>
    <x v="27"/>
    <x v="3"/>
    <x v="3"/>
    <s v="2018_5_14"/>
    <x v="2"/>
    <n v="5"/>
    <n v="14"/>
  </r>
  <r>
    <x v="7497"/>
    <x v="180"/>
    <n v="1"/>
    <x v="0"/>
    <x v="62"/>
    <s v="A-14, Eco Towers, Sector 125, Noida"/>
    <s v="Sector 125"/>
    <s v="Sector 125, Noida"/>
    <n v="77.330602799999994"/>
    <n v="28.544516699999999"/>
    <x v="7"/>
    <s v="Indian Rupees(Rs.)"/>
    <x v="0"/>
    <x v="1"/>
    <s v="No"/>
    <s v="No"/>
    <x v="0"/>
    <n v="20"/>
    <n v="400"/>
    <n v="4.8"/>
    <x v="7"/>
    <x v="2"/>
    <x v="2"/>
    <s v="2016_5_28"/>
    <x v="1"/>
    <n v="5"/>
    <n v="28"/>
  </r>
  <r>
    <x v="7498"/>
    <x v="5714"/>
    <n v="1"/>
    <x v="0"/>
    <x v="62"/>
    <s v="D Block Market, Sector 27, Noida"/>
    <s v="Sector 27"/>
    <s v="Sector 27, Noida"/>
    <n v="77.328278350000005"/>
    <n v="28.574568719999998"/>
    <x v="19"/>
    <s v="Indian Rupees(Rs.)"/>
    <x v="0"/>
    <x v="0"/>
    <s v="No"/>
    <s v="No"/>
    <x v="0"/>
    <n v="6"/>
    <n v="400"/>
    <n v="4.8"/>
    <x v="10"/>
    <x v="2"/>
    <x v="2"/>
    <s v="2012_5_25"/>
    <x v="5"/>
    <n v="5"/>
    <n v="25"/>
  </r>
  <r>
    <x v="7499"/>
    <x v="5715"/>
    <n v="1"/>
    <x v="0"/>
    <x v="62"/>
    <s v="Shop 17, Godavari Market, Sector 37, Noida"/>
    <s v="Sector 37"/>
    <s v="Sector 37, Noida"/>
    <n v="77.339935299999993"/>
    <n v="28.565392899999999"/>
    <x v="715"/>
    <s v="Indian Rupees(Rs.)"/>
    <x v="0"/>
    <x v="1"/>
    <s v="No"/>
    <s v="No"/>
    <x v="0"/>
    <n v="80"/>
    <n v="400"/>
    <n v="4.8"/>
    <x v="21"/>
    <x v="2"/>
    <x v="2"/>
    <s v="2016_5_10"/>
    <x v="1"/>
    <n v="5"/>
    <n v="10"/>
  </r>
  <r>
    <x v="7500"/>
    <x v="5716"/>
    <n v="1"/>
    <x v="0"/>
    <x v="62"/>
    <s v="Ground Floor, A-44/45, M Block, Galaxy IT Park, Sector 62, Noida"/>
    <s v="Sector 62"/>
    <s v="Sector 62, Noida"/>
    <n v="77.371019349999997"/>
    <n v="28.625035919999998"/>
    <x v="64"/>
    <s v="Indian Rupees(Rs.)"/>
    <x v="0"/>
    <x v="0"/>
    <s v="No"/>
    <s v="No"/>
    <x v="0"/>
    <n v="2"/>
    <n v="400"/>
    <n v="4.8"/>
    <x v="0"/>
    <x v="0"/>
    <x v="0"/>
    <s v="2017_5_1"/>
    <x v="7"/>
    <n v="5"/>
    <n v="1"/>
  </r>
  <r>
    <x v="7501"/>
    <x v="5709"/>
    <n v="1"/>
    <x v="0"/>
    <x v="62"/>
    <s v="Shop 25, 26 &amp; 27, Arcade A, Princely Estate, Secotor 76, Near Sector 72, Noida"/>
    <s v="Sector 72"/>
    <s v="Sector 72, Noida"/>
    <n v="77.381228800000002"/>
    <n v="28.566389999999998"/>
    <x v="748"/>
    <s v="Indian Rupees(Rs.)"/>
    <x v="0"/>
    <x v="1"/>
    <s v="No"/>
    <s v="No"/>
    <x v="0"/>
    <n v="11"/>
    <n v="400"/>
    <n v="4.8"/>
    <x v="26"/>
    <x v="3"/>
    <x v="3"/>
    <s v="2017_5_22"/>
    <x v="7"/>
    <n v="5"/>
    <n v="22"/>
  </r>
  <r>
    <x v="7502"/>
    <x v="688"/>
    <n v="1"/>
    <x v="0"/>
    <x v="62"/>
    <s v="Ground Floor, The Great India Place Mall, Sector 38, Noida"/>
    <s v="The Great India Place, Sector 38"/>
    <s v="The Great India Place, Sector 38, Noida"/>
    <n v="77.325308100000001"/>
    <n v="28.566701999999999"/>
    <x v="137"/>
    <s v="Indian Rupees(Rs.)"/>
    <x v="0"/>
    <x v="1"/>
    <s v="No"/>
    <s v="No"/>
    <x v="0"/>
    <n v="67"/>
    <n v="400"/>
    <n v="4.8"/>
    <x v="4"/>
    <x v="2"/>
    <x v="2"/>
    <s v="2014_5_18"/>
    <x v="4"/>
    <n v="5"/>
    <n v="18"/>
  </r>
  <r>
    <x v="7503"/>
    <x v="688"/>
    <n v="1"/>
    <x v="0"/>
    <x v="62"/>
    <s v="Unit FB-101, Ground Floor, Gardens Galleria, Plot A-2, Sector 38-A, Near, Sector 38, Noida"/>
    <s v="Gardens Galleria, Sector 38 Noida"/>
    <s v="Gardens Galleria, Sector 38 Noida, Noida"/>
    <n v="77.321724399999994"/>
    <n v="28.564820099999999"/>
    <x v="137"/>
    <s v="Indian Rupees(Rs.)"/>
    <x v="0"/>
    <x v="1"/>
    <s v="No"/>
    <s v="No"/>
    <x v="0"/>
    <n v="46"/>
    <n v="400"/>
    <n v="4.8"/>
    <x v="7"/>
    <x v="2"/>
    <x v="2"/>
    <s v="2010_4_17"/>
    <x v="6"/>
    <n v="4"/>
    <n v="17"/>
  </r>
  <r>
    <x v="7504"/>
    <x v="5717"/>
    <n v="1"/>
    <x v="0"/>
    <x v="62"/>
    <s v="GDA Market, Near HDFC Bank"/>
    <s v="Sector 110"/>
    <s v="Sector 110, Noida"/>
    <n v="77.387462630000002"/>
    <n v="28.53393492"/>
    <x v="19"/>
    <s v="Indian Rupees(Rs.)"/>
    <x v="0"/>
    <x v="0"/>
    <s v="No"/>
    <s v="No"/>
    <x v="0"/>
    <n v="19"/>
    <n v="400"/>
    <n v="4.8"/>
    <x v="20"/>
    <x v="3"/>
    <x v="3"/>
    <s v="2012_4_15"/>
    <x v="5"/>
    <n v="4"/>
    <n v="15"/>
  </r>
  <r>
    <x v="7505"/>
    <x v="5718"/>
    <n v="1"/>
    <x v="0"/>
    <x v="62"/>
    <s v="Shop 17, Phool Singh Complex, Opposite Pathway School, Sector 104, Near Sector 110, Noida"/>
    <s v="Sector 110"/>
    <s v="Sector 110, Noida"/>
    <n v="77.366005630000004"/>
    <n v="28.539259980000001"/>
    <x v="101"/>
    <s v="Indian Rupees(Rs.)"/>
    <x v="0"/>
    <x v="1"/>
    <s v="No"/>
    <s v="No"/>
    <x v="0"/>
    <n v="21"/>
    <n v="400"/>
    <n v="4.8"/>
    <x v="9"/>
    <x v="2"/>
    <x v="2"/>
    <s v="2014_4_12"/>
    <x v="4"/>
    <n v="4"/>
    <n v="12"/>
  </r>
  <r>
    <x v="7506"/>
    <x v="5719"/>
    <n v="1"/>
    <x v="0"/>
    <x v="62"/>
    <s v="B-4, Urbtech Matrix Tower, Sector 132, Noida"/>
    <s v="Sector 132"/>
    <s v="Sector 132, Noida"/>
    <n v="77.373131920000006"/>
    <n v="28.515244389999999"/>
    <x v="0"/>
    <s v="Indian Rupees(Rs.)"/>
    <x v="0"/>
    <x v="0"/>
    <s v="No"/>
    <s v="No"/>
    <x v="0"/>
    <n v="3"/>
    <n v="400"/>
    <n v="4.8"/>
    <x v="0"/>
    <x v="0"/>
    <x v="0"/>
    <s v="2018_4_25"/>
    <x v="2"/>
    <n v="4"/>
    <n v="25"/>
  </r>
  <r>
    <x v="7507"/>
    <x v="5720"/>
    <n v="1"/>
    <x v="0"/>
    <x v="62"/>
    <s v="B-1/3, Near Sector 18 Metro Station, Sector 18, Noida"/>
    <s v="Sector 18"/>
    <s v="Sector 18, Noida"/>
    <n v="77.325931080000004"/>
    <n v="28.570811330000002"/>
    <x v="1183"/>
    <s v="Indian Rupees(Rs.)"/>
    <x v="0"/>
    <x v="1"/>
    <s v="No"/>
    <s v="No"/>
    <x v="0"/>
    <n v="61"/>
    <n v="400"/>
    <n v="4.8"/>
    <x v="15"/>
    <x v="2"/>
    <x v="2"/>
    <s v="2012_4_5"/>
    <x v="5"/>
    <n v="4"/>
    <n v="5"/>
  </r>
  <r>
    <x v="7508"/>
    <x v="5721"/>
    <n v="1"/>
    <x v="0"/>
    <x v="62"/>
    <s v="D 9A/13,D Block Market, Sector 27, Noida"/>
    <s v="Sector 27"/>
    <s v="Sector 27, Noida"/>
    <n v="0"/>
    <n v="0"/>
    <x v="3"/>
    <s v="Indian Rupees(Rs.)"/>
    <x v="0"/>
    <x v="1"/>
    <s v="No"/>
    <s v="No"/>
    <x v="0"/>
    <n v="19"/>
    <n v="400"/>
    <n v="4.8"/>
    <x v="7"/>
    <x v="2"/>
    <x v="2"/>
    <s v="2013_4_1"/>
    <x v="0"/>
    <n v="4"/>
    <n v="1"/>
  </r>
  <r>
    <x v="7509"/>
    <x v="688"/>
    <n v="1"/>
    <x v="0"/>
    <x v="62"/>
    <s v="Ground Floor, Logix City Centre Mall, Near Noida City Center Metro, Sector 34, Noida"/>
    <s v="Sector 34"/>
    <s v="Sector 34, Noida"/>
    <n v="77.353663400000002"/>
    <n v="28.574308599999998"/>
    <x v="137"/>
    <s v="Indian Rupees(Rs.)"/>
    <x v="0"/>
    <x v="1"/>
    <s v="No"/>
    <s v="No"/>
    <x v="0"/>
    <n v="18"/>
    <n v="400"/>
    <n v="4.8"/>
    <x v="7"/>
    <x v="2"/>
    <x v="2"/>
    <s v="2011_4_20"/>
    <x v="3"/>
    <n v="4"/>
    <n v="20"/>
  </r>
  <r>
    <x v="7510"/>
    <x v="2699"/>
    <n v="1"/>
    <x v="0"/>
    <x v="62"/>
    <s v="SH-161,ŒæGardenŒæGalleria, Sector 38, Noida"/>
    <s v="Sector 38"/>
    <s v="Sector 38, Noida"/>
    <n v="77.322165100000007"/>
    <n v="28.5643934"/>
    <x v="81"/>
    <s v="Indian Rupees(Rs.)"/>
    <x v="0"/>
    <x v="0"/>
    <s v="No"/>
    <s v="No"/>
    <x v="0"/>
    <n v="7"/>
    <n v="400"/>
    <n v="4.8"/>
    <x v="13"/>
    <x v="2"/>
    <x v="2"/>
    <s v="2014_4_23"/>
    <x v="4"/>
    <n v="4"/>
    <n v="23"/>
  </r>
  <r>
    <x v="7511"/>
    <x v="5722"/>
    <n v="1"/>
    <x v="0"/>
    <x v="62"/>
    <s v="Near Saba Apartment, Main Dadri Road, Sector 44, Noida"/>
    <s v="Sector 44"/>
    <s v="Sector 44, Noida"/>
    <n v="77.340000700000004"/>
    <n v="28.560763600000001"/>
    <x v="0"/>
    <s v="Indian Rupees(Rs.)"/>
    <x v="0"/>
    <x v="0"/>
    <s v="No"/>
    <s v="No"/>
    <x v="0"/>
    <n v="8"/>
    <n v="400"/>
    <n v="4.8"/>
    <x v="27"/>
    <x v="3"/>
    <x v="3"/>
    <s v="2016_4_22"/>
    <x v="1"/>
    <n v="4"/>
    <n v="22"/>
  </r>
  <r>
    <x v="7512"/>
    <x v="5723"/>
    <n v="1"/>
    <x v="0"/>
    <x v="62"/>
    <s v="A-41, The Corenthum Tower, Sector 62, Noida"/>
    <s v="Sector 62"/>
    <s v="Sector 62, Noida"/>
    <n v="77.374165000000005"/>
    <n v="28.6274956"/>
    <x v="83"/>
    <s v="Indian Rupees(Rs.)"/>
    <x v="0"/>
    <x v="0"/>
    <s v="No"/>
    <s v="No"/>
    <x v="0"/>
    <n v="16"/>
    <n v="400"/>
    <n v="4.8"/>
    <x v="11"/>
    <x v="2"/>
    <x v="2"/>
    <s v="2016_4_17"/>
    <x v="1"/>
    <n v="4"/>
    <n v="17"/>
  </r>
  <r>
    <x v="7513"/>
    <x v="688"/>
    <n v="1"/>
    <x v="0"/>
    <x v="62"/>
    <s v="DLF Galaxy IT Park, Sector 62, Noida"/>
    <s v="Sector 62"/>
    <s v="Sector 62, Noida"/>
    <n v="77.370172440000005"/>
    <n v="28.624537969999999"/>
    <x v="137"/>
    <s v="Indian Rupees(Rs.)"/>
    <x v="0"/>
    <x v="1"/>
    <s v="No"/>
    <s v="No"/>
    <x v="0"/>
    <n v="182"/>
    <n v="400"/>
    <n v="4.8"/>
    <x v="9"/>
    <x v="2"/>
    <x v="2"/>
    <s v="2017_4_4"/>
    <x v="7"/>
    <n v="4"/>
    <n v="4"/>
  </r>
  <r>
    <x v="7514"/>
    <x v="2699"/>
    <n v="1"/>
    <x v="0"/>
    <x v="62"/>
    <s v="Shop 1, 3rd Floor, Logix City Center, Sector 32, Near, Sector 34, Noida"/>
    <s v="Logix City Centre, Sector 32, Noida"/>
    <s v="Logix City Centre, Sector 32, Noida, Noida"/>
    <n v="77.353573699999998"/>
    <n v="28.574300099999999"/>
    <x v="81"/>
    <s v="Indian Rupees(Rs.)"/>
    <x v="0"/>
    <x v="0"/>
    <s v="No"/>
    <s v="No"/>
    <x v="0"/>
    <n v="34"/>
    <n v="400"/>
    <n v="4.8"/>
    <x v="9"/>
    <x v="2"/>
    <x v="2"/>
    <s v="2011_3_9"/>
    <x v="3"/>
    <n v="3"/>
    <n v="9"/>
  </r>
  <r>
    <x v="7515"/>
    <x v="5724"/>
    <n v="1"/>
    <x v="0"/>
    <x v="62"/>
    <s v="Shop 12, Opposite Yatharth Hospital, Gejha Road, Sector 110, Noida"/>
    <s v="Sector 110"/>
    <s v="Sector 110, Noida"/>
    <n v="77.385148220000005"/>
    <n v="28.532801769999999"/>
    <x v="1184"/>
    <s v="Indian Rupees(Rs.)"/>
    <x v="0"/>
    <x v="0"/>
    <s v="No"/>
    <s v="No"/>
    <x v="0"/>
    <n v="13"/>
    <n v="400"/>
    <n v="4.8"/>
    <x v="15"/>
    <x v="2"/>
    <x v="2"/>
    <s v="2017_3_25"/>
    <x v="7"/>
    <n v="3"/>
    <n v="25"/>
  </r>
  <r>
    <x v="7516"/>
    <x v="5725"/>
    <n v="1"/>
    <x v="0"/>
    <x v="62"/>
    <s v="Shop 4, Exotica Fresco, Sector 137, Near Sector 132, Noida"/>
    <s v="Sector 132"/>
    <s v="Sector 132, Noida"/>
    <n v="77.406126110000002"/>
    <n v="28.513176699999999"/>
    <x v="3"/>
    <s v="Indian Rupees(Rs.)"/>
    <x v="0"/>
    <x v="1"/>
    <s v="No"/>
    <s v="No"/>
    <x v="0"/>
    <n v="19"/>
    <n v="400"/>
    <n v="4.8"/>
    <x v="13"/>
    <x v="2"/>
    <x v="2"/>
    <s v="2015_3_5"/>
    <x v="8"/>
    <n v="3"/>
    <n v="5"/>
  </r>
  <r>
    <x v="7517"/>
    <x v="5726"/>
    <n v="1"/>
    <x v="0"/>
    <x v="62"/>
    <s v="201, Sector 15, Noida"/>
    <s v="Sector 15"/>
    <s v="Sector 15, Noida"/>
    <n v="77.313744900000003"/>
    <n v="28.581800430000001"/>
    <x v="47"/>
    <s v="Indian Rupees(Rs.)"/>
    <x v="0"/>
    <x v="0"/>
    <s v="No"/>
    <s v="No"/>
    <x v="0"/>
    <n v="12"/>
    <n v="400"/>
    <n v="4.8"/>
    <x v="11"/>
    <x v="2"/>
    <x v="2"/>
    <s v="2016_3_3"/>
    <x v="1"/>
    <n v="3"/>
    <n v="3"/>
  </r>
  <r>
    <x v="7518"/>
    <x v="5727"/>
    <n v="1"/>
    <x v="0"/>
    <x v="62"/>
    <s v="11 &amp; 12, Shakumbari Sabzi Market, Behind SABMALL, Atta Peer, Sector 27, Noida"/>
    <s v="Sector 27"/>
    <s v="Sector 27, Noida"/>
    <n v="77.324590200000003"/>
    <n v="28.5737171"/>
    <x v="0"/>
    <s v="Indian Rupees(Rs.)"/>
    <x v="0"/>
    <x v="0"/>
    <s v="No"/>
    <s v="No"/>
    <x v="0"/>
    <n v="7"/>
    <n v="400"/>
    <n v="4.8"/>
    <x v="20"/>
    <x v="3"/>
    <x v="3"/>
    <s v="2016_3_8"/>
    <x v="1"/>
    <n v="3"/>
    <n v="8"/>
  </r>
  <r>
    <x v="7519"/>
    <x v="2494"/>
    <n v="1"/>
    <x v="0"/>
    <x v="62"/>
    <s v="12B , 3rd Floor, Logix City Centre, Sector 32, Near Sector 33, Noida"/>
    <s v="Sector 33"/>
    <s v="Sector 33, Noida"/>
    <n v="77.353663400000002"/>
    <n v="28.574308599999998"/>
    <x v="12"/>
    <s v="Indian Rupees(Rs.)"/>
    <x v="0"/>
    <x v="0"/>
    <s v="No"/>
    <s v="No"/>
    <x v="0"/>
    <n v="22"/>
    <n v="400"/>
    <n v="4.8"/>
    <x v="4"/>
    <x v="2"/>
    <x v="2"/>
    <s v="2018_3_22"/>
    <x v="2"/>
    <n v="3"/>
    <n v="22"/>
  </r>
  <r>
    <x v="7520"/>
    <x v="5728"/>
    <n v="1"/>
    <x v="0"/>
    <x v="62"/>
    <s v="Shop 7, Godavari Complex, Sector 37, Noida"/>
    <s v="Sector 37"/>
    <s v="Sector 37, Noida"/>
    <n v="77.340353699999994"/>
    <n v="28.565436999999999"/>
    <x v="1"/>
    <s v="Indian Rupees(Rs.)"/>
    <x v="0"/>
    <x v="0"/>
    <s v="No"/>
    <s v="No"/>
    <x v="0"/>
    <n v="27"/>
    <n v="400"/>
    <n v="4.8"/>
    <x v="9"/>
    <x v="2"/>
    <x v="2"/>
    <s v="2011_3_6"/>
    <x v="3"/>
    <n v="3"/>
    <n v="6"/>
  </r>
  <r>
    <x v="7521"/>
    <x v="5729"/>
    <n v="1"/>
    <x v="0"/>
    <x v="62"/>
    <s v="Shop 11, Godawari Complex, Sector 37, Noida"/>
    <s v="Sector 37"/>
    <s v="Sector 37, Noida"/>
    <n v="77.339740899999995"/>
    <n v="28.5652948"/>
    <x v="60"/>
    <s v="Indian Rupees(Rs.)"/>
    <x v="0"/>
    <x v="0"/>
    <s v="No"/>
    <s v="No"/>
    <x v="0"/>
    <n v="1005"/>
    <n v="400"/>
    <n v="4.8"/>
    <x v="1"/>
    <x v="1"/>
    <x v="1"/>
    <s v="2012_3_2"/>
    <x v="5"/>
    <n v="3"/>
    <n v="2"/>
  </r>
  <r>
    <x v="7522"/>
    <x v="5730"/>
    <n v="1"/>
    <x v="0"/>
    <x v="62"/>
    <s v="Building 105, Plot A-2, GIP Campus, Sector 38-A, Sector 38, Noida"/>
    <s v="Sector 38"/>
    <s v="Sector 38, Noida"/>
    <n v="77.323736999999994"/>
    <n v="28.5641453"/>
    <x v="60"/>
    <s v="Indian Rupees(Rs.)"/>
    <x v="0"/>
    <x v="0"/>
    <s v="No"/>
    <s v="No"/>
    <x v="0"/>
    <n v="63"/>
    <n v="400"/>
    <n v="4.8"/>
    <x v="27"/>
    <x v="3"/>
    <x v="3"/>
    <s v="2013_3_4"/>
    <x v="0"/>
    <n v="3"/>
    <n v="4"/>
  </r>
  <r>
    <x v="7523"/>
    <x v="5731"/>
    <n v="1"/>
    <x v="0"/>
    <x v="62"/>
    <s v="C-28/29, Food Court, Tower B, Logix Cyber Park, Sector 62, Noida"/>
    <s v="Sector 62"/>
    <s v="Sector 62, Noida"/>
    <n v="77.366672199999996"/>
    <n v="28.612740200000001"/>
    <x v="3"/>
    <s v="Indian Rupees(Rs.)"/>
    <x v="0"/>
    <x v="0"/>
    <s v="No"/>
    <s v="No"/>
    <x v="0"/>
    <n v="6"/>
    <n v="400"/>
    <n v="4.8"/>
    <x v="20"/>
    <x v="3"/>
    <x v="3"/>
    <s v="2016_3_3"/>
    <x v="1"/>
    <n v="3"/>
    <n v="3"/>
  </r>
  <r>
    <x v="7524"/>
    <x v="2684"/>
    <n v="1"/>
    <x v="0"/>
    <x v="62"/>
    <s v="15, B Block 9/2, Sector 62, Noida"/>
    <s v="Sector 62"/>
    <s v="Sector 62, Noida"/>
    <n v="77.3704489"/>
    <n v="28.619671100000001"/>
    <x v="59"/>
    <s v="Indian Rupees(Rs.)"/>
    <x v="0"/>
    <x v="0"/>
    <s v="No"/>
    <s v="No"/>
    <x v="0"/>
    <n v="17"/>
    <n v="400"/>
    <n v="4.8"/>
    <x v="13"/>
    <x v="2"/>
    <x v="2"/>
    <s v="2011_3_18"/>
    <x v="3"/>
    <n v="3"/>
    <n v="18"/>
  </r>
  <r>
    <x v="7525"/>
    <x v="5732"/>
    <n v="1"/>
    <x v="0"/>
    <x v="62"/>
    <s v="Shop 10, Skytech Matrott, Sector 76,  Near Sector 72, Noida"/>
    <s v="Sector 72"/>
    <s v="Sector 72, Noida"/>
    <n v="77.386291799999995"/>
    <n v="28.571079999999998"/>
    <x v="0"/>
    <s v="Indian Rupees(Rs.)"/>
    <x v="0"/>
    <x v="0"/>
    <s v="No"/>
    <s v="No"/>
    <x v="0"/>
    <n v="5"/>
    <n v="400"/>
    <n v="4.8"/>
    <x v="10"/>
    <x v="2"/>
    <x v="2"/>
    <s v="2011_3_19"/>
    <x v="3"/>
    <n v="3"/>
    <n v="19"/>
  </r>
  <r>
    <x v="7526"/>
    <x v="5733"/>
    <n v="1"/>
    <x v="0"/>
    <x v="62"/>
    <s v="G-24-26, Savitri Market, Sector 18, Noida"/>
    <s v="Sector 18"/>
    <s v="Sector 18, Noida"/>
    <n v="77.326691490000002"/>
    <n v="28.569923849999999"/>
    <x v="53"/>
    <s v="Indian Rupees(Rs.)"/>
    <x v="0"/>
    <x v="0"/>
    <s v="No"/>
    <s v="No"/>
    <x v="0"/>
    <n v="76"/>
    <n v="400"/>
    <n v="4.8"/>
    <x v="11"/>
    <x v="2"/>
    <x v="2"/>
    <s v="2013_2_26"/>
    <x v="0"/>
    <n v="2"/>
    <n v="26"/>
  </r>
  <r>
    <x v="7527"/>
    <x v="2490"/>
    <n v="1"/>
    <x v="0"/>
    <x v="62"/>
    <s v="Shop 3, Godavari Shopping Complex, Sector 37, Noida"/>
    <s v="Sector 37"/>
    <s v="Sector 37, Noida"/>
    <n v="77.340428799999998"/>
    <n v="28.565394600000001"/>
    <x v="101"/>
    <s v="Indian Rupees(Rs.)"/>
    <x v="0"/>
    <x v="1"/>
    <s v="No"/>
    <s v="No"/>
    <x v="0"/>
    <n v="92"/>
    <n v="400"/>
    <n v="4.8"/>
    <x v="21"/>
    <x v="2"/>
    <x v="2"/>
    <s v="2011_2_15"/>
    <x v="3"/>
    <n v="2"/>
    <n v="15"/>
  </r>
  <r>
    <x v="7528"/>
    <x v="5734"/>
    <n v="1"/>
    <x v="0"/>
    <x v="62"/>
    <s v="Barola, Near OBC Bank, Dadri Main Road, Sector 49, Noida"/>
    <s v="Sector 49"/>
    <s v="Sector 49, Noida"/>
    <n v="77.370606499999994"/>
    <n v="28.5596943"/>
    <x v="0"/>
    <s v="Indian Rupees(Rs.)"/>
    <x v="0"/>
    <x v="1"/>
    <s v="No"/>
    <s v="No"/>
    <x v="0"/>
    <n v="61"/>
    <n v="400"/>
    <n v="4.8"/>
    <x v="11"/>
    <x v="2"/>
    <x v="2"/>
    <s v="2015_2_12"/>
    <x v="8"/>
    <n v="2"/>
    <n v="12"/>
  </r>
  <r>
    <x v="7529"/>
    <x v="5735"/>
    <n v="1"/>
    <x v="0"/>
    <x v="62"/>
    <s v="B-1/48, Central Market, Sector 50, Noida"/>
    <s v="Sector 50"/>
    <s v="Sector 50, Noida"/>
    <n v="77.362365999999994"/>
    <n v="28.570286599999999"/>
    <x v="59"/>
    <s v="Indian Rupees(Rs.)"/>
    <x v="0"/>
    <x v="0"/>
    <s v="No"/>
    <s v="No"/>
    <x v="0"/>
    <n v="29"/>
    <n v="400"/>
    <n v="4.8"/>
    <x v="4"/>
    <x v="2"/>
    <x v="2"/>
    <s v="2010_2_17"/>
    <x v="6"/>
    <n v="2"/>
    <n v="17"/>
  </r>
  <r>
    <x v="7530"/>
    <x v="5736"/>
    <n v="1"/>
    <x v="0"/>
    <x v="62"/>
    <s v="Shop 23, Basement VDS Market, Sector 51, Noida"/>
    <s v="Sector 51"/>
    <s v="Sector 51, Noida"/>
    <n v="77.372293499999998"/>
    <n v="28.5862117"/>
    <x v="3"/>
    <s v="Indian Rupees(Rs.)"/>
    <x v="0"/>
    <x v="0"/>
    <s v="No"/>
    <s v="No"/>
    <x v="0"/>
    <n v="2"/>
    <n v="400"/>
    <n v="4.8"/>
    <x v="0"/>
    <x v="0"/>
    <x v="0"/>
    <s v="2011_2_14"/>
    <x v="3"/>
    <n v="2"/>
    <n v="14"/>
  </r>
  <r>
    <x v="7531"/>
    <x v="5737"/>
    <n v="1"/>
    <x v="0"/>
    <x v="62"/>
    <s v="E-78, Deepak Vihar, Sector 62, Noida"/>
    <s v="Sector 62"/>
    <s v="Sector 62, Noida"/>
    <n v="77.354519400000001"/>
    <n v="28.612630589999998"/>
    <x v="0"/>
    <s v="Indian Rupees(Rs.)"/>
    <x v="0"/>
    <x v="0"/>
    <s v="No"/>
    <s v="No"/>
    <x v="0"/>
    <n v="9"/>
    <n v="400"/>
    <n v="4.8"/>
    <x v="13"/>
    <x v="2"/>
    <x v="2"/>
    <s v="2010_2_9"/>
    <x v="6"/>
    <n v="2"/>
    <n v="9"/>
  </r>
  <r>
    <x v="7532"/>
    <x v="5738"/>
    <n v="1"/>
    <x v="0"/>
    <x v="62"/>
    <s v="GH-18, Tradex Tower-2, Alpha 1 Commercial Belt, Greater Noida, Noida"/>
    <s v="Greater Noida"/>
    <s v="Greater Noida, Noida"/>
    <n v="77.514242100000004"/>
    <n v="28.472526800000001"/>
    <x v="3"/>
    <s v="Indian Rupees(Rs.)"/>
    <x v="0"/>
    <x v="1"/>
    <s v="No"/>
    <s v="No"/>
    <x v="0"/>
    <n v="6"/>
    <n v="400"/>
    <n v="4.8"/>
    <x v="28"/>
    <x v="3"/>
    <x v="3"/>
    <s v="2018_1_23"/>
    <x v="2"/>
    <n v="1"/>
    <n v="23"/>
  </r>
  <r>
    <x v="7533"/>
    <x v="5739"/>
    <n v="1"/>
    <x v="0"/>
    <x v="62"/>
    <s v="B-40/B-3, Near Canara Bank, Sector 1, Noida"/>
    <s v="Sector 1"/>
    <s v="Sector 1, Noida"/>
    <n v="77.314089999999993"/>
    <n v="28.589193399999999"/>
    <x v="31"/>
    <s v="Indian Rupees(Rs.)"/>
    <x v="0"/>
    <x v="0"/>
    <s v="No"/>
    <s v="No"/>
    <x v="0"/>
    <n v="2"/>
    <n v="400"/>
    <n v="4.8"/>
    <x v="0"/>
    <x v="0"/>
    <x v="0"/>
    <s v="2012_1_1"/>
    <x v="5"/>
    <n v="1"/>
    <n v="1"/>
  </r>
  <r>
    <x v="7534"/>
    <x v="5700"/>
    <n v="1"/>
    <x v="0"/>
    <x v="62"/>
    <s v="Near Lotus Boulevrd, Gate 4, Sector 100, Near Sector 110, Noida"/>
    <s v="Sector 110"/>
    <s v="Sector 110, Noida"/>
    <n v="77.369517000000002"/>
    <n v="28.545627"/>
    <x v="2"/>
    <s v="Indian Rupees(Rs.)"/>
    <x v="0"/>
    <x v="1"/>
    <s v="No"/>
    <s v="No"/>
    <x v="0"/>
    <n v="11"/>
    <n v="400"/>
    <n v="4.8"/>
    <x v="17"/>
    <x v="3"/>
    <x v="3"/>
    <s v="2016_1_19"/>
    <x v="1"/>
    <n v="1"/>
    <n v="19"/>
  </r>
  <r>
    <x v="7535"/>
    <x v="5740"/>
    <n v="1"/>
    <x v="0"/>
    <x v="62"/>
    <s v="Y-372, Near City Hospital, Sector 12, Noida"/>
    <s v="Sector 12"/>
    <s v="Sector 12, Noida"/>
    <n v="77.343537699999999"/>
    <n v="28.596352"/>
    <x v="0"/>
    <s v="Indian Rupees(Rs.)"/>
    <x v="0"/>
    <x v="0"/>
    <s v="No"/>
    <s v="No"/>
    <x v="0"/>
    <n v="7"/>
    <n v="400"/>
    <n v="4.8"/>
    <x v="10"/>
    <x v="2"/>
    <x v="2"/>
    <s v="2013_1_21"/>
    <x v="0"/>
    <n v="1"/>
    <n v="21"/>
  </r>
  <r>
    <x v="7536"/>
    <x v="5741"/>
    <n v="1"/>
    <x v="0"/>
    <x v="62"/>
    <s v="B-5/9, Sector 31, Noida"/>
    <s v="Sector 31"/>
    <s v="Sector 31, Noida"/>
    <n v="77.343035860000001"/>
    <n v="28.579322600000001"/>
    <x v="19"/>
    <s v="Indian Rupees(Rs.)"/>
    <x v="0"/>
    <x v="0"/>
    <s v="No"/>
    <s v="No"/>
    <x v="0"/>
    <n v="5"/>
    <n v="400"/>
    <n v="4.8"/>
    <x v="13"/>
    <x v="2"/>
    <x v="2"/>
    <s v="2013_1_16"/>
    <x v="0"/>
    <n v="1"/>
    <n v="16"/>
  </r>
  <r>
    <x v="7537"/>
    <x v="5742"/>
    <n v="1"/>
    <x v="0"/>
    <x v="62"/>
    <s v="Shop 21, Godavari Complex, Sector 37, Noida"/>
    <s v="Sector 37"/>
    <s v="Sector 37, Noida"/>
    <n v="77.3397535"/>
    <n v="28.565168499999999"/>
    <x v="709"/>
    <s v="Indian Rupees(Rs.)"/>
    <x v="0"/>
    <x v="0"/>
    <s v="No"/>
    <s v="No"/>
    <x v="0"/>
    <n v="8"/>
    <n v="400"/>
    <n v="4.8"/>
    <x v="20"/>
    <x v="3"/>
    <x v="3"/>
    <s v="2010_1_9"/>
    <x v="6"/>
    <n v="1"/>
    <n v="9"/>
  </r>
  <r>
    <x v="7538"/>
    <x v="2699"/>
    <n v="1"/>
    <x v="0"/>
    <x v="62"/>
    <s v="Glued Reloaded, Dynamic House, Opposite Petrol Bunk, Dadri Main Road, Sector 41, Noida"/>
    <s v="Sector 41"/>
    <s v="Sector 41, Noida"/>
    <n v="77.360930600000003"/>
    <n v="28.561453700000001"/>
    <x v="81"/>
    <s v="Indian Rupees(Rs.)"/>
    <x v="0"/>
    <x v="0"/>
    <s v="No"/>
    <s v="No"/>
    <x v="0"/>
    <n v="4"/>
    <n v="400"/>
    <n v="4.8"/>
    <x v="20"/>
    <x v="3"/>
    <x v="3"/>
    <s v="2014_1_9"/>
    <x v="4"/>
    <n v="1"/>
    <n v="9"/>
  </r>
  <r>
    <x v="7539"/>
    <x v="2699"/>
    <n v="1"/>
    <x v="0"/>
    <x v="62"/>
    <s v="Food Court, DLF Mall Of India, Sector 18, Noida"/>
    <s v="DLF Mall of India, Sector 18,  Noida"/>
    <s v="DLF Mall of India, Sector 18,  Noida, Noida"/>
    <n v="77.320729270000001"/>
    <n v="28.567299970000001"/>
    <x v="81"/>
    <s v="Indian Rupees(Rs.)"/>
    <x v="0"/>
    <x v="0"/>
    <s v="No"/>
    <s v="No"/>
    <x v="0"/>
    <n v="169"/>
    <n v="400"/>
    <n v="4.8"/>
    <x v="5"/>
    <x v="2"/>
    <x v="2"/>
    <s v="2010_12_23"/>
    <x v="6"/>
    <n v="12"/>
    <n v="23"/>
  </r>
  <r>
    <x v="7540"/>
    <x v="5492"/>
    <n v="1"/>
    <x v="0"/>
    <x v="62"/>
    <s v="Dharam Market, Behind Sab Mall, Atta Market, Sector 27, Noida"/>
    <s v="Sector 27"/>
    <s v="Sector 27, Noida"/>
    <n v="77.324210899999997"/>
    <n v="28.573624599999999"/>
    <x v="745"/>
    <s v="Indian Rupees(Rs.)"/>
    <x v="0"/>
    <x v="0"/>
    <s v="No"/>
    <s v="No"/>
    <x v="0"/>
    <n v="57"/>
    <n v="400"/>
    <n v="4.8"/>
    <x v="9"/>
    <x v="2"/>
    <x v="2"/>
    <s v="2015_12_3"/>
    <x v="8"/>
    <n v="12"/>
    <n v="3"/>
  </r>
  <r>
    <x v="7541"/>
    <x v="5743"/>
    <n v="1"/>
    <x v="0"/>
    <x v="62"/>
    <s v="Shop 12, C Block Market, Sector 41, Noida"/>
    <s v="Sector 41"/>
    <s v="Sector 41, Noida"/>
    <n v="77.361830600000005"/>
    <n v="28.569206999999999"/>
    <x v="1185"/>
    <s v="Indian Rupees(Rs.)"/>
    <x v="0"/>
    <x v="0"/>
    <s v="No"/>
    <s v="No"/>
    <x v="0"/>
    <n v="39"/>
    <n v="400"/>
    <n v="4.8"/>
    <x v="15"/>
    <x v="2"/>
    <x v="2"/>
    <s v="2014_12_20"/>
    <x v="4"/>
    <n v="12"/>
    <n v="20"/>
  </r>
  <r>
    <x v="7542"/>
    <x v="5744"/>
    <n v="1"/>
    <x v="0"/>
    <x v="62"/>
    <s v="Shopprix Mall, Shop 118, Plot 106 B, Block A, Sector 61, Noida"/>
    <s v="Shopprix Mall, Sector 61, Noida"/>
    <s v="Shopprix Mall, Sector 61, Noida, Noida"/>
    <n v="77.365000469999998"/>
    <n v="28.59579437"/>
    <x v="21"/>
    <s v="Indian Rupees(Rs.)"/>
    <x v="0"/>
    <x v="0"/>
    <s v="No"/>
    <s v="No"/>
    <x v="0"/>
    <n v="8"/>
    <n v="400"/>
    <n v="4.8"/>
    <x v="13"/>
    <x v="2"/>
    <x v="2"/>
    <s v="2010_12_22"/>
    <x v="6"/>
    <n v="12"/>
    <n v="22"/>
  </r>
  <r>
    <x v="7543"/>
    <x v="304"/>
    <n v="1"/>
    <x v="0"/>
    <x v="62"/>
    <s v="Shop 132, Ground Floor, MSX Mall, Greater Noida, Noida"/>
    <s v="MSX Mall, Greater Noida"/>
    <s v="MSX Mall, Greater Noida, Noida"/>
    <n v="77.528147399999995"/>
    <n v="28.457853499999999"/>
    <x v="12"/>
    <s v="Indian Rupees(Rs.)"/>
    <x v="0"/>
    <x v="1"/>
    <s v="No"/>
    <s v="No"/>
    <x v="0"/>
    <n v="83"/>
    <n v="400"/>
    <n v="4.8"/>
    <x v="9"/>
    <x v="2"/>
    <x v="2"/>
    <s v="2010_11_11"/>
    <x v="6"/>
    <n v="11"/>
    <n v="11"/>
  </r>
  <r>
    <x v="7544"/>
    <x v="5745"/>
    <n v="1"/>
    <x v="0"/>
    <x v="62"/>
    <s v="Shop 11, Lower Ground Floor, Paramount Florence Plaza, Sector 137, Near Sector 132, Noida"/>
    <s v="Sector 132"/>
    <s v="Sector 132, Noida"/>
    <n v="0"/>
    <n v="0"/>
    <x v="3"/>
    <s v="Indian Rupees(Rs.)"/>
    <x v="0"/>
    <x v="0"/>
    <s v="No"/>
    <s v="No"/>
    <x v="0"/>
    <n v="2"/>
    <n v="400"/>
    <n v="4.8"/>
    <x v="0"/>
    <x v="0"/>
    <x v="0"/>
    <s v="2016_11_16"/>
    <x v="1"/>
    <n v="11"/>
    <n v="16"/>
  </r>
  <r>
    <x v="7545"/>
    <x v="5746"/>
    <n v="1"/>
    <x v="0"/>
    <x v="62"/>
    <s v="Shop 2, Street 1, Aghapur, Sector 41, Noida"/>
    <s v="Sector 41"/>
    <s v="Sector 41, Noida"/>
    <n v="77.360136620000006"/>
    <n v="28.56132431"/>
    <x v="0"/>
    <s v="Indian Rupees(Rs.)"/>
    <x v="0"/>
    <x v="1"/>
    <s v="No"/>
    <s v="No"/>
    <x v="0"/>
    <n v="38"/>
    <n v="400"/>
    <n v="4.8"/>
    <x v="7"/>
    <x v="2"/>
    <x v="2"/>
    <s v="2018_11_25"/>
    <x v="2"/>
    <n v="11"/>
    <n v="25"/>
  </r>
  <r>
    <x v="7546"/>
    <x v="5747"/>
    <n v="1"/>
    <x v="0"/>
    <x v="62"/>
    <s v="Near Vodafone Store, Central Market, Sector 50, Noida"/>
    <s v="Sector 50"/>
    <s v="Sector 50, Noida"/>
    <n v="77.3621117"/>
    <n v="28.569905899999998"/>
    <x v="19"/>
    <s v="Indian Rupees(Rs.)"/>
    <x v="0"/>
    <x v="0"/>
    <s v="No"/>
    <s v="No"/>
    <x v="0"/>
    <n v="53"/>
    <n v="400"/>
    <n v="4.8"/>
    <x v="6"/>
    <x v="3"/>
    <x v="3"/>
    <s v="2015_11_10"/>
    <x v="8"/>
    <n v="11"/>
    <n v="10"/>
  </r>
  <r>
    <x v="7547"/>
    <x v="5748"/>
    <n v="1"/>
    <x v="0"/>
    <x v="62"/>
    <s v="Sector 62, Noida"/>
    <s v="Sector 62"/>
    <s v="Sector 62, Noida"/>
    <n v="77.370294479999998"/>
    <n v="28.611832360000001"/>
    <x v="22"/>
    <s v="Indian Rupees(Rs.)"/>
    <x v="0"/>
    <x v="0"/>
    <s v="No"/>
    <s v="No"/>
    <x v="0"/>
    <n v="7"/>
    <n v="400"/>
    <n v="4.8"/>
    <x v="13"/>
    <x v="2"/>
    <x v="2"/>
    <s v="2011_11_6"/>
    <x v="3"/>
    <n v="11"/>
    <n v="6"/>
  </r>
  <r>
    <x v="7548"/>
    <x v="988"/>
    <n v="1"/>
    <x v="0"/>
    <x v="62"/>
    <s v="Shop 9-C, Amrapali Princely Market, Sector 76, Near Sector 72, Noida"/>
    <s v="Sector 72"/>
    <s v="Sector 72, Noida"/>
    <n v="77.382710000000003"/>
    <n v="28.564527200000001"/>
    <x v="38"/>
    <s v="Indian Rupees(Rs.)"/>
    <x v="0"/>
    <x v="0"/>
    <s v="No"/>
    <s v="No"/>
    <x v="0"/>
    <n v="10"/>
    <n v="400"/>
    <n v="4.8"/>
    <x v="20"/>
    <x v="3"/>
    <x v="3"/>
    <s v="2016_11_14"/>
    <x v="1"/>
    <n v="11"/>
    <n v="14"/>
  </r>
  <r>
    <x v="7549"/>
    <x v="5749"/>
    <n v="1"/>
    <x v="0"/>
    <x v="62"/>
    <s v="K-2, Brahmaputra Shopping Complex, Sector 29, Noida"/>
    <s v="Brahmaputra Shopping Complex"/>
    <s v="Brahmaputra Shopping Complex, Noida"/>
    <n v="77.332894400000001"/>
    <n v="28.5697361"/>
    <x v="3"/>
    <s v="Indian Rupees(Rs.)"/>
    <x v="0"/>
    <x v="1"/>
    <s v="No"/>
    <s v="No"/>
    <x v="0"/>
    <n v="331"/>
    <n v="400"/>
    <n v="4.8"/>
    <x v="21"/>
    <x v="2"/>
    <x v="2"/>
    <s v="2018_10_14"/>
    <x v="2"/>
    <n v="10"/>
    <n v="14"/>
  </r>
  <r>
    <x v="7550"/>
    <x v="5750"/>
    <n v="1"/>
    <x v="0"/>
    <x v="62"/>
    <s v="MSN Tower, 1 Alpha Commercial Belt, Greater Noida, Noida"/>
    <s v="Greater Noida"/>
    <s v="Greater Noida, Noida"/>
    <n v="77.514996800000006"/>
    <n v="28.473395"/>
    <x v="3"/>
    <s v="Indian Rupees(Rs.)"/>
    <x v="0"/>
    <x v="1"/>
    <s v="No"/>
    <s v="No"/>
    <x v="0"/>
    <n v="12"/>
    <n v="400"/>
    <n v="4.8"/>
    <x v="17"/>
    <x v="3"/>
    <x v="3"/>
    <s v="2013_10_28"/>
    <x v="0"/>
    <n v="10"/>
    <n v="28"/>
  </r>
  <r>
    <x v="7551"/>
    <x v="5751"/>
    <n v="1"/>
    <x v="0"/>
    <x v="62"/>
    <s v="Shop 39-A, Behind HDFC Bank, Sector 110, Noida"/>
    <s v="Sector 110"/>
    <s v="Sector 110, Noida"/>
    <n v="77.386285810000004"/>
    <n v="28.532685709999999"/>
    <x v="3"/>
    <s v="Indian Rupees(Rs.)"/>
    <x v="0"/>
    <x v="0"/>
    <s v="No"/>
    <s v="No"/>
    <x v="0"/>
    <n v="4"/>
    <n v="400"/>
    <n v="4.8"/>
    <x v="20"/>
    <x v="3"/>
    <x v="3"/>
    <s v="2010_10_17"/>
    <x v="6"/>
    <n v="10"/>
    <n v="17"/>
  </r>
  <r>
    <x v="7552"/>
    <x v="5752"/>
    <n v="1"/>
    <x v="0"/>
    <x v="62"/>
    <s v="Shop 2, Pavilion Arcade, Jaypee Wish Town. Sector 128, Near, Sector 132, Noida"/>
    <s v="Sector 132"/>
    <s v="Sector 132, Noida"/>
    <n v="0"/>
    <n v="0"/>
    <x v="3"/>
    <s v="Indian Rupees(Rs.)"/>
    <x v="0"/>
    <x v="0"/>
    <s v="No"/>
    <s v="No"/>
    <x v="0"/>
    <n v="4"/>
    <n v="400"/>
    <n v="4.8"/>
    <x v="10"/>
    <x v="2"/>
    <x v="2"/>
    <s v="2016_10_24"/>
    <x v="1"/>
    <n v="10"/>
    <n v="24"/>
  </r>
  <r>
    <x v="7553"/>
    <x v="2494"/>
    <n v="1"/>
    <x v="0"/>
    <x v="62"/>
    <s v="Opposite MetLife Building, Sector 135, Near Sector 132, Noida"/>
    <s v="Sector 132"/>
    <s v="Sector 132, Noida"/>
    <n v="77.401790000000005"/>
    <n v="28.501157800000001"/>
    <x v="12"/>
    <s v="Indian Rupees(Rs.)"/>
    <x v="0"/>
    <x v="0"/>
    <s v="No"/>
    <s v="No"/>
    <x v="0"/>
    <n v="19"/>
    <n v="400"/>
    <n v="4.8"/>
    <x v="11"/>
    <x v="2"/>
    <x v="2"/>
    <s v="2018_10_9"/>
    <x v="2"/>
    <n v="10"/>
    <n v="9"/>
  </r>
  <r>
    <x v="7554"/>
    <x v="5753"/>
    <n v="1"/>
    <x v="0"/>
    <x v="62"/>
    <s v="Shop 26, Sector 27, Noida"/>
    <s v="Sector 27"/>
    <s v="Sector 27, Noida"/>
    <n v="77.328264599999997"/>
    <n v="28.574380860000002"/>
    <x v="12"/>
    <s v="Indian Rupees(Rs.)"/>
    <x v="0"/>
    <x v="0"/>
    <s v="No"/>
    <s v="No"/>
    <x v="0"/>
    <n v="5"/>
    <n v="400"/>
    <n v="4.8"/>
    <x v="10"/>
    <x v="2"/>
    <x v="2"/>
    <s v="2016_10_8"/>
    <x v="1"/>
    <n v="10"/>
    <n v="8"/>
  </r>
  <r>
    <x v="7555"/>
    <x v="5754"/>
    <n v="1"/>
    <x v="0"/>
    <x v="62"/>
    <s v="B-65, 1st Floor, Sector 67, Near Sector 65, Noida"/>
    <s v="Sector 65"/>
    <s v="Sector 65, Noida"/>
    <n v="77.380364999999998"/>
    <n v="28.607233000000001"/>
    <x v="0"/>
    <s v="Indian Rupees(Rs.)"/>
    <x v="0"/>
    <x v="1"/>
    <s v="No"/>
    <s v="No"/>
    <x v="0"/>
    <n v="11"/>
    <n v="400"/>
    <n v="4.8"/>
    <x v="11"/>
    <x v="2"/>
    <x v="2"/>
    <s v="2011_10_4"/>
    <x v="3"/>
    <n v="10"/>
    <n v="4"/>
  </r>
  <r>
    <x v="7556"/>
    <x v="5755"/>
    <n v="1"/>
    <x v="0"/>
    <x v="62"/>
    <s v="Plot 557, Sector 66, Near Sector 65, Noida"/>
    <s v="Sector 65"/>
    <s v="Sector 65, Noida"/>
    <n v="77.376003499999996"/>
    <n v="28.609583400000002"/>
    <x v="8"/>
    <s v="Indian Rupees(Rs.)"/>
    <x v="0"/>
    <x v="0"/>
    <s v="No"/>
    <s v="No"/>
    <x v="0"/>
    <n v="2"/>
    <n v="400"/>
    <n v="4.8"/>
    <x v="0"/>
    <x v="0"/>
    <x v="0"/>
    <s v="2014_10_19"/>
    <x v="4"/>
    <n v="10"/>
    <n v="19"/>
  </r>
  <r>
    <x v="7557"/>
    <x v="2699"/>
    <n v="1"/>
    <x v="0"/>
    <x v="62"/>
    <s v="S 15, Plot GH-08, Golf City, Sector 75, Near Sector 72, Noida"/>
    <s v="Sector 72"/>
    <s v="Sector 72, Noida"/>
    <n v="77.386401899999996"/>
    <n v="28.5723004"/>
    <x v="81"/>
    <s v="Indian Rupees(Rs.)"/>
    <x v="0"/>
    <x v="0"/>
    <s v="No"/>
    <s v="No"/>
    <x v="0"/>
    <n v="4"/>
    <n v="400"/>
    <n v="4.8"/>
    <x v="20"/>
    <x v="3"/>
    <x v="3"/>
    <s v="2016_10_4"/>
    <x v="1"/>
    <n v="10"/>
    <n v="4"/>
  </r>
  <r>
    <x v="7558"/>
    <x v="5700"/>
    <n v="1"/>
    <x v="0"/>
    <x v="62"/>
    <s v="SuperTech Emerald Court, Entry Gate, Sector 93, Noida"/>
    <s v="Sector 93"/>
    <s v="Sector 93, Noida"/>
    <n v="77.382028700000006"/>
    <n v="28.520528599999999"/>
    <x v="2"/>
    <s v="Indian Rupees(Rs.)"/>
    <x v="0"/>
    <x v="1"/>
    <s v="No"/>
    <s v="No"/>
    <x v="0"/>
    <n v="20"/>
    <n v="400"/>
    <n v="4.8"/>
    <x v="11"/>
    <x v="2"/>
    <x v="2"/>
    <s v="2016_10_9"/>
    <x v="1"/>
    <n v="10"/>
    <n v="9"/>
  </r>
  <r>
    <x v="7559"/>
    <x v="5756"/>
    <n v="1"/>
    <x v="0"/>
    <x v="62"/>
    <s v="1st Floor, Ansal Plaza Mall, Pari Chowk, Greater Noida, Noida"/>
    <s v="Ansal Plaza Mall, Greater Noida"/>
    <s v="Ansal Plaza Mall, Greater Noida, Noida"/>
    <n v="77.528128600000002"/>
    <n v="28.458106600000001"/>
    <x v="687"/>
    <s v="Indian Rupees(Rs.)"/>
    <x v="0"/>
    <x v="0"/>
    <s v="No"/>
    <s v="No"/>
    <x v="1"/>
    <n v="15"/>
    <n v="500"/>
    <n v="6"/>
    <x v="13"/>
    <x v="2"/>
    <x v="2"/>
    <s v="2011_9_8"/>
    <x v="3"/>
    <n v="9"/>
    <n v="8"/>
  </r>
  <r>
    <x v="7560"/>
    <x v="5757"/>
    <n v="1"/>
    <x v="0"/>
    <x v="62"/>
    <s v="C-225, Sector 10, Noida"/>
    <s v="Sector 10"/>
    <s v="Sector 10, Noida"/>
    <n v="77.331231000000002"/>
    <n v="28.589853999999999"/>
    <x v="1186"/>
    <s v="Indian Rupees(Rs.)"/>
    <x v="0"/>
    <x v="1"/>
    <s v="No"/>
    <s v="No"/>
    <x v="1"/>
    <n v="76"/>
    <n v="500"/>
    <n v="6"/>
    <x v="19"/>
    <x v="1"/>
    <x v="1"/>
    <s v="2014_9_23"/>
    <x v="4"/>
    <n v="9"/>
    <n v="23"/>
  </r>
  <r>
    <x v="7561"/>
    <x v="5758"/>
    <n v="1"/>
    <x v="0"/>
    <x v="62"/>
    <s v="25, Opposite Kendriya Vihar, Sector 110, Noida"/>
    <s v="Sector 110"/>
    <s v="Sector 110, Noida"/>
    <n v="77.387169599999993"/>
    <n v="28.53330811"/>
    <x v="1187"/>
    <s v="Indian Rupees(Rs.)"/>
    <x v="0"/>
    <x v="0"/>
    <s v="No"/>
    <s v="No"/>
    <x v="1"/>
    <n v="18"/>
    <n v="500"/>
    <n v="6"/>
    <x v="6"/>
    <x v="3"/>
    <x v="3"/>
    <s v="2013_9_22"/>
    <x v="0"/>
    <n v="9"/>
    <n v="22"/>
  </r>
  <r>
    <x v="7562"/>
    <x v="2073"/>
    <n v="1"/>
    <x v="0"/>
    <x v="62"/>
    <s v="Intersection of Worlds of Wonder and Great India Place Mall, Sector 38, Noida"/>
    <s v="Sector 38"/>
    <s v="Sector 38, Noida"/>
    <n v="77.325416899999993"/>
    <n v="28.566438399999999"/>
    <x v="709"/>
    <s v="Indian Rupees(Rs.)"/>
    <x v="0"/>
    <x v="0"/>
    <s v="No"/>
    <s v="No"/>
    <x v="1"/>
    <n v="53"/>
    <n v="500"/>
    <n v="6"/>
    <x v="9"/>
    <x v="2"/>
    <x v="2"/>
    <s v="2011_9_10"/>
    <x v="3"/>
    <n v="9"/>
    <n v="10"/>
  </r>
  <r>
    <x v="7563"/>
    <x v="5759"/>
    <n v="1"/>
    <x v="0"/>
    <x v="62"/>
    <s v="Block C Road, Sector 41, Noida"/>
    <s v="Sector 41"/>
    <s v="Sector 41, Noida"/>
    <n v="77.362093999999999"/>
    <n v="28.569279000000002"/>
    <x v="1188"/>
    <s v="Indian Rupees(Rs.)"/>
    <x v="0"/>
    <x v="1"/>
    <s v="No"/>
    <s v="No"/>
    <x v="1"/>
    <n v="43"/>
    <n v="500"/>
    <n v="6"/>
    <x v="14"/>
    <x v="1"/>
    <x v="1"/>
    <s v="2012_9_4"/>
    <x v="5"/>
    <n v="9"/>
    <n v="4"/>
  </r>
  <r>
    <x v="7564"/>
    <x v="5760"/>
    <n v="1"/>
    <x v="0"/>
    <x v="62"/>
    <s v="A15/11, 1st Floor, Sector 44, Noida"/>
    <s v="Sector 44"/>
    <s v="Sector 44, Noida"/>
    <n v="0"/>
    <n v="0"/>
    <x v="1189"/>
    <s v="Indian Rupees(Rs.)"/>
    <x v="0"/>
    <x v="0"/>
    <s v="No"/>
    <s v="No"/>
    <x v="1"/>
    <n v="4"/>
    <n v="500"/>
    <n v="6"/>
    <x v="10"/>
    <x v="2"/>
    <x v="2"/>
    <s v="2016_9_16"/>
    <x v="1"/>
    <n v="9"/>
    <n v="16"/>
  </r>
  <r>
    <x v="7565"/>
    <x v="2079"/>
    <n v="1"/>
    <x v="0"/>
    <x v="62"/>
    <s v="B-1/24, Central Market, Near City Centre Metro Station, Sector 50, Noida"/>
    <s v="Sector 50"/>
    <s v="Sector 50, Noida"/>
    <n v="77.361917500000004"/>
    <n v="28.570513399999999"/>
    <x v="711"/>
    <s v="Indian Rupees(Rs.)"/>
    <x v="0"/>
    <x v="0"/>
    <s v="No"/>
    <s v="No"/>
    <x v="1"/>
    <n v="165"/>
    <n v="500"/>
    <n v="6"/>
    <x v="28"/>
    <x v="3"/>
    <x v="3"/>
    <s v="2018_9_5"/>
    <x v="2"/>
    <n v="9"/>
    <n v="5"/>
  </r>
  <r>
    <x v="7566"/>
    <x v="5761"/>
    <n v="1"/>
    <x v="0"/>
    <x v="62"/>
    <s v="Shop K2 -K5, 2nd Floor, Spice World Mall, Sector 25A, Sector 25, Noida"/>
    <s v="Spice World Mall, Sector 25"/>
    <s v="Spice World Mall, Sector 25, Noida"/>
    <n v="77.337324899999999"/>
    <n v="28.583579400000001"/>
    <x v="1190"/>
    <s v="Indian Rupees(Rs.)"/>
    <x v="0"/>
    <x v="0"/>
    <s v="No"/>
    <s v="No"/>
    <x v="1"/>
    <n v="2"/>
    <n v="500"/>
    <n v="6"/>
    <x v="0"/>
    <x v="0"/>
    <x v="0"/>
    <s v="2018_9_22"/>
    <x v="2"/>
    <n v="9"/>
    <n v="22"/>
  </r>
  <r>
    <x v="7567"/>
    <x v="2159"/>
    <n v="1"/>
    <x v="0"/>
    <x v="62"/>
    <s v="138, Jaipuria Plaza, Sector 26, Noida"/>
    <s v="Jaipuria Plaza, Sector 26, Noida"/>
    <s v="Jaipuria Plaza, Sector 26, Noida, Noida"/>
    <n v="77.335278900000006"/>
    <n v="28.576846499999998"/>
    <x v="339"/>
    <s v="Indian Rupees(Rs.)"/>
    <x v="0"/>
    <x v="1"/>
    <s v="No"/>
    <s v="No"/>
    <x v="1"/>
    <n v="109"/>
    <n v="500"/>
    <n v="6"/>
    <x v="27"/>
    <x v="3"/>
    <x v="3"/>
    <s v="2015_8_19"/>
    <x v="8"/>
    <n v="8"/>
    <n v="19"/>
  </r>
  <r>
    <x v="7568"/>
    <x v="5762"/>
    <n v="1"/>
    <x v="0"/>
    <x v="62"/>
    <s v="Shop 116, Jaipuria Plaza, Sector 26, Noida"/>
    <s v="Jaipuria Plaza, Sector 26, Noida"/>
    <s v="Jaipuria Plaza, Sector 26, Noida, Noida"/>
    <n v="77.334877800000001"/>
    <n v="28.576441200000001"/>
    <x v="1099"/>
    <s v="Indian Rupees(Rs.)"/>
    <x v="0"/>
    <x v="1"/>
    <s v="No"/>
    <s v="No"/>
    <x v="1"/>
    <n v="40"/>
    <n v="500"/>
    <n v="6"/>
    <x v="3"/>
    <x v="2"/>
    <x v="2"/>
    <s v="2012_8_18"/>
    <x v="5"/>
    <n v="8"/>
    <n v="18"/>
  </r>
  <r>
    <x v="7569"/>
    <x v="5763"/>
    <n v="1"/>
    <x v="0"/>
    <x v="62"/>
    <s v="Atrium Cafí©, Ground Floor, Logix City Centre, Sector 32, Near Sector 31, Noida"/>
    <s v="Logix City Centre, Sector 32, Noida"/>
    <s v="Logix City Centre, Sector 32, Noida, Noida"/>
    <n v="77.353909400000006"/>
    <n v="28.574221000000001"/>
    <x v="94"/>
    <s v="Indian Rupees(Rs.)"/>
    <x v="0"/>
    <x v="0"/>
    <s v="No"/>
    <s v="No"/>
    <x v="1"/>
    <n v="6"/>
    <n v="500"/>
    <n v="6"/>
    <x v="13"/>
    <x v="2"/>
    <x v="2"/>
    <s v="2011_8_9"/>
    <x v="3"/>
    <n v="8"/>
    <n v="9"/>
  </r>
  <r>
    <x v="7570"/>
    <x v="5764"/>
    <n v="1"/>
    <x v="0"/>
    <x v="62"/>
    <s v="Urbtech Matrix, Opposite JP Hospital, Sector 132, Noida"/>
    <s v="Sector 132"/>
    <s v="Sector 132, Noida"/>
    <n v="77.373086400000005"/>
    <n v="28.5151994"/>
    <x v="1191"/>
    <s v="Indian Rupees(Rs.)"/>
    <x v="0"/>
    <x v="1"/>
    <s v="No"/>
    <s v="No"/>
    <x v="1"/>
    <n v="3"/>
    <n v="500"/>
    <n v="6"/>
    <x v="0"/>
    <x v="0"/>
    <x v="0"/>
    <s v="2017_8_12"/>
    <x v="7"/>
    <n v="8"/>
    <n v="12"/>
  </r>
  <r>
    <x v="7571"/>
    <x v="1936"/>
    <n v="1"/>
    <x v="0"/>
    <x v="62"/>
    <s v="5, Block 331 A, Gulmohar Market, Sector 15-A Market, Sector 15, Noida"/>
    <s v="Sector 15"/>
    <s v="Sector 15, Noida"/>
    <n v="77.310934000000003"/>
    <n v="28.5773817"/>
    <x v="630"/>
    <s v="Indian Rupees(Rs.)"/>
    <x v="0"/>
    <x v="0"/>
    <s v="No"/>
    <s v="No"/>
    <x v="1"/>
    <n v="8"/>
    <n v="500"/>
    <n v="6"/>
    <x v="6"/>
    <x v="3"/>
    <x v="3"/>
    <s v="2013_8_23"/>
    <x v="0"/>
    <n v="8"/>
    <n v="23"/>
  </r>
  <r>
    <x v="7572"/>
    <x v="4316"/>
    <n v="1"/>
    <x v="0"/>
    <x v="62"/>
    <s v="B-1/35, Sector 18, Noida"/>
    <s v="Sector 18"/>
    <s v="Sector 18, Noida"/>
    <n v="77.325791600000002"/>
    <n v="28.570363759999999"/>
    <x v="1192"/>
    <s v="Indian Rupees(Rs.)"/>
    <x v="0"/>
    <x v="1"/>
    <s v="No"/>
    <s v="No"/>
    <x v="1"/>
    <n v="418"/>
    <n v="500"/>
    <n v="6"/>
    <x v="5"/>
    <x v="2"/>
    <x v="2"/>
    <s v="2013_8_10"/>
    <x v="0"/>
    <n v="8"/>
    <n v="10"/>
  </r>
  <r>
    <x v="7573"/>
    <x v="5765"/>
    <n v="1"/>
    <x v="0"/>
    <x v="62"/>
    <s v="82/2, F Block Market, Near INP School, Sector 20, Noida"/>
    <s v="Sector 20"/>
    <s v="Sector 20, Noida"/>
    <n v="77.333205199999995"/>
    <n v="28.583854599999999"/>
    <x v="3"/>
    <s v="Indian Rupees(Rs.)"/>
    <x v="0"/>
    <x v="1"/>
    <s v="No"/>
    <s v="No"/>
    <x v="1"/>
    <n v="17"/>
    <n v="500"/>
    <n v="6"/>
    <x v="17"/>
    <x v="3"/>
    <x v="3"/>
    <s v="2011_8_21"/>
    <x v="3"/>
    <n v="8"/>
    <n v="21"/>
  </r>
  <r>
    <x v="7574"/>
    <x v="76"/>
    <n v="1"/>
    <x v="0"/>
    <x v="62"/>
    <s v="Jiyaram Complex, Near Central Bank, Sector 22, Noida"/>
    <s v="Sector 22"/>
    <s v="Sector 22, Noida"/>
    <n v="77.342574900000002"/>
    <n v="28.5950171"/>
    <x v="29"/>
    <s v="Indian Rupees(Rs.)"/>
    <x v="0"/>
    <x v="1"/>
    <s v="No"/>
    <s v="No"/>
    <x v="1"/>
    <n v="7"/>
    <n v="500"/>
    <n v="6"/>
    <x v="10"/>
    <x v="2"/>
    <x v="2"/>
    <s v="2012_8_26"/>
    <x v="5"/>
    <n v="8"/>
    <n v="26"/>
  </r>
  <r>
    <x v="7575"/>
    <x v="5766"/>
    <n v="1"/>
    <x v="0"/>
    <x v="62"/>
    <s v="22, Opposite Bal Bharti School, Jalvayu Vihar Shopping Complex, Sector 25, Noida"/>
    <s v="Sector 25"/>
    <s v="Sector 25, Noida"/>
    <n v="77.338176599999997"/>
    <n v="28.584321500000001"/>
    <x v="3"/>
    <s v="Indian Rupees(Rs.)"/>
    <x v="0"/>
    <x v="0"/>
    <s v="No"/>
    <s v="No"/>
    <x v="1"/>
    <n v="59"/>
    <n v="500"/>
    <n v="6"/>
    <x v="17"/>
    <x v="3"/>
    <x v="3"/>
    <s v="2012_8_18"/>
    <x v="5"/>
    <n v="8"/>
    <n v="18"/>
  </r>
  <r>
    <x v="7576"/>
    <x v="5767"/>
    <n v="1"/>
    <x v="0"/>
    <x v="62"/>
    <s v="15, Jal Vayu Vihar Shopping Complex, Sector 25, Noida"/>
    <s v="Sector 25"/>
    <s v="Sector 25, Noida"/>
    <n v="77.338131899999993"/>
    <n v="28.584322700000001"/>
    <x v="41"/>
    <s v="Indian Rupees(Rs.)"/>
    <x v="0"/>
    <x v="0"/>
    <s v="No"/>
    <s v="No"/>
    <x v="1"/>
    <n v="2"/>
    <n v="500"/>
    <n v="6"/>
    <x v="0"/>
    <x v="0"/>
    <x v="0"/>
    <s v="2012_8_10"/>
    <x v="5"/>
    <n v="8"/>
    <n v="10"/>
  </r>
  <r>
    <x v="7577"/>
    <x v="236"/>
    <n v="1"/>
    <x v="0"/>
    <x v="62"/>
    <s v="Sector 41, Noida"/>
    <s v="Sector 41"/>
    <s v="Sector 41, Noida"/>
    <n v="77.366333999999995"/>
    <n v="28.565117999999998"/>
    <x v="30"/>
    <s v="Indian Rupees(Rs.)"/>
    <x v="0"/>
    <x v="1"/>
    <s v="No"/>
    <s v="No"/>
    <x v="1"/>
    <n v="26"/>
    <n v="500"/>
    <n v="6"/>
    <x v="15"/>
    <x v="2"/>
    <x v="2"/>
    <s v="2015_8_26"/>
    <x v="8"/>
    <n v="8"/>
    <n v="26"/>
  </r>
  <r>
    <x v="7578"/>
    <x v="5768"/>
    <n v="1"/>
    <x v="0"/>
    <x v="62"/>
    <s v="B-1/20, Central Market, Sector 50, Noida"/>
    <s v="Sector 50"/>
    <s v="Sector 50, Noida"/>
    <n v="77.361917500000004"/>
    <n v="28.570602999999998"/>
    <x v="780"/>
    <s v="Indian Rupees(Rs.)"/>
    <x v="0"/>
    <x v="0"/>
    <s v="No"/>
    <s v="No"/>
    <x v="1"/>
    <n v="516"/>
    <n v="500"/>
    <n v="6"/>
    <x v="14"/>
    <x v="1"/>
    <x v="1"/>
    <s v="2010_8_24"/>
    <x v="6"/>
    <n v="8"/>
    <n v="24"/>
  </r>
  <r>
    <x v="7579"/>
    <x v="5769"/>
    <n v="1"/>
    <x v="0"/>
    <x v="62"/>
    <s v="D-158, Sector 7, Noida"/>
    <s v="Sector 7"/>
    <s v="Sector 7, Noida"/>
    <n v="77.320160700000002"/>
    <n v="28.5976222"/>
    <x v="2"/>
    <s v="Indian Rupees(Rs.)"/>
    <x v="0"/>
    <x v="1"/>
    <s v="No"/>
    <s v="No"/>
    <x v="1"/>
    <n v="114"/>
    <n v="500"/>
    <n v="6"/>
    <x v="15"/>
    <x v="2"/>
    <x v="2"/>
    <s v="2011_8_25"/>
    <x v="3"/>
    <n v="8"/>
    <n v="25"/>
  </r>
  <r>
    <x v="7580"/>
    <x v="5770"/>
    <n v="1"/>
    <x v="0"/>
    <x v="62"/>
    <s v="Food Court, Spice World Mall, Sector 25, Noida"/>
    <s v="Spice World Mall, Sector 25"/>
    <s v="Spice World Mall, Sector 25, Noida"/>
    <n v="77.340973399999996"/>
    <n v="28.586319599999999"/>
    <x v="2"/>
    <s v="Indian Rupees(Rs.)"/>
    <x v="0"/>
    <x v="0"/>
    <s v="No"/>
    <s v="No"/>
    <x v="1"/>
    <n v="3"/>
    <n v="500"/>
    <n v="6"/>
    <x v="0"/>
    <x v="0"/>
    <x v="0"/>
    <s v="2017_8_5"/>
    <x v="7"/>
    <n v="8"/>
    <n v="5"/>
  </r>
  <r>
    <x v="7581"/>
    <x v="2079"/>
    <n v="1"/>
    <x v="0"/>
    <x v="62"/>
    <s v="Ground Floor, Tower 2, Plot 7, Advant IT Park, Expressway, Sector 142, Near, Sector 132, Noida"/>
    <s v="Sector 132"/>
    <s v="Sector 132, Noida"/>
    <n v="77.4097048"/>
    <n v="28.501163600000002"/>
    <x v="711"/>
    <s v="Indian Rupees(Rs.)"/>
    <x v="0"/>
    <x v="1"/>
    <s v="No"/>
    <s v="No"/>
    <x v="1"/>
    <n v="13"/>
    <n v="500"/>
    <n v="6"/>
    <x v="17"/>
    <x v="3"/>
    <x v="3"/>
    <s v="2018_7_22"/>
    <x v="2"/>
    <n v="7"/>
    <n v="22"/>
  </r>
  <r>
    <x v="7582"/>
    <x v="5771"/>
    <n v="1"/>
    <x v="0"/>
    <x v="62"/>
    <s v="Sector 29, Noida"/>
    <s v="Sector 29"/>
    <s v="Sector 29, Noida"/>
    <n v="77.335358900000003"/>
    <n v="28.568457899999999"/>
    <x v="23"/>
    <s v="Indian Rupees(Rs.)"/>
    <x v="0"/>
    <x v="1"/>
    <s v="No"/>
    <s v="No"/>
    <x v="1"/>
    <n v="144"/>
    <n v="500"/>
    <n v="6"/>
    <x v="9"/>
    <x v="2"/>
    <x v="2"/>
    <s v="2014_7_12"/>
    <x v="4"/>
    <n v="7"/>
    <n v="12"/>
  </r>
  <r>
    <x v="7583"/>
    <x v="5772"/>
    <n v="1"/>
    <x v="0"/>
    <x v="62"/>
    <s v="Shop 2, Mukhiya Market, Near MITR Hospital, Sector 37, Noida"/>
    <s v="Sector 37"/>
    <s v="Sector 37, Noida"/>
    <n v="77.337683600000005"/>
    <n v="28.564406300000002"/>
    <x v="8"/>
    <s v="Indian Rupees(Rs.)"/>
    <x v="0"/>
    <x v="1"/>
    <s v="No"/>
    <s v="No"/>
    <x v="1"/>
    <n v="7"/>
    <n v="500"/>
    <n v="6"/>
    <x v="20"/>
    <x v="3"/>
    <x v="3"/>
    <s v="2010_7_9"/>
    <x v="6"/>
    <n v="7"/>
    <n v="9"/>
  </r>
  <r>
    <x v="7584"/>
    <x v="5773"/>
    <n v="1"/>
    <x v="0"/>
    <x v="62"/>
    <s v="B-1/32, Central Market, Sector 50, Noida"/>
    <s v="Sector 50"/>
    <s v="Sector 50, Noida"/>
    <n v="77.362096899999997"/>
    <n v="28.570350900000001"/>
    <x v="64"/>
    <s v="Indian Rupees(Rs.)"/>
    <x v="0"/>
    <x v="1"/>
    <s v="No"/>
    <s v="No"/>
    <x v="1"/>
    <n v="113"/>
    <n v="500"/>
    <n v="6"/>
    <x v="27"/>
    <x v="3"/>
    <x v="3"/>
    <s v="2011_7_15"/>
    <x v="3"/>
    <n v="7"/>
    <n v="15"/>
  </r>
  <r>
    <x v="7585"/>
    <x v="5774"/>
    <n v="1"/>
    <x v="0"/>
    <x v="62"/>
    <s v="Shop 6-A, B Block Market, Sector 53, Noida"/>
    <s v="Sector 53"/>
    <s v="Sector 53, Noida"/>
    <n v="77.365505999999996"/>
    <n v="28.591383499999999"/>
    <x v="1193"/>
    <s v="Indian Rupees(Rs.)"/>
    <x v="0"/>
    <x v="1"/>
    <s v="No"/>
    <s v="No"/>
    <x v="1"/>
    <n v="200"/>
    <n v="500"/>
    <n v="6"/>
    <x v="5"/>
    <x v="2"/>
    <x v="2"/>
    <s v="2017_7_22"/>
    <x v="7"/>
    <n v="7"/>
    <n v="22"/>
  </r>
  <r>
    <x v="7586"/>
    <x v="5775"/>
    <n v="1"/>
    <x v="0"/>
    <x v="62"/>
    <s v="B-103, Near B Block Park, Sector 56, Noida"/>
    <s v="Sector 56"/>
    <s v="Sector 56, Noida"/>
    <n v="77.342986100000005"/>
    <n v="28.603245300000001"/>
    <x v="21"/>
    <s v="Indian Rupees(Rs.)"/>
    <x v="0"/>
    <x v="1"/>
    <s v="No"/>
    <s v="No"/>
    <x v="1"/>
    <n v="7"/>
    <n v="500"/>
    <n v="6"/>
    <x v="28"/>
    <x v="3"/>
    <x v="3"/>
    <s v="2018_7_23"/>
    <x v="2"/>
    <n v="7"/>
    <n v="23"/>
  </r>
  <r>
    <x v="7587"/>
    <x v="5776"/>
    <n v="1"/>
    <x v="0"/>
    <x v="62"/>
    <s v="Near Fortis Hospital, Sector 62, Noida"/>
    <s v="Sector 62"/>
    <s v="Sector 62, Noida"/>
    <n v="77.369864000000007"/>
    <n v="28.618151099999999"/>
    <x v="72"/>
    <s v="Indian Rupees(Rs.)"/>
    <x v="0"/>
    <x v="0"/>
    <s v="No"/>
    <s v="No"/>
    <x v="1"/>
    <n v="15"/>
    <n v="500"/>
    <n v="6"/>
    <x v="15"/>
    <x v="2"/>
    <x v="2"/>
    <s v="2016_7_7"/>
    <x v="1"/>
    <n v="7"/>
    <n v="7"/>
  </r>
  <r>
    <x v="7588"/>
    <x v="2079"/>
    <n v="1"/>
    <x v="0"/>
    <x v="62"/>
    <s v="Shop 3, Supertech Shopprix Mall, Sector 61, Noida"/>
    <s v="Supertech Shopprix Mall, Sector 61"/>
    <s v="Supertech Shopprix Mall, Sector 61, Noida"/>
    <n v="77.364981029999996"/>
    <n v="28.596897989999999"/>
    <x v="711"/>
    <s v="Indian Rupees(Rs.)"/>
    <x v="0"/>
    <x v="1"/>
    <s v="No"/>
    <s v="No"/>
    <x v="1"/>
    <n v="24"/>
    <n v="500"/>
    <n v="6"/>
    <x v="24"/>
    <x v="3"/>
    <x v="3"/>
    <s v="2011_7_21"/>
    <x v="3"/>
    <n v="7"/>
    <n v="21"/>
  </r>
  <r>
    <x v="7589"/>
    <x v="2095"/>
    <n v="1"/>
    <x v="0"/>
    <x v="62"/>
    <s v="Shop 9, Plot  BW 58, Logix City Centre, Sector 32, Near, Sector 34, Noida"/>
    <s v="Logix City Centre, Sector 32, Noida"/>
    <s v="Logix City Centre, Sector 32, Noida, Noida"/>
    <n v="77.353663400000002"/>
    <n v="28.574218900000002"/>
    <x v="1089"/>
    <s v="Indian Rupees(Rs.)"/>
    <x v="0"/>
    <x v="1"/>
    <s v="No"/>
    <s v="No"/>
    <x v="1"/>
    <n v="15"/>
    <n v="500"/>
    <n v="6"/>
    <x v="28"/>
    <x v="3"/>
    <x v="3"/>
    <s v="2014_6_26"/>
    <x v="4"/>
    <n v="6"/>
    <n v="26"/>
  </r>
  <r>
    <x v="7590"/>
    <x v="5777"/>
    <n v="1"/>
    <x v="0"/>
    <x v="62"/>
    <s v="1st Floor, C Block Market, Sector 41, Noida"/>
    <s v="Sector 41"/>
    <s v="Sector 41, Noida"/>
    <n v="77.3618278"/>
    <n v="28.569249599999999"/>
    <x v="1194"/>
    <s v="Indian Rupees(Rs.)"/>
    <x v="0"/>
    <x v="0"/>
    <s v="No"/>
    <s v="No"/>
    <x v="1"/>
    <n v="3"/>
    <n v="500"/>
    <n v="6"/>
    <x v="0"/>
    <x v="0"/>
    <x v="0"/>
    <s v="2017_6_2"/>
    <x v="7"/>
    <n v="6"/>
    <n v="2"/>
  </r>
  <r>
    <x v="7591"/>
    <x v="5255"/>
    <n v="1"/>
    <x v="0"/>
    <x v="62"/>
    <s v="B 3, Kanchanjunga Market, Sector 53, Noida, Delhi NCR"/>
    <s v="Sector 53"/>
    <s v="Sector 53, Noida"/>
    <n v="77.362645200000003"/>
    <n v="28.595781200000001"/>
    <x v="22"/>
    <s v="Indian Rupees(Rs.)"/>
    <x v="0"/>
    <x v="1"/>
    <s v="No"/>
    <s v="No"/>
    <x v="1"/>
    <n v="2"/>
    <n v="500"/>
    <n v="6"/>
    <x v="0"/>
    <x v="0"/>
    <x v="0"/>
    <s v="2012_6_4"/>
    <x v="5"/>
    <n v="6"/>
    <n v="4"/>
  </r>
  <r>
    <x v="7592"/>
    <x v="5778"/>
    <n v="1"/>
    <x v="0"/>
    <x v="62"/>
    <s v="E-4/20, Om Sai Market, Sector 56, Noida"/>
    <s v="Sector 56"/>
    <s v="Sector 56, Noida"/>
    <n v="77.342796699999994"/>
    <n v="28.6033255"/>
    <x v="49"/>
    <s v="Indian Rupees(Rs.)"/>
    <x v="0"/>
    <x v="1"/>
    <s v="No"/>
    <s v="No"/>
    <x v="1"/>
    <n v="144"/>
    <n v="500"/>
    <n v="6"/>
    <x v="13"/>
    <x v="2"/>
    <x v="2"/>
    <s v="2012_6_16"/>
    <x v="5"/>
    <n v="6"/>
    <n v="16"/>
  </r>
  <r>
    <x v="7593"/>
    <x v="2272"/>
    <n v="1"/>
    <x v="0"/>
    <x v="62"/>
    <s v="C-20/6B, Near Stellar IT park, Sector 62, Noida"/>
    <s v="Sector 62"/>
    <s v="Sector 62, Noida"/>
    <n v="77.363173500000002"/>
    <n v="28.613038"/>
    <x v="12"/>
    <s v="Indian Rupees(Rs.)"/>
    <x v="0"/>
    <x v="1"/>
    <s v="No"/>
    <s v="No"/>
    <x v="1"/>
    <n v="215"/>
    <n v="500"/>
    <n v="6"/>
    <x v="9"/>
    <x v="2"/>
    <x v="2"/>
    <s v="2017_6_2"/>
    <x v="7"/>
    <n v="6"/>
    <n v="2"/>
  </r>
  <r>
    <x v="7594"/>
    <x v="1880"/>
    <n v="1"/>
    <x v="0"/>
    <x v="62"/>
    <s v="C-25, Near IT Park, Sector 62, Noida"/>
    <s v="Sector 62"/>
    <s v="Sector 62, Noida"/>
    <n v="77.362455800000006"/>
    <n v="28.612791000000001"/>
    <x v="1195"/>
    <s v="Indian Rupees(Rs.)"/>
    <x v="0"/>
    <x v="0"/>
    <s v="No"/>
    <s v="No"/>
    <x v="1"/>
    <n v="77"/>
    <n v="500"/>
    <n v="6"/>
    <x v="26"/>
    <x v="3"/>
    <x v="3"/>
    <s v="2011_6_8"/>
    <x v="3"/>
    <n v="6"/>
    <n v="8"/>
  </r>
  <r>
    <x v="7595"/>
    <x v="5779"/>
    <n v="1"/>
    <x v="0"/>
    <x v="62"/>
    <s v="GF-7A, Harsha Mall, Near Kotak Mahindra Bank, Commercial Belt, Alpha-1, Greater Noida, Noida"/>
    <s v="Harsha Mall, Greater Noida"/>
    <s v="Harsha Mall, Greater Noida, Noida"/>
    <n v="77.513032499999994"/>
    <n v="28.472010699999998"/>
    <x v="3"/>
    <s v="Indian Rupees(Rs.)"/>
    <x v="0"/>
    <x v="1"/>
    <s v="No"/>
    <s v="No"/>
    <x v="1"/>
    <n v="10"/>
    <n v="500"/>
    <n v="6"/>
    <x v="6"/>
    <x v="3"/>
    <x v="3"/>
    <s v="2016_5_3"/>
    <x v="1"/>
    <n v="5"/>
    <n v="3"/>
  </r>
  <r>
    <x v="7596"/>
    <x v="2073"/>
    <n v="1"/>
    <x v="0"/>
    <x v="62"/>
    <s v="A-79A, Savoy Suite, Sector 16, Noida"/>
    <s v="Sector 16"/>
    <s v="Sector 16, Noida"/>
    <n v="77.315705199999996"/>
    <n v="28.5801391"/>
    <x v="709"/>
    <s v="Indian Rupees(Rs.)"/>
    <x v="0"/>
    <x v="1"/>
    <s v="No"/>
    <s v="No"/>
    <x v="1"/>
    <n v="135"/>
    <n v="500"/>
    <n v="6"/>
    <x v="21"/>
    <x v="2"/>
    <x v="2"/>
    <s v="2013_5_11"/>
    <x v="0"/>
    <n v="5"/>
    <n v="11"/>
  </r>
  <r>
    <x v="7597"/>
    <x v="2118"/>
    <n v="1"/>
    <x v="0"/>
    <x v="62"/>
    <s v="Shop 1, D Block Market, Sector 27, Noida"/>
    <s v="Sector 27"/>
    <s v="Sector 27, Noida"/>
    <n v="77.328097630000002"/>
    <n v="28.574339049999999"/>
    <x v="0"/>
    <s v="Indian Rupees(Rs.)"/>
    <x v="0"/>
    <x v="1"/>
    <s v="No"/>
    <s v="No"/>
    <x v="1"/>
    <n v="74"/>
    <n v="500"/>
    <n v="6"/>
    <x v="25"/>
    <x v="3"/>
    <x v="3"/>
    <s v="2010_5_10"/>
    <x v="6"/>
    <n v="5"/>
    <n v="10"/>
  </r>
  <r>
    <x v="7598"/>
    <x v="3462"/>
    <n v="1"/>
    <x v="0"/>
    <x v="62"/>
    <s v="Opposite Samvedna Hospital, Sector 48, Noida"/>
    <s v="Sector 48"/>
    <s v="Sector 48, Noida"/>
    <n v="77.367824299999995"/>
    <n v="28.557426299999999"/>
    <x v="42"/>
    <s v="Indian Rupees(Rs.)"/>
    <x v="0"/>
    <x v="0"/>
    <s v="No"/>
    <s v="No"/>
    <x v="1"/>
    <n v="7"/>
    <n v="500"/>
    <n v="6"/>
    <x v="13"/>
    <x v="2"/>
    <x v="2"/>
    <s v="2016_5_5"/>
    <x v="1"/>
    <n v="5"/>
    <n v="5"/>
  </r>
  <r>
    <x v="7599"/>
    <x v="5780"/>
    <n v="1"/>
    <x v="0"/>
    <x v="62"/>
    <s v="Main Road, Gijhor, Near CNG Pump, Sector 53, Noida"/>
    <s v="Sector 53"/>
    <s v="Sector 53, Noida"/>
    <n v="77.359612100000007"/>
    <n v="28.590031799999998"/>
    <x v="8"/>
    <s v="Indian Rupees(Rs.)"/>
    <x v="0"/>
    <x v="1"/>
    <s v="No"/>
    <s v="No"/>
    <x v="1"/>
    <n v="9"/>
    <n v="500"/>
    <n v="6"/>
    <x v="17"/>
    <x v="3"/>
    <x v="3"/>
    <s v="2014_5_23"/>
    <x v="4"/>
    <n v="5"/>
    <n v="23"/>
  </r>
  <r>
    <x v="7600"/>
    <x v="5781"/>
    <n v="1"/>
    <x v="0"/>
    <x v="62"/>
    <s v="A-117, Deepak Vihar, Near Labour Chowk, Sector 62, Noida"/>
    <s v="Sector 62"/>
    <s v="Sector 62, Noida"/>
    <n v="77.354024539999998"/>
    <n v="28.61083103"/>
    <x v="21"/>
    <s v="Indian Rupees(Rs.)"/>
    <x v="0"/>
    <x v="0"/>
    <s v="No"/>
    <s v="No"/>
    <x v="1"/>
    <n v="17"/>
    <n v="500"/>
    <n v="6"/>
    <x v="11"/>
    <x v="2"/>
    <x v="2"/>
    <s v="2012_5_16"/>
    <x v="5"/>
    <n v="5"/>
    <n v="16"/>
  </r>
  <r>
    <x v="7601"/>
    <x v="2095"/>
    <n v="1"/>
    <x v="0"/>
    <x v="62"/>
    <s v="Gardens Galleria Mall, Sector 38, Noida"/>
    <s v="Gardens Galleria, Sector 38 Noida"/>
    <s v="Gardens Galleria, Sector 38 Noida, Noida"/>
    <n v="77.321628599999997"/>
    <n v="28.5646509"/>
    <x v="1089"/>
    <s v="Indian Rupees(Rs.)"/>
    <x v="0"/>
    <x v="1"/>
    <s v="No"/>
    <s v="No"/>
    <x v="1"/>
    <n v="2"/>
    <n v="500"/>
    <n v="6"/>
    <x v="0"/>
    <x v="0"/>
    <x v="0"/>
    <s v="2018_4_21"/>
    <x v="2"/>
    <n v="4"/>
    <n v="21"/>
  </r>
  <r>
    <x v="7602"/>
    <x v="5782"/>
    <n v="1"/>
    <x v="0"/>
    <x v="62"/>
    <s v="G-15, Krishna Apra Plaza, Commercial Belt, Near State Bank of India, Alpha 1, Greater Noida, Noida"/>
    <s v="Greater Noida"/>
    <s v="Greater Noida, Noida"/>
    <n v="77.510389399999994"/>
    <n v="28.470463899999999"/>
    <x v="25"/>
    <s v="Indian Rupees(Rs.)"/>
    <x v="0"/>
    <x v="1"/>
    <s v="No"/>
    <s v="No"/>
    <x v="1"/>
    <n v="36"/>
    <n v="500"/>
    <n v="6"/>
    <x v="17"/>
    <x v="3"/>
    <x v="3"/>
    <s v="2012_4_18"/>
    <x v="5"/>
    <n v="4"/>
    <n v="18"/>
  </r>
  <r>
    <x v="7603"/>
    <x v="5783"/>
    <n v="1"/>
    <x v="0"/>
    <x v="62"/>
    <s v="Behind Harsha Mall, Alpha 1, Commercial Belt, Greater Noida, Noida"/>
    <s v="Harsha Mall, Greater Noida"/>
    <s v="Harsha Mall, Greater Noida, Noida"/>
    <n v="77.512763699999994"/>
    <n v="28.472075499999999"/>
    <x v="3"/>
    <s v="Indian Rupees(Rs.)"/>
    <x v="0"/>
    <x v="1"/>
    <s v="No"/>
    <s v="No"/>
    <x v="1"/>
    <n v="55"/>
    <n v="500"/>
    <n v="6"/>
    <x v="20"/>
    <x v="3"/>
    <x v="3"/>
    <s v="2013_4_28"/>
    <x v="0"/>
    <n v="4"/>
    <n v="28"/>
  </r>
  <r>
    <x v="7604"/>
    <x v="1672"/>
    <n v="1"/>
    <x v="0"/>
    <x v="62"/>
    <s v="C-94, Sector 10, Noida"/>
    <s v="Sector 10"/>
    <s v="Sector 10, Noida"/>
    <n v="77.332088089999999"/>
    <n v="28.588946610000001"/>
    <x v="8"/>
    <s v="Indian Rupees(Rs.)"/>
    <x v="0"/>
    <x v="0"/>
    <s v="No"/>
    <s v="No"/>
    <x v="1"/>
    <n v="2"/>
    <n v="500"/>
    <n v="6"/>
    <x v="0"/>
    <x v="0"/>
    <x v="0"/>
    <s v="2013_4_3"/>
    <x v="0"/>
    <n v="4"/>
    <n v="3"/>
  </r>
  <r>
    <x v="7605"/>
    <x v="404"/>
    <n v="1"/>
    <x v="0"/>
    <x v="62"/>
    <s v="5, Block X-1A, Above Axis Bank, Sector 12, Noida"/>
    <s v="Sector 12"/>
    <s v="Sector 12, Noida"/>
    <n v="77.338003900000004"/>
    <n v="28.597251100000001"/>
    <x v="0"/>
    <s v="Indian Rupees(Rs.)"/>
    <x v="0"/>
    <x v="1"/>
    <s v="No"/>
    <s v="No"/>
    <x v="1"/>
    <n v="34"/>
    <n v="500"/>
    <n v="6"/>
    <x v="17"/>
    <x v="3"/>
    <x v="3"/>
    <s v="2011_4_9"/>
    <x v="3"/>
    <n v="4"/>
    <n v="9"/>
  </r>
  <r>
    <x v="7606"/>
    <x v="2073"/>
    <n v="1"/>
    <x v="0"/>
    <x v="62"/>
    <s v="P-16, Atta Market, Sector 18, Noida"/>
    <s v="Sector 18"/>
    <s v="Sector 18, Noida"/>
    <n v="77.324327789999998"/>
    <n v="28.569208629999999"/>
    <x v="12"/>
    <s v="Indian Rupees(Rs.)"/>
    <x v="0"/>
    <x v="1"/>
    <s v="No"/>
    <s v="No"/>
    <x v="1"/>
    <n v="403"/>
    <n v="500"/>
    <n v="6"/>
    <x v="3"/>
    <x v="2"/>
    <x v="2"/>
    <s v="2012_4_22"/>
    <x v="5"/>
    <n v="4"/>
    <n v="22"/>
  </r>
  <r>
    <x v="7607"/>
    <x v="5784"/>
    <n v="1"/>
    <x v="0"/>
    <x v="62"/>
    <s v="Shop 129, Jaipuria Plaza, Sector 26, Noida"/>
    <s v="Sector 26"/>
    <s v="Sector 26, Noida"/>
    <n v="77.335297699999998"/>
    <n v="28.576827600000001"/>
    <x v="47"/>
    <s v="Indian Rupees(Rs.)"/>
    <x v="0"/>
    <x v="1"/>
    <s v="No"/>
    <s v="No"/>
    <x v="1"/>
    <n v="112"/>
    <n v="500"/>
    <n v="6"/>
    <x v="14"/>
    <x v="1"/>
    <x v="1"/>
    <s v="2017_4_1"/>
    <x v="7"/>
    <n v="4"/>
    <n v="1"/>
  </r>
  <r>
    <x v="7608"/>
    <x v="5785"/>
    <n v="1"/>
    <x v="0"/>
    <x v="62"/>
    <s v="Main Market, Sector 50, Noida"/>
    <s v="Sector 50"/>
    <s v="Sector 50, Noida"/>
    <n v="77.364096900000007"/>
    <n v="28.56872955"/>
    <x v="12"/>
    <s v="Indian Rupees(Rs.)"/>
    <x v="0"/>
    <x v="1"/>
    <s v="No"/>
    <s v="No"/>
    <x v="1"/>
    <n v="141"/>
    <n v="500"/>
    <n v="6"/>
    <x v="15"/>
    <x v="2"/>
    <x v="2"/>
    <s v="2016_4_4"/>
    <x v="1"/>
    <n v="4"/>
    <n v="4"/>
  </r>
  <r>
    <x v="7609"/>
    <x v="2079"/>
    <n v="1"/>
    <x v="0"/>
    <x v="62"/>
    <s v="C Block, Logic Cyber Park, Sector 62, Noida"/>
    <s v="Sector 62"/>
    <s v="Sector 62, Noida"/>
    <n v="77.366492800000003"/>
    <n v="28.612902600000002"/>
    <x v="711"/>
    <s v="Indian Rupees(Rs.)"/>
    <x v="0"/>
    <x v="1"/>
    <s v="No"/>
    <s v="No"/>
    <x v="1"/>
    <n v="88"/>
    <n v="500"/>
    <n v="6"/>
    <x v="26"/>
    <x v="3"/>
    <x v="3"/>
    <s v="2010_4_9"/>
    <x v="6"/>
    <n v="4"/>
    <n v="9"/>
  </r>
  <r>
    <x v="7610"/>
    <x v="5786"/>
    <n v="1"/>
    <x v="0"/>
    <x v="62"/>
    <s v="20-23, A Square Buiding, Opposite Global Indian International School, Sector 73, Near Sector 72, Noida"/>
    <s v="Sector 72"/>
    <s v="Sector 72, Noida"/>
    <n v="77.380910099999994"/>
    <n v="28.591475500000001"/>
    <x v="798"/>
    <s v="Indian Rupees(Rs.)"/>
    <x v="0"/>
    <x v="1"/>
    <s v="No"/>
    <s v="No"/>
    <x v="1"/>
    <n v="34"/>
    <n v="500"/>
    <n v="6"/>
    <x v="6"/>
    <x v="3"/>
    <x v="3"/>
    <s v="2012_4_24"/>
    <x v="5"/>
    <n v="4"/>
    <n v="24"/>
  </r>
  <r>
    <x v="7611"/>
    <x v="5764"/>
    <n v="1"/>
    <x v="0"/>
    <x v="62"/>
    <s v="Shop 10, JM Orchid, Sector 76, Noida"/>
    <s v="Sector 72"/>
    <s v="Sector 72, Noida"/>
    <n v="77.384870500000005"/>
    <n v="28.5694254"/>
    <x v="2"/>
    <s v="Indian Rupees(Rs.)"/>
    <x v="0"/>
    <x v="1"/>
    <s v="No"/>
    <s v="No"/>
    <x v="1"/>
    <n v="11"/>
    <n v="500"/>
    <n v="6"/>
    <x v="13"/>
    <x v="2"/>
    <x v="2"/>
    <s v="2016_4_8"/>
    <x v="1"/>
    <n v="4"/>
    <n v="8"/>
  </r>
  <r>
    <x v="7612"/>
    <x v="5787"/>
    <n v="1"/>
    <x v="0"/>
    <x v="62"/>
    <s v="A-78, Sector 2, Noida"/>
    <s v="Sector 2"/>
    <s v="Sector 2, Noida"/>
    <n v="77.311681100000001"/>
    <n v="28.584996799999999"/>
    <x v="29"/>
    <s v="Indian Rupees(Rs.)"/>
    <x v="0"/>
    <x v="1"/>
    <s v="No"/>
    <s v="No"/>
    <x v="1"/>
    <n v="103"/>
    <n v="500"/>
    <n v="6"/>
    <x v="7"/>
    <x v="2"/>
    <x v="2"/>
    <s v="2016_3_11"/>
    <x v="1"/>
    <n v="3"/>
    <n v="11"/>
  </r>
  <r>
    <x v="7613"/>
    <x v="5788"/>
    <n v="1"/>
    <x v="0"/>
    <x v="62"/>
    <s v="Shop 5, Alaknanda Shopping Complex, Sector 28, Noida"/>
    <s v="Sector 28"/>
    <s v="Sector 28, Noida"/>
    <n v="77.333158999999995"/>
    <n v="28.571046299999999"/>
    <x v="2"/>
    <s v="Indian Rupees(Rs.)"/>
    <x v="0"/>
    <x v="1"/>
    <s v="No"/>
    <s v="No"/>
    <x v="1"/>
    <n v="43"/>
    <n v="500"/>
    <n v="6"/>
    <x v="20"/>
    <x v="3"/>
    <x v="3"/>
    <s v="2011_3_3"/>
    <x v="3"/>
    <n v="3"/>
    <n v="3"/>
  </r>
  <r>
    <x v="7614"/>
    <x v="5789"/>
    <n v="1"/>
    <x v="0"/>
    <x v="62"/>
    <s v="24, B-12, Sector 34, Noida"/>
    <s v="Sector 34"/>
    <s v="Sector 34, Noida"/>
    <n v="77.361109999999996"/>
    <n v="28.581824399999999"/>
    <x v="8"/>
    <s v="Indian Rupees(Rs.)"/>
    <x v="0"/>
    <x v="0"/>
    <s v="No"/>
    <s v="No"/>
    <x v="1"/>
    <n v="28"/>
    <n v="500"/>
    <n v="6"/>
    <x v="27"/>
    <x v="3"/>
    <x v="3"/>
    <s v="2015_3_7"/>
    <x v="8"/>
    <n v="3"/>
    <n v="7"/>
  </r>
  <r>
    <x v="7615"/>
    <x v="5790"/>
    <n v="1"/>
    <x v="0"/>
    <x v="62"/>
    <s v="Sector 41, Noida"/>
    <s v="Sector 41"/>
    <s v="Sector 41, Noida"/>
    <n v="77.3629392"/>
    <n v="28.566204899999999"/>
    <x v="36"/>
    <s v="Indian Rupees(Rs.)"/>
    <x v="0"/>
    <x v="1"/>
    <s v="No"/>
    <s v="No"/>
    <x v="1"/>
    <n v="5"/>
    <n v="500"/>
    <n v="6"/>
    <x v="11"/>
    <x v="2"/>
    <x v="2"/>
    <s v="2016_3_12"/>
    <x v="1"/>
    <n v="3"/>
    <n v="12"/>
  </r>
  <r>
    <x v="7616"/>
    <x v="5791"/>
    <n v="1"/>
    <x v="0"/>
    <x v="62"/>
    <s v="Near HP Petrol Pump, Dadri Road, Sector 44, Noida"/>
    <s v="Sector 44"/>
    <s v="Sector 44, Noida"/>
    <n v="77.338290700000002"/>
    <n v="28.564708410000001"/>
    <x v="20"/>
    <s v="Indian Rupees(Rs.)"/>
    <x v="0"/>
    <x v="0"/>
    <s v="No"/>
    <s v="No"/>
    <x v="1"/>
    <n v="52"/>
    <n v="500"/>
    <n v="6"/>
    <x v="20"/>
    <x v="3"/>
    <x v="3"/>
    <s v="2011_3_6"/>
    <x v="3"/>
    <n v="3"/>
    <n v="6"/>
  </r>
  <r>
    <x v="7617"/>
    <x v="5772"/>
    <n v="1"/>
    <x v="0"/>
    <x v="62"/>
    <s v="Near City Center Metro Station, Noida, Sector 51, Noida"/>
    <s v="Sector 51"/>
    <s v="Sector 51, Noida"/>
    <n v="77.366582500000007"/>
    <n v="28.582519099999999"/>
    <x v="8"/>
    <s v="Indian Rupees(Rs.)"/>
    <x v="0"/>
    <x v="1"/>
    <s v="No"/>
    <s v="No"/>
    <x v="1"/>
    <n v="61"/>
    <n v="500"/>
    <n v="6"/>
    <x v="9"/>
    <x v="2"/>
    <x v="2"/>
    <s v="2011_3_17"/>
    <x v="3"/>
    <n v="3"/>
    <n v="17"/>
  </r>
  <r>
    <x v="7618"/>
    <x v="5792"/>
    <n v="1"/>
    <x v="0"/>
    <x v="62"/>
    <s v="Shop 28, Kanchanjunga Market, Sector 53, Noida"/>
    <s v="Sector 53"/>
    <s v="Sector 53, Noida"/>
    <n v="77.3623312"/>
    <n v="28.595693499999999"/>
    <x v="3"/>
    <s v="Indian Rupees(Rs.)"/>
    <x v="0"/>
    <x v="1"/>
    <s v="No"/>
    <s v="No"/>
    <x v="1"/>
    <n v="23"/>
    <n v="500"/>
    <n v="6"/>
    <x v="24"/>
    <x v="3"/>
    <x v="3"/>
    <s v="2017_3_11"/>
    <x v="7"/>
    <n v="3"/>
    <n v="11"/>
  </r>
  <r>
    <x v="7619"/>
    <x v="5793"/>
    <n v="1"/>
    <x v="0"/>
    <x v="62"/>
    <s v="Shop  29, Amrapali Princely Estate Market, Sector 76, Noida"/>
    <s v="Sector 72"/>
    <s v="Sector 72, Noida"/>
    <n v="77.381342900000007"/>
    <n v="28.5664689"/>
    <x v="3"/>
    <s v="Indian Rupees(Rs.)"/>
    <x v="0"/>
    <x v="0"/>
    <s v="No"/>
    <s v="No"/>
    <x v="1"/>
    <n v="20"/>
    <n v="500"/>
    <n v="6"/>
    <x v="4"/>
    <x v="2"/>
    <x v="2"/>
    <s v="2017_3_13"/>
    <x v="7"/>
    <n v="3"/>
    <n v="13"/>
  </r>
  <r>
    <x v="7620"/>
    <x v="5794"/>
    <n v="1"/>
    <x v="0"/>
    <x v="62"/>
    <s v="Shop 19, Mahagun Mart, Sector 78, Sector 72, Noida"/>
    <s v="Sector 72"/>
    <s v="Sector 72, Noida"/>
    <n v="77.387573000000003"/>
    <n v="28.563959799999999"/>
    <x v="396"/>
    <s v="Indian Rupees(Rs.)"/>
    <x v="0"/>
    <x v="0"/>
    <s v="No"/>
    <s v="No"/>
    <x v="1"/>
    <n v="3"/>
    <n v="500"/>
    <n v="6"/>
    <x v="0"/>
    <x v="0"/>
    <x v="0"/>
    <s v="2014_3_8"/>
    <x v="4"/>
    <n v="3"/>
    <n v="8"/>
  </r>
  <r>
    <x v="7621"/>
    <x v="2304"/>
    <n v="1"/>
    <x v="0"/>
    <x v="62"/>
    <s v="2nd Floor, The Great India Place Mall, Sector 38, Noida"/>
    <s v="The Great India Place, Sector 38"/>
    <s v="The Great India Place, Sector 38, Noida"/>
    <n v="77.325868999999997"/>
    <n v="28.5674499"/>
    <x v="750"/>
    <s v="Indian Rupees(Rs.)"/>
    <x v="0"/>
    <x v="0"/>
    <s v="No"/>
    <s v="No"/>
    <x v="1"/>
    <n v="38"/>
    <n v="500"/>
    <n v="6"/>
    <x v="10"/>
    <x v="2"/>
    <x v="2"/>
    <s v="2015_3_22"/>
    <x v="8"/>
    <n v="3"/>
    <n v="22"/>
  </r>
  <r>
    <x v="7622"/>
    <x v="2072"/>
    <n v="1"/>
    <x v="0"/>
    <x v="62"/>
    <s v="3rd Floor, The Great India Place Mall, Sector 38-A, Near Sector 38, Noida"/>
    <s v="The Great India Place, Sector 38"/>
    <s v="The Great India Place, Sector 38, Noida"/>
    <n v="77.325308100000001"/>
    <n v="28.567150300000002"/>
    <x v="708"/>
    <s v="Indian Rupees(Rs.)"/>
    <x v="0"/>
    <x v="0"/>
    <s v="No"/>
    <s v="No"/>
    <x v="1"/>
    <n v="211"/>
    <n v="500"/>
    <n v="6"/>
    <x v="9"/>
    <x v="2"/>
    <x v="2"/>
    <s v="2012_3_4"/>
    <x v="5"/>
    <n v="3"/>
    <n v="4"/>
  </r>
  <r>
    <x v="7623"/>
    <x v="5795"/>
    <n v="1"/>
    <x v="0"/>
    <x v="62"/>
    <s v="12-A, Near Community Centre, Sector 104, Near, Sector 110, Noida"/>
    <s v="Sector 110"/>
    <s v="Sector 110, Noida"/>
    <n v="77.365202980000007"/>
    <n v="28.539209320000001"/>
    <x v="8"/>
    <s v="Indian Rupees(Rs.)"/>
    <x v="0"/>
    <x v="1"/>
    <s v="No"/>
    <s v="No"/>
    <x v="1"/>
    <n v="33"/>
    <n v="500"/>
    <n v="6"/>
    <x v="4"/>
    <x v="2"/>
    <x v="2"/>
    <s v="2017_2_12"/>
    <x v="7"/>
    <n v="2"/>
    <n v="12"/>
  </r>
  <r>
    <x v="7624"/>
    <x v="5796"/>
    <n v="1"/>
    <x v="0"/>
    <x v="62"/>
    <s v="The Residency Hotel, Priya Gold Building, Naya Bans, Sector 15, Noida"/>
    <s v="Sector 15"/>
    <s v="Sector 15, Noida"/>
    <n v="77.313857600000006"/>
    <n v="28.581895100000001"/>
    <x v="3"/>
    <s v="Indian Rupees(Rs.)"/>
    <x v="0"/>
    <x v="1"/>
    <s v="No"/>
    <s v="No"/>
    <x v="1"/>
    <n v="84"/>
    <n v="500"/>
    <n v="6"/>
    <x v="27"/>
    <x v="3"/>
    <x v="3"/>
    <s v="2016_2_13"/>
    <x v="1"/>
    <n v="2"/>
    <n v="13"/>
  </r>
  <r>
    <x v="7625"/>
    <x v="2079"/>
    <n v="1"/>
    <x v="0"/>
    <x v="62"/>
    <s v="Ground Floor, Savoy Suites, Near Metro Station, Sector 16, Noida"/>
    <s v="Sector 16"/>
    <s v="Sector 16, Noida"/>
    <n v="77.315581780000002"/>
    <n v="28.581293760000001"/>
    <x v="711"/>
    <s v="Indian Rupees(Rs.)"/>
    <x v="0"/>
    <x v="0"/>
    <s v="No"/>
    <s v="No"/>
    <x v="1"/>
    <n v="55"/>
    <n v="500"/>
    <n v="6"/>
    <x v="4"/>
    <x v="2"/>
    <x v="2"/>
    <s v="2010_2_1"/>
    <x v="6"/>
    <n v="2"/>
    <n v="1"/>
  </r>
  <r>
    <x v="7626"/>
    <x v="2095"/>
    <n v="1"/>
    <x v="0"/>
    <x v="62"/>
    <s v="P-21, Near Vodafone Store, Sector 18 Market, Sector 18, Noida"/>
    <s v="Sector 18"/>
    <s v="Sector 18, Noida"/>
    <n v="77.324964140000006"/>
    <n v="28.568765769999999"/>
    <x v="1089"/>
    <s v="Indian Rupees(Rs.)"/>
    <x v="0"/>
    <x v="1"/>
    <s v="No"/>
    <s v="No"/>
    <x v="1"/>
    <n v="608"/>
    <n v="500"/>
    <n v="6"/>
    <x v="6"/>
    <x v="3"/>
    <x v="3"/>
    <s v="2015_2_6"/>
    <x v="8"/>
    <n v="2"/>
    <n v="6"/>
  </r>
  <r>
    <x v="7627"/>
    <x v="5797"/>
    <n v="1"/>
    <x v="0"/>
    <x v="62"/>
    <s v="Shop 5-A, Ground Floor, Wave Silver Tower, Sector 18, Noida"/>
    <s v="Sector 18"/>
    <s v="Sector 18, Noida"/>
    <n v="77.325051999999999"/>
    <n v="28.571387999999999"/>
    <x v="62"/>
    <s v="Indian Rupees(Rs.)"/>
    <x v="0"/>
    <x v="1"/>
    <s v="No"/>
    <s v="No"/>
    <x v="1"/>
    <n v="30"/>
    <n v="500"/>
    <n v="6"/>
    <x v="7"/>
    <x v="2"/>
    <x v="2"/>
    <s v="2017_2_23"/>
    <x v="7"/>
    <n v="2"/>
    <n v="23"/>
  </r>
  <r>
    <x v="7628"/>
    <x v="5798"/>
    <n v="1"/>
    <x v="0"/>
    <x v="62"/>
    <s v="Shop 22, Godavari Shopping Complex, Sector 37, Noida"/>
    <s v="Sector 37"/>
    <s v="Sector 37, Noida"/>
    <n v="77.340024999999997"/>
    <n v="28.565311699999999"/>
    <x v="2"/>
    <s v="Indian Rupees(Rs.)"/>
    <x v="0"/>
    <x v="1"/>
    <s v="No"/>
    <s v="No"/>
    <x v="1"/>
    <n v="96"/>
    <n v="500"/>
    <n v="6"/>
    <x v="1"/>
    <x v="1"/>
    <x v="1"/>
    <s v="2018_2_14"/>
    <x v="2"/>
    <n v="2"/>
    <n v="14"/>
  </r>
  <r>
    <x v="7629"/>
    <x v="5799"/>
    <n v="1"/>
    <x v="0"/>
    <x v="62"/>
    <s v="B-71, Sector 67, Near, Sector 71, Noida"/>
    <s v="Sector 71"/>
    <s v="Sector 71, Noida"/>
    <n v="0"/>
    <n v="0"/>
    <x v="3"/>
    <s v="Indian Rupees(Rs.)"/>
    <x v="0"/>
    <x v="0"/>
    <s v="No"/>
    <s v="No"/>
    <x v="1"/>
    <n v="10"/>
    <n v="500"/>
    <n v="6"/>
    <x v="13"/>
    <x v="2"/>
    <x v="2"/>
    <s v="2012_2_6"/>
    <x v="5"/>
    <n v="2"/>
    <n v="6"/>
  </r>
  <r>
    <x v="7630"/>
    <x v="5768"/>
    <n v="1"/>
    <x v="0"/>
    <x v="62"/>
    <s v="3rd Floor, DLF Mall of India, Sector 18, Noida"/>
    <s v="DLF Mall of India, Sector 18,  Noida"/>
    <s v="DLF Mall of India, Sector 18,  Noida, Noida"/>
    <n v="0"/>
    <n v="0"/>
    <x v="21"/>
    <s v="Indian Rupees(Rs.)"/>
    <x v="0"/>
    <x v="0"/>
    <s v="No"/>
    <s v="No"/>
    <x v="1"/>
    <n v="13"/>
    <n v="500"/>
    <n v="6"/>
    <x v="9"/>
    <x v="2"/>
    <x v="2"/>
    <s v="2018_1_21"/>
    <x v="2"/>
    <n v="1"/>
    <n v="21"/>
  </r>
  <r>
    <x v="7631"/>
    <x v="2079"/>
    <n v="1"/>
    <x v="0"/>
    <x v="62"/>
    <s v="Lower Ground Floor, Logix City Centre, Sector 32, Near Sector 34, Noida"/>
    <s v="Logix City Centre, Sector 32, Noida"/>
    <s v="Logix City Centre, Sector 32, Noida, Noida"/>
    <n v="77.353708299999994"/>
    <n v="28.574357599999999"/>
    <x v="711"/>
    <s v="Indian Rupees(Rs.)"/>
    <x v="0"/>
    <x v="1"/>
    <s v="No"/>
    <s v="No"/>
    <x v="1"/>
    <n v="5"/>
    <n v="500"/>
    <n v="6"/>
    <x v="17"/>
    <x v="3"/>
    <x v="3"/>
    <s v="2017_1_2"/>
    <x v="7"/>
    <n v="1"/>
    <n v="2"/>
  </r>
  <r>
    <x v="7632"/>
    <x v="2079"/>
    <n v="1"/>
    <x v="0"/>
    <x v="62"/>
    <s v="A-44-45, Galaxy IT Park, Sector 62, Noida"/>
    <s v="Sector 62"/>
    <s v="Sector 62, Noida"/>
    <n v="77.370417189999998"/>
    <n v="28.624538560000001"/>
    <x v="711"/>
    <s v="Indian Rupees(Rs.)"/>
    <x v="0"/>
    <x v="1"/>
    <s v="No"/>
    <s v="No"/>
    <x v="1"/>
    <n v="28"/>
    <n v="500"/>
    <n v="6"/>
    <x v="28"/>
    <x v="3"/>
    <x v="3"/>
    <s v="2014_1_6"/>
    <x v="4"/>
    <n v="1"/>
    <n v="6"/>
  </r>
  <r>
    <x v="7633"/>
    <x v="5800"/>
    <n v="1"/>
    <x v="0"/>
    <x v="62"/>
    <s v="Shop 18-19, Plot 8, Golf City, Sector 75, Near, Sector 72, Noida"/>
    <s v="Sector 72"/>
    <s v="Sector 72, Noida"/>
    <n v="77.386329900000007"/>
    <n v="28.5722375"/>
    <x v="29"/>
    <s v="Indian Rupees(Rs.)"/>
    <x v="0"/>
    <x v="0"/>
    <s v="No"/>
    <s v="No"/>
    <x v="1"/>
    <n v="5"/>
    <n v="500"/>
    <n v="6"/>
    <x v="10"/>
    <x v="2"/>
    <x v="2"/>
    <s v="2010_1_19"/>
    <x v="6"/>
    <n v="1"/>
    <n v="19"/>
  </r>
  <r>
    <x v="7634"/>
    <x v="5801"/>
    <n v="1"/>
    <x v="0"/>
    <x v="62"/>
    <s v="Near Supertech Building, Sector 93, Noida"/>
    <s v="Sector 93"/>
    <s v="Sector 93, Noida"/>
    <n v="77.381653"/>
    <n v="28.519905999999999"/>
    <x v="38"/>
    <s v="Indian Rupees(Rs.)"/>
    <x v="0"/>
    <x v="0"/>
    <s v="No"/>
    <s v="No"/>
    <x v="1"/>
    <n v="7"/>
    <n v="500"/>
    <n v="6"/>
    <x v="10"/>
    <x v="2"/>
    <x v="2"/>
    <s v="2018_1_25"/>
    <x v="2"/>
    <n v="1"/>
    <n v="25"/>
  </r>
  <r>
    <x v="7635"/>
    <x v="5802"/>
    <n v="1"/>
    <x v="0"/>
    <x v="62"/>
    <s v="Flat 203, Tower 6, Parsvnath Prestige 2, Shrishti Welfare Society, Sector 93, Noida"/>
    <s v="Sector 93"/>
    <s v="Sector 93, Noida"/>
    <n v="77.386317300000002"/>
    <n v="28.518998499999999"/>
    <x v="21"/>
    <s v="Indian Rupees(Rs.)"/>
    <x v="0"/>
    <x v="0"/>
    <s v="No"/>
    <s v="No"/>
    <x v="1"/>
    <n v="9"/>
    <n v="500"/>
    <n v="6"/>
    <x v="13"/>
    <x v="2"/>
    <x v="2"/>
    <s v="2017_1_5"/>
    <x v="7"/>
    <n v="1"/>
    <n v="5"/>
  </r>
  <r>
    <x v="7636"/>
    <x v="5803"/>
    <n v="1"/>
    <x v="0"/>
    <x v="62"/>
    <s v="GF-32, Bishab Parsavnath Plaza, Alpha 1, Commercial Complex, Greater Noida, Noida"/>
    <s v="Greater Noida"/>
    <s v="Greater Noida, Noida"/>
    <n v="77.514152499999994"/>
    <n v="28.4725185"/>
    <x v="2"/>
    <s v="Indian Rupees(Rs.)"/>
    <x v="0"/>
    <x v="1"/>
    <s v="No"/>
    <s v="No"/>
    <x v="1"/>
    <n v="9"/>
    <n v="500"/>
    <n v="6"/>
    <x v="10"/>
    <x v="2"/>
    <x v="2"/>
    <s v="2012_12_6"/>
    <x v="5"/>
    <n v="12"/>
    <n v="6"/>
  </r>
  <r>
    <x v="7637"/>
    <x v="2072"/>
    <n v="1"/>
    <x v="0"/>
    <x v="62"/>
    <s v="3rd Floor, Logix City Centre, Sector 32, Near Sector 34, Noida"/>
    <s v="Logix City Centre, Sector 32, Noida"/>
    <s v="Logix City Centre, Sector 32, Noida, Noida"/>
    <n v="77.353663400000002"/>
    <n v="28.574308599999998"/>
    <x v="708"/>
    <s v="Indian Rupees(Rs.)"/>
    <x v="0"/>
    <x v="1"/>
    <s v="No"/>
    <s v="No"/>
    <x v="1"/>
    <n v="14"/>
    <n v="500"/>
    <n v="6"/>
    <x v="15"/>
    <x v="2"/>
    <x v="2"/>
    <s v="2016_12_7"/>
    <x v="1"/>
    <n v="12"/>
    <n v="7"/>
  </r>
  <r>
    <x v="7638"/>
    <x v="5804"/>
    <n v="1"/>
    <x v="0"/>
    <x v="62"/>
    <s v="Park Plaza Hotel, C Block, Sector 55, Noida"/>
    <s v="Park Plaza Hotel, Sector 55, Noida"/>
    <s v="Park Plaza Hotel, Sector 55, Noida, Noida"/>
    <n v="77.350689599999995"/>
    <n v="28.603869700000001"/>
    <x v="22"/>
    <s v="Indian Rupees(Rs.)"/>
    <x v="0"/>
    <x v="0"/>
    <s v="No"/>
    <s v="No"/>
    <x v="1"/>
    <n v="25"/>
    <n v="500"/>
    <n v="6"/>
    <x v="4"/>
    <x v="2"/>
    <x v="2"/>
    <s v="2015_12_21"/>
    <x v="8"/>
    <n v="12"/>
    <n v="21"/>
  </r>
  <r>
    <x v="7639"/>
    <x v="5805"/>
    <n v="1"/>
    <x v="0"/>
    <x v="62"/>
    <s v="B-7, Sector 110, Noida"/>
    <s v="Sector 110"/>
    <s v="Sector 110, Noida"/>
    <n v="77.386751000000004"/>
    <n v="28.533163999999999"/>
    <x v="0"/>
    <s v="Indian Rupees(Rs.)"/>
    <x v="0"/>
    <x v="1"/>
    <s v="No"/>
    <s v="No"/>
    <x v="1"/>
    <n v="25"/>
    <n v="500"/>
    <n v="6"/>
    <x v="17"/>
    <x v="3"/>
    <x v="3"/>
    <s v="2013_12_17"/>
    <x v="0"/>
    <n v="12"/>
    <n v="17"/>
  </r>
  <r>
    <x v="7640"/>
    <x v="5806"/>
    <n v="1"/>
    <x v="0"/>
    <x v="62"/>
    <s v="BK-1, Near Sector 18, Metro Station, Sector 18, Noida"/>
    <s v="Sector 18"/>
    <s v="Sector 18, Noida"/>
    <n v="77.324997670000002"/>
    <n v="28.569787519999998"/>
    <x v="572"/>
    <s v="Indian Rupees(Rs.)"/>
    <x v="0"/>
    <x v="1"/>
    <s v="No"/>
    <s v="No"/>
    <x v="1"/>
    <n v="250"/>
    <n v="500"/>
    <n v="6"/>
    <x v="3"/>
    <x v="2"/>
    <x v="2"/>
    <s v="2016_12_17"/>
    <x v="1"/>
    <n v="12"/>
    <n v="17"/>
  </r>
  <r>
    <x v="7641"/>
    <x v="5807"/>
    <n v="1"/>
    <x v="0"/>
    <x v="62"/>
    <s v="B 3, Sector 2, Noida"/>
    <s v="Sector 2"/>
    <s v="Sector 2, Noida"/>
    <n v="77.312386200000006"/>
    <n v="28.585055199999999"/>
    <x v="21"/>
    <s v="Indian Rupees(Rs.)"/>
    <x v="0"/>
    <x v="0"/>
    <s v="No"/>
    <s v="No"/>
    <x v="1"/>
    <n v="3"/>
    <n v="500"/>
    <n v="6"/>
    <x v="0"/>
    <x v="0"/>
    <x v="0"/>
    <s v="2013_12_27"/>
    <x v="0"/>
    <n v="12"/>
    <n v="27"/>
  </r>
  <r>
    <x v="7642"/>
    <x v="5808"/>
    <n v="1"/>
    <x v="0"/>
    <x v="62"/>
    <s v="Shop 2, Godavari Shopping Complex, Sector 37, Noida"/>
    <s v="Sector 37"/>
    <s v="Sector 37, Noida"/>
    <n v="77.340428799999998"/>
    <n v="28.565394600000001"/>
    <x v="30"/>
    <s v="Indian Rupees(Rs.)"/>
    <x v="0"/>
    <x v="0"/>
    <s v="No"/>
    <s v="No"/>
    <x v="1"/>
    <n v="15"/>
    <n v="500"/>
    <n v="6"/>
    <x v="4"/>
    <x v="2"/>
    <x v="2"/>
    <s v="2015_12_18"/>
    <x v="8"/>
    <n v="12"/>
    <n v="18"/>
  </r>
  <r>
    <x v="7643"/>
    <x v="2072"/>
    <n v="1"/>
    <x v="0"/>
    <x v="62"/>
    <s v="Shop  B, Ground Floor, Botanical Garden Metro Station, Sector 38, Noida"/>
    <s v="Sector 38"/>
    <s v="Sector 38, Noida"/>
    <n v="77.334632999999997"/>
    <n v="28.5640131"/>
    <x v="708"/>
    <s v="Indian Rupees(Rs.)"/>
    <x v="0"/>
    <x v="1"/>
    <s v="No"/>
    <s v="No"/>
    <x v="1"/>
    <n v="13"/>
    <n v="500"/>
    <n v="6"/>
    <x v="11"/>
    <x v="2"/>
    <x v="2"/>
    <s v="2014_12_13"/>
    <x v="4"/>
    <n v="12"/>
    <n v="13"/>
  </r>
  <r>
    <x v="7644"/>
    <x v="5809"/>
    <n v="1"/>
    <x v="0"/>
    <x v="62"/>
    <s v="B-46, Sector 4, Noida"/>
    <s v="Sector 4"/>
    <s v="Sector 4, Noida"/>
    <n v="0"/>
    <n v="28"/>
    <x v="1196"/>
    <s v="Indian Rupees(Rs.)"/>
    <x v="0"/>
    <x v="1"/>
    <s v="No"/>
    <s v="No"/>
    <x v="1"/>
    <n v="10"/>
    <n v="500"/>
    <n v="6"/>
    <x v="15"/>
    <x v="2"/>
    <x v="2"/>
    <s v="2010_12_28"/>
    <x v="6"/>
    <n v="12"/>
    <n v="28"/>
  </r>
  <r>
    <x v="7645"/>
    <x v="5810"/>
    <n v="1"/>
    <x v="0"/>
    <x v="62"/>
    <s v="N.P Plaza, Main Dadri Road, Agghapur, Sector 41, Noida"/>
    <s v="Sector 41"/>
    <s v="Sector 41, Noida"/>
    <n v="77.360459829999996"/>
    <n v="28.56136235"/>
    <x v="485"/>
    <s v="Indian Rupees(Rs.)"/>
    <x v="0"/>
    <x v="1"/>
    <s v="No"/>
    <s v="No"/>
    <x v="1"/>
    <n v="27"/>
    <n v="500"/>
    <n v="6"/>
    <x v="21"/>
    <x v="2"/>
    <x v="2"/>
    <s v="2011_12_3"/>
    <x v="3"/>
    <n v="12"/>
    <n v="3"/>
  </r>
  <r>
    <x v="7646"/>
    <x v="5811"/>
    <n v="1"/>
    <x v="0"/>
    <x v="62"/>
    <s v="Near HDFC ATM, Sector 49, Noida"/>
    <s v="Sector 49"/>
    <s v="Sector 49, Noida"/>
    <n v="77.371983200000003"/>
    <n v="28.557397600000002"/>
    <x v="21"/>
    <s v="Indian Rupees(Rs.)"/>
    <x v="0"/>
    <x v="0"/>
    <s v="No"/>
    <s v="No"/>
    <x v="1"/>
    <n v="11"/>
    <n v="500"/>
    <n v="6"/>
    <x v="10"/>
    <x v="2"/>
    <x v="2"/>
    <s v="2011_12_1"/>
    <x v="3"/>
    <n v="12"/>
    <n v="1"/>
  </r>
  <r>
    <x v="7647"/>
    <x v="5812"/>
    <n v="1"/>
    <x v="0"/>
    <x v="62"/>
    <s v="Shop 12, F Block, VDS Market, Sector 51, Noida"/>
    <s v="Sector 51"/>
    <s v="Sector 51, Noida"/>
    <n v="0"/>
    <n v="0"/>
    <x v="49"/>
    <s v="Indian Rupees(Rs.)"/>
    <x v="0"/>
    <x v="0"/>
    <s v="No"/>
    <s v="No"/>
    <x v="1"/>
    <n v="2"/>
    <n v="500"/>
    <n v="6"/>
    <x v="0"/>
    <x v="0"/>
    <x v="0"/>
    <s v="2010_12_12"/>
    <x v="6"/>
    <n v="12"/>
    <n v="12"/>
  </r>
  <r>
    <x v="7648"/>
    <x v="5813"/>
    <n v="1"/>
    <x v="0"/>
    <x v="62"/>
    <s v="RN-15, B Block, Behind Bank of Maharashtra, Sector 62, Noida"/>
    <s v="Sector 62"/>
    <s v="Sector 62, Noida"/>
    <n v="77.369812100000004"/>
    <n v="28.6185042"/>
    <x v="25"/>
    <s v="Indian Rupees(Rs.)"/>
    <x v="0"/>
    <x v="1"/>
    <s v="No"/>
    <s v="No"/>
    <x v="1"/>
    <n v="30"/>
    <n v="500"/>
    <n v="6"/>
    <x v="4"/>
    <x v="2"/>
    <x v="2"/>
    <s v="2013_12_17"/>
    <x v="0"/>
    <n v="12"/>
    <n v="17"/>
  </r>
  <r>
    <x v="7649"/>
    <x v="578"/>
    <n v="1"/>
    <x v="0"/>
    <x v="62"/>
    <s v="RN 1, B Block Market, Sector 62, Noida"/>
    <s v="Sector 62"/>
    <s v="Sector 62, Noida"/>
    <n v="77.370709199999993"/>
    <n v="28.618230199999999"/>
    <x v="14"/>
    <s v="Indian Rupees(Rs.)"/>
    <x v="0"/>
    <x v="0"/>
    <s v="No"/>
    <s v="No"/>
    <x v="1"/>
    <n v="2"/>
    <n v="500"/>
    <n v="6"/>
    <x v="0"/>
    <x v="0"/>
    <x v="0"/>
    <s v="2011_12_2"/>
    <x v="3"/>
    <n v="12"/>
    <n v="2"/>
  </r>
  <r>
    <x v="7650"/>
    <x v="5814"/>
    <n v="1"/>
    <x v="0"/>
    <x v="62"/>
    <s v="Near Ajnara Clock Tower, Sector 77, Near Sector 72, Noida"/>
    <s v="Sector 72"/>
    <s v="Sector 72, Noida"/>
    <n v="77.392071799999997"/>
    <n v="28.571729999999999"/>
    <x v="1197"/>
    <s v="Indian Rupees(Rs.)"/>
    <x v="0"/>
    <x v="0"/>
    <s v="No"/>
    <s v="No"/>
    <x v="1"/>
    <n v="6"/>
    <n v="500"/>
    <n v="6"/>
    <x v="13"/>
    <x v="2"/>
    <x v="2"/>
    <s v="2018_12_27"/>
    <x v="2"/>
    <n v="12"/>
    <n v="27"/>
  </r>
  <r>
    <x v="7651"/>
    <x v="5772"/>
    <n v="1"/>
    <x v="0"/>
    <x v="62"/>
    <s v="Near Hanuman Murti, Sector 78, Near, Sector 72, Noida"/>
    <s v="Sector 72"/>
    <s v="Sector 72, Noida"/>
    <n v="77.383312399999994"/>
    <n v="28.590593899999998"/>
    <x v="8"/>
    <s v="Indian Rupees(Rs.)"/>
    <x v="0"/>
    <x v="0"/>
    <s v="No"/>
    <s v="No"/>
    <x v="1"/>
    <n v="4"/>
    <n v="500"/>
    <n v="6"/>
    <x v="10"/>
    <x v="2"/>
    <x v="2"/>
    <s v="2012_12_15"/>
    <x v="5"/>
    <n v="12"/>
    <n v="15"/>
  </r>
  <r>
    <x v="7652"/>
    <x v="5815"/>
    <n v="1"/>
    <x v="0"/>
    <x v="62"/>
    <s v="Plot 1, Sector 93, Noida"/>
    <s v="Sector 93"/>
    <s v="Sector 93, Noida"/>
    <n v="77.382639699999999"/>
    <n v="28.520805899999999"/>
    <x v="2"/>
    <s v="Indian Rupees(Rs.)"/>
    <x v="0"/>
    <x v="0"/>
    <s v="No"/>
    <s v="No"/>
    <x v="1"/>
    <n v="5"/>
    <n v="500"/>
    <n v="6"/>
    <x v="10"/>
    <x v="2"/>
    <x v="2"/>
    <s v="2013_12_10"/>
    <x v="0"/>
    <n v="12"/>
    <n v="10"/>
  </r>
  <r>
    <x v="7653"/>
    <x v="2079"/>
    <n v="1"/>
    <x v="0"/>
    <x v="62"/>
    <s v="Food Court, 2nd Floor, Spice World Mall, Sector 25-A, Near Sector 25, Noida"/>
    <s v="Spice World Mall, Sector 25"/>
    <s v="Spice World Mall, Sector 25, Noida"/>
    <n v="77.339800699999998"/>
    <n v="28.586404699999999"/>
    <x v="711"/>
    <s v="Indian Rupees(Rs.)"/>
    <x v="0"/>
    <x v="1"/>
    <s v="No"/>
    <s v="No"/>
    <x v="1"/>
    <n v="93"/>
    <n v="500"/>
    <n v="6"/>
    <x v="4"/>
    <x v="2"/>
    <x v="2"/>
    <s v="2013_12_25"/>
    <x v="0"/>
    <n v="12"/>
    <n v="25"/>
  </r>
  <r>
    <x v="7654"/>
    <x v="5816"/>
    <n v="1"/>
    <x v="0"/>
    <x v="62"/>
    <s v="Shop A-1 &amp; A-2, J.S. Plaza, Tugalpur Road, Near Pari Chowk, Behind Ansal Plaza, Greater Noida, Noida"/>
    <s v="Greater Noida"/>
    <s v="Greater Noida, Noida"/>
    <n v="77.508149399999994"/>
    <n v="28.465768199999999"/>
    <x v="12"/>
    <s v="Indian Rupees(Rs.)"/>
    <x v="0"/>
    <x v="0"/>
    <s v="No"/>
    <s v="No"/>
    <x v="1"/>
    <n v="4"/>
    <n v="500"/>
    <n v="6"/>
    <x v="20"/>
    <x v="3"/>
    <x v="3"/>
    <s v="2010_11_20"/>
    <x v="6"/>
    <n v="11"/>
    <n v="20"/>
  </r>
  <r>
    <x v="7655"/>
    <x v="5817"/>
    <n v="1"/>
    <x v="0"/>
    <x v="62"/>
    <s v="21/A, Krishna Apra Plaza, Commercial Belt, Alpha 1, Greater Noida, Noida"/>
    <s v="Greater Noida"/>
    <s v="Greater Noida, Noida"/>
    <n v="77.510286600000001"/>
    <n v="28.470660800000001"/>
    <x v="12"/>
    <s v="Indian Rupees(Rs.)"/>
    <x v="0"/>
    <x v="0"/>
    <s v="No"/>
    <s v="No"/>
    <x v="1"/>
    <n v="28"/>
    <n v="500"/>
    <n v="6"/>
    <x v="9"/>
    <x v="2"/>
    <x v="2"/>
    <s v="2018_11_21"/>
    <x v="2"/>
    <n v="11"/>
    <n v="21"/>
  </r>
  <r>
    <x v="7656"/>
    <x v="5818"/>
    <n v="1"/>
    <x v="0"/>
    <x v="62"/>
    <s v="Plot 12A, Knowledge Park 3, Greater Noida, Noida"/>
    <s v="Greater Noida"/>
    <s v="Greater Noida, Noida"/>
    <n v="77.515227600000003"/>
    <n v="28.4733363"/>
    <x v="3"/>
    <s v="Indian Rupees(Rs.)"/>
    <x v="0"/>
    <x v="0"/>
    <s v="No"/>
    <s v="No"/>
    <x v="1"/>
    <n v="2"/>
    <n v="500"/>
    <n v="6"/>
    <x v="0"/>
    <x v="0"/>
    <x v="0"/>
    <s v="2015_11_9"/>
    <x v="8"/>
    <n v="11"/>
    <n v="9"/>
  </r>
  <r>
    <x v="7657"/>
    <x v="5819"/>
    <n v="1"/>
    <x v="0"/>
    <x v="62"/>
    <s v="First Floor, KM-01, Sector 104, Sector 110, Noida"/>
    <s v="Sector 110"/>
    <s v="Sector 110, Noida"/>
    <n v="77.368263299999995"/>
    <n v="28.54079875"/>
    <x v="13"/>
    <s v="Indian Rupees(Rs.)"/>
    <x v="0"/>
    <x v="0"/>
    <s v="No"/>
    <s v="No"/>
    <x v="1"/>
    <n v="13"/>
    <n v="500"/>
    <n v="6"/>
    <x v="15"/>
    <x v="2"/>
    <x v="2"/>
    <s v="2013_11_8"/>
    <x v="0"/>
    <n v="11"/>
    <n v="8"/>
  </r>
  <r>
    <x v="7658"/>
    <x v="2079"/>
    <n v="1"/>
    <x v="0"/>
    <x v="62"/>
    <s v="Plot 7, Block A3, Shramik Kunj, Sector 110, Noida"/>
    <s v="Sector 110"/>
    <s v="Sector 110, Noida"/>
    <n v="77.387396249999995"/>
    <n v="28.534091029999999"/>
    <x v="711"/>
    <s v="Indian Rupees(Rs.)"/>
    <x v="0"/>
    <x v="0"/>
    <s v="No"/>
    <s v="No"/>
    <x v="1"/>
    <n v="51"/>
    <n v="500"/>
    <n v="6"/>
    <x v="26"/>
    <x v="3"/>
    <x v="3"/>
    <s v="2014_11_26"/>
    <x v="4"/>
    <n v="11"/>
    <n v="26"/>
  </r>
  <r>
    <x v="7659"/>
    <x v="2079"/>
    <n v="1"/>
    <x v="0"/>
    <x v="62"/>
    <s v="B-14, K.J Enterprises, Sector 18, Noida"/>
    <s v="Sector 18"/>
    <s v="Sector 18, Noida"/>
    <n v="77.32487295"/>
    <n v="28.570088160000001"/>
    <x v="711"/>
    <s v="Indian Rupees(Rs.)"/>
    <x v="0"/>
    <x v="1"/>
    <s v="No"/>
    <s v="No"/>
    <x v="1"/>
    <n v="268"/>
    <n v="500"/>
    <n v="6"/>
    <x v="5"/>
    <x v="2"/>
    <x v="2"/>
    <s v="2014_11_21"/>
    <x v="4"/>
    <n v="11"/>
    <n v="21"/>
  </r>
  <r>
    <x v="7660"/>
    <x v="5820"/>
    <n v="1"/>
    <x v="0"/>
    <x v="62"/>
    <s v="E-19, E Block Market, Sector 3, Noida"/>
    <s v="Sector 3"/>
    <s v="Sector 3, Noida"/>
    <n v="77.319038000000006"/>
    <n v="28.581855099999999"/>
    <x v="20"/>
    <s v="Indian Rupees(Rs.)"/>
    <x v="0"/>
    <x v="1"/>
    <s v="No"/>
    <s v="No"/>
    <x v="1"/>
    <n v="8"/>
    <n v="500"/>
    <n v="6"/>
    <x v="27"/>
    <x v="3"/>
    <x v="3"/>
    <s v="2016_11_20"/>
    <x v="1"/>
    <n v="11"/>
    <n v="20"/>
  </r>
  <r>
    <x v="7661"/>
    <x v="5233"/>
    <n v="1"/>
    <x v="0"/>
    <x v="62"/>
    <s v="H-38, Sector 51, Noida"/>
    <s v="Sector 51"/>
    <s v="Sector 51, Noida"/>
    <n v="77.369257000000005"/>
    <n v="28.578194"/>
    <x v="122"/>
    <s v="Indian Rupees(Rs.)"/>
    <x v="0"/>
    <x v="1"/>
    <s v="No"/>
    <s v="No"/>
    <x v="1"/>
    <n v="19"/>
    <n v="500"/>
    <n v="6"/>
    <x v="7"/>
    <x v="2"/>
    <x v="2"/>
    <s v="2017_11_8"/>
    <x v="7"/>
    <n v="11"/>
    <n v="8"/>
  </r>
  <r>
    <x v="7662"/>
    <x v="2120"/>
    <n v="1"/>
    <x v="0"/>
    <x v="62"/>
    <s v="Behind Fortis Hospital, Sector 62, Noida"/>
    <s v="Sector 62"/>
    <s v="Sector 62, Noida"/>
    <n v="77.370619500000004"/>
    <n v="28.619655999999999"/>
    <x v="3"/>
    <s v="Indian Rupees(Rs.)"/>
    <x v="0"/>
    <x v="1"/>
    <s v="No"/>
    <s v="No"/>
    <x v="1"/>
    <n v="2"/>
    <n v="500"/>
    <n v="6"/>
    <x v="0"/>
    <x v="0"/>
    <x v="0"/>
    <s v="2014_11_22"/>
    <x v="4"/>
    <n v="11"/>
    <n v="22"/>
  </r>
  <r>
    <x v="7663"/>
    <x v="5821"/>
    <n v="1"/>
    <x v="0"/>
    <x v="62"/>
    <s v="304, Food Court, Spice World Mall, Sector 25 A, Near Sector 25, Noida"/>
    <s v="Spice World Mall, Sector 25"/>
    <s v="Spice World Mall, Sector 25, Noida"/>
    <n v="77.340449399999997"/>
    <n v="28.585473700000001"/>
    <x v="0"/>
    <s v="Indian Rupees(Rs.)"/>
    <x v="0"/>
    <x v="0"/>
    <s v="No"/>
    <s v="No"/>
    <x v="1"/>
    <n v="32"/>
    <n v="500"/>
    <n v="6"/>
    <x v="17"/>
    <x v="3"/>
    <x v="3"/>
    <s v="2018_11_27"/>
    <x v="2"/>
    <n v="11"/>
    <n v="27"/>
  </r>
  <r>
    <x v="7664"/>
    <x v="2073"/>
    <n v="1"/>
    <x v="0"/>
    <x v="62"/>
    <s v="Food Court, 3rd Floor, The Great India Palace Mall, Sector 38, Noida"/>
    <s v="The Great India Place, Sector 38"/>
    <s v="The Great India Place, Sector 38, Noida"/>
    <n v="77.325308100000001"/>
    <n v="28.567150300000002"/>
    <x v="709"/>
    <s v="Indian Rupees(Rs.)"/>
    <x v="0"/>
    <x v="0"/>
    <s v="No"/>
    <s v="No"/>
    <x v="1"/>
    <n v="70"/>
    <n v="500"/>
    <n v="6"/>
    <x v="4"/>
    <x v="2"/>
    <x v="2"/>
    <s v="2018_11_19"/>
    <x v="2"/>
    <n v="11"/>
    <n v="19"/>
  </r>
  <r>
    <x v="7665"/>
    <x v="5822"/>
    <n v="1"/>
    <x v="0"/>
    <x v="62"/>
    <s v="5, Sharma Market, Sector 37, Noida"/>
    <s v="Sector 37"/>
    <s v="Sector 37, Noida"/>
    <n v="77.340514600000006"/>
    <n v="28.566075600000001"/>
    <x v="111"/>
    <s v="Indian Rupees(Rs.)"/>
    <x v="0"/>
    <x v="0"/>
    <s v="No"/>
    <s v="No"/>
    <x v="1"/>
    <n v="23"/>
    <n v="500"/>
    <n v="6"/>
    <x v="4"/>
    <x v="2"/>
    <x v="2"/>
    <s v="2016_10_4"/>
    <x v="1"/>
    <n v="10"/>
    <n v="4"/>
  </r>
  <r>
    <x v="7666"/>
    <x v="2141"/>
    <n v="1"/>
    <x v="0"/>
    <x v="62"/>
    <s v="Botanical Garden Metro Station, Sector 38, Noida"/>
    <s v="Sector 38"/>
    <s v="Sector 38, Noida"/>
    <n v="77.334176189999994"/>
    <n v="28.564375070000001"/>
    <x v="572"/>
    <s v="Indian Rupees(Rs.)"/>
    <x v="0"/>
    <x v="1"/>
    <s v="No"/>
    <s v="No"/>
    <x v="1"/>
    <n v="183"/>
    <n v="500"/>
    <n v="6"/>
    <x v="19"/>
    <x v="1"/>
    <x v="1"/>
    <s v="2011_10_25"/>
    <x v="3"/>
    <n v="10"/>
    <n v="25"/>
  </r>
  <r>
    <x v="7667"/>
    <x v="5815"/>
    <n v="1"/>
    <x v="0"/>
    <x v="62"/>
    <s v="Plot 1, Sector 45, Noida"/>
    <s v="Sector 45"/>
    <s v="Sector 45, Noida"/>
    <n v="77.345139599999996"/>
    <n v="28.550371200000001"/>
    <x v="2"/>
    <s v="Indian Rupees(Rs.)"/>
    <x v="0"/>
    <x v="0"/>
    <s v="No"/>
    <s v="No"/>
    <x v="1"/>
    <n v="4"/>
    <n v="500"/>
    <n v="6"/>
    <x v="20"/>
    <x v="3"/>
    <x v="3"/>
    <s v="2013_10_26"/>
    <x v="0"/>
    <n v="10"/>
    <n v="26"/>
  </r>
  <r>
    <x v="7668"/>
    <x v="4577"/>
    <n v="1"/>
    <x v="0"/>
    <x v="62"/>
    <s v="Main Dadri Road, Aggapur, sector 41, Sector 50, Noida"/>
    <s v="Sector 50"/>
    <s v="Sector 50, Noida"/>
    <n v="77.362186600000001"/>
    <n v="28.570269700000001"/>
    <x v="3"/>
    <s v="Indian Rupees(Rs.)"/>
    <x v="0"/>
    <x v="1"/>
    <s v="No"/>
    <s v="No"/>
    <x v="1"/>
    <n v="115"/>
    <n v="500"/>
    <n v="6"/>
    <x v="24"/>
    <x v="3"/>
    <x v="3"/>
    <s v="2015_10_27"/>
    <x v="8"/>
    <n v="10"/>
    <n v="27"/>
  </r>
  <r>
    <x v="7669"/>
    <x v="2077"/>
    <n v="1"/>
    <x v="0"/>
    <x v="62"/>
    <s v="C-56/9, Stellar IT Park, Sector 62, Noida"/>
    <s v="Sector 62"/>
    <s v="Sector 62, Noida"/>
    <n v="77.362455800000006"/>
    <n v="28.612791000000001"/>
    <x v="598"/>
    <s v="Indian Rupees(Rs.)"/>
    <x v="0"/>
    <x v="1"/>
    <s v="No"/>
    <s v="No"/>
    <x v="1"/>
    <n v="155"/>
    <n v="500"/>
    <n v="6"/>
    <x v="4"/>
    <x v="2"/>
    <x v="2"/>
    <s v="2015_10_24"/>
    <x v="8"/>
    <n v="10"/>
    <n v="24"/>
  </r>
  <r>
    <x v="7670"/>
    <x v="5823"/>
    <n v="1"/>
    <x v="0"/>
    <x v="62"/>
    <s v="Plot 10, Sector 93, Noida"/>
    <s v="Sector 93"/>
    <s v="Sector 93, Noida"/>
    <n v="77.381742700000004"/>
    <n v="28.520004100000001"/>
    <x v="38"/>
    <s v="Indian Rupees(Rs.)"/>
    <x v="0"/>
    <x v="0"/>
    <s v="No"/>
    <s v="No"/>
    <x v="1"/>
    <n v="10"/>
    <n v="500"/>
    <n v="6"/>
    <x v="13"/>
    <x v="2"/>
    <x v="2"/>
    <s v="2018_10_12"/>
    <x v="2"/>
    <n v="10"/>
    <n v="12"/>
  </r>
  <r>
    <x v="7671"/>
    <x v="1854"/>
    <n v="1"/>
    <x v="0"/>
    <x v="63"/>
    <s v="Shop 23-24, 2nd Floor, Crown Interiorz Mall, Sector 35, Faridabad"/>
    <s v="Crown Interiorz Mall, Sector 35, Faridabad"/>
    <s v="Crown Interiorz Mall, Sector 35, Faridabad, Faridabad"/>
    <n v="77.3074479"/>
    <n v="28.469863100000001"/>
    <x v="2"/>
    <s v="Indian Rupees(Rs.)"/>
    <x v="0"/>
    <x v="1"/>
    <s v="No"/>
    <s v="No"/>
    <x v="1"/>
    <n v="49"/>
    <n v="600"/>
    <n v="7.2"/>
    <x v="27"/>
    <x v="3"/>
    <x v="3"/>
    <s v="2014_9_11"/>
    <x v="4"/>
    <n v="9"/>
    <n v="11"/>
  </r>
  <r>
    <x v="7672"/>
    <x v="1801"/>
    <n v="1"/>
    <x v="0"/>
    <x v="63"/>
    <s v="29, 2nd Floor, Crown Interiorz Mall, Sector 35, Faridabad"/>
    <s v="Crown Interiorz Mall, Sector 35, Faridabad"/>
    <s v="Crown Interiorz Mall, Sector 35, Faridabad, Faridabad"/>
    <n v="77.3074479"/>
    <n v="28.470132199999998"/>
    <x v="1198"/>
    <s v="Indian Rupees(Rs.)"/>
    <x v="0"/>
    <x v="0"/>
    <s v="No"/>
    <s v="No"/>
    <x v="1"/>
    <n v="233"/>
    <n v="700"/>
    <n v="8.4"/>
    <x v="4"/>
    <x v="2"/>
    <x v="2"/>
    <s v="2011_9_22"/>
    <x v="3"/>
    <n v="9"/>
    <n v="22"/>
  </r>
  <r>
    <x v="7673"/>
    <x v="5824"/>
    <n v="1"/>
    <x v="0"/>
    <x v="63"/>
    <s v="Ground Floor, Crown Interiorz Mall, Sector 35, Faridabad"/>
    <s v="Crown Interiorz Mall, Sector 35, Faridabad"/>
    <s v="Crown Interiorz Mall, Sector 35, Faridabad, Faridabad"/>
    <n v="77.3074479"/>
    <n v="28.469594000000001"/>
    <x v="46"/>
    <s v="Indian Rupees(Rs.)"/>
    <x v="0"/>
    <x v="0"/>
    <s v="No"/>
    <s v="No"/>
    <x v="0"/>
    <n v="0"/>
    <n v="300"/>
    <n v="3.6"/>
    <x v="0"/>
    <x v="0"/>
    <x v="0"/>
    <s v="2012_9_23"/>
    <x v="5"/>
    <n v="9"/>
    <n v="23"/>
  </r>
  <r>
    <x v="7674"/>
    <x v="1586"/>
    <n v="1"/>
    <x v="0"/>
    <x v="63"/>
    <s v="LG-28, Crown Plaza Mall, Sector 15-A, Sector 15, Faridabad"/>
    <s v="Crown Plaza Mall, Sector 15, Faridabad"/>
    <s v="Crown Plaza Mall, Sector 15, Faridabad, Faridabad"/>
    <n v="77.3128332"/>
    <n v="28.397424000000001"/>
    <x v="72"/>
    <s v="Indian Rupees(Rs.)"/>
    <x v="0"/>
    <x v="1"/>
    <s v="No"/>
    <s v="No"/>
    <x v="1"/>
    <n v="48"/>
    <n v="800"/>
    <n v="9.6"/>
    <x v="4"/>
    <x v="2"/>
    <x v="2"/>
    <s v="2012_9_2"/>
    <x v="5"/>
    <n v="9"/>
    <n v="2"/>
  </r>
  <r>
    <x v="7675"/>
    <x v="5825"/>
    <n v="1"/>
    <x v="0"/>
    <x v="63"/>
    <s v="Shop 38, Upper Ground Floor, Parsvnath City Mall, Sector 12, Faridabad"/>
    <s v="Parsavnath City Mall, Sector 12, Faridabad"/>
    <s v="Parsavnath City Mall, Sector 12, Faridabad, Faridabad"/>
    <n v="77.314487700000001"/>
    <n v="28.383704600000002"/>
    <x v="607"/>
    <s v="Indian Rupees(Rs.)"/>
    <x v="0"/>
    <x v="0"/>
    <s v="No"/>
    <s v="No"/>
    <x v="1"/>
    <n v="8"/>
    <n v="500"/>
    <n v="6"/>
    <x v="27"/>
    <x v="3"/>
    <x v="3"/>
    <s v="2011_9_8"/>
    <x v="3"/>
    <n v="9"/>
    <n v="8"/>
  </r>
  <r>
    <x v="7676"/>
    <x v="5826"/>
    <n v="1"/>
    <x v="0"/>
    <x v="63"/>
    <s v="87, Near City Chemist, Sector 15, Faridabad"/>
    <s v="Sector 15"/>
    <s v="Sector 15, Faridabad"/>
    <n v="77.322436300000007"/>
    <n v="28.395186899999999"/>
    <x v="38"/>
    <s v="Indian Rupees(Rs.)"/>
    <x v="0"/>
    <x v="0"/>
    <s v="No"/>
    <s v="No"/>
    <x v="0"/>
    <n v="32"/>
    <n v="400"/>
    <n v="4.8"/>
    <x v="6"/>
    <x v="3"/>
    <x v="3"/>
    <s v="2013_9_26"/>
    <x v="0"/>
    <n v="9"/>
    <n v="26"/>
  </r>
  <r>
    <x v="7677"/>
    <x v="543"/>
    <n v="1"/>
    <x v="0"/>
    <x v="63"/>
    <s v="A-45/49, Sector 15, Faridabad"/>
    <s v="Sector 15"/>
    <s v="Sector 15, Faridabad"/>
    <n v="77.323460800000007"/>
    <n v="28.395091300000001"/>
    <x v="101"/>
    <s v="Indian Rupees(Rs.)"/>
    <x v="0"/>
    <x v="0"/>
    <s v="No"/>
    <s v="No"/>
    <x v="0"/>
    <n v="35"/>
    <n v="300"/>
    <n v="3.6"/>
    <x v="4"/>
    <x v="2"/>
    <x v="2"/>
    <s v="2017_9_14"/>
    <x v="7"/>
    <n v="9"/>
    <n v="14"/>
  </r>
  <r>
    <x v="7678"/>
    <x v="5827"/>
    <n v="1"/>
    <x v="0"/>
    <x v="63"/>
    <s v="42, 1st Floor, HUDA Market, Sector 15, Faridabad"/>
    <s v="Sector 15"/>
    <s v="Sector 15, Faridabad"/>
    <n v="77.323647899999997"/>
    <n v="28.395076599999999"/>
    <x v="27"/>
    <s v="Indian Rupees(Rs.)"/>
    <x v="0"/>
    <x v="0"/>
    <s v="No"/>
    <s v="No"/>
    <x v="2"/>
    <n v="799"/>
    <n v="1000"/>
    <n v="12"/>
    <x v="8"/>
    <x v="1"/>
    <x v="1"/>
    <s v="2015_9_15"/>
    <x v="8"/>
    <n v="9"/>
    <n v="15"/>
  </r>
  <r>
    <x v="7679"/>
    <x v="5828"/>
    <n v="1"/>
    <x v="0"/>
    <x v="63"/>
    <s v="SCF 40, Main Market, Sector 15, Faridabad"/>
    <s v="Sector 15"/>
    <s v="Sector 15, Faridabad"/>
    <n v="77.323154299999999"/>
    <n v="28.3952545"/>
    <x v="42"/>
    <s v="Indian Rupees(Rs.)"/>
    <x v="0"/>
    <x v="0"/>
    <s v="No"/>
    <s v="No"/>
    <x v="0"/>
    <n v="126"/>
    <n v="400"/>
    <n v="4.8"/>
    <x v="7"/>
    <x v="2"/>
    <x v="2"/>
    <s v="2013_9_14"/>
    <x v="0"/>
    <n v="9"/>
    <n v="14"/>
  </r>
  <r>
    <x v="7680"/>
    <x v="5829"/>
    <n v="1"/>
    <x v="0"/>
    <x v="63"/>
    <s v="2nd Floor, SCO 95, HUDA Market, Sector 16, Faridabad"/>
    <s v="Sector 16"/>
    <s v="Sector 16, Faridabad"/>
    <n v="77.318970800000002"/>
    <n v="28.412025400000001"/>
    <x v="12"/>
    <s v="Indian Rupees(Rs.)"/>
    <x v="0"/>
    <x v="0"/>
    <s v="No"/>
    <s v="No"/>
    <x v="1"/>
    <n v="0"/>
    <n v="500"/>
    <n v="6"/>
    <x v="0"/>
    <x v="0"/>
    <x v="0"/>
    <s v="2012_9_12"/>
    <x v="5"/>
    <n v="9"/>
    <n v="12"/>
  </r>
  <r>
    <x v="7681"/>
    <x v="5830"/>
    <n v="1"/>
    <x v="0"/>
    <x v="63"/>
    <s v="1st  Floor, 110, HUDA Market, Sector 17, Faridabad"/>
    <s v="Sector 17"/>
    <s v="Sector 17, Faridabad"/>
    <n v="77.327910599999996"/>
    <n v="28.4105998"/>
    <x v="7"/>
    <s v="Indian Rupees(Rs.)"/>
    <x v="0"/>
    <x v="0"/>
    <s v="No"/>
    <s v="No"/>
    <x v="1"/>
    <n v="18"/>
    <n v="500"/>
    <n v="6"/>
    <x v="4"/>
    <x v="2"/>
    <x v="2"/>
    <s v="2013_9_17"/>
    <x v="0"/>
    <n v="9"/>
    <n v="17"/>
  </r>
  <r>
    <x v="7682"/>
    <x v="5831"/>
    <n v="1"/>
    <x v="0"/>
    <x v="63"/>
    <s v="156, Main Market, Sector 17, Faridabad"/>
    <s v="Sector 17"/>
    <s v="Sector 17, Faridabad"/>
    <n v="77.326096710000002"/>
    <n v="28.410115600000001"/>
    <x v="25"/>
    <s v="Indian Rupees(Rs.)"/>
    <x v="0"/>
    <x v="1"/>
    <s v="No"/>
    <s v="No"/>
    <x v="1"/>
    <n v="76"/>
    <n v="700"/>
    <n v="8.4"/>
    <x v="15"/>
    <x v="2"/>
    <x v="2"/>
    <s v="2011_9_27"/>
    <x v="3"/>
    <n v="9"/>
    <n v="27"/>
  </r>
  <r>
    <x v="7683"/>
    <x v="5832"/>
    <n v="1"/>
    <x v="0"/>
    <x v="63"/>
    <s v="DSS-38, Sector 21C Market, Sector 21, Faridabad"/>
    <s v="Sector 21"/>
    <s v="Sector 21, Faridabad"/>
    <n v="77.296337899999997"/>
    <n v="28.429835499999999"/>
    <x v="0"/>
    <s v="Indian Rupees(Rs.)"/>
    <x v="0"/>
    <x v="0"/>
    <s v="No"/>
    <s v="No"/>
    <x v="0"/>
    <n v="1"/>
    <n v="200"/>
    <n v="2.4"/>
    <x v="0"/>
    <x v="0"/>
    <x v="0"/>
    <s v="2011_9_4"/>
    <x v="3"/>
    <n v="9"/>
    <n v="4"/>
  </r>
  <r>
    <x v="7684"/>
    <x v="5833"/>
    <n v="1"/>
    <x v="0"/>
    <x v="63"/>
    <s v="Shop 52, Sector 21C Market, Sector 21, Faridabad"/>
    <s v="Sector 21"/>
    <s v="Sector 21, Faridabad"/>
    <n v="77.296622600000006"/>
    <n v="28.430190899999999"/>
    <x v="86"/>
    <s v="Indian Rupees(Rs.)"/>
    <x v="0"/>
    <x v="0"/>
    <s v="No"/>
    <s v="No"/>
    <x v="0"/>
    <n v="2"/>
    <n v="100"/>
    <n v="1.2"/>
    <x v="0"/>
    <x v="0"/>
    <x v="0"/>
    <s v="2013_9_26"/>
    <x v="0"/>
    <n v="9"/>
    <n v="26"/>
  </r>
  <r>
    <x v="7685"/>
    <x v="5834"/>
    <n v="1"/>
    <x v="0"/>
    <x v="63"/>
    <s v="Block 7, Spring Fields Colony, Sector 31, Faridabad"/>
    <s v="Sector 31"/>
    <s v="Sector 31, Faridabad"/>
    <n v="0"/>
    <n v="0"/>
    <x v="27"/>
    <s v="Indian Rupees(Rs.)"/>
    <x v="0"/>
    <x v="0"/>
    <s v="No"/>
    <s v="No"/>
    <x v="0"/>
    <n v="1"/>
    <n v="350"/>
    <n v="4.2"/>
    <x v="0"/>
    <x v="0"/>
    <x v="0"/>
    <s v="2015_9_2"/>
    <x v="8"/>
    <n v="9"/>
    <n v="2"/>
  </r>
  <r>
    <x v="7686"/>
    <x v="5835"/>
    <n v="1"/>
    <x v="0"/>
    <x v="63"/>
    <s v="Shop 6, SCO C-3166, Lower Ground Floor, Pujara Complex, Green Fields Colony, Sector 41, Faridabad"/>
    <s v="Sector 41"/>
    <s v="Sector 41, Faridabad"/>
    <n v="77.287590910000006"/>
    <n v="28.466263550000001"/>
    <x v="8"/>
    <s v="Indian Rupees(Rs.)"/>
    <x v="0"/>
    <x v="0"/>
    <s v="No"/>
    <s v="No"/>
    <x v="1"/>
    <n v="4"/>
    <n v="500"/>
    <n v="6"/>
    <x v="10"/>
    <x v="2"/>
    <x v="2"/>
    <s v="2010_9_22"/>
    <x v="6"/>
    <n v="9"/>
    <n v="22"/>
  </r>
  <r>
    <x v="7687"/>
    <x v="5836"/>
    <n v="1"/>
    <x v="0"/>
    <x v="63"/>
    <s v="Anangpur Chowk, Opposite Omaxe Tower, Sector 43, Faridabad"/>
    <s v="Sector 43"/>
    <s v="Sector 43, Faridabad"/>
    <n v="77.284778299999999"/>
    <n v="28.461169999999999"/>
    <x v="1199"/>
    <s v="Indian Rupees(Rs.)"/>
    <x v="0"/>
    <x v="0"/>
    <s v="No"/>
    <s v="No"/>
    <x v="0"/>
    <n v="0"/>
    <n v="100"/>
    <n v="1.2"/>
    <x v="0"/>
    <x v="0"/>
    <x v="0"/>
    <s v="2010_9_23"/>
    <x v="6"/>
    <n v="9"/>
    <n v="23"/>
  </r>
  <r>
    <x v="7688"/>
    <x v="999"/>
    <n v="1"/>
    <x v="0"/>
    <x v="63"/>
    <s v="55, HUDA Market, Sector 46, Faridabad"/>
    <s v="Sector 46"/>
    <s v="Sector 46, Faridabad"/>
    <n v="77.298335300000005"/>
    <n v="28.437548899999999"/>
    <x v="2"/>
    <s v="Indian Rupees(Rs.)"/>
    <x v="0"/>
    <x v="1"/>
    <s v="No"/>
    <s v="No"/>
    <x v="1"/>
    <n v="79"/>
    <n v="700"/>
    <n v="8.4"/>
    <x v="28"/>
    <x v="3"/>
    <x v="3"/>
    <s v="2013_9_3"/>
    <x v="0"/>
    <n v="9"/>
    <n v="3"/>
  </r>
  <r>
    <x v="7689"/>
    <x v="5837"/>
    <n v="1"/>
    <x v="0"/>
    <x v="63"/>
    <s v="31, Main Market, Sector 7, Faridabad"/>
    <s v="Sector 7"/>
    <s v="Sector 7, Faridabad"/>
    <n v="77.326037400000004"/>
    <n v="28.3633487"/>
    <x v="0"/>
    <s v="Indian Rupees(Rs.)"/>
    <x v="0"/>
    <x v="0"/>
    <s v="No"/>
    <s v="No"/>
    <x v="0"/>
    <n v="16"/>
    <n v="450"/>
    <n v="5.4"/>
    <x v="20"/>
    <x v="3"/>
    <x v="3"/>
    <s v="2014_9_13"/>
    <x v="4"/>
    <n v="9"/>
    <n v="13"/>
  </r>
  <r>
    <x v="7690"/>
    <x v="5838"/>
    <n v="1"/>
    <x v="0"/>
    <x v="63"/>
    <s v="Shop 87, Near Omaxe Heights, Gate 2, Sector 86, Faridabad"/>
    <s v="Sector 86"/>
    <s v="Sector 86, Faridabad"/>
    <n v="77.336659999999995"/>
    <n v="28.408057400000001"/>
    <x v="8"/>
    <s v="Indian Rupees(Rs.)"/>
    <x v="0"/>
    <x v="0"/>
    <s v="No"/>
    <s v="No"/>
    <x v="1"/>
    <n v="17"/>
    <n v="500"/>
    <n v="6"/>
    <x v="15"/>
    <x v="2"/>
    <x v="2"/>
    <s v="2017_9_4"/>
    <x v="7"/>
    <n v="9"/>
    <n v="4"/>
  </r>
  <r>
    <x v="7691"/>
    <x v="5839"/>
    <n v="1"/>
    <x v="0"/>
    <x v="63"/>
    <s v="B-147, Naveen Plaza, Sharma Market, Prahladpur, Suraj Kund, Faridabad"/>
    <s v="Suraj Kund"/>
    <s v="Suraj Kund, Faridabad"/>
    <n v="77.293041099999996"/>
    <n v="28.499223099999998"/>
    <x v="3"/>
    <s v="Indian Rupees(Rs.)"/>
    <x v="0"/>
    <x v="0"/>
    <s v="No"/>
    <s v="No"/>
    <x v="1"/>
    <n v="18"/>
    <n v="600"/>
    <n v="7.2"/>
    <x v="13"/>
    <x v="2"/>
    <x v="2"/>
    <s v="2014_9_11"/>
    <x v="4"/>
    <n v="9"/>
    <n v="11"/>
  </r>
  <r>
    <x v="7692"/>
    <x v="5840"/>
    <n v="1"/>
    <x v="0"/>
    <x v="63"/>
    <s v="11/6, Delhi Mathura Road, Near Bharat Petrol Pump, Badarpur Border, Faridabad"/>
    <s v="Badarpur Border"/>
    <s v="Badarpur Border, Faridabad"/>
    <n v="77.304776000000004"/>
    <n v="28.4901567"/>
    <x v="3"/>
    <s v="Indian Rupees(Rs.)"/>
    <x v="0"/>
    <x v="0"/>
    <s v="No"/>
    <s v="No"/>
    <x v="1"/>
    <n v="16"/>
    <n v="500"/>
    <n v="6"/>
    <x v="27"/>
    <x v="3"/>
    <x v="3"/>
    <s v="2016_8_12"/>
    <x v="1"/>
    <n v="8"/>
    <n v="12"/>
  </r>
  <r>
    <x v="7693"/>
    <x v="5841"/>
    <n v="1"/>
    <x v="0"/>
    <x v="63"/>
    <s v="2nd Floor, Crown Plaza Mall, Sector 15-A, Sector 15, Faridabad"/>
    <s v="Crown Plaza Mall, Sector 15, Faridabad"/>
    <s v="Crown Plaza Mall, Sector 15, Faridabad, Faridabad"/>
    <n v="77.313102499999999"/>
    <n v="28.397808300000001"/>
    <x v="2"/>
    <s v="Indian Rupees(Rs.)"/>
    <x v="1"/>
    <x v="0"/>
    <s v="No"/>
    <s v="No"/>
    <x v="2"/>
    <n v="25"/>
    <n v="1000"/>
    <n v="12"/>
    <x v="26"/>
    <x v="3"/>
    <x v="3"/>
    <s v="2016_8_9"/>
    <x v="1"/>
    <n v="8"/>
    <n v="9"/>
  </r>
  <r>
    <x v="7694"/>
    <x v="393"/>
    <n v="1"/>
    <x v="0"/>
    <x v="63"/>
    <s v="F-46 A, 1st Floor, Eldeco Mall, Sector 12, Faridabad"/>
    <s v="Eldeco Station 1 Mall, Sector 12, Faridabad"/>
    <s v="Eldeco Station 1 Mall, Sector 12, Faridabad, Faridabad"/>
    <n v="77.314044899999999"/>
    <n v="28.386902899999999"/>
    <x v="12"/>
    <s v="Indian Rupees(Rs.)"/>
    <x v="0"/>
    <x v="0"/>
    <s v="No"/>
    <s v="No"/>
    <x v="0"/>
    <n v="2"/>
    <n v="200"/>
    <n v="2.4"/>
    <x v="0"/>
    <x v="0"/>
    <x v="0"/>
    <s v="2010_8_26"/>
    <x v="6"/>
    <n v="8"/>
    <n v="26"/>
  </r>
  <r>
    <x v="7695"/>
    <x v="5842"/>
    <n v="1"/>
    <x v="0"/>
    <x v="63"/>
    <s v="Booth 15, Sector 11, Faridabad"/>
    <s v="Sector 11"/>
    <s v="Sector 11, Faridabad"/>
    <n v="77.318585799999994"/>
    <n v="28.371835000000001"/>
    <x v="19"/>
    <s v="Indian Rupees(Rs.)"/>
    <x v="0"/>
    <x v="0"/>
    <s v="No"/>
    <s v="No"/>
    <x v="0"/>
    <n v="22"/>
    <n v="300"/>
    <n v="3.6"/>
    <x v="10"/>
    <x v="2"/>
    <x v="2"/>
    <s v="2011_8_22"/>
    <x v="3"/>
    <n v="8"/>
    <n v="22"/>
  </r>
  <r>
    <x v="7696"/>
    <x v="5843"/>
    <n v="1"/>
    <x v="0"/>
    <x v="63"/>
    <s v="SCF 43, 2nd Floor, Main Market, Sector 15, Faridabad"/>
    <s v="Sector 15"/>
    <s v="Sector 15, Faridabad"/>
    <n v="77.323523300000005"/>
    <n v="28.395195999999999"/>
    <x v="1200"/>
    <s v="Indian Rupees(Rs.)"/>
    <x v="1"/>
    <x v="0"/>
    <s v="No"/>
    <s v="No"/>
    <x v="1"/>
    <n v="134"/>
    <n v="900"/>
    <n v="10.8"/>
    <x v="5"/>
    <x v="2"/>
    <x v="2"/>
    <s v="2018_8_3"/>
    <x v="2"/>
    <n v="8"/>
    <n v="3"/>
  </r>
  <r>
    <x v="7697"/>
    <x v="5844"/>
    <n v="1"/>
    <x v="0"/>
    <x v="63"/>
    <s v="418, 1st Floor, Sector 15, Faridabad"/>
    <s v="Sector 15"/>
    <s v="Sector 15, Faridabad"/>
    <n v="77.317231000000007"/>
    <n v="28.393260999999999"/>
    <x v="22"/>
    <s v="Indian Rupees(Rs.)"/>
    <x v="0"/>
    <x v="0"/>
    <s v="No"/>
    <s v="No"/>
    <x v="0"/>
    <n v="26"/>
    <n v="400"/>
    <n v="4.8"/>
    <x v="9"/>
    <x v="2"/>
    <x v="2"/>
    <s v="2011_8_1"/>
    <x v="3"/>
    <n v="8"/>
    <n v="1"/>
  </r>
  <r>
    <x v="7698"/>
    <x v="5845"/>
    <n v="1"/>
    <x v="0"/>
    <x v="63"/>
    <s v="135, Huda Market, Sector 16, Faridabad"/>
    <s v="Sector 16"/>
    <s v="Sector 16, Faridabad"/>
    <n v="77.318667000000005"/>
    <n v="28.410677199999999"/>
    <x v="0"/>
    <s v="Indian Rupees(Rs.)"/>
    <x v="0"/>
    <x v="0"/>
    <s v="No"/>
    <s v="No"/>
    <x v="0"/>
    <n v="22"/>
    <n v="250"/>
    <n v="3"/>
    <x v="4"/>
    <x v="2"/>
    <x v="2"/>
    <s v="2010_8_26"/>
    <x v="6"/>
    <n v="8"/>
    <n v="26"/>
  </r>
  <r>
    <x v="7699"/>
    <x v="5846"/>
    <n v="1"/>
    <x v="0"/>
    <x v="63"/>
    <s v="Shop 164, Huda Market, Sector 17, Faridabad"/>
    <s v="Sector 17"/>
    <s v="Sector 17, Faridabad"/>
    <n v="77.326227000000003"/>
    <n v="28.409801000000002"/>
    <x v="7"/>
    <s v="Indian Rupees(Rs.)"/>
    <x v="1"/>
    <x v="1"/>
    <s v="No"/>
    <s v="No"/>
    <x v="1"/>
    <n v="1"/>
    <n v="700"/>
    <n v="8.4"/>
    <x v="0"/>
    <x v="0"/>
    <x v="0"/>
    <s v="2018_8_18"/>
    <x v="2"/>
    <n v="8"/>
    <n v="18"/>
  </r>
  <r>
    <x v="7700"/>
    <x v="5847"/>
    <n v="1"/>
    <x v="0"/>
    <x v="63"/>
    <s v="Shop 57, Sector 21D Market, Sector 21, Faridabad"/>
    <s v="Sector 21"/>
    <s v="Sector 21, Faridabad"/>
    <n v="77.291918999999993"/>
    <n v="28.422103700000001"/>
    <x v="47"/>
    <s v="Indian Rupees(Rs.)"/>
    <x v="0"/>
    <x v="0"/>
    <s v="No"/>
    <s v="No"/>
    <x v="0"/>
    <n v="3"/>
    <n v="300"/>
    <n v="3.6"/>
    <x v="0"/>
    <x v="0"/>
    <x v="0"/>
    <s v="2011_8_4"/>
    <x v="3"/>
    <n v="8"/>
    <n v="4"/>
  </r>
  <r>
    <x v="7701"/>
    <x v="5848"/>
    <n v="1"/>
    <x v="0"/>
    <x v="63"/>
    <s v="Near Reliance Fresh, Huda Market, Sector 28, Faridabad"/>
    <s v="Sector 28"/>
    <s v="Sector 28, Faridabad"/>
    <n v="77.315068800000006"/>
    <n v="28.435337499999999"/>
    <x v="86"/>
    <s v="Indian Rupees(Rs.)"/>
    <x v="0"/>
    <x v="0"/>
    <s v="No"/>
    <s v="No"/>
    <x v="0"/>
    <n v="0"/>
    <n v="200"/>
    <n v="2.4"/>
    <x v="0"/>
    <x v="0"/>
    <x v="0"/>
    <s v="2018_8_26"/>
    <x v="2"/>
    <n v="8"/>
    <n v="26"/>
  </r>
  <r>
    <x v="7702"/>
    <x v="5849"/>
    <n v="1"/>
    <x v="0"/>
    <x v="63"/>
    <s v="Huda Market, Sector 31, Faridabad"/>
    <s v="Sector 31"/>
    <s v="Sector 31, Faridabad"/>
    <n v="77.317238889999999"/>
    <n v="28.44589444"/>
    <x v="0"/>
    <s v="Indian Rupees(Rs.)"/>
    <x v="0"/>
    <x v="0"/>
    <s v="No"/>
    <s v="No"/>
    <x v="1"/>
    <n v="1"/>
    <n v="500"/>
    <n v="6"/>
    <x v="0"/>
    <x v="0"/>
    <x v="0"/>
    <s v="2018_8_24"/>
    <x v="2"/>
    <n v="8"/>
    <n v="24"/>
  </r>
  <r>
    <x v="7703"/>
    <x v="5850"/>
    <n v="1"/>
    <x v="0"/>
    <x v="63"/>
    <s v="Choudhary Hetram Complex, 30-31 Dividing Road, Sector 31, Faridabad"/>
    <s v="Sector 31"/>
    <s v="Sector 31, Faridabad"/>
    <n v="0"/>
    <n v="0"/>
    <x v="46"/>
    <s v="Indian Rupees(Rs.)"/>
    <x v="0"/>
    <x v="0"/>
    <s v="No"/>
    <s v="No"/>
    <x v="0"/>
    <n v="0"/>
    <n v="300"/>
    <n v="3.6"/>
    <x v="0"/>
    <x v="0"/>
    <x v="0"/>
    <s v="2012_8_19"/>
    <x v="5"/>
    <n v="8"/>
    <n v="19"/>
  </r>
  <r>
    <x v="7704"/>
    <x v="5851"/>
    <n v="1"/>
    <x v="0"/>
    <x v="63"/>
    <s v="Ground Floor, 45 SLF Mall, IP Colony, Sector-30-33, Faridabad"/>
    <s v="Sector 31"/>
    <s v="Sector 31, Faridabad"/>
    <n v="77.315950799999996"/>
    <n v="28.454996699999999"/>
    <x v="3"/>
    <s v="Indian Rupees(Rs.)"/>
    <x v="0"/>
    <x v="0"/>
    <s v="No"/>
    <s v="No"/>
    <x v="0"/>
    <n v="1"/>
    <n v="300"/>
    <n v="3.6"/>
    <x v="0"/>
    <x v="0"/>
    <x v="0"/>
    <s v="2011_8_2"/>
    <x v="3"/>
    <n v="8"/>
    <n v="2"/>
  </r>
  <r>
    <x v="7705"/>
    <x v="5852"/>
    <n v="1"/>
    <x v="0"/>
    <x v="63"/>
    <s v="Ground Floor, Ridhi Sidhi Plaza, Ashoka Main, Sector 35, Faridabad"/>
    <s v="Sector 35"/>
    <s v="Sector 35, Faridabad"/>
    <n v="77.3105616"/>
    <n v="28.471155899999999"/>
    <x v="62"/>
    <s v="Indian Rupees(Rs.)"/>
    <x v="0"/>
    <x v="0"/>
    <s v="No"/>
    <s v="No"/>
    <x v="0"/>
    <n v="0"/>
    <n v="100"/>
    <n v="1.2"/>
    <x v="0"/>
    <x v="0"/>
    <x v="0"/>
    <s v="2013_8_5"/>
    <x v="0"/>
    <n v="8"/>
    <n v="5"/>
  </r>
  <r>
    <x v="7706"/>
    <x v="5853"/>
    <n v="1"/>
    <x v="0"/>
    <x v="63"/>
    <s v="Shop 44, Huda Market, Sector 37, Faridabad"/>
    <s v="Sector 37"/>
    <s v="Sector 37, Faridabad"/>
    <n v="77.311397200000002"/>
    <n v="28.480551699999999"/>
    <x v="3"/>
    <s v="Indian Rupees(Rs.)"/>
    <x v="0"/>
    <x v="0"/>
    <s v="No"/>
    <s v="No"/>
    <x v="0"/>
    <n v="14"/>
    <n v="300"/>
    <n v="3.6"/>
    <x v="20"/>
    <x v="3"/>
    <x v="3"/>
    <s v="2016_8_24"/>
    <x v="1"/>
    <n v="8"/>
    <n v="24"/>
  </r>
  <r>
    <x v="7707"/>
    <x v="5854"/>
    <n v="1"/>
    <x v="0"/>
    <x v="63"/>
    <s v="12/4, Sarai Khawaja, Banarasi Market, Near Toll Gate, Main Mathura Road, Sector 37, Faridabad"/>
    <s v="Sector 37"/>
    <s v="Sector 37, Faridabad"/>
    <n v="77.306056699999999"/>
    <n v="28.474530999999999"/>
    <x v="2"/>
    <s v="Indian Rupees(Rs.)"/>
    <x v="0"/>
    <x v="0"/>
    <s v="No"/>
    <s v="No"/>
    <x v="0"/>
    <n v="0"/>
    <n v="400"/>
    <n v="4.8"/>
    <x v="0"/>
    <x v="0"/>
    <x v="0"/>
    <s v="2017_8_14"/>
    <x v="7"/>
    <n v="8"/>
    <n v="14"/>
  </r>
  <r>
    <x v="7708"/>
    <x v="5855"/>
    <n v="1"/>
    <x v="0"/>
    <x v="63"/>
    <s v="3256, C Block, Greenfields Colony, Sector 43, Faridabad"/>
    <s v="Sector 43"/>
    <s v="Sector 43, Faridabad"/>
    <n v="77.290566670000004"/>
    <n v="28.466811109999998"/>
    <x v="68"/>
    <s v="Indian Rupees(Rs.)"/>
    <x v="0"/>
    <x v="0"/>
    <s v="No"/>
    <s v="No"/>
    <x v="0"/>
    <n v="3"/>
    <n v="350"/>
    <n v="4.2"/>
    <x v="0"/>
    <x v="0"/>
    <x v="0"/>
    <s v="2017_8_9"/>
    <x v="7"/>
    <n v="8"/>
    <n v="9"/>
  </r>
  <r>
    <x v="7709"/>
    <x v="4760"/>
    <n v="1"/>
    <x v="0"/>
    <x v="63"/>
    <s v="SCF 218, Huda Market, Sector 9, Faridabad"/>
    <s v="Sector 9"/>
    <s v="Sector 9, Faridabad"/>
    <n v="77.329974699999994"/>
    <n v="28.376329399999999"/>
    <x v="0"/>
    <s v="Indian Rupees(Rs.)"/>
    <x v="0"/>
    <x v="0"/>
    <s v="No"/>
    <s v="No"/>
    <x v="0"/>
    <n v="1"/>
    <n v="450"/>
    <n v="5.4"/>
    <x v="0"/>
    <x v="0"/>
    <x v="0"/>
    <s v="2010_8_14"/>
    <x v="6"/>
    <n v="8"/>
    <n v="14"/>
  </r>
  <r>
    <x v="7710"/>
    <x v="5856"/>
    <n v="1"/>
    <x v="0"/>
    <x v="63"/>
    <s v="383, Sector 9, Faridabad"/>
    <s v="Sector 9"/>
    <s v="Sector 9, Faridabad"/>
    <n v="0"/>
    <n v="0"/>
    <x v="22"/>
    <s v="Indian Rupees(Rs.)"/>
    <x v="0"/>
    <x v="0"/>
    <s v="No"/>
    <s v="No"/>
    <x v="0"/>
    <n v="0"/>
    <n v="300"/>
    <n v="3.6"/>
    <x v="0"/>
    <x v="0"/>
    <x v="0"/>
    <s v="2014_8_8"/>
    <x v="4"/>
    <n v="8"/>
    <n v="8"/>
  </r>
  <r>
    <x v="7711"/>
    <x v="3087"/>
    <n v="1"/>
    <x v="0"/>
    <x v="63"/>
    <s v="HR 1B, Pul Pehladpur, Main Suraj Kund Road, Suraj Kund, Faridabad"/>
    <s v="Suraj Kund"/>
    <s v="Suraj Kund, Faridabad"/>
    <n v="77.289923200000004"/>
    <n v="28.499717700000001"/>
    <x v="1058"/>
    <s v="Indian Rupees(Rs.)"/>
    <x v="0"/>
    <x v="0"/>
    <s v="No"/>
    <s v="No"/>
    <x v="0"/>
    <n v="4"/>
    <n v="100"/>
    <n v="1.2"/>
    <x v="20"/>
    <x v="3"/>
    <x v="3"/>
    <s v="2012_8_7"/>
    <x v="5"/>
    <n v="8"/>
    <n v="7"/>
  </r>
  <r>
    <x v="7712"/>
    <x v="5857"/>
    <n v="1"/>
    <x v="0"/>
    <x v="63"/>
    <s v="A-3, Pul Prahladpur, Main Suraj Kund Road, Suraj Kund, Faridabad"/>
    <s v="Suraj Kund"/>
    <s v="Suraj Kund, Faridabad"/>
    <n v="77.2902208"/>
    <n v="28.500234800000001"/>
    <x v="594"/>
    <s v="Indian Rupees(Rs.)"/>
    <x v="0"/>
    <x v="0"/>
    <s v="No"/>
    <s v="No"/>
    <x v="0"/>
    <n v="22"/>
    <n v="350"/>
    <n v="4.2"/>
    <x v="10"/>
    <x v="2"/>
    <x v="2"/>
    <s v="2013_8_24"/>
    <x v="0"/>
    <n v="8"/>
    <n v="24"/>
  </r>
  <r>
    <x v="7713"/>
    <x v="4742"/>
    <n v="1"/>
    <x v="0"/>
    <x v="63"/>
    <s v="HR 62E, 60 Feet Road Pul Pehladpur, New Delhi"/>
    <s v="Suraj Kund"/>
    <s v="Suraj Kund, Faridabad"/>
    <n v="77.292151599999997"/>
    <n v="28.498969800000001"/>
    <x v="1201"/>
    <s v="Indian Rupees(Rs.)"/>
    <x v="0"/>
    <x v="0"/>
    <s v="No"/>
    <s v="No"/>
    <x v="0"/>
    <n v="0"/>
    <n v="300"/>
    <n v="3.6"/>
    <x v="0"/>
    <x v="0"/>
    <x v="0"/>
    <s v="2014_8_19"/>
    <x v="4"/>
    <n v="8"/>
    <n v="19"/>
  </r>
  <r>
    <x v="7714"/>
    <x v="5858"/>
    <n v="1"/>
    <x v="0"/>
    <x v="63"/>
    <s v="Vibe by The Lalit Traveller, 12/7, Sector 35, Faridabad"/>
    <s v="Vibe by The LaLit Traveller, Mathura Road"/>
    <s v="Vibe by The LaLit Traveller, Mathura Road, Faridabad"/>
    <n v="77.3060732"/>
    <n v="28.472912399999998"/>
    <x v="15"/>
    <s v="Indian Rupees(Rs.)"/>
    <x v="1"/>
    <x v="0"/>
    <s v="No"/>
    <s v="No"/>
    <x v="2"/>
    <n v="56"/>
    <n v="1900"/>
    <n v="22.8"/>
    <x v="15"/>
    <x v="2"/>
    <x v="2"/>
    <s v="2012_8_26"/>
    <x v="5"/>
    <n v="8"/>
    <n v="26"/>
  </r>
  <r>
    <x v="7715"/>
    <x v="5859"/>
    <n v="1"/>
    <x v="0"/>
    <x v="63"/>
    <s v="G 25/22, Main Road, 40 Feet, Molarband Extension, Badarpur Border, Faridabad"/>
    <s v="Badarpur Border"/>
    <s v="Badarpur Border, Faridabad"/>
    <n v="77.306640099999996"/>
    <n v="28.4900591"/>
    <x v="35"/>
    <s v="Indian Rupees(Rs.)"/>
    <x v="0"/>
    <x v="0"/>
    <s v="No"/>
    <s v="No"/>
    <x v="0"/>
    <n v="4"/>
    <n v="250"/>
    <n v="3"/>
    <x v="20"/>
    <x v="3"/>
    <x v="3"/>
    <s v="2018_7_22"/>
    <x v="2"/>
    <n v="7"/>
    <n v="22"/>
  </r>
  <r>
    <x v="7716"/>
    <x v="5860"/>
    <n v="1"/>
    <x v="0"/>
    <x v="63"/>
    <s v="A-68/5, Near Mehra Petrol Pump, Main Tajpur Road, Badarpur Border, Faridabad"/>
    <s v="Badarpur Border"/>
    <s v="Badarpur Border, Faridabad"/>
    <n v="77.305383500000005"/>
    <n v="28.490119799999999"/>
    <x v="776"/>
    <s v="Indian Rupees(Rs.)"/>
    <x v="0"/>
    <x v="0"/>
    <s v="No"/>
    <s v="No"/>
    <x v="0"/>
    <n v="4"/>
    <n v="300"/>
    <n v="3.6"/>
    <x v="10"/>
    <x v="2"/>
    <x v="2"/>
    <s v="2018_7_22"/>
    <x v="2"/>
    <n v="7"/>
    <n v="22"/>
  </r>
  <r>
    <x v="7717"/>
    <x v="5861"/>
    <n v="1"/>
    <x v="0"/>
    <x v="63"/>
    <s v="Deepak Complex, Near Eros Garden, Charmwood Village, Faridabad"/>
    <s v="Charmwood Village"/>
    <s v="Charmwood Village, Faridabad"/>
    <n v="77.291829199999995"/>
    <n v="28.492247299999999"/>
    <x v="60"/>
    <s v="Indian Rupees(Rs.)"/>
    <x v="0"/>
    <x v="0"/>
    <s v="No"/>
    <s v="No"/>
    <x v="0"/>
    <n v="11"/>
    <n v="300"/>
    <n v="3.6"/>
    <x v="20"/>
    <x v="3"/>
    <x v="3"/>
    <s v="2016_7_13"/>
    <x v="1"/>
    <n v="7"/>
    <n v="13"/>
  </r>
  <r>
    <x v="7718"/>
    <x v="5862"/>
    <n v="1"/>
    <x v="0"/>
    <x v="63"/>
    <s v="3F/90, Sainik Colony Road, NIT Faridabad"/>
    <s v="NIT"/>
    <s v="NIT, Faridabad"/>
    <n v="77.287552399999996"/>
    <n v="28.394017099999999"/>
    <x v="14"/>
    <s v="Indian Rupees(Rs.)"/>
    <x v="0"/>
    <x v="0"/>
    <s v="No"/>
    <s v="No"/>
    <x v="1"/>
    <n v="0"/>
    <n v="500"/>
    <n v="6"/>
    <x v="0"/>
    <x v="0"/>
    <x v="0"/>
    <s v="2018_7_14"/>
    <x v="2"/>
    <n v="7"/>
    <n v="14"/>
  </r>
  <r>
    <x v="7719"/>
    <x v="5863"/>
    <n v="1"/>
    <x v="0"/>
    <x v="63"/>
    <s v="Park Plaza, Sector 21 C, Sector 21, Faridabad"/>
    <s v="Park Plaza, Sector 21, Faridabad"/>
    <s v="Park Plaza, Sector 21, Faridabad, Faridabad"/>
    <n v="77.296945899999997"/>
    <n v="28.4292178"/>
    <x v="22"/>
    <s v="Indian Rupees(Rs.)"/>
    <x v="0"/>
    <x v="0"/>
    <s v="No"/>
    <s v="No"/>
    <x v="2"/>
    <n v="15"/>
    <n v="1000"/>
    <n v="12"/>
    <x v="10"/>
    <x v="2"/>
    <x v="2"/>
    <s v="2011_7_21"/>
    <x v="3"/>
    <n v="7"/>
    <n v="21"/>
  </r>
  <r>
    <x v="7720"/>
    <x v="5864"/>
    <n v="1"/>
    <x v="0"/>
    <x v="63"/>
    <s v="18, DLF Market, Sector 11, Faridabad"/>
    <s v="Sector 11"/>
    <s v="Sector 11, Faridabad"/>
    <n v="77.318483200000003"/>
    <n v="28.3719511"/>
    <x v="3"/>
    <s v="Indian Rupees(Rs.)"/>
    <x v="0"/>
    <x v="0"/>
    <s v="No"/>
    <s v="No"/>
    <x v="0"/>
    <n v="26"/>
    <n v="450"/>
    <n v="5.4"/>
    <x v="17"/>
    <x v="3"/>
    <x v="3"/>
    <s v="2017_7_14"/>
    <x v="7"/>
    <n v="7"/>
    <n v="14"/>
  </r>
  <r>
    <x v="7721"/>
    <x v="5865"/>
    <n v="1"/>
    <x v="0"/>
    <x v="63"/>
    <s v="Shop 139, Main HUDA Market, Sector 16, Faridabad"/>
    <s v="Sector 16"/>
    <s v="Sector 16, Faridabad"/>
    <n v="77.318577199999993"/>
    <n v="28.410708400000001"/>
    <x v="3"/>
    <s v="Indian Rupees(Rs.)"/>
    <x v="0"/>
    <x v="0"/>
    <s v="No"/>
    <s v="No"/>
    <x v="0"/>
    <n v="0"/>
    <n v="400"/>
    <n v="4.8"/>
    <x v="0"/>
    <x v="0"/>
    <x v="0"/>
    <s v="2011_7_20"/>
    <x v="3"/>
    <n v="7"/>
    <n v="20"/>
  </r>
  <r>
    <x v="7722"/>
    <x v="5866"/>
    <n v="1"/>
    <x v="0"/>
    <x v="63"/>
    <s v="Ankhir Road, Near Union Bank, Opposite Sector 21-D, Sector 21, Faridabad"/>
    <s v="Sector 21"/>
    <s v="Sector 21, Faridabad"/>
    <n v="0"/>
    <n v="0"/>
    <x v="748"/>
    <s v="Indian Rupees(Rs.)"/>
    <x v="0"/>
    <x v="0"/>
    <s v="No"/>
    <s v="No"/>
    <x v="0"/>
    <n v="0"/>
    <n v="250"/>
    <n v="3"/>
    <x v="0"/>
    <x v="0"/>
    <x v="0"/>
    <s v="2012_7_18"/>
    <x v="5"/>
    <n v="7"/>
    <n v="18"/>
  </r>
  <r>
    <x v="7723"/>
    <x v="5552"/>
    <n v="1"/>
    <x v="0"/>
    <x v="63"/>
    <s v="Asian Institute of Medical Sciences, Near Badhkal Road, Sector 21, Faridabad"/>
    <s v="Sector 21"/>
    <s v="Sector 21, Faridabad"/>
    <n v="77.300222300000001"/>
    <n v="28.426341699999998"/>
    <x v="7"/>
    <s v="Indian Rupees(Rs.)"/>
    <x v="0"/>
    <x v="0"/>
    <s v="No"/>
    <s v="No"/>
    <x v="0"/>
    <n v="0"/>
    <n v="300"/>
    <n v="3.6"/>
    <x v="0"/>
    <x v="0"/>
    <x v="0"/>
    <s v="2014_7_1"/>
    <x v="4"/>
    <n v="7"/>
    <n v="1"/>
  </r>
  <r>
    <x v="7724"/>
    <x v="5867"/>
    <n v="1"/>
    <x v="0"/>
    <x v="63"/>
    <s v="12/4, Sarai Khawaja, Banarasi Market, Near Toll Gate, Main Mathura Road, Sector 37, Faridabad"/>
    <s v="Sector 35"/>
    <s v="Sector 35, Faridabad"/>
    <n v="77.3060306"/>
    <n v="28.474912700000001"/>
    <x v="14"/>
    <s v="Indian Rupees(Rs.)"/>
    <x v="0"/>
    <x v="0"/>
    <s v="No"/>
    <s v="No"/>
    <x v="1"/>
    <n v="0"/>
    <n v="500"/>
    <n v="6"/>
    <x v="0"/>
    <x v="0"/>
    <x v="0"/>
    <s v="2012_7_23"/>
    <x v="5"/>
    <n v="7"/>
    <n v="23"/>
  </r>
  <r>
    <x v="7725"/>
    <x v="5868"/>
    <n v="1"/>
    <x v="0"/>
    <x v="63"/>
    <s v="22, HUDA Market, Main Road, Sector 37, Faridabad"/>
    <s v="Sector 37"/>
    <s v="Sector 37, Faridabad"/>
    <n v="77.311550600000004"/>
    <n v="28.480418799999999"/>
    <x v="0"/>
    <s v="Indian Rupees(Rs.)"/>
    <x v="0"/>
    <x v="0"/>
    <s v="No"/>
    <s v="No"/>
    <x v="1"/>
    <n v="48"/>
    <n v="500"/>
    <n v="6"/>
    <x v="6"/>
    <x v="3"/>
    <x v="3"/>
    <s v="2016_7_22"/>
    <x v="1"/>
    <n v="7"/>
    <n v="22"/>
  </r>
  <r>
    <x v="7726"/>
    <x v="660"/>
    <n v="1"/>
    <x v="0"/>
    <x v="63"/>
    <s v="Shop 5, Ground Floor, Achievers Mall, Near Sainik Colony, Sector 49, Faridabad"/>
    <s v="Sector 49"/>
    <s v="Sector 49, Faridabad"/>
    <n v="77.267050499999996"/>
    <n v="28.395975799999999"/>
    <x v="134"/>
    <s v="Indian Rupees(Rs.)"/>
    <x v="0"/>
    <x v="0"/>
    <s v="No"/>
    <s v="No"/>
    <x v="0"/>
    <n v="0"/>
    <n v="150"/>
    <n v="1.8"/>
    <x v="0"/>
    <x v="0"/>
    <x v="0"/>
    <s v="2016_7_21"/>
    <x v="1"/>
    <n v="7"/>
    <n v="21"/>
  </r>
  <r>
    <x v="7727"/>
    <x v="5869"/>
    <n v="1"/>
    <x v="0"/>
    <x v="63"/>
    <s v="SRS Royal Hills, Near Club Sec 87, Sector 86, Faridabad"/>
    <s v="Sector 86"/>
    <s v="Sector 86, Faridabad"/>
    <n v="77.342313009999998"/>
    <n v="28.41226833"/>
    <x v="3"/>
    <s v="Indian Rupees(Rs.)"/>
    <x v="0"/>
    <x v="0"/>
    <s v="No"/>
    <s v="No"/>
    <x v="1"/>
    <n v="8"/>
    <n v="500"/>
    <n v="6"/>
    <x v="20"/>
    <x v="3"/>
    <x v="3"/>
    <s v="2016_7_18"/>
    <x v="1"/>
    <n v="7"/>
    <n v="18"/>
  </r>
  <r>
    <x v="7728"/>
    <x v="5870"/>
    <n v="1"/>
    <x v="0"/>
    <x v="63"/>
    <s v="Plot 6, Tigaon Road, Sector 86, Faridabad"/>
    <s v="Sector 86"/>
    <s v="Sector 86, Faridabad"/>
    <n v="77.340927199999996"/>
    <n v="28.408105599999999"/>
    <x v="655"/>
    <s v="Indian Rupees(Rs.)"/>
    <x v="0"/>
    <x v="0"/>
    <s v="No"/>
    <s v="No"/>
    <x v="0"/>
    <n v="8"/>
    <n v="450"/>
    <n v="5.4"/>
    <x v="10"/>
    <x v="2"/>
    <x v="2"/>
    <s v="2011_7_9"/>
    <x v="3"/>
    <n v="7"/>
    <n v="9"/>
  </r>
  <r>
    <x v="7729"/>
    <x v="5871"/>
    <n v="1"/>
    <x v="0"/>
    <x v="63"/>
    <s v="Shop 16, BPTP Princess Park Shopping Arcade, Sector 86, Faridabad"/>
    <s v="Sector 86"/>
    <s v="Sector 86, Faridabad"/>
    <n v="77.342321799999993"/>
    <n v="28.406740200000002"/>
    <x v="14"/>
    <s v="Indian Rupees(Rs.)"/>
    <x v="0"/>
    <x v="1"/>
    <s v="No"/>
    <s v="No"/>
    <x v="1"/>
    <n v="33"/>
    <n v="600"/>
    <n v="7.2"/>
    <x v="9"/>
    <x v="2"/>
    <x v="2"/>
    <s v="2017_7_12"/>
    <x v="7"/>
    <n v="7"/>
    <n v="12"/>
  </r>
  <r>
    <x v="7730"/>
    <x v="5872"/>
    <n v="1"/>
    <x v="0"/>
    <x v="63"/>
    <s v="285, DDA Flat, Suraj Kund Road, Pul Prahladpur, Suraj Kund, Faridabad"/>
    <s v="Suraj Kund"/>
    <s v="Suraj Kund, Faridabad"/>
    <n v="0"/>
    <n v="0"/>
    <x v="22"/>
    <s v="Indian Rupees(Rs.)"/>
    <x v="0"/>
    <x v="0"/>
    <s v="No"/>
    <s v="No"/>
    <x v="0"/>
    <n v="4"/>
    <n v="400"/>
    <n v="4.8"/>
    <x v="10"/>
    <x v="2"/>
    <x v="2"/>
    <s v="2011_7_13"/>
    <x v="3"/>
    <n v="7"/>
    <n v="13"/>
  </r>
  <r>
    <x v="7731"/>
    <x v="5873"/>
    <n v="1"/>
    <x v="0"/>
    <x v="63"/>
    <s v="1, Anangpur Chowk, Opposite Omaxe Forest &amp; Spa, Suraj Kund, Faridabad"/>
    <s v="Suraj Kund"/>
    <s v="Suraj Kund, Faridabad"/>
    <n v="77.284716799999998"/>
    <n v="28.4609545"/>
    <x v="271"/>
    <s v="Indian Rupees(Rs.)"/>
    <x v="0"/>
    <x v="0"/>
    <s v="No"/>
    <s v="No"/>
    <x v="1"/>
    <n v="3"/>
    <n v="500"/>
    <n v="6"/>
    <x v="0"/>
    <x v="0"/>
    <x v="0"/>
    <s v="2015_7_6"/>
    <x v="8"/>
    <n v="7"/>
    <n v="6"/>
  </r>
  <r>
    <x v="7732"/>
    <x v="5874"/>
    <n v="1"/>
    <x v="0"/>
    <x v="63"/>
    <s v="E 588, Mittal Colony, Pul Parahladpur, Suraj Kund Road, Faridabad, Suraj Kund, Faridabad"/>
    <s v="Suraj Kund"/>
    <s v="Suraj Kund, Faridabad"/>
    <n v="77.296547219999994"/>
    <n v="28.49710833"/>
    <x v="57"/>
    <s v="Indian Rupees(Rs.)"/>
    <x v="0"/>
    <x v="0"/>
    <s v="No"/>
    <s v="No"/>
    <x v="0"/>
    <n v="0"/>
    <n v="100"/>
    <n v="1.2"/>
    <x v="0"/>
    <x v="0"/>
    <x v="0"/>
    <s v="2016_7_25"/>
    <x v="1"/>
    <n v="7"/>
    <n v="25"/>
  </r>
  <r>
    <x v="7733"/>
    <x v="5875"/>
    <n v="1"/>
    <x v="0"/>
    <x v="63"/>
    <s v="Main 40 Feet Road, Molarband Extension, Badarpur Border, Faridabad"/>
    <s v="Badarpur Border"/>
    <s v="Badarpur Border, Faridabad"/>
    <n v="77.305744599999997"/>
    <n v="28.490062000000002"/>
    <x v="22"/>
    <s v="Indian Rupees(Rs.)"/>
    <x v="0"/>
    <x v="0"/>
    <s v="No"/>
    <s v="No"/>
    <x v="0"/>
    <n v="7"/>
    <n v="100"/>
    <n v="1.2"/>
    <x v="27"/>
    <x v="3"/>
    <x v="3"/>
    <s v="2016_6_2"/>
    <x v="1"/>
    <n v="6"/>
    <n v="2"/>
  </r>
  <r>
    <x v="7734"/>
    <x v="407"/>
    <n v="1"/>
    <x v="0"/>
    <x v="63"/>
    <s v="UG 58, Charmwood Plaza, Eros Garden Colony, Suraj Kund Road, Charmwood Village, Faridabad"/>
    <s v="Charmwood Village"/>
    <s v="Charmwood Village, Faridabad"/>
    <n v="77.290527600000004"/>
    <n v="28.4946804"/>
    <x v="85"/>
    <s v="Indian Rupees(Rs.)"/>
    <x v="0"/>
    <x v="0"/>
    <s v="No"/>
    <s v="No"/>
    <x v="0"/>
    <n v="7"/>
    <n v="350"/>
    <n v="4.2"/>
    <x v="10"/>
    <x v="2"/>
    <x v="2"/>
    <s v="2012_6_25"/>
    <x v="5"/>
    <n v="6"/>
    <n v="25"/>
  </r>
  <r>
    <x v="7735"/>
    <x v="5826"/>
    <n v="1"/>
    <x v="0"/>
    <x v="63"/>
    <s v="Crown Plaza Mall, Sector 15, Faridabad"/>
    <s v="Crown Plaza Mall, Sector 15, Faridabad"/>
    <s v="Crown Plaza Mall, Sector 15, Faridabad, Faridabad"/>
    <n v="77.313012700000002"/>
    <n v="28.397979400000001"/>
    <x v="12"/>
    <s v="Indian Rupees(Rs.)"/>
    <x v="0"/>
    <x v="1"/>
    <s v="No"/>
    <s v="No"/>
    <x v="0"/>
    <n v="16"/>
    <n v="200"/>
    <n v="2.4"/>
    <x v="6"/>
    <x v="3"/>
    <x v="3"/>
    <s v="2017_6_1"/>
    <x v="7"/>
    <n v="6"/>
    <n v="1"/>
  </r>
  <r>
    <x v="7736"/>
    <x v="5826"/>
    <n v="1"/>
    <x v="0"/>
    <x v="63"/>
    <s v="J-121, Near Lean Wolf Gym, Sector 10, Faridabad"/>
    <s v="Sector 10"/>
    <s v="Sector 10, Faridabad"/>
    <n v="77.329160900000005"/>
    <n v="28.375486299999999"/>
    <x v="3"/>
    <s v="Indian Rupees(Rs.)"/>
    <x v="0"/>
    <x v="0"/>
    <s v="No"/>
    <s v="No"/>
    <x v="0"/>
    <n v="20"/>
    <n v="450"/>
    <n v="5.4"/>
    <x v="27"/>
    <x v="3"/>
    <x v="3"/>
    <s v="2018_6_19"/>
    <x v="2"/>
    <n v="6"/>
    <n v="19"/>
  </r>
  <r>
    <x v="7737"/>
    <x v="5876"/>
    <n v="1"/>
    <x v="0"/>
    <x v="63"/>
    <s v="Shop 2661, Sector 7-10 Market, YMCA Road, Sector 10, Faridabad"/>
    <s v="Sector 10"/>
    <s v="Sector 10, Faridabad"/>
    <n v="77.326607899999999"/>
    <n v="28.368979700000001"/>
    <x v="1202"/>
    <s v="Indian Rupees(Rs.)"/>
    <x v="0"/>
    <x v="0"/>
    <s v="No"/>
    <s v="No"/>
    <x v="1"/>
    <n v="11"/>
    <n v="500"/>
    <n v="6"/>
    <x v="13"/>
    <x v="2"/>
    <x v="2"/>
    <s v="2012_6_26"/>
    <x v="5"/>
    <n v="6"/>
    <n v="26"/>
  </r>
  <r>
    <x v="7738"/>
    <x v="5877"/>
    <n v="1"/>
    <x v="0"/>
    <x v="63"/>
    <s v="938, 7-10 Chowk, YMCA Road, Sector 10, Faridabad"/>
    <s v="Sector 10"/>
    <s v="Sector 10, Faridabad"/>
    <n v="77.327013199999996"/>
    <n v="28.369229099999998"/>
    <x v="22"/>
    <s v="Indian Rupees(Rs.)"/>
    <x v="0"/>
    <x v="0"/>
    <s v="No"/>
    <s v="No"/>
    <x v="0"/>
    <n v="11"/>
    <n v="150"/>
    <n v="1.8"/>
    <x v="10"/>
    <x v="2"/>
    <x v="2"/>
    <s v="2017_6_24"/>
    <x v="7"/>
    <n v="6"/>
    <n v="24"/>
  </r>
  <r>
    <x v="7739"/>
    <x v="999"/>
    <n v="1"/>
    <x v="0"/>
    <x v="63"/>
    <s v="Plot 1-A, Sector 11-D, Sector 11, Faridabad"/>
    <s v="Sector 11"/>
    <s v="Sector 11, Faridabad"/>
    <n v="77.321569999999994"/>
    <n v="28.369288099999999"/>
    <x v="2"/>
    <s v="Indian Rupees(Rs.)"/>
    <x v="0"/>
    <x v="1"/>
    <s v="No"/>
    <s v="No"/>
    <x v="1"/>
    <n v="16"/>
    <n v="700"/>
    <n v="8.4"/>
    <x v="20"/>
    <x v="3"/>
    <x v="3"/>
    <s v="2017_6_18"/>
    <x v="7"/>
    <n v="6"/>
    <n v="18"/>
  </r>
  <r>
    <x v="7740"/>
    <x v="5878"/>
    <n v="1"/>
    <x v="0"/>
    <x v="63"/>
    <s v="10, Town Park, Sector 12, Faridabad"/>
    <s v="Sector 12"/>
    <s v="Sector 12, Faridabad"/>
    <n v="77.324250000000006"/>
    <n v="28.38471389"/>
    <x v="12"/>
    <s v="Indian Rupees(Rs.)"/>
    <x v="0"/>
    <x v="0"/>
    <s v="No"/>
    <s v="No"/>
    <x v="0"/>
    <n v="0"/>
    <n v="100"/>
    <n v="1.2"/>
    <x v="0"/>
    <x v="0"/>
    <x v="0"/>
    <s v="2013_6_8"/>
    <x v="0"/>
    <n v="6"/>
    <n v="8"/>
  </r>
  <r>
    <x v="7741"/>
    <x v="5879"/>
    <n v="1"/>
    <x v="0"/>
    <x v="63"/>
    <s v="Shop 160, Sector 15, Faridabad"/>
    <s v="Sector 15"/>
    <s v="Sector 15, Faridabad"/>
    <n v="77.323439640000004"/>
    <n v="28.394832050000002"/>
    <x v="12"/>
    <s v="Indian Rupees(Rs.)"/>
    <x v="0"/>
    <x v="0"/>
    <s v="No"/>
    <s v="No"/>
    <x v="0"/>
    <n v="25"/>
    <n v="250"/>
    <n v="3"/>
    <x v="7"/>
    <x v="2"/>
    <x v="2"/>
    <s v="2011_6_17"/>
    <x v="3"/>
    <n v="6"/>
    <n v="17"/>
  </r>
  <r>
    <x v="7742"/>
    <x v="2699"/>
    <n v="1"/>
    <x v="0"/>
    <x v="63"/>
    <s v="Booth 125-P, Ground Floor, Huda Market, Sector 15, Faridabad"/>
    <s v="Sector 15"/>
    <s v="Sector 15, Faridabad"/>
    <n v="77.321808099999998"/>
    <n v="28.394768800000001"/>
    <x v="81"/>
    <s v="Indian Rupees(Rs.)"/>
    <x v="0"/>
    <x v="0"/>
    <s v="No"/>
    <s v="No"/>
    <x v="0"/>
    <n v="27"/>
    <n v="400"/>
    <n v="4.8"/>
    <x v="7"/>
    <x v="2"/>
    <x v="2"/>
    <s v="2010_6_25"/>
    <x v="6"/>
    <n v="6"/>
    <n v="25"/>
  </r>
  <r>
    <x v="7743"/>
    <x v="5880"/>
    <n v="1"/>
    <x v="0"/>
    <x v="63"/>
    <s v="SCF 39, First Floor, Above Axis Bank, Sector 15, Faridabad"/>
    <s v="Sector 15"/>
    <s v="Sector 15, Faridabad"/>
    <n v="77.323802749999999"/>
    <n v="28.395720409999999"/>
    <x v="1203"/>
    <s v="Indian Rupees(Rs.)"/>
    <x v="0"/>
    <x v="1"/>
    <s v="No"/>
    <s v="No"/>
    <x v="1"/>
    <n v="153"/>
    <n v="650"/>
    <n v="7.8"/>
    <x v="14"/>
    <x v="1"/>
    <x v="1"/>
    <s v="2017_6_22"/>
    <x v="7"/>
    <n v="6"/>
    <n v="22"/>
  </r>
  <r>
    <x v="7744"/>
    <x v="2440"/>
    <n v="1"/>
    <x v="0"/>
    <x v="63"/>
    <s v="Shop 60, Near Sagar Cinema, Sector 16, Faridabad"/>
    <s v="Sector 16"/>
    <s v="Sector 16, Faridabad"/>
    <n v="77.320192700000007"/>
    <n v="28.4107707"/>
    <x v="44"/>
    <s v="Indian Rupees(Rs.)"/>
    <x v="0"/>
    <x v="1"/>
    <s v="No"/>
    <s v="No"/>
    <x v="0"/>
    <n v="4"/>
    <n v="300"/>
    <n v="3.6"/>
    <x v="20"/>
    <x v="3"/>
    <x v="3"/>
    <s v="2016_6_9"/>
    <x v="1"/>
    <n v="6"/>
    <n v="9"/>
  </r>
  <r>
    <x v="7745"/>
    <x v="5881"/>
    <n v="1"/>
    <x v="0"/>
    <x v="63"/>
    <s v="Shop 98, Sabzi Mandi, Sector 16, Faridabad"/>
    <s v="Sector 16"/>
    <s v="Sector 16, Faridabad"/>
    <n v="0"/>
    <n v="0"/>
    <x v="0"/>
    <s v="Indian Rupees(Rs.)"/>
    <x v="0"/>
    <x v="0"/>
    <s v="No"/>
    <s v="No"/>
    <x v="0"/>
    <n v="8"/>
    <n v="300"/>
    <n v="3.6"/>
    <x v="13"/>
    <x v="2"/>
    <x v="2"/>
    <s v="2017_6_10"/>
    <x v="7"/>
    <n v="6"/>
    <n v="10"/>
  </r>
  <r>
    <x v="7746"/>
    <x v="5882"/>
    <n v="1"/>
    <x v="0"/>
    <x v="63"/>
    <s v="Booth 146, HUDA Market, Sector 16, Faridabad"/>
    <s v="Sector 16"/>
    <s v="Sector 16, Faridabad"/>
    <n v="77.319026199999996"/>
    <n v="28.4105451"/>
    <x v="0"/>
    <s v="Indian Rupees(Rs.)"/>
    <x v="0"/>
    <x v="0"/>
    <s v="No"/>
    <s v="No"/>
    <x v="0"/>
    <n v="0"/>
    <n v="400"/>
    <n v="4.8"/>
    <x v="0"/>
    <x v="0"/>
    <x v="0"/>
    <s v="2014_6_22"/>
    <x v="4"/>
    <n v="6"/>
    <n v="22"/>
  </r>
  <r>
    <x v="7747"/>
    <x v="5883"/>
    <n v="1"/>
    <x v="0"/>
    <x v="63"/>
    <s v="Near Gold Gym, Behind Petro Pump Sector 16, Faridabad"/>
    <s v="Sector 16"/>
    <s v="Sector 16, Faridabad"/>
    <n v="77.320013200000005"/>
    <n v="28.411830699999999"/>
    <x v="19"/>
    <s v="Indian Rupees(Rs.)"/>
    <x v="0"/>
    <x v="0"/>
    <s v="No"/>
    <s v="No"/>
    <x v="0"/>
    <n v="0"/>
    <n v="300"/>
    <n v="3.6"/>
    <x v="0"/>
    <x v="0"/>
    <x v="0"/>
    <s v="2011_6_27"/>
    <x v="3"/>
    <n v="6"/>
    <n v="27"/>
  </r>
  <r>
    <x v="7748"/>
    <x v="737"/>
    <n v="1"/>
    <x v="0"/>
    <x v="63"/>
    <s v="Shop 140, Back Side, Main Market, Sector 17, Faridabad"/>
    <s v="Sector 17"/>
    <s v="Sector 17, Faridabad"/>
    <n v="77.326744000000005"/>
    <n v="28.409951499999998"/>
    <x v="19"/>
    <s v="Indian Rupees(Rs.)"/>
    <x v="0"/>
    <x v="0"/>
    <s v="No"/>
    <s v="No"/>
    <x v="0"/>
    <n v="9"/>
    <n v="300"/>
    <n v="3.6"/>
    <x v="27"/>
    <x v="3"/>
    <x v="3"/>
    <s v="2017_6_6"/>
    <x v="7"/>
    <n v="6"/>
    <n v="6"/>
  </r>
  <r>
    <x v="7749"/>
    <x v="5884"/>
    <n v="1"/>
    <x v="0"/>
    <x v="63"/>
    <s v="Shop 32, HUDA Market, Sector 19, Faridabad"/>
    <s v="Sector 19"/>
    <s v="Sector 19, Faridabad"/>
    <n v="77.313820500000006"/>
    <n v="28.417528999999998"/>
    <x v="3"/>
    <s v="Indian Rupees(Rs.)"/>
    <x v="0"/>
    <x v="0"/>
    <s v="No"/>
    <s v="No"/>
    <x v="0"/>
    <n v="6"/>
    <n v="200"/>
    <n v="2.4"/>
    <x v="10"/>
    <x v="2"/>
    <x v="2"/>
    <s v="2015_6_10"/>
    <x v="8"/>
    <n v="6"/>
    <n v="10"/>
  </r>
  <r>
    <x v="7750"/>
    <x v="5885"/>
    <n v="1"/>
    <x v="0"/>
    <x v="63"/>
    <s v="Opposite 21-C Market, Sector 21, Faridabad"/>
    <s v="Sector 21"/>
    <s v="Sector 21, Faridabad"/>
    <n v="77.296766399999996"/>
    <n v="28.431713200000001"/>
    <x v="43"/>
    <s v="Indian Rupees(Rs.)"/>
    <x v="0"/>
    <x v="0"/>
    <s v="No"/>
    <s v="No"/>
    <x v="0"/>
    <n v="12"/>
    <n v="100"/>
    <n v="1.2"/>
    <x v="13"/>
    <x v="2"/>
    <x v="2"/>
    <s v="2015_6_19"/>
    <x v="8"/>
    <n v="6"/>
    <n v="19"/>
  </r>
  <r>
    <x v="7751"/>
    <x v="5886"/>
    <n v="1"/>
    <x v="0"/>
    <x v="63"/>
    <s v="Shop 14, Devi Sahai Market, Sector 37, Faridabad"/>
    <s v="Sector 37"/>
    <s v="Sector 37, Faridabad"/>
    <n v="77.306777780000004"/>
    <n v="28.48426667"/>
    <x v="2"/>
    <s v="Indian Rupees(Rs.)"/>
    <x v="0"/>
    <x v="0"/>
    <s v="No"/>
    <s v="No"/>
    <x v="1"/>
    <n v="11"/>
    <n v="600"/>
    <n v="7.2"/>
    <x v="27"/>
    <x v="3"/>
    <x v="3"/>
    <s v="2012_6_14"/>
    <x v="5"/>
    <n v="6"/>
    <n v="14"/>
  </r>
  <r>
    <x v="7752"/>
    <x v="5887"/>
    <n v="1"/>
    <x v="0"/>
    <x v="63"/>
    <s v="Shop 65, HUDA Market, Sector 37, Faridabad"/>
    <s v="Sector 37"/>
    <s v="Sector 37, Faridabad"/>
    <n v="77.311486900000006"/>
    <n v="28.4808293"/>
    <x v="3"/>
    <s v="Indian Rupees(Rs.)"/>
    <x v="0"/>
    <x v="0"/>
    <s v="No"/>
    <s v="No"/>
    <x v="0"/>
    <n v="0"/>
    <n v="300"/>
    <n v="3.6"/>
    <x v="0"/>
    <x v="0"/>
    <x v="0"/>
    <s v="2010_6_10"/>
    <x v="6"/>
    <n v="6"/>
    <n v="10"/>
  </r>
  <r>
    <x v="7753"/>
    <x v="5888"/>
    <n v="1"/>
    <x v="0"/>
    <x v="63"/>
    <s v="Shop 53, HUDA Market, Sector 37, Faridabad"/>
    <s v="Sector 37"/>
    <s v="Sector 37, Faridabad"/>
    <n v="77.311336299999994"/>
    <n v="28.480693899999999"/>
    <x v="38"/>
    <s v="Indian Rupees(Rs.)"/>
    <x v="0"/>
    <x v="0"/>
    <s v="No"/>
    <s v="No"/>
    <x v="0"/>
    <n v="0"/>
    <n v="300"/>
    <n v="3.6"/>
    <x v="0"/>
    <x v="0"/>
    <x v="0"/>
    <s v="2018_6_10"/>
    <x v="2"/>
    <n v="6"/>
    <n v="10"/>
  </r>
  <r>
    <x v="7754"/>
    <x v="5889"/>
    <n v="1"/>
    <x v="0"/>
    <x v="63"/>
    <s v="Shop 121, HUDA Market, Sector 37, Faridabad"/>
    <s v="Sector 37"/>
    <s v="Sector 37, Faridabad"/>
    <n v="77.310320099999998"/>
    <n v="28.480898499999999"/>
    <x v="42"/>
    <s v="Indian Rupees(Rs.)"/>
    <x v="0"/>
    <x v="0"/>
    <s v="No"/>
    <s v="No"/>
    <x v="0"/>
    <n v="1"/>
    <n v="200"/>
    <n v="2.4"/>
    <x v="0"/>
    <x v="0"/>
    <x v="0"/>
    <s v="2010_6_4"/>
    <x v="6"/>
    <n v="6"/>
    <n v="4"/>
  </r>
  <r>
    <x v="7755"/>
    <x v="5890"/>
    <n v="1"/>
    <x v="0"/>
    <x v="63"/>
    <s v="B-474, Greenfield Plaza, Sector 43, Faridabad"/>
    <s v="Sector 43"/>
    <s v="Sector 43, Faridabad"/>
    <n v="77.297839499999995"/>
    <n v="28.462205900000001"/>
    <x v="2"/>
    <s v="Indian Rupees(Rs.)"/>
    <x v="0"/>
    <x v="0"/>
    <s v="No"/>
    <s v="No"/>
    <x v="1"/>
    <n v="4"/>
    <n v="500"/>
    <n v="6"/>
    <x v="20"/>
    <x v="3"/>
    <x v="3"/>
    <s v="2017_6_9"/>
    <x v="7"/>
    <n v="6"/>
    <n v="9"/>
  </r>
  <r>
    <x v="7756"/>
    <x v="5891"/>
    <n v="1"/>
    <x v="0"/>
    <x v="63"/>
    <s v="B - 263, Green Field Colony, Sector 43, Faridabad"/>
    <s v="Sector 43"/>
    <s v="Sector 43, Faridabad"/>
    <n v="0"/>
    <n v="0"/>
    <x v="49"/>
    <s v="Indian Rupees(Rs.)"/>
    <x v="0"/>
    <x v="0"/>
    <s v="No"/>
    <s v="No"/>
    <x v="0"/>
    <n v="0"/>
    <n v="400"/>
    <n v="4.8"/>
    <x v="0"/>
    <x v="0"/>
    <x v="0"/>
    <s v="2015_6_8"/>
    <x v="8"/>
    <n v="6"/>
    <n v="8"/>
  </r>
  <r>
    <x v="7757"/>
    <x v="5892"/>
    <n v="1"/>
    <x v="0"/>
    <x v="63"/>
    <s v="B 229, Shop 3, Greenfield Colony, Sector 43, Faridabad"/>
    <s v="Sector 43"/>
    <s v="Sector 43, Faridabad"/>
    <n v="77.299920700000001"/>
    <n v="28.461425800000001"/>
    <x v="22"/>
    <s v="Indian Rupees(Rs.)"/>
    <x v="0"/>
    <x v="0"/>
    <s v="No"/>
    <s v="No"/>
    <x v="0"/>
    <n v="0"/>
    <n v="200"/>
    <n v="2.4"/>
    <x v="0"/>
    <x v="0"/>
    <x v="0"/>
    <s v="2012_6_14"/>
    <x v="5"/>
    <n v="6"/>
    <n v="14"/>
  </r>
  <r>
    <x v="7758"/>
    <x v="5893"/>
    <n v="1"/>
    <x v="0"/>
    <x v="63"/>
    <s v="SCF Complex 58, Huda Market, Sector 7, Faridabad"/>
    <s v="Sector 7"/>
    <s v="Sector 7, Faridabad"/>
    <n v="77.324141499999996"/>
    <n v="28.363214200000002"/>
    <x v="22"/>
    <s v="Indian Rupees(Rs.)"/>
    <x v="0"/>
    <x v="0"/>
    <s v="No"/>
    <s v="No"/>
    <x v="0"/>
    <n v="9"/>
    <n v="200"/>
    <n v="2.4"/>
    <x v="10"/>
    <x v="2"/>
    <x v="2"/>
    <s v="2016_6_22"/>
    <x v="1"/>
    <n v="6"/>
    <n v="22"/>
  </r>
  <r>
    <x v="7759"/>
    <x v="5894"/>
    <n v="1"/>
    <x v="0"/>
    <x v="63"/>
    <s v="Sai Plaza, Opposite Sai Dham, Tigaon Road, Sector 86, Faridabad"/>
    <s v="Sector 86"/>
    <s v="Sector 86, Faridabad"/>
    <n v="77.339666100000002"/>
    <n v="28.4087438"/>
    <x v="20"/>
    <s v="Indian Rupees(Rs.)"/>
    <x v="0"/>
    <x v="1"/>
    <s v="No"/>
    <s v="No"/>
    <x v="0"/>
    <n v="10"/>
    <n v="450"/>
    <n v="5.4"/>
    <x v="10"/>
    <x v="2"/>
    <x v="2"/>
    <s v="2014_6_13"/>
    <x v="4"/>
    <n v="6"/>
    <n v="13"/>
  </r>
  <r>
    <x v="7760"/>
    <x v="5895"/>
    <n v="1"/>
    <x v="0"/>
    <x v="63"/>
    <s v="Shop 2-4, Tigaon Road, Near Sai Dham Mandir, Sector 86, Faridabad"/>
    <s v="Sector 86"/>
    <s v="Sector 86, Faridabad"/>
    <n v="77.340982600000004"/>
    <n v="28.408071899999999"/>
    <x v="49"/>
    <s v="Indian Rupees(Rs.)"/>
    <x v="0"/>
    <x v="1"/>
    <s v="No"/>
    <s v="No"/>
    <x v="1"/>
    <n v="37"/>
    <n v="500"/>
    <n v="6"/>
    <x v="4"/>
    <x v="2"/>
    <x v="2"/>
    <s v="2016_6_14"/>
    <x v="1"/>
    <n v="6"/>
    <n v="14"/>
  </r>
  <r>
    <x v="7761"/>
    <x v="5896"/>
    <n v="1"/>
    <x v="0"/>
    <x v="63"/>
    <s v="H-250, B/10, 60 Feet Road, Pul Prahladpur, Suraj Kund, Faridabad"/>
    <s v="Suraj Kund"/>
    <s v="Suraj Kund, Faridabad"/>
    <n v="77.293759300000005"/>
    <n v="28.498214699999998"/>
    <x v="3"/>
    <s v="Indian Rupees(Rs.)"/>
    <x v="0"/>
    <x v="0"/>
    <s v="No"/>
    <s v="No"/>
    <x v="1"/>
    <n v="13"/>
    <n v="500"/>
    <n v="6"/>
    <x v="27"/>
    <x v="3"/>
    <x v="3"/>
    <s v="2013_6_27"/>
    <x v="0"/>
    <n v="6"/>
    <n v="27"/>
  </r>
  <r>
    <x v="7762"/>
    <x v="1942"/>
    <n v="1"/>
    <x v="0"/>
    <x v="63"/>
    <s v="HR 62, CD 60 Foot Road, Pul Pehladpur, Near Sharma Market, New Delhi"/>
    <s v="Suraj Kund"/>
    <s v="Suraj Kund, Faridabad"/>
    <n v="77.291880599999999"/>
    <n v="28.4990357"/>
    <x v="27"/>
    <s v="Indian Rupees(Rs.)"/>
    <x v="0"/>
    <x v="0"/>
    <s v="No"/>
    <s v="No"/>
    <x v="1"/>
    <n v="0"/>
    <n v="500"/>
    <n v="6"/>
    <x v="0"/>
    <x v="0"/>
    <x v="0"/>
    <s v="2016_6_24"/>
    <x v="1"/>
    <n v="6"/>
    <n v="24"/>
  </r>
  <r>
    <x v="7763"/>
    <x v="1370"/>
    <n v="1"/>
    <x v="0"/>
    <x v="63"/>
    <s v="2nd Floor, Crown Interiorz Mall, Sector 35, Faridabad"/>
    <s v="Crown Interiorz Mall, Sector 35, Faridabad"/>
    <s v="Crown Interiorz Mall, Sector 35, Faridabad, Faridabad"/>
    <n v="77.307378499999999"/>
    <n v="28.469862899999999"/>
    <x v="0"/>
    <s v="Indian Rupees(Rs.)"/>
    <x v="0"/>
    <x v="0"/>
    <s v="No"/>
    <s v="No"/>
    <x v="2"/>
    <n v="299"/>
    <n v="1600"/>
    <n v="19.2"/>
    <x v="19"/>
    <x v="1"/>
    <x v="1"/>
    <s v="2010_5_24"/>
    <x v="6"/>
    <n v="5"/>
    <n v="24"/>
  </r>
  <r>
    <x v="7764"/>
    <x v="5897"/>
    <n v="1"/>
    <x v="0"/>
    <x v="63"/>
    <s v="11-12 Dividing Road, Sector 12, Faridabad"/>
    <s v="Sector 12"/>
    <s v="Sector 12, Faridabad"/>
    <n v="77.314445599999999"/>
    <n v="28.3811924"/>
    <x v="3"/>
    <s v="Indian Rupees(Rs.)"/>
    <x v="0"/>
    <x v="0"/>
    <s v="No"/>
    <s v="No"/>
    <x v="1"/>
    <n v="0"/>
    <n v="550"/>
    <n v="6.6000000000000005"/>
    <x v="0"/>
    <x v="0"/>
    <x v="0"/>
    <s v="2012_5_11"/>
    <x v="5"/>
    <n v="5"/>
    <n v="11"/>
  </r>
  <r>
    <x v="7765"/>
    <x v="2289"/>
    <n v="1"/>
    <x v="0"/>
    <x v="63"/>
    <s v="Shop 33, Main Market, Sector 15, Faridabad"/>
    <s v="Sector 15"/>
    <s v="Sector 15, Faridabad"/>
    <n v="77.323943700000001"/>
    <n v="28.395290599999999"/>
    <x v="1081"/>
    <s v="Indian Rupees(Rs.)"/>
    <x v="0"/>
    <x v="1"/>
    <s v="No"/>
    <s v="No"/>
    <x v="1"/>
    <n v="39"/>
    <n v="600"/>
    <n v="7.2"/>
    <x v="17"/>
    <x v="3"/>
    <x v="3"/>
    <s v="2013_5_20"/>
    <x v="0"/>
    <n v="5"/>
    <n v="20"/>
  </r>
  <r>
    <x v="7766"/>
    <x v="5898"/>
    <n v="1"/>
    <x v="0"/>
    <x v="63"/>
    <s v="SCF 55, Main Market, Sector 15, Faridabad"/>
    <s v="Sector 15"/>
    <s v="Sector 15, Faridabad"/>
    <n v="77.323244000000003"/>
    <n v="28.395083400000001"/>
    <x v="337"/>
    <s v="Indian Rupees(Rs.)"/>
    <x v="0"/>
    <x v="0"/>
    <s v="No"/>
    <s v="No"/>
    <x v="1"/>
    <n v="17"/>
    <n v="600"/>
    <n v="7.2"/>
    <x v="6"/>
    <x v="3"/>
    <x v="3"/>
    <s v="2011_5_4"/>
    <x v="3"/>
    <n v="5"/>
    <n v="4"/>
  </r>
  <r>
    <x v="7767"/>
    <x v="5899"/>
    <n v="1"/>
    <x v="0"/>
    <x v="63"/>
    <s v="11 &amp; 12, Main Market, Sector 15, Faridabad"/>
    <s v="Sector 15"/>
    <s v="Sector 15, Faridabad"/>
    <n v="77.324410700000001"/>
    <n v="28.395103500000001"/>
    <x v="1204"/>
    <s v="Indian Rupees(Rs.)"/>
    <x v="0"/>
    <x v="0"/>
    <s v="No"/>
    <s v="No"/>
    <x v="1"/>
    <n v="280"/>
    <n v="650"/>
    <n v="7.8"/>
    <x v="21"/>
    <x v="2"/>
    <x v="2"/>
    <s v="2014_5_10"/>
    <x v="4"/>
    <n v="5"/>
    <n v="10"/>
  </r>
  <r>
    <x v="7768"/>
    <x v="310"/>
    <n v="1"/>
    <x v="0"/>
    <x v="63"/>
    <s v="125, Near Gurudwara, Sector 15, Faridabad"/>
    <s v="Sector 15"/>
    <s v="Sector 15, Faridabad"/>
    <n v="77.321642800000006"/>
    <n v="28.395138500000002"/>
    <x v="61"/>
    <s v="Indian Rupees(Rs.)"/>
    <x v="0"/>
    <x v="0"/>
    <s v="No"/>
    <s v="No"/>
    <x v="0"/>
    <n v="70"/>
    <n v="400"/>
    <n v="4.8"/>
    <x v="7"/>
    <x v="2"/>
    <x v="2"/>
    <s v="2017_5_22"/>
    <x v="7"/>
    <n v="5"/>
    <n v="22"/>
  </r>
  <r>
    <x v="7769"/>
    <x v="5900"/>
    <n v="1"/>
    <x v="0"/>
    <x v="63"/>
    <s v="9 &amp; 10, Main Market, Sector 15, Faridabad"/>
    <s v="Sector 15"/>
    <s v="Sector 15, Faridabad"/>
    <n v="77.324465099999998"/>
    <n v="28.395037599999998"/>
    <x v="99"/>
    <s v="Indian Rupees(Rs.)"/>
    <x v="0"/>
    <x v="0"/>
    <s v="No"/>
    <s v="No"/>
    <x v="0"/>
    <n v="75"/>
    <n v="150"/>
    <n v="1.8"/>
    <x v="5"/>
    <x v="2"/>
    <x v="2"/>
    <s v="2014_5_8"/>
    <x v="4"/>
    <n v="5"/>
    <n v="8"/>
  </r>
  <r>
    <x v="7770"/>
    <x v="5901"/>
    <n v="1"/>
    <x v="0"/>
    <x v="63"/>
    <s v="Shop 137, Huda Market, Sector 16, Faridabad"/>
    <s v="Sector 16"/>
    <s v="Sector 16, Faridabad"/>
    <n v="77.318701700000005"/>
    <n v="28.4106649"/>
    <x v="25"/>
    <s v="Indian Rupees(Rs.)"/>
    <x v="0"/>
    <x v="0"/>
    <s v="No"/>
    <s v="No"/>
    <x v="0"/>
    <n v="0"/>
    <n v="300"/>
    <n v="3.6"/>
    <x v="0"/>
    <x v="0"/>
    <x v="0"/>
    <s v="2016_5_17"/>
    <x v="1"/>
    <n v="5"/>
    <n v="17"/>
  </r>
  <r>
    <x v="7771"/>
    <x v="5902"/>
    <n v="1"/>
    <x v="0"/>
    <x v="63"/>
    <s v="124, Near OBC Bank, Sector 17 Market, Faridabad, Sector 17, Faridabad"/>
    <s v="Sector 17"/>
    <s v="Sector 17, Faridabad"/>
    <n v="77.327576399999998"/>
    <n v="28.410372500000001"/>
    <x v="8"/>
    <s v="Indian Rupees(Rs.)"/>
    <x v="0"/>
    <x v="0"/>
    <s v="No"/>
    <s v="No"/>
    <x v="1"/>
    <n v="43"/>
    <n v="500"/>
    <n v="6"/>
    <x v="6"/>
    <x v="3"/>
    <x v="3"/>
    <s v="2011_5_18"/>
    <x v="3"/>
    <n v="5"/>
    <n v="18"/>
  </r>
  <r>
    <x v="7772"/>
    <x v="5071"/>
    <n v="1"/>
    <x v="0"/>
    <x v="63"/>
    <s v="Ground Floor, Ridhi Sidhi Plaza, Ashoka Main, Sector 35, Faridabad"/>
    <s v="Sector 35"/>
    <s v="Sector 35, Faridabad"/>
    <n v="77.310813800000005"/>
    <n v="28.471302000000001"/>
    <x v="901"/>
    <s v="Indian Rupees(Rs.)"/>
    <x v="0"/>
    <x v="0"/>
    <s v="No"/>
    <s v="No"/>
    <x v="0"/>
    <n v="0"/>
    <n v="150"/>
    <n v="1.8"/>
    <x v="0"/>
    <x v="0"/>
    <x v="0"/>
    <s v="2017_5_13"/>
    <x v="7"/>
    <n v="5"/>
    <n v="13"/>
  </r>
  <r>
    <x v="7773"/>
    <x v="134"/>
    <n v="1"/>
    <x v="0"/>
    <x v="63"/>
    <s v="Shop 1, Devi Sahai Market, Sector 37, Faridabad"/>
    <s v="Sector 37"/>
    <s v="Sector 37, Faridabad"/>
    <n v="77.306939360000001"/>
    <n v="28.48429689"/>
    <x v="8"/>
    <s v="Indian Rupees(Rs.)"/>
    <x v="0"/>
    <x v="0"/>
    <s v="No"/>
    <s v="No"/>
    <x v="1"/>
    <n v="6"/>
    <n v="500"/>
    <n v="6"/>
    <x v="10"/>
    <x v="2"/>
    <x v="2"/>
    <s v="2015_5_28"/>
    <x v="8"/>
    <n v="5"/>
    <n v="28"/>
  </r>
  <r>
    <x v="7774"/>
    <x v="5903"/>
    <n v="1"/>
    <x v="0"/>
    <x v="63"/>
    <s v="3176, C Block Market, Green Field Colony, Sector 41, Faridabad"/>
    <s v="Sector 41"/>
    <s v="Sector 41, Faridabad"/>
    <n v="0"/>
    <n v="0"/>
    <x v="345"/>
    <s v="Indian Rupees(Rs.)"/>
    <x v="0"/>
    <x v="0"/>
    <s v="No"/>
    <s v="No"/>
    <x v="0"/>
    <n v="0"/>
    <n v="400"/>
    <n v="4.8"/>
    <x v="0"/>
    <x v="0"/>
    <x v="0"/>
    <s v="2015_5_13"/>
    <x v="8"/>
    <n v="5"/>
    <n v="13"/>
  </r>
  <r>
    <x v="7775"/>
    <x v="5567"/>
    <n v="1"/>
    <x v="0"/>
    <x v="63"/>
    <s v="B-1212, Ground Floor, Front Side, Green Fields Colony, Main Road, Sector 42, Faridabad"/>
    <s v="Sector 42"/>
    <s v="Sector 42, Faridabad"/>
    <n v="0"/>
    <n v="0"/>
    <x v="3"/>
    <s v="Indian Rupees(Rs.)"/>
    <x v="0"/>
    <x v="0"/>
    <s v="No"/>
    <s v="No"/>
    <x v="0"/>
    <n v="0"/>
    <n v="300"/>
    <n v="3.6"/>
    <x v="0"/>
    <x v="0"/>
    <x v="0"/>
    <s v="2016_5_4"/>
    <x v="1"/>
    <n v="5"/>
    <n v="4"/>
  </r>
  <r>
    <x v="7776"/>
    <x v="215"/>
    <n v="1"/>
    <x v="0"/>
    <x v="63"/>
    <s v="Ground Floor, Plot 201, Block B, Greenfield Colony, Sector 43, Faridabad"/>
    <s v="Sector 43"/>
    <s v="Sector 43, Faridabad"/>
    <n v="77.300179499999999"/>
    <n v="28.4609554"/>
    <x v="30"/>
    <s v="Indian Rupees(Rs.)"/>
    <x v="0"/>
    <x v="0"/>
    <s v="No"/>
    <s v="No"/>
    <x v="1"/>
    <n v="10"/>
    <n v="700"/>
    <n v="8.4"/>
    <x v="20"/>
    <x v="3"/>
    <x v="3"/>
    <s v="2013_5_25"/>
    <x v="0"/>
    <n v="5"/>
    <n v="25"/>
  </r>
  <r>
    <x v="7777"/>
    <x v="407"/>
    <n v="1"/>
    <x v="0"/>
    <x v="63"/>
    <s v="Shop 15, Omaxe Hills And Forest Spa, Surajkund Road, Sector 43, Faridabad"/>
    <s v="Sector 43"/>
    <s v="Sector 43, Faridabad"/>
    <n v="77.288687300000007"/>
    <n v="28.460556"/>
    <x v="85"/>
    <s v="Indian Rupees(Rs.)"/>
    <x v="0"/>
    <x v="0"/>
    <s v="No"/>
    <s v="No"/>
    <x v="0"/>
    <n v="5"/>
    <n v="350"/>
    <n v="4.2"/>
    <x v="13"/>
    <x v="2"/>
    <x v="2"/>
    <s v="2012_5_13"/>
    <x v="5"/>
    <n v="5"/>
    <n v="13"/>
  </r>
  <r>
    <x v="7778"/>
    <x v="5904"/>
    <n v="1"/>
    <x v="0"/>
    <x v="63"/>
    <s v="HUDA Market, Sector 46, Faridabad"/>
    <s v="Sector 46"/>
    <s v="Sector 46, Faridabad"/>
    <n v="77.299007500000002"/>
    <n v="28.437570699999998"/>
    <x v="64"/>
    <s v="Indian Rupees(Rs.)"/>
    <x v="0"/>
    <x v="0"/>
    <s v="No"/>
    <s v="No"/>
    <x v="0"/>
    <n v="1"/>
    <n v="250"/>
    <n v="3"/>
    <x v="0"/>
    <x v="0"/>
    <x v="0"/>
    <s v="2014_5_27"/>
    <x v="4"/>
    <n v="5"/>
    <n v="27"/>
  </r>
  <r>
    <x v="7779"/>
    <x v="5905"/>
    <n v="1"/>
    <x v="0"/>
    <x v="63"/>
    <s v="Shop 72, Near Omaxe Heights, Gate 2, Sector 86, Faridabad"/>
    <s v="Sector 86"/>
    <s v="Sector 86, Faridabad"/>
    <n v="77.336451299999993"/>
    <n v="28.4086778"/>
    <x v="3"/>
    <s v="Indian Rupees(Rs.)"/>
    <x v="0"/>
    <x v="0"/>
    <s v="No"/>
    <s v="No"/>
    <x v="1"/>
    <n v="24"/>
    <n v="650"/>
    <n v="7.8"/>
    <x v="11"/>
    <x v="2"/>
    <x v="2"/>
    <s v="2011_5_20"/>
    <x v="3"/>
    <n v="5"/>
    <n v="20"/>
  </r>
  <r>
    <x v="7780"/>
    <x v="5906"/>
    <n v="1"/>
    <x v="0"/>
    <x v="63"/>
    <s v="Shop 121, Sai Dham Road, Near Omaxe Chowk, Sector 86, Faridabad"/>
    <s v="Sector 86"/>
    <s v="Sector 86, Faridabad"/>
    <n v="77.337204799999995"/>
    <n v="28.409825600000001"/>
    <x v="42"/>
    <s v="Indian Rupees(Rs.)"/>
    <x v="0"/>
    <x v="0"/>
    <s v="No"/>
    <s v="No"/>
    <x v="0"/>
    <n v="10"/>
    <n v="300"/>
    <n v="3.6"/>
    <x v="13"/>
    <x v="2"/>
    <x v="2"/>
    <s v="2012_5_7"/>
    <x v="5"/>
    <n v="5"/>
    <n v="7"/>
  </r>
  <r>
    <x v="7781"/>
    <x v="5907"/>
    <n v="1"/>
    <x v="0"/>
    <x v="63"/>
    <s v="Shop 100, Main HUDA Market, Sector 9, Faridabad"/>
    <s v="Sector 9"/>
    <s v="Sector 9, Faridabad"/>
    <n v="77.332811699999993"/>
    <n v="28.3764571"/>
    <x v="19"/>
    <s v="Indian Rupees(Rs.)"/>
    <x v="0"/>
    <x v="0"/>
    <s v="No"/>
    <s v="No"/>
    <x v="0"/>
    <n v="2"/>
    <n v="300"/>
    <n v="3.6"/>
    <x v="0"/>
    <x v="0"/>
    <x v="0"/>
    <s v="2016_5_10"/>
    <x v="1"/>
    <n v="5"/>
    <n v="10"/>
  </r>
  <r>
    <x v="7782"/>
    <x v="5908"/>
    <n v="1"/>
    <x v="0"/>
    <x v="63"/>
    <s v="A-4, Pul Prahladpur, Suraj Kund Road, Suraj Kund, Faridabad"/>
    <s v="Suraj Kund"/>
    <s v="Suraj Kund, Faridabad"/>
    <n v="77.290392900000001"/>
    <n v="28.500093700000001"/>
    <x v="62"/>
    <s v="Indian Rupees(Rs.)"/>
    <x v="0"/>
    <x v="0"/>
    <s v="No"/>
    <s v="No"/>
    <x v="0"/>
    <n v="5"/>
    <n v="400"/>
    <n v="4.8"/>
    <x v="27"/>
    <x v="3"/>
    <x v="3"/>
    <s v="2010_5_23"/>
    <x v="6"/>
    <n v="5"/>
    <n v="23"/>
  </r>
  <r>
    <x v="7783"/>
    <x v="3974"/>
    <n v="1"/>
    <x v="0"/>
    <x v="63"/>
    <s v="HR-227, 60 Feet Road, Pul Pehlad Pur, Charmwood Village, Faridabad"/>
    <s v="Charmwood Village"/>
    <s v="Charmwood Village, Faridabad"/>
    <n v="77.291829199999995"/>
    <n v="28.499063599999999"/>
    <x v="0"/>
    <s v="Indian Rupees(Rs.)"/>
    <x v="0"/>
    <x v="0"/>
    <s v="No"/>
    <s v="No"/>
    <x v="0"/>
    <n v="1"/>
    <n v="200"/>
    <n v="2.4"/>
    <x v="0"/>
    <x v="0"/>
    <x v="0"/>
    <s v="2013_4_22"/>
    <x v="0"/>
    <n v="4"/>
    <n v="22"/>
  </r>
  <r>
    <x v="7784"/>
    <x v="5909"/>
    <n v="1"/>
    <x v="0"/>
    <x v="63"/>
    <s v="158/7, Opposite DDA Flat, Pul Pehlad Pur, Charmwood Village, Faridabad"/>
    <s v="Charmwood Village"/>
    <s v="Charmwood Village, Faridabad"/>
    <n v="0"/>
    <n v="0"/>
    <x v="3"/>
    <s v="Indian Rupees(Rs.)"/>
    <x v="0"/>
    <x v="0"/>
    <s v="No"/>
    <s v="No"/>
    <x v="0"/>
    <n v="0"/>
    <n v="300"/>
    <n v="3.6"/>
    <x v="0"/>
    <x v="0"/>
    <x v="0"/>
    <s v="2012_4_28"/>
    <x v="5"/>
    <n v="4"/>
    <n v="28"/>
  </r>
  <r>
    <x v="7785"/>
    <x v="207"/>
    <n v="1"/>
    <x v="0"/>
    <x v="63"/>
    <s v="3, 2nd Floor, Crown Interiorz Mall, Near Toll Bridge, Sector 35, Faridabad"/>
    <s v="Crown Interiorz Mall, Sector 35, Faridabad"/>
    <s v="Crown Interiorz Mall, Sector 35, Faridabad, Faridabad"/>
    <n v="77.307403100000002"/>
    <n v="28.469365499999999"/>
    <x v="26"/>
    <s v="Indian Rupees(Rs.)"/>
    <x v="0"/>
    <x v="1"/>
    <s v="No"/>
    <s v="No"/>
    <x v="1"/>
    <n v="98"/>
    <n v="600"/>
    <n v="7.2"/>
    <x v="7"/>
    <x v="2"/>
    <x v="2"/>
    <s v="2010_4_14"/>
    <x v="6"/>
    <n v="4"/>
    <n v="14"/>
  </r>
  <r>
    <x v="7786"/>
    <x v="836"/>
    <n v="1"/>
    <x v="0"/>
    <x v="63"/>
    <s v="10, 2nd Floor, Crown Interiorz Mall, Sector 35, Faridabad"/>
    <s v="Crown Interiorz Mall, Sector 35, Faridabad"/>
    <s v="Crown Interiorz Mall, Sector 35, Faridabad, Faridabad"/>
    <n v="77.307403100000002"/>
    <n v="28.469365499999999"/>
    <x v="396"/>
    <s v="Indian Rupees(Rs.)"/>
    <x v="0"/>
    <x v="1"/>
    <s v="No"/>
    <s v="No"/>
    <x v="1"/>
    <n v="59"/>
    <n v="900"/>
    <n v="10.8"/>
    <x v="7"/>
    <x v="2"/>
    <x v="2"/>
    <s v="2014_4_20"/>
    <x v="4"/>
    <n v="4"/>
    <n v="20"/>
  </r>
  <r>
    <x v="7787"/>
    <x v="5910"/>
    <n v="1"/>
    <x v="0"/>
    <x v="63"/>
    <s v="Crown Interiorz Mall, Sector 35, Faridabad"/>
    <s v="Crown Interiorz Mall, Sector 35, Faridabad"/>
    <s v="Crown Interiorz Mall, Sector 35, Faridabad, Faridabad"/>
    <n v="77.307403100000002"/>
    <n v="28.469365499999999"/>
    <x v="12"/>
    <s v="Indian Rupees(Rs.)"/>
    <x v="0"/>
    <x v="0"/>
    <s v="No"/>
    <s v="No"/>
    <x v="0"/>
    <n v="1"/>
    <n v="200"/>
    <n v="2.4"/>
    <x v="0"/>
    <x v="0"/>
    <x v="0"/>
    <s v="2014_4_6"/>
    <x v="4"/>
    <n v="4"/>
    <n v="6"/>
  </r>
  <r>
    <x v="7788"/>
    <x v="2079"/>
    <n v="1"/>
    <x v="0"/>
    <x v="63"/>
    <s v="SF 25, 2nd Floor, Sector 35, Faridabad"/>
    <s v="Crown Interiorz Mall, Sector 35, Faridabad"/>
    <s v="Crown Interiorz Mall, Sector 35, Faridabad, Faridabad"/>
    <n v="77.307492800000006"/>
    <n v="28.4700019"/>
    <x v="711"/>
    <s v="Indian Rupees(Rs.)"/>
    <x v="0"/>
    <x v="0"/>
    <s v="No"/>
    <s v="No"/>
    <x v="1"/>
    <n v="2"/>
    <n v="500"/>
    <n v="6"/>
    <x v="0"/>
    <x v="0"/>
    <x v="0"/>
    <s v="2017_4_4"/>
    <x v="7"/>
    <n v="4"/>
    <n v="4"/>
  </r>
  <r>
    <x v="7789"/>
    <x v="5911"/>
    <n v="1"/>
    <x v="0"/>
    <x v="63"/>
    <s v="3F/49, Sainik Colony Road, NIT, Faridabad"/>
    <s v="NIT"/>
    <s v="NIT, Faridabad"/>
    <n v="77.287480900000006"/>
    <n v="28.3939512"/>
    <x v="2"/>
    <s v="Indian Rupees(Rs.)"/>
    <x v="0"/>
    <x v="0"/>
    <s v="No"/>
    <s v="No"/>
    <x v="1"/>
    <n v="0"/>
    <n v="500"/>
    <n v="6"/>
    <x v="0"/>
    <x v="0"/>
    <x v="0"/>
    <s v="2012_4_9"/>
    <x v="5"/>
    <n v="4"/>
    <n v="9"/>
  </r>
  <r>
    <x v="7790"/>
    <x v="5912"/>
    <n v="1"/>
    <x v="0"/>
    <x v="63"/>
    <s v="H - 147, Sector 10, Faridabad"/>
    <s v="Sector 10"/>
    <s v="Sector 10, Faridabad"/>
    <n v="77.329501800000003"/>
    <n v="28.373013799999999"/>
    <x v="8"/>
    <s v="Indian Rupees(Rs.)"/>
    <x v="0"/>
    <x v="0"/>
    <s v="No"/>
    <s v="No"/>
    <x v="1"/>
    <n v="0"/>
    <n v="500"/>
    <n v="6"/>
    <x v="0"/>
    <x v="0"/>
    <x v="0"/>
    <s v="2015_4_17"/>
    <x v="8"/>
    <n v="4"/>
    <n v="17"/>
  </r>
  <r>
    <x v="7791"/>
    <x v="326"/>
    <n v="1"/>
    <x v="0"/>
    <x v="63"/>
    <s v="SCF 42, Shopping Centre, Main Huda Market, Sector 15, Faridabad"/>
    <s v="Sector 15"/>
    <s v="Sector 15, Faridabad"/>
    <n v="77.323611200000002"/>
    <n v="28.395267100000002"/>
    <x v="7"/>
    <s v="Indian Rupees(Rs.)"/>
    <x v="0"/>
    <x v="0"/>
    <s v="No"/>
    <s v="No"/>
    <x v="0"/>
    <n v="67"/>
    <n v="450"/>
    <n v="5.4"/>
    <x v="15"/>
    <x v="2"/>
    <x v="2"/>
    <s v="2017_4_5"/>
    <x v="7"/>
    <n v="4"/>
    <n v="5"/>
  </r>
  <r>
    <x v="7792"/>
    <x v="5913"/>
    <n v="1"/>
    <x v="0"/>
    <x v="63"/>
    <s v="Shop 19, HUDA Market, Opposite Mother Dairy, Sector 15, Faridabad"/>
    <s v="Sector 15"/>
    <s v="Sector 15, Faridabad"/>
    <n v="77.324168299999997"/>
    <n v="28.395099200000001"/>
    <x v="20"/>
    <s v="Indian Rupees(Rs.)"/>
    <x v="0"/>
    <x v="1"/>
    <s v="No"/>
    <s v="No"/>
    <x v="1"/>
    <n v="22"/>
    <n v="500"/>
    <n v="6"/>
    <x v="4"/>
    <x v="2"/>
    <x v="2"/>
    <s v="2018_4_12"/>
    <x v="2"/>
    <n v="4"/>
    <n v="12"/>
  </r>
  <r>
    <x v="7793"/>
    <x v="5914"/>
    <n v="1"/>
    <x v="0"/>
    <x v="63"/>
    <s v="HUDA Market, Sector 15, Faridabad"/>
    <s v="Sector 15"/>
    <s v="Sector 15, Faridabad"/>
    <n v="77.321731200000002"/>
    <n v="28.394693700000001"/>
    <x v="62"/>
    <s v="Indian Rupees(Rs.)"/>
    <x v="0"/>
    <x v="0"/>
    <s v="No"/>
    <s v="No"/>
    <x v="1"/>
    <n v="35"/>
    <n v="500"/>
    <n v="6"/>
    <x v="15"/>
    <x v="2"/>
    <x v="2"/>
    <s v="2012_4_3"/>
    <x v="5"/>
    <n v="4"/>
    <n v="3"/>
  </r>
  <r>
    <x v="7794"/>
    <x v="5915"/>
    <n v="1"/>
    <x v="0"/>
    <x v="63"/>
    <s v="Shop 45, Main Market, Sector 15, Faridabad"/>
    <s v="Sector 15"/>
    <s v="Sector 15, Faridabad"/>
    <n v="77.323423500000004"/>
    <n v="28.395279800000001"/>
    <x v="42"/>
    <s v="Indian Rupees(Rs.)"/>
    <x v="0"/>
    <x v="1"/>
    <s v="No"/>
    <s v="No"/>
    <x v="0"/>
    <n v="62"/>
    <n v="400"/>
    <n v="4.8"/>
    <x v="7"/>
    <x v="2"/>
    <x v="2"/>
    <s v="2012_4_19"/>
    <x v="5"/>
    <n v="4"/>
    <n v="19"/>
  </r>
  <r>
    <x v="7795"/>
    <x v="5916"/>
    <n v="1"/>
    <x v="0"/>
    <x v="63"/>
    <s v="SCF 46-50, 1st Floor, Fitstop Gym, Main Market, Sector 15, Faridabad"/>
    <s v="Sector 15"/>
    <s v="Sector 15, Faridabad"/>
    <n v="77.323286420000002"/>
    <n v="28.395273580000001"/>
    <x v="1205"/>
    <s v="Indian Rupees(Rs.)"/>
    <x v="0"/>
    <x v="0"/>
    <s v="No"/>
    <s v="No"/>
    <x v="0"/>
    <n v="18"/>
    <n v="150"/>
    <n v="1.8"/>
    <x v="9"/>
    <x v="2"/>
    <x v="2"/>
    <s v="2010_4_6"/>
    <x v="6"/>
    <n v="4"/>
    <n v="6"/>
  </r>
  <r>
    <x v="7796"/>
    <x v="5917"/>
    <n v="1"/>
    <x v="0"/>
    <x v="63"/>
    <s v="Booth 2, Main Huda Market, Sector 16, Faridabad"/>
    <s v="Sector 16"/>
    <s v="Sector 16, Faridabad"/>
    <n v="77.320327300000002"/>
    <n v="28.410469299999999"/>
    <x v="0"/>
    <s v="Indian Rupees(Rs.)"/>
    <x v="0"/>
    <x v="0"/>
    <s v="No"/>
    <s v="No"/>
    <x v="0"/>
    <n v="2"/>
    <n v="250"/>
    <n v="3"/>
    <x v="0"/>
    <x v="0"/>
    <x v="0"/>
    <s v="2015_4_28"/>
    <x v="8"/>
    <n v="4"/>
    <n v="28"/>
  </r>
  <r>
    <x v="7797"/>
    <x v="5918"/>
    <n v="1"/>
    <x v="0"/>
    <x v="63"/>
    <s v="12 - 14, Sector 17, Faridabad"/>
    <s v="Sector 17"/>
    <s v="Sector 17, Faridabad"/>
    <n v="77.329166999999998"/>
    <n v="28.410179500000002"/>
    <x v="8"/>
    <s v="Indian Rupees(Rs.)"/>
    <x v="0"/>
    <x v="0"/>
    <s v="No"/>
    <s v="No"/>
    <x v="1"/>
    <n v="39"/>
    <n v="700"/>
    <n v="8.4"/>
    <x v="6"/>
    <x v="3"/>
    <x v="3"/>
    <s v="2010_4_4"/>
    <x v="6"/>
    <n v="4"/>
    <n v="4"/>
  </r>
  <r>
    <x v="7798"/>
    <x v="5919"/>
    <n v="1"/>
    <x v="0"/>
    <x v="63"/>
    <s v="Plot 1, Sector 21, Faridabad"/>
    <s v="Sector 21"/>
    <s v="Sector 21, Faridabad"/>
    <n v="0"/>
    <n v="0"/>
    <x v="1206"/>
    <s v="Indian Rupees(Rs.)"/>
    <x v="1"/>
    <x v="0"/>
    <s v="No"/>
    <s v="No"/>
    <x v="1"/>
    <n v="0"/>
    <n v="700"/>
    <n v="8.4"/>
    <x v="0"/>
    <x v="0"/>
    <x v="0"/>
    <s v="2014_4_23"/>
    <x v="4"/>
    <n v="4"/>
    <n v="23"/>
  </r>
  <r>
    <x v="7799"/>
    <x v="5920"/>
    <n v="1"/>
    <x v="0"/>
    <x v="63"/>
    <s v="Main HUDA Market, Sector 29, Faridabad"/>
    <s v="Sector 29"/>
    <s v="Sector 29, Faridabad"/>
    <n v="77.321125600000002"/>
    <n v="28.433451600000001"/>
    <x v="12"/>
    <s v="Indian Rupees(Rs.)"/>
    <x v="0"/>
    <x v="0"/>
    <s v="No"/>
    <s v="No"/>
    <x v="0"/>
    <n v="9"/>
    <n v="100"/>
    <n v="1.2"/>
    <x v="13"/>
    <x v="2"/>
    <x v="2"/>
    <s v="2016_4_4"/>
    <x v="1"/>
    <n v="4"/>
    <n v="4"/>
  </r>
  <r>
    <x v="7800"/>
    <x v="5921"/>
    <n v="1"/>
    <x v="0"/>
    <x v="63"/>
    <s v="92, HUDA Market, Sector 37, Faridabad"/>
    <s v="Sector 37"/>
    <s v="Sector 37, Faridabad"/>
    <n v="77.310954300000006"/>
    <n v="28.480763400000001"/>
    <x v="38"/>
    <s v="Indian Rupees(Rs.)"/>
    <x v="0"/>
    <x v="0"/>
    <s v="No"/>
    <s v="No"/>
    <x v="0"/>
    <n v="52"/>
    <n v="350"/>
    <n v="4.2"/>
    <x v="7"/>
    <x v="2"/>
    <x v="2"/>
    <s v="2018_4_13"/>
    <x v="2"/>
    <n v="4"/>
    <n v="13"/>
  </r>
  <r>
    <x v="7801"/>
    <x v="5922"/>
    <n v="1"/>
    <x v="0"/>
    <x v="63"/>
    <s v="Omaxe Heights Club, Sector 86, Faridabad"/>
    <s v="Sector 86"/>
    <s v="Sector 86, Faridabad"/>
    <n v="77.336379289999996"/>
    <n v="28.407751680000001"/>
    <x v="31"/>
    <s v="Indian Rupees(Rs.)"/>
    <x v="0"/>
    <x v="0"/>
    <s v="No"/>
    <s v="No"/>
    <x v="1"/>
    <n v="9"/>
    <n v="600"/>
    <n v="7.2"/>
    <x v="20"/>
    <x v="3"/>
    <x v="3"/>
    <s v="2012_4_13"/>
    <x v="5"/>
    <n v="4"/>
    <n v="13"/>
  </r>
  <r>
    <x v="7802"/>
    <x v="5923"/>
    <n v="1"/>
    <x v="0"/>
    <x v="63"/>
    <s v="Tigaon Road, Near Omaxe, Sector 86, Faridabad"/>
    <s v="Sector 86"/>
    <s v="Sector 86, Faridabad"/>
    <n v="77.336292"/>
    <n v="28.410219399999999"/>
    <x v="3"/>
    <s v="Indian Rupees(Rs.)"/>
    <x v="0"/>
    <x v="1"/>
    <s v="No"/>
    <s v="No"/>
    <x v="1"/>
    <n v="39"/>
    <n v="500"/>
    <n v="6"/>
    <x v="11"/>
    <x v="2"/>
    <x v="2"/>
    <s v="2016_4_16"/>
    <x v="1"/>
    <n v="4"/>
    <n v="16"/>
  </r>
  <r>
    <x v="7803"/>
    <x v="5924"/>
    <n v="1"/>
    <x v="0"/>
    <x v="63"/>
    <s v="Near Anandvan, Opposite NHPC Society, Suraj Kund Road, Suraj Kund, Faridabad"/>
    <s v="Suraj Kund"/>
    <s v="Suraj Kund, Faridabad"/>
    <n v="77.286997600000007"/>
    <n v="28.472773799999999"/>
    <x v="29"/>
    <s v="Indian Rupees(Rs.)"/>
    <x v="0"/>
    <x v="0"/>
    <s v="No"/>
    <s v="No"/>
    <x v="1"/>
    <n v="8"/>
    <n v="550"/>
    <n v="6.6000000000000005"/>
    <x v="10"/>
    <x v="2"/>
    <x v="2"/>
    <s v="2013_4_4"/>
    <x v="0"/>
    <n v="4"/>
    <n v="4"/>
  </r>
  <r>
    <x v="7804"/>
    <x v="2320"/>
    <n v="1"/>
    <x v="0"/>
    <x v="63"/>
    <s v="A-1, Shiv Durga Vihar, Near Eros Garden, Suraj Kund, Faridabad"/>
    <s v="Suraj Kund"/>
    <s v="Suraj Kund, Faridabad"/>
    <n v="77.294073400000002"/>
    <n v="28.493804799999999"/>
    <x v="57"/>
    <s v="Indian Rupees(Rs.)"/>
    <x v="0"/>
    <x v="0"/>
    <s v="No"/>
    <s v="No"/>
    <x v="0"/>
    <n v="0"/>
    <n v="100"/>
    <n v="1.2"/>
    <x v="0"/>
    <x v="0"/>
    <x v="0"/>
    <s v="2010_4_12"/>
    <x v="6"/>
    <n v="4"/>
    <n v="12"/>
  </r>
  <r>
    <x v="7805"/>
    <x v="3393"/>
    <n v="1"/>
    <x v="0"/>
    <x v="63"/>
    <s v="40 GF, Eldeco Station 1 Mall, Sector 12, Faridabad"/>
    <s v="Eldeco Station 1 Mall, Sector 12, Faridabad"/>
    <s v="Eldeco Station 1 Mall, Sector 12, Faridabad, Faridabad"/>
    <n v="77.313910199999995"/>
    <n v="28.386845399999999"/>
    <x v="347"/>
    <s v="Indian Rupees(Rs.)"/>
    <x v="0"/>
    <x v="0"/>
    <s v="No"/>
    <s v="No"/>
    <x v="0"/>
    <n v="12"/>
    <n v="250"/>
    <n v="3"/>
    <x v="27"/>
    <x v="3"/>
    <x v="3"/>
    <s v="2017_3_8"/>
    <x v="7"/>
    <n v="3"/>
    <n v="8"/>
  </r>
  <r>
    <x v="7806"/>
    <x v="5925"/>
    <n v="1"/>
    <x v="0"/>
    <x v="63"/>
    <s v="Hotel Saffron Kiran, 12/6, Adjacent to Badarpur Toll, NH-2, Sector 35, Faridabad"/>
    <s v="Hotel Saffron Kiran, Faridabad"/>
    <s v="Hotel Saffron Kiran, Faridabad, Faridabad"/>
    <n v="77.305697699999996"/>
    <n v="28.471985400000001"/>
    <x v="3"/>
    <s v="Indian Rupees(Rs.)"/>
    <x v="1"/>
    <x v="0"/>
    <s v="No"/>
    <s v="No"/>
    <x v="2"/>
    <n v="0"/>
    <n v="1200"/>
    <n v="14.4"/>
    <x v="0"/>
    <x v="0"/>
    <x v="0"/>
    <s v="2015_3_4"/>
    <x v="8"/>
    <n v="3"/>
    <n v="4"/>
  </r>
  <r>
    <x v="7807"/>
    <x v="5926"/>
    <n v="1"/>
    <x v="0"/>
    <x v="63"/>
    <s v="Shop 32, Upper Ground Floor, Parsvnath City Mall, Sector 12, Faridabad"/>
    <s v="Parsavnath City Mall, Sector 12, Faridabad"/>
    <s v="Parsavnath City Mall, Sector 12, Faridabad, Faridabad"/>
    <n v="77.314537299999998"/>
    <n v="28.3836738"/>
    <x v="62"/>
    <s v="Indian Rupees(Rs.)"/>
    <x v="0"/>
    <x v="0"/>
    <s v="No"/>
    <s v="No"/>
    <x v="0"/>
    <n v="0"/>
    <n v="300"/>
    <n v="3.6"/>
    <x v="0"/>
    <x v="0"/>
    <x v="0"/>
    <s v="2014_3_8"/>
    <x v="4"/>
    <n v="3"/>
    <n v="8"/>
  </r>
  <r>
    <x v="7808"/>
    <x v="2685"/>
    <n v="1"/>
    <x v="0"/>
    <x v="63"/>
    <s v="Sector 10, Faridabad"/>
    <s v="Sector 10"/>
    <s v="Sector 10, Faridabad"/>
    <n v="77.327013199999996"/>
    <n v="28.369229099999998"/>
    <x v="61"/>
    <s v="Indian Rupees(Rs.)"/>
    <x v="0"/>
    <x v="0"/>
    <s v="No"/>
    <s v="No"/>
    <x v="0"/>
    <n v="0"/>
    <n v="400"/>
    <n v="4.8"/>
    <x v="0"/>
    <x v="0"/>
    <x v="0"/>
    <s v="2017_3_18"/>
    <x v="7"/>
    <n v="3"/>
    <n v="18"/>
  </r>
  <r>
    <x v="7809"/>
    <x v="5828"/>
    <n v="1"/>
    <x v="0"/>
    <x v="63"/>
    <s v="DSS-48, Huda Market, Sector 15, Faridabad"/>
    <s v="Sector 15"/>
    <s v="Sector 15, Faridabad"/>
    <n v="77.296598329999995"/>
    <n v="28.430023330000001"/>
    <x v="42"/>
    <s v="Indian Rupees(Rs.)"/>
    <x v="0"/>
    <x v="0"/>
    <s v="No"/>
    <s v="No"/>
    <x v="0"/>
    <n v="39"/>
    <n v="400"/>
    <n v="4.8"/>
    <x v="9"/>
    <x v="2"/>
    <x v="2"/>
    <s v="2015_3_2"/>
    <x v="8"/>
    <n v="3"/>
    <n v="2"/>
  </r>
  <r>
    <x v="7810"/>
    <x v="5927"/>
    <n v="1"/>
    <x v="0"/>
    <x v="63"/>
    <s v="Booth 110, HUDA Market, Near ICICI Bank, Sector 16, Faridabad"/>
    <s v="Sector 16"/>
    <s v="Sector 16, Faridabad"/>
    <n v="77.319076499999994"/>
    <n v="28.410819799999999"/>
    <x v="31"/>
    <s v="Indian Rupees(Rs.)"/>
    <x v="0"/>
    <x v="0"/>
    <s v="No"/>
    <s v="No"/>
    <x v="1"/>
    <n v="4"/>
    <n v="500"/>
    <n v="6"/>
    <x v="10"/>
    <x v="2"/>
    <x v="2"/>
    <s v="2016_3_24"/>
    <x v="1"/>
    <n v="3"/>
    <n v="24"/>
  </r>
  <r>
    <x v="7811"/>
    <x v="5928"/>
    <n v="1"/>
    <x v="0"/>
    <x v="63"/>
    <s v="SCO 22-23, Main Market, Sector 16, Faridabad"/>
    <s v="Sector 16"/>
    <s v="Sector 16, Faridabad"/>
    <n v="77.3199015"/>
    <n v="28.409565199999999"/>
    <x v="31"/>
    <s v="Indian Rupees(Rs.)"/>
    <x v="1"/>
    <x v="0"/>
    <s v="No"/>
    <s v="No"/>
    <x v="1"/>
    <n v="14"/>
    <n v="800"/>
    <n v="9.6"/>
    <x v="15"/>
    <x v="2"/>
    <x v="2"/>
    <s v="2010_3_26"/>
    <x v="6"/>
    <n v="3"/>
    <n v="26"/>
  </r>
  <r>
    <x v="7812"/>
    <x v="5929"/>
    <n v="1"/>
    <x v="0"/>
    <x v="63"/>
    <s v="SCO 35, HUDA Market, Sector 16, Faridabad"/>
    <s v="Sector 16"/>
    <s v="Sector 16, Faridabad"/>
    <n v="77.319699099999994"/>
    <n v="28.410499900000001"/>
    <x v="19"/>
    <s v="Indian Rupees(Rs.)"/>
    <x v="0"/>
    <x v="0"/>
    <s v="No"/>
    <s v="No"/>
    <x v="0"/>
    <n v="0"/>
    <n v="250"/>
    <n v="3"/>
    <x v="0"/>
    <x v="0"/>
    <x v="0"/>
    <s v="2016_3_16"/>
    <x v="1"/>
    <n v="3"/>
    <n v="16"/>
  </r>
  <r>
    <x v="7813"/>
    <x v="999"/>
    <n v="1"/>
    <x v="0"/>
    <x v="63"/>
    <s v="Booth 16, Part 2 Market, Sector 19, Faridabad"/>
    <s v="Sector 19"/>
    <s v="Sector 19, Faridabad"/>
    <n v="77.3144487"/>
    <n v="28.417588200000001"/>
    <x v="2"/>
    <s v="Indian Rupees(Rs.)"/>
    <x v="0"/>
    <x v="1"/>
    <s v="No"/>
    <s v="No"/>
    <x v="1"/>
    <n v="219"/>
    <n v="700"/>
    <n v="8.4"/>
    <x v="15"/>
    <x v="2"/>
    <x v="2"/>
    <s v="2016_3_13"/>
    <x v="1"/>
    <n v="3"/>
    <n v="13"/>
  </r>
  <r>
    <x v="7814"/>
    <x v="5930"/>
    <n v="1"/>
    <x v="0"/>
    <x v="63"/>
    <s v="Asian Institute of Medical Sciences, Badkal Flyover, Sector 21 A, Sector 21, Faridabad"/>
    <s v="Sector 21"/>
    <s v="Sector 21, Faridabad"/>
    <n v="0"/>
    <n v="0"/>
    <x v="42"/>
    <s v="Indian Rupees(Rs.)"/>
    <x v="0"/>
    <x v="0"/>
    <s v="No"/>
    <s v="No"/>
    <x v="0"/>
    <n v="7"/>
    <n v="200"/>
    <n v="2.4"/>
    <x v="10"/>
    <x v="2"/>
    <x v="2"/>
    <s v="2013_3_15"/>
    <x v="0"/>
    <n v="3"/>
    <n v="15"/>
  </r>
  <r>
    <x v="7815"/>
    <x v="5931"/>
    <n v="1"/>
    <x v="0"/>
    <x v="63"/>
    <s v="Shop 11, HUDA Main Market, Behind Park Plaza Hotel, Sector 21-C, Sector 21, Faridabad"/>
    <s v="Sector 21"/>
    <s v="Sector 21, Faridabad"/>
    <n v="77.2964494"/>
    <n v="28.429699899999999"/>
    <x v="202"/>
    <s v="Indian Rupees(Rs.)"/>
    <x v="0"/>
    <x v="0"/>
    <s v="No"/>
    <s v="No"/>
    <x v="1"/>
    <n v="1"/>
    <n v="500"/>
    <n v="6"/>
    <x v="0"/>
    <x v="0"/>
    <x v="0"/>
    <s v="2013_3_7"/>
    <x v="0"/>
    <n v="3"/>
    <n v="7"/>
  </r>
  <r>
    <x v="7816"/>
    <x v="5932"/>
    <n v="1"/>
    <x v="0"/>
    <x v="63"/>
    <s v="Plot 2347, Near Sector 28 Metro Station, Sector 28, Faridabad"/>
    <s v="Sector 28"/>
    <s v="Sector 28, Faridabad"/>
    <n v="77.312979729999995"/>
    <n v="28.438921329999999"/>
    <x v="1207"/>
    <s v="Indian Rupees(Rs.)"/>
    <x v="0"/>
    <x v="1"/>
    <s v="No"/>
    <s v="No"/>
    <x v="1"/>
    <n v="15"/>
    <n v="650"/>
    <n v="7.8"/>
    <x v="17"/>
    <x v="3"/>
    <x v="3"/>
    <s v="2017_3_19"/>
    <x v="7"/>
    <n v="3"/>
    <n v="19"/>
  </r>
  <r>
    <x v="7817"/>
    <x v="5933"/>
    <n v="1"/>
    <x v="0"/>
    <x v="63"/>
    <s v="14/5, SRS Tower, Ground Floor, Sector 31, Faridabad"/>
    <s v="Sector 31"/>
    <s v="Sector 31, Faridabad"/>
    <n v="77.309146999999996"/>
    <n v="28.446933000000001"/>
    <x v="366"/>
    <s v="Indian Rupees(Rs.)"/>
    <x v="0"/>
    <x v="1"/>
    <s v="No"/>
    <s v="No"/>
    <x v="1"/>
    <n v="7"/>
    <n v="700"/>
    <n v="8.4"/>
    <x v="13"/>
    <x v="2"/>
    <x v="2"/>
    <s v="2010_3_28"/>
    <x v="6"/>
    <n v="3"/>
    <n v="28"/>
  </r>
  <r>
    <x v="7818"/>
    <x v="407"/>
    <n v="1"/>
    <x v="0"/>
    <x v="63"/>
    <s v="DSS 24, Shopping Centre, Sector 31, Faridabad"/>
    <s v="Sector 31"/>
    <s v="Sector 31, Faridabad"/>
    <n v="77.317126999999999"/>
    <n v="28.446545100000002"/>
    <x v="85"/>
    <s v="Indian Rupees(Rs.)"/>
    <x v="0"/>
    <x v="0"/>
    <s v="No"/>
    <s v="No"/>
    <x v="0"/>
    <n v="9"/>
    <n v="350"/>
    <n v="4.2"/>
    <x v="13"/>
    <x v="2"/>
    <x v="2"/>
    <s v="2016_3_20"/>
    <x v="1"/>
    <n v="3"/>
    <n v="20"/>
  </r>
  <r>
    <x v="7819"/>
    <x v="5934"/>
    <n v="1"/>
    <x v="0"/>
    <x v="63"/>
    <s v="13/6, Mathura Road, SSR Cooperate Park, Opp NHPC Chowk Metro Station, Sector 31, Faridabad"/>
    <s v="Sector 31"/>
    <s v="Sector 31, Faridabad"/>
    <n v="0"/>
    <n v="0"/>
    <x v="0"/>
    <s v="Indian Rupees(Rs.)"/>
    <x v="0"/>
    <x v="0"/>
    <s v="No"/>
    <s v="No"/>
    <x v="0"/>
    <n v="0"/>
    <n v="300"/>
    <n v="3.6"/>
    <x v="0"/>
    <x v="0"/>
    <x v="0"/>
    <s v="2016_3_8"/>
    <x v="1"/>
    <n v="3"/>
    <n v="8"/>
  </r>
  <r>
    <x v="7820"/>
    <x v="5935"/>
    <n v="1"/>
    <x v="0"/>
    <x v="63"/>
    <s v="SCF-1, Shop 5, Ashoka Enclave Main, Sector 35, Faridabad"/>
    <s v="Sector 35"/>
    <s v="Sector 35, Faridabad"/>
    <n v="77.310813800000005"/>
    <n v="28.471302000000001"/>
    <x v="8"/>
    <s v="Indian Rupees(Rs.)"/>
    <x v="0"/>
    <x v="0"/>
    <s v="No"/>
    <s v="No"/>
    <x v="0"/>
    <n v="1"/>
    <n v="400"/>
    <n v="4.8"/>
    <x v="0"/>
    <x v="0"/>
    <x v="0"/>
    <s v="2010_3_24"/>
    <x v="6"/>
    <n v="3"/>
    <n v="24"/>
  </r>
  <r>
    <x v="7821"/>
    <x v="5936"/>
    <n v="1"/>
    <x v="0"/>
    <x v="63"/>
    <s v="14, Huda Market, Sector 37, Faridabad"/>
    <s v="Sector 37"/>
    <s v="Sector 37, Faridabad"/>
    <n v="77.311657499999995"/>
    <n v="28.480381000000001"/>
    <x v="21"/>
    <s v="Indian Rupees(Rs.)"/>
    <x v="0"/>
    <x v="0"/>
    <s v="No"/>
    <s v="No"/>
    <x v="0"/>
    <n v="19"/>
    <n v="150"/>
    <n v="1.8"/>
    <x v="13"/>
    <x v="2"/>
    <x v="2"/>
    <s v="2011_3_25"/>
    <x v="3"/>
    <n v="3"/>
    <n v="25"/>
  </r>
  <r>
    <x v="7822"/>
    <x v="5937"/>
    <n v="1"/>
    <x v="0"/>
    <x v="63"/>
    <s v="Sher Shah Suri Road Rajaram Market, Sector 37, Faridabad"/>
    <s v="Sector 37"/>
    <s v="Sector 37, Faridabad"/>
    <n v="77.309279700000005"/>
    <n v="28.4773757"/>
    <x v="57"/>
    <s v="Indian Rupees(Rs.)"/>
    <x v="0"/>
    <x v="0"/>
    <s v="No"/>
    <s v="No"/>
    <x v="0"/>
    <n v="0"/>
    <n v="100"/>
    <n v="1.2"/>
    <x v="0"/>
    <x v="0"/>
    <x v="0"/>
    <s v="2015_3_18"/>
    <x v="8"/>
    <n v="3"/>
    <n v="18"/>
  </r>
  <r>
    <x v="7823"/>
    <x v="5938"/>
    <n v="1"/>
    <x v="0"/>
    <x v="63"/>
    <s v="SCF 68, HUDA Market, Sector 7, Faridabad"/>
    <s v="Sector 7"/>
    <s v="Sector 7, Faridabad"/>
    <n v="77.323917100000003"/>
    <n v="28.363237999999999"/>
    <x v="309"/>
    <s v="Indian Rupees(Rs.)"/>
    <x v="0"/>
    <x v="1"/>
    <s v="No"/>
    <s v="No"/>
    <x v="1"/>
    <n v="17"/>
    <n v="500"/>
    <n v="6"/>
    <x v="6"/>
    <x v="3"/>
    <x v="3"/>
    <s v="2013_3_2"/>
    <x v="0"/>
    <n v="3"/>
    <n v="2"/>
  </r>
  <r>
    <x v="7824"/>
    <x v="5939"/>
    <n v="1"/>
    <x v="0"/>
    <x v="63"/>
    <s v="57, EWA, Charmwood Village, Suraj Kund, Faridabad"/>
    <s v="Suraj Kund"/>
    <s v="Suraj Kund, Faridabad"/>
    <n v="77.290565000000001"/>
    <n v="28.489495999999999"/>
    <x v="361"/>
    <s v="Indian Rupees(Rs.)"/>
    <x v="0"/>
    <x v="0"/>
    <s v="No"/>
    <s v="No"/>
    <x v="1"/>
    <n v="1"/>
    <n v="600"/>
    <n v="7.2"/>
    <x v="0"/>
    <x v="0"/>
    <x v="0"/>
    <s v="2018_3_12"/>
    <x v="2"/>
    <n v="3"/>
    <n v="12"/>
  </r>
  <r>
    <x v="7825"/>
    <x v="5940"/>
    <n v="1"/>
    <x v="0"/>
    <x v="63"/>
    <s v="The Atrium Hotel, Shooting Range Road, Suraj Kund, Faridabad"/>
    <s v="The Atrium, Suraj Kund"/>
    <s v="The Atrium, Suraj Kund, Faridabad"/>
    <n v="77.283011000000002"/>
    <n v="28.489795999999998"/>
    <x v="33"/>
    <s v="Indian Rupees(Rs.)"/>
    <x v="1"/>
    <x v="0"/>
    <s v="No"/>
    <s v="No"/>
    <x v="2"/>
    <n v="18"/>
    <n v="1400"/>
    <n v="16.8"/>
    <x v="13"/>
    <x v="2"/>
    <x v="2"/>
    <s v="2011_3_14"/>
    <x v="3"/>
    <n v="3"/>
    <n v="14"/>
  </r>
  <r>
    <x v="7826"/>
    <x v="5941"/>
    <n v="1"/>
    <x v="0"/>
    <x v="63"/>
    <s v="B-222, Shishram Complex, Main Market, Badarpur Border, Faridabad"/>
    <s v="Badarpur Border"/>
    <s v="Badarpur Border, Faridabad"/>
    <n v="0"/>
    <n v="0"/>
    <x v="8"/>
    <s v="Indian Rupees(Rs.)"/>
    <x v="0"/>
    <x v="0"/>
    <s v="No"/>
    <s v="No"/>
    <x v="0"/>
    <n v="3"/>
    <n v="400"/>
    <n v="4.8"/>
    <x v="0"/>
    <x v="0"/>
    <x v="0"/>
    <s v="2013_2_4"/>
    <x v="0"/>
    <n v="2"/>
    <n v="4"/>
  </r>
  <r>
    <x v="7827"/>
    <x v="5942"/>
    <n v="1"/>
    <x v="0"/>
    <x v="63"/>
    <s v="Hotel Saffron Kiran, 12/6, Adjacent to Badarpur Toll, NH-2, Sector 35, Faridabad"/>
    <s v="Hotel Saffron Kiran, Faridabad"/>
    <s v="Hotel Saffron Kiran, Faridabad, Faridabad"/>
    <n v="77.306250700000007"/>
    <n v="28.4723428"/>
    <x v="8"/>
    <s v="Indian Rupees(Rs.)"/>
    <x v="1"/>
    <x v="0"/>
    <s v="No"/>
    <s v="No"/>
    <x v="2"/>
    <n v="0"/>
    <n v="1500"/>
    <n v="18"/>
    <x v="0"/>
    <x v="0"/>
    <x v="0"/>
    <s v="2015_2_5"/>
    <x v="8"/>
    <n v="2"/>
    <n v="5"/>
  </r>
  <r>
    <x v="7828"/>
    <x v="5943"/>
    <n v="1"/>
    <x v="0"/>
    <x v="63"/>
    <s v="K Hotel, Plot 2, Behind Pristine Mall, Sector 31, Faridabad"/>
    <s v="K Hotel"/>
    <s v="K Hotel, Faridabad"/>
    <n v="77.316428999999999"/>
    <n v="28.446715000000001"/>
    <x v="31"/>
    <s v="Indian Rupees(Rs.)"/>
    <x v="1"/>
    <x v="0"/>
    <s v="No"/>
    <s v="No"/>
    <x v="2"/>
    <n v="3"/>
    <n v="1500"/>
    <n v="18"/>
    <x v="0"/>
    <x v="0"/>
    <x v="0"/>
    <s v="2012_2_17"/>
    <x v="5"/>
    <n v="2"/>
    <n v="17"/>
  </r>
  <r>
    <x v="7829"/>
    <x v="5944"/>
    <n v="1"/>
    <x v="0"/>
    <x v="63"/>
    <s v="Near Big Bus, Sector 9-10 Road, Sector 10, Faridabad"/>
    <s v="Sector 10"/>
    <s v="Sector 10, Faridabad"/>
    <n v="77.329628"/>
    <n v="28.370208699999999"/>
    <x v="0"/>
    <s v="Indian Rupees(Rs.)"/>
    <x v="0"/>
    <x v="1"/>
    <s v="No"/>
    <s v="No"/>
    <x v="0"/>
    <n v="7"/>
    <n v="450"/>
    <n v="5.4"/>
    <x v="13"/>
    <x v="2"/>
    <x v="2"/>
    <s v="2015_2_3"/>
    <x v="8"/>
    <n v="2"/>
    <n v="3"/>
  </r>
  <r>
    <x v="7830"/>
    <x v="5945"/>
    <n v="1"/>
    <x v="0"/>
    <x v="63"/>
    <s v="J140, Sector 10, Faridabad"/>
    <s v="Sector 10"/>
    <s v="Sector 10, Faridabad"/>
    <n v="77.328897799999993"/>
    <n v="28.377754100000001"/>
    <x v="3"/>
    <s v="Indian Rupees(Rs.)"/>
    <x v="1"/>
    <x v="0"/>
    <s v="No"/>
    <s v="No"/>
    <x v="1"/>
    <n v="13"/>
    <n v="700"/>
    <n v="8.4"/>
    <x v="20"/>
    <x v="3"/>
    <x v="3"/>
    <s v="2010_2_23"/>
    <x v="6"/>
    <n v="2"/>
    <n v="23"/>
  </r>
  <r>
    <x v="7831"/>
    <x v="1378"/>
    <n v="1"/>
    <x v="0"/>
    <x v="63"/>
    <s v="Invitation Inn Banquet &amp; Rooms, DLF Sector 10, Faridabad"/>
    <s v="Sector 10"/>
    <s v="Sector 10, Faridabad"/>
    <n v="0"/>
    <n v="0"/>
    <x v="0"/>
    <s v="Indian Rupees(Rs.)"/>
    <x v="0"/>
    <x v="0"/>
    <s v="No"/>
    <s v="No"/>
    <x v="1"/>
    <n v="3"/>
    <n v="700"/>
    <n v="8.4"/>
    <x v="0"/>
    <x v="0"/>
    <x v="0"/>
    <s v="2011_2_15"/>
    <x v="3"/>
    <n v="2"/>
    <n v="15"/>
  </r>
  <r>
    <x v="7832"/>
    <x v="2023"/>
    <n v="1"/>
    <x v="0"/>
    <x v="63"/>
    <s v="SCF 58, Ground Floor, Sector 15, Faridabad"/>
    <s v="Sector 15"/>
    <s v="Sector 15, Faridabad"/>
    <n v="77.322929900000005"/>
    <n v="28.395009000000002"/>
    <x v="3"/>
    <s v="Indian Rupees(Rs.)"/>
    <x v="0"/>
    <x v="1"/>
    <s v="No"/>
    <s v="No"/>
    <x v="1"/>
    <n v="31"/>
    <n v="600"/>
    <n v="7.2"/>
    <x v="11"/>
    <x v="2"/>
    <x v="2"/>
    <s v="2014_2_19"/>
    <x v="4"/>
    <n v="2"/>
    <n v="19"/>
  </r>
  <r>
    <x v="7833"/>
    <x v="178"/>
    <n v="1"/>
    <x v="0"/>
    <x v="63"/>
    <s v="Booth Number 135, Main Market, Sector 15, Faridabad"/>
    <s v="Sector 15"/>
    <s v="Sector 15, Faridabad"/>
    <n v="77.321718399999995"/>
    <n v="28.395029600000001"/>
    <x v="5"/>
    <s v="Indian Rupees(Rs.)"/>
    <x v="0"/>
    <x v="0"/>
    <s v="No"/>
    <s v="No"/>
    <x v="1"/>
    <n v="35"/>
    <n v="600"/>
    <n v="7.2"/>
    <x v="6"/>
    <x v="3"/>
    <x v="3"/>
    <s v="2011_2_18"/>
    <x v="3"/>
    <n v="2"/>
    <n v="18"/>
  </r>
  <r>
    <x v="7834"/>
    <x v="5946"/>
    <n v="1"/>
    <x v="0"/>
    <x v="63"/>
    <s v="697, Sector 15, Faridabad"/>
    <s v="Sector 15"/>
    <s v="Sector 15, Faridabad"/>
    <n v="0"/>
    <n v="0"/>
    <x v="22"/>
    <s v="Indian Rupees(Rs.)"/>
    <x v="0"/>
    <x v="0"/>
    <s v="No"/>
    <s v="No"/>
    <x v="1"/>
    <n v="35"/>
    <n v="500"/>
    <n v="6"/>
    <x v="4"/>
    <x v="2"/>
    <x v="2"/>
    <s v="2017_2_15"/>
    <x v="7"/>
    <n v="2"/>
    <n v="15"/>
  </r>
  <r>
    <x v="7835"/>
    <x v="5947"/>
    <n v="1"/>
    <x v="0"/>
    <x v="63"/>
    <s v="HUDA Market, Sector 15, Faridabad"/>
    <s v="Sector 15"/>
    <s v="Sector 15, Faridabad"/>
    <n v="77.324051699999998"/>
    <n v="28.395338899999999"/>
    <x v="0"/>
    <s v="Indian Rupees(Rs.)"/>
    <x v="0"/>
    <x v="0"/>
    <s v="No"/>
    <s v="No"/>
    <x v="0"/>
    <n v="93"/>
    <n v="400"/>
    <n v="4.8"/>
    <x v="7"/>
    <x v="2"/>
    <x v="2"/>
    <s v="2011_2_17"/>
    <x v="3"/>
    <n v="2"/>
    <n v="17"/>
  </r>
  <r>
    <x v="7836"/>
    <x v="2079"/>
    <n v="1"/>
    <x v="0"/>
    <x v="63"/>
    <s v="SCF 78, HUDA Market, Sector 15, Faridabad"/>
    <s v="Sector 15"/>
    <s v="Sector 15, Faridabad"/>
    <n v="77.321942699999994"/>
    <n v="28.394826399999999"/>
    <x v="711"/>
    <s v="Indian Rupees(Rs.)"/>
    <x v="0"/>
    <x v="0"/>
    <s v="No"/>
    <s v="No"/>
    <x v="1"/>
    <n v="143"/>
    <n v="500"/>
    <n v="6"/>
    <x v="9"/>
    <x v="2"/>
    <x v="2"/>
    <s v="2012_2_16"/>
    <x v="5"/>
    <n v="2"/>
    <n v="16"/>
  </r>
  <r>
    <x v="7837"/>
    <x v="5948"/>
    <n v="1"/>
    <x v="0"/>
    <x v="63"/>
    <s v="Main Market, Sector 16, Faridabad"/>
    <s v="Sector 16"/>
    <s v="Sector 16, Faridabad"/>
    <n v="77.320327300000002"/>
    <n v="28.410469299999999"/>
    <x v="0"/>
    <s v="Indian Rupees(Rs.)"/>
    <x v="0"/>
    <x v="0"/>
    <s v="No"/>
    <s v="No"/>
    <x v="0"/>
    <n v="43"/>
    <n v="400"/>
    <n v="4.8"/>
    <x v="20"/>
    <x v="3"/>
    <x v="3"/>
    <s v="2011_2_18"/>
    <x v="3"/>
    <n v="2"/>
    <n v="18"/>
  </r>
  <r>
    <x v="7838"/>
    <x v="5949"/>
    <n v="1"/>
    <x v="0"/>
    <x v="63"/>
    <s v="Shop 138, HUDA Market, Near HDFC Bank, Sector 16, Faridabad"/>
    <s v="Sector 16"/>
    <s v="Sector 16, Faridabad"/>
    <n v="77.318532300000001"/>
    <n v="28.410659299999999"/>
    <x v="0"/>
    <s v="Indian Rupees(Rs.)"/>
    <x v="0"/>
    <x v="0"/>
    <s v="No"/>
    <s v="No"/>
    <x v="0"/>
    <n v="26"/>
    <n v="400"/>
    <n v="4.8"/>
    <x v="13"/>
    <x v="2"/>
    <x v="2"/>
    <s v="2014_2_9"/>
    <x v="4"/>
    <n v="2"/>
    <n v="9"/>
  </r>
  <r>
    <x v="7839"/>
    <x v="5950"/>
    <n v="1"/>
    <x v="0"/>
    <x v="63"/>
    <s v="Near Gold Gym, Behind Petrol Pump, Sector 16, Faridabad"/>
    <s v="Sector 16"/>
    <s v="Sector 16, Faridabad"/>
    <n v="77.320282399999996"/>
    <n v="28.412035500000002"/>
    <x v="19"/>
    <s v="Indian Rupees(Rs.)"/>
    <x v="0"/>
    <x v="0"/>
    <s v="No"/>
    <s v="No"/>
    <x v="0"/>
    <n v="0"/>
    <n v="300"/>
    <n v="3.6"/>
    <x v="0"/>
    <x v="0"/>
    <x v="0"/>
    <s v="2011_2_12"/>
    <x v="3"/>
    <n v="2"/>
    <n v="12"/>
  </r>
  <r>
    <x v="7840"/>
    <x v="5951"/>
    <n v="1"/>
    <x v="0"/>
    <x v="63"/>
    <s v="145, Main Market, Sector 17, Faridabad"/>
    <s v="Sector 17"/>
    <s v="Sector 17, Faridabad"/>
    <n v="77.326602300000005"/>
    <n v="28.4101024"/>
    <x v="25"/>
    <s v="Indian Rupees(Rs.)"/>
    <x v="0"/>
    <x v="0"/>
    <s v="No"/>
    <s v="No"/>
    <x v="0"/>
    <n v="20"/>
    <n v="400"/>
    <n v="4.8"/>
    <x v="27"/>
    <x v="3"/>
    <x v="3"/>
    <s v="2011_2_13"/>
    <x v="3"/>
    <n v="2"/>
    <n v="13"/>
  </r>
  <r>
    <x v="7841"/>
    <x v="5952"/>
    <n v="1"/>
    <x v="0"/>
    <x v="63"/>
    <s v="G-5, Post Office Gali, Indra Enclave, Sector 21-D, Sector 21, Faridabad"/>
    <s v="Sector 21"/>
    <s v="Sector 21, Faridabad"/>
    <n v="0"/>
    <n v="0"/>
    <x v="8"/>
    <s v="Indian Rupees(Rs.)"/>
    <x v="0"/>
    <x v="0"/>
    <s v="No"/>
    <s v="No"/>
    <x v="0"/>
    <n v="0"/>
    <n v="400"/>
    <n v="4.8"/>
    <x v="0"/>
    <x v="0"/>
    <x v="0"/>
    <s v="2015_2_18"/>
    <x v="8"/>
    <n v="2"/>
    <n v="18"/>
  </r>
  <r>
    <x v="7842"/>
    <x v="5953"/>
    <n v="1"/>
    <x v="0"/>
    <x v="63"/>
    <s v="Shop 77-78, Near Balaji Sweets, Main Huda Market Sector 28, Faridabad"/>
    <s v="Sector 28"/>
    <s v="Sector 28, Faridabad"/>
    <n v="0"/>
    <n v="0"/>
    <x v="0"/>
    <s v="Indian Rupees(Rs.)"/>
    <x v="0"/>
    <x v="0"/>
    <s v="No"/>
    <s v="No"/>
    <x v="0"/>
    <n v="0"/>
    <n v="400"/>
    <n v="4.8"/>
    <x v="0"/>
    <x v="0"/>
    <x v="0"/>
    <s v="2016_2_18"/>
    <x v="1"/>
    <n v="2"/>
    <n v="18"/>
  </r>
  <r>
    <x v="7843"/>
    <x v="5954"/>
    <n v="1"/>
    <x v="0"/>
    <x v="63"/>
    <s v="Shop 45, Ground floor, SLF MALL, IP Colony, Sector 30, Faridabad"/>
    <s v="Sector 30"/>
    <s v="Sector 30, Faridabad"/>
    <n v="0"/>
    <n v="0"/>
    <x v="38"/>
    <s v="Indian Rupees(Rs.)"/>
    <x v="0"/>
    <x v="0"/>
    <s v="No"/>
    <s v="No"/>
    <x v="0"/>
    <n v="2"/>
    <n v="300"/>
    <n v="3.6"/>
    <x v="0"/>
    <x v="0"/>
    <x v="0"/>
    <s v="2017_2_7"/>
    <x v="7"/>
    <n v="2"/>
    <n v="7"/>
  </r>
  <r>
    <x v="7844"/>
    <x v="5955"/>
    <n v="1"/>
    <x v="0"/>
    <x v="63"/>
    <s v="B-204, Green Field Colony, Sector 42, Faridabad"/>
    <s v="Sector 42"/>
    <s v="Sector 42, Faridabad"/>
    <n v="77.300277780000002"/>
    <n v="28.46118611"/>
    <x v="59"/>
    <s v="Indian Rupees(Rs.)"/>
    <x v="0"/>
    <x v="0"/>
    <s v="No"/>
    <s v="No"/>
    <x v="0"/>
    <n v="1"/>
    <n v="300"/>
    <n v="3.6"/>
    <x v="0"/>
    <x v="0"/>
    <x v="0"/>
    <s v="2014_2_27"/>
    <x v="4"/>
    <n v="2"/>
    <n v="27"/>
  </r>
  <r>
    <x v="7845"/>
    <x v="2983"/>
    <n v="1"/>
    <x v="0"/>
    <x v="63"/>
    <s v="Opposite Omaxe Forest, Main Surajkund Road, Anangpur Chowk, Sector 41-42, Near Sector 43, Faridabad"/>
    <s v="Sector 43"/>
    <s v="Sector 43, Faridabad"/>
    <n v="77.2845595"/>
    <n v="28.460145300000001"/>
    <x v="0"/>
    <s v="Indian Rupees(Rs.)"/>
    <x v="0"/>
    <x v="0"/>
    <s v="No"/>
    <s v="No"/>
    <x v="0"/>
    <n v="2"/>
    <n v="100"/>
    <n v="1.2"/>
    <x v="0"/>
    <x v="0"/>
    <x v="0"/>
    <s v="2014_2_14"/>
    <x v="4"/>
    <n v="2"/>
    <n v="14"/>
  </r>
  <r>
    <x v="7846"/>
    <x v="5956"/>
    <n v="1"/>
    <x v="0"/>
    <x v="63"/>
    <s v="SCF 76, HUDA Market, Sector 46, Faridabad"/>
    <s v="Sector 46"/>
    <s v="Sector 46, Faridabad"/>
    <n v="77.298387099999999"/>
    <n v="28.437697700000001"/>
    <x v="60"/>
    <s v="Indian Rupees(Rs.)"/>
    <x v="0"/>
    <x v="0"/>
    <s v="No"/>
    <s v="No"/>
    <x v="1"/>
    <n v="47"/>
    <n v="700"/>
    <n v="8.4"/>
    <x v="11"/>
    <x v="2"/>
    <x v="2"/>
    <s v="2018_2_13"/>
    <x v="2"/>
    <n v="2"/>
    <n v="13"/>
  </r>
  <r>
    <x v="7847"/>
    <x v="4712"/>
    <n v="1"/>
    <x v="0"/>
    <x v="63"/>
    <s v="21, HUDA Market, Sector 7, Faridabad"/>
    <s v="Sector 7"/>
    <s v="Sector 7, Faridabad"/>
    <n v="77.326409299999995"/>
    <n v="28.363303599999998"/>
    <x v="57"/>
    <s v="Indian Rupees(Rs.)"/>
    <x v="0"/>
    <x v="0"/>
    <s v="No"/>
    <s v="No"/>
    <x v="0"/>
    <n v="15"/>
    <n v="150"/>
    <n v="1.8"/>
    <x v="13"/>
    <x v="2"/>
    <x v="2"/>
    <s v="2014_2_10"/>
    <x v="4"/>
    <n v="2"/>
    <n v="10"/>
  </r>
  <r>
    <x v="7848"/>
    <x v="3017"/>
    <n v="1"/>
    <x v="0"/>
    <x v="63"/>
    <s v="Shop 5, Anangpur Chowk, Green Field, Opposite Apartments, Suraj Kund Road, Faridabad"/>
    <s v="Suraj Kund"/>
    <s v="Suraj Kund, Faridabad"/>
    <n v="77.284678099999994"/>
    <n v="28.4609284"/>
    <x v="12"/>
    <s v="Indian Rupees(Rs.)"/>
    <x v="0"/>
    <x v="0"/>
    <s v="No"/>
    <s v="No"/>
    <x v="0"/>
    <n v="0"/>
    <n v="300"/>
    <n v="3.6"/>
    <x v="0"/>
    <x v="0"/>
    <x v="0"/>
    <s v="2014_2_1"/>
    <x v="4"/>
    <n v="2"/>
    <n v="1"/>
  </r>
  <r>
    <x v="7849"/>
    <x v="5957"/>
    <n v="1"/>
    <x v="0"/>
    <x v="63"/>
    <s v="The Atrium Hotel, Shooting Range Road, Suraj Kund, Faridabad"/>
    <s v="The Atrium, Suraj Kund"/>
    <s v="The Atrium, Suraj Kund, Faridabad"/>
    <n v="77.283011000000002"/>
    <n v="28.489795999999998"/>
    <x v="21"/>
    <s v="Indian Rupees(Rs.)"/>
    <x v="0"/>
    <x v="0"/>
    <s v="No"/>
    <s v="No"/>
    <x v="1"/>
    <n v="10"/>
    <n v="700"/>
    <n v="8.4"/>
    <x v="10"/>
    <x v="2"/>
    <x v="2"/>
    <s v="2010_2_6"/>
    <x v="6"/>
    <n v="2"/>
    <n v="6"/>
  </r>
  <r>
    <x v="7850"/>
    <x v="5958"/>
    <n v="1"/>
    <x v="0"/>
    <x v="63"/>
    <s v="Main 40 Feet Road, Molarband Extension, Badarpur Border, Faridabad"/>
    <s v="Badarpur Border"/>
    <s v="Badarpur Border, Faridabad"/>
    <n v="77.306101600000005"/>
    <n v="28.490097899999999"/>
    <x v="0"/>
    <s v="Indian Rupees(Rs.)"/>
    <x v="0"/>
    <x v="0"/>
    <s v="No"/>
    <s v="No"/>
    <x v="0"/>
    <n v="8"/>
    <n v="150"/>
    <n v="1.8"/>
    <x v="20"/>
    <x v="3"/>
    <x v="3"/>
    <s v="2014_1_1"/>
    <x v="4"/>
    <n v="1"/>
    <n v="1"/>
  </r>
  <r>
    <x v="7851"/>
    <x v="2095"/>
    <n v="1"/>
    <x v="0"/>
    <x v="63"/>
    <s v="Shops 21-22, 2nd Floor, Crown Interiorz Mall, Sector 35, Faridabad"/>
    <s v="Crown Interiorz Mall, Sector 35, Faridabad"/>
    <s v="Crown Interiorz Mall, Sector 35, Faridabad, Faridabad"/>
    <n v="77.307060059999998"/>
    <n v="28.469806559999999"/>
    <x v="1089"/>
    <s v="Indian Rupees(Rs.)"/>
    <x v="0"/>
    <x v="1"/>
    <s v="No"/>
    <s v="No"/>
    <x v="1"/>
    <n v="57"/>
    <n v="500"/>
    <n v="6"/>
    <x v="30"/>
    <x v="3"/>
    <x v="3"/>
    <s v="2016_1_6"/>
    <x v="1"/>
    <n v="1"/>
    <n v="6"/>
  </r>
  <r>
    <x v="7852"/>
    <x v="2685"/>
    <n v="1"/>
    <x v="0"/>
    <x v="63"/>
    <s v="Food Court, Crown Plaza Mall, Sector 15-A,  Near, Sector 15, Faridabad"/>
    <s v="Crown Plaza Mall, Sector 15, Faridabad"/>
    <s v="Crown Plaza Mall, Sector 15, Faridabad, Faridabad"/>
    <n v="77.313012700000002"/>
    <n v="28.398069100000001"/>
    <x v="61"/>
    <s v="Indian Rupees(Rs.)"/>
    <x v="0"/>
    <x v="0"/>
    <s v="No"/>
    <s v="No"/>
    <x v="0"/>
    <n v="16"/>
    <n v="400"/>
    <n v="4.8"/>
    <x v="11"/>
    <x v="2"/>
    <x v="2"/>
    <s v="2016_1_3"/>
    <x v="1"/>
    <n v="1"/>
    <n v="3"/>
  </r>
  <r>
    <x v="7853"/>
    <x v="5959"/>
    <n v="1"/>
    <x v="0"/>
    <x v="63"/>
    <s v="3C-188, Opposite Bharat Optical, NIT, Faridabad"/>
    <s v="NIT"/>
    <s v="NIT, Faridabad"/>
    <n v="77.290066699999997"/>
    <n v="28.3954463"/>
    <x v="0"/>
    <s v="Indian Rupees(Rs.)"/>
    <x v="0"/>
    <x v="0"/>
    <s v="No"/>
    <s v="No"/>
    <x v="0"/>
    <n v="0"/>
    <n v="300"/>
    <n v="3.6"/>
    <x v="0"/>
    <x v="0"/>
    <x v="0"/>
    <s v="2011_1_11"/>
    <x v="3"/>
    <n v="1"/>
    <n v="11"/>
  </r>
  <r>
    <x v="7854"/>
    <x v="491"/>
    <n v="1"/>
    <x v="0"/>
    <x v="63"/>
    <s v="SCO 46, Main Market, Sector 15, Faridabad"/>
    <s v="Sector 15"/>
    <s v="Sector 15, Faridabad"/>
    <n v="77.323511400000001"/>
    <n v="28.3951274"/>
    <x v="22"/>
    <s v="Indian Rupees(Rs.)"/>
    <x v="0"/>
    <x v="0"/>
    <s v="No"/>
    <s v="No"/>
    <x v="0"/>
    <n v="17"/>
    <n v="200"/>
    <n v="2.4"/>
    <x v="15"/>
    <x v="2"/>
    <x v="2"/>
    <s v="2013_1_27"/>
    <x v="0"/>
    <n v="1"/>
    <n v="27"/>
  </r>
  <r>
    <x v="7855"/>
    <x v="5714"/>
    <n v="1"/>
    <x v="0"/>
    <x v="63"/>
    <s v="Shop 147, HUDA Market, Sector 16, Faridabad"/>
    <s v="Sector 16"/>
    <s v="Sector 16, Faridabad"/>
    <n v="77.319206300000005"/>
    <n v="28.410696300000001"/>
    <x v="38"/>
    <s v="Indian Rupees(Rs.)"/>
    <x v="0"/>
    <x v="0"/>
    <s v="No"/>
    <s v="No"/>
    <x v="0"/>
    <n v="25"/>
    <n v="400"/>
    <n v="4.8"/>
    <x v="28"/>
    <x v="3"/>
    <x v="3"/>
    <s v="2014_1_7"/>
    <x v="4"/>
    <n v="1"/>
    <n v="7"/>
  </r>
  <r>
    <x v="7856"/>
    <x v="5826"/>
    <n v="1"/>
    <x v="0"/>
    <x v="63"/>
    <s v="31, Near HDFC Bank ATM, Sector 17 Market, Sector 17, Faridabad"/>
    <s v="Sector 17"/>
    <s v="Sector 17, Faridabad"/>
    <n v="77.328897799999993"/>
    <n v="28.410602900000001"/>
    <x v="3"/>
    <s v="Indian Rupees(Rs.)"/>
    <x v="0"/>
    <x v="1"/>
    <s v="No"/>
    <s v="No"/>
    <x v="1"/>
    <n v="56"/>
    <n v="600"/>
    <n v="7.2"/>
    <x v="6"/>
    <x v="3"/>
    <x v="3"/>
    <s v="2013_1_25"/>
    <x v="0"/>
    <n v="1"/>
    <n v="25"/>
  </r>
  <r>
    <x v="7857"/>
    <x v="5960"/>
    <n v="1"/>
    <x v="0"/>
    <x v="63"/>
    <s v="Shop 73, Main Market, Sector 21 C, Sector 21, Faridabad"/>
    <s v="Sector 21"/>
    <s v="Sector 21, Faridabad"/>
    <n v="77.296935399999995"/>
    <n v="28.430056199999999"/>
    <x v="769"/>
    <s v="Indian Rupees(Rs.)"/>
    <x v="0"/>
    <x v="0"/>
    <s v="No"/>
    <s v="No"/>
    <x v="0"/>
    <n v="1"/>
    <n v="400"/>
    <n v="4.8"/>
    <x v="0"/>
    <x v="0"/>
    <x v="0"/>
    <s v="2012_1_22"/>
    <x v="5"/>
    <n v="1"/>
    <n v="22"/>
  </r>
  <r>
    <x v="7858"/>
    <x v="5961"/>
    <n v="1"/>
    <x v="0"/>
    <x v="63"/>
    <s v="Near Pristine Mall, Sector 31, Faridabad"/>
    <s v="Sector 31"/>
    <s v="Sector 31, Faridabad"/>
    <n v="77.315794999999994"/>
    <n v="28.445261599999998"/>
    <x v="19"/>
    <s v="Indian Rupees(Rs.)"/>
    <x v="0"/>
    <x v="0"/>
    <s v="No"/>
    <s v="No"/>
    <x v="0"/>
    <n v="4"/>
    <n v="350"/>
    <n v="4.2"/>
    <x v="20"/>
    <x v="3"/>
    <x v="3"/>
    <s v="2013_1_25"/>
    <x v="0"/>
    <n v="1"/>
    <n v="25"/>
  </r>
  <r>
    <x v="7859"/>
    <x v="1586"/>
    <n v="1"/>
    <x v="0"/>
    <x v="63"/>
    <s v="Ground Floor, Ridhi Sidhi Plaza, Ashoka Main, Sector 34, Faridabad"/>
    <s v="Sector 34"/>
    <s v="Sector 34, Faridabad"/>
    <n v="77.310719500000005"/>
    <n v="28.471412999999998"/>
    <x v="72"/>
    <s v="Indian Rupees(Rs.)"/>
    <x v="0"/>
    <x v="0"/>
    <s v="No"/>
    <s v="No"/>
    <x v="1"/>
    <n v="29"/>
    <n v="800"/>
    <n v="9.6"/>
    <x v="6"/>
    <x v="3"/>
    <x v="3"/>
    <s v="2017_1_24"/>
    <x v="7"/>
    <n v="1"/>
    <n v="24"/>
  </r>
  <r>
    <x v="7860"/>
    <x v="5962"/>
    <n v="1"/>
    <x v="0"/>
    <x v="63"/>
    <s v="Shop 5, 12/2, Sector 37, Faridabad"/>
    <s v="Sector 37"/>
    <s v="Sector 37, Faridabad"/>
    <n v="77.306281100000007"/>
    <n v="28.4807864"/>
    <x v="8"/>
    <s v="Indian Rupees(Rs.)"/>
    <x v="1"/>
    <x v="0"/>
    <s v="No"/>
    <s v="No"/>
    <x v="1"/>
    <n v="12"/>
    <n v="500"/>
    <n v="6"/>
    <x v="15"/>
    <x v="2"/>
    <x v="2"/>
    <s v="2011_1_19"/>
    <x v="3"/>
    <n v="1"/>
    <n v="19"/>
  </r>
  <r>
    <x v="7861"/>
    <x v="5963"/>
    <n v="1"/>
    <x v="0"/>
    <x v="63"/>
    <s v="Anangpur Dairy, Devi Sahay Market, Near, Sector 37, Faridabad"/>
    <s v="Sector 37"/>
    <s v="Sector 37, Faridabad"/>
    <n v="77.306640299999998"/>
    <n v="28.48420819"/>
    <x v="57"/>
    <s v="Indian Rupees(Rs.)"/>
    <x v="0"/>
    <x v="0"/>
    <s v="No"/>
    <s v="No"/>
    <x v="0"/>
    <n v="1"/>
    <n v="100"/>
    <n v="1.2"/>
    <x v="0"/>
    <x v="0"/>
    <x v="0"/>
    <s v="2011_1_2"/>
    <x v="3"/>
    <n v="1"/>
    <n v="2"/>
  </r>
  <r>
    <x v="7862"/>
    <x v="5964"/>
    <n v="1"/>
    <x v="0"/>
    <x v="63"/>
    <s v="C-3548, Basement, Greenfield, Sector 41, Faridabad"/>
    <s v="Sector 41"/>
    <s v="Sector 41, Faridabad"/>
    <n v="77.289199569999994"/>
    <n v="28.461910140000001"/>
    <x v="0"/>
    <s v="Indian Rupees(Rs.)"/>
    <x v="0"/>
    <x v="0"/>
    <s v="No"/>
    <s v="No"/>
    <x v="1"/>
    <n v="3"/>
    <n v="550"/>
    <n v="6.6000000000000005"/>
    <x v="0"/>
    <x v="0"/>
    <x v="0"/>
    <s v="2013_1_19"/>
    <x v="0"/>
    <n v="1"/>
    <n v="19"/>
  </r>
  <r>
    <x v="7863"/>
    <x v="5965"/>
    <n v="1"/>
    <x v="0"/>
    <x v="63"/>
    <s v="B-263, Green Field Colony, Sector 42, Faridabad"/>
    <s v="Sector 42"/>
    <s v="Sector 42, Faridabad"/>
    <n v="0"/>
    <n v="0"/>
    <x v="3"/>
    <s v="Indian Rupees(Rs.)"/>
    <x v="0"/>
    <x v="0"/>
    <s v="No"/>
    <s v="No"/>
    <x v="1"/>
    <n v="0"/>
    <n v="600"/>
    <n v="7.2"/>
    <x v="0"/>
    <x v="0"/>
    <x v="0"/>
    <s v="2017_1_17"/>
    <x v="7"/>
    <n v="1"/>
    <n v="17"/>
  </r>
  <r>
    <x v="7864"/>
    <x v="5966"/>
    <n v="1"/>
    <x v="0"/>
    <x v="63"/>
    <s v="B-195, City Square Complex, Green Field Colony, Sector 43, Faridabad"/>
    <s v="Sector 43"/>
    <s v="Sector 43, Faridabad"/>
    <n v="77.29738433"/>
    <n v="28.462106739999999"/>
    <x v="25"/>
    <s v="Indian Rupees(Rs.)"/>
    <x v="0"/>
    <x v="0"/>
    <s v="No"/>
    <s v="No"/>
    <x v="1"/>
    <n v="0"/>
    <n v="600"/>
    <n v="7.2"/>
    <x v="0"/>
    <x v="0"/>
    <x v="0"/>
    <s v="2017_1_26"/>
    <x v="7"/>
    <n v="1"/>
    <n v="26"/>
  </r>
  <r>
    <x v="7865"/>
    <x v="5967"/>
    <n v="1"/>
    <x v="0"/>
    <x v="63"/>
    <s v="Shop 140, Main Market, Sector 7, Faridabad"/>
    <s v="Sector 7"/>
    <s v="Sector 7, Faridabad"/>
    <n v="77.325997299999997"/>
    <n v="28.363898899999999"/>
    <x v="3"/>
    <s v="Indian Rupees(Rs.)"/>
    <x v="0"/>
    <x v="0"/>
    <s v="No"/>
    <s v="No"/>
    <x v="0"/>
    <n v="7"/>
    <n v="250"/>
    <n v="3"/>
    <x v="10"/>
    <x v="2"/>
    <x v="2"/>
    <s v="2012_1_14"/>
    <x v="5"/>
    <n v="1"/>
    <n v="14"/>
  </r>
  <r>
    <x v="7866"/>
    <x v="5968"/>
    <n v="1"/>
    <x v="0"/>
    <x v="63"/>
    <s v="Shop 7, Sai Complex, Opposite Sai Dham, Tigaon Road, Sector 86, Faridabad"/>
    <s v="Sector 86"/>
    <s v="Sector 86, Faridabad"/>
    <n v="77.339755800000006"/>
    <n v="28.408572800000002"/>
    <x v="5"/>
    <s v="Indian Rupees(Rs.)"/>
    <x v="0"/>
    <x v="1"/>
    <s v="No"/>
    <s v="No"/>
    <x v="1"/>
    <n v="19"/>
    <n v="550"/>
    <n v="6.6000000000000005"/>
    <x v="4"/>
    <x v="2"/>
    <x v="2"/>
    <s v="2016_1_18"/>
    <x v="1"/>
    <n v="1"/>
    <n v="18"/>
  </r>
  <r>
    <x v="7867"/>
    <x v="2012"/>
    <n v="1"/>
    <x v="0"/>
    <x v="63"/>
    <s v="HR-250, B/10, 60 Feet Road, Pul Prahladpur, Suraj Kund, Faridabad"/>
    <s v="Suraj Kund"/>
    <s v="Suraj Kund, Faridabad"/>
    <n v="77.293858569999998"/>
    <n v="28.498205939999998"/>
    <x v="49"/>
    <s v="Indian Rupees(Rs.)"/>
    <x v="0"/>
    <x v="0"/>
    <s v="No"/>
    <s v="No"/>
    <x v="1"/>
    <n v="14"/>
    <n v="550"/>
    <n v="6.6000000000000005"/>
    <x v="10"/>
    <x v="2"/>
    <x v="2"/>
    <s v="2018_1_7"/>
    <x v="2"/>
    <n v="1"/>
    <n v="7"/>
  </r>
  <r>
    <x v="7868"/>
    <x v="5969"/>
    <n v="1"/>
    <x v="0"/>
    <x v="63"/>
    <s v="A 34, Pul Pehladpur, Main Surajkund Road, Suraj Kund, Faridabad"/>
    <s v="Suraj Kund"/>
    <s v="Suraj Kund, Faridabad"/>
    <n v="77.290300000000002"/>
    <n v="28.500640000000001"/>
    <x v="660"/>
    <s v="Indian Rupees(Rs.)"/>
    <x v="0"/>
    <x v="1"/>
    <s v="No"/>
    <s v="No"/>
    <x v="1"/>
    <n v="12"/>
    <n v="550"/>
    <n v="6.6000000000000005"/>
    <x v="17"/>
    <x v="3"/>
    <x v="3"/>
    <s v="2013_1_25"/>
    <x v="0"/>
    <n v="1"/>
    <n v="25"/>
  </r>
  <r>
    <x v="7869"/>
    <x v="5970"/>
    <n v="1"/>
    <x v="0"/>
    <x v="63"/>
    <s v="UGF 22, Charmwood Plaza, Eros Garden, Charmwood Village, Faridabad"/>
    <s v="Charmwood Village"/>
    <s v="Charmwood Village, Faridabad"/>
    <n v="77.290565099999995"/>
    <n v="28.494663800000001"/>
    <x v="101"/>
    <s v="Indian Rupees(Rs.)"/>
    <x v="0"/>
    <x v="0"/>
    <s v="No"/>
    <s v="No"/>
    <x v="0"/>
    <n v="4"/>
    <n v="300"/>
    <n v="3.6"/>
    <x v="20"/>
    <x v="3"/>
    <x v="3"/>
    <s v="2015_12_9"/>
    <x v="8"/>
    <n v="12"/>
    <n v="9"/>
  </r>
  <r>
    <x v="7870"/>
    <x v="482"/>
    <n v="1"/>
    <x v="0"/>
    <x v="63"/>
    <s v="1, Deepak Complex, Eros Charmwood Village, Faridabad"/>
    <s v="Charmwood Village"/>
    <s v="Charmwood Village, Faridabad"/>
    <n v="77.292430999999993"/>
    <n v="28.492325099999999"/>
    <x v="0"/>
    <s v="Indian Rupees(Rs.)"/>
    <x v="0"/>
    <x v="0"/>
    <s v="No"/>
    <s v="No"/>
    <x v="0"/>
    <n v="0"/>
    <n v="400"/>
    <n v="4.8"/>
    <x v="0"/>
    <x v="0"/>
    <x v="0"/>
    <s v="2014_12_17"/>
    <x v="4"/>
    <n v="12"/>
    <n v="17"/>
  </r>
  <r>
    <x v="7871"/>
    <x v="2073"/>
    <n v="1"/>
    <x v="0"/>
    <x v="63"/>
    <s v="12/7, 2nd Floor, Crown Interiorz Mall, Sector 35, Faridabad"/>
    <s v="Crown Interiorz Mall, Sector 35, Faridabad"/>
    <s v="Crown Interiorz Mall, Sector 35, Faridabad, Faridabad"/>
    <n v="77.3074479"/>
    <n v="28.469504300000001"/>
    <x v="709"/>
    <s v="Indian Rupees(Rs.)"/>
    <x v="0"/>
    <x v="0"/>
    <s v="No"/>
    <s v="No"/>
    <x v="1"/>
    <n v="58"/>
    <n v="500"/>
    <n v="6"/>
    <x v="4"/>
    <x v="2"/>
    <x v="2"/>
    <s v="2014_12_12"/>
    <x v="4"/>
    <n v="12"/>
    <n v="12"/>
  </r>
  <r>
    <x v="7872"/>
    <x v="800"/>
    <n v="1"/>
    <x v="0"/>
    <x v="63"/>
    <s v="S-2, 2nd Floor, Crown Interiorz Mall, Sector 35, Faridabad"/>
    <s v="Crown Interiorz Mall, Sector 35, Faridabad"/>
    <s v="Crown Interiorz Mall, Sector 35, Faridabad, Faridabad"/>
    <n v="77.307403100000002"/>
    <n v="28.469365499999999"/>
    <x v="19"/>
    <s v="Indian Rupees(Rs.)"/>
    <x v="0"/>
    <x v="1"/>
    <s v="No"/>
    <s v="No"/>
    <x v="2"/>
    <n v="239"/>
    <n v="1300"/>
    <n v="15.6"/>
    <x v="14"/>
    <x v="1"/>
    <x v="1"/>
    <s v="2015_12_14"/>
    <x v="8"/>
    <n v="12"/>
    <n v="14"/>
  </r>
  <r>
    <x v="7873"/>
    <x v="5971"/>
    <n v="1"/>
    <x v="0"/>
    <x v="63"/>
    <s v="Hotel Saffron Kiran, 12/6, Adjacent to Badarpur Toll, NH-2, Sector 35, Faridabad"/>
    <s v="Hotel Saffron Kiran, Faridabad"/>
    <s v="Hotel Saffron Kiran, Faridabad, Faridabad"/>
    <n v="77.306640099999996"/>
    <n v="28.472208899999998"/>
    <x v="7"/>
    <s v="Indian Rupees(Rs.)"/>
    <x v="0"/>
    <x v="0"/>
    <s v="No"/>
    <s v="No"/>
    <x v="2"/>
    <n v="0"/>
    <n v="1500"/>
    <n v="18"/>
    <x v="0"/>
    <x v="0"/>
    <x v="0"/>
    <s v="2014_12_5"/>
    <x v="4"/>
    <n v="12"/>
    <n v="5"/>
  </r>
  <r>
    <x v="7874"/>
    <x v="5972"/>
    <n v="1"/>
    <x v="0"/>
    <x v="63"/>
    <s v="3G/1, NIT, Faridabad"/>
    <s v="NIT"/>
    <s v="NIT, Faridabad"/>
    <n v="77.292278100000004"/>
    <n v="28.398268399999999"/>
    <x v="3"/>
    <s v="Indian Rupees(Rs.)"/>
    <x v="0"/>
    <x v="0"/>
    <s v="No"/>
    <s v="No"/>
    <x v="0"/>
    <n v="0"/>
    <n v="400"/>
    <n v="4.8"/>
    <x v="0"/>
    <x v="0"/>
    <x v="0"/>
    <s v="2010_12_12"/>
    <x v="6"/>
    <n v="12"/>
    <n v="12"/>
  </r>
  <r>
    <x v="7875"/>
    <x v="5973"/>
    <n v="1"/>
    <x v="0"/>
    <x v="63"/>
    <s v="Town Park, Opposite District Court, Sector 12, Faridabad"/>
    <s v="Sector 12"/>
    <s v="Sector 12, Faridabad"/>
    <n v="77.324436500000004"/>
    <n v="28.384502000000001"/>
    <x v="367"/>
    <s v="Indian Rupees(Rs.)"/>
    <x v="1"/>
    <x v="1"/>
    <s v="No"/>
    <s v="No"/>
    <x v="2"/>
    <n v="28"/>
    <n v="1500"/>
    <n v="18"/>
    <x v="13"/>
    <x v="2"/>
    <x v="2"/>
    <s v="2018_12_18"/>
    <x v="2"/>
    <n v="12"/>
    <n v="18"/>
  </r>
  <r>
    <x v="7876"/>
    <x v="12"/>
    <n v="1"/>
    <x v="0"/>
    <x v="63"/>
    <s v="Plot 6, Bata Chowk, BIryaniwali Gali, Sector 12, Faridabad"/>
    <s v="Sector 12"/>
    <s v="Sector 12, Faridabad"/>
    <n v="0"/>
    <n v="0"/>
    <x v="3"/>
    <s v="Indian Rupees(Rs.)"/>
    <x v="0"/>
    <x v="0"/>
    <s v="No"/>
    <s v="No"/>
    <x v="0"/>
    <n v="0"/>
    <n v="400"/>
    <n v="4.8"/>
    <x v="0"/>
    <x v="0"/>
    <x v="0"/>
    <s v="2013_12_25"/>
    <x v="0"/>
    <n v="12"/>
    <n v="25"/>
  </r>
  <r>
    <x v="7877"/>
    <x v="5974"/>
    <n v="1"/>
    <x v="0"/>
    <x v="63"/>
    <s v="77 &amp; 78, HUDA Market, Opposite Community Centre, Sector 21 C, Near Sector 21, Faridabad"/>
    <s v="Sector 21"/>
    <s v="Sector 21, Faridabad"/>
    <n v="77.296959400000006"/>
    <n v="28.4304159"/>
    <x v="57"/>
    <s v="Indian Rupees(Rs.)"/>
    <x v="0"/>
    <x v="0"/>
    <s v="No"/>
    <s v="No"/>
    <x v="0"/>
    <n v="11"/>
    <n v="200"/>
    <n v="2.4"/>
    <x v="27"/>
    <x v="3"/>
    <x v="3"/>
    <s v="2016_12_11"/>
    <x v="1"/>
    <n v="12"/>
    <n v="11"/>
  </r>
  <r>
    <x v="7878"/>
    <x v="5975"/>
    <n v="1"/>
    <x v="0"/>
    <x v="63"/>
    <s v="2nd Floor, Main HUDA Market, Sector 29, Faridabad"/>
    <s v="Sector 29"/>
    <s v="Sector 29, Faridabad"/>
    <n v="77.321253499999997"/>
    <n v="28.433424899999999"/>
    <x v="7"/>
    <s v="Indian Rupees(Rs.)"/>
    <x v="0"/>
    <x v="0"/>
    <s v="No"/>
    <s v="No"/>
    <x v="1"/>
    <n v="3"/>
    <n v="600"/>
    <n v="7.2"/>
    <x v="0"/>
    <x v="0"/>
    <x v="0"/>
    <s v="2014_12_25"/>
    <x v="4"/>
    <n v="12"/>
    <n v="25"/>
  </r>
  <r>
    <x v="7879"/>
    <x v="3092"/>
    <n v="1"/>
    <x v="0"/>
    <x v="63"/>
    <s v="HUDA Market, Sector 37, Faridabad"/>
    <s v="Sector 37"/>
    <s v="Sector 37, Faridabad"/>
    <n v="77.311745999999999"/>
    <n v="28.480577799999999"/>
    <x v="23"/>
    <s v="Indian Rupees(Rs.)"/>
    <x v="0"/>
    <x v="0"/>
    <s v="No"/>
    <s v="No"/>
    <x v="0"/>
    <n v="0"/>
    <n v="200"/>
    <n v="2.4"/>
    <x v="0"/>
    <x v="0"/>
    <x v="0"/>
    <s v="2017_12_18"/>
    <x v="7"/>
    <n v="12"/>
    <n v="18"/>
  </r>
  <r>
    <x v="7880"/>
    <x v="5976"/>
    <n v="1"/>
    <x v="0"/>
    <x v="63"/>
    <s v="SCF 147, hUDA Market, Sector 37, Faridabad"/>
    <s v="Sector 37"/>
    <s v="Sector 37, Faridabad"/>
    <n v="77.310604600000005"/>
    <n v="28.4803991"/>
    <x v="309"/>
    <s v="Indian Rupees(Rs.)"/>
    <x v="0"/>
    <x v="0"/>
    <s v="No"/>
    <s v="No"/>
    <x v="0"/>
    <n v="2"/>
    <n v="400"/>
    <n v="4.8"/>
    <x v="0"/>
    <x v="0"/>
    <x v="0"/>
    <s v="2010_12_13"/>
    <x v="6"/>
    <n v="12"/>
    <n v="13"/>
  </r>
  <r>
    <x v="7881"/>
    <x v="5977"/>
    <n v="1"/>
    <x v="0"/>
    <x v="63"/>
    <s v="HUDA Market, Sector 37, Faridabad"/>
    <s v="Sector 37"/>
    <s v="Sector 37, Faridabad"/>
    <n v="77.310409899999996"/>
    <n v="28.480637900000001"/>
    <x v="19"/>
    <s v="Indian Rupees(Rs.)"/>
    <x v="0"/>
    <x v="0"/>
    <s v="No"/>
    <s v="No"/>
    <x v="0"/>
    <n v="0"/>
    <n v="350"/>
    <n v="4.2"/>
    <x v="0"/>
    <x v="0"/>
    <x v="0"/>
    <s v="2017_12_23"/>
    <x v="7"/>
    <n v="12"/>
    <n v="23"/>
  </r>
  <r>
    <x v="7882"/>
    <x v="5978"/>
    <n v="1"/>
    <x v="0"/>
    <x v="63"/>
    <s v="Shop 15, Main Road, Sector 37, Faridabad"/>
    <s v="Sector 37"/>
    <s v="Sector 37, Faridabad"/>
    <n v="77.305606499999996"/>
    <n v="28.480730399999999"/>
    <x v="3"/>
    <s v="Indian Rupees(Rs.)"/>
    <x v="0"/>
    <x v="0"/>
    <s v="No"/>
    <s v="No"/>
    <x v="1"/>
    <n v="0"/>
    <n v="500"/>
    <n v="6"/>
    <x v="0"/>
    <x v="0"/>
    <x v="0"/>
    <s v="2017_12_5"/>
    <x v="7"/>
    <n v="12"/>
    <n v="5"/>
  </r>
  <r>
    <x v="7883"/>
    <x v="5979"/>
    <n v="1"/>
    <x v="0"/>
    <x v="63"/>
    <s v="SCO 63, Above Indian Overseas Bank, 1st Floor, Main Market, Sector 46, Faridabad"/>
    <s v="Sector 46"/>
    <s v="Sector 46, Faridabad"/>
    <n v="77.298426500000005"/>
    <n v="28.437090300000001"/>
    <x v="22"/>
    <s v="Indian Rupees(Rs.)"/>
    <x v="0"/>
    <x v="0"/>
    <s v="No"/>
    <s v="No"/>
    <x v="0"/>
    <n v="29"/>
    <n v="200"/>
    <n v="2.4"/>
    <x v="9"/>
    <x v="2"/>
    <x v="2"/>
    <s v="2017_12_28"/>
    <x v="7"/>
    <n v="12"/>
    <n v="28"/>
  </r>
  <r>
    <x v="7884"/>
    <x v="5980"/>
    <n v="1"/>
    <x v="0"/>
    <x v="63"/>
    <s v="Huda Market, Sector 9, Faridabad"/>
    <s v="Sector 9"/>
    <s v="Sector 9, Faridabad"/>
    <n v="77.331561899999997"/>
    <n v="28.3765371"/>
    <x v="42"/>
    <s v="Indian Rupees(Rs.)"/>
    <x v="0"/>
    <x v="0"/>
    <s v="No"/>
    <s v="No"/>
    <x v="0"/>
    <n v="9"/>
    <n v="200"/>
    <n v="2.4"/>
    <x v="13"/>
    <x v="2"/>
    <x v="2"/>
    <s v="2010_12_2"/>
    <x v="6"/>
    <n v="12"/>
    <n v="2"/>
  </r>
  <r>
    <x v="7885"/>
    <x v="5981"/>
    <n v="1"/>
    <x v="0"/>
    <x v="63"/>
    <s v="Ground Floor, SRS Mall, City Centre, Sector 12, Faridabad"/>
    <s v="SRS Mall, Sector 12, Faridabad"/>
    <s v="SRS Mall, Sector 12, Faridabad, Faridabad"/>
    <n v="77.316782200000006"/>
    <n v="28.386577299999999"/>
    <x v="12"/>
    <s v="Indian Rupees(Rs.)"/>
    <x v="0"/>
    <x v="0"/>
    <s v="No"/>
    <s v="No"/>
    <x v="0"/>
    <n v="0"/>
    <n v="150"/>
    <n v="1.8"/>
    <x v="0"/>
    <x v="0"/>
    <x v="0"/>
    <s v="2010_12_5"/>
    <x v="6"/>
    <n v="12"/>
    <n v="5"/>
  </r>
  <r>
    <x v="7886"/>
    <x v="5982"/>
    <n v="1"/>
    <x v="0"/>
    <x v="63"/>
    <s v="A-8, A-60 Feet Road, Pul Prahladpur, Suraj Kund, Faridabad"/>
    <s v="Suraj Kund"/>
    <s v="Suraj Kund, Faridabad"/>
    <n v="77.289912400000006"/>
    <n v="28.499713799999999"/>
    <x v="878"/>
    <s v="Indian Rupees(Rs.)"/>
    <x v="0"/>
    <x v="0"/>
    <s v="No"/>
    <s v="No"/>
    <x v="0"/>
    <n v="2"/>
    <n v="200"/>
    <n v="2.4"/>
    <x v="0"/>
    <x v="0"/>
    <x v="0"/>
    <s v="2014_12_7"/>
    <x v="4"/>
    <n v="12"/>
    <n v="7"/>
  </r>
  <r>
    <x v="7887"/>
    <x v="2415"/>
    <n v="1"/>
    <x v="0"/>
    <x v="63"/>
    <s v="Shop 105, Sector 15, Faridabad"/>
    <s v="Sector 15"/>
    <s v="Sector 15, Faridabad"/>
    <n v="77.322077300000004"/>
    <n v="28.3949736"/>
    <x v="708"/>
    <s v="Indian Rupees(Rs.)"/>
    <x v="0"/>
    <x v="1"/>
    <s v="No"/>
    <s v="No"/>
    <x v="0"/>
    <n v="24"/>
    <n v="300"/>
    <n v="3.6"/>
    <x v="9"/>
    <x v="2"/>
    <x v="2"/>
    <s v="2012_11_26"/>
    <x v="5"/>
    <n v="11"/>
    <n v="26"/>
  </r>
  <r>
    <x v="7888"/>
    <x v="4712"/>
    <n v="1"/>
    <x v="0"/>
    <x v="63"/>
    <s v="DSS 44, Sector 21, Faridabad"/>
    <s v="Sector 21"/>
    <s v="Sector 21, Faridabad"/>
    <n v="77.296443199999999"/>
    <n v="28.430121700000001"/>
    <x v="807"/>
    <s v="Indian Rupees(Rs.)"/>
    <x v="0"/>
    <x v="0"/>
    <s v="No"/>
    <s v="No"/>
    <x v="0"/>
    <n v="13"/>
    <n v="350"/>
    <n v="4.2"/>
    <x v="27"/>
    <x v="3"/>
    <x v="3"/>
    <s v="2017_11_21"/>
    <x v="7"/>
    <n v="11"/>
    <n v="21"/>
  </r>
  <r>
    <x v="7889"/>
    <x v="5983"/>
    <n v="1"/>
    <x v="0"/>
    <x v="63"/>
    <s v="129, HUDA Shopping Centre, Sector 37, Faridabad"/>
    <s v="Sector 37"/>
    <s v="Sector 37, Faridabad"/>
    <n v="77.310409899999996"/>
    <n v="28.480548200000001"/>
    <x v="21"/>
    <s v="Indian Rupees(Rs.)"/>
    <x v="0"/>
    <x v="0"/>
    <s v="No"/>
    <s v="No"/>
    <x v="0"/>
    <n v="14"/>
    <n v="100"/>
    <n v="1.2"/>
    <x v="13"/>
    <x v="2"/>
    <x v="2"/>
    <s v="2012_11_9"/>
    <x v="5"/>
    <n v="11"/>
    <n v="9"/>
  </r>
  <r>
    <x v="7890"/>
    <x v="5984"/>
    <n v="1"/>
    <x v="0"/>
    <x v="63"/>
    <s v="SCF 146/37, HUDA Complex, Delhi Badarpur Border, Near Main Mathura Road, Sector 37, Faridabad"/>
    <s v="Sector 37"/>
    <s v="Sector 37, Faridabad"/>
    <n v="77.3104996"/>
    <n v="28.480467000000001"/>
    <x v="3"/>
    <s v="Indian Rupees(Rs.)"/>
    <x v="1"/>
    <x v="0"/>
    <s v="No"/>
    <s v="No"/>
    <x v="2"/>
    <n v="70"/>
    <n v="1000"/>
    <n v="12"/>
    <x v="6"/>
    <x v="3"/>
    <x v="3"/>
    <s v="2010_11_25"/>
    <x v="6"/>
    <n v="11"/>
    <n v="25"/>
  </r>
  <r>
    <x v="7891"/>
    <x v="5985"/>
    <n v="1"/>
    <x v="0"/>
    <x v="63"/>
    <s v="Shop 2398, Sector 7-A, Near, Sector 7, Faridabad"/>
    <s v="Sector 7"/>
    <s v="Sector 7, Faridabad"/>
    <n v="77.328269599999999"/>
    <n v="28.369167699999998"/>
    <x v="41"/>
    <s v="Indian Rupees(Rs.)"/>
    <x v="0"/>
    <x v="0"/>
    <s v="No"/>
    <s v="No"/>
    <x v="0"/>
    <n v="5"/>
    <n v="100"/>
    <n v="1.2"/>
    <x v="20"/>
    <x v="3"/>
    <x v="3"/>
    <s v="2016_11_11"/>
    <x v="1"/>
    <n v="11"/>
    <n v="11"/>
  </r>
  <r>
    <x v="7892"/>
    <x v="5986"/>
    <n v="1"/>
    <x v="0"/>
    <x v="63"/>
    <s v="Shop 2385, Sector 7A, Near Sector 7, Faridabad"/>
    <s v="Sector 7"/>
    <s v="Sector 7, Faridabad"/>
    <n v="77.328538800000004"/>
    <n v="28.3686544"/>
    <x v="3"/>
    <s v="Indian Rupees(Rs.)"/>
    <x v="0"/>
    <x v="0"/>
    <s v="No"/>
    <s v="No"/>
    <x v="1"/>
    <n v="4"/>
    <n v="500"/>
    <n v="6"/>
    <x v="10"/>
    <x v="2"/>
    <x v="2"/>
    <s v="2014_11_27"/>
    <x v="4"/>
    <n v="11"/>
    <n v="27"/>
  </r>
  <r>
    <x v="7893"/>
    <x v="5987"/>
    <n v="1"/>
    <x v="0"/>
    <x v="63"/>
    <s v="Shop 232, HUDA Market, Sector 7, Faridabad"/>
    <s v="Sector 7"/>
    <s v="Sector 7, Faridabad"/>
    <n v="77.326295299999998"/>
    <n v="28.363057600000001"/>
    <x v="30"/>
    <s v="Indian Rupees(Rs.)"/>
    <x v="0"/>
    <x v="0"/>
    <s v="No"/>
    <s v="No"/>
    <x v="0"/>
    <n v="1"/>
    <n v="400"/>
    <n v="4.8"/>
    <x v="0"/>
    <x v="0"/>
    <x v="0"/>
    <s v="2013_11_27"/>
    <x v="0"/>
    <n v="11"/>
    <n v="27"/>
  </r>
  <r>
    <x v="7894"/>
    <x v="5988"/>
    <n v="1"/>
    <x v="0"/>
    <x v="63"/>
    <s v="Sector 9, Faridabad"/>
    <s v="Sector 9"/>
    <s v="Sector 9, Faridabad"/>
    <n v="0"/>
    <n v="0"/>
    <x v="21"/>
    <s v="Indian Rupees(Rs.)"/>
    <x v="0"/>
    <x v="0"/>
    <s v="No"/>
    <s v="No"/>
    <x v="1"/>
    <n v="3"/>
    <n v="800"/>
    <n v="9.6"/>
    <x v="0"/>
    <x v="0"/>
    <x v="0"/>
    <s v="2017_11_11"/>
    <x v="7"/>
    <n v="11"/>
    <n v="11"/>
  </r>
  <r>
    <x v="7895"/>
    <x v="5989"/>
    <n v="1"/>
    <x v="0"/>
    <x v="63"/>
    <s v="A-1559, Green Field Colony, Suraj Kund, Faridabad"/>
    <s v="Suraj Kund"/>
    <s v="Suraj Kund, Faridabad"/>
    <n v="77.299728599999995"/>
    <n v="28.462226999999999"/>
    <x v="2"/>
    <s v="Indian Rupees(Rs.)"/>
    <x v="0"/>
    <x v="0"/>
    <s v="No"/>
    <s v="No"/>
    <x v="1"/>
    <n v="3"/>
    <n v="500"/>
    <n v="6"/>
    <x v="0"/>
    <x v="0"/>
    <x v="0"/>
    <s v="2010_11_6"/>
    <x v="6"/>
    <n v="11"/>
    <n v="6"/>
  </r>
  <r>
    <x v="7896"/>
    <x v="1997"/>
    <n v="1"/>
    <x v="0"/>
    <x v="63"/>
    <s v="Main 40 Feet Road, Molarband Extension, Badarpur Border, Faridabad"/>
    <s v="Badarpur Border"/>
    <s v="Badarpur Border, Faridabad"/>
    <n v="77.305563000000006"/>
    <n v="28.490136799999998"/>
    <x v="0"/>
    <s v="Indian Rupees(Rs.)"/>
    <x v="0"/>
    <x v="0"/>
    <s v="No"/>
    <s v="No"/>
    <x v="0"/>
    <n v="8"/>
    <n v="150"/>
    <n v="1.8"/>
    <x v="27"/>
    <x v="3"/>
    <x v="3"/>
    <s v="2013_10_8"/>
    <x v="0"/>
    <n v="10"/>
    <n v="8"/>
  </r>
  <r>
    <x v="7897"/>
    <x v="403"/>
    <n v="1"/>
    <x v="0"/>
    <x v="63"/>
    <s v="Badarpur Border Chowk Post, Badarpur Border, Faridabad"/>
    <s v="Badarpur Border"/>
    <s v="Badarpur Border, Faridabad"/>
    <n v="77.302741670000003"/>
    <n v="28.496291670000002"/>
    <x v="41"/>
    <s v="Indian Rupees(Rs.)"/>
    <x v="0"/>
    <x v="0"/>
    <s v="No"/>
    <s v="No"/>
    <x v="0"/>
    <n v="1"/>
    <n v="100"/>
    <n v="1.2"/>
    <x v="0"/>
    <x v="0"/>
    <x v="0"/>
    <s v="2012_10_20"/>
    <x v="5"/>
    <n v="10"/>
    <n v="20"/>
  </r>
  <r>
    <x v="7898"/>
    <x v="5990"/>
    <n v="1"/>
    <x v="0"/>
    <x v="63"/>
    <s v="Near Seble Cinema, Dharamveer Market, Badarpur Border, Faridabad"/>
    <s v="Badarpur Border"/>
    <s v="Badarpur Border, Faridabad"/>
    <n v="77.303541999999993"/>
    <n v="28.495915400000001"/>
    <x v="0"/>
    <s v="Indian Rupees(Rs.)"/>
    <x v="0"/>
    <x v="0"/>
    <s v="No"/>
    <s v="No"/>
    <x v="0"/>
    <n v="3"/>
    <n v="100"/>
    <n v="1.2"/>
    <x v="0"/>
    <x v="0"/>
    <x v="0"/>
    <s v="2011_10_1"/>
    <x v="3"/>
    <n v="10"/>
    <n v="1"/>
  </r>
  <r>
    <x v="7899"/>
    <x v="5552"/>
    <n v="1"/>
    <x v="0"/>
    <x v="63"/>
    <s v="Sector 21 A, Asian Hospital, Badhkal Chowk, Badkal Lake, Faridabad"/>
    <s v="Badkal Lake"/>
    <s v="Badkal Lake, Faridabad"/>
    <n v="77.300087700000006"/>
    <n v="28.426284200000001"/>
    <x v="7"/>
    <s v="Indian Rupees(Rs.)"/>
    <x v="0"/>
    <x v="0"/>
    <s v="No"/>
    <s v="No"/>
    <x v="0"/>
    <n v="0"/>
    <n v="300"/>
    <n v="3.6"/>
    <x v="0"/>
    <x v="0"/>
    <x v="0"/>
    <s v="2014_10_23"/>
    <x v="4"/>
    <n v="10"/>
    <n v="23"/>
  </r>
  <r>
    <x v="7900"/>
    <x v="947"/>
    <n v="1"/>
    <x v="0"/>
    <x v="63"/>
    <s v="Shop R-2, 3rd Floor, Crown Interiorz Mall, Sector 35, Faridabad"/>
    <s v="Crown Interiorz Mall, Sector 35, Faridabad"/>
    <s v="Crown Interiorz Mall, Sector 35, Faridabad, Faridabad"/>
    <n v="77.307268399999998"/>
    <n v="28.4700256"/>
    <x v="147"/>
    <s v="Indian Rupees(Rs.)"/>
    <x v="0"/>
    <x v="1"/>
    <s v="No"/>
    <s v="No"/>
    <x v="2"/>
    <n v="508"/>
    <n v="1100"/>
    <n v="13.200000000000001"/>
    <x v="5"/>
    <x v="2"/>
    <x v="2"/>
    <s v="2012_10_6"/>
    <x v="5"/>
    <n v="10"/>
    <n v="6"/>
  </r>
  <r>
    <x v="7901"/>
    <x v="5991"/>
    <n v="1"/>
    <x v="0"/>
    <x v="63"/>
    <s v="E 51, Shiv Durga Vihar, Dayal Bagh, Faridabad"/>
    <s v="Dayal Bagh"/>
    <s v="Dayal Bagh, Faridabad"/>
    <n v="77.294319000000002"/>
    <n v="28.493769199999999"/>
    <x v="64"/>
    <s v="Indian Rupees(Rs.)"/>
    <x v="0"/>
    <x v="0"/>
    <s v="No"/>
    <s v="No"/>
    <x v="0"/>
    <n v="3"/>
    <n v="200"/>
    <n v="2.4"/>
    <x v="0"/>
    <x v="0"/>
    <x v="0"/>
    <s v="2010_10_22"/>
    <x v="6"/>
    <n v="10"/>
    <n v="22"/>
  </r>
  <r>
    <x v="7902"/>
    <x v="5992"/>
    <n v="1"/>
    <x v="0"/>
    <x v="63"/>
    <s v="6, Plot 17, New DLF, Indraprastha Colony, Faridabad"/>
    <s v="Indraprastha Colony"/>
    <s v="Indraprastha Colony, Faridabad"/>
    <n v="77.315357800000001"/>
    <n v="28.453462900000002"/>
    <x v="41"/>
    <s v="Indian Rupees(Rs.)"/>
    <x v="0"/>
    <x v="0"/>
    <s v="No"/>
    <s v="No"/>
    <x v="0"/>
    <n v="2"/>
    <n v="100"/>
    <n v="1.2"/>
    <x v="0"/>
    <x v="0"/>
    <x v="0"/>
    <s v="2014_10_12"/>
    <x v="4"/>
    <n v="10"/>
    <n v="12"/>
  </r>
  <r>
    <x v="7903"/>
    <x v="5993"/>
    <n v="1"/>
    <x v="0"/>
    <x v="63"/>
    <s v="UGF 35, Parsvanath City Mall, Sector 12, Faridabad"/>
    <s v="Parsavnath City Mall, Sector 12, Faridabad"/>
    <s v="Parsavnath City Mall, Sector 12, Faridabad, Faridabad"/>
    <n v="77.3144487"/>
    <n v="28.383665000000001"/>
    <x v="7"/>
    <s v="Indian Rupees(Rs.)"/>
    <x v="0"/>
    <x v="0"/>
    <s v="No"/>
    <s v="No"/>
    <x v="1"/>
    <n v="19"/>
    <n v="500"/>
    <n v="6"/>
    <x v="11"/>
    <x v="2"/>
    <x v="2"/>
    <s v="2013_10_17"/>
    <x v="0"/>
    <n v="10"/>
    <n v="17"/>
  </r>
  <r>
    <x v="7904"/>
    <x v="1603"/>
    <n v="1"/>
    <x v="0"/>
    <x v="63"/>
    <s v="SCF 9, Near Bank of India, Sector 11, Faridabad"/>
    <s v="Sector 11"/>
    <s v="Sector 11, Faridabad"/>
    <n v="77.319025999999994"/>
    <n v="28.372517200000001"/>
    <x v="8"/>
    <s v="Indian Rupees(Rs.)"/>
    <x v="1"/>
    <x v="1"/>
    <s v="No"/>
    <s v="No"/>
    <x v="1"/>
    <n v="25"/>
    <n v="800"/>
    <n v="9.6"/>
    <x v="15"/>
    <x v="2"/>
    <x v="2"/>
    <s v="2015_10_19"/>
    <x v="8"/>
    <n v="10"/>
    <n v="19"/>
  </r>
  <r>
    <x v="7905"/>
    <x v="491"/>
    <n v="1"/>
    <x v="0"/>
    <x v="63"/>
    <s v="Ground Floor, Parsvnath CIty Mall, Sector 12, Faridabad"/>
    <s v="Sector 12"/>
    <s v="Sector 12, Faridabad"/>
    <n v="77.314291670000003"/>
    <n v="28.38339444"/>
    <x v="22"/>
    <s v="Indian Rupees(Rs.)"/>
    <x v="0"/>
    <x v="0"/>
    <s v="No"/>
    <s v="No"/>
    <x v="0"/>
    <n v="7"/>
    <n v="200"/>
    <n v="2.4"/>
    <x v="20"/>
    <x v="3"/>
    <x v="3"/>
    <s v="2017_10_25"/>
    <x v="7"/>
    <n v="10"/>
    <n v="25"/>
  </r>
  <r>
    <x v="7906"/>
    <x v="5994"/>
    <n v="1"/>
    <x v="0"/>
    <x v="63"/>
    <s v="SCF 74, Sector 15 Market, Sector 15, Faridabad"/>
    <s v="Sector 15"/>
    <s v="Sector 15, Faridabad"/>
    <n v="77.322256800000005"/>
    <n v="28.394900799999998"/>
    <x v="727"/>
    <s v="Indian Rupees(Rs.)"/>
    <x v="0"/>
    <x v="0"/>
    <s v="No"/>
    <s v="No"/>
    <x v="0"/>
    <n v="70"/>
    <n v="400"/>
    <n v="4.8"/>
    <x v="4"/>
    <x v="2"/>
    <x v="2"/>
    <s v="2016_10_18"/>
    <x v="1"/>
    <n v="10"/>
    <n v="18"/>
  </r>
  <r>
    <x v="7907"/>
    <x v="1110"/>
    <n v="1"/>
    <x v="0"/>
    <x v="63"/>
    <s v="135, Lower Ground Floor, HUDA Market, Sector 15, Faridabad"/>
    <s v="Sector 15"/>
    <s v="Sector 15, Faridabad"/>
    <n v="77.292179000000004"/>
    <n v="28.452631"/>
    <x v="1208"/>
    <s v="Indian Rupees(Rs.)"/>
    <x v="0"/>
    <x v="0"/>
    <s v="No"/>
    <s v="No"/>
    <x v="1"/>
    <n v="14"/>
    <n v="950"/>
    <n v="11.4"/>
    <x v="17"/>
    <x v="3"/>
    <x v="3"/>
    <s v="2017_10_2"/>
    <x v="7"/>
    <n v="10"/>
    <n v="2"/>
  </r>
  <r>
    <x v="7908"/>
    <x v="407"/>
    <n v="1"/>
    <x v="0"/>
    <x v="63"/>
    <s v="135, Main Market, Sector 15, Faridabad"/>
    <s v="Sector 15"/>
    <s v="Sector 15, Faridabad"/>
    <n v="77.324410700000001"/>
    <n v="28.395193200000001"/>
    <x v="85"/>
    <s v="Indian Rupees(Rs.)"/>
    <x v="0"/>
    <x v="0"/>
    <s v="No"/>
    <s v="No"/>
    <x v="0"/>
    <n v="31"/>
    <n v="350"/>
    <n v="4.2"/>
    <x v="9"/>
    <x v="2"/>
    <x v="2"/>
    <s v="2011_10_26"/>
    <x v="3"/>
    <n v="10"/>
    <n v="26"/>
  </r>
  <r>
    <x v="7909"/>
    <x v="5995"/>
    <n v="1"/>
    <x v="0"/>
    <x v="63"/>
    <s v="Shop 18, Opposite Mother Dairy, Sector 15 Market, Sector 15, Faridabad"/>
    <s v="Sector 15"/>
    <s v="Sector 15, Faridabad"/>
    <n v="77.324410700000001"/>
    <n v="28.395282999999999"/>
    <x v="8"/>
    <s v="Indian Rupees(Rs.)"/>
    <x v="0"/>
    <x v="1"/>
    <s v="No"/>
    <s v="No"/>
    <x v="1"/>
    <n v="27"/>
    <n v="750"/>
    <n v="9"/>
    <x v="5"/>
    <x v="2"/>
    <x v="2"/>
    <s v="2017_10_16"/>
    <x v="7"/>
    <n v="10"/>
    <n v="16"/>
  </r>
  <r>
    <x v="7910"/>
    <x v="5996"/>
    <n v="1"/>
    <x v="0"/>
    <x v="63"/>
    <s v="Shop 123, HUDA Market, Sector 16, Faridabad"/>
    <s v="Sector 16"/>
    <s v="Sector 16, Faridabad"/>
    <n v="77.318577199999993"/>
    <n v="28.410887800000001"/>
    <x v="687"/>
    <s v="Indian Rupees(Rs.)"/>
    <x v="0"/>
    <x v="0"/>
    <s v="No"/>
    <s v="No"/>
    <x v="0"/>
    <n v="8"/>
    <n v="400"/>
    <n v="4.8"/>
    <x v="13"/>
    <x v="2"/>
    <x v="2"/>
    <s v="2016_10_20"/>
    <x v="1"/>
    <n v="10"/>
    <n v="20"/>
  </r>
  <r>
    <x v="7911"/>
    <x v="5997"/>
    <n v="1"/>
    <x v="0"/>
    <x v="63"/>
    <s v="122 &amp; 123, HUDA Market, Sector 17, Faridabad"/>
    <s v="Sector 17"/>
    <s v="Sector 17, Faridabad"/>
    <n v="77.327832400000005"/>
    <n v="28.410164699999999"/>
    <x v="0"/>
    <s v="Indian Rupees(Rs.)"/>
    <x v="0"/>
    <x v="0"/>
    <s v="No"/>
    <s v="No"/>
    <x v="0"/>
    <n v="20"/>
    <n v="400"/>
    <n v="4.8"/>
    <x v="6"/>
    <x v="3"/>
    <x v="3"/>
    <s v="2013_10_9"/>
    <x v="0"/>
    <n v="10"/>
    <n v="9"/>
  </r>
  <r>
    <x v="7912"/>
    <x v="5998"/>
    <n v="1"/>
    <x v="0"/>
    <x v="63"/>
    <s v="115 &amp; 116, Sector 17, Faridabad"/>
    <s v="Sector 17"/>
    <s v="Sector 17, Faridabad"/>
    <n v="77.327910599999996"/>
    <n v="28.410330600000002"/>
    <x v="41"/>
    <s v="Indian Rupees(Rs.)"/>
    <x v="0"/>
    <x v="0"/>
    <s v="No"/>
    <s v="No"/>
    <x v="0"/>
    <n v="41"/>
    <n v="100"/>
    <n v="1.2"/>
    <x v="11"/>
    <x v="2"/>
    <x v="2"/>
    <s v="2018_10_5"/>
    <x v="2"/>
    <n v="10"/>
    <n v="5"/>
  </r>
  <r>
    <x v="7913"/>
    <x v="5999"/>
    <n v="1"/>
    <x v="0"/>
    <x v="63"/>
    <s v="Shop 16, Sector 21C, Sector 21, Faridabad"/>
    <s v="Sector 21"/>
    <s v="Sector 21, Faridabad"/>
    <n v="77.296536900000007"/>
    <n v="28.429839600000001"/>
    <x v="0"/>
    <s v="Indian Rupees(Rs.)"/>
    <x v="0"/>
    <x v="0"/>
    <s v="No"/>
    <s v="No"/>
    <x v="0"/>
    <n v="3"/>
    <n v="300"/>
    <n v="3.6"/>
    <x v="0"/>
    <x v="0"/>
    <x v="0"/>
    <s v="2013_10_13"/>
    <x v="0"/>
    <n v="10"/>
    <n v="13"/>
  </r>
  <r>
    <x v="7914"/>
    <x v="6000"/>
    <n v="1"/>
    <x v="0"/>
    <x v="63"/>
    <s v="13, Near Water Tank, HUDA Market, Sector 28, Faridabad"/>
    <s v="Sector 28"/>
    <s v="Sector 28, Faridabad"/>
    <n v="77.315068999999994"/>
    <n v="28.435334099999999"/>
    <x v="60"/>
    <s v="Indian Rupees(Rs.)"/>
    <x v="0"/>
    <x v="0"/>
    <s v="No"/>
    <s v="No"/>
    <x v="0"/>
    <n v="5"/>
    <n v="200"/>
    <n v="2.4"/>
    <x v="20"/>
    <x v="3"/>
    <x v="3"/>
    <s v="2015_10_3"/>
    <x v="8"/>
    <n v="10"/>
    <n v="3"/>
  </r>
  <r>
    <x v="7915"/>
    <x v="6001"/>
    <n v="1"/>
    <x v="0"/>
    <x v="63"/>
    <s v="DSS-28, Sector 31, Faridabad"/>
    <s v="Sector 31"/>
    <s v="Sector 31, Faridabad"/>
    <n v="77.317051500000005"/>
    <n v="28.446636099999999"/>
    <x v="21"/>
    <s v="Indian Rupees(Rs.)"/>
    <x v="0"/>
    <x v="0"/>
    <s v="No"/>
    <s v="No"/>
    <x v="0"/>
    <n v="2"/>
    <n v="200"/>
    <n v="2.4"/>
    <x v="0"/>
    <x v="0"/>
    <x v="0"/>
    <s v="2013_10_15"/>
    <x v="0"/>
    <n v="10"/>
    <n v="15"/>
  </r>
  <r>
    <x v="7916"/>
    <x v="6002"/>
    <n v="1"/>
    <x v="0"/>
    <x v="63"/>
    <s v="SCF 3, Ashoka Enclave Part 1, Near Kanishka Tower, Sector 34, Faridabad"/>
    <s v="Sector 34"/>
    <s v="Sector 34, Faridabad"/>
    <n v="77.314911800000004"/>
    <n v="28.471864400000001"/>
    <x v="1209"/>
    <s v="Indian Rupees(Rs.)"/>
    <x v="0"/>
    <x v="1"/>
    <s v="No"/>
    <s v="No"/>
    <x v="0"/>
    <n v="28"/>
    <n v="400"/>
    <n v="4.8"/>
    <x v="6"/>
    <x v="3"/>
    <x v="3"/>
    <s v="2013_10_14"/>
    <x v="0"/>
    <n v="10"/>
    <n v="14"/>
  </r>
  <r>
    <x v="7917"/>
    <x v="2684"/>
    <n v="1"/>
    <x v="0"/>
    <x v="63"/>
    <s v="106, Huda Market, Sector 37, Faridabad"/>
    <s v="Sector 37"/>
    <s v="Sector 37, Faridabad"/>
    <n v="77.310768899999999"/>
    <n v="28.480582099999999"/>
    <x v="59"/>
    <s v="Indian Rupees(Rs.)"/>
    <x v="0"/>
    <x v="0"/>
    <s v="No"/>
    <s v="No"/>
    <x v="0"/>
    <n v="18"/>
    <n v="400"/>
    <n v="4.8"/>
    <x v="13"/>
    <x v="2"/>
    <x v="2"/>
    <s v="2015_10_2"/>
    <x v="8"/>
    <n v="10"/>
    <n v="2"/>
  </r>
  <r>
    <x v="7918"/>
    <x v="6003"/>
    <n v="1"/>
    <x v="0"/>
    <x v="63"/>
    <s v="B-102, Green Field Colony, Sector 43, Faridabad"/>
    <s v="Sector 43"/>
    <s v="Sector 43, Faridabad"/>
    <n v="77.300833650000001"/>
    <n v="28.46227858"/>
    <x v="1"/>
    <s v="Indian Rupees(Rs.)"/>
    <x v="0"/>
    <x v="0"/>
    <s v="No"/>
    <s v="No"/>
    <x v="1"/>
    <n v="4"/>
    <n v="550"/>
    <n v="6.6000000000000005"/>
    <x v="20"/>
    <x v="3"/>
    <x v="3"/>
    <s v="2012_10_11"/>
    <x v="5"/>
    <n v="10"/>
    <n v="11"/>
  </r>
  <r>
    <x v="7919"/>
    <x v="6004"/>
    <n v="1"/>
    <x v="0"/>
    <x v="63"/>
    <s v="B-205, Green Field Colony, Sector 43, Faridabad"/>
    <s v="Sector 43"/>
    <s v="Sector 43, Faridabad"/>
    <n v="77.298823299999995"/>
    <n v="28.462106500000001"/>
    <x v="12"/>
    <s v="Indian Rupees(Rs.)"/>
    <x v="0"/>
    <x v="0"/>
    <s v="No"/>
    <s v="No"/>
    <x v="0"/>
    <n v="1"/>
    <n v="100"/>
    <n v="1.2"/>
    <x v="0"/>
    <x v="0"/>
    <x v="0"/>
    <s v="2010_10_16"/>
    <x v="6"/>
    <n v="10"/>
    <n v="16"/>
  </r>
  <r>
    <x v="7920"/>
    <x v="4712"/>
    <n v="1"/>
    <x v="0"/>
    <x v="63"/>
    <s v="2613, YMCA Road, Sector 7, Faridabad"/>
    <s v="Sector 7"/>
    <s v="Sector 7, Faridabad"/>
    <n v="77.327058280000003"/>
    <n v="28.369425870000001"/>
    <x v="1210"/>
    <s v="Indian Rupees(Rs.)"/>
    <x v="0"/>
    <x v="0"/>
    <s v="No"/>
    <s v="No"/>
    <x v="0"/>
    <n v="8"/>
    <n v="300"/>
    <n v="3.6"/>
    <x v="10"/>
    <x v="2"/>
    <x v="2"/>
    <s v="2015_10_10"/>
    <x v="8"/>
    <n v="10"/>
    <n v="10"/>
  </r>
  <r>
    <x v="7921"/>
    <x v="6005"/>
    <n v="1"/>
    <x v="0"/>
    <x v="63"/>
    <s v="Opposite CNG Pump, Pul Prahladpur, Suraj Kund Road, Suraj Kund, Faridabad"/>
    <s v="Suraj Kund"/>
    <s v="Suraj Kund, Faridabad"/>
    <n v="77.289652599999997"/>
    <n v="28.49916279"/>
    <x v="0"/>
    <s v="Indian Rupees(Rs.)"/>
    <x v="0"/>
    <x v="0"/>
    <s v="No"/>
    <s v="No"/>
    <x v="0"/>
    <n v="7"/>
    <n v="300"/>
    <n v="3.6"/>
    <x v="13"/>
    <x v="2"/>
    <x v="2"/>
    <s v="2015_10_4"/>
    <x v="8"/>
    <n v="10"/>
    <n v="4"/>
  </r>
  <r>
    <x v="7922"/>
    <x v="6006"/>
    <n v="1"/>
    <x v="0"/>
    <x v="64"/>
    <s v="Phase 1, Chandigarh Industrial Area, Chandigarh"/>
    <s v="Chandigarh Industrial Area"/>
    <s v="Chandigarh Industrial Area, Chandigarh"/>
    <n v="76.801233999999994"/>
    <n v="30.710054759999998"/>
    <x v="1211"/>
    <s v="Indian Rupees(Rs.)"/>
    <x v="0"/>
    <x v="1"/>
    <s v="Yes"/>
    <s v="No"/>
    <x v="1"/>
    <n v="665"/>
    <n v="850"/>
    <n v="10.200000000000001"/>
    <x v="21"/>
    <x v="2"/>
    <x v="2"/>
    <s v="2016_5_24"/>
    <x v="1"/>
    <n v="5"/>
    <n v="24"/>
  </r>
  <r>
    <x v="7923"/>
    <x v="6007"/>
    <n v="1"/>
    <x v="0"/>
    <x v="65"/>
    <s v="20/3, Bishop Wallers Avenue, Mylapore, Chennai"/>
    <s v="Mylapore"/>
    <s v="Mylapore, Chennai"/>
    <n v="80.261470000000003"/>
    <n v="13.044694"/>
    <x v="1212"/>
    <s v="Indian Rupees(Rs.)"/>
    <x v="1"/>
    <x v="1"/>
    <s v="No"/>
    <s v="No"/>
    <x v="2"/>
    <n v="1820"/>
    <n v="1500"/>
    <n v="18"/>
    <x v="19"/>
    <x v="1"/>
    <x v="1"/>
    <s v="2018_9_25"/>
    <x v="2"/>
    <n v="9"/>
    <n v="25"/>
  </r>
  <r>
    <x v="7924"/>
    <x v="6008"/>
    <n v="1"/>
    <x v="0"/>
    <x v="65"/>
    <s v="14, Sterling Avenue, Nungambakkam, Chennai"/>
    <s v="Nungambakkam"/>
    <s v="Nungambakkam, Chennai"/>
    <n v="80.236441670000005"/>
    <n v="13.06418056"/>
    <x v="698"/>
    <s v="Indian Rupees(Rs.)"/>
    <x v="1"/>
    <x v="0"/>
    <s v="No"/>
    <s v="No"/>
    <x v="2"/>
    <n v="1714"/>
    <n v="1000"/>
    <n v="12"/>
    <x v="12"/>
    <x v="1"/>
    <x v="1"/>
    <s v="2013_9_12"/>
    <x v="0"/>
    <n v="9"/>
    <n v="12"/>
  </r>
  <r>
    <x v="7925"/>
    <x v="6009"/>
    <n v="1"/>
    <x v="0"/>
    <x v="65"/>
    <s v="111/108, Santhome High Road, Foreshore Estate, Santhome, Chennai"/>
    <s v="Santhome"/>
    <s v="Santhome, Chennai"/>
    <n v="80.275234800000007"/>
    <n v="13.026286369999999"/>
    <x v="667"/>
    <s v="Indian Rupees(Rs.)"/>
    <x v="1"/>
    <x v="1"/>
    <s v="No"/>
    <s v="No"/>
    <x v="1"/>
    <n v="742"/>
    <n v="850"/>
    <n v="10.200000000000001"/>
    <x v="1"/>
    <x v="1"/>
    <x v="1"/>
    <s v="2014_9_15"/>
    <x v="4"/>
    <n v="9"/>
    <n v="15"/>
  </r>
  <r>
    <x v="7926"/>
    <x v="6010"/>
    <n v="1"/>
    <x v="0"/>
    <x v="66"/>
    <s v="6, Ballygunge Place, Ballygunge, Kolkata"/>
    <s v="Ballygunge"/>
    <s v="Ballygunge, Kolkata"/>
    <n v="88.368628169999994"/>
    <n v="22.527893150000001"/>
    <x v="608"/>
    <s v="Indian Rupees(Rs.)"/>
    <x v="1"/>
    <x v="1"/>
    <s v="No"/>
    <s v="No"/>
    <x v="2"/>
    <n v="1778"/>
    <n v="1000"/>
    <n v="12"/>
    <x v="2"/>
    <x v="1"/>
    <x v="1"/>
    <s v="2018_9_16"/>
    <x v="2"/>
    <n v="9"/>
    <n v="16"/>
  </r>
  <r>
    <x v="7927"/>
    <x v="6011"/>
    <n v="1"/>
    <x v="0"/>
    <x v="66"/>
    <s v="4th Floor, Mani Square Mall, 164/1, E.M. Bypass, Kankurgachi, Kolkata"/>
    <s v="Mani Square Mall, Kankurgachi"/>
    <s v="Mani Square Mall, Kankurgachi, Kolkata"/>
    <n v="88.400581000000003"/>
    <n v="22.577820800000001"/>
    <x v="444"/>
    <s v="Indian Rupees(Rs.)"/>
    <x v="1"/>
    <x v="0"/>
    <s v="No"/>
    <s v="No"/>
    <x v="2"/>
    <n v="1064"/>
    <n v="1500"/>
    <n v="18"/>
    <x v="3"/>
    <x v="2"/>
    <x v="2"/>
    <s v="2012_9_4"/>
    <x v="5"/>
    <n v="9"/>
    <n v="4"/>
  </r>
  <r>
    <x v="7928"/>
    <x v="6012"/>
    <n v="1"/>
    <x v="0"/>
    <x v="67"/>
    <s v="1, Balewadi High Street, Cummins India Office Campus, Baner-Balewadi Link Road, Pune"/>
    <s v="Balewadi High Street, Balewadi"/>
    <s v="Balewadi High Street, Balewadi, Pune"/>
    <n v="73.774722890000007"/>
    <n v="18.569156199999998"/>
    <x v="1213"/>
    <s v="Indian Rupees(Rs.)"/>
    <x v="1"/>
    <x v="0"/>
    <s v="No"/>
    <s v="No"/>
    <x v="2"/>
    <n v="1099"/>
    <n v="1500"/>
    <n v="18"/>
    <x v="8"/>
    <x v="1"/>
    <x v="1"/>
    <s v="2017_9_21"/>
    <x v="7"/>
    <n v="9"/>
    <n v="21"/>
  </r>
  <r>
    <x v="7929"/>
    <x v="6013"/>
    <n v="1"/>
    <x v="0"/>
    <x v="67"/>
    <s v="D-10, Central Avenue, Kalyani Nagar, Pune"/>
    <s v="Kalyani Nagar"/>
    <s v="Kalyani Nagar, Pune"/>
    <n v="73.900626450000004"/>
    <n v="18.54694697"/>
    <x v="1214"/>
    <s v="Indian Rupees(Rs.)"/>
    <x v="1"/>
    <x v="0"/>
    <s v="No"/>
    <s v="No"/>
    <x v="2"/>
    <n v="1143"/>
    <n v="1000"/>
    <n v="12"/>
    <x v="14"/>
    <x v="1"/>
    <x v="1"/>
    <s v="2013_9_8"/>
    <x v="0"/>
    <n v="9"/>
    <n v="8"/>
  </r>
  <r>
    <x v="7930"/>
    <x v="6014"/>
    <n v="1"/>
    <x v="0"/>
    <x v="67"/>
    <s v="Punawale, Near Basket Bridge,Off Aundh-Ravet BRT, Ravet, Pune"/>
    <s v="Ravet"/>
    <s v="Ravet, Pune"/>
    <n v="73.751081229999997"/>
    <n v="18.63621513"/>
    <x v="31"/>
    <s v="Indian Rupees(Rs.)"/>
    <x v="1"/>
    <x v="1"/>
    <s v="No"/>
    <s v="No"/>
    <x v="2"/>
    <n v="487"/>
    <n v="1500"/>
    <n v="18"/>
    <x v="12"/>
    <x v="1"/>
    <x v="1"/>
    <s v="2011_9_19"/>
    <x v="3"/>
    <n v="9"/>
    <n v="19"/>
  </r>
  <r>
    <x v="7931"/>
    <x v="6015"/>
    <n v="1"/>
    <x v="0"/>
    <x v="68"/>
    <s v="E 89, Above Canara Bank, Sainikpuri, Secunderabad"/>
    <s v="Sainikpuri"/>
    <s v="Sainikpuri, Secunderabad"/>
    <n v="78.5521107"/>
    <n v="17.483215900000001"/>
    <x v="229"/>
    <s v="Indian Rupees(Rs.)"/>
    <x v="1"/>
    <x v="0"/>
    <s v="No"/>
    <s v="No"/>
    <x v="1"/>
    <n v="1408"/>
    <n v="800"/>
    <n v="9.6"/>
    <x v="23"/>
    <x v="1"/>
    <x v="1"/>
    <s v="2013_9_3"/>
    <x v="0"/>
    <n v="9"/>
    <n v="3"/>
  </r>
  <r>
    <x v="7932"/>
    <x v="6016"/>
    <n v="1"/>
    <x v="0"/>
    <x v="69"/>
    <s v="9/1, 1st Floor, Above Surya Nissan, VRR Orchid, Doddanakkundi, Marathahalli, Bangalore"/>
    <s v="Marathahalli"/>
    <s v="Marathahalli, Bangalore"/>
    <n v="77.696663999999998"/>
    <n v="12.97537691"/>
    <x v="1215"/>
    <s v="Indian Rupees(Rs.)"/>
    <x v="1"/>
    <x v="0"/>
    <s v="No"/>
    <s v="No"/>
    <x v="2"/>
    <n v="983"/>
    <n v="1200"/>
    <n v="14.4"/>
    <x v="2"/>
    <x v="1"/>
    <x v="1"/>
    <s v="2016_8_15"/>
    <x v="1"/>
    <n v="8"/>
    <n v="15"/>
  </r>
  <r>
    <x v="7933"/>
    <x v="981"/>
    <n v="1"/>
    <x v="0"/>
    <x v="70"/>
    <s v="304, Puppalaguda, Financial District,ISB - Outer Ring Road, Gachibowli, Hyderabad"/>
    <s v="Gachibowli"/>
    <s v="Gachibowli, Hyderabad"/>
    <n v="78.329644599999995"/>
    <n v="17.411027799999999"/>
    <x v="1216"/>
    <s v="Indian Rupees(Rs.)"/>
    <x v="1"/>
    <x v="0"/>
    <s v="No"/>
    <s v="No"/>
    <x v="2"/>
    <n v="144"/>
    <n v="1500"/>
    <n v="18"/>
    <x v="5"/>
    <x v="2"/>
    <x v="2"/>
    <s v="2010_8_12"/>
    <x v="6"/>
    <n v="8"/>
    <n v="12"/>
  </r>
  <r>
    <x v="7934"/>
    <x v="871"/>
    <n v="1"/>
    <x v="0"/>
    <x v="66"/>
    <s v="Forum Mall, 10/3, Elgin Road, Elgin, Kolkata"/>
    <s v="Elgin"/>
    <s v="Elgin, Kolkata"/>
    <n v="88.349842649999999"/>
    <n v="22.537959950000001"/>
    <x v="1217"/>
    <s v="Indian Rupees(Rs.)"/>
    <x v="1"/>
    <x v="1"/>
    <s v="No"/>
    <s v="No"/>
    <x v="2"/>
    <n v="911"/>
    <n v="1800"/>
    <n v="21.6"/>
    <x v="19"/>
    <x v="1"/>
    <x v="1"/>
    <s v="2016_8_16"/>
    <x v="1"/>
    <n v="8"/>
    <n v="16"/>
  </r>
  <r>
    <x v="7935"/>
    <x v="6017"/>
    <n v="1"/>
    <x v="0"/>
    <x v="71"/>
    <s v="Shop 1&amp; 2, Y-Building, Flower Valley, Opposite Viviana Mall,Eastern Express Highway, Majiwada, Thane West"/>
    <s v="Majiwada, Thane West"/>
    <s v="Majiwada, Thane West, Mumbai"/>
    <n v="72.972281050000007"/>
    <n v="19.20722241"/>
    <x v="1218"/>
    <s v="Indian Rupees(Rs.)"/>
    <x v="1"/>
    <x v="0"/>
    <s v="No"/>
    <s v="No"/>
    <x v="2"/>
    <n v="317"/>
    <n v="1000"/>
    <n v="12"/>
    <x v="3"/>
    <x v="2"/>
    <x v="2"/>
    <s v="2016_8_24"/>
    <x v="1"/>
    <n v="8"/>
    <n v="24"/>
  </r>
  <r>
    <x v="7936"/>
    <x v="6018"/>
    <n v="1"/>
    <x v="0"/>
    <x v="70"/>
    <s v="Holiday Inn Express &amp; Suites, Gachibowli, Hyderabad"/>
    <s v="Holiday Inn Express &amp; Suites"/>
    <s v="Holiday Inn Express &amp; Suites, Hyderabad"/>
    <n v="78.347553599999998"/>
    <n v="17.424113999999999"/>
    <x v="1219"/>
    <s v="Indian Rupees(Rs.)"/>
    <x v="1"/>
    <x v="0"/>
    <s v="No"/>
    <s v="No"/>
    <x v="2"/>
    <n v="860"/>
    <n v="1900"/>
    <n v="22.8"/>
    <x v="1"/>
    <x v="1"/>
    <x v="1"/>
    <s v="2018_7_28"/>
    <x v="2"/>
    <n v="7"/>
    <n v="28"/>
  </r>
  <r>
    <x v="7937"/>
    <x v="6019"/>
    <n v="1"/>
    <x v="0"/>
    <x v="67"/>
    <s v="Terrace, B Wing, ICC Trade Tower, Senapati Bapat Road, Pune"/>
    <s v="Senapati Bapat Road"/>
    <s v="Senapati Bapat Road, Pune"/>
    <n v="73.830327499999996"/>
    <n v="18.536718499999999"/>
    <x v="438"/>
    <s v="Indian Rupees(Rs.)"/>
    <x v="1"/>
    <x v="0"/>
    <s v="No"/>
    <s v="No"/>
    <x v="2"/>
    <n v="1531"/>
    <n v="1200"/>
    <n v="14.4"/>
    <x v="12"/>
    <x v="1"/>
    <x v="1"/>
    <s v="2011_7_4"/>
    <x v="3"/>
    <n v="7"/>
    <n v="4"/>
  </r>
  <r>
    <x v="7938"/>
    <x v="6020"/>
    <n v="1"/>
    <x v="0"/>
    <x v="67"/>
    <s v="Shop 3, Turning Point, Behind Phoenix Mall, Viman Nagar, Pune"/>
    <s v="Viman Nagar"/>
    <s v="Viman Nagar, Pune"/>
    <n v="73.915366899999995"/>
    <n v="18.563934499999998"/>
    <x v="33"/>
    <s v="Indian Rupees(Rs.)"/>
    <x v="1"/>
    <x v="0"/>
    <s v="No"/>
    <s v="No"/>
    <x v="2"/>
    <n v="377"/>
    <n v="1000"/>
    <n v="12"/>
    <x v="14"/>
    <x v="1"/>
    <x v="1"/>
    <s v="2016_7_11"/>
    <x v="1"/>
    <n v="7"/>
    <n v="11"/>
  </r>
  <r>
    <x v="7939"/>
    <x v="6021"/>
    <n v="1"/>
    <x v="0"/>
    <x v="65"/>
    <s v="34/29, 2nd Main Road, Kasturibai Nagar, Adyar, Chennai"/>
    <s v="Adyar"/>
    <s v="Adyar, Chennai"/>
    <n v="80.250743999999997"/>
    <n v="13.005800600000001"/>
    <x v="1220"/>
    <s v="Indian Rupees(Rs.)"/>
    <x v="1"/>
    <x v="1"/>
    <s v="No"/>
    <s v="No"/>
    <x v="1"/>
    <n v="1810"/>
    <n v="800"/>
    <n v="9.6"/>
    <x v="12"/>
    <x v="1"/>
    <x v="1"/>
    <s v="2018_6_11"/>
    <x v="2"/>
    <n v="6"/>
    <n v="11"/>
  </r>
  <r>
    <x v="7940"/>
    <x v="6022"/>
    <n v="1"/>
    <x v="0"/>
    <x v="65"/>
    <s v="273, F13, New Number 71, 2nd Main Road, Anna Nagar East, Chennai"/>
    <s v="Anna Nagar East"/>
    <s v="Anna Nagar East, Chennai"/>
    <n v="80.220672300000004"/>
    <n v="13.0864385"/>
    <x v="1221"/>
    <s v="Indian Rupees(Rs.)"/>
    <x v="1"/>
    <x v="1"/>
    <s v="No"/>
    <s v="No"/>
    <x v="1"/>
    <n v="519"/>
    <n v="800"/>
    <n v="9.6"/>
    <x v="5"/>
    <x v="2"/>
    <x v="2"/>
    <s v="2010_6_26"/>
    <x v="6"/>
    <n v="6"/>
    <n v="26"/>
  </r>
  <r>
    <x v="7941"/>
    <x v="6023"/>
    <n v="1"/>
    <x v="0"/>
    <x v="65"/>
    <s v="21/11, J Block, 6th Avenue Main Road, Anna Nagar East, Chennai"/>
    <s v="Anna Nagar East"/>
    <s v="Anna Nagar East, Chennai"/>
    <n v="80.219103700000005"/>
    <n v="13.091808800000001"/>
    <x v="1222"/>
    <s v="Indian Rupees(Rs.)"/>
    <x v="1"/>
    <x v="1"/>
    <s v="No"/>
    <s v="No"/>
    <x v="1"/>
    <n v="1504"/>
    <n v="750"/>
    <n v="9"/>
    <x v="2"/>
    <x v="1"/>
    <x v="1"/>
    <s v="2014_6_13"/>
    <x v="4"/>
    <n v="6"/>
    <n v="13"/>
  </r>
  <r>
    <x v="7942"/>
    <x v="6024"/>
    <n v="1"/>
    <x v="0"/>
    <x v="65"/>
    <s v="49 &amp; 50 L, Express Avenue Mall, White's Road, Royapettah, Chennai"/>
    <s v="Express Avenue Mall,  Royapettah"/>
    <s v="Express Avenue Mall,  Royapettah, Chennai"/>
    <n v="80.264150999999998"/>
    <n v="13.058616000000001"/>
    <x v="1223"/>
    <s v="Indian Rupees(Rs.)"/>
    <x v="1"/>
    <x v="1"/>
    <s v="No"/>
    <s v="No"/>
    <x v="2"/>
    <n v="1262"/>
    <n v="1700"/>
    <n v="20.400000000000002"/>
    <x v="22"/>
    <x v="1"/>
    <x v="1"/>
    <s v="2010_6_3"/>
    <x v="6"/>
    <n v="6"/>
    <n v="3"/>
  </r>
  <r>
    <x v="7943"/>
    <x v="6025"/>
    <n v="1"/>
    <x v="0"/>
    <x v="65"/>
    <s v="58-A, Habibullah Road, T. Nagar, Chennai"/>
    <s v="T. Nagar"/>
    <s v="T. Nagar, Chennai"/>
    <n v="80.242268440000004"/>
    <n v="13.04964535"/>
    <x v="1224"/>
    <s v="Indian Rupees(Rs.)"/>
    <x v="1"/>
    <x v="1"/>
    <s v="No"/>
    <s v="No"/>
    <x v="2"/>
    <n v="1210"/>
    <n v="1500"/>
    <n v="18"/>
    <x v="8"/>
    <x v="1"/>
    <x v="1"/>
    <s v="2011_6_9"/>
    <x v="3"/>
    <n v="6"/>
    <n v="9"/>
  </r>
  <r>
    <x v="7944"/>
    <x v="6017"/>
    <n v="1"/>
    <x v="0"/>
    <x v="71"/>
    <s v="31, Opposite Globus, Hill Road, Bandra West"/>
    <s v="Hill Road, Bandra West"/>
    <s v="Hill Road, Bandra West, Mumbai"/>
    <n v="72.833984009999995"/>
    <n v="19.05583064"/>
    <x v="1218"/>
    <s v="Indian Rupees(Rs.)"/>
    <x v="1"/>
    <x v="1"/>
    <s v="No"/>
    <s v="No"/>
    <x v="2"/>
    <n v="2040"/>
    <n v="1000"/>
    <n v="12"/>
    <x v="14"/>
    <x v="1"/>
    <x v="1"/>
    <s v="2017_6_10"/>
    <x v="7"/>
    <n v="6"/>
    <n v="10"/>
  </r>
  <r>
    <x v="7945"/>
    <x v="6026"/>
    <n v="1"/>
    <x v="0"/>
    <x v="71"/>
    <s v="Malad link Road, Near Inorbit Mall Junction, Malad West, Mumbai"/>
    <s v="Malad West"/>
    <s v="Malad West, Mumbai"/>
    <n v="72.836720869999994"/>
    <n v="19.176268690000001"/>
    <x v="1225"/>
    <s v="Indian Rupees(Rs.)"/>
    <x v="1"/>
    <x v="0"/>
    <s v="No"/>
    <s v="No"/>
    <x v="2"/>
    <n v="885"/>
    <n v="1500"/>
    <n v="18"/>
    <x v="3"/>
    <x v="2"/>
    <x v="2"/>
    <s v="2014_6_15"/>
    <x v="4"/>
    <n v="6"/>
    <n v="15"/>
  </r>
  <r>
    <x v="7946"/>
    <x v="6027"/>
    <n v="1"/>
    <x v="0"/>
    <x v="69"/>
    <s v="105, 1st A Cross Road, Jyothi Nivas College Road, Koramangala 5th Block, Bangalore"/>
    <s v="Koramangala 5th Block"/>
    <s v="Koramangala 5th Block, Bangalore"/>
    <n v="77.616155149999997"/>
    <n v="12.934364540000001"/>
    <x v="974"/>
    <s v="Indian Rupees(Rs.)"/>
    <x v="1"/>
    <x v="0"/>
    <s v="No"/>
    <s v="No"/>
    <x v="2"/>
    <n v="5385"/>
    <n v="1400"/>
    <n v="16.8"/>
    <x v="14"/>
    <x v="1"/>
    <x v="1"/>
    <s v="2013_5_12"/>
    <x v="0"/>
    <n v="5"/>
    <n v="12"/>
  </r>
  <r>
    <x v="7947"/>
    <x v="6009"/>
    <n v="1"/>
    <x v="0"/>
    <x v="65"/>
    <s v="Plot 8, Park Dugar, Mount Poonamallee High Road, Ramapuram, Chennai"/>
    <s v="Ramapuram"/>
    <s v="Ramapuram, Chennai"/>
    <n v="80.174568219999998"/>
    <n v="13.02627908"/>
    <x v="667"/>
    <s v="Indian Rupees(Rs.)"/>
    <x v="1"/>
    <x v="1"/>
    <s v="No"/>
    <s v="No"/>
    <x v="1"/>
    <n v="645"/>
    <n v="850"/>
    <n v="10.200000000000001"/>
    <x v="2"/>
    <x v="1"/>
    <x v="1"/>
    <s v="2017_5_4"/>
    <x v="7"/>
    <n v="5"/>
    <n v="4"/>
  </r>
  <r>
    <x v="7948"/>
    <x v="6024"/>
    <n v="1"/>
    <x v="0"/>
    <x v="70"/>
    <s v="Flat 48, Ground Floor, Opposite Vengal Rao Park, Road 1, Banjara Hills, Hyderabad"/>
    <s v="Banjara Hills"/>
    <s v="Banjara Hills, Hyderabad"/>
    <n v="78.449577840000003"/>
    <n v="17.42281912"/>
    <x v="1223"/>
    <s v="Indian Rupees(Rs.)"/>
    <x v="1"/>
    <x v="1"/>
    <s v="No"/>
    <s v="No"/>
    <x v="2"/>
    <n v="1932"/>
    <n v="1800"/>
    <n v="21.6"/>
    <x v="16"/>
    <x v="1"/>
    <x v="1"/>
    <s v="2015_5_6"/>
    <x v="8"/>
    <n v="5"/>
    <n v="6"/>
  </r>
  <r>
    <x v="7949"/>
    <x v="6028"/>
    <n v="1"/>
    <x v="0"/>
    <x v="70"/>
    <s v="Plot 73, Jubilee Enclave, Hitech City, Hyderabad"/>
    <s v="Hitech City"/>
    <s v="Hitech City, Hyderabad"/>
    <n v="78.375467400000005"/>
    <n v="17.455893799999998"/>
    <x v="68"/>
    <s v="Indian Rupees(Rs.)"/>
    <x v="1"/>
    <x v="1"/>
    <s v="No"/>
    <s v="No"/>
    <x v="1"/>
    <n v="682"/>
    <n v="700"/>
    <n v="8.4"/>
    <x v="19"/>
    <x v="1"/>
    <x v="1"/>
    <s v="2012_5_26"/>
    <x v="5"/>
    <n v="5"/>
    <n v="26"/>
  </r>
  <r>
    <x v="7950"/>
    <x v="1215"/>
    <n v="1"/>
    <x v="0"/>
    <x v="0"/>
    <s v="11-D, Connaught Place, New Delhi"/>
    <s v="Connaught Place"/>
    <s v="Connaught Place, New Delhi"/>
    <n v="77.221002900000002"/>
    <n v="28.6336789"/>
    <x v="1226"/>
    <s v="Indian Rupees(Rs.)"/>
    <x v="1"/>
    <x v="1"/>
    <s v="No"/>
    <s v="No"/>
    <x v="3"/>
    <n v="706"/>
    <n v="2000"/>
    <n v="24"/>
    <x v="9"/>
    <x v="2"/>
    <x v="2"/>
    <s v="2018_8_20"/>
    <x v="2"/>
    <n v="8"/>
    <n v="20"/>
  </r>
  <r>
    <x v="7951"/>
    <x v="6029"/>
    <n v="1"/>
    <x v="0"/>
    <x v="67"/>
    <s v="Shop 1&amp;2, Marvel Alaina, Lane  8, Near Godrej Nature's Basket, Koregaon Park, Pune"/>
    <s v="Koregaon Park"/>
    <s v="Koregaon Park, Pune"/>
    <n v="73.896484779999994"/>
    <n v="18.536561750000001"/>
    <x v="1227"/>
    <s v="Indian Rupees(Rs.)"/>
    <x v="1"/>
    <x v="0"/>
    <s v="No"/>
    <s v="No"/>
    <x v="1"/>
    <n v="635"/>
    <n v="900"/>
    <n v="10.8"/>
    <x v="2"/>
    <x v="1"/>
    <x v="1"/>
    <s v="2017_5_24"/>
    <x v="7"/>
    <n v="5"/>
    <n v="24"/>
  </r>
  <r>
    <x v="7952"/>
    <x v="6030"/>
    <n v="1"/>
    <x v="0"/>
    <x v="69"/>
    <s v="840/1,100 Feet Road, Metro Pillar 56-57, Indiranagar, Bangalore"/>
    <s v="Indiranagar"/>
    <s v="Indiranagar, Bangalore"/>
    <n v="77.640488820000002"/>
    <n v="12.980410239999999"/>
    <x v="502"/>
    <s v="Indian Rupees(Rs.)"/>
    <x v="1"/>
    <x v="0"/>
    <s v="No"/>
    <s v="No"/>
    <x v="2"/>
    <n v="1354"/>
    <n v="1300"/>
    <n v="15.6"/>
    <x v="3"/>
    <x v="2"/>
    <x v="2"/>
    <s v="2014_4_22"/>
    <x v="4"/>
    <n v="4"/>
    <n v="22"/>
  </r>
  <r>
    <x v="7953"/>
    <x v="6009"/>
    <n v="1"/>
    <x v="0"/>
    <x v="65"/>
    <s v="95, Jawaharlal Nehru Salai, Jafferkhanpet, Ashok Nagar, Chennai"/>
    <s v="Ashok Nagar"/>
    <s v="Ashok Nagar, Chennai"/>
    <n v="80.208811569999995"/>
    <n v="13.029779850000001"/>
    <x v="667"/>
    <s v="Indian Rupees(Rs.)"/>
    <x v="1"/>
    <x v="1"/>
    <s v="No"/>
    <s v="No"/>
    <x v="1"/>
    <n v="841"/>
    <n v="850"/>
    <n v="10.200000000000001"/>
    <x v="12"/>
    <x v="1"/>
    <x v="1"/>
    <s v="2015_4_16"/>
    <x v="8"/>
    <n v="4"/>
    <n v="16"/>
  </r>
  <r>
    <x v="7954"/>
    <x v="6031"/>
    <n v="1"/>
    <x v="0"/>
    <x v="70"/>
    <s v="Road 45, Jubilee Hills, Hyderabad"/>
    <s v="Jubilee Hills"/>
    <s v="Jubilee Hills, Hyderabad"/>
    <n v="78.407494979999996"/>
    <n v="17.426227560000001"/>
    <x v="1228"/>
    <s v="Indian Rupees(Rs.)"/>
    <x v="1"/>
    <x v="0"/>
    <s v="No"/>
    <s v="No"/>
    <x v="2"/>
    <n v="1431"/>
    <n v="1100"/>
    <n v="13.200000000000001"/>
    <x v="14"/>
    <x v="1"/>
    <x v="1"/>
    <s v="2013_4_6"/>
    <x v="0"/>
    <n v="4"/>
    <n v="6"/>
  </r>
  <r>
    <x v="7955"/>
    <x v="6032"/>
    <n v="1"/>
    <x v="0"/>
    <x v="66"/>
    <s v="Ground Floor, 1st Floor, 2nd Floor, 34, Karl Marx Sarani, Kidderpore, Kolkata"/>
    <s v="Kidderpore"/>
    <s v="Kidderpore, Kolkata"/>
    <n v="88.322336500000006"/>
    <n v="22.538998899999999"/>
    <x v="1229"/>
    <s v="Indian Rupees(Rs.)"/>
    <x v="1"/>
    <x v="1"/>
    <s v="No"/>
    <s v="No"/>
    <x v="1"/>
    <n v="1219"/>
    <n v="800"/>
    <n v="9.6"/>
    <x v="23"/>
    <x v="1"/>
    <x v="1"/>
    <s v="2011_4_19"/>
    <x v="3"/>
    <n v="4"/>
    <n v="19"/>
  </r>
  <r>
    <x v="7956"/>
    <x v="1424"/>
    <n v="1"/>
    <x v="0"/>
    <x v="67"/>
    <s v="257, Green Valley, Near Mankar Chowk, Kaspate Vasti, Wakad, Pune"/>
    <s v="Wakad"/>
    <s v="Wakad, Pune"/>
    <n v="73.773572200000004"/>
    <n v="18.5927182"/>
    <x v="0"/>
    <s v="Indian Rupees(Rs.)"/>
    <x v="1"/>
    <x v="0"/>
    <s v="No"/>
    <s v="No"/>
    <x v="2"/>
    <n v="208"/>
    <n v="1000"/>
    <n v="12"/>
    <x v="2"/>
    <x v="1"/>
    <x v="1"/>
    <s v="2018_4_1"/>
    <x v="2"/>
    <n v="4"/>
    <n v="1"/>
  </r>
  <r>
    <x v="7957"/>
    <x v="6033"/>
    <n v="1"/>
    <x v="0"/>
    <x v="66"/>
    <s v="122A, Southern Avenue, Kolkata"/>
    <s v="Southern Avenue"/>
    <s v="Southern Avenue, Kolkata"/>
    <n v="88.362504360000003"/>
    <n v="22.514118589999999"/>
    <x v="1230"/>
    <s v="Indian Rupees(Rs.)"/>
    <x v="1"/>
    <x v="0"/>
    <s v="No"/>
    <s v="No"/>
    <x v="2"/>
    <n v="1126"/>
    <n v="1000"/>
    <n v="12"/>
    <x v="19"/>
    <x v="1"/>
    <x v="1"/>
    <s v="2018_3_23"/>
    <x v="2"/>
    <n v="3"/>
    <n v="23"/>
  </r>
  <r>
    <x v="7958"/>
    <x v="6034"/>
    <n v="1"/>
    <x v="0"/>
    <x v="71"/>
    <s v="The Ahcl Homes Tower, Chikuwadi New Link Road, Borivali West, Mumbai"/>
    <s v="Borivali West"/>
    <s v="Borivali West, Mumbai"/>
    <n v="72.841347299999995"/>
    <n v="19.223839900000002"/>
    <x v="1231"/>
    <s v="Indian Rupees(Rs.)"/>
    <x v="1"/>
    <x v="0"/>
    <s v="No"/>
    <s v="No"/>
    <x v="1"/>
    <n v="170"/>
    <n v="850"/>
    <n v="10.200000000000001"/>
    <x v="4"/>
    <x v="2"/>
    <x v="2"/>
    <s v="2014_3_6"/>
    <x v="4"/>
    <n v="3"/>
    <n v="6"/>
  </r>
  <r>
    <x v="7959"/>
    <x v="1237"/>
    <n v="1"/>
    <x v="0"/>
    <x v="0"/>
    <s v="P-15, Connaught Place, New Delhi"/>
    <s v="Connaught Place"/>
    <s v="Connaught Place, New Delhi"/>
    <n v="77.216219800000005"/>
    <n v="28.6324389"/>
    <x v="1232"/>
    <s v="Indian Rupees(Rs.)"/>
    <x v="1"/>
    <x v="1"/>
    <s v="No"/>
    <s v="No"/>
    <x v="3"/>
    <n v="961"/>
    <n v="2000"/>
    <n v="24"/>
    <x v="12"/>
    <x v="1"/>
    <x v="1"/>
    <s v="2017_4_1"/>
    <x v="7"/>
    <n v="4"/>
    <n v="1"/>
  </r>
  <r>
    <x v="7960"/>
    <x v="6035"/>
    <n v="1"/>
    <x v="0"/>
    <x v="68"/>
    <s v="The Purple Leaf Hotel, Karkhana, Secunderabad"/>
    <s v="Karkhana"/>
    <s v="Karkhana, Secunderabad"/>
    <n v="78.500366200000002"/>
    <n v="17.458998099999999"/>
    <x v="3"/>
    <s v="Indian Rupees(Rs.)"/>
    <x v="1"/>
    <x v="1"/>
    <s v="No"/>
    <s v="No"/>
    <x v="1"/>
    <n v="494"/>
    <n v="850"/>
    <n v="10.200000000000001"/>
    <x v="2"/>
    <x v="1"/>
    <x v="1"/>
    <s v="2016_3_5"/>
    <x v="1"/>
    <n v="3"/>
    <n v="5"/>
  </r>
  <r>
    <x v="7961"/>
    <x v="6036"/>
    <n v="1"/>
    <x v="0"/>
    <x v="70"/>
    <s v="Opposite Audi Showroom, 5th Floor, 12th Square Building, Road 12, Banjara Hills, Hyderabad"/>
    <s v="12th Square Building, Banjara Hills"/>
    <s v="12th Square Building, Banjara Hills, Hyderabad"/>
    <n v="78.437225260000005"/>
    <n v="17.410370660000002"/>
    <x v="370"/>
    <s v="Indian Rupees(Rs.)"/>
    <x v="1"/>
    <x v="1"/>
    <s v="No"/>
    <s v="No"/>
    <x v="2"/>
    <n v="3374"/>
    <n v="1500"/>
    <n v="18"/>
    <x v="1"/>
    <x v="1"/>
    <x v="1"/>
    <s v="2013_2_23"/>
    <x v="0"/>
    <n v="2"/>
    <n v="23"/>
  </r>
  <r>
    <x v="7962"/>
    <x v="6037"/>
    <n v="1"/>
    <x v="0"/>
    <x v="70"/>
    <s v="161, Road 13, Jubilee Hills, Hyderabad"/>
    <s v="Jubilee Hills"/>
    <s v="Jubilee Hills, Hyderabad"/>
    <n v="78.418213429999994"/>
    <n v="17.430448429999998"/>
    <x v="520"/>
    <s v="Indian Rupees(Rs.)"/>
    <x v="1"/>
    <x v="0"/>
    <s v="No"/>
    <s v="No"/>
    <x v="2"/>
    <n v="221"/>
    <n v="1200"/>
    <n v="14.4"/>
    <x v="12"/>
    <x v="1"/>
    <x v="1"/>
    <s v="2011_2_8"/>
    <x v="3"/>
    <n v="2"/>
    <n v="8"/>
  </r>
  <r>
    <x v="7963"/>
    <x v="6038"/>
    <n v="1"/>
    <x v="0"/>
    <x v="71"/>
    <s v="Shop 1, Opposite Veda Building, Near Bhavdevi Garage, Holy Cross Road, IC colony, Borivali West, Mumbai"/>
    <s v="Borivali West"/>
    <s v="Borivali West, Mumbai"/>
    <n v="72.848922999999999"/>
    <n v="19.254567000000002"/>
    <x v="525"/>
    <s v="Indian Rupees(Rs.)"/>
    <x v="1"/>
    <x v="1"/>
    <s v="No"/>
    <s v="No"/>
    <x v="2"/>
    <n v="2083"/>
    <n v="1000"/>
    <n v="12"/>
    <x v="16"/>
    <x v="1"/>
    <x v="1"/>
    <s v="2010_2_9"/>
    <x v="6"/>
    <n v="2"/>
    <n v="9"/>
  </r>
  <r>
    <x v="7964"/>
    <x v="6039"/>
    <n v="1"/>
    <x v="0"/>
    <x v="71"/>
    <s v="Panchkutir, Pawarwardi, Adhishankracharya Marg, Opposite Powai Lake, JVLR,Powai, Mumbai"/>
    <s v="Powai"/>
    <s v="Powai, Mumbai"/>
    <n v="72.908492640000006"/>
    <n v="19.121998659999999"/>
    <x v="1099"/>
    <s v="Indian Rupees(Rs.)"/>
    <x v="1"/>
    <x v="0"/>
    <s v="No"/>
    <s v="No"/>
    <x v="2"/>
    <n v="181"/>
    <n v="1000"/>
    <n v="12"/>
    <x v="5"/>
    <x v="2"/>
    <x v="2"/>
    <s v="2010_2_24"/>
    <x v="6"/>
    <n v="2"/>
    <n v="24"/>
  </r>
  <r>
    <x v="7965"/>
    <x v="6017"/>
    <n v="1"/>
    <x v="0"/>
    <x v="71"/>
    <s v="28, Aaram Nagar 1, Opposite Dariya Mahal, Versova, Andheri West"/>
    <s v="Versova, Andheri West"/>
    <s v="Versova, Andheri West, Mumbai"/>
    <n v="72.813073799999998"/>
    <n v="19.131140500000001"/>
    <x v="1218"/>
    <s v="Indian Rupees(Rs.)"/>
    <x v="1"/>
    <x v="1"/>
    <s v="No"/>
    <s v="No"/>
    <x v="2"/>
    <n v="1295"/>
    <n v="1000"/>
    <n v="12"/>
    <x v="14"/>
    <x v="1"/>
    <x v="1"/>
    <s v="2016_2_2"/>
    <x v="1"/>
    <n v="2"/>
    <n v="2"/>
  </r>
  <r>
    <x v="7966"/>
    <x v="1459"/>
    <n v="1"/>
    <x v="0"/>
    <x v="67"/>
    <s v="9th Floor, Deron Heights, Above Ranka Jewellers, Baner, Pune"/>
    <s v="Baner"/>
    <s v="Baner, Pune"/>
    <n v="73.804855160000002"/>
    <n v="18.551439899999998"/>
    <x v="541"/>
    <s v="Indian Rupees(Rs.)"/>
    <x v="1"/>
    <x v="0"/>
    <s v="No"/>
    <s v="No"/>
    <x v="2"/>
    <n v="507"/>
    <n v="1200"/>
    <n v="14.4"/>
    <x v="7"/>
    <x v="2"/>
    <x v="2"/>
    <s v="2012_2_21"/>
    <x v="5"/>
    <n v="2"/>
    <n v="21"/>
  </r>
  <r>
    <x v="7967"/>
    <x v="6040"/>
    <n v="1"/>
    <x v="0"/>
    <x v="70"/>
    <s v="882/A Road No 45, Jubilee Hills, Hyderabad"/>
    <s v="Jubilee Hills"/>
    <s v="Jubilee Hills, Hyderabad"/>
    <n v="78.400350250000002"/>
    <n v="17.431476530000001"/>
    <x v="1233"/>
    <s v="Indian Rupees(Rs.)"/>
    <x v="1"/>
    <x v="0"/>
    <s v="No"/>
    <s v="No"/>
    <x v="2"/>
    <n v="594"/>
    <n v="1200"/>
    <n v="14.4"/>
    <x v="14"/>
    <x v="1"/>
    <x v="1"/>
    <s v="2018_1_2"/>
    <x v="2"/>
    <n v="1"/>
    <n v="2"/>
  </r>
  <r>
    <x v="7968"/>
    <x v="6041"/>
    <n v="1"/>
    <x v="0"/>
    <x v="66"/>
    <s v="19, Ballygunge Park Road, Near Quest Mall, Ballygunge, Kolkata"/>
    <s v="Ballygunge"/>
    <s v="Ballygunge, Kolkata"/>
    <n v="88.366216600000001"/>
    <n v="22.5336623"/>
    <x v="109"/>
    <s v="Indian Rupees(Rs.)"/>
    <x v="1"/>
    <x v="0"/>
    <s v="No"/>
    <s v="No"/>
    <x v="2"/>
    <n v="704"/>
    <n v="1200"/>
    <n v="14.4"/>
    <x v="12"/>
    <x v="1"/>
    <x v="1"/>
    <s v="2012_1_12"/>
    <x v="5"/>
    <n v="1"/>
    <n v="12"/>
  </r>
  <r>
    <x v="7969"/>
    <x v="6042"/>
    <n v="1"/>
    <x v="0"/>
    <x v="66"/>
    <s v="1st Floor, Infinity Benchmark, Near RDB Cinemas, Block GP, Sector 5, Salt Lake"/>
    <s v="Sector 5, Salt Lake"/>
    <s v="Sector 5, Salt Lake, Kolkata"/>
    <n v="88.433186930000005"/>
    <n v="22.56936679"/>
    <x v="1234"/>
    <s v="Indian Rupees(Rs.)"/>
    <x v="1"/>
    <x v="0"/>
    <s v="No"/>
    <s v="No"/>
    <x v="2"/>
    <n v="1040"/>
    <n v="1500"/>
    <n v="18"/>
    <x v="7"/>
    <x v="2"/>
    <x v="2"/>
    <s v="2015_1_10"/>
    <x v="8"/>
    <n v="1"/>
    <n v="10"/>
  </r>
  <r>
    <x v="7970"/>
    <x v="6017"/>
    <n v="1"/>
    <x v="0"/>
    <x v="71"/>
    <s v="Pardhy House, Opposite Jain Temple, Junction of MG Road and Hanuman Road, Vile Parle East, Mumbai"/>
    <s v="Vile Parle East"/>
    <s v="Vile Parle East, Mumbai"/>
    <n v="72.846749000000003"/>
    <n v="19.103249000000002"/>
    <x v="1218"/>
    <s v="Indian Rupees(Rs.)"/>
    <x v="1"/>
    <x v="1"/>
    <s v="No"/>
    <s v="No"/>
    <x v="2"/>
    <n v="1515"/>
    <n v="1000"/>
    <n v="12"/>
    <x v="7"/>
    <x v="2"/>
    <x v="2"/>
    <s v="2011_1_15"/>
    <x v="3"/>
    <n v="1"/>
    <n v="15"/>
  </r>
  <r>
    <x v="7971"/>
    <x v="6043"/>
    <n v="1"/>
    <x v="0"/>
    <x v="67"/>
    <s v="Level 1/2, Fortaleza Complex, Kalyani Nagar, Pune"/>
    <s v="Kalyani Nagar"/>
    <s v="Kalyani Nagar, Pune"/>
    <n v="73.904337290000001"/>
    <n v="18.546257520000001"/>
    <x v="1235"/>
    <s v="Indian Rupees(Rs.)"/>
    <x v="1"/>
    <x v="0"/>
    <s v="No"/>
    <s v="No"/>
    <x v="2"/>
    <n v="306"/>
    <n v="1400"/>
    <n v="16.8"/>
    <x v="12"/>
    <x v="1"/>
    <x v="1"/>
    <s v="2018_1_6"/>
    <x v="2"/>
    <n v="1"/>
    <n v="6"/>
  </r>
  <r>
    <x v="7972"/>
    <x v="6044"/>
    <n v="1"/>
    <x v="0"/>
    <x v="67"/>
    <s v="Lane 7, Sanskriti Lifestyle Complex, Koregaon Park, Pune"/>
    <s v="Koregaon Park"/>
    <s v="Koregaon Park, Pune"/>
    <n v="73.899315000000001"/>
    <n v="18.533811"/>
    <x v="1236"/>
    <s v="Indian Rupees(Rs.)"/>
    <x v="1"/>
    <x v="0"/>
    <s v="No"/>
    <s v="No"/>
    <x v="2"/>
    <n v="140"/>
    <n v="1500"/>
    <n v="18"/>
    <x v="14"/>
    <x v="1"/>
    <x v="1"/>
    <s v="2017_1_18"/>
    <x v="7"/>
    <n v="1"/>
    <n v="18"/>
  </r>
  <r>
    <x v="7973"/>
    <x v="6045"/>
    <n v="1"/>
    <x v="0"/>
    <x v="69"/>
    <s v="Behind MK Retail, Before WIPRO Corporate Office, Sarjapur Road, Bangalore"/>
    <s v="Sarjapur Road"/>
    <s v="Sarjapur Road, Bangalore"/>
    <n v="77.683236859999994"/>
    <n v="12.91304096"/>
    <x v="1237"/>
    <s v="Indian Rupees(Rs.)"/>
    <x v="1"/>
    <x v="1"/>
    <s v="No"/>
    <s v="No"/>
    <x v="2"/>
    <n v="5705"/>
    <n v="1800"/>
    <n v="21.6"/>
    <x v="8"/>
    <x v="1"/>
    <x v="1"/>
    <s v="2015_12_23"/>
    <x v="8"/>
    <n v="12"/>
    <n v="23"/>
  </r>
  <r>
    <x v="7974"/>
    <x v="6046"/>
    <n v="1"/>
    <x v="0"/>
    <x v="65"/>
    <s v="57, 2nd Main Road, RA Puram, Chennai"/>
    <s v="RA Puram"/>
    <s v="RA Puram, Chennai"/>
    <n v="80.254790670000006"/>
    <n v="13.027017730000001"/>
    <x v="1238"/>
    <s v="Indian Rupees(Rs.)"/>
    <x v="1"/>
    <x v="1"/>
    <s v="No"/>
    <s v="No"/>
    <x v="2"/>
    <n v="1607"/>
    <n v="1200"/>
    <n v="14.4"/>
    <x v="1"/>
    <x v="1"/>
    <x v="1"/>
    <s v="2010_12_5"/>
    <x v="6"/>
    <n v="12"/>
    <n v="5"/>
  </r>
  <r>
    <x v="7975"/>
    <x v="6047"/>
    <n v="1"/>
    <x v="0"/>
    <x v="66"/>
    <s v="11/1, Ho Chi Minh Sarani, Camac Street Area, Kolkata"/>
    <s v="Camac Street Area"/>
    <s v="Camac Street Area, Kolkata"/>
    <n v="88.350679799999995"/>
    <n v="22.547185500000001"/>
    <x v="1239"/>
    <s v="Indian Rupees(Rs.)"/>
    <x v="1"/>
    <x v="0"/>
    <s v="No"/>
    <s v="No"/>
    <x v="2"/>
    <n v="1484"/>
    <n v="1400"/>
    <n v="16.8"/>
    <x v="2"/>
    <x v="1"/>
    <x v="1"/>
    <s v="2017_12_11"/>
    <x v="7"/>
    <n v="12"/>
    <n v="11"/>
  </r>
  <r>
    <x v="7976"/>
    <x v="6048"/>
    <n v="1"/>
    <x v="0"/>
    <x v="66"/>
    <s v="1st Floor, Silver Spring Arcade, EM Bypass, Science City Area, Kolkata"/>
    <s v="Silver Spring Arcade, Science City Area"/>
    <s v="Silver Spring Arcade, Science City Area, Kolkata"/>
    <n v="88.400467300000003"/>
    <n v="22.5490998"/>
    <x v="0"/>
    <s v="Indian Rupees(Rs.)"/>
    <x v="1"/>
    <x v="0"/>
    <s v="No"/>
    <s v="No"/>
    <x v="2"/>
    <n v="1616"/>
    <n v="1600"/>
    <n v="19.2"/>
    <x v="14"/>
    <x v="1"/>
    <x v="1"/>
    <s v="2017_12_15"/>
    <x v="7"/>
    <n v="12"/>
    <n v="15"/>
  </r>
  <r>
    <x v="7977"/>
    <x v="6024"/>
    <n v="1"/>
    <x v="0"/>
    <x v="67"/>
    <s v="UG 49, Phoenix Market City, Nagar Road, Viman Nagar, Pune"/>
    <s v="Phoenix Market City, Viman Nagar"/>
    <s v="Phoenix Market City, Viman Nagar, Pune"/>
    <n v="73.916619100000005"/>
    <n v="18.562450200000001"/>
    <x v="1240"/>
    <s v="Indian Rupees(Rs.)"/>
    <x v="1"/>
    <x v="1"/>
    <s v="No"/>
    <s v="No"/>
    <x v="2"/>
    <n v="1439"/>
    <n v="1800"/>
    <n v="21.6"/>
    <x v="8"/>
    <x v="1"/>
    <x v="1"/>
    <s v="2010_12_27"/>
    <x v="6"/>
    <n v="12"/>
    <n v="27"/>
  </r>
  <r>
    <x v="7978"/>
    <x v="6049"/>
    <n v="1"/>
    <x v="0"/>
    <x v="67"/>
    <s v="Plot 64, Shivaji Housing Society, Senapati Bapat Road, Pune"/>
    <s v="Senapati Bapat Road"/>
    <s v="Senapati Bapat Road, Pune"/>
    <n v="73.828971899999999"/>
    <n v="18.530962599999999"/>
    <x v="500"/>
    <s v="Indian Rupees(Rs.)"/>
    <x v="1"/>
    <x v="1"/>
    <s v="No"/>
    <s v="No"/>
    <x v="1"/>
    <n v="997"/>
    <n v="800"/>
    <n v="9.6"/>
    <x v="14"/>
    <x v="1"/>
    <x v="1"/>
    <s v="2015_12_22"/>
    <x v="8"/>
    <n v="12"/>
    <n v="22"/>
  </r>
  <r>
    <x v="7979"/>
    <x v="6050"/>
    <n v="1"/>
    <x v="0"/>
    <x v="69"/>
    <s v="BluPetal Hotel, 60 Jyoti Nivas College Road, Koramangala 5th Block, Bangalore"/>
    <s v="BluPetal Hotel, Koramangala"/>
    <s v="BluPetal Hotel, Koramangala, Bangalore"/>
    <n v="77.615427929999996"/>
    <n v="12.933283919999999"/>
    <x v="2"/>
    <s v="Indian Rupees(Rs.)"/>
    <x v="1"/>
    <x v="1"/>
    <s v="No"/>
    <s v="No"/>
    <x v="2"/>
    <n v="2416"/>
    <n v="1300"/>
    <n v="15.6"/>
    <x v="14"/>
    <x v="1"/>
    <x v="1"/>
    <s v="2013_11_9"/>
    <x v="0"/>
    <n v="11"/>
    <n v="9"/>
  </r>
  <r>
    <x v="7980"/>
    <x v="6051"/>
    <n v="1"/>
    <x v="0"/>
    <x v="0"/>
    <s v="M-41/2, Speedbird House, Middle Circle, Connaught Place, New Delhi"/>
    <s v="Connaught Place"/>
    <s v="Connaught Place, New Delhi"/>
    <n v="77.221930439999994"/>
    <n v="28.63298369"/>
    <x v="10"/>
    <s v="Indian Rupees(Rs.)"/>
    <x v="1"/>
    <x v="1"/>
    <s v="No"/>
    <s v="No"/>
    <x v="3"/>
    <n v="312"/>
    <n v="2000"/>
    <n v="24"/>
    <x v="19"/>
    <x v="1"/>
    <x v="1"/>
    <s v="2013_3_12"/>
    <x v="0"/>
    <n v="3"/>
    <n v="12"/>
  </r>
  <r>
    <x v="7981"/>
    <x v="6052"/>
    <n v="1"/>
    <x v="0"/>
    <x v="65"/>
    <s v="2, Sarathy Nagar, 1st Main Road, Velachery, Chennai"/>
    <s v="Velachery"/>
    <s v="Velachery, Chennai"/>
    <n v="80.221897999999996"/>
    <n v="12.975996"/>
    <x v="3"/>
    <s v="Indian Rupees(Rs.)"/>
    <x v="1"/>
    <x v="0"/>
    <s v="No"/>
    <s v="No"/>
    <x v="1"/>
    <n v="2272"/>
    <n v="900"/>
    <n v="10.8"/>
    <x v="19"/>
    <x v="1"/>
    <x v="1"/>
    <s v="2013_11_2"/>
    <x v="0"/>
    <n v="11"/>
    <n v="2"/>
  </r>
  <r>
    <x v="7982"/>
    <x v="6053"/>
    <n v="1"/>
    <x v="0"/>
    <x v="0"/>
    <s v="N-55/56 &amp; 88/89, Outer Circle, Connaught Place, New Delhi"/>
    <s v="Connaught Place"/>
    <s v="Connaught Place, New Delhi"/>
    <n v="77.220172099999999"/>
    <n v="28.6300384"/>
    <x v="378"/>
    <s v="Indian Rupees(Rs.)"/>
    <x v="1"/>
    <x v="1"/>
    <s v="No"/>
    <s v="No"/>
    <x v="3"/>
    <n v="1821"/>
    <n v="2000"/>
    <n v="24"/>
    <x v="14"/>
    <x v="1"/>
    <x v="1"/>
    <s v="2017_2_25"/>
    <x v="7"/>
    <n v="2"/>
    <n v="25"/>
  </r>
  <r>
    <x v="7983"/>
    <x v="6054"/>
    <n v="1"/>
    <x v="0"/>
    <x v="72"/>
    <s v="3rd Floor, Shipra Mall, Indirapuram, Ghaziabad"/>
    <s v="Shipra Mall, Indirapuram"/>
    <s v="Shipra Mall, Indirapuram, Ghaziabad"/>
    <n v="77.369725520000003"/>
    <n v="28.634127530000001"/>
    <x v="31"/>
    <s v="Indian Rupees(Rs.)"/>
    <x v="1"/>
    <x v="0"/>
    <s v="No"/>
    <s v="No"/>
    <x v="2"/>
    <n v="92"/>
    <n v="1500"/>
    <n v="18"/>
    <x v="17"/>
    <x v="3"/>
    <x v="3"/>
    <s v="2016_11_11"/>
    <x v="1"/>
    <n v="11"/>
    <n v="11"/>
  </r>
  <r>
    <x v="7984"/>
    <x v="213"/>
    <n v="1"/>
    <x v="0"/>
    <x v="72"/>
    <s v="Shop 34-40, Level 3, Shipra Mall, Gulmohar Road, Indirapuram, Ghaziabad"/>
    <s v="Shipra Mall, Indirapuram"/>
    <s v="Shipra Mall, Indirapuram, Ghaziabad"/>
    <n v="77.370164729999999"/>
    <n v="28.633970390000002"/>
    <x v="2"/>
    <s v="Indian Rupees(Rs.)"/>
    <x v="1"/>
    <x v="1"/>
    <s v="No"/>
    <s v="No"/>
    <x v="2"/>
    <n v="322"/>
    <n v="1000"/>
    <n v="12"/>
    <x v="32"/>
    <x v="0"/>
    <x v="0"/>
    <s v="2011_11_27"/>
    <x v="3"/>
    <n v="11"/>
    <n v="27"/>
  </r>
  <r>
    <x v="7985"/>
    <x v="6055"/>
    <n v="1"/>
    <x v="0"/>
    <x v="65"/>
    <s v="3, College Lane, Nungambakkam, Chennai"/>
    <s v="Nungambakkam"/>
    <s v="Nungambakkam, Chennai"/>
    <n v="80.251864999999995"/>
    <n v="13.066762000000001"/>
    <x v="0"/>
    <s v="Indian Rupees(Rs.)"/>
    <x v="1"/>
    <x v="1"/>
    <s v="No"/>
    <s v="No"/>
    <x v="2"/>
    <n v="1753"/>
    <n v="1200"/>
    <n v="14.4"/>
    <x v="23"/>
    <x v="1"/>
    <x v="1"/>
    <s v="2011_10_27"/>
    <x v="3"/>
    <n v="10"/>
    <n v="27"/>
  </r>
  <r>
    <x v="7986"/>
    <x v="6056"/>
    <n v="1"/>
    <x v="0"/>
    <x v="70"/>
    <s v="First Floor, Shilparamam Complex, Opposite Cyber Tower, Hitech City, Hyderabad"/>
    <s v="Ohri' Hitech City"/>
    <s v="Ohri' Hitech City, Hyderabad"/>
    <n v="78.379347210000006"/>
    <n v="17.450850559999999"/>
    <x v="1241"/>
    <s v="Indian Rupees(Rs.)"/>
    <x v="1"/>
    <x v="0"/>
    <s v="No"/>
    <s v="No"/>
    <x v="2"/>
    <n v="571"/>
    <n v="1400"/>
    <n v="16.8"/>
    <x v="14"/>
    <x v="1"/>
    <x v="1"/>
    <s v="2015_10_9"/>
    <x v="8"/>
    <n v="10"/>
    <n v="9"/>
  </r>
  <r>
    <x v="7987"/>
    <x v="6057"/>
    <n v="1"/>
    <x v="0"/>
    <x v="71"/>
    <s v="Ganga Jamuna Block, 14th Road, Linking Road, Bandra West"/>
    <s v="Linking Road, Bandra West"/>
    <s v="Linking Road, Bandra West, Mumbai"/>
    <n v="72.832657990000001"/>
    <n v="19.065837510000001"/>
    <x v="1242"/>
    <s v="Indian Rupees(Rs.)"/>
    <x v="1"/>
    <x v="0"/>
    <s v="No"/>
    <s v="No"/>
    <x v="2"/>
    <n v="146"/>
    <n v="1000"/>
    <n v="12"/>
    <x v="5"/>
    <x v="2"/>
    <x v="2"/>
    <s v="2017_10_17"/>
    <x v="7"/>
    <n v="10"/>
    <n v="17"/>
  </r>
  <r>
    <x v="7988"/>
    <x v="6058"/>
    <n v="1"/>
    <x v="0"/>
    <x v="59"/>
    <s v="10th Floor, Balaji Heights Buliding, Behind Tanishq Showroom, C G Road, Ahmedabad"/>
    <s v="C G Road"/>
    <s v="C G Road, Ahmedabad"/>
    <n v="72.557037399999999"/>
    <n v="23.029061899999999"/>
    <x v="1243"/>
    <s v="Indian Rupees(Rs.)"/>
    <x v="0"/>
    <x v="1"/>
    <s v="No"/>
    <s v="No"/>
    <x v="2"/>
    <n v="63"/>
    <n v="1000"/>
    <n v="12"/>
    <x v="5"/>
    <x v="2"/>
    <x v="2"/>
    <s v="2018_9_19"/>
    <x v="2"/>
    <n v="9"/>
    <n v="19"/>
  </r>
  <r>
    <x v="7989"/>
    <x v="6059"/>
    <n v="1"/>
    <x v="0"/>
    <x v="59"/>
    <s v="12, First Floor, Camps Corner 2, Opposite Prahlad Nagar Garden, Prahlad Nagar, Ahmedabad"/>
    <s v="Prahlad Nagar"/>
    <s v="Prahlad Nagar, Ahmedabad"/>
    <n v="72.507264500000005"/>
    <n v="23.011772300000001"/>
    <x v="1244"/>
    <s v="Indian Rupees(Rs.)"/>
    <x v="0"/>
    <x v="1"/>
    <s v="No"/>
    <s v="No"/>
    <x v="2"/>
    <n v="1138"/>
    <n v="950"/>
    <n v="11.4"/>
    <x v="8"/>
    <x v="1"/>
    <x v="1"/>
    <s v="2018_9_13"/>
    <x v="2"/>
    <n v="9"/>
    <n v="13"/>
  </r>
  <r>
    <x v="7990"/>
    <x v="2440"/>
    <n v="1"/>
    <x v="0"/>
    <x v="72"/>
    <s v="1st Floor, Shipra Mall, Gulmohar Road, Indirapuram, Ghaziabad"/>
    <s v="Shipra Mall, Indirapuram"/>
    <s v="Shipra Mall, Indirapuram, Ghaziabad"/>
    <n v="77.370400000000004"/>
    <n v="28.63392778"/>
    <x v="44"/>
    <s v="Indian Rupees(Rs.)"/>
    <x v="0"/>
    <x v="1"/>
    <s v="No"/>
    <s v="No"/>
    <x v="0"/>
    <n v="27"/>
    <n v="300"/>
    <n v="3.6"/>
    <x v="15"/>
    <x v="2"/>
    <x v="2"/>
    <s v="2017_9_10"/>
    <x v="7"/>
    <n v="9"/>
    <n v="10"/>
  </r>
  <r>
    <x v="7991"/>
    <x v="6060"/>
    <n v="1"/>
    <x v="0"/>
    <x v="70"/>
    <s v="B 7 &amp; 8, Jubilee Garden, Behind TCS Building, E Park, Kondapur, Hyderabad"/>
    <s v="Kondapur"/>
    <s v="Kondapur, Hyderabad"/>
    <n v="78.368854749999997"/>
    <n v="17.45970973"/>
    <x v="1245"/>
    <s v="Indian Rupees(Rs.)"/>
    <x v="0"/>
    <x v="1"/>
    <s v="No"/>
    <s v="No"/>
    <x v="2"/>
    <n v="1859"/>
    <n v="1800"/>
    <n v="21.6"/>
    <x v="12"/>
    <x v="1"/>
    <x v="1"/>
    <s v="2016_9_12"/>
    <x v="1"/>
    <n v="9"/>
    <n v="12"/>
  </r>
  <r>
    <x v="7992"/>
    <x v="6061"/>
    <n v="1"/>
    <x v="0"/>
    <x v="50"/>
    <s v="242A &amp; 242B, 1st &amp; 2nd Floor, DLF Mega Mall, DLF Phase 1, Gurgaon"/>
    <s v="DLF Mega Mall, DLF Phase 1"/>
    <s v="DLF Mega Mall, DLF Phase 1, Gurgaon"/>
    <n v="77.093354390000002"/>
    <n v="28.476192600000001"/>
    <x v="1246"/>
    <s v="Indian Rupees(Rs.)"/>
    <x v="1"/>
    <x v="1"/>
    <s v="No"/>
    <s v="No"/>
    <x v="3"/>
    <n v="490"/>
    <n v="2000"/>
    <n v="24"/>
    <x v="3"/>
    <x v="2"/>
    <x v="2"/>
    <s v="2014_9_25"/>
    <x v="4"/>
    <n v="9"/>
    <n v="25"/>
  </r>
  <r>
    <x v="7993"/>
    <x v="6062"/>
    <n v="1"/>
    <x v="0"/>
    <x v="50"/>
    <s v="CS-211, Level 2, DT City Centre Mall, MG Road, Gurgaon"/>
    <s v="DT City Centre Mall, MG Road"/>
    <s v="DT City Centre Mall, MG Road, Gurgaon"/>
    <n v="77.080819399999996"/>
    <n v="28.478808900000001"/>
    <x v="3"/>
    <s v="Indian Rupees(Rs.)"/>
    <x v="1"/>
    <x v="0"/>
    <s v="No"/>
    <s v="No"/>
    <x v="3"/>
    <n v="35"/>
    <n v="2000"/>
    <n v="24"/>
    <x v="17"/>
    <x v="3"/>
    <x v="3"/>
    <s v="2011_9_11"/>
    <x v="3"/>
    <n v="9"/>
    <n v="11"/>
  </r>
  <r>
    <x v="7994"/>
    <x v="6063"/>
    <n v="1"/>
    <x v="0"/>
    <x v="59"/>
    <s v="JB Tower, Opposite Doordarshan Kendra, Drive In Road, Gurukul, Ahmedabad"/>
    <s v="Gurukul"/>
    <s v="Gurukul, Ahmedabad"/>
    <n v="72.523964899999996"/>
    <n v="23.048504690000001"/>
    <x v="1247"/>
    <s v="Indian Rupees(Rs.)"/>
    <x v="0"/>
    <x v="1"/>
    <s v="No"/>
    <s v="No"/>
    <x v="1"/>
    <n v="432"/>
    <n v="600"/>
    <n v="7.2"/>
    <x v="5"/>
    <x v="2"/>
    <x v="2"/>
    <s v="2016_8_21"/>
    <x v="1"/>
    <n v="8"/>
    <n v="21"/>
  </r>
  <r>
    <x v="7995"/>
    <x v="6055"/>
    <n v="1"/>
    <x v="0"/>
    <x v="69"/>
    <s v="2989/B, 12th Main Road, HAL 2nd Stage, Indiranagar, Bangalore"/>
    <s v="Indiranagar"/>
    <s v="Indiranagar, Bangalore"/>
    <n v="77.645747999999998"/>
    <n v="12.970324"/>
    <x v="464"/>
    <s v="Indian Rupees(Rs.)"/>
    <x v="0"/>
    <x v="1"/>
    <s v="No"/>
    <s v="No"/>
    <x v="2"/>
    <n v="231"/>
    <n v="1500"/>
    <n v="18"/>
    <x v="12"/>
    <x v="1"/>
    <x v="1"/>
    <s v="2010_8_4"/>
    <x v="6"/>
    <n v="8"/>
    <n v="4"/>
  </r>
  <r>
    <x v="7996"/>
    <x v="4747"/>
    <n v="1"/>
    <x v="0"/>
    <x v="69"/>
    <s v="28, 4th 'B' Cross, Koramangala 5th Block, Bangalore"/>
    <s v="Koramangala 5th Block"/>
    <s v="Koramangala 5th Block, Bangalore"/>
    <n v="77.614292689999999"/>
    <n v="12.933297639999999"/>
    <x v="1248"/>
    <s v="Indian Rupees(Rs.)"/>
    <x v="0"/>
    <x v="1"/>
    <s v="No"/>
    <s v="No"/>
    <x v="1"/>
    <n v="9667"/>
    <n v="800"/>
    <n v="9.6"/>
    <x v="16"/>
    <x v="1"/>
    <x v="1"/>
    <s v="2011_8_16"/>
    <x v="3"/>
    <n v="8"/>
    <n v="16"/>
  </r>
  <r>
    <x v="7997"/>
    <x v="6064"/>
    <n v="1"/>
    <x v="0"/>
    <x v="48"/>
    <s v="245/1, Near Veejay Hall, Raheja Apartment, Race Course, Coimbatore"/>
    <s v="Race Course"/>
    <s v="Race Course, Coimbatore"/>
    <n v="76.981876420000006"/>
    <n v="11.00076241"/>
    <x v="715"/>
    <s v="Indian Rupees(Rs.)"/>
    <x v="0"/>
    <x v="1"/>
    <s v="No"/>
    <s v="No"/>
    <x v="1"/>
    <n v="132"/>
    <n v="600"/>
    <n v="7.2"/>
    <x v="19"/>
    <x v="1"/>
    <x v="1"/>
    <s v="2017_8_4"/>
    <x v="7"/>
    <n v="8"/>
    <n v="4"/>
  </r>
  <r>
    <x v="7998"/>
    <x v="2141"/>
    <n v="1"/>
    <x v="0"/>
    <x v="72"/>
    <s v="C-1, Saya Zenith, Next to CISF Camp, Opposite Shipra Sun City, Indirapuram, Ghaziabad"/>
    <s v="Indirapuram"/>
    <s v="Indirapuram, Ghaziabad"/>
    <n v="77.378750999999994"/>
    <n v="28.637449"/>
    <x v="1249"/>
    <s v="Indian Rupees(Rs.)"/>
    <x v="0"/>
    <x v="1"/>
    <s v="No"/>
    <s v="No"/>
    <x v="1"/>
    <n v="52"/>
    <n v="500"/>
    <n v="6"/>
    <x v="3"/>
    <x v="2"/>
    <x v="2"/>
    <s v="2013_8_11"/>
    <x v="0"/>
    <n v="8"/>
    <n v="11"/>
  </r>
  <r>
    <x v="7999"/>
    <x v="6065"/>
    <n v="1"/>
    <x v="0"/>
    <x v="73"/>
    <s v="H 1, Lal Bahadur Nagar, S.L Marg, Malviya Nagar, Jaipur"/>
    <s v="Malviya Nagar"/>
    <s v="Malviya Nagar, Jaipur"/>
    <n v="75.800511540000002"/>
    <n v="26.849595579999999"/>
    <x v="1250"/>
    <s v="Indian Rupees(Rs.)"/>
    <x v="0"/>
    <x v="1"/>
    <s v="No"/>
    <s v="No"/>
    <x v="1"/>
    <n v="798"/>
    <n v="800"/>
    <n v="9.6"/>
    <x v="1"/>
    <x v="1"/>
    <x v="1"/>
    <s v="2014_8_10"/>
    <x v="4"/>
    <n v="8"/>
    <n v="10"/>
  </r>
  <r>
    <x v="8000"/>
    <x v="6066"/>
    <n v="1"/>
    <x v="0"/>
    <x v="66"/>
    <s v="25B Park Street, Park Street Area, Kolkata"/>
    <s v="Park Street Area"/>
    <s v="Park Street Area, Kolkata"/>
    <n v="88.353273400000006"/>
    <n v="22.5532273"/>
    <x v="387"/>
    <s v="Indian Rupees(Rs.)"/>
    <x v="0"/>
    <x v="1"/>
    <s v="No"/>
    <s v="No"/>
    <x v="2"/>
    <n v="4464"/>
    <n v="1050"/>
    <n v="12.6"/>
    <x v="9"/>
    <x v="2"/>
    <x v="2"/>
    <s v="2015_8_28"/>
    <x v="8"/>
    <n v="8"/>
    <n v="28"/>
  </r>
  <r>
    <x v="8001"/>
    <x v="6067"/>
    <n v="1"/>
    <x v="0"/>
    <x v="66"/>
    <s v="43-47-55, Park Street Area, Kolkata"/>
    <s v="Park Street Area"/>
    <s v="Park Street Area, Kolkata"/>
    <n v="88.352310290000005"/>
    <n v="22.55299638"/>
    <x v="25"/>
    <s v="Indian Rupees(Rs.)"/>
    <x v="0"/>
    <x v="1"/>
    <s v="No"/>
    <s v="No"/>
    <x v="1"/>
    <n v="5288"/>
    <n v="900"/>
    <n v="10.8"/>
    <x v="12"/>
    <x v="1"/>
    <x v="1"/>
    <s v="2010_8_15"/>
    <x v="6"/>
    <n v="8"/>
    <n v="15"/>
  </r>
  <r>
    <x v="8002"/>
    <x v="6068"/>
    <n v="1"/>
    <x v="0"/>
    <x v="58"/>
    <s v="Opposite VCA Stadium, Civil Lines, Nagpur"/>
    <s v="Civil Lines"/>
    <s v="Civil Lines, Nagpur"/>
    <n v="79.077304269999999"/>
    <n v="21.15619053"/>
    <x v="7"/>
    <s v="Indian Rupees(Rs.)"/>
    <x v="0"/>
    <x v="1"/>
    <s v="No"/>
    <s v="No"/>
    <x v="1"/>
    <n v="164"/>
    <n v="600"/>
    <n v="7.2"/>
    <x v="12"/>
    <x v="1"/>
    <x v="1"/>
    <s v="2013_8_18"/>
    <x v="0"/>
    <n v="8"/>
    <n v="18"/>
  </r>
  <r>
    <x v="8003"/>
    <x v="6069"/>
    <n v="1"/>
    <x v="0"/>
    <x v="58"/>
    <s v="202, Cement Road, Shankar Nagar, Dharampeth, Nagpur"/>
    <s v="Dharampeth"/>
    <s v="Dharampeth, Nagpur"/>
    <n v="79.058532490000005"/>
    <n v="21.137848290000001"/>
    <x v="229"/>
    <s v="Indian Rupees(Rs.)"/>
    <x v="0"/>
    <x v="1"/>
    <s v="No"/>
    <s v="No"/>
    <x v="2"/>
    <n v="284"/>
    <n v="750"/>
    <n v="9"/>
    <x v="19"/>
    <x v="1"/>
    <x v="1"/>
    <s v="2017_8_2"/>
    <x v="7"/>
    <n v="8"/>
    <n v="2"/>
  </r>
  <r>
    <x v="8004"/>
    <x v="4456"/>
    <n v="1"/>
    <x v="0"/>
    <x v="59"/>
    <s v="Shop 10,  Circle B, Nyay Marg, Bodakdev, Ahmedabad"/>
    <s v="Bodakdev"/>
    <s v="Bodakdev, Ahmedabad"/>
    <n v="72.512487199999995"/>
    <n v="23.038231400000001"/>
    <x v="236"/>
    <s v="Indian Rupees(Rs.)"/>
    <x v="0"/>
    <x v="1"/>
    <s v="No"/>
    <s v="No"/>
    <x v="1"/>
    <n v="113"/>
    <n v="500"/>
    <n v="6"/>
    <x v="2"/>
    <x v="1"/>
    <x v="1"/>
    <s v="2017_7_10"/>
    <x v="7"/>
    <n v="7"/>
    <n v="10"/>
  </r>
  <r>
    <x v="8005"/>
    <x v="6070"/>
    <n v="1"/>
    <x v="0"/>
    <x v="59"/>
    <s v="101, Dynamic House, Vijay Cross Road, Above HDFC Bank, Opposite Child Care Hospital, Navrangpura, Ahmedabad"/>
    <s v="Navrangpura"/>
    <s v="Navrangpura, Ahmedabad"/>
    <n v="72.549828500000004"/>
    <n v="23.043723499999999"/>
    <x v="1251"/>
    <s v="Indian Rupees(Rs.)"/>
    <x v="0"/>
    <x v="1"/>
    <s v="No"/>
    <s v="No"/>
    <x v="1"/>
    <n v="404"/>
    <n v="700"/>
    <n v="8.4"/>
    <x v="19"/>
    <x v="1"/>
    <x v="1"/>
    <s v="2015_7_1"/>
    <x v="8"/>
    <n v="7"/>
    <n v="1"/>
  </r>
  <r>
    <x v="8006"/>
    <x v="6024"/>
    <n v="1"/>
    <x v="0"/>
    <x v="70"/>
    <s v="F 48, 1st Floor, Inorbit Mall, Hitech City, Hyderabad"/>
    <s v="Hitech City"/>
    <s v="Hitech City, Hyderabad"/>
    <n v="78.38674374"/>
    <n v="17.433808750000001"/>
    <x v="1223"/>
    <s v="Indian Rupees(Rs.)"/>
    <x v="0"/>
    <x v="1"/>
    <s v="No"/>
    <s v="No"/>
    <x v="2"/>
    <n v="2553"/>
    <n v="1800"/>
    <n v="21.6"/>
    <x v="23"/>
    <x v="1"/>
    <x v="1"/>
    <s v="2010_7_28"/>
    <x v="6"/>
    <n v="7"/>
    <n v="28"/>
  </r>
  <r>
    <x v="8007"/>
    <x v="6071"/>
    <n v="1"/>
    <x v="0"/>
    <x v="73"/>
    <s v="E 145, Ramesh Marg, Behind Talwalkars, C Scheme, Jaipur"/>
    <s v="C Scheme"/>
    <s v="C Scheme, Jaipur"/>
    <n v="75.7945919"/>
    <n v="26.9052866"/>
    <x v="1252"/>
    <s v="Indian Rupees(Rs.)"/>
    <x v="0"/>
    <x v="1"/>
    <s v="No"/>
    <s v="No"/>
    <x v="2"/>
    <n v="843"/>
    <n v="1300"/>
    <n v="15.6"/>
    <x v="2"/>
    <x v="1"/>
    <x v="1"/>
    <s v="2018_7_22"/>
    <x v="2"/>
    <n v="7"/>
    <n v="22"/>
  </r>
  <r>
    <x v="8008"/>
    <x v="6072"/>
    <n v="1"/>
    <x v="0"/>
    <x v="73"/>
    <s v="Natani Tower, R-6-B, 3rd Floor, Sector 1, Vidhyadhar Nagar, Jaipur"/>
    <s v="Vidhyadhar Nagar"/>
    <s v="Vidhyadhar Nagar, Jaipur"/>
    <n v="75.776649000000006"/>
    <n v="26.9564308"/>
    <x v="1253"/>
    <s v="Indian Rupees(Rs.)"/>
    <x v="0"/>
    <x v="1"/>
    <s v="No"/>
    <s v="No"/>
    <x v="1"/>
    <n v="112"/>
    <n v="800"/>
    <n v="9.6"/>
    <x v="21"/>
    <x v="2"/>
    <x v="2"/>
    <s v="2015_7_2"/>
    <x v="8"/>
    <n v="7"/>
    <n v="2"/>
  </r>
  <r>
    <x v="8009"/>
    <x v="6073"/>
    <n v="1"/>
    <x v="0"/>
    <x v="48"/>
    <s v="267, B.R. Puram, Near Royal Enfield Showroom, Avinashi Road, Peelamedu, Coimbatore"/>
    <s v="Peelamedu"/>
    <s v="Peelamedu, Coimbatore"/>
    <n v="77.015393000000003"/>
    <n v="11.025083"/>
    <x v="7"/>
    <s v="Indian Rupees(Rs.)"/>
    <x v="0"/>
    <x v="1"/>
    <s v="No"/>
    <s v="No"/>
    <x v="1"/>
    <n v="124"/>
    <n v="400"/>
    <n v="4.8"/>
    <x v="5"/>
    <x v="2"/>
    <x v="2"/>
    <s v="2010_6_15"/>
    <x v="6"/>
    <n v="6"/>
    <n v="15"/>
  </r>
  <r>
    <x v="8010"/>
    <x v="6074"/>
    <n v="1"/>
    <x v="0"/>
    <x v="48"/>
    <s v="156, Race Course Road, Race Course, Coimbatore"/>
    <s v="Race Course"/>
    <s v="Race Course, Coimbatore"/>
    <n v="76.975439699999995"/>
    <n v="11.0030085"/>
    <x v="444"/>
    <s v="Indian Rupees(Rs.)"/>
    <x v="0"/>
    <x v="1"/>
    <s v="No"/>
    <s v="No"/>
    <x v="1"/>
    <n v="85"/>
    <n v="700"/>
    <n v="8.4"/>
    <x v="3"/>
    <x v="2"/>
    <x v="2"/>
    <s v="2010_6_7"/>
    <x v="6"/>
    <n v="6"/>
    <n v="7"/>
  </r>
  <r>
    <x v="8011"/>
    <x v="6075"/>
    <n v="1"/>
    <x v="0"/>
    <x v="72"/>
    <s v="Near Shipra Mall, Indirapuram, Ghaziabad"/>
    <s v="Indirapuram"/>
    <s v="Indirapuram, Ghaziabad"/>
    <n v="77.369326000000001"/>
    <n v="28.635083000000002"/>
    <x v="0"/>
    <s v="Indian Rupees(Rs.)"/>
    <x v="0"/>
    <x v="1"/>
    <s v="No"/>
    <s v="No"/>
    <x v="0"/>
    <n v="161"/>
    <n v="300"/>
    <n v="3.6"/>
    <x v="7"/>
    <x v="2"/>
    <x v="2"/>
    <s v="2016_6_2"/>
    <x v="1"/>
    <n v="6"/>
    <n v="2"/>
  </r>
  <r>
    <x v="8012"/>
    <x v="1048"/>
    <n v="1"/>
    <x v="0"/>
    <x v="72"/>
    <s v="Ground Floor, Shipra Mall, Gulmohar Road, Indirapuram, Ghaziabad"/>
    <s v="Shipra Mall, Indirapuram"/>
    <s v="Shipra Mall, Indirapuram, Ghaziabad"/>
    <n v="77.370247219999996"/>
    <n v="28.634041669999998"/>
    <x v="7"/>
    <s v="Indian Rupees(Rs.)"/>
    <x v="0"/>
    <x v="1"/>
    <s v="No"/>
    <s v="No"/>
    <x v="1"/>
    <n v="33"/>
    <n v="650"/>
    <n v="7.8"/>
    <x v="4"/>
    <x v="2"/>
    <x v="2"/>
    <s v="2017_6_7"/>
    <x v="7"/>
    <n v="6"/>
    <n v="7"/>
  </r>
  <r>
    <x v="8013"/>
    <x v="6076"/>
    <n v="1"/>
    <x v="0"/>
    <x v="66"/>
    <s v="4th Floor, Acropolis Mall, 1858/1, Rajdanga Main Road, Kasba, Kolkata"/>
    <s v="Acropolis Mall, Kasba"/>
    <s v="Acropolis Mall, Kasba , Kolkata"/>
    <n v="88.39329377"/>
    <n v="22.514687550000001"/>
    <x v="9"/>
    <s v="Indian Rupees(Rs.)"/>
    <x v="0"/>
    <x v="1"/>
    <s v="No"/>
    <s v="No"/>
    <x v="2"/>
    <n v="945"/>
    <n v="1400"/>
    <n v="16.8"/>
    <x v="23"/>
    <x v="1"/>
    <x v="1"/>
    <s v="2012_6_12"/>
    <x v="5"/>
    <n v="6"/>
    <n v="12"/>
  </r>
  <r>
    <x v="8014"/>
    <x v="6077"/>
    <n v="1"/>
    <x v="0"/>
    <x v="67"/>
    <s v="End of Lane Number 6, Koregaon Park, Pune"/>
    <s v="Koregaon Park"/>
    <s v="Koregaon Park, Pune"/>
    <n v="73.898520250000004"/>
    <n v="18.534080029999998"/>
    <x v="1254"/>
    <s v="Indian Rupees(Rs.)"/>
    <x v="0"/>
    <x v="1"/>
    <s v="No"/>
    <s v="No"/>
    <x v="2"/>
    <n v="1531"/>
    <n v="1800"/>
    <n v="21.6"/>
    <x v="1"/>
    <x v="1"/>
    <x v="1"/>
    <s v="2013_6_26"/>
    <x v="0"/>
    <n v="6"/>
    <n v="26"/>
  </r>
  <r>
    <x v="8015"/>
    <x v="6078"/>
    <n v="1"/>
    <x v="0"/>
    <x v="69"/>
    <s v="501, Binnamangala Extension, 1st stage, C.M.H Road, Indiranagar, Bangalore"/>
    <s v="Indiranagar"/>
    <s v="Indiranagar, Bangalore"/>
    <n v="77.643684669999999"/>
    <n v="12.978452920000001"/>
    <x v="1255"/>
    <s v="Indian Rupees(Rs.)"/>
    <x v="0"/>
    <x v="1"/>
    <s v="No"/>
    <s v="No"/>
    <x v="1"/>
    <n v="1413"/>
    <n v="600"/>
    <n v="7.2"/>
    <x v="1"/>
    <x v="1"/>
    <x v="1"/>
    <s v="2010_5_23"/>
    <x v="6"/>
    <n v="5"/>
    <n v="23"/>
  </r>
  <r>
    <x v="8016"/>
    <x v="6079"/>
    <n v="1"/>
    <x v="0"/>
    <x v="74"/>
    <s v="NH 47, Edapally Bypass, Edappally, Kochi"/>
    <s v="Edappally"/>
    <s v="Edappally, Kochi"/>
    <n v="76.310630560000007"/>
    <n v="10.020683330000001"/>
    <x v="50"/>
    <s v="Indian Rupees(Rs.)"/>
    <x v="0"/>
    <x v="1"/>
    <s v="No"/>
    <s v="No"/>
    <x v="1"/>
    <n v="662"/>
    <n v="600"/>
    <n v="7.2"/>
    <x v="2"/>
    <x v="1"/>
    <x v="1"/>
    <s v="2016_5_21"/>
    <x v="1"/>
    <n v="5"/>
    <n v="21"/>
  </r>
  <r>
    <x v="8017"/>
    <x v="6080"/>
    <n v="1"/>
    <x v="0"/>
    <x v="74"/>
    <s v="S 74, Level 2, LuLu Mall, NH-17, Entrance Road, Edapally Junction, Edappally, Kochi"/>
    <s v="LuLu Mall, Edappally"/>
    <s v="LuLu Mall, Edappally, Kochi"/>
    <n v="76.308052779999997"/>
    <n v="10.027013889999999"/>
    <x v="227"/>
    <s v="Indian Rupees(Rs.)"/>
    <x v="0"/>
    <x v="1"/>
    <s v="No"/>
    <s v="No"/>
    <x v="1"/>
    <n v="482"/>
    <n v="650"/>
    <n v="7.8"/>
    <x v="12"/>
    <x v="1"/>
    <x v="1"/>
    <s v="2013_5_5"/>
    <x v="0"/>
    <n v="5"/>
    <n v="5"/>
  </r>
  <r>
    <x v="8018"/>
    <x v="2095"/>
    <n v="1"/>
    <x v="0"/>
    <x v="58"/>
    <s v="G1-G2, Ground Floor, Eternity Mall, Variety Square, Amravati Road, Sitabuldi, Nagpur"/>
    <s v="Sitabuldi"/>
    <s v="Sitabuldi, Nagpur"/>
    <n v="79.080405560000003"/>
    <n v="21.14353333"/>
    <x v="557"/>
    <s v="Indian Rupees(Rs.)"/>
    <x v="0"/>
    <x v="1"/>
    <s v="No"/>
    <s v="No"/>
    <x v="1"/>
    <n v="147"/>
    <n v="550"/>
    <n v="6.6000000000000005"/>
    <x v="29"/>
    <x v="3"/>
    <x v="3"/>
    <s v="2018_5_19"/>
    <x v="2"/>
    <n v="5"/>
    <n v="19"/>
  </r>
  <r>
    <x v="8019"/>
    <x v="6081"/>
    <n v="1"/>
    <x v="0"/>
    <x v="67"/>
    <s v="Plot 5, Between Lane 5/6, North Main Road, Opposite Wellness Forever, Koregaon Park, Pune"/>
    <s v="Koregaon Park"/>
    <s v="Koregaon Park, Pune"/>
    <n v="73.897902000000002"/>
    <n v="18.539299329999999"/>
    <x v="359"/>
    <s v="Indian Rupees(Rs.)"/>
    <x v="0"/>
    <x v="1"/>
    <s v="No"/>
    <s v="No"/>
    <x v="1"/>
    <n v="583"/>
    <n v="850"/>
    <n v="10.200000000000001"/>
    <x v="12"/>
    <x v="1"/>
    <x v="1"/>
    <s v="2014_5_3"/>
    <x v="4"/>
    <n v="5"/>
    <n v="3"/>
  </r>
  <r>
    <x v="8020"/>
    <x v="6082"/>
    <n v="1"/>
    <x v="0"/>
    <x v="59"/>
    <s v="7 B, Circle  B, Opposite Rajpath Club, Sarkhej, Gandhinagar Highway, Bodakdev, Ahmedabad"/>
    <s v="Bodakdev"/>
    <s v="Bodakdev, Ahmedabad"/>
    <n v="72.512394700000002"/>
    <n v="23.038310899999999"/>
    <x v="1256"/>
    <s v="Indian Rupees(Rs.)"/>
    <x v="0"/>
    <x v="1"/>
    <s v="No"/>
    <s v="No"/>
    <x v="0"/>
    <n v="217"/>
    <n v="300"/>
    <n v="3.6"/>
    <x v="8"/>
    <x v="1"/>
    <x v="1"/>
    <s v="2011_4_25"/>
    <x v="3"/>
    <n v="4"/>
    <n v="25"/>
  </r>
  <r>
    <x v="8021"/>
    <x v="6083"/>
    <n v="1"/>
    <x v="0"/>
    <x v="59"/>
    <s v="27, Sunshine Villa, Sunrise Park Society, Vastrapur, Ahmedabad"/>
    <s v="Vastrapur"/>
    <s v="Vastrapur, Ahmedabad"/>
    <n v="72.5281083"/>
    <n v="23.0418026"/>
    <x v="1257"/>
    <s v="Indian Rupees(Rs.)"/>
    <x v="0"/>
    <x v="1"/>
    <s v="No"/>
    <s v="No"/>
    <x v="1"/>
    <n v="166"/>
    <n v="550"/>
    <n v="6.6000000000000005"/>
    <x v="3"/>
    <x v="2"/>
    <x v="2"/>
    <s v="2013_4_26"/>
    <x v="0"/>
    <n v="4"/>
    <n v="26"/>
  </r>
  <r>
    <x v="8022"/>
    <x v="6084"/>
    <n v="1"/>
    <x v="0"/>
    <x v="64"/>
    <s v="SCO 329-332, Sector 35B, Sector 35, Chandigarh"/>
    <s v="Sector 35"/>
    <s v="Sector 35, Chandigarh"/>
    <n v="76.765605550000004"/>
    <n v="30.724765739999999"/>
    <x v="1258"/>
    <s v="Indian Rupees(Rs.)"/>
    <x v="0"/>
    <x v="1"/>
    <s v="No"/>
    <s v="No"/>
    <x v="2"/>
    <n v="502"/>
    <n v="1000"/>
    <n v="12"/>
    <x v="4"/>
    <x v="2"/>
    <x v="2"/>
    <s v="2010_4_19"/>
    <x v="6"/>
    <n v="4"/>
    <n v="19"/>
  </r>
  <r>
    <x v="8023"/>
    <x v="4607"/>
    <n v="1"/>
    <x v="0"/>
    <x v="64"/>
    <s v="SCO 453-454, Sector 35C, Sector 35, Chandigarh"/>
    <s v="Sector 35"/>
    <s v="Sector 35, Chandigarh"/>
    <n v="76.759844830000006"/>
    <n v="30.721141670000002"/>
    <x v="1015"/>
    <s v="Indian Rupees(Rs.)"/>
    <x v="0"/>
    <x v="1"/>
    <s v="No"/>
    <s v="No"/>
    <x v="1"/>
    <n v="252"/>
    <n v="600"/>
    <n v="7.2"/>
    <x v="12"/>
    <x v="1"/>
    <x v="1"/>
    <s v="2016_4_19"/>
    <x v="1"/>
    <n v="4"/>
    <n v="19"/>
  </r>
  <r>
    <x v="8024"/>
    <x v="6085"/>
    <n v="1"/>
    <x v="0"/>
    <x v="48"/>
    <s v="479-B1, Avinashi Road, Near Suguna Kalyana Mandapam, Peelamedu, Coimbatore"/>
    <s v="Peelamedu"/>
    <s v="Peelamedu, Coimbatore"/>
    <n v="76.995016669999998"/>
    <n v="11.02127778"/>
    <x v="19"/>
    <s v="Indian Rupees(Rs.)"/>
    <x v="0"/>
    <x v="1"/>
    <s v="No"/>
    <s v="No"/>
    <x v="2"/>
    <n v="243"/>
    <n v="1200"/>
    <n v="14.4"/>
    <x v="14"/>
    <x v="1"/>
    <x v="1"/>
    <s v="2013_4_19"/>
    <x v="0"/>
    <n v="4"/>
    <n v="19"/>
  </r>
  <r>
    <x v="8025"/>
    <x v="207"/>
    <n v="1"/>
    <x v="0"/>
    <x v="72"/>
    <s v="19 &amp; 50, Level 2, Shipra Mall, Indirapuram, Ghaziabad"/>
    <s v="Shipra Mall, Indirapuram"/>
    <s v="Shipra Mall, Indirapuram, Ghaziabad"/>
    <n v="77.370194440000006"/>
    <n v="28.634174999999999"/>
    <x v="26"/>
    <s v="Indian Rupees(Rs.)"/>
    <x v="0"/>
    <x v="1"/>
    <s v="No"/>
    <s v="No"/>
    <x v="1"/>
    <n v="252"/>
    <n v="600"/>
    <n v="7.2"/>
    <x v="7"/>
    <x v="2"/>
    <x v="2"/>
    <s v="2018_4_17"/>
    <x v="2"/>
    <n v="4"/>
    <n v="17"/>
  </r>
  <r>
    <x v="8026"/>
    <x v="6086"/>
    <n v="1"/>
    <x v="0"/>
    <x v="70"/>
    <s v="16, Image Garden Road, Madhapur, Hyderabad"/>
    <s v="Madhapur"/>
    <s v="Madhapur, Hyderabad"/>
    <n v="78.385883089999993"/>
    <n v="17.451975770000001"/>
    <x v="3"/>
    <s v="Indian Rupees(Rs.)"/>
    <x v="0"/>
    <x v="1"/>
    <s v="No"/>
    <s v="No"/>
    <x v="2"/>
    <n v="616"/>
    <n v="1100"/>
    <n v="13.200000000000001"/>
    <x v="3"/>
    <x v="2"/>
    <x v="2"/>
    <s v="2013_4_13"/>
    <x v="0"/>
    <n v="4"/>
    <n v="13"/>
  </r>
  <r>
    <x v="8027"/>
    <x v="6087"/>
    <n v="1"/>
    <x v="0"/>
    <x v="66"/>
    <s v="18A, Park Street, Park Street Area, Kolkata"/>
    <s v="Park Street Area"/>
    <s v="Park Street Area, Kolkata"/>
    <n v="88.352885000000001"/>
    <n v="22.5526719"/>
    <x v="474"/>
    <s v="Indian Rupees(Rs.)"/>
    <x v="0"/>
    <x v="1"/>
    <s v="No"/>
    <s v="No"/>
    <x v="2"/>
    <n v="7574"/>
    <n v="1000"/>
    <n v="12"/>
    <x v="1"/>
    <x v="1"/>
    <x v="1"/>
    <s v="2011_4_17"/>
    <x v="3"/>
    <n v="4"/>
    <n v="17"/>
  </r>
  <r>
    <x v="8028"/>
    <x v="6088"/>
    <n v="1"/>
    <x v="0"/>
    <x v="71"/>
    <s v="Shop 1, Plot D, Samruddhi Complex, Chincholi Bunder Road, Mindspace, Malad West, Mumbai"/>
    <s v="Malad West"/>
    <s v="Malad West, Mumbai"/>
    <n v="72.834715000000003"/>
    <n v="19.178321"/>
    <x v="5"/>
    <s v="Indian Rupees(Rs.)"/>
    <x v="0"/>
    <x v="1"/>
    <s v="No"/>
    <s v="No"/>
    <x v="1"/>
    <n v="2662"/>
    <n v="800"/>
    <n v="9.6"/>
    <x v="8"/>
    <x v="1"/>
    <x v="1"/>
    <s v="2010_4_1"/>
    <x v="6"/>
    <n v="4"/>
    <n v="1"/>
  </r>
  <r>
    <x v="8029"/>
    <x v="6089"/>
    <n v="1"/>
    <x v="0"/>
    <x v="58"/>
    <s v="Shraddhanandpeth Square, Opposite A-Square Building, Abhyankar Road, Near, Bajaj Nagar, Nagpur"/>
    <s v="Bajaj Nagar"/>
    <s v="Bajaj Nagar, Nagpur"/>
    <n v="79.059224169999993"/>
    <n v="21.12499944"/>
    <x v="3"/>
    <s v="Indian Rupees(Rs.)"/>
    <x v="0"/>
    <x v="1"/>
    <s v="No"/>
    <s v="No"/>
    <x v="1"/>
    <n v="103"/>
    <n v="500"/>
    <n v="6"/>
    <x v="19"/>
    <x v="1"/>
    <x v="1"/>
    <s v="2014_4_15"/>
    <x v="4"/>
    <n v="4"/>
    <n v="15"/>
  </r>
  <r>
    <x v="8030"/>
    <x v="5948"/>
    <n v="1"/>
    <x v="0"/>
    <x v="58"/>
    <s v="60, Sadar Bazar Main Road, Sadar, Nagpur"/>
    <s v="Sadar"/>
    <s v="Sadar, Nagpur"/>
    <n v="79.079819000000001"/>
    <n v="21.159224999999999"/>
    <x v="31"/>
    <s v="Indian Rupees(Rs.)"/>
    <x v="0"/>
    <x v="1"/>
    <s v="No"/>
    <s v="No"/>
    <x v="2"/>
    <n v="275"/>
    <n v="1300"/>
    <n v="15.6"/>
    <x v="12"/>
    <x v="1"/>
    <x v="1"/>
    <s v="2018_4_13"/>
    <x v="2"/>
    <n v="4"/>
    <n v="13"/>
  </r>
  <r>
    <x v="8031"/>
    <x v="6069"/>
    <n v="1"/>
    <x v="0"/>
    <x v="59"/>
    <s v="6-9, Ground Floor, Devashish Business Park, Opposite Krishna Complex, Bodakdev, Ahmedabad"/>
    <s v="Bodakdev"/>
    <s v="Bodakdev, Ahmedabad"/>
    <n v="72.511307000000002"/>
    <n v="23.031850800000001"/>
    <x v="1259"/>
    <s v="Indian Rupees(Rs.)"/>
    <x v="0"/>
    <x v="1"/>
    <s v="No"/>
    <s v="No"/>
    <x v="2"/>
    <n v="944"/>
    <n v="1000"/>
    <n v="12"/>
    <x v="2"/>
    <x v="1"/>
    <x v="1"/>
    <s v="2011_3_3"/>
    <x v="3"/>
    <n v="3"/>
    <n v="3"/>
  </r>
  <r>
    <x v="8032"/>
    <x v="6090"/>
    <n v="1"/>
    <x v="0"/>
    <x v="65"/>
    <s v="98, Peter's Road, Behind Philip's Service Centre, Gopalapuram, Chennai"/>
    <s v="Gopalapuram"/>
    <s v="Gopalapuram, Chennai"/>
    <n v="80.257220750000002"/>
    <n v="13.054347140000001"/>
    <x v="686"/>
    <s v="Indian Rupees(Rs.)"/>
    <x v="0"/>
    <x v="1"/>
    <s v="No"/>
    <s v="No"/>
    <x v="0"/>
    <n v="191"/>
    <n v="450"/>
    <n v="5.4"/>
    <x v="12"/>
    <x v="1"/>
    <x v="1"/>
    <s v="2014_3_24"/>
    <x v="4"/>
    <n v="3"/>
    <n v="24"/>
  </r>
  <r>
    <x v="8033"/>
    <x v="6091"/>
    <n v="1"/>
    <x v="0"/>
    <x v="48"/>
    <s v="6/1, SRP Nagar, Saibaba Colony, Coimbatore"/>
    <s v="Saibaba Colony"/>
    <s v="Saibaba Colony, Coimbatore"/>
    <n v="76.944652390000002"/>
    <n v="11.02611735"/>
    <x v="21"/>
    <s v="Indian Rupees(Rs.)"/>
    <x v="0"/>
    <x v="1"/>
    <s v="No"/>
    <s v="No"/>
    <x v="1"/>
    <n v="200"/>
    <n v="350"/>
    <n v="4.2"/>
    <x v="18"/>
    <x v="1"/>
    <x v="1"/>
    <s v="2017_3_5"/>
    <x v="7"/>
    <n v="3"/>
    <n v="5"/>
  </r>
  <r>
    <x v="8034"/>
    <x v="2073"/>
    <n v="1"/>
    <x v="0"/>
    <x v="72"/>
    <s v="9, Shipra Mall, Indirapuram, Ghaziabad"/>
    <s v="Shipra Mall, Indirapuram"/>
    <s v="Shipra Mall, Indirapuram, Ghaziabad"/>
    <n v="77.370369249999996"/>
    <n v="28.634019240000001"/>
    <x v="709"/>
    <s v="Indian Rupees(Rs.)"/>
    <x v="0"/>
    <x v="1"/>
    <s v="No"/>
    <s v="No"/>
    <x v="1"/>
    <n v="150"/>
    <n v="500"/>
    <n v="6"/>
    <x v="15"/>
    <x v="2"/>
    <x v="2"/>
    <s v="2013_3_13"/>
    <x v="0"/>
    <n v="3"/>
    <n v="13"/>
  </r>
  <r>
    <x v="8035"/>
    <x v="6092"/>
    <n v="1"/>
    <x v="0"/>
    <x v="58"/>
    <s v="8A, AD Complex, Mount Road, Mohan Nagar, Nagpur"/>
    <s v="Mohan Nagar"/>
    <s v="Mohan Nagar, Nagpur"/>
    <n v="79.081846589999998"/>
    <n v="21.15848119"/>
    <x v="434"/>
    <s v="Indian Rupees(Rs.)"/>
    <x v="0"/>
    <x v="1"/>
    <s v="No"/>
    <s v="No"/>
    <x v="2"/>
    <n v="257"/>
    <n v="1200"/>
    <n v="14.4"/>
    <x v="2"/>
    <x v="1"/>
    <x v="1"/>
    <s v="2010_3_9"/>
    <x v="6"/>
    <n v="3"/>
    <n v="9"/>
  </r>
  <r>
    <x v="8036"/>
    <x v="6093"/>
    <n v="1"/>
    <x v="0"/>
    <x v="59"/>
    <s v="103, Kairos, Opposite Mahatma Gandhi Labour Institute, Drive In Road, Gurukul, Ahmedabad"/>
    <s v="Gurukul"/>
    <s v="Gurukul, Ahmedabad"/>
    <n v="72.537749779999999"/>
    <n v="23.046192680000001"/>
    <x v="1"/>
    <s v="Indian Rupees(Rs.)"/>
    <x v="0"/>
    <x v="1"/>
    <s v="No"/>
    <s v="No"/>
    <x v="1"/>
    <n v="744"/>
    <n v="700"/>
    <n v="8.4"/>
    <x v="1"/>
    <x v="1"/>
    <x v="1"/>
    <s v="2013_2_24"/>
    <x v="0"/>
    <n v="2"/>
    <n v="24"/>
  </r>
  <r>
    <x v="8037"/>
    <x v="6024"/>
    <n v="1"/>
    <x v="0"/>
    <x v="64"/>
    <s v="312 B, 3rd Floor, Elante Mall, Phase 1, Chandigarh Industrial Area, Chandigarh"/>
    <s v="Elante Mall, Chandigarh Industrial Area"/>
    <s v="Elante Mall, Chandigarh Industrial Area, Chandigarh"/>
    <n v="76.800775200000004"/>
    <n v="30.705668200000002"/>
    <x v="1141"/>
    <s v="Indian Rupees(Rs.)"/>
    <x v="0"/>
    <x v="1"/>
    <s v="No"/>
    <s v="No"/>
    <x v="2"/>
    <n v="970"/>
    <n v="1400"/>
    <n v="16.8"/>
    <x v="1"/>
    <x v="1"/>
    <x v="1"/>
    <s v="2015_2_12"/>
    <x v="8"/>
    <n v="2"/>
    <n v="12"/>
  </r>
  <r>
    <x v="8038"/>
    <x v="2072"/>
    <n v="1"/>
    <x v="0"/>
    <x v="72"/>
    <s v="Shop 18, Ground Floor, Shipra Mall, Vaibhav Khand, Indirapuram, Ghaziabad"/>
    <s v="Shipra Mall, Indirapuram"/>
    <s v="Shipra Mall, Indirapuram, Ghaziabad"/>
    <n v="77.369864660000005"/>
    <n v="28.63388299"/>
    <x v="708"/>
    <s v="Indian Rupees(Rs.)"/>
    <x v="0"/>
    <x v="1"/>
    <s v="No"/>
    <s v="No"/>
    <x v="1"/>
    <n v="327"/>
    <n v="500"/>
    <n v="6"/>
    <x v="4"/>
    <x v="2"/>
    <x v="2"/>
    <s v="2011_2_21"/>
    <x v="3"/>
    <n v="2"/>
    <n v="21"/>
  </r>
  <r>
    <x v="8039"/>
    <x v="6094"/>
    <n v="1"/>
    <x v="0"/>
    <x v="73"/>
    <s v="B4 E, 3rd Floor, Surana Jewellers, Opposite Central Park, C Scheme, Jaipur"/>
    <s v="C Scheme"/>
    <s v="C Scheme, Jaipur"/>
    <n v="75.810753219999995"/>
    <n v="26.905189910000001"/>
    <x v="1084"/>
    <s v="Indian Rupees(Rs.)"/>
    <x v="0"/>
    <x v="1"/>
    <s v="No"/>
    <s v="No"/>
    <x v="1"/>
    <n v="1469"/>
    <n v="750"/>
    <n v="9"/>
    <x v="16"/>
    <x v="1"/>
    <x v="1"/>
    <s v="2017_2_9"/>
    <x v="7"/>
    <n v="2"/>
    <n v="9"/>
  </r>
  <r>
    <x v="8040"/>
    <x v="6095"/>
    <n v="1"/>
    <x v="0"/>
    <x v="71"/>
    <s v="12, Janta Industrial Estate, Senapat Bapat Road, Lower Parel, Mumbai"/>
    <s v="Lower Parel"/>
    <s v="Lower Parel, Mumbai"/>
    <n v="72.825202790000006"/>
    <n v="18.99404899"/>
    <x v="1260"/>
    <s v="Indian Rupees(Rs.)"/>
    <x v="0"/>
    <x v="1"/>
    <s v="No"/>
    <s v="No"/>
    <x v="1"/>
    <n v="2076"/>
    <n v="700"/>
    <n v="8.4"/>
    <x v="3"/>
    <x v="2"/>
    <x v="2"/>
    <s v="2012_2_23"/>
    <x v="5"/>
    <n v="2"/>
    <n v="23"/>
  </r>
  <r>
    <x v="8041"/>
    <x v="6096"/>
    <n v="1"/>
    <x v="0"/>
    <x v="69"/>
    <s v="11, 80 Feet Road, Opposite Indian Oil Petrol Pump, Koramangala 6th Block, Bangalore"/>
    <s v="Koramangala 6th Block"/>
    <s v="Koramangala 6th Block, Bangalore"/>
    <n v="77.625998999999993"/>
    <n v="12.939496"/>
    <x v="1261"/>
    <s v="Indian Rupees(Rs.)"/>
    <x v="0"/>
    <x v="1"/>
    <s v="No"/>
    <s v="No"/>
    <x v="0"/>
    <n v="753"/>
    <n v="400"/>
    <n v="4.8"/>
    <x v="1"/>
    <x v="1"/>
    <x v="1"/>
    <s v="2014_1_19"/>
    <x v="4"/>
    <n v="1"/>
    <n v="19"/>
  </r>
  <r>
    <x v="8042"/>
    <x v="6097"/>
    <n v="1"/>
    <x v="0"/>
    <x v="73"/>
    <s v="B-16 Durgadas Colony, Next to MGF Mall, Bhawani Singh Road, C Scheme, Jaipur"/>
    <s v="C Scheme"/>
    <s v="C Scheme, Jaipur"/>
    <n v="75.794257299999998"/>
    <n v="26.902328300000001"/>
    <x v="359"/>
    <s v="Indian Rupees(Rs.)"/>
    <x v="0"/>
    <x v="1"/>
    <s v="No"/>
    <s v="No"/>
    <x v="1"/>
    <n v="389"/>
    <n v="750"/>
    <n v="9"/>
    <x v="2"/>
    <x v="1"/>
    <x v="1"/>
    <s v="2011_1_28"/>
    <x v="3"/>
    <n v="1"/>
    <n v="28"/>
  </r>
  <r>
    <x v="8043"/>
    <x v="6098"/>
    <n v="1"/>
    <x v="0"/>
    <x v="66"/>
    <s v="4th Floor, Acropolis Mall, 1858/1, Rajdanga Main Road, Kasba, Kolkata"/>
    <s v="Acropolis Mall, Kasba"/>
    <s v="Acropolis Mall, Kasba , Kolkata"/>
    <n v="88.393310200000002"/>
    <n v="22.51458534"/>
    <x v="1262"/>
    <s v="Indian Rupees(Rs.)"/>
    <x v="0"/>
    <x v="1"/>
    <s v="No"/>
    <s v="No"/>
    <x v="2"/>
    <n v="1103"/>
    <n v="1200"/>
    <n v="14.4"/>
    <x v="12"/>
    <x v="1"/>
    <x v="1"/>
    <s v="2016_1_21"/>
    <x v="1"/>
    <n v="1"/>
    <n v="21"/>
  </r>
  <r>
    <x v="8044"/>
    <x v="6099"/>
    <n v="1"/>
    <x v="0"/>
    <x v="59"/>
    <s v="Ground Floor, Maruti Crystal, Opposite Rajpath Club, Service Road, Bodakdev, Ahmedabad"/>
    <s v="Bodakdev"/>
    <s v="Bodakdev, Ahmedabad"/>
    <n v="72.509806499999996"/>
    <n v="23.033068799999999"/>
    <x v="1263"/>
    <s v="Indian Rupees(Rs.)"/>
    <x v="0"/>
    <x v="1"/>
    <s v="No"/>
    <s v="No"/>
    <x v="2"/>
    <n v="731"/>
    <n v="900"/>
    <n v="10.8"/>
    <x v="1"/>
    <x v="1"/>
    <x v="1"/>
    <s v="2012_12_22"/>
    <x v="5"/>
    <n v="12"/>
    <n v="22"/>
  </r>
  <r>
    <x v="8045"/>
    <x v="6100"/>
    <n v="1"/>
    <x v="0"/>
    <x v="59"/>
    <s v="34, Shribhuvan Complex, Near Memnagar Fire Station, Navrangpura, Ahmedabad"/>
    <s v="Navrangpura"/>
    <s v="Navrangpura, Ahmedabad"/>
    <n v="72.550475500000005"/>
    <n v="23.044336699999999"/>
    <x v="450"/>
    <s v="Indian Rupees(Rs.)"/>
    <x v="0"/>
    <x v="1"/>
    <s v="No"/>
    <s v="No"/>
    <x v="1"/>
    <n v="317"/>
    <n v="600"/>
    <n v="7.2"/>
    <x v="2"/>
    <x v="1"/>
    <x v="1"/>
    <s v="2012_12_16"/>
    <x v="5"/>
    <n v="12"/>
    <n v="16"/>
  </r>
  <r>
    <x v="8046"/>
    <x v="6101"/>
    <n v="1"/>
    <x v="0"/>
    <x v="65"/>
    <s v="392, Anjali Devi Towers Kandanchavadi, OMR, Perungudi, Chennai"/>
    <s v="Perungudi"/>
    <s v="Perungudi, Chennai"/>
    <n v="80.24998214"/>
    <n v="12.972792910000001"/>
    <x v="76"/>
    <s v="Indian Rupees(Rs.)"/>
    <x v="0"/>
    <x v="1"/>
    <s v="No"/>
    <s v="No"/>
    <x v="1"/>
    <n v="1317"/>
    <n v="900"/>
    <n v="10.8"/>
    <x v="5"/>
    <x v="2"/>
    <x v="2"/>
    <s v="2013_12_23"/>
    <x v="0"/>
    <n v="12"/>
    <n v="23"/>
  </r>
  <r>
    <x v="8047"/>
    <x v="6102"/>
    <n v="1"/>
    <x v="0"/>
    <x v="48"/>
    <s v="GRG College Road, Opposite Rajasree Ford Showroom, Peelamedu, Coimbatore"/>
    <s v="Peelamedu"/>
    <s v="Peelamedu, Coimbatore"/>
    <n v="77.007003019999999"/>
    <n v="11.02483917"/>
    <x v="5"/>
    <s v="Indian Rupees(Rs.)"/>
    <x v="0"/>
    <x v="1"/>
    <s v="No"/>
    <s v="No"/>
    <x v="1"/>
    <n v="274"/>
    <n v="600"/>
    <n v="7.2"/>
    <x v="9"/>
    <x v="2"/>
    <x v="2"/>
    <s v="2012_12_17"/>
    <x v="5"/>
    <n v="12"/>
    <n v="17"/>
  </r>
  <r>
    <x v="8048"/>
    <x v="2724"/>
    <n v="1"/>
    <x v="0"/>
    <x v="72"/>
    <s v="Shop 4, B Block, Main Market, Opposite Vivek Vihar, Surya Nagar, Ghaziabad"/>
    <s v="Surya Nagar"/>
    <s v="Surya Nagar, Ghaziabad"/>
    <n v="77.323154299999999"/>
    <n v="28.664465799999999"/>
    <x v="72"/>
    <s v="Indian Rupees(Rs.)"/>
    <x v="0"/>
    <x v="1"/>
    <s v="No"/>
    <s v="No"/>
    <x v="1"/>
    <n v="80"/>
    <n v="550"/>
    <n v="6.6000000000000005"/>
    <x v="11"/>
    <x v="2"/>
    <x v="2"/>
    <s v="2013_12_28"/>
    <x v="0"/>
    <n v="12"/>
    <n v="28"/>
  </r>
  <r>
    <x v="8049"/>
    <x v="6103"/>
    <n v="1"/>
    <x v="0"/>
    <x v="73"/>
    <s v="101, D-46-B,First Floor, Mangalam Ambition Tower, Subhash Marg, Agresen Circle, C Scheme, Jaipur"/>
    <s v="C Scheme"/>
    <s v="C Scheme, Jaipur"/>
    <n v="75.803139099999996"/>
    <n v="26.91348344"/>
    <x v="1264"/>
    <s v="Indian Rupees(Rs.)"/>
    <x v="0"/>
    <x v="1"/>
    <s v="No"/>
    <s v="No"/>
    <x v="2"/>
    <n v="582"/>
    <n v="1400"/>
    <n v="16.8"/>
    <x v="19"/>
    <x v="1"/>
    <x v="1"/>
    <s v="2017_12_4"/>
    <x v="7"/>
    <n v="12"/>
    <n v="4"/>
  </r>
  <r>
    <x v="8050"/>
    <x v="6104"/>
    <n v="1"/>
    <x v="0"/>
    <x v="73"/>
    <s v="1st Floor, Sunraj Villa, 2 Mysore House, Jacob Road, Civil Lines, Jaipur"/>
    <s v="Civil Lines"/>
    <s v="Civil Lines, Jaipur"/>
    <n v="75.789033700000005"/>
    <n v="26.911377519999998"/>
    <x v="1265"/>
    <s v="Indian Rupees(Rs.)"/>
    <x v="0"/>
    <x v="1"/>
    <s v="No"/>
    <s v="No"/>
    <x v="2"/>
    <n v="633"/>
    <n v="1000"/>
    <n v="12"/>
    <x v="12"/>
    <x v="1"/>
    <x v="1"/>
    <s v="2016_12_5"/>
    <x v="1"/>
    <n v="12"/>
    <n v="5"/>
  </r>
  <r>
    <x v="8051"/>
    <x v="6105"/>
    <n v="1"/>
    <x v="0"/>
    <x v="75"/>
    <s v="SCO 654,Himalaya Marg Road, Sector 70, Mohali, Chandigarh"/>
    <s v="Sector 70"/>
    <s v="Sector 70, Mohali"/>
    <n v="76.718788799999999"/>
    <n v="30.695550600000001"/>
    <x v="474"/>
    <s v="Indian Rupees(Rs.)"/>
    <x v="0"/>
    <x v="1"/>
    <s v="No"/>
    <s v="No"/>
    <x v="1"/>
    <n v="99"/>
    <n v="550"/>
    <n v="6.6000000000000005"/>
    <x v="1"/>
    <x v="1"/>
    <x v="1"/>
    <s v="2016_12_26"/>
    <x v="1"/>
    <n v="12"/>
    <n v="26"/>
  </r>
  <r>
    <x v="8052"/>
    <x v="6106"/>
    <n v="1"/>
    <x v="0"/>
    <x v="58"/>
    <s v="Plot-17, Sneha Gayatri Nagar, IT Park, Gayatri Nagar, Near Bajaj Nagar, Nagpur"/>
    <s v="Bajaj Nagar"/>
    <s v="Bajaj Nagar, Nagpur"/>
    <n v="79.047228320000002"/>
    <n v="21.118822919999999"/>
    <x v="2"/>
    <s v="Indian Rupees(Rs.)"/>
    <x v="0"/>
    <x v="1"/>
    <s v="No"/>
    <s v="No"/>
    <x v="1"/>
    <n v="88"/>
    <n v="550"/>
    <n v="6.6000000000000005"/>
    <x v="1"/>
    <x v="1"/>
    <x v="1"/>
    <s v="2013_12_8"/>
    <x v="0"/>
    <n v="12"/>
    <n v="8"/>
  </r>
  <r>
    <x v="8053"/>
    <x v="6107"/>
    <n v="1"/>
    <x v="0"/>
    <x v="58"/>
    <s v="56, Temple Road, Civil Lines, Nagpur"/>
    <s v="Civil Lines"/>
    <s v="Civil Lines, Nagpur"/>
    <n v="79.0679011"/>
    <n v="21.148162599999999"/>
    <x v="1266"/>
    <s v="Indian Rupees(Rs.)"/>
    <x v="0"/>
    <x v="1"/>
    <s v="No"/>
    <s v="No"/>
    <x v="1"/>
    <n v="201"/>
    <n v="400"/>
    <n v="4.8"/>
    <x v="21"/>
    <x v="2"/>
    <x v="2"/>
    <s v="2013_12_5"/>
    <x v="0"/>
    <n v="12"/>
    <n v="5"/>
  </r>
  <r>
    <x v="8054"/>
    <x v="6108"/>
    <n v="1"/>
    <x v="0"/>
    <x v="58"/>
    <s v="Opposite Traffice Park, Dharampeth, Nagpur"/>
    <s v="Dharampeth"/>
    <s v="Dharampeth, Nagpur"/>
    <n v="79.066520449999999"/>
    <n v="21.140839719999999"/>
    <x v="715"/>
    <s v="Indian Rupees(Rs.)"/>
    <x v="0"/>
    <x v="1"/>
    <s v="No"/>
    <s v="No"/>
    <x v="0"/>
    <n v="19"/>
    <n v="250"/>
    <n v="3"/>
    <x v="3"/>
    <x v="2"/>
    <x v="2"/>
    <s v="2016_12_7"/>
    <x v="1"/>
    <n v="12"/>
    <n v="7"/>
  </r>
  <r>
    <x v="8055"/>
    <x v="6109"/>
    <n v="1"/>
    <x v="0"/>
    <x v="48"/>
    <s v="353/1, Hotel Landmark Complex, Bharathiaar Road, Gandhipuram, Coimbatore"/>
    <s v="Gandhipuram"/>
    <s v="Gandhipuram, Coimbatore"/>
    <n v="76.972075700000005"/>
    <n v="11.016298450000001"/>
    <x v="1185"/>
    <s v="Indian Rupees(Rs.)"/>
    <x v="0"/>
    <x v="1"/>
    <s v="No"/>
    <s v="No"/>
    <x v="2"/>
    <n v="202"/>
    <n v="800"/>
    <n v="9.6"/>
    <x v="23"/>
    <x v="1"/>
    <x v="1"/>
    <s v="2011_11_15"/>
    <x v="3"/>
    <n v="11"/>
    <n v="15"/>
  </r>
  <r>
    <x v="8056"/>
    <x v="5304"/>
    <n v="1"/>
    <x v="0"/>
    <x v="72"/>
    <s v="18, 2nd Floor, Shipra Mall, Gulmohar Road, Indirapuram, Ghaziabad"/>
    <s v="Shipra Mall, Indirapuram"/>
    <s v="Shipra Mall, Indirapuram, Ghaziabad"/>
    <n v="77.369718140000003"/>
    <n v="28.634217580000001"/>
    <x v="19"/>
    <s v="Indian Rupees(Rs.)"/>
    <x v="0"/>
    <x v="1"/>
    <s v="No"/>
    <s v="No"/>
    <x v="1"/>
    <n v="181"/>
    <n v="700"/>
    <n v="8.4"/>
    <x v="17"/>
    <x v="3"/>
    <x v="3"/>
    <s v="2013_11_19"/>
    <x v="0"/>
    <n v="11"/>
    <n v="19"/>
  </r>
  <r>
    <x v="8057"/>
    <x v="6110"/>
    <n v="1"/>
    <x v="0"/>
    <x v="73"/>
    <s v="1, Awadhpuri, Near Kailash Mall, Lal Kothi, Jaipur Lal Kothi"/>
    <s v="Lal Kothi"/>
    <s v="Lal Kothi, Jaipur"/>
    <n v="75.800688559999998"/>
    <n v="26.888420400000001"/>
    <x v="1267"/>
    <s v="Indian Rupees(Rs.)"/>
    <x v="0"/>
    <x v="1"/>
    <s v="No"/>
    <s v="No"/>
    <x v="1"/>
    <n v="198"/>
    <n v="650"/>
    <n v="7.8"/>
    <x v="12"/>
    <x v="1"/>
    <x v="1"/>
    <s v="2010_11_5"/>
    <x v="6"/>
    <n v="11"/>
    <n v="5"/>
  </r>
  <r>
    <x v="8058"/>
    <x v="6111"/>
    <n v="1"/>
    <x v="0"/>
    <x v="58"/>
    <s v="23 to 25, VCA Complex, Civil Lines, Nagpur"/>
    <s v="Civil Lines"/>
    <s v="Civil Lines, Nagpur"/>
    <n v="79.07658678"/>
    <n v="21.15841584"/>
    <x v="60"/>
    <s v="Indian Rupees(Rs.)"/>
    <x v="0"/>
    <x v="1"/>
    <s v="No"/>
    <s v="No"/>
    <x v="1"/>
    <n v="185"/>
    <n v="550"/>
    <n v="6.6000000000000005"/>
    <x v="19"/>
    <x v="1"/>
    <x v="1"/>
    <s v="2016_11_13"/>
    <x v="1"/>
    <n v="11"/>
    <n v="13"/>
  </r>
  <r>
    <x v="8059"/>
    <x v="6112"/>
    <n v="1"/>
    <x v="0"/>
    <x v="64"/>
    <s v="SCO 446 Sector 35 C, Sector 35, Chandigarh"/>
    <s v="Sector 35"/>
    <s v="Sector 35, Chandigarh"/>
    <n v="76.760283369999996"/>
    <n v="30.721379750000001"/>
    <x v="1268"/>
    <s v="Indian Rupees(Rs.)"/>
    <x v="0"/>
    <x v="1"/>
    <s v="No"/>
    <s v="No"/>
    <x v="0"/>
    <n v="265"/>
    <n v="450"/>
    <n v="5.4"/>
    <x v="19"/>
    <x v="1"/>
    <x v="1"/>
    <s v="2012_10_28"/>
    <x v="5"/>
    <n v="10"/>
    <n v="28"/>
  </r>
  <r>
    <x v="8060"/>
    <x v="3579"/>
    <n v="1"/>
    <x v="0"/>
    <x v="64"/>
    <s v="Booth 70, Sector 8, Chandigarh"/>
    <s v="Sector 8"/>
    <s v="Sector 8, Chandigarh"/>
    <n v="76.797890899999999"/>
    <n v="30.740826999999999"/>
    <x v="708"/>
    <s v="Indian Rupees(Rs.)"/>
    <x v="0"/>
    <x v="1"/>
    <s v="No"/>
    <s v="No"/>
    <x v="1"/>
    <n v="249"/>
    <n v="500"/>
    <n v="6"/>
    <x v="8"/>
    <x v="1"/>
    <x v="1"/>
    <s v="2015_10_20"/>
    <x v="8"/>
    <n v="10"/>
    <n v="20"/>
  </r>
  <r>
    <x v="8061"/>
    <x v="6113"/>
    <n v="1"/>
    <x v="0"/>
    <x v="73"/>
    <s v="320, Queens Road, Opposite Jharkhand Mahadev Temple, Vaishali Nagar, Jaipur"/>
    <s v="Vaishali Nagar"/>
    <s v="Vaishali Nagar, Jaipur"/>
    <n v="75.752820499999999"/>
    <n v="26.913725599999999"/>
    <x v="716"/>
    <s v="Indian Rupees(Rs.)"/>
    <x v="0"/>
    <x v="1"/>
    <s v="No"/>
    <s v="No"/>
    <x v="2"/>
    <n v="310"/>
    <n v="1200"/>
    <n v="14.4"/>
    <x v="3"/>
    <x v="2"/>
    <x v="2"/>
    <s v="2011_10_13"/>
    <x v="3"/>
    <n v="10"/>
    <n v="13"/>
  </r>
  <r>
    <x v="8062"/>
    <x v="6114"/>
    <n v="1"/>
    <x v="0"/>
    <x v="74"/>
    <s v="Market Road, Opposite Saritha Savitha Theatre, Kacheripady, Kochi"/>
    <s v="Kacheripady"/>
    <s v="Kacheripady, Kochi"/>
    <n v="76.276998930000005"/>
    <n v="9.9854969380000007"/>
    <x v="1269"/>
    <s v="Indian Rupees(Rs.)"/>
    <x v="0"/>
    <x v="1"/>
    <s v="No"/>
    <s v="No"/>
    <x v="0"/>
    <n v="246"/>
    <n v="400"/>
    <n v="4.8"/>
    <x v="19"/>
    <x v="1"/>
    <x v="1"/>
    <s v="2017_10_9"/>
    <x v="7"/>
    <n v="10"/>
    <n v="9"/>
  </r>
  <r>
    <x v="8063"/>
    <x v="6115"/>
    <n v="1"/>
    <x v="0"/>
    <x v="74"/>
    <s v="Near SEZ, Noel Focuz, Seaport-Airport Road, Kakkanad, Kochi"/>
    <s v="Kakkanad"/>
    <s v="Kakkanad, Kochi"/>
    <n v="76.349516149999999"/>
    <n v="10.00070594"/>
    <x v="1270"/>
    <s v="Indian Rupees(Rs.)"/>
    <x v="0"/>
    <x v="1"/>
    <s v="No"/>
    <s v="No"/>
    <x v="2"/>
    <n v="145"/>
    <n v="1000"/>
    <n v="12"/>
    <x v="21"/>
    <x v="2"/>
    <x v="2"/>
    <s v="2013_10_4"/>
    <x v="0"/>
    <n v="10"/>
    <n v="4"/>
  </r>
  <r>
    <x v="8064"/>
    <x v="6116"/>
    <n v="1"/>
    <x v="0"/>
    <x v="74"/>
    <s v="Ground Floor, Unisquare Building, Opposite Sreedhareeyam Eye Hospital, Kathrikadavu, Kaloor, Kochi"/>
    <s v="Kaloor"/>
    <s v="Kaloor, Kochi"/>
    <n v="76.295211109999997"/>
    <n v="9.9884833329999996"/>
    <x v="420"/>
    <s v="Indian Rupees(Rs.)"/>
    <x v="0"/>
    <x v="1"/>
    <s v="No"/>
    <s v="No"/>
    <x v="1"/>
    <n v="333"/>
    <n v="700"/>
    <n v="8.4"/>
    <x v="2"/>
    <x v="1"/>
    <x v="1"/>
    <s v="2013_10_1"/>
    <x v="0"/>
    <n v="10"/>
    <n v="1"/>
  </r>
  <r>
    <x v="8065"/>
    <x v="6117"/>
    <n v="1"/>
    <x v="0"/>
    <x v="71"/>
    <s v="8A, Janta Industrial Estate, Opposite Phoenix Mills, Senapati Bapat Road, Lower Parel, Mumbai"/>
    <s v="Lower Parel"/>
    <s v="Lower Parel, Mumbai"/>
    <n v="72.825552819999999"/>
    <n v="18.994236669999999"/>
    <x v="0"/>
    <s v="Indian Rupees(Rs.)"/>
    <x v="0"/>
    <x v="1"/>
    <s v="No"/>
    <s v="No"/>
    <x v="2"/>
    <n v="3370"/>
    <n v="1500"/>
    <n v="18"/>
    <x v="12"/>
    <x v="1"/>
    <x v="1"/>
    <s v="2011_10_18"/>
    <x v="3"/>
    <n v="10"/>
    <n v="18"/>
  </r>
  <r>
    <x v="8066"/>
    <x v="6118"/>
    <n v="1"/>
    <x v="0"/>
    <x v="53"/>
    <s v="Radisson Blu, Taj East Gate Road, Tajganj, Agra"/>
    <s v="Radisson Blu, Tajganj"/>
    <s v="Radisson Blu, Tajganj, Agra"/>
    <n v="78.057044000000005"/>
    <n v="27.163302999999999"/>
    <x v="31"/>
    <s v="Indian Rupees(Rs.)"/>
    <x v="0"/>
    <x v="0"/>
    <s v="No"/>
    <s v="No"/>
    <x v="0"/>
    <n v="103"/>
    <n v="0"/>
    <n v="0"/>
    <x v="3"/>
    <x v="2"/>
    <x v="2"/>
    <s v="2013_9_23"/>
    <x v="0"/>
    <n v="9"/>
    <n v="23"/>
  </r>
  <r>
    <x v="8067"/>
    <x v="6119"/>
    <n v="1"/>
    <x v="0"/>
    <x v="69"/>
    <s v="90/4, 3rd Floor, Outer Ring Road, Munnekollaly Village, Marathahalli, Bangalore"/>
    <s v="Marathahalli"/>
    <s v="Marathahalli, Bangalore"/>
    <n v="77.699386099999998"/>
    <n v="12.949933959999999"/>
    <x v="1271"/>
    <s v="Indian Rupees(Rs.)"/>
    <x v="0"/>
    <x v="0"/>
    <s v="No"/>
    <s v="No"/>
    <x v="2"/>
    <n v="6907"/>
    <n v="1400"/>
    <n v="16.8"/>
    <x v="23"/>
    <x v="1"/>
    <x v="1"/>
    <s v="2011_9_21"/>
    <x v="3"/>
    <n v="9"/>
    <n v="21"/>
  </r>
  <r>
    <x v="8068"/>
    <x v="3172"/>
    <n v="1"/>
    <x v="0"/>
    <x v="60"/>
    <s v="Near Apex Bank, TT Nagar, Bhopal"/>
    <s v="TT Nagar"/>
    <s v="TT Nagar, Bhopal"/>
    <n v="77.401662999999999"/>
    <n v="23.234631"/>
    <x v="64"/>
    <s v="Indian Rupees(Rs.)"/>
    <x v="0"/>
    <x v="0"/>
    <s v="No"/>
    <s v="No"/>
    <x v="1"/>
    <n v="161"/>
    <n v="500"/>
    <n v="6"/>
    <x v="3"/>
    <x v="2"/>
    <x v="2"/>
    <s v="2016_9_8"/>
    <x v="1"/>
    <n v="9"/>
    <n v="8"/>
  </r>
  <r>
    <x v="8069"/>
    <x v="6120"/>
    <n v="1"/>
    <x v="0"/>
    <x v="60"/>
    <s v="Bhadbhada Road, Near Rang Mahal Talkies, TT Nagar, Bhopal"/>
    <s v="TT Nagar"/>
    <s v="TT Nagar, Bhopal"/>
    <n v="77.398886000000005"/>
    <n v="23.235123000000002"/>
    <x v="12"/>
    <s v="Indian Rupees(Rs.)"/>
    <x v="0"/>
    <x v="0"/>
    <s v="No"/>
    <s v="No"/>
    <x v="1"/>
    <n v="120"/>
    <n v="500"/>
    <n v="6"/>
    <x v="1"/>
    <x v="1"/>
    <x v="1"/>
    <s v="2011_9_8"/>
    <x v="3"/>
    <n v="9"/>
    <n v="8"/>
  </r>
  <r>
    <x v="8070"/>
    <x v="6121"/>
    <n v="1"/>
    <x v="0"/>
    <x v="76"/>
    <s v="Sampark Vihar, Opposite Big Bazaar, KIIT Square, Patia, Bhubaneshwar"/>
    <s v="Patia"/>
    <s v="Patia, Bhubaneshwar"/>
    <n v="85.826849999999993"/>
    <n v="20.352991670000002"/>
    <x v="568"/>
    <s v="Indian Rupees(Rs.)"/>
    <x v="0"/>
    <x v="0"/>
    <s v="No"/>
    <s v="No"/>
    <x v="1"/>
    <n v="228"/>
    <n v="500"/>
    <n v="6"/>
    <x v="21"/>
    <x v="2"/>
    <x v="2"/>
    <s v="2010_9_17"/>
    <x v="6"/>
    <n v="9"/>
    <n v="17"/>
  </r>
  <r>
    <x v="8071"/>
    <x v="6069"/>
    <n v="1"/>
    <x v="0"/>
    <x v="64"/>
    <s v="Ground Floor, Elante Mall, Phase 1, Chandigarh Industrial Area, Chandigarh"/>
    <s v="Elante Mall, Chandigarh Industrial Area"/>
    <s v="Elante Mall, Chandigarh Industrial Area, Chandigarh"/>
    <n v="76.800865299999998"/>
    <n v="30.7051482"/>
    <x v="1272"/>
    <s v="Indian Rupees(Rs.)"/>
    <x v="0"/>
    <x v="0"/>
    <s v="No"/>
    <s v="No"/>
    <x v="2"/>
    <n v="428"/>
    <n v="1400"/>
    <n v="16.8"/>
    <x v="19"/>
    <x v="1"/>
    <x v="1"/>
    <s v="2010_9_1"/>
    <x v="6"/>
    <n v="9"/>
    <n v="1"/>
  </r>
  <r>
    <x v="8072"/>
    <x v="871"/>
    <n v="1"/>
    <x v="0"/>
    <x v="64"/>
    <s v="SCO 51, Madhya Marg, Sector 26, Chandigarh"/>
    <s v="Sector 26"/>
    <s v="Sector 26, Chandigarh"/>
    <n v="76.806363399999995"/>
    <n v="30.724943100000001"/>
    <x v="245"/>
    <s v="Indian Rupees(Rs.)"/>
    <x v="0"/>
    <x v="0"/>
    <s v="No"/>
    <s v="No"/>
    <x v="2"/>
    <n v="228"/>
    <n v="1800"/>
    <n v="21.6"/>
    <x v="1"/>
    <x v="1"/>
    <x v="1"/>
    <s v="2013_9_3"/>
    <x v="0"/>
    <n v="9"/>
    <n v="3"/>
  </r>
  <r>
    <x v="8073"/>
    <x v="4674"/>
    <n v="1"/>
    <x v="0"/>
    <x v="50"/>
    <s v="Ground Floor, MPD Tower, Opposite Magnolias, DLF 5, Golf Course Road, Gurgaon"/>
    <s v="Golf Course Road"/>
    <s v="Golf Course Road, Gurgaon"/>
    <n v="77.097185300000007"/>
    <n v="28.454919199999999"/>
    <x v="1036"/>
    <s v="Indian Rupees(Rs.)"/>
    <x v="1"/>
    <x v="1"/>
    <s v="No"/>
    <s v="No"/>
    <x v="3"/>
    <n v="280"/>
    <n v="2000"/>
    <n v="24"/>
    <x v="3"/>
    <x v="2"/>
    <x v="2"/>
    <s v="2017_8_7"/>
    <x v="7"/>
    <n v="8"/>
    <n v="7"/>
  </r>
  <r>
    <x v="8074"/>
    <x v="6122"/>
    <n v="1"/>
    <x v="0"/>
    <x v="50"/>
    <s v="DoubleTree by Hilton, Golf Course Road, Sector 56, Gurgaon"/>
    <s v="DoubleTree by Hilton, Sector 56"/>
    <s v="DoubleTree by Hilton, Sector 56, Gurgaon"/>
    <n v="77.104692999999997"/>
    <n v="28.4221468"/>
    <x v="236"/>
    <s v="Indian Rupees(Rs.)"/>
    <x v="1"/>
    <x v="0"/>
    <s v="No"/>
    <s v="No"/>
    <x v="3"/>
    <n v="52"/>
    <n v="2000"/>
    <n v="24"/>
    <x v="4"/>
    <x v="2"/>
    <x v="2"/>
    <s v="2010_6_16"/>
    <x v="6"/>
    <n v="6"/>
    <n v="16"/>
  </r>
  <r>
    <x v="8075"/>
    <x v="6123"/>
    <n v="1"/>
    <x v="0"/>
    <x v="50"/>
    <s v="SCO 56, 4th Floor, Sector 29, Gurgaon"/>
    <s v="Sector 29"/>
    <s v="Sector 29, Gurgaon"/>
    <n v="77.064194900000004"/>
    <n v="28.467777000000002"/>
    <x v="1273"/>
    <s v="Indian Rupees(Rs.)"/>
    <x v="1"/>
    <x v="0"/>
    <s v="No"/>
    <s v="No"/>
    <x v="3"/>
    <n v="96"/>
    <n v="2000"/>
    <n v="24"/>
    <x v="3"/>
    <x v="2"/>
    <x v="2"/>
    <s v="2011_6_1"/>
    <x v="3"/>
    <n v="6"/>
    <n v="1"/>
  </r>
  <r>
    <x v="8076"/>
    <x v="6124"/>
    <n v="1"/>
    <x v="0"/>
    <x v="50"/>
    <s v="Cyber Hub, DLF Cyber City, Gurgaon"/>
    <s v="Cyber Hub, DLF Cyber City"/>
    <s v="Cyber Hub, DLF Cyber City, Gurgaon"/>
    <n v="77.089047600000001"/>
    <n v="28.496228500000001"/>
    <x v="401"/>
    <s v="Indian Rupees(Rs.)"/>
    <x v="1"/>
    <x v="0"/>
    <s v="No"/>
    <s v="No"/>
    <x v="3"/>
    <n v="2412"/>
    <n v="2000"/>
    <n v="24"/>
    <x v="26"/>
    <x v="3"/>
    <x v="3"/>
    <s v="2016_5_23"/>
    <x v="1"/>
    <n v="5"/>
    <n v="23"/>
  </r>
  <r>
    <x v="8077"/>
    <x v="6125"/>
    <n v="1"/>
    <x v="0"/>
    <x v="49"/>
    <s v="G-1, Princess Centre, 6/3, New Palasia, Indore"/>
    <s v="New Palasia"/>
    <s v="New Palasia, Indore"/>
    <n v="75.884212000000005"/>
    <n v="22.7281631"/>
    <x v="1274"/>
    <s v="Indian Rupees(Rs.)"/>
    <x v="0"/>
    <x v="0"/>
    <s v="No"/>
    <s v="No"/>
    <x v="2"/>
    <n v="304"/>
    <n v="1000"/>
    <n v="12"/>
    <x v="12"/>
    <x v="1"/>
    <x v="1"/>
    <s v="2016_9_25"/>
    <x v="1"/>
    <n v="9"/>
    <n v="25"/>
  </r>
  <r>
    <x v="8078"/>
    <x v="6126"/>
    <n v="1"/>
    <x v="0"/>
    <x v="49"/>
    <s v="5-B/F, Scheme 74C, Vijay Nagar, Indore"/>
    <s v="Vijay Nagar"/>
    <s v="Vijay Nagar, Indore"/>
    <n v="75.892573999999996"/>
    <n v="22.760072300000001"/>
    <x v="13"/>
    <s v="Indian Rupees(Rs.)"/>
    <x v="0"/>
    <x v="0"/>
    <s v="No"/>
    <s v="No"/>
    <x v="1"/>
    <n v="69"/>
    <n v="500"/>
    <n v="6"/>
    <x v="3"/>
    <x v="2"/>
    <x v="2"/>
    <s v="2010_9_14"/>
    <x v="6"/>
    <n v="9"/>
    <n v="14"/>
  </r>
  <r>
    <x v="8079"/>
    <x v="6127"/>
    <n v="1"/>
    <x v="0"/>
    <x v="49"/>
    <s v="Shop 8, Scheme 78, Near Prestige College UG Campus, Vijay Nagar, Indore"/>
    <s v="Vijay Nagar"/>
    <s v="Vijay Nagar, Indore"/>
    <n v="75.887521500000005"/>
    <n v="22.7612256"/>
    <x v="1275"/>
    <s v="Indian Rupees(Rs.)"/>
    <x v="0"/>
    <x v="0"/>
    <s v="No"/>
    <s v="No"/>
    <x v="1"/>
    <n v="87"/>
    <n v="400"/>
    <n v="4.8"/>
    <x v="1"/>
    <x v="1"/>
    <x v="1"/>
    <s v="2015_9_8"/>
    <x v="8"/>
    <n v="9"/>
    <n v="8"/>
  </r>
  <r>
    <x v="8080"/>
    <x v="6069"/>
    <n v="1"/>
    <x v="0"/>
    <x v="49"/>
    <s v="G-1 &amp; 2, Prakrati Corporate Building, Race Course Area, YN Road, Indore"/>
    <s v="YN Road"/>
    <s v="YN Road, Indore"/>
    <n v="75.8747647"/>
    <n v="22.7322253"/>
    <x v="1276"/>
    <s v="Indian Rupees(Rs.)"/>
    <x v="0"/>
    <x v="0"/>
    <s v="No"/>
    <s v="No"/>
    <x v="2"/>
    <n v="341"/>
    <n v="800"/>
    <n v="9.6"/>
    <x v="19"/>
    <x v="1"/>
    <x v="1"/>
    <s v="2018_9_28"/>
    <x v="2"/>
    <n v="9"/>
    <n v="28"/>
  </r>
  <r>
    <x v="8081"/>
    <x v="6128"/>
    <n v="1"/>
    <x v="0"/>
    <x v="45"/>
    <s v="3rd Floor, SGM Plaza, Arya Nagar, Kanpur"/>
    <s v="Arya Nagar"/>
    <s v="Arya Nagar, Kanpur"/>
    <n v="80.320708330000002"/>
    <n v="26.483672219999999"/>
    <x v="38"/>
    <s v="Indian Rupees(Rs.)"/>
    <x v="0"/>
    <x v="0"/>
    <s v="No"/>
    <s v="No"/>
    <x v="1"/>
    <n v="148"/>
    <n v="550"/>
    <n v="6.6000000000000005"/>
    <x v="15"/>
    <x v="2"/>
    <x v="2"/>
    <s v="2016_9_27"/>
    <x v="1"/>
    <n v="9"/>
    <n v="27"/>
  </r>
  <r>
    <x v="8082"/>
    <x v="6129"/>
    <n v="1"/>
    <x v="0"/>
    <x v="45"/>
    <s v="Ratan Zone, Coca-Cola Crossing, Ashok Nagar, Kanpur"/>
    <s v="Ashok Nagar"/>
    <s v="Ashok Nagar, Kanpur"/>
    <n v="80.313563569999999"/>
    <n v="26.471616860000001"/>
    <x v="486"/>
    <s v="Indian Rupees(Rs.)"/>
    <x v="0"/>
    <x v="0"/>
    <s v="No"/>
    <s v="No"/>
    <x v="2"/>
    <n v="51"/>
    <n v="800"/>
    <n v="9.6"/>
    <x v="15"/>
    <x v="2"/>
    <x v="2"/>
    <s v="2014_9_23"/>
    <x v="4"/>
    <n v="9"/>
    <n v="23"/>
  </r>
  <r>
    <x v="8083"/>
    <x v="6130"/>
    <n v="1"/>
    <x v="0"/>
    <x v="45"/>
    <s v="14/125, The Mall, Mall Road, Colonelganj, Parade, Kanpur"/>
    <s v="Parade"/>
    <s v="Parade, Kanpur"/>
    <n v="80.342795780000003"/>
    <n v="26.474986380000001"/>
    <x v="1277"/>
    <s v="Indian Rupees(Rs.)"/>
    <x v="0"/>
    <x v="0"/>
    <s v="No"/>
    <s v="No"/>
    <x v="0"/>
    <n v="127"/>
    <n v="0"/>
    <n v="0"/>
    <x v="3"/>
    <x v="2"/>
    <x v="2"/>
    <s v="2014_9_19"/>
    <x v="4"/>
    <n v="9"/>
    <n v="19"/>
  </r>
  <r>
    <x v="8084"/>
    <x v="6131"/>
    <n v="1"/>
    <x v="0"/>
    <x v="74"/>
    <s v="Arammal Tower, Near Express Garden, KK Road, Kaloor, Kochi"/>
    <s v="Kaloor"/>
    <s v="Kaloor, Kochi"/>
    <n v="76.293136110000006"/>
    <n v="9.9917027780000005"/>
    <x v="420"/>
    <s v="Indian Rupees(Rs.)"/>
    <x v="0"/>
    <x v="0"/>
    <s v="No"/>
    <s v="No"/>
    <x v="1"/>
    <n v="160"/>
    <n v="800"/>
    <n v="9.6"/>
    <x v="19"/>
    <x v="1"/>
    <x v="1"/>
    <s v="2010_9_7"/>
    <x v="6"/>
    <n v="9"/>
    <n v="7"/>
  </r>
  <r>
    <x v="8085"/>
    <x v="6132"/>
    <n v="1"/>
    <x v="0"/>
    <x v="57"/>
    <s v="Naaz Cinema Road, Aminabad, Lucknow"/>
    <s v="Aminabad"/>
    <s v="Aminabad, Lucknow"/>
    <n v="80.927430560000005"/>
    <n v="26.84850556"/>
    <x v="1278"/>
    <s v="Indian Rupees(Rs.)"/>
    <x v="0"/>
    <x v="0"/>
    <s v="No"/>
    <s v="No"/>
    <x v="0"/>
    <n v="1057"/>
    <n v="300"/>
    <n v="3.6"/>
    <x v="18"/>
    <x v="1"/>
    <x v="1"/>
    <s v="2013_9_20"/>
    <x v="0"/>
    <n v="9"/>
    <n v="20"/>
  </r>
  <r>
    <x v="8086"/>
    <x v="6133"/>
    <n v="1"/>
    <x v="0"/>
    <x v="57"/>
    <s v="Indira Gandhi Pratishthan-Kathauta Chauraha road, Near Shaheed Path Flyover, Vishesh Khand 2, Gomti Nagar, Lucknow"/>
    <s v="Gomti Nagar"/>
    <s v="Gomti Nagar, Lucknow"/>
    <n v="81.01515904"/>
    <n v="26.867445459999999"/>
    <x v="450"/>
    <s v="Indian Rupees(Rs.)"/>
    <x v="0"/>
    <x v="0"/>
    <s v="No"/>
    <s v="No"/>
    <x v="1"/>
    <n v="106"/>
    <n v="450"/>
    <n v="5.4"/>
    <x v="1"/>
    <x v="1"/>
    <x v="1"/>
    <s v="2014_9_28"/>
    <x v="4"/>
    <n v="9"/>
    <n v="28"/>
  </r>
  <r>
    <x v="8087"/>
    <x v="6134"/>
    <n v="1"/>
    <x v="0"/>
    <x v="51"/>
    <s v="Ground Floor, Hotel Prestige, Near Collector's Gate, Balmatta, Mangalore"/>
    <s v="Balmatta"/>
    <s v="Balmatta, Mangalore"/>
    <n v="74.852744439999995"/>
    <n v="12.87367778"/>
    <x v="166"/>
    <s v="Indian Rupees(Rs.)"/>
    <x v="0"/>
    <x v="0"/>
    <s v="No"/>
    <s v="No"/>
    <x v="2"/>
    <n v="196"/>
    <n v="900"/>
    <n v="10.8"/>
    <x v="5"/>
    <x v="2"/>
    <x v="2"/>
    <s v="2013_9_19"/>
    <x v="0"/>
    <n v="9"/>
    <n v="19"/>
  </r>
  <r>
    <x v="8088"/>
    <x v="6135"/>
    <n v="1"/>
    <x v="0"/>
    <x v="51"/>
    <s v="Silk House, Balmatta Arya Samaj Road, Balmatta, Mangalore"/>
    <s v="Balmatta"/>
    <s v="Balmatta, Mangalore"/>
    <n v="74.85158611"/>
    <n v="12.873530560000001"/>
    <x v="1279"/>
    <s v="Indian Rupees(Rs.)"/>
    <x v="0"/>
    <x v="0"/>
    <s v="No"/>
    <s v="No"/>
    <x v="1"/>
    <n v="355"/>
    <n v="700"/>
    <n v="8.4"/>
    <x v="21"/>
    <x v="2"/>
    <x v="2"/>
    <s v="2016_9_19"/>
    <x v="1"/>
    <n v="9"/>
    <n v="19"/>
  </r>
  <r>
    <x v="8089"/>
    <x v="6136"/>
    <n v="1"/>
    <x v="0"/>
    <x v="71"/>
    <s v="145, Kala Ghoda, Fort, Mumbai"/>
    <s v="Fort"/>
    <s v="Fort, Mumbai"/>
    <n v="72.832584569999995"/>
    <n v="18.927583989999999"/>
    <x v="842"/>
    <s v="Indian Rupees(Rs.)"/>
    <x v="0"/>
    <x v="0"/>
    <s v="No"/>
    <s v="No"/>
    <x v="2"/>
    <n v="1606"/>
    <n v="1500"/>
    <n v="18"/>
    <x v="12"/>
    <x v="1"/>
    <x v="1"/>
    <s v="2012_9_5"/>
    <x v="5"/>
    <n v="9"/>
    <n v="5"/>
  </r>
  <r>
    <x v="8090"/>
    <x v="6137"/>
    <n v="1"/>
    <x v="0"/>
    <x v="54"/>
    <s v="366, 2nd &amp; 3rd Floor, Near Ramaswamy Circle, Chamaraja Mohalla, Chamrajpura, Mysore"/>
    <s v="Chamrajpura"/>
    <s v="Chamrajpura, Mysore"/>
    <n v="76.643622219999997"/>
    <n v="12.30456944"/>
    <x v="367"/>
    <s v="Indian Rupees(Rs.)"/>
    <x v="0"/>
    <x v="0"/>
    <s v="No"/>
    <s v="No"/>
    <x v="2"/>
    <n v="172"/>
    <n v="900"/>
    <n v="10.8"/>
    <x v="21"/>
    <x v="2"/>
    <x v="2"/>
    <s v="2016_9_8"/>
    <x v="1"/>
    <n v="9"/>
    <n v="8"/>
  </r>
  <r>
    <x v="8091"/>
    <x v="6138"/>
    <n v="1"/>
    <x v="0"/>
    <x v="50"/>
    <s v="Address One, Second Floor, Next to Hilton Double Tree Hotel, Baani, Sector 56, Golf Course Road, Gurgaon"/>
    <s v="Golf Course Road"/>
    <s v="Golf Course Road, Gurgaon"/>
    <n v="77.105037999999993"/>
    <n v="28.421811600000002"/>
    <x v="1280"/>
    <s v="Indian Rupees(Rs.)"/>
    <x v="1"/>
    <x v="0"/>
    <s v="No"/>
    <s v="No"/>
    <x v="3"/>
    <n v="45"/>
    <n v="2000"/>
    <n v="24"/>
    <x v="21"/>
    <x v="2"/>
    <x v="2"/>
    <s v="2017_5_24"/>
    <x v="7"/>
    <n v="5"/>
    <n v="24"/>
  </r>
  <r>
    <x v="8092"/>
    <x v="6139"/>
    <n v="1"/>
    <x v="0"/>
    <x v="54"/>
    <s v="26, 1st Stage, KHB, Nrupathunga Road, Kuvempunagar, Mysore"/>
    <s v="Kuvempunagar"/>
    <s v="Kuvempunagar, Mysore"/>
    <n v="76.625861110000002"/>
    <n v="12.28474722"/>
    <x v="0"/>
    <s v="Indian Rupees(Rs.)"/>
    <x v="0"/>
    <x v="0"/>
    <s v="No"/>
    <s v="No"/>
    <x v="1"/>
    <n v="127"/>
    <n v="700"/>
    <n v="8.4"/>
    <x v="9"/>
    <x v="2"/>
    <x v="2"/>
    <s v="2014_9_8"/>
    <x v="4"/>
    <n v="9"/>
    <n v="8"/>
  </r>
  <r>
    <x v="8093"/>
    <x v="1155"/>
    <n v="1"/>
    <x v="0"/>
    <x v="54"/>
    <s v="High Tension Double Road, Near Vidyavardhaka College,  2nd Stage, Vijay Nagar, Mysore"/>
    <s v="Vijay Nagar"/>
    <s v="Vijay Nagar, Mysore"/>
    <n v="76.617888890000003"/>
    <n v="12.337927779999999"/>
    <x v="147"/>
    <s v="Indian Rupees(Rs.)"/>
    <x v="0"/>
    <x v="0"/>
    <s v="No"/>
    <s v="No"/>
    <x v="1"/>
    <n v="208"/>
    <n v="550"/>
    <n v="6.6000000000000005"/>
    <x v="21"/>
    <x v="2"/>
    <x v="2"/>
    <s v="2011_9_16"/>
    <x v="3"/>
    <n v="9"/>
    <n v="16"/>
  </r>
  <r>
    <x v="8094"/>
    <x v="6140"/>
    <n v="1"/>
    <x v="0"/>
    <x v="39"/>
    <s v="Near Big Bazar, College Road, Nashik"/>
    <s v="College Road"/>
    <s v="College Road, Nashik"/>
    <n v="73.765043129999995"/>
    <n v="20.003734099999999"/>
    <x v="14"/>
    <s v="Indian Rupees(Rs.)"/>
    <x v="0"/>
    <x v="0"/>
    <s v="No"/>
    <s v="No"/>
    <x v="2"/>
    <n v="162"/>
    <n v="500"/>
    <n v="6"/>
    <x v="21"/>
    <x v="2"/>
    <x v="2"/>
    <s v="2018_9_21"/>
    <x v="2"/>
    <n v="9"/>
    <n v="21"/>
  </r>
  <r>
    <x v="8095"/>
    <x v="6141"/>
    <n v="1"/>
    <x v="0"/>
    <x v="41"/>
    <s v="137, 1st Floor, Mission Street (kosakadai street cutting), MG Road, Puducherry"/>
    <s v="MG Road"/>
    <s v="MG Road, Puducherry"/>
    <n v="79.831348320000004"/>
    <n v="11.93648771"/>
    <x v="236"/>
    <s v="Indian Rupees(Rs.)"/>
    <x v="0"/>
    <x v="0"/>
    <s v="No"/>
    <s v="No"/>
    <x v="2"/>
    <n v="97"/>
    <n v="600"/>
    <n v="7.2"/>
    <x v="7"/>
    <x v="2"/>
    <x v="2"/>
    <s v="2014_9_15"/>
    <x v="4"/>
    <n v="9"/>
    <n v="15"/>
  </r>
  <r>
    <x v="8096"/>
    <x v="6142"/>
    <n v="1"/>
    <x v="0"/>
    <x v="41"/>
    <s v="319, Mission Street, MG Road, Puducherry"/>
    <s v="MG Road"/>
    <s v="MG Road, Puducherry"/>
    <n v="79.830194000000006"/>
    <n v="11.929842000000001"/>
    <x v="46"/>
    <s v="Indian Rupees(Rs.)"/>
    <x v="0"/>
    <x v="0"/>
    <s v="No"/>
    <s v="No"/>
    <x v="1"/>
    <n v="656"/>
    <n v="300"/>
    <n v="3.6"/>
    <x v="12"/>
    <x v="1"/>
    <x v="1"/>
    <s v="2010_9_8"/>
    <x v="6"/>
    <n v="9"/>
    <n v="8"/>
  </r>
  <r>
    <x v="8097"/>
    <x v="6143"/>
    <n v="1"/>
    <x v="0"/>
    <x v="50"/>
    <s v="Lobby Level, Tower C, Global Business Park, MG Road, Gurgaon"/>
    <s v="MG Road"/>
    <s v="MG Road, Gurgaon"/>
    <n v="77.102036900000002"/>
    <n v="28.4800544"/>
    <x v="1069"/>
    <s v="Indian Rupees(Rs.)"/>
    <x v="0"/>
    <x v="0"/>
    <s v="No"/>
    <s v="No"/>
    <x v="3"/>
    <n v="283"/>
    <n v="2000"/>
    <n v="24"/>
    <x v="5"/>
    <x v="2"/>
    <x v="2"/>
    <s v="2015_5_7"/>
    <x v="8"/>
    <n v="5"/>
    <n v="7"/>
  </r>
  <r>
    <x v="8098"/>
    <x v="6144"/>
    <n v="1"/>
    <x v="0"/>
    <x v="41"/>
    <s v="3, Rue Dumas Street, Near IG Office, White Town, Puducherry"/>
    <s v="White Town"/>
    <s v="White Town, Puducherry"/>
    <n v="79.834800000000001"/>
    <n v="11.93036667"/>
    <x v="7"/>
    <s v="Indian Rupees(Rs.)"/>
    <x v="0"/>
    <x v="0"/>
    <s v="No"/>
    <s v="No"/>
    <x v="2"/>
    <n v="495"/>
    <n v="550"/>
    <n v="6.6000000000000005"/>
    <x v="5"/>
    <x v="2"/>
    <x v="2"/>
    <s v="2017_9_19"/>
    <x v="7"/>
    <n v="9"/>
    <n v="19"/>
  </r>
  <r>
    <x v="8099"/>
    <x v="6145"/>
    <n v="1"/>
    <x v="0"/>
    <x v="67"/>
    <s v="Level 1 &amp; 2, Fortaleza Complex, East Avenue, Kalyani Nagar, Pune"/>
    <s v="Kalyani Nagar"/>
    <s v="Kalyani Nagar, Pune"/>
    <n v="73.905100700000006"/>
    <n v="18.543625599999999"/>
    <x v="464"/>
    <s v="Indian Rupees(Rs.)"/>
    <x v="0"/>
    <x v="0"/>
    <s v="No"/>
    <s v="No"/>
    <x v="2"/>
    <n v="868"/>
    <n v="1500"/>
    <n v="18"/>
    <x v="1"/>
    <x v="1"/>
    <x v="1"/>
    <s v="2016_9_18"/>
    <x v="1"/>
    <n v="9"/>
    <n v="18"/>
  </r>
  <r>
    <x v="8100"/>
    <x v="6146"/>
    <n v="1"/>
    <x v="0"/>
    <x v="77"/>
    <s v="4th Floor, Shree Nand Bhawan, Near Income Tax Office, Main Road, Kanka, Ranchi"/>
    <s v="Kanka"/>
    <s v="Kanka, Ranchi"/>
    <n v="85.325730559999997"/>
    <n v="23.351058330000001"/>
    <x v="68"/>
    <s v="Indian Rupees(Rs.)"/>
    <x v="0"/>
    <x v="0"/>
    <s v="No"/>
    <s v="No"/>
    <x v="1"/>
    <n v="26"/>
    <n v="500"/>
    <n v="6"/>
    <x v="13"/>
    <x v="2"/>
    <x v="2"/>
    <s v="2018_9_19"/>
    <x v="2"/>
    <n v="9"/>
    <n v="19"/>
  </r>
  <r>
    <x v="8101"/>
    <x v="6147"/>
    <n v="1"/>
    <x v="0"/>
    <x v="46"/>
    <s v="10-15, Second Floor, Rangila Park, Ghod Dod Road, Athwa, Surat"/>
    <s v="Athwa"/>
    <s v="Athwa, Surat"/>
    <n v="72.804342250000005"/>
    <n v="21.175104489999999"/>
    <x v="19"/>
    <s v="Indian Rupees(Rs.)"/>
    <x v="0"/>
    <x v="0"/>
    <s v="No"/>
    <s v="No"/>
    <x v="2"/>
    <n v="197"/>
    <n v="800"/>
    <n v="9.6"/>
    <x v="12"/>
    <x v="1"/>
    <x v="1"/>
    <s v="2014_9_12"/>
    <x v="4"/>
    <n v="9"/>
    <n v="12"/>
  </r>
  <r>
    <x v="8102"/>
    <x v="6148"/>
    <n v="1"/>
    <x v="0"/>
    <x v="46"/>
    <s v="G 2, Golden Square, Near Sargam Shopping Center, Parle Point, Surat, Piplod, Surat"/>
    <s v="Golden Square, City Light"/>
    <s v="Golden Square, City Light, Surat"/>
    <n v="72.789292040000007"/>
    <n v="21.17105952"/>
    <x v="465"/>
    <s v="Indian Rupees(Rs.)"/>
    <x v="0"/>
    <x v="0"/>
    <s v="No"/>
    <s v="No"/>
    <x v="2"/>
    <n v="209"/>
    <n v="800"/>
    <n v="9.6"/>
    <x v="21"/>
    <x v="2"/>
    <x v="2"/>
    <s v="2016_9_18"/>
    <x v="1"/>
    <n v="9"/>
    <n v="18"/>
  </r>
  <r>
    <x v="8103"/>
    <x v="6149"/>
    <n v="1"/>
    <x v="0"/>
    <x v="46"/>
    <s v="A Wing, President Plaza, Near RTO, Nanpura, Surat"/>
    <s v="Nanpura"/>
    <s v="Nanpura, Surat"/>
    <n v="72.814492060000006"/>
    <n v="21.183433569999998"/>
    <x v="762"/>
    <s v="Indian Rupees(Rs.)"/>
    <x v="0"/>
    <x v="0"/>
    <s v="No"/>
    <s v="No"/>
    <x v="1"/>
    <n v="153"/>
    <n v="550"/>
    <n v="6.6000000000000005"/>
    <x v="3"/>
    <x v="2"/>
    <x v="2"/>
    <s v="2016_9_21"/>
    <x v="1"/>
    <n v="9"/>
    <n v="21"/>
  </r>
  <r>
    <x v="8104"/>
    <x v="6150"/>
    <n v="1"/>
    <x v="0"/>
    <x v="42"/>
    <s v="B-1/178, Assi Ghat, Varanasi"/>
    <s v="Assi Ghat"/>
    <s v="Assi Ghat, Varanasi"/>
    <n v="83.006523000000001"/>
    <n v="25.288447000000001"/>
    <x v="1281"/>
    <s v="Indian Rupees(Rs.)"/>
    <x v="0"/>
    <x v="0"/>
    <s v="No"/>
    <s v="No"/>
    <x v="2"/>
    <n v="149"/>
    <n v="700"/>
    <n v="8.4"/>
    <x v="21"/>
    <x v="2"/>
    <x v="2"/>
    <s v="2018_9_9"/>
    <x v="2"/>
    <n v="9"/>
    <n v="9"/>
  </r>
  <r>
    <x v="8105"/>
    <x v="2072"/>
    <n v="1"/>
    <x v="0"/>
    <x v="42"/>
    <s v="S 19/1 K, Mint House, Near Hotel Taj, Nai Bazar Cantt, Nadesar, Varanasi"/>
    <s v="Nadesar"/>
    <s v="Nadesar, Varanasi"/>
    <n v="82.987294000000006"/>
    <n v="25.334361999999999"/>
    <x v="47"/>
    <s v="Indian Rupees(Rs.)"/>
    <x v="0"/>
    <x v="0"/>
    <s v="No"/>
    <s v="No"/>
    <x v="1"/>
    <n v="96"/>
    <n v="350"/>
    <n v="4.2"/>
    <x v="4"/>
    <x v="2"/>
    <x v="2"/>
    <s v="2014_9_2"/>
    <x v="4"/>
    <n v="9"/>
    <n v="2"/>
  </r>
  <r>
    <x v="8106"/>
    <x v="2095"/>
    <n v="1"/>
    <x v="0"/>
    <x v="40"/>
    <s v="P Square Mall, Civil Lines, Allahabad"/>
    <s v="Civil Lines"/>
    <s v="Civil Lines, Allahabad"/>
    <n v="81.839743999999996"/>
    <n v="25.449659"/>
    <x v="557"/>
    <s v="Indian Rupees(Rs.)"/>
    <x v="0"/>
    <x v="0"/>
    <s v="No"/>
    <s v="No"/>
    <x v="2"/>
    <n v="58"/>
    <n v="500"/>
    <n v="6"/>
    <x v="4"/>
    <x v="2"/>
    <x v="2"/>
    <s v="2017_8_27"/>
    <x v="7"/>
    <n v="8"/>
    <n v="27"/>
  </r>
  <r>
    <x v="8107"/>
    <x v="6151"/>
    <n v="1"/>
    <x v="0"/>
    <x v="78"/>
    <s v="Crystal Chowk, Cooper Road, Near INA Colony"/>
    <s v="INA Colony"/>
    <s v="INA Colony, Amritsar"/>
    <n v="74.875755560000002"/>
    <n v="31.634883330000001"/>
    <x v="43"/>
    <s v="Indian Rupees(Rs.)"/>
    <x v="0"/>
    <x v="0"/>
    <s v="No"/>
    <s v="No"/>
    <x v="0"/>
    <n v="56"/>
    <n v="150"/>
    <n v="1.8"/>
    <x v="7"/>
    <x v="2"/>
    <x v="2"/>
    <s v="2015_8_26"/>
    <x v="8"/>
    <n v="8"/>
    <n v="26"/>
  </r>
  <r>
    <x v="8108"/>
    <x v="6152"/>
    <n v="1"/>
    <x v="0"/>
    <x v="78"/>
    <s v="SCO 6, District Shopping Complex, Ranjit Avenue, Amritsar"/>
    <s v="Ranjit Avenue"/>
    <s v="Ranjit Avenue, Amritsar"/>
    <n v="74.86299167"/>
    <n v="31.650441669999999"/>
    <x v="111"/>
    <s v="Indian Rupees(Rs.)"/>
    <x v="0"/>
    <x v="0"/>
    <s v="No"/>
    <s v="No"/>
    <x v="1"/>
    <n v="111"/>
    <n v="400"/>
    <n v="4.8"/>
    <x v="9"/>
    <x v="2"/>
    <x v="2"/>
    <s v="2011_8_8"/>
    <x v="3"/>
    <n v="8"/>
    <n v="8"/>
  </r>
  <r>
    <x v="8109"/>
    <x v="6153"/>
    <n v="1"/>
    <x v="0"/>
    <x v="78"/>
    <s v="Near Telephone Exchange, Chowk Passian, Shastri Market, Near Town Hall, Amritsar"/>
    <s v="Town Hall"/>
    <s v="Town Hall, Amritsar"/>
    <n v="74.873005000000006"/>
    <n v="31.624386000000001"/>
    <x v="0"/>
    <s v="Indian Rupees(Rs.)"/>
    <x v="0"/>
    <x v="0"/>
    <s v="No"/>
    <s v="No"/>
    <x v="1"/>
    <n v="878"/>
    <n v="500"/>
    <n v="6"/>
    <x v="14"/>
    <x v="1"/>
    <x v="1"/>
    <s v="2016_8_18"/>
    <x v="1"/>
    <n v="8"/>
    <n v="18"/>
  </r>
  <r>
    <x v="8110"/>
    <x v="215"/>
    <n v="1"/>
    <x v="0"/>
    <x v="61"/>
    <s v="8, Upper Ground Floor, City Pride Commercial Complex, Kali Bawdi, Jalna Road, CIDCO, Aurangabad"/>
    <s v="CIDCO"/>
    <s v="CIDCO, Aurangabad"/>
    <n v="75.340774999999994"/>
    <n v="19.876105559999999"/>
    <x v="5"/>
    <s v="Indian Rupees(Rs.)"/>
    <x v="0"/>
    <x v="0"/>
    <s v="No"/>
    <s v="No"/>
    <x v="1"/>
    <n v="19"/>
    <n v="700"/>
    <n v="8.4"/>
    <x v="13"/>
    <x v="2"/>
    <x v="2"/>
    <s v="2010_8_8"/>
    <x v="6"/>
    <n v="8"/>
    <n v="8"/>
  </r>
  <r>
    <x v="8111"/>
    <x v="6154"/>
    <n v="1"/>
    <x v="0"/>
    <x v="61"/>
    <s v="Hotel Green Olive, Near Baba Petrol Pump, Nirala Bazar, Aurangabad"/>
    <s v="Hotel Green Olive, Nirala Bazar"/>
    <s v="Hotel Green Olive, Nirala Bazar, Aurangabad"/>
    <n v="75.316721999999999"/>
    <n v="19.875336999999998"/>
    <x v="1282"/>
    <s v="Indian Rupees(Rs.)"/>
    <x v="0"/>
    <x v="0"/>
    <s v="No"/>
    <s v="No"/>
    <x v="2"/>
    <n v="73"/>
    <n v="1000"/>
    <n v="12"/>
    <x v="7"/>
    <x v="2"/>
    <x v="2"/>
    <s v="2017_8_11"/>
    <x v="7"/>
    <n v="8"/>
    <n v="11"/>
  </r>
  <r>
    <x v="8112"/>
    <x v="6120"/>
    <n v="1"/>
    <x v="0"/>
    <x v="60"/>
    <s v="B-1, GM Tower,  Stop No. 10, Arera Colony, Bhopal"/>
    <s v="Arera Colony"/>
    <s v="Arera Colony, Bhopal"/>
    <n v="77.434976000000006"/>
    <n v="23.214459000000002"/>
    <x v="12"/>
    <s v="Indian Rupees(Rs.)"/>
    <x v="0"/>
    <x v="0"/>
    <s v="No"/>
    <s v="No"/>
    <x v="1"/>
    <n v="223"/>
    <n v="500"/>
    <n v="6"/>
    <x v="12"/>
    <x v="1"/>
    <x v="1"/>
    <s v="2014_8_19"/>
    <x v="4"/>
    <n v="8"/>
    <n v="19"/>
  </r>
  <r>
    <x v="8113"/>
    <x v="6155"/>
    <n v="1"/>
    <x v="0"/>
    <x v="60"/>
    <s v="Shop 3-4, Plot 5B, Sai Mehndi Appartment, B.D.A,  Kohefiza Main Road, Kohefiza, Bhopal"/>
    <s v="Kohefiza"/>
    <s v="Kohefiza, Bhopal"/>
    <n v="77.379605100000006"/>
    <n v="23.266260989999999"/>
    <x v="22"/>
    <s v="Indian Rupees(Rs.)"/>
    <x v="0"/>
    <x v="0"/>
    <s v="No"/>
    <s v="No"/>
    <x v="1"/>
    <n v="33"/>
    <n v="500"/>
    <n v="6"/>
    <x v="5"/>
    <x v="2"/>
    <x v="2"/>
    <s v="2012_8_18"/>
    <x v="5"/>
    <n v="8"/>
    <n v="18"/>
  </r>
  <r>
    <x v="8114"/>
    <x v="6156"/>
    <n v="1"/>
    <x v="0"/>
    <x v="60"/>
    <s v="6, Hamidia Road, Opposite Alpana Cineplex, Peer Gate Area, Bhopal"/>
    <s v="Peer Gate Area"/>
    <s v="Peer Gate Area, Bhopal"/>
    <n v="77.408236000000002"/>
    <n v="23.264015000000001"/>
    <x v="1283"/>
    <s v="Indian Rupees(Rs.)"/>
    <x v="0"/>
    <x v="0"/>
    <s v="No"/>
    <s v="No"/>
    <x v="1"/>
    <n v="238"/>
    <n v="400"/>
    <n v="4.8"/>
    <x v="14"/>
    <x v="1"/>
    <x v="1"/>
    <s v="2010_8_2"/>
    <x v="6"/>
    <n v="8"/>
    <n v="2"/>
  </r>
  <r>
    <x v="8115"/>
    <x v="6157"/>
    <n v="1"/>
    <x v="0"/>
    <x v="76"/>
    <s v="Above Patia Pantaloons, Nandankanan Road, Patia, Bhubaneshwar"/>
    <s v="Patia"/>
    <s v="Patia, Bhubaneshwar"/>
    <n v="85.822892870000004"/>
    <n v="20.343476039999999"/>
    <x v="31"/>
    <s v="Indian Rupees(Rs.)"/>
    <x v="0"/>
    <x v="0"/>
    <s v="No"/>
    <s v="No"/>
    <x v="1"/>
    <n v="90"/>
    <n v="900"/>
    <n v="10.8"/>
    <x v="19"/>
    <x v="1"/>
    <x v="1"/>
    <s v="2016_8_9"/>
    <x v="1"/>
    <n v="8"/>
    <n v="9"/>
  </r>
  <r>
    <x v="8116"/>
    <x v="1370"/>
    <n v="1"/>
    <x v="0"/>
    <x v="48"/>
    <s v="6th Floor, Metro Park Inn, 1000, Raja Street, Near Clock Tower, Town Hall, Coimbatore"/>
    <s v="Town Hall"/>
    <s v="Town Hall, Coimbatore"/>
    <n v="76.963302780000006"/>
    <n v="10.994136109999999"/>
    <x v="974"/>
    <s v="Indian Rupees(Rs.)"/>
    <x v="0"/>
    <x v="0"/>
    <s v="No"/>
    <s v="No"/>
    <x v="2"/>
    <n v="505"/>
    <n v="1400"/>
    <n v="16.8"/>
    <x v="2"/>
    <x v="1"/>
    <x v="1"/>
    <s v="2014_8_27"/>
    <x v="4"/>
    <n v="8"/>
    <n v="27"/>
  </r>
  <r>
    <x v="8117"/>
    <x v="907"/>
    <n v="1"/>
    <x v="0"/>
    <x v="50"/>
    <s v="3rd Floor, Ambience Mall, Gurgaon"/>
    <s v="Ambience Mall, Gurgaon"/>
    <s v="Ambience Mall, Gurgaon, Gurgaon"/>
    <n v="77.097117800000007"/>
    <n v="28.5030769"/>
    <x v="2"/>
    <s v="Indian Rupees(Rs.)"/>
    <x v="1"/>
    <x v="1"/>
    <s v="No"/>
    <s v="No"/>
    <x v="3"/>
    <n v="1887"/>
    <n v="2000"/>
    <n v="24"/>
    <x v="1"/>
    <x v="1"/>
    <x v="1"/>
    <s v="2018_4_25"/>
    <x v="2"/>
    <n v="4"/>
    <n v="25"/>
  </r>
  <r>
    <x v="8118"/>
    <x v="6158"/>
    <n v="1"/>
    <x v="0"/>
    <x v="50"/>
    <s v="Shop 101, 1st Floor, Cyber Hub, DLF Cyber City, Gurgaon"/>
    <s v="Cyber Hub, DLF Cyber City"/>
    <s v="Cyber Hub, DLF Cyber City, Gurgaon"/>
    <n v="77.087878599999996"/>
    <n v="28.4945922"/>
    <x v="1284"/>
    <s v="Indian Rupees(Rs.)"/>
    <x v="1"/>
    <x v="0"/>
    <s v="No"/>
    <s v="No"/>
    <x v="3"/>
    <n v="1490"/>
    <n v="2000"/>
    <n v="24"/>
    <x v="3"/>
    <x v="2"/>
    <x v="2"/>
    <s v="2018_4_25"/>
    <x v="2"/>
    <n v="4"/>
    <n v="25"/>
  </r>
  <r>
    <x v="8119"/>
    <x v="5221"/>
    <n v="1"/>
    <x v="0"/>
    <x v="72"/>
    <s v="C 17, 1st Floor, Patparganj Industrial Area, Kaushambi, Ghaziabad"/>
    <s v="Kaushambi"/>
    <s v="Kaushambi, Ghaziabad"/>
    <n v="77.310698619999997"/>
    <n v="28.641133199999999"/>
    <x v="44"/>
    <s v="Indian Rupees(Rs.)"/>
    <x v="0"/>
    <x v="0"/>
    <s v="No"/>
    <s v="No"/>
    <x v="0"/>
    <n v="0"/>
    <n v="250"/>
    <n v="3"/>
    <x v="0"/>
    <x v="0"/>
    <x v="0"/>
    <s v="2016_8_28"/>
    <x v="1"/>
    <n v="8"/>
    <n v="28"/>
  </r>
  <r>
    <x v="8120"/>
    <x v="6159"/>
    <n v="1"/>
    <x v="0"/>
    <x v="50"/>
    <s v="1st Floor, Global Foyer Mall, Sector 43, Golf Course Road, Gurgaon"/>
    <s v="Global Foyer Mall, Golf Course Road"/>
    <s v="Global Foyer Mall, Golf Course Road, Gurgaon"/>
    <n v="77.095027299999998"/>
    <n v="28.460270999999999"/>
    <x v="1285"/>
    <s v="Indian Rupees(Rs.)"/>
    <x v="0"/>
    <x v="0"/>
    <s v="No"/>
    <s v="No"/>
    <x v="3"/>
    <n v="2093"/>
    <n v="2000"/>
    <n v="24"/>
    <x v="23"/>
    <x v="1"/>
    <x v="1"/>
    <s v="2010_4_22"/>
    <x v="6"/>
    <n v="4"/>
    <n v="22"/>
  </r>
  <r>
    <x v="8121"/>
    <x v="6160"/>
    <n v="1"/>
    <x v="0"/>
    <x v="38"/>
    <s v="Dando Beach, Opposite Santana Beach Resort, Candolim, Goa"/>
    <s v="Candolim"/>
    <s v="Candolim, Goa"/>
    <n v="73.766668199999998"/>
    <n v="15.5062047"/>
    <x v="1286"/>
    <s v="Indian Rupees(Rs.)"/>
    <x v="0"/>
    <x v="0"/>
    <s v="No"/>
    <s v="No"/>
    <x v="2"/>
    <n v="414"/>
    <n v="800"/>
    <n v="9.6"/>
    <x v="12"/>
    <x v="1"/>
    <x v="1"/>
    <s v="2013_8_26"/>
    <x v="0"/>
    <n v="8"/>
    <n v="26"/>
  </r>
  <r>
    <x v="8122"/>
    <x v="6161"/>
    <n v="1"/>
    <x v="0"/>
    <x v="50"/>
    <s v="1st Floor, Cyber Hub, DLF Cyber City, Gurgaon"/>
    <s v="Cyber Hub, DLF Cyber City"/>
    <s v="Cyber Hub, DLF Cyber City, Gurgaon"/>
    <n v="77.088687899999996"/>
    <n v="28.495387099999999"/>
    <x v="0"/>
    <s v="Indian Rupees(Rs.)"/>
    <x v="1"/>
    <x v="1"/>
    <s v="No"/>
    <s v="No"/>
    <x v="3"/>
    <n v="1658"/>
    <n v="2000"/>
    <n v="24"/>
    <x v="19"/>
    <x v="1"/>
    <x v="1"/>
    <s v="2017_3_28"/>
    <x v="7"/>
    <n v="3"/>
    <n v="28"/>
  </r>
  <r>
    <x v="8123"/>
    <x v="6162"/>
    <n v="1"/>
    <x v="0"/>
    <x v="43"/>
    <s v="Zoo Narengi Road, Geetanagar, Zoo Tiniali Area, Guwahati, Zoo Tiniali, Guwahati"/>
    <s v="Zoo Tiniali"/>
    <s v="Zoo Tiniali, Guwahati"/>
    <n v="91.783000000000001"/>
    <n v="26.172666670000002"/>
    <x v="19"/>
    <s v="Indian Rupees(Rs.)"/>
    <x v="0"/>
    <x v="0"/>
    <s v="No"/>
    <s v="No"/>
    <x v="1"/>
    <n v="369"/>
    <n v="600"/>
    <n v="7.2"/>
    <x v="1"/>
    <x v="1"/>
    <x v="1"/>
    <s v="2014_8_16"/>
    <x v="4"/>
    <n v="8"/>
    <n v="16"/>
  </r>
  <r>
    <x v="8124"/>
    <x v="6163"/>
    <n v="1"/>
    <x v="0"/>
    <x v="43"/>
    <s v="R.G.B Road, Zonali, Near Jonali Bus Stop, Zoo Tiniali, Guwahati"/>
    <s v="Zoo Tiniali"/>
    <s v="Zoo Tiniali, Guwahati"/>
    <n v="91.778969759999995"/>
    <n v="26.16767011"/>
    <x v="1287"/>
    <s v="Indian Rupees(Rs.)"/>
    <x v="0"/>
    <x v="0"/>
    <s v="No"/>
    <s v="No"/>
    <x v="1"/>
    <n v="233"/>
    <n v="700"/>
    <n v="8.4"/>
    <x v="1"/>
    <x v="1"/>
    <x v="1"/>
    <s v="2010_8_14"/>
    <x v="6"/>
    <n v="8"/>
    <n v="14"/>
  </r>
  <r>
    <x v="8125"/>
    <x v="6164"/>
    <n v="1"/>
    <x v="0"/>
    <x v="70"/>
    <s v="479/B, Road 21, Jubilee Hills, Hyderabad"/>
    <s v="Jubilee Hills"/>
    <s v="Jubilee Hills, Hyderabad"/>
    <n v="78.408321439999995"/>
    <n v="17.431668129999998"/>
    <x v="21"/>
    <s v="Indian Rupees(Rs.)"/>
    <x v="0"/>
    <x v="0"/>
    <s v="No"/>
    <s v="No"/>
    <x v="1"/>
    <n v="1023"/>
    <n v="600"/>
    <n v="7.2"/>
    <x v="22"/>
    <x v="1"/>
    <x v="1"/>
    <s v="2018_8_5"/>
    <x v="2"/>
    <n v="8"/>
    <n v="5"/>
  </r>
  <r>
    <x v="8126"/>
    <x v="1370"/>
    <n v="1"/>
    <x v="0"/>
    <x v="45"/>
    <s v="16/113, 3rd Floor, Z Square Mall, MG Marg, Mall Road, Kanpur"/>
    <s v="Z Square Mall, Mall Road"/>
    <s v="Z Square Mall, Mall Road, Kanpur"/>
    <n v="80.349999999999994"/>
    <n v="26.47"/>
    <x v="1288"/>
    <s v="Indian Rupees(Rs.)"/>
    <x v="0"/>
    <x v="0"/>
    <s v="No"/>
    <s v="No"/>
    <x v="2"/>
    <n v="41"/>
    <n v="1400"/>
    <n v="16.8"/>
    <x v="19"/>
    <x v="1"/>
    <x v="1"/>
    <s v="2013_8_13"/>
    <x v="0"/>
    <n v="8"/>
    <n v="13"/>
  </r>
  <r>
    <x v="8127"/>
    <x v="6165"/>
    <n v="1"/>
    <x v="0"/>
    <x v="79"/>
    <s v="4th Floor, Silver Arch Mall, Ferozpur Road, Gurdev Nagar, Ludhiana"/>
    <s v="Silver Arc Mall, Gurdev Nagar"/>
    <s v="Silver Arc Mall, Gurdev Nagar, Ludhiana"/>
    <n v="75.826808249999999"/>
    <n v="30.90287228"/>
    <x v="1289"/>
    <s v="Indian Rupees(Rs.)"/>
    <x v="0"/>
    <x v="0"/>
    <s v="No"/>
    <s v="No"/>
    <x v="2"/>
    <n v="53"/>
    <n v="1600"/>
    <n v="19.2"/>
    <x v="5"/>
    <x v="2"/>
    <x v="2"/>
    <s v="2017_8_4"/>
    <x v="7"/>
    <n v="8"/>
    <n v="4"/>
  </r>
  <r>
    <x v="8128"/>
    <x v="6145"/>
    <n v="1"/>
    <x v="0"/>
    <x v="71"/>
    <s v="Kamala Mills, Near Radio Mirchi Office, Lower Parel, Mumbai"/>
    <s v="Lower Parel"/>
    <s v="Lower Parel, Mumbai"/>
    <n v="72.827649969999996"/>
    <n v="19.003517200000001"/>
    <x v="464"/>
    <s v="Indian Rupees(Rs.)"/>
    <x v="0"/>
    <x v="0"/>
    <s v="No"/>
    <s v="No"/>
    <x v="2"/>
    <n v="1240"/>
    <n v="1500"/>
    <n v="18"/>
    <x v="1"/>
    <x v="1"/>
    <x v="1"/>
    <s v="2018_8_22"/>
    <x v="2"/>
    <n v="8"/>
    <n v="22"/>
  </r>
  <r>
    <x v="8129"/>
    <x v="4642"/>
    <n v="1"/>
    <x v="0"/>
    <x v="54"/>
    <s v="Opposite Reebok Showroom, Kalidasa Road, Vani Vilas Mohalla, Gokulam, Mysore"/>
    <s v="Gokulam"/>
    <s v="Gokulam, Mysore"/>
    <n v="76.626166670000003"/>
    <n v="12.32399444"/>
    <x v="29"/>
    <s v="Indian Rupees(Rs.)"/>
    <x v="0"/>
    <x v="0"/>
    <s v="No"/>
    <s v="No"/>
    <x v="1"/>
    <n v="214"/>
    <n v="400"/>
    <n v="4.8"/>
    <x v="9"/>
    <x v="2"/>
    <x v="2"/>
    <s v="2017_8_28"/>
    <x v="7"/>
    <n v="8"/>
    <n v="28"/>
  </r>
  <r>
    <x v="8130"/>
    <x v="6166"/>
    <n v="1"/>
    <x v="0"/>
    <x v="54"/>
    <s v="First Floor, Kuvempu Trust Building, Near Chandrakala Hospital, New Kalidasa Road, Vijayanagar, Vijay Nagar, Mysore"/>
    <s v="Vijay Nagar"/>
    <s v="Vijay Nagar, Mysore"/>
    <n v="76.619102780000006"/>
    <n v="12.32635556"/>
    <x v="1290"/>
    <s v="Indian Rupees(Rs.)"/>
    <x v="0"/>
    <x v="0"/>
    <s v="No"/>
    <s v="No"/>
    <x v="1"/>
    <n v="249"/>
    <n v="650"/>
    <n v="7.8"/>
    <x v="5"/>
    <x v="2"/>
    <x v="2"/>
    <s v="2014_8_8"/>
    <x v="4"/>
    <n v="8"/>
    <n v="8"/>
  </r>
  <r>
    <x v="8131"/>
    <x v="6167"/>
    <n v="1"/>
    <x v="0"/>
    <x v="58"/>
    <s v="Panchshil Chowk, Sitabuldi, Nagpur"/>
    <s v="Sitabuldi"/>
    <s v="Sitabuldi, Nagpur"/>
    <n v="79.080094430000003"/>
    <n v="21.140146120000001"/>
    <x v="1291"/>
    <s v="Indian Rupees(Rs.)"/>
    <x v="0"/>
    <x v="0"/>
    <s v="No"/>
    <s v="No"/>
    <x v="2"/>
    <n v="100"/>
    <n v="1000"/>
    <n v="12"/>
    <x v="19"/>
    <x v="1"/>
    <x v="1"/>
    <s v="2010_8_11"/>
    <x v="6"/>
    <n v="8"/>
    <n v="11"/>
  </r>
  <r>
    <x v="8132"/>
    <x v="2073"/>
    <n v="1"/>
    <x v="0"/>
    <x v="52"/>
    <s v="BR Patna Elphinstone, Elphinstone Picture Palace , East Gandhi Maidan, Golambar, Patna"/>
    <s v="Golambar"/>
    <s v="Golambar, Patna"/>
    <n v="85.148632000000006"/>
    <n v="25.617912"/>
    <x v="12"/>
    <s v="Indian Rupees(Rs.)"/>
    <x v="0"/>
    <x v="0"/>
    <s v="No"/>
    <s v="No"/>
    <x v="1"/>
    <n v="60"/>
    <n v="500"/>
    <n v="6"/>
    <x v="4"/>
    <x v="2"/>
    <x v="2"/>
    <s v="2014_8_16"/>
    <x v="4"/>
    <n v="8"/>
    <n v="16"/>
  </r>
  <r>
    <x v="8133"/>
    <x v="6168"/>
    <n v="1"/>
    <x v="0"/>
    <x v="50"/>
    <s v="A-237, Supermart 1, DLF Phase 4, Gurgaon"/>
    <s v="Supermart 1, DLF Phase 4"/>
    <s v="Supermart 1, DLF Phase 4, Gurgaon"/>
    <n v="77.087339"/>
    <n v="28.462625899999999"/>
    <x v="656"/>
    <s v="Indian Rupees(Rs.)"/>
    <x v="1"/>
    <x v="1"/>
    <s v="No"/>
    <s v="No"/>
    <x v="3"/>
    <n v="429"/>
    <n v="2000"/>
    <n v="24"/>
    <x v="19"/>
    <x v="1"/>
    <x v="1"/>
    <s v="2014_3_27"/>
    <x v="4"/>
    <n v="3"/>
    <n v="27"/>
  </r>
  <r>
    <x v="8134"/>
    <x v="6169"/>
    <n v="1"/>
    <x v="0"/>
    <x v="41"/>
    <s v="6, Rue De La Marine, White Town, Puducherry"/>
    <s v="White Town"/>
    <s v="White Town, Puducherry"/>
    <n v="79.834810140000002"/>
    <n v="11.9365319"/>
    <x v="0"/>
    <s v="Indian Rupees(Rs.)"/>
    <x v="0"/>
    <x v="0"/>
    <s v="No"/>
    <s v="No"/>
    <x v="2"/>
    <n v="124"/>
    <n v="800"/>
    <n v="9.6"/>
    <x v="21"/>
    <x v="2"/>
    <x v="2"/>
    <s v="2018_8_27"/>
    <x v="2"/>
    <n v="8"/>
    <n v="27"/>
  </r>
  <r>
    <x v="8135"/>
    <x v="6170"/>
    <n v="1"/>
    <x v="0"/>
    <x v="77"/>
    <s v="Circular Road, Near Lalpur Chowk, Lalpur, Ranchi"/>
    <s v="Lalpur"/>
    <s v="Lalpur, Ranchi"/>
    <n v="85.335738890000002"/>
    <n v="23.374877779999998"/>
    <x v="716"/>
    <s v="Indian Rupees(Rs.)"/>
    <x v="0"/>
    <x v="0"/>
    <s v="No"/>
    <s v="No"/>
    <x v="2"/>
    <n v="95"/>
    <n v="1000"/>
    <n v="12"/>
    <x v="7"/>
    <x v="2"/>
    <x v="2"/>
    <s v="2015_8_13"/>
    <x v="8"/>
    <n v="8"/>
    <n v="13"/>
  </r>
  <r>
    <x v="8136"/>
    <x v="6171"/>
    <n v="1"/>
    <x v="0"/>
    <x v="46"/>
    <s v="G-1, Aqua Corridor, Near Star Bazaar, Pal Road, Adajan Gam, Surat"/>
    <s v="Adajan Gam"/>
    <s v="Adajan Gam, Surat"/>
    <n v="72.79361609"/>
    <n v="21.18688393"/>
    <x v="64"/>
    <s v="Indian Rupees(Rs.)"/>
    <x v="0"/>
    <x v="0"/>
    <s v="No"/>
    <s v="No"/>
    <x v="1"/>
    <n v="70"/>
    <n v="500"/>
    <n v="6"/>
    <x v="14"/>
    <x v="1"/>
    <x v="1"/>
    <s v="2016_8_14"/>
    <x v="1"/>
    <n v="8"/>
    <n v="14"/>
  </r>
  <r>
    <x v="8137"/>
    <x v="6172"/>
    <n v="1"/>
    <x v="0"/>
    <x v="46"/>
    <s v="Opposite Sargam Shopping Centre, Near Parle Point, City Light, Surat"/>
    <s v="City Light"/>
    <s v="City Light, Surat"/>
    <n v="72.790488640000007"/>
    <n v="21.170797830000001"/>
    <x v="229"/>
    <s v="Indian Rupees(Rs.)"/>
    <x v="0"/>
    <x v="0"/>
    <s v="No"/>
    <s v="No"/>
    <x v="1"/>
    <n v="223"/>
    <n v="650"/>
    <n v="7.8"/>
    <x v="19"/>
    <x v="1"/>
    <x v="1"/>
    <s v="2011_8_17"/>
    <x v="3"/>
    <n v="8"/>
    <n v="17"/>
  </r>
  <r>
    <x v="8138"/>
    <x v="6173"/>
    <n v="1"/>
    <x v="0"/>
    <x v="46"/>
    <s v="G-1 Western Vesu Point, Vesu, Surat"/>
    <s v="Vesu"/>
    <s v="Vesu, Surat"/>
    <n v="72.77262915"/>
    <n v="21.149668850000001"/>
    <x v="1292"/>
    <s v="Indian Rupees(Rs.)"/>
    <x v="0"/>
    <x v="0"/>
    <s v="No"/>
    <s v="No"/>
    <x v="2"/>
    <n v="66"/>
    <n v="900"/>
    <n v="10.8"/>
    <x v="7"/>
    <x v="2"/>
    <x v="2"/>
    <s v="2014_8_5"/>
    <x v="4"/>
    <n v="8"/>
    <n v="5"/>
  </r>
  <r>
    <x v="8139"/>
    <x v="6174"/>
    <n v="1"/>
    <x v="0"/>
    <x v="42"/>
    <s v="1st Floor, Swastik Plaza, Near Ravidas Gate, BHU Road, Lanka, Varanasi"/>
    <s v="Lanka"/>
    <s v="Lanka, Varanasi"/>
    <n v="82.999826999999996"/>
    <n v="25.281437"/>
    <x v="1293"/>
    <s v="Indian Rupees(Rs.)"/>
    <x v="0"/>
    <x v="0"/>
    <s v="No"/>
    <s v="No"/>
    <x v="1"/>
    <n v="85"/>
    <n v="400"/>
    <n v="4.8"/>
    <x v="4"/>
    <x v="2"/>
    <x v="2"/>
    <s v="2017_8_3"/>
    <x v="7"/>
    <n v="8"/>
    <n v="3"/>
  </r>
  <r>
    <x v="8140"/>
    <x v="6175"/>
    <n v="1"/>
    <x v="0"/>
    <x v="47"/>
    <s v="1-83-29, Opposite Pollock Lotus School, MVP Double Road, Sector 5, MVP Colony, Vizag"/>
    <s v="MVP Colony"/>
    <s v="MVP Colony, Vizag"/>
    <n v="83.304558"/>
    <n v="17.726709"/>
    <x v="1294"/>
    <s v="Indian Rupees(Rs.)"/>
    <x v="0"/>
    <x v="0"/>
    <s v="No"/>
    <s v="No"/>
    <x v="1"/>
    <n v="75"/>
    <n v="600"/>
    <n v="7.2"/>
    <x v="14"/>
    <x v="1"/>
    <x v="1"/>
    <s v="2011_8_26"/>
    <x v="3"/>
    <n v="8"/>
    <n v="26"/>
  </r>
  <r>
    <x v="8141"/>
    <x v="6176"/>
    <n v="1"/>
    <x v="0"/>
    <x v="59"/>
    <s v="Opposite Sindhu Bhawan, Bodakdev, Ahmedabad"/>
    <s v="Bodakdev"/>
    <s v="Bodakdev, Ahmedabad"/>
    <n v="72.501764399999999"/>
    <n v="23.0401633"/>
    <x v="1295"/>
    <s v="Indian Rupees(Rs.)"/>
    <x v="0"/>
    <x v="0"/>
    <s v="No"/>
    <s v="No"/>
    <x v="2"/>
    <n v="769"/>
    <n v="800"/>
    <n v="9.6"/>
    <x v="14"/>
    <x v="1"/>
    <x v="1"/>
    <s v="2010_7_21"/>
    <x v="6"/>
    <n v="7"/>
    <n v="21"/>
  </r>
  <r>
    <x v="8142"/>
    <x v="6177"/>
    <n v="1"/>
    <x v="0"/>
    <x v="59"/>
    <s v="Courtyard By Marriott, Ramdevnagar Cross Road, Satellite, Ahmedabad"/>
    <s v="Courtyard By Marriott, Satellite"/>
    <s v="Courtyard By Marriott, Satellite, Ahmedabad"/>
    <n v="72.511581500000005"/>
    <n v="23.027929"/>
    <x v="1296"/>
    <s v="Indian Rupees(Rs.)"/>
    <x v="0"/>
    <x v="0"/>
    <s v="No"/>
    <s v="No"/>
    <x v="2"/>
    <n v="375"/>
    <n v="1400"/>
    <n v="16.8"/>
    <x v="7"/>
    <x v="2"/>
    <x v="2"/>
    <s v="2017_7_22"/>
    <x v="7"/>
    <n v="7"/>
    <n v="22"/>
  </r>
  <r>
    <x v="8143"/>
    <x v="6178"/>
    <n v="1"/>
    <x v="0"/>
    <x v="40"/>
    <s v="Vinayak Pushp, 77 Elgin Road, Near Florista, Civil Lines, Allahabad"/>
    <s v="Civil Lines"/>
    <s v="Civil Lines, Allahabad"/>
    <n v="81.833166669999997"/>
    <n v="25.453436109999998"/>
    <x v="715"/>
    <s v="Indian Rupees(Rs.)"/>
    <x v="0"/>
    <x v="0"/>
    <s v="No"/>
    <s v="No"/>
    <x v="1"/>
    <n v="76"/>
    <n v="350"/>
    <n v="4.2"/>
    <x v="15"/>
    <x v="2"/>
    <x v="2"/>
    <s v="2010_7_4"/>
    <x v="6"/>
    <n v="7"/>
    <n v="4"/>
  </r>
  <r>
    <x v="8144"/>
    <x v="6179"/>
    <n v="1"/>
    <x v="0"/>
    <x v="78"/>
    <s v="Near Amritsar Municipal Corporation, Town Hall, Amritsar"/>
    <s v="Town Hall"/>
    <s v="Town Hall, Amritsar"/>
    <n v="74.878333330000004"/>
    <n v="31.626152780000002"/>
    <x v="47"/>
    <s v="Indian Rupees(Rs.)"/>
    <x v="0"/>
    <x v="0"/>
    <s v="No"/>
    <s v="No"/>
    <x v="1"/>
    <n v="461"/>
    <n v="500"/>
    <n v="6"/>
    <x v="9"/>
    <x v="2"/>
    <x v="2"/>
    <s v="2014_7_11"/>
    <x v="4"/>
    <n v="7"/>
    <n v="11"/>
  </r>
  <r>
    <x v="8145"/>
    <x v="6180"/>
    <n v="1"/>
    <x v="0"/>
    <x v="78"/>
    <s v="Shop 4, Nehru Shopping Complex, Lawrence Road, White Avenue, Amritsar"/>
    <s v="White Avenue"/>
    <s v="White Avenue, Amritsar"/>
    <n v="74.877002000000005"/>
    <n v="31.644818000000001"/>
    <x v="0"/>
    <s v="Indian Rupees(Rs.)"/>
    <x v="0"/>
    <x v="0"/>
    <s v="No"/>
    <s v="No"/>
    <x v="2"/>
    <n v="96"/>
    <n v="1000"/>
    <n v="12"/>
    <x v="9"/>
    <x v="2"/>
    <x v="2"/>
    <s v="2014_7_15"/>
    <x v="4"/>
    <n v="7"/>
    <n v="15"/>
  </r>
  <r>
    <x v="8146"/>
    <x v="6181"/>
    <n v="1"/>
    <x v="0"/>
    <x v="61"/>
    <s v="Goodwill Complex, Opposite Cidco Busstand, N-2, CIDCO, Aurangabad"/>
    <s v="CIDCO"/>
    <s v="CIDCO, Aurangabad"/>
    <n v="75.367126799999994"/>
    <n v="19.8755223"/>
    <x v="45"/>
    <s v="Indian Rupees(Rs.)"/>
    <x v="0"/>
    <x v="0"/>
    <s v="No"/>
    <s v="No"/>
    <x v="1"/>
    <n v="46"/>
    <n v="350"/>
    <n v="4.2"/>
    <x v="4"/>
    <x v="2"/>
    <x v="2"/>
    <s v="2011_7_12"/>
    <x v="3"/>
    <n v="7"/>
    <n v="12"/>
  </r>
  <r>
    <x v="8147"/>
    <x v="6182"/>
    <n v="1"/>
    <x v="0"/>
    <x v="69"/>
    <s v="118, Koramangala Industrial Area, Koramangala 7th Block, Bangalore"/>
    <s v="Koramangala 7th Block"/>
    <s v="Koramangala 7th Block, Bangalore"/>
    <n v="77.614130419999995"/>
    <n v="12.935661809999999"/>
    <x v="1148"/>
    <s v="Indian Rupees(Rs.)"/>
    <x v="0"/>
    <x v="0"/>
    <s v="No"/>
    <s v="No"/>
    <x v="2"/>
    <n v="1288"/>
    <n v="1500"/>
    <n v="18"/>
    <x v="8"/>
    <x v="1"/>
    <x v="1"/>
    <s v="2013_7_13"/>
    <x v="0"/>
    <n v="7"/>
    <n v="13"/>
  </r>
  <r>
    <x v="8148"/>
    <x v="6183"/>
    <n v="1"/>
    <x v="0"/>
    <x v="60"/>
    <s v="110/7, Mandakini, Opposite Union Bank, Kolar Main Road, Arera Colony, Bhopal"/>
    <s v="Arera Colony"/>
    <s v="Arera Colony, Bhopal"/>
    <n v="77.417227440000005"/>
    <n v="23.184991520000001"/>
    <x v="3"/>
    <s v="Indian Rupees(Rs.)"/>
    <x v="0"/>
    <x v="0"/>
    <s v="No"/>
    <s v="No"/>
    <x v="1"/>
    <n v="126"/>
    <n v="700"/>
    <n v="8.4"/>
    <x v="3"/>
    <x v="2"/>
    <x v="2"/>
    <s v="2015_7_12"/>
    <x v="8"/>
    <n v="7"/>
    <n v="12"/>
  </r>
  <r>
    <x v="8149"/>
    <x v="6184"/>
    <n v="1"/>
    <x v="0"/>
    <x v="76"/>
    <s v="7798, Sainik School Road, Gajapati Nagar, Bhubaneswar, Gajapati Nagar, Bhubaneshwar"/>
    <s v="Gajapati Nagar"/>
    <s v="Gajapati Nagar, Bhubaneshwar"/>
    <n v="85.833948109999994"/>
    <n v="20.311496330000001"/>
    <x v="1297"/>
    <s v="Indian Rupees(Rs.)"/>
    <x v="0"/>
    <x v="0"/>
    <s v="No"/>
    <s v="No"/>
    <x v="1"/>
    <n v="118"/>
    <n v="850"/>
    <n v="10.200000000000001"/>
    <x v="21"/>
    <x v="2"/>
    <x v="2"/>
    <s v="2011_7_3"/>
    <x v="3"/>
    <n v="7"/>
    <n v="3"/>
  </r>
  <r>
    <x v="8150"/>
    <x v="6185"/>
    <n v="1"/>
    <x v="0"/>
    <x v="76"/>
    <s v="Rooftop Bata Showroom, KIIT Square, Patia, Bhubaneshwar"/>
    <s v="Patia"/>
    <s v="Patia, Bhubaneshwar"/>
    <n v="85.825993269999998"/>
    <n v="20.353432890000001"/>
    <x v="1298"/>
    <s v="Indian Rupees(Rs.)"/>
    <x v="0"/>
    <x v="0"/>
    <s v="No"/>
    <s v="No"/>
    <x v="0"/>
    <n v="253"/>
    <n v="450"/>
    <n v="5.4"/>
    <x v="5"/>
    <x v="2"/>
    <x v="2"/>
    <s v="2013_7_3"/>
    <x v="0"/>
    <n v="7"/>
    <n v="3"/>
  </r>
  <r>
    <x v="8151"/>
    <x v="1298"/>
    <n v="1"/>
    <x v="0"/>
    <x v="76"/>
    <s v="The Crown, A1, Near IRC Village, Nayapalli, Bhubaneshwar"/>
    <s v="The Crown, Nayapalli"/>
    <s v="The Crown, Nayapalli, Bhubaneshwar"/>
    <n v="85.818494000000001"/>
    <n v="20.292363000000002"/>
    <x v="19"/>
    <s v="Indian Rupees(Rs.)"/>
    <x v="0"/>
    <x v="0"/>
    <s v="No"/>
    <s v="No"/>
    <x v="2"/>
    <n v="345"/>
    <n v="1500"/>
    <n v="18"/>
    <x v="1"/>
    <x v="1"/>
    <x v="1"/>
    <s v="2013_7_25"/>
    <x v="0"/>
    <n v="7"/>
    <n v="25"/>
  </r>
  <r>
    <x v="8152"/>
    <x v="6186"/>
    <n v="1"/>
    <x v="0"/>
    <x v="64"/>
    <s v="Booth 11, Sector 8, Chandigarh"/>
    <s v="Sector 8"/>
    <s v="Sector 8, Chandigarh"/>
    <n v="76.797214800000006"/>
    <n v="30.740889599999999"/>
    <x v="1299"/>
    <s v="Indian Rupees(Rs.)"/>
    <x v="0"/>
    <x v="0"/>
    <s v="No"/>
    <s v="No"/>
    <x v="1"/>
    <n v="356"/>
    <n v="600"/>
    <n v="7.2"/>
    <x v="19"/>
    <x v="1"/>
    <x v="1"/>
    <s v="2018_7_6"/>
    <x v="2"/>
    <n v="7"/>
    <n v="6"/>
  </r>
  <r>
    <x v="8153"/>
    <x v="6187"/>
    <n v="1"/>
    <x v="0"/>
    <x v="48"/>
    <s v="69, Bharathi Park, 6th Cross, Saibaba Colony, Coimbatore"/>
    <s v="Saibaba Colony"/>
    <s v="Saibaba Colony, Coimbatore"/>
    <n v="76.940432000000001"/>
    <n v="11.020910000000001"/>
    <x v="109"/>
    <s v="Indian Rupees(Rs.)"/>
    <x v="0"/>
    <x v="0"/>
    <s v="No"/>
    <s v="No"/>
    <x v="1"/>
    <n v="221"/>
    <n v="700"/>
    <n v="8.4"/>
    <x v="12"/>
    <x v="1"/>
    <x v="1"/>
    <s v="2010_7_17"/>
    <x v="6"/>
    <n v="7"/>
    <n v="17"/>
  </r>
  <r>
    <x v="8154"/>
    <x v="6188"/>
    <n v="1"/>
    <x v="0"/>
    <x v="37"/>
    <s v="Saina Inn, 3, Old Survey Road, Karanpur, Dehradun"/>
    <s v="Karanpur"/>
    <s v="Karanpur, Dehradun"/>
    <n v="78.054221999999996"/>
    <n v="30.332735"/>
    <x v="3"/>
    <s v="Indian Rupees(Rs.)"/>
    <x v="0"/>
    <x v="0"/>
    <s v="No"/>
    <s v="No"/>
    <x v="2"/>
    <n v="230"/>
    <n v="550"/>
    <n v="6.6000000000000005"/>
    <x v="5"/>
    <x v="2"/>
    <x v="2"/>
    <s v="2015_7_27"/>
    <x v="8"/>
    <n v="7"/>
    <n v="27"/>
  </r>
  <r>
    <x v="8155"/>
    <x v="6189"/>
    <n v="1"/>
    <x v="0"/>
    <x v="37"/>
    <s v="Hotel White House, Behind St. Joseph's Academy, Subhash Road, Karanpur, Dehradun"/>
    <s v="Karanpur"/>
    <s v="Karanpur, Dehradun"/>
    <n v="78.049116999999995"/>
    <n v="30.328174000000001"/>
    <x v="7"/>
    <s v="Indian Rupees(Rs.)"/>
    <x v="0"/>
    <x v="0"/>
    <s v="No"/>
    <s v="No"/>
    <x v="2"/>
    <n v="94"/>
    <n v="500"/>
    <n v="6"/>
    <x v="19"/>
    <x v="1"/>
    <x v="1"/>
    <s v="2014_7_23"/>
    <x v="4"/>
    <n v="7"/>
    <n v="23"/>
  </r>
  <r>
    <x v="8156"/>
    <x v="4569"/>
    <n v="1"/>
    <x v="0"/>
    <x v="50"/>
    <s v="2nd Floor, Cyber Hub, DLF Cyber City, Gurgaon"/>
    <s v="Cyber Hub, DLF Cyber City"/>
    <s v="Cyber Hub, DLF Cyber City, Gurgaon"/>
    <n v="77.088373200000007"/>
    <n v="28.4953121"/>
    <x v="300"/>
    <s v="Indian Rupees(Rs.)"/>
    <x v="1"/>
    <x v="1"/>
    <s v="No"/>
    <s v="No"/>
    <x v="3"/>
    <n v="1065"/>
    <n v="2000"/>
    <n v="24"/>
    <x v="5"/>
    <x v="2"/>
    <x v="2"/>
    <s v="2016_2_26"/>
    <x v="1"/>
    <n v="2"/>
    <n v="26"/>
  </r>
  <r>
    <x v="8157"/>
    <x v="6190"/>
    <n v="1"/>
    <x v="0"/>
    <x v="38"/>
    <s v="5/181, Calangute Baga Junction, Calangute, Goa"/>
    <s v="Calangute"/>
    <s v="Calangute, Goa"/>
    <n v="73.760430560000003"/>
    <n v="15.54659444"/>
    <x v="1300"/>
    <s v="Indian Rupees(Rs.)"/>
    <x v="0"/>
    <x v="0"/>
    <s v="No"/>
    <s v="No"/>
    <x v="2"/>
    <n v="1221"/>
    <n v="800"/>
    <n v="9.6"/>
    <x v="21"/>
    <x v="2"/>
    <x v="2"/>
    <s v="2016_7_11"/>
    <x v="1"/>
    <n v="7"/>
    <n v="11"/>
  </r>
  <r>
    <x v="8158"/>
    <x v="6191"/>
    <n v="1"/>
    <x v="0"/>
    <x v="50"/>
    <s v="Fortune Select Excalibur, Sohna Road, Gurgaon"/>
    <s v="Fortune Select Excalibur, Sohna Road"/>
    <s v="Fortune Select Excalibur, Sohna Road, Gurgaon"/>
    <n v="77.041199500000005"/>
    <n v="28.4164952"/>
    <x v="2"/>
    <s v="Indian Rupees(Rs.)"/>
    <x v="1"/>
    <x v="0"/>
    <s v="No"/>
    <s v="No"/>
    <x v="3"/>
    <n v="111"/>
    <n v="2000"/>
    <n v="24"/>
    <x v="19"/>
    <x v="1"/>
    <x v="1"/>
    <s v="2010_2_10"/>
    <x v="6"/>
    <n v="2"/>
    <n v="10"/>
  </r>
  <r>
    <x v="8159"/>
    <x v="6192"/>
    <n v="1"/>
    <x v="0"/>
    <x v="50"/>
    <s v="Lemon Tree Premier, 48, Leisure Valley, Sector 29, Gurgaon"/>
    <s v="Lemon Tree Premier, Sector 29"/>
    <s v="Lemon Tree Premier, Sector 29, Gurgaon"/>
    <n v="77.064866800000004"/>
    <n v="28.467629500000001"/>
    <x v="15"/>
    <s v="Indian Rupees(Rs.)"/>
    <x v="1"/>
    <x v="0"/>
    <s v="No"/>
    <s v="No"/>
    <x v="3"/>
    <n v="137"/>
    <n v="2000"/>
    <n v="24"/>
    <x v="11"/>
    <x v="2"/>
    <x v="2"/>
    <s v="2014_2_21"/>
    <x v="4"/>
    <n v="2"/>
    <n v="21"/>
  </r>
  <r>
    <x v="8160"/>
    <x v="6193"/>
    <n v="1"/>
    <x v="0"/>
    <x v="50"/>
    <s v="The Bristol Hotel, 108-110, DLF Phase 1, Gurgaon"/>
    <s v="The Bristol Hotel, DLF Phase 1"/>
    <s v="The Bristol Hotel, DLF Phase 1, Gurgaon"/>
    <n v="77.092297200000004"/>
    <n v="28.479982499999998"/>
    <x v="1301"/>
    <s v="Indian Rupees(Rs.)"/>
    <x v="1"/>
    <x v="0"/>
    <s v="No"/>
    <s v="No"/>
    <x v="3"/>
    <n v="52"/>
    <n v="2000"/>
    <n v="24"/>
    <x v="11"/>
    <x v="2"/>
    <x v="2"/>
    <s v="2010_1_8"/>
    <x v="6"/>
    <n v="1"/>
    <n v="8"/>
  </r>
  <r>
    <x v="8161"/>
    <x v="6194"/>
    <n v="1"/>
    <x v="0"/>
    <x v="43"/>
    <s v="47, Mahatma Gandhi Road, Uzan Bazaar, FabIndia Building, Guwahati"/>
    <s v="Uzan Bazaar"/>
    <s v="Uzan Bazaar, Guwahati"/>
    <n v="91.753862789999999"/>
    <n v="26.19376437"/>
    <x v="1302"/>
    <s v="Indian Rupees(Rs.)"/>
    <x v="0"/>
    <x v="0"/>
    <s v="No"/>
    <s v="No"/>
    <x v="1"/>
    <n v="99"/>
    <n v="500"/>
    <n v="6"/>
    <x v="12"/>
    <x v="1"/>
    <x v="1"/>
    <s v="2011_7_24"/>
    <x v="3"/>
    <n v="7"/>
    <n v="24"/>
  </r>
  <r>
    <x v="8162"/>
    <x v="6195"/>
    <n v="1"/>
    <x v="0"/>
    <x v="49"/>
    <s v="1001, Rooftop, Shekhar Central, Palasia Square, New Palasia, Indore"/>
    <s v="New Palasia"/>
    <s v="New Palasia, Indore"/>
    <n v="75.886959200000007"/>
    <n v="22.722633999999999"/>
    <x v="3"/>
    <s v="Indian Rupees(Rs.)"/>
    <x v="0"/>
    <x v="0"/>
    <s v="No"/>
    <s v="No"/>
    <x v="2"/>
    <n v="404"/>
    <n v="1200"/>
    <n v="14.4"/>
    <x v="19"/>
    <x v="1"/>
    <x v="1"/>
    <s v="2014_7_11"/>
    <x v="4"/>
    <n v="7"/>
    <n v="11"/>
  </r>
  <r>
    <x v="8163"/>
    <x v="6196"/>
    <n v="1"/>
    <x v="0"/>
    <x v="73"/>
    <s v="301, Man Upasna Mall, Chomu House, C Scheme, Jaipur"/>
    <s v="C Scheme"/>
    <s v="C Scheme, Jaipur"/>
    <n v="75.797281999999996"/>
    <n v="26.9119271"/>
    <x v="1303"/>
    <s v="Indian Rupees(Rs.)"/>
    <x v="0"/>
    <x v="0"/>
    <s v="No"/>
    <s v="No"/>
    <x v="2"/>
    <n v="212"/>
    <n v="1000"/>
    <n v="12"/>
    <x v="19"/>
    <x v="1"/>
    <x v="1"/>
    <s v="2016_7_22"/>
    <x v="1"/>
    <n v="7"/>
    <n v="22"/>
  </r>
  <r>
    <x v="8164"/>
    <x v="6197"/>
    <n v="1"/>
    <x v="0"/>
    <x v="73"/>
    <s v="27, Madrampura, Civil Lines Metro Station, Opposite To Pillar 88, Civil Lines, Jaipur"/>
    <s v="Civil Lines"/>
    <s v="Civil Lines, Jaipur"/>
    <n v="75.783013139999994"/>
    <n v="26.910261770000002"/>
    <x v="1304"/>
    <s v="Indian Rupees(Rs.)"/>
    <x v="0"/>
    <x v="0"/>
    <s v="No"/>
    <s v="No"/>
    <x v="2"/>
    <n v="67"/>
    <n v="1500"/>
    <n v="18"/>
    <x v="3"/>
    <x v="2"/>
    <x v="2"/>
    <s v="2013_7_27"/>
    <x v="0"/>
    <n v="7"/>
    <n v="27"/>
  </r>
  <r>
    <x v="8165"/>
    <x v="6198"/>
    <n v="1"/>
    <x v="0"/>
    <x v="45"/>
    <s v="The Terrace, Ratan Zone, Coca-Cola Crossing, Ashok Nagar, Kanpur"/>
    <s v="Ashok Nagar"/>
    <s v="Ashok Nagar, Kanpur"/>
    <n v="80.313457619999994"/>
    <n v="26.471528620000001"/>
    <x v="1305"/>
    <s v="Indian Rupees(Rs.)"/>
    <x v="0"/>
    <x v="0"/>
    <s v="No"/>
    <s v="No"/>
    <x v="2"/>
    <n v="24"/>
    <n v="1000"/>
    <n v="12"/>
    <x v="19"/>
    <x v="1"/>
    <x v="1"/>
    <s v="2017_7_2"/>
    <x v="7"/>
    <n v="7"/>
    <n v="2"/>
  </r>
  <r>
    <x v="8166"/>
    <x v="6199"/>
    <n v="1"/>
    <x v="0"/>
    <x v="45"/>
    <s v="112/368-F, Swaroop Nagar, Kanpur"/>
    <s v="Swaroop Nagar"/>
    <s v="Swaroop Nagar, Kanpur"/>
    <n v="80.320938889999994"/>
    <n v="26.482419440000001"/>
    <x v="42"/>
    <s v="Indian Rupees(Rs.)"/>
    <x v="0"/>
    <x v="0"/>
    <s v="No"/>
    <s v="No"/>
    <x v="1"/>
    <n v="49"/>
    <n v="350"/>
    <n v="4.2"/>
    <x v="4"/>
    <x v="2"/>
    <x v="2"/>
    <s v="2013_7_15"/>
    <x v="0"/>
    <n v="7"/>
    <n v="15"/>
  </r>
  <r>
    <x v="8167"/>
    <x v="6200"/>
    <n v="1"/>
    <x v="0"/>
    <x v="74"/>
    <s v="KK Building, Opposite Pittappillil, Edappally, Kochi"/>
    <s v="Edappally"/>
    <s v="Edappally, Kochi"/>
    <n v="76.310019440000005"/>
    <n v="10.028047219999999"/>
    <x v="50"/>
    <s v="Indian Rupees(Rs.)"/>
    <x v="0"/>
    <x v="0"/>
    <s v="No"/>
    <s v="No"/>
    <x v="0"/>
    <n v="281"/>
    <n v="350"/>
    <n v="4.2"/>
    <x v="5"/>
    <x v="2"/>
    <x v="2"/>
    <s v="2015_7_4"/>
    <x v="8"/>
    <n v="7"/>
    <n v="4"/>
  </r>
  <r>
    <x v="8168"/>
    <x v="6201"/>
    <n v="1"/>
    <x v="0"/>
    <x v="57"/>
    <s v="3/553, Vivek Khand, Opposite Aryans, Gomti Nagar, Lucknow, Uttar Pradesh"/>
    <s v="Gomti Nagar"/>
    <s v="Gomti Nagar, Lucknow"/>
    <n v="81.000874170000003"/>
    <n v="26.85585347"/>
    <x v="1306"/>
    <s v="Indian Rupees(Rs.)"/>
    <x v="0"/>
    <x v="0"/>
    <s v="No"/>
    <s v="No"/>
    <x v="1"/>
    <n v="165"/>
    <n v="400"/>
    <n v="4.8"/>
    <x v="14"/>
    <x v="1"/>
    <x v="1"/>
    <s v="2015_7_1"/>
    <x v="8"/>
    <n v="7"/>
    <n v="1"/>
  </r>
  <r>
    <x v="8169"/>
    <x v="6202"/>
    <n v="1"/>
    <x v="0"/>
    <x v="57"/>
    <s v="3/11 Patrakar Puram, Gomti Nagar, Lucknow"/>
    <s v="Gomti Nagar"/>
    <s v="Gomti Nagar, Lucknow"/>
    <n v="81.000439650000004"/>
    <n v="26.853637599999999"/>
    <x v="1307"/>
    <s v="Indian Rupees(Rs.)"/>
    <x v="0"/>
    <x v="0"/>
    <s v="No"/>
    <s v="No"/>
    <x v="2"/>
    <n v="887"/>
    <n v="1000"/>
    <n v="12"/>
    <x v="1"/>
    <x v="1"/>
    <x v="1"/>
    <s v="2015_7_5"/>
    <x v="8"/>
    <n v="7"/>
    <n v="5"/>
  </r>
  <r>
    <x v="8170"/>
    <x v="6203"/>
    <n v="1"/>
    <x v="0"/>
    <x v="50"/>
    <s v="Trident, 443, Phase 5, Udyog Vihar, Gurgaon"/>
    <s v="Trident, Udyog Vihar"/>
    <s v="Trident, Udyog Vihar, Gurgaon"/>
    <n v="77.086799499999998"/>
    <n v="28.502286900000001"/>
    <x v="33"/>
    <s v="Indian Rupees(Rs.)"/>
    <x v="0"/>
    <x v="0"/>
    <s v="No"/>
    <s v="No"/>
    <x v="3"/>
    <n v="36"/>
    <n v="2000"/>
    <n v="24"/>
    <x v="15"/>
    <x v="2"/>
    <x v="2"/>
    <s v="2014_1_8"/>
    <x v="4"/>
    <n v="1"/>
    <n v="8"/>
  </r>
  <r>
    <x v="8171"/>
    <x v="6204"/>
    <n v="1"/>
    <x v="0"/>
    <x v="79"/>
    <s v="SCF 13/14, F Block, BRS Nagar, Ludhiana"/>
    <s v="BRS Nagar"/>
    <s v="BRS Nagar, Ludhiana"/>
    <n v="75.804892589999994"/>
    <n v="30.887220339999999"/>
    <x v="3"/>
    <s v="Indian Rupees(Rs.)"/>
    <x v="0"/>
    <x v="0"/>
    <s v="No"/>
    <s v="No"/>
    <x v="2"/>
    <n v="191"/>
    <n v="1400"/>
    <n v="16.8"/>
    <x v="14"/>
    <x v="1"/>
    <x v="1"/>
    <s v="2017_7_5"/>
    <x v="7"/>
    <n v="7"/>
    <n v="5"/>
  </r>
  <r>
    <x v="8172"/>
    <x v="842"/>
    <n v="1"/>
    <x v="0"/>
    <x v="79"/>
    <s v="SCO 35 &amp; 36, Main Market, Sarabha Nagar, Ludhiana"/>
    <s v="Main Market, Sarabha Nagar"/>
    <s v="Main Market, Sarabha Nagar, Ludhiana"/>
    <n v="75.821494799999996"/>
    <n v="30.89308145"/>
    <x v="373"/>
    <s v="Indian Rupees(Rs.)"/>
    <x v="0"/>
    <x v="0"/>
    <s v="No"/>
    <s v="No"/>
    <x v="2"/>
    <n v="156"/>
    <n v="1200"/>
    <n v="14.4"/>
    <x v="5"/>
    <x v="2"/>
    <x v="2"/>
    <s v="2018_7_26"/>
    <x v="2"/>
    <n v="7"/>
    <n v="26"/>
  </r>
  <r>
    <x v="8173"/>
    <x v="1285"/>
    <n v="1"/>
    <x v="0"/>
    <x v="79"/>
    <s v="SCF 31 C, Main Market, Sarabha Nagar, Ludhiana"/>
    <s v="Main Market, Sarabha Nagar"/>
    <s v="Main Market, Sarabha Nagar, Ludhiana"/>
    <n v="75.821846840000006"/>
    <n v="30.892977869999999"/>
    <x v="370"/>
    <s v="Indian Rupees(Rs.)"/>
    <x v="0"/>
    <x v="0"/>
    <s v="No"/>
    <s v="No"/>
    <x v="2"/>
    <n v="325"/>
    <n v="1200"/>
    <n v="14.4"/>
    <x v="2"/>
    <x v="1"/>
    <x v="1"/>
    <s v="2016_7_14"/>
    <x v="1"/>
    <n v="7"/>
    <n v="14"/>
  </r>
  <r>
    <x v="8174"/>
    <x v="6205"/>
    <n v="1"/>
    <x v="0"/>
    <x v="79"/>
    <s v="Jagjit Nagar, Near Railway Crossing, Near Shastri Nagar, Ludhiana"/>
    <s v="Shastri Nagar"/>
    <s v="Shastri Nagar, Ludhiana"/>
    <n v="75.829614849999999"/>
    <n v="30.890183879999999"/>
    <x v="2"/>
    <s v="Indian Rupees(Rs.)"/>
    <x v="0"/>
    <x v="0"/>
    <s v="No"/>
    <s v="No"/>
    <x v="1"/>
    <n v="196"/>
    <n v="800"/>
    <n v="9.6"/>
    <x v="23"/>
    <x v="1"/>
    <x v="1"/>
    <s v="2010_7_14"/>
    <x v="6"/>
    <n v="7"/>
    <n v="14"/>
  </r>
  <r>
    <x v="8175"/>
    <x v="6206"/>
    <n v="1"/>
    <x v="0"/>
    <x v="51"/>
    <s v="Deepa Paradise, Balmatta, Mangalore"/>
    <s v="Balmatta"/>
    <s v="Balmatta, Mangalore"/>
    <n v="74.853622220000005"/>
    <n v="12.87369722"/>
    <x v="150"/>
    <s v="Indian Rupees(Rs.)"/>
    <x v="0"/>
    <x v="0"/>
    <s v="No"/>
    <s v="No"/>
    <x v="0"/>
    <n v="196"/>
    <n v="200"/>
    <n v="2.4"/>
    <x v="3"/>
    <x v="2"/>
    <x v="2"/>
    <s v="2015_7_12"/>
    <x v="8"/>
    <n v="7"/>
    <n v="12"/>
  </r>
  <r>
    <x v="8176"/>
    <x v="6207"/>
    <n v="1"/>
    <x v="0"/>
    <x v="51"/>
    <s v="G-1, Parin Tower, Collectors Gate Circle, Balmatta Road, Balmatta, Mangalore"/>
    <s v="Balmatta"/>
    <s v="Balmatta, Mangalore"/>
    <n v="74.852098549999994"/>
    <n v="12.87334761"/>
    <x v="1148"/>
    <s v="Indian Rupees(Rs.)"/>
    <x v="0"/>
    <x v="0"/>
    <s v="No"/>
    <s v="No"/>
    <x v="2"/>
    <n v="104"/>
    <n v="1000"/>
    <n v="12"/>
    <x v="21"/>
    <x v="2"/>
    <x v="2"/>
    <s v="2011_7_11"/>
    <x v="3"/>
    <n v="7"/>
    <n v="11"/>
  </r>
  <r>
    <x v="8177"/>
    <x v="6208"/>
    <n v="1"/>
    <x v="0"/>
    <x v="51"/>
    <s v="Sainik Bhavan, Next to St Aloysius College, Lighthouse Hill, Hampankatta, Mangalore"/>
    <s v="Hampankatta"/>
    <s v="Hampankatta, Mangalore"/>
    <n v="74.845002539999996"/>
    <n v="12.87221736"/>
    <x v="229"/>
    <s v="Indian Rupees(Rs.)"/>
    <x v="0"/>
    <x v="0"/>
    <s v="No"/>
    <s v="No"/>
    <x v="1"/>
    <n v="84"/>
    <n v="500"/>
    <n v="6"/>
    <x v="7"/>
    <x v="2"/>
    <x v="2"/>
    <s v="2010_7_2"/>
    <x v="6"/>
    <n v="7"/>
    <n v="2"/>
  </r>
  <r>
    <x v="8178"/>
    <x v="6209"/>
    <n v="1"/>
    <x v="0"/>
    <x v="54"/>
    <s v="Pai Hotels, Bangalore Nilgiri Road, Opposite Suburban Bus Stand, Mysore, Doora, Mysore"/>
    <s v="Pai Hotels, Doora"/>
    <s v="Pai Hotels, Doora, Mysore"/>
    <n v="76.659263890000005"/>
    <n v="12.31097222"/>
    <x v="15"/>
    <s v="Indian Rupees(Rs.)"/>
    <x v="0"/>
    <x v="0"/>
    <s v="No"/>
    <s v="No"/>
    <x v="2"/>
    <n v="132"/>
    <n v="1000"/>
    <n v="12"/>
    <x v="21"/>
    <x v="2"/>
    <x v="2"/>
    <s v="2016_7_20"/>
    <x v="1"/>
    <n v="7"/>
    <n v="20"/>
  </r>
  <r>
    <x v="8179"/>
    <x v="6210"/>
    <n v="1"/>
    <x v="0"/>
    <x v="54"/>
    <s v="Next to Bhartat Cancer Hospital, Opposite Infosys Circle Ring Road, Vijay Nagar, Mysore"/>
    <s v="Vijay Nagar"/>
    <s v="Vijay Nagar, Mysore"/>
    <n v="76.606650000000002"/>
    <n v="12.35205833"/>
    <x v="29"/>
    <s v="Indian Rupees(Rs.)"/>
    <x v="0"/>
    <x v="0"/>
    <s v="No"/>
    <s v="No"/>
    <x v="1"/>
    <n v="190"/>
    <n v="650"/>
    <n v="7.8"/>
    <x v="7"/>
    <x v="2"/>
    <x v="2"/>
    <s v="2012_7_18"/>
    <x v="5"/>
    <n v="7"/>
    <n v="18"/>
  </r>
  <r>
    <x v="8180"/>
    <x v="4633"/>
    <n v="1"/>
    <x v="0"/>
    <x v="50"/>
    <s v="Shop 10, Ground Floor, Cyber Hub, DLF Cyber City, Gurgaon"/>
    <s v="Cyber Hub, DLF Cyber City"/>
    <s v="Cyber Hub, DLF Cyber City, Gurgaon"/>
    <n v="77.088687899999996"/>
    <n v="28.4952079"/>
    <x v="1023"/>
    <s v="Indian Rupees(Rs.)"/>
    <x v="0"/>
    <x v="0"/>
    <s v="No"/>
    <s v="No"/>
    <x v="3"/>
    <n v="1840"/>
    <n v="2000"/>
    <n v="24"/>
    <x v="19"/>
    <x v="1"/>
    <x v="1"/>
    <s v="2017_11_9"/>
    <x v="7"/>
    <n v="11"/>
    <n v="9"/>
  </r>
  <r>
    <x v="8181"/>
    <x v="6211"/>
    <n v="1"/>
    <x v="0"/>
    <x v="41"/>
    <s v="26, Sri Aurobindo Street, Mission Street Crossing, Heritage Town, Puducherry"/>
    <s v="Heritage Town"/>
    <s v="Heritage Town, Puducherry"/>
    <n v="79.831478829999995"/>
    <n v="11.938190390000001"/>
    <x v="1308"/>
    <s v="Indian Rupees(Rs.)"/>
    <x v="0"/>
    <x v="0"/>
    <s v="No"/>
    <s v="No"/>
    <x v="1"/>
    <n v="36"/>
    <n v="250"/>
    <n v="3"/>
    <x v="21"/>
    <x v="2"/>
    <x v="2"/>
    <s v="2011_7_17"/>
    <x v="3"/>
    <n v="7"/>
    <n v="17"/>
  </r>
  <r>
    <x v="8182"/>
    <x v="6212"/>
    <n v="1"/>
    <x v="0"/>
    <x v="46"/>
    <s v="Second Floor, Rajmal Lakhichand Jewellers Building, Ghod Dod Road, Athwa, Surat"/>
    <s v="Athwa"/>
    <s v="Athwa, Surat"/>
    <n v="72.801952729999996"/>
    <n v="21.17349346"/>
    <x v="1309"/>
    <s v="Indian Rupees(Rs.)"/>
    <x v="0"/>
    <x v="0"/>
    <s v="No"/>
    <s v="No"/>
    <x v="2"/>
    <n v="191"/>
    <n v="800"/>
    <n v="9.6"/>
    <x v="3"/>
    <x v="2"/>
    <x v="2"/>
    <s v="2010_7_10"/>
    <x v="6"/>
    <n v="7"/>
    <n v="10"/>
  </r>
  <r>
    <x v="8183"/>
    <x v="6213"/>
    <n v="1"/>
    <x v="0"/>
    <x v="50"/>
    <s v="3rd Floor, Plaza Mall, MG Road, Gurgaon"/>
    <s v="Plaza Mall, MG Road"/>
    <s v="Plaza Mall, MG Road, Gurgaon"/>
    <n v="77.073085300000002"/>
    <n v="28.4777065"/>
    <x v="1310"/>
    <s v="Indian Rupees(Rs.)"/>
    <x v="1"/>
    <x v="0"/>
    <s v="No"/>
    <s v="No"/>
    <x v="3"/>
    <n v="21"/>
    <n v="2000"/>
    <n v="24"/>
    <x v="10"/>
    <x v="2"/>
    <x v="2"/>
    <s v="2017_11_15"/>
    <x v="7"/>
    <n v="11"/>
    <n v="15"/>
  </r>
  <r>
    <x v="8184"/>
    <x v="6214"/>
    <n v="1"/>
    <x v="0"/>
    <x v="44"/>
    <s v="1st Floor, Aditi Plaza, Beside IDBI Bank, Race Course Road,  ., Vadiwadi, Vadodara"/>
    <s v="Vadiwadi"/>
    <s v="Vadiwadi, Vadodara"/>
    <n v="73.164798000000005"/>
    <n v="22.311357999999998"/>
    <x v="1311"/>
    <s v="Indian Rupees(Rs.)"/>
    <x v="0"/>
    <x v="0"/>
    <s v="No"/>
    <s v="No"/>
    <x v="2"/>
    <n v="395"/>
    <n v="1000"/>
    <n v="12"/>
    <x v="14"/>
    <x v="1"/>
    <x v="1"/>
    <s v="2010_7_16"/>
    <x v="6"/>
    <n v="7"/>
    <n v="16"/>
  </r>
  <r>
    <x v="8185"/>
    <x v="6215"/>
    <n v="1"/>
    <x v="0"/>
    <x v="50"/>
    <s v="SCO 35-36, 1st Foor, Main Market, Sector 29, Gurgaon"/>
    <s v="Sector 29"/>
    <s v="Sector 29, Gurgaon"/>
    <n v="77.063147200000003"/>
    <n v="28.4681891"/>
    <x v="1312"/>
    <s v="Indian Rupees(Rs.)"/>
    <x v="1"/>
    <x v="1"/>
    <s v="No"/>
    <s v="No"/>
    <x v="3"/>
    <n v="1365"/>
    <n v="2000"/>
    <n v="24"/>
    <x v="3"/>
    <x v="2"/>
    <x v="2"/>
    <s v="2014_11_28"/>
    <x v="4"/>
    <n v="11"/>
    <n v="28"/>
  </r>
  <r>
    <x v="8186"/>
    <x v="6216"/>
    <n v="1"/>
    <x v="0"/>
    <x v="53"/>
    <s v="23/453, Opposite Sanjay Cinema, Wazipura Road, Sanjay Place, Civil Lines, Agra"/>
    <s v="Civil Lines"/>
    <s v="Civil Lines, Agra"/>
    <n v="78.007552779999997"/>
    <n v="27.201725"/>
    <x v="49"/>
    <s v="Indian Rupees(Rs.)"/>
    <x v="0"/>
    <x v="0"/>
    <s v="No"/>
    <s v="No"/>
    <x v="2"/>
    <n v="177"/>
    <n v="1000"/>
    <n v="12"/>
    <x v="12"/>
    <x v="1"/>
    <x v="1"/>
    <s v="2013_6_2"/>
    <x v="0"/>
    <n v="6"/>
    <n v="2"/>
  </r>
  <r>
    <x v="8187"/>
    <x v="1354"/>
    <n v="1"/>
    <x v="0"/>
    <x v="50"/>
    <s v="Ground Floor, MGF Mega City Mall, MG Road, Gurgaon"/>
    <s v="MGF Mega City Mall, MG Road"/>
    <s v="MGF Mega City Mall, MG Road, Gurgaon"/>
    <n v="77.089356300000006"/>
    <n v="28.479941499999999"/>
    <x v="510"/>
    <s v="Indian Rupees(Rs.)"/>
    <x v="1"/>
    <x v="0"/>
    <s v="No"/>
    <s v="No"/>
    <x v="3"/>
    <n v="2806"/>
    <n v="2000"/>
    <n v="24"/>
    <x v="14"/>
    <x v="1"/>
    <x v="1"/>
    <s v="2010_10_10"/>
    <x v="6"/>
    <n v="10"/>
    <n v="10"/>
  </r>
  <r>
    <x v="8188"/>
    <x v="6217"/>
    <n v="1"/>
    <x v="0"/>
    <x v="40"/>
    <s v="Palace Compound, Near Palace Cinema, MG Marg, Civil Lines, Allahabad"/>
    <s v="Civil Lines"/>
    <s v="Civil Lines, Allahabad"/>
    <n v="81.834236000000004"/>
    <n v="25.450377"/>
    <x v="0"/>
    <s v="Indian Rupees(Rs.)"/>
    <x v="0"/>
    <x v="0"/>
    <s v="No"/>
    <s v="No"/>
    <x v="0"/>
    <n v="105"/>
    <n v="200"/>
    <n v="2.4"/>
    <x v="21"/>
    <x v="2"/>
    <x v="2"/>
    <s v="2014_6_21"/>
    <x v="4"/>
    <n v="6"/>
    <n v="21"/>
  </r>
  <r>
    <x v="8189"/>
    <x v="1285"/>
    <n v="1"/>
    <x v="0"/>
    <x v="78"/>
    <s v="108, GRD Towers, District Shopping Center, Ranjit Avenue, Amritsar"/>
    <s v="Ranjit Avenue"/>
    <s v="Ranjit Avenue, Amritsar"/>
    <n v="74.862761109999994"/>
    <n v="31.655588890000001"/>
    <x v="8"/>
    <s v="Indian Rupees(Rs.)"/>
    <x v="0"/>
    <x v="0"/>
    <s v="No"/>
    <s v="No"/>
    <x v="2"/>
    <n v="98"/>
    <n v="1200"/>
    <n v="14.4"/>
    <x v="4"/>
    <x v="2"/>
    <x v="2"/>
    <s v="2011_6_27"/>
    <x v="3"/>
    <n v="6"/>
    <n v="27"/>
  </r>
  <r>
    <x v="8190"/>
    <x v="6218"/>
    <n v="1"/>
    <x v="0"/>
    <x v="78"/>
    <s v="Opposite M.K Hotel, District Shopping Centre, Ranjit Avenue, Amritsar"/>
    <s v="Ranjit Avenue"/>
    <s v="Ranjit Avenue, Amritsar"/>
    <n v="74.864166670000003"/>
    <n v="31.653191669999998"/>
    <x v="53"/>
    <s v="Indian Rupees(Rs.)"/>
    <x v="0"/>
    <x v="0"/>
    <s v="No"/>
    <s v="No"/>
    <x v="0"/>
    <n v="206"/>
    <n v="200"/>
    <n v="2.4"/>
    <x v="3"/>
    <x v="2"/>
    <x v="2"/>
    <s v="2017_6_11"/>
    <x v="7"/>
    <n v="6"/>
    <n v="11"/>
  </r>
  <r>
    <x v="8191"/>
    <x v="6219"/>
    <n v="1"/>
    <x v="0"/>
    <x v="78"/>
    <s v="Near Amritsar Municipal Corporation, Town Hall, Amritsar"/>
    <s v="Town Hall"/>
    <s v="Town Hall, Amritsar"/>
    <n v="74.874619440000004"/>
    <n v="31.623947220000002"/>
    <x v="47"/>
    <s v="Indian Rupees(Rs.)"/>
    <x v="0"/>
    <x v="0"/>
    <s v="No"/>
    <s v="No"/>
    <x v="1"/>
    <n v="94"/>
    <n v="500"/>
    <n v="6"/>
    <x v="21"/>
    <x v="2"/>
    <x v="2"/>
    <s v="2013_6_3"/>
    <x v="0"/>
    <n v="6"/>
    <n v="3"/>
  </r>
  <r>
    <x v="8192"/>
    <x v="6220"/>
    <n v="1"/>
    <x v="0"/>
    <x v="61"/>
    <s v="Near Bhadkal Gate, VIP Road, Shahgunj, Aurangabad"/>
    <s v="Shahgunj"/>
    <s v="Shahgunj, Aurangabad"/>
    <n v="75.321460999999999"/>
    <n v="19.888715999999999"/>
    <x v="2"/>
    <s v="Indian Rupees(Rs.)"/>
    <x v="0"/>
    <x v="0"/>
    <s v="No"/>
    <s v="No"/>
    <x v="1"/>
    <n v="74"/>
    <n v="600"/>
    <n v="7.2"/>
    <x v="15"/>
    <x v="2"/>
    <x v="2"/>
    <s v="2010_6_4"/>
    <x v="6"/>
    <n v="6"/>
    <n v="4"/>
  </r>
  <r>
    <x v="8193"/>
    <x v="6221"/>
    <n v="1"/>
    <x v="0"/>
    <x v="60"/>
    <s v="G-1, Raksha Tower, Eden Garden, Arera Colony, Bhopal"/>
    <s v="Arera Colony"/>
    <s v="Arera Colony, Bhopal"/>
    <n v="77.419398999999999"/>
    <n v="23.211528999999999"/>
    <x v="1313"/>
    <s v="Indian Rupees(Rs.)"/>
    <x v="0"/>
    <x v="0"/>
    <s v="No"/>
    <s v="No"/>
    <x v="0"/>
    <n v="51"/>
    <n v="200"/>
    <n v="2.4"/>
    <x v="15"/>
    <x v="2"/>
    <x v="2"/>
    <s v="2010_6_16"/>
    <x v="6"/>
    <n v="6"/>
    <n v="16"/>
  </r>
  <r>
    <x v="8194"/>
    <x v="6222"/>
    <n v="1"/>
    <x v="0"/>
    <x v="76"/>
    <s v="A-54, Opposite Law University, Sahid Nagar, Bhubaneshwar"/>
    <s v="Sahid Nagar"/>
    <s v="Sahid Nagar, Bhubaneshwar"/>
    <n v="85.845169960000007"/>
    <n v="20.295755190000001"/>
    <x v="25"/>
    <s v="Indian Rupees(Rs.)"/>
    <x v="0"/>
    <x v="0"/>
    <s v="No"/>
    <s v="No"/>
    <x v="1"/>
    <n v="49"/>
    <n v="900"/>
    <n v="10.8"/>
    <x v="12"/>
    <x v="1"/>
    <x v="1"/>
    <s v="2011_6_23"/>
    <x v="3"/>
    <n v="6"/>
    <n v="23"/>
  </r>
  <r>
    <x v="8195"/>
    <x v="6223"/>
    <n v="1"/>
    <x v="0"/>
    <x v="64"/>
    <s v="SCO 151 &amp; 152, Sector 28 D, Sector 28, Chandigarh"/>
    <s v="Sector 28"/>
    <s v="Sector 28, Chandigarh"/>
    <n v="76.801316"/>
    <n v="30.719484099999999"/>
    <x v="0"/>
    <s v="Indian Rupees(Rs.)"/>
    <x v="0"/>
    <x v="0"/>
    <s v="No"/>
    <s v="No"/>
    <x v="1"/>
    <n v="982"/>
    <n v="700"/>
    <n v="8.4"/>
    <x v="5"/>
    <x v="2"/>
    <x v="2"/>
    <s v="2015_6_24"/>
    <x v="8"/>
    <n v="6"/>
    <n v="24"/>
  </r>
  <r>
    <x v="8196"/>
    <x v="6224"/>
    <n v="1"/>
    <x v="0"/>
    <x v="50"/>
    <s v="Lemon Tree Hotel, 886, DLF Phase 5, Udyog Vihar, Gurgaon"/>
    <s v="Udyog Vihar"/>
    <s v="Udyog Vihar, Gurgaon"/>
    <n v="77.086709600000006"/>
    <n v="28.502636800000001"/>
    <x v="7"/>
    <s v="Indian Rupees(Rs.)"/>
    <x v="0"/>
    <x v="0"/>
    <s v="No"/>
    <s v="No"/>
    <x v="3"/>
    <n v="27"/>
    <n v="2000"/>
    <n v="24"/>
    <x v="6"/>
    <x v="3"/>
    <x v="3"/>
    <s v="2010_10_25"/>
    <x v="6"/>
    <n v="10"/>
    <n v="25"/>
  </r>
  <r>
    <x v="8197"/>
    <x v="6225"/>
    <n v="1"/>
    <x v="0"/>
    <x v="62"/>
    <s v="Park Ascent, Plot 126, Noida Khoda Road, Opposite IIM Lucknow Noida Campus, Sector 62, Noida"/>
    <s v="Park Ascent, Sector 62, Noida"/>
    <s v="Park Ascent, Sector 62, Noida, Noida"/>
    <n v="0"/>
    <n v="0"/>
    <x v="15"/>
    <s v="Indian Rupees(Rs.)"/>
    <x v="1"/>
    <x v="0"/>
    <s v="No"/>
    <s v="No"/>
    <x v="3"/>
    <n v="0"/>
    <n v="2000"/>
    <n v="24"/>
    <x v="0"/>
    <x v="0"/>
    <x v="0"/>
    <s v="2015_2_2"/>
    <x v="8"/>
    <n v="2"/>
    <n v="2"/>
  </r>
  <r>
    <x v="8198"/>
    <x v="6119"/>
    <n v="1"/>
    <x v="0"/>
    <x v="65"/>
    <s v="Velachery Tharamani Link Road, Opposite TCS, Velachery, Chennai"/>
    <s v="Velachery"/>
    <s v="Velachery, Chennai"/>
    <n v="80.231598000000005"/>
    <n v="12.981615"/>
    <x v="974"/>
    <s v="Indian Rupees(Rs.)"/>
    <x v="0"/>
    <x v="0"/>
    <s v="No"/>
    <s v="No"/>
    <x v="2"/>
    <n v="859"/>
    <n v="1600"/>
    <n v="19.2"/>
    <x v="18"/>
    <x v="1"/>
    <x v="1"/>
    <s v="2011_6_4"/>
    <x v="3"/>
    <n v="6"/>
    <n v="4"/>
  </r>
  <r>
    <x v="8199"/>
    <x v="1854"/>
    <n v="1"/>
    <x v="0"/>
    <x v="72"/>
    <s v="1, Food Court, 2nd Floor, Shipra Mall, Indirapuram, Ghaziabad"/>
    <s v="Shipra Mall, Indirapuram"/>
    <s v="Shipra Mall, Indirapuram, Ghaziabad"/>
    <n v="77.369592409999996"/>
    <n v="28.633838260000001"/>
    <x v="2"/>
    <s v="Indian Rupees(Rs.)"/>
    <x v="0"/>
    <x v="0"/>
    <s v="No"/>
    <s v="No"/>
    <x v="1"/>
    <n v="14"/>
    <n v="600"/>
    <n v="7.2"/>
    <x v="6"/>
    <x v="3"/>
    <x v="3"/>
    <s v="2010_6_1"/>
    <x v="6"/>
    <n v="6"/>
    <n v="1"/>
  </r>
  <r>
    <x v="8200"/>
    <x v="6226"/>
    <n v="1"/>
    <x v="0"/>
    <x v="62"/>
    <s v="Hotel Golf View, 14/1, Opposite Botanical Garden Metro Station, Sector 37, Noida"/>
    <s v="Hotel Golf View, Sector 37, Noida"/>
    <s v="Hotel Golf View, Sector 37, Noida, Noida"/>
    <n v="77.338752099999994"/>
    <n v="28.563752399999998"/>
    <x v="1314"/>
    <s v="Indian Rupees(Rs.)"/>
    <x v="1"/>
    <x v="0"/>
    <s v="No"/>
    <s v="No"/>
    <x v="3"/>
    <n v="0"/>
    <n v="2000"/>
    <n v="24"/>
    <x v="0"/>
    <x v="0"/>
    <x v="0"/>
    <s v="2015_11_11"/>
    <x v="8"/>
    <n v="11"/>
    <n v="11"/>
  </r>
  <r>
    <x v="8201"/>
    <x v="6227"/>
    <n v="1"/>
    <x v="0"/>
    <x v="43"/>
    <s v="6th Floor, Anil Plaza 2, G.S. Road, Christian Basti, Guwahati"/>
    <s v="Anil Plaza, Christian Basti"/>
    <s v="Anil Plaza, Christian Basti, Guwahati"/>
    <n v="91.773931910000002"/>
    <n v="26.161490100000002"/>
    <x v="240"/>
    <s v="Indian Rupees(Rs.)"/>
    <x v="0"/>
    <x v="0"/>
    <s v="No"/>
    <s v="No"/>
    <x v="2"/>
    <n v="360"/>
    <n v="1400"/>
    <n v="16.8"/>
    <x v="3"/>
    <x v="2"/>
    <x v="2"/>
    <s v="2012_6_9"/>
    <x v="5"/>
    <n v="6"/>
    <n v="9"/>
  </r>
  <r>
    <x v="8202"/>
    <x v="6228"/>
    <n v="1"/>
    <x v="0"/>
    <x v="43"/>
    <s v="Chakradhar Villa, Opposite All India Radio, Chandmari, Guwahati"/>
    <s v="Chandmari"/>
    <s v="Chandmari, Guwahati"/>
    <n v="91.774954719999997"/>
    <n v="26.18470185"/>
    <x v="7"/>
    <s v="Indian Rupees(Rs.)"/>
    <x v="0"/>
    <x v="0"/>
    <s v="No"/>
    <s v="No"/>
    <x v="1"/>
    <n v="290"/>
    <n v="500"/>
    <n v="6"/>
    <x v="14"/>
    <x v="1"/>
    <x v="1"/>
    <s v="2011_6_20"/>
    <x v="3"/>
    <n v="6"/>
    <n v="20"/>
  </r>
  <r>
    <x v="8203"/>
    <x v="1173"/>
    <n v="1"/>
    <x v="0"/>
    <x v="62"/>
    <s v="Ist Floor, 1-6, Centre Stage Mall, Sector 18, Noida"/>
    <s v="Centre Stage Mall, Sector 18"/>
    <s v="Centre Stage Mall, Sector 18, Noida"/>
    <n v="77.322828099999995"/>
    <n v="28.568342940000001"/>
    <x v="402"/>
    <s v="Indian Rupees(Rs.)"/>
    <x v="1"/>
    <x v="0"/>
    <s v="No"/>
    <s v="No"/>
    <x v="3"/>
    <n v="221"/>
    <n v="2000"/>
    <n v="24"/>
    <x v="26"/>
    <x v="3"/>
    <x v="3"/>
    <s v="2013_9_1"/>
    <x v="0"/>
    <n v="9"/>
    <n v="1"/>
  </r>
  <r>
    <x v="8204"/>
    <x v="6229"/>
    <n v="1"/>
    <x v="0"/>
    <x v="45"/>
    <s v="Gumti 5,Kaushal Puri, Ashok Nagar, Kanpur"/>
    <s v="Ashok Nagar"/>
    <s v="Ashok Nagar, Kanpur"/>
    <n v="80.316344439999995"/>
    <n v="26.46900278"/>
    <x v="0"/>
    <s v="Indian Rupees(Rs.)"/>
    <x v="0"/>
    <x v="0"/>
    <s v="No"/>
    <s v="No"/>
    <x v="1"/>
    <n v="97"/>
    <n v="400"/>
    <n v="4.8"/>
    <x v="3"/>
    <x v="2"/>
    <x v="2"/>
    <s v="2013_6_6"/>
    <x v="0"/>
    <n v="6"/>
    <n v="6"/>
  </r>
  <r>
    <x v="8205"/>
    <x v="6230"/>
    <n v="1"/>
    <x v="0"/>
    <x v="62"/>
    <s v="Jaypee Greens Golf &amp; Spa Resort, G Block, Surajpur, Noida"/>
    <s v="Jaypee Greens Golf &amp; Spa Resort, Surajpur"/>
    <s v="Jaypee Greens Golf &amp; Spa Resort, Surajpur, Noida"/>
    <n v="77.518094599999998"/>
    <n v="28.469653099999999"/>
    <x v="33"/>
    <s v="Indian Rupees(Rs.)"/>
    <x v="1"/>
    <x v="0"/>
    <s v="No"/>
    <s v="No"/>
    <x v="3"/>
    <n v="20"/>
    <n v="2000"/>
    <n v="24"/>
    <x v="11"/>
    <x v="2"/>
    <x v="2"/>
    <s v="2017_6_1"/>
    <x v="7"/>
    <n v="6"/>
    <n v="1"/>
  </r>
  <r>
    <x v="8206"/>
    <x v="6231"/>
    <n v="1"/>
    <x v="0"/>
    <x v="62"/>
    <s v="Fortune Inn Grazia, Block 1, 1A, Sector 27, Noida"/>
    <s v="Fortune Inn Grazia, Sector 27, Noida"/>
    <s v="Fortune Inn Grazia, Sector 27, Noida, Noida"/>
    <n v="77.328359300000002"/>
    <n v="28.577390300000001"/>
    <x v="19"/>
    <s v="Indian Rupees(Rs.)"/>
    <x v="1"/>
    <x v="0"/>
    <s v="No"/>
    <s v="No"/>
    <x v="3"/>
    <n v="27"/>
    <n v="2000"/>
    <n v="24"/>
    <x v="11"/>
    <x v="2"/>
    <x v="2"/>
    <s v="2014_12_21"/>
    <x v="4"/>
    <n v="12"/>
    <n v="21"/>
  </r>
  <r>
    <x v="8207"/>
    <x v="6232"/>
    <n v="1"/>
    <x v="0"/>
    <x v="74"/>
    <s v="Opposite Gold Souk Grande Mall, Vyttila, Kochi"/>
    <s v="Vyttila"/>
    <s v="Vyttila, Kochi"/>
    <n v="76.317361109999993"/>
    <n v="9.9791861110000006"/>
    <x v="826"/>
    <s v="Indian Rupees(Rs.)"/>
    <x v="0"/>
    <x v="0"/>
    <s v="No"/>
    <s v="No"/>
    <x v="1"/>
    <n v="361"/>
    <n v="600"/>
    <n v="7.2"/>
    <x v="7"/>
    <x v="2"/>
    <x v="2"/>
    <s v="2010_6_15"/>
    <x v="6"/>
    <n v="6"/>
    <n v="15"/>
  </r>
  <r>
    <x v="8208"/>
    <x v="6233"/>
    <n v="1"/>
    <x v="0"/>
    <x v="57"/>
    <s v="1/208 A, Vineet Khand, Opposite Jaipuria School, Gomti Nagar, Lucknow"/>
    <s v="Gomti Nagar"/>
    <s v="Gomti Nagar, Lucknow"/>
    <n v="81.011267649999994"/>
    <n v="26.851231569999999"/>
    <x v="204"/>
    <s v="Indian Rupees(Rs.)"/>
    <x v="0"/>
    <x v="0"/>
    <s v="No"/>
    <s v="No"/>
    <x v="2"/>
    <n v="80"/>
    <n v="1000"/>
    <n v="12"/>
    <x v="14"/>
    <x v="1"/>
    <x v="1"/>
    <s v="2014_6_2"/>
    <x v="4"/>
    <n v="6"/>
    <n v="2"/>
  </r>
  <r>
    <x v="8209"/>
    <x v="6234"/>
    <n v="1"/>
    <x v="0"/>
    <x v="57"/>
    <s v="12, Mall Avenue, Near, Sadar Bazaar, Lucknow"/>
    <s v="Sadar Bazaar"/>
    <s v="Sadar Bazaar, Lucknow"/>
    <n v="80.947029000000001"/>
    <n v="26.834638000000002"/>
    <x v="715"/>
    <s v="Indian Rupees(Rs.)"/>
    <x v="0"/>
    <x v="0"/>
    <s v="No"/>
    <s v="No"/>
    <x v="1"/>
    <n v="587"/>
    <n v="700"/>
    <n v="8.4"/>
    <x v="19"/>
    <x v="1"/>
    <x v="1"/>
    <s v="2017_6_20"/>
    <x v="7"/>
    <n v="6"/>
    <n v="20"/>
  </r>
  <r>
    <x v="8210"/>
    <x v="6088"/>
    <n v="1"/>
    <x v="0"/>
    <x v="71"/>
    <s v="6 &amp; 7, Upvan Building, Near Indian Oil Colony, DN Nagar, Azad Nagar, Mumbai"/>
    <s v="Azad Nagar"/>
    <s v="Azad Nagar, Mumbai"/>
    <n v="72.829976000000002"/>
    <n v="19.126629999999999"/>
    <x v="5"/>
    <s v="Indian Rupees(Rs.)"/>
    <x v="0"/>
    <x v="0"/>
    <s v="No"/>
    <s v="No"/>
    <x v="1"/>
    <n v="5145"/>
    <n v="800"/>
    <n v="9.6"/>
    <x v="19"/>
    <x v="1"/>
    <x v="1"/>
    <s v="2012_6_27"/>
    <x v="5"/>
    <n v="6"/>
    <n v="27"/>
  </r>
  <r>
    <x v="8211"/>
    <x v="6235"/>
    <n v="1"/>
    <x v="0"/>
    <x v="54"/>
    <s v="Livin Corner, Temple Road, Vani Vilas Mohalla, Gokulam, Mysore"/>
    <s v="Gokulam"/>
    <s v="Gokulam, Mysore"/>
    <n v="76.632277779999995"/>
    <n v="12.325461110000001"/>
    <x v="1315"/>
    <s v="Indian Rupees(Rs.)"/>
    <x v="0"/>
    <x v="0"/>
    <s v="No"/>
    <s v="No"/>
    <x v="1"/>
    <n v="262"/>
    <n v="650"/>
    <n v="7.8"/>
    <x v="21"/>
    <x v="2"/>
    <x v="2"/>
    <s v="2010_6_8"/>
    <x v="6"/>
    <n v="6"/>
    <n v="8"/>
  </r>
  <r>
    <x v="8212"/>
    <x v="6236"/>
    <n v="1"/>
    <x v="0"/>
    <x v="62"/>
    <s v="Gardens Galleria Mall, Sector 38, Noida"/>
    <s v="Gardens Galleria, Sector 38 Noida"/>
    <s v="Gardens Galleria, Sector 38 Noida, Noida"/>
    <n v="77.321853000000004"/>
    <n v="28.5649859"/>
    <x v="357"/>
    <s v="Indian Rupees(Rs.)"/>
    <x v="1"/>
    <x v="0"/>
    <s v="No"/>
    <s v="No"/>
    <x v="3"/>
    <n v="240"/>
    <n v="2000"/>
    <n v="24"/>
    <x v="5"/>
    <x v="2"/>
    <x v="2"/>
    <s v="2017_12_22"/>
    <x v="7"/>
    <n v="12"/>
    <n v="22"/>
  </r>
  <r>
    <x v="8213"/>
    <x v="6237"/>
    <n v="1"/>
    <x v="0"/>
    <x v="62"/>
    <s v="Supertech Shopprix Mall, Sector 61, Noida"/>
    <s v="Supertech Shopprix Mall, Sector 61"/>
    <s v="Supertech Shopprix Mall, Sector 61, Noida"/>
    <n v="77.364608899999993"/>
    <n v="28.5973057"/>
    <x v="3"/>
    <s v="Indian Rupees(Rs.)"/>
    <x v="1"/>
    <x v="1"/>
    <s v="No"/>
    <s v="No"/>
    <x v="3"/>
    <n v="129"/>
    <n v="2000"/>
    <n v="24"/>
    <x v="13"/>
    <x v="2"/>
    <x v="2"/>
    <s v="2011_12_6"/>
    <x v="3"/>
    <n v="12"/>
    <n v="6"/>
  </r>
  <r>
    <x v="8214"/>
    <x v="6238"/>
    <n v="1"/>
    <x v="0"/>
    <x v="39"/>
    <s v="SSK Solitaire, Ahilyabai Holkar Marg, Tidke Colony, Near Mumbai Naka, Satpur, Nashik"/>
    <s v="SSK Solitaire, Satpur"/>
    <s v="SSK Solitaire, Satpur, Nashik"/>
    <n v="73.776176000000007"/>
    <n v="19.991295000000001"/>
    <x v="31"/>
    <s v="Indian Rupees(Rs.)"/>
    <x v="0"/>
    <x v="0"/>
    <s v="No"/>
    <s v="No"/>
    <x v="2"/>
    <n v="71"/>
    <n v="900"/>
    <n v="10.8"/>
    <x v="4"/>
    <x v="2"/>
    <x v="2"/>
    <s v="2014_6_1"/>
    <x v="4"/>
    <n v="6"/>
    <n v="1"/>
  </r>
  <r>
    <x v="8215"/>
    <x v="6239"/>
    <n v="1"/>
    <x v="0"/>
    <x v="52"/>
    <s v="New Market Beside Buddha Park, Fraser Road Area, Patna"/>
    <s v="Fraser Road Area"/>
    <s v="Fraser Road Area, Patna"/>
    <n v="85.137825000000007"/>
    <n v="25.608033330000001"/>
    <x v="763"/>
    <s v="Indian Rupees(Rs.)"/>
    <x v="0"/>
    <x v="0"/>
    <s v="No"/>
    <s v="No"/>
    <x v="0"/>
    <n v="111"/>
    <n v="300"/>
    <n v="3.6"/>
    <x v="4"/>
    <x v="2"/>
    <x v="2"/>
    <s v="2014_6_6"/>
    <x v="4"/>
    <n v="6"/>
    <n v="6"/>
  </r>
  <r>
    <x v="8216"/>
    <x v="213"/>
    <n v="1"/>
    <x v="0"/>
    <x v="52"/>
    <s v="16th-18th Floor, Biscomaun Tower, Gandhi Maidan, Lodipur, Patna"/>
    <s v="Lodipur"/>
    <s v="Lodipur, Patna"/>
    <n v="85.141158329999996"/>
    <n v="25.617044440000001"/>
    <x v="3"/>
    <s v="Indian Rupees(Rs.)"/>
    <x v="0"/>
    <x v="0"/>
    <s v="No"/>
    <s v="No"/>
    <x v="2"/>
    <n v="162"/>
    <n v="1000"/>
    <n v="12"/>
    <x v="15"/>
    <x v="2"/>
    <x v="2"/>
    <s v="2012_6_18"/>
    <x v="5"/>
    <n v="6"/>
    <n v="18"/>
  </r>
  <r>
    <x v="8217"/>
    <x v="6240"/>
    <n v="1"/>
    <x v="0"/>
    <x v="52"/>
    <s v="Bhagwathi Saran Enclave, Boring Road, Near JP Hospital, Boring Road Sri Krishnapuri, Sri Krishnapuri, Patna"/>
    <s v="Sri Krishnapuri"/>
    <s v="Sri Krishnapuri, Patna"/>
    <n v="85.116316670000003"/>
    <n v="25.61403056"/>
    <x v="3"/>
    <s v="Indian Rupees(Rs.)"/>
    <x v="0"/>
    <x v="0"/>
    <s v="No"/>
    <s v="No"/>
    <x v="1"/>
    <n v="61"/>
    <n v="700"/>
    <n v="8.4"/>
    <x v="4"/>
    <x v="2"/>
    <x v="2"/>
    <s v="2018_6_5"/>
    <x v="2"/>
    <n v="6"/>
    <n v="5"/>
  </r>
  <r>
    <x v="8218"/>
    <x v="6241"/>
    <n v="1"/>
    <x v="0"/>
    <x v="67"/>
    <s v="759/125, Rajkamal, Opposite Kelkar Eye Hospital, Prabhat Road, Deccan Gymkhana, Pune"/>
    <s v="Deccan Gymkhana"/>
    <s v="Deccan Gymkhana, Pune"/>
    <n v="73.838429379999994"/>
    <n v="18.51420998"/>
    <x v="1316"/>
    <s v="Indian Rupees(Rs.)"/>
    <x v="0"/>
    <x v="0"/>
    <s v="No"/>
    <s v="No"/>
    <x v="2"/>
    <n v="2510"/>
    <n v="1000"/>
    <n v="12"/>
    <x v="22"/>
    <x v="1"/>
    <x v="1"/>
    <s v="2018_6_4"/>
    <x v="2"/>
    <n v="6"/>
    <n v="4"/>
  </r>
  <r>
    <x v="8219"/>
    <x v="6242"/>
    <n v="1"/>
    <x v="0"/>
    <x v="67"/>
    <s v="153/A, Varun Complex, Near Demech House, Law College Road, Pune"/>
    <s v="Law College Road"/>
    <s v="Law College Road, Pune"/>
    <n v="73.830547030000005"/>
    <n v="18.52001645"/>
    <x v="1317"/>
    <s v="Indian Rupees(Rs.)"/>
    <x v="0"/>
    <x v="0"/>
    <s v="No"/>
    <s v="No"/>
    <x v="2"/>
    <n v="1583"/>
    <n v="1000"/>
    <n v="12"/>
    <x v="19"/>
    <x v="1"/>
    <x v="1"/>
    <s v="2015_6_23"/>
    <x v="8"/>
    <n v="6"/>
    <n v="23"/>
  </r>
  <r>
    <x v="8220"/>
    <x v="6243"/>
    <n v="1"/>
    <x v="0"/>
    <x v="77"/>
    <s v="Main Road, Hindpiri, Ranchi"/>
    <s v="Hindpiri"/>
    <s v="Hindpiri, Ranchi"/>
    <n v="85.325347219999998"/>
    <n v="23.359033329999999"/>
    <x v="101"/>
    <s v="Indian Rupees(Rs.)"/>
    <x v="0"/>
    <x v="0"/>
    <s v="No"/>
    <s v="No"/>
    <x v="0"/>
    <n v="89"/>
    <n v="400"/>
    <n v="4.8"/>
    <x v="15"/>
    <x v="2"/>
    <x v="2"/>
    <s v="2017_6_1"/>
    <x v="7"/>
    <n v="6"/>
    <n v="1"/>
  </r>
  <r>
    <x v="8221"/>
    <x v="6244"/>
    <n v="1"/>
    <x v="0"/>
    <x v="62"/>
    <s v="Park Plaza Hotel, C Block, Sector 55, Noida"/>
    <s v="Park Plaza Hotel, Sector 55, Noida"/>
    <s v="Park Plaza Hotel, Sector 55, Noida, Noida"/>
    <n v="77.350343699999996"/>
    <n v="28.6039396"/>
    <x v="215"/>
    <s v="Indian Rupees(Rs.)"/>
    <x v="1"/>
    <x v="0"/>
    <s v="No"/>
    <s v="No"/>
    <x v="3"/>
    <n v="32"/>
    <n v="2000"/>
    <n v="24"/>
    <x v="11"/>
    <x v="2"/>
    <x v="2"/>
    <s v="2018_11_8"/>
    <x v="2"/>
    <n v="11"/>
    <n v="8"/>
  </r>
  <r>
    <x v="8222"/>
    <x v="6245"/>
    <n v="1"/>
    <x v="0"/>
    <x v="46"/>
    <s v="LG-5/6/19, Megh Mayur Plaza, Parle Point, Surat, City Light, Surat"/>
    <s v="City Light"/>
    <s v="City Light, Surat"/>
    <n v="72.79273096"/>
    <n v="21.173343389999999"/>
    <x v="1318"/>
    <s v="Indian Rupees(Rs.)"/>
    <x v="0"/>
    <x v="0"/>
    <s v="No"/>
    <s v="No"/>
    <x v="1"/>
    <n v="479"/>
    <n v="650"/>
    <n v="7.8"/>
    <x v="1"/>
    <x v="1"/>
    <x v="1"/>
    <s v="2013_6_3"/>
    <x v="0"/>
    <n v="6"/>
    <n v="3"/>
  </r>
  <r>
    <x v="8223"/>
    <x v="6246"/>
    <n v="1"/>
    <x v="0"/>
    <x v="62"/>
    <s v="B-110, Gautam Budh Nagar, Sector 18, Noida"/>
    <s v="Sector 18"/>
    <s v="Sector 18, Noida"/>
    <n v="77.325298750000002"/>
    <n v="28.570668810000001"/>
    <x v="25"/>
    <s v="Indian Rupees(Rs.)"/>
    <x v="1"/>
    <x v="0"/>
    <s v="No"/>
    <s v="No"/>
    <x v="3"/>
    <n v="103"/>
    <n v="2000"/>
    <n v="24"/>
    <x v="26"/>
    <x v="3"/>
    <x v="3"/>
    <s v="2011_6_17"/>
    <x v="3"/>
    <n v="6"/>
    <n v="17"/>
  </r>
  <r>
    <x v="8224"/>
    <x v="6247"/>
    <n v="1"/>
    <x v="0"/>
    <x v="46"/>
    <s v="G-5, Trinity Cygnuss, Udhna Magdalla Road, Vesu, Surat"/>
    <s v="Vesu"/>
    <s v="Vesu, Surat"/>
    <n v="72.778059279999994"/>
    <n v="21.15275978"/>
    <x v="1319"/>
    <s v="Indian Rupees(Rs.)"/>
    <x v="0"/>
    <x v="0"/>
    <s v="No"/>
    <s v="No"/>
    <x v="2"/>
    <n v="87"/>
    <n v="800"/>
    <n v="9.6"/>
    <x v="5"/>
    <x v="2"/>
    <x v="2"/>
    <s v="2014_6_3"/>
    <x v="4"/>
    <n v="6"/>
    <n v="3"/>
  </r>
  <r>
    <x v="8225"/>
    <x v="6248"/>
    <n v="1"/>
    <x v="0"/>
    <x v="44"/>
    <s v="18-A, Nutan Bharat, Soc 002-Yogeshwar Apartment,  Near Reliance Fresh, Alkapuri, Vadodara"/>
    <s v="Alkapuri"/>
    <s v="Alkapuri, Vadodara"/>
    <n v="73.17"/>
    <n v="22.32"/>
    <x v="1320"/>
    <s v="Indian Rupees(Rs.)"/>
    <x v="0"/>
    <x v="0"/>
    <s v="No"/>
    <s v="No"/>
    <x v="1"/>
    <n v="71"/>
    <n v="500"/>
    <n v="6"/>
    <x v="5"/>
    <x v="2"/>
    <x v="2"/>
    <s v="2015_6_26"/>
    <x v="8"/>
    <n v="6"/>
    <n v="26"/>
  </r>
  <r>
    <x v="8226"/>
    <x v="6249"/>
    <n v="1"/>
    <x v="0"/>
    <x v="44"/>
    <s v="1, Trivia, Natu Bhai Circle, Race Course Road, Vadiwadi, Vadodara"/>
    <s v="Vadiwadi"/>
    <s v="Vadiwadi, Vadodara"/>
    <n v="73.158920890000005"/>
    <n v="22.310236960000001"/>
    <x v="499"/>
    <s v="Indian Rupees(Rs.)"/>
    <x v="0"/>
    <x v="0"/>
    <s v="No"/>
    <s v="No"/>
    <x v="2"/>
    <n v="321"/>
    <n v="1300"/>
    <n v="15.6"/>
    <x v="23"/>
    <x v="1"/>
    <x v="1"/>
    <s v="2017_6_23"/>
    <x v="7"/>
    <n v="6"/>
    <n v="23"/>
  </r>
  <r>
    <x v="8227"/>
    <x v="6250"/>
    <n v="1"/>
    <x v="0"/>
    <x v="44"/>
    <s v="Ground Floor, Prestige Building, Race Course Road, Race Course Circle, Vadiwadi, Vadodara"/>
    <s v="Vadiwadi"/>
    <s v="Vadiwadi, Vadodara"/>
    <n v="73.165012000000004"/>
    <n v="22.311603000000002"/>
    <x v="1321"/>
    <s v="Indian Rupees(Rs.)"/>
    <x v="0"/>
    <x v="0"/>
    <s v="No"/>
    <s v="No"/>
    <x v="2"/>
    <n v="96"/>
    <n v="800"/>
    <n v="9.6"/>
    <x v="9"/>
    <x v="2"/>
    <x v="2"/>
    <s v="2014_6_25"/>
    <x v="4"/>
    <n v="6"/>
    <n v="25"/>
  </r>
  <r>
    <x v="8228"/>
    <x v="6251"/>
    <n v="1"/>
    <x v="0"/>
    <x v="47"/>
    <s v="Hotel GreenPark, Waltair Main Road, Waltair Uplands, Vizag"/>
    <s v="Hotel GreenPark, Vizag"/>
    <s v="Hotel GreenPark, Vizag, Vizag"/>
    <n v="83.307073000000003"/>
    <n v="17.715819"/>
    <x v="1322"/>
    <s v="Indian Rupees(Rs.)"/>
    <x v="0"/>
    <x v="0"/>
    <s v="No"/>
    <s v="No"/>
    <x v="2"/>
    <n v="73"/>
    <n v="1300"/>
    <n v="15.6"/>
    <x v="2"/>
    <x v="1"/>
    <x v="1"/>
    <s v="2010_6_1"/>
    <x v="6"/>
    <n v="6"/>
    <n v="1"/>
  </r>
  <r>
    <x v="8229"/>
    <x v="6252"/>
    <n v="1"/>
    <x v="0"/>
    <x v="47"/>
    <s v="HB Colony, Isukathota, National Highway 5, Besides Honda Showroom, Maddilapalem, Vizag"/>
    <s v="Maddilapalem"/>
    <s v="Maddilapalem, Vizag"/>
    <n v="83.326858999999999"/>
    <n v="17.740023999999998"/>
    <x v="1323"/>
    <s v="Indian Rupees(Rs.)"/>
    <x v="0"/>
    <x v="0"/>
    <s v="No"/>
    <s v="No"/>
    <x v="1"/>
    <n v="124"/>
    <n v="600"/>
    <n v="7.2"/>
    <x v="9"/>
    <x v="2"/>
    <x v="2"/>
    <s v="2011_6_20"/>
    <x v="3"/>
    <n v="6"/>
    <n v="20"/>
  </r>
  <r>
    <x v="8230"/>
    <x v="6253"/>
    <n v="1"/>
    <x v="0"/>
    <x v="47"/>
    <s v="RK Beach, Maharani Peta, Vizag Visakhapatnam., Maharani Peta"/>
    <s v="Maharani Peta"/>
    <s v="Maharani Peta, Vizag"/>
    <n v="83.319839979999998"/>
    <n v="17.712661570000002"/>
    <x v="1324"/>
    <s v="Indian Rupees(Rs.)"/>
    <x v="0"/>
    <x v="0"/>
    <s v="No"/>
    <s v="No"/>
    <x v="1"/>
    <n v="84"/>
    <n v="500"/>
    <n v="6"/>
    <x v="7"/>
    <x v="2"/>
    <x v="2"/>
    <s v="2012_6_17"/>
    <x v="5"/>
    <n v="6"/>
    <n v="17"/>
  </r>
  <r>
    <x v="8231"/>
    <x v="1445"/>
    <n v="1"/>
    <x v="0"/>
    <x v="62"/>
    <s v="P-19, Sector 18, Noida"/>
    <s v="Sector 18"/>
    <s v="Sector 18, Noida"/>
    <n v="77.324842439999998"/>
    <n v="28.569006049999999"/>
    <x v="2"/>
    <s v="Indian Rupees(Rs.)"/>
    <x v="1"/>
    <x v="1"/>
    <s v="No"/>
    <s v="No"/>
    <x v="3"/>
    <n v="770"/>
    <n v="2000"/>
    <n v="24"/>
    <x v="21"/>
    <x v="2"/>
    <x v="2"/>
    <s v="2011_1_18"/>
    <x v="3"/>
    <n v="1"/>
    <n v="18"/>
  </r>
  <r>
    <x v="8232"/>
    <x v="6158"/>
    <n v="1"/>
    <x v="0"/>
    <x v="70"/>
    <s v="Road 46, Inside Durgam Cheruvu, Jubilee Hills, Hyderabad"/>
    <s v="Jubilee Hills"/>
    <s v="Jubilee Hills, Hyderabad"/>
    <n v="78.392621399999996"/>
    <n v="17.429584699999999"/>
    <x v="1284"/>
    <s v="Indian Rupees(Rs.)"/>
    <x v="1"/>
    <x v="1"/>
    <s v="No"/>
    <s v="No"/>
    <x v="3"/>
    <n v="2218"/>
    <n v="2000"/>
    <n v="24"/>
    <x v="2"/>
    <x v="1"/>
    <x v="1"/>
    <s v="2013_5_4"/>
    <x v="0"/>
    <n v="5"/>
    <n v="4"/>
  </r>
  <r>
    <x v="8233"/>
    <x v="6254"/>
    <n v="1"/>
    <x v="0"/>
    <x v="53"/>
    <s v="Next To ITC Mughal Hotel, Fatehabad Road, Tajganj, Agra"/>
    <s v="Tajganj"/>
    <s v="Tajganj, Agra"/>
    <n v="78.045359000000005"/>
    <n v="27.158822000000001"/>
    <x v="47"/>
    <s v="Indian Rupees(Rs.)"/>
    <x v="0"/>
    <x v="0"/>
    <s v="No"/>
    <s v="No"/>
    <x v="1"/>
    <n v="168"/>
    <n v="700"/>
    <n v="8.4"/>
    <x v="14"/>
    <x v="1"/>
    <x v="1"/>
    <s v="2016_5_9"/>
    <x v="1"/>
    <n v="5"/>
    <n v="9"/>
  </r>
  <r>
    <x v="8234"/>
    <x v="6255"/>
    <n v="1"/>
    <x v="0"/>
    <x v="59"/>
    <s v="4, Ground Floor, Binori Ambit, Next to Renault Showroom, Thaltej Circle, Thaltej, Ahmedabad"/>
    <s v="Thaltej"/>
    <s v="Thaltej, Ahmedabad"/>
    <n v="72.518125699999999"/>
    <n v="23.053446600000001"/>
    <x v="1325"/>
    <s v="Indian Rupees(Rs.)"/>
    <x v="0"/>
    <x v="0"/>
    <s v="No"/>
    <s v="No"/>
    <x v="2"/>
    <n v="1041"/>
    <n v="1200"/>
    <n v="14.4"/>
    <x v="14"/>
    <x v="1"/>
    <x v="1"/>
    <s v="2018_5_1"/>
    <x v="2"/>
    <n v="5"/>
    <n v="1"/>
  </r>
  <r>
    <x v="8235"/>
    <x v="6256"/>
    <n v="1"/>
    <x v="0"/>
    <x v="40"/>
    <s v="2A, JMD Bhawan, Strachey Road, Civil Lines, Allahabad"/>
    <s v="Civil Lines"/>
    <s v="Civil Lines, Allahabad"/>
    <n v="81.832616000000002"/>
    <n v="25.451516999999999"/>
    <x v="108"/>
    <s v="Indian Rupees(Rs.)"/>
    <x v="0"/>
    <x v="0"/>
    <s v="No"/>
    <s v="No"/>
    <x v="2"/>
    <n v="51"/>
    <n v="500"/>
    <n v="6"/>
    <x v="11"/>
    <x v="2"/>
    <x v="2"/>
    <s v="2015_5_25"/>
    <x v="8"/>
    <n v="5"/>
    <n v="25"/>
  </r>
  <r>
    <x v="8236"/>
    <x v="6257"/>
    <n v="1"/>
    <x v="0"/>
    <x v="78"/>
    <s v="Phawara Chowk, Town Hall, Amritsar"/>
    <s v="Town Hall"/>
    <s v="Town Hall, Amritsar"/>
    <n v="74.879577780000005"/>
    <n v="31.622611110000001"/>
    <x v="0"/>
    <s v="Indian Rupees(Rs.)"/>
    <x v="0"/>
    <x v="0"/>
    <s v="No"/>
    <s v="No"/>
    <x v="1"/>
    <n v="71"/>
    <n v="400"/>
    <n v="4.8"/>
    <x v="5"/>
    <x v="2"/>
    <x v="2"/>
    <s v="2015_5_23"/>
    <x v="8"/>
    <n v="5"/>
    <n v="23"/>
  </r>
  <r>
    <x v="8237"/>
    <x v="6258"/>
    <n v="1"/>
    <x v="0"/>
    <x v="78"/>
    <s v="Opposite Bandari Hospital, Sehaj Avenue, Majitha Road, Near White Avenue, Amritsar"/>
    <s v="White Avenue"/>
    <s v="White Avenue, Amritsar"/>
    <n v="74.883996999999994"/>
    <n v="31.641991000000001"/>
    <x v="0"/>
    <s v="Indian Rupees(Rs.)"/>
    <x v="0"/>
    <x v="0"/>
    <s v="No"/>
    <s v="No"/>
    <x v="1"/>
    <n v="192"/>
    <n v="500"/>
    <n v="6"/>
    <x v="5"/>
    <x v="2"/>
    <x v="2"/>
    <s v="2016_5_11"/>
    <x v="1"/>
    <n v="5"/>
    <n v="11"/>
  </r>
  <r>
    <x v="8238"/>
    <x v="2062"/>
    <n v="1"/>
    <x v="0"/>
    <x v="61"/>
    <s v="First Floor, Bhau Pathak Smriti Kamgar Bhavan, CBS Road, Nirala Bazar, Aurangabad"/>
    <s v="Nirala Bazar"/>
    <s v="Nirala Bazar, Aurangabad"/>
    <n v="75.317475000000002"/>
    <n v="19.87802778"/>
    <x v="0"/>
    <s v="Indian Rupees(Rs.)"/>
    <x v="0"/>
    <x v="0"/>
    <s v="No"/>
    <s v="No"/>
    <x v="1"/>
    <n v="89"/>
    <n v="450"/>
    <n v="5.4"/>
    <x v="21"/>
    <x v="2"/>
    <x v="2"/>
    <s v="2012_5_28"/>
    <x v="5"/>
    <n v="5"/>
    <n v="28"/>
  </r>
  <r>
    <x v="8239"/>
    <x v="6078"/>
    <n v="1"/>
    <x v="0"/>
    <x v="69"/>
    <s v="215, 216 &amp; 220, Devasandra Village, Kasaba Hobli, New BEL Road, Bangalore"/>
    <s v="New BEL Road"/>
    <s v="New BEL Road, Bangalore"/>
    <n v="77.570996699999995"/>
    <n v="13.029197699999999"/>
    <x v="1255"/>
    <s v="Indian Rupees(Rs.)"/>
    <x v="0"/>
    <x v="0"/>
    <s v="No"/>
    <s v="No"/>
    <x v="1"/>
    <n v="627"/>
    <n v="600"/>
    <n v="7.2"/>
    <x v="23"/>
    <x v="1"/>
    <x v="1"/>
    <s v="2012_5_28"/>
    <x v="5"/>
    <n v="5"/>
    <n v="28"/>
  </r>
  <r>
    <x v="8240"/>
    <x v="6259"/>
    <n v="1"/>
    <x v="0"/>
    <x v="69"/>
    <s v="67 &amp; 68, Brigade Solitaire, Opposite to Advaith Hyundai, Residency Road, Bangalore"/>
    <s v="Residency Road"/>
    <s v="Residency Road, Bangalore"/>
    <n v="77.608178589999994"/>
    <n v="12.972531529999999"/>
    <x v="215"/>
    <s v="Indian Rupees(Rs.)"/>
    <x v="0"/>
    <x v="0"/>
    <s v="No"/>
    <s v="No"/>
    <x v="2"/>
    <n v="334"/>
    <n v="1200"/>
    <n v="14.4"/>
    <x v="12"/>
    <x v="1"/>
    <x v="1"/>
    <s v="2015_5_19"/>
    <x v="8"/>
    <n v="5"/>
    <n v="19"/>
  </r>
  <r>
    <x v="8241"/>
    <x v="6260"/>
    <n v="1"/>
    <x v="0"/>
    <x v="60"/>
    <s v="R-24, Zone II, Maharana Pratap Nagar, Bhopal"/>
    <s v="Maharana Pratap Nagar"/>
    <s v="Maharana Pratap Nagar, Bhopal"/>
    <n v="77.437020419999996"/>
    <n v="23.230791159999999"/>
    <x v="1326"/>
    <s v="Indian Rupees(Rs.)"/>
    <x v="0"/>
    <x v="0"/>
    <s v="No"/>
    <s v="No"/>
    <x v="1"/>
    <n v="20"/>
    <n v="350"/>
    <n v="4.2"/>
    <x v="7"/>
    <x v="2"/>
    <x v="2"/>
    <s v="2016_5_4"/>
    <x v="1"/>
    <n v="5"/>
    <n v="4"/>
  </r>
  <r>
    <x v="8242"/>
    <x v="6261"/>
    <n v="1"/>
    <x v="0"/>
    <x v="76"/>
    <s v="B36, Chandaka Industrial Estate, Near CTTC, Patia, Bhubaneshwar"/>
    <s v="Patia"/>
    <s v="Patia, Bhubaneshwar"/>
    <n v="85.808236109999996"/>
    <n v="20.343069440000001"/>
    <x v="3"/>
    <s v="Indian Rupees(Rs.)"/>
    <x v="0"/>
    <x v="0"/>
    <s v="No"/>
    <s v="No"/>
    <x v="0"/>
    <n v="173"/>
    <n v="450"/>
    <n v="5.4"/>
    <x v="7"/>
    <x v="2"/>
    <x v="2"/>
    <s v="2013_5_5"/>
    <x v="0"/>
    <n v="5"/>
    <n v="5"/>
  </r>
  <r>
    <x v="8243"/>
    <x v="6262"/>
    <n v="1"/>
    <x v="0"/>
    <x v="76"/>
    <s v="797, Near Shivam Honda Showroom, Sahid Nagar, Bhubaneshwar"/>
    <s v="Sahid Nagar"/>
    <s v="Sahid Nagar, Bhubaneshwar"/>
    <n v="85.842959250000007"/>
    <n v="20.29322917"/>
    <x v="137"/>
    <s v="Indian Rupees(Rs.)"/>
    <x v="0"/>
    <x v="0"/>
    <s v="No"/>
    <s v="No"/>
    <x v="1"/>
    <n v="56"/>
    <n v="500"/>
    <n v="6"/>
    <x v="5"/>
    <x v="2"/>
    <x v="2"/>
    <s v="2010_5_10"/>
    <x v="6"/>
    <n v="5"/>
    <n v="10"/>
  </r>
  <r>
    <x v="8244"/>
    <x v="6263"/>
    <n v="1"/>
    <x v="0"/>
    <x v="48"/>
    <s v="75, East Arokiasamy Road, RS Puram, Coimbatore"/>
    <s v="RS Puram"/>
    <s v="RS Puram, Coimbatore"/>
    <n v="76.951736109999999"/>
    <n v="11.00668611"/>
    <x v="72"/>
    <s v="Indian Rupees(Rs.)"/>
    <x v="0"/>
    <x v="0"/>
    <s v="No"/>
    <s v="No"/>
    <x v="1"/>
    <n v="225"/>
    <n v="400"/>
    <n v="4.8"/>
    <x v="1"/>
    <x v="1"/>
    <x v="1"/>
    <s v="2018_5_19"/>
    <x v="2"/>
    <n v="5"/>
    <n v="19"/>
  </r>
  <r>
    <x v="8245"/>
    <x v="6264"/>
    <n v="1"/>
    <x v="0"/>
    <x v="48"/>
    <s v="Creamstone , 1335, Avinashi Road, Opposite Bharath Petrol Bunk, Peelamedu, Coimbatore"/>
    <s v="SMS Hotel, Peelamedu"/>
    <s v="SMS Hotel, Peelamedu, Coimbatore"/>
    <n v="76.998349200000007"/>
    <n v="11.022297610000001"/>
    <x v="347"/>
    <s v="Indian Rupees(Rs.)"/>
    <x v="0"/>
    <x v="0"/>
    <s v="No"/>
    <s v="No"/>
    <x v="0"/>
    <n v="161"/>
    <n v="300"/>
    <n v="3.6"/>
    <x v="1"/>
    <x v="1"/>
    <x v="1"/>
    <s v="2014_5_27"/>
    <x v="4"/>
    <n v="5"/>
    <n v="27"/>
  </r>
  <r>
    <x v="8246"/>
    <x v="6265"/>
    <n v="1"/>
    <x v="0"/>
    <x v="43"/>
    <s v="Opposite Institute of Social Science, Bhuban Road, Uzan Bazaar, Guwahati"/>
    <s v="Uzan Bazaar"/>
    <s v="Uzan Bazaar, Guwahati"/>
    <n v="91.753166669999999"/>
    <n v="26.19166667"/>
    <x v="25"/>
    <s v="Indian Rupees(Rs.)"/>
    <x v="0"/>
    <x v="0"/>
    <s v="No"/>
    <s v="No"/>
    <x v="0"/>
    <n v="142"/>
    <n v="300"/>
    <n v="3.6"/>
    <x v="7"/>
    <x v="2"/>
    <x v="2"/>
    <s v="2013_5_9"/>
    <x v="0"/>
    <n v="5"/>
    <n v="9"/>
  </r>
  <r>
    <x v="8247"/>
    <x v="6266"/>
    <n v="1"/>
    <x v="0"/>
    <x v="43"/>
    <s v="37, 1st Floor, Hatigarh Chariali, Mother Teresa Road, Zoo Tiniali Area, Zoo Tiniali, Guwahati"/>
    <s v="Zoo Tiniali"/>
    <s v="Zoo Tiniali, Guwahati"/>
    <n v="91.785355559999999"/>
    <n v="26.172216670000001"/>
    <x v="1327"/>
    <s v="Indian Rupees(Rs.)"/>
    <x v="0"/>
    <x v="0"/>
    <s v="No"/>
    <s v="No"/>
    <x v="2"/>
    <n v="256"/>
    <n v="1000"/>
    <n v="12"/>
    <x v="19"/>
    <x v="1"/>
    <x v="1"/>
    <s v="2012_5_4"/>
    <x v="5"/>
    <n v="5"/>
    <n v="4"/>
  </r>
  <r>
    <x v="8248"/>
    <x v="6267"/>
    <n v="1"/>
    <x v="0"/>
    <x v="49"/>
    <s v="Behind Pushp Kunj Hospital, Khandwa Road, Bhawar Kuan, Indore"/>
    <s v="Bhawar Kuan"/>
    <s v="Bhawar Kuan, Indore"/>
    <n v="75.881991350000007"/>
    <n v="22.651846849999998"/>
    <x v="3"/>
    <s v="Indian Rupees(Rs.)"/>
    <x v="0"/>
    <x v="0"/>
    <s v="No"/>
    <s v="No"/>
    <x v="2"/>
    <n v="100"/>
    <n v="850"/>
    <n v="10.200000000000001"/>
    <x v="14"/>
    <x v="1"/>
    <x v="1"/>
    <s v="2011_5_2"/>
    <x v="3"/>
    <n v="5"/>
    <n v="2"/>
  </r>
  <r>
    <x v="8249"/>
    <x v="6268"/>
    <n v="1"/>
    <x v="0"/>
    <x v="73"/>
    <s v="Hotel Clarks Amer, Jawaharlal Nehru Marg, Near Malviya Nagar, Malviya Nagar, Jaipur"/>
    <s v="Hotel Clarks Amer, Malviya Nagar"/>
    <s v="Hotel Clarks Amer, Malviya Nagar, Jaipur"/>
    <n v="75.802300000000002"/>
    <n v="26.84615556"/>
    <x v="1328"/>
    <s v="Indian Rupees(Rs.)"/>
    <x v="0"/>
    <x v="1"/>
    <s v="No"/>
    <s v="No"/>
    <x v="3"/>
    <n v="322"/>
    <n v="2000"/>
    <n v="24"/>
    <x v="18"/>
    <x v="1"/>
    <x v="1"/>
    <s v="2015_9_15"/>
    <x v="8"/>
    <n v="9"/>
    <n v="15"/>
  </r>
  <r>
    <x v="8250"/>
    <x v="6269"/>
    <n v="1"/>
    <x v="0"/>
    <x v="49"/>
    <s v="30-B, Apollo Avenue, Old Palasia, Indore"/>
    <s v="Old Palasia"/>
    <s v="Old Palasia, Indore"/>
    <n v="75.887648200000001"/>
    <n v="22.725835100000001"/>
    <x v="2"/>
    <s v="Indian Rupees(Rs.)"/>
    <x v="0"/>
    <x v="0"/>
    <s v="No"/>
    <s v="No"/>
    <x v="2"/>
    <n v="496"/>
    <n v="850"/>
    <n v="10.200000000000001"/>
    <x v="19"/>
    <x v="1"/>
    <x v="1"/>
    <s v="2013_5_11"/>
    <x v="0"/>
    <n v="5"/>
    <n v="11"/>
  </r>
  <r>
    <x v="8251"/>
    <x v="6270"/>
    <n v="1"/>
    <x v="0"/>
    <x v="49"/>
    <s v="65, Scheme 78-II, Opposite Prestige College, Vijay Nagar, Indore"/>
    <s v="Vijay Nagar"/>
    <s v="Vijay Nagar, Indore"/>
    <n v="75.886362340000005"/>
    <n v="22.761593059999999"/>
    <x v="715"/>
    <s v="Indian Rupees(Rs.)"/>
    <x v="0"/>
    <x v="0"/>
    <s v="No"/>
    <s v="No"/>
    <x v="1"/>
    <n v="69"/>
    <n v="650"/>
    <n v="7.8"/>
    <x v="5"/>
    <x v="2"/>
    <x v="2"/>
    <s v="2014_5_5"/>
    <x v="4"/>
    <n v="5"/>
    <n v="5"/>
  </r>
  <r>
    <x v="8252"/>
    <x v="6271"/>
    <n v="1"/>
    <x v="0"/>
    <x v="49"/>
    <s v="Shop 301, Satyaraj Building, Opposite Malhar Mall, A.B Road, Vijay Nagar, Indore"/>
    <s v="Vijay Nagar"/>
    <s v="Vijay Nagar, Indore"/>
    <n v="75.893106299999999"/>
    <n v="22.745536000000001"/>
    <x v="715"/>
    <s v="Indian Rupees(Rs.)"/>
    <x v="0"/>
    <x v="0"/>
    <s v="No"/>
    <s v="No"/>
    <x v="1"/>
    <n v="171"/>
    <n v="500"/>
    <n v="6"/>
    <x v="1"/>
    <x v="1"/>
    <x v="1"/>
    <s v="2017_5_9"/>
    <x v="7"/>
    <n v="5"/>
    <n v="9"/>
  </r>
  <r>
    <x v="8253"/>
    <x v="6272"/>
    <n v="1"/>
    <x v="0"/>
    <x v="73"/>
    <s v="Chokhi Dhani Village Resort, 12 Mile, Tonk Road, Jaipur"/>
    <s v="Chokhi Dhani Village Resort, Tonk Road"/>
    <s v="Chokhi Dhani Village Resort, Tonk Road, Jaipur"/>
    <n v="75.837333000000001"/>
    <n v="26.766535999999999"/>
    <x v="153"/>
    <s v="Indian Rupees(Rs.)"/>
    <x v="0"/>
    <x v="0"/>
    <s v="No"/>
    <s v="No"/>
    <x v="2"/>
    <n v="1478"/>
    <n v="1600"/>
    <n v="19.2"/>
    <x v="1"/>
    <x v="1"/>
    <x v="1"/>
    <s v="2017_5_10"/>
    <x v="7"/>
    <n v="5"/>
    <n v="10"/>
  </r>
  <r>
    <x v="8254"/>
    <x v="6077"/>
    <n v="1"/>
    <x v="0"/>
    <x v="67"/>
    <s v="4, Deron Heights, Next to Ranka Jewellers, Baner, Pune"/>
    <s v="Baner"/>
    <s v="Baner, Pune"/>
    <n v="73.798206399999998"/>
    <n v="18.554382"/>
    <x v="1254"/>
    <s v="Indian Rupees(Rs.)"/>
    <x v="0"/>
    <x v="1"/>
    <s v="No"/>
    <s v="No"/>
    <x v="3"/>
    <n v="375"/>
    <n v="2000"/>
    <n v="24"/>
    <x v="1"/>
    <x v="1"/>
    <x v="1"/>
    <s v="2011_9_2"/>
    <x v="3"/>
    <n v="9"/>
    <n v="2"/>
  </r>
  <r>
    <x v="8255"/>
    <x v="1370"/>
    <n v="1"/>
    <x v="0"/>
    <x v="65"/>
    <s v="Shri Devi Park Hotel, 1, Hanumantha Road, North Usman Road, T. Nagar, Chennai"/>
    <s v="T. Nagar"/>
    <s v="T. Nagar, Chennai"/>
    <n v="80.233109999999996"/>
    <n v="13.045479"/>
    <x v="444"/>
    <s v="Indian Rupees(Rs.)"/>
    <x v="0"/>
    <x v="0"/>
    <s v="No"/>
    <s v="No"/>
    <x v="3"/>
    <n v="3848"/>
    <n v="2000"/>
    <n v="24"/>
    <x v="2"/>
    <x v="1"/>
    <x v="1"/>
    <s v="2018_6_11"/>
    <x v="2"/>
    <n v="6"/>
    <n v="11"/>
  </r>
  <r>
    <x v="8256"/>
    <x v="1370"/>
    <n v="1"/>
    <x v="0"/>
    <x v="74"/>
    <s v="6th Floor, Imperial Trade Centre, Mahatma Gandhi Road, Kacheripady, Kochi"/>
    <s v="Kacheripady"/>
    <s v="Kacheripady, Kochi"/>
    <n v="76.28326792"/>
    <n v="9.9828338859999999"/>
    <x v="1329"/>
    <s v="Indian Rupees(Rs.)"/>
    <x v="0"/>
    <x v="0"/>
    <s v="No"/>
    <s v="No"/>
    <x v="2"/>
    <n v="213"/>
    <n v="1500"/>
    <n v="18"/>
    <x v="8"/>
    <x v="1"/>
    <x v="1"/>
    <s v="2018_5_19"/>
    <x v="2"/>
    <n v="5"/>
    <n v="19"/>
  </r>
  <r>
    <x v="8257"/>
    <x v="6273"/>
    <n v="1"/>
    <x v="0"/>
    <x v="74"/>
    <s v="Opposite CSEZ, Seaport Airport Road, Kakkanad, Kochi"/>
    <s v="Kakkanad"/>
    <s v="Kakkanad, Kochi"/>
    <n v="76.345397219999995"/>
    <n v="10.006880560000001"/>
    <x v="7"/>
    <s v="Indian Rupees(Rs.)"/>
    <x v="0"/>
    <x v="0"/>
    <s v="No"/>
    <s v="No"/>
    <x v="0"/>
    <n v="406"/>
    <n v="400"/>
    <n v="4.8"/>
    <x v="19"/>
    <x v="1"/>
    <x v="1"/>
    <s v="2017_5_12"/>
    <x v="7"/>
    <n v="5"/>
    <n v="12"/>
  </r>
  <r>
    <x v="8258"/>
    <x v="6069"/>
    <n v="1"/>
    <x v="0"/>
    <x v="57"/>
    <s v="CP-1, 2nd Floor, Anand Plaza, Viram Khand-1, Near Patrakarpuram Crossing, Gomti Nagar, Lucknow"/>
    <s v="Gomti Nagar"/>
    <s v="Gomti Nagar, Lucknow"/>
    <n v="81.001184899999998"/>
    <n v="26.8528099"/>
    <x v="359"/>
    <s v="Indian Rupees(Rs.)"/>
    <x v="0"/>
    <x v="0"/>
    <s v="No"/>
    <s v="No"/>
    <x v="2"/>
    <n v="567"/>
    <n v="800"/>
    <n v="9.6"/>
    <x v="23"/>
    <x v="1"/>
    <x v="1"/>
    <s v="2012_5_24"/>
    <x v="5"/>
    <n v="5"/>
    <n v="24"/>
  </r>
  <r>
    <x v="8259"/>
    <x v="6274"/>
    <n v="1"/>
    <x v="0"/>
    <x v="57"/>
    <s v="3rd Floor, 9/7 Royal Inn, Opposite Saharaganj Mall, Hazratganj, Lucknow"/>
    <s v="Royal Inn, Hazratganj"/>
    <s v="Royal Inn, Hazratganj, Lucknow"/>
    <n v="80.945098999999999"/>
    <n v="26.855957"/>
    <x v="8"/>
    <s v="Indian Rupees(Rs.)"/>
    <x v="0"/>
    <x v="0"/>
    <s v="No"/>
    <s v="No"/>
    <x v="2"/>
    <n v="411"/>
    <n v="1000"/>
    <n v="12"/>
    <x v="12"/>
    <x v="1"/>
    <x v="1"/>
    <s v="2010_5_10"/>
    <x v="6"/>
    <n v="5"/>
    <n v="10"/>
  </r>
  <r>
    <x v="8260"/>
    <x v="6275"/>
    <n v="1"/>
    <x v="0"/>
    <x v="79"/>
    <s v="Fountain Chowk, Civil Lines, Ludhiana"/>
    <s v="Civil Lines"/>
    <s v="Civil Lines, Ludhiana"/>
    <n v="75.839819649999995"/>
    <n v="30.914056909999999"/>
    <x v="594"/>
    <s v="Indian Rupees(Rs.)"/>
    <x v="0"/>
    <x v="0"/>
    <s v="No"/>
    <s v="No"/>
    <x v="0"/>
    <n v="109"/>
    <n v="400"/>
    <n v="4.8"/>
    <x v="3"/>
    <x v="2"/>
    <x v="2"/>
    <s v="2012_5_19"/>
    <x v="5"/>
    <n v="5"/>
    <n v="19"/>
  </r>
  <r>
    <x v="8261"/>
    <x v="6276"/>
    <n v="1"/>
    <x v="0"/>
    <x v="51"/>
    <s v="1st Floor, Trade Centre, Near Jyothi Circle, Bunts Hostel Road, Balmatta, Mangalore"/>
    <s v="Balmatta"/>
    <s v="Balmatta, Mangalore"/>
    <n v="74.848633329999998"/>
    <n v="12.873786109999999"/>
    <x v="311"/>
    <s v="Indian Rupees(Rs.)"/>
    <x v="0"/>
    <x v="0"/>
    <s v="No"/>
    <s v="No"/>
    <x v="1"/>
    <n v="275"/>
    <n v="700"/>
    <n v="8.4"/>
    <x v="7"/>
    <x v="2"/>
    <x v="2"/>
    <s v="2011_5_24"/>
    <x v="3"/>
    <n v="5"/>
    <n v="24"/>
  </r>
  <r>
    <x v="8262"/>
    <x v="6277"/>
    <n v="1"/>
    <x v="0"/>
    <x v="71"/>
    <s v="Hotel Royal Garden, Ground Floor, Juhu Tara Road, Juhu, Mumbai"/>
    <s v="Juhu"/>
    <s v="Juhu, Mumbai"/>
    <n v="72.827807550000003"/>
    <n v="19.091457519999999"/>
    <x v="300"/>
    <s v="Indian Rupees(Rs.)"/>
    <x v="0"/>
    <x v="0"/>
    <s v="No"/>
    <s v="No"/>
    <x v="2"/>
    <n v="617"/>
    <n v="1100"/>
    <n v="13.200000000000001"/>
    <x v="5"/>
    <x v="2"/>
    <x v="2"/>
    <s v="2013_5_10"/>
    <x v="0"/>
    <n v="5"/>
    <n v="10"/>
  </r>
  <r>
    <x v="8263"/>
    <x v="6278"/>
    <n v="1"/>
    <x v="0"/>
    <x v="54"/>
    <s v="2902/1, Temple Road, Opposite Post Office, Vani Vilas Mohalla, Jayalakhsmipuram, Mysore"/>
    <s v="Jayalakhsmipuram"/>
    <s v="Jayalakhsmipuram, Mysore"/>
    <n v="76.630583329999993"/>
    <n v="12.32319444"/>
    <x v="3"/>
    <s v="Indian Rupees(Rs.)"/>
    <x v="0"/>
    <x v="0"/>
    <s v="No"/>
    <s v="No"/>
    <x v="1"/>
    <n v="160"/>
    <n v="500"/>
    <n v="6"/>
    <x v="9"/>
    <x v="2"/>
    <x v="2"/>
    <s v="2017_5_10"/>
    <x v="7"/>
    <n v="5"/>
    <n v="10"/>
  </r>
  <r>
    <x v="8264"/>
    <x v="6279"/>
    <n v="1"/>
    <x v="0"/>
    <x v="54"/>
    <s v="129-131, High Tension Double Road, Mahadeswara Badavane, 2nd Stage, Vijay Nagar, Mysore"/>
    <s v="Vijay Nagar"/>
    <s v="Vijay Nagar, Mysore"/>
    <n v="76.616791669999998"/>
    <n v="12.337977779999999"/>
    <x v="33"/>
    <s v="Indian Rupees(Rs.)"/>
    <x v="0"/>
    <x v="0"/>
    <s v="No"/>
    <s v="No"/>
    <x v="2"/>
    <n v="183"/>
    <n v="1200"/>
    <n v="14.4"/>
    <x v="21"/>
    <x v="2"/>
    <x v="2"/>
    <s v="2015_5_10"/>
    <x v="8"/>
    <n v="5"/>
    <n v="10"/>
  </r>
  <r>
    <x v="8265"/>
    <x v="6280"/>
    <n v="1"/>
    <x v="0"/>
    <x v="58"/>
    <s v="Oppsite Dharampeth High School, North Ambazari Road, Near ICICI Bank, Lad Apartment., Dharampeth, Nagpur"/>
    <s v="Dharampeth"/>
    <s v="Dharampeth, Nagpur"/>
    <n v="79.065137100000001"/>
    <n v="21.13685791"/>
    <x v="7"/>
    <s v="Indian Rupees(Rs.)"/>
    <x v="0"/>
    <x v="0"/>
    <s v="No"/>
    <s v="No"/>
    <x v="1"/>
    <n v="140"/>
    <n v="350"/>
    <n v="4.2"/>
    <x v="3"/>
    <x v="2"/>
    <x v="2"/>
    <s v="2017_5_28"/>
    <x v="7"/>
    <n v="5"/>
    <n v="28"/>
  </r>
  <r>
    <x v="8266"/>
    <x v="6281"/>
    <n v="1"/>
    <x v="0"/>
    <x v="77"/>
    <s v="Radisson Blu, Main Road, Hindpiri, Ranchi"/>
    <s v="Radisson Blu, Hindpiri"/>
    <s v="Radisson Blu, Hindpiri, Ranchi"/>
    <n v="85.324252999999999"/>
    <n v="23.351489000000001"/>
    <x v="444"/>
    <s v="Indian Rupees(Rs.)"/>
    <x v="0"/>
    <x v="0"/>
    <s v="No"/>
    <s v="No"/>
    <x v="3"/>
    <n v="62"/>
    <n v="2000"/>
    <n v="24"/>
    <x v="4"/>
    <x v="2"/>
    <x v="2"/>
    <s v="2013_6_9"/>
    <x v="0"/>
    <n v="6"/>
    <n v="9"/>
  </r>
  <r>
    <x v="8267"/>
    <x v="6282"/>
    <n v="1"/>
    <x v="0"/>
    <x v="39"/>
    <s v="Opposite Durga Gas Pump, Gangapur Road, Anand Wali, Nashik, Anand Wali Goan, Nashik"/>
    <s v="Anand Wali Goan"/>
    <s v="Anand Wali Goan, Nashik"/>
    <n v="73.745892429999998"/>
    <n v="20.012075129999999"/>
    <x v="0"/>
    <s v="Indian Rupees(Rs.)"/>
    <x v="0"/>
    <x v="0"/>
    <s v="No"/>
    <s v="No"/>
    <x v="2"/>
    <n v="125"/>
    <n v="600"/>
    <n v="7.2"/>
    <x v="7"/>
    <x v="2"/>
    <x v="2"/>
    <s v="2012_5_22"/>
    <x v="5"/>
    <n v="5"/>
    <n v="22"/>
  </r>
  <r>
    <x v="8268"/>
    <x v="6283"/>
    <n v="1"/>
    <x v="0"/>
    <x v="52"/>
    <s v="Satya Narain Building, Exhibition Road, Golambar, Patna"/>
    <s v="Golambar"/>
    <s v="Golambar, Patna"/>
    <n v="85.142625420000002"/>
    <n v="25.609787799999999"/>
    <x v="1330"/>
    <s v="Indian Rupees(Rs.)"/>
    <x v="0"/>
    <x v="0"/>
    <s v="No"/>
    <s v="No"/>
    <x v="1"/>
    <n v="16"/>
    <n v="600"/>
    <n v="7.2"/>
    <x v="4"/>
    <x v="2"/>
    <x v="2"/>
    <s v="2017_5_2"/>
    <x v="7"/>
    <n v="5"/>
    <n v="2"/>
  </r>
  <r>
    <x v="8269"/>
    <x v="737"/>
    <n v="1"/>
    <x v="0"/>
    <x v="52"/>
    <s v="Opposite Allahabad Bank, Ramnagri Mor, Ashiana Digha Road, Khajpura, Patna"/>
    <s v="Khajpura"/>
    <s v="Khajpura, Patna"/>
    <n v="85.08215654"/>
    <n v="25.613551470000001"/>
    <x v="430"/>
    <s v="Indian Rupees(Rs.)"/>
    <x v="0"/>
    <x v="0"/>
    <s v="No"/>
    <s v="No"/>
    <x v="1"/>
    <n v="69"/>
    <n v="450"/>
    <n v="5.4"/>
    <x v="7"/>
    <x v="2"/>
    <x v="2"/>
    <s v="2018_5_22"/>
    <x v="2"/>
    <n v="5"/>
    <n v="22"/>
  </r>
  <r>
    <x v="8270"/>
    <x v="1526"/>
    <n v="1"/>
    <x v="0"/>
    <x v="77"/>
    <s v="Lower Ground Floor Karni Heights, Beside Milan Palace, Club Road, Kadru, Ranchi"/>
    <s v="Kadru"/>
    <s v="Kadru, Ranchi"/>
    <n v="85.326966670000004"/>
    <n v="23.353783329999999"/>
    <x v="3"/>
    <s v="Indian Rupees(Rs.)"/>
    <x v="0"/>
    <x v="0"/>
    <s v="No"/>
    <s v="No"/>
    <x v="2"/>
    <n v="119"/>
    <n v="1000"/>
    <n v="12"/>
    <x v="7"/>
    <x v="2"/>
    <x v="2"/>
    <s v="2014_5_12"/>
    <x v="4"/>
    <n v="5"/>
    <n v="12"/>
  </r>
  <r>
    <x v="8271"/>
    <x v="1477"/>
    <n v="1"/>
    <x v="0"/>
    <x v="44"/>
    <s v="51,Akashganga Complex,Race Course Road, Vadiwadi, Vadodara"/>
    <s v="Vadiwadi"/>
    <s v="Vadiwadi, Vadodara"/>
    <n v="73.165081000000001"/>
    <n v="22.311844000000001"/>
    <x v="236"/>
    <s v="Indian Rupees(Rs.)"/>
    <x v="0"/>
    <x v="0"/>
    <s v="No"/>
    <s v="No"/>
    <x v="1"/>
    <n v="269"/>
    <n v="600"/>
    <n v="7.2"/>
    <x v="14"/>
    <x v="1"/>
    <x v="1"/>
    <s v="2011_5_4"/>
    <x v="3"/>
    <n v="5"/>
    <n v="4"/>
  </r>
  <r>
    <x v="8272"/>
    <x v="6284"/>
    <n v="1"/>
    <x v="0"/>
    <x v="42"/>
    <s v="5th Floor Roof Top,(Above Big Bazaar) Sigra. Opp. IP Mall Sigra., Sigra, Varanasi"/>
    <s v="Sigra"/>
    <s v="Sigra, Varanasi"/>
    <n v="82.991163349999994"/>
    <n v="25.317176270000001"/>
    <x v="485"/>
    <s v="Indian Rupees(Rs.)"/>
    <x v="0"/>
    <x v="0"/>
    <s v="No"/>
    <s v="No"/>
    <x v="2"/>
    <n v="26"/>
    <n v="500"/>
    <n v="6"/>
    <x v="11"/>
    <x v="2"/>
    <x v="2"/>
    <s v="2014_5_13"/>
    <x v="4"/>
    <n v="5"/>
    <n v="13"/>
  </r>
  <r>
    <x v="8273"/>
    <x v="6285"/>
    <n v="1"/>
    <x v="0"/>
    <x v="47"/>
    <s v="10-50-12/F2, Sai Dakshata Complex, Beside Lenovo Showroom,   Visakhapatnam, Waltair Uplands, Waltair Uplands, Vizag"/>
    <s v="Waltair Uplands"/>
    <s v="Waltair Uplands, Vizag"/>
    <n v="83.314941669999996"/>
    <n v="17.721119439999999"/>
    <x v="27"/>
    <s v="Indian Rupees(Rs.)"/>
    <x v="0"/>
    <x v="0"/>
    <s v="No"/>
    <s v="No"/>
    <x v="2"/>
    <n v="316"/>
    <n v="1400"/>
    <n v="16.8"/>
    <x v="2"/>
    <x v="1"/>
    <x v="1"/>
    <s v="2015_5_4"/>
    <x v="8"/>
    <n v="5"/>
    <n v="4"/>
  </r>
  <r>
    <x v="8274"/>
    <x v="213"/>
    <n v="1"/>
    <x v="0"/>
    <x v="53"/>
    <s v="Opposite Saga Emporium, Fatehabad Road, Tajganj, Agra"/>
    <s v="Tajganj"/>
    <s v="Tajganj, Agra"/>
    <n v="78.047250000000005"/>
    <n v="27.157772219999998"/>
    <x v="2"/>
    <s v="Indian Rupees(Rs.)"/>
    <x v="0"/>
    <x v="0"/>
    <s v="No"/>
    <s v="No"/>
    <x v="2"/>
    <n v="175"/>
    <n v="900"/>
    <n v="10.8"/>
    <x v="21"/>
    <x v="2"/>
    <x v="2"/>
    <s v="2018_4_20"/>
    <x v="2"/>
    <n v="4"/>
    <n v="20"/>
  </r>
  <r>
    <x v="8275"/>
    <x v="6286"/>
    <n v="1"/>
    <x v="0"/>
    <x v="69"/>
    <s v="298, Namma Metro Pillar 62, 100 Feet Road, Indiranagar, Bangalore"/>
    <s v="Indiranagar"/>
    <s v="Indiranagar, Bangalore"/>
    <n v="77.640708759999995"/>
    <n v="12.979165800000001"/>
    <x v="1331"/>
    <s v="Indian Rupees(Rs.)"/>
    <x v="0"/>
    <x v="0"/>
    <s v="No"/>
    <s v="No"/>
    <x v="3"/>
    <n v="10934"/>
    <n v="2000"/>
    <n v="24"/>
    <x v="22"/>
    <x v="1"/>
    <x v="1"/>
    <s v="2010_3_10"/>
    <x v="6"/>
    <n v="3"/>
    <n v="10"/>
  </r>
  <r>
    <x v="8276"/>
    <x v="6287"/>
    <n v="1"/>
    <x v="0"/>
    <x v="59"/>
    <s v="Ground Floor, Arjun Avenue, Opposite Samartheshwar Mahadev, Law Garden, Ahmedabad"/>
    <s v="Ellis Bridge"/>
    <s v="Ellis Bridge, Ahmedabad"/>
    <n v="72.559984290000003"/>
    <n v="23.02874796"/>
    <x v="347"/>
    <s v="Indian Rupees(Rs.)"/>
    <x v="0"/>
    <x v="0"/>
    <s v="No"/>
    <s v="No"/>
    <x v="1"/>
    <n v="166"/>
    <n v="350"/>
    <n v="4.2"/>
    <x v="23"/>
    <x v="1"/>
    <x v="1"/>
    <s v="2017_4_20"/>
    <x v="7"/>
    <n v="4"/>
    <n v="20"/>
  </r>
  <r>
    <x v="8277"/>
    <x v="6288"/>
    <n v="1"/>
    <x v="0"/>
    <x v="59"/>
    <s v="Ground Floor, Shanay - 1, Near AMA, IIM Road, Vastrapur, Ahmedabad"/>
    <s v="Vastrapur"/>
    <s v="Vastrapur, Ahmedabad"/>
    <n v="72.543451300000001"/>
    <n v="23.0285142"/>
    <x v="215"/>
    <s v="Indian Rupees(Rs.)"/>
    <x v="0"/>
    <x v="0"/>
    <s v="No"/>
    <s v="No"/>
    <x v="2"/>
    <n v="535"/>
    <n v="1200"/>
    <n v="14.4"/>
    <x v="19"/>
    <x v="1"/>
    <x v="1"/>
    <s v="2015_4_22"/>
    <x v="8"/>
    <n v="4"/>
    <n v="22"/>
  </r>
  <r>
    <x v="8278"/>
    <x v="6289"/>
    <n v="1"/>
    <x v="0"/>
    <x v="40"/>
    <s v="17/33, Mahatama Gandhi Marg, Civil Lines, Allahabad"/>
    <s v="Civil Lines"/>
    <s v="Civil Lines, Allahabad"/>
    <n v="81.860186999999996"/>
    <n v="25.443994"/>
    <x v="3"/>
    <s v="Indian Rupees(Rs.)"/>
    <x v="0"/>
    <x v="0"/>
    <s v="No"/>
    <s v="No"/>
    <x v="2"/>
    <n v="151"/>
    <n v="500"/>
    <n v="6"/>
    <x v="11"/>
    <x v="2"/>
    <x v="2"/>
    <s v="2015_4_4"/>
    <x v="8"/>
    <n v="4"/>
    <n v="4"/>
  </r>
  <r>
    <x v="8279"/>
    <x v="6290"/>
    <n v="1"/>
    <x v="0"/>
    <x v="49"/>
    <s v="Radisson Blu Hotel, 12, Scheme 94C, Ring Road, Vijay Nagar, Indore"/>
    <s v="Radisson Blu Hotel, Vijay Nagar"/>
    <s v="Radisson Blu Hotel, Vijay Nagar, Indore"/>
    <n v="75.902846870000005"/>
    <n v="22.75003967"/>
    <x v="1295"/>
    <s v="Indian Rupees(Rs.)"/>
    <x v="0"/>
    <x v="0"/>
    <s v="No"/>
    <s v="No"/>
    <x v="3"/>
    <n v="209"/>
    <n v="2000"/>
    <n v="24"/>
    <x v="5"/>
    <x v="2"/>
    <x v="2"/>
    <s v="2015_3_9"/>
    <x v="8"/>
    <n v="3"/>
    <n v="9"/>
  </r>
  <r>
    <x v="8280"/>
    <x v="3541"/>
    <n v="1"/>
    <x v="0"/>
    <x v="40"/>
    <s v="21 C, Lal Bhadhur Shastri Marg, Civil Lines, Allahabad"/>
    <s v="Civil Lines"/>
    <s v="Civil Lines, Allahabad"/>
    <n v="81.841888999999995"/>
    <n v="25.452349999999999"/>
    <x v="47"/>
    <s v="Indian Rupees(Rs.)"/>
    <x v="0"/>
    <x v="0"/>
    <s v="No"/>
    <s v="No"/>
    <x v="2"/>
    <n v="105"/>
    <n v="500"/>
    <n v="6"/>
    <x v="9"/>
    <x v="2"/>
    <x v="2"/>
    <s v="2011_4_3"/>
    <x v="3"/>
    <n v="4"/>
    <n v="3"/>
  </r>
  <r>
    <x v="8281"/>
    <x v="943"/>
    <n v="1"/>
    <x v="0"/>
    <x v="40"/>
    <s v="Second Floor, Vinayak City Center Mall, SP Marg, Civil Lines, Allahabad"/>
    <s v="Vinayak City Centre Mall, Civil Lines"/>
    <s v="Vinayak City Centre Mall, Civil Lines, Allahabad"/>
    <n v="81.834491999999997"/>
    <n v="25.454696999999999"/>
    <x v="370"/>
    <s v="Indian Rupees(Rs.)"/>
    <x v="0"/>
    <x v="0"/>
    <s v="No"/>
    <s v="No"/>
    <x v="2"/>
    <n v="58"/>
    <n v="800"/>
    <n v="9.6"/>
    <x v="15"/>
    <x v="2"/>
    <x v="2"/>
    <s v="2018_4_19"/>
    <x v="2"/>
    <n v="4"/>
    <n v="19"/>
  </r>
  <r>
    <x v="8282"/>
    <x v="6291"/>
    <n v="1"/>
    <x v="0"/>
    <x v="61"/>
    <s v="2, Near Akashwani Circle, Mahesh Nagar, Jalna Road, Akashwani, Aurangabad"/>
    <s v="Akashwani"/>
    <s v="Akashwani, Aurangabad"/>
    <n v="75.346016669999997"/>
    <n v="19.87621944"/>
    <x v="378"/>
    <s v="Indian Rupees(Rs.)"/>
    <x v="0"/>
    <x v="0"/>
    <s v="No"/>
    <s v="No"/>
    <x v="2"/>
    <n v="240"/>
    <n v="800"/>
    <n v="9.6"/>
    <x v="7"/>
    <x v="2"/>
    <x v="2"/>
    <s v="2015_4_8"/>
    <x v="8"/>
    <n v="4"/>
    <n v="8"/>
  </r>
  <r>
    <x v="8283"/>
    <x v="6292"/>
    <n v="1"/>
    <x v="0"/>
    <x v="61"/>
    <s v="Sakal Office, Jalna Road, CIDCO, Aurangabad"/>
    <s v="CIDCO"/>
    <s v="CIDCO, Aurangabad"/>
    <n v="75.368418700000007"/>
    <n v="19.874103000000002"/>
    <x v="0"/>
    <s v="Indian Rupees(Rs.)"/>
    <x v="0"/>
    <x v="0"/>
    <s v="No"/>
    <s v="No"/>
    <x v="1"/>
    <n v="71"/>
    <n v="500"/>
    <n v="6"/>
    <x v="4"/>
    <x v="2"/>
    <x v="2"/>
    <s v="2010_4_23"/>
    <x v="6"/>
    <n v="4"/>
    <n v="23"/>
  </r>
  <r>
    <x v="8284"/>
    <x v="6293"/>
    <n v="1"/>
    <x v="0"/>
    <x v="69"/>
    <s v="BBMP 2034/69, Block 2, Kaikondrahalli, Varthur Hobli, Sarjapur Road, Bangalore"/>
    <s v="Sarjapur Road"/>
    <s v="Sarjapur Road, Bangalore"/>
    <n v="77.678399999999996"/>
    <n v="12.914263999999999"/>
    <x v="387"/>
    <s v="Indian Rupees(Rs.)"/>
    <x v="0"/>
    <x v="0"/>
    <s v="No"/>
    <s v="No"/>
    <x v="2"/>
    <n v="405"/>
    <n v="1400"/>
    <n v="16.8"/>
    <x v="3"/>
    <x v="2"/>
    <x v="2"/>
    <s v="2015_4_25"/>
    <x v="8"/>
    <n v="4"/>
    <n v="25"/>
  </r>
  <r>
    <x v="8285"/>
    <x v="6294"/>
    <n v="1"/>
    <x v="0"/>
    <x v="60"/>
    <s v="Behind Jyoti Cineplex, Zone 1, Maharana Pratap Nagar, Bhopal"/>
    <s v="Maharana Pratap Nagar"/>
    <s v="Maharana Pratap Nagar, Bhopal"/>
    <n v="77.433571000000001"/>
    <n v="23.233218999999998"/>
    <x v="594"/>
    <s v="Indian Rupees(Rs.)"/>
    <x v="0"/>
    <x v="0"/>
    <s v="No"/>
    <s v="No"/>
    <x v="1"/>
    <n v="175"/>
    <n v="550"/>
    <n v="6.6000000000000005"/>
    <x v="9"/>
    <x v="2"/>
    <x v="2"/>
    <s v="2015_4_24"/>
    <x v="8"/>
    <n v="4"/>
    <n v="24"/>
  </r>
  <r>
    <x v="8286"/>
    <x v="6156"/>
    <n v="1"/>
    <x v="0"/>
    <x v="60"/>
    <s v="132, Zone 1, Maharana Pratap Nagar, Bhopal"/>
    <s v="Maharana Pratap Nagar"/>
    <s v="Maharana Pratap Nagar, Bhopal"/>
    <n v="77.434006999999994"/>
    <n v="23.234248999999998"/>
    <x v="1283"/>
    <s v="Indian Rupees(Rs.)"/>
    <x v="0"/>
    <x v="0"/>
    <s v="No"/>
    <s v="No"/>
    <x v="1"/>
    <n v="243"/>
    <n v="400"/>
    <n v="4.8"/>
    <x v="2"/>
    <x v="1"/>
    <x v="1"/>
    <s v="2015_4_28"/>
    <x v="8"/>
    <n v="4"/>
    <n v="28"/>
  </r>
  <r>
    <x v="8287"/>
    <x v="6295"/>
    <n v="1"/>
    <x v="0"/>
    <x v="80"/>
    <s v="SCO 358, Sector 9, Panchkula"/>
    <s v="Sector 9"/>
    <s v="Sector 9, Panchkula"/>
    <n v="76.849258000000006"/>
    <n v="30.6978586"/>
    <x v="1332"/>
    <s v="Indian Rupees(Rs.)"/>
    <x v="0"/>
    <x v="0"/>
    <s v="No"/>
    <s v="No"/>
    <x v="3"/>
    <n v="843"/>
    <n v="2000"/>
    <n v="24"/>
    <x v="12"/>
    <x v="1"/>
    <x v="1"/>
    <s v="2017_3_6"/>
    <x v="7"/>
    <n v="3"/>
    <n v="6"/>
  </r>
  <r>
    <x v="8288"/>
    <x v="6296"/>
    <n v="1"/>
    <x v="0"/>
    <x v="76"/>
    <s v="4th Floor, SJ Complex, KIIT College Road, Patia, Bhubaneshwar"/>
    <s v="Patia"/>
    <s v="Patia, Bhubaneshwar"/>
    <n v="85.822722220000003"/>
    <n v="20.353674999999999"/>
    <x v="1333"/>
    <s v="Indian Rupees(Rs.)"/>
    <x v="0"/>
    <x v="0"/>
    <s v="No"/>
    <s v="No"/>
    <x v="1"/>
    <n v="424"/>
    <n v="600"/>
    <n v="7.2"/>
    <x v="5"/>
    <x v="2"/>
    <x v="2"/>
    <s v="2013_4_5"/>
    <x v="0"/>
    <n v="4"/>
    <n v="5"/>
  </r>
  <r>
    <x v="8289"/>
    <x v="6297"/>
    <n v="1"/>
    <x v="0"/>
    <x v="64"/>
    <s v="SCO 441 &amp; 442, Sector 35 C, Sector 35, Chandigarh"/>
    <s v="Sector 35"/>
    <s v="Sector 35, Chandigarh"/>
    <n v="76.760555949999997"/>
    <n v="30.72152328"/>
    <x v="1260"/>
    <s v="Indian Rupees(Rs.)"/>
    <x v="0"/>
    <x v="0"/>
    <s v="No"/>
    <s v="No"/>
    <x v="1"/>
    <n v="698"/>
    <n v="650"/>
    <n v="7.8"/>
    <x v="14"/>
    <x v="1"/>
    <x v="1"/>
    <s v="2014_4_11"/>
    <x v="4"/>
    <n v="4"/>
    <n v="11"/>
  </r>
  <r>
    <x v="8290"/>
    <x v="6298"/>
    <n v="1"/>
    <x v="0"/>
    <x v="48"/>
    <s v="122, 4th Floor, Appusamy Layout, Red Fields, Race Course, Coimbatore"/>
    <s v="Race Course"/>
    <s v="Race Course, Coimbatore"/>
    <n v="76.98624135"/>
    <n v="11.00175265"/>
    <x v="1334"/>
    <s v="Indian Rupees(Rs.)"/>
    <x v="0"/>
    <x v="0"/>
    <s v="No"/>
    <s v="No"/>
    <x v="2"/>
    <n v="40"/>
    <n v="1200"/>
    <n v="14.4"/>
    <x v="12"/>
    <x v="1"/>
    <x v="1"/>
    <s v="2011_4_7"/>
    <x v="3"/>
    <n v="4"/>
    <n v="7"/>
  </r>
  <r>
    <x v="8291"/>
    <x v="6299"/>
    <n v="1"/>
    <x v="0"/>
    <x v="38"/>
    <s v="82, Sim Waddo, Arpora Hill, Anjuna, Goa"/>
    <s v="Anjuna"/>
    <s v="Anjuna, Goa"/>
    <n v="73.766883329999999"/>
    <n v="15.57482778"/>
    <x v="33"/>
    <s v="Indian Rupees(Rs.)"/>
    <x v="0"/>
    <x v="0"/>
    <s v="No"/>
    <s v="No"/>
    <x v="3"/>
    <n v="646"/>
    <n v="2000"/>
    <n v="24"/>
    <x v="2"/>
    <x v="1"/>
    <x v="1"/>
    <s v="2016_2_12"/>
    <x v="1"/>
    <n v="2"/>
    <n v="12"/>
  </r>
  <r>
    <x v="8292"/>
    <x v="6300"/>
    <n v="1"/>
    <x v="0"/>
    <x v="72"/>
    <s v="MB 48, Shipra Suncity, Indirapuram, Ghaziabad"/>
    <s v="Indirapuram"/>
    <s v="Indirapuram, Ghaziabad"/>
    <n v="77.374441669999996"/>
    <n v="28.636013890000001"/>
    <x v="0"/>
    <s v="Indian Rupees(Rs.)"/>
    <x v="0"/>
    <x v="0"/>
    <s v="No"/>
    <s v="No"/>
    <x v="0"/>
    <n v="14"/>
    <n v="150"/>
    <n v="1.8"/>
    <x v="27"/>
    <x v="3"/>
    <x v="3"/>
    <s v="2014_4_26"/>
    <x v="4"/>
    <n v="4"/>
    <n v="26"/>
  </r>
  <r>
    <x v="8293"/>
    <x v="6301"/>
    <n v="1"/>
    <x v="0"/>
    <x v="57"/>
    <s v="14th Floor, Renaissance Lucknow Hotel, Vipin Khand, Gomti Nagar, Lucknow"/>
    <s v="Renaissance Lucknow Hotel"/>
    <s v="Renaissance Lucknow Hotel, Lucknow"/>
    <n v="80.973027000000002"/>
    <n v="26.852692000000001"/>
    <x v="1335"/>
    <s v="Indian Rupees(Rs.)"/>
    <x v="0"/>
    <x v="0"/>
    <s v="No"/>
    <s v="No"/>
    <x v="3"/>
    <n v="149"/>
    <n v="2000"/>
    <n v="24"/>
    <x v="12"/>
    <x v="1"/>
    <x v="1"/>
    <s v="2014_10_18"/>
    <x v="4"/>
    <n v="10"/>
    <n v="18"/>
  </r>
  <r>
    <x v="8294"/>
    <x v="6302"/>
    <n v="1"/>
    <x v="0"/>
    <x v="38"/>
    <s v="Sunaparanta Centre For The Arts, Altinho, Panaji, Goa"/>
    <s v="Panaji"/>
    <s v="Panaji, Goa"/>
    <n v="73.827422999999996"/>
    <n v="15.49395"/>
    <x v="7"/>
    <s v="Indian Rupees(Rs.)"/>
    <x v="0"/>
    <x v="0"/>
    <s v="No"/>
    <s v="No"/>
    <x v="2"/>
    <n v="265"/>
    <n v="800"/>
    <n v="9.6"/>
    <x v="1"/>
    <x v="1"/>
    <x v="1"/>
    <s v="2016_4_4"/>
    <x v="1"/>
    <n v="4"/>
    <n v="4"/>
  </r>
  <r>
    <x v="8295"/>
    <x v="6119"/>
    <n v="1"/>
    <x v="0"/>
    <x v="70"/>
    <s v="No. 8-2-618/10-11,2nd Floor, Krishe Amethyst, Road No.1, Banjara Hills, Hyderabad"/>
    <s v="Banjara Hills"/>
    <s v="Banjara Hills, Hyderabad"/>
    <n v="78.449653949999998"/>
    <n v="17.412330449999999"/>
    <x v="1271"/>
    <s v="Indian Rupees(Rs.)"/>
    <x v="0"/>
    <x v="0"/>
    <s v="No"/>
    <s v="No"/>
    <x v="2"/>
    <n v="200"/>
    <n v="1500"/>
    <n v="18"/>
    <x v="18"/>
    <x v="1"/>
    <x v="1"/>
    <s v="2010_4_18"/>
    <x v="6"/>
    <n v="4"/>
    <n v="18"/>
  </r>
  <r>
    <x v="8296"/>
    <x v="6303"/>
    <n v="1"/>
    <x v="0"/>
    <x v="73"/>
    <s v="328-329, Above Watch Factory, Queens Road, Vaishali Nagar, Jaipur"/>
    <s v="Vaishali Nagar"/>
    <s v="Vaishali Nagar, Jaipur"/>
    <n v="75.752891180000006"/>
    <n v="26.913987110000001"/>
    <x v="1336"/>
    <s v="Indian Rupees(Rs.)"/>
    <x v="0"/>
    <x v="0"/>
    <s v="No"/>
    <s v="No"/>
    <x v="2"/>
    <n v="46"/>
    <n v="1000"/>
    <n v="12"/>
    <x v="17"/>
    <x v="3"/>
    <x v="3"/>
    <s v="2014_4_11"/>
    <x v="4"/>
    <n v="4"/>
    <n v="11"/>
  </r>
  <r>
    <x v="8297"/>
    <x v="6304"/>
    <n v="1"/>
    <x v="0"/>
    <x v="66"/>
    <s v="54/1/2A, Hazra Road, Ballygunge Phari, Near Hazra Law College, Ballygunge, Kolkata"/>
    <s v="Ballygunge"/>
    <s v="Ballygunge, Kolkata"/>
    <n v="88.364452700000001"/>
    <n v="22.526461300000001"/>
    <x v="1337"/>
    <s v="Indian Rupees(Rs.)"/>
    <x v="0"/>
    <x v="0"/>
    <s v="No"/>
    <s v="No"/>
    <x v="2"/>
    <n v="1424"/>
    <n v="1200"/>
    <n v="14.4"/>
    <x v="22"/>
    <x v="1"/>
    <x v="1"/>
    <s v="2018_4_12"/>
    <x v="2"/>
    <n v="4"/>
    <n v="12"/>
  </r>
  <r>
    <x v="8298"/>
    <x v="6305"/>
    <n v="1"/>
    <x v="0"/>
    <x v="66"/>
    <s v="5th Floor, Quest Mall, 33, Syed Ali Amir Avenue, Ballygunge, Kolkata"/>
    <s v="Quest Mall, Ballygunge"/>
    <s v="Quest Mall, Ballygunge, Kolkata"/>
    <n v="88.365507089999994"/>
    <n v="22.539128940000001"/>
    <x v="406"/>
    <s v="Indian Rupees(Rs.)"/>
    <x v="0"/>
    <x v="0"/>
    <s v="No"/>
    <s v="No"/>
    <x v="2"/>
    <n v="2224"/>
    <n v="1900"/>
    <n v="22.8"/>
    <x v="2"/>
    <x v="1"/>
    <x v="1"/>
    <s v="2017_4_12"/>
    <x v="7"/>
    <n v="4"/>
    <n v="12"/>
  </r>
  <r>
    <x v="8299"/>
    <x v="6306"/>
    <n v="1"/>
    <x v="0"/>
    <x v="57"/>
    <s v="2/163, Vivek khand-2, Gomti Nagar Station Road, Gomti Nagar, Lucknow"/>
    <s v="Gomti Nagar"/>
    <s v="Gomti Nagar, Lucknow"/>
    <n v="80.989999999999995"/>
    <n v="26.86"/>
    <x v="715"/>
    <s v="Indian Rupees(Rs.)"/>
    <x v="0"/>
    <x v="0"/>
    <s v="No"/>
    <s v="No"/>
    <x v="1"/>
    <n v="217"/>
    <n v="450"/>
    <n v="5.4"/>
    <x v="3"/>
    <x v="2"/>
    <x v="2"/>
    <s v="2016_4_14"/>
    <x v="1"/>
    <n v="4"/>
    <n v="14"/>
  </r>
  <r>
    <x v="8300"/>
    <x v="6307"/>
    <n v="1"/>
    <x v="0"/>
    <x v="57"/>
    <s v="U. P. Press Club, China Bazaar Gate Road, Hazratganj, Lucknow"/>
    <s v="Hazratganj"/>
    <s v="Hazratganj, Lucknow"/>
    <n v="80.936888890000006"/>
    <n v="26.852638890000001"/>
    <x v="14"/>
    <s v="Indian Rupees(Rs.)"/>
    <x v="0"/>
    <x v="0"/>
    <s v="No"/>
    <s v="No"/>
    <x v="1"/>
    <n v="818"/>
    <n v="400"/>
    <n v="4.8"/>
    <x v="2"/>
    <x v="1"/>
    <x v="1"/>
    <s v="2017_4_20"/>
    <x v="7"/>
    <n v="4"/>
    <n v="20"/>
  </r>
  <r>
    <x v="8301"/>
    <x v="6308"/>
    <n v="1"/>
    <x v="0"/>
    <x v="79"/>
    <s v="16-17, Green Park Avenue, Gurdev Nagar, Ludhiana"/>
    <s v="Gurdev Nagar"/>
    <s v="Gurdev Nagar, Ludhiana"/>
    <n v="75.831338169999995"/>
    <n v="30.89999169"/>
    <x v="1338"/>
    <s v="Indian Rupees(Rs.)"/>
    <x v="0"/>
    <x v="0"/>
    <s v="No"/>
    <s v="No"/>
    <x v="2"/>
    <n v="178"/>
    <n v="1500"/>
    <n v="18"/>
    <x v="14"/>
    <x v="1"/>
    <x v="1"/>
    <s v="2011_4_13"/>
    <x v="3"/>
    <n v="4"/>
    <n v="13"/>
  </r>
  <r>
    <x v="8302"/>
    <x v="6309"/>
    <n v="1"/>
    <x v="0"/>
    <x v="79"/>
    <s v="SCF 32 C Main Market, Sarabha Nagar, Ludhiana"/>
    <s v="Main Market, Sarabha Nagar"/>
    <s v="Main Market, Sarabha Nagar, Ludhiana"/>
    <n v="75.821816659999996"/>
    <n v="30.893243999999999"/>
    <x v="1339"/>
    <s v="Indian Rupees(Rs.)"/>
    <x v="0"/>
    <x v="0"/>
    <s v="No"/>
    <s v="No"/>
    <x v="2"/>
    <n v="138"/>
    <n v="1100"/>
    <n v="13.200000000000001"/>
    <x v="2"/>
    <x v="1"/>
    <x v="1"/>
    <s v="2010_4_27"/>
    <x v="6"/>
    <n v="4"/>
    <n v="27"/>
  </r>
  <r>
    <x v="8303"/>
    <x v="6310"/>
    <n v="1"/>
    <x v="0"/>
    <x v="79"/>
    <s v="Near Gate 1, Kartar Bhawan, Ferozepur Road, PAU, Ludhiana"/>
    <s v="PAU"/>
    <s v="PAU, Ludhiana"/>
    <n v="75.809346059999996"/>
    <n v="30.899584319999999"/>
    <x v="31"/>
    <s v="Indian Rupees(Rs.)"/>
    <x v="0"/>
    <x v="0"/>
    <s v="No"/>
    <s v="No"/>
    <x v="2"/>
    <n v="116"/>
    <n v="1000"/>
    <n v="12"/>
    <x v="9"/>
    <x v="2"/>
    <x v="2"/>
    <s v="2016_4_21"/>
    <x v="1"/>
    <n v="4"/>
    <n v="21"/>
  </r>
  <r>
    <x v="8304"/>
    <x v="6311"/>
    <n v="1"/>
    <x v="0"/>
    <x v="51"/>
    <s v="Yenepoya Chambers, Opposite Hotel Prestige, Balmatta, Mangalore"/>
    <s v="Balmatta"/>
    <s v="Balmatta, Mangalore"/>
    <n v="74.853430560000007"/>
    <n v="12.873430559999999"/>
    <x v="19"/>
    <s v="Indian Rupees(Rs.)"/>
    <x v="0"/>
    <x v="0"/>
    <s v="No"/>
    <s v="No"/>
    <x v="1"/>
    <n v="280"/>
    <n v="600"/>
    <n v="7.2"/>
    <x v="9"/>
    <x v="2"/>
    <x v="2"/>
    <s v="2010_4_26"/>
    <x v="6"/>
    <n v="4"/>
    <n v="26"/>
  </r>
  <r>
    <x v="8305"/>
    <x v="6312"/>
    <n v="1"/>
    <x v="0"/>
    <x v="71"/>
    <s v="Shop 1, Ganga Nivas, Opposite Toyota Showroom, Link Road, Malad West, Mumbai"/>
    <s v="Malad West"/>
    <s v="Malad West, Mumbai"/>
    <n v="72.836191490000004"/>
    <n v="19.18129965"/>
    <x v="1340"/>
    <s v="Indian Rupees(Rs.)"/>
    <x v="0"/>
    <x v="0"/>
    <s v="No"/>
    <s v="No"/>
    <x v="1"/>
    <n v="413"/>
    <n v="500"/>
    <n v="6"/>
    <x v="23"/>
    <x v="1"/>
    <x v="1"/>
    <s v="2015_4_2"/>
    <x v="8"/>
    <n v="4"/>
    <n v="2"/>
  </r>
  <r>
    <x v="8306"/>
    <x v="1477"/>
    <n v="1"/>
    <x v="0"/>
    <x v="54"/>
    <s v="Opposite Loyal World Super Market, Temple Road,  Vani Vilas Mohalla, Jayalakhsmipuram, Mysore"/>
    <s v="Jayalakhsmipuram"/>
    <s v="Jayalakhsmipuram, Mysore"/>
    <n v="76.630027780000006"/>
    <n v="12.323225000000001"/>
    <x v="236"/>
    <s v="Indian Rupees(Rs.)"/>
    <x v="0"/>
    <x v="0"/>
    <s v="No"/>
    <s v="No"/>
    <x v="1"/>
    <n v="304"/>
    <n v="700"/>
    <n v="8.4"/>
    <x v="19"/>
    <x v="1"/>
    <x v="1"/>
    <s v="2011_4_21"/>
    <x v="3"/>
    <n v="4"/>
    <n v="21"/>
  </r>
  <r>
    <x v="8307"/>
    <x v="6313"/>
    <n v="1"/>
    <x v="0"/>
    <x v="39"/>
    <s v="Bon Vivant, Opposite Dongre Ground, College Road, Nashik"/>
    <s v="Bon Vivant, College Road"/>
    <s v="Bon Vivant, College Road, Nashik"/>
    <n v="73.770914000000005"/>
    <n v="20.006755999999999"/>
    <x v="0"/>
    <s v="Indian Rupees(Rs.)"/>
    <x v="0"/>
    <x v="0"/>
    <s v="No"/>
    <s v="No"/>
    <x v="2"/>
    <n v="140"/>
    <n v="800"/>
    <n v="9.6"/>
    <x v="9"/>
    <x v="2"/>
    <x v="2"/>
    <s v="2014_4_7"/>
    <x v="4"/>
    <n v="4"/>
    <n v="7"/>
  </r>
  <r>
    <x v="8308"/>
    <x v="6314"/>
    <n v="1"/>
    <x v="0"/>
    <x v="52"/>
    <s v="2nd floor, chandra complex, above manyavar, boring road, Sri Krishnapuri, Patna"/>
    <s v="Sri Krishnapuri"/>
    <s v="Sri Krishnapuri, Patna"/>
    <n v="85.115461300000007"/>
    <n v="25.61552768"/>
    <x v="3"/>
    <s v="Indian Rupees(Rs.)"/>
    <x v="0"/>
    <x v="0"/>
    <s v="No"/>
    <s v="No"/>
    <x v="1"/>
    <n v="45"/>
    <n v="700"/>
    <n v="8.4"/>
    <x v="9"/>
    <x v="2"/>
    <x v="2"/>
    <s v="2010_4_25"/>
    <x v="6"/>
    <n v="4"/>
    <n v="25"/>
  </r>
  <r>
    <x v="8309"/>
    <x v="5670"/>
    <n v="1"/>
    <x v="0"/>
    <x v="41"/>
    <s v="123, Bussy Street, MG Road, Puducherry"/>
    <s v="MG Road"/>
    <s v="MG Road, Puducherry"/>
    <n v="79.829583999999997"/>
    <n v="11.929275000000001"/>
    <x v="1341"/>
    <s v="Indian Rupees(Rs.)"/>
    <x v="0"/>
    <x v="0"/>
    <s v="No"/>
    <s v="No"/>
    <x v="1"/>
    <n v="791"/>
    <n v="400"/>
    <n v="4.8"/>
    <x v="14"/>
    <x v="1"/>
    <x v="1"/>
    <s v="2018_4_3"/>
    <x v="2"/>
    <n v="4"/>
    <n v="3"/>
  </r>
  <r>
    <x v="8310"/>
    <x v="6315"/>
    <n v="1"/>
    <x v="0"/>
    <x v="77"/>
    <s v="Near Chandini Chowk, Kanke Road, Gandhi Nagar, Ranchi"/>
    <s v="Gandhi Nagar"/>
    <s v="Gandhi Nagar, Ranchi"/>
    <n v="85.316841670000002"/>
    <n v="23.416791669999999"/>
    <x v="3"/>
    <s v="Indian Rupees(Rs.)"/>
    <x v="0"/>
    <x v="0"/>
    <s v="No"/>
    <s v="No"/>
    <x v="2"/>
    <n v="65"/>
    <n v="1000"/>
    <n v="12"/>
    <x v="15"/>
    <x v="2"/>
    <x v="2"/>
    <s v="2010_4_23"/>
    <x v="6"/>
    <n v="4"/>
    <n v="23"/>
  </r>
  <r>
    <x v="8311"/>
    <x v="6148"/>
    <n v="1"/>
    <x v="0"/>
    <x v="46"/>
    <s v="G 6, Riddhi Shoppers, Opposite Star Bazaar, Pal Adajan Road, Adajan, Surat, Adajan Gam, Surat"/>
    <s v="Adajan Gam"/>
    <s v="Adajan Gam, Surat"/>
    <n v="72.794136109999997"/>
    <n v="21.186607890000001"/>
    <x v="465"/>
    <s v="Indian Rupees(Rs.)"/>
    <x v="0"/>
    <x v="0"/>
    <s v="No"/>
    <s v="No"/>
    <x v="2"/>
    <n v="226"/>
    <n v="800"/>
    <n v="9.6"/>
    <x v="3"/>
    <x v="2"/>
    <x v="2"/>
    <s v="2016_4_25"/>
    <x v="1"/>
    <n v="4"/>
    <n v="25"/>
  </r>
  <r>
    <x v="8312"/>
    <x v="6316"/>
    <n v="1"/>
    <x v="0"/>
    <x v="46"/>
    <s v="Near Ambica Niketan Bus Stand, Parle Point, City Light, Surat"/>
    <s v="City Light"/>
    <s v="City Light, Surat"/>
    <n v="72.795502780000007"/>
    <n v="21.175975000000001"/>
    <x v="1342"/>
    <s v="Indian Rupees(Rs.)"/>
    <x v="0"/>
    <x v="0"/>
    <s v="No"/>
    <s v="No"/>
    <x v="2"/>
    <n v="164"/>
    <n v="900"/>
    <n v="10.8"/>
    <x v="14"/>
    <x v="1"/>
    <x v="1"/>
    <s v="2010_4_15"/>
    <x v="6"/>
    <n v="4"/>
    <n v="15"/>
  </r>
  <r>
    <x v="8313"/>
    <x v="6317"/>
    <n v="1"/>
    <x v="0"/>
    <x v="46"/>
    <s v="Ground Floor, International Business Centre, Surat-Dumas Road, Piplod, Surat"/>
    <s v="International Business Center, Piplod"/>
    <s v="International Business Center, Piplod, Surat"/>
    <n v="72.768778170000004"/>
    <n v="21.157734520000002"/>
    <x v="1343"/>
    <s v="Indian Rupees(Rs.)"/>
    <x v="0"/>
    <x v="0"/>
    <s v="No"/>
    <s v="No"/>
    <x v="2"/>
    <n v="319"/>
    <n v="1400"/>
    <n v="16.8"/>
    <x v="12"/>
    <x v="1"/>
    <x v="1"/>
    <s v="2013_4_26"/>
    <x v="0"/>
    <n v="4"/>
    <n v="26"/>
  </r>
  <r>
    <x v="8314"/>
    <x v="5812"/>
    <n v="1"/>
    <x v="0"/>
    <x v="46"/>
    <s v="8/9, International Business Center, Dumas Road, Piplod, Surat"/>
    <s v="Piplod"/>
    <s v="Piplod, Surat"/>
    <n v="72.768725529999998"/>
    <n v="21.157728580000001"/>
    <x v="631"/>
    <s v="Indian Rupees(Rs.)"/>
    <x v="0"/>
    <x v="0"/>
    <s v="No"/>
    <s v="No"/>
    <x v="2"/>
    <n v="221"/>
    <n v="1000"/>
    <n v="12"/>
    <x v="14"/>
    <x v="1"/>
    <x v="1"/>
    <s v="2010_4_5"/>
    <x v="6"/>
    <n v="4"/>
    <n v="5"/>
  </r>
  <r>
    <x v="8315"/>
    <x v="6318"/>
    <n v="1"/>
    <x v="0"/>
    <x v="42"/>
    <s v="34-B, Ravindra Puri, Near Lanka, Varanasi"/>
    <s v="Lanka"/>
    <s v="Lanka, Varanasi"/>
    <n v="83.001801"/>
    <n v="25.290468000000001"/>
    <x v="0"/>
    <s v="Indian Rupees(Rs.)"/>
    <x v="0"/>
    <x v="0"/>
    <s v="No"/>
    <s v="No"/>
    <x v="2"/>
    <n v="96"/>
    <n v="800"/>
    <n v="9.6"/>
    <x v="15"/>
    <x v="2"/>
    <x v="2"/>
    <s v="2018_4_26"/>
    <x v="2"/>
    <n v="4"/>
    <n v="26"/>
  </r>
  <r>
    <x v="8316"/>
    <x v="1477"/>
    <n v="1"/>
    <x v="0"/>
    <x v="47"/>
    <s v="Plot No 47- 10-23/3, 5th Floor, Isnar Khazana Towers, Dwaraka Nagar, Vizag"/>
    <s v="Dwaraka Nagar"/>
    <s v="Dwaraka Nagar, Vizag"/>
    <n v="83.305138889999995"/>
    <n v="17.726147220000001"/>
    <x v="30"/>
    <s v="Indian Rupees(Rs.)"/>
    <x v="0"/>
    <x v="0"/>
    <s v="No"/>
    <s v="No"/>
    <x v="1"/>
    <n v="230"/>
    <n v="600"/>
    <n v="7.2"/>
    <x v="1"/>
    <x v="1"/>
    <x v="1"/>
    <s v="2013_4_8"/>
    <x v="0"/>
    <n v="4"/>
    <n v="8"/>
  </r>
  <r>
    <x v="8317"/>
    <x v="6319"/>
    <n v="1"/>
    <x v="0"/>
    <x v="79"/>
    <s v="Hyatt Regency, Site 4, Ferozepur Road, Rajguru Nagar, Ludhiana"/>
    <s v="Hyatt Regency, Rajguru Nagar"/>
    <s v="Hyatt Regency, Rajguru Nagar, Ludhiana"/>
    <n v="75.786975769999998"/>
    <n v="30.885813630000001"/>
    <x v="1344"/>
    <s v="Indian Rupees(Rs.)"/>
    <x v="0"/>
    <x v="0"/>
    <s v="No"/>
    <s v="No"/>
    <x v="3"/>
    <n v="87"/>
    <n v="2000"/>
    <n v="24"/>
    <x v="1"/>
    <x v="1"/>
    <x v="1"/>
    <s v="2017_10_17"/>
    <x v="7"/>
    <n v="10"/>
    <n v="17"/>
  </r>
  <r>
    <x v="8318"/>
    <x v="6320"/>
    <n v="1"/>
    <x v="0"/>
    <x v="53"/>
    <s v="Opposite The Gateway Hotel, Fatehabad Road, Tajganj, Agra"/>
    <s v="Tajganj"/>
    <s v="Tajganj, Agra"/>
    <n v="78.040165000000002"/>
    <n v="27.161850000000001"/>
    <x v="485"/>
    <s v="Indian Rupees(Rs.)"/>
    <x v="0"/>
    <x v="0"/>
    <s v="No"/>
    <s v="No"/>
    <x v="0"/>
    <n v="77"/>
    <n v="0"/>
    <n v="0"/>
    <x v="18"/>
    <x v="1"/>
    <x v="1"/>
    <s v="2015_3_7"/>
    <x v="8"/>
    <n v="3"/>
    <n v="7"/>
  </r>
  <r>
    <x v="8319"/>
    <x v="6321"/>
    <n v="1"/>
    <x v="0"/>
    <x v="78"/>
    <s v="Crystal Chowk, Queens Road, INA Colony, Amritsar"/>
    <s v="INA Colony"/>
    <s v="INA Colony, Amritsar"/>
    <n v="74.875878"/>
    <n v="31.635657999999999"/>
    <x v="2"/>
    <s v="Indian Rupees(Rs.)"/>
    <x v="0"/>
    <x v="0"/>
    <s v="No"/>
    <s v="No"/>
    <x v="2"/>
    <n v="122"/>
    <n v="800"/>
    <n v="9.6"/>
    <x v="4"/>
    <x v="2"/>
    <x v="2"/>
    <s v="2017_3_12"/>
    <x v="7"/>
    <n v="3"/>
    <n v="12"/>
  </r>
  <r>
    <x v="8320"/>
    <x v="6322"/>
    <n v="1"/>
    <x v="0"/>
    <x v="78"/>
    <s v="M 47, Green Avenue, opp Main Park, Amritsar"/>
    <s v="Ranjit Avenue"/>
    <s v="Ranjit Avenue, Amritsar"/>
    <n v="74.864910100000003"/>
    <n v="31.6466891"/>
    <x v="3"/>
    <s v="Indian Rupees(Rs.)"/>
    <x v="0"/>
    <x v="0"/>
    <s v="No"/>
    <s v="No"/>
    <x v="1"/>
    <n v="51"/>
    <n v="700"/>
    <n v="8.4"/>
    <x v="7"/>
    <x v="2"/>
    <x v="2"/>
    <s v="2014_3_1"/>
    <x v="4"/>
    <n v="3"/>
    <n v="1"/>
  </r>
  <r>
    <x v="8321"/>
    <x v="6323"/>
    <n v="1"/>
    <x v="0"/>
    <x v="78"/>
    <s v="Opposite Gurudwara Saragarhi, Near Dharm Singh Market Chowk, Fuwara, Town Hall, Amritsar"/>
    <s v="Town Hall"/>
    <s v="Town Hall, Amritsar"/>
    <n v="74.879813889999994"/>
    <n v="31.624047220000001"/>
    <x v="309"/>
    <s v="Indian Rupees(Rs.)"/>
    <x v="0"/>
    <x v="0"/>
    <s v="No"/>
    <s v="No"/>
    <x v="1"/>
    <n v="44"/>
    <n v="600"/>
    <n v="7.2"/>
    <x v="4"/>
    <x v="2"/>
    <x v="2"/>
    <s v="2010_3_3"/>
    <x v="6"/>
    <n v="3"/>
    <n v="3"/>
  </r>
  <r>
    <x v="8322"/>
    <x v="6324"/>
    <n v="1"/>
    <x v="0"/>
    <x v="53"/>
    <s v="Courtyard by Marriott Agra, Phase 2, Fatehabad Road, Tajganj, Agra"/>
    <s v="Courtyard by Marriott Agra, Tajganj"/>
    <s v="Courtyard by Marriott Agra, Tajganj, Agra"/>
    <n v="0"/>
    <n v="0"/>
    <x v="388"/>
    <s v="Indian Rupees(Rs.)"/>
    <x v="0"/>
    <x v="0"/>
    <s v="No"/>
    <s v="No"/>
    <x v="3"/>
    <n v="45"/>
    <n v="2000"/>
    <n v="24"/>
    <x v="19"/>
    <x v="1"/>
    <x v="1"/>
    <s v="2018_9_24"/>
    <x v="2"/>
    <n v="9"/>
    <n v="24"/>
  </r>
  <r>
    <x v="8323"/>
    <x v="6325"/>
    <n v="1"/>
    <x v="0"/>
    <x v="38"/>
    <s v="Small Vagator Beach, Ozran, Vagator, Goa"/>
    <s v="Vagator"/>
    <s v="Vagator, Goa"/>
    <n v="0"/>
    <n v="0"/>
    <x v="161"/>
    <s v="Indian Rupees(Rs.)"/>
    <x v="0"/>
    <x v="0"/>
    <s v="No"/>
    <s v="No"/>
    <x v="3"/>
    <n v="367"/>
    <n v="2000"/>
    <n v="24"/>
    <x v="12"/>
    <x v="1"/>
    <x v="1"/>
    <s v="2011_11_26"/>
    <x v="3"/>
    <n v="11"/>
    <n v="26"/>
  </r>
  <r>
    <x v="8324"/>
    <x v="6145"/>
    <n v="1"/>
    <x v="0"/>
    <x v="69"/>
    <s v="202, Level 2, UB City, Vittal Mallya Road, Lavelle Road, Bangalore"/>
    <s v="UB City"/>
    <s v="UB City, Bangalore"/>
    <n v="77.5960137"/>
    <n v="12.9721612"/>
    <x v="464"/>
    <s v="Indian Rupees(Rs.)"/>
    <x v="0"/>
    <x v="0"/>
    <s v="No"/>
    <s v="No"/>
    <x v="2"/>
    <n v="754"/>
    <n v="1500"/>
    <n v="18"/>
    <x v="2"/>
    <x v="1"/>
    <x v="1"/>
    <s v="2010_3_5"/>
    <x v="6"/>
    <n v="3"/>
    <n v="5"/>
  </r>
  <r>
    <x v="8325"/>
    <x v="6326"/>
    <n v="1"/>
    <x v="0"/>
    <x v="76"/>
    <s v="Plot 133/A, District Center, Chandrasekharpur, Bhubaneshwar"/>
    <s v="Chandrasekharpur"/>
    <s v="Chandrasekharpur, Bhubaneshwar"/>
    <n v="85.817812869999997"/>
    <n v="20.325539330000002"/>
    <x v="1345"/>
    <s v="Indian Rupees(Rs.)"/>
    <x v="0"/>
    <x v="0"/>
    <s v="No"/>
    <s v="No"/>
    <x v="1"/>
    <n v="145"/>
    <n v="600"/>
    <n v="7.2"/>
    <x v="8"/>
    <x v="1"/>
    <x v="1"/>
    <s v="2015_3_11"/>
    <x v="8"/>
    <n v="3"/>
    <n v="11"/>
  </r>
  <r>
    <x v="8326"/>
    <x v="6327"/>
    <n v="1"/>
    <x v="0"/>
    <x v="76"/>
    <s v="District Center, Niladri Vihar Road, Chandrasekharpur, Bhubaneshwar"/>
    <s v="Chandrasekharpur"/>
    <s v="Chandrasekharpur, Bhubaneshwar"/>
    <n v="85.818566669999996"/>
    <n v="20.32634444"/>
    <x v="598"/>
    <s v="Indian Rupees(Rs.)"/>
    <x v="0"/>
    <x v="0"/>
    <s v="No"/>
    <s v="No"/>
    <x v="1"/>
    <n v="247"/>
    <n v="500"/>
    <n v="6"/>
    <x v="3"/>
    <x v="2"/>
    <x v="2"/>
    <s v="2011_3_26"/>
    <x v="3"/>
    <n v="3"/>
    <n v="26"/>
  </r>
  <r>
    <x v="8327"/>
    <x v="6328"/>
    <n v="1"/>
    <x v="0"/>
    <x v="76"/>
    <s v="206, 3rd Floor, Suryansh Enclave, Shastri Nagar, Unit 4, Bhubaneshwar"/>
    <s v="Unit 4"/>
    <s v="Unit 4, Bhubaneshwar"/>
    <n v="85.826696240000004"/>
    <n v="20.28398889"/>
    <x v="1346"/>
    <s v="Indian Rupees(Rs.)"/>
    <x v="0"/>
    <x v="0"/>
    <s v="No"/>
    <s v="No"/>
    <x v="0"/>
    <n v="89"/>
    <n v="400"/>
    <n v="4.8"/>
    <x v="9"/>
    <x v="2"/>
    <x v="2"/>
    <s v="2018_3_5"/>
    <x v="2"/>
    <n v="3"/>
    <n v="5"/>
  </r>
  <r>
    <x v="8328"/>
    <x v="6329"/>
    <n v="1"/>
    <x v="0"/>
    <x v="65"/>
    <s v="47, Gandhi Mandapam Road, Kotturpuram, Chennai"/>
    <s v="Kotturpuram"/>
    <s v="Kotturpuram, Chennai"/>
    <n v="80.242438890000003"/>
    <n v="13.022394439999999"/>
    <x v="229"/>
    <s v="Indian Rupees(Rs.)"/>
    <x v="0"/>
    <x v="0"/>
    <s v="No"/>
    <s v="No"/>
    <x v="2"/>
    <n v="1004"/>
    <n v="1100"/>
    <n v="13.200000000000001"/>
    <x v="14"/>
    <x v="1"/>
    <x v="1"/>
    <s v="2018_3_21"/>
    <x v="2"/>
    <n v="3"/>
    <n v="21"/>
  </r>
  <r>
    <x v="8329"/>
    <x v="6330"/>
    <n v="1"/>
    <x v="0"/>
    <x v="48"/>
    <s v="1A, Pollachi Main Road, Eachanari, Podanur, Coimbatore"/>
    <s v="Podanur"/>
    <s v="Podanur, Coimbatore"/>
    <n v="76.971081999999996"/>
    <n v="10.96185"/>
    <x v="1347"/>
    <s v="Indian Rupees(Rs.)"/>
    <x v="0"/>
    <x v="0"/>
    <s v="No"/>
    <s v="No"/>
    <x v="1"/>
    <n v="24"/>
    <n v="450"/>
    <n v="5.4"/>
    <x v="5"/>
    <x v="2"/>
    <x v="2"/>
    <s v="2013_3_28"/>
    <x v="0"/>
    <n v="3"/>
    <n v="28"/>
  </r>
  <r>
    <x v="8330"/>
    <x v="6331"/>
    <n v="1"/>
    <x v="0"/>
    <x v="48"/>
    <s v="28, Opposite Circuit House, Behind HDFC, Race Course, Coimbatore"/>
    <s v="Race Course"/>
    <s v="Race Course, Coimbatore"/>
    <n v="76.98431119"/>
    <n v="11.008638360000001"/>
    <x v="1348"/>
    <s v="Indian Rupees(Rs.)"/>
    <x v="0"/>
    <x v="0"/>
    <s v="No"/>
    <s v="No"/>
    <x v="2"/>
    <n v="221"/>
    <n v="1200"/>
    <n v="14.4"/>
    <x v="5"/>
    <x v="2"/>
    <x v="2"/>
    <s v="2013_3_2"/>
    <x v="0"/>
    <n v="3"/>
    <n v="2"/>
  </r>
  <r>
    <x v="8331"/>
    <x v="6332"/>
    <n v="1"/>
    <x v="0"/>
    <x v="43"/>
    <s v="Opposite Assam State Museum, Dighalipukhuri, Tayabullah Road, Uzan Bazaar, Guwahati"/>
    <s v="Uzan Bazaar"/>
    <s v="Uzan Bazaar, Guwahati"/>
    <n v="91.752314310000003"/>
    <n v="26.186001480000002"/>
    <x v="1349"/>
    <s v="Indian Rupees(Rs.)"/>
    <x v="0"/>
    <x v="0"/>
    <s v="No"/>
    <s v="No"/>
    <x v="1"/>
    <n v="377"/>
    <n v="400"/>
    <n v="4.8"/>
    <x v="14"/>
    <x v="1"/>
    <x v="1"/>
    <s v="2013_3_5"/>
    <x v="0"/>
    <n v="3"/>
    <n v="5"/>
  </r>
  <r>
    <x v="8332"/>
    <x v="6333"/>
    <n v="1"/>
    <x v="0"/>
    <x v="70"/>
    <s v="1067, Road 45, Jubilee Hills, Hyderabad"/>
    <s v="Jubilee Hills"/>
    <s v="Jubilee Hills, Hyderabad"/>
    <n v="78.404422510000003"/>
    <n v="17.428294340000001"/>
    <x v="1350"/>
    <s v="Indian Rupees(Rs.)"/>
    <x v="0"/>
    <x v="0"/>
    <s v="No"/>
    <s v="No"/>
    <x v="2"/>
    <n v="79"/>
    <n v="1400"/>
    <n v="16.8"/>
    <x v="12"/>
    <x v="1"/>
    <x v="1"/>
    <s v="2012_3_22"/>
    <x v="5"/>
    <n v="3"/>
    <n v="22"/>
  </r>
  <r>
    <x v="8333"/>
    <x v="6334"/>
    <n v="162"/>
    <x v="12"/>
    <x v="81"/>
    <s v="Building B, By The Bay, Seaside Boulevard, Mall of Asia Complex (MOA), Pasay City"/>
    <s v="SM by the Bay, Mall of Asia Complex, Pasay City"/>
    <s v="SM by the Bay, Mall of Asia Complex, Pasay City, Pasay City"/>
    <n v="120.97933329999999"/>
    <n v="14.54"/>
    <x v="1351"/>
    <s v="Botswana Pula(P)"/>
    <x v="1"/>
    <x v="0"/>
    <s v="No"/>
    <s v="No"/>
    <x v="3"/>
    <n v="677"/>
    <n v="2000"/>
    <n v="148"/>
    <x v="12"/>
    <x v="1"/>
    <x v="1"/>
    <s v="2015_8_9"/>
    <x v="8"/>
    <n v="8"/>
    <n v="9"/>
  </r>
  <r>
    <x v="8334"/>
    <x v="6335"/>
    <n v="16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n v="520"/>
    <n v="2000"/>
    <n v="148"/>
    <x v="19"/>
    <x v="1"/>
    <x v="1"/>
    <s v="2011_6_22"/>
    <x v="3"/>
    <n v="6"/>
    <n v="22"/>
  </r>
  <r>
    <x v="8335"/>
    <x v="6336"/>
    <n v="1"/>
    <x v="0"/>
    <x v="0"/>
    <s v="13, 1st Floor, MGF Metropolitan Mall, Saket, New Delhi"/>
    <s v="MGF Metropolitan Mall, Saket"/>
    <s v="MGF Metropolitan Mall, Saket, New Delhi"/>
    <n v="77.219503369999998"/>
    <n v="28.53013602"/>
    <x v="1352"/>
    <s v="Indian Rupees(Rs.)"/>
    <x v="1"/>
    <x v="0"/>
    <s v="No"/>
    <s v="No"/>
    <x v="3"/>
    <n v="570"/>
    <n v="2100"/>
    <n v="25.2"/>
    <x v="4"/>
    <x v="2"/>
    <x v="2"/>
    <s v="2010_9_28"/>
    <x v="6"/>
    <n v="9"/>
    <n v="28"/>
  </r>
  <r>
    <x v="8336"/>
    <x v="6337"/>
    <n v="1"/>
    <x v="0"/>
    <x v="45"/>
    <s v="7/135, Opposite Indian Overses Bank, Swaroop Nagar, Kanpur"/>
    <s v="Swaroop Nagar"/>
    <s v="Swaroop Nagar, Kanpur"/>
    <n v="80.317833329999999"/>
    <n v="26.483041669999999"/>
    <x v="12"/>
    <s v="Indian Rupees(Rs.)"/>
    <x v="0"/>
    <x v="0"/>
    <s v="No"/>
    <s v="No"/>
    <x v="1"/>
    <n v="171"/>
    <n v="350"/>
    <n v="4.2"/>
    <x v="14"/>
    <x v="1"/>
    <x v="1"/>
    <s v="2013_3_19"/>
    <x v="0"/>
    <n v="3"/>
    <n v="19"/>
  </r>
  <r>
    <x v="8337"/>
    <x v="6338"/>
    <n v="1"/>
    <x v="0"/>
    <x v="0"/>
    <s v="22, Janpath, New Delhi"/>
    <s v="Janpath"/>
    <s v="Janpath, New Delhi"/>
    <n v="77.2194535"/>
    <n v="28.618321699999999"/>
    <x v="1353"/>
    <s v="Indian Rupees(Rs.)"/>
    <x v="1"/>
    <x v="0"/>
    <s v="No"/>
    <s v="No"/>
    <x v="3"/>
    <n v="299"/>
    <n v="2100"/>
    <n v="25.2"/>
    <x v="3"/>
    <x v="2"/>
    <x v="2"/>
    <s v="2015_7_10"/>
    <x v="8"/>
    <n v="7"/>
    <n v="10"/>
  </r>
  <r>
    <x v="8338"/>
    <x v="6339"/>
    <n v="1"/>
    <x v="0"/>
    <x v="74"/>
    <s v="Near Pullepadi Bus stop, Chittoor Road, Kochi"/>
    <s v="Chittoor Road"/>
    <s v="Chittoor Road, Kochi"/>
    <n v="76.285000949999997"/>
    <n v="9.9793629209999999"/>
    <x v="161"/>
    <s v="Indian Rupees(Rs.)"/>
    <x v="0"/>
    <x v="0"/>
    <s v="No"/>
    <s v="No"/>
    <x v="2"/>
    <n v="289"/>
    <n v="1000"/>
    <n v="12"/>
    <x v="23"/>
    <x v="1"/>
    <x v="1"/>
    <s v="2014_3_10"/>
    <x v="4"/>
    <n v="3"/>
    <n v="10"/>
  </r>
  <r>
    <x v="8339"/>
    <x v="6340"/>
    <n v="1"/>
    <x v="0"/>
    <x v="74"/>
    <s v="Mariyambika Building, Madhava Pharmacy Junction, Kacheripady, Kochi"/>
    <s v="Kacheripady"/>
    <s v="Kacheripady, Kochi"/>
    <n v="76.281127780000006"/>
    <n v="9.9856972220000007"/>
    <x v="668"/>
    <s v="Indian Rupees(Rs.)"/>
    <x v="0"/>
    <x v="0"/>
    <s v="No"/>
    <s v="No"/>
    <x v="1"/>
    <n v="277"/>
    <n v="800"/>
    <n v="9.6"/>
    <x v="21"/>
    <x v="2"/>
    <x v="2"/>
    <s v="2010_3_27"/>
    <x v="6"/>
    <n v="3"/>
    <n v="27"/>
  </r>
  <r>
    <x v="8340"/>
    <x v="6341"/>
    <n v="1"/>
    <x v="0"/>
    <x v="74"/>
    <s v="F 82-83, Level 1, LuLu Mall, NH-17, Entrance Road, Edapally Junction, Edappally, Kochi"/>
    <s v="LuLu Mall, Edappally"/>
    <s v="LuLu Mall, Edappally, Kochi"/>
    <n v="76.308258330000001"/>
    <n v="10.02736389"/>
    <x v="1354"/>
    <s v="Indian Rupees(Rs.)"/>
    <x v="0"/>
    <x v="0"/>
    <s v="No"/>
    <s v="No"/>
    <x v="1"/>
    <n v="722"/>
    <n v="900"/>
    <n v="10.8"/>
    <x v="1"/>
    <x v="1"/>
    <x v="1"/>
    <s v="2017_3_7"/>
    <x v="7"/>
    <n v="3"/>
    <n v="7"/>
  </r>
  <r>
    <x v="8341"/>
    <x v="6342"/>
    <n v="1"/>
    <x v="0"/>
    <x v="74"/>
    <s v="8th Cross Street B, Ambikapuram Road, Panampilly Nagar, Panampilly Nagar, Kochi"/>
    <s v="Panampilly Nagar"/>
    <s v="Panampilly Nagar, Kochi"/>
    <n v="76.293936130000006"/>
    <n v="9.9608458130000006"/>
    <x v="1355"/>
    <s v="Indian Rupees(Rs.)"/>
    <x v="0"/>
    <x v="0"/>
    <s v="No"/>
    <s v="No"/>
    <x v="1"/>
    <n v="312"/>
    <n v="700"/>
    <n v="8.4"/>
    <x v="1"/>
    <x v="1"/>
    <x v="1"/>
    <s v="2010_3_21"/>
    <x v="6"/>
    <n v="3"/>
    <n v="21"/>
  </r>
  <r>
    <x v="8342"/>
    <x v="6343"/>
    <n v="1"/>
    <x v="0"/>
    <x v="66"/>
    <s v="9, Ballygunge Terrace, Near Anjali Jewellers, Golpark, Kolkata"/>
    <s v="Golpark"/>
    <s v="Golpark, Kolkata"/>
    <n v="88.367830220000002"/>
    <n v="22.515081819999999"/>
    <x v="1356"/>
    <s v="Indian Rupees(Rs.)"/>
    <x v="0"/>
    <x v="0"/>
    <s v="No"/>
    <s v="No"/>
    <x v="1"/>
    <n v="2584"/>
    <n v="800"/>
    <n v="9.6"/>
    <x v="12"/>
    <x v="1"/>
    <x v="1"/>
    <s v="2018_3_4"/>
    <x v="2"/>
    <n v="3"/>
    <n v="4"/>
  </r>
  <r>
    <x v="8343"/>
    <x v="1370"/>
    <n v="1"/>
    <x v="0"/>
    <x v="66"/>
    <s v="K1, RDB Boulevard, Block EP &amp; GP, Sector 5, Salt Lake"/>
    <s v="Sector 5, Salt Lake"/>
    <s v="Sector 5, Salt Lake, Kolkata"/>
    <n v="88.43345214"/>
    <n v="22.569358430000001"/>
    <x v="3"/>
    <s v="Indian Rupees(Rs.)"/>
    <x v="0"/>
    <x v="0"/>
    <s v="No"/>
    <s v="No"/>
    <x v="2"/>
    <n v="5966"/>
    <n v="1600"/>
    <n v="19.2"/>
    <x v="18"/>
    <x v="1"/>
    <x v="1"/>
    <s v="2015_3_16"/>
    <x v="8"/>
    <n v="3"/>
    <n v="16"/>
  </r>
  <r>
    <x v="8344"/>
    <x v="6344"/>
    <n v="1"/>
    <x v="0"/>
    <x v="57"/>
    <s v="Hotel Lineage, C 73, Viraj Khand, Opposite Sahara Hospital, Gomti Nagar, Lucknow"/>
    <s v="Gomti Nagar"/>
    <s v="Gomti Nagar, Lucknow"/>
    <n v="81.0232496"/>
    <n v="26.851758799999999"/>
    <x v="444"/>
    <s v="Indian Rupees(Rs.)"/>
    <x v="0"/>
    <x v="0"/>
    <s v="No"/>
    <s v="No"/>
    <x v="2"/>
    <n v="268"/>
    <n v="1100"/>
    <n v="13.200000000000001"/>
    <x v="3"/>
    <x v="2"/>
    <x v="2"/>
    <s v="2018_3_16"/>
    <x v="2"/>
    <n v="3"/>
    <n v="16"/>
  </r>
  <r>
    <x v="8345"/>
    <x v="6069"/>
    <n v="1"/>
    <x v="0"/>
    <x v="79"/>
    <s v="27 &amp; 28 F, 1st Floor, Malhar Road, Gurdev Nagar, Ludhiana"/>
    <s v="Gurdev Nagar"/>
    <s v="Gurdev Nagar, Ludhiana"/>
    <n v="75.822102990000005"/>
    <n v="30.89520443"/>
    <x v="7"/>
    <s v="Indian Rupees(Rs.)"/>
    <x v="0"/>
    <x v="0"/>
    <s v="No"/>
    <s v="No"/>
    <x v="1"/>
    <n v="153"/>
    <n v="800"/>
    <n v="9.6"/>
    <x v="21"/>
    <x v="2"/>
    <x v="2"/>
    <s v="2013_3_28"/>
    <x v="0"/>
    <n v="3"/>
    <n v="28"/>
  </r>
  <r>
    <x v="8346"/>
    <x v="215"/>
    <n v="1"/>
    <x v="0"/>
    <x v="79"/>
    <s v="SCF 21, Main Market, Sarabha Nagar, Ludhiana"/>
    <s v="Main Market, Sarabha Nagar"/>
    <s v="Main Market, Sarabha Nagar, Ludhiana"/>
    <n v="75.822198540000002"/>
    <n v="30.892859619999999"/>
    <x v="30"/>
    <s v="Indian Rupees(Rs.)"/>
    <x v="0"/>
    <x v="0"/>
    <s v="No"/>
    <s v="No"/>
    <x v="1"/>
    <n v="86"/>
    <n v="700"/>
    <n v="8.4"/>
    <x v="7"/>
    <x v="2"/>
    <x v="2"/>
    <s v="2016_3_14"/>
    <x v="1"/>
    <n v="3"/>
    <n v="14"/>
  </r>
  <r>
    <x v="8347"/>
    <x v="6345"/>
    <n v="1"/>
    <x v="0"/>
    <x v="79"/>
    <s v="SCF 43-44, Kipps Market, Sarabha Nagar, Ludhiana"/>
    <s v="Sarabha Nagar"/>
    <s v="Sarabha Nagar, Ludhiana"/>
    <n v="75.821202099999994"/>
    <n v="30.893383539999999"/>
    <x v="227"/>
    <s v="Indian Rupees(Rs.)"/>
    <x v="0"/>
    <x v="0"/>
    <s v="No"/>
    <s v="No"/>
    <x v="1"/>
    <n v="210"/>
    <n v="800"/>
    <n v="9.6"/>
    <x v="12"/>
    <x v="1"/>
    <x v="1"/>
    <s v="2012_3_27"/>
    <x v="5"/>
    <n v="3"/>
    <n v="27"/>
  </r>
  <r>
    <x v="8348"/>
    <x v="6346"/>
    <n v="1"/>
    <x v="0"/>
    <x v="71"/>
    <s v="Ramee Guestline Hotel, 462, A B Nair Road, Juhu, Mumbai"/>
    <s v="Ramee Guestline Hotel, Juhu"/>
    <s v="Ramee Guestline Hotel, Juhu, Mumbai"/>
    <n v="72.825451000000001"/>
    <n v="19.109300000000001"/>
    <x v="1357"/>
    <s v="Indian Rupees(Rs.)"/>
    <x v="0"/>
    <x v="0"/>
    <s v="No"/>
    <s v="No"/>
    <x v="2"/>
    <n v="536"/>
    <n v="1200"/>
    <n v="14.4"/>
    <x v="19"/>
    <x v="1"/>
    <x v="1"/>
    <s v="2015_3_3"/>
    <x v="8"/>
    <n v="3"/>
    <n v="3"/>
  </r>
  <r>
    <x v="8349"/>
    <x v="6347"/>
    <n v="1"/>
    <x v="0"/>
    <x v="54"/>
    <s v="Gandhi Square, Chamrajpura, Mysore"/>
    <s v="Chamrajpura"/>
    <s v="Chamrajpura, Mysore"/>
    <n v="76.654877780000007"/>
    <n v="12.31107222"/>
    <x v="1358"/>
    <s v="Indian Rupees(Rs.)"/>
    <x v="0"/>
    <x v="0"/>
    <s v="No"/>
    <s v="No"/>
    <x v="0"/>
    <n v="139"/>
    <n v="290"/>
    <n v="3.48"/>
    <x v="4"/>
    <x v="2"/>
    <x v="2"/>
    <s v="2011_3_7"/>
    <x v="3"/>
    <n v="3"/>
    <n v="7"/>
  </r>
  <r>
    <x v="8350"/>
    <x v="6348"/>
    <n v="1"/>
    <x v="0"/>
    <x v="54"/>
    <s v="Kannada Parishath Road, 1st Stage, Vijay Nagar, Mysore"/>
    <s v="Vijay Nagar"/>
    <s v="Vijay Nagar, Mysore"/>
    <n v="76.618202780000004"/>
    <n v="12.33402222"/>
    <x v="990"/>
    <s v="Indian Rupees(Rs.)"/>
    <x v="0"/>
    <x v="0"/>
    <s v="No"/>
    <s v="No"/>
    <x v="2"/>
    <n v="270"/>
    <n v="1000"/>
    <n v="12"/>
    <x v="7"/>
    <x v="2"/>
    <x v="2"/>
    <s v="2012_3_19"/>
    <x v="5"/>
    <n v="3"/>
    <n v="19"/>
  </r>
  <r>
    <x v="8351"/>
    <x v="6349"/>
    <n v="1"/>
    <x v="0"/>
    <x v="58"/>
    <s v="5th Floor, Milestone Building, Wardha Road, Ramdaspeth, Nagpur"/>
    <s v="Ramdaspeth"/>
    <s v="Ramdaspeth, Nagpur"/>
    <n v="79.078517629999993"/>
    <n v="21.136723759999999"/>
    <x v="66"/>
    <s v="Indian Rupees(Rs.)"/>
    <x v="0"/>
    <x v="0"/>
    <s v="No"/>
    <s v="No"/>
    <x v="2"/>
    <n v="306"/>
    <n v="1000"/>
    <n v="12"/>
    <x v="19"/>
    <x v="1"/>
    <x v="1"/>
    <s v="2018_3_25"/>
    <x v="2"/>
    <n v="3"/>
    <n v="25"/>
  </r>
  <r>
    <x v="8352"/>
    <x v="6350"/>
    <n v="1"/>
    <x v="0"/>
    <x v="39"/>
    <s v="Hardev Bagh, Near Someshwar, Motiwala College Road, Gangapur Road, Near Satpur, Nashik"/>
    <s v="Satpur"/>
    <s v="Satpur, Nashik"/>
    <n v="73.720767570000007"/>
    <n v="20.020917829999998"/>
    <x v="781"/>
    <s v="Indian Rupees(Rs.)"/>
    <x v="0"/>
    <x v="0"/>
    <s v="No"/>
    <s v="No"/>
    <x v="0"/>
    <n v="218"/>
    <n v="100"/>
    <n v="1.2"/>
    <x v="3"/>
    <x v="2"/>
    <x v="2"/>
    <s v="2011_3_1"/>
    <x v="3"/>
    <n v="3"/>
    <n v="1"/>
  </r>
  <r>
    <x v="8353"/>
    <x v="6351"/>
    <n v="1"/>
    <x v="0"/>
    <x v="0"/>
    <s v="13, Main Market, Lodhi Colony, New Delhi"/>
    <s v="Lodhi Colony"/>
    <s v="Lodhi Colony, New Delhi"/>
    <n v="77.223225999999997"/>
    <n v="28.5837316"/>
    <x v="202"/>
    <s v="Indian Rupees(Rs.)"/>
    <x v="1"/>
    <x v="0"/>
    <s v="No"/>
    <s v="No"/>
    <x v="3"/>
    <n v="278"/>
    <n v="2100"/>
    <n v="25.2"/>
    <x v="14"/>
    <x v="1"/>
    <x v="1"/>
    <s v="2012_6_10"/>
    <x v="5"/>
    <n v="6"/>
    <n v="10"/>
  </r>
  <r>
    <x v="8354"/>
    <x v="4240"/>
    <n v="1"/>
    <x v="0"/>
    <x v="52"/>
    <s v="Twin Tower Hathwa, South Gandhi Maidan, Lodipur, Patna"/>
    <s v="Lodipur"/>
    <s v="Lodipur, Patna"/>
    <n v="85.143438889999999"/>
    <n v="25.615838889999999"/>
    <x v="83"/>
    <s v="Indian Rupees(Rs.)"/>
    <x v="0"/>
    <x v="0"/>
    <s v="No"/>
    <s v="No"/>
    <x v="1"/>
    <n v="74"/>
    <n v="600"/>
    <n v="7.2"/>
    <x v="15"/>
    <x v="2"/>
    <x v="2"/>
    <s v="2012_3_21"/>
    <x v="5"/>
    <n v="3"/>
    <n v="21"/>
  </r>
  <r>
    <x v="8355"/>
    <x v="6352"/>
    <n v="1"/>
    <x v="0"/>
    <x v="41"/>
    <s v="Kuilapalayam, Auroville, Puducherry"/>
    <s v="Auroville"/>
    <s v="Auroville, Puducherry"/>
    <n v="79.834824999999995"/>
    <n v="11.989991"/>
    <x v="22"/>
    <s v="Indian Rupees(Rs.)"/>
    <x v="0"/>
    <x v="0"/>
    <s v="No"/>
    <s v="No"/>
    <x v="0"/>
    <n v="173"/>
    <n v="150"/>
    <n v="1.8"/>
    <x v="5"/>
    <x v="2"/>
    <x v="2"/>
    <s v="2010_3_16"/>
    <x v="6"/>
    <n v="3"/>
    <n v="16"/>
  </r>
  <r>
    <x v="8356"/>
    <x v="6353"/>
    <n v="1"/>
    <x v="0"/>
    <x v="0"/>
    <s v="67-68, Khan Market, New Delhi"/>
    <s v="Khan Market"/>
    <s v="Khan Market, New Delhi"/>
    <n v="77.226594300000002"/>
    <n v="28.599780899999999"/>
    <x v="204"/>
    <s v="Indian Rupees(Rs.)"/>
    <x v="0"/>
    <x v="0"/>
    <s v="No"/>
    <s v="No"/>
    <x v="3"/>
    <n v="199"/>
    <n v="2100"/>
    <n v="25.2"/>
    <x v="5"/>
    <x v="2"/>
    <x v="2"/>
    <s v="2013_4_7"/>
    <x v="0"/>
    <n v="4"/>
    <n v="7"/>
  </r>
  <r>
    <x v="8357"/>
    <x v="6354"/>
    <n v="1"/>
    <x v="0"/>
    <x v="77"/>
    <s v="2nd Floor, Citadel Building, Main Road, Ranchi"/>
    <s v="Hindpiri"/>
    <s v="Hindpiri, Ranchi"/>
    <n v="85.324097219999999"/>
    <n v="23.35516389"/>
    <x v="19"/>
    <s v="Indian Rupees(Rs.)"/>
    <x v="0"/>
    <x v="0"/>
    <s v="No"/>
    <s v="No"/>
    <x v="1"/>
    <n v="117"/>
    <n v="650"/>
    <n v="7.8"/>
    <x v="4"/>
    <x v="2"/>
    <x v="2"/>
    <s v="2012_3_25"/>
    <x v="5"/>
    <n v="3"/>
    <n v="25"/>
  </r>
  <r>
    <x v="8358"/>
    <x v="6355"/>
    <n v="1"/>
    <x v="0"/>
    <x v="77"/>
    <s v="GEL Church Shopping Complex, Main Road, Hindpiri, Ranchi"/>
    <s v="Hindpiri"/>
    <s v="Hindpiri, Ranchi"/>
    <n v="85.325146059999994"/>
    <n v="23.35780368"/>
    <x v="1359"/>
    <s v="Indian Rupees(Rs.)"/>
    <x v="0"/>
    <x v="0"/>
    <s v="No"/>
    <s v="No"/>
    <x v="0"/>
    <n v="370"/>
    <n v="450"/>
    <n v="5.4"/>
    <x v="19"/>
    <x v="1"/>
    <x v="1"/>
    <s v="2015_3_27"/>
    <x v="8"/>
    <n v="3"/>
    <n v="27"/>
  </r>
  <r>
    <x v="8359"/>
    <x v="6356"/>
    <n v="1"/>
    <x v="0"/>
    <x v="77"/>
    <s v="Hotel Capitol Hill, Near Ratan Talkies, Main Road, Hindpiri, Ranchi"/>
    <s v="Hotel Capitol Hill, Hindpiri"/>
    <s v="Hotel Capitol Hill, Hindpiri, Ranchi"/>
    <n v="85.325055000000006"/>
    <n v="23.359407000000001"/>
    <x v="1360"/>
    <s v="Indian Rupees(Rs.)"/>
    <x v="0"/>
    <x v="0"/>
    <s v="No"/>
    <s v="No"/>
    <x v="2"/>
    <n v="116"/>
    <n v="1000"/>
    <n v="12"/>
    <x v="21"/>
    <x v="2"/>
    <x v="2"/>
    <s v="2013_3_5"/>
    <x v="0"/>
    <n v="3"/>
    <n v="5"/>
  </r>
  <r>
    <x v="8360"/>
    <x v="2095"/>
    <n v="1"/>
    <x v="0"/>
    <x v="77"/>
    <s v="Sirham Toli Chowk, Opposite Yogoda Ashram, Old Hazaribagh Road, Kanka, Ranchi"/>
    <s v="Kanka"/>
    <s v="Kanka, Ranchi"/>
    <n v="85.332899999999995"/>
    <n v="23.35442222"/>
    <x v="12"/>
    <s v="Indian Rupees(Rs.)"/>
    <x v="0"/>
    <x v="0"/>
    <s v="No"/>
    <s v="No"/>
    <x v="1"/>
    <n v="125"/>
    <n v="500"/>
    <n v="6"/>
    <x v="11"/>
    <x v="2"/>
    <x v="2"/>
    <s v="2015_3_18"/>
    <x v="8"/>
    <n v="3"/>
    <n v="18"/>
  </r>
  <r>
    <x v="8361"/>
    <x v="6357"/>
    <n v="1"/>
    <x v="0"/>
    <x v="77"/>
    <s v="Main Road, Kanka, Ranchi"/>
    <s v="Kanka"/>
    <s v="Kanka, Ranchi"/>
    <n v="85.325447220000001"/>
    <n v="23.35919444"/>
    <x v="43"/>
    <s v="Indian Rupees(Rs.)"/>
    <x v="0"/>
    <x v="0"/>
    <s v="No"/>
    <s v="No"/>
    <x v="0"/>
    <n v="112"/>
    <n v="200"/>
    <n v="2.4"/>
    <x v="9"/>
    <x v="2"/>
    <x v="2"/>
    <s v="2018_3_24"/>
    <x v="2"/>
    <n v="3"/>
    <n v="24"/>
  </r>
  <r>
    <x v="8362"/>
    <x v="6355"/>
    <n v="1"/>
    <x v="0"/>
    <x v="77"/>
    <s v="Circular Road, Near Lalpur Chowk, Lalpur, Ranchi"/>
    <s v="Lalpur"/>
    <s v="Lalpur, Ranchi"/>
    <n v="85.335486110000005"/>
    <n v="23.374988890000001"/>
    <x v="1359"/>
    <s v="Indian Rupees(Rs.)"/>
    <x v="0"/>
    <x v="0"/>
    <s v="No"/>
    <s v="No"/>
    <x v="0"/>
    <n v="102"/>
    <n v="450"/>
    <n v="5.4"/>
    <x v="4"/>
    <x v="2"/>
    <x v="2"/>
    <s v="2011_3_25"/>
    <x v="3"/>
    <n v="3"/>
    <n v="25"/>
  </r>
  <r>
    <x v="8363"/>
    <x v="1477"/>
    <n v="1"/>
    <x v="0"/>
    <x v="77"/>
    <s v="Shop 101, Ground Floor, Spring City Mall, Beside Eyelex Cinema, Airport Road, Hinoo, Doranda, Ranchi"/>
    <s v="Spring City Mall, Doranda"/>
    <s v="Spring City Mall, Doranda, Ranchi"/>
    <n v="85.3172"/>
    <n v="23.333016669999999"/>
    <x v="5"/>
    <s v="Indian Rupees(Rs.)"/>
    <x v="0"/>
    <x v="0"/>
    <s v="No"/>
    <s v="No"/>
    <x v="1"/>
    <n v="66"/>
    <n v="700"/>
    <n v="8.4"/>
    <x v="9"/>
    <x v="2"/>
    <x v="2"/>
    <s v="2014_3_14"/>
    <x v="4"/>
    <n v="3"/>
    <n v="14"/>
  </r>
  <r>
    <x v="8364"/>
    <x v="6358"/>
    <n v="1"/>
    <x v="0"/>
    <x v="44"/>
    <s v="1st Floor, Tapan Complex, Next To M Cube Mall, Alkapuri, Vadodara"/>
    <s v="Alkapuri"/>
    <s v="Alkapuri, Vadodara"/>
    <n v="73.167788000000002"/>
    <n v="22.307898000000002"/>
    <x v="64"/>
    <s v="Indian Rupees(Rs.)"/>
    <x v="0"/>
    <x v="0"/>
    <s v="No"/>
    <s v="No"/>
    <x v="1"/>
    <n v="344"/>
    <n v="400"/>
    <n v="4.8"/>
    <x v="8"/>
    <x v="1"/>
    <x v="1"/>
    <s v="2015_3_21"/>
    <x v="8"/>
    <n v="3"/>
    <n v="21"/>
  </r>
  <r>
    <x v="8365"/>
    <x v="6359"/>
    <n v="1"/>
    <x v="0"/>
    <x v="42"/>
    <s v="Near Sbi Atm, Main Road, Nadesar, Varanasi"/>
    <s v="Nadesar"/>
    <s v="Nadesar, Varanasi"/>
    <n v="82.989290690000004"/>
    <n v="25.332908790000001"/>
    <x v="2"/>
    <s v="Indian Rupees(Rs.)"/>
    <x v="0"/>
    <x v="0"/>
    <s v="No"/>
    <s v="No"/>
    <x v="2"/>
    <n v="63"/>
    <n v="600"/>
    <n v="7.2"/>
    <x v="7"/>
    <x v="2"/>
    <x v="2"/>
    <s v="2011_3_6"/>
    <x v="3"/>
    <n v="3"/>
    <n v="6"/>
  </r>
  <r>
    <x v="8366"/>
    <x v="6360"/>
    <n v="1"/>
    <x v="0"/>
    <x v="53"/>
    <s v="Main Market, Sadar Bazaar, Agra Cantt, Agra"/>
    <s v="Agra Cantt"/>
    <s v="Agra Cantt, Agra"/>
    <n v="78.01160797"/>
    <n v="27.160832490000001"/>
    <x v="0"/>
    <s v="Indian Rupees(Rs.)"/>
    <x v="0"/>
    <x v="0"/>
    <s v="No"/>
    <s v="No"/>
    <x v="1"/>
    <n v="94"/>
    <n v="500"/>
    <n v="6"/>
    <x v="7"/>
    <x v="2"/>
    <x v="2"/>
    <s v="2014_2_21"/>
    <x v="4"/>
    <n v="2"/>
    <n v="21"/>
  </r>
  <r>
    <x v="8367"/>
    <x v="6361"/>
    <n v="1"/>
    <x v="0"/>
    <x v="53"/>
    <s v="Hotel Samovar, Fatehabad Road, Tajganj, Agra"/>
    <s v="Tajganj"/>
    <s v="Tajganj, Agra"/>
    <n v="78.042990000000003"/>
    <n v="27.159794999999999"/>
    <x v="1314"/>
    <s v="Indian Rupees(Rs.)"/>
    <x v="0"/>
    <x v="0"/>
    <s v="No"/>
    <s v="No"/>
    <x v="2"/>
    <n v="70"/>
    <n v="1100"/>
    <n v="13.200000000000001"/>
    <x v="4"/>
    <x v="2"/>
    <x v="2"/>
    <s v="2018_2_5"/>
    <x v="2"/>
    <n v="2"/>
    <n v="5"/>
  </r>
  <r>
    <x v="8368"/>
    <x v="6362"/>
    <n v="1"/>
    <x v="0"/>
    <x v="59"/>
    <s v="Shreekunj Mandapam, Beside Golden Tulip Bunglows &amp; Tulip Citadel, Manekbaug, Ambavadi, Ahmedabad"/>
    <s v="Ambavadi"/>
    <s v="Ambavadi, Ahmedabad"/>
    <n v="72.5375741"/>
    <n v="23.010451110000002"/>
    <x v="1361"/>
    <s v="Indian Rupees(Rs.)"/>
    <x v="0"/>
    <x v="0"/>
    <s v="No"/>
    <s v="No"/>
    <x v="2"/>
    <n v="1582"/>
    <n v="900"/>
    <n v="10.8"/>
    <x v="12"/>
    <x v="1"/>
    <x v="1"/>
    <s v="2014_2_9"/>
    <x v="4"/>
    <n v="2"/>
    <n v="9"/>
  </r>
  <r>
    <x v="8369"/>
    <x v="6363"/>
    <n v="1"/>
    <x v="0"/>
    <x v="59"/>
    <s v="At Five Petals Hotel &amp; Banquets, Near Chanakyapuri Bridge, Ghatlodia, Ahmedabad"/>
    <s v="Ghatlodia"/>
    <s v="Ghatlodia, Ahmedabad"/>
    <n v="72.531638900000004"/>
    <n v="23.064303800000001"/>
    <x v="31"/>
    <s v="Indian Rupees(Rs.)"/>
    <x v="0"/>
    <x v="0"/>
    <s v="No"/>
    <s v="No"/>
    <x v="2"/>
    <n v="325"/>
    <n v="900"/>
    <n v="10.8"/>
    <x v="1"/>
    <x v="1"/>
    <x v="1"/>
    <s v="2015_2_6"/>
    <x v="8"/>
    <n v="2"/>
    <n v="6"/>
  </r>
  <r>
    <x v="8370"/>
    <x v="6364"/>
    <n v="1"/>
    <x v="0"/>
    <x v="40"/>
    <s v="60 C, Thornhill Road, Civil Lines, Allahabad"/>
    <s v="Civil Lines"/>
    <s v="Civil Lines, Allahabad"/>
    <n v="81.834840999999997"/>
    <n v="25.459775"/>
    <x v="6"/>
    <s v="Indian Rupees(Rs.)"/>
    <x v="0"/>
    <x v="0"/>
    <s v="No"/>
    <s v="No"/>
    <x v="2"/>
    <n v="106"/>
    <n v="500"/>
    <n v="6"/>
    <x v="4"/>
    <x v="2"/>
    <x v="2"/>
    <s v="2016_2_24"/>
    <x v="1"/>
    <n v="2"/>
    <n v="24"/>
  </r>
  <r>
    <x v="8371"/>
    <x v="1711"/>
    <n v="1"/>
    <x v="0"/>
    <x v="40"/>
    <s v="3/3, Near Balson Crossing, Hashimpur Road, Tagore Town, Allahabad"/>
    <s v="Tagore Town"/>
    <s v="Tagore Town, Allahabad"/>
    <n v="81.859682000000006"/>
    <n v="25.457115999999999"/>
    <x v="1362"/>
    <s v="Indian Rupees(Rs.)"/>
    <x v="0"/>
    <x v="0"/>
    <s v="No"/>
    <s v="No"/>
    <x v="1"/>
    <n v="134"/>
    <n v="400"/>
    <n v="4.8"/>
    <x v="9"/>
    <x v="2"/>
    <x v="2"/>
    <s v="2016_2_2"/>
    <x v="1"/>
    <n v="2"/>
    <n v="2"/>
  </r>
  <r>
    <x v="8372"/>
    <x v="6365"/>
    <n v="1"/>
    <x v="0"/>
    <x v="61"/>
    <s v="31, Kailash Arcade, Opposite Bank of Baroda, Connaught Place, CIDCO, Aurangabad"/>
    <s v="CIDCO"/>
    <s v="CIDCO, Aurangabad"/>
    <n v="75.364791670000002"/>
    <n v="19.87642778"/>
    <x v="1363"/>
    <s v="Indian Rupees(Rs.)"/>
    <x v="0"/>
    <x v="0"/>
    <s v="No"/>
    <s v="No"/>
    <x v="1"/>
    <n v="47"/>
    <n v="500"/>
    <n v="6"/>
    <x v="15"/>
    <x v="2"/>
    <x v="2"/>
    <s v="2010_2_25"/>
    <x v="6"/>
    <n v="2"/>
    <n v="25"/>
  </r>
  <r>
    <x v="8373"/>
    <x v="6366"/>
    <n v="1"/>
    <x v="0"/>
    <x v="61"/>
    <s v="Near Vivekanand College, Samarth Nagar, Nirala Bazar Road, Aurangabad"/>
    <s v="Nirala Bazar"/>
    <s v="Nirala Bazar, Aurangabad"/>
    <n v="75.322405000000003"/>
    <n v="19.875015999999999"/>
    <x v="781"/>
    <s v="Indian Rupees(Rs.)"/>
    <x v="0"/>
    <x v="0"/>
    <s v="No"/>
    <s v="No"/>
    <x v="1"/>
    <n v="34"/>
    <n v="450"/>
    <n v="5.4"/>
    <x v="4"/>
    <x v="2"/>
    <x v="2"/>
    <s v="2014_2_27"/>
    <x v="4"/>
    <n v="2"/>
    <n v="27"/>
  </r>
  <r>
    <x v="8374"/>
    <x v="6367"/>
    <n v="1"/>
    <x v="0"/>
    <x v="61"/>
    <s v="Rachanakar colony, Railway Station Road, Usmanpura, Aurangabad"/>
    <s v="Usmanpura"/>
    <s v="Usmanpura, Aurangabad"/>
    <n v="75.318894439999994"/>
    <n v="19.866969439999998"/>
    <x v="594"/>
    <s v="Indian Rupees(Rs.)"/>
    <x v="0"/>
    <x v="0"/>
    <s v="No"/>
    <s v="No"/>
    <x v="1"/>
    <n v="76"/>
    <n v="450"/>
    <n v="5.4"/>
    <x v="15"/>
    <x v="2"/>
    <x v="2"/>
    <s v="2015_2_20"/>
    <x v="8"/>
    <n v="2"/>
    <n v="20"/>
  </r>
  <r>
    <x v="8375"/>
    <x v="6368"/>
    <n v="1"/>
    <x v="0"/>
    <x v="69"/>
    <s v="297, 100 Feet Road, Indiranagar, Bangalore"/>
    <s v="Indiranagar"/>
    <s v="Indiranagar, Bangalore"/>
    <n v="77.640624939999995"/>
    <n v="12.979095559999999"/>
    <x v="1260"/>
    <s v="Indian Rupees(Rs.)"/>
    <x v="0"/>
    <x v="0"/>
    <s v="No"/>
    <s v="No"/>
    <x v="1"/>
    <n v="3533"/>
    <n v="800"/>
    <n v="9.6"/>
    <x v="19"/>
    <x v="1"/>
    <x v="1"/>
    <s v="2014_2_25"/>
    <x v="4"/>
    <n v="2"/>
    <n v="25"/>
  </r>
  <r>
    <x v="8376"/>
    <x v="6369"/>
    <n v="1"/>
    <x v="0"/>
    <x v="69"/>
    <s v="44, 4th B Cross, Koramangala 5th Block, Bangalore"/>
    <s v="Koramangala 5th Block"/>
    <s v="Koramangala 5th Block, Bangalore"/>
    <n v="77.615797000000001"/>
    <n v="12.934179"/>
    <x v="1364"/>
    <s v="Indian Rupees(Rs.)"/>
    <x v="0"/>
    <x v="0"/>
    <s v="No"/>
    <s v="No"/>
    <x v="1"/>
    <n v="276"/>
    <n v="950"/>
    <n v="11.4"/>
    <x v="16"/>
    <x v="1"/>
    <x v="1"/>
    <s v="2011_2_10"/>
    <x v="3"/>
    <n v="2"/>
    <n v="10"/>
  </r>
  <r>
    <x v="8377"/>
    <x v="6370"/>
    <n v="1"/>
    <x v="0"/>
    <x v="60"/>
    <s v="10, Number Market, Arera Colony, Bhopal"/>
    <s v="Arera Colony"/>
    <s v="Arera Colony, Bhopal"/>
    <n v="77.435361"/>
    <n v="23.214293999999999"/>
    <x v="12"/>
    <s v="Indian Rupees(Rs.)"/>
    <x v="0"/>
    <x v="0"/>
    <s v="No"/>
    <s v="No"/>
    <x v="0"/>
    <n v="427"/>
    <n v="250"/>
    <n v="3"/>
    <x v="18"/>
    <x v="1"/>
    <x v="1"/>
    <s v="2014_2_22"/>
    <x v="4"/>
    <n v="2"/>
    <n v="22"/>
  </r>
  <r>
    <x v="8378"/>
    <x v="6371"/>
    <n v="1"/>
    <x v="0"/>
    <x v="48"/>
    <s v="2, Bharathi Colony, Peelamedu, Coimbatore"/>
    <s v="Peelamedu"/>
    <s v="Peelamedu, Coimbatore"/>
    <n v="76.995666999999997"/>
    <n v="11.022477"/>
    <x v="1365"/>
    <s v="Indian Rupees(Rs.)"/>
    <x v="0"/>
    <x v="0"/>
    <s v="No"/>
    <s v="No"/>
    <x v="1"/>
    <n v="318"/>
    <n v="600"/>
    <n v="7.2"/>
    <x v="3"/>
    <x v="2"/>
    <x v="2"/>
    <s v="2014_2_5"/>
    <x v="4"/>
    <n v="2"/>
    <n v="5"/>
  </r>
  <r>
    <x v="8379"/>
    <x v="6372"/>
    <n v="1"/>
    <x v="0"/>
    <x v="48"/>
    <s v="Avinashi Road, Near PSG College Of Technology, Peelamedu, Coimbatore"/>
    <s v="Peelamedu"/>
    <s v="Peelamedu, Coimbatore"/>
    <n v="76.999594439999996"/>
    <n v="11.022169440000001"/>
    <x v="12"/>
    <s v="Indian Rupees(Rs.)"/>
    <x v="0"/>
    <x v="0"/>
    <s v="No"/>
    <s v="No"/>
    <x v="1"/>
    <n v="147"/>
    <n v="500"/>
    <n v="6"/>
    <x v="1"/>
    <x v="1"/>
    <x v="1"/>
    <s v="2011_2_5"/>
    <x v="3"/>
    <n v="2"/>
    <n v="5"/>
  </r>
  <r>
    <x v="8380"/>
    <x v="6373"/>
    <n v="1"/>
    <x v="0"/>
    <x v="48"/>
    <s v="128/180, Orbit Avenue, Thirugnanasambandam Road, Opposite Bishop Appasamy College, Gopalapuram, Race Course, Coimbatore"/>
    <s v="Race Course"/>
    <s v="Race Course, Coimbatore"/>
    <n v="76.976494439999996"/>
    <n v="11.003669439999999"/>
    <x v="1366"/>
    <s v="Indian Rupees(Rs.)"/>
    <x v="0"/>
    <x v="0"/>
    <s v="No"/>
    <s v="No"/>
    <x v="2"/>
    <n v="203"/>
    <n v="1000"/>
    <n v="12"/>
    <x v="19"/>
    <x v="1"/>
    <x v="1"/>
    <s v="2016_2_14"/>
    <x v="1"/>
    <n v="2"/>
    <n v="14"/>
  </r>
  <r>
    <x v="8381"/>
    <x v="6374"/>
    <n v="1"/>
    <x v="0"/>
    <x v="37"/>
    <s v="88 A, Opposite Osho, Chander Lok Colony, Rajpur Road, Hathibarkala Salwala, Dehradun"/>
    <s v="Hathibarkala Salwala"/>
    <s v="Hathibarkala Salwala, Dehradun"/>
    <n v="78.062543000000005"/>
    <n v="30.346993999999999"/>
    <x v="1367"/>
    <s v="Indian Rupees(Rs.)"/>
    <x v="0"/>
    <x v="0"/>
    <s v="No"/>
    <s v="No"/>
    <x v="2"/>
    <n v="406"/>
    <n v="750"/>
    <n v="9"/>
    <x v="12"/>
    <x v="1"/>
    <x v="1"/>
    <s v="2010_2_2"/>
    <x v="6"/>
    <n v="2"/>
    <n v="2"/>
  </r>
  <r>
    <x v="8382"/>
    <x v="3591"/>
    <n v="1"/>
    <x v="0"/>
    <x v="72"/>
    <s v="Ground Floor, Shipra Mall, Indirapuram, Ghaziabad"/>
    <s v="Shipra Mall, Indirapuram"/>
    <s v="Shipra Mall, Indirapuram, Ghaziabad"/>
    <n v="77.369877059999993"/>
    <n v="28.634315860000001"/>
    <x v="12"/>
    <s v="Indian Rupees(Rs.)"/>
    <x v="0"/>
    <x v="0"/>
    <s v="No"/>
    <s v="No"/>
    <x v="0"/>
    <n v="7"/>
    <n v="100"/>
    <n v="1.2"/>
    <x v="13"/>
    <x v="2"/>
    <x v="2"/>
    <s v="2014_2_6"/>
    <x v="4"/>
    <n v="2"/>
    <n v="6"/>
  </r>
  <r>
    <x v="8383"/>
    <x v="1007"/>
    <n v="1"/>
    <x v="0"/>
    <x v="72"/>
    <s v="Ground Floor, Shipra Mall, Gulmohar Road, Indirapuram, Ghaziabad"/>
    <s v="Shipra Mall, Indirapuram"/>
    <s v="Shipra Mall, Indirapuram, Ghaziabad"/>
    <n v="77.370237149999994"/>
    <n v="28.6339389"/>
    <x v="318"/>
    <s v="Indian Rupees(Rs.)"/>
    <x v="0"/>
    <x v="0"/>
    <s v="No"/>
    <s v="No"/>
    <x v="1"/>
    <n v="187"/>
    <n v="600"/>
    <n v="7.2"/>
    <x v="7"/>
    <x v="2"/>
    <x v="2"/>
    <s v="2018_2_14"/>
    <x v="2"/>
    <n v="2"/>
    <n v="14"/>
  </r>
  <r>
    <x v="8384"/>
    <x v="6375"/>
    <n v="1"/>
    <x v="0"/>
    <x v="72"/>
    <s v="A Block Market, Surya Nagar, Ghaziabad"/>
    <s v="Surya Nagar"/>
    <s v="Surya Nagar, Ghaziabad"/>
    <n v="77.325218399999997"/>
    <n v="28.6698582"/>
    <x v="47"/>
    <s v="Indian Rupees(Rs.)"/>
    <x v="0"/>
    <x v="0"/>
    <s v="No"/>
    <s v="No"/>
    <x v="0"/>
    <n v="114"/>
    <n v="400"/>
    <n v="4.8"/>
    <x v="15"/>
    <x v="2"/>
    <x v="2"/>
    <s v="2010_2_9"/>
    <x v="6"/>
    <n v="2"/>
    <n v="9"/>
  </r>
  <r>
    <x v="8385"/>
    <x v="6376"/>
    <n v="1"/>
    <x v="0"/>
    <x v="38"/>
    <s v="1054, Sim Vaddo, Anjuna, Goa"/>
    <s v="Anjuna"/>
    <s v="Anjuna, Goa"/>
    <n v="73.755749910000006"/>
    <n v="15.576682590000001"/>
    <x v="1368"/>
    <s v="Indian Rupees(Rs.)"/>
    <x v="0"/>
    <x v="0"/>
    <s v="No"/>
    <s v="No"/>
    <x v="2"/>
    <n v="280"/>
    <n v="800"/>
    <n v="9.6"/>
    <x v="8"/>
    <x v="1"/>
    <x v="1"/>
    <s v="2016_2_24"/>
    <x v="1"/>
    <n v="2"/>
    <n v="24"/>
  </r>
  <r>
    <x v="8386"/>
    <x v="6377"/>
    <n v="1"/>
    <x v="0"/>
    <x v="0"/>
    <s v="N-4, N Block Market, Greater Kailash (GK) 1, New Delhi"/>
    <s v="Greater Kailash (GK) 1"/>
    <s v="Greater Kailash (GK) 1, New Delhi"/>
    <n v="0"/>
    <n v="0"/>
    <x v="474"/>
    <s v="Indian Rupees(Rs.)"/>
    <x v="1"/>
    <x v="0"/>
    <s v="No"/>
    <s v="No"/>
    <x v="3"/>
    <n v="22"/>
    <n v="2100"/>
    <n v="25.2"/>
    <x v="9"/>
    <x v="2"/>
    <x v="2"/>
    <s v="2018_1_5"/>
    <x v="2"/>
    <n v="1"/>
    <n v="5"/>
  </r>
  <r>
    <x v="8387"/>
    <x v="6378"/>
    <n v="1"/>
    <x v="0"/>
    <x v="38"/>
    <s v="1st Floor, Vagle Vision, 18th June Road, Panaji, Goa"/>
    <s v="Panaji"/>
    <s v="Panaji, Goa"/>
    <n v="73.826911109999998"/>
    <n v="15.498602780000001"/>
    <x v="1369"/>
    <s v="Indian Rupees(Rs.)"/>
    <x v="0"/>
    <x v="0"/>
    <s v="No"/>
    <s v="No"/>
    <x v="2"/>
    <n v="840"/>
    <n v="600"/>
    <n v="7.2"/>
    <x v="8"/>
    <x v="1"/>
    <x v="1"/>
    <s v="2017_2_15"/>
    <x v="7"/>
    <n v="2"/>
    <n v="15"/>
  </r>
  <r>
    <x v="8388"/>
    <x v="6379"/>
    <n v="1"/>
    <x v="0"/>
    <x v="43"/>
    <s v="Near VLCC, G.S. Road, Christian Basti, Guwahati"/>
    <s v="Christian Basti"/>
    <s v="Christian Basti, Guwahati"/>
    <n v="91.777397219999997"/>
    <n v="26.157350000000001"/>
    <x v="147"/>
    <s v="Indian Rupees(Rs.)"/>
    <x v="0"/>
    <x v="0"/>
    <s v="No"/>
    <s v="No"/>
    <x v="2"/>
    <n v="304"/>
    <n v="750"/>
    <n v="9"/>
    <x v="14"/>
    <x v="1"/>
    <x v="1"/>
    <s v="2018_2_6"/>
    <x v="2"/>
    <n v="2"/>
    <n v="6"/>
  </r>
  <r>
    <x v="8389"/>
    <x v="6380"/>
    <n v="1"/>
    <x v="0"/>
    <x v="43"/>
    <s v="Near Six Mile Flyover, above Domino's Pizza, Six Mile, Guwahati G.S. Road"/>
    <s v="Six Mile"/>
    <s v="Six Mile, Guwahati"/>
    <n v="91.806493000000003"/>
    <n v="26.132987610000001"/>
    <x v="135"/>
    <s v="Indian Rupees(Rs.)"/>
    <x v="0"/>
    <x v="0"/>
    <s v="No"/>
    <s v="No"/>
    <x v="1"/>
    <n v="28"/>
    <n v="500"/>
    <n v="6"/>
    <x v="19"/>
    <x v="1"/>
    <x v="1"/>
    <s v="2010_2_11"/>
    <x v="6"/>
    <n v="2"/>
    <n v="11"/>
  </r>
  <r>
    <x v="8390"/>
    <x v="6381"/>
    <n v="1"/>
    <x v="0"/>
    <x v="0"/>
    <s v="51, 1st Floor, Khan Market, New Delhi"/>
    <s v="Khan Market"/>
    <s v="Khan Market, New Delhi"/>
    <n v="77.227447499999997"/>
    <n v="28.600713599999999"/>
    <x v="1370"/>
    <s v="Indian Rupees(Rs.)"/>
    <x v="1"/>
    <x v="1"/>
    <s v="No"/>
    <s v="No"/>
    <x v="3"/>
    <n v="578"/>
    <n v="2100"/>
    <n v="25.2"/>
    <x v="12"/>
    <x v="1"/>
    <x v="1"/>
    <s v="2017_10_22"/>
    <x v="7"/>
    <n v="10"/>
    <n v="22"/>
  </r>
  <r>
    <x v="8391"/>
    <x v="6382"/>
    <n v="1"/>
    <x v="0"/>
    <x v="73"/>
    <s v="C 29, 4th Floor, Pankaj Singhvi Marg, Lal Kothi, Jaipur"/>
    <s v="Lal Kothi"/>
    <s v="Lal Kothi, Jaipur"/>
    <n v="75.802082979999994"/>
    <n v="26.891191169999999"/>
    <x v="215"/>
    <s v="Indian Rupees(Rs.)"/>
    <x v="0"/>
    <x v="0"/>
    <s v="No"/>
    <s v="No"/>
    <x v="1"/>
    <n v="148"/>
    <n v="700"/>
    <n v="8.4"/>
    <x v="14"/>
    <x v="1"/>
    <x v="1"/>
    <s v="2011_2_23"/>
    <x v="3"/>
    <n v="2"/>
    <n v="23"/>
  </r>
  <r>
    <x v="8392"/>
    <x v="6383"/>
    <n v="1"/>
    <x v="0"/>
    <x v="45"/>
    <s v="117/K/13, Rave Moti, Gutaiya, Kanpur"/>
    <s v="Rave Moti, Kakadeo"/>
    <s v="Rave Moti, Kakadeo, Kanpur"/>
    <n v="80.299774999999997"/>
    <n v="26.481547219999999"/>
    <x v="0"/>
    <s v="Indian Rupees(Rs.)"/>
    <x v="0"/>
    <x v="0"/>
    <s v="No"/>
    <s v="No"/>
    <x v="2"/>
    <n v="97"/>
    <n v="1000"/>
    <n v="12"/>
    <x v="5"/>
    <x v="2"/>
    <x v="2"/>
    <s v="2013_2_9"/>
    <x v="0"/>
    <n v="2"/>
    <n v="9"/>
  </r>
  <r>
    <x v="8393"/>
    <x v="6384"/>
    <n v="1"/>
    <x v="0"/>
    <x v="74"/>
    <s v="Grand Hotel, MG Road, Kochi"/>
    <s v="Grand Hotel, MG Road"/>
    <s v="Grand Hotel, MG Road, Kochi"/>
    <n v="76.285447219999995"/>
    <n v="9.9707166669999996"/>
    <x v="1371"/>
    <s v="Indian Rupees(Rs.)"/>
    <x v="0"/>
    <x v="0"/>
    <s v="No"/>
    <s v="No"/>
    <x v="2"/>
    <n v="394"/>
    <n v="1000"/>
    <n v="12"/>
    <x v="12"/>
    <x v="1"/>
    <x v="1"/>
    <s v="2018_2_8"/>
    <x v="2"/>
    <n v="2"/>
    <n v="8"/>
  </r>
  <r>
    <x v="8394"/>
    <x v="6385"/>
    <n v="1"/>
    <x v="0"/>
    <x v="74"/>
    <s v="1st Floor, Above ICICI Bank, Next to Avenue Centre, Panampilly Nagar, Kochi"/>
    <s v="Panampilly Nagar"/>
    <s v="Panampilly Nagar, Kochi"/>
    <n v="76.296783329999997"/>
    <n v="9.9571444440000008"/>
    <x v="1372"/>
    <s v="Indian Rupees(Rs.)"/>
    <x v="0"/>
    <x v="0"/>
    <s v="No"/>
    <s v="No"/>
    <x v="2"/>
    <n v="658"/>
    <n v="1000"/>
    <n v="12"/>
    <x v="1"/>
    <x v="1"/>
    <x v="1"/>
    <s v="2018_2_3"/>
    <x v="2"/>
    <n v="2"/>
    <n v="3"/>
  </r>
  <r>
    <x v="8395"/>
    <x v="6386"/>
    <n v="1"/>
    <x v="0"/>
    <x v="58"/>
    <s v="4, Plot No 54, Raghukul  Building, Bajaj Nagar, Nagpur"/>
    <s v="Bajaj Nagar"/>
    <s v="Bajaj Nagar, Nagpur"/>
    <n v="79.060461669999995"/>
    <n v="21.129496939999999"/>
    <x v="7"/>
    <s v="Indian Rupees(Rs.)"/>
    <x v="0"/>
    <x v="0"/>
    <s v="No"/>
    <s v="No"/>
    <x v="0"/>
    <n v="73"/>
    <n v="250"/>
    <n v="3"/>
    <x v="5"/>
    <x v="2"/>
    <x v="2"/>
    <s v="2013_2_18"/>
    <x v="0"/>
    <n v="2"/>
    <n v="18"/>
  </r>
  <r>
    <x v="8396"/>
    <x v="6387"/>
    <n v="1"/>
    <x v="0"/>
    <x v="58"/>
    <s v="Opposite Transmitting Station, Hingna Road, Jaitala, Pratap Nagar, Nagpur"/>
    <s v="Pratap Nagar"/>
    <s v="Pratap Nagar, Nagpur"/>
    <n v="79.038663020000001"/>
    <n v="21.123283399999998"/>
    <x v="7"/>
    <s v="Indian Rupees(Rs.)"/>
    <x v="0"/>
    <x v="0"/>
    <s v="No"/>
    <s v="No"/>
    <x v="1"/>
    <n v="520"/>
    <n v="600"/>
    <n v="7.2"/>
    <x v="8"/>
    <x v="1"/>
    <x v="1"/>
    <s v="2018_2_21"/>
    <x v="2"/>
    <n v="2"/>
    <n v="21"/>
  </r>
  <r>
    <x v="8397"/>
    <x v="1298"/>
    <n v="1"/>
    <x v="0"/>
    <x v="58"/>
    <s v="Deepika Hospitalities Private Ltd, Plot 19, Wardha Road, Vivekanand Nagar, Nagpur"/>
    <s v="Vivekanand Nagar"/>
    <s v="Vivekanand Nagar, Nagpur"/>
    <n v="79.064821269999996"/>
    <n v="21.089223740000001"/>
    <x v="19"/>
    <s v="Indian Rupees(Rs.)"/>
    <x v="0"/>
    <x v="0"/>
    <s v="No"/>
    <s v="No"/>
    <x v="2"/>
    <n v="45"/>
    <n v="1000"/>
    <n v="12"/>
    <x v="5"/>
    <x v="2"/>
    <x v="2"/>
    <s v="2010_2_27"/>
    <x v="6"/>
    <n v="2"/>
    <n v="27"/>
  </r>
  <r>
    <x v="8398"/>
    <x v="6388"/>
    <n v="1"/>
    <x v="0"/>
    <x v="39"/>
    <s v="Jehan Circle, Gangapur Road, College Road, Nashik"/>
    <s v="College Road"/>
    <s v="College Road, Nashik"/>
    <n v="73.755827780000004"/>
    <n v="20.012711110000001"/>
    <x v="20"/>
    <s v="Indian Rupees(Rs.)"/>
    <x v="0"/>
    <x v="0"/>
    <s v="No"/>
    <s v="No"/>
    <x v="2"/>
    <n v="162"/>
    <n v="600"/>
    <n v="7.2"/>
    <x v="4"/>
    <x v="2"/>
    <x v="2"/>
    <s v="2018_2_4"/>
    <x v="2"/>
    <n v="2"/>
    <n v="4"/>
  </r>
  <r>
    <x v="8399"/>
    <x v="2095"/>
    <n v="1"/>
    <x v="0"/>
    <x v="52"/>
    <s v="Ground floor, Regent Theatre, Opposite East Gandhi Maidan, Golambar, Patna"/>
    <s v="Golambar"/>
    <s v="Golambar, Patna"/>
    <n v="85.146491670000003"/>
    <n v="25.6172"/>
    <x v="12"/>
    <s v="Indian Rupees(Rs.)"/>
    <x v="0"/>
    <x v="0"/>
    <s v="No"/>
    <s v="No"/>
    <x v="1"/>
    <n v="49"/>
    <n v="500"/>
    <n v="6"/>
    <x v="15"/>
    <x v="2"/>
    <x v="2"/>
    <s v="2014_2_23"/>
    <x v="4"/>
    <n v="2"/>
    <n v="23"/>
  </r>
  <r>
    <x v="8400"/>
    <x v="6389"/>
    <n v="1"/>
    <x v="0"/>
    <x v="52"/>
    <s v="Lower Ground Floor, Dumraow Kothi, Frazer Road, Lodipur, Patna"/>
    <s v="Lodipur"/>
    <s v="Lodipur, Patna"/>
    <n v="85.138061109999995"/>
    <n v="25.610980560000002"/>
    <x v="579"/>
    <s v="Indian Rupees(Rs.)"/>
    <x v="0"/>
    <x v="0"/>
    <s v="No"/>
    <s v="No"/>
    <x v="2"/>
    <n v="107"/>
    <n v="1000"/>
    <n v="12"/>
    <x v="7"/>
    <x v="2"/>
    <x v="2"/>
    <s v="2016_2_28"/>
    <x v="1"/>
    <n v="2"/>
    <n v="28"/>
  </r>
  <r>
    <x v="8401"/>
    <x v="6390"/>
    <n v="1"/>
    <x v="0"/>
    <x v="41"/>
    <s v="248, Mission Street, MG Road, Puducherry"/>
    <s v="MG Road"/>
    <s v="MG Road, Puducherry"/>
    <n v="79.830138890000001"/>
    <n v="11.929961110000001"/>
    <x v="27"/>
    <s v="Indian Rupees(Rs.)"/>
    <x v="0"/>
    <x v="0"/>
    <s v="No"/>
    <s v="No"/>
    <x v="2"/>
    <n v="275"/>
    <n v="900"/>
    <n v="10.8"/>
    <x v="7"/>
    <x v="2"/>
    <x v="2"/>
    <s v="2018_2_16"/>
    <x v="2"/>
    <n v="2"/>
    <n v="16"/>
  </r>
  <r>
    <x v="8402"/>
    <x v="6391"/>
    <n v="1"/>
    <x v="0"/>
    <x v="0"/>
    <s v="Munshilal Building, N Block, Outer Circle, Connaught Place, New Delhi"/>
    <s v="Connaught Place"/>
    <s v="Connaught Place, New Delhi"/>
    <n v="77.220542730000005"/>
    <n v="28.629970570000001"/>
    <x v="1373"/>
    <s v="Indian Rupees(Rs.)"/>
    <x v="1"/>
    <x v="0"/>
    <s v="No"/>
    <s v="No"/>
    <x v="3"/>
    <n v="2252"/>
    <n v="2100"/>
    <n v="25.2"/>
    <x v="19"/>
    <x v="1"/>
    <x v="1"/>
    <s v="2017_2_5"/>
    <x v="7"/>
    <n v="2"/>
    <n v="5"/>
  </r>
  <r>
    <x v="8403"/>
    <x v="1370"/>
    <n v="1"/>
    <x v="0"/>
    <x v="67"/>
    <s v="3rd Floor, R Deccan Mall, Near Deccan Gymkhana, JM Road, Pune"/>
    <s v="R Deccan Mall, JM Road"/>
    <s v="R Deccan Mall, JM Road, Pune"/>
    <n v="73.842526789999994"/>
    <n v="18.516215750000001"/>
    <x v="2"/>
    <s v="Indian Rupees(Rs.)"/>
    <x v="0"/>
    <x v="0"/>
    <s v="No"/>
    <s v="No"/>
    <x v="2"/>
    <n v="2847"/>
    <n v="1700"/>
    <n v="20.400000000000002"/>
    <x v="8"/>
    <x v="1"/>
    <x v="1"/>
    <s v="2016_2_23"/>
    <x v="1"/>
    <n v="2"/>
    <n v="23"/>
  </r>
  <r>
    <x v="8404"/>
    <x v="6392"/>
    <n v="1"/>
    <x v="0"/>
    <x v="46"/>
    <s v="5th floor, Royal Trade Centre, Opposite Star Bazaar, Adajan, Adajan Gam, Surat"/>
    <s v="Adajan Gam"/>
    <s v="Adajan Gam, Surat"/>
    <n v="72.794115320000003"/>
    <n v="21.186438460000002"/>
    <x v="1374"/>
    <s v="Indian Rupees(Rs.)"/>
    <x v="0"/>
    <x v="0"/>
    <s v="No"/>
    <s v="No"/>
    <x v="2"/>
    <n v="201"/>
    <n v="900"/>
    <n v="10.8"/>
    <x v="5"/>
    <x v="2"/>
    <x v="2"/>
    <s v="2018_2_26"/>
    <x v="2"/>
    <n v="2"/>
    <n v="26"/>
  </r>
  <r>
    <x v="8405"/>
    <x v="1477"/>
    <n v="1"/>
    <x v="0"/>
    <x v="46"/>
    <s v="Akash Ganga, Opposite Croma, Dumas Road, Piplod, Surat"/>
    <s v="Piplod"/>
    <s v="Piplod, Surat"/>
    <n v="72.771477480000001"/>
    <n v="21.160521689999999"/>
    <x v="5"/>
    <s v="Indian Rupees(Rs.)"/>
    <x v="0"/>
    <x v="0"/>
    <s v="No"/>
    <s v="No"/>
    <x v="2"/>
    <n v="216"/>
    <n v="800"/>
    <n v="9.6"/>
    <x v="14"/>
    <x v="1"/>
    <x v="1"/>
    <s v="2012_2_14"/>
    <x v="5"/>
    <n v="2"/>
    <n v="14"/>
  </r>
  <r>
    <x v="8406"/>
    <x v="6393"/>
    <n v="1"/>
    <x v="0"/>
    <x v="44"/>
    <s v="36, Alkapuri Society, Behind HDFC Bank, Alkapuri, Vadodara"/>
    <s v="Alkapuri"/>
    <s v="Alkapuri, Vadodara"/>
    <n v="73.170282999999998"/>
    <n v="22.31279"/>
    <x v="27"/>
    <s v="Indian Rupees(Rs.)"/>
    <x v="0"/>
    <x v="0"/>
    <s v="No"/>
    <s v="No"/>
    <x v="2"/>
    <n v="202"/>
    <n v="1000"/>
    <n v="12"/>
    <x v="14"/>
    <x v="1"/>
    <x v="1"/>
    <s v="2017_2_28"/>
    <x v="7"/>
    <n v="2"/>
    <n v="28"/>
  </r>
  <r>
    <x v="8407"/>
    <x v="6394"/>
    <n v="1"/>
    <x v="0"/>
    <x v="44"/>
    <s v="Hotel Express Towers, R.C. Dutt Road, Alkapuri, Vadodara"/>
    <s v="Hotel Express Towers, Alkapuri"/>
    <s v="Hotel Express Towers, Alkapuri, Vadodara"/>
    <n v="73.169083000000001"/>
    <n v="22.310328999999999"/>
    <x v="762"/>
    <s v="Indian Rupees(Rs.)"/>
    <x v="0"/>
    <x v="0"/>
    <s v="No"/>
    <s v="No"/>
    <x v="1"/>
    <n v="191"/>
    <n v="600"/>
    <n v="7.2"/>
    <x v="19"/>
    <x v="1"/>
    <x v="1"/>
    <s v="2016_2_5"/>
    <x v="1"/>
    <n v="2"/>
    <n v="5"/>
  </r>
  <r>
    <x v="8408"/>
    <x v="6395"/>
    <n v="1"/>
    <x v="0"/>
    <x v="42"/>
    <s v="D 15/49, Maan Mandir, Dashaswmedh Road, Varanasi"/>
    <s v="Dashaswmedh Road"/>
    <s v="Dashaswmedh Road, Varanasi"/>
    <n v="83.010020999999995"/>
    <n v="25.307589"/>
    <x v="64"/>
    <s v="Indian Rupees(Rs.)"/>
    <x v="0"/>
    <x v="0"/>
    <s v="No"/>
    <s v="No"/>
    <x v="1"/>
    <n v="48"/>
    <n v="450"/>
    <n v="5.4"/>
    <x v="9"/>
    <x v="2"/>
    <x v="2"/>
    <s v="2015_2_17"/>
    <x v="8"/>
    <n v="2"/>
    <n v="17"/>
  </r>
  <r>
    <x v="8409"/>
    <x v="6396"/>
    <n v="1"/>
    <x v="0"/>
    <x v="53"/>
    <s v="1/48, Delhi Gate, Station Road, Raja Mandi, Civil Lines, Agra"/>
    <s v="Civil Lines"/>
    <s v="Civil Lines, Agra"/>
    <n v="77.998091669999994"/>
    <n v="27.195927780000002"/>
    <x v="153"/>
    <s v="Indian Rupees(Rs.)"/>
    <x v="0"/>
    <x v="0"/>
    <s v="No"/>
    <s v="No"/>
    <x v="1"/>
    <n v="87"/>
    <n v="400"/>
    <n v="4.8"/>
    <x v="19"/>
    <x v="1"/>
    <x v="1"/>
    <s v="2018_1_11"/>
    <x v="2"/>
    <n v="1"/>
    <n v="11"/>
  </r>
  <r>
    <x v="8410"/>
    <x v="1477"/>
    <n v="1"/>
    <x v="0"/>
    <x v="53"/>
    <s v="8, Handicraft Nagar, Fatehabad Road, Tajganj, Agra"/>
    <s v="Tajganj"/>
    <s v="Tajganj, Agra"/>
    <n v="78.034713890000006"/>
    <n v="27.161694440000002"/>
    <x v="210"/>
    <s v="Indian Rupees(Rs.)"/>
    <x v="0"/>
    <x v="0"/>
    <s v="No"/>
    <s v="No"/>
    <x v="1"/>
    <n v="134"/>
    <n v="700"/>
    <n v="8.4"/>
    <x v="2"/>
    <x v="1"/>
    <x v="1"/>
    <s v="2016_1_1"/>
    <x v="1"/>
    <n v="1"/>
    <n v="1"/>
  </r>
  <r>
    <x v="8411"/>
    <x v="6397"/>
    <n v="1"/>
    <x v="0"/>
    <x v="59"/>
    <s v="Near Law Garden, Ellis Bridge, Ahmedabad"/>
    <s v="Ellis Bridge"/>
    <s v="Ellis Bridge, Ahmedabad"/>
    <n v="72.559033110000001"/>
    <n v="23.024433640000002"/>
    <x v="1375"/>
    <s v="Indian Rupees(Rs.)"/>
    <x v="0"/>
    <x v="0"/>
    <s v="No"/>
    <s v="No"/>
    <x v="1"/>
    <n v="697"/>
    <n v="450"/>
    <n v="5.4"/>
    <x v="2"/>
    <x v="1"/>
    <x v="1"/>
    <s v="2016_1_3"/>
    <x v="1"/>
    <n v="1"/>
    <n v="3"/>
  </r>
  <r>
    <x v="8412"/>
    <x v="6398"/>
    <n v="1"/>
    <x v="0"/>
    <x v="40"/>
    <s v="Ground Floor, Vinayak City Centre, Sardar Patel Marg, Civil Lines, Allahabad"/>
    <s v="Civil Lines"/>
    <s v="Civil Lines, Allahabad"/>
    <n v="81.834502000000001"/>
    <n v="25.454647999999999"/>
    <x v="83"/>
    <s v="Indian Rupees(Rs.)"/>
    <x v="0"/>
    <x v="0"/>
    <s v="No"/>
    <s v="No"/>
    <x v="2"/>
    <n v="57"/>
    <n v="500"/>
    <n v="6"/>
    <x v="4"/>
    <x v="2"/>
    <x v="2"/>
    <s v="2013_1_9"/>
    <x v="0"/>
    <n v="1"/>
    <n v="9"/>
  </r>
  <r>
    <x v="8413"/>
    <x v="6101"/>
    <n v="1"/>
    <x v="0"/>
    <x v="40"/>
    <s v="19/35, MG Marg, Civil Lines, Allahabad"/>
    <s v="Civil Lines"/>
    <s v="Civil Lines, Allahabad"/>
    <n v="81.831680559999995"/>
    <n v="25.450316669999999"/>
    <x v="771"/>
    <s v="Indian Rupees(Rs.)"/>
    <x v="0"/>
    <x v="0"/>
    <s v="No"/>
    <s v="No"/>
    <x v="2"/>
    <n v="57"/>
    <n v="500"/>
    <n v="6"/>
    <x v="7"/>
    <x v="2"/>
    <x v="2"/>
    <s v="2018_1_19"/>
    <x v="2"/>
    <n v="1"/>
    <n v="19"/>
  </r>
  <r>
    <x v="8414"/>
    <x v="6399"/>
    <n v="1"/>
    <x v="0"/>
    <x v="61"/>
    <s v="Plot 2, Near High Court, N-3, CIDCO, Aurangabad"/>
    <s v="CIDCO"/>
    <s v="CIDCO, Aurangabad"/>
    <n v="75.360231999999996"/>
    <n v="19.874448999999998"/>
    <x v="1057"/>
    <s v="Indian Rupees(Rs.)"/>
    <x v="0"/>
    <x v="0"/>
    <s v="No"/>
    <s v="No"/>
    <x v="1"/>
    <n v="75"/>
    <n v="450"/>
    <n v="5.4"/>
    <x v="4"/>
    <x v="2"/>
    <x v="2"/>
    <s v="2016_1_2"/>
    <x v="1"/>
    <n v="1"/>
    <n v="2"/>
  </r>
  <r>
    <x v="8415"/>
    <x v="6400"/>
    <n v="1"/>
    <x v="0"/>
    <x v="76"/>
    <s v="KIIT Road, Opposite SBI, Patia, Bhubaneshwar"/>
    <s v="Patia"/>
    <s v="Patia, Bhubaneshwar"/>
    <n v="85.822259869999996"/>
    <n v="20.353480609999998"/>
    <x v="1105"/>
    <s v="Indian Rupees(Rs.)"/>
    <x v="0"/>
    <x v="0"/>
    <s v="No"/>
    <s v="No"/>
    <x v="0"/>
    <n v="199"/>
    <n v="300"/>
    <n v="3.6"/>
    <x v="14"/>
    <x v="1"/>
    <x v="1"/>
    <s v="2015_1_17"/>
    <x v="8"/>
    <n v="1"/>
    <n v="17"/>
  </r>
  <r>
    <x v="8416"/>
    <x v="6401"/>
    <n v="1"/>
    <x v="0"/>
    <x v="64"/>
    <s v="SCO 437 &amp; 438, Sector 35 C, Sector 35, Chandigarh"/>
    <s v="Sector 35"/>
    <s v="Sector 35, Chandigarh"/>
    <n v="76.760610600000007"/>
    <n v="30.7216086"/>
    <x v="13"/>
    <s v="Indian Rupees(Rs.)"/>
    <x v="0"/>
    <x v="0"/>
    <s v="No"/>
    <s v="No"/>
    <x v="1"/>
    <n v="397"/>
    <n v="650"/>
    <n v="7.8"/>
    <x v="14"/>
    <x v="1"/>
    <x v="1"/>
    <s v="2016_1_24"/>
    <x v="1"/>
    <n v="1"/>
    <n v="24"/>
  </r>
  <r>
    <x v="8417"/>
    <x v="6402"/>
    <n v="1"/>
    <x v="0"/>
    <x v="65"/>
    <s v="1/9, Dr. Vasudevan Street, Ormes Road, Kilpauk, Chennai"/>
    <s v="Kilpauk"/>
    <s v="Kilpauk, Chennai"/>
    <n v="80.248519439999995"/>
    <n v="13.081877779999999"/>
    <x v="27"/>
    <s v="Indian Rupees(Rs.)"/>
    <x v="0"/>
    <x v="0"/>
    <s v="No"/>
    <s v="No"/>
    <x v="0"/>
    <n v="1510"/>
    <n v="350"/>
    <n v="4.2"/>
    <x v="23"/>
    <x v="1"/>
    <x v="1"/>
    <s v="2014_1_6"/>
    <x v="4"/>
    <n v="1"/>
    <n v="6"/>
  </r>
  <r>
    <x v="8418"/>
    <x v="6403"/>
    <n v="1"/>
    <x v="0"/>
    <x v="48"/>
    <s v="207/A, CSI Compound, Opposite Photo Centre, Race Course, Coimbatore"/>
    <s v="Race Course"/>
    <s v="Race Course, Coimbatore"/>
    <n v="76.976268000000005"/>
    <n v="11.001852"/>
    <x v="922"/>
    <s v="Indian Rupees(Rs.)"/>
    <x v="0"/>
    <x v="0"/>
    <s v="No"/>
    <s v="No"/>
    <x v="1"/>
    <n v="380"/>
    <n v="350"/>
    <n v="4.2"/>
    <x v="8"/>
    <x v="1"/>
    <x v="1"/>
    <s v="2016_1_2"/>
    <x v="1"/>
    <n v="1"/>
    <n v="2"/>
  </r>
  <r>
    <x v="8419"/>
    <x v="6404"/>
    <n v="1"/>
    <x v="0"/>
    <x v="37"/>
    <s v="Mussourie Diversion, Pacific Hills,Rajpur Road, Rajpur, Dehradun"/>
    <s v="Rajpur"/>
    <s v="Rajpur, Dehradun"/>
    <n v="78.077151020000002"/>
    <n v="30.37220198"/>
    <x v="1133"/>
    <s v="Indian Rupees(Rs.)"/>
    <x v="0"/>
    <x v="0"/>
    <s v="No"/>
    <s v="No"/>
    <x v="2"/>
    <n v="68"/>
    <n v="500"/>
    <n v="6"/>
    <x v="12"/>
    <x v="1"/>
    <x v="1"/>
    <s v="2018_1_13"/>
    <x v="2"/>
    <n v="1"/>
    <n v="13"/>
  </r>
  <r>
    <x v="8420"/>
    <x v="6405"/>
    <n v="1"/>
    <x v="0"/>
    <x v="72"/>
    <s v="Mall Road, Ahinsha Khand ll, Near Shanti Gopal Hospital, Indirapuram, Ghaziabad"/>
    <s v="Indirapuram"/>
    <s v="Indirapuram, Ghaziabad"/>
    <n v="77.315482970000005"/>
    <n v="28.638238090000002"/>
    <x v="0"/>
    <s v="Indian Rupees(Rs.)"/>
    <x v="0"/>
    <x v="0"/>
    <s v="No"/>
    <s v="No"/>
    <x v="0"/>
    <n v="1"/>
    <n v="350"/>
    <n v="4.2"/>
    <x v="0"/>
    <x v="0"/>
    <x v="0"/>
    <s v="2015_1_11"/>
    <x v="8"/>
    <n v="1"/>
    <n v="11"/>
  </r>
  <r>
    <x v="8421"/>
    <x v="326"/>
    <n v="1"/>
    <x v="0"/>
    <x v="72"/>
    <s v="1st Floor, Shipra Mall, Gulmohar Road, Indirapuram, Ghaziabad"/>
    <s v="Shipra Mall, Indirapuram"/>
    <s v="Shipra Mall, Indirapuram, Ghaziabad"/>
    <n v="77.370208329999997"/>
    <n v="28.634047219999999"/>
    <x v="7"/>
    <s v="Indian Rupees(Rs.)"/>
    <x v="0"/>
    <x v="0"/>
    <s v="No"/>
    <s v="No"/>
    <x v="0"/>
    <n v="63"/>
    <n v="450"/>
    <n v="5.4"/>
    <x v="11"/>
    <x v="2"/>
    <x v="2"/>
    <s v="2017_1_16"/>
    <x v="7"/>
    <n v="1"/>
    <n v="16"/>
  </r>
  <r>
    <x v="8422"/>
    <x v="1957"/>
    <n v="1"/>
    <x v="0"/>
    <x v="72"/>
    <s v="1st Floor, Shipra Mall, Gulmohar Road, Indirapuram, Ghaziabad"/>
    <s v="Shipra Mall, Indirapuram"/>
    <s v="Shipra Mall, Indirapuram, Ghaziabad"/>
    <n v="77.370576"/>
    <n v="28.634122999999999"/>
    <x v="7"/>
    <s v="Indian Rupees(Rs.)"/>
    <x v="0"/>
    <x v="0"/>
    <s v="No"/>
    <s v="No"/>
    <x v="1"/>
    <n v="60"/>
    <n v="600"/>
    <n v="7.2"/>
    <x v="15"/>
    <x v="2"/>
    <x v="2"/>
    <s v="2010_1_23"/>
    <x v="6"/>
    <n v="1"/>
    <n v="23"/>
  </r>
  <r>
    <x v="8423"/>
    <x v="6406"/>
    <n v="1"/>
    <x v="0"/>
    <x v="50"/>
    <s v="SCO 38, Main Market, Sector 29, Gurgaon"/>
    <s v="Sector 29"/>
    <s v="Sector 29, Gurgaon"/>
    <n v="77.063417000000001"/>
    <n v="28.468125400000002"/>
    <x v="1376"/>
    <s v="Indian Rupees(Rs.)"/>
    <x v="0"/>
    <x v="0"/>
    <s v="No"/>
    <s v="No"/>
    <x v="3"/>
    <n v="569"/>
    <n v="2100"/>
    <n v="25.2"/>
    <x v="14"/>
    <x v="1"/>
    <x v="1"/>
    <s v="2015_1_26"/>
    <x v="8"/>
    <n v="1"/>
    <n v="26"/>
  </r>
  <r>
    <x v="8424"/>
    <x v="6069"/>
    <n v="1"/>
    <x v="0"/>
    <x v="43"/>
    <s v="Anil Plaza 2, G.S Road, Christian Basti, Guwahati"/>
    <s v="Anil Plaza, Christian Basti"/>
    <s v="Anil Plaza, Christian Basti, Guwahati"/>
    <n v="91.773932000000002"/>
    <n v="26.161490000000001"/>
    <x v="450"/>
    <s v="Indian Rupees(Rs.)"/>
    <x v="0"/>
    <x v="0"/>
    <s v="No"/>
    <s v="No"/>
    <x v="2"/>
    <n v="394"/>
    <n v="800"/>
    <n v="9.6"/>
    <x v="23"/>
    <x v="1"/>
    <x v="1"/>
    <s v="2012_1_8"/>
    <x v="5"/>
    <n v="1"/>
    <n v="8"/>
  </r>
  <r>
    <x v="8425"/>
    <x v="6407"/>
    <n v="1"/>
    <x v="0"/>
    <x v="70"/>
    <s v="Ground Floor, Shop 3, Opposite IndusInd Bank, Madhapur Main Road, Madhapur, Hyderabad"/>
    <s v="Madhapur"/>
    <s v="Madhapur, Hyderabad"/>
    <n v="78.393390999999994"/>
    <n v="17.440826999999999"/>
    <x v="1377"/>
    <s v="Indian Rupees(Rs.)"/>
    <x v="0"/>
    <x v="0"/>
    <s v="No"/>
    <s v="No"/>
    <x v="1"/>
    <n v="344"/>
    <n v="500"/>
    <n v="6"/>
    <x v="16"/>
    <x v="1"/>
    <x v="1"/>
    <s v="2015_1_10"/>
    <x v="8"/>
    <n v="1"/>
    <n v="10"/>
  </r>
  <r>
    <x v="8426"/>
    <x v="6408"/>
    <n v="1"/>
    <x v="0"/>
    <x v="49"/>
    <s v="Fortune Aura Rooftop, 1,  Gurmeet Nagar, Bhawar Kuan Main Road, Bhawar Kuan, Indore"/>
    <s v="Bhawar Kuan"/>
    <s v="Bhawar Kuan, Indore"/>
    <n v="75.866058699999996"/>
    <n v="22.6952067"/>
    <x v="1378"/>
    <s v="Indian Rupees(Rs.)"/>
    <x v="0"/>
    <x v="0"/>
    <s v="No"/>
    <s v="No"/>
    <x v="2"/>
    <n v="238"/>
    <n v="1300"/>
    <n v="15.6"/>
    <x v="21"/>
    <x v="2"/>
    <x v="2"/>
    <s v="2018_1_1"/>
    <x v="2"/>
    <n v="1"/>
    <n v="1"/>
  </r>
  <r>
    <x v="8427"/>
    <x v="6409"/>
    <n v="1"/>
    <x v="0"/>
    <x v="49"/>
    <s v="4/5, 5th Floor, Pushpratna Solitaire, New Palasia, Indore"/>
    <s v="New Palasia"/>
    <s v="New Palasia, Indore"/>
    <n v="75.8841666"/>
    <n v="22.727020599999999"/>
    <x v="1379"/>
    <s v="Indian Rupees(Rs.)"/>
    <x v="0"/>
    <x v="0"/>
    <s v="No"/>
    <s v="No"/>
    <x v="1"/>
    <n v="430"/>
    <n v="700"/>
    <n v="8.4"/>
    <x v="3"/>
    <x v="2"/>
    <x v="2"/>
    <s v="2011_1_16"/>
    <x v="3"/>
    <n v="1"/>
    <n v="16"/>
  </r>
  <r>
    <x v="8428"/>
    <x v="6410"/>
    <n v="1"/>
    <x v="0"/>
    <x v="74"/>
    <s v="Main Avenue, Opposite South Indian Bank, Panampilly Nagar, Kochi"/>
    <s v="Panampilly Nagar"/>
    <s v="Panampilly Nagar, Kochi"/>
    <n v="76.296105560000001"/>
    <n v="9.9597777779999994"/>
    <x v="1380"/>
    <s v="Indian Rupees(Rs.)"/>
    <x v="0"/>
    <x v="0"/>
    <s v="No"/>
    <s v="No"/>
    <x v="0"/>
    <n v="348"/>
    <n v="400"/>
    <n v="4.8"/>
    <x v="9"/>
    <x v="2"/>
    <x v="2"/>
    <s v="2014_1_13"/>
    <x v="4"/>
    <n v="1"/>
    <n v="13"/>
  </r>
  <r>
    <x v="8429"/>
    <x v="6411"/>
    <n v="1"/>
    <x v="0"/>
    <x v="54"/>
    <s v="79, Nazarbad Main Road, Near Police Station, Doora, Mysore"/>
    <s v="Doora"/>
    <s v="Doora, Mysore"/>
    <n v="76.665808330000004"/>
    <n v="12.3085"/>
    <x v="64"/>
    <s v="Indian Rupees(Rs.)"/>
    <x v="0"/>
    <x v="0"/>
    <s v="No"/>
    <s v="No"/>
    <x v="0"/>
    <n v="392"/>
    <n v="300"/>
    <n v="3.6"/>
    <x v="12"/>
    <x v="1"/>
    <x v="1"/>
    <s v="2018_1_5"/>
    <x v="2"/>
    <n v="1"/>
    <n v="5"/>
  </r>
  <r>
    <x v="8430"/>
    <x v="6412"/>
    <n v="1"/>
    <x v="0"/>
    <x v="58"/>
    <s v="J 12, Besides Face &amp; Figure Gym, WHC Road, Laxmi Nagar, Nagpur"/>
    <s v="Bajaj Nagar"/>
    <s v="Bajaj Nagar, Nagpur"/>
    <n v="79.064284490000006"/>
    <n v="21.124202560000001"/>
    <x v="12"/>
    <s v="Indian Rupees(Rs.)"/>
    <x v="0"/>
    <x v="0"/>
    <s v="No"/>
    <s v="No"/>
    <x v="1"/>
    <n v="27"/>
    <n v="500"/>
    <n v="6"/>
    <x v="15"/>
    <x v="2"/>
    <x v="2"/>
    <s v="2013_1_10"/>
    <x v="0"/>
    <n v="1"/>
    <n v="10"/>
  </r>
  <r>
    <x v="8431"/>
    <x v="6413"/>
    <n v="1"/>
    <x v="0"/>
    <x v="39"/>
    <s v="4th Floor, Archit Arcade, Above Peter England, Near Big Bazar, College Road, Nashik"/>
    <s v="College Road"/>
    <s v="College Road, Nashik"/>
    <n v="73.766533330000001"/>
    <n v="20.00551389"/>
    <x v="19"/>
    <s v="Indian Rupees(Rs.)"/>
    <x v="0"/>
    <x v="0"/>
    <s v="No"/>
    <s v="No"/>
    <x v="2"/>
    <n v="177"/>
    <n v="700"/>
    <n v="8.4"/>
    <x v="4"/>
    <x v="2"/>
    <x v="2"/>
    <s v="2013_1_4"/>
    <x v="0"/>
    <n v="1"/>
    <n v="4"/>
  </r>
  <r>
    <x v="8432"/>
    <x v="6414"/>
    <n v="1"/>
    <x v="0"/>
    <x v="39"/>
    <s v="P-35, MIDC, Satpur, Nashik Behind ITI, Trimbak Road,"/>
    <s v="Satpur"/>
    <s v="Satpur, Nashik"/>
    <n v="73.746308569999997"/>
    <n v="19.98975665"/>
    <x v="1381"/>
    <s v="Indian Rupees(Rs.)"/>
    <x v="0"/>
    <x v="0"/>
    <s v="No"/>
    <s v="No"/>
    <x v="1"/>
    <n v="77"/>
    <n v="400"/>
    <n v="4.8"/>
    <x v="9"/>
    <x v="2"/>
    <x v="2"/>
    <s v="2010_1_17"/>
    <x v="6"/>
    <n v="1"/>
    <n v="17"/>
  </r>
  <r>
    <x v="8433"/>
    <x v="6415"/>
    <n v="1"/>
    <x v="0"/>
    <x v="52"/>
    <s v="Near Buddha Marg, Kotwali Chauraha, Golambar, Patna"/>
    <s v="Golambar"/>
    <s v="Golambar, Patna"/>
    <n v="85.133827780000004"/>
    <n v="25.61042222"/>
    <x v="103"/>
    <s v="Indian Rupees(Rs.)"/>
    <x v="0"/>
    <x v="0"/>
    <s v="No"/>
    <s v="No"/>
    <x v="1"/>
    <n v="99"/>
    <n v="500"/>
    <n v="6"/>
    <x v="7"/>
    <x v="2"/>
    <x v="2"/>
    <s v="2015_1_2"/>
    <x v="8"/>
    <n v="1"/>
    <n v="2"/>
  </r>
  <r>
    <x v="8434"/>
    <x v="6416"/>
    <n v="1"/>
    <x v="0"/>
    <x v="52"/>
    <s v="Maurya Lok Complex, Fraser Road Area, Patna"/>
    <s v="Maurya Lok, Fraser Road Area"/>
    <s v="Maurya Lok, Fraser Road Area, Patna"/>
    <n v="85.134072219999993"/>
    <n v="25.610113890000001"/>
    <x v="47"/>
    <s v="Indian Rupees(Rs.)"/>
    <x v="0"/>
    <x v="0"/>
    <s v="No"/>
    <s v="No"/>
    <x v="1"/>
    <n v="75"/>
    <n v="600"/>
    <n v="7.2"/>
    <x v="7"/>
    <x v="2"/>
    <x v="2"/>
    <s v="2011_1_20"/>
    <x v="3"/>
    <n v="1"/>
    <n v="20"/>
  </r>
  <r>
    <x v="8435"/>
    <x v="6417"/>
    <n v="1"/>
    <x v="0"/>
    <x v="50"/>
    <s v="Hyatt Place,15/1, Old Delhi-Gurgaon Road, Sector 18, Udyog Vihar, Gurgaon"/>
    <s v="Hyatt Place Gurgaon"/>
    <s v="Hyatt Place Gurgaon, Gurgaon"/>
    <n v="77.065978400000006"/>
    <n v="28.500845399999999"/>
    <x v="1382"/>
    <s v="Indian Rupees(Rs.)"/>
    <x v="1"/>
    <x v="0"/>
    <s v="No"/>
    <s v="No"/>
    <x v="3"/>
    <n v="0"/>
    <n v="2100"/>
    <n v="25.2"/>
    <x v="0"/>
    <x v="0"/>
    <x v="0"/>
    <s v="2018_12_17"/>
    <x v="2"/>
    <n v="12"/>
    <n v="17"/>
  </r>
  <r>
    <x v="8436"/>
    <x v="6418"/>
    <n v="1"/>
    <x v="0"/>
    <x v="41"/>
    <s v="10, Suffren Street, White Town, Pondicherry"/>
    <s v="White Town"/>
    <s v="White Town, Puducherry"/>
    <n v="79.833319439999997"/>
    <n v="11.93021111"/>
    <x v="7"/>
    <s v="Indian Rupees(Rs.)"/>
    <x v="0"/>
    <x v="0"/>
    <s v="No"/>
    <s v="No"/>
    <x v="2"/>
    <n v="298"/>
    <n v="800"/>
    <n v="9.6"/>
    <x v="9"/>
    <x v="2"/>
    <x v="2"/>
    <s v="2010_1_13"/>
    <x v="6"/>
    <n v="1"/>
    <n v="13"/>
  </r>
  <r>
    <x v="8437"/>
    <x v="6419"/>
    <n v="1"/>
    <x v="0"/>
    <x v="67"/>
    <s v="8th &amp; 9th Floor, Spot 18 Mall, Pimple Saudagar, Pune"/>
    <s v="Spot 18 Mall, Pimple Saudagar"/>
    <s v="Spot 18 Mall, Pimple Saudagar, Pune"/>
    <n v="73.785900999999996"/>
    <n v="18.593481489999999"/>
    <x v="1383"/>
    <s v="Indian Rupees(Rs.)"/>
    <x v="1"/>
    <x v="1"/>
    <s v="No"/>
    <s v="No"/>
    <x v="3"/>
    <n v="1566"/>
    <n v="2100"/>
    <n v="25.2"/>
    <x v="7"/>
    <x v="2"/>
    <x v="2"/>
    <s v="2015_3_5"/>
    <x v="8"/>
    <n v="3"/>
    <n v="5"/>
  </r>
  <r>
    <x v="8438"/>
    <x v="3135"/>
    <n v="1"/>
    <x v="0"/>
    <x v="46"/>
    <s v="Daruwala Building, Athwalines, Athwa, Surat"/>
    <s v="Athwa"/>
    <s v="Athwa, Surat"/>
    <n v="72.808589859999998"/>
    <n v="21.185047000000001"/>
    <x v="64"/>
    <s v="Indian Rupees(Rs.)"/>
    <x v="0"/>
    <x v="0"/>
    <s v="No"/>
    <s v="No"/>
    <x v="0"/>
    <n v="279"/>
    <n v="250"/>
    <n v="3"/>
    <x v="19"/>
    <x v="1"/>
    <x v="1"/>
    <s v="2013_1_3"/>
    <x v="0"/>
    <n v="1"/>
    <n v="3"/>
  </r>
  <r>
    <x v="8439"/>
    <x v="6420"/>
    <n v="1"/>
    <x v="0"/>
    <x v="46"/>
    <s v="3, Radhe Nagar Society, Opposite Sargam Shopping Centre, Piplod, Surat"/>
    <s v="Piplod"/>
    <s v="Piplod, Surat"/>
    <n v="72.789122050000003"/>
    <n v="21.170095629999999"/>
    <x v="396"/>
    <s v="Indian Rupees(Rs.)"/>
    <x v="0"/>
    <x v="0"/>
    <s v="No"/>
    <s v="No"/>
    <x v="1"/>
    <n v="28"/>
    <n v="500"/>
    <n v="6"/>
    <x v="3"/>
    <x v="2"/>
    <x v="2"/>
    <s v="2013_1_15"/>
    <x v="0"/>
    <n v="1"/>
    <n v="15"/>
  </r>
  <r>
    <x v="8440"/>
    <x v="6421"/>
    <n v="1"/>
    <x v="0"/>
    <x v="42"/>
    <s v="Radisson Hotel, The Mall Road, Nadesar, Varanasi"/>
    <s v="Radisson Hotel, Nadesar"/>
    <s v="Radisson Hotel, Nadesar, Varanasi"/>
    <n v="82.980810000000005"/>
    <n v="25.338373000000001"/>
    <x v="32"/>
    <s v="Indian Rupees(Rs.)"/>
    <x v="0"/>
    <x v="0"/>
    <s v="No"/>
    <s v="No"/>
    <x v="2"/>
    <n v="34"/>
    <n v="600"/>
    <n v="7.2"/>
    <x v="15"/>
    <x v="2"/>
    <x v="2"/>
    <s v="2018_1_19"/>
    <x v="2"/>
    <n v="1"/>
    <n v="19"/>
  </r>
  <r>
    <x v="8441"/>
    <x v="6422"/>
    <n v="1"/>
    <x v="0"/>
    <x v="42"/>
    <s v="Hotel Varuna Ground Floor, 22 Gulab Bagh, Sigra, Varanasi"/>
    <s v="Sigra"/>
    <s v="Sigra, Varanasi"/>
    <n v="82.991694429999995"/>
    <n v="25.318344920000001"/>
    <x v="25"/>
    <s v="Indian Rupees(Rs.)"/>
    <x v="0"/>
    <x v="0"/>
    <s v="No"/>
    <s v="No"/>
    <x v="0"/>
    <n v="109"/>
    <n v="0"/>
    <n v="0"/>
    <x v="9"/>
    <x v="2"/>
    <x v="2"/>
    <s v="2012_1_22"/>
    <x v="5"/>
    <n v="1"/>
    <n v="22"/>
  </r>
  <r>
    <x v="8442"/>
    <x v="1477"/>
    <n v="1"/>
    <x v="0"/>
    <x v="47"/>
    <s v="52-1-35,36&amp;38, CMR Mall, New Resapavanipalem, Maddilapalem, Vizag"/>
    <s v="CMR Central Mall, Maddilapalem"/>
    <s v="CMR Central Mall, Maddilapalem, Vizag"/>
    <n v="83.318511110000003"/>
    <n v="17.73417778"/>
    <x v="30"/>
    <s v="Indian Rupees(Rs.)"/>
    <x v="0"/>
    <x v="0"/>
    <s v="No"/>
    <s v="No"/>
    <x v="1"/>
    <n v="289"/>
    <n v="600"/>
    <n v="7.2"/>
    <x v="23"/>
    <x v="1"/>
    <x v="1"/>
    <s v="2017_1_25"/>
    <x v="7"/>
    <n v="1"/>
    <n v="25"/>
  </r>
  <r>
    <x v="8443"/>
    <x v="6423"/>
    <n v="1"/>
    <x v="0"/>
    <x v="0"/>
    <s v="Inside Deer Park, Hauz Khas Village, New Delhi"/>
    <s v="Hauz Khas Village"/>
    <s v="Hauz Khas Village, New Delhi"/>
    <n v="77.195273700000001"/>
    <n v="28.5557479"/>
    <x v="1384"/>
    <s v="Indian Rupees(Rs.)"/>
    <x v="1"/>
    <x v="0"/>
    <s v="No"/>
    <s v="No"/>
    <x v="3"/>
    <n v="278"/>
    <n v="2200"/>
    <n v="26.400000000000002"/>
    <x v="12"/>
    <x v="1"/>
    <x v="1"/>
    <s v="2010_9_7"/>
    <x v="6"/>
    <n v="9"/>
    <n v="7"/>
  </r>
  <r>
    <x v="8444"/>
    <x v="6424"/>
    <n v="1"/>
    <x v="0"/>
    <x v="53"/>
    <s v="E 23, Shopping Arcade, Sadar Bazaar, Agra Cantt, Agra"/>
    <s v="Agra Cantt"/>
    <s v="Agra Cantt, Agra"/>
    <n v="78.011544439999994"/>
    <n v="27.161661110000001"/>
    <x v="2"/>
    <s v="Indian Rupees(Rs.)"/>
    <x v="0"/>
    <x v="0"/>
    <s v="No"/>
    <s v="No"/>
    <x v="2"/>
    <n v="140"/>
    <n v="850"/>
    <n v="10.200000000000001"/>
    <x v="3"/>
    <x v="2"/>
    <x v="2"/>
    <s v="2018_12_11"/>
    <x v="2"/>
    <n v="12"/>
    <n v="11"/>
  </r>
  <r>
    <x v="8445"/>
    <x v="6425"/>
    <n v="1"/>
    <x v="0"/>
    <x v="53"/>
    <s v="Meher Cinema Complex, Gwalior Road, Rakabganj, Agra"/>
    <s v="Rakabganj"/>
    <s v="Rakabganj, Agra"/>
    <n v="78.015052780000005"/>
    <n v="27.165108329999999"/>
    <x v="1385"/>
    <s v="Indian Rupees(Rs.)"/>
    <x v="0"/>
    <x v="0"/>
    <s v="No"/>
    <s v="No"/>
    <x v="1"/>
    <n v="121"/>
    <n v="550"/>
    <n v="6.6000000000000005"/>
    <x v="14"/>
    <x v="1"/>
    <x v="1"/>
    <s v="2018_12_7"/>
    <x v="2"/>
    <n v="12"/>
    <n v="7"/>
  </r>
  <r>
    <x v="8446"/>
    <x v="6426"/>
    <n v="1"/>
    <x v="0"/>
    <x v="40"/>
    <s v="13/13, Sardar Patel Marg, Civil Lines, Allahabad"/>
    <s v="Civil Lines"/>
    <s v="Civil Lines, Allahabad"/>
    <n v="81.835584999999995"/>
    <n v="25.457687"/>
    <x v="3"/>
    <s v="Indian Rupees(Rs.)"/>
    <x v="0"/>
    <x v="0"/>
    <s v="No"/>
    <s v="No"/>
    <x v="2"/>
    <n v="83"/>
    <n v="600"/>
    <n v="7.2"/>
    <x v="4"/>
    <x v="2"/>
    <x v="2"/>
    <s v="2015_12_20"/>
    <x v="8"/>
    <n v="12"/>
    <n v="20"/>
  </r>
  <r>
    <x v="8447"/>
    <x v="6427"/>
    <n v="1"/>
    <x v="0"/>
    <x v="78"/>
    <s v="21-A, Near Madaan Hospital, Majitha Road, Basant Nagar, Amritsar"/>
    <s v="Basant Nagar"/>
    <s v="Basant Nagar, Amritsar"/>
    <n v="74.884359000000003"/>
    <n v="31.643619999999999"/>
    <x v="3"/>
    <s v="Indian Rupees(Rs.)"/>
    <x v="0"/>
    <x v="0"/>
    <s v="No"/>
    <s v="No"/>
    <x v="1"/>
    <n v="345"/>
    <n v="700"/>
    <n v="8.4"/>
    <x v="4"/>
    <x v="2"/>
    <x v="2"/>
    <s v="2013_12_5"/>
    <x v="0"/>
    <n v="12"/>
    <n v="5"/>
  </r>
  <r>
    <x v="8448"/>
    <x v="6428"/>
    <n v="1"/>
    <x v="0"/>
    <x v="78"/>
    <s v="Shop 3, Opposite Nari Nikaten, Majithia Road, Near Basant Nagar, Amritsar"/>
    <s v="Basant Nagar"/>
    <s v="Basant Nagar, Amritsar"/>
    <n v="74.884383999999997"/>
    <n v="31.644532000000002"/>
    <x v="0"/>
    <s v="Indian Rupees(Rs.)"/>
    <x v="0"/>
    <x v="0"/>
    <s v="No"/>
    <s v="No"/>
    <x v="0"/>
    <n v="151"/>
    <n v="300"/>
    <n v="3.6"/>
    <x v="3"/>
    <x v="2"/>
    <x v="2"/>
    <s v="2015_12_23"/>
    <x v="8"/>
    <n v="12"/>
    <n v="23"/>
  </r>
  <r>
    <x v="8449"/>
    <x v="6429"/>
    <n v="1"/>
    <x v="0"/>
    <x v="61"/>
    <s v="31, Opposite Kohinoor Plaza, Near M P Law College, Nirala Bazar, Aurangabad"/>
    <s v="Nirala Bazar"/>
    <s v="Nirala Bazar, Aurangabad"/>
    <n v="75.323402779999995"/>
    <n v="19.879630559999999"/>
    <x v="878"/>
    <s v="Indian Rupees(Rs.)"/>
    <x v="0"/>
    <x v="0"/>
    <s v="No"/>
    <s v="No"/>
    <x v="1"/>
    <n v="46"/>
    <n v="400"/>
    <n v="4.8"/>
    <x v="15"/>
    <x v="2"/>
    <x v="2"/>
    <s v="2013_12_8"/>
    <x v="0"/>
    <n v="12"/>
    <n v="8"/>
  </r>
  <r>
    <x v="8450"/>
    <x v="4300"/>
    <n v="1"/>
    <x v="0"/>
    <x v="60"/>
    <s v="Third Floor, DB City Mall, Maharana Pratap Nagar, Bhopal"/>
    <s v="DB City, Maharana Pratap Nagar"/>
    <s v="DB City, Maharana Pratap Nagar, Bhopal"/>
    <n v="77.429989000000006"/>
    <n v="23.232357"/>
    <x v="3"/>
    <s v="Indian Rupees(Rs.)"/>
    <x v="0"/>
    <x v="0"/>
    <s v="No"/>
    <s v="No"/>
    <x v="2"/>
    <n v="257"/>
    <n v="1000"/>
    <n v="12"/>
    <x v="19"/>
    <x v="1"/>
    <x v="1"/>
    <s v="2015_12_22"/>
    <x v="8"/>
    <n v="12"/>
    <n v="22"/>
  </r>
  <r>
    <x v="8451"/>
    <x v="6430"/>
    <n v="1"/>
    <x v="0"/>
    <x v="64"/>
    <s v="Courtyard, Elante Mall, Phase 1, Chandigarh Industrial Area, Chandigarh"/>
    <s v="Elante Mall, Chandigarh Industrial Area"/>
    <s v="Elante Mall, Chandigarh Industrial Area, Chandigarh"/>
    <n v="76.800955500000001"/>
    <n v="30.705069300000002"/>
    <x v="1386"/>
    <s v="Indian Rupees(Rs.)"/>
    <x v="0"/>
    <x v="0"/>
    <s v="No"/>
    <s v="No"/>
    <x v="2"/>
    <n v="676"/>
    <n v="1600"/>
    <n v="19.2"/>
    <x v="12"/>
    <x v="1"/>
    <x v="1"/>
    <s v="2014_12_2"/>
    <x v="4"/>
    <n v="12"/>
    <n v="2"/>
  </r>
  <r>
    <x v="8452"/>
    <x v="777"/>
    <n v="1"/>
    <x v="0"/>
    <x v="64"/>
    <s v="SCO 33, Madhya Marg, Sector 7, Chandigarh"/>
    <s v="Sector 7"/>
    <s v="Sector 7, Chandigarh"/>
    <n v="76.800979299999995"/>
    <n v="30.730618100000001"/>
    <x v="24"/>
    <s v="Indian Rupees(Rs.)"/>
    <x v="0"/>
    <x v="0"/>
    <s v="No"/>
    <s v="No"/>
    <x v="1"/>
    <n v="86"/>
    <n v="800"/>
    <n v="9.6"/>
    <x v="15"/>
    <x v="2"/>
    <x v="2"/>
    <s v="2013_12_25"/>
    <x v="0"/>
    <n v="12"/>
    <n v="25"/>
  </r>
  <r>
    <x v="8453"/>
    <x v="6431"/>
    <n v="1"/>
    <x v="0"/>
    <x v="37"/>
    <s v="140 A, Rajpur Road, Jakhan, Dehradun"/>
    <s v="Jakhan"/>
    <s v="Jakhan, Dehradun"/>
    <n v="78.068889810000002"/>
    <n v="30.362685939999999"/>
    <x v="776"/>
    <s v="Indian Rupees(Rs.)"/>
    <x v="0"/>
    <x v="0"/>
    <s v="No"/>
    <s v="No"/>
    <x v="0"/>
    <n v="63"/>
    <n v="0"/>
    <n v="0"/>
    <x v="1"/>
    <x v="1"/>
    <x v="1"/>
    <s v="2013_12_25"/>
    <x v="0"/>
    <n v="12"/>
    <n v="25"/>
  </r>
  <r>
    <x v="8454"/>
    <x v="6432"/>
    <n v="1"/>
    <x v="0"/>
    <x v="37"/>
    <s v="43, Gandhi Road, Paltan Bazaar, Dehradun"/>
    <s v="Paltan Bazaar"/>
    <s v="Paltan Bazaar, Dehradun"/>
    <n v="78.040266669999994"/>
    <n v="30.319527780000001"/>
    <x v="2"/>
    <s v="Indian Rupees(Rs.)"/>
    <x v="0"/>
    <x v="0"/>
    <s v="No"/>
    <s v="No"/>
    <x v="2"/>
    <n v="121"/>
    <n v="600"/>
    <n v="7.2"/>
    <x v="3"/>
    <x v="2"/>
    <x v="2"/>
    <s v="2012_12_5"/>
    <x v="5"/>
    <n v="12"/>
    <n v="5"/>
  </r>
  <r>
    <x v="8455"/>
    <x v="6433"/>
    <n v="1"/>
    <x v="0"/>
    <x v="72"/>
    <s v="Shop 24, Regalia Heights, Shipra Suncity, Indirapuram, Ghaziabad"/>
    <s v="Indirapuram"/>
    <s v="Indirapuram, Ghaziabad"/>
    <n v="77.374191670000002"/>
    <n v="28.636022220000001"/>
    <x v="22"/>
    <s v="Indian Rupees(Rs.)"/>
    <x v="0"/>
    <x v="0"/>
    <s v="No"/>
    <s v="No"/>
    <x v="0"/>
    <n v="6"/>
    <n v="150"/>
    <n v="1.8"/>
    <x v="10"/>
    <x v="2"/>
    <x v="2"/>
    <s v="2014_12_14"/>
    <x v="4"/>
    <n v="12"/>
    <n v="14"/>
  </r>
  <r>
    <x v="8456"/>
    <x v="6434"/>
    <n v="1"/>
    <x v="0"/>
    <x v="72"/>
    <s v="Bite Inn Food Court, 2nd Floor, Shipra Mall, Gulmohar Road, Indirapuram, Ghaziabad"/>
    <s v="Shipra Mall, Indirapuram"/>
    <s v="Shipra Mall, Indirapuram, Ghaziabad"/>
    <n v="77.369864660000005"/>
    <n v="28.63388299"/>
    <x v="19"/>
    <s v="Indian Rupees(Rs.)"/>
    <x v="0"/>
    <x v="0"/>
    <s v="No"/>
    <s v="No"/>
    <x v="1"/>
    <n v="16"/>
    <n v="600"/>
    <n v="7.2"/>
    <x v="20"/>
    <x v="3"/>
    <x v="3"/>
    <s v="2014_12_11"/>
    <x v="4"/>
    <n v="12"/>
    <n v="11"/>
  </r>
  <r>
    <x v="8457"/>
    <x v="6435"/>
    <n v="1"/>
    <x v="0"/>
    <x v="72"/>
    <s v="Food Court, 2nd Floor, Shipra Mall, Indirapuram, Ghaziabad"/>
    <s v="Shipra Mall, Indirapuram"/>
    <s v="Shipra Mall, Indirapuram, Ghaziabad"/>
    <n v="77.369727859999998"/>
    <n v="28.633787640000001"/>
    <x v="64"/>
    <s v="Indian Rupees(Rs.)"/>
    <x v="0"/>
    <x v="0"/>
    <s v="No"/>
    <s v="No"/>
    <x v="1"/>
    <n v="6"/>
    <n v="500"/>
    <n v="6"/>
    <x v="10"/>
    <x v="2"/>
    <x v="2"/>
    <s v="2014_12_5"/>
    <x v="4"/>
    <n v="12"/>
    <n v="5"/>
  </r>
  <r>
    <x v="8458"/>
    <x v="6436"/>
    <n v="1"/>
    <x v="0"/>
    <x v="0"/>
    <s v="8, Sunder Nagar Market, Sunder Nagar, New Delhi"/>
    <s v="Sunder Nagar"/>
    <s v="Sunder Nagar, New Delhi"/>
    <n v="77.241188800000003"/>
    <n v="28.602470199999999"/>
    <x v="1387"/>
    <s v="Indian Rupees(Rs.)"/>
    <x v="0"/>
    <x v="0"/>
    <s v="No"/>
    <s v="No"/>
    <x v="3"/>
    <n v="165"/>
    <n v="2200"/>
    <n v="26.400000000000002"/>
    <x v="19"/>
    <x v="1"/>
    <x v="1"/>
    <s v="2015_8_14"/>
    <x v="8"/>
    <n v="8"/>
    <n v="14"/>
  </r>
  <r>
    <x v="8459"/>
    <x v="800"/>
    <n v="1"/>
    <x v="0"/>
    <x v="43"/>
    <s v="1st Floor, Adityam Building,Borthakur Mall Road, Ulubari, Guwahati"/>
    <s v="Ulubari"/>
    <s v="Ulubari, Guwahati"/>
    <n v="91.758166669999994"/>
    <n v="26.170999999999999"/>
    <x v="19"/>
    <s v="Indian Rupees(Rs.)"/>
    <x v="0"/>
    <x v="0"/>
    <s v="No"/>
    <s v="No"/>
    <x v="2"/>
    <n v="327"/>
    <n v="800"/>
    <n v="9.6"/>
    <x v="7"/>
    <x v="2"/>
    <x v="2"/>
    <s v="2011_12_10"/>
    <x v="3"/>
    <n v="12"/>
    <n v="10"/>
  </r>
  <r>
    <x v="8460"/>
    <x v="1285"/>
    <n v="1"/>
    <x v="0"/>
    <x v="49"/>
    <s v="Block B-3, Dhan Trident, Near Metro Tower, PU-4, Scheme 54, Vijay Nagar, Indore"/>
    <s v="Vijay Nagar"/>
    <s v="Vijay Nagar, Indore"/>
    <n v="75.897429200000005"/>
    <n v="22.753838500000001"/>
    <x v="1103"/>
    <s v="Indian Rupees(Rs.)"/>
    <x v="0"/>
    <x v="0"/>
    <s v="No"/>
    <s v="No"/>
    <x v="2"/>
    <n v="181"/>
    <n v="1100"/>
    <n v="13.200000000000001"/>
    <x v="14"/>
    <x v="1"/>
    <x v="1"/>
    <s v="2017_12_3"/>
    <x v="7"/>
    <n v="12"/>
    <n v="3"/>
  </r>
  <r>
    <x v="8461"/>
    <x v="6437"/>
    <n v="1"/>
    <x v="0"/>
    <x v="73"/>
    <s v="Hotel Golden Oak, 9th Floor, Ahinsa Circle, Landmark Building, C Scheme, Jaipur"/>
    <s v="C Scheme"/>
    <s v="C Scheme, Jaipur"/>
    <n v="75.805703500000007"/>
    <n v="26.914142399999999"/>
    <x v="1388"/>
    <s v="Indian Rupees(Rs.)"/>
    <x v="0"/>
    <x v="0"/>
    <s v="No"/>
    <s v="No"/>
    <x v="2"/>
    <n v="676"/>
    <n v="1650"/>
    <n v="19.8"/>
    <x v="3"/>
    <x v="2"/>
    <x v="2"/>
    <s v="2015_12_26"/>
    <x v="8"/>
    <n v="12"/>
    <n v="26"/>
  </r>
  <r>
    <x v="8462"/>
    <x v="6438"/>
    <n v="1"/>
    <x v="0"/>
    <x v="73"/>
    <s v="SB 57, 5th Floor, Ridhi Tower, Opposite SMS Stadium, Tonk Road, Jaipur"/>
    <s v="Tonk Road"/>
    <s v="Tonk Road, Jaipur"/>
    <n v="75.806895870000005"/>
    <n v="26.892312499999999"/>
    <x v="1389"/>
    <s v="Indian Rupees(Rs.)"/>
    <x v="0"/>
    <x v="0"/>
    <s v="No"/>
    <s v="No"/>
    <x v="2"/>
    <n v="1121"/>
    <n v="1500"/>
    <n v="18"/>
    <x v="1"/>
    <x v="1"/>
    <x v="1"/>
    <s v="2013_12_1"/>
    <x v="0"/>
    <n v="12"/>
    <n v="1"/>
  </r>
  <r>
    <x v="8463"/>
    <x v="6439"/>
    <n v="1"/>
    <x v="0"/>
    <x v="45"/>
    <s v="Third Floor, Plot 1 &amp; 1A, Z Square Mall, Mall Road, Kanpur"/>
    <s v="Mall Road"/>
    <s v="Mall Road, Kanpur"/>
    <n v="80.352677"/>
    <n v="26.473697999999999"/>
    <x v="771"/>
    <s v="Indian Rupees(Rs.)"/>
    <x v="0"/>
    <x v="0"/>
    <s v="No"/>
    <s v="No"/>
    <x v="1"/>
    <n v="87"/>
    <n v="500"/>
    <n v="6"/>
    <x v="14"/>
    <x v="1"/>
    <x v="1"/>
    <s v="2016_12_3"/>
    <x v="1"/>
    <n v="12"/>
    <n v="3"/>
  </r>
  <r>
    <x v="8464"/>
    <x v="6440"/>
    <n v="1"/>
    <x v="0"/>
    <x v="45"/>
    <s v="113/187, Swaroop Nagar, Kanpur"/>
    <s v="Swaroop Nagar"/>
    <s v="Swaroop Nagar, Kanpur"/>
    <n v="80.31562778"/>
    <n v="26.482580559999999"/>
    <x v="1390"/>
    <s v="Indian Rupees(Rs.)"/>
    <x v="0"/>
    <x v="0"/>
    <s v="No"/>
    <s v="No"/>
    <x v="2"/>
    <n v="106"/>
    <n v="850"/>
    <n v="10.200000000000001"/>
    <x v="7"/>
    <x v="2"/>
    <x v="2"/>
    <s v="2018_12_16"/>
    <x v="2"/>
    <n v="12"/>
    <n v="16"/>
  </r>
  <r>
    <x v="8465"/>
    <x v="6441"/>
    <n v="1"/>
    <x v="0"/>
    <x v="74"/>
    <s v="32/1180C, Civil Lane Road, Palarivattom, Kochi"/>
    <s v="Palarivattom"/>
    <s v="Palarivattom, Kochi"/>
    <n v="76.307588850000002"/>
    <n v="10.00306395"/>
    <x v="1391"/>
    <s v="Indian Rupees(Rs.)"/>
    <x v="0"/>
    <x v="0"/>
    <s v="No"/>
    <s v="No"/>
    <x v="1"/>
    <n v="146"/>
    <n v="650"/>
    <n v="7.8"/>
    <x v="12"/>
    <x v="1"/>
    <x v="1"/>
    <s v="2017_12_19"/>
    <x v="7"/>
    <n v="12"/>
    <n v="19"/>
  </r>
  <r>
    <x v="8466"/>
    <x v="1370"/>
    <n v="1"/>
    <x v="0"/>
    <x v="66"/>
    <s v="24, 1st Floor, Park Center Building, Park Street Area, Kolkata"/>
    <s v="Park Street Area"/>
    <s v="Park Street Area, Kolkata"/>
    <n v="88.354127149999997"/>
    <n v="22.551083739999999"/>
    <x v="3"/>
    <s v="Indian Rupees(Rs.)"/>
    <x v="0"/>
    <x v="0"/>
    <s v="No"/>
    <s v="No"/>
    <x v="2"/>
    <n v="1753"/>
    <n v="1600"/>
    <n v="19.2"/>
    <x v="18"/>
    <x v="1"/>
    <x v="1"/>
    <s v="2011_12_1"/>
    <x v="3"/>
    <n v="12"/>
    <n v="1"/>
  </r>
  <r>
    <x v="8467"/>
    <x v="6442"/>
    <n v="1"/>
    <x v="0"/>
    <x v="79"/>
    <s v="Urban Estate, Main Market, Phase 1, Dugri, Ludhiana"/>
    <s v="A Hotel, Gurdev Nagar"/>
    <s v="A Hotel, Gurdev Nagar, Ludhiana"/>
    <n v="75.842738560000001"/>
    <n v="30.873987719999999"/>
    <x v="20"/>
    <s v="Indian Rupees(Rs.)"/>
    <x v="0"/>
    <x v="0"/>
    <s v="No"/>
    <s v="No"/>
    <x v="1"/>
    <n v="93"/>
    <n v="800"/>
    <n v="9.6"/>
    <x v="7"/>
    <x v="2"/>
    <x v="2"/>
    <s v="2011_12_28"/>
    <x v="3"/>
    <n v="12"/>
    <n v="28"/>
  </r>
  <r>
    <x v="8468"/>
    <x v="6443"/>
    <n v="1"/>
    <x v="0"/>
    <x v="51"/>
    <s v="KMC Mercara Trunk Road, Near Hotel Woodside, Balmatta, Mangalore"/>
    <s v="Balmatta"/>
    <s v="Balmatta, Mangalore"/>
    <n v="74.846655560000002"/>
    <n v="12.870736109999999"/>
    <x v="1392"/>
    <s v="Indian Rupees(Rs.)"/>
    <x v="0"/>
    <x v="0"/>
    <s v="No"/>
    <s v="No"/>
    <x v="2"/>
    <n v="290"/>
    <n v="800"/>
    <n v="9.6"/>
    <x v="5"/>
    <x v="2"/>
    <x v="2"/>
    <s v="2011_12_9"/>
    <x v="3"/>
    <n v="12"/>
    <n v="9"/>
  </r>
  <r>
    <x v="8469"/>
    <x v="6444"/>
    <n v="1"/>
    <x v="0"/>
    <x v="54"/>
    <s v="451, Jhansi Rani Lakshmi Bai Road, Chamrajpura, Mysore"/>
    <s v="Chamrajpura"/>
    <s v="Chamrajpura, Mysore"/>
    <n v="76.642619999999994"/>
    <n v="12.299524"/>
    <x v="27"/>
    <s v="Indian Rupees(Rs.)"/>
    <x v="0"/>
    <x v="0"/>
    <s v="No"/>
    <s v="No"/>
    <x v="2"/>
    <n v="264"/>
    <n v="800"/>
    <n v="9.6"/>
    <x v="3"/>
    <x v="2"/>
    <x v="2"/>
    <s v="2015_12_24"/>
    <x v="8"/>
    <n v="12"/>
    <n v="24"/>
  </r>
  <r>
    <x v="8470"/>
    <x v="6445"/>
    <n v="1"/>
    <x v="0"/>
    <x v="54"/>
    <s v="2820/1, 8th Cross, Kalidasa Road, Vani Vilas Mohalla, Gokulam, Mysore"/>
    <s v="Gokulam"/>
    <s v="Gokulam, Mysore"/>
    <n v="76.627961110000001"/>
    <n v="12.32397778"/>
    <x v="1393"/>
    <s v="Indian Rupees(Rs.)"/>
    <x v="0"/>
    <x v="0"/>
    <s v="No"/>
    <s v="No"/>
    <x v="1"/>
    <n v="393"/>
    <n v="500"/>
    <n v="6"/>
    <x v="21"/>
    <x v="2"/>
    <x v="2"/>
    <s v="2015_12_12"/>
    <x v="8"/>
    <n v="12"/>
    <n v="12"/>
  </r>
  <r>
    <x v="8471"/>
    <x v="6446"/>
    <n v="1"/>
    <x v="0"/>
    <x v="58"/>
    <s v="B/9, Orange City Towers, Opposite Tilak Patrakar Bhavan, Dhantoli, Nagpur"/>
    <s v="Dhantoli"/>
    <s v="Dhantoli, Nagpur"/>
    <n v="79.08047698"/>
    <n v="21.138510310000001"/>
    <x v="1394"/>
    <s v="Indian Rupees(Rs.)"/>
    <x v="0"/>
    <x v="0"/>
    <s v="No"/>
    <s v="No"/>
    <x v="2"/>
    <n v="270"/>
    <n v="1100"/>
    <n v="13.200000000000001"/>
    <x v="1"/>
    <x v="1"/>
    <x v="1"/>
    <s v="2016_12_18"/>
    <x v="1"/>
    <n v="12"/>
    <n v="18"/>
  </r>
  <r>
    <x v="8472"/>
    <x v="3538"/>
    <n v="1"/>
    <x v="0"/>
    <x v="39"/>
    <s v="Bon Vivant, Opposite Dongre Ground, College Road, Nashik"/>
    <s v="Bon Vivant, College Road"/>
    <s v="Bon Vivant, College Road, Nashik"/>
    <n v="73.770914000000005"/>
    <n v="20.006755999999999"/>
    <x v="396"/>
    <s v="Indian Rupees(Rs.)"/>
    <x v="0"/>
    <x v="0"/>
    <s v="No"/>
    <s v="No"/>
    <x v="1"/>
    <n v="86"/>
    <n v="400"/>
    <n v="4.8"/>
    <x v="7"/>
    <x v="2"/>
    <x v="2"/>
    <s v="2017_12_26"/>
    <x v="7"/>
    <n v="12"/>
    <n v="26"/>
  </r>
  <r>
    <x v="8473"/>
    <x v="6447"/>
    <n v="1"/>
    <x v="0"/>
    <x v="39"/>
    <s v="Shop 10, Ramrajya Building 7, Samarth Nagar, Next to Bhonsala Military school, College Road, Nashik"/>
    <s v="College Road"/>
    <s v="College Road, Nashik"/>
    <n v="73.754635969999995"/>
    <n v="20.00669049"/>
    <x v="12"/>
    <s v="Indian Rupees(Rs.)"/>
    <x v="0"/>
    <x v="0"/>
    <s v="No"/>
    <s v="No"/>
    <x v="1"/>
    <n v="80"/>
    <n v="400"/>
    <n v="4.8"/>
    <x v="9"/>
    <x v="2"/>
    <x v="2"/>
    <s v="2016_12_5"/>
    <x v="1"/>
    <n v="12"/>
    <n v="5"/>
  </r>
  <r>
    <x v="8474"/>
    <x v="5590"/>
    <n v="1"/>
    <x v="0"/>
    <x v="0"/>
    <s v="N-8, N Block Market, Greater Kailash (GK) 1, New Delhi"/>
    <s v="Greater Kailash (GK) 1"/>
    <s v="Greater Kailash (GK) 1, New Delhi"/>
    <n v="77.233375300000006"/>
    <n v="28.556642799999999"/>
    <x v="1161"/>
    <s v="Indian Rupees(Rs.)"/>
    <x v="1"/>
    <x v="1"/>
    <s v="No"/>
    <s v="No"/>
    <x v="3"/>
    <n v="347"/>
    <n v="2200"/>
    <n v="26.400000000000002"/>
    <x v="3"/>
    <x v="2"/>
    <x v="2"/>
    <s v="2018_7_1"/>
    <x v="2"/>
    <n v="7"/>
    <n v="1"/>
  </r>
  <r>
    <x v="8475"/>
    <x v="4634"/>
    <n v="1"/>
    <x v="0"/>
    <x v="52"/>
    <s v="101, Gharonda Complex, Jagdeo Path Crossing, Bailey Road, Khajpura, Patna"/>
    <s v="Khajpura"/>
    <s v="Khajpura, Patna"/>
    <n v="85.074775000000002"/>
    <n v="25.60662778"/>
    <x v="8"/>
    <s v="Indian Rupees(Rs.)"/>
    <x v="0"/>
    <x v="0"/>
    <s v="No"/>
    <s v="No"/>
    <x v="2"/>
    <n v="45"/>
    <n v="800"/>
    <n v="9.6"/>
    <x v="4"/>
    <x v="2"/>
    <x v="2"/>
    <s v="2017_12_8"/>
    <x v="7"/>
    <n v="12"/>
    <n v="8"/>
  </r>
  <r>
    <x v="8476"/>
    <x v="6448"/>
    <n v="1"/>
    <x v="0"/>
    <x v="52"/>
    <s v="Opposite A.N College, Boring Road, Sri Krishnapuri, Patna"/>
    <s v="Sri Krishnapuri"/>
    <s v="Sri Krishnapuri, Patna"/>
    <n v="85.114013889999995"/>
    <n v="25.620677780000001"/>
    <x v="68"/>
    <s v="Indian Rupees(Rs.)"/>
    <x v="0"/>
    <x v="0"/>
    <s v="No"/>
    <s v="No"/>
    <x v="1"/>
    <n v="64"/>
    <n v="500"/>
    <n v="6"/>
    <x v="13"/>
    <x v="2"/>
    <x v="2"/>
    <s v="2017_12_15"/>
    <x v="7"/>
    <n v="12"/>
    <n v="15"/>
  </r>
  <r>
    <x v="8477"/>
    <x v="6449"/>
    <n v="1"/>
    <x v="0"/>
    <x v="41"/>
    <s v="Beach Road, Near Gandhi Statue, White Town, Puducherry"/>
    <s v="White Town"/>
    <s v="White Town, Puducherry"/>
    <n v="79.835708330000003"/>
    <n v="11.93154444"/>
    <x v="7"/>
    <s v="Indian Rupees(Rs.)"/>
    <x v="0"/>
    <x v="0"/>
    <s v="No"/>
    <s v="No"/>
    <x v="1"/>
    <n v="875"/>
    <n v="450"/>
    <n v="5.4"/>
    <x v="13"/>
    <x v="2"/>
    <x v="2"/>
    <s v="2011_12_27"/>
    <x v="3"/>
    <n v="12"/>
    <n v="27"/>
  </r>
  <r>
    <x v="8478"/>
    <x v="6450"/>
    <n v="1"/>
    <x v="0"/>
    <x v="77"/>
    <s v="The Royal Retreat, Krishna Nagar, Booti, Bariatu, Ranchi"/>
    <s v="The Royal Retreat, Bariatu"/>
    <s v="The Royal Retreat, Bariatu, Ranchi"/>
    <n v="85.390463890000007"/>
    <n v="23.399249999999999"/>
    <x v="68"/>
    <s v="Indian Rupees(Rs.)"/>
    <x v="0"/>
    <x v="0"/>
    <s v="No"/>
    <s v="No"/>
    <x v="2"/>
    <n v="67"/>
    <n v="1500"/>
    <n v="18"/>
    <x v="9"/>
    <x v="2"/>
    <x v="2"/>
    <s v="2013_12_19"/>
    <x v="0"/>
    <n v="12"/>
    <n v="19"/>
  </r>
  <r>
    <x v="8479"/>
    <x v="6451"/>
    <n v="1"/>
    <x v="0"/>
    <x v="42"/>
    <s v="B1/128-3, Dumraun Bagh Colony, Assi Ghat, Varanasi"/>
    <s v="Assi Ghat"/>
    <s v="Assi Ghat, Varanasi"/>
    <n v="83.004503999999997"/>
    <n v="25.287958"/>
    <x v="7"/>
    <s v="Indian Rupees(Rs.)"/>
    <x v="0"/>
    <x v="0"/>
    <s v="No"/>
    <s v="No"/>
    <x v="1"/>
    <n v="59"/>
    <n v="450"/>
    <n v="5.4"/>
    <x v="4"/>
    <x v="2"/>
    <x v="2"/>
    <s v="2015_12_25"/>
    <x v="8"/>
    <n v="12"/>
    <n v="25"/>
  </r>
  <r>
    <x v="8480"/>
    <x v="6452"/>
    <n v="1"/>
    <x v="0"/>
    <x v="42"/>
    <s v="D-37/49, Godaulia, Varanasi"/>
    <s v="Godaulia"/>
    <s v="Godaulia, Varanasi"/>
    <n v="82.971976999999995"/>
    <n v="25.311385000000001"/>
    <x v="43"/>
    <s v="Indian Rupees(Rs.)"/>
    <x v="0"/>
    <x v="0"/>
    <s v="No"/>
    <s v="No"/>
    <x v="0"/>
    <n v="158"/>
    <n v="150"/>
    <n v="1.8"/>
    <x v="14"/>
    <x v="1"/>
    <x v="1"/>
    <s v="2014_12_1"/>
    <x v="4"/>
    <n v="12"/>
    <n v="1"/>
  </r>
  <r>
    <x v="8481"/>
    <x v="6453"/>
    <n v="1"/>
    <x v="0"/>
    <x v="42"/>
    <s v="34-B, Ravindra Puri, Near Lanka,Varanasi"/>
    <s v="Lanka"/>
    <s v="Lanka, Varanasi"/>
    <n v="82.982868999999994"/>
    <n v="25.270942999999999"/>
    <x v="19"/>
    <s v="Indian Rupees(Rs.)"/>
    <x v="0"/>
    <x v="0"/>
    <s v="No"/>
    <s v="No"/>
    <x v="2"/>
    <n v="172"/>
    <n v="600"/>
    <n v="7.2"/>
    <x v="9"/>
    <x v="2"/>
    <x v="2"/>
    <s v="2013_12_27"/>
    <x v="0"/>
    <n v="12"/>
    <n v="27"/>
  </r>
  <r>
    <x v="8482"/>
    <x v="6454"/>
    <n v="1"/>
    <x v="0"/>
    <x v="47"/>
    <s v="Diamond Park, Railway New Colony Road, Dwaraka Nagar, Vizag"/>
    <s v="Dwaraka Nagar"/>
    <s v="Dwaraka Nagar, Vizag"/>
    <n v="83.303413890000002"/>
    <n v="17.726297219999999"/>
    <x v="311"/>
    <s v="Indian Rupees(Rs.)"/>
    <x v="0"/>
    <x v="0"/>
    <s v="No"/>
    <s v="No"/>
    <x v="0"/>
    <n v="270"/>
    <n v="300"/>
    <n v="3.6"/>
    <x v="12"/>
    <x v="1"/>
    <x v="1"/>
    <s v="2011_12_27"/>
    <x v="3"/>
    <n v="12"/>
    <n v="27"/>
  </r>
  <r>
    <x v="8483"/>
    <x v="6455"/>
    <n v="1"/>
    <x v="0"/>
    <x v="47"/>
    <s v="Beach Road, Near Bus Stop, Sagar Nagar, Visakhapatnam"/>
    <s v="Sagar Nagar"/>
    <s v="Sagar Nagar, Vizag"/>
    <n v="83.361377000000005"/>
    <n v="17.764286999999999"/>
    <x v="1395"/>
    <s v="Indian Rupees(Rs.)"/>
    <x v="0"/>
    <x v="0"/>
    <s v="No"/>
    <s v="No"/>
    <x v="1"/>
    <n v="193"/>
    <n v="600"/>
    <n v="7.2"/>
    <x v="7"/>
    <x v="2"/>
    <x v="2"/>
    <s v="2013_12_11"/>
    <x v="0"/>
    <n v="12"/>
    <n v="11"/>
  </r>
  <r>
    <x v="8484"/>
    <x v="6456"/>
    <n v="1"/>
    <x v="0"/>
    <x v="59"/>
    <s v="The Fern, Near Sola Overbridge, S G Highway, Sola, Ahmedabad"/>
    <s v="The Fern, Sola"/>
    <s v="The Fern, Sola, Ahmedabad"/>
    <n v="72.5222172"/>
    <n v="23.064091399999999"/>
    <x v="1396"/>
    <s v="Indian Rupees(Rs.)"/>
    <x v="0"/>
    <x v="0"/>
    <s v="No"/>
    <s v="No"/>
    <x v="2"/>
    <n v="192"/>
    <n v="1200"/>
    <n v="14.4"/>
    <x v="14"/>
    <x v="1"/>
    <x v="1"/>
    <s v="2014_11_28"/>
    <x v="4"/>
    <n v="11"/>
    <n v="28"/>
  </r>
  <r>
    <x v="8485"/>
    <x v="6457"/>
    <n v="1"/>
    <x v="0"/>
    <x v="40"/>
    <s v="Near Vishal Megamart, Civil Lines, Allahabad"/>
    <s v="Civil Lines"/>
    <s v="Civil Lines, Allahabad"/>
    <n v="81.832796310000006"/>
    <n v="25.451645689999999"/>
    <x v="367"/>
    <s v="Indian Rupees(Rs.)"/>
    <x v="0"/>
    <x v="0"/>
    <s v="No"/>
    <s v="No"/>
    <x v="0"/>
    <n v="49"/>
    <n v="0"/>
    <n v="0"/>
    <x v="15"/>
    <x v="2"/>
    <x v="2"/>
    <s v="2018_11_16"/>
    <x v="2"/>
    <n v="11"/>
    <n v="16"/>
  </r>
  <r>
    <x v="8486"/>
    <x v="6458"/>
    <n v="1"/>
    <x v="0"/>
    <x v="61"/>
    <s v="Seven Hill Flyover, Jalna Road, Vidya Nagar, CIDCO, Aurangabad"/>
    <s v="CIDCO"/>
    <s v="CIDCO, Aurangabad"/>
    <n v="75.353941669999998"/>
    <n v="19.874733330000002"/>
    <x v="3"/>
    <s v="Indian Rupees(Rs.)"/>
    <x v="0"/>
    <x v="0"/>
    <s v="No"/>
    <s v="No"/>
    <x v="1"/>
    <n v="63"/>
    <n v="600"/>
    <n v="7.2"/>
    <x v="15"/>
    <x v="2"/>
    <x v="2"/>
    <s v="2013_11_22"/>
    <x v="0"/>
    <n v="11"/>
    <n v="22"/>
  </r>
  <r>
    <x v="8487"/>
    <x v="6459"/>
    <n v="1"/>
    <x v="0"/>
    <x v="61"/>
    <s v="A1-A3, Motiwala Complex, Below KFC Restaurant, Nirala Bazar, Aurangabad"/>
    <s v="Nirala Bazar"/>
    <s v="Nirala Bazar, Aurangabad"/>
    <n v="75.323502779999998"/>
    <n v="19.880255559999998"/>
    <x v="315"/>
    <s v="Indian Rupees(Rs.)"/>
    <x v="0"/>
    <x v="0"/>
    <s v="No"/>
    <s v="No"/>
    <x v="1"/>
    <n v="45"/>
    <n v="700"/>
    <n v="8.4"/>
    <x v="15"/>
    <x v="2"/>
    <x v="2"/>
    <s v="2015_11_4"/>
    <x v="8"/>
    <n v="11"/>
    <n v="4"/>
  </r>
  <r>
    <x v="8488"/>
    <x v="6078"/>
    <n v="1"/>
    <x v="0"/>
    <x v="69"/>
    <s v="Site 15, 15th Cross, 100 Feet Road, 4th Phase, JP Nagar, Bangalore"/>
    <s v="JP Nagar"/>
    <s v="JP Nagar, Bangalore"/>
    <n v="77.596790940000005"/>
    <n v="12.906228779999999"/>
    <x v="1255"/>
    <s v="Indian Rupees(Rs.)"/>
    <x v="0"/>
    <x v="0"/>
    <s v="No"/>
    <s v="No"/>
    <x v="1"/>
    <n v="781"/>
    <n v="600"/>
    <n v="7.2"/>
    <x v="23"/>
    <x v="1"/>
    <x v="1"/>
    <s v="2018_11_2"/>
    <x v="2"/>
    <n v="11"/>
    <n v="2"/>
  </r>
  <r>
    <x v="8489"/>
    <x v="1477"/>
    <n v="1"/>
    <x v="0"/>
    <x v="60"/>
    <s v="Third Floor, DB City Mall, Arera Hills, Maharana Pratap Nagar, Bhopal"/>
    <s v="DB City, Maharana Pratap Nagar"/>
    <s v="DB City, Maharana Pratap Nagar, Bhopal"/>
    <n v="77.429845"/>
    <n v="23.232537000000001"/>
    <x v="5"/>
    <s v="Indian Rupees(Rs.)"/>
    <x v="0"/>
    <x v="0"/>
    <s v="No"/>
    <s v="No"/>
    <x v="1"/>
    <n v="118"/>
    <n v="650"/>
    <n v="7.8"/>
    <x v="14"/>
    <x v="1"/>
    <x v="1"/>
    <s v="2015_11_13"/>
    <x v="8"/>
    <n v="11"/>
    <n v="13"/>
  </r>
  <r>
    <x v="8490"/>
    <x v="6460"/>
    <n v="1"/>
    <x v="0"/>
    <x v="76"/>
    <s v="3, Infocity Road, Patia, Bhubaneshwar"/>
    <s v="Patia"/>
    <s v="Patia, Bhubaneshwar"/>
    <n v="85.811123330000001"/>
    <n v="20.343144070000001"/>
    <x v="7"/>
    <s v="Indian Rupees(Rs.)"/>
    <x v="0"/>
    <x v="0"/>
    <s v="No"/>
    <s v="No"/>
    <x v="0"/>
    <n v="197"/>
    <n v="400"/>
    <n v="4.8"/>
    <x v="19"/>
    <x v="1"/>
    <x v="1"/>
    <s v="2011_11_5"/>
    <x v="3"/>
    <n v="11"/>
    <n v="5"/>
  </r>
  <r>
    <x v="8491"/>
    <x v="6461"/>
    <n v="1"/>
    <x v="0"/>
    <x v="64"/>
    <s v="312 A, 3rd Floor, Elante Mall, Phase 1, Chandigarh Industrial Area, Chandigarh"/>
    <s v="Elante Mall, Chandigarh Industrial Area"/>
    <s v="Elante Mall, Chandigarh Industrial Area, Chandigarh"/>
    <n v="76.800640000000001"/>
    <n v="30.705610199999999"/>
    <x v="1397"/>
    <s v="Indian Rupees(Rs.)"/>
    <x v="0"/>
    <x v="0"/>
    <s v="No"/>
    <s v="No"/>
    <x v="2"/>
    <n v="300"/>
    <n v="1600"/>
    <n v="19.2"/>
    <x v="14"/>
    <x v="1"/>
    <x v="1"/>
    <s v="2018_11_17"/>
    <x v="2"/>
    <n v="11"/>
    <n v="17"/>
  </r>
  <r>
    <x v="8492"/>
    <x v="1354"/>
    <n v="1"/>
    <x v="0"/>
    <x v="64"/>
    <s v="313, Third Floor, Elante Mall, Phase 1, Chandigarh Industrial Area, Chandigarh"/>
    <s v="Elante Mall, Chandigarh Industrial Area"/>
    <s v="Elante Mall, Chandigarh Industrial Area, Chandigarh"/>
    <n v="76.800955500000001"/>
    <n v="30.705774999999999"/>
    <x v="486"/>
    <s v="Indian Rupees(Rs.)"/>
    <x v="0"/>
    <x v="0"/>
    <s v="No"/>
    <s v="No"/>
    <x v="2"/>
    <n v="1022"/>
    <n v="1200"/>
    <n v="14.4"/>
    <x v="19"/>
    <x v="1"/>
    <x v="1"/>
    <s v="2010_11_7"/>
    <x v="6"/>
    <n v="11"/>
    <n v="7"/>
  </r>
  <r>
    <x v="8493"/>
    <x v="1370"/>
    <n v="1"/>
    <x v="0"/>
    <x v="64"/>
    <s v="SCO 39, Madhya Marg, Sector 26, Chandigarh"/>
    <s v="Sector 26"/>
    <s v="Sector 26, Chandigarh"/>
    <n v="76.805191699999995"/>
    <n v="30.725704499999999"/>
    <x v="3"/>
    <s v="Indian Rupees(Rs.)"/>
    <x v="0"/>
    <x v="0"/>
    <s v="No"/>
    <s v="No"/>
    <x v="2"/>
    <n v="1450"/>
    <n v="1300"/>
    <n v="15.6"/>
    <x v="8"/>
    <x v="1"/>
    <x v="1"/>
    <s v="2016_11_23"/>
    <x v="1"/>
    <n v="11"/>
    <n v="23"/>
  </r>
  <r>
    <x v="8494"/>
    <x v="6462"/>
    <n v="1"/>
    <x v="0"/>
    <x v="65"/>
    <s v="17-18, Rajalakshmi Nagar, 7th Cross Street, 100 Feet Bypass Road, Velachery, Chennai"/>
    <s v="Velachery"/>
    <s v="Velachery, Chennai"/>
    <n v="80.218113810000006"/>
    <n v="12.98604688"/>
    <x v="1398"/>
    <s v="Indian Rupees(Rs.)"/>
    <x v="0"/>
    <x v="0"/>
    <s v="No"/>
    <s v="No"/>
    <x v="2"/>
    <n v="1267"/>
    <n v="1400"/>
    <n v="16.8"/>
    <x v="23"/>
    <x v="1"/>
    <x v="1"/>
    <s v="2018_11_28"/>
    <x v="2"/>
    <n v="11"/>
    <n v="28"/>
  </r>
  <r>
    <x v="8495"/>
    <x v="6463"/>
    <n v="1"/>
    <x v="0"/>
    <x v="48"/>
    <s v="24/49, TV Swamy Road East, Opposite Emeral Building, RS Puram, Coimbatore"/>
    <s v="RS Puram"/>
    <s v="RS Puram, Coimbatore"/>
    <n v="76.952950000000001"/>
    <n v="11.010375"/>
    <x v="122"/>
    <s v="Indian Rupees(Rs.)"/>
    <x v="0"/>
    <x v="0"/>
    <s v="No"/>
    <s v="No"/>
    <x v="2"/>
    <n v="299"/>
    <n v="1400"/>
    <n v="16.8"/>
    <x v="12"/>
    <x v="1"/>
    <x v="1"/>
    <s v="2018_11_4"/>
    <x v="2"/>
    <n v="11"/>
    <n v="4"/>
  </r>
  <r>
    <x v="8496"/>
    <x v="215"/>
    <n v="1"/>
    <x v="0"/>
    <x v="72"/>
    <s v="Shop 18, Lower Ground, Shipra Mall, Indirapuram, Ghaziabad"/>
    <s v="Shipra Mall, Indirapuram"/>
    <s v="Shipra Mall, Indirapuram, Ghaziabad"/>
    <n v="77.369815369999998"/>
    <n v="28.634078089999999"/>
    <x v="30"/>
    <s v="Indian Rupees(Rs.)"/>
    <x v="0"/>
    <x v="0"/>
    <s v="No"/>
    <s v="No"/>
    <x v="1"/>
    <n v="17"/>
    <n v="700"/>
    <n v="8.4"/>
    <x v="11"/>
    <x v="2"/>
    <x v="2"/>
    <s v="2017_11_2"/>
    <x v="7"/>
    <n v="11"/>
    <n v="2"/>
  </r>
  <r>
    <x v="8497"/>
    <x v="6464"/>
    <n v="1"/>
    <x v="0"/>
    <x v="43"/>
    <s v="R.G. Baruah Road, Near Guwahati Commerece College, Chandmari, Guwahati"/>
    <s v="Chandmari"/>
    <s v="Chandmari, Guwahati"/>
    <n v="91.775246080000002"/>
    <n v="26.180242799999998"/>
    <x v="7"/>
    <s v="Indian Rupees(Rs.)"/>
    <x v="0"/>
    <x v="0"/>
    <s v="No"/>
    <s v="No"/>
    <x v="1"/>
    <n v="126"/>
    <n v="600"/>
    <n v="7.2"/>
    <x v="16"/>
    <x v="1"/>
    <x v="1"/>
    <s v="2014_11_12"/>
    <x v="4"/>
    <n v="11"/>
    <n v="12"/>
  </r>
  <r>
    <x v="8498"/>
    <x v="6465"/>
    <n v="1"/>
    <x v="0"/>
    <x v="43"/>
    <s v="Opposite Rabindra Bhawan, GNB Road, Ambari, Dighalipukhuri East, Uzan Bazaar, Guwahati"/>
    <s v="Uzan Bazaar"/>
    <s v="Uzan Bazaar, Guwahati"/>
    <n v="91.752221280000001"/>
    <n v="26.185715869999999"/>
    <x v="1399"/>
    <s v="Indian Rupees(Rs.)"/>
    <x v="0"/>
    <x v="0"/>
    <s v="No"/>
    <s v="No"/>
    <x v="1"/>
    <n v="25"/>
    <n v="500"/>
    <n v="6"/>
    <x v="14"/>
    <x v="1"/>
    <x v="1"/>
    <s v="2015_11_19"/>
    <x v="8"/>
    <n v="11"/>
    <n v="19"/>
  </r>
  <r>
    <x v="8499"/>
    <x v="6466"/>
    <n v="1"/>
    <x v="0"/>
    <x v="49"/>
    <s v="343-344, Rooftop, Scheme 54, Vijay Nagar, Indore"/>
    <s v="Vijay Nagar"/>
    <s v="Vijay Nagar, Indore"/>
    <n v="75.893400099999994"/>
    <n v="22.748059600000001"/>
    <x v="1118"/>
    <s v="Indian Rupees(Rs.)"/>
    <x v="0"/>
    <x v="0"/>
    <s v="No"/>
    <s v="No"/>
    <x v="1"/>
    <n v="26"/>
    <n v="650"/>
    <n v="7.8"/>
    <x v="13"/>
    <x v="2"/>
    <x v="2"/>
    <s v="2014_11_22"/>
    <x v="4"/>
    <n v="11"/>
    <n v="22"/>
  </r>
  <r>
    <x v="8500"/>
    <x v="6467"/>
    <n v="1"/>
    <x v="0"/>
    <x v="73"/>
    <s v="Devraj Niwas, Near Moti Mahal Cinema, Khasa Kothi Crossing, Gopalbari, Jaipur"/>
    <s v="Devraj Niwas, Bani Park"/>
    <s v="Devraj Niwas, Bani Park, Jaipur"/>
    <n v="75.793603899999994"/>
    <n v="26.9214108"/>
    <x v="1400"/>
    <s v="Indian Rupees(Rs.)"/>
    <x v="0"/>
    <x v="0"/>
    <s v="No"/>
    <s v="No"/>
    <x v="2"/>
    <n v="916"/>
    <n v="1800"/>
    <n v="21.6"/>
    <x v="19"/>
    <x v="1"/>
    <x v="1"/>
    <s v="2014_11_2"/>
    <x v="4"/>
    <n v="11"/>
    <n v="2"/>
  </r>
  <r>
    <x v="8501"/>
    <x v="6468"/>
    <n v="1"/>
    <x v="0"/>
    <x v="66"/>
    <s v="48A, Syed Amir Ali Avenue, Ballygunge, Kolkata"/>
    <s v="Ballygunge"/>
    <s v="Ballygunge, Kolkata"/>
    <n v="88.364878000000004"/>
    <n v="22.538730999999999"/>
    <x v="1401"/>
    <s v="Indian Rupees(Rs.)"/>
    <x v="0"/>
    <x v="0"/>
    <s v="No"/>
    <s v="No"/>
    <x v="2"/>
    <n v="326"/>
    <n v="1000"/>
    <n v="12"/>
    <x v="3"/>
    <x v="2"/>
    <x v="2"/>
    <s v="2016_11_14"/>
    <x v="1"/>
    <n v="11"/>
    <n v="14"/>
  </r>
  <r>
    <x v="8502"/>
    <x v="6469"/>
    <n v="1"/>
    <x v="0"/>
    <x v="57"/>
    <s v="2/139, Vijay Khand, Next to Gomti Nagar Police Station, Gomti Nagar, Lucknow"/>
    <s v="Gomti Nagar"/>
    <s v="Gomti Nagar, Lucknow"/>
    <n v="80.994595899999993"/>
    <n v="26.8551778"/>
    <x v="363"/>
    <s v="Indian Rupees(Rs.)"/>
    <x v="0"/>
    <x v="0"/>
    <s v="No"/>
    <s v="No"/>
    <x v="2"/>
    <n v="514"/>
    <n v="1000"/>
    <n v="12"/>
    <x v="21"/>
    <x v="2"/>
    <x v="2"/>
    <s v="2010_11_7"/>
    <x v="6"/>
    <n v="11"/>
    <n v="7"/>
  </r>
  <r>
    <x v="8503"/>
    <x v="6470"/>
    <n v="1"/>
    <x v="0"/>
    <x v="57"/>
    <s v="Above Samsung TV Showroom, Patrakar Puram, Gomti Nagar, Lucknow"/>
    <s v="Gomti Nagar"/>
    <s v="Gomti Nagar, Lucknow"/>
    <n v="80.998857150000006"/>
    <n v="26.853383950000001"/>
    <x v="49"/>
    <s v="Indian Rupees(Rs.)"/>
    <x v="0"/>
    <x v="0"/>
    <s v="No"/>
    <s v="No"/>
    <x v="2"/>
    <n v="691"/>
    <n v="1200"/>
    <n v="14.4"/>
    <x v="12"/>
    <x v="1"/>
    <x v="1"/>
    <s v="2010_11_13"/>
    <x v="6"/>
    <n v="11"/>
    <n v="13"/>
  </r>
  <r>
    <x v="8504"/>
    <x v="6471"/>
    <n v="1"/>
    <x v="0"/>
    <x v="57"/>
    <s v="31/37, 1st Floor, Opposite Halwasiya Market, Maqbara Road, Lalbagh, Lucknow"/>
    <s v="Lalbagh"/>
    <s v="Lalbagh, Lucknow"/>
    <n v="80.940886109999994"/>
    <n v="26.850191670000001"/>
    <x v="350"/>
    <s v="Indian Rupees(Rs.)"/>
    <x v="0"/>
    <x v="0"/>
    <s v="No"/>
    <s v="No"/>
    <x v="2"/>
    <n v="762"/>
    <n v="1100"/>
    <n v="13.200000000000001"/>
    <x v="12"/>
    <x v="1"/>
    <x v="1"/>
    <s v="2017_11_19"/>
    <x v="7"/>
    <n v="11"/>
    <n v="19"/>
  </r>
  <r>
    <x v="8505"/>
    <x v="6472"/>
    <n v="1"/>
    <x v="0"/>
    <x v="79"/>
    <s v="3rd Floor, Westend Mall, Rajguru Nagar, Ludhiana"/>
    <s v="Westend Mall, Rajguru Nagar"/>
    <s v="Westend Mall, Rajguru Nagar, Ludhiana"/>
    <n v="75.788258540000001"/>
    <n v="30.88591491"/>
    <x v="444"/>
    <s v="Indian Rupees(Rs.)"/>
    <x v="0"/>
    <x v="0"/>
    <s v="No"/>
    <s v="No"/>
    <x v="2"/>
    <n v="154"/>
    <n v="1500"/>
    <n v="18"/>
    <x v="3"/>
    <x v="2"/>
    <x v="2"/>
    <s v="2018_11_11"/>
    <x v="2"/>
    <n v="11"/>
    <n v="11"/>
  </r>
  <r>
    <x v="8506"/>
    <x v="1711"/>
    <n v="1"/>
    <x v="0"/>
    <x v="51"/>
    <s v="Hotel Ocean Pearl, KS Rao Road, Near PVS Circle, Kodailbail, Mangalore"/>
    <s v="The Ocean Pearl, Kodailbail"/>
    <s v="The Ocean Pearl, Kodailbail, Mangalore"/>
    <n v="74.840483329999998"/>
    <n v="12.87505833"/>
    <x v="72"/>
    <s v="Indian Rupees(Rs.)"/>
    <x v="0"/>
    <x v="0"/>
    <s v="No"/>
    <s v="No"/>
    <x v="1"/>
    <n v="175"/>
    <n v="500"/>
    <n v="6"/>
    <x v="21"/>
    <x v="2"/>
    <x v="2"/>
    <s v="2011_11_13"/>
    <x v="3"/>
    <n v="11"/>
    <n v="13"/>
  </r>
  <r>
    <x v="8507"/>
    <x v="6473"/>
    <n v="1"/>
    <x v="0"/>
    <x v="71"/>
    <s v="Transocean House, Lake Boulevard, Hiranandani Business Park, Powai, Mumbai"/>
    <s v="Powai"/>
    <s v="Powai, Mumbai"/>
    <n v="72.907385340000005"/>
    <n v="19.120082679999999"/>
    <x v="193"/>
    <s v="Indian Rupees(Rs.)"/>
    <x v="0"/>
    <x v="0"/>
    <s v="No"/>
    <s v="No"/>
    <x v="2"/>
    <n v="3244"/>
    <n v="1500"/>
    <n v="18"/>
    <x v="18"/>
    <x v="1"/>
    <x v="1"/>
    <s v="2018_11_3"/>
    <x v="2"/>
    <n v="11"/>
    <n v="3"/>
  </r>
  <r>
    <x v="8508"/>
    <x v="6474"/>
    <n v="1"/>
    <x v="0"/>
    <x v="54"/>
    <s v="22nd Cross, 14th Main, 3rd Stage, Block C, Vijay Nagar, Mysore"/>
    <s v="Vijay Nagar"/>
    <s v="Vijay Nagar, Mysore"/>
    <n v="76.603066670000004"/>
    <n v="12.316966669999999"/>
    <x v="1402"/>
    <s v="Indian Rupees(Rs.)"/>
    <x v="0"/>
    <x v="0"/>
    <s v="No"/>
    <s v="No"/>
    <x v="1"/>
    <n v="140"/>
    <n v="700"/>
    <n v="8.4"/>
    <x v="7"/>
    <x v="2"/>
    <x v="2"/>
    <s v="2012_11_13"/>
    <x v="5"/>
    <n v="11"/>
    <n v="13"/>
  </r>
  <r>
    <x v="8509"/>
    <x v="6475"/>
    <n v="1"/>
    <x v="0"/>
    <x v="0"/>
    <s v="28, Main Market, Lodhi Colony, New Delhi"/>
    <s v="Lodhi Colony"/>
    <s v="Lodhi Colony, New Delhi"/>
    <n v="0"/>
    <n v="0"/>
    <x v="1403"/>
    <s v="Indian Rupees(Rs.)"/>
    <x v="1"/>
    <x v="0"/>
    <s v="No"/>
    <s v="No"/>
    <x v="3"/>
    <n v="10"/>
    <n v="2200"/>
    <n v="26.400000000000002"/>
    <x v="13"/>
    <x v="2"/>
    <x v="2"/>
    <s v="2018_6_27"/>
    <x v="2"/>
    <n v="6"/>
    <n v="27"/>
  </r>
  <r>
    <x v="8510"/>
    <x v="6476"/>
    <n v="1"/>
    <x v="0"/>
    <x v="41"/>
    <s v="319, Mission Street, MG Road, Puducherry"/>
    <s v="MG Road"/>
    <s v="MG Road, Puducherry"/>
    <n v="79.830155559999994"/>
    <n v="11.929947220000001"/>
    <x v="229"/>
    <s v="Indian Rupees(Rs.)"/>
    <x v="0"/>
    <x v="0"/>
    <s v="No"/>
    <s v="No"/>
    <x v="2"/>
    <n v="199"/>
    <n v="700"/>
    <n v="8.4"/>
    <x v="5"/>
    <x v="2"/>
    <x v="2"/>
    <s v="2012_11_26"/>
    <x v="5"/>
    <n v="11"/>
    <n v="26"/>
  </r>
  <r>
    <x v="8511"/>
    <x v="6477"/>
    <n v="1"/>
    <x v="0"/>
    <x v="0"/>
    <s v="T-302, 3rd Floor, Ambience Mall, Vasant Kunj, New Delhi"/>
    <s v="Ambience Mall, Vasant Kunj"/>
    <s v="Ambience Mall, Vasant Kunj, New Delhi"/>
    <n v="77.154938000000001"/>
    <n v="28.5414475"/>
    <x v="1404"/>
    <s v="Indian Rupees(Rs.)"/>
    <x v="1"/>
    <x v="0"/>
    <s v="No"/>
    <s v="No"/>
    <x v="3"/>
    <n v="210"/>
    <n v="2200"/>
    <n v="26.400000000000002"/>
    <x v="7"/>
    <x v="2"/>
    <x v="2"/>
    <s v="2015_4_21"/>
    <x v="8"/>
    <n v="4"/>
    <n v="21"/>
  </r>
  <r>
    <x v="8512"/>
    <x v="6478"/>
    <n v="1"/>
    <x v="0"/>
    <x v="77"/>
    <s v="R.S.Tower, Circular Road, Lalpur, Ranchi"/>
    <s v="Lalpur"/>
    <s v="Lalpur, Ranchi"/>
    <n v="85.339819570000003"/>
    <n v="23.369745630000001"/>
    <x v="68"/>
    <s v="Indian Rupees(Rs.)"/>
    <x v="0"/>
    <x v="0"/>
    <s v="No"/>
    <s v="No"/>
    <x v="0"/>
    <n v="13"/>
    <n v="400"/>
    <n v="4.8"/>
    <x v="4"/>
    <x v="2"/>
    <x v="2"/>
    <s v="2016_11_14"/>
    <x v="1"/>
    <n v="11"/>
    <n v="14"/>
  </r>
  <r>
    <x v="8513"/>
    <x v="6479"/>
    <n v="1"/>
    <x v="0"/>
    <x v="77"/>
    <s v="1st Floor, Shrilok Complex, Near Santevita Hospital, H B Road, Lalpur, Ranchi"/>
    <s v="Lalpur"/>
    <s v="Lalpur, Ranchi"/>
    <n v="85.327872220000003"/>
    <n v="23.371291670000002"/>
    <x v="72"/>
    <s v="Indian Rupees(Rs.)"/>
    <x v="0"/>
    <x v="0"/>
    <s v="No"/>
    <s v="No"/>
    <x v="0"/>
    <n v="92"/>
    <n v="400"/>
    <n v="4.8"/>
    <x v="21"/>
    <x v="2"/>
    <x v="2"/>
    <s v="2011_11_13"/>
    <x v="3"/>
    <n v="11"/>
    <n v="13"/>
  </r>
  <r>
    <x v="8514"/>
    <x v="6480"/>
    <n v="1"/>
    <x v="0"/>
    <x v="46"/>
    <s v="G 31, Someshwar Square, Opposite Aagam Bungalow, Vesu, Surat"/>
    <s v="Vesu"/>
    <s v="Vesu, Surat"/>
    <n v="72.778665799999999"/>
    <n v="21.149834259999999"/>
    <x v="61"/>
    <s v="Indian Rupees(Rs.)"/>
    <x v="0"/>
    <x v="0"/>
    <s v="No"/>
    <s v="No"/>
    <x v="0"/>
    <n v="87"/>
    <n v="250"/>
    <n v="3"/>
    <x v="7"/>
    <x v="2"/>
    <x v="2"/>
    <s v="2013_11_20"/>
    <x v="0"/>
    <n v="11"/>
    <n v="20"/>
  </r>
  <r>
    <x v="8515"/>
    <x v="6481"/>
    <n v="1"/>
    <x v="0"/>
    <x v="47"/>
    <s v="Beach Road, Near Santhi Ashram, Lawsons Bay, Visakhapatnam"/>
    <s v="Lawsons Bay"/>
    <s v="Lawsons Bay, Vizag"/>
    <n v="83.338097219999995"/>
    <n v="17.734805560000002"/>
    <x v="1405"/>
    <s v="Indian Rupees(Rs.)"/>
    <x v="0"/>
    <x v="0"/>
    <s v="No"/>
    <s v="No"/>
    <x v="1"/>
    <n v="154"/>
    <n v="600"/>
    <n v="7.2"/>
    <x v="7"/>
    <x v="2"/>
    <x v="2"/>
    <s v="2012_11_15"/>
    <x v="5"/>
    <n v="11"/>
    <n v="15"/>
  </r>
  <r>
    <x v="8516"/>
    <x v="6482"/>
    <n v="1"/>
    <x v="0"/>
    <x v="47"/>
    <s v="Plot 17, Gangapur Layout, Siripuram, Vizag"/>
    <s v="Siripuram"/>
    <s v="Siripuram, Vizag"/>
    <n v="83.315281350000006"/>
    <n v="17.7195395"/>
    <x v="1406"/>
    <s v="Indian Rupees(Rs.)"/>
    <x v="0"/>
    <x v="0"/>
    <s v="No"/>
    <s v="No"/>
    <x v="1"/>
    <n v="172"/>
    <n v="600"/>
    <n v="7.2"/>
    <x v="1"/>
    <x v="1"/>
    <x v="1"/>
    <s v="2016_11_26"/>
    <x v="1"/>
    <n v="11"/>
    <n v="26"/>
  </r>
  <r>
    <x v="8517"/>
    <x v="2073"/>
    <n v="1"/>
    <x v="0"/>
    <x v="40"/>
    <s v="Shop 4, 34-B, M G Marg, Civil Lines, Allahabad"/>
    <s v="Civil Lines"/>
    <s v="Civil Lines, Allahabad"/>
    <n v="81.834278999999995"/>
    <n v="25.450329"/>
    <x v="12"/>
    <s v="Indian Rupees(Rs.)"/>
    <x v="0"/>
    <x v="0"/>
    <s v="No"/>
    <s v="No"/>
    <x v="1"/>
    <n v="53"/>
    <n v="400"/>
    <n v="4.8"/>
    <x v="15"/>
    <x v="2"/>
    <x v="2"/>
    <s v="2012_10_2"/>
    <x v="5"/>
    <n v="10"/>
    <n v="2"/>
  </r>
  <r>
    <x v="8518"/>
    <x v="6483"/>
    <n v="1"/>
    <x v="0"/>
    <x v="78"/>
    <s v="Near Crystal Chowk, Cooper Road, INA Colony, Amritsar"/>
    <s v="INA Colony"/>
    <s v="INA Colony, Amritsar"/>
    <n v="74.875827999999998"/>
    <n v="31.635670999999999"/>
    <x v="0"/>
    <s v="Indian Rupees(Rs.)"/>
    <x v="0"/>
    <x v="0"/>
    <s v="No"/>
    <s v="No"/>
    <x v="0"/>
    <n v="91"/>
    <n v="300"/>
    <n v="3.6"/>
    <x v="9"/>
    <x v="2"/>
    <x v="2"/>
    <s v="2011_10_6"/>
    <x v="3"/>
    <n v="10"/>
    <n v="6"/>
  </r>
  <r>
    <x v="8519"/>
    <x v="6484"/>
    <n v="1"/>
    <x v="0"/>
    <x v="78"/>
    <s v="Golden Temple Out Road, Opposite Amritsar Municipal Corporation, Town Hall, Amritsar"/>
    <s v="Town Hall"/>
    <s v="Town Hall, Amritsar"/>
    <n v="74.877666000000005"/>
    <n v="31.625980999999999"/>
    <x v="0"/>
    <s v="Indian Rupees(Rs.)"/>
    <x v="0"/>
    <x v="0"/>
    <s v="No"/>
    <s v="No"/>
    <x v="1"/>
    <n v="276"/>
    <n v="500"/>
    <n v="6"/>
    <x v="5"/>
    <x v="2"/>
    <x v="2"/>
    <s v="2016_10_21"/>
    <x v="1"/>
    <n v="10"/>
    <n v="21"/>
  </r>
  <r>
    <x v="8520"/>
    <x v="6485"/>
    <n v="1"/>
    <x v="0"/>
    <x v="61"/>
    <s v="First Floor, Food Court, Prozone Mall, MIDC Industrial Area, Chicalthana, Aurangabad"/>
    <s v="Prozone Mall, Chicalthana"/>
    <s v="Prozone Mall, Chicalthana, Aurangabad"/>
    <n v="75.37235278"/>
    <n v="19.876994440000001"/>
    <x v="14"/>
    <s v="Indian Rupees(Rs.)"/>
    <x v="0"/>
    <x v="0"/>
    <s v="No"/>
    <s v="No"/>
    <x v="1"/>
    <n v="39"/>
    <n v="650"/>
    <n v="7.8"/>
    <x v="4"/>
    <x v="2"/>
    <x v="2"/>
    <s v="2014_10_27"/>
    <x v="4"/>
    <n v="10"/>
    <n v="27"/>
  </r>
  <r>
    <x v="8521"/>
    <x v="6486"/>
    <n v="1"/>
    <x v="0"/>
    <x v="76"/>
    <s v="Ground Floor, BMC Bhawani Mall, Sahid Nagar, Bhubaneshwar"/>
    <s v="BMC Bhawani Mall, Sahid Nagar"/>
    <s v="BMC Bhawani Mall, Sahid Nagar, Bhubaneshwar"/>
    <n v="85.846838000000005"/>
    <n v="20.286332999999999"/>
    <x v="19"/>
    <s v="Indian Rupees(Rs.)"/>
    <x v="0"/>
    <x v="0"/>
    <s v="No"/>
    <s v="No"/>
    <x v="1"/>
    <n v="379"/>
    <n v="550"/>
    <n v="6.6000000000000005"/>
    <x v="14"/>
    <x v="1"/>
    <x v="1"/>
    <s v="2011_10_27"/>
    <x v="3"/>
    <n v="10"/>
    <n v="27"/>
  </r>
  <r>
    <x v="8522"/>
    <x v="6487"/>
    <n v="1"/>
    <x v="0"/>
    <x v="76"/>
    <s v="Mayfair Lagoon, 8-B, Jayadev Vihar, Bhubaneshwar"/>
    <s v="Mayfair Lagoon, Jayadev Vihar"/>
    <s v="Mayfair Lagoon, Jayadev Vihar, Bhubaneshwar"/>
    <n v="85.819177999999994"/>
    <n v="20.301784999999999"/>
    <x v="1407"/>
    <s v="Indian Rupees(Rs.)"/>
    <x v="0"/>
    <x v="0"/>
    <s v="No"/>
    <s v="No"/>
    <x v="2"/>
    <n v="256"/>
    <n v="1400"/>
    <n v="16.8"/>
    <x v="14"/>
    <x v="1"/>
    <x v="1"/>
    <s v="2010_10_5"/>
    <x v="6"/>
    <n v="10"/>
    <n v="5"/>
  </r>
  <r>
    <x v="8523"/>
    <x v="6488"/>
    <n v="1"/>
    <x v="0"/>
    <x v="76"/>
    <s v="DS Tower, 2nd Floor, Plot 516/1763/4177, Near Big Bazar, Patia, Bhubaneshwar"/>
    <s v="Patia"/>
    <s v="Patia, Bhubaneshwar"/>
    <n v="85.825256999999993"/>
    <n v="20.35324774"/>
    <x v="1408"/>
    <s v="Indian Rupees(Rs.)"/>
    <x v="0"/>
    <x v="0"/>
    <s v="No"/>
    <s v="No"/>
    <x v="0"/>
    <n v="338"/>
    <n v="450"/>
    <n v="5.4"/>
    <x v="21"/>
    <x v="2"/>
    <x v="2"/>
    <s v="2013_10_12"/>
    <x v="0"/>
    <n v="10"/>
    <n v="12"/>
  </r>
  <r>
    <x v="8524"/>
    <x v="6489"/>
    <n v="1"/>
    <x v="0"/>
    <x v="37"/>
    <s v="69, Krishna Tower, Rajpur Road, Hathibarkala Salwala, Dehradun"/>
    <s v="Hathibarkala Salwala"/>
    <s v="Hathibarkala Salwala, Dehradun"/>
    <n v="78.053162"/>
    <n v="30.335259000000001"/>
    <x v="1409"/>
    <s v="Indian Rupees(Rs.)"/>
    <x v="0"/>
    <x v="0"/>
    <s v="No"/>
    <s v="No"/>
    <x v="2"/>
    <n v="141"/>
    <n v="650"/>
    <n v="7.8"/>
    <x v="3"/>
    <x v="2"/>
    <x v="2"/>
    <s v="2016_10_28"/>
    <x v="1"/>
    <n v="10"/>
    <n v="28"/>
  </r>
  <r>
    <x v="8525"/>
    <x v="6439"/>
    <n v="1"/>
    <x v="0"/>
    <x v="37"/>
    <s v="UG 03, Pacific Mall, Rajpur Road, Jakhan, Dehradun"/>
    <s v="Pacific Mall, Jakhan"/>
    <s v="Pacific Mall, Jakhan, Dehradun"/>
    <n v="78.070453000000001"/>
    <n v="30.366322"/>
    <x v="1410"/>
    <s v="Indian Rupees(Rs.)"/>
    <x v="0"/>
    <x v="0"/>
    <s v="No"/>
    <s v="No"/>
    <x v="2"/>
    <n v="101"/>
    <n v="600"/>
    <n v="7.2"/>
    <x v="3"/>
    <x v="2"/>
    <x v="2"/>
    <s v="2015_10_6"/>
    <x v="8"/>
    <n v="10"/>
    <n v="6"/>
  </r>
  <r>
    <x v="8526"/>
    <x v="6490"/>
    <n v="1"/>
    <x v="0"/>
    <x v="38"/>
    <s v="Main Candolim Road, Titos Vaddo, Candolim, Goa"/>
    <s v="Candolim"/>
    <s v="Candolim, Goa"/>
    <n v="73.768172219999997"/>
    <n v="15.516833330000001"/>
    <x v="1411"/>
    <s v="Indian Rupees(Rs.)"/>
    <x v="0"/>
    <x v="0"/>
    <s v="No"/>
    <s v="No"/>
    <x v="2"/>
    <n v="601"/>
    <n v="700"/>
    <n v="8.4"/>
    <x v="5"/>
    <x v="2"/>
    <x v="2"/>
    <s v="2011_10_10"/>
    <x v="3"/>
    <n v="10"/>
    <n v="10"/>
  </r>
  <r>
    <x v="8527"/>
    <x v="6119"/>
    <n v="1"/>
    <x v="0"/>
    <x v="70"/>
    <s v="Plot 483, 4th Floor, Pemmasani Complex, Bajaj Electronics Building, Near Madhapur Police Station, Road 36, Jubilee Hills, Hyderabad"/>
    <s v="Jubilee Hills"/>
    <s v="Jubilee Hills, Hyderabad"/>
    <n v="78.3978647"/>
    <n v="17.4382631"/>
    <x v="1271"/>
    <s v="Indian Rupees(Rs.)"/>
    <x v="0"/>
    <x v="0"/>
    <s v="No"/>
    <s v="No"/>
    <x v="2"/>
    <n v="5434"/>
    <n v="1500"/>
    <n v="18"/>
    <x v="18"/>
    <x v="1"/>
    <x v="1"/>
    <s v="2017_10_14"/>
    <x v="7"/>
    <n v="10"/>
    <n v="14"/>
  </r>
  <r>
    <x v="8528"/>
    <x v="6491"/>
    <n v="1"/>
    <x v="0"/>
    <x v="49"/>
    <s v="HIG-LIG, Indore"/>
    <s v="HIG-LIG"/>
    <s v="HIG-LIG, Indore"/>
    <n v="75.866698869999993"/>
    <n v="22.751857059999999"/>
    <x v="29"/>
    <s v="Indian Rupees(Rs.)"/>
    <x v="0"/>
    <x v="0"/>
    <s v="No"/>
    <s v="No"/>
    <x v="0"/>
    <n v="152"/>
    <n v="250"/>
    <n v="3"/>
    <x v="14"/>
    <x v="1"/>
    <x v="1"/>
    <s v="2013_10_19"/>
    <x v="0"/>
    <n v="10"/>
    <n v="19"/>
  </r>
  <r>
    <x v="8529"/>
    <x v="6492"/>
    <n v="1"/>
    <x v="0"/>
    <x v="49"/>
    <s v="136, Saket, Old Palasia, Indore"/>
    <s v="Old Palasia"/>
    <s v="Old Palasia, Indore"/>
    <n v="75.898496899999998"/>
    <n v="22.725747500000001"/>
    <x v="1412"/>
    <s v="Indian Rupees(Rs.)"/>
    <x v="0"/>
    <x v="0"/>
    <s v="No"/>
    <s v="No"/>
    <x v="2"/>
    <n v="214"/>
    <n v="800"/>
    <n v="9.6"/>
    <x v="5"/>
    <x v="2"/>
    <x v="2"/>
    <s v="2016_10_6"/>
    <x v="1"/>
    <n v="10"/>
    <n v="6"/>
  </r>
  <r>
    <x v="8530"/>
    <x v="6493"/>
    <n v="1"/>
    <x v="0"/>
    <x v="49"/>
    <s v="10th Floor, Airen Heights, Opposite C 21 Mall, Vijay Nagar, Indore"/>
    <s v="Vijay Nagar"/>
    <s v="Vijay Nagar, Indore"/>
    <n v="75.892470739999993"/>
    <n v="22.745049219999999"/>
    <x v="1413"/>
    <s v="Indian Rupees(Rs.)"/>
    <x v="0"/>
    <x v="0"/>
    <s v="No"/>
    <s v="No"/>
    <x v="1"/>
    <n v="502"/>
    <n v="700"/>
    <n v="8.4"/>
    <x v="3"/>
    <x v="2"/>
    <x v="2"/>
    <s v="2014_10_10"/>
    <x v="4"/>
    <n v="10"/>
    <n v="10"/>
  </r>
  <r>
    <x v="8531"/>
    <x v="6494"/>
    <n v="1"/>
    <x v="0"/>
    <x v="45"/>
    <s v="8th Floor, J.S. Tower, 16/106 - Mall Road, Kanpur, Mall Road, Kanpur"/>
    <s v="Mall Road"/>
    <s v="Mall Road, Kanpur"/>
    <n v="80.354002230000006"/>
    <n v="26.47200132"/>
    <x v="1414"/>
    <s v="Indian Rupees(Rs.)"/>
    <x v="0"/>
    <x v="0"/>
    <s v="No"/>
    <s v="No"/>
    <x v="0"/>
    <n v="34"/>
    <n v="0"/>
    <n v="0"/>
    <x v="7"/>
    <x v="2"/>
    <x v="2"/>
    <s v="2012_10_27"/>
    <x v="5"/>
    <n v="10"/>
    <n v="27"/>
  </r>
  <r>
    <x v="8532"/>
    <x v="1888"/>
    <n v="1"/>
    <x v="0"/>
    <x v="45"/>
    <s v="15/198- A, Near Civil Court, Civil Lines, Near, Mall Road, Kanpur"/>
    <s v="Mall Road"/>
    <s v="Mall Road, Kanpur"/>
    <n v="80.351568999999998"/>
    <n v="26.47775"/>
    <x v="47"/>
    <s v="Indian Rupees(Rs.)"/>
    <x v="0"/>
    <x v="0"/>
    <s v="No"/>
    <s v="No"/>
    <x v="2"/>
    <n v="158"/>
    <n v="1000"/>
    <n v="12"/>
    <x v="14"/>
    <x v="1"/>
    <x v="1"/>
    <s v="2011_10_15"/>
    <x v="3"/>
    <n v="10"/>
    <n v="15"/>
  </r>
  <r>
    <x v="8533"/>
    <x v="6495"/>
    <n v="1"/>
    <x v="0"/>
    <x v="74"/>
    <s v="Burgher Street, Fort Kochi, Kochi"/>
    <s v="Fort Kochi"/>
    <s v="Fort Kochi, Kochi"/>
    <n v="76.242980560000007"/>
    <n v="9.9667833330000004"/>
    <x v="180"/>
    <s v="Indian Rupees(Rs.)"/>
    <x v="0"/>
    <x v="0"/>
    <s v="No"/>
    <s v="No"/>
    <x v="1"/>
    <n v="659"/>
    <n v="600"/>
    <n v="7.2"/>
    <x v="12"/>
    <x v="1"/>
    <x v="1"/>
    <s v="2011_10_28"/>
    <x v="3"/>
    <n v="10"/>
    <n v="28"/>
  </r>
  <r>
    <x v="8534"/>
    <x v="6496"/>
    <n v="1"/>
    <x v="0"/>
    <x v="74"/>
    <s v="Vallathol Junction, Thrikkakara, Kakkanad, Kochi"/>
    <s v="Kakkanad"/>
    <s v="Kakkanad, Kochi"/>
    <n v="76.336958039999999"/>
    <n v="10.035572780000001"/>
    <x v="1415"/>
    <s v="Indian Rupees(Rs.)"/>
    <x v="0"/>
    <x v="0"/>
    <s v="No"/>
    <s v="No"/>
    <x v="1"/>
    <n v="105"/>
    <n v="550"/>
    <n v="6.6000000000000005"/>
    <x v="21"/>
    <x v="2"/>
    <x v="2"/>
    <s v="2018_10_1"/>
    <x v="2"/>
    <n v="10"/>
    <n v="1"/>
  </r>
  <r>
    <x v="8535"/>
    <x v="6497"/>
    <n v="1"/>
    <x v="0"/>
    <x v="57"/>
    <s v="11, Habibullah Estate, Hazratganj, Lucknow"/>
    <s v="Hazratganj"/>
    <s v="Hazratganj, Lucknow"/>
    <n v="80.941500000000005"/>
    <n v="26.852"/>
    <x v="13"/>
    <s v="Indian Rupees(Rs.)"/>
    <x v="0"/>
    <x v="0"/>
    <s v="No"/>
    <s v="No"/>
    <x v="1"/>
    <n v="288"/>
    <n v="400"/>
    <n v="4.8"/>
    <x v="14"/>
    <x v="1"/>
    <x v="1"/>
    <s v="2018_10_9"/>
    <x v="2"/>
    <n v="10"/>
    <n v="9"/>
  </r>
  <r>
    <x v="8536"/>
    <x v="6498"/>
    <n v="1"/>
    <x v="0"/>
    <x v="0"/>
    <s v="Qutab Golf Course, Lado Sarai, New Delhi"/>
    <s v="Lado Sarai"/>
    <s v="Lado Sarai, New Delhi"/>
    <n v="77.193959699999994"/>
    <n v="28.529175800000001"/>
    <x v="387"/>
    <s v="Indian Rupees(Rs.)"/>
    <x v="1"/>
    <x v="0"/>
    <s v="No"/>
    <s v="No"/>
    <x v="3"/>
    <n v="218"/>
    <n v="2200"/>
    <n v="26.400000000000002"/>
    <x v="9"/>
    <x v="2"/>
    <x v="2"/>
    <s v="2017_3_28"/>
    <x v="7"/>
    <n v="3"/>
    <n v="28"/>
  </r>
  <r>
    <x v="8537"/>
    <x v="6499"/>
    <n v="1"/>
    <x v="0"/>
    <x v="79"/>
    <s v="226, Civil Street, Ghumar Mandi Chowk, Civil Lines, Ludhiana"/>
    <s v="Civil Lines"/>
    <s v="Civil Lines, Ludhiana"/>
    <n v="75.832840540000007"/>
    <n v="30.905561760000001"/>
    <x v="1416"/>
    <s v="Indian Rupees(Rs.)"/>
    <x v="0"/>
    <x v="0"/>
    <s v="No"/>
    <s v="No"/>
    <x v="2"/>
    <n v="217"/>
    <n v="1400"/>
    <n v="16.8"/>
    <x v="12"/>
    <x v="1"/>
    <x v="1"/>
    <s v="2012_10_3"/>
    <x v="5"/>
    <n v="10"/>
    <n v="3"/>
  </r>
  <r>
    <x v="8538"/>
    <x v="6500"/>
    <n v="1"/>
    <x v="0"/>
    <x v="0"/>
    <s v="T-319, Level 3, Ambience Mall, Vasant Kunj, New Delhi"/>
    <s v="Ambience Mall, Vasant Kunj"/>
    <s v="Ambience Mall, Vasant Kunj, New Delhi"/>
    <n v="77.155301440000002"/>
    <n v="28.541412699999999"/>
    <x v="449"/>
    <s v="Indian Rupees(Rs.)"/>
    <x v="1"/>
    <x v="0"/>
    <s v="No"/>
    <s v="No"/>
    <x v="3"/>
    <n v="27"/>
    <n v="2200"/>
    <n v="26.400000000000002"/>
    <x v="7"/>
    <x v="2"/>
    <x v="2"/>
    <s v="2016_2_18"/>
    <x v="1"/>
    <n v="2"/>
    <n v="18"/>
  </r>
  <r>
    <x v="8539"/>
    <x v="6501"/>
    <n v="1"/>
    <x v="0"/>
    <x v="79"/>
    <s v="SCF 32, Main Market, Sarabha Nagar, Ludhiana"/>
    <s v="Main Market, Sarabha Nagar"/>
    <s v="Main Market, Sarabha Nagar, Ludhiana"/>
    <n v="75.821720440000007"/>
    <n v="30.89323422"/>
    <x v="1417"/>
    <s v="Indian Rupees(Rs.)"/>
    <x v="0"/>
    <x v="0"/>
    <s v="No"/>
    <s v="No"/>
    <x v="1"/>
    <n v="261"/>
    <n v="800"/>
    <n v="9.6"/>
    <x v="12"/>
    <x v="1"/>
    <x v="1"/>
    <s v="2011_10_19"/>
    <x v="3"/>
    <n v="10"/>
    <n v="19"/>
  </r>
  <r>
    <x v="8540"/>
    <x v="1370"/>
    <n v="1"/>
    <x v="0"/>
    <x v="79"/>
    <s v="2nd Floor, 2439/1 &amp; 2, Dhanraj Singh Complex, Main Ferozpur Road, Rajguru Nagar, Ludhiana"/>
    <s v="Rajguru Nagar"/>
    <s v="Rajguru Nagar, Ludhiana"/>
    <n v="75.813112000000004"/>
    <n v="30.895817000000001"/>
    <x v="31"/>
    <s v="Indian Rupees(Rs.)"/>
    <x v="0"/>
    <x v="0"/>
    <s v="No"/>
    <s v="No"/>
    <x v="2"/>
    <n v="80"/>
    <n v="1400"/>
    <n v="16.8"/>
    <x v="3"/>
    <x v="2"/>
    <x v="2"/>
    <s v="2012_10_25"/>
    <x v="5"/>
    <n v="10"/>
    <n v="25"/>
  </r>
  <r>
    <x v="8541"/>
    <x v="6502"/>
    <n v="1"/>
    <x v="0"/>
    <x v="0"/>
    <s v="E-32, South Extension 2, New Delhi"/>
    <s v="South Extension 2"/>
    <s v="South Extension 2, New Delhi"/>
    <n v="77.219366699999995"/>
    <n v="28.568957600000001"/>
    <x v="25"/>
    <s v="Indian Rupees(Rs.)"/>
    <x v="1"/>
    <x v="0"/>
    <s v="No"/>
    <s v="No"/>
    <x v="3"/>
    <n v="28"/>
    <n v="2200"/>
    <n v="26.400000000000002"/>
    <x v="11"/>
    <x v="2"/>
    <x v="2"/>
    <s v="2013_2_24"/>
    <x v="0"/>
    <n v="2"/>
    <n v="24"/>
  </r>
  <r>
    <x v="8542"/>
    <x v="6503"/>
    <n v="1"/>
    <x v="0"/>
    <x v="51"/>
    <s v="Airport Road, Yeyyadi, Kadri, Mangalore"/>
    <s v="Kadri"/>
    <s v="Kadri, Mangalore"/>
    <n v="74.859464459999998"/>
    <n v="12.898979430000001"/>
    <x v="1418"/>
    <s v="Indian Rupees(Rs.)"/>
    <x v="0"/>
    <x v="0"/>
    <s v="No"/>
    <s v="No"/>
    <x v="2"/>
    <n v="260"/>
    <n v="1000"/>
    <n v="12"/>
    <x v="21"/>
    <x v="2"/>
    <x v="2"/>
    <s v="2015_10_13"/>
    <x v="8"/>
    <n v="10"/>
    <n v="13"/>
  </r>
  <r>
    <x v="8543"/>
    <x v="6504"/>
    <n v="1"/>
    <x v="0"/>
    <x v="71"/>
    <s v="Esspee Tower, Rajendra Nagar, Dattapada Road, Borivali East, Mumbai"/>
    <s v="Borivali East"/>
    <s v="Borivali East, Mumbai"/>
    <n v="72.862381229999997"/>
    <n v="19.221314880000001"/>
    <x v="202"/>
    <s v="Indian Rupees(Rs.)"/>
    <x v="0"/>
    <x v="0"/>
    <s v="No"/>
    <s v="No"/>
    <x v="2"/>
    <n v="156"/>
    <n v="1000"/>
    <n v="12"/>
    <x v="19"/>
    <x v="1"/>
    <x v="1"/>
    <s v="2012_10_5"/>
    <x v="5"/>
    <n v="10"/>
    <n v="5"/>
  </r>
  <r>
    <x v="8544"/>
    <x v="6505"/>
    <n v="1"/>
    <x v="0"/>
    <x v="39"/>
    <s v="Muktangan Apartment, Model Colony, College Road, Nashik"/>
    <s v="College Road"/>
    <s v="College Road, Nashik"/>
    <n v="73.756229000000005"/>
    <n v="20.008441999999999"/>
    <x v="7"/>
    <s v="Indian Rupees(Rs.)"/>
    <x v="0"/>
    <x v="0"/>
    <s v="No"/>
    <s v="No"/>
    <x v="2"/>
    <n v="15"/>
    <n v="600"/>
    <n v="7.2"/>
    <x v="15"/>
    <x v="2"/>
    <x v="2"/>
    <s v="2011_10_19"/>
    <x v="3"/>
    <n v="10"/>
    <n v="19"/>
  </r>
  <r>
    <x v="8545"/>
    <x v="1285"/>
    <n v="1"/>
    <x v="0"/>
    <x v="52"/>
    <s v="1st Floor, Hira Place, Dak Bunglow Road, Chajju Bagh, Fraser Road Area, Patna"/>
    <s v="Fraser Road Area"/>
    <s v="Fraser Road Area, Patna"/>
    <n v="85.135886110000001"/>
    <n v="25.610347220000001"/>
    <x v="31"/>
    <s v="Indian Rupees(Rs.)"/>
    <x v="0"/>
    <x v="0"/>
    <s v="No"/>
    <s v="No"/>
    <x v="2"/>
    <n v="150"/>
    <n v="1000"/>
    <n v="12"/>
    <x v="9"/>
    <x v="2"/>
    <x v="2"/>
    <s v="2012_10_4"/>
    <x v="5"/>
    <n v="10"/>
    <n v="4"/>
  </r>
  <r>
    <x v="8546"/>
    <x v="6506"/>
    <n v="1"/>
    <x v="0"/>
    <x v="52"/>
    <s v="6th Floor, P&amp;M Mall, Patliputra Colony, Patna"/>
    <s v="Patliputra Colony"/>
    <s v="Patliputra Colony, Patna"/>
    <n v="85.106206999999998"/>
    <n v="25.634208999999998"/>
    <x v="378"/>
    <s v="Indian Rupees(Rs.)"/>
    <x v="0"/>
    <x v="0"/>
    <s v="No"/>
    <s v="No"/>
    <x v="2"/>
    <n v="151"/>
    <n v="1200"/>
    <n v="14.4"/>
    <x v="9"/>
    <x v="2"/>
    <x v="2"/>
    <s v="2015_10_18"/>
    <x v="8"/>
    <n v="10"/>
    <n v="18"/>
  </r>
  <r>
    <x v="8547"/>
    <x v="6507"/>
    <n v="1"/>
    <x v="0"/>
    <x v="0"/>
    <s v="138/9, Aruna Asaf Ali Road, Vasant Kunj, New Delhi"/>
    <s v="Vasant Kunj"/>
    <s v="Vasant Kunj, New Delhi"/>
    <n v="77.165591899999995"/>
    <n v="28.520731399999999"/>
    <x v="1419"/>
    <s v="Indian Rupees(Rs.)"/>
    <x v="1"/>
    <x v="0"/>
    <s v="No"/>
    <s v="No"/>
    <x v="3"/>
    <n v="89"/>
    <n v="2200"/>
    <n v="26.400000000000002"/>
    <x v="15"/>
    <x v="2"/>
    <x v="2"/>
    <s v="2016_2_6"/>
    <x v="1"/>
    <n v="2"/>
    <n v="6"/>
  </r>
  <r>
    <x v="8548"/>
    <x v="6508"/>
    <n v="1"/>
    <x v="0"/>
    <x v="41"/>
    <s v="Goubert Avenue, Next To Alliance Francaise, White Town, Puducherry"/>
    <s v="White Town"/>
    <s v="White Town, Puducherry"/>
    <n v="79.834191669999996"/>
    <n v="11.925988889999999"/>
    <x v="46"/>
    <s v="Indian Rupees(Rs.)"/>
    <x v="0"/>
    <x v="0"/>
    <s v="No"/>
    <s v="No"/>
    <x v="0"/>
    <n v="163"/>
    <n v="150"/>
    <n v="1.8"/>
    <x v="12"/>
    <x v="1"/>
    <x v="1"/>
    <s v="2013_10_25"/>
    <x v="0"/>
    <n v="10"/>
    <n v="25"/>
  </r>
  <r>
    <x v="8549"/>
    <x v="6509"/>
    <n v="1"/>
    <x v="0"/>
    <x v="0"/>
    <s v="1st Floor, MGF Metropolitan Mall, Saket, New Delhi"/>
    <s v="MGF Metropolitan Mall, Saket"/>
    <s v="MGF Metropolitan Mall, Saket, New Delhi"/>
    <n v="77.22012531"/>
    <n v="28.52937369"/>
    <x v="2"/>
    <s v="Indian Rupees(Rs.)"/>
    <x v="1"/>
    <x v="1"/>
    <s v="No"/>
    <s v="No"/>
    <x v="3"/>
    <n v="498"/>
    <n v="2200"/>
    <n v="26.400000000000002"/>
    <x v="9"/>
    <x v="2"/>
    <x v="2"/>
    <s v="2014_11_9"/>
    <x v="4"/>
    <n v="11"/>
    <n v="9"/>
  </r>
  <r>
    <x v="8550"/>
    <x v="6510"/>
    <n v="1"/>
    <x v="0"/>
    <x v="44"/>
    <s v="1st Floor, Kanchanganga Apartments, Near Bird Circle, Race Course Road, Vadiwadi, Vadodara"/>
    <s v="M Cube Mall, Vadiwadi"/>
    <s v="M Cube Mall, Vadiwadi, Vadodara"/>
    <n v="73.167753000000005"/>
    <n v="22.308095999999999"/>
    <x v="1420"/>
    <s v="Indian Rupees(Rs.)"/>
    <x v="0"/>
    <x v="0"/>
    <s v="No"/>
    <s v="No"/>
    <x v="2"/>
    <n v="149"/>
    <n v="800"/>
    <n v="9.6"/>
    <x v="5"/>
    <x v="2"/>
    <x v="2"/>
    <s v="2015_10_5"/>
    <x v="8"/>
    <n v="10"/>
    <n v="5"/>
  </r>
  <r>
    <x v="8551"/>
    <x v="6511"/>
    <n v="1"/>
    <x v="0"/>
    <x v="47"/>
    <s v="28-10-33/6, Jagdamba Commercial Complex, Chitralaya Cinema Hall, Jagadamba Junction, Visakhapatnam, Jagadamba Junction, Vizag"/>
    <s v="Jagadamba Junction"/>
    <s v="Jagadamba Junction, Vizag"/>
    <n v="83.301613889999999"/>
    <n v="17.71202778"/>
    <x v="122"/>
    <s v="Indian Rupees(Rs.)"/>
    <x v="0"/>
    <x v="0"/>
    <s v="No"/>
    <s v="No"/>
    <x v="0"/>
    <n v="240"/>
    <n v="300"/>
    <n v="3.6"/>
    <x v="21"/>
    <x v="2"/>
    <x v="2"/>
    <s v="2016_10_19"/>
    <x v="1"/>
    <n v="10"/>
    <n v="19"/>
  </r>
  <r>
    <x v="8552"/>
    <x v="6512"/>
    <n v="1"/>
    <x v="0"/>
    <x v="47"/>
    <s v="Beach Road, Opposite Cyclone Shelter ,   Visakhapatnam, Rushikonda, Vizag"/>
    <s v="Rushikonda"/>
    <s v="Rushikonda, Vizag"/>
    <n v="83.382858330000005"/>
    <n v="17.78386944"/>
    <x v="1421"/>
    <s v="Indian Rupees(Rs.)"/>
    <x v="0"/>
    <x v="0"/>
    <s v="No"/>
    <s v="No"/>
    <x v="1"/>
    <n v="169"/>
    <n v="450"/>
    <n v="5.4"/>
    <x v="19"/>
    <x v="1"/>
    <x v="1"/>
    <s v="2010_10_2"/>
    <x v="6"/>
    <n v="10"/>
    <n v="2"/>
  </r>
  <r>
    <x v="8553"/>
    <x v="6513"/>
    <n v="1"/>
    <x v="0"/>
    <x v="0"/>
    <s v="28, Sunder Nagar Market, Sunder Nagar, New Delhi"/>
    <s v="Sunder Nagar"/>
    <s v="Sunder Nagar, New Delhi"/>
    <n v="77.241099000000006"/>
    <n v="28.601475799999999"/>
    <x v="1422"/>
    <s v="Indian Rupees(Rs.)"/>
    <x v="1"/>
    <x v="0"/>
    <s v="No"/>
    <s v="No"/>
    <x v="3"/>
    <n v="127"/>
    <n v="2200"/>
    <n v="26.400000000000002"/>
    <x v="7"/>
    <x v="2"/>
    <x v="2"/>
    <s v="2017_11_12"/>
    <x v="7"/>
    <n v="11"/>
    <n v="12"/>
  </r>
  <r>
    <x v="8554"/>
    <x v="1446"/>
    <n v="1"/>
    <x v="0"/>
    <x v="76"/>
    <s v="139, District Center, Chandrasekharpur, Bhubaneshwar"/>
    <s v="Chandrasekharpur"/>
    <s v="Chandrasekharpur, Bhubaneshwar"/>
    <n v="0"/>
    <n v="0"/>
    <x v="19"/>
    <s v="Indian Rupees(Rs.)"/>
    <x v="0"/>
    <x v="0"/>
    <s v="No"/>
    <s v="No"/>
    <x v="1"/>
    <n v="145"/>
    <n v="500"/>
    <n v="6"/>
    <x v="19"/>
    <x v="1"/>
    <x v="1"/>
    <s v="2013_9_21"/>
    <x v="0"/>
    <n v="9"/>
    <n v="21"/>
  </r>
  <r>
    <x v="8555"/>
    <x v="6514"/>
    <n v="1"/>
    <x v="0"/>
    <x v="37"/>
    <s v="5, Pritam Road, Dalanwala, Near Race Course, Dehradun"/>
    <s v="Race Course"/>
    <s v="Race Course, Dehradun"/>
    <n v="0"/>
    <n v="0"/>
    <x v="7"/>
    <s v="Indian Rupees(Rs.)"/>
    <x v="0"/>
    <x v="0"/>
    <s v="No"/>
    <s v="No"/>
    <x v="1"/>
    <n v="39"/>
    <n v="400"/>
    <n v="4.8"/>
    <x v="3"/>
    <x v="2"/>
    <x v="2"/>
    <s v="2013_9_5"/>
    <x v="0"/>
    <n v="9"/>
    <n v="5"/>
  </r>
  <r>
    <x v="8556"/>
    <x v="6515"/>
    <n v="1"/>
    <x v="0"/>
    <x v="43"/>
    <s v="4th Floor, Dona Planet Mall, G. S. Road, Christian Basti, Guwahati"/>
    <s v="Christian Basti"/>
    <s v="Christian Basti, Guwahati"/>
    <n v="0"/>
    <n v="0"/>
    <x v="1422"/>
    <s v="Indian Rupees(Rs.)"/>
    <x v="0"/>
    <x v="0"/>
    <s v="No"/>
    <s v="No"/>
    <x v="2"/>
    <n v="110"/>
    <n v="1400"/>
    <n v="16.8"/>
    <x v="12"/>
    <x v="1"/>
    <x v="1"/>
    <s v="2018_9_19"/>
    <x v="2"/>
    <n v="9"/>
    <n v="19"/>
  </r>
  <r>
    <x v="8557"/>
    <x v="1354"/>
    <n v="1"/>
    <x v="0"/>
    <x v="79"/>
    <s v="2nd Floor, Sandhu Tower 2, Near Ansal Mall, Gurdev Nagar, Ludhiana"/>
    <s v="Gurdev Nagar"/>
    <s v="Gurdev Nagar, Ludhiana"/>
    <n v="0"/>
    <n v="0"/>
    <x v="2"/>
    <s v="Indian Rupees(Rs.)"/>
    <x v="0"/>
    <x v="0"/>
    <s v="No"/>
    <s v="No"/>
    <x v="2"/>
    <n v="41"/>
    <n v="1300"/>
    <n v="15.6"/>
    <x v="3"/>
    <x v="2"/>
    <x v="2"/>
    <s v="2017_9_11"/>
    <x v="7"/>
    <n v="9"/>
    <n v="11"/>
  </r>
  <r>
    <x v="8558"/>
    <x v="6516"/>
    <n v="1"/>
    <x v="0"/>
    <x v="51"/>
    <s v="Behind Ocean Pearl, Sharada Vidhyalaya Road, Kodailbail, Mangalore"/>
    <s v="Kodailbail"/>
    <s v="Kodailbail, Mangalore"/>
    <n v="0"/>
    <n v="0"/>
    <x v="161"/>
    <s v="Indian Rupees(Rs.)"/>
    <x v="0"/>
    <x v="0"/>
    <s v="No"/>
    <s v="No"/>
    <x v="2"/>
    <n v="245"/>
    <n v="800"/>
    <n v="9.6"/>
    <x v="14"/>
    <x v="1"/>
    <x v="1"/>
    <s v="2014_9_18"/>
    <x v="4"/>
    <n v="9"/>
    <n v="18"/>
  </r>
  <r>
    <x v="8559"/>
    <x v="6517"/>
    <n v="1"/>
    <x v="0"/>
    <x v="39"/>
    <s v="4th Floor, B Wing, Bosco Center, Prasad Circle, Gangapur Road, College Road, Nashik"/>
    <s v="College Road"/>
    <s v="College Road, Nashik"/>
    <n v="0"/>
    <n v="0"/>
    <x v="0"/>
    <s v="Indian Rupees(Rs.)"/>
    <x v="0"/>
    <x v="0"/>
    <s v="No"/>
    <s v="No"/>
    <x v="2"/>
    <n v="24"/>
    <n v="800"/>
    <n v="9.6"/>
    <x v="4"/>
    <x v="2"/>
    <x v="2"/>
    <s v="2015_9_2"/>
    <x v="8"/>
    <n v="9"/>
    <n v="2"/>
  </r>
  <r>
    <x v="8560"/>
    <x v="6518"/>
    <n v="1"/>
    <x v="0"/>
    <x v="53"/>
    <s v="E-20, Shopping Arcade, Sadar Bazaar, Agra Cantt, Agra"/>
    <s v="Agra Cantt"/>
    <s v="Agra Cantt, Agra"/>
    <n v="0"/>
    <n v="0"/>
    <x v="2"/>
    <s v="Indian Rupees(Rs.)"/>
    <x v="0"/>
    <x v="0"/>
    <s v="No"/>
    <s v="No"/>
    <x v="1"/>
    <n v="71"/>
    <n v="700"/>
    <n v="8.4"/>
    <x v="9"/>
    <x v="2"/>
    <x v="2"/>
    <s v="2016_8_4"/>
    <x v="1"/>
    <n v="8"/>
    <n v="4"/>
  </r>
  <r>
    <x v="8561"/>
    <x v="6519"/>
    <n v="1"/>
    <x v="0"/>
    <x v="40"/>
    <s v="57 A, Purshottamdas Tandon Marg, Civil Lines, Allahabad"/>
    <s v="Civil Lines"/>
    <s v="Civil Lines, Allahabad"/>
    <n v="0"/>
    <n v="0"/>
    <x v="68"/>
    <s v="Indian Rupees(Rs.)"/>
    <x v="0"/>
    <x v="0"/>
    <s v="No"/>
    <s v="No"/>
    <x v="2"/>
    <n v="18"/>
    <n v="600"/>
    <n v="7.2"/>
    <x v="4"/>
    <x v="2"/>
    <x v="2"/>
    <s v="2017_8_16"/>
    <x v="7"/>
    <n v="8"/>
    <n v="16"/>
  </r>
  <r>
    <x v="8562"/>
    <x v="3748"/>
    <n v="1"/>
    <x v="0"/>
    <x v="78"/>
    <s v="Shop 1, Opposite Bijli Pehalwan Mandir, Lawrence Road, White Avenue, Amritsar"/>
    <s v="White Avenue"/>
    <s v="White Avenue, Amritsar"/>
    <n v="0"/>
    <n v="0"/>
    <x v="12"/>
    <s v="Indian Rupees(Rs.)"/>
    <x v="0"/>
    <x v="0"/>
    <s v="No"/>
    <s v="No"/>
    <x v="0"/>
    <n v="140"/>
    <n v="150"/>
    <n v="1.8"/>
    <x v="14"/>
    <x v="1"/>
    <x v="1"/>
    <s v="2014_8_14"/>
    <x v="4"/>
    <n v="8"/>
    <n v="14"/>
  </r>
  <r>
    <x v="8563"/>
    <x v="6520"/>
    <n v="1"/>
    <x v="0"/>
    <x v="76"/>
    <s v="3rd Floor, BMC Bhawani Mall, Sahid Nagar, Bhubaneshwar"/>
    <s v="BMC Bhawani Mall, Sahid Nagar"/>
    <s v="BMC Bhawani Mall, Sahid Nagar, Bhubaneshwar"/>
    <n v="0"/>
    <n v="0"/>
    <x v="7"/>
    <s v="Indian Rupees(Rs.)"/>
    <x v="0"/>
    <x v="0"/>
    <s v="No"/>
    <s v="No"/>
    <x v="1"/>
    <n v="289"/>
    <n v="500"/>
    <n v="6"/>
    <x v="3"/>
    <x v="2"/>
    <x v="2"/>
    <s v="2010_8_27"/>
    <x v="6"/>
    <n v="8"/>
    <n v="27"/>
  </r>
  <r>
    <x v="8564"/>
    <x v="6521"/>
    <n v="1"/>
    <x v="0"/>
    <x v="43"/>
    <s v="Opposite 5th By-Lane, Mother Teresa Road, Zoo Road, Zoo Tiniali, Guwahati"/>
    <s v="Zoo Tiniali"/>
    <s v="Zoo Tiniali, Guwahati"/>
    <n v="0"/>
    <n v="0"/>
    <x v="1189"/>
    <s v="Indian Rupees(Rs.)"/>
    <x v="0"/>
    <x v="0"/>
    <s v="No"/>
    <s v="No"/>
    <x v="1"/>
    <n v="96"/>
    <n v="700"/>
    <n v="8.4"/>
    <x v="1"/>
    <x v="1"/>
    <x v="1"/>
    <s v="2017_8_23"/>
    <x v="7"/>
    <n v="8"/>
    <n v="23"/>
  </r>
  <r>
    <x v="8565"/>
    <x v="6522"/>
    <n v="1"/>
    <x v="0"/>
    <x v="45"/>
    <s v="16/12, Phoolbagh, Mall Road, Kanpur"/>
    <s v="Mall Road"/>
    <s v="Mall Road, Kanpur"/>
    <n v="0"/>
    <n v="0"/>
    <x v="572"/>
    <s v="Indian Rupees(Rs.)"/>
    <x v="0"/>
    <x v="0"/>
    <s v="No"/>
    <s v="No"/>
    <x v="1"/>
    <n v="97"/>
    <n v="500"/>
    <n v="6"/>
    <x v="3"/>
    <x v="2"/>
    <x v="2"/>
    <s v="2012_8_21"/>
    <x v="5"/>
    <n v="8"/>
    <n v="21"/>
  </r>
  <r>
    <x v="8566"/>
    <x v="6523"/>
    <n v="1"/>
    <x v="0"/>
    <x v="57"/>
    <s v="4, Sapru Marg, Hazratganj, Lucknow"/>
    <s v="Hazratganj"/>
    <s v="Hazratganj, Lucknow"/>
    <n v="0"/>
    <n v="0"/>
    <x v="1423"/>
    <s v="Indian Rupees(Rs.)"/>
    <x v="0"/>
    <x v="0"/>
    <s v="No"/>
    <s v="No"/>
    <x v="2"/>
    <n v="79"/>
    <n v="1000"/>
    <n v="12"/>
    <x v="19"/>
    <x v="1"/>
    <x v="1"/>
    <s v="2013_8_21"/>
    <x v="0"/>
    <n v="8"/>
    <n v="21"/>
  </r>
  <r>
    <x v="8567"/>
    <x v="6524"/>
    <n v="1"/>
    <x v="0"/>
    <x v="79"/>
    <s v="Verka Park, Ferozpur Road, Aggar Nagar, Ludhiana"/>
    <s v="Aggar Nagar"/>
    <s v="Aggar Nagar, Ludhiana"/>
    <n v="0"/>
    <n v="0"/>
    <x v="31"/>
    <s v="Indian Rupees(Rs.)"/>
    <x v="0"/>
    <x v="0"/>
    <s v="No"/>
    <s v="No"/>
    <x v="2"/>
    <n v="17"/>
    <n v="1500"/>
    <n v="18"/>
    <x v="9"/>
    <x v="2"/>
    <x v="2"/>
    <s v="2011_8_24"/>
    <x v="3"/>
    <n v="8"/>
    <n v="24"/>
  </r>
  <r>
    <x v="8568"/>
    <x v="6525"/>
    <n v="1"/>
    <x v="0"/>
    <x v="51"/>
    <s v="Opposite Vijaya Bank, Bejai Main Road, Bejai, Mangalore"/>
    <s v="Kadri"/>
    <s v="Kadri, Mangalore"/>
    <n v="0"/>
    <n v="0"/>
    <x v="236"/>
    <s v="Indian Rupees(Rs.)"/>
    <x v="0"/>
    <x v="0"/>
    <s v="No"/>
    <s v="No"/>
    <x v="1"/>
    <n v="127"/>
    <n v="600"/>
    <n v="7.2"/>
    <x v="9"/>
    <x v="2"/>
    <x v="2"/>
    <s v="2012_8_9"/>
    <x v="5"/>
    <n v="8"/>
    <n v="9"/>
  </r>
  <r>
    <x v="8569"/>
    <x v="6526"/>
    <n v="1"/>
    <x v="0"/>
    <x v="39"/>
    <s v="Next to Dura Gas Pump, Gangapur Rd, Ganpati Nagar, Anand Wali Goan, Nashik"/>
    <s v="Anand Wali Goan"/>
    <s v="Anand Wali Goan, Nashik"/>
    <n v="0"/>
    <n v="0"/>
    <x v="781"/>
    <s v="Indian Rupees(Rs.)"/>
    <x v="0"/>
    <x v="0"/>
    <s v="No"/>
    <s v="No"/>
    <x v="1"/>
    <n v="76"/>
    <n v="400"/>
    <n v="4.8"/>
    <x v="5"/>
    <x v="2"/>
    <x v="2"/>
    <s v="2010_8_9"/>
    <x v="6"/>
    <n v="8"/>
    <n v="9"/>
  </r>
  <r>
    <x v="8570"/>
    <x v="6527"/>
    <n v="1"/>
    <x v="0"/>
    <x v="77"/>
    <s v="6th Floor, RS Square, Near Vishal Mega Mart,Harmu Road, Ranchi"/>
    <s v="Harmu"/>
    <s v="Harmu, Ranchi"/>
    <n v="0"/>
    <n v="0"/>
    <x v="1424"/>
    <s v="Indian Rupees(Rs.)"/>
    <x v="0"/>
    <x v="0"/>
    <s v="No"/>
    <s v="No"/>
    <x v="2"/>
    <n v="81"/>
    <n v="1000"/>
    <n v="12"/>
    <x v="21"/>
    <x v="2"/>
    <x v="2"/>
    <s v="2010_8_7"/>
    <x v="6"/>
    <n v="8"/>
    <n v="7"/>
  </r>
  <r>
    <x v="8571"/>
    <x v="6528"/>
    <n v="1"/>
    <x v="0"/>
    <x v="0"/>
    <s v="The Ashok, 50-B, Kautilya Marg, Diplomatic Enclave, Chanakyapuri, New Delhi"/>
    <s v="The Ashok, Chanakyapuri"/>
    <s v="The Ashok, Chanakyapuri, New Delhi"/>
    <n v="77.195892000000001"/>
    <n v="28.597062000000001"/>
    <x v="382"/>
    <s v="Indian Rupees(Rs.)"/>
    <x v="1"/>
    <x v="0"/>
    <s v="No"/>
    <s v="No"/>
    <x v="3"/>
    <n v="48"/>
    <n v="2200"/>
    <n v="26.400000000000002"/>
    <x v="11"/>
    <x v="2"/>
    <x v="2"/>
    <s v="2016_11_12"/>
    <x v="1"/>
    <n v="11"/>
    <n v="12"/>
  </r>
  <r>
    <x v="8572"/>
    <x v="6529"/>
    <n v="1"/>
    <x v="0"/>
    <x v="47"/>
    <s v="Plot 95, Opposite St. Lukes Nursing School, Daspalla Hills, Siripuram, Vizag"/>
    <s v="Siripuram"/>
    <s v="Siripuram, Vizag"/>
    <n v="0"/>
    <n v="0"/>
    <x v="485"/>
    <s v="Indian Rupees(Rs.)"/>
    <x v="0"/>
    <x v="0"/>
    <s v="No"/>
    <s v="No"/>
    <x v="1"/>
    <n v="85"/>
    <n v="400"/>
    <n v="4.8"/>
    <x v="21"/>
    <x v="2"/>
    <x v="2"/>
    <s v="2017_8_18"/>
    <x v="7"/>
    <n v="8"/>
    <n v="18"/>
  </r>
  <r>
    <x v="8573"/>
    <x v="6530"/>
    <n v="1"/>
    <x v="0"/>
    <x v="78"/>
    <s v="Dhab Khatikan, Near Hindu College, Hathi Gate, Amritsar"/>
    <s v="Hathi Gate"/>
    <s v="Hathi Gate, Amritsar"/>
    <n v="0"/>
    <n v="0"/>
    <x v="81"/>
    <s v="Indian Rupees(Rs.)"/>
    <x v="0"/>
    <x v="0"/>
    <s v="No"/>
    <s v="No"/>
    <x v="0"/>
    <n v="52"/>
    <n v="100"/>
    <n v="1.2"/>
    <x v="19"/>
    <x v="1"/>
    <x v="1"/>
    <s v="2013_7_22"/>
    <x v="0"/>
    <n v="7"/>
    <n v="22"/>
  </r>
  <r>
    <x v="8574"/>
    <x v="6531"/>
    <n v="1"/>
    <x v="0"/>
    <x v="61"/>
    <s v="6&amp;7 B, Kuber Avenue, Rana Nagar, Near Nyay Nagar, Aurangabad"/>
    <s v="Nyay Nagar"/>
    <s v="Nyay Nagar, Aurangabad"/>
    <n v="0"/>
    <n v="0"/>
    <x v="1425"/>
    <s v="Indian Rupees(Rs.)"/>
    <x v="0"/>
    <x v="0"/>
    <s v="No"/>
    <s v="No"/>
    <x v="1"/>
    <n v="8"/>
    <n v="400"/>
    <n v="4.8"/>
    <x v="11"/>
    <x v="2"/>
    <x v="2"/>
    <s v="2016_7_19"/>
    <x v="1"/>
    <n v="7"/>
    <n v="19"/>
  </r>
  <r>
    <x v="8575"/>
    <x v="6532"/>
    <n v="1"/>
    <x v="0"/>
    <x v="37"/>
    <s v="27 B, Near Premier Plaza, Rajpur Road, Chukkuwala, Dehradun"/>
    <s v="Chukkuwala"/>
    <s v="Chukkuwala, Dehradun"/>
    <n v="0"/>
    <n v="0"/>
    <x v="3"/>
    <s v="Indian Rupees(Rs.)"/>
    <x v="0"/>
    <x v="0"/>
    <s v="No"/>
    <s v="No"/>
    <x v="2"/>
    <n v="102"/>
    <n v="800"/>
    <n v="9.6"/>
    <x v="7"/>
    <x v="2"/>
    <x v="2"/>
    <s v="2015_7_2"/>
    <x v="8"/>
    <n v="7"/>
    <n v="2"/>
  </r>
  <r>
    <x v="8576"/>
    <x v="6533"/>
    <n v="1"/>
    <x v="0"/>
    <x v="51"/>
    <s v="Ground Floor, Trinity Commercial Complex, Near Central Railway Station, Attavara Road, Attavar, Mangalore"/>
    <s v="Attavar"/>
    <s v="Attavar, Mangalore"/>
    <n v="0"/>
    <n v="0"/>
    <x v="7"/>
    <s v="Indian Rupees(Rs.)"/>
    <x v="0"/>
    <x v="0"/>
    <s v="No"/>
    <s v="No"/>
    <x v="1"/>
    <n v="209"/>
    <n v="600"/>
    <n v="7.2"/>
    <x v="7"/>
    <x v="2"/>
    <x v="2"/>
    <s v="2011_7_4"/>
    <x v="3"/>
    <n v="7"/>
    <n v="4"/>
  </r>
  <r>
    <x v="8577"/>
    <x v="6534"/>
    <n v="1"/>
    <x v="0"/>
    <x v="39"/>
    <s v="Shop 2, Chandan Apartments, Model Colony, College Road, Nashik"/>
    <s v="College Road"/>
    <s v="College Road, Nashik"/>
    <n v="0"/>
    <n v="0"/>
    <x v="7"/>
    <s v="Indian Rupees(Rs.)"/>
    <x v="0"/>
    <x v="0"/>
    <s v="No"/>
    <s v="No"/>
    <x v="0"/>
    <n v="86"/>
    <n v="150"/>
    <n v="1.8"/>
    <x v="4"/>
    <x v="2"/>
    <x v="2"/>
    <s v="2016_7_9"/>
    <x v="1"/>
    <n v="7"/>
    <n v="9"/>
  </r>
  <r>
    <x v="8578"/>
    <x v="6535"/>
    <n v="1"/>
    <x v="0"/>
    <x v="0"/>
    <s v="M-42, M Block Market, Greater Kailash (GK) 2, New Delhi"/>
    <s v="Greater Kailash (GK) 2"/>
    <s v="Greater Kailash (GK) 2, New Delhi"/>
    <n v="77.243625399999999"/>
    <n v="28.533470300000001"/>
    <x v="438"/>
    <s v="Indian Rupees(Rs.)"/>
    <x v="1"/>
    <x v="1"/>
    <s v="No"/>
    <s v="No"/>
    <x v="3"/>
    <n v="430"/>
    <n v="2200"/>
    <n v="26.400000000000002"/>
    <x v="7"/>
    <x v="2"/>
    <x v="2"/>
    <s v="2018_10_10"/>
    <x v="2"/>
    <n v="10"/>
    <n v="10"/>
  </r>
  <r>
    <x v="8579"/>
    <x v="6536"/>
    <n v="1"/>
    <x v="0"/>
    <x v="42"/>
    <s v="Boradway Hotel, Near IP Vijaya Mall, Bhelupur, Varanasi"/>
    <s v="Bhelupur"/>
    <s v="Bhelupur, Varanasi"/>
    <n v="0"/>
    <n v="0"/>
    <x v="25"/>
    <s v="Indian Rupees(Rs.)"/>
    <x v="0"/>
    <x v="0"/>
    <s v="No"/>
    <s v="No"/>
    <x v="2"/>
    <n v="60"/>
    <n v="650"/>
    <n v="7.8"/>
    <x v="11"/>
    <x v="2"/>
    <x v="2"/>
    <s v="2011_7_9"/>
    <x v="3"/>
    <n v="7"/>
    <n v="9"/>
  </r>
  <r>
    <x v="8580"/>
    <x v="2637"/>
    <n v="1"/>
    <x v="0"/>
    <x v="42"/>
    <s v="Bhelupur Crossing, Bhelupur, Varanasi"/>
    <s v="Bhelupur"/>
    <s v="Bhelupur, Varanasi"/>
    <n v="0"/>
    <n v="0"/>
    <x v="64"/>
    <s v="Indian Rupees(Rs.)"/>
    <x v="0"/>
    <x v="0"/>
    <s v="No"/>
    <s v="No"/>
    <x v="1"/>
    <n v="125"/>
    <n v="300"/>
    <n v="3.6"/>
    <x v="7"/>
    <x v="2"/>
    <x v="2"/>
    <s v="2012_7_14"/>
    <x v="5"/>
    <n v="7"/>
    <n v="14"/>
  </r>
  <r>
    <x v="8581"/>
    <x v="6537"/>
    <n v="1"/>
    <x v="0"/>
    <x v="0"/>
    <s v="BK Dutt Market, Rajouri Garden, New Delhi"/>
    <s v="Rajouri Garden"/>
    <s v="Rajouri Garden, New Delhi"/>
    <n v="77.120274100000003"/>
    <n v="28.648007"/>
    <x v="1384"/>
    <s v="Indian Rupees(Rs.)"/>
    <x v="1"/>
    <x v="0"/>
    <s v="No"/>
    <s v="No"/>
    <x v="3"/>
    <n v="404"/>
    <n v="2200"/>
    <n v="26.400000000000002"/>
    <x v="3"/>
    <x v="2"/>
    <x v="2"/>
    <s v="2016_10_4"/>
    <x v="1"/>
    <n v="10"/>
    <n v="4"/>
  </r>
  <r>
    <x v="8582"/>
    <x v="6538"/>
    <n v="1"/>
    <x v="0"/>
    <x v="61"/>
    <s v="Shendra, Near Cambridge School, Jalna Road, Chicalthana, Aurangabad"/>
    <s v="Chicalthana"/>
    <s v="Chicalthana, Aurangabad"/>
    <n v="0"/>
    <n v="0"/>
    <x v="1426"/>
    <s v="Indian Rupees(Rs.)"/>
    <x v="0"/>
    <x v="0"/>
    <s v="No"/>
    <s v="No"/>
    <x v="2"/>
    <n v="65"/>
    <n v="850"/>
    <n v="10.200000000000001"/>
    <x v="15"/>
    <x v="2"/>
    <x v="2"/>
    <s v="2017_6_23"/>
    <x v="7"/>
    <n v="6"/>
    <n v="23"/>
  </r>
  <r>
    <x v="8583"/>
    <x v="6539"/>
    <n v="1"/>
    <x v="0"/>
    <x v="43"/>
    <s v="Navin Bhawan, Lamb Road, Ambari, Uzan Bazaar Guwahti, Uzan Bazaar, Guwahati"/>
    <s v="Uzan Bazaar"/>
    <s v="Uzan Bazaar, Guwahati"/>
    <n v="0"/>
    <n v="0"/>
    <x v="229"/>
    <s v="Indian Rupees(Rs.)"/>
    <x v="0"/>
    <x v="0"/>
    <s v="No"/>
    <s v="No"/>
    <x v="2"/>
    <n v="179"/>
    <n v="850"/>
    <n v="10.200000000000001"/>
    <x v="14"/>
    <x v="1"/>
    <x v="1"/>
    <s v="2016_6_5"/>
    <x v="1"/>
    <n v="6"/>
    <n v="5"/>
  </r>
  <r>
    <x v="8584"/>
    <x v="6540"/>
    <n v="1"/>
    <x v="0"/>
    <x v="0"/>
    <s v="G-72, 1st Floor, Outer Circle, Connaught Place, New Delhi"/>
    <s v="Connaught Place"/>
    <s v="Connaught Place, New Delhi"/>
    <n v="77.2167587"/>
    <n v="28.631952699999999"/>
    <x v="1384"/>
    <s v="Indian Rupees(Rs.)"/>
    <x v="0"/>
    <x v="0"/>
    <s v="No"/>
    <s v="No"/>
    <x v="3"/>
    <n v="2589"/>
    <n v="2200"/>
    <n v="26.400000000000002"/>
    <x v="3"/>
    <x v="2"/>
    <x v="2"/>
    <s v="2011_4_1"/>
    <x v="3"/>
    <n v="4"/>
    <n v="1"/>
  </r>
  <r>
    <x v="8585"/>
    <x v="6541"/>
    <n v="1"/>
    <x v="0"/>
    <x v="0"/>
    <s v="E-15, Connaught Place, New Delhi"/>
    <s v="Connaught Place"/>
    <s v="Connaught Place, New Delhi"/>
    <n v="77.221249900000004"/>
    <n v="28.6324708"/>
    <x v="1162"/>
    <s v="Indian Rupees(Rs.)"/>
    <x v="1"/>
    <x v="0"/>
    <s v="No"/>
    <s v="No"/>
    <x v="3"/>
    <n v="1838"/>
    <n v="2200"/>
    <n v="26.400000000000002"/>
    <x v="14"/>
    <x v="1"/>
    <x v="1"/>
    <s v="2016_2_1"/>
    <x v="1"/>
    <n v="2"/>
    <n v="1"/>
  </r>
  <r>
    <x v="8586"/>
    <x v="6148"/>
    <n v="1"/>
    <x v="0"/>
    <x v="44"/>
    <s v="1, Olive Complex, Opposite ABS Tower, B/S ICICI Wealth Bank, Old Padra Road, Diwalipura, Diwalipura, Vadodara"/>
    <s v="Diwalipura"/>
    <s v="Diwalipura, Vadodara"/>
    <n v="0"/>
    <n v="0"/>
    <x v="1427"/>
    <s v="Indian Rupees(Rs.)"/>
    <x v="0"/>
    <x v="0"/>
    <s v="No"/>
    <s v="No"/>
    <x v="2"/>
    <n v="107"/>
    <n v="800"/>
    <n v="9.6"/>
    <x v="5"/>
    <x v="2"/>
    <x v="2"/>
    <s v="2013_6_23"/>
    <x v="0"/>
    <n v="6"/>
    <n v="23"/>
  </r>
  <r>
    <x v="8587"/>
    <x v="6542"/>
    <n v="1"/>
    <x v="0"/>
    <x v="44"/>
    <s v="Opposite FGI, Near Iscon Harmony, Sevasi-Bhimpura Road, Near Panchvati, Vadodara"/>
    <s v="Panchvati"/>
    <s v="Panchvati, Vadodara"/>
    <n v="0"/>
    <n v="0"/>
    <x v="0"/>
    <s v="Indian Rupees(Rs.)"/>
    <x v="0"/>
    <x v="0"/>
    <s v="No"/>
    <s v="No"/>
    <x v="2"/>
    <n v="82"/>
    <n v="1000"/>
    <n v="12"/>
    <x v="9"/>
    <x v="2"/>
    <x v="2"/>
    <s v="2017_6_10"/>
    <x v="7"/>
    <n v="6"/>
    <n v="10"/>
  </r>
  <r>
    <x v="8588"/>
    <x v="6543"/>
    <n v="1"/>
    <x v="0"/>
    <x v="60"/>
    <s v="4th floor,10th Cross Road Building, Above Vishal Fitness Centre, 10 Main Road, Arera Colony, Bhopal"/>
    <s v="Arera Colony"/>
    <s v="Arera Colony, Bhopal"/>
    <n v="0"/>
    <n v="0"/>
    <x v="7"/>
    <s v="Indian Rupees(Rs.)"/>
    <x v="0"/>
    <x v="0"/>
    <s v="No"/>
    <s v="No"/>
    <x v="1"/>
    <n v="63"/>
    <n v="600"/>
    <n v="7.2"/>
    <x v="4"/>
    <x v="2"/>
    <x v="2"/>
    <s v="2016_5_1"/>
    <x v="1"/>
    <n v="5"/>
    <n v="1"/>
  </r>
  <r>
    <x v="8589"/>
    <x v="6544"/>
    <n v="1"/>
    <x v="0"/>
    <x v="60"/>
    <s v="A-66A, Jai Bhawani Housing Society, Bawadiyan Kalan, Gulmohar Colony, Bhopal"/>
    <s v="Gulmohar Colony"/>
    <s v="Gulmohar Colony, Bhopal"/>
    <n v="0"/>
    <n v="0"/>
    <x v="715"/>
    <s v="Indian Rupees(Rs.)"/>
    <x v="0"/>
    <x v="0"/>
    <s v="No"/>
    <s v="No"/>
    <x v="1"/>
    <n v="98"/>
    <n v="600"/>
    <n v="7.2"/>
    <x v="5"/>
    <x v="2"/>
    <x v="2"/>
    <s v="2012_5_11"/>
    <x v="5"/>
    <n v="5"/>
    <n v="11"/>
  </r>
  <r>
    <x v="8590"/>
    <x v="6545"/>
    <n v="1"/>
    <x v="0"/>
    <x v="37"/>
    <s v="Khala Gaon, Near Shiv Mandir, Malsi, Dehradun"/>
    <s v="Malsi"/>
    <s v="Malsi, Dehradun"/>
    <n v="0"/>
    <n v="0"/>
    <x v="687"/>
    <s v="Indian Rupees(Rs.)"/>
    <x v="0"/>
    <x v="0"/>
    <s v="No"/>
    <s v="No"/>
    <x v="2"/>
    <n v="131"/>
    <n v="700"/>
    <n v="8.4"/>
    <x v="3"/>
    <x v="2"/>
    <x v="2"/>
    <s v="2018_5_14"/>
    <x v="2"/>
    <n v="5"/>
    <n v="14"/>
  </r>
  <r>
    <x v="8591"/>
    <x v="6546"/>
    <n v="1"/>
    <x v="0"/>
    <x v="37"/>
    <s v="88, Opposite Osho, Chander Lok Colony, Rajpur Road, Rajpur, Dehradun"/>
    <s v="Rajpur"/>
    <s v="Rajpur, Dehradun"/>
    <n v="0"/>
    <n v="0"/>
    <x v="7"/>
    <s v="Indian Rupees(Rs.)"/>
    <x v="0"/>
    <x v="0"/>
    <s v="No"/>
    <s v="No"/>
    <x v="2"/>
    <n v="89"/>
    <n v="600"/>
    <n v="7.2"/>
    <x v="12"/>
    <x v="1"/>
    <x v="1"/>
    <s v="2017_5_26"/>
    <x v="7"/>
    <n v="5"/>
    <n v="26"/>
  </r>
  <r>
    <x v="8592"/>
    <x v="4479"/>
    <n v="1"/>
    <x v="0"/>
    <x v="57"/>
    <s v="4th Floor, City Mall, Vipul Khand 4, Gomti Nagar, Lucknow"/>
    <s v="Gomti Nagar"/>
    <s v="Gomti Nagar, Lucknow"/>
    <n v="0"/>
    <n v="0"/>
    <x v="1428"/>
    <s v="Indian Rupees(Rs.)"/>
    <x v="0"/>
    <x v="0"/>
    <s v="No"/>
    <s v="No"/>
    <x v="2"/>
    <n v="124"/>
    <n v="1300"/>
    <n v="15.6"/>
    <x v="1"/>
    <x v="1"/>
    <x v="1"/>
    <s v="2015_5_27"/>
    <x v="8"/>
    <n v="5"/>
    <n v="27"/>
  </r>
  <r>
    <x v="8593"/>
    <x v="6547"/>
    <n v="1"/>
    <x v="0"/>
    <x v="58"/>
    <s v="75, Abhyankar Nagar, Near Bajaj Nagar, Nagpur"/>
    <s v="Bajaj Nagar"/>
    <s v="Bajaj Nagar, Nagpur"/>
    <n v="0"/>
    <n v="0"/>
    <x v="1429"/>
    <s v="Indian Rupees(Rs.)"/>
    <x v="0"/>
    <x v="0"/>
    <s v="No"/>
    <s v="No"/>
    <x v="0"/>
    <n v="26"/>
    <n v="250"/>
    <n v="3"/>
    <x v="3"/>
    <x v="2"/>
    <x v="2"/>
    <s v="2013_5_3"/>
    <x v="0"/>
    <n v="5"/>
    <n v="3"/>
  </r>
  <r>
    <x v="8594"/>
    <x v="6548"/>
    <n v="1"/>
    <x v="0"/>
    <x v="39"/>
    <s v="Opposite Asaram Bapu Ashram Bridge, Near Nandawan Lawns, Savarkar Nagar Extension, Off Gangapur Road, College Road, Nashik"/>
    <s v="College Road"/>
    <s v="College Road, Nashik"/>
    <n v="0"/>
    <n v="0"/>
    <x v="3"/>
    <s v="Indian Rupees(Rs.)"/>
    <x v="0"/>
    <x v="0"/>
    <s v="No"/>
    <s v="No"/>
    <x v="2"/>
    <n v="166"/>
    <n v="500"/>
    <n v="6"/>
    <x v="9"/>
    <x v="2"/>
    <x v="2"/>
    <s v="2014_5_23"/>
    <x v="4"/>
    <n v="5"/>
    <n v="23"/>
  </r>
  <r>
    <x v="8595"/>
    <x v="6549"/>
    <n v="1"/>
    <x v="0"/>
    <x v="44"/>
    <s v="2/8 MIG Flats, Opposite Indraprastha Complex, Near LG Showroom, Inox Road, Ellora Park, Vadiwadi, Vadodara"/>
    <s v="Vadiwadi"/>
    <s v="Vadiwadi, Vadodara"/>
    <n v="0"/>
    <n v="0"/>
    <x v="12"/>
    <s v="Indian Rupees(Rs.)"/>
    <x v="0"/>
    <x v="0"/>
    <s v="No"/>
    <s v="No"/>
    <x v="0"/>
    <n v="50"/>
    <n v="300"/>
    <n v="3.6"/>
    <x v="3"/>
    <x v="2"/>
    <x v="2"/>
    <s v="2012_5_18"/>
    <x v="5"/>
    <n v="5"/>
    <n v="18"/>
  </r>
  <r>
    <x v="8596"/>
    <x v="6550"/>
    <n v="1"/>
    <x v="0"/>
    <x v="42"/>
    <s v="D-47/184, Luxa Road, Dashaswmedh Road, Varanasi"/>
    <s v="Dashaswmedh Road"/>
    <s v="Dashaswmedh Road, Varanasi"/>
    <n v="0"/>
    <n v="0"/>
    <x v="43"/>
    <s v="Indian Rupees(Rs.)"/>
    <x v="0"/>
    <x v="0"/>
    <s v="No"/>
    <s v="No"/>
    <x v="0"/>
    <n v="78"/>
    <n v="0"/>
    <n v="0"/>
    <x v="5"/>
    <x v="2"/>
    <x v="2"/>
    <s v="2017_5_14"/>
    <x v="7"/>
    <n v="5"/>
    <n v="14"/>
  </r>
  <r>
    <x v="8597"/>
    <x v="6551"/>
    <n v="1"/>
    <x v="0"/>
    <x v="47"/>
    <s v="4-70-4, Opposite NCC Canteen, Lawsons Bay, Vizag"/>
    <s v="Lawsons Bay"/>
    <s v="Lawsons Bay, Vizag"/>
    <n v="0"/>
    <n v="0"/>
    <x v="12"/>
    <s v="Indian Rupees(Rs.)"/>
    <x v="0"/>
    <x v="0"/>
    <s v="No"/>
    <s v="No"/>
    <x v="1"/>
    <n v="175"/>
    <n v="450"/>
    <n v="5.4"/>
    <x v="5"/>
    <x v="2"/>
    <x v="2"/>
    <s v="2016_5_3"/>
    <x v="1"/>
    <n v="5"/>
    <n v="3"/>
  </r>
  <r>
    <x v="8598"/>
    <x v="6552"/>
    <n v="1"/>
    <x v="0"/>
    <x v="53"/>
    <s v="1374 K/1375 K, 2nd floor, Dinesh Nagar, Fatehbad Road, Tajganj, Agra"/>
    <s v="Tajganj"/>
    <s v="Tajganj, Agra"/>
    <n v="0"/>
    <n v="0"/>
    <x v="1430"/>
    <s v="Indian Rupees(Rs.)"/>
    <x v="0"/>
    <x v="0"/>
    <s v="No"/>
    <s v="No"/>
    <x v="0"/>
    <n v="98"/>
    <n v="0"/>
    <n v="0"/>
    <x v="3"/>
    <x v="2"/>
    <x v="2"/>
    <s v="2015_4_3"/>
    <x v="8"/>
    <n v="4"/>
    <n v="3"/>
  </r>
  <r>
    <x v="8599"/>
    <x v="6553"/>
    <n v="1"/>
    <x v="0"/>
    <x v="60"/>
    <s v="Hotel Lake View Ashoka, 5th Floor, Shyamla Hills, TT Nagar, Bhopal"/>
    <s v="TT Nagar"/>
    <s v="TT Nagar, Bhopal"/>
    <n v="0"/>
    <n v="0"/>
    <x v="1431"/>
    <s v="Indian Rupees(Rs.)"/>
    <x v="0"/>
    <x v="0"/>
    <s v="No"/>
    <s v="No"/>
    <x v="2"/>
    <n v="79"/>
    <n v="900"/>
    <n v="10.8"/>
    <x v="5"/>
    <x v="2"/>
    <x v="2"/>
    <s v="2018_4_16"/>
    <x v="2"/>
    <n v="4"/>
    <n v="16"/>
  </r>
  <r>
    <x v="8600"/>
    <x v="6554"/>
    <n v="1"/>
    <x v="0"/>
    <x v="37"/>
    <s v="102 Yamuna Colony, Above Punjab National Bank, Chakrata Road, Dehradun"/>
    <s v="Krishna Nagar"/>
    <s v="Krishna Nagar, Dehradun"/>
    <n v="0"/>
    <n v="0"/>
    <x v="22"/>
    <s v="Indian Rupees(Rs.)"/>
    <x v="0"/>
    <x v="0"/>
    <s v="No"/>
    <s v="No"/>
    <x v="1"/>
    <n v="64"/>
    <n v="350"/>
    <n v="4.2"/>
    <x v="14"/>
    <x v="1"/>
    <x v="1"/>
    <s v="2013_4_24"/>
    <x v="0"/>
    <n v="4"/>
    <n v="24"/>
  </r>
  <r>
    <x v="8601"/>
    <x v="6555"/>
    <n v="1"/>
    <x v="0"/>
    <x v="43"/>
    <s v="1st Floor, Royal Orchard, House 1, By Lane 2, Near Arohan and Passport Office, Dispur, Guwahati"/>
    <s v="Dispur"/>
    <s v="Dispur, Guwahati"/>
    <n v="0"/>
    <n v="0"/>
    <x v="1142"/>
    <s v="Indian Rupees(Rs.)"/>
    <x v="0"/>
    <x v="0"/>
    <s v="No"/>
    <s v="No"/>
    <x v="1"/>
    <n v="124"/>
    <n v="500"/>
    <n v="6"/>
    <x v="14"/>
    <x v="1"/>
    <x v="1"/>
    <s v="2018_4_2"/>
    <x v="2"/>
    <n v="4"/>
    <n v="2"/>
  </r>
  <r>
    <x v="8602"/>
    <x v="6556"/>
    <n v="1"/>
    <x v="0"/>
    <x v="51"/>
    <s v="Near Kalikamba Temple, Gopalkrishna Temple Road, Bhavathi, Mangalore Bhavathi"/>
    <s v="Bhavathi"/>
    <s v="Bhavathi, Mangalore"/>
    <n v="0"/>
    <n v="0"/>
    <x v="161"/>
    <s v="Indian Rupees(Rs.)"/>
    <x v="0"/>
    <x v="0"/>
    <s v="No"/>
    <s v="No"/>
    <x v="1"/>
    <n v="281"/>
    <n v="500"/>
    <n v="6"/>
    <x v="12"/>
    <x v="1"/>
    <x v="1"/>
    <s v="2018_4_12"/>
    <x v="2"/>
    <n v="4"/>
    <n v="12"/>
  </r>
  <r>
    <x v="8603"/>
    <x v="6557"/>
    <n v="1"/>
    <x v="0"/>
    <x v="42"/>
    <s v="Anand Mandir Cinema, Telibagh, Dashaswmedh Road, Varanasi"/>
    <s v="Dashaswmedh Road"/>
    <s v="Dashaswmedh Road, Varanasi"/>
    <n v="0"/>
    <n v="0"/>
    <x v="0"/>
    <s v="Indian Rupees(Rs.)"/>
    <x v="0"/>
    <x v="0"/>
    <s v="No"/>
    <s v="No"/>
    <x v="1"/>
    <n v="68"/>
    <n v="450"/>
    <n v="5.4"/>
    <x v="21"/>
    <x v="2"/>
    <x v="2"/>
    <s v="2015_4_3"/>
    <x v="8"/>
    <n v="4"/>
    <n v="3"/>
  </r>
  <r>
    <x v="8604"/>
    <x v="6558"/>
    <n v="1"/>
    <x v="0"/>
    <x v="53"/>
    <s v="3/20, KPS Tower, Near Tulsi Talkies, Bypass Road, Khandari, Agra"/>
    <s v="Khandari"/>
    <s v="Khandari, Agra"/>
    <n v="0"/>
    <n v="0"/>
    <x v="1432"/>
    <s v="Indian Rupees(Rs.)"/>
    <x v="0"/>
    <x v="0"/>
    <s v="No"/>
    <s v="No"/>
    <x v="2"/>
    <n v="59"/>
    <n v="800"/>
    <n v="9.6"/>
    <x v="7"/>
    <x v="2"/>
    <x v="2"/>
    <s v="2013_3_13"/>
    <x v="0"/>
    <n v="3"/>
    <n v="13"/>
  </r>
  <r>
    <x v="8605"/>
    <x v="6559"/>
    <n v="1"/>
    <x v="0"/>
    <x v="60"/>
    <s v="177, Zone 2, Maharana Pratap Nagar, Bhopal"/>
    <s v="Maharana Pratap Nagar"/>
    <s v="Maharana Pratap Nagar, Bhopal"/>
    <n v="0"/>
    <n v="0"/>
    <x v="1433"/>
    <s v="Indian Rupees(Rs.)"/>
    <x v="0"/>
    <x v="0"/>
    <s v="No"/>
    <s v="No"/>
    <x v="1"/>
    <n v="111"/>
    <n v="500"/>
    <n v="6"/>
    <x v="7"/>
    <x v="2"/>
    <x v="2"/>
    <s v="2010_3_20"/>
    <x v="6"/>
    <n v="3"/>
    <n v="20"/>
  </r>
  <r>
    <x v="8606"/>
    <x v="1370"/>
    <n v="1"/>
    <x v="0"/>
    <x v="76"/>
    <s v="Plot 12-13/557, 3rd Floor, Mauza Samantapuri,Gajapati Nagar, Chandrasekharpur, Bhubaneshwar"/>
    <s v="Chandrasekharpur"/>
    <s v="Chandrasekharpur, Bhubaneshwar"/>
    <n v="0"/>
    <n v="0"/>
    <x v="1434"/>
    <s v="Indian Rupees(Rs.)"/>
    <x v="0"/>
    <x v="0"/>
    <s v="No"/>
    <s v="No"/>
    <x v="2"/>
    <n v="154"/>
    <n v="1200"/>
    <n v="14.4"/>
    <x v="23"/>
    <x v="1"/>
    <x v="1"/>
    <s v="2015_3_16"/>
    <x v="8"/>
    <n v="3"/>
    <n v="16"/>
  </r>
  <r>
    <x v="8607"/>
    <x v="6560"/>
    <n v="1"/>
    <x v="0"/>
    <x v="76"/>
    <s v="KIIT Road, PS Plaza, Patia, Bhubaneshwar"/>
    <s v="Patia"/>
    <s v="Patia, Bhubaneshwar"/>
    <n v="0"/>
    <n v="0"/>
    <x v="1435"/>
    <s v="Indian Rupees(Rs.)"/>
    <x v="0"/>
    <x v="0"/>
    <s v="No"/>
    <s v="No"/>
    <x v="1"/>
    <n v="69"/>
    <n v="800"/>
    <n v="9.6"/>
    <x v="1"/>
    <x v="1"/>
    <x v="1"/>
    <s v="2010_3_1"/>
    <x v="6"/>
    <n v="3"/>
    <n v="1"/>
  </r>
  <r>
    <x v="8608"/>
    <x v="6145"/>
    <n v="1"/>
    <x v="0"/>
    <x v="0"/>
    <s v="38/39, Level 1, Block E , Inner Circle, Connaught Place, New Delhi"/>
    <s v="Connaught Place"/>
    <s v="Connaught Place, New Delhi"/>
    <n v="77.221429599999993"/>
    <n v="28.6323984"/>
    <x v="464"/>
    <s v="Indian Rupees(Rs.)"/>
    <x v="0"/>
    <x v="0"/>
    <s v="No"/>
    <s v="No"/>
    <x v="3"/>
    <n v="1942"/>
    <n v="2200"/>
    <n v="26.400000000000002"/>
    <x v="2"/>
    <x v="1"/>
    <x v="1"/>
    <s v="2017_10_28"/>
    <x v="7"/>
    <n v="10"/>
    <n v="28"/>
  </r>
  <r>
    <x v="8609"/>
    <x v="6561"/>
    <n v="1"/>
    <x v="0"/>
    <x v="51"/>
    <s v="3rd Floor, Excel Mischief Mall, KS Rao Road, Mangalore, KS Rao Nagar, Mangalore"/>
    <s v="KS Rao Nagar"/>
    <s v="KS Rao Nagar, Mangalore"/>
    <n v="0"/>
    <n v="0"/>
    <x v="1436"/>
    <s v="Indian Rupees(Rs.)"/>
    <x v="0"/>
    <x v="0"/>
    <s v="No"/>
    <s v="No"/>
    <x v="2"/>
    <n v="173"/>
    <n v="1000"/>
    <n v="12"/>
    <x v="21"/>
    <x v="2"/>
    <x v="2"/>
    <s v="2015_3_16"/>
    <x v="8"/>
    <n v="3"/>
    <n v="16"/>
  </r>
  <r>
    <x v="8610"/>
    <x v="6562"/>
    <n v="1"/>
    <x v="0"/>
    <x v="52"/>
    <s v="West Boring Canal Road, Opposite Zee Saheb Super Market, Anandpuri, Patna"/>
    <s v="Anandpuri"/>
    <s v="Anandpuri, Patna"/>
    <n v="0"/>
    <n v="0"/>
    <x v="1437"/>
    <s v="Indian Rupees(Rs.)"/>
    <x v="0"/>
    <x v="0"/>
    <s v="No"/>
    <s v="No"/>
    <x v="1"/>
    <n v="42"/>
    <n v="500"/>
    <n v="6"/>
    <x v="9"/>
    <x v="2"/>
    <x v="2"/>
    <s v="2010_3_25"/>
    <x v="6"/>
    <n v="3"/>
    <n v="25"/>
  </r>
  <r>
    <x v="8611"/>
    <x v="6563"/>
    <n v="1"/>
    <x v="0"/>
    <x v="77"/>
    <s v="Bhaskar Anirudh Complex, Near Jail More, Karamtoli Road, Lalpur, Ranchi"/>
    <s v="Lalpur"/>
    <s v="Lalpur, Ranchi"/>
    <n v="0"/>
    <n v="0"/>
    <x v="3"/>
    <s v="Indian Rupees(Rs.)"/>
    <x v="0"/>
    <x v="0"/>
    <s v="No"/>
    <s v="No"/>
    <x v="1"/>
    <n v="20"/>
    <n v="650"/>
    <n v="7.8"/>
    <x v="15"/>
    <x v="2"/>
    <x v="2"/>
    <s v="2011_3_3"/>
    <x v="3"/>
    <n v="3"/>
    <n v="3"/>
  </r>
  <r>
    <x v="8612"/>
    <x v="1477"/>
    <n v="1"/>
    <x v="0"/>
    <x v="40"/>
    <s v="31/31, Sardar Patel Marg, Civil Lines, Allahabad"/>
    <s v="Civil Lines"/>
    <s v="Civil Lines, Allahabad"/>
    <n v="0"/>
    <n v="0"/>
    <x v="210"/>
    <s v="Indian Rupees(Rs.)"/>
    <x v="0"/>
    <x v="0"/>
    <s v="No"/>
    <s v="No"/>
    <x v="2"/>
    <n v="35"/>
    <n v="700"/>
    <n v="8.4"/>
    <x v="4"/>
    <x v="2"/>
    <x v="2"/>
    <s v="2014_2_19"/>
    <x v="4"/>
    <n v="2"/>
    <n v="19"/>
  </r>
  <r>
    <x v="8613"/>
    <x v="6564"/>
    <n v="1"/>
    <x v="0"/>
    <x v="37"/>
    <s v="Near Shehanshahi Ashram, Old Mussorie Road, Rajpur, Dehradun"/>
    <s v="Rajpur"/>
    <s v="Rajpur, Dehradun"/>
    <n v="0"/>
    <n v="0"/>
    <x v="607"/>
    <s v="Indian Rupees(Rs.)"/>
    <x v="0"/>
    <x v="0"/>
    <s v="No"/>
    <s v="No"/>
    <x v="2"/>
    <n v="104"/>
    <n v="500"/>
    <n v="6"/>
    <x v="14"/>
    <x v="1"/>
    <x v="1"/>
    <s v="2018_2_24"/>
    <x v="2"/>
    <n v="2"/>
    <n v="24"/>
  </r>
  <r>
    <x v="8614"/>
    <x v="6565"/>
    <n v="1"/>
    <x v="0"/>
    <x v="38"/>
    <s v="Aswem Beach, Near Papa Jolly Hotel, Aswem Road, Morjim, Arambol, Goa"/>
    <s v="Arambol"/>
    <s v="Arambol, Goa"/>
    <n v="0"/>
    <n v="0"/>
    <x v="1438"/>
    <s v="Indian Rupees(Rs.)"/>
    <x v="0"/>
    <x v="0"/>
    <s v="No"/>
    <s v="No"/>
    <x v="2"/>
    <n v="302"/>
    <n v="800"/>
    <n v="9.6"/>
    <x v="23"/>
    <x v="1"/>
    <x v="1"/>
    <s v="2015_2_12"/>
    <x v="8"/>
    <n v="2"/>
    <n v="12"/>
  </r>
  <r>
    <x v="8615"/>
    <x v="6566"/>
    <n v="1"/>
    <x v="0"/>
    <x v="0"/>
    <s v="Premier Inn, District Centre, Shalimar Bagh, New Delhi"/>
    <s v="Premier Inn, Shalimar Bagh"/>
    <s v="Premier Inn, Shalimar Bagh, New Delhi"/>
    <n v="77.144053999999997"/>
    <n v="28.725814"/>
    <x v="0"/>
    <s v="Indian Rupees(Rs.)"/>
    <x v="1"/>
    <x v="0"/>
    <s v="No"/>
    <s v="No"/>
    <x v="3"/>
    <n v="18"/>
    <n v="2200"/>
    <n v="26.400000000000002"/>
    <x v="13"/>
    <x v="2"/>
    <x v="2"/>
    <s v="2011_7_23"/>
    <x v="3"/>
    <n v="7"/>
    <n v="23"/>
  </r>
  <r>
    <x v="8616"/>
    <x v="6567"/>
    <n v="1"/>
    <x v="0"/>
    <x v="45"/>
    <s v="Shop No-8, New Shopping Complex, IIT Kanpur, Kanpur"/>
    <s v="IIT Kanpur"/>
    <s v="IIT Kanpur, Kanpur"/>
    <n v="0"/>
    <n v="0"/>
    <x v="450"/>
    <s v="Indian Rupees(Rs.)"/>
    <x v="0"/>
    <x v="0"/>
    <s v="No"/>
    <s v="No"/>
    <x v="1"/>
    <n v="43"/>
    <n v="600"/>
    <n v="7.2"/>
    <x v="9"/>
    <x v="2"/>
    <x v="2"/>
    <s v="2011_2_24"/>
    <x v="3"/>
    <n v="2"/>
    <n v="24"/>
  </r>
  <r>
    <x v="8617"/>
    <x v="6568"/>
    <n v="1"/>
    <x v="0"/>
    <x v="51"/>
    <s v="5th Floor, Bharath Mall, Lalbagh, Mangalore"/>
    <s v="Lalbagh"/>
    <s v="Lalbagh, Mangalore"/>
    <n v="0"/>
    <n v="0"/>
    <x v="1439"/>
    <s v="Indian Rupees(Rs.)"/>
    <x v="0"/>
    <x v="0"/>
    <s v="No"/>
    <s v="No"/>
    <x v="1"/>
    <n v="156"/>
    <n v="700"/>
    <n v="8.4"/>
    <x v="3"/>
    <x v="2"/>
    <x v="2"/>
    <s v="2015_2_12"/>
    <x v="8"/>
    <n v="2"/>
    <n v="12"/>
  </r>
  <r>
    <x v="8618"/>
    <x v="6569"/>
    <n v="1"/>
    <x v="0"/>
    <x v="44"/>
    <s v="1-8, Opposite INOX Multiplex, Sharnam Fortune, Vadiwadi, Vadodara"/>
    <s v="Vadiwadi"/>
    <s v="Vadiwadi, Vadodara"/>
    <n v="0"/>
    <n v="0"/>
    <x v="7"/>
    <s v="Indian Rupees(Rs.)"/>
    <x v="0"/>
    <x v="0"/>
    <s v="No"/>
    <s v="No"/>
    <x v="1"/>
    <n v="92"/>
    <n v="600"/>
    <n v="7.2"/>
    <x v="1"/>
    <x v="1"/>
    <x v="1"/>
    <s v="2013_2_4"/>
    <x v="0"/>
    <n v="2"/>
    <n v="4"/>
  </r>
  <r>
    <x v="8619"/>
    <x v="6570"/>
    <n v="1"/>
    <x v="0"/>
    <x v="42"/>
    <s v="1st Floor, Nath Complex, Beside Life Line Hospital, Sunderpur, Varanasi"/>
    <s v="Sunderpur"/>
    <s v="Sunderpur, Varanasi"/>
    <n v="0"/>
    <n v="0"/>
    <x v="25"/>
    <s v="Indian Rupees(Rs.)"/>
    <x v="0"/>
    <x v="0"/>
    <s v="No"/>
    <s v="No"/>
    <x v="2"/>
    <n v="57"/>
    <n v="700"/>
    <n v="8.4"/>
    <x v="9"/>
    <x v="2"/>
    <x v="2"/>
    <s v="2015_2_21"/>
    <x v="8"/>
    <n v="2"/>
    <n v="21"/>
  </r>
  <r>
    <x v="8620"/>
    <x v="5249"/>
    <n v="1"/>
    <x v="0"/>
    <x v="47"/>
    <s v="7-5-82, Sea Shore Apartments, Southern Portion Cellar Floor, R K Beach Road, Maharani Peta, Vizag"/>
    <s v="Maharani Peta"/>
    <s v="Maharani Peta, Vizag"/>
    <n v="0"/>
    <n v="0"/>
    <x v="12"/>
    <s v="Indian Rupees(Rs.)"/>
    <x v="0"/>
    <x v="0"/>
    <s v="No"/>
    <s v="No"/>
    <x v="1"/>
    <n v="57"/>
    <n v="500"/>
    <n v="6"/>
    <x v="21"/>
    <x v="2"/>
    <x v="2"/>
    <s v="2015_2_9"/>
    <x v="8"/>
    <n v="2"/>
    <n v="9"/>
  </r>
  <r>
    <x v="8621"/>
    <x v="6571"/>
    <n v="1"/>
    <x v="0"/>
    <x v="78"/>
    <s v="Near Golden Temple, Town Hall, Amritsar"/>
    <s v="Town Hall"/>
    <s v="Town Hall, Amritsar"/>
    <n v="0"/>
    <n v="0"/>
    <x v="41"/>
    <s v="Indian Rupees(Rs.)"/>
    <x v="0"/>
    <x v="0"/>
    <s v="No"/>
    <s v="No"/>
    <x v="0"/>
    <n v="104"/>
    <n v="100"/>
    <n v="1.2"/>
    <x v="14"/>
    <x v="1"/>
    <x v="1"/>
    <s v="2017_1_20"/>
    <x v="7"/>
    <n v="1"/>
    <n v="20"/>
  </r>
  <r>
    <x v="8622"/>
    <x v="6572"/>
    <n v="1"/>
    <x v="0"/>
    <x v="43"/>
    <s v="4th Floor, Dona Planet Multiplex Mall, D. Neog Path, GS Road, Christian Basti, Guwahati"/>
    <s v="Christian Basti"/>
    <s v="Christian Basti, Guwahati"/>
    <n v="0"/>
    <n v="0"/>
    <x v="1440"/>
    <s v="Indian Rupees(Rs.)"/>
    <x v="0"/>
    <x v="0"/>
    <s v="No"/>
    <s v="No"/>
    <x v="2"/>
    <n v="129"/>
    <n v="1300"/>
    <n v="15.6"/>
    <x v="2"/>
    <x v="1"/>
    <x v="1"/>
    <s v="2015_1_5"/>
    <x v="8"/>
    <n v="1"/>
    <n v="5"/>
  </r>
  <r>
    <x v="8623"/>
    <x v="4595"/>
    <n v="1"/>
    <x v="0"/>
    <x v="57"/>
    <s v="1/99, Near Tata Motors, Viram Khand, Patrkarpuram, Gomti Nagar, Lucknow"/>
    <s v="Gomti Nagar"/>
    <s v="Gomti Nagar, Lucknow"/>
    <n v="0"/>
    <n v="0"/>
    <x v="347"/>
    <s v="Indian Rupees(Rs.)"/>
    <x v="0"/>
    <x v="0"/>
    <s v="No"/>
    <s v="No"/>
    <x v="0"/>
    <n v="144"/>
    <n v="200"/>
    <n v="2.4"/>
    <x v="8"/>
    <x v="1"/>
    <x v="1"/>
    <s v="2010_1_3"/>
    <x v="6"/>
    <n v="1"/>
    <n v="3"/>
  </r>
  <r>
    <x v="8624"/>
    <x v="6573"/>
    <n v="1"/>
    <x v="0"/>
    <x v="50"/>
    <s v="Country Inn &amp; Suites By Carlson, 406, Phase 3, Udyog Vihar, Gurgaon"/>
    <s v="Country Inn &amp; Suites By Carlson, Udyog Vihar"/>
    <s v="Country Inn &amp; Suites By Carlson, Udyog Vihar, Gurgaon"/>
    <n v="77.091835099999997"/>
    <n v="28.5092246"/>
    <x v="172"/>
    <s v="Indian Rupees(Rs.)"/>
    <x v="1"/>
    <x v="0"/>
    <s v="No"/>
    <s v="No"/>
    <x v="3"/>
    <n v="32"/>
    <n v="2200"/>
    <n v="26.400000000000002"/>
    <x v="9"/>
    <x v="2"/>
    <x v="2"/>
    <s v="2017_9_8"/>
    <x v="7"/>
    <n v="9"/>
    <n v="8"/>
  </r>
  <r>
    <x v="8625"/>
    <x v="6574"/>
    <n v="1"/>
    <x v="0"/>
    <x v="53"/>
    <s v="Near Purani Mandi Crossing,Fatehabad Road, Tajganj, Agra"/>
    <s v="Tajganj"/>
    <s v="Tajganj, Agra"/>
    <n v="0"/>
    <n v="0"/>
    <x v="1441"/>
    <s v="Indian Rupees(Rs.)"/>
    <x v="0"/>
    <x v="0"/>
    <s v="No"/>
    <s v="No"/>
    <x v="2"/>
    <n v="166"/>
    <n v="1000"/>
    <n v="12"/>
    <x v="12"/>
    <x v="1"/>
    <x v="1"/>
    <s v="2016_12_22"/>
    <x v="1"/>
    <n v="12"/>
    <n v="22"/>
  </r>
  <r>
    <x v="8626"/>
    <x v="2079"/>
    <n v="1"/>
    <x v="0"/>
    <x v="40"/>
    <s v="207/53, Mahatma Gandhi Marg, Civil Lines, Allahabad"/>
    <s v="Civil Lines"/>
    <s v="Civil Lines, Allahabad"/>
    <n v="0"/>
    <n v="0"/>
    <x v="1442"/>
    <s v="Indian Rupees(Rs.)"/>
    <x v="0"/>
    <x v="0"/>
    <s v="No"/>
    <s v="No"/>
    <x v="1"/>
    <n v="32"/>
    <n v="400"/>
    <n v="4.8"/>
    <x v="4"/>
    <x v="2"/>
    <x v="2"/>
    <s v="2018_12_22"/>
    <x v="2"/>
    <n v="12"/>
    <n v="22"/>
  </r>
  <r>
    <x v="8627"/>
    <x v="6575"/>
    <n v="1"/>
    <x v="0"/>
    <x v="61"/>
    <s v="Opposite Municipal Car Parking, Paithan Gate, Near Mondha, Aurangabad"/>
    <s v="Mondha"/>
    <s v="Mondha, Aurangabad"/>
    <n v="0"/>
    <n v="0"/>
    <x v="1443"/>
    <s v="Indian Rupees(Rs.)"/>
    <x v="0"/>
    <x v="0"/>
    <s v="No"/>
    <s v="No"/>
    <x v="0"/>
    <n v="21"/>
    <n v="300"/>
    <n v="3.6"/>
    <x v="9"/>
    <x v="2"/>
    <x v="2"/>
    <s v="2016_12_24"/>
    <x v="1"/>
    <n v="12"/>
    <n v="24"/>
  </r>
  <r>
    <x v="8628"/>
    <x v="6576"/>
    <n v="1"/>
    <x v="0"/>
    <x v="60"/>
    <s v="12-13, Food Court, DB City Mall, Maharana Pratap Nagar, Bhopal"/>
    <s v="DB City, Maharana Pratap Nagar"/>
    <s v="DB City, Maharana Pratap Nagar, Bhopal"/>
    <n v="0"/>
    <n v="0"/>
    <x v="19"/>
    <s v="Indian Rupees(Rs.)"/>
    <x v="0"/>
    <x v="0"/>
    <s v="No"/>
    <s v="No"/>
    <x v="2"/>
    <n v="103"/>
    <n v="1000"/>
    <n v="12"/>
    <x v="19"/>
    <x v="1"/>
    <x v="1"/>
    <s v="2015_12_9"/>
    <x v="8"/>
    <n v="12"/>
    <n v="9"/>
  </r>
  <r>
    <x v="8629"/>
    <x v="6120"/>
    <n v="1"/>
    <x v="0"/>
    <x v="60"/>
    <s v="Near Jyoti Cineplex, Zone 1, Maharana Pratap Nagar, Bhopal"/>
    <s v="Maharana Pratap Nagar"/>
    <s v="Maharana Pratap Nagar, Bhopal"/>
    <n v="0"/>
    <n v="0"/>
    <x v="12"/>
    <s v="Indian Rupees(Rs.)"/>
    <x v="0"/>
    <x v="0"/>
    <s v="No"/>
    <s v="No"/>
    <x v="1"/>
    <n v="103"/>
    <n v="500"/>
    <n v="6"/>
    <x v="14"/>
    <x v="1"/>
    <x v="1"/>
    <s v="2013_12_27"/>
    <x v="0"/>
    <n v="12"/>
    <n v="27"/>
  </r>
  <r>
    <x v="8630"/>
    <x v="6577"/>
    <n v="1"/>
    <x v="0"/>
    <x v="50"/>
    <s v="1-4, Lower Ground Floor, Grand Mall, MG Road, Gurgaon"/>
    <s v="MG Road"/>
    <s v="MG Road, Gurgaon"/>
    <n v="77.090216600000005"/>
    <n v="28.479667200000002"/>
    <x v="33"/>
    <s v="Indian Rupees(Rs.)"/>
    <x v="1"/>
    <x v="0"/>
    <s v="No"/>
    <s v="No"/>
    <x v="3"/>
    <n v="13"/>
    <n v="2200"/>
    <n v="26.400000000000002"/>
    <x v="13"/>
    <x v="2"/>
    <x v="2"/>
    <s v="2014_7_23"/>
    <x v="4"/>
    <n v="7"/>
    <n v="23"/>
  </r>
  <r>
    <x v="8631"/>
    <x v="6578"/>
    <n v="1"/>
    <x v="0"/>
    <x v="51"/>
    <s v="Circuit House Compound, Opposite Kadri Police Station, Kadri, Mangalore"/>
    <s v="Kadri"/>
    <s v="Kadri, Mangalore"/>
    <n v="0"/>
    <n v="0"/>
    <x v="657"/>
    <s v="Indian Rupees(Rs.)"/>
    <x v="0"/>
    <x v="0"/>
    <s v="No"/>
    <s v="No"/>
    <x v="2"/>
    <n v="257"/>
    <n v="750"/>
    <n v="9"/>
    <x v="3"/>
    <x v="2"/>
    <x v="2"/>
    <s v="2016_12_8"/>
    <x v="1"/>
    <n v="12"/>
    <n v="8"/>
  </r>
  <r>
    <x v="8632"/>
    <x v="6393"/>
    <n v="1"/>
    <x v="0"/>
    <x v="39"/>
    <s v="36/2, Govardhan Village, Off Gangapur-Savargaon Road, Satpur, Nashik"/>
    <s v="Satpur"/>
    <s v="Satpur, Nashik"/>
    <n v="0"/>
    <n v="0"/>
    <x v="27"/>
    <s v="Indian Rupees(Rs.)"/>
    <x v="0"/>
    <x v="0"/>
    <s v="No"/>
    <s v="No"/>
    <x v="2"/>
    <n v="25"/>
    <n v="800"/>
    <n v="9.6"/>
    <x v="10"/>
    <x v="2"/>
    <x v="2"/>
    <s v="2011_12_14"/>
    <x v="3"/>
    <n v="12"/>
    <n v="14"/>
  </r>
  <r>
    <x v="8633"/>
    <x v="1298"/>
    <n v="1"/>
    <x v="0"/>
    <x v="52"/>
    <s v="5th Floor, Central Mall, Fraser Road Area, Patna"/>
    <s v="Fraser Road Area"/>
    <s v="Fraser Road Area, Patna"/>
    <n v="0"/>
    <n v="0"/>
    <x v="19"/>
    <s v="Indian Rupees(Rs.)"/>
    <x v="0"/>
    <x v="0"/>
    <s v="No"/>
    <s v="No"/>
    <x v="2"/>
    <n v="65"/>
    <n v="1400"/>
    <n v="16.8"/>
    <x v="9"/>
    <x v="2"/>
    <x v="2"/>
    <s v="2017_12_24"/>
    <x v="7"/>
    <n v="12"/>
    <n v="24"/>
  </r>
  <r>
    <x v="8634"/>
    <x v="6579"/>
    <n v="1"/>
    <x v="0"/>
    <x v="77"/>
    <s v="301, 3rd Floor, R S Tower, Opposite Pantaloons, Circular Road, Lalpur, Ranchi"/>
    <s v="Lalpur"/>
    <s v="Lalpur, Ranchi"/>
    <n v="0"/>
    <n v="0"/>
    <x v="1444"/>
    <s v="Indian Rupees(Rs.)"/>
    <x v="0"/>
    <x v="0"/>
    <s v="No"/>
    <s v="No"/>
    <x v="1"/>
    <n v="19"/>
    <n v="500"/>
    <n v="6"/>
    <x v="15"/>
    <x v="2"/>
    <x v="2"/>
    <s v="2013_12_16"/>
    <x v="0"/>
    <n v="12"/>
    <n v="16"/>
  </r>
  <r>
    <x v="8635"/>
    <x v="6580"/>
    <n v="1"/>
    <x v="0"/>
    <x v="44"/>
    <s v="83/A, Alkapuri Society, Near Baroda High School, Alkapuri, Vadodara"/>
    <s v="Alkapuri"/>
    <s v="Alkapuri, Vadodara"/>
    <n v="0"/>
    <n v="0"/>
    <x v="715"/>
    <s v="Indian Rupees(Rs.)"/>
    <x v="0"/>
    <x v="0"/>
    <s v="No"/>
    <s v="No"/>
    <x v="1"/>
    <n v="145"/>
    <n v="400"/>
    <n v="4.8"/>
    <x v="3"/>
    <x v="2"/>
    <x v="2"/>
    <s v="2012_12_24"/>
    <x v="5"/>
    <n v="12"/>
    <n v="24"/>
  </r>
  <r>
    <x v="8636"/>
    <x v="6581"/>
    <n v="1"/>
    <x v="0"/>
    <x v="44"/>
    <s v="Shop 2-3, Ground Floor, Opposite Natubhai Circle, Trivia Complex, Race Course, Vadiwadi, Vadodara"/>
    <s v="Vadiwadi"/>
    <s v="Vadiwadi, Vadodara"/>
    <n v="0"/>
    <n v="0"/>
    <x v="7"/>
    <s v="Indian Rupees(Rs.)"/>
    <x v="0"/>
    <x v="0"/>
    <s v="No"/>
    <s v="No"/>
    <x v="1"/>
    <n v="132"/>
    <n v="700"/>
    <n v="8.4"/>
    <x v="12"/>
    <x v="1"/>
    <x v="1"/>
    <s v="2011_12_6"/>
    <x v="3"/>
    <n v="12"/>
    <n v="6"/>
  </r>
  <r>
    <x v="8637"/>
    <x v="6582"/>
    <n v="1"/>
    <x v="0"/>
    <x v="42"/>
    <s v="CK 12/1, Kachauri Gali Chowk, Near Rajbandhu Sweet, Bhelupur, Varanasi"/>
    <s v="Bhelupur"/>
    <s v="Bhelupur, Varanasi"/>
    <n v="0"/>
    <n v="0"/>
    <x v="81"/>
    <s v="Indian Rupees(Rs.)"/>
    <x v="0"/>
    <x v="0"/>
    <s v="No"/>
    <s v="No"/>
    <x v="1"/>
    <n v="96"/>
    <n v="300"/>
    <n v="3.6"/>
    <x v="21"/>
    <x v="2"/>
    <x v="2"/>
    <s v="2014_12_6"/>
    <x v="4"/>
    <n v="12"/>
    <n v="6"/>
  </r>
  <r>
    <x v="8638"/>
    <x v="6583"/>
    <n v="1"/>
    <x v="0"/>
    <x v="40"/>
    <s v="2, MG Marg, Opposite Hanuman Mandir, Civil Lines, Allahabad"/>
    <s v="Civil Lines"/>
    <s v="Civil Lines, Allahabad"/>
    <n v="0"/>
    <n v="0"/>
    <x v="3"/>
    <s v="Indian Rupees(Rs.)"/>
    <x v="0"/>
    <x v="0"/>
    <s v="No"/>
    <s v="No"/>
    <x v="2"/>
    <n v="99"/>
    <n v="600"/>
    <n v="7.2"/>
    <x v="4"/>
    <x v="2"/>
    <x v="2"/>
    <s v="2015_11_9"/>
    <x v="8"/>
    <n v="11"/>
    <n v="9"/>
  </r>
  <r>
    <x v="8639"/>
    <x v="6584"/>
    <n v="1"/>
    <x v="0"/>
    <x v="78"/>
    <s v="SCF 27, C Block Market, Ranjit Avenue, Amritsar"/>
    <s v="Ranjit Avenue"/>
    <s v="Ranjit Avenue, Amritsar"/>
    <n v="0"/>
    <n v="0"/>
    <x v="1110"/>
    <s v="Indian Rupees(Rs.)"/>
    <x v="0"/>
    <x v="0"/>
    <s v="No"/>
    <s v="No"/>
    <x v="1"/>
    <n v="26"/>
    <n v="500"/>
    <n v="6"/>
    <x v="4"/>
    <x v="2"/>
    <x v="2"/>
    <s v="2011_11_8"/>
    <x v="3"/>
    <n v="11"/>
    <n v="8"/>
  </r>
  <r>
    <x v="8640"/>
    <x v="6585"/>
    <n v="1"/>
    <x v="0"/>
    <x v="37"/>
    <s v="27 B, Rajpur Road, Opposite St. Joseph's Academy, Chukkuwala, Dehradun"/>
    <s v="Chukkuwala"/>
    <s v="Chukkuwala, Dehradun"/>
    <n v="0"/>
    <n v="0"/>
    <x v="72"/>
    <s v="Indian Rupees(Rs.)"/>
    <x v="0"/>
    <x v="0"/>
    <s v="No"/>
    <s v="No"/>
    <x v="2"/>
    <n v="115"/>
    <n v="500"/>
    <n v="6"/>
    <x v="5"/>
    <x v="2"/>
    <x v="2"/>
    <s v="2015_11_5"/>
    <x v="8"/>
    <n v="11"/>
    <n v="5"/>
  </r>
  <r>
    <x v="8641"/>
    <x v="6145"/>
    <n v="1"/>
    <x v="0"/>
    <x v="50"/>
    <s v="7-8, Ground Floor, Cyber Hub, DLF Cyber City, Gurgaon"/>
    <s v="Cyber Hub, DLF Cyber City"/>
    <s v="Cyber Hub, DLF Cyber City, Gurgaon"/>
    <n v="77.088687899999996"/>
    <n v="28.4952079"/>
    <x v="464"/>
    <s v="Indian Rupees(Rs.)"/>
    <x v="0"/>
    <x v="0"/>
    <s v="No"/>
    <s v="No"/>
    <x v="3"/>
    <n v="4385"/>
    <n v="2200"/>
    <n v="26.400000000000002"/>
    <x v="1"/>
    <x v="1"/>
    <x v="1"/>
    <s v="2017_4_1"/>
    <x v="7"/>
    <n v="4"/>
    <n v="1"/>
  </r>
  <r>
    <x v="8642"/>
    <x v="6586"/>
    <n v="1"/>
    <x v="0"/>
    <x v="57"/>
    <s v="5/599, Vikas Khand, Near Dayal Paradise, Gomti Nagar, Lucknow"/>
    <s v="Gomti Nagar"/>
    <s v="Gomti Nagar, Lucknow"/>
    <n v="0"/>
    <n v="0"/>
    <x v="135"/>
    <s v="Indian Rupees(Rs.)"/>
    <x v="0"/>
    <x v="0"/>
    <s v="No"/>
    <s v="No"/>
    <x v="1"/>
    <n v="147"/>
    <n v="650"/>
    <n v="7.8"/>
    <x v="9"/>
    <x v="2"/>
    <x v="2"/>
    <s v="2016_11_13"/>
    <x v="1"/>
    <n v="11"/>
    <n v="13"/>
  </r>
  <r>
    <x v="8643"/>
    <x v="6587"/>
    <n v="1"/>
    <x v="0"/>
    <x v="51"/>
    <s v="Nehru Avenue Road, Behind City Corporation, Lalbagh, Mangalore"/>
    <s v="Lalbagh"/>
    <s v="Lalbagh, Mangalore"/>
    <n v="0"/>
    <n v="0"/>
    <x v="215"/>
    <s v="Indian Rupees(Rs.)"/>
    <x v="0"/>
    <x v="0"/>
    <s v="No"/>
    <s v="No"/>
    <x v="1"/>
    <n v="328"/>
    <n v="700"/>
    <n v="8.4"/>
    <x v="5"/>
    <x v="2"/>
    <x v="2"/>
    <s v="2010_11_2"/>
    <x v="6"/>
    <n v="11"/>
    <n v="2"/>
  </r>
  <r>
    <x v="8644"/>
    <x v="6588"/>
    <n v="1"/>
    <x v="0"/>
    <x v="50"/>
    <s v="Park Plaza Hotel, B Block, Phase 1, Sushant Lok, Gurgaon"/>
    <s v="Park Plaza, Sushant Lok"/>
    <s v="Park Plaza, Sushant Lok, Gurgaon"/>
    <n v="77.075709399999994"/>
    <n v="28.459244900000002"/>
    <x v="1171"/>
    <s v="Indian Rupees(Rs.)"/>
    <x v="1"/>
    <x v="0"/>
    <s v="No"/>
    <s v="No"/>
    <x v="3"/>
    <n v="176"/>
    <n v="2200"/>
    <n v="26.400000000000002"/>
    <x v="21"/>
    <x v="2"/>
    <x v="2"/>
    <s v="2014_2_1"/>
    <x v="4"/>
    <n v="2"/>
    <n v="1"/>
  </r>
  <r>
    <x v="8645"/>
    <x v="6589"/>
    <n v="1"/>
    <x v="0"/>
    <x v="77"/>
    <s v="Near BJP Office, Harmu Bypass Road, Harmu, Ranchi"/>
    <s v="Harmu"/>
    <s v="Harmu, Ranchi"/>
    <n v="0"/>
    <n v="0"/>
    <x v="15"/>
    <s v="Indian Rupees(Rs.)"/>
    <x v="0"/>
    <x v="0"/>
    <s v="No"/>
    <s v="No"/>
    <x v="0"/>
    <n v="51"/>
    <n v="400"/>
    <n v="4.8"/>
    <x v="11"/>
    <x v="2"/>
    <x v="2"/>
    <s v="2011_11_1"/>
    <x v="3"/>
    <n v="11"/>
    <n v="1"/>
  </r>
  <r>
    <x v="8646"/>
    <x v="6590"/>
    <n v="1"/>
    <x v="0"/>
    <x v="44"/>
    <s v="R.C. Dutt Road,Opposite Concord Building, Alkapuri, Vadodara"/>
    <s v="Alkapuri"/>
    <s v="Alkapuri, Vadodara"/>
    <n v="0"/>
    <n v="0"/>
    <x v="3"/>
    <s v="Indian Rupees(Rs.)"/>
    <x v="0"/>
    <x v="0"/>
    <s v="No"/>
    <s v="No"/>
    <x v="1"/>
    <n v="130"/>
    <n v="600"/>
    <n v="7.2"/>
    <x v="5"/>
    <x v="2"/>
    <x v="2"/>
    <s v="2012_11_14"/>
    <x v="5"/>
    <n v="11"/>
    <n v="14"/>
  </r>
  <r>
    <x v="8647"/>
    <x v="213"/>
    <n v="1"/>
    <x v="0"/>
    <x v="40"/>
    <s v="5-A, Sardar Patel Marg, Civil Lines, Allahabad"/>
    <s v="Civil Lines"/>
    <s v="Civil Lines, Allahabad"/>
    <n v="0"/>
    <n v="0"/>
    <x v="2"/>
    <s v="Indian Rupees(Rs.)"/>
    <x v="0"/>
    <x v="0"/>
    <s v="No"/>
    <s v="No"/>
    <x v="2"/>
    <n v="6"/>
    <n v="800"/>
    <n v="9.6"/>
    <x v="11"/>
    <x v="2"/>
    <x v="2"/>
    <s v="2012_10_16"/>
    <x v="5"/>
    <n v="10"/>
    <n v="16"/>
  </r>
  <r>
    <x v="8648"/>
    <x v="6591"/>
    <n v="1"/>
    <x v="0"/>
    <x v="61"/>
    <s v="Near Gopal Tea Corner, Usmanpura Circle, Usmanpura, Aurangabad"/>
    <s v="Usmanpura"/>
    <s v="Usmanpura, Aurangabad"/>
    <n v="0"/>
    <n v="0"/>
    <x v="1445"/>
    <s v="Indian Rupees(Rs.)"/>
    <x v="0"/>
    <x v="0"/>
    <s v="No"/>
    <s v="No"/>
    <x v="1"/>
    <n v="71"/>
    <n v="500"/>
    <n v="6"/>
    <x v="15"/>
    <x v="2"/>
    <x v="2"/>
    <s v="2017_10_25"/>
    <x v="7"/>
    <n v="10"/>
    <n v="25"/>
  </r>
  <r>
    <x v="8649"/>
    <x v="6592"/>
    <n v="1"/>
    <x v="0"/>
    <x v="44"/>
    <s v="Opposite Kunj Society, Near Nilkanthvarni Jewellers, Alkapuri, Vadodara"/>
    <s v="Alkapuri"/>
    <s v="Alkapuri, Vadodara"/>
    <n v="0"/>
    <n v="0"/>
    <x v="1446"/>
    <s v="Indian Rupees(Rs.)"/>
    <x v="0"/>
    <x v="0"/>
    <s v="No"/>
    <s v="No"/>
    <x v="2"/>
    <n v="93"/>
    <n v="1200"/>
    <n v="14.4"/>
    <x v="19"/>
    <x v="1"/>
    <x v="1"/>
    <s v="2010_10_12"/>
    <x v="6"/>
    <n v="10"/>
    <n v="12"/>
  </r>
  <r>
    <x v="8650"/>
    <x v="1285"/>
    <n v="1"/>
    <x v="0"/>
    <x v="44"/>
    <s v="2nd Floor, 1-7, Sharnam Fortune, Opposite Inox Multiplex, Race Course Circle, Vadiwadi, Vadodara"/>
    <s v="Vadiwadi"/>
    <s v="Vadiwadi, Vadodara"/>
    <n v="0"/>
    <n v="0"/>
    <x v="2"/>
    <s v="Indian Rupees(Rs.)"/>
    <x v="0"/>
    <x v="0"/>
    <s v="No"/>
    <s v="No"/>
    <x v="2"/>
    <n v="243"/>
    <n v="800"/>
    <n v="9.6"/>
    <x v="3"/>
    <x v="2"/>
    <x v="2"/>
    <s v="2015_10_17"/>
    <x v="8"/>
    <n v="10"/>
    <n v="17"/>
  </r>
  <r>
    <x v="8651"/>
    <x v="6593"/>
    <n v="1"/>
    <x v="0"/>
    <x v="47"/>
    <s v="Ground Floor, ATR Towers, Harbour Park Road, Pandurangapuram, Kirlampudi Layout, Vizag"/>
    <s v="Kirlampudi Layout"/>
    <s v="Kirlampudi Layout, Vizag"/>
    <n v="0"/>
    <n v="0"/>
    <x v="1447"/>
    <s v="Indian Rupees(Rs.)"/>
    <x v="0"/>
    <x v="0"/>
    <s v="No"/>
    <s v="No"/>
    <x v="2"/>
    <n v="27"/>
    <n v="1000"/>
    <n v="12"/>
    <x v="5"/>
    <x v="2"/>
    <x v="2"/>
    <s v="2011_10_3"/>
    <x v="3"/>
    <n v="10"/>
    <n v="3"/>
  </r>
  <r>
    <x v="8652"/>
    <x v="6594"/>
    <n v="216"/>
    <x v="1"/>
    <x v="82"/>
    <s v="4357 Washington Road, Evans, GA 30809"/>
    <s v="Evans"/>
    <s v="Evans, Augusta"/>
    <n v="-82.132800000000003"/>
    <n v="33.540599999999998"/>
    <x v="142"/>
    <s v="Dollar($)"/>
    <x v="0"/>
    <x v="0"/>
    <s v="No"/>
    <s v="No"/>
    <x v="2"/>
    <n v="317"/>
    <n v="35"/>
    <n v="35"/>
    <x v="1"/>
    <x v="1"/>
    <x v="1"/>
    <s v="2015_9_2"/>
    <x v="8"/>
    <n v="9"/>
    <n v="2"/>
  </r>
  <r>
    <x v="8653"/>
    <x v="6595"/>
    <n v="216"/>
    <x v="1"/>
    <x v="14"/>
    <s v="4811 N Brady St Ste 3, Davenport, IA 52806"/>
    <s v="Davenport"/>
    <s v="Davenport, Davenport"/>
    <n v="-90.568299999999994"/>
    <n v="41.569899999999997"/>
    <x v="237"/>
    <s v="Dollar($)"/>
    <x v="0"/>
    <x v="0"/>
    <s v="No"/>
    <s v="No"/>
    <x v="0"/>
    <n v="167"/>
    <n v="0"/>
    <n v="0"/>
    <x v="1"/>
    <x v="1"/>
    <x v="1"/>
    <s v="2015_9_28"/>
    <x v="8"/>
    <n v="9"/>
    <n v="28"/>
  </r>
  <r>
    <x v="8654"/>
    <x v="6596"/>
    <n v="216"/>
    <x v="1"/>
    <x v="83"/>
    <s v="109 N Broadway Ave, Miller, SD 57362"/>
    <s v="Miller"/>
    <s v="Miller, Miller"/>
    <n v="-98.989099999999993"/>
    <n v="44.515799999999999"/>
    <x v="1448"/>
    <s v="Dollar($)"/>
    <x v="0"/>
    <x v="0"/>
    <s v="No"/>
    <s v="No"/>
    <x v="0"/>
    <n v="11"/>
    <n v="0"/>
    <n v="0"/>
    <x v="4"/>
    <x v="2"/>
    <x v="2"/>
    <s v="2013_9_9"/>
    <x v="0"/>
    <n v="9"/>
    <n v="9"/>
  </r>
  <r>
    <x v="8655"/>
    <x v="6597"/>
    <n v="216"/>
    <x v="1"/>
    <x v="84"/>
    <s v="961 Hiline Rd, Pocatello, ID 83201"/>
    <s v="Pocatello"/>
    <s v="Pocatello, Pocatello"/>
    <n v="-112.44329999999999"/>
    <n v="42.894199999999998"/>
    <x v="237"/>
    <s v="Dollar($)"/>
    <x v="0"/>
    <x v="0"/>
    <s v="No"/>
    <s v="No"/>
    <x v="0"/>
    <n v="108"/>
    <n v="0"/>
    <n v="0"/>
    <x v="7"/>
    <x v="2"/>
    <x v="2"/>
    <s v="2017_9_1"/>
    <x v="7"/>
    <n v="9"/>
    <n v="1"/>
  </r>
  <r>
    <x v="8656"/>
    <x v="6598"/>
    <n v="1"/>
    <x v="0"/>
    <x v="50"/>
    <s v="Ground Floor, Vatika Atrium, Golf Course Road, Gurgaon"/>
    <s v="Golf Course Road"/>
    <s v="Golf Course Road, Gurgaon"/>
    <n v="77.101995700000003"/>
    <n v="28.440092499999999"/>
    <x v="27"/>
    <s v="Indian Rupees(Rs.)"/>
    <x v="1"/>
    <x v="1"/>
    <s v="No"/>
    <s v="No"/>
    <x v="3"/>
    <n v="416"/>
    <n v="2200"/>
    <n v="26.400000000000002"/>
    <x v="21"/>
    <x v="2"/>
    <x v="2"/>
    <s v="2010_1_9"/>
    <x v="6"/>
    <n v="1"/>
    <n v="9"/>
  </r>
  <r>
    <x v="8657"/>
    <x v="6599"/>
    <n v="1"/>
    <x v="0"/>
    <x v="62"/>
    <s v="Jaypee Greens, Surajpur Kasna Road, Greater Noida, Noida"/>
    <s v="Jaypee Greens, Greater Noida, Noida"/>
    <s v="Jaypee Greens, Greater Noida, Noida, Noida"/>
    <n v="77.521525999999994"/>
    <n v="28.464167"/>
    <x v="33"/>
    <s v="Indian Rupees(Rs.)"/>
    <x v="1"/>
    <x v="0"/>
    <s v="No"/>
    <s v="No"/>
    <x v="3"/>
    <n v="1"/>
    <n v="2200"/>
    <n v="26.400000000000002"/>
    <x v="0"/>
    <x v="0"/>
    <x v="0"/>
    <s v="2016_4_6"/>
    <x v="1"/>
    <n v="4"/>
    <n v="6"/>
  </r>
  <r>
    <x v="8658"/>
    <x v="6600"/>
    <n v="1"/>
    <x v="0"/>
    <x v="62"/>
    <s v="Mosaic Hotels, C-1, Sector 18, Noida"/>
    <s v="Mosaic Hotels, Sector 18, Noida"/>
    <s v="Mosaic Hotels, Sector 18, Noida , Noida"/>
    <n v="77.325544840000006"/>
    <n v="28.57102038"/>
    <x v="1449"/>
    <s v="Indian Rupees(Rs.)"/>
    <x v="1"/>
    <x v="0"/>
    <s v="No"/>
    <s v="No"/>
    <x v="3"/>
    <n v="135"/>
    <n v="2200"/>
    <n v="26.400000000000002"/>
    <x v="11"/>
    <x v="2"/>
    <x v="2"/>
    <s v="2015_9_10"/>
    <x v="8"/>
    <n v="9"/>
    <n v="10"/>
  </r>
  <r>
    <x v="8659"/>
    <x v="6509"/>
    <n v="1"/>
    <x v="0"/>
    <x v="62"/>
    <s v="Ansal's Fortune Arcade, Sector 18, Noida"/>
    <s v="Sector 18"/>
    <s v="Sector 18, Noida"/>
    <n v="77.321810200000002"/>
    <n v="28.572104240000002"/>
    <x v="2"/>
    <s v="Indian Rupees(Rs.)"/>
    <x v="1"/>
    <x v="0"/>
    <s v="No"/>
    <s v="No"/>
    <x v="3"/>
    <n v="540"/>
    <n v="2200"/>
    <n v="26.400000000000002"/>
    <x v="9"/>
    <x v="2"/>
    <x v="2"/>
    <s v="2018_1_26"/>
    <x v="2"/>
    <n v="1"/>
    <n v="26"/>
  </r>
  <r>
    <x v="8660"/>
    <x v="6601"/>
    <n v="216"/>
    <x v="1"/>
    <x v="84"/>
    <s v="917 Yellowstone Avenue, Pocatello, ID 83201"/>
    <s v="Pocatello"/>
    <s v="Pocatello, Pocatello"/>
    <n v="-112.4516"/>
    <n v="42.8919"/>
    <x v="1450"/>
    <s v="Dollar($)"/>
    <x v="0"/>
    <x v="0"/>
    <s v="No"/>
    <s v="No"/>
    <x v="2"/>
    <n v="121"/>
    <n v="30"/>
    <n v="30"/>
    <x v="7"/>
    <x v="2"/>
    <x v="2"/>
    <s v="2016_7_25"/>
    <x v="1"/>
    <n v="7"/>
    <n v="25"/>
  </r>
  <r>
    <x v="8661"/>
    <x v="6602"/>
    <n v="216"/>
    <x v="1"/>
    <x v="9"/>
    <s v="1279 S Kihei Road, Kihei, HI 96753"/>
    <s v="Kihei"/>
    <s v="Kihei, Rest of Hawaii"/>
    <n v="-156.45528400000001"/>
    <n v="20.748837999999999"/>
    <x v="161"/>
    <s v="Dollar($)"/>
    <x v="0"/>
    <x v="0"/>
    <s v="No"/>
    <s v="No"/>
    <x v="2"/>
    <n v="487"/>
    <n v="30"/>
    <n v="30"/>
    <x v="8"/>
    <x v="1"/>
    <x v="1"/>
    <s v="2010_7_24"/>
    <x v="6"/>
    <n v="7"/>
    <n v="24"/>
  </r>
  <r>
    <x v="8662"/>
    <x v="6603"/>
    <n v="1"/>
    <x v="0"/>
    <x v="64"/>
    <s v="Backside, SCO 1A, Madhya Marg, Sector 7, Chandigarh"/>
    <s v="Sector 7"/>
    <s v="Sector 7, Chandigarh"/>
    <n v="76.797620499999994"/>
    <n v="30.733479500000001"/>
    <x v="27"/>
    <s v="Indian Rupees(Rs.)"/>
    <x v="0"/>
    <x v="0"/>
    <s v="No"/>
    <s v="No"/>
    <x v="3"/>
    <n v="817"/>
    <n v="2200"/>
    <n v="26.400000000000002"/>
    <x v="2"/>
    <x v="1"/>
    <x v="1"/>
    <s v="2010_6_11"/>
    <x v="6"/>
    <n v="6"/>
    <n v="11"/>
  </r>
  <r>
    <x v="8663"/>
    <x v="6604"/>
    <n v="1"/>
    <x v="0"/>
    <x v="0"/>
    <s v="B-6/6, DDA Market, Opposite Deer Park, Safdarjung Enclave, Safdarjung, New Delhi"/>
    <s v="Safdarjung"/>
    <s v="Safdarjung, New Delhi"/>
    <n v="77.196096999999995"/>
    <n v="28.559006799999999"/>
    <x v="1161"/>
    <s v="Indian Rupees(Rs.)"/>
    <x v="1"/>
    <x v="0"/>
    <s v="No"/>
    <s v="No"/>
    <x v="3"/>
    <n v="622"/>
    <n v="2300"/>
    <n v="27.6"/>
    <x v="21"/>
    <x v="2"/>
    <x v="2"/>
    <s v="2010_11_8"/>
    <x v="6"/>
    <n v="11"/>
    <n v="8"/>
  </r>
  <r>
    <x v="8664"/>
    <x v="6605"/>
    <n v="1"/>
    <x v="0"/>
    <x v="50"/>
    <s v="201-202, Cyber Hub, DLF Cyber City, Gurgaon"/>
    <s v="Cyber Hub, DLF Cyber City"/>
    <s v="Cyber Hub, DLF Cyber City, Gurgaon"/>
    <n v="77.088328200000007"/>
    <n v="28.494814699999999"/>
    <x v="1451"/>
    <s v="Indian Rupees(Rs.)"/>
    <x v="0"/>
    <x v="0"/>
    <s v="No"/>
    <s v="No"/>
    <x v="3"/>
    <n v="1046"/>
    <n v="2300"/>
    <n v="27.6"/>
    <x v="5"/>
    <x v="2"/>
    <x v="2"/>
    <s v="2011_10_17"/>
    <x v="3"/>
    <n v="10"/>
    <n v="17"/>
  </r>
  <r>
    <x v="8665"/>
    <x v="6606"/>
    <n v="1"/>
    <x v="0"/>
    <x v="73"/>
    <s v="Holiday Inn Jaipur City Centre, Commercial Plot 1, Sardar Patel Road, Bais Godam, Jaipur"/>
    <s v="Holiday Inn Jaipur City Centre, Bais Godam"/>
    <s v="Holiday Inn Jaipur City Centre, Bais Godam, Jaipur"/>
    <n v="75.793006700000007"/>
    <n v="26.9029402"/>
    <x v="1452"/>
    <s v="Indian Rupees(Rs.)"/>
    <x v="0"/>
    <x v="0"/>
    <s v="No"/>
    <s v="No"/>
    <x v="3"/>
    <n v="420"/>
    <n v="2300"/>
    <n v="27.6"/>
    <x v="8"/>
    <x v="1"/>
    <x v="1"/>
    <s v="2013_5_6"/>
    <x v="0"/>
    <n v="5"/>
    <n v="6"/>
  </r>
  <r>
    <x v="8666"/>
    <x v="6607"/>
    <n v="1"/>
    <x v="0"/>
    <x v="62"/>
    <s v="1st Floor, Ansal Fortune Arcade, Sector 18, Noida"/>
    <s v="Sector 18"/>
    <s v="Sector 18, Noida"/>
    <n v="77.322368769999997"/>
    <n v="28.569549609999999"/>
    <x v="990"/>
    <s v="Indian Rupees(Rs.)"/>
    <x v="1"/>
    <x v="1"/>
    <s v="No"/>
    <s v="No"/>
    <x v="3"/>
    <n v="214"/>
    <n v="2350"/>
    <n v="28.2"/>
    <x v="9"/>
    <x v="2"/>
    <x v="2"/>
    <s v="2015_5_9"/>
    <x v="8"/>
    <n v="5"/>
    <n v="9"/>
  </r>
  <r>
    <x v="8667"/>
    <x v="6608"/>
    <n v="216"/>
    <x v="1"/>
    <x v="12"/>
    <s v="814 N Slappey Blvd, Albany, GA 31701"/>
    <s v="Albany"/>
    <s v="Albany, Albany"/>
    <n v="-84.175899999999999"/>
    <n v="31.588200000000001"/>
    <x v="1448"/>
    <s v="Dollar($)"/>
    <x v="0"/>
    <x v="0"/>
    <s v="No"/>
    <s v="No"/>
    <x v="0"/>
    <n v="36"/>
    <n v="0"/>
    <n v="0"/>
    <x v="4"/>
    <x v="2"/>
    <x v="2"/>
    <s v="2011_4_25"/>
    <x v="3"/>
    <n v="4"/>
    <n v="25"/>
  </r>
  <r>
    <x v="8668"/>
    <x v="6609"/>
    <n v="216"/>
    <x v="1"/>
    <x v="1"/>
    <s v="1103 N Mills Avenue, Orlando, FL 32803"/>
    <s v="Mills 50"/>
    <s v="Mills 50, Orlando"/>
    <n v="-81.364346999999995"/>
    <n v="28.560504999999999"/>
    <x v="550"/>
    <s v="Dollar($)"/>
    <x v="0"/>
    <x v="0"/>
    <s v="No"/>
    <s v="No"/>
    <x v="2"/>
    <n v="1293"/>
    <n v="35"/>
    <n v="35"/>
    <x v="23"/>
    <x v="1"/>
    <x v="1"/>
    <s v="2017_4_14"/>
    <x v="7"/>
    <n v="4"/>
    <n v="14"/>
  </r>
  <r>
    <x v="8669"/>
    <x v="6610"/>
    <n v="1"/>
    <x v="0"/>
    <x v="0"/>
    <s v="30, 2nd Floor, Hauz Khas Village, New Delhi"/>
    <s v="Hauz Khas Village"/>
    <s v="Hauz Khas Village, New Delhi"/>
    <n v="77.194158999999999"/>
    <n v="28.554131399999999"/>
    <x v="300"/>
    <s v="Indian Rupees(Rs.)"/>
    <x v="0"/>
    <x v="0"/>
    <s v="No"/>
    <s v="No"/>
    <x v="3"/>
    <n v="884"/>
    <n v="2400"/>
    <n v="28.8"/>
    <x v="9"/>
    <x v="2"/>
    <x v="2"/>
    <s v="2014_3_5"/>
    <x v="4"/>
    <n v="3"/>
    <n v="5"/>
  </r>
  <r>
    <x v="8670"/>
    <x v="6611"/>
    <n v="216"/>
    <x v="1"/>
    <x v="1"/>
    <s v="1236 Hempel Avenue,Gotha, FL 34786"/>
    <s v="Windermere"/>
    <s v="Windermere, Orlando"/>
    <n v="-81.522987000000001"/>
    <n v="28.527591999999999"/>
    <x v="1453"/>
    <s v="Dollar($)"/>
    <x v="0"/>
    <x v="0"/>
    <s v="No"/>
    <s v="No"/>
    <x v="2"/>
    <n v="1252"/>
    <n v="35"/>
    <n v="35"/>
    <x v="18"/>
    <x v="1"/>
    <x v="1"/>
    <s v="2012_4_5"/>
    <x v="5"/>
    <n v="4"/>
    <n v="5"/>
  </r>
  <r>
    <x v="8671"/>
    <x v="6612"/>
    <n v="216"/>
    <x v="1"/>
    <x v="85"/>
    <s v="3201 Macon Rd Ste 167, Columbus, GA 31906"/>
    <s v="Columbus"/>
    <s v="Columbus, Columbus"/>
    <n v="-84.942700000000002"/>
    <n v="32.481000000000002"/>
    <x v="210"/>
    <s v="Dollar($)"/>
    <x v="0"/>
    <x v="0"/>
    <s v="No"/>
    <s v="No"/>
    <x v="0"/>
    <n v="170"/>
    <n v="0"/>
    <n v="0"/>
    <x v="19"/>
    <x v="1"/>
    <x v="1"/>
    <s v="2012_3_26"/>
    <x v="5"/>
    <n v="3"/>
    <n v="26"/>
  </r>
  <r>
    <x v="8672"/>
    <x v="6613"/>
    <n v="216"/>
    <x v="1"/>
    <x v="84"/>
    <s v="11 E Main St, Lava Hot Springs, ID 83246"/>
    <s v="Lava Hot Springs"/>
    <s v="Lava Hot Springs, Pocatello"/>
    <n v="-112.0127"/>
    <n v="42.619199999999999"/>
    <x v="1454"/>
    <s v="Dollar($)"/>
    <x v="0"/>
    <x v="0"/>
    <s v="No"/>
    <s v="No"/>
    <x v="0"/>
    <n v="59"/>
    <n v="0"/>
    <n v="0"/>
    <x v="7"/>
    <x v="2"/>
    <x v="2"/>
    <s v="2017_3_15"/>
    <x v="7"/>
    <n v="3"/>
    <n v="15"/>
  </r>
  <r>
    <x v="8673"/>
    <x v="6198"/>
    <n v="1"/>
    <x v="0"/>
    <x v="0"/>
    <s v="D Block, Central Market, Prashant Vihar, New Delhi"/>
    <s v="Prashant Vihar"/>
    <s v="Prashant Vihar, New Delhi"/>
    <n v="77.1375058"/>
    <n v="28.712759599999998"/>
    <x v="8"/>
    <s v="Indian Rupees(Rs.)"/>
    <x v="1"/>
    <x v="0"/>
    <s v="No"/>
    <s v="No"/>
    <x v="3"/>
    <n v="11"/>
    <n v="2400"/>
    <n v="28.8"/>
    <x v="11"/>
    <x v="2"/>
    <x v="2"/>
    <s v="2011_12_2"/>
    <x v="3"/>
    <n v="12"/>
    <n v="2"/>
  </r>
  <r>
    <x v="8674"/>
    <x v="1422"/>
    <n v="1"/>
    <x v="0"/>
    <x v="0"/>
    <s v="8, Community Center, New Friends Colony, New Delhi"/>
    <s v="Community Centre, New Friends Colony"/>
    <s v="Community Centre, New Friends Colony, New Delhi"/>
    <n v="77.268938160000005"/>
    <n v="28.562537590000002"/>
    <x v="1455"/>
    <s v="Indian Rupees(Rs.)"/>
    <x v="1"/>
    <x v="1"/>
    <s v="No"/>
    <s v="No"/>
    <x v="3"/>
    <n v="886"/>
    <n v="2400"/>
    <n v="28.8"/>
    <x v="3"/>
    <x v="2"/>
    <x v="2"/>
    <s v="2018_10_8"/>
    <x v="2"/>
    <n v="10"/>
    <n v="8"/>
  </r>
  <r>
    <x v="8675"/>
    <x v="6614"/>
    <n v="216"/>
    <x v="1"/>
    <x v="1"/>
    <s v="1600 Seven Seas Drive, Lake Buena Vista, FL 32830"/>
    <s v="Disney World Area"/>
    <s v="Disney World Area, Orlando"/>
    <n v="-81.585226000000006"/>
    <n v="28.405436999999999"/>
    <x v="1456"/>
    <s v="Dollar($)"/>
    <x v="0"/>
    <x v="0"/>
    <s v="No"/>
    <s v="No"/>
    <x v="2"/>
    <n v="1151"/>
    <n v="45"/>
    <n v="45"/>
    <x v="8"/>
    <x v="1"/>
    <x v="1"/>
    <s v="2016_2_15"/>
    <x v="1"/>
    <n v="2"/>
    <n v="15"/>
  </r>
  <r>
    <x v="8676"/>
    <x v="6615"/>
    <n v="1"/>
    <x v="0"/>
    <x v="0"/>
    <s v="22, Antriksh Bhavan, Kasturba Gandhi Marg, Connaught Place, New Delhi"/>
    <s v="Connaught Place"/>
    <s v="Connaught Place, New Delhi"/>
    <n v="77.22263787"/>
    <n v="28.62845265"/>
    <x v="49"/>
    <s v="Indian Rupees(Rs.)"/>
    <x v="0"/>
    <x v="0"/>
    <s v="No"/>
    <s v="No"/>
    <x v="3"/>
    <n v="2689"/>
    <n v="2400"/>
    <n v="28.8"/>
    <x v="5"/>
    <x v="2"/>
    <x v="2"/>
    <s v="2014_7_8"/>
    <x v="4"/>
    <n v="7"/>
    <n v="8"/>
  </r>
  <r>
    <x v="8677"/>
    <x v="6616"/>
    <n v="216"/>
    <x v="1"/>
    <x v="12"/>
    <s v="2700 Dawson Rd, Albany, GA 31707"/>
    <s v="Albany"/>
    <s v="Albany, Albany"/>
    <n v="-84.219399999999993"/>
    <n v="31.6158"/>
    <x v="237"/>
    <s v="Dollar($)"/>
    <x v="0"/>
    <x v="0"/>
    <s v="No"/>
    <s v="No"/>
    <x v="0"/>
    <n v="45"/>
    <n v="0"/>
    <n v="0"/>
    <x v="4"/>
    <x v="2"/>
    <x v="2"/>
    <s v="2016_1_23"/>
    <x v="1"/>
    <n v="1"/>
    <n v="23"/>
  </r>
  <r>
    <x v="8678"/>
    <x v="6617"/>
    <n v="1"/>
    <x v="0"/>
    <x v="50"/>
    <s v="The Bristol Hotel, 108-110, DLF Phase 1, Gurgaon"/>
    <s v="The Bristol Hotel, DLF Phase 1"/>
    <s v="The Bristol Hotel, DLF Phase 1, Gurgaon"/>
    <n v="77.092320000000001"/>
    <n v="28.4799981"/>
    <x v="33"/>
    <s v="Indian Rupees(Rs.)"/>
    <x v="1"/>
    <x v="0"/>
    <s v="No"/>
    <s v="No"/>
    <x v="3"/>
    <n v="17"/>
    <n v="2400"/>
    <n v="28.8"/>
    <x v="10"/>
    <x v="2"/>
    <x v="2"/>
    <s v="2017_10_26"/>
    <x v="7"/>
    <n v="10"/>
    <n v="26"/>
  </r>
  <r>
    <x v="8679"/>
    <x v="6618"/>
    <n v="1"/>
    <x v="0"/>
    <x v="62"/>
    <s v="313, 3rd Floor, The Great India Place Mall, Sector 38-A, Near Sector 38, Sector 38, Noida"/>
    <s v="The Great India Place, Sector 38"/>
    <s v="The Great India Place, Sector 38, Noida"/>
    <n v="77.3264748"/>
    <n v="28.5680674"/>
    <x v="15"/>
    <s v="Indian Rupees(Rs.)"/>
    <x v="1"/>
    <x v="0"/>
    <s v="No"/>
    <s v="No"/>
    <x v="3"/>
    <n v="230"/>
    <n v="2400"/>
    <n v="28.8"/>
    <x v="25"/>
    <x v="3"/>
    <x v="3"/>
    <s v="2011_4_16"/>
    <x v="3"/>
    <n v="4"/>
    <n v="16"/>
  </r>
  <r>
    <x v="8680"/>
    <x v="6619"/>
    <n v="216"/>
    <x v="1"/>
    <x v="11"/>
    <s v="855 Century Dr, Dubuque, IA 52002"/>
    <s v="Dubuque"/>
    <s v="Dubuque, Dubuque"/>
    <n v="-90.726399999999998"/>
    <n v="42.4955"/>
    <x v="1457"/>
    <s v="Dollar($)"/>
    <x v="0"/>
    <x v="0"/>
    <s v="No"/>
    <s v="No"/>
    <x v="0"/>
    <n v="74"/>
    <n v="0"/>
    <n v="0"/>
    <x v="9"/>
    <x v="2"/>
    <x v="2"/>
    <s v="2017_1_4"/>
    <x v="7"/>
    <n v="1"/>
    <n v="4"/>
  </r>
  <r>
    <x v="8681"/>
    <x v="6620"/>
    <n v="1"/>
    <x v="0"/>
    <x v="69"/>
    <s v="610, 3rd Floor, 12th Main, Off 80 Feet Road, Indiranagar, Bangalore"/>
    <s v="Indiranagar"/>
    <s v="Indiranagar, Bangalore"/>
    <n v="77.645395579999999"/>
    <n v="12.970220640000001"/>
    <x v="202"/>
    <s v="Indian Rupees(Rs.)"/>
    <x v="1"/>
    <x v="1"/>
    <s v="No"/>
    <s v="No"/>
    <x v="3"/>
    <n v="2369"/>
    <n v="2400"/>
    <n v="28.8"/>
    <x v="16"/>
    <x v="1"/>
    <x v="1"/>
    <s v="2015_11_14"/>
    <x v="8"/>
    <n v="11"/>
    <n v="14"/>
  </r>
  <r>
    <x v="8682"/>
    <x v="6621"/>
    <n v="1"/>
    <x v="0"/>
    <x v="0"/>
    <s v="D-1/B, Near Ashirwad Complex, Green Park, New Delhi"/>
    <s v="Green Park"/>
    <s v="Green Park, New Delhi"/>
    <n v="77.205434400000001"/>
    <n v="28.556872500000001"/>
    <x v="282"/>
    <s v="Indian Rupees(Rs.)"/>
    <x v="1"/>
    <x v="0"/>
    <s v="No"/>
    <s v="No"/>
    <x v="3"/>
    <n v="303"/>
    <n v="2500"/>
    <n v="30"/>
    <x v="21"/>
    <x v="2"/>
    <x v="2"/>
    <s v="2017_9_2"/>
    <x v="7"/>
    <n v="9"/>
    <n v="2"/>
  </r>
  <r>
    <x v="8683"/>
    <x v="875"/>
    <n v="216"/>
    <x v="1"/>
    <x v="84"/>
    <s v="560 Bullock Street, Pocatello, ID 83202"/>
    <s v="Chubbuck"/>
    <s v="Chubbuck, Pocatello"/>
    <n v="-112.461326"/>
    <n v="42.910518000000003"/>
    <x v="1458"/>
    <s v="Dollar($)"/>
    <x v="0"/>
    <x v="0"/>
    <s v="No"/>
    <s v="No"/>
    <x v="2"/>
    <n v="83"/>
    <n v="45"/>
    <n v="45"/>
    <x v="9"/>
    <x v="2"/>
    <x v="2"/>
    <s v="2015_1_21"/>
    <x v="8"/>
    <n v="1"/>
    <n v="21"/>
  </r>
  <r>
    <x v="8684"/>
    <x v="6622"/>
    <n v="1"/>
    <x v="0"/>
    <x v="0"/>
    <s v="Rooftop, Hotel The Royal Plaza, 19, Ashoka Road, Connaught Place, New Delhi"/>
    <s v="Hotel The Royal Plaza, Janpath"/>
    <s v="Hotel The Royal Plaza, Janpath, New Delhi"/>
    <n v="77.217073099999993"/>
    <n v="28.621275600000001"/>
    <x v="33"/>
    <s v="Indian Rupees(Rs.)"/>
    <x v="1"/>
    <x v="0"/>
    <s v="No"/>
    <s v="No"/>
    <x v="3"/>
    <n v="265"/>
    <n v="2500"/>
    <n v="30"/>
    <x v="4"/>
    <x v="2"/>
    <x v="2"/>
    <s v="2012_9_27"/>
    <x v="5"/>
    <n v="9"/>
    <n v="27"/>
  </r>
  <r>
    <x v="8685"/>
    <x v="6623"/>
    <n v="1"/>
    <x v="0"/>
    <x v="0"/>
    <s v="A-8, Kailash Park, Near Metro Pillar 326, Opposite Kalra Hospital, Kirti Nagar, New Delhi"/>
    <s v="Kirti Nagar"/>
    <s v="Kirti Nagar, New Delhi"/>
    <n v="77.138440599999996"/>
    <n v="28.6557286"/>
    <x v="374"/>
    <s v="Indian Rupees(Rs.)"/>
    <x v="1"/>
    <x v="0"/>
    <s v="No"/>
    <s v="No"/>
    <x v="3"/>
    <n v="14"/>
    <n v="2500"/>
    <n v="30"/>
    <x v="11"/>
    <x v="2"/>
    <x v="2"/>
    <s v="2011_9_18"/>
    <x v="3"/>
    <n v="9"/>
    <n v="18"/>
  </r>
  <r>
    <x v="8686"/>
    <x v="6624"/>
    <n v="1"/>
    <x v="0"/>
    <x v="0"/>
    <s v="Hotel The Royal Plaza, 19, Ashoka Road, Janpath, New Delhi"/>
    <s v="Hotel The Royal Plaza, Janpath"/>
    <s v="Hotel The Royal Plaza, Janpath, New Delhi"/>
    <n v="77.217073099999993"/>
    <n v="28.621275600000001"/>
    <x v="1459"/>
    <s v="Indian Rupees(Rs.)"/>
    <x v="1"/>
    <x v="0"/>
    <s v="No"/>
    <s v="No"/>
    <x v="3"/>
    <n v="19"/>
    <n v="2500"/>
    <n v="30"/>
    <x v="10"/>
    <x v="2"/>
    <x v="2"/>
    <s v="2016_8_8"/>
    <x v="1"/>
    <n v="8"/>
    <n v="8"/>
  </r>
  <r>
    <x v="8687"/>
    <x v="6625"/>
    <n v="216"/>
    <x v="1"/>
    <x v="1"/>
    <s v="8849 International Drive, Orlando, FL 32819"/>
    <s v="I-Drive/Universal"/>
    <s v="I-Drive/Universal, Orlando"/>
    <n v="-81.471525999999997"/>
    <n v="28.437065"/>
    <x v="1460"/>
    <s v="Dollar($)"/>
    <x v="0"/>
    <x v="0"/>
    <s v="No"/>
    <s v="No"/>
    <x v="2"/>
    <n v="910"/>
    <n v="45"/>
    <n v="45"/>
    <x v="1"/>
    <x v="1"/>
    <x v="1"/>
    <s v="2011_12_27"/>
    <x v="3"/>
    <n v="12"/>
    <n v="27"/>
  </r>
  <r>
    <x v="8688"/>
    <x v="6626"/>
    <n v="216"/>
    <x v="1"/>
    <x v="9"/>
    <s v="75-5629 Kuakini Highway, Kailua Kona, HI 96740"/>
    <s v="Kailua Kona"/>
    <s v="Kailua Kona, Rest of Hawaii"/>
    <n v="-155.99736200000001"/>
    <n v="19.642752000000002"/>
    <x v="1461"/>
    <s v="Dollar($)"/>
    <x v="0"/>
    <x v="0"/>
    <s v="No"/>
    <s v="No"/>
    <x v="2"/>
    <n v="764"/>
    <n v="35"/>
    <n v="35"/>
    <x v="16"/>
    <x v="1"/>
    <x v="1"/>
    <s v="2013_12_24"/>
    <x v="0"/>
    <n v="12"/>
    <n v="24"/>
  </r>
  <r>
    <x v="8689"/>
    <x v="6627"/>
    <n v="1"/>
    <x v="0"/>
    <x v="0"/>
    <s v="Hotel The Royal Plaza, 19, Ashoka Road, Janpath, New Delhi"/>
    <s v="Hotel The Royal Plaza, Janpath"/>
    <s v="Hotel The Royal Plaza, Janpath, New Delhi"/>
    <n v="77.216908000000004"/>
    <n v="28.621232200000001"/>
    <x v="7"/>
    <s v="Indian Rupees(Rs.)"/>
    <x v="0"/>
    <x v="0"/>
    <s v="No"/>
    <s v="No"/>
    <x v="3"/>
    <n v="38"/>
    <n v="2500"/>
    <n v="30"/>
    <x v="7"/>
    <x v="2"/>
    <x v="2"/>
    <s v="2010_7_14"/>
    <x v="6"/>
    <n v="7"/>
    <n v="14"/>
  </r>
  <r>
    <x v="8690"/>
    <x v="6628"/>
    <n v="1"/>
    <x v="0"/>
    <x v="0"/>
    <s v="3-4, Ground Floor, Southern Park Mall, District Centre, Saket, New Delhi"/>
    <s v="Southern Park Mall, Saket"/>
    <s v="Southern Park Mall, Saket, New Delhi"/>
    <n v="77.219270800000004"/>
    <n v="28.527980199999998"/>
    <x v="579"/>
    <s v="Indian Rupees(Rs.)"/>
    <x v="1"/>
    <x v="0"/>
    <s v="No"/>
    <s v="No"/>
    <x v="3"/>
    <n v="179"/>
    <n v="2500"/>
    <n v="30"/>
    <x v="15"/>
    <x v="2"/>
    <x v="2"/>
    <s v="2017_7_8"/>
    <x v="7"/>
    <n v="7"/>
    <n v="8"/>
  </r>
  <r>
    <x v="8691"/>
    <x v="6629"/>
    <n v="1"/>
    <x v="0"/>
    <x v="0"/>
    <s v="Taj Vivanta, Subramania Bharti Marg, Sujan Singh Park, Khan Market, New Delhi"/>
    <s v="Taj Vivanta, Khan Market"/>
    <s v="Taj Vivanta, Khan Market, New Delhi"/>
    <n v="77.229423499999996"/>
    <n v="28.601170700000001"/>
    <x v="1462"/>
    <s v="Indian Rupees(Rs.)"/>
    <x v="0"/>
    <x v="0"/>
    <s v="No"/>
    <s v="No"/>
    <x v="3"/>
    <n v="821"/>
    <n v="2500"/>
    <n v="30"/>
    <x v="3"/>
    <x v="2"/>
    <x v="2"/>
    <s v="2014_7_11"/>
    <x v="4"/>
    <n v="7"/>
    <n v="11"/>
  </r>
  <r>
    <x v="8692"/>
    <x v="6630"/>
    <n v="216"/>
    <x v="1"/>
    <x v="1"/>
    <s v="1750 E Buena Vista Drive, Lake Buena Vista, FL 32830"/>
    <s v="Disney: Downtown Disney"/>
    <s v="Disney: Downtown Disney, Orlando"/>
    <n v="-81.514607999999996"/>
    <n v="28.372858000000001"/>
    <x v="1463"/>
    <s v="Dollar($)"/>
    <x v="0"/>
    <x v="0"/>
    <s v="No"/>
    <s v="No"/>
    <x v="2"/>
    <n v="1341"/>
    <n v="35"/>
    <n v="35"/>
    <x v="16"/>
    <x v="1"/>
    <x v="1"/>
    <s v="2015_11_17"/>
    <x v="8"/>
    <n v="11"/>
    <n v="17"/>
  </r>
  <r>
    <x v="8693"/>
    <x v="6631"/>
    <n v="216"/>
    <x v="1"/>
    <x v="12"/>
    <s v="115 N Jackson St, Albany, GA 31701"/>
    <s v="Albany"/>
    <s v="Albany, Albany"/>
    <n v="-84.153999999999996"/>
    <n v="31.577200000000001"/>
    <x v="1448"/>
    <s v="Dollar($)"/>
    <x v="0"/>
    <x v="0"/>
    <s v="No"/>
    <s v="No"/>
    <x v="0"/>
    <n v="34"/>
    <n v="0"/>
    <n v="0"/>
    <x v="4"/>
    <x v="2"/>
    <x v="2"/>
    <s v="2011_10_20"/>
    <x v="3"/>
    <n v="10"/>
    <n v="20"/>
  </r>
  <r>
    <x v="8694"/>
    <x v="6632"/>
    <n v="216"/>
    <x v="1"/>
    <x v="7"/>
    <s v="1715 C Norman Drive, Valdosta, GA 31601"/>
    <s v="Valdosta"/>
    <s v="Valdosta, Valdosta"/>
    <n v="-83.318554000000006"/>
    <n v="30.841892000000001"/>
    <x v="213"/>
    <s v="Dollar($)"/>
    <x v="0"/>
    <x v="0"/>
    <s v="No"/>
    <s v="No"/>
    <x v="2"/>
    <n v="185"/>
    <n v="35"/>
    <n v="35"/>
    <x v="5"/>
    <x v="2"/>
    <x v="2"/>
    <s v="2011_10_22"/>
    <x v="3"/>
    <n v="10"/>
    <n v="22"/>
  </r>
  <r>
    <x v="8695"/>
    <x v="6633"/>
    <n v="216"/>
    <x v="1"/>
    <x v="82"/>
    <s v="505 Railroad Ave, North Augusta, GA 29841"/>
    <s v="Augusta"/>
    <s v="Augusta, Augusta"/>
    <n v="-81.965570999999997"/>
    <n v="33.481779000000003"/>
    <x v="1464"/>
    <s v="Dollar($)"/>
    <x v="0"/>
    <x v="0"/>
    <s v="No"/>
    <s v="No"/>
    <x v="2"/>
    <n v="332"/>
    <n v="40"/>
    <n v="40"/>
    <x v="5"/>
    <x v="2"/>
    <x v="2"/>
    <s v="2012_9_13"/>
    <x v="5"/>
    <n v="9"/>
    <n v="13"/>
  </r>
  <r>
    <x v="8696"/>
    <x v="6634"/>
    <n v="216"/>
    <x v="1"/>
    <x v="86"/>
    <s v="115 East College St, Iowa City, IA 52240"/>
    <s v="Iowa City"/>
    <s v="Iowa City, Cedar Rapids/Iowa City"/>
    <n v="-91.534301999999997"/>
    <n v="41.658690999999997"/>
    <x v="1465"/>
    <s v="Dollar($)"/>
    <x v="0"/>
    <x v="0"/>
    <s v="No"/>
    <s v="No"/>
    <x v="2"/>
    <n v="220"/>
    <n v="40"/>
    <n v="40"/>
    <x v="5"/>
    <x v="2"/>
    <x v="2"/>
    <s v="2015_9_27"/>
    <x v="8"/>
    <n v="9"/>
    <n v="27"/>
  </r>
  <r>
    <x v="8697"/>
    <x v="6635"/>
    <n v="216"/>
    <x v="1"/>
    <x v="85"/>
    <s v="6499 Veterans Pkwy, Columbus, GA 31909"/>
    <s v="Columbus"/>
    <s v="Columbus, Columbus"/>
    <n v="-84.954983999999996"/>
    <n v="32.538219699999999"/>
    <x v="1466"/>
    <s v="Dollar($)"/>
    <x v="0"/>
    <x v="0"/>
    <s v="No"/>
    <s v="No"/>
    <x v="2"/>
    <n v="247"/>
    <n v="40"/>
    <n v="40"/>
    <x v="3"/>
    <x v="2"/>
    <x v="2"/>
    <s v="2011_9_7"/>
    <x v="3"/>
    <n v="9"/>
    <n v="7"/>
  </r>
  <r>
    <x v="8698"/>
    <x v="6636"/>
    <n v="216"/>
    <x v="1"/>
    <x v="15"/>
    <s v="4345 Hickman Rd, Des Moines, IA 50310"/>
    <s v="Beaverdale"/>
    <s v="Beaverdale, Des Moines"/>
    <n v="-93.677638000000002"/>
    <n v="41.614964999999998"/>
    <x v="1467"/>
    <s v="Dollar($)"/>
    <x v="0"/>
    <x v="0"/>
    <s v="No"/>
    <s v="No"/>
    <x v="2"/>
    <n v="674"/>
    <n v="40"/>
    <n v="40"/>
    <x v="8"/>
    <x v="1"/>
    <x v="1"/>
    <s v="2016_9_20"/>
    <x v="1"/>
    <n v="9"/>
    <n v="20"/>
  </r>
  <r>
    <x v="8699"/>
    <x v="6637"/>
    <n v="216"/>
    <x v="1"/>
    <x v="15"/>
    <s v="2900 University Ave, West Des Moines, IA 50266"/>
    <s v="West Des Moines"/>
    <s v="West Des Moines, Des Moines"/>
    <n v="-93.744198100000006"/>
    <n v="41.599177099999999"/>
    <x v="1468"/>
    <s v="Dollar($)"/>
    <x v="0"/>
    <x v="0"/>
    <s v="No"/>
    <s v="No"/>
    <x v="2"/>
    <n v="530"/>
    <n v="40"/>
    <n v="40"/>
    <x v="12"/>
    <x v="1"/>
    <x v="1"/>
    <s v="2010_9_21"/>
    <x v="6"/>
    <n v="9"/>
    <n v="21"/>
  </r>
  <r>
    <x v="8700"/>
    <x v="6638"/>
    <n v="216"/>
    <x v="1"/>
    <x v="11"/>
    <s v="1072 Main St, Dubuque, IA 52001"/>
    <s v="Dubuque"/>
    <s v="Dubuque, Dubuque"/>
    <n v="-90.668164000000004"/>
    <n v="42.503075000000003"/>
    <x v="1469"/>
    <s v="Dollar($)"/>
    <x v="0"/>
    <x v="0"/>
    <s v="No"/>
    <s v="No"/>
    <x v="2"/>
    <n v="198"/>
    <n v="40"/>
    <n v="40"/>
    <x v="5"/>
    <x v="2"/>
    <x v="2"/>
    <s v="2011_9_8"/>
    <x v="3"/>
    <n v="9"/>
    <n v="8"/>
  </r>
  <r>
    <x v="8701"/>
    <x v="6639"/>
    <n v="216"/>
    <x v="1"/>
    <x v="87"/>
    <s v="51 W Main St, Dahlonega, GA 30533"/>
    <s v="Dahlonega"/>
    <s v="Dahlonega, Gainesville"/>
    <n v="-83.985799999999998"/>
    <n v="34.531799999999997"/>
    <x v="1448"/>
    <s v="Dollar($)"/>
    <x v="0"/>
    <x v="0"/>
    <s v="No"/>
    <s v="No"/>
    <x v="2"/>
    <n v="209"/>
    <n v="40"/>
    <n v="40"/>
    <x v="3"/>
    <x v="2"/>
    <x v="2"/>
    <s v="2016_9_3"/>
    <x v="1"/>
    <n v="9"/>
    <n v="3"/>
  </r>
  <r>
    <x v="8702"/>
    <x v="6640"/>
    <n v="216"/>
    <x v="1"/>
    <x v="1"/>
    <s v="8625 International Drive, Orlando, FL 32819"/>
    <s v="I-Drive/Universal"/>
    <s v="I-Drive/Universal, Orlando"/>
    <n v="-81.469986000000006"/>
    <n v="28.440344"/>
    <x v="1470"/>
    <s v="Dollar($)"/>
    <x v="0"/>
    <x v="0"/>
    <s v="No"/>
    <s v="No"/>
    <x v="2"/>
    <n v="1293"/>
    <n v="40"/>
    <n v="40"/>
    <x v="23"/>
    <x v="1"/>
    <x v="1"/>
    <s v="2012_9_12"/>
    <x v="5"/>
    <n v="9"/>
    <n v="12"/>
  </r>
  <r>
    <x v="8703"/>
    <x v="6641"/>
    <n v="216"/>
    <x v="1"/>
    <x v="1"/>
    <s v="108 S Park Ave, Winter Park, FL 32789"/>
    <s v="Winter Park"/>
    <s v="Winter Park, Orlando"/>
    <n v="-81.350834399999997"/>
    <n v="28.5976271"/>
    <x v="1471"/>
    <s v="Dollar($)"/>
    <x v="0"/>
    <x v="0"/>
    <s v="No"/>
    <s v="No"/>
    <x v="2"/>
    <n v="568"/>
    <n v="40"/>
    <n v="40"/>
    <x v="12"/>
    <x v="1"/>
    <x v="1"/>
    <s v="2011_9_13"/>
    <x v="3"/>
    <n v="9"/>
    <n v="13"/>
  </r>
  <r>
    <x v="8704"/>
    <x v="6642"/>
    <n v="216"/>
    <x v="1"/>
    <x v="88"/>
    <s v="300 S Alcaniz Street, Pensacola, FL 32502"/>
    <s v="Pensacola"/>
    <s v="Pensacola, Pensacola"/>
    <n v="-87.209199999999996"/>
    <n v="30.4101"/>
    <x v="1468"/>
    <s v="Dollar($)"/>
    <x v="0"/>
    <x v="0"/>
    <s v="No"/>
    <s v="No"/>
    <x v="2"/>
    <n v="669"/>
    <n v="40"/>
    <n v="40"/>
    <x v="14"/>
    <x v="1"/>
    <x v="1"/>
    <s v="2012_9_2"/>
    <x v="5"/>
    <n v="9"/>
    <n v="2"/>
  </r>
  <r>
    <x v="8705"/>
    <x v="6643"/>
    <n v="216"/>
    <x v="1"/>
    <x v="9"/>
    <s v="10 Wailea Gateway Place, Unit B-201 Kihei, Hawaii, HI 96753"/>
    <s v="Kihei"/>
    <s v="Kihei, Rest of Hawaii"/>
    <n v="-156.43094730000001"/>
    <n v="20.6883746"/>
    <x v="1472"/>
    <s v="Dollar($)"/>
    <x v="0"/>
    <x v="0"/>
    <s v="No"/>
    <s v="No"/>
    <x v="2"/>
    <n v="485"/>
    <n v="40"/>
    <n v="40"/>
    <x v="12"/>
    <x v="1"/>
    <x v="1"/>
    <s v="2018_9_17"/>
    <x v="2"/>
    <n v="9"/>
    <n v="17"/>
  </r>
  <r>
    <x v="8706"/>
    <x v="6644"/>
    <n v="216"/>
    <x v="1"/>
    <x v="9"/>
    <s v="2435 Kaanapali Pkwy, Lahaina, HI 96761"/>
    <s v="Lahaina"/>
    <s v="Lahaina, Rest of Hawaii"/>
    <n v="-156.69382100000001"/>
    <n v="20.921347000000001"/>
    <x v="155"/>
    <s v="Dollar($)"/>
    <x v="0"/>
    <x v="0"/>
    <s v="No"/>
    <s v="No"/>
    <x v="2"/>
    <n v="1056"/>
    <n v="40"/>
    <n v="40"/>
    <x v="1"/>
    <x v="1"/>
    <x v="1"/>
    <s v="2010_9_16"/>
    <x v="6"/>
    <n v="9"/>
    <n v="16"/>
  </r>
  <r>
    <x v="8707"/>
    <x v="6645"/>
    <n v="216"/>
    <x v="1"/>
    <x v="9"/>
    <s v="226 Lewers St, Honolulu, HI 96815"/>
    <s v="Waikiki"/>
    <s v="Waikiki, Rest of Hawaii"/>
    <n v="-157.83124760000001"/>
    <n v="21.279495199999999"/>
    <x v="1473"/>
    <s v="Dollar($)"/>
    <x v="0"/>
    <x v="0"/>
    <s v="No"/>
    <s v="No"/>
    <x v="2"/>
    <n v="1078"/>
    <n v="40"/>
    <n v="40"/>
    <x v="23"/>
    <x v="1"/>
    <x v="1"/>
    <s v="2017_9_4"/>
    <x v="7"/>
    <n v="9"/>
    <n v="4"/>
  </r>
  <r>
    <x v="8708"/>
    <x v="6646"/>
    <n v="216"/>
    <x v="1"/>
    <x v="5"/>
    <s v="513 6th St, Sioux City, IA 51101"/>
    <s v="Sioux City"/>
    <s v="Sioux City, Sioux City"/>
    <n v="-96.404600000000002"/>
    <n v="42.496499999999997"/>
    <x v="198"/>
    <s v="Dollar($)"/>
    <x v="0"/>
    <x v="0"/>
    <s v="No"/>
    <s v="No"/>
    <x v="2"/>
    <n v="129"/>
    <n v="40"/>
    <n v="40"/>
    <x v="21"/>
    <x v="2"/>
    <x v="2"/>
    <s v="2013_9_23"/>
    <x v="0"/>
    <n v="9"/>
    <n v="23"/>
  </r>
  <r>
    <x v="8709"/>
    <x v="6647"/>
    <n v="216"/>
    <x v="1"/>
    <x v="5"/>
    <s v="4567 Southern Hills Drive, Sioux City, IA 51106"/>
    <s v="Sioux City"/>
    <s v="Sioux City, Sioux City"/>
    <n v="-96.349463999999998"/>
    <n v="42.440592000000002"/>
    <x v="149"/>
    <s v="Dollar($)"/>
    <x v="0"/>
    <x v="0"/>
    <s v="No"/>
    <s v="No"/>
    <x v="2"/>
    <n v="239"/>
    <n v="40"/>
    <n v="40"/>
    <x v="3"/>
    <x v="2"/>
    <x v="2"/>
    <s v="2018_9_27"/>
    <x v="2"/>
    <n v="9"/>
    <n v="27"/>
  </r>
  <r>
    <x v="8710"/>
    <x v="6648"/>
    <n v="216"/>
    <x v="1"/>
    <x v="5"/>
    <s v="523 W 19th St, Sioux City, IA 51103"/>
    <s v="Sioux City"/>
    <s v="Sioux City, Sioux City"/>
    <n v="-96.420400000000001"/>
    <n v="42.510599999999997"/>
    <x v="5"/>
    <s v="Dollar($)"/>
    <x v="0"/>
    <x v="0"/>
    <s v="No"/>
    <s v="No"/>
    <x v="2"/>
    <n v="280"/>
    <n v="40"/>
    <n v="40"/>
    <x v="19"/>
    <x v="1"/>
    <x v="1"/>
    <s v="2015_9_24"/>
    <x v="8"/>
    <n v="9"/>
    <n v="24"/>
  </r>
  <r>
    <x v="8711"/>
    <x v="6649"/>
    <n v="216"/>
    <x v="1"/>
    <x v="89"/>
    <s v="323 E Broad St, Athens, GA 30601"/>
    <s v="Athens"/>
    <s v="Athens, Athens"/>
    <n v="-83.407499999999999"/>
    <n v="33.958399999999997"/>
    <x v="27"/>
    <s v="Dollar($)"/>
    <x v="0"/>
    <x v="0"/>
    <s v="No"/>
    <s v="No"/>
    <x v="2"/>
    <n v="464"/>
    <n v="40"/>
    <n v="40"/>
    <x v="14"/>
    <x v="1"/>
    <x v="1"/>
    <s v="2018_8_28"/>
    <x v="2"/>
    <n v="8"/>
    <n v="28"/>
  </r>
  <r>
    <x v="8712"/>
    <x v="6650"/>
    <n v="216"/>
    <x v="1"/>
    <x v="8"/>
    <s v="750 W Idaho St, Boise, ID 83702"/>
    <s v="Boise"/>
    <s v="Boise, Boise"/>
    <n v="-116.2021"/>
    <n v="43.616199999999999"/>
    <x v="1474"/>
    <s v="Dollar($)"/>
    <x v="0"/>
    <x v="0"/>
    <s v="No"/>
    <s v="No"/>
    <x v="2"/>
    <n v="340"/>
    <n v="40"/>
    <n v="40"/>
    <x v="19"/>
    <x v="1"/>
    <x v="1"/>
    <s v="2016_8_2"/>
    <x v="1"/>
    <n v="8"/>
    <n v="2"/>
  </r>
  <r>
    <x v="8713"/>
    <x v="6651"/>
    <n v="216"/>
    <x v="1"/>
    <x v="86"/>
    <s v="4755 1st Ave SE, Cedar Rapids, IA 52402"/>
    <s v="Cedar Rapids"/>
    <s v="Cedar Rapids, Cedar Rapids/Iowa City"/>
    <n v="-91.622399999999999"/>
    <n v="42.024900000000002"/>
    <x v="1475"/>
    <s v="Dollar($)"/>
    <x v="0"/>
    <x v="0"/>
    <s v="No"/>
    <s v="No"/>
    <x v="2"/>
    <n v="429"/>
    <n v="40"/>
    <n v="40"/>
    <x v="14"/>
    <x v="1"/>
    <x v="1"/>
    <s v="2012_8_20"/>
    <x v="5"/>
    <n v="8"/>
    <n v="20"/>
  </r>
  <r>
    <x v="8714"/>
    <x v="6652"/>
    <n v="216"/>
    <x v="1"/>
    <x v="87"/>
    <s v="64 Munich Strasse, Helen, GA 30545"/>
    <s v="Helen"/>
    <s v="Helen, Gainesville"/>
    <n v="-83.727740999999995"/>
    <n v="34.701594"/>
    <x v="1476"/>
    <s v="Dollar($)"/>
    <x v="0"/>
    <x v="0"/>
    <s v="No"/>
    <s v="No"/>
    <x v="2"/>
    <n v="114"/>
    <n v="40"/>
    <n v="40"/>
    <x v="5"/>
    <x v="2"/>
    <x v="2"/>
    <s v="2013_8_24"/>
    <x v="0"/>
    <n v="8"/>
    <n v="24"/>
  </r>
  <r>
    <x v="8715"/>
    <x v="6653"/>
    <n v="216"/>
    <x v="1"/>
    <x v="10"/>
    <s v="4086 Watson Blvd, Warner Robins, GA 31093"/>
    <s v="Warner Robins"/>
    <s v="Warner Robins, Macon"/>
    <n v="-83.718400000000003"/>
    <n v="32.614699999999999"/>
    <x v="149"/>
    <s v="Dollar($)"/>
    <x v="0"/>
    <x v="0"/>
    <s v="No"/>
    <s v="No"/>
    <x v="2"/>
    <n v="314"/>
    <n v="40"/>
    <n v="40"/>
    <x v="14"/>
    <x v="1"/>
    <x v="1"/>
    <s v="2016_8_13"/>
    <x v="1"/>
    <n v="8"/>
    <n v="13"/>
  </r>
  <r>
    <x v="8716"/>
    <x v="6654"/>
    <n v="216"/>
    <x v="1"/>
    <x v="88"/>
    <s v="400 Quietwater Beach Rd, Pensacola Beach, FL 32561"/>
    <s v="Pensacola Beach"/>
    <s v="Pensacola Beach, Pensacola"/>
    <n v="-87.142601999999997"/>
    <n v="30.335521"/>
    <x v="1477"/>
    <s v="Dollar($)"/>
    <x v="0"/>
    <x v="0"/>
    <s v="No"/>
    <s v="No"/>
    <x v="2"/>
    <n v="479"/>
    <n v="40"/>
    <n v="40"/>
    <x v="9"/>
    <x v="2"/>
    <x v="2"/>
    <s v="2013_8_12"/>
    <x v="0"/>
    <n v="8"/>
    <n v="12"/>
  </r>
  <r>
    <x v="8717"/>
    <x v="6655"/>
    <n v="216"/>
    <x v="1"/>
    <x v="84"/>
    <s v="626 E Lewis St, Pocatello, ID 83201"/>
    <s v="Pocatello"/>
    <s v="Pocatello, Pocatello"/>
    <n v="-112.4423"/>
    <n v="42.866100000000003"/>
    <x v="1478"/>
    <s v="Dollar($)"/>
    <x v="0"/>
    <x v="0"/>
    <s v="No"/>
    <s v="No"/>
    <x v="2"/>
    <n v="222"/>
    <n v="40"/>
    <n v="40"/>
    <x v="21"/>
    <x v="2"/>
    <x v="2"/>
    <s v="2010_8_7"/>
    <x v="6"/>
    <n v="8"/>
    <n v="7"/>
  </r>
  <r>
    <x v="8718"/>
    <x v="6656"/>
    <n v="216"/>
    <x v="1"/>
    <x v="6"/>
    <s v="5119 N Nebraska Ave, Tampa, FL 33603"/>
    <s v="Seminole Heights"/>
    <s v="Seminole Heights, Tampa Bay"/>
    <n v="-82.451041000000004"/>
    <n v="27.993645000000001"/>
    <x v="1479"/>
    <s v="Dollar($)"/>
    <x v="0"/>
    <x v="0"/>
    <s v="No"/>
    <s v="No"/>
    <x v="2"/>
    <n v="1715"/>
    <n v="40"/>
    <n v="40"/>
    <x v="22"/>
    <x v="1"/>
    <x v="1"/>
    <s v="2012_8_4"/>
    <x v="5"/>
    <n v="8"/>
    <n v="4"/>
  </r>
  <r>
    <x v="8719"/>
    <x v="6657"/>
    <n v="216"/>
    <x v="1"/>
    <x v="12"/>
    <s v="629 N Westover Blvd, Albany, GA 31707"/>
    <s v="Albany"/>
    <s v="Albany, Albany"/>
    <n v="-84.223299999999995"/>
    <n v="31.611799999999999"/>
    <x v="149"/>
    <s v="Dollar($)"/>
    <x v="0"/>
    <x v="0"/>
    <s v="No"/>
    <s v="No"/>
    <x v="2"/>
    <n v="51"/>
    <n v="40"/>
    <n v="40"/>
    <x v="9"/>
    <x v="2"/>
    <x v="2"/>
    <s v="2012_7_12"/>
    <x v="5"/>
    <n v="7"/>
    <n v="12"/>
  </r>
  <r>
    <x v="8720"/>
    <x v="6658"/>
    <n v="216"/>
    <x v="1"/>
    <x v="89"/>
    <s v="1073 South Milledge Ave, Athens, GA 30605"/>
    <s v="Athens"/>
    <s v="Athens, Athens"/>
    <n v="-83.387248200000002"/>
    <n v="33.941554500000002"/>
    <x v="89"/>
    <s v="Dollar($)"/>
    <x v="0"/>
    <x v="0"/>
    <s v="No"/>
    <s v="No"/>
    <x v="2"/>
    <n v="755"/>
    <n v="40"/>
    <n v="40"/>
    <x v="1"/>
    <x v="1"/>
    <x v="1"/>
    <s v="2017_7_24"/>
    <x v="7"/>
    <n v="7"/>
    <n v="24"/>
  </r>
  <r>
    <x v="8721"/>
    <x v="6659"/>
    <n v="216"/>
    <x v="1"/>
    <x v="86"/>
    <s v="3847 1st Ave SE, Cedar Rapids, IA 52402"/>
    <s v="Cedar Rapids"/>
    <s v="Cedar Rapids, Cedar Rapids/Iowa City"/>
    <n v="-91.633600000000001"/>
    <n v="42.017899999999997"/>
    <x v="1480"/>
    <s v="Dollar($)"/>
    <x v="0"/>
    <x v="0"/>
    <s v="No"/>
    <s v="No"/>
    <x v="2"/>
    <n v="98"/>
    <n v="40"/>
    <n v="40"/>
    <x v="21"/>
    <x v="2"/>
    <x v="2"/>
    <s v="2015_7_4"/>
    <x v="8"/>
    <n v="7"/>
    <n v="4"/>
  </r>
  <r>
    <x v="8722"/>
    <x v="6660"/>
    <n v="216"/>
    <x v="1"/>
    <x v="86"/>
    <s v="320 Collins Rd NE, Cedar Rapids, IA 52402"/>
    <s v="Cedar Rapids"/>
    <s v="Cedar Rapids, Cedar Rapids/Iowa City"/>
    <n v="-91.6327"/>
    <n v="42.028100000000002"/>
    <x v="210"/>
    <s v="Dollar($)"/>
    <x v="0"/>
    <x v="0"/>
    <s v="No"/>
    <s v="No"/>
    <x v="2"/>
    <n v="365"/>
    <n v="40"/>
    <n v="40"/>
    <x v="14"/>
    <x v="1"/>
    <x v="1"/>
    <s v="2011_7_10"/>
    <x v="3"/>
    <n v="7"/>
    <n v="10"/>
  </r>
  <r>
    <x v="8723"/>
    <x v="6661"/>
    <n v="216"/>
    <x v="1"/>
    <x v="85"/>
    <s v="1639 Bradley Park Dr, Columbus, GA 31904"/>
    <s v="Columbus"/>
    <s v="Columbus, Columbus"/>
    <n v="-84.966610000000003"/>
    <n v="32.534002000000001"/>
    <x v="1481"/>
    <s v="Dollar($)"/>
    <x v="0"/>
    <x v="0"/>
    <s v="No"/>
    <s v="No"/>
    <x v="2"/>
    <n v="134"/>
    <n v="40"/>
    <n v="40"/>
    <x v="21"/>
    <x v="2"/>
    <x v="2"/>
    <s v="2018_7_12"/>
    <x v="2"/>
    <n v="7"/>
    <n v="12"/>
  </r>
  <r>
    <x v="8724"/>
    <x v="6662"/>
    <n v="216"/>
    <x v="1"/>
    <x v="11"/>
    <s v="378 Main St, Dubuque, IA 52001"/>
    <s v="Dubuque"/>
    <s v="Dubuque, Dubuque"/>
    <n v="-90.665099999999995"/>
    <n v="42.497399999999999"/>
    <x v="89"/>
    <s v="Dollar($)"/>
    <x v="0"/>
    <x v="0"/>
    <s v="No"/>
    <s v="No"/>
    <x v="2"/>
    <n v="159"/>
    <n v="40"/>
    <n v="40"/>
    <x v="7"/>
    <x v="2"/>
    <x v="2"/>
    <s v="2014_7_11"/>
    <x v="4"/>
    <n v="7"/>
    <n v="11"/>
  </r>
  <r>
    <x v="8725"/>
    <x v="6663"/>
    <n v="216"/>
    <x v="1"/>
    <x v="1"/>
    <s v="125 West Church Street, Orlando, FL 32801"/>
    <s v="Church Street District"/>
    <s v="Church Street District, Orlando"/>
    <n v="-81.381077000000005"/>
    <n v="28.540431999999999"/>
    <x v="273"/>
    <s v="Dollar($)"/>
    <x v="0"/>
    <x v="0"/>
    <s v="No"/>
    <s v="No"/>
    <x v="2"/>
    <n v="981"/>
    <n v="40"/>
    <n v="40"/>
    <x v="2"/>
    <x v="1"/>
    <x v="1"/>
    <s v="2013_7_26"/>
    <x v="0"/>
    <n v="7"/>
    <n v="26"/>
  </r>
  <r>
    <x v="8726"/>
    <x v="6664"/>
    <n v="216"/>
    <x v="1"/>
    <x v="4"/>
    <s v="102 W Congress St, Savannah, GA 31401"/>
    <s v="Savannah"/>
    <s v="Savannah, Savannah"/>
    <n v="-81.095399999999998"/>
    <n v="32.080399999999997"/>
    <x v="1482"/>
    <s v="Dollar($)"/>
    <x v="0"/>
    <x v="0"/>
    <s v="No"/>
    <s v="No"/>
    <x v="2"/>
    <n v="1201"/>
    <n v="40"/>
    <n v="40"/>
    <x v="15"/>
    <x v="2"/>
    <x v="2"/>
    <s v="2011_7_16"/>
    <x v="3"/>
    <n v="7"/>
    <n v="16"/>
  </r>
  <r>
    <x v="8727"/>
    <x v="6665"/>
    <n v="216"/>
    <x v="1"/>
    <x v="7"/>
    <s v="306 N Patterson St, Valdosta, GA 31601"/>
    <s v="Valdosta"/>
    <s v="Valdosta, Valdosta"/>
    <n v="-83.279899999999998"/>
    <n v="30.833200000000001"/>
    <x v="1483"/>
    <s v="Dollar($)"/>
    <x v="0"/>
    <x v="0"/>
    <s v="No"/>
    <s v="No"/>
    <x v="2"/>
    <n v="231"/>
    <n v="40"/>
    <n v="40"/>
    <x v="3"/>
    <x v="2"/>
    <x v="2"/>
    <s v="2017_7_2"/>
    <x v="7"/>
    <n v="7"/>
    <n v="2"/>
  </r>
  <r>
    <x v="8728"/>
    <x v="6666"/>
    <n v="216"/>
    <x v="1"/>
    <x v="88"/>
    <s v="600 S Barracks St, Pensacola, FL 32502"/>
    <s v="Pensacola"/>
    <s v="Pensacola, Pensacola"/>
    <n v="-87.211082000000005"/>
    <n v="30.407357999999999"/>
    <x v="1484"/>
    <s v="Dollar($)"/>
    <x v="0"/>
    <x v="0"/>
    <s v="No"/>
    <s v="No"/>
    <x v="2"/>
    <n v="1270"/>
    <n v="40"/>
    <n v="40"/>
    <x v="19"/>
    <x v="1"/>
    <x v="1"/>
    <s v="2017_6_23"/>
    <x v="7"/>
    <n v="6"/>
    <n v="23"/>
  </r>
  <r>
    <x v="8729"/>
    <x v="6667"/>
    <n v="216"/>
    <x v="1"/>
    <x v="4"/>
    <s v="115 E River St, Savannah, GA 31401"/>
    <s v="Savannah"/>
    <s v="Savannah, Savannah"/>
    <n v="-81.089699999999993"/>
    <n v="32.081200000000003"/>
    <x v="1485"/>
    <s v="Dollar($)"/>
    <x v="0"/>
    <x v="0"/>
    <s v="No"/>
    <s v="No"/>
    <x v="2"/>
    <n v="802"/>
    <n v="40"/>
    <n v="40"/>
    <x v="14"/>
    <x v="1"/>
    <x v="1"/>
    <s v="2016_6_12"/>
    <x v="1"/>
    <n v="6"/>
    <n v="12"/>
  </r>
  <r>
    <x v="8730"/>
    <x v="6668"/>
    <n v="216"/>
    <x v="1"/>
    <x v="5"/>
    <s v="224 4th Ave NE, Le Mars, IA 51031"/>
    <s v="Le Mars"/>
    <s v="Le Mars, Sioux City"/>
    <n v="-96.160799999999995"/>
    <n v="42.7956"/>
    <x v="1486"/>
    <s v="Dollar($)"/>
    <x v="0"/>
    <x v="0"/>
    <s v="No"/>
    <s v="No"/>
    <x v="2"/>
    <n v="100"/>
    <n v="40"/>
    <n v="40"/>
    <x v="21"/>
    <x v="2"/>
    <x v="2"/>
    <s v="2015_6_18"/>
    <x v="8"/>
    <n v="6"/>
    <n v="18"/>
  </r>
  <r>
    <x v="8731"/>
    <x v="6669"/>
    <n v="216"/>
    <x v="1"/>
    <x v="6"/>
    <s v="14929 Bruce B Downs Blvd, Tampa, FL 33612"/>
    <s v="New Tampa"/>
    <s v="New Tampa, Tampa Bay"/>
    <n v="-82.412940000000006"/>
    <n v="28.082909000000001"/>
    <x v="1487"/>
    <s v="Dollar($)"/>
    <x v="0"/>
    <x v="0"/>
    <s v="No"/>
    <s v="No"/>
    <x v="2"/>
    <n v="1413"/>
    <n v="40"/>
    <n v="40"/>
    <x v="18"/>
    <x v="1"/>
    <x v="1"/>
    <s v="2014_6_18"/>
    <x v="4"/>
    <n v="6"/>
    <n v="18"/>
  </r>
  <r>
    <x v="8732"/>
    <x v="6670"/>
    <n v="216"/>
    <x v="1"/>
    <x v="85"/>
    <s v="5010 Armour Rd, Columbus, GA 31904"/>
    <s v="Columbus"/>
    <s v="Columbus, Columbus"/>
    <n v="-84.953670000000002"/>
    <n v="32.513154"/>
    <x v="1488"/>
    <s v="Dollar($)"/>
    <x v="0"/>
    <x v="0"/>
    <s v="No"/>
    <s v="No"/>
    <x v="2"/>
    <n v="722"/>
    <n v="40"/>
    <n v="40"/>
    <x v="12"/>
    <x v="1"/>
    <x v="1"/>
    <s v="2017_5_12"/>
    <x v="7"/>
    <n v="5"/>
    <n v="12"/>
  </r>
  <r>
    <x v="8733"/>
    <x v="6671"/>
    <n v="216"/>
    <x v="1"/>
    <x v="15"/>
    <s v="1007 Locust St, Des Moines, IA 50309"/>
    <s v="Downtown"/>
    <s v="Downtown, Des Moines"/>
    <n v="-93.630080300000003"/>
    <n v="41.585743100000002"/>
    <x v="210"/>
    <s v="Dollar($)"/>
    <x v="0"/>
    <x v="0"/>
    <s v="No"/>
    <s v="No"/>
    <x v="2"/>
    <n v="1109"/>
    <n v="40"/>
    <n v="40"/>
    <x v="8"/>
    <x v="1"/>
    <x v="1"/>
    <s v="2014_5_27"/>
    <x v="4"/>
    <n v="5"/>
    <n v="27"/>
  </r>
  <r>
    <x v="8734"/>
    <x v="6672"/>
    <n v="216"/>
    <x v="1"/>
    <x v="11"/>
    <s v="3187 University Ave, Dubuque, IA 52001"/>
    <s v="Dubuque"/>
    <s v="Dubuque, Dubuque"/>
    <n v="-90.712084000000004"/>
    <n v="42.492963000000003"/>
    <x v="149"/>
    <s v="Dollar($)"/>
    <x v="0"/>
    <x v="0"/>
    <s v="No"/>
    <s v="No"/>
    <x v="2"/>
    <n v="83"/>
    <n v="40"/>
    <n v="40"/>
    <x v="21"/>
    <x v="2"/>
    <x v="2"/>
    <s v="2013_5_9"/>
    <x v="0"/>
    <n v="5"/>
    <n v="9"/>
  </r>
  <r>
    <x v="8735"/>
    <x v="6673"/>
    <n v="216"/>
    <x v="1"/>
    <x v="87"/>
    <s v="5510 Church Street, Flowery Branch, GA 30542"/>
    <s v="Flowery Branch"/>
    <s v="Flowery Branch, Gainesville"/>
    <n v="-83.926216999999994"/>
    <n v="34.185707000000001"/>
    <x v="1489"/>
    <s v="Dollar($)"/>
    <x v="0"/>
    <x v="0"/>
    <s v="No"/>
    <s v="No"/>
    <x v="2"/>
    <n v="164"/>
    <n v="40"/>
    <n v="40"/>
    <x v="1"/>
    <x v="1"/>
    <x v="1"/>
    <s v="2013_5_7"/>
    <x v="0"/>
    <n v="5"/>
    <n v="7"/>
  </r>
  <r>
    <x v="8736"/>
    <x v="6674"/>
    <n v="216"/>
    <x v="1"/>
    <x v="90"/>
    <s v="Ojo Caliente Mineral Springs Resort And Spa 50 Los Banos Rd, Ojo Caliente, NM 87549"/>
    <s v="Ojo Caliente"/>
    <s v="Ojo Caliente, Ojo Caliente"/>
    <n v="-106.057666"/>
    <n v="36.313637999999997"/>
    <x v="1490"/>
    <s v="Dollar($)"/>
    <x v="0"/>
    <x v="0"/>
    <s v="No"/>
    <s v="No"/>
    <x v="2"/>
    <n v="30"/>
    <n v="40"/>
    <n v="40"/>
    <x v="7"/>
    <x v="2"/>
    <x v="2"/>
    <s v="2010_5_26"/>
    <x v="6"/>
    <n v="5"/>
    <n v="26"/>
  </r>
  <r>
    <x v="8737"/>
    <x v="6675"/>
    <n v="216"/>
    <x v="1"/>
    <x v="1"/>
    <s v="205 East 1st Street, Sanford, FL 32771"/>
    <s v="Sanford"/>
    <s v="Sanford, Orlando"/>
    <n v="-81.266870999999995"/>
    <n v="28.811653"/>
    <x v="1476"/>
    <s v="Dollar($)"/>
    <x v="0"/>
    <x v="0"/>
    <s v="No"/>
    <s v="No"/>
    <x v="2"/>
    <n v="1699"/>
    <n v="40"/>
    <n v="40"/>
    <x v="22"/>
    <x v="1"/>
    <x v="1"/>
    <s v="2018_5_18"/>
    <x v="2"/>
    <n v="5"/>
    <n v="18"/>
  </r>
  <r>
    <x v="8738"/>
    <x v="6676"/>
    <n v="216"/>
    <x v="1"/>
    <x v="88"/>
    <s v="400 Pensacola Beach Boulevard, Pensacola Beach, FL 32561"/>
    <s v="Pensacola Beach"/>
    <s v="Pensacola Beach, Pensacola"/>
    <n v="-87.149178000000006"/>
    <n v="30.34262"/>
    <x v="1491"/>
    <s v="Dollar($)"/>
    <x v="0"/>
    <x v="0"/>
    <s v="No"/>
    <s v="No"/>
    <x v="2"/>
    <n v="905"/>
    <n v="40"/>
    <n v="40"/>
    <x v="1"/>
    <x v="1"/>
    <x v="1"/>
    <s v="2015_5_27"/>
    <x v="8"/>
    <n v="5"/>
    <n v="27"/>
  </r>
  <r>
    <x v="8739"/>
    <x v="6677"/>
    <n v="216"/>
    <x v="1"/>
    <x v="84"/>
    <s v="1400 Bench Rd, Pocatello, ID 83201"/>
    <s v="Pocatello"/>
    <s v="Pocatello, Pocatello"/>
    <n v="-112.432"/>
    <n v="42.901200000000003"/>
    <x v="146"/>
    <s v="Dollar($)"/>
    <x v="0"/>
    <x v="0"/>
    <s v="No"/>
    <s v="No"/>
    <x v="2"/>
    <n v="85"/>
    <n v="40"/>
    <n v="40"/>
    <x v="7"/>
    <x v="2"/>
    <x v="2"/>
    <s v="2016_5_14"/>
    <x v="1"/>
    <n v="5"/>
    <n v="14"/>
  </r>
  <r>
    <x v="8740"/>
    <x v="6678"/>
    <n v="216"/>
    <x v="1"/>
    <x v="7"/>
    <s v="2101 W Hill Ave, Valdosta, GA 31601"/>
    <s v="Valdosta"/>
    <s v="Valdosta, Valdosta"/>
    <n v="-83.317084300000005"/>
    <n v="30.816436400000001"/>
    <x v="1486"/>
    <s v="Dollar($)"/>
    <x v="0"/>
    <x v="0"/>
    <s v="No"/>
    <s v="No"/>
    <x v="2"/>
    <n v="216"/>
    <n v="40"/>
    <n v="40"/>
    <x v="21"/>
    <x v="2"/>
    <x v="2"/>
    <s v="2016_5_17"/>
    <x v="1"/>
    <n v="5"/>
    <n v="17"/>
  </r>
  <r>
    <x v="8741"/>
    <x v="6679"/>
    <n v="216"/>
    <x v="1"/>
    <x v="82"/>
    <s v="437 Highland Ave, Augusta, GA 30909"/>
    <s v="Augusta"/>
    <s v="Augusta, Augusta"/>
    <n v="-82.030100000000004"/>
    <n v="33.4848"/>
    <x v="1492"/>
    <s v="Dollar($)"/>
    <x v="0"/>
    <x v="0"/>
    <s v="No"/>
    <s v="No"/>
    <x v="2"/>
    <n v="647"/>
    <n v="40"/>
    <n v="40"/>
    <x v="12"/>
    <x v="1"/>
    <x v="1"/>
    <s v="2015_4_18"/>
    <x v="8"/>
    <n v="4"/>
    <n v="18"/>
  </r>
  <r>
    <x v="8742"/>
    <x v="6680"/>
    <n v="216"/>
    <x v="1"/>
    <x v="8"/>
    <s v="1388 S Entertainment Ave, Boise, ID 83709"/>
    <s v="Boise"/>
    <s v="Boise, Boise"/>
    <n v="-116.280614"/>
    <n v="43.591706000000002"/>
    <x v="199"/>
    <s v="Dollar($)"/>
    <x v="0"/>
    <x v="0"/>
    <s v="No"/>
    <s v="No"/>
    <x v="2"/>
    <n v="435"/>
    <n v="40"/>
    <n v="40"/>
    <x v="19"/>
    <x v="1"/>
    <x v="1"/>
    <s v="2015_4_4"/>
    <x v="8"/>
    <n v="4"/>
    <n v="4"/>
  </r>
  <r>
    <x v="8743"/>
    <x v="6681"/>
    <n v="216"/>
    <x v="1"/>
    <x v="85"/>
    <s v="11269 GA Hwy 219, Hamilton, GA 31811"/>
    <s v="Hamilton"/>
    <s v="Hamilton, Columbus"/>
    <n v="-85.021299999999997"/>
    <n v="32.7455"/>
    <x v="146"/>
    <s v="Dollar($)"/>
    <x v="0"/>
    <x v="0"/>
    <s v="No"/>
    <s v="No"/>
    <x v="2"/>
    <n v="235"/>
    <n v="40"/>
    <n v="40"/>
    <x v="2"/>
    <x v="1"/>
    <x v="1"/>
    <s v="2015_4_9"/>
    <x v="8"/>
    <n v="4"/>
    <n v="9"/>
  </r>
  <r>
    <x v="8744"/>
    <x v="6682"/>
    <n v="216"/>
    <x v="1"/>
    <x v="15"/>
    <s v="309 Court Ave, Des Moines, IA 50309"/>
    <s v="Downtown"/>
    <s v="Downtown, Des Moines"/>
    <n v="-93.620726000000005"/>
    <n v="41.585360000000001"/>
    <x v="1461"/>
    <s v="Dollar($)"/>
    <x v="0"/>
    <x v="0"/>
    <s v="No"/>
    <s v="No"/>
    <x v="2"/>
    <n v="370"/>
    <n v="40"/>
    <n v="40"/>
    <x v="12"/>
    <x v="1"/>
    <x v="1"/>
    <s v="2012_4_5"/>
    <x v="5"/>
    <n v="4"/>
    <n v="5"/>
  </r>
  <r>
    <x v="8745"/>
    <x v="6683"/>
    <n v="216"/>
    <x v="1"/>
    <x v="88"/>
    <s v="1010 Fort Pickens Rd, Pensacola Beach, FL 32561"/>
    <s v="Pensacola Beach"/>
    <s v="Pensacola Beach, Pensacola"/>
    <n v="-87.164376000000004"/>
    <n v="30.327864000000002"/>
    <x v="1493"/>
    <s v="Dollar($)"/>
    <x v="0"/>
    <x v="0"/>
    <s v="No"/>
    <s v="No"/>
    <x v="2"/>
    <n v="1408"/>
    <n v="40"/>
    <n v="40"/>
    <x v="2"/>
    <x v="1"/>
    <x v="1"/>
    <s v="2010_4_8"/>
    <x v="6"/>
    <n v="4"/>
    <n v="8"/>
  </r>
  <r>
    <x v="8746"/>
    <x v="6684"/>
    <n v="216"/>
    <x v="1"/>
    <x v="5"/>
    <s v="2945 Hamilton Blvd, Sioux City, IA 51104"/>
    <s v="Sioux City"/>
    <s v="Sioux City, Sioux City"/>
    <n v="-96.418000000000006"/>
    <n v="42.5212"/>
    <x v="146"/>
    <s v="Dollar($)"/>
    <x v="0"/>
    <x v="0"/>
    <s v="No"/>
    <s v="No"/>
    <x v="2"/>
    <n v="146"/>
    <n v="40"/>
    <n v="40"/>
    <x v="21"/>
    <x v="2"/>
    <x v="2"/>
    <s v="2017_4_3"/>
    <x v="7"/>
    <n v="4"/>
    <n v="3"/>
  </r>
  <r>
    <x v="8747"/>
    <x v="6685"/>
    <n v="216"/>
    <x v="1"/>
    <x v="6"/>
    <s v="16699 Gulf Blvd, North Redington Beach, FL 33708"/>
    <s v="Madeira Beach/Redington Beach"/>
    <s v="Madeira Beach/Redington Beach, Tampa Bay"/>
    <n v="-82.820856000000006"/>
    <n v="27.816085999999999"/>
    <x v="1494"/>
    <s v="Dollar($)"/>
    <x v="0"/>
    <x v="0"/>
    <s v="No"/>
    <s v="No"/>
    <x v="2"/>
    <n v="844"/>
    <n v="40"/>
    <n v="40"/>
    <x v="8"/>
    <x v="1"/>
    <x v="1"/>
    <s v="2014_4_25"/>
    <x v="4"/>
    <n v="4"/>
    <n v="25"/>
  </r>
  <r>
    <x v="8748"/>
    <x v="6686"/>
    <n v="216"/>
    <x v="1"/>
    <x v="6"/>
    <s v="4912 4th St N, St Petersburg, FL 33703"/>
    <s v="Northeast St Petersburg"/>
    <s v="Northeast St Petersburg, Tampa Bay"/>
    <n v="-82.638842999999994"/>
    <n v="27.816848"/>
    <x v="1495"/>
    <s v="Dollar($)"/>
    <x v="0"/>
    <x v="0"/>
    <s v="No"/>
    <s v="No"/>
    <x v="2"/>
    <n v="1203"/>
    <n v="40"/>
    <n v="40"/>
    <x v="8"/>
    <x v="1"/>
    <x v="1"/>
    <s v="2017_4_15"/>
    <x v="7"/>
    <n v="4"/>
    <n v="15"/>
  </r>
  <r>
    <x v="8749"/>
    <x v="6687"/>
    <n v="216"/>
    <x v="1"/>
    <x v="6"/>
    <s v="2117 E 7th Ave, Tampa, FL 33605"/>
    <s v="Ybor City"/>
    <s v="Ybor City, Tampa Bay"/>
    <n v="-82.435149899999999"/>
    <n v="27.959883999999999"/>
    <x v="1496"/>
    <s v="Dollar($)"/>
    <x v="0"/>
    <x v="0"/>
    <s v="No"/>
    <s v="No"/>
    <x v="2"/>
    <n v="1746"/>
    <n v="40"/>
    <n v="40"/>
    <x v="2"/>
    <x v="1"/>
    <x v="1"/>
    <s v="2012_4_6"/>
    <x v="5"/>
    <n v="4"/>
    <n v="6"/>
  </r>
  <r>
    <x v="8750"/>
    <x v="6688"/>
    <n v="216"/>
    <x v="1"/>
    <x v="7"/>
    <s v="105 E Ann St, Valdosta, GA 31601"/>
    <s v="Valdosta"/>
    <s v="Valdosta, Valdosta"/>
    <n v="-83.2851"/>
    <n v="30.843299999999999"/>
    <x v="1497"/>
    <s v="Dollar($)"/>
    <x v="0"/>
    <x v="0"/>
    <s v="No"/>
    <s v="No"/>
    <x v="2"/>
    <n v="221"/>
    <n v="40"/>
    <n v="40"/>
    <x v="5"/>
    <x v="2"/>
    <x v="2"/>
    <s v="2014_4_10"/>
    <x v="4"/>
    <n v="4"/>
    <n v="10"/>
  </r>
  <r>
    <x v="8751"/>
    <x v="6689"/>
    <n v="216"/>
    <x v="1"/>
    <x v="82"/>
    <s v="1282 broad street, Augusta, GA 30901"/>
    <s v="Augusta"/>
    <s v="Augusta, Augusta"/>
    <n v="-81.974943999999994"/>
    <n v="33.478231000000001"/>
    <x v="89"/>
    <s v="Dollar($)"/>
    <x v="0"/>
    <x v="0"/>
    <s v="No"/>
    <s v="No"/>
    <x v="2"/>
    <n v="368"/>
    <n v="40"/>
    <n v="40"/>
    <x v="1"/>
    <x v="1"/>
    <x v="1"/>
    <s v="2012_3_1"/>
    <x v="5"/>
    <n v="3"/>
    <n v="1"/>
  </r>
  <r>
    <x v="8752"/>
    <x v="6690"/>
    <n v="216"/>
    <x v="1"/>
    <x v="8"/>
    <s v="320 11th Avenue S, Nampa, ID 83651"/>
    <s v="Nampa"/>
    <s v="Nampa, Boise"/>
    <n v="-116.5629"/>
    <n v="43.5777"/>
    <x v="89"/>
    <s v="Dollar($)"/>
    <x v="0"/>
    <x v="0"/>
    <s v="No"/>
    <s v="No"/>
    <x v="2"/>
    <n v="487"/>
    <n v="40"/>
    <n v="40"/>
    <x v="2"/>
    <x v="1"/>
    <x v="1"/>
    <s v="2010_3_3"/>
    <x v="6"/>
    <n v="3"/>
    <n v="3"/>
  </r>
  <r>
    <x v="8753"/>
    <x v="6691"/>
    <n v="216"/>
    <x v="1"/>
    <x v="4"/>
    <s v="20 E Broad St, Savannah, GA 31401"/>
    <s v="Savannah"/>
    <s v="Savannah, Savannah"/>
    <n v="-81.084400000000002"/>
    <n v="32.078200000000002"/>
    <x v="146"/>
    <s v="Dollar($)"/>
    <x v="0"/>
    <x v="0"/>
    <s v="No"/>
    <s v="No"/>
    <x v="2"/>
    <n v="566"/>
    <n v="40"/>
    <n v="40"/>
    <x v="5"/>
    <x v="2"/>
    <x v="2"/>
    <s v="2011_3_28"/>
    <x v="3"/>
    <n v="3"/>
    <n v="28"/>
  </r>
  <r>
    <x v="8754"/>
    <x v="6692"/>
    <n v="216"/>
    <x v="1"/>
    <x v="6"/>
    <s v="901 W. Platt St., Tampa, FL 33606"/>
    <s v="Hyde Park"/>
    <s v="Hyde Park, Tampa Bay"/>
    <n v="-82.468869999999995"/>
    <n v="27.941942000000001"/>
    <x v="1498"/>
    <s v="Dollar($)"/>
    <x v="0"/>
    <x v="0"/>
    <s v="No"/>
    <s v="No"/>
    <x v="2"/>
    <n v="665"/>
    <n v="40"/>
    <n v="40"/>
    <x v="3"/>
    <x v="2"/>
    <x v="2"/>
    <s v="2013_3_5"/>
    <x v="0"/>
    <n v="3"/>
    <n v="5"/>
  </r>
  <r>
    <x v="8755"/>
    <x v="6693"/>
    <n v="216"/>
    <x v="1"/>
    <x v="7"/>
    <s v="132 N. Patterson St, Valdosta, GA 31601"/>
    <s v="Valdosta"/>
    <s v="Valdosta, Valdosta"/>
    <n v="-83.279600000000002"/>
    <n v="30.831600000000002"/>
    <x v="1482"/>
    <s v="Dollar($)"/>
    <x v="0"/>
    <x v="0"/>
    <s v="No"/>
    <s v="No"/>
    <x v="2"/>
    <n v="225"/>
    <n v="40"/>
    <n v="40"/>
    <x v="5"/>
    <x v="2"/>
    <x v="2"/>
    <s v="2010_3_3"/>
    <x v="6"/>
    <n v="3"/>
    <n v="3"/>
  </r>
  <r>
    <x v="8756"/>
    <x v="6694"/>
    <n v="216"/>
    <x v="1"/>
    <x v="91"/>
    <s v="222 Main St, Cedar Falls, IA 50613"/>
    <s v="Cedar Falls"/>
    <s v="Cedar Falls, Waterloo"/>
    <n v="-92.445300000000003"/>
    <n v="42.5366"/>
    <x v="1499"/>
    <s v="Dollar($)"/>
    <x v="0"/>
    <x v="0"/>
    <s v="No"/>
    <s v="No"/>
    <x v="2"/>
    <n v="89"/>
    <n v="40"/>
    <n v="40"/>
    <x v="7"/>
    <x v="2"/>
    <x v="2"/>
    <s v="2013_3_11"/>
    <x v="0"/>
    <n v="3"/>
    <n v="11"/>
  </r>
  <r>
    <x v="8757"/>
    <x v="6695"/>
    <n v="216"/>
    <x v="1"/>
    <x v="12"/>
    <s v="2610 Dawson Rd, Albany, GA 31707"/>
    <s v="Albany"/>
    <s v="Albany, Albany"/>
    <n v="-84.216399999999993"/>
    <n v="31.613700000000001"/>
    <x v="149"/>
    <s v="Dollar($)"/>
    <x v="0"/>
    <x v="0"/>
    <s v="No"/>
    <s v="No"/>
    <x v="2"/>
    <n v="115"/>
    <n v="40"/>
    <n v="40"/>
    <x v="7"/>
    <x v="2"/>
    <x v="2"/>
    <s v="2012_2_19"/>
    <x v="5"/>
    <n v="2"/>
    <n v="19"/>
  </r>
  <r>
    <x v="8758"/>
    <x v="6696"/>
    <n v="216"/>
    <x v="1"/>
    <x v="12"/>
    <s v="2332 Whispering Pines Road, Albany, GA 31707"/>
    <s v="Albany"/>
    <s v="Albany, Albany"/>
    <n v="-84.205025000000006"/>
    <n v="31.605882000000001"/>
    <x v="1500"/>
    <s v="Dollar($)"/>
    <x v="0"/>
    <x v="0"/>
    <s v="No"/>
    <s v="No"/>
    <x v="2"/>
    <n v="250"/>
    <n v="40"/>
    <n v="40"/>
    <x v="5"/>
    <x v="2"/>
    <x v="2"/>
    <s v="2013_2_17"/>
    <x v="0"/>
    <n v="2"/>
    <n v="17"/>
  </r>
  <r>
    <x v="8759"/>
    <x v="6697"/>
    <n v="216"/>
    <x v="1"/>
    <x v="82"/>
    <s v="Augusta Mall, Augusta, GA 30909"/>
    <s v="Augusta"/>
    <s v="Augusta, Augusta"/>
    <n v="-82.080787999999998"/>
    <n v="33.467201000000003"/>
    <x v="167"/>
    <s v="Dollar($)"/>
    <x v="0"/>
    <x v="0"/>
    <s v="No"/>
    <s v="No"/>
    <x v="2"/>
    <n v="360"/>
    <n v="40"/>
    <n v="40"/>
    <x v="19"/>
    <x v="1"/>
    <x v="1"/>
    <s v="2010_2_21"/>
    <x v="6"/>
    <n v="2"/>
    <n v="21"/>
  </r>
  <r>
    <x v="8760"/>
    <x v="6698"/>
    <n v="216"/>
    <x v="1"/>
    <x v="88"/>
    <s v="27 South Palafox Pl, Pensacola, FL 32501"/>
    <s v="Pensacola"/>
    <s v="Pensacola, Pensacola"/>
    <n v="-87.215305400000005"/>
    <n v="30.411878000000002"/>
    <x v="1501"/>
    <s v="Dollar($)"/>
    <x v="0"/>
    <x v="0"/>
    <s v="No"/>
    <s v="No"/>
    <x v="2"/>
    <n v="900"/>
    <n v="40"/>
    <n v="40"/>
    <x v="2"/>
    <x v="1"/>
    <x v="1"/>
    <s v="2013_2_25"/>
    <x v="0"/>
    <n v="2"/>
    <n v="25"/>
  </r>
  <r>
    <x v="8761"/>
    <x v="6699"/>
    <n v="216"/>
    <x v="1"/>
    <x v="9"/>
    <s v="1881 S Kihei Rd, Kihei, HI 96753"/>
    <s v="Kihei"/>
    <s v="Kihei, Rest of Hawaii"/>
    <n v="-156.45255599999999"/>
    <n v="20.733554000000002"/>
    <x v="1502"/>
    <s v="Dollar($)"/>
    <x v="0"/>
    <x v="0"/>
    <s v="No"/>
    <s v="No"/>
    <x v="2"/>
    <n v="807"/>
    <n v="40"/>
    <n v="40"/>
    <x v="12"/>
    <x v="1"/>
    <x v="1"/>
    <s v="2013_2_26"/>
    <x v="0"/>
    <n v="2"/>
    <n v="26"/>
  </r>
  <r>
    <x v="8762"/>
    <x v="6700"/>
    <n v="216"/>
    <x v="1"/>
    <x v="7"/>
    <s v="1700 W Hill Ave, Valdosta, GA 31601"/>
    <s v="Valdosta"/>
    <s v="Valdosta, Valdosta"/>
    <n v="-83.308573600000003"/>
    <n v="30.822354799999999"/>
    <x v="1503"/>
    <s v="Dollar($)"/>
    <x v="0"/>
    <x v="0"/>
    <s v="No"/>
    <s v="No"/>
    <x v="2"/>
    <n v="137"/>
    <n v="40"/>
    <n v="40"/>
    <x v="21"/>
    <x v="2"/>
    <x v="2"/>
    <s v="2013_2_25"/>
    <x v="0"/>
    <n v="2"/>
    <n v="25"/>
  </r>
  <r>
    <x v="8763"/>
    <x v="6701"/>
    <n v="216"/>
    <x v="1"/>
    <x v="86"/>
    <s v="127 Iowa Ave, Iowa City, IA 52240"/>
    <s v="Iowa City"/>
    <s v="Iowa City, Cedar Rapids/Iowa City"/>
    <n v="-91.534099999999995"/>
    <n v="41.661000000000001"/>
    <x v="158"/>
    <s v="Dollar($)"/>
    <x v="0"/>
    <x v="0"/>
    <s v="No"/>
    <s v="No"/>
    <x v="2"/>
    <n v="428"/>
    <n v="40"/>
    <n v="40"/>
    <x v="1"/>
    <x v="1"/>
    <x v="1"/>
    <s v="2014_1_8"/>
    <x v="4"/>
    <n v="1"/>
    <n v="8"/>
  </r>
  <r>
    <x v="8764"/>
    <x v="6702"/>
    <n v="216"/>
    <x v="1"/>
    <x v="10"/>
    <s v="543 Cherry St, Macon, GA 31201"/>
    <s v="Macon"/>
    <s v="Macon, Macon"/>
    <n v="-83.627978999999996"/>
    <n v="32.836410000000001"/>
    <x v="1448"/>
    <s v="Dollar($)"/>
    <x v="0"/>
    <x v="0"/>
    <s v="No"/>
    <s v="No"/>
    <x v="2"/>
    <n v="102"/>
    <n v="40"/>
    <n v="40"/>
    <x v="5"/>
    <x v="2"/>
    <x v="2"/>
    <s v="2014_1_28"/>
    <x v="4"/>
    <n v="1"/>
    <n v="28"/>
  </r>
  <r>
    <x v="8765"/>
    <x v="6703"/>
    <n v="216"/>
    <x v="1"/>
    <x v="1"/>
    <s v="565 W Fairbanks Avenue, Winter Park, FL 32789"/>
    <s v="Winter Park"/>
    <s v="Winter Park, Orlando"/>
    <n v="-81.356024000000005"/>
    <n v="28.593297"/>
    <x v="1504"/>
    <s v="Dollar($)"/>
    <x v="0"/>
    <x v="0"/>
    <s v="No"/>
    <s v="No"/>
    <x v="2"/>
    <n v="1998"/>
    <n v="40"/>
    <n v="40"/>
    <x v="2"/>
    <x v="1"/>
    <x v="1"/>
    <s v="2012_1_15"/>
    <x v="5"/>
    <n v="1"/>
    <n v="15"/>
  </r>
  <r>
    <x v="8766"/>
    <x v="6704"/>
    <n v="216"/>
    <x v="1"/>
    <x v="88"/>
    <s v="311 N 9th Avenue, Pensacola, FL 32502"/>
    <s v="Pensacola"/>
    <s v="Pensacola, Pensacola"/>
    <n v="-87.205855"/>
    <n v="30.417318000000002"/>
    <x v="1505"/>
    <s v="Dollar($)"/>
    <x v="0"/>
    <x v="0"/>
    <s v="No"/>
    <s v="No"/>
    <x v="2"/>
    <n v="292"/>
    <n v="40"/>
    <n v="40"/>
    <x v="21"/>
    <x v="2"/>
    <x v="2"/>
    <s v="2011_1_23"/>
    <x v="3"/>
    <n v="1"/>
    <n v="23"/>
  </r>
  <r>
    <x v="8767"/>
    <x v="6705"/>
    <n v="216"/>
    <x v="1"/>
    <x v="91"/>
    <s v="5719 university avenue, Cedar Falls, IA 50613"/>
    <s v="Cedar Falls"/>
    <s v="Cedar Falls, Waterloo"/>
    <n v="-92.426214999999999"/>
    <n v="42.512590000000003"/>
    <x v="198"/>
    <s v="Dollar($)"/>
    <x v="0"/>
    <x v="0"/>
    <s v="No"/>
    <s v="No"/>
    <x v="2"/>
    <n v="175"/>
    <n v="40"/>
    <n v="40"/>
    <x v="5"/>
    <x v="2"/>
    <x v="2"/>
    <s v="2011_1_26"/>
    <x v="3"/>
    <n v="1"/>
    <n v="26"/>
  </r>
  <r>
    <x v="8768"/>
    <x v="6706"/>
    <n v="216"/>
    <x v="1"/>
    <x v="82"/>
    <s v="3208 W Wimbledon Dr, Augusta, GA 30909"/>
    <s v="Augusta"/>
    <s v="Augusta, Augusta"/>
    <n v="-82.069800000000001"/>
    <n v="33.479100000000003"/>
    <x v="1506"/>
    <s v="Dollar($)"/>
    <x v="0"/>
    <x v="0"/>
    <s v="No"/>
    <s v="No"/>
    <x v="2"/>
    <n v="548"/>
    <n v="40"/>
    <n v="40"/>
    <x v="18"/>
    <x v="1"/>
    <x v="1"/>
    <s v="2010_12_26"/>
    <x v="6"/>
    <n v="12"/>
    <n v="26"/>
  </r>
  <r>
    <x v="8769"/>
    <x v="6707"/>
    <n v="216"/>
    <x v="1"/>
    <x v="92"/>
    <s v="1321 W Walnut Ave, Dalton, GA 30720"/>
    <s v="Dalton"/>
    <s v="Dalton, Dalton"/>
    <n v="-84.992341999999994"/>
    <n v="34.759551000000002"/>
    <x v="198"/>
    <s v="Dollar($)"/>
    <x v="0"/>
    <x v="0"/>
    <s v="No"/>
    <s v="No"/>
    <x v="2"/>
    <n v="145"/>
    <n v="40"/>
    <n v="40"/>
    <x v="5"/>
    <x v="2"/>
    <x v="2"/>
    <s v="2012_12_13"/>
    <x v="5"/>
    <n v="12"/>
    <n v="13"/>
  </r>
  <r>
    <x v="8770"/>
    <x v="6708"/>
    <n v="216"/>
    <x v="1"/>
    <x v="14"/>
    <s v="4901 Utica Ridge Rd, Davenport, IA 52807"/>
    <s v="Davenport"/>
    <s v="Davenport, Davenport"/>
    <n v="-90.515174999999999"/>
    <n v="41.570996999999998"/>
    <x v="198"/>
    <s v="Dollar($)"/>
    <x v="0"/>
    <x v="0"/>
    <s v="No"/>
    <s v="No"/>
    <x v="2"/>
    <n v="141"/>
    <n v="40"/>
    <n v="40"/>
    <x v="12"/>
    <x v="1"/>
    <x v="1"/>
    <s v="2015_12_23"/>
    <x v="8"/>
    <n v="12"/>
    <n v="23"/>
  </r>
  <r>
    <x v="8771"/>
    <x v="6709"/>
    <n v="216"/>
    <x v="1"/>
    <x v="1"/>
    <s v="215 South Orlando Avenue, Winter Park, FL 32789"/>
    <s v="Winter Park"/>
    <s v="Winter Park, Orlando"/>
    <n v="-81.365260000000006"/>
    <n v="28.596682000000001"/>
    <x v="1448"/>
    <s v="Dollar($)"/>
    <x v="0"/>
    <x v="0"/>
    <s v="No"/>
    <s v="No"/>
    <x v="2"/>
    <n v="1158"/>
    <n v="40"/>
    <n v="40"/>
    <x v="2"/>
    <x v="1"/>
    <x v="1"/>
    <s v="2015_12_3"/>
    <x v="8"/>
    <n v="12"/>
    <n v="3"/>
  </r>
  <r>
    <x v="8772"/>
    <x v="6710"/>
    <n v="216"/>
    <x v="1"/>
    <x v="88"/>
    <s v="600 E Gregory Street, Pensacola, FL 32502"/>
    <s v="Pensacola"/>
    <s v="Pensacola, Pensacola"/>
    <n v="-87.202699999999993"/>
    <n v="30.417899999999999"/>
    <x v="1507"/>
    <s v="Dollar($)"/>
    <x v="0"/>
    <x v="0"/>
    <s v="No"/>
    <s v="No"/>
    <x v="2"/>
    <n v="2238"/>
    <n v="40"/>
    <n v="40"/>
    <x v="18"/>
    <x v="1"/>
    <x v="1"/>
    <s v="2018_12_2"/>
    <x v="2"/>
    <n v="12"/>
    <n v="2"/>
  </r>
  <r>
    <x v="8773"/>
    <x v="6711"/>
    <n v="216"/>
    <x v="1"/>
    <x v="4"/>
    <s v="2430 Habersham Street, Savannah, GA 31401"/>
    <s v="Savannah"/>
    <s v="Savannah, Savannah"/>
    <n v="-81.096647000000004"/>
    <n v="32.052858000000001"/>
    <x v="1472"/>
    <s v="Dollar($)"/>
    <x v="0"/>
    <x v="0"/>
    <s v="No"/>
    <s v="No"/>
    <x v="2"/>
    <n v="906"/>
    <n v="40"/>
    <n v="40"/>
    <x v="16"/>
    <x v="1"/>
    <x v="1"/>
    <s v="2012_12_26"/>
    <x v="5"/>
    <n v="12"/>
    <n v="26"/>
  </r>
  <r>
    <x v="8774"/>
    <x v="6712"/>
    <n v="216"/>
    <x v="1"/>
    <x v="6"/>
    <s v="2616 S Macdill Avenue, Tampa, FL 33629"/>
    <s v="Palma Ceia"/>
    <s v="Palma Ceia, Tampa Bay"/>
    <n v="-82.493281499999995"/>
    <n v="27.921931499999999"/>
    <x v="1508"/>
    <s v="Dollar($)"/>
    <x v="0"/>
    <x v="0"/>
    <s v="No"/>
    <s v="No"/>
    <x v="2"/>
    <n v="3074"/>
    <n v="40"/>
    <n v="40"/>
    <x v="16"/>
    <x v="1"/>
    <x v="1"/>
    <s v="2016_12_23"/>
    <x v="1"/>
    <n v="12"/>
    <n v="23"/>
  </r>
  <r>
    <x v="8775"/>
    <x v="6713"/>
    <n v="216"/>
    <x v="1"/>
    <x v="91"/>
    <s v="622 Commercial Street, Waterloo, IA 50701"/>
    <s v="Waterloo"/>
    <s v="Waterloo, Waterloo"/>
    <n v="-92.339720999999997"/>
    <n v="42.494908000000002"/>
    <x v="89"/>
    <s v="Dollar($)"/>
    <x v="0"/>
    <x v="0"/>
    <s v="No"/>
    <s v="No"/>
    <x v="2"/>
    <n v="86"/>
    <n v="40"/>
    <n v="40"/>
    <x v="7"/>
    <x v="2"/>
    <x v="2"/>
    <s v="2017_12_10"/>
    <x v="7"/>
    <n v="12"/>
    <n v="10"/>
  </r>
  <r>
    <x v="8776"/>
    <x v="6714"/>
    <n v="216"/>
    <x v="1"/>
    <x v="89"/>
    <s v="184 W Clayton St, Athens, GA 30601"/>
    <s v="Athens"/>
    <s v="Athens, Athens"/>
    <n v="-83.378272999999993"/>
    <n v="33.957999000000001"/>
    <x v="1509"/>
    <s v="Dollar($)"/>
    <x v="0"/>
    <x v="0"/>
    <s v="No"/>
    <s v="No"/>
    <x v="2"/>
    <n v="1821"/>
    <n v="40"/>
    <n v="40"/>
    <x v="8"/>
    <x v="1"/>
    <x v="1"/>
    <s v="2017_11_7"/>
    <x v="7"/>
    <n v="11"/>
    <n v="7"/>
  </r>
  <r>
    <x v="8777"/>
    <x v="6715"/>
    <n v="216"/>
    <x v="1"/>
    <x v="82"/>
    <s v="1315 Augusta West Pkwy, Augusta, GA 30909"/>
    <s v="Augusta"/>
    <s v="Augusta, Augusta"/>
    <n v="-82.086500000000001"/>
    <n v="33.472099999999998"/>
    <x v="1510"/>
    <s v="Dollar($)"/>
    <x v="0"/>
    <x v="0"/>
    <s v="No"/>
    <s v="No"/>
    <x v="2"/>
    <n v="717"/>
    <n v="40"/>
    <n v="40"/>
    <x v="23"/>
    <x v="1"/>
    <x v="1"/>
    <s v="2012_11_8"/>
    <x v="5"/>
    <n v="11"/>
    <n v="8"/>
  </r>
  <r>
    <x v="8778"/>
    <x v="6716"/>
    <n v="216"/>
    <x v="1"/>
    <x v="86"/>
    <s v="117 N Linn St, Iowa City, IA 52245"/>
    <s v="Iowa City"/>
    <s v="Iowa City, Cedar Rapids/Iowa City"/>
    <n v="-91.531800000000004"/>
    <n v="41.662500000000001"/>
    <x v="1511"/>
    <s v="Dollar($)"/>
    <x v="0"/>
    <x v="0"/>
    <s v="No"/>
    <s v="No"/>
    <x v="2"/>
    <n v="380"/>
    <n v="40"/>
    <n v="40"/>
    <x v="19"/>
    <x v="1"/>
    <x v="1"/>
    <s v="2013_11_8"/>
    <x v="0"/>
    <n v="11"/>
    <n v="8"/>
  </r>
  <r>
    <x v="8779"/>
    <x v="6717"/>
    <n v="216"/>
    <x v="1"/>
    <x v="85"/>
    <s v="1039 1st Ave, Columbus, GA 31901"/>
    <s v="Columbus"/>
    <s v="Columbus, Columbus"/>
    <n v="-84.992092999999997"/>
    <n v="32.466158"/>
    <x v="1512"/>
    <s v="Dollar($)"/>
    <x v="0"/>
    <x v="0"/>
    <s v="No"/>
    <s v="No"/>
    <x v="2"/>
    <n v="302"/>
    <n v="40"/>
    <n v="40"/>
    <x v="14"/>
    <x v="1"/>
    <x v="1"/>
    <s v="2011_11_1"/>
    <x v="3"/>
    <n v="11"/>
    <n v="1"/>
  </r>
  <r>
    <x v="8780"/>
    <x v="6718"/>
    <n v="216"/>
    <x v="1"/>
    <x v="85"/>
    <s v="5739 Whitesville Rd, Columbus, GA 31904"/>
    <s v="Columbus"/>
    <s v="Columbus, Columbus"/>
    <n v="-84.963200999999998"/>
    <n v="32.527217"/>
    <x v="168"/>
    <s v="Dollar($)"/>
    <x v="0"/>
    <x v="0"/>
    <s v="No"/>
    <s v="No"/>
    <x v="2"/>
    <n v="264"/>
    <n v="40"/>
    <n v="40"/>
    <x v="19"/>
    <x v="1"/>
    <x v="1"/>
    <s v="2010_11_4"/>
    <x v="6"/>
    <n v="11"/>
    <n v="4"/>
  </r>
  <r>
    <x v="8781"/>
    <x v="6719"/>
    <n v="216"/>
    <x v="1"/>
    <x v="14"/>
    <s v="793 Middle Rd, Bettendorf, IA 52722"/>
    <s v="Bettendorf"/>
    <s v="Bettendorf, Davenport"/>
    <n v="-90.522479000000004"/>
    <n v="41.538449999999997"/>
    <x v="1513"/>
    <s v="Dollar($)"/>
    <x v="0"/>
    <x v="0"/>
    <s v="No"/>
    <s v="No"/>
    <x v="2"/>
    <n v="208"/>
    <n v="40"/>
    <n v="40"/>
    <x v="8"/>
    <x v="1"/>
    <x v="1"/>
    <s v="2016_11_5"/>
    <x v="1"/>
    <n v="11"/>
    <n v="5"/>
  </r>
  <r>
    <x v="8782"/>
    <x v="6720"/>
    <n v="216"/>
    <x v="1"/>
    <x v="10"/>
    <s v="5080 Riverside Dr, Macon, GA 31210"/>
    <s v="Macon"/>
    <s v="Macon, Macon"/>
    <n v="-83.713977999999997"/>
    <n v="32.929277999999996"/>
    <x v="1514"/>
    <s v="Dollar($)"/>
    <x v="0"/>
    <x v="0"/>
    <s v="No"/>
    <s v="No"/>
    <x v="2"/>
    <n v="293"/>
    <n v="40"/>
    <n v="40"/>
    <x v="14"/>
    <x v="1"/>
    <x v="1"/>
    <s v="2011_11_15"/>
    <x v="3"/>
    <n v="11"/>
    <n v="15"/>
  </r>
  <r>
    <x v="8783"/>
    <x v="6721"/>
    <n v="216"/>
    <x v="1"/>
    <x v="88"/>
    <s v="800 Quietwater Beach Rd, Pensacola Beach, FL 32561"/>
    <s v="Pensacola Beach"/>
    <s v="Pensacola Beach, Pensacola"/>
    <n v="-87.143000000000001"/>
    <n v="30.335899999999999"/>
    <x v="161"/>
    <s v="Dollar($)"/>
    <x v="0"/>
    <x v="0"/>
    <s v="No"/>
    <s v="No"/>
    <x v="2"/>
    <n v="724"/>
    <n v="40"/>
    <n v="40"/>
    <x v="3"/>
    <x v="2"/>
    <x v="2"/>
    <s v="2014_11_21"/>
    <x v="4"/>
    <n v="11"/>
    <n v="21"/>
  </r>
  <r>
    <x v="8784"/>
    <x v="6722"/>
    <n v="216"/>
    <x v="1"/>
    <x v="84"/>
    <s v="815 S 1st Street, Pocatello, ID 83201"/>
    <s v="Pocatello"/>
    <s v="Pocatello, Pocatello"/>
    <n v="-112.4413856"/>
    <n v="42.858598700000002"/>
    <x v="1515"/>
    <s v="Dollar($)"/>
    <x v="0"/>
    <x v="0"/>
    <s v="No"/>
    <s v="No"/>
    <x v="2"/>
    <n v="144"/>
    <n v="40"/>
    <n v="40"/>
    <x v="7"/>
    <x v="2"/>
    <x v="2"/>
    <s v="2012_11_20"/>
    <x v="5"/>
    <n v="11"/>
    <n v="20"/>
  </r>
  <r>
    <x v="8785"/>
    <x v="6723"/>
    <n v="216"/>
    <x v="1"/>
    <x v="9"/>
    <s v="845 Front St, Lahaina, HI 96761"/>
    <s v="Lahaina"/>
    <s v="Lahaina, Rest of Hawaii"/>
    <n v="-156.680666"/>
    <n v="20.876127"/>
    <x v="155"/>
    <s v="Dollar($)"/>
    <x v="0"/>
    <x v="0"/>
    <s v="No"/>
    <s v="No"/>
    <x v="2"/>
    <n v="707"/>
    <n v="40"/>
    <n v="40"/>
    <x v="1"/>
    <x v="1"/>
    <x v="1"/>
    <s v="2014_11_24"/>
    <x v="4"/>
    <n v="11"/>
    <n v="24"/>
  </r>
  <r>
    <x v="8786"/>
    <x v="769"/>
    <n v="216"/>
    <x v="1"/>
    <x v="4"/>
    <s v="40 Estill Hammock Rd, Tybee Island, GA 31328"/>
    <s v="Tybee Island"/>
    <s v="Tybee Island, Savannah"/>
    <n v="-80.865909000000002"/>
    <n v="32.011688999999997"/>
    <x v="161"/>
    <s v="Dollar($)"/>
    <x v="0"/>
    <x v="0"/>
    <s v="No"/>
    <s v="No"/>
    <x v="2"/>
    <n v="883"/>
    <n v="40"/>
    <n v="40"/>
    <x v="5"/>
    <x v="2"/>
    <x v="2"/>
    <s v="2014_11_18"/>
    <x v="4"/>
    <n v="11"/>
    <n v="18"/>
  </r>
  <r>
    <x v="8787"/>
    <x v="6724"/>
    <n v="216"/>
    <x v="1"/>
    <x v="6"/>
    <s v="19325 Gulf Blvd, Indian Shores, FL 33785"/>
    <s v="Indian Rocks/Indian Shores"/>
    <s v="Indian Rocks/Indian Shores, Tampa Bay"/>
    <n v="-82.843253000000004"/>
    <n v="27.848357"/>
    <x v="146"/>
    <s v="Dollar($)"/>
    <x v="0"/>
    <x v="0"/>
    <s v="No"/>
    <s v="No"/>
    <x v="2"/>
    <n v="1363"/>
    <n v="40"/>
    <n v="40"/>
    <x v="12"/>
    <x v="1"/>
    <x v="1"/>
    <s v="2011_11_24"/>
    <x v="3"/>
    <n v="11"/>
    <n v="24"/>
  </r>
  <r>
    <x v="8788"/>
    <x v="6725"/>
    <n v="216"/>
    <x v="1"/>
    <x v="6"/>
    <s v="5137 N. Florida Ave., Tampa, FL 33603"/>
    <s v="Seminole Heights"/>
    <s v="Seminole Heights, Tampa Bay"/>
    <n v="-82.459339"/>
    <n v="27.993839999999999"/>
    <x v="1516"/>
    <s v="Dollar($)"/>
    <x v="0"/>
    <x v="0"/>
    <s v="No"/>
    <s v="No"/>
    <x v="2"/>
    <n v="875"/>
    <n v="40"/>
    <n v="40"/>
    <x v="19"/>
    <x v="1"/>
    <x v="1"/>
    <s v="2010_11_8"/>
    <x v="6"/>
    <n v="11"/>
    <n v="8"/>
  </r>
  <r>
    <x v="8789"/>
    <x v="958"/>
    <n v="216"/>
    <x v="1"/>
    <x v="89"/>
    <s v="232 W. Hancock Ave., Athens, GA 30601"/>
    <s v="Athens"/>
    <s v="Athens, Athens"/>
    <n v="-83.379670000000004"/>
    <n v="33.959468000000001"/>
    <x v="1517"/>
    <s v="Dollar($)"/>
    <x v="0"/>
    <x v="0"/>
    <s v="No"/>
    <s v="No"/>
    <x v="2"/>
    <n v="465"/>
    <n v="40"/>
    <n v="40"/>
    <x v="14"/>
    <x v="1"/>
    <x v="1"/>
    <s v="2018_10_6"/>
    <x v="2"/>
    <n v="10"/>
    <n v="6"/>
  </r>
  <r>
    <x v="8790"/>
    <x v="6726"/>
    <n v="216"/>
    <x v="1"/>
    <x v="85"/>
    <s v="1009 Broadway, Columbus, GA 31901"/>
    <s v="Columbus"/>
    <s v="Columbus, Columbus"/>
    <n v="-84.993363099999996"/>
    <n v="32.4652417"/>
    <x v="149"/>
    <s v="Dollar($)"/>
    <x v="0"/>
    <x v="0"/>
    <s v="No"/>
    <s v="No"/>
    <x v="2"/>
    <n v="109"/>
    <n v="40"/>
    <n v="40"/>
    <x v="7"/>
    <x v="2"/>
    <x v="2"/>
    <s v="2018_10_4"/>
    <x v="2"/>
    <n v="10"/>
    <n v="4"/>
  </r>
  <r>
    <x v="8791"/>
    <x v="6727"/>
    <n v="216"/>
    <x v="1"/>
    <x v="15"/>
    <s v="210 10th Street, Des Moines, IA 50309"/>
    <s v="Downtown"/>
    <s v="Downtown, Des Moines"/>
    <n v="-93.629435999999998"/>
    <n v="41.584026999999999"/>
    <x v="235"/>
    <s v="Dollar($)"/>
    <x v="0"/>
    <x v="0"/>
    <s v="No"/>
    <s v="No"/>
    <x v="2"/>
    <n v="532"/>
    <n v="40"/>
    <n v="40"/>
    <x v="1"/>
    <x v="1"/>
    <x v="1"/>
    <s v="2013_10_18"/>
    <x v="0"/>
    <n v="10"/>
    <n v="18"/>
  </r>
  <r>
    <x v="8792"/>
    <x v="6728"/>
    <n v="216"/>
    <x v="1"/>
    <x v="88"/>
    <s v="13486 Perdido Key Dr, Pensacola, FL 32507"/>
    <s v="Perdido Key"/>
    <s v="Perdido Key, Pensacola"/>
    <n v="-87.427706999999998"/>
    <n v="30.308468000000001"/>
    <x v="1518"/>
    <s v="Dollar($)"/>
    <x v="0"/>
    <x v="0"/>
    <s v="No"/>
    <s v="No"/>
    <x v="2"/>
    <n v="747"/>
    <n v="40"/>
    <n v="40"/>
    <x v="2"/>
    <x v="1"/>
    <x v="1"/>
    <s v="2015_10_18"/>
    <x v="8"/>
    <n v="10"/>
    <n v="18"/>
  </r>
  <r>
    <x v="8793"/>
    <x v="6729"/>
    <n v="216"/>
    <x v="1"/>
    <x v="4"/>
    <s v="107 W Jones St, Savannah, GA 31401"/>
    <s v="Savannah"/>
    <s v="Savannah, Savannah"/>
    <n v="-81.095500000000001"/>
    <n v="32.072699999999998"/>
    <x v="1489"/>
    <s v="Dollar($)"/>
    <x v="0"/>
    <x v="0"/>
    <s v="No"/>
    <s v="No"/>
    <x v="2"/>
    <n v="1014"/>
    <n v="40"/>
    <n v="40"/>
    <x v="8"/>
    <x v="1"/>
    <x v="1"/>
    <s v="2015_10_24"/>
    <x v="8"/>
    <n v="10"/>
    <n v="24"/>
  </r>
  <r>
    <x v="8794"/>
    <x v="6730"/>
    <n v="216"/>
    <x v="1"/>
    <x v="12"/>
    <s v="204 S Jackson St, Albany, GA 31701"/>
    <s v="Albany"/>
    <s v="Albany, Albany"/>
    <n v="-84.153400000000005"/>
    <n v="31.575099999999999"/>
    <x v="1448"/>
    <s v="Dollar($)"/>
    <x v="0"/>
    <x v="0"/>
    <s v="No"/>
    <s v="No"/>
    <x v="0"/>
    <n v="160"/>
    <n v="10"/>
    <n v="10"/>
    <x v="3"/>
    <x v="2"/>
    <x v="2"/>
    <s v="2013_9_2"/>
    <x v="0"/>
    <n v="9"/>
    <n v="2"/>
  </r>
  <r>
    <x v="8795"/>
    <x v="6731"/>
    <n v="216"/>
    <x v="1"/>
    <x v="89"/>
    <s v="393 N Finley St, Athens, GA 30601"/>
    <s v="Athens"/>
    <s v="Athens, Athens"/>
    <n v="-83.384004000000004"/>
    <n v="33.959392000000001"/>
    <x v="1519"/>
    <s v="Dollar($)"/>
    <x v="0"/>
    <x v="0"/>
    <s v="No"/>
    <s v="No"/>
    <x v="0"/>
    <n v="558"/>
    <n v="10"/>
    <n v="10"/>
    <x v="1"/>
    <x v="1"/>
    <x v="1"/>
    <s v="2012_9_1"/>
    <x v="5"/>
    <n v="9"/>
    <n v="1"/>
  </r>
  <r>
    <x v="8796"/>
    <x v="6732"/>
    <n v="216"/>
    <x v="1"/>
    <x v="89"/>
    <s v="199 Prince Ave, Athens, GA 30601"/>
    <s v="Athens"/>
    <s v="Athens, Athens"/>
    <n v="-83.381625"/>
    <n v="33.960112000000002"/>
    <x v="1520"/>
    <s v="Dollar($)"/>
    <x v="0"/>
    <x v="0"/>
    <s v="No"/>
    <s v="No"/>
    <x v="0"/>
    <n v="800"/>
    <n v="10"/>
    <n v="10"/>
    <x v="12"/>
    <x v="1"/>
    <x v="1"/>
    <s v="2013_9_13"/>
    <x v="0"/>
    <n v="9"/>
    <n v="13"/>
  </r>
  <r>
    <x v="8797"/>
    <x v="6733"/>
    <n v="216"/>
    <x v="1"/>
    <x v="82"/>
    <s v="10 9th St, Augusta, GA 30901"/>
    <s v="Augusta"/>
    <s v="Augusta, Augusta"/>
    <n v="-81.968400000000003"/>
    <n v="33.473999999999997"/>
    <x v="1521"/>
    <s v="Dollar($)"/>
    <x v="0"/>
    <x v="0"/>
    <s v="No"/>
    <s v="No"/>
    <x v="0"/>
    <n v="372"/>
    <n v="10"/>
    <n v="10"/>
    <x v="3"/>
    <x v="2"/>
    <x v="2"/>
    <s v="2013_9_28"/>
    <x v="0"/>
    <n v="9"/>
    <n v="28"/>
  </r>
  <r>
    <x v="8798"/>
    <x v="6734"/>
    <n v="216"/>
    <x v="1"/>
    <x v="92"/>
    <s v="7807 Nashville St, Ringgold, GA 30736"/>
    <s v="Ringgold"/>
    <s v="Ringgold, Dalton"/>
    <n v="-85.107939599999995"/>
    <n v="34.915185299999997"/>
    <x v="1522"/>
    <s v="Dollar($)"/>
    <x v="0"/>
    <x v="0"/>
    <s v="No"/>
    <s v="No"/>
    <x v="0"/>
    <n v="112"/>
    <n v="10"/>
    <n v="10"/>
    <x v="12"/>
    <x v="1"/>
    <x v="1"/>
    <s v="2013_9_13"/>
    <x v="0"/>
    <n v="9"/>
    <n v="13"/>
  </r>
  <r>
    <x v="8799"/>
    <x v="6735"/>
    <n v="216"/>
    <x v="1"/>
    <x v="87"/>
    <s v="7275 S Main St., Helen, GA 30545"/>
    <s v="Helen"/>
    <s v="Helen, Gainesville"/>
    <n v="-83.713498000000001"/>
    <n v="34.691208000000003"/>
    <x v="1478"/>
    <s v="Dollar($)"/>
    <x v="0"/>
    <x v="0"/>
    <s v="No"/>
    <s v="No"/>
    <x v="0"/>
    <n v="161"/>
    <n v="10"/>
    <n v="10"/>
    <x v="19"/>
    <x v="1"/>
    <x v="1"/>
    <s v="2012_9_28"/>
    <x v="5"/>
    <n v="9"/>
    <n v="28"/>
  </r>
  <r>
    <x v="8800"/>
    <x v="6736"/>
    <n v="216"/>
    <x v="1"/>
    <x v="10"/>
    <s v="2395 Ingleside Ave, Macon, GA 31204"/>
    <s v="Macon"/>
    <s v="Macon, Macon"/>
    <n v="-83.657060999999999"/>
    <n v="32.853895999999999"/>
    <x v="1523"/>
    <s v="Dollar($)"/>
    <x v="0"/>
    <x v="0"/>
    <s v="No"/>
    <s v="No"/>
    <x v="0"/>
    <n v="478"/>
    <n v="10"/>
    <n v="10"/>
    <x v="18"/>
    <x v="1"/>
    <x v="1"/>
    <s v="2016_9_6"/>
    <x v="1"/>
    <n v="9"/>
    <n v="6"/>
  </r>
  <r>
    <x v="8801"/>
    <x v="6737"/>
    <n v="216"/>
    <x v="1"/>
    <x v="5"/>
    <s v="3138 Singing Hills Blvd, Sioux City, IA 51106"/>
    <s v="Sioux City"/>
    <s v="Sioux City, Sioux City"/>
    <n v="-96.369100000000003"/>
    <n v="42.435099999999998"/>
    <x v="237"/>
    <s v="Dollar($)"/>
    <x v="0"/>
    <x v="0"/>
    <s v="No"/>
    <s v="No"/>
    <x v="0"/>
    <n v="117"/>
    <n v="10"/>
    <n v="10"/>
    <x v="21"/>
    <x v="2"/>
    <x v="2"/>
    <s v="2016_9_23"/>
    <x v="1"/>
    <n v="9"/>
    <n v="23"/>
  </r>
  <r>
    <x v="8802"/>
    <x v="6738"/>
    <n v="216"/>
    <x v="1"/>
    <x v="6"/>
    <s v="2909 22nd Ave N, St Petersburg, FL 33713"/>
    <s v="Kenwood"/>
    <s v="Kenwood, Tampa Bay"/>
    <n v="-82.673620999999997"/>
    <n v="27.792047"/>
    <x v="1524"/>
    <s v="Dollar($)"/>
    <x v="0"/>
    <x v="0"/>
    <s v="No"/>
    <s v="No"/>
    <x v="0"/>
    <n v="1424"/>
    <n v="10"/>
    <n v="10"/>
    <x v="18"/>
    <x v="1"/>
    <x v="1"/>
    <s v="2011_9_25"/>
    <x v="3"/>
    <n v="9"/>
    <n v="25"/>
  </r>
  <r>
    <x v="8803"/>
    <x v="6739"/>
    <n v="216"/>
    <x v="1"/>
    <x v="91"/>
    <s v="911 W 23rd St, Cedar Falls, IA 50613"/>
    <s v="Cedar Falls"/>
    <s v="Cedar Falls, Waterloo"/>
    <n v="-92.456343000000004"/>
    <n v="42.516908000000001"/>
    <x v="1525"/>
    <s v="Dollar($)"/>
    <x v="0"/>
    <x v="0"/>
    <s v="No"/>
    <s v="No"/>
    <x v="0"/>
    <n v="18"/>
    <n v="10"/>
    <n v="10"/>
    <x v="11"/>
    <x v="2"/>
    <x v="2"/>
    <s v="2017_9_4"/>
    <x v="7"/>
    <n v="9"/>
    <n v="4"/>
  </r>
  <r>
    <x v="8804"/>
    <x v="6740"/>
    <n v="216"/>
    <x v="1"/>
    <x v="12"/>
    <s v="1214 N Westover Blvd, Albany, GA 31707"/>
    <s v="Albany"/>
    <s v="Albany, Albany"/>
    <n v="-84.209145800000002"/>
    <n v="31.615518600000001"/>
    <x v="1526"/>
    <s v="Dollar($)"/>
    <x v="0"/>
    <x v="0"/>
    <s v="No"/>
    <s v="No"/>
    <x v="0"/>
    <n v="141"/>
    <n v="10"/>
    <n v="10"/>
    <x v="3"/>
    <x v="2"/>
    <x v="2"/>
    <s v="2010_8_13"/>
    <x v="6"/>
    <n v="8"/>
    <n v="13"/>
  </r>
  <r>
    <x v="8805"/>
    <x v="6741"/>
    <n v="216"/>
    <x v="1"/>
    <x v="12"/>
    <s v="1604 N Slappey Blvd, Albany, GA 31701"/>
    <s v="Albany"/>
    <s v="Albany, Albany"/>
    <n v="-84.175700000000006"/>
    <n v="31.598500000000001"/>
    <x v="210"/>
    <s v="Dollar($)"/>
    <x v="0"/>
    <x v="0"/>
    <s v="No"/>
    <s v="No"/>
    <x v="0"/>
    <n v="117"/>
    <n v="10"/>
    <n v="10"/>
    <x v="21"/>
    <x v="2"/>
    <x v="2"/>
    <s v="2016_8_17"/>
    <x v="1"/>
    <n v="8"/>
    <n v="17"/>
  </r>
  <r>
    <x v="8806"/>
    <x v="6742"/>
    <n v="216"/>
    <x v="1"/>
    <x v="86"/>
    <s v="3300 Johnson Ave NW, Cedar Rapids, IA 52405"/>
    <s v="Cedar Rapids"/>
    <s v="Cedar Rapids, Cedar Rapids/Iowa City"/>
    <n v="-91.714799999999997"/>
    <n v="41.974800000000002"/>
    <x v="237"/>
    <s v="Dollar($)"/>
    <x v="0"/>
    <x v="0"/>
    <s v="No"/>
    <s v="No"/>
    <x v="0"/>
    <n v="190"/>
    <n v="10"/>
    <n v="10"/>
    <x v="14"/>
    <x v="1"/>
    <x v="1"/>
    <s v="2011_8_16"/>
    <x v="3"/>
    <n v="8"/>
    <n v="16"/>
  </r>
  <r>
    <x v="8807"/>
    <x v="6743"/>
    <n v="216"/>
    <x v="1"/>
    <x v="92"/>
    <s v="201 West Cuyler Street, Dalton, GA 30720"/>
    <s v="Dalton"/>
    <s v="Dalton, Dalton"/>
    <n v="-84.969392999999997"/>
    <n v="34.769686"/>
    <x v="1527"/>
    <s v="Dollar($)"/>
    <x v="0"/>
    <x v="0"/>
    <s v="No"/>
    <s v="No"/>
    <x v="0"/>
    <n v="249"/>
    <n v="10"/>
    <n v="10"/>
    <x v="18"/>
    <x v="1"/>
    <x v="1"/>
    <s v="2011_8_9"/>
    <x v="3"/>
    <n v="8"/>
    <n v="9"/>
  </r>
  <r>
    <x v="8808"/>
    <x v="6744"/>
    <n v="216"/>
    <x v="1"/>
    <x v="92"/>
    <s v="1303 W. Walnut Ave., Dalton, GA 30720"/>
    <s v="Dalton"/>
    <s v="Dalton, Dalton"/>
    <n v="-84.990925000000004"/>
    <n v="34.759273"/>
    <x v="12"/>
    <s v="Dollar($)"/>
    <x v="0"/>
    <x v="0"/>
    <s v="No"/>
    <s v="No"/>
    <x v="0"/>
    <n v="142"/>
    <n v="10"/>
    <n v="10"/>
    <x v="14"/>
    <x v="1"/>
    <x v="1"/>
    <s v="2017_8_25"/>
    <x v="7"/>
    <n v="8"/>
    <n v="25"/>
  </r>
  <r>
    <x v="8809"/>
    <x v="6745"/>
    <n v="216"/>
    <x v="1"/>
    <x v="92"/>
    <s v="56A Fieldstone Village Drive, Rock Spring, GA 30739"/>
    <s v="Rock Spring"/>
    <s v="Rock Spring, Dalton"/>
    <n v="-85.249726999999993"/>
    <n v="34.851906999999997"/>
    <x v="210"/>
    <s v="Dollar($)"/>
    <x v="0"/>
    <x v="0"/>
    <s v="No"/>
    <s v="No"/>
    <x v="0"/>
    <n v="144"/>
    <n v="10"/>
    <n v="10"/>
    <x v="14"/>
    <x v="1"/>
    <x v="1"/>
    <s v="2018_8_21"/>
    <x v="2"/>
    <n v="8"/>
    <n v="21"/>
  </r>
  <r>
    <x v="8810"/>
    <x v="6746"/>
    <n v="216"/>
    <x v="1"/>
    <x v="11"/>
    <s v="1220 Iowa St, Dubuque, IA 52001"/>
    <s v="Dubuque"/>
    <s v="Dubuque, Dubuque"/>
    <n v="-90.667668000000006"/>
    <n v="42.504759"/>
    <x v="1498"/>
    <s v="Dollar($)"/>
    <x v="0"/>
    <x v="0"/>
    <s v="No"/>
    <s v="No"/>
    <x v="0"/>
    <n v="33"/>
    <n v="10"/>
    <n v="10"/>
    <x v="4"/>
    <x v="2"/>
    <x v="2"/>
    <s v="2016_8_3"/>
    <x v="1"/>
    <n v="8"/>
    <n v="3"/>
  </r>
  <r>
    <x v="8811"/>
    <x v="6747"/>
    <n v="216"/>
    <x v="1"/>
    <x v="10"/>
    <s v="587 Cherry St, Macon, GA 31201"/>
    <s v="Macon"/>
    <s v="Macon, Macon"/>
    <n v="-83.628703000000002"/>
    <n v="32.836539999999999"/>
    <x v="1528"/>
    <s v="Dollar($)"/>
    <x v="0"/>
    <x v="0"/>
    <s v="No"/>
    <s v="No"/>
    <x v="0"/>
    <n v="244"/>
    <n v="10"/>
    <n v="10"/>
    <x v="1"/>
    <x v="1"/>
    <x v="1"/>
    <s v="2013_8_20"/>
    <x v="0"/>
    <n v="8"/>
    <n v="20"/>
  </r>
  <r>
    <x v="8812"/>
    <x v="6748"/>
    <n v="216"/>
    <x v="1"/>
    <x v="91"/>
    <s v="106 Brookridge Dr, IA 50702"/>
    <s v="Waterloo"/>
    <s v="Waterloo, Waterloo"/>
    <n v="-92.356065999999998"/>
    <n v="42.458978999999999"/>
    <x v="19"/>
    <s v="Dollar($)"/>
    <x v="0"/>
    <x v="0"/>
    <s v="No"/>
    <s v="No"/>
    <x v="0"/>
    <n v="73"/>
    <n v="10"/>
    <n v="10"/>
    <x v="21"/>
    <x v="2"/>
    <x v="2"/>
    <s v="2017_8_13"/>
    <x v="7"/>
    <n v="8"/>
    <n v="13"/>
  </r>
  <r>
    <x v="8813"/>
    <x v="6749"/>
    <n v="216"/>
    <x v="1"/>
    <x v="91"/>
    <s v="624 Sycamore Street, Waterloo, IA 50703"/>
    <s v="Waterloo"/>
    <s v="Waterloo, Waterloo"/>
    <n v="-92.335768999999999"/>
    <n v="42.497919000000003"/>
    <x v="142"/>
    <s v="Dollar($)"/>
    <x v="0"/>
    <x v="0"/>
    <s v="No"/>
    <s v="No"/>
    <x v="0"/>
    <n v="58"/>
    <n v="10"/>
    <n v="10"/>
    <x v="9"/>
    <x v="2"/>
    <x v="2"/>
    <s v="2014_8_14"/>
    <x v="4"/>
    <n v="8"/>
    <n v="14"/>
  </r>
  <r>
    <x v="8814"/>
    <x v="6750"/>
    <n v="216"/>
    <x v="1"/>
    <x v="89"/>
    <s v="259 W Washington St, Athens, GA 30601"/>
    <s v="Athens"/>
    <s v="Athens, Athens"/>
    <n v="-83.3797"/>
    <n v="33.958399999999997"/>
    <x v="1529"/>
    <s v="Dollar($)"/>
    <x v="0"/>
    <x v="0"/>
    <s v="No"/>
    <s v="No"/>
    <x v="0"/>
    <n v="613"/>
    <n v="10"/>
    <n v="10"/>
    <x v="12"/>
    <x v="1"/>
    <x v="1"/>
    <s v="2014_7_24"/>
    <x v="4"/>
    <n v="7"/>
    <n v="24"/>
  </r>
  <r>
    <x v="8815"/>
    <x v="6751"/>
    <n v="216"/>
    <x v="1"/>
    <x v="89"/>
    <s v="145 E Clayton St, Athens, GA 30601"/>
    <s v="Athens"/>
    <s v="Athens, Athens"/>
    <n v="-83.376400000000004"/>
    <n v="33.958399999999997"/>
    <x v="1478"/>
    <s v="Dollar($)"/>
    <x v="0"/>
    <x v="0"/>
    <s v="No"/>
    <s v="No"/>
    <x v="0"/>
    <n v="1098"/>
    <n v="10"/>
    <n v="10"/>
    <x v="2"/>
    <x v="1"/>
    <x v="1"/>
    <s v="2013_7_6"/>
    <x v="0"/>
    <n v="7"/>
    <n v="6"/>
  </r>
  <r>
    <x v="8816"/>
    <x v="6752"/>
    <n v="216"/>
    <x v="1"/>
    <x v="82"/>
    <s v="5174 Wrightsboro Rd, Grovetown, GA 30813"/>
    <s v="Grovetown"/>
    <s v="Grovetown, Augusta"/>
    <n v="-82.199700000000007"/>
    <n v="33.4574"/>
    <x v="237"/>
    <s v="Dollar($)"/>
    <x v="0"/>
    <x v="0"/>
    <s v="No"/>
    <s v="No"/>
    <x v="0"/>
    <n v="300"/>
    <n v="10"/>
    <n v="10"/>
    <x v="12"/>
    <x v="1"/>
    <x v="1"/>
    <s v="2016_7_27"/>
    <x v="1"/>
    <n v="7"/>
    <n v="27"/>
  </r>
  <r>
    <x v="8817"/>
    <x v="6753"/>
    <n v="216"/>
    <x v="1"/>
    <x v="86"/>
    <s v="18 S Clinton St, Iowa City, IA 52240"/>
    <s v="Iowa City"/>
    <s v="Iowa City, Cedar Rapids/Iowa City"/>
    <n v="-91.534424000000001"/>
    <n v="41.660981999999997"/>
    <x v="1472"/>
    <s v="Dollar($)"/>
    <x v="0"/>
    <x v="0"/>
    <s v="No"/>
    <s v="No"/>
    <x v="0"/>
    <n v="820"/>
    <n v="10"/>
    <n v="10"/>
    <x v="18"/>
    <x v="1"/>
    <x v="1"/>
    <s v="2016_7_6"/>
    <x v="1"/>
    <n v="7"/>
    <n v="6"/>
  </r>
  <r>
    <x v="8818"/>
    <x v="6754"/>
    <n v="216"/>
    <x v="1"/>
    <x v="92"/>
    <s v="118 Remco Shops Lane, Ringgold, GA 30736"/>
    <s v="Ringgold"/>
    <s v="Ringgold, Dalton"/>
    <n v="-85.130492000000004"/>
    <n v="34.912109000000001"/>
    <x v="1530"/>
    <s v="Dollar($)"/>
    <x v="0"/>
    <x v="0"/>
    <s v="No"/>
    <s v="No"/>
    <x v="0"/>
    <n v="244"/>
    <n v="10"/>
    <n v="10"/>
    <x v="1"/>
    <x v="1"/>
    <x v="1"/>
    <s v="2011_7_8"/>
    <x v="3"/>
    <n v="7"/>
    <n v="8"/>
  </r>
  <r>
    <x v="8819"/>
    <x v="6755"/>
    <n v="216"/>
    <x v="1"/>
    <x v="11"/>
    <s v="2515 NW Arterial, Dubuque, IA 52002"/>
    <s v="Dubuque"/>
    <s v="Dubuque, Dubuque"/>
    <n v="-90.740212999999997"/>
    <n v="42.490920000000003"/>
    <x v="237"/>
    <s v="Dollar($)"/>
    <x v="0"/>
    <x v="0"/>
    <s v="No"/>
    <s v="No"/>
    <x v="0"/>
    <n v="156"/>
    <n v="10"/>
    <n v="10"/>
    <x v="7"/>
    <x v="2"/>
    <x v="2"/>
    <s v="2011_7_2"/>
    <x v="3"/>
    <n v="7"/>
    <n v="2"/>
  </r>
  <r>
    <x v="8820"/>
    <x v="6756"/>
    <n v="216"/>
    <x v="1"/>
    <x v="87"/>
    <s v="1043 Riverside Terrace, Gainesville, GA 30501"/>
    <s v="Gainesville"/>
    <s v="Gainesville, Gainesville"/>
    <n v="-83.827200000000005"/>
    <n v="34.316600000000001"/>
    <x v="1482"/>
    <s v="Dollar($)"/>
    <x v="0"/>
    <x v="0"/>
    <s v="No"/>
    <s v="No"/>
    <x v="0"/>
    <n v="298"/>
    <n v="10"/>
    <n v="10"/>
    <x v="1"/>
    <x v="1"/>
    <x v="1"/>
    <s v="2018_7_6"/>
    <x v="2"/>
    <n v="7"/>
    <n v="6"/>
  </r>
  <r>
    <x v="8821"/>
    <x v="6757"/>
    <n v="216"/>
    <x v="1"/>
    <x v="4"/>
    <s v="28 Drayton St, Savannah, GA 31401"/>
    <s v="Savannah"/>
    <s v="Savannah, Savannah"/>
    <n v="-81.090521300000006"/>
    <n v="32.079476700000001"/>
    <x v="1450"/>
    <s v="Dollar($)"/>
    <x v="0"/>
    <x v="0"/>
    <s v="No"/>
    <s v="No"/>
    <x v="0"/>
    <n v="287"/>
    <n v="10"/>
    <n v="10"/>
    <x v="14"/>
    <x v="1"/>
    <x v="1"/>
    <s v="2017_7_16"/>
    <x v="7"/>
    <n v="7"/>
    <n v="16"/>
  </r>
  <r>
    <x v="8822"/>
    <x v="6758"/>
    <n v="216"/>
    <x v="1"/>
    <x v="6"/>
    <s v="913 E Hillsborough Ave, Tampa, FL 33604"/>
    <s v="Seminole Heights"/>
    <s v="Seminole Heights, Tampa Bay"/>
    <n v="-82.449897000000007"/>
    <n v="27.995964000000001"/>
    <x v="1531"/>
    <s v="Dollar($)"/>
    <x v="0"/>
    <x v="0"/>
    <s v="No"/>
    <s v="No"/>
    <x v="0"/>
    <n v="1868"/>
    <n v="10"/>
    <n v="10"/>
    <x v="8"/>
    <x v="1"/>
    <x v="1"/>
    <s v="2010_7_14"/>
    <x v="6"/>
    <n v="7"/>
    <n v="14"/>
  </r>
  <r>
    <x v="8823"/>
    <x v="6759"/>
    <n v="216"/>
    <x v="1"/>
    <x v="7"/>
    <s v="1300 N. Ashley St., Valdosta, GA 31601"/>
    <s v="Valdosta"/>
    <s v="Valdosta, Valdosta"/>
    <n v="-83.281000000000006"/>
    <n v="30.846499999999999"/>
    <x v="237"/>
    <s v="Dollar($)"/>
    <x v="0"/>
    <x v="0"/>
    <s v="No"/>
    <s v="No"/>
    <x v="0"/>
    <n v="46"/>
    <n v="10"/>
    <n v="10"/>
    <x v="9"/>
    <x v="2"/>
    <x v="2"/>
    <s v="2015_7_1"/>
    <x v="8"/>
    <n v="7"/>
    <n v="1"/>
  </r>
  <r>
    <x v="8824"/>
    <x v="6760"/>
    <n v="216"/>
    <x v="1"/>
    <x v="91"/>
    <s v="315 Main St, Cedar Falls, IA 50613"/>
    <s v="Cedar Falls"/>
    <s v="Cedar Falls, Waterloo"/>
    <n v="-92.445741699999999"/>
    <n v="42.535408099999998"/>
    <x v="1532"/>
    <s v="Dollar($)"/>
    <x v="0"/>
    <x v="0"/>
    <s v="No"/>
    <s v="No"/>
    <x v="0"/>
    <n v="136"/>
    <n v="10"/>
    <n v="10"/>
    <x v="21"/>
    <x v="2"/>
    <x v="2"/>
    <s v="2011_7_14"/>
    <x v="3"/>
    <n v="7"/>
    <n v="14"/>
  </r>
  <r>
    <x v="8825"/>
    <x v="6761"/>
    <n v="216"/>
    <x v="1"/>
    <x v="8"/>
    <s v="1289 Protest Rd, Boise, ID 83706"/>
    <s v="Boise"/>
    <s v="Boise, Boise"/>
    <n v="-116.2062"/>
    <n v="43.594499999999996"/>
    <x v="1529"/>
    <s v="Dollar($)"/>
    <x v="0"/>
    <x v="0"/>
    <s v="No"/>
    <s v="No"/>
    <x v="0"/>
    <n v="334"/>
    <n v="10"/>
    <n v="10"/>
    <x v="12"/>
    <x v="1"/>
    <x v="1"/>
    <s v="2010_6_18"/>
    <x v="6"/>
    <n v="6"/>
    <n v="18"/>
  </r>
  <r>
    <x v="8826"/>
    <x v="6762"/>
    <n v="216"/>
    <x v="1"/>
    <x v="8"/>
    <s v="204 N Capitol Blvd, Boise, ID 83702"/>
    <s v="Boise"/>
    <s v="Boise, Boise"/>
    <n v="-116.193409"/>
    <n v="43.610278999999998"/>
    <x v="260"/>
    <s v="Dollar($)"/>
    <x v="0"/>
    <x v="0"/>
    <s v="No"/>
    <s v="No"/>
    <x v="0"/>
    <n v="823"/>
    <n v="10"/>
    <n v="10"/>
    <x v="2"/>
    <x v="1"/>
    <x v="1"/>
    <s v="2017_6_23"/>
    <x v="7"/>
    <n v="6"/>
    <n v="23"/>
  </r>
  <r>
    <x v="8827"/>
    <x v="6763"/>
    <n v="216"/>
    <x v="1"/>
    <x v="8"/>
    <s v="8061 W Fairview Ave, Boise, ID 83704"/>
    <s v="Boise"/>
    <s v="Boise, Boise"/>
    <n v="-116.281809"/>
    <n v="43.619273999999997"/>
    <x v="1498"/>
    <s v="Dollar($)"/>
    <x v="0"/>
    <x v="0"/>
    <s v="No"/>
    <s v="No"/>
    <x v="0"/>
    <n v="422"/>
    <n v="10"/>
    <n v="10"/>
    <x v="1"/>
    <x v="1"/>
    <x v="1"/>
    <s v="2014_6_14"/>
    <x v="4"/>
    <n v="6"/>
    <n v="14"/>
  </r>
  <r>
    <x v="8828"/>
    <x v="6764"/>
    <n v="216"/>
    <x v="1"/>
    <x v="87"/>
    <s v="515 Grant Street, Clarkesville, GA 30523"/>
    <s v="Clarkesville"/>
    <s v="Clarkesville, Gainesville"/>
    <n v="-83.520692999999994"/>
    <n v="34.618020000000001"/>
    <x v="1533"/>
    <s v="Dollar($)"/>
    <x v="0"/>
    <x v="0"/>
    <s v="No"/>
    <s v="No"/>
    <x v="0"/>
    <n v="235"/>
    <n v="10"/>
    <n v="10"/>
    <x v="14"/>
    <x v="1"/>
    <x v="1"/>
    <s v="2017_6_24"/>
    <x v="7"/>
    <n v="6"/>
    <n v="24"/>
  </r>
  <r>
    <x v="8829"/>
    <x v="6765"/>
    <n v="216"/>
    <x v="1"/>
    <x v="84"/>
    <s v="695 E Main St, Lava Hot Springs, ID 83246"/>
    <s v="Lava Hot Springs"/>
    <s v="Lava Hot Springs, Pocatello"/>
    <n v="-112.0132"/>
    <n v="42.62"/>
    <x v="550"/>
    <s v="Dollar($)"/>
    <x v="0"/>
    <x v="0"/>
    <s v="No"/>
    <s v="No"/>
    <x v="0"/>
    <n v="91"/>
    <n v="10"/>
    <n v="10"/>
    <x v="7"/>
    <x v="2"/>
    <x v="2"/>
    <s v="2015_6_28"/>
    <x v="8"/>
    <n v="6"/>
    <n v="28"/>
  </r>
  <r>
    <x v="8830"/>
    <x v="6766"/>
    <n v="216"/>
    <x v="1"/>
    <x v="9"/>
    <s v="2310 Kuhio Avenue, Honolulu, HI 96815"/>
    <s v="Waikiki"/>
    <s v="Waikiki, Rest of Hawaii"/>
    <n v="-157.82597899999999"/>
    <n v="21.279475999999999"/>
    <x v="10"/>
    <s v="Dollar($)"/>
    <x v="0"/>
    <x v="0"/>
    <s v="No"/>
    <s v="No"/>
    <x v="0"/>
    <n v="602"/>
    <n v="10"/>
    <n v="10"/>
    <x v="18"/>
    <x v="1"/>
    <x v="1"/>
    <s v="2016_6_25"/>
    <x v="1"/>
    <n v="6"/>
    <n v="25"/>
  </r>
  <r>
    <x v="8831"/>
    <x v="6767"/>
    <n v="216"/>
    <x v="1"/>
    <x v="7"/>
    <s v="1600 N. Ashley St., Valdosta, GA 31602"/>
    <s v="Valdosta"/>
    <s v="Valdosta, Valdosta"/>
    <n v="-83.280779999999993"/>
    <n v="30.850888000000001"/>
    <x v="237"/>
    <s v="Dollar($)"/>
    <x v="0"/>
    <x v="0"/>
    <s v="No"/>
    <s v="No"/>
    <x v="0"/>
    <n v="168"/>
    <n v="10"/>
    <n v="10"/>
    <x v="21"/>
    <x v="2"/>
    <x v="2"/>
    <s v="2018_6_19"/>
    <x v="2"/>
    <n v="6"/>
    <n v="19"/>
  </r>
  <r>
    <x v="8832"/>
    <x v="6768"/>
    <n v="216"/>
    <x v="1"/>
    <x v="93"/>
    <s v="919 Bridge St, Vernonia, OR 97064"/>
    <s v="Vernonia"/>
    <s v="Vernonia, Vernonia"/>
    <n v="-123.1954368"/>
    <n v="45.858666999999997"/>
    <x v="1534"/>
    <s v="Dollar($)"/>
    <x v="0"/>
    <x v="0"/>
    <s v="No"/>
    <s v="No"/>
    <x v="0"/>
    <n v="88"/>
    <n v="10"/>
    <n v="10"/>
    <x v="1"/>
    <x v="1"/>
    <x v="1"/>
    <s v="2013_6_22"/>
    <x v="0"/>
    <n v="6"/>
    <n v="22"/>
  </r>
  <r>
    <x v="8833"/>
    <x v="6769"/>
    <n v="216"/>
    <x v="1"/>
    <x v="89"/>
    <s v="171 College Ave, Athens, GA 30601"/>
    <s v="Athens"/>
    <s v="Athens, Athens"/>
    <n v="-83.375523000000001"/>
    <n v="33.958198000000003"/>
    <x v="1535"/>
    <s v="Dollar($)"/>
    <x v="0"/>
    <x v="0"/>
    <s v="No"/>
    <s v="No"/>
    <x v="0"/>
    <n v="289"/>
    <n v="10"/>
    <n v="10"/>
    <x v="21"/>
    <x v="2"/>
    <x v="2"/>
    <s v="2010_5_2"/>
    <x v="6"/>
    <n v="5"/>
    <n v="2"/>
  </r>
  <r>
    <x v="8834"/>
    <x v="6770"/>
    <n v="216"/>
    <x v="1"/>
    <x v="8"/>
    <s v="235 N 5th St, Boise, ID 83702"/>
    <s v="Boise"/>
    <s v="Boise, Boise"/>
    <n v="-116.199"/>
    <n v="43.615000000000002"/>
    <x v="5"/>
    <s v="Dollar($)"/>
    <x v="0"/>
    <x v="0"/>
    <s v="No"/>
    <s v="No"/>
    <x v="0"/>
    <n v="410"/>
    <n v="10"/>
    <n v="10"/>
    <x v="1"/>
    <x v="1"/>
    <x v="1"/>
    <s v="2018_5_26"/>
    <x v="2"/>
    <n v="5"/>
    <n v="26"/>
  </r>
  <r>
    <x v="8835"/>
    <x v="6771"/>
    <n v="216"/>
    <x v="1"/>
    <x v="92"/>
    <s v="1331 W Walnut Ave, Dalton, GA 30720"/>
    <s v="Dalton"/>
    <s v="Dalton, Dalton"/>
    <n v="-84.992924000000002"/>
    <n v="34.759664999999998"/>
    <x v="237"/>
    <s v="Dollar($)"/>
    <x v="0"/>
    <x v="0"/>
    <s v="No"/>
    <s v="No"/>
    <x v="0"/>
    <n v="83"/>
    <n v="10"/>
    <n v="10"/>
    <x v="5"/>
    <x v="2"/>
    <x v="2"/>
    <s v="2011_5_8"/>
    <x v="3"/>
    <n v="5"/>
    <n v="8"/>
  </r>
  <r>
    <x v="8836"/>
    <x v="6772"/>
    <n v="216"/>
    <x v="1"/>
    <x v="87"/>
    <s v="8758 N Main St, Helen, GA 30545"/>
    <s v="Helen"/>
    <s v="Helen, Gainesville"/>
    <n v="-83.734499999999997"/>
    <n v="34.702399999999997"/>
    <x v="1536"/>
    <s v="Dollar($)"/>
    <x v="0"/>
    <x v="0"/>
    <s v="No"/>
    <s v="No"/>
    <x v="0"/>
    <n v="136"/>
    <n v="10"/>
    <n v="10"/>
    <x v="3"/>
    <x v="2"/>
    <x v="2"/>
    <s v="2012_5_26"/>
    <x v="5"/>
    <n v="5"/>
    <n v="26"/>
  </r>
  <r>
    <x v="8837"/>
    <x v="6773"/>
    <n v="216"/>
    <x v="1"/>
    <x v="10"/>
    <s v="121 Tom Hill Sr Blvd, Macon, GA 31210"/>
    <s v="Macon"/>
    <s v="Macon, Macon"/>
    <n v="-83.687299999999993"/>
    <n v="32.901000000000003"/>
    <x v="1537"/>
    <s v="Dollar($)"/>
    <x v="0"/>
    <x v="0"/>
    <s v="No"/>
    <s v="No"/>
    <x v="0"/>
    <n v="223"/>
    <n v="10"/>
    <n v="10"/>
    <x v="12"/>
    <x v="1"/>
    <x v="1"/>
    <s v="2012_5_20"/>
    <x v="5"/>
    <n v="5"/>
    <n v="20"/>
  </r>
  <r>
    <x v="8838"/>
    <x v="6774"/>
    <n v="216"/>
    <x v="1"/>
    <x v="1"/>
    <s v="932 North Mills Avenue, Orlando, FL 32803"/>
    <s v="Mills 50"/>
    <s v="Mills 50, Orlando"/>
    <n v="-81.364547000000002"/>
    <n v="28.557845"/>
    <x v="1538"/>
    <s v="Dollar($)"/>
    <x v="0"/>
    <x v="0"/>
    <s v="No"/>
    <s v="No"/>
    <x v="0"/>
    <n v="570"/>
    <n v="10"/>
    <n v="10"/>
    <x v="2"/>
    <x v="1"/>
    <x v="1"/>
    <s v="2017_5_6"/>
    <x v="7"/>
    <n v="5"/>
    <n v="6"/>
  </r>
  <r>
    <x v="8839"/>
    <x v="6775"/>
    <n v="216"/>
    <x v="1"/>
    <x v="84"/>
    <s v="559 S 5TH Ave, Pocatello, ID 83201"/>
    <s v="Pocatello"/>
    <s v="Pocatello, Pocatello"/>
    <n v="-112.4397"/>
    <n v="42.863100000000003"/>
    <x v="1539"/>
    <s v="Dollar($)"/>
    <x v="0"/>
    <x v="0"/>
    <s v="No"/>
    <s v="No"/>
    <x v="0"/>
    <n v="136"/>
    <n v="10"/>
    <n v="10"/>
    <x v="5"/>
    <x v="2"/>
    <x v="2"/>
    <s v="2013_5_26"/>
    <x v="0"/>
    <n v="5"/>
    <n v="26"/>
  </r>
  <r>
    <x v="8840"/>
    <x v="6776"/>
    <n v="216"/>
    <x v="1"/>
    <x v="9"/>
    <s v="1285 Front St, Lahaina, HI 96761"/>
    <s v="Lahaina"/>
    <s v="Lahaina, Rest of Hawaii"/>
    <n v="-156.684967"/>
    <n v="20.886564"/>
    <x v="1540"/>
    <s v="Dollar($)"/>
    <x v="0"/>
    <x v="0"/>
    <s v="No"/>
    <s v="No"/>
    <x v="0"/>
    <n v="874"/>
    <n v="10"/>
    <n v="10"/>
    <x v="12"/>
    <x v="1"/>
    <x v="1"/>
    <s v="2018_5_16"/>
    <x v="2"/>
    <n v="5"/>
    <n v="16"/>
  </r>
  <r>
    <x v="8841"/>
    <x v="6777"/>
    <n v="216"/>
    <x v="1"/>
    <x v="7"/>
    <s v="116 W Hill Ave, Valdosta, GA 31601"/>
    <s v="Valdosta"/>
    <s v="Valdosta, Valdosta"/>
    <n v="-83.279200000000003"/>
    <n v="30.8308"/>
    <x v="1541"/>
    <s v="Dollar($)"/>
    <x v="0"/>
    <x v="0"/>
    <s v="No"/>
    <s v="No"/>
    <x v="0"/>
    <n v="281"/>
    <n v="10"/>
    <n v="10"/>
    <x v="5"/>
    <x v="2"/>
    <x v="2"/>
    <s v="2018_5_10"/>
    <x v="2"/>
    <n v="5"/>
    <n v="10"/>
  </r>
  <r>
    <x v="8842"/>
    <x v="6778"/>
    <n v="216"/>
    <x v="1"/>
    <x v="91"/>
    <s v="1310 W 1st St, Cedar Falls, IA 50613"/>
    <s v="Cedar Falls"/>
    <s v="Cedar Falls, Waterloo"/>
    <n v="-92.459900000000005"/>
    <n v="42.537700000000001"/>
    <x v="46"/>
    <s v="Dollar($)"/>
    <x v="0"/>
    <x v="0"/>
    <s v="No"/>
    <s v="No"/>
    <x v="0"/>
    <n v="190"/>
    <n v="10"/>
    <n v="10"/>
    <x v="3"/>
    <x v="2"/>
    <x v="2"/>
    <s v="2015_5_17"/>
    <x v="8"/>
    <n v="5"/>
    <n v="17"/>
  </r>
  <r>
    <x v="8843"/>
    <x v="6779"/>
    <n v="216"/>
    <x v="1"/>
    <x v="89"/>
    <s v="197 Oak St, GA 30601"/>
    <s v="Athens"/>
    <s v="Athens, Athens"/>
    <n v="-83.365399999999994"/>
    <n v="33.953499999999998"/>
    <x v="1482"/>
    <s v="Dollar($)"/>
    <x v="0"/>
    <x v="0"/>
    <s v="No"/>
    <s v="No"/>
    <x v="0"/>
    <n v="849"/>
    <n v="10"/>
    <n v="10"/>
    <x v="8"/>
    <x v="1"/>
    <x v="1"/>
    <s v="2014_4_1"/>
    <x v="4"/>
    <n v="4"/>
    <n v="1"/>
  </r>
  <r>
    <x v="8844"/>
    <x v="6780"/>
    <n v="216"/>
    <x v="1"/>
    <x v="89"/>
    <s v="175 Tallassee Rd, Athens, GA 30606"/>
    <s v="Athens"/>
    <s v="Athens, Athens"/>
    <n v="-83.429299999999998"/>
    <n v="33.965200000000003"/>
    <x v="237"/>
    <s v="Dollar($)"/>
    <x v="0"/>
    <x v="0"/>
    <s v="No"/>
    <s v="No"/>
    <x v="0"/>
    <n v="917"/>
    <n v="10"/>
    <n v="10"/>
    <x v="23"/>
    <x v="1"/>
    <x v="1"/>
    <s v="2018_4_5"/>
    <x v="2"/>
    <n v="4"/>
    <n v="5"/>
  </r>
  <r>
    <x v="8845"/>
    <x v="6781"/>
    <n v="216"/>
    <x v="1"/>
    <x v="82"/>
    <s v="976 Broad St, Augusta, GA 30901"/>
    <s v="Augusta"/>
    <s v="Augusta, Augusta"/>
    <n v="-81.969399999999993"/>
    <n v="33.476399999999998"/>
    <x v="237"/>
    <s v="Dollar($)"/>
    <x v="0"/>
    <x v="0"/>
    <s v="No"/>
    <s v="No"/>
    <x v="0"/>
    <n v="380"/>
    <n v="10"/>
    <n v="10"/>
    <x v="19"/>
    <x v="1"/>
    <x v="1"/>
    <s v="2015_4_28"/>
    <x v="8"/>
    <n v="4"/>
    <n v="28"/>
  </r>
  <r>
    <x v="8846"/>
    <x v="6782"/>
    <n v="216"/>
    <x v="1"/>
    <x v="92"/>
    <s v="1513 W Walnut Ave Ste 6, Dalton, GA 30720"/>
    <s v="Dalton"/>
    <s v="Dalton, Dalton"/>
    <n v="-84.996399999999994"/>
    <n v="34.760399999999997"/>
    <x v="237"/>
    <s v="Dollar($)"/>
    <x v="0"/>
    <x v="0"/>
    <s v="No"/>
    <s v="No"/>
    <x v="0"/>
    <n v="114"/>
    <n v="10"/>
    <n v="10"/>
    <x v="14"/>
    <x v="1"/>
    <x v="1"/>
    <s v="2016_4_19"/>
    <x v="1"/>
    <n v="4"/>
    <n v="19"/>
  </r>
  <r>
    <x v="8847"/>
    <x v="6783"/>
    <n v="216"/>
    <x v="1"/>
    <x v="14"/>
    <s v="208 E River Dr, Davenport, IA 52801"/>
    <s v="Davenport"/>
    <s v="Davenport, Davenport"/>
    <n v="-90.572417999999999"/>
    <n v="41.520389000000002"/>
    <x v="89"/>
    <s v="Dollar($)"/>
    <x v="0"/>
    <x v="0"/>
    <s v="No"/>
    <s v="No"/>
    <x v="0"/>
    <n v="123"/>
    <n v="10"/>
    <n v="10"/>
    <x v="1"/>
    <x v="1"/>
    <x v="1"/>
    <s v="2012_4_2"/>
    <x v="5"/>
    <n v="4"/>
    <n v="2"/>
  </r>
  <r>
    <x v="8848"/>
    <x v="6784"/>
    <n v="216"/>
    <x v="1"/>
    <x v="15"/>
    <s v="300 E. Grand Ave., Des Moines, IA 50309"/>
    <s v="East Village"/>
    <s v="East Village, Des Moines"/>
    <n v="-93.614739999999998"/>
    <n v="41.590105999999999"/>
    <x v="1542"/>
    <s v="Dollar($)"/>
    <x v="0"/>
    <x v="0"/>
    <s v="No"/>
    <s v="No"/>
    <x v="0"/>
    <n v="943"/>
    <n v="10"/>
    <n v="10"/>
    <x v="12"/>
    <x v="1"/>
    <x v="1"/>
    <s v="2012_4_7"/>
    <x v="5"/>
    <n v="4"/>
    <n v="7"/>
  </r>
  <r>
    <x v="8849"/>
    <x v="6785"/>
    <n v="216"/>
    <x v="1"/>
    <x v="94"/>
    <s v="109 S F St, Lakeview, OR 97630"/>
    <s v="Lakeview"/>
    <s v="Lakeview, Lakeview"/>
    <n v="-120.3458"/>
    <n v="42.188499999999998"/>
    <x v="1543"/>
    <s v="Dollar($)"/>
    <x v="0"/>
    <x v="0"/>
    <s v="No"/>
    <s v="No"/>
    <x v="0"/>
    <n v="41"/>
    <n v="10"/>
    <n v="10"/>
    <x v="7"/>
    <x v="2"/>
    <x v="2"/>
    <s v="2016_4_23"/>
    <x v="1"/>
    <n v="4"/>
    <n v="23"/>
  </r>
  <r>
    <x v="8850"/>
    <x v="6786"/>
    <n v="216"/>
    <x v="1"/>
    <x v="84"/>
    <s v="1000 Pocatello Creek Rd Ste W2, Pocatello, ID 83201"/>
    <s v="Pocatello"/>
    <s v="Pocatello, Pocatello"/>
    <n v="-112.441"/>
    <n v="42.892800000000001"/>
    <x v="19"/>
    <s v="Dollar($)"/>
    <x v="0"/>
    <x v="0"/>
    <s v="No"/>
    <s v="No"/>
    <x v="0"/>
    <n v="93"/>
    <n v="10"/>
    <n v="10"/>
    <x v="9"/>
    <x v="2"/>
    <x v="2"/>
    <s v="2016_4_27"/>
    <x v="1"/>
    <n v="4"/>
    <n v="27"/>
  </r>
  <r>
    <x v="8851"/>
    <x v="6787"/>
    <n v="216"/>
    <x v="1"/>
    <x v="9"/>
    <s v="343 Saratoga Road, Honolulu, HI 96815"/>
    <s v="Waikiki"/>
    <s v="Waikiki, Rest of Hawaii"/>
    <n v="-157.83153799999999"/>
    <n v="21.280663000000001"/>
    <x v="1498"/>
    <s v="Dollar($)"/>
    <x v="0"/>
    <x v="0"/>
    <s v="No"/>
    <s v="No"/>
    <x v="0"/>
    <n v="535"/>
    <n v="10"/>
    <n v="10"/>
    <x v="19"/>
    <x v="1"/>
    <x v="1"/>
    <s v="2014_4_25"/>
    <x v="4"/>
    <n v="4"/>
    <n v="25"/>
  </r>
  <r>
    <x v="8852"/>
    <x v="6788"/>
    <n v="216"/>
    <x v="1"/>
    <x v="4"/>
    <s v="39 Barnard St, Savannah, GA 31401"/>
    <s v="Savannah"/>
    <s v="Savannah, Savannah"/>
    <n v="-81.094099999999997"/>
    <n v="32.080100000000002"/>
    <x v="1544"/>
    <s v="Dollar($)"/>
    <x v="0"/>
    <x v="0"/>
    <s v="No"/>
    <s v="No"/>
    <x v="0"/>
    <n v="680"/>
    <n v="10"/>
    <n v="10"/>
    <x v="12"/>
    <x v="1"/>
    <x v="1"/>
    <s v="2012_4_19"/>
    <x v="5"/>
    <n v="4"/>
    <n v="19"/>
  </r>
  <r>
    <x v="8853"/>
    <x v="6789"/>
    <n v="216"/>
    <x v="1"/>
    <x v="4"/>
    <s v="42 MLK Jr. Blvd, Savannah, GA 31401"/>
    <s v="Savannah"/>
    <s v="Savannah, Savannah"/>
    <n v="-81.097050999999993"/>
    <n v="32.080742000000001"/>
    <x v="1545"/>
    <s v="Dollar($)"/>
    <x v="0"/>
    <x v="0"/>
    <s v="No"/>
    <s v="No"/>
    <x v="0"/>
    <n v="456"/>
    <n v="10"/>
    <n v="10"/>
    <x v="1"/>
    <x v="1"/>
    <x v="1"/>
    <s v="2013_4_25"/>
    <x v="0"/>
    <n v="4"/>
    <n v="25"/>
  </r>
  <r>
    <x v="8854"/>
    <x v="6790"/>
    <n v="216"/>
    <x v="1"/>
    <x v="5"/>
    <s v="2320 Transit Ave, Sioux City, IA 51106"/>
    <s v="Sioux City"/>
    <s v="Sioux City, Sioux City"/>
    <n v="-96.379000000000005"/>
    <n v="42.476500000000001"/>
    <x v="1461"/>
    <s v="Dollar($)"/>
    <x v="0"/>
    <x v="0"/>
    <s v="No"/>
    <s v="No"/>
    <x v="0"/>
    <n v="92"/>
    <n v="10"/>
    <n v="10"/>
    <x v="7"/>
    <x v="2"/>
    <x v="2"/>
    <s v="2011_4_24"/>
    <x v="3"/>
    <n v="4"/>
    <n v="24"/>
  </r>
  <r>
    <x v="8855"/>
    <x v="6791"/>
    <n v="216"/>
    <x v="1"/>
    <x v="12"/>
    <s v="2401 Dawson Rd, Albany, GA 31707"/>
    <s v="Albany"/>
    <s v="Albany, Albany"/>
    <n v="-84.207094999999995"/>
    <n v="31.608743"/>
    <x v="1546"/>
    <s v="Dollar($)"/>
    <x v="0"/>
    <x v="0"/>
    <s v="No"/>
    <s v="No"/>
    <x v="0"/>
    <n v="25"/>
    <n v="10"/>
    <n v="10"/>
    <x v="15"/>
    <x v="2"/>
    <x v="2"/>
    <s v="2012_3_1"/>
    <x v="5"/>
    <n v="3"/>
    <n v="1"/>
  </r>
  <r>
    <x v="8856"/>
    <x v="6792"/>
    <n v="216"/>
    <x v="1"/>
    <x v="12"/>
    <s v="2726 Ledo Rd Ste 10, Albany, GA 31707"/>
    <s v="Albany"/>
    <s v="Albany, Albany"/>
    <n v="-84.206943999999993"/>
    <n v="31.622412000000001"/>
    <x v="1539"/>
    <s v="Dollar($)"/>
    <x v="0"/>
    <x v="0"/>
    <s v="No"/>
    <s v="No"/>
    <x v="0"/>
    <n v="26"/>
    <n v="10"/>
    <n v="10"/>
    <x v="4"/>
    <x v="2"/>
    <x v="2"/>
    <s v="2012_3_2"/>
    <x v="5"/>
    <n v="3"/>
    <n v="2"/>
  </r>
  <r>
    <x v="8857"/>
    <x v="6793"/>
    <n v="216"/>
    <x v="1"/>
    <x v="89"/>
    <s v="247 Prince Ave, Athens, GA 30601"/>
    <s v="Athens"/>
    <s v="Athens, Athens"/>
    <n v="-83.382822399999995"/>
    <n v="33.960022700000003"/>
    <x v="1547"/>
    <s v="Dollar($)"/>
    <x v="0"/>
    <x v="0"/>
    <s v="No"/>
    <s v="No"/>
    <x v="0"/>
    <n v="374"/>
    <n v="10"/>
    <n v="10"/>
    <x v="14"/>
    <x v="1"/>
    <x v="1"/>
    <s v="2016_3_13"/>
    <x v="1"/>
    <n v="3"/>
    <n v="13"/>
  </r>
  <r>
    <x v="8858"/>
    <x v="6794"/>
    <n v="216"/>
    <x v="1"/>
    <x v="85"/>
    <s v="1250 Broadway, Columbus, GA 31901"/>
    <s v="Columbus"/>
    <s v="Columbus, Columbus"/>
    <n v="-84.992671000000001"/>
    <n v="32.470314999999999"/>
    <x v="1548"/>
    <s v="Dollar($)"/>
    <x v="0"/>
    <x v="0"/>
    <s v="No"/>
    <s v="No"/>
    <x v="0"/>
    <n v="33"/>
    <n v="10"/>
    <n v="10"/>
    <x v="15"/>
    <x v="2"/>
    <x v="2"/>
    <s v="2017_3_26"/>
    <x v="7"/>
    <n v="3"/>
    <n v="26"/>
  </r>
  <r>
    <x v="8859"/>
    <x v="6795"/>
    <n v="216"/>
    <x v="1"/>
    <x v="92"/>
    <s v="316 N Hamilton St, Dalton, GA 30720"/>
    <s v="Dalton"/>
    <s v="Dalton, Dalton"/>
    <n v="-84.967799999999997"/>
    <n v="34.7742"/>
    <x v="260"/>
    <s v="Dollar($)"/>
    <x v="0"/>
    <x v="0"/>
    <s v="No"/>
    <s v="No"/>
    <x v="0"/>
    <n v="122"/>
    <n v="10"/>
    <n v="10"/>
    <x v="14"/>
    <x v="1"/>
    <x v="1"/>
    <s v="2013_3_23"/>
    <x v="0"/>
    <n v="3"/>
    <n v="23"/>
  </r>
  <r>
    <x v="8860"/>
    <x v="6796"/>
    <n v="216"/>
    <x v="1"/>
    <x v="14"/>
    <s v="320 W Kimberly Rd, Davenport, IA 52806"/>
    <s v="Davenport"/>
    <s v="Davenport, Davenport"/>
    <n v="-90.571600000000004"/>
    <n v="41.560400000000001"/>
    <x v="12"/>
    <s v="Dollar($)"/>
    <x v="0"/>
    <x v="0"/>
    <s v="No"/>
    <s v="No"/>
    <x v="0"/>
    <n v="125"/>
    <n v="10"/>
    <n v="10"/>
    <x v="3"/>
    <x v="2"/>
    <x v="2"/>
    <s v="2011_3_9"/>
    <x v="3"/>
    <n v="3"/>
    <n v="9"/>
  </r>
  <r>
    <x v="8861"/>
    <x v="6797"/>
    <n v="216"/>
    <x v="1"/>
    <x v="11"/>
    <s v="700 Locust St, Dubuque, IA 52001"/>
    <s v="Dubuque"/>
    <s v="Dubuque, Dubuque"/>
    <n v="-90.667734899999999"/>
    <n v="42.500191000000001"/>
    <x v="1549"/>
    <s v="Dollar($)"/>
    <x v="0"/>
    <x v="0"/>
    <s v="No"/>
    <s v="No"/>
    <x v="0"/>
    <n v="119"/>
    <n v="10"/>
    <n v="10"/>
    <x v="9"/>
    <x v="2"/>
    <x v="2"/>
    <s v="2011_3_13"/>
    <x v="3"/>
    <n v="3"/>
    <n v="13"/>
  </r>
  <r>
    <x v="8862"/>
    <x v="6798"/>
    <n v="216"/>
    <x v="1"/>
    <x v="95"/>
    <s v="135 W. Main Street, Fernley, NV 89408"/>
    <s v="Fernley"/>
    <s v="Fernley, Fernley"/>
    <n v="-119.25269400000001"/>
    <n v="39.607514999999999"/>
    <x v="237"/>
    <s v="Dollar($)"/>
    <x v="0"/>
    <x v="0"/>
    <s v="No"/>
    <s v="No"/>
    <x v="0"/>
    <n v="83"/>
    <n v="10"/>
    <n v="10"/>
    <x v="21"/>
    <x v="2"/>
    <x v="2"/>
    <s v="2015_3_5"/>
    <x v="8"/>
    <n v="3"/>
    <n v="5"/>
  </r>
  <r>
    <x v="8863"/>
    <x v="6799"/>
    <n v="216"/>
    <x v="1"/>
    <x v="87"/>
    <s v="5545 Atlanta Highway, Flowery Branch, GA 30542"/>
    <s v="Flowery Branch"/>
    <s v="Flowery Branch, Gainesville"/>
    <n v="-83.927794000000006"/>
    <n v="34.180042999999998"/>
    <x v="1550"/>
    <s v="Dollar($)"/>
    <x v="0"/>
    <x v="0"/>
    <s v="No"/>
    <s v="No"/>
    <x v="0"/>
    <n v="182"/>
    <n v="10"/>
    <n v="10"/>
    <x v="14"/>
    <x v="1"/>
    <x v="1"/>
    <s v="2018_3_9"/>
    <x v="2"/>
    <n v="3"/>
    <n v="9"/>
  </r>
  <r>
    <x v="8864"/>
    <x v="6800"/>
    <n v="216"/>
    <x v="1"/>
    <x v="10"/>
    <s v="1224 Russell Pkwy, Warner Robins, GA 31088"/>
    <s v="Warner Robins"/>
    <s v="Warner Robins, Macon"/>
    <n v="-83.649349999999998"/>
    <n v="32.594665999999997"/>
    <x v="237"/>
    <s v="Dollar($)"/>
    <x v="0"/>
    <x v="0"/>
    <s v="No"/>
    <s v="No"/>
    <x v="0"/>
    <n v="181"/>
    <n v="10"/>
    <n v="10"/>
    <x v="14"/>
    <x v="1"/>
    <x v="1"/>
    <s v="2017_3_6"/>
    <x v="7"/>
    <n v="3"/>
    <n v="6"/>
  </r>
  <r>
    <x v="8865"/>
    <x v="6801"/>
    <n v="216"/>
    <x v="1"/>
    <x v="5"/>
    <s v="2622 Leech Ave, Sioux City, IA 51106"/>
    <s v="Sioux City"/>
    <s v="Sioux City, Sioux City"/>
    <n v="-96.375500000000002"/>
    <n v="42.4876"/>
    <x v="89"/>
    <s v="Dollar($)"/>
    <x v="0"/>
    <x v="0"/>
    <s v="No"/>
    <s v="No"/>
    <x v="0"/>
    <n v="122"/>
    <n v="10"/>
    <n v="10"/>
    <x v="21"/>
    <x v="2"/>
    <x v="2"/>
    <s v="2015_3_8"/>
    <x v="8"/>
    <n v="3"/>
    <n v="8"/>
  </r>
  <r>
    <x v="8866"/>
    <x v="6796"/>
    <n v="216"/>
    <x v="1"/>
    <x v="12"/>
    <s v="2703 Dawson Rd, Albany, GA 31707"/>
    <s v="Albany"/>
    <s v="Albany, Albany"/>
    <n v="-84.219300000000004"/>
    <n v="31.616"/>
    <x v="12"/>
    <s v="Dollar($)"/>
    <x v="0"/>
    <x v="0"/>
    <s v="No"/>
    <s v="No"/>
    <x v="0"/>
    <n v="67"/>
    <n v="10"/>
    <n v="10"/>
    <x v="9"/>
    <x v="2"/>
    <x v="2"/>
    <s v="2010_2_6"/>
    <x v="6"/>
    <n v="2"/>
    <n v="6"/>
  </r>
  <r>
    <x v="8867"/>
    <x v="6802"/>
    <n v="216"/>
    <x v="1"/>
    <x v="12"/>
    <s v="2526 Dawson Rd Ste A, Albany, GA 31707"/>
    <s v="Albany"/>
    <s v="Albany, Albany"/>
    <n v="-84.212000000000003"/>
    <n v="31.610399999999998"/>
    <x v="19"/>
    <s v="Dollar($)"/>
    <x v="0"/>
    <x v="0"/>
    <s v="No"/>
    <s v="No"/>
    <x v="0"/>
    <n v="153"/>
    <n v="10"/>
    <n v="10"/>
    <x v="5"/>
    <x v="2"/>
    <x v="2"/>
    <s v="2016_2_13"/>
    <x v="1"/>
    <n v="2"/>
    <n v="13"/>
  </r>
  <r>
    <x v="8868"/>
    <x v="6803"/>
    <n v="216"/>
    <x v="1"/>
    <x v="12"/>
    <s v="202 W Franklin St, Sylvester, GA 31791"/>
    <s v="Sylvester"/>
    <s v="Sylvester, Albany"/>
    <n v="-83.838899999999995"/>
    <n v="31.530799999999999"/>
    <x v="1551"/>
    <s v="Dollar($)"/>
    <x v="0"/>
    <x v="0"/>
    <s v="No"/>
    <s v="No"/>
    <x v="0"/>
    <n v="20"/>
    <n v="10"/>
    <n v="10"/>
    <x v="4"/>
    <x v="2"/>
    <x v="2"/>
    <s v="2015_2_23"/>
    <x v="8"/>
    <n v="2"/>
    <n v="23"/>
  </r>
  <r>
    <x v="8869"/>
    <x v="6804"/>
    <n v="216"/>
    <x v="1"/>
    <x v="89"/>
    <s v="1307 Prince Ave, Athens, GA 30606"/>
    <s v="Athens"/>
    <s v="Athens, Athens"/>
    <n v="-83.400886999999997"/>
    <n v="33.963296"/>
    <x v="1552"/>
    <s v="Dollar($)"/>
    <x v="0"/>
    <x v="0"/>
    <s v="No"/>
    <s v="No"/>
    <x v="0"/>
    <n v="350"/>
    <n v="10"/>
    <n v="10"/>
    <x v="14"/>
    <x v="1"/>
    <x v="1"/>
    <s v="2016_2_4"/>
    <x v="1"/>
    <n v="2"/>
    <n v="4"/>
  </r>
  <r>
    <x v="8870"/>
    <x v="6805"/>
    <n v="216"/>
    <x v="1"/>
    <x v="8"/>
    <s v="202 S Capitol Blvd, Boise, ID 83702"/>
    <s v="Boise"/>
    <s v="Boise, Boise"/>
    <n v="-116.20310000000001"/>
    <n v="43.613999999999997"/>
    <x v="1553"/>
    <s v="Dollar($)"/>
    <x v="0"/>
    <x v="0"/>
    <s v="No"/>
    <s v="No"/>
    <x v="0"/>
    <n v="303"/>
    <n v="10"/>
    <n v="10"/>
    <x v="1"/>
    <x v="1"/>
    <x v="1"/>
    <s v="2013_2_10"/>
    <x v="0"/>
    <n v="2"/>
    <n v="10"/>
  </r>
  <r>
    <x v="8871"/>
    <x v="6806"/>
    <n v="216"/>
    <x v="1"/>
    <x v="8"/>
    <s v="5220 W Fairview Ave, Boise, ID 83706"/>
    <s v="Boise"/>
    <s v="Boise, Boise"/>
    <n v="-116.24630000000001"/>
    <n v="43.619100000000003"/>
    <x v="237"/>
    <s v="Dollar($)"/>
    <x v="0"/>
    <x v="0"/>
    <s v="No"/>
    <s v="No"/>
    <x v="0"/>
    <n v="660"/>
    <n v="10"/>
    <n v="10"/>
    <x v="2"/>
    <x v="1"/>
    <x v="1"/>
    <s v="2016_2_24"/>
    <x v="1"/>
    <n v="2"/>
    <n v="24"/>
  </r>
  <r>
    <x v="8872"/>
    <x v="6807"/>
    <n v="216"/>
    <x v="1"/>
    <x v="15"/>
    <s v="5340 Merle Hay Road, Johnston, IA 50131"/>
    <s v="Johnston"/>
    <s v="Johnston, Des Moines"/>
    <n v="-93.697677299999995"/>
    <n v="41.671465400000002"/>
    <x v="1554"/>
    <s v="Dollar($)"/>
    <x v="0"/>
    <x v="0"/>
    <s v="No"/>
    <s v="No"/>
    <x v="0"/>
    <n v="214"/>
    <n v="10"/>
    <n v="10"/>
    <x v="19"/>
    <x v="1"/>
    <x v="1"/>
    <s v="2016_2_22"/>
    <x v="1"/>
    <n v="2"/>
    <n v="22"/>
  </r>
  <r>
    <x v="8873"/>
    <x v="6808"/>
    <n v="216"/>
    <x v="1"/>
    <x v="96"/>
    <s v="21053 State Hwy M28, Mc Millan, MI 49853"/>
    <s v="Mc Millan"/>
    <s v="Mc Millan, Mc Millan"/>
    <n v="-85.7363"/>
    <n v="46.3718"/>
    <x v="1555"/>
    <s v="Dollar($)"/>
    <x v="0"/>
    <x v="0"/>
    <s v="No"/>
    <s v="No"/>
    <x v="0"/>
    <n v="17"/>
    <n v="10"/>
    <n v="10"/>
    <x v="26"/>
    <x v="3"/>
    <x v="3"/>
    <s v="2012_2_10"/>
    <x v="5"/>
    <n v="2"/>
    <n v="10"/>
  </r>
  <r>
    <x v="8874"/>
    <x v="6809"/>
    <n v="216"/>
    <x v="1"/>
    <x v="84"/>
    <s v="302 NE Main St, Blackfoot, ID 83221"/>
    <s v="Blackfoot"/>
    <s v="Blackfoot, Pocatello"/>
    <n v="-112.3415"/>
    <n v="43.190300000000001"/>
    <x v="708"/>
    <s v="Dollar($)"/>
    <x v="0"/>
    <x v="0"/>
    <s v="No"/>
    <s v="No"/>
    <x v="0"/>
    <n v="104"/>
    <n v="10"/>
    <n v="10"/>
    <x v="21"/>
    <x v="2"/>
    <x v="2"/>
    <s v="2018_2_9"/>
    <x v="2"/>
    <n v="2"/>
    <n v="9"/>
  </r>
  <r>
    <x v="8875"/>
    <x v="6810"/>
    <n v="216"/>
    <x v="1"/>
    <x v="84"/>
    <s v="123 Jefferson Ave, Pocatello, ID 83201"/>
    <s v="Pocatello"/>
    <s v="Pocatello, Pocatello"/>
    <n v="-112.4419"/>
    <n v="42.877400000000002"/>
    <x v="237"/>
    <s v="Dollar($)"/>
    <x v="0"/>
    <x v="0"/>
    <s v="No"/>
    <s v="No"/>
    <x v="0"/>
    <n v="365"/>
    <n v="10"/>
    <n v="10"/>
    <x v="14"/>
    <x v="1"/>
    <x v="1"/>
    <s v="2011_2_8"/>
    <x v="3"/>
    <n v="2"/>
    <n v="8"/>
  </r>
  <r>
    <x v="8876"/>
    <x v="6811"/>
    <n v="216"/>
    <x v="1"/>
    <x v="9"/>
    <s v="933 Kapahulu Ave, Honolulu, HI 96816"/>
    <s v="Kaimuki"/>
    <s v="Kaimuki, Rest of Hawaii"/>
    <n v="-157.81343200000001"/>
    <n v="21.284586000000001"/>
    <x v="1448"/>
    <s v="Dollar($)"/>
    <x v="0"/>
    <x v="0"/>
    <s v="No"/>
    <s v="No"/>
    <x v="0"/>
    <n v="707"/>
    <n v="10"/>
    <n v="10"/>
    <x v="16"/>
    <x v="1"/>
    <x v="1"/>
    <s v="2010_2_21"/>
    <x v="6"/>
    <n v="2"/>
    <n v="21"/>
  </r>
  <r>
    <x v="8877"/>
    <x v="6812"/>
    <n v="216"/>
    <x v="1"/>
    <x v="89"/>
    <s v="1675 S. Lumpkin St., Athens, GA 30606"/>
    <s v="Athens"/>
    <s v="Athens, Athens"/>
    <n v="-83.387280000000004"/>
    <n v="33.937502000000002"/>
    <x v="223"/>
    <s v="Dollar($)"/>
    <x v="0"/>
    <x v="0"/>
    <s v="No"/>
    <s v="No"/>
    <x v="0"/>
    <n v="546"/>
    <n v="10"/>
    <n v="10"/>
    <x v="2"/>
    <x v="1"/>
    <x v="1"/>
    <s v="2013_1_15"/>
    <x v="0"/>
    <n v="1"/>
    <n v="15"/>
  </r>
  <r>
    <x v="8878"/>
    <x v="6813"/>
    <n v="216"/>
    <x v="1"/>
    <x v="86"/>
    <s v="540 Boyson Rd NE, Cedar Rapids, IA 52402"/>
    <s v="Cedar Rapids"/>
    <s v="Cedar Rapids, Cedar Rapids/Iowa City"/>
    <n v="-91.639399999999995"/>
    <n v="42.046799999999998"/>
    <x v="19"/>
    <s v="Dollar($)"/>
    <x v="0"/>
    <x v="0"/>
    <s v="No"/>
    <s v="No"/>
    <x v="0"/>
    <n v="347"/>
    <n v="10"/>
    <n v="10"/>
    <x v="12"/>
    <x v="1"/>
    <x v="1"/>
    <s v="2012_1_26"/>
    <x v="5"/>
    <n v="1"/>
    <n v="26"/>
  </r>
  <r>
    <x v="8879"/>
    <x v="6814"/>
    <n v="216"/>
    <x v="1"/>
    <x v="86"/>
    <s v="214 N Linn St, Iowa City, IA 52245"/>
    <s v="Iowa City"/>
    <s v="Iowa City, Cedar Rapids/Iowa City"/>
    <n v="-91.531413999999998"/>
    <n v="41.663848999999999"/>
    <x v="1475"/>
    <s v="Dollar($)"/>
    <x v="0"/>
    <x v="0"/>
    <s v="No"/>
    <s v="No"/>
    <x v="0"/>
    <n v="488"/>
    <n v="10"/>
    <n v="10"/>
    <x v="8"/>
    <x v="1"/>
    <x v="1"/>
    <s v="2018_1_14"/>
    <x v="2"/>
    <n v="1"/>
    <n v="14"/>
  </r>
  <r>
    <x v="8880"/>
    <x v="6815"/>
    <n v="216"/>
    <x v="1"/>
    <x v="92"/>
    <s v="555 Georgia Hwy 53, Calhoun, GA 30701"/>
    <s v="Calhoun"/>
    <s v="Calhoun, Dalton"/>
    <n v="-84.926258000000004"/>
    <n v="34.474634999999999"/>
    <x v="1556"/>
    <s v="Dollar($)"/>
    <x v="0"/>
    <x v="0"/>
    <s v="No"/>
    <s v="No"/>
    <x v="0"/>
    <n v="122"/>
    <n v="10"/>
    <n v="10"/>
    <x v="2"/>
    <x v="1"/>
    <x v="1"/>
    <s v="2016_1_1"/>
    <x v="1"/>
    <n v="1"/>
    <n v="1"/>
  </r>
  <r>
    <x v="8881"/>
    <x v="6816"/>
    <n v="216"/>
    <x v="1"/>
    <x v="92"/>
    <s v="1014 Battlefield Parkway, Fort Oglethorpe, GA 30742"/>
    <s v="Fort Oglethorpe"/>
    <s v="Fort Oglethorpe, Dalton"/>
    <n v="-85.246236999999994"/>
    <n v="34.952815700000002"/>
    <x v="10"/>
    <s v="Dollar($)"/>
    <x v="0"/>
    <x v="0"/>
    <s v="No"/>
    <s v="No"/>
    <x v="0"/>
    <n v="116"/>
    <n v="10"/>
    <n v="10"/>
    <x v="1"/>
    <x v="1"/>
    <x v="1"/>
    <s v="2013_1_25"/>
    <x v="0"/>
    <n v="1"/>
    <n v="25"/>
  </r>
  <r>
    <x v="8882"/>
    <x v="6817"/>
    <n v="216"/>
    <x v="1"/>
    <x v="92"/>
    <s v="5540 Highway 41, Ringgold, GA 30736"/>
    <s v="Ringgold"/>
    <s v="Ringgold, Dalton"/>
    <n v="-85.132099999999994"/>
    <n v="34.927300000000002"/>
    <x v="1557"/>
    <s v="Dollar($)"/>
    <x v="0"/>
    <x v="0"/>
    <s v="No"/>
    <s v="No"/>
    <x v="0"/>
    <n v="128"/>
    <n v="10"/>
    <n v="10"/>
    <x v="14"/>
    <x v="1"/>
    <x v="1"/>
    <s v="2018_1_23"/>
    <x v="2"/>
    <n v="1"/>
    <n v="23"/>
  </r>
  <r>
    <x v="8883"/>
    <x v="6818"/>
    <n v="216"/>
    <x v="1"/>
    <x v="11"/>
    <s v="1091 Main St, Dubuque, IA 52001"/>
    <s v="Dubuque"/>
    <s v="Dubuque, Dubuque"/>
    <n v="-90.668474599999996"/>
    <n v="42.503200399999997"/>
    <x v="237"/>
    <s v="Dollar($)"/>
    <x v="0"/>
    <x v="0"/>
    <s v="No"/>
    <s v="No"/>
    <x v="0"/>
    <n v="153"/>
    <n v="10"/>
    <n v="10"/>
    <x v="4"/>
    <x v="2"/>
    <x v="2"/>
    <s v="2015_1_14"/>
    <x v="8"/>
    <n v="1"/>
    <n v="14"/>
  </r>
  <r>
    <x v="8884"/>
    <x v="6819"/>
    <n v="216"/>
    <x v="1"/>
    <x v="87"/>
    <s v="617 North Grove Street, Dahlonega, GA 30533"/>
    <s v="Dahlonega"/>
    <s v="Dahlonega, Gainesville"/>
    <n v="-83.989317"/>
    <n v="34.541043999999999"/>
    <x v="274"/>
    <s v="Dollar($)"/>
    <x v="0"/>
    <x v="0"/>
    <s v="No"/>
    <s v="No"/>
    <x v="0"/>
    <n v="267"/>
    <n v="10"/>
    <n v="10"/>
    <x v="2"/>
    <x v="1"/>
    <x v="1"/>
    <s v="2015_1_28"/>
    <x v="8"/>
    <n v="1"/>
    <n v="28"/>
  </r>
  <r>
    <x v="8885"/>
    <x v="6820"/>
    <n v="216"/>
    <x v="1"/>
    <x v="87"/>
    <s v="975 Dawsonville Hwy, Gainesville, GA 30501"/>
    <s v="Gainesville"/>
    <s v="Gainesville, Gainesville"/>
    <n v="-83.857992999999993"/>
    <n v="34.300182"/>
    <x v="142"/>
    <s v="Dollar($)"/>
    <x v="0"/>
    <x v="0"/>
    <s v="No"/>
    <s v="No"/>
    <x v="0"/>
    <n v="357"/>
    <n v="10"/>
    <n v="10"/>
    <x v="23"/>
    <x v="1"/>
    <x v="1"/>
    <s v="2011_1_3"/>
    <x v="3"/>
    <n v="1"/>
    <n v="3"/>
  </r>
  <r>
    <x v="8886"/>
    <x v="6821"/>
    <n v="216"/>
    <x v="1"/>
    <x v="10"/>
    <s v="2624 Watson Blvd Ste D, Warner Robins, GA 31093"/>
    <s v="Warner Robins"/>
    <s v="Warner Robins, Macon"/>
    <n v="-83.666499999999999"/>
    <n v="32.618400000000001"/>
    <x v="1481"/>
    <s v="Dollar($)"/>
    <x v="0"/>
    <x v="0"/>
    <s v="No"/>
    <s v="No"/>
    <x v="0"/>
    <n v="153"/>
    <n v="10"/>
    <n v="10"/>
    <x v="21"/>
    <x v="2"/>
    <x v="2"/>
    <s v="2013_1_17"/>
    <x v="0"/>
    <n v="1"/>
    <n v="17"/>
  </r>
  <r>
    <x v="8887"/>
    <x v="6822"/>
    <n v="216"/>
    <x v="1"/>
    <x v="88"/>
    <s v="13310 Merilla Street, Pensacola, FL 32507"/>
    <s v="Perdido Key"/>
    <s v="Perdido Key, Pensacola"/>
    <n v="-87.421896200000006"/>
    <n v="30.319982400000001"/>
    <x v="1558"/>
    <s v="Dollar($)"/>
    <x v="0"/>
    <x v="0"/>
    <s v="No"/>
    <s v="No"/>
    <x v="0"/>
    <n v="816"/>
    <n v="10"/>
    <n v="10"/>
    <x v="16"/>
    <x v="1"/>
    <x v="1"/>
    <s v="2014_1_17"/>
    <x v="4"/>
    <n v="1"/>
    <n v="17"/>
  </r>
  <r>
    <x v="8888"/>
    <x v="6823"/>
    <n v="216"/>
    <x v="1"/>
    <x v="9"/>
    <s v="286 Kupuohi St, Lahaina, HI 96761"/>
    <s v="Lahaina"/>
    <s v="Lahaina, Rest of Hawaii"/>
    <n v="-156.674835"/>
    <n v="20.885225999999999"/>
    <x v="202"/>
    <s v="Dollar($)"/>
    <x v="0"/>
    <x v="0"/>
    <s v="No"/>
    <s v="No"/>
    <x v="0"/>
    <n v="723"/>
    <n v="10"/>
    <n v="10"/>
    <x v="23"/>
    <x v="1"/>
    <x v="1"/>
    <s v="2018_1_8"/>
    <x v="2"/>
    <n v="1"/>
    <n v="8"/>
  </r>
  <r>
    <x v="8889"/>
    <x v="6824"/>
    <n v="216"/>
    <x v="1"/>
    <x v="5"/>
    <s v="800 Pierce St, Sioux City, IA 51101"/>
    <s v="Sioux City"/>
    <s v="Sioux City, Sioux City"/>
    <n v="-96.404799999999994"/>
    <n v="42.4985"/>
    <x v="1472"/>
    <s v="Dollar($)"/>
    <x v="0"/>
    <x v="0"/>
    <s v="No"/>
    <s v="No"/>
    <x v="0"/>
    <n v="97"/>
    <n v="10"/>
    <n v="10"/>
    <x v="21"/>
    <x v="2"/>
    <x v="2"/>
    <s v="2017_1_7"/>
    <x v="7"/>
    <n v="1"/>
    <n v="7"/>
  </r>
  <r>
    <x v="8890"/>
    <x v="6825"/>
    <n v="216"/>
    <x v="1"/>
    <x v="5"/>
    <s v="2401 5th St, Sioux City, IA 51101"/>
    <s v="Sioux City"/>
    <s v="Sioux City, Sioux City"/>
    <n v="-96.378049000000004"/>
    <n v="42.495533999999999"/>
    <x v="1559"/>
    <s v="Dollar($)"/>
    <x v="0"/>
    <x v="0"/>
    <s v="No"/>
    <s v="No"/>
    <x v="0"/>
    <n v="161"/>
    <n v="10"/>
    <n v="10"/>
    <x v="3"/>
    <x v="2"/>
    <x v="2"/>
    <s v="2015_1_15"/>
    <x v="8"/>
    <n v="1"/>
    <n v="15"/>
  </r>
  <r>
    <x v="8891"/>
    <x v="6826"/>
    <n v="216"/>
    <x v="1"/>
    <x v="5"/>
    <s v="301 Douglas St, Sioux City, IA 51101"/>
    <s v="Sioux City"/>
    <s v="Sioux City, Sioux City"/>
    <n v="-96.406390400000006"/>
    <n v="42.493068100000002"/>
    <x v="557"/>
    <s v="Dollar($)"/>
    <x v="0"/>
    <x v="0"/>
    <s v="No"/>
    <s v="No"/>
    <x v="0"/>
    <n v="195"/>
    <n v="10"/>
    <n v="10"/>
    <x v="5"/>
    <x v="2"/>
    <x v="2"/>
    <s v="2014_1_3"/>
    <x v="4"/>
    <n v="1"/>
    <n v="3"/>
  </r>
  <r>
    <x v="8892"/>
    <x v="6827"/>
    <n v="216"/>
    <x v="1"/>
    <x v="5"/>
    <s v="515 W 7th St, Sioux City, IA 51103"/>
    <s v="Sioux City"/>
    <s v="Sioux City, Sioux City"/>
    <n v="-96.413600000000002"/>
    <n v="42.501100000000001"/>
    <x v="1560"/>
    <s v="Dollar($)"/>
    <x v="0"/>
    <x v="0"/>
    <s v="No"/>
    <s v="No"/>
    <x v="0"/>
    <n v="303"/>
    <n v="10"/>
    <n v="10"/>
    <x v="19"/>
    <x v="1"/>
    <x v="1"/>
    <s v="2017_1_15"/>
    <x v="7"/>
    <n v="1"/>
    <n v="15"/>
  </r>
  <r>
    <x v="8893"/>
    <x v="6828"/>
    <n v="216"/>
    <x v="1"/>
    <x v="91"/>
    <s v="6306 University Ave, Cedar Falls, IA 50613"/>
    <s v="Cedar Falls"/>
    <s v="Cedar Falls, Waterloo"/>
    <n v="-92.432199999999995"/>
    <n v="42.513300000000001"/>
    <x v="19"/>
    <s v="Dollar($)"/>
    <x v="0"/>
    <x v="0"/>
    <s v="No"/>
    <s v="No"/>
    <x v="0"/>
    <n v="136"/>
    <n v="10"/>
    <n v="10"/>
    <x v="5"/>
    <x v="2"/>
    <x v="2"/>
    <s v="2012_1_6"/>
    <x v="5"/>
    <n v="1"/>
    <n v="6"/>
  </r>
  <r>
    <x v="8894"/>
    <x v="6829"/>
    <n v="216"/>
    <x v="1"/>
    <x v="91"/>
    <s v="228 E 4th St., Waterloo, IA 50703"/>
    <s v="Waterloo"/>
    <s v="Waterloo, Waterloo"/>
    <n v="-92.335522999999995"/>
    <n v="42.498399999999997"/>
    <x v="1561"/>
    <s v="Dollar($)"/>
    <x v="0"/>
    <x v="0"/>
    <s v="No"/>
    <s v="No"/>
    <x v="0"/>
    <n v="101"/>
    <n v="10"/>
    <n v="10"/>
    <x v="21"/>
    <x v="2"/>
    <x v="2"/>
    <s v="2017_1_19"/>
    <x v="7"/>
    <n v="1"/>
    <n v="19"/>
  </r>
  <r>
    <x v="8895"/>
    <x v="6830"/>
    <n v="216"/>
    <x v="1"/>
    <x v="85"/>
    <s v="941 Veterans Parkway, Columbus, GA 31901"/>
    <s v="Columbus"/>
    <s v="Columbus, Columbus"/>
    <n v="-84.9876"/>
    <n v="32.463700000000003"/>
    <x v="1562"/>
    <s v="Dollar($)"/>
    <x v="0"/>
    <x v="0"/>
    <s v="No"/>
    <s v="No"/>
    <x v="0"/>
    <n v="123"/>
    <n v="10"/>
    <n v="10"/>
    <x v="21"/>
    <x v="2"/>
    <x v="2"/>
    <s v="2012_12_28"/>
    <x v="5"/>
    <n v="12"/>
    <n v="28"/>
  </r>
  <r>
    <x v="8896"/>
    <x v="6831"/>
    <n v="216"/>
    <x v="1"/>
    <x v="92"/>
    <s v="500 S. 3rd Avenue, Chatsworth, GA 30705"/>
    <s v="Chatsworth"/>
    <s v="Chatsworth, Dalton"/>
    <n v="-84.767910999999998"/>
    <n v="34.752476000000001"/>
    <x v="1563"/>
    <s v="Dollar($)"/>
    <x v="0"/>
    <x v="0"/>
    <s v="No"/>
    <s v="No"/>
    <x v="0"/>
    <n v="66"/>
    <n v="10"/>
    <n v="10"/>
    <x v="3"/>
    <x v="2"/>
    <x v="2"/>
    <s v="2011_12_10"/>
    <x v="3"/>
    <n v="12"/>
    <n v="10"/>
  </r>
  <r>
    <x v="8897"/>
    <x v="6832"/>
    <n v="216"/>
    <x v="1"/>
    <x v="92"/>
    <s v="300 W Patton St., Lafayette, GA 30728"/>
    <s v="LaFayette"/>
    <s v="LaFayette, Dalton"/>
    <n v="-85.294955000000002"/>
    <n v="34.705092999999998"/>
    <x v="1556"/>
    <s v="Dollar($)"/>
    <x v="0"/>
    <x v="0"/>
    <s v="No"/>
    <s v="No"/>
    <x v="0"/>
    <n v="25"/>
    <n v="10"/>
    <n v="10"/>
    <x v="21"/>
    <x v="2"/>
    <x v="2"/>
    <s v="2011_12_19"/>
    <x v="3"/>
    <n v="12"/>
    <n v="19"/>
  </r>
  <r>
    <x v="8898"/>
    <x v="6833"/>
    <n v="216"/>
    <x v="1"/>
    <x v="14"/>
    <s v="2521 - 18th St., Bettendorf, IA 52722"/>
    <s v="Bettendorf"/>
    <s v="Bettendorf, Davenport"/>
    <n v="-90.504176000000001"/>
    <n v="41.548746000000001"/>
    <x v="1564"/>
    <s v="Dollar($)"/>
    <x v="0"/>
    <x v="0"/>
    <s v="No"/>
    <s v="No"/>
    <x v="0"/>
    <n v="85"/>
    <n v="10"/>
    <n v="10"/>
    <x v="19"/>
    <x v="1"/>
    <x v="1"/>
    <s v="2014_12_24"/>
    <x v="4"/>
    <n v="12"/>
    <n v="24"/>
  </r>
  <r>
    <x v="8899"/>
    <x v="6834"/>
    <n v="216"/>
    <x v="1"/>
    <x v="87"/>
    <s v="59 E Main St, Dahlonega, GA 30533"/>
    <s v="Dahlonega"/>
    <s v="Dahlonega, Gainesville"/>
    <n v="-83.983939000000007"/>
    <n v="34.533625999999998"/>
    <x v="1557"/>
    <s v="Dollar($)"/>
    <x v="0"/>
    <x v="0"/>
    <s v="No"/>
    <s v="No"/>
    <x v="0"/>
    <n v="133"/>
    <n v="10"/>
    <n v="10"/>
    <x v="3"/>
    <x v="2"/>
    <x v="2"/>
    <s v="2016_12_5"/>
    <x v="1"/>
    <n v="12"/>
    <n v="5"/>
  </r>
  <r>
    <x v="8900"/>
    <x v="6835"/>
    <n v="216"/>
    <x v="1"/>
    <x v="10"/>
    <s v="1806 Russell Parkway, Warner Robins, GA 31088"/>
    <s v="Warner Robins"/>
    <s v="Warner Robins, Macon"/>
    <n v="-83.665557000000007"/>
    <n v="32.593263999999998"/>
    <x v="1481"/>
    <s v="Dollar($)"/>
    <x v="0"/>
    <x v="0"/>
    <s v="No"/>
    <s v="No"/>
    <x v="0"/>
    <n v="232"/>
    <n v="10"/>
    <n v="10"/>
    <x v="19"/>
    <x v="1"/>
    <x v="1"/>
    <s v="2018_12_19"/>
    <x v="2"/>
    <n v="12"/>
    <n v="19"/>
  </r>
  <r>
    <x v="8901"/>
    <x v="6836"/>
    <n v="216"/>
    <x v="1"/>
    <x v="84"/>
    <s v="1800 Garrett Way, Pocatello, ID 83201"/>
    <s v="Pocatello"/>
    <s v="Pocatello, Pocatello"/>
    <n v="-112.459988"/>
    <n v="42.878076999999998"/>
    <x v="1565"/>
    <s v="Dollar($)"/>
    <x v="0"/>
    <x v="0"/>
    <s v="No"/>
    <s v="No"/>
    <x v="0"/>
    <n v="57"/>
    <n v="10"/>
    <n v="10"/>
    <x v="9"/>
    <x v="2"/>
    <x v="2"/>
    <s v="2015_12_10"/>
    <x v="8"/>
    <n v="12"/>
    <n v="10"/>
  </r>
  <r>
    <x v="8902"/>
    <x v="6837"/>
    <n v="216"/>
    <x v="1"/>
    <x v="4"/>
    <s v="212 E Broughton Street, Savannah, GA 31401"/>
    <s v="Savannah"/>
    <s v="Savannah, Savannah"/>
    <n v="-81.089399999999998"/>
    <n v="32.078499999999998"/>
    <x v="1566"/>
    <s v="Dollar($)"/>
    <x v="0"/>
    <x v="0"/>
    <s v="No"/>
    <s v="No"/>
    <x v="0"/>
    <n v="880"/>
    <n v="10"/>
    <n v="10"/>
    <x v="23"/>
    <x v="1"/>
    <x v="1"/>
    <s v="2018_12_8"/>
    <x v="2"/>
    <n v="12"/>
    <n v="8"/>
  </r>
  <r>
    <x v="8903"/>
    <x v="6838"/>
    <n v="216"/>
    <x v="1"/>
    <x v="4"/>
    <s v="1311 Butler Ave, Tybee Island, GA 31328"/>
    <s v="Tybee Island"/>
    <s v="Tybee Island, Savannah"/>
    <n v="-80.848297000000002"/>
    <n v="31.995809999999999"/>
    <x v="1448"/>
    <s v="Dollar($)"/>
    <x v="0"/>
    <x v="0"/>
    <s v="No"/>
    <s v="No"/>
    <x v="0"/>
    <n v="309"/>
    <n v="10"/>
    <n v="10"/>
    <x v="3"/>
    <x v="2"/>
    <x v="2"/>
    <s v="2014_12_11"/>
    <x v="4"/>
    <n v="12"/>
    <n v="11"/>
  </r>
  <r>
    <x v="8904"/>
    <x v="6839"/>
    <n v="216"/>
    <x v="1"/>
    <x v="89"/>
    <s v="1055 Gaines School Rd Ste 100, Athens, GA 30605"/>
    <s v="Athens"/>
    <s v="Athens, Athens"/>
    <n v="-83.338899999999995"/>
    <n v="33.925899999999999"/>
    <x v="960"/>
    <s v="Dollar($)"/>
    <x v="0"/>
    <x v="0"/>
    <s v="No"/>
    <s v="No"/>
    <x v="0"/>
    <n v="439"/>
    <n v="10"/>
    <n v="10"/>
    <x v="3"/>
    <x v="2"/>
    <x v="2"/>
    <s v="2016_11_13"/>
    <x v="1"/>
    <n v="11"/>
    <n v="13"/>
  </r>
  <r>
    <x v="8905"/>
    <x v="6840"/>
    <n v="216"/>
    <x v="1"/>
    <x v="86"/>
    <s v="4362 16th Ave SW, Cedar Rapids, IA 52404"/>
    <s v="Cedar Rapids"/>
    <s v="Cedar Rapids, Cedar Rapids/Iowa City"/>
    <n v="-91.726600000000005"/>
    <n v="41.963900000000002"/>
    <x v="1567"/>
    <s v="Dollar($)"/>
    <x v="0"/>
    <x v="0"/>
    <s v="No"/>
    <s v="No"/>
    <x v="0"/>
    <n v="220"/>
    <n v="10"/>
    <n v="10"/>
    <x v="12"/>
    <x v="1"/>
    <x v="1"/>
    <s v="2016_11_13"/>
    <x v="1"/>
    <n v="11"/>
    <n v="13"/>
  </r>
  <r>
    <x v="8906"/>
    <x v="6841"/>
    <n v="216"/>
    <x v="1"/>
    <x v="97"/>
    <s v="49289 Us-30, Westport, OR 97016"/>
    <s v="Clatskanie"/>
    <s v="Clatskanie, Clatskanie"/>
    <n v="-123.368151"/>
    <n v="46.126967"/>
    <x v="1568"/>
    <s v="Dollar($)"/>
    <x v="0"/>
    <x v="0"/>
    <s v="No"/>
    <s v="No"/>
    <x v="0"/>
    <n v="96"/>
    <n v="10"/>
    <n v="10"/>
    <x v="1"/>
    <x v="1"/>
    <x v="1"/>
    <s v="2017_11_6"/>
    <x v="7"/>
    <n v="11"/>
    <n v="6"/>
  </r>
  <r>
    <x v="8907"/>
    <x v="6842"/>
    <n v="216"/>
    <x v="1"/>
    <x v="15"/>
    <s v="1511 High Street, Des Moines, IA 50309"/>
    <s v="Downtown"/>
    <s v="Downtown, Des Moines"/>
    <n v="-93.637400999999997"/>
    <n v="41.587218999999997"/>
    <x v="1569"/>
    <s v="Dollar($)"/>
    <x v="0"/>
    <x v="0"/>
    <s v="No"/>
    <s v="No"/>
    <x v="0"/>
    <n v="659"/>
    <n v="10"/>
    <n v="10"/>
    <x v="2"/>
    <x v="1"/>
    <x v="1"/>
    <s v="2015_11_16"/>
    <x v="8"/>
    <n v="11"/>
    <n v="16"/>
  </r>
  <r>
    <x v="8908"/>
    <x v="6843"/>
    <n v="216"/>
    <x v="1"/>
    <x v="15"/>
    <s v="4230 Fleur Dr, Des Moines, IA 50321"/>
    <s v="Greater South Side"/>
    <s v="Greater South Side, Des Moines"/>
    <n v="-93.645245000000003"/>
    <n v="41.545869000000003"/>
    <x v="19"/>
    <s v="Dollar($)"/>
    <x v="0"/>
    <x v="0"/>
    <s v="No"/>
    <s v="No"/>
    <x v="0"/>
    <n v="218"/>
    <n v="10"/>
    <n v="10"/>
    <x v="14"/>
    <x v="1"/>
    <x v="1"/>
    <s v="2012_11_27"/>
    <x v="5"/>
    <n v="11"/>
    <n v="27"/>
  </r>
  <r>
    <x v="8909"/>
    <x v="6844"/>
    <n v="216"/>
    <x v="1"/>
    <x v="88"/>
    <s v="7130 N Davis Hwy, Pensacola, FL 32504"/>
    <s v="Pensacola"/>
    <s v="Pensacola, Pensacola"/>
    <n v="-87.221599999999995"/>
    <n v="30.498200000000001"/>
    <x v="1548"/>
    <s v="Dollar($)"/>
    <x v="0"/>
    <x v="0"/>
    <s v="No"/>
    <s v="No"/>
    <x v="0"/>
    <n v="828"/>
    <n v="10"/>
    <n v="10"/>
    <x v="8"/>
    <x v="1"/>
    <x v="1"/>
    <s v="2015_11_7"/>
    <x v="8"/>
    <n v="11"/>
    <n v="7"/>
  </r>
  <r>
    <x v="8910"/>
    <x v="6845"/>
    <n v="216"/>
    <x v="1"/>
    <x v="84"/>
    <s v="905 S 5th Ave, Pocatello, ID 83201"/>
    <s v="Pocatello"/>
    <s v="Pocatello, Pocatello"/>
    <n v="-112.4365"/>
    <n v="42.860399999999998"/>
    <x v="1523"/>
    <s v="Dollar($)"/>
    <x v="0"/>
    <x v="0"/>
    <s v="No"/>
    <s v="No"/>
    <x v="0"/>
    <n v="160"/>
    <n v="10"/>
    <n v="10"/>
    <x v="5"/>
    <x v="2"/>
    <x v="2"/>
    <s v="2014_11_1"/>
    <x v="4"/>
    <n v="11"/>
    <n v="1"/>
  </r>
  <r>
    <x v="8911"/>
    <x v="6846"/>
    <n v="216"/>
    <x v="1"/>
    <x v="5"/>
    <s v="800 W 7th St, Sioux City, IA 51103"/>
    <s v="Sioux City"/>
    <s v="Sioux City, Sioux City"/>
    <n v="-96.417299999999997"/>
    <n v="42.502600000000001"/>
    <x v="1570"/>
    <s v="Dollar($)"/>
    <x v="0"/>
    <x v="0"/>
    <s v="No"/>
    <s v="No"/>
    <x v="0"/>
    <n v="182"/>
    <n v="10"/>
    <n v="10"/>
    <x v="5"/>
    <x v="2"/>
    <x v="2"/>
    <s v="2017_11_9"/>
    <x v="7"/>
    <n v="11"/>
    <n v="9"/>
  </r>
  <r>
    <x v="8912"/>
    <x v="6847"/>
    <n v="216"/>
    <x v="1"/>
    <x v="5"/>
    <s v="201 Pierce St, Sioux City, IA 51101"/>
    <s v="Sioux City"/>
    <s v="Sioux City, Sioux City"/>
    <n v="-96.405100000000004"/>
    <n v="42.491999999999997"/>
    <x v="1557"/>
    <s v="Dollar($)"/>
    <x v="0"/>
    <x v="0"/>
    <s v="No"/>
    <s v="No"/>
    <x v="0"/>
    <n v="76"/>
    <n v="10"/>
    <n v="10"/>
    <x v="7"/>
    <x v="2"/>
    <x v="2"/>
    <s v="2013_11_3"/>
    <x v="0"/>
    <n v="11"/>
    <n v="3"/>
  </r>
  <r>
    <x v="8913"/>
    <x v="6848"/>
    <n v="216"/>
    <x v="1"/>
    <x v="89"/>
    <s v="334 Prince Ave, Athens, GA 30601"/>
    <s v="Athens"/>
    <s v="Athens, Athens"/>
    <n v="-83.383605000000003"/>
    <n v="33.960571000000002"/>
    <x v="1571"/>
    <s v="Dollar($)"/>
    <x v="0"/>
    <x v="0"/>
    <s v="No"/>
    <s v="No"/>
    <x v="0"/>
    <n v="543"/>
    <n v="10"/>
    <n v="10"/>
    <x v="14"/>
    <x v="1"/>
    <x v="1"/>
    <s v="2012_10_17"/>
    <x v="5"/>
    <n v="10"/>
    <n v="17"/>
  </r>
  <r>
    <x v="8914"/>
    <x v="6849"/>
    <n v="216"/>
    <x v="1"/>
    <x v="82"/>
    <s v="4300 Towne Centre, Evans, GA 30809"/>
    <s v="Evans"/>
    <s v="Evans, Augusta"/>
    <n v="-82.126160999999996"/>
    <n v="33.532249"/>
    <x v="564"/>
    <s v="Dollar($)"/>
    <x v="0"/>
    <x v="0"/>
    <s v="No"/>
    <s v="No"/>
    <x v="0"/>
    <n v="270"/>
    <n v="10"/>
    <n v="10"/>
    <x v="14"/>
    <x v="1"/>
    <x v="1"/>
    <s v="2011_10_25"/>
    <x v="3"/>
    <n v="10"/>
    <n v="25"/>
  </r>
  <r>
    <x v="8915"/>
    <x v="6850"/>
    <n v="216"/>
    <x v="1"/>
    <x v="85"/>
    <s v="7830 - E Veterans Pkwy, Columbus, GA 31909"/>
    <s v="Columbus"/>
    <s v="Columbus, Columbus"/>
    <n v="-84.938698000000002"/>
    <n v="32.560904999999998"/>
    <x v="9"/>
    <s v="Dollar($)"/>
    <x v="0"/>
    <x v="0"/>
    <s v="No"/>
    <s v="No"/>
    <x v="0"/>
    <n v="355"/>
    <n v="10"/>
    <n v="10"/>
    <x v="12"/>
    <x v="1"/>
    <x v="1"/>
    <s v="2016_10_6"/>
    <x v="1"/>
    <n v="10"/>
    <n v="6"/>
  </r>
  <r>
    <x v="8916"/>
    <x v="6851"/>
    <n v="216"/>
    <x v="1"/>
    <x v="11"/>
    <s v="2700 Dodge St, Dubuque, IA 52003"/>
    <s v="Dubuque"/>
    <s v="Dubuque, Dubuque"/>
    <n v="-90.705500000000001"/>
    <n v="42.491599999999998"/>
    <x v="237"/>
    <s v="Dollar($)"/>
    <x v="0"/>
    <x v="0"/>
    <s v="No"/>
    <s v="No"/>
    <x v="0"/>
    <n v="126"/>
    <n v="10"/>
    <n v="10"/>
    <x v="9"/>
    <x v="2"/>
    <x v="2"/>
    <s v="2018_10_18"/>
    <x v="2"/>
    <n v="10"/>
    <n v="18"/>
  </r>
  <r>
    <x v="8917"/>
    <x v="6852"/>
    <n v="216"/>
    <x v="1"/>
    <x v="11"/>
    <s v="401 Central Ave, Dubuque, IA 52001"/>
    <s v="Dubuque"/>
    <s v="Dubuque, Dubuque"/>
    <n v="-90.663685999999998"/>
    <n v="42.498278900000003"/>
    <x v="1475"/>
    <s v="Dollar($)"/>
    <x v="0"/>
    <x v="0"/>
    <s v="No"/>
    <s v="No"/>
    <x v="0"/>
    <n v="60"/>
    <n v="10"/>
    <n v="10"/>
    <x v="9"/>
    <x v="2"/>
    <x v="2"/>
    <s v="2012_10_2"/>
    <x v="5"/>
    <n v="10"/>
    <n v="2"/>
  </r>
  <r>
    <x v="8918"/>
    <x v="6853"/>
    <n v="216"/>
    <x v="1"/>
    <x v="88"/>
    <s v="3001 E Cervantes St, Pensacola, FL 32503"/>
    <s v="Pensacola"/>
    <s v="Pensacola, Pensacola"/>
    <n v="-87.181899999999999"/>
    <n v="30.4251"/>
    <x v="1478"/>
    <s v="Dollar($)"/>
    <x v="0"/>
    <x v="0"/>
    <s v="No"/>
    <s v="No"/>
    <x v="0"/>
    <n v="792"/>
    <n v="10"/>
    <n v="10"/>
    <x v="23"/>
    <x v="1"/>
    <x v="1"/>
    <s v="2012_10_9"/>
    <x v="5"/>
    <n v="10"/>
    <n v="9"/>
  </r>
  <r>
    <x v="8919"/>
    <x v="6854"/>
    <n v="216"/>
    <x v="1"/>
    <x v="9"/>
    <s v="1945 S Kihei Road, Kihei, HI 96753"/>
    <s v="Kihei"/>
    <s v="Kihei, Rest of Hawaii"/>
    <n v="-156.45184699999999"/>
    <n v="20.731487000000001"/>
    <x v="1572"/>
    <s v="Dollar($)"/>
    <x v="0"/>
    <x v="0"/>
    <s v="No"/>
    <s v="No"/>
    <x v="0"/>
    <n v="695"/>
    <n v="10"/>
    <n v="10"/>
    <x v="8"/>
    <x v="1"/>
    <x v="1"/>
    <s v="2012_10_17"/>
    <x v="5"/>
    <n v="10"/>
    <n v="17"/>
  </r>
  <r>
    <x v="8920"/>
    <x v="6855"/>
    <n v="216"/>
    <x v="1"/>
    <x v="91"/>
    <s v="1724 West 31st Street, Cedar Falls, IA 50613"/>
    <s v="Cedar Falls"/>
    <s v="Cedar Falls, Waterloo"/>
    <n v="-92.466596999999993"/>
    <n v="42.509472000000002"/>
    <x v="1450"/>
    <s v="Dollar($)"/>
    <x v="0"/>
    <x v="0"/>
    <s v="No"/>
    <s v="No"/>
    <x v="0"/>
    <n v="69"/>
    <n v="10"/>
    <n v="10"/>
    <x v="7"/>
    <x v="2"/>
    <x v="2"/>
    <s v="2014_10_10"/>
    <x v="4"/>
    <n v="10"/>
    <n v="10"/>
  </r>
  <r>
    <x v="8921"/>
    <x v="6856"/>
    <n v="216"/>
    <x v="1"/>
    <x v="8"/>
    <s v="108 S Capitol Blvd, Boise, ID 83702"/>
    <s v="Boise"/>
    <s v="Boise, Boise"/>
    <n v="-116.20229999999999"/>
    <n v="43.614899999999999"/>
    <x v="1519"/>
    <s v="Dollar($)"/>
    <x v="0"/>
    <x v="0"/>
    <s v="No"/>
    <s v="No"/>
    <x v="1"/>
    <n v="879"/>
    <n v="25"/>
    <n v="25"/>
    <x v="8"/>
    <x v="1"/>
    <x v="1"/>
    <s v="2017_9_28"/>
    <x v="7"/>
    <n v="9"/>
    <n v="28"/>
  </r>
  <r>
    <x v="8922"/>
    <x v="6857"/>
    <n v="216"/>
    <x v="1"/>
    <x v="8"/>
    <s v="199 N 8th St, Boise, ID 83702"/>
    <s v="Boise"/>
    <s v="Boise, Boise"/>
    <n v="-116.202845"/>
    <n v="43.616295000000001"/>
    <x v="260"/>
    <s v="Dollar($)"/>
    <x v="0"/>
    <x v="0"/>
    <s v="No"/>
    <s v="No"/>
    <x v="1"/>
    <n v="650"/>
    <n v="25"/>
    <n v="25"/>
    <x v="2"/>
    <x v="1"/>
    <x v="1"/>
    <s v="2013_9_5"/>
    <x v="0"/>
    <n v="9"/>
    <n v="5"/>
  </r>
  <r>
    <x v="8923"/>
    <x v="234"/>
    <n v="216"/>
    <x v="1"/>
    <x v="86"/>
    <s v="1060 Old Marion Rd NE, Cedar Rapids, IA 52402"/>
    <s v="Cedar Rapids"/>
    <s v="Cedar Rapids, Cedar Rapids/Iowa City"/>
    <n v="-91.649962200000004"/>
    <n v="42.021534699999997"/>
    <x v="181"/>
    <s v="Dollar($)"/>
    <x v="0"/>
    <x v="0"/>
    <s v="No"/>
    <s v="No"/>
    <x v="1"/>
    <n v="186"/>
    <n v="25"/>
    <n v="25"/>
    <x v="12"/>
    <x v="1"/>
    <x v="1"/>
    <s v="2017_9_25"/>
    <x v="7"/>
    <n v="9"/>
    <n v="25"/>
  </r>
  <r>
    <x v="8924"/>
    <x v="6858"/>
    <n v="216"/>
    <x v="1"/>
    <x v="85"/>
    <s v="1041 Broadway, Columbus, GA 31901"/>
    <s v="Columbus"/>
    <s v="Columbus, Columbus"/>
    <n v="-84.993600000000001"/>
    <n v="32.465600000000002"/>
    <x v="1454"/>
    <s v="Dollar($)"/>
    <x v="0"/>
    <x v="0"/>
    <s v="No"/>
    <s v="No"/>
    <x v="1"/>
    <n v="330"/>
    <n v="25"/>
    <n v="25"/>
    <x v="3"/>
    <x v="2"/>
    <x v="2"/>
    <s v="2015_9_24"/>
    <x v="8"/>
    <n v="9"/>
    <n v="24"/>
  </r>
  <r>
    <x v="8925"/>
    <x v="6859"/>
    <n v="216"/>
    <x v="1"/>
    <x v="14"/>
    <s v="7250 Northwest Blvd, Davenport, IA 52806"/>
    <s v="Davenport"/>
    <s v="Davenport, Davenport"/>
    <n v="-90.613600000000005"/>
    <n v="41.5944"/>
    <x v="89"/>
    <s v="Dollar($)"/>
    <x v="0"/>
    <x v="0"/>
    <s v="No"/>
    <s v="No"/>
    <x v="1"/>
    <n v="100"/>
    <n v="25"/>
    <n v="25"/>
    <x v="14"/>
    <x v="1"/>
    <x v="1"/>
    <s v="2015_9_10"/>
    <x v="8"/>
    <n v="9"/>
    <n v="10"/>
  </r>
  <r>
    <x v="8926"/>
    <x v="6860"/>
    <n v="216"/>
    <x v="1"/>
    <x v="11"/>
    <s v="1298 Main St, Dubuque, IA 52001"/>
    <s v="Dubuque"/>
    <s v="Dubuque, Dubuque"/>
    <n v="-90.6691"/>
    <n v="42.504800000000003"/>
    <x v="166"/>
    <s v="Dollar($)"/>
    <x v="0"/>
    <x v="0"/>
    <s v="No"/>
    <s v="No"/>
    <x v="1"/>
    <n v="140"/>
    <n v="25"/>
    <n v="25"/>
    <x v="7"/>
    <x v="2"/>
    <x v="2"/>
    <s v="2011_9_6"/>
    <x v="3"/>
    <n v="9"/>
    <n v="6"/>
  </r>
  <r>
    <x v="8927"/>
    <x v="6861"/>
    <n v="216"/>
    <x v="1"/>
    <x v="87"/>
    <s v="6323 Grand Hickory Dr Ste 200A, Braselton, GA 30517"/>
    <s v="Braselton"/>
    <s v="Braselton, Gainesville"/>
    <n v="-83.846100000000007"/>
    <n v="34.0901"/>
    <x v="1573"/>
    <s v="Dollar($)"/>
    <x v="0"/>
    <x v="0"/>
    <s v="No"/>
    <s v="No"/>
    <x v="1"/>
    <n v="239"/>
    <n v="25"/>
    <n v="25"/>
    <x v="2"/>
    <x v="1"/>
    <x v="1"/>
    <s v="2017_9_6"/>
    <x v="7"/>
    <n v="9"/>
    <n v="6"/>
  </r>
  <r>
    <x v="8928"/>
    <x v="6862"/>
    <n v="216"/>
    <x v="1"/>
    <x v="87"/>
    <s v="3205 Atlanta Hwy, Atlanta Highway, Gainesville, GA, Gainesville, GA 30507"/>
    <s v="Gainesville"/>
    <s v="Gainesville, Gainesville"/>
    <n v="-83.860097999999994"/>
    <n v="34.222754999999999"/>
    <x v="1557"/>
    <s v="Dollar($)"/>
    <x v="0"/>
    <x v="0"/>
    <s v="No"/>
    <s v="No"/>
    <x v="1"/>
    <n v="89"/>
    <n v="25"/>
    <n v="25"/>
    <x v="5"/>
    <x v="2"/>
    <x v="2"/>
    <s v="2011_9_11"/>
    <x v="3"/>
    <n v="9"/>
    <n v="11"/>
  </r>
  <r>
    <x v="8929"/>
    <x v="6863"/>
    <n v="216"/>
    <x v="1"/>
    <x v="98"/>
    <s v="129 N 10th St, Lincoln, NE 68508"/>
    <s v="Haymarket"/>
    <s v="Haymarket, Lincoln"/>
    <n v="-96.7072"/>
    <n v="40.814300000000003"/>
    <x v="142"/>
    <s v="Dollar($)"/>
    <x v="0"/>
    <x v="0"/>
    <s v="No"/>
    <s v="No"/>
    <x v="1"/>
    <n v="799"/>
    <n v="25"/>
    <n v="25"/>
    <x v="8"/>
    <x v="1"/>
    <x v="1"/>
    <s v="2014_9_10"/>
    <x v="4"/>
    <n v="9"/>
    <n v="10"/>
  </r>
  <r>
    <x v="8930"/>
    <x v="6864"/>
    <n v="216"/>
    <x v="1"/>
    <x v="10"/>
    <s v="543 Cherry St, Macon, GA 31201"/>
    <s v="Macon"/>
    <s v="Macon, Macon"/>
    <n v="-83.627899999999997"/>
    <n v="32.836100000000002"/>
    <x v="1574"/>
    <s v="Dollar($)"/>
    <x v="0"/>
    <x v="0"/>
    <s v="No"/>
    <s v="No"/>
    <x v="1"/>
    <n v="289"/>
    <n v="25"/>
    <n v="25"/>
    <x v="8"/>
    <x v="1"/>
    <x v="1"/>
    <s v="2013_9_13"/>
    <x v="0"/>
    <n v="9"/>
    <n v="13"/>
  </r>
  <r>
    <x v="8931"/>
    <x v="6865"/>
    <n v="216"/>
    <x v="1"/>
    <x v="88"/>
    <s v="997 South Palafox, Pensacola, FL 32502"/>
    <s v="Pensacola"/>
    <s v="Pensacola, Pensacola"/>
    <n v="-87.213273999999998"/>
    <n v="30.403034000000002"/>
    <x v="296"/>
    <s v="Dollar($)"/>
    <x v="0"/>
    <x v="0"/>
    <s v="No"/>
    <s v="No"/>
    <x v="1"/>
    <n v="502"/>
    <n v="25"/>
    <n v="25"/>
    <x v="3"/>
    <x v="2"/>
    <x v="2"/>
    <s v="2015_9_1"/>
    <x v="8"/>
    <n v="9"/>
    <n v="1"/>
  </r>
  <r>
    <x v="8932"/>
    <x v="6866"/>
    <n v="216"/>
    <x v="1"/>
    <x v="99"/>
    <s v="1020 Barrett Lake Rd, Dulzura, CA 91917"/>
    <s v="Potrero"/>
    <s v="Potrero, Potrero"/>
    <n v="-116.704731"/>
    <n v="32.613430999999999"/>
    <x v="1575"/>
    <s v="Dollar($)"/>
    <x v="0"/>
    <x v="0"/>
    <s v="No"/>
    <s v="No"/>
    <x v="1"/>
    <n v="9"/>
    <n v="25"/>
    <n v="25"/>
    <x v="15"/>
    <x v="2"/>
    <x v="2"/>
    <s v="2015_9_13"/>
    <x v="8"/>
    <n v="9"/>
    <n v="13"/>
  </r>
  <r>
    <x v="8933"/>
    <x v="6867"/>
    <n v="216"/>
    <x v="1"/>
    <x v="5"/>
    <s v="4229 S Lakeport St, Sioux City, IA 51106"/>
    <s v="Sioux City"/>
    <s v="Sioux City, Sioux City"/>
    <n v="-96.347899999999996"/>
    <n v="42.439100000000003"/>
    <x v="9"/>
    <s v="Dollar($)"/>
    <x v="0"/>
    <x v="0"/>
    <s v="No"/>
    <s v="No"/>
    <x v="1"/>
    <n v="94"/>
    <n v="25"/>
    <n v="25"/>
    <x v="7"/>
    <x v="2"/>
    <x v="2"/>
    <s v="2010_9_4"/>
    <x v="6"/>
    <n v="9"/>
    <n v="4"/>
  </r>
  <r>
    <x v="8934"/>
    <x v="6868"/>
    <n v="216"/>
    <x v="1"/>
    <x v="5"/>
    <s v="3523 Singing Hills Blvd, Sioux City, IA 51106"/>
    <s v="Sioux City"/>
    <s v="Sioux City, Sioux City"/>
    <n v="-96.361999999999995"/>
    <n v="42.4375"/>
    <x v="19"/>
    <s v="Dollar($)"/>
    <x v="0"/>
    <x v="0"/>
    <s v="No"/>
    <s v="No"/>
    <x v="1"/>
    <n v="129"/>
    <n v="25"/>
    <n v="25"/>
    <x v="5"/>
    <x v="2"/>
    <x v="2"/>
    <s v="2016_9_3"/>
    <x v="1"/>
    <n v="9"/>
    <n v="3"/>
  </r>
  <r>
    <x v="8935"/>
    <x v="6869"/>
    <n v="216"/>
    <x v="1"/>
    <x v="5"/>
    <s v="1107 4th St, Sioux City, IA 51101"/>
    <s v="Sioux City"/>
    <s v="Sioux City, Sioux City"/>
    <n v="-96.395948700000005"/>
    <n v="42.494445399999996"/>
    <x v="1576"/>
    <s v="Dollar($)"/>
    <x v="0"/>
    <x v="0"/>
    <s v="No"/>
    <s v="No"/>
    <x v="1"/>
    <n v="187"/>
    <n v="25"/>
    <n v="25"/>
    <x v="5"/>
    <x v="2"/>
    <x v="2"/>
    <s v="2018_9_28"/>
    <x v="2"/>
    <n v="9"/>
    <n v="28"/>
  </r>
  <r>
    <x v="8936"/>
    <x v="6870"/>
    <n v="216"/>
    <x v="1"/>
    <x v="6"/>
    <s v="204 Beach Drive Northeast, St Petersburg, FL 33701"/>
    <s v="Downtown St Petersburg"/>
    <s v="Downtown St Petersburg, Tampa Bay"/>
    <n v="-82.632966300000007"/>
    <n v="27.773742599999999"/>
    <x v="1499"/>
    <s v="Dollar($)"/>
    <x v="0"/>
    <x v="0"/>
    <s v="No"/>
    <s v="No"/>
    <x v="1"/>
    <n v="921"/>
    <n v="25"/>
    <n v="25"/>
    <x v="14"/>
    <x v="1"/>
    <x v="1"/>
    <s v="2016_9_24"/>
    <x v="1"/>
    <n v="9"/>
    <n v="24"/>
  </r>
  <r>
    <x v="8937"/>
    <x v="6871"/>
    <n v="216"/>
    <x v="1"/>
    <x v="7"/>
    <s v="4143 N Valdosta Rd, Valdosta, GA 31602"/>
    <s v="Valdosta"/>
    <s v="Valdosta, Valdosta"/>
    <n v="-83.328299999999999"/>
    <n v="30.897099999999998"/>
    <x v="27"/>
    <s v="Dollar($)"/>
    <x v="0"/>
    <x v="0"/>
    <s v="No"/>
    <s v="No"/>
    <x v="1"/>
    <n v="183"/>
    <n v="25"/>
    <n v="25"/>
    <x v="21"/>
    <x v="2"/>
    <x v="2"/>
    <s v="2018_9_24"/>
    <x v="2"/>
    <n v="9"/>
    <n v="24"/>
  </r>
  <r>
    <x v="8938"/>
    <x v="6872"/>
    <n v="216"/>
    <x v="1"/>
    <x v="91"/>
    <s v="119 Main St, Cedar Falls, IA 50613"/>
    <s v="Cedar Falls"/>
    <s v="Cedar Falls, Waterloo"/>
    <n v="-92.445700000000002"/>
    <n v="42.537500000000001"/>
    <x v="1577"/>
    <s v="Dollar($)"/>
    <x v="0"/>
    <x v="0"/>
    <s v="No"/>
    <s v="No"/>
    <x v="1"/>
    <n v="114"/>
    <n v="25"/>
    <n v="25"/>
    <x v="7"/>
    <x v="2"/>
    <x v="2"/>
    <s v="2010_9_26"/>
    <x v="6"/>
    <n v="9"/>
    <n v="26"/>
  </r>
  <r>
    <x v="8939"/>
    <x v="6873"/>
    <n v="216"/>
    <x v="1"/>
    <x v="12"/>
    <s v="2347 Dawson Road, Albany, GA 31707"/>
    <s v="Albany"/>
    <s v="Albany, Albany"/>
    <n v="-84.205718000000005"/>
    <n v="31.604904999999999"/>
    <x v="1578"/>
    <s v="Dollar($)"/>
    <x v="0"/>
    <x v="0"/>
    <s v="No"/>
    <s v="No"/>
    <x v="1"/>
    <n v="147"/>
    <n v="25"/>
    <n v="25"/>
    <x v="21"/>
    <x v="2"/>
    <x v="2"/>
    <s v="2011_8_28"/>
    <x v="3"/>
    <n v="8"/>
    <n v="28"/>
  </r>
  <r>
    <x v="8940"/>
    <x v="6874"/>
    <n v="216"/>
    <x v="1"/>
    <x v="12"/>
    <s v="2700 Dawson Rd, Albany, GA 31707"/>
    <s v="Albany"/>
    <s v="Albany, Albany"/>
    <n v="-84.219099999999997"/>
    <n v="31.615600000000001"/>
    <x v="1579"/>
    <s v="Dollar($)"/>
    <x v="0"/>
    <x v="0"/>
    <s v="No"/>
    <s v="No"/>
    <x v="1"/>
    <n v="88"/>
    <n v="25"/>
    <n v="25"/>
    <x v="7"/>
    <x v="2"/>
    <x v="2"/>
    <s v="2010_8_20"/>
    <x v="6"/>
    <n v="8"/>
    <n v="20"/>
  </r>
  <r>
    <x v="8941"/>
    <x v="6875"/>
    <n v="216"/>
    <x v="1"/>
    <x v="82"/>
    <s v="2250 Sconyers Way, Augusta, GA 30906"/>
    <s v="Augusta"/>
    <s v="Augusta, Augusta"/>
    <n v="-82.032700000000006"/>
    <n v="33.4086"/>
    <x v="1557"/>
    <s v="Dollar($)"/>
    <x v="0"/>
    <x v="0"/>
    <s v="No"/>
    <s v="No"/>
    <x v="1"/>
    <n v="304"/>
    <n v="25"/>
    <n v="25"/>
    <x v="9"/>
    <x v="2"/>
    <x v="2"/>
    <s v="2012_8_17"/>
    <x v="5"/>
    <n v="8"/>
    <n v="17"/>
  </r>
  <r>
    <x v="8942"/>
    <x v="6876"/>
    <n v="216"/>
    <x v="1"/>
    <x v="8"/>
    <s v="100 N 8th St, Boise, ID 83702"/>
    <s v="Boise"/>
    <s v="Boise, Boise"/>
    <n v="-116.20310000000001"/>
    <n v="43.615600000000001"/>
    <x v="1580"/>
    <s v="Dollar($)"/>
    <x v="0"/>
    <x v="0"/>
    <s v="No"/>
    <s v="No"/>
    <x v="1"/>
    <n v="393"/>
    <n v="25"/>
    <n v="25"/>
    <x v="14"/>
    <x v="1"/>
    <x v="1"/>
    <s v="2015_8_26"/>
    <x v="8"/>
    <n v="8"/>
    <n v="26"/>
  </r>
  <r>
    <x v="8943"/>
    <x v="6877"/>
    <n v="216"/>
    <x v="1"/>
    <x v="86"/>
    <s v="330 E Market St, Iowa City, IA 52245"/>
    <s v="Iowa City"/>
    <s v="Iowa City, Cedar Rapids/Iowa City"/>
    <n v="-91.531092999999998"/>
    <n v="41.663750999999998"/>
    <x v="1581"/>
    <s v="Dollar($)"/>
    <x v="0"/>
    <x v="0"/>
    <s v="No"/>
    <s v="No"/>
    <x v="1"/>
    <n v="253"/>
    <n v="25"/>
    <n v="25"/>
    <x v="7"/>
    <x v="2"/>
    <x v="2"/>
    <s v="2014_8_10"/>
    <x v="4"/>
    <n v="8"/>
    <n v="10"/>
  </r>
  <r>
    <x v="8944"/>
    <x v="5426"/>
    <n v="216"/>
    <x v="1"/>
    <x v="92"/>
    <s v="881 College Dr, Dalton, GA 30720"/>
    <s v="Dalton"/>
    <s v="Dalton, Dalton"/>
    <n v="-85.003900000000002"/>
    <n v="34.764299999999999"/>
    <x v="89"/>
    <s v="Dollar($)"/>
    <x v="0"/>
    <x v="0"/>
    <s v="No"/>
    <s v="No"/>
    <x v="1"/>
    <n v="63"/>
    <n v="25"/>
    <n v="25"/>
    <x v="5"/>
    <x v="2"/>
    <x v="2"/>
    <s v="2016_8_26"/>
    <x v="1"/>
    <n v="8"/>
    <n v="26"/>
  </r>
  <r>
    <x v="8945"/>
    <x v="6878"/>
    <n v="216"/>
    <x v="1"/>
    <x v="92"/>
    <s v="2603 Battlefield Pkwy, Fort Oglethorpe, GA 30742"/>
    <s v="Fort Oglethorpe"/>
    <s v="Fort Oglethorpe, Dalton"/>
    <n v="-85.222910100000007"/>
    <n v="34.9428786"/>
    <x v="1582"/>
    <s v="Dollar($)"/>
    <x v="0"/>
    <x v="0"/>
    <s v="No"/>
    <s v="No"/>
    <x v="1"/>
    <n v="214"/>
    <n v="25"/>
    <n v="25"/>
    <x v="23"/>
    <x v="1"/>
    <x v="1"/>
    <s v="2018_8_26"/>
    <x v="2"/>
    <n v="8"/>
    <n v="26"/>
  </r>
  <r>
    <x v="8946"/>
    <x v="6879"/>
    <n v="216"/>
    <x v="1"/>
    <x v="14"/>
    <s v="100 W 76th St, Davenport, IA 52806"/>
    <s v="Davenport"/>
    <s v="Davenport, Davenport"/>
    <n v="-90.574088000000003"/>
    <n v="41.593891999999997"/>
    <x v="1450"/>
    <s v="Dollar($)"/>
    <x v="0"/>
    <x v="0"/>
    <s v="No"/>
    <s v="No"/>
    <x v="1"/>
    <n v="53"/>
    <n v="25"/>
    <n v="25"/>
    <x v="4"/>
    <x v="2"/>
    <x v="2"/>
    <s v="2011_8_11"/>
    <x v="3"/>
    <n v="8"/>
    <n v="11"/>
  </r>
  <r>
    <x v="8947"/>
    <x v="6880"/>
    <n v="216"/>
    <x v="1"/>
    <x v="10"/>
    <s v="2507 Moody Rd, Warner Robins, GA 31088"/>
    <s v="Warner Robins"/>
    <s v="Warner Robins, Macon"/>
    <n v="-83.623999999999995"/>
    <n v="32.578600000000002"/>
    <x v="27"/>
    <s v="Dollar($)"/>
    <x v="0"/>
    <x v="0"/>
    <s v="No"/>
    <s v="No"/>
    <x v="1"/>
    <n v="104"/>
    <n v="25"/>
    <n v="25"/>
    <x v="21"/>
    <x v="2"/>
    <x v="2"/>
    <s v="2018_8_4"/>
    <x v="2"/>
    <n v="8"/>
    <n v="4"/>
  </r>
  <r>
    <x v="8948"/>
    <x v="1347"/>
    <n v="216"/>
    <x v="1"/>
    <x v="88"/>
    <s v="5555 N Davis Hwy Ste I, Pensacola, FL 32503"/>
    <s v="Pensacola"/>
    <s v="Pensacola, Pensacola"/>
    <n v="-87.225200000000001"/>
    <n v="30.476700000000001"/>
    <x v="198"/>
    <s v="Dollar($)"/>
    <x v="0"/>
    <x v="0"/>
    <s v="No"/>
    <s v="No"/>
    <x v="1"/>
    <n v="765"/>
    <n v="25"/>
    <n v="25"/>
    <x v="1"/>
    <x v="1"/>
    <x v="1"/>
    <s v="2015_8_24"/>
    <x v="8"/>
    <n v="8"/>
    <n v="24"/>
  </r>
  <r>
    <x v="8949"/>
    <x v="6881"/>
    <n v="216"/>
    <x v="1"/>
    <x v="88"/>
    <s v="4801 N 9th Ave, Pensacola, FL 32503"/>
    <s v="Pensacola"/>
    <s v="Pensacola, Pensacola"/>
    <n v="-87.213999999999999"/>
    <n v="30.469200000000001"/>
    <x v="168"/>
    <s v="Dollar($)"/>
    <x v="0"/>
    <x v="0"/>
    <s v="No"/>
    <s v="No"/>
    <x v="1"/>
    <n v="502"/>
    <n v="25"/>
    <n v="25"/>
    <x v="14"/>
    <x v="1"/>
    <x v="1"/>
    <s v="2017_8_20"/>
    <x v="7"/>
    <n v="8"/>
    <n v="20"/>
  </r>
  <r>
    <x v="8950"/>
    <x v="6882"/>
    <n v="216"/>
    <x v="1"/>
    <x v="6"/>
    <s v="2500 W Azeele St, Tampa, FL 33609"/>
    <s v="Hyde Park"/>
    <s v="Hyde Park, Tampa Bay"/>
    <n v="-82.4852372"/>
    <n v="27.941038200000001"/>
    <x v="1583"/>
    <s v="Dollar($)"/>
    <x v="0"/>
    <x v="0"/>
    <s v="No"/>
    <s v="No"/>
    <x v="1"/>
    <n v="1007"/>
    <n v="25"/>
    <n v="25"/>
    <x v="2"/>
    <x v="1"/>
    <x v="1"/>
    <s v="2014_8_1"/>
    <x v="4"/>
    <n v="8"/>
    <n v="1"/>
  </r>
  <r>
    <x v="8951"/>
    <x v="6883"/>
    <n v="216"/>
    <x v="1"/>
    <x v="7"/>
    <s v="1337 Baytree Rd, Valdosta, GA 31602"/>
    <s v="Valdosta"/>
    <s v="Valdosta, Valdosta"/>
    <n v="-83.310343000000003"/>
    <n v="30.846762999999999"/>
    <x v="198"/>
    <s v="Dollar($)"/>
    <x v="0"/>
    <x v="0"/>
    <s v="No"/>
    <s v="No"/>
    <x v="1"/>
    <n v="262"/>
    <n v="25"/>
    <n v="25"/>
    <x v="3"/>
    <x v="2"/>
    <x v="2"/>
    <s v="2013_8_28"/>
    <x v="0"/>
    <n v="8"/>
    <n v="28"/>
  </r>
  <r>
    <x v="8952"/>
    <x v="6884"/>
    <n v="216"/>
    <x v="1"/>
    <x v="100"/>
    <s v="322 American Way, Weirton, WV 26062"/>
    <s v="Weirton"/>
    <s v="Weirton, Weirton"/>
    <n v="-80.529488000000001"/>
    <n v="40.396042999999999"/>
    <x v="1584"/>
    <s v="Dollar($)"/>
    <x v="0"/>
    <x v="0"/>
    <s v="No"/>
    <s v="No"/>
    <x v="1"/>
    <n v="156"/>
    <n v="25"/>
    <n v="25"/>
    <x v="3"/>
    <x v="2"/>
    <x v="2"/>
    <s v="2016_8_5"/>
    <x v="1"/>
    <n v="8"/>
    <n v="5"/>
  </r>
  <r>
    <x v="8953"/>
    <x v="6885"/>
    <n v="216"/>
    <x v="1"/>
    <x v="12"/>
    <s v="2733 Dawson Rd, Albany, GA 31707"/>
    <s v="Albany"/>
    <s v="Albany, Albany"/>
    <n v="-84.222899999999996"/>
    <n v="31.618500000000001"/>
    <x v="254"/>
    <s v="Dollar($)"/>
    <x v="0"/>
    <x v="0"/>
    <s v="No"/>
    <s v="No"/>
    <x v="1"/>
    <n v="58"/>
    <n v="25"/>
    <n v="25"/>
    <x v="9"/>
    <x v="2"/>
    <x v="2"/>
    <s v="2015_7_7"/>
    <x v="8"/>
    <n v="7"/>
    <n v="7"/>
  </r>
  <r>
    <x v="8954"/>
    <x v="6886"/>
    <n v="216"/>
    <x v="1"/>
    <x v="14"/>
    <s v="2513 53rd Avenue, Bettendorf, IA 52722"/>
    <s v="Bettendorf"/>
    <s v="Bettendorf, Davenport"/>
    <n v="-90.496986000000007"/>
    <n v="41.574935000000004"/>
    <x v="1585"/>
    <s v="Dollar($)"/>
    <x v="0"/>
    <x v="0"/>
    <s v="No"/>
    <s v="No"/>
    <x v="1"/>
    <n v="166"/>
    <n v="25"/>
    <n v="25"/>
    <x v="23"/>
    <x v="1"/>
    <x v="1"/>
    <s v="2015_7_20"/>
    <x v="8"/>
    <n v="7"/>
    <n v="20"/>
  </r>
  <r>
    <x v="8955"/>
    <x v="1506"/>
    <n v="216"/>
    <x v="1"/>
    <x v="15"/>
    <s v="2616 Northridge Pkwy, Ames, IA 50010"/>
    <s v="Ames"/>
    <s v="Ames, Des Moines"/>
    <n v="-93.643094000000005"/>
    <n v="42.048779000000003"/>
    <x v="1586"/>
    <s v="Dollar($)"/>
    <x v="0"/>
    <x v="0"/>
    <s v="No"/>
    <s v="No"/>
    <x v="1"/>
    <n v="570"/>
    <n v="25"/>
    <n v="25"/>
    <x v="18"/>
    <x v="1"/>
    <x v="1"/>
    <s v="2014_7_3"/>
    <x v="4"/>
    <n v="7"/>
    <n v="3"/>
  </r>
  <r>
    <x v="8956"/>
    <x v="6887"/>
    <n v="216"/>
    <x v="1"/>
    <x v="11"/>
    <s v="350 Bell St, Dubuque, IA 52001"/>
    <s v="Dubuque"/>
    <s v="Dubuque, Dubuque"/>
    <n v="-90.658608999999998"/>
    <n v="42.496464000000003"/>
    <x v="1587"/>
    <s v="Dollar($)"/>
    <x v="0"/>
    <x v="0"/>
    <s v="No"/>
    <s v="No"/>
    <x v="1"/>
    <n v="65"/>
    <n v="25"/>
    <n v="25"/>
    <x v="15"/>
    <x v="2"/>
    <x v="2"/>
    <s v="2015_7_8"/>
    <x v="8"/>
    <n v="7"/>
    <n v="8"/>
  </r>
  <r>
    <x v="8957"/>
    <x v="6888"/>
    <n v="216"/>
    <x v="1"/>
    <x v="11"/>
    <s v="290 Locust St, Dubuque, IA 52001"/>
    <s v="Dubuque"/>
    <s v="Dubuque, Dubuque"/>
    <n v="-90.665800000000004"/>
    <n v="42.496299999999998"/>
    <x v="210"/>
    <s v="Dollar($)"/>
    <x v="0"/>
    <x v="0"/>
    <s v="No"/>
    <s v="No"/>
    <x v="1"/>
    <n v="131"/>
    <n v="25"/>
    <n v="25"/>
    <x v="7"/>
    <x v="2"/>
    <x v="2"/>
    <s v="2013_7_8"/>
    <x v="0"/>
    <n v="7"/>
    <n v="8"/>
  </r>
  <r>
    <x v="8958"/>
    <x v="6889"/>
    <n v="216"/>
    <x v="1"/>
    <x v="87"/>
    <s v="317 Spring St SE, Gainesville, GA 30501"/>
    <s v="Gainesville"/>
    <s v="Gainesville, Gainesville"/>
    <n v="-83.824022999999997"/>
    <n v="34.300567000000001"/>
    <x v="1588"/>
    <s v="Dollar($)"/>
    <x v="0"/>
    <x v="0"/>
    <s v="No"/>
    <s v="No"/>
    <x v="1"/>
    <n v="350"/>
    <n v="25"/>
    <n v="25"/>
    <x v="12"/>
    <x v="1"/>
    <x v="1"/>
    <s v="2018_7_13"/>
    <x v="2"/>
    <n v="7"/>
    <n v="13"/>
  </r>
  <r>
    <x v="8959"/>
    <x v="6890"/>
    <n v="216"/>
    <x v="1"/>
    <x v="10"/>
    <s v="3040 Vineville Ave, Macon, GA 31204"/>
    <s v="Macon"/>
    <s v="Macon, Macon"/>
    <n v="-83.673699999999997"/>
    <n v="32.849600000000002"/>
    <x v="161"/>
    <s v="Dollar($)"/>
    <x v="0"/>
    <x v="0"/>
    <s v="No"/>
    <s v="No"/>
    <x v="1"/>
    <n v="467"/>
    <n v="25"/>
    <n v="25"/>
    <x v="23"/>
    <x v="1"/>
    <x v="1"/>
    <s v="2014_7_15"/>
    <x v="4"/>
    <n v="7"/>
    <n v="15"/>
  </r>
  <r>
    <x v="8960"/>
    <x v="6891"/>
    <n v="216"/>
    <x v="1"/>
    <x v="10"/>
    <s v="3086 Riverside Dr, Macon, GA 31210"/>
    <s v="Macon"/>
    <s v="Macon, Macon"/>
    <n v="-83.676599999999993"/>
    <n v="32.889899999999997"/>
    <x v="147"/>
    <s v="Dollar($)"/>
    <x v="0"/>
    <x v="0"/>
    <s v="No"/>
    <s v="No"/>
    <x v="1"/>
    <n v="302"/>
    <n v="25"/>
    <n v="25"/>
    <x v="8"/>
    <x v="1"/>
    <x v="1"/>
    <s v="2017_7_22"/>
    <x v="7"/>
    <n v="7"/>
    <n v="22"/>
  </r>
  <r>
    <x v="8961"/>
    <x v="6892"/>
    <n v="216"/>
    <x v="1"/>
    <x v="101"/>
    <s v="619 4th Ave, Monroe, WI 53566"/>
    <s v="Monroe"/>
    <s v="Monroe, Monroe"/>
    <n v="-89.653486999999998"/>
    <n v="42.606305999999996"/>
    <x v="210"/>
    <s v="Dollar($)"/>
    <x v="0"/>
    <x v="0"/>
    <s v="No"/>
    <s v="No"/>
    <x v="1"/>
    <n v="65"/>
    <n v="25"/>
    <n v="25"/>
    <x v="7"/>
    <x v="2"/>
    <x v="2"/>
    <s v="2014_7_18"/>
    <x v="4"/>
    <n v="7"/>
    <n v="18"/>
  </r>
  <r>
    <x v="8962"/>
    <x v="6893"/>
    <n v="216"/>
    <x v="1"/>
    <x v="88"/>
    <s v="8725 Ortega Park Dr, Navarre, FL 32566"/>
    <s v="Navarre"/>
    <s v="Navarre, Pensacola"/>
    <n v="-86.857339300000007"/>
    <n v="30.4025979"/>
    <x v="1589"/>
    <s v="Dollar($)"/>
    <x v="0"/>
    <x v="0"/>
    <s v="No"/>
    <s v="No"/>
    <x v="1"/>
    <n v="635"/>
    <n v="25"/>
    <n v="25"/>
    <x v="12"/>
    <x v="1"/>
    <x v="1"/>
    <s v="2012_7_28"/>
    <x v="5"/>
    <n v="7"/>
    <n v="28"/>
  </r>
  <r>
    <x v="8963"/>
    <x v="6894"/>
    <n v="216"/>
    <x v="1"/>
    <x v="4"/>
    <s v="12 W Liberty St, Savannah, GA 31401"/>
    <s v="Savannah"/>
    <s v="Savannah, Savannah"/>
    <n v="-81.093900000000005"/>
    <n v="32.0747"/>
    <x v="1590"/>
    <s v="Dollar($)"/>
    <x v="0"/>
    <x v="0"/>
    <s v="No"/>
    <s v="No"/>
    <x v="1"/>
    <n v="719"/>
    <n v="25"/>
    <n v="25"/>
    <x v="1"/>
    <x v="1"/>
    <x v="1"/>
    <s v="2018_7_25"/>
    <x v="2"/>
    <n v="7"/>
    <n v="25"/>
  </r>
  <r>
    <x v="8964"/>
    <x v="6895"/>
    <n v="216"/>
    <x v="1"/>
    <x v="5"/>
    <s v="416 Jackson St., Sioux City, IA 51101"/>
    <s v="Sioux City"/>
    <s v="Sioux City, Sioux City"/>
    <n v="-96.401963100000003"/>
    <n v="42.494915300000002"/>
    <x v="27"/>
    <s v="Dollar($)"/>
    <x v="0"/>
    <x v="0"/>
    <s v="No"/>
    <s v="No"/>
    <x v="1"/>
    <n v="271"/>
    <n v="25"/>
    <n v="25"/>
    <x v="19"/>
    <x v="1"/>
    <x v="1"/>
    <s v="2014_7_18"/>
    <x v="4"/>
    <n v="7"/>
    <n v="18"/>
  </r>
  <r>
    <x v="8965"/>
    <x v="6896"/>
    <n v="216"/>
    <x v="1"/>
    <x v="6"/>
    <s v="128 3rd St S, St Petersburg, FL 33701"/>
    <s v="Downtown St Petersburg"/>
    <s v="Downtown St Petersburg, Tampa Bay"/>
    <n v="-82.636923999999993"/>
    <n v="27.770026000000001"/>
    <x v="1591"/>
    <s v="Dollar($)"/>
    <x v="0"/>
    <x v="0"/>
    <s v="No"/>
    <s v="No"/>
    <x v="1"/>
    <n v="1629"/>
    <n v="25"/>
    <n v="25"/>
    <x v="23"/>
    <x v="1"/>
    <x v="1"/>
    <s v="2016_7_18"/>
    <x v="1"/>
    <n v="7"/>
    <n v="18"/>
  </r>
  <r>
    <x v="8966"/>
    <x v="6897"/>
    <n v="216"/>
    <x v="1"/>
    <x v="7"/>
    <s v="1553 Baytree Rd., Valdosta, GA 31602"/>
    <s v="Valdosta"/>
    <s v="Valdosta, Valdosta"/>
    <n v="-83.319123000000005"/>
    <n v="30.846819"/>
    <x v="223"/>
    <s v="Dollar($)"/>
    <x v="0"/>
    <x v="0"/>
    <s v="No"/>
    <s v="No"/>
    <x v="1"/>
    <n v="98"/>
    <n v="25"/>
    <n v="25"/>
    <x v="4"/>
    <x v="2"/>
    <x v="2"/>
    <s v="2016_7_1"/>
    <x v="1"/>
    <n v="7"/>
    <n v="1"/>
  </r>
  <r>
    <x v="8967"/>
    <x v="6898"/>
    <n v="216"/>
    <x v="1"/>
    <x v="91"/>
    <s v="1931 Sears Street, Waterloo, IA 50702"/>
    <s v="Waterloo"/>
    <s v="Waterloo, Waterloo"/>
    <n v="-92.323400000000007"/>
    <n v="42.465580000000003"/>
    <x v="149"/>
    <s v="Dollar($)"/>
    <x v="0"/>
    <x v="0"/>
    <s v="No"/>
    <s v="No"/>
    <x v="1"/>
    <n v="156"/>
    <n v="25"/>
    <n v="25"/>
    <x v="3"/>
    <x v="2"/>
    <x v="2"/>
    <s v="2014_7_26"/>
    <x v="4"/>
    <n v="7"/>
    <n v="26"/>
  </r>
  <r>
    <x v="8968"/>
    <x v="6899"/>
    <n v="216"/>
    <x v="1"/>
    <x v="82"/>
    <s v="211 10th Street, Augusta, GA 30901"/>
    <s v="Augusta"/>
    <s v="Augusta, Augusta"/>
    <n v="-81.97"/>
    <n v="33.476500000000001"/>
    <x v="1592"/>
    <s v="Dollar($)"/>
    <x v="0"/>
    <x v="0"/>
    <s v="No"/>
    <s v="No"/>
    <x v="1"/>
    <n v="631"/>
    <n v="25"/>
    <n v="25"/>
    <x v="8"/>
    <x v="1"/>
    <x v="1"/>
    <s v="2013_6_23"/>
    <x v="0"/>
    <n v="6"/>
    <n v="23"/>
  </r>
  <r>
    <x v="8969"/>
    <x v="6900"/>
    <n v="216"/>
    <x v="1"/>
    <x v="82"/>
    <s v="3690 Wheeler Rd, Augusta, GA 30909"/>
    <s v="Augusta"/>
    <s v="Augusta, Augusta"/>
    <n v="-82.096000000000004"/>
    <n v="33.482700000000001"/>
    <x v="1593"/>
    <s v="Dollar($)"/>
    <x v="0"/>
    <x v="0"/>
    <s v="No"/>
    <s v="No"/>
    <x v="1"/>
    <n v="430"/>
    <n v="25"/>
    <n v="25"/>
    <x v="14"/>
    <x v="1"/>
    <x v="1"/>
    <s v="2016_6_6"/>
    <x v="1"/>
    <n v="6"/>
    <n v="6"/>
  </r>
  <r>
    <x v="8970"/>
    <x v="6901"/>
    <n v="216"/>
    <x v="1"/>
    <x v="82"/>
    <s v="3051 Washington Rd, Augusta, GA 30907"/>
    <s v="Augusta"/>
    <s v="Augusta, Augusta"/>
    <n v="-82.0505"/>
    <n v="33.513300000000001"/>
    <x v="1594"/>
    <s v="Dollar($)"/>
    <x v="0"/>
    <x v="0"/>
    <s v="No"/>
    <s v="No"/>
    <x v="1"/>
    <n v="456"/>
    <n v="25"/>
    <n v="25"/>
    <x v="19"/>
    <x v="1"/>
    <x v="1"/>
    <s v="2014_6_6"/>
    <x v="4"/>
    <n v="6"/>
    <n v="6"/>
  </r>
  <r>
    <x v="8971"/>
    <x v="875"/>
    <n v="216"/>
    <x v="1"/>
    <x v="8"/>
    <s v="3801 E Fairview Avenue, Meridian, Boise, ID 83642"/>
    <s v="Meridian"/>
    <s v="Meridian, Boise"/>
    <n v="-116.34730399999999"/>
    <n v="43.619107999999997"/>
    <x v="1458"/>
    <s v="Dollar($)"/>
    <x v="0"/>
    <x v="0"/>
    <s v="No"/>
    <s v="No"/>
    <x v="1"/>
    <n v="369"/>
    <n v="25"/>
    <n v="25"/>
    <x v="19"/>
    <x v="1"/>
    <x v="1"/>
    <s v="2013_6_10"/>
    <x v="0"/>
    <n v="6"/>
    <n v="10"/>
  </r>
  <r>
    <x v="8972"/>
    <x v="6902"/>
    <n v="216"/>
    <x v="1"/>
    <x v="86"/>
    <s v="303 2nd Street, Coralville, IA 52241"/>
    <s v="Coralville"/>
    <s v="Coralville, Cedar Rapids/Iowa City"/>
    <n v="-91.569766999999999"/>
    <n v="41.670465999999998"/>
    <x v="1595"/>
    <s v="Dollar($)"/>
    <x v="0"/>
    <x v="0"/>
    <s v="No"/>
    <s v="No"/>
    <x v="1"/>
    <n v="161"/>
    <n v="25"/>
    <n v="25"/>
    <x v="5"/>
    <x v="2"/>
    <x v="2"/>
    <s v="2018_6_16"/>
    <x v="2"/>
    <n v="6"/>
    <n v="16"/>
  </r>
  <r>
    <x v="8973"/>
    <x v="6903"/>
    <n v="216"/>
    <x v="1"/>
    <x v="85"/>
    <s v="2932 Warm Springs Rd, Columbus, GA 31909"/>
    <s v="Columbus"/>
    <s v="Columbus, Columbus"/>
    <n v="-84.947569000000001"/>
    <n v="32.504657000000002"/>
    <x v="167"/>
    <s v="Dollar($)"/>
    <x v="0"/>
    <x v="0"/>
    <s v="No"/>
    <s v="No"/>
    <x v="1"/>
    <n v="213"/>
    <n v="25"/>
    <n v="25"/>
    <x v="1"/>
    <x v="1"/>
    <x v="1"/>
    <s v="2013_6_19"/>
    <x v="0"/>
    <n v="6"/>
    <n v="19"/>
  </r>
  <r>
    <x v="8974"/>
    <x v="6904"/>
    <n v="216"/>
    <x v="1"/>
    <x v="92"/>
    <s v="1214 N Wall St, Calhoun, GA 30701"/>
    <s v="Calhoun"/>
    <s v="Calhoun, Dalton"/>
    <n v="-84.9396931"/>
    <n v="34.525133099999998"/>
    <x v="1522"/>
    <s v="Dollar($)"/>
    <x v="0"/>
    <x v="0"/>
    <s v="No"/>
    <s v="No"/>
    <x v="1"/>
    <n v="38"/>
    <n v="25"/>
    <n v="25"/>
    <x v="21"/>
    <x v="2"/>
    <x v="2"/>
    <s v="2015_6_10"/>
    <x v="8"/>
    <n v="6"/>
    <n v="10"/>
  </r>
  <r>
    <x v="8975"/>
    <x v="6905"/>
    <n v="216"/>
    <x v="1"/>
    <x v="14"/>
    <s v="4882 Utica Ridge Rd, Davenport, IA 52807"/>
    <s v="Davenport"/>
    <s v="Davenport, Davenport"/>
    <n v="-90.515431300000003"/>
    <n v="41.570943399999997"/>
    <x v="237"/>
    <s v="Dollar($)"/>
    <x v="0"/>
    <x v="0"/>
    <s v="No"/>
    <s v="No"/>
    <x v="1"/>
    <n v="3"/>
    <n v="25"/>
    <n v="25"/>
    <x v="0"/>
    <x v="0"/>
    <x v="0"/>
    <s v="2012_6_15"/>
    <x v="5"/>
    <n v="6"/>
    <n v="15"/>
  </r>
  <r>
    <x v="8976"/>
    <x v="6906"/>
    <n v="216"/>
    <x v="1"/>
    <x v="14"/>
    <s v="3018 E 53rd St, Davenport, IA 52807"/>
    <s v="Davenport"/>
    <s v="Davenport, Davenport"/>
    <n v="-90.5321"/>
    <n v="41.5749"/>
    <x v="19"/>
    <s v="Dollar($)"/>
    <x v="0"/>
    <x v="0"/>
    <s v="No"/>
    <s v="No"/>
    <x v="1"/>
    <n v="112"/>
    <n v="25"/>
    <n v="25"/>
    <x v="19"/>
    <x v="1"/>
    <x v="1"/>
    <s v="2018_6_2"/>
    <x v="2"/>
    <n v="6"/>
    <n v="2"/>
  </r>
  <r>
    <x v="8977"/>
    <x v="6907"/>
    <n v="216"/>
    <x v="1"/>
    <x v="15"/>
    <s v="512 E Grand Ave, Des Moines, IA 50309"/>
    <s v="East Village"/>
    <s v="East Village, Des Moines"/>
    <n v="-93.611366000000004"/>
    <n v="41.590819000000003"/>
    <x v="198"/>
    <s v="Dollar($)"/>
    <x v="0"/>
    <x v="0"/>
    <s v="No"/>
    <s v="No"/>
    <x v="1"/>
    <n v="860"/>
    <n v="25"/>
    <n v="25"/>
    <x v="22"/>
    <x v="1"/>
    <x v="1"/>
    <s v="2017_6_26"/>
    <x v="7"/>
    <n v="6"/>
    <n v="26"/>
  </r>
  <r>
    <x v="8978"/>
    <x v="6908"/>
    <n v="216"/>
    <x v="1"/>
    <x v="11"/>
    <s v="3100 Dodge St., Dubuque, IA 52003"/>
    <s v="Dubuque"/>
    <s v="Dubuque, Dubuque"/>
    <n v="-90.715247000000005"/>
    <n v="42.492018000000002"/>
    <x v="1529"/>
    <s v="Dollar($)"/>
    <x v="0"/>
    <x v="0"/>
    <s v="No"/>
    <s v="No"/>
    <x v="1"/>
    <n v="100"/>
    <n v="25"/>
    <n v="25"/>
    <x v="9"/>
    <x v="2"/>
    <x v="2"/>
    <s v="2011_6_16"/>
    <x v="3"/>
    <n v="6"/>
    <n v="16"/>
  </r>
  <r>
    <x v="8979"/>
    <x v="6909"/>
    <n v="216"/>
    <x v="1"/>
    <x v="87"/>
    <s v="6330 Mitchell Street, Flowery Branch, GA 30542"/>
    <s v="Flowery Branch"/>
    <s v="Flowery Branch, Gainesville"/>
    <n v="-83.938023999999999"/>
    <n v="34.183573000000003"/>
    <x v="161"/>
    <s v="Dollar($)"/>
    <x v="0"/>
    <x v="0"/>
    <s v="No"/>
    <s v="No"/>
    <x v="1"/>
    <n v="107"/>
    <n v="25"/>
    <n v="25"/>
    <x v="5"/>
    <x v="2"/>
    <x v="2"/>
    <s v="2014_6_1"/>
    <x v="4"/>
    <n v="6"/>
    <n v="1"/>
  </r>
  <r>
    <x v="8980"/>
    <x v="6910"/>
    <n v="216"/>
    <x v="1"/>
    <x v="88"/>
    <s v="45 A Via De Luna Dr, Pensacola Beach, FL 32561"/>
    <s v="Pensacola Beach"/>
    <s v="Pensacola Beach, Pensacola"/>
    <n v="-87.132931999999997"/>
    <n v="30.334776000000002"/>
    <x v="1555"/>
    <s v="Dollar($)"/>
    <x v="0"/>
    <x v="0"/>
    <s v="No"/>
    <s v="No"/>
    <x v="1"/>
    <n v="591"/>
    <n v="25"/>
    <n v="25"/>
    <x v="12"/>
    <x v="1"/>
    <x v="1"/>
    <s v="2011_6_7"/>
    <x v="3"/>
    <n v="6"/>
    <n v="7"/>
  </r>
  <r>
    <x v="8981"/>
    <x v="6911"/>
    <n v="216"/>
    <x v="1"/>
    <x v="7"/>
    <s v="3338-B Country Club Rd, GA 31605"/>
    <s v="Valdosta"/>
    <s v="Valdosta, Valdosta"/>
    <n v="-83.296329999999998"/>
    <n v="30.880146"/>
    <x v="1489"/>
    <s v="Dollar($)"/>
    <x v="0"/>
    <x v="0"/>
    <s v="No"/>
    <s v="No"/>
    <x v="1"/>
    <n v="243"/>
    <n v="25"/>
    <n v="25"/>
    <x v="3"/>
    <x v="2"/>
    <x v="2"/>
    <s v="2018_6_20"/>
    <x v="2"/>
    <n v="6"/>
    <n v="20"/>
  </r>
  <r>
    <x v="8982"/>
    <x v="6912"/>
    <n v="216"/>
    <x v="1"/>
    <x v="82"/>
    <s v="502 Furys Ferry Rd, Augusta, GA 30907"/>
    <s v="Augusta"/>
    <s v="Augusta, Augusta"/>
    <n v="-82.080549300000001"/>
    <n v="33.5375868"/>
    <x v="181"/>
    <s v="Dollar($)"/>
    <x v="0"/>
    <x v="0"/>
    <s v="No"/>
    <s v="No"/>
    <x v="1"/>
    <n v="227"/>
    <n v="25"/>
    <n v="25"/>
    <x v="19"/>
    <x v="1"/>
    <x v="1"/>
    <s v="2014_5_12"/>
    <x v="4"/>
    <n v="5"/>
    <n v="12"/>
  </r>
  <r>
    <x v="8983"/>
    <x v="6913"/>
    <n v="216"/>
    <x v="1"/>
    <x v="86"/>
    <s v="1940 Lower Muscatine Rd, Iowa City, IA 52240"/>
    <s v="Iowa City"/>
    <s v="Iowa City, Cedar Rapids/Iowa City"/>
    <n v="-91.507400000000004"/>
    <n v="41.642800000000001"/>
    <x v="1557"/>
    <s v="Dollar($)"/>
    <x v="0"/>
    <x v="0"/>
    <s v="No"/>
    <s v="No"/>
    <x v="1"/>
    <n v="259"/>
    <n v="25"/>
    <n v="25"/>
    <x v="12"/>
    <x v="1"/>
    <x v="1"/>
    <s v="2012_5_10"/>
    <x v="5"/>
    <n v="5"/>
    <n v="10"/>
  </r>
  <r>
    <x v="8984"/>
    <x v="6914"/>
    <n v="216"/>
    <x v="1"/>
    <x v="85"/>
    <s v="6100 Bradley Park Dr, Columbus, GA 31904"/>
    <s v="Columbus"/>
    <s v="Columbus, Columbus"/>
    <n v="-84.960700000000003"/>
    <n v="32.539299999999997"/>
    <x v="19"/>
    <s v="Dollar($)"/>
    <x v="0"/>
    <x v="0"/>
    <s v="No"/>
    <s v="No"/>
    <x v="1"/>
    <n v="335"/>
    <n v="25"/>
    <n v="25"/>
    <x v="19"/>
    <x v="1"/>
    <x v="1"/>
    <s v="2016_5_10"/>
    <x v="1"/>
    <n v="5"/>
    <n v="10"/>
  </r>
  <r>
    <x v="8985"/>
    <x v="6915"/>
    <n v="216"/>
    <x v="1"/>
    <x v="92"/>
    <s v="349 S Wall St, Calhoun, GA 30701"/>
    <s v="Calhoun"/>
    <s v="Calhoun, Dalton"/>
    <n v="-84.952392099999997"/>
    <n v="34.497248800000001"/>
    <x v="1557"/>
    <s v="Dollar($)"/>
    <x v="0"/>
    <x v="0"/>
    <s v="No"/>
    <s v="No"/>
    <x v="1"/>
    <n v="207"/>
    <n v="25"/>
    <n v="25"/>
    <x v="2"/>
    <x v="1"/>
    <x v="1"/>
    <s v="2015_5_21"/>
    <x v="8"/>
    <n v="5"/>
    <n v="21"/>
  </r>
  <r>
    <x v="8986"/>
    <x v="6916"/>
    <n v="216"/>
    <x v="1"/>
    <x v="92"/>
    <s v="933 Market St, Dalton, GA 30720"/>
    <s v="Dalton"/>
    <s v="Dalton, Dalton"/>
    <n v="-84.999678000000003"/>
    <n v="34.758645000000001"/>
    <x v="27"/>
    <s v="Dollar($)"/>
    <x v="0"/>
    <x v="0"/>
    <s v="No"/>
    <s v="No"/>
    <x v="1"/>
    <n v="116"/>
    <n v="25"/>
    <n v="25"/>
    <x v="21"/>
    <x v="2"/>
    <x v="2"/>
    <s v="2010_5_21"/>
    <x v="6"/>
    <n v="5"/>
    <n v="21"/>
  </r>
  <r>
    <x v="8987"/>
    <x v="6917"/>
    <n v="216"/>
    <x v="1"/>
    <x v="14"/>
    <s v="589 East 53rd St, Davenport, IA 52807"/>
    <s v="Davenport"/>
    <s v="Davenport, Davenport"/>
    <n v="-90.565837000000002"/>
    <n v="41.574458999999997"/>
    <x v="202"/>
    <s v="Dollar($)"/>
    <x v="0"/>
    <x v="0"/>
    <s v="No"/>
    <s v="No"/>
    <x v="1"/>
    <n v="474"/>
    <n v="25"/>
    <n v="25"/>
    <x v="18"/>
    <x v="1"/>
    <x v="1"/>
    <s v="2018_5_19"/>
    <x v="2"/>
    <n v="5"/>
    <n v="19"/>
  </r>
  <r>
    <x v="8988"/>
    <x v="6918"/>
    <n v="216"/>
    <x v="1"/>
    <x v="15"/>
    <s v="8801 University Ave, Clive, IA 50325"/>
    <s v="Clive"/>
    <s v="Clive, Des Moines"/>
    <n v="-93.739572999999993"/>
    <n v="41.600563999999999"/>
    <x v="1596"/>
    <s v="Dollar($)"/>
    <x v="0"/>
    <x v="0"/>
    <s v="No"/>
    <s v="No"/>
    <x v="1"/>
    <n v="496"/>
    <n v="25"/>
    <n v="25"/>
    <x v="14"/>
    <x v="1"/>
    <x v="1"/>
    <s v="2011_5_9"/>
    <x v="3"/>
    <n v="5"/>
    <n v="9"/>
  </r>
  <r>
    <x v="8989"/>
    <x v="6919"/>
    <n v="216"/>
    <x v="1"/>
    <x v="10"/>
    <s v="102 S Armed Forces Boulevard, Warner Robins, GA 31088"/>
    <s v="Warner Robins"/>
    <s v="Warner Robins, Macon"/>
    <n v="-83.600200999999998"/>
    <n v="32.619320999999999"/>
    <x v="1557"/>
    <s v="Dollar($)"/>
    <x v="0"/>
    <x v="0"/>
    <s v="No"/>
    <s v="No"/>
    <x v="1"/>
    <n v="288"/>
    <n v="25"/>
    <n v="25"/>
    <x v="12"/>
    <x v="1"/>
    <x v="1"/>
    <s v="2011_5_6"/>
    <x v="3"/>
    <n v="5"/>
    <n v="6"/>
  </r>
  <r>
    <x v="8990"/>
    <x v="6920"/>
    <n v="216"/>
    <x v="1"/>
    <x v="1"/>
    <s v="601-B South New York Avenue, Winter Park, FL 32789"/>
    <s v="Winter Park"/>
    <s v="Winter Park, Orlando"/>
    <n v="-81.352920999999995"/>
    <n v="28.592856999999999"/>
    <x v="1597"/>
    <s v="Dollar($)"/>
    <x v="0"/>
    <x v="0"/>
    <s v="No"/>
    <s v="No"/>
    <x v="1"/>
    <n v="797"/>
    <n v="25"/>
    <n v="25"/>
    <x v="2"/>
    <x v="1"/>
    <x v="1"/>
    <s v="2017_5_6"/>
    <x v="7"/>
    <n v="5"/>
    <n v="6"/>
  </r>
  <r>
    <x v="8991"/>
    <x v="6921"/>
    <n v="216"/>
    <x v="1"/>
    <x v="9"/>
    <s v="56-505 Kamehameha Hwy, Kahuku, HI 96731"/>
    <s v="Kahuku"/>
    <s v="Kahuku, Rest of Hawaii"/>
    <n v="-157.948486"/>
    <n v="21.677078000000002"/>
    <x v="161"/>
    <s v="Dollar($)"/>
    <x v="0"/>
    <x v="0"/>
    <s v="No"/>
    <s v="No"/>
    <x v="1"/>
    <n v="691"/>
    <n v="25"/>
    <n v="25"/>
    <x v="8"/>
    <x v="1"/>
    <x v="1"/>
    <s v="2017_5_15"/>
    <x v="7"/>
    <n v="5"/>
    <n v="15"/>
  </r>
  <r>
    <x v="8992"/>
    <x v="6922"/>
    <n v="216"/>
    <x v="1"/>
    <x v="4"/>
    <s v="21 W Bay St, Savannah, GA 31401"/>
    <s v="Savannah"/>
    <s v="Savannah, Savannah"/>
    <n v="-81.0916"/>
    <n v="32.0809"/>
    <x v="1598"/>
    <s v="Dollar($)"/>
    <x v="0"/>
    <x v="0"/>
    <s v="No"/>
    <s v="No"/>
    <x v="1"/>
    <n v="747"/>
    <n v="25"/>
    <n v="25"/>
    <x v="21"/>
    <x v="2"/>
    <x v="2"/>
    <s v="2014_5_15"/>
    <x v="4"/>
    <n v="5"/>
    <n v="15"/>
  </r>
  <r>
    <x v="8993"/>
    <x v="6923"/>
    <n v="216"/>
    <x v="1"/>
    <x v="4"/>
    <s v="301 W Jones St, Savannah, GA 31401"/>
    <s v="Savannah"/>
    <s v="Savannah, Savannah"/>
    <n v="-81.097899999999996"/>
    <n v="32.073500000000003"/>
    <x v="1561"/>
    <s v="Dollar($)"/>
    <x v="0"/>
    <x v="0"/>
    <s v="No"/>
    <s v="No"/>
    <x v="1"/>
    <n v="690"/>
    <n v="25"/>
    <n v="25"/>
    <x v="2"/>
    <x v="1"/>
    <x v="1"/>
    <s v="2010_5_13"/>
    <x v="6"/>
    <n v="5"/>
    <n v="13"/>
  </r>
  <r>
    <x v="8994"/>
    <x v="875"/>
    <n v="216"/>
    <x v="1"/>
    <x v="91"/>
    <s v="5715 University Ave, Cedar Falls, IA 50613"/>
    <s v="Cedar Falls"/>
    <s v="Cedar Falls, Waterloo"/>
    <n v="-92.429100000000005"/>
    <n v="42.512700000000002"/>
    <x v="1458"/>
    <s v="Dollar($)"/>
    <x v="0"/>
    <x v="0"/>
    <s v="No"/>
    <s v="No"/>
    <x v="1"/>
    <n v="93"/>
    <n v="25"/>
    <n v="25"/>
    <x v="7"/>
    <x v="2"/>
    <x v="2"/>
    <s v="2014_5_19"/>
    <x v="4"/>
    <n v="5"/>
    <n v="19"/>
  </r>
  <r>
    <x v="8995"/>
    <x v="6901"/>
    <n v="216"/>
    <x v="1"/>
    <x v="82"/>
    <s v="303 North Bel Air Rd, Evans, GA 30809"/>
    <s v="Evans"/>
    <s v="Evans, Augusta"/>
    <n v="-82.141283999999999"/>
    <n v="33.521290999999998"/>
    <x v="1599"/>
    <s v="Dollar($)"/>
    <x v="0"/>
    <x v="0"/>
    <s v="No"/>
    <s v="No"/>
    <x v="1"/>
    <n v="326"/>
    <n v="25"/>
    <n v="25"/>
    <x v="19"/>
    <x v="1"/>
    <x v="1"/>
    <s v="2012_4_10"/>
    <x v="5"/>
    <n v="4"/>
    <n v="10"/>
  </r>
  <r>
    <x v="8996"/>
    <x v="6924"/>
    <n v="216"/>
    <x v="1"/>
    <x v="86"/>
    <s v="102 2nd Ave, Coralville, IA 52241"/>
    <s v="Coralville"/>
    <s v="Coralville, Cedar Rapids/Iowa City"/>
    <n v="-91.568700000000007"/>
    <n v="41.668500000000002"/>
    <x v="181"/>
    <s v="Dollar($)"/>
    <x v="0"/>
    <x v="0"/>
    <s v="No"/>
    <s v="No"/>
    <x v="1"/>
    <n v="160"/>
    <n v="25"/>
    <n v="25"/>
    <x v="14"/>
    <x v="1"/>
    <x v="1"/>
    <s v="2010_4_2"/>
    <x v="6"/>
    <n v="4"/>
    <n v="2"/>
  </r>
  <r>
    <x v="8997"/>
    <x v="6925"/>
    <n v="216"/>
    <x v="1"/>
    <x v="86"/>
    <s v="503 Westbury Dr Ste 1, Iowa City, IA 52245"/>
    <s v="Iowa City"/>
    <s v="Iowa City, Cedar Rapids/Iowa City"/>
    <n v="-91.482164999999995"/>
    <n v="41.667741999999997"/>
    <x v="1450"/>
    <s v="Dollar($)"/>
    <x v="0"/>
    <x v="0"/>
    <s v="No"/>
    <s v="No"/>
    <x v="1"/>
    <n v="294"/>
    <n v="25"/>
    <n v="25"/>
    <x v="14"/>
    <x v="1"/>
    <x v="1"/>
    <s v="2011_4_2"/>
    <x v="3"/>
    <n v="4"/>
    <n v="2"/>
  </r>
  <r>
    <x v="8998"/>
    <x v="6926"/>
    <n v="216"/>
    <x v="1"/>
    <x v="85"/>
    <s v="7600 Veterans Pkwy, Columbus, GA 31909"/>
    <s v="Columbus"/>
    <s v="Columbus, Columbus"/>
    <n v="-84.943600000000004"/>
    <n v="32.557699999999997"/>
    <x v="1600"/>
    <s v="Dollar($)"/>
    <x v="0"/>
    <x v="0"/>
    <s v="No"/>
    <s v="No"/>
    <x v="1"/>
    <n v="149"/>
    <n v="25"/>
    <n v="25"/>
    <x v="5"/>
    <x v="2"/>
    <x v="2"/>
    <s v="2018_4_11"/>
    <x v="2"/>
    <n v="4"/>
    <n v="11"/>
  </r>
  <r>
    <x v="8999"/>
    <x v="6927"/>
    <n v="216"/>
    <x v="1"/>
    <x v="14"/>
    <s v="2303 E 53rd St, Davenport, IA 52807"/>
    <s v="Davenport"/>
    <s v="Davenport, Davenport"/>
    <n v="-90.543199999999999"/>
    <n v="41.5747"/>
    <x v="142"/>
    <s v="Dollar($)"/>
    <x v="0"/>
    <x v="0"/>
    <s v="No"/>
    <s v="No"/>
    <x v="1"/>
    <n v="256"/>
    <n v="25"/>
    <n v="25"/>
    <x v="14"/>
    <x v="1"/>
    <x v="1"/>
    <s v="2011_4_10"/>
    <x v="3"/>
    <n v="4"/>
    <n v="10"/>
  </r>
  <r>
    <x v="9000"/>
    <x v="6905"/>
    <n v="216"/>
    <x v="1"/>
    <x v="14"/>
    <s v="3852 N Brady St, Davenport, IA 52806"/>
    <s v="Davenport"/>
    <s v="Davenport, Davenport"/>
    <n v="-90.568600000000004"/>
    <n v="41.558999999999997"/>
    <x v="237"/>
    <s v="Dollar($)"/>
    <x v="0"/>
    <x v="0"/>
    <s v="No"/>
    <s v="No"/>
    <x v="1"/>
    <n v="157"/>
    <n v="25"/>
    <n v="25"/>
    <x v="14"/>
    <x v="1"/>
    <x v="1"/>
    <s v="2010_4_18"/>
    <x v="6"/>
    <n v="4"/>
    <n v="18"/>
  </r>
  <r>
    <x v="9001"/>
    <x v="6928"/>
    <n v="216"/>
    <x v="1"/>
    <x v="15"/>
    <s v="223 4th Street, Des Moines, IA 50309"/>
    <s v="Downtown"/>
    <s v="Downtown, Des Moines"/>
    <n v="-93.621630999999994"/>
    <n v="41.585464999999999"/>
    <x v="1601"/>
    <s v="Dollar($)"/>
    <x v="0"/>
    <x v="0"/>
    <s v="No"/>
    <s v="No"/>
    <x v="1"/>
    <n v="728"/>
    <n v="25"/>
    <n v="25"/>
    <x v="23"/>
    <x v="1"/>
    <x v="1"/>
    <s v="2013_4_27"/>
    <x v="0"/>
    <n v="4"/>
    <n v="27"/>
  </r>
  <r>
    <x v="9002"/>
    <x v="6929"/>
    <n v="216"/>
    <x v="1"/>
    <x v="11"/>
    <s v="1630 E 16th St, Dubuque, IA 52001"/>
    <s v="Dubuque"/>
    <s v="Dubuque, Dubuque"/>
    <n v="-90.649932800000002"/>
    <n v="42.5124724"/>
    <x v="161"/>
    <s v="Dollar($)"/>
    <x v="0"/>
    <x v="0"/>
    <s v="No"/>
    <s v="No"/>
    <x v="1"/>
    <n v="40"/>
    <n v="25"/>
    <n v="25"/>
    <x v="15"/>
    <x v="2"/>
    <x v="2"/>
    <s v="2010_4_11"/>
    <x v="6"/>
    <n v="4"/>
    <n v="11"/>
  </r>
  <r>
    <x v="9003"/>
    <x v="6930"/>
    <n v="216"/>
    <x v="1"/>
    <x v="11"/>
    <s v="51 W 32nd Street, Dubuque, IA 52001"/>
    <s v="Dubuque"/>
    <s v="Dubuque, Dubuque"/>
    <n v="-90.684882000000002"/>
    <n v="42.527555999999997"/>
    <x v="1602"/>
    <s v="Dollar($)"/>
    <x v="0"/>
    <x v="0"/>
    <s v="No"/>
    <s v="No"/>
    <x v="1"/>
    <n v="89"/>
    <n v="25"/>
    <n v="25"/>
    <x v="21"/>
    <x v="2"/>
    <x v="2"/>
    <s v="2013_4_9"/>
    <x v="0"/>
    <n v="4"/>
    <n v="9"/>
  </r>
  <r>
    <x v="9004"/>
    <x v="6931"/>
    <n v="216"/>
    <x v="1"/>
    <x v="87"/>
    <s v="87 N. Chestatee St., Dahlonega, GA 30533"/>
    <s v="Dahlonega"/>
    <s v="Dahlonega, Gainesville"/>
    <n v="-83.986119000000002"/>
    <n v="34.533197999999999"/>
    <x v="1603"/>
    <s v="Dollar($)"/>
    <x v="0"/>
    <x v="0"/>
    <s v="No"/>
    <s v="No"/>
    <x v="1"/>
    <n v="171"/>
    <n v="25"/>
    <n v="25"/>
    <x v="14"/>
    <x v="1"/>
    <x v="1"/>
    <s v="2010_4_17"/>
    <x v="6"/>
    <n v="4"/>
    <n v="17"/>
  </r>
  <r>
    <x v="9005"/>
    <x v="6932"/>
    <n v="216"/>
    <x v="1"/>
    <x v="10"/>
    <s v="402 Ga. Highway 247, Bonaire, GA 31005"/>
    <s v="Bonaire"/>
    <s v="Bonaire, Macon"/>
    <n v="-83.594493999999997"/>
    <n v="32.567740999999998"/>
    <x v="1604"/>
    <s v="Dollar($)"/>
    <x v="0"/>
    <x v="0"/>
    <s v="No"/>
    <s v="No"/>
    <x v="1"/>
    <n v="146"/>
    <n v="25"/>
    <n v="25"/>
    <x v="3"/>
    <x v="2"/>
    <x v="2"/>
    <s v="2010_4_27"/>
    <x v="6"/>
    <n v="4"/>
    <n v="27"/>
  </r>
  <r>
    <x v="9006"/>
    <x v="6933"/>
    <n v="216"/>
    <x v="1"/>
    <x v="5"/>
    <s v="1417 Morningside Ave, Sioux City, IA 51106"/>
    <s v="Sioux City"/>
    <s v="Sioux City, Sioux City"/>
    <n v="-96.3596"/>
    <n v="42.476399999999998"/>
    <x v="5"/>
    <s v="Dollar($)"/>
    <x v="0"/>
    <x v="0"/>
    <s v="No"/>
    <s v="No"/>
    <x v="1"/>
    <n v="178"/>
    <n v="25"/>
    <n v="25"/>
    <x v="5"/>
    <x v="2"/>
    <x v="2"/>
    <s v="2018_4_22"/>
    <x v="2"/>
    <n v="4"/>
    <n v="22"/>
  </r>
  <r>
    <x v="9007"/>
    <x v="6867"/>
    <n v="216"/>
    <x v="1"/>
    <x v="91"/>
    <s v="6301 University Ave, Cedar Falls, IA 50613"/>
    <s v="Cedar Falls"/>
    <s v="Cedar Falls, Waterloo"/>
    <n v="-92.432176999999996"/>
    <n v="42.512645999999997"/>
    <x v="9"/>
    <s v="Dollar($)"/>
    <x v="0"/>
    <x v="0"/>
    <s v="No"/>
    <s v="No"/>
    <x v="1"/>
    <n v="113"/>
    <n v="25"/>
    <n v="25"/>
    <x v="21"/>
    <x v="2"/>
    <x v="2"/>
    <s v="2013_4_4"/>
    <x v="0"/>
    <n v="4"/>
    <n v="4"/>
  </r>
  <r>
    <x v="9008"/>
    <x v="6934"/>
    <n v="216"/>
    <x v="1"/>
    <x v="91"/>
    <s v="900 La Porte Road, Waterloo, IA 50702"/>
    <s v="Waterloo"/>
    <s v="Waterloo, Waterloo"/>
    <n v="-92.323031999999998"/>
    <n v="42.477280999999998"/>
    <x v="237"/>
    <s v="Dollar($)"/>
    <x v="0"/>
    <x v="0"/>
    <s v="No"/>
    <s v="No"/>
    <x v="1"/>
    <n v="69"/>
    <n v="25"/>
    <n v="25"/>
    <x v="7"/>
    <x v="2"/>
    <x v="2"/>
    <s v="2015_4_1"/>
    <x v="8"/>
    <n v="4"/>
    <n v="1"/>
  </r>
  <r>
    <x v="9009"/>
    <x v="6935"/>
    <n v="216"/>
    <x v="1"/>
    <x v="91"/>
    <s v="2401 Falls Avenue, IA 50701"/>
    <s v="Waterloo"/>
    <s v="Waterloo, Waterloo"/>
    <n v="-92.377200000000002"/>
    <n v="42.499704999999999"/>
    <x v="237"/>
    <s v="Dollar($)"/>
    <x v="0"/>
    <x v="0"/>
    <s v="No"/>
    <s v="No"/>
    <x v="1"/>
    <n v="104"/>
    <n v="25"/>
    <n v="25"/>
    <x v="7"/>
    <x v="2"/>
    <x v="2"/>
    <s v="2017_4_18"/>
    <x v="7"/>
    <n v="4"/>
    <n v="18"/>
  </r>
  <r>
    <x v="9010"/>
    <x v="6936"/>
    <n v="216"/>
    <x v="1"/>
    <x v="12"/>
    <s v="547 N Westover Blvd, Albany, GA 31707"/>
    <s v="Albany"/>
    <s v="Albany, Albany"/>
    <n v="-84.222800000000007"/>
    <n v="31.607700000000001"/>
    <x v="1529"/>
    <s v="Dollar($)"/>
    <x v="0"/>
    <x v="0"/>
    <s v="No"/>
    <s v="No"/>
    <x v="1"/>
    <n v="57"/>
    <n v="25"/>
    <n v="25"/>
    <x v="9"/>
    <x v="2"/>
    <x v="2"/>
    <s v="2016_3_24"/>
    <x v="1"/>
    <n v="3"/>
    <n v="24"/>
  </r>
  <r>
    <x v="9011"/>
    <x v="6937"/>
    <n v="216"/>
    <x v="1"/>
    <x v="89"/>
    <s v="401 E Broad St, Athens, GA 30601"/>
    <s v="Athens"/>
    <s v="Athens, Athens"/>
    <n v="-83.373596000000006"/>
    <n v="33.958112"/>
    <x v="1595"/>
    <s v="Dollar($)"/>
    <x v="0"/>
    <x v="0"/>
    <s v="No"/>
    <s v="No"/>
    <x v="1"/>
    <n v="353"/>
    <n v="25"/>
    <n v="25"/>
    <x v="19"/>
    <x v="1"/>
    <x v="1"/>
    <s v="2010_3_23"/>
    <x v="6"/>
    <n v="3"/>
    <n v="23"/>
  </r>
  <r>
    <x v="9012"/>
    <x v="6938"/>
    <n v="216"/>
    <x v="1"/>
    <x v="82"/>
    <s v="1204 Broad St, Augusta, GA 30901"/>
    <s v="Augusta"/>
    <s v="Augusta, Augusta"/>
    <n v="-81.973005999999998"/>
    <n v="33.477443999999998"/>
    <x v="260"/>
    <s v="Dollar($)"/>
    <x v="0"/>
    <x v="0"/>
    <s v="No"/>
    <s v="No"/>
    <x v="1"/>
    <n v="201"/>
    <n v="25"/>
    <n v="25"/>
    <x v="3"/>
    <x v="2"/>
    <x v="2"/>
    <s v="2018_3_17"/>
    <x v="2"/>
    <n v="3"/>
    <n v="17"/>
  </r>
  <r>
    <x v="9013"/>
    <x v="6939"/>
    <n v="216"/>
    <x v="1"/>
    <x v="82"/>
    <s v="1167 Broad St, Augusta, GA 30901"/>
    <s v="Augusta"/>
    <s v="Augusta, Augusta"/>
    <n v="-81.972099999999998"/>
    <n v="33.477800000000002"/>
    <x v="1478"/>
    <s v="Dollar($)"/>
    <x v="0"/>
    <x v="0"/>
    <s v="No"/>
    <s v="No"/>
    <x v="1"/>
    <n v="433"/>
    <n v="25"/>
    <n v="25"/>
    <x v="2"/>
    <x v="1"/>
    <x v="1"/>
    <s v="2010_3_16"/>
    <x v="6"/>
    <n v="3"/>
    <n v="16"/>
  </r>
  <r>
    <x v="9014"/>
    <x v="6940"/>
    <n v="216"/>
    <x v="1"/>
    <x v="85"/>
    <s v="115 A 12th St, Columbus, GA 31901"/>
    <s v="Columbus"/>
    <s v="Columbus, Columbus"/>
    <n v="-84.991383999999996"/>
    <n v="32.468756999999997"/>
    <x v="89"/>
    <s v="Dollar($)"/>
    <x v="0"/>
    <x v="0"/>
    <s v="No"/>
    <s v="No"/>
    <x v="1"/>
    <n v="287"/>
    <n v="25"/>
    <n v="25"/>
    <x v="1"/>
    <x v="1"/>
    <x v="1"/>
    <s v="2011_3_21"/>
    <x v="3"/>
    <n v="3"/>
    <n v="21"/>
  </r>
  <r>
    <x v="9015"/>
    <x v="6941"/>
    <n v="216"/>
    <x v="1"/>
    <x v="14"/>
    <s v="2561 E 53rd Ave, Bettendorf, IA 52722"/>
    <s v="Bettendorf"/>
    <s v="Bettendorf, Davenport"/>
    <n v="-90.491244600000002"/>
    <n v="41.574780099999998"/>
    <x v="1605"/>
    <s v="Dollar($)"/>
    <x v="0"/>
    <x v="0"/>
    <s v="No"/>
    <s v="No"/>
    <x v="1"/>
    <n v="136"/>
    <n v="25"/>
    <n v="25"/>
    <x v="3"/>
    <x v="2"/>
    <x v="2"/>
    <s v="2013_3_13"/>
    <x v="0"/>
    <n v="3"/>
    <n v="13"/>
  </r>
  <r>
    <x v="9016"/>
    <x v="6942"/>
    <n v="216"/>
    <x v="1"/>
    <x v="14"/>
    <s v="1804 State St, Bettendorf, IA 52722"/>
    <s v="Bettendorf"/>
    <s v="Bettendorf, Davenport"/>
    <n v="-90.507090000000005"/>
    <n v="41.525384000000003"/>
    <x v="27"/>
    <s v="Dollar($)"/>
    <x v="0"/>
    <x v="0"/>
    <s v="No"/>
    <s v="No"/>
    <x v="1"/>
    <n v="117"/>
    <n v="25"/>
    <n v="25"/>
    <x v="14"/>
    <x v="1"/>
    <x v="1"/>
    <s v="2011_3_18"/>
    <x v="3"/>
    <n v="3"/>
    <n v="18"/>
  </r>
  <r>
    <x v="9017"/>
    <x v="6943"/>
    <n v="216"/>
    <x v="1"/>
    <x v="15"/>
    <s v="3100 Forest Ave, Des Moines, IA 50311"/>
    <s v="Kingman Place Historic District"/>
    <s v="Kingman Place Historic District, Des Moines"/>
    <n v="-93.659796999999998"/>
    <n v="41.603901"/>
    <x v="1546"/>
    <s v="Dollar($)"/>
    <x v="0"/>
    <x v="0"/>
    <s v="No"/>
    <s v="No"/>
    <x v="1"/>
    <n v="699"/>
    <n v="25"/>
    <n v="25"/>
    <x v="1"/>
    <x v="1"/>
    <x v="1"/>
    <s v="2017_3_26"/>
    <x v="7"/>
    <n v="3"/>
    <n v="26"/>
  </r>
  <r>
    <x v="9018"/>
    <x v="6944"/>
    <n v="216"/>
    <x v="1"/>
    <x v="87"/>
    <s v="90 Public Sq N, Dahlonega, GA 30533"/>
    <s v="Dahlonega"/>
    <s v="Dahlonega, Gainesville"/>
    <n v="-83.985353000000003"/>
    <n v="34.532972999999998"/>
    <x v="1606"/>
    <s v="Dollar($)"/>
    <x v="0"/>
    <x v="0"/>
    <s v="No"/>
    <s v="No"/>
    <x v="1"/>
    <n v="88"/>
    <n v="25"/>
    <n v="25"/>
    <x v="5"/>
    <x v="2"/>
    <x v="2"/>
    <s v="2010_3_21"/>
    <x v="6"/>
    <n v="3"/>
    <n v="21"/>
  </r>
  <r>
    <x v="9019"/>
    <x v="6945"/>
    <n v="216"/>
    <x v="1"/>
    <x v="1"/>
    <s v="67 North Bumby Avenue, Orlando, FL 32803"/>
    <s v="The Milk District"/>
    <s v="The Milk District, Orlando"/>
    <n v="-81.351467"/>
    <n v="28.543571"/>
    <x v="1607"/>
    <s v="Dollar($)"/>
    <x v="0"/>
    <x v="0"/>
    <s v="No"/>
    <s v="No"/>
    <x v="1"/>
    <n v="1457"/>
    <n v="25"/>
    <n v="25"/>
    <x v="18"/>
    <x v="1"/>
    <x v="1"/>
    <s v="2012_3_3"/>
    <x v="5"/>
    <n v="3"/>
    <n v="3"/>
  </r>
  <r>
    <x v="9020"/>
    <x v="6946"/>
    <n v="216"/>
    <x v="1"/>
    <x v="88"/>
    <s v="102 S Palafox Pl, Pensacola, FL"/>
    <s v="Pensacola"/>
    <s v="Pensacola, Pensacola"/>
    <n v="-87.215087400000002"/>
    <n v="30.411610599999999"/>
    <x v="1608"/>
    <s v="Dollar($)"/>
    <x v="0"/>
    <x v="0"/>
    <s v="No"/>
    <s v="No"/>
    <x v="1"/>
    <n v="559"/>
    <n v="25"/>
    <n v="25"/>
    <x v="21"/>
    <x v="2"/>
    <x v="2"/>
    <s v="2012_3_28"/>
    <x v="5"/>
    <n v="3"/>
    <n v="28"/>
  </r>
  <r>
    <x v="9021"/>
    <x v="6947"/>
    <n v="216"/>
    <x v="1"/>
    <x v="88"/>
    <s v="3425 N 12th Ave, Pensacola, FL 32503"/>
    <s v="Pensacola"/>
    <s v="Pensacola, Pensacola"/>
    <n v="-87.208093199999993"/>
    <n v="30.447332200000002"/>
    <x v="1591"/>
    <s v="Dollar($)"/>
    <x v="0"/>
    <x v="0"/>
    <s v="No"/>
    <s v="No"/>
    <x v="1"/>
    <n v="1268"/>
    <n v="25"/>
    <n v="25"/>
    <x v="12"/>
    <x v="1"/>
    <x v="1"/>
    <s v="2010_3_23"/>
    <x v="6"/>
    <n v="3"/>
    <n v="23"/>
  </r>
  <r>
    <x v="9022"/>
    <x v="6948"/>
    <n v="216"/>
    <x v="1"/>
    <x v="84"/>
    <s v="314 N Main St, Pocatello, ID 83204"/>
    <s v="Pocatello"/>
    <s v="Pocatello, Pocatello"/>
    <n v="-112.4524"/>
    <n v="42.863900000000001"/>
    <x v="1609"/>
    <s v="Dollar($)"/>
    <x v="0"/>
    <x v="0"/>
    <s v="No"/>
    <s v="No"/>
    <x v="1"/>
    <n v="152"/>
    <n v="25"/>
    <n v="25"/>
    <x v="21"/>
    <x v="2"/>
    <x v="2"/>
    <s v="2017_3_1"/>
    <x v="7"/>
    <n v="3"/>
    <n v="1"/>
  </r>
  <r>
    <x v="9023"/>
    <x v="6949"/>
    <n v="216"/>
    <x v="1"/>
    <x v="84"/>
    <s v="303 E Alameda Road, ID 83201"/>
    <s v="Pocatello"/>
    <s v="Pocatello, Pocatello"/>
    <n v="-112.44853000000001"/>
    <n v="42.891173999999999"/>
    <x v="1610"/>
    <s v="Dollar($)"/>
    <x v="0"/>
    <x v="0"/>
    <s v="No"/>
    <s v="No"/>
    <x v="1"/>
    <n v="1"/>
    <n v="25"/>
    <n v="25"/>
    <x v="0"/>
    <x v="0"/>
    <x v="0"/>
    <s v="2016_3_7"/>
    <x v="1"/>
    <n v="3"/>
    <n v="7"/>
  </r>
  <r>
    <x v="9024"/>
    <x v="6950"/>
    <n v="216"/>
    <x v="1"/>
    <x v="4"/>
    <s v="325 E Bay St, Savannah, GA 31401"/>
    <s v="Savannah"/>
    <s v="Savannah, Savannah"/>
    <n v="-81.087500000000006"/>
    <n v="32.079799999999999"/>
    <x v="1450"/>
    <s v="Dollar($)"/>
    <x v="0"/>
    <x v="0"/>
    <s v="No"/>
    <s v="No"/>
    <x v="1"/>
    <n v="683"/>
    <n v="25"/>
    <n v="25"/>
    <x v="14"/>
    <x v="1"/>
    <x v="1"/>
    <s v="2012_3_1"/>
    <x v="5"/>
    <n v="3"/>
    <n v="1"/>
  </r>
  <r>
    <x v="9025"/>
    <x v="6951"/>
    <n v="216"/>
    <x v="1"/>
    <x v="4"/>
    <s v="122 E. Liberty, Savannah, GA 31401"/>
    <s v="Savannah"/>
    <s v="Savannah, Savannah"/>
    <n v="-81.091481999999999"/>
    <n v="32.074494999999999"/>
    <x v="1611"/>
    <s v="Dollar($)"/>
    <x v="0"/>
    <x v="0"/>
    <s v="No"/>
    <s v="No"/>
    <x v="1"/>
    <n v="710"/>
    <n v="25"/>
    <n v="25"/>
    <x v="1"/>
    <x v="1"/>
    <x v="1"/>
    <s v="2017_3_26"/>
    <x v="7"/>
    <n v="3"/>
    <n v="26"/>
  </r>
  <r>
    <x v="9026"/>
    <x v="6882"/>
    <n v="216"/>
    <x v="1"/>
    <x v="6"/>
    <s v="10 Beach Dr, St Petersburg, FL 33701"/>
    <s v="Downtown St Petersburg"/>
    <s v="Downtown St Petersburg, Tampa Bay"/>
    <n v="-82.633329399999994"/>
    <n v="27.771146399999999"/>
    <x v="273"/>
    <s v="Dollar($)"/>
    <x v="0"/>
    <x v="0"/>
    <s v="No"/>
    <s v="No"/>
    <x v="1"/>
    <n v="986"/>
    <n v="25"/>
    <n v="25"/>
    <x v="14"/>
    <x v="1"/>
    <x v="1"/>
    <s v="2018_3_10"/>
    <x v="2"/>
    <n v="3"/>
    <n v="10"/>
  </r>
  <r>
    <x v="9027"/>
    <x v="6952"/>
    <n v="216"/>
    <x v="1"/>
    <x v="8"/>
    <s v="610 W Grove St, Boise, ID 83702"/>
    <s v="Boise"/>
    <s v="Boise, Boise"/>
    <n v="-116.20189999999999"/>
    <n v="43.613799999999998"/>
    <x v="1561"/>
    <s v="Dollar($)"/>
    <x v="0"/>
    <x v="0"/>
    <s v="No"/>
    <s v="No"/>
    <x v="1"/>
    <n v="879"/>
    <n v="25"/>
    <n v="25"/>
    <x v="8"/>
    <x v="1"/>
    <x v="1"/>
    <s v="2014_2_21"/>
    <x v="4"/>
    <n v="2"/>
    <n v="21"/>
  </r>
  <r>
    <x v="9028"/>
    <x v="6953"/>
    <n v="216"/>
    <x v="1"/>
    <x v="8"/>
    <s v="11 N Orchard St, Boise, ID 83706"/>
    <s v="Boise"/>
    <s v="Boise, Boise"/>
    <n v="-116.245165"/>
    <n v="43.605137900000003"/>
    <x v="1612"/>
    <s v="Dollar($)"/>
    <x v="0"/>
    <x v="0"/>
    <s v="No"/>
    <s v="No"/>
    <x v="1"/>
    <n v="360"/>
    <n v="25"/>
    <n v="25"/>
    <x v="2"/>
    <x v="1"/>
    <x v="1"/>
    <s v="2011_2_20"/>
    <x v="3"/>
    <n v="2"/>
    <n v="20"/>
  </r>
  <r>
    <x v="9029"/>
    <x v="6954"/>
    <n v="216"/>
    <x v="1"/>
    <x v="85"/>
    <s v="2523 Airport Thruway, Columbus, GA 31904"/>
    <s v="Columbus"/>
    <s v="Columbus, Columbus"/>
    <n v="-84.955910000000003"/>
    <n v="32.519247"/>
    <x v="1613"/>
    <s v="Dollar($)"/>
    <x v="0"/>
    <x v="0"/>
    <s v="No"/>
    <s v="No"/>
    <x v="1"/>
    <n v="489"/>
    <n v="25"/>
    <n v="25"/>
    <x v="23"/>
    <x v="1"/>
    <x v="1"/>
    <s v="2016_2_14"/>
    <x v="1"/>
    <n v="2"/>
    <n v="14"/>
  </r>
  <r>
    <x v="9030"/>
    <x v="6955"/>
    <n v="216"/>
    <x v="1"/>
    <x v="85"/>
    <s v="7160 moon road, Columbus, GA 31909"/>
    <s v="Columbus"/>
    <s v="Columbus, Columbus"/>
    <n v="-84.927047000000002"/>
    <n v="32.555591"/>
    <x v="89"/>
    <s v="Dollar($)"/>
    <x v="0"/>
    <x v="0"/>
    <s v="No"/>
    <s v="No"/>
    <x v="1"/>
    <n v="345"/>
    <n v="25"/>
    <n v="25"/>
    <x v="8"/>
    <x v="1"/>
    <x v="1"/>
    <s v="2012_2_27"/>
    <x v="5"/>
    <n v="2"/>
    <n v="27"/>
  </r>
  <r>
    <x v="9031"/>
    <x v="6956"/>
    <n v="216"/>
    <x v="1"/>
    <x v="85"/>
    <s v="3137 Mercury Dr, Columbus, GA 31906"/>
    <s v="Columbus"/>
    <s v="Columbus, Columbus"/>
    <n v="-84.946399999999997"/>
    <n v="32.479199999999999"/>
    <x v="1614"/>
    <s v="Dollar($)"/>
    <x v="0"/>
    <x v="0"/>
    <s v="No"/>
    <s v="No"/>
    <x v="1"/>
    <n v="353"/>
    <n v="25"/>
    <n v="25"/>
    <x v="19"/>
    <x v="1"/>
    <x v="1"/>
    <s v="2011_2_26"/>
    <x v="3"/>
    <n v="2"/>
    <n v="26"/>
  </r>
  <r>
    <x v="9032"/>
    <x v="6957"/>
    <n v="216"/>
    <x v="1"/>
    <x v="92"/>
    <s v="685 Battlefield Pkwy, Fort Oglethorpe, GA 30742"/>
    <s v="Fort Oglethorpe"/>
    <s v="Fort Oglethorpe, Dalton"/>
    <n v="-85.254499999999993"/>
    <n v="34.954599999999999"/>
    <x v="142"/>
    <s v="Dollar($)"/>
    <x v="0"/>
    <x v="0"/>
    <s v="No"/>
    <s v="No"/>
    <x v="1"/>
    <n v="111"/>
    <n v="25"/>
    <n v="25"/>
    <x v="12"/>
    <x v="1"/>
    <x v="1"/>
    <s v="2012_2_12"/>
    <x v="5"/>
    <n v="2"/>
    <n v="12"/>
  </r>
  <r>
    <x v="9033"/>
    <x v="6651"/>
    <n v="216"/>
    <x v="1"/>
    <x v="14"/>
    <s v="5270 Utica Ridge Rd, Davenport, IA 52807"/>
    <s v="Davenport"/>
    <s v="Davenport, Davenport"/>
    <n v="-90.5137"/>
    <n v="41.5745"/>
    <x v="89"/>
    <s v="Dollar($)"/>
    <x v="0"/>
    <x v="0"/>
    <s v="No"/>
    <s v="No"/>
    <x v="1"/>
    <n v="199"/>
    <n v="25"/>
    <n v="25"/>
    <x v="19"/>
    <x v="1"/>
    <x v="1"/>
    <s v="2012_2_8"/>
    <x v="5"/>
    <n v="2"/>
    <n v="8"/>
  </r>
  <r>
    <x v="9034"/>
    <x v="6958"/>
    <n v="216"/>
    <x v="1"/>
    <x v="15"/>
    <s v="1404 S Duff Ave, Ames, IA 50010"/>
    <s v="Ames"/>
    <s v="Ames, Des Moines"/>
    <n v="-93.610084000000001"/>
    <n v="42.010254000000003"/>
    <x v="1615"/>
    <s v="Dollar($)"/>
    <x v="0"/>
    <x v="0"/>
    <s v="No"/>
    <s v="No"/>
    <x v="1"/>
    <n v="1025"/>
    <n v="25"/>
    <n v="25"/>
    <x v="8"/>
    <x v="1"/>
    <x v="1"/>
    <s v="2016_2_1"/>
    <x v="1"/>
    <n v="2"/>
    <n v="1"/>
  </r>
  <r>
    <x v="9035"/>
    <x v="6959"/>
    <n v="216"/>
    <x v="1"/>
    <x v="15"/>
    <s v="900 Mulberry Street, Des Moines, IA 50309"/>
    <s v="Downtown"/>
    <s v="Downtown, Des Moines"/>
    <n v="-93.627896000000007"/>
    <n v="41.583309"/>
    <x v="1616"/>
    <s v="Dollar($)"/>
    <x v="0"/>
    <x v="0"/>
    <s v="No"/>
    <s v="No"/>
    <x v="1"/>
    <n v="113"/>
    <n v="25"/>
    <n v="25"/>
    <x v="11"/>
    <x v="2"/>
    <x v="2"/>
    <s v="2017_2_21"/>
    <x v="7"/>
    <n v="2"/>
    <n v="21"/>
  </r>
  <r>
    <x v="9036"/>
    <x v="6960"/>
    <n v="216"/>
    <x v="1"/>
    <x v="15"/>
    <s v="1410 22nd St., West Des Moines, IA 50266"/>
    <s v="West Des Moines"/>
    <s v="West Des Moines, Des Moines"/>
    <n v="-93.736239999999995"/>
    <n v="41.594039000000002"/>
    <x v="1617"/>
    <s v="Dollar($)"/>
    <x v="0"/>
    <x v="0"/>
    <s v="No"/>
    <s v="No"/>
    <x v="1"/>
    <n v="157"/>
    <n v="25"/>
    <n v="25"/>
    <x v="19"/>
    <x v="1"/>
    <x v="1"/>
    <s v="2013_2_11"/>
    <x v="0"/>
    <n v="2"/>
    <n v="11"/>
  </r>
  <r>
    <x v="9037"/>
    <x v="6961"/>
    <n v="216"/>
    <x v="1"/>
    <x v="11"/>
    <s v="1795 Greyhound Park Rd, Dubuque, IA 52001"/>
    <s v="Dubuque"/>
    <s v="Dubuque, Dubuque"/>
    <n v="-90.645294000000007"/>
    <n v="42.516621000000001"/>
    <x v="260"/>
    <s v="Dollar($)"/>
    <x v="0"/>
    <x v="0"/>
    <s v="No"/>
    <s v="No"/>
    <x v="1"/>
    <n v="117"/>
    <n v="25"/>
    <n v="25"/>
    <x v="7"/>
    <x v="2"/>
    <x v="2"/>
    <s v="2018_2_24"/>
    <x v="2"/>
    <n v="2"/>
    <n v="24"/>
  </r>
  <r>
    <x v="9038"/>
    <x v="6962"/>
    <n v="216"/>
    <x v="1"/>
    <x v="87"/>
    <s v="227 Atlanta Highway Suite 900, Gainesville, GA 30501"/>
    <s v="Gainesville"/>
    <s v="Gainesville, Gainesville"/>
    <n v="-83.838457000000005"/>
    <n v="34.285102000000002"/>
    <x v="1518"/>
    <s v="Dollar($)"/>
    <x v="0"/>
    <x v="0"/>
    <s v="No"/>
    <s v="No"/>
    <x v="1"/>
    <n v="681"/>
    <n v="25"/>
    <n v="25"/>
    <x v="18"/>
    <x v="1"/>
    <x v="1"/>
    <s v="2013_2_9"/>
    <x v="0"/>
    <n v="2"/>
    <n v="9"/>
  </r>
  <r>
    <x v="9039"/>
    <x v="6963"/>
    <n v="216"/>
    <x v="1"/>
    <x v="87"/>
    <s v="118 Bradford St NE, Gainesville, GA 30501"/>
    <s v="Gainesville"/>
    <s v="Gainesville, Gainesville"/>
    <n v="-83.826859999999996"/>
    <n v="34.300331999999997"/>
    <x v="1489"/>
    <s v="Dollar($)"/>
    <x v="0"/>
    <x v="0"/>
    <s v="No"/>
    <s v="No"/>
    <x v="1"/>
    <n v="319"/>
    <n v="25"/>
    <n v="25"/>
    <x v="12"/>
    <x v="1"/>
    <x v="1"/>
    <s v="2015_2_18"/>
    <x v="8"/>
    <n v="2"/>
    <n v="18"/>
  </r>
  <r>
    <x v="9040"/>
    <x v="6964"/>
    <n v="216"/>
    <x v="1"/>
    <x v="84"/>
    <s v="330 N Main Street, Pocatello, ID 83204"/>
    <s v="Pocatello"/>
    <s v="Pocatello, Pocatello"/>
    <n v="-112.45253"/>
    <n v="42.863968999999997"/>
    <x v="1618"/>
    <s v="Dollar($)"/>
    <x v="0"/>
    <x v="0"/>
    <s v="No"/>
    <s v="No"/>
    <x v="1"/>
    <n v="141"/>
    <n v="25"/>
    <n v="25"/>
    <x v="5"/>
    <x v="2"/>
    <x v="2"/>
    <s v="2015_2_21"/>
    <x v="8"/>
    <n v="2"/>
    <n v="21"/>
  </r>
  <r>
    <x v="9041"/>
    <x v="6965"/>
    <n v="216"/>
    <x v="1"/>
    <x v="9"/>
    <s v="1860 Ala Moana Blvd, Honolulu, HI 96815"/>
    <s v="Waikiki"/>
    <s v="Waikiki, Rest of Hawaii"/>
    <n v="-157.83603099999999"/>
    <n v="21.285395999999999"/>
    <x v="1619"/>
    <s v="Dollar($)"/>
    <x v="0"/>
    <x v="0"/>
    <s v="No"/>
    <s v="No"/>
    <x v="1"/>
    <n v="694"/>
    <n v="25"/>
    <n v="25"/>
    <x v="12"/>
    <x v="1"/>
    <x v="1"/>
    <s v="2013_2_15"/>
    <x v="0"/>
    <n v="2"/>
    <n v="15"/>
  </r>
  <r>
    <x v="9042"/>
    <x v="6966"/>
    <n v="216"/>
    <x v="1"/>
    <x v="6"/>
    <s v="332 Beach Dr NE, St Petersburg, FL 33701"/>
    <s v="Downtown St Petersburg"/>
    <s v="Downtown St Petersburg, Tampa Bay"/>
    <n v="-82.632174000000006"/>
    <n v="27.775462000000001"/>
    <x v="1620"/>
    <s v="Dollar($)"/>
    <x v="0"/>
    <x v="0"/>
    <s v="No"/>
    <s v="No"/>
    <x v="1"/>
    <n v="1020"/>
    <n v="25"/>
    <n v="25"/>
    <x v="14"/>
    <x v="1"/>
    <x v="1"/>
    <s v="2018_2_19"/>
    <x v="2"/>
    <n v="2"/>
    <n v="19"/>
  </r>
  <r>
    <x v="9043"/>
    <x v="6967"/>
    <n v="216"/>
    <x v="1"/>
    <x v="7"/>
    <s v="1713 Gornto Rd, Valdosta, GA 31601"/>
    <s v="Valdosta"/>
    <s v="Valdosta, Valdosta"/>
    <n v="-83.324700000000007"/>
    <n v="30.842600000000001"/>
    <x v="237"/>
    <s v="Dollar($)"/>
    <x v="0"/>
    <x v="0"/>
    <s v="No"/>
    <s v="No"/>
    <x v="1"/>
    <n v="83"/>
    <n v="25"/>
    <n v="25"/>
    <x v="13"/>
    <x v="2"/>
    <x v="2"/>
    <s v="2014_2_8"/>
    <x v="4"/>
    <n v="2"/>
    <n v="8"/>
  </r>
  <r>
    <x v="9044"/>
    <x v="6968"/>
    <n v="216"/>
    <x v="1"/>
    <x v="7"/>
    <s v="125 N Patterson St, Valdosta, GA 31601"/>
    <s v="Valdosta"/>
    <s v="Valdosta, Valdosta"/>
    <n v="-83.278999999999996"/>
    <n v="30.8308"/>
    <x v="1523"/>
    <s v="Dollar($)"/>
    <x v="0"/>
    <x v="0"/>
    <s v="No"/>
    <s v="No"/>
    <x v="1"/>
    <n v="185"/>
    <n v="25"/>
    <n v="25"/>
    <x v="21"/>
    <x v="2"/>
    <x v="2"/>
    <s v="2017_2_14"/>
    <x v="7"/>
    <n v="2"/>
    <n v="14"/>
  </r>
  <r>
    <x v="9045"/>
    <x v="6969"/>
    <n v="216"/>
    <x v="1"/>
    <x v="7"/>
    <s v="270 Norman Drive, Valdosta, GA 31601"/>
    <s v="Valdosta"/>
    <s v="Valdosta, Valdosta"/>
    <n v="-83.316401999999997"/>
    <n v="30.824691000000001"/>
    <x v="89"/>
    <s v="Dollar($)"/>
    <x v="0"/>
    <x v="0"/>
    <s v="No"/>
    <s v="No"/>
    <x v="1"/>
    <n v="209"/>
    <n v="25"/>
    <n v="25"/>
    <x v="21"/>
    <x v="2"/>
    <x v="2"/>
    <s v="2015_2_22"/>
    <x v="8"/>
    <n v="2"/>
    <n v="22"/>
  </r>
  <r>
    <x v="9046"/>
    <x v="6970"/>
    <n v="216"/>
    <x v="1"/>
    <x v="89"/>
    <s v="1965 Barnett Shoals Rd, Athens, GA 30605"/>
    <s v="Athens"/>
    <s v="Athens, Athens"/>
    <n v="-83.339950000000002"/>
    <n v="33.924275000000002"/>
    <x v="1595"/>
    <s v="Dollar($)"/>
    <x v="0"/>
    <x v="0"/>
    <s v="No"/>
    <s v="No"/>
    <x v="1"/>
    <n v="387"/>
    <n v="25"/>
    <n v="25"/>
    <x v="14"/>
    <x v="1"/>
    <x v="1"/>
    <s v="2014_1_19"/>
    <x v="4"/>
    <n v="1"/>
    <n v="19"/>
  </r>
  <r>
    <x v="9047"/>
    <x v="6971"/>
    <n v="216"/>
    <x v="1"/>
    <x v="82"/>
    <s v="4460 Washington Road, Evans, GA 30809"/>
    <s v="Evans"/>
    <s v="Evans, Augusta"/>
    <n v="-82.143793000000002"/>
    <n v="33.544342"/>
    <x v="1476"/>
    <s v="Dollar($)"/>
    <x v="0"/>
    <x v="0"/>
    <s v="No"/>
    <s v="No"/>
    <x v="1"/>
    <n v="290"/>
    <n v="25"/>
    <n v="25"/>
    <x v="3"/>
    <x v="2"/>
    <x v="2"/>
    <s v="2012_1_10"/>
    <x v="5"/>
    <n v="1"/>
    <n v="10"/>
  </r>
  <r>
    <x v="9048"/>
    <x v="6972"/>
    <n v="216"/>
    <x v="1"/>
    <x v="86"/>
    <s v="3207 1st Ave SE, Cedar Rapids, IA 52402"/>
    <s v="Cedar Rapids"/>
    <s v="Cedar Rapids, Cedar Rapids/Iowa City"/>
    <n v="-91.634699999999995"/>
    <n v="42.01"/>
    <x v="1575"/>
    <s v="Dollar($)"/>
    <x v="0"/>
    <x v="0"/>
    <s v="No"/>
    <s v="No"/>
    <x v="1"/>
    <n v="430"/>
    <n v="25"/>
    <n v="25"/>
    <x v="2"/>
    <x v="1"/>
    <x v="1"/>
    <s v="2015_1_4"/>
    <x v="8"/>
    <n v="1"/>
    <n v="4"/>
  </r>
  <r>
    <x v="9049"/>
    <x v="6973"/>
    <n v="216"/>
    <x v="1"/>
    <x v="86"/>
    <s v="690 10th St, Marion, IA 52302"/>
    <s v="Marion"/>
    <s v="Marion, Cedar Rapids/Iowa City"/>
    <n v="-91.599500000000006"/>
    <n v="42.033099999999997"/>
    <x v="1523"/>
    <s v="Dollar($)"/>
    <x v="0"/>
    <x v="0"/>
    <s v="No"/>
    <s v="No"/>
    <x v="1"/>
    <n v="433"/>
    <n v="25"/>
    <n v="25"/>
    <x v="16"/>
    <x v="1"/>
    <x v="1"/>
    <s v="2018_1_23"/>
    <x v="2"/>
    <n v="1"/>
    <n v="23"/>
  </r>
  <r>
    <x v="9050"/>
    <x v="6939"/>
    <n v="216"/>
    <x v="1"/>
    <x v="85"/>
    <s v="6100 Veterans Pkwy, Columbus, GA 31909"/>
    <s v="Columbus"/>
    <s v="Columbus, Columbus"/>
    <n v="-84.955699999999993"/>
    <n v="32.5321"/>
    <x v="5"/>
    <s v="Dollar($)"/>
    <x v="0"/>
    <x v="0"/>
    <s v="No"/>
    <s v="No"/>
    <x v="1"/>
    <n v="192"/>
    <n v="25"/>
    <n v="25"/>
    <x v="14"/>
    <x v="1"/>
    <x v="1"/>
    <s v="2014_1_25"/>
    <x v="4"/>
    <n v="1"/>
    <n v="25"/>
  </r>
  <r>
    <x v="9051"/>
    <x v="875"/>
    <n v="216"/>
    <x v="1"/>
    <x v="14"/>
    <s v="4005 E 53rd Street, Davenport, IA 52807"/>
    <s v="Davenport"/>
    <s v="Davenport, Davenport"/>
    <n v="-90.516999999999996"/>
    <n v="41.5747"/>
    <x v="1458"/>
    <s v="Dollar($)"/>
    <x v="0"/>
    <x v="0"/>
    <s v="No"/>
    <s v="No"/>
    <x v="1"/>
    <n v="197"/>
    <n v="25"/>
    <n v="25"/>
    <x v="12"/>
    <x v="1"/>
    <x v="1"/>
    <s v="2015_1_23"/>
    <x v="8"/>
    <n v="1"/>
    <n v="23"/>
  </r>
  <r>
    <x v="9052"/>
    <x v="6867"/>
    <n v="216"/>
    <x v="1"/>
    <x v="15"/>
    <s v="4100 University Avenue, West Des Moines, IA 50266"/>
    <s v="Clive"/>
    <s v="Clive, Des Moines"/>
    <n v="-93.760026999999994"/>
    <n v="41.600279999999998"/>
    <x v="9"/>
    <s v="Dollar($)"/>
    <x v="0"/>
    <x v="0"/>
    <s v="No"/>
    <s v="No"/>
    <x v="1"/>
    <n v="411"/>
    <n v="25"/>
    <n v="25"/>
    <x v="19"/>
    <x v="1"/>
    <x v="1"/>
    <s v="2010_1_5"/>
    <x v="6"/>
    <n v="1"/>
    <n v="5"/>
  </r>
  <r>
    <x v="9053"/>
    <x v="6974"/>
    <n v="216"/>
    <x v="1"/>
    <x v="87"/>
    <s v="8590 N Main St Ste B, Helen, GA 30545"/>
    <s v="Helen"/>
    <s v="Helen, Gainesville"/>
    <n v="-83.733400000000003"/>
    <n v="34.702100000000002"/>
    <x v="1621"/>
    <s v="Dollar($)"/>
    <x v="0"/>
    <x v="0"/>
    <s v="No"/>
    <s v="No"/>
    <x v="1"/>
    <n v="108"/>
    <n v="25"/>
    <n v="25"/>
    <x v="29"/>
    <x v="3"/>
    <x v="3"/>
    <s v="2015_1_22"/>
    <x v="8"/>
    <n v="1"/>
    <n v="22"/>
  </r>
  <r>
    <x v="9054"/>
    <x v="6975"/>
    <n v="216"/>
    <x v="1"/>
    <x v="10"/>
    <s v="710 Lake Joy Road, Warner Robins, GA 31088"/>
    <s v="Warner Robins"/>
    <s v="Warner Robins, Macon"/>
    <n v="-83.691044000000005"/>
    <n v="32.552683999999999"/>
    <x v="1622"/>
    <s v="Dollar($)"/>
    <x v="0"/>
    <x v="0"/>
    <s v="No"/>
    <s v="No"/>
    <x v="1"/>
    <n v="323"/>
    <n v="25"/>
    <n v="25"/>
    <x v="5"/>
    <x v="2"/>
    <x v="2"/>
    <s v="2017_1_28"/>
    <x v="7"/>
    <n v="1"/>
    <n v="28"/>
  </r>
  <r>
    <x v="9055"/>
    <x v="6976"/>
    <n v="216"/>
    <x v="1"/>
    <x v="10"/>
    <s v="1801 Watson Blvd, Warner Robins, GA 31093"/>
    <s v="Warner Robins"/>
    <s v="Warner Robins, Macon"/>
    <n v="-83.636617999999999"/>
    <n v="32.617683900000003"/>
    <x v="1623"/>
    <s v="Dollar($)"/>
    <x v="0"/>
    <x v="0"/>
    <s v="No"/>
    <s v="No"/>
    <x v="1"/>
    <n v="316"/>
    <n v="25"/>
    <n v="25"/>
    <x v="19"/>
    <x v="1"/>
    <x v="1"/>
    <s v="2013_1_6"/>
    <x v="0"/>
    <n v="1"/>
    <n v="6"/>
  </r>
  <r>
    <x v="9056"/>
    <x v="809"/>
    <n v="216"/>
    <x v="1"/>
    <x v="9"/>
    <s v="5315 Lower Honoapiilani Rd, Lahaina, HI 96761"/>
    <s v="Lahaina"/>
    <s v="Lahaina, Rest of Hawaii"/>
    <n v="-156.66703699999999"/>
    <n v="20.992315999999999"/>
    <x v="1555"/>
    <s v="Dollar($)"/>
    <x v="0"/>
    <x v="0"/>
    <s v="No"/>
    <s v="No"/>
    <x v="1"/>
    <n v="552"/>
    <n v="25"/>
    <n v="25"/>
    <x v="2"/>
    <x v="1"/>
    <x v="1"/>
    <s v="2012_1_12"/>
    <x v="5"/>
    <n v="1"/>
    <n v="12"/>
  </r>
  <r>
    <x v="9057"/>
    <x v="6977"/>
    <n v="216"/>
    <x v="1"/>
    <x v="9"/>
    <s v="2586 Kalakaua Ave, Honolulu, HI 96815"/>
    <s v="Waikiki"/>
    <s v="Waikiki, Rest of Hawaii"/>
    <n v="-157.82271600000001"/>
    <n v="21.271826000000001"/>
    <x v="89"/>
    <s v="Dollar($)"/>
    <x v="0"/>
    <x v="0"/>
    <s v="No"/>
    <s v="No"/>
    <x v="1"/>
    <n v="232"/>
    <n v="25"/>
    <n v="25"/>
    <x v="3"/>
    <x v="2"/>
    <x v="2"/>
    <s v="2017_1_8"/>
    <x v="7"/>
    <n v="1"/>
    <n v="8"/>
  </r>
  <r>
    <x v="9058"/>
    <x v="6978"/>
    <n v="216"/>
    <x v="1"/>
    <x v="4"/>
    <s v="108 E York Street, Savannah, GA 31401"/>
    <s v="Savannah"/>
    <s v="Savannah, Savannah"/>
    <n v="-81.091099999999997"/>
    <n v="32.077500000000001"/>
    <x v="1624"/>
    <s v="Dollar($)"/>
    <x v="0"/>
    <x v="0"/>
    <s v="No"/>
    <s v="No"/>
    <x v="1"/>
    <n v="796"/>
    <n v="25"/>
    <n v="25"/>
    <x v="8"/>
    <x v="1"/>
    <x v="1"/>
    <s v="2011_1_28"/>
    <x v="3"/>
    <n v="1"/>
    <n v="28"/>
  </r>
  <r>
    <x v="9059"/>
    <x v="6979"/>
    <n v="216"/>
    <x v="1"/>
    <x v="7"/>
    <s v="2910 N Ashley St Ste E, Valdosta, GA 31602"/>
    <s v="Valdosta"/>
    <s v="Valdosta, Valdosta"/>
    <n v="-83.289338000000001"/>
    <n v="30.87114"/>
    <x v="1525"/>
    <s v="Dollar($)"/>
    <x v="0"/>
    <x v="0"/>
    <s v="No"/>
    <s v="No"/>
    <x v="1"/>
    <n v="245"/>
    <n v="25"/>
    <n v="25"/>
    <x v="5"/>
    <x v="2"/>
    <x v="2"/>
    <s v="2015_1_18"/>
    <x v="8"/>
    <n v="1"/>
    <n v="18"/>
  </r>
  <r>
    <x v="9060"/>
    <x v="6980"/>
    <n v="216"/>
    <x v="1"/>
    <x v="89"/>
    <s v="251 W Clayton St, Athens, GA 30601"/>
    <s v="Athens"/>
    <s v="Athens, Athens"/>
    <n v="-83.379250999999996"/>
    <n v="33.957503000000003"/>
    <x v="1625"/>
    <s v="Dollar($)"/>
    <x v="0"/>
    <x v="0"/>
    <s v="No"/>
    <s v="No"/>
    <x v="1"/>
    <n v="550"/>
    <n v="25"/>
    <n v="25"/>
    <x v="12"/>
    <x v="1"/>
    <x v="1"/>
    <s v="2014_12_24"/>
    <x v="4"/>
    <n v="12"/>
    <n v="24"/>
  </r>
  <r>
    <x v="9061"/>
    <x v="6981"/>
    <n v="216"/>
    <x v="1"/>
    <x v="89"/>
    <s v="269 N Hull St, Athens, GA 30601"/>
    <s v="Athens"/>
    <s v="Athens, Athens"/>
    <n v="-83.378881000000007"/>
    <n v="33.958362999999999"/>
    <x v="1608"/>
    <s v="Dollar($)"/>
    <x v="0"/>
    <x v="0"/>
    <s v="No"/>
    <s v="No"/>
    <x v="1"/>
    <n v="579"/>
    <n v="25"/>
    <n v="25"/>
    <x v="12"/>
    <x v="1"/>
    <x v="1"/>
    <s v="2014_12_22"/>
    <x v="4"/>
    <n v="12"/>
    <n v="22"/>
  </r>
  <r>
    <x v="9062"/>
    <x v="6982"/>
    <n v="216"/>
    <x v="1"/>
    <x v="8"/>
    <s v="800 W Main Suite 230, Boise, ID 83702"/>
    <s v="Boise"/>
    <s v="Boise, Boise"/>
    <n v="-116.20346600000001"/>
    <n v="43.616067999999999"/>
    <x v="210"/>
    <s v="Dollar($)"/>
    <x v="0"/>
    <x v="0"/>
    <s v="No"/>
    <s v="No"/>
    <x v="1"/>
    <n v="615"/>
    <n v="25"/>
    <n v="25"/>
    <x v="23"/>
    <x v="1"/>
    <x v="1"/>
    <s v="2011_12_3"/>
    <x v="3"/>
    <n v="12"/>
    <n v="3"/>
  </r>
  <r>
    <x v="9063"/>
    <x v="6983"/>
    <n v="216"/>
    <x v="1"/>
    <x v="8"/>
    <s v="246 N 8th St, Boise, ID 83702"/>
    <s v="Boise"/>
    <s v="Boise, Boise"/>
    <n v="-116.2022"/>
    <n v="43.616700000000002"/>
    <x v="1561"/>
    <s v="Dollar($)"/>
    <x v="0"/>
    <x v="0"/>
    <s v="No"/>
    <s v="No"/>
    <x v="1"/>
    <n v="555"/>
    <n v="25"/>
    <n v="25"/>
    <x v="1"/>
    <x v="1"/>
    <x v="1"/>
    <s v="2014_12_21"/>
    <x v="4"/>
    <n v="12"/>
    <n v="21"/>
  </r>
  <r>
    <x v="9064"/>
    <x v="6984"/>
    <n v="216"/>
    <x v="1"/>
    <x v="102"/>
    <s v="130 Quarry Street, Unit 20, Cochrane, AB T4C 0W5"/>
    <s v="Cochrane"/>
    <s v="Cochrane, Cochrane"/>
    <n v="-114.47247400000001"/>
    <n v="51.183934000000001"/>
    <x v="1626"/>
    <s v="Dollar($)"/>
    <x v="0"/>
    <x v="0"/>
    <s v="No"/>
    <s v="No"/>
    <x v="1"/>
    <n v="6"/>
    <n v="25"/>
    <n v="25"/>
    <x v="13"/>
    <x v="2"/>
    <x v="2"/>
    <s v="2010_12_18"/>
    <x v="6"/>
    <n v="12"/>
    <n v="18"/>
  </r>
  <r>
    <x v="9065"/>
    <x v="6985"/>
    <n v="216"/>
    <x v="1"/>
    <x v="1"/>
    <s v="610 W Morse Boulevard, Winter Park, FL 32789"/>
    <s v="Winter Park"/>
    <s v="Winter Park, Orlando"/>
    <n v="-81.357219000000001"/>
    <n v="28.597366000000001"/>
    <x v="1627"/>
    <s v="Dollar($)"/>
    <x v="0"/>
    <x v="0"/>
    <s v="No"/>
    <s v="No"/>
    <x v="1"/>
    <n v="432"/>
    <n v="25"/>
    <n v="25"/>
    <x v="7"/>
    <x v="2"/>
    <x v="2"/>
    <s v="2015_12_8"/>
    <x v="8"/>
    <n v="12"/>
    <n v="8"/>
  </r>
  <r>
    <x v="9066"/>
    <x v="6986"/>
    <n v="216"/>
    <x v="1"/>
    <x v="84"/>
    <s v="615 South 1st Avenue, ID 83201"/>
    <s v="Pocatello"/>
    <s v="Pocatello, Pocatello"/>
    <n v="-112.443213"/>
    <n v="42.860024000000003"/>
    <x v="1628"/>
    <s v="Dollar($)"/>
    <x v="0"/>
    <x v="0"/>
    <s v="No"/>
    <s v="No"/>
    <x v="1"/>
    <n v="191"/>
    <n v="25"/>
    <n v="25"/>
    <x v="21"/>
    <x v="2"/>
    <x v="2"/>
    <s v="2015_12_14"/>
    <x v="8"/>
    <n v="12"/>
    <n v="14"/>
  </r>
  <r>
    <x v="9067"/>
    <x v="6987"/>
    <n v="216"/>
    <x v="1"/>
    <x v="6"/>
    <s v="1800 Gulf To Bay Blvd, Clearwater, FL 33765"/>
    <s v="Clearwater"/>
    <s v="Clearwater, Tampa Bay"/>
    <n v="-82.762624000000002"/>
    <n v="27.960760000000001"/>
    <x v="1629"/>
    <s v="Dollar($)"/>
    <x v="0"/>
    <x v="0"/>
    <s v="No"/>
    <s v="No"/>
    <x v="1"/>
    <n v="1321"/>
    <n v="25"/>
    <n v="25"/>
    <x v="23"/>
    <x v="1"/>
    <x v="1"/>
    <s v="2011_12_28"/>
    <x v="3"/>
    <n v="12"/>
    <n v="28"/>
  </r>
  <r>
    <x v="9068"/>
    <x v="6988"/>
    <n v="216"/>
    <x v="1"/>
    <x v="7"/>
    <s v="2801 N Ashley St, Valdosta, GA 31602"/>
    <s v="Valdosta"/>
    <s v="Valdosta, Valdosta"/>
    <n v="-83.286799999999999"/>
    <n v="30.867999999999999"/>
    <x v="237"/>
    <s v="Dollar($)"/>
    <x v="0"/>
    <x v="0"/>
    <s v="No"/>
    <s v="No"/>
    <x v="1"/>
    <n v="199"/>
    <n v="25"/>
    <n v="25"/>
    <x v="5"/>
    <x v="2"/>
    <x v="2"/>
    <s v="2012_12_3"/>
    <x v="5"/>
    <n v="12"/>
    <n v="3"/>
  </r>
  <r>
    <x v="9069"/>
    <x v="6989"/>
    <n v="216"/>
    <x v="1"/>
    <x v="91"/>
    <s v="1111 Center St, Cedar Falls, IA 50613"/>
    <s v="Cedar Falls"/>
    <s v="Cedar Falls, Waterloo"/>
    <n v="-92.450699999999998"/>
    <n v="42.546399999999998"/>
    <x v="1630"/>
    <s v="Dollar($)"/>
    <x v="0"/>
    <x v="0"/>
    <s v="No"/>
    <s v="No"/>
    <x v="1"/>
    <n v="134"/>
    <n v="25"/>
    <n v="25"/>
    <x v="21"/>
    <x v="2"/>
    <x v="2"/>
    <s v="2016_12_3"/>
    <x v="1"/>
    <n v="12"/>
    <n v="3"/>
  </r>
  <r>
    <x v="9070"/>
    <x v="6990"/>
    <n v="216"/>
    <x v="1"/>
    <x v="91"/>
    <s v="205 E 18th St, Cedar Falls, IA 50613"/>
    <s v="Cedar Falls"/>
    <s v="Cedar Falls, Waterloo"/>
    <n v="-92.444000000000003"/>
    <n v="42.521900000000002"/>
    <x v="1565"/>
    <s v="Dollar($)"/>
    <x v="0"/>
    <x v="0"/>
    <s v="No"/>
    <s v="No"/>
    <x v="1"/>
    <n v="80"/>
    <n v="25"/>
    <n v="25"/>
    <x v="7"/>
    <x v="2"/>
    <x v="2"/>
    <s v="2010_12_13"/>
    <x v="6"/>
    <n v="12"/>
    <n v="13"/>
  </r>
  <r>
    <x v="9071"/>
    <x v="6991"/>
    <n v="216"/>
    <x v="1"/>
    <x v="8"/>
    <s v="6508 W Fairview Ave, Boise, ID 83704"/>
    <s v="Boise"/>
    <s v="Boise, Boise"/>
    <n v="-116.2625"/>
    <n v="43.619199999999999"/>
    <x v="5"/>
    <s v="Dollar($)"/>
    <x v="0"/>
    <x v="0"/>
    <s v="No"/>
    <s v="No"/>
    <x v="1"/>
    <n v="550"/>
    <n v="25"/>
    <n v="25"/>
    <x v="14"/>
    <x v="1"/>
    <x v="1"/>
    <s v="2011_11_12"/>
    <x v="3"/>
    <n v="11"/>
    <n v="12"/>
  </r>
  <r>
    <x v="9072"/>
    <x v="6992"/>
    <n v="216"/>
    <x v="1"/>
    <x v="86"/>
    <s v="302 E Bloomington St, Iowa City, IA 52245"/>
    <s v="Iowa City"/>
    <s v="Iowa City, Cedar Rapids/Iowa City"/>
    <n v="-91.531400000000005"/>
    <n v="41.6648"/>
    <x v="5"/>
    <s v="Dollar($)"/>
    <x v="0"/>
    <x v="0"/>
    <s v="No"/>
    <s v="No"/>
    <x v="1"/>
    <n v="485"/>
    <n v="25"/>
    <n v="25"/>
    <x v="1"/>
    <x v="1"/>
    <x v="1"/>
    <s v="2014_11_6"/>
    <x v="4"/>
    <n v="11"/>
    <n v="6"/>
  </r>
  <r>
    <x v="9073"/>
    <x v="6993"/>
    <n v="216"/>
    <x v="1"/>
    <x v="14"/>
    <s v="1402 W 3rd Street, IA 52802"/>
    <s v="Davenport"/>
    <s v="Davenport, Davenport"/>
    <n v="-90.594664519999995"/>
    <n v="41.522536340000002"/>
    <x v="1631"/>
    <s v="Dollar($)"/>
    <x v="0"/>
    <x v="0"/>
    <s v="No"/>
    <s v="No"/>
    <x v="1"/>
    <n v="2"/>
    <n v="25"/>
    <n v="25"/>
    <x v="0"/>
    <x v="0"/>
    <x v="0"/>
    <s v="2014_11_3"/>
    <x v="4"/>
    <n v="11"/>
    <n v="3"/>
  </r>
  <r>
    <x v="9074"/>
    <x v="6994"/>
    <n v="216"/>
    <x v="1"/>
    <x v="15"/>
    <s v="11151 Hickman Road, Urbandale, IA 50322"/>
    <s v="Urbandale"/>
    <s v="Urbandale, Des Moines"/>
    <n v="-93.772032999999993"/>
    <n v="41.615082999999998"/>
    <x v="1450"/>
    <s v="Dollar($)"/>
    <x v="0"/>
    <x v="0"/>
    <s v="No"/>
    <s v="No"/>
    <x v="1"/>
    <n v="308"/>
    <n v="25"/>
    <n v="25"/>
    <x v="5"/>
    <x v="2"/>
    <x v="2"/>
    <s v="2013_11_8"/>
    <x v="0"/>
    <n v="11"/>
    <n v="8"/>
  </r>
  <r>
    <x v="9075"/>
    <x v="6995"/>
    <n v="216"/>
    <x v="1"/>
    <x v="11"/>
    <s v="180 Main Street, Dubuque, IA 52001"/>
    <s v="Dubuque"/>
    <s v="Dubuque, Dubuque"/>
    <n v="-90.664028999999999"/>
    <n v="42.495688999999999"/>
    <x v="27"/>
    <s v="Dollar($)"/>
    <x v="0"/>
    <x v="0"/>
    <s v="No"/>
    <s v="No"/>
    <x v="1"/>
    <n v="58"/>
    <n v="25"/>
    <n v="25"/>
    <x v="4"/>
    <x v="2"/>
    <x v="2"/>
    <s v="2011_11_18"/>
    <x v="3"/>
    <n v="11"/>
    <n v="18"/>
  </r>
  <r>
    <x v="9076"/>
    <x v="6996"/>
    <n v="216"/>
    <x v="1"/>
    <x v="10"/>
    <s v="1289 S Houston Lake Rd, Warner Robins, GA 31088"/>
    <s v="Warner Robins"/>
    <s v="Warner Robins, Macon"/>
    <n v="-83.662420999999995"/>
    <n v="32.556873000000003"/>
    <x v="1632"/>
    <s v="Dollar($)"/>
    <x v="0"/>
    <x v="0"/>
    <s v="No"/>
    <s v="No"/>
    <x v="1"/>
    <n v="243"/>
    <n v="25"/>
    <n v="25"/>
    <x v="21"/>
    <x v="2"/>
    <x v="2"/>
    <s v="2017_11_24"/>
    <x v="7"/>
    <n v="11"/>
    <n v="24"/>
  </r>
  <r>
    <x v="9077"/>
    <x v="6997"/>
    <n v="216"/>
    <x v="1"/>
    <x v="1"/>
    <s v="2203 Aloma Avenue, Winter Park, FL 32792"/>
    <s v="Winter Park"/>
    <s v="Winter Park, Orlando"/>
    <n v="-81.322631000000001"/>
    <n v="28.601088000000001"/>
    <x v="1633"/>
    <s v="Dollar($)"/>
    <x v="0"/>
    <x v="0"/>
    <s v="No"/>
    <s v="No"/>
    <x v="1"/>
    <n v="1412"/>
    <n v="25"/>
    <n v="25"/>
    <x v="16"/>
    <x v="1"/>
    <x v="1"/>
    <s v="2013_11_13"/>
    <x v="0"/>
    <n v="11"/>
    <n v="13"/>
  </r>
  <r>
    <x v="9078"/>
    <x v="6998"/>
    <n v="216"/>
    <x v="1"/>
    <x v="6"/>
    <s v="901 S Howard Avenue, Tampa, FL 33606"/>
    <s v="Hyde Park"/>
    <s v="Hyde Park, Tampa Bay"/>
    <n v="-82.483124000000004"/>
    <n v="27.935039"/>
    <x v="260"/>
    <s v="Dollar($)"/>
    <x v="0"/>
    <x v="0"/>
    <s v="No"/>
    <s v="No"/>
    <x v="1"/>
    <n v="803"/>
    <n v="25"/>
    <n v="25"/>
    <x v="2"/>
    <x v="1"/>
    <x v="1"/>
    <s v="2015_11_15"/>
    <x v="8"/>
    <n v="11"/>
    <n v="15"/>
  </r>
  <r>
    <x v="9079"/>
    <x v="6999"/>
    <n v="216"/>
    <x v="1"/>
    <x v="7"/>
    <s v="4228 N Valdosta Rd, Valdosta, GA 31602"/>
    <s v="Valdosta"/>
    <s v="Valdosta, Valdosta"/>
    <n v="-83.332796000000002"/>
    <n v="30.897086999999999"/>
    <x v="1557"/>
    <s v="Dollar($)"/>
    <x v="0"/>
    <x v="0"/>
    <s v="No"/>
    <s v="No"/>
    <x v="1"/>
    <n v="575"/>
    <n v="25"/>
    <n v="25"/>
    <x v="14"/>
    <x v="1"/>
    <x v="1"/>
    <s v="2010_11_12"/>
    <x v="6"/>
    <n v="11"/>
    <n v="12"/>
  </r>
  <r>
    <x v="9080"/>
    <x v="7000"/>
    <n v="216"/>
    <x v="1"/>
    <x v="91"/>
    <s v="407 Main St, Cedar Falls, IA 50613"/>
    <s v="Cedar Falls"/>
    <s v="Cedar Falls, Waterloo"/>
    <n v="-92.445723000000001"/>
    <n v="42.534889999999997"/>
    <x v="1523"/>
    <s v="Dollar($)"/>
    <x v="0"/>
    <x v="0"/>
    <s v="No"/>
    <s v="No"/>
    <x v="1"/>
    <n v="89"/>
    <n v="25"/>
    <n v="25"/>
    <x v="7"/>
    <x v="2"/>
    <x v="2"/>
    <s v="2014_11_19"/>
    <x v="4"/>
    <n v="11"/>
    <n v="19"/>
  </r>
  <r>
    <x v="9081"/>
    <x v="7001"/>
    <n v="216"/>
    <x v="1"/>
    <x v="12"/>
    <s v="2820 Meredyth Dr, Albany, GA 31707"/>
    <s v="Albany"/>
    <s v="Albany, Albany"/>
    <n v="-84.221535000000003"/>
    <n v="31.610386999999999"/>
    <x v="1533"/>
    <s v="Dollar($)"/>
    <x v="0"/>
    <x v="0"/>
    <s v="No"/>
    <s v="No"/>
    <x v="1"/>
    <n v="35"/>
    <n v="25"/>
    <n v="25"/>
    <x v="15"/>
    <x v="2"/>
    <x v="2"/>
    <s v="2011_10_19"/>
    <x v="3"/>
    <n v="10"/>
    <n v="19"/>
  </r>
  <r>
    <x v="9082"/>
    <x v="7002"/>
    <n v="216"/>
    <x v="1"/>
    <x v="11"/>
    <s v="1097 Jackson St, Dubuque, IA 52001"/>
    <s v="Dubuque"/>
    <s v="Dubuque, Dubuque"/>
    <n v="-90.664599999999993"/>
    <n v="42.504300000000001"/>
    <x v="260"/>
    <s v="Dollar($)"/>
    <x v="0"/>
    <x v="0"/>
    <s v="No"/>
    <s v="No"/>
    <x v="1"/>
    <n v="48"/>
    <n v="25"/>
    <n v="25"/>
    <x v="7"/>
    <x v="2"/>
    <x v="2"/>
    <s v="2014_10_12"/>
    <x v="4"/>
    <n v="10"/>
    <n v="12"/>
  </r>
  <r>
    <x v="9083"/>
    <x v="7003"/>
    <n v="216"/>
    <x v="1"/>
    <x v="84"/>
    <s v="415 Yellowstone Ave, Pocatello, ID 83201"/>
    <s v="Pocatello"/>
    <s v="Pocatello, Pocatello"/>
    <n v="-112.45201299999999"/>
    <n v="42.882449999999999"/>
    <x v="1634"/>
    <s v="Dollar($)"/>
    <x v="0"/>
    <x v="0"/>
    <s v="No"/>
    <s v="No"/>
    <x v="1"/>
    <n v="132"/>
    <n v="25"/>
    <n v="25"/>
    <x v="7"/>
    <x v="2"/>
    <x v="2"/>
    <s v="2011_10_6"/>
    <x v="3"/>
    <n v="10"/>
    <n v="6"/>
  </r>
  <r>
    <x v="9084"/>
    <x v="7004"/>
    <n v="216"/>
    <x v="1"/>
    <x v="84"/>
    <s v="140 S. Main, Pocatello, ID 83204"/>
    <s v="Pocatello"/>
    <s v="Pocatello, Pocatello"/>
    <n v="-112.45010600000001"/>
    <n v="42.861871000000001"/>
    <x v="1635"/>
    <s v="Dollar($)"/>
    <x v="0"/>
    <x v="0"/>
    <s v="No"/>
    <s v="No"/>
    <x v="1"/>
    <n v="162"/>
    <n v="25"/>
    <n v="25"/>
    <x v="21"/>
    <x v="2"/>
    <x v="2"/>
    <s v="2012_10_15"/>
    <x v="5"/>
    <n v="10"/>
    <n v="15"/>
  </r>
  <r>
    <x v="9085"/>
    <x v="7005"/>
    <n v="216"/>
    <x v="1"/>
    <x v="103"/>
    <s v="196 Bayfront Loop, Winchester Bay, OR 97467"/>
    <s v="Winchester Bay"/>
    <s v="Winchester Bay, Winchester Bay"/>
    <n v="-124.175346"/>
    <n v="43.678998"/>
    <x v="1486"/>
    <s v="Dollar($)"/>
    <x v="0"/>
    <x v="0"/>
    <s v="No"/>
    <s v="No"/>
    <x v="1"/>
    <n v="16"/>
    <n v="25"/>
    <n v="25"/>
    <x v="11"/>
    <x v="2"/>
    <x v="2"/>
    <s v="2015_10_1"/>
    <x v="8"/>
    <n v="10"/>
    <n v="1"/>
  </r>
  <r>
    <x v="9086"/>
    <x v="7006"/>
    <n v="37"/>
    <x v="4"/>
    <x v="104"/>
    <s v="150 Richmond St, Chatham-Kent, ON N7M2V2"/>
    <s v="Chatham-Kent"/>
    <s v="Chatham-Kent, Chatham-Kent"/>
    <n v="-82.188438000000005"/>
    <n v="42.397683000000001"/>
    <x v="198"/>
    <s v="Dollar($)"/>
    <x v="0"/>
    <x v="0"/>
    <s v="No"/>
    <s v="No"/>
    <x v="1"/>
    <n v="176"/>
    <n v="25"/>
    <n v="25"/>
    <x v="21"/>
    <x v="2"/>
    <x v="2"/>
    <s v="2013_9_10"/>
    <x v="0"/>
    <n v="9"/>
    <n v="10"/>
  </r>
  <r>
    <x v="9087"/>
    <x v="7007"/>
    <n v="14"/>
    <x v="8"/>
    <x v="105"/>
    <s v="313 Flaxton Drive, Flaxton, QLD"/>
    <s v="Flaxton"/>
    <s v="Flaxton, Flaxton"/>
    <n v="152.87714729999999"/>
    <n v="-26.652133200000002"/>
    <x v="1636"/>
    <s v="Dollar($)"/>
    <x v="0"/>
    <x v="0"/>
    <s v="No"/>
    <s v="No"/>
    <x v="2"/>
    <n v="37"/>
    <n v="30"/>
    <n v="30"/>
    <x v="9"/>
    <x v="2"/>
    <x v="2"/>
    <s v="2012_9_25"/>
    <x v="5"/>
    <n v="9"/>
    <n v="25"/>
  </r>
  <r>
    <x v="9088"/>
    <x v="7008"/>
    <n v="14"/>
    <x v="8"/>
    <x v="106"/>
    <s v="2 Flinders Pde, Middleton Beach, WA"/>
    <s v="Middleton Beach"/>
    <s v="Middleton Beach, Middleton Beach"/>
    <n v="117.91716599999999"/>
    <n v="-35.025860999999999"/>
    <x v="1637"/>
    <s v="Dollar($)"/>
    <x v="0"/>
    <x v="0"/>
    <s v="No"/>
    <s v="No"/>
    <x v="2"/>
    <n v="176"/>
    <n v="30"/>
    <n v="30"/>
    <x v="5"/>
    <x v="2"/>
    <x v="2"/>
    <s v="2013_9_10"/>
    <x v="0"/>
    <n v="9"/>
    <n v="10"/>
  </r>
  <r>
    <x v="9089"/>
    <x v="7009"/>
    <n v="184"/>
    <x v="3"/>
    <x v="3"/>
    <s v="118 Telok Ayer Street 068587"/>
    <s v="Telok Ayer Street, Outram"/>
    <s v="Telok Ayer Street, Outram, Singapore"/>
    <n v="103.84825410000001"/>
    <n v="1.2819700000000001"/>
    <x v="33"/>
    <s v="Dollar($)"/>
    <x v="0"/>
    <x v="0"/>
    <s v="No"/>
    <s v="No"/>
    <x v="2"/>
    <n v="35"/>
    <n v="40"/>
    <n v="40"/>
    <x v="3"/>
    <x v="2"/>
    <x v="2"/>
    <s v="2011_9_20"/>
    <x v="3"/>
    <n v="9"/>
    <n v="20"/>
  </r>
  <r>
    <x v="9090"/>
    <x v="7010"/>
    <n v="14"/>
    <x v="8"/>
    <x v="107"/>
    <s v="117 Marsh St, Armidale, NSW"/>
    <s v="Armidale"/>
    <s v="Armidale, Armidale"/>
    <n v="151.66887919999999"/>
    <n v="-30.5147169"/>
    <x v="1638"/>
    <s v="Dollar($)"/>
    <x v="0"/>
    <x v="0"/>
    <s v="No"/>
    <s v="No"/>
    <x v="1"/>
    <n v="25"/>
    <n v="20"/>
    <n v="20"/>
    <x v="9"/>
    <x v="2"/>
    <x v="2"/>
    <s v="2016_8_27"/>
    <x v="1"/>
    <n v="8"/>
    <n v="27"/>
  </r>
  <r>
    <x v="9091"/>
    <x v="7011"/>
    <n v="14"/>
    <x v="8"/>
    <x v="108"/>
    <s v="115 Main Rd, Hepburn Springs, Hepburn Springs, VIC"/>
    <s v="Hepburn Springs"/>
    <s v="Hepburn Springs, Hepburn Springs"/>
    <n v="144.1387014"/>
    <n v="-37.3123267"/>
    <x v="1639"/>
    <s v="Dollar($)"/>
    <x v="0"/>
    <x v="0"/>
    <s v="No"/>
    <s v="No"/>
    <x v="1"/>
    <n v="192"/>
    <n v="20"/>
    <n v="20"/>
    <x v="5"/>
    <x v="2"/>
    <x v="2"/>
    <s v="2012_8_4"/>
    <x v="5"/>
    <n v="8"/>
    <n v="4"/>
  </r>
  <r>
    <x v="9092"/>
    <x v="7012"/>
    <n v="37"/>
    <x v="4"/>
    <x v="109"/>
    <s v="14 Second Ave North, Yorkton, SK S3N 1G1"/>
    <s v="Yorkton"/>
    <s v="Yorkton, Yorkton"/>
    <n v="-102.4613173"/>
    <n v="51.210682400000003"/>
    <x v="202"/>
    <s v="Dollar($)"/>
    <x v="0"/>
    <x v="0"/>
    <s v="No"/>
    <s v="No"/>
    <x v="1"/>
    <n v="26"/>
    <n v="25"/>
    <n v="25"/>
    <x v="15"/>
    <x v="2"/>
    <x v="2"/>
    <s v="2017_8_9"/>
    <x v="7"/>
    <n v="8"/>
    <n v="9"/>
  </r>
  <r>
    <x v="9093"/>
    <x v="7013"/>
    <n v="14"/>
    <x v="8"/>
    <x v="110"/>
    <s v="Old Coach House 50 Ford St, Beechworth, Beechworth, VIC"/>
    <s v="Beechworth"/>
    <s v="Beechworth, Beechworth"/>
    <n v="146.68585200000001"/>
    <n v="-36.360439"/>
    <x v="1454"/>
    <s v="Dollar($)"/>
    <x v="0"/>
    <x v="0"/>
    <s v="No"/>
    <s v="No"/>
    <x v="1"/>
    <n v="237"/>
    <n v="20"/>
    <n v="20"/>
    <x v="23"/>
    <x v="1"/>
    <x v="1"/>
    <s v="2016_7_19"/>
    <x v="1"/>
    <n v="7"/>
    <n v="19"/>
  </r>
  <r>
    <x v="9094"/>
    <x v="7014"/>
    <n v="37"/>
    <x v="4"/>
    <x v="111"/>
    <s v="4931 50th Street, Consort, AB T0C 1B0"/>
    <s v="Consort"/>
    <s v="Consort, Consort"/>
    <n v="-110.7746994"/>
    <n v="52.008288899999997"/>
    <x v="1640"/>
    <s v="Dollar($)"/>
    <x v="0"/>
    <x v="0"/>
    <s v="No"/>
    <s v="No"/>
    <x v="1"/>
    <n v="6"/>
    <n v="25"/>
    <n v="25"/>
    <x v="10"/>
    <x v="2"/>
    <x v="2"/>
    <s v="2011_7_11"/>
    <x v="3"/>
    <n v="7"/>
    <n v="11"/>
  </r>
  <r>
    <x v="9095"/>
    <x v="7015"/>
    <n v="14"/>
    <x v="8"/>
    <x v="112"/>
    <s v="27 Belmore Rd,, Lorn, NSW"/>
    <s v="Lorn"/>
    <s v="Lorn, Lorn"/>
    <n v="151.55847499999999"/>
    <n v="-32.728096999999998"/>
    <x v="1641"/>
    <s v="Dollar($)"/>
    <x v="0"/>
    <x v="0"/>
    <s v="No"/>
    <s v="No"/>
    <x v="1"/>
    <n v="18"/>
    <n v="20"/>
    <n v="20"/>
    <x v="7"/>
    <x v="2"/>
    <x v="2"/>
    <s v="2010_7_23"/>
    <x v="6"/>
    <n v="7"/>
    <n v="23"/>
  </r>
  <r>
    <x v="9096"/>
    <x v="7016"/>
    <n v="184"/>
    <x v="3"/>
    <x v="3"/>
    <s v="17 Jalan Pinang 199149"/>
    <s v="Sungai Pinang, Rochor"/>
    <s v="Sungai Pinang, Rochor, Singapore"/>
    <n v="103.8581813"/>
    <n v="1.3030346479999999"/>
    <x v="1642"/>
    <s v="Dollar($)"/>
    <x v="0"/>
    <x v="0"/>
    <s v="No"/>
    <s v="No"/>
    <x v="2"/>
    <n v="28"/>
    <n v="50"/>
    <n v="50"/>
    <x v="5"/>
    <x v="2"/>
    <x v="2"/>
    <s v="2017_7_25"/>
    <x v="7"/>
    <n v="7"/>
    <n v="25"/>
  </r>
  <r>
    <x v="9097"/>
    <x v="7017"/>
    <n v="14"/>
    <x v="8"/>
    <x v="113"/>
    <s v="94 Murray St, Tanunda, SA"/>
    <s v="Tanunda"/>
    <s v="Tanunda, Tanunda"/>
    <n v="138.96606399999999"/>
    <n v="-34.519618999999999"/>
    <x v="1643"/>
    <s v="Dollar($)"/>
    <x v="0"/>
    <x v="0"/>
    <s v="No"/>
    <s v="No"/>
    <x v="2"/>
    <n v="339"/>
    <n v="30"/>
    <n v="30"/>
    <x v="2"/>
    <x v="1"/>
    <x v="1"/>
    <s v="2015_7_3"/>
    <x v="8"/>
    <n v="7"/>
    <n v="3"/>
  </r>
  <r>
    <x v="9098"/>
    <x v="7018"/>
    <n v="14"/>
    <x v="8"/>
    <x v="114"/>
    <s v="12 Shelly Beach Rd, East Ballina, NSW"/>
    <s v="East Ballina"/>
    <s v="East Ballina, East Ballina"/>
    <n v="153.59333100000001"/>
    <n v="-28.862663000000001"/>
    <x v="7"/>
    <s v="Dollar($)"/>
    <x v="0"/>
    <x v="0"/>
    <s v="No"/>
    <s v="No"/>
    <x v="1"/>
    <n v="56"/>
    <n v="20"/>
    <n v="20"/>
    <x v="14"/>
    <x v="1"/>
    <x v="1"/>
    <s v="2018_6_28"/>
    <x v="2"/>
    <n v="6"/>
    <n v="28"/>
  </r>
  <r>
    <x v="9099"/>
    <x v="7019"/>
    <n v="14"/>
    <x v="8"/>
    <x v="108"/>
    <s v="350 Hepburn-Newstead Road, Hepburn Springs, VIC"/>
    <s v="Hepburn Springs"/>
    <s v="Hepburn Springs, Hepburn Springs"/>
    <n v="144.110062"/>
    <n v="-37.275494000000002"/>
    <x v="1644"/>
    <s v="Dollar($)"/>
    <x v="0"/>
    <x v="0"/>
    <s v="No"/>
    <s v="No"/>
    <x v="0"/>
    <n v="93"/>
    <n v="7"/>
    <n v="7"/>
    <x v="5"/>
    <x v="2"/>
    <x v="2"/>
    <s v="2013_6_13"/>
    <x v="0"/>
    <n v="6"/>
    <n v="13"/>
  </r>
  <r>
    <x v="9100"/>
    <x v="7020"/>
    <n v="1"/>
    <x v="0"/>
    <x v="0"/>
    <s v="The Ashok, 50-B, Kautilya Marg, Diplomatic Enclave, Chanakyapuri, New Delhi"/>
    <s v="The Ashok, Chanakyapuri"/>
    <s v="The Ashok, Chanakyapuri, New Delhi"/>
    <n v="77.196239800000001"/>
    <n v="28.598181"/>
    <x v="499"/>
    <s v="Indian Rupees(Rs.)"/>
    <x v="1"/>
    <x v="0"/>
    <s v="No"/>
    <s v="No"/>
    <x v="3"/>
    <n v="609"/>
    <n v="2500"/>
    <n v="30"/>
    <x v="2"/>
    <x v="1"/>
    <x v="1"/>
    <s v="2013_7_12"/>
    <x v="0"/>
    <n v="7"/>
    <n v="12"/>
  </r>
  <r>
    <x v="9101"/>
    <x v="7021"/>
    <n v="184"/>
    <x v="3"/>
    <x v="3"/>
    <s v="803 Raffles Avenue, #01-15 Esplanade Mall 039802"/>
    <s v="Marina Centre, Downtown Core"/>
    <s v="Marina Centre, Downtown Core, Singapore"/>
    <n v="103.8558665"/>
    <n v="1.289761964"/>
    <x v="1645"/>
    <s v="Dollar($)"/>
    <x v="0"/>
    <x v="0"/>
    <s v="No"/>
    <s v="No"/>
    <x v="2"/>
    <n v="25"/>
    <n v="30"/>
    <n v="30"/>
    <x v="10"/>
    <x v="2"/>
    <x v="2"/>
    <s v="2010_6_1"/>
    <x v="6"/>
    <n v="6"/>
    <n v="1"/>
  </r>
  <r>
    <x v="9102"/>
    <x v="7022"/>
    <n v="14"/>
    <x v="8"/>
    <x v="115"/>
    <s v="63 South Western Hwy, Balingup, WA"/>
    <s v="Balingup"/>
    <s v="Balingup, Balingup"/>
    <n v="115.98449239999999"/>
    <n v="-33.784526900000003"/>
    <x v="212"/>
    <s v="Dollar($)"/>
    <x v="0"/>
    <x v="0"/>
    <s v="No"/>
    <s v="No"/>
    <x v="1"/>
    <n v="21"/>
    <n v="20"/>
    <n v="20"/>
    <x v="11"/>
    <x v="2"/>
    <x v="2"/>
    <s v="2015_5_27"/>
    <x v="8"/>
    <n v="5"/>
    <n v="27"/>
  </r>
  <r>
    <x v="9103"/>
    <x v="7023"/>
    <n v="1"/>
    <x v="0"/>
    <x v="0"/>
    <s v="The Suryaa New Delhi, New Friends Colony, New Delhi"/>
    <s v="The Suryaa New Delhi, New Friends Colony"/>
    <s v="The Suryaa New Delhi, New Friends Colony, New Delhi"/>
    <n v="77.269617999999994"/>
    <n v="28.561053000000001"/>
    <x v="1646"/>
    <s v="Indian Rupees(Rs.)"/>
    <x v="1"/>
    <x v="0"/>
    <s v="No"/>
    <s v="No"/>
    <x v="3"/>
    <n v="111"/>
    <n v="2500"/>
    <n v="30"/>
    <x v="21"/>
    <x v="2"/>
    <x v="2"/>
    <s v="2016_7_18"/>
    <x v="1"/>
    <n v="7"/>
    <n v="18"/>
  </r>
  <r>
    <x v="9104"/>
    <x v="7024"/>
    <n v="14"/>
    <x v="8"/>
    <x v="116"/>
    <s v="26 Myer street, Lakes Entrance, VIC"/>
    <s v="Lakes Entrance"/>
    <s v="Lakes Entrance, Lakes Entrance"/>
    <n v="147.99422469999999"/>
    <n v="-37.878386499999998"/>
    <x v="1641"/>
    <s v="Dollar($)"/>
    <x v="0"/>
    <x v="0"/>
    <s v="No"/>
    <s v="No"/>
    <x v="0"/>
    <n v="97"/>
    <n v="7"/>
    <n v="7"/>
    <x v="5"/>
    <x v="2"/>
    <x v="2"/>
    <s v="2017_4_5"/>
    <x v="7"/>
    <n v="4"/>
    <n v="5"/>
  </r>
  <r>
    <x v="9105"/>
    <x v="7025"/>
    <n v="1"/>
    <x v="0"/>
    <x v="0"/>
    <s v="M-8A, M Block Market, Greater Kailash (GK) 2, New Delhi"/>
    <s v="Greater Kailash (GK) 2"/>
    <s v="Greater Kailash (GK) 2, New Delhi"/>
    <n v="77.243186100000003"/>
    <n v="28.5342023"/>
    <x v="27"/>
    <s v="Indian Rupees(Rs.)"/>
    <x v="1"/>
    <x v="1"/>
    <s v="No"/>
    <s v="No"/>
    <x v="3"/>
    <n v="372"/>
    <n v="2500"/>
    <n v="30"/>
    <x v="5"/>
    <x v="2"/>
    <x v="2"/>
    <s v="2010_5_22"/>
    <x v="6"/>
    <n v="5"/>
    <n v="22"/>
  </r>
  <r>
    <x v="9106"/>
    <x v="7026"/>
    <n v="14"/>
    <x v="8"/>
    <x v="117"/>
    <s v="39 Church St, Penola, SA"/>
    <s v="Penola"/>
    <s v="Penola, Penola"/>
    <n v="140.83740900000001"/>
    <n v="-37.379153000000002"/>
    <x v="1647"/>
    <s v="Dollar($)"/>
    <x v="0"/>
    <x v="0"/>
    <s v="No"/>
    <s v="No"/>
    <x v="1"/>
    <n v="19"/>
    <n v="20"/>
    <n v="20"/>
    <x v="4"/>
    <x v="2"/>
    <x v="2"/>
    <s v="2018_4_21"/>
    <x v="2"/>
    <n v="4"/>
    <n v="21"/>
  </r>
  <r>
    <x v="9107"/>
    <x v="7027"/>
    <n v="1"/>
    <x v="0"/>
    <x v="0"/>
    <s v="Hyatt Regency, Bhikaji Cama Place, New Delhi"/>
    <s v="Hyatt Regency, Bhikaji Cama Place"/>
    <s v="Hyatt Regency, Bhikaji Cama Place, New Delhi"/>
    <n v="77.185331000000005"/>
    <n v="28.569040000000001"/>
    <x v="33"/>
    <s v="Indian Rupees(Rs.)"/>
    <x v="1"/>
    <x v="0"/>
    <s v="No"/>
    <s v="No"/>
    <x v="3"/>
    <n v="49"/>
    <n v="2500"/>
    <n v="30"/>
    <x v="7"/>
    <x v="2"/>
    <x v="2"/>
    <s v="2011_5_28"/>
    <x v="3"/>
    <n v="5"/>
    <n v="28"/>
  </r>
  <r>
    <x v="9108"/>
    <x v="7028"/>
    <n v="14"/>
    <x v="8"/>
    <x v="118"/>
    <s v="21 Flinders Parade, Victor Harbor, SA"/>
    <s v="Victor Harbor"/>
    <s v="Victor Harbor, Victor Harbor"/>
    <n v="138.62431599999999"/>
    <n v="-35.553660899999997"/>
    <x v="1648"/>
    <s v="Dollar($)"/>
    <x v="0"/>
    <x v="0"/>
    <s v="No"/>
    <s v="No"/>
    <x v="1"/>
    <n v="96"/>
    <n v="20"/>
    <n v="20"/>
    <x v="7"/>
    <x v="2"/>
    <x v="2"/>
    <s v="2015_4_24"/>
    <x v="8"/>
    <n v="4"/>
    <n v="24"/>
  </r>
  <r>
    <x v="9109"/>
    <x v="7029"/>
    <n v="14"/>
    <x v="8"/>
    <x v="119"/>
    <s v="16 Grant St, Forrest, VIC"/>
    <s v="Forrest"/>
    <s v="Forrest, Forrest"/>
    <n v="143.714315"/>
    <n v="-38.517291999999998"/>
    <x v="1649"/>
    <s v="Dollar($)"/>
    <x v="0"/>
    <x v="0"/>
    <s v="No"/>
    <s v="No"/>
    <x v="1"/>
    <n v="29"/>
    <n v="20"/>
    <n v="20"/>
    <x v="21"/>
    <x v="2"/>
    <x v="2"/>
    <s v="2013_3_8"/>
    <x v="0"/>
    <n v="3"/>
    <n v="8"/>
  </r>
  <r>
    <x v="9110"/>
    <x v="7030"/>
    <n v="1"/>
    <x v="0"/>
    <x v="0"/>
    <s v="Jaypee Vasant Continental, Vasant Vihar, New Delhi"/>
    <s v="Jaypee Vasant Continental, Vasant Vihar"/>
    <s v="Jaypee Vasant Continental, Vasant Vihar, New Delhi"/>
    <n v="77.164437620000001"/>
    <n v="28.556503469999999"/>
    <x v="2"/>
    <s v="Indian Rupees(Rs.)"/>
    <x v="1"/>
    <x v="0"/>
    <s v="No"/>
    <s v="No"/>
    <x v="3"/>
    <n v="79"/>
    <n v="2500"/>
    <n v="30"/>
    <x v="9"/>
    <x v="2"/>
    <x v="2"/>
    <s v="2018_5_24"/>
    <x v="2"/>
    <n v="5"/>
    <n v="24"/>
  </r>
  <r>
    <x v="9111"/>
    <x v="7031"/>
    <n v="184"/>
    <x v="3"/>
    <x v="3"/>
    <s v="150 Tyrwhitt Road 207563"/>
    <s v="Lavender, Kallang"/>
    <s v="Lavender, Kallang, Singapore"/>
    <n v="103.8604162"/>
    <n v="1.311550709"/>
    <x v="7"/>
    <s v="Dollar($)"/>
    <x v="0"/>
    <x v="0"/>
    <s v="No"/>
    <s v="No"/>
    <x v="2"/>
    <n v="33"/>
    <n v="40"/>
    <n v="40"/>
    <x v="21"/>
    <x v="2"/>
    <x v="2"/>
    <s v="2011_3_18"/>
    <x v="3"/>
    <n v="3"/>
    <n v="18"/>
  </r>
  <r>
    <x v="9112"/>
    <x v="7032"/>
    <n v="14"/>
    <x v="8"/>
    <x v="120"/>
    <s v="14 Beerburrum St, Dicky Beach, QLD"/>
    <s v="Dicky Beach"/>
    <s v="Dicky Beach, Dicky Beach"/>
    <n v="153.13740100000001"/>
    <n v="-26.783576"/>
    <x v="1650"/>
    <s v="Dollar($)"/>
    <x v="0"/>
    <x v="0"/>
    <s v="No"/>
    <s v="No"/>
    <x v="0"/>
    <n v="29"/>
    <n v="7"/>
    <n v="7"/>
    <x v="7"/>
    <x v="2"/>
    <x v="2"/>
    <s v="2012_2_22"/>
    <x v="5"/>
    <n v="2"/>
    <n v="22"/>
  </r>
  <r>
    <x v="9113"/>
    <x v="7033"/>
    <n v="14"/>
    <x v="8"/>
    <x v="121"/>
    <s v="6a Ramsay Blvd, Inverloch, VIC"/>
    <s v="Inverloch"/>
    <s v="Inverloch, Inverloch"/>
    <n v="145.72871330000001"/>
    <n v="-38.634745799999997"/>
    <x v="1651"/>
    <s v="Dollar($)"/>
    <x v="0"/>
    <x v="0"/>
    <s v="No"/>
    <s v="No"/>
    <x v="0"/>
    <n v="100"/>
    <n v="7"/>
    <n v="7"/>
    <x v="21"/>
    <x v="2"/>
    <x v="2"/>
    <s v="2011_2_28"/>
    <x v="3"/>
    <n v="2"/>
    <n v="28"/>
  </r>
  <r>
    <x v="9114"/>
    <x v="7034"/>
    <n v="1"/>
    <x v="0"/>
    <x v="0"/>
    <s v="7, Commercial Complex, New Friends Colony, New Delhi"/>
    <s v="New Friends Colony"/>
    <s v="New Friends Colony, New Delhi"/>
    <n v="77.268835229999993"/>
    <n v="28.562401250000001"/>
    <x v="1652"/>
    <s v="Indian Rupees(Rs.)"/>
    <x v="1"/>
    <x v="0"/>
    <s v="No"/>
    <s v="No"/>
    <x v="3"/>
    <n v="24"/>
    <n v="2500"/>
    <n v="30"/>
    <x v="6"/>
    <x v="3"/>
    <x v="3"/>
    <s v="2018_4_13"/>
    <x v="2"/>
    <n v="4"/>
    <n v="13"/>
  </r>
  <r>
    <x v="9115"/>
    <x v="7035"/>
    <n v="1"/>
    <x v="0"/>
    <x v="0"/>
    <s v="Radisson Blu Plaza Delhi, National Highway 8, Near IGI Airport, Mahipalpur, New Delhi"/>
    <s v="Radisson Blu Plaza Delhi, Mahipalpur"/>
    <s v="Radisson Blu Plaza Delhi, Mahipalpur, New Delhi"/>
    <n v="77.119617199999993"/>
    <n v="28.543800099999999"/>
    <x v="33"/>
    <s v="Indian Rupees(Rs.)"/>
    <x v="1"/>
    <x v="0"/>
    <s v="No"/>
    <s v="No"/>
    <x v="3"/>
    <n v="24"/>
    <n v="2500"/>
    <n v="30"/>
    <x v="15"/>
    <x v="2"/>
    <x v="2"/>
    <s v="2017_4_3"/>
    <x v="7"/>
    <n v="4"/>
    <n v="3"/>
  </r>
  <r>
    <x v="9116"/>
    <x v="7036"/>
    <n v="14"/>
    <x v="8"/>
    <x v="122"/>
    <s v="64 Owen St, Huskisson, NSW"/>
    <s v="Huskisson"/>
    <s v="Huskisson, Huskisson"/>
    <n v="150.67107429999999"/>
    <n v="-35.038869800000001"/>
    <x v="1653"/>
    <s v="Dollar($)"/>
    <x v="0"/>
    <x v="0"/>
    <s v="No"/>
    <s v="No"/>
    <x v="1"/>
    <n v="40"/>
    <n v="20"/>
    <n v="20"/>
    <x v="14"/>
    <x v="1"/>
    <x v="1"/>
    <s v="2013_1_6"/>
    <x v="0"/>
    <n v="1"/>
    <n v="6"/>
  </r>
  <r>
    <x v="9117"/>
    <x v="7037"/>
    <n v="14"/>
    <x v="8"/>
    <x v="123"/>
    <s v="49 Williams Esplanade, Palm Cove, QLD"/>
    <s v="Palm Cove"/>
    <s v="Palm Cove, Palm Cove"/>
    <n v="145.67076800000001"/>
    <n v="-16.748083000000001"/>
    <x v="1654"/>
    <s v="Dollar($)"/>
    <x v="0"/>
    <x v="0"/>
    <s v="No"/>
    <s v="No"/>
    <x v="2"/>
    <n v="381"/>
    <n v="30"/>
    <n v="30"/>
    <x v="2"/>
    <x v="1"/>
    <x v="1"/>
    <s v="2018_1_2"/>
    <x v="2"/>
    <n v="1"/>
    <n v="2"/>
  </r>
  <r>
    <x v="9118"/>
    <x v="7038"/>
    <n v="1"/>
    <x v="0"/>
    <x v="0"/>
    <s v="The Taj Mahal Hotel, 1, Mansingh Road, New Delhi"/>
    <s v="The Taj Mahal Hotel, Mansingh Road"/>
    <s v="The Taj Mahal Hotel, Mansingh Road, New Delhi"/>
    <n v="77.224140500000004"/>
    <n v="28.605168899999999"/>
    <x v="7"/>
    <s v="Indian Rupees(Rs.)"/>
    <x v="0"/>
    <x v="0"/>
    <s v="No"/>
    <s v="No"/>
    <x v="3"/>
    <n v="79"/>
    <n v="2500"/>
    <n v="30"/>
    <x v="5"/>
    <x v="2"/>
    <x v="2"/>
    <s v="2014_4_9"/>
    <x v="4"/>
    <n v="4"/>
    <n v="9"/>
  </r>
  <r>
    <x v="9119"/>
    <x v="7039"/>
    <n v="1"/>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n v="146"/>
    <n v="2500"/>
    <n v="30"/>
    <x v="14"/>
    <x v="1"/>
    <x v="1"/>
    <s v="2011_4_14"/>
    <x v="3"/>
    <n v="4"/>
    <n v="14"/>
  </r>
  <r>
    <x v="9120"/>
    <x v="7040"/>
    <n v="1"/>
    <x v="0"/>
    <x v="0"/>
    <s v="Lower Basement, Epicuria Food Mall, Nehru Place Metro Station, Nehru Place, New Delhi"/>
    <s v="Epicuria Food Mall, Nehru Place"/>
    <s v="Epicuria Food Mall, Nehru Place, New Delhi"/>
    <n v="77.252054999999999"/>
    <n v="28.5513364"/>
    <x v="1384"/>
    <s v="Indian Rupees(Rs.)"/>
    <x v="1"/>
    <x v="0"/>
    <s v="No"/>
    <s v="No"/>
    <x v="3"/>
    <n v="756"/>
    <n v="2500"/>
    <n v="30"/>
    <x v="12"/>
    <x v="1"/>
    <x v="1"/>
    <s v="2016_3_8"/>
    <x v="1"/>
    <n v="3"/>
    <n v="8"/>
  </r>
  <r>
    <x v="9121"/>
    <x v="7041"/>
    <n v="1"/>
    <x v="0"/>
    <x v="0"/>
    <s v="Ground Floor, Sangam Courtyard, R K Puram, New Delhi"/>
    <s v="Sangam Courtyard, RK Puram"/>
    <s v="Sangam Courtyard, RK Puram, New Delhi"/>
    <n v="77.172061900000003"/>
    <n v="28.571902000000001"/>
    <x v="1655"/>
    <s v="Indian Rupees(Rs.)"/>
    <x v="1"/>
    <x v="0"/>
    <s v="No"/>
    <s v="No"/>
    <x v="3"/>
    <n v="14"/>
    <n v="2500"/>
    <n v="30"/>
    <x v="15"/>
    <x v="2"/>
    <x v="2"/>
    <s v="2013_3_10"/>
    <x v="0"/>
    <n v="3"/>
    <n v="10"/>
  </r>
  <r>
    <x v="9122"/>
    <x v="7042"/>
    <n v="14"/>
    <x v="8"/>
    <x v="124"/>
    <s v="23 Victoria St, Macedon, VIC"/>
    <s v="Macedon"/>
    <s v="Macedon, Macedon"/>
    <n v="144.56417400000001"/>
    <n v="-37.423189000000001"/>
    <x v="7"/>
    <s v="Dollar($)"/>
    <x v="0"/>
    <x v="0"/>
    <s v="No"/>
    <s v="No"/>
    <x v="1"/>
    <n v="31"/>
    <n v="20"/>
    <n v="20"/>
    <x v="9"/>
    <x v="2"/>
    <x v="2"/>
    <s v="2015_12_3"/>
    <x v="8"/>
    <n v="12"/>
    <n v="3"/>
  </r>
  <r>
    <x v="9123"/>
    <x v="7043"/>
    <n v="14"/>
    <x v="8"/>
    <x v="125"/>
    <s v="167 Main St, Montville, QLD"/>
    <s v="Montville"/>
    <s v="Montville, Montville"/>
    <n v="152.89373499999999"/>
    <n v="-26.690462"/>
    <x v="1656"/>
    <s v="Dollar($)"/>
    <x v="0"/>
    <x v="0"/>
    <s v="No"/>
    <s v="No"/>
    <x v="2"/>
    <n v="193"/>
    <n v="30"/>
    <n v="30"/>
    <x v="26"/>
    <x v="3"/>
    <x v="3"/>
    <s v="2010_12_11"/>
    <x v="6"/>
    <n v="12"/>
    <n v="11"/>
  </r>
  <r>
    <x v="9124"/>
    <x v="7044"/>
    <n v="14"/>
    <x v="8"/>
    <x v="126"/>
    <s v="Pearsons Rd, Trentham East, VIC"/>
    <s v="Trentham East"/>
    <s v="Trentham East, Trentham East"/>
    <n v="144.41272000000001"/>
    <n v="-37.396942000000003"/>
    <x v="1657"/>
    <s v="Dollar($)"/>
    <x v="0"/>
    <x v="0"/>
    <s v="No"/>
    <s v="No"/>
    <x v="1"/>
    <n v="87"/>
    <n v="20"/>
    <n v="20"/>
    <x v="14"/>
    <x v="1"/>
    <x v="1"/>
    <s v="2010_12_3"/>
    <x v="6"/>
    <n v="12"/>
    <n v="3"/>
  </r>
  <r>
    <x v="9125"/>
    <x v="7045"/>
    <n v="14"/>
    <x v="8"/>
    <x v="127"/>
    <s v="58 Hanbury St, Mayfield, NSW"/>
    <s v="Mayfield"/>
    <s v="Mayfield, Mayfield"/>
    <n v="151.7343832"/>
    <n v="-32.899177999999999"/>
    <x v="202"/>
    <s v="Dollar($)"/>
    <x v="0"/>
    <x v="0"/>
    <s v="No"/>
    <s v="No"/>
    <x v="1"/>
    <n v="11"/>
    <n v="20"/>
    <n v="20"/>
    <x v="20"/>
    <x v="3"/>
    <x v="3"/>
    <s v="2010_11_22"/>
    <x v="6"/>
    <n v="11"/>
    <n v="22"/>
  </r>
  <r>
    <x v="9126"/>
    <x v="7046"/>
    <n v="1"/>
    <x v="0"/>
    <x v="0"/>
    <s v="3rd Floor, C Block, Ansal Plaza Mall, Near Siri Fort, Khel Gaon Marg, New Delhi"/>
    <s v="Ansal Plaza Mall, Khel Gaon Marg"/>
    <s v="Ansal Plaza Mall, Khel Gaon Marg, New Delhi"/>
    <n v="77.224539699999994"/>
    <n v="28.562518000000001"/>
    <x v="960"/>
    <s v="Indian Rupees(Rs.)"/>
    <x v="1"/>
    <x v="0"/>
    <s v="No"/>
    <s v="No"/>
    <x v="3"/>
    <n v="59"/>
    <n v="2500"/>
    <n v="30"/>
    <x v="7"/>
    <x v="2"/>
    <x v="2"/>
    <s v="2010_2_6"/>
    <x v="6"/>
    <n v="2"/>
    <n v="6"/>
  </r>
  <r>
    <x v="9127"/>
    <x v="7047"/>
    <n v="184"/>
    <x v="3"/>
    <x v="3"/>
    <s v="12 Haji Lane 189205"/>
    <s v="Haji Lane, Rochor"/>
    <s v="Haji Lane, Rochor, Singapore"/>
    <n v="103.859422"/>
    <n v="1.3004043329999999"/>
    <x v="22"/>
    <s v="Dollar($)"/>
    <x v="0"/>
    <x v="0"/>
    <s v="No"/>
    <s v="No"/>
    <x v="1"/>
    <n v="29"/>
    <n v="20"/>
    <n v="20"/>
    <x v="12"/>
    <x v="1"/>
    <x v="1"/>
    <s v="2018_11_18"/>
    <x v="2"/>
    <n v="11"/>
    <n v="18"/>
  </r>
  <r>
    <x v="9128"/>
    <x v="7048"/>
    <n v="1"/>
    <x v="0"/>
    <x v="0"/>
    <s v="2nd Floor, Shop 18, Inner Lane, Khan Market, New Delhi"/>
    <s v="Khan Market"/>
    <s v="Khan Market, New Delhi"/>
    <n v="77.226908600000002"/>
    <n v="28.599945300000002"/>
    <x v="1658"/>
    <s v="Indian Rupees(Rs.)"/>
    <x v="1"/>
    <x v="1"/>
    <s v="No"/>
    <s v="No"/>
    <x v="3"/>
    <n v="300"/>
    <n v="2500"/>
    <n v="30"/>
    <x v="7"/>
    <x v="2"/>
    <x v="2"/>
    <s v="2018_2_19"/>
    <x v="2"/>
    <n v="2"/>
    <n v="19"/>
  </r>
  <r>
    <x v="9129"/>
    <x v="7049"/>
    <n v="1"/>
    <x v="0"/>
    <x v="0"/>
    <s v="The Imperial, Janpath, New Delhi"/>
    <s v="The Imperial, Janpath"/>
    <s v="The Imperial, Janpath, New Delhi"/>
    <n v="77.218187"/>
    <n v="28.625444999999999"/>
    <x v="1316"/>
    <s v="Indian Rupees(Rs.)"/>
    <x v="1"/>
    <x v="0"/>
    <s v="No"/>
    <s v="No"/>
    <x v="3"/>
    <n v="57"/>
    <n v="2500"/>
    <n v="30"/>
    <x v="7"/>
    <x v="2"/>
    <x v="2"/>
    <s v="2011_1_24"/>
    <x v="3"/>
    <n v="1"/>
    <n v="24"/>
  </r>
  <r>
    <x v="9130"/>
    <x v="7050"/>
    <n v="14"/>
    <x v="8"/>
    <x v="128"/>
    <s v="4/17 The Esplanade, Cowes, VIC"/>
    <s v="Phillip Island"/>
    <s v="Phillip Island, Phillip Island"/>
    <n v="145.23781299999999"/>
    <n v="-38.448307"/>
    <x v="1659"/>
    <s v="Dollar($)"/>
    <x v="0"/>
    <x v="0"/>
    <s v="No"/>
    <s v="No"/>
    <x v="1"/>
    <n v="351"/>
    <n v="20"/>
    <n v="20"/>
    <x v="21"/>
    <x v="2"/>
    <x v="2"/>
    <s v="2013_10_11"/>
    <x v="0"/>
    <n v="10"/>
    <n v="11"/>
  </r>
  <r>
    <x v="9131"/>
    <x v="7051"/>
    <n v="1"/>
    <x v="0"/>
    <x v="0"/>
    <s v="The Uppal, NH-8, Near, Aerocity, New Delhi"/>
    <s v="The Uppal, Aerocity"/>
    <s v="The Uppal, Aerocity, New Delhi"/>
    <n v="77.101847000000006"/>
    <n v="28.535183"/>
    <x v="990"/>
    <s v="Indian Rupees(Rs.)"/>
    <x v="1"/>
    <x v="0"/>
    <s v="No"/>
    <s v="No"/>
    <x v="3"/>
    <n v="5"/>
    <n v="2500"/>
    <n v="30"/>
    <x v="10"/>
    <x v="2"/>
    <x v="2"/>
    <s v="2015_1_23"/>
    <x v="8"/>
    <n v="1"/>
    <n v="23"/>
  </r>
  <r>
    <x v="9132"/>
    <x v="7052"/>
    <n v="184"/>
    <x v="3"/>
    <x v="3"/>
    <s v="308 Tanglin Road,Phoenix Park #01-01  247974"/>
    <s v="Kay Siang Road, Tanglin"/>
    <s v="Kay Siang Road, Tanglin, Singapore"/>
    <n v="103.81461779999999"/>
    <n v="1.2978255400000001"/>
    <x v="1660"/>
    <s v="Dollar($)"/>
    <x v="0"/>
    <x v="0"/>
    <s v="No"/>
    <s v="No"/>
    <x v="2"/>
    <n v="29"/>
    <n v="50"/>
    <n v="50"/>
    <x v="11"/>
    <x v="2"/>
    <x v="2"/>
    <s v="2018_10_12"/>
    <x v="2"/>
    <n v="10"/>
    <n v="12"/>
  </r>
  <r>
    <x v="9133"/>
    <x v="7053"/>
    <n v="1"/>
    <x v="0"/>
    <x v="0"/>
    <s v="Jaypee Vasant Continental, Vasant Vihar, New Delhi"/>
    <s v="Jaypee Vasant Continental, Vasant Vihar"/>
    <s v="Jaypee Vasant Continental, Vasant Vihar, New Delhi"/>
    <n v="77.164437620000001"/>
    <n v="28.556503469999999"/>
    <x v="19"/>
    <s v="Indian Rupees(Rs.)"/>
    <x v="1"/>
    <x v="0"/>
    <s v="No"/>
    <s v="No"/>
    <x v="3"/>
    <n v="64"/>
    <n v="2500"/>
    <n v="30"/>
    <x v="4"/>
    <x v="2"/>
    <x v="2"/>
    <s v="2013_12_2"/>
    <x v="0"/>
    <n v="12"/>
    <n v="2"/>
  </r>
  <r>
    <x v="9134"/>
    <x v="7054"/>
    <n v="214"/>
    <x v="6"/>
    <x v="30"/>
    <s v="Al Najda Street, Najda, Abu Dhabi"/>
    <s v="Najda"/>
    <s v="Najda, Abu Dhabi"/>
    <n v="54.371433779999997"/>
    <n v="24.488411450000001"/>
    <x v="1661"/>
    <s v="Emirati Diram(AED)"/>
    <x v="0"/>
    <x v="1"/>
    <s v="No"/>
    <s v="No"/>
    <x v="1"/>
    <n v="380"/>
    <n v="70"/>
    <n v="18.900000000000002"/>
    <x v="19"/>
    <x v="1"/>
    <x v="1"/>
    <s v="2015_9_15"/>
    <x v="8"/>
    <n v="9"/>
    <n v="15"/>
  </r>
  <r>
    <x v="9135"/>
    <x v="7055"/>
    <n v="214"/>
    <x v="6"/>
    <x v="30"/>
    <s v="Shop 2-3, Tolico Building, Behind Lebanese Roastery, Near National Hospital, Najda, Abu Dhabi"/>
    <s v="Najda"/>
    <s v="Najda, Abu Dhabi"/>
    <n v="54.373249970000003"/>
    <n v="24.489591019999999"/>
    <x v="181"/>
    <s v="Emirati Diram(AED)"/>
    <x v="1"/>
    <x v="1"/>
    <s v="No"/>
    <s v="No"/>
    <x v="2"/>
    <n v="180"/>
    <n v="80"/>
    <n v="21.6"/>
    <x v="1"/>
    <x v="1"/>
    <x v="1"/>
    <s v="2015_9_15"/>
    <x v="8"/>
    <n v="9"/>
    <n v="15"/>
  </r>
  <r>
    <x v="9136"/>
    <x v="7056"/>
    <n v="214"/>
    <x v="6"/>
    <x v="22"/>
    <s v="Near Sharjah Animal Market, Al Mina Road, Al Mareija, Sharjah"/>
    <s v="Al Mareija"/>
    <s v="Al Mareija, Sharjah"/>
    <n v="55.382155849999997"/>
    <n v="25.35508316"/>
    <x v="1662"/>
    <s v="Emirati Diram(AED)"/>
    <x v="0"/>
    <x v="1"/>
    <s v="No"/>
    <s v="No"/>
    <x v="2"/>
    <n v="504"/>
    <n v="80"/>
    <n v="21.6"/>
    <x v="12"/>
    <x v="1"/>
    <x v="1"/>
    <s v="2018_9_21"/>
    <x v="2"/>
    <n v="9"/>
    <n v="21"/>
  </r>
  <r>
    <x v="9137"/>
    <x v="7057"/>
    <n v="1"/>
    <x v="0"/>
    <x v="0"/>
    <s v="Crowne Plaza, Twin District Centre, Sector 10, Rohini, New Delhi"/>
    <s v="Crowne Plaza Hotel, Rohini"/>
    <s v="Crowne Plaza Hotel, Rohini, New Delhi"/>
    <n v="77.110492100000002"/>
    <n v="28.720856099999999"/>
    <x v="33"/>
    <s v="Indian Rupees(Rs.)"/>
    <x v="1"/>
    <x v="0"/>
    <s v="No"/>
    <s v="No"/>
    <x v="3"/>
    <n v="59"/>
    <n v="2500"/>
    <n v="30"/>
    <x v="9"/>
    <x v="2"/>
    <x v="2"/>
    <s v="2017_11_25"/>
    <x v="7"/>
    <n v="11"/>
    <n v="25"/>
  </r>
  <r>
    <x v="9138"/>
    <x v="7058"/>
    <n v="1"/>
    <x v="0"/>
    <x v="0"/>
    <s v="60-61, Near Dayal Opticals, Middle Circle Lane, Khan Market, New Delhi"/>
    <s v="Khan Market"/>
    <s v="Khan Market, New Delhi"/>
    <n v="77.227052099999995"/>
    <n v="28.600035099999999"/>
    <x v="1663"/>
    <s v="Indian Rupees(Rs.)"/>
    <x v="0"/>
    <x v="0"/>
    <s v="No"/>
    <s v="No"/>
    <x v="3"/>
    <n v="1186"/>
    <n v="2500"/>
    <n v="30"/>
    <x v="5"/>
    <x v="2"/>
    <x v="2"/>
    <s v="2015_11_6"/>
    <x v="8"/>
    <n v="11"/>
    <n v="6"/>
  </r>
  <r>
    <x v="9139"/>
    <x v="7059"/>
    <n v="214"/>
    <x v="6"/>
    <x v="30"/>
    <s v="Opposite Cristal Hotel, Behind KM Trading, Electra Street, Madinat Zayed, Abu Dhabi"/>
    <s v="Madinat Zayed"/>
    <s v="Madinat Zayed, Abu Dhabi"/>
    <n v="54.36377607"/>
    <n v="24.485252540000001"/>
    <x v="1664"/>
    <s v="Emirati Diram(AED)"/>
    <x v="0"/>
    <x v="1"/>
    <s v="No"/>
    <s v="No"/>
    <x v="1"/>
    <n v="268"/>
    <n v="60"/>
    <n v="16.200000000000003"/>
    <x v="7"/>
    <x v="2"/>
    <x v="2"/>
    <s v="2014_8_3"/>
    <x v="4"/>
    <n v="8"/>
    <n v="3"/>
  </r>
  <r>
    <x v="9140"/>
    <x v="7060"/>
    <n v="214"/>
    <x v="6"/>
    <x v="34"/>
    <s v="Building 41, Next to Dubai Healthcare City Metro Station, Dubai Healthcare City, Umm Hurair, Dubai"/>
    <s v="Umm Hurair"/>
    <s v="Umm Hurair, Dubai"/>
    <n v="55.325484459999998"/>
    <n v="25.229311129999999"/>
    <x v="1665"/>
    <s v="Emirati Diram(AED)"/>
    <x v="1"/>
    <x v="1"/>
    <s v="No"/>
    <s v="No"/>
    <x v="2"/>
    <n v="544"/>
    <n v="130"/>
    <n v="35.1"/>
    <x v="1"/>
    <x v="1"/>
    <x v="1"/>
    <s v="2018_7_11"/>
    <x v="2"/>
    <n v="7"/>
    <n v="11"/>
  </r>
  <r>
    <x v="9141"/>
    <x v="7061"/>
    <n v="1"/>
    <x v="0"/>
    <x v="0"/>
    <s v="Radisson Blu, District Centre, Outer Ring Road, Paschim Vihar, New Delhi"/>
    <s v="Radisson Blu, Paschim Vihar"/>
    <s v="Radisson Blu, Paschim Vihar, New Delhi"/>
    <n v="77.090592000000001"/>
    <n v="28.6672586"/>
    <x v="33"/>
    <s v="Indian Rupees(Rs.)"/>
    <x v="1"/>
    <x v="0"/>
    <s v="No"/>
    <s v="No"/>
    <x v="3"/>
    <n v="36"/>
    <n v="2500"/>
    <n v="30"/>
    <x v="15"/>
    <x v="2"/>
    <x v="2"/>
    <s v="2016_11_21"/>
    <x v="1"/>
    <n v="11"/>
    <n v="21"/>
  </r>
  <r>
    <x v="9142"/>
    <x v="7062"/>
    <n v="214"/>
    <x v="6"/>
    <x v="34"/>
    <s v="Wasl Vita, Opposite Civil Defence Station, Near Emirates NBD, Al Wasl Road, Jumeirah 1, Dubai"/>
    <s v="Jumeirah 1"/>
    <s v="Jumeirah 1, Dubai"/>
    <n v="55.256397219999997"/>
    <n v="25.211102780000001"/>
    <x v="7"/>
    <s v="Emirati Diram(AED)"/>
    <x v="0"/>
    <x v="1"/>
    <s v="No"/>
    <s v="No"/>
    <x v="2"/>
    <n v="403"/>
    <n v="140"/>
    <n v="37.800000000000004"/>
    <x v="8"/>
    <x v="1"/>
    <x v="1"/>
    <s v="2017_6_1"/>
    <x v="7"/>
    <n v="6"/>
    <n v="1"/>
  </r>
  <r>
    <x v="9143"/>
    <x v="7063"/>
    <n v="214"/>
    <x v="6"/>
    <x v="34"/>
    <s v="Ground Level, Hamsah Mall, Next to Ansar Gallery, Al Karama, Dubai"/>
    <s v="Al Karama"/>
    <s v="Al Karama, Dubai"/>
    <n v="55.309190379999997"/>
    <n v="25.251240630000002"/>
    <x v="1666"/>
    <s v="Emirati Diram(AED)"/>
    <x v="1"/>
    <x v="1"/>
    <s v="No"/>
    <s v="No"/>
    <x v="1"/>
    <n v="1448"/>
    <n v="90"/>
    <n v="24.3"/>
    <x v="14"/>
    <x v="1"/>
    <x v="1"/>
    <s v="2015_5_1"/>
    <x v="8"/>
    <n v="5"/>
    <n v="1"/>
  </r>
  <r>
    <x v="9144"/>
    <x v="871"/>
    <n v="1"/>
    <x v="0"/>
    <x v="0"/>
    <s v="314-316, 2nd Floor, DLF Place Mall, Saket, New Delhi"/>
    <s v="DLF Place Mall, Saket"/>
    <s v="DLF Place Mall, Saket, New Delhi"/>
    <n v="77.21612245"/>
    <n v="28.528579239999999"/>
    <x v="245"/>
    <s v="Indian Rupees(Rs.)"/>
    <x v="1"/>
    <x v="1"/>
    <s v="No"/>
    <s v="No"/>
    <x v="3"/>
    <n v="984"/>
    <n v="2500"/>
    <n v="30"/>
    <x v="21"/>
    <x v="2"/>
    <x v="2"/>
    <s v="2011_10_6"/>
    <x v="3"/>
    <n v="10"/>
    <n v="6"/>
  </r>
  <r>
    <x v="9145"/>
    <x v="809"/>
    <n v="214"/>
    <x v="6"/>
    <x v="30"/>
    <s v="Ground Level, Next to E-Max, Dalma Mall, Mussafah Sanaiya, Abu Dhabi"/>
    <s v="Dalma Mall, Mussafah Sanaiya"/>
    <s v="Dalma Mall, Mussafah Sanaiya, Abu Dhabi"/>
    <n v="54.524121880000003"/>
    <n v="24.334216940000001"/>
    <x v="1667"/>
    <s v="Emirati Diram(AED)"/>
    <x v="1"/>
    <x v="1"/>
    <s v="No"/>
    <s v="No"/>
    <x v="2"/>
    <n v="355"/>
    <n v="120"/>
    <n v="32.400000000000006"/>
    <x v="19"/>
    <x v="1"/>
    <x v="1"/>
    <s v="2014_4_12"/>
    <x v="4"/>
    <n v="4"/>
    <n v="12"/>
  </r>
  <r>
    <x v="9146"/>
    <x v="7064"/>
    <n v="214"/>
    <x v="6"/>
    <x v="22"/>
    <s v="Opposite HSBC, Near Emax, King Faisal Street, Abu Shagara, Sharjah"/>
    <s v="Abu Shagara"/>
    <s v="Abu Shagara, Sharjah"/>
    <n v="55.39273214"/>
    <n v="25.33315516"/>
    <x v="1668"/>
    <s v="Emirati Diram(AED)"/>
    <x v="0"/>
    <x v="1"/>
    <s v="No"/>
    <s v="No"/>
    <x v="2"/>
    <n v="285"/>
    <n v="85"/>
    <n v="22.950000000000003"/>
    <x v="3"/>
    <x v="2"/>
    <x v="2"/>
    <s v="2012_4_26"/>
    <x v="5"/>
    <n v="4"/>
    <n v="26"/>
  </r>
  <r>
    <x v="9147"/>
    <x v="7065"/>
    <n v="1"/>
    <x v="0"/>
    <x v="0"/>
    <s v="SK Premium Park, 1-B, Sub District Center, Behind Deen Dayal Hospital, Hari Nagar, Jail Road, New Delhi"/>
    <s v="Jail Road"/>
    <s v="Jail Road, New Delhi"/>
    <n v="77.113617700000006"/>
    <n v="28.630012099999998"/>
    <x v="31"/>
    <s v="Indian Rupees(Rs.)"/>
    <x v="1"/>
    <x v="0"/>
    <s v="No"/>
    <s v="No"/>
    <x v="3"/>
    <n v="14"/>
    <n v="2500"/>
    <n v="30"/>
    <x v="20"/>
    <x v="3"/>
    <x v="3"/>
    <s v="2018_10_9"/>
    <x v="2"/>
    <n v="10"/>
    <n v="9"/>
  </r>
  <r>
    <x v="9148"/>
    <x v="7066"/>
    <n v="214"/>
    <x v="6"/>
    <x v="30"/>
    <s v="Near Corner of Salam and Al Falah Street (9th Street), Salam Street, Al Dhafrah, Abu Dhabi"/>
    <s v="Al Dhafrah"/>
    <s v="Al Dhafrah, Abu Dhabi"/>
    <n v="54.381930939999997"/>
    <n v="24.485579319999999"/>
    <x v="210"/>
    <s v="Emirati Diram(AED)"/>
    <x v="1"/>
    <x v="1"/>
    <s v="No"/>
    <s v="No"/>
    <x v="2"/>
    <n v="471"/>
    <n v="150"/>
    <n v="40.5"/>
    <x v="2"/>
    <x v="1"/>
    <x v="1"/>
    <s v="2012_3_20"/>
    <x v="5"/>
    <n v="3"/>
    <n v="20"/>
  </r>
  <r>
    <x v="9149"/>
    <x v="7067"/>
    <n v="214"/>
    <x v="6"/>
    <x v="30"/>
    <s v="Near First Flight Couriers, Behind ADNOC Head Office, Salam Street, Najda Area, Najda, Abu Dhabi"/>
    <s v="Najda"/>
    <s v="Najda, Abu Dhabi"/>
    <n v="54.37422059"/>
    <n v="24.49089202"/>
    <x v="1669"/>
    <s v="Emirati Diram(AED)"/>
    <x v="0"/>
    <x v="1"/>
    <s v="No"/>
    <s v="No"/>
    <x v="2"/>
    <n v="525"/>
    <n v="100"/>
    <n v="27"/>
    <x v="19"/>
    <x v="1"/>
    <x v="1"/>
    <s v="2010_3_24"/>
    <x v="6"/>
    <n v="3"/>
    <n v="24"/>
  </r>
  <r>
    <x v="9150"/>
    <x v="7068"/>
    <n v="214"/>
    <x v="6"/>
    <x v="34"/>
    <s v="Al Mina Road, Next to Ibis Styles Jumeirah Hotel, Satwa, Dubai"/>
    <s v="Satwa"/>
    <s v="Satwa, Dubai"/>
    <n v="55.273403340000002"/>
    <n v="25.24107351"/>
    <x v="1670"/>
    <s v="Emirati Diram(AED)"/>
    <x v="1"/>
    <x v="1"/>
    <s v="No"/>
    <s v="No"/>
    <x v="2"/>
    <n v="552"/>
    <n v="150"/>
    <n v="40.5"/>
    <x v="2"/>
    <x v="1"/>
    <x v="1"/>
    <s v="2014_3_12"/>
    <x v="4"/>
    <n v="3"/>
    <n v="12"/>
  </r>
  <r>
    <x v="9151"/>
    <x v="862"/>
    <n v="214"/>
    <x v="6"/>
    <x v="34"/>
    <s v="Sheikh Issa Tower, Sheikh Zayed Road, Trade Centre Area, Dubai"/>
    <s v="Trade Centre Area"/>
    <s v="Trade Centre Area, Dubai"/>
    <n v="55.274305570000003"/>
    <n v="25.211356630000001"/>
    <x v="247"/>
    <s v="Emirati Diram(AED)"/>
    <x v="0"/>
    <x v="1"/>
    <s v="No"/>
    <s v="No"/>
    <x v="2"/>
    <n v="500"/>
    <n v="250"/>
    <n v="67.5"/>
    <x v="21"/>
    <x v="2"/>
    <x v="2"/>
    <s v="2010_3_8"/>
    <x v="6"/>
    <n v="3"/>
    <n v="8"/>
  </r>
  <r>
    <x v="9152"/>
    <x v="7069"/>
    <n v="214"/>
    <x v="6"/>
    <x v="34"/>
    <s v="Zainal Mohebi Plaza, Sheikh Khalifa Bin Zayed Road, Opposite Centrepoint, Al Karama, Dubai"/>
    <s v="Al Karama"/>
    <s v="Al Karama, Dubai"/>
    <n v="55.301916900000002"/>
    <n v="25.25007862"/>
    <x v="181"/>
    <s v="Emirati Diram(AED)"/>
    <x v="1"/>
    <x v="1"/>
    <s v="No"/>
    <s v="No"/>
    <x v="1"/>
    <n v="1281"/>
    <n v="90"/>
    <n v="24.3"/>
    <x v="1"/>
    <x v="1"/>
    <x v="1"/>
    <s v="2017_2_28"/>
    <x v="7"/>
    <n v="2"/>
    <n v="28"/>
  </r>
  <r>
    <x v="9153"/>
    <x v="7070"/>
    <n v="1"/>
    <x v="0"/>
    <x v="0"/>
    <s v="Hotel City Park, KP Block, Pitampura, New Delhi"/>
    <s v="Hotel City Park, Pitampura"/>
    <s v="Hotel City Park, Pitampura, New Delhi"/>
    <n v="77.143218700000006"/>
    <n v="28.705739300000001"/>
    <x v="0"/>
    <s v="Indian Rupees(Rs.)"/>
    <x v="1"/>
    <x v="0"/>
    <s v="No"/>
    <s v="No"/>
    <x v="3"/>
    <n v="259"/>
    <n v="2500"/>
    <n v="30"/>
    <x v="3"/>
    <x v="2"/>
    <x v="2"/>
    <s v="2011_4_14"/>
    <x v="3"/>
    <n v="4"/>
    <n v="14"/>
  </r>
  <r>
    <x v="9154"/>
    <x v="7071"/>
    <n v="1"/>
    <x v="0"/>
    <x v="0"/>
    <s v="Pride Plaza Hotel, 5-A, Hospitality District, Aerocity, New Delhi"/>
    <s v="Pride Plaza Hotel, Aerocity"/>
    <s v="Pride Plaza Hotel, Aerocity, New Delhi"/>
    <n v="77.122934000000001"/>
    <n v="28.552710999999999"/>
    <x v="0"/>
    <s v="Indian Rupees(Rs.)"/>
    <x v="1"/>
    <x v="0"/>
    <s v="No"/>
    <s v="No"/>
    <x v="3"/>
    <n v="7"/>
    <n v="2500"/>
    <n v="30"/>
    <x v="13"/>
    <x v="2"/>
    <x v="2"/>
    <s v="2017_11_1"/>
    <x v="7"/>
    <n v="11"/>
    <n v="1"/>
  </r>
  <r>
    <x v="9155"/>
    <x v="7072"/>
    <n v="1"/>
    <x v="0"/>
    <x v="50"/>
    <s v="Best Western Skycity Hotel, 1, Old Judicial Complex, Sector 15, Gurgaon"/>
    <s v="Best Western Skycity Hotel, Sector 15, Gurgaon"/>
    <s v="Best Western Skycity Hotel, Sector 15, Gurgaon, Gurgaon"/>
    <n v="77.034962699999994"/>
    <n v="28.4582412"/>
    <x v="31"/>
    <s v="Indian Rupees(Rs.)"/>
    <x v="1"/>
    <x v="0"/>
    <s v="No"/>
    <s v="No"/>
    <x v="3"/>
    <n v="15"/>
    <n v="2500"/>
    <n v="30"/>
    <x v="20"/>
    <x v="3"/>
    <x v="3"/>
    <s v="2012_9_8"/>
    <x v="5"/>
    <n v="9"/>
    <n v="8"/>
  </r>
  <r>
    <x v="9156"/>
    <x v="7073"/>
    <n v="214"/>
    <x v="6"/>
    <x v="30"/>
    <s v="Food Court, Level 2, Madinat Zayed Shopping Centre, Madinat Zayed, Abu Dhabi"/>
    <s v="Madinat Zayed Shopping Centre, Madinat Zayed"/>
    <s v="Madinat Zayed Shopping Centre, Madinat Zayed , Abu Dhabi"/>
    <n v="54.366157540000003"/>
    <n v="24.482770940000002"/>
    <x v="1671"/>
    <s v="Emirati Diram(AED)"/>
    <x v="0"/>
    <x v="1"/>
    <s v="No"/>
    <s v="No"/>
    <x v="2"/>
    <n v="162"/>
    <n v="100"/>
    <n v="27"/>
    <x v="8"/>
    <x v="1"/>
    <x v="1"/>
    <s v="2016_11_2"/>
    <x v="1"/>
    <n v="11"/>
    <n v="2"/>
  </r>
  <r>
    <x v="9157"/>
    <x v="7074"/>
    <n v="1"/>
    <x v="0"/>
    <x v="50"/>
    <s v="Courtyard by Marriott, Plot 27 B, Sushant Lok 1, Sushant Lok, Gurgaon"/>
    <s v="Courtyard by Marriott, Sushant Lok"/>
    <s v="Courtyard by Marriott, Sushant Lok, Gurgaon"/>
    <n v="77.080366999999995"/>
    <n v="28.460925"/>
    <x v="333"/>
    <s v="Indian Rupees(Rs.)"/>
    <x v="0"/>
    <x v="0"/>
    <s v="No"/>
    <s v="No"/>
    <x v="3"/>
    <n v="3"/>
    <n v="2500"/>
    <n v="30"/>
    <x v="0"/>
    <x v="0"/>
    <x v="0"/>
    <s v="2018_9_21"/>
    <x v="2"/>
    <n v="9"/>
    <n v="21"/>
  </r>
  <r>
    <x v="9158"/>
    <x v="7075"/>
    <n v="214"/>
    <x v="6"/>
    <x v="22"/>
    <s v="Near New City Center Supermarket, Abu Shagara, Sharjah"/>
    <s v="Abu Shagara"/>
    <s v="Abu Shagara, Sharjah"/>
    <n v="55.396984000000003"/>
    <n v="25.338089"/>
    <x v="64"/>
    <s v="Emirati Diram(AED)"/>
    <x v="0"/>
    <x v="1"/>
    <s v="No"/>
    <s v="No"/>
    <x v="2"/>
    <n v="210"/>
    <n v="70"/>
    <n v="18.900000000000002"/>
    <x v="5"/>
    <x v="2"/>
    <x v="2"/>
    <s v="2013_11_3"/>
    <x v="0"/>
    <n v="11"/>
    <n v="3"/>
  </r>
  <r>
    <x v="9159"/>
    <x v="7076"/>
    <n v="1"/>
    <x v="0"/>
    <x v="50"/>
    <s v="The Bristol Hotel, 108-110, DLF Phase 1, Gurgaon"/>
    <s v="The Bristol Hotel, DLF Phase 1"/>
    <s v="The Bristol Hotel, DLF Phase 1, Gurgaon"/>
    <n v="77.092307700000006"/>
    <n v="28.4799845"/>
    <x v="474"/>
    <s v="Indian Rupees(Rs.)"/>
    <x v="1"/>
    <x v="0"/>
    <s v="No"/>
    <s v="No"/>
    <x v="3"/>
    <n v="57"/>
    <n v="2500"/>
    <n v="30"/>
    <x v="15"/>
    <x v="2"/>
    <x v="2"/>
    <s v="2018_9_14"/>
    <x v="2"/>
    <n v="9"/>
    <n v="14"/>
  </r>
  <r>
    <x v="9160"/>
    <x v="7077"/>
    <n v="214"/>
    <x v="6"/>
    <x v="22"/>
    <s v="Mina Road, Opposite Bird Market, Al Mareija, Sharjah"/>
    <s v="Al Mareija"/>
    <s v="Al Mareija, Sharjah"/>
    <n v="55.382907869999997"/>
    <n v="25.354435389999999"/>
    <x v="1672"/>
    <s v="Emirati Diram(AED)"/>
    <x v="0"/>
    <x v="1"/>
    <s v="No"/>
    <s v="No"/>
    <x v="2"/>
    <n v="192"/>
    <n v="90"/>
    <n v="24.3"/>
    <x v="14"/>
    <x v="1"/>
    <x v="1"/>
    <s v="2012_11_25"/>
    <x v="5"/>
    <n v="11"/>
    <n v="25"/>
  </r>
  <r>
    <x v="9161"/>
    <x v="7078"/>
    <n v="214"/>
    <x v="6"/>
    <x v="30"/>
    <s v="Behind RAK Bank, Sanaiya ME11, Mussafah Sanaiya, Abu Dhabi"/>
    <s v="Mussafah Sanaiya"/>
    <s v="Mussafah Sanaiya, Abu Dhabi"/>
    <n v="54.51003961"/>
    <n v="24.363129730000001"/>
    <x v="1673"/>
    <s v="Emirati Diram(AED)"/>
    <x v="0"/>
    <x v="1"/>
    <s v="No"/>
    <s v="No"/>
    <x v="1"/>
    <n v="277"/>
    <n v="50"/>
    <n v="13.5"/>
    <x v="19"/>
    <x v="1"/>
    <x v="1"/>
    <s v="2016_10_25"/>
    <x v="1"/>
    <n v="10"/>
    <n v="25"/>
  </r>
  <r>
    <x v="9162"/>
    <x v="7058"/>
    <n v="1"/>
    <x v="0"/>
    <x v="50"/>
    <s v="Two Horizon Center, Golf Course Road, Gurgaon"/>
    <s v="Two Horizon Center, Golf Course Road"/>
    <s v="Two Horizon Center, Golf Course Road, Gurgaon"/>
    <n v="77.096912000000003"/>
    <n v="28.450973659999999"/>
    <x v="1663"/>
    <s v="Indian Rupees(Rs.)"/>
    <x v="1"/>
    <x v="0"/>
    <s v="No"/>
    <s v="No"/>
    <x v="3"/>
    <n v="13"/>
    <n v="2500"/>
    <n v="30"/>
    <x v="9"/>
    <x v="2"/>
    <x v="2"/>
    <s v="2018_9_3"/>
    <x v="2"/>
    <n v="9"/>
    <n v="3"/>
  </r>
  <r>
    <x v="9163"/>
    <x v="6117"/>
    <n v="214"/>
    <x v="6"/>
    <x v="34"/>
    <s v="Opposite Aster Hospital, Near Sharaf DG, Kuwait Street, Mankhool, Dubai"/>
    <s v="Mankhool"/>
    <s v="Mankhool, Dubai"/>
    <n v="55.288060999999999"/>
    <n v="25.252054000000001"/>
    <x v="1674"/>
    <s v="Emirati Diram(AED)"/>
    <x v="1"/>
    <x v="0"/>
    <s v="No"/>
    <s v="No"/>
    <x v="2"/>
    <n v="281"/>
    <n v="150"/>
    <n v="40.5"/>
    <x v="2"/>
    <x v="1"/>
    <x v="1"/>
    <s v="2014_9_19"/>
    <x v="4"/>
    <n v="9"/>
    <n v="19"/>
  </r>
  <r>
    <x v="9164"/>
    <x v="7079"/>
    <n v="1"/>
    <x v="0"/>
    <x v="50"/>
    <s v="11, Cyber Hub, DLF Cyber City, Gurgaon"/>
    <s v="Cyber Hub, DLF Cyber City"/>
    <s v="Cyber Hub, DLF Cyber City, Gurgaon"/>
    <n v="77.088687899999996"/>
    <n v="28.4952975"/>
    <x v="236"/>
    <s v="Indian Rupees(Rs.)"/>
    <x v="1"/>
    <x v="1"/>
    <s v="No"/>
    <s v="No"/>
    <x v="3"/>
    <n v="980"/>
    <n v="2500"/>
    <n v="30"/>
    <x v="21"/>
    <x v="2"/>
    <x v="2"/>
    <s v="2017_7_1"/>
    <x v="7"/>
    <n v="7"/>
    <n v="1"/>
  </r>
  <r>
    <x v="9165"/>
    <x v="7080"/>
    <n v="1"/>
    <x v="0"/>
    <x v="50"/>
    <s v="106, DLF Galleria, DLF Phase 4, Gurgaon"/>
    <s v="DLF Galleria, DLF Phase 4"/>
    <s v="DLF Galleria, DLF Phase 4, Gurgaon"/>
    <n v="77.0812241"/>
    <n v="28.467507300000001"/>
    <x v="1675"/>
    <s v="Indian Rupees(Rs.)"/>
    <x v="0"/>
    <x v="0"/>
    <s v="No"/>
    <s v="No"/>
    <x v="3"/>
    <n v="230"/>
    <n v="2500"/>
    <n v="30"/>
    <x v="14"/>
    <x v="1"/>
    <x v="1"/>
    <s v="2013_7_2"/>
    <x v="0"/>
    <n v="7"/>
    <n v="2"/>
  </r>
  <r>
    <x v="9166"/>
    <x v="7081"/>
    <n v="1"/>
    <x v="0"/>
    <x v="50"/>
    <s v="Fortune Select Global, Global Arcade, MG Road, Gurgaon"/>
    <s v="Fortune Select Global, MG Road"/>
    <s v="Fortune Select Global, MG Road, Gurgaon"/>
    <n v="77.103164899999996"/>
    <n v="28.481847500000001"/>
    <x v="31"/>
    <s v="Indian Rupees(Rs.)"/>
    <x v="1"/>
    <x v="0"/>
    <s v="No"/>
    <s v="No"/>
    <x v="3"/>
    <n v="20"/>
    <n v="2500"/>
    <n v="30"/>
    <x v="17"/>
    <x v="3"/>
    <x v="3"/>
    <s v="2015_7_20"/>
    <x v="8"/>
    <n v="7"/>
    <n v="20"/>
  </r>
  <r>
    <x v="9167"/>
    <x v="7082"/>
    <n v="1"/>
    <x v="0"/>
    <x v="50"/>
    <s v="Lobby Level, Tower C, Global Business Park, MG Road, Gurgaon"/>
    <s v="MG Road"/>
    <s v="MG Road, Gurgaon"/>
    <n v="77.102076800000006"/>
    <n v="28.480604100000001"/>
    <x v="1676"/>
    <s v="Indian Rupees(Rs.)"/>
    <x v="1"/>
    <x v="0"/>
    <s v="No"/>
    <s v="No"/>
    <x v="3"/>
    <n v="57"/>
    <n v="2500"/>
    <n v="30"/>
    <x v="9"/>
    <x v="2"/>
    <x v="2"/>
    <s v="2011_6_2"/>
    <x v="3"/>
    <n v="6"/>
    <n v="2"/>
  </r>
  <r>
    <x v="9168"/>
    <x v="871"/>
    <n v="1"/>
    <x v="0"/>
    <x v="50"/>
    <s v="Ground Floor, MGF Metropolitan Mall, MG Road, Gurgaon"/>
    <s v="MGF Metropolitan Mall, MG Road"/>
    <s v="MGF Metropolitan Mall, MG Road, Gurgaon"/>
    <n v="77.0801187"/>
    <n v="28.481006399999998"/>
    <x v="245"/>
    <s v="Indian Rupees(Rs.)"/>
    <x v="1"/>
    <x v="1"/>
    <s v="No"/>
    <s v="No"/>
    <x v="3"/>
    <n v="730"/>
    <n v="2500"/>
    <n v="30"/>
    <x v="21"/>
    <x v="2"/>
    <x v="2"/>
    <s v="2018_5_14"/>
    <x v="2"/>
    <n v="5"/>
    <n v="14"/>
  </r>
  <r>
    <x v="9169"/>
    <x v="893"/>
    <n v="1"/>
    <x v="0"/>
    <x v="50"/>
    <s v="Unit 4/5/104/105, R Block, Cyber Hub, DLF Cyber City, Gurgaon"/>
    <s v="Cyber Hub, DLF Cyber City"/>
    <s v="Cyber Hub, DLF Cyber City, Gurgaon"/>
    <n v="77.088508000000004"/>
    <n v="28.494921699999999"/>
    <x v="1677"/>
    <s v="Indian Rupees(Rs.)"/>
    <x v="1"/>
    <x v="0"/>
    <s v="No"/>
    <s v="No"/>
    <x v="3"/>
    <n v="1949"/>
    <n v="2500"/>
    <n v="30"/>
    <x v="14"/>
    <x v="1"/>
    <x v="1"/>
    <s v="2014_4_13"/>
    <x v="4"/>
    <n v="4"/>
    <n v="13"/>
  </r>
  <r>
    <x v="9170"/>
    <x v="7083"/>
    <n v="162"/>
    <x v="12"/>
    <x v="129"/>
    <s v="Brixton Technology Center, 10 Brixton Street, Kapitolyo, Pasig City"/>
    <s v="Kapitolyo"/>
    <s v="Kapitolyo, Pasig City"/>
    <n v="121.056532"/>
    <n v="14.572041"/>
    <x v="1678"/>
    <s v="Botswana Pula(P)"/>
    <x v="1"/>
    <x v="0"/>
    <s v="No"/>
    <s v="No"/>
    <x v="2"/>
    <n v="532"/>
    <n v="1100"/>
    <n v="81.399999999999991"/>
    <x v="22"/>
    <x v="1"/>
    <x v="1"/>
    <s v="2010_8_7"/>
    <x v="6"/>
    <n v="8"/>
    <n v="7"/>
  </r>
  <r>
    <x v="9171"/>
    <x v="7084"/>
    <n v="1"/>
    <x v="0"/>
    <x v="50"/>
    <s v="The Claremont Hotel &amp; Convention Centre, Near Aya Nagar, MG Road, Gurgaon"/>
    <s v="The Claremont, MG Road"/>
    <s v="The Claremont, MG Road, Gurgaon"/>
    <n v="77.073220199999994"/>
    <n v="28.478212599999999"/>
    <x v="1301"/>
    <s v="Indian Rupees(Rs.)"/>
    <x v="1"/>
    <x v="0"/>
    <s v="No"/>
    <s v="No"/>
    <x v="3"/>
    <n v="4"/>
    <n v="2500"/>
    <n v="30"/>
    <x v="10"/>
    <x v="2"/>
    <x v="2"/>
    <s v="2014_4_26"/>
    <x v="4"/>
    <n v="4"/>
    <n v="26"/>
  </r>
  <r>
    <x v="9172"/>
    <x v="1370"/>
    <n v="214"/>
    <x v="6"/>
    <x v="34"/>
    <s v="G1, Villa, Near HQ Fitness, Near Lulu Mall, Barsha 2, Dubai"/>
    <s v="Barsha 2"/>
    <s v="Barsha 2, Dubai"/>
    <n v="55.215341000000002"/>
    <n v="25.113379999999999"/>
    <x v="266"/>
    <s v="Emirati Diram(AED)"/>
    <x v="1"/>
    <x v="0"/>
    <s v="No"/>
    <s v="No"/>
    <x v="2"/>
    <n v="307"/>
    <n v="150"/>
    <n v="40.5"/>
    <x v="8"/>
    <x v="1"/>
    <x v="1"/>
    <s v="2010_8_24"/>
    <x v="6"/>
    <n v="8"/>
    <n v="24"/>
  </r>
  <r>
    <x v="9173"/>
    <x v="7085"/>
    <n v="1"/>
    <x v="0"/>
    <x v="50"/>
    <s v="The Pllazio Hotel, 292-296, City Center, Sector 29, Gurgaon"/>
    <s v="The Pllazio Hotel, Sector 29"/>
    <s v="The Pllazio Hotel, Sector 29, Gurgaon"/>
    <n v="77.064046599999998"/>
    <n v="28.464600099999998"/>
    <x v="15"/>
    <s v="Indian Rupees(Rs.)"/>
    <x v="1"/>
    <x v="0"/>
    <s v="No"/>
    <s v="No"/>
    <x v="3"/>
    <n v="94"/>
    <n v="2500"/>
    <n v="30"/>
    <x v="7"/>
    <x v="2"/>
    <x v="2"/>
    <s v="2010_4_2"/>
    <x v="6"/>
    <n v="4"/>
    <n v="2"/>
  </r>
  <r>
    <x v="9174"/>
    <x v="7086"/>
    <n v="214"/>
    <x v="6"/>
    <x v="34"/>
    <s v="Mezzanaine Floor, Centurion Star Tower, Deira City Centre Area, Dubai"/>
    <s v="Deira City Centre Area"/>
    <s v="Deira City Centre Area, Dubai"/>
    <n v="55.328740000000003"/>
    <n v="25.254104999999999"/>
    <x v="1679"/>
    <s v="Emirati Diram(AED)"/>
    <x v="1"/>
    <x v="0"/>
    <s v="No"/>
    <s v="No"/>
    <x v="2"/>
    <n v="641"/>
    <n v="160"/>
    <n v="43.2"/>
    <x v="18"/>
    <x v="1"/>
    <x v="1"/>
    <s v="2013_7_22"/>
    <x v="0"/>
    <n v="7"/>
    <n v="22"/>
  </r>
  <r>
    <x v="9175"/>
    <x v="6621"/>
    <n v="1"/>
    <x v="0"/>
    <x v="50"/>
    <s v="SCO 28, Main Market, Sector 29, Gurgaon"/>
    <s v="Sector 29"/>
    <s v="Sector 29, Gurgaon"/>
    <n v="77.062543599999998"/>
    <n v="28.468572600000002"/>
    <x v="282"/>
    <s v="Indian Rupees(Rs.)"/>
    <x v="1"/>
    <x v="1"/>
    <s v="No"/>
    <s v="No"/>
    <x v="3"/>
    <n v="327"/>
    <n v="2500"/>
    <n v="30"/>
    <x v="12"/>
    <x v="1"/>
    <x v="1"/>
    <s v="2016_1_19"/>
    <x v="1"/>
    <n v="1"/>
    <n v="19"/>
  </r>
  <r>
    <x v="9176"/>
    <x v="7087"/>
    <n v="1"/>
    <x v="0"/>
    <x v="50"/>
    <s v="Two Horizon Center, Golf Course Road, Gurgaon"/>
    <s v="Two Horizon Center, Golf Course Road"/>
    <s v="Two Horizon Center, Golf Course Road, Gurgaon"/>
    <n v="77.096885520000001"/>
    <n v="28.451041750000002"/>
    <x v="1680"/>
    <s v="Indian Rupees(Rs.)"/>
    <x v="1"/>
    <x v="0"/>
    <s v="No"/>
    <s v="No"/>
    <x v="3"/>
    <n v="127"/>
    <n v="2500"/>
    <n v="30"/>
    <x v="5"/>
    <x v="2"/>
    <x v="2"/>
    <s v="2010_1_23"/>
    <x v="6"/>
    <n v="1"/>
    <n v="23"/>
  </r>
  <r>
    <x v="9177"/>
    <x v="7086"/>
    <n v="214"/>
    <x v="6"/>
    <x v="34"/>
    <s v="Shop G05, Sidra Tower, Near GEMS Wellington School, Exit 36, Sheikh Zayed Road, Dubai Media City, Dubai"/>
    <s v="Dubai Media City"/>
    <s v="Dubai Media City, Dubai"/>
    <n v="55.178746169999997"/>
    <n v="25.10777315"/>
    <x v="1681"/>
    <s v="Emirati Diram(AED)"/>
    <x v="1"/>
    <x v="0"/>
    <s v="No"/>
    <s v="No"/>
    <x v="2"/>
    <n v="2510"/>
    <n v="160"/>
    <n v="43.2"/>
    <x v="22"/>
    <x v="1"/>
    <x v="1"/>
    <s v="2018_5_13"/>
    <x v="2"/>
    <n v="5"/>
    <n v="13"/>
  </r>
  <r>
    <x v="9178"/>
    <x v="7088"/>
    <n v="1"/>
    <x v="0"/>
    <x v="50"/>
    <s v="Fortune Select Excalibur, Sector 49, Sohna Road, Gurgaon"/>
    <s v="Sohna Road"/>
    <s v="Sohna Road, Gurgaon"/>
    <n v="77.041789829999999"/>
    <n v="28.41593885"/>
    <x v="215"/>
    <s v="Indian Rupees(Rs.)"/>
    <x v="1"/>
    <x v="0"/>
    <s v="No"/>
    <s v="No"/>
    <x v="3"/>
    <n v="56"/>
    <n v="2500"/>
    <n v="30"/>
    <x v="14"/>
    <x v="1"/>
    <x v="1"/>
    <s v="2016_12_24"/>
    <x v="1"/>
    <n v="12"/>
    <n v="24"/>
  </r>
  <r>
    <x v="9179"/>
    <x v="7089"/>
    <n v="215"/>
    <x v="2"/>
    <x v="20"/>
    <s v="3 Portman Mews South, Marble Arch, London W1H 6HS"/>
    <s v="Portman Mews South, Marble Arch"/>
    <s v="Portman Mews South, Marble Arch, London"/>
    <n v="-0.15573200000000001"/>
    <n v="51.514640999999997"/>
    <x v="228"/>
    <s v="Pounds(Œ£)"/>
    <x v="1"/>
    <x v="0"/>
    <s v="No"/>
    <s v="No"/>
    <x v="2"/>
    <n v="367"/>
    <n v="45"/>
    <n v="57.15"/>
    <x v="8"/>
    <x v="1"/>
    <x v="1"/>
    <s v="2010_4_16"/>
    <x v="6"/>
    <n v="4"/>
    <n v="16"/>
  </r>
  <r>
    <x v="9180"/>
    <x v="7090"/>
    <n v="1"/>
    <x v="0"/>
    <x v="62"/>
    <s v="205-A, 1st Floor, Spice World Mall, Sector 25-A, Near Sector 25, Noida"/>
    <s v="Spice World Mall, Sector 25"/>
    <s v="Spice World Mall, Sector 25, Noida"/>
    <n v="77.3410212"/>
    <n v="28.585492800000001"/>
    <x v="1682"/>
    <s v="Indian Rupees(Rs.)"/>
    <x v="1"/>
    <x v="0"/>
    <s v="No"/>
    <s v="No"/>
    <x v="3"/>
    <n v="116"/>
    <n v="2500"/>
    <n v="30"/>
    <x v="29"/>
    <x v="3"/>
    <x v="3"/>
    <s v="2015_6_17"/>
    <x v="8"/>
    <n v="6"/>
    <n v="17"/>
  </r>
  <r>
    <x v="9181"/>
    <x v="7091"/>
    <n v="215"/>
    <x v="2"/>
    <x v="21"/>
    <s v="4 Brindleyplace, Brindleyplace, Birmingham B1 2JB"/>
    <s v="Brindleyplace, Broad Street"/>
    <s v="Brindleyplace, Broad Street, Birmingham"/>
    <n v="-1.9148050000000001"/>
    <n v="52.477693000000002"/>
    <x v="1683"/>
    <s v="Pounds(Œ£)"/>
    <x v="1"/>
    <x v="0"/>
    <s v="No"/>
    <s v="No"/>
    <x v="2"/>
    <n v="133"/>
    <n v="60"/>
    <n v="76.2"/>
    <x v="19"/>
    <x v="1"/>
    <x v="1"/>
    <s v="2011_3_19"/>
    <x v="3"/>
    <n v="3"/>
    <n v="19"/>
  </r>
  <r>
    <x v="9182"/>
    <x v="871"/>
    <n v="1"/>
    <x v="0"/>
    <x v="62"/>
    <s v="319-320, 3rd Floor, The Great India Place Mall, Sector 38-A, Near Sector 38, Noida"/>
    <s v="The Great India Place, Sector 38"/>
    <s v="The Great India Place, Sector 38, Noida"/>
    <n v="77.326205599999994"/>
    <n v="28.5676834"/>
    <x v="245"/>
    <s v="Indian Rupees(Rs.)"/>
    <x v="1"/>
    <x v="1"/>
    <s v="No"/>
    <s v="No"/>
    <x v="3"/>
    <n v="1147"/>
    <n v="2500"/>
    <n v="30"/>
    <x v="9"/>
    <x v="2"/>
    <x v="2"/>
    <s v="2013_2_19"/>
    <x v="0"/>
    <n v="2"/>
    <n v="19"/>
  </r>
  <r>
    <x v="9183"/>
    <x v="7092"/>
    <n v="1"/>
    <x v="0"/>
    <x v="72"/>
    <s v="Level 3, Shipra Mall, Vaibhav Khand, Gulmohar Road, Indirapuram, Ghaziabad"/>
    <s v="Shipra Mall, Indirapuram"/>
    <s v="Shipra Mall, Indirapuram, Ghaziabad"/>
    <n v="77.369897179999995"/>
    <n v="28.63423199"/>
    <x v="3"/>
    <s v="Indian Rupees(Rs.)"/>
    <x v="1"/>
    <x v="0"/>
    <s v="No"/>
    <s v="No"/>
    <x v="3"/>
    <n v="184"/>
    <n v="2500"/>
    <n v="30"/>
    <x v="28"/>
    <x v="3"/>
    <x v="3"/>
    <s v="2018_11_18"/>
    <x v="2"/>
    <n v="11"/>
    <n v="18"/>
  </r>
  <r>
    <x v="9184"/>
    <x v="7093"/>
    <n v="162"/>
    <x v="12"/>
    <x v="130"/>
    <s v="Third Floor, Century City Mall, Kalayaan Avenue, Poblacion, Makati City"/>
    <s v="Century City Mall, Poblacion, Makati City"/>
    <s v="Century City Mall, Poblacion, Makati City, Makati City"/>
    <n v="121.027535"/>
    <n v="14.565443"/>
    <x v="1684"/>
    <s v="Botswana Pula(P)"/>
    <x v="1"/>
    <x v="0"/>
    <s v="No"/>
    <s v="No"/>
    <x v="2"/>
    <n v="314"/>
    <n v="1100"/>
    <n v="81.399999999999991"/>
    <x v="22"/>
    <x v="1"/>
    <x v="1"/>
    <s v="2016_1_19"/>
    <x v="1"/>
    <n v="1"/>
    <n v="19"/>
  </r>
  <r>
    <x v="9185"/>
    <x v="7094"/>
    <n v="162"/>
    <x v="12"/>
    <x v="131"/>
    <s v="Aguinaldo Highway, Tagaytay City"/>
    <s v="Tagaytay City"/>
    <s v="Tagaytay City, Tagaytay City"/>
    <n v="120.951589"/>
    <n v="14.101834"/>
    <x v="1678"/>
    <s v="Botswana Pula(P)"/>
    <x v="1"/>
    <x v="0"/>
    <s v="No"/>
    <s v="No"/>
    <x v="2"/>
    <n v="211"/>
    <n v="1200"/>
    <n v="88.8"/>
    <x v="8"/>
    <x v="1"/>
    <x v="1"/>
    <s v="2018_1_28"/>
    <x v="2"/>
    <n v="1"/>
    <n v="28"/>
  </r>
  <r>
    <x v="9186"/>
    <x v="7095"/>
    <n v="1"/>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n v="308"/>
    <n v="2500"/>
    <n v="30"/>
    <x v="1"/>
    <x v="1"/>
    <x v="1"/>
    <s v="2015_6_26"/>
    <x v="8"/>
    <n v="6"/>
    <n v="26"/>
  </r>
  <r>
    <x v="9187"/>
    <x v="7096"/>
    <n v="162"/>
    <x v="12"/>
    <x v="130"/>
    <s v="Little Tokyo, 2277 Chino Roces Avenue, Legaspi Village, Makati City"/>
    <s v="Little Tokyo, Legaspi Village, Makati City"/>
    <s v="Little Tokyo, Legaspi Village, Makati City, Makati City"/>
    <n v="121.014101"/>
    <n v="14.553708"/>
    <x v="10"/>
    <s v="Botswana Pula(P)"/>
    <x v="1"/>
    <x v="0"/>
    <s v="No"/>
    <s v="No"/>
    <x v="2"/>
    <n v="591"/>
    <n v="1200"/>
    <n v="88.8"/>
    <x v="8"/>
    <x v="1"/>
    <x v="1"/>
    <s v="2010_12_6"/>
    <x v="6"/>
    <n v="12"/>
    <n v="6"/>
  </r>
  <r>
    <x v="9188"/>
    <x v="7097"/>
    <n v="214"/>
    <x v="6"/>
    <x v="34"/>
    <s v="Al Barari Villas, Opposite Falcon City, Al Barari, Dubai"/>
    <s v="Al Barari"/>
    <s v="Al Barari, Dubai"/>
    <n v="55.310518999999999"/>
    <n v="25.095044000000001"/>
    <x v="1685"/>
    <s v="Emirati Diram(AED)"/>
    <x v="1"/>
    <x v="0"/>
    <s v="No"/>
    <s v="No"/>
    <x v="2"/>
    <n v="927"/>
    <n v="280"/>
    <n v="75.600000000000009"/>
    <x v="3"/>
    <x v="2"/>
    <x v="2"/>
    <s v="2015_12_22"/>
    <x v="8"/>
    <n v="12"/>
    <n v="22"/>
  </r>
  <r>
    <x v="9189"/>
    <x v="6145"/>
    <n v="214"/>
    <x v="6"/>
    <x v="34"/>
    <s v="CITY WALK, Al Safa &amp; Al Wasl Road Intersection, Al Safa, Dubai"/>
    <s v="CITY WALK, Al Safa"/>
    <s v="CITY WALK, Al Safa, Dubai"/>
    <n v="55.261919460000001"/>
    <n v="25.208032299999999"/>
    <x v="1686"/>
    <s v="Emirati Diram(AED)"/>
    <x v="1"/>
    <x v="0"/>
    <s v="No"/>
    <s v="No"/>
    <x v="2"/>
    <n v="909"/>
    <n v="200"/>
    <n v="54"/>
    <x v="8"/>
    <x v="1"/>
    <x v="1"/>
    <s v="2012_12_13"/>
    <x v="5"/>
    <n v="12"/>
    <n v="13"/>
  </r>
  <r>
    <x v="9190"/>
    <x v="699"/>
    <n v="215"/>
    <x v="2"/>
    <x v="21"/>
    <s v="Middle Mall, Bullring Shopping Centre, Special street, Bullring, Birmingham B5 4BH"/>
    <s v="Bullring Shopping Centre, Southside"/>
    <s v="Bullring Shopping Centre, Southside, Birmingham"/>
    <n v="-1.8942859999999999"/>
    <n v="52.477632999999997"/>
    <x v="142"/>
    <s v="Pounds(Œ£)"/>
    <x v="1"/>
    <x v="0"/>
    <s v="No"/>
    <s v="No"/>
    <x v="1"/>
    <n v="22"/>
    <n v="30"/>
    <n v="38.1"/>
    <x v="3"/>
    <x v="2"/>
    <x v="2"/>
    <s v="2010_12_21"/>
    <x v="6"/>
    <n v="12"/>
    <n v="21"/>
  </r>
  <r>
    <x v="9191"/>
    <x v="7098"/>
    <n v="162"/>
    <x v="12"/>
    <x v="132"/>
    <s v="387 P. Guevarra Corner Argonne Street, Addition Hills, San Juan City"/>
    <s v="Addition Hills"/>
    <s v="Addition Hills, San Juan City"/>
    <n v="121.0335917"/>
    <n v="14.593450000000001"/>
    <x v="1678"/>
    <s v="Botswana Pula(P)"/>
    <x v="1"/>
    <x v="0"/>
    <s v="No"/>
    <s v="No"/>
    <x v="2"/>
    <n v="458"/>
    <n v="1000"/>
    <n v="74"/>
    <x v="12"/>
    <x v="1"/>
    <x v="1"/>
    <s v="2018_11_21"/>
    <x v="2"/>
    <n v="11"/>
    <n v="21"/>
  </r>
  <r>
    <x v="9192"/>
    <x v="7099"/>
    <n v="1"/>
    <x v="0"/>
    <x v="53"/>
    <s v="ITC Mughal, Fatehabad Road, Tajganj, Agra"/>
    <s v="ITC Mughal, Tajganj"/>
    <s v="ITC Mughal, Tajganj, Agra"/>
    <n v="78.044094999999999"/>
    <n v="27.160934000000001"/>
    <x v="14"/>
    <s v="Indian Rupees(Rs.)"/>
    <x v="0"/>
    <x v="0"/>
    <s v="No"/>
    <s v="No"/>
    <x v="3"/>
    <n v="41"/>
    <n v="2500"/>
    <n v="30"/>
    <x v="19"/>
    <x v="1"/>
    <x v="1"/>
    <s v="2013_5_24"/>
    <x v="0"/>
    <n v="5"/>
    <n v="24"/>
  </r>
  <r>
    <x v="9193"/>
    <x v="7100"/>
    <n v="1"/>
    <x v="0"/>
    <x v="53"/>
    <s v="ITC Mughal, Fatehabad Road, Tajganj, Agra"/>
    <s v="ITC Mughal, Tajganj"/>
    <s v="ITC Mughal, Tajganj, Agra"/>
    <n v="78.044094999999999"/>
    <n v="27.160934000000001"/>
    <x v="2"/>
    <s v="Indian Rupees(Rs.)"/>
    <x v="0"/>
    <x v="0"/>
    <s v="No"/>
    <s v="No"/>
    <x v="3"/>
    <n v="133"/>
    <n v="2500"/>
    <n v="30"/>
    <x v="1"/>
    <x v="1"/>
    <x v="1"/>
    <s v="2015_3_17"/>
    <x v="8"/>
    <n v="3"/>
    <n v="17"/>
  </r>
  <r>
    <x v="9194"/>
    <x v="7101"/>
    <n v="162"/>
    <x v="12"/>
    <x v="129"/>
    <s v="23 East Capitol Drive, Kapitolyo, Pasig City"/>
    <s v="Kapitolyo"/>
    <s v="Kapitolyo, Pasig City"/>
    <n v="121.06082000000001"/>
    <n v="14.570849000000001"/>
    <x v="1687"/>
    <s v="Botswana Pula(P)"/>
    <x v="1"/>
    <x v="0"/>
    <s v="No"/>
    <s v="No"/>
    <x v="2"/>
    <n v="488"/>
    <n v="900"/>
    <n v="66.599999999999994"/>
    <x v="12"/>
    <x v="1"/>
    <x v="1"/>
    <s v="2012_10_11"/>
    <x v="5"/>
    <n v="10"/>
    <n v="11"/>
  </r>
  <r>
    <x v="9195"/>
    <x v="7102"/>
    <n v="1"/>
    <x v="0"/>
    <x v="0"/>
    <s v="Opposite Mausam Bhawan, Near Gate 1, Lodhi Road, New Delhi"/>
    <s v="Lodhi Road"/>
    <s v="Lodhi Road, New Delhi"/>
    <n v="77.221058299999996"/>
    <n v="28.590443100000002"/>
    <x v="1688"/>
    <s v="Indian Rupees(Rs.)"/>
    <x v="1"/>
    <x v="1"/>
    <s v="No"/>
    <s v="No"/>
    <x v="3"/>
    <n v="2549"/>
    <n v="2600"/>
    <n v="31.2"/>
    <x v="12"/>
    <x v="1"/>
    <x v="1"/>
    <s v="2016_5_26"/>
    <x v="1"/>
    <n v="5"/>
    <n v="26"/>
  </r>
  <r>
    <x v="9196"/>
    <x v="7103"/>
    <n v="1"/>
    <x v="0"/>
    <x v="62"/>
    <s v="16-A, Centre Stage Mall, Sector 18, Noida"/>
    <s v="Centre Stage Mall, Sector 18"/>
    <s v="Centre Stage Mall, Sector 18, Noida"/>
    <n v="77.323156330000003"/>
    <n v="28.568120919999998"/>
    <x v="1689"/>
    <s v="Indian Rupees(Rs.)"/>
    <x v="1"/>
    <x v="0"/>
    <s v="No"/>
    <s v="No"/>
    <x v="3"/>
    <n v="579"/>
    <n v="2600"/>
    <n v="31.2"/>
    <x v="10"/>
    <x v="2"/>
    <x v="2"/>
    <s v="2018_6_27"/>
    <x v="2"/>
    <n v="6"/>
    <n v="27"/>
  </r>
  <r>
    <x v="9197"/>
    <x v="7104"/>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n v="2650"/>
    <n v="31.8"/>
    <x v="7"/>
    <x v="2"/>
    <x v="2"/>
    <s v="2016_2_1"/>
    <x v="1"/>
    <n v="2"/>
    <n v="1"/>
  </r>
  <r>
    <x v="9198"/>
    <x v="7105"/>
    <n v="1"/>
    <x v="0"/>
    <x v="0"/>
    <s v="The Grand New Delhi, Phase II, Nelson Mandela Road, Vasant Kunj, New Delhi"/>
    <s v="The Grand New Delhi, Vasant Kunj"/>
    <s v="The Grand New Delhi, Vasant Kunj, New Delhi"/>
    <n v="77.152460000000005"/>
    <n v="28.538993000000001"/>
    <x v="1690"/>
    <s v="Indian Rupees(Rs.)"/>
    <x v="1"/>
    <x v="0"/>
    <s v="No"/>
    <s v="No"/>
    <x v="3"/>
    <n v="145"/>
    <n v="2650"/>
    <n v="31.8"/>
    <x v="15"/>
    <x v="2"/>
    <x v="2"/>
    <s v="2014_12_14"/>
    <x v="4"/>
    <n v="12"/>
    <n v="14"/>
  </r>
  <r>
    <x v="9199"/>
    <x v="7106"/>
    <n v="215"/>
    <x v="2"/>
    <x v="20"/>
    <s v="48 Floral Street, Covent Garden, London WC2E 9DA"/>
    <s v="Covent Garden"/>
    <s v="Covent Garden"/>
    <n v="-0.12313200000000001"/>
    <n v="51.513196000000001"/>
    <x v="1691"/>
    <s v="Pounds(Œ£)"/>
    <x v="1"/>
    <x v="0"/>
    <s v="No"/>
    <s v="No"/>
    <x v="1"/>
    <n v="316"/>
    <n v="30"/>
    <n v="38.1"/>
    <x v="14"/>
    <x v="1"/>
    <x v="1"/>
    <s v="2017_10_16"/>
    <x v="7"/>
    <n v="10"/>
    <n v="16"/>
  </r>
  <r>
    <x v="9200"/>
    <x v="7107"/>
    <n v="215"/>
    <x v="2"/>
    <x v="17"/>
    <s v="The Midland, Peter Street, Deansgate, Manchester M60 2DS"/>
    <s v="The Midland, Deansgate"/>
    <s v="The Midland, Deansgate, Manchester"/>
    <n v="-2.245034"/>
    <n v="53.477358000000002"/>
    <x v="1692"/>
    <s v="Pounds(Œ£)"/>
    <x v="1"/>
    <x v="0"/>
    <s v="No"/>
    <s v="No"/>
    <x v="2"/>
    <n v="67"/>
    <n v="55"/>
    <n v="69.849999999999994"/>
    <x v="12"/>
    <x v="1"/>
    <x v="1"/>
    <s v="2017_10_3"/>
    <x v="7"/>
    <n v="10"/>
    <n v="3"/>
  </r>
  <r>
    <x v="9201"/>
    <x v="7108"/>
    <n v="215"/>
    <x v="2"/>
    <x v="21"/>
    <s v="1 Canal Square, Brindleyplace, Birmingham B16 8EH"/>
    <s v="Brindleyplace"/>
    <s v="Brindleyplace, Birmingham"/>
    <n v="-1.9180489999999999"/>
    <n v="52.477569000000003"/>
    <x v="1693"/>
    <s v="Pounds(Œ£)"/>
    <x v="0"/>
    <x v="0"/>
    <s v="No"/>
    <s v="No"/>
    <x v="0"/>
    <n v="13"/>
    <n v="15"/>
    <n v="19.05"/>
    <x v="21"/>
    <x v="2"/>
    <x v="2"/>
    <s v="2010_6_9"/>
    <x v="6"/>
    <n v="6"/>
    <n v="9"/>
  </r>
  <r>
    <x v="9202"/>
    <x v="7109"/>
    <n v="148"/>
    <x v="5"/>
    <x v="19"/>
    <s v="257 Cuba Street, Te Aro, Wellington City"/>
    <s v="Te Aro"/>
    <s v="Te Aro, Wellington City"/>
    <n v="174.77415099999999"/>
    <n v="-41.296106999999999"/>
    <x v="12"/>
    <s v="NewZealand($)"/>
    <x v="0"/>
    <x v="0"/>
    <s v="No"/>
    <s v="No"/>
    <x v="0"/>
    <n v="195"/>
    <n v="25"/>
    <n v="15.75"/>
    <x v="8"/>
    <x v="1"/>
    <x v="1"/>
    <s v="2010_5_25"/>
    <x v="6"/>
    <n v="5"/>
    <n v="25"/>
  </r>
  <r>
    <x v="9203"/>
    <x v="7110"/>
    <n v="148"/>
    <x v="5"/>
    <x v="18"/>
    <s v="12 Gore Street, Auckland CBD, Auckland"/>
    <s v="Britomart"/>
    <s v="Britomart, Auckland"/>
    <n v="174.76885100000001"/>
    <n v="-36.845553000000002"/>
    <x v="61"/>
    <s v="NewZealand($)"/>
    <x v="0"/>
    <x v="0"/>
    <s v="No"/>
    <s v="No"/>
    <x v="0"/>
    <n v="617"/>
    <n v="20"/>
    <n v="12.6"/>
    <x v="16"/>
    <x v="1"/>
    <x v="1"/>
    <s v="2014_4_22"/>
    <x v="4"/>
    <n v="4"/>
    <n v="22"/>
  </r>
  <r>
    <x v="9204"/>
    <x v="7111"/>
    <n v="215"/>
    <x v="2"/>
    <x v="21"/>
    <s v="418 Coventry Road, Small Heath, Birmingham B10 0TH"/>
    <s v="Small Heath"/>
    <s v="Small Heath, Birmingham"/>
    <n v="-1.8605929999999999"/>
    <n v="52.470571"/>
    <x v="1694"/>
    <s v="Pounds(Œ£)"/>
    <x v="0"/>
    <x v="0"/>
    <s v="No"/>
    <s v="No"/>
    <x v="0"/>
    <n v="11"/>
    <n v="15"/>
    <n v="19.05"/>
    <x v="13"/>
    <x v="2"/>
    <x v="2"/>
    <s v="2014_3_12"/>
    <x v="4"/>
    <n v="3"/>
    <n v="12"/>
  </r>
  <r>
    <x v="9205"/>
    <x v="7112"/>
    <n v="30"/>
    <x v="7"/>
    <x v="25"/>
    <s v="SCLN 104, Bloco A, Loja 26, Asa Norte, Brasí_lia"/>
    <s v="Asa Norte"/>
    <s v="Asa Norte, Brasí_lia"/>
    <n v="-47.882666669999999"/>
    <n v="-15.7775"/>
    <x v="7"/>
    <s v="Brazilian Real(R$)"/>
    <x v="0"/>
    <x v="0"/>
    <s v="No"/>
    <s v="No"/>
    <x v="0"/>
    <n v="9"/>
    <n v="30"/>
    <n v="6.3"/>
    <x v="5"/>
    <x v="2"/>
    <x v="2"/>
    <s v="2016_2_27"/>
    <x v="1"/>
    <n v="2"/>
    <n v="27"/>
  </r>
  <r>
    <x v="9206"/>
    <x v="7113"/>
    <n v="148"/>
    <x v="5"/>
    <x v="18"/>
    <s v="57 Fort Street, Auckland Auckland CBD"/>
    <s v="Fort Street"/>
    <s v="Fort Street, Auckland"/>
    <n v="174.76898600000001"/>
    <n v="-36.846049659999998"/>
    <x v="46"/>
    <s v="NewZealand($)"/>
    <x v="0"/>
    <x v="0"/>
    <s v="No"/>
    <s v="No"/>
    <x v="0"/>
    <n v="281"/>
    <n v="25"/>
    <n v="15.75"/>
    <x v="18"/>
    <x v="1"/>
    <x v="1"/>
    <s v="2011_12_3"/>
    <x v="3"/>
    <n v="12"/>
    <n v="3"/>
  </r>
  <r>
    <x v="9207"/>
    <x v="7114"/>
    <n v="30"/>
    <x v="7"/>
    <x v="25"/>
    <s v="Edifí_cio Josí© Severo, SCS 6, Bloco A, Loja 99, Asa Sul, Brasí_lia"/>
    <s v="Asa Sul"/>
    <s v="Asa Sul, Brasí_lia"/>
    <n v="-47.890166669999999"/>
    <n v="-15.797000000000001"/>
    <x v="1695"/>
    <s v="Brazilian Real(R$)"/>
    <x v="0"/>
    <x v="0"/>
    <s v="No"/>
    <s v="No"/>
    <x v="0"/>
    <n v="2"/>
    <n v="30"/>
    <n v="6.3"/>
    <x v="0"/>
    <x v="0"/>
    <x v="0"/>
    <s v="2011_10_15"/>
    <x v="3"/>
    <n v="10"/>
    <n v="15"/>
  </r>
  <r>
    <x v="9208"/>
    <x v="7115"/>
    <n v="215"/>
    <x v="2"/>
    <x v="21"/>
    <s v="254-256 Alum Rock Road, Alum Rock, Birmingham B8 3DD"/>
    <s v="Alum Rock"/>
    <s v="Alum Rock, Birmingham"/>
    <n v="-1.846811"/>
    <n v="52.488557"/>
    <x v="12"/>
    <s v="Pounds(Œ£)"/>
    <x v="0"/>
    <x v="0"/>
    <s v="No"/>
    <s v="No"/>
    <x v="0"/>
    <n v="26"/>
    <n v="10"/>
    <n v="12.7"/>
    <x v="27"/>
    <x v="3"/>
    <x v="3"/>
    <s v="2018_10_8"/>
    <x v="2"/>
    <n v="10"/>
    <n v="8"/>
  </r>
  <r>
    <x v="9209"/>
    <x v="7116"/>
    <n v="215"/>
    <x v="2"/>
    <x v="17"/>
    <s v="72 Oxford Road, University District, Oxford Road, Manchester M1 5NH"/>
    <s v="Oxford Road"/>
    <s v="Oxford Road, Manchester"/>
    <n v="-2.241047"/>
    <n v="53.474221"/>
    <x v="1696"/>
    <s v="Pounds(Œ£)"/>
    <x v="0"/>
    <x v="0"/>
    <s v="No"/>
    <s v="No"/>
    <x v="0"/>
    <n v="25"/>
    <n v="15"/>
    <n v="19.05"/>
    <x v="4"/>
    <x v="2"/>
    <x v="2"/>
    <s v="2012_10_12"/>
    <x v="5"/>
    <n v="10"/>
    <n v="12"/>
  </r>
  <r>
    <x v="9210"/>
    <x v="7117"/>
    <n v="215"/>
    <x v="2"/>
    <x v="21"/>
    <s v="Unit 3, St Martin Square, Bullring Shopping Centre, Bullring, Birmingham B5 4BU"/>
    <s v="Bullring Shopping Centre, Southside"/>
    <s v="Bullring Shopping Centre, Southside, Birmingham"/>
    <n v="-1.8942859999999999"/>
    <n v="52.477632999999997"/>
    <x v="1697"/>
    <s v="Pounds(Œ£)"/>
    <x v="0"/>
    <x v="0"/>
    <s v="No"/>
    <s v="No"/>
    <x v="1"/>
    <n v="21"/>
    <n v="35"/>
    <n v="44.45"/>
    <x v="21"/>
    <x v="2"/>
    <x v="2"/>
    <s v="2011_9_8"/>
    <x v="3"/>
    <n v="9"/>
    <n v="8"/>
  </r>
  <r>
    <x v="9211"/>
    <x v="7118"/>
    <n v="215"/>
    <x v="2"/>
    <x v="21"/>
    <s v="2 Stockwell Road, Handsworth, Birmingham B21 9RJ"/>
    <s v="Handsworth"/>
    <s v="Handsworth, Birmingham"/>
    <n v="-1.9391666670000001"/>
    <n v="52.514166670000002"/>
    <x v="674"/>
    <s v="Pounds(Œ£)"/>
    <x v="0"/>
    <x v="0"/>
    <s v="No"/>
    <s v="No"/>
    <x v="1"/>
    <n v="9"/>
    <n v="30"/>
    <n v="38.1"/>
    <x v="7"/>
    <x v="2"/>
    <x v="2"/>
    <s v="2018_9_11"/>
    <x v="2"/>
    <n v="9"/>
    <n v="11"/>
  </r>
  <r>
    <x v="9212"/>
    <x v="7119"/>
    <n v="215"/>
    <x v="2"/>
    <x v="20"/>
    <s v="17 Beak Street, Soho, London W1F 9RW"/>
    <s v="Beak Street, Soho"/>
    <s v="Beak Street, Soho, London"/>
    <n v="-0.13834299999999999"/>
    <n v="51.512068999999997"/>
    <x v="167"/>
    <s v="Pounds(Œ£)"/>
    <x v="0"/>
    <x v="0"/>
    <s v="No"/>
    <s v="No"/>
    <x v="1"/>
    <n v="309"/>
    <n v="35"/>
    <n v="44.45"/>
    <x v="18"/>
    <x v="1"/>
    <x v="1"/>
    <s v="2014_9_2"/>
    <x v="4"/>
    <n v="9"/>
    <n v="2"/>
  </r>
  <r>
    <x v="9213"/>
    <x v="7120"/>
    <n v="189"/>
    <x v="11"/>
    <x v="32"/>
    <s v="36 Buitenkant Street, CBD, Cape Town"/>
    <s v="CBD"/>
    <s v="CBD, Cape Town"/>
    <n v="18.422860239999999"/>
    <n v="-33.928496430000003"/>
    <x v="7"/>
    <s v="Rand(R)"/>
    <x v="0"/>
    <x v="0"/>
    <s v="No"/>
    <s v="No"/>
    <x v="1"/>
    <n v="514"/>
    <n v="150"/>
    <n v="8.1"/>
    <x v="2"/>
    <x v="1"/>
    <x v="1"/>
    <s v="2012_9_28"/>
    <x v="5"/>
    <n v="9"/>
    <n v="28"/>
  </r>
  <r>
    <x v="9214"/>
    <x v="7121"/>
    <n v="191"/>
    <x v="13"/>
    <x v="133"/>
    <s v="1, Vellons Passage, Slave Island, Colombo 02"/>
    <s v="Slave Island, Colombo 02"/>
    <s v="Slave Island, Colombo 02, Colombo"/>
    <n v="79.850748069999995"/>
    <n v="6.9239332840000003"/>
    <x v="12"/>
    <s v="Sri Lankan Rupee(LKR)"/>
    <x v="0"/>
    <x v="0"/>
    <s v="No"/>
    <s v="No"/>
    <x v="1"/>
    <n v="199"/>
    <n v="1000"/>
    <n v="3.1"/>
    <x v="14"/>
    <x v="1"/>
    <x v="1"/>
    <s v="2012_9_22"/>
    <x v="5"/>
    <n v="9"/>
    <n v="22"/>
  </r>
  <r>
    <x v="9215"/>
    <x v="7122"/>
    <n v="214"/>
    <x v="6"/>
    <x v="30"/>
    <s v="Next to ADNOC Petrol Station, Muroor Road, Al Dhafrah, Abu Dhabi"/>
    <s v="Al Dhafrah"/>
    <s v="Al Dhafrah, Abu Dhabi"/>
    <n v="54.37127855"/>
    <n v="24.477565009999999"/>
    <x v="1698"/>
    <s v="Emirati Diram(AED)"/>
    <x v="0"/>
    <x v="0"/>
    <s v="No"/>
    <s v="No"/>
    <x v="1"/>
    <n v="224"/>
    <n v="70"/>
    <n v="18.900000000000002"/>
    <x v="1"/>
    <x v="1"/>
    <x v="1"/>
    <s v="2013_8_18"/>
    <x v="0"/>
    <n v="8"/>
    <n v="18"/>
  </r>
  <r>
    <x v="9216"/>
    <x v="7123"/>
    <n v="215"/>
    <x v="2"/>
    <x v="21"/>
    <s v="21 High Street, Harborne, Birmingham B17 9NT"/>
    <s v="Harborne"/>
    <s v="Harborne, Birmingham"/>
    <n v="-1.9438519999999999"/>
    <n v="52.460962000000002"/>
    <x v="185"/>
    <s v="Pounds(Œ£)"/>
    <x v="0"/>
    <x v="0"/>
    <s v="No"/>
    <s v="No"/>
    <x v="1"/>
    <n v="55"/>
    <n v="30"/>
    <n v="38.1"/>
    <x v="12"/>
    <x v="1"/>
    <x v="1"/>
    <s v="2010_8_19"/>
    <x v="6"/>
    <n v="8"/>
    <n v="19"/>
  </r>
  <r>
    <x v="9217"/>
    <x v="7124"/>
    <n v="215"/>
    <x v="2"/>
    <x v="20"/>
    <s v="24 Market Building, The Piazza, Covent Garden, London WC2E 8RD"/>
    <s v="Tavistock Court, Covent Garden"/>
    <s v="Tavistock Court, Covent Garden, London"/>
    <n v="-0.12262000000000001"/>
    <n v="51.511682"/>
    <x v="260"/>
    <s v="Pounds(Œ£)"/>
    <x v="0"/>
    <x v="0"/>
    <s v="No"/>
    <s v="No"/>
    <x v="1"/>
    <n v="473"/>
    <n v="30"/>
    <n v="38.1"/>
    <x v="14"/>
    <x v="1"/>
    <x v="1"/>
    <s v="2016_8_1"/>
    <x v="1"/>
    <n v="8"/>
    <n v="1"/>
  </r>
  <r>
    <x v="9218"/>
    <x v="7125"/>
    <n v="215"/>
    <x v="2"/>
    <x v="17"/>
    <s v="137 Cheetham Hill Road, Cheetham Hill, Manchester M8 8LY"/>
    <s v="Cheetham Hill"/>
    <s v="Cheetham Hill, Manchester"/>
    <n v="-2.239385"/>
    <n v="53.494691000000003"/>
    <x v="1699"/>
    <s v="Pounds(Œ£)"/>
    <x v="0"/>
    <x v="0"/>
    <s v="No"/>
    <s v="No"/>
    <x v="1"/>
    <n v="14"/>
    <n v="30"/>
    <n v="38.1"/>
    <x v="15"/>
    <x v="2"/>
    <x v="2"/>
    <s v="2017_8_14"/>
    <x v="7"/>
    <n v="8"/>
    <n v="14"/>
  </r>
  <r>
    <x v="9219"/>
    <x v="7126"/>
    <n v="215"/>
    <x v="2"/>
    <x v="17"/>
    <s v="40-42 King Street West, Spinningfields, Manchester M3 2WY"/>
    <s v="Spinningfields"/>
    <s v="Spinningfields, Manchester"/>
    <n v="-2.2488480000000002"/>
    <n v="53.481413000000003"/>
    <x v="27"/>
    <s v="Pounds(Œ£)"/>
    <x v="0"/>
    <x v="0"/>
    <s v="No"/>
    <s v="No"/>
    <x v="1"/>
    <n v="745"/>
    <n v="25"/>
    <n v="31.75"/>
    <x v="1"/>
    <x v="1"/>
    <x v="1"/>
    <s v="2014_8_20"/>
    <x v="4"/>
    <n v="8"/>
    <n v="20"/>
  </r>
  <r>
    <x v="9220"/>
    <x v="6480"/>
    <n v="189"/>
    <x v="11"/>
    <x v="32"/>
    <s v="Newlands Quarter, Dean Street, Newlands, Cape Town"/>
    <s v="Newlands"/>
    <s v="Newlands, Cape Town"/>
    <n v="18.461950000000002"/>
    <n v="-33.970286000000002"/>
    <x v="347"/>
    <s v="Rand(R)"/>
    <x v="0"/>
    <x v="0"/>
    <s v="No"/>
    <s v="No"/>
    <x v="1"/>
    <n v="328"/>
    <n v="110"/>
    <n v="5.9399999999999995"/>
    <x v="8"/>
    <x v="1"/>
    <x v="1"/>
    <s v="2016_8_8"/>
    <x v="1"/>
    <n v="8"/>
    <n v="8"/>
  </r>
  <r>
    <x v="9221"/>
    <x v="7127"/>
    <n v="191"/>
    <x v="13"/>
    <x v="133"/>
    <s v="131, Vijaya Kumaratunge Mawathu, Havelock Town, Colombo 05"/>
    <s v="Havelock Town, Colombo 05"/>
    <s v="Havelock Town, Colombo 05, Colombo"/>
    <n v="79.879433329999998"/>
    <n v="6.883738889"/>
    <x v="1443"/>
    <s v="Sri Lankan Rupee(LKR)"/>
    <x v="0"/>
    <x v="0"/>
    <s v="No"/>
    <s v="No"/>
    <x v="1"/>
    <n v="146"/>
    <n v="1300"/>
    <n v="4.03"/>
    <x v="8"/>
    <x v="1"/>
    <x v="1"/>
    <s v="2013_8_5"/>
    <x v="0"/>
    <n v="8"/>
    <n v="5"/>
  </r>
  <r>
    <x v="9222"/>
    <x v="7128"/>
    <n v="215"/>
    <x v="2"/>
    <x v="2"/>
    <s v="67 Nicolson Street, Old Town, Edinburgh EH8 9BE"/>
    <s v="Old Town"/>
    <s v="Old Town, Edinburgh"/>
    <n v="-3.1843444440000002"/>
    <n v="55.945430559999998"/>
    <x v="1700"/>
    <s v="Pounds(Œ£)"/>
    <x v="0"/>
    <x v="0"/>
    <s v="No"/>
    <s v="No"/>
    <x v="1"/>
    <n v="73"/>
    <n v="20"/>
    <n v="25.4"/>
    <x v="5"/>
    <x v="2"/>
    <x v="2"/>
    <s v="2017_7_9"/>
    <x v="7"/>
    <n v="7"/>
    <n v="9"/>
  </r>
  <r>
    <x v="9223"/>
    <x v="7129"/>
    <n v="208"/>
    <x v="9"/>
    <x v="29"/>
    <s v="Kí_í_í_k Esat Mahallesi, Esat Caddesi, No 110/C, íˆankaya, Ankara"/>
    <s v="Kí_í_í_k Esat"/>
    <s v="Kí_í_í_k Esat, Ankara"/>
    <n v="32.866633329999999"/>
    <n v="39.906636110000001"/>
    <x v="1701"/>
    <s v="Turkish Lira(TL)"/>
    <x v="0"/>
    <x v="0"/>
    <s v="No"/>
    <s v="No"/>
    <x v="1"/>
    <n v="109"/>
    <n v="40"/>
    <n v="1.36"/>
    <x v="23"/>
    <x v="1"/>
    <x v="1"/>
    <s v="2010_7_8"/>
    <x v="6"/>
    <n v="7"/>
    <n v="8"/>
  </r>
  <r>
    <x v="9224"/>
    <x v="7130"/>
    <n v="208"/>
    <x v="9"/>
    <x v="29"/>
    <s v="Macun Mahallesi, Erciyes ÛÁôyerleri Sitesi, 201. Cadde, No 6, Yenimahalle, Ankara"/>
    <s v="Macunkí_y"/>
    <s v="Macunkí_y, Ankara"/>
    <n v="32.763377779999999"/>
    <n v="39.946277780000003"/>
    <x v="1702"/>
    <s v="Turkish Lira(TL)"/>
    <x v="0"/>
    <x v="0"/>
    <s v="No"/>
    <s v="No"/>
    <x v="1"/>
    <n v="103"/>
    <n v="50"/>
    <n v="1.7000000000000002"/>
    <x v="1"/>
    <x v="1"/>
    <x v="1"/>
    <s v="2013_7_21"/>
    <x v="0"/>
    <n v="7"/>
    <n v="21"/>
  </r>
  <r>
    <x v="9225"/>
    <x v="7131"/>
    <n v="208"/>
    <x v="9"/>
    <x v="27"/>
    <s v="Kemankeô Karamustafa Paôa Mahallesi, RÛ±htÛ±m Caddesi, KatlÛ± Otopark AltÛ±, No 4, BeyoÛôlu, ÛÁstanbul"/>
    <s v="Karakí_y"/>
    <s v="Karakí_y, ÛÁstanbul"/>
    <n v="28.97763569"/>
    <n v="41.022904429999997"/>
    <x v="1703"/>
    <s v="Turkish Lira(TL)"/>
    <x v="0"/>
    <x v="0"/>
    <s v="No"/>
    <s v="No"/>
    <x v="1"/>
    <n v="1305"/>
    <n v="40"/>
    <n v="1.36"/>
    <x v="16"/>
    <x v="1"/>
    <x v="1"/>
    <s v="2016_7_26"/>
    <x v="1"/>
    <n v="7"/>
    <n v="26"/>
  </r>
  <r>
    <x v="9226"/>
    <x v="7132"/>
    <n v="214"/>
    <x v="6"/>
    <x v="22"/>
    <s v="Al Khan Street, Al Majaz 3, Al Majaz, Sharjah"/>
    <s v="Al Majaz"/>
    <s v="Al Majaz, Sharjah"/>
    <n v="55.370860550000003"/>
    <n v="25.330453210000002"/>
    <x v="1696"/>
    <s v="Emirati Diram(AED)"/>
    <x v="0"/>
    <x v="0"/>
    <s v="No"/>
    <s v="No"/>
    <x v="1"/>
    <n v="33"/>
    <n v="40"/>
    <n v="10.8"/>
    <x v="14"/>
    <x v="1"/>
    <x v="1"/>
    <s v="2012_6_13"/>
    <x v="5"/>
    <n v="6"/>
    <n v="13"/>
  </r>
  <r>
    <x v="9227"/>
    <x v="7133"/>
    <n v="94"/>
    <x v="14"/>
    <x v="134"/>
    <s v="Jl. Kantor Pos No. 6, Bogor Timur, Bogor"/>
    <s v="Bogor Timur"/>
    <s v="Bogor Timur, Bogor"/>
    <n v="106.8103014"/>
    <n v="-6.6069167679999996"/>
    <x v="1704"/>
    <s v="Indonesian Rupiah(IDR)"/>
    <x v="0"/>
    <x v="0"/>
    <s v="No"/>
    <s v="No"/>
    <x v="1"/>
    <n v="783"/>
    <n v="70000"/>
    <n v="4.55"/>
    <x v="21"/>
    <x v="2"/>
    <x v="2"/>
    <s v="2016_6_13"/>
    <x v="1"/>
    <n v="6"/>
    <n v="13"/>
  </r>
  <r>
    <x v="9228"/>
    <x v="7134"/>
    <n v="215"/>
    <x v="2"/>
    <x v="2"/>
    <s v="155 West Port, Old Town, Edinburgh EH3 9DP"/>
    <s v="Old Town"/>
    <s v="Old Town, Edinburgh"/>
    <n v="-3.2016833330000001"/>
    <n v="55.945950000000003"/>
    <x v="556"/>
    <s v="Pounds(Œ£)"/>
    <x v="0"/>
    <x v="0"/>
    <s v="No"/>
    <s v="No"/>
    <x v="1"/>
    <n v="57"/>
    <n v="15"/>
    <n v="19.05"/>
    <x v="14"/>
    <x v="1"/>
    <x v="1"/>
    <s v="2010_6_13"/>
    <x v="6"/>
    <n v="6"/>
    <n v="13"/>
  </r>
  <r>
    <x v="9229"/>
    <x v="7135"/>
    <n v="215"/>
    <x v="2"/>
    <x v="2"/>
    <s v="1 Leven Street, Tollcross, Edinburgh EH3 9NB"/>
    <s v="Tollcross"/>
    <s v="Tollcross, Edinburgh"/>
    <n v="-3.2035888890000002"/>
    <n v="55.941902779999999"/>
    <x v="228"/>
    <s v="Pounds(Œ£)"/>
    <x v="0"/>
    <x v="0"/>
    <s v="No"/>
    <s v="No"/>
    <x v="1"/>
    <n v="76"/>
    <n v="20"/>
    <n v="25.4"/>
    <x v="19"/>
    <x v="1"/>
    <x v="1"/>
    <s v="2013_6_10"/>
    <x v="0"/>
    <n v="6"/>
    <n v="10"/>
  </r>
  <r>
    <x v="9230"/>
    <x v="7136"/>
    <n v="215"/>
    <x v="2"/>
    <x v="20"/>
    <s v="1-3 Long Acre, Covent Garden, London WC2E 9LH"/>
    <s v="Long Acre, Covent Garden"/>
    <s v="Long Acre, Covent Garden, London"/>
    <n v="-0.12632399999999999"/>
    <n v="51.512084999999999"/>
    <x v="260"/>
    <s v="Pounds(Œ£)"/>
    <x v="0"/>
    <x v="0"/>
    <s v="No"/>
    <s v="No"/>
    <x v="1"/>
    <n v="400"/>
    <n v="30"/>
    <n v="38.1"/>
    <x v="5"/>
    <x v="2"/>
    <x v="2"/>
    <s v="2010_6_2"/>
    <x v="6"/>
    <n v="6"/>
    <n v="2"/>
  </r>
  <r>
    <x v="9231"/>
    <x v="7137"/>
    <n v="208"/>
    <x v="9"/>
    <x v="27"/>
    <s v="AsmalÛ±mescit Mahallesi, ÛÁstiklal Caddesi, Emir Nevruz Sokak, No 2/H, BeyoÛôlu, ÛÁstanbul"/>
    <s v="AsmalÛ±mescit"/>
    <s v="AsmalÛ±mescit, ÛÁstanbul"/>
    <n v="28.976126610000001"/>
    <n v="41.033001859999999"/>
    <x v="46"/>
    <s v="Turkish Lira(TL)"/>
    <x v="0"/>
    <x v="0"/>
    <s v="No"/>
    <s v="No"/>
    <x v="1"/>
    <n v="1311"/>
    <n v="50"/>
    <n v="1.7000000000000002"/>
    <x v="16"/>
    <x v="1"/>
    <x v="1"/>
    <s v="2016_6_13"/>
    <x v="1"/>
    <n v="6"/>
    <n v="13"/>
  </r>
  <r>
    <x v="9232"/>
    <x v="7138"/>
    <n v="148"/>
    <x v="5"/>
    <x v="18"/>
    <s v="1 Rocklands Avenue, Balmoral, Auckland"/>
    <s v="Balmoral"/>
    <s v="Balmoral, Auckland"/>
    <n v="174.74807999999999"/>
    <n v="-36.888661999999997"/>
    <x v="142"/>
    <s v="NewZealand($)"/>
    <x v="0"/>
    <x v="0"/>
    <s v="No"/>
    <s v="No"/>
    <x v="1"/>
    <n v="133"/>
    <n v="40"/>
    <n v="25.2"/>
    <x v="1"/>
    <x v="1"/>
    <x v="1"/>
    <s v="2011_5_5"/>
    <x v="3"/>
    <n v="5"/>
    <n v="5"/>
  </r>
  <r>
    <x v="9233"/>
    <x v="7139"/>
    <n v="215"/>
    <x v="2"/>
    <x v="21"/>
    <s v="445-447, Dudley Road, Birmingham, Smethwick, Birmingham B18 4HE"/>
    <s v="Smethwick"/>
    <s v="Smethwick, Birmingham"/>
    <n v="-1.947514"/>
    <n v="52.487692000000003"/>
    <x v="1664"/>
    <s v="Pounds(Œ£)"/>
    <x v="0"/>
    <x v="0"/>
    <s v="No"/>
    <s v="No"/>
    <x v="1"/>
    <n v="55"/>
    <n v="20"/>
    <n v="25.4"/>
    <x v="5"/>
    <x v="2"/>
    <x v="2"/>
    <s v="2011_5_6"/>
    <x v="3"/>
    <n v="5"/>
    <n v="6"/>
  </r>
  <r>
    <x v="9234"/>
    <x v="7140"/>
    <n v="215"/>
    <x v="2"/>
    <x v="2"/>
    <s v="3-5 Infirmary Street, Old Town, Edinburgh EH1 1LT"/>
    <s v="Old Town"/>
    <s v="Old Town, Edinburgh"/>
    <n v="-3.1862499999999998"/>
    <n v="55.948002780000003"/>
    <x v="181"/>
    <s v="Pounds(Œ£)"/>
    <x v="0"/>
    <x v="0"/>
    <s v="No"/>
    <s v="No"/>
    <x v="1"/>
    <n v="279"/>
    <n v="25"/>
    <n v="31.75"/>
    <x v="2"/>
    <x v="1"/>
    <x v="1"/>
    <s v="2017_5_1"/>
    <x v="7"/>
    <n v="5"/>
    <n v="1"/>
  </r>
  <r>
    <x v="9235"/>
    <x v="7141"/>
    <n v="215"/>
    <x v="2"/>
    <x v="2"/>
    <s v="8-9 Teviot Place, Old Town, Edinburgh EH1 2QZ"/>
    <s v="Old Town"/>
    <s v="Old Town, Edinburgh"/>
    <n v="-3.1899790000000001"/>
    <n v="55.945675999999999"/>
    <x v="1705"/>
    <s v="Pounds(Œ£)"/>
    <x v="0"/>
    <x v="0"/>
    <s v="No"/>
    <s v="No"/>
    <x v="1"/>
    <n v="84"/>
    <n v="20"/>
    <n v="25.4"/>
    <x v="14"/>
    <x v="1"/>
    <x v="1"/>
    <s v="2013_5_16"/>
    <x v="0"/>
    <n v="5"/>
    <n v="16"/>
  </r>
  <r>
    <x v="9236"/>
    <x v="7142"/>
    <n v="215"/>
    <x v="2"/>
    <x v="20"/>
    <s v="53 Lexington Street, Soho, London W1F 9AS"/>
    <s v="Lexington Street, Soho"/>
    <s v="Lexington Street, Soho, London"/>
    <n v="-0.136576"/>
    <n v="51.513224999999998"/>
    <x v="1706"/>
    <s v="Pounds(Œ£)"/>
    <x v="0"/>
    <x v="0"/>
    <s v="No"/>
    <s v="No"/>
    <x v="1"/>
    <n v="161"/>
    <n v="20"/>
    <n v="25.4"/>
    <x v="18"/>
    <x v="1"/>
    <x v="1"/>
    <s v="2013_5_27"/>
    <x v="0"/>
    <n v="5"/>
    <n v="27"/>
  </r>
  <r>
    <x v="9237"/>
    <x v="7143"/>
    <n v="214"/>
    <x v="6"/>
    <x v="22"/>
    <s v="Behind ADNOC Petrol Station,_x000d__x000a_Univercity City Road, University City, Sharjah"/>
    <s v="University City"/>
    <s v="University City, Sharjah"/>
    <n v="55.454250950000002"/>
    <n v="25.311272290000002"/>
    <x v="709"/>
    <s v="Emirati Diram(AED)"/>
    <x v="0"/>
    <x v="0"/>
    <s v="No"/>
    <s v="No"/>
    <x v="1"/>
    <n v="12"/>
    <n v="50"/>
    <n v="13.5"/>
    <x v="5"/>
    <x v="2"/>
    <x v="2"/>
    <s v="2015_4_25"/>
    <x v="8"/>
    <n v="4"/>
    <n v="25"/>
  </r>
  <r>
    <x v="9238"/>
    <x v="7144"/>
    <n v="30"/>
    <x v="7"/>
    <x v="25"/>
    <s v="CLSN 301, Bloco C, Loja 86, Sudoeste, Brasí_lia"/>
    <s v="Sudoeste"/>
    <s v="Sudoeste, Brasí_lia"/>
    <n v="-47.921027780000003"/>
    <n v="-15.79753056"/>
    <x v="260"/>
    <s v="Brazilian Real(R$)"/>
    <x v="0"/>
    <x v="0"/>
    <s v="No"/>
    <s v="No"/>
    <x v="1"/>
    <n v="9"/>
    <n v="50"/>
    <n v="10.5"/>
    <x v="7"/>
    <x v="2"/>
    <x v="2"/>
    <s v="2018_3_8"/>
    <x v="2"/>
    <n v="3"/>
    <n v="8"/>
  </r>
  <r>
    <x v="9239"/>
    <x v="7145"/>
    <n v="214"/>
    <x v="6"/>
    <x v="22"/>
    <s v="Near Safeer Mall, Al Nahda, Sharjah"/>
    <s v="Al Nahda"/>
    <s v="Al Nahda, Sharjah"/>
    <n v="55.377281269999997"/>
    <n v="25.308411700000001"/>
    <x v="1707"/>
    <s v="Emirati Diram(AED)"/>
    <x v="0"/>
    <x v="0"/>
    <s v="No"/>
    <s v="No"/>
    <x v="1"/>
    <n v="142"/>
    <n v="50"/>
    <n v="13.5"/>
    <x v="12"/>
    <x v="1"/>
    <x v="1"/>
    <s v="2013_3_6"/>
    <x v="0"/>
    <n v="3"/>
    <n v="6"/>
  </r>
  <r>
    <x v="9240"/>
    <x v="7146"/>
    <n v="215"/>
    <x v="2"/>
    <x v="17"/>
    <s v="73-83 Liverpool Road, Spinningfields, Manchester M3 4NQ"/>
    <s v="Spinningfields"/>
    <s v="Spinningfields, Manchester"/>
    <n v="-2.2548333330000001"/>
    <n v="53.476500000000001"/>
    <x v="181"/>
    <s v="Pounds(Œ£)"/>
    <x v="0"/>
    <x v="0"/>
    <s v="No"/>
    <s v="No"/>
    <x v="1"/>
    <n v="383"/>
    <n v="30"/>
    <n v="38.1"/>
    <x v="12"/>
    <x v="1"/>
    <x v="1"/>
    <s v="2014_3_22"/>
    <x v="4"/>
    <n v="3"/>
    <n v="22"/>
  </r>
  <r>
    <x v="9241"/>
    <x v="7147"/>
    <n v="166"/>
    <x v="10"/>
    <x v="28"/>
    <s v="Opposite Masjid, Ibn Mahmoud Street, Fereej Bin Mahmoud, Doha"/>
    <s v="Fereej Bin Mahmoud"/>
    <s v="Fereej Bin Mahmoud, Doha"/>
    <n v="51.514145300000003"/>
    <n v="25.285935599999998"/>
    <x v="181"/>
    <s v="Qatari Rial(QR)"/>
    <x v="0"/>
    <x v="0"/>
    <s v="No"/>
    <s v="No"/>
    <x v="1"/>
    <n v="211"/>
    <n v="50"/>
    <n v="13.5"/>
    <x v="1"/>
    <x v="1"/>
    <x v="1"/>
    <s v="2018_3_16"/>
    <x v="2"/>
    <n v="3"/>
    <n v="16"/>
  </r>
  <r>
    <x v="9242"/>
    <x v="7148"/>
    <n v="30"/>
    <x v="7"/>
    <x v="24"/>
    <s v="Rua Gustavo Sampaio, 798, Leme, Rio de Janeiro"/>
    <s v="Leme"/>
    <s v="Leme, Rio de Janeiro"/>
    <n v="-43.172791670000002"/>
    <n v="-22.963925"/>
    <x v="199"/>
    <s v="Brazilian Real(R$)"/>
    <x v="0"/>
    <x v="0"/>
    <s v="No"/>
    <s v="No"/>
    <x v="1"/>
    <n v="7"/>
    <n v="40"/>
    <n v="8.4"/>
    <x v="12"/>
    <x v="1"/>
    <x v="1"/>
    <s v="2013_2_5"/>
    <x v="0"/>
    <n v="2"/>
    <n v="5"/>
  </r>
  <r>
    <x v="9243"/>
    <x v="7149"/>
    <n v="189"/>
    <x v="11"/>
    <x v="32"/>
    <s v="185 Bree Street, CBD, Cape Town"/>
    <s v="CBD"/>
    <s v="CBD, Cape Town"/>
    <n v="18.414570879999999"/>
    <n v="-33.924515149999998"/>
    <x v="13"/>
    <s v="Rand(R)"/>
    <x v="0"/>
    <x v="0"/>
    <s v="No"/>
    <s v="No"/>
    <x v="1"/>
    <n v="266"/>
    <n v="180"/>
    <n v="9.7200000000000006"/>
    <x v="12"/>
    <x v="1"/>
    <x v="1"/>
    <s v="2015_2_16"/>
    <x v="8"/>
    <n v="2"/>
    <n v="16"/>
  </r>
  <r>
    <x v="9244"/>
    <x v="7150"/>
    <n v="189"/>
    <x v="11"/>
    <x v="32"/>
    <s v="77 Regent Road, Sea Point, Cape Town"/>
    <s v="Sea Point"/>
    <s v="Sea Point, Cape Town"/>
    <n v="18.382759"/>
    <n v="-33.921692"/>
    <x v="1708"/>
    <s v="Rand(R)"/>
    <x v="0"/>
    <x v="0"/>
    <s v="No"/>
    <s v="No"/>
    <x v="1"/>
    <n v="157"/>
    <n v="125"/>
    <n v="6.75"/>
    <x v="2"/>
    <x v="1"/>
    <x v="1"/>
    <s v="2014_2_2"/>
    <x v="4"/>
    <n v="2"/>
    <n v="2"/>
  </r>
  <r>
    <x v="9245"/>
    <x v="7151"/>
    <n v="191"/>
    <x v="13"/>
    <x v="133"/>
    <s v="115, Hill Street, Dehiwala, Colombo"/>
    <s v="Dehiwala, Colombo"/>
    <s v="Dehiwala, Colombo, Colombo"/>
    <n v="79.870889779999999"/>
    <n v="6.8502830430000001"/>
    <x v="1709"/>
    <s v="Sri Lankan Rupee(LKR)"/>
    <x v="0"/>
    <x v="0"/>
    <s v="No"/>
    <s v="No"/>
    <x v="1"/>
    <n v="80"/>
    <n v="1500"/>
    <n v="4.6499999999999995"/>
    <x v="9"/>
    <x v="2"/>
    <x v="2"/>
    <s v="2013_2_14"/>
    <x v="0"/>
    <n v="2"/>
    <n v="14"/>
  </r>
  <r>
    <x v="9246"/>
    <x v="7152"/>
    <n v="208"/>
    <x v="9"/>
    <x v="29"/>
    <s v="íˆukurambar Mahallesi, Muhsin YazÛ±cÛ±oÛôlu Caddesi, No 3, íˆankaya, Ankara"/>
    <s v="íˆukurambar"/>
    <s v="íˆukurambar, Ankara"/>
    <n v="32.809145999999998"/>
    <n v="39.904708999999997"/>
    <x v="1710"/>
    <s v="Turkish Lira(TL)"/>
    <x v="0"/>
    <x v="0"/>
    <s v="No"/>
    <s v="No"/>
    <x v="1"/>
    <n v="115"/>
    <n v="50"/>
    <n v="1.7000000000000002"/>
    <x v="4"/>
    <x v="2"/>
    <x v="2"/>
    <s v="2017_2_14"/>
    <x v="7"/>
    <n v="2"/>
    <n v="14"/>
  </r>
  <r>
    <x v="9247"/>
    <x v="7153"/>
    <n v="208"/>
    <x v="9"/>
    <x v="27"/>
    <s v="Kemankeô Karamustafa Paôa Mahallesi, Hoca Tahsin Sokak, No 17, BeyoÛôlu, ÛÁstanbul"/>
    <s v="Karakí_y"/>
    <s v="Karakí_y, ÛÁstanbul"/>
    <n v="28.978236500000001"/>
    <n v="41.024633309999999"/>
    <x v="7"/>
    <s v="Turkish Lira(TL)"/>
    <x v="0"/>
    <x v="0"/>
    <s v="No"/>
    <s v="No"/>
    <x v="1"/>
    <n v="761"/>
    <n v="35"/>
    <n v="1.1900000000000002"/>
    <x v="8"/>
    <x v="1"/>
    <x v="1"/>
    <s v="2018_2_23"/>
    <x v="2"/>
    <n v="2"/>
    <n v="23"/>
  </r>
  <r>
    <x v="9248"/>
    <x v="7154"/>
    <n v="215"/>
    <x v="2"/>
    <x v="21"/>
    <s v="54-57 Allison Street, Digbeth, Birmingham B5 5TH"/>
    <s v="Digbeth"/>
    <s v="Digbeth, Birmingham"/>
    <n v="-1.8905689999999999"/>
    <n v="52.477387999999998"/>
    <x v="1711"/>
    <s v="Pounds(Œ£)"/>
    <x v="0"/>
    <x v="0"/>
    <s v="No"/>
    <s v="No"/>
    <x v="1"/>
    <n v="38"/>
    <n v="20"/>
    <n v="25.4"/>
    <x v="5"/>
    <x v="2"/>
    <x v="2"/>
    <s v="2012_1_15"/>
    <x v="5"/>
    <n v="1"/>
    <n v="15"/>
  </r>
  <r>
    <x v="9249"/>
    <x v="7155"/>
    <n v="215"/>
    <x v="2"/>
    <x v="21"/>
    <s v="110-114 Wharfside Street, The Mailbox, City Centre, Birmingham B1 1RF"/>
    <s v="The Mailbox, Broad Street"/>
    <s v="The Mailbox, Broad Street, Birmingham"/>
    <n v="-1.9054770000000001"/>
    <n v="52.475856999999998"/>
    <x v="237"/>
    <s v="Pounds(Œ£)"/>
    <x v="0"/>
    <x v="0"/>
    <s v="No"/>
    <s v="No"/>
    <x v="1"/>
    <n v="93"/>
    <n v="20"/>
    <n v="25.4"/>
    <x v="19"/>
    <x v="1"/>
    <x v="1"/>
    <s v="2015_1_26"/>
    <x v="8"/>
    <n v="1"/>
    <n v="26"/>
  </r>
  <r>
    <x v="9250"/>
    <x v="7156"/>
    <n v="30"/>
    <x v="7"/>
    <x v="25"/>
    <s v="SCLN, 208, Bloco A, Loja 30, Asa Norte, Brasí_lia"/>
    <s v="Asa Norte"/>
    <s v="Asa Norte, Brasí_lia"/>
    <n v="-47.881788890000003"/>
    <n v="-15.764141670000001"/>
    <x v="1712"/>
    <s v="Brazilian Real(R$)"/>
    <x v="0"/>
    <x v="0"/>
    <s v="No"/>
    <s v="No"/>
    <x v="1"/>
    <n v="6"/>
    <n v="55"/>
    <n v="11.549999999999999"/>
    <x v="10"/>
    <x v="2"/>
    <x v="2"/>
    <s v="2013_12_15"/>
    <x v="0"/>
    <n v="12"/>
    <n v="15"/>
  </r>
  <r>
    <x v="9251"/>
    <x v="7157"/>
    <n v="148"/>
    <x v="5"/>
    <x v="18"/>
    <s v="105 Dominion Road, Mt Eden, Auckland 1024"/>
    <s v="Mt Eden"/>
    <s v="Mt Eden, Auckland"/>
    <n v="174.7524415"/>
    <n v="-36.871779490000002"/>
    <x v="19"/>
    <s v="NewZealand($)"/>
    <x v="0"/>
    <x v="0"/>
    <s v="No"/>
    <s v="No"/>
    <x v="1"/>
    <n v="212"/>
    <n v="35"/>
    <n v="22.05"/>
    <x v="1"/>
    <x v="1"/>
    <x v="1"/>
    <s v="2017_12_16"/>
    <x v="7"/>
    <n v="12"/>
    <n v="16"/>
  </r>
  <r>
    <x v="9252"/>
    <x v="7158"/>
    <n v="148"/>
    <x v="5"/>
    <x v="19"/>
    <s v="12 Bond Street, Te Aro, Wellington City"/>
    <s v="Te Aro"/>
    <s v="Te Aro, Wellington City"/>
    <n v="174.77566669999999"/>
    <n v="-41.289000000000001"/>
    <x v="1713"/>
    <s v="NewZealand($)"/>
    <x v="0"/>
    <x v="0"/>
    <s v="No"/>
    <s v="No"/>
    <x v="1"/>
    <n v="96"/>
    <n v="40"/>
    <n v="25.2"/>
    <x v="1"/>
    <x v="1"/>
    <x v="1"/>
    <s v="2011_12_11"/>
    <x v="3"/>
    <n v="12"/>
    <n v="11"/>
  </r>
  <r>
    <x v="9253"/>
    <x v="7159"/>
    <n v="215"/>
    <x v="2"/>
    <x v="17"/>
    <s v="30 Wilmslow Road, Rusholme, Manchester M14 5TQ"/>
    <s v="Rusholme"/>
    <s v="Rusholme, Manchester"/>
    <n v="-2.225333333"/>
    <n v="53.456000000000003"/>
    <x v="1691"/>
    <s v="Pounds(Œ£)"/>
    <x v="0"/>
    <x v="0"/>
    <s v="No"/>
    <s v="No"/>
    <x v="1"/>
    <n v="110"/>
    <n v="35"/>
    <n v="44.45"/>
    <x v="8"/>
    <x v="1"/>
    <x v="1"/>
    <s v="2014_12_16"/>
    <x v="4"/>
    <n v="12"/>
    <n v="16"/>
  </r>
  <r>
    <x v="9254"/>
    <x v="7160"/>
    <n v="215"/>
    <x v="2"/>
    <x v="17"/>
    <s v="14-18 Wilmslow Road, Rusholme, Manchester M14 5TQ"/>
    <s v="Rusholme"/>
    <s v="Rusholme, Manchester"/>
    <n v="-2.225333333"/>
    <n v="53.455833329999997"/>
    <x v="1714"/>
    <s v="Pounds(Œ£)"/>
    <x v="0"/>
    <x v="0"/>
    <s v="No"/>
    <s v="No"/>
    <x v="1"/>
    <n v="48"/>
    <n v="25"/>
    <n v="31.75"/>
    <x v="21"/>
    <x v="2"/>
    <x v="2"/>
    <s v="2013_12_24"/>
    <x v="0"/>
    <n v="12"/>
    <n v="24"/>
  </r>
  <r>
    <x v="9255"/>
    <x v="7161"/>
    <n v="191"/>
    <x v="13"/>
    <x v="133"/>
    <s v="124, New Bullers Road, Bambalapitiya, Colombo 04"/>
    <s v="Bambalapitiya, Colombo 04"/>
    <s v="Bambalapitiya, Colombo 04, Colombo"/>
    <n v="79.857830100000001"/>
    <n v="6.8960838000000004"/>
    <x v="1715"/>
    <s v="Sri Lankan Rupee(LKR)"/>
    <x v="0"/>
    <x v="0"/>
    <s v="No"/>
    <s v="No"/>
    <x v="1"/>
    <n v="240"/>
    <n v="1800"/>
    <n v="5.58"/>
    <x v="26"/>
    <x v="3"/>
    <x v="3"/>
    <s v="2012_12_2"/>
    <x v="5"/>
    <n v="12"/>
    <n v="2"/>
  </r>
  <r>
    <x v="9256"/>
    <x v="7162"/>
    <n v="191"/>
    <x v="13"/>
    <x v="133"/>
    <s v="263, Galle Road, Near NSB ATM, Kollupitiya, Colombo 03"/>
    <s v="Kollupitiya, Colombo 03"/>
    <s v="Kollupitiya, Colombo 03, Colombo"/>
    <n v="79.85007349"/>
    <n v="6.9105383109999998"/>
    <x v="347"/>
    <s v="Sri Lankan Rupee(LKR)"/>
    <x v="0"/>
    <x v="0"/>
    <s v="No"/>
    <s v="No"/>
    <x v="1"/>
    <n v="122"/>
    <n v="1000"/>
    <n v="3.1"/>
    <x v="14"/>
    <x v="1"/>
    <x v="1"/>
    <s v="2013_12_18"/>
    <x v="0"/>
    <n v="12"/>
    <n v="18"/>
  </r>
  <r>
    <x v="9257"/>
    <x v="7163"/>
    <n v="208"/>
    <x v="9"/>
    <x v="29"/>
    <s v="YÛ±ldÛ±zevler Mahallesi, 720. Sokak, No 2/B, íˆankaya, Ankara"/>
    <s v="YÛ±ldÛ±zevler"/>
    <s v="YÛ±ldÛ±zevler, Ankara"/>
    <n v="32.86021667"/>
    <n v="39.876238890000003"/>
    <x v="5"/>
    <s v="Turkish Lira(TL)"/>
    <x v="0"/>
    <x v="0"/>
    <s v="No"/>
    <s v="No"/>
    <x v="1"/>
    <n v="104"/>
    <n v="40"/>
    <n v="1.36"/>
    <x v="16"/>
    <x v="1"/>
    <x v="1"/>
    <s v="2015_12_4"/>
    <x v="8"/>
    <n v="12"/>
    <n v="4"/>
  </r>
  <r>
    <x v="9258"/>
    <x v="1721"/>
    <n v="208"/>
    <x v="9"/>
    <x v="27"/>
    <s v="Bebek Mahallesi, Cevdetpaôa Caddesi, No 30/A, Beôiktaô, ÛÁstanbul"/>
    <s v="Bebek"/>
    <s v="Bebek, ÛÁstanbul"/>
    <n v="29.043734369999999"/>
    <n v="41.077695990000002"/>
    <x v="7"/>
    <s v="Turkish Lira(TL)"/>
    <x v="0"/>
    <x v="0"/>
    <s v="No"/>
    <s v="No"/>
    <x v="1"/>
    <n v="1042"/>
    <n v="30"/>
    <n v="1.02"/>
    <x v="18"/>
    <x v="1"/>
    <x v="1"/>
    <s v="2013_12_4"/>
    <x v="0"/>
    <n v="12"/>
    <n v="4"/>
  </r>
  <r>
    <x v="9259"/>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x v="1"/>
    <n v="118"/>
    <n v="600"/>
    <n v="44.4"/>
    <x v="8"/>
    <x v="1"/>
    <x v="1"/>
    <s v="2017_11_28"/>
    <x v="7"/>
    <n v="11"/>
    <n v="28"/>
  </r>
  <r>
    <x v="9260"/>
    <x v="7165"/>
    <n v="30"/>
    <x v="7"/>
    <x v="23"/>
    <s v="Rua Pedroso Alvarenga, 522, Itaim Bibi, Sí£o Paulo, SP"/>
    <s v="Itaim Bibi"/>
    <s v="Itaim Bibi, Sí£o Paulo"/>
    <n v="-46.675666669999998"/>
    <n v="-23.581"/>
    <x v="199"/>
    <s v="Brazilian Real(R$)"/>
    <x v="0"/>
    <x v="0"/>
    <s v="No"/>
    <s v="No"/>
    <x v="1"/>
    <n v="0"/>
    <n v="55"/>
    <n v="11.549999999999999"/>
    <x v="0"/>
    <x v="0"/>
    <x v="0"/>
    <s v="2011_11_14"/>
    <x v="3"/>
    <n v="11"/>
    <n v="14"/>
  </r>
  <r>
    <x v="9261"/>
    <x v="7166"/>
    <n v="148"/>
    <x v="5"/>
    <x v="19"/>
    <s v="178 Cuba Street, Te Aro, Wellington City"/>
    <s v="Te Aro"/>
    <s v="Te Aro, Wellington City"/>
    <n v="174.774912"/>
    <n v="-41.294564999999999"/>
    <x v="7"/>
    <s v="NewZealand($)"/>
    <x v="0"/>
    <x v="0"/>
    <s v="No"/>
    <s v="No"/>
    <x v="1"/>
    <n v="157"/>
    <n v="40"/>
    <n v="25.2"/>
    <x v="1"/>
    <x v="1"/>
    <x v="1"/>
    <s v="2018_11_11"/>
    <x v="2"/>
    <n v="11"/>
    <n v="11"/>
  </r>
  <r>
    <x v="9262"/>
    <x v="7167"/>
    <n v="215"/>
    <x v="2"/>
    <x v="21"/>
    <s v="133 Alcester Road, Moseley, Birmingham"/>
    <s v="Moseley"/>
    <s v="Moseley, Birmingham"/>
    <n v="-1.8885554550000001"/>
    <n v="52.446302340000003"/>
    <x v="1717"/>
    <s v="Pounds(Œ£)"/>
    <x v="0"/>
    <x v="0"/>
    <s v="No"/>
    <s v="No"/>
    <x v="1"/>
    <n v="3"/>
    <n v="20"/>
    <n v="25.4"/>
    <x v="0"/>
    <x v="0"/>
    <x v="0"/>
    <s v="2013_11_11"/>
    <x v="0"/>
    <n v="11"/>
    <n v="11"/>
  </r>
  <r>
    <x v="9263"/>
    <x v="7168"/>
    <n v="215"/>
    <x v="2"/>
    <x v="2"/>
    <s v="15 Bread Street, Old Town, Edinburgh EH3 9AL"/>
    <s v="Old Town"/>
    <s v="Old Town, Edinburgh"/>
    <n v="-3.2047349999999999"/>
    <n v="55.945895"/>
    <x v="1718"/>
    <s v="Pounds(Œ£)"/>
    <x v="0"/>
    <x v="0"/>
    <s v="No"/>
    <s v="No"/>
    <x v="1"/>
    <n v="32"/>
    <n v="25"/>
    <n v="31.75"/>
    <x v="5"/>
    <x v="2"/>
    <x v="2"/>
    <s v="2015_11_21"/>
    <x v="8"/>
    <n v="11"/>
    <n v="21"/>
  </r>
  <r>
    <x v="9264"/>
    <x v="7169"/>
    <n v="215"/>
    <x v="2"/>
    <x v="17"/>
    <s v="22 King Edward's Buildings, Bury Old Road, Cheetham Hill, Manchester M7 4QJ"/>
    <s v="Cheetham Hill"/>
    <s v="Cheetham Hill, Manchester"/>
    <n v="-2.2465480000000002"/>
    <n v="53.513525000000001"/>
    <x v="30"/>
    <s v="Pounds(Œ£)"/>
    <x v="0"/>
    <x v="0"/>
    <s v="No"/>
    <s v="No"/>
    <x v="1"/>
    <n v="23"/>
    <n v="20"/>
    <n v="25.4"/>
    <x v="15"/>
    <x v="2"/>
    <x v="2"/>
    <s v="2013_11_3"/>
    <x v="0"/>
    <n v="11"/>
    <n v="3"/>
  </r>
  <r>
    <x v="9265"/>
    <x v="7170"/>
    <n v="215"/>
    <x v="2"/>
    <x v="17"/>
    <s v="1008 Stockport Road, Levenshulme, Manchester M19 3WN"/>
    <s v="Levenshulme"/>
    <s v="Levenshulme, Manchester"/>
    <n v="-2.1898333330000002"/>
    <n v="53.441833330000001"/>
    <x v="1719"/>
    <s v="Pounds(Œ£)"/>
    <x v="0"/>
    <x v="0"/>
    <s v="No"/>
    <s v="No"/>
    <x v="1"/>
    <n v="150"/>
    <n v="35"/>
    <n v="44.45"/>
    <x v="3"/>
    <x v="2"/>
    <x v="2"/>
    <s v="2014_11_20"/>
    <x v="4"/>
    <n v="11"/>
    <n v="20"/>
  </r>
  <r>
    <x v="9266"/>
    <x v="7171"/>
    <n v="191"/>
    <x v="13"/>
    <x v="133"/>
    <s v="34, 27th Lane, Kollupitiya, Colombo 03"/>
    <s v="Kollupitiya, Colombo 03"/>
    <s v="Kollupitiya, Colombo 03, Colombo"/>
    <n v="79.856148000000005"/>
    <n v="6.90686"/>
    <x v="150"/>
    <s v="Sri Lankan Rupee(LKR)"/>
    <x v="0"/>
    <x v="0"/>
    <s v="No"/>
    <s v="No"/>
    <x v="1"/>
    <n v="49"/>
    <n v="1000"/>
    <n v="3.1"/>
    <x v="12"/>
    <x v="1"/>
    <x v="1"/>
    <s v="2012_11_1"/>
    <x v="5"/>
    <n v="11"/>
    <n v="1"/>
  </r>
  <r>
    <x v="9267"/>
    <x v="7172"/>
    <n v="208"/>
    <x v="9"/>
    <x v="29"/>
    <s v="Mutlukent Mahallesi, 1944. Cadde, 1948. Sokak, No 15, íˆankaya, Ankara"/>
    <s v="íˆayyolu"/>
    <s v="íˆayyolu, Ankara"/>
    <n v="32.704741669999997"/>
    <n v="39.894794439999998"/>
    <x v="396"/>
    <s v="Turkish Lira(TL)"/>
    <x v="0"/>
    <x v="0"/>
    <s v="No"/>
    <s v="No"/>
    <x v="1"/>
    <n v="126"/>
    <n v="35"/>
    <n v="1.1900000000000002"/>
    <x v="1"/>
    <x v="1"/>
    <x v="1"/>
    <s v="2018_11_27"/>
    <x v="2"/>
    <n v="11"/>
    <n v="27"/>
  </r>
  <r>
    <x v="9268"/>
    <x v="7173"/>
    <n v="208"/>
    <x v="9"/>
    <x v="27"/>
    <s v="CafeaÛôa Mahallesi, BademaltÛ± Sokak, No 21/B, KadÛ±kí_y, ÛÁstanbul"/>
    <s v="Moda"/>
    <s v="Moda, ÛÁstanbul"/>
    <n v="29.026016030000001"/>
    <n v="40.984775630000001"/>
    <x v="7"/>
    <s v="Turkish Lira(TL)"/>
    <x v="0"/>
    <x v="0"/>
    <s v="No"/>
    <s v="No"/>
    <x v="1"/>
    <n v="591"/>
    <n v="55"/>
    <n v="1.87"/>
    <x v="19"/>
    <x v="1"/>
    <x v="1"/>
    <s v="2013_11_23"/>
    <x v="0"/>
    <n v="11"/>
    <n v="23"/>
  </r>
  <r>
    <x v="9269"/>
    <x v="7174"/>
    <n v="30"/>
    <x v="7"/>
    <x v="25"/>
    <s v="SCLN 210, Bloco D, Loja 36/48, Asa Norte, Brasí_lia"/>
    <s v="Asa Norte"/>
    <s v="Asa Norte, Brasí_lia"/>
    <n v="-47.882136109999998"/>
    <n v="-15.75747222"/>
    <x v="22"/>
    <s v="Brazilian Real(R$)"/>
    <x v="0"/>
    <x v="0"/>
    <s v="No"/>
    <s v="No"/>
    <x v="1"/>
    <n v="11"/>
    <n v="45"/>
    <n v="9.4499999999999993"/>
    <x v="21"/>
    <x v="2"/>
    <x v="2"/>
    <s v="2014_10_26"/>
    <x v="4"/>
    <n v="10"/>
    <n v="26"/>
  </r>
  <r>
    <x v="9270"/>
    <x v="7175"/>
    <n v="30"/>
    <x v="7"/>
    <x v="25"/>
    <s v="SCS 214, Bloco C, Loja 40, Asa Sul, Brasí_lia"/>
    <s v="Asa Sul"/>
    <s v="Asa Sul, Brasí_lia"/>
    <n v="-47.91566667"/>
    <n v="-15.83116667"/>
    <x v="5"/>
    <s v="Brazilian Real(R$)"/>
    <x v="0"/>
    <x v="0"/>
    <s v="No"/>
    <s v="No"/>
    <x v="1"/>
    <n v="11"/>
    <n v="50"/>
    <n v="10.5"/>
    <x v="11"/>
    <x v="2"/>
    <x v="2"/>
    <s v="2010_10_4"/>
    <x v="6"/>
    <n v="10"/>
    <n v="4"/>
  </r>
  <r>
    <x v="9271"/>
    <x v="7176"/>
    <n v="30"/>
    <x v="7"/>
    <x v="23"/>
    <s v="Shopping Morumbi - Piso Lazer, Avenida Roque Petroni Jí_nior, 1089, Santo Amaro, Sí£o Paulo"/>
    <s v="Shopping Morumbi, Santo Amaro"/>
    <s v="Shopping Morumbi, Santo Amaro, Sí£o Paulo"/>
    <n v="-46.698574000000001"/>
    <n v="-23.622924999999999"/>
    <x v="199"/>
    <s v="Brazilian Real(R$)"/>
    <x v="0"/>
    <x v="0"/>
    <s v="No"/>
    <s v="No"/>
    <x v="1"/>
    <n v="2"/>
    <n v="50"/>
    <n v="10.5"/>
    <x v="0"/>
    <x v="0"/>
    <x v="0"/>
    <s v="2015_10_12"/>
    <x v="8"/>
    <n v="10"/>
    <n v="12"/>
  </r>
  <r>
    <x v="9272"/>
    <x v="7177"/>
    <n v="215"/>
    <x v="2"/>
    <x v="20"/>
    <s v="12 Upper St Martin's Lane, Covent Garden, London WC2H 9FB"/>
    <s v="Upper St Martin's Lane, Covent Garden"/>
    <s v="Upper St Martin's Lane, Covent Garden, London"/>
    <n v="-0.127164"/>
    <n v="51.512416999999999"/>
    <x v="1720"/>
    <s v="Pounds(Œ£)"/>
    <x v="0"/>
    <x v="0"/>
    <s v="No"/>
    <s v="No"/>
    <x v="1"/>
    <n v="964"/>
    <n v="35"/>
    <n v="44.45"/>
    <x v="16"/>
    <x v="1"/>
    <x v="1"/>
    <s v="2016_10_28"/>
    <x v="1"/>
    <n v="10"/>
    <n v="28"/>
  </r>
  <r>
    <x v="9273"/>
    <x v="7178"/>
    <n v="215"/>
    <x v="2"/>
    <x v="17"/>
    <s v="49-51 Edge Street, Northern Quarter, Manchester M4 1HW"/>
    <s v="Northern Quarter"/>
    <s v="Northern Quarter, Manchester"/>
    <n v="-2.2360000000000002"/>
    <n v="53.48416667"/>
    <x v="1721"/>
    <s v="Pounds(Œ£)"/>
    <x v="0"/>
    <x v="0"/>
    <s v="No"/>
    <s v="No"/>
    <x v="1"/>
    <n v="82"/>
    <n v="30"/>
    <n v="38.1"/>
    <x v="14"/>
    <x v="1"/>
    <x v="1"/>
    <s v="2011_10_1"/>
    <x v="3"/>
    <n v="10"/>
    <n v="1"/>
  </r>
  <r>
    <x v="9274"/>
    <x v="7179"/>
    <n v="208"/>
    <x v="9"/>
    <x v="29"/>
    <s v="Kí_í_í_k Esat Mahallesi, Esat Caddesi, No 110/25, íˆankaya, Ankara"/>
    <s v="Kí_í_í_k Esat"/>
    <s v="Kí_í_í_k Esat, Ankara"/>
    <n v="32.866608329999998"/>
    <n v="39.906569439999998"/>
    <x v="1722"/>
    <s v="Turkish Lira(TL)"/>
    <x v="0"/>
    <x v="0"/>
    <s v="No"/>
    <s v="No"/>
    <x v="1"/>
    <n v="72"/>
    <n v="50"/>
    <n v="1.7000000000000002"/>
    <x v="2"/>
    <x v="1"/>
    <x v="1"/>
    <s v="2012_10_20"/>
    <x v="5"/>
    <n v="10"/>
    <n v="20"/>
  </r>
  <r>
    <x v="9275"/>
    <x v="7180"/>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n v="186"/>
    <n v="2700"/>
    <n v="32.4"/>
    <x v="3"/>
    <x v="2"/>
    <x v="2"/>
    <s v="2012_9_5"/>
    <x v="5"/>
    <n v="9"/>
    <n v="5"/>
  </r>
  <r>
    <x v="9276"/>
    <x v="7181"/>
    <n v="1"/>
    <x v="0"/>
    <x v="0"/>
    <s v="2nd Floor, N-17, N Block Market, Greater Kailash (GK) 1, New Delhi"/>
    <s v="Greater Kailash (GK) 1"/>
    <s v="Greater Kailash (GK) 1, New Delhi"/>
    <n v="77.232836500000005"/>
    <n v="28.5564122"/>
    <x v="1723"/>
    <s v="Indian Rupees(Rs.)"/>
    <x v="1"/>
    <x v="0"/>
    <s v="No"/>
    <s v="No"/>
    <x v="3"/>
    <n v="9"/>
    <n v="2700"/>
    <n v="32.4"/>
    <x v="10"/>
    <x v="2"/>
    <x v="2"/>
    <s v="2011_12_27"/>
    <x v="3"/>
    <n v="12"/>
    <n v="27"/>
  </r>
  <r>
    <x v="9277"/>
    <x v="7182"/>
    <n v="1"/>
    <x v="0"/>
    <x v="50"/>
    <s v="Courtyard by Marriott, Plot 27 B, Sushant Lok 1, Sushant Lok, Gurgaon"/>
    <s v="Courtyard by Marriott, Sushant Lok"/>
    <s v="Courtyard by Marriott, Sushant Lok, Gurgaon"/>
    <n v="77.080366999999995"/>
    <n v="28.460925"/>
    <x v="333"/>
    <s v="Indian Rupees(Rs.)"/>
    <x v="0"/>
    <x v="0"/>
    <s v="No"/>
    <s v="No"/>
    <x v="3"/>
    <n v="6"/>
    <n v="2700"/>
    <n v="32.4"/>
    <x v="11"/>
    <x v="2"/>
    <x v="2"/>
    <s v="2013_8_6"/>
    <x v="0"/>
    <n v="8"/>
    <n v="6"/>
  </r>
  <r>
    <x v="9278"/>
    <x v="7183"/>
    <n v="1"/>
    <x v="0"/>
    <x v="0"/>
    <s v="Antariksh Bhavan, 22, Kasturba Gandhi Marg, Connaught Place, New Delhi"/>
    <s v="Connaught Place"/>
    <s v="Connaught Place, New Delhi"/>
    <n v="77.222471909999996"/>
    <n v="28.628671600000001"/>
    <x v="370"/>
    <s v="Indian Rupees(Rs.)"/>
    <x v="1"/>
    <x v="0"/>
    <s v="No"/>
    <s v="No"/>
    <x v="3"/>
    <n v="92"/>
    <n v="2800"/>
    <n v="33.6"/>
    <x v="9"/>
    <x v="2"/>
    <x v="2"/>
    <s v="2012_5_9"/>
    <x v="5"/>
    <n v="5"/>
    <n v="9"/>
  </r>
  <r>
    <x v="9279"/>
    <x v="6588"/>
    <n v="1"/>
    <x v="0"/>
    <x v="62"/>
    <s v="Park Plaza Hotel, C Block, Sector 55, Noida"/>
    <s v="Park Plaza Hotel, Sector 55, Noida"/>
    <s v="Park Plaza Hotel, Sector 55, Noida, Noida"/>
    <n v="77.349715599999996"/>
    <n v="28.603790700000001"/>
    <x v="449"/>
    <s v="Indian Rupees(Rs.)"/>
    <x v="1"/>
    <x v="0"/>
    <s v="No"/>
    <s v="No"/>
    <x v="3"/>
    <n v="228"/>
    <n v="2800"/>
    <n v="33.6"/>
    <x v="14"/>
    <x v="1"/>
    <x v="1"/>
    <s v="2017_8_25"/>
    <x v="7"/>
    <n v="8"/>
    <n v="25"/>
  </r>
  <r>
    <x v="9280"/>
    <x v="7184"/>
    <n v="1"/>
    <x v="0"/>
    <x v="0"/>
    <s v="28, Main Market, Lodhi Colony, New Delhi"/>
    <s v="Lodhi Colony"/>
    <s v="Lodhi Colony, New Delhi"/>
    <n v="77.223906200000002"/>
    <n v="28.584686000000001"/>
    <x v="198"/>
    <s v="Indian Rupees(Rs.)"/>
    <x v="1"/>
    <x v="0"/>
    <s v="No"/>
    <s v="No"/>
    <x v="3"/>
    <n v="665"/>
    <n v="2900"/>
    <n v="34.800000000000004"/>
    <x v="14"/>
    <x v="1"/>
    <x v="1"/>
    <s v="2010_2_18"/>
    <x v="6"/>
    <n v="2"/>
    <n v="18"/>
  </r>
  <r>
    <x v="9281"/>
    <x v="7185"/>
    <n v="1"/>
    <x v="0"/>
    <x v="0"/>
    <s v="Pride Plaza Hotel, 5A, Hospitality District, Aerocity, New Delhi"/>
    <s v="Pride Plaza Hotel, Aerocity"/>
    <s v="Pride Plaza Hotel, Aerocity, New Delhi"/>
    <n v="77.122889999999998"/>
    <n v="28.552731999999999"/>
    <x v="474"/>
    <s v="Indian Rupees(Rs.)"/>
    <x v="0"/>
    <x v="0"/>
    <s v="No"/>
    <s v="No"/>
    <x v="3"/>
    <n v="0"/>
    <n v="3000"/>
    <n v="36"/>
    <x v="0"/>
    <x v="0"/>
    <x v="0"/>
    <s v="2011_4_19"/>
    <x v="3"/>
    <n v="4"/>
    <n v="19"/>
  </r>
  <r>
    <x v="9282"/>
    <x v="7186"/>
    <n v="1"/>
    <x v="0"/>
    <x v="0"/>
    <s v="M-24, M Block Market, Greater Kailash (GK) 2, New Delhi"/>
    <s v="Greater Kailash (GK) 2"/>
    <s v="Greater Kailash (GK) 2, New Delhi"/>
    <n v="77.242154799999994"/>
    <n v="28.5335863"/>
    <x v="27"/>
    <s v="Indian Rupees(Rs.)"/>
    <x v="1"/>
    <x v="0"/>
    <s v="No"/>
    <s v="No"/>
    <x v="3"/>
    <n v="496"/>
    <n v="3000"/>
    <n v="36"/>
    <x v="14"/>
    <x v="1"/>
    <x v="1"/>
    <s v="2011_9_11"/>
    <x v="3"/>
    <n v="9"/>
    <n v="11"/>
  </r>
  <r>
    <x v="9283"/>
    <x v="7187"/>
    <n v="1"/>
    <x v="0"/>
    <x v="0"/>
    <s v="Radisson Blu Plaza Delhi, National Highway 8, Near IGI Airport, Mahipalpur, New Delhi"/>
    <s v="Radisson Blu Plaza Delhi, Mahipalpur"/>
    <s v="Radisson Blu Plaza Delhi, Mahipalpur, New Delhi"/>
    <n v="77.119797000000005"/>
    <n v="28.543817399999998"/>
    <x v="520"/>
    <s v="Indian Rupees(Rs.)"/>
    <x v="1"/>
    <x v="0"/>
    <s v="No"/>
    <s v="No"/>
    <x v="3"/>
    <n v="315"/>
    <n v="3000"/>
    <n v="36"/>
    <x v="2"/>
    <x v="1"/>
    <x v="1"/>
    <s v="2015_8_6"/>
    <x v="8"/>
    <n v="8"/>
    <n v="6"/>
  </r>
  <r>
    <x v="9284"/>
    <x v="7188"/>
    <n v="1"/>
    <x v="0"/>
    <x v="0"/>
    <s v="Sheraton New Delhi Hotel, District Centre, Saket, New Delhi"/>
    <s v="Sheraton New Delhi Hotel, Saket"/>
    <s v="Sheraton New Delhi Hotel, Saket, New Delhi"/>
    <n v="77.215918599999995"/>
    <n v="28.526782959999998"/>
    <x v="486"/>
    <s v="Indian Rupees(Rs.)"/>
    <x v="1"/>
    <x v="0"/>
    <s v="No"/>
    <s v="No"/>
    <x v="3"/>
    <n v="160"/>
    <n v="3000"/>
    <n v="36"/>
    <x v="19"/>
    <x v="1"/>
    <x v="1"/>
    <s v="2011_8_12"/>
    <x v="3"/>
    <n v="8"/>
    <n v="12"/>
  </r>
  <r>
    <x v="9285"/>
    <x v="7189"/>
    <n v="1"/>
    <x v="0"/>
    <x v="0"/>
    <s v="Radisson Blu Plaza Delhi, National Highway 8, Near IGI Airport, Mahipalpur, New Delhi"/>
    <s v="Radisson Blu Plaza Delhi, Mahipalpur"/>
    <s v="Radisson Blu Plaza Delhi, Mahipalpur, New Delhi"/>
    <n v="77.119408300000003"/>
    <n v="28.543828699999999"/>
    <x v="142"/>
    <s v="Indian Rupees(Rs.)"/>
    <x v="1"/>
    <x v="0"/>
    <s v="No"/>
    <s v="No"/>
    <x v="3"/>
    <n v="295"/>
    <n v="3000"/>
    <n v="36"/>
    <x v="8"/>
    <x v="1"/>
    <x v="1"/>
    <s v="2011_7_10"/>
    <x v="3"/>
    <n v="7"/>
    <n v="10"/>
  </r>
  <r>
    <x v="9286"/>
    <x v="7190"/>
    <n v="1"/>
    <x v="0"/>
    <x v="0"/>
    <s v="The Park, 15, Parliament Street, Connaught Place, New Delhi"/>
    <s v="The Park, Connaught Place"/>
    <s v="The Park, Connaught Place, New Delhi"/>
    <n v="77.21734352"/>
    <n v="28.620985739999998"/>
    <x v="1724"/>
    <s v="Indian Rupees(Rs.)"/>
    <x v="1"/>
    <x v="0"/>
    <s v="No"/>
    <s v="No"/>
    <x v="3"/>
    <n v="199"/>
    <n v="3000"/>
    <n v="36"/>
    <x v="15"/>
    <x v="2"/>
    <x v="2"/>
    <s v="2014_7_23"/>
    <x v="4"/>
    <n v="7"/>
    <n v="23"/>
  </r>
  <r>
    <x v="9287"/>
    <x v="7191"/>
    <n v="1"/>
    <x v="0"/>
    <x v="0"/>
    <s v="The Suryaa New Delhi, New Friends Colony, New Delhi"/>
    <s v="The Suryaa New Delhi, New Friends Colony"/>
    <s v="The Suryaa New Delhi, New Friends Colony, New Delhi"/>
    <n v="77.269538890000007"/>
    <n v="28.561094440000002"/>
    <x v="33"/>
    <s v="Indian Rupees(Rs.)"/>
    <x v="1"/>
    <x v="0"/>
    <s v="No"/>
    <s v="No"/>
    <x v="3"/>
    <n v="26"/>
    <n v="3000"/>
    <n v="36"/>
    <x v="13"/>
    <x v="2"/>
    <x v="2"/>
    <s v="2014_7_28"/>
    <x v="4"/>
    <n v="7"/>
    <n v="28"/>
  </r>
  <r>
    <x v="9288"/>
    <x v="7192"/>
    <n v="1"/>
    <x v="0"/>
    <x v="0"/>
    <s v="Hotel The Royal Plaza, 19, Ashoka Road, Janpath, New Delhi"/>
    <s v="Hotel The Royal Plaza, Janpath"/>
    <s v="Hotel The Royal Plaza, Janpath, New Delhi"/>
    <n v="77.217028200000001"/>
    <n v="28.621226499999999"/>
    <x v="438"/>
    <s v="Indian Rupees(Rs.)"/>
    <x v="1"/>
    <x v="0"/>
    <s v="No"/>
    <s v="No"/>
    <x v="3"/>
    <n v="95"/>
    <n v="3000"/>
    <n v="36"/>
    <x v="15"/>
    <x v="2"/>
    <x v="2"/>
    <s v="2016_6_27"/>
    <x v="1"/>
    <n v="6"/>
    <n v="27"/>
  </r>
  <r>
    <x v="9289"/>
    <x v="7193"/>
    <n v="1"/>
    <x v="0"/>
    <x v="0"/>
    <s v="The Lalit, Barakhamba Avenue, Barakhamba Road, New Delhi"/>
    <s v="The Lalit New Delhi, Barakhamba Road"/>
    <s v="The Lalit New Delhi, Barakhamba Road, New Delhi"/>
    <n v="77.227277000000001"/>
    <n v="28.631406999999999"/>
    <x v="33"/>
    <s v="Indian Rupees(Rs.)"/>
    <x v="0"/>
    <x v="0"/>
    <s v="No"/>
    <s v="No"/>
    <x v="3"/>
    <n v="45"/>
    <n v="3000"/>
    <n v="36"/>
    <x v="9"/>
    <x v="2"/>
    <x v="2"/>
    <s v="2012_6_6"/>
    <x v="5"/>
    <n v="6"/>
    <n v="6"/>
  </r>
  <r>
    <x v="9290"/>
    <x v="7194"/>
    <n v="1"/>
    <x v="0"/>
    <x v="0"/>
    <s v="The Lodhi, Lodhi Road, New Delhi"/>
    <s v="The Lodhi, Lodhi Road"/>
    <s v="The Lodhi, Lodhi Road, New Delhi"/>
    <n v="77.238315"/>
    <n v="28.5921591"/>
    <x v="520"/>
    <s v="Indian Rupees(Rs.)"/>
    <x v="1"/>
    <x v="0"/>
    <s v="No"/>
    <s v="No"/>
    <x v="3"/>
    <n v="185"/>
    <n v="3000"/>
    <n v="36"/>
    <x v="5"/>
    <x v="2"/>
    <x v="2"/>
    <s v="2012_6_5"/>
    <x v="5"/>
    <n v="6"/>
    <n v="5"/>
  </r>
  <r>
    <x v="9291"/>
    <x v="7195"/>
    <n v="1"/>
    <x v="0"/>
    <x v="0"/>
    <s v="Jaypee Siddharth, 3, Rajendra Place, New Delhi"/>
    <s v="Jaypee Siddharth, Rajendra Place"/>
    <s v="Jaypee Siddharth, Rajendra Place, New Delhi"/>
    <n v="77.175888599999993"/>
    <n v="28.642764"/>
    <x v="1725"/>
    <s v="Indian Rupees(Rs.)"/>
    <x v="1"/>
    <x v="0"/>
    <s v="No"/>
    <s v="No"/>
    <x v="3"/>
    <n v="202"/>
    <n v="3000"/>
    <n v="36"/>
    <x v="9"/>
    <x v="2"/>
    <x v="2"/>
    <s v="2011_5_6"/>
    <x v="3"/>
    <n v="5"/>
    <n v="6"/>
  </r>
  <r>
    <x v="9292"/>
    <x v="7196"/>
    <n v="1"/>
    <x v="0"/>
    <x v="0"/>
    <s v="The Uppal, NH-8, Near, Aerocity, New Delhi"/>
    <s v="The Uppal, Aerocity"/>
    <s v="The Uppal, Aerocity, New Delhi"/>
    <n v="77.101847000000006"/>
    <n v="28.535183"/>
    <x v="1726"/>
    <s v="Indian Rupees(Rs.)"/>
    <x v="1"/>
    <x v="0"/>
    <s v="No"/>
    <s v="No"/>
    <x v="3"/>
    <n v="28"/>
    <n v="3000"/>
    <n v="36"/>
    <x v="11"/>
    <x v="2"/>
    <x v="2"/>
    <s v="2012_5_4"/>
    <x v="5"/>
    <n v="5"/>
    <n v="4"/>
  </r>
  <r>
    <x v="9293"/>
    <x v="7197"/>
    <n v="1"/>
    <x v="0"/>
    <x v="0"/>
    <s v="Samrat Hotel, 50-B, Kautilya Marg, Chanakyapuri, New Delhi"/>
    <s v="Chanakyapuri"/>
    <s v="Chanakyapuri, New Delhi"/>
    <n v="77.197444599999997"/>
    <n v="28.595790600000001"/>
    <x v="33"/>
    <s v="Indian Rupees(Rs.)"/>
    <x v="0"/>
    <x v="0"/>
    <s v="No"/>
    <s v="No"/>
    <x v="3"/>
    <n v="3"/>
    <n v="3000"/>
    <n v="36"/>
    <x v="0"/>
    <x v="0"/>
    <x v="0"/>
    <s v="2012_4_21"/>
    <x v="5"/>
    <n v="4"/>
    <n v="21"/>
  </r>
  <r>
    <x v="9294"/>
    <x v="7198"/>
    <n v="1"/>
    <x v="0"/>
    <x v="0"/>
    <s v="Jaypee Vasant Continental, Vasant Vihar, New Delhi"/>
    <s v="Jaypee Vasant Continental, Vasant Vihar"/>
    <s v="Jaypee Vasant Continental, Vasant Vihar, New Delhi"/>
    <n v="77.164437620000001"/>
    <n v="28.556503469999999"/>
    <x v="1725"/>
    <s v="Indian Rupees(Rs.)"/>
    <x v="1"/>
    <x v="0"/>
    <s v="No"/>
    <s v="No"/>
    <x v="3"/>
    <n v="162"/>
    <n v="3000"/>
    <n v="36"/>
    <x v="7"/>
    <x v="2"/>
    <x v="2"/>
    <s v="2010_4_28"/>
    <x v="6"/>
    <n v="4"/>
    <n v="28"/>
  </r>
  <r>
    <x v="9295"/>
    <x v="7199"/>
    <n v="1"/>
    <x v="0"/>
    <x v="0"/>
    <s v="Maidens Hotel, 7, Shamnath Marg, Civil Lines, New Delhi"/>
    <s v="Maidens Hotel, Civil Lines"/>
    <s v="Maidens Hotel, Civil Lines, New Delhi"/>
    <n v="77.225696099999993"/>
    <n v="28.673701900000001"/>
    <x v="444"/>
    <s v="Indian Rupees(Rs.)"/>
    <x v="1"/>
    <x v="0"/>
    <s v="No"/>
    <s v="No"/>
    <x v="3"/>
    <n v="57"/>
    <n v="3000"/>
    <n v="36"/>
    <x v="15"/>
    <x v="2"/>
    <x v="2"/>
    <s v="2013_4_2"/>
    <x v="0"/>
    <n v="4"/>
    <n v="2"/>
  </r>
  <r>
    <x v="9296"/>
    <x v="7200"/>
    <n v="1"/>
    <x v="0"/>
    <x v="0"/>
    <s v="Hotel The Royal Plaza, 19, Ashoka Road, Janpath, New Delhi"/>
    <s v="Janpath"/>
    <s v="Janpath, New Delhi"/>
    <n v="77.217073099999993"/>
    <n v="28.621275600000001"/>
    <x v="33"/>
    <s v="Indian Rupees(Rs.)"/>
    <x v="0"/>
    <x v="0"/>
    <s v="No"/>
    <s v="No"/>
    <x v="3"/>
    <n v="16"/>
    <n v="3000"/>
    <n v="36"/>
    <x v="6"/>
    <x v="3"/>
    <x v="3"/>
    <s v="2015_3_27"/>
    <x v="8"/>
    <n v="3"/>
    <n v="27"/>
  </r>
  <r>
    <x v="9297"/>
    <x v="7201"/>
    <n v="1"/>
    <x v="0"/>
    <x v="0"/>
    <s v="Taj Vivanta, Subramania Bharti Marg, Sujan Singh Park, Khan Market, New Delhi"/>
    <s v="Taj Vivanta, Khan Market"/>
    <s v="Taj Vivanta, Khan Market, New Delhi"/>
    <n v="77.229433700000001"/>
    <n v="28.601219199999999"/>
    <x v="1727"/>
    <s v="Indian Rupees(Rs.)"/>
    <x v="1"/>
    <x v="0"/>
    <s v="No"/>
    <s v="No"/>
    <x v="3"/>
    <n v="50"/>
    <n v="3000"/>
    <n v="36"/>
    <x v="15"/>
    <x v="2"/>
    <x v="2"/>
    <s v="2010_2_12"/>
    <x v="6"/>
    <n v="2"/>
    <n v="12"/>
  </r>
  <r>
    <x v="9298"/>
    <x v="7202"/>
    <n v="1"/>
    <x v="0"/>
    <x v="0"/>
    <s v="The Imperial, Janpath, New Delhi"/>
    <s v="The Imperial, Janpath"/>
    <s v="The Imperial, Janpath, New Delhi"/>
    <n v="77.218187"/>
    <n v="28.625444999999999"/>
    <x v="33"/>
    <s v="Indian Rupees(Rs.)"/>
    <x v="1"/>
    <x v="0"/>
    <s v="No"/>
    <s v="No"/>
    <x v="3"/>
    <n v="25"/>
    <n v="3000"/>
    <n v="36"/>
    <x v="15"/>
    <x v="2"/>
    <x v="2"/>
    <s v="2018_2_13"/>
    <x v="2"/>
    <n v="2"/>
    <n v="13"/>
  </r>
  <r>
    <x v="9299"/>
    <x v="7203"/>
    <n v="1"/>
    <x v="0"/>
    <x v="0"/>
    <s v="Hilton Garden Inn, A-4 DLF Place, Saket District Centre, Saket, New Delhi"/>
    <s v="Saket"/>
    <s v="Saket, New Delhi"/>
    <n v="77.217297700000003"/>
    <n v="28.5280393"/>
    <x v="387"/>
    <s v="Indian Rupees(Rs.)"/>
    <x v="1"/>
    <x v="0"/>
    <s v="No"/>
    <s v="No"/>
    <x v="3"/>
    <n v="184"/>
    <n v="3000"/>
    <n v="36"/>
    <x v="7"/>
    <x v="2"/>
    <x v="2"/>
    <s v="2010_1_12"/>
    <x v="6"/>
    <n v="1"/>
    <n v="12"/>
  </r>
  <r>
    <x v="9300"/>
    <x v="7204"/>
    <n v="1"/>
    <x v="0"/>
    <x v="0"/>
    <s v="Radisson Blu Plaza Delhi, National Highway 8, Near IGI Airport, Mahipalpur, New Delhi"/>
    <s v="Radisson Blu Plaza Delhi, Mahipalpur"/>
    <s v="Radisson Blu Plaza Delhi, Mahipalpur, New Delhi"/>
    <n v="77.119797000000005"/>
    <n v="28.543907000000001"/>
    <x v="2"/>
    <s v="Indian Rupees(Rs.)"/>
    <x v="1"/>
    <x v="0"/>
    <s v="No"/>
    <s v="No"/>
    <x v="3"/>
    <n v="532"/>
    <n v="3000"/>
    <n v="36"/>
    <x v="12"/>
    <x v="1"/>
    <x v="1"/>
    <s v="2012_12_3"/>
    <x v="5"/>
    <n v="12"/>
    <n v="3"/>
  </r>
  <r>
    <x v="9301"/>
    <x v="7205"/>
    <n v="1"/>
    <x v="0"/>
    <x v="0"/>
    <s v="Haveli Dharampura, 2293, Gali Guliyan, Near Jama Masjid, Chandni Chowk, New Delhi"/>
    <s v="Chandni Chowk"/>
    <s v="Chandni Chowk, New Delhi"/>
    <n v="77.232207799999998"/>
    <n v="28.653316"/>
    <x v="1728"/>
    <s v="Indian Rupees(Rs.)"/>
    <x v="0"/>
    <x v="0"/>
    <s v="No"/>
    <s v="No"/>
    <x v="3"/>
    <n v="305"/>
    <n v="3000"/>
    <n v="36"/>
    <x v="2"/>
    <x v="1"/>
    <x v="1"/>
    <s v="2014_11_9"/>
    <x v="4"/>
    <n v="11"/>
    <n v="9"/>
  </r>
  <r>
    <x v="9302"/>
    <x v="7206"/>
    <n v="1"/>
    <x v="0"/>
    <x v="0"/>
    <s v="Crowne Plaza, 13 B, District Centre, Mayur Vihar Phase 1, New Delhi"/>
    <s v="Crowne Plaza, Mayur Vihar Phase 1"/>
    <s v="Crowne Plaza, Mayur Vihar Phase 1, New Delhi"/>
    <n v="77.297574299999994"/>
    <n v="28.590346"/>
    <x v="346"/>
    <s v="Indian Rupees(Rs.)"/>
    <x v="1"/>
    <x v="0"/>
    <s v="No"/>
    <s v="No"/>
    <x v="3"/>
    <n v="115"/>
    <n v="3000"/>
    <n v="36"/>
    <x v="9"/>
    <x v="2"/>
    <x v="2"/>
    <s v="2011_11_16"/>
    <x v="3"/>
    <n v="11"/>
    <n v="16"/>
  </r>
  <r>
    <x v="9303"/>
    <x v="7207"/>
    <n v="1"/>
    <x v="0"/>
    <x v="0"/>
    <s v="Roseate House, Asset 10, Hospitality District, Aerocity, New Delhi"/>
    <s v="Roseate House, Aerocity"/>
    <s v="Roseate House, Aerocity, New Delhi"/>
    <n v="77.120532999999995"/>
    <n v="28.550802000000001"/>
    <x v="1729"/>
    <s v="Indian Rupees(Rs.)"/>
    <x v="1"/>
    <x v="0"/>
    <s v="No"/>
    <s v="No"/>
    <x v="3"/>
    <n v="30"/>
    <n v="3000"/>
    <n v="36"/>
    <x v="7"/>
    <x v="2"/>
    <x v="2"/>
    <s v="2016_11_16"/>
    <x v="1"/>
    <n v="11"/>
    <n v="16"/>
  </r>
  <r>
    <x v="9304"/>
    <x v="7208"/>
    <n v="1"/>
    <x v="0"/>
    <x v="0"/>
    <s v="Sheraton New Delhi Hotel, District Centre, Saket, New Delhi"/>
    <s v="Sheraton New Delhi Hotel, Saket"/>
    <s v="Sheraton New Delhi Hotel, Saket, New Delhi"/>
    <n v="77.215384900000004"/>
    <n v="28.527002"/>
    <x v="504"/>
    <s v="Indian Rupees(Rs.)"/>
    <x v="1"/>
    <x v="0"/>
    <s v="No"/>
    <s v="No"/>
    <x v="3"/>
    <n v="327"/>
    <n v="3000"/>
    <n v="36"/>
    <x v="12"/>
    <x v="1"/>
    <x v="1"/>
    <s v="2016_11_27"/>
    <x v="1"/>
    <n v="11"/>
    <n v="27"/>
  </r>
  <r>
    <x v="9305"/>
    <x v="7209"/>
    <n v="1"/>
    <x v="0"/>
    <x v="0"/>
    <s v="Le Meridien, Windsor Place, Janpath, New Delhi"/>
    <s v="Le Meridien, Janpath"/>
    <s v="Le Meridien, Janpath, New Delhi"/>
    <n v="77.218465399999999"/>
    <n v="28.6188547"/>
    <x v="33"/>
    <s v="Indian Rupees(Rs.)"/>
    <x v="1"/>
    <x v="0"/>
    <s v="No"/>
    <s v="No"/>
    <x v="3"/>
    <n v="39"/>
    <n v="3000"/>
    <n v="36"/>
    <x v="9"/>
    <x v="2"/>
    <x v="2"/>
    <s v="2018_10_2"/>
    <x v="2"/>
    <n v="10"/>
    <n v="2"/>
  </r>
  <r>
    <x v="9306"/>
    <x v="7210"/>
    <n v="1"/>
    <x v="0"/>
    <x v="0"/>
    <s v="Jaypee Vasant Continental, Vasant Vihar, New Delhi"/>
    <s v="Jaypee Vasant Continental, Vasant Vihar"/>
    <s v="Jaypee Vasant Continental, Vasant Vihar, New Delhi"/>
    <n v="77.164437620000001"/>
    <n v="28.556503469999999"/>
    <x v="0"/>
    <s v="Indian Rupees(Rs.)"/>
    <x v="1"/>
    <x v="0"/>
    <s v="No"/>
    <s v="No"/>
    <x v="3"/>
    <n v="24"/>
    <n v="3000"/>
    <n v="36"/>
    <x v="11"/>
    <x v="2"/>
    <x v="2"/>
    <s v="2018_6_5"/>
    <x v="2"/>
    <n v="6"/>
    <n v="5"/>
  </r>
  <r>
    <x v="9307"/>
    <x v="7211"/>
    <n v="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n v="3000"/>
    <n v="36"/>
    <x v="4"/>
    <x v="2"/>
    <x v="2"/>
    <s v="2010_9_21"/>
    <x v="6"/>
    <n v="9"/>
    <n v="21"/>
  </r>
  <r>
    <x v="9308"/>
    <x v="7212"/>
    <n v="1"/>
    <x v="0"/>
    <x v="50"/>
    <s v="201-204, 2nd Floor, DLF Star Mall, Sector 30, Gurgaon"/>
    <s v="DLF Star Mall, Sector 30"/>
    <s v="DLF Star Mall, Sector 30, Gurgaon"/>
    <n v="77.052623600000004"/>
    <n v="28.4616176"/>
    <x v="1297"/>
    <s v="Indian Rupees(Rs.)"/>
    <x v="1"/>
    <x v="0"/>
    <s v="No"/>
    <s v="No"/>
    <x v="3"/>
    <n v="77"/>
    <n v="3000"/>
    <n v="36"/>
    <x v="12"/>
    <x v="1"/>
    <x v="1"/>
    <s v="2013_8_11"/>
    <x v="0"/>
    <n v="8"/>
    <n v="11"/>
  </r>
  <r>
    <x v="9309"/>
    <x v="7213"/>
    <n v="1"/>
    <x v="0"/>
    <x v="50"/>
    <s v="Trident, 443, Phase 5, Udyog Vihar, Gurgaon"/>
    <s v="Trident, Udyog Vihar"/>
    <s v="Trident, Udyog Vihar, Gurgaon"/>
    <n v="77.086799499999998"/>
    <n v="28.502286900000001"/>
    <x v="10"/>
    <s v="Indian Rupees(Rs.)"/>
    <x v="0"/>
    <x v="0"/>
    <s v="No"/>
    <s v="No"/>
    <x v="3"/>
    <n v="27"/>
    <n v="3000"/>
    <n v="36"/>
    <x v="9"/>
    <x v="2"/>
    <x v="2"/>
    <s v="2016_7_25"/>
    <x v="1"/>
    <n v="7"/>
    <n v="25"/>
  </r>
  <r>
    <x v="9310"/>
    <x v="7214"/>
    <n v="1"/>
    <x v="0"/>
    <x v="50"/>
    <s v="The Westin Hotel, Sector 29, Gurgaon"/>
    <s v="The Westin Gurgaon, Sector 29"/>
    <s v="The Westin Gurgaon, Sector 29, Gurgaon"/>
    <n v="77.070432199999999"/>
    <n v="28.476779000000001"/>
    <x v="1213"/>
    <s v="Indian Rupees(Rs.)"/>
    <x v="1"/>
    <x v="0"/>
    <s v="No"/>
    <s v="No"/>
    <x v="3"/>
    <n v="394"/>
    <n v="3000"/>
    <n v="36"/>
    <x v="3"/>
    <x v="2"/>
    <x v="2"/>
    <s v="2016_2_23"/>
    <x v="1"/>
    <n v="2"/>
    <n v="23"/>
  </r>
  <r>
    <x v="9311"/>
    <x v="7215"/>
    <n v="1"/>
    <x v="0"/>
    <x v="50"/>
    <s v="DoubleTree by Hilton, Golf Course Road, Sector 56, Gurgaon"/>
    <s v="DoubleTree by Hilton, Sector 56"/>
    <s v="DoubleTree by Hilton, Sector 56, Gurgaon"/>
    <n v="77.104692999999997"/>
    <n v="28.4221468"/>
    <x v="1161"/>
    <s v="Indian Rupees(Rs.)"/>
    <x v="1"/>
    <x v="0"/>
    <s v="No"/>
    <s v="No"/>
    <x v="3"/>
    <n v="58"/>
    <n v="3000"/>
    <n v="36"/>
    <x v="7"/>
    <x v="2"/>
    <x v="2"/>
    <s v="2012_12_14"/>
    <x v="5"/>
    <n v="12"/>
    <n v="14"/>
  </r>
  <r>
    <x v="9312"/>
    <x v="7216"/>
    <n v="1"/>
    <x v="0"/>
    <x v="50"/>
    <s v="The Westin Hotel, Sector 29, Gurgaon"/>
    <s v="The Westin Gurgaon, Sector 29"/>
    <s v="The Westin Gurgaon, Sector 29, Gurgaon"/>
    <n v="77.070432199999999"/>
    <n v="28.476779000000001"/>
    <x v="942"/>
    <s v="Indian Rupees(Rs.)"/>
    <x v="1"/>
    <x v="0"/>
    <s v="No"/>
    <s v="No"/>
    <x v="3"/>
    <n v="272"/>
    <n v="3000"/>
    <n v="36"/>
    <x v="3"/>
    <x v="2"/>
    <x v="2"/>
    <s v="2018_12_24"/>
    <x v="2"/>
    <n v="12"/>
    <n v="24"/>
  </r>
  <r>
    <x v="9313"/>
    <x v="7217"/>
    <n v="1"/>
    <x v="0"/>
    <x v="50"/>
    <s v="The Westin Hotel, Sector 29, Gurgaon"/>
    <s v="The Westin Gurgaon, Sector 29"/>
    <s v="The Westin Gurgaon, Sector 29, Gurgaon"/>
    <n v="77.070387299999993"/>
    <n v="28.476729800000001"/>
    <x v="27"/>
    <s v="Indian Rupees(Rs.)"/>
    <x v="1"/>
    <x v="0"/>
    <s v="No"/>
    <s v="No"/>
    <x v="3"/>
    <n v="390"/>
    <n v="3000"/>
    <n v="36"/>
    <x v="5"/>
    <x v="2"/>
    <x v="2"/>
    <s v="2018_12_13"/>
    <x v="2"/>
    <n v="12"/>
    <n v="13"/>
  </r>
  <r>
    <x v="9314"/>
    <x v="7218"/>
    <n v="1"/>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n v="45"/>
    <n v="3000"/>
    <n v="36"/>
    <x v="21"/>
    <x v="2"/>
    <x v="2"/>
    <s v="2013_12_14"/>
    <x v="0"/>
    <n v="12"/>
    <n v="14"/>
  </r>
  <r>
    <x v="9315"/>
    <x v="7219"/>
    <n v="1"/>
    <x v="0"/>
    <x v="50"/>
    <s v="Park Plaza Hotel, B Block, Sushant Lok 1, Sushant Lok, Gurgaon"/>
    <s v="Park Plaza, Sushant Lok"/>
    <s v="Park Plaza, Sushant Lok, Gurgaon"/>
    <n v="77.075648400000006"/>
    <n v="28.459261099999999"/>
    <x v="1730"/>
    <s v="Indian Rupees(Rs.)"/>
    <x v="1"/>
    <x v="0"/>
    <s v="No"/>
    <s v="No"/>
    <x v="3"/>
    <n v="20"/>
    <n v="3000"/>
    <n v="36"/>
    <x v="4"/>
    <x v="2"/>
    <x v="2"/>
    <s v="2010_11_4"/>
    <x v="6"/>
    <n v="11"/>
    <n v="4"/>
  </r>
  <r>
    <x v="9316"/>
    <x v="7220"/>
    <n v="1"/>
    <x v="0"/>
    <x v="50"/>
    <s v="The Oberoi, 443, Phase 5, Udyog Vihar, Gurgaon"/>
    <s v="The Oberoi, Udyog Vihar"/>
    <s v="The Oberoi, Udyog Vihar, Gurgaon"/>
    <n v="77.086799499999998"/>
    <n v="28.502286900000001"/>
    <x v="33"/>
    <s v="Indian Rupees(Rs.)"/>
    <x v="0"/>
    <x v="0"/>
    <s v="No"/>
    <s v="No"/>
    <x v="3"/>
    <n v="17"/>
    <n v="3000"/>
    <n v="36"/>
    <x v="11"/>
    <x v="2"/>
    <x v="2"/>
    <s v="2013_11_24"/>
    <x v="0"/>
    <n v="11"/>
    <n v="24"/>
  </r>
  <r>
    <x v="9317"/>
    <x v="7221"/>
    <n v="1"/>
    <x v="0"/>
    <x v="50"/>
    <s v="Park Plaza Hotel, B Block, Phase 1, Sushant Lok, Gurgaon"/>
    <s v="Park Plaza, Sushant Lok"/>
    <s v="Park Plaza, Sushant Lok, Gurgaon"/>
    <n v="77.075721999999999"/>
    <n v="28.4592314"/>
    <x v="2"/>
    <s v="Indian Rupees(Rs.)"/>
    <x v="1"/>
    <x v="0"/>
    <s v="No"/>
    <s v="No"/>
    <x v="3"/>
    <n v="340"/>
    <n v="3000"/>
    <n v="36"/>
    <x v="21"/>
    <x v="2"/>
    <x v="2"/>
    <s v="2010_10_10"/>
    <x v="6"/>
    <n v="10"/>
    <n v="10"/>
  </r>
  <r>
    <x v="9318"/>
    <x v="7222"/>
    <n v="1"/>
    <x v="0"/>
    <x v="45"/>
    <s v="The Landmark Hotel, Landmark Towers, 10, Near Naveen Market, Mall Road, Kanpur"/>
    <s v="The Landmark Hotel, Mall Road"/>
    <s v="The Landmark Hotel, Mall Road, Kanpur"/>
    <n v="80.348100000000002"/>
    <n v="26.474133330000001"/>
    <x v="3"/>
    <s v="Indian Rupees(Rs.)"/>
    <x v="0"/>
    <x v="0"/>
    <s v="No"/>
    <s v="No"/>
    <x v="3"/>
    <n v="113"/>
    <n v="3000"/>
    <n v="36"/>
    <x v="3"/>
    <x v="2"/>
    <x v="2"/>
    <s v="2013_6_18"/>
    <x v="0"/>
    <n v="6"/>
    <n v="18"/>
  </r>
  <r>
    <x v="9319"/>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x v="3"/>
    <n v="535"/>
    <n v="3000"/>
    <n v="222"/>
    <x v="16"/>
    <x v="1"/>
    <x v="1"/>
    <s v="2014_11_16"/>
    <x v="4"/>
    <n v="11"/>
    <n v="16"/>
  </r>
  <r>
    <x v="9320"/>
    <x v="7224"/>
    <n v="1"/>
    <x v="0"/>
    <x v="0"/>
    <s v="The Grand New Delhi, Phase II, Nelson Mandela Road, Vasant Kunj, New Delhi"/>
    <s v="The Grand New Delhi, Vasant Kunj"/>
    <s v="The Grand New Delhi, Vasant Kunj, New Delhi"/>
    <n v="77.152460000000005"/>
    <n v="28.538993000000001"/>
    <x v="486"/>
    <s v="Indian Rupees(Rs.)"/>
    <x v="1"/>
    <x v="0"/>
    <s v="No"/>
    <s v="No"/>
    <x v="3"/>
    <n v="97"/>
    <n v="3200"/>
    <n v="38.4"/>
    <x v="7"/>
    <x v="2"/>
    <x v="2"/>
    <s v="2015_7_3"/>
    <x v="8"/>
    <n v="7"/>
    <n v="3"/>
  </r>
  <r>
    <x v="9321"/>
    <x v="7225"/>
    <n v="1"/>
    <x v="0"/>
    <x v="0"/>
    <s v="Taj Vivanta, Subramania Bharti Marg, Sujan Singh Park, Khan Market, New Delhi"/>
    <s v="Taj Vivanta, Khan Market"/>
    <s v="Taj Vivanta, Khan Market, New Delhi"/>
    <n v="77.229423499999996"/>
    <n v="28.601170700000001"/>
    <x v="19"/>
    <s v="Indian Rupees(Rs.)"/>
    <x v="1"/>
    <x v="0"/>
    <s v="No"/>
    <s v="No"/>
    <x v="3"/>
    <n v="147"/>
    <n v="3200"/>
    <n v="38.4"/>
    <x v="21"/>
    <x v="2"/>
    <x v="2"/>
    <s v="2017_6_7"/>
    <x v="7"/>
    <n v="6"/>
    <n v="7"/>
  </r>
  <r>
    <x v="9322"/>
    <x v="7226"/>
    <n v="1"/>
    <x v="0"/>
    <x v="0"/>
    <s v="Maidens Hotel, 7, Shamnath Marg, Civil Lines, New Delhi"/>
    <s v="Maidens Hotel, Civil Lines"/>
    <s v="Maidens Hotel, Civil Lines, New Delhi"/>
    <n v="77.225802900000005"/>
    <n v="28.6737511"/>
    <x v="429"/>
    <s v="Indian Rupees(Rs.)"/>
    <x v="1"/>
    <x v="0"/>
    <s v="No"/>
    <s v="No"/>
    <x v="3"/>
    <n v="39"/>
    <n v="3200"/>
    <n v="38.4"/>
    <x v="4"/>
    <x v="2"/>
    <x v="2"/>
    <s v="2015_2_9"/>
    <x v="8"/>
    <n v="2"/>
    <n v="9"/>
  </r>
  <r>
    <x v="9323"/>
    <x v="7227"/>
    <n v="1"/>
    <x v="0"/>
    <x v="50"/>
    <s v="310 &amp; 311, 3rd Floor, DLF South Point Mall, Golf Course Road, Gurgaon"/>
    <s v="DLF South Point Mall, Golf Course Road"/>
    <s v="DLF South Point Mall, Golf Course Road, Gurgaon"/>
    <n v="77.099298300000001"/>
    <n v="28.448173000000001"/>
    <x v="1732"/>
    <s v="Indian Rupees(Rs.)"/>
    <x v="1"/>
    <x v="0"/>
    <s v="No"/>
    <s v="No"/>
    <x v="3"/>
    <n v="1193"/>
    <n v="3200"/>
    <n v="38.4"/>
    <x v="12"/>
    <x v="1"/>
    <x v="1"/>
    <s v="2017_8_27"/>
    <x v="7"/>
    <n v="8"/>
    <n v="27"/>
  </r>
  <r>
    <x v="9324"/>
    <x v="7228"/>
    <n v="1"/>
    <x v="0"/>
    <x v="62"/>
    <s v="Radisson Blu Hotel, L-2, Sector 18, Noida"/>
    <s v="Radisson Blu, Sector 18, Noida"/>
    <s v="Radisson Blu, Sector 18, Noida, Noida"/>
    <n v="77.322189730000005"/>
    <n v="28.568597929999999"/>
    <x v="1733"/>
    <s v="Indian Rupees(Rs.)"/>
    <x v="1"/>
    <x v="0"/>
    <s v="No"/>
    <s v="No"/>
    <x v="3"/>
    <n v="218"/>
    <n v="3200"/>
    <n v="38.4"/>
    <x v="9"/>
    <x v="2"/>
    <x v="2"/>
    <s v="2011_10_19"/>
    <x v="3"/>
    <n v="10"/>
    <n v="19"/>
  </r>
  <r>
    <x v="9325"/>
    <x v="7229"/>
    <n v="189"/>
    <x v="11"/>
    <x v="33"/>
    <s v="The Orient Boutique Hotel, Crocodile River Valley, Elandsfontein, Near West Park, Pretoria"/>
    <s v="West Park"/>
    <s v="West Park, Pretoria"/>
    <n v="27.999096999999999"/>
    <n v="-25.761237999999999"/>
    <x v="235"/>
    <s v="Rand(R)"/>
    <x v="0"/>
    <x v="0"/>
    <s v="No"/>
    <s v="No"/>
    <x v="3"/>
    <n v="85"/>
    <n v="3210"/>
    <n v="173.34"/>
    <x v="18"/>
    <x v="1"/>
    <x v="1"/>
    <s v="2017_6_14"/>
    <x v="7"/>
    <n v="6"/>
    <n v="14"/>
  </r>
  <r>
    <x v="9326"/>
    <x v="7230"/>
    <n v="1"/>
    <x v="0"/>
    <x v="0"/>
    <s v="Gate 1, The Garden of Five Senses, Saidulajab, Saket, New Delhi"/>
    <s v="Garden of Five Senses, Saket"/>
    <s v="Garden of Five Senses, Saket, New Delhi"/>
    <n v="77.197071390000005"/>
    <n v="28.514237290000001"/>
    <x v="1734"/>
    <s v="Indian Rupees(Rs.)"/>
    <x v="1"/>
    <x v="0"/>
    <s v="No"/>
    <s v="No"/>
    <x v="3"/>
    <n v="1561"/>
    <n v="3300"/>
    <n v="39.6"/>
    <x v="12"/>
    <x v="1"/>
    <x v="1"/>
    <s v="2011_1_22"/>
    <x v="3"/>
    <n v="1"/>
    <n v="22"/>
  </r>
  <r>
    <x v="9327"/>
    <x v="7231"/>
    <n v="1"/>
    <x v="0"/>
    <x v="50"/>
    <s v="SCO 305, Ground Floor, Huda Gymkhana Road, Behind The Pllazio Hotel, Sector 29, Gurgaon"/>
    <s v="Sector 29"/>
    <s v="Sector 29, Gurgaon"/>
    <n v="77.064243000000005"/>
    <n v="28.4640533"/>
    <x v="198"/>
    <s v="Indian Rupees(Rs.)"/>
    <x v="0"/>
    <x v="0"/>
    <s v="No"/>
    <s v="No"/>
    <x v="3"/>
    <n v="56"/>
    <n v="3300"/>
    <n v="39.6"/>
    <x v="1"/>
    <x v="1"/>
    <x v="1"/>
    <s v="2013_7_28"/>
    <x v="0"/>
    <n v="7"/>
    <n v="28"/>
  </r>
  <r>
    <x v="9328"/>
    <x v="7232"/>
    <n v="1"/>
    <x v="0"/>
    <x v="0"/>
    <s v="Epicuria Food Mall, Nehru Place Metro Station, Nehru Place, New Delhi"/>
    <s v="Epicuria Food Mall, Nehru Place"/>
    <s v="Epicuria Food Mall, Nehru Place, New Delhi"/>
    <n v="77.251157000000006"/>
    <n v="28.551251199999999"/>
    <x v="1734"/>
    <s v="Indian Rupees(Rs.)"/>
    <x v="1"/>
    <x v="0"/>
    <s v="No"/>
    <s v="No"/>
    <x v="3"/>
    <n v="752"/>
    <n v="3500"/>
    <n v="42"/>
    <x v="19"/>
    <x v="1"/>
    <x v="1"/>
    <s v="2018_8_24"/>
    <x v="2"/>
    <n v="8"/>
    <n v="24"/>
  </r>
  <r>
    <x v="9329"/>
    <x v="7233"/>
    <n v="1"/>
    <x v="0"/>
    <x v="0"/>
    <s v="Shangri-La's Eros Hotel, 19, Ashoka Road, Janpath, New Delhi"/>
    <s v="Shangri La's - Eros hotel, Janpath"/>
    <s v="Shangri La's - Eros hotel, Janpath, New Delhi"/>
    <n v="77.217836599999998"/>
    <n v="28.620766"/>
    <x v="1735"/>
    <s v="Indian Rupees(Rs.)"/>
    <x v="1"/>
    <x v="0"/>
    <s v="No"/>
    <s v="No"/>
    <x v="3"/>
    <n v="27"/>
    <n v="3500"/>
    <n v="42"/>
    <x v="4"/>
    <x v="2"/>
    <x v="2"/>
    <s v="2016_7_27"/>
    <x v="1"/>
    <n v="7"/>
    <n v="27"/>
  </r>
  <r>
    <x v="9330"/>
    <x v="7234"/>
    <n v="1"/>
    <x v="0"/>
    <x v="0"/>
    <s v="The Leela Palace, Diplomatic Enclave, Chanakyapuri, New Delhi"/>
    <s v="The Leela Palace, Chanakyapuri"/>
    <s v="The Leela Palace, Chanakyapuri, New Delhi"/>
    <n v="77.188564799999995"/>
    <n v="28.580216499999999"/>
    <x v="374"/>
    <s v="Indian Rupees(Rs.)"/>
    <x v="0"/>
    <x v="0"/>
    <s v="No"/>
    <s v="No"/>
    <x v="3"/>
    <n v="59"/>
    <n v="3500"/>
    <n v="42"/>
    <x v="21"/>
    <x v="2"/>
    <x v="2"/>
    <s v="2017_3_4"/>
    <x v="7"/>
    <n v="3"/>
    <n v="4"/>
  </r>
  <r>
    <x v="9331"/>
    <x v="7235"/>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n v="42"/>
    <n v="3500"/>
    <n v="42"/>
    <x v="7"/>
    <x v="2"/>
    <x v="2"/>
    <s v="2014_2_27"/>
    <x v="4"/>
    <n v="2"/>
    <n v="27"/>
  </r>
  <r>
    <x v="9332"/>
    <x v="7236"/>
    <n v="1"/>
    <x v="0"/>
    <x v="0"/>
    <s v="The Park, 15, Parliament Street, Connaught Place, New Delhi"/>
    <s v="The Park, Connaught Place"/>
    <s v="The Park, Connaught Place, New Delhi"/>
    <n v="77.217367330000002"/>
    <n v="28.620987209999999"/>
    <x v="1736"/>
    <s v="Indian Rupees(Rs.)"/>
    <x v="1"/>
    <x v="0"/>
    <s v="No"/>
    <s v="No"/>
    <x v="3"/>
    <n v="169"/>
    <n v="3500"/>
    <n v="42"/>
    <x v="15"/>
    <x v="2"/>
    <x v="2"/>
    <s v="2014_12_16"/>
    <x v="4"/>
    <n v="12"/>
    <n v="16"/>
  </r>
  <r>
    <x v="9333"/>
    <x v="7237"/>
    <n v="1"/>
    <x v="0"/>
    <x v="0"/>
    <s v="ITC Maurya, Chanakyapuri, New Delhi"/>
    <s v="ITC Maurya, Chanakyapuri"/>
    <s v="ITC Maurya, Chanakyapuri, New Delhi"/>
    <n v="77.173439099999996"/>
    <n v="28.598177799999998"/>
    <x v="1382"/>
    <s v="Indian Rupees(Rs.)"/>
    <x v="0"/>
    <x v="0"/>
    <s v="No"/>
    <s v="No"/>
    <x v="3"/>
    <n v="45"/>
    <n v="3500"/>
    <n v="42"/>
    <x v="9"/>
    <x v="2"/>
    <x v="2"/>
    <s v="2010_11_27"/>
    <x v="6"/>
    <n v="11"/>
    <n v="27"/>
  </r>
  <r>
    <x v="9334"/>
    <x v="7238"/>
    <n v="1"/>
    <x v="0"/>
    <x v="0"/>
    <s v="Hyatt Regency, Bhikaji Cama Place, New Delhi"/>
    <s v="Hyatt Regency, Bhikaji Cama Place"/>
    <s v="Hyatt Regency, Bhikaji Cama Place, New Delhi"/>
    <n v="77.185331000000005"/>
    <n v="28.569040000000001"/>
    <x v="1737"/>
    <s v="Indian Rupees(Rs.)"/>
    <x v="1"/>
    <x v="0"/>
    <s v="No"/>
    <s v="No"/>
    <x v="3"/>
    <n v="261"/>
    <n v="3500"/>
    <n v="42"/>
    <x v="7"/>
    <x v="2"/>
    <x v="2"/>
    <s v="2012_10_10"/>
    <x v="5"/>
    <n v="10"/>
    <n v="10"/>
  </r>
  <r>
    <x v="9335"/>
    <x v="7239"/>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n v="3500"/>
    <n v="42"/>
    <x v="19"/>
    <x v="1"/>
    <x v="1"/>
    <s v="2015_8_9"/>
    <x v="8"/>
    <n v="8"/>
    <n v="9"/>
  </r>
  <r>
    <x v="9336"/>
    <x v="7240"/>
    <n v="1"/>
    <x v="0"/>
    <x v="0"/>
    <s v="Jaypee Siddharth, 3, Rajendra Place, New Delhi"/>
    <s v="Jaypee Siddharth, Rajendra Place"/>
    <s v="Jaypee Siddharth, Rajendra Place, New Delhi"/>
    <n v="77.1758533"/>
    <n v="28.642745300000001"/>
    <x v="0"/>
    <s v="Indian Rupees(Rs.)"/>
    <x v="1"/>
    <x v="0"/>
    <s v="No"/>
    <s v="No"/>
    <x v="3"/>
    <n v="120"/>
    <n v="3500"/>
    <n v="42"/>
    <x v="4"/>
    <x v="2"/>
    <x v="2"/>
    <s v="2011_4_4"/>
    <x v="3"/>
    <n v="4"/>
    <n v="4"/>
  </r>
  <r>
    <x v="9337"/>
    <x v="7241"/>
    <n v="1"/>
    <x v="0"/>
    <x v="50"/>
    <s v="Crowne Plaza, NH-8, Sector 29, Gurgaon"/>
    <s v="Crowne Plaza, Sector 29"/>
    <s v="Crowne Plaza, Sector 29, Gurgaon"/>
    <n v="77.060089099999999"/>
    <n v="28.4684326"/>
    <x v="15"/>
    <s v="Indian Rupees(Rs.)"/>
    <x v="1"/>
    <x v="0"/>
    <s v="No"/>
    <s v="No"/>
    <x v="3"/>
    <n v="181"/>
    <n v="3500"/>
    <n v="42"/>
    <x v="3"/>
    <x v="2"/>
    <x v="2"/>
    <s v="2017_8_3"/>
    <x v="7"/>
    <n v="8"/>
    <n v="3"/>
  </r>
  <r>
    <x v="9338"/>
    <x v="7242"/>
    <n v="1"/>
    <x v="0"/>
    <x v="50"/>
    <s v="Vivanta by Taj, Near HUDA City Center Metro Station, Sector 44, Gurgaon"/>
    <s v="Vivanta by Taj, Sector 44, Gurgaon"/>
    <s v="Vivanta by Taj, Sector 44, Gurgaon, Gurgaon"/>
    <n v="77.070095300000006"/>
    <n v="28.4562499"/>
    <x v="1738"/>
    <s v="Indian Rupees(Rs.)"/>
    <x v="1"/>
    <x v="0"/>
    <s v="No"/>
    <s v="No"/>
    <x v="3"/>
    <n v="305"/>
    <n v="3500"/>
    <n v="42"/>
    <x v="5"/>
    <x v="2"/>
    <x v="2"/>
    <s v="2012_1_24"/>
    <x v="5"/>
    <n v="1"/>
    <n v="24"/>
  </r>
  <r>
    <x v="9339"/>
    <x v="7243"/>
    <n v="1"/>
    <x v="0"/>
    <x v="62"/>
    <s v="Jaypee Greens Golf &amp; Spa Resort, G Block, Surajpur, Noida"/>
    <s v="Jaypee Greens Golf &amp; Spa Resort, Surajpur"/>
    <s v="Jaypee Greens Golf &amp; Spa Resort, Surajpur, Noida"/>
    <n v="77.518139399999995"/>
    <n v="28.469702099999999"/>
    <x v="0"/>
    <s v="Indian Rupees(Rs.)"/>
    <x v="1"/>
    <x v="0"/>
    <s v="No"/>
    <s v="No"/>
    <x v="3"/>
    <n v="79"/>
    <n v="3500"/>
    <n v="42"/>
    <x v="9"/>
    <x v="2"/>
    <x v="2"/>
    <s v="2015_2_3"/>
    <x v="8"/>
    <n v="2"/>
    <n v="3"/>
  </r>
  <r>
    <x v="9340"/>
    <x v="7244"/>
    <n v="1"/>
    <x v="0"/>
    <x v="0"/>
    <s v="The Claridges, 12, Dr. A.P.J. Abdul Kalam Road, Aurangzeb Road, New Delhi"/>
    <s v="The Claridges, Aurangzeb Road"/>
    <s v="The Claridges, Aurangzeb Road, New Delhi"/>
    <n v="77.216883899999999"/>
    <n v="28.600169399999999"/>
    <x v="502"/>
    <s v="Indian Rupees(Rs.)"/>
    <x v="1"/>
    <x v="0"/>
    <s v="No"/>
    <s v="No"/>
    <x v="3"/>
    <n v="139"/>
    <n v="3600"/>
    <n v="43.2"/>
    <x v="21"/>
    <x v="2"/>
    <x v="2"/>
    <s v="2018_5_28"/>
    <x v="2"/>
    <n v="5"/>
    <n v="28"/>
  </r>
  <r>
    <x v="9341"/>
    <x v="7245"/>
    <n v="1"/>
    <x v="0"/>
    <x v="0"/>
    <s v="The Ashok, 50-B, Diplomatic Enclave, Chanakyapuri, New Delhi"/>
    <s v="The Ashok, Chanakyapuri"/>
    <s v="The Ashok, Chanakyapuri, New Delhi"/>
    <n v="77.195647800000003"/>
    <n v="28.596694299999999"/>
    <x v="2"/>
    <s v="Indian Rupees(Rs.)"/>
    <x v="1"/>
    <x v="0"/>
    <s v="No"/>
    <s v="No"/>
    <x v="3"/>
    <n v="101"/>
    <n v="3600"/>
    <n v="43.2"/>
    <x v="21"/>
    <x v="2"/>
    <x v="2"/>
    <s v="2017_11_4"/>
    <x v="7"/>
    <n v="11"/>
    <n v="4"/>
  </r>
  <r>
    <x v="9342"/>
    <x v="7246"/>
    <n v="1"/>
    <x v="0"/>
    <x v="53"/>
    <s v="Radisson Blu, Taj East Gate Road, Tajganj, Agra"/>
    <s v="Radisson Blu, Tajganj"/>
    <s v="Radisson Blu, Tajganj, Agra"/>
    <n v="78.057044000000005"/>
    <n v="27.163302999999999"/>
    <x v="2"/>
    <s v="Indian Rupees(Rs.)"/>
    <x v="0"/>
    <x v="0"/>
    <s v="No"/>
    <s v="No"/>
    <x v="3"/>
    <n v="46"/>
    <n v="3600"/>
    <n v="43.2"/>
    <x v="5"/>
    <x v="2"/>
    <x v="2"/>
    <s v="2018_6_10"/>
    <x v="2"/>
    <n v="6"/>
    <n v="10"/>
  </r>
  <r>
    <x v="9343"/>
    <x v="7247"/>
    <n v="1"/>
    <x v="0"/>
    <x v="0"/>
    <s v="Eros Hotel, American Plaza, Nehru Place, New Delhi"/>
    <s v="Eros Hotel, Nehru Place"/>
    <s v="Eros Hotel, Nehru Place, New Delhi"/>
    <n v="77.249316100000001"/>
    <n v="28.5495074"/>
    <x v="33"/>
    <s v="Indian Rupees(Rs.)"/>
    <x v="1"/>
    <x v="0"/>
    <s v="No"/>
    <s v="No"/>
    <x v="3"/>
    <n v="18"/>
    <n v="3650"/>
    <n v="43.800000000000004"/>
    <x v="9"/>
    <x v="2"/>
    <x v="2"/>
    <s v="2013_3_20"/>
    <x v="0"/>
    <n v="3"/>
    <n v="20"/>
  </r>
  <r>
    <x v="9344"/>
    <x v="7248"/>
    <n v="1"/>
    <x v="0"/>
    <x v="0"/>
    <s v="Roseate House, Asset 10, Hospitality District, Aerocity, New Delhi"/>
    <s v="Roseate House, Aerocity"/>
    <s v="Roseate House, Aerocity, New Delhi"/>
    <n v="77.120532999999995"/>
    <n v="28.550802000000001"/>
    <x v="215"/>
    <s v="Indian Rupees(Rs.)"/>
    <x v="0"/>
    <x v="0"/>
    <s v="No"/>
    <s v="No"/>
    <x v="3"/>
    <n v="4"/>
    <n v="3700"/>
    <n v="44.4"/>
    <x v="20"/>
    <x v="3"/>
    <x v="3"/>
    <s v="2018_4_24"/>
    <x v="2"/>
    <n v="4"/>
    <n v="24"/>
  </r>
  <r>
    <x v="9345"/>
    <x v="7249"/>
    <n v="1"/>
    <x v="0"/>
    <x v="0"/>
    <s v="The Ashok, 50-B, Diplomatic Enclave, Chanakyapuri, New Delhi"/>
    <s v="The Ashok, Chanakyapuri"/>
    <s v="The Ashok, Chanakyapuri, New Delhi"/>
    <n v="77.195872399999999"/>
    <n v="28.5963125"/>
    <x v="0"/>
    <s v="Indian Rupees(Rs.)"/>
    <x v="1"/>
    <x v="0"/>
    <s v="No"/>
    <s v="No"/>
    <x v="3"/>
    <n v="100"/>
    <n v="3700"/>
    <n v="44.4"/>
    <x v="7"/>
    <x v="2"/>
    <x v="2"/>
    <s v="2014_3_9"/>
    <x v="4"/>
    <n v="3"/>
    <n v="9"/>
  </r>
  <r>
    <x v="9346"/>
    <x v="7250"/>
    <n v="1"/>
    <x v="0"/>
    <x v="0"/>
    <s v="Shangri-La's Eros Hotel, 19, Ashoka Road, Janpath, New Delhi"/>
    <s v="Shangri La's - Eros hotel, Janpath"/>
    <s v="Shangri La's - Eros hotel, Janpath, New Delhi"/>
    <n v="77.217909599999999"/>
    <n v="28.620618799999999"/>
    <x v="1739"/>
    <s v="Indian Rupees(Rs.)"/>
    <x v="1"/>
    <x v="0"/>
    <s v="No"/>
    <s v="No"/>
    <x v="3"/>
    <n v="400"/>
    <n v="3800"/>
    <n v="45.6"/>
    <x v="1"/>
    <x v="1"/>
    <x v="1"/>
    <s v="2013_5_8"/>
    <x v="0"/>
    <n v="5"/>
    <n v="8"/>
  </r>
  <r>
    <x v="9347"/>
    <x v="7251"/>
    <n v="1"/>
    <x v="0"/>
    <x v="0"/>
    <s v="The Manor, 77, Friends Colony, New Delhi"/>
    <s v="Friends Colony"/>
    <s v="Friends Colony, New Delhi"/>
    <n v="77.257105999999993"/>
    <n v="28.570142000000001"/>
    <x v="464"/>
    <s v="Indian Rupees(Rs.)"/>
    <x v="0"/>
    <x v="0"/>
    <s v="No"/>
    <s v="No"/>
    <x v="3"/>
    <n v="1934"/>
    <n v="4000"/>
    <n v="48"/>
    <x v="18"/>
    <x v="1"/>
    <x v="1"/>
    <s v="2011_7_2"/>
    <x v="3"/>
    <n v="7"/>
    <n v="2"/>
  </r>
  <r>
    <x v="9348"/>
    <x v="7252"/>
    <n v="1"/>
    <x v="0"/>
    <x v="0"/>
    <s v="Sheraton New Delhi Hotel, District Centre, Saket, New Delhi"/>
    <s v="Sheraton New Delhi Hotel, Saket"/>
    <s v="Sheraton New Delhi Hotel, Saket, New Delhi"/>
    <n v="77.215918599999995"/>
    <n v="28.526782959999998"/>
    <x v="64"/>
    <s v="Indian Rupees(Rs.)"/>
    <x v="1"/>
    <x v="0"/>
    <s v="No"/>
    <s v="No"/>
    <x v="3"/>
    <n v="315"/>
    <n v="4000"/>
    <n v="48"/>
    <x v="19"/>
    <x v="1"/>
    <x v="1"/>
    <s v="2018_7_18"/>
    <x v="2"/>
    <n v="7"/>
    <n v="18"/>
  </r>
  <r>
    <x v="9349"/>
    <x v="7253"/>
    <n v="1"/>
    <x v="0"/>
    <x v="0"/>
    <s v="The Leela Palace, Diplomatic Enclave, Chanakyapuri, New Delhi"/>
    <s v="The Leela Palace, Chanakyapuri"/>
    <s v="The Leela Palace, Chanakyapuri, New Delhi"/>
    <n v="77.188926899999998"/>
    <n v="28.579409500000001"/>
    <x v="2"/>
    <s v="Indian Rupees(Rs.)"/>
    <x v="1"/>
    <x v="0"/>
    <s v="No"/>
    <s v="No"/>
    <x v="3"/>
    <n v="241"/>
    <n v="4000"/>
    <n v="48"/>
    <x v="3"/>
    <x v="2"/>
    <x v="2"/>
    <s v="2011_6_8"/>
    <x v="3"/>
    <n v="6"/>
    <n v="8"/>
  </r>
  <r>
    <x v="9350"/>
    <x v="7254"/>
    <n v="1"/>
    <x v="0"/>
    <x v="0"/>
    <s v="Taj Palace Hotel, Diplomatic Enclave, Chanakyapuri, New Delhi"/>
    <s v="The Taj Palace Hotel, Chanakyapuri"/>
    <s v="The Taj Palace Hotel, Chanakyapuri, New Delhi"/>
    <n v="77.170219799999998"/>
    <n v="28.594800800000002"/>
    <x v="202"/>
    <s v="Indian Rupees(Rs.)"/>
    <x v="1"/>
    <x v="0"/>
    <s v="No"/>
    <s v="No"/>
    <x v="3"/>
    <n v="24"/>
    <n v="4000"/>
    <n v="48"/>
    <x v="9"/>
    <x v="2"/>
    <x v="2"/>
    <s v="2017_5_24"/>
    <x v="7"/>
    <n v="5"/>
    <n v="24"/>
  </r>
  <r>
    <x v="9351"/>
    <x v="7255"/>
    <n v="1"/>
    <x v="0"/>
    <x v="0"/>
    <s v="Hotel The Royal Plaza, 19, Ashoka Road, Janpath, New Delhi"/>
    <s v="Hotel The Royal Plaza, Janpath"/>
    <s v="Hotel The Royal Plaza, Janpath, New Delhi"/>
    <n v="77.217073099999993"/>
    <n v="28.621275600000001"/>
    <x v="1740"/>
    <s v="Indian Rupees(Rs.)"/>
    <x v="1"/>
    <x v="0"/>
    <s v="No"/>
    <s v="No"/>
    <x v="3"/>
    <n v="44"/>
    <n v="4000"/>
    <n v="48"/>
    <x v="21"/>
    <x v="2"/>
    <x v="2"/>
    <s v="2016_3_10"/>
    <x v="1"/>
    <n v="3"/>
    <n v="10"/>
  </r>
  <r>
    <x v="9352"/>
    <x v="7256"/>
    <n v="1"/>
    <x v="0"/>
    <x v="0"/>
    <s v="Hyatt Regency, Bhikaji Cama Place, New Delhi"/>
    <s v="Hyatt Regency, Bhikaji Cama Place"/>
    <s v="Hyatt Regency, Bhikaji Cama Place, New Delhi"/>
    <n v="77.185331000000005"/>
    <n v="28.569040000000001"/>
    <x v="1741"/>
    <s v="Indian Rupees(Rs.)"/>
    <x v="1"/>
    <x v="0"/>
    <s v="No"/>
    <s v="No"/>
    <x v="3"/>
    <n v="290"/>
    <n v="4000"/>
    <n v="48"/>
    <x v="3"/>
    <x v="2"/>
    <x v="2"/>
    <s v="2011_2_6"/>
    <x v="3"/>
    <n v="2"/>
    <n v="6"/>
  </r>
  <r>
    <x v="9353"/>
    <x v="7257"/>
    <n v="1"/>
    <x v="0"/>
    <x v="0"/>
    <s v="Eros Hotel, American Plaza, Nehru Place, New Delhi"/>
    <s v="Eros Hotel, Nehru Place"/>
    <s v="Eros Hotel, Nehru Place, New Delhi"/>
    <n v="77.249540600000003"/>
    <n v="28.549932200000001"/>
    <x v="438"/>
    <s v="Indian Rupees(Rs.)"/>
    <x v="1"/>
    <x v="0"/>
    <s v="No"/>
    <s v="No"/>
    <x v="3"/>
    <n v="150"/>
    <n v="4000"/>
    <n v="48"/>
    <x v="3"/>
    <x v="2"/>
    <x v="2"/>
    <s v="2017_12_1"/>
    <x v="7"/>
    <n v="12"/>
    <n v="1"/>
  </r>
  <r>
    <x v="9354"/>
    <x v="7258"/>
    <n v="1"/>
    <x v="0"/>
    <x v="0"/>
    <s v="The Imperial, Janpath, New Delhi"/>
    <s v="The Imperial, Janpath"/>
    <s v="The Imperial, Janpath, New Delhi"/>
    <n v="77.218187"/>
    <n v="28.625444999999999"/>
    <x v="0"/>
    <s v="Indian Rupees(Rs.)"/>
    <x v="1"/>
    <x v="0"/>
    <s v="No"/>
    <s v="No"/>
    <x v="3"/>
    <n v="59"/>
    <n v="4000"/>
    <n v="48"/>
    <x v="21"/>
    <x v="2"/>
    <x v="2"/>
    <s v="2010_6_2"/>
    <x v="6"/>
    <n v="6"/>
    <n v="2"/>
  </r>
  <r>
    <x v="9355"/>
    <x v="7259"/>
    <n v="1"/>
    <x v="0"/>
    <x v="50"/>
    <s v="Le Meridien Gurgaon, Sector 26, Gurgaon Delhi Border, MG Road, Gurgaon"/>
    <s v="Le Meridien Gurgaon, MG Road"/>
    <s v="Le Meridien Gurgaon, MG Road, Gurgaon"/>
    <n v="77.108725800000002"/>
    <n v="28.481248099999998"/>
    <x v="27"/>
    <s v="Indian Rupees(Rs.)"/>
    <x v="1"/>
    <x v="0"/>
    <s v="No"/>
    <s v="No"/>
    <x v="3"/>
    <n v="38"/>
    <n v="4000"/>
    <n v="48"/>
    <x v="14"/>
    <x v="1"/>
    <x v="1"/>
    <s v="2017_7_15"/>
    <x v="7"/>
    <n v="7"/>
    <n v="15"/>
  </r>
  <r>
    <x v="9356"/>
    <x v="7260"/>
    <n v="1"/>
    <x v="0"/>
    <x v="50"/>
    <s v="Vivanta by Taj, Near HUDA City Center Metro Station, Sector 44, Gurgaon"/>
    <s v="Vivanta by Taj, Sector 44, Gurgaon"/>
    <s v="Vivanta by Taj, Sector 44, Gurgaon, Gurgaon"/>
    <n v="77.070162400000001"/>
    <n v="28.455954299999998"/>
    <x v="1705"/>
    <s v="Indian Rupees(Rs.)"/>
    <x v="1"/>
    <x v="0"/>
    <s v="No"/>
    <s v="No"/>
    <x v="3"/>
    <n v="219"/>
    <n v="4000"/>
    <n v="48"/>
    <x v="19"/>
    <x v="1"/>
    <x v="1"/>
    <s v="2013_3_8"/>
    <x v="0"/>
    <n v="3"/>
    <n v="8"/>
  </r>
  <r>
    <x v="9357"/>
    <x v="7261"/>
    <n v="162"/>
    <x v="12"/>
    <x v="55"/>
    <s v="Edsa Shangri-La, 1 Garden Way, Ortigas, Mandaluyong City"/>
    <s v="Edsa Shangri-La, Ortigas, Mandaluyong City"/>
    <s v="Edsa Shangri-La, Ortigas, Mandaluyong City, Mandaluyong City"/>
    <n v="121.056831"/>
    <n v="14.581403999999999"/>
    <x v="1742"/>
    <s v="Botswana Pula(P)"/>
    <x v="1"/>
    <x v="0"/>
    <s v="No"/>
    <s v="No"/>
    <x v="3"/>
    <n v="270"/>
    <n v="4000"/>
    <n v="296"/>
    <x v="2"/>
    <x v="1"/>
    <x v="1"/>
    <s v="2010_2_26"/>
    <x v="6"/>
    <n v="2"/>
    <n v="26"/>
  </r>
  <r>
    <x v="9358"/>
    <x v="7262"/>
    <n v="191"/>
    <x v="13"/>
    <x v="133"/>
    <s v="Old Colombo Dutch Hospital, Fort, Colombo 01"/>
    <s v="Old Dutch Hospital, Fort"/>
    <s v="Old Dutch Hospital, Fort, Colombo"/>
    <n v="79.84423889"/>
    <n v="6.9328138890000002"/>
    <x v="161"/>
    <s v="Sri Lankan Rupee(LKR)"/>
    <x v="0"/>
    <x v="0"/>
    <s v="No"/>
    <s v="No"/>
    <x v="3"/>
    <n v="203"/>
    <n v="4000"/>
    <n v="12.4"/>
    <x v="18"/>
    <x v="1"/>
    <x v="1"/>
    <s v="2014_2_18"/>
    <x v="4"/>
    <n v="2"/>
    <n v="18"/>
  </r>
  <r>
    <x v="9359"/>
    <x v="7263"/>
    <n v="191"/>
    <x v="13"/>
    <x v="133"/>
    <s v="23, Canal Row, Fort, Colombo 01"/>
    <s v="Fort, Colombo 01"/>
    <s v="Fort, Colombo 01, Colombo"/>
    <n v="79.843575000000001"/>
    <n v="6.9325472220000002"/>
    <x v="254"/>
    <s v="Sri Lankan Rupee(LKR)"/>
    <x v="0"/>
    <x v="0"/>
    <s v="No"/>
    <s v="No"/>
    <x v="3"/>
    <n v="166"/>
    <n v="4000"/>
    <n v="12.4"/>
    <x v="19"/>
    <x v="1"/>
    <x v="1"/>
    <s v="2014_11_10"/>
    <x v="4"/>
    <n v="11"/>
    <n v="10"/>
  </r>
  <r>
    <x v="9360"/>
    <x v="7264"/>
    <n v="1"/>
    <x v="0"/>
    <x v="0"/>
    <s v="The Claridges, 12, Dr. A.P.J. Abdul Kalam Road, Aurangzeb Road, New Delhi"/>
    <s v="The Claridges, Aurangzeb Road"/>
    <s v="The Claridges, Aurangzeb Road, New Delhi"/>
    <n v="77.216965900000005"/>
    <n v="28.600170599999998"/>
    <x v="215"/>
    <s v="Indian Rupees(Rs.)"/>
    <x v="0"/>
    <x v="0"/>
    <s v="No"/>
    <s v="No"/>
    <x v="3"/>
    <n v="42"/>
    <n v="4100"/>
    <n v="49.2"/>
    <x v="9"/>
    <x v="2"/>
    <x v="2"/>
    <s v="2015_6_23"/>
    <x v="8"/>
    <n v="6"/>
    <n v="23"/>
  </r>
  <r>
    <x v="9361"/>
    <x v="7265"/>
    <n v="1"/>
    <x v="0"/>
    <x v="0"/>
    <s v="The Taj Mahal Hotel, 1, Mansingh Road, New Delhi"/>
    <s v="The Taj Mahal Hotel, Mansingh Road"/>
    <s v="The Taj Mahal Hotel, Mansingh Road, New Delhi"/>
    <n v="77.22273611"/>
    <n v="28.60440165"/>
    <x v="1743"/>
    <s v="Indian Rupees(Rs.)"/>
    <x v="1"/>
    <x v="0"/>
    <s v="No"/>
    <s v="No"/>
    <x v="3"/>
    <n v="64"/>
    <n v="4200"/>
    <n v="50.4"/>
    <x v="7"/>
    <x v="2"/>
    <x v="2"/>
    <s v="2013_6_10"/>
    <x v="0"/>
    <n v="6"/>
    <n v="10"/>
  </r>
  <r>
    <x v="9362"/>
    <x v="7266"/>
    <n v="1"/>
    <x v="0"/>
    <x v="0"/>
    <s v="The Claridges, 12, Dr. A.P.J. Abdul Kalam Road, Aurangzeb Road, New Delhi"/>
    <s v="The Claridges, Aurangzeb Road"/>
    <s v="The Claridges, Aurangzeb Road, New Delhi"/>
    <n v="77.2168724"/>
    <n v="28.600172799999999"/>
    <x v="0"/>
    <s v="Indian Rupees(Rs.)"/>
    <x v="1"/>
    <x v="0"/>
    <s v="No"/>
    <s v="No"/>
    <x v="3"/>
    <n v="548"/>
    <n v="4300"/>
    <n v="51.6"/>
    <x v="3"/>
    <x v="2"/>
    <x v="2"/>
    <s v="2010_10_10"/>
    <x v="6"/>
    <n v="10"/>
    <n v="10"/>
  </r>
  <r>
    <x v="9363"/>
    <x v="7267"/>
    <n v="1"/>
    <x v="0"/>
    <x v="0"/>
    <s v="The Suryaa New Delhi, New Friends Colony, New Delhi"/>
    <s v="The Suryaa New Delhi, New Friends Colony"/>
    <s v="The Suryaa New Delhi, New Friends Colony, New Delhi"/>
    <n v="77.269655999999998"/>
    <n v="28.561178999999999"/>
    <x v="1744"/>
    <s v="Indian Rupees(Rs.)"/>
    <x v="0"/>
    <x v="0"/>
    <s v="No"/>
    <s v="No"/>
    <x v="3"/>
    <n v="90"/>
    <n v="4400"/>
    <n v="52.800000000000004"/>
    <x v="7"/>
    <x v="2"/>
    <x v="2"/>
    <s v="2016_11_11"/>
    <x v="1"/>
    <n v="11"/>
    <n v="11"/>
  </r>
  <r>
    <x v="9364"/>
    <x v="7268"/>
    <n v="1"/>
    <x v="0"/>
    <x v="0"/>
    <s v="The Lalit, Barakhamba Avenue, Barakhamba Road, New Delhi"/>
    <s v="The Lalit New Delhi, Barakhamba Road"/>
    <s v="The Lalit New Delhi, Barakhamba Road, New Delhi"/>
    <n v="77.227640190000002"/>
    <n v="28.631208910000002"/>
    <x v="1745"/>
    <s v="Indian Rupees(Rs.)"/>
    <x v="1"/>
    <x v="0"/>
    <s v="No"/>
    <s v="No"/>
    <x v="3"/>
    <n v="265"/>
    <n v="4500"/>
    <n v="54"/>
    <x v="3"/>
    <x v="2"/>
    <x v="2"/>
    <s v="2014_8_2"/>
    <x v="4"/>
    <n v="8"/>
    <n v="2"/>
  </r>
  <r>
    <x v="9365"/>
    <x v="7269"/>
    <n v="1"/>
    <x v="0"/>
    <x v="0"/>
    <s v="The Taj Mahal Hotel, 1, Mansingh Road, New Delhi"/>
    <s v="The Taj Mahal Hotel, Mansingh Road"/>
    <s v="The Taj Mahal Hotel, Mansingh Road, New Delhi"/>
    <n v="77.2241401"/>
    <n v="28.605188999999999"/>
    <x v="657"/>
    <s v="Indian Rupees(Rs.)"/>
    <x v="1"/>
    <x v="0"/>
    <s v="No"/>
    <s v="No"/>
    <x v="3"/>
    <n v="541"/>
    <n v="4500"/>
    <n v="54"/>
    <x v="12"/>
    <x v="1"/>
    <x v="1"/>
    <s v="2018_7_15"/>
    <x v="2"/>
    <n v="7"/>
    <n v="15"/>
  </r>
  <r>
    <x v="9366"/>
    <x v="7270"/>
    <n v="1"/>
    <x v="0"/>
    <x v="0"/>
    <s v="Hyatt Regency, Bhikaji Cama Place, New Delhi"/>
    <s v="Hyatt Regency, Bhikaji Cama Place"/>
    <s v="Hyatt Regency, Bhikaji Cama Place, New Delhi"/>
    <n v="77.185331000000005"/>
    <n v="28.569040000000001"/>
    <x v="27"/>
    <s v="Indian Rupees(Rs.)"/>
    <x v="1"/>
    <x v="0"/>
    <s v="No"/>
    <s v="No"/>
    <x v="3"/>
    <n v="410"/>
    <n v="4500"/>
    <n v="54"/>
    <x v="3"/>
    <x v="2"/>
    <x v="2"/>
    <s v="2014_5_13"/>
    <x v="4"/>
    <n v="5"/>
    <n v="13"/>
  </r>
  <r>
    <x v="9367"/>
    <x v="7271"/>
    <n v="1"/>
    <x v="0"/>
    <x v="0"/>
    <s v="The Park, 15, Parliament Street, Connaught Place, New Delhi"/>
    <s v="The Park, Connaught Place"/>
    <s v="The Park, Connaught Place, New Delhi"/>
    <n v="77.216002000000003"/>
    <n v="28.628885"/>
    <x v="1746"/>
    <s v="Indian Rupees(Rs.)"/>
    <x v="1"/>
    <x v="0"/>
    <s v="No"/>
    <s v="No"/>
    <x v="3"/>
    <n v="773"/>
    <n v="4500"/>
    <n v="54"/>
    <x v="5"/>
    <x v="2"/>
    <x v="2"/>
    <s v="2010_5_3"/>
    <x v="6"/>
    <n v="5"/>
    <n v="3"/>
  </r>
  <r>
    <x v="9368"/>
    <x v="7272"/>
    <n v="1"/>
    <x v="0"/>
    <x v="0"/>
    <s v="Hyatt Regency, Bhikaji Cama Place, New Delhi"/>
    <s v="Hyatt Regency, Bhikaji Cama Place"/>
    <s v="Hyatt Regency, Bhikaji Cama Place, New Delhi"/>
    <n v="77.185331000000005"/>
    <n v="28.569040000000001"/>
    <x v="19"/>
    <s v="Indian Rupees(Rs.)"/>
    <x v="1"/>
    <x v="0"/>
    <s v="No"/>
    <s v="No"/>
    <x v="3"/>
    <n v="424"/>
    <n v="4500"/>
    <n v="54"/>
    <x v="19"/>
    <x v="1"/>
    <x v="1"/>
    <s v="2013_3_20"/>
    <x v="0"/>
    <n v="3"/>
    <n v="20"/>
  </r>
  <r>
    <x v="9369"/>
    <x v="7273"/>
    <n v="1"/>
    <x v="0"/>
    <x v="0"/>
    <s v="JW Marriott Delhi NCR, Asset Area 4, Hospitality District, Aerocity, New Delhi"/>
    <s v="JW Marriott New Delhi"/>
    <s v="JW Marriott New Delhi, New Delhi"/>
    <n v="77.121444999999994"/>
    <n v="28.552894999999999"/>
    <x v="33"/>
    <s v="Indian Rupees(Rs.)"/>
    <x v="1"/>
    <x v="0"/>
    <s v="No"/>
    <s v="No"/>
    <x v="3"/>
    <n v="15"/>
    <n v="4500"/>
    <n v="54"/>
    <x v="15"/>
    <x v="2"/>
    <x v="2"/>
    <s v="2011_3_13"/>
    <x v="3"/>
    <n v="3"/>
    <n v="13"/>
  </r>
  <r>
    <x v="9370"/>
    <x v="7274"/>
    <n v="1"/>
    <x v="0"/>
    <x v="0"/>
    <s v="Le Meridien, Windsor Place, Janpath, New Delhi"/>
    <s v="Le Meridien, Janpath"/>
    <s v="Le Meridien, Janpath, New Delhi"/>
    <n v="77.218565299999995"/>
    <n v="28.618720700000001"/>
    <x v="1747"/>
    <s v="Indian Rupees(Rs.)"/>
    <x v="1"/>
    <x v="0"/>
    <s v="No"/>
    <s v="No"/>
    <x v="3"/>
    <n v="189"/>
    <n v="4500"/>
    <n v="54"/>
    <x v="19"/>
    <x v="1"/>
    <x v="1"/>
    <s v="2010_2_9"/>
    <x v="6"/>
    <n v="2"/>
    <n v="9"/>
  </r>
  <r>
    <x v="9371"/>
    <x v="7275"/>
    <n v="1"/>
    <x v="0"/>
    <x v="0"/>
    <s v="The Lalit, Barakhamba Avenue, Barakhamba Road, New Delhi"/>
    <s v="The Lalit New Delhi, Barakhamba Road"/>
    <s v="The Lalit New Delhi, Barakhamba Road, New Delhi"/>
    <n v="77.227277000000001"/>
    <n v="28.631406999999999"/>
    <x v="215"/>
    <s v="Indian Rupees(Rs.)"/>
    <x v="1"/>
    <x v="0"/>
    <s v="No"/>
    <s v="No"/>
    <x v="3"/>
    <n v="51"/>
    <n v="4500"/>
    <n v="54"/>
    <x v="4"/>
    <x v="2"/>
    <x v="2"/>
    <s v="2013_2_5"/>
    <x v="0"/>
    <n v="2"/>
    <n v="5"/>
  </r>
  <r>
    <x v="9372"/>
    <x v="7276"/>
    <n v="1"/>
    <x v="0"/>
    <x v="0"/>
    <s v="The Claridges, 12, Dr. A.P.J. Abdul Kalam Road, Aurangzeb Road, New Delhi"/>
    <s v="The Claridges, Aurangzeb Road"/>
    <s v="The Claridges, Aurangzeb Road, New Delhi"/>
    <n v="77.216892700000002"/>
    <n v="28.600176699999999"/>
    <x v="1748"/>
    <s v="Indian Rupees(Rs.)"/>
    <x v="1"/>
    <x v="0"/>
    <s v="No"/>
    <s v="No"/>
    <x v="3"/>
    <n v="800"/>
    <n v="4500"/>
    <n v="54"/>
    <x v="1"/>
    <x v="1"/>
    <x v="1"/>
    <s v="2012_1_22"/>
    <x v="5"/>
    <n v="1"/>
    <n v="22"/>
  </r>
  <r>
    <x v="9373"/>
    <x v="7277"/>
    <n v="1"/>
    <x v="0"/>
    <x v="0"/>
    <s v="The Lalit, Barakhamba Avenue, Barakhamba Road, New Delhi"/>
    <s v="The Lalit New Delhi, Barakhamba Road"/>
    <s v="The Lalit New Delhi, Barakhamba Road, New Delhi"/>
    <n v="77.227277000000001"/>
    <n v="28.631406999999999"/>
    <x v="341"/>
    <s v="Indian Rupees(Rs.)"/>
    <x v="1"/>
    <x v="0"/>
    <s v="No"/>
    <s v="No"/>
    <x v="3"/>
    <n v="62"/>
    <n v="4500"/>
    <n v="54"/>
    <x v="7"/>
    <x v="2"/>
    <x v="2"/>
    <s v="2018_1_2"/>
    <x v="2"/>
    <n v="1"/>
    <n v="2"/>
  </r>
  <r>
    <x v="9374"/>
    <x v="7278"/>
    <n v="1"/>
    <x v="0"/>
    <x v="0"/>
    <s v="Le Meridien, Windsor Place, Janpath, New Delhi"/>
    <s v="Le Meridien, Janpath"/>
    <s v="Le Meridien, Janpath, New Delhi"/>
    <n v="77.218555199999997"/>
    <n v="28.6188632"/>
    <x v="215"/>
    <s v="Indian Rupees(Rs.)"/>
    <x v="1"/>
    <x v="0"/>
    <s v="No"/>
    <s v="No"/>
    <x v="3"/>
    <n v="273"/>
    <n v="4500"/>
    <n v="54"/>
    <x v="5"/>
    <x v="2"/>
    <x v="2"/>
    <s v="2016_12_17"/>
    <x v="1"/>
    <n v="12"/>
    <n v="17"/>
  </r>
  <r>
    <x v="9375"/>
    <x v="7279"/>
    <n v="1"/>
    <x v="0"/>
    <x v="50"/>
    <s v="Le Meridien Gurgaon, Sector 26, Gurgaon Delhi Border, MG Road, Gurgaon"/>
    <s v="Le Meridien Gurgaon, MG Road"/>
    <s v="Le Meridien Gurgaon, MG Road, Gurgaon"/>
    <n v="77.108726599999997"/>
    <n v="28.481263999999999"/>
    <x v="33"/>
    <s v="Indian Rupees(Rs.)"/>
    <x v="1"/>
    <x v="0"/>
    <s v="No"/>
    <s v="No"/>
    <x v="3"/>
    <n v="218"/>
    <n v="4500"/>
    <n v="54"/>
    <x v="7"/>
    <x v="2"/>
    <x v="2"/>
    <s v="2016_8_6"/>
    <x v="1"/>
    <n v="8"/>
    <n v="6"/>
  </r>
  <r>
    <x v="9376"/>
    <x v="835"/>
    <n v="191"/>
    <x v="13"/>
    <x v="133"/>
    <s v="31, Deal Place, Off R.A. De Mel Mawatha, Kollupitiya, Colombo 03"/>
    <s v="Kollupitiya, Colombo 03"/>
    <s v="Kollupitiya, Colombo 03, Colombo"/>
    <n v="79.853363889999997"/>
    <n v="6.9068138890000004"/>
    <x v="1749"/>
    <s v="Sri Lankan Rupee(LKR)"/>
    <x v="0"/>
    <x v="0"/>
    <s v="No"/>
    <s v="No"/>
    <x v="3"/>
    <n v="196"/>
    <n v="4500"/>
    <n v="13.95"/>
    <x v="19"/>
    <x v="1"/>
    <x v="1"/>
    <s v="2015_11_20"/>
    <x v="8"/>
    <n v="11"/>
    <n v="20"/>
  </r>
  <r>
    <x v="9377"/>
    <x v="7280"/>
    <n v="1"/>
    <x v="0"/>
    <x v="0"/>
    <s v="S-1, American Plaza, Eros Hotel, Nehru Place, New Delhi"/>
    <s v="Nehru Place"/>
    <s v="Nehru Place, New Delhi"/>
    <n v="77.249899799999994"/>
    <n v="28.549876600000001"/>
    <x v="1750"/>
    <s v="Indian Rupees(Rs.)"/>
    <x v="0"/>
    <x v="0"/>
    <s v="No"/>
    <s v="No"/>
    <x v="3"/>
    <n v="142"/>
    <n v="4700"/>
    <n v="56.4"/>
    <x v="21"/>
    <x v="2"/>
    <x v="2"/>
    <s v="2010_6_5"/>
    <x v="6"/>
    <n v="6"/>
    <n v="5"/>
  </r>
  <r>
    <x v="9378"/>
    <x v="7281"/>
    <n v="1"/>
    <x v="0"/>
    <x v="0"/>
    <s v="Eros Hotel, American Plaza, Nehru Place, New Delhi"/>
    <s v="Eros Hotel, Nehru Place"/>
    <s v="Eros Hotel, Nehru Place, New Delhi"/>
    <n v="77.250169200000002"/>
    <n v="28.550081500000001"/>
    <x v="19"/>
    <s v="Indian Rupees(Rs.)"/>
    <x v="1"/>
    <x v="0"/>
    <s v="No"/>
    <s v="No"/>
    <x v="3"/>
    <n v="119"/>
    <n v="4800"/>
    <n v="57.6"/>
    <x v="12"/>
    <x v="1"/>
    <x v="1"/>
    <s v="2016_3_17"/>
    <x v="1"/>
    <n v="3"/>
    <n v="17"/>
  </r>
  <r>
    <x v="9379"/>
    <x v="7282"/>
    <n v="1"/>
    <x v="0"/>
    <x v="0"/>
    <s v="21 A, Janpath, New Delhi"/>
    <s v="Janpath"/>
    <s v="Janpath, New Delhi"/>
    <n v="77.218645100000003"/>
    <n v="28.618244600000001"/>
    <x v="464"/>
    <s v="Indian Rupees(Rs.)"/>
    <x v="0"/>
    <x v="0"/>
    <s v="No"/>
    <s v="No"/>
    <x v="3"/>
    <n v="408"/>
    <n v="5000"/>
    <n v="60"/>
    <x v="18"/>
    <x v="1"/>
    <x v="1"/>
    <s v="2011_8_5"/>
    <x v="3"/>
    <n v="8"/>
    <n v="5"/>
  </r>
  <r>
    <x v="9380"/>
    <x v="7283"/>
    <n v="1"/>
    <x v="0"/>
    <x v="0"/>
    <s v="Le Meridien, Windsor Place, Janpath, New Delhi"/>
    <s v="Le Meridien, Janpath"/>
    <s v="Le Meridien, Janpath, New Delhi"/>
    <n v="77.218555199999997"/>
    <n v="28.6188632"/>
    <x v="19"/>
    <s v="Indian Rupees(Rs.)"/>
    <x v="1"/>
    <x v="0"/>
    <s v="No"/>
    <s v="No"/>
    <x v="3"/>
    <n v="114"/>
    <n v="5000"/>
    <n v="60"/>
    <x v="9"/>
    <x v="2"/>
    <x v="2"/>
    <s v="2010_8_20"/>
    <x v="6"/>
    <n v="8"/>
    <n v="20"/>
  </r>
  <r>
    <x v="9381"/>
    <x v="7284"/>
    <n v="1"/>
    <x v="0"/>
    <x v="0"/>
    <s v="The Lalit, Barakhamba Avenue, Barakhamba Road, New Delhi"/>
    <s v="The Lalit New Delhi, Barakhamba Road"/>
    <s v="The Lalit New Delhi, Barakhamba Road, New Delhi"/>
    <n v="77.228133"/>
    <n v="28.631742299999999"/>
    <x v="33"/>
    <s v="Indian Rupees(Rs.)"/>
    <x v="0"/>
    <x v="0"/>
    <s v="No"/>
    <s v="No"/>
    <x v="3"/>
    <n v="747"/>
    <n v="5000"/>
    <n v="60"/>
    <x v="21"/>
    <x v="2"/>
    <x v="2"/>
    <s v="2013_8_14"/>
    <x v="0"/>
    <n v="8"/>
    <n v="14"/>
  </r>
  <r>
    <x v="9382"/>
    <x v="7285"/>
    <n v="1"/>
    <x v="0"/>
    <x v="0"/>
    <s v="Shangri-La's Eros Hotel, 19, Ashoka Road, Janpath, New Delhi"/>
    <s v="Shangri La's - Eros hotel, Janpath"/>
    <s v="Shangri La's - Eros hotel, Janpath, New Delhi"/>
    <n v="77.2177468"/>
    <n v="28.620757399999999"/>
    <x v="1749"/>
    <s v="Indian Rupees(Rs.)"/>
    <x v="1"/>
    <x v="0"/>
    <s v="No"/>
    <s v="No"/>
    <x v="3"/>
    <n v="66"/>
    <n v="5000"/>
    <n v="60"/>
    <x v="3"/>
    <x v="2"/>
    <x v="2"/>
    <s v="2017_6_19"/>
    <x v="7"/>
    <n v="6"/>
    <n v="19"/>
  </r>
  <r>
    <x v="9383"/>
    <x v="7286"/>
    <n v="1"/>
    <x v="0"/>
    <x v="0"/>
    <s v="The Taj Mahal Hotel, 1, Mansingh Road, New Delhi"/>
    <s v="The Taj Mahal Hotel, Mansingh Road"/>
    <s v="The Taj Mahal Hotel, Mansingh Road, New Delhi"/>
    <n v="77.224136900000005"/>
    <n v="28.605164800000001"/>
    <x v="1751"/>
    <s v="Indian Rupees(Rs.)"/>
    <x v="0"/>
    <x v="0"/>
    <s v="No"/>
    <s v="No"/>
    <x v="3"/>
    <n v="696"/>
    <n v="5000"/>
    <n v="60"/>
    <x v="3"/>
    <x v="2"/>
    <x v="2"/>
    <s v="2015_6_21"/>
    <x v="8"/>
    <n v="6"/>
    <n v="21"/>
  </r>
  <r>
    <x v="9384"/>
    <x v="7287"/>
    <n v="1"/>
    <x v="0"/>
    <x v="0"/>
    <s v="The Imperial, Janpath, New Delhi"/>
    <s v="The Imperial, Janpath"/>
    <s v="The Imperial, Janpath, New Delhi"/>
    <n v="77.218187"/>
    <n v="28.625444999999999"/>
    <x v="27"/>
    <s v="Indian Rupees(Rs.)"/>
    <x v="1"/>
    <x v="0"/>
    <s v="No"/>
    <s v="No"/>
    <x v="3"/>
    <n v="104"/>
    <n v="5000"/>
    <n v="60"/>
    <x v="21"/>
    <x v="2"/>
    <x v="2"/>
    <s v="2017_4_8"/>
    <x v="7"/>
    <n v="4"/>
    <n v="8"/>
  </r>
  <r>
    <x v="9385"/>
    <x v="7288"/>
    <n v="1"/>
    <x v="0"/>
    <x v="0"/>
    <s v="The Leela Palace, Diplomatic Enclave, Chanakyapuri, New Delhi"/>
    <s v="The Leela Palace, Chanakyapuri"/>
    <s v="The Leela Palace, Chanakyapuri, New Delhi"/>
    <n v="77.188975200000002"/>
    <n v="28.579390100000001"/>
    <x v="1752"/>
    <s v="Indian Rupees(Rs.)"/>
    <x v="1"/>
    <x v="0"/>
    <s v="No"/>
    <s v="No"/>
    <x v="3"/>
    <n v="199"/>
    <n v="5000"/>
    <n v="60"/>
    <x v="5"/>
    <x v="2"/>
    <x v="2"/>
    <s v="2014_2_2"/>
    <x v="4"/>
    <n v="2"/>
    <n v="2"/>
  </r>
  <r>
    <x v="9386"/>
    <x v="7289"/>
    <n v="1"/>
    <x v="0"/>
    <x v="0"/>
    <s v="The Taj Mahal Hotel, 1, Mansingh Road, New Delhi"/>
    <s v="The Taj Mahal Hotel, Mansingh Road"/>
    <s v="The Taj Mahal Hotel, Mansingh Road, New Delhi"/>
    <n v="77.224122800000004"/>
    <n v="28.6051535"/>
    <x v="1753"/>
    <s v="Indian Rupees(Rs.)"/>
    <x v="0"/>
    <x v="0"/>
    <s v="No"/>
    <s v="No"/>
    <x v="3"/>
    <n v="15"/>
    <n v="5000"/>
    <n v="60"/>
    <x v="13"/>
    <x v="2"/>
    <x v="2"/>
    <s v="2018_1_14"/>
    <x v="2"/>
    <n v="1"/>
    <n v="14"/>
  </r>
  <r>
    <x v="9387"/>
    <x v="7290"/>
    <n v="1"/>
    <x v="0"/>
    <x v="0"/>
    <s v="The Claridges, 12, Dr. A.P.J. Abdul Kalam Road, Aurangzeb Road, New Delhi 110011"/>
    <s v="The Claridges, Aurangzeb Road"/>
    <s v="The Claridges, Aurangzeb Road, New Delhi"/>
    <n v="77.216896300000002"/>
    <n v="28.600195299999999"/>
    <x v="19"/>
    <s v="Indian Rupees(Rs.)"/>
    <x v="1"/>
    <x v="0"/>
    <s v="No"/>
    <s v="No"/>
    <x v="3"/>
    <n v="134"/>
    <n v="5000"/>
    <n v="60"/>
    <x v="5"/>
    <x v="2"/>
    <x v="2"/>
    <s v="2010_12_11"/>
    <x v="6"/>
    <n v="12"/>
    <n v="11"/>
  </r>
  <r>
    <x v="9388"/>
    <x v="7291"/>
    <n v="1"/>
    <x v="0"/>
    <x v="0"/>
    <s v="Shangri-La's Eros Hotel, 19, Ashoka Road, Janpath, New Delhi"/>
    <s v="Shangri La's - Eros hotel, Janpath"/>
    <s v="Shangri La's - Eros hotel, Janpath, New Delhi"/>
    <n v="77.2177468"/>
    <n v="28.6206678"/>
    <x v="19"/>
    <s v="Indian Rupees(Rs.)"/>
    <x v="1"/>
    <x v="0"/>
    <s v="No"/>
    <s v="No"/>
    <x v="3"/>
    <n v="65"/>
    <n v="5000"/>
    <n v="60"/>
    <x v="21"/>
    <x v="2"/>
    <x v="2"/>
    <s v="2012_11_20"/>
    <x v="5"/>
    <n v="11"/>
    <n v="20"/>
  </r>
  <r>
    <x v="9389"/>
    <x v="7292"/>
    <n v="1"/>
    <x v="0"/>
    <x v="0"/>
    <s v="Shangri-La's Eros Hotel Complex, Above Kanishka Shopping Mall Arcade, 19, Ashoka Road, Connaught Place, New Delhi"/>
    <s v="Connaught Place"/>
    <s v="Connaught Place, New Delhi"/>
    <n v="77.218260000000001"/>
    <n v="28.620999000000001"/>
    <x v="1441"/>
    <s v="Indian Rupees(Rs.)"/>
    <x v="0"/>
    <x v="0"/>
    <s v="No"/>
    <s v="No"/>
    <x v="3"/>
    <n v="61"/>
    <n v="5000"/>
    <n v="60"/>
    <x v="7"/>
    <x v="2"/>
    <x v="2"/>
    <s v="2013_5_22"/>
    <x v="0"/>
    <n v="5"/>
    <n v="22"/>
  </r>
  <r>
    <x v="9390"/>
    <x v="7293"/>
    <n v="1"/>
    <x v="0"/>
    <x v="50"/>
    <s v="Crowne Plaza, National Highway 8, Sector 29, Gurgaon"/>
    <s v="Crowne Plaza, Sector 29"/>
    <s v="Crowne Plaza, Sector 29, Gurgaon"/>
    <n v="77.059909300000001"/>
    <n v="28.468415199999999"/>
    <x v="1655"/>
    <s v="Indian Rupees(Rs.)"/>
    <x v="1"/>
    <x v="0"/>
    <s v="No"/>
    <s v="No"/>
    <x v="3"/>
    <n v="131"/>
    <n v="5000"/>
    <n v="60"/>
    <x v="21"/>
    <x v="2"/>
    <x v="2"/>
    <s v="2011_3_12"/>
    <x v="3"/>
    <n v="3"/>
    <n v="12"/>
  </r>
  <r>
    <x v="9391"/>
    <x v="7294"/>
    <n v="1"/>
    <x v="0"/>
    <x v="0"/>
    <s v="The Lalit, Barakhamba Avenue, Barakhamba Road, New Delhi"/>
    <s v="The Lalit New Delhi, Barakhamba Road"/>
    <s v="The Lalit New Delhi, Barakhamba Road, New Delhi"/>
    <n v="77.227569439999996"/>
    <n v="28.631486110000001"/>
    <x v="1373"/>
    <s v="Indian Rupees(Rs.)"/>
    <x v="1"/>
    <x v="0"/>
    <s v="No"/>
    <s v="No"/>
    <x v="3"/>
    <n v="419"/>
    <n v="5100"/>
    <n v="61.2"/>
    <x v="21"/>
    <x v="2"/>
    <x v="2"/>
    <s v="2013_2_17"/>
    <x v="0"/>
    <n v="2"/>
    <n v="17"/>
  </r>
  <r>
    <x v="9392"/>
    <x v="7295"/>
    <n v="1"/>
    <x v="0"/>
    <x v="0"/>
    <s v="The Leela Palace, Diplomatic Enclave, Chanakyapuri, New Delhi"/>
    <s v="The Leela Palace, Chanakyapuri"/>
    <s v="The Leela Palace, Chanakyapuri, New Delhi"/>
    <n v="77.188965100000004"/>
    <n v="28.5794009"/>
    <x v="198"/>
    <s v="Indian Rupees(Rs.)"/>
    <x v="1"/>
    <x v="0"/>
    <s v="No"/>
    <s v="No"/>
    <x v="3"/>
    <n v="178"/>
    <n v="5500"/>
    <n v="66"/>
    <x v="3"/>
    <x v="2"/>
    <x v="2"/>
    <s v="2011_4_22"/>
    <x v="3"/>
    <n v="4"/>
    <n v="22"/>
  </r>
  <r>
    <x v="9393"/>
    <x v="7296"/>
    <n v="1"/>
    <x v="0"/>
    <x v="0"/>
    <s v="The Taj Mahal Hotel, 1, Mansingh Road, New Delhi"/>
    <s v="The Taj Mahal Hotel, Mansingh Road"/>
    <s v="The Taj Mahal Hotel, Mansingh Road, New Delhi"/>
    <n v="77.224618199999995"/>
    <n v="28.605148700000001"/>
    <x v="19"/>
    <s v="Indian Rupees(Rs.)"/>
    <x v="1"/>
    <x v="0"/>
    <s v="No"/>
    <s v="No"/>
    <x v="3"/>
    <n v="398"/>
    <n v="5500"/>
    <n v="66"/>
    <x v="19"/>
    <x v="1"/>
    <x v="1"/>
    <s v="2012_11_21"/>
    <x v="5"/>
    <n v="11"/>
    <n v="21"/>
  </r>
  <r>
    <x v="9394"/>
    <x v="7297"/>
    <n v="1"/>
    <x v="0"/>
    <x v="0"/>
    <s v="The Taj Mahal Hotel, 1, Mansingh Road, New Delhi"/>
    <s v="The Taj Mahal Hotel, Mansingh Road"/>
    <s v="The Taj Mahal Hotel, Mansingh Road, New Delhi"/>
    <n v="77.224303899999995"/>
    <n v="28.6052532"/>
    <x v="198"/>
    <s v="Indian Rupees(Rs.)"/>
    <x v="1"/>
    <x v="0"/>
    <s v="No"/>
    <s v="No"/>
    <x v="3"/>
    <n v="183"/>
    <n v="6000"/>
    <n v="72"/>
    <x v="3"/>
    <x v="2"/>
    <x v="2"/>
    <s v="2011_8_12"/>
    <x v="3"/>
    <n v="8"/>
    <n v="12"/>
  </r>
  <r>
    <x v="9395"/>
    <x v="7298"/>
    <n v="1"/>
    <x v="0"/>
    <x v="0"/>
    <s v="The Imperial, Janpath, New Delhi"/>
    <s v="The Imperial, Janpath"/>
    <s v="The Imperial, Janpath, New Delhi"/>
    <n v="77.218187"/>
    <n v="28.625444999999999"/>
    <x v="502"/>
    <s v="Indian Rupees(Rs.)"/>
    <x v="1"/>
    <x v="0"/>
    <s v="No"/>
    <s v="No"/>
    <x v="3"/>
    <n v="12"/>
    <n v="6000"/>
    <n v="72"/>
    <x v="11"/>
    <x v="2"/>
    <x v="2"/>
    <s v="2015_4_24"/>
    <x v="8"/>
    <n v="4"/>
    <n v="24"/>
  </r>
  <r>
    <x v="9396"/>
    <x v="7299"/>
    <n v="1"/>
    <x v="0"/>
    <x v="0"/>
    <s v="The Imperial, Janpath, New Delhi"/>
    <s v="The Imperial, Janpath"/>
    <s v="The Imperial, Janpath, New Delhi"/>
    <n v="77.218187"/>
    <n v="28.625444999999999"/>
    <x v="1754"/>
    <s v="Indian Rupees(Rs.)"/>
    <x v="1"/>
    <x v="0"/>
    <s v="No"/>
    <s v="No"/>
    <x v="3"/>
    <n v="259"/>
    <n v="6000"/>
    <n v="72"/>
    <x v="19"/>
    <x v="1"/>
    <x v="1"/>
    <s v="2014_12_11"/>
    <x v="4"/>
    <n v="12"/>
    <n v="11"/>
  </r>
  <r>
    <x v="9397"/>
    <x v="7300"/>
    <n v="1"/>
    <x v="0"/>
    <x v="0"/>
    <s v="The Imperial, Janpath, New Delhi"/>
    <s v="The Imperial, Janpath"/>
    <s v="The Imperial, Janpath, New Delhi"/>
    <n v="77.218185000000005"/>
    <n v="28.625443000000001"/>
    <x v="1755"/>
    <s v="Indian Rupees(Rs.)"/>
    <x v="1"/>
    <x v="0"/>
    <s v="No"/>
    <s v="No"/>
    <x v="3"/>
    <n v="272"/>
    <n v="6000"/>
    <n v="72"/>
    <x v="3"/>
    <x v="2"/>
    <x v="2"/>
    <s v="2012_10_22"/>
    <x v="5"/>
    <n v="10"/>
    <n v="22"/>
  </r>
  <r>
    <x v="9398"/>
    <x v="7301"/>
    <n v="162"/>
    <x v="12"/>
    <x v="81"/>
    <s v="Plaza Level, Sofitel Philippine Plaza Manila, CCP Complex, Pasay City"/>
    <s v="Sofitel Philippine Plaza Manila, Pasay City"/>
    <s v="Sofitel Philippine Plaza Manila, Pasay City, Pasay City"/>
    <n v="120.98009"/>
    <n v="14.552989999999999"/>
    <x v="1756"/>
    <s v="Botswana Pula(P)"/>
    <x v="1"/>
    <x v="0"/>
    <s v="No"/>
    <s v="No"/>
    <x v="3"/>
    <n v="621"/>
    <n v="6000"/>
    <n v="444"/>
    <x v="18"/>
    <x v="1"/>
    <x v="1"/>
    <s v="2012_8_7"/>
    <x v="5"/>
    <n v="8"/>
    <n v="7"/>
  </r>
  <r>
    <x v="9399"/>
    <x v="7302"/>
    <n v="1"/>
    <x v="0"/>
    <x v="0"/>
    <s v="ITC Maurya, Chanakyapuri, New Delhi"/>
    <s v="ITC Maurya, Chanakyapuri"/>
    <s v="ITC Maurya, Chanakyapuri, New Delhi"/>
    <n v="77.173724300000003"/>
    <n v="28.5974659"/>
    <x v="0"/>
    <s v="Indian Rupees(Rs.)"/>
    <x v="0"/>
    <x v="0"/>
    <s v="No"/>
    <s v="No"/>
    <x v="3"/>
    <n v="2826"/>
    <n v="6500"/>
    <n v="78"/>
    <x v="2"/>
    <x v="1"/>
    <x v="1"/>
    <s v="2018_12_10"/>
    <x v="2"/>
    <n v="12"/>
    <n v="10"/>
  </r>
  <r>
    <x v="9400"/>
    <x v="7303"/>
    <n v="1"/>
    <x v="0"/>
    <x v="0"/>
    <s v="ITC Maurya, Diplomatic Enclave, Chanakyapuri, New Delhi"/>
    <s v="ITC Maurya, Chanakyapuri"/>
    <s v="ITC Maurya, Chanakyapuri, New Delhi"/>
    <n v="77.173454699999994"/>
    <n v="28.597350500000001"/>
    <x v="1757"/>
    <s v="Indian Rupees(Rs.)"/>
    <x v="0"/>
    <x v="0"/>
    <s v="No"/>
    <s v="No"/>
    <x v="3"/>
    <n v="188"/>
    <n v="7000"/>
    <n v="84"/>
    <x v="14"/>
    <x v="1"/>
    <x v="1"/>
    <s v="2010_9_8"/>
    <x v="6"/>
    <n v="9"/>
    <n v="8"/>
  </r>
  <r>
    <x v="9401"/>
    <x v="7304"/>
    <n v="1"/>
    <x v="0"/>
    <x v="0"/>
    <s v="Taj Palace Hotel, Diplomatic Enclave, Chanakyapuri, New Delhi"/>
    <s v="The Taj Palace Hotel, Chanakyapuri"/>
    <s v="The Taj Palace Hotel, Chanakyapuri, New Delhi"/>
    <n v="77.170086999999995"/>
    <n v="28.5950077"/>
    <x v="204"/>
    <s v="Indian Rupees(Rs.)"/>
    <x v="1"/>
    <x v="0"/>
    <s v="No"/>
    <s v="No"/>
    <x v="3"/>
    <n v="145"/>
    <n v="8000"/>
    <n v="96"/>
    <x v="19"/>
    <x v="1"/>
    <x v="1"/>
    <s v="2016_8_12"/>
    <x v="1"/>
    <n v="8"/>
    <n v="12"/>
  </r>
  <r>
    <x v="9402"/>
    <x v="7305"/>
    <n v="30"/>
    <x v="7"/>
    <x v="25"/>
    <s v="SCS 213, Bloco C, Loja 35, Asa Sul, Brasí_lia"/>
    <s v="Asa Sul"/>
    <s v="Asa Sul, Brasí_lia"/>
    <n v="-47.91566667"/>
    <n v="-15.831"/>
    <x v="10"/>
    <s v="Brazilian Real(R$)"/>
    <x v="0"/>
    <x v="0"/>
    <s v="No"/>
    <s v="No"/>
    <x v="2"/>
    <n v="10"/>
    <n v="80"/>
    <n v="16.8"/>
    <x v="13"/>
    <x v="2"/>
    <x v="2"/>
    <s v="2010_9_21"/>
    <x v="6"/>
    <n v="9"/>
    <n v="21"/>
  </r>
  <r>
    <x v="9403"/>
    <x v="819"/>
    <n v="30"/>
    <x v="7"/>
    <x v="24"/>
    <s v="Avenida Joí£o Alves, 56, Urca, Rio de Janeiro"/>
    <s v="Urca"/>
    <s v="Urca, Rio de Janeiro"/>
    <n v="-43.16266667"/>
    <n v="-22.947833330000002"/>
    <x v="201"/>
    <s v="Brazilian Real(R$)"/>
    <x v="0"/>
    <x v="0"/>
    <s v="No"/>
    <s v="No"/>
    <x v="2"/>
    <n v="10"/>
    <n v="80"/>
    <n v="16.8"/>
    <x v="1"/>
    <x v="1"/>
    <x v="1"/>
    <s v="2013_9_26"/>
    <x v="0"/>
    <n v="9"/>
    <n v="26"/>
  </r>
  <r>
    <x v="9404"/>
    <x v="7306"/>
    <n v="94"/>
    <x v="14"/>
    <x v="135"/>
    <s v="Jl. Boulevard Bintaro Jaya Blok B7/N1, Bintaro Sektor 7, Pondok Aren, Tangerang"/>
    <s v="Pondok Aren"/>
    <s v="Pondok Aren, Tangerang"/>
    <n v="106.7261194"/>
    <n v="-6.2699138889999997"/>
    <x v="1758"/>
    <s v="Indonesian Rupiah(IDR)"/>
    <x v="0"/>
    <x v="0"/>
    <s v="No"/>
    <s v="No"/>
    <x v="2"/>
    <n v="2212"/>
    <n v="200000"/>
    <n v="12.999999999999998"/>
    <x v="18"/>
    <x v="1"/>
    <x v="1"/>
    <s v="2015_9_3"/>
    <x v="8"/>
    <n v="9"/>
    <n v="3"/>
  </r>
  <r>
    <x v="9405"/>
    <x v="7307"/>
    <n v="215"/>
    <x v="2"/>
    <x v="20"/>
    <s v="12 Archer Street, Soho, London W1D 7BB"/>
    <s v="Archer Street, Soho"/>
    <s v="Archer Street, Soho, London"/>
    <n v="-0.13394700000000001"/>
    <n v="51.511628999999999"/>
    <x v="27"/>
    <s v="Pounds(Œ£)"/>
    <x v="0"/>
    <x v="0"/>
    <s v="No"/>
    <s v="No"/>
    <x v="2"/>
    <n v="571"/>
    <n v="45"/>
    <n v="57.15"/>
    <x v="8"/>
    <x v="1"/>
    <x v="1"/>
    <s v="2017_9_20"/>
    <x v="7"/>
    <n v="9"/>
    <n v="20"/>
  </r>
  <r>
    <x v="9406"/>
    <x v="7308"/>
    <n v="215"/>
    <x v="2"/>
    <x v="20"/>
    <s v="Heron Tower, 110 Bishopsgate, City of London, London EC2N 4AY"/>
    <s v="Bishopsgate, City Of London"/>
    <s v="Bishopsgate, City Of London, London"/>
    <n v="-8.0962999999999993E-2"/>
    <n v="51.516283999999999"/>
    <x v="185"/>
    <s v="Pounds(Œ£)"/>
    <x v="0"/>
    <x v="0"/>
    <s v="No"/>
    <s v="No"/>
    <x v="2"/>
    <n v="706"/>
    <n v="55"/>
    <n v="69.849999999999994"/>
    <x v="18"/>
    <x v="1"/>
    <x v="1"/>
    <s v="2016_9_9"/>
    <x v="1"/>
    <n v="9"/>
    <n v="9"/>
  </r>
  <r>
    <x v="9407"/>
    <x v="7309"/>
    <n v="215"/>
    <x v="2"/>
    <x v="20"/>
    <s v="31 St. Peter Street, Soho, London W1F 0AR"/>
    <s v="Walker's Court, Soho"/>
    <s v="Walker's Court, Soho, London"/>
    <n v="-0.13378899999999999"/>
    <n v="51.512627000000002"/>
    <x v="1759"/>
    <s v="Pounds(Œ£)"/>
    <x v="0"/>
    <x v="0"/>
    <s v="No"/>
    <s v="No"/>
    <x v="2"/>
    <n v="418"/>
    <n v="40"/>
    <n v="50.8"/>
    <x v="23"/>
    <x v="1"/>
    <x v="1"/>
    <s v="2016_9_23"/>
    <x v="1"/>
    <n v="9"/>
    <n v="23"/>
  </r>
  <r>
    <x v="9408"/>
    <x v="7310"/>
    <n v="215"/>
    <x v="2"/>
    <x v="17"/>
    <s v="100-102 High Street, Northern Quarter, Manchester M4 1HP"/>
    <s v="Northern Quarter"/>
    <s v="Northern Quarter, Manchester"/>
    <n v="-2.2370329999999998"/>
    <n v="53.484543000000002"/>
    <x v="1697"/>
    <s v="Pounds(Œ£)"/>
    <x v="0"/>
    <x v="0"/>
    <s v="No"/>
    <s v="No"/>
    <x v="2"/>
    <n v="86"/>
    <n v="40"/>
    <n v="50.8"/>
    <x v="19"/>
    <x v="1"/>
    <x v="1"/>
    <s v="2012_9_6"/>
    <x v="5"/>
    <n v="9"/>
    <n v="6"/>
  </r>
  <r>
    <x v="9409"/>
    <x v="7311"/>
    <n v="166"/>
    <x v="10"/>
    <x v="28"/>
    <s v="Opposite Aster Pharmacy, Al Taei Street, Al Ghanim, Doha"/>
    <s v="Al Ghanim"/>
    <s v="Al Ghanim, Doha"/>
    <n v="51.536923299999998"/>
    <n v="25.280223299999999"/>
    <x v="1760"/>
    <s v="Qatari Rial(QR)"/>
    <x v="0"/>
    <x v="0"/>
    <s v="No"/>
    <s v="No"/>
    <x v="2"/>
    <n v="322"/>
    <n v="60"/>
    <n v="16.200000000000003"/>
    <x v="19"/>
    <x v="1"/>
    <x v="1"/>
    <s v="2010_9_6"/>
    <x v="6"/>
    <n v="9"/>
    <n v="6"/>
  </r>
  <r>
    <x v="9410"/>
    <x v="7312"/>
    <n v="191"/>
    <x v="13"/>
    <x v="133"/>
    <s v="11, Milagiriya Avenue, Bambalapitiya, Colombo 04"/>
    <s v="Bambalapitiya, Colombo 04"/>
    <s v="Bambalapitiya, Colombo 04, Colombo"/>
    <n v="79.856678430000002"/>
    <n v="6.8863408599999998"/>
    <x v="19"/>
    <s v="Sri Lankan Rupee(LKR)"/>
    <x v="0"/>
    <x v="0"/>
    <s v="No"/>
    <s v="No"/>
    <x v="2"/>
    <n v="118"/>
    <n v="2000"/>
    <n v="6.2"/>
    <x v="4"/>
    <x v="2"/>
    <x v="2"/>
    <s v="2015_9_25"/>
    <x v="8"/>
    <n v="9"/>
    <n v="25"/>
  </r>
  <r>
    <x v="9411"/>
    <x v="7313"/>
    <n v="208"/>
    <x v="9"/>
    <x v="29"/>
    <s v="Remzi OÛôuz ArÛ±k Mahallesi, TunalÛ± Hilmi Caddesi, Bí_lten Sokak, No 5, íˆankaya, Ankara"/>
    <s v="KavaklÛ±dere"/>
    <s v="KavaklÛ±dere, Ankara"/>
    <n v="32.860144439999999"/>
    <n v="39.907272220000003"/>
    <x v="1701"/>
    <s v="Turkish Lira(TL)"/>
    <x v="0"/>
    <x v="0"/>
    <s v="No"/>
    <s v="No"/>
    <x v="2"/>
    <n v="106"/>
    <n v="60"/>
    <n v="2.04"/>
    <x v="1"/>
    <x v="1"/>
    <x v="1"/>
    <s v="2014_9_5"/>
    <x v="4"/>
    <n v="9"/>
    <n v="5"/>
  </r>
  <r>
    <x v="9412"/>
    <x v="7314"/>
    <n v="208"/>
    <x v="9"/>
    <x v="29"/>
    <s v="íìmitkí_y Mahallesi, 2432. Cadde (8. Cadde), No 113, íˆankaya, Ankara"/>
    <s v="íìmitkí_y"/>
    <s v="íìmitkí_y, Ankara"/>
    <n v="32.701774999999998"/>
    <n v="39.89156389"/>
    <x v="1761"/>
    <s v="Turkish Lira(TL)"/>
    <x v="0"/>
    <x v="0"/>
    <s v="No"/>
    <s v="No"/>
    <x v="2"/>
    <n v="152"/>
    <n v="70"/>
    <n v="2.3800000000000003"/>
    <x v="12"/>
    <x v="1"/>
    <x v="1"/>
    <s v="2010_9_21"/>
    <x v="6"/>
    <n v="9"/>
    <n v="21"/>
  </r>
  <r>
    <x v="9413"/>
    <x v="7315"/>
    <n v="208"/>
    <x v="9"/>
    <x v="27"/>
    <s v="Tí_rkali Mahallesi, Ihlamurdere Caddesi, No 40/B, Beôiktaô, ÛÁstanbul"/>
    <s v="Beôiktaô Merkez"/>
    <s v="Beôiktaô Merkez, ÛÁstanbul"/>
    <n v="29.002896400000001"/>
    <n v="41.044813179999998"/>
    <x v="1762"/>
    <s v="Turkish Lira(TL)"/>
    <x v="0"/>
    <x v="0"/>
    <s v="No"/>
    <s v="No"/>
    <x v="2"/>
    <n v="874"/>
    <n v="80"/>
    <n v="2.72"/>
    <x v="12"/>
    <x v="1"/>
    <x v="1"/>
    <s v="2018_9_2"/>
    <x v="2"/>
    <n v="9"/>
    <n v="2"/>
  </r>
  <r>
    <x v="9414"/>
    <x v="7316"/>
    <n v="208"/>
    <x v="9"/>
    <x v="27"/>
    <s v="Kemankeô Karamustafa Paôa Mahallesi, KÛ±lÛ±í_ Ali Paôa Mescidi Sokak, No 12/A, BeyoÛôlu, ÛÁstanbul"/>
    <s v="Karakí_y"/>
    <s v="Karakí_y, ÛÁstanbul"/>
    <n v="28.981103109999999"/>
    <n v="41.025784940000001"/>
    <x v="1763"/>
    <s v="Turkish Lira(TL)"/>
    <x v="0"/>
    <x v="0"/>
    <s v="No"/>
    <s v="No"/>
    <x v="2"/>
    <n v="870"/>
    <n v="90"/>
    <n v="3.06"/>
    <x v="1"/>
    <x v="1"/>
    <x v="1"/>
    <s v="2018_9_15"/>
    <x v="2"/>
    <n v="9"/>
    <n v="15"/>
  </r>
  <r>
    <x v="9415"/>
    <x v="7317"/>
    <n v="208"/>
    <x v="9"/>
    <x v="27"/>
    <s v="Koôuyolu Mahallesi, Muhittin íìstí_ndaÛô Caddesi, No 85, KadÛ±kí_y, ÛÁstanbul"/>
    <s v="Koôuyolu"/>
    <s v="Koôuyolu, ÛÁstanbul"/>
    <n v="29.04129725"/>
    <n v="41.009846719999999"/>
    <x v="1764"/>
    <s v="Turkish Lira(TL)"/>
    <x v="0"/>
    <x v="0"/>
    <s v="No"/>
    <s v="No"/>
    <x v="2"/>
    <n v="1034"/>
    <n v="105"/>
    <n v="3.5700000000000003"/>
    <x v="12"/>
    <x v="1"/>
    <x v="1"/>
    <s v="2015_9_13"/>
    <x v="8"/>
    <n v="9"/>
    <n v="13"/>
  </r>
  <r>
    <x v="9416"/>
    <x v="7318"/>
    <n v="30"/>
    <x v="7"/>
    <x v="24"/>
    <s v="Rua Santa Clara, 36, Copabana, Rio de Janeiro"/>
    <s v="Copacabana"/>
    <s v="Copacabana, Rio de Janeiro"/>
    <n v="-43.186691670000002"/>
    <n v="-22.972072220000001"/>
    <x v="1186"/>
    <s v="Brazilian Real(R$)"/>
    <x v="0"/>
    <x v="0"/>
    <s v="No"/>
    <s v="No"/>
    <x v="2"/>
    <n v="24"/>
    <n v="60"/>
    <n v="12.6"/>
    <x v="16"/>
    <x v="1"/>
    <x v="1"/>
    <s v="2013_8_24"/>
    <x v="0"/>
    <n v="8"/>
    <n v="24"/>
  </r>
  <r>
    <x v="9417"/>
    <x v="7319"/>
    <n v="30"/>
    <x v="7"/>
    <x v="23"/>
    <s v="Rua Conceií_í£o Veloso, 56, Vila Mariana, Sí£o Paulo"/>
    <s v="Vila Mariana"/>
    <s v="Vila Mariana, Sí£o Paulo"/>
    <n v="-46.635666669999999"/>
    <n v="-23.58516667"/>
    <x v="1765"/>
    <s v="Brazilian Real(R$)"/>
    <x v="0"/>
    <x v="0"/>
    <s v="No"/>
    <s v="No"/>
    <x v="2"/>
    <n v="58"/>
    <n v="70"/>
    <n v="14.7"/>
    <x v="23"/>
    <x v="1"/>
    <x v="1"/>
    <s v="2016_8_1"/>
    <x v="1"/>
    <n v="8"/>
    <n v="1"/>
  </r>
  <r>
    <x v="9418"/>
    <x v="7320"/>
    <n v="214"/>
    <x v="6"/>
    <x v="34"/>
    <s v="The Dubai Mall, Downtown Dubai, Dubai"/>
    <s v="The Dubai Mall,Downtown Dubai"/>
    <s v="The Dubai Mall,Downtown Dubai, Dubai"/>
    <n v="55.279278050000002"/>
    <n v="25.195008309999999"/>
    <x v="1766"/>
    <s v="Emirati Diram(AED)"/>
    <x v="0"/>
    <x v="0"/>
    <s v="No"/>
    <s v="No"/>
    <x v="2"/>
    <n v="386"/>
    <n v="170"/>
    <n v="45.900000000000006"/>
    <x v="1"/>
    <x v="1"/>
    <x v="1"/>
    <s v="2014_8_16"/>
    <x v="4"/>
    <n v="8"/>
    <n v="16"/>
  </r>
  <r>
    <x v="9419"/>
    <x v="7321"/>
    <n v="94"/>
    <x v="14"/>
    <x v="136"/>
    <s v="Jl. Tuna Raya No. 5, Penjaringan"/>
    <s v="Penjaringan"/>
    <s v="Penjaringan, Jakarta"/>
    <n v="106.800144"/>
    <n v="-6.1012979999999999"/>
    <x v="218"/>
    <s v="Indonesian Rupiah(IDR)"/>
    <x v="0"/>
    <x v="0"/>
    <s v="No"/>
    <s v="No"/>
    <x v="2"/>
    <n v="605"/>
    <n v="500000"/>
    <n v="32.5"/>
    <x v="18"/>
    <x v="1"/>
    <x v="1"/>
    <s v="2013_8_19"/>
    <x v="0"/>
    <n v="8"/>
    <n v="19"/>
  </r>
  <r>
    <x v="9420"/>
    <x v="7322"/>
    <n v="94"/>
    <x v="14"/>
    <x v="136"/>
    <s v="Jl. Senopati No. 27, Senopati, Jakarta"/>
    <s v="Senopati"/>
    <s v="Senopati, Jakarta"/>
    <n v="106.80855029999999"/>
    <n v="-6.2307749499999998"/>
    <x v="1472"/>
    <s v="Indonesian Rupiah(IDR)"/>
    <x v="0"/>
    <x v="0"/>
    <s v="No"/>
    <s v="No"/>
    <x v="2"/>
    <n v="410"/>
    <n v="120000"/>
    <n v="7.7999999999999989"/>
    <x v="2"/>
    <x v="1"/>
    <x v="1"/>
    <s v="2011_8_11"/>
    <x v="3"/>
    <n v="8"/>
    <n v="11"/>
  </r>
  <r>
    <x v="9421"/>
    <x v="7323"/>
    <n v="94"/>
    <x v="14"/>
    <x v="135"/>
    <s v="Alam Sutera Town Center, Jl. Alam Utama, Serpong, Tangerang"/>
    <s v="Alam Sutera Town Center, Serpong Utara"/>
    <s v="Alam Sutera Town Center, Serpong Utara, Tangerang"/>
    <n v="106.652688"/>
    <n v="-6.2417920000000002"/>
    <x v="1767"/>
    <s v="Indonesian Rupiah(IDR)"/>
    <x v="0"/>
    <x v="0"/>
    <s v="No"/>
    <s v="No"/>
    <x v="2"/>
    <n v="155"/>
    <n v="300000"/>
    <n v="19.5"/>
    <x v="21"/>
    <x v="2"/>
    <x v="2"/>
    <s v="2018_8_26"/>
    <x v="2"/>
    <n v="8"/>
    <n v="26"/>
  </r>
  <r>
    <x v="9422"/>
    <x v="7324"/>
    <n v="215"/>
    <x v="2"/>
    <x v="2"/>
    <s v="94b Fountainbridge, Fountainbridge, Edinburgh EH3 9QA"/>
    <s v="Fountainbridge"/>
    <s v="Fountainbridge, Edinburgh"/>
    <n v="-3.2083629999999999"/>
    <n v="55.943500999999998"/>
    <x v="13"/>
    <s v="Pounds(Œ£)"/>
    <x v="0"/>
    <x v="0"/>
    <s v="No"/>
    <s v="No"/>
    <x v="2"/>
    <n v="63"/>
    <n v="30"/>
    <n v="38.1"/>
    <x v="3"/>
    <x v="2"/>
    <x v="2"/>
    <s v="2012_8_12"/>
    <x v="5"/>
    <n v="8"/>
    <n v="12"/>
  </r>
  <r>
    <x v="9423"/>
    <x v="7325"/>
    <n v="215"/>
    <x v="2"/>
    <x v="2"/>
    <s v="325-331 Leith Walk, Leith, Edinburgh EH6 8SA"/>
    <s v="Leith"/>
    <s v="Leith, Edinburgh"/>
    <n v="-3.1768583330000002"/>
    <n v="55.964669440000002"/>
    <x v="27"/>
    <s v="Pounds(Œ£)"/>
    <x v="0"/>
    <x v="0"/>
    <s v="No"/>
    <s v="No"/>
    <x v="2"/>
    <n v="329"/>
    <n v="30"/>
    <n v="38.1"/>
    <x v="8"/>
    <x v="1"/>
    <x v="1"/>
    <s v="2011_8_12"/>
    <x v="3"/>
    <n v="8"/>
    <n v="12"/>
  </r>
  <r>
    <x v="9424"/>
    <x v="931"/>
    <n v="215"/>
    <x v="2"/>
    <x v="20"/>
    <s v="11 Upper St Martin's Lane, Covent Garden, London WC2H 9FB"/>
    <s v="Upper St Martin's Lane, Covent Garden"/>
    <s v="Upper St Martin's Lane, Covent Garden, London"/>
    <n v="-0.12696299999999999"/>
    <n v="51.512590000000003"/>
    <x v="27"/>
    <s v="Pounds(Œ£)"/>
    <x v="0"/>
    <x v="0"/>
    <s v="No"/>
    <s v="No"/>
    <x v="2"/>
    <n v="271"/>
    <n v="50"/>
    <n v="63.5"/>
    <x v="1"/>
    <x v="1"/>
    <x v="1"/>
    <s v="2018_8_22"/>
    <x v="2"/>
    <n v="8"/>
    <n v="22"/>
  </r>
  <r>
    <x v="9425"/>
    <x v="7326"/>
    <n v="215"/>
    <x v="2"/>
    <x v="17"/>
    <s v="The Quadrangle, Chester Street, Oxford Road, Manchester M1 5QS"/>
    <s v="Oxford Road"/>
    <s v="Oxford Road, Manchester"/>
    <n v="-2.2404199999999999"/>
    <n v="53.472433000000002"/>
    <x v="1768"/>
    <s v="Pounds(Œ£)"/>
    <x v="0"/>
    <x v="0"/>
    <s v="No"/>
    <s v="No"/>
    <x v="2"/>
    <n v="101"/>
    <n v="50"/>
    <n v="63.5"/>
    <x v="7"/>
    <x v="2"/>
    <x v="2"/>
    <s v="2012_8_6"/>
    <x v="5"/>
    <n v="8"/>
    <n v="6"/>
  </r>
  <r>
    <x v="9426"/>
    <x v="7327"/>
    <n v="189"/>
    <x v="11"/>
    <x v="32"/>
    <s v="107a Main Road, Green Point, Cape Town"/>
    <s v="Green Point"/>
    <s v="Green Point, Cape Town"/>
    <n v="18.409153"/>
    <n v="-33.907775999999998"/>
    <x v="1769"/>
    <s v="Rand(R)"/>
    <x v="0"/>
    <x v="0"/>
    <s v="No"/>
    <s v="No"/>
    <x v="2"/>
    <n v="131"/>
    <n v="250"/>
    <n v="13.5"/>
    <x v="7"/>
    <x v="2"/>
    <x v="2"/>
    <s v="2013_8_17"/>
    <x v="0"/>
    <n v="8"/>
    <n v="17"/>
  </r>
  <r>
    <x v="9427"/>
    <x v="7328"/>
    <n v="189"/>
    <x v="11"/>
    <x v="33"/>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x v="2"/>
    <n v="158"/>
    <n v="250"/>
    <n v="13.5"/>
    <x v="19"/>
    <x v="1"/>
    <x v="1"/>
    <s v="2018_8_7"/>
    <x v="2"/>
    <n v="8"/>
    <n v="7"/>
  </r>
  <r>
    <x v="9428"/>
    <x v="7329"/>
    <n v="162"/>
    <x v="12"/>
    <x v="132"/>
    <s v="17 J. Abad Santos Drive, Little Baguio, San Juan City"/>
    <s v="Little Baguio"/>
    <s v="Little Baguio, San Juan City"/>
    <n v="121.03811"/>
    <n v="14.598890000000001"/>
    <x v="282"/>
    <s v="Botswana Pula(P)"/>
    <x v="0"/>
    <x v="0"/>
    <s v="No"/>
    <s v="No"/>
    <x v="2"/>
    <n v="223"/>
    <n v="700"/>
    <n v="51.8"/>
    <x v="1"/>
    <x v="1"/>
    <x v="1"/>
    <s v="2018_7_15"/>
    <x v="2"/>
    <n v="7"/>
    <n v="15"/>
  </r>
  <r>
    <x v="9429"/>
    <x v="7330"/>
    <n v="30"/>
    <x v="7"/>
    <x v="25"/>
    <s v="CLN 110, Bloco D, Loja 28, Asa Norte, Brasí_lia"/>
    <s v="Asa Norte"/>
    <s v="Asa Norte, Brasí_lia"/>
    <n v="-47.888166669999997"/>
    <n v="-15.75883333"/>
    <x v="199"/>
    <s v="Brazilian Real(R$)"/>
    <x v="0"/>
    <x v="0"/>
    <s v="No"/>
    <s v="No"/>
    <x v="2"/>
    <n v="11"/>
    <n v="60"/>
    <n v="12.6"/>
    <x v="5"/>
    <x v="2"/>
    <x v="2"/>
    <s v="2010_7_14"/>
    <x v="6"/>
    <n v="7"/>
    <n v="14"/>
  </r>
  <r>
    <x v="9430"/>
    <x v="7331"/>
    <n v="30"/>
    <x v="7"/>
    <x v="25"/>
    <s v="CLS 109, Bloco A, Loja 2/6, Asa Sul, Brasí_lia"/>
    <s v="Asa Sul"/>
    <s v="Asa Sul, Brasí_lia"/>
    <n v="-47.907499999999999"/>
    <n v="-15.82"/>
    <x v="1771"/>
    <s v="Brazilian Real(R$)"/>
    <x v="0"/>
    <x v="0"/>
    <s v="No"/>
    <s v="No"/>
    <x v="2"/>
    <n v="8"/>
    <n v="90"/>
    <n v="18.899999999999999"/>
    <x v="21"/>
    <x v="2"/>
    <x v="2"/>
    <s v="2012_7_25"/>
    <x v="5"/>
    <n v="7"/>
    <n v="25"/>
  </r>
  <r>
    <x v="9431"/>
    <x v="7332"/>
    <n v="30"/>
    <x v="7"/>
    <x v="24"/>
    <s v="Rua Jardim Botí¢nico, 731, Jardim Botí¢nico, Lagoa, Rio de Janeiro"/>
    <s v="Lagoa"/>
    <s v="Lagoa, Rio de Janeiro"/>
    <n v="-43.219563000000001"/>
    <n v="-22.966646999999998"/>
    <x v="199"/>
    <s v="Brazilian Real(R$)"/>
    <x v="0"/>
    <x v="0"/>
    <s v="No"/>
    <s v="No"/>
    <x v="2"/>
    <n v="14"/>
    <n v="90"/>
    <n v="18.899999999999999"/>
    <x v="1"/>
    <x v="1"/>
    <x v="1"/>
    <s v="2016_7_27"/>
    <x v="1"/>
    <n v="7"/>
    <n v="27"/>
  </r>
  <r>
    <x v="9432"/>
    <x v="7333"/>
    <n v="214"/>
    <x v="6"/>
    <x v="34"/>
    <s v="Near the Fountain, Lower Ground Level, The Dubai Mall, Downtown Dubai, Dubai"/>
    <s v="The Dubai Mall,Downtown Dubai"/>
    <s v="The Dubai Mall,Downtown Dubai, Dubai"/>
    <n v="55.278525000000002"/>
    <n v="25.198291000000001"/>
    <x v="230"/>
    <s v="Emirati Diram(AED)"/>
    <x v="0"/>
    <x v="0"/>
    <s v="No"/>
    <s v="No"/>
    <x v="2"/>
    <n v="506"/>
    <n v="285"/>
    <n v="76.95"/>
    <x v="11"/>
    <x v="2"/>
    <x v="2"/>
    <s v="2018_7_7"/>
    <x v="2"/>
    <n v="7"/>
    <n v="7"/>
  </r>
  <r>
    <x v="9433"/>
    <x v="856"/>
    <n v="214"/>
    <x v="6"/>
    <x v="34"/>
    <s v="Ground Level, Near Aquarium, The Dubai Mall, Downtown Dubai, Dubai"/>
    <s v="The Dubai Mall,Downtown Dubai"/>
    <s v="The Dubai Mall,Downtown Dubai, Dubai"/>
    <n v="55.278569939999997"/>
    <n v="25.19726756"/>
    <x v="241"/>
    <s v="Emirati Diram(AED)"/>
    <x v="0"/>
    <x v="0"/>
    <s v="No"/>
    <s v="No"/>
    <x v="2"/>
    <n v="2424"/>
    <n v="270"/>
    <n v="72.900000000000006"/>
    <x v="16"/>
    <x v="1"/>
    <x v="1"/>
    <s v="2010_7_6"/>
    <x v="6"/>
    <n v="7"/>
    <n v="6"/>
  </r>
  <r>
    <x v="9434"/>
    <x v="7334"/>
    <n v="94"/>
    <x v="14"/>
    <x v="134"/>
    <s v="Jl. Raya Pajajaran No. 21, Bogor Utara, Bogor"/>
    <s v="Bogor Utara"/>
    <s v="Bogor Utara, Bogor"/>
    <n v="106.80784989999999"/>
    <n v="-6.576578026"/>
    <x v="1772"/>
    <s v="Indonesian Rupiah(IDR)"/>
    <x v="0"/>
    <x v="0"/>
    <s v="No"/>
    <s v="No"/>
    <x v="2"/>
    <n v="1159"/>
    <n v="250000"/>
    <n v="16.25"/>
    <x v="19"/>
    <x v="1"/>
    <x v="1"/>
    <s v="2011_7_11"/>
    <x v="3"/>
    <n v="7"/>
    <n v="11"/>
  </r>
  <r>
    <x v="9435"/>
    <x v="7335"/>
    <n v="94"/>
    <x v="14"/>
    <x v="136"/>
    <s v="Plaza Festival, South Parking, Jl. HR Rasuna Said, Kuningan, Jakarta"/>
    <s v="Plaza Festival, Kuningan"/>
    <s v="Plaza Festival, Kuningan, Jakarta"/>
    <n v="106.8317481"/>
    <n v="-6.2189324790000002"/>
    <x v="1773"/>
    <s v="Indonesian Rupiah(IDR)"/>
    <x v="0"/>
    <x v="0"/>
    <s v="No"/>
    <s v="No"/>
    <x v="2"/>
    <n v="458"/>
    <n v="300000"/>
    <n v="19.5"/>
    <x v="1"/>
    <x v="1"/>
    <x v="1"/>
    <s v="2011_7_28"/>
    <x v="3"/>
    <n v="7"/>
    <n v="28"/>
  </r>
  <r>
    <x v="9436"/>
    <x v="7306"/>
    <n v="94"/>
    <x v="14"/>
    <x v="136"/>
    <s v="Taman Impian Jaya Ancol, Jl. Lapangan Golf 7, Ancol, Jakarta"/>
    <s v="Taman Impian Jaya Ancol, Ancol"/>
    <s v="Taman Impian Jaya Ancol, Ancol, Jakarta"/>
    <n v="106.8335532"/>
    <n v="-6.12685982"/>
    <x v="1758"/>
    <s v="Indonesian Rupiah(IDR)"/>
    <x v="0"/>
    <x v="0"/>
    <s v="No"/>
    <s v="No"/>
    <x v="2"/>
    <n v="1640"/>
    <n v="200000"/>
    <n v="12.999999999999998"/>
    <x v="18"/>
    <x v="1"/>
    <x v="1"/>
    <s v="2018_7_10"/>
    <x v="2"/>
    <n v="7"/>
    <n v="10"/>
  </r>
  <r>
    <x v="9437"/>
    <x v="7336"/>
    <n v="148"/>
    <x v="5"/>
    <x v="19"/>
    <s v="27 College Street, Te Aro, Wellington City"/>
    <s v="Te Aro"/>
    <s v="Te Aro, Wellington City"/>
    <n v="174.78034500000001"/>
    <n v="-41.296154999999999"/>
    <x v="7"/>
    <s v="NewZealand($)"/>
    <x v="0"/>
    <x v="0"/>
    <s v="No"/>
    <s v="No"/>
    <x v="2"/>
    <n v="103"/>
    <n v="50"/>
    <n v="31.5"/>
    <x v="14"/>
    <x v="1"/>
    <x v="1"/>
    <s v="2016_7_13"/>
    <x v="1"/>
    <n v="7"/>
    <n v="13"/>
  </r>
  <r>
    <x v="9438"/>
    <x v="7337"/>
    <n v="215"/>
    <x v="2"/>
    <x v="2"/>
    <s v="23-24 Sandport Place, Leith, Edinburgh EH6 6EW"/>
    <s v="Leith"/>
    <s v="Leith, Edinburgh"/>
    <n v="-3.1736789999999999"/>
    <n v="55.976644"/>
    <x v="1774"/>
    <s v="Pounds(Œ£)"/>
    <x v="0"/>
    <x v="0"/>
    <s v="No"/>
    <s v="No"/>
    <x v="2"/>
    <n v="163"/>
    <n v="45"/>
    <n v="57.15"/>
    <x v="16"/>
    <x v="1"/>
    <x v="1"/>
    <s v="2010_7_12"/>
    <x v="6"/>
    <n v="7"/>
    <n v="12"/>
  </r>
  <r>
    <x v="9439"/>
    <x v="7338"/>
    <n v="215"/>
    <x v="2"/>
    <x v="2"/>
    <s v="17 Frederick Street, New Town, Edinburgh EH2 2EY"/>
    <s v="New Town"/>
    <s v="New Town, Edinburgh"/>
    <n v="-3.1995689999999999"/>
    <n v="55.951974"/>
    <x v="1775"/>
    <s v="Pounds(Œ£)"/>
    <x v="0"/>
    <x v="0"/>
    <s v="No"/>
    <s v="No"/>
    <x v="2"/>
    <n v="36"/>
    <n v="40"/>
    <n v="50.8"/>
    <x v="19"/>
    <x v="1"/>
    <x v="1"/>
    <s v="2012_7_24"/>
    <x v="5"/>
    <n v="7"/>
    <n v="24"/>
  </r>
  <r>
    <x v="9440"/>
    <x v="7339"/>
    <n v="215"/>
    <x v="2"/>
    <x v="20"/>
    <s v="37 Charlotte Street, Fitzrovia, London W1T 1RR"/>
    <s v="Charlotte Street, Fitzrovia"/>
    <s v="Charlotte Street, Fitzrovia, London"/>
    <n v="-0.13552400000000001"/>
    <n v="51.518934999999999"/>
    <x v="198"/>
    <s v="Pounds(Œ£)"/>
    <x v="0"/>
    <x v="0"/>
    <s v="No"/>
    <s v="No"/>
    <x v="2"/>
    <n v="436"/>
    <n v="60"/>
    <n v="76.2"/>
    <x v="23"/>
    <x v="1"/>
    <x v="1"/>
    <s v="2016_7_27"/>
    <x v="1"/>
    <n v="7"/>
    <n v="27"/>
  </r>
  <r>
    <x v="9441"/>
    <x v="931"/>
    <n v="215"/>
    <x v="2"/>
    <x v="17"/>
    <s v="100 King Street, Market Street, Manchester M2 4WU"/>
    <s v="Market Street"/>
    <s v="Market Street, Manchester"/>
    <n v="-2.2428333330000001"/>
    <n v="53.480833330000003"/>
    <x v="27"/>
    <s v="Pounds(Œ£)"/>
    <x v="0"/>
    <x v="0"/>
    <s v="No"/>
    <s v="No"/>
    <x v="2"/>
    <n v="88"/>
    <n v="50"/>
    <n v="63.5"/>
    <x v="3"/>
    <x v="2"/>
    <x v="2"/>
    <s v="2012_7_8"/>
    <x v="5"/>
    <n v="7"/>
    <n v="8"/>
  </r>
  <r>
    <x v="9442"/>
    <x v="7340"/>
    <n v="215"/>
    <x v="2"/>
    <x v="17"/>
    <s v="55 Thomas Street, Northern Quarter, Manchester M4 1NA"/>
    <s v="Northern Quarter"/>
    <s v="Northern Quarter, Manchester"/>
    <n v="-2.236507"/>
    <n v="53.484099000000001"/>
    <x v="200"/>
    <s v="Pounds(Œ£)"/>
    <x v="0"/>
    <x v="0"/>
    <s v="No"/>
    <s v="No"/>
    <x v="2"/>
    <n v="98"/>
    <n v="45"/>
    <n v="57.15"/>
    <x v="14"/>
    <x v="1"/>
    <x v="1"/>
    <s v="2012_7_10"/>
    <x v="5"/>
    <n v="7"/>
    <n v="10"/>
  </r>
  <r>
    <x v="9443"/>
    <x v="7341"/>
    <n v="189"/>
    <x v="11"/>
    <x v="33"/>
    <s v="15, 16th Street, Waterkloof, Pretoria 0081"/>
    <s v="Waterkloof"/>
    <s v="Waterkloof, Pretoria"/>
    <n v="28.255682"/>
    <n v="-25.775822999999999"/>
    <x v="1776"/>
    <s v="Rand(R)"/>
    <x v="0"/>
    <x v="0"/>
    <s v="No"/>
    <s v="No"/>
    <x v="2"/>
    <n v="97"/>
    <n v="285"/>
    <n v="15.39"/>
    <x v="8"/>
    <x v="1"/>
    <x v="1"/>
    <s v="2014_7_24"/>
    <x v="4"/>
    <n v="7"/>
    <n v="24"/>
  </r>
  <r>
    <x v="9444"/>
    <x v="7342"/>
    <n v="189"/>
    <x v="11"/>
    <x v="35"/>
    <s v="Shop 1, Posthouse Centre, Corner Main Road &amp; Posthouse Street, Bryanston, Sandton 2021"/>
    <s v="Bryanston"/>
    <s v="Bryanston, Sandton"/>
    <n v="28.023143000000001"/>
    <n v="-26.052744000000001"/>
    <x v="1777"/>
    <s v="Rand(R)"/>
    <x v="0"/>
    <x v="0"/>
    <s v="No"/>
    <s v="No"/>
    <x v="2"/>
    <n v="504"/>
    <n v="250"/>
    <n v="13.5"/>
    <x v="19"/>
    <x v="1"/>
    <x v="1"/>
    <s v="2016_7_26"/>
    <x v="1"/>
    <n v="7"/>
    <n v="26"/>
  </r>
  <r>
    <x v="9445"/>
    <x v="7343"/>
    <n v="162"/>
    <x v="12"/>
    <x v="129"/>
    <s v="75 East Capitol Drive, Kapitolyo, Pasig City"/>
    <s v="Kapitolyo"/>
    <s v="Kapitolyo, Pasig City"/>
    <n v="121.05791600000001"/>
    <n v="14.567689"/>
    <x v="1778"/>
    <s v="Botswana Pula(P)"/>
    <x v="0"/>
    <x v="0"/>
    <s v="No"/>
    <s v="No"/>
    <x v="2"/>
    <n v="1070"/>
    <n v="800"/>
    <n v="59.199999999999996"/>
    <x v="18"/>
    <x v="1"/>
    <x v="1"/>
    <s v="2014_6_21"/>
    <x v="4"/>
    <n v="6"/>
    <n v="21"/>
  </r>
  <r>
    <x v="9446"/>
    <x v="7344"/>
    <n v="30"/>
    <x v="7"/>
    <x v="24"/>
    <s v="Galeria River, Rua Francisco Otaviano, 67, Copacabana, Rio de Janeiro"/>
    <s v="Galeria River, Copacabana"/>
    <s v="Galeria River, Copacabana, Rio de Janeiro"/>
    <n v="-43.191000000000003"/>
    <n v="-22.98683333"/>
    <x v="1472"/>
    <s v="Brazilian Real(R$)"/>
    <x v="0"/>
    <x v="0"/>
    <s v="No"/>
    <s v="No"/>
    <x v="2"/>
    <n v="19"/>
    <n v="60"/>
    <n v="12.6"/>
    <x v="22"/>
    <x v="1"/>
    <x v="1"/>
    <s v="2016_6_7"/>
    <x v="1"/>
    <n v="6"/>
    <n v="7"/>
  </r>
  <r>
    <x v="9447"/>
    <x v="7345"/>
    <n v="214"/>
    <x v="6"/>
    <x v="30"/>
    <s v="Inside Mushrif Park, Al Mushrif, Abu Dhabi"/>
    <s v="Al Mushrif"/>
    <s v="Al Mushrif, Abu Dhabi"/>
    <n v="54.380807089999998"/>
    <n v="24.4543119"/>
    <x v="709"/>
    <s v="Emirati Diram(AED)"/>
    <x v="0"/>
    <x v="0"/>
    <s v="No"/>
    <s v="No"/>
    <x v="2"/>
    <n v="228"/>
    <n v="100"/>
    <n v="27"/>
    <x v="12"/>
    <x v="1"/>
    <x v="1"/>
    <s v="2012_6_2"/>
    <x v="5"/>
    <n v="6"/>
    <n v="2"/>
  </r>
  <r>
    <x v="9448"/>
    <x v="1477"/>
    <n v="214"/>
    <x v="6"/>
    <x v="22"/>
    <s v="Next to Safeer Mall, Al Nahda, Sharjah"/>
    <s v="Al Nahda"/>
    <s v="Al Nahda, Sharjah"/>
    <n v="55.374543410000001"/>
    <n v="25.305640459999999"/>
    <x v="660"/>
    <s v="Emirati Diram(AED)"/>
    <x v="0"/>
    <x v="0"/>
    <s v="No"/>
    <s v="No"/>
    <x v="2"/>
    <n v="154"/>
    <n v="80"/>
    <n v="21.6"/>
    <x v="26"/>
    <x v="3"/>
    <x v="3"/>
    <s v="2014_6_8"/>
    <x v="4"/>
    <n v="6"/>
    <n v="8"/>
  </r>
  <r>
    <x v="9449"/>
    <x v="7346"/>
    <n v="214"/>
    <x v="6"/>
    <x v="22"/>
    <s v="Opposite Emirates NBD, Near First Gulf Bank, King Abdul Aziz Street, Al Nud, Sharjah"/>
    <s v="Al Nud"/>
    <s v="Al Nud, Sharjah"/>
    <n v="55.390457959999999"/>
    <n v="25.346407939999999"/>
    <x v="1779"/>
    <s v="Emirati Diram(AED)"/>
    <x v="0"/>
    <x v="0"/>
    <s v="No"/>
    <s v="No"/>
    <x v="2"/>
    <n v="444"/>
    <n v="60"/>
    <n v="16.200000000000003"/>
    <x v="12"/>
    <x v="1"/>
    <x v="1"/>
    <s v="2012_6_15"/>
    <x v="5"/>
    <n v="6"/>
    <n v="15"/>
  </r>
  <r>
    <x v="9450"/>
    <x v="7347"/>
    <n v="94"/>
    <x v="14"/>
    <x v="136"/>
    <s v="Komplek Graha Boulevard Timur, Summarecon Kelapa Gading Blok ND1/51, Kelapa Gading, Jakarta"/>
    <s v="Kelapa Gading"/>
    <s v="Kelapa Gading, Jakarta"/>
    <n v="106.9113346"/>
    <n v="-6.1639479330000002"/>
    <x v="1780"/>
    <s v="Indonesian Rupiah(IDR)"/>
    <x v="0"/>
    <x v="0"/>
    <s v="No"/>
    <s v="No"/>
    <x v="2"/>
    <n v="259"/>
    <n v="250000"/>
    <n v="16.25"/>
    <x v="12"/>
    <x v="1"/>
    <x v="1"/>
    <s v="2018_6_5"/>
    <x v="2"/>
    <n v="6"/>
    <n v="5"/>
  </r>
  <r>
    <x v="9451"/>
    <x v="7348"/>
    <n v="148"/>
    <x v="5"/>
    <x v="18"/>
    <s v="Roukai Lane, 48 Custom Street East, Britomart, Auckland CBD, Auckland 1010"/>
    <s v="Britomart"/>
    <s v="Britomart, Auckland"/>
    <n v="174.76955190000001"/>
    <n v="-36.845331399999999"/>
    <x v="89"/>
    <s v="NewZealand($)"/>
    <x v="0"/>
    <x v="0"/>
    <s v="No"/>
    <s v="No"/>
    <x v="2"/>
    <n v="431"/>
    <n v="65"/>
    <n v="40.950000000000003"/>
    <x v="14"/>
    <x v="1"/>
    <x v="1"/>
    <s v="2012_6_13"/>
    <x v="5"/>
    <n v="6"/>
    <n v="13"/>
  </r>
  <r>
    <x v="9452"/>
    <x v="7349"/>
    <n v="148"/>
    <x v="5"/>
    <x v="19"/>
    <s v="Maranui Surf Life Saving Club, 7 Lyall Parade, Lyall Bay, Wellington City"/>
    <s v="Lyall Bay"/>
    <s v="Lyall Bay, Wellington City"/>
    <n v="174.79325700000001"/>
    <n v="-41.330427999999998"/>
    <x v="1781"/>
    <s v="NewZealand($)"/>
    <x v="0"/>
    <x v="0"/>
    <s v="No"/>
    <s v="No"/>
    <x v="2"/>
    <n v="127"/>
    <n v="50"/>
    <n v="31.5"/>
    <x v="1"/>
    <x v="1"/>
    <x v="1"/>
    <s v="2014_6_27"/>
    <x v="4"/>
    <n v="6"/>
    <n v="27"/>
  </r>
  <r>
    <x v="9453"/>
    <x v="897"/>
    <n v="215"/>
    <x v="2"/>
    <x v="21"/>
    <s v="43 Alcester Road, Moseley, Birmingham B13 8AA"/>
    <s v="Moseley"/>
    <s v="Moseley, Birmingham"/>
    <n v="-1.8890389999999999"/>
    <n v="52.450999000000003"/>
    <x v="1782"/>
    <s v="Pounds(Œ£)"/>
    <x v="0"/>
    <x v="0"/>
    <s v="No"/>
    <s v="No"/>
    <x v="2"/>
    <n v="63"/>
    <n v="45"/>
    <n v="57.15"/>
    <x v="19"/>
    <x v="1"/>
    <x v="1"/>
    <s v="2017_6_2"/>
    <x v="7"/>
    <n v="6"/>
    <n v="2"/>
  </r>
  <r>
    <x v="9454"/>
    <x v="893"/>
    <n v="215"/>
    <x v="2"/>
    <x v="2"/>
    <s v="20 George Street, New Town, Edinburgh EH2 2PF"/>
    <s v="New Town"/>
    <s v="New Town, Edinburgh"/>
    <n v="-3.1962944439999998"/>
    <n v="55.95349444"/>
    <x v="89"/>
    <s v="Pounds(Œ£)"/>
    <x v="0"/>
    <x v="0"/>
    <s v="No"/>
    <s v="No"/>
    <x v="2"/>
    <n v="154"/>
    <n v="40"/>
    <n v="50.8"/>
    <x v="19"/>
    <x v="1"/>
    <x v="1"/>
    <s v="2014_6_27"/>
    <x v="4"/>
    <n v="6"/>
    <n v="27"/>
  </r>
  <r>
    <x v="9455"/>
    <x v="7350"/>
    <n v="166"/>
    <x v="10"/>
    <x v="28"/>
    <s v="Caravan Complex, Ramada Junction, Salwa Road, Al Hilal, Doha"/>
    <s v="Caravan Complex, Al Hilal"/>
    <s v="Caravan Complex, Al Hilal, Doha"/>
    <n v="51.5104884"/>
    <n v="25.2709036"/>
    <x v="167"/>
    <s v="Qatari Rial(QR)"/>
    <x v="0"/>
    <x v="0"/>
    <s v="No"/>
    <s v="No"/>
    <x v="2"/>
    <n v="115"/>
    <n v="110"/>
    <n v="29.700000000000003"/>
    <x v="7"/>
    <x v="2"/>
    <x v="2"/>
    <s v="2014_6_8"/>
    <x v="4"/>
    <n v="6"/>
    <n v="8"/>
  </r>
  <r>
    <x v="9456"/>
    <x v="7351"/>
    <n v="189"/>
    <x v="11"/>
    <x v="32"/>
    <s v="90 Regent Road, Sea Point, Cape Town"/>
    <s v="Sea Point"/>
    <s v="Sea Point, Cape Town"/>
    <n v="18.381996999999998"/>
    <n v="-33.921453"/>
    <x v="1766"/>
    <s v="Rand(R)"/>
    <x v="0"/>
    <x v="0"/>
    <s v="No"/>
    <s v="No"/>
    <x v="2"/>
    <n v="319"/>
    <n v="230"/>
    <n v="12.42"/>
    <x v="22"/>
    <x v="1"/>
    <x v="1"/>
    <s v="2010_6_26"/>
    <x v="6"/>
    <n v="6"/>
    <n v="26"/>
  </r>
  <r>
    <x v="9457"/>
    <x v="7352"/>
    <n v="189"/>
    <x v="11"/>
    <x v="33"/>
    <s v="Corner Dely &amp; Pinaster Roads, Hazelwood, Waterkloof, Pretoria"/>
    <s v="Waterkloof"/>
    <s v="Waterkloof, Pretoria"/>
    <n v="28.25626243"/>
    <n v="-25.7779816"/>
    <x v="1783"/>
    <s v="Rand(R)"/>
    <x v="0"/>
    <x v="0"/>
    <s v="No"/>
    <s v="No"/>
    <x v="2"/>
    <n v="258"/>
    <n v="250"/>
    <n v="13.5"/>
    <x v="14"/>
    <x v="1"/>
    <x v="1"/>
    <s v="2012_6_27"/>
    <x v="5"/>
    <n v="6"/>
    <n v="27"/>
  </r>
  <r>
    <x v="9458"/>
    <x v="7353"/>
    <n v="208"/>
    <x v="9"/>
    <x v="29"/>
    <s v="Balgat Mahallesi, OsmanlÛ± Caddesi, No 41/A, íˆankaya, Ankara"/>
    <s v="Balgat"/>
    <s v="Balgat, Ankara"/>
    <n v="32.821213890000003"/>
    <n v="39.905972220000002"/>
    <x v="1784"/>
    <s v="Turkish Lira(TL)"/>
    <x v="0"/>
    <x v="0"/>
    <s v="No"/>
    <s v="No"/>
    <x v="2"/>
    <n v="124"/>
    <n v="70"/>
    <n v="2.3800000000000003"/>
    <x v="23"/>
    <x v="1"/>
    <x v="1"/>
    <s v="2018_6_1"/>
    <x v="2"/>
    <n v="6"/>
    <n v="1"/>
  </r>
  <r>
    <x v="9459"/>
    <x v="7354"/>
    <n v="208"/>
    <x v="9"/>
    <x v="29"/>
    <s v="Mahallesi, Selanik 2 Caddesi, No 61/A, íˆankaya, Ankara"/>
    <s v="KÛ±zÛ±lay"/>
    <s v="KÛ±zÛ±lay, Ankara"/>
    <n v="32.857916670000002"/>
    <n v="39.916686110000001"/>
    <x v="7"/>
    <s v="Turkish Lira(TL)"/>
    <x v="0"/>
    <x v="0"/>
    <s v="No"/>
    <s v="No"/>
    <x v="2"/>
    <n v="123"/>
    <n v="80"/>
    <n v="2.72"/>
    <x v="5"/>
    <x v="2"/>
    <x v="2"/>
    <s v="2015_6_27"/>
    <x v="8"/>
    <n v="6"/>
    <n v="27"/>
  </r>
  <r>
    <x v="9460"/>
    <x v="7314"/>
    <n v="208"/>
    <x v="9"/>
    <x v="29"/>
    <s v="Maltepe Mahallesi, Gení_lik Caddesi, No 28, íˆankaya, Ankara"/>
    <s v="Maltepe"/>
    <s v="Maltepe, Ankara"/>
    <n v="32.842741670000002"/>
    <n v="39.922536110000003"/>
    <x v="1761"/>
    <s v="Turkish Lira(TL)"/>
    <x v="0"/>
    <x v="0"/>
    <s v="No"/>
    <s v="No"/>
    <x v="2"/>
    <n v="131"/>
    <n v="70"/>
    <n v="2.3800000000000003"/>
    <x v="2"/>
    <x v="1"/>
    <x v="1"/>
    <s v="2014_6_13"/>
    <x v="4"/>
    <n v="6"/>
    <n v="13"/>
  </r>
  <r>
    <x v="9461"/>
    <x v="7355"/>
    <n v="208"/>
    <x v="9"/>
    <x v="27"/>
    <s v="Emirgan Mahallesi, SakÛ±p SabancÛ± Caddesi, No 46, SarÛ±yer, ÛÁstanbul"/>
    <s v="Emirgí¢n"/>
    <s v="Emirgí¢n, ÛÁstanbul"/>
    <n v="29.056620370000001"/>
    <n v="41.104968810000003"/>
    <x v="1785"/>
    <s v="Turkish Lira(TL)"/>
    <x v="0"/>
    <x v="0"/>
    <s v="No"/>
    <s v="No"/>
    <x v="2"/>
    <n v="877"/>
    <n v="75"/>
    <n v="2.5500000000000003"/>
    <x v="12"/>
    <x v="1"/>
    <x v="1"/>
    <s v="2011_6_2"/>
    <x v="3"/>
    <n v="6"/>
    <n v="2"/>
  </r>
  <r>
    <x v="9462"/>
    <x v="7356"/>
    <n v="162"/>
    <x v="12"/>
    <x v="137"/>
    <s v="Ayala Mall, Solenad, Nuvali, Santa Rosa - Tagaytay Road, Don Jose, Santa Rosa"/>
    <s v="Nuvali, Don Jose, Santa Rosa"/>
    <s v="Nuvali, Don Jose, Santa Rosa, Santa Rosa"/>
    <n v="121.05704"/>
    <n v="14.237081999999999"/>
    <x v="1786"/>
    <s v="Botswana Pula(P)"/>
    <x v="0"/>
    <x v="0"/>
    <s v="No"/>
    <s v="No"/>
    <x v="2"/>
    <n v="29"/>
    <n v="800"/>
    <n v="59.199999999999996"/>
    <x v="7"/>
    <x v="2"/>
    <x v="2"/>
    <s v="2010_5_18"/>
    <x v="6"/>
    <n v="5"/>
    <n v="18"/>
  </r>
  <r>
    <x v="9463"/>
    <x v="7357"/>
    <n v="214"/>
    <x v="6"/>
    <x v="22"/>
    <s v="Behind DPS Sharjah Primary School, Muwailih Commercial, Sharjah"/>
    <s v="Muwailih Commercial"/>
    <s v="Muwailih Commercial, Sharjah"/>
    <n v="55.451955310000002"/>
    <n v="25.2887722"/>
    <x v="266"/>
    <s v="Emirati Diram(AED)"/>
    <x v="0"/>
    <x v="0"/>
    <s v="No"/>
    <s v="No"/>
    <x v="2"/>
    <n v="459"/>
    <n v="60"/>
    <n v="16.200000000000003"/>
    <x v="22"/>
    <x v="1"/>
    <x v="1"/>
    <s v="2015_5_7"/>
    <x v="8"/>
    <n v="5"/>
    <n v="7"/>
  </r>
  <r>
    <x v="9464"/>
    <x v="7358"/>
    <n v="94"/>
    <x v="14"/>
    <x v="136"/>
    <s v="Menara BCA, Lantai 56, Jl. MH. Thamrin, Thamrin, Jakarta"/>
    <s v="Grand Indonesia Mall, Thamrin"/>
    <s v="Grand Indonesia Mall, Thamrin, Jakarta"/>
    <n v="106.82199900000001"/>
    <n v="-6.1967780000000001"/>
    <x v="374"/>
    <s v="Indonesian Rupiah(IDR)"/>
    <x v="0"/>
    <x v="0"/>
    <s v="No"/>
    <s v="No"/>
    <x v="2"/>
    <n v="1498"/>
    <n v="800000"/>
    <n v="51.999999999999993"/>
    <x v="14"/>
    <x v="1"/>
    <x v="1"/>
    <s v="2014_5_2"/>
    <x v="4"/>
    <n v="5"/>
    <n v="2"/>
  </r>
  <r>
    <x v="9465"/>
    <x v="7359"/>
    <n v="148"/>
    <x v="5"/>
    <x v="18"/>
    <s v="91 Central Park Drive, Henderson, Auckland"/>
    <s v="Henderson"/>
    <s v="Henderson, Auckland"/>
    <n v="174.63563300000001"/>
    <n v="-36.859341000000001"/>
    <x v="7"/>
    <s v="NewZealand($)"/>
    <x v="0"/>
    <x v="0"/>
    <s v="No"/>
    <s v="No"/>
    <x v="2"/>
    <n v="213"/>
    <n v="45"/>
    <n v="28.35"/>
    <x v="8"/>
    <x v="1"/>
    <x v="1"/>
    <s v="2018_5_24"/>
    <x v="2"/>
    <n v="5"/>
    <n v="24"/>
  </r>
  <r>
    <x v="9466"/>
    <x v="7360"/>
    <n v="148"/>
    <x v="5"/>
    <x v="18"/>
    <s v="434 Mt Eden Road, Mt Eden, Auckland 1024"/>
    <s v="Mt Eden"/>
    <s v="Mt Eden, Auckland"/>
    <n v="174.76223400000001"/>
    <n v="-36.881213000000002"/>
    <x v="686"/>
    <s v="NewZealand($)"/>
    <x v="0"/>
    <x v="0"/>
    <s v="No"/>
    <s v="No"/>
    <x v="2"/>
    <n v="381"/>
    <n v="60"/>
    <n v="37.799999999999997"/>
    <x v="19"/>
    <x v="1"/>
    <x v="1"/>
    <s v="2013_5_26"/>
    <x v="0"/>
    <n v="5"/>
    <n v="26"/>
  </r>
  <r>
    <x v="9467"/>
    <x v="7361"/>
    <n v="148"/>
    <x v="5"/>
    <x v="19"/>
    <s v="128 Courtenay Place, Te Aro, Wellington City"/>
    <s v="Te Aro"/>
    <s v="Te Aro, Wellington City"/>
    <n v="174.77916669999999"/>
    <n v="-41.292499999999997"/>
    <x v="1787"/>
    <s v="NewZealand($)"/>
    <x v="0"/>
    <x v="0"/>
    <s v="No"/>
    <s v="No"/>
    <x v="2"/>
    <n v="94"/>
    <n v="50"/>
    <n v="31.5"/>
    <x v="19"/>
    <x v="1"/>
    <x v="1"/>
    <s v="2018_5_16"/>
    <x v="2"/>
    <n v="5"/>
    <n v="16"/>
  </r>
  <r>
    <x v="9468"/>
    <x v="7362"/>
    <n v="215"/>
    <x v="2"/>
    <x v="2"/>
    <s v="63 Shore, Leith, Edinburgh EH6 6RA"/>
    <s v="Leith"/>
    <s v="Leith, Edinburgh"/>
    <n v="-3.1713277780000002"/>
    <n v="55.975097220000002"/>
    <x v="227"/>
    <s v="Pounds(Œ£)"/>
    <x v="0"/>
    <x v="0"/>
    <s v="No"/>
    <s v="No"/>
    <x v="2"/>
    <n v="130"/>
    <n v="35"/>
    <n v="44.45"/>
    <x v="23"/>
    <x v="1"/>
    <x v="1"/>
    <s v="2016_5_20"/>
    <x v="1"/>
    <n v="5"/>
    <n v="20"/>
  </r>
  <r>
    <x v="9469"/>
    <x v="7177"/>
    <n v="215"/>
    <x v="2"/>
    <x v="20"/>
    <s v="7 Boundary Street, Shoreditch, London E2 7JE"/>
    <s v="Boundary Street, Shoreditch"/>
    <s v="Boundary Street, Shoreditch, London"/>
    <n v="-7.6580555999999994E-2"/>
    <n v="51.52453611"/>
    <x v="1788"/>
    <s v="Pounds(Œ£)"/>
    <x v="0"/>
    <x v="0"/>
    <s v="No"/>
    <s v="No"/>
    <x v="2"/>
    <n v="305"/>
    <n v="55"/>
    <n v="69.849999999999994"/>
    <x v="8"/>
    <x v="1"/>
    <x v="1"/>
    <s v="2014_5_1"/>
    <x v="4"/>
    <n v="5"/>
    <n v="1"/>
  </r>
  <r>
    <x v="9470"/>
    <x v="4919"/>
    <n v="215"/>
    <x v="2"/>
    <x v="20"/>
    <s v="33 D'Arblay Street, Soho, London W1F 8EU"/>
    <s v="D'arblay Street, Soho"/>
    <s v="D'arblay Street, Soho, London"/>
    <n v="-0.135463889"/>
    <n v="51.514811109999997"/>
    <x v="260"/>
    <s v="Pounds(Œ£)"/>
    <x v="0"/>
    <x v="0"/>
    <s v="No"/>
    <s v="No"/>
    <x v="2"/>
    <n v="313"/>
    <n v="40"/>
    <n v="50.8"/>
    <x v="8"/>
    <x v="1"/>
    <x v="1"/>
    <s v="2014_5_23"/>
    <x v="4"/>
    <n v="5"/>
    <n v="23"/>
  </r>
  <r>
    <x v="9471"/>
    <x v="7363"/>
    <n v="189"/>
    <x v="11"/>
    <x v="32"/>
    <s v="5 Park Road, Kloof Street, Gardens, Cape Town"/>
    <s v="Gardens"/>
    <s v="Gardens, Cape Town"/>
    <n v="18.410768999999998"/>
    <n v="-33.929022000000003"/>
    <x v="1697"/>
    <s v="Rand(R)"/>
    <x v="0"/>
    <x v="0"/>
    <s v="No"/>
    <s v="No"/>
    <x v="2"/>
    <n v="281"/>
    <n v="250"/>
    <n v="13.5"/>
    <x v="2"/>
    <x v="1"/>
    <x v="1"/>
    <s v="2012_5_15"/>
    <x v="5"/>
    <n v="5"/>
    <n v="15"/>
  </r>
  <r>
    <x v="9472"/>
    <x v="7364"/>
    <n v="189"/>
    <x v="11"/>
    <x v="32"/>
    <s v="Shop 157, Lower Level, Victoria Wharf, V &amp; A Waterfront, Cape Town"/>
    <s v="Victoria Wharf, V &amp; A Waterfront"/>
    <s v="Victoria Wharf, V &amp; A Waterfront, Cape Town"/>
    <n v="18.420300409999999"/>
    <n v="-33.904266499999999"/>
    <x v="1789"/>
    <s v="Rand(R)"/>
    <x v="0"/>
    <x v="0"/>
    <s v="No"/>
    <s v="No"/>
    <x v="2"/>
    <n v="298"/>
    <n v="270"/>
    <n v="14.58"/>
    <x v="14"/>
    <x v="1"/>
    <x v="1"/>
    <s v="2015_5_5"/>
    <x v="8"/>
    <n v="5"/>
    <n v="5"/>
  </r>
  <r>
    <x v="9473"/>
    <x v="7365"/>
    <n v="191"/>
    <x v="13"/>
    <x v="133"/>
    <s v="36, Barnes Place, Cinnamon Gardens, Colombo 07"/>
    <s v="Cinnamon Gardens, Colombo 07"/>
    <s v="Cinnamon Gardens, Colombo 07, Colombo"/>
    <n v="79.868491669999997"/>
    <n v="6.9132916670000002"/>
    <x v="450"/>
    <s v="Sri Lankan Rupee(LKR)"/>
    <x v="0"/>
    <x v="0"/>
    <s v="No"/>
    <s v="No"/>
    <x v="2"/>
    <n v="83"/>
    <n v="2000"/>
    <n v="6.2"/>
    <x v="7"/>
    <x v="2"/>
    <x v="2"/>
    <s v="2017_5_20"/>
    <x v="7"/>
    <n v="5"/>
    <n v="20"/>
  </r>
  <r>
    <x v="9474"/>
    <x v="7366"/>
    <n v="208"/>
    <x v="9"/>
    <x v="29"/>
    <s v="Balgat Mahallesi, Ziyabey Caddesi, No 35, íˆankaya, Ankara"/>
    <s v="Balgat"/>
    <s v="Balgat, Ankara"/>
    <n v="32.820300000000003"/>
    <n v="39.910697220000003"/>
    <x v="1701"/>
    <s v="Turkish Lira(TL)"/>
    <x v="0"/>
    <x v="0"/>
    <s v="No"/>
    <s v="No"/>
    <x v="2"/>
    <n v="212"/>
    <n v="100"/>
    <n v="3.4000000000000004"/>
    <x v="12"/>
    <x v="1"/>
    <x v="1"/>
    <s v="2016_5_7"/>
    <x v="1"/>
    <n v="5"/>
    <n v="7"/>
  </r>
  <r>
    <x v="9475"/>
    <x v="7367"/>
    <n v="208"/>
    <x v="9"/>
    <x v="29"/>
    <s v="Kocatepe Mahallesi, Mithatpaôa Caddesi, No 62/A, íˆankaya, Ankara"/>
    <s v="KÛ±zÛ±lay"/>
    <s v="KÛ±zÛ±lay, Ankara"/>
    <n v="32.859866670000002"/>
    <n v="39.919144439999997"/>
    <x v="1701"/>
    <s v="Turkish Lira(TL)"/>
    <x v="0"/>
    <x v="0"/>
    <s v="No"/>
    <s v="No"/>
    <x v="2"/>
    <n v="103"/>
    <n v="100"/>
    <n v="3.4000000000000004"/>
    <x v="12"/>
    <x v="1"/>
    <x v="1"/>
    <s v="2013_5_15"/>
    <x v="0"/>
    <n v="5"/>
    <n v="15"/>
  </r>
  <r>
    <x v="9476"/>
    <x v="7368"/>
    <n v="30"/>
    <x v="7"/>
    <x v="25"/>
    <s v="Avenida Araucíçrias, 1325, Loja 19, íguas Claras, Brasí_lia"/>
    <s v="íguas Claras"/>
    <s v="íguas Claras, Brasí_lia"/>
    <n v="-48.019091670000002"/>
    <n v="-15.839774999999999"/>
    <x v="1790"/>
    <s v="Brazilian Real(R$)"/>
    <x v="0"/>
    <x v="0"/>
    <s v="No"/>
    <s v="No"/>
    <x v="2"/>
    <n v="9"/>
    <n v="60"/>
    <n v="12.6"/>
    <x v="7"/>
    <x v="2"/>
    <x v="2"/>
    <s v="2015_4_14"/>
    <x v="8"/>
    <n v="4"/>
    <n v="14"/>
  </r>
  <r>
    <x v="9477"/>
    <x v="7369"/>
    <n v="30"/>
    <x v="7"/>
    <x v="24"/>
    <s v="Rua Barí£o de Iguatemi, 379, Tijuca, Rio de Janeiro"/>
    <s v="Tijuca"/>
    <s v="Tijuca, Rio de Janeiro"/>
    <n v="-43.215511110000001"/>
    <n v="-22.913708329999999"/>
    <x v="201"/>
    <s v="Brazilian Real(R$)"/>
    <x v="0"/>
    <x v="0"/>
    <s v="No"/>
    <s v="No"/>
    <x v="2"/>
    <n v="24"/>
    <n v="85"/>
    <n v="17.849999999999998"/>
    <x v="23"/>
    <x v="1"/>
    <x v="1"/>
    <s v="2010_4_18"/>
    <x v="6"/>
    <n v="4"/>
    <n v="18"/>
  </r>
  <r>
    <x v="9478"/>
    <x v="7370"/>
    <n v="94"/>
    <x v="14"/>
    <x v="138"/>
    <s v="Jl. Dayang Sumbi No. 2, Dago, Bandung"/>
    <s v="Dago"/>
    <s v="Dago, Bandung"/>
    <n v="107.61278950000001"/>
    <n v="-6.8870575010000001"/>
    <x v="1791"/>
    <s v="Indonesian Rupiah(IDR)"/>
    <x v="0"/>
    <x v="0"/>
    <s v="No"/>
    <s v="No"/>
    <x v="2"/>
    <n v="22"/>
    <n v="150000"/>
    <n v="9.75"/>
    <x v="12"/>
    <x v="1"/>
    <x v="1"/>
    <s v="2011_4_6"/>
    <x v="3"/>
    <n v="4"/>
    <n v="6"/>
  </r>
  <r>
    <x v="9479"/>
    <x v="7371"/>
    <n v="94"/>
    <x v="14"/>
    <x v="136"/>
    <s v="Grand Indonesia Mall, Lantai Ground, East Mall, Jl. MH Thamrin, Thamrin, Jakarta"/>
    <s v="Grand Indonesia Mall, Thamrin"/>
    <s v="Grand Indonesia Mall, Thamrin, Jakarta"/>
    <n v="106.8197488"/>
    <n v="-6.1971500160000002"/>
    <x v="1792"/>
    <s v="Indonesian Rupiah(IDR)"/>
    <x v="0"/>
    <x v="0"/>
    <s v="No"/>
    <s v="No"/>
    <x v="2"/>
    <n v="903"/>
    <n v="200000"/>
    <n v="12.999999999999998"/>
    <x v="23"/>
    <x v="1"/>
    <x v="1"/>
    <s v="2018_4_27"/>
    <x v="2"/>
    <n v="4"/>
    <n v="27"/>
  </r>
  <r>
    <x v="9480"/>
    <x v="7372"/>
    <n v="148"/>
    <x v="5"/>
    <x v="19"/>
    <s v="129 Willis Street, Te Aro, Wellington City"/>
    <s v="Te Aro"/>
    <s v="Te Aro, Wellington City"/>
    <n v="174.77454599999999"/>
    <n v="-41.289797999999998"/>
    <x v="89"/>
    <s v="NewZealand($)"/>
    <x v="0"/>
    <x v="0"/>
    <s v="No"/>
    <s v="No"/>
    <x v="2"/>
    <n v="116"/>
    <n v="55"/>
    <n v="34.65"/>
    <x v="14"/>
    <x v="1"/>
    <x v="1"/>
    <s v="2017_4_23"/>
    <x v="7"/>
    <n v="4"/>
    <n v="23"/>
  </r>
  <r>
    <x v="9481"/>
    <x v="7373"/>
    <n v="215"/>
    <x v="2"/>
    <x v="17"/>
    <s v="5 RIdgefield, Deansgate, Manchester M2 6EG"/>
    <s v="Deansgate"/>
    <s v="Deansgate, Manchester"/>
    <n v="-2.2473333329999998"/>
    <n v="53.480833330000003"/>
    <x v="1793"/>
    <s v="Pounds(Œ£)"/>
    <x v="0"/>
    <x v="0"/>
    <s v="No"/>
    <s v="No"/>
    <x v="2"/>
    <n v="704"/>
    <n v="55"/>
    <n v="69.849999999999994"/>
    <x v="2"/>
    <x v="1"/>
    <x v="1"/>
    <s v="2018_4_14"/>
    <x v="2"/>
    <n v="4"/>
    <n v="14"/>
  </r>
  <r>
    <x v="9482"/>
    <x v="7374"/>
    <n v="166"/>
    <x v="10"/>
    <x v="28"/>
    <s v="Opposite Universal Cooling System, Ibn Seena Street, Al Muntazah, Doha"/>
    <s v="Al Muntazah"/>
    <s v="Al Muntazah, Doha"/>
    <n v="51.5194969"/>
    <n v="25.268402600000002"/>
    <x v="1794"/>
    <s v="Qatari Rial(QR)"/>
    <x v="0"/>
    <x v="0"/>
    <s v="No"/>
    <s v="No"/>
    <x v="2"/>
    <n v="263"/>
    <n v="100"/>
    <n v="27"/>
    <x v="5"/>
    <x v="2"/>
    <x v="2"/>
    <s v="2016_4_6"/>
    <x v="1"/>
    <n v="4"/>
    <n v="6"/>
  </r>
  <r>
    <x v="9483"/>
    <x v="7375"/>
    <n v="189"/>
    <x v="11"/>
    <x v="32"/>
    <s v="28 Hudson Street, De Waterkant, Cape Town"/>
    <s v="De Waterkant"/>
    <s v="De Waterkant, Cape Town"/>
    <n v="18.417666669999999"/>
    <n v="-33.917333329999998"/>
    <x v="1795"/>
    <s v="Rand(R)"/>
    <x v="0"/>
    <x v="0"/>
    <s v="No"/>
    <s v="No"/>
    <x v="2"/>
    <n v="185"/>
    <n v="200"/>
    <n v="10.8"/>
    <x v="19"/>
    <x v="1"/>
    <x v="1"/>
    <s v="2017_4_2"/>
    <x v="7"/>
    <n v="4"/>
    <n v="2"/>
  </r>
  <r>
    <x v="9484"/>
    <x v="7376"/>
    <n v="189"/>
    <x v="11"/>
    <x v="33"/>
    <s v="23 Hazelwood Road, Menlo Park, Near, Waterkloof, Pretoria"/>
    <s v="Waterkloof"/>
    <s v="Waterkloof, Pretoria"/>
    <n v="28.257073999999999"/>
    <n v="-25.775721999999998"/>
    <x v="1796"/>
    <s v="Rand(R)"/>
    <x v="0"/>
    <x v="0"/>
    <s v="No"/>
    <s v="No"/>
    <x v="2"/>
    <n v="135"/>
    <n v="250"/>
    <n v="13.5"/>
    <x v="3"/>
    <x v="2"/>
    <x v="2"/>
    <s v="2016_4_1"/>
    <x v="1"/>
    <n v="4"/>
    <n v="1"/>
  </r>
  <r>
    <x v="9485"/>
    <x v="7377"/>
    <n v="191"/>
    <x v="13"/>
    <x v="133"/>
    <s v="65, Thimbirigasaya Road, Havelock Town, Colombo 05"/>
    <s v="Havelock Town, Colombo 05"/>
    <s v="Havelock Town, Colombo 05, Colombo"/>
    <n v="79.86563889"/>
    <n v="6.8909055559999999"/>
    <x v="1797"/>
    <s v="Sri Lankan Rupee(LKR)"/>
    <x v="0"/>
    <x v="0"/>
    <s v="No"/>
    <s v="No"/>
    <x v="2"/>
    <n v="81"/>
    <n v="3500"/>
    <n v="10.85"/>
    <x v="5"/>
    <x v="2"/>
    <x v="2"/>
    <s v="2010_4_16"/>
    <x v="6"/>
    <n v="4"/>
    <n v="16"/>
  </r>
  <r>
    <x v="9486"/>
    <x v="7378"/>
    <n v="191"/>
    <x v="13"/>
    <x v="133"/>
    <s v="377, Opposite Amana Bank, Galle Road, Kollupitiya, Colombo 03"/>
    <s v="Kollupitiya, Colombo 03"/>
    <s v="Kollupitiya, Colombo 03, Colombo"/>
    <n v="79.852248000000003"/>
    <n v="6.9043919999999996"/>
    <x v="1798"/>
    <s v="Sri Lankan Rupee(LKR)"/>
    <x v="0"/>
    <x v="0"/>
    <s v="No"/>
    <s v="No"/>
    <x v="2"/>
    <n v="158"/>
    <n v="2400"/>
    <n v="7.4399999999999995"/>
    <x v="12"/>
    <x v="1"/>
    <x v="1"/>
    <s v="2018_4_26"/>
    <x v="2"/>
    <n v="4"/>
    <n v="26"/>
  </r>
  <r>
    <x v="9487"/>
    <x v="7379"/>
    <n v="30"/>
    <x v="7"/>
    <x v="24"/>
    <s v="Madureira Shopping - Loja 289/290, Piso 2, Estrada do Portela, 222, Madureira, Rio de Janeiro, RJ"/>
    <s v="Madureira"/>
    <s v="Madureira, Rio de Janeiro"/>
    <n v="-43.341163999999999"/>
    <n v="-22.870412999999999"/>
    <x v="1790"/>
    <s v="Brazilian Real(R$)"/>
    <x v="0"/>
    <x v="0"/>
    <s v="No"/>
    <s v="No"/>
    <x v="2"/>
    <n v="1"/>
    <n v="70"/>
    <n v="14.7"/>
    <x v="0"/>
    <x v="0"/>
    <x v="0"/>
    <s v="2013_3_6"/>
    <x v="0"/>
    <n v="3"/>
    <n v="6"/>
  </r>
  <r>
    <x v="9488"/>
    <x v="7380"/>
    <n v="214"/>
    <x v="6"/>
    <x v="34"/>
    <s v="Level 2 Expansion, Mall of the Emirates, Barsha 1, Dubai"/>
    <s v="Mall of the Emirates, Barsha 1"/>
    <s v="Mall of the Emirates, Barsha 1, Dubai"/>
    <n v="55.198545230000001"/>
    <n v="25.118513010000001"/>
    <x v="9"/>
    <s v="Emirati Diram(AED)"/>
    <x v="0"/>
    <x v="0"/>
    <s v="No"/>
    <s v="No"/>
    <x v="2"/>
    <n v="661"/>
    <n v="160"/>
    <n v="43.2"/>
    <x v="1"/>
    <x v="1"/>
    <x v="1"/>
    <s v="2014_3_8"/>
    <x v="4"/>
    <n v="3"/>
    <n v="8"/>
  </r>
  <r>
    <x v="9489"/>
    <x v="7381"/>
    <n v="94"/>
    <x v="14"/>
    <x v="136"/>
    <s v="Kota Kasablanka, Lantai Upper Ground, Food Society, Jl. Casablanca Raya, Tebet, Jakarta"/>
    <s v="Kota Kasablanka, Tebet"/>
    <s v="Kota Kasablanka, Tebet, Jakarta"/>
    <n v="106.8425"/>
    <n v="-6.2243333329999997"/>
    <x v="1799"/>
    <s v="Indonesian Rupiah(IDR)"/>
    <x v="0"/>
    <x v="0"/>
    <s v="No"/>
    <s v="No"/>
    <x v="2"/>
    <n v="841"/>
    <n v="200000"/>
    <n v="12.999999999999998"/>
    <x v="2"/>
    <x v="1"/>
    <x v="1"/>
    <s v="2015_3_15"/>
    <x v="8"/>
    <n v="3"/>
    <n v="15"/>
  </r>
  <r>
    <x v="9490"/>
    <x v="7382"/>
    <n v="94"/>
    <x v="14"/>
    <x v="136"/>
    <s v="Jl. Tebet Timur Dalam Raya 44B, Tebet, Jakarta"/>
    <s v="Tebet"/>
    <s v="Tebet, Jakarta"/>
    <n v="106.8564133"/>
    <n v="-6.2328157150000001"/>
    <x v="1800"/>
    <s v="Indonesian Rupiah(IDR)"/>
    <x v="0"/>
    <x v="0"/>
    <s v="No"/>
    <s v="No"/>
    <x v="2"/>
    <n v="331"/>
    <n v="100000"/>
    <n v="6.4999999999999991"/>
    <x v="19"/>
    <x v="1"/>
    <x v="1"/>
    <s v="2018_3_24"/>
    <x v="2"/>
    <n v="3"/>
    <n v="24"/>
  </r>
  <r>
    <x v="9491"/>
    <x v="7383"/>
    <n v="215"/>
    <x v="2"/>
    <x v="21"/>
    <s v="229 Hagley Road, Edgbaston, Birmingham B16 9RP"/>
    <s v="Edgbaston"/>
    <s v="Edgbaston, Birmingham"/>
    <n v="-1.9387589999999999"/>
    <n v="52.472197000000001"/>
    <x v="1801"/>
    <s v="Pounds(Œ£)"/>
    <x v="0"/>
    <x v="0"/>
    <s v="No"/>
    <s v="No"/>
    <x v="2"/>
    <n v="40"/>
    <n v="50"/>
    <n v="63.5"/>
    <x v="19"/>
    <x v="1"/>
    <x v="1"/>
    <s v="2013_3_6"/>
    <x v="0"/>
    <n v="3"/>
    <n v="6"/>
  </r>
  <r>
    <x v="9492"/>
    <x v="7384"/>
    <n v="215"/>
    <x v="2"/>
    <x v="2"/>
    <s v="133 Lothian Road, Old Town, Edinburgh EH3 9AD"/>
    <s v="Old Town"/>
    <s v="Old Town, Edinburgh"/>
    <n v="-3.2055222219999999"/>
    <n v="55.945622219999997"/>
    <x v="89"/>
    <s v="Pounds(Œ£)"/>
    <x v="0"/>
    <x v="0"/>
    <s v="No"/>
    <s v="No"/>
    <x v="2"/>
    <n v="31"/>
    <n v="35"/>
    <n v="44.45"/>
    <x v="9"/>
    <x v="2"/>
    <x v="2"/>
    <s v="2017_3_5"/>
    <x v="7"/>
    <n v="3"/>
    <n v="5"/>
  </r>
  <r>
    <x v="9493"/>
    <x v="7385"/>
    <n v="189"/>
    <x v="11"/>
    <x v="139"/>
    <s v="Corner of 7th Street and 4th Avenue, Linden, Randburg 2195"/>
    <s v="Linden"/>
    <s v="Linden, Randburg"/>
    <n v="27.991790999999999"/>
    <n v="-26.140260000000001"/>
    <x v="7"/>
    <s v="Rand(R)"/>
    <x v="0"/>
    <x v="0"/>
    <s v="No"/>
    <s v="No"/>
    <x v="2"/>
    <n v="618"/>
    <n v="200"/>
    <n v="10.8"/>
    <x v="1"/>
    <x v="1"/>
    <x v="1"/>
    <s v="2017_3_24"/>
    <x v="7"/>
    <n v="3"/>
    <n v="24"/>
  </r>
  <r>
    <x v="9494"/>
    <x v="7386"/>
    <n v="191"/>
    <x v="13"/>
    <x v="133"/>
    <s v="475/C, Sri Jayawardenapura Mawatha, Welikada, Rajagiriya, Colombo"/>
    <s v="Rajagiriya, Colombo"/>
    <s v="Rajagiriya, Colombo, Colombo"/>
    <n v="79.902941170000005"/>
    <n v="6.9068148110000003"/>
    <x v="1148"/>
    <s v="Sri Lankan Rupee(LKR)"/>
    <x v="0"/>
    <x v="0"/>
    <s v="No"/>
    <s v="No"/>
    <x v="2"/>
    <n v="58"/>
    <n v="2000"/>
    <n v="6.2"/>
    <x v="14"/>
    <x v="1"/>
    <x v="1"/>
    <s v="2011_3_9"/>
    <x v="3"/>
    <n v="3"/>
    <n v="9"/>
  </r>
  <r>
    <x v="9495"/>
    <x v="7387"/>
    <n v="208"/>
    <x v="9"/>
    <x v="29"/>
    <s v="Gí_zeltepe Mahallesi, Dikmen Vadisi, Hoôdere Giriôi, íˆankaya, Ankara"/>
    <s v="Dikmen"/>
    <s v="Dikmen, Ankara"/>
    <n v="32.846188890000001"/>
    <n v="39.884872219999998"/>
    <x v="1784"/>
    <s v="Turkish Lira(TL)"/>
    <x v="0"/>
    <x v="0"/>
    <s v="No"/>
    <s v="No"/>
    <x v="2"/>
    <n v="231"/>
    <n v="100"/>
    <n v="3.4000000000000004"/>
    <x v="8"/>
    <x v="1"/>
    <x v="1"/>
    <s v="2014_3_13"/>
    <x v="4"/>
    <n v="3"/>
    <n v="13"/>
  </r>
  <r>
    <x v="9496"/>
    <x v="7388"/>
    <n v="208"/>
    <x v="9"/>
    <x v="29"/>
    <s v="Emek Mahallesi, Bosna Hersek Caddesi, No 22/C, íˆankaya, Ankara"/>
    <s v="Emek"/>
    <s v="Emek, Ankara"/>
    <n v="32.818833329999997"/>
    <n v="39.916666669999998"/>
    <x v="1802"/>
    <s v="Turkish Lira(TL)"/>
    <x v="0"/>
    <x v="0"/>
    <s v="No"/>
    <s v="No"/>
    <x v="2"/>
    <n v="296"/>
    <n v="60"/>
    <n v="2.04"/>
    <x v="2"/>
    <x v="1"/>
    <x v="1"/>
    <s v="2011_3_6"/>
    <x v="3"/>
    <n v="3"/>
    <n v="6"/>
  </r>
  <r>
    <x v="9497"/>
    <x v="7389"/>
    <n v="208"/>
    <x v="9"/>
    <x v="27"/>
    <s v="Kemankeô Karamustafa Paôa Mahallesi, RÛ±htÛ±m Caddesi, No 1/1, KatlÛ± Otopark AltÛ±,  BeyoÛôlu, ÛÁstanbul"/>
    <s v="Karakí_y"/>
    <s v="Karakí_y, ÛÁstanbul"/>
    <n v="28.977391610000002"/>
    <n v="41.022793139999997"/>
    <x v="674"/>
    <s v="Turkish Lira(TL)"/>
    <x v="0"/>
    <x v="0"/>
    <s v="No"/>
    <s v="No"/>
    <x v="2"/>
    <n v="788"/>
    <n v="80"/>
    <n v="2.72"/>
    <x v="14"/>
    <x v="1"/>
    <x v="1"/>
    <s v="2013_3_5"/>
    <x v="0"/>
    <n v="3"/>
    <n v="5"/>
  </r>
  <r>
    <x v="9498"/>
    <x v="7390"/>
    <n v="30"/>
    <x v="7"/>
    <x v="23"/>
    <s v="Rua Tabapuí£, 1417, Itaim Bibi, Sí£o Paulo"/>
    <s v="Itaim Bibi"/>
    <s v="Itaim Bibi, Sí£o Paulo"/>
    <n v="-46.683888000000003"/>
    <n v="-23.585324"/>
    <x v="1803"/>
    <s v="Brazilian Real(R$)"/>
    <x v="0"/>
    <x v="0"/>
    <s v="No"/>
    <s v="No"/>
    <x v="2"/>
    <n v="5"/>
    <n v="75"/>
    <n v="15.75"/>
    <x v="3"/>
    <x v="2"/>
    <x v="2"/>
    <s v="2011_2_2"/>
    <x v="3"/>
    <n v="2"/>
    <n v="2"/>
  </r>
  <r>
    <x v="9499"/>
    <x v="7391"/>
    <n v="214"/>
    <x v="6"/>
    <x v="22"/>
    <s v="Opposite Safeer Market, Al Khan Street, Al Khan, Sharjah"/>
    <s v="Al Khan"/>
    <s v="Al Khan, Sharjah"/>
    <n v="55.376370659999999"/>
    <n v="25.32578908"/>
    <x v="1669"/>
    <s v="Emirati Diram(AED)"/>
    <x v="0"/>
    <x v="0"/>
    <s v="No"/>
    <s v="No"/>
    <x v="2"/>
    <n v="316"/>
    <n v="65"/>
    <n v="17.55"/>
    <x v="1"/>
    <x v="1"/>
    <x v="1"/>
    <s v="2013_2_21"/>
    <x v="0"/>
    <n v="2"/>
    <n v="21"/>
  </r>
  <r>
    <x v="9500"/>
    <x v="7392"/>
    <n v="148"/>
    <x v="5"/>
    <x v="19"/>
    <s v="40 Dixon Street, Te Aro, Wellington City"/>
    <s v="Te Aro"/>
    <s v="Te Aro, Wellington City"/>
    <n v="174.77709100000001"/>
    <n v="-41.291901000000003"/>
    <x v="1804"/>
    <s v="NewZealand($)"/>
    <x v="0"/>
    <x v="0"/>
    <s v="No"/>
    <s v="No"/>
    <x v="2"/>
    <n v="161"/>
    <n v="50"/>
    <n v="31.5"/>
    <x v="2"/>
    <x v="1"/>
    <x v="1"/>
    <s v="2018_2_4"/>
    <x v="2"/>
    <n v="2"/>
    <n v="4"/>
  </r>
  <r>
    <x v="9501"/>
    <x v="7126"/>
    <n v="215"/>
    <x v="2"/>
    <x v="21"/>
    <s v="4 Temple Street, City Centre, Birmingham B2 5BN"/>
    <s v="City Centre"/>
    <s v="City Centre, Birmingham"/>
    <n v="-1.899133"/>
    <n v="52.480364000000002"/>
    <x v="27"/>
    <s v="Pounds(Œ£)"/>
    <x v="0"/>
    <x v="0"/>
    <s v="No"/>
    <s v="No"/>
    <x v="2"/>
    <n v="148"/>
    <n v="45"/>
    <n v="57.15"/>
    <x v="12"/>
    <x v="1"/>
    <x v="1"/>
    <s v="2014_2_12"/>
    <x v="4"/>
    <n v="2"/>
    <n v="12"/>
  </r>
  <r>
    <x v="9502"/>
    <x v="7393"/>
    <n v="215"/>
    <x v="2"/>
    <x v="2"/>
    <s v="64 Thistle Street, New Town, Edinburgh EH2 1EN"/>
    <s v="New Town"/>
    <s v="New Town, Edinburgh"/>
    <n v="-3.1995209999999998"/>
    <n v="55.954039999999999"/>
    <x v="237"/>
    <s v="Pounds(Œ£)"/>
    <x v="0"/>
    <x v="0"/>
    <s v="No"/>
    <s v="No"/>
    <x v="2"/>
    <n v="31"/>
    <n v="30"/>
    <n v="38.1"/>
    <x v="5"/>
    <x v="2"/>
    <x v="2"/>
    <s v="2017_2_19"/>
    <x v="7"/>
    <n v="2"/>
    <n v="19"/>
  </r>
  <r>
    <x v="9503"/>
    <x v="7394"/>
    <n v="215"/>
    <x v="2"/>
    <x v="2"/>
    <s v="21 George IV Bridge, Old Town, Edinburgh EH1 1EN"/>
    <s v="Old Town"/>
    <s v="Old Town, Edinburgh"/>
    <n v="-3.1917805559999999"/>
    <n v="55.947555559999998"/>
    <x v="7"/>
    <s v="Pounds(Œ£)"/>
    <x v="0"/>
    <x v="0"/>
    <s v="No"/>
    <s v="No"/>
    <x v="2"/>
    <n v="81"/>
    <n v="30"/>
    <n v="38.1"/>
    <x v="3"/>
    <x v="2"/>
    <x v="2"/>
    <s v="2018_2_21"/>
    <x v="2"/>
    <n v="2"/>
    <n v="21"/>
  </r>
  <r>
    <x v="9504"/>
    <x v="7395"/>
    <n v="189"/>
    <x v="11"/>
    <x v="32"/>
    <s v="25 Protea Road, Claremont, Cape Town"/>
    <s v="Claremont"/>
    <s v="Claremont, Cape Town"/>
    <n v="18.462423000000001"/>
    <n v="-33.978602000000002"/>
    <x v="1805"/>
    <s v="Rand(R)"/>
    <x v="0"/>
    <x v="0"/>
    <s v="No"/>
    <s v="No"/>
    <x v="2"/>
    <n v="239"/>
    <n v="250"/>
    <n v="13.5"/>
    <x v="3"/>
    <x v="2"/>
    <x v="2"/>
    <s v="2010_2_1"/>
    <x v="6"/>
    <n v="2"/>
    <n v="1"/>
  </r>
  <r>
    <x v="9505"/>
    <x v="7396"/>
    <n v="191"/>
    <x v="13"/>
    <x v="133"/>
    <s v="107, Barnes Place, Cinnamon Gardens, Colombo 07"/>
    <s v="Cinnamon Gardens, Colombo 07"/>
    <s v="Cinnamon Gardens, Colombo 07, Colombo"/>
    <n v="79.875113589999998"/>
    <n v="6.9128062799999999"/>
    <x v="1806"/>
    <s v="Sri Lankan Rupee(LKR)"/>
    <x v="0"/>
    <x v="0"/>
    <s v="No"/>
    <s v="No"/>
    <x v="2"/>
    <n v="157"/>
    <n v="2500"/>
    <n v="7.75"/>
    <x v="21"/>
    <x v="2"/>
    <x v="2"/>
    <s v="2013_2_28"/>
    <x v="0"/>
    <n v="2"/>
    <n v="28"/>
  </r>
  <r>
    <x v="9506"/>
    <x v="7397"/>
    <n v="162"/>
    <x v="12"/>
    <x v="137"/>
    <s v="Ground Floor, Building G, Solenad 3, Nuvali, Don Jose, Santa Rosa"/>
    <s v="Solenad 3, Don Jose, Santa Rosa"/>
    <s v="Solenad 3, Don Jose, Santa Rosa, Santa Rosa"/>
    <n v="121.0565874"/>
    <n v="14.237678969999999"/>
    <x v="210"/>
    <s v="Botswana Pula(P)"/>
    <x v="0"/>
    <x v="0"/>
    <s v="No"/>
    <s v="No"/>
    <x v="2"/>
    <n v="72"/>
    <n v="850"/>
    <n v="62.9"/>
    <x v="19"/>
    <x v="1"/>
    <x v="1"/>
    <s v="2011_1_3"/>
    <x v="3"/>
    <n v="1"/>
    <n v="3"/>
  </r>
  <r>
    <x v="9507"/>
    <x v="7398"/>
    <n v="30"/>
    <x v="7"/>
    <x v="24"/>
    <s v="Rua Aní_bal de Mendoní_a, 37, Ipanema, Rio de Janeiro"/>
    <s v="Ipanema"/>
    <s v="Ipanema, Rio de Janeiro"/>
    <n v="-43.211424999999998"/>
    <n v="-22.985208329999999"/>
    <x v="1807"/>
    <s v="Brazilian Real(R$)"/>
    <x v="0"/>
    <x v="0"/>
    <s v="No"/>
    <s v="No"/>
    <x v="2"/>
    <n v="21"/>
    <n v="90"/>
    <n v="18.899999999999999"/>
    <x v="23"/>
    <x v="1"/>
    <x v="1"/>
    <s v="2017_1_9"/>
    <x v="7"/>
    <n v="1"/>
    <n v="9"/>
  </r>
  <r>
    <x v="9508"/>
    <x v="7399"/>
    <n v="30"/>
    <x v="7"/>
    <x v="23"/>
    <s v="Rua Antonio Carlos, 429, Consolaí_í£o, Sí£o Paulo"/>
    <s v="Consolaí_í£o"/>
    <s v="Consolaí_í£o, Sí£o Paulo"/>
    <n v="-46.658666670000002"/>
    <n v="-23.55616667"/>
    <x v="181"/>
    <s v="Brazilian Real(R$)"/>
    <x v="0"/>
    <x v="0"/>
    <s v="No"/>
    <s v="No"/>
    <x v="2"/>
    <n v="5"/>
    <n v="70"/>
    <n v="14.7"/>
    <x v="13"/>
    <x v="2"/>
    <x v="2"/>
    <s v="2018_1_26"/>
    <x v="2"/>
    <n v="1"/>
    <n v="26"/>
  </r>
  <r>
    <x v="9509"/>
    <x v="7400"/>
    <n v="148"/>
    <x v="5"/>
    <x v="18"/>
    <s v="Unit 3, 710 Great South Road, Corner Wilkinson Road, Penrose, Auckland 1061"/>
    <s v="Penrose"/>
    <s v="Penrose, Auckland"/>
    <n v="174.810305"/>
    <n v="-36.905408999999999"/>
    <x v="1808"/>
    <s v="NewZealand($)"/>
    <x v="0"/>
    <x v="0"/>
    <s v="No"/>
    <s v="No"/>
    <x v="2"/>
    <n v="166"/>
    <n v="55"/>
    <n v="34.65"/>
    <x v="8"/>
    <x v="1"/>
    <x v="1"/>
    <s v="2010_1_16"/>
    <x v="6"/>
    <n v="1"/>
    <n v="16"/>
  </r>
  <r>
    <x v="9510"/>
    <x v="7401"/>
    <n v="189"/>
    <x v="11"/>
    <x v="32"/>
    <s v="32 Hudson Street, Mirage Building, Green Point, Cape Town"/>
    <s v="Green Point"/>
    <s v="Green Point, Cape Town"/>
    <n v="18.417566000000001"/>
    <n v="-33.917257999999997"/>
    <x v="246"/>
    <s v="Rand(R)"/>
    <x v="0"/>
    <x v="0"/>
    <s v="No"/>
    <s v="No"/>
    <x v="2"/>
    <n v="127"/>
    <n v="250"/>
    <n v="13.5"/>
    <x v="5"/>
    <x v="2"/>
    <x v="2"/>
    <s v="2016_1_13"/>
    <x v="1"/>
    <n v="1"/>
    <n v="13"/>
  </r>
  <r>
    <x v="9511"/>
    <x v="7402"/>
    <n v="189"/>
    <x v="11"/>
    <x v="35"/>
    <s v="Illovo Junction, Corner Oxford Road and Corlett Drive, Illovo, Sandton"/>
    <s v="Illovo"/>
    <s v="Illovo, Sandton"/>
    <n v="28.04833811"/>
    <n v="-26.134934640000001"/>
    <x v="237"/>
    <s v="Rand(R)"/>
    <x v="0"/>
    <x v="0"/>
    <s v="No"/>
    <s v="No"/>
    <x v="2"/>
    <n v="581"/>
    <n v="250"/>
    <n v="13.5"/>
    <x v="12"/>
    <x v="1"/>
    <x v="1"/>
    <s v="2018_1_3"/>
    <x v="2"/>
    <n v="1"/>
    <n v="3"/>
  </r>
  <r>
    <x v="9512"/>
    <x v="7403"/>
    <n v="191"/>
    <x v="13"/>
    <x v="133"/>
    <s v="65, C.W.W Kannangara Mawatha, Near Town Hall, Cinnamon Gardens, Colombo 07"/>
    <s v="Cinnamon Gardens, Colombo 07"/>
    <s v="Cinnamon Gardens, Colombo 07, Colombo"/>
    <n v="79.86472741"/>
    <n v="6.9125293579999996"/>
    <x v="1809"/>
    <s v="Sri Lankan Rupee(LKR)"/>
    <x v="0"/>
    <x v="0"/>
    <s v="No"/>
    <s v="No"/>
    <x v="2"/>
    <n v="114"/>
    <n v="2500"/>
    <n v="7.75"/>
    <x v="19"/>
    <x v="1"/>
    <x v="1"/>
    <s v="2011_1_18"/>
    <x v="3"/>
    <n v="1"/>
    <n v="18"/>
  </r>
  <r>
    <x v="9513"/>
    <x v="7404"/>
    <n v="191"/>
    <x v="13"/>
    <x v="133"/>
    <s v="417, Duplication Road, Kollupitiya, Colombo 03"/>
    <s v="Kollupitiya, Colombo 03"/>
    <s v="Kollupitiya, Colombo 03, Colombo"/>
    <n v="79.855819440000005"/>
    <n v="6.8991749999999996"/>
    <x v="1810"/>
    <s v="Sri Lankan Rupee(LKR)"/>
    <x v="0"/>
    <x v="0"/>
    <s v="No"/>
    <s v="No"/>
    <x v="2"/>
    <n v="93"/>
    <n v="2000"/>
    <n v="6.2"/>
    <x v="28"/>
    <x v="3"/>
    <x v="3"/>
    <s v="2016_1_16"/>
    <x v="1"/>
    <n v="1"/>
    <n v="16"/>
  </r>
  <r>
    <x v="9514"/>
    <x v="7405"/>
    <n v="30"/>
    <x v="7"/>
    <x v="23"/>
    <s v="Shopping MetríÇ Santa Cruz - Piso L2, Rua Domingos de Morais, 2564, Vila Mariana, Sí£o Paulo"/>
    <s v="Shopping MetríÇ Santa Cruz, Vila Mariana"/>
    <s v="Shopping MetríÇ Santa Cruz, Vila Mariana, Sí£o Paulo"/>
    <n v="-46.637166669999999"/>
    <n v="-23.599499999999999"/>
    <x v="1811"/>
    <s v="Brazilian Real(R$)"/>
    <x v="0"/>
    <x v="0"/>
    <s v="No"/>
    <s v="No"/>
    <x v="2"/>
    <n v="2"/>
    <n v="65"/>
    <n v="13.65"/>
    <x v="0"/>
    <x v="0"/>
    <x v="0"/>
    <s v="2015_12_18"/>
    <x v="8"/>
    <n v="12"/>
    <n v="18"/>
  </r>
  <r>
    <x v="9515"/>
    <x v="7306"/>
    <n v="94"/>
    <x v="14"/>
    <x v="136"/>
    <s v="Jl. Lingkar Luar Barat"/>
    <s v="Cengkareng"/>
    <s v="Cengkareng, Jakarta"/>
    <n v="106.7285083"/>
    <n v="-6.1684666669999997"/>
    <x v="1758"/>
    <s v="Indonesian Rupiah(IDR)"/>
    <x v="0"/>
    <x v="0"/>
    <s v="No"/>
    <s v="No"/>
    <x v="2"/>
    <n v="1662"/>
    <n v="200000"/>
    <n v="12.999999999999998"/>
    <x v="18"/>
    <x v="1"/>
    <x v="1"/>
    <s v="2010_12_18"/>
    <x v="6"/>
    <n v="12"/>
    <n v="18"/>
  </r>
  <r>
    <x v="9516"/>
    <x v="7406"/>
    <n v="94"/>
    <x v="14"/>
    <x v="136"/>
    <s v="Jl. Cipete Raya No. 79, Fatmawati, Jakarta"/>
    <s v="Fatmawati"/>
    <s v="Fatmawati, Jakarta"/>
    <n v="106.801782"/>
    <n v="-6.2780120000000004"/>
    <x v="1812"/>
    <s v="Indonesian Rupiah(IDR)"/>
    <x v="0"/>
    <x v="0"/>
    <s v="No"/>
    <s v="No"/>
    <x v="2"/>
    <n v="1476"/>
    <n v="165000"/>
    <n v="10.725"/>
    <x v="23"/>
    <x v="1"/>
    <x v="1"/>
    <s v="2011_12_17"/>
    <x v="3"/>
    <n v="12"/>
    <n v="17"/>
  </r>
  <r>
    <x v="9517"/>
    <x v="7382"/>
    <n v="94"/>
    <x v="14"/>
    <x v="136"/>
    <s v="Jl. Tanjung Duren Utara III, Blok M Kav. 32, Tanjung Duren, Jakarta"/>
    <s v="Tanjung Duren"/>
    <s v="Tanjung Duren, Jakarta"/>
    <n v="0"/>
    <n v="0"/>
    <x v="1800"/>
    <s v="Indonesian Rupiah(IDR)"/>
    <x v="0"/>
    <x v="0"/>
    <s v="No"/>
    <s v="No"/>
    <x v="2"/>
    <n v="152"/>
    <n v="100000"/>
    <n v="6.4999999999999991"/>
    <x v="4"/>
    <x v="2"/>
    <x v="2"/>
    <s v="2015_12_7"/>
    <x v="8"/>
    <n v="12"/>
    <n v="7"/>
  </r>
  <r>
    <x v="9518"/>
    <x v="7407"/>
    <n v="148"/>
    <x v="5"/>
    <x v="18"/>
    <s v="Sky City Metro,  Shop 2.01-2.03, 291-297 Queen Street, Auckland CBD, Auckland 1010"/>
    <s v="Sky City Metro, Auckland CBD"/>
    <s v="Sky City Metro, Auckland CBD, Auckland"/>
    <n v="174.76347609999999"/>
    <n v="-36.851586189999999"/>
    <x v="1804"/>
    <s v="NewZealand($)"/>
    <x v="0"/>
    <x v="0"/>
    <s v="No"/>
    <s v="No"/>
    <x v="2"/>
    <n v="414"/>
    <n v="60"/>
    <n v="37.799999999999997"/>
    <x v="19"/>
    <x v="1"/>
    <x v="1"/>
    <s v="2012_12_15"/>
    <x v="5"/>
    <n v="12"/>
    <n v="15"/>
  </r>
  <r>
    <x v="9519"/>
    <x v="7408"/>
    <n v="148"/>
    <x v="5"/>
    <x v="19"/>
    <s v="4 Roxburgh Street, Corner of Roxburgh and Majoribanks Street, Mt Victoria, Wellington City"/>
    <s v="Mt Victoria"/>
    <s v="Mt Victoria, Wellington City"/>
    <n v="174.78505100000001"/>
    <n v="-41.294234000000003"/>
    <x v="89"/>
    <s v="NewZealand($)"/>
    <x v="0"/>
    <x v="0"/>
    <s v="No"/>
    <s v="No"/>
    <x v="2"/>
    <n v="114"/>
    <n v="60"/>
    <n v="37.799999999999997"/>
    <x v="14"/>
    <x v="1"/>
    <x v="1"/>
    <s v="2015_12_6"/>
    <x v="8"/>
    <n v="12"/>
    <n v="6"/>
  </r>
  <r>
    <x v="9520"/>
    <x v="7409"/>
    <n v="215"/>
    <x v="2"/>
    <x v="21"/>
    <s v="12 Bennetts Hill, City Centre, Birmingham B2 5RS"/>
    <s v="City Centre"/>
    <s v="City Centre, Birmingham"/>
    <n v="-1.9003749999999999"/>
    <n v="52.479689999999998"/>
    <x v="1617"/>
    <s v="Pounds(Œ£)"/>
    <x v="0"/>
    <x v="0"/>
    <s v="No"/>
    <s v="No"/>
    <x v="2"/>
    <n v="100"/>
    <n v="40"/>
    <n v="50.8"/>
    <x v="23"/>
    <x v="1"/>
    <x v="1"/>
    <s v="2015_12_15"/>
    <x v="8"/>
    <n v="12"/>
    <n v="15"/>
  </r>
  <r>
    <x v="9521"/>
    <x v="7410"/>
    <n v="215"/>
    <x v="2"/>
    <x v="17"/>
    <s v="37 Turner Street, Northern Quarter, Manchester M4 1DW"/>
    <s v="Northern Quarter"/>
    <s v="Northern Quarter, Manchester"/>
    <n v="-2.237333333"/>
    <n v="53.483499999999999"/>
    <x v="1813"/>
    <s v="Pounds(Œ£)"/>
    <x v="0"/>
    <x v="0"/>
    <s v="No"/>
    <s v="No"/>
    <x v="2"/>
    <n v="162"/>
    <n v="50"/>
    <n v="63.5"/>
    <x v="18"/>
    <x v="1"/>
    <x v="1"/>
    <s v="2015_12_10"/>
    <x v="8"/>
    <n v="12"/>
    <n v="10"/>
  </r>
  <r>
    <x v="9522"/>
    <x v="3172"/>
    <n v="166"/>
    <x v="10"/>
    <x v="28"/>
    <s v="Beside Le Mirage Suites, Fereej Abdul Aziz Street, Al Doha Al Jadeeda, Doha"/>
    <s v="Al Doha Al Jadeeda"/>
    <s v="Al Doha Al Jadeeda, Doha"/>
    <n v="51.521074400000003"/>
    <n v="25.276109000000002"/>
    <x v="181"/>
    <s v="Qatari Rial(QR)"/>
    <x v="0"/>
    <x v="0"/>
    <s v="No"/>
    <s v="No"/>
    <x v="2"/>
    <n v="350"/>
    <n v="80"/>
    <n v="21.6"/>
    <x v="4"/>
    <x v="2"/>
    <x v="2"/>
    <s v="2012_12_17"/>
    <x v="5"/>
    <n v="12"/>
    <n v="17"/>
  </r>
  <r>
    <x v="9523"/>
    <x v="1997"/>
    <n v="166"/>
    <x v="10"/>
    <x v="28"/>
    <s v="Near Kahramaa Office, Al Adhwaa Street, Musheireb, Doha"/>
    <s v="Musheireb"/>
    <s v="Musheireb, Doha"/>
    <n v="51.523020340000002"/>
    <n v="25.28246661"/>
    <x v="238"/>
    <s v="Qatari Rial(QR)"/>
    <x v="0"/>
    <x v="0"/>
    <s v="No"/>
    <s v="No"/>
    <x v="2"/>
    <n v="83"/>
    <n v="80"/>
    <n v="21.6"/>
    <x v="5"/>
    <x v="2"/>
    <x v="2"/>
    <s v="2013_12_19"/>
    <x v="0"/>
    <n v="12"/>
    <n v="19"/>
  </r>
  <r>
    <x v="9524"/>
    <x v="7411"/>
    <n v="189"/>
    <x v="11"/>
    <x v="33"/>
    <s v="Greenlyn Village, Shop 20, 13th Street, Menlo Park, Near, Lynnwood, Pretoria"/>
    <s v="Greenlyn Village, Menlopark, Near Lynnwood"/>
    <s v="Greenlyn Village, Menlopark, Near Lynnwood, Pretoria"/>
    <n v="28.25643333"/>
    <n v="-25.769733330000001"/>
    <x v="1814"/>
    <s v="Rand(R)"/>
    <x v="0"/>
    <x v="0"/>
    <s v="No"/>
    <s v="No"/>
    <x v="2"/>
    <n v="301"/>
    <n v="200"/>
    <n v="10.8"/>
    <x v="2"/>
    <x v="1"/>
    <x v="1"/>
    <s v="2011_12_18"/>
    <x v="3"/>
    <n v="12"/>
    <n v="18"/>
  </r>
  <r>
    <x v="9525"/>
    <x v="7412"/>
    <n v="189"/>
    <x v="11"/>
    <x v="33"/>
    <s v="Menlyn Shopping Centre, Corner of Atterbury Road &amp; Lois Avenue, Menlyn, Pretoria"/>
    <s v="Menlyn Shopping Centre, Menlyn"/>
    <s v="Menlyn Shopping Centre, Menlyn, Pretoria"/>
    <n v="28.275316"/>
    <n v="-25.783539000000001"/>
    <x v="1815"/>
    <s v="Rand(R)"/>
    <x v="0"/>
    <x v="0"/>
    <s v="No"/>
    <s v="No"/>
    <x v="2"/>
    <n v="111"/>
    <n v="200"/>
    <n v="10.8"/>
    <x v="4"/>
    <x v="2"/>
    <x v="2"/>
    <s v="2017_12_27"/>
    <x v="7"/>
    <n v="12"/>
    <n v="27"/>
  </r>
  <r>
    <x v="9526"/>
    <x v="7413"/>
    <n v="208"/>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n v="79"/>
    <n v="70"/>
    <n v="2.3800000000000003"/>
    <x v="12"/>
    <x v="1"/>
    <x v="1"/>
    <s v="2016_12_15"/>
    <x v="1"/>
    <n v="12"/>
    <n v="15"/>
  </r>
  <r>
    <x v="9527"/>
    <x v="7414"/>
    <n v="208"/>
    <x v="9"/>
    <x v="27"/>
    <s v="CaferaÛôa Mahallesi, Neôet í_mer Sokak, No 9/A, KadÛ±kí_y, ÛÁstanbul"/>
    <s v="KadÛ±kí_y Merkez"/>
    <s v="KadÛ±kí_y Merkez, ÛÁstanbul"/>
    <n v="29.02280476"/>
    <n v="40.989704969999998"/>
    <x v="217"/>
    <s v="Turkish Lira(TL)"/>
    <x v="0"/>
    <x v="0"/>
    <s v="No"/>
    <s v="No"/>
    <x v="2"/>
    <n v="506"/>
    <n v="80"/>
    <n v="2.72"/>
    <x v="21"/>
    <x v="2"/>
    <x v="2"/>
    <s v="2017_12_14"/>
    <x v="7"/>
    <n v="12"/>
    <n v="14"/>
  </r>
  <r>
    <x v="9528"/>
    <x v="7380"/>
    <n v="162"/>
    <x v="12"/>
    <x v="55"/>
    <s v="Ground Floor, Mega Fashion Hall, SM Megamall, Ortigas, Mandaluyong City"/>
    <s v="SM Megamall, Ortigas, Mandaluyong City"/>
    <s v="SM Megamall, Ortigas, Mandaluyong City, Mandaluyong City"/>
    <n v="121.056314"/>
    <n v="14.583764"/>
    <x v="19"/>
    <s v="Botswana Pula(P)"/>
    <x v="0"/>
    <x v="0"/>
    <s v="No"/>
    <s v="No"/>
    <x v="2"/>
    <n v="336"/>
    <n v="1000"/>
    <n v="74"/>
    <x v="2"/>
    <x v="1"/>
    <x v="1"/>
    <s v="2010_11_1"/>
    <x v="6"/>
    <n v="11"/>
    <n v="1"/>
  </r>
  <r>
    <x v="9529"/>
    <x v="7415"/>
    <n v="30"/>
    <x v="7"/>
    <x v="24"/>
    <s v="Avenida Prado Junior, 335 B, Copacabana, Rio de Janeiro"/>
    <s v="Copacabana"/>
    <s v="Copacabana, Rio de Janeiro"/>
    <n v="-43.175833330000003"/>
    <n v="-22.962166669999998"/>
    <x v="1816"/>
    <s v="Brazilian Real(R$)"/>
    <x v="0"/>
    <x v="0"/>
    <s v="No"/>
    <s v="No"/>
    <x v="2"/>
    <n v="29"/>
    <n v="90"/>
    <n v="18.899999999999999"/>
    <x v="8"/>
    <x v="1"/>
    <x v="1"/>
    <s v="2018_11_28"/>
    <x v="2"/>
    <n v="11"/>
    <n v="28"/>
  </r>
  <r>
    <x v="9530"/>
    <x v="7416"/>
    <n v="94"/>
    <x v="14"/>
    <x v="136"/>
    <s v="Jl. Suryo No. 26, Senopati, Jakarta"/>
    <s v="Senopati"/>
    <s v="Senopati, Jakarta"/>
    <n v="106.8134001"/>
    <n v="-6.2352410909999998"/>
    <x v="10"/>
    <s v="Indonesian Rupiah(IDR)"/>
    <x v="0"/>
    <x v="0"/>
    <s v="No"/>
    <s v="No"/>
    <x v="2"/>
    <n v="395"/>
    <n v="450000"/>
    <n v="29.249999999999996"/>
    <x v="12"/>
    <x v="1"/>
    <x v="1"/>
    <s v="2014_11_17"/>
    <x v="4"/>
    <n v="11"/>
    <n v="17"/>
  </r>
  <r>
    <x v="9531"/>
    <x v="7417"/>
    <n v="94"/>
    <x v="14"/>
    <x v="136"/>
    <s v="Gedung PIC, Jl. Teluk Betung 43, Thamrin, Jakarta"/>
    <s v="Thamrin"/>
    <s v="Thamrin, Jakarta"/>
    <n v="106.821023"/>
    <n v="-6.1962700000000002"/>
    <x v="1817"/>
    <s v="Indonesian Rupiah(IDR)"/>
    <x v="0"/>
    <x v="0"/>
    <s v="No"/>
    <s v="No"/>
    <x v="2"/>
    <n v="243"/>
    <n v="350000"/>
    <n v="22.749999999999996"/>
    <x v="1"/>
    <x v="1"/>
    <x v="1"/>
    <s v="2017_11_14"/>
    <x v="7"/>
    <n v="11"/>
    <n v="14"/>
  </r>
  <r>
    <x v="9532"/>
    <x v="7418"/>
    <n v="148"/>
    <x v="5"/>
    <x v="18"/>
    <s v="The Pavilions, 27 Tyler Street, Britomart, Auckland CBD, Auckland 1010"/>
    <s v="Britomart"/>
    <s v="Britomart, Auckland"/>
    <n v="174.7686903"/>
    <n v="-36.844188410000001"/>
    <x v="46"/>
    <s v="NewZealand($)"/>
    <x v="0"/>
    <x v="0"/>
    <s v="No"/>
    <s v="No"/>
    <x v="2"/>
    <n v="754"/>
    <n v="50"/>
    <n v="31.5"/>
    <x v="18"/>
    <x v="1"/>
    <x v="1"/>
    <s v="2010_11_22"/>
    <x v="6"/>
    <n v="11"/>
    <n v="22"/>
  </r>
  <r>
    <x v="9533"/>
    <x v="7419"/>
    <n v="148"/>
    <x v="5"/>
    <x v="18"/>
    <s v="86 Federal Street, Auckland CBD, Auckland 1010"/>
    <s v="Federal Street"/>
    <s v="Federal Street, Auckland"/>
    <n v="174.76222010000001"/>
    <n v="-36.848769679999997"/>
    <x v="1818"/>
    <s v="NewZealand($)"/>
    <x v="0"/>
    <x v="0"/>
    <s v="No"/>
    <s v="No"/>
    <x v="2"/>
    <n v="696"/>
    <n v="60"/>
    <n v="37.799999999999997"/>
    <x v="23"/>
    <x v="1"/>
    <x v="1"/>
    <s v="2018_11_14"/>
    <x v="2"/>
    <n v="11"/>
    <n v="14"/>
  </r>
  <r>
    <x v="9534"/>
    <x v="7420"/>
    <n v="148"/>
    <x v="5"/>
    <x v="18"/>
    <s v="100 Parnell Road, Parnell, Auckland"/>
    <s v="Parnell"/>
    <s v="Parnell, Auckland"/>
    <n v="174.77944099999999"/>
    <n v="0"/>
    <x v="7"/>
    <s v="NewZealand($)"/>
    <x v="0"/>
    <x v="0"/>
    <s v="No"/>
    <s v="No"/>
    <x v="2"/>
    <n v="31"/>
    <n v="50"/>
    <n v="31.5"/>
    <x v="19"/>
    <x v="1"/>
    <x v="1"/>
    <s v="2018_11_18"/>
    <x v="2"/>
    <n v="11"/>
    <n v="18"/>
  </r>
  <r>
    <x v="9535"/>
    <x v="931"/>
    <n v="215"/>
    <x v="2"/>
    <x v="21"/>
    <s v="Middle Mall, Bullring Shopping Centre, Bullring, Birmingham B5 4BU"/>
    <s v="Bullring Shopping Centre, Southside"/>
    <s v="Bullring Shopping Centre, Southside, Birmingham"/>
    <n v="-1.8942859999999999"/>
    <n v="52.477632999999997"/>
    <x v="27"/>
    <s v="Pounds(Œ£)"/>
    <x v="0"/>
    <x v="0"/>
    <s v="No"/>
    <s v="No"/>
    <x v="2"/>
    <n v="53"/>
    <n v="50"/>
    <n v="63.5"/>
    <x v="3"/>
    <x v="2"/>
    <x v="2"/>
    <s v="2010_11_10"/>
    <x v="6"/>
    <n v="11"/>
    <n v="10"/>
  </r>
  <r>
    <x v="9536"/>
    <x v="7421"/>
    <n v="215"/>
    <x v="2"/>
    <x v="2"/>
    <s v="5 Hunter Square, Royal Mile, Old Town, Edinburgh EH1 1QW"/>
    <s v="Old Town"/>
    <s v="Old Town, Edinburgh"/>
    <n v="-3.1879620000000002"/>
    <n v="55.949637000000003"/>
    <x v="236"/>
    <s v="Pounds(Œ£)"/>
    <x v="0"/>
    <x v="0"/>
    <s v="No"/>
    <s v="No"/>
    <x v="2"/>
    <n v="27"/>
    <n v="35"/>
    <n v="44.45"/>
    <x v="21"/>
    <x v="2"/>
    <x v="2"/>
    <s v="2018_11_14"/>
    <x v="2"/>
    <n v="11"/>
    <n v="14"/>
  </r>
  <r>
    <x v="9537"/>
    <x v="7422"/>
    <n v="189"/>
    <x v="11"/>
    <x v="32"/>
    <s v="15 Belgravia Road, Athlone, Cape Town"/>
    <s v="Athlone"/>
    <s v="Athlone, Cape Town"/>
    <n v="18.514405709999998"/>
    <n v="-33.964660430000002"/>
    <x v="1819"/>
    <s v="Rand(R)"/>
    <x v="0"/>
    <x v="0"/>
    <s v="No"/>
    <s v="No"/>
    <x v="2"/>
    <n v="22"/>
    <n v="294"/>
    <n v="15.875999999999999"/>
    <x v="21"/>
    <x v="2"/>
    <x v="2"/>
    <s v="2013_11_24"/>
    <x v="0"/>
    <n v="11"/>
    <n v="24"/>
  </r>
  <r>
    <x v="9538"/>
    <x v="7423"/>
    <n v="191"/>
    <x v="13"/>
    <x v="133"/>
    <s v="12 Flower Road, Kollupitiya, Colombo 03"/>
    <s v="Kollupitiya, Colombo 03"/>
    <s v="Kollupitiya, Colombo 03, Colombo"/>
    <n v="0"/>
    <n v="0"/>
    <x v="1820"/>
    <s v="Sri Lankan Rupee(LKR)"/>
    <x v="0"/>
    <x v="0"/>
    <s v="No"/>
    <s v="No"/>
    <x v="2"/>
    <n v="171"/>
    <n v="3000"/>
    <n v="9.2999999999999989"/>
    <x v="12"/>
    <x v="1"/>
    <x v="1"/>
    <s v="2017_11_14"/>
    <x v="7"/>
    <n v="11"/>
    <n v="14"/>
  </r>
  <r>
    <x v="9539"/>
    <x v="7424"/>
    <n v="191"/>
    <x v="13"/>
    <x v="133"/>
    <s v="32, Walukarama Road, Kollupitiya, Colombo 03"/>
    <s v="Kollupitiya, Colombo 03"/>
    <s v="Kollupitiya, Colombo 03, Colombo"/>
    <n v="79.852927780000002"/>
    <n v="6.904580556"/>
    <x v="1821"/>
    <s v="Sri Lankan Rupee(LKR)"/>
    <x v="0"/>
    <x v="0"/>
    <s v="No"/>
    <s v="No"/>
    <x v="2"/>
    <n v="286"/>
    <n v="3000"/>
    <n v="9.2999999999999989"/>
    <x v="12"/>
    <x v="1"/>
    <x v="1"/>
    <s v="2016_11_4"/>
    <x v="1"/>
    <n v="11"/>
    <n v="4"/>
  </r>
  <r>
    <x v="9540"/>
    <x v="7425"/>
    <n v="208"/>
    <x v="9"/>
    <x v="29"/>
    <s v="Gazi Osman Paôa Mahallesi, Filistin Caddesi, No 21, íˆankaya, Ankara"/>
    <s v="Gazi Osman Paôa"/>
    <s v="Gazi Osman Paôa, Ankara"/>
    <n v="32.869799999999998"/>
    <n v="39.898238890000002"/>
    <x v="1822"/>
    <s v="Turkish Lira(TL)"/>
    <x v="0"/>
    <x v="0"/>
    <s v="No"/>
    <s v="No"/>
    <x v="2"/>
    <n v="95"/>
    <n v="80"/>
    <n v="2.72"/>
    <x v="18"/>
    <x v="1"/>
    <x v="1"/>
    <s v="2014_11_4"/>
    <x v="4"/>
    <n v="11"/>
    <n v="4"/>
  </r>
  <r>
    <x v="9541"/>
    <x v="7343"/>
    <n v="162"/>
    <x v="12"/>
    <x v="140"/>
    <s v="Second Floor, UP Town Center, Katipunan Avenue, Diliman, Quezon City"/>
    <s v="UP Town Center, Diliman, Quezon City"/>
    <s v="UP Town Center, Diliman, Quezon City, Quezon City"/>
    <n v="121.075419"/>
    <n v="14.649502999999999"/>
    <x v="1778"/>
    <s v="Botswana Pula(P)"/>
    <x v="0"/>
    <x v="0"/>
    <s v="No"/>
    <s v="No"/>
    <x v="2"/>
    <n v="294"/>
    <n v="800"/>
    <n v="59.199999999999996"/>
    <x v="22"/>
    <x v="1"/>
    <x v="1"/>
    <s v="2017_10_26"/>
    <x v="7"/>
    <n v="10"/>
    <n v="26"/>
  </r>
  <r>
    <x v="9542"/>
    <x v="7345"/>
    <n v="214"/>
    <x v="6"/>
    <x v="34"/>
    <s v="Kite Beach, Street 2D, Umm Suqeim, Dubai"/>
    <s v="Kite Beach, Umm Suqeim"/>
    <s v="Kite Beach, Umm Suqeim, Dubai"/>
    <n v="55.211527789999998"/>
    <n v="25.168128060000001"/>
    <x v="709"/>
    <s v="Emirati Diram(AED)"/>
    <x v="0"/>
    <x v="0"/>
    <s v="No"/>
    <s v="No"/>
    <x v="2"/>
    <n v="1351"/>
    <n v="100"/>
    <n v="27"/>
    <x v="1"/>
    <x v="1"/>
    <x v="1"/>
    <s v="2012_10_3"/>
    <x v="5"/>
    <n v="10"/>
    <n v="3"/>
  </r>
  <r>
    <x v="9543"/>
    <x v="7426"/>
    <n v="94"/>
    <x v="14"/>
    <x v="136"/>
    <s v="Gandaria City, Lantai Upper Ground, Jl. Sultan Iskandar Muda"/>
    <s v="Gandaria City Mall, Gandaria"/>
    <s v="Gandaria City Mall, Gandaria, Jakarta"/>
    <n v="106.783162"/>
    <n v="-6.2442209999999996"/>
    <x v="282"/>
    <s v="Indonesian Rupiah(IDR)"/>
    <x v="0"/>
    <x v="0"/>
    <s v="No"/>
    <s v="No"/>
    <x v="2"/>
    <n v="137"/>
    <n v="200000"/>
    <n v="12.999999999999998"/>
    <x v="3"/>
    <x v="2"/>
    <x v="2"/>
    <s v="2014_10_27"/>
    <x v="4"/>
    <n v="10"/>
    <n v="27"/>
  </r>
  <r>
    <x v="9544"/>
    <x v="7427"/>
    <n v="94"/>
    <x v="14"/>
    <x v="136"/>
    <s v="Hotel Shangri-La, Jl. Jend. Sudirman"/>
    <s v="Hotel Shangri-La, Sudirman"/>
    <s v="Hotel Shangri-La, Sudirman, Jakarta"/>
    <n v="106.8189611"/>
    <n v="-6.2032916670000002"/>
    <x v="1823"/>
    <s v="Indonesian Rupiah(IDR)"/>
    <x v="0"/>
    <x v="0"/>
    <s v="No"/>
    <s v="No"/>
    <x v="2"/>
    <n v="873"/>
    <n v="800000"/>
    <n v="51.999999999999993"/>
    <x v="23"/>
    <x v="1"/>
    <x v="1"/>
    <s v="2014_10_23"/>
    <x v="4"/>
    <n v="10"/>
    <n v="23"/>
  </r>
  <r>
    <x v="9545"/>
    <x v="7428"/>
    <n v="148"/>
    <x v="5"/>
    <x v="18"/>
    <s v="4 Owairaka Avenue, Mt Albert, Auckland"/>
    <s v="Mt Albert"/>
    <s v="Mt Albert, Auckland"/>
    <n v="174.72698829999999"/>
    <n v="-36.893989769999997"/>
    <x v="1706"/>
    <s v="NewZealand($)"/>
    <x v="0"/>
    <x v="0"/>
    <s v="No"/>
    <s v="No"/>
    <x v="2"/>
    <n v="223"/>
    <n v="50"/>
    <n v="31.5"/>
    <x v="2"/>
    <x v="1"/>
    <x v="1"/>
    <s v="2010_10_8"/>
    <x v="6"/>
    <n v="10"/>
    <n v="8"/>
  </r>
  <r>
    <x v="9546"/>
    <x v="7429"/>
    <n v="148"/>
    <x v="5"/>
    <x v="19"/>
    <s v="171-177 Willis Street, Te Aro, Wellington City"/>
    <s v="Te Aro"/>
    <s v="Te Aro, Wellington City"/>
    <n v="174.773933"/>
    <n v="-41.290801000000002"/>
    <x v="7"/>
    <s v="NewZealand($)"/>
    <x v="0"/>
    <x v="0"/>
    <s v="No"/>
    <s v="No"/>
    <x v="2"/>
    <n v="171"/>
    <n v="50"/>
    <n v="31.5"/>
    <x v="23"/>
    <x v="1"/>
    <x v="1"/>
    <s v="2011_10_3"/>
    <x v="3"/>
    <n v="10"/>
    <n v="3"/>
  </r>
  <r>
    <x v="9547"/>
    <x v="7430"/>
    <n v="148"/>
    <x v="5"/>
    <x v="19"/>
    <s v="234 Cuba Street, Te Aro, Wellington City"/>
    <s v="Te Aro"/>
    <s v="Te Aro, Wellington City"/>
    <n v="174.774134"/>
    <n v="-41.295969999999997"/>
    <x v="1824"/>
    <s v="NewZealand($)"/>
    <x v="0"/>
    <x v="0"/>
    <s v="No"/>
    <s v="No"/>
    <x v="2"/>
    <n v="242"/>
    <n v="50"/>
    <n v="31.5"/>
    <x v="2"/>
    <x v="1"/>
    <x v="1"/>
    <s v="2013_10_1"/>
    <x v="0"/>
    <n v="10"/>
    <n v="1"/>
  </r>
  <r>
    <x v="9548"/>
    <x v="7431"/>
    <n v="215"/>
    <x v="2"/>
    <x v="21"/>
    <s v="Stratford Road, Sparkhill, Birmingham B11 4DA"/>
    <s v="Sparkhill"/>
    <s v="Sparkhill, Birmingham"/>
    <n v="-1.8585290000000001"/>
    <n v="52.443962999999997"/>
    <x v="196"/>
    <s v="Pounds(Œ£)"/>
    <x v="0"/>
    <x v="0"/>
    <s v="No"/>
    <s v="No"/>
    <x v="2"/>
    <n v="32"/>
    <n v="45"/>
    <n v="57.15"/>
    <x v="21"/>
    <x v="2"/>
    <x v="2"/>
    <s v="2017_10_28"/>
    <x v="7"/>
    <n v="10"/>
    <n v="28"/>
  </r>
  <r>
    <x v="9549"/>
    <x v="7432"/>
    <n v="191"/>
    <x v="13"/>
    <x v="133"/>
    <s v="39 A, Flower Road, Cinnamon Gardens, Colombo 07"/>
    <s v="Cinnamon Gardens, Colombo 07"/>
    <s v="Cinnamon Gardens, Colombo 07, Colombo"/>
    <n v="79.858104699999998"/>
    <n v="6.9085362720000001"/>
    <x v="1825"/>
    <s v="Sri Lankan Rupee(LKR)"/>
    <x v="0"/>
    <x v="0"/>
    <s v="No"/>
    <s v="No"/>
    <x v="2"/>
    <n v="209"/>
    <n v="2500"/>
    <n v="7.75"/>
    <x v="19"/>
    <x v="1"/>
    <x v="1"/>
    <s v="2015_10_23"/>
    <x v="8"/>
    <n v="10"/>
    <n v="23"/>
  </r>
  <r>
    <x v="9550"/>
    <x v="7413"/>
    <n v="208"/>
    <x v="9"/>
    <x v="29"/>
    <s v="Armada AVM, Kat -1, Eskiôehir Yolu, No 6, Yenimahalle, Ankara"/>
    <s v="Armada AVM, Sí_Ûôí_tí_zí_, Yenimahalle"/>
    <s v="Armada AVM, Sí_Ûôí_tí_zí_, Yenimahalle, Ankara"/>
    <n v="32.809247220000003"/>
    <n v="39.913205560000002"/>
    <x v="7"/>
    <s v="Turkish Lira(TL)"/>
    <x v="0"/>
    <x v="0"/>
    <s v="No"/>
    <s v="No"/>
    <x v="2"/>
    <n v="134"/>
    <n v="70"/>
    <n v="2.3800000000000003"/>
    <x v="12"/>
    <x v="1"/>
    <x v="1"/>
    <s v="2015_10_4"/>
    <x v="8"/>
    <n v="1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7998D0-94E8-4C35-B0D1-27ED018A3289}"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162:G179" firstHeaderRow="1" firstDataRow="2" firstDataCol="1"/>
  <pivotFields count="27">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Fields count="1">
    <field x="16"/>
  </colFields>
  <colItems count="5">
    <i>
      <x/>
    </i>
    <i>
      <x v="1"/>
    </i>
    <i>
      <x v="2"/>
    </i>
    <i>
      <x v="3"/>
    </i>
    <i t="grand">
      <x/>
    </i>
  </colItems>
  <dataFields count="1">
    <dataField name="Count of RestaurantID" fld="0" subtotal="count" baseField="3" baseItem="0"/>
  </dataFields>
  <chartFormats count="4">
    <chartFormat chart="10" format="0" series="1">
      <pivotArea type="data" outline="0" fieldPosition="0">
        <references count="2">
          <reference field="4294967294" count="1" selected="0">
            <x v="0"/>
          </reference>
          <reference field="16" count="1" selected="0">
            <x v="0"/>
          </reference>
        </references>
      </pivotArea>
    </chartFormat>
    <chartFormat chart="10" format="1" series="1">
      <pivotArea type="data" outline="0" fieldPosition="0">
        <references count="2">
          <reference field="4294967294" count="1" selected="0">
            <x v="0"/>
          </reference>
          <reference field="16" count="1" selected="0">
            <x v="1"/>
          </reference>
        </references>
      </pivotArea>
    </chartFormat>
    <chartFormat chart="10" format="2" series="1">
      <pivotArea type="data" outline="0" fieldPosition="0">
        <references count="2">
          <reference field="4294967294" count="1" selected="0">
            <x v="0"/>
          </reference>
          <reference field="16" count="1" selected="0">
            <x v="2"/>
          </reference>
        </references>
      </pivotArea>
    </chartFormat>
    <chartFormat chart="10" format="3"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5BB432-7F2F-4FF5-B0D6-D534D9C57AF2}"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51:D154" firstHeaderRow="1" firstDataRow="2" firstDataCol="1" rowPageCount="1" colPageCount="1"/>
  <pivotFields count="27">
    <pivotField showAll="0"/>
    <pivotField axis="axisRow" showAll="0" sortType="descending">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autoSortScope>
        <pivotArea dataOnly="0" outline="0" fieldPosition="0">
          <references count="1">
            <reference field="4294967294" count="1" selected="0">
              <x v="0"/>
            </reference>
          </references>
        </pivotArea>
      </autoSortScope>
    </pivotField>
    <pivotField showAll="0"/>
    <pivotField showAll="0">
      <items count="16">
        <item h="1" x="8"/>
        <item x="7"/>
        <item h="1" x="4"/>
        <item h="1" x="0"/>
        <item h="1" x="14"/>
        <item h="1" x="5"/>
        <item h="1" x="12"/>
        <item h="1" x="10"/>
        <item h="1" x="3"/>
        <item x="11"/>
        <item h="1" x="13"/>
        <item x="9"/>
        <item h="1" x="6"/>
        <item h="1" x="2"/>
        <item h="1" x="1"/>
        <item t="default"/>
      </items>
    </pivotField>
    <pivotField axis="axisCol" showAll="0" sortType="ascending">
      <items count="142">
        <item h="1" x="30"/>
        <item h="1" x="53"/>
        <item h="1" x="59"/>
        <item h="1" x="12"/>
        <item h="1" x="40"/>
        <item h="1" x="78"/>
        <item x="29"/>
        <item h="1" x="107"/>
        <item h="1" x="89"/>
        <item h="1" x="18"/>
        <item h="1" x="82"/>
        <item h="1" x="61"/>
        <item h="1" x="115"/>
        <item h="1" x="138"/>
        <item h="1" x="69"/>
        <item h="1" x="110"/>
        <item h="1" x="60"/>
        <item h="1" x="76"/>
        <item h="1" x="21"/>
        <item h="1" x="134"/>
        <item h="1" x="8"/>
        <item h="1" x="25"/>
        <item h="1" x="32"/>
        <item h="1" x="86"/>
        <item h="1" x="64"/>
        <item h="1" x="104"/>
        <item h="1" x="65"/>
        <item h="1" x="97"/>
        <item h="1" x="102"/>
        <item h="1" x="48"/>
        <item h="1" x="133"/>
        <item h="1" x="85"/>
        <item h="1" x="111"/>
        <item h="1" x="92"/>
        <item h="1" x="14"/>
        <item h="1" x="37"/>
        <item h="1" x="15"/>
        <item h="1" x="120"/>
        <item h="1" x="28"/>
        <item h="1" x="34"/>
        <item h="1" x="11"/>
        <item h="1" x="114"/>
        <item h="1" x="2"/>
        <item h="1" x="63"/>
        <item h="1" x="95"/>
        <item h="1" x="105"/>
        <item h="1" x="119"/>
        <item h="1" x="87"/>
        <item h="1" x="72"/>
        <item h="1" x="38"/>
        <item h="1" x="50"/>
        <item h="1" x="43"/>
        <item h="1" x="108"/>
        <item h="1" x="122"/>
        <item h="1" x="70"/>
        <item h="1" x="49"/>
        <item h="1" x="36"/>
        <item h="1" x="121"/>
        <item h="1" x="73"/>
        <item h="1" x="136"/>
        <item h="1" x="31"/>
        <item h="1" x="45"/>
        <item h="1" x="74"/>
        <item h="1" x="66"/>
        <item h="1" x="116"/>
        <item h="1" x="94"/>
        <item h="1" x="98"/>
        <item h="1" x="20"/>
        <item h="1" x="112"/>
        <item h="1" x="57"/>
        <item h="1" x="79"/>
        <item h="1" x="124"/>
        <item h="1" x="10"/>
        <item h="1" x="130"/>
        <item h="1" x="17"/>
        <item h="1" x="55"/>
        <item h="1" x="51"/>
        <item h="1" x="127"/>
        <item h="1" x="96"/>
        <item h="1" x="106"/>
        <item h="1" x="83"/>
        <item h="1" x="75"/>
        <item h="1" x="101"/>
        <item h="1" x="125"/>
        <item h="1" x="71"/>
        <item h="1" x="54"/>
        <item h="1" x="58"/>
        <item h="1" x="39"/>
        <item h="1" x="0"/>
        <item h="1" x="62"/>
        <item h="1" x="90"/>
        <item h="1" x="1"/>
        <item h="1" x="123"/>
        <item h="1" x="80"/>
        <item h="1" x="81"/>
        <item h="1" x="129"/>
        <item h="1" x="52"/>
        <item h="1" x="26"/>
        <item h="1" x="117"/>
        <item h="1" x="88"/>
        <item h="1" x="128"/>
        <item h="1" x="84"/>
        <item h="1" x="99"/>
        <item x="33"/>
        <item h="1" x="13"/>
        <item h="1" x="41"/>
        <item h="1" x="67"/>
        <item h="1" x="140"/>
        <item h="1" x="77"/>
        <item h="1" x="139"/>
        <item h="1" x="9"/>
        <item x="24"/>
        <item h="1" x="132"/>
        <item h="1" x="35"/>
        <item h="1" x="137"/>
        <item h="1" x="4"/>
        <item h="1" x="68"/>
        <item h="1" x="22"/>
        <item h="1" x="23"/>
        <item h="1" x="3"/>
        <item h="1" x="5"/>
        <item h="1" x="46"/>
        <item h="1" x="131"/>
        <item h="1" x="56"/>
        <item h="1" x="6"/>
        <item h="1" x="135"/>
        <item h="1" x="113"/>
        <item h="1" x="126"/>
        <item h="1" x="27"/>
        <item h="1" x="44"/>
        <item h="1" x="7"/>
        <item h="1" x="42"/>
        <item h="1" x="93"/>
        <item h="1" x="118"/>
        <item h="1" x="16"/>
        <item h="1" x="47"/>
        <item h="1" x="91"/>
        <item h="1" x="100"/>
        <item h="1" x="19"/>
        <item h="1" x="103"/>
        <item h="1"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5">
        <item x="0"/>
        <item h="1" x="1"/>
        <item x="3"/>
        <item h="1" x="2"/>
        <item t="default"/>
      </items>
    </pivotField>
    <pivotField showAll="0"/>
    <pivotField showAll="0"/>
    <pivotField showAll="0"/>
    <pivotField showAll="0"/>
  </pivotFields>
  <rowFields count="1">
    <field x="1"/>
  </rowFields>
  <rowItems count="2">
    <i>
      <x v="5146"/>
    </i>
    <i t="grand">
      <x/>
    </i>
  </rowItems>
  <colFields count="1">
    <field x="4"/>
  </colFields>
  <colItems count="2">
    <i>
      <x v="111"/>
    </i>
    <i t="grand">
      <x/>
    </i>
  </colItems>
  <pageFields count="1">
    <pageField fld="22" hier="-1"/>
  </pageFields>
  <dataFields count="1">
    <dataField name="Count of Rating Cat" fld="22" subtotal="count" baseField="1" baseItem="13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B51063-DD81-4633-BC4C-FCD061A5124B}"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28:C132" firstHeaderRow="1" firstDataRow="1" firstDataCol="1"/>
  <pivotFields count="27">
    <pivotField showAll="0"/>
    <pivotField showAll="0"/>
    <pivotField showAll="0"/>
    <pivotField axis="axisRow"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5">
        <item x="0"/>
        <item x="1"/>
        <item x="3"/>
        <item x="2"/>
        <item t="default"/>
      </items>
    </pivotField>
    <pivotField showAll="0"/>
    <pivotField showAll="0"/>
    <pivotField showAll="0"/>
    <pivotField showAll="0"/>
  </pivotFields>
  <rowFields count="1">
    <field x="3"/>
  </rowFields>
  <rowItems count="4">
    <i>
      <x v="1"/>
    </i>
    <i>
      <x v="9"/>
    </i>
    <i>
      <x v="11"/>
    </i>
    <i t="grand">
      <x/>
    </i>
  </rowItems>
  <colItems count="1">
    <i/>
  </colItems>
  <dataFields count="1">
    <dataField name="Average of Average_Cost_for_two_in Dollars" fld="19" subtotal="average" baseField="3" baseItem="1"/>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69C221-36AF-4FCD-B03B-25E2AD35012E}"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04:F109" firstHeaderRow="1" firstDataRow="2" firstDataCol="1"/>
  <pivotFields count="27">
    <pivotField showAll="0"/>
    <pivotField showAll="0"/>
    <pivotField showAll="0"/>
    <pivotField axis="axisRow"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1"/>
        <item x="3"/>
        <item x="2"/>
        <item t="default"/>
      </items>
    </pivotField>
    <pivotField showAll="0"/>
    <pivotField showAll="0"/>
    <pivotField showAll="0"/>
    <pivotField showAll="0"/>
  </pivotFields>
  <rowFields count="1">
    <field x="3"/>
  </rowFields>
  <rowItems count="4">
    <i>
      <x v="1"/>
    </i>
    <i>
      <x v="9"/>
    </i>
    <i>
      <x v="11"/>
    </i>
    <i t="grand">
      <x/>
    </i>
  </rowItems>
  <colFields count="1">
    <field x="22"/>
  </colFields>
  <colItems count="4">
    <i>
      <x/>
    </i>
    <i>
      <x v="1"/>
    </i>
    <i>
      <x v="3"/>
    </i>
    <i t="grand">
      <x/>
    </i>
  </colItems>
  <dataFields count="1">
    <dataField name="Count of Rating Cat" fld="22" subtotal="count" baseField="0" baseItem="0"/>
  </dataFields>
  <chartFormats count="3">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FD44EC-0480-4E26-8362-7FCF5B69E81F}"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86:D99" firstHeaderRow="1" firstDataRow="2" firstDataCol="1" rowPageCount="1" colPageCount="1"/>
  <pivotFields count="27">
    <pivotField showAll="0"/>
    <pivotField showAll="0"/>
    <pivotField showAll="0"/>
    <pivotField axis="axisPage" multipleItemSelectionAllowed="1" showAll="0">
      <items count="16">
        <item h="1" x="8"/>
        <item x="7"/>
        <item h="1" x="4"/>
        <item h="1" x="0"/>
        <item h="1" x="14"/>
        <item h="1" x="5"/>
        <item h="1" x="12"/>
        <item h="1" x="10"/>
        <item h="1" x="3"/>
        <item x="11"/>
        <item h="1" x="13"/>
        <item x="9"/>
        <item h="1" x="6"/>
        <item h="1" x="2"/>
        <item h="1" x="1"/>
        <item t="default"/>
      </items>
    </pivotField>
    <pivotField axis="axisRow" showAll="0" sortType="de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h="1" x="0"/>
        <item x="1"/>
        <item h="1" x="3"/>
        <item h="1" x="2"/>
        <item t="default"/>
      </items>
    </pivotField>
    <pivotField showAll="0"/>
    <pivotField showAll="0"/>
    <pivotField showAll="0"/>
    <pivotField showAll="0"/>
  </pivotFields>
  <rowFields count="1">
    <field x="4"/>
  </rowFields>
  <rowItems count="12">
    <i>
      <x v="111"/>
    </i>
    <i>
      <x v="6"/>
    </i>
    <i>
      <x v="103"/>
    </i>
    <i>
      <x v="22"/>
    </i>
    <i>
      <x v="128"/>
    </i>
    <i>
      <x v="118"/>
    </i>
    <i>
      <x v="113"/>
    </i>
    <i>
      <x v="60"/>
    </i>
    <i>
      <x v="21"/>
    </i>
    <i>
      <x v="56"/>
    </i>
    <i>
      <x v="109"/>
    </i>
    <i t="grand">
      <x/>
    </i>
  </rowItems>
  <colFields count="1">
    <field x="22"/>
  </colFields>
  <colItems count="2">
    <i>
      <x v="1"/>
    </i>
    <i t="grand">
      <x/>
    </i>
  </colItems>
  <pageFields count="1">
    <pageField fld="3" hier="-1"/>
  </pageFields>
  <dataFields count="1">
    <dataField name="Count of Rating Cat" fld="22" subtotal="count" baseField="0" baseItem="0"/>
  </dataFields>
  <chartFormats count="3">
    <chartFormat chart="3" format="0" series="1">
      <pivotArea type="data" outline="0" fieldPosition="0">
        <references count="2">
          <reference field="4294967294" count="1" selected="0">
            <x v="0"/>
          </reference>
          <reference field="22" count="1" selected="0">
            <x v="1"/>
          </reference>
        </references>
      </pivotArea>
    </chartFormat>
    <chartFormat chart="3" format="1" series="1">
      <pivotArea type="data" outline="0" fieldPosition="0">
        <references count="2">
          <reference field="4294967294" count="1" selected="0">
            <x v="0"/>
          </reference>
          <reference field="22" count="1" selected="0">
            <x v="3"/>
          </reference>
        </references>
      </pivotArea>
    </chartFormat>
    <chartFormat chart="3" format="2" series="1">
      <pivotArea type="data" outline="0" fieldPosition="0">
        <references count="2">
          <reference field="4294967294" count="1" selected="0">
            <x v="0"/>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70BCF9-0998-41F0-B1FC-5CF51DB6B43D}"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2:M67" firstHeaderRow="1" firstDataRow="2" firstDataCol="1"/>
  <pivotFields count="27">
    <pivotField dataField="1" showAll="0"/>
    <pivotField showAll="0"/>
    <pivotField showAll="0"/>
    <pivotField axis="axisRow" multipleItemSelectionAllowed="1" showAll="0">
      <items count="16">
        <item h="1" x="8"/>
        <item x="7"/>
        <item h="1" x="4"/>
        <item h="1" x="0"/>
        <item h="1" x="14"/>
        <item h="1" x="5"/>
        <item h="1" x="12"/>
        <item h="1" x="10"/>
        <item h="1" x="3"/>
        <item x="11"/>
        <item h="1" x="13"/>
        <item x="9"/>
        <item h="1" x="6"/>
        <item h="1" x="2"/>
        <item h="1" x="1"/>
        <item t="default"/>
      </items>
    </pivotField>
    <pivotField axis="axisCol" showAll="0" sortType="de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1"/>
    </i>
    <i>
      <x v="9"/>
    </i>
    <i>
      <x v="11"/>
    </i>
    <i t="grand">
      <x/>
    </i>
  </rowItems>
  <colFields count="1">
    <field x="4"/>
  </colFields>
  <colItems count="12">
    <i>
      <x v="6"/>
    </i>
    <i>
      <x v="118"/>
    </i>
    <i>
      <x v="111"/>
    </i>
    <i>
      <x v="21"/>
    </i>
    <i>
      <x v="22"/>
    </i>
    <i>
      <x v="103"/>
    </i>
    <i>
      <x v="128"/>
    </i>
    <i>
      <x v="113"/>
    </i>
    <i>
      <x v="60"/>
    </i>
    <i>
      <x v="56"/>
    </i>
    <i>
      <x v="109"/>
    </i>
    <i t="grand">
      <x/>
    </i>
  </colItems>
  <dataFields count="1">
    <dataField name="Count of RestaurantID" fld="0" subtotal="count" baseField="3" baseItem="1"/>
  </dataFields>
  <chartFormats count="11">
    <chartFormat chart="0" format="0" series="1">
      <pivotArea type="data" outline="0" fieldPosition="0">
        <references count="1">
          <reference field="4" count="1" selected="0">
            <x v="6"/>
          </reference>
        </references>
      </pivotArea>
    </chartFormat>
    <chartFormat chart="0" format="1" series="1">
      <pivotArea type="data" outline="0" fieldPosition="0">
        <references count="1">
          <reference field="4" count="1" selected="0">
            <x v="21"/>
          </reference>
        </references>
      </pivotArea>
    </chartFormat>
    <chartFormat chart="0" format="2" series="1">
      <pivotArea type="data" outline="0" fieldPosition="0">
        <references count="1">
          <reference field="4" count="1" selected="0">
            <x v="22"/>
          </reference>
        </references>
      </pivotArea>
    </chartFormat>
    <chartFormat chart="0" format="3" series="1">
      <pivotArea type="data" outline="0" fieldPosition="0">
        <references count="1">
          <reference field="4" count="1" selected="0">
            <x v="56"/>
          </reference>
        </references>
      </pivotArea>
    </chartFormat>
    <chartFormat chart="0" format="4" series="1">
      <pivotArea type="data" outline="0" fieldPosition="0">
        <references count="1">
          <reference field="4" count="1" selected="0">
            <x v="60"/>
          </reference>
        </references>
      </pivotArea>
    </chartFormat>
    <chartFormat chart="0" format="5" series="1">
      <pivotArea type="data" outline="0" fieldPosition="0">
        <references count="1">
          <reference field="4" count="1" selected="0">
            <x v="103"/>
          </reference>
        </references>
      </pivotArea>
    </chartFormat>
    <chartFormat chart="0" format="6" series="1">
      <pivotArea type="data" outline="0" fieldPosition="0">
        <references count="1">
          <reference field="4" count="1" selected="0">
            <x v="109"/>
          </reference>
        </references>
      </pivotArea>
    </chartFormat>
    <chartFormat chart="0" format="7" series="1">
      <pivotArea type="data" outline="0" fieldPosition="0">
        <references count="1">
          <reference field="4" count="1" selected="0">
            <x v="111"/>
          </reference>
        </references>
      </pivotArea>
    </chartFormat>
    <chartFormat chart="0" format="8" series="1">
      <pivotArea type="data" outline="0" fieldPosition="0">
        <references count="1">
          <reference field="4" count="1" selected="0">
            <x v="113"/>
          </reference>
        </references>
      </pivotArea>
    </chartFormat>
    <chartFormat chart="0" format="9" series="1">
      <pivotArea type="data" outline="0" fieldPosition="0">
        <references count="1">
          <reference field="4" count="1" selected="0">
            <x v="118"/>
          </reference>
        </references>
      </pivotArea>
    </chartFormat>
    <chartFormat chart="0" format="10" series="1">
      <pivotArea type="data" outline="0" fieldPosition="0">
        <references count="1">
          <reference field="4" count="1" selected="0">
            <x v="1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CAC466-BEAE-4B16-911C-895D85489126}"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54:J56" firstHeaderRow="1" firstDataRow="2" firstDataCol="1" rowPageCount="3" colPageCount="1"/>
  <pivotFields count="27">
    <pivotField showAll="0"/>
    <pivotField showAll="0"/>
    <pivotField showAll="0"/>
    <pivotField axis="axisPage" multipleItemSelectionAllowed="1"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axis="axisPage"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448"/>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t="default"/>
      </items>
    </pivotField>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showAll="0"/>
    <pivotField axis="axisPage" dataField="1" showAll="0">
      <items count="5">
        <item x="0"/>
        <item x="1"/>
        <item x="3"/>
        <item x="2"/>
        <item t="default"/>
      </items>
    </pivotField>
    <pivotField showAll="0"/>
    <pivotField showAll="0"/>
    <pivotField showAll="0"/>
    <pivotField showAll="0"/>
  </pivotFields>
  <rowItems count="1">
    <i/>
  </rowItems>
  <colFields count="1">
    <field x="16"/>
  </colFields>
  <colItems count="4">
    <i>
      <x v="1"/>
    </i>
    <i>
      <x v="2"/>
    </i>
    <i>
      <x v="3"/>
    </i>
    <i t="grand">
      <x/>
    </i>
  </colItems>
  <pageFields count="3">
    <pageField fld="3" hier="-1"/>
    <pageField fld="10" hier="-1"/>
    <pageField fld="22" item="1" hier="-1"/>
  </pageFields>
  <dataFields count="1">
    <dataField name="Count of Rating Cat" fld="22" subtotal="count" baseField="0" baseItem="0"/>
  </dataFields>
  <chartFormats count="4">
    <chartFormat chart="0" format="8" series="1">
      <pivotArea type="data" outline="0" fieldPosition="0">
        <references count="1">
          <reference field="16" count="1" selected="0">
            <x v="0"/>
          </reference>
        </references>
      </pivotArea>
    </chartFormat>
    <chartFormat chart="0" format="9" series="1">
      <pivotArea type="data" outline="0" fieldPosition="0">
        <references count="1">
          <reference field="16" count="1" selected="0">
            <x v="1"/>
          </reference>
        </references>
      </pivotArea>
    </chartFormat>
    <chartFormat chart="0" format="10" series="1">
      <pivotArea type="data" outline="0" fieldPosition="0">
        <references count="1">
          <reference field="16" count="1" selected="0">
            <x v="2"/>
          </reference>
        </references>
      </pivotArea>
    </chartFormat>
    <chartFormat chart="0" format="11" series="1">
      <pivotArea type="data" outline="0" fieldPosition="0">
        <references count="1">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0DC24F-EC97-4CAE-B1BE-E02D6B1695FD}"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38:H43" firstHeaderRow="1" firstDataRow="2" firstDataCol="1"/>
  <pivotFields count="27">
    <pivotField showAll="0"/>
    <pivotField showAll="0"/>
    <pivotField showAll="0"/>
    <pivotField axis="axisRow"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1"/>
    </i>
    <i>
      <x v="9"/>
    </i>
    <i>
      <x v="11"/>
    </i>
    <i t="grand">
      <x/>
    </i>
  </rowItems>
  <colFields count="1">
    <field x="13"/>
  </colFields>
  <colItems count="2">
    <i>
      <x/>
    </i>
    <i t="grand">
      <x/>
    </i>
  </colItems>
  <dataFields count="1">
    <dataField name="Count of Has_Online_delivery" fld="13" subtotal="count" baseField="0" baseItem="0"/>
  </dataFields>
  <chartFormats count="1">
    <chartFormat chart="7" format="0"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62D9C7-8896-49CA-B891-CD5D4BDBC8E5}"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22:I27" firstHeaderRow="1" firstDataRow="2" firstDataCol="1"/>
  <pivotFields count="27">
    <pivotField showAll="0"/>
    <pivotField showAll="0"/>
    <pivotField showAll="0"/>
    <pivotField axis="axisRow"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1"/>
    </i>
    <i>
      <x v="9"/>
    </i>
    <i>
      <x v="11"/>
    </i>
    <i t="grand">
      <x/>
    </i>
  </rowItems>
  <colFields count="1">
    <field x="12"/>
  </colFields>
  <colItems count="3">
    <i>
      <x/>
    </i>
    <i>
      <x v="1"/>
    </i>
    <i t="grand">
      <x/>
    </i>
  </colItems>
  <dataFields count="1">
    <dataField name="Count of Has_Table_booking" fld="12" subtotal="count" baseField="0" baseItem="0"/>
  </dataFields>
  <chartFormats count="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DD3958-2311-4327-A8DB-5F44F66DDCDF}" name="Line chart tabl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3:B23" firstHeaderRow="1" firstDataRow="1" firstDataCol="1"/>
  <pivotFields count="27">
    <pivotField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multipleItemSelectionAllowed="1" showAll="0">
      <items count="16">
        <item x="8"/>
        <item x="7"/>
        <item x="4"/>
        <item h="1" x="0"/>
        <item x="14"/>
        <item x="5"/>
        <item x="12"/>
        <item x="10"/>
        <item x="3"/>
        <item x="11"/>
        <item x="13"/>
        <item x="9"/>
        <item x="6"/>
        <item x="2"/>
        <item h="1" x="1"/>
        <item t="default"/>
      </items>
    </pivotField>
    <pivotField showAll="0" countASubtotal="1">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axis="axisRow" showAll="0">
      <items count="10">
        <item x="6"/>
        <item x="3"/>
        <item x="5"/>
        <item x="0"/>
        <item x="4"/>
        <item x="8"/>
        <item x="1"/>
        <item x="7"/>
        <item x="2"/>
        <item t="default"/>
      </items>
    </pivotField>
    <pivotField showAll="0"/>
    <pivotField showAll="0"/>
  </pivotFields>
  <rowFields count="1">
    <field x="24"/>
  </rowFields>
  <rowItems count="10">
    <i>
      <x/>
    </i>
    <i>
      <x v="1"/>
    </i>
    <i>
      <x v="2"/>
    </i>
    <i>
      <x v="3"/>
    </i>
    <i>
      <x v="4"/>
    </i>
    <i>
      <x v="5"/>
    </i>
    <i>
      <x v="6"/>
    </i>
    <i>
      <x v="7"/>
    </i>
    <i>
      <x v="8"/>
    </i>
    <i t="grand">
      <x/>
    </i>
  </rowItems>
  <colItems count="1">
    <i/>
  </colItems>
  <dataFields count="1">
    <dataField name="Count of RestaurantID" fld="0" subtotal="count" baseField="24"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25A2B9-146E-4E4D-84BD-FC7869B37009}"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F13:G18" firstHeaderRow="1" firstDataRow="1" firstDataCol="1" rowPageCount="2" colPageCount="1"/>
  <pivotFields count="27">
    <pivotField showAll="0"/>
    <pivotField showAll="0"/>
    <pivotField showAll="0"/>
    <pivotField axis="axisPage" multipleItemSelectionAllowed="1"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axis="axisRow" showAll="0" measureFilter="1" sortType="descending">
      <items count="1827">
        <item x="1764"/>
        <item x="232"/>
        <item x="1822"/>
        <item x="145"/>
        <item x="1780"/>
        <item x="1713"/>
        <item x="564"/>
        <item x="1000"/>
        <item x="131"/>
        <item x="1698"/>
        <item x="1702"/>
        <item x="674"/>
        <item x="1121"/>
        <item x="55"/>
        <item x="410"/>
        <item x="885"/>
        <item x="56"/>
        <item x="71"/>
        <item x="16"/>
        <item x="267"/>
        <item x="415"/>
        <item x="356"/>
        <item x="618"/>
        <item x="471"/>
        <item x="1646"/>
        <item x="409"/>
        <item x="1427"/>
        <item x="435"/>
        <item x="1705"/>
        <item x="142"/>
        <item x="1217"/>
        <item x="1636"/>
        <item x="100"/>
        <item x="1027"/>
        <item x="778"/>
        <item x="98"/>
        <item x="296"/>
        <item x="1706"/>
        <item x="1474"/>
        <item x="1513"/>
        <item x="565"/>
        <item x="1718"/>
        <item x="218"/>
        <item x="613"/>
        <item x="246"/>
        <item x="1758"/>
        <item x="807"/>
        <item x="756"/>
        <item x="813"/>
        <item x="824"/>
        <item x="515"/>
        <item x="840"/>
        <item x="859"/>
        <item x="890"/>
        <item x="645"/>
        <item x="70"/>
        <item x="787"/>
        <item x="955"/>
        <item x="1068"/>
        <item x="802"/>
        <item x="1002"/>
        <item x="765"/>
        <item x="800"/>
        <item x="86"/>
        <item x="868"/>
        <item x="1173"/>
        <item x="1796"/>
        <item x="770"/>
        <item x="661"/>
        <item x="924"/>
        <item x="112"/>
        <item x="1357"/>
        <item x="1814"/>
        <item x="925"/>
        <item x="929"/>
        <item x="43"/>
        <item x="159"/>
        <item x="1793"/>
        <item x="143"/>
        <item x="253"/>
        <item x="250"/>
        <item x="167"/>
        <item x="1809"/>
        <item x="273"/>
        <item x="1748"/>
        <item x="1627"/>
        <item x="1482"/>
        <item x="118"/>
        <item x="867"/>
        <item x="779"/>
        <item x="1060"/>
        <item x="989"/>
        <item x="69"/>
        <item x="722"/>
        <item x="1156"/>
        <item x="894"/>
        <item x="728"/>
        <item x="872"/>
        <item x="912"/>
        <item x="1057"/>
        <item x="1362"/>
        <item x="72"/>
        <item x="311"/>
        <item x="919"/>
        <item x="616"/>
        <item x="743"/>
        <item x="897"/>
        <item x="327"/>
        <item x="763"/>
        <item x="1054"/>
        <item x="1385"/>
        <item x="1183"/>
        <item x="878"/>
        <item x="1108"/>
        <item x="105"/>
        <item x="848"/>
        <item x="39"/>
        <item x="1294"/>
        <item x="690"/>
        <item x="6"/>
        <item x="683"/>
        <item x="1365"/>
        <item x="698"/>
        <item x="922"/>
        <item x="861"/>
        <item x="64"/>
        <item x="1655"/>
        <item x="1645"/>
        <item x="144"/>
        <item x="1800"/>
        <item x="1500"/>
        <item x="1468"/>
        <item x="1488"/>
        <item x="1516"/>
        <item x="1483"/>
        <item x="489"/>
        <item x="657"/>
        <item x="128"/>
        <item x="1280"/>
        <item x="188"/>
        <item x="295"/>
        <item x="1749"/>
        <item x="1438"/>
        <item x="1351"/>
        <item x="1216"/>
        <item x="948"/>
        <item x="360"/>
        <item x="1291"/>
        <item x="469"/>
        <item x="1740"/>
        <item x="1356"/>
        <item x="224"/>
        <item x="291"/>
        <item x="1742"/>
        <item x="1731"/>
        <item x="230"/>
        <item x="284"/>
        <item x="161"/>
        <item x="1774"/>
        <item x="1577"/>
        <item x="1494"/>
        <item x="1518"/>
        <item x="1552"/>
        <item x="819"/>
        <item x="1188"/>
        <item x="1785"/>
        <item x="1762"/>
        <item x="217"/>
        <item x="116"/>
        <item x="85"/>
        <item x="1204"/>
        <item x="1070"/>
        <item x="700"/>
        <item x="134"/>
        <item x="59"/>
        <item x="75"/>
        <item x="1759"/>
        <item x="831"/>
        <item x="1432"/>
        <item x="153"/>
        <item x="1504"/>
        <item x="956"/>
        <item x="373"/>
        <item x="162"/>
        <item x="1622"/>
        <item x="1523"/>
        <item x="1735"/>
        <item x="632"/>
        <item x="1174"/>
        <item x="986"/>
        <item x="1433"/>
        <item x="522"/>
        <item x="1263"/>
        <item x="236"/>
        <item x="67"/>
        <item x="1819"/>
        <item x="746"/>
        <item x="853"/>
        <item x="30"/>
        <item x="1088"/>
        <item x="782"/>
        <item x="1281"/>
        <item x="1255"/>
        <item x="906"/>
        <item x="1578"/>
        <item x="1454"/>
        <item x="5"/>
        <item x="206"/>
        <item x="951"/>
        <item x="1772"/>
        <item x="1710"/>
        <item x="1334"/>
        <item x="414"/>
        <item x="488"/>
        <item x="1662"/>
        <item x="1719"/>
        <item x="196"/>
        <item x="1672"/>
        <item x="1673"/>
        <item x="238"/>
        <item x="913"/>
        <item x="696"/>
        <item x="1321"/>
        <item x="1048"/>
        <item x="803"/>
        <item x="750"/>
        <item x="699"/>
        <item x="794"/>
        <item x="751"/>
        <item x="108"/>
        <item x="837"/>
        <item x="886"/>
        <item x="796"/>
        <item x="994"/>
        <item x="53"/>
        <item x="399"/>
        <item x="669"/>
        <item x="695"/>
        <item x="828"/>
        <item x="1283"/>
        <item x="589"/>
        <item x="193"/>
        <item x="125"/>
        <item x="1196"/>
        <item x="1114"/>
        <item x="1198"/>
        <item x="1081"/>
        <item x="729"/>
        <item x="307"/>
        <item x="306"/>
        <item x="312"/>
        <item x="83"/>
        <item x="310"/>
        <item x="323"/>
        <item x="318"/>
        <item x="1195"/>
        <item x="797"/>
        <item x="710"/>
        <item x="305"/>
        <item x="740"/>
        <item x="798"/>
        <item x="1107"/>
        <item x="727"/>
        <item x="115"/>
        <item x="309"/>
        <item x="68"/>
        <item x="383"/>
        <item x="877"/>
        <item x="1190"/>
        <item x="1296"/>
        <item x="45"/>
        <item x="949"/>
        <item x="487"/>
        <item x="1144"/>
        <item x="1206"/>
        <item x="174"/>
        <item x="1045"/>
        <item x="1105"/>
        <item x="1235"/>
        <item x="1021"/>
        <item x="966"/>
        <item x="684"/>
        <item x="1103"/>
        <item x="569"/>
        <item x="1136"/>
        <item x="1311"/>
        <item x="1288"/>
        <item x="1158"/>
        <item x="431"/>
        <item x="1177"/>
        <item x="1184"/>
        <item x="902"/>
        <item x="326"/>
        <item x="412"/>
        <item x="361"/>
        <item x="667"/>
        <item x="641"/>
        <item x="1153"/>
        <item x="1436"/>
        <item x="389"/>
        <item x="630"/>
        <item x="302"/>
        <item x="350"/>
        <item x="610"/>
        <item x="8"/>
        <item x="332"/>
        <item x="339"/>
        <item x="879"/>
        <item x="1312"/>
        <item x="107"/>
        <item x="2"/>
        <item x="755"/>
        <item x="808"/>
        <item x="724"/>
        <item x="953"/>
        <item x="1101"/>
        <item x="784"/>
        <item x="1332"/>
        <item x="547"/>
        <item x="933"/>
        <item x="440"/>
        <item x="1738"/>
        <item x="351"/>
        <item x="1383"/>
        <item x="545"/>
        <item x="531"/>
        <item x="965"/>
        <item x="1398"/>
        <item x="385"/>
        <item x="443"/>
        <item x="299"/>
        <item x="811"/>
        <item x="495"/>
        <item x="1353"/>
        <item x="1371"/>
        <item x="1149"/>
        <item x="1005"/>
        <item x="501"/>
        <item x="1219"/>
        <item x="970"/>
        <item x="523"/>
        <item x="1319"/>
        <item x="1062"/>
        <item x="1439"/>
        <item x="248"/>
        <item x="453"/>
        <item x="456"/>
        <item x="434"/>
        <item x="355"/>
        <item x="525"/>
        <item x="658"/>
        <item x="1052"/>
        <item x="357"/>
        <item x="1396"/>
        <item x="549"/>
        <item x="631"/>
        <item x="119"/>
        <item x="432"/>
        <item x="1445"/>
        <item x="1181"/>
        <item x="1061"/>
        <item x="947"/>
        <item x="404"/>
        <item x="597"/>
        <item x="775"/>
        <item x="759"/>
        <item x="735"/>
        <item x="846"/>
        <item x="462"/>
        <item x="140"/>
        <item x="553"/>
        <item x="839"/>
        <item x="823"/>
        <item x="164"/>
        <item x="457"/>
        <item x="1192"/>
        <item x="638"/>
        <item x="744"/>
        <item x="591"/>
        <item x="799"/>
        <item x="47"/>
        <item x="285"/>
        <item x="930"/>
        <item x="974"/>
        <item x="1388"/>
        <item x="1751"/>
        <item x="1352"/>
        <item x="1162"/>
        <item x="1140"/>
        <item x="388"/>
        <item x="1172"/>
        <item x="1335"/>
        <item x="566"/>
        <item x="816"/>
        <item x="510"/>
        <item x="588"/>
        <item x="1295"/>
        <item x="512"/>
        <item x="428"/>
        <item x="391"/>
        <item x="240"/>
        <item x="1446"/>
        <item x="520"/>
        <item x="298"/>
        <item x="541"/>
        <item x="176"/>
        <item x="1739"/>
        <item x="445"/>
        <item x="1226"/>
        <item x="979"/>
        <item x="538"/>
        <item x="1336"/>
        <item x="1246"/>
        <item x="539"/>
        <item x="1389"/>
        <item x="574"/>
        <item x="441"/>
        <item x="1652"/>
        <item x="15"/>
        <item x="1244"/>
        <item x="452"/>
        <item x="573"/>
        <item x="486"/>
        <item x="444"/>
        <item x="1794"/>
        <item x="313"/>
        <item x="37"/>
        <item x="1309"/>
        <item x="423"/>
        <item x="1132"/>
        <item x="1099"/>
        <item x="764"/>
        <item x="1092"/>
        <item x="109"/>
        <item x="1715"/>
        <item x="827"/>
        <item x="324"/>
        <item x="362"/>
        <item x="331"/>
        <item x="1755"/>
        <item x="594"/>
        <item x="1359"/>
        <item x="707"/>
        <item x="29"/>
        <item x="354"/>
        <item x="461"/>
        <item x="655"/>
        <item x="570"/>
        <item x="548"/>
        <item x="1128"/>
        <item x="381"/>
        <item x="49"/>
        <item x="336"/>
        <item x="369"/>
        <item x="1239"/>
        <item x="1333"/>
        <item x="1157"/>
        <item x="983"/>
        <item x="1139"/>
        <item x="1117"/>
        <item x="1261"/>
        <item x="472"/>
        <item x="1366"/>
        <item x="603"/>
        <item x="437"/>
        <item x="1124"/>
        <item x="366"/>
        <item x="506"/>
        <item x="1232"/>
        <item x="367"/>
        <item x="579"/>
        <item x="1135"/>
        <item x="821"/>
        <item x="1168"/>
        <item x="967"/>
        <item x="586"/>
        <item x="20"/>
        <item x="233"/>
        <item x="342"/>
        <item x="1452"/>
        <item x="1211"/>
        <item x="1314"/>
        <item x="1378"/>
        <item x="646"/>
        <item x="992"/>
        <item x="1258"/>
        <item x="378"/>
        <item x="513"/>
        <item x="644"/>
        <item x="1247"/>
        <item x="31"/>
        <item x="308"/>
        <item x="757"/>
        <item x="834"/>
        <item x="1221"/>
        <item x="3"/>
        <item x="1243"/>
        <item x="1293"/>
        <item x="625"/>
        <item x="1037"/>
        <item x="671"/>
        <item x="138"/>
        <item x="1083"/>
        <item x="122"/>
        <item x="920"/>
        <item x="620"/>
        <item x="836"/>
        <item x="945"/>
        <item x="1297"/>
        <item x="990"/>
        <item x="1213"/>
        <item x="1393"/>
        <item x="1228"/>
        <item x="976"/>
        <item x="1035"/>
        <item x="997"/>
        <item x="518"/>
        <item x="685"/>
        <item x="0"/>
        <item x="923"/>
        <item x="571"/>
        <item x="1032"/>
        <item x="77"/>
        <item x="1470"/>
        <item x="1515"/>
        <item x="113"/>
        <item x="120"/>
        <item x="704"/>
        <item x="712"/>
        <item x="910"/>
        <item x="364"/>
        <item x="1728"/>
        <item x="977"/>
        <item x="1745"/>
        <item x="370"/>
        <item x="810"/>
        <item x="24"/>
        <item x="1301"/>
        <item x="1278"/>
        <item x="1724"/>
        <item x="1041"/>
        <item x="623"/>
        <item x="28"/>
        <item x="1126"/>
        <item x="568"/>
        <item x="1324"/>
        <item x="36"/>
        <item x="315"/>
        <item x="915"/>
        <item x="14"/>
        <item x="482"/>
        <item x="1304"/>
        <item x="464"/>
        <item x="1643"/>
        <item x="212"/>
        <item x="1078"/>
        <item x="319"/>
        <item x="883"/>
        <item x="858"/>
        <item x="74"/>
        <item x="901"/>
        <item x="1058"/>
        <item x="57"/>
        <item x="65"/>
        <item x="1082"/>
        <item x="1199"/>
        <item x="844"/>
        <item x="916"/>
        <item x="1122"/>
        <item x="1169"/>
        <item x="786"/>
        <item x="968"/>
        <item x="84"/>
        <item x="692"/>
        <item x="1209"/>
        <item x="917"/>
        <item x="1063"/>
        <item x="754"/>
        <item x="904"/>
        <item x="1182"/>
        <item x="748"/>
        <item x="63"/>
        <item x="860"/>
        <item x="850"/>
        <item x="1165"/>
        <item x="1210"/>
        <item x="1006"/>
        <item x="857"/>
        <item x="82"/>
        <item x="41"/>
        <item x="384"/>
        <item x="1798"/>
        <item x="1531"/>
        <item x="1563"/>
        <item x="1571"/>
        <item x="1589"/>
        <item x="1492"/>
        <item x="408"/>
        <item x="317"/>
        <item x="1095"/>
        <item x="483"/>
        <item x="1022"/>
        <item x="1131"/>
        <item x="392"/>
        <item x="1118"/>
        <item x="207"/>
        <item x="1015"/>
        <item x="1223"/>
        <item x="1240"/>
        <item x="1141"/>
        <item x="1091"/>
        <item x="417"/>
        <item x="237"/>
        <item x="1471"/>
        <item x="1511"/>
        <item x="1654"/>
        <item x="1049"/>
        <item x="1677"/>
        <item x="1685"/>
        <item x="1284"/>
        <item x="454"/>
        <item x="1428"/>
        <item x="499"/>
        <item x="1451"/>
        <item x="1753"/>
        <item x="1733"/>
        <item x="433"/>
        <item x="1047"/>
        <item x="1344"/>
        <item x="183"/>
        <item x="1434"/>
        <item x="477"/>
        <item x="271"/>
        <item x="1381"/>
        <item x="1754"/>
        <item x="1743"/>
        <item x="1709"/>
        <item x="491"/>
        <item x="1804"/>
        <item x="781"/>
        <item x="1112"/>
        <item x="670"/>
        <item x="773"/>
        <item x="996"/>
        <item x="97"/>
        <item x="1042"/>
        <item x="543"/>
        <item x="211"/>
        <item x="1318"/>
        <item x="783"/>
        <item x="739"/>
        <item x="18"/>
        <item x="1661"/>
        <item x="222"/>
        <item x="209"/>
        <item x="160"/>
        <item x="1591"/>
        <item x="1616"/>
        <item x="1801"/>
        <item x="1617"/>
        <item x="962"/>
        <item x="1310"/>
        <item x="340"/>
        <item x="282"/>
        <item x="190"/>
        <item x="1354"/>
        <item x="1380"/>
        <item x="826"/>
        <item x="1760"/>
        <item x="1415"/>
        <item x="812"/>
        <item x="50"/>
        <item x="1722"/>
        <item x="1701"/>
        <item x="1802"/>
        <item x="1761"/>
        <item x="1784"/>
        <item x="498"/>
        <item x="741"/>
        <item x="1008"/>
        <item x="596"/>
        <item x="1197"/>
        <item x="270"/>
        <item x="1186"/>
        <item x="1120"/>
        <item x="1443"/>
        <item x="1017"/>
        <item x="1138"/>
        <item x="1205"/>
        <item x="48"/>
        <item x="984"/>
        <item x="1741"/>
        <item x="1663"/>
        <item x="999"/>
        <item x="1481"/>
        <item x="1580"/>
        <item x="1799"/>
        <item x="1805"/>
        <item x="198"/>
        <item x="149"/>
        <item x="1466"/>
        <item x="1502"/>
        <item x="960"/>
        <item x="1403"/>
        <item x="1397"/>
        <item x="942"/>
        <item x="447"/>
        <item x="503"/>
        <item x="446"/>
        <item x="615"/>
        <item x="293"/>
        <item x="170"/>
        <item x="301"/>
        <item x="10"/>
        <item x="239"/>
        <item x="1455"/>
        <item x="1612"/>
        <item x="1372"/>
        <item x="1630"/>
        <item x="1505"/>
        <item x="1478"/>
        <item x="1013"/>
        <item x="34"/>
        <item x="1043"/>
        <item x="277"/>
        <item x="624"/>
        <item x="210"/>
        <item x="1315"/>
        <item x="1342"/>
        <item x="934"/>
        <item x="346"/>
        <item x="507"/>
        <item x="1178"/>
        <item x="345"/>
        <item x="1151"/>
        <item x="1343"/>
        <item x="666"/>
        <item x="517"/>
        <item x="954"/>
        <item x="1212"/>
        <item x="1431"/>
        <item x="1039"/>
        <item x="1262"/>
        <item x="1077"/>
        <item x="280"/>
        <item x="168"/>
        <item x="480"/>
        <item x="349"/>
        <item x="1123"/>
        <item x="1292"/>
        <item x="1065"/>
        <item x="1317"/>
        <item x="1644"/>
        <item x="470"/>
        <item x="1368"/>
        <item x="1660"/>
        <item x="492"/>
        <item x="123"/>
        <item x="1363"/>
        <item x="1"/>
        <item x="458"/>
        <item x="401"/>
        <item x="1524"/>
        <item x="1147"/>
        <item x="1416"/>
        <item x="473"/>
        <item x="419"/>
        <item x="1338"/>
        <item x="1225"/>
        <item x="1252"/>
        <item x="1300"/>
        <item x="1727"/>
        <item x="578"/>
        <item x="682"/>
        <item x="352"/>
        <item x="1426"/>
        <item x="931"/>
        <item x="1233"/>
        <item x="500"/>
        <item x="1116"/>
        <item x="374"/>
        <item x="141"/>
        <item x="1264"/>
        <item x="832"/>
        <item x="659"/>
        <item x="1113"/>
        <item x="1806"/>
        <item x="1435"/>
        <item x="208"/>
        <item x="1680"/>
        <item x="1328"/>
        <item x="1331"/>
        <item x="1307"/>
        <item x="27"/>
        <item x="11"/>
        <item x="1592"/>
        <item x="1520"/>
        <item x="1517"/>
        <item x="1469"/>
        <item x="1624"/>
        <item x="1479"/>
        <item x="1686"/>
        <item x="158"/>
        <item x="1767"/>
        <item x="228"/>
        <item x="1664"/>
        <item x="1768"/>
        <item x="1666"/>
        <item x="1610"/>
        <item x="179"/>
        <item x="1782"/>
        <item x="1674"/>
        <item x="1668"/>
        <item x="1667"/>
        <item x="1720"/>
        <item x="1669"/>
        <item x="266"/>
        <item x="214"/>
        <item x="1525"/>
        <item x="1585"/>
        <item x="1618"/>
        <item x="1714"/>
        <item x="1691"/>
        <item x="1681"/>
        <item x="1414"/>
        <item x="1788"/>
        <item x="1700"/>
        <item x="263"/>
        <item x="1670"/>
        <item x="181"/>
        <item x="926"/>
        <item x="921"/>
        <item x="795"/>
        <item x="856"/>
        <item x="851"/>
        <item x="1256"/>
        <item x="1694"/>
        <item x="769"/>
        <item x="61"/>
        <item x="121"/>
        <item x="905"/>
        <item x="110"/>
        <item x="44"/>
        <item x="946"/>
        <item x="316"/>
        <item x="793"/>
        <item x="338"/>
        <item x="805"/>
        <item x="1241"/>
        <item x="264"/>
        <item x="292"/>
        <item x="1080"/>
        <item x="612"/>
        <item x="957"/>
        <item x="1055"/>
        <item x="1137"/>
        <item x="1094"/>
        <item x="1064"/>
        <item x="1093"/>
        <item x="903"/>
        <item x="127"/>
        <item x="322"/>
        <item x="1071"/>
        <item x="871"/>
        <item x="952"/>
        <item x="972"/>
        <item x="178"/>
        <item x="1087"/>
        <item x="585"/>
        <item x="818"/>
        <item x="971"/>
        <item x="677"/>
        <item x="1231"/>
        <item x="78"/>
        <item x="155"/>
        <item x="154"/>
        <item x="1456"/>
        <item x="838"/>
        <item x="650"/>
        <item x="533"/>
        <item x="762"/>
        <item x="279"/>
        <item x="1783"/>
        <item x="1537"/>
        <item x="1717"/>
        <item x="1018"/>
        <item x="1274"/>
        <item x="1497"/>
        <item x="1558"/>
        <item x="219"/>
        <item x="1369"/>
        <item x="969"/>
        <item x="1286"/>
        <item x="536"/>
        <item x="1411"/>
        <item x="530"/>
        <item x="1665"/>
        <item x="1079"/>
        <item x="656"/>
        <item x="1536"/>
        <item x="1476"/>
        <item x="1817"/>
        <item x="289"/>
        <item x="243"/>
        <item x="1684"/>
        <item x="1752"/>
        <item x="537"/>
        <item x="221"/>
        <item x="235"/>
        <item x="1675"/>
        <item x="1237"/>
        <item x="390"/>
        <item x="1305"/>
        <item x="527"/>
        <item x="511"/>
        <item x="1102"/>
        <item x="424"/>
        <item x="1214"/>
        <item x="380"/>
        <item x="1750"/>
        <item x="1034"/>
        <item x="526"/>
        <item x="1125"/>
        <item x="987"/>
        <item x="535"/>
        <item x="1392"/>
        <item x="1744"/>
        <item x="463"/>
        <item x="1285"/>
        <item x="33"/>
        <item x="1778"/>
        <item x="1671"/>
        <item x="1678"/>
        <item x="195"/>
        <item x="866"/>
        <item x="1375"/>
        <item x="900"/>
        <item x="720"/>
        <item x="133"/>
        <item x="96"/>
        <item x="899"/>
        <item x="790"/>
        <item x="814"/>
        <item x="1503"/>
        <item x="888"/>
        <item x="718"/>
        <item x="660"/>
        <item x="887"/>
        <item x="880"/>
        <item x="884"/>
        <item x="40"/>
        <item x="758"/>
        <item x="358"/>
        <item x="911"/>
        <item x="1127"/>
        <item x="863"/>
        <item x="598"/>
        <item x="841"/>
        <item x="733"/>
        <item x="101"/>
        <item x="88"/>
        <item x="95"/>
        <item x="895"/>
        <item x="1326"/>
        <item x="908"/>
        <item x="325"/>
        <item x="673"/>
        <item x="1129"/>
        <item x="870"/>
        <item x="664"/>
        <item x="111"/>
        <item x="693"/>
        <item x="1712"/>
        <item x="1208"/>
        <item x="58"/>
        <item x="804"/>
        <item x="702"/>
        <item x="593"/>
        <item x="855"/>
        <item x="1202"/>
        <item x="1201"/>
        <item x="1067"/>
        <item x="785"/>
        <item x="60"/>
        <item x="1145"/>
        <item x="1249"/>
        <item x="635"/>
        <item x="709"/>
        <item x="1269"/>
        <item x="842"/>
        <item x="62"/>
        <item x="99"/>
        <item x="1442"/>
        <item x="642"/>
        <item x="576"/>
        <item x="1696"/>
        <item x="12"/>
        <item x="1723"/>
        <item x="1553"/>
        <item x="286"/>
        <item x="294"/>
        <item x="268"/>
        <item x="1329"/>
        <item x="1424"/>
        <item x="1682"/>
        <item x="429"/>
        <item x="1271"/>
        <item x="1692"/>
        <item x="1688"/>
        <item x="426"/>
        <item x="1734"/>
        <item x="156"/>
        <item x="1220"/>
        <item x="455"/>
        <item x="1161"/>
        <item x="1501"/>
        <item x="1487"/>
        <item x="1316"/>
        <item x="413"/>
        <item x="1725"/>
        <item x="502"/>
        <item x="964"/>
        <item x="1384"/>
        <item x="1289"/>
        <item x="1238"/>
        <item x="180"/>
        <item x="394"/>
        <item x="1236"/>
        <item x="1756"/>
        <item x="1159"/>
        <item x="242"/>
        <item x="815"/>
        <item x="406"/>
        <item x="204"/>
        <item x="1382"/>
        <item x="1635"/>
        <item x="854"/>
        <item x="1521"/>
        <item x="1566"/>
        <item x="1556"/>
        <item x="1457"/>
        <item x="1409"/>
        <item x="909"/>
        <item x="865"/>
        <item x="791"/>
        <item x="1547"/>
        <item x="1593"/>
        <item x="898"/>
        <item x="889"/>
        <item x="845"/>
        <item x="347"/>
        <item x="1528"/>
        <item x="891"/>
        <item x="882"/>
        <item x="771"/>
        <item x="1377"/>
        <item x="203"/>
        <item x="1703"/>
        <item x="1308"/>
        <item x="94"/>
        <item x="1508"/>
        <item x="1792"/>
        <item x="874"/>
        <item x="780"/>
        <item x="150"/>
        <item x="1299"/>
        <item x="46"/>
        <item x="730"/>
        <item x="1496"/>
        <item x="1726"/>
        <item x="397"/>
        <item x="1290"/>
        <item x="297"/>
        <item x="1234"/>
        <item x="1419"/>
        <item x="479"/>
        <item x="1395"/>
        <item x="1770"/>
        <item x="1394"/>
        <item x="1462"/>
        <item x="738"/>
        <item x="407"/>
        <item x="649"/>
        <item x="1254"/>
        <item x="1449"/>
        <item x="935"/>
        <item x="1044"/>
        <item x="1373"/>
        <item x="438"/>
        <item x="532"/>
        <item x="701"/>
        <item x="1732"/>
        <item x="1387"/>
        <item x="1360"/>
        <item x="580"/>
        <item x="544"/>
        <item x="484"/>
        <item x="958"/>
        <item x="943"/>
        <item x="508"/>
        <item x="583"/>
        <item x="1287"/>
        <item x="382"/>
        <item x="363"/>
        <item x="379"/>
        <item x="474"/>
        <item x="563"/>
        <item x="1337"/>
        <item x="1253"/>
        <item x="1155"/>
        <item x="1160"/>
        <item x="760"/>
        <item x="1180"/>
        <item x="528"/>
        <item x="1400"/>
        <item x="542"/>
        <item x="1146"/>
        <item x="194"/>
        <item x="521"/>
        <item x="1111"/>
        <item x="375"/>
        <item x="1658"/>
        <item x="1302"/>
        <item x="1272"/>
        <item x="1090"/>
        <item x="944"/>
        <item x="1303"/>
        <item x="439"/>
        <item x="171"/>
        <item x="582"/>
        <item x="978"/>
        <item x="387"/>
        <item x="936"/>
        <item x="371"/>
        <item x="1746"/>
        <item x="774"/>
        <item x="1325"/>
        <item x="546"/>
        <item x="1736"/>
        <item x="497"/>
        <item x="300"/>
        <item x="1679"/>
        <item x="643"/>
        <item x="303"/>
        <item x="1040"/>
        <item x="1730"/>
        <item x="1429"/>
        <item x="386"/>
        <item x="1143"/>
        <item x="1347"/>
        <item x="1327"/>
        <item x="1193"/>
        <item x="403"/>
        <item x="1747"/>
        <item x="416"/>
        <item x="959"/>
        <item x="1422"/>
        <item x="509"/>
        <item x="1026"/>
        <item x="1348"/>
        <item x="567"/>
        <item x="1073"/>
        <item x="1191"/>
        <item x="801"/>
        <item x="449"/>
        <item x="1420"/>
        <item x="1459"/>
        <item x="400"/>
        <item x="599"/>
        <item x="1417"/>
        <item x="835"/>
        <item x="1282"/>
        <item x="1189"/>
        <item x="1224"/>
        <item x="1330"/>
        <item x="1222"/>
        <item x="1355"/>
        <item x="577"/>
        <item x="1273"/>
        <item x="1007"/>
        <item x="493"/>
        <item x="1020"/>
        <item x="490"/>
        <item x="376"/>
        <item x="1350"/>
        <item x="519"/>
        <item x="1820"/>
        <item x="1171"/>
        <item x="1729"/>
        <item x="1023"/>
        <item x="1364"/>
        <item x="662"/>
        <item x="1134"/>
        <item x="467"/>
        <item x="304"/>
        <item x="665"/>
        <item x="1150"/>
        <item x="436"/>
        <item x="1148"/>
        <item x="215"/>
        <item x="1815"/>
        <item x="288"/>
        <item x="1777"/>
        <item x="220"/>
        <item x="1650"/>
        <item x="1648"/>
        <item x="1539"/>
        <item x="1656"/>
        <item x="1534"/>
        <item x="1532"/>
        <item x="1545"/>
        <item x="1604"/>
        <item x="628"/>
        <item x="726"/>
        <item x="679"/>
        <item x="622"/>
        <item x="1367"/>
        <item x="1014"/>
        <item x="680"/>
        <item x="466"/>
        <item x="481"/>
        <item x="1270"/>
        <item x="1028"/>
        <item x="448"/>
        <item x="938"/>
        <item x="1053"/>
        <item x="621"/>
        <item x="1440"/>
        <item x="504"/>
        <item x="335"/>
        <item x="476"/>
        <item x="278"/>
        <item x="1322"/>
        <item x="451"/>
        <item x="1163"/>
        <item x="465"/>
        <item x="147"/>
        <item x="1567"/>
        <item x="927"/>
        <item x="1510"/>
        <item x="745"/>
        <item x="106"/>
        <item x="90"/>
        <item x="1579"/>
        <item x="395"/>
        <item x="1391"/>
        <item x="372"/>
        <item x="256"/>
        <item x="427"/>
        <item x="341"/>
        <item x="1601"/>
        <item x="626"/>
        <item x="721"/>
        <item x="1009"/>
        <item x="1024"/>
        <item x="1130"/>
        <item x="102"/>
        <item x="654"/>
        <item x="734"/>
        <item x="514"/>
        <item x="430"/>
        <item x="833"/>
        <item x="672"/>
        <item x="1374"/>
        <item x="425"/>
        <item x="592"/>
        <item x="963"/>
        <item x="333"/>
        <item x="918"/>
        <item x="614"/>
        <item x="776"/>
        <item x="988"/>
        <item x="368"/>
        <item x="1390"/>
        <item x="1408"/>
        <item x="25"/>
        <item x="87"/>
        <item x="595"/>
        <item x="130"/>
        <item x="348"/>
        <item x="852"/>
        <item x="892"/>
        <item x="1016"/>
        <item x="1279"/>
        <item x="600"/>
        <item x="1404"/>
        <item x="982"/>
        <item x="274"/>
        <item x="1029"/>
        <item x="422"/>
        <item x="534"/>
        <item x="421"/>
        <item x="1361"/>
        <item x="172"/>
        <item x="139"/>
        <item x="1441"/>
        <item x="681"/>
        <item x="129"/>
        <item x="725"/>
        <item x="876"/>
        <item x="126"/>
        <item x="873"/>
        <item x="914"/>
        <item x="51"/>
        <item x="862"/>
        <item x="35"/>
        <item x="38"/>
        <item x="186"/>
        <item x="478"/>
        <item x="255"/>
        <item x="1418"/>
        <item x="1376"/>
        <item x="66"/>
        <item x="736"/>
        <item x="605"/>
        <item x="668"/>
        <item x="1640"/>
        <item x="1401"/>
        <item x="648"/>
        <item x="639"/>
        <item x="788"/>
        <item x="825"/>
        <item x="114"/>
        <item x="1012"/>
        <item x="330"/>
        <item x="182"/>
        <item x="1069"/>
        <item x="19"/>
        <item x="1227"/>
        <item x="1477"/>
        <item x="1491"/>
        <item x="1576"/>
        <item x="1460"/>
        <item x="1633"/>
        <item x="1773"/>
        <item x="124"/>
        <item x="611"/>
        <item x="137"/>
        <item x="1776"/>
        <item x="1075"/>
        <item x="1825"/>
        <item x="175"/>
        <item x="321"/>
        <item x="1590"/>
        <item x="468"/>
        <item x="998"/>
        <item x="737"/>
        <item x="1708"/>
        <item x="259"/>
        <item x="604"/>
        <item x="524"/>
        <item x="1154"/>
        <item x="1142"/>
        <item x="678"/>
        <item x="633"/>
        <item x="647"/>
        <item x="32"/>
        <item x="329"/>
        <item x="337"/>
        <item x="485"/>
        <item x="941"/>
        <item x="132"/>
        <item x="1425"/>
        <item x="1267"/>
        <item x="705"/>
        <item x="1320"/>
        <item x="1250"/>
        <item x="4"/>
        <item x="173"/>
        <item x="1133"/>
        <item x="265"/>
        <item x="1412"/>
        <item x="1716"/>
        <item x="663"/>
        <item x="1787"/>
        <item x="1781"/>
        <item x="1207"/>
        <item x="276"/>
        <item x="937"/>
        <item x="675"/>
        <item x="231"/>
        <item x="1430"/>
        <item x="1203"/>
        <item x="1444"/>
        <item x="1413"/>
        <item x="1407"/>
        <item x="551"/>
        <item x="554"/>
        <item x="1265"/>
        <item x="694"/>
        <item x="1050"/>
        <item x="1218"/>
        <item x="1306"/>
        <item x="713"/>
        <item x="606"/>
        <item x="494"/>
        <item x="1170"/>
        <item x="283"/>
        <item x="359"/>
        <item x="1812"/>
        <item x="559"/>
        <item x="752"/>
        <item x="560"/>
        <item x="985"/>
        <item x="450"/>
        <item x="640"/>
        <item x="1152"/>
        <item x="602"/>
        <item x="281"/>
        <item x="459"/>
        <item x="1084"/>
        <item x="907"/>
        <item x="716"/>
        <item x="1379"/>
        <item x="290"/>
        <item x="697"/>
        <item x="893"/>
        <item x="627"/>
        <item x="562"/>
        <item x="1025"/>
        <item x="1797"/>
        <item x="761"/>
        <item x="637"/>
        <item x="1447"/>
        <item x="715"/>
        <item x="1824"/>
        <item x="686"/>
        <item x="328"/>
        <item x="1704"/>
        <item x="636"/>
        <item x="396"/>
        <item x="1242"/>
        <item x="652"/>
        <item x="1245"/>
        <item x="1737"/>
        <item x="601"/>
        <item x="1276"/>
        <item x="1038"/>
        <item x="475"/>
        <item x="703"/>
        <item x="575"/>
        <item x="590"/>
        <item x="676"/>
        <item x="314"/>
        <item x="1339"/>
        <item x="420"/>
        <item x="1109"/>
        <item x="1185"/>
        <item x="1402"/>
        <item x="1277"/>
        <item x="1259"/>
        <item x="584"/>
        <item x="251"/>
        <item x="135"/>
        <item x="229"/>
        <item x="1791"/>
        <item x="1647"/>
        <item x="1639"/>
        <item x="1423"/>
        <item x="1313"/>
        <item x="320"/>
        <item x="1298"/>
        <item x="1266"/>
        <item x="607"/>
        <item x="822"/>
        <item x="1230"/>
        <item x="687"/>
        <item x="1345"/>
        <item x="275"/>
        <item x="1766"/>
        <item x="1693"/>
        <item x="1251"/>
        <item x="104"/>
        <item x="991"/>
        <item x="1795"/>
        <item x="629"/>
        <item x="581"/>
        <item x="1110"/>
        <item x="227"/>
        <item x="961"/>
        <item x="13"/>
        <item x="1649"/>
        <item x="442"/>
        <item x="1031"/>
        <item x="1200"/>
        <item x="653"/>
        <item x="1786"/>
        <item x="1349"/>
        <item x="723"/>
        <item x="1010"/>
        <item x="732"/>
        <item x="1257"/>
        <item x="1818"/>
        <item x="7"/>
        <item x="1030"/>
        <item x="1036"/>
        <item x="272"/>
        <item x="1486"/>
        <item x="1599"/>
        <item x="1493"/>
        <item x="1565"/>
        <item x="73"/>
        <item x="1406"/>
        <item x="1605"/>
        <item x="719"/>
        <item x="1763"/>
        <item x="1775"/>
        <item x="1584"/>
        <item x="1621"/>
        <item x="269"/>
        <item x="1769"/>
        <item x="1268"/>
        <item x="777"/>
        <item x="1056"/>
        <item x="708"/>
        <item x="1542"/>
        <item x="1543"/>
        <item x="26"/>
        <item x="1574"/>
        <item x="1410"/>
        <item x="1651"/>
        <item x="1541"/>
        <item x="1507"/>
        <item x="1600"/>
        <item x="1608"/>
        <item x="1789"/>
        <item x="561"/>
        <item x="151"/>
        <item x="262"/>
        <item x="1697"/>
        <item x="1472"/>
        <item x="1683"/>
        <item x="197"/>
        <item x="187"/>
        <item x="200"/>
        <item x="393"/>
        <item x="1711"/>
        <item x="1721"/>
        <item x="1620"/>
        <item x="185"/>
        <item x="1544"/>
        <item x="1583"/>
        <item x="1519"/>
        <item x="1549"/>
        <item x="1653"/>
        <item x="1554"/>
        <item x="1495"/>
        <item x="1464"/>
        <item x="1562"/>
        <item x="1611"/>
        <item x="1581"/>
        <item x="1659"/>
        <item x="1641"/>
        <item x="1485"/>
        <item x="1535"/>
        <item x="1555"/>
        <item x="1498"/>
        <item x="192"/>
        <item x="252"/>
        <item x="205"/>
        <item x="1811"/>
        <item x="225"/>
        <item x="1807"/>
        <item x="1803"/>
        <item x="1695"/>
        <item x="1765"/>
        <item x="201"/>
        <item x="199"/>
        <item x="1448"/>
        <item x="1074"/>
        <item x="334"/>
        <item x="617"/>
        <item x="1187"/>
        <item x="1229"/>
        <item x="76"/>
        <item x="619"/>
        <item x="103"/>
        <item x="1097"/>
        <item x="829"/>
        <item x="152"/>
        <item x="792"/>
        <item x="1421"/>
        <item x="23"/>
        <item x="980"/>
        <item x="747"/>
        <item x="928"/>
        <item x="1076"/>
        <item x="1066"/>
        <item x="939"/>
        <item x="257"/>
        <item x="869"/>
        <item x="80"/>
        <item x="91"/>
        <item x="54"/>
        <item x="1816"/>
        <item x="81"/>
        <item x="540"/>
        <item x="460"/>
        <item x="587"/>
        <item x="714"/>
        <item x="1046"/>
        <item x="52"/>
        <item x="608"/>
        <item x="1614"/>
        <item x="1550"/>
        <item x="261"/>
        <item x="1629"/>
        <item x="1467"/>
        <item x="1533"/>
        <item x="1615"/>
        <item x="1527"/>
        <item x="1557"/>
        <item x="1638"/>
        <item x="1603"/>
        <item x="1594"/>
        <item x="1637"/>
        <item x="1790"/>
        <item x="223"/>
        <item x="881"/>
        <item x="216"/>
        <item x="93"/>
        <item x="1115"/>
        <item x="1072"/>
        <item x="843"/>
        <item x="688"/>
        <item x="634"/>
        <item x="136"/>
        <item x="1341"/>
        <item x="849"/>
        <item x="847"/>
        <item x="817"/>
        <item x="768"/>
        <item x="896"/>
        <item x="42"/>
        <item x="1059"/>
        <item x="772"/>
        <item x="767"/>
        <item x="809"/>
        <item x="820"/>
        <item x="806"/>
        <item x="1166"/>
        <item x="17"/>
        <item x="789"/>
        <item x="572"/>
        <item x="864"/>
        <item x="1260"/>
        <item x="1003"/>
        <item x="950"/>
        <item x="21"/>
        <item x="1106"/>
        <item x="875"/>
        <item x="92"/>
        <item x="1275"/>
        <item x="556"/>
        <item x="1176"/>
        <item x="1098"/>
        <item x="1707"/>
        <item x="22"/>
        <item x="993"/>
        <item x="1164"/>
        <item x="691"/>
        <item x="79"/>
        <item x="609"/>
        <item x="1657"/>
        <item x="706"/>
        <item x="766"/>
        <item x="1548"/>
        <item x="1569"/>
        <item x="1570"/>
        <item x="1560"/>
        <item x="1011"/>
        <item x="353"/>
        <item x="550"/>
        <item x="1634"/>
        <item x="1596"/>
        <item x="258"/>
        <item x="1808"/>
        <item x="418"/>
        <item x="1033"/>
        <item x="651"/>
        <item x="505"/>
        <item x="496"/>
        <item x="405"/>
        <item x="1215"/>
        <item x="1538"/>
        <item x="1625"/>
        <item x="1757"/>
        <item x="529"/>
        <item x="1626"/>
        <item x="1823"/>
        <item x="157"/>
        <item x="1004"/>
        <item x="244"/>
        <item x="1689"/>
        <item x="1096"/>
        <item x="1346"/>
        <item x="1526"/>
        <item x="1399"/>
        <item x="552"/>
        <item x="558"/>
        <item x="1104"/>
        <item x="213"/>
        <item x="1085"/>
        <item x="1167"/>
        <item x="9"/>
        <item x="981"/>
        <item x="1540"/>
        <item x="940"/>
        <item x="169"/>
        <item x="189"/>
        <item x="202"/>
        <item x="184"/>
        <item x="689"/>
        <item x="1779"/>
        <item x="830"/>
        <item x="1086"/>
        <item x="1771"/>
        <item x="1405"/>
        <item x="1323"/>
        <item x="1358"/>
        <item x="402"/>
        <item x="245"/>
        <item x="1512"/>
        <item x="254"/>
        <item x="1509"/>
        <item x="1489"/>
        <item x="1484"/>
        <item x="146"/>
        <item x="163"/>
        <item x="1676"/>
        <item x="1613"/>
        <item x="1514"/>
        <item x="1607"/>
        <item x="1573"/>
        <item x="1463"/>
        <item x="1461"/>
        <item x="1628"/>
        <item x="932"/>
        <item x="411"/>
        <item x="249"/>
        <item x="343"/>
        <item x="247"/>
        <item x="191"/>
        <item x="1480"/>
        <item x="1582"/>
        <item x="177"/>
        <item x="1499"/>
        <item x="1595"/>
        <item x="365"/>
        <item x="1051"/>
        <item x="1194"/>
        <item x="344"/>
        <item x="1179"/>
        <item x="973"/>
        <item x="749"/>
        <item x="555"/>
        <item x="166"/>
        <item x="1465"/>
        <item x="1490"/>
        <item x="1687"/>
        <item x="1572"/>
        <item x="226"/>
        <item x="1623"/>
        <item x="1609"/>
        <item x="165"/>
        <item x="1690"/>
        <item x="1821"/>
        <item x="711"/>
        <item x="1699"/>
        <item x="731"/>
        <item x="1089"/>
        <item x="557"/>
        <item x="1588"/>
        <item x="1019"/>
        <item x="1370"/>
        <item x="1530"/>
        <item x="148"/>
        <item x="1559"/>
        <item x="241"/>
        <item x="377"/>
        <item x="516"/>
        <item x="1175"/>
        <item x="1119"/>
        <item x="975"/>
        <item x="1586"/>
        <item x="1632"/>
        <item x="1437"/>
        <item x="1810"/>
        <item x="1506"/>
        <item x="1386"/>
        <item x="1529"/>
        <item x="1602"/>
        <item x="1813"/>
        <item x="1340"/>
        <item x="1606"/>
        <item x="1248"/>
        <item x="260"/>
        <item x="398"/>
        <item x="1597"/>
        <item x="1619"/>
        <item x="1564"/>
        <item x="1551"/>
        <item x="1568"/>
        <item x="1475"/>
        <item x="1450"/>
        <item x="1458"/>
        <item x="1522"/>
        <item x="1587"/>
        <item x="1453"/>
        <item x="1575"/>
        <item x="1546"/>
        <item x="1598"/>
        <item x="1631"/>
        <item x="1561"/>
        <item x="1642"/>
        <item x="717"/>
        <item x="995"/>
        <item x="1001"/>
        <item x="1473"/>
        <item x="89"/>
        <item x="234"/>
        <item x="287"/>
        <item x="753"/>
        <item x="1100"/>
        <item x="742"/>
        <item x="1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axis="axisPage" dataField="1" multipleItemSelectionAllowed="1" showAll="0">
      <items count="5">
        <item x="0"/>
        <item x="1"/>
        <item x="3"/>
        <item x="2"/>
        <item t="default"/>
      </items>
    </pivotField>
    <pivotField showAll="0"/>
    <pivotField showAll="0"/>
    <pivotField showAll="0"/>
    <pivotField showAll="0"/>
  </pivotFields>
  <rowFields count="1">
    <field x="10"/>
  </rowFields>
  <rowItems count="5">
    <i>
      <x v="1493"/>
    </i>
    <i>
      <x v="1567"/>
    </i>
    <i>
      <x v="793"/>
    </i>
    <i>
      <x v="1566"/>
    </i>
    <i>
      <x v="673"/>
    </i>
  </rowItems>
  <colItems count="1">
    <i/>
  </colItems>
  <pageFields count="2">
    <pageField fld="22" hier="-1"/>
    <pageField fld="3" hier="-1"/>
  </pageFields>
  <dataFields count="1">
    <dataField name="Count of Rating Cat" fld="22" subtotal="count"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6192C8F-CB1B-49D2-AF4C-145B52AFC472}"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L2:M5" firstHeaderRow="1" firstDataRow="1" firstDataCol="1"/>
  <pivotFields count="27">
    <pivotField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multipleItemSelectionAllowed="1" showAll="0">
      <items count="16">
        <item x="8"/>
        <item x="7"/>
        <item x="4"/>
        <item h="1" x="0"/>
        <item x="14"/>
        <item x="5"/>
        <item x="12"/>
        <item x="10"/>
        <item x="3"/>
        <item x="11"/>
        <item x="13"/>
        <item x="9"/>
        <item x="6"/>
        <item x="2"/>
        <item h="1" x="1"/>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s>
  <rowFields count="1">
    <field x="13"/>
  </rowFields>
  <rowItems count="3">
    <i>
      <x/>
    </i>
    <i>
      <x v="1"/>
    </i>
    <i t="grand">
      <x/>
    </i>
  </rowItems>
  <colItems count="1">
    <i/>
  </colItems>
  <dataFields count="1">
    <dataField name="Count of RestaurantID" fld="0"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93E1AB-4F34-41A4-B5DD-9E60717A6B4E}" name="Pie chart pivo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8" firstHeaderRow="1" firstDataRow="1" firstDataCol="1"/>
  <pivotFields count="27">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multipleItemSelectionAllowed="1" showAll="0">
      <items count="16">
        <item x="8"/>
        <item x="7"/>
        <item x="4"/>
        <item h="1" x="0"/>
        <item x="14"/>
        <item x="5"/>
        <item x="12"/>
        <item x="10"/>
        <item x="3"/>
        <item x="11"/>
        <item x="13"/>
        <item x="9"/>
        <item x="6"/>
        <item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1"/>
        <item x="3"/>
        <item x="2"/>
        <item t="default"/>
      </items>
    </pivotField>
    <pivotField showAll="0"/>
    <pivotField showAll="0">
      <items count="10">
        <item x="6"/>
        <item x="3"/>
        <item x="5"/>
        <item x="0"/>
        <item x="4"/>
        <item x="8"/>
        <item x="1"/>
        <item x="7"/>
        <item x="2"/>
        <item t="default"/>
      </items>
    </pivotField>
    <pivotField showAll="0"/>
    <pivotField showAll="0"/>
  </pivotFields>
  <rowFields count="1">
    <field x="22"/>
  </rowFields>
  <rowItems count="5">
    <i>
      <x/>
    </i>
    <i>
      <x v="1"/>
    </i>
    <i>
      <x v="2"/>
    </i>
    <i>
      <x v="3"/>
    </i>
    <i t="grand">
      <x/>
    </i>
  </rowItems>
  <colItems count="1">
    <i/>
  </colItems>
  <dataFields count="1">
    <dataField name="Count of Rating Cat" fld="22" subtotal="count" baseField="0" baseItem="0"/>
  </dataFields>
  <chartFormats count="10">
    <chartFormat chart="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22" count="1" selected="0">
            <x v="0"/>
          </reference>
        </references>
      </pivotArea>
    </chartFormat>
    <chartFormat chart="13" format="8">
      <pivotArea type="data" outline="0" fieldPosition="0">
        <references count="2">
          <reference field="4294967294" count="1" selected="0">
            <x v="0"/>
          </reference>
          <reference field="22" count="1" selected="0">
            <x v="1"/>
          </reference>
        </references>
      </pivotArea>
    </chartFormat>
    <chartFormat chart="13" format="9">
      <pivotArea type="data" outline="0" fieldPosition="0">
        <references count="2">
          <reference field="4294967294" count="1" selected="0">
            <x v="0"/>
          </reference>
          <reference field="22" count="1" selected="0">
            <x v="2"/>
          </reference>
        </references>
      </pivotArea>
    </chartFormat>
    <chartFormat chart="13" format="10">
      <pivotArea type="data" outline="0" fieldPosition="0">
        <references count="2">
          <reference field="4294967294" count="1" selected="0">
            <x v="0"/>
          </reference>
          <reference field="22" count="1" selected="0">
            <x v="3"/>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0" format="3">
      <pivotArea type="data" outline="0" fieldPosition="0">
        <references count="2">
          <reference field="4294967294" count="1" selected="0">
            <x v="0"/>
          </reference>
          <reference field="22" count="1" selected="0">
            <x v="2"/>
          </reference>
        </references>
      </pivotArea>
    </chartFormat>
    <chartFormat chart="0" format="4">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D44F31-824B-4280-87FA-B65A1FDA7820}" name="PivotTable1" cacheId="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3">
  <location ref="A5:K21" firstHeaderRow="1" firstDataRow="2" firstDataCol="1"/>
  <pivotFields count="27">
    <pivotField dataField="1" compact="0" outline="0" showAll="0"/>
    <pivotField compact="0" outline="0" showAll="0"/>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5">
    <i>
      <x/>
    </i>
    <i>
      <x v="1"/>
    </i>
    <i>
      <x v="2"/>
    </i>
    <i>
      <x v="3"/>
    </i>
    <i>
      <x v="4"/>
    </i>
    <i>
      <x v="5"/>
    </i>
    <i>
      <x v="6"/>
    </i>
    <i>
      <x v="7"/>
    </i>
    <i>
      <x v="8"/>
    </i>
    <i>
      <x v="9"/>
    </i>
    <i>
      <x v="10"/>
    </i>
    <i>
      <x v="11"/>
    </i>
    <i>
      <x v="12"/>
    </i>
    <i>
      <x v="13"/>
    </i>
    <i>
      <x v="14"/>
    </i>
  </rowItems>
  <colFields count="1">
    <field x="24"/>
  </colFields>
  <colItems count="10">
    <i>
      <x/>
    </i>
    <i>
      <x v="1"/>
    </i>
    <i>
      <x v="2"/>
    </i>
    <i>
      <x v="3"/>
    </i>
    <i>
      <x v="4"/>
    </i>
    <i>
      <x v="5"/>
    </i>
    <i>
      <x v="6"/>
    </i>
    <i>
      <x v="7"/>
    </i>
    <i>
      <x v="8"/>
    </i>
    <i t="grand">
      <x/>
    </i>
  </colItems>
  <dataFields count="1">
    <dataField name="Count of RestaurantID" fld="0" subtotal="count" baseField="3" baseItem="0"/>
  </dataFields>
  <formats count="16">
    <format dxfId="178">
      <pivotArea type="all" dataOnly="0" outline="0" fieldPosition="0"/>
    </format>
    <format dxfId="177">
      <pivotArea outline="0" collapsedLevelsAreSubtotals="1" fieldPosition="0"/>
    </format>
    <format dxfId="176">
      <pivotArea type="origin" dataOnly="0" labelOnly="1" outline="0" fieldPosition="0"/>
    </format>
    <format dxfId="175">
      <pivotArea field="24" type="button" dataOnly="0" labelOnly="1" outline="0" axis="axisCol" fieldPosition="0"/>
    </format>
    <format dxfId="174">
      <pivotArea type="topRight" dataOnly="0" labelOnly="1" outline="0" fieldPosition="0"/>
    </format>
    <format dxfId="173">
      <pivotArea field="3" type="button" dataOnly="0" labelOnly="1" outline="0" axis="axisRow" fieldPosition="0"/>
    </format>
    <format dxfId="172">
      <pivotArea dataOnly="0" labelOnly="1" outline="0" fieldPosition="0">
        <references count="1">
          <reference field="3" count="0"/>
        </references>
      </pivotArea>
    </format>
    <format dxfId="171">
      <pivotArea type="all" dataOnly="0" outline="0" fieldPosition="0"/>
    </format>
    <format dxfId="170">
      <pivotArea outline="0" collapsedLevelsAreSubtotals="1" fieldPosition="0"/>
    </format>
    <format dxfId="169">
      <pivotArea type="origin" dataOnly="0" labelOnly="1" outline="0" fieldPosition="0"/>
    </format>
    <format dxfId="168">
      <pivotArea field="24" type="button" dataOnly="0" labelOnly="1" outline="0" axis="axisCol" fieldPosition="0"/>
    </format>
    <format dxfId="167">
      <pivotArea type="topRight" dataOnly="0" labelOnly="1" outline="0" fieldPosition="0"/>
    </format>
    <format dxfId="166">
      <pivotArea field="3" type="button" dataOnly="0" labelOnly="1" outline="0" axis="axisRow" fieldPosition="0"/>
    </format>
    <format dxfId="165">
      <pivotArea dataOnly="0" labelOnly="1" outline="0" fieldPosition="0">
        <references count="1">
          <reference field="3" count="0"/>
        </references>
      </pivotArea>
    </format>
    <format dxfId="164">
      <pivotArea dataOnly="0" labelOnly="1" outline="0" fieldPosition="0">
        <references count="1">
          <reference field="24" count="0"/>
        </references>
      </pivotArea>
    </format>
    <format dxfId="16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783937D-C457-4B4A-98B7-01DA214F0DD0}" name="PivotTable3"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5:K7" firstHeaderRow="1" firstDataRow="2" firstDataCol="1" rowPageCount="1" colPageCount="1"/>
  <pivotFields count="27">
    <pivotField dataField="1" showAll="0"/>
    <pivotField showAll="0"/>
    <pivotField showAll="0"/>
    <pivotField axis="axisRow" showAll="0">
      <items count="16">
        <item h="1" x="8"/>
        <item h="1" x="7"/>
        <item h="1" x="4"/>
        <item x="0"/>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0"/>
        <item x="1"/>
        <item x="2"/>
        <item x="3"/>
        <item t="default"/>
      </items>
    </pivotField>
    <pivotField showAll="0"/>
    <pivotField showAll="0"/>
    <pivotField showAll="0"/>
    <pivotField showAll="0"/>
    <pivotField showAll="0"/>
    <pivotField showAll="0"/>
    <pivotField showAll="0"/>
    <pivotField axis="axisCol" showAll="0">
      <items count="10">
        <item x="6"/>
        <item x="3"/>
        <item x="5"/>
        <item x="0"/>
        <item x="4"/>
        <item x="8"/>
        <item x="1"/>
        <item x="7"/>
        <item x="2"/>
        <item t="default"/>
      </items>
    </pivotField>
    <pivotField showAll="0"/>
    <pivotField showAll="0"/>
  </pivotFields>
  <rowFields count="1">
    <field x="3"/>
  </rowFields>
  <rowItems count="1">
    <i>
      <x v="3"/>
    </i>
  </rowItems>
  <colFields count="1">
    <field x="24"/>
  </colFields>
  <colItems count="10">
    <i>
      <x/>
    </i>
    <i>
      <x v="1"/>
    </i>
    <i>
      <x v="2"/>
    </i>
    <i>
      <x v="3"/>
    </i>
    <i>
      <x v="4"/>
    </i>
    <i>
      <x v="5"/>
    </i>
    <i>
      <x v="6"/>
    </i>
    <i>
      <x v="7"/>
    </i>
    <i>
      <x v="8"/>
    </i>
    <i t="grand">
      <x/>
    </i>
  </colItems>
  <pageFields count="1">
    <pageField fld="16" item="3" hier="-1"/>
  </pageFields>
  <dataFields count="1">
    <dataField name="Count of RestaurantID" fld="0" subtotal="count" baseField="3" baseItem="0"/>
  </dataFields>
  <formats count="1">
    <format dxfId="162">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C63187F-DA09-4AFB-88E3-B4EF140824A3}" name="PivotTable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B18" firstHeaderRow="1" firstDataRow="1" firstDataCol="1"/>
  <pivotFields count="27">
    <pivotField compact="0" outline="0" showAll="0"/>
    <pivotField compact="0" outline="0" showAll="0"/>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5">
    <i>
      <x/>
    </i>
    <i>
      <x v="1"/>
    </i>
    <i>
      <x v="2"/>
    </i>
    <i>
      <x v="3"/>
    </i>
    <i>
      <x v="4"/>
    </i>
    <i>
      <x v="5"/>
    </i>
    <i>
      <x v="6"/>
    </i>
    <i>
      <x v="7"/>
    </i>
    <i>
      <x v="8"/>
    </i>
    <i>
      <x v="9"/>
    </i>
    <i>
      <x v="10"/>
    </i>
    <i>
      <x v="11"/>
    </i>
    <i>
      <x v="12"/>
    </i>
    <i>
      <x v="13"/>
    </i>
    <i>
      <x v="14"/>
    </i>
  </rowItems>
  <colItems count="1">
    <i/>
  </colItems>
  <dataFields count="1">
    <dataField name="Average of Votes" fld="17" subtotal="average" baseField="3" baseItem="0" numFmtId="2"/>
  </dataFields>
  <formats count="6">
    <format dxfId="161">
      <pivotArea outline="0" collapsedLevelsAreSubtotals="1" fieldPosition="0"/>
    </format>
    <format dxfId="160">
      <pivotArea type="all" dataOnly="0" outline="0" fieldPosition="0"/>
    </format>
    <format dxfId="159">
      <pivotArea outline="0" collapsedLevelsAreSubtotals="1" fieldPosition="0"/>
    </format>
    <format dxfId="158">
      <pivotArea field="3" type="button" dataOnly="0" labelOnly="1" outline="0" axis="axisRow" fieldPosition="0"/>
    </format>
    <format dxfId="157">
      <pivotArea dataOnly="0" labelOnly="1" outline="0" fieldPosition="0">
        <references count="1">
          <reference field="3" count="0"/>
        </references>
      </pivotArea>
    </format>
    <format dxfId="1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F76E43D-53C4-403C-9452-852317F94811}" name="PivotTable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3">
  <location ref="A1:B14" firstHeaderRow="1" firstDataRow="1" firstDataCol="1"/>
  <pivotFields count="27">
    <pivotField dataField="1" compact="0" outline="0" showAll="0"/>
    <pivotField compact="0" outline="0" showAll="0"/>
    <pivotField compact="0" outline="0" showAll="0"/>
    <pivotField axis="axisRow" compact="0" outline="0"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Items count="1">
    <i/>
  </colItems>
  <dataFields count="1">
    <dataField name="Count of RestaurantID" fld="0" subtotal="count" baseField="3" baseItem="0"/>
  </dataFields>
  <formats count="5">
    <format dxfId="155">
      <pivotArea type="all" dataOnly="0" outline="0" fieldPosition="0"/>
    </format>
    <format dxfId="154">
      <pivotArea outline="0" collapsedLevelsAreSubtotals="1" fieldPosition="0"/>
    </format>
    <format dxfId="153">
      <pivotArea field="3" type="button" dataOnly="0" labelOnly="1" outline="0" axis="axisRow" fieldPosition="0"/>
    </format>
    <format dxfId="152">
      <pivotArea dataOnly="0" labelOnly="1" outline="0" fieldPosition="0">
        <references count="1">
          <reference field="3" count="0"/>
        </references>
      </pivotArea>
    </format>
    <format dxfId="151">
      <pivotArea dataOnly="0" labelOnly="1" outline="0" axis="axisValues" fieldPosition="0"/>
    </format>
  </formats>
  <chartFormats count="3">
    <chartFormat chart="26"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7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E13C37B-0F83-4B26-BC85-CB9AF2302EDE}" name="PivotTable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6">
  <location ref="A3:C79" firstHeaderRow="1" firstDataRow="1" firstDataCol="2"/>
  <pivotFields count="27">
    <pivotField dataField="1" compact="0" outline="0" showAll="0"/>
    <pivotField compact="0" outline="0" showAll="0"/>
    <pivotField compact="0" outline="0" showAll="0"/>
    <pivotField axis="axisRow" compact="0" outline="0" showAll="0">
      <items count="16">
        <item x="8"/>
        <item x="7"/>
        <item x="4"/>
        <item h="1" x="0"/>
        <item x="14"/>
        <item x="5"/>
        <item x="12"/>
        <item x="10"/>
        <item x="3"/>
        <item x="11"/>
        <item x="13"/>
        <item x="9"/>
        <item x="6"/>
        <item x="2"/>
        <item h="1" x="1"/>
        <item t="default"/>
      </items>
    </pivotField>
    <pivotField axis="axisRow"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4"/>
  </rowFields>
  <rowItems count="76">
    <i>
      <x/>
      <x v="7"/>
    </i>
    <i r="1">
      <x v="12"/>
    </i>
    <i r="1">
      <x v="15"/>
    </i>
    <i r="1">
      <x v="37"/>
    </i>
    <i r="1">
      <x v="41"/>
    </i>
    <i r="1">
      <x v="45"/>
    </i>
    <i r="1">
      <x v="46"/>
    </i>
    <i r="1">
      <x v="52"/>
    </i>
    <i r="1">
      <x v="53"/>
    </i>
    <i r="1">
      <x v="57"/>
    </i>
    <i r="1">
      <x v="64"/>
    </i>
    <i r="1">
      <x v="68"/>
    </i>
    <i r="1">
      <x v="71"/>
    </i>
    <i r="1">
      <x v="77"/>
    </i>
    <i r="1">
      <x v="79"/>
    </i>
    <i r="1">
      <x v="83"/>
    </i>
    <i r="1">
      <x v="92"/>
    </i>
    <i r="1">
      <x v="97"/>
    </i>
    <i r="1">
      <x v="98"/>
    </i>
    <i r="1">
      <x v="100"/>
    </i>
    <i r="1">
      <x v="126"/>
    </i>
    <i r="1">
      <x v="127"/>
    </i>
    <i r="1">
      <x v="133"/>
    </i>
    <i t="default">
      <x/>
    </i>
    <i>
      <x v="1"/>
      <x v="21"/>
    </i>
    <i r="1">
      <x v="111"/>
    </i>
    <i r="1">
      <x v="118"/>
    </i>
    <i t="default">
      <x v="1"/>
    </i>
    <i>
      <x v="2"/>
      <x v="25"/>
    </i>
    <i r="1">
      <x v="32"/>
    </i>
    <i r="1">
      <x v="134"/>
    </i>
    <i r="1">
      <x v="140"/>
    </i>
    <i t="default">
      <x v="2"/>
    </i>
    <i>
      <x v="4"/>
      <x v="13"/>
    </i>
    <i r="1">
      <x v="19"/>
    </i>
    <i r="1">
      <x v="59"/>
    </i>
    <i r="1">
      <x v="125"/>
    </i>
    <i t="default">
      <x v="4"/>
    </i>
    <i>
      <x v="5"/>
      <x v="9"/>
    </i>
    <i r="1">
      <x v="138"/>
    </i>
    <i t="default">
      <x v="5"/>
    </i>
    <i>
      <x v="6"/>
      <x v="73"/>
    </i>
    <i r="1">
      <x v="75"/>
    </i>
    <i r="1">
      <x v="94"/>
    </i>
    <i r="1">
      <x v="95"/>
    </i>
    <i r="1">
      <x v="107"/>
    </i>
    <i r="1">
      <x v="112"/>
    </i>
    <i r="1">
      <x v="114"/>
    </i>
    <i r="1">
      <x v="122"/>
    </i>
    <i r="1">
      <x v="123"/>
    </i>
    <i t="default">
      <x v="6"/>
    </i>
    <i>
      <x v="7"/>
      <x v="38"/>
    </i>
    <i t="default">
      <x v="7"/>
    </i>
    <i>
      <x v="8"/>
      <x v="119"/>
    </i>
    <i t="default">
      <x v="8"/>
    </i>
    <i>
      <x v="9"/>
      <x v="22"/>
    </i>
    <i r="1">
      <x v="56"/>
    </i>
    <i r="1">
      <x v="60"/>
    </i>
    <i r="1">
      <x v="103"/>
    </i>
    <i r="1">
      <x v="109"/>
    </i>
    <i r="1">
      <x v="113"/>
    </i>
    <i t="default">
      <x v="9"/>
    </i>
    <i>
      <x v="10"/>
      <x v="30"/>
    </i>
    <i t="default">
      <x v="10"/>
    </i>
    <i>
      <x v="11"/>
      <x v="6"/>
    </i>
    <i r="1">
      <x v="128"/>
    </i>
    <i t="default">
      <x v="11"/>
    </i>
    <i>
      <x v="12"/>
      <x/>
    </i>
    <i r="1">
      <x v="39"/>
    </i>
    <i r="1">
      <x v="117"/>
    </i>
    <i t="default">
      <x v="12"/>
    </i>
    <i>
      <x v="13"/>
      <x v="18"/>
    </i>
    <i r="1">
      <x v="42"/>
    </i>
    <i r="1">
      <x v="67"/>
    </i>
    <i r="1">
      <x v="74"/>
    </i>
    <i t="default">
      <x v="13"/>
    </i>
  </rowItems>
  <colItems count="1">
    <i/>
  </colItems>
  <dataFields count="1">
    <dataField name="Count of RestaurantID" fld="0" subtotal="count" baseField="3" baseItem="0"/>
  </dataFields>
  <formats count="20">
    <format dxfId="150">
      <pivotArea type="all" dataOnly="0" outline="0" fieldPosition="0"/>
    </format>
    <format dxfId="149">
      <pivotArea outline="0" collapsedLevelsAreSubtotals="1" fieldPosition="0"/>
    </format>
    <format dxfId="148">
      <pivotArea field="3" type="button" dataOnly="0" labelOnly="1" outline="0" axis="axisRow" fieldPosition="0"/>
    </format>
    <format dxfId="147">
      <pivotArea field="4" type="button" dataOnly="0" labelOnly="1" outline="0" axis="axisRow" fieldPosition="1"/>
    </format>
    <format dxfId="146">
      <pivotArea dataOnly="0" labelOnly="1" outline="0" fieldPosition="0">
        <references count="1">
          <reference field="3" count="0"/>
        </references>
      </pivotArea>
    </format>
    <format dxfId="145">
      <pivotArea dataOnly="0" labelOnly="1" outline="0" fieldPosition="0">
        <references count="1">
          <reference field="3" count="0" defaultSubtotal="1"/>
        </references>
      </pivotArea>
    </format>
    <format dxfId="144">
      <pivotArea dataOnly="0" labelOnly="1" outline="0" fieldPosition="0">
        <references count="2">
          <reference field="3" count="1" selected="0">
            <x v="0"/>
          </reference>
          <reference field="4" count="23">
            <x v="7"/>
            <x v="12"/>
            <x v="15"/>
            <x v="37"/>
            <x v="41"/>
            <x v="45"/>
            <x v="46"/>
            <x v="52"/>
            <x v="53"/>
            <x v="57"/>
            <x v="64"/>
            <x v="68"/>
            <x v="71"/>
            <x v="77"/>
            <x v="79"/>
            <x v="83"/>
            <x v="92"/>
            <x v="97"/>
            <x v="98"/>
            <x v="100"/>
            <x v="126"/>
            <x v="127"/>
            <x v="133"/>
          </reference>
        </references>
      </pivotArea>
    </format>
    <format dxfId="143">
      <pivotArea dataOnly="0" labelOnly="1" outline="0" fieldPosition="0">
        <references count="2">
          <reference field="3" count="1" selected="0">
            <x v="1"/>
          </reference>
          <reference field="4" count="3">
            <x v="21"/>
            <x v="111"/>
            <x v="118"/>
          </reference>
        </references>
      </pivotArea>
    </format>
    <format dxfId="142">
      <pivotArea dataOnly="0" labelOnly="1" outline="0" fieldPosition="0">
        <references count="2">
          <reference field="3" count="1" selected="0">
            <x v="2"/>
          </reference>
          <reference field="4" count="4">
            <x v="25"/>
            <x v="32"/>
            <x v="134"/>
            <x v="140"/>
          </reference>
        </references>
      </pivotArea>
    </format>
    <format dxfId="141">
      <pivotArea dataOnly="0" labelOnly="1" outline="0" fieldPosition="0">
        <references count="2">
          <reference field="3" count="1" selected="0">
            <x v="4"/>
          </reference>
          <reference field="4" count="4">
            <x v="13"/>
            <x v="19"/>
            <x v="59"/>
            <x v="125"/>
          </reference>
        </references>
      </pivotArea>
    </format>
    <format dxfId="140">
      <pivotArea dataOnly="0" labelOnly="1" outline="0" fieldPosition="0">
        <references count="2">
          <reference field="3" count="1" selected="0">
            <x v="5"/>
          </reference>
          <reference field="4" count="2">
            <x v="9"/>
            <x v="138"/>
          </reference>
        </references>
      </pivotArea>
    </format>
    <format dxfId="139">
      <pivotArea dataOnly="0" labelOnly="1" outline="0" fieldPosition="0">
        <references count="2">
          <reference field="3" count="1" selected="0">
            <x v="6"/>
          </reference>
          <reference field="4" count="9">
            <x v="73"/>
            <x v="75"/>
            <x v="94"/>
            <x v="95"/>
            <x v="107"/>
            <x v="112"/>
            <x v="114"/>
            <x v="122"/>
            <x v="123"/>
          </reference>
        </references>
      </pivotArea>
    </format>
    <format dxfId="138">
      <pivotArea dataOnly="0" labelOnly="1" outline="0" fieldPosition="0">
        <references count="2">
          <reference field="3" count="1" selected="0">
            <x v="7"/>
          </reference>
          <reference field="4" count="1">
            <x v="38"/>
          </reference>
        </references>
      </pivotArea>
    </format>
    <format dxfId="137">
      <pivotArea dataOnly="0" labelOnly="1" outline="0" fieldPosition="0">
        <references count="2">
          <reference field="3" count="1" selected="0">
            <x v="8"/>
          </reference>
          <reference field="4" count="1">
            <x v="119"/>
          </reference>
        </references>
      </pivotArea>
    </format>
    <format dxfId="136">
      <pivotArea dataOnly="0" labelOnly="1" outline="0" fieldPosition="0">
        <references count="2">
          <reference field="3" count="1" selected="0">
            <x v="9"/>
          </reference>
          <reference field="4" count="6">
            <x v="22"/>
            <x v="56"/>
            <x v="60"/>
            <x v="103"/>
            <x v="109"/>
            <x v="113"/>
          </reference>
        </references>
      </pivotArea>
    </format>
    <format dxfId="135">
      <pivotArea dataOnly="0" labelOnly="1" outline="0" fieldPosition="0">
        <references count="2">
          <reference field="3" count="1" selected="0">
            <x v="10"/>
          </reference>
          <reference field="4" count="1">
            <x v="30"/>
          </reference>
        </references>
      </pivotArea>
    </format>
    <format dxfId="134">
      <pivotArea dataOnly="0" labelOnly="1" outline="0" fieldPosition="0">
        <references count="2">
          <reference field="3" count="1" selected="0">
            <x v="11"/>
          </reference>
          <reference field="4" count="2">
            <x v="6"/>
            <x v="128"/>
          </reference>
        </references>
      </pivotArea>
    </format>
    <format dxfId="133">
      <pivotArea dataOnly="0" labelOnly="1" outline="0" fieldPosition="0">
        <references count="2">
          <reference field="3" count="1" selected="0">
            <x v="12"/>
          </reference>
          <reference field="4" count="3">
            <x v="0"/>
            <x v="39"/>
            <x v="117"/>
          </reference>
        </references>
      </pivotArea>
    </format>
    <format dxfId="132">
      <pivotArea dataOnly="0" labelOnly="1" outline="0" fieldPosition="0">
        <references count="2">
          <reference field="3" count="1" selected="0">
            <x v="13"/>
          </reference>
          <reference field="4" count="4">
            <x v="18"/>
            <x v="42"/>
            <x v="67"/>
            <x v="74"/>
          </reference>
        </references>
      </pivotArea>
    </format>
    <format dxfId="131">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43AAA62-F6D2-4F49-8414-0CDC9D72917B}"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7">
  <location ref="A3:E17" firstHeaderRow="1" firstDataRow="2" firstDataCol="1"/>
  <pivotFields count="27">
    <pivotField compact="0" outline="0" showAll="0"/>
    <pivotField compact="0" outline="0" showAll="0"/>
    <pivotField compact="0" outline="0" showAll="0"/>
    <pivotField axis="axisRow" compact="0" outline="0" showAll="0" sortType="de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13"/>
    </i>
    <i>
      <x v="12"/>
    </i>
    <i>
      <x v="9"/>
    </i>
    <i>
      <x v="1"/>
    </i>
    <i>
      <x v="5"/>
    </i>
    <i>
      <x v="11"/>
    </i>
    <i>
      <x/>
    </i>
    <i>
      <x v="6"/>
    </i>
    <i>
      <x v="4"/>
    </i>
    <i>
      <x v="8"/>
    </i>
    <i>
      <x v="10"/>
    </i>
    <i>
      <x v="7"/>
    </i>
    <i>
      <x v="2"/>
    </i>
  </rowItems>
  <colFields count="1">
    <field x="22"/>
  </colFields>
  <colItems count="4">
    <i>
      <x/>
    </i>
    <i>
      <x v="1"/>
    </i>
    <i>
      <x v="2"/>
    </i>
    <i>
      <x v="3"/>
    </i>
  </colItems>
  <dataFields count="1">
    <dataField name="Count of Rating Cat" fld="22" subtotal="count" baseField="0" baseItem="0"/>
  </dataFields>
  <chartFormats count="5">
    <chartFormat chart="44" format="0" series="1">
      <pivotArea type="data" outline="0" fieldPosition="0">
        <references count="2">
          <reference field="4294967294" count="1" selected="0">
            <x v="0"/>
          </reference>
          <reference field="22" count="1" selected="0">
            <x v="0"/>
          </reference>
        </references>
      </pivotArea>
    </chartFormat>
    <chartFormat chart="44" format="1" series="1">
      <pivotArea type="data" outline="0" fieldPosition="0">
        <references count="2">
          <reference field="4294967294" count="1" selected="0">
            <x v="0"/>
          </reference>
          <reference field="22" count="1" selected="0">
            <x v="1"/>
          </reference>
        </references>
      </pivotArea>
    </chartFormat>
    <chartFormat chart="44" format="2" series="1">
      <pivotArea type="data" outline="0" fieldPosition="0">
        <references count="2">
          <reference field="4294967294" count="1" selected="0">
            <x v="0"/>
          </reference>
          <reference field="22" count="1" selected="0">
            <x v="2"/>
          </reference>
        </references>
      </pivotArea>
    </chartFormat>
    <chartFormat chart="44" format="3" series="1">
      <pivotArea type="data" outline="0" fieldPosition="0">
        <references count="2">
          <reference field="4294967294" count="1" selected="0">
            <x v="0"/>
          </reference>
          <reference field="22" count="1" selected="0">
            <x v="3"/>
          </reference>
        </references>
      </pivotArea>
    </chartFormat>
    <chartFormat chart="4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F37D35D-A151-4110-B4F7-5FEE77D55CDA}" name="PivotTable7"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9">
  <location ref="A3:B16" firstHeaderRow="1" firstDataRow="1" firstDataCol="1"/>
  <pivotFields count="27">
    <pivotField compact="0" outline="0" showAll="0"/>
    <pivotField compact="0" outline="0" showAll="0"/>
    <pivotField compact="0" outline="0" showAll="0"/>
    <pivotField axis="axisRow" compact="0" outline="0"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11"/>
    </i>
    <i>
      <x v="10"/>
    </i>
    <i>
      <x v="4"/>
    </i>
    <i>
      <x v="9"/>
    </i>
    <i>
      <x/>
    </i>
    <i>
      <x v="1"/>
    </i>
    <i>
      <x v="2"/>
    </i>
    <i>
      <x v="5"/>
    </i>
    <i>
      <x v="12"/>
    </i>
    <i>
      <x v="7"/>
    </i>
    <i>
      <x v="13"/>
    </i>
    <i>
      <x v="6"/>
    </i>
    <i>
      <x v="8"/>
    </i>
  </rowItems>
  <colItems count="1">
    <i/>
  </colItems>
  <dataFields count="1">
    <dataField name="Average of Average_Cost_for_two_in Dollars" fld="19" subtotal="average" baseField="3" baseItem="1"/>
  </dataFields>
  <formats count="1">
    <format dxfId="130">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54124ED-EF80-44C3-BEDC-F825743AF2D6}" name="PivotTable9"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B311" firstHeaderRow="1" firstDataRow="2" firstDataCol="1"/>
  <pivotFields count="27">
    <pivotField compact="0" outline="0" showAll="0"/>
    <pivotField axis="axisRow" compact="0" outline="0"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outline="0" showAll="0"/>
    <pivotField compact="0" outline="0" multipleItemSelectionAllowed="1" showAll="0">
      <items count="16">
        <item x="8"/>
        <item x="7"/>
        <item x="4"/>
        <item h="1" x="0"/>
        <item x="14"/>
        <item x="5"/>
        <item x="12"/>
        <item x="10"/>
        <item x="3"/>
        <item x="11"/>
        <item x="13"/>
        <item x="9"/>
        <item x="6"/>
        <item x="2"/>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multipleItemSelectionAllowed="1" showAll="0">
      <items count="5">
        <item h="1" x="0"/>
        <item h="1" x="3"/>
        <item h="1" x="2"/>
        <item x="1"/>
        <item t="default"/>
      </items>
    </pivotField>
    <pivotField compact="0" outline="0" showAll="0"/>
    <pivotField compact="0" outline="0" showAll="0"/>
    <pivotField compact="0" outline="0" showAll="0"/>
    <pivotField compact="0" outline="0" showAll="0"/>
    <pivotField compact="0" outline="0" showAll="0"/>
  </pivotFields>
  <rowFields count="1">
    <field x="1"/>
  </rowFields>
  <rowItems count="305">
    <i>
      <x v="22"/>
    </i>
    <i>
      <x v="43"/>
    </i>
    <i>
      <x v="66"/>
    </i>
    <i>
      <x v="90"/>
    </i>
    <i>
      <x v="99"/>
    </i>
    <i>
      <x v="133"/>
    </i>
    <i>
      <x v="137"/>
    </i>
    <i>
      <x v="207"/>
    </i>
    <i>
      <x v="222"/>
    </i>
    <i>
      <x v="242"/>
    </i>
    <i>
      <x v="260"/>
    </i>
    <i>
      <x v="297"/>
    </i>
    <i>
      <x v="416"/>
    </i>
    <i>
      <x v="418"/>
    </i>
    <i>
      <x v="424"/>
    </i>
    <i>
      <x v="444"/>
    </i>
    <i>
      <x v="508"/>
    </i>
    <i>
      <x v="551"/>
    </i>
    <i>
      <x v="555"/>
    </i>
    <i>
      <x v="603"/>
    </i>
    <i>
      <x v="609"/>
    </i>
    <i>
      <x v="613"/>
    </i>
    <i>
      <x v="631"/>
    </i>
    <i>
      <x v="645"/>
    </i>
    <i>
      <x v="647"/>
    </i>
    <i>
      <x v="651"/>
    </i>
    <i>
      <x v="655"/>
    </i>
    <i>
      <x v="772"/>
    </i>
    <i>
      <x v="786"/>
    </i>
    <i>
      <x v="905"/>
    </i>
    <i>
      <x v="906"/>
    </i>
    <i>
      <x v="924"/>
    </i>
    <i>
      <x v="944"/>
    </i>
    <i>
      <x v="965"/>
    </i>
    <i>
      <x v="1008"/>
    </i>
    <i>
      <x v="1029"/>
    </i>
    <i>
      <x v="1040"/>
    </i>
    <i>
      <x v="1052"/>
    </i>
    <i>
      <x v="1085"/>
    </i>
    <i>
      <x v="1109"/>
    </i>
    <i>
      <x v="1188"/>
    </i>
    <i>
      <x v="1194"/>
    </i>
    <i>
      <x v="1265"/>
    </i>
    <i>
      <x v="1267"/>
    </i>
    <i>
      <x v="1281"/>
    </i>
    <i>
      <x v="1284"/>
    </i>
    <i>
      <x v="1285"/>
    </i>
    <i>
      <x v="1305"/>
    </i>
    <i>
      <x v="1308"/>
    </i>
    <i>
      <x v="1369"/>
    </i>
    <i>
      <x v="1376"/>
    </i>
    <i>
      <x v="1599"/>
    </i>
    <i>
      <x v="1605"/>
    </i>
    <i>
      <x v="1708"/>
    </i>
    <i>
      <x v="1709"/>
    </i>
    <i>
      <x v="1738"/>
    </i>
    <i>
      <x v="1768"/>
    </i>
    <i>
      <x v="1769"/>
    </i>
    <i>
      <x v="1777"/>
    </i>
    <i>
      <x v="1794"/>
    </i>
    <i>
      <x v="1806"/>
    </i>
    <i>
      <x v="1812"/>
    </i>
    <i>
      <x v="1831"/>
    </i>
    <i>
      <x v="1840"/>
    </i>
    <i>
      <x v="1968"/>
    </i>
    <i>
      <x v="1969"/>
    </i>
    <i>
      <x v="1975"/>
    </i>
    <i>
      <x v="1978"/>
    </i>
    <i>
      <x v="2032"/>
    </i>
    <i>
      <x v="2070"/>
    </i>
    <i>
      <x v="2077"/>
    </i>
    <i>
      <x v="2122"/>
    </i>
    <i>
      <x v="2125"/>
    </i>
    <i>
      <x v="2136"/>
    </i>
    <i>
      <x v="2181"/>
    </i>
    <i>
      <x v="2193"/>
    </i>
    <i>
      <x v="2195"/>
    </i>
    <i>
      <x v="2205"/>
    </i>
    <i>
      <x v="2227"/>
    </i>
    <i>
      <x v="2237"/>
    </i>
    <i>
      <x v="2242"/>
    </i>
    <i>
      <x v="2244"/>
    </i>
    <i>
      <x v="2286"/>
    </i>
    <i>
      <x v="2292"/>
    </i>
    <i>
      <x v="2304"/>
    </i>
    <i>
      <x v="2309"/>
    </i>
    <i>
      <x v="2312"/>
    </i>
    <i>
      <x v="2315"/>
    </i>
    <i>
      <x v="2335"/>
    </i>
    <i>
      <x v="2339"/>
    </i>
    <i>
      <x v="2344"/>
    </i>
    <i>
      <x v="2353"/>
    </i>
    <i>
      <x v="2371"/>
    </i>
    <i>
      <x v="2375"/>
    </i>
    <i>
      <x v="2478"/>
    </i>
    <i>
      <x v="2479"/>
    </i>
    <i>
      <x v="2558"/>
    </i>
    <i>
      <x v="2584"/>
    </i>
    <i>
      <x v="2587"/>
    </i>
    <i>
      <x v="2593"/>
    </i>
    <i>
      <x v="2597"/>
    </i>
    <i>
      <x v="2601"/>
    </i>
    <i>
      <x v="2602"/>
    </i>
    <i>
      <x v="2622"/>
    </i>
    <i>
      <x v="2623"/>
    </i>
    <i>
      <x v="2644"/>
    </i>
    <i>
      <x v="2690"/>
    </i>
    <i>
      <x v="2756"/>
    </i>
    <i>
      <x v="2761"/>
    </i>
    <i>
      <x v="2810"/>
    </i>
    <i>
      <x v="2820"/>
    </i>
    <i>
      <x v="2856"/>
    </i>
    <i>
      <x v="2869"/>
    </i>
    <i>
      <x v="2878"/>
    </i>
    <i>
      <x v="2897"/>
    </i>
    <i>
      <x v="2934"/>
    </i>
    <i>
      <x v="2939"/>
    </i>
    <i>
      <x v="2943"/>
    </i>
    <i>
      <x v="2950"/>
    </i>
    <i>
      <x v="2994"/>
    </i>
    <i>
      <x v="3035"/>
    </i>
    <i>
      <x v="3092"/>
    </i>
    <i>
      <x v="3123"/>
    </i>
    <i>
      <x v="3179"/>
    </i>
    <i>
      <x v="3191"/>
    </i>
    <i>
      <x v="3221"/>
    </i>
    <i>
      <x v="3232"/>
    </i>
    <i>
      <x v="3235"/>
    </i>
    <i>
      <x v="3246"/>
    </i>
    <i>
      <x v="3257"/>
    </i>
    <i>
      <x v="3390"/>
    </i>
    <i>
      <x v="3424"/>
    </i>
    <i>
      <x v="3456"/>
    </i>
    <i>
      <x v="3531"/>
    </i>
    <i>
      <x v="3548"/>
    </i>
    <i>
      <x v="3586"/>
    </i>
    <i>
      <x v="3653"/>
    </i>
    <i>
      <x v="3686"/>
    </i>
    <i>
      <x v="3707"/>
    </i>
    <i>
      <x v="3751"/>
    </i>
    <i>
      <x v="3762"/>
    </i>
    <i>
      <x v="3765"/>
    </i>
    <i>
      <x v="3770"/>
    </i>
    <i>
      <x v="3783"/>
    </i>
    <i>
      <x v="3785"/>
    </i>
    <i>
      <x v="3804"/>
    </i>
    <i>
      <x v="3808"/>
    </i>
    <i>
      <x v="3815"/>
    </i>
    <i>
      <x v="3836"/>
    </i>
    <i>
      <x v="3851"/>
    </i>
    <i>
      <x v="3863"/>
    </i>
    <i>
      <x v="3902"/>
    </i>
    <i>
      <x v="3934"/>
    </i>
    <i>
      <x v="3952"/>
    </i>
    <i>
      <x v="3998"/>
    </i>
    <i>
      <x v="4026"/>
    </i>
    <i>
      <x v="4028"/>
    </i>
    <i>
      <x v="4037"/>
    </i>
    <i>
      <x v="4038"/>
    </i>
    <i>
      <x v="4047"/>
    </i>
    <i>
      <x v="4077"/>
    </i>
    <i>
      <x v="4078"/>
    </i>
    <i>
      <x v="4080"/>
    </i>
    <i>
      <x v="4132"/>
    </i>
    <i>
      <x v="4141"/>
    </i>
    <i>
      <x v="4162"/>
    </i>
    <i>
      <x v="4164"/>
    </i>
    <i>
      <x v="4174"/>
    </i>
    <i>
      <x v="4244"/>
    </i>
    <i>
      <x v="4268"/>
    </i>
    <i>
      <x v="4297"/>
    </i>
    <i>
      <x v="4317"/>
    </i>
    <i>
      <x v="4341"/>
    </i>
    <i>
      <x v="4364"/>
    </i>
    <i>
      <x v="4414"/>
    </i>
    <i>
      <x v="4434"/>
    </i>
    <i>
      <x v="4439"/>
    </i>
    <i>
      <x v="4442"/>
    </i>
    <i>
      <x v="4474"/>
    </i>
    <i>
      <x v="4598"/>
    </i>
    <i>
      <x v="4601"/>
    </i>
    <i>
      <x v="4602"/>
    </i>
    <i>
      <x v="4603"/>
    </i>
    <i>
      <x v="4606"/>
    </i>
    <i>
      <x v="4632"/>
    </i>
    <i>
      <x v="4680"/>
    </i>
    <i>
      <x v="4682"/>
    </i>
    <i>
      <x v="4701"/>
    </i>
    <i>
      <x v="4713"/>
    </i>
    <i>
      <x v="4733"/>
    </i>
    <i>
      <x v="4735"/>
    </i>
    <i>
      <x v="4744"/>
    </i>
    <i>
      <x v="4758"/>
    </i>
    <i>
      <x v="4817"/>
    </i>
    <i>
      <x v="4818"/>
    </i>
    <i>
      <x v="4820"/>
    </i>
    <i>
      <x v="4839"/>
    </i>
    <i>
      <x v="4843"/>
    </i>
    <i>
      <x v="4891"/>
    </i>
    <i>
      <x v="4900"/>
    </i>
    <i>
      <x v="4919"/>
    </i>
    <i>
      <x v="4955"/>
    </i>
    <i>
      <x v="4971"/>
    </i>
    <i>
      <x v="5064"/>
    </i>
    <i>
      <x v="5128"/>
    </i>
    <i>
      <x v="5206"/>
    </i>
    <i>
      <x v="5266"/>
    </i>
    <i>
      <x v="5316"/>
    </i>
    <i>
      <x v="5317"/>
    </i>
    <i>
      <x v="5358"/>
    </i>
    <i>
      <x v="5384"/>
    </i>
    <i>
      <x v="5389"/>
    </i>
    <i>
      <x v="5449"/>
    </i>
    <i>
      <x v="5459"/>
    </i>
    <i>
      <x v="5486"/>
    </i>
    <i>
      <x v="5497"/>
    </i>
    <i>
      <x v="5499"/>
    </i>
    <i>
      <x v="5510"/>
    </i>
    <i>
      <x v="5522"/>
    </i>
    <i>
      <x v="5585"/>
    </i>
    <i>
      <x v="5659"/>
    </i>
    <i>
      <x v="5726"/>
    </i>
    <i>
      <x v="5843"/>
    </i>
    <i>
      <x v="5851"/>
    </i>
    <i>
      <x v="5887"/>
    </i>
    <i>
      <x v="5893"/>
    </i>
    <i>
      <x v="5894"/>
    </i>
    <i>
      <x v="5934"/>
    </i>
    <i>
      <x v="5936"/>
    </i>
    <i>
      <x v="5937"/>
    </i>
    <i>
      <x v="5943"/>
    </i>
    <i>
      <x v="6006"/>
    </i>
    <i>
      <x v="6027"/>
    </i>
    <i>
      <x v="6042"/>
    </i>
    <i>
      <x v="6081"/>
    </i>
    <i>
      <x v="6086"/>
    </i>
    <i>
      <x v="6170"/>
    </i>
    <i>
      <x v="6172"/>
    </i>
    <i>
      <x v="6223"/>
    </i>
    <i>
      <x v="6230"/>
    </i>
    <i>
      <x v="6254"/>
    </i>
    <i>
      <x v="6256"/>
    </i>
    <i>
      <x v="6259"/>
    </i>
    <i>
      <x v="6305"/>
    </i>
    <i>
      <x v="6350"/>
    </i>
    <i>
      <x v="6359"/>
    </i>
    <i>
      <x v="6367"/>
    </i>
    <i>
      <x v="6372"/>
    </i>
    <i>
      <x v="6429"/>
    </i>
    <i>
      <x v="6430"/>
    </i>
    <i>
      <x v="6437"/>
    </i>
    <i>
      <x v="6444"/>
    </i>
    <i>
      <x v="6454"/>
    </i>
    <i>
      <x v="6456"/>
    </i>
    <i>
      <x v="6503"/>
    </i>
    <i>
      <x v="6530"/>
    </i>
    <i>
      <x v="6533"/>
    </i>
    <i>
      <x v="6537"/>
    </i>
    <i>
      <x v="6538"/>
    </i>
    <i>
      <x v="6586"/>
    </i>
    <i>
      <x v="6593"/>
    </i>
    <i>
      <x v="6603"/>
    </i>
    <i>
      <x v="6632"/>
    </i>
    <i>
      <x v="6642"/>
    </i>
    <i>
      <x v="6679"/>
    </i>
    <i>
      <x v="6683"/>
    </i>
    <i>
      <x v="6706"/>
    </i>
    <i>
      <x v="6725"/>
    </i>
    <i>
      <x v="6762"/>
    </i>
    <i>
      <x v="6796"/>
    </i>
    <i>
      <x v="6800"/>
    </i>
    <i>
      <x v="6862"/>
    </i>
    <i>
      <x v="6864"/>
    </i>
    <i>
      <x v="6866"/>
    </i>
    <i>
      <x v="6909"/>
    </i>
    <i>
      <x v="6914"/>
    </i>
    <i>
      <x v="6919"/>
    </i>
    <i>
      <x v="6926"/>
    </i>
    <i>
      <x v="6957"/>
    </i>
    <i>
      <x v="6977"/>
    </i>
    <i>
      <x v="6989"/>
    </i>
    <i>
      <x v="6993"/>
    </i>
    <i>
      <x v="6998"/>
    </i>
    <i>
      <x v="7014"/>
    </i>
    <i>
      <x v="7061"/>
    </i>
    <i>
      <x v="7073"/>
    </i>
    <i>
      <x v="7097"/>
    </i>
    <i>
      <x v="7130"/>
    </i>
    <i>
      <x v="7159"/>
    </i>
    <i>
      <x v="7162"/>
    </i>
    <i>
      <x v="7176"/>
    </i>
    <i>
      <x v="7181"/>
    </i>
    <i>
      <x v="7187"/>
    </i>
    <i>
      <x v="7203"/>
    </i>
    <i>
      <x v="7236"/>
    </i>
    <i>
      <x v="7277"/>
    </i>
    <i>
      <x v="7278"/>
    </i>
    <i>
      <x v="7282"/>
    </i>
    <i>
      <x v="7336"/>
    </i>
    <i>
      <x v="7362"/>
    </i>
    <i>
      <x v="7380"/>
    </i>
    <i>
      <x v="7400"/>
    </i>
    <i>
      <x v="7409"/>
    </i>
    <i>
      <x v="7412"/>
    </i>
    <i>
      <x v="7415"/>
    </i>
  </rowItems>
  <colFields count="1">
    <field x="21"/>
  </colFields>
  <colItems count="1">
    <i>
      <x v="3"/>
    </i>
  </colItems>
  <dataFields count="1">
    <dataField name="Count of Ratings Bucket"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D7666C0-BB30-416C-959E-B247AB3F1B4E}" name="PivotTable1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5:H19" firstHeaderRow="1" firstDataRow="1" firstDataCol="1"/>
  <pivotFields count="27">
    <pivotField compact="0" outline="0" showAll="0"/>
    <pivotField axis="axisRow" compact="0" outline="0"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outline="0" showAll="0"/>
    <pivotField compact="0" outline="0" showAll="0">
      <items count="16">
        <item x="8"/>
        <item x="7"/>
        <item x="4"/>
        <item h="1" x="0"/>
        <item x="14"/>
        <item x="5"/>
        <item x="12"/>
        <item x="10"/>
        <item x="3"/>
        <item x="11"/>
        <item x="13"/>
        <item x="9"/>
        <item x="6"/>
        <item x="2"/>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3"/>
        <item h="1" x="2"/>
        <item h="1" x="1"/>
        <item t="default"/>
      </items>
    </pivotField>
    <pivotField compact="0" outline="0" showAll="0"/>
    <pivotField compact="0" outline="0" showAll="0"/>
    <pivotField compact="0" outline="0" showAll="0"/>
    <pivotField compact="0" outline="0" showAll="0"/>
    <pivotField compact="0" outline="0" showAll="0"/>
  </pivotFields>
  <rowFields count="1">
    <field x="1"/>
  </rowFields>
  <rowItems count="14">
    <i>
      <x v="1266"/>
    </i>
    <i>
      <x v="1870"/>
    </i>
    <i>
      <x v="1900"/>
    </i>
    <i>
      <x v="2084"/>
    </i>
    <i>
      <x v="2218"/>
    </i>
    <i>
      <x v="4880"/>
    </i>
    <i>
      <x v="4918"/>
    </i>
    <i>
      <x v="4960"/>
    </i>
    <i>
      <x v="4992"/>
    </i>
    <i>
      <x v="5141"/>
    </i>
    <i>
      <x v="5146"/>
    </i>
    <i>
      <x v="5527"/>
    </i>
    <i>
      <x v="6078"/>
    </i>
    <i>
      <x v="6150"/>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F97487A-E6E5-4B87-9F97-452027B22CB9}" name="PivotTable19"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1">
  <location ref="A25:I40" firstHeaderRow="1" firstDataRow="3" firstDataCol="1"/>
  <pivotFields count="27">
    <pivotField compact="0" outline="0" showAll="0"/>
    <pivotField compact="0" outline="0" showAll="0"/>
    <pivotField compact="0" outline="0" showAll="0"/>
    <pivotField axis="axisRow" compact="0" outline="0" multipleItemSelectionAllowed="1"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Fields count="2">
    <field x="12"/>
    <field x="22"/>
  </colFields>
  <colItems count="8">
    <i>
      <x/>
      <x/>
    </i>
    <i r="1">
      <x v="1"/>
    </i>
    <i r="1">
      <x v="2"/>
    </i>
    <i r="1">
      <x v="3"/>
    </i>
    <i t="default">
      <x/>
    </i>
    <i>
      <x v="1"/>
      <x v="1"/>
    </i>
    <i r="1">
      <x v="3"/>
    </i>
    <i t="default">
      <x v="1"/>
    </i>
  </colItems>
  <dataFields count="1">
    <dataField name="Count of Has_Table_booking" fld="12" subtotal="count" baseField="0" baseItem="0"/>
  </dataFields>
  <chartFormats count="10">
    <chartFormat chart="54" format="0" series="1">
      <pivotArea type="data" outline="0" fieldPosition="0">
        <references count="2">
          <reference field="4294967294" count="1" selected="0">
            <x v="0"/>
          </reference>
          <reference field="12" count="1" selected="0">
            <x v="0"/>
          </reference>
        </references>
      </pivotArea>
    </chartFormat>
    <chartFormat chart="54" format="1" series="1">
      <pivotArea type="data" outline="0" fieldPosition="0">
        <references count="2">
          <reference field="4294967294" count="1" selected="0">
            <x v="0"/>
          </reference>
          <reference field="12" count="1" selected="0">
            <x v="1"/>
          </reference>
        </references>
      </pivotArea>
    </chartFormat>
    <chartFormat chart="59" format="0" series="1">
      <pivotArea type="data" outline="0" fieldPosition="0">
        <references count="3">
          <reference field="4294967294" count="1" selected="0">
            <x v="0"/>
          </reference>
          <reference field="12" count="1" selected="0">
            <x v="0"/>
          </reference>
          <reference field="22" count="1" selected="0">
            <x v="0"/>
          </reference>
        </references>
      </pivotArea>
    </chartFormat>
    <chartFormat chart="59" format="1" series="1">
      <pivotArea type="data" outline="0" fieldPosition="0">
        <references count="3">
          <reference field="4294967294" count="1" selected="0">
            <x v="0"/>
          </reference>
          <reference field="12" count="1" selected="0">
            <x v="0"/>
          </reference>
          <reference field="22" count="1" selected="0">
            <x v="1"/>
          </reference>
        </references>
      </pivotArea>
    </chartFormat>
    <chartFormat chart="59" format="2" series="1">
      <pivotArea type="data" outline="0" fieldPosition="0">
        <references count="3">
          <reference field="4294967294" count="1" selected="0">
            <x v="0"/>
          </reference>
          <reference field="12" count="1" selected="0">
            <x v="0"/>
          </reference>
          <reference field="22" count="1" selected="0">
            <x v="2"/>
          </reference>
        </references>
      </pivotArea>
    </chartFormat>
    <chartFormat chart="59" format="3" series="1">
      <pivotArea type="data" outline="0" fieldPosition="0">
        <references count="3">
          <reference field="4294967294" count="1" selected="0">
            <x v="0"/>
          </reference>
          <reference field="12" count="1" selected="0">
            <x v="0"/>
          </reference>
          <reference field="22" count="1" selected="0">
            <x v="3"/>
          </reference>
        </references>
      </pivotArea>
    </chartFormat>
    <chartFormat chart="59" format="4" series="1">
      <pivotArea type="data" outline="0" fieldPosition="0">
        <references count="3">
          <reference field="4294967294" count="1" selected="0">
            <x v="0"/>
          </reference>
          <reference field="12" count="1" selected="0">
            <x v="1"/>
          </reference>
          <reference field="22" count="1" selected="0">
            <x v="1"/>
          </reference>
        </references>
      </pivotArea>
    </chartFormat>
    <chartFormat chart="59" format="5" series="1">
      <pivotArea type="data" outline="0" fieldPosition="0">
        <references count="3">
          <reference field="4294967294" count="1" selected="0">
            <x v="0"/>
          </reference>
          <reference field="12" count="1" selected="0">
            <x v="1"/>
          </reference>
          <reference field="22" count="1" selected="0">
            <x v="3"/>
          </reference>
        </references>
      </pivotArea>
    </chartFormat>
    <chartFormat chart="59" format="6" series="1">
      <pivotArea type="data" outline="0" fieldPosition="0">
        <references count="3">
          <reference field="4294967294" count="1" selected="0">
            <x v="0"/>
          </reference>
          <reference field="12" count="1" selected="0">
            <x v="1"/>
          </reference>
          <reference field="22" count="1" selected="0">
            <x v="2"/>
          </reference>
        </references>
      </pivotArea>
    </chartFormat>
    <chartFormat chart="59" format="7" series="1">
      <pivotArea type="data" outline="0" fieldPosition="0">
        <references count="3">
          <reference field="4294967294" count="1" selected="0">
            <x v="0"/>
          </reference>
          <reference field="12" count="1" selected="0">
            <x v="1"/>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47565B6-C7B4-4559-86F4-4FD76ACED365}" name="PivotTable17"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9">
  <location ref="A4:C18" firstHeaderRow="1" firstDataRow="2" firstDataCol="1"/>
  <pivotFields count="27">
    <pivotField compact="0" outline="0" showAll="0"/>
    <pivotField compact="0" outline="0" showAll="0"/>
    <pivotField compact="0" outline="0" showAll="0"/>
    <pivotField axis="axisRow" compact="0" outline="0" multipleItemSelectionAllowed="1"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Fields count="1">
    <field x="12"/>
  </colFields>
  <colItems count="2">
    <i>
      <x/>
    </i>
    <i>
      <x v="1"/>
    </i>
  </colItems>
  <dataFields count="1">
    <dataField name="Count of Has_Table_booking" fld="12" subtotal="count" baseField="0" baseItem="0"/>
  </dataFields>
  <chartFormats count="10">
    <chartFormat chart="54" format="0" series="1">
      <pivotArea type="data" outline="0" fieldPosition="0">
        <references count="2">
          <reference field="4294967294" count="1" selected="0">
            <x v="0"/>
          </reference>
          <reference field="12" count="1" selected="0">
            <x v="0"/>
          </reference>
        </references>
      </pivotArea>
    </chartFormat>
    <chartFormat chart="54" format="1" series="1">
      <pivotArea type="data" outline="0" fieldPosition="0">
        <references count="2">
          <reference field="4294967294" count="1" selected="0">
            <x v="0"/>
          </reference>
          <reference field="12" count="1" selected="0">
            <x v="1"/>
          </reference>
        </references>
      </pivotArea>
    </chartFormat>
    <chartFormat chart="61" format="6" series="1">
      <pivotArea type="data" outline="0" fieldPosition="0">
        <references count="2">
          <reference field="4294967294" count="1" selected="0">
            <x v="0"/>
          </reference>
          <reference field="12" count="1" selected="0">
            <x v="0"/>
          </reference>
        </references>
      </pivotArea>
    </chartFormat>
    <chartFormat chart="61" format="7" series="1">
      <pivotArea type="data" outline="0" fieldPosition="0">
        <references count="2">
          <reference field="4294967294" count="1" selected="0">
            <x v="0"/>
          </reference>
          <reference field="12" count="1" selected="0">
            <x v="1"/>
          </reference>
        </references>
      </pivotArea>
    </chartFormat>
    <chartFormat chart="54" format="2" series="1">
      <pivotArea type="data" outline="0" fieldPosition="0">
        <references count="1">
          <reference field="4294967294" count="1" selected="0">
            <x v="0"/>
          </reference>
        </references>
      </pivotArea>
    </chartFormat>
    <chartFormat chart="77" format="9" series="1">
      <pivotArea type="data" outline="0" fieldPosition="0">
        <references count="2">
          <reference field="4294967294" count="1" selected="0">
            <x v="0"/>
          </reference>
          <reference field="12" count="1" selected="0">
            <x v="0"/>
          </reference>
        </references>
      </pivotArea>
    </chartFormat>
    <chartFormat chart="77" format="10" series="1">
      <pivotArea type="data" outline="0" fieldPosition="0">
        <references count="2">
          <reference field="4294967294" count="1" selected="0">
            <x v="0"/>
          </reference>
          <reference field="12" count="1" selected="0">
            <x v="1"/>
          </reference>
        </references>
      </pivotArea>
    </chartFormat>
    <chartFormat chart="77" format="11">
      <pivotArea type="data" outline="0" fieldPosition="0">
        <references count="3">
          <reference field="4294967294" count="1" selected="0">
            <x v="0"/>
          </reference>
          <reference field="3" count="1" selected="0">
            <x v="7"/>
          </reference>
          <reference field="12" count="1" selected="0">
            <x v="1"/>
          </reference>
        </references>
      </pivotArea>
    </chartFormat>
    <chartFormat chart="77" format="12">
      <pivotArea type="data" outline="0" fieldPosition="0">
        <references count="3">
          <reference field="4294967294" count="1" selected="0">
            <x v="0"/>
          </reference>
          <reference field="3" count="1" selected="0">
            <x v="9"/>
          </reference>
          <reference field="12" count="1" selected="0">
            <x v="1"/>
          </reference>
        </references>
      </pivotArea>
    </chartFormat>
    <chartFormat chart="77"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4AF5D29-F894-4243-A004-AA187B8DD623}" name="Donut chart table"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A5:B11" firstHeaderRow="1" firstDataRow="2" firstDataCol="1"/>
  <pivotFields count="27">
    <pivotField compact="0" outline="0" showAll="0"/>
    <pivotField compact="0" outline="0" showAll="0"/>
    <pivotField compact="0" outline="0" showAll="0"/>
    <pivotField compact="0" outline="0" showAll="0">
      <items count="16">
        <item x="8"/>
        <item x="7"/>
        <item x="4"/>
        <item h="1" x="0"/>
        <item x="14"/>
        <item x="5"/>
        <item x="12"/>
        <item x="10"/>
        <item x="3"/>
        <item x="11"/>
        <item x="13"/>
        <item x="9"/>
        <item x="6"/>
        <item x="2"/>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448"/>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5">
        <item h="1" x="0"/>
        <item x="1"/>
        <item h="1" x="3"/>
        <item h="1" x="2"/>
        <item t="default"/>
      </items>
    </pivotField>
    <pivotField compact="0" outline="0" showAll="0"/>
    <pivotField compact="0" outline="0" showAll="0"/>
    <pivotField compact="0" outline="0" showAll="0"/>
    <pivotField compact="0" outline="0" showAll="0"/>
  </pivotFields>
  <rowFields count="1">
    <field x="10"/>
  </rowFields>
  <rowItems count="5">
    <i>
      <x v="332"/>
    </i>
    <i>
      <x v="1032"/>
    </i>
    <i>
      <x v="996"/>
    </i>
    <i>
      <x v="6"/>
    </i>
    <i>
      <x v="258"/>
    </i>
  </rowItems>
  <colFields count="1">
    <field x="22"/>
  </colFields>
  <colItems count="1">
    <i>
      <x v="1"/>
    </i>
  </colItems>
  <dataFields count="1">
    <dataField name="Count of Rating Cat" fld="22" subtotal="count" baseField="0" baseItem="0"/>
  </dataFields>
  <formats count="10">
    <format dxfId="129">
      <pivotArea outline="0" fieldPosition="0">
        <references count="1">
          <reference field="10" count="8" selected="0">
            <x v="6"/>
            <x v="29"/>
            <x v="332"/>
            <x v="996"/>
            <x v="1032"/>
            <x v="1099"/>
            <x v="1213"/>
            <x v="1796"/>
          </reference>
        </references>
      </pivotArea>
    </format>
    <format dxfId="128">
      <pivotArea dataOnly="0" labelOnly="1" outline="0" fieldPosition="0">
        <references count="1">
          <reference field="10" count="8">
            <x v="6"/>
            <x v="29"/>
            <x v="332"/>
            <x v="996"/>
            <x v="1032"/>
            <x v="1099"/>
            <x v="1213"/>
            <x v="1796"/>
          </reference>
        </references>
      </pivotArea>
    </format>
    <format dxfId="127">
      <pivotArea outline="0" fieldPosition="0">
        <references count="1">
          <reference field="10" count="2" selected="0">
            <x v="498"/>
            <x v="1744"/>
          </reference>
        </references>
      </pivotArea>
    </format>
    <format dxfId="126">
      <pivotArea dataOnly="0" labelOnly="1" outline="0" fieldPosition="0">
        <references count="1">
          <reference field="10" count="2">
            <x v="498"/>
            <x v="1744"/>
          </reference>
        </references>
      </pivotArea>
    </format>
    <format dxfId="125">
      <pivotArea dataOnly="0" outline="0" fieldPosition="0">
        <references count="1">
          <reference field="10" count="1">
            <x v="1744"/>
          </reference>
        </references>
      </pivotArea>
    </format>
    <format dxfId="124">
      <pivotArea outline="0" fieldPosition="0">
        <references count="1">
          <reference field="10" count="1" selected="0">
            <x v="1744"/>
          </reference>
        </references>
      </pivotArea>
    </format>
    <format dxfId="123">
      <pivotArea dataOnly="0" labelOnly="1" outline="0" fieldPosition="0">
        <references count="1">
          <reference field="10" count="1">
            <x v="1744"/>
          </reference>
        </references>
      </pivotArea>
    </format>
    <format dxfId="122">
      <pivotArea outline="0" collapsedLevelsAreSubtotals="1" fieldPosition="0"/>
    </format>
    <format dxfId="121">
      <pivotArea dataOnly="0" labelOnly="1" outline="0" fieldPosition="0">
        <references count="1">
          <reference field="10" count="10">
            <x v="6"/>
            <x v="29"/>
            <x v="332"/>
            <x v="498"/>
            <x v="996"/>
            <x v="1032"/>
            <x v="1099"/>
            <x v="1127"/>
            <x v="1213"/>
            <x v="1796"/>
          </reference>
        </references>
      </pivotArea>
    </format>
    <format dxfId="120">
      <pivotArea dataOnly="0" outline="0" fieldPosition="0">
        <references count="1">
          <reference field="10" count="3">
            <x v="258"/>
            <x v="1619"/>
            <x v="1744"/>
          </reference>
        </references>
      </pivotArea>
    </format>
  </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1"/>
          </reference>
        </references>
      </pivotArea>
    </chartFormat>
    <chartFormat chart="0" format="4" series="1">
      <pivotArea type="data" outline="0" fieldPosition="0">
        <references count="2">
          <reference field="4294967294" count="1" selected="0">
            <x v="0"/>
          </reference>
          <reference field="22" count="1" selected="0">
            <x v="0"/>
          </reference>
        </references>
      </pivotArea>
    </chartFormat>
    <chartFormat chart="29" format="11" series="1">
      <pivotArea type="data" outline="0" fieldPosition="0">
        <references count="1">
          <reference field="4294967294" count="1" selected="0">
            <x v="0"/>
          </reference>
        </references>
      </pivotArea>
    </chartFormat>
    <chartFormat chart="29" format="12">
      <pivotArea type="data" outline="0" fieldPosition="0">
        <references count="2">
          <reference field="4294967294" count="1" selected="0">
            <x v="0"/>
          </reference>
          <reference field="10" count="1" selected="0">
            <x v="1032"/>
          </reference>
        </references>
      </pivotArea>
    </chartFormat>
    <chartFormat chart="29" format="13">
      <pivotArea type="data" outline="0" fieldPosition="0">
        <references count="2">
          <reference field="4294967294" count="1" selected="0">
            <x v="0"/>
          </reference>
          <reference field="10" count="1" selected="0">
            <x v="6"/>
          </reference>
        </references>
      </pivotArea>
    </chartFormat>
    <chartFormat chart="29" format="14">
      <pivotArea type="data" outline="0" fieldPosition="0">
        <references count="2">
          <reference field="4294967294" count="1" selected="0">
            <x v="0"/>
          </reference>
          <reference field="10" count="1" selected="0">
            <x v="332"/>
          </reference>
        </references>
      </pivotArea>
    </chartFormat>
    <chartFormat chart="29" format="15">
      <pivotArea type="data" outline="0" fieldPosition="0">
        <references count="2">
          <reference field="4294967294" count="1" selected="0">
            <x v="0"/>
          </reference>
          <reference field="10" count="1" selected="0">
            <x v="996"/>
          </reference>
        </references>
      </pivotArea>
    </chartFormat>
    <chartFormat chart="29" format="16">
      <pivotArea type="data" outline="0" fieldPosition="0">
        <references count="2">
          <reference field="4294967294" count="1" selected="0">
            <x v="0"/>
          </reference>
          <reference field="10" count="1" selected="0">
            <x v="1213"/>
          </reference>
        </references>
      </pivotArea>
    </chartFormat>
    <chartFormat chart="29" format="17" series="1">
      <pivotArea type="data" outline="0" fieldPosition="0">
        <references count="2">
          <reference field="4294967294" count="1" selected="0">
            <x v="0"/>
          </reference>
          <reference field="22" count="1" selected="0">
            <x v="1"/>
          </reference>
        </references>
      </pivotArea>
    </chartFormat>
    <chartFormat chart="29" format="18" series="1">
      <pivotArea type="data" outline="0" fieldPosition="0">
        <references count="2">
          <reference field="4294967294" count="1" selected="0">
            <x v="0"/>
          </reference>
          <reference field="22" count="1" selected="0">
            <x v="0"/>
          </reference>
        </references>
      </pivotArea>
    </chartFormat>
    <chartFormat chart="29" format="19" series="1">
      <pivotArea type="data" outline="0" fieldPosition="0">
        <references count="2">
          <reference field="4294967294" count="1" selected="0">
            <x v="0"/>
          </reference>
          <reference field="22" count="1" selected="0">
            <x v="2"/>
          </reference>
        </references>
      </pivotArea>
    </chartFormat>
    <chartFormat chart="29" format="20" series="1">
      <pivotArea type="data" outline="0" fieldPosition="0">
        <references count="2">
          <reference field="4294967294" count="1" selected="0">
            <x v="0"/>
          </reference>
          <reference field="22" count="1" selected="0">
            <x v="3"/>
          </reference>
        </references>
      </pivotArea>
    </chartFormat>
    <chartFormat chart="0" format="10">
      <pivotArea type="data" outline="0" fieldPosition="0">
        <references count="2">
          <reference field="4294967294" count="1" selected="0">
            <x v="0"/>
          </reference>
          <reference field="10" count="1" selected="0">
            <x v="1032"/>
          </reference>
        </references>
      </pivotArea>
    </chartFormat>
    <chartFormat chart="0" format="11">
      <pivotArea type="data" outline="0" fieldPosition="0">
        <references count="2">
          <reference field="4294967294" count="1" selected="0">
            <x v="0"/>
          </reference>
          <reference field="10" count="1" selected="0">
            <x v="6"/>
          </reference>
        </references>
      </pivotArea>
    </chartFormat>
    <chartFormat chart="0" format="12">
      <pivotArea type="data" outline="0" fieldPosition="0">
        <references count="2">
          <reference field="4294967294" count="1" selected="0">
            <x v="0"/>
          </reference>
          <reference field="10" count="1" selected="0">
            <x v="332"/>
          </reference>
        </references>
      </pivotArea>
    </chartFormat>
    <chartFormat chart="0" format="13">
      <pivotArea type="data" outline="0" fieldPosition="0">
        <references count="2">
          <reference field="4294967294" count="1" selected="0">
            <x v="0"/>
          </reference>
          <reference field="10" count="1" selected="0">
            <x v="996"/>
          </reference>
        </references>
      </pivotArea>
    </chartFormat>
    <chartFormat chart="0" format="14">
      <pivotArea type="data" outline="0" fieldPosition="0">
        <references count="2">
          <reference field="4294967294" count="1" selected="0">
            <x v="0"/>
          </reference>
          <reference field="10" count="1" selected="0">
            <x v="1213"/>
          </reference>
        </references>
      </pivotArea>
    </chartFormat>
    <chartFormat chart="29" format="21">
      <pivotArea type="data" outline="0" fieldPosition="0">
        <references count="2">
          <reference field="4294967294" count="1" selected="0">
            <x v="0"/>
          </reference>
          <reference field="10" count="1" selected="0">
            <x v="258"/>
          </reference>
        </references>
      </pivotArea>
    </chartFormat>
    <chartFormat chart="0" format="15">
      <pivotArea type="data" outline="0" fieldPosition="0">
        <references count="2">
          <reference field="4294967294" count="1" selected="0">
            <x v="0"/>
          </reference>
          <reference field="10" count="1" selected="0">
            <x v="258"/>
          </reference>
        </references>
      </pivotArea>
    </chartFormat>
  </chartFormats>
  <pivotTableStyleInfo name="PivotStyleLight16" showRowHeaders="1" showColHeaders="1" showRowStripes="0" showColStripes="0" showLastColumn="1"/>
  <filters count="1">
    <filter fld="10"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11AA56F-EB2A-474F-A74F-BBFCCA6A5916}" name="PivotTable18"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4">
  <location ref="A4:C18" firstHeaderRow="1" firstDataRow="2" firstDataCol="1"/>
  <pivotFields count="27">
    <pivotField compact="0" outline="0" showAll="0"/>
    <pivotField compact="0" outline="0" showAll="0"/>
    <pivotField compact="0" outline="0" showAll="0"/>
    <pivotField axis="axisRow" compact="0" outline="0" multipleItemSelectionAllowed="1"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Fields count="1">
    <field x="13"/>
  </colFields>
  <colItems count="2">
    <i>
      <x/>
    </i>
    <i>
      <x v="1"/>
    </i>
  </colItems>
  <dataFields count="1">
    <dataField name="Count of Has_Online_delivery" fld="13" subtotal="count" baseField="0" baseItem="0"/>
  </dataFields>
  <chartFormats count="10">
    <chartFormat chart="56" format="0" series="1">
      <pivotArea type="data" outline="0" fieldPosition="0">
        <references count="2">
          <reference field="4294967294" count="1" selected="0">
            <x v="0"/>
          </reference>
          <reference field="13" count="1" selected="0">
            <x v="0"/>
          </reference>
        </references>
      </pivotArea>
    </chartFormat>
    <chartFormat chart="56" format="1" series="1">
      <pivotArea type="data" outline="0" fieldPosition="0">
        <references count="2">
          <reference field="4294967294" count="1" selected="0">
            <x v="0"/>
          </reference>
          <reference field="13" count="1" selected="0">
            <x v="1"/>
          </reference>
        </references>
      </pivotArea>
    </chartFormat>
    <chartFormat chart="59" format="4" series="1">
      <pivotArea type="data" outline="0" fieldPosition="0">
        <references count="2">
          <reference field="4294967294" count="1" selected="0">
            <x v="0"/>
          </reference>
          <reference field="13" count="1" selected="0">
            <x v="0"/>
          </reference>
        </references>
      </pivotArea>
    </chartFormat>
    <chartFormat chart="59" format="5" series="1">
      <pivotArea type="data" outline="0" fieldPosition="0">
        <references count="2">
          <reference field="4294967294" count="1" selected="0">
            <x v="0"/>
          </reference>
          <reference field="13" count="1" selected="0">
            <x v="1"/>
          </reference>
        </references>
      </pivotArea>
    </chartFormat>
    <chartFormat chart="60" format="6" series="1">
      <pivotArea type="data" outline="0" fieldPosition="0">
        <references count="2">
          <reference field="4294967294" count="1" selected="0">
            <x v="0"/>
          </reference>
          <reference field="13" count="1" selected="0">
            <x v="0"/>
          </reference>
        </references>
      </pivotArea>
    </chartFormat>
    <chartFormat chart="60" format="7" series="1">
      <pivotArea type="data" outline="0" fieldPosition="0">
        <references count="2">
          <reference field="4294967294" count="1" selected="0">
            <x v="0"/>
          </reference>
          <reference field="13" count="1" selected="0">
            <x v="1"/>
          </reference>
        </references>
      </pivotArea>
    </chartFormat>
    <chartFormat chart="56" format="2" series="1">
      <pivotArea type="data" outline="0" fieldPosition="0">
        <references count="1">
          <reference field="4294967294" count="1" selected="0">
            <x v="0"/>
          </reference>
        </references>
      </pivotArea>
    </chartFormat>
    <chartFormat chart="69" format="9" series="1">
      <pivotArea type="data" outline="0" fieldPosition="0">
        <references count="2">
          <reference field="4294967294" count="1" selected="0">
            <x v="0"/>
          </reference>
          <reference field="13" count="1" selected="0">
            <x v="0"/>
          </reference>
        </references>
      </pivotArea>
    </chartFormat>
    <chartFormat chart="69" format="10" series="1">
      <pivotArea type="data" outline="0" fieldPosition="0">
        <references count="2">
          <reference field="4294967294" count="1" selected="0">
            <x v="0"/>
          </reference>
          <reference field="13" count="1" selected="0">
            <x v="1"/>
          </reference>
        </references>
      </pivotArea>
    </chartFormat>
    <chartFormat chart="69"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A8504ED-D388-4B76-AA50-6056C09F007A}" name="PivotTable20"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3">
  <location ref="A23:I38" firstHeaderRow="1" firstDataRow="3" firstDataCol="1"/>
  <pivotFields count="27">
    <pivotField compact="0" outline="0" showAll="0"/>
    <pivotField compact="0" outline="0" showAll="0"/>
    <pivotField compact="0" outline="0" showAll="0"/>
    <pivotField axis="axisRow" compact="0" outline="0" multipleItemSelectionAllowed="1"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Fields count="2">
    <field x="13"/>
    <field x="22"/>
  </colFields>
  <colItems count="8">
    <i>
      <x/>
      <x/>
    </i>
    <i r="1">
      <x v="1"/>
    </i>
    <i r="1">
      <x v="2"/>
    </i>
    <i r="1">
      <x v="3"/>
    </i>
    <i t="default">
      <x/>
    </i>
    <i>
      <x v="1"/>
      <x v="1"/>
    </i>
    <i r="1">
      <x v="3"/>
    </i>
    <i t="default">
      <x v="1"/>
    </i>
  </colItems>
  <dataFields count="1">
    <dataField name="Count of Has_Online_delivery" fld="13" subtotal="count" baseField="0" baseItem="0"/>
  </dataFields>
  <chartFormats count="10">
    <chartFormat chart="56" format="0" series="1">
      <pivotArea type="data" outline="0" fieldPosition="0">
        <references count="2">
          <reference field="4294967294" count="1" selected="0">
            <x v="0"/>
          </reference>
          <reference field="13" count="1" selected="0">
            <x v="0"/>
          </reference>
        </references>
      </pivotArea>
    </chartFormat>
    <chartFormat chart="56" format="1" series="1">
      <pivotArea type="data" outline="0" fieldPosition="0">
        <references count="2">
          <reference field="4294967294" count="1" selected="0">
            <x v="0"/>
          </reference>
          <reference field="13" count="1" selected="0">
            <x v="1"/>
          </reference>
        </references>
      </pivotArea>
    </chartFormat>
    <chartFormat chart="58" format="0" series="1">
      <pivotArea type="data" outline="0" fieldPosition="0">
        <references count="3">
          <reference field="4294967294" count="1" selected="0">
            <x v="0"/>
          </reference>
          <reference field="13" count="1" selected="0">
            <x v="0"/>
          </reference>
          <reference field="22" count="1" selected="0">
            <x v="1"/>
          </reference>
        </references>
      </pivotArea>
    </chartFormat>
    <chartFormat chart="58" format="1" series="1">
      <pivotArea type="data" outline="0" fieldPosition="0">
        <references count="3">
          <reference field="4294967294" count="1" selected="0">
            <x v="0"/>
          </reference>
          <reference field="13" count="1" selected="0">
            <x v="1"/>
          </reference>
          <reference field="22" count="1" selected="0">
            <x v="1"/>
          </reference>
        </references>
      </pivotArea>
    </chartFormat>
    <chartFormat chart="58" format="2" series="1">
      <pivotArea type="data" outline="0" fieldPosition="0">
        <references count="3">
          <reference field="4294967294" count="1" selected="0">
            <x v="0"/>
          </reference>
          <reference field="13" count="1" selected="0">
            <x v="0"/>
          </reference>
          <reference field="22" count="1" selected="0">
            <x v="0"/>
          </reference>
        </references>
      </pivotArea>
    </chartFormat>
    <chartFormat chart="58" format="3" series="1">
      <pivotArea type="data" outline="0" fieldPosition="0">
        <references count="3">
          <reference field="4294967294" count="1" selected="0">
            <x v="0"/>
          </reference>
          <reference field="13" count="1" selected="0">
            <x v="0"/>
          </reference>
          <reference field="22" count="1" selected="0">
            <x v="2"/>
          </reference>
        </references>
      </pivotArea>
    </chartFormat>
    <chartFormat chart="58" format="4" series="1">
      <pivotArea type="data" outline="0" fieldPosition="0">
        <references count="3">
          <reference field="4294967294" count="1" selected="0">
            <x v="0"/>
          </reference>
          <reference field="13" count="1" selected="0">
            <x v="1"/>
          </reference>
          <reference field="22" count="1" selected="0">
            <x v="3"/>
          </reference>
        </references>
      </pivotArea>
    </chartFormat>
    <chartFormat chart="58" format="5" series="1">
      <pivotArea type="data" outline="0" fieldPosition="0">
        <references count="3">
          <reference field="4294967294" count="1" selected="0">
            <x v="0"/>
          </reference>
          <reference field="13" count="1" selected="0">
            <x v="0"/>
          </reference>
          <reference field="22" count="1" selected="0">
            <x v="3"/>
          </reference>
        </references>
      </pivotArea>
    </chartFormat>
    <chartFormat chart="58" format="6" series="1">
      <pivotArea type="data" outline="0" fieldPosition="0">
        <references count="3">
          <reference field="4294967294" count="1" selected="0">
            <x v="0"/>
          </reference>
          <reference field="13" count="1" selected="0">
            <x v="1"/>
          </reference>
          <reference field="22" count="1" selected="0">
            <x v="2"/>
          </reference>
        </references>
      </pivotArea>
    </chartFormat>
    <chartFormat chart="58" format="7" series="1">
      <pivotArea type="data" outline="0" fieldPosition="0">
        <references count="3">
          <reference field="4294967294" count="1" selected="0">
            <x v="0"/>
          </reference>
          <reference field="13" count="1" selected="0">
            <x v="1"/>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B885242-B7BB-4E9A-9837-02C55CF7F5CB}" name="PivotTable2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1">
  <location ref="A3:E8" firstHeaderRow="1" firstDataRow="2" firstDataCol="1"/>
  <pivotFields count="27">
    <pivotField compact="0" outline="0" showAll="0"/>
    <pivotField compact="0" outline="0" showAll="0"/>
    <pivotField compact="0" outline="0" showAll="0"/>
    <pivotField compact="0" outline="0" multipleItemSelectionAllowed="1" showAll="0">
      <items count="16">
        <item x="8"/>
        <item x="7"/>
        <item x="4"/>
        <item h="1" x="0"/>
        <item x="14"/>
        <item x="5"/>
        <item x="12"/>
        <item x="10"/>
        <item x="3"/>
        <item x="11"/>
        <item x="13"/>
        <item x="9"/>
        <item x="6"/>
        <item x="2"/>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axis="axisCol" dataField="1"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16"/>
  </rowFields>
  <rowItems count="4">
    <i>
      <x/>
    </i>
    <i>
      <x v="1"/>
    </i>
    <i>
      <x v="2"/>
    </i>
    <i>
      <x v="3"/>
    </i>
  </rowItems>
  <colFields count="1">
    <field x="22"/>
  </colFields>
  <colItems count="4">
    <i>
      <x/>
    </i>
    <i>
      <x v="1"/>
    </i>
    <i>
      <x v="2"/>
    </i>
    <i>
      <x v="3"/>
    </i>
  </colItems>
  <dataFields count="1">
    <dataField name="Count of Rating Cat" fld="22" subtotal="count" baseField="0" baseItem="0"/>
  </dataFields>
  <chartFormats count="10">
    <chartFormat chart="58" format="0" series="1">
      <pivotArea type="data" outline="0" fieldPosition="0">
        <references count="2">
          <reference field="4294967294" count="1" selected="0">
            <x v="0"/>
          </reference>
          <reference field="22" count="1" selected="0">
            <x v="0"/>
          </reference>
        </references>
      </pivotArea>
    </chartFormat>
    <chartFormat chart="58" format="1" series="1">
      <pivotArea type="data" outline="0" fieldPosition="0">
        <references count="2">
          <reference field="4294967294" count="1" selected="0">
            <x v="0"/>
          </reference>
          <reference field="22" count="1" selected="0">
            <x v="1"/>
          </reference>
        </references>
      </pivotArea>
    </chartFormat>
    <chartFormat chart="58" format="2" series="1">
      <pivotArea type="data" outline="0" fieldPosition="0">
        <references count="2">
          <reference field="4294967294" count="1" selected="0">
            <x v="0"/>
          </reference>
          <reference field="22" count="1" selected="0">
            <x v="2"/>
          </reference>
        </references>
      </pivotArea>
    </chartFormat>
    <chartFormat chart="58" format="3" series="1">
      <pivotArea type="data" outline="0" fieldPosition="0">
        <references count="2">
          <reference field="4294967294" count="1" selected="0">
            <x v="0"/>
          </reference>
          <reference field="22" count="1" selected="0">
            <x v="3"/>
          </reference>
        </references>
      </pivotArea>
    </chartFormat>
    <chartFormat chart="58" format="4" series="1">
      <pivotArea type="data" outline="0" fieldPosition="0">
        <references count="1">
          <reference field="4294967294" count="1" selected="0">
            <x v="0"/>
          </reference>
        </references>
      </pivotArea>
    </chartFormat>
    <chartFormat chart="69" format="18" series="1">
      <pivotArea type="data" outline="0" fieldPosition="0">
        <references count="2">
          <reference field="4294967294" count="1" selected="0">
            <x v="0"/>
          </reference>
          <reference field="22" count="1" selected="0">
            <x v="0"/>
          </reference>
        </references>
      </pivotArea>
    </chartFormat>
    <chartFormat chart="69" format="19" series="1">
      <pivotArea type="data" outline="0" fieldPosition="0">
        <references count="2">
          <reference field="4294967294" count="1" selected="0">
            <x v="0"/>
          </reference>
          <reference field="22" count="1" selected="0">
            <x v="1"/>
          </reference>
        </references>
      </pivotArea>
    </chartFormat>
    <chartFormat chart="69" format="20" series="1">
      <pivotArea type="data" outline="0" fieldPosition="0">
        <references count="2">
          <reference field="4294967294" count="1" selected="0">
            <x v="0"/>
          </reference>
          <reference field="22" count="1" selected="0">
            <x v="2"/>
          </reference>
        </references>
      </pivotArea>
    </chartFormat>
    <chartFormat chart="69" format="21" series="1">
      <pivotArea type="data" outline="0" fieldPosition="0">
        <references count="2">
          <reference field="4294967294" count="1" selected="0">
            <x v="0"/>
          </reference>
          <reference field="22" count="1" selected="0">
            <x v="3"/>
          </reference>
        </references>
      </pivotArea>
    </chartFormat>
    <chartFormat chart="69"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C61067B-1569-434F-B274-CD21B5835FA8}" sourceName="Country">
  <pivotTables>
    <pivotTable tabId="10" name="PivotTable4"/>
    <pivotTable tabId="13" name="PivotTable6"/>
    <pivotTable tabId="14" name="PivotTable7"/>
    <pivotTable tabId="18" name="PivotTable17"/>
    <pivotTable tabId="22" name="PivotTable18"/>
    <pivotTable tabId="18" name="PivotTable19"/>
    <pivotTable tabId="22" name="PivotTable20"/>
    <pivotTable tabId="23" name="PivotTable21"/>
    <pivotTable tabId="26" name="Pie chart pivot"/>
    <pivotTable tabId="26" name="PivotTable1"/>
    <pivotTable tabId="26" name="Line chart table"/>
  </pivotTables>
  <data>
    <tabular pivotCacheId="1844246887">
      <items count="15">
        <i x="8" s="1"/>
        <i x="7" s="1"/>
        <i x="4" s="1"/>
        <i x="0"/>
        <i x="14" s="1"/>
        <i x="5" s="1"/>
        <i x="12" s="1"/>
        <i x="10" s="1"/>
        <i x="3" s="1"/>
        <i x="11" s="1"/>
        <i x="13" s="1"/>
        <i x="9" s="1"/>
        <i x="6" s="1"/>
        <i x="2"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at3" xr10:uid="{120978E7-24D0-4A4A-AF59-518F23DD8899}" sourceName="Rating Cat">
  <pivotTables>
    <pivotTable tabId="10" name="PivotTable4"/>
    <pivotTable tabId="14" name="PivotTable7"/>
    <pivotTable tabId="13" name="PivotTable6"/>
    <pivotTable tabId="18" name="PivotTable17"/>
    <pivotTable tabId="22" name="PivotTable18"/>
    <pivotTable tabId="18" name="PivotTable19"/>
    <pivotTable tabId="22" name="PivotTable20"/>
    <pivotTable tabId="23" name="PivotTable21"/>
    <pivotTable tabId="26" name="Line chart table"/>
    <pivotTable tabId="26" name="Pie chart pivot"/>
  </pivotTables>
  <data>
    <tabular pivotCacheId="1844246887">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pening2" xr10:uid="{55D131D4-B946-42D8-BE1F-7BF75FA55DC0}" sourceName="Year of Opening">
  <pivotTables>
    <pivotTable tabId="10" name="PivotTable4"/>
    <pivotTable tabId="14" name="PivotTable7"/>
    <pivotTable tabId="13" name="PivotTable6"/>
    <pivotTable tabId="18" name="PivotTable17"/>
    <pivotTable tabId="22" name="PivotTable18"/>
    <pivotTable tabId="18" name="PivotTable19"/>
    <pivotTable tabId="22" name="PivotTable20"/>
    <pivotTable tabId="23" name="PivotTable21"/>
    <pivotTable tabId="26" name="Line chart table"/>
    <pivotTable tabId="26" name="Pie chart pivot"/>
  </pivotTables>
  <data>
    <tabular pivotCacheId="1844246887">
      <items count="9">
        <i x="6" s="1"/>
        <i x="3" s="1"/>
        <i x="5" s="1"/>
        <i x="0" s="1"/>
        <i x="4" s="1"/>
        <i x="8" s="1"/>
        <i x="1" s="1"/>
        <i x="7"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F0059CC-335C-48E6-AF7E-4EBEB799866C}" sourceName="Country">
  <pivotTables>
    <pivotTable tabId="16" name="PivotTable9"/>
  </pivotTables>
  <data>
    <tabular pivotCacheId="1844246887">
      <items count="15">
        <i x="8" s="1"/>
        <i x="7" s="1"/>
        <i x="4" s="1"/>
        <i x="0"/>
        <i x="14" s="1"/>
        <i x="5" s="1"/>
        <i x="12" s="1"/>
        <i x="10" s="1"/>
        <i x="3" s="1"/>
        <i x="11" s="1"/>
        <i x="13" s="1"/>
        <i x="9" s="1"/>
        <i x="6" s="1"/>
        <i x="2"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s_Bucket" xr10:uid="{4547E451-2478-4FC6-9386-8AA0E8692DB6}" sourceName="Ratings Bucket">
  <pivotTables>
    <pivotTable tabId="16" name="PivotTable9"/>
  </pivotTables>
  <data>
    <tabular pivotCacheId="1844246887">
      <items count="4">
        <i x="0"/>
        <i x="3"/>
        <i x="2"/>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s_Bucket1" xr10:uid="{EB5E7934-F6CE-4054-B397-D1BBC7648454}" sourceName="Ratings Bucket">
  <pivotTables>
    <pivotTable tabId="16" name="PivotTable11"/>
  </pivotTables>
  <data>
    <tabular pivotCacheId="1844246887">
      <items count="4">
        <i x="0" s="1"/>
        <i x="3" s="1"/>
        <i x="2"/>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C0B4B76E-FFF6-4A80-8E6F-5D9F219542E5}" sourceName="Country">
  <pivotTables>
    <pivotTable tabId="16" name="PivotTable11"/>
  </pivotTables>
  <data>
    <tabular pivotCacheId="1844246887">
      <items count="15">
        <i x="8" s="1"/>
        <i x="7" s="1"/>
        <i x="0"/>
        <i x="5" s="1"/>
        <i x="13" s="1"/>
        <i x="6" s="1"/>
        <i x="2" s="1"/>
        <i x="1"/>
        <i x="4" s="1" nd="1"/>
        <i x="14" s="1" nd="1"/>
        <i x="12" s="1" nd="1"/>
        <i x="10" s="1" nd="1"/>
        <i x="3" s="1" nd="1"/>
        <i x="11" s="1" nd="1"/>
        <i x="9"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ACC71009-F3A4-48D5-B8A8-1CF879C742DF}" sourceName="Country">
  <pivotTables>
    <pivotTable tabId="17" name="Donut chart table"/>
  </pivotTables>
  <data>
    <tabular pivotCacheId="1844246887">
      <items count="15">
        <i x="8" s="1"/>
        <i x="7" s="1"/>
        <i x="4" s="1"/>
        <i x="0"/>
        <i x="14" s="1"/>
        <i x="5" s="1"/>
        <i x="12" s="1"/>
        <i x="10" s="1"/>
        <i x="3" s="1"/>
        <i x="11" s="1"/>
        <i x="13" s="1"/>
        <i x="9" s="1"/>
        <i x="6" s="1"/>
        <i x="2" s="1"/>
        <i x="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734610F2-A8A3-4D53-B718-00E619C69687}" sourceName="Has_Table_booking">
  <pivotTables>
    <pivotTable tabId="18" name="PivotTable19"/>
  </pivotTables>
  <data>
    <tabular pivotCacheId="1844246887">
      <items count="2">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D32CA96A-CA84-4F94-BA61-0B5D9BA6A3B9}" sourceName="Has_Online_delivery">
  <pivotTables>
    <pivotTable tabId="22" name="PivotTable20"/>
  </pivotTables>
  <data>
    <tabular pivotCacheId="1844246887">
      <items count="2">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F8EFCE4C-0DA9-4B74-B7BC-4FD722DA3D61}" sourceName="Price_range">
  <pivotTables>
    <pivotTable tabId="23" name="PivotTable21"/>
  </pivotTables>
  <data>
    <tabular pivotCacheId="184424688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0" xr10:uid="{C11E7DA4-EF7D-4997-BD6C-7F0D9B3BD4F8}" cache="Slicer_Country" caption="Country" startItem="1" style="SlicerStyleLight4" rowHeight="288000"/>
  <slicer name="Rating Cat 6" xr10:uid="{C8FFC881-350C-4EEF-95AD-BFEC4A07E006}" cache="Slicer_Rating_Cat3" caption="Rating Cat" style="SlicerStyleLight2" rowHeight="288000"/>
  <slicer name="Year of Opening 3" xr10:uid="{6F26D6AF-7AE5-4C09-A032-CE1EC37217B5}" cache="Slicer_Year_of_Opening2" caption="Year of Opening" startItem="1" style="SlicerStyleOther2" rowHeight="50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1498B15-3DCF-4651-899B-74BA532DE444}" cache="Slicer_Country" caption="Country" startItem="7"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CC84A90F-E78F-4FD7-9F9B-E9E3AB5DCAA4}" cache="Slicer_Country" caption="Country" rowHeight="241300"/>
  <slicer name="Rating Cat 2" xr10:uid="{E0D0E0A5-25BB-4A6F-B6AB-1C0B96E51236}" cache="Slicer_Rating_Cat3" caption="Rating Cat" rowHeight="241300"/>
  <slicer name="Year of Opening 1" xr10:uid="{650C9FA0-1476-4AE5-AE53-7655D9DAC392}" cache="Slicer_Year_of_Opening2" caption="Year of Opening" startItem="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AF543A4E-E3B1-4E70-8AF3-BCDB8B1ECB1B}" cache="Slicer_Country" caption="Count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E869870-57D5-4771-BE6C-922D4A7AB44A}" cache="Slicer_Country1" caption="Country" startItem="7" rowHeight="241300"/>
  <slicer name="Ratings Bucket" xr10:uid="{2BE63C96-33B7-461A-9AB2-17B4013A1A15}" cache="Slicer_Ratings_Bucket" caption="Ratings Bucket" rowHeight="241300"/>
  <slicer name="Ratings Bucket 1" xr10:uid="{4C4E32CD-0F8F-4841-A6BF-D9E9A960E615}" cache="Slicer_Ratings_Bucket1" caption="Ratings Bucket" rowHeight="241300"/>
  <slicer name="Country 5" xr10:uid="{69F79E5F-03E2-4B8D-8C92-CF77EB625962}" cache="Slicer_Country2" caption="Countr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7" xr10:uid="{450436DC-C046-4D68-98EA-DA122AE32928}" cache="Slicer_Country" caption="Country" rowHeight="241300"/>
  <slicer name="Country 8" xr10:uid="{D94F9907-B97A-4F5B-AA33-29B978110FBD}" cache="Slicer_Country" caption="Country" rowHeight="241300"/>
  <slicer name="Rating Cat 1" xr10:uid="{501C31A1-39AC-400D-9969-161F6AE24F6C}" cache="Slicer_Rating_Cat3" caption="Rating Cat" rowHeight="241300"/>
  <slicer name="Has_Table_booking" xr10:uid="{77A7F033-BD7E-481F-9705-00B126A9245E}" cache="Slicer_Has_Table_booking" caption="Has_Table_booking"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Cat" xr10:uid="{617E79BD-CAC9-4AB0-A408-B5AA560F22BF}" cache="Slicer_Rating_Cat3" caption="Rating Cat" rowHeight="241300"/>
  <slicer name="Country 6" xr10:uid="{552B4BFA-30AD-45C9-AD3B-18F0004FB5AA}" cache="Slicer_Country3" caption="Country" startItem="6"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9" xr10:uid="{2F36D206-BD12-4796-A99C-D163888D6812}" cache="Slicer_Country" caption="Country" rowHeight="241300"/>
  <slicer name="Rating Cat 4" xr10:uid="{A6588575-F1FA-4E1C-ADBC-3653F50843A5}" cache="Slicer_Rating_Cat3" caption="Rating Cat" rowHeight="241300"/>
  <slicer name="Has_Online_delivery" xr10:uid="{942C9146-2D05-4C41-B76A-4B9FE2876DAC}" cache="Slicer_Has_Online_delivery" caption="Has_Online_delivery"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Cat 5" xr10:uid="{220CAA27-AF86-4D22-91AC-F94D2530BC6F}" cache="Slicer_Rating_Cat3" caption="Rating Cat" rowHeight="241300"/>
  <slicer name="Price_range" xr10:uid="{41BFF7AD-9D88-4D6F-874D-3B439703AF67}" cache="Slicer_Price_range" caption="Price_ran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8.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microsoft.com/office/2007/relationships/slicer" Target="../slicers/slicer5.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microsoft.com/office/2007/relationships/slicer" Target="../slicers/slicer6.xml"/></Relationships>
</file>

<file path=xl/worksheets/_rels/sheet15.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microsoft.com/office/2007/relationships/slicer" Target="../slicers/slicer8.xml"/></Relationships>
</file>

<file path=xl/worksheets/_rels/sheet17.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985D-BAD2-49C7-AFE5-F3FAD8B6CD91}">
  <dimension ref="A1"/>
  <sheetViews>
    <sheetView showGridLines="0" showRowColHeaders="0" tabSelected="1" zoomScale="55" zoomScaleNormal="55" workbookViewId="0">
      <selection activeCell="AI34" sqref="AI34"/>
    </sheetView>
  </sheetViews>
  <sheetFormatPr defaultRowHeight="15" x14ac:dyDescent="0.25"/>
  <cols>
    <col min="1" max="16384" width="9.140625" style="2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6C2B0-5D3A-48CB-877C-12CA191F7B35}">
  <dimension ref="A2:M179"/>
  <sheetViews>
    <sheetView topLeftCell="A157" zoomScaleNormal="100" workbookViewId="0">
      <selection activeCell="I159" sqref="I159"/>
    </sheetView>
  </sheetViews>
  <sheetFormatPr defaultRowHeight="15" x14ac:dyDescent="0.25"/>
  <cols>
    <col min="1" max="1" width="13.140625" bestFit="1" customWidth="1"/>
    <col min="2" max="2" width="18.140625" bestFit="1" customWidth="1"/>
    <col min="3" max="3" width="16.28515625" bestFit="1" customWidth="1"/>
    <col min="4" max="5" width="5" bestFit="1" customWidth="1"/>
    <col min="6" max="6" width="4" bestFit="1" customWidth="1"/>
    <col min="7" max="7" width="11.28515625" bestFit="1" customWidth="1"/>
    <col min="8" max="8" width="13.140625" bestFit="1" customWidth="1"/>
    <col min="9" max="9" width="15.42578125" bestFit="1" customWidth="1"/>
    <col min="10" max="10" width="18.5703125" bestFit="1" customWidth="1"/>
    <col min="11" max="11" width="11.28515625" bestFit="1" customWidth="1"/>
    <col min="12" max="12" width="13.140625" bestFit="1" customWidth="1"/>
    <col min="13" max="13" width="20.7109375" bestFit="1" customWidth="1"/>
    <col min="14" max="14" width="35.140625" bestFit="1" customWidth="1"/>
    <col min="15" max="15" width="13.5703125" bestFit="1" customWidth="1"/>
    <col min="16" max="16" width="15.7109375" bestFit="1" customWidth="1"/>
    <col min="17" max="17" width="13.5703125" bestFit="1" customWidth="1"/>
    <col min="18" max="18" width="15.5703125" bestFit="1" customWidth="1"/>
    <col min="19" max="19" width="20.42578125" bestFit="1" customWidth="1"/>
    <col min="20" max="20" width="23.5703125" bestFit="1" customWidth="1"/>
    <col min="21" max="21" width="15.7109375" bestFit="1" customWidth="1"/>
    <col min="22" max="22" width="18.85546875" bestFit="1" customWidth="1"/>
    <col min="23" max="23" width="13.5703125" bestFit="1" customWidth="1"/>
    <col min="24" max="24" width="9.28515625" bestFit="1" customWidth="1"/>
    <col min="25" max="25" width="16.28515625" bestFit="1" customWidth="1"/>
    <col min="26" max="26" width="19.42578125" bestFit="1" customWidth="1"/>
    <col min="27" max="27" width="11" bestFit="1" customWidth="1"/>
    <col min="28" max="28" width="14.140625" bestFit="1" customWidth="1"/>
    <col min="29" max="29" width="10.85546875" bestFit="1" customWidth="1"/>
    <col min="30" max="30" width="14" bestFit="1" customWidth="1"/>
    <col min="31" max="31" width="19.42578125" bestFit="1" customWidth="1"/>
    <col min="32" max="32" width="22.5703125" bestFit="1" customWidth="1"/>
    <col min="33" max="33" width="7.140625" bestFit="1" customWidth="1"/>
    <col min="34" max="34" width="9.28515625" bestFit="1" customWidth="1"/>
    <col min="35" max="35" width="18.85546875" bestFit="1" customWidth="1"/>
    <col min="36" max="36" width="22.140625" bestFit="1" customWidth="1"/>
    <col min="37" max="37" width="28.42578125" bestFit="1" customWidth="1"/>
    <col min="38" max="38" width="31.42578125" bestFit="1" customWidth="1"/>
    <col min="39" max="39" width="10" bestFit="1" customWidth="1"/>
    <col min="40" max="40" width="13.140625" bestFit="1" customWidth="1"/>
    <col min="41" max="41" width="24.140625" bestFit="1" customWidth="1"/>
    <col min="42" max="42" width="27.28515625" bestFit="1" customWidth="1"/>
    <col min="43" max="43" width="27.42578125" bestFit="1" customWidth="1"/>
    <col min="44" max="44" width="30.5703125" bestFit="1" customWidth="1"/>
    <col min="45" max="45" width="26" bestFit="1" customWidth="1"/>
    <col min="46" max="46" width="29.140625" bestFit="1" customWidth="1"/>
    <col min="47" max="47" width="14.7109375" bestFit="1" customWidth="1"/>
    <col min="48" max="48" width="18" bestFit="1" customWidth="1"/>
    <col min="49" max="49" width="11.28515625" bestFit="1" customWidth="1"/>
    <col min="50" max="50" width="14.42578125" bestFit="1" customWidth="1"/>
    <col min="51" max="51" width="13.5703125" bestFit="1" customWidth="1"/>
    <col min="52" max="52" width="14.85546875" bestFit="1" customWidth="1"/>
    <col min="53" max="53" width="13" bestFit="1" customWidth="1"/>
    <col min="54" max="54" width="16.140625" bestFit="1" customWidth="1"/>
    <col min="55" max="55" width="21.42578125" bestFit="1" customWidth="1"/>
    <col min="56" max="56" width="24.5703125" bestFit="1" customWidth="1"/>
    <col min="57" max="57" width="8.5703125" bestFit="1" customWidth="1"/>
    <col min="58" max="58" width="11.5703125" bestFit="1" customWidth="1"/>
    <col min="59" max="59" width="14.140625" bestFit="1" customWidth="1"/>
    <col min="60" max="60" width="17.42578125" bestFit="1" customWidth="1"/>
    <col min="61" max="61" width="16.5703125" bestFit="1" customWidth="1"/>
    <col min="62" max="62" width="19.7109375" bestFit="1" customWidth="1"/>
    <col min="63" max="63" width="27" bestFit="1" customWidth="1"/>
    <col min="64" max="64" width="30.28515625" bestFit="1" customWidth="1"/>
    <col min="65" max="65" width="13.28515625" bestFit="1" customWidth="1"/>
    <col min="66" max="66" width="16.28515625" bestFit="1" customWidth="1"/>
    <col min="67" max="67" width="17.5703125" bestFit="1" customWidth="1"/>
    <col min="68" max="68" width="20.7109375" bestFit="1" customWidth="1"/>
    <col min="69" max="69" width="24.85546875" bestFit="1" customWidth="1"/>
    <col min="70" max="70" width="27.85546875" bestFit="1" customWidth="1"/>
    <col min="71" max="71" width="19.7109375" bestFit="1" customWidth="1"/>
    <col min="72" max="72" width="22.85546875" bestFit="1" customWidth="1"/>
    <col min="73" max="73" width="9.42578125" bestFit="1" customWidth="1"/>
    <col min="74" max="74" width="12.42578125" bestFit="1" customWidth="1"/>
    <col min="75" max="75" width="12.85546875" bestFit="1" customWidth="1"/>
    <col min="76" max="76" width="16" bestFit="1" customWidth="1"/>
    <col min="77" max="77" width="9.7109375" bestFit="1" customWidth="1"/>
    <col min="78" max="78" width="12.7109375" bestFit="1" customWidth="1"/>
    <col min="79" max="79" width="15.140625" bestFit="1" customWidth="1"/>
    <col min="80" max="80" width="18.28515625" bestFit="1" customWidth="1"/>
    <col min="81" max="81" width="16.7109375" bestFit="1" customWidth="1"/>
    <col min="82" max="82" width="19.85546875" bestFit="1" customWidth="1"/>
    <col min="83" max="83" width="15.42578125" bestFit="1" customWidth="1"/>
    <col min="84" max="84" width="18.5703125" bestFit="1" customWidth="1"/>
    <col min="85" max="85" width="13.5703125" bestFit="1" customWidth="1"/>
    <col min="86" max="86" width="12" bestFit="1" customWidth="1"/>
    <col min="87" max="87" width="13.5703125" bestFit="1" customWidth="1"/>
    <col min="88" max="88" width="10.140625" bestFit="1" customWidth="1"/>
    <col min="89" max="89" width="14" bestFit="1" customWidth="1"/>
    <col min="90" max="90" width="17.28515625" bestFit="1" customWidth="1"/>
    <col min="91" max="91" width="23.7109375" bestFit="1" customWidth="1"/>
    <col min="92" max="92" width="26.85546875" bestFit="1" customWidth="1"/>
    <col min="93" max="93" width="18.85546875" bestFit="1" customWidth="1"/>
    <col min="94" max="94" width="22.140625" bestFit="1" customWidth="1"/>
    <col min="95" max="95" width="19.140625" bestFit="1" customWidth="1"/>
    <col min="96" max="96" width="22.28515625" bestFit="1" customWidth="1"/>
    <col min="97" max="97" width="13.5703125" bestFit="1" customWidth="1"/>
    <col min="98" max="98" width="15.28515625" bestFit="1" customWidth="1"/>
    <col min="99" max="99" width="13.5703125" bestFit="1" customWidth="1"/>
    <col min="100" max="100" width="14.28515625" bestFit="1" customWidth="1"/>
    <col min="101" max="101" width="14.7109375" bestFit="1" customWidth="1"/>
    <col min="102" max="102" width="18" bestFit="1" customWidth="1"/>
    <col min="103" max="103" width="17.7109375" bestFit="1" customWidth="1"/>
    <col min="104" max="104" width="20.85546875" bestFit="1" customWidth="1"/>
    <col min="105" max="105" width="24.42578125" bestFit="1" customWidth="1"/>
    <col min="106" max="106" width="27.5703125" bestFit="1" customWidth="1"/>
    <col min="107" max="107" width="21" bestFit="1" customWidth="1"/>
    <col min="108" max="108" width="24.140625" bestFit="1" customWidth="1"/>
    <col min="109" max="109" width="11.5703125" bestFit="1" customWidth="1"/>
    <col min="110" max="110" width="14.7109375" bestFit="1" customWidth="1"/>
    <col min="111" max="111" width="18.28515625" bestFit="1" customWidth="1"/>
    <col min="112" max="112" width="21.5703125" bestFit="1" customWidth="1"/>
    <col min="113" max="113" width="21.42578125" bestFit="1" customWidth="1"/>
    <col min="114" max="114" width="24.42578125" bestFit="1" customWidth="1"/>
    <col min="115" max="116" width="11.28515625" bestFit="1" customWidth="1"/>
    <col min="117" max="117" width="10.42578125" bestFit="1" customWidth="1"/>
    <col min="118" max="118" width="9.42578125" bestFit="1" customWidth="1"/>
    <col min="119" max="119" width="13.7109375" bestFit="1" customWidth="1"/>
    <col min="120" max="120" width="7.5703125" bestFit="1" customWidth="1"/>
    <col min="121" max="121" width="10.140625" bestFit="1" customWidth="1"/>
    <col min="122" max="122" width="9.85546875" bestFit="1" customWidth="1"/>
    <col min="123" max="123" width="9.7109375" bestFit="1" customWidth="1"/>
    <col min="124" max="124" width="5.5703125" bestFit="1" customWidth="1"/>
    <col min="125" max="125" width="12.5703125" bestFit="1" customWidth="1"/>
    <col min="126" max="126" width="10.5703125" bestFit="1" customWidth="1"/>
    <col min="127" max="127" width="10.42578125" bestFit="1" customWidth="1"/>
    <col min="128" max="128" width="10.140625" bestFit="1" customWidth="1"/>
    <col min="129" max="129" width="8.5703125" bestFit="1" customWidth="1"/>
    <col min="130" max="130" width="13.7109375" bestFit="1" customWidth="1"/>
    <col min="131" max="131" width="10.28515625" bestFit="1" customWidth="1"/>
    <col min="132" max="132" width="9.42578125" bestFit="1" customWidth="1"/>
    <col min="133" max="133" width="8.7109375" bestFit="1" customWidth="1"/>
    <col min="134" max="134" width="8.5703125" bestFit="1" customWidth="1"/>
    <col min="135" max="135" width="9.140625" bestFit="1" customWidth="1"/>
    <col min="136" max="136" width="12.7109375" bestFit="1" customWidth="1"/>
    <col min="137" max="137" width="15.85546875" bestFit="1" customWidth="1"/>
    <col min="138" max="138" width="5.7109375" bestFit="1" customWidth="1"/>
    <col min="139" max="139" width="9.42578125" bestFit="1" customWidth="1"/>
    <col min="140" max="140" width="8.42578125" bestFit="1" customWidth="1"/>
    <col min="141" max="142" width="15" bestFit="1" customWidth="1"/>
    <col min="143" max="143" width="8" bestFit="1" customWidth="1"/>
    <col min="144" max="144" width="11.28515625" bestFit="1" customWidth="1"/>
  </cols>
  <sheetData>
    <row r="2" spans="1:13" x14ac:dyDescent="0.25">
      <c r="L2" s="7" t="s">
        <v>23499</v>
      </c>
      <c r="M2" t="s">
        <v>23502</v>
      </c>
    </row>
    <row r="3" spans="1:13" x14ac:dyDescent="0.25">
      <c r="A3" s="7" t="s">
        <v>23499</v>
      </c>
      <c r="B3" t="s">
        <v>23533</v>
      </c>
      <c r="L3" s="8" t="s">
        <v>27</v>
      </c>
      <c r="M3" s="29">
        <v>437</v>
      </c>
    </row>
    <row r="4" spans="1:13" x14ac:dyDescent="0.25">
      <c r="A4" s="8" t="s">
        <v>23529</v>
      </c>
      <c r="B4" s="29">
        <v>6</v>
      </c>
      <c r="L4" s="8" t="s">
        <v>36</v>
      </c>
      <c r="M4" s="29">
        <v>28</v>
      </c>
    </row>
    <row r="5" spans="1:13" x14ac:dyDescent="0.25">
      <c r="A5" s="8" t="s">
        <v>23531</v>
      </c>
      <c r="B5" s="29">
        <v>325</v>
      </c>
      <c r="L5" s="8" t="s">
        <v>23500</v>
      </c>
      <c r="M5" s="29">
        <v>465</v>
      </c>
    </row>
    <row r="6" spans="1:13" x14ac:dyDescent="0.25">
      <c r="A6" s="8" t="s">
        <v>23530</v>
      </c>
      <c r="B6" s="29">
        <v>8</v>
      </c>
    </row>
    <row r="7" spans="1:13" x14ac:dyDescent="0.25">
      <c r="A7" s="8" t="s">
        <v>23532</v>
      </c>
      <c r="B7" s="29">
        <v>126</v>
      </c>
    </row>
    <row r="8" spans="1:13" x14ac:dyDescent="0.25">
      <c r="A8" s="8" t="s">
        <v>23500</v>
      </c>
      <c r="B8" s="29">
        <v>465</v>
      </c>
    </row>
    <row r="9" spans="1:13" x14ac:dyDescent="0.25">
      <c r="L9">
        <f>COUNTA('Raw Data'!B2:B9552)</f>
        <v>9551</v>
      </c>
    </row>
    <row r="10" spans="1:13" x14ac:dyDescent="0.25">
      <c r="F10" s="7" t="s">
        <v>23528</v>
      </c>
      <c r="G10" t="s">
        <v>23559</v>
      </c>
    </row>
    <row r="11" spans="1:13" x14ac:dyDescent="0.25">
      <c r="F11" s="7" t="s">
        <v>23498</v>
      </c>
      <c r="G11" t="s">
        <v>23558</v>
      </c>
    </row>
    <row r="13" spans="1:13" x14ac:dyDescent="0.25">
      <c r="A13" s="7" t="s">
        <v>23499</v>
      </c>
      <c r="B13" t="s">
        <v>23502</v>
      </c>
      <c r="F13" s="7" t="s">
        <v>23499</v>
      </c>
      <c r="G13" t="s">
        <v>23533</v>
      </c>
    </row>
    <row r="14" spans="1:13" x14ac:dyDescent="0.25">
      <c r="A14" s="8">
        <v>2010</v>
      </c>
      <c r="B14" s="29">
        <v>47</v>
      </c>
      <c r="F14" s="8" t="s">
        <v>673</v>
      </c>
      <c r="G14" s="29">
        <v>9</v>
      </c>
    </row>
    <row r="15" spans="1:13" x14ac:dyDescent="0.25">
      <c r="A15" s="8">
        <v>2011</v>
      </c>
      <c r="B15" s="29">
        <v>49</v>
      </c>
      <c r="F15" s="8" t="s">
        <v>2828</v>
      </c>
      <c r="G15" s="29">
        <v>8</v>
      </c>
    </row>
    <row r="16" spans="1:13" x14ac:dyDescent="0.25">
      <c r="A16" s="8">
        <v>2012</v>
      </c>
      <c r="B16" s="29">
        <v>56</v>
      </c>
      <c r="F16" s="8" t="s">
        <v>792</v>
      </c>
      <c r="G16" s="29">
        <v>5</v>
      </c>
    </row>
    <row r="17" spans="1:9" x14ac:dyDescent="0.25">
      <c r="A17" s="8">
        <v>2013</v>
      </c>
      <c r="B17" s="29">
        <v>57</v>
      </c>
      <c r="F17" s="8" t="s">
        <v>2842</v>
      </c>
      <c r="G17" s="29">
        <v>4</v>
      </c>
    </row>
    <row r="18" spans="1:9" x14ac:dyDescent="0.25">
      <c r="A18" s="8">
        <v>2014</v>
      </c>
      <c r="B18" s="29">
        <v>58</v>
      </c>
      <c r="F18" s="8" t="s">
        <v>22531</v>
      </c>
      <c r="G18" s="29">
        <v>4</v>
      </c>
    </row>
    <row r="19" spans="1:9" x14ac:dyDescent="0.25">
      <c r="A19" s="8">
        <v>2015</v>
      </c>
      <c r="B19" s="29">
        <v>53</v>
      </c>
    </row>
    <row r="20" spans="1:9" x14ac:dyDescent="0.25">
      <c r="A20" s="8">
        <v>2016</v>
      </c>
      <c r="B20" s="29">
        <v>43</v>
      </c>
    </row>
    <row r="21" spans="1:9" x14ac:dyDescent="0.25">
      <c r="A21" s="8">
        <v>2017</v>
      </c>
      <c r="B21" s="29">
        <v>48</v>
      </c>
    </row>
    <row r="22" spans="1:9" x14ac:dyDescent="0.25">
      <c r="A22" s="8">
        <v>2018</v>
      </c>
      <c r="B22" s="29">
        <v>54</v>
      </c>
      <c r="F22" s="7" t="s">
        <v>23540</v>
      </c>
      <c r="G22" s="7" t="s">
        <v>23501</v>
      </c>
    </row>
    <row r="23" spans="1:9" x14ac:dyDescent="0.25">
      <c r="A23" s="8" t="s">
        <v>23500</v>
      </c>
      <c r="B23" s="29">
        <v>465</v>
      </c>
      <c r="F23" s="7" t="s">
        <v>23499</v>
      </c>
      <c r="G23" t="s">
        <v>27</v>
      </c>
      <c r="H23" t="s">
        <v>36</v>
      </c>
      <c r="I23" t="s">
        <v>23500</v>
      </c>
    </row>
    <row r="24" spans="1:9" x14ac:dyDescent="0.25">
      <c r="F24" s="8" t="s">
        <v>23483</v>
      </c>
      <c r="G24" s="29">
        <v>60</v>
      </c>
      <c r="H24" s="29"/>
      <c r="I24" s="29">
        <v>60</v>
      </c>
    </row>
    <row r="25" spans="1:9" x14ac:dyDescent="0.25">
      <c r="F25" s="8" t="s">
        <v>23489</v>
      </c>
      <c r="G25" s="29">
        <v>58</v>
      </c>
      <c r="H25" s="29">
        <v>2</v>
      </c>
      <c r="I25" s="29">
        <v>60</v>
      </c>
    </row>
    <row r="26" spans="1:9" x14ac:dyDescent="0.25">
      <c r="F26" s="8" t="s">
        <v>23491</v>
      </c>
      <c r="G26" s="29">
        <v>34</v>
      </c>
      <c r="H26" s="29"/>
      <c r="I26" s="29">
        <v>34</v>
      </c>
    </row>
    <row r="27" spans="1:9" x14ac:dyDescent="0.25">
      <c r="F27" s="8" t="s">
        <v>23500</v>
      </c>
      <c r="G27" s="29">
        <v>152</v>
      </c>
      <c r="H27" s="29">
        <v>2</v>
      </c>
      <c r="I27" s="29">
        <v>154</v>
      </c>
    </row>
    <row r="38" spans="6:8" x14ac:dyDescent="0.25">
      <c r="F38" s="7" t="s">
        <v>23539</v>
      </c>
      <c r="G38" s="7" t="s">
        <v>23501</v>
      </c>
    </row>
    <row r="39" spans="6:8" x14ac:dyDescent="0.25">
      <c r="F39" s="7" t="s">
        <v>23499</v>
      </c>
      <c r="G39" t="s">
        <v>27</v>
      </c>
      <c r="H39" t="s">
        <v>23500</v>
      </c>
    </row>
    <row r="40" spans="6:8" x14ac:dyDescent="0.25">
      <c r="F40" s="8" t="s">
        <v>23483</v>
      </c>
      <c r="G40" s="29">
        <v>60</v>
      </c>
      <c r="H40" s="29">
        <v>60</v>
      </c>
    </row>
    <row r="41" spans="6:8" x14ac:dyDescent="0.25">
      <c r="F41" s="8" t="s">
        <v>23489</v>
      </c>
      <c r="G41" s="29">
        <v>60</v>
      </c>
      <c r="H41" s="29">
        <v>60</v>
      </c>
    </row>
    <row r="42" spans="6:8" x14ac:dyDescent="0.25">
      <c r="F42" s="8" t="s">
        <v>23491</v>
      </c>
      <c r="G42" s="29">
        <v>34</v>
      </c>
      <c r="H42" s="29">
        <v>34</v>
      </c>
    </row>
    <row r="43" spans="6:8" x14ac:dyDescent="0.25">
      <c r="F43" s="8" t="s">
        <v>23500</v>
      </c>
      <c r="G43" s="29">
        <v>154</v>
      </c>
      <c r="H43" s="29">
        <v>154</v>
      </c>
    </row>
    <row r="50" spans="1:13" x14ac:dyDescent="0.25">
      <c r="F50" s="7" t="s">
        <v>23498</v>
      </c>
      <c r="G50" t="s">
        <v>23558</v>
      </c>
    </row>
    <row r="51" spans="1:13" x14ac:dyDescent="0.25">
      <c r="F51" s="7" t="s">
        <v>9</v>
      </c>
      <c r="G51" t="s">
        <v>23559</v>
      </c>
    </row>
    <row r="52" spans="1:13" x14ac:dyDescent="0.25">
      <c r="F52" s="7" t="s">
        <v>23528</v>
      </c>
      <c r="G52" t="s">
        <v>23531</v>
      </c>
    </row>
    <row r="54" spans="1:13" x14ac:dyDescent="0.25">
      <c r="G54" s="7" t="s">
        <v>23501</v>
      </c>
    </row>
    <row r="55" spans="1:13" x14ac:dyDescent="0.25">
      <c r="G55">
        <v>2</v>
      </c>
      <c r="H55">
        <v>3</v>
      </c>
      <c r="I55">
        <v>4</v>
      </c>
      <c r="J55" t="s">
        <v>23500</v>
      </c>
    </row>
    <row r="56" spans="1:13" x14ac:dyDescent="0.25">
      <c r="F56" t="s">
        <v>23533</v>
      </c>
      <c r="G56" s="29">
        <v>15</v>
      </c>
      <c r="H56" s="29">
        <v>35</v>
      </c>
      <c r="I56" s="29">
        <v>63</v>
      </c>
      <c r="J56" s="29">
        <v>113</v>
      </c>
    </row>
    <row r="62" spans="1:13" x14ac:dyDescent="0.25">
      <c r="A62" s="7" t="s">
        <v>23502</v>
      </c>
      <c r="B62" s="7" t="s">
        <v>23501</v>
      </c>
    </row>
    <row r="63" spans="1:13" x14ac:dyDescent="0.25">
      <c r="A63" s="7" t="s">
        <v>23499</v>
      </c>
      <c r="B63" t="s">
        <v>3087</v>
      </c>
      <c r="C63" t="s">
        <v>2824</v>
      </c>
      <c r="D63" t="s">
        <v>2838</v>
      </c>
      <c r="E63" t="s">
        <v>2865</v>
      </c>
      <c r="F63" t="s">
        <v>3366</v>
      </c>
      <c r="G63" t="s">
        <v>3373</v>
      </c>
      <c r="H63" t="s">
        <v>2963</v>
      </c>
      <c r="I63" t="s">
        <v>3394</v>
      </c>
      <c r="J63" t="s">
        <v>3354</v>
      </c>
      <c r="K63" t="s">
        <v>3707</v>
      </c>
      <c r="L63" t="s">
        <v>23282</v>
      </c>
      <c r="M63" t="s">
        <v>23500</v>
      </c>
    </row>
    <row r="64" spans="1:13" x14ac:dyDescent="0.25">
      <c r="A64" s="8" t="s">
        <v>23483</v>
      </c>
      <c r="B64" s="29"/>
      <c r="C64" s="29">
        <v>20</v>
      </c>
      <c r="D64" s="29">
        <v>20</v>
      </c>
      <c r="E64" s="29">
        <v>20</v>
      </c>
      <c r="F64" s="29"/>
      <c r="G64" s="29"/>
      <c r="H64" s="29"/>
      <c r="I64" s="29"/>
      <c r="J64" s="29"/>
      <c r="K64" s="29"/>
      <c r="L64" s="29"/>
      <c r="M64" s="29">
        <v>60</v>
      </c>
    </row>
    <row r="65" spans="1:13" x14ac:dyDescent="0.25">
      <c r="A65" s="8" t="s">
        <v>23489</v>
      </c>
      <c r="B65" s="29"/>
      <c r="C65" s="29"/>
      <c r="D65" s="29"/>
      <c r="E65" s="29"/>
      <c r="F65" s="29">
        <v>20</v>
      </c>
      <c r="G65" s="29">
        <v>20</v>
      </c>
      <c r="H65" s="29"/>
      <c r="I65" s="29">
        <v>11</v>
      </c>
      <c r="J65" s="29">
        <v>6</v>
      </c>
      <c r="K65" s="29">
        <v>2</v>
      </c>
      <c r="L65" s="29">
        <v>1</v>
      </c>
      <c r="M65" s="29">
        <v>60</v>
      </c>
    </row>
    <row r="66" spans="1:13" x14ac:dyDescent="0.25">
      <c r="A66" s="8" t="s">
        <v>23491</v>
      </c>
      <c r="B66" s="29">
        <v>20</v>
      </c>
      <c r="C66" s="29"/>
      <c r="D66" s="29"/>
      <c r="E66" s="29"/>
      <c r="F66" s="29"/>
      <c r="G66" s="29"/>
      <c r="H66" s="29">
        <v>14</v>
      </c>
      <c r="I66" s="29"/>
      <c r="J66" s="29"/>
      <c r="K66" s="29"/>
      <c r="L66" s="29"/>
      <c r="M66" s="29">
        <v>34</v>
      </c>
    </row>
    <row r="67" spans="1:13" x14ac:dyDescent="0.25">
      <c r="A67" s="8" t="s">
        <v>23500</v>
      </c>
      <c r="B67" s="29">
        <v>20</v>
      </c>
      <c r="C67" s="29">
        <v>20</v>
      </c>
      <c r="D67" s="29">
        <v>20</v>
      </c>
      <c r="E67" s="29">
        <v>20</v>
      </c>
      <c r="F67" s="29">
        <v>20</v>
      </c>
      <c r="G67" s="29">
        <v>20</v>
      </c>
      <c r="H67" s="29">
        <v>14</v>
      </c>
      <c r="I67" s="29">
        <v>11</v>
      </c>
      <c r="J67" s="29">
        <v>6</v>
      </c>
      <c r="K67" s="29">
        <v>2</v>
      </c>
      <c r="L67" s="29">
        <v>1</v>
      </c>
      <c r="M67" s="29">
        <v>154</v>
      </c>
    </row>
    <row r="84" spans="2:4" x14ac:dyDescent="0.25">
      <c r="B84" s="7" t="s">
        <v>23498</v>
      </c>
      <c r="C84" t="s">
        <v>23558</v>
      </c>
    </row>
    <row r="86" spans="2:4" x14ac:dyDescent="0.25">
      <c r="B86" s="7" t="s">
        <v>23533</v>
      </c>
      <c r="C86" s="7" t="s">
        <v>23501</v>
      </c>
    </row>
    <row r="87" spans="2:4" x14ac:dyDescent="0.25">
      <c r="B87" s="7" t="s">
        <v>23499</v>
      </c>
      <c r="C87" t="s">
        <v>23531</v>
      </c>
      <c r="D87" t="s">
        <v>23500</v>
      </c>
    </row>
    <row r="88" spans="2:4" x14ac:dyDescent="0.25">
      <c r="B88" s="8" t="s">
        <v>2838</v>
      </c>
      <c r="C88" s="29">
        <v>19</v>
      </c>
      <c r="D88" s="29">
        <v>19</v>
      </c>
    </row>
    <row r="89" spans="2:4" x14ac:dyDescent="0.25">
      <c r="B89" s="8" t="s">
        <v>3087</v>
      </c>
      <c r="C89" s="29">
        <v>18</v>
      </c>
      <c r="D89" s="29">
        <v>18</v>
      </c>
    </row>
    <row r="90" spans="2:4" x14ac:dyDescent="0.25">
      <c r="B90" s="8" t="s">
        <v>3373</v>
      </c>
      <c r="C90" s="29">
        <v>15</v>
      </c>
      <c r="D90" s="29">
        <v>15</v>
      </c>
    </row>
    <row r="91" spans="2:4" x14ac:dyDescent="0.25">
      <c r="B91" s="8" t="s">
        <v>3366</v>
      </c>
      <c r="C91" s="29">
        <v>13</v>
      </c>
      <c r="D91" s="29">
        <v>13</v>
      </c>
    </row>
    <row r="92" spans="2:4" x14ac:dyDescent="0.25">
      <c r="B92" s="8" t="s">
        <v>2963</v>
      </c>
      <c r="C92" s="29">
        <v>12</v>
      </c>
      <c r="D92" s="29">
        <v>12</v>
      </c>
    </row>
    <row r="93" spans="2:4" x14ac:dyDescent="0.25">
      <c r="B93" s="8" t="s">
        <v>2824</v>
      </c>
      <c r="C93" s="29">
        <v>12</v>
      </c>
      <c r="D93" s="29">
        <v>12</v>
      </c>
    </row>
    <row r="94" spans="2:4" x14ac:dyDescent="0.25">
      <c r="B94" s="8" t="s">
        <v>3394</v>
      </c>
      <c r="C94" s="29">
        <v>10</v>
      </c>
      <c r="D94" s="29">
        <v>10</v>
      </c>
    </row>
    <row r="95" spans="2:4" x14ac:dyDescent="0.25">
      <c r="B95" s="8" t="s">
        <v>3354</v>
      </c>
      <c r="C95" s="29">
        <v>6</v>
      </c>
      <c r="D95" s="29">
        <v>6</v>
      </c>
    </row>
    <row r="96" spans="2:4" x14ac:dyDescent="0.25">
      <c r="B96" s="8" t="s">
        <v>2865</v>
      </c>
      <c r="C96" s="29">
        <v>5</v>
      </c>
      <c r="D96" s="29">
        <v>5</v>
      </c>
    </row>
    <row r="97" spans="2:6" x14ac:dyDescent="0.25">
      <c r="B97" s="8" t="s">
        <v>3707</v>
      </c>
      <c r="C97" s="29">
        <v>2</v>
      </c>
      <c r="D97" s="29">
        <v>2</v>
      </c>
    </row>
    <row r="98" spans="2:6" x14ac:dyDescent="0.25">
      <c r="B98" s="8" t="s">
        <v>23282</v>
      </c>
      <c r="C98" s="29">
        <v>1</v>
      </c>
      <c r="D98" s="29">
        <v>1</v>
      </c>
    </row>
    <row r="99" spans="2:6" x14ac:dyDescent="0.25">
      <c r="B99" s="8" t="s">
        <v>23500</v>
      </c>
      <c r="C99" s="29">
        <v>113</v>
      </c>
      <c r="D99" s="29">
        <v>113</v>
      </c>
    </row>
    <row r="104" spans="2:6" x14ac:dyDescent="0.25">
      <c r="B104" s="7" t="s">
        <v>23533</v>
      </c>
      <c r="C104" s="7" t="s">
        <v>23501</v>
      </c>
    </row>
    <row r="105" spans="2:6" x14ac:dyDescent="0.25">
      <c r="B105" s="7" t="s">
        <v>23499</v>
      </c>
      <c r="C105" t="s">
        <v>23529</v>
      </c>
      <c r="D105" t="s">
        <v>23531</v>
      </c>
      <c r="E105" t="s">
        <v>23532</v>
      </c>
      <c r="F105" t="s">
        <v>23500</v>
      </c>
    </row>
    <row r="106" spans="2:6" x14ac:dyDescent="0.25">
      <c r="B106" s="8" t="s">
        <v>23483</v>
      </c>
      <c r="C106" s="29">
        <v>5</v>
      </c>
      <c r="D106" s="29">
        <v>36</v>
      </c>
      <c r="E106" s="29">
        <v>19</v>
      </c>
      <c r="F106" s="29">
        <v>60</v>
      </c>
    </row>
    <row r="107" spans="2:6" x14ac:dyDescent="0.25">
      <c r="B107" s="8" t="s">
        <v>23489</v>
      </c>
      <c r="C107" s="29"/>
      <c r="D107" s="29">
        <v>47</v>
      </c>
      <c r="E107" s="29">
        <v>13</v>
      </c>
      <c r="F107" s="29">
        <v>60</v>
      </c>
    </row>
    <row r="108" spans="2:6" x14ac:dyDescent="0.25">
      <c r="B108" s="8" t="s">
        <v>23491</v>
      </c>
      <c r="C108" s="29"/>
      <c r="D108" s="29">
        <v>30</v>
      </c>
      <c r="E108" s="29">
        <v>4</v>
      </c>
      <c r="F108" s="29">
        <v>34</v>
      </c>
    </row>
    <row r="109" spans="2:6" x14ac:dyDescent="0.25">
      <c r="B109" s="8" t="s">
        <v>23500</v>
      </c>
      <c r="C109" s="29">
        <v>5</v>
      </c>
      <c r="D109" s="29">
        <v>113</v>
      </c>
      <c r="E109" s="29">
        <v>36</v>
      </c>
      <c r="F109" s="29">
        <v>154</v>
      </c>
    </row>
    <row r="128" spans="2:3" x14ac:dyDescent="0.25">
      <c r="B128" s="7" t="s">
        <v>23499</v>
      </c>
      <c r="C128" t="s">
        <v>23543</v>
      </c>
    </row>
    <row r="129" spans="2:3" x14ac:dyDescent="0.25">
      <c r="B129" s="8" t="s">
        <v>23483</v>
      </c>
      <c r="C129" s="29">
        <v>28.280000000000008</v>
      </c>
    </row>
    <row r="130" spans="2:3" x14ac:dyDescent="0.25">
      <c r="B130" s="8" t="s">
        <v>23489</v>
      </c>
      <c r="C130" s="29">
        <v>22.665600000000001</v>
      </c>
    </row>
    <row r="131" spans="2:3" x14ac:dyDescent="0.25">
      <c r="B131" s="8" t="s">
        <v>23491</v>
      </c>
      <c r="C131" s="29">
        <v>2.8850000000000002</v>
      </c>
    </row>
    <row r="132" spans="2:3" x14ac:dyDescent="0.25">
      <c r="B132" s="8" t="s">
        <v>23500</v>
      </c>
      <c r="C132" s="29">
        <v>20.485883116883119</v>
      </c>
    </row>
    <row r="149" spans="2:4" x14ac:dyDescent="0.25">
      <c r="B149" s="7" t="s">
        <v>23528</v>
      </c>
      <c r="C149" t="s">
        <v>23558</v>
      </c>
    </row>
    <row r="151" spans="2:4" x14ac:dyDescent="0.25">
      <c r="B151" s="7" t="s">
        <v>23533</v>
      </c>
      <c r="C151" s="7" t="s">
        <v>23501</v>
      </c>
    </row>
    <row r="152" spans="2:4" x14ac:dyDescent="0.25">
      <c r="B152" s="7" t="s">
        <v>23499</v>
      </c>
      <c r="C152" t="s">
        <v>2838</v>
      </c>
      <c r="D152" t="s">
        <v>23500</v>
      </c>
    </row>
    <row r="153" spans="2:4" x14ac:dyDescent="0.25">
      <c r="B153" s="8" t="s">
        <v>23256</v>
      </c>
      <c r="C153" s="29">
        <v>1</v>
      </c>
      <c r="D153" s="29">
        <v>1</v>
      </c>
    </row>
    <row r="154" spans="2:4" x14ac:dyDescent="0.25">
      <c r="B154" s="8" t="s">
        <v>23500</v>
      </c>
      <c r="C154" s="29">
        <v>1</v>
      </c>
      <c r="D154" s="29">
        <v>1</v>
      </c>
    </row>
    <row r="159" spans="2:4" x14ac:dyDescent="0.25">
      <c r="B159">
        <f>CORREL('Raw Data'!Q:Q,'Raw Data'!U:U)</f>
        <v>0.46293929369423731</v>
      </c>
    </row>
    <row r="162" spans="2:7" x14ac:dyDescent="0.25">
      <c r="B162" s="7" t="s">
        <v>23502</v>
      </c>
      <c r="C162" s="7" t="s">
        <v>23501</v>
      </c>
    </row>
    <row r="163" spans="2:7" x14ac:dyDescent="0.25">
      <c r="B163" s="7" t="s">
        <v>23499</v>
      </c>
      <c r="C163">
        <v>1</v>
      </c>
      <c r="D163">
        <v>2</v>
      </c>
      <c r="E163">
        <v>3</v>
      </c>
      <c r="F163">
        <v>4</v>
      </c>
      <c r="G163" t="s">
        <v>23500</v>
      </c>
    </row>
    <row r="164" spans="2:7" x14ac:dyDescent="0.25">
      <c r="B164" s="8" t="s">
        <v>23482</v>
      </c>
      <c r="C164" s="29">
        <v>4</v>
      </c>
      <c r="D164" s="29">
        <v>14</v>
      </c>
      <c r="E164" s="29">
        <v>5</v>
      </c>
      <c r="F164" s="29">
        <v>1</v>
      </c>
      <c r="G164" s="29">
        <v>24</v>
      </c>
    </row>
    <row r="165" spans="2:7" x14ac:dyDescent="0.25">
      <c r="B165" s="8" t="s">
        <v>23483</v>
      </c>
      <c r="C165" s="29">
        <v>2</v>
      </c>
      <c r="D165" s="29">
        <v>7</v>
      </c>
      <c r="E165" s="29">
        <v>16</v>
      </c>
      <c r="F165" s="29">
        <v>35</v>
      </c>
      <c r="G165" s="29">
        <v>60</v>
      </c>
    </row>
    <row r="166" spans="2:7" x14ac:dyDescent="0.25">
      <c r="B166" s="8" t="s">
        <v>23484</v>
      </c>
      <c r="C166" s="29"/>
      <c r="D166" s="29">
        <v>3</v>
      </c>
      <c r="E166" s="29"/>
      <c r="F166" s="29">
        <v>1</v>
      </c>
      <c r="G166" s="29">
        <v>4</v>
      </c>
    </row>
    <row r="167" spans="2:7" x14ac:dyDescent="0.25">
      <c r="B167" s="8" t="s">
        <v>23481</v>
      </c>
      <c r="C167" s="29">
        <v>4295</v>
      </c>
      <c r="D167" s="29">
        <v>2858</v>
      </c>
      <c r="E167" s="29">
        <v>1111</v>
      </c>
      <c r="F167" s="29">
        <v>388</v>
      </c>
      <c r="G167" s="29">
        <v>8652</v>
      </c>
    </row>
    <row r="168" spans="2:7" x14ac:dyDescent="0.25">
      <c r="B168" s="8" t="s">
        <v>23485</v>
      </c>
      <c r="C168" s="29"/>
      <c r="D168" s="29">
        <v>1</v>
      </c>
      <c r="E168" s="29">
        <v>20</v>
      </c>
      <c r="F168" s="29"/>
      <c r="G168" s="29">
        <v>21</v>
      </c>
    </row>
    <row r="169" spans="2:7" x14ac:dyDescent="0.25">
      <c r="B169" s="8" t="s">
        <v>23486</v>
      </c>
      <c r="C169" s="29">
        <v>3</v>
      </c>
      <c r="D169" s="29">
        <v>4</v>
      </c>
      <c r="E169" s="29">
        <v>17</v>
      </c>
      <c r="F169" s="29">
        <v>16</v>
      </c>
      <c r="G169" s="29">
        <v>40</v>
      </c>
    </row>
    <row r="170" spans="2:7" x14ac:dyDescent="0.25">
      <c r="B170" s="8" t="s">
        <v>23487</v>
      </c>
      <c r="C170" s="29"/>
      <c r="D170" s="29">
        <v>1</v>
      </c>
      <c r="E170" s="29">
        <v>12</v>
      </c>
      <c r="F170" s="29">
        <v>9</v>
      </c>
      <c r="G170" s="29">
        <v>22</v>
      </c>
    </row>
    <row r="171" spans="2:7" x14ac:dyDescent="0.25">
      <c r="B171" s="8" t="s">
        <v>23488</v>
      </c>
      <c r="C171" s="29"/>
      <c r="D171" s="29">
        <v>1</v>
      </c>
      <c r="E171" s="29">
        <v>5</v>
      </c>
      <c r="F171" s="29">
        <v>14</v>
      </c>
      <c r="G171" s="29">
        <v>20</v>
      </c>
    </row>
    <row r="172" spans="2:7" x14ac:dyDescent="0.25">
      <c r="B172" s="8" t="s">
        <v>2436</v>
      </c>
      <c r="C172" s="29"/>
      <c r="D172" s="29">
        <v>1</v>
      </c>
      <c r="E172" s="29">
        <v>5</v>
      </c>
      <c r="F172" s="29">
        <v>14</v>
      </c>
      <c r="G172" s="29">
        <v>20</v>
      </c>
    </row>
    <row r="173" spans="2:7" x14ac:dyDescent="0.25">
      <c r="B173" s="8" t="s">
        <v>23489</v>
      </c>
      <c r="C173" s="29"/>
      <c r="D173" s="29">
        <v>4</v>
      </c>
      <c r="E173" s="29">
        <v>17</v>
      </c>
      <c r="F173" s="29">
        <v>39</v>
      </c>
      <c r="G173" s="29">
        <v>60</v>
      </c>
    </row>
    <row r="174" spans="2:7" x14ac:dyDescent="0.25">
      <c r="B174" s="8" t="s">
        <v>23490</v>
      </c>
      <c r="C174" s="29"/>
      <c r="D174" s="29">
        <v>6</v>
      </c>
      <c r="E174" s="29">
        <v>11</v>
      </c>
      <c r="F174" s="29">
        <v>3</v>
      </c>
      <c r="G174" s="29">
        <v>20</v>
      </c>
    </row>
    <row r="175" spans="2:7" x14ac:dyDescent="0.25">
      <c r="B175" s="8" t="s">
        <v>23491</v>
      </c>
      <c r="C175" s="29"/>
      <c r="D175" s="29">
        <v>11</v>
      </c>
      <c r="E175" s="29">
        <v>18</v>
      </c>
      <c r="F175" s="29">
        <v>5</v>
      </c>
      <c r="G175" s="29">
        <v>34</v>
      </c>
    </row>
    <row r="176" spans="2:7" x14ac:dyDescent="0.25">
      <c r="B176" s="8" t="s">
        <v>23492</v>
      </c>
      <c r="C176" s="29"/>
      <c r="D176" s="29">
        <v>9</v>
      </c>
      <c r="E176" s="29">
        <v>29</v>
      </c>
      <c r="F176" s="29">
        <v>22</v>
      </c>
      <c r="G176" s="29">
        <v>60</v>
      </c>
    </row>
    <row r="177" spans="2:7" x14ac:dyDescent="0.25">
      <c r="B177" s="8" t="s">
        <v>23493</v>
      </c>
      <c r="C177" s="29">
        <v>4</v>
      </c>
      <c r="D177" s="29">
        <v>28</v>
      </c>
      <c r="E177" s="29">
        <v>32</v>
      </c>
      <c r="F177" s="29">
        <v>16</v>
      </c>
      <c r="G177" s="29">
        <v>80</v>
      </c>
    </row>
    <row r="178" spans="2:7" x14ac:dyDescent="0.25">
      <c r="B178" s="8" t="s">
        <v>23494</v>
      </c>
      <c r="C178" s="29">
        <v>136</v>
      </c>
      <c r="D178" s="29">
        <v>165</v>
      </c>
      <c r="E178" s="29">
        <v>110</v>
      </c>
      <c r="F178" s="29">
        <v>23</v>
      </c>
      <c r="G178" s="29">
        <v>434</v>
      </c>
    </row>
    <row r="179" spans="2:7" x14ac:dyDescent="0.25">
      <c r="B179" s="8" t="s">
        <v>23500</v>
      </c>
      <c r="C179" s="29">
        <v>4444</v>
      </c>
      <c r="D179" s="29">
        <v>3113</v>
      </c>
      <c r="E179" s="29">
        <v>1408</v>
      </c>
      <c r="F179" s="29">
        <v>586</v>
      </c>
      <c r="G179" s="29">
        <v>9551</v>
      </c>
    </row>
  </sheetData>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FCD4A-0881-413A-9776-2DE9D6F0EAB3}">
  <dimension ref="A1:AE9552"/>
  <sheetViews>
    <sheetView topLeftCell="O1" workbookViewId="0">
      <pane ySplit="1" topLeftCell="A2" activePane="bottomLeft" state="frozen"/>
      <selection activeCell="L1" sqref="L1"/>
      <selection pane="bottomLeft" activeCell="A2" sqref="A1:AA9552"/>
    </sheetView>
  </sheetViews>
  <sheetFormatPr defaultRowHeight="15" x14ac:dyDescent="0.25"/>
  <cols>
    <col min="1" max="1" width="13.28515625" customWidth="1"/>
    <col min="2" max="2" width="22" customWidth="1"/>
    <col min="3" max="4" width="13.140625" customWidth="1"/>
    <col min="5" max="5" width="11.28515625" customWidth="1"/>
    <col min="6" max="6" width="30" customWidth="1"/>
    <col min="7" max="7" width="20.5703125" customWidth="1"/>
    <col min="8" max="8" width="27.140625" customWidth="1"/>
    <col min="9" max="9" width="14.5703125" customWidth="1"/>
    <col min="10" max="10" width="13.140625" customWidth="1"/>
    <col min="11" max="11" width="17.5703125" customWidth="1"/>
    <col min="12" max="12" width="17.140625" customWidth="1"/>
    <col min="13" max="13" width="19.140625" customWidth="1"/>
    <col min="14" max="14" width="18.140625" customWidth="1"/>
    <col min="15" max="15" width="20" customWidth="1"/>
    <col min="16" max="16" width="23.5703125" customWidth="1"/>
    <col min="17" max="17" width="12.5703125" customWidth="1"/>
    <col min="19" max="19" width="22.42578125" customWidth="1"/>
    <col min="20" max="20" width="29.140625" bestFit="1" customWidth="1"/>
    <col min="22" max="23" width="17.140625" customWidth="1"/>
    <col min="24" max="24" width="19.140625" customWidth="1"/>
    <col min="25" max="25" width="14.140625" customWidth="1"/>
    <col min="26" max="26" width="16.5703125" customWidth="1"/>
    <col min="27" max="27" width="14.140625" customWidth="1"/>
    <col min="29" max="29" width="9.85546875" customWidth="1"/>
    <col min="30" max="30" width="12.140625" customWidth="1"/>
  </cols>
  <sheetData>
    <row r="1" spans="1:31" x14ac:dyDescent="0.25">
      <c r="A1" s="5" t="s">
        <v>0</v>
      </c>
      <c r="B1" s="6" t="s">
        <v>1</v>
      </c>
      <c r="C1" s="6" t="s">
        <v>2</v>
      </c>
      <c r="D1" s="6" t="s">
        <v>23498</v>
      </c>
      <c r="E1" s="6" t="s">
        <v>3</v>
      </c>
      <c r="F1" s="5" t="s">
        <v>4</v>
      </c>
      <c r="G1" s="5" t="s">
        <v>5</v>
      </c>
      <c r="H1" s="5" t="s">
        <v>6</v>
      </c>
      <c r="I1" s="5" t="s">
        <v>7</v>
      </c>
      <c r="J1" s="5" t="s">
        <v>8</v>
      </c>
      <c r="K1" s="5" t="s">
        <v>9</v>
      </c>
      <c r="L1" s="5" t="s">
        <v>10</v>
      </c>
      <c r="M1" s="5" t="s">
        <v>11</v>
      </c>
      <c r="N1" s="5" t="s">
        <v>12</v>
      </c>
      <c r="O1" s="5" t="s">
        <v>13</v>
      </c>
      <c r="P1" s="5" t="s">
        <v>14</v>
      </c>
      <c r="Q1" s="5" t="s">
        <v>15</v>
      </c>
      <c r="R1" s="5" t="s">
        <v>16</v>
      </c>
      <c r="S1" s="5" t="s">
        <v>17</v>
      </c>
      <c r="T1" s="11" t="s">
        <v>23542</v>
      </c>
      <c r="U1" s="5" t="s">
        <v>18</v>
      </c>
      <c r="V1" s="11" t="s">
        <v>23527</v>
      </c>
      <c r="W1" s="11" t="s">
        <v>23528</v>
      </c>
      <c r="X1" s="5" t="s">
        <v>19</v>
      </c>
      <c r="Y1" s="11" t="s">
        <v>23503</v>
      </c>
      <c r="Z1" s="11" t="s">
        <v>23504</v>
      </c>
      <c r="AA1" s="11" t="s">
        <v>23505</v>
      </c>
    </row>
    <row r="2" spans="1:31" x14ac:dyDescent="0.25">
      <c r="A2">
        <v>18435314</v>
      </c>
      <c r="B2" s="1" t="s">
        <v>20</v>
      </c>
      <c r="C2">
        <v>1</v>
      </c>
      <c r="D2" t="str">
        <f>VLOOKUP(C2,'country description'!$A$1:$B$16,2,0)</f>
        <v>India</v>
      </c>
      <c r="E2" s="1" t="s">
        <v>21</v>
      </c>
      <c r="F2" t="s">
        <v>22</v>
      </c>
      <c r="G2" t="s">
        <v>23</v>
      </c>
      <c r="H2" t="s">
        <v>24</v>
      </c>
      <c r="I2">
        <v>77.276768899999993</v>
      </c>
      <c r="J2">
        <v>28.650775299999999</v>
      </c>
      <c r="K2" t="s">
        <v>25</v>
      </c>
      <c r="L2" t="s">
        <v>26</v>
      </c>
      <c r="M2" t="s">
        <v>27</v>
      </c>
      <c r="N2" t="s">
        <v>27</v>
      </c>
      <c r="O2" t="s">
        <v>27</v>
      </c>
      <c r="P2" t="s">
        <v>27</v>
      </c>
      <c r="Q2">
        <v>1</v>
      </c>
      <c r="R2">
        <v>0</v>
      </c>
      <c r="S2">
        <v>300</v>
      </c>
      <c r="T2">
        <f>VLOOKUP(L2,'Currency exchange'!$A:$B,2,0) *S2</f>
        <v>3.6</v>
      </c>
      <c r="U2">
        <v>1</v>
      </c>
      <c r="V2" t="s">
        <v>23523</v>
      </c>
      <c r="W2" t="s">
        <v>23529</v>
      </c>
      <c r="X2" t="s">
        <v>28</v>
      </c>
      <c r="Y2">
        <v>2013</v>
      </c>
      <c r="Z2">
        <v>9</v>
      </c>
      <c r="AA2">
        <v>21</v>
      </c>
    </row>
    <row r="3" spans="1:31" x14ac:dyDescent="0.25">
      <c r="A3">
        <v>18378015</v>
      </c>
      <c r="B3" s="1" t="s">
        <v>29</v>
      </c>
      <c r="C3">
        <v>1</v>
      </c>
      <c r="D3" t="str">
        <f>VLOOKUP(C3,'country description'!$A$1:$B$16,2,0)</f>
        <v>India</v>
      </c>
      <c r="E3" s="1" t="s">
        <v>21</v>
      </c>
      <c r="F3" t="s">
        <v>30</v>
      </c>
      <c r="G3" t="s">
        <v>23</v>
      </c>
      <c r="H3" t="s">
        <v>24</v>
      </c>
      <c r="I3">
        <v>77.275051590000004</v>
      </c>
      <c r="J3">
        <v>28.658215559999999</v>
      </c>
      <c r="K3" t="s">
        <v>25</v>
      </c>
      <c r="L3" t="s">
        <v>26</v>
      </c>
      <c r="M3" t="s">
        <v>27</v>
      </c>
      <c r="N3" t="s">
        <v>27</v>
      </c>
      <c r="O3" t="s">
        <v>27</v>
      </c>
      <c r="P3" t="s">
        <v>27</v>
      </c>
      <c r="Q3">
        <v>1</v>
      </c>
      <c r="R3">
        <v>0</v>
      </c>
      <c r="S3">
        <v>200</v>
      </c>
      <c r="T3">
        <f>VLOOKUP(L3,'Currency exchange'!$A:$B,2,0) *S3</f>
        <v>2.4</v>
      </c>
      <c r="U3">
        <v>1</v>
      </c>
      <c r="V3" t="s">
        <v>23523</v>
      </c>
      <c r="W3" t="s">
        <v>23529</v>
      </c>
      <c r="X3" t="s">
        <v>31</v>
      </c>
      <c r="Y3">
        <v>2016</v>
      </c>
      <c r="Z3">
        <v>9</v>
      </c>
      <c r="AA3">
        <v>10</v>
      </c>
      <c r="AC3" s="13"/>
    </row>
    <row r="4" spans="1:31" x14ac:dyDescent="0.25">
      <c r="A4">
        <v>18424905</v>
      </c>
      <c r="B4" s="1" t="s">
        <v>32</v>
      </c>
      <c r="C4">
        <v>1</v>
      </c>
      <c r="D4" t="str">
        <f>VLOOKUP(C4,'country description'!$A$1:$B$16,2,0)</f>
        <v>India</v>
      </c>
      <c r="E4" s="1" t="s">
        <v>21</v>
      </c>
      <c r="F4" t="s">
        <v>33</v>
      </c>
      <c r="G4" t="s">
        <v>34</v>
      </c>
      <c r="H4" t="s">
        <v>35</v>
      </c>
      <c r="I4">
        <v>77.241312199999996</v>
      </c>
      <c r="J4">
        <v>28.578310699999999</v>
      </c>
      <c r="K4" t="s">
        <v>25</v>
      </c>
      <c r="L4" t="s">
        <v>26</v>
      </c>
      <c r="M4" t="s">
        <v>27</v>
      </c>
      <c r="N4" t="s">
        <v>36</v>
      </c>
      <c r="O4" t="s">
        <v>27</v>
      </c>
      <c r="P4" t="s">
        <v>27</v>
      </c>
      <c r="Q4">
        <v>1</v>
      </c>
      <c r="R4">
        <v>0</v>
      </c>
      <c r="S4">
        <v>400</v>
      </c>
      <c r="T4">
        <f>VLOOKUP(L4,'Currency exchange'!$A:$B,2,0) *S4</f>
        <v>4.8</v>
      </c>
      <c r="U4">
        <v>1</v>
      </c>
      <c r="V4" t="s">
        <v>23523</v>
      </c>
      <c r="W4" t="s">
        <v>23529</v>
      </c>
      <c r="X4" t="s">
        <v>37</v>
      </c>
      <c r="Y4">
        <v>2018</v>
      </c>
      <c r="Z4">
        <v>9</v>
      </c>
      <c r="AA4">
        <v>25</v>
      </c>
      <c r="AD4" t="s">
        <v>18</v>
      </c>
      <c r="AE4" t="s">
        <v>23521</v>
      </c>
    </row>
    <row r="5" spans="1:31" x14ac:dyDescent="0.25">
      <c r="A5">
        <v>18180072</v>
      </c>
      <c r="B5" s="1" t="s">
        <v>38</v>
      </c>
      <c r="C5">
        <v>1</v>
      </c>
      <c r="D5" t="str">
        <f>VLOOKUP(C5,'country description'!$A$1:$B$16,2,0)</f>
        <v>India</v>
      </c>
      <c r="E5" s="1" t="s">
        <v>21</v>
      </c>
      <c r="F5" t="s">
        <v>39</v>
      </c>
      <c r="G5" t="s">
        <v>40</v>
      </c>
      <c r="H5" t="s">
        <v>41</v>
      </c>
      <c r="I5">
        <v>77.123932300000007</v>
      </c>
      <c r="J5">
        <v>28.543586900000001</v>
      </c>
      <c r="K5" t="s">
        <v>25</v>
      </c>
      <c r="L5" t="s">
        <v>26</v>
      </c>
      <c r="M5" t="s">
        <v>27</v>
      </c>
      <c r="N5" t="s">
        <v>27</v>
      </c>
      <c r="O5" t="s">
        <v>27</v>
      </c>
      <c r="P5" t="s">
        <v>27</v>
      </c>
      <c r="Q5">
        <v>1</v>
      </c>
      <c r="R5">
        <v>0</v>
      </c>
      <c r="S5">
        <v>100</v>
      </c>
      <c r="T5">
        <f>VLOOKUP(L5,'Currency exchange'!$A:$B,2,0) *S5</f>
        <v>1.2</v>
      </c>
      <c r="U5">
        <v>1</v>
      </c>
      <c r="V5" t="s">
        <v>23523</v>
      </c>
      <c r="W5" t="s">
        <v>23529</v>
      </c>
      <c r="X5" t="s">
        <v>42</v>
      </c>
      <c r="Y5">
        <v>2018</v>
      </c>
      <c r="Z5">
        <v>9</v>
      </c>
      <c r="AA5">
        <v>6</v>
      </c>
      <c r="AD5">
        <v>1</v>
      </c>
      <c r="AE5" t="s">
        <v>23523</v>
      </c>
    </row>
    <row r="6" spans="1:31" x14ac:dyDescent="0.25">
      <c r="A6">
        <v>18415377</v>
      </c>
      <c r="B6" s="1" t="s">
        <v>43</v>
      </c>
      <c r="C6">
        <v>1</v>
      </c>
      <c r="D6" t="str">
        <f>VLOOKUP(C6,'country description'!$A$1:$B$16,2,0)</f>
        <v>India</v>
      </c>
      <c r="E6" s="1" t="s">
        <v>21</v>
      </c>
      <c r="F6" t="s">
        <v>44</v>
      </c>
      <c r="G6" t="s">
        <v>40</v>
      </c>
      <c r="H6" t="s">
        <v>41</v>
      </c>
      <c r="I6">
        <v>77.129706100000007</v>
      </c>
      <c r="J6">
        <v>28.541368599999998</v>
      </c>
      <c r="K6" t="s">
        <v>25</v>
      </c>
      <c r="L6" t="s">
        <v>26</v>
      </c>
      <c r="M6" t="s">
        <v>27</v>
      </c>
      <c r="N6" t="s">
        <v>27</v>
      </c>
      <c r="O6" t="s">
        <v>27</v>
      </c>
      <c r="P6" t="s">
        <v>27</v>
      </c>
      <c r="Q6">
        <v>1</v>
      </c>
      <c r="R6">
        <v>0</v>
      </c>
      <c r="S6">
        <v>150</v>
      </c>
      <c r="T6">
        <f>VLOOKUP(L6,'Currency exchange'!$A:$B,2,0) *S6</f>
        <v>1.8</v>
      </c>
      <c r="U6">
        <v>1</v>
      </c>
      <c r="V6" t="s">
        <v>23523</v>
      </c>
      <c r="W6" t="s">
        <v>23529</v>
      </c>
      <c r="X6" t="s">
        <v>45</v>
      </c>
      <c r="Y6">
        <v>2013</v>
      </c>
      <c r="Z6">
        <v>9</v>
      </c>
      <c r="AA6">
        <v>17</v>
      </c>
      <c r="AD6">
        <v>2</v>
      </c>
      <c r="AE6" t="s">
        <v>23524</v>
      </c>
    </row>
    <row r="7" spans="1:31" x14ac:dyDescent="0.25">
      <c r="A7">
        <v>18421485</v>
      </c>
      <c r="B7" s="1" t="s">
        <v>46</v>
      </c>
      <c r="C7">
        <v>1</v>
      </c>
      <c r="D7" t="str">
        <f>VLOOKUP(C7,'country description'!$A$1:$B$16,2,0)</f>
        <v>India</v>
      </c>
      <c r="E7" s="1" t="s">
        <v>21</v>
      </c>
      <c r="F7" t="s">
        <v>47</v>
      </c>
      <c r="G7" t="s">
        <v>48</v>
      </c>
      <c r="H7" t="s">
        <v>49</v>
      </c>
      <c r="I7">
        <v>77.208135100000007</v>
      </c>
      <c r="J7">
        <v>28.699566000000001</v>
      </c>
      <c r="K7" t="s">
        <v>25</v>
      </c>
      <c r="L7" t="s">
        <v>26</v>
      </c>
      <c r="M7" t="s">
        <v>27</v>
      </c>
      <c r="N7" t="s">
        <v>27</v>
      </c>
      <c r="O7" t="s">
        <v>27</v>
      </c>
      <c r="P7" t="s">
        <v>27</v>
      </c>
      <c r="Q7">
        <v>1</v>
      </c>
      <c r="R7">
        <v>0</v>
      </c>
      <c r="S7">
        <v>100</v>
      </c>
      <c r="T7">
        <f>VLOOKUP(L7,'Currency exchange'!$A:$B,2,0) *S7</f>
        <v>1.2</v>
      </c>
      <c r="U7">
        <v>1</v>
      </c>
      <c r="V7" t="s">
        <v>23523</v>
      </c>
      <c r="W7" t="s">
        <v>23529</v>
      </c>
      <c r="X7" t="s">
        <v>50</v>
      </c>
      <c r="Y7">
        <v>2018</v>
      </c>
      <c r="Z7">
        <v>9</v>
      </c>
      <c r="AA7">
        <v>3</v>
      </c>
      <c r="AD7">
        <v>3</v>
      </c>
      <c r="AE7" t="s">
        <v>23525</v>
      </c>
    </row>
    <row r="8" spans="1:31" x14ac:dyDescent="0.25">
      <c r="A8">
        <v>312413</v>
      </c>
      <c r="B8" s="1" t="s">
        <v>51</v>
      </c>
      <c r="C8">
        <v>1</v>
      </c>
      <c r="D8" t="str">
        <f>VLOOKUP(C8,'country description'!$A$1:$B$16,2,0)</f>
        <v>India</v>
      </c>
      <c r="E8" s="1" t="s">
        <v>21</v>
      </c>
      <c r="F8" t="s">
        <v>52</v>
      </c>
      <c r="G8" t="s">
        <v>48</v>
      </c>
      <c r="H8" t="s">
        <v>49</v>
      </c>
      <c r="I8">
        <v>77.219094200000001</v>
      </c>
      <c r="J8">
        <v>28.7094798</v>
      </c>
      <c r="K8" t="s">
        <v>25</v>
      </c>
      <c r="L8" t="s">
        <v>26</v>
      </c>
      <c r="M8" t="s">
        <v>27</v>
      </c>
      <c r="N8" t="s">
        <v>27</v>
      </c>
      <c r="O8" t="s">
        <v>27</v>
      </c>
      <c r="P8" t="s">
        <v>27</v>
      </c>
      <c r="Q8">
        <v>1</v>
      </c>
      <c r="R8">
        <v>0</v>
      </c>
      <c r="S8">
        <v>200</v>
      </c>
      <c r="T8">
        <f>VLOOKUP(L8,'Currency exchange'!$A:$B,2,0) *S8</f>
        <v>2.4</v>
      </c>
      <c r="U8">
        <v>1</v>
      </c>
      <c r="V8" t="s">
        <v>23523</v>
      </c>
      <c r="W8" t="s">
        <v>23529</v>
      </c>
      <c r="X8" t="s">
        <v>53</v>
      </c>
      <c r="Y8">
        <v>2011</v>
      </c>
      <c r="Z8">
        <v>9</v>
      </c>
      <c r="AA8">
        <v>16</v>
      </c>
      <c r="AD8">
        <v>4</v>
      </c>
      <c r="AE8" t="s">
        <v>23526</v>
      </c>
    </row>
    <row r="9" spans="1:31" x14ac:dyDescent="0.25">
      <c r="A9">
        <v>303497</v>
      </c>
      <c r="B9" s="1" t="s">
        <v>54</v>
      </c>
      <c r="C9">
        <v>1</v>
      </c>
      <c r="D9" t="str">
        <f>VLOOKUP(C9,'country description'!$A$1:$B$16,2,0)</f>
        <v>India</v>
      </c>
      <c r="E9" s="1" t="s">
        <v>21</v>
      </c>
      <c r="F9" t="s">
        <v>55</v>
      </c>
      <c r="G9" t="s">
        <v>56</v>
      </c>
      <c r="H9" t="s">
        <v>57</v>
      </c>
      <c r="I9">
        <v>76.974892199999999</v>
      </c>
      <c r="J9">
        <v>28.611253600000001</v>
      </c>
      <c r="K9" t="s">
        <v>25</v>
      </c>
      <c r="L9" t="s">
        <v>26</v>
      </c>
      <c r="M9" t="s">
        <v>27</v>
      </c>
      <c r="N9" t="s">
        <v>27</v>
      </c>
      <c r="O9" t="s">
        <v>27</v>
      </c>
      <c r="P9" t="s">
        <v>27</v>
      </c>
      <c r="Q9">
        <v>1</v>
      </c>
      <c r="R9">
        <v>0</v>
      </c>
      <c r="S9">
        <v>150</v>
      </c>
      <c r="T9">
        <f>VLOOKUP(L9,'Currency exchange'!$A:$B,2,0) *S9</f>
        <v>1.8</v>
      </c>
      <c r="U9">
        <v>1</v>
      </c>
      <c r="V9" t="s">
        <v>23523</v>
      </c>
      <c r="W9" t="s">
        <v>23529</v>
      </c>
      <c r="X9" t="s">
        <v>58</v>
      </c>
      <c r="Y9">
        <v>2014</v>
      </c>
      <c r="Z9">
        <v>9</v>
      </c>
      <c r="AA9">
        <v>21</v>
      </c>
      <c r="AD9">
        <v>5</v>
      </c>
      <c r="AE9" t="s">
        <v>23522</v>
      </c>
    </row>
    <row r="10" spans="1:31" x14ac:dyDescent="0.25">
      <c r="A10">
        <v>18354644</v>
      </c>
      <c r="B10" s="1" t="s">
        <v>59</v>
      </c>
      <c r="C10">
        <v>1</v>
      </c>
      <c r="D10" t="str">
        <f>VLOOKUP(C10,'country description'!$A$1:$B$16,2,0)</f>
        <v>India</v>
      </c>
      <c r="E10" s="1" t="s">
        <v>21</v>
      </c>
      <c r="F10" t="s">
        <v>60</v>
      </c>
      <c r="G10" t="s">
        <v>61</v>
      </c>
      <c r="H10" t="s">
        <v>62</v>
      </c>
      <c r="I10">
        <v>77.272761990000006</v>
      </c>
      <c r="J10">
        <v>28.560770739999999</v>
      </c>
      <c r="K10" t="s">
        <v>25</v>
      </c>
      <c r="L10" t="s">
        <v>26</v>
      </c>
      <c r="M10" t="s">
        <v>27</v>
      </c>
      <c r="N10" t="s">
        <v>27</v>
      </c>
      <c r="O10" t="s">
        <v>27</v>
      </c>
      <c r="P10" t="s">
        <v>27</v>
      </c>
      <c r="Q10">
        <v>1</v>
      </c>
      <c r="R10">
        <v>0</v>
      </c>
      <c r="S10">
        <v>100</v>
      </c>
      <c r="T10">
        <f>VLOOKUP(L10,'Currency exchange'!$A:$B,2,0) *S10</f>
        <v>1.2</v>
      </c>
      <c r="U10">
        <v>1</v>
      </c>
      <c r="V10" t="s">
        <v>23523</v>
      </c>
      <c r="W10" t="s">
        <v>23529</v>
      </c>
      <c r="X10" t="s">
        <v>63</v>
      </c>
      <c r="Y10">
        <v>2012</v>
      </c>
      <c r="Z10">
        <v>9</v>
      </c>
      <c r="AA10">
        <v>9</v>
      </c>
    </row>
    <row r="11" spans="1:31" x14ac:dyDescent="0.25">
      <c r="A11">
        <v>18366001</v>
      </c>
      <c r="B11" s="1" t="s">
        <v>64</v>
      </c>
      <c r="C11">
        <v>1</v>
      </c>
      <c r="D11" t="str">
        <f>VLOOKUP(C11,'country description'!$A$1:$B$16,2,0)</f>
        <v>India</v>
      </c>
      <c r="E11" s="1" t="s">
        <v>21</v>
      </c>
      <c r="F11" t="s">
        <v>65</v>
      </c>
      <c r="G11" t="s">
        <v>66</v>
      </c>
      <c r="H11" t="s">
        <v>67</v>
      </c>
      <c r="I11">
        <v>77.090279899999999</v>
      </c>
      <c r="J11">
        <v>28.582897800000001</v>
      </c>
      <c r="K11" t="s">
        <v>25</v>
      </c>
      <c r="L11" t="s">
        <v>26</v>
      </c>
      <c r="M11" t="s">
        <v>27</v>
      </c>
      <c r="N11" t="s">
        <v>27</v>
      </c>
      <c r="O11" t="s">
        <v>27</v>
      </c>
      <c r="P11" t="s">
        <v>27</v>
      </c>
      <c r="Q11">
        <v>1</v>
      </c>
      <c r="R11">
        <v>0</v>
      </c>
      <c r="S11">
        <v>200</v>
      </c>
      <c r="T11">
        <f>VLOOKUP(L11,'Currency exchange'!$A:$B,2,0) *S11</f>
        <v>2.4</v>
      </c>
      <c r="U11">
        <v>1</v>
      </c>
      <c r="V11" t="s">
        <v>23523</v>
      </c>
      <c r="W11" t="s">
        <v>23529</v>
      </c>
      <c r="X11" t="s">
        <v>58</v>
      </c>
      <c r="Y11">
        <v>2014</v>
      </c>
      <c r="Z11">
        <v>9</v>
      </c>
      <c r="AA11">
        <v>21</v>
      </c>
    </row>
    <row r="12" spans="1:31" x14ac:dyDescent="0.25">
      <c r="A12">
        <v>18486845</v>
      </c>
      <c r="B12" s="1" t="s">
        <v>68</v>
      </c>
      <c r="C12">
        <v>1</v>
      </c>
      <c r="D12" t="str">
        <f>VLOOKUP(C12,'country description'!$A$1:$B$16,2,0)</f>
        <v>India</v>
      </c>
      <c r="E12" s="1" t="s">
        <v>21</v>
      </c>
      <c r="F12" t="s">
        <v>69</v>
      </c>
      <c r="G12" t="s">
        <v>70</v>
      </c>
      <c r="H12" t="s">
        <v>71</v>
      </c>
      <c r="I12">
        <v>77.174118300000004</v>
      </c>
      <c r="J12">
        <v>28.5771926</v>
      </c>
      <c r="K12" t="s">
        <v>25</v>
      </c>
      <c r="L12" t="s">
        <v>26</v>
      </c>
      <c r="M12" t="s">
        <v>27</v>
      </c>
      <c r="N12" t="s">
        <v>27</v>
      </c>
      <c r="O12" t="s">
        <v>27</v>
      </c>
      <c r="P12" t="s">
        <v>27</v>
      </c>
      <c r="Q12">
        <v>1</v>
      </c>
      <c r="R12">
        <v>0</v>
      </c>
      <c r="S12">
        <v>100</v>
      </c>
      <c r="T12">
        <f>VLOOKUP(L12,'Currency exchange'!$A:$B,2,0) *S12</f>
        <v>1.2</v>
      </c>
      <c r="U12">
        <v>1</v>
      </c>
      <c r="V12" t="s">
        <v>23523</v>
      </c>
      <c r="W12" t="s">
        <v>23529</v>
      </c>
      <c r="X12" t="s">
        <v>72</v>
      </c>
      <c r="Y12">
        <v>2012</v>
      </c>
      <c r="Z12">
        <v>9</v>
      </c>
      <c r="AA12">
        <v>24</v>
      </c>
      <c r="AD12" t="s">
        <v>23521</v>
      </c>
      <c r="AE12" t="s">
        <v>23528</v>
      </c>
    </row>
    <row r="13" spans="1:31" x14ac:dyDescent="0.25">
      <c r="A13">
        <v>18424202</v>
      </c>
      <c r="B13" s="1" t="s">
        <v>73</v>
      </c>
      <c r="C13">
        <v>1</v>
      </c>
      <c r="D13" t="str">
        <f>VLOOKUP(C13,'country description'!$A$1:$B$16,2,0)</f>
        <v>India</v>
      </c>
      <c r="E13" s="1" t="s">
        <v>21</v>
      </c>
      <c r="F13" t="s">
        <v>74</v>
      </c>
      <c r="G13" t="s">
        <v>75</v>
      </c>
      <c r="H13" t="s">
        <v>76</v>
      </c>
      <c r="I13">
        <v>77.3085095</v>
      </c>
      <c r="J13">
        <v>28.589376300000001</v>
      </c>
      <c r="K13" t="s">
        <v>25</v>
      </c>
      <c r="L13" t="s">
        <v>26</v>
      </c>
      <c r="M13" t="s">
        <v>27</v>
      </c>
      <c r="N13" t="s">
        <v>27</v>
      </c>
      <c r="O13" t="s">
        <v>27</v>
      </c>
      <c r="P13" t="s">
        <v>27</v>
      </c>
      <c r="Q13">
        <v>1</v>
      </c>
      <c r="R13">
        <v>0</v>
      </c>
      <c r="S13">
        <v>50</v>
      </c>
      <c r="T13">
        <f>VLOOKUP(L13,'Currency exchange'!$A:$B,2,0) *S13</f>
        <v>0.6</v>
      </c>
      <c r="U13">
        <v>1</v>
      </c>
      <c r="V13" t="s">
        <v>23523</v>
      </c>
      <c r="W13" t="s">
        <v>23529</v>
      </c>
      <c r="X13" t="s">
        <v>77</v>
      </c>
      <c r="Y13">
        <v>2014</v>
      </c>
      <c r="Z13">
        <v>9</v>
      </c>
      <c r="AA13">
        <v>20</v>
      </c>
      <c r="AD13" t="s">
        <v>23523</v>
      </c>
      <c r="AE13" t="s">
        <v>23529</v>
      </c>
    </row>
    <row r="14" spans="1:31" x14ac:dyDescent="0.25">
      <c r="A14">
        <v>18472678</v>
      </c>
      <c r="B14" s="1" t="s">
        <v>78</v>
      </c>
      <c r="C14">
        <v>1</v>
      </c>
      <c r="D14" t="str">
        <f>VLOOKUP(C14,'country description'!$A$1:$B$16,2,0)</f>
        <v>India</v>
      </c>
      <c r="E14" s="1" t="s">
        <v>21</v>
      </c>
      <c r="F14" t="s">
        <v>79</v>
      </c>
      <c r="G14" t="s">
        <v>80</v>
      </c>
      <c r="H14" t="s">
        <v>81</v>
      </c>
      <c r="I14">
        <v>77.225420200000002</v>
      </c>
      <c r="J14">
        <v>28.572860800000001</v>
      </c>
      <c r="K14" t="s">
        <v>25</v>
      </c>
      <c r="L14" t="s">
        <v>26</v>
      </c>
      <c r="M14" t="s">
        <v>27</v>
      </c>
      <c r="N14" t="s">
        <v>27</v>
      </c>
      <c r="O14" t="s">
        <v>27</v>
      </c>
      <c r="P14" t="s">
        <v>27</v>
      </c>
      <c r="Q14">
        <v>1</v>
      </c>
      <c r="R14">
        <v>0</v>
      </c>
      <c r="S14">
        <v>300</v>
      </c>
      <c r="T14">
        <f>VLOOKUP(L14,'Currency exchange'!$A:$B,2,0) *S14</f>
        <v>3.6</v>
      </c>
      <c r="U14">
        <v>1</v>
      </c>
      <c r="V14" t="s">
        <v>23523</v>
      </c>
      <c r="W14" t="s">
        <v>23529</v>
      </c>
      <c r="X14" t="s">
        <v>82</v>
      </c>
      <c r="Y14">
        <v>2013</v>
      </c>
      <c r="Z14">
        <v>8</v>
      </c>
      <c r="AA14">
        <v>10</v>
      </c>
      <c r="AC14" s="12"/>
      <c r="AD14" t="s">
        <v>23524</v>
      </c>
      <c r="AE14" t="s">
        <v>23530</v>
      </c>
    </row>
    <row r="15" spans="1:31" x14ac:dyDescent="0.25">
      <c r="A15">
        <v>18209806</v>
      </c>
      <c r="B15" s="1" t="s">
        <v>83</v>
      </c>
      <c r="C15">
        <v>1</v>
      </c>
      <c r="D15" t="str">
        <f>VLOOKUP(C15,'country description'!$A$1:$B$16,2,0)</f>
        <v>India</v>
      </c>
      <c r="E15" s="1" t="s">
        <v>21</v>
      </c>
      <c r="F15" t="s">
        <v>84</v>
      </c>
      <c r="G15" t="s">
        <v>85</v>
      </c>
      <c r="H15" t="s">
        <v>86</v>
      </c>
      <c r="I15">
        <v>77.308209050000002</v>
      </c>
      <c r="J15">
        <v>28.677885629999999</v>
      </c>
      <c r="K15" t="s">
        <v>25</v>
      </c>
      <c r="L15" t="s">
        <v>26</v>
      </c>
      <c r="M15" t="s">
        <v>27</v>
      </c>
      <c r="N15" t="s">
        <v>27</v>
      </c>
      <c r="O15" t="s">
        <v>27</v>
      </c>
      <c r="P15" t="s">
        <v>27</v>
      </c>
      <c r="Q15">
        <v>1</v>
      </c>
      <c r="R15">
        <v>0</v>
      </c>
      <c r="S15">
        <v>250</v>
      </c>
      <c r="T15">
        <f>VLOOKUP(L15,'Currency exchange'!$A:$B,2,0) *S15</f>
        <v>3</v>
      </c>
      <c r="U15">
        <v>1</v>
      </c>
      <c r="V15" t="s">
        <v>23523</v>
      </c>
      <c r="W15" t="s">
        <v>23529</v>
      </c>
      <c r="X15" t="s">
        <v>87</v>
      </c>
      <c r="Y15">
        <v>2010</v>
      </c>
      <c r="Z15">
        <v>8</v>
      </c>
      <c r="AA15">
        <v>20</v>
      </c>
      <c r="AD15" t="s">
        <v>23525</v>
      </c>
      <c r="AE15" t="s">
        <v>23532</v>
      </c>
    </row>
    <row r="16" spans="1:31" x14ac:dyDescent="0.25">
      <c r="A16">
        <v>18286922</v>
      </c>
      <c r="B16" s="1" t="s">
        <v>88</v>
      </c>
      <c r="C16">
        <v>1</v>
      </c>
      <c r="D16" t="str">
        <f>VLOOKUP(C16,'country description'!$A$1:$B$16,2,0)</f>
        <v>India</v>
      </c>
      <c r="E16" s="1" t="s">
        <v>21</v>
      </c>
      <c r="F16" t="s">
        <v>89</v>
      </c>
      <c r="G16" t="s">
        <v>90</v>
      </c>
      <c r="H16" t="s">
        <v>91</v>
      </c>
      <c r="I16">
        <v>77.247999199999995</v>
      </c>
      <c r="J16">
        <v>28.583243100000001</v>
      </c>
      <c r="K16" t="s">
        <v>25</v>
      </c>
      <c r="L16" t="s">
        <v>26</v>
      </c>
      <c r="M16" t="s">
        <v>27</v>
      </c>
      <c r="N16" t="s">
        <v>27</v>
      </c>
      <c r="O16" t="s">
        <v>27</v>
      </c>
      <c r="P16" t="s">
        <v>27</v>
      </c>
      <c r="Q16">
        <v>1</v>
      </c>
      <c r="R16">
        <v>0</v>
      </c>
      <c r="S16">
        <v>400</v>
      </c>
      <c r="T16">
        <f>VLOOKUP(L16,'Currency exchange'!$A:$B,2,0) *S16</f>
        <v>4.8</v>
      </c>
      <c r="U16">
        <v>1</v>
      </c>
      <c r="V16" t="s">
        <v>23523</v>
      </c>
      <c r="W16" t="s">
        <v>23529</v>
      </c>
      <c r="X16" t="s">
        <v>92</v>
      </c>
      <c r="Y16">
        <v>2017</v>
      </c>
      <c r="Z16">
        <v>8</v>
      </c>
      <c r="AA16">
        <v>24</v>
      </c>
      <c r="AD16" t="s">
        <v>23526</v>
      </c>
      <c r="AE16" t="s">
        <v>23531</v>
      </c>
    </row>
    <row r="17" spans="1:31" x14ac:dyDescent="0.25">
      <c r="A17">
        <v>18458302</v>
      </c>
      <c r="B17" s="1" t="s">
        <v>93</v>
      </c>
      <c r="C17">
        <v>1</v>
      </c>
      <c r="D17" t="str">
        <f>VLOOKUP(C17,'country description'!$A$1:$B$16,2,0)</f>
        <v>India</v>
      </c>
      <c r="E17" s="1" t="s">
        <v>21</v>
      </c>
      <c r="F17" t="s">
        <v>91</v>
      </c>
      <c r="G17" t="s">
        <v>90</v>
      </c>
      <c r="H17" t="s">
        <v>91</v>
      </c>
      <c r="I17">
        <v>77.247475199999997</v>
      </c>
      <c r="J17">
        <v>28.583978200000001</v>
      </c>
      <c r="K17" t="s">
        <v>25</v>
      </c>
      <c r="L17" t="s">
        <v>26</v>
      </c>
      <c r="M17" t="s">
        <v>27</v>
      </c>
      <c r="N17" t="s">
        <v>27</v>
      </c>
      <c r="O17" t="s">
        <v>27</v>
      </c>
      <c r="P17" t="s">
        <v>27</v>
      </c>
      <c r="Q17">
        <v>1</v>
      </c>
      <c r="R17">
        <v>0</v>
      </c>
      <c r="S17">
        <v>300</v>
      </c>
      <c r="T17">
        <f>VLOOKUP(L17,'Currency exchange'!$A:$B,2,0) *S17</f>
        <v>3.6</v>
      </c>
      <c r="U17">
        <v>1</v>
      </c>
      <c r="V17" t="s">
        <v>23523</v>
      </c>
      <c r="W17" t="s">
        <v>23529</v>
      </c>
      <c r="X17" t="s">
        <v>94</v>
      </c>
      <c r="Y17">
        <v>2013</v>
      </c>
      <c r="Z17">
        <v>8</v>
      </c>
      <c r="AA17">
        <v>15</v>
      </c>
      <c r="AD17" t="s">
        <v>23522</v>
      </c>
    </row>
    <row r="18" spans="1:31" x14ac:dyDescent="0.25">
      <c r="A18">
        <v>7362</v>
      </c>
      <c r="B18" s="1" t="s">
        <v>95</v>
      </c>
      <c r="C18">
        <v>1</v>
      </c>
      <c r="D18" t="str">
        <f>VLOOKUP(C18,'country description'!$A$1:$B$16,2,0)</f>
        <v>India</v>
      </c>
      <c r="E18" s="1" t="s">
        <v>21</v>
      </c>
      <c r="F18" t="s">
        <v>96</v>
      </c>
      <c r="G18" t="s">
        <v>40</v>
      </c>
      <c r="H18" t="s">
        <v>41</v>
      </c>
      <c r="I18">
        <v>77.123033399999997</v>
      </c>
      <c r="J18">
        <v>28.545113799999999</v>
      </c>
      <c r="K18" t="s">
        <v>25</v>
      </c>
      <c r="L18" t="s">
        <v>26</v>
      </c>
      <c r="M18" t="s">
        <v>27</v>
      </c>
      <c r="N18" t="s">
        <v>27</v>
      </c>
      <c r="O18" t="s">
        <v>27</v>
      </c>
      <c r="P18" t="s">
        <v>27</v>
      </c>
      <c r="Q18">
        <v>1</v>
      </c>
      <c r="R18">
        <v>0</v>
      </c>
      <c r="S18">
        <v>200</v>
      </c>
      <c r="T18">
        <f>VLOOKUP(L18,'Currency exchange'!$A:$B,2,0) *S18</f>
        <v>2.4</v>
      </c>
      <c r="U18">
        <v>1</v>
      </c>
      <c r="V18" t="s">
        <v>23523</v>
      </c>
      <c r="W18" t="s">
        <v>23529</v>
      </c>
      <c r="X18" t="s">
        <v>97</v>
      </c>
      <c r="Y18">
        <v>2010</v>
      </c>
      <c r="Z18">
        <v>8</v>
      </c>
      <c r="AA18">
        <v>24</v>
      </c>
    </row>
    <row r="19" spans="1:31" x14ac:dyDescent="0.25">
      <c r="A19">
        <v>18466400</v>
      </c>
      <c r="B19" s="1" t="s">
        <v>98</v>
      </c>
      <c r="C19">
        <v>1</v>
      </c>
      <c r="D19" t="str">
        <f>VLOOKUP(C19,'country description'!$A$1:$B$16,2,0)</f>
        <v>India</v>
      </c>
      <c r="E19" s="1" t="s">
        <v>21</v>
      </c>
      <c r="F19" t="s">
        <v>99</v>
      </c>
      <c r="G19" t="s">
        <v>48</v>
      </c>
      <c r="H19" t="s">
        <v>49</v>
      </c>
      <c r="I19">
        <v>77.209115400000002</v>
      </c>
      <c r="J19">
        <v>28.714679199999999</v>
      </c>
      <c r="K19" t="s">
        <v>25</v>
      </c>
      <c r="L19" t="s">
        <v>26</v>
      </c>
      <c r="M19" t="s">
        <v>27</v>
      </c>
      <c r="N19" t="s">
        <v>27</v>
      </c>
      <c r="O19" t="s">
        <v>27</v>
      </c>
      <c r="P19" t="s">
        <v>27</v>
      </c>
      <c r="Q19">
        <v>1</v>
      </c>
      <c r="R19">
        <v>0</v>
      </c>
      <c r="S19">
        <v>300</v>
      </c>
      <c r="T19">
        <f>VLOOKUP(L19,'Currency exchange'!$A:$B,2,0) *S19</f>
        <v>3.6</v>
      </c>
      <c r="U19">
        <v>1</v>
      </c>
      <c r="V19" t="s">
        <v>23523</v>
      </c>
      <c r="W19" t="s">
        <v>23529</v>
      </c>
      <c r="X19" t="s">
        <v>100</v>
      </c>
      <c r="Y19">
        <v>2015</v>
      </c>
      <c r="Z19">
        <v>8</v>
      </c>
      <c r="AA19">
        <v>13</v>
      </c>
    </row>
    <row r="20" spans="1:31" x14ac:dyDescent="0.25">
      <c r="A20">
        <v>18361779</v>
      </c>
      <c r="B20" s="1" t="s">
        <v>101</v>
      </c>
      <c r="C20">
        <v>1</v>
      </c>
      <c r="D20" t="str">
        <f>VLOOKUP(C20,'country description'!$A$1:$B$16,2,0)</f>
        <v>India</v>
      </c>
      <c r="E20" s="1" t="s">
        <v>21</v>
      </c>
      <c r="F20" t="s">
        <v>102</v>
      </c>
      <c r="G20" t="s">
        <v>48</v>
      </c>
      <c r="H20" t="s">
        <v>49</v>
      </c>
      <c r="I20">
        <v>77.218713300000005</v>
      </c>
      <c r="J20">
        <v>28.709235799999998</v>
      </c>
      <c r="K20" t="s">
        <v>25</v>
      </c>
      <c r="L20" t="s">
        <v>26</v>
      </c>
      <c r="M20" t="s">
        <v>27</v>
      </c>
      <c r="N20" t="s">
        <v>27</v>
      </c>
      <c r="O20" t="s">
        <v>27</v>
      </c>
      <c r="P20" t="s">
        <v>27</v>
      </c>
      <c r="Q20">
        <v>1</v>
      </c>
      <c r="R20">
        <v>0</v>
      </c>
      <c r="S20">
        <v>100</v>
      </c>
      <c r="T20">
        <f>VLOOKUP(L20,'Currency exchange'!$A:$B,2,0) *S20</f>
        <v>1.2</v>
      </c>
      <c r="U20">
        <v>1</v>
      </c>
      <c r="V20" t="s">
        <v>23523</v>
      </c>
      <c r="W20" t="s">
        <v>23529</v>
      </c>
      <c r="X20" t="s">
        <v>103</v>
      </c>
      <c r="Y20">
        <v>2011</v>
      </c>
      <c r="Z20">
        <v>8</v>
      </c>
      <c r="AA20">
        <v>24</v>
      </c>
    </row>
    <row r="21" spans="1:31" x14ac:dyDescent="0.25">
      <c r="A21">
        <v>18354672</v>
      </c>
      <c r="B21" s="1" t="s">
        <v>104</v>
      </c>
      <c r="C21">
        <v>1</v>
      </c>
      <c r="D21" t="str">
        <f>VLOOKUP(C21,'country description'!$A$1:$B$16,2,0)</f>
        <v>India</v>
      </c>
      <c r="E21" s="1" t="s">
        <v>21</v>
      </c>
      <c r="F21" t="s">
        <v>105</v>
      </c>
      <c r="G21" t="s">
        <v>56</v>
      </c>
      <c r="H21" t="s">
        <v>57</v>
      </c>
      <c r="I21">
        <v>76.989027800000002</v>
      </c>
      <c r="J21">
        <v>28.599615400000001</v>
      </c>
      <c r="K21" t="s">
        <v>25</v>
      </c>
      <c r="L21" t="s">
        <v>26</v>
      </c>
      <c r="M21" t="s">
        <v>27</v>
      </c>
      <c r="N21" t="s">
        <v>27</v>
      </c>
      <c r="O21" t="s">
        <v>27</v>
      </c>
      <c r="P21" t="s">
        <v>27</v>
      </c>
      <c r="Q21">
        <v>1</v>
      </c>
      <c r="R21">
        <v>0</v>
      </c>
      <c r="S21">
        <v>150</v>
      </c>
      <c r="T21">
        <f>VLOOKUP(L21,'Currency exchange'!$A:$B,2,0) *S21</f>
        <v>1.8</v>
      </c>
      <c r="U21">
        <v>1</v>
      </c>
      <c r="V21" t="s">
        <v>23523</v>
      </c>
      <c r="W21" t="s">
        <v>23529</v>
      </c>
      <c r="X21" t="s">
        <v>106</v>
      </c>
      <c r="Y21">
        <v>2017</v>
      </c>
      <c r="Z21">
        <v>8</v>
      </c>
      <c r="AA21">
        <v>21</v>
      </c>
    </row>
    <row r="22" spans="1:31" x14ac:dyDescent="0.25">
      <c r="A22">
        <v>18464641</v>
      </c>
      <c r="B22" s="1" t="s">
        <v>107</v>
      </c>
      <c r="C22">
        <v>1</v>
      </c>
      <c r="D22" t="str">
        <f>VLOOKUP(C22,'country description'!$A$1:$B$16,2,0)</f>
        <v>India</v>
      </c>
      <c r="E22" s="1" t="s">
        <v>21</v>
      </c>
      <c r="F22" t="s">
        <v>108</v>
      </c>
      <c r="G22" t="s">
        <v>109</v>
      </c>
      <c r="H22" t="s">
        <v>110</v>
      </c>
      <c r="I22">
        <v>77.062470759999997</v>
      </c>
      <c r="J22">
        <v>28.67583363</v>
      </c>
      <c r="K22" t="s">
        <v>25</v>
      </c>
      <c r="L22" t="s">
        <v>26</v>
      </c>
      <c r="M22" t="s">
        <v>27</v>
      </c>
      <c r="N22" t="s">
        <v>27</v>
      </c>
      <c r="O22" t="s">
        <v>27</v>
      </c>
      <c r="P22" t="s">
        <v>27</v>
      </c>
      <c r="Q22">
        <v>1</v>
      </c>
      <c r="R22">
        <v>0</v>
      </c>
      <c r="S22">
        <v>350</v>
      </c>
      <c r="T22">
        <f>VLOOKUP(L22,'Currency exchange'!$A:$B,2,0) *S22</f>
        <v>4.2</v>
      </c>
      <c r="U22">
        <v>1</v>
      </c>
      <c r="V22" t="s">
        <v>23523</v>
      </c>
      <c r="W22" t="s">
        <v>23529</v>
      </c>
      <c r="X22" t="s">
        <v>111</v>
      </c>
      <c r="Y22">
        <v>2012</v>
      </c>
      <c r="Z22">
        <v>8</v>
      </c>
      <c r="AA22">
        <v>9</v>
      </c>
      <c r="AC22" s="1"/>
    </row>
    <row r="23" spans="1:31" x14ac:dyDescent="0.25">
      <c r="A23">
        <v>18312665</v>
      </c>
      <c r="B23" s="1" t="s">
        <v>112</v>
      </c>
      <c r="C23">
        <v>1</v>
      </c>
      <c r="D23" t="str">
        <f>VLOOKUP(C23,'country description'!$A$1:$B$16,2,0)</f>
        <v>India</v>
      </c>
      <c r="E23" s="1" t="s">
        <v>21</v>
      </c>
      <c r="F23" t="s">
        <v>113</v>
      </c>
      <c r="G23" t="s">
        <v>109</v>
      </c>
      <c r="H23" t="s">
        <v>110</v>
      </c>
      <c r="I23">
        <v>77.068857100000002</v>
      </c>
      <c r="J23">
        <v>28.682375199999999</v>
      </c>
      <c r="K23" t="s">
        <v>25</v>
      </c>
      <c r="L23" t="s">
        <v>26</v>
      </c>
      <c r="M23" t="s">
        <v>27</v>
      </c>
      <c r="N23" t="s">
        <v>27</v>
      </c>
      <c r="O23" t="s">
        <v>27</v>
      </c>
      <c r="P23" t="s">
        <v>27</v>
      </c>
      <c r="Q23">
        <v>2</v>
      </c>
      <c r="R23">
        <v>0</v>
      </c>
      <c r="S23">
        <v>650</v>
      </c>
      <c r="T23">
        <f>VLOOKUP(L23,'Currency exchange'!$A:$B,2,0) *S23</f>
        <v>7.8</v>
      </c>
      <c r="U23">
        <v>1</v>
      </c>
      <c r="V23" t="s">
        <v>23523</v>
      </c>
      <c r="W23" t="s">
        <v>23529</v>
      </c>
      <c r="X23" t="s">
        <v>114</v>
      </c>
      <c r="Y23">
        <v>2010</v>
      </c>
      <c r="Z23">
        <v>8</v>
      </c>
      <c r="AA23">
        <v>4</v>
      </c>
      <c r="AC23" s="1"/>
    </row>
    <row r="24" spans="1:31" x14ac:dyDescent="0.25">
      <c r="A24">
        <v>18312572</v>
      </c>
      <c r="B24" s="1" t="s">
        <v>115</v>
      </c>
      <c r="C24">
        <v>1</v>
      </c>
      <c r="D24" t="str">
        <f>VLOOKUP(C24,'country description'!$A$1:$B$16,2,0)</f>
        <v>India</v>
      </c>
      <c r="E24" s="1" t="s">
        <v>21</v>
      </c>
      <c r="F24" t="s">
        <v>116</v>
      </c>
      <c r="G24" t="s">
        <v>117</v>
      </c>
      <c r="H24" t="s">
        <v>118</v>
      </c>
      <c r="I24">
        <v>77.136474399999997</v>
      </c>
      <c r="J24">
        <v>28.620517499999998</v>
      </c>
      <c r="K24" t="s">
        <v>25</v>
      </c>
      <c r="L24" t="s">
        <v>26</v>
      </c>
      <c r="M24" t="s">
        <v>27</v>
      </c>
      <c r="N24" t="s">
        <v>27</v>
      </c>
      <c r="O24" t="s">
        <v>27</v>
      </c>
      <c r="P24" t="s">
        <v>27</v>
      </c>
      <c r="Q24">
        <v>1</v>
      </c>
      <c r="R24">
        <v>0</v>
      </c>
      <c r="S24">
        <v>200</v>
      </c>
      <c r="T24">
        <f>VLOOKUP(L24,'Currency exchange'!$A:$B,2,0) *S24</f>
        <v>2.4</v>
      </c>
      <c r="U24">
        <v>1</v>
      </c>
      <c r="V24" t="s">
        <v>23523</v>
      </c>
      <c r="W24" t="s">
        <v>23529</v>
      </c>
      <c r="X24" t="s">
        <v>119</v>
      </c>
      <c r="Y24">
        <v>2017</v>
      </c>
      <c r="Z24">
        <v>8</v>
      </c>
      <c r="AA24">
        <v>13</v>
      </c>
      <c r="AC24" s="1"/>
    </row>
    <row r="25" spans="1:31" x14ac:dyDescent="0.25">
      <c r="A25">
        <v>18349241</v>
      </c>
      <c r="B25" s="1" t="s">
        <v>120</v>
      </c>
      <c r="C25">
        <v>1</v>
      </c>
      <c r="D25" t="str">
        <f>VLOOKUP(C25,'country description'!$A$1:$B$16,2,0)</f>
        <v>India</v>
      </c>
      <c r="E25" s="1" t="s">
        <v>21</v>
      </c>
      <c r="F25" t="s">
        <v>121</v>
      </c>
      <c r="G25" t="s">
        <v>117</v>
      </c>
      <c r="H25" t="s">
        <v>118</v>
      </c>
      <c r="I25">
        <v>0</v>
      </c>
      <c r="J25">
        <v>0</v>
      </c>
      <c r="K25" t="s">
        <v>25</v>
      </c>
      <c r="L25" t="s">
        <v>26</v>
      </c>
      <c r="M25" t="s">
        <v>27</v>
      </c>
      <c r="N25" t="s">
        <v>27</v>
      </c>
      <c r="O25" t="s">
        <v>27</v>
      </c>
      <c r="P25" t="s">
        <v>27</v>
      </c>
      <c r="Q25">
        <v>1</v>
      </c>
      <c r="R25">
        <v>0</v>
      </c>
      <c r="S25">
        <v>200</v>
      </c>
      <c r="T25">
        <f>VLOOKUP(L25,'Currency exchange'!$A:$B,2,0) *S25</f>
        <v>2.4</v>
      </c>
      <c r="U25">
        <v>1</v>
      </c>
      <c r="V25" t="s">
        <v>23523</v>
      </c>
      <c r="W25" t="s">
        <v>23529</v>
      </c>
      <c r="X25" t="s">
        <v>122</v>
      </c>
      <c r="Y25">
        <v>2016</v>
      </c>
      <c r="Z25">
        <v>8</v>
      </c>
      <c r="AA25">
        <v>6</v>
      </c>
      <c r="AC25" s="1"/>
      <c r="AE25" s="1"/>
    </row>
    <row r="26" spans="1:31" x14ac:dyDescent="0.25">
      <c r="A26">
        <v>18355121</v>
      </c>
      <c r="B26" s="1" t="s">
        <v>123</v>
      </c>
      <c r="C26">
        <v>1</v>
      </c>
      <c r="D26" t="str">
        <f>VLOOKUP(C26,'country description'!$A$1:$B$16,2,0)</f>
        <v>India</v>
      </c>
      <c r="E26" s="1" t="s">
        <v>21</v>
      </c>
      <c r="F26" t="s">
        <v>124</v>
      </c>
      <c r="G26" t="s">
        <v>125</v>
      </c>
      <c r="H26" t="s">
        <v>126</v>
      </c>
      <c r="I26">
        <v>77.2511121</v>
      </c>
      <c r="J26">
        <v>28.5471678</v>
      </c>
      <c r="K26" t="s">
        <v>25</v>
      </c>
      <c r="L26" t="s">
        <v>26</v>
      </c>
      <c r="M26" t="s">
        <v>27</v>
      </c>
      <c r="N26" t="s">
        <v>27</v>
      </c>
      <c r="O26" t="s">
        <v>27</v>
      </c>
      <c r="P26" t="s">
        <v>27</v>
      </c>
      <c r="Q26">
        <v>1</v>
      </c>
      <c r="R26">
        <v>0</v>
      </c>
      <c r="S26">
        <v>400</v>
      </c>
      <c r="T26">
        <f>VLOOKUP(L26,'Currency exchange'!$A:$B,2,0) *S26</f>
        <v>4.8</v>
      </c>
      <c r="U26">
        <v>1</v>
      </c>
      <c r="V26" t="s">
        <v>23523</v>
      </c>
      <c r="W26" t="s">
        <v>23529</v>
      </c>
      <c r="X26" t="s">
        <v>127</v>
      </c>
      <c r="Y26">
        <v>2013</v>
      </c>
      <c r="Z26">
        <v>8</v>
      </c>
      <c r="AA26">
        <v>24</v>
      </c>
      <c r="AC26" s="1"/>
      <c r="AE26" s="1"/>
    </row>
    <row r="27" spans="1:31" x14ac:dyDescent="0.25">
      <c r="A27">
        <v>18289272</v>
      </c>
      <c r="B27" s="1" t="s">
        <v>128</v>
      </c>
      <c r="C27">
        <v>1</v>
      </c>
      <c r="D27" t="str">
        <f>VLOOKUP(C27,'country description'!$A$1:$B$16,2,0)</f>
        <v>India</v>
      </c>
      <c r="E27" s="1" t="s">
        <v>21</v>
      </c>
      <c r="F27" t="s">
        <v>129</v>
      </c>
      <c r="G27" t="s">
        <v>130</v>
      </c>
      <c r="H27" t="s">
        <v>131</v>
      </c>
      <c r="I27">
        <v>77.285781099999994</v>
      </c>
      <c r="J27">
        <v>28.6238533</v>
      </c>
      <c r="K27" t="s">
        <v>25</v>
      </c>
      <c r="L27" t="s">
        <v>26</v>
      </c>
      <c r="M27" t="s">
        <v>27</v>
      </c>
      <c r="N27" t="s">
        <v>27</v>
      </c>
      <c r="O27" t="s">
        <v>27</v>
      </c>
      <c r="P27" t="s">
        <v>27</v>
      </c>
      <c r="Q27">
        <v>1</v>
      </c>
      <c r="R27">
        <v>0</v>
      </c>
      <c r="S27">
        <v>200</v>
      </c>
      <c r="T27">
        <f>VLOOKUP(L27,'Currency exchange'!$A:$B,2,0) *S27</f>
        <v>2.4</v>
      </c>
      <c r="U27">
        <v>1</v>
      </c>
      <c r="V27" t="s">
        <v>23523</v>
      </c>
      <c r="W27" t="s">
        <v>23529</v>
      </c>
      <c r="X27" t="s">
        <v>132</v>
      </c>
      <c r="Y27">
        <v>2014</v>
      </c>
      <c r="Z27">
        <v>8</v>
      </c>
      <c r="AA27">
        <v>6</v>
      </c>
      <c r="AC27" s="1"/>
      <c r="AD27" s="1"/>
      <c r="AE27" s="1"/>
    </row>
    <row r="28" spans="1:31" x14ac:dyDescent="0.25">
      <c r="A28">
        <v>18449949</v>
      </c>
      <c r="B28" s="1" t="s">
        <v>133</v>
      </c>
      <c r="C28">
        <v>1</v>
      </c>
      <c r="D28" t="str">
        <f>VLOOKUP(C28,'country description'!$A$1:$B$16,2,0)</f>
        <v>India</v>
      </c>
      <c r="E28" s="1" t="s">
        <v>21</v>
      </c>
      <c r="F28" t="s">
        <v>134</v>
      </c>
      <c r="G28" t="s">
        <v>130</v>
      </c>
      <c r="H28" t="s">
        <v>131</v>
      </c>
      <c r="I28">
        <v>0</v>
      </c>
      <c r="J28">
        <v>0</v>
      </c>
      <c r="K28" t="s">
        <v>25</v>
      </c>
      <c r="L28" t="s">
        <v>26</v>
      </c>
      <c r="M28" t="s">
        <v>27</v>
      </c>
      <c r="N28" t="s">
        <v>27</v>
      </c>
      <c r="O28" t="s">
        <v>27</v>
      </c>
      <c r="P28" t="s">
        <v>27</v>
      </c>
      <c r="Q28">
        <v>1</v>
      </c>
      <c r="R28">
        <v>0</v>
      </c>
      <c r="S28">
        <v>150</v>
      </c>
      <c r="T28">
        <f>VLOOKUP(L28,'Currency exchange'!$A:$B,2,0) *S28</f>
        <v>1.8</v>
      </c>
      <c r="U28">
        <v>1</v>
      </c>
      <c r="V28" t="s">
        <v>23523</v>
      </c>
      <c r="W28" t="s">
        <v>23529</v>
      </c>
      <c r="X28" t="s">
        <v>135</v>
      </c>
      <c r="Y28">
        <v>2010</v>
      </c>
      <c r="Z28">
        <v>8</v>
      </c>
      <c r="AA28">
        <v>8</v>
      </c>
      <c r="AC28" s="1"/>
      <c r="AD28" s="1"/>
      <c r="AE28" s="1"/>
    </row>
    <row r="29" spans="1:31" x14ac:dyDescent="0.25">
      <c r="A29">
        <v>18451571</v>
      </c>
      <c r="B29" s="1" t="s">
        <v>136</v>
      </c>
      <c r="C29">
        <v>1</v>
      </c>
      <c r="D29" t="str">
        <f>VLOOKUP(C29,'country description'!$A$1:$B$16,2,0)</f>
        <v>India</v>
      </c>
      <c r="E29" s="1" t="s">
        <v>21</v>
      </c>
      <c r="F29" t="s">
        <v>137</v>
      </c>
      <c r="G29" t="s">
        <v>138</v>
      </c>
      <c r="H29" t="s">
        <v>139</v>
      </c>
      <c r="I29">
        <v>77.141746999999995</v>
      </c>
      <c r="J29">
        <v>28.712164999999999</v>
      </c>
      <c r="K29" t="s">
        <v>25</v>
      </c>
      <c r="L29" t="s">
        <v>26</v>
      </c>
      <c r="M29" t="s">
        <v>27</v>
      </c>
      <c r="N29" t="s">
        <v>27</v>
      </c>
      <c r="O29" t="s">
        <v>27</v>
      </c>
      <c r="P29" t="s">
        <v>27</v>
      </c>
      <c r="Q29">
        <v>1</v>
      </c>
      <c r="R29">
        <v>0</v>
      </c>
      <c r="S29">
        <v>200</v>
      </c>
      <c r="T29">
        <f>VLOOKUP(L29,'Currency exchange'!$A:$B,2,0) *S29</f>
        <v>2.4</v>
      </c>
      <c r="U29">
        <v>1</v>
      </c>
      <c r="V29" t="s">
        <v>23523</v>
      </c>
      <c r="W29" t="s">
        <v>23529</v>
      </c>
      <c r="X29" t="s">
        <v>140</v>
      </c>
      <c r="Y29">
        <v>2016</v>
      </c>
      <c r="Z29">
        <v>8</v>
      </c>
      <c r="AA29">
        <v>3</v>
      </c>
      <c r="AC29" s="1"/>
      <c r="AD29" s="1"/>
      <c r="AE29" s="1"/>
    </row>
    <row r="30" spans="1:31" x14ac:dyDescent="0.25">
      <c r="A30">
        <v>18446496</v>
      </c>
      <c r="B30" s="1" t="s">
        <v>141</v>
      </c>
      <c r="C30">
        <v>1</v>
      </c>
      <c r="D30" t="str">
        <f>VLOOKUP(C30,'country description'!$A$1:$B$16,2,0)</f>
        <v>India</v>
      </c>
      <c r="E30" s="1" t="s">
        <v>21</v>
      </c>
      <c r="F30" t="s">
        <v>24</v>
      </c>
      <c r="G30" t="s">
        <v>23</v>
      </c>
      <c r="H30" t="s">
        <v>24</v>
      </c>
      <c r="I30">
        <v>0</v>
      </c>
      <c r="J30">
        <v>0</v>
      </c>
      <c r="K30" t="s">
        <v>25</v>
      </c>
      <c r="L30" t="s">
        <v>26</v>
      </c>
      <c r="M30" t="s">
        <v>27</v>
      </c>
      <c r="N30" t="s">
        <v>27</v>
      </c>
      <c r="O30" t="s">
        <v>27</v>
      </c>
      <c r="P30" t="s">
        <v>27</v>
      </c>
      <c r="Q30">
        <v>1</v>
      </c>
      <c r="R30">
        <v>0</v>
      </c>
      <c r="S30">
        <v>100</v>
      </c>
      <c r="T30">
        <f>VLOOKUP(L30,'Currency exchange'!$A:$B,2,0) *S30</f>
        <v>1.2</v>
      </c>
      <c r="U30">
        <v>1</v>
      </c>
      <c r="V30" t="s">
        <v>23523</v>
      </c>
      <c r="W30" t="s">
        <v>23529</v>
      </c>
      <c r="X30" t="s">
        <v>142</v>
      </c>
      <c r="Y30">
        <v>2018</v>
      </c>
      <c r="Z30">
        <v>7</v>
      </c>
      <c r="AA30">
        <v>26</v>
      </c>
    </row>
    <row r="31" spans="1:31" x14ac:dyDescent="0.25">
      <c r="A31">
        <v>18357972</v>
      </c>
      <c r="B31" s="1" t="s">
        <v>143</v>
      </c>
      <c r="C31">
        <v>1</v>
      </c>
      <c r="D31" t="str">
        <f>VLOOKUP(C31,'country description'!$A$1:$B$16,2,0)</f>
        <v>India</v>
      </c>
      <c r="E31" s="1" t="s">
        <v>21</v>
      </c>
      <c r="F31" t="s">
        <v>144</v>
      </c>
      <c r="G31" t="s">
        <v>145</v>
      </c>
      <c r="H31" t="s">
        <v>146</v>
      </c>
      <c r="I31">
        <v>0</v>
      </c>
      <c r="J31">
        <v>0</v>
      </c>
      <c r="K31" t="s">
        <v>25</v>
      </c>
      <c r="L31" t="s">
        <v>26</v>
      </c>
      <c r="M31" t="s">
        <v>27</v>
      </c>
      <c r="N31" t="s">
        <v>27</v>
      </c>
      <c r="O31" t="s">
        <v>27</v>
      </c>
      <c r="P31" t="s">
        <v>27</v>
      </c>
      <c r="Q31">
        <v>1</v>
      </c>
      <c r="R31">
        <v>0</v>
      </c>
      <c r="S31">
        <v>300</v>
      </c>
      <c r="T31">
        <f>VLOOKUP(L31,'Currency exchange'!$A:$B,2,0) *S31</f>
        <v>3.6</v>
      </c>
      <c r="U31">
        <v>1</v>
      </c>
      <c r="V31" t="s">
        <v>23523</v>
      </c>
      <c r="W31" t="s">
        <v>23529</v>
      </c>
      <c r="X31" t="s">
        <v>147</v>
      </c>
      <c r="Y31">
        <v>2011</v>
      </c>
      <c r="Z31">
        <v>7</v>
      </c>
      <c r="AA31">
        <v>18</v>
      </c>
    </row>
    <row r="32" spans="1:31" x14ac:dyDescent="0.25">
      <c r="A32">
        <v>18375383</v>
      </c>
      <c r="B32" s="1" t="s">
        <v>148</v>
      </c>
      <c r="C32">
        <v>1</v>
      </c>
      <c r="D32" t="str">
        <f>VLOOKUP(C32,'country description'!$A$1:$B$16,2,0)</f>
        <v>India</v>
      </c>
      <c r="E32" s="1" t="s">
        <v>21</v>
      </c>
      <c r="F32" t="s">
        <v>149</v>
      </c>
      <c r="G32" t="s">
        <v>150</v>
      </c>
      <c r="H32" t="s">
        <v>151</v>
      </c>
      <c r="I32">
        <v>77.339138610000006</v>
      </c>
      <c r="J32">
        <v>28.60797505</v>
      </c>
      <c r="K32" t="s">
        <v>25</v>
      </c>
      <c r="L32" t="s">
        <v>26</v>
      </c>
      <c r="M32" t="s">
        <v>27</v>
      </c>
      <c r="N32" t="s">
        <v>27</v>
      </c>
      <c r="O32" t="s">
        <v>27</v>
      </c>
      <c r="P32" t="s">
        <v>27</v>
      </c>
      <c r="Q32">
        <v>2</v>
      </c>
      <c r="R32">
        <v>0</v>
      </c>
      <c r="S32">
        <v>500</v>
      </c>
      <c r="T32">
        <f>VLOOKUP(L32,'Currency exchange'!$A:$B,2,0) *S32</f>
        <v>6</v>
      </c>
      <c r="U32">
        <v>1</v>
      </c>
      <c r="V32" t="s">
        <v>23523</v>
      </c>
      <c r="W32" t="s">
        <v>23529</v>
      </c>
      <c r="X32" t="s">
        <v>152</v>
      </c>
      <c r="Y32">
        <v>2018</v>
      </c>
      <c r="Z32">
        <v>7</v>
      </c>
      <c r="AA32">
        <v>28</v>
      </c>
    </row>
    <row r="33" spans="1:27" x14ac:dyDescent="0.25">
      <c r="A33">
        <v>18236975</v>
      </c>
      <c r="B33" s="1" t="s">
        <v>153</v>
      </c>
      <c r="C33">
        <v>1</v>
      </c>
      <c r="D33" t="str">
        <f>VLOOKUP(C33,'country description'!$A$1:$B$16,2,0)</f>
        <v>India</v>
      </c>
      <c r="E33" s="1" t="s">
        <v>21</v>
      </c>
      <c r="F33" t="s">
        <v>154</v>
      </c>
      <c r="G33" t="s">
        <v>155</v>
      </c>
      <c r="H33" t="s">
        <v>156</v>
      </c>
      <c r="I33">
        <v>0</v>
      </c>
      <c r="J33">
        <v>0</v>
      </c>
      <c r="K33" t="s">
        <v>25</v>
      </c>
      <c r="L33" t="s">
        <v>26</v>
      </c>
      <c r="M33" t="s">
        <v>27</v>
      </c>
      <c r="N33" t="s">
        <v>27</v>
      </c>
      <c r="O33" t="s">
        <v>27</v>
      </c>
      <c r="P33" t="s">
        <v>27</v>
      </c>
      <c r="Q33">
        <v>2</v>
      </c>
      <c r="R33">
        <v>0</v>
      </c>
      <c r="S33">
        <v>500</v>
      </c>
      <c r="T33">
        <f>VLOOKUP(L33,'Currency exchange'!$A:$B,2,0) *S33</f>
        <v>6</v>
      </c>
      <c r="U33">
        <v>1</v>
      </c>
      <c r="V33" t="s">
        <v>23523</v>
      </c>
      <c r="W33" t="s">
        <v>23529</v>
      </c>
      <c r="X33" t="s">
        <v>157</v>
      </c>
      <c r="Y33">
        <v>2017</v>
      </c>
      <c r="Z33">
        <v>7</v>
      </c>
      <c r="AA33">
        <v>22</v>
      </c>
    </row>
    <row r="34" spans="1:27" x14ac:dyDescent="0.25">
      <c r="A34">
        <v>18361767</v>
      </c>
      <c r="B34" s="1" t="s">
        <v>158</v>
      </c>
      <c r="C34">
        <v>1</v>
      </c>
      <c r="D34" t="str">
        <f>VLOOKUP(C34,'country description'!$A$1:$B$16,2,0)</f>
        <v>India</v>
      </c>
      <c r="E34" s="1" t="s">
        <v>21</v>
      </c>
      <c r="F34" t="s">
        <v>159</v>
      </c>
      <c r="G34" t="s">
        <v>48</v>
      </c>
      <c r="H34" t="s">
        <v>49</v>
      </c>
      <c r="I34">
        <v>77.218737599999997</v>
      </c>
      <c r="J34">
        <v>28.709987900000002</v>
      </c>
      <c r="K34" t="s">
        <v>25</v>
      </c>
      <c r="L34" t="s">
        <v>26</v>
      </c>
      <c r="M34" t="s">
        <v>27</v>
      </c>
      <c r="N34" t="s">
        <v>27</v>
      </c>
      <c r="O34" t="s">
        <v>27</v>
      </c>
      <c r="P34" t="s">
        <v>27</v>
      </c>
      <c r="Q34">
        <v>1</v>
      </c>
      <c r="R34">
        <v>0</v>
      </c>
      <c r="S34">
        <v>150</v>
      </c>
      <c r="T34">
        <f>VLOOKUP(L34,'Currency exchange'!$A:$B,2,0) *S34</f>
        <v>1.8</v>
      </c>
      <c r="U34">
        <v>1</v>
      </c>
      <c r="V34" t="s">
        <v>23523</v>
      </c>
      <c r="W34" t="s">
        <v>23529</v>
      </c>
      <c r="X34" t="s">
        <v>160</v>
      </c>
      <c r="Y34">
        <v>2011</v>
      </c>
      <c r="Z34">
        <v>7</v>
      </c>
      <c r="AA34">
        <v>4</v>
      </c>
    </row>
    <row r="35" spans="1:27" x14ac:dyDescent="0.25">
      <c r="A35">
        <v>304610</v>
      </c>
      <c r="B35" s="1" t="s">
        <v>161</v>
      </c>
      <c r="C35">
        <v>1</v>
      </c>
      <c r="D35" t="str">
        <f>VLOOKUP(C35,'country description'!$A$1:$B$16,2,0)</f>
        <v>India</v>
      </c>
      <c r="E35" s="1" t="s">
        <v>21</v>
      </c>
      <c r="F35" t="s">
        <v>162</v>
      </c>
      <c r="G35" t="s">
        <v>56</v>
      </c>
      <c r="H35" t="s">
        <v>57</v>
      </c>
      <c r="I35">
        <v>77.007655099999994</v>
      </c>
      <c r="J35">
        <v>28.616441300000002</v>
      </c>
      <c r="K35" t="s">
        <v>25</v>
      </c>
      <c r="L35" t="s">
        <v>26</v>
      </c>
      <c r="M35" t="s">
        <v>27</v>
      </c>
      <c r="N35" t="s">
        <v>27</v>
      </c>
      <c r="O35" t="s">
        <v>27</v>
      </c>
      <c r="P35" t="s">
        <v>27</v>
      </c>
      <c r="Q35">
        <v>1</v>
      </c>
      <c r="R35">
        <v>0</v>
      </c>
      <c r="S35">
        <v>300</v>
      </c>
      <c r="T35">
        <f>VLOOKUP(L35,'Currency exchange'!$A:$B,2,0) *S35</f>
        <v>3.6</v>
      </c>
      <c r="U35">
        <v>1</v>
      </c>
      <c r="V35" t="s">
        <v>23523</v>
      </c>
      <c r="W35" t="s">
        <v>23529</v>
      </c>
      <c r="X35" t="s">
        <v>163</v>
      </c>
      <c r="Y35">
        <v>2013</v>
      </c>
      <c r="Z35">
        <v>7</v>
      </c>
      <c r="AA35">
        <v>13</v>
      </c>
    </row>
    <row r="36" spans="1:27" x14ac:dyDescent="0.25">
      <c r="A36">
        <v>18352268</v>
      </c>
      <c r="B36" s="1" t="s">
        <v>164</v>
      </c>
      <c r="C36">
        <v>1</v>
      </c>
      <c r="D36" t="str">
        <f>VLOOKUP(C36,'country description'!$A$1:$B$16,2,0)</f>
        <v>India</v>
      </c>
      <c r="E36" s="1" t="s">
        <v>21</v>
      </c>
      <c r="F36" t="s">
        <v>165</v>
      </c>
      <c r="G36" t="s">
        <v>70</v>
      </c>
      <c r="H36" t="s">
        <v>71</v>
      </c>
      <c r="I36">
        <v>77.176150500000006</v>
      </c>
      <c r="J36">
        <v>28.565974700000002</v>
      </c>
      <c r="K36" t="s">
        <v>25</v>
      </c>
      <c r="L36" t="s">
        <v>26</v>
      </c>
      <c r="M36" t="s">
        <v>27</v>
      </c>
      <c r="N36" t="s">
        <v>27</v>
      </c>
      <c r="O36" t="s">
        <v>27</v>
      </c>
      <c r="P36" t="s">
        <v>27</v>
      </c>
      <c r="Q36">
        <v>2</v>
      </c>
      <c r="R36">
        <v>0</v>
      </c>
      <c r="S36">
        <v>500</v>
      </c>
      <c r="T36">
        <f>VLOOKUP(L36,'Currency exchange'!$A:$B,2,0) *S36</f>
        <v>6</v>
      </c>
      <c r="U36">
        <v>1</v>
      </c>
      <c r="V36" t="s">
        <v>23523</v>
      </c>
      <c r="W36" t="s">
        <v>23529</v>
      </c>
      <c r="X36" t="s">
        <v>166</v>
      </c>
      <c r="Y36">
        <v>2011</v>
      </c>
      <c r="Z36">
        <v>7</v>
      </c>
      <c r="AA36">
        <v>13</v>
      </c>
    </row>
    <row r="37" spans="1:27" x14ac:dyDescent="0.25">
      <c r="A37">
        <v>18352180</v>
      </c>
      <c r="B37" s="1" t="s">
        <v>167</v>
      </c>
      <c r="C37">
        <v>1</v>
      </c>
      <c r="D37" t="str">
        <f>VLOOKUP(C37,'country description'!$A$1:$B$16,2,0)</f>
        <v>India</v>
      </c>
      <c r="E37" s="1" t="s">
        <v>21</v>
      </c>
      <c r="F37" t="s">
        <v>168</v>
      </c>
      <c r="G37" t="s">
        <v>70</v>
      </c>
      <c r="H37" t="s">
        <v>71</v>
      </c>
      <c r="I37">
        <v>77.100442459999996</v>
      </c>
      <c r="J37">
        <v>28.60913476</v>
      </c>
      <c r="K37" t="s">
        <v>25</v>
      </c>
      <c r="L37" t="s">
        <v>26</v>
      </c>
      <c r="M37" t="s">
        <v>27</v>
      </c>
      <c r="N37" t="s">
        <v>27</v>
      </c>
      <c r="O37" t="s">
        <v>27</v>
      </c>
      <c r="P37" t="s">
        <v>27</v>
      </c>
      <c r="Q37">
        <v>1</v>
      </c>
      <c r="R37">
        <v>0</v>
      </c>
      <c r="S37">
        <v>200</v>
      </c>
      <c r="T37">
        <f>VLOOKUP(L37,'Currency exchange'!$A:$B,2,0) *S37</f>
        <v>2.4</v>
      </c>
      <c r="U37">
        <v>1</v>
      </c>
      <c r="V37" t="s">
        <v>23523</v>
      </c>
      <c r="W37" t="s">
        <v>23529</v>
      </c>
      <c r="X37" t="s">
        <v>169</v>
      </c>
      <c r="Y37">
        <v>2011</v>
      </c>
      <c r="Z37">
        <v>7</v>
      </c>
      <c r="AA37">
        <v>3</v>
      </c>
    </row>
    <row r="38" spans="1:27" x14ac:dyDescent="0.25">
      <c r="A38">
        <v>18354987</v>
      </c>
      <c r="B38" s="1" t="s">
        <v>170</v>
      </c>
      <c r="C38">
        <v>1</v>
      </c>
      <c r="D38" t="str">
        <f>VLOOKUP(C38,'country description'!$A$1:$B$16,2,0)</f>
        <v>India</v>
      </c>
      <c r="E38" s="1" t="s">
        <v>21</v>
      </c>
      <c r="F38" t="s">
        <v>171</v>
      </c>
      <c r="G38" t="s">
        <v>172</v>
      </c>
      <c r="H38" t="s">
        <v>173</v>
      </c>
      <c r="I38">
        <v>77.204675449999996</v>
      </c>
      <c r="J38">
        <v>28.514531309999999</v>
      </c>
      <c r="K38" t="s">
        <v>25</v>
      </c>
      <c r="L38" t="s">
        <v>26</v>
      </c>
      <c r="M38" t="s">
        <v>27</v>
      </c>
      <c r="N38" t="s">
        <v>27</v>
      </c>
      <c r="O38" t="s">
        <v>27</v>
      </c>
      <c r="P38" t="s">
        <v>27</v>
      </c>
      <c r="Q38">
        <v>1</v>
      </c>
      <c r="R38">
        <v>0</v>
      </c>
      <c r="S38">
        <v>350</v>
      </c>
      <c r="T38">
        <f>VLOOKUP(L38,'Currency exchange'!$A:$B,2,0) *S38</f>
        <v>4.2</v>
      </c>
      <c r="U38">
        <v>1</v>
      </c>
      <c r="V38" t="s">
        <v>23523</v>
      </c>
      <c r="W38" t="s">
        <v>23529</v>
      </c>
      <c r="X38" t="s">
        <v>174</v>
      </c>
      <c r="Y38">
        <v>2014</v>
      </c>
      <c r="Z38">
        <v>7</v>
      </c>
      <c r="AA38">
        <v>20</v>
      </c>
    </row>
    <row r="39" spans="1:27" x14ac:dyDescent="0.25">
      <c r="A39">
        <v>18355147</v>
      </c>
      <c r="B39" s="1" t="s">
        <v>175</v>
      </c>
      <c r="C39">
        <v>1</v>
      </c>
      <c r="D39" t="str">
        <f>VLOOKUP(C39,'country description'!$A$1:$B$16,2,0)</f>
        <v>India</v>
      </c>
      <c r="E39" s="1" t="s">
        <v>21</v>
      </c>
      <c r="F39" t="s">
        <v>176</v>
      </c>
      <c r="G39" t="s">
        <v>172</v>
      </c>
      <c r="H39" t="s">
        <v>173</v>
      </c>
      <c r="I39">
        <v>77.198560009999994</v>
      </c>
      <c r="J39">
        <v>28.517847639999999</v>
      </c>
      <c r="K39" t="s">
        <v>25</v>
      </c>
      <c r="L39" t="s">
        <v>26</v>
      </c>
      <c r="M39" t="s">
        <v>27</v>
      </c>
      <c r="N39" t="s">
        <v>27</v>
      </c>
      <c r="O39" t="s">
        <v>27</v>
      </c>
      <c r="P39" t="s">
        <v>27</v>
      </c>
      <c r="Q39">
        <v>1</v>
      </c>
      <c r="R39">
        <v>0</v>
      </c>
      <c r="S39">
        <v>100</v>
      </c>
      <c r="T39">
        <f>VLOOKUP(L39,'Currency exchange'!$A:$B,2,0) *S39</f>
        <v>1.2</v>
      </c>
      <c r="U39">
        <v>1</v>
      </c>
      <c r="V39" t="s">
        <v>23523</v>
      </c>
      <c r="W39" t="s">
        <v>23529</v>
      </c>
      <c r="X39" t="s">
        <v>177</v>
      </c>
      <c r="Y39">
        <v>2014</v>
      </c>
      <c r="Z39">
        <v>7</v>
      </c>
      <c r="AA39">
        <v>2</v>
      </c>
    </row>
    <row r="40" spans="1:27" x14ac:dyDescent="0.25">
      <c r="A40">
        <v>18361206</v>
      </c>
      <c r="B40" s="1" t="s">
        <v>178</v>
      </c>
      <c r="C40">
        <v>1</v>
      </c>
      <c r="D40" t="str">
        <f>VLOOKUP(C40,'country description'!$A$1:$B$16,2,0)</f>
        <v>India</v>
      </c>
      <c r="E40" s="1" t="s">
        <v>21</v>
      </c>
      <c r="F40" t="s">
        <v>179</v>
      </c>
      <c r="G40" t="s">
        <v>180</v>
      </c>
      <c r="H40" t="s">
        <v>181</v>
      </c>
      <c r="I40">
        <v>77.221249900000004</v>
      </c>
      <c r="J40">
        <v>28.6919529</v>
      </c>
      <c r="K40" t="s">
        <v>25</v>
      </c>
      <c r="L40" t="s">
        <v>26</v>
      </c>
      <c r="M40" t="s">
        <v>27</v>
      </c>
      <c r="N40" t="s">
        <v>27</v>
      </c>
      <c r="O40" t="s">
        <v>27</v>
      </c>
      <c r="P40" t="s">
        <v>27</v>
      </c>
      <c r="Q40">
        <v>1</v>
      </c>
      <c r="R40">
        <v>0</v>
      </c>
      <c r="S40">
        <v>100</v>
      </c>
      <c r="T40">
        <f>VLOOKUP(L40,'Currency exchange'!$A:$B,2,0) *S40</f>
        <v>1.2</v>
      </c>
      <c r="U40">
        <v>1</v>
      </c>
      <c r="V40" t="s">
        <v>23523</v>
      </c>
      <c r="W40" t="s">
        <v>23529</v>
      </c>
      <c r="X40" t="s">
        <v>182</v>
      </c>
      <c r="Y40">
        <v>2014</v>
      </c>
      <c r="Z40">
        <v>6</v>
      </c>
      <c r="AA40">
        <v>16</v>
      </c>
    </row>
    <row r="41" spans="1:27" x14ac:dyDescent="0.25">
      <c r="A41">
        <v>18292467</v>
      </c>
      <c r="B41" s="1" t="s">
        <v>183</v>
      </c>
      <c r="C41">
        <v>1</v>
      </c>
      <c r="D41" t="str">
        <f>VLOOKUP(C41,'country description'!$A$1:$B$16,2,0)</f>
        <v>India</v>
      </c>
      <c r="E41" s="1" t="s">
        <v>21</v>
      </c>
      <c r="F41" t="s">
        <v>184</v>
      </c>
      <c r="G41" t="s">
        <v>185</v>
      </c>
      <c r="H41" t="s">
        <v>186</v>
      </c>
      <c r="I41">
        <v>77.243613600000003</v>
      </c>
      <c r="J41">
        <v>28.645085300000002</v>
      </c>
      <c r="K41" t="s">
        <v>25</v>
      </c>
      <c r="L41" t="s">
        <v>26</v>
      </c>
      <c r="M41" t="s">
        <v>27</v>
      </c>
      <c r="N41" t="s">
        <v>27</v>
      </c>
      <c r="O41" t="s">
        <v>27</v>
      </c>
      <c r="P41" t="s">
        <v>27</v>
      </c>
      <c r="Q41">
        <v>1</v>
      </c>
      <c r="R41">
        <v>0</v>
      </c>
      <c r="S41">
        <v>200</v>
      </c>
      <c r="T41">
        <f>VLOOKUP(L41,'Currency exchange'!$A:$B,2,0) *S41</f>
        <v>2.4</v>
      </c>
      <c r="U41">
        <v>1</v>
      </c>
      <c r="V41" t="s">
        <v>23523</v>
      </c>
      <c r="W41" t="s">
        <v>23529</v>
      </c>
      <c r="X41" t="s">
        <v>187</v>
      </c>
      <c r="Y41">
        <v>2018</v>
      </c>
      <c r="Z41">
        <v>6</v>
      </c>
      <c r="AA41">
        <v>23</v>
      </c>
    </row>
    <row r="42" spans="1:27" x14ac:dyDescent="0.25">
      <c r="A42">
        <v>18378032</v>
      </c>
      <c r="B42" s="1" t="s">
        <v>188</v>
      </c>
      <c r="C42">
        <v>1</v>
      </c>
      <c r="D42" t="str">
        <f>VLOOKUP(C42,'country description'!$A$1:$B$16,2,0)</f>
        <v>India</v>
      </c>
      <c r="E42" s="1" t="s">
        <v>21</v>
      </c>
      <c r="F42" t="s">
        <v>189</v>
      </c>
      <c r="G42" t="s">
        <v>85</v>
      </c>
      <c r="H42" t="s">
        <v>86</v>
      </c>
      <c r="I42">
        <v>77.319460699999993</v>
      </c>
      <c r="J42">
        <v>28.680372599999998</v>
      </c>
      <c r="K42" t="s">
        <v>25</v>
      </c>
      <c r="L42" t="s">
        <v>26</v>
      </c>
      <c r="M42" t="s">
        <v>27</v>
      </c>
      <c r="N42" t="s">
        <v>27</v>
      </c>
      <c r="O42" t="s">
        <v>27</v>
      </c>
      <c r="P42" t="s">
        <v>27</v>
      </c>
      <c r="Q42">
        <v>2</v>
      </c>
      <c r="R42">
        <v>0</v>
      </c>
      <c r="S42">
        <v>500</v>
      </c>
      <c r="T42">
        <f>VLOOKUP(L42,'Currency exchange'!$A:$B,2,0) *S42</f>
        <v>6</v>
      </c>
      <c r="U42">
        <v>1</v>
      </c>
      <c r="V42" t="s">
        <v>23523</v>
      </c>
      <c r="W42" t="s">
        <v>23529</v>
      </c>
      <c r="X42" t="s">
        <v>190</v>
      </c>
      <c r="Y42">
        <v>2010</v>
      </c>
      <c r="Z42">
        <v>6</v>
      </c>
      <c r="AA42">
        <v>20</v>
      </c>
    </row>
    <row r="43" spans="1:27" x14ac:dyDescent="0.25">
      <c r="A43">
        <v>18449634</v>
      </c>
      <c r="B43" s="1" t="s">
        <v>191</v>
      </c>
      <c r="C43">
        <v>1</v>
      </c>
      <c r="D43" t="str">
        <f>VLOOKUP(C43,'country description'!$A$1:$B$16,2,0)</f>
        <v>India</v>
      </c>
      <c r="E43" s="1" t="s">
        <v>21</v>
      </c>
      <c r="F43" t="s">
        <v>192</v>
      </c>
      <c r="G43" t="s">
        <v>193</v>
      </c>
      <c r="H43" t="s">
        <v>194</v>
      </c>
      <c r="I43">
        <v>77.192143900000005</v>
      </c>
      <c r="J43">
        <v>28.6990208</v>
      </c>
      <c r="K43" t="s">
        <v>25</v>
      </c>
      <c r="L43" t="s">
        <v>26</v>
      </c>
      <c r="M43" t="s">
        <v>27</v>
      </c>
      <c r="N43" t="s">
        <v>27</v>
      </c>
      <c r="O43" t="s">
        <v>27</v>
      </c>
      <c r="P43" t="s">
        <v>27</v>
      </c>
      <c r="Q43">
        <v>1</v>
      </c>
      <c r="R43">
        <v>0</v>
      </c>
      <c r="S43">
        <v>400</v>
      </c>
      <c r="T43">
        <f>VLOOKUP(L43,'Currency exchange'!$A:$B,2,0) *S43</f>
        <v>4.8</v>
      </c>
      <c r="U43">
        <v>1</v>
      </c>
      <c r="V43" t="s">
        <v>23523</v>
      </c>
      <c r="W43" t="s">
        <v>23529</v>
      </c>
      <c r="X43" t="s">
        <v>195</v>
      </c>
      <c r="Y43">
        <v>2017</v>
      </c>
      <c r="Z43">
        <v>6</v>
      </c>
      <c r="AA43">
        <v>15</v>
      </c>
    </row>
    <row r="44" spans="1:27" x14ac:dyDescent="0.25">
      <c r="A44">
        <v>18424902</v>
      </c>
      <c r="B44" s="1" t="s">
        <v>196</v>
      </c>
      <c r="C44">
        <v>1</v>
      </c>
      <c r="D44" t="str">
        <f>VLOOKUP(C44,'country description'!$A$1:$B$16,2,0)</f>
        <v>India</v>
      </c>
      <c r="E44" s="1" t="s">
        <v>21</v>
      </c>
      <c r="F44" t="s">
        <v>197</v>
      </c>
      <c r="G44" t="s">
        <v>198</v>
      </c>
      <c r="H44" t="s">
        <v>199</v>
      </c>
      <c r="I44">
        <v>77.209381500000006</v>
      </c>
      <c r="J44">
        <v>28.560508500000001</v>
      </c>
      <c r="K44" t="s">
        <v>25</v>
      </c>
      <c r="L44" t="s">
        <v>26</v>
      </c>
      <c r="M44" t="s">
        <v>27</v>
      </c>
      <c r="N44" t="s">
        <v>27</v>
      </c>
      <c r="O44" t="s">
        <v>27</v>
      </c>
      <c r="P44" t="s">
        <v>27</v>
      </c>
      <c r="Q44">
        <v>1</v>
      </c>
      <c r="R44">
        <v>0</v>
      </c>
      <c r="S44">
        <v>100</v>
      </c>
      <c r="T44">
        <f>VLOOKUP(L44,'Currency exchange'!$A:$B,2,0) *S44</f>
        <v>1.2</v>
      </c>
      <c r="U44">
        <v>1</v>
      </c>
      <c r="V44" t="s">
        <v>23523</v>
      </c>
      <c r="W44" t="s">
        <v>23529</v>
      </c>
      <c r="X44" t="s">
        <v>200</v>
      </c>
      <c r="Y44">
        <v>2015</v>
      </c>
      <c r="Z44">
        <v>6</v>
      </c>
      <c r="AA44">
        <v>5</v>
      </c>
    </row>
    <row r="45" spans="1:27" x14ac:dyDescent="0.25">
      <c r="A45">
        <v>18421482</v>
      </c>
      <c r="B45" s="1" t="s">
        <v>201</v>
      </c>
      <c r="C45">
        <v>1</v>
      </c>
      <c r="D45" t="str">
        <f>VLOOKUP(C45,'country description'!$A$1:$B$16,2,0)</f>
        <v>India</v>
      </c>
      <c r="E45" s="1" t="s">
        <v>21</v>
      </c>
      <c r="F45" t="s">
        <v>202</v>
      </c>
      <c r="G45" t="s">
        <v>203</v>
      </c>
      <c r="H45" t="s">
        <v>204</v>
      </c>
      <c r="I45">
        <v>77.2822453</v>
      </c>
      <c r="J45">
        <v>28.655521400000001</v>
      </c>
      <c r="K45" t="s">
        <v>25</v>
      </c>
      <c r="L45" t="s">
        <v>26</v>
      </c>
      <c r="M45" t="s">
        <v>27</v>
      </c>
      <c r="N45" t="s">
        <v>27</v>
      </c>
      <c r="O45" t="s">
        <v>27</v>
      </c>
      <c r="P45" t="s">
        <v>27</v>
      </c>
      <c r="Q45">
        <v>1</v>
      </c>
      <c r="R45">
        <v>0</v>
      </c>
      <c r="S45">
        <v>200</v>
      </c>
      <c r="T45">
        <f>VLOOKUP(L45,'Currency exchange'!$A:$B,2,0) *S45</f>
        <v>2.4</v>
      </c>
      <c r="U45">
        <v>1</v>
      </c>
      <c r="V45" t="s">
        <v>23523</v>
      </c>
      <c r="W45" t="s">
        <v>23529</v>
      </c>
      <c r="X45" t="s">
        <v>205</v>
      </c>
      <c r="Y45">
        <v>2012</v>
      </c>
      <c r="Z45">
        <v>6</v>
      </c>
      <c r="AA45">
        <v>10</v>
      </c>
    </row>
    <row r="46" spans="1:27" x14ac:dyDescent="0.25">
      <c r="A46">
        <v>18425148</v>
      </c>
      <c r="B46" s="1" t="s">
        <v>206</v>
      </c>
      <c r="C46">
        <v>1</v>
      </c>
      <c r="D46" t="str">
        <f>VLOOKUP(C46,'country description'!$A$1:$B$16,2,0)</f>
        <v>India</v>
      </c>
      <c r="E46" s="1" t="s">
        <v>21</v>
      </c>
      <c r="F46" t="s">
        <v>207</v>
      </c>
      <c r="G46" t="s">
        <v>34</v>
      </c>
      <c r="H46" t="s">
        <v>35</v>
      </c>
      <c r="I46">
        <v>77.242322299999998</v>
      </c>
      <c r="J46">
        <v>28.575525500000001</v>
      </c>
      <c r="K46" t="s">
        <v>25</v>
      </c>
      <c r="L46" t="s">
        <v>26</v>
      </c>
      <c r="M46" t="s">
        <v>27</v>
      </c>
      <c r="N46" t="s">
        <v>27</v>
      </c>
      <c r="O46" t="s">
        <v>27</v>
      </c>
      <c r="P46" t="s">
        <v>27</v>
      </c>
      <c r="Q46">
        <v>1</v>
      </c>
      <c r="R46">
        <v>0</v>
      </c>
      <c r="S46">
        <v>200</v>
      </c>
      <c r="T46">
        <f>VLOOKUP(L46,'Currency exchange'!$A:$B,2,0) *S46</f>
        <v>2.4</v>
      </c>
      <c r="U46">
        <v>1</v>
      </c>
      <c r="V46" t="s">
        <v>23523</v>
      </c>
      <c r="W46" t="s">
        <v>23529</v>
      </c>
      <c r="X46" t="s">
        <v>208</v>
      </c>
      <c r="Y46">
        <v>2015</v>
      </c>
      <c r="Z46">
        <v>6</v>
      </c>
      <c r="AA46">
        <v>18</v>
      </c>
    </row>
    <row r="47" spans="1:27" x14ac:dyDescent="0.25">
      <c r="A47">
        <v>18410302</v>
      </c>
      <c r="B47" s="1" t="s">
        <v>209</v>
      </c>
      <c r="C47">
        <v>1</v>
      </c>
      <c r="D47" t="str">
        <f>VLOOKUP(C47,'country description'!$A$1:$B$16,2,0)</f>
        <v>India</v>
      </c>
      <c r="E47" s="1" t="s">
        <v>21</v>
      </c>
      <c r="F47" t="s">
        <v>210</v>
      </c>
      <c r="G47" t="s">
        <v>34</v>
      </c>
      <c r="H47" t="s">
        <v>35</v>
      </c>
      <c r="I47">
        <v>0</v>
      </c>
      <c r="J47">
        <v>0</v>
      </c>
      <c r="K47" t="s">
        <v>25</v>
      </c>
      <c r="L47" t="s">
        <v>26</v>
      </c>
      <c r="M47" t="s">
        <v>27</v>
      </c>
      <c r="N47" t="s">
        <v>27</v>
      </c>
      <c r="O47" t="s">
        <v>27</v>
      </c>
      <c r="P47" t="s">
        <v>27</v>
      </c>
      <c r="Q47">
        <v>2</v>
      </c>
      <c r="R47">
        <v>0</v>
      </c>
      <c r="S47">
        <v>500</v>
      </c>
      <c r="T47">
        <f>VLOOKUP(L47,'Currency exchange'!$A:$B,2,0) *S47</f>
        <v>6</v>
      </c>
      <c r="U47">
        <v>1</v>
      </c>
      <c r="V47" t="s">
        <v>23523</v>
      </c>
      <c r="W47" t="s">
        <v>23529</v>
      </c>
      <c r="X47" t="s">
        <v>211</v>
      </c>
      <c r="Y47">
        <v>2013</v>
      </c>
      <c r="Z47">
        <v>6</v>
      </c>
      <c r="AA47">
        <v>15</v>
      </c>
    </row>
    <row r="48" spans="1:27" x14ac:dyDescent="0.25">
      <c r="A48">
        <v>8033</v>
      </c>
      <c r="B48" s="1" t="s">
        <v>212</v>
      </c>
      <c r="C48">
        <v>1</v>
      </c>
      <c r="D48" t="str">
        <f>VLOOKUP(C48,'country description'!$A$1:$B$16,2,0)</f>
        <v>India</v>
      </c>
      <c r="E48" s="1" t="s">
        <v>21</v>
      </c>
      <c r="F48" t="s">
        <v>213</v>
      </c>
      <c r="G48" t="s">
        <v>145</v>
      </c>
      <c r="H48" t="s">
        <v>146</v>
      </c>
      <c r="I48">
        <v>77.309342599999994</v>
      </c>
      <c r="J48">
        <v>28.5905357</v>
      </c>
      <c r="K48" t="s">
        <v>25</v>
      </c>
      <c r="L48" t="s">
        <v>26</v>
      </c>
      <c r="M48" t="s">
        <v>27</v>
      </c>
      <c r="N48" t="s">
        <v>27</v>
      </c>
      <c r="O48" t="s">
        <v>27</v>
      </c>
      <c r="P48" t="s">
        <v>27</v>
      </c>
      <c r="Q48">
        <v>1</v>
      </c>
      <c r="R48">
        <v>0</v>
      </c>
      <c r="S48">
        <v>100</v>
      </c>
      <c r="T48">
        <f>VLOOKUP(L48,'Currency exchange'!$A:$B,2,0) *S48</f>
        <v>1.2</v>
      </c>
      <c r="U48">
        <v>1</v>
      </c>
      <c r="V48" t="s">
        <v>23523</v>
      </c>
      <c r="W48" t="s">
        <v>23529</v>
      </c>
      <c r="X48" t="s">
        <v>214</v>
      </c>
      <c r="Y48">
        <v>2018</v>
      </c>
      <c r="Z48">
        <v>6</v>
      </c>
      <c r="AA48">
        <v>27</v>
      </c>
    </row>
    <row r="49" spans="1:27" x14ac:dyDescent="0.25">
      <c r="A49">
        <v>18440429</v>
      </c>
      <c r="B49" s="1" t="s">
        <v>215</v>
      </c>
      <c r="C49">
        <v>1</v>
      </c>
      <c r="D49" t="str">
        <f>VLOOKUP(C49,'country description'!$A$1:$B$16,2,0)</f>
        <v>India</v>
      </c>
      <c r="E49" s="1" t="s">
        <v>21</v>
      </c>
      <c r="F49" t="s">
        <v>216</v>
      </c>
      <c r="G49" t="s">
        <v>217</v>
      </c>
      <c r="H49" t="s">
        <v>218</v>
      </c>
      <c r="I49">
        <v>77.309447899999995</v>
      </c>
      <c r="J49">
        <v>28.6232139</v>
      </c>
      <c r="K49" t="s">
        <v>25</v>
      </c>
      <c r="L49" t="s">
        <v>26</v>
      </c>
      <c r="M49" t="s">
        <v>27</v>
      </c>
      <c r="N49" t="s">
        <v>27</v>
      </c>
      <c r="O49" t="s">
        <v>27</v>
      </c>
      <c r="P49" t="s">
        <v>27</v>
      </c>
      <c r="Q49">
        <v>1</v>
      </c>
      <c r="R49">
        <v>0</v>
      </c>
      <c r="S49">
        <v>300</v>
      </c>
      <c r="T49">
        <f>VLOOKUP(L49,'Currency exchange'!$A:$B,2,0) *S49</f>
        <v>3.6</v>
      </c>
      <c r="U49">
        <v>1</v>
      </c>
      <c r="V49" t="s">
        <v>23523</v>
      </c>
      <c r="W49" t="s">
        <v>23529</v>
      </c>
      <c r="X49" t="s">
        <v>219</v>
      </c>
      <c r="Y49">
        <v>2018</v>
      </c>
      <c r="Z49">
        <v>6</v>
      </c>
      <c r="AA49">
        <v>25</v>
      </c>
    </row>
    <row r="50" spans="1:27" x14ac:dyDescent="0.25">
      <c r="A50">
        <v>18489545</v>
      </c>
      <c r="B50" s="1" t="s">
        <v>220</v>
      </c>
      <c r="C50">
        <v>1</v>
      </c>
      <c r="D50" t="str">
        <f>VLOOKUP(C50,'country description'!$A$1:$B$16,2,0)</f>
        <v>India</v>
      </c>
      <c r="E50" s="1" t="s">
        <v>21</v>
      </c>
      <c r="F50" t="s">
        <v>221</v>
      </c>
      <c r="G50" t="s">
        <v>222</v>
      </c>
      <c r="H50" t="s">
        <v>223</v>
      </c>
      <c r="I50">
        <v>77.126808999999994</v>
      </c>
      <c r="J50">
        <v>28.5456553</v>
      </c>
      <c r="K50" t="s">
        <v>25</v>
      </c>
      <c r="L50" t="s">
        <v>26</v>
      </c>
      <c r="M50" t="s">
        <v>27</v>
      </c>
      <c r="N50" t="s">
        <v>27</v>
      </c>
      <c r="O50" t="s">
        <v>27</v>
      </c>
      <c r="P50" t="s">
        <v>27</v>
      </c>
      <c r="Q50">
        <v>1</v>
      </c>
      <c r="R50">
        <v>0</v>
      </c>
      <c r="S50">
        <v>200</v>
      </c>
      <c r="T50">
        <f>VLOOKUP(L50,'Currency exchange'!$A:$B,2,0) *S50</f>
        <v>2.4</v>
      </c>
      <c r="U50">
        <v>1</v>
      </c>
      <c r="V50" t="s">
        <v>23523</v>
      </c>
      <c r="W50" t="s">
        <v>23529</v>
      </c>
      <c r="X50" t="s">
        <v>224</v>
      </c>
      <c r="Y50">
        <v>2012</v>
      </c>
      <c r="Z50">
        <v>6</v>
      </c>
      <c r="AA50">
        <v>16</v>
      </c>
    </row>
    <row r="51" spans="1:27" x14ac:dyDescent="0.25">
      <c r="A51">
        <v>18489852</v>
      </c>
      <c r="B51" s="1" t="s">
        <v>225</v>
      </c>
      <c r="C51">
        <v>1</v>
      </c>
      <c r="D51" t="str">
        <f>VLOOKUP(C51,'country description'!$A$1:$B$16,2,0)</f>
        <v>India</v>
      </c>
      <c r="E51" s="1" t="s">
        <v>21</v>
      </c>
      <c r="F51" t="s">
        <v>226</v>
      </c>
      <c r="G51" t="s">
        <v>222</v>
      </c>
      <c r="H51" t="s">
        <v>223</v>
      </c>
      <c r="I51">
        <v>77.160628700000004</v>
      </c>
      <c r="J51">
        <v>28.494947799999998</v>
      </c>
      <c r="K51" t="s">
        <v>25</v>
      </c>
      <c r="L51" t="s">
        <v>26</v>
      </c>
      <c r="M51" t="s">
        <v>27</v>
      </c>
      <c r="N51" t="s">
        <v>27</v>
      </c>
      <c r="O51" t="s">
        <v>27</v>
      </c>
      <c r="P51" t="s">
        <v>27</v>
      </c>
      <c r="Q51">
        <v>1</v>
      </c>
      <c r="R51">
        <v>0</v>
      </c>
      <c r="S51">
        <v>200</v>
      </c>
      <c r="T51">
        <f>VLOOKUP(L51,'Currency exchange'!$A:$B,2,0) *S51</f>
        <v>2.4</v>
      </c>
      <c r="U51">
        <v>1</v>
      </c>
      <c r="V51" t="s">
        <v>23523</v>
      </c>
      <c r="W51" t="s">
        <v>23529</v>
      </c>
      <c r="X51" t="s">
        <v>227</v>
      </c>
      <c r="Y51">
        <v>2017</v>
      </c>
      <c r="Z51">
        <v>6</v>
      </c>
      <c r="AA51">
        <v>8</v>
      </c>
    </row>
    <row r="52" spans="1:27" x14ac:dyDescent="0.25">
      <c r="A52">
        <v>18449786</v>
      </c>
      <c r="B52" s="1" t="s">
        <v>228</v>
      </c>
      <c r="C52">
        <v>1</v>
      </c>
      <c r="D52" t="str">
        <f>VLOOKUP(C52,'country description'!$A$1:$B$16,2,0)</f>
        <v>India</v>
      </c>
      <c r="E52" s="1" t="s">
        <v>21</v>
      </c>
      <c r="F52" t="s">
        <v>229</v>
      </c>
      <c r="G52" t="s">
        <v>48</v>
      </c>
      <c r="H52" t="s">
        <v>49</v>
      </c>
      <c r="I52">
        <v>77.218771099999998</v>
      </c>
      <c r="J52">
        <v>28.709168300000002</v>
      </c>
      <c r="K52" t="s">
        <v>25</v>
      </c>
      <c r="L52" t="s">
        <v>26</v>
      </c>
      <c r="M52" t="s">
        <v>27</v>
      </c>
      <c r="N52" t="s">
        <v>27</v>
      </c>
      <c r="O52" t="s">
        <v>27</v>
      </c>
      <c r="P52" t="s">
        <v>27</v>
      </c>
      <c r="Q52">
        <v>1</v>
      </c>
      <c r="R52">
        <v>0</v>
      </c>
      <c r="S52">
        <v>100</v>
      </c>
      <c r="T52">
        <f>VLOOKUP(L52,'Currency exchange'!$A:$B,2,0) *S52</f>
        <v>1.2</v>
      </c>
      <c r="U52">
        <v>1</v>
      </c>
      <c r="V52" t="s">
        <v>23523</v>
      </c>
      <c r="W52" t="s">
        <v>23529</v>
      </c>
      <c r="X52" t="s">
        <v>230</v>
      </c>
      <c r="Y52">
        <v>2017</v>
      </c>
      <c r="Z52">
        <v>6</v>
      </c>
      <c r="AA52">
        <v>1</v>
      </c>
    </row>
    <row r="53" spans="1:27" x14ac:dyDescent="0.25">
      <c r="A53">
        <v>18361771</v>
      </c>
      <c r="B53" s="1" t="s">
        <v>231</v>
      </c>
      <c r="C53">
        <v>1</v>
      </c>
      <c r="D53" t="str">
        <f>VLOOKUP(C53,'country description'!$A$1:$B$16,2,0)</f>
        <v>India</v>
      </c>
      <c r="E53" s="1" t="s">
        <v>21</v>
      </c>
      <c r="F53" t="s">
        <v>232</v>
      </c>
      <c r="G53" t="s">
        <v>48</v>
      </c>
      <c r="H53" t="s">
        <v>49</v>
      </c>
      <c r="I53">
        <v>77.218804199999994</v>
      </c>
      <c r="J53">
        <v>28.7089927</v>
      </c>
      <c r="K53" t="s">
        <v>25</v>
      </c>
      <c r="L53" t="s">
        <v>26</v>
      </c>
      <c r="M53" t="s">
        <v>27</v>
      </c>
      <c r="N53" t="s">
        <v>27</v>
      </c>
      <c r="O53" t="s">
        <v>27</v>
      </c>
      <c r="P53" t="s">
        <v>27</v>
      </c>
      <c r="Q53">
        <v>1</v>
      </c>
      <c r="R53">
        <v>0</v>
      </c>
      <c r="S53">
        <v>300</v>
      </c>
      <c r="T53">
        <f>VLOOKUP(L53,'Currency exchange'!$A:$B,2,0) *S53</f>
        <v>3.6</v>
      </c>
      <c r="U53">
        <v>1</v>
      </c>
      <c r="V53" t="s">
        <v>23523</v>
      </c>
      <c r="W53" t="s">
        <v>23529</v>
      </c>
      <c r="X53" t="s">
        <v>233</v>
      </c>
      <c r="Y53">
        <v>2018</v>
      </c>
      <c r="Z53">
        <v>6</v>
      </c>
      <c r="AA53">
        <v>10</v>
      </c>
    </row>
    <row r="54" spans="1:27" x14ac:dyDescent="0.25">
      <c r="A54">
        <v>18449667</v>
      </c>
      <c r="B54" s="1" t="s">
        <v>234</v>
      </c>
      <c r="C54">
        <v>1</v>
      </c>
      <c r="D54" t="str">
        <f>VLOOKUP(C54,'country description'!$A$1:$B$16,2,0)</f>
        <v>India</v>
      </c>
      <c r="E54" s="1" t="s">
        <v>21</v>
      </c>
      <c r="F54" t="s">
        <v>235</v>
      </c>
      <c r="G54" t="s">
        <v>48</v>
      </c>
      <c r="H54" t="s">
        <v>49</v>
      </c>
      <c r="I54">
        <v>77.2188953</v>
      </c>
      <c r="J54">
        <v>28.7093068</v>
      </c>
      <c r="K54" t="s">
        <v>25</v>
      </c>
      <c r="L54" t="s">
        <v>26</v>
      </c>
      <c r="M54" t="s">
        <v>27</v>
      </c>
      <c r="N54" t="s">
        <v>27</v>
      </c>
      <c r="O54" t="s">
        <v>27</v>
      </c>
      <c r="P54" t="s">
        <v>27</v>
      </c>
      <c r="Q54">
        <v>1</v>
      </c>
      <c r="R54">
        <v>0</v>
      </c>
      <c r="S54">
        <v>200</v>
      </c>
      <c r="T54">
        <f>VLOOKUP(L54,'Currency exchange'!$A:$B,2,0) *S54</f>
        <v>2.4</v>
      </c>
      <c r="U54">
        <v>1</v>
      </c>
      <c r="V54" t="s">
        <v>23523</v>
      </c>
      <c r="W54" t="s">
        <v>23529</v>
      </c>
      <c r="X54" t="s">
        <v>236</v>
      </c>
      <c r="Y54">
        <v>2015</v>
      </c>
      <c r="Z54">
        <v>6</v>
      </c>
      <c r="AA54">
        <v>19</v>
      </c>
    </row>
    <row r="55" spans="1:27" x14ac:dyDescent="0.25">
      <c r="A55">
        <v>18017260</v>
      </c>
      <c r="B55" s="1" t="s">
        <v>237</v>
      </c>
      <c r="C55">
        <v>1</v>
      </c>
      <c r="D55" t="str">
        <f>VLOOKUP(C55,'country description'!$A$1:$B$16,2,0)</f>
        <v>India</v>
      </c>
      <c r="E55" s="1" t="s">
        <v>21</v>
      </c>
      <c r="F55" t="s">
        <v>238</v>
      </c>
      <c r="G55" t="s">
        <v>109</v>
      </c>
      <c r="H55" t="s">
        <v>110</v>
      </c>
      <c r="I55">
        <v>77.068146600000006</v>
      </c>
      <c r="J55">
        <v>28.681843199999999</v>
      </c>
      <c r="K55" t="s">
        <v>25</v>
      </c>
      <c r="L55" t="s">
        <v>26</v>
      </c>
      <c r="M55" t="s">
        <v>27</v>
      </c>
      <c r="N55" t="s">
        <v>27</v>
      </c>
      <c r="O55" t="s">
        <v>27</v>
      </c>
      <c r="P55" t="s">
        <v>27</v>
      </c>
      <c r="Q55">
        <v>1</v>
      </c>
      <c r="R55">
        <v>0</v>
      </c>
      <c r="S55">
        <v>300</v>
      </c>
      <c r="T55">
        <f>VLOOKUP(L55,'Currency exchange'!$A:$B,2,0) *S55</f>
        <v>3.6</v>
      </c>
      <c r="U55">
        <v>1</v>
      </c>
      <c r="V55" t="s">
        <v>23523</v>
      </c>
      <c r="W55" t="s">
        <v>23529</v>
      </c>
      <c r="X55" t="s">
        <v>239</v>
      </c>
      <c r="Y55">
        <v>2011</v>
      </c>
      <c r="Z55">
        <v>6</v>
      </c>
      <c r="AA55">
        <v>16</v>
      </c>
    </row>
    <row r="56" spans="1:27" x14ac:dyDescent="0.25">
      <c r="A56">
        <v>18432628</v>
      </c>
      <c r="B56" s="1" t="s">
        <v>240</v>
      </c>
      <c r="C56">
        <v>1</v>
      </c>
      <c r="D56" t="str">
        <f>VLOOKUP(C56,'country description'!$A$1:$B$16,2,0)</f>
        <v>India</v>
      </c>
      <c r="E56" s="1" t="s">
        <v>21</v>
      </c>
      <c r="F56" t="s">
        <v>241</v>
      </c>
      <c r="G56" t="s">
        <v>242</v>
      </c>
      <c r="H56" t="s">
        <v>243</v>
      </c>
      <c r="I56">
        <v>0</v>
      </c>
      <c r="J56">
        <v>0</v>
      </c>
      <c r="K56" t="s">
        <v>25</v>
      </c>
      <c r="L56" t="s">
        <v>26</v>
      </c>
      <c r="M56" t="s">
        <v>27</v>
      </c>
      <c r="N56" t="s">
        <v>27</v>
      </c>
      <c r="O56" t="s">
        <v>27</v>
      </c>
      <c r="P56" t="s">
        <v>27</v>
      </c>
      <c r="Q56">
        <v>2</v>
      </c>
      <c r="R56">
        <v>0</v>
      </c>
      <c r="S56">
        <v>500</v>
      </c>
      <c r="T56">
        <f>VLOOKUP(L56,'Currency exchange'!$A:$B,2,0) *S56</f>
        <v>6</v>
      </c>
      <c r="U56">
        <v>1</v>
      </c>
      <c r="V56" t="s">
        <v>23523</v>
      </c>
      <c r="W56" t="s">
        <v>23529</v>
      </c>
      <c r="X56" t="s">
        <v>244</v>
      </c>
      <c r="Y56">
        <v>2012</v>
      </c>
      <c r="Z56">
        <v>6</v>
      </c>
      <c r="AA56">
        <v>12</v>
      </c>
    </row>
    <row r="57" spans="1:27" x14ac:dyDescent="0.25">
      <c r="A57">
        <v>18466429</v>
      </c>
      <c r="B57" s="1" t="s">
        <v>245</v>
      </c>
      <c r="C57">
        <v>1</v>
      </c>
      <c r="D57" t="str">
        <f>VLOOKUP(C57,'country description'!$A$1:$B$16,2,0)</f>
        <v>India</v>
      </c>
      <c r="E57" s="1" t="s">
        <v>21</v>
      </c>
      <c r="F57" t="s">
        <v>246</v>
      </c>
      <c r="G57" t="s">
        <v>66</v>
      </c>
      <c r="H57" t="s">
        <v>67</v>
      </c>
      <c r="I57">
        <v>77.087563799999998</v>
      </c>
      <c r="J57">
        <v>28.586730200000002</v>
      </c>
      <c r="K57" t="s">
        <v>25</v>
      </c>
      <c r="L57" t="s">
        <v>26</v>
      </c>
      <c r="M57" t="s">
        <v>27</v>
      </c>
      <c r="N57" t="s">
        <v>27</v>
      </c>
      <c r="O57" t="s">
        <v>27</v>
      </c>
      <c r="P57" t="s">
        <v>27</v>
      </c>
      <c r="Q57">
        <v>1</v>
      </c>
      <c r="R57">
        <v>0</v>
      </c>
      <c r="S57">
        <v>100</v>
      </c>
      <c r="T57">
        <f>VLOOKUP(L57,'Currency exchange'!$A:$B,2,0) *S57</f>
        <v>1.2</v>
      </c>
      <c r="U57">
        <v>1</v>
      </c>
      <c r="V57" t="s">
        <v>23523</v>
      </c>
      <c r="W57" t="s">
        <v>23529</v>
      </c>
      <c r="X57" t="s">
        <v>247</v>
      </c>
      <c r="Y57">
        <v>2014</v>
      </c>
      <c r="Z57">
        <v>6</v>
      </c>
      <c r="AA57">
        <v>27</v>
      </c>
    </row>
    <row r="58" spans="1:27" x14ac:dyDescent="0.25">
      <c r="A58">
        <v>18312463</v>
      </c>
      <c r="B58" s="1" t="s">
        <v>248</v>
      </c>
      <c r="C58">
        <v>1</v>
      </c>
      <c r="D58" t="str">
        <f>VLOOKUP(C58,'country description'!$A$1:$B$16,2,0)</f>
        <v>India</v>
      </c>
      <c r="E58" s="1" t="s">
        <v>21</v>
      </c>
      <c r="F58" t="s">
        <v>249</v>
      </c>
      <c r="G58" t="s">
        <v>250</v>
      </c>
      <c r="H58" t="s">
        <v>251</v>
      </c>
      <c r="I58">
        <v>77.186375999999996</v>
      </c>
      <c r="J58">
        <v>28.5424845</v>
      </c>
      <c r="K58" t="s">
        <v>25</v>
      </c>
      <c r="L58" t="s">
        <v>26</v>
      </c>
      <c r="M58" t="s">
        <v>27</v>
      </c>
      <c r="N58" t="s">
        <v>27</v>
      </c>
      <c r="O58" t="s">
        <v>27</v>
      </c>
      <c r="P58" t="s">
        <v>27</v>
      </c>
      <c r="Q58">
        <v>1</v>
      </c>
      <c r="R58">
        <v>0</v>
      </c>
      <c r="S58">
        <v>350</v>
      </c>
      <c r="T58">
        <f>VLOOKUP(L58,'Currency exchange'!$A:$B,2,0) *S58</f>
        <v>4.2</v>
      </c>
      <c r="U58">
        <v>1</v>
      </c>
      <c r="V58" t="s">
        <v>23523</v>
      </c>
      <c r="W58" t="s">
        <v>23529</v>
      </c>
      <c r="X58" t="s">
        <v>252</v>
      </c>
      <c r="Y58">
        <v>2012</v>
      </c>
      <c r="Z58">
        <v>6</v>
      </c>
      <c r="AA58">
        <v>13</v>
      </c>
    </row>
    <row r="59" spans="1:27" x14ac:dyDescent="0.25">
      <c r="A59">
        <v>18306540</v>
      </c>
      <c r="B59" s="1" t="s">
        <v>253</v>
      </c>
      <c r="C59">
        <v>1</v>
      </c>
      <c r="D59" t="str">
        <f>VLOOKUP(C59,'country description'!$A$1:$B$16,2,0)</f>
        <v>India</v>
      </c>
      <c r="E59" s="1" t="s">
        <v>21</v>
      </c>
      <c r="F59" t="s">
        <v>254</v>
      </c>
      <c r="G59" t="s">
        <v>250</v>
      </c>
      <c r="H59" t="s">
        <v>251</v>
      </c>
      <c r="I59">
        <v>0</v>
      </c>
      <c r="J59">
        <v>0</v>
      </c>
      <c r="K59" t="s">
        <v>25</v>
      </c>
      <c r="L59" t="s">
        <v>26</v>
      </c>
      <c r="M59" t="s">
        <v>27</v>
      </c>
      <c r="N59" t="s">
        <v>27</v>
      </c>
      <c r="O59" t="s">
        <v>27</v>
      </c>
      <c r="P59" t="s">
        <v>27</v>
      </c>
      <c r="Q59">
        <v>1</v>
      </c>
      <c r="R59">
        <v>0</v>
      </c>
      <c r="S59">
        <v>350</v>
      </c>
      <c r="T59">
        <f>VLOOKUP(L59,'Currency exchange'!$A:$B,2,0) *S59</f>
        <v>4.2</v>
      </c>
      <c r="U59">
        <v>1</v>
      </c>
      <c r="V59" t="s">
        <v>23523</v>
      </c>
      <c r="W59" t="s">
        <v>23529</v>
      </c>
      <c r="X59" t="s">
        <v>255</v>
      </c>
      <c r="Y59">
        <v>2017</v>
      </c>
      <c r="Z59">
        <v>6</v>
      </c>
      <c r="AA59">
        <v>28</v>
      </c>
    </row>
    <row r="60" spans="1:27" x14ac:dyDescent="0.25">
      <c r="A60">
        <v>18355145</v>
      </c>
      <c r="B60" s="1" t="s">
        <v>256</v>
      </c>
      <c r="C60">
        <v>1</v>
      </c>
      <c r="D60" t="str">
        <f>VLOOKUP(C60,'country description'!$A$1:$B$16,2,0)</f>
        <v>India</v>
      </c>
      <c r="E60" s="1" t="s">
        <v>21</v>
      </c>
      <c r="F60" t="s">
        <v>257</v>
      </c>
      <c r="G60" t="s">
        <v>172</v>
      </c>
      <c r="H60" t="s">
        <v>173</v>
      </c>
      <c r="I60">
        <v>77.197037530000003</v>
      </c>
      <c r="J60">
        <v>28.50085983</v>
      </c>
      <c r="K60" t="s">
        <v>25</v>
      </c>
      <c r="L60" t="s">
        <v>26</v>
      </c>
      <c r="M60" t="s">
        <v>27</v>
      </c>
      <c r="N60" t="s">
        <v>27</v>
      </c>
      <c r="O60" t="s">
        <v>27</v>
      </c>
      <c r="P60" t="s">
        <v>27</v>
      </c>
      <c r="Q60">
        <v>1</v>
      </c>
      <c r="R60">
        <v>0</v>
      </c>
      <c r="S60">
        <v>150</v>
      </c>
      <c r="T60">
        <f>VLOOKUP(L60,'Currency exchange'!$A:$B,2,0) *S60</f>
        <v>1.8</v>
      </c>
      <c r="U60">
        <v>1</v>
      </c>
      <c r="V60" t="s">
        <v>23523</v>
      </c>
      <c r="W60" t="s">
        <v>23529</v>
      </c>
      <c r="X60" t="s">
        <v>258</v>
      </c>
      <c r="Y60">
        <v>2010</v>
      </c>
      <c r="Z60">
        <v>6</v>
      </c>
      <c r="AA60">
        <v>15</v>
      </c>
    </row>
    <row r="61" spans="1:27" x14ac:dyDescent="0.25">
      <c r="A61">
        <v>18357948</v>
      </c>
      <c r="B61" s="1" t="s">
        <v>259</v>
      </c>
      <c r="C61">
        <v>1</v>
      </c>
      <c r="D61" t="str">
        <f>VLOOKUP(C61,'country description'!$A$1:$B$16,2,0)</f>
        <v>India</v>
      </c>
      <c r="E61" s="1" t="s">
        <v>21</v>
      </c>
      <c r="F61" t="s">
        <v>260</v>
      </c>
      <c r="G61" t="s">
        <v>261</v>
      </c>
      <c r="H61" t="s">
        <v>262</v>
      </c>
      <c r="I61">
        <v>77.297664100000006</v>
      </c>
      <c r="J61">
        <v>28.532347999999999</v>
      </c>
      <c r="K61" t="s">
        <v>25</v>
      </c>
      <c r="L61" t="s">
        <v>26</v>
      </c>
      <c r="M61" t="s">
        <v>27</v>
      </c>
      <c r="N61" t="s">
        <v>27</v>
      </c>
      <c r="O61" t="s">
        <v>27</v>
      </c>
      <c r="P61" t="s">
        <v>27</v>
      </c>
      <c r="Q61">
        <v>1</v>
      </c>
      <c r="R61">
        <v>0</v>
      </c>
      <c r="S61">
        <v>300</v>
      </c>
      <c r="T61">
        <f>VLOOKUP(L61,'Currency exchange'!$A:$B,2,0) *S61</f>
        <v>3.6</v>
      </c>
      <c r="U61">
        <v>1</v>
      </c>
      <c r="V61" t="s">
        <v>23523</v>
      </c>
      <c r="W61" t="s">
        <v>23529</v>
      </c>
      <c r="X61" t="s">
        <v>263</v>
      </c>
      <c r="Y61">
        <v>2015</v>
      </c>
      <c r="Z61">
        <v>6</v>
      </c>
      <c r="AA61">
        <v>4</v>
      </c>
    </row>
    <row r="62" spans="1:27" x14ac:dyDescent="0.25">
      <c r="A62">
        <v>18455547</v>
      </c>
      <c r="B62" s="1" t="s">
        <v>264</v>
      </c>
      <c r="C62">
        <v>1</v>
      </c>
      <c r="D62" t="str">
        <f>VLOOKUP(C62,'country description'!$A$1:$B$16,2,0)</f>
        <v>India</v>
      </c>
      <c r="E62" s="1" t="s">
        <v>21</v>
      </c>
      <c r="F62" t="s">
        <v>265</v>
      </c>
      <c r="G62" t="s">
        <v>266</v>
      </c>
      <c r="H62" t="s">
        <v>265</v>
      </c>
      <c r="I62">
        <v>77.119405400000005</v>
      </c>
      <c r="J62">
        <v>28.634274000000001</v>
      </c>
      <c r="K62" t="s">
        <v>25</v>
      </c>
      <c r="L62" t="s">
        <v>26</v>
      </c>
      <c r="M62" t="s">
        <v>27</v>
      </c>
      <c r="N62" t="s">
        <v>27</v>
      </c>
      <c r="O62" t="s">
        <v>27</v>
      </c>
      <c r="P62" t="s">
        <v>27</v>
      </c>
      <c r="Q62">
        <v>1</v>
      </c>
      <c r="R62">
        <v>0</v>
      </c>
      <c r="S62">
        <v>200</v>
      </c>
      <c r="T62">
        <f>VLOOKUP(L62,'Currency exchange'!$A:$B,2,0) *S62</f>
        <v>2.4</v>
      </c>
      <c r="U62">
        <v>1</v>
      </c>
      <c r="V62" t="s">
        <v>23523</v>
      </c>
      <c r="W62" t="s">
        <v>23529</v>
      </c>
      <c r="X62" t="s">
        <v>267</v>
      </c>
      <c r="Y62">
        <v>2015</v>
      </c>
      <c r="Z62">
        <v>6</v>
      </c>
      <c r="AA62">
        <v>2</v>
      </c>
    </row>
    <row r="63" spans="1:27" x14ac:dyDescent="0.25">
      <c r="A63">
        <v>305567</v>
      </c>
      <c r="B63" s="1" t="s">
        <v>268</v>
      </c>
      <c r="C63">
        <v>1</v>
      </c>
      <c r="D63" t="str">
        <f>VLOOKUP(C63,'country description'!$A$1:$B$16,2,0)</f>
        <v>India</v>
      </c>
      <c r="E63" s="1" t="s">
        <v>21</v>
      </c>
      <c r="F63" t="s">
        <v>269</v>
      </c>
      <c r="G63" t="s">
        <v>266</v>
      </c>
      <c r="H63" t="s">
        <v>265</v>
      </c>
      <c r="I63">
        <v>77.107723399999998</v>
      </c>
      <c r="J63">
        <v>28.638614199999999</v>
      </c>
      <c r="K63" t="s">
        <v>25</v>
      </c>
      <c r="L63" t="s">
        <v>26</v>
      </c>
      <c r="M63" t="s">
        <v>27</v>
      </c>
      <c r="N63" t="s">
        <v>27</v>
      </c>
      <c r="O63" t="s">
        <v>27</v>
      </c>
      <c r="P63" t="s">
        <v>27</v>
      </c>
      <c r="Q63">
        <v>1</v>
      </c>
      <c r="R63">
        <v>0</v>
      </c>
      <c r="S63">
        <v>150</v>
      </c>
      <c r="T63">
        <f>VLOOKUP(L63,'Currency exchange'!$A:$B,2,0) *S63</f>
        <v>1.8</v>
      </c>
      <c r="U63">
        <v>1</v>
      </c>
      <c r="V63" t="s">
        <v>23523</v>
      </c>
      <c r="W63" t="s">
        <v>23529</v>
      </c>
      <c r="X63" t="s">
        <v>270</v>
      </c>
      <c r="Y63">
        <v>2018</v>
      </c>
      <c r="Z63">
        <v>6</v>
      </c>
      <c r="AA63">
        <v>12</v>
      </c>
    </row>
    <row r="64" spans="1:27" x14ac:dyDescent="0.25">
      <c r="A64">
        <v>18445361</v>
      </c>
      <c r="B64" s="1" t="s">
        <v>271</v>
      </c>
      <c r="C64">
        <v>1</v>
      </c>
      <c r="D64" t="str">
        <f>VLOOKUP(C64,'country description'!$A$1:$B$16,2,0)</f>
        <v>India</v>
      </c>
      <c r="E64" s="1" t="s">
        <v>21</v>
      </c>
      <c r="F64" t="s">
        <v>272</v>
      </c>
      <c r="G64" t="s">
        <v>273</v>
      </c>
      <c r="H64" t="s">
        <v>274</v>
      </c>
      <c r="I64">
        <v>0</v>
      </c>
      <c r="J64">
        <v>0</v>
      </c>
      <c r="K64" t="s">
        <v>25</v>
      </c>
      <c r="L64" t="s">
        <v>26</v>
      </c>
      <c r="M64" t="s">
        <v>27</v>
      </c>
      <c r="N64" t="s">
        <v>27</v>
      </c>
      <c r="O64" t="s">
        <v>27</v>
      </c>
      <c r="P64" t="s">
        <v>27</v>
      </c>
      <c r="Q64">
        <v>1</v>
      </c>
      <c r="R64">
        <v>0</v>
      </c>
      <c r="S64">
        <v>400</v>
      </c>
      <c r="T64">
        <f>VLOOKUP(L64,'Currency exchange'!$A:$B,2,0) *S64</f>
        <v>4.8</v>
      </c>
      <c r="U64">
        <v>1</v>
      </c>
      <c r="V64" t="s">
        <v>23523</v>
      </c>
      <c r="W64" t="s">
        <v>23529</v>
      </c>
      <c r="X64" t="s">
        <v>247</v>
      </c>
      <c r="Y64">
        <v>2014</v>
      </c>
      <c r="Z64">
        <v>6</v>
      </c>
      <c r="AA64">
        <v>27</v>
      </c>
    </row>
    <row r="65" spans="1:27" x14ac:dyDescent="0.25">
      <c r="A65">
        <v>18472628</v>
      </c>
      <c r="B65" s="1" t="s">
        <v>275</v>
      </c>
      <c r="C65">
        <v>1</v>
      </c>
      <c r="D65" t="str">
        <f>VLOOKUP(C65,'country description'!$A$1:$B$16,2,0)</f>
        <v>India</v>
      </c>
      <c r="E65" s="1" t="s">
        <v>21</v>
      </c>
      <c r="F65" t="s">
        <v>24</v>
      </c>
      <c r="G65" t="s">
        <v>23</v>
      </c>
      <c r="H65" t="s">
        <v>24</v>
      </c>
      <c r="I65">
        <v>0</v>
      </c>
      <c r="J65">
        <v>0</v>
      </c>
      <c r="K65" t="s">
        <v>25</v>
      </c>
      <c r="L65" t="s">
        <v>26</v>
      </c>
      <c r="M65" t="s">
        <v>27</v>
      </c>
      <c r="N65" t="s">
        <v>27</v>
      </c>
      <c r="O65" t="s">
        <v>27</v>
      </c>
      <c r="P65" t="s">
        <v>27</v>
      </c>
      <c r="Q65">
        <v>1</v>
      </c>
      <c r="R65">
        <v>0</v>
      </c>
      <c r="S65">
        <v>350</v>
      </c>
      <c r="T65">
        <f>VLOOKUP(L65,'Currency exchange'!$A:$B,2,0) *S65</f>
        <v>4.2</v>
      </c>
      <c r="U65">
        <v>1</v>
      </c>
      <c r="V65" t="s">
        <v>23523</v>
      </c>
      <c r="W65" t="s">
        <v>23529</v>
      </c>
      <c r="X65" t="s">
        <v>276</v>
      </c>
      <c r="Y65">
        <v>2016</v>
      </c>
      <c r="Z65">
        <v>5</v>
      </c>
      <c r="AA65">
        <v>22</v>
      </c>
    </row>
    <row r="66" spans="1:27" x14ac:dyDescent="0.25">
      <c r="A66">
        <v>18454468</v>
      </c>
      <c r="B66" s="1" t="s">
        <v>277</v>
      </c>
      <c r="C66">
        <v>1</v>
      </c>
      <c r="D66" t="str">
        <f>VLOOKUP(C66,'country description'!$A$1:$B$16,2,0)</f>
        <v>India</v>
      </c>
      <c r="E66" s="1" t="s">
        <v>21</v>
      </c>
      <c r="F66" t="s">
        <v>278</v>
      </c>
      <c r="G66" t="s">
        <v>279</v>
      </c>
      <c r="H66" t="s">
        <v>280</v>
      </c>
      <c r="I66">
        <v>77.233391600000004</v>
      </c>
      <c r="J66">
        <v>28.649302299999999</v>
      </c>
      <c r="K66" t="s">
        <v>25</v>
      </c>
      <c r="L66" t="s">
        <v>26</v>
      </c>
      <c r="M66" t="s">
        <v>27</v>
      </c>
      <c r="N66" t="s">
        <v>27</v>
      </c>
      <c r="O66" t="s">
        <v>27</v>
      </c>
      <c r="P66" t="s">
        <v>27</v>
      </c>
      <c r="Q66">
        <v>1</v>
      </c>
      <c r="R66">
        <v>0</v>
      </c>
      <c r="S66">
        <v>400</v>
      </c>
      <c r="T66">
        <f>VLOOKUP(L66,'Currency exchange'!$A:$B,2,0) *S66</f>
        <v>4.8</v>
      </c>
      <c r="U66">
        <v>1</v>
      </c>
      <c r="V66" t="s">
        <v>23523</v>
      </c>
      <c r="W66" t="s">
        <v>23529</v>
      </c>
      <c r="X66" t="s">
        <v>281</v>
      </c>
      <c r="Y66">
        <v>2011</v>
      </c>
      <c r="Z66">
        <v>5</v>
      </c>
      <c r="AA66">
        <v>22</v>
      </c>
    </row>
    <row r="67" spans="1:27" x14ac:dyDescent="0.25">
      <c r="A67">
        <v>18416845</v>
      </c>
      <c r="B67" s="1" t="s">
        <v>282</v>
      </c>
      <c r="C67">
        <v>1</v>
      </c>
      <c r="D67" t="str">
        <f>VLOOKUP(C67,'country description'!$A$1:$B$16,2,0)</f>
        <v>India</v>
      </c>
      <c r="E67" s="1" t="s">
        <v>21</v>
      </c>
      <c r="F67" t="s">
        <v>283</v>
      </c>
      <c r="G67" t="s">
        <v>40</v>
      </c>
      <c r="H67" t="s">
        <v>41</v>
      </c>
      <c r="I67">
        <v>77.125460500000003</v>
      </c>
      <c r="J67">
        <v>28.545974099999999</v>
      </c>
      <c r="K67" t="s">
        <v>25</v>
      </c>
      <c r="L67" t="s">
        <v>26</v>
      </c>
      <c r="M67" t="s">
        <v>27</v>
      </c>
      <c r="N67" t="s">
        <v>27</v>
      </c>
      <c r="O67" t="s">
        <v>27</v>
      </c>
      <c r="P67" t="s">
        <v>27</v>
      </c>
      <c r="Q67">
        <v>1</v>
      </c>
      <c r="R67">
        <v>0</v>
      </c>
      <c r="S67">
        <v>350</v>
      </c>
      <c r="T67">
        <f>VLOOKUP(L67,'Currency exchange'!$A:$B,2,0) *S67</f>
        <v>4.2</v>
      </c>
      <c r="U67">
        <v>1</v>
      </c>
      <c r="V67" t="s">
        <v>23523</v>
      </c>
      <c r="W67" t="s">
        <v>23529</v>
      </c>
      <c r="X67" t="s">
        <v>284</v>
      </c>
      <c r="Y67">
        <v>2012</v>
      </c>
      <c r="Z67">
        <v>5</v>
      </c>
      <c r="AA67">
        <v>27</v>
      </c>
    </row>
    <row r="68" spans="1:27" x14ac:dyDescent="0.25">
      <c r="A68">
        <v>18414467</v>
      </c>
      <c r="B68" s="1" t="s">
        <v>285</v>
      </c>
      <c r="C68">
        <v>1</v>
      </c>
      <c r="D68" t="str">
        <f>VLOOKUP(C68,'country description'!$A$1:$B$16,2,0)</f>
        <v>India</v>
      </c>
      <c r="E68" s="1" t="s">
        <v>21</v>
      </c>
      <c r="F68" t="s">
        <v>286</v>
      </c>
      <c r="G68" t="s">
        <v>40</v>
      </c>
      <c r="H68" t="s">
        <v>41</v>
      </c>
      <c r="I68">
        <v>77.116735199999994</v>
      </c>
      <c r="J68">
        <v>28.538613300000002</v>
      </c>
      <c r="K68" t="s">
        <v>25</v>
      </c>
      <c r="L68" t="s">
        <v>26</v>
      </c>
      <c r="M68" t="s">
        <v>27</v>
      </c>
      <c r="N68" t="s">
        <v>27</v>
      </c>
      <c r="O68" t="s">
        <v>27</v>
      </c>
      <c r="P68" t="s">
        <v>27</v>
      </c>
      <c r="Q68">
        <v>1</v>
      </c>
      <c r="R68">
        <v>0</v>
      </c>
      <c r="S68">
        <v>100</v>
      </c>
      <c r="T68">
        <f>VLOOKUP(L68,'Currency exchange'!$A:$B,2,0) *S68</f>
        <v>1.2</v>
      </c>
      <c r="U68">
        <v>1</v>
      </c>
      <c r="V68" t="s">
        <v>23523</v>
      </c>
      <c r="W68" t="s">
        <v>23529</v>
      </c>
      <c r="X68" t="s">
        <v>287</v>
      </c>
      <c r="Y68">
        <v>2011</v>
      </c>
      <c r="Z68">
        <v>5</v>
      </c>
      <c r="AA68">
        <v>7</v>
      </c>
    </row>
    <row r="69" spans="1:27" x14ac:dyDescent="0.25">
      <c r="A69">
        <v>18460302</v>
      </c>
      <c r="B69" s="1" t="s">
        <v>288</v>
      </c>
      <c r="C69">
        <v>1</v>
      </c>
      <c r="D69" t="str">
        <f>VLOOKUP(C69,'country description'!$A$1:$B$16,2,0)</f>
        <v>India</v>
      </c>
      <c r="E69" s="1" t="s">
        <v>21</v>
      </c>
      <c r="F69" t="s">
        <v>289</v>
      </c>
      <c r="G69" t="s">
        <v>117</v>
      </c>
      <c r="H69" t="s">
        <v>118</v>
      </c>
      <c r="I69">
        <v>77.147043400000001</v>
      </c>
      <c r="J69">
        <v>28.627144099999999</v>
      </c>
      <c r="K69" t="s">
        <v>25</v>
      </c>
      <c r="L69" t="s">
        <v>26</v>
      </c>
      <c r="M69" t="s">
        <v>27</v>
      </c>
      <c r="N69" t="s">
        <v>27</v>
      </c>
      <c r="O69" t="s">
        <v>27</v>
      </c>
      <c r="P69" t="s">
        <v>27</v>
      </c>
      <c r="Q69">
        <v>1</v>
      </c>
      <c r="R69">
        <v>0</v>
      </c>
      <c r="S69">
        <v>300</v>
      </c>
      <c r="T69">
        <f>VLOOKUP(L69,'Currency exchange'!$A:$B,2,0) *S69</f>
        <v>3.6</v>
      </c>
      <c r="U69">
        <v>1</v>
      </c>
      <c r="V69" t="s">
        <v>23523</v>
      </c>
      <c r="W69" t="s">
        <v>23529</v>
      </c>
      <c r="X69" t="s">
        <v>290</v>
      </c>
      <c r="Y69">
        <v>2018</v>
      </c>
      <c r="Z69">
        <v>5</v>
      </c>
      <c r="AA69">
        <v>3</v>
      </c>
    </row>
    <row r="70" spans="1:27" x14ac:dyDescent="0.25">
      <c r="A70">
        <v>18396955</v>
      </c>
      <c r="B70" s="1" t="s">
        <v>291</v>
      </c>
      <c r="C70">
        <v>1</v>
      </c>
      <c r="D70" t="str">
        <f>VLOOKUP(C70,'country description'!$A$1:$B$16,2,0)</f>
        <v>India</v>
      </c>
      <c r="E70" s="1" t="s">
        <v>21</v>
      </c>
      <c r="F70" t="s">
        <v>292</v>
      </c>
      <c r="G70" t="s">
        <v>293</v>
      </c>
      <c r="H70" t="s">
        <v>294</v>
      </c>
      <c r="I70">
        <v>77.290961600000003</v>
      </c>
      <c r="J70">
        <v>28.634305000000001</v>
      </c>
      <c r="K70" t="s">
        <v>25</v>
      </c>
      <c r="L70" t="s">
        <v>26</v>
      </c>
      <c r="M70" t="s">
        <v>27</v>
      </c>
      <c r="N70" t="s">
        <v>27</v>
      </c>
      <c r="O70" t="s">
        <v>27</v>
      </c>
      <c r="P70" t="s">
        <v>27</v>
      </c>
      <c r="Q70">
        <v>1</v>
      </c>
      <c r="R70">
        <v>0</v>
      </c>
      <c r="S70">
        <v>300</v>
      </c>
      <c r="T70">
        <f>VLOOKUP(L70,'Currency exchange'!$A:$B,2,0) *S70</f>
        <v>3.6</v>
      </c>
      <c r="U70">
        <v>1</v>
      </c>
      <c r="V70" t="s">
        <v>23523</v>
      </c>
      <c r="W70" t="s">
        <v>23529</v>
      </c>
      <c r="X70" t="s">
        <v>295</v>
      </c>
      <c r="Y70">
        <v>2010</v>
      </c>
      <c r="Z70">
        <v>5</v>
      </c>
      <c r="AA70">
        <v>16</v>
      </c>
    </row>
    <row r="71" spans="1:27" x14ac:dyDescent="0.25">
      <c r="A71">
        <v>18470757</v>
      </c>
      <c r="B71" s="1" t="s">
        <v>296</v>
      </c>
      <c r="C71">
        <v>1</v>
      </c>
      <c r="D71" t="str">
        <f>VLOOKUP(C71,'country description'!$A$1:$B$16,2,0)</f>
        <v>India</v>
      </c>
      <c r="E71" s="1" t="s">
        <v>21</v>
      </c>
      <c r="F71" t="s">
        <v>297</v>
      </c>
      <c r="G71" t="s">
        <v>172</v>
      </c>
      <c r="H71" t="s">
        <v>173</v>
      </c>
      <c r="I71">
        <v>77.204631599999999</v>
      </c>
      <c r="J71">
        <v>28.514460700000001</v>
      </c>
      <c r="K71" t="s">
        <v>25</v>
      </c>
      <c r="L71" t="s">
        <v>26</v>
      </c>
      <c r="M71" t="s">
        <v>27</v>
      </c>
      <c r="N71" t="s">
        <v>27</v>
      </c>
      <c r="O71" t="s">
        <v>27</v>
      </c>
      <c r="P71" t="s">
        <v>27</v>
      </c>
      <c r="Q71">
        <v>1</v>
      </c>
      <c r="R71">
        <v>0</v>
      </c>
      <c r="S71">
        <v>350</v>
      </c>
      <c r="T71">
        <f>VLOOKUP(L71,'Currency exchange'!$A:$B,2,0) *S71</f>
        <v>4.2</v>
      </c>
      <c r="U71">
        <v>1</v>
      </c>
      <c r="V71" t="s">
        <v>23523</v>
      </c>
      <c r="W71" t="s">
        <v>23529</v>
      </c>
      <c r="X71" t="s">
        <v>298</v>
      </c>
      <c r="Y71">
        <v>2018</v>
      </c>
      <c r="Z71">
        <v>5</v>
      </c>
      <c r="AA71">
        <v>22</v>
      </c>
    </row>
    <row r="72" spans="1:27" x14ac:dyDescent="0.25">
      <c r="A72">
        <v>18355143</v>
      </c>
      <c r="B72" s="1" t="s">
        <v>299</v>
      </c>
      <c r="C72">
        <v>1</v>
      </c>
      <c r="D72" t="str">
        <f>VLOOKUP(C72,'country description'!$A$1:$B$16,2,0)</f>
        <v>India</v>
      </c>
      <c r="E72" s="1" t="s">
        <v>21</v>
      </c>
      <c r="F72" t="s">
        <v>257</v>
      </c>
      <c r="G72" t="s">
        <v>172</v>
      </c>
      <c r="H72" t="s">
        <v>173</v>
      </c>
      <c r="I72">
        <v>77.196735779999997</v>
      </c>
      <c r="J72">
        <v>28.500506850000001</v>
      </c>
      <c r="K72" t="s">
        <v>25</v>
      </c>
      <c r="L72" t="s">
        <v>26</v>
      </c>
      <c r="M72" t="s">
        <v>27</v>
      </c>
      <c r="N72" t="s">
        <v>27</v>
      </c>
      <c r="O72" t="s">
        <v>27</v>
      </c>
      <c r="P72" t="s">
        <v>27</v>
      </c>
      <c r="Q72">
        <v>1</v>
      </c>
      <c r="R72">
        <v>0</v>
      </c>
      <c r="S72">
        <v>100</v>
      </c>
      <c r="T72">
        <f>VLOOKUP(L72,'Currency exchange'!$A:$B,2,0) *S72</f>
        <v>1.2</v>
      </c>
      <c r="U72">
        <v>1</v>
      </c>
      <c r="V72" t="s">
        <v>23523</v>
      </c>
      <c r="W72" t="s">
        <v>23529</v>
      </c>
      <c r="X72" t="s">
        <v>300</v>
      </c>
      <c r="Y72">
        <v>2015</v>
      </c>
      <c r="Z72">
        <v>5</v>
      </c>
      <c r="AA72">
        <v>28</v>
      </c>
    </row>
    <row r="73" spans="1:27" x14ac:dyDescent="0.25">
      <c r="A73">
        <v>18489535</v>
      </c>
      <c r="B73" s="1" t="s">
        <v>301</v>
      </c>
      <c r="C73">
        <v>1</v>
      </c>
      <c r="D73" t="str">
        <f>VLOOKUP(C73,'country description'!$A$1:$B$16,2,0)</f>
        <v>India</v>
      </c>
      <c r="E73" s="1" t="s">
        <v>21</v>
      </c>
      <c r="F73" t="s">
        <v>302</v>
      </c>
      <c r="G73" t="s">
        <v>303</v>
      </c>
      <c r="H73" t="s">
        <v>302</v>
      </c>
      <c r="I73">
        <v>0</v>
      </c>
      <c r="J73">
        <v>0</v>
      </c>
      <c r="K73" t="s">
        <v>25</v>
      </c>
      <c r="L73" t="s">
        <v>26</v>
      </c>
      <c r="M73" t="s">
        <v>27</v>
      </c>
      <c r="N73" t="s">
        <v>27</v>
      </c>
      <c r="O73" t="s">
        <v>27</v>
      </c>
      <c r="P73" t="s">
        <v>27</v>
      </c>
      <c r="Q73">
        <v>1</v>
      </c>
      <c r="R73">
        <v>0</v>
      </c>
      <c r="S73">
        <v>400</v>
      </c>
      <c r="T73">
        <f>VLOOKUP(L73,'Currency exchange'!$A:$B,2,0) *S73</f>
        <v>4.8</v>
      </c>
      <c r="U73">
        <v>1</v>
      </c>
      <c r="V73" t="s">
        <v>23523</v>
      </c>
      <c r="W73" t="s">
        <v>23529</v>
      </c>
      <c r="X73" t="s">
        <v>304</v>
      </c>
      <c r="Y73">
        <v>2014</v>
      </c>
      <c r="Z73">
        <v>5</v>
      </c>
      <c r="AA73">
        <v>10</v>
      </c>
    </row>
    <row r="74" spans="1:27" x14ac:dyDescent="0.25">
      <c r="A74">
        <v>18424638</v>
      </c>
      <c r="B74" s="1" t="s">
        <v>305</v>
      </c>
      <c r="C74">
        <v>1</v>
      </c>
      <c r="D74" t="str">
        <f>VLOOKUP(C74,'country description'!$A$1:$B$16,2,0)</f>
        <v>India</v>
      </c>
      <c r="E74" s="1" t="s">
        <v>21</v>
      </c>
      <c r="F74" t="s">
        <v>306</v>
      </c>
      <c r="G74" t="s">
        <v>75</v>
      </c>
      <c r="H74" t="s">
        <v>76</v>
      </c>
      <c r="I74">
        <v>77.307439200000005</v>
      </c>
      <c r="J74">
        <v>28.5908336</v>
      </c>
      <c r="K74" t="s">
        <v>25</v>
      </c>
      <c r="L74" t="s">
        <v>26</v>
      </c>
      <c r="M74" t="s">
        <v>27</v>
      </c>
      <c r="N74" t="s">
        <v>27</v>
      </c>
      <c r="O74" t="s">
        <v>27</v>
      </c>
      <c r="P74" t="s">
        <v>27</v>
      </c>
      <c r="Q74">
        <v>1</v>
      </c>
      <c r="R74">
        <v>0</v>
      </c>
      <c r="S74">
        <v>150</v>
      </c>
      <c r="T74">
        <f>VLOOKUP(L74,'Currency exchange'!$A:$B,2,0) *S74</f>
        <v>1.8</v>
      </c>
      <c r="U74">
        <v>1</v>
      </c>
      <c r="V74" t="s">
        <v>23523</v>
      </c>
      <c r="W74" t="s">
        <v>23529</v>
      </c>
      <c r="X74" t="s">
        <v>307</v>
      </c>
      <c r="Y74">
        <v>2018</v>
      </c>
      <c r="Z74">
        <v>5</v>
      </c>
      <c r="AA74">
        <v>12</v>
      </c>
    </row>
    <row r="75" spans="1:27" x14ac:dyDescent="0.25">
      <c r="A75">
        <v>18424656</v>
      </c>
      <c r="B75" s="1" t="s">
        <v>308</v>
      </c>
      <c r="C75">
        <v>1</v>
      </c>
      <c r="D75" t="str">
        <f>VLOOKUP(C75,'country description'!$A$1:$B$16,2,0)</f>
        <v>India</v>
      </c>
      <c r="E75" s="1" t="s">
        <v>21</v>
      </c>
      <c r="F75" t="s">
        <v>309</v>
      </c>
      <c r="G75" t="s">
        <v>75</v>
      </c>
      <c r="H75" t="s">
        <v>76</v>
      </c>
      <c r="I75">
        <v>77.306574499999996</v>
      </c>
      <c r="J75">
        <v>28.591447299999999</v>
      </c>
      <c r="K75" t="s">
        <v>25</v>
      </c>
      <c r="L75" t="s">
        <v>26</v>
      </c>
      <c r="M75" t="s">
        <v>27</v>
      </c>
      <c r="N75" t="s">
        <v>27</v>
      </c>
      <c r="O75" t="s">
        <v>27</v>
      </c>
      <c r="P75" t="s">
        <v>27</v>
      </c>
      <c r="Q75">
        <v>1</v>
      </c>
      <c r="R75">
        <v>0</v>
      </c>
      <c r="S75">
        <v>200</v>
      </c>
      <c r="T75">
        <f>VLOOKUP(L75,'Currency exchange'!$A:$B,2,0) *S75</f>
        <v>2.4</v>
      </c>
      <c r="U75">
        <v>1</v>
      </c>
      <c r="V75" t="s">
        <v>23523</v>
      </c>
      <c r="W75" t="s">
        <v>23529</v>
      </c>
      <c r="X75" t="s">
        <v>310</v>
      </c>
      <c r="Y75">
        <v>2011</v>
      </c>
      <c r="Z75">
        <v>5</v>
      </c>
      <c r="AA75">
        <v>2</v>
      </c>
    </row>
    <row r="76" spans="1:27" x14ac:dyDescent="0.25">
      <c r="A76">
        <v>18396171</v>
      </c>
      <c r="B76" s="1" t="s">
        <v>311</v>
      </c>
      <c r="C76">
        <v>1</v>
      </c>
      <c r="D76" t="str">
        <f>VLOOKUP(C76,'country description'!$A$1:$B$16,2,0)</f>
        <v>India</v>
      </c>
      <c r="E76" s="1" t="s">
        <v>21</v>
      </c>
      <c r="F76" t="s">
        <v>312</v>
      </c>
      <c r="G76" t="s">
        <v>313</v>
      </c>
      <c r="H76" t="s">
        <v>314</v>
      </c>
      <c r="I76">
        <v>77.249960189999996</v>
      </c>
      <c r="J76">
        <v>28.54047929</v>
      </c>
      <c r="K76" t="s">
        <v>25</v>
      </c>
      <c r="L76" t="s">
        <v>26</v>
      </c>
      <c r="M76" t="s">
        <v>27</v>
      </c>
      <c r="N76" t="s">
        <v>27</v>
      </c>
      <c r="O76" t="s">
        <v>27</v>
      </c>
      <c r="P76" t="s">
        <v>27</v>
      </c>
      <c r="Q76">
        <v>1</v>
      </c>
      <c r="R76">
        <v>0</v>
      </c>
      <c r="S76">
        <v>400</v>
      </c>
      <c r="T76">
        <f>VLOOKUP(L76,'Currency exchange'!$A:$B,2,0) *S76</f>
        <v>4.8</v>
      </c>
      <c r="U76">
        <v>1</v>
      </c>
      <c r="V76" t="s">
        <v>23523</v>
      </c>
      <c r="W76" t="s">
        <v>23529</v>
      </c>
      <c r="X76" t="s">
        <v>315</v>
      </c>
      <c r="Y76">
        <v>2011</v>
      </c>
      <c r="Z76">
        <v>4</v>
      </c>
      <c r="AA76">
        <v>11</v>
      </c>
    </row>
    <row r="77" spans="1:27" x14ac:dyDescent="0.25">
      <c r="A77">
        <v>18352684</v>
      </c>
      <c r="B77" s="1" t="s">
        <v>316</v>
      </c>
      <c r="C77">
        <v>1</v>
      </c>
      <c r="D77" t="str">
        <f>VLOOKUP(C77,'country description'!$A$1:$B$16,2,0)</f>
        <v>India</v>
      </c>
      <c r="E77" s="1" t="s">
        <v>21</v>
      </c>
      <c r="F77" t="s">
        <v>317</v>
      </c>
      <c r="G77" t="s">
        <v>198</v>
      </c>
      <c r="H77" t="s">
        <v>199</v>
      </c>
      <c r="I77">
        <v>77.204342299999993</v>
      </c>
      <c r="J77">
        <v>28.541870599999999</v>
      </c>
      <c r="K77" t="s">
        <v>25</v>
      </c>
      <c r="L77" t="s">
        <v>26</v>
      </c>
      <c r="M77" t="s">
        <v>27</v>
      </c>
      <c r="N77" t="s">
        <v>27</v>
      </c>
      <c r="O77" t="s">
        <v>27</v>
      </c>
      <c r="P77" t="s">
        <v>27</v>
      </c>
      <c r="Q77">
        <v>1</v>
      </c>
      <c r="R77">
        <v>0</v>
      </c>
      <c r="S77">
        <v>50</v>
      </c>
      <c r="T77">
        <f>VLOOKUP(L77,'Currency exchange'!$A:$B,2,0) *S77</f>
        <v>0.6</v>
      </c>
      <c r="U77">
        <v>1</v>
      </c>
      <c r="V77" t="s">
        <v>23523</v>
      </c>
      <c r="W77" t="s">
        <v>23529</v>
      </c>
      <c r="X77" t="s">
        <v>318</v>
      </c>
      <c r="Y77">
        <v>2012</v>
      </c>
      <c r="Z77">
        <v>4</v>
      </c>
      <c r="AA77">
        <v>28</v>
      </c>
    </row>
    <row r="78" spans="1:27" x14ac:dyDescent="0.25">
      <c r="A78">
        <v>18441696</v>
      </c>
      <c r="B78" s="1" t="s">
        <v>319</v>
      </c>
      <c r="C78">
        <v>1</v>
      </c>
      <c r="D78" t="str">
        <f>VLOOKUP(C78,'country description'!$A$1:$B$16,2,0)</f>
        <v>India</v>
      </c>
      <c r="E78" s="1" t="s">
        <v>21</v>
      </c>
      <c r="F78" t="s">
        <v>320</v>
      </c>
      <c r="G78" t="s">
        <v>321</v>
      </c>
      <c r="H78" t="s">
        <v>322</v>
      </c>
      <c r="I78">
        <v>77.299597300000002</v>
      </c>
      <c r="J78">
        <v>28.630479000000001</v>
      </c>
      <c r="K78" t="s">
        <v>25</v>
      </c>
      <c r="L78" t="s">
        <v>26</v>
      </c>
      <c r="M78" t="s">
        <v>36</v>
      </c>
      <c r="N78" t="s">
        <v>27</v>
      </c>
      <c r="O78" t="s">
        <v>27</v>
      </c>
      <c r="P78" t="s">
        <v>27</v>
      </c>
      <c r="Q78">
        <v>2</v>
      </c>
      <c r="R78">
        <v>0</v>
      </c>
      <c r="S78">
        <v>500</v>
      </c>
      <c r="T78">
        <f>VLOOKUP(L78,'Currency exchange'!$A:$B,2,0) *S78</f>
        <v>6</v>
      </c>
      <c r="U78">
        <v>1</v>
      </c>
      <c r="V78" t="s">
        <v>23523</v>
      </c>
      <c r="W78" t="s">
        <v>23529</v>
      </c>
      <c r="X78" t="s">
        <v>323</v>
      </c>
      <c r="Y78">
        <v>2011</v>
      </c>
      <c r="Z78">
        <v>4</v>
      </c>
      <c r="AA78">
        <v>23</v>
      </c>
    </row>
    <row r="79" spans="1:27" x14ac:dyDescent="0.25">
      <c r="A79">
        <v>312000</v>
      </c>
      <c r="B79" s="1" t="s">
        <v>324</v>
      </c>
      <c r="C79">
        <v>1</v>
      </c>
      <c r="D79" t="str">
        <f>VLOOKUP(C79,'country description'!$A$1:$B$16,2,0)</f>
        <v>India</v>
      </c>
      <c r="E79" s="1" t="s">
        <v>21</v>
      </c>
      <c r="F79" t="s">
        <v>325</v>
      </c>
      <c r="G79" t="s">
        <v>326</v>
      </c>
      <c r="H79" t="s">
        <v>327</v>
      </c>
      <c r="I79">
        <v>77.203284100000005</v>
      </c>
      <c r="J79">
        <v>28.6585277</v>
      </c>
      <c r="K79" t="s">
        <v>25</v>
      </c>
      <c r="L79" t="s">
        <v>26</v>
      </c>
      <c r="M79" t="s">
        <v>27</v>
      </c>
      <c r="N79" t="s">
        <v>27</v>
      </c>
      <c r="O79" t="s">
        <v>27</v>
      </c>
      <c r="P79" t="s">
        <v>27</v>
      </c>
      <c r="Q79">
        <v>1</v>
      </c>
      <c r="R79">
        <v>0</v>
      </c>
      <c r="S79">
        <v>300</v>
      </c>
      <c r="T79">
        <f>VLOOKUP(L79,'Currency exchange'!$A:$B,2,0) *S79</f>
        <v>3.6</v>
      </c>
      <c r="U79">
        <v>1</v>
      </c>
      <c r="V79" t="s">
        <v>23523</v>
      </c>
      <c r="W79" t="s">
        <v>23529</v>
      </c>
      <c r="X79" t="s">
        <v>328</v>
      </c>
      <c r="Y79">
        <v>2014</v>
      </c>
      <c r="Z79">
        <v>4</v>
      </c>
      <c r="AA79">
        <v>25</v>
      </c>
    </row>
    <row r="80" spans="1:27" x14ac:dyDescent="0.25">
      <c r="A80">
        <v>18377904</v>
      </c>
      <c r="B80" s="1" t="s">
        <v>329</v>
      </c>
      <c r="C80">
        <v>1</v>
      </c>
      <c r="D80" t="str">
        <f>VLOOKUP(C80,'country description'!$A$1:$B$16,2,0)</f>
        <v>India</v>
      </c>
      <c r="E80" s="1" t="s">
        <v>21</v>
      </c>
      <c r="F80" t="s">
        <v>330</v>
      </c>
      <c r="G80" t="s">
        <v>203</v>
      </c>
      <c r="H80" t="s">
        <v>204</v>
      </c>
      <c r="I80">
        <v>77.282151060000004</v>
      </c>
      <c r="J80">
        <v>28.65558682</v>
      </c>
      <c r="K80" t="s">
        <v>25</v>
      </c>
      <c r="L80" t="s">
        <v>26</v>
      </c>
      <c r="M80" t="s">
        <v>27</v>
      </c>
      <c r="N80" t="s">
        <v>27</v>
      </c>
      <c r="O80" t="s">
        <v>27</v>
      </c>
      <c r="P80" t="s">
        <v>27</v>
      </c>
      <c r="Q80">
        <v>1</v>
      </c>
      <c r="R80">
        <v>0</v>
      </c>
      <c r="S80">
        <v>200</v>
      </c>
      <c r="T80">
        <f>VLOOKUP(L80,'Currency exchange'!$A:$B,2,0) *S80</f>
        <v>2.4</v>
      </c>
      <c r="U80">
        <v>1</v>
      </c>
      <c r="V80" t="s">
        <v>23523</v>
      </c>
      <c r="W80" t="s">
        <v>23529</v>
      </c>
      <c r="X80" t="s">
        <v>331</v>
      </c>
      <c r="Y80">
        <v>2016</v>
      </c>
      <c r="Z80">
        <v>4</v>
      </c>
      <c r="AA80">
        <v>25</v>
      </c>
    </row>
    <row r="81" spans="1:27" x14ac:dyDescent="0.25">
      <c r="A81">
        <v>18264993</v>
      </c>
      <c r="B81" s="1" t="s">
        <v>332</v>
      </c>
      <c r="C81">
        <v>1</v>
      </c>
      <c r="D81" t="str">
        <f>VLOOKUP(C81,'country description'!$A$1:$B$16,2,0)</f>
        <v>India</v>
      </c>
      <c r="E81" s="1" t="s">
        <v>21</v>
      </c>
      <c r="F81" t="s">
        <v>333</v>
      </c>
      <c r="G81" t="s">
        <v>34</v>
      </c>
      <c r="H81" t="s">
        <v>35</v>
      </c>
      <c r="I81">
        <v>77.239215259999995</v>
      </c>
      <c r="J81">
        <v>28.578657199999999</v>
      </c>
      <c r="K81" t="s">
        <v>25</v>
      </c>
      <c r="L81" t="s">
        <v>26</v>
      </c>
      <c r="M81" t="s">
        <v>27</v>
      </c>
      <c r="N81" t="s">
        <v>36</v>
      </c>
      <c r="O81" t="s">
        <v>27</v>
      </c>
      <c r="P81" t="s">
        <v>27</v>
      </c>
      <c r="Q81">
        <v>1</v>
      </c>
      <c r="R81">
        <v>0</v>
      </c>
      <c r="S81">
        <v>400</v>
      </c>
      <c r="T81">
        <f>VLOOKUP(L81,'Currency exchange'!$A:$B,2,0) *S81</f>
        <v>4.8</v>
      </c>
      <c r="U81">
        <v>1</v>
      </c>
      <c r="V81" t="s">
        <v>23523</v>
      </c>
      <c r="W81" t="s">
        <v>23529</v>
      </c>
      <c r="X81" t="s">
        <v>334</v>
      </c>
      <c r="Y81">
        <v>2013</v>
      </c>
      <c r="Z81">
        <v>4</v>
      </c>
      <c r="AA81">
        <v>19</v>
      </c>
    </row>
    <row r="82" spans="1:27" x14ac:dyDescent="0.25">
      <c r="A82">
        <v>18358663</v>
      </c>
      <c r="B82" s="1" t="s">
        <v>335</v>
      </c>
      <c r="C82">
        <v>1</v>
      </c>
      <c r="D82" t="str">
        <f>VLOOKUP(C82,'country description'!$A$1:$B$16,2,0)</f>
        <v>India</v>
      </c>
      <c r="E82" s="1" t="s">
        <v>21</v>
      </c>
      <c r="F82" t="s">
        <v>336</v>
      </c>
      <c r="G82" t="s">
        <v>40</v>
      </c>
      <c r="H82" t="s">
        <v>41</v>
      </c>
      <c r="I82">
        <v>77.118140600000004</v>
      </c>
      <c r="J82">
        <v>28.541511700000001</v>
      </c>
      <c r="K82" t="s">
        <v>25</v>
      </c>
      <c r="L82" t="s">
        <v>26</v>
      </c>
      <c r="M82" t="s">
        <v>27</v>
      </c>
      <c r="N82" t="s">
        <v>27</v>
      </c>
      <c r="O82" t="s">
        <v>27</v>
      </c>
      <c r="P82" t="s">
        <v>27</v>
      </c>
      <c r="Q82">
        <v>1</v>
      </c>
      <c r="R82">
        <v>0</v>
      </c>
      <c r="S82">
        <v>150</v>
      </c>
      <c r="T82">
        <f>VLOOKUP(L82,'Currency exchange'!$A:$B,2,0) *S82</f>
        <v>1.8</v>
      </c>
      <c r="U82">
        <v>1</v>
      </c>
      <c r="V82" t="s">
        <v>23523</v>
      </c>
      <c r="W82" t="s">
        <v>23529</v>
      </c>
      <c r="X82" t="s">
        <v>337</v>
      </c>
      <c r="Y82">
        <v>2018</v>
      </c>
      <c r="Z82">
        <v>4</v>
      </c>
      <c r="AA82">
        <v>4</v>
      </c>
    </row>
    <row r="83" spans="1:27" x14ac:dyDescent="0.25">
      <c r="A83">
        <v>18489836</v>
      </c>
      <c r="B83" s="1" t="s">
        <v>338</v>
      </c>
      <c r="C83">
        <v>1</v>
      </c>
      <c r="D83" t="str">
        <f>VLOOKUP(C83,'country description'!$A$1:$B$16,2,0)</f>
        <v>India</v>
      </c>
      <c r="E83" s="1" t="s">
        <v>21</v>
      </c>
      <c r="F83" t="s">
        <v>339</v>
      </c>
      <c r="G83" t="s">
        <v>222</v>
      </c>
      <c r="H83" t="s">
        <v>223</v>
      </c>
      <c r="I83">
        <v>77.168211700000001</v>
      </c>
      <c r="J83">
        <v>28.502029100000001</v>
      </c>
      <c r="K83" t="s">
        <v>25</v>
      </c>
      <c r="L83" t="s">
        <v>26</v>
      </c>
      <c r="M83" t="s">
        <v>27</v>
      </c>
      <c r="N83" t="s">
        <v>27</v>
      </c>
      <c r="O83" t="s">
        <v>27</v>
      </c>
      <c r="P83" t="s">
        <v>27</v>
      </c>
      <c r="Q83">
        <v>1</v>
      </c>
      <c r="R83">
        <v>0</v>
      </c>
      <c r="S83">
        <v>250</v>
      </c>
      <c r="T83">
        <f>VLOOKUP(L83,'Currency exchange'!$A:$B,2,0) *S83</f>
        <v>3</v>
      </c>
      <c r="U83">
        <v>1</v>
      </c>
      <c r="V83" t="s">
        <v>23523</v>
      </c>
      <c r="W83" t="s">
        <v>23529</v>
      </c>
      <c r="X83" t="s">
        <v>340</v>
      </c>
      <c r="Y83">
        <v>2011</v>
      </c>
      <c r="Z83">
        <v>4</v>
      </c>
      <c r="AA83">
        <v>27</v>
      </c>
    </row>
    <row r="84" spans="1:27" x14ac:dyDescent="0.25">
      <c r="A84">
        <v>18466408</v>
      </c>
      <c r="B84" s="1" t="s">
        <v>341</v>
      </c>
      <c r="C84">
        <v>1</v>
      </c>
      <c r="D84" t="str">
        <f>VLOOKUP(C84,'country description'!$A$1:$B$16,2,0)</f>
        <v>India</v>
      </c>
      <c r="E84" s="1" t="s">
        <v>21</v>
      </c>
      <c r="F84" t="s">
        <v>342</v>
      </c>
      <c r="G84" t="s">
        <v>48</v>
      </c>
      <c r="H84" t="s">
        <v>49</v>
      </c>
      <c r="I84">
        <v>77.209096799999998</v>
      </c>
      <c r="J84">
        <v>28.714216499999999</v>
      </c>
      <c r="K84" t="s">
        <v>25</v>
      </c>
      <c r="L84" t="s">
        <v>26</v>
      </c>
      <c r="M84" t="s">
        <v>27</v>
      </c>
      <c r="N84" t="s">
        <v>27</v>
      </c>
      <c r="O84" t="s">
        <v>27</v>
      </c>
      <c r="P84" t="s">
        <v>27</v>
      </c>
      <c r="Q84">
        <v>1</v>
      </c>
      <c r="R84">
        <v>0</v>
      </c>
      <c r="S84">
        <v>400</v>
      </c>
      <c r="T84">
        <f>VLOOKUP(L84,'Currency exchange'!$A:$B,2,0) *S84</f>
        <v>4.8</v>
      </c>
      <c r="U84">
        <v>1</v>
      </c>
      <c r="V84" t="s">
        <v>23523</v>
      </c>
      <c r="W84" t="s">
        <v>23529</v>
      </c>
      <c r="X84" t="s">
        <v>343</v>
      </c>
      <c r="Y84">
        <v>2014</v>
      </c>
      <c r="Z84">
        <v>4</v>
      </c>
      <c r="AA84">
        <v>16</v>
      </c>
    </row>
    <row r="85" spans="1:27" x14ac:dyDescent="0.25">
      <c r="A85">
        <v>18449657</v>
      </c>
      <c r="B85" s="1" t="s">
        <v>344</v>
      </c>
      <c r="C85">
        <v>1</v>
      </c>
      <c r="D85" t="str">
        <f>VLOOKUP(C85,'country description'!$A$1:$B$16,2,0)</f>
        <v>India</v>
      </c>
      <c r="E85" s="1" t="s">
        <v>21</v>
      </c>
      <c r="F85" t="s">
        <v>345</v>
      </c>
      <c r="G85" t="s">
        <v>48</v>
      </c>
      <c r="H85" t="s">
        <v>49</v>
      </c>
      <c r="I85">
        <v>77.216090100000002</v>
      </c>
      <c r="J85">
        <v>28.711733200000001</v>
      </c>
      <c r="K85" t="s">
        <v>25</v>
      </c>
      <c r="L85" t="s">
        <v>26</v>
      </c>
      <c r="M85" t="s">
        <v>27</v>
      </c>
      <c r="N85" t="s">
        <v>27</v>
      </c>
      <c r="O85" t="s">
        <v>27</v>
      </c>
      <c r="P85" t="s">
        <v>27</v>
      </c>
      <c r="Q85">
        <v>2</v>
      </c>
      <c r="R85">
        <v>0</v>
      </c>
      <c r="S85">
        <v>500</v>
      </c>
      <c r="T85">
        <f>VLOOKUP(L85,'Currency exchange'!$A:$B,2,0) *S85</f>
        <v>6</v>
      </c>
      <c r="U85">
        <v>1</v>
      </c>
      <c r="V85" t="s">
        <v>23523</v>
      </c>
      <c r="W85" t="s">
        <v>23529</v>
      </c>
      <c r="X85" t="s">
        <v>346</v>
      </c>
      <c r="Y85">
        <v>2013</v>
      </c>
      <c r="Z85">
        <v>4</v>
      </c>
      <c r="AA85">
        <v>6</v>
      </c>
    </row>
    <row r="86" spans="1:27" x14ac:dyDescent="0.25">
      <c r="A86">
        <v>18449661</v>
      </c>
      <c r="B86" s="1" t="s">
        <v>347</v>
      </c>
      <c r="C86">
        <v>1</v>
      </c>
      <c r="D86" t="str">
        <f>VLOOKUP(C86,'country description'!$A$1:$B$16,2,0)</f>
        <v>India</v>
      </c>
      <c r="E86" s="1" t="s">
        <v>21</v>
      </c>
      <c r="F86" t="s">
        <v>159</v>
      </c>
      <c r="G86" t="s">
        <v>48</v>
      </c>
      <c r="H86" t="s">
        <v>49</v>
      </c>
      <c r="I86">
        <v>77.219281199999998</v>
      </c>
      <c r="J86">
        <v>28.709556899999999</v>
      </c>
      <c r="K86" t="s">
        <v>25</v>
      </c>
      <c r="L86" t="s">
        <v>26</v>
      </c>
      <c r="M86" t="s">
        <v>27</v>
      </c>
      <c r="N86" t="s">
        <v>27</v>
      </c>
      <c r="O86" t="s">
        <v>27</v>
      </c>
      <c r="P86" t="s">
        <v>27</v>
      </c>
      <c r="Q86">
        <v>1</v>
      </c>
      <c r="R86">
        <v>0</v>
      </c>
      <c r="S86">
        <v>100</v>
      </c>
      <c r="T86">
        <f>VLOOKUP(L86,'Currency exchange'!$A:$B,2,0) *S86</f>
        <v>1.2</v>
      </c>
      <c r="U86">
        <v>1</v>
      </c>
      <c r="V86" t="s">
        <v>23523</v>
      </c>
      <c r="W86" t="s">
        <v>23529</v>
      </c>
      <c r="X86" t="s">
        <v>348</v>
      </c>
      <c r="Y86">
        <v>2011</v>
      </c>
      <c r="Z86">
        <v>4</v>
      </c>
      <c r="AA86">
        <v>18</v>
      </c>
    </row>
    <row r="87" spans="1:27" x14ac:dyDescent="0.25">
      <c r="A87">
        <v>18354998</v>
      </c>
      <c r="B87" s="1" t="s">
        <v>349</v>
      </c>
      <c r="C87">
        <v>1</v>
      </c>
      <c r="D87" t="str">
        <f>VLOOKUP(C87,'country description'!$A$1:$B$16,2,0)</f>
        <v>India</v>
      </c>
      <c r="E87" s="1" t="s">
        <v>21</v>
      </c>
      <c r="F87" t="s">
        <v>350</v>
      </c>
      <c r="G87" t="s">
        <v>351</v>
      </c>
      <c r="H87" t="s">
        <v>352</v>
      </c>
      <c r="I87">
        <v>77.170643299999995</v>
      </c>
      <c r="J87">
        <v>28.558083799999999</v>
      </c>
      <c r="K87" t="s">
        <v>25</v>
      </c>
      <c r="L87" t="s">
        <v>26</v>
      </c>
      <c r="M87" t="s">
        <v>27</v>
      </c>
      <c r="N87" t="s">
        <v>27</v>
      </c>
      <c r="O87" t="s">
        <v>27</v>
      </c>
      <c r="P87" t="s">
        <v>27</v>
      </c>
      <c r="Q87">
        <v>1</v>
      </c>
      <c r="R87">
        <v>0</v>
      </c>
      <c r="S87">
        <v>100</v>
      </c>
      <c r="T87">
        <f>VLOOKUP(L87,'Currency exchange'!$A:$B,2,0) *S87</f>
        <v>1.2</v>
      </c>
      <c r="U87">
        <v>1</v>
      </c>
      <c r="V87" t="s">
        <v>23523</v>
      </c>
      <c r="W87" t="s">
        <v>23529</v>
      </c>
      <c r="X87" t="s">
        <v>353</v>
      </c>
      <c r="Y87">
        <v>2016</v>
      </c>
      <c r="Z87">
        <v>4</v>
      </c>
      <c r="AA87">
        <v>1</v>
      </c>
    </row>
    <row r="88" spans="1:27" x14ac:dyDescent="0.25">
      <c r="A88">
        <v>18423905</v>
      </c>
      <c r="B88" s="1" t="s">
        <v>354</v>
      </c>
      <c r="C88">
        <v>1</v>
      </c>
      <c r="D88" t="str">
        <f>VLOOKUP(C88,'country description'!$A$1:$B$16,2,0)</f>
        <v>India</v>
      </c>
      <c r="E88" s="1" t="s">
        <v>21</v>
      </c>
      <c r="F88" t="s">
        <v>355</v>
      </c>
      <c r="G88" t="s">
        <v>351</v>
      </c>
      <c r="H88" t="s">
        <v>352</v>
      </c>
      <c r="I88">
        <v>77.171618600000002</v>
      </c>
      <c r="J88">
        <v>28.556676499999998</v>
      </c>
      <c r="K88" t="s">
        <v>25</v>
      </c>
      <c r="L88" t="s">
        <v>26</v>
      </c>
      <c r="M88" t="s">
        <v>27</v>
      </c>
      <c r="N88" t="s">
        <v>27</v>
      </c>
      <c r="O88" t="s">
        <v>27</v>
      </c>
      <c r="P88" t="s">
        <v>27</v>
      </c>
      <c r="Q88">
        <v>1</v>
      </c>
      <c r="R88">
        <v>0</v>
      </c>
      <c r="S88">
        <v>200</v>
      </c>
      <c r="T88">
        <f>VLOOKUP(L88,'Currency exchange'!$A:$B,2,0) *S88</f>
        <v>2.4</v>
      </c>
      <c r="U88">
        <v>1</v>
      </c>
      <c r="V88" t="s">
        <v>23523</v>
      </c>
      <c r="W88" t="s">
        <v>23529</v>
      </c>
      <c r="X88" t="s">
        <v>356</v>
      </c>
      <c r="Y88">
        <v>2014</v>
      </c>
      <c r="Z88">
        <v>4</v>
      </c>
      <c r="AA88">
        <v>10</v>
      </c>
    </row>
    <row r="89" spans="1:27" x14ac:dyDescent="0.25">
      <c r="A89">
        <v>18432200</v>
      </c>
      <c r="B89" s="1" t="s">
        <v>357</v>
      </c>
      <c r="C89">
        <v>1</v>
      </c>
      <c r="D89" t="str">
        <f>VLOOKUP(C89,'country description'!$A$1:$B$16,2,0)</f>
        <v>India</v>
      </c>
      <c r="E89" s="1" t="s">
        <v>21</v>
      </c>
      <c r="F89" t="s">
        <v>358</v>
      </c>
      <c r="G89" t="s">
        <v>56</v>
      </c>
      <c r="H89" t="s">
        <v>57</v>
      </c>
      <c r="I89">
        <v>76.987242100000003</v>
      </c>
      <c r="J89">
        <v>28.6210795</v>
      </c>
      <c r="K89" t="s">
        <v>25</v>
      </c>
      <c r="L89" t="s">
        <v>26</v>
      </c>
      <c r="M89" t="s">
        <v>36</v>
      </c>
      <c r="N89" t="s">
        <v>27</v>
      </c>
      <c r="O89" t="s">
        <v>27</v>
      </c>
      <c r="P89" t="s">
        <v>27</v>
      </c>
      <c r="Q89">
        <v>2</v>
      </c>
      <c r="R89">
        <v>0</v>
      </c>
      <c r="S89">
        <v>700</v>
      </c>
      <c r="T89">
        <f>VLOOKUP(L89,'Currency exchange'!$A:$B,2,0) *S89</f>
        <v>8.4</v>
      </c>
      <c r="U89">
        <v>1</v>
      </c>
      <c r="V89" t="s">
        <v>23523</v>
      </c>
      <c r="W89" t="s">
        <v>23529</v>
      </c>
      <c r="X89" t="s">
        <v>359</v>
      </c>
      <c r="Y89">
        <v>2013</v>
      </c>
      <c r="Z89">
        <v>4</v>
      </c>
      <c r="AA89">
        <v>20</v>
      </c>
    </row>
    <row r="90" spans="1:27" x14ac:dyDescent="0.25">
      <c r="A90">
        <v>306710</v>
      </c>
      <c r="B90" s="1" t="s">
        <v>360</v>
      </c>
      <c r="C90">
        <v>1</v>
      </c>
      <c r="D90" t="str">
        <f>VLOOKUP(C90,'country description'!$A$1:$B$16,2,0)</f>
        <v>India</v>
      </c>
      <c r="E90" s="1" t="s">
        <v>21</v>
      </c>
      <c r="F90" t="s">
        <v>361</v>
      </c>
      <c r="G90" t="s">
        <v>56</v>
      </c>
      <c r="H90" t="s">
        <v>57</v>
      </c>
      <c r="I90">
        <v>76.990904499999999</v>
      </c>
      <c r="J90">
        <v>28.612347400000001</v>
      </c>
      <c r="K90" t="s">
        <v>25</v>
      </c>
      <c r="L90" t="s">
        <v>26</v>
      </c>
      <c r="M90" t="s">
        <v>27</v>
      </c>
      <c r="N90" t="s">
        <v>27</v>
      </c>
      <c r="O90" t="s">
        <v>27</v>
      </c>
      <c r="P90" t="s">
        <v>27</v>
      </c>
      <c r="Q90">
        <v>1</v>
      </c>
      <c r="R90">
        <v>0</v>
      </c>
      <c r="S90">
        <v>100</v>
      </c>
      <c r="T90">
        <f>VLOOKUP(L90,'Currency exchange'!$A:$B,2,0) *S90</f>
        <v>1.2</v>
      </c>
      <c r="U90">
        <v>1</v>
      </c>
      <c r="V90" t="s">
        <v>23523</v>
      </c>
      <c r="W90" t="s">
        <v>23529</v>
      </c>
      <c r="X90" t="s">
        <v>362</v>
      </c>
      <c r="Y90">
        <v>2011</v>
      </c>
      <c r="Z90">
        <v>4</v>
      </c>
      <c r="AA90">
        <v>4</v>
      </c>
    </row>
    <row r="91" spans="1:27" x14ac:dyDescent="0.25">
      <c r="A91">
        <v>18478963</v>
      </c>
      <c r="B91" s="1" t="s">
        <v>363</v>
      </c>
      <c r="C91">
        <v>1</v>
      </c>
      <c r="D91" t="str">
        <f>VLOOKUP(C91,'country description'!$A$1:$B$16,2,0)</f>
        <v>India</v>
      </c>
      <c r="E91" s="1" t="s">
        <v>21</v>
      </c>
      <c r="F91" t="s">
        <v>364</v>
      </c>
      <c r="G91" t="s">
        <v>125</v>
      </c>
      <c r="H91" t="s">
        <v>126</v>
      </c>
      <c r="I91">
        <v>77.250954699999994</v>
      </c>
      <c r="J91">
        <v>28.547175500000002</v>
      </c>
      <c r="K91" t="s">
        <v>25</v>
      </c>
      <c r="L91" t="s">
        <v>26</v>
      </c>
      <c r="M91" t="s">
        <v>27</v>
      </c>
      <c r="N91" t="s">
        <v>27</v>
      </c>
      <c r="O91" t="s">
        <v>27</v>
      </c>
      <c r="P91" t="s">
        <v>27</v>
      </c>
      <c r="Q91">
        <v>1</v>
      </c>
      <c r="R91">
        <v>0</v>
      </c>
      <c r="S91">
        <v>200</v>
      </c>
      <c r="T91">
        <f>VLOOKUP(L91,'Currency exchange'!$A:$B,2,0) *S91</f>
        <v>2.4</v>
      </c>
      <c r="U91">
        <v>1</v>
      </c>
      <c r="V91" t="s">
        <v>23523</v>
      </c>
      <c r="W91" t="s">
        <v>23529</v>
      </c>
      <c r="X91" t="s">
        <v>365</v>
      </c>
      <c r="Y91">
        <v>2018</v>
      </c>
      <c r="Z91">
        <v>4</v>
      </c>
      <c r="AA91">
        <v>13</v>
      </c>
    </row>
    <row r="92" spans="1:27" x14ac:dyDescent="0.25">
      <c r="A92">
        <v>17989108</v>
      </c>
      <c r="B92" s="1" t="s">
        <v>366</v>
      </c>
      <c r="C92">
        <v>1</v>
      </c>
      <c r="D92" t="str">
        <f>VLOOKUP(C92,'country description'!$A$1:$B$16,2,0)</f>
        <v>India</v>
      </c>
      <c r="E92" s="1" t="s">
        <v>21</v>
      </c>
      <c r="F92" t="s">
        <v>367</v>
      </c>
      <c r="G92" t="s">
        <v>66</v>
      </c>
      <c r="H92" t="s">
        <v>67</v>
      </c>
      <c r="I92">
        <v>77.068836399999995</v>
      </c>
      <c r="J92">
        <v>28.6029698</v>
      </c>
      <c r="K92" t="s">
        <v>25</v>
      </c>
      <c r="L92" t="s">
        <v>26</v>
      </c>
      <c r="M92" t="s">
        <v>27</v>
      </c>
      <c r="N92" t="s">
        <v>27</v>
      </c>
      <c r="O92" t="s">
        <v>27</v>
      </c>
      <c r="P92" t="s">
        <v>27</v>
      </c>
      <c r="Q92">
        <v>1</v>
      </c>
      <c r="R92">
        <v>0</v>
      </c>
      <c r="S92">
        <v>150</v>
      </c>
      <c r="T92">
        <f>VLOOKUP(L92,'Currency exchange'!$A:$B,2,0) *S92</f>
        <v>1.8</v>
      </c>
      <c r="U92">
        <v>1</v>
      </c>
      <c r="V92" t="s">
        <v>23523</v>
      </c>
      <c r="W92" t="s">
        <v>23529</v>
      </c>
      <c r="X92" t="s">
        <v>368</v>
      </c>
      <c r="Y92">
        <v>2011</v>
      </c>
      <c r="Z92">
        <v>4</v>
      </c>
      <c r="AA92">
        <v>7</v>
      </c>
    </row>
    <row r="93" spans="1:27" x14ac:dyDescent="0.25">
      <c r="A93">
        <v>6249</v>
      </c>
      <c r="B93" s="1" t="s">
        <v>369</v>
      </c>
      <c r="C93">
        <v>1</v>
      </c>
      <c r="D93" t="str">
        <f>VLOOKUP(C93,'country description'!$A$1:$B$16,2,0)</f>
        <v>India</v>
      </c>
      <c r="E93" s="1" t="s">
        <v>21</v>
      </c>
      <c r="F93" t="s">
        <v>370</v>
      </c>
      <c r="G93" t="s">
        <v>293</v>
      </c>
      <c r="H93" t="s">
        <v>294</v>
      </c>
      <c r="I93">
        <v>77.294599099999999</v>
      </c>
      <c r="J93">
        <v>28.639815200000001</v>
      </c>
      <c r="K93" t="s">
        <v>25</v>
      </c>
      <c r="L93" t="s">
        <v>26</v>
      </c>
      <c r="M93" t="s">
        <v>27</v>
      </c>
      <c r="N93" t="s">
        <v>27</v>
      </c>
      <c r="O93" t="s">
        <v>27</v>
      </c>
      <c r="P93" t="s">
        <v>27</v>
      </c>
      <c r="Q93">
        <v>1</v>
      </c>
      <c r="R93">
        <v>0</v>
      </c>
      <c r="S93">
        <v>150</v>
      </c>
      <c r="T93">
        <f>VLOOKUP(L93,'Currency exchange'!$A:$B,2,0) *S93</f>
        <v>1.8</v>
      </c>
      <c r="U93">
        <v>1</v>
      </c>
      <c r="V93" t="s">
        <v>23523</v>
      </c>
      <c r="W93" t="s">
        <v>23529</v>
      </c>
      <c r="X93" t="s">
        <v>371</v>
      </c>
      <c r="Y93">
        <v>2016</v>
      </c>
      <c r="Z93">
        <v>4</v>
      </c>
      <c r="AA93">
        <v>21</v>
      </c>
    </row>
    <row r="94" spans="1:27" x14ac:dyDescent="0.25">
      <c r="A94">
        <v>18273597</v>
      </c>
      <c r="B94" s="1" t="s">
        <v>372</v>
      </c>
      <c r="C94">
        <v>1</v>
      </c>
      <c r="D94" t="str">
        <f>VLOOKUP(C94,'country description'!$A$1:$B$16,2,0)</f>
        <v>India</v>
      </c>
      <c r="E94" s="1" t="s">
        <v>21</v>
      </c>
      <c r="F94" t="s">
        <v>373</v>
      </c>
      <c r="G94" t="s">
        <v>303</v>
      </c>
      <c r="H94" t="s">
        <v>302</v>
      </c>
      <c r="I94">
        <v>77.160514399999997</v>
      </c>
      <c r="J94">
        <v>28.689630099999999</v>
      </c>
      <c r="K94" t="s">
        <v>25</v>
      </c>
      <c r="L94" t="s">
        <v>26</v>
      </c>
      <c r="M94" t="s">
        <v>27</v>
      </c>
      <c r="N94" t="s">
        <v>27</v>
      </c>
      <c r="O94" t="s">
        <v>27</v>
      </c>
      <c r="P94" t="s">
        <v>27</v>
      </c>
      <c r="Q94">
        <v>1</v>
      </c>
      <c r="R94">
        <v>0</v>
      </c>
      <c r="S94">
        <v>450</v>
      </c>
      <c r="T94">
        <f>VLOOKUP(L94,'Currency exchange'!$A:$B,2,0) *S94</f>
        <v>5.4</v>
      </c>
      <c r="U94">
        <v>1</v>
      </c>
      <c r="V94" t="s">
        <v>23523</v>
      </c>
      <c r="W94" t="s">
        <v>23529</v>
      </c>
      <c r="X94" t="s">
        <v>374</v>
      </c>
      <c r="Y94">
        <v>2015</v>
      </c>
      <c r="Z94">
        <v>4</v>
      </c>
      <c r="AA94">
        <v>4</v>
      </c>
    </row>
    <row r="95" spans="1:27" x14ac:dyDescent="0.25">
      <c r="A95">
        <v>18455549</v>
      </c>
      <c r="B95" s="1" t="s">
        <v>375</v>
      </c>
      <c r="C95">
        <v>1</v>
      </c>
      <c r="D95" t="str">
        <f>VLOOKUP(C95,'country description'!$A$1:$B$16,2,0)</f>
        <v>India</v>
      </c>
      <c r="E95" s="1" t="s">
        <v>21</v>
      </c>
      <c r="F95" t="s">
        <v>376</v>
      </c>
      <c r="G95" t="s">
        <v>266</v>
      </c>
      <c r="H95" t="s">
        <v>265</v>
      </c>
      <c r="I95">
        <v>77.1126948</v>
      </c>
      <c r="J95">
        <v>28.634074099999999</v>
      </c>
      <c r="K95" t="s">
        <v>25</v>
      </c>
      <c r="L95" t="s">
        <v>26</v>
      </c>
      <c r="M95" t="s">
        <v>27</v>
      </c>
      <c r="N95" t="s">
        <v>27</v>
      </c>
      <c r="O95" t="s">
        <v>27</v>
      </c>
      <c r="P95" t="s">
        <v>27</v>
      </c>
      <c r="Q95">
        <v>1</v>
      </c>
      <c r="R95">
        <v>0</v>
      </c>
      <c r="S95">
        <v>300</v>
      </c>
      <c r="T95">
        <f>VLOOKUP(L95,'Currency exchange'!$A:$B,2,0) *S95</f>
        <v>3.6</v>
      </c>
      <c r="U95">
        <v>1</v>
      </c>
      <c r="V95" t="s">
        <v>23523</v>
      </c>
      <c r="W95" t="s">
        <v>23529</v>
      </c>
      <c r="X95" t="s">
        <v>377</v>
      </c>
      <c r="Y95">
        <v>2011</v>
      </c>
      <c r="Z95">
        <v>4</v>
      </c>
      <c r="AA95">
        <v>22</v>
      </c>
    </row>
    <row r="96" spans="1:27" x14ac:dyDescent="0.25">
      <c r="A96">
        <v>18423889</v>
      </c>
      <c r="B96" s="1" t="s">
        <v>378</v>
      </c>
      <c r="C96">
        <v>1</v>
      </c>
      <c r="D96" t="str">
        <f>VLOOKUP(C96,'country description'!$A$1:$B$16,2,0)</f>
        <v>India</v>
      </c>
      <c r="E96" s="1" t="s">
        <v>21</v>
      </c>
      <c r="F96" t="s">
        <v>379</v>
      </c>
      <c r="G96" t="s">
        <v>75</v>
      </c>
      <c r="H96" t="s">
        <v>76</v>
      </c>
      <c r="I96">
        <v>77.306238100000002</v>
      </c>
      <c r="J96">
        <v>28.589196099999999</v>
      </c>
      <c r="K96" t="s">
        <v>25</v>
      </c>
      <c r="L96" t="s">
        <v>26</v>
      </c>
      <c r="M96" t="s">
        <v>27</v>
      </c>
      <c r="N96" t="s">
        <v>27</v>
      </c>
      <c r="O96" t="s">
        <v>27</v>
      </c>
      <c r="P96" t="s">
        <v>27</v>
      </c>
      <c r="Q96">
        <v>1</v>
      </c>
      <c r="R96">
        <v>0</v>
      </c>
      <c r="S96">
        <v>100</v>
      </c>
      <c r="T96">
        <f>VLOOKUP(L96,'Currency exchange'!$A:$B,2,0) *S96</f>
        <v>1.2</v>
      </c>
      <c r="U96">
        <v>1</v>
      </c>
      <c r="V96" t="s">
        <v>23523</v>
      </c>
      <c r="W96" t="s">
        <v>23529</v>
      </c>
      <c r="X96" t="s">
        <v>380</v>
      </c>
      <c r="Y96">
        <v>2017</v>
      </c>
      <c r="Z96">
        <v>4</v>
      </c>
      <c r="AA96">
        <v>11</v>
      </c>
    </row>
    <row r="97" spans="1:27" x14ac:dyDescent="0.25">
      <c r="A97">
        <v>18424650</v>
      </c>
      <c r="B97" s="1" t="s">
        <v>381</v>
      </c>
      <c r="C97">
        <v>1</v>
      </c>
      <c r="D97" t="str">
        <f>VLOOKUP(C97,'country description'!$A$1:$B$16,2,0)</f>
        <v>India</v>
      </c>
      <c r="E97" s="1" t="s">
        <v>21</v>
      </c>
      <c r="F97" t="s">
        <v>382</v>
      </c>
      <c r="G97" t="s">
        <v>75</v>
      </c>
      <c r="H97" t="s">
        <v>76</v>
      </c>
      <c r="I97">
        <v>77.307187799999994</v>
      </c>
      <c r="J97">
        <v>28.5908905</v>
      </c>
      <c r="K97" t="s">
        <v>25</v>
      </c>
      <c r="L97" t="s">
        <v>26</v>
      </c>
      <c r="M97" t="s">
        <v>27</v>
      </c>
      <c r="N97" t="s">
        <v>27</v>
      </c>
      <c r="O97" t="s">
        <v>27</v>
      </c>
      <c r="P97" t="s">
        <v>27</v>
      </c>
      <c r="Q97">
        <v>2</v>
      </c>
      <c r="R97">
        <v>0</v>
      </c>
      <c r="S97">
        <v>500</v>
      </c>
      <c r="T97">
        <f>VLOOKUP(L97,'Currency exchange'!$A:$B,2,0) *S97</f>
        <v>6</v>
      </c>
      <c r="U97">
        <v>1</v>
      </c>
      <c r="V97" t="s">
        <v>23523</v>
      </c>
      <c r="W97" t="s">
        <v>23529</v>
      </c>
      <c r="X97" t="s">
        <v>383</v>
      </c>
      <c r="Y97">
        <v>2011</v>
      </c>
      <c r="Z97">
        <v>4</v>
      </c>
      <c r="AA97">
        <v>17</v>
      </c>
    </row>
    <row r="98" spans="1:27" x14ac:dyDescent="0.25">
      <c r="A98">
        <v>18489513</v>
      </c>
      <c r="B98" s="1" t="s">
        <v>384</v>
      </c>
      <c r="C98">
        <v>1</v>
      </c>
      <c r="D98" t="str">
        <f>VLOOKUP(C98,'country description'!$A$1:$B$16,2,0)</f>
        <v>India</v>
      </c>
      <c r="E98" s="1" t="s">
        <v>21</v>
      </c>
      <c r="F98" t="s">
        <v>385</v>
      </c>
      <c r="G98" t="s">
        <v>386</v>
      </c>
      <c r="H98" t="s">
        <v>387</v>
      </c>
      <c r="I98">
        <v>77.248174000000006</v>
      </c>
      <c r="J98">
        <v>28.526931000000001</v>
      </c>
      <c r="K98" t="s">
        <v>25</v>
      </c>
      <c r="L98" t="s">
        <v>26</v>
      </c>
      <c r="M98" t="s">
        <v>27</v>
      </c>
      <c r="N98" t="s">
        <v>27</v>
      </c>
      <c r="O98" t="s">
        <v>27</v>
      </c>
      <c r="P98" t="s">
        <v>27</v>
      </c>
      <c r="Q98">
        <v>1</v>
      </c>
      <c r="R98">
        <v>0</v>
      </c>
      <c r="S98">
        <v>400</v>
      </c>
      <c r="T98">
        <f>VLOOKUP(L98,'Currency exchange'!$A:$B,2,0) *S98</f>
        <v>4.8</v>
      </c>
      <c r="U98">
        <v>1</v>
      </c>
      <c r="V98" t="s">
        <v>23523</v>
      </c>
      <c r="W98" t="s">
        <v>23529</v>
      </c>
      <c r="X98" t="s">
        <v>388</v>
      </c>
      <c r="Y98">
        <v>2018</v>
      </c>
      <c r="Z98">
        <v>3</v>
      </c>
      <c r="AA98">
        <v>22</v>
      </c>
    </row>
    <row r="99" spans="1:27" x14ac:dyDescent="0.25">
      <c r="A99">
        <v>18378037</v>
      </c>
      <c r="B99" s="1" t="s">
        <v>389</v>
      </c>
      <c r="C99">
        <v>1</v>
      </c>
      <c r="D99" t="str">
        <f>VLOOKUP(C99,'country description'!$A$1:$B$16,2,0)</f>
        <v>India</v>
      </c>
      <c r="E99" s="1" t="s">
        <v>21</v>
      </c>
      <c r="F99" t="s">
        <v>390</v>
      </c>
      <c r="G99" t="s">
        <v>85</v>
      </c>
      <c r="H99" t="s">
        <v>86</v>
      </c>
      <c r="I99">
        <v>77.309518310000001</v>
      </c>
      <c r="J99">
        <v>28.68780825</v>
      </c>
      <c r="K99" t="s">
        <v>25</v>
      </c>
      <c r="L99" t="s">
        <v>26</v>
      </c>
      <c r="M99" t="s">
        <v>27</v>
      </c>
      <c r="N99" t="s">
        <v>27</v>
      </c>
      <c r="O99" t="s">
        <v>27</v>
      </c>
      <c r="P99" t="s">
        <v>27</v>
      </c>
      <c r="Q99">
        <v>1</v>
      </c>
      <c r="R99">
        <v>0</v>
      </c>
      <c r="S99">
        <v>400</v>
      </c>
      <c r="T99">
        <f>VLOOKUP(L99,'Currency exchange'!$A:$B,2,0) *S99</f>
        <v>4.8</v>
      </c>
      <c r="U99">
        <v>1</v>
      </c>
      <c r="V99" t="s">
        <v>23523</v>
      </c>
      <c r="W99" t="s">
        <v>23529</v>
      </c>
      <c r="X99" t="s">
        <v>391</v>
      </c>
      <c r="Y99">
        <v>2013</v>
      </c>
      <c r="Z99">
        <v>3</v>
      </c>
      <c r="AA99">
        <v>13</v>
      </c>
    </row>
    <row r="100" spans="1:27" x14ac:dyDescent="0.25">
      <c r="A100">
        <v>18124389</v>
      </c>
      <c r="B100" s="1" t="s">
        <v>392</v>
      </c>
      <c r="C100">
        <v>1</v>
      </c>
      <c r="D100" t="str">
        <f>VLOOKUP(C100,'country description'!$A$1:$B$16,2,0)</f>
        <v>India</v>
      </c>
      <c r="E100" s="1" t="s">
        <v>21</v>
      </c>
      <c r="F100" t="s">
        <v>393</v>
      </c>
      <c r="G100" t="s">
        <v>394</v>
      </c>
      <c r="H100" t="s">
        <v>395</v>
      </c>
      <c r="I100">
        <v>77.205080800000005</v>
      </c>
      <c r="J100">
        <v>28.697930499999998</v>
      </c>
      <c r="K100" t="s">
        <v>25</v>
      </c>
      <c r="L100" t="s">
        <v>26</v>
      </c>
      <c r="M100" t="s">
        <v>27</v>
      </c>
      <c r="N100" t="s">
        <v>27</v>
      </c>
      <c r="O100" t="s">
        <v>27</v>
      </c>
      <c r="P100" t="s">
        <v>27</v>
      </c>
      <c r="Q100">
        <v>1</v>
      </c>
      <c r="R100">
        <v>0</v>
      </c>
      <c r="S100">
        <v>100</v>
      </c>
      <c r="T100">
        <f>VLOOKUP(L100,'Currency exchange'!$A:$B,2,0) *S100</f>
        <v>1.2</v>
      </c>
      <c r="U100">
        <v>1</v>
      </c>
      <c r="V100" t="s">
        <v>23523</v>
      </c>
      <c r="W100" t="s">
        <v>23529</v>
      </c>
      <c r="X100" t="s">
        <v>396</v>
      </c>
      <c r="Y100">
        <v>2017</v>
      </c>
      <c r="Z100">
        <v>3</v>
      </c>
      <c r="AA100">
        <v>23</v>
      </c>
    </row>
    <row r="101" spans="1:27" x14ac:dyDescent="0.25">
      <c r="A101">
        <v>18451575</v>
      </c>
      <c r="B101" s="1" t="s">
        <v>397</v>
      </c>
      <c r="C101">
        <v>1</v>
      </c>
      <c r="D101" t="str">
        <f>VLOOKUP(C101,'country description'!$A$1:$B$16,2,0)</f>
        <v>India</v>
      </c>
      <c r="E101" s="1" t="s">
        <v>21</v>
      </c>
      <c r="F101" t="s">
        <v>398</v>
      </c>
      <c r="G101" t="s">
        <v>279</v>
      </c>
      <c r="H101" t="s">
        <v>280</v>
      </c>
      <c r="I101">
        <v>77.235565199999996</v>
      </c>
      <c r="J101">
        <v>28.649865500000001</v>
      </c>
      <c r="K101" t="s">
        <v>25</v>
      </c>
      <c r="L101" t="s">
        <v>26</v>
      </c>
      <c r="M101" t="s">
        <v>27</v>
      </c>
      <c r="N101" t="s">
        <v>27</v>
      </c>
      <c r="O101" t="s">
        <v>27</v>
      </c>
      <c r="P101" t="s">
        <v>27</v>
      </c>
      <c r="Q101">
        <v>1</v>
      </c>
      <c r="R101">
        <v>0</v>
      </c>
      <c r="S101">
        <v>400</v>
      </c>
      <c r="T101">
        <f>VLOOKUP(L101,'Currency exchange'!$A:$B,2,0) *S101</f>
        <v>4.8</v>
      </c>
      <c r="U101">
        <v>1</v>
      </c>
      <c r="V101" t="s">
        <v>23523</v>
      </c>
      <c r="W101" t="s">
        <v>23529</v>
      </c>
      <c r="X101" t="s">
        <v>399</v>
      </c>
      <c r="Y101">
        <v>2014</v>
      </c>
      <c r="Z101">
        <v>3</v>
      </c>
      <c r="AA101">
        <v>3</v>
      </c>
    </row>
    <row r="102" spans="1:27" x14ac:dyDescent="0.25">
      <c r="A102">
        <v>18292453</v>
      </c>
      <c r="B102" s="1" t="s">
        <v>400</v>
      </c>
      <c r="C102">
        <v>1</v>
      </c>
      <c r="D102" t="str">
        <f>VLOOKUP(C102,'country description'!$A$1:$B$16,2,0)</f>
        <v>India</v>
      </c>
      <c r="E102" s="1" t="s">
        <v>21</v>
      </c>
      <c r="F102" t="s">
        <v>401</v>
      </c>
      <c r="G102" t="s">
        <v>145</v>
      </c>
      <c r="H102" t="s">
        <v>146</v>
      </c>
      <c r="I102">
        <v>77.296163000000007</v>
      </c>
      <c r="J102">
        <v>28.605170900000001</v>
      </c>
      <c r="K102" t="s">
        <v>25</v>
      </c>
      <c r="L102" t="s">
        <v>26</v>
      </c>
      <c r="M102" t="s">
        <v>27</v>
      </c>
      <c r="N102" t="s">
        <v>27</v>
      </c>
      <c r="O102" t="s">
        <v>27</v>
      </c>
      <c r="P102" t="s">
        <v>27</v>
      </c>
      <c r="Q102">
        <v>1</v>
      </c>
      <c r="R102">
        <v>0</v>
      </c>
      <c r="S102">
        <v>200</v>
      </c>
      <c r="T102">
        <f>VLOOKUP(L102,'Currency exchange'!$A:$B,2,0) *S102</f>
        <v>2.4</v>
      </c>
      <c r="U102">
        <v>1</v>
      </c>
      <c r="V102" t="s">
        <v>23523</v>
      </c>
      <c r="W102" t="s">
        <v>23529</v>
      </c>
      <c r="X102" t="s">
        <v>402</v>
      </c>
      <c r="Y102">
        <v>2010</v>
      </c>
      <c r="Z102">
        <v>3</v>
      </c>
      <c r="AA102">
        <v>24</v>
      </c>
    </row>
    <row r="103" spans="1:27" x14ac:dyDescent="0.25">
      <c r="A103">
        <v>308110</v>
      </c>
      <c r="B103" s="1" t="s">
        <v>403</v>
      </c>
      <c r="C103">
        <v>1</v>
      </c>
      <c r="D103" t="str">
        <f>VLOOKUP(C103,'country description'!$A$1:$B$16,2,0)</f>
        <v>India</v>
      </c>
      <c r="E103" s="1" t="s">
        <v>21</v>
      </c>
      <c r="F103" t="s">
        <v>404</v>
      </c>
      <c r="G103" t="s">
        <v>155</v>
      </c>
      <c r="H103" t="s">
        <v>156</v>
      </c>
      <c r="I103">
        <v>77.146171100000004</v>
      </c>
      <c r="J103">
        <v>28.6621083</v>
      </c>
      <c r="K103" t="s">
        <v>25</v>
      </c>
      <c r="L103" t="s">
        <v>26</v>
      </c>
      <c r="M103" t="s">
        <v>27</v>
      </c>
      <c r="N103" t="s">
        <v>27</v>
      </c>
      <c r="O103" t="s">
        <v>27</v>
      </c>
      <c r="P103" t="s">
        <v>27</v>
      </c>
      <c r="Q103">
        <v>1</v>
      </c>
      <c r="R103">
        <v>0</v>
      </c>
      <c r="S103">
        <v>400</v>
      </c>
      <c r="T103">
        <f>VLOOKUP(L103,'Currency exchange'!$A:$B,2,0) *S103</f>
        <v>4.8</v>
      </c>
      <c r="U103">
        <v>1</v>
      </c>
      <c r="V103" t="s">
        <v>23523</v>
      </c>
      <c r="W103" t="s">
        <v>23529</v>
      </c>
      <c r="X103" t="s">
        <v>405</v>
      </c>
      <c r="Y103">
        <v>2014</v>
      </c>
      <c r="Z103">
        <v>3</v>
      </c>
      <c r="AA103">
        <v>24</v>
      </c>
    </row>
    <row r="104" spans="1:27" x14ac:dyDescent="0.25">
      <c r="A104">
        <v>18466675</v>
      </c>
      <c r="B104" s="1" t="s">
        <v>406</v>
      </c>
      <c r="C104">
        <v>1</v>
      </c>
      <c r="D104" t="str">
        <f>VLOOKUP(C104,'country description'!$A$1:$B$16,2,0)</f>
        <v>India</v>
      </c>
      <c r="E104" s="1" t="s">
        <v>21</v>
      </c>
      <c r="F104" t="s">
        <v>49</v>
      </c>
      <c r="G104" t="s">
        <v>48</v>
      </c>
      <c r="H104" t="s">
        <v>49</v>
      </c>
      <c r="I104">
        <v>0</v>
      </c>
      <c r="J104">
        <v>0</v>
      </c>
      <c r="K104" t="s">
        <v>25</v>
      </c>
      <c r="L104" t="s">
        <v>26</v>
      </c>
      <c r="M104" t="s">
        <v>27</v>
      </c>
      <c r="N104" t="s">
        <v>27</v>
      </c>
      <c r="O104" t="s">
        <v>27</v>
      </c>
      <c r="P104" t="s">
        <v>27</v>
      </c>
      <c r="Q104">
        <v>1</v>
      </c>
      <c r="R104">
        <v>0</v>
      </c>
      <c r="S104">
        <v>200</v>
      </c>
      <c r="T104">
        <f>VLOOKUP(L104,'Currency exchange'!$A:$B,2,0) *S104</f>
        <v>2.4</v>
      </c>
      <c r="U104">
        <v>1</v>
      </c>
      <c r="V104" t="s">
        <v>23523</v>
      </c>
      <c r="W104" t="s">
        <v>23529</v>
      </c>
      <c r="X104" t="s">
        <v>407</v>
      </c>
      <c r="Y104">
        <v>2013</v>
      </c>
      <c r="Z104">
        <v>3</v>
      </c>
      <c r="AA104">
        <v>25</v>
      </c>
    </row>
    <row r="105" spans="1:27" x14ac:dyDescent="0.25">
      <c r="A105">
        <v>18361217</v>
      </c>
      <c r="B105" s="1" t="s">
        <v>408</v>
      </c>
      <c r="C105">
        <v>1</v>
      </c>
      <c r="D105" t="str">
        <f>VLOOKUP(C105,'country description'!$A$1:$B$16,2,0)</f>
        <v>India</v>
      </c>
      <c r="E105" s="1" t="s">
        <v>21</v>
      </c>
      <c r="F105" t="s">
        <v>409</v>
      </c>
      <c r="G105" t="s">
        <v>56</v>
      </c>
      <c r="H105" t="s">
        <v>57</v>
      </c>
      <c r="I105">
        <v>76.9638597</v>
      </c>
      <c r="J105">
        <v>28.609072000000001</v>
      </c>
      <c r="K105" t="s">
        <v>25</v>
      </c>
      <c r="L105" t="s">
        <v>26</v>
      </c>
      <c r="M105" t="s">
        <v>27</v>
      </c>
      <c r="N105" t="s">
        <v>27</v>
      </c>
      <c r="O105" t="s">
        <v>27</v>
      </c>
      <c r="P105" t="s">
        <v>27</v>
      </c>
      <c r="Q105">
        <v>1</v>
      </c>
      <c r="R105">
        <v>0</v>
      </c>
      <c r="S105">
        <v>250</v>
      </c>
      <c r="T105">
        <f>VLOOKUP(L105,'Currency exchange'!$A:$B,2,0) *S105</f>
        <v>3</v>
      </c>
      <c r="U105">
        <v>1</v>
      </c>
      <c r="V105" t="s">
        <v>23523</v>
      </c>
      <c r="W105" t="s">
        <v>23529</v>
      </c>
      <c r="X105" t="s">
        <v>410</v>
      </c>
      <c r="Y105">
        <v>2012</v>
      </c>
      <c r="Z105">
        <v>3</v>
      </c>
      <c r="AA105">
        <v>11</v>
      </c>
    </row>
    <row r="106" spans="1:27" x14ac:dyDescent="0.25">
      <c r="A106">
        <v>9271</v>
      </c>
      <c r="B106" s="1" t="s">
        <v>411</v>
      </c>
      <c r="C106">
        <v>1</v>
      </c>
      <c r="D106" t="str">
        <f>VLOOKUP(C106,'country description'!$A$1:$B$16,2,0)</f>
        <v>India</v>
      </c>
      <c r="E106" s="1" t="s">
        <v>21</v>
      </c>
      <c r="F106" t="s">
        <v>412</v>
      </c>
      <c r="G106" t="s">
        <v>56</v>
      </c>
      <c r="H106" t="s">
        <v>57</v>
      </c>
      <c r="I106">
        <v>76.985621499999993</v>
      </c>
      <c r="J106">
        <v>28.6100946</v>
      </c>
      <c r="K106" t="s">
        <v>25</v>
      </c>
      <c r="L106" t="s">
        <v>26</v>
      </c>
      <c r="M106" t="s">
        <v>27</v>
      </c>
      <c r="N106" t="s">
        <v>27</v>
      </c>
      <c r="O106" t="s">
        <v>27</v>
      </c>
      <c r="P106" t="s">
        <v>27</v>
      </c>
      <c r="Q106">
        <v>1</v>
      </c>
      <c r="R106">
        <v>0</v>
      </c>
      <c r="S106">
        <v>50</v>
      </c>
      <c r="T106">
        <f>VLOOKUP(L106,'Currency exchange'!$A:$B,2,0) *S106</f>
        <v>0.6</v>
      </c>
      <c r="U106">
        <v>1</v>
      </c>
      <c r="V106" t="s">
        <v>23523</v>
      </c>
      <c r="W106" t="s">
        <v>23529</v>
      </c>
      <c r="X106" t="s">
        <v>413</v>
      </c>
      <c r="Y106">
        <v>2010</v>
      </c>
      <c r="Z106">
        <v>3</v>
      </c>
      <c r="AA106">
        <v>4</v>
      </c>
    </row>
    <row r="107" spans="1:27" x14ac:dyDescent="0.25">
      <c r="A107">
        <v>18360900</v>
      </c>
      <c r="B107" s="1" t="s">
        <v>414</v>
      </c>
      <c r="C107">
        <v>1</v>
      </c>
      <c r="D107" t="str">
        <f>VLOOKUP(C107,'country description'!$A$1:$B$16,2,0)</f>
        <v>India</v>
      </c>
      <c r="E107" s="1" t="s">
        <v>21</v>
      </c>
      <c r="F107" t="s">
        <v>415</v>
      </c>
      <c r="G107" t="s">
        <v>242</v>
      </c>
      <c r="H107" t="s">
        <v>243</v>
      </c>
      <c r="I107">
        <v>77.288526399999995</v>
      </c>
      <c r="J107">
        <v>28.500364300000001</v>
      </c>
      <c r="K107" t="s">
        <v>25</v>
      </c>
      <c r="L107" t="s">
        <v>26</v>
      </c>
      <c r="M107" t="s">
        <v>27</v>
      </c>
      <c r="N107" t="s">
        <v>27</v>
      </c>
      <c r="O107" t="s">
        <v>27</v>
      </c>
      <c r="P107" t="s">
        <v>27</v>
      </c>
      <c r="Q107">
        <v>1</v>
      </c>
      <c r="R107">
        <v>0</v>
      </c>
      <c r="S107">
        <v>300</v>
      </c>
      <c r="T107">
        <f>VLOOKUP(L107,'Currency exchange'!$A:$B,2,0) *S107</f>
        <v>3.6</v>
      </c>
      <c r="U107">
        <v>1</v>
      </c>
      <c r="V107" t="s">
        <v>23523</v>
      </c>
      <c r="W107" t="s">
        <v>23529</v>
      </c>
      <c r="X107" t="s">
        <v>416</v>
      </c>
      <c r="Y107">
        <v>2014</v>
      </c>
      <c r="Z107">
        <v>3</v>
      </c>
      <c r="AA107">
        <v>4</v>
      </c>
    </row>
    <row r="108" spans="1:27" x14ac:dyDescent="0.25">
      <c r="A108">
        <v>18492960</v>
      </c>
      <c r="B108" s="1" t="s">
        <v>417</v>
      </c>
      <c r="C108">
        <v>1</v>
      </c>
      <c r="D108" t="str">
        <f>VLOOKUP(C108,'country description'!$A$1:$B$16,2,0)</f>
        <v>India</v>
      </c>
      <c r="E108" s="1" t="s">
        <v>21</v>
      </c>
      <c r="F108" t="s">
        <v>418</v>
      </c>
      <c r="G108" t="s">
        <v>172</v>
      </c>
      <c r="H108" t="s">
        <v>173</v>
      </c>
      <c r="I108">
        <v>0</v>
      </c>
      <c r="J108">
        <v>0</v>
      </c>
      <c r="K108" t="s">
        <v>25</v>
      </c>
      <c r="L108" t="s">
        <v>26</v>
      </c>
      <c r="M108" t="s">
        <v>27</v>
      </c>
      <c r="N108" t="s">
        <v>27</v>
      </c>
      <c r="O108" t="s">
        <v>27</v>
      </c>
      <c r="P108" t="s">
        <v>27</v>
      </c>
      <c r="Q108">
        <v>1</v>
      </c>
      <c r="R108">
        <v>0</v>
      </c>
      <c r="S108">
        <v>200</v>
      </c>
      <c r="T108">
        <f>VLOOKUP(L108,'Currency exchange'!$A:$B,2,0) *S108</f>
        <v>2.4</v>
      </c>
      <c r="U108">
        <v>1</v>
      </c>
      <c r="V108" t="s">
        <v>23523</v>
      </c>
      <c r="W108" t="s">
        <v>23529</v>
      </c>
      <c r="X108" t="s">
        <v>419</v>
      </c>
      <c r="Y108">
        <v>2018</v>
      </c>
      <c r="Z108">
        <v>3</v>
      </c>
      <c r="AA108">
        <v>28</v>
      </c>
    </row>
    <row r="109" spans="1:27" x14ac:dyDescent="0.25">
      <c r="A109">
        <v>18390309</v>
      </c>
      <c r="B109" s="1" t="s">
        <v>420</v>
      </c>
      <c r="C109">
        <v>1</v>
      </c>
      <c r="D109" t="str">
        <f>VLOOKUP(C109,'country description'!$A$1:$B$16,2,0)</f>
        <v>India</v>
      </c>
      <c r="E109" s="1" t="s">
        <v>21</v>
      </c>
      <c r="F109" t="s">
        <v>421</v>
      </c>
      <c r="G109" t="s">
        <v>261</v>
      </c>
      <c r="H109" t="s">
        <v>262</v>
      </c>
      <c r="I109">
        <v>77.296325499999995</v>
      </c>
      <c r="J109">
        <v>28.537419199999999</v>
      </c>
      <c r="K109" t="s">
        <v>25</v>
      </c>
      <c r="L109" t="s">
        <v>26</v>
      </c>
      <c r="M109" t="s">
        <v>27</v>
      </c>
      <c r="N109" t="s">
        <v>27</v>
      </c>
      <c r="O109" t="s">
        <v>27</v>
      </c>
      <c r="P109" t="s">
        <v>27</v>
      </c>
      <c r="Q109">
        <v>1</v>
      </c>
      <c r="R109">
        <v>0</v>
      </c>
      <c r="S109">
        <v>150</v>
      </c>
      <c r="T109">
        <f>VLOOKUP(L109,'Currency exchange'!$A:$B,2,0) *S109</f>
        <v>1.8</v>
      </c>
      <c r="U109">
        <v>1</v>
      </c>
      <c r="V109" t="s">
        <v>23523</v>
      </c>
      <c r="W109" t="s">
        <v>23529</v>
      </c>
      <c r="X109" t="s">
        <v>422</v>
      </c>
      <c r="Y109">
        <v>2017</v>
      </c>
      <c r="Z109">
        <v>3</v>
      </c>
      <c r="AA109">
        <v>8</v>
      </c>
    </row>
    <row r="110" spans="1:27" x14ac:dyDescent="0.25">
      <c r="A110">
        <v>18377898</v>
      </c>
      <c r="B110" s="1" t="s">
        <v>423</v>
      </c>
      <c r="C110">
        <v>1</v>
      </c>
      <c r="D110" t="str">
        <f>VLOOKUP(C110,'country description'!$A$1:$B$16,2,0)</f>
        <v>India</v>
      </c>
      <c r="E110" s="1" t="s">
        <v>21</v>
      </c>
      <c r="F110" t="s">
        <v>424</v>
      </c>
      <c r="G110" t="s">
        <v>75</v>
      </c>
      <c r="H110" t="s">
        <v>76</v>
      </c>
      <c r="I110">
        <v>77.306627399999996</v>
      </c>
      <c r="J110">
        <v>28.5914444</v>
      </c>
      <c r="K110" t="s">
        <v>25</v>
      </c>
      <c r="L110" t="s">
        <v>26</v>
      </c>
      <c r="M110" t="s">
        <v>27</v>
      </c>
      <c r="N110" t="s">
        <v>27</v>
      </c>
      <c r="O110" t="s">
        <v>27</v>
      </c>
      <c r="P110" t="s">
        <v>27</v>
      </c>
      <c r="Q110">
        <v>1</v>
      </c>
      <c r="R110">
        <v>0</v>
      </c>
      <c r="S110">
        <v>200</v>
      </c>
      <c r="T110">
        <f>VLOOKUP(L110,'Currency exchange'!$A:$B,2,0) *S110</f>
        <v>2.4</v>
      </c>
      <c r="U110">
        <v>1</v>
      </c>
      <c r="V110" t="s">
        <v>23523</v>
      </c>
      <c r="W110" t="s">
        <v>23529</v>
      </c>
      <c r="X110" t="s">
        <v>425</v>
      </c>
      <c r="Y110">
        <v>2014</v>
      </c>
      <c r="Z110">
        <v>3</v>
      </c>
      <c r="AA110">
        <v>14</v>
      </c>
    </row>
    <row r="111" spans="1:27" x14ac:dyDescent="0.25">
      <c r="A111">
        <v>18375413</v>
      </c>
      <c r="B111" s="1" t="s">
        <v>426</v>
      </c>
      <c r="C111">
        <v>1</v>
      </c>
      <c r="D111" t="str">
        <f>VLOOKUP(C111,'country description'!$A$1:$B$16,2,0)</f>
        <v>India</v>
      </c>
      <c r="E111" s="1" t="s">
        <v>21</v>
      </c>
      <c r="F111" t="s">
        <v>427</v>
      </c>
      <c r="G111" t="s">
        <v>428</v>
      </c>
      <c r="H111" t="s">
        <v>429</v>
      </c>
      <c r="I111">
        <v>0</v>
      </c>
      <c r="J111">
        <v>0</v>
      </c>
      <c r="K111" t="s">
        <v>25</v>
      </c>
      <c r="L111" t="s">
        <v>26</v>
      </c>
      <c r="M111" t="s">
        <v>27</v>
      </c>
      <c r="N111" t="s">
        <v>27</v>
      </c>
      <c r="O111" t="s">
        <v>27</v>
      </c>
      <c r="P111" t="s">
        <v>27</v>
      </c>
      <c r="Q111">
        <v>2</v>
      </c>
      <c r="R111">
        <v>0</v>
      </c>
      <c r="S111">
        <v>650</v>
      </c>
      <c r="T111">
        <f>VLOOKUP(L111,'Currency exchange'!$A:$B,2,0) *S111</f>
        <v>7.8</v>
      </c>
      <c r="U111">
        <v>1</v>
      </c>
      <c r="V111" t="s">
        <v>23523</v>
      </c>
      <c r="W111" t="s">
        <v>23529</v>
      </c>
      <c r="X111" t="s">
        <v>430</v>
      </c>
      <c r="Y111">
        <v>2016</v>
      </c>
      <c r="Z111">
        <v>2</v>
      </c>
      <c r="AA111">
        <v>24</v>
      </c>
    </row>
    <row r="112" spans="1:27" x14ac:dyDescent="0.25">
      <c r="A112">
        <v>302871</v>
      </c>
      <c r="B112" s="1" t="s">
        <v>431</v>
      </c>
      <c r="C112">
        <v>1</v>
      </c>
      <c r="D112" t="str">
        <f>VLOOKUP(C112,'country description'!$A$1:$B$16,2,0)</f>
        <v>India</v>
      </c>
      <c r="E112" s="1" t="s">
        <v>21</v>
      </c>
      <c r="F112" t="s">
        <v>432</v>
      </c>
      <c r="G112" t="s">
        <v>433</v>
      </c>
      <c r="H112" t="s">
        <v>434</v>
      </c>
      <c r="I112">
        <v>77.231668900000003</v>
      </c>
      <c r="J112">
        <v>28.657385600000001</v>
      </c>
      <c r="K112" t="s">
        <v>25</v>
      </c>
      <c r="L112" t="s">
        <v>26</v>
      </c>
      <c r="M112" t="s">
        <v>27</v>
      </c>
      <c r="N112" t="s">
        <v>27</v>
      </c>
      <c r="O112" t="s">
        <v>27</v>
      </c>
      <c r="P112" t="s">
        <v>27</v>
      </c>
      <c r="Q112">
        <v>1</v>
      </c>
      <c r="R112">
        <v>0</v>
      </c>
      <c r="S112">
        <v>400</v>
      </c>
      <c r="T112">
        <f>VLOOKUP(L112,'Currency exchange'!$A:$B,2,0) *S112</f>
        <v>4.8</v>
      </c>
      <c r="U112">
        <v>1</v>
      </c>
      <c r="V112" t="s">
        <v>23523</v>
      </c>
      <c r="W112" t="s">
        <v>23529</v>
      </c>
      <c r="X112" t="s">
        <v>435</v>
      </c>
      <c r="Y112">
        <v>2010</v>
      </c>
      <c r="Z112">
        <v>2</v>
      </c>
      <c r="AA112">
        <v>16</v>
      </c>
    </row>
    <row r="113" spans="1:27" x14ac:dyDescent="0.25">
      <c r="A113">
        <v>6678</v>
      </c>
      <c r="B113" s="1" t="s">
        <v>436</v>
      </c>
      <c r="C113">
        <v>1</v>
      </c>
      <c r="D113" t="str">
        <f>VLOOKUP(C113,'country description'!$A$1:$B$16,2,0)</f>
        <v>India</v>
      </c>
      <c r="E113" s="1" t="s">
        <v>21</v>
      </c>
      <c r="F113" t="s">
        <v>437</v>
      </c>
      <c r="G113" t="s">
        <v>185</v>
      </c>
      <c r="H113" t="s">
        <v>186</v>
      </c>
      <c r="I113">
        <v>77.235710499999996</v>
      </c>
      <c r="J113">
        <v>28.641017300000001</v>
      </c>
      <c r="K113" t="s">
        <v>25</v>
      </c>
      <c r="L113" t="s">
        <v>26</v>
      </c>
      <c r="M113" t="s">
        <v>27</v>
      </c>
      <c r="N113" t="s">
        <v>27</v>
      </c>
      <c r="O113" t="s">
        <v>27</v>
      </c>
      <c r="P113" t="s">
        <v>27</v>
      </c>
      <c r="Q113">
        <v>1</v>
      </c>
      <c r="R113">
        <v>0</v>
      </c>
      <c r="S113">
        <v>150</v>
      </c>
      <c r="T113">
        <f>VLOOKUP(L113,'Currency exchange'!$A:$B,2,0) *S113</f>
        <v>1.8</v>
      </c>
      <c r="U113">
        <v>1</v>
      </c>
      <c r="V113" t="s">
        <v>23523</v>
      </c>
      <c r="W113" t="s">
        <v>23529</v>
      </c>
      <c r="X113" t="s">
        <v>438</v>
      </c>
      <c r="Y113">
        <v>2010</v>
      </c>
      <c r="Z113">
        <v>2</v>
      </c>
      <c r="AA113">
        <v>11</v>
      </c>
    </row>
    <row r="114" spans="1:27" x14ac:dyDescent="0.25">
      <c r="A114">
        <v>18292472</v>
      </c>
      <c r="B114" s="1" t="s">
        <v>220</v>
      </c>
      <c r="C114">
        <v>1</v>
      </c>
      <c r="D114" t="str">
        <f>VLOOKUP(C114,'country description'!$A$1:$B$16,2,0)</f>
        <v>India</v>
      </c>
      <c r="E114" s="1" t="s">
        <v>21</v>
      </c>
      <c r="F114" t="s">
        <v>439</v>
      </c>
      <c r="G114" t="s">
        <v>185</v>
      </c>
      <c r="H114" t="s">
        <v>186</v>
      </c>
      <c r="I114">
        <v>77.240290799999997</v>
      </c>
      <c r="J114">
        <v>28.645127200000001</v>
      </c>
      <c r="K114" t="s">
        <v>25</v>
      </c>
      <c r="L114" t="s">
        <v>26</v>
      </c>
      <c r="M114" t="s">
        <v>27</v>
      </c>
      <c r="N114" t="s">
        <v>27</v>
      </c>
      <c r="O114" t="s">
        <v>27</v>
      </c>
      <c r="P114" t="s">
        <v>27</v>
      </c>
      <c r="Q114">
        <v>1</v>
      </c>
      <c r="R114">
        <v>0</v>
      </c>
      <c r="S114">
        <v>400</v>
      </c>
      <c r="T114">
        <f>VLOOKUP(L114,'Currency exchange'!$A:$B,2,0) *S114</f>
        <v>4.8</v>
      </c>
      <c r="U114">
        <v>1</v>
      </c>
      <c r="V114" t="s">
        <v>23523</v>
      </c>
      <c r="W114" t="s">
        <v>23529</v>
      </c>
      <c r="X114" t="s">
        <v>440</v>
      </c>
      <c r="Y114">
        <v>2013</v>
      </c>
      <c r="Z114">
        <v>2</v>
      </c>
      <c r="AA114">
        <v>15</v>
      </c>
    </row>
    <row r="115" spans="1:27" x14ac:dyDescent="0.25">
      <c r="A115">
        <v>18362795</v>
      </c>
      <c r="B115" s="1" t="s">
        <v>441</v>
      </c>
      <c r="C115">
        <v>1</v>
      </c>
      <c r="D115" t="str">
        <f>VLOOKUP(C115,'country description'!$A$1:$B$16,2,0)</f>
        <v>India</v>
      </c>
      <c r="E115" s="1" t="s">
        <v>21</v>
      </c>
      <c r="F115" t="s">
        <v>442</v>
      </c>
      <c r="G115" t="s">
        <v>443</v>
      </c>
      <c r="H115" t="s">
        <v>444</v>
      </c>
      <c r="I115">
        <v>0</v>
      </c>
      <c r="J115">
        <v>0</v>
      </c>
      <c r="K115" t="s">
        <v>25</v>
      </c>
      <c r="L115" t="s">
        <v>26</v>
      </c>
      <c r="M115" t="s">
        <v>27</v>
      </c>
      <c r="N115" t="s">
        <v>27</v>
      </c>
      <c r="O115" t="s">
        <v>27</v>
      </c>
      <c r="P115" t="s">
        <v>27</v>
      </c>
      <c r="Q115">
        <v>1</v>
      </c>
      <c r="R115">
        <v>0</v>
      </c>
      <c r="S115">
        <v>200</v>
      </c>
      <c r="T115">
        <f>VLOOKUP(L115,'Currency exchange'!$A:$B,2,0) *S115</f>
        <v>2.4</v>
      </c>
      <c r="U115">
        <v>1</v>
      </c>
      <c r="V115" t="s">
        <v>23523</v>
      </c>
      <c r="W115" t="s">
        <v>23529</v>
      </c>
      <c r="X115" t="s">
        <v>438</v>
      </c>
      <c r="Y115">
        <v>2010</v>
      </c>
      <c r="Z115">
        <v>2</v>
      </c>
      <c r="AA115">
        <v>11</v>
      </c>
    </row>
    <row r="116" spans="1:27" x14ac:dyDescent="0.25">
      <c r="A116">
        <v>18455553</v>
      </c>
      <c r="B116" s="1" t="s">
        <v>445</v>
      </c>
      <c r="C116">
        <v>1</v>
      </c>
      <c r="D116" t="str">
        <f>VLOOKUP(C116,'country description'!$A$1:$B$16,2,0)</f>
        <v>India</v>
      </c>
      <c r="E116" s="1" t="s">
        <v>21</v>
      </c>
      <c r="F116" t="s">
        <v>446</v>
      </c>
      <c r="G116" t="s">
        <v>23</v>
      </c>
      <c r="H116" t="s">
        <v>24</v>
      </c>
      <c r="I116">
        <v>0</v>
      </c>
      <c r="J116">
        <v>0</v>
      </c>
      <c r="K116" t="s">
        <v>25</v>
      </c>
      <c r="L116" t="s">
        <v>26</v>
      </c>
      <c r="M116" t="s">
        <v>27</v>
      </c>
      <c r="N116" t="s">
        <v>27</v>
      </c>
      <c r="O116" t="s">
        <v>27</v>
      </c>
      <c r="P116" t="s">
        <v>27</v>
      </c>
      <c r="Q116">
        <v>2</v>
      </c>
      <c r="R116">
        <v>0</v>
      </c>
      <c r="S116">
        <v>600</v>
      </c>
      <c r="T116">
        <f>VLOOKUP(L116,'Currency exchange'!$A:$B,2,0) *S116</f>
        <v>7.2</v>
      </c>
      <c r="U116">
        <v>1</v>
      </c>
      <c r="V116" t="s">
        <v>23523</v>
      </c>
      <c r="W116" t="s">
        <v>23529</v>
      </c>
      <c r="X116" t="s">
        <v>447</v>
      </c>
      <c r="Y116">
        <v>2017</v>
      </c>
      <c r="Z116">
        <v>2</v>
      </c>
      <c r="AA116">
        <v>5</v>
      </c>
    </row>
    <row r="117" spans="1:27" x14ac:dyDescent="0.25">
      <c r="A117">
        <v>18418234</v>
      </c>
      <c r="B117" s="1" t="s">
        <v>448</v>
      </c>
      <c r="C117">
        <v>1</v>
      </c>
      <c r="D117" t="str">
        <f>VLOOKUP(C117,'country description'!$A$1:$B$16,2,0)</f>
        <v>India</v>
      </c>
      <c r="E117" s="1" t="s">
        <v>21</v>
      </c>
      <c r="F117" t="s">
        <v>449</v>
      </c>
      <c r="G117" t="s">
        <v>23</v>
      </c>
      <c r="H117" t="s">
        <v>24</v>
      </c>
      <c r="I117">
        <v>77.2741884</v>
      </c>
      <c r="J117">
        <v>28.654310800000001</v>
      </c>
      <c r="K117" t="s">
        <v>25</v>
      </c>
      <c r="L117" t="s">
        <v>26</v>
      </c>
      <c r="M117" t="s">
        <v>27</v>
      </c>
      <c r="N117" t="s">
        <v>27</v>
      </c>
      <c r="O117" t="s">
        <v>27</v>
      </c>
      <c r="P117" t="s">
        <v>27</v>
      </c>
      <c r="Q117">
        <v>1</v>
      </c>
      <c r="R117">
        <v>0</v>
      </c>
      <c r="S117">
        <v>300</v>
      </c>
      <c r="T117">
        <f>VLOOKUP(L117,'Currency exchange'!$A:$B,2,0) *S117</f>
        <v>3.6</v>
      </c>
      <c r="U117">
        <v>1</v>
      </c>
      <c r="V117" t="s">
        <v>23523</v>
      </c>
      <c r="W117" t="s">
        <v>23529</v>
      </c>
      <c r="X117" t="s">
        <v>450</v>
      </c>
      <c r="Y117">
        <v>2013</v>
      </c>
      <c r="Z117">
        <v>2</v>
      </c>
      <c r="AA117">
        <v>7</v>
      </c>
    </row>
    <row r="118" spans="1:27" x14ac:dyDescent="0.25">
      <c r="A118">
        <v>18312623</v>
      </c>
      <c r="B118" s="1" t="s">
        <v>451</v>
      </c>
      <c r="C118">
        <v>1</v>
      </c>
      <c r="D118" t="str">
        <f>VLOOKUP(C118,'country description'!$A$1:$B$16,2,0)</f>
        <v>India</v>
      </c>
      <c r="E118" s="1" t="s">
        <v>21</v>
      </c>
      <c r="F118" t="s">
        <v>452</v>
      </c>
      <c r="G118" t="s">
        <v>453</v>
      </c>
      <c r="H118" t="s">
        <v>454</v>
      </c>
      <c r="I118">
        <v>77.125999899999997</v>
      </c>
      <c r="J118">
        <v>28.547907800000001</v>
      </c>
      <c r="K118" t="s">
        <v>25</v>
      </c>
      <c r="L118" t="s">
        <v>26</v>
      </c>
      <c r="M118" t="s">
        <v>36</v>
      </c>
      <c r="N118" t="s">
        <v>27</v>
      </c>
      <c r="O118" t="s">
        <v>27</v>
      </c>
      <c r="P118" t="s">
        <v>27</v>
      </c>
      <c r="Q118">
        <v>2</v>
      </c>
      <c r="R118">
        <v>0</v>
      </c>
      <c r="S118">
        <v>800</v>
      </c>
      <c r="T118">
        <f>VLOOKUP(L118,'Currency exchange'!$A:$B,2,0) *S118</f>
        <v>9.6</v>
      </c>
      <c r="U118">
        <v>1</v>
      </c>
      <c r="V118" t="s">
        <v>23523</v>
      </c>
      <c r="W118" t="s">
        <v>23529</v>
      </c>
      <c r="X118" t="s">
        <v>450</v>
      </c>
      <c r="Y118">
        <v>2013</v>
      </c>
      <c r="Z118">
        <v>2</v>
      </c>
      <c r="AA118">
        <v>7</v>
      </c>
    </row>
    <row r="119" spans="1:27" x14ac:dyDescent="0.25">
      <c r="A119">
        <v>18414503</v>
      </c>
      <c r="B119" s="1" t="s">
        <v>455</v>
      </c>
      <c r="C119">
        <v>1</v>
      </c>
      <c r="D119" t="str">
        <f>VLOOKUP(C119,'country description'!$A$1:$B$16,2,0)</f>
        <v>India</v>
      </c>
      <c r="E119" s="1" t="s">
        <v>21</v>
      </c>
      <c r="F119" t="s">
        <v>456</v>
      </c>
      <c r="G119" t="s">
        <v>457</v>
      </c>
      <c r="H119" t="s">
        <v>458</v>
      </c>
      <c r="I119">
        <v>77.181002599999999</v>
      </c>
      <c r="J119">
        <v>28.548871399999999</v>
      </c>
      <c r="K119" t="s">
        <v>25</v>
      </c>
      <c r="L119" t="s">
        <v>26</v>
      </c>
      <c r="M119" t="s">
        <v>27</v>
      </c>
      <c r="N119" t="s">
        <v>27</v>
      </c>
      <c r="O119" t="s">
        <v>27</v>
      </c>
      <c r="P119" t="s">
        <v>27</v>
      </c>
      <c r="Q119">
        <v>1</v>
      </c>
      <c r="R119">
        <v>0</v>
      </c>
      <c r="S119">
        <v>400</v>
      </c>
      <c r="T119">
        <f>VLOOKUP(L119,'Currency exchange'!$A:$B,2,0) *S119</f>
        <v>4.8</v>
      </c>
      <c r="U119">
        <v>1</v>
      </c>
      <c r="V119" t="s">
        <v>23523</v>
      </c>
      <c r="W119" t="s">
        <v>23529</v>
      </c>
      <c r="X119" t="s">
        <v>459</v>
      </c>
      <c r="Y119">
        <v>2018</v>
      </c>
      <c r="Z119">
        <v>2</v>
      </c>
      <c r="AA119">
        <v>10</v>
      </c>
    </row>
    <row r="120" spans="1:27" x14ac:dyDescent="0.25">
      <c r="A120">
        <v>18376513</v>
      </c>
      <c r="B120" s="1" t="s">
        <v>460</v>
      </c>
      <c r="C120">
        <v>1</v>
      </c>
      <c r="D120" t="str">
        <f>VLOOKUP(C120,'country description'!$A$1:$B$16,2,0)</f>
        <v>India</v>
      </c>
      <c r="E120" s="1" t="s">
        <v>21</v>
      </c>
      <c r="F120" t="s">
        <v>461</v>
      </c>
      <c r="G120" t="s">
        <v>203</v>
      </c>
      <c r="H120" t="s">
        <v>204</v>
      </c>
      <c r="I120">
        <v>77.273094900000004</v>
      </c>
      <c r="J120">
        <v>28.659009399999999</v>
      </c>
      <c r="K120" t="s">
        <v>25</v>
      </c>
      <c r="L120" t="s">
        <v>26</v>
      </c>
      <c r="M120" t="s">
        <v>27</v>
      </c>
      <c r="N120" t="s">
        <v>27</v>
      </c>
      <c r="O120" t="s">
        <v>27</v>
      </c>
      <c r="P120" t="s">
        <v>27</v>
      </c>
      <c r="Q120">
        <v>1</v>
      </c>
      <c r="R120">
        <v>0</v>
      </c>
      <c r="S120">
        <v>350</v>
      </c>
      <c r="T120">
        <f>VLOOKUP(L120,'Currency exchange'!$A:$B,2,0) *S120</f>
        <v>4.2</v>
      </c>
      <c r="U120">
        <v>1</v>
      </c>
      <c r="V120" t="s">
        <v>23523</v>
      </c>
      <c r="W120" t="s">
        <v>23529</v>
      </c>
      <c r="X120" t="s">
        <v>462</v>
      </c>
      <c r="Y120">
        <v>2010</v>
      </c>
      <c r="Z120">
        <v>2</v>
      </c>
      <c r="AA120">
        <v>23</v>
      </c>
    </row>
    <row r="121" spans="1:27" x14ac:dyDescent="0.25">
      <c r="A121">
        <v>18361765</v>
      </c>
      <c r="B121" s="1" t="s">
        <v>463</v>
      </c>
      <c r="C121">
        <v>1</v>
      </c>
      <c r="D121" t="str">
        <f>VLOOKUP(C121,'country description'!$A$1:$B$16,2,0)</f>
        <v>India</v>
      </c>
      <c r="E121" s="1" t="s">
        <v>21</v>
      </c>
      <c r="F121" t="s">
        <v>464</v>
      </c>
      <c r="G121" t="s">
        <v>48</v>
      </c>
      <c r="H121" t="s">
        <v>49</v>
      </c>
      <c r="I121">
        <v>77.221468200000004</v>
      </c>
      <c r="J121">
        <v>28.7115817</v>
      </c>
      <c r="K121" t="s">
        <v>25</v>
      </c>
      <c r="L121" t="s">
        <v>26</v>
      </c>
      <c r="M121" t="s">
        <v>27</v>
      </c>
      <c r="N121" t="s">
        <v>27</v>
      </c>
      <c r="O121" t="s">
        <v>27</v>
      </c>
      <c r="P121" t="s">
        <v>27</v>
      </c>
      <c r="Q121">
        <v>1</v>
      </c>
      <c r="R121">
        <v>0</v>
      </c>
      <c r="S121">
        <v>200</v>
      </c>
      <c r="T121">
        <f>VLOOKUP(L121,'Currency exchange'!$A:$B,2,0) *S121</f>
        <v>2.4</v>
      </c>
      <c r="U121">
        <v>1</v>
      </c>
      <c r="V121" t="s">
        <v>23523</v>
      </c>
      <c r="W121" t="s">
        <v>23529</v>
      </c>
      <c r="X121" t="s">
        <v>465</v>
      </c>
      <c r="Y121">
        <v>2017</v>
      </c>
      <c r="Z121">
        <v>2</v>
      </c>
      <c r="AA121">
        <v>7</v>
      </c>
    </row>
    <row r="122" spans="1:27" x14ac:dyDescent="0.25">
      <c r="A122">
        <v>18241864</v>
      </c>
      <c r="B122" s="1" t="s">
        <v>466</v>
      </c>
      <c r="C122">
        <v>1</v>
      </c>
      <c r="D122" t="str">
        <f>VLOOKUP(C122,'country description'!$A$1:$B$16,2,0)</f>
        <v>India</v>
      </c>
      <c r="E122" s="1" t="s">
        <v>21</v>
      </c>
      <c r="F122" t="s">
        <v>467</v>
      </c>
      <c r="G122" t="s">
        <v>48</v>
      </c>
      <c r="H122" t="s">
        <v>49</v>
      </c>
      <c r="I122">
        <v>77.218586099999996</v>
      </c>
      <c r="J122">
        <v>28.7094348</v>
      </c>
      <c r="K122" t="s">
        <v>25</v>
      </c>
      <c r="L122" t="s">
        <v>26</v>
      </c>
      <c r="M122" t="s">
        <v>27</v>
      </c>
      <c r="N122" t="s">
        <v>27</v>
      </c>
      <c r="O122" t="s">
        <v>27</v>
      </c>
      <c r="P122" t="s">
        <v>27</v>
      </c>
      <c r="Q122">
        <v>1</v>
      </c>
      <c r="R122">
        <v>0</v>
      </c>
      <c r="S122">
        <v>100</v>
      </c>
      <c r="T122">
        <f>VLOOKUP(L122,'Currency exchange'!$A:$B,2,0) *S122</f>
        <v>1.2</v>
      </c>
      <c r="U122">
        <v>1</v>
      </c>
      <c r="V122" t="s">
        <v>23523</v>
      </c>
      <c r="W122" t="s">
        <v>23529</v>
      </c>
      <c r="X122" t="s">
        <v>468</v>
      </c>
      <c r="Y122">
        <v>2012</v>
      </c>
      <c r="Z122">
        <v>2</v>
      </c>
      <c r="AA122">
        <v>24</v>
      </c>
    </row>
    <row r="123" spans="1:27" x14ac:dyDescent="0.25">
      <c r="A123">
        <v>18228878</v>
      </c>
      <c r="B123" s="1" t="s">
        <v>469</v>
      </c>
      <c r="C123">
        <v>1</v>
      </c>
      <c r="D123" t="str">
        <f>VLOOKUP(C123,'country description'!$A$1:$B$16,2,0)</f>
        <v>India</v>
      </c>
      <c r="E123" s="1" t="s">
        <v>21</v>
      </c>
      <c r="F123" t="s">
        <v>470</v>
      </c>
      <c r="G123" t="s">
        <v>66</v>
      </c>
      <c r="H123" t="s">
        <v>67</v>
      </c>
      <c r="I123">
        <v>77.097634799999994</v>
      </c>
      <c r="J123">
        <v>28.5955838</v>
      </c>
      <c r="K123" t="s">
        <v>25</v>
      </c>
      <c r="L123" t="s">
        <v>26</v>
      </c>
      <c r="M123" t="s">
        <v>27</v>
      </c>
      <c r="N123" t="s">
        <v>27</v>
      </c>
      <c r="O123" t="s">
        <v>27</v>
      </c>
      <c r="P123" t="s">
        <v>27</v>
      </c>
      <c r="Q123">
        <v>1</v>
      </c>
      <c r="R123">
        <v>0</v>
      </c>
      <c r="S123">
        <v>300</v>
      </c>
      <c r="T123">
        <f>VLOOKUP(L123,'Currency exchange'!$A:$B,2,0) *S123</f>
        <v>3.6</v>
      </c>
      <c r="U123">
        <v>1</v>
      </c>
      <c r="V123" t="s">
        <v>23523</v>
      </c>
      <c r="W123" t="s">
        <v>23529</v>
      </c>
      <c r="X123" t="s">
        <v>471</v>
      </c>
      <c r="Y123">
        <v>2016</v>
      </c>
      <c r="Z123">
        <v>2</v>
      </c>
      <c r="AA123">
        <v>16</v>
      </c>
    </row>
    <row r="124" spans="1:27" x14ac:dyDescent="0.25">
      <c r="A124">
        <v>5463</v>
      </c>
      <c r="B124" s="1" t="s">
        <v>472</v>
      </c>
      <c r="C124">
        <v>1</v>
      </c>
      <c r="D124" t="str">
        <f>VLOOKUP(C124,'country description'!$A$1:$B$16,2,0)</f>
        <v>India</v>
      </c>
      <c r="E124" s="1" t="s">
        <v>21</v>
      </c>
      <c r="F124" t="s">
        <v>473</v>
      </c>
      <c r="G124" t="s">
        <v>185</v>
      </c>
      <c r="H124" t="s">
        <v>186</v>
      </c>
      <c r="I124">
        <v>77.240021299999995</v>
      </c>
      <c r="J124">
        <v>28.641159300000002</v>
      </c>
      <c r="K124" t="s">
        <v>25</v>
      </c>
      <c r="L124" t="s">
        <v>26</v>
      </c>
      <c r="M124" t="s">
        <v>27</v>
      </c>
      <c r="N124" t="s">
        <v>27</v>
      </c>
      <c r="O124" t="s">
        <v>27</v>
      </c>
      <c r="P124" t="s">
        <v>27</v>
      </c>
      <c r="Q124">
        <v>1</v>
      </c>
      <c r="R124">
        <v>0</v>
      </c>
      <c r="S124">
        <v>150</v>
      </c>
      <c r="T124">
        <f>VLOOKUP(L124,'Currency exchange'!$A:$B,2,0) *S124</f>
        <v>1.8</v>
      </c>
      <c r="U124">
        <v>1</v>
      </c>
      <c r="V124" t="s">
        <v>23523</v>
      </c>
      <c r="W124" t="s">
        <v>23529</v>
      </c>
      <c r="X124" t="s">
        <v>474</v>
      </c>
      <c r="Y124">
        <v>2012</v>
      </c>
      <c r="Z124">
        <v>1</v>
      </c>
      <c r="AA124">
        <v>19</v>
      </c>
    </row>
    <row r="125" spans="1:27" x14ac:dyDescent="0.25">
      <c r="A125">
        <v>18356776</v>
      </c>
      <c r="B125" s="1" t="s">
        <v>475</v>
      </c>
      <c r="C125">
        <v>1</v>
      </c>
      <c r="D125" t="str">
        <f>VLOOKUP(C125,'country description'!$A$1:$B$16,2,0)</f>
        <v>India</v>
      </c>
      <c r="E125" s="1" t="s">
        <v>21</v>
      </c>
      <c r="F125" t="s">
        <v>476</v>
      </c>
      <c r="G125" t="s">
        <v>443</v>
      </c>
      <c r="H125" t="s">
        <v>444</v>
      </c>
      <c r="I125">
        <v>77.250769210000001</v>
      </c>
      <c r="J125">
        <v>28.55558547</v>
      </c>
      <c r="K125" t="s">
        <v>25</v>
      </c>
      <c r="L125" t="s">
        <v>26</v>
      </c>
      <c r="M125" t="s">
        <v>27</v>
      </c>
      <c r="N125" t="s">
        <v>27</v>
      </c>
      <c r="O125" t="s">
        <v>27</v>
      </c>
      <c r="P125" t="s">
        <v>27</v>
      </c>
      <c r="Q125">
        <v>1</v>
      </c>
      <c r="R125">
        <v>0</v>
      </c>
      <c r="S125">
        <v>100</v>
      </c>
      <c r="T125">
        <f>VLOOKUP(L125,'Currency exchange'!$A:$B,2,0) *S125</f>
        <v>1.2</v>
      </c>
      <c r="U125">
        <v>1</v>
      </c>
      <c r="V125" t="s">
        <v>23523</v>
      </c>
      <c r="W125" t="s">
        <v>23529</v>
      </c>
      <c r="X125" t="s">
        <v>477</v>
      </c>
      <c r="Y125">
        <v>2018</v>
      </c>
      <c r="Z125">
        <v>1</v>
      </c>
      <c r="AA125">
        <v>24</v>
      </c>
    </row>
    <row r="126" spans="1:27" x14ac:dyDescent="0.25">
      <c r="A126">
        <v>18349764</v>
      </c>
      <c r="B126" s="1" t="s">
        <v>478</v>
      </c>
      <c r="C126">
        <v>1</v>
      </c>
      <c r="D126" t="str">
        <f>VLOOKUP(C126,'country description'!$A$1:$B$16,2,0)</f>
        <v>India</v>
      </c>
      <c r="E126" s="1" t="s">
        <v>21</v>
      </c>
      <c r="F126" t="s">
        <v>479</v>
      </c>
      <c r="G126" t="s">
        <v>203</v>
      </c>
      <c r="H126" t="s">
        <v>204</v>
      </c>
      <c r="I126">
        <v>0</v>
      </c>
      <c r="J126">
        <v>0</v>
      </c>
      <c r="K126" t="s">
        <v>25</v>
      </c>
      <c r="L126" t="s">
        <v>26</v>
      </c>
      <c r="M126" t="s">
        <v>27</v>
      </c>
      <c r="N126" t="s">
        <v>27</v>
      </c>
      <c r="O126" t="s">
        <v>27</v>
      </c>
      <c r="P126" t="s">
        <v>27</v>
      </c>
      <c r="Q126">
        <v>2</v>
      </c>
      <c r="R126">
        <v>0</v>
      </c>
      <c r="S126">
        <v>600</v>
      </c>
      <c r="T126">
        <f>VLOOKUP(L126,'Currency exchange'!$A:$B,2,0) *S126</f>
        <v>7.2</v>
      </c>
      <c r="U126">
        <v>1</v>
      </c>
      <c r="V126" t="s">
        <v>23523</v>
      </c>
      <c r="W126" t="s">
        <v>23529</v>
      </c>
      <c r="X126" t="s">
        <v>480</v>
      </c>
      <c r="Y126">
        <v>2017</v>
      </c>
      <c r="Z126">
        <v>1</v>
      </c>
      <c r="AA126">
        <v>11</v>
      </c>
    </row>
    <row r="127" spans="1:27" x14ac:dyDescent="0.25">
      <c r="A127">
        <v>18415370</v>
      </c>
      <c r="B127" s="1" t="s">
        <v>481</v>
      </c>
      <c r="C127">
        <v>1</v>
      </c>
      <c r="D127" t="str">
        <f>VLOOKUP(C127,'country description'!$A$1:$B$16,2,0)</f>
        <v>India</v>
      </c>
      <c r="E127" s="1" t="s">
        <v>21</v>
      </c>
      <c r="F127" t="s">
        <v>482</v>
      </c>
      <c r="G127" t="s">
        <v>483</v>
      </c>
      <c r="H127" t="s">
        <v>484</v>
      </c>
      <c r="I127">
        <v>77.194120400000003</v>
      </c>
      <c r="J127">
        <v>28.527892699999999</v>
      </c>
      <c r="K127" t="s">
        <v>25</v>
      </c>
      <c r="L127" t="s">
        <v>26</v>
      </c>
      <c r="M127" t="s">
        <v>27</v>
      </c>
      <c r="N127" t="s">
        <v>27</v>
      </c>
      <c r="O127" t="s">
        <v>27</v>
      </c>
      <c r="P127" t="s">
        <v>27</v>
      </c>
      <c r="Q127">
        <v>2</v>
      </c>
      <c r="R127">
        <v>0</v>
      </c>
      <c r="S127">
        <v>600</v>
      </c>
      <c r="T127">
        <f>VLOOKUP(L127,'Currency exchange'!$A:$B,2,0) *S127</f>
        <v>7.2</v>
      </c>
      <c r="U127">
        <v>1</v>
      </c>
      <c r="V127" t="s">
        <v>23523</v>
      </c>
      <c r="W127" t="s">
        <v>23529</v>
      </c>
      <c r="X127" t="s">
        <v>485</v>
      </c>
      <c r="Y127">
        <v>2014</v>
      </c>
      <c r="Z127">
        <v>1</v>
      </c>
      <c r="AA127">
        <v>24</v>
      </c>
    </row>
    <row r="128" spans="1:27" x14ac:dyDescent="0.25">
      <c r="A128">
        <v>18485962</v>
      </c>
      <c r="B128" s="1" t="s">
        <v>486</v>
      </c>
      <c r="C128">
        <v>1</v>
      </c>
      <c r="D128" t="str">
        <f>VLOOKUP(C128,'country description'!$A$1:$B$16,2,0)</f>
        <v>India</v>
      </c>
      <c r="E128" s="1" t="s">
        <v>21</v>
      </c>
      <c r="F128" t="s">
        <v>487</v>
      </c>
      <c r="G128" t="s">
        <v>48</v>
      </c>
      <c r="H128" t="s">
        <v>49</v>
      </c>
      <c r="I128">
        <v>77.211145040000005</v>
      </c>
      <c r="J128">
        <v>28.70302109</v>
      </c>
      <c r="K128" t="s">
        <v>25</v>
      </c>
      <c r="L128" t="s">
        <v>26</v>
      </c>
      <c r="M128" t="s">
        <v>27</v>
      </c>
      <c r="N128" t="s">
        <v>27</v>
      </c>
      <c r="O128" t="s">
        <v>27</v>
      </c>
      <c r="P128" t="s">
        <v>27</v>
      </c>
      <c r="Q128">
        <v>1</v>
      </c>
      <c r="R128">
        <v>0</v>
      </c>
      <c r="S128">
        <v>100</v>
      </c>
      <c r="T128">
        <f>VLOOKUP(L128,'Currency exchange'!$A:$B,2,0) *S128</f>
        <v>1.2</v>
      </c>
      <c r="U128">
        <v>1</v>
      </c>
      <c r="V128" t="s">
        <v>23523</v>
      </c>
      <c r="W128" t="s">
        <v>23529</v>
      </c>
      <c r="X128" t="s">
        <v>488</v>
      </c>
      <c r="Y128">
        <v>2010</v>
      </c>
      <c r="Z128">
        <v>1</v>
      </c>
      <c r="AA128">
        <v>14</v>
      </c>
    </row>
    <row r="129" spans="1:27" x14ac:dyDescent="0.25">
      <c r="A129">
        <v>18378051</v>
      </c>
      <c r="B129" s="1" t="s">
        <v>489</v>
      </c>
      <c r="C129">
        <v>1</v>
      </c>
      <c r="D129" t="str">
        <f>VLOOKUP(C129,'country description'!$A$1:$B$16,2,0)</f>
        <v>India</v>
      </c>
      <c r="E129" s="1" t="s">
        <v>21</v>
      </c>
      <c r="F129" t="s">
        <v>490</v>
      </c>
      <c r="G129" t="s">
        <v>109</v>
      </c>
      <c r="H129" t="s">
        <v>110</v>
      </c>
      <c r="I129">
        <v>77.067284400000005</v>
      </c>
      <c r="J129">
        <v>28.681275599999999</v>
      </c>
      <c r="K129" t="s">
        <v>25</v>
      </c>
      <c r="L129" t="s">
        <v>26</v>
      </c>
      <c r="M129" t="s">
        <v>27</v>
      </c>
      <c r="N129" t="s">
        <v>27</v>
      </c>
      <c r="O129" t="s">
        <v>27</v>
      </c>
      <c r="P129" t="s">
        <v>27</v>
      </c>
      <c r="Q129">
        <v>1</v>
      </c>
      <c r="R129">
        <v>0</v>
      </c>
      <c r="S129">
        <v>350</v>
      </c>
      <c r="T129">
        <f>VLOOKUP(L129,'Currency exchange'!$A:$B,2,0) *S129</f>
        <v>4.2</v>
      </c>
      <c r="U129">
        <v>1</v>
      </c>
      <c r="V129" t="s">
        <v>23523</v>
      </c>
      <c r="W129" t="s">
        <v>23529</v>
      </c>
      <c r="X129" t="s">
        <v>491</v>
      </c>
      <c r="Y129">
        <v>2011</v>
      </c>
      <c r="Z129">
        <v>1</v>
      </c>
      <c r="AA129">
        <v>16</v>
      </c>
    </row>
    <row r="130" spans="1:27" x14ac:dyDescent="0.25">
      <c r="A130">
        <v>18441669</v>
      </c>
      <c r="B130" s="1" t="s">
        <v>492</v>
      </c>
      <c r="C130">
        <v>1</v>
      </c>
      <c r="D130" t="str">
        <f>VLOOKUP(C130,'country description'!$A$1:$B$16,2,0)</f>
        <v>India</v>
      </c>
      <c r="E130" s="1" t="s">
        <v>21</v>
      </c>
      <c r="F130" t="s">
        <v>493</v>
      </c>
      <c r="G130" t="s">
        <v>293</v>
      </c>
      <c r="H130" t="s">
        <v>294</v>
      </c>
      <c r="I130">
        <v>77.294355899999999</v>
      </c>
      <c r="J130">
        <v>28.640598300000001</v>
      </c>
      <c r="K130" t="s">
        <v>25</v>
      </c>
      <c r="L130" t="s">
        <v>26</v>
      </c>
      <c r="M130" t="s">
        <v>27</v>
      </c>
      <c r="N130" t="s">
        <v>27</v>
      </c>
      <c r="O130" t="s">
        <v>27</v>
      </c>
      <c r="P130" t="s">
        <v>27</v>
      </c>
      <c r="Q130">
        <v>1</v>
      </c>
      <c r="R130">
        <v>0</v>
      </c>
      <c r="S130">
        <v>300</v>
      </c>
      <c r="T130">
        <f>VLOOKUP(L130,'Currency exchange'!$A:$B,2,0) *S130</f>
        <v>3.6</v>
      </c>
      <c r="U130">
        <v>1</v>
      </c>
      <c r="V130" t="s">
        <v>23523</v>
      </c>
      <c r="W130" t="s">
        <v>23529</v>
      </c>
      <c r="X130" t="s">
        <v>494</v>
      </c>
      <c r="Y130">
        <v>2018</v>
      </c>
      <c r="Z130">
        <v>1</v>
      </c>
      <c r="AA130">
        <v>28</v>
      </c>
    </row>
    <row r="131" spans="1:27" x14ac:dyDescent="0.25">
      <c r="A131">
        <v>18489530</v>
      </c>
      <c r="B131" s="1" t="s">
        <v>495</v>
      </c>
      <c r="C131">
        <v>1</v>
      </c>
      <c r="D131" t="str">
        <f>VLOOKUP(C131,'country description'!$A$1:$B$16,2,0)</f>
        <v>India</v>
      </c>
      <c r="E131" s="1" t="s">
        <v>21</v>
      </c>
      <c r="F131" t="s">
        <v>496</v>
      </c>
      <c r="G131" t="s">
        <v>70</v>
      </c>
      <c r="H131" t="s">
        <v>71</v>
      </c>
      <c r="I131">
        <v>77.167512500000001</v>
      </c>
      <c r="J131">
        <v>28.565241199999999</v>
      </c>
      <c r="K131" t="s">
        <v>25</v>
      </c>
      <c r="L131" t="s">
        <v>26</v>
      </c>
      <c r="M131" t="s">
        <v>27</v>
      </c>
      <c r="N131" t="s">
        <v>27</v>
      </c>
      <c r="O131" t="s">
        <v>27</v>
      </c>
      <c r="P131" t="s">
        <v>27</v>
      </c>
      <c r="Q131">
        <v>1</v>
      </c>
      <c r="R131">
        <v>0</v>
      </c>
      <c r="S131">
        <v>200</v>
      </c>
      <c r="T131">
        <f>VLOOKUP(L131,'Currency exchange'!$A:$B,2,0) *S131</f>
        <v>2.4</v>
      </c>
      <c r="U131">
        <v>1</v>
      </c>
      <c r="V131" t="s">
        <v>23523</v>
      </c>
      <c r="W131" t="s">
        <v>23529</v>
      </c>
      <c r="X131" t="s">
        <v>497</v>
      </c>
      <c r="Y131">
        <v>2018</v>
      </c>
      <c r="Z131">
        <v>1</v>
      </c>
      <c r="AA131">
        <v>1</v>
      </c>
    </row>
    <row r="132" spans="1:27" x14ac:dyDescent="0.25">
      <c r="A132">
        <v>18390082</v>
      </c>
      <c r="B132" s="1" t="s">
        <v>498</v>
      </c>
      <c r="C132">
        <v>1</v>
      </c>
      <c r="D132" t="str">
        <f>VLOOKUP(C132,'country description'!$A$1:$B$16,2,0)</f>
        <v>India</v>
      </c>
      <c r="E132" s="1" t="s">
        <v>21</v>
      </c>
      <c r="F132" t="s">
        <v>499</v>
      </c>
      <c r="G132" t="s">
        <v>185</v>
      </c>
      <c r="H132" t="s">
        <v>186</v>
      </c>
      <c r="I132">
        <v>77.242049600000001</v>
      </c>
      <c r="J132">
        <v>28.644812200000001</v>
      </c>
      <c r="K132" t="s">
        <v>25</v>
      </c>
      <c r="L132" t="s">
        <v>26</v>
      </c>
      <c r="M132" t="s">
        <v>27</v>
      </c>
      <c r="N132" t="s">
        <v>27</v>
      </c>
      <c r="O132" t="s">
        <v>27</v>
      </c>
      <c r="P132" t="s">
        <v>27</v>
      </c>
      <c r="Q132">
        <v>1</v>
      </c>
      <c r="R132">
        <v>0</v>
      </c>
      <c r="S132">
        <v>100</v>
      </c>
      <c r="T132">
        <f>VLOOKUP(L132,'Currency exchange'!$A:$B,2,0) *S132</f>
        <v>1.2</v>
      </c>
      <c r="U132">
        <v>1</v>
      </c>
      <c r="V132" t="s">
        <v>23523</v>
      </c>
      <c r="W132" t="s">
        <v>23529</v>
      </c>
      <c r="X132" t="s">
        <v>500</v>
      </c>
      <c r="Y132">
        <v>2016</v>
      </c>
      <c r="Z132">
        <v>12</v>
      </c>
      <c r="AA132">
        <v>2</v>
      </c>
    </row>
    <row r="133" spans="1:27" x14ac:dyDescent="0.25">
      <c r="A133">
        <v>18449652</v>
      </c>
      <c r="B133" s="1" t="s">
        <v>501</v>
      </c>
      <c r="C133">
        <v>1</v>
      </c>
      <c r="D133" t="str">
        <f>VLOOKUP(C133,'country description'!$A$1:$B$16,2,0)</f>
        <v>India</v>
      </c>
      <c r="E133" s="1" t="s">
        <v>21</v>
      </c>
      <c r="F133" t="s">
        <v>502</v>
      </c>
      <c r="G133" t="s">
        <v>185</v>
      </c>
      <c r="H133" t="s">
        <v>186</v>
      </c>
      <c r="I133">
        <v>0</v>
      </c>
      <c r="J133">
        <v>0</v>
      </c>
      <c r="K133" t="s">
        <v>25</v>
      </c>
      <c r="L133" t="s">
        <v>26</v>
      </c>
      <c r="M133" t="s">
        <v>27</v>
      </c>
      <c r="N133" t="s">
        <v>27</v>
      </c>
      <c r="O133" t="s">
        <v>27</v>
      </c>
      <c r="P133" t="s">
        <v>27</v>
      </c>
      <c r="Q133">
        <v>1</v>
      </c>
      <c r="R133">
        <v>0</v>
      </c>
      <c r="S133">
        <v>300</v>
      </c>
      <c r="T133">
        <f>VLOOKUP(L133,'Currency exchange'!$A:$B,2,0) *S133</f>
        <v>3.6</v>
      </c>
      <c r="U133">
        <v>1</v>
      </c>
      <c r="V133" t="s">
        <v>23523</v>
      </c>
      <c r="W133" t="s">
        <v>23529</v>
      </c>
      <c r="X133" t="s">
        <v>503</v>
      </c>
      <c r="Y133">
        <v>2018</v>
      </c>
      <c r="Z133">
        <v>12</v>
      </c>
      <c r="AA133">
        <v>18</v>
      </c>
    </row>
    <row r="134" spans="1:27" x14ac:dyDescent="0.25">
      <c r="A134">
        <v>18288623</v>
      </c>
      <c r="B134" s="1" t="s">
        <v>504</v>
      </c>
      <c r="C134">
        <v>1</v>
      </c>
      <c r="D134" t="str">
        <f>VLOOKUP(C134,'country description'!$A$1:$B$16,2,0)</f>
        <v>India</v>
      </c>
      <c r="E134" s="1" t="s">
        <v>21</v>
      </c>
      <c r="F134" t="s">
        <v>505</v>
      </c>
      <c r="G134" t="s">
        <v>185</v>
      </c>
      <c r="H134" t="s">
        <v>186</v>
      </c>
      <c r="I134">
        <v>77.240442799999997</v>
      </c>
      <c r="J134">
        <v>28.648229199999999</v>
      </c>
      <c r="K134" t="s">
        <v>25</v>
      </c>
      <c r="L134" t="s">
        <v>26</v>
      </c>
      <c r="M134" t="s">
        <v>27</v>
      </c>
      <c r="N134" t="s">
        <v>27</v>
      </c>
      <c r="O134" t="s">
        <v>27</v>
      </c>
      <c r="P134" t="s">
        <v>27</v>
      </c>
      <c r="Q134">
        <v>1</v>
      </c>
      <c r="R134">
        <v>0</v>
      </c>
      <c r="S134">
        <v>200</v>
      </c>
      <c r="T134">
        <f>VLOOKUP(L134,'Currency exchange'!$A:$B,2,0) *S134</f>
        <v>2.4</v>
      </c>
      <c r="U134">
        <v>1</v>
      </c>
      <c r="V134" t="s">
        <v>23523</v>
      </c>
      <c r="W134" t="s">
        <v>23529</v>
      </c>
      <c r="X134" t="s">
        <v>506</v>
      </c>
      <c r="Y134">
        <v>2013</v>
      </c>
      <c r="Z134">
        <v>12</v>
      </c>
      <c r="AA134">
        <v>4</v>
      </c>
    </row>
    <row r="135" spans="1:27" x14ac:dyDescent="0.25">
      <c r="A135">
        <v>18435822</v>
      </c>
      <c r="B135" s="1" t="s">
        <v>507</v>
      </c>
      <c r="C135">
        <v>1</v>
      </c>
      <c r="D135" t="str">
        <f>VLOOKUP(C135,'country description'!$A$1:$B$16,2,0)</f>
        <v>India</v>
      </c>
      <c r="E135" s="1" t="s">
        <v>21</v>
      </c>
      <c r="F135" t="s">
        <v>508</v>
      </c>
      <c r="G135" t="s">
        <v>85</v>
      </c>
      <c r="H135" t="s">
        <v>86</v>
      </c>
      <c r="I135">
        <v>77.318203199999999</v>
      </c>
      <c r="J135">
        <v>28.680840499999999</v>
      </c>
      <c r="K135" t="s">
        <v>25</v>
      </c>
      <c r="L135" t="s">
        <v>26</v>
      </c>
      <c r="M135" t="s">
        <v>27</v>
      </c>
      <c r="N135" t="s">
        <v>27</v>
      </c>
      <c r="O135" t="s">
        <v>27</v>
      </c>
      <c r="P135" t="s">
        <v>27</v>
      </c>
      <c r="Q135">
        <v>1</v>
      </c>
      <c r="R135">
        <v>0</v>
      </c>
      <c r="S135">
        <v>300</v>
      </c>
      <c r="T135">
        <f>VLOOKUP(L135,'Currency exchange'!$A:$B,2,0) *S135</f>
        <v>3.6</v>
      </c>
      <c r="U135">
        <v>1</v>
      </c>
      <c r="V135" t="s">
        <v>23523</v>
      </c>
      <c r="W135" t="s">
        <v>23529</v>
      </c>
      <c r="X135" t="s">
        <v>509</v>
      </c>
      <c r="Y135">
        <v>2011</v>
      </c>
      <c r="Z135">
        <v>12</v>
      </c>
      <c r="AA135">
        <v>13</v>
      </c>
    </row>
    <row r="136" spans="1:27" x14ac:dyDescent="0.25">
      <c r="A136">
        <v>18435787</v>
      </c>
      <c r="B136" s="1" t="s">
        <v>510</v>
      </c>
      <c r="C136">
        <v>1</v>
      </c>
      <c r="D136" t="str">
        <f>VLOOKUP(C136,'country description'!$A$1:$B$16,2,0)</f>
        <v>India</v>
      </c>
      <c r="E136" s="1" t="s">
        <v>21</v>
      </c>
      <c r="F136" t="s">
        <v>511</v>
      </c>
      <c r="G136" t="s">
        <v>23</v>
      </c>
      <c r="H136" t="s">
        <v>24</v>
      </c>
      <c r="I136">
        <v>77.270594700000004</v>
      </c>
      <c r="J136">
        <v>28.656203000000001</v>
      </c>
      <c r="K136" t="s">
        <v>25</v>
      </c>
      <c r="L136" t="s">
        <v>26</v>
      </c>
      <c r="M136" t="s">
        <v>27</v>
      </c>
      <c r="N136" t="s">
        <v>27</v>
      </c>
      <c r="O136" t="s">
        <v>27</v>
      </c>
      <c r="P136" t="s">
        <v>27</v>
      </c>
      <c r="Q136">
        <v>1</v>
      </c>
      <c r="R136">
        <v>0</v>
      </c>
      <c r="S136">
        <v>200</v>
      </c>
      <c r="T136">
        <f>VLOOKUP(L136,'Currency exchange'!$A:$B,2,0) *S136</f>
        <v>2.4</v>
      </c>
      <c r="U136">
        <v>1</v>
      </c>
      <c r="V136" t="s">
        <v>23523</v>
      </c>
      <c r="W136" t="s">
        <v>23529</v>
      </c>
      <c r="X136" t="s">
        <v>512</v>
      </c>
      <c r="Y136">
        <v>2016</v>
      </c>
      <c r="Z136">
        <v>12</v>
      </c>
      <c r="AA136">
        <v>28</v>
      </c>
    </row>
    <row r="137" spans="1:27" x14ac:dyDescent="0.25">
      <c r="A137">
        <v>18425757</v>
      </c>
      <c r="B137" s="1" t="s">
        <v>513</v>
      </c>
      <c r="C137">
        <v>1</v>
      </c>
      <c r="D137" t="str">
        <f>VLOOKUP(C137,'country description'!$A$1:$B$16,2,0)</f>
        <v>India</v>
      </c>
      <c r="E137" s="1" t="s">
        <v>21</v>
      </c>
      <c r="F137" t="s">
        <v>514</v>
      </c>
      <c r="G137" t="s">
        <v>198</v>
      </c>
      <c r="H137" t="s">
        <v>199</v>
      </c>
      <c r="I137">
        <v>77.209842499999993</v>
      </c>
      <c r="J137">
        <v>28.560244999999998</v>
      </c>
      <c r="K137" t="s">
        <v>25</v>
      </c>
      <c r="L137" t="s">
        <v>26</v>
      </c>
      <c r="M137" t="s">
        <v>27</v>
      </c>
      <c r="N137" t="s">
        <v>27</v>
      </c>
      <c r="O137" t="s">
        <v>27</v>
      </c>
      <c r="P137" t="s">
        <v>27</v>
      </c>
      <c r="Q137">
        <v>1</v>
      </c>
      <c r="R137">
        <v>0</v>
      </c>
      <c r="S137">
        <v>200</v>
      </c>
      <c r="T137">
        <f>VLOOKUP(L137,'Currency exchange'!$A:$B,2,0) *S137</f>
        <v>2.4</v>
      </c>
      <c r="U137">
        <v>1</v>
      </c>
      <c r="V137" t="s">
        <v>23523</v>
      </c>
      <c r="W137" t="s">
        <v>23529</v>
      </c>
      <c r="X137" t="s">
        <v>515</v>
      </c>
      <c r="Y137">
        <v>2016</v>
      </c>
      <c r="Z137">
        <v>12</v>
      </c>
      <c r="AA137">
        <v>19</v>
      </c>
    </row>
    <row r="138" spans="1:27" x14ac:dyDescent="0.25">
      <c r="A138">
        <v>18425738</v>
      </c>
      <c r="B138" s="1" t="s">
        <v>516</v>
      </c>
      <c r="C138">
        <v>1</v>
      </c>
      <c r="D138" t="str">
        <f>VLOOKUP(C138,'country description'!$A$1:$B$16,2,0)</f>
        <v>India</v>
      </c>
      <c r="E138" s="1" t="s">
        <v>21</v>
      </c>
      <c r="F138" t="s">
        <v>517</v>
      </c>
      <c r="G138" t="s">
        <v>198</v>
      </c>
      <c r="H138" t="s">
        <v>199</v>
      </c>
      <c r="I138">
        <v>77.2081917</v>
      </c>
      <c r="J138">
        <v>28.560847500000001</v>
      </c>
      <c r="K138" t="s">
        <v>25</v>
      </c>
      <c r="L138" t="s">
        <v>26</v>
      </c>
      <c r="M138" t="s">
        <v>27</v>
      </c>
      <c r="N138" t="s">
        <v>27</v>
      </c>
      <c r="O138" t="s">
        <v>27</v>
      </c>
      <c r="P138" t="s">
        <v>27</v>
      </c>
      <c r="Q138">
        <v>1</v>
      </c>
      <c r="R138">
        <v>0</v>
      </c>
      <c r="S138">
        <v>350</v>
      </c>
      <c r="T138">
        <f>VLOOKUP(L138,'Currency exchange'!$A:$B,2,0) *S138</f>
        <v>4.2</v>
      </c>
      <c r="U138">
        <v>1</v>
      </c>
      <c r="V138" t="s">
        <v>23523</v>
      </c>
      <c r="W138" t="s">
        <v>23529</v>
      </c>
      <c r="X138" t="s">
        <v>518</v>
      </c>
      <c r="Y138">
        <v>2012</v>
      </c>
      <c r="Z138">
        <v>12</v>
      </c>
      <c r="AA138">
        <v>10</v>
      </c>
    </row>
    <row r="139" spans="1:27" x14ac:dyDescent="0.25">
      <c r="A139">
        <v>18423101</v>
      </c>
      <c r="B139" s="1" t="s">
        <v>519</v>
      </c>
      <c r="C139">
        <v>1</v>
      </c>
      <c r="D139" t="str">
        <f>VLOOKUP(C139,'country description'!$A$1:$B$16,2,0)</f>
        <v>India</v>
      </c>
      <c r="E139" s="1" t="s">
        <v>21</v>
      </c>
      <c r="F139" t="s">
        <v>520</v>
      </c>
      <c r="G139" t="s">
        <v>203</v>
      </c>
      <c r="H139" t="s">
        <v>204</v>
      </c>
      <c r="I139">
        <v>77.277779600000002</v>
      </c>
      <c r="J139">
        <v>28.652501600000001</v>
      </c>
      <c r="K139" t="s">
        <v>25</v>
      </c>
      <c r="L139" t="s">
        <v>26</v>
      </c>
      <c r="M139" t="s">
        <v>27</v>
      </c>
      <c r="N139" t="s">
        <v>27</v>
      </c>
      <c r="O139" t="s">
        <v>27</v>
      </c>
      <c r="P139" t="s">
        <v>27</v>
      </c>
      <c r="Q139">
        <v>2</v>
      </c>
      <c r="R139">
        <v>0</v>
      </c>
      <c r="S139">
        <v>550</v>
      </c>
      <c r="T139">
        <f>VLOOKUP(L139,'Currency exchange'!$A:$B,2,0) *S139</f>
        <v>6.6000000000000005</v>
      </c>
      <c r="U139">
        <v>1</v>
      </c>
      <c r="V139" t="s">
        <v>23523</v>
      </c>
      <c r="W139" t="s">
        <v>23529</v>
      </c>
      <c r="X139" t="s">
        <v>521</v>
      </c>
      <c r="Y139">
        <v>2012</v>
      </c>
      <c r="Z139">
        <v>12</v>
      </c>
      <c r="AA139">
        <v>4</v>
      </c>
    </row>
    <row r="140" spans="1:27" x14ac:dyDescent="0.25">
      <c r="A140">
        <v>18429161</v>
      </c>
      <c r="B140" s="1" t="s">
        <v>522</v>
      </c>
      <c r="C140">
        <v>1</v>
      </c>
      <c r="D140" t="str">
        <f>VLOOKUP(C140,'country description'!$A$1:$B$16,2,0)</f>
        <v>India</v>
      </c>
      <c r="E140" s="1" t="s">
        <v>21</v>
      </c>
      <c r="F140" t="s">
        <v>523</v>
      </c>
      <c r="G140" t="s">
        <v>34</v>
      </c>
      <c r="H140" t="s">
        <v>35</v>
      </c>
      <c r="I140">
        <v>77.252946899999998</v>
      </c>
      <c r="J140">
        <v>28.569441000000001</v>
      </c>
      <c r="K140" t="s">
        <v>25</v>
      </c>
      <c r="L140" t="s">
        <v>26</v>
      </c>
      <c r="M140" t="s">
        <v>27</v>
      </c>
      <c r="N140" t="s">
        <v>27</v>
      </c>
      <c r="O140" t="s">
        <v>27</v>
      </c>
      <c r="P140" t="s">
        <v>27</v>
      </c>
      <c r="Q140">
        <v>1</v>
      </c>
      <c r="R140">
        <v>0</v>
      </c>
      <c r="S140">
        <v>150</v>
      </c>
      <c r="T140">
        <f>VLOOKUP(L140,'Currency exchange'!$A:$B,2,0) *S140</f>
        <v>1.8</v>
      </c>
      <c r="U140">
        <v>1</v>
      </c>
      <c r="V140" t="s">
        <v>23523</v>
      </c>
      <c r="W140" t="s">
        <v>23529</v>
      </c>
      <c r="X140" t="s">
        <v>524</v>
      </c>
      <c r="Y140">
        <v>2016</v>
      </c>
      <c r="Z140">
        <v>12</v>
      </c>
      <c r="AA140">
        <v>14</v>
      </c>
    </row>
    <row r="141" spans="1:27" x14ac:dyDescent="0.25">
      <c r="A141">
        <v>18403469</v>
      </c>
      <c r="B141" s="1" t="s">
        <v>525</v>
      </c>
      <c r="C141">
        <v>1</v>
      </c>
      <c r="D141" t="str">
        <f>VLOOKUP(C141,'country description'!$A$1:$B$16,2,0)</f>
        <v>India</v>
      </c>
      <c r="E141" s="1" t="s">
        <v>21</v>
      </c>
      <c r="F141" t="s">
        <v>526</v>
      </c>
      <c r="G141" t="s">
        <v>40</v>
      </c>
      <c r="H141" t="s">
        <v>41</v>
      </c>
      <c r="I141">
        <v>77.123842400000001</v>
      </c>
      <c r="J141">
        <v>28.544653700000001</v>
      </c>
      <c r="K141" t="s">
        <v>25</v>
      </c>
      <c r="L141" t="s">
        <v>26</v>
      </c>
      <c r="M141" t="s">
        <v>27</v>
      </c>
      <c r="N141" t="s">
        <v>27</v>
      </c>
      <c r="O141" t="s">
        <v>27</v>
      </c>
      <c r="P141" t="s">
        <v>27</v>
      </c>
      <c r="Q141">
        <v>2</v>
      </c>
      <c r="R141">
        <v>0</v>
      </c>
      <c r="S141">
        <v>500</v>
      </c>
      <c r="T141">
        <f>VLOOKUP(L141,'Currency exchange'!$A:$B,2,0) *S141</f>
        <v>6</v>
      </c>
      <c r="U141">
        <v>1</v>
      </c>
      <c r="V141" t="s">
        <v>23523</v>
      </c>
      <c r="W141" t="s">
        <v>23529</v>
      </c>
      <c r="X141" t="s">
        <v>527</v>
      </c>
      <c r="Y141">
        <v>2010</v>
      </c>
      <c r="Z141">
        <v>12</v>
      </c>
      <c r="AA141">
        <v>4</v>
      </c>
    </row>
    <row r="142" spans="1:27" x14ac:dyDescent="0.25">
      <c r="A142">
        <v>18489534</v>
      </c>
      <c r="B142" s="1" t="s">
        <v>528</v>
      </c>
      <c r="C142">
        <v>1</v>
      </c>
      <c r="D142" t="str">
        <f>VLOOKUP(C142,'country description'!$A$1:$B$16,2,0)</f>
        <v>India</v>
      </c>
      <c r="E142" s="1" t="s">
        <v>21</v>
      </c>
      <c r="F142" t="s">
        <v>529</v>
      </c>
      <c r="G142" t="s">
        <v>40</v>
      </c>
      <c r="H142" t="s">
        <v>41</v>
      </c>
      <c r="I142">
        <v>77.127922699999999</v>
      </c>
      <c r="J142">
        <v>28.549416000000001</v>
      </c>
      <c r="K142" t="s">
        <v>25</v>
      </c>
      <c r="L142" t="s">
        <v>26</v>
      </c>
      <c r="M142" t="s">
        <v>27</v>
      </c>
      <c r="N142" t="s">
        <v>27</v>
      </c>
      <c r="O142" t="s">
        <v>27</v>
      </c>
      <c r="P142" t="s">
        <v>27</v>
      </c>
      <c r="Q142">
        <v>1</v>
      </c>
      <c r="R142">
        <v>0</v>
      </c>
      <c r="S142">
        <v>250</v>
      </c>
      <c r="T142">
        <f>VLOOKUP(L142,'Currency exchange'!$A:$B,2,0) *S142</f>
        <v>3</v>
      </c>
      <c r="U142">
        <v>1</v>
      </c>
      <c r="V142" t="s">
        <v>23523</v>
      </c>
      <c r="W142" t="s">
        <v>23529</v>
      </c>
      <c r="X142" t="s">
        <v>530</v>
      </c>
      <c r="Y142">
        <v>2013</v>
      </c>
      <c r="Z142">
        <v>12</v>
      </c>
      <c r="AA142">
        <v>9</v>
      </c>
    </row>
    <row r="143" spans="1:27" x14ac:dyDescent="0.25">
      <c r="A143">
        <v>18489832</v>
      </c>
      <c r="B143" s="1" t="s">
        <v>531</v>
      </c>
      <c r="C143">
        <v>1</v>
      </c>
      <c r="D143" t="str">
        <f>VLOOKUP(C143,'country description'!$A$1:$B$16,2,0)</f>
        <v>India</v>
      </c>
      <c r="E143" s="1" t="s">
        <v>21</v>
      </c>
      <c r="F143" t="s">
        <v>532</v>
      </c>
      <c r="G143" t="s">
        <v>222</v>
      </c>
      <c r="H143" t="s">
        <v>223</v>
      </c>
      <c r="I143">
        <v>77.144485599999996</v>
      </c>
      <c r="J143">
        <v>28.4945886</v>
      </c>
      <c r="K143" t="s">
        <v>25</v>
      </c>
      <c r="L143" t="s">
        <v>26</v>
      </c>
      <c r="M143" t="s">
        <v>27</v>
      </c>
      <c r="N143" t="s">
        <v>27</v>
      </c>
      <c r="O143" t="s">
        <v>27</v>
      </c>
      <c r="P143" t="s">
        <v>27</v>
      </c>
      <c r="Q143">
        <v>1</v>
      </c>
      <c r="R143">
        <v>0</v>
      </c>
      <c r="S143">
        <v>100</v>
      </c>
      <c r="T143">
        <f>VLOOKUP(L143,'Currency exchange'!$A:$B,2,0) *S143</f>
        <v>1.2</v>
      </c>
      <c r="U143">
        <v>1</v>
      </c>
      <c r="V143" t="s">
        <v>23523</v>
      </c>
      <c r="W143" t="s">
        <v>23529</v>
      </c>
      <c r="X143" t="s">
        <v>533</v>
      </c>
      <c r="Y143">
        <v>2011</v>
      </c>
      <c r="Z143">
        <v>12</v>
      </c>
      <c r="AA143">
        <v>15</v>
      </c>
    </row>
    <row r="144" spans="1:27" x14ac:dyDescent="0.25">
      <c r="A144">
        <v>18471235</v>
      </c>
      <c r="B144" s="1" t="s">
        <v>534</v>
      </c>
      <c r="C144">
        <v>1</v>
      </c>
      <c r="D144" t="str">
        <f>VLOOKUP(C144,'country description'!$A$1:$B$16,2,0)</f>
        <v>India</v>
      </c>
      <c r="E144" s="1" t="s">
        <v>21</v>
      </c>
      <c r="F144" t="s">
        <v>535</v>
      </c>
      <c r="G144" t="s">
        <v>56</v>
      </c>
      <c r="H144" t="s">
        <v>57</v>
      </c>
      <c r="I144">
        <v>77.012197999999998</v>
      </c>
      <c r="J144">
        <v>28.618063899999999</v>
      </c>
      <c r="K144" t="s">
        <v>25</v>
      </c>
      <c r="L144" t="s">
        <v>26</v>
      </c>
      <c r="M144" t="s">
        <v>27</v>
      </c>
      <c r="N144" t="s">
        <v>27</v>
      </c>
      <c r="O144" t="s">
        <v>27</v>
      </c>
      <c r="P144" t="s">
        <v>27</v>
      </c>
      <c r="Q144">
        <v>1</v>
      </c>
      <c r="R144">
        <v>0</v>
      </c>
      <c r="S144">
        <v>250</v>
      </c>
      <c r="T144">
        <f>VLOOKUP(L144,'Currency exchange'!$A:$B,2,0) *S144</f>
        <v>3</v>
      </c>
      <c r="U144">
        <v>1</v>
      </c>
      <c r="V144" t="s">
        <v>23523</v>
      </c>
      <c r="W144" t="s">
        <v>23529</v>
      </c>
      <c r="X144" t="s">
        <v>536</v>
      </c>
      <c r="Y144">
        <v>2013</v>
      </c>
      <c r="Z144">
        <v>12</v>
      </c>
      <c r="AA144">
        <v>23</v>
      </c>
    </row>
    <row r="145" spans="1:27" x14ac:dyDescent="0.25">
      <c r="A145">
        <v>18469981</v>
      </c>
      <c r="B145" s="1" t="s">
        <v>537</v>
      </c>
      <c r="C145">
        <v>1</v>
      </c>
      <c r="D145" t="str">
        <f>VLOOKUP(C145,'country description'!$A$1:$B$16,2,0)</f>
        <v>India</v>
      </c>
      <c r="E145" s="1" t="s">
        <v>21</v>
      </c>
      <c r="F145" t="s">
        <v>538</v>
      </c>
      <c r="G145" t="s">
        <v>56</v>
      </c>
      <c r="H145" t="s">
        <v>57</v>
      </c>
      <c r="I145">
        <v>77.009408300000004</v>
      </c>
      <c r="J145">
        <v>28.617030499999998</v>
      </c>
      <c r="K145" t="s">
        <v>25</v>
      </c>
      <c r="L145" t="s">
        <v>26</v>
      </c>
      <c r="M145" t="s">
        <v>27</v>
      </c>
      <c r="N145" t="s">
        <v>27</v>
      </c>
      <c r="O145" t="s">
        <v>27</v>
      </c>
      <c r="P145" t="s">
        <v>27</v>
      </c>
      <c r="Q145">
        <v>1</v>
      </c>
      <c r="R145">
        <v>0</v>
      </c>
      <c r="S145">
        <v>250</v>
      </c>
      <c r="T145">
        <f>VLOOKUP(L145,'Currency exchange'!$A:$B,2,0) *S145</f>
        <v>3</v>
      </c>
      <c r="U145">
        <v>1</v>
      </c>
      <c r="V145" t="s">
        <v>23523</v>
      </c>
      <c r="W145" t="s">
        <v>23529</v>
      </c>
      <c r="X145" t="s">
        <v>539</v>
      </c>
      <c r="Y145">
        <v>2018</v>
      </c>
      <c r="Z145">
        <v>12</v>
      </c>
      <c r="AA145">
        <v>16</v>
      </c>
    </row>
    <row r="146" spans="1:27" x14ac:dyDescent="0.25">
      <c r="A146">
        <v>312848</v>
      </c>
      <c r="B146" s="1" t="s">
        <v>540</v>
      </c>
      <c r="C146">
        <v>1</v>
      </c>
      <c r="D146" t="str">
        <f>VLOOKUP(C146,'country description'!$A$1:$B$16,2,0)</f>
        <v>India</v>
      </c>
      <c r="E146" s="1" t="s">
        <v>21</v>
      </c>
      <c r="F146" t="s">
        <v>541</v>
      </c>
      <c r="G146" t="s">
        <v>117</v>
      </c>
      <c r="H146" t="s">
        <v>118</v>
      </c>
      <c r="I146">
        <v>77.146539000000004</v>
      </c>
      <c r="J146">
        <v>28.629667699999999</v>
      </c>
      <c r="K146" t="s">
        <v>25</v>
      </c>
      <c r="L146" t="s">
        <v>26</v>
      </c>
      <c r="M146" t="s">
        <v>27</v>
      </c>
      <c r="N146" t="s">
        <v>27</v>
      </c>
      <c r="O146" t="s">
        <v>27</v>
      </c>
      <c r="P146" t="s">
        <v>27</v>
      </c>
      <c r="Q146">
        <v>1</v>
      </c>
      <c r="R146">
        <v>0</v>
      </c>
      <c r="S146">
        <v>250</v>
      </c>
      <c r="T146">
        <f>VLOOKUP(L146,'Currency exchange'!$A:$B,2,0) *S146</f>
        <v>3</v>
      </c>
      <c r="U146">
        <v>1</v>
      </c>
      <c r="V146" t="s">
        <v>23523</v>
      </c>
      <c r="W146" t="s">
        <v>23529</v>
      </c>
      <c r="X146" t="s">
        <v>539</v>
      </c>
      <c r="Y146">
        <v>2018</v>
      </c>
      <c r="Z146">
        <v>12</v>
      </c>
      <c r="AA146">
        <v>16</v>
      </c>
    </row>
    <row r="147" spans="1:27" x14ac:dyDescent="0.25">
      <c r="A147">
        <v>18439705</v>
      </c>
      <c r="B147" s="1" t="s">
        <v>542</v>
      </c>
      <c r="C147">
        <v>1</v>
      </c>
      <c r="D147" t="str">
        <f>VLOOKUP(C147,'country description'!$A$1:$B$16,2,0)</f>
        <v>India</v>
      </c>
      <c r="E147" s="1" t="s">
        <v>21</v>
      </c>
      <c r="F147" t="s">
        <v>543</v>
      </c>
      <c r="G147" t="s">
        <v>250</v>
      </c>
      <c r="H147" t="s">
        <v>251</v>
      </c>
      <c r="I147">
        <v>77.189514000000003</v>
      </c>
      <c r="J147">
        <v>28.546945000000001</v>
      </c>
      <c r="K147" t="s">
        <v>25</v>
      </c>
      <c r="L147" t="s">
        <v>26</v>
      </c>
      <c r="M147" t="s">
        <v>27</v>
      </c>
      <c r="N147" t="s">
        <v>27</v>
      </c>
      <c r="O147" t="s">
        <v>27</v>
      </c>
      <c r="P147" t="s">
        <v>27</v>
      </c>
      <c r="Q147">
        <v>2</v>
      </c>
      <c r="R147">
        <v>0</v>
      </c>
      <c r="S147">
        <v>500</v>
      </c>
      <c r="T147">
        <f>VLOOKUP(L147,'Currency exchange'!$A:$B,2,0) *S147</f>
        <v>6</v>
      </c>
      <c r="U147">
        <v>1</v>
      </c>
      <c r="V147" t="s">
        <v>23523</v>
      </c>
      <c r="W147" t="s">
        <v>23529</v>
      </c>
      <c r="X147" t="s">
        <v>544</v>
      </c>
      <c r="Y147">
        <v>2012</v>
      </c>
      <c r="Z147">
        <v>12</v>
      </c>
      <c r="AA147">
        <v>15</v>
      </c>
    </row>
    <row r="148" spans="1:27" x14ac:dyDescent="0.25">
      <c r="A148">
        <v>18418243</v>
      </c>
      <c r="B148" s="1" t="s">
        <v>545</v>
      </c>
      <c r="C148">
        <v>1</v>
      </c>
      <c r="D148" t="str">
        <f>VLOOKUP(C148,'country description'!$A$1:$B$16,2,0)</f>
        <v>India</v>
      </c>
      <c r="E148" s="1" t="s">
        <v>21</v>
      </c>
      <c r="F148" t="s">
        <v>546</v>
      </c>
      <c r="G148" t="s">
        <v>547</v>
      </c>
      <c r="H148" t="s">
        <v>548</v>
      </c>
      <c r="I148">
        <v>77.281618899999998</v>
      </c>
      <c r="J148">
        <v>28.6316688</v>
      </c>
      <c r="K148" t="s">
        <v>25</v>
      </c>
      <c r="L148" t="s">
        <v>26</v>
      </c>
      <c r="M148" t="s">
        <v>27</v>
      </c>
      <c r="N148" t="s">
        <v>27</v>
      </c>
      <c r="O148" t="s">
        <v>27</v>
      </c>
      <c r="P148" t="s">
        <v>27</v>
      </c>
      <c r="Q148">
        <v>1</v>
      </c>
      <c r="R148">
        <v>0</v>
      </c>
      <c r="S148">
        <v>200</v>
      </c>
      <c r="T148">
        <f>VLOOKUP(L148,'Currency exchange'!$A:$B,2,0) *S148</f>
        <v>2.4</v>
      </c>
      <c r="U148">
        <v>1</v>
      </c>
      <c r="V148" t="s">
        <v>23523</v>
      </c>
      <c r="W148" t="s">
        <v>23529</v>
      </c>
      <c r="X148" t="s">
        <v>539</v>
      </c>
      <c r="Y148">
        <v>2018</v>
      </c>
      <c r="Z148">
        <v>12</v>
      </c>
      <c r="AA148">
        <v>16</v>
      </c>
    </row>
    <row r="149" spans="1:27" x14ac:dyDescent="0.25">
      <c r="A149">
        <v>18429577</v>
      </c>
      <c r="B149" s="1" t="s">
        <v>549</v>
      </c>
      <c r="C149">
        <v>1</v>
      </c>
      <c r="D149" t="str">
        <f>VLOOKUP(C149,'country description'!$A$1:$B$16,2,0)</f>
        <v>India</v>
      </c>
      <c r="E149" s="1" t="s">
        <v>21</v>
      </c>
      <c r="F149" t="s">
        <v>550</v>
      </c>
      <c r="G149" t="s">
        <v>85</v>
      </c>
      <c r="H149" t="s">
        <v>86</v>
      </c>
      <c r="I149">
        <v>77.315164100000004</v>
      </c>
      <c r="J149">
        <v>28.678464600000002</v>
      </c>
      <c r="K149" t="s">
        <v>25</v>
      </c>
      <c r="L149" t="s">
        <v>26</v>
      </c>
      <c r="M149" t="s">
        <v>27</v>
      </c>
      <c r="N149" t="s">
        <v>27</v>
      </c>
      <c r="O149" t="s">
        <v>27</v>
      </c>
      <c r="P149" t="s">
        <v>27</v>
      </c>
      <c r="Q149">
        <v>1</v>
      </c>
      <c r="R149">
        <v>0</v>
      </c>
      <c r="S149">
        <v>200</v>
      </c>
      <c r="T149">
        <f>VLOOKUP(L149,'Currency exchange'!$A:$B,2,0) *S149</f>
        <v>2.4</v>
      </c>
      <c r="U149">
        <v>1</v>
      </c>
      <c r="V149" t="s">
        <v>23523</v>
      </c>
      <c r="W149" t="s">
        <v>23529</v>
      </c>
      <c r="X149" t="s">
        <v>551</v>
      </c>
      <c r="Y149">
        <v>2015</v>
      </c>
      <c r="Z149">
        <v>11</v>
      </c>
      <c r="AA149">
        <v>15</v>
      </c>
    </row>
    <row r="150" spans="1:27" x14ac:dyDescent="0.25">
      <c r="A150">
        <v>18421462</v>
      </c>
      <c r="B150" s="1" t="s">
        <v>552</v>
      </c>
      <c r="C150">
        <v>1</v>
      </c>
      <c r="D150" t="str">
        <f>VLOOKUP(C150,'country description'!$A$1:$B$16,2,0)</f>
        <v>India</v>
      </c>
      <c r="E150" s="1" t="s">
        <v>21</v>
      </c>
      <c r="F150" t="s">
        <v>553</v>
      </c>
      <c r="G150" t="s">
        <v>23</v>
      </c>
      <c r="H150" t="s">
        <v>24</v>
      </c>
      <c r="I150">
        <v>77.274346699999995</v>
      </c>
      <c r="J150">
        <v>28.654138199999998</v>
      </c>
      <c r="K150" t="s">
        <v>25</v>
      </c>
      <c r="L150" t="s">
        <v>26</v>
      </c>
      <c r="M150" t="s">
        <v>27</v>
      </c>
      <c r="N150" t="s">
        <v>27</v>
      </c>
      <c r="O150" t="s">
        <v>27</v>
      </c>
      <c r="P150" t="s">
        <v>27</v>
      </c>
      <c r="Q150">
        <v>1</v>
      </c>
      <c r="R150">
        <v>0</v>
      </c>
      <c r="S150">
        <v>250</v>
      </c>
      <c r="T150">
        <f>VLOOKUP(L150,'Currency exchange'!$A:$B,2,0) *S150</f>
        <v>3</v>
      </c>
      <c r="U150">
        <v>1</v>
      </c>
      <c r="V150" t="s">
        <v>23523</v>
      </c>
      <c r="W150" t="s">
        <v>23529</v>
      </c>
      <c r="X150" t="s">
        <v>554</v>
      </c>
      <c r="Y150">
        <v>2010</v>
      </c>
      <c r="Z150">
        <v>11</v>
      </c>
      <c r="AA150">
        <v>23</v>
      </c>
    </row>
    <row r="151" spans="1:27" x14ac:dyDescent="0.25">
      <c r="A151">
        <v>18464633</v>
      </c>
      <c r="B151" s="1" t="s">
        <v>555</v>
      </c>
      <c r="C151">
        <v>1</v>
      </c>
      <c r="D151" t="str">
        <f>VLOOKUP(C151,'country description'!$A$1:$B$16,2,0)</f>
        <v>India</v>
      </c>
      <c r="E151" s="1" t="s">
        <v>21</v>
      </c>
      <c r="F151" t="s">
        <v>556</v>
      </c>
      <c r="G151" t="s">
        <v>193</v>
      </c>
      <c r="H151" t="s">
        <v>194</v>
      </c>
      <c r="I151">
        <v>77.191812900000002</v>
      </c>
      <c r="J151">
        <v>28.698855699999999</v>
      </c>
      <c r="K151" t="s">
        <v>25</v>
      </c>
      <c r="L151" t="s">
        <v>26</v>
      </c>
      <c r="M151" t="s">
        <v>27</v>
      </c>
      <c r="N151" t="s">
        <v>27</v>
      </c>
      <c r="O151" t="s">
        <v>27</v>
      </c>
      <c r="P151" t="s">
        <v>27</v>
      </c>
      <c r="Q151">
        <v>1</v>
      </c>
      <c r="R151">
        <v>0</v>
      </c>
      <c r="S151">
        <v>400</v>
      </c>
      <c r="T151">
        <f>VLOOKUP(L151,'Currency exchange'!$A:$B,2,0) *S151</f>
        <v>4.8</v>
      </c>
      <c r="U151">
        <v>1</v>
      </c>
      <c r="V151" t="s">
        <v>23523</v>
      </c>
      <c r="W151" t="s">
        <v>23529</v>
      </c>
      <c r="X151" t="s">
        <v>557</v>
      </c>
      <c r="Y151">
        <v>2012</v>
      </c>
      <c r="Z151">
        <v>11</v>
      </c>
      <c r="AA151">
        <v>20</v>
      </c>
    </row>
    <row r="152" spans="1:27" x14ac:dyDescent="0.25">
      <c r="A152">
        <v>18423145</v>
      </c>
      <c r="B152" s="1" t="s">
        <v>558</v>
      </c>
      <c r="C152">
        <v>1</v>
      </c>
      <c r="D152" t="str">
        <f>VLOOKUP(C152,'country description'!$A$1:$B$16,2,0)</f>
        <v>India</v>
      </c>
      <c r="E152" s="1" t="s">
        <v>21</v>
      </c>
      <c r="F152" t="s">
        <v>559</v>
      </c>
      <c r="G152" t="s">
        <v>560</v>
      </c>
      <c r="H152" t="s">
        <v>561</v>
      </c>
      <c r="I152">
        <v>77.228435500000003</v>
      </c>
      <c r="J152">
        <v>28.582345700000001</v>
      </c>
      <c r="K152" t="s">
        <v>25</v>
      </c>
      <c r="L152" t="s">
        <v>26</v>
      </c>
      <c r="M152" t="s">
        <v>27</v>
      </c>
      <c r="N152" t="s">
        <v>27</v>
      </c>
      <c r="O152" t="s">
        <v>27</v>
      </c>
      <c r="P152" t="s">
        <v>27</v>
      </c>
      <c r="Q152">
        <v>1</v>
      </c>
      <c r="R152">
        <v>0</v>
      </c>
      <c r="S152">
        <v>400</v>
      </c>
      <c r="T152">
        <f>VLOOKUP(L152,'Currency exchange'!$A:$B,2,0) *S152</f>
        <v>4.8</v>
      </c>
      <c r="U152">
        <v>1</v>
      </c>
      <c r="V152" t="s">
        <v>23523</v>
      </c>
      <c r="W152" t="s">
        <v>23529</v>
      </c>
      <c r="X152" t="s">
        <v>562</v>
      </c>
      <c r="Y152">
        <v>2012</v>
      </c>
      <c r="Z152">
        <v>11</v>
      </c>
      <c r="AA152">
        <v>10</v>
      </c>
    </row>
    <row r="153" spans="1:27" x14ac:dyDescent="0.25">
      <c r="A153">
        <v>18358661</v>
      </c>
      <c r="B153" s="1" t="s">
        <v>563</v>
      </c>
      <c r="C153">
        <v>1</v>
      </c>
      <c r="D153" t="str">
        <f>VLOOKUP(C153,'country description'!$A$1:$B$16,2,0)</f>
        <v>India</v>
      </c>
      <c r="E153" s="1" t="s">
        <v>21</v>
      </c>
      <c r="F153" t="s">
        <v>564</v>
      </c>
      <c r="G153" t="s">
        <v>40</v>
      </c>
      <c r="H153" t="s">
        <v>41</v>
      </c>
      <c r="I153">
        <v>77.122853599999999</v>
      </c>
      <c r="J153">
        <v>28.545455100000002</v>
      </c>
      <c r="K153" t="s">
        <v>25</v>
      </c>
      <c r="L153" t="s">
        <v>26</v>
      </c>
      <c r="M153" t="s">
        <v>27</v>
      </c>
      <c r="N153" t="s">
        <v>27</v>
      </c>
      <c r="O153" t="s">
        <v>27</v>
      </c>
      <c r="P153" t="s">
        <v>27</v>
      </c>
      <c r="Q153">
        <v>1</v>
      </c>
      <c r="R153">
        <v>0</v>
      </c>
      <c r="S153">
        <v>350</v>
      </c>
      <c r="T153">
        <f>VLOOKUP(L153,'Currency exchange'!$A:$B,2,0) *S153</f>
        <v>4.2</v>
      </c>
      <c r="U153">
        <v>1</v>
      </c>
      <c r="V153" t="s">
        <v>23523</v>
      </c>
      <c r="W153" t="s">
        <v>23529</v>
      </c>
      <c r="X153" t="s">
        <v>565</v>
      </c>
      <c r="Y153">
        <v>2016</v>
      </c>
      <c r="Z153">
        <v>11</v>
      </c>
      <c r="AA153">
        <v>1</v>
      </c>
    </row>
    <row r="154" spans="1:27" x14ac:dyDescent="0.25">
      <c r="A154">
        <v>18342574</v>
      </c>
      <c r="B154" s="1" t="s">
        <v>566</v>
      </c>
      <c r="C154">
        <v>1</v>
      </c>
      <c r="D154" t="str">
        <f>VLOOKUP(C154,'country description'!$A$1:$B$16,2,0)</f>
        <v>India</v>
      </c>
      <c r="E154" s="1" t="s">
        <v>21</v>
      </c>
      <c r="F154" t="s">
        <v>567</v>
      </c>
      <c r="G154" t="s">
        <v>155</v>
      </c>
      <c r="H154" t="s">
        <v>156</v>
      </c>
      <c r="I154">
        <v>77.142185400000002</v>
      </c>
      <c r="J154">
        <v>28.6575323</v>
      </c>
      <c r="K154" t="s">
        <v>25</v>
      </c>
      <c r="L154" t="s">
        <v>26</v>
      </c>
      <c r="M154" t="s">
        <v>27</v>
      </c>
      <c r="N154" t="s">
        <v>27</v>
      </c>
      <c r="O154" t="s">
        <v>27</v>
      </c>
      <c r="P154" t="s">
        <v>27</v>
      </c>
      <c r="Q154">
        <v>2</v>
      </c>
      <c r="R154">
        <v>0</v>
      </c>
      <c r="S154">
        <v>500</v>
      </c>
      <c r="T154">
        <f>VLOOKUP(L154,'Currency exchange'!$A:$B,2,0) *S154</f>
        <v>6</v>
      </c>
      <c r="U154">
        <v>1</v>
      </c>
      <c r="V154" t="s">
        <v>23523</v>
      </c>
      <c r="W154" t="s">
        <v>23529</v>
      </c>
      <c r="X154" t="s">
        <v>568</v>
      </c>
      <c r="Y154">
        <v>2015</v>
      </c>
      <c r="Z154">
        <v>11</v>
      </c>
      <c r="AA154">
        <v>13</v>
      </c>
    </row>
    <row r="155" spans="1:27" x14ac:dyDescent="0.25">
      <c r="A155">
        <v>18449664</v>
      </c>
      <c r="B155" s="1" t="s">
        <v>569</v>
      </c>
      <c r="C155">
        <v>1</v>
      </c>
      <c r="D155" t="str">
        <f>VLOOKUP(C155,'country description'!$A$1:$B$16,2,0)</f>
        <v>India</v>
      </c>
      <c r="E155" s="1" t="s">
        <v>21</v>
      </c>
      <c r="F155" t="s">
        <v>235</v>
      </c>
      <c r="G155" t="s">
        <v>48</v>
      </c>
      <c r="H155" t="s">
        <v>49</v>
      </c>
      <c r="I155">
        <v>77.218799599999997</v>
      </c>
      <c r="J155">
        <v>28.709364300000001</v>
      </c>
      <c r="K155" t="s">
        <v>25</v>
      </c>
      <c r="L155" t="s">
        <v>26</v>
      </c>
      <c r="M155" t="s">
        <v>27</v>
      </c>
      <c r="N155" t="s">
        <v>27</v>
      </c>
      <c r="O155" t="s">
        <v>27</v>
      </c>
      <c r="P155" t="s">
        <v>27</v>
      </c>
      <c r="Q155">
        <v>1</v>
      </c>
      <c r="R155">
        <v>0</v>
      </c>
      <c r="S155">
        <v>200</v>
      </c>
      <c r="T155">
        <f>VLOOKUP(L155,'Currency exchange'!$A:$B,2,0) *S155</f>
        <v>2.4</v>
      </c>
      <c r="U155">
        <v>1</v>
      </c>
      <c r="V155" t="s">
        <v>23523</v>
      </c>
      <c r="W155" t="s">
        <v>23529</v>
      </c>
      <c r="X155" t="s">
        <v>570</v>
      </c>
      <c r="Y155">
        <v>2015</v>
      </c>
      <c r="Z155">
        <v>11</v>
      </c>
      <c r="AA155">
        <v>5</v>
      </c>
    </row>
    <row r="156" spans="1:27" x14ac:dyDescent="0.25">
      <c r="A156">
        <v>306177</v>
      </c>
      <c r="B156" s="1" t="s">
        <v>571</v>
      </c>
      <c r="C156">
        <v>1</v>
      </c>
      <c r="D156" t="str">
        <f>VLOOKUP(C156,'country description'!$A$1:$B$16,2,0)</f>
        <v>India</v>
      </c>
      <c r="E156" s="1" t="s">
        <v>21</v>
      </c>
      <c r="F156" t="s">
        <v>572</v>
      </c>
      <c r="G156" t="s">
        <v>109</v>
      </c>
      <c r="H156" t="s">
        <v>110</v>
      </c>
      <c r="I156">
        <v>77.071968799999993</v>
      </c>
      <c r="J156">
        <v>28.69123205</v>
      </c>
      <c r="K156" t="s">
        <v>25</v>
      </c>
      <c r="L156" t="s">
        <v>26</v>
      </c>
      <c r="M156" t="s">
        <v>27</v>
      </c>
      <c r="N156" t="s">
        <v>27</v>
      </c>
      <c r="O156" t="s">
        <v>27</v>
      </c>
      <c r="P156" t="s">
        <v>27</v>
      </c>
      <c r="Q156">
        <v>1</v>
      </c>
      <c r="R156">
        <v>0</v>
      </c>
      <c r="S156">
        <v>200</v>
      </c>
      <c r="T156">
        <f>VLOOKUP(L156,'Currency exchange'!$A:$B,2,0) *S156</f>
        <v>2.4</v>
      </c>
      <c r="U156">
        <v>1</v>
      </c>
      <c r="V156" t="s">
        <v>23523</v>
      </c>
      <c r="W156" t="s">
        <v>23529</v>
      </c>
      <c r="X156" t="s">
        <v>573</v>
      </c>
      <c r="Y156">
        <v>2011</v>
      </c>
      <c r="Z156">
        <v>11</v>
      </c>
      <c r="AA156">
        <v>23</v>
      </c>
    </row>
    <row r="157" spans="1:27" x14ac:dyDescent="0.25">
      <c r="A157">
        <v>18424661</v>
      </c>
      <c r="B157" s="1" t="s">
        <v>574</v>
      </c>
      <c r="C157">
        <v>1</v>
      </c>
      <c r="D157" t="str">
        <f>VLOOKUP(C157,'country description'!$A$1:$B$16,2,0)</f>
        <v>India</v>
      </c>
      <c r="E157" s="1" t="s">
        <v>21</v>
      </c>
      <c r="F157" t="s">
        <v>575</v>
      </c>
      <c r="G157" t="s">
        <v>75</v>
      </c>
      <c r="H157" t="s">
        <v>76</v>
      </c>
      <c r="I157">
        <v>77.315990799999994</v>
      </c>
      <c r="J157">
        <v>28.601005000000001</v>
      </c>
      <c r="K157" t="s">
        <v>25</v>
      </c>
      <c r="L157" t="s">
        <v>26</v>
      </c>
      <c r="M157" t="s">
        <v>27</v>
      </c>
      <c r="N157" t="s">
        <v>27</v>
      </c>
      <c r="O157" t="s">
        <v>27</v>
      </c>
      <c r="P157" t="s">
        <v>27</v>
      </c>
      <c r="Q157">
        <v>1</v>
      </c>
      <c r="R157">
        <v>0</v>
      </c>
      <c r="S157">
        <v>250</v>
      </c>
      <c r="T157">
        <f>VLOOKUP(L157,'Currency exchange'!$A:$B,2,0) *S157</f>
        <v>3</v>
      </c>
      <c r="U157">
        <v>1</v>
      </c>
      <c r="V157" t="s">
        <v>23523</v>
      </c>
      <c r="W157" t="s">
        <v>23529</v>
      </c>
      <c r="X157" t="s">
        <v>576</v>
      </c>
      <c r="Y157">
        <v>2010</v>
      </c>
      <c r="Z157">
        <v>11</v>
      </c>
      <c r="AA157">
        <v>25</v>
      </c>
    </row>
    <row r="158" spans="1:27" x14ac:dyDescent="0.25">
      <c r="A158">
        <v>18423118</v>
      </c>
      <c r="B158" s="1" t="s">
        <v>577</v>
      </c>
      <c r="C158">
        <v>1</v>
      </c>
      <c r="D158" t="str">
        <f>VLOOKUP(C158,'country description'!$A$1:$B$16,2,0)</f>
        <v>India</v>
      </c>
      <c r="E158" s="1" t="s">
        <v>21</v>
      </c>
      <c r="F158" t="s">
        <v>578</v>
      </c>
      <c r="G158" t="s">
        <v>75</v>
      </c>
      <c r="H158" t="s">
        <v>76</v>
      </c>
      <c r="I158">
        <v>77.306207119999996</v>
      </c>
      <c r="J158">
        <v>28.589083800000001</v>
      </c>
      <c r="K158" t="s">
        <v>25</v>
      </c>
      <c r="L158" t="s">
        <v>26</v>
      </c>
      <c r="M158" t="s">
        <v>27</v>
      </c>
      <c r="N158" t="s">
        <v>27</v>
      </c>
      <c r="O158" t="s">
        <v>27</v>
      </c>
      <c r="P158" t="s">
        <v>27</v>
      </c>
      <c r="Q158">
        <v>1</v>
      </c>
      <c r="R158">
        <v>0</v>
      </c>
      <c r="S158">
        <v>400</v>
      </c>
      <c r="T158">
        <f>VLOOKUP(L158,'Currency exchange'!$A:$B,2,0) *S158</f>
        <v>4.8</v>
      </c>
      <c r="U158">
        <v>1</v>
      </c>
      <c r="V158" t="s">
        <v>23523</v>
      </c>
      <c r="W158" t="s">
        <v>23529</v>
      </c>
      <c r="X158" t="s">
        <v>579</v>
      </c>
      <c r="Y158">
        <v>2012</v>
      </c>
      <c r="Z158">
        <v>11</v>
      </c>
      <c r="AA158">
        <v>13</v>
      </c>
    </row>
    <row r="159" spans="1:27" x14ac:dyDescent="0.25">
      <c r="A159">
        <v>18457050</v>
      </c>
      <c r="B159" s="1" t="s">
        <v>580</v>
      </c>
      <c r="C159">
        <v>1</v>
      </c>
      <c r="D159" t="str">
        <f>VLOOKUP(C159,'country description'!$A$1:$B$16,2,0)</f>
        <v>India</v>
      </c>
      <c r="E159" s="1" t="s">
        <v>21</v>
      </c>
      <c r="F159" t="s">
        <v>581</v>
      </c>
      <c r="G159" t="s">
        <v>428</v>
      </c>
      <c r="H159" t="s">
        <v>429</v>
      </c>
      <c r="I159">
        <v>77.172466299999996</v>
      </c>
      <c r="J159">
        <v>28.6802986</v>
      </c>
      <c r="K159" t="s">
        <v>25</v>
      </c>
      <c r="L159" t="s">
        <v>26</v>
      </c>
      <c r="M159" t="s">
        <v>27</v>
      </c>
      <c r="N159" t="s">
        <v>27</v>
      </c>
      <c r="O159" t="s">
        <v>27</v>
      </c>
      <c r="P159" t="s">
        <v>27</v>
      </c>
      <c r="Q159">
        <v>1</v>
      </c>
      <c r="R159">
        <v>0</v>
      </c>
      <c r="S159">
        <v>200</v>
      </c>
      <c r="T159">
        <f>VLOOKUP(L159,'Currency exchange'!$A:$B,2,0) *S159</f>
        <v>2.4</v>
      </c>
      <c r="U159">
        <v>1</v>
      </c>
      <c r="V159" t="s">
        <v>23523</v>
      </c>
      <c r="W159" t="s">
        <v>23529</v>
      </c>
      <c r="X159" t="s">
        <v>582</v>
      </c>
      <c r="Y159">
        <v>2014</v>
      </c>
      <c r="Z159">
        <v>10</v>
      </c>
      <c r="AA159">
        <v>13</v>
      </c>
    </row>
    <row r="160" spans="1:27" x14ac:dyDescent="0.25">
      <c r="A160">
        <v>18420653</v>
      </c>
      <c r="B160" s="1" t="s">
        <v>583</v>
      </c>
      <c r="C160">
        <v>1</v>
      </c>
      <c r="D160" t="str">
        <f>VLOOKUP(C160,'country description'!$A$1:$B$16,2,0)</f>
        <v>India</v>
      </c>
      <c r="E160" s="1" t="s">
        <v>21</v>
      </c>
      <c r="F160" t="s">
        <v>584</v>
      </c>
      <c r="G160" t="s">
        <v>585</v>
      </c>
      <c r="H160" t="s">
        <v>586</v>
      </c>
      <c r="I160">
        <v>77.202745100000001</v>
      </c>
      <c r="J160">
        <v>28.6949307</v>
      </c>
      <c r="K160" t="s">
        <v>25</v>
      </c>
      <c r="L160" t="s">
        <v>26</v>
      </c>
      <c r="M160" t="s">
        <v>27</v>
      </c>
      <c r="N160" t="s">
        <v>27</v>
      </c>
      <c r="O160" t="s">
        <v>27</v>
      </c>
      <c r="P160" t="s">
        <v>27</v>
      </c>
      <c r="Q160">
        <v>1</v>
      </c>
      <c r="R160">
        <v>0</v>
      </c>
      <c r="S160">
        <v>350</v>
      </c>
      <c r="T160">
        <f>VLOOKUP(L160,'Currency exchange'!$A:$B,2,0) *S160</f>
        <v>4.2</v>
      </c>
      <c r="U160">
        <v>1</v>
      </c>
      <c r="V160" t="s">
        <v>23523</v>
      </c>
      <c r="W160" t="s">
        <v>23529</v>
      </c>
      <c r="X160" t="s">
        <v>587</v>
      </c>
      <c r="Y160">
        <v>2014</v>
      </c>
      <c r="Z160">
        <v>10</v>
      </c>
      <c r="AA160">
        <v>28</v>
      </c>
    </row>
    <row r="161" spans="1:27" x14ac:dyDescent="0.25">
      <c r="A161">
        <v>18361755</v>
      </c>
      <c r="B161" s="1" t="s">
        <v>588</v>
      </c>
      <c r="C161">
        <v>1</v>
      </c>
      <c r="D161" t="str">
        <f>VLOOKUP(C161,'country description'!$A$1:$B$16,2,0)</f>
        <v>India</v>
      </c>
      <c r="E161" s="1" t="s">
        <v>21</v>
      </c>
      <c r="F161" t="s">
        <v>589</v>
      </c>
      <c r="G161" t="s">
        <v>394</v>
      </c>
      <c r="H161" t="s">
        <v>395</v>
      </c>
      <c r="I161">
        <v>77.204811300000003</v>
      </c>
      <c r="J161">
        <v>28.6990689</v>
      </c>
      <c r="K161" t="s">
        <v>25</v>
      </c>
      <c r="L161" t="s">
        <v>26</v>
      </c>
      <c r="M161" t="s">
        <v>27</v>
      </c>
      <c r="N161" t="s">
        <v>27</v>
      </c>
      <c r="O161" t="s">
        <v>27</v>
      </c>
      <c r="P161" t="s">
        <v>27</v>
      </c>
      <c r="Q161">
        <v>1</v>
      </c>
      <c r="R161">
        <v>0</v>
      </c>
      <c r="S161">
        <v>200</v>
      </c>
      <c r="T161">
        <f>VLOOKUP(L161,'Currency exchange'!$A:$B,2,0) *S161</f>
        <v>2.4</v>
      </c>
      <c r="U161">
        <v>1</v>
      </c>
      <c r="V161" t="s">
        <v>23523</v>
      </c>
      <c r="W161" t="s">
        <v>23529</v>
      </c>
      <c r="X161" t="s">
        <v>590</v>
      </c>
      <c r="Y161">
        <v>2018</v>
      </c>
      <c r="Z161">
        <v>10</v>
      </c>
      <c r="AA161">
        <v>25</v>
      </c>
    </row>
    <row r="162" spans="1:27" x14ac:dyDescent="0.25">
      <c r="A162">
        <v>18481278</v>
      </c>
      <c r="B162" s="1" t="s">
        <v>591</v>
      </c>
      <c r="C162">
        <v>1</v>
      </c>
      <c r="D162" t="str">
        <f>VLOOKUP(C162,'country description'!$A$1:$B$16,2,0)</f>
        <v>India</v>
      </c>
      <c r="E162" s="1" t="s">
        <v>21</v>
      </c>
      <c r="F162" t="s">
        <v>592</v>
      </c>
      <c r="G162" t="s">
        <v>593</v>
      </c>
      <c r="H162" t="s">
        <v>594</v>
      </c>
      <c r="I162">
        <v>77.198163300000004</v>
      </c>
      <c r="J162">
        <v>28.608673199999998</v>
      </c>
      <c r="K162" t="s">
        <v>25</v>
      </c>
      <c r="L162" t="s">
        <v>26</v>
      </c>
      <c r="M162" t="s">
        <v>27</v>
      </c>
      <c r="N162" t="s">
        <v>27</v>
      </c>
      <c r="O162" t="s">
        <v>27</v>
      </c>
      <c r="P162" t="s">
        <v>27</v>
      </c>
      <c r="Q162">
        <v>1</v>
      </c>
      <c r="R162">
        <v>0</v>
      </c>
      <c r="S162">
        <v>400</v>
      </c>
      <c r="T162">
        <f>VLOOKUP(L162,'Currency exchange'!$A:$B,2,0) *S162</f>
        <v>4.8</v>
      </c>
      <c r="U162">
        <v>1</v>
      </c>
      <c r="V162" t="s">
        <v>23523</v>
      </c>
      <c r="W162" t="s">
        <v>23529</v>
      </c>
      <c r="X162" t="s">
        <v>595</v>
      </c>
      <c r="Y162">
        <v>2014</v>
      </c>
      <c r="Z162">
        <v>10</v>
      </c>
      <c r="AA162">
        <v>27</v>
      </c>
    </row>
    <row r="163" spans="1:27" x14ac:dyDescent="0.25">
      <c r="A163">
        <v>18425740</v>
      </c>
      <c r="B163" s="1" t="s">
        <v>596</v>
      </c>
      <c r="C163">
        <v>1</v>
      </c>
      <c r="D163" t="str">
        <f>VLOOKUP(C163,'country description'!$A$1:$B$16,2,0)</f>
        <v>India</v>
      </c>
      <c r="E163" s="1" t="s">
        <v>21</v>
      </c>
      <c r="F163" t="s">
        <v>597</v>
      </c>
      <c r="G163" t="s">
        <v>598</v>
      </c>
      <c r="H163" t="s">
        <v>599</v>
      </c>
      <c r="I163">
        <v>77.241099000000006</v>
      </c>
      <c r="J163">
        <v>28.552715800000001</v>
      </c>
      <c r="K163" t="s">
        <v>25</v>
      </c>
      <c r="L163" t="s">
        <v>26</v>
      </c>
      <c r="M163" t="s">
        <v>27</v>
      </c>
      <c r="N163" t="s">
        <v>27</v>
      </c>
      <c r="O163" t="s">
        <v>27</v>
      </c>
      <c r="P163" t="s">
        <v>27</v>
      </c>
      <c r="Q163">
        <v>1</v>
      </c>
      <c r="R163">
        <v>0</v>
      </c>
      <c r="S163">
        <v>100</v>
      </c>
      <c r="T163">
        <f>VLOOKUP(L163,'Currency exchange'!$A:$B,2,0) *S163</f>
        <v>1.2</v>
      </c>
      <c r="U163">
        <v>1</v>
      </c>
      <c r="V163" t="s">
        <v>23523</v>
      </c>
      <c r="W163" t="s">
        <v>23529</v>
      </c>
      <c r="X163" t="s">
        <v>600</v>
      </c>
      <c r="Y163">
        <v>2018</v>
      </c>
      <c r="Z163">
        <v>10</v>
      </c>
      <c r="AA163">
        <v>6</v>
      </c>
    </row>
    <row r="164" spans="1:27" x14ac:dyDescent="0.25">
      <c r="A164">
        <v>18357541</v>
      </c>
      <c r="B164" s="1" t="s">
        <v>601</v>
      </c>
      <c r="C164">
        <v>1</v>
      </c>
      <c r="D164" t="str">
        <f>VLOOKUP(C164,'country description'!$A$1:$B$16,2,0)</f>
        <v>India</v>
      </c>
      <c r="E164" s="1" t="s">
        <v>21</v>
      </c>
      <c r="F164" t="s">
        <v>602</v>
      </c>
      <c r="G164" t="s">
        <v>40</v>
      </c>
      <c r="H164" t="s">
        <v>41</v>
      </c>
      <c r="I164">
        <v>77.124854200000001</v>
      </c>
      <c r="J164">
        <v>28.543052500000002</v>
      </c>
      <c r="K164" t="s">
        <v>25</v>
      </c>
      <c r="L164" t="s">
        <v>26</v>
      </c>
      <c r="M164" t="s">
        <v>27</v>
      </c>
      <c r="N164" t="s">
        <v>27</v>
      </c>
      <c r="O164" t="s">
        <v>27</v>
      </c>
      <c r="P164" t="s">
        <v>27</v>
      </c>
      <c r="Q164">
        <v>1</v>
      </c>
      <c r="R164">
        <v>0</v>
      </c>
      <c r="S164">
        <v>300</v>
      </c>
      <c r="T164">
        <f>VLOOKUP(L164,'Currency exchange'!$A:$B,2,0) *S164</f>
        <v>3.6</v>
      </c>
      <c r="U164">
        <v>1</v>
      </c>
      <c r="V164" t="s">
        <v>23523</v>
      </c>
      <c r="W164" t="s">
        <v>23529</v>
      </c>
      <c r="X164" t="s">
        <v>603</v>
      </c>
      <c r="Y164">
        <v>2016</v>
      </c>
      <c r="Z164">
        <v>10</v>
      </c>
      <c r="AA164">
        <v>11</v>
      </c>
    </row>
    <row r="165" spans="1:27" x14ac:dyDescent="0.25">
      <c r="A165">
        <v>312970</v>
      </c>
      <c r="B165" s="1" t="s">
        <v>604</v>
      </c>
      <c r="C165">
        <v>1</v>
      </c>
      <c r="D165" t="str">
        <f>VLOOKUP(C165,'country description'!$A$1:$B$16,2,0)</f>
        <v>India</v>
      </c>
      <c r="E165" s="1" t="s">
        <v>21</v>
      </c>
      <c r="F165" t="s">
        <v>605</v>
      </c>
      <c r="G165" t="s">
        <v>40</v>
      </c>
      <c r="H165" t="s">
        <v>41</v>
      </c>
      <c r="I165">
        <v>77.123123199999995</v>
      </c>
      <c r="J165">
        <v>28.543598899999999</v>
      </c>
      <c r="K165" t="s">
        <v>25</v>
      </c>
      <c r="L165" t="s">
        <v>26</v>
      </c>
      <c r="M165" t="s">
        <v>27</v>
      </c>
      <c r="N165" t="s">
        <v>27</v>
      </c>
      <c r="O165" t="s">
        <v>27</v>
      </c>
      <c r="P165" t="s">
        <v>27</v>
      </c>
      <c r="Q165">
        <v>1</v>
      </c>
      <c r="R165">
        <v>0</v>
      </c>
      <c r="S165">
        <v>300</v>
      </c>
      <c r="T165">
        <f>VLOOKUP(L165,'Currency exchange'!$A:$B,2,0) *S165</f>
        <v>3.6</v>
      </c>
      <c r="U165">
        <v>1</v>
      </c>
      <c r="V165" t="s">
        <v>23523</v>
      </c>
      <c r="W165" t="s">
        <v>23529</v>
      </c>
      <c r="X165" t="s">
        <v>606</v>
      </c>
      <c r="Y165">
        <v>2016</v>
      </c>
      <c r="Z165">
        <v>10</v>
      </c>
      <c r="AA165">
        <v>7</v>
      </c>
    </row>
    <row r="166" spans="1:27" x14ac:dyDescent="0.25">
      <c r="A166">
        <v>18449653</v>
      </c>
      <c r="B166" s="1" t="s">
        <v>607</v>
      </c>
      <c r="C166">
        <v>1</v>
      </c>
      <c r="D166" t="str">
        <f>VLOOKUP(C166,'country description'!$A$1:$B$16,2,0)</f>
        <v>India</v>
      </c>
      <c r="E166" s="1" t="s">
        <v>21</v>
      </c>
      <c r="F166" t="s">
        <v>608</v>
      </c>
      <c r="G166" t="s">
        <v>48</v>
      </c>
      <c r="H166" t="s">
        <v>49</v>
      </c>
      <c r="I166">
        <v>77.216399499999994</v>
      </c>
      <c r="J166">
        <v>28.714029799999999</v>
      </c>
      <c r="K166" t="s">
        <v>25</v>
      </c>
      <c r="L166" t="s">
        <v>26</v>
      </c>
      <c r="M166" t="s">
        <v>27</v>
      </c>
      <c r="N166" t="s">
        <v>27</v>
      </c>
      <c r="O166" t="s">
        <v>27</v>
      </c>
      <c r="P166" t="s">
        <v>27</v>
      </c>
      <c r="Q166">
        <v>1</v>
      </c>
      <c r="R166">
        <v>0</v>
      </c>
      <c r="S166">
        <v>100</v>
      </c>
      <c r="T166">
        <f>VLOOKUP(L166,'Currency exchange'!$A:$B,2,0) *S166</f>
        <v>1.2</v>
      </c>
      <c r="U166">
        <v>1</v>
      </c>
      <c r="V166" t="s">
        <v>23523</v>
      </c>
      <c r="W166" t="s">
        <v>23529</v>
      </c>
      <c r="X166" t="s">
        <v>609</v>
      </c>
      <c r="Y166">
        <v>2015</v>
      </c>
      <c r="Z166">
        <v>10</v>
      </c>
      <c r="AA166">
        <v>12</v>
      </c>
    </row>
    <row r="167" spans="1:27" x14ac:dyDescent="0.25">
      <c r="A167">
        <v>18357954</v>
      </c>
      <c r="B167" s="1" t="s">
        <v>610</v>
      </c>
      <c r="C167">
        <v>1</v>
      </c>
      <c r="D167" t="str">
        <f>VLOOKUP(C167,'country description'!$A$1:$B$16,2,0)</f>
        <v>India</v>
      </c>
      <c r="E167" s="1" t="s">
        <v>21</v>
      </c>
      <c r="F167" t="s">
        <v>611</v>
      </c>
      <c r="G167" t="s">
        <v>48</v>
      </c>
      <c r="H167" t="s">
        <v>49</v>
      </c>
      <c r="I167">
        <v>77.215591000000003</v>
      </c>
      <c r="J167">
        <v>28.7126375</v>
      </c>
      <c r="K167" t="s">
        <v>25</v>
      </c>
      <c r="L167" t="s">
        <v>26</v>
      </c>
      <c r="M167" t="s">
        <v>27</v>
      </c>
      <c r="N167" t="s">
        <v>27</v>
      </c>
      <c r="O167" t="s">
        <v>27</v>
      </c>
      <c r="P167" t="s">
        <v>27</v>
      </c>
      <c r="Q167">
        <v>1</v>
      </c>
      <c r="R167">
        <v>0</v>
      </c>
      <c r="S167">
        <v>300</v>
      </c>
      <c r="T167">
        <f>VLOOKUP(L167,'Currency exchange'!$A:$B,2,0) *S167</f>
        <v>3.6</v>
      </c>
      <c r="U167">
        <v>1</v>
      </c>
      <c r="V167" t="s">
        <v>23523</v>
      </c>
      <c r="W167" t="s">
        <v>23529</v>
      </c>
      <c r="X167" t="s">
        <v>612</v>
      </c>
      <c r="Y167">
        <v>2012</v>
      </c>
      <c r="Z167">
        <v>10</v>
      </c>
      <c r="AA167">
        <v>1</v>
      </c>
    </row>
    <row r="168" spans="1:27" x14ac:dyDescent="0.25">
      <c r="A168">
        <v>305699</v>
      </c>
      <c r="B168" s="1" t="s">
        <v>613</v>
      </c>
      <c r="C168">
        <v>1</v>
      </c>
      <c r="D168" t="str">
        <f>VLOOKUP(C168,'country description'!$A$1:$B$16,2,0)</f>
        <v>India</v>
      </c>
      <c r="E168" s="1" t="s">
        <v>21</v>
      </c>
      <c r="F168" t="s">
        <v>238</v>
      </c>
      <c r="G168" t="s">
        <v>109</v>
      </c>
      <c r="H168" t="s">
        <v>110</v>
      </c>
      <c r="I168">
        <v>77.069503400000002</v>
      </c>
      <c r="J168">
        <v>28.6819199</v>
      </c>
      <c r="K168" t="s">
        <v>25</v>
      </c>
      <c r="L168" t="s">
        <v>26</v>
      </c>
      <c r="M168" t="s">
        <v>27</v>
      </c>
      <c r="N168" t="s">
        <v>27</v>
      </c>
      <c r="O168" t="s">
        <v>27</v>
      </c>
      <c r="P168" t="s">
        <v>27</v>
      </c>
      <c r="Q168">
        <v>1</v>
      </c>
      <c r="R168">
        <v>0</v>
      </c>
      <c r="S168">
        <v>100</v>
      </c>
      <c r="T168">
        <f>VLOOKUP(L168,'Currency exchange'!$A:$B,2,0) *S168</f>
        <v>1.2</v>
      </c>
      <c r="U168">
        <v>1</v>
      </c>
      <c r="V168" t="s">
        <v>23523</v>
      </c>
      <c r="W168" t="s">
        <v>23529</v>
      </c>
      <c r="X168" t="s">
        <v>614</v>
      </c>
      <c r="Y168">
        <v>2013</v>
      </c>
      <c r="Z168">
        <v>10</v>
      </c>
      <c r="AA168">
        <v>13</v>
      </c>
    </row>
    <row r="169" spans="1:27" x14ac:dyDescent="0.25">
      <c r="A169">
        <v>304831</v>
      </c>
      <c r="B169" s="1" t="s">
        <v>615</v>
      </c>
      <c r="C169">
        <v>1</v>
      </c>
      <c r="D169" t="str">
        <f>VLOOKUP(C169,'country description'!$A$1:$B$16,2,0)</f>
        <v>India</v>
      </c>
      <c r="E169" s="1" t="s">
        <v>21</v>
      </c>
      <c r="F169" t="s">
        <v>616</v>
      </c>
      <c r="G169" t="s">
        <v>109</v>
      </c>
      <c r="H169" t="s">
        <v>110</v>
      </c>
      <c r="I169">
        <v>77.070099970000001</v>
      </c>
      <c r="J169">
        <v>28.686543230000002</v>
      </c>
      <c r="K169" t="s">
        <v>25</v>
      </c>
      <c r="L169" t="s">
        <v>26</v>
      </c>
      <c r="M169" t="s">
        <v>27</v>
      </c>
      <c r="N169" t="s">
        <v>27</v>
      </c>
      <c r="O169" t="s">
        <v>27</v>
      </c>
      <c r="P169" t="s">
        <v>27</v>
      </c>
      <c r="Q169">
        <v>1</v>
      </c>
      <c r="R169">
        <v>0</v>
      </c>
      <c r="S169">
        <v>200</v>
      </c>
      <c r="T169">
        <f>VLOOKUP(L169,'Currency exchange'!$A:$B,2,0) *S169</f>
        <v>2.4</v>
      </c>
      <c r="U169">
        <v>1</v>
      </c>
      <c r="V169" t="s">
        <v>23523</v>
      </c>
      <c r="W169" t="s">
        <v>23529</v>
      </c>
      <c r="X169" t="s">
        <v>617</v>
      </c>
      <c r="Y169">
        <v>2018</v>
      </c>
      <c r="Z169">
        <v>10</v>
      </c>
      <c r="AA169">
        <v>3</v>
      </c>
    </row>
    <row r="170" spans="1:27" x14ac:dyDescent="0.25">
      <c r="A170">
        <v>304782</v>
      </c>
      <c r="B170" s="1" t="s">
        <v>618</v>
      </c>
      <c r="C170">
        <v>1</v>
      </c>
      <c r="D170" t="str">
        <f>VLOOKUP(C170,'country description'!$A$1:$B$16,2,0)</f>
        <v>India</v>
      </c>
      <c r="E170" s="1" t="s">
        <v>21</v>
      </c>
      <c r="F170" t="s">
        <v>619</v>
      </c>
      <c r="G170" t="s">
        <v>109</v>
      </c>
      <c r="H170" t="s">
        <v>110</v>
      </c>
      <c r="I170">
        <v>77.072183300000006</v>
      </c>
      <c r="J170">
        <v>28.653602200000002</v>
      </c>
      <c r="K170" t="s">
        <v>25</v>
      </c>
      <c r="L170" t="s">
        <v>26</v>
      </c>
      <c r="M170" t="s">
        <v>27</v>
      </c>
      <c r="N170" t="s">
        <v>27</v>
      </c>
      <c r="O170" t="s">
        <v>27</v>
      </c>
      <c r="P170" t="s">
        <v>27</v>
      </c>
      <c r="Q170">
        <v>1</v>
      </c>
      <c r="R170">
        <v>0</v>
      </c>
      <c r="S170">
        <v>150</v>
      </c>
      <c r="T170">
        <f>VLOOKUP(L170,'Currency exchange'!$A:$B,2,0) *S170</f>
        <v>1.8</v>
      </c>
      <c r="U170">
        <v>1</v>
      </c>
      <c r="V170" t="s">
        <v>23523</v>
      </c>
      <c r="W170" t="s">
        <v>23529</v>
      </c>
      <c r="X170" t="s">
        <v>620</v>
      </c>
      <c r="Y170">
        <v>2017</v>
      </c>
      <c r="Z170">
        <v>10</v>
      </c>
      <c r="AA170">
        <v>27</v>
      </c>
    </row>
    <row r="171" spans="1:27" x14ac:dyDescent="0.25">
      <c r="A171">
        <v>18368003</v>
      </c>
      <c r="B171" s="1" t="s">
        <v>621</v>
      </c>
      <c r="C171">
        <v>1</v>
      </c>
      <c r="D171" t="str">
        <f>VLOOKUP(C171,'country description'!$A$1:$B$16,2,0)</f>
        <v>India</v>
      </c>
      <c r="E171" s="1" t="s">
        <v>21</v>
      </c>
      <c r="F171" t="s">
        <v>622</v>
      </c>
      <c r="G171" t="s">
        <v>66</v>
      </c>
      <c r="H171" t="s">
        <v>67</v>
      </c>
      <c r="I171">
        <v>77.086465899999993</v>
      </c>
      <c r="J171">
        <v>28.5931848</v>
      </c>
      <c r="K171" t="s">
        <v>25</v>
      </c>
      <c r="L171" t="s">
        <v>26</v>
      </c>
      <c r="M171" t="s">
        <v>27</v>
      </c>
      <c r="N171" t="s">
        <v>27</v>
      </c>
      <c r="O171" t="s">
        <v>27</v>
      </c>
      <c r="P171" t="s">
        <v>27</v>
      </c>
      <c r="Q171">
        <v>1</v>
      </c>
      <c r="R171">
        <v>0</v>
      </c>
      <c r="S171">
        <v>100</v>
      </c>
      <c r="T171">
        <f>VLOOKUP(L171,'Currency exchange'!$A:$B,2,0) *S171</f>
        <v>1.2</v>
      </c>
      <c r="U171">
        <v>1</v>
      </c>
      <c r="V171" t="s">
        <v>23523</v>
      </c>
      <c r="W171" t="s">
        <v>23529</v>
      </c>
      <c r="X171" t="s">
        <v>623</v>
      </c>
      <c r="Y171">
        <v>2014</v>
      </c>
      <c r="Z171">
        <v>10</v>
      </c>
      <c r="AA171">
        <v>15</v>
      </c>
    </row>
    <row r="172" spans="1:27" x14ac:dyDescent="0.25">
      <c r="A172">
        <v>18244429</v>
      </c>
      <c r="B172" s="1" t="s">
        <v>624</v>
      </c>
      <c r="C172">
        <v>1</v>
      </c>
      <c r="D172" t="str">
        <f>VLOOKUP(C172,'country description'!$A$1:$B$16,2,0)</f>
        <v>India</v>
      </c>
      <c r="E172" s="1" t="s">
        <v>21</v>
      </c>
      <c r="F172" t="s">
        <v>625</v>
      </c>
      <c r="G172" t="s">
        <v>130</v>
      </c>
      <c r="H172" t="s">
        <v>131</v>
      </c>
      <c r="I172">
        <v>77.283378600000006</v>
      </c>
      <c r="J172">
        <v>28.618065699999999</v>
      </c>
      <c r="K172" t="s">
        <v>25</v>
      </c>
      <c r="L172" t="s">
        <v>26</v>
      </c>
      <c r="M172" t="s">
        <v>27</v>
      </c>
      <c r="N172" t="s">
        <v>27</v>
      </c>
      <c r="O172" t="s">
        <v>27</v>
      </c>
      <c r="P172" t="s">
        <v>27</v>
      </c>
      <c r="Q172">
        <v>1</v>
      </c>
      <c r="R172">
        <v>0</v>
      </c>
      <c r="S172">
        <v>200</v>
      </c>
      <c r="T172">
        <f>VLOOKUP(L172,'Currency exchange'!$A:$B,2,0) *S172</f>
        <v>2.4</v>
      </c>
      <c r="U172">
        <v>1</v>
      </c>
      <c r="V172" t="s">
        <v>23523</v>
      </c>
      <c r="W172" t="s">
        <v>23529</v>
      </c>
      <c r="X172" t="s">
        <v>626</v>
      </c>
      <c r="Y172">
        <v>2015</v>
      </c>
      <c r="Z172">
        <v>10</v>
      </c>
      <c r="AA172">
        <v>25</v>
      </c>
    </row>
    <row r="173" spans="1:27" x14ac:dyDescent="0.25">
      <c r="A173">
        <v>18357819</v>
      </c>
      <c r="B173" s="1" t="s">
        <v>627</v>
      </c>
      <c r="C173">
        <v>1</v>
      </c>
      <c r="D173" t="str">
        <f>VLOOKUP(C173,'country description'!$A$1:$B$16,2,0)</f>
        <v>India</v>
      </c>
      <c r="E173" s="1" t="s">
        <v>21</v>
      </c>
      <c r="F173" t="s">
        <v>628</v>
      </c>
      <c r="G173" t="s">
        <v>261</v>
      </c>
      <c r="H173" t="s">
        <v>262</v>
      </c>
      <c r="I173">
        <v>77.292120100000005</v>
      </c>
      <c r="J173">
        <v>28.532938999999999</v>
      </c>
      <c r="K173" t="s">
        <v>25</v>
      </c>
      <c r="L173" t="s">
        <v>26</v>
      </c>
      <c r="M173" t="s">
        <v>27</v>
      </c>
      <c r="N173" t="s">
        <v>27</v>
      </c>
      <c r="O173" t="s">
        <v>27</v>
      </c>
      <c r="P173" t="s">
        <v>27</v>
      </c>
      <c r="Q173">
        <v>1</v>
      </c>
      <c r="R173">
        <v>0</v>
      </c>
      <c r="S173">
        <v>200</v>
      </c>
      <c r="T173">
        <f>VLOOKUP(L173,'Currency exchange'!$A:$B,2,0) *S173</f>
        <v>2.4</v>
      </c>
      <c r="U173">
        <v>1</v>
      </c>
      <c r="V173" t="s">
        <v>23523</v>
      </c>
      <c r="W173" t="s">
        <v>23529</v>
      </c>
      <c r="X173" t="s">
        <v>629</v>
      </c>
      <c r="Y173">
        <v>2018</v>
      </c>
      <c r="Z173">
        <v>10</v>
      </c>
      <c r="AA173">
        <v>15</v>
      </c>
    </row>
    <row r="174" spans="1:27" x14ac:dyDescent="0.25">
      <c r="A174">
        <v>18430907</v>
      </c>
      <c r="B174" s="1" t="s">
        <v>630</v>
      </c>
      <c r="C174">
        <v>1</v>
      </c>
      <c r="D174" t="str">
        <f>VLOOKUP(C174,'country description'!$A$1:$B$16,2,0)</f>
        <v>India</v>
      </c>
      <c r="E174" s="1" t="s">
        <v>21</v>
      </c>
      <c r="F174" t="s">
        <v>631</v>
      </c>
      <c r="G174" t="s">
        <v>266</v>
      </c>
      <c r="H174" t="s">
        <v>265</v>
      </c>
      <c r="I174">
        <v>77.109014700000003</v>
      </c>
      <c r="J174">
        <v>28.6350391</v>
      </c>
      <c r="K174" t="s">
        <v>25</v>
      </c>
      <c r="L174" t="s">
        <v>26</v>
      </c>
      <c r="M174" t="s">
        <v>27</v>
      </c>
      <c r="N174" t="s">
        <v>27</v>
      </c>
      <c r="O174" t="s">
        <v>27</v>
      </c>
      <c r="P174" t="s">
        <v>27</v>
      </c>
      <c r="Q174">
        <v>1</v>
      </c>
      <c r="R174">
        <v>0</v>
      </c>
      <c r="S174">
        <v>200</v>
      </c>
      <c r="T174">
        <f>VLOOKUP(L174,'Currency exchange'!$A:$B,2,0) *S174</f>
        <v>2.4</v>
      </c>
      <c r="U174">
        <v>1</v>
      </c>
      <c r="V174" t="s">
        <v>23523</v>
      </c>
      <c r="W174" t="s">
        <v>23529</v>
      </c>
      <c r="X174" t="s">
        <v>632</v>
      </c>
      <c r="Y174">
        <v>2013</v>
      </c>
      <c r="Z174">
        <v>10</v>
      </c>
      <c r="AA174">
        <v>10</v>
      </c>
    </row>
    <row r="175" spans="1:27" x14ac:dyDescent="0.25">
      <c r="A175">
        <v>18424640</v>
      </c>
      <c r="B175" s="1" t="s">
        <v>633</v>
      </c>
      <c r="C175">
        <v>1</v>
      </c>
      <c r="D175" t="str">
        <f>VLOOKUP(C175,'country description'!$A$1:$B$16,2,0)</f>
        <v>India</v>
      </c>
      <c r="E175" s="1" t="s">
        <v>21</v>
      </c>
      <c r="F175" t="s">
        <v>634</v>
      </c>
      <c r="G175" t="s">
        <v>75</v>
      </c>
      <c r="H175" t="s">
        <v>76</v>
      </c>
      <c r="I175">
        <v>77.307643780000006</v>
      </c>
      <c r="J175">
        <v>28.590866649999999</v>
      </c>
      <c r="K175" t="s">
        <v>25</v>
      </c>
      <c r="L175" t="s">
        <v>26</v>
      </c>
      <c r="M175" t="s">
        <v>27</v>
      </c>
      <c r="N175" t="s">
        <v>27</v>
      </c>
      <c r="O175" t="s">
        <v>27</v>
      </c>
      <c r="P175" t="s">
        <v>27</v>
      </c>
      <c r="Q175">
        <v>1</v>
      </c>
      <c r="R175">
        <v>0</v>
      </c>
      <c r="S175">
        <v>150</v>
      </c>
      <c r="T175">
        <f>VLOOKUP(L175,'Currency exchange'!$A:$B,2,0) *S175</f>
        <v>1.8</v>
      </c>
      <c r="U175">
        <v>1</v>
      </c>
      <c r="V175" t="s">
        <v>23523</v>
      </c>
      <c r="W175" t="s">
        <v>23529</v>
      </c>
      <c r="X175" t="s">
        <v>635</v>
      </c>
      <c r="Y175">
        <v>2015</v>
      </c>
      <c r="Z175">
        <v>10</v>
      </c>
      <c r="AA175">
        <v>14</v>
      </c>
    </row>
    <row r="176" spans="1:27" x14ac:dyDescent="0.25">
      <c r="A176">
        <v>18421058</v>
      </c>
      <c r="B176" s="1" t="s">
        <v>636</v>
      </c>
      <c r="C176">
        <v>1</v>
      </c>
      <c r="D176" t="str">
        <f>VLOOKUP(C176,'country description'!$A$1:$B$16,2,0)</f>
        <v>India</v>
      </c>
      <c r="E176" s="1" t="s">
        <v>21</v>
      </c>
      <c r="F176" t="s">
        <v>637</v>
      </c>
      <c r="G176" t="s">
        <v>638</v>
      </c>
      <c r="H176" t="s">
        <v>639</v>
      </c>
      <c r="I176">
        <v>77.306611500000002</v>
      </c>
      <c r="J176">
        <v>28.6595859</v>
      </c>
      <c r="K176" t="s">
        <v>640</v>
      </c>
      <c r="L176" t="s">
        <v>26</v>
      </c>
      <c r="M176" t="s">
        <v>27</v>
      </c>
      <c r="N176" t="s">
        <v>27</v>
      </c>
      <c r="O176" t="s">
        <v>27</v>
      </c>
      <c r="P176" t="s">
        <v>27</v>
      </c>
      <c r="Q176">
        <v>2</v>
      </c>
      <c r="R176">
        <v>0</v>
      </c>
      <c r="S176">
        <v>600</v>
      </c>
      <c r="T176">
        <f>VLOOKUP(L176,'Currency exchange'!$A:$B,2,0) *S176</f>
        <v>7.2</v>
      </c>
      <c r="U176">
        <v>1</v>
      </c>
      <c r="V176" t="s">
        <v>23523</v>
      </c>
      <c r="W176" t="s">
        <v>23529</v>
      </c>
      <c r="X176" t="s">
        <v>641</v>
      </c>
      <c r="Y176">
        <v>2018</v>
      </c>
      <c r="Z176">
        <v>9</v>
      </c>
      <c r="AA176">
        <v>1</v>
      </c>
    </row>
    <row r="177" spans="1:27" x14ac:dyDescent="0.25">
      <c r="A177">
        <v>18397709</v>
      </c>
      <c r="B177" s="1" t="s">
        <v>642</v>
      </c>
      <c r="C177">
        <v>1</v>
      </c>
      <c r="D177" t="str">
        <f>VLOOKUP(C177,'country description'!$A$1:$B$16,2,0)</f>
        <v>India</v>
      </c>
      <c r="E177" s="1" t="s">
        <v>21</v>
      </c>
      <c r="F177" t="s">
        <v>643</v>
      </c>
      <c r="G177" t="s">
        <v>185</v>
      </c>
      <c r="H177" t="s">
        <v>186</v>
      </c>
      <c r="I177">
        <v>77.241413300000005</v>
      </c>
      <c r="J177">
        <v>28.644472499999999</v>
      </c>
      <c r="K177" t="s">
        <v>644</v>
      </c>
      <c r="L177" t="s">
        <v>26</v>
      </c>
      <c r="M177" t="s">
        <v>27</v>
      </c>
      <c r="N177" t="s">
        <v>27</v>
      </c>
      <c r="O177" t="s">
        <v>27</v>
      </c>
      <c r="P177" t="s">
        <v>27</v>
      </c>
      <c r="Q177">
        <v>2</v>
      </c>
      <c r="R177">
        <v>0</v>
      </c>
      <c r="S177">
        <v>500</v>
      </c>
      <c r="T177">
        <f>VLOOKUP(L177,'Currency exchange'!$A:$B,2,0) *S177</f>
        <v>6</v>
      </c>
      <c r="U177">
        <v>1</v>
      </c>
      <c r="V177" t="s">
        <v>23523</v>
      </c>
      <c r="W177" t="s">
        <v>23529</v>
      </c>
      <c r="X177" t="s">
        <v>645</v>
      </c>
      <c r="Y177">
        <v>2013</v>
      </c>
      <c r="Z177">
        <v>9</v>
      </c>
      <c r="AA177">
        <v>10</v>
      </c>
    </row>
    <row r="178" spans="1:27" x14ac:dyDescent="0.25">
      <c r="A178">
        <v>18472618</v>
      </c>
      <c r="B178" s="1" t="s">
        <v>646</v>
      </c>
      <c r="C178">
        <v>1</v>
      </c>
      <c r="D178" t="str">
        <f>VLOOKUP(C178,'country description'!$A$1:$B$16,2,0)</f>
        <v>India</v>
      </c>
      <c r="E178" s="1" t="s">
        <v>21</v>
      </c>
      <c r="F178" t="s">
        <v>647</v>
      </c>
      <c r="G178" t="s">
        <v>198</v>
      </c>
      <c r="H178" t="s">
        <v>199</v>
      </c>
      <c r="I178">
        <v>77.210757999999998</v>
      </c>
      <c r="J178">
        <v>28.562321799999999</v>
      </c>
      <c r="K178" t="s">
        <v>648</v>
      </c>
      <c r="L178" t="s">
        <v>26</v>
      </c>
      <c r="M178" t="s">
        <v>27</v>
      </c>
      <c r="N178" t="s">
        <v>27</v>
      </c>
      <c r="O178" t="s">
        <v>27</v>
      </c>
      <c r="P178" t="s">
        <v>27</v>
      </c>
      <c r="Q178">
        <v>2</v>
      </c>
      <c r="R178">
        <v>0</v>
      </c>
      <c r="S178">
        <v>500</v>
      </c>
      <c r="T178">
        <f>VLOOKUP(L178,'Currency exchange'!$A:$B,2,0) *S178</f>
        <v>6</v>
      </c>
      <c r="U178">
        <v>1</v>
      </c>
      <c r="V178" t="s">
        <v>23523</v>
      </c>
      <c r="W178" t="s">
        <v>23529</v>
      </c>
      <c r="X178" t="s">
        <v>649</v>
      </c>
      <c r="Y178">
        <v>2012</v>
      </c>
      <c r="Z178">
        <v>9</v>
      </c>
      <c r="AA178">
        <v>18</v>
      </c>
    </row>
    <row r="179" spans="1:27" x14ac:dyDescent="0.25">
      <c r="A179">
        <v>18418229</v>
      </c>
      <c r="B179" s="1" t="s">
        <v>650</v>
      </c>
      <c r="C179">
        <v>1</v>
      </c>
      <c r="D179" t="str">
        <f>VLOOKUP(C179,'country description'!$A$1:$B$16,2,0)</f>
        <v>India</v>
      </c>
      <c r="E179" s="1" t="s">
        <v>21</v>
      </c>
      <c r="F179" t="s">
        <v>651</v>
      </c>
      <c r="G179" t="s">
        <v>198</v>
      </c>
      <c r="H179" t="s">
        <v>199</v>
      </c>
      <c r="I179">
        <v>77.194613810000007</v>
      </c>
      <c r="J179">
        <v>28.55510074</v>
      </c>
      <c r="K179" t="s">
        <v>652</v>
      </c>
      <c r="L179" t="s">
        <v>26</v>
      </c>
      <c r="M179" t="s">
        <v>27</v>
      </c>
      <c r="N179" t="s">
        <v>27</v>
      </c>
      <c r="O179" t="s">
        <v>27</v>
      </c>
      <c r="P179" t="s">
        <v>27</v>
      </c>
      <c r="Q179">
        <v>3</v>
      </c>
      <c r="R179">
        <v>0</v>
      </c>
      <c r="S179">
        <v>1000</v>
      </c>
      <c r="T179">
        <f>VLOOKUP(L179,'Currency exchange'!$A:$B,2,0) *S179</f>
        <v>12</v>
      </c>
      <c r="U179">
        <v>1</v>
      </c>
      <c r="V179" t="s">
        <v>23523</v>
      </c>
      <c r="W179" t="s">
        <v>23529</v>
      </c>
      <c r="X179" t="s">
        <v>653</v>
      </c>
      <c r="Y179">
        <v>2018</v>
      </c>
      <c r="Z179">
        <v>9</v>
      </c>
      <c r="AA179">
        <v>19</v>
      </c>
    </row>
    <row r="180" spans="1:27" x14ac:dyDescent="0.25">
      <c r="A180">
        <v>18445784</v>
      </c>
      <c r="B180" s="1" t="s">
        <v>654</v>
      </c>
      <c r="C180">
        <v>1</v>
      </c>
      <c r="D180" t="str">
        <f>VLOOKUP(C180,'country description'!$A$1:$B$16,2,0)</f>
        <v>India</v>
      </c>
      <c r="E180" s="1" t="s">
        <v>21</v>
      </c>
      <c r="F180" t="s">
        <v>655</v>
      </c>
      <c r="G180" t="s">
        <v>656</v>
      </c>
      <c r="H180" t="s">
        <v>657</v>
      </c>
      <c r="I180">
        <v>77.159526600000007</v>
      </c>
      <c r="J180">
        <v>28.688928700000002</v>
      </c>
      <c r="K180" t="s">
        <v>648</v>
      </c>
      <c r="L180" t="s">
        <v>26</v>
      </c>
      <c r="M180" t="s">
        <v>27</v>
      </c>
      <c r="N180" t="s">
        <v>27</v>
      </c>
      <c r="O180" t="s">
        <v>27</v>
      </c>
      <c r="P180" t="s">
        <v>27</v>
      </c>
      <c r="Q180">
        <v>2</v>
      </c>
      <c r="R180">
        <v>0</v>
      </c>
      <c r="S180">
        <v>700</v>
      </c>
      <c r="T180">
        <f>VLOOKUP(L180,'Currency exchange'!$A:$B,2,0) *S180</f>
        <v>8.4</v>
      </c>
      <c r="U180">
        <v>1</v>
      </c>
      <c r="V180" t="s">
        <v>23523</v>
      </c>
      <c r="W180" t="s">
        <v>23529</v>
      </c>
      <c r="X180" t="s">
        <v>658</v>
      </c>
      <c r="Y180">
        <v>2010</v>
      </c>
      <c r="Z180">
        <v>9</v>
      </c>
      <c r="AA180">
        <v>18</v>
      </c>
    </row>
    <row r="181" spans="1:27" x14ac:dyDescent="0.25">
      <c r="A181">
        <v>18435820</v>
      </c>
      <c r="B181" s="1" t="s">
        <v>659</v>
      </c>
      <c r="C181">
        <v>1</v>
      </c>
      <c r="D181" t="str">
        <f>VLOOKUP(C181,'country description'!$A$1:$B$16,2,0)</f>
        <v>India</v>
      </c>
      <c r="E181" s="1" t="s">
        <v>21</v>
      </c>
      <c r="F181" t="s">
        <v>660</v>
      </c>
      <c r="G181" t="s">
        <v>661</v>
      </c>
      <c r="H181" t="s">
        <v>662</v>
      </c>
      <c r="I181">
        <v>77.162132</v>
      </c>
      <c r="J181">
        <v>28.5921448</v>
      </c>
      <c r="K181" t="s">
        <v>663</v>
      </c>
      <c r="L181" t="s">
        <v>26</v>
      </c>
      <c r="M181" t="s">
        <v>27</v>
      </c>
      <c r="N181" t="s">
        <v>27</v>
      </c>
      <c r="O181" t="s">
        <v>27</v>
      </c>
      <c r="P181" t="s">
        <v>27</v>
      </c>
      <c r="Q181">
        <v>2</v>
      </c>
      <c r="R181">
        <v>0</v>
      </c>
      <c r="S181">
        <v>600</v>
      </c>
      <c r="T181">
        <f>VLOOKUP(L181,'Currency exchange'!$A:$B,2,0) *S181</f>
        <v>7.2</v>
      </c>
      <c r="U181">
        <v>1</v>
      </c>
      <c r="V181" t="s">
        <v>23523</v>
      </c>
      <c r="W181" t="s">
        <v>23529</v>
      </c>
      <c r="X181" t="s">
        <v>664</v>
      </c>
      <c r="Y181">
        <v>2010</v>
      </c>
      <c r="Z181">
        <v>9</v>
      </c>
      <c r="AA181">
        <v>22</v>
      </c>
    </row>
    <row r="182" spans="1:27" x14ac:dyDescent="0.25">
      <c r="A182">
        <v>18441688</v>
      </c>
      <c r="B182" s="1" t="s">
        <v>665</v>
      </c>
      <c r="C182">
        <v>1</v>
      </c>
      <c r="D182" t="str">
        <f>VLOOKUP(C182,'country description'!$A$1:$B$16,2,0)</f>
        <v>India</v>
      </c>
      <c r="E182" s="1" t="s">
        <v>21</v>
      </c>
      <c r="F182" t="s">
        <v>666</v>
      </c>
      <c r="G182" t="s">
        <v>303</v>
      </c>
      <c r="H182" t="s">
        <v>302</v>
      </c>
      <c r="I182">
        <v>77.162671200000005</v>
      </c>
      <c r="J182">
        <v>28.706672099999999</v>
      </c>
      <c r="K182" t="s">
        <v>667</v>
      </c>
      <c r="L182" t="s">
        <v>26</v>
      </c>
      <c r="M182" t="s">
        <v>27</v>
      </c>
      <c r="N182" t="s">
        <v>27</v>
      </c>
      <c r="O182" t="s">
        <v>27</v>
      </c>
      <c r="P182" t="s">
        <v>27</v>
      </c>
      <c r="Q182">
        <v>2</v>
      </c>
      <c r="R182">
        <v>0</v>
      </c>
      <c r="S182">
        <v>500</v>
      </c>
      <c r="T182">
        <f>VLOOKUP(L182,'Currency exchange'!$A:$B,2,0) *S182</f>
        <v>6</v>
      </c>
      <c r="U182">
        <v>1</v>
      </c>
      <c r="V182" t="s">
        <v>23523</v>
      </c>
      <c r="W182" t="s">
        <v>23529</v>
      </c>
      <c r="X182" t="s">
        <v>668</v>
      </c>
      <c r="Y182">
        <v>2018</v>
      </c>
      <c r="Z182">
        <v>9</v>
      </c>
      <c r="AA182">
        <v>24</v>
      </c>
    </row>
    <row r="183" spans="1:27" x14ac:dyDescent="0.25">
      <c r="A183">
        <v>18337885</v>
      </c>
      <c r="B183" s="1" t="s">
        <v>669</v>
      </c>
      <c r="C183">
        <v>1</v>
      </c>
      <c r="D183" t="str">
        <f>VLOOKUP(C183,'country description'!$A$1:$B$16,2,0)</f>
        <v>India</v>
      </c>
      <c r="E183" s="1" t="s">
        <v>21</v>
      </c>
      <c r="F183" t="s">
        <v>670</v>
      </c>
      <c r="G183" t="s">
        <v>671</v>
      </c>
      <c r="H183" t="s">
        <v>672</v>
      </c>
      <c r="I183">
        <v>77.087896999999998</v>
      </c>
      <c r="J183">
        <v>28.554462999999998</v>
      </c>
      <c r="K183" t="s">
        <v>673</v>
      </c>
      <c r="L183" t="s">
        <v>26</v>
      </c>
      <c r="M183" t="s">
        <v>27</v>
      </c>
      <c r="N183" t="s">
        <v>27</v>
      </c>
      <c r="O183" t="s">
        <v>27</v>
      </c>
      <c r="P183" t="s">
        <v>27</v>
      </c>
      <c r="Q183">
        <v>2</v>
      </c>
      <c r="R183">
        <v>0</v>
      </c>
      <c r="S183">
        <v>800</v>
      </c>
      <c r="T183">
        <f>VLOOKUP(L183,'Currency exchange'!$A:$B,2,0) *S183</f>
        <v>9.6</v>
      </c>
      <c r="U183">
        <v>1</v>
      </c>
      <c r="V183" t="s">
        <v>23523</v>
      </c>
      <c r="W183" t="s">
        <v>23529</v>
      </c>
      <c r="X183" t="s">
        <v>674</v>
      </c>
      <c r="Y183">
        <v>2012</v>
      </c>
      <c r="Z183">
        <v>8</v>
      </c>
      <c r="AA183">
        <v>6</v>
      </c>
    </row>
    <row r="184" spans="1:27" x14ac:dyDescent="0.25">
      <c r="A184">
        <v>18462588</v>
      </c>
      <c r="B184" s="1" t="s">
        <v>675</v>
      </c>
      <c r="C184">
        <v>1</v>
      </c>
      <c r="D184" t="str">
        <f>VLOOKUP(C184,'country description'!$A$1:$B$16,2,0)</f>
        <v>India</v>
      </c>
      <c r="E184" s="1" t="s">
        <v>21</v>
      </c>
      <c r="F184" t="s">
        <v>676</v>
      </c>
      <c r="G184" t="s">
        <v>428</v>
      </c>
      <c r="H184" t="s">
        <v>429</v>
      </c>
      <c r="I184">
        <v>77.173682200000002</v>
      </c>
      <c r="J184">
        <v>28.687276900000001</v>
      </c>
      <c r="K184" t="s">
        <v>677</v>
      </c>
      <c r="L184" t="s">
        <v>26</v>
      </c>
      <c r="M184" t="s">
        <v>27</v>
      </c>
      <c r="N184" t="s">
        <v>27</v>
      </c>
      <c r="O184" t="s">
        <v>27</v>
      </c>
      <c r="P184" t="s">
        <v>27</v>
      </c>
      <c r="Q184">
        <v>2</v>
      </c>
      <c r="R184">
        <v>0</v>
      </c>
      <c r="S184">
        <v>700</v>
      </c>
      <c r="T184">
        <f>VLOOKUP(L184,'Currency exchange'!$A:$B,2,0) *S184</f>
        <v>8.4</v>
      </c>
      <c r="U184">
        <v>1</v>
      </c>
      <c r="V184" t="s">
        <v>23523</v>
      </c>
      <c r="W184" t="s">
        <v>23529</v>
      </c>
      <c r="X184" t="s">
        <v>678</v>
      </c>
      <c r="Y184">
        <v>2018</v>
      </c>
      <c r="Z184">
        <v>8</v>
      </c>
      <c r="AA184">
        <v>21</v>
      </c>
    </row>
    <row r="185" spans="1:27" x14ac:dyDescent="0.25">
      <c r="A185">
        <v>18424635</v>
      </c>
      <c r="B185" s="1" t="s">
        <v>679</v>
      </c>
      <c r="C185">
        <v>1</v>
      </c>
      <c r="D185" t="str">
        <f>VLOOKUP(C185,'country description'!$A$1:$B$16,2,0)</f>
        <v>India</v>
      </c>
      <c r="E185" s="1" t="s">
        <v>21</v>
      </c>
      <c r="F185" t="s">
        <v>680</v>
      </c>
      <c r="G185" t="s">
        <v>681</v>
      </c>
      <c r="H185" t="s">
        <v>682</v>
      </c>
      <c r="I185">
        <v>77.227896599999994</v>
      </c>
      <c r="J185">
        <v>28.700827499999999</v>
      </c>
      <c r="K185" t="s">
        <v>683</v>
      </c>
      <c r="L185" t="s">
        <v>26</v>
      </c>
      <c r="M185" t="s">
        <v>27</v>
      </c>
      <c r="N185" t="s">
        <v>27</v>
      </c>
      <c r="O185" t="s">
        <v>27</v>
      </c>
      <c r="P185" t="s">
        <v>27</v>
      </c>
      <c r="Q185">
        <v>2</v>
      </c>
      <c r="R185">
        <v>0</v>
      </c>
      <c r="S185">
        <v>500</v>
      </c>
      <c r="T185">
        <f>VLOOKUP(L185,'Currency exchange'!$A:$B,2,0) *S185</f>
        <v>6</v>
      </c>
      <c r="U185">
        <v>1</v>
      </c>
      <c r="V185" t="s">
        <v>23523</v>
      </c>
      <c r="W185" t="s">
        <v>23529</v>
      </c>
      <c r="X185" t="s">
        <v>684</v>
      </c>
      <c r="Y185">
        <v>2015</v>
      </c>
      <c r="Z185">
        <v>8</v>
      </c>
      <c r="AA185">
        <v>5</v>
      </c>
    </row>
    <row r="186" spans="1:27" x14ac:dyDescent="0.25">
      <c r="A186">
        <v>18467388</v>
      </c>
      <c r="B186" s="1" t="s">
        <v>685</v>
      </c>
      <c r="C186">
        <v>1</v>
      </c>
      <c r="D186" t="str">
        <f>VLOOKUP(C186,'country description'!$A$1:$B$16,2,0)</f>
        <v>India</v>
      </c>
      <c r="E186" s="1" t="s">
        <v>21</v>
      </c>
      <c r="F186" t="s">
        <v>686</v>
      </c>
      <c r="G186" t="s">
        <v>222</v>
      </c>
      <c r="H186" t="s">
        <v>223</v>
      </c>
      <c r="I186">
        <v>77.160488299999997</v>
      </c>
      <c r="J186">
        <v>28.4968258</v>
      </c>
      <c r="K186" t="s">
        <v>687</v>
      </c>
      <c r="L186" t="s">
        <v>26</v>
      </c>
      <c r="M186" t="s">
        <v>36</v>
      </c>
      <c r="N186" t="s">
        <v>27</v>
      </c>
      <c r="O186" t="s">
        <v>27</v>
      </c>
      <c r="P186" t="s">
        <v>27</v>
      </c>
      <c r="Q186">
        <v>3</v>
      </c>
      <c r="R186">
        <v>0</v>
      </c>
      <c r="S186">
        <v>1000</v>
      </c>
      <c r="T186">
        <f>VLOOKUP(L186,'Currency exchange'!$A:$B,2,0) *S186</f>
        <v>12</v>
      </c>
      <c r="U186">
        <v>1</v>
      </c>
      <c r="V186" t="s">
        <v>23523</v>
      </c>
      <c r="W186" t="s">
        <v>23529</v>
      </c>
      <c r="X186" t="s">
        <v>688</v>
      </c>
      <c r="Y186">
        <v>2016</v>
      </c>
      <c r="Z186">
        <v>8</v>
      </c>
      <c r="AA186">
        <v>7</v>
      </c>
    </row>
    <row r="187" spans="1:27" x14ac:dyDescent="0.25">
      <c r="A187">
        <v>17060320</v>
      </c>
      <c r="B187" s="1" t="s">
        <v>689</v>
      </c>
      <c r="C187">
        <v>216</v>
      </c>
      <c r="D187" t="str">
        <f>VLOOKUP(C187,'country description'!$A$1:$B$16,2,0)</f>
        <v>United States of America</v>
      </c>
      <c r="E187" s="1" t="s">
        <v>690</v>
      </c>
      <c r="F187" t="s">
        <v>691</v>
      </c>
      <c r="G187" t="s">
        <v>692</v>
      </c>
      <c r="H187" t="s">
        <v>693</v>
      </c>
      <c r="I187">
        <v>-81.517724999999999</v>
      </c>
      <c r="J187">
        <v>28.371338000000002</v>
      </c>
      <c r="K187" t="s">
        <v>694</v>
      </c>
      <c r="L187" t="s">
        <v>695</v>
      </c>
      <c r="M187" t="s">
        <v>27</v>
      </c>
      <c r="N187" t="s">
        <v>27</v>
      </c>
      <c r="O187" t="s">
        <v>27</v>
      </c>
      <c r="P187" t="s">
        <v>27</v>
      </c>
      <c r="Q187">
        <v>4</v>
      </c>
      <c r="R187">
        <v>782</v>
      </c>
      <c r="S187">
        <v>50</v>
      </c>
      <c r="T187">
        <f>VLOOKUP(L187,'Currency exchange'!$A:$B,2,0) *S187</f>
        <v>50</v>
      </c>
      <c r="U187">
        <v>4.3</v>
      </c>
      <c r="V187" t="s">
        <v>23526</v>
      </c>
      <c r="W187" t="s">
        <v>23531</v>
      </c>
      <c r="X187" t="s">
        <v>696</v>
      </c>
      <c r="Y187">
        <v>2010</v>
      </c>
      <c r="Z187">
        <v>7</v>
      </c>
      <c r="AA187">
        <v>28</v>
      </c>
    </row>
    <row r="188" spans="1:27" x14ac:dyDescent="0.25">
      <c r="A188">
        <v>18479008</v>
      </c>
      <c r="B188" s="1" t="s">
        <v>697</v>
      </c>
      <c r="C188">
        <v>1</v>
      </c>
      <c r="D188" t="str">
        <f>VLOOKUP(C188,'country description'!$A$1:$B$16,2,0)</f>
        <v>India</v>
      </c>
      <c r="E188" s="1" t="s">
        <v>21</v>
      </c>
      <c r="F188" t="s">
        <v>698</v>
      </c>
      <c r="G188" t="s">
        <v>699</v>
      </c>
      <c r="H188" t="s">
        <v>700</v>
      </c>
      <c r="I188">
        <v>77.177473000000006</v>
      </c>
      <c r="J188">
        <v>28.643173999999998</v>
      </c>
      <c r="K188" t="s">
        <v>701</v>
      </c>
      <c r="L188" t="s">
        <v>26</v>
      </c>
      <c r="M188" t="s">
        <v>27</v>
      </c>
      <c r="N188" t="s">
        <v>27</v>
      </c>
      <c r="O188" t="s">
        <v>27</v>
      </c>
      <c r="P188" t="s">
        <v>27</v>
      </c>
      <c r="Q188">
        <v>2</v>
      </c>
      <c r="R188">
        <v>0</v>
      </c>
      <c r="S188">
        <v>500</v>
      </c>
      <c r="T188">
        <f>VLOOKUP(L188,'Currency exchange'!$A:$B,2,0) *S188</f>
        <v>6</v>
      </c>
      <c r="U188">
        <v>1</v>
      </c>
      <c r="V188" t="s">
        <v>23523</v>
      </c>
      <c r="W188" t="s">
        <v>23529</v>
      </c>
      <c r="X188" t="s">
        <v>702</v>
      </c>
      <c r="Y188">
        <v>2011</v>
      </c>
      <c r="Z188">
        <v>8</v>
      </c>
      <c r="AA188">
        <v>17</v>
      </c>
    </row>
    <row r="189" spans="1:27" x14ac:dyDescent="0.25">
      <c r="A189">
        <v>18347812</v>
      </c>
      <c r="B189" s="1" t="s">
        <v>703</v>
      </c>
      <c r="C189">
        <v>1</v>
      </c>
      <c r="D189" t="str">
        <f>VLOOKUP(C189,'country description'!$A$1:$B$16,2,0)</f>
        <v>India</v>
      </c>
      <c r="E189" s="1" t="s">
        <v>21</v>
      </c>
      <c r="F189" t="s">
        <v>704</v>
      </c>
      <c r="G189" t="s">
        <v>638</v>
      </c>
      <c r="H189" t="s">
        <v>639</v>
      </c>
      <c r="I189">
        <v>77.305648099999999</v>
      </c>
      <c r="J189">
        <v>28.6600976</v>
      </c>
      <c r="K189" t="s">
        <v>705</v>
      </c>
      <c r="L189" t="s">
        <v>26</v>
      </c>
      <c r="M189" t="s">
        <v>27</v>
      </c>
      <c r="N189" t="s">
        <v>27</v>
      </c>
      <c r="O189" t="s">
        <v>27</v>
      </c>
      <c r="P189" t="s">
        <v>27</v>
      </c>
      <c r="Q189">
        <v>2</v>
      </c>
      <c r="R189">
        <v>0</v>
      </c>
      <c r="S189">
        <v>500</v>
      </c>
      <c r="T189">
        <f>VLOOKUP(L189,'Currency exchange'!$A:$B,2,0) *S189</f>
        <v>6</v>
      </c>
      <c r="U189">
        <v>1</v>
      </c>
      <c r="V189" t="s">
        <v>23523</v>
      </c>
      <c r="W189" t="s">
        <v>23529</v>
      </c>
      <c r="X189" t="s">
        <v>706</v>
      </c>
      <c r="Y189">
        <v>2018</v>
      </c>
      <c r="Z189">
        <v>7</v>
      </c>
      <c r="AA189">
        <v>2</v>
      </c>
    </row>
    <row r="190" spans="1:27" x14ac:dyDescent="0.25">
      <c r="A190">
        <v>18446423</v>
      </c>
      <c r="B190" s="1" t="s">
        <v>707</v>
      </c>
      <c r="C190">
        <v>1</v>
      </c>
      <c r="D190" t="str">
        <f>VLOOKUP(C190,'country description'!$A$1:$B$16,2,0)</f>
        <v>India</v>
      </c>
      <c r="E190" s="1" t="s">
        <v>21</v>
      </c>
      <c r="F190" t="s">
        <v>708</v>
      </c>
      <c r="G190" t="s">
        <v>428</v>
      </c>
      <c r="H190" t="s">
        <v>429</v>
      </c>
      <c r="I190">
        <v>77.173140200000006</v>
      </c>
      <c r="J190">
        <v>28.687035300000002</v>
      </c>
      <c r="K190" t="s">
        <v>644</v>
      </c>
      <c r="L190" t="s">
        <v>26</v>
      </c>
      <c r="M190" t="s">
        <v>27</v>
      </c>
      <c r="N190" t="s">
        <v>27</v>
      </c>
      <c r="O190" t="s">
        <v>27</v>
      </c>
      <c r="P190" t="s">
        <v>27</v>
      </c>
      <c r="Q190">
        <v>2</v>
      </c>
      <c r="R190">
        <v>0</v>
      </c>
      <c r="S190">
        <v>500</v>
      </c>
      <c r="T190">
        <f>VLOOKUP(L190,'Currency exchange'!$A:$B,2,0) *S190</f>
        <v>6</v>
      </c>
      <c r="U190">
        <v>1</v>
      </c>
      <c r="V190" t="s">
        <v>23523</v>
      </c>
      <c r="W190" t="s">
        <v>23529</v>
      </c>
      <c r="X190" t="s">
        <v>709</v>
      </c>
      <c r="Y190">
        <v>2014</v>
      </c>
      <c r="Z190">
        <v>7</v>
      </c>
      <c r="AA190">
        <v>21</v>
      </c>
    </row>
    <row r="191" spans="1:27" x14ac:dyDescent="0.25">
      <c r="A191">
        <v>18455513</v>
      </c>
      <c r="B191" s="1" t="s">
        <v>710</v>
      </c>
      <c r="C191">
        <v>1</v>
      </c>
      <c r="D191" t="str">
        <f>VLOOKUP(C191,'country description'!$A$1:$B$16,2,0)</f>
        <v>India</v>
      </c>
      <c r="E191" s="1" t="s">
        <v>21</v>
      </c>
      <c r="F191" t="s">
        <v>711</v>
      </c>
      <c r="G191" t="s">
        <v>394</v>
      </c>
      <c r="H191" t="s">
        <v>395</v>
      </c>
      <c r="I191">
        <v>77.202770400000006</v>
      </c>
      <c r="J191">
        <v>28.7075633</v>
      </c>
      <c r="K191" t="s">
        <v>644</v>
      </c>
      <c r="L191" t="s">
        <v>26</v>
      </c>
      <c r="M191" t="s">
        <v>27</v>
      </c>
      <c r="N191" t="s">
        <v>27</v>
      </c>
      <c r="O191" t="s">
        <v>27</v>
      </c>
      <c r="P191" t="s">
        <v>27</v>
      </c>
      <c r="Q191">
        <v>2</v>
      </c>
      <c r="R191">
        <v>0</v>
      </c>
      <c r="S191">
        <v>500</v>
      </c>
      <c r="T191">
        <f>VLOOKUP(L191,'Currency exchange'!$A:$B,2,0) *S191</f>
        <v>6</v>
      </c>
      <c r="U191">
        <v>1</v>
      </c>
      <c r="V191" t="s">
        <v>23523</v>
      </c>
      <c r="W191" t="s">
        <v>23529</v>
      </c>
      <c r="X191" t="s">
        <v>712</v>
      </c>
      <c r="Y191">
        <v>2018</v>
      </c>
      <c r="Z191">
        <v>7</v>
      </c>
      <c r="AA191">
        <v>13</v>
      </c>
    </row>
    <row r="192" spans="1:27" x14ac:dyDescent="0.25">
      <c r="A192">
        <v>18313119</v>
      </c>
      <c r="B192" s="1" t="s">
        <v>713</v>
      </c>
      <c r="C192">
        <v>1</v>
      </c>
      <c r="D192" t="str">
        <f>VLOOKUP(C192,'country description'!$A$1:$B$16,2,0)</f>
        <v>India</v>
      </c>
      <c r="E192" s="1" t="s">
        <v>21</v>
      </c>
      <c r="F192" t="s">
        <v>714</v>
      </c>
      <c r="G192" t="s">
        <v>90</v>
      </c>
      <c r="H192" t="s">
        <v>91</v>
      </c>
      <c r="I192">
        <v>77.2463975</v>
      </c>
      <c r="J192">
        <v>28.5812764</v>
      </c>
      <c r="K192" t="s">
        <v>715</v>
      </c>
      <c r="L192" t="s">
        <v>26</v>
      </c>
      <c r="M192" t="s">
        <v>27</v>
      </c>
      <c r="N192" t="s">
        <v>27</v>
      </c>
      <c r="O192" t="s">
        <v>27</v>
      </c>
      <c r="P192" t="s">
        <v>27</v>
      </c>
      <c r="Q192">
        <v>2</v>
      </c>
      <c r="R192">
        <v>0</v>
      </c>
      <c r="S192">
        <v>500</v>
      </c>
      <c r="T192">
        <f>VLOOKUP(L192,'Currency exchange'!$A:$B,2,0) *S192</f>
        <v>6</v>
      </c>
      <c r="U192">
        <v>1</v>
      </c>
      <c r="V192" t="s">
        <v>23523</v>
      </c>
      <c r="W192" t="s">
        <v>23529</v>
      </c>
      <c r="X192" t="s">
        <v>716</v>
      </c>
      <c r="Y192">
        <v>2011</v>
      </c>
      <c r="Z192">
        <v>7</v>
      </c>
      <c r="AA192">
        <v>16</v>
      </c>
    </row>
    <row r="193" spans="1:27" x14ac:dyDescent="0.25">
      <c r="A193">
        <v>18449620</v>
      </c>
      <c r="B193" s="1" t="s">
        <v>717</v>
      </c>
      <c r="C193">
        <v>1</v>
      </c>
      <c r="D193" t="str">
        <f>VLOOKUP(C193,'country description'!$A$1:$B$16,2,0)</f>
        <v>India</v>
      </c>
      <c r="E193" s="1" t="s">
        <v>21</v>
      </c>
      <c r="F193" t="s">
        <v>718</v>
      </c>
      <c r="G193" t="s">
        <v>598</v>
      </c>
      <c r="H193" t="s">
        <v>599</v>
      </c>
      <c r="I193">
        <v>77.243649000000005</v>
      </c>
      <c r="J193">
        <v>28.553673</v>
      </c>
      <c r="K193" t="s">
        <v>719</v>
      </c>
      <c r="L193" t="s">
        <v>26</v>
      </c>
      <c r="M193" t="s">
        <v>36</v>
      </c>
      <c r="N193" t="s">
        <v>27</v>
      </c>
      <c r="O193" t="s">
        <v>27</v>
      </c>
      <c r="P193" t="s">
        <v>27</v>
      </c>
      <c r="Q193">
        <v>3</v>
      </c>
      <c r="R193">
        <v>0</v>
      </c>
      <c r="S193">
        <v>1200</v>
      </c>
      <c r="T193">
        <f>VLOOKUP(L193,'Currency exchange'!$A:$B,2,0) *S193</f>
        <v>14.4</v>
      </c>
      <c r="U193">
        <v>1</v>
      </c>
      <c r="V193" t="s">
        <v>23523</v>
      </c>
      <c r="W193" t="s">
        <v>23529</v>
      </c>
      <c r="X193" t="s">
        <v>720</v>
      </c>
      <c r="Y193">
        <v>2018</v>
      </c>
      <c r="Z193">
        <v>7</v>
      </c>
      <c r="AA193">
        <v>21</v>
      </c>
    </row>
    <row r="194" spans="1:27" x14ac:dyDescent="0.25">
      <c r="A194">
        <v>18272389</v>
      </c>
      <c r="B194" s="1" t="s">
        <v>721</v>
      </c>
      <c r="C194">
        <v>1</v>
      </c>
      <c r="D194" t="str">
        <f>VLOOKUP(C194,'country description'!$A$1:$B$16,2,0)</f>
        <v>India</v>
      </c>
      <c r="E194" s="1" t="s">
        <v>21</v>
      </c>
      <c r="F194" t="s">
        <v>722</v>
      </c>
      <c r="G194" t="s">
        <v>681</v>
      </c>
      <c r="H194" t="s">
        <v>682</v>
      </c>
      <c r="I194">
        <v>77.227447499999997</v>
      </c>
      <c r="J194">
        <v>28.700068099999999</v>
      </c>
      <c r="K194" t="s">
        <v>723</v>
      </c>
      <c r="L194" t="s">
        <v>26</v>
      </c>
      <c r="M194" t="s">
        <v>27</v>
      </c>
      <c r="N194" t="s">
        <v>27</v>
      </c>
      <c r="O194" t="s">
        <v>27</v>
      </c>
      <c r="P194" t="s">
        <v>27</v>
      </c>
      <c r="Q194">
        <v>2</v>
      </c>
      <c r="R194">
        <v>0</v>
      </c>
      <c r="S194">
        <v>500</v>
      </c>
      <c r="T194">
        <f>VLOOKUP(L194,'Currency exchange'!$A:$B,2,0) *S194</f>
        <v>6</v>
      </c>
      <c r="U194">
        <v>1</v>
      </c>
      <c r="V194" t="s">
        <v>23523</v>
      </c>
      <c r="W194" t="s">
        <v>23529</v>
      </c>
      <c r="X194" t="s">
        <v>724</v>
      </c>
      <c r="Y194">
        <v>2017</v>
      </c>
      <c r="Z194">
        <v>7</v>
      </c>
      <c r="AA194">
        <v>21</v>
      </c>
    </row>
    <row r="195" spans="1:27" x14ac:dyDescent="0.25">
      <c r="A195">
        <v>18317483</v>
      </c>
      <c r="B195" s="1" t="s">
        <v>725</v>
      </c>
      <c r="C195">
        <v>1</v>
      </c>
      <c r="D195" t="str">
        <f>VLOOKUP(C195,'country description'!$A$1:$B$16,2,0)</f>
        <v>India</v>
      </c>
      <c r="E195" s="1" t="s">
        <v>21</v>
      </c>
      <c r="F195" t="s">
        <v>726</v>
      </c>
      <c r="G195" t="s">
        <v>727</v>
      </c>
      <c r="H195" t="s">
        <v>728</v>
      </c>
      <c r="I195">
        <v>77.2431646</v>
      </c>
      <c r="J195">
        <v>28.646386499999998</v>
      </c>
      <c r="K195" t="s">
        <v>673</v>
      </c>
      <c r="L195" t="s">
        <v>26</v>
      </c>
      <c r="M195" t="s">
        <v>27</v>
      </c>
      <c r="N195" t="s">
        <v>27</v>
      </c>
      <c r="O195" t="s">
        <v>27</v>
      </c>
      <c r="P195" t="s">
        <v>27</v>
      </c>
      <c r="Q195">
        <v>3</v>
      </c>
      <c r="R195">
        <v>0</v>
      </c>
      <c r="S195">
        <v>1000</v>
      </c>
      <c r="T195">
        <f>VLOOKUP(L195,'Currency exchange'!$A:$B,2,0) *S195</f>
        <v>12</v>
      </c>
      <c r="U195">
        <v>1</v>
      </c>
      <c r="V195" t="s">
        <v>23523</v>
      </c>
      <c r="W195" t="s">
        <v>23529</v>
      </c>
      <c r="X195" t="s">
        <v>729</v>
      </c>
      <c r="Y195">
        <v>2013</v>
      </c>
      <c r="Z195">
        <v>7</v>
      </c>
      <c r="AA195">
        <v>9</v>
      </c>
    </row>
    <row r="196" spans="1:27" x14ac:dyDescent="0.25">
      <c r="A196">
        <v>18369764</v>
      </c>
      <c r="B196" s="1" t="s">
        <v>730</v>
      </c>
      <c r="C196">
        <v>1</v>
      </c>
      <c r="D196" t="str">
        <f>VLOOKUP(C196,'country description'!$A$1:$B$16,2,0)</f>
        <v>India</v>
      </c>
      <c r="E196" s="1" t="s">
        <v>21</v>
      </c>
      <c r="F196" t="s">
        <v>731</v>
      </c>
      <c r="G196" t="s">
        <v>66</v>
      </c>
      <c r="H196" t="s">
        <v>67</v>
      </c>
      <c r="I196">
        <v>77.091898200000003</v>
      </c>
      <c r="J196">
        <v>28.586573900000001</v>
      </c>
      <c r="K196" t="s">
        <v>677</v>
      </c>
      <c r="L196" t="s">
        <v>26</v>
      </c>
      <c r="M196" t="s">
        <v>27</v>
      </c>
      <c r="N196" t="s">
        <v>27</v>
      </c>
      <c r="O196" t="s">
        <v>27</v>
      </c>
      <c r="P196" t="s">
        <v>27</v>
      </c>
      <c r="Q196">
        <v>2</v>
      </c>
      <c r="R196">
        <v>0</v>
      </c>
      <c r="S196">
        <v>550</v>
      </c>
      <c r="T196">
        <f>VLOOKUP(L196,'Currency exchange'!$A:$B,2,0) *S196</f>
        <v>6.6000000000000005</v>
      </c>
      <c r="U196">
        <v>1</v>
      </c>
      <c r="V196" t="s">
        <v>23523</v>
      </c>
      <c r="W196" t="s">
        <v>23529</v>
      </c>
      <c r="X196" t="s">
        <v>732</v>
      </c>
      <c r="Y196">
        <v>2013</v>
      </c>
      <c r="Z196">
        <v>7</v>
      </c>
      <c r="AA196">
        <v>23</v>
      </c>
    </row>
    <row r="197" spans="1:27" x14ac:dyDescent="0.25">
      <c r="A197">
        <v>18430898</v>
      </c>
      <c r="B197" s="1" t="s">
        <v>733</v>
      </c>
      <c r="C197">
        <v>1</v>
      </c>
      <c r="D197" t="str">
        <f>VLOOKUP(C197,'country description'!$A$1:$B$16,2,0)</f>
        <v>India</v>
      </c>
      <c r="E197" s="1" t="s">
        <v>21</v>
      </c>
      <c r="F197" t="s">
        <v>734</v>
      </c>
      <c r="G197" t="s">
        <v>266</v>
      </c>
      <c r="H197" t="s">
        <v>265</v>
      </c>
      <c r="I197">
        <v>77.1126948</v>
      </c>
      <c r="J197">
        <v>28.637298600000001</v>
      </c>
      <c r="K197" t="s">
        <v>673</v>
      </c>
      <c r="L197" t="s">
        <v>26</v>
      </c>
      <c r="M197" t="s">
        <v>27</v>
      </c>
      <c r="N197" t="s">
        <v>27</v>
      </c>
      <c r="O197" t="s">
        <v>27</v>
      </c>
      <c r="P197" t="s">
        <v>27</v>
      </c>
      <c r="Q197">
        <v>2</v>
      </c>
      <c r="R197">
        <v>0</v>
      </c>
      <c r="S197">
        <v>500</v>
      </c>
      <c r="T197">
        <f>VLOOKUP(L197,'Currency exchange'!$A:$B,2,0) *S197</f>
        <v>6</v>
      </c>
      <c r="U197">
        <v>1</v>
      </c>
      <c r="V197" t="s">
        <v>23523</v>
      </c>
      <c r="W197" t="s">
        <v>23529</v>
      </c>
      <c r="X197" t="s">
        <v>735</v>
      </c>
      <c r="Y197">
        <v>2013</v>
      </c>
      <c r="Z197">
        <v>7</v>
      </c>
      <c r="AA197">
        <v>20</v>
      </c>
    </row>
    <row r="198" spans="1:27" x14ac:dyDescent="0.25">
      <c r="A198">
        <v>18428216</v>
      </c>
      <c r="B198" s="1" t="s">
        <v>736</v>
      </c>
      <c r="C198">
        <v>1</v>
      </c>
      <c r="D198" t="str">
        <f>VLOOKUP(C198,'country description'!$A$1:$B$16,2,0)</f>
        <v>India</v>
      </c>
      <c r="E198" s="1" t="s">
        <v>21</v>
      </c>
      <c r="F198" t="s">
        <v>737</v>
      </c>
      <c r="G198" t="s">
        <v>638</v>
      </c>
      <c r="H198" t="s">
        <v>639</v>
      </c>
      <c r="I198">
        <v>77.306685400000006</v>
      </c>
      <c r="J198">
        <v>28.659580699999999</v>
      </c>
      <c r="K198" t="s">
        <v>738</v>
      </c>
      <c r="L198" t="s">
        <v>26</v>
      </c>
      <c r="M198" t="s">
        <v>27</v>
      </c>
      <c r="N198" t="s">
        <v>27</v>
      </c>
      <c r="O198" t="s">
        <v>27</v>
      </c>
      <c r="P198" t="s">
        <v>27</v>
      </c>
      <c r="Q198">
        <v>2</v>
      </c>
      <c r="R198">
        <v>0</v>
      </c>
      <c r="S198">
        <v>500</v>
      </c>
      <c r="T198">
        <f>VLOOKUP(L198,'Currency exchange'!$A:$B,2,0) *S198</f>
        <v>6</v>
      </c>
      <c r="U198">
        <v>1</v>
      </c>
      <c r="V198" t="s">
        <v>23523</v>
      </c>
      <c r="W198" t="s">
        <v>23529</v>
      </c>
      <c r="X198" t="s">
        <v>739</v>
      </c>
      <c r="Y198">
        <v>2017</v>
      </c>
      <c r="Z198">
        <v>6</v>
      </c>
      <c r="AA198">
        <v>25</v>
      </c>
    </row>
    <row r="199" spans="1:27" x14ac:dyDescent="0.25">
      <c r="A199">
        <v>18435830</v>
      </c>
      <c r="B199" s="1" t="s">
        <v>740</v>
      </c>
      <c r="C199">
        <v>1</v>
      </c>
      <c r="D199" t="str">
        <f>VLOOKUP(C199,'country description'!$A$1:$B$16,2,0)</f>
        <v>India</v>
      </c>
      <c r="E199" s="1" t="s">
        <v>21</v>
      </c>
      <c r="F199" t="s">
        <v>741</v>
      </c>
      <c r="G199" t="s">
        <v>598</v>
      </c>
      <c r="H199" t="s">
        <v>599</v>
      </c>
      <c r="I199">
        <v>77.238585999999998</v>
      </c>
      <c r="J199">
        <v>28.555917999999998</v>
      </c>
      <c r="K199" t="s">
        <v>742</v>
      </c>
      <c r="L199" t="s">
        <v>26</v>
      </c>
      <c r="M199" t="s">
        <v>36</v>
      </c>
      <c r="N199" t="s">
        <v>36</v>
      </c>
      <c r="O199" t="s">
        <v>27</v>
      </c>
      <c r="P199" t="s">
        <v>27</v>
      </c>
      <c r="Q199">
        <v>2</v>
      </c>
      <c r="R199">
        <v>0</v>
      </c>
      <c r="S199">
        <v>900</v>
      </c>
      <c r="T199">
        <f>VLOOKUP(L199,'Currency exchange'!$A:$B,2,0) *S199</f>
        <v>10.8</v>
      </c>
      <c r="U199">
        <v>1</v>
      </c>
      <c r="V199" t="s">
        <v>23523</v>
      </c>
      <c r="W199" t="s">
        <v>23529</v>
      </c>
      <c r="X199" t="s">
        <v>743</v>
      </c>
      <c r="Y199">
        <v>2010</v>
      </c>
      <c r="Z199">
        <v>6</v>
      </c>
      <c r="AA199">
        <v>1</v>
      </c>
    </row>
    <row r="200" spans="1:27" x14ac:dyDescent="0.25">
      <c r="A200">
        <v>18357956</v>
      </c>
      <c r="B200" s="1" t="s">
        <v>744</v>
      </c>
      <c r="C200">
        <v>1</v>
      </c>
      <c r="D200" t="str">
        <f>VLOOKUP(C200,'country description'!$A$1:$B$16,2,0)</f>
        <v>India</v>
      </c>
      <c r="E200" s="1" t="s">
        <v>21</v>
      </c>
      <c r="F200" t="s">
        <v>745</v>
      </c>
      <c r="G200" t="s">
        <v>80</v>
      </c>
      <c r="H200" t="s">
        <v>81</v>
      </c>
      <c r="I200">
        <v>77.227293500000002</v>
      </c>
      <c r="J200">
        <v>28.572911300000001</v>
      </c>
      <c r="K200" t="s">
        <v>746</v>
      </c>
      <c r="L200" t="s">
        <v>26</v>
      </c>
      <c r="M200" t="s">
        <v>27</v>
      </c>
      <c r="N200" t="s">
        <v>27</v>
      </c>
      <c r="O200" t="s">
        <v>27</v>
      </c>
      <c r="P200" t="s">
        <v>27</v>
      </c>
      <c r="Q200">
        <v>2</v>
      </c>
      <c r="R200">
        <v>0</v>
      </c>
      <c r="S200">
        <v>500</v>
      </c>
      <c r="T200">
        <f>VLOOKUP(L200,'Currency exchange'!$A:$B,2,0) *S200</f>
        <v>6</v>
      </c>
      <c r="U200">
        <v>1</v>
      </c>
      <c r="V200" t="s">
        <v>23523</v>
      </c>
      <c r="W200" t="s">
        <v>23529</v>
      </c>
      <c r="X200" t="s">
        <v>747</v>
      </c>
      <c r="Y200">
        <v>2015</v>
      </c>
      <c r="Z200">
        <v>5</v>
      </c>
      <c r="AA200">
        <v>1</v>
      </c>
    </row>
    <row r="201" spans="1:27" x14ac:dyDescent="0.25">
      <c r="A201">
        <v>305153</v>
      </c>
      <c r="B201" s="1" t="s">
        <v>748</v>
      </c>
      <c r="C201">
        <v>1</v>
      </c>
      <c r="D201" t="str">
        <f>VLOOKUP(C201,'country description'!$A$1:$B$16,2,0)</f>
        <v>India</v>
      </c>
      <c r="E201" s="1" t="s">
        <v>21</v>
      </c>
      <c r="F201" t="s">
        <v>749</v>
      </c>
      <c r="G201" t="s">
        <v>40</v>
      </c>
      <c r="H201" t="s">
        <v>41</v>
      </c>
      <c r="I201">
        <v>77.125029900000001</v>
      </c>
      <c r="J201">
        <v>28.5472207</v>
      </c>
      <c r="K201" t="s">
        <v>750</v>
      </c>
      <c r="L201" t="s">
        <v>26</v>
      </c>
      <c r="M201" t="s">
        <v>27</v>
      </c>
      <c r="N201" t="s">
        <v>27</v>
      </c>
      <c r="O201" t="s">
        <v>27</v>
      </c>
      <c r="P201" t="s">
        <v>27</v>
      </c>
      <c r="Q201">
        <v>2</v>
      </c>
      <c r="R201">
        <v>0</v>
      </c>
      <c r="S201">
        <v>650</v>
      </c>
      <c r="T201">
        <f>VLOOKUP(L201,'Currency exchange'!$A:$B,2,0) *S201</f>
        <v>7.8</v>
      </c>
      <c r="U201">
        <v>1</v>
      </c>
      <c r="V201" t="s">
        <v>23523</v>
      </c>
      <c r="W201" t="s">
        <v>23529</v>
      </c>
      <c r="X201" t="s">
        <v>751</v>
      </c>
      <c r="Y201">
        <v>2014</v>
      </c>
      <c r="Z201">
        <v>5</v>
      </c>
      <c r="AA201">
        <v>5</v>
      </c>
    </row>
    <row r="202" spans="1:27" x14ac:dyDescent="0.25">
      <c r="A202">
        <v>18340302</v>
      </c>
      <c r="B202" s="1" t="s">
        <v>752</v>
      </c>
      <c r="C202">
        <v>1</v>
      </c>
      <c r="D202" t="str">
        <f>VLOOKUP(C202,'country description'!$A$1:$B$16,2,0)</f>
        <v>India</v>
      </c>
      <c r="E202" s="1" t="s">
        <v>21</v>
      </c>
      <c r="F202" t="s">
        <v>753</v>
      </c>
      <c r="G202" t="s">
        <v>222</v>
      </c>
      <c r="H202" t="s">
        <v>223</v>
      </c>
      <c r="I202">
        <v>77.150134100000002</v>
      </c>
      <c r="J202">
        <v>28.494510300000002</v>
      </c>
      <c r="K202" t="s">
        <v>754</v>
      </c>
      <c r="L202" t="s">
        <v>26</v>
      </c>
      <c r="M202" t="s">
        <v>27</v>
      </c>
      <c r="N202" t="s">
        <v>36</v>
      </c>
      <c r="O202" t="s">
        <v>27</v>
      </c>
      <c r="P202" t="s">
        <v>27</v>
      </c>
      <c r="Q202">
        <v>2</v>
      </c>
      <c r="R202">
        <v>0</v>
      </c>
      <c r="S202">
        <v>600</v>
      </c>
      <c r="T202">
        <f>VLOOKUP(L202,'Currency exchange'!$A:$B,2,0) *S202</f>
        <v>7.2</v>
      </c>
      <c r="U202">
        <v>1</v>
      </c>
      <c r="V202" t="s">
        <v>23523</v>
      </c>
      <c r="W202" t="s">
        <v>23529</v>
      </c>
      <c r="X202" t="s">
        <v>755</v>
      </c>
      <c r="Y202">
        <v>2015</v>
      </c>
      <c r="Z202">
        <v>5</v>
      </c>
      <c r="AA202">
        <v>22</v>
      </c>
    </row>
    <row r="203" spans="1:27" x14ac:dyDescent="0.25">
      <c r="A203">
        <v>18397621</v>
      </c>
      <c r="B203" s="1" t="s">
        <v>756</v>
      </c>
      <c r="C203">
        <v>1</v>
      </c>
      <c r="D203" t="str">
        <f>VLOOKUP(C203,'country description'!$A$1:$B$16,2,0)</f>
        <v>India</v>
      </c>
      <c r="E203" s="1" t="s">
        <v>21</v>
      </c>
      <c r="F203" t="s">
        <v>757</v>
      </c>
      <c r="G203" t="s">
        <v>758</v>
      </c>
      <c r="H203" t="s">
        <v>759</v>
      </c>
      <c r="I203">
        <v>77.122934000000001</v>
      </c>
      <c r="J203">
        <v>28.552710999999999</v>
      </c>
      <c r="K203" t="s">
        <v>760</v>
      </c>
      <c r="L203" t="s">
        <v>26</v>
      </c>
      <c r="M203" t="s">
        <v>27</v>
      </c>
      <c r="N203" t="s">
        <v>27</v>
      </c>
      <c r="O203" t="s">
        <v>27</v>
      </c>
      <c r="P203" t="s">
        <v>27</v>
      </c>
      <c r="Q203">
        <v>2</v>
      </c>
      <c r="R203">
        <v>0</v>
      </c>
      <c r="S203">
        <v>500</v>
      </c>
      <c r="T203">
        <f>VLOOKUP(L203,'Currency exchange'!$A:$B,2,0) *S203</f>
        <v>6</v>
      </c>
      <c r="U203">
        <v>1</v>
      </c>
      <c r="V203" t="s">
        <v>23523</v>
      </c>
      <c r="W203" t="s">
        <v>23529</v>
      </c>
      <c r="X203" t="s">
        <v>761</v>
      </c>
      <c r="Y203">
        <v>2017</v>
      </c>
      <c r="Z203">
        <v>5</v>
      </c>
      <c r="AA203">
        <v>7</v>
      </c>
    </row>
    <row r="204" spans="1:27" x14ac:dyDescent="0.25">
      <c r="A204">
        <v>18472665</v>
      </c>
      <c r="B204" s="1" t="s">
        <v>762</v>
      </c>
      <c r="C204">
        <v>1</v>
      </c>
      <c r="D204" t="str">
        <f>VLOOKUP(C204,'country description'!$A$1:$B$16,2,0)</f>
        <v>India</v>
      </c>
      <c r="E204" s="1" t="s">
        <v>21</v>
      </c>
      <c r="F204" t="s">
        <v>763</v>
      </c>
      <c r="G204" t="s">
        <v>70</v>
      </c>
      <c r="H204" t="s">
        <v>71</v>
      </c>
      <c r="I204">
        <v>77.167133500000006</v>
      </c>
      <c r="J204">
        <v>28.5724166</v>
      </c>
      <c r="K204" t="s">
        <v>764</v>
      </c>
      <c r="L204" t="s">
        <v>26</v>
      </c>
      <c r="M204" t="s">
        <v>27</v>
      </c>
      <c r="N204" t="s">
        <v>36</v>
      </c>
      <c r="O204" t="s">
        <v>27</v>
      </c>
      <c r="P204" t="s">
        <v>27</v>
      </c>
      <c r="Q204">
        <v>2</v>
      </c>
      <c r="R204">
        <v>0</v>
      </c>
      <c r="S204">
        <v>600</v>
      </c>
      <c r="T204">
        <f>VLOOKUP(L204,'Currency exchange'!$A:$B,2,0) *S204</f>
        <v>7.2</v>
      </c>
      <c r="U204">
        <v>1</v>
      </c>
      <c r="V204" t="s">
        <v>23523</v>
      </c>
      <c r="W204" t="s">
        <v>23529</v>
      </c>
      <c r="X204" t="s">
        <v>765</v>
      </c>
      <c r="Y204">
        <v>2016</v>
      </c>
      <c r="Z204">
        <v>5</v>
      </c>
      <c r="AA204">
        <v>16</v>
      </c>
    </row>
    <row r="205" spans="1:27" x14ac:dyDescent="0.25">
      <c r="A205">
        <v>18357568</v>
      </c>
      <c r="B205" s="1" t="s">
        <v>766</v>
      </c>
      <c r="C205">
        <v>1</v>
      </c>
      <c r="D205" t="str">
        <f>VLOOKUP(C205,'country description'!$A$1:$B$16,2,0)</f>
        <v>India</v>
      </c>
      <c r="E205" s="1" t="s">
        <v>21</v>
      </c>
      <c r="F205" t="s">
        <v>767</v>
      </c>
      <c r="G205" t="s">
        <v>768</v>
      </c>
      <c r="H205" t="s">
        <v>769</v>
      </c>
      <c r="I205">
        <v>77.193671199999997</v>
      </c>
      <c r="J205">
        <v>28.5699787</v>
      </c>
      <c r="K205" t="s">
        <v>770</v>
      </c>
      <c r="L205" t="s">
        <v>26</v>
      </c>
      <c r="M205" t="s">
        <v>27</v>
      </c>
      <c r="N205" t="s">
        <v>27</v>
      </c>
      <c r="O205" t="s">
        <v>27</v>
      </c>
      <c r="P205" t="s">
        <v>27</v>
      </c>
      <c r="Q205">
        <v>2</v>
      </c>
      <c r="R205">
        <v>0</v>
      </c>
      <c r="S205">
        <v>600</v>
      </c>
      <c r="T205">
        <f>VLOOKUP(L205,'Currency exchange'!$A:$B,2,0) *S205</f>
        <v>7.2</v>
      </c>
      <c r="U205">
        <v>1</v>
      </c>
      <c r="V205" t="s">
        <v>23523</v>
      </c>
      <c r="W205" t="s">
        <v>23529</v>
      </c>
      <c r="X205" t="s">
        <v>771</v>
      </c>
      <c r="Y205">
        <v>2011</v>
      </c>
      <c r="Z205">
        <v>5</v>
      </c>
      <c r="AA205">
        <v>14</v>
      </c>
    </row>
    <row r="206" spans="1:27" x14ac:dyDescent="0.25">
      <c r="A206">
        <v>18492103</v>
      </c>
      <c r="B206" s="1" t="s">
        <v>772</v>
      </c>
      <c r="C206">
        <v>1</v>
      </c>
      <c r="D206" t="str">
        <f>VLOOKUP(C206,'country description'!$A$1:$B$16,2,0)</f>
        <v>India</v>
      </c>
      <c r="E206" s="1" t="s">
        <v>21</v>
      </c>
      <c r="F206" t="s">
        <v>773</v>
      </c>
      <c r="G206" t="s">
        <v>266</v>
      </c>
      <c r="H206" t="s">
        <v>265</v>
      </c>
      <c r="I206">
        <v>77.114537799999994</v>
      </c>
      <c r="J206">
        <v>28.636983300000001</v>
      </c>
      <c r="K206" t="s">
        <v>644</v>
      </c>
      <c r="L206" t="s">
        <v>26</v>
      </c>
      <c r="M206" t="s">
        <v>27</v>
      </c>
      <c r="N206" t="s">
        <v>27</v>
      </c>
      <c r="O206" t="s">
        <v>27</v>
      </c>
      <c r="P206" t="s">
        <v>27</v>
      </c>
      <c r="Q206">
        <v>2</v>
      </c>
      <c r="R206">
        <v>0</v>
      </c>
      <c r="S206">
        <v>500</v>
      </c>
      <c r="T206">
        <f>VLOOKUP(L206,'Currency exchange'!$A:$B,2,0) *S206</f>
        <v>6</v>
      </c>
      <c r="U206">
        <v>1</v>
      </c>
      <c r="V206" t="s">
        <v>23523</v>
      </c>
      <c r="W206" t="s">
        <v>23529</v>
      </c>
      <c r="X206" t="s">
        <v>774</v>
      </c>
      <c r="Y206">
        <v>2018</v>
      </c>
      <c r="Z206">
        <v>5</v>
      </c>
      <c r="AA206">
        <v>26</v>
      </c>
    </row>
    <row r="207" spans="1:27" x14ac:dyDescent="0.25">
      <c r="A207">
        <v>18424642</v>
      </c>
      <c r="B207" s="1" t="s">
        <v>775</v>
      </c>
      <c r="C207">
        <v>1</v>
      </c>
      <c r="D207" t="str">
        <f>VLOOKUP(C207,'country description'!$A$1:$B$16,2,0)</f>
        <v>India</v>
      </c>
      <c r="E207" s="1" t="s">
        <v>21</v>
      </c>
      <c r="F207" t="s">
        <v>776</v>
      </c>
      <c r="G207" t="s">
        <v>85</v>
      </c>
      <c r="H207" t="s">
        <v>86</v>
      </c>
      <c r="I207">
        <v>77.310444680000003</v>
      </c>
      <c r="J207">
        <v>28.688452959999999</v>
      </c>
      <c r="K207" t="s">
        <v>777</v>
      </c>
      <c r="L207" t="s">
        <v>26</v>
      </c>
      <c r="M207" t="s">
        <v>27</v>
      </c>
      <c r="N207" t="s">
        <v>27</v>
      </c>
      <c r="O207" t="s">
        <v>27</v>
      </c>
      <c r="P207" t="s">
        <v>27</v>
      </c>
      <c r="Q207">
        <v>2</v>
      </c>
      <c r="R207">
        <v>0</v>
      </c>
      <c r="S207">
        <v>500</v>
      </c>
      <c r="T207">
        <f>VLOOKUP(L207,'Currency exchange'!$A:$B,2,0) *S207</f>
        <v>6</v>
      </c>
      <c r="U207">
        <v>1</v>
      </c>
      <c r="V207" t="s">
        <v>23523</v>
      </c>
      <c r="W207" t="s">
        <v>23529</v>
      </c>
      <c r="X207" t="s">
        <v>778</v>
      </c>
      <c r="Y207">
        <v>2018</v>
      </c>
      <c r="Z207">
        <v>4</v>
      </c>
      <c r="AA207">
        <v>16</v>
      </c>
    </row>
    <row r="208" spans="1:27" x14ac:dyDescent="0.25">
      <c r="A208">
        <v>311666</v>
      </c>
      <c r="B208" s="1" t="s">
        <v>779</v>
      </c>
      <c r="C208">
        <v>1</v>
      </c>
      <c r="D208" t="str">
        <f>VLOOKUP(C208,'country description'!$A$1:$B$16,2,0)</f>
        <v>India</v>
      </c>
      <c r="E208" s="1" t="s">
        <v>21</v>
      </c>
      <c r="F208" t="s">
        <v>780</v>
      </c>
      <c r="G208" t="s">
        <v>40</v>
      </c>
      <c r="H208" t="s">
        <v>41</v>
      </c>
      <c r="I208">
        <v>77.123752499999995</v>
      </c>
      <c r="J208">
        <v>28.543479999999999</v>
      </c>
      <c r="K208" t="s">
        <v>770</v>
      </c>
      <c r="L208" t="s">
        <v>26</v>
      </c>
      <c r="M208" t="s">
        <v>27</v>
      </c>
      <c r="N208" t="s">
        <v>27</v>
      </c>
      <c r="O208" t="s">
        <v>27</v>
      </c>
      <c r="P208" t="s">
        <v>27</v>
      </c>
      <c r="Q208">
        <v>2</v>
      </c>
      <c r="R208">
        <v>0</v>
      </c>
      <c r="S208">
        <v>500</v>
      </c>
      <c r="T208">
        <f>VLOOKUP(L208,'Currency exchange'!$A:$B,2,0) *S208</f>
        <v>6</v>
      </c>
      <c r="U208">
        <v>1</v>
      </c>
      <c r="V208" t="s">
        <v>23523</v>
      </c>
      <c r="W208" t="s">
        <v>23529</v>
      </c>
      <c r="X208" t="s">
        <v>781</v>
      </c>
      <c r="Y208">
        <v>2013</v>
      </c>
      <c r="Z208">
        <v>4</v>
      </c>
      <c r="AA208">
        <v>24</v>
      </c>
    </row>
    <row r="209" spans="1:27" x14ac:dyDescent="0.25">
      <c r="A209">
        <v>18446867</v>
      </c>
      <c r="B209" s="1" t="s">
        <v>782</v>
      </c>
      <c r="C209">
        <v>1</v>
      </c>
      <c r="D209" t="str">
        <f>VLOOKUP(C209,'country description'!$A$1:$B$16,2,0)</f>
        <v>India</v>
      </c>
      <c r="E209" s="1" t="s">
        <v>21</v>
      </c>
      <c r="F209" t="s">
        <v>783</v>
      </c>
      <c r="G209" t="s">
        <v>222</v>
      </c>
      <c r="H209" t="s">
        <v>223</v>
      </c>
      <c r="I209">
        <v>77.162105999999994</v>
      </c>
      <c r="J209">
        <v>28.496089099999999</v>
      </c>
      <c r="K209" t="s">
        <v>760</v>
      </c>
      <c r="L209" t="s">
        <v>26</v>
      </c>
      <c r="M209" t="s">
        <v>27</v>
      </c>
      <c r="N209" t="s">
        <v>27</v>
      </c>
      <c r="O209" t="s">
        <v>27</v>
      </c>
      <c r="P209" t="s">
        <v>27</v>
      </c>
      <c r="Q209">
        <v>2</v>
      </c>
      <c r="R209">
        <v>0</v>
      </c>
      <c r="S209">
        <v>500</v>
      </c>
      <c r="T209">
        <f>VLOOKUP(L209,'Currency exchange'!$A:$B,2,0) *S209</f>
        <v>6</v>
      </c>
      <c r="U209">
        <v>1</v>
      </c>
      <c r="V209" t="s">
        <v>23523</v>
      </c>
      <c r="W209" t="s">
        <v>23529</v>
      </c>
      <c r="X209" t="s">
        <v>784</v>
      </c>
      <c r="Y209">
        <v>2017</v>
      </c>
      <c r="Z209">
        <v>4</v>
      </c>
      <c r="AA209">
        <v>27</v>
      </c>
    </row>
    <row r="210" spans="1:27" x14ac:dyDescent="0.25">
      <c r="A210">
        <v>18438424</v>
      </c>
      <c r="B210" s="1" t="s">
        <v>785</v>
      </c>
      <c r="C210">
        <v>1</v>
      </c>
      <c r="D210" t="str">
        <f>VLOOKUP(C210,'country description'!$A$1:$B$16,2,0)</f>
        <v>India</v>
      </c>
      <c r="E210" s="1" t="s">
        <v>21</v>
      </c>
      <c r="F210" t="s">
        <v>660</v>
      </c>
      <c r="G210" t="s">
        <v>661</v>
      </c>
      <c r="H210" t="s">
        <v>662</v>
      </c>
      <c r="I210">
        <v>77.162042099999994</v>
      </c>
      <c r="J210">
        <v>28.592136199999999</v>
      </c>
      <c r="K210" t="s">
        <v>786</v>
      </c>
      <c r="L210" t="s">
        <v>26</v>
      </c>
      <c r="M210" t="s">
        <v>27</v>
      </c>
      <c r="N210" t="s">
        <v>27</v>
      </c>
      <c r="O210" t="s">
        <v>27</v>
      </c>
      <c r="P210" t="s">
        <v>27</v>
      </c>
      <c r="Q210">
        <v>2</v>
      </c>
      <c r="R210">
        <v>0</v>
      </c>
      <c r="S210">
        <v>600</v>
      </c>
      <c r="T210">
        <f>VLOOKUP(L210,'Currency exchange'!$A:$B,2,0) *S210</f>
        <v>7.2</v>
      </c>
      <c r="U210">
        <v>1</v>
      </c>
      <c r="V210" t="s">
        <v>23523</v>
      </c>
      <c r="W210" t="s">
        <v>23529</v>
      </c>
      <c r="X210" t="s">
        <v>787</v>
      </c>
      <c r="Y210">
        <v>2014</v>
      </c>
      <c r="Z210">
        <v>4</v>
      </c>
      <c r="AA210">
        <v>26</v>
      </c>
    </row>
    <row r="211" spans="1:27" x14ac:dyDescent="0.25">
      <c r="A211">
        <v>17059541</v>
      </c>
      <c r="B211" s="1" t="s">
        <v>788</v>
      </c>
      <c r="C211">
        <v>216</v>
      </c>
      <c r="D211" t="str">
        <f>VLOOKUP(C211,'country description'!$A$1:$B$16,2,0)</f>
        <v>United States of America</v>
      </c>
      <c r="E211" s="1" t="s">
        <v>690</v>
      </c>
      <c r="F211" t="s">
        <v>789</v>
      </c>
      <c r="G211" t="s">
        <v>790</v>
      </c>
      <c r="H211" t="s">
        <v>791</v>
      </c>
      <c r="I211">
        <v>-81.471446999999998</v>
      </c>
      <c r="J211">
        <v>28.433235</v>
      </c>
      <c r="K211" t="s">
        <v>792</v>
      </c>
      <c r="L211" t="s">
        <v>695</v>
      </c>
      <c r="M211" t="s">
        <v>27</v>
      </c>
      <c r="N211" t="s">
        <v>27</v>
      </c>
      <c r="O211" t="s">
        <v>27</v>
      </c>
      <c r="P211" t="s">
        <v>27</v>
      </c>
      <c r="Q211">
        <v>4</v>
      </c>
      <c r="R211">
        <v>886</v>
      </c>
      <c r="S211">
        <v>50</v>
      </c>
      <c r="T211">
        <f>VLOOKUP(L211,'Currency exchange'!$A:$B,2,0) *S211</f>
        <v>50</v>
      </c>
      <c r="U211">
        <v>4.4000000000000004</v>
      </c>
      <c r="V211" t="s">
        <v>23526</v>
      </c>
      <c r="W211" t="s">
        <v>23531</v>
      </c>
      <c r="X211" t="s">
        <v>793</v>
      </c>
      <c r="Y211">
        <v>2012</v>
      </c>
      <c r="Z211">
        <v>1</v>
      </c>
      <c r="AA211">
        <v>27</v>
      </c>
    </row>
    <row r="212" spans="1:27" x14ac:dyDescent="0.25">
      <c r="A212">
        <v>18153555</v>
      </c>
      <c r="B212" s="1" t="s">
        <v>794</v>
      </c>
      <c r="C212">
        <v>1</v>
      </c>
      <c r="D212" t="str">
        <f>VLOOKUP(C212,'country description'!$A$1:$B$16,2,0)</f>
        <v>India</v>
      </c>
      <c r="E212" s="1" t="s">
        <v>21</v>
      </c>
      <c r="F212" t="s">
        <v>795</v>
      </c>
      <c r="G212" t="s">
        <v>303</v>
      </c>
      <c r="H212" t="s">
        <v>302</v>
      </c>
      <c r="I212">
        <v>77.166800600000002</v>
      </c>
      <c r="J212">
        <v>28.708473699999999</v>
      </c>
      <c r="K212" t="s">
        <v>796</v>
      </c>
      <c r="L212" t="s">
        <v>26</v>
      </c>
      <c r="M212" t="s">
        <v>27</v>
      </c>
      <c r="N212" t="s">
        <v>27</v>
      </c>
      <c r="O212" t="s">
        <v>27</v>
      </c>
      <c r="P212" t="s">
        <v>27</v>
      </c>
      <c r="Q212">
        <v>2</v>
      </c>
      <c r="R212">
        <v>0</v>
      </c>
      <c r="S212">
        <v>600</v>
      </c>
      <c r="T212">
        <f>VLOOKUP(L212,'Currency exchange'!$A:$B,2,0) *S212</f>
        <v>7.2</v>
      </c>
      <c r="U212">
        <v>1</v>
      </c>
      <c r="V212" t="s">
        <v>23523</v>
      </c>
      <c r="W212" t="s">
        <v>23529</v>
      </c>
      <c r="X212" t="s">
        <v>797</v>
      </c>
      <c r="Y212">
        <v>2018</v>
      </c>
      <c r="Z212">
        <v>4</v>
      </c>
      <c r="AA212">
        <v>8</v>
      </c>
    </row>
    <row r="213" spans="1:27" x14ac:dyDescent="0.25">
      <c r="A213">
        <v>18429376</v>
      </c>
      <c r="B213" s="1" t="s">
        <v>798</v>
      </c>
      <c r="C213">
        <v>1</v>
      </c>
      <c r="D213" t="str">
        <f>VLOOKUP(C213,'country description'!$A$1:$B$16,2,0)</f>
        <v>India</v>
      </c>
      <c r="E213" s="1" t="s">
        <v>21</v>
      </c>
      <c r="F213" t="s">
        <v>799</v>
      </c>
      <c r="G213" t="s">
        <v>800</v>
      </c>
      <c r="H213" t="s">
        <v>801</v>
      </c>
      <c r="I213">
        <v>77.277897499999995</v>
      </c>
      <c r="J213">
        <v>28.5665297</v>
      </c>
      <c r="K213" t="s">
        <v>715</v>
      </c>
      <c r="L213" t="s">
        <v>26</v>
      </c>
      <c r="M213" t="s">
        <v>27</v>
      </c>
      <c r="N213" t="s">
        <v>27</v>
      </c>
      <c r="O213" t="s">
        <v>27</v>
      </c>
      <c r="P213" t="s">
        <v>27</v>
      </c>
      <c r="Q213">
        <v>2</v>
      </c>
      <c r="R213">
        <v>0</v>
      </c>
      <c r="S213">
        <v>600</v>
      </c>
      <c r="T213">
        <f>VLOOKUP(L213,'Currency exchange'!$A:$B,2,0) *S213</f>
        <v>7.2</v>
      </c>
      <c r="U213">
        <v>1</v>
      </c>
      <c r="V213" t="s">
        <v>23523</v>
      </c>
      <c r="W213" t="s">
        <v>23529</v>
      </c>
      <c r="X213" t="s">
        <v>802</v>
      </c>
      <c r="Y213">
        <v>2016</v>
      </c>
      <c r="Z213">
        <v>4</v>
      </c>
      <c r="AA213">
        <v>27</v>
      </c>
    </row>
    <row r="214" spans="1:27" x14ac:dyDescent="0.25">
      <c r="A214">
        <v>18441542</v>
      </c>
      <c r="B214" s="1" t="s">
        <v>803</v>
      </c>
      <c r="C214">
        <v>1</v>
      </c>
      <c r="D214" t="str">
        <f>VLOOKUP(C214,'country description'!$A$1:$B$16,2,0)</f>
        <v>India</v>
      </c>
      <c r="E214" s="1" t="s">
        <v>21</v>
      </c>
      <c r="F214" t="s">
        <v>804</v>
      </c>
      <c r="G214" t="s">
        <v>800</v>
      </c>
      <c r="H214" t="s">
        <v>801</v>
      </c>
      <c r="I214">
        <v>77.285720740000002</v>
      </c>
      <c r="J214">
        <v>28.56527732</v>
      </c>
      <c r="K214" t="s">
        <v>770</v>
      </c>
      <c r="L214" t="s">
        <v>26</v>
      </c>
      <c r="M214" t="s">
        <v>27</v>
      </c>
      <c r="N214" t="s">
        <v>27</v>
      </c>
      <c r="O214" t="s">
        <v>27</v>
      </c>
      <c r="P214" t="s">
        <v>27</v>
      </c>
      <c r="Q214">
        <v>2</v>
      </c>
      <c r="R214">
        <v>0</v>
      </c>
      <c r="S214">
        <v>500</v>
      </c>
      <c r="T214">
        <f>VLOOKUP(L214,'Currency exchange'!$A:$B,2,0) *S214</f>
        <v>6</v>
      </c>
      <c r="U214">
        <v>1</v>
      </c>
      <c r="V214" t="s">
        <v>23523</v>
      </c>
      <c r="W214" t="s">
        <v>23529</v>
      </c>
      <c r="X214" t="s">
        <v>805</v>
      </c>
      <c r="Y214">
        <v>2011</v>
      </c>
      <c r="Z214">
        <v>4</v>
      </c>
      <c r="AA214">
        <v>25</v>
      </c>
    </row>
    <row r="215" spans="1:27" x14ac:dyDescent="0.25">
      <c r="A215">
        <v>311544</v>
      </c>
      <c r="B215" s="1" t="s">
        <v>806</v>
      </c>
      <c r="C215">
        <v>1</v>
      </c>
      <c r="D215" t="str">
        <f>VLOOKUP(C215,'country description'!$A$1:$B$16,2,0)</f>
        <v>India</v>
      </c>
      <c r="E215" s="1" t="s">
        <v>21</v>
      </c>
      <c r="F215" t="s">
        <v>807</v>
      </c>
      <c r="G215" t="s">
        <v>638</v>
      </c>
      <c r="H215" t="s">
        <v>639</v>
      </c>
      <c r="I215">
        <v>77.317026799999994</v>
      </c>
      <c r="J215">
        <v>28.662202400000002</v>
      </c>
      <c r="K215" t="s">
        <v>754</v>
      </c>
      <c r="L215" t="s">
        <v>26</v>
      </c>
      <c r="M215" t="s">
        <v>27</v>
      </c>
      <c r="N215" t="s">
        <v>27</v>
      </c>
      <c r="O215" t="s">
        <v>27</v>
      </c>
      <c r="P215" t="s">
        <v>27</v>
      </c>
      <c r="Q215">
        <v>2</v>
      </c>
      <c r="R215">
        <v>0</v>
      </c>
      <c r="S215">
        <v>500</v>
      </c>
      <c r="T215">
        <f>VLOOKUP(L215,'Currency exchange'!$A:$B,2,0) *S215</f>
        <v>6</v>
      </c>
      <c r="U215">
        <v>1</v>
      </c>
      <c r="V215" t="s">
        <v>23523</v>
      </c>
      <c r="W215" t="s">
        <v>23529</v>
      </c>
      <c r="X215" t="s">
        <v>808</v>
      </c>
      <c r="Y215">
        <v>2017</v>
      </c>
      <c r="Z215">
        <v>3</v>
      </c>
      <c r="AA215">
        <v>6</v>
      </c>
    </row>
    <row r="216" spans="1:27" x14ac:dyDescent="0.25">
      <c r="A216">
        <v>18430569</v>
      </c>
      <c r="B216" s="1" t="s">
        <v>809</v>
      </c>
      <c r="C216">
        <v>1</v>
      </c>
      <c r="D216" t="str">
        <f>VLOOKUP(C216,'country description'!$A$1:$B$16,2,0)</f>
        <v>India</v>
      </c>
      <c r="E216" s="1" t="s">
        <v>21</v>
      </c>
      <c r="F216" t="s">
        <v>810</v>
      </c>
      <c r="G216" t="s">
        <v>56</v>
      </c>
      <c r="H216" t="s">
        <v>57</v>
      </c>
      <c r="I216">
        <v>77.011751899999993</v>
      </c>
      <c r="J216">
        <v>28.617963899999999</v>
      </c>
      <c r="K216" t="s">
        <v>644</v>
      </c>
      <c r="L216" t="s">
        <v>26</v>
      </c>
      <c r="M216" t="s">
        <v>36</v>
      </c>
      <c r="N216" t="s">
        <v>27</v>
      </c>
      <c r="O216" t="s">
        <v>27</v>
      </c>
      <c r="P216" t="s">
        <v>27</v>
      </c>
      <c r="Q216">
        <v>2</v>
      </c>
      <c r="R216">
        <v>0</v>
      </c>
      <c r="S216">
        <v>800</v>
      </c>
      <c r="T216">
        <f>VLOOKUP(L216,'Currency exchange'!$A:$B,2,0) *S216</f>
        <v>9.6</v>
      </c>
      <c r="U216">
        <v>1</v>
      </c>
      <c r="V216" t="s">
        <v>23523</v>
      </c>
      <c r="W216" t="s">
        <v>23529</v>
      </c>
      <c r="X216" t="s">
        <v>811</v>
      </c>
      <c r="Y216">
        <v>2014</v>
      </c>
      <c r="Z216">
        <v>3</v>
      </c>
      <c r="AA216">
        <v>23</v>
      </c>
    </row>
    <row r="217" spans="1:27" x14ac:dyDescent="0.25">
      <c r="A217">
        <v>18014151</v>
      </c>
      <c r="B217" s="1" t="s">
        <v>812</v>
      </c>
      <c r="C217">
        <v>1</v>
      </c>
      <c r="D217" t="str">
        <f>VLOOKUP(C217,'country description'!$A$1:$B$16,2,0)</f>
        <v>India</v>
      </c>
      <c r="E217" s="1" t="s">
        <v>21</v>
      </c>
      <c r="F217" t="s">
        <v>813</v>
      </c>
      <c r="G217" t="s">
        <v>814</v>
      </c>
      <c r="H217" t="s">
        <v>815</v>
      </c>
      <c r="I217">
        <v>77.035102780000003</v>
      </c>
      <c r="J217">
        <v>28.79751667</v>
      </c>
      <c r="K217" t="s">
        <v>816</v>
      </c>
      <c r="L217" t="s">
        <v>26</v>
      </c>
      <c r="M217" t="s">
        <v>27</v>
      </c>
      <c r="N217" t="s">
        <v>27</v>
      </c>
      <c r="O217" t="s">
        <v>27</v>
      </c>
      <c r="P217" t="s">
        <v>27</v>
      </c>
      <c r="Q217">
        <v>2</v>
      </c>
      <c r="R217">
        <v>0</v>
      </c>
      <c r="S217">
        <v>500</v>
      </c>
      <c r="T217">
        <f>VLOOKUP(L217,'Currency exchange'!$A:$B,2,0) *S217</f>
        <v>6</v>
      </c>
      <c r="U217">
        <v>1</v>
      </c>
      <c r="V217" t="s">
        <v>23523</v>
      </c>
      <c r="W217" t="s">
        <v>23529</v>
      </c>
      <c r="X217" t="s">
        <v>817</v>
      </c>
      <c r="Y217">
        <v>2018</v>
      </c>
      <c r="Z217">
        <v>3</v>
      </c>
      <c r="AA217">
        <v>18</v>
      </c>
    </row>
    <row r="218" spans="1:27" x14ac:dyDescent="0.25">
      <c r="A218">
        <v>18435289</v>
      </c>
      <c r="B218" s="1" t="s">
        <v>818</v>
      </c>
      <c r="C218">
        <v>1</v>
      </c>
      <c r="D218" t="str">
        <f>VLOOKUP(C218,'country description'!$A$1:$B$16,2,0)</f>
        <v>India</v>
      </c>
      <c r="E218" s="1" t="s">
        <v>21</v>
      </c>
      <c r="F218" t="s">
        <v>660</v>
      </c>
      <c r="G218" t="s">
        <v>661</v>
      </c>
      <c r="H218" t="s">
        <v>662</v>
      </c>
      <c r="I218">
        <v>77.162221900000006</v>
      </c>
      <c r="J218">
        <v>28.592153499999998</v>
      </c>
      <c r="K218" t="s">
        <v>819</v>
      </c>
      <c r="L218" t="s">
        <v>26</v>
      </c>
      <c r="M218" t="s">
        <v>27</v>
      </c>
      <c r="N218" t="s">
        <v>27</v>
      </c>
      <c r="O218" t="s">
        <v>27</v>
      </c>
      <c r="P218" t="s">
        <v>27</v>
      </c>
      <c r="Q218">
        <v>2</v>
      </c>
      <c r="R218">
        <v>0</v>
      </c>
      <c r="S218">
        <v>700</v>
      </c>
      <c r="T218">
        <f>VLOOKUP(L218,'Currency exchange'!$A:$B,2,0) *S218</f>
        <v>8.4</v>
      </c>
      <c r="U218">
        <v>1</v>
      </c>
      <c r="V218" t="s">
        <v>23523</v>
      </c>
      <c r="W218" t="s">
        <v>23529</v>
      </c>
      <c r="X218" t="s">
        <v>820</v>
      </c>
      <c r="Y218">
        <v>2010</v>
      </c>
      <c r="Z218">
        <v>3</v>
      </c>
      <c r="AA218">
        <v>18</v>
      </c>
    </row>
    <row r="219" spans="1:27" x14ac:dyDescent="0.25">
      <c r="A219">
        <v>18355117</v>
      </c>
      <c r="B219" s="1" t="s">
        <v>821</v>
      </c>
      <c r="C219">
        <v>1</v>
      </c>
      <c r="D219" t="str">
        <f>VLOOKUP(C219,'country description'!$A$1:$B$16,2,0)</f>
        <v>India</v>
      </c>
      <c r="E219" s="1" t="s">
        <v>21</v>
      </c>
      <c r="F219" t="s">
        <v>822</v>
      </c>
      <c r="G219" t="s">
        <v>443</v>
      </c>
      <c r="H219" t="s">
        <v>444</v>
      </c>
      <c r="I219">
        <v>77.249722820000002</v>
      </c>
      <c r="J219">
        <v>28.555668520000001</v>
      </c>
      <c r="K219" t="s">
        <v>715</v>
      </c>
      <c r="L219" t="s">
        <v>26</v>
      </c>
      <c r="M219" t="s">
        <v>27</v>
      </c>
      <c r="N219" t="s">
        <v>27</v>
      </c>
      <c r="O219" t="s">
        <v>27</v>
      </c>
      <c r="P219" t="s">
        <v>27</v>
      </c>
      <c r="Q219">
        <v>2</v>
      </c>
      <c r="R219">
        <v>0</v>
      </c>
      <c r="S219">
        <v>500</v>
      </c>
      <c r="T219">
        <f>VLOOKUP(L219,'Currency exchange'!$A:$B,2,0) *S219</f>
        <v>6</v>
      </c>
      <c r="U219">
        <v>1</v>
      </c>
      <c r="V219" t="s">
        <v>23523</v>
      </c>
      <c r="W219" t="s">
        <v>23529</v>
      </c>
      <c r="X219" t="s">
        <v>823</v>
      </c>
      <c r="Y219">
        <v>2016</v>
      </c>
      <c r="Z219">
        <v>2</v>
      </c>
      <c r="AA219">
        <v>1</v>
      </c>
    </row>
    <row r="220" spans="1:27" x14ac:dyDescent="0.25">
      <c r="A220">
        <v>18492048</v>
      </c>
      <c r="B220" s="1" t="s">
        <v>824</v>
      </c>
      <c r="C220">
        <v>1</v>
      </c>
      <c r="D220" t="str">
        <f>VLOOKUP(C220,'country description'!$A$1:$B$16,2,0)</f>
        <v>India</v>
      </c>
      <c r="E220" s="1" t="s">
        <v>21</v>
      </c>
      <c r="F220" t="s">
        <v>395</v>
      </c>
      <c r="G220" t="s">
        <v>394</v>
      </c>
      <c r="H220" t="s">
        <v>395</v>
      </c>
      <c r="I220">
        <v>77.208793999999997</v>
      </c>
      <c r="J220">
        <v>28.694348000000002</v>
      </c>
      <c r="K220" t="s">
        <v>825</v>
      </c>
      <c r="L220" t="s">
        <v>26</v>
      </c>
      <c r="M220" t="s">
        <v>27</v>
      </c>
      <c r="N220" t="s">
        <v>27</v>
      </c>
      <c r="O220" t="s">
        <v>27</v>
      </c>
      <c r="P220" t="s">
        <v>27</v>
      </c>
      <c r="Q220">
        <v>2</v>
      </c>
      <c r="R220">
        <v>0</v>
      </c>
      <c r="S220">
        <v>500</v>
      </c>
      <c r="T220">
        <f>VLOOKUP(L220,'Currency exchange'!$A:$B,2,0) *S220</f>
        <v>6</v>
      </c>
      <c r="U220">
        <v>1</v>
      </c>
      <c r="V220" t="s">
        <v>23523</v>
      </c>
      <c r="W220" t="s">
        <v>23529</v>
      </c>
      <c r="X220" t="s">
        <v>826</v>
      </c>
      <c r="Y220">
        <v>2013</v>
      </c>
      <c r="Z220">
        <v>2</v>
      </c>
      <c r="AA220">
        <v>24</v>
      </c>
    </row>
    <row r="221" spans="1:27" x14ac:dyDescent="0.25">
      <c r="A221">
        <v>18358665</v>
      </c>
      <c r="B221" s="1" t="s">
        <v>827</v>
      </c>
      <c r="C221">
        <v>1</v>
      </c>
      <c r="D221" t="str">
        <f>VLOOKUP(C221,'country description'!$A$1:$B$16,2,0)</f>
        <v>India</v>
      </c>
      <c r="E221" s="1" t="s">
        <v>21</v>
      </c>
      <c r="F221" t="s">
        <v>828</v>
      </c>
      <c r="G221" t="s">
        <v>40</v>
      </c>
      <c r="H221" t="s">
        <v>41</v>
      </c>
      <c r="I221">
        <v>77.113773600000002</v>
      </c>
      <c r="J221">
        <v>28.535442100000001</v>
      </c>
      <c r="K221" t="s">
        <v>829</v>
      </c>
      <c r="L221" t="s">
        <v>26</v>
      </c>
      <c r="M221" t="s">
        <v>27</v>
      </c>
      <c r="N221" t="s">
        <v>27</v>
      </c>
      <c r="O221" t="s">
        <v>27</v>
      </c>
      <c r="P221" t="s">
        <v>27</v>
      </c>
      <c r="Q221">
        <v>3</v>
      </c>
      <c r="R221">
        <v>0</v>
      </c>
      <c r="S221">
        <v>1000</v>
      </c>
      <c r="T221">
        <f>VLOOKUP(L221,'Currency exchange'!$A:$B,2,0) *S221</f>
        <v>12</v>
      </c>
      <c r="U221">
        <v>1</v>
      </c>
      <c r="V221" t="s">
        <v>23523</v>
      </c>
      <c r="W221" t="s">
        <v>23529</v>
      </c>
      <c r="X221" t="s">
        <v>830</v>
      </c>
      <c r="Y221">
        <v>2011</v>
      </c>
      <c r="Z221">
        <v>2</v>
      </c>
      <c r="AA221">
        <v>18</v>
      </c>
    </row>
    <row r="222" spans="1:27" x14ac:dyDescent="0.25">
      <c r="A222">
        <v>18489842</v>
      </c>
      <c r="B222" s="1" t="s">
        <v>831</v>
      </c>
      <c r="C222">
        <v>1</v>
      </c>
      <c r="D222" t="str">
        <f>VLOOKUP(C222,'country description'!$A$1:$B$16,2,0)</f>
        <v>India</v>
      </c>
      <c r="E222" s="1" t="s">
        <v>21</v>
      </c>
      <c r="F222" t="s">
        <v>832</v>
      </c>
      <c r="G222" t="s">
        <v>833</v>
      </c>
      <c r="H222" t="s">
        <v>834</v>
      </c>
      <c r="I222">
        <v>77.181864899999994</v>
      </c>
      <c r="J222">
        <v>28.522205100000001</v>
      </c>
      <c r="K222" t="s">
        <v>673</v>
      </c>
      <c r="L222" t="s">
        <v>26</v>
      </c>
      <c r="M222" t="s">
        <v>27</v>
      </c>
      <c r="N222" t="s">
        <v>27</v>
      </c>
      <c r="O222" t="s">
        <v>27</v>
      </c>
      <c r="P222" t="s">
        <v>27</v>
      </c>
      <c r="Q222">
        <v>2</v>
      </c>
      <c r="R222">
        <v>0</v>
      </c>
      <c r="S222">
        <v>500</v>
      </c>
      <c r="T222">
        <f>VLOOKUP(L222,'Currency exchange'!$A:$B,2,0) *S222</f>
        <v>6</v>
      </c>
      <c r="U222">
        <v>1</v>
      </c>
      <c r="V222" t="s">
        <v>23523</v>
      </c>
      <c r="W222" t="s">
        <v>23529</v>
      </c>
      <c r="X222" t="s">
        <v>835</v>
      </c>
      <c r="Y222">
        <v>2015</v>
      </c>
      <c r="Z222">
        <v>2</v>
      </c>
      <c r="AA222">
        <v>19</v>
      </c>
    </row>
    <row r="223" spans="1:27" x14ac:dyDescent="0.25">
      <c r="A223">
        <v>18317473</v>
      </c>
      <c r="B223" s="1" t="s">
        <v>836</v>
      </c>
      <c r="C223">
        <v>1</v>
      </c>
      <c r="D223" t="str">
        <f>VLOOKUP(C223,'country description'!$A$1:$B$16,2,0)</f>
        <v>India</v>
      </c>
      <c r="E223" s="1" t="s">
        <v>21</v>
      </c>
      <c r="F223" t="s">
        <v>726</v>
      </c>
      <c r="G223" t="s">
        <v>727</v>
      </c>
      <c r="H223" t="s">
        <v>728</v>
      </c>
      <c r="I223">
        <v>77.243074800000002</v>
      </c>
      <c r="J223">
        <v>28.6464675</v>
      </c>
      <c r="K223" t="s">
        <v>837</v>
      </c>
      <c r="L223" t="s">
        <v>26</v>
      </c>
      <c r="M223" t="s">
        <v>36</v>
      </c>
      <c r="N223" t="s">
        <v>27</v>
      </c>
      <c r="O223" t="s">
        <v>27</v>
      </c>
      <c r="P223" t="s">
        <v>27</v>
      </c>
      <c r="Q223">
        <v>3</v>
      </c>
      <c r="R223">
        <v>0</v>
      </c>
      <c r="S223">
        <v>1000</v>
      </c>
      <c r="T223">
        <f>VLOOKUP(L223,'Currency exchange'!$A:$B,2,0) *S223</f>
        <v>12</v>
      </c>
      <c r="U223">
        <v>1</v>
      </c>
      <c r="V223" t="s">
        <v>23523</v>
      </c>
      <c r="W223" t="s">
        <v>23529</v>
      </c>
      <c r="X223" t="s">
        <v>838</v>
      </c>
      <c r="Y223">
        <v>2014</v>
      </c>
      <c r="Z223">
        <v>2</v>
      </c>
      <c r="AA223">
        <v>7</v>
      </c>
    </row>
    <row r="224" spans="1:27" x14ac:dyDescent="0.25">
      <c r="A224">
        <v>18232109</v>
      </c>
      <c r="B224" s="1" t="s">
        <v>839</v>
      </c>
      <c r="C224">
        <v>1</v>
      </c>
      <c r="D224" t="str">
        <f>VLOOKUP(C224,'country description'!$A$1:$B$16,2,0)</f>
        <v>India</v>
      </c>
      <c r="E224" s="1" t="s">
        <v>21</v>
      </c>
      <c r="F224" t="s">
        <v>131</v>
      </c>
      <c r="G224" t="s">
        <v>130</v>
      </c>
      <c r="H224" t="s">
        <v>131</v>
      </c>
      <c r="I224">
        <v>77.284728299999998</v>
      </c>
      <c r="J224">
        <v>28.6213841</v>
      </c>
      <c r="K224" t="s">
        <v>764</v>
      </c>
      <c r="L224" t="s">
        <v>26</v>
      </c>
      <c r="M224" t="s">
        <v>27</v>
      </c>
      <c r="N224" t="s">
        <v>27</v>
      </c>
      <c r="O224" t="s">
        <v>27</v>
      </c>
      <c r="P224" t="s">
        <v>27</v>
      </c>
      <c r="Q224">
        <v>2</v>
      </c>
      <c r="R224">
        <v>0</v>
      </c>
      <c r="S224">
        <v>500</v>
      </c>
      <c r="T224">
        <f>VLOOKUP(L224,'Currency exchange'!$A:$B,2,0) *S224</f>
        <v>6</v>
      </c>
      <c r="U224">
        <v>1</v>
      </c>
      <c r="V224" t="s">
        <v>23523</v>
      </c>
      <c r="W224" t="s">
        <v>23529</v>
      </c>
      <c r="X224" t="s">
        <v>840</v>
      </c>
      <c r="Y224">
        <v>2010</v>
      </c>
      <c r="Z224">
        <v>2</v>
      </c>
      <c r="AA224">
        <v>19</v>
      </c>
    </row>
    <row r="225" spans="1:27" x14ac:dyDescent="0.25">
      <c r="A225">
        <v>18438896</v>
      </c>
      <c r="B225" s="1" t="s">
        <v>841</v>
      </c>
      <c r="C225">
        <v>1</v>
      </c>
      <c r="D225" t="str">
        <f>VLOOKUP(C225,'country description'!$A$1:$B$16,2,0)</f>
        <v>India</v>
      </c>
      <c r="E225" s="1" t="s">
        <v>21</v>
      </c>
      <c r="F225" t="s">
        <v>698</v>
      </c>
      <c r="G225" t="s">
        <v>699</v>
      </c>
      <c r="H225" t="s">
        <v>700</v>
      </c>
      <c r="I225">
        <v>77.177471999999995</v>
      </c>
      <c r="J225">
        <v>28.643167999999999</v>
      </c>
      <c r="K225" t="s">
        <v>701</v>
      </c>
      <c r="L225" t="s">
        <v>26</v>
      </c>
      <c r="M225" t="s">
        <v>27</v>
      </c>
      <c r="N225" t="s">
        <v>27</v>
      </c>
      <c r="O225" t="s">
        <v>27</v>
      </c>
      <c r="P225" t="s">
        <v>27</v>
      </c>
      <c r="Q225">
        <v>2</v>
      </c>
      <c r="R225">
        <v>0</v>
      </c>
      <c r="S225">
        <v>500</v>
      </c>
      <c r="T225">
        <f>VLOOKUP(L225,'Currency exchange'!$A:$B,2,0) *S225</f>
        <v>6</v>
      </c>
      <c r="U225">
        <v>1</v>
      </c>
      <c r="V225" t="s">
        <v>23523</v>
      </c>
      <c r="W225" t="s">
        <v>23529</v>
      </c>
      <c r="X225" t="s">
        <v>468</v>
      </c>
      <c r="Y225">
        <v>2012</v>
      </c>
      <c r="Z225">
        <v>2</v>
      </c>
      <c r="AA225">
        <v>24</v>
      </c>
    </row>
    <row r="226" spans="1:27" x14ac:dyDescent="0.25">
      <c r="A226">
        <v>18357941</v>
      </c>
      <c r="B226" s="1" t="s">
        <v>842</v>
      </c>
      <c r="C226">
        <v>1</v>
      </c>
      <c r="D226" t="str">
        <f>VLOOKUP(C226,'country description'!$A$1:$B$16,2,0)</f>
        <v>India</v>
      </c>
      <c r="E226" s="1" t="s">
        <v>21</v>
      </c>
      <c r="F226" t="s">
        <v>843</v>
      </c>
      <c r="G226" t="s">
        <v>261</v>
      </c>
      <c r="H226" t="s">
        <v>262</v>
      </c>
      <c r="I226">
        <v>77.299100300000006</v>
      </c>
      <c r="J226">
        <v>28.5335599</v>
      </c>
      <c r="K226" t="s">
        <v>677</v>
      </c>
      <c r="L226" t="s">
        <v>26</v>
      </c>
      <c r="M226" t="s">
        <v>27</v>
      </c>
      <c r="N226" t="s">
        <v>27</v>
      </c>
      <c r="O226" t="s">
        <v>27</v>
      </c>
      <c r="P226" t="s">
        <v>27</v>
      </c>
      <c r="Q226">
        <v>2</v>
      </c>
      <c r="R226">
        <v>0</v>
      </c>
      <c r="S226">
        <v>750</v>
      </c>
      <c r="T226">
        <f>VLOOKUP(L226,'Currency exchange'!$A:$B,2,0) *S226</f>
        <v>9</v>
      </c>
      <c r="U226">
        <v>1</v>
      </c>
      <c r="V226" t="s">
        <v>23523</v>
      </c>
      <c r="W226" t="s">
        <v>23529</v>
      </c>
      <c r="X226" t="s">
        <v>844</v>
      </c>
      <c r="Y226">
        <v>2015</v>
      </c>
      <c r="Z226">
        <v>2</v>
      </c>
      <c r="AA226">
        <v>1</v>
      </c>
    </row>
    <row r="227" spans="1:27" x14ac:dyDescent="0.25">
      <c r="A227">
        <v>18446485</v>
      </c>
      <c r="B227" s="1" t="s">
        <v>845</v>
      </c>
      <c r="C227">
        <v>1</v>
      </c>
      <c r="D227" t="str">
        <f>VLOOKUP(C227,'country description'!$A$1:$B$16,2,0)</f>
        <v>India</v>
      </c>
      <c r="E227" s="1" t="s">
        <v>21</v>
      </c>
      <c r="F227" t="s">
        <v>846</v>
      </c>
      <c r="G227" t="s">
        <v>847</v>
      </c>
      <c r="H227" t="s">
        <v>848</v>
      </c>
      <c r="I227">
        <v>77.121423710000002</v>
      </c>
      <c r="J227">
        <v>28.549895459999998</v>
      </c>
      <c r="K227" t="s">
        <v>849</v>
      </c>
      <c r="L227" t="s">
        <v>26</v>
      </c>
      <c r="M227" t="s">
        <v>27</v>
      </c>
      <c r="N227" t="s">
        <v>27</v>
      </c>
      <c r="O227" t="s">
        <v>27</v>
      </c>
      <c r="P227" t="s">
        <v>27</v>
      </c>
      <c r="Q227">
        <v>2</v>
      </c>
      <c r="R227">
        <v>0</v>
      </c>
      <c r="S227">
        <v>800</v>
      </c>
      <c r="T227">
        <f>VLOOKUP(L227,'Currency exchange'!$A:$B,2,0) *S227</f>
        <v>9.6</v>
      </c>
      <c r="U227">
        <v>1</v>
      </c>
      <c r="V227" t="s">
        <v>23523</v>
      </c>
      <c r="W227" t="s">
        <v>23529</v>
      </c>
      <c r="X227" t="s">
        <v>850</v>
      </c>
      <c r="Y227">
        <v>2010</v>
      </c>
      <c r="Z227">
        <v>2</v>
      </c>
      <c r="AA227">
        <v>9</v>
      </c>
    </row>
    <row r="228" spans="1:27" x14ac:dyDescent="0.25">
      <c r="A228">
        <v>18435326</v>
      </c>
      <c r="B228" s="1" t="s">
        <v>851</v>
      </c>
      <c r="C228">
        <v>1</v>
      </c>
      <c r="D228" t="str">
        <f>VLOOKUP(C228,'country description'!$A$1:$B$16,2,0)</f>
        <v>India</v>
      </c>
      <c r="E228" s="1" t="s">
        <v>21</v>
      </c>
      <c r="F228" t="s">
        <v>852</v>
      </c>
      <c r="G228" t="s">
        <v>814</v>
      </c>
      <c r="H228" t="s">
        <v>815</v>
      </c>
      <c r="I228">
        <v>77.049525079999995</v>
      </c>
      <c r="J228">
        <v>28.806198770000002</v>
      </c>
      <c r="K228" t="s">
        <v>853</v>
      </c>
      <c r="L228" t="s">
        <v>26</v>
      </c>
      <c r="M228" t="s">
        <v>27</v>
      </c>
      <c r="N228" t="s">
        <v>27</v>
      </c>
      <c r="O228" t="s">
        <v>27</v>
      </c>
      <c r="P228" t="s">
        <v>27</v>
      </c>
      <c r="Q228">
        <v>2</v>
      </c>
      <c r="R228">
        <v>0</v>
      </c>
      <c r="S228">
        <v>500</v>
      </c>
      <c r="T228">
        <f>VLOOKUP(L228,'Currency exchange'!$A:$B,2,0) *S228</f>
        <v>6</v>
      </c>
      <c r="U228">
        <v>1</v>
      </c>
      <c r="V228" t="s">
        <v>23523</v>
      </c>
      <c r="W228" t="s">
        <v>23529</v>
      </c>
      <c r="X228" t="s">
        <v>854</v>
      </c>
      <c r="Y228">
        <v>2010</v>
      </c>
      <c r="Z228">
        <v>1</v>
      </c>
      <c r="AA228">
        <v>18</v>
      </c>
    </row>
    <row r="229" spans="1:27" x14ac:dyDescent="0.25">
      <c r="A229">
        <v>18372299</v>
      </c>
      <c r="B229" s="1" t="s">
        <v>855</v>
      </c>
      <c r="C229">
        <v>1</v>
      </c>
      <c r="D229" t="str">
        <f>VLOOKUP(C229,'country description'!$A$1:$B$16,2,0)</f>
        <v>India</v>
      </c>
      <c r="E229" s="1" t="s">
        <v>21</v>
      </c>
      <c r="F229" t="s">
        <v>856</v>
      </c>
      <c r="G229" t="s">
        <v>130</v>
      </c>
      <c r="H229" t="s">
        <v>131</v>
      </c>
      <c r="I229">
        <v>77.284238099999996</v>
      </c>
      <c r="J229">
        <v>28.618546299999998</v>
      </c>
      <c r="K229" t="s">
        <v>663</v>
      </c>
      <c r="L229" t="s">
        <v>26</v>
      </c>
      <c r="M229" t="s">
        <v>27</v>
      </c>
      <c r="N229" t="s">
        <v>27</v>
      </c>
      <c r="O229" t="s">
        <v>27</v>
      </c>
      <c r="P229" t="s">
        <v>27</v>
      </c>
      <c r="Q229">
        <v>2</v>
      </c>
      <c r="R229">
        <v>0</v>
      </c>
      <c r="S229">
        <v>600</v>
      </c>
      <c r="T229">
        <f>VLOOKUP(L229,'Currency exchange'!$A:$B,2,0) *S229</f>
        <v>7.2</v>
      </c>
      <c r="U229">
        <v>1</v>
      </c>
      <c r="V229" t="s">
        <v>23523</v>
      </c>
      <c r="W229" t="s">
        <v>23529</v>
      </c>
      <c r="X229" t="s">
        <v>857</v>
      </c>
      <c r="Y229">
        <v>2018</v>
      </c>
      <c r="Z229">
        <v>1</v>
      </c>
      <c r="AA229">
        <v>11</v>
      </c>
    </row>
    <row r="230" spans="1:27" x14ac:dyDescent="0.25">
      <c r="A230">
        <v>18478389</v>
      </c>
      <c r="B230" s="1" t="s">
        <v>858</v>
      </c>
      <c r="C230">
        <v>1</v>
      </c>
      <c r="D230" t="str">
        <f>VLOOKUP(C230,'country description'!$A$1:$B$16,2,0)</f>
        <v>India</v>
      </c>
      <c r="E230" s="1" t="s">
        <v>21</v>
      </c>
      <c r="F230" t="s">
        <v>859</v>
      </c>
      <c r="G230" t="s">
        <v>70</v>
      </c>
      <c r="H230" t="s">
        <v>71</v>
      </c>
      <c r="I230">
        <v>77.178486699999993</v>
      </c>
      <c r="J230">
        <v>28.575160100000002</v>
      </c>
      <c r="K230" t="s">
        <v>754</v>
      </c>
      <c r="L230" t="s">
        <v>26</v>
      </c>
      <c r="M230" t="s">
        <v>27</v>
      </c>
      <c r="N230" t="s">
        <v>27</v>
      </c>
      <c r="O230" t="s">
        <v>27</v>
      </c>
      <c r="P230" t="s">
        <v>27</v>
      </c>
      <c r="Q230">
        <v>2</v>
      </c>
      <c r="R230">
        <v>0</v>
      </c>
      <c r="S230">
        <v>500</v>
      </c>
      <c r="T230">
        <f>VLOOKUP(L230,'Currency exchange'!$A:$B,2,0) *S230</f>
        <v>6</v>
      </c>
      <c r="U230">
        <v>1</v>
      </c>
      <c r="V230" t="s">
        <v>23523</v>
      </c>
      <c r="W230" t="s">
        <v>23529</v>
      </c>
      <c r="X230" t="s">
        <v>860</v>
      </c>
      <c r="Y230">
        <v>2014</v>
      </c>
      <c r="Z230">
        <v>1</v>
      </c>
      <c r="AA230">
        <v>20</v>
      </c>
    </row>
    <row r="231" spans="1:27" x14ac:dyDescent="0.25">
      <c r="A231">
        <v>18265712</v>
      </c>
      <c r="B231" s="1" t="s">
        <v>861</v>
      </c>
      <c r="C231">
        <v>1</v>
      </c>
      <c r="D231" t="str">
        <f>VLOOKUP(C231,'country description'!$A$1:$B$16,2,0)</f>
        <v>India</v>
      </c>
      <c r="E231" s="1" t="s">
        <v>21</v>
      </c>
      <c r="F231" t="s">
        <v>862</v>
      </c>
      <c r="G231" t="s">
        <v>34</v>
      </c>
      <c r="H231" t="s">
        <v>35</v>
      </c>
      <c r="I231">
        <v>77.243552390000005</v>
      </c>
      <c r="J231">
        <v>28.57387443</v>
      </c>
      <c r="K231" t="s">
        <v>770</v>
      </c>
      <c r="L231" t="s">
        <v>26</v>
      </c>
      <c r="M231" t="s">
        <v>27</v>
      </c>
      <c r="N231" t="s">
        <v>27</v>
      </c>
      <c r="O231" t="s">
        <v>27</v>
      </c>
      <c r="P231" t="s">
        <v>27</v>
      </c>
      <c r="Q231">
        <v>2</v>
      </c>
      <c r="R231">
        <v>0</v>
      </c>
      <c r="S231">
        <v>500</v>
      </c>
      <c r="T231">
        <f>VLOOKUP(L231,'Currency exchange'!$A:$B,2,0) *S231</f>
        <v>6</v>
      </c>
      <c r="U231">
        <v>1</v>
      </c>
      <c r="V231" t="s">
        <v>23523</v>
      </c>
      <c r="W231" t="s">
        <v>23529</v>
      </c>
      <c r="X231" t="s">
        <v>863</v>
      </c>
      <c r="Y231">
        <v>2013</v>
      </c>
      <c r="Z231">
        <v>12</v>
      </c>
      <c r="AA231">
        <v>16</v>
      </c>
    </row>
    <row r="232" spans="1:27" x14ac:dyDescent="0.25">
      <c r="A232">
        <v>18375201</v>
      </c>
      <c r="B232" s="1" t="s">
        <v>864</v>
      </c>
      <c r="C232">
        <v>1</v>
      </c>
      <c r="D232" t="str">
        <f>VLOOKUP(C232,'country description'!$A$1:$B$16,2,0)</f>
        <v>India</v>
      </c>
      <c r="E232" s="1" t="s">
        <v>21</v>
      </c>
      <c r="F232" t="s">
        <v>865</v>
      </c>
      <c r="G232" t="s">
        <v>833</v>
      </c>
      <c r="H232" t="s">
        <v>834</v>
      </c>
      <c r="I232">
        <v>77.190167299999999</v>
      </c>
      <c r="J232">
        <v>28.526619199999999</v>
      </c>
      <c r="K232" t="s">
        <v>825</v>
      </c>
      <c r="L232" t="s">
        <v>26</v>
      </c>
      <c r="M232" t="s">
        <v>27</v>
      </c>
      <c r="N232" t="s">
        <v>27</v>
      </c>
      <c r="O232" t="s">
        <v>27</v>
      </c>
      <c r="P232" t="s">
        <v>27</v>
      </c>
      <c r="Q232">
        <v>2</v>
      </c>
      <c r="R232">
        <v>0</v>
      </c>
      <c r="S232">
        <v>700</v>
      </c>
      <c r="T232">
        <f>VLOOKUP(L232,'Currency exchange'!$A:$B,2,0) *S232</f>
        <v>8.4</v>
      </c>
      <c r="U232">
        <v>1</v>
      </c>
      <c r="V232" t="s">
        <v>23523</v>
      </c>
      <c r="W232" t="s">
        <v>23529</v>
      </c>
      <c r="X232" t="s">
        <v>866</v>
      </c>
      <c r="Y232">
        <v>2012</v>
      </c>
      <c r="Z232">
        <v>12</v>
      </c>
      <c r="AA232">
        <v>17</v>
      </c>
    </row>
    <row r="233" spans="1:27" x14ac:dyDescent="0.25">
      <c r="A233">
        <v>18419424</v>
      </c>
      <c r="B233" s="1" t="s">
        <v>867</v>
      </c>
      <c r="C233">
        <v>1</v>
      </c>
      <c r="D233" t="str">
        <f>VLOOKUP(C233,'country description'!$A$1:$B$16,2,0)</f>
        <v>India</v>
      </c>
      <c r="E233" s="1" t="s">
        <v>21</v>
      </c>
      <c r="F233" t="s">
        <v>868</v>
      </c>
      <c r="G233" t="s">
        <v>75</v>
      </c>
      <c r="H233" t="s">
        <v>76</v>
      </c>
      <c r="I233">
        <v>77.307288819999997</v>
      </c>
      <c r="J233">
        <v>28.591555799999998</v>
      </c>
      <c r="K233" t="s">
        <v>644</v>
      </c>
      <c r="L233" t="s">
        <v>26</v>
      </c>
      <c r="M233" t="s">
        <v>27</v>
      </c>
      <c r="N233" t="s">
        <v>27</v>
      </c>
      <c r="O233" t="s">
        <v>27</v>
      </c>
      <c r="P233" t="s">
        <v>27</v>
      </c>
      <c r="Q233">
        <v>2</v>
      </c>
      <c r="R233">
        <v>0</v>
      </c>
      <c r="S233">
        <v>500</v>
      </c>
      <c r="T233">
        <f>VLOOKUP(L233,'Currency exchange'!$A:$B,2,0) *S233</f>
        <v>6</v>
      </c>
      <c r="U233">
        <v>1</v>
      </c>
      <c r="V233" t="s">
        <v>23523</v>
      </c>
      <c r="W233" t="s">
        <v>23529</v>
      </c>
      <c r="X233" t="s">
        <v>869</v>
      </c>
      <c r="Y233">
        <v>2010</v>
      </c>
      <c r="Z233">
        <v>12</v>
      </c>
      <c r="AA233">
        <v>15</v>
      </c>
    </row>
    <row r="234" spans="1:27" x14ac:dyDescent="0.25">
      <c r="A234">
        <v>18414469</v>
      </c>
      <c r="B234" s="1" t="s">
        <v>870</v>
      </c>
      <c r="C234">
        <v>1</v>
      </c>
      <c r="D234" t="str">
        <f>VLOOKUP(C234,'country description'!$A$1:$B$16,2,0)</f>
        <v>India</v>
      </c>
      <c r="E234" s="1" t="s">
        <v>21</v>
      </c>
      <c r="F234" t="s">
        <v>871</v>
      </c>
      <c r="G234" t="s">
        <v>443</v>
      </c>
      <c r="H234" t="s">
        <v>444</v>
      </c>
      <c r="I234">
        <v>77.246045300000006</v>
      </c>
      <c r="J234">
        <v>28.559078100000001</v>
      </c>
      <c r="K234" t="s">
        <v>872</v>
      </c>
      <c r="L234" t="s">
        <v>26</v>
      </c>
      <c r="M234" t="s">
        <v>27</v>
      </c>
      <c r="N234" t="s">
        <v>27</v>
      </c>
      <c r="O234" t="s">
        <v>27</v>
      </c>
      <c r="P234" t="s">
        <v>27</v>
      </c>
      <c r="Q234">
        <v>2</v>
      </c>
      <c r="R234">
        <v>0</v>
      </c>
      <c r="S234">
        <v>500</v>
      </c>
      <c r="T234">
        <f>VLOOKUP(L234,'Currency exchange'!$A:$B,2,0) *S234</f>
        <v>6</v>
      </c>
      <c r="U234">
        <v>1</v>
      </c>
      <c r="V234" t="s">
        <v>23523</v>
      </c>
      <c r="W234" t="s">
        <v>23529</v>
      </c>
      <c r="X234" t="s">
        <v>873</v>
      </c>
      <c r="Y234">
        <v>2012</v>
      </c>
      <c r="Z234">
        <v>11</v>
      </c>
      <c r="AA234">
        <v>12</v>
      </c>
    </row>
    <row r="235" spans="1:27" x14ac:dyDescent="0.25">
      <c r="A235">
        <v>18464637</v>
      </c>
      <c r="B235" s="1" t="s">
        <v>874</v>
      </c>
      <c r="C235">
        <v>1</v>
      </c>
      <c r="D235" t="str">
        <f>VLOOKUP(C235,'country description'!$A$1:$B$16,2,0)</f>
        <v>India</v>
      </c>
      <c r="E235" s="1" t="s">
        <v>21</v>
      </c>
      <c r="F235" t="s">
        <v>875</v>
      </c>
      <c r="G235" t="s">
        <v>193</v>
      </c>
      <c r="H235" t="s">
        <v>194</v>
      </c>
      <c r="I235">
        <v>77.192035200000007</v>
      </c>
      <c r="J235">
        <v>28.698891</v>
      </c>
      <c r="K235" t="s">
        <v>644</v>
      </c>
      <c r="L235" t="s">
        <v>26</v>
      </c>
      <c r="M235" t="s">
        <v>27</v>
      </c>
      <c r="N235" t="s">
        <v>27</v>
      </c>
      <c r="O235" t="s">
        <v>27</v>
      </c>
      <c r="P235" t="s">
        <v>27</v>
      </c>
      <c r="Q235">
        <v>2</v>
      </c>
      <c r="R235">
        <v>0</v>
      </c>
      <c r="S235">
        <v>600</v>
      </c>
      <c r="T235">
        <f>VLOOKUP(L235,'Currency exchange'!$A:$B,2,0) *S235</f>
        <v>7.2</v>
      </c>
      <c r="U235">
        <v>1</v>
      </c>
      <c r="V235" t="s">
        <v>23523</v>
      </c>
      <c r="W235" t="s">
        <v>23529</v>
      </c>
      <c r="X235" t="s">
        <v>876</v>
      </c>
      <c r="Y235">
        <v>2010</v>
      </c>
      <c r="Z235">
        <v>11</v>
      </c>
      <c r="AA235">
        <v>2</v>
      </c>
    </row>
    <row r="236" spans="1:27" x14ac:dyDescent="0.25">
      <c r="A236">
        <v>18458658</v>
      </c>
      <c r="B236" s="1" t="s">
        <v>877</v>
      </c>
      <c r="C236">
        <v>1</v>
      </c>
      <c r="D236" t="str">
        <f>VLOOKUP(C236,'country description'!$A$1:$B$16,2,0)</f>
        <v>India</v>
      </c>
      <c r="E236" s="1" t="s">
        <v>21</v>
      </c>
      <c r="F236" t="s">
        <v>878</v>
      </c>
      <c r="G236" t="s">
        <v>879</v>
      </c>
      <c r="H236" t="s">
        <v>880</v>
      </c>
      <c r="I236">
        <v>77.196096999999995</v>
      </c>
      <c r="J236">
        <v>28.6689477</v>
      </c>
      <c r="K236" t="s">
        <v>770</v>
      </c>
      <c r="L236" t="s">
        <v>26</v>
      </c>
      <c r="M236" t="s">
        <v>27</v>
      </c>
      <c r="N236" t="s">
        <v>27</v>
      </c>
      <c r="O236" t="s">
        <v>27</v>
      </c>
      <c r="P236" t="s">
        <v>27</v>
      </c>
      <c r="Q236">
        <v>2</v>
      </c>
      <c r="R236">
        <v>0</v>
      </c>
      <c r="S236">
        <v>500</v>
      </c>
      <c r="T236">
        <f>VLOOKUP(L236,'Currency exchange'!$A:$B,2,0) *S236</f>
        <v>6</v>
      </c>
      <c r="U236">
        <v>1</v>
      </c>
      <c r="V236" t="s">
        <v>23523</v>
      </c>
      <c r="W236" t="s">
        <v>23529</v>
      </c>
      <c r="X236" t="s">
        <v>881</v>
      </c>
      <c r="Y236">
        <v>2012</v>
      </c>
      <c r="Z236">
        <v>11</v>
      </c>
      <c r="AA236">
        <v>22</v>
      </c>
    </row>
    <row r="237" spans="1:27" x14ac:dyDescent="0.25">
      <c r="A237">
        <v>18361932</v>
      </c>
      <c r="B237" s="1" t="s">
        <v>752</v>
      </c>
      <c r="C237">
        <v>1</v>
      </c>
      <c r="D237" t="str">
        <f>VLOOKUP(C237,'country description'!$A$1:$B$16,2,0)</f>
        <v>India</v>
      </c>
      <c r="E237" s="1" t="s">
        <v>21</v>
      </c>
      <c r="F237" t="s">
        <v>882</v>
      </c>
      <c r="G237" t="s">
        <v>40</v>
      </c>
      <c r="H237" t="s">
        <v>41</v>
      </c>
      <c r="I237">
        <v>77.1333427</v>
      </c>
      <c r="J237">
        <v>28.548914700000001</v>
      </c>
      <c r="K237" t="s">
        <v>754</v>
      </c>
      <c r="L237" t="s">
        <v>26</v>
      </c>
      <c r="M237" t="s">
        <v>27</v>
      </c>
      <c r="N237" t="s">
        <v>36</v>
      </c>
      <c r="O237" t="s">
        <v>27</v>
      </c>
      <c r="P237" t="s">
        <v>27</v>
      </c>
      <c r="Q237">
        <v>2</v>
      </c>
      <c r="R237">
        <v>0</v>
      </c>
      <c r="S237">
        <v>600</v>
      </c>
      <c r="T237">
        <f>VLOOKUP(L237,'Currency exchange'!$A:$B,2,0) *S237</f>
        <v>7.2</v>
      </c>
      <c r="U237">
        <v>1</v>
      </c>
      <c r="V237" t="s">
        <v>23523</v>
      </c>
      <c r="W237" t="s">
        <v>23529</v>
      </c>
      <c r="X237" t="s">
        <v>883</v>
      </c>
      <c r="Y237">
        <v>2018</v>
      </c>
      <c r="Z237">
        <v>11</v>
      </c>
      <c r="AA237">
        <v>1</v>
      </c>
    </row>
    <row r="238" spans="1:27" x14ac:dyDescent="0.25">
      <c r="A238">
        <v>18313112</v>
      </c>
      <c r="B238" s="1" t="s">
        <v>884</v>
      </c>
      <c r="C238">
        <v>1</v>
      </c>
      <c r="D238" t="str">
        <f>VLOOKUP(C238,'country description'!$A$1:$B$16,2,0)</f>
        <v>India</v>
      </c>
      <c r="E238" s="1" t="s">
        <v>21</v>
      </c>
      <c r="F238" t="s">
        <v>885</v>
      </c>
      <c r="G238" t="s">
        <v>40</v>
      </c>
      <c r="H238" t="s">
        <v>41</v>
      </c>
      <c r="I238">
        <v>77.129370899999998</v>
      </c>
      <c r="J238">
        <v>28.550516500000001</v>
      </c>
      <c r="K238" t="s">
        <v>677</v>
      </c>
      <c r="L238" t="s">
        <v>26</v>
      </c>
      <c r="M238" t="s">
        <v>36</v>
      </c>
      <c r="N238" t="s">
        <v>27</v>
      </c>
      <c r="O238" t="s">
        <v>27</v>
      </c>
      <c r="P238" t="s">
        <v>27</v>
      </c>
      <c r="Q238">
        <v>3</v>
      </c>
      <c r="R238">
        <v>0</v>
      </c>
      <c r="S238">
        <v>1000</v>
      </c>
      <c r="T238">
        <f>VLOOKUP(L238,'Currency exchange'!$A:$B,2,0) *S238</f>
        <v>12</v>
      </c>
      <c r="U238">
        <v>1</v>
      </c>
      <c r="V238" t="s">
        <v>23523</v>
      </c>
      <c r="W238" t="s">
        <v>23529</v>
      </c>
      <c r="X238" t="s">
        <v>886</v>
      </c>
      <c r="Y238">
        <v>2016</v>
      </c>
      <c r="Z238">
        <v>11</v>
      </c>
      <c r="AA238">
        <v>6</v>
      </c>
    </row>
    <row r="239" spans="1:27" x14ac:dyDescent="0.25">
      <c r="A239">
        <v>18434343</v>
      </c>
      <c r="B239" s="1" t="s">
        <v>887</v>
      </c>
      <c r="C239">
        <v>1</v>
      </c>
      <c r="D239" t="str">
        <f>VLOOKUP(C239,'country description'!$A$1:$B$16,2,0)</f>
        <v>India</v>
      </c>
      <c r="E239" s="1" t="s">
        <v>21</v>
      </c>
      <c r="F239" t="s">
        <v>888</v>
      </c>
      <c r="G239" t="s">
        <v>70</v>
      </c>
      <c r="H239" t="s">
        <v>71</v>
      </c>
      <c r="I239">
        <v>77.1760606</v>
      </c>
      <c r="J239">
        <v>28.5660557</v>
      </c>
      <c r="K239" t="s">
        <v>644</v>
      </c>
      <c r="L239" t="s">
        <v>26</v>
      </c>
      <c r="M239" t="s">
        <v>27</v>
      </c>
      <c r="N239" t="s">
        <v>36</v>
      </c>
      <c r="O239" t="s">
        <v>27</v>
      </c>
      <c r="P239" t="s">
        <v>27</v>
      </c>
      <c r="Q239">
        <v>2</v>
      </c>
      <c r="R239">
        <v>0</v>
      </c>
      <c r="S239">
        <v>500</v>
      </c>
      <c r="T239">
        <f>VLOOKUP(L239,'Currency exchange'!$A:$B,2,0) *S239</f>
        <v>6</v>
      </c>
      <c r="U239">
        <v>1</v>
      </c>
      <c r="V239" t="s">
        <v>23523</v>
      </c>
      <c r="W239" t="s">
        <v>23529</v>
      </c>
      <c r="X239" t="s">
        <v>889</v>
      </c>
      <c r="Y239">
        <v>2013</v>
      </c>
      <c r="Z239">
        <v>11</v>
      </c>
      <c r="AA239">
        <v>24</v>
      </c>
    </row>
    <row r="240" spans="1:27" x14ac:dyDescent="0.25">
      <c r="A240">
        <v>18469940</v>
      </c>
      <c r="B240" s="1" t="s">
        <v>890</v>
      </c>
      <c r="C240">
        <v>1</v>
      </c>
      <c r="D240" t="str">
        <f>VLOOKUP(C240,'country description'!$A$1:$B$16,2,0)</f>
        <v>India</v>
      </c>
      <c r="E240" s="1" t="s">
        <v>21</v>
      </c>
      <c r="F240" t="s">
        <v>891</v>
      </c>
      <c r="G240" t="s">
        <v>892</v>
      </c>
      <c r="H240" t="s">
        <v>893</v>
      </c>
      <c r="I240">
        <v>77.229470000000006</v>
      </c>
      <c r="J240">
        <v>28.637043999999999</v>
      </c>
      <c r="K240" t="s">
        <v>819</v>
      </c>
      <c r="L240" t="s">
        <v>26</v>
      </c>
      <c r="M240" t="s">
        <v>27</v>
      </c>
      <c r="N240" t="s">
        <v>36</v>
      </c>
      <c r="O240" t="s">
        <v>27</v>
      </c>
      <c r="P240" t="s">
        <v>27</v>
      </c>
      <c r="Q240">
        <v>2</v>
      </c>
      <c r="R240">
        <v>0</v>
      </c>
      <c r="S240">
        <v>500</v>
      </c>
      <c r="T240">
        <f>VLOOKUP(L240,'Currency exchange'!$A:$B,2,0) *S240</f>
        <v>6</v>
      </c>
      <c r="U240">
        <v>1</v>
      </c>
      <c r="V240" t="s">
        <v>23523</v>
      </c>
      <c r="W240" t="s">
        <v>23529</v>
      </c>
      <c r="X240" t="s">
        <v>894</v>
      </c>
      <c r="Y240">
        <v>2011</v>
      </c>
      <c r="Z240">
        <v>10</v>
      </c>
      <c r="AA240">
        <v>28</v>
      </c>
    </row>
    <row r="241" spans="1:27" x14ac:dyDescent="0.25">
      <c r="A241">
        <v>18312598</v>
      </c>
      <c r="B241" s="1" t="s">
        <v>895</v>
      </c>
      <c r="C241">
        <v>1</v>
      </c>
      <c r="D241" t="str">
        <f>VLOOKUP(C241,'country description'!$A$1:$B$16,2,0)</f>
        <v>India</v>
      </c>
      <c r="E241" s="1" t="s">
        <v>21</v>
      </c>
      <c r="F241" t="s">
        <v>896</v>
      </c>
      <c r="G241" t="s">
        <v>443</v>
      </c>
      <c r="H241" t="s">
        <v>444</v>
      </c>
      <c r="I241">
        <v>77.244648799999993</v>
      </c>
      <c r="J241">
        <v>28.556257299999999</v>
      </c>
      <c r="K241" t="s">
        <v>754</v>
      </c>
      <c r="L241" t="s">
        <v>26</v>
      </c>
      <c r="M241" t="s">
        <v>27</v>
      </c>
      <c r="N241" t="s">
        <v>27</v>
      </c>
      <c r="O241" t="s">
        <v>27</v>
      </c>
      <c r="P241" t="s">
        <v>27</v>
      </c>
      <c r="Q241">
        <v>2</v>
      </c>
      <c r="R241">
        <v>0</v>
      </c>
      <c r="S241">
        <v>500</v>
      </c>
      <c r="T241">
        <f>VLOOKUP(L241,'Currency exchange'!$A:$B,2,0) *S241</f>
        <v>6</v>
      </c>
      <c r="U241">
        <v>1</v>
      </c>
      <c r="V241" t="s">
        <v>23523</v>
      </c>
      <c r="W241" t="s">
        <v>23529</v>
      </c>
      <c r="X241" t="s">
        <v>897</v>
      </c>
      <c r="Y241">
        <v>2014</v>
      </c>
      <c r="Z241">
        <v>10</v>
      </c>
      <c r="AA241">
        <v>19</v>
      </c>
    </row>
    <row r="242" spans="1:27" x14ac:dyDescent="0.25">
      <c r="A242">
        <v>18261164</v>
      </c>
      <c r="B242" s="1" t="s">
        <v>898</v>
      </c>
      <c r="C242">
        <v>1</v>
      </c>
      <c r="D242" t="str">
        <f>VLOOKUP(C242,'country description'!$A$1:$B$16,2,0)</f>
        <v>India</v>
      </c>
      <c r="E242" s="1" t="s">
        <v>21</v>
      </c>
      <c r="F242" t="s">
        <v>899</v>
      </c>
      <c r="G242" t="s">
        <v>681</v>
      </c>
      <c r="H242" t="s">
        <v>682</v>
      </c>
      <c r="I242">
        <v>77.228255899999994</v>
      </c>
      <c r="J242">
        <v>28.701847000000001</v>
      </c>
      <c r="K242" t="s">
        <v>900</v>
      </c>
      <c r="L242" t="s">
        <v>26</v>
      </c>
      <c r="M242" t="s">
        <v>27</v>
      </c>
      <c r="N242" t="s">
        <v>27</v>
      </c>
      <c r="O242" t="s">
        <v>27</v>
      </c>
      <c r="P242" t="s">
        <v>27</v>
      </c>
      <c r="Q242">
        <v>2</v>
      </c>
      <c r="R242">
        <v>0</v>
      </c>
      <c r="S242">
        <v>550</v>
      </c>
      <c r="T242">
        <f>VLOOKUP(L242,'Currency exchange'!$A:$B,2,0) *S242</f>
        <v>6.6000000000000005</v>
      </c>
      <c r="U242">
        <v>1</v>
      </c>
      <c r="V242" t="s">
        <v>23523</v>
      </c>
      <c r="W242" t="s">
        <v>23529</v>
      </c>
      <c r="X242" t="s">
        <v>632</v>
      </c>
      <c r="Y242">
        <v>2013</v>
      </c>
      <c r="Z242">
        <v>10</v>
      </c>
      <c r="AA242">
        <v>10</v>
      </c>
    </row>
    <row r="243" spans="1:27" x14ac:dyDescent="0.25">
      <c r="A243">
        <v>18354996</v>
      </c>
      <c r="B243" s="1" t="s">
        <v>901</v>
      </c>
      <c r="C243">
        <v>1</v>
      </c>
      <c r="D243" t="str">
        <f>VLOOKUP(C243,'country description'!$A$1:$B$16,2,0)</f>
        <v>India</v>
      </c>
      <c r="E243" s="1" t="s">
        <v>21</v>
      </c>
      <c r="F243" t="s">
        <v>902</v>
      </c>
      <c r="G243" t="s">
        <v>351</v>
      </c>
      <c r="H243" t="s">
        <v>352</v>
      </c>
      <c r="I243">
        <v>77.170693</v>
      </c>
      <c r="J243">
        <v>28.558862300000001</v>
      </c>
      <c r="K243" t="s">
        <v>746</v>
      </c>
      <c r="L243" t="s">
        <v>26</v>
      </c>
      <c r="M243" t="s">
        <v>27</v>
      </c>
      <c r="N243" t="s">
        <v>27</v>
      </c>
      <c r="O243" t="s">
        <v>27</v>
      </c>
      <c r="P243" t="s">
        <v>27</v>
      </c>
      <c r="Q243">
        <v>2</v>
      </c>
      <c r="R243">
        <v>0</v>
      </c>
      <c r="S243">
        <v>500</v>
      </c>
      <c r="T243">
        <f>VLOOKUP(L243,'Currency exchange'!$A:$B,2,0) *S243</f>
        <v>6</v>
      </c>
      <c r="U243">
        <v>1</v>
      </c>
      <c r="V243" t="s">
        <v>23523</v>
      </c>
      <c r="W243" t="s">
        <v>23529</v>
      </c>
      <c r="X243" t="s">
        <v>903</v>
      </c>
      <c r="Y243">
        <v>2012</v>
      </c>
      <c r="Z243">
        <v>10</v>
      </c>
      <c r="AA243">
        <v>21</v>
      </c>
    </row>
    <row r="244" spans="1:27" x14ac:dyDescent="0.25">
      <c r="A244">
        <v>18440160</v>
      </c>
      <c r="B244" s="1" t="s">
        <v>904</v>
      </c>
      <c r="C244">
        <v>1</v>
      </c>
      <c r="D244" t="str">
        <f>VLOOKUP(C244,'country description'!$A$1:$B$16,2,0)</f>
        <v>India</v>
      </c>
      <c r="E244" s="1" t="s">
        <v>21</v>
      </c>
      <c r="F244" t="s">
        <v>905</v>
      </c>
      <c r="G244" t="s">
        <v>172</v>
      </c>
      <c r="H244" t="s">
        <v>173</v>
      </c>
      <c r="I244">
        <v>77.214375000000004</v>
      </c>
      <c r="J244">
        <v>28.507952</v>
      </c>
      <c r="K244" t="s">
        <v>644</v>
      </c>
      <c r="L244" t="s">
        <v>26</v>
      </c>
      <c r="M244" t="s">
        <v>27</v>
      </c>
      <c r="N244" t="s">
        <v>36</v>
      </c>
      <c r="O244" t="s">
        <v>27</v>
      </c>
      <c r="P244" t="s">
        <v>27</v>
      </c>
      <c r="Q244">
        <v>2</v>
      </c>
      <c r="R244">
        <v>0</v>
      </c>
      <c r="S244">
        <v>800</v>
      </c>
      <c r="T244">
        <f>VLOOKUP(L244,'Currency exchange'!$A:$B,2,0) *S244</f>
        <v>9.6</v>
      </c>
      <c r="U244">
        <v>1</v>
      </c>
      <c r="V244" t="s">
        <v>23523</v>
      </c>
      <c r="W244" t="s">
        <v>23529</v>
      </c>
      <c r="X244" t="s">
        <v>906</v>
      </c>
      <c r="Y244">
        <v>2016</v>
      </c>
      <c r="Z244">
        <v>10</v>
      </c>
      <c r="AA244">
        <v>17</v>
      </c>
    </row>
    <row r="245" spans="1:27" x14ac:dyDescent="0.25">
      <c r="A245">
        <v>18335692</v>
      </c>
      <c r="B245" s="1" t="s">
        <v>907</v>
      </c>
      <c r="C245">
        <v>1</v>
      </c>
      <c r="D245" t="str">
        <f>VLOOKUP(C245,'country description'!$A$1:$B$16,2,0)</f>
        <v>India</v>
      </c>
      <c r="E245" s="1" t="s">
        <v>21</v>
      </c>
      <c r="F245" t="s">
        <v>908</v>
      </c>
      <c r="G245" t="s">
        <v>638</v>
      </c>
      <c r="H245" t="s">
        <v>639</v>
      </c>
      <c r="I245">
        <v>77.314780299999995</v>
      </c>
      <c r="J245">
        <v>28.651996100000002</v>
      </c>
      <c r="K245" t="s">
        <v>760</v>
      </c>
      <c r="L245" t="s">
        <v>26</v>
      </c>
      <c r="M245" t="s">
        <v>27</v>
      </c>
      <c r="N245" t="s">
        <v>27</v>
      </c>
      <c r="O245" t="s">
        <v>27</v>
      </c>
      <c r="P245" t="s">
        <v>27</v>
      </c>
      <c r="Q245">
        <v>1</v>
      </c>
      <c r="R245">
        <v>0</v>
      </c>
      <c r="S245">
        <v>250</v>
      </c>
      <c r="T245">
        <f>VLOOKUP(L245,'Currency exchange'!$A:$B,2,0) *S245</f>
        <v>3</v>
      </c>
      <c r="U245">
        <v>1</v>
      </c>
      <c r="V245" t="s">
        <v>23523</v>
      </c>
      <c r="W245" t="s">
        <v>23529</v>
      </c>
      <c r="X245" t="s">
        <v>909</v>
      </c>
      <c r="Y245">
        <v>2014</v>
      </c>
      <c r="Z245">
        <v>9</v>
      </c>
      <c r="AA245">
        <v>1</v>
      </c>
    </row>
    <row r="246" spans="1:27" x14ac:dyDescent="0.25">
      <c r="A246">
        <v>18460325</v>
      </c>
      <c r="B246" s="1" t="s">
        <v>910</v>
      </c>
      <c r="C246">
        <v>1</v>
      </c>
      <c r="D246" t="str">
        <f>VLOOKUP(C246,'country description'!$A$1:$B$16,2,0)</f>
        <v>India</v>
      </c>
      <c r="E246" s="1" t="s">
        <v>21</v>
      </c>
      <c r="F246" t="s">
        <v>911</v>
      </c>
      <c r="G246" t="s">
        <v>879</v>
      </c>
      <c r="H246" t="s">
        <v>880</v>
      </c>
      <c r="I246">
        <v>77.207901399999997</v>
      </c>
      <c r="J246">
        <v>28.6766471</v>
      </c>
      <c r="K246" t="s">
        <v>715</v>
      </c>
      <c r="L246" t="s">
        <v>26</v>
      </c>
      <c r="M246" t="s">
        <v>27</v>
      </c>
      <c r="N246" t="s">
        <v>27</v>
      </c>
      <c r="O246" t="s">
        <v>27</v>
      </c>
      <c r="P246" t="s">
        <v>27</v>
      </c>
      <c r="Q246">
        <v>1</v>
      </c>
      <c r="R246">
        <v>0</v>
      </c>
      <c r="S246">
        <v>400</v>
      </c>
      <c r="T246">
        <f>VLOOKUP(L246,'Currency exchange'!$A:$B,2,0) *S246</f>
        <v>4.8</v>
      </c>
      <c r="U246">
        <v>1</v>
      </c>
      <c r="V246" t="s">
        <v>23523</v>
      </c>
      <c r="W246" t="s">
        <v>23529</v>
      </c>
      <c r="X246" t="s">
        <v>912</v>
      </c>
      <c r="Y246">
        <v>2010</v>
      </c>
      <c r="Z246">
        <v>9</v>
      </c>
      <c r="AA246">
        <v>10</v>
      </c>
    </row>
    <row r="247" spans="1:27" x14ac:dyDescent="0.25">
      <c r="A247">
        <v>18294237</v>
      </c>
      <c r="B247" s="1" t="s">
        <v>913</v>
      </c>
      <c r="C247">
        <v>1</v>
      </c>
      <c r="D247" t="str">
        <f>VLOOKUP(C247,'country description'!$A$1:$B$16,2,0)</f>
        <v>India</v>
      </c>
      <c r="E247" s="1" t="s">
        <v>21</v>
      </c>
      <c r="F247" t="s">
        <v>914</v>
      </c>
      <c r="G247" t="s">
        <v>34</v>
      </c>
      <c r="H247" t="s">
        <v>35</v>
      </c>
      <c r="I247">
        <v>77.241595390000001</v>
      </c>
      <c r="J247">
        <v>28.575914879999999</v>
      </c>
      <c r="K247" t="s">
        <v>715</v>
      </c>
      <c r="L247" t="s">
        <v>26</v>
      </c>
      <c r="M247" t="s">
        <v>27</v>
      </c>
      <c r="N247" t="s">
        <v>27</v>
      </c>
      <c r="O247" t="s">
        <v>27</v>
      </c>
      <c r="P247" t="s">
        <v>27</v>
      </c>
      <c r="Q247">
        <v>1</v>
      </c>
      <c r="R247">
        <v>0</v>
      </c>
      <c r="S247">
        <v>250</v>
      </c>
      <c r="T247">
        <f>VLOOKUP(L247,'Currency exchange'!$A:$B,2,0) *S247</f>
        <v>3</v>
      </c>
      <c r="U247">
        <v>1</v>
      </c>
      <c r="V247" t="s">
        <v>23523</v>
      </c>
      <c r="W247" t="s">
        <v>23529</v>
      </c>
      <c r="X247" t="s">
        <v>915</v>
      </c>
      <c r="Y247">
        <v>2016</v>
      </c>
      <c r="Z247">
        <v>9</v>
      </c>
      <c r="AA247">
        <v>3</v>
      </c>
    </row>
    <row r="248" spans="1:27" x14ac:dyDescent="0.25">
      <c r="A248">
        <v>18449646</v>
      </c>
      <c r="B248" s="1" t="s">
        <v>916</v>
      </c>
      <c r="C248">
        <v>1</v>
      </c>
      <c r="D248" t="str">
        <f>VLOOKUP(C248,'country description'!$A$1:$B$16,2,0)</f>
        <v>India</v>
      </c>
      <c r="E248" s="1" t="s">
        <v>21</v>
      </c>
      <c r="F248" t="s">
        <v>917</v>
      </c>
      <c r="G248" t="s">
        <v>656</v>
      </c>
      <c r="H248" t="s">
        <v>657</v>
      </c>
      <c r="I248">
        <v>77.155584500000003</v>
      </c>
      <c r="J248">
        <v>28.683434800000001</v>
      </c>
      <c r="K248" t="s">
        <v>918</v>
      </c>
      <c r="L248" t="s">
        <v>26</v>
      </c>
      <c r="M248" t="s">
        <v>27</v>
      </c>
      <c r="N248" t="s">
        <v>27</v>
      </c>
      <c r="O248" t="s">
        <v>27</v>
      </c>
      <c r="P248" t="s">
        <v>27</v>
      </c>
      <c r="Q248">
        <v>1</v>
      </c>
      <c r="R248">
        <v>0</v>
      </c>
      <c r="S248">
        <v>250</v>
      </c>
      <c r="T248">
        <f>VLOOKUP(L248,'Currency exchange'!$A:$B,2,0) *S248</f>
        <v>3</v>
      </c>
      <c r="U248">
        <v>1</v>
      </c>
      <c r="V248" t="s">
        <v>23523</v>
      </c>
      <c r="W248" t="s">
        <v>23529</v>
      </c>
      <c r="X248" t="s">
        <v>919</v>
      </c>
      <c r="Y248">
        <v>2016</v>
      </c>
      <c r="Z248">
        <v>9</v>
      </c>
      <c r="AA248">
        <v>26</v>
      </c>
    </row>
    <row r="249" spans="1:27" x14ac:dyDescent="0.25">
      <c r="A249">
        <v>18421464</v>
      </c>
      <c r="B249" s="1" t="s">
        <v>920</v>
      </c>
      <c r="C249">
        <v>1</v>
      </c>
      <c r="D249" t="str">
        <f>VLOOKUP(C249,'country description'!$A$1:$B$16,2,0)</f>
        <v>India</v>
      </c>
      <c r="E249" s="1" t="s">
        <v>21</v>
      </c>
      <c r="F249" t="s">
        <v>921</v>
      </c>
      <c r="G249" t="s">
        <v>922</v>
      </c>
      <c r="H249" t="s">
        <v>923</v>
      </c>
      <c r="I249">
        <v>77.276253299999993</v>
      </c>
      <c r="J249">
        <v>28.6302238</v>
      </c>
      <c r="K249" t="s">
        <v>701</v>
      </c>
      <c r="L249" t="s">
        <v>26</v>
      </c>
      <c r="M249" t="s">
        <v>27</v>
      </c>
      <c r="N249" t="s">
        <v>27</v>
      </c>
      <c r="O249" t="s">
        <v>27</v>
      </c>
      <c r="P249" t="s">
        <v>27</v>
      </c>
      <c r="Q249">
        <v>1</v>
      </c>
      <c r="R249">
        <v>0</v>
      </c>
      <c r="S249">
        <v>350</v>
      </c>
      <c r="T249">
        <f>VLOOKUP(L249,'Currency exchange'!$A:$B,2,0) *S249</f>
        <v>4.2</v>
      </c>
      <c r="U249">
        <v>1</v>
      </c>
      <c r="V249" t="s">
        <v>23523</v>
      </c>
      <c r="W249" t="s">
        <v>23529</v>
      </c>
      <c r="X249" t="s">
        <v>924</v>
      </c>
      <c r="Y249">
        <v>2010</v>
      </c>
      <c r="Z249">
        <v>9</v>
      </c>
      <c r="AA249">
        <v>3</v>
      </c>
    </row>
    <row r="250" spans="1:27" x14ac:dyDescent="0.25">
      <c r="A250">
        <v>18440394</v>
      </c>
      <c r="B250" s="1" t="s">
        <v>925</v>
      </c>
      <c r="C250">
        <v>1</v>
      </c>
      <c r="D250" t="str">
        <f>VLOOKUP(C250,'country description'!$A$1:$B$16,2,0)</f>
        <v>India</v>
      </c>
      <c r="E250" s="1" t="s">
        <v>21</v>
      </c>
      <c r="F250" t="s">
        <v>926</v>
      </c>
      <c r="G250" t="s">
        <v>922</v>
      </c>
      <c r="H250" t="s">
        <v>923</v>
      </c>
      <c r="I250">
        <v>77.277773300000007</v>
      </c>
      <c r="J250">
        <v>28.630200599999998</v>
      </c>
      <c r="K250" t="s">
        <v>927</v>
      </c>
      <c r="L250" t="s">
        <v>26</v>
      </c>
      <c r="M250" t="s">
        <v>27</v>
      </c>
      <c r="N250" t="s">
        <v>27</v>
      </c>
      <c r="O250" t="s">
        <v>27</v>
      </c>
      <c r="P250" t="s">
        <v>27</v>
      </c>
      <c r="Q250">
        <v>1</v>
      </c>
      <c r="R250">
        <v>0</v>
      </c>
      <c r="S250">
        <v>350</v>
      </c>
      <c r="T250">
        <f>VLOOKUP(L250,'Currency exchange'!$A:$B,2,0) *S250</f>
        <v>4.2</v>
      </c>
      <c r="U250">
        <v>1</v>
      </c>
      <c r="V250" t="s">
        <v>23523</v>
      </c>
      <c r="W250" t="s">
        <v>23529</v>
      </c>
      <c r="X250" t="s">
        <v>928</v>
      </c>
      <c r="Y250">
        <v>2014</v>
      </c>
      <c r="Z250">
        <v>9</v>
      </c>
      <c r="AA250">
        <v>26</v>
      </c>
    </row>
    <row r="251" spans="1:27" x14ac:dyDescent="0.25">
      <c r="A251">
        <v>18489804</v>
      </c>
      <c r="B251" s="1" t="s">
        <v>929</v>
      </c>
      <c r="C251">
        <v>1</v>
      </c>
      <c r="D251" t="str">
        <f>VLOOKUP(C251,'country description'!$A$1:$B$16,2,0)</f>
        <v>India</v>
      </c>
      <c r="E251" s="1" t="s">
        <v>21</v>
      </c>
      <c r="F251" t="s">
        <v>930</v>
      </c>
      <c r="G251" t="s">
        <v>222</v>
      </c>
      <c r="H251" t="s">
        <v>223</v>
      </c>
      <c r="I251">
        <v>77.145707900000005</v>
      </c>
      <c r="J251">
        <v>28.4946506</v>
      </c>
      <c r="K251" t="s">
        <v>931</v>
      </c>
      <c r="L251" t="s">
        <v>26</v>
      </c>
      <c r="M251" t="s">
        <v>27</v>
      </c>
      <c r="N251" t="s">
        <v>27</v>
      </c>
      <c r="O251" t="s">
        <v>27</v>
      </c>
      <c r="P251" t="s">
        <v>27</v>
      </c>
      <c r="Q251">
        <v>1</v>
      </c>
      <c r="R251">
        <v>0</v>
      </c>
      <c r="S251">
        <v>150</v>
      </c>
      <c r="T251">
        <f>VLOOKUP(L251,'Currency exchange'!$A:$B,2,0) *S251</f>
        <v>1.8</v>
      </c>
      <c r="U251">
        <v>1</v>
      </c>
      <c r="V251" t="s">
        <v>23523</v>
      </c>
      <c r="W251" t="s">
        <v>23529</v>
      </c>
      <c r="X251" t="s">
        <v>928</v>
      </c>
      <c r="Y251">
        <v>2014</v>
      </c>
      <c r="Z251">
        <v>9</v>
      </c>
      <c r="AA251">
        <v>26</v>
      </c>
    </row>
    <row r="252" spans="1:27" x14ac:dyDescent="0.25">
      <c r="A252">
        <v>18425772</v>
      </c>
      <c r="B252" s="1" t="s">
        <v>932</v>
      </c>
      <c r="C252">
        <v>1</v>
      </c>
      <c r="D252" t="str">
        <f>VLOOKUP(C252,'country description'!$A$1:$B$16,2,0)</f>
        <v>India</v>
      </c>
      <c r="E252" s="1" t="s">
        <v>21</v>
      </c>
      <c r="F252" t="s">
        <v>933</v>
      </c>
      <c r="G252" t="s">
        <v>351</v>
      </c>
      <c r="H252" t="s">
        <v>352</v>
      </c>
      <c r="I252">
        <v>77.171921499999996</v>
      </c>
      <c r="J252">
        <v>28.5564964</v>
      </c>
      <c r="K252" t="s">
        <v>701</v>
      </c>
      <c r="L252" t="s">
        <v>26</v>
      </c>
      <c r="M252" t="s">
        <v>27</v>
      </c>
      <c r="N252" t="s">
        <v>27</v>
      </c>
      <c r="O252" t="s">
        <v>27</v>
      </c>
      <c r="P252" t="s">
        <v>27</v>
      </c>
      <c r="Q252">
        <v>1</v>
      </c>
      <c r="R252">
        <v>0</v>
      </c>
      <c r="S252">
        <v>100</v>
      </c>
      <c r="T252">
        <f>VLOOKUP(L252,'Currency exchange'!$A:$B,2,0) *S252</f>
        <v>1.2</v>
      </c>
      <c r="U252">
        <v>1</v>
      </c>
      <c r="V252" t="s">
        <v>23523</v>
      </c>
      <c r="W252" t="s">
        <v>23529</v>
      </c>
      <c r="X252" t="s">
        <v>934</v>
      </c>
      <c r="Y252">
        <v>2011</v>
      </c>
      <c r="Z252">
        <v>9</v>
      </c>
      <c r="AA252">
        <v>20</v>
      </c>
    </row>
    <row r="253" spans="1:27" x14ac:dyDescent="0.25">
      <c r="A253">
        <v>9173</v>
      </c>
      <c r="B253" s="1" t="s">
        <v>935</v>
      </c>
      <c r="C253">
        <v>1</v>
      </c>
      <c r="D253" t="str">
        <f>VLOOKUP(C253,'country description'!$A$1:$B$16,2,0)</f>
        <v>India</v>
      </c>
      <c r="E253" s="1" t="s">
        <v>21</v>
      </c>
      <c r="F253" t="s">
        <v>936</v>
      </c>
      <c r="G253" t="s">
        <v>109</v>
      </c>
      <c r="H253" t="s">
        <v>110</v>
      </c>
      <c r="I253">
        <v>77.0625067</v>
      </c>
      <c r="J253">
        <v>28.676145500000001</v>
      </c>
      <c r="K253" t="s">
        <v>937</v>
      </c>
      <c r="L253" t="s">
        <v>26</v>
      </c>
      <c r="M253" t="s">
        <v>27</v>
      </c>
      <c r="N253" t="s">
        <v>27</v>
      </c>
      <c r="O253" t="s">
        <v>27</v>
      </c>
      <c r="P253" t="s">
        <v>27</v>
      </c>
      <c r="Q253">
        <v>1</v>
      </c>
      <c r="R253">
        <v>0</v>
      </c>
      <c r="S253">
        <v>100</v>
      </c>
      <c r="T253">
        <f>VLOOKUP(L253,'Currency exchange'!$A:$B,2,0) *S253</f>
        <v>1.2</v>
      </c>
      <c r="U253">
        <v>1</v>
      </c>
      <c r="V253" t="s">
        <v>23523</v>
      </c>
      <c r="W253" t="s">
        <v>23529</v>
      </c>
      <c r="X253" t="s">
        <v>938</v>
      </c>
      <c r="Y253">
        <v>2010</v>
      </c>
      <c r="Z253">
        <v>9</v>
      </c>
      <c r="AA253">
        <v>7</v>
      </c>
    </row>
    <row r="254" spans="1:27" x14ac:dyDescent="0.25">
      <c r="A254">
        <v>18466389</v>
      </c>
      <c r="B254" s="1" t="s">
        <v>939</v>
      </c>
      <c r="C254">
        <v>1</v>
      </c>
      <c r="D254" t="str">
        <f>VLOOKUP(C254,'country description'!$A$1:$B$16,2,0)</f>
        <v>India</v>
      </c>
      <c r="E254" s="1" t="s">
        <v>21</v>
      </c>
      <c r="F254" t="s">
        <v>940</v>
      </c>
      <c r="G254" t="s">
        <v>109</v>
      </c>
      <c r="H254" t="s">
        <v>110</v>
      </c>
      <c r="I254">
        <v>77.081715610000003</v>
      </c>
      <c r="J254">
        <v>28.692523779999998</v>
      </c>
      <c r="K254" t="s">
        <v>764</v>
      </c>
      <c r="L254" t="s">
        <v>26</v>
      </c>
      <c r="M254" t="s">
        <v>27</v>
      </c>
      <c r="N254" t="s">
        <v>27</v>
      </c>
      <c r="O254" t="s">
        <v>27</v>
      </c>
      <c r="P254" t="s">
        <v>27</v>
      </c>
      <c r="Q254">
        <v>1</v>
      </c>
      <c r="R254">
        <v>0</v>
      </c>
      <c r="S254">
        <v>250</v>
      </c>
      <c r="T254">
        <f>VLOOKUP(L254,'Currency exchange'!$A:$B,2,0) *S254</f>
        <v>3</v>
      </c>
      <c r="U254">
        <v>1</v>
      </c>
      <c r="V254" t="s">
        <v>23523</v>
      </c>
      <c r="W254" t="s">
        <v>23529</v>
      </c>
      <c r="X254" t="s">
        <v>941</v>
      </c>
      <c r="Y254">
        <v>2011</v>
      </c>
      <c r="Z254">
        <v>9</v>
      </c>
      <c r="AA254">
        <v>17</v>
      </c>
    </row>
    <row r="255" spans="1:27" x14ac:dyDescent="0.25">
      <c r="A255">
        <v>18434504</v>
      </c>
      <c r="B255" s="1" t="s">
        <v>942</v>
      </c>
      <c r="C255">
        <v>1</v>
      </c>
      <c r="D255" t="str">
        <f>VLOOKUP(C255,'country description'!$A$1:$B$16,2,0)</f>
        <v>India</v>
      </c>
      <c r="E255" s="1" t="s">
        <v>21</v>
      </c>
      <c r="F255" t="s">
        <v>943</v>
      </c>
      <c r="G255" t="s">
        <v>944</v>
      </c>
      <c r="H255" t="s">
        <v>945</v>
      </c>
      <c r="I255">
        <v>77.244062600000007</v>
      </c>
      <c r="J255">
        <v>28.591272</v>
      </c>
      <c r="K255" t="s">
        <v>715</v>
      </c>
      <c r="L255" t="s">
        <v>26</v>
      </c>
      <c r="M255" t="s">
        <v>27</v>
      </c>
      <c r="N255" t="s">
        <v>27</v>
      </c>
      <c r="O255" t="s">
        <v>27</v>
      </c>
      <c r="P255" t="s">
        <v>27</v>
      </c>
      <c r="Q255">
        <v>1</v>
      </c>
      <c r="R255">
        <v>0</v>
      </c>
      <c r="S255">
        <v>400</v>
      </c>
      <c r="T255">
        <f>VLOOKUP(L255,'Currency exchange'!$A:$B,2,0) *S255</f>
        <v>4.8</v>
      </c>
      <c r="U255">
        <v>1</v>
      </c>
      <c r="V255" t="s">
        <v>23523</v>
      </c>
      <c r="W255" t="s">
        <v>23529</v>
      </c>
      <c r="X255" t="s">
        <v>946</v>
      </c>
      <c r="Y255">
        <v>2010</v>
      </c>
      <c r="Z255">
        <v>9</v>
      </c>
      <c r="AA255">
        <v>15</v>
      </c>
    </row>
    <row r="256" spans="1:27" x14ac:dyDescent="0.25">
      <c r="A256">
        <v>18396418</v>
      </c>
      <c r="B256" s="1" t="s">
        <v>947</v>
      </c>
      <c r="C256">
        <v>1</v>
      </c>
      <c r="D256" t="str">
        <f>VLOOKUP(C256,'country description'!$A$1:$B$16,2,0)</f>
        <v>India</v>
      </c>
      <c r="E256" s="1" t="s">
        <v>21</v>
      </c>
      <c r="F256" t="s">
        <v>948</v>
      </c>
      <c r="G256" t="s">
        <v>768</v>
      </c>
      <c r="H256" t="s">
        <v>769</v>
      </c>
      <c r="I256">
        <v>77.193975300000005</v>
      </c>
      <c r="J256">
        <v>28.569660200000001</v>
      </c>
      <c r="K256" t="s">
        <v>949</v>
      </c>
      <c r="L256" t="s">
        <v>26</v>
      </c>
      <c r="M256" t="s">
        <v>27</v>
      </c>
      <c r="N256" t="s">
        <v>27</v>
      </c>
      <c r="O256" t="s">
        <v>27</v>
      </c>
      <c r="P256" t="s">
        <v>27</v>
      </c>
      <c r="Q256">
        <v>1</v>
      </c>
      <c r="R256">
        <v>0</v>
      </c>
      <c r="S256">
        <v>400</v>
      </c>
      <c r="T256">
        <f>VLOOKUP(L256,'Currency exchange'!$A:$B,2,0) *S256</f>
        <v>4.8</v>
      </c>
      <c r="U256">
        <v>1</v>
      </c>
      <c r="V256" t="s">
        <v>23523</v>
      </c>
      <c r="W256" t="s">
        <v>23529</v>
      </c>
      <c r="X256" t="s">
        <v>668</v>
      </c>
      <c r="Y256">
        <v>2018</v>
      </c>
      <c r="Z256">
        <v>9</v>
      </c>
      <c r="AA256">
        <v>24</v>
      </c>
    </row>
    <row r="257" spans="1:27" x14ac:dyDescent="0.25">
      <c r="A257">
        <v>18438465</v>
      </c>
      <c r="B257" s="1" t="s">
        <v>950</v>
      </c>
      <c r="C257">
        <v>1</v>
      </c>
      <c r="D257" t="str">
        <f>VLOOKUP(C257,'country description'!$A$1:$B$16,2,0)</f>
        <v>India</v>
      </c>
      <c r="E257" s="1" t="s">
        <v>21</v>
      </c>
      <c r="F257" t="s">
        <v>548</v>
      </c>
      <c r="G257" t="s">
        <v>547</v>
      </c>
      <c r="H257" t="s">
        <v>548</v>
      </c>
      <c r="I257">
        <v>77.2788374</v>
      </c>
      <c r="J257">
        <v>28.628244299999999</v>
      </c>
      <c r="K257" t="s">
        <v>951</v>
      </c>
      <c r="L257" t="s">
        <v>26</v>
      </c>
      <c r="M257" t="s">
        <v>27</v>
      </c>
      <c r="N257" t="s">
        <v>27</v>
      </c>
      <c r="O257" t="s">
        <v>27</v>
      </c>
      <c r="P257" t="s">
        <v>27</v>
      </c>
      <c r="Q257">
        <v>1</v>
      </c>
      <c r="R257">
        <v>0</v>
      </c>
      <c r="S257">
        <v>150</v>
      </c>
      <c r="T257">
        <f>VLOOKUP(L257,'Currency exchange'!$A:$B,2,0) *S257</f>
        <v>1.8</v>
      </c>
      <c r="U257">
        <v>1</v>
      </c>
      <c r="V257" t="s">
        <v>23523</v>
      </c>
      <c r="W257" t="s">
        <v>23529</v>
      </c>
      <c r="X257" t="s">
        <v>952</v>
      </c>
      <c r="Y257">
        <v>2011</v>
      </c>
      <c r="Z257">
        <v>9</v>
      </c>
      <c r="AA257">
        <v>7</v>
      </c>
    </row>
    <row r="258" spans="1:27" x14ac:dyDescent="0.25">
      <c r="A258">
        <v>18492045</v>
      </c>
      <c r="B258" s="1" t="s">
        <v>953</v>
      </c>
      <c r="C258">
        <v>1</v>
      </c>
      <c r="D258" t="str">
        <f>VLOOKUP(C258,'country description'!$A$1:$B$16,2,0)</f>
        <v>India</v>
      </c>
      <c r="E258" s="1" t="s">
        <v>21</v>
      </c>
      <c r="F258" t="s">
        <v>954</v>
      </c>
      <c r="G258" t="s">
        <v>266</v>
      </c>
      <c r="H258" t="s">
        <v>265</v>
      </c>
      <c r="I258">
        <v>77.113421000000002</v>
      </c>
      <c r="J258">
        <v>28.638041600000001</v>
      </c>
      <c r="K258" t="s">
        <v>918</v>
      </c>
      <c r="L258" t="s">
        <v>26</v>
      </c>
      <c r="M258" t="s">
        <v>27</v>
      </c>
      <c r="N258" t="s">
        <v>27</v>
      </c>
      <c r="O258" t="s">
        <v>27</v>
      </c>
      <c r="P258" t="s">
        <v>27</v>
      </c>
      <c r="Q258">
        <v>1</v>
      </c>
      <c r="R258">
        <v>0</v>
      </c>
      <c r="S258">
        <v>400</v>
      </c>
      <c r="T258">
        <f>VLOOKUP(L258,'Currency exchange'!$A:$B,2,0) *S258</f>
        <v>4.8</v>
      </c>
      <c r="U258">
        <v>1</v>
      </c>
      <c r="V258" t="s">
        <v>23523</v>
      </c>
      <c r="W258" t="s">
        <v>23529</v>
      </c>
      <c r="X258" t="s">
        <v>955</v>
      </c>
      <c r="Y258">
        <v>2010</v>
      </c>
      <c r="Z258">
        <v>9</v>
      </c>
      <c r="AA258">
        <v>25</v>
      </c>
    </row>
    <row r="259" spans="1:27" x14ac:dyDescent="0.25">
      <c r="A259">
        <v>18292478</v>
      </c>
      <c r="B259" s="1" t="s">
        <v>956</v>
      </c>
      <c r="C259">
        <v>1</v>
      </c>
      <c r="D259" t="str">
        <f>VLOOKUP(C259,'country description'!$A$1:$B$16,2,0)</f>
        <v>India</v>
      </c>
      <c r="E259" s="1" t="s">
        <v>21</v>
      </c>
      <c r="F259" t="s">
        <v>957</v>
      </c>
      <c r="G259" t="s">
        <v>958</v>
      </c>
      <c r="H259" t="s">
        <v>959</v>
      </c>
      <c r="I259">
        <v>77.106470900000005</v>
      </c>
      <c r="J259">
        <v>28.642331200000001</v>
      </c>
      <c r="K259" t="s">
        <v>960</v>
      </c>
      <c r="L259" t="s">
        <v>26</v>
      </c>
      <c r="M259" t="s">
        <v>27</v>
      </c>
      <c r="N259" t="s">
        <v>27</v>
      </c>
      <c r="O259" t="s">
        <v>27</v>
      </c>
      <c r="P259" t="s">
        <v>27</v>
      </c>
      <c r="Q259">
        <v>1</v>
      </c>
      <c r="R259">
        <v>0</v>
      </c>
      <c r="S259">
        <v>120</v>
      </c>
      <c r="T259">
        <f>VLOOKUP(L259,'Currency exchange'!$A:$B,2,0) *S259</f>
        <v>1.44</v>
      </c>
      <c r="U259">
        <v>1</v>
      </c>
      <c r="V259" t="s">
        <v>23523</v>
      </c>
      <c r="W259" t="s">
        <v>23529</v>
      </c>
      <c r="X259" t="s">
        <v>961</v>
      </c>
      <c r="Y259">
        <v>2013</v>
      </c>
      <c r="Z259">
        <v>9</v>
      </c>
      <c r="AA259">
        <v>1</v>
      </c>
    </row>
    <row r="260" spans="1:27" x14ac:dyDescent="0.25">
      <c r="A260">
        <v>18227685</v>
      </c>
      <c r="B260" s="1" t="s">
        <v>962</v>
      </c>
      <c r="C260">
        <v>1</v>
      </c>
      <c r="D260" t="str">
        <f>VLOOKUP(C260,'country description'!$A$1:$B$16,2,0)</f>
        <v>India</v>
      </c>
      <c r="E260" s="1" t="s">
        <v>21</v>
      </c>
      <c r="F260" t="s">
        <v>963</v>
      </c>
      <c r="G260" t="s">
        <v>964</v>
      </c>
      <c r="H260" t="s">
        <v>965</v>
      </c>
      <c r="I260">
        <v>77.163678219999994</v>
      </c>
      <c r="J260">
        <v>28.557475790000002</v>
      </c>
      <c r="K260" t="s">
        <v>966</v>
      </c>
      <c r="L260" t="s">
        <v>26</v>
      </c>
      <c r="M260" t="s">
        <v>27</v>
      </c>
      <c r="N260" t="s">
        <v>27</v>
      </c>
      <c r="O260" t="s">
        <v>27</v>
      </c>
      <c r="P260" t="s">
        <v>27</v>
      </c>
      <c r="Q260">
        <v>1</v>
      </c>
      <c r="R260">
        <v>0</v>
      </c>
      <c r="S260">
        <v>250</v>
      </c>
      <c r="T260">
        <f>VLOOKUP(L260,'Currency exchange'!$A:$B,2,0) *S260</f>
        <v>3</v>
      </c>
      <c r="U260">
        <v>1</v>
      </c>
      <c r="V260" t="s">
        <v>23523</v>
      </c>
      <c r="W260" t="s">
        <v>23529</v>
      </c>
      <c r="X260" t="s">
        <v>967</v>
      </c>
      <c r="Y260">
        <v>2016</v>
      </c>
      <c r="Z260">
        <v>9</v>
      </c>
      <c r="AA260">
        <v>16</v>
      </c>
    </row>
    <row r="261" spans="1:27" x14ac:dyDescent="0.25">
      <c r="A261">
        <v>18420697</v>
      </c>
      <c r="B261" s="1" t="s">
        <v>469</v>
      </c>
      <c r="C261">
        <v>1</v>
      </c>
      <c r="D261" t="str">
        <f>VLOOKUP(C261,'country description'!$A$1:$B$16,2,0)</f>
        <v>India</v>
      </c>
      <c r="E261" s="1" t="s">
        <v>21</v>
      </c>
      <c r="F261" t="s">
        <v>968</v>
      </c>
      <c r="G261" t="s">
        <v>75</v>
      </c>
      <c r="H261" t="s">
        <v>76</v>
      </c>
      <c r="I261">
        <v>77.314332800000003</v>
      </c>
      <c r="J261">
        <v>28.601764899999999</v>
      </c>
      <c r="K261" t="s">
        <v>969</v>
      </c>
      <c r="L261" t="s">
        <v>26</v>
      </c>
      <c r="M261" t="s">
        <v>27</v>
      </c>
      <c r="N261" t="s">
        <v>27</v>
      </c>
      <c r="O261" t="s">
        <v>27</v>
      </c>
      <c r="P261" t="s">
        <v>27</v>
      </c>
      <c r="Q261">
        <v>1</v>
      </c>
      <c r="R261">
        <v>0</v>
      </c>
      <c r="S261">
        <v>150</v>
      </c>
      <c r="T261">
        <f>VLOOKUP(L261,'Currency exchange'!$A:$B,2,0) *S261</f>
        <v>1.8</v>
      </c>
      <c r="U261">
        <v>1</v>
      </c>
      <c r="V261" t="s">
        <v>23523</v>
      </c>
      <c r="W261" t="s">
        <v>23529</v>
      </c>
      <c r="X261" t="s">
        <v>970</v>
      </c>
      <c r="Y261">
        <v>2013</v>
      </c>
      <c r="Z261">
        <v>9</v>
      </c>
      <c r="AA261">
        <v>11</v>
      </c>
    </row>
    <row r="262" spans="1:27" x14ac:dyDescent="0.25">
      <c r="A262">
        <v>18424188</v>
      </c>
      <c r="B262" s="1" t="s">
        <v>971</v>
      </c>
      <c r="C262">
        <v>1</v>
      </c>
      <c r="D262" t="str">
        <f>VLOOKUP(C262,'country description'!$A$1:$B$16,2,0)</f>
        <v>India</v>
      </c>
      <c r="E262" s="1" t="s">
        <v>21</v>
      </c>
      <c r="F262" t="s">
        <v>972</v>
      </c>
      <c r="G262" t="s">
        <v>75</v>
      </c>
      <c r="H262" t="s">
        <v>76</v>
      </c>
      <c r="I262">
        <v>77.306225229999995</v>
      </c>
      <c r="J262">
        <v>28.589036700000001</v>
      </c>
      <c r="K262" t="s">
        <v>764</v>
      </c>
      <c r="L262" t="s">
        <v>26</v>
      </c>
      <c r="M262" t="s">
        <v>27</v>
      </c>
      <c r="N262" t="s">
        <v>27</v>
      </c>
      <c r="O262" t="s">
        <v>27</v>
      </c>
      <c r="P262" t="s">
        <v>27</v>
      </c>
      <c r="Q262">
        <v>1</v>
      </c>
      <c r="R262">
        <v>0</v>
      </c>
      <c r="S262">
        <v>100</v>
      </c>
      <c r="T262">
        <f>VLOOKUP(L262,'Currency exchange'!$A:$B,2,0) *S262</f>
        <v>1.2</v>
      </c>
      <c r="U262">
        <v>1</v>
      </c>
      <c r="V262" t="s">
        <v>23523</v>
      </c>
      <c r="W262" t="s">
        <v>23529</v>
      </c>
      <c r="X262" t="s">
        <v>973</v>
      </c>
      <c r="Y262">
        <v>2015</v>
      </c>
      <c r="Z262">
        <v>9</v>
      </c>
      <c r="AA262">
        <v>2</v>
      </c>
    </row>
    <row r="263" spans="1:27" x14ac:dyDescent="0.25">
      <c r="A263">
        <v>18421467</v>
      </c>
      <c r="B263" s="1" t="s">
        <v>974</v>
      </c>
      <c r="C263">
        <v>1</v>
      </c>
      <c r="D263" t="str">
        <f>VLOOKUP(C263,'country description'!$A$1:$B$16,2,0)</f>
        <v>India</v>
      </c>
      <c r="E263" s="1" t="s">
        <v>21</v>
      </c>
      <c r="F263" t="s">
        <v>975</v>
      </c>
      <c r="G263" t="s">
        <v>273</v>
      </c>
      <c r="H263" t="s">
        <v>274</v>
      </c>
      <c r="I263">
        <v>77.318120149999999</v>
      </c>
      <c r="J263">
        <v>28.671329450000002</v>
      </c>
      <c r="K263" t="s">
        <v>746</v>
      </c>
      <c r="L263" t="s">
        <v>26</v>
      </c>
      <c r="M263" t="s">
        <v>27</v>
      </c>
      <c r="N263" t="s">
        <v>27</v>
      </c>
      <c r="O263" t="s">
        <v>27</v>
      </c>
      <c r="P263" t="s">
        <v>27</v>
      </c>
      <c r="Q263">
        <v>1</v>
      </c>
      <c r="R263">
        <v>0</v>
      </c>
      <c r="S263">
        <v>150</v>
      </c>
      <c r="T263">
        <f>VLOOKUP(L263,'Currency exchange'!$A:$B,2,0) *S263</f>
        <v>1.8</v>
      </c>
      <c r="U263">
        <v>1</v>
      </c>
      <c r="V263" t="s">
        <v>23523</v>
      </c>
      <c r="W263" t="s">
        <v>23529</v>
      </c>
      <c r="X263" t="s">
        <v>976</v>
      </c>
      <c r="Y263">
        <v>2014</v>
      </c>
      <c r="Z263">
        <v>9</v>
      </c>
      <c r="AA263">
        <v>7</v>
      </c>
    </row>
    <row r="264" spans="1:27" x14ac:dyDescent="0.25">
      <c r="A264">
        <v>18424867</v>
      </c>
      <c r="B264" s="1" t="s">
        <v>977</v>
      </c>
      <c r="C264">
        <v>1</v>
      </c>
      <c r="D264" t="str">
        <f>VLOOKUP(C264,'country description'!$A$1:$B$16,2,0)</f>
        <v>India</v>
      </c>
      <c r="E264" s="1" t="s">
        <v>21</v>
      </c>
      <c r="F264" t="s">
        <v>978</v>
      </c>
      <c r="G264" t="s">
        <v>180</v>
      </c>
      <c r="H264" t="s">
        <v>181</v>
      </c>
      <c r="I264">
        <v>77.221339799999996</v>
      </c>
      <c r="J264">
        <v>28.7008282</v>
      </c>
      <c r="K264" t="s">
        <v>746</v>
      </c>
      <c r="L264" t="s">
        <v>26</v>
      </c>
      <c r="M264" t="s">
        <v>27</v>
      </c>
      <c r="N264" t="s">
        <v>27</v>
      </c>
      <c r="O264" t="s">
        <v>27</v>
      </c>
      <c r="P264" t="s">
        <v>27</v>
      </c>
      <c r="Q264">
        <v>1</v>
      </c>
      <c r="R264">
        <v>0</v>
      </c>
      <c r="S264">
        <v>150</v>
      </c>
      <c r="T264">
        <f>VLOOKUP(L264,'Currency exchange'!$A:$B,2,0) *S264</f>
        <v>1.8</v>
      </c>
      <c r="U264">
        <v>1</v>
      </c>
      <c r="V264" t="s">
        <v>23523</v>
      </c>
      <c r="W264" t="s">
        <v>23529</v>
      </c>
      <c r="X264" t="s">
        <v>979</v>
      </c>
      <c r="Y264">
        <v>2012</v>
      </c>
      <c r="Z264">
        <v>8</v>
      </c>
      <c r="AA264">
        <v>22</v>
      </c>
    </row>
    <row r="265" spans="1:27" x14ac:dyDescent="0.25">
      <c r="A265">
        <v>18472675</v>
      </c>
      <c r="B265" s="1" t="s">
        <v>980</v>
      </c>
      <c r="C265">
        <v>1</v>
      </c>
      <c r="D265" t="str">
        <f>VLOOKUP(C265,'country description'!$A$1:$B$16,2,0)</f>
        <v>India</v>
      </c>
      <c r="E265" s="1" t="s">
        <v>21</v>
      </c>
      <c r="F265" t="s">
        <v>981</v>
      </c>
      <c r="G265" t="s">
        <v>80</v>
      </c>
      <c r="H265" t="s">
        <v>81</v>
      </c>
      <c r="I265">
        <v>77.228615199999993</v>
      </c>
      <c r="J265">
        <v>28.574027300000001</v>
      </c>
      <c r="K265" t="s">
        <v>982</v>
      </c>
      <c r="L265" t="s">
        <v>26</v>
      </c>
      <c r="M265" t="s">
        <v>27</v>
      </c>
      <c r="N265" t="s">
        <v>27</v>
      </c>
      <c r="O265" t="s">
        <v>27</v>
      </c>
      <c r="P265" t="s">
        <v>27</v>
      </c>
      <c r="Q265">
        <v>1</v>
      </c>
      <c r="R265">
        <v>0</v>
      </c>
      <c r="S265">
        <v>150</v>
      </c>
      <c r="T265">
        <f>VLOOKUP(L265,'Currency exchange'!$A:$B,2,0) *S265</f>
        <v>1.8</v>
      </c>
      <c r="U265">
        <v>1</v>
      </c>
      <c r="V265" t="s">
        <v>23523</v>
      </c>
      <c r="W265" t="s">
        <v>23529</v>
      </c>
      <c r="X265" t="s">
        <v>983</v>
      </c>
      <c r="Y265">
        <v>2012</v>
      </c>
      <c r="Z265">
        <v>8</v>
      </c>
      <c r="AA265">
        <v>24</v>
      </c>
    </row>
    <row r="266" spans="1:27" x14ac:dyDescent="0.25">
      <c r="A266">
        <v>18481294</v>
      </c>
      <c r="B266" s="1" t="s">
        <v>984</v>
      </c>
      <c r="C266">
        <v>1</v>
      </c>
      <c r="D266" t="str">
        <f>VLOOKUP(C266,'country description'!$A$1:$B$16,2,0)</f>
        <v>India</v>
      </c>
      <c r="E266" s="1" t="s">
        <v>21</v>
      </c>
      <c r="F266" t="s">
        <v>985</v>
      </c>
      <c r="G266" t="s">
        <v>986</v>
      </c>
      <c r="H266" t="s">
        <v>987</v>
      </c>
      <c r="I266">
        <v>77.209703399999995</v>
      </c>
      <c r="J266">
        <v>28.560101</v>
      </c>
      <c r="K266" t="s">
        <v>988</v>
      </c>
      <c r="L266" t="s">
        <v>26</v>
      </c>
      <c r="M266" t="s">
        <v>27</v>
      </c>
      <c r="N266" t="s">
        <v>27</v>
      </c>
      <c r="O266" t="s">
        <v>27</v>
      </c>
      <c r="P266" t="s">
        <v>27</v>
      </c>
      <c r="Q266">
        <v>1</v>
      </c>
      <c r="R266">
        <v>0</v>
      </c>
      <c r="S266">
        <v>100</v>
      </c>
      <c r="T266">
        <f>VLOOKUP(L266,'Currency exchange'!$A:$B,2,0) *S266</f>
        <v>1.2</v>
      </c>
      <c r="U266">
        <v>1</v>
      </c>
      <c r="V266" t="s">
        <v>23523</v>
      </c>
      <c r="W266" t="s">
        <v>23529</v>
      </c>
      <c r="X266" t="s">
        <v>989</v>
      </c>
      <c r="Y266">
        <v>2018</v>
      </c>
      <c r="Z266">
        <v>8</v>
      </c>
      <c r="AA266">
        <v>4</v>
      </c>
    </row>
    <row r="267" spans="1:27" x14ac:dyDescent="0.25">
      <c r="A267">
        <v>18432941</v>
      </c>
      <c r="B267" s="1" t="s">
        <v>990</v>
      </c>
      <c r="C267">
        <v>1</v>
      </c>
      <c r="D267" t="str">
        <f>VLOOKUP(C267,'country description'!$A$1:$B$16,2,0)</f>
        <v>India</v>
      </c>
      <c r="E267" s="1" t="s">
        <v>21</v>
      </c>
      <c r="F267" t="s">
        <v>991</v>
      </c>
      <c r="G267" t="s">
        <v>321</v>
      </c>
      <c r="H267" t="s">
        <v>322</v>
      </c>
      <c r="I267">
        <v>77.297446399999998</v>
      </c>
      <c r="J267">
        <v>28.634633099999999</v>
      </c>
      <c r="K267" t="s">
        <v>992</v>
      </c>
      <c r="L267" t="s">
        <v>26</v>
      </c>
      <c r="M267" t="s">
        <v>27</v>
      </c>
      <c r="N267" t="s">
        <v>27</v>
      </c>
      <c r="O267" t="s">
        <v>27</v>
      </c>
      <c r="P267" t="s">
        <v>27</v>
      </c>
      <c r="Q267">
        <v>1</v>
      </c>
      <c r="R267">
        <v>0</v>
      </c>
      <c r="S267">
        <v>400</v>
      </c>
      <c r="T267">
        <f>VLOOKUP(L267,'Currency exchange'!$A:$B,2,0) *S267</f>
        <v>4.8</v>
      </c>
      <c r="U267">
        <v>1</v>
      </c>
      <c r="V267" t="s">
        <v>23523</v>
      </c>
      <c r="W267" t="s">
        <v>23529</v>
      </c>
      <c r="X267" t="s">
        <v>993</v>
      </c>
      <c r="Y267">
        <v>2015</v>
      </c>
      <c r="Z267">
        <v>8</v>
      </c>
      <c r="AA267">
        <v>19</v>
      </c>
    </row>
    <row r="268" spans="1:27" x14ac:dyDescent="0.25">
      <c r="A268">
        <v>18414511</v>
      </c>
      <c r="B268" s="1" t="s">
        <v>994</v>
      </c>
      <c r="C268">
        <v>1</v>
      </c>
      <c r="D268" t="str">
        <f>VLOOKUP(C268,'country description'!$A$1:$B$16,2,0)</f>
        <v>India</v>
      </c>
      <c r="E268" s="1" t="s">
        <v>21</v>
      </c>
      <c r="F268" t="s">
        <v>995</v>
      </c>
      <c r="G268" t="s">
        <v>40</v>
      </c>
      <c r="H268" t="s">
        <v>41</v>
      </c>
      <c r="I268">
        <v>77.128131400000001</v>
      </c>
      <c r="J268">
        <v>28.5470234</v>
      </c>
      <c r="K268" t="s">
        <v>648</v>
      </c>
      <c r="L268" t="s">
        <v>26</v>
      </c>
      <c r="M268" t="s">
        <v>27</v>
      </c>
      <c r="N268" t="s">
        <v>27</v>
      </c>
      <c r="O268" t="s">
        <v>27</v>
      </c>
      <c r="P268" t="s">
        <v>27</v>
      </c>
      <c r="Q268">
        <v>1</v>
      </c>
      <c r="R268">
        <v>0</v>
      </c>
      <c r="S268">
        <v>350</v>
      </c>
      <c r="T268">
        <f>VLOOKUP(L268,'Currency exchange'!$A:$B,2,0) *S268</f>
        <v>4.2</v>
      </c>
      <c r="U268">
        <v>1</v>
      </c>
      <c r="V268" t="s">
        <v>23523</v>
      </c>
      <c r="W268" t="s">
        <v>23529</v>
      </c>
      <c r="X268" t="s">
        <v>996</v>
      </c>
      <c r="Y268">
        <v>2015</v>
      </c>
      <c r="Z268">
        <v>8</v>
      </c>
      <c r="AA268">
        <v>22</v>
      </c>
    </row>
    <row r="269" spans="1:27" x14ac:dyDescent="0.25">
      <c r="A269">
        <v>18357534</v>
      </c>
      <c r="B269" s="1" t="s">
        <v>997</v>
      </c>
      <c r="C269">
        <v>1</v>
      </c>
      <c r="D269" t="str">
        <f>VLOOKUP(C269,'country description'!$A$1:$B$16,2,0)</f>
        <v>India</v>
      </c>
      <c r="E269" s="1" t="s">
        <v>21</v>
      </c>
      <c r="F269" t="s">
        <v>998</v>
      </c>
      <c r="G269" t="s">
        <v>40</v>
      </c>
      <c r="H269" t="s">
        <v>41</v>
      </c>
      <c r="I269">
        <v>77.124927900000003</v>
      </c>
      <c r="J269">
        <v>28.5429013</v>
      </c>
      <c r="K269" t="s">
        <v>999</v>
      </c>
      <c r="L269" t="s">
        <v>26</v>
      </c>
      <c r="M269" t="s">
        <v>27</v>
      </c>
      <c r="N269" t="s">
        <v>27</v>
      </c>
      <c r="O269" t="s">
        <v>27</v>
      </c>
      <c r="P269" t="s">
        <v>27</v>
      </c>
      <c r="Q269">
        <v>1</v>
      </c>
      <c r="R269">
        <v>0</v>
      </c>
      <c r="S269">
        <v>350</v>
      </c>
      <c r="T269">
        <f>VLOOKUP(L269,'Currency exchange'!$A:$B,2,0) *S269</f>
        <v>4.2</v>
      </c>
      <c r="U269">
        <v>1</v>
      </c>
      <c r="V269" t="s">
        <v>23523</v>
      </c>
      <c r="W269" t="s">
        <v>23529</v>
      </c>
      <c r="X269" t="s">
        <v>1000</v>
      </c>
      <c r="Y269">
        <v>2014</v>
      </c>
      <c r="Z269">
        <v>8</v>
      </c>
      <c r="AA269">
        <v>1</v>
      </c>
    </row>
    <row r="270" spans="1:27" x14ac:dyDescent="0.25">
      <c r="A270">
        <v>18471263</v>
      </c>
      <c r="B270" s="1" t="s">
        <v>1001</v>
      </c>
      <c r="C270">
        <v>1</v>
      </c>
      <c r="D270" t="str">
        <f>VLOOKUP(C270,'country description'!$A$1:$B$16,2,0)</f>
        <v>India</v>
      </c>
      <c r="E270" s="1" t="s">
        <v>21</v>
      </c>
      <c r="F270" t="s">
        <v>1002</v>
      </c>
      <c r="G270" t="s">
        <v>56</v>
      </c>
      <c r="H270" t="s">
        <v>57</v>
      </c>
      <c r="I270">
        <v>77.002568499999995</v>
      </c>
      <c r="J270">
        <v>28.560520400000001</v>
      </c>
      <c r="K270" t="s">
        <v>1003</v>
      </c>
      <c r="L270" t="s">
        <v>26</v>
      </c>
      <c r="M270" t="s">
        <v>27</v>
      </c>
      <c r="N270" t="s">
        <v>27</v>
      </c>
      <c r="O270" t="s">
        <v>27</v>
      </c>
      <c r="P270" t="s">
        <v>27</v>
      </c>
      <c r="Q270">
        <v>1</v>
      </c>
      <c r="R270">
        <v>0</v>
      </c>
      <c r="S270">
        <v>350</v>
      </c>
      <c r="T270">
        <f>VLOOKUP(L270,'Currency exchange'!$A:$B,2,0) *S270</f>
        <v>4.2</v>
      </c>
      <c r="U270">
        <v>1</v>
      </c>
      <c r="V270" t="s">
        <v>23523</v>
      </c>
      <c r="W270" t="s">
        <v>23529</v>
      </c>
      <c r="X270" t="s">
        <v>1004</v>
      </c>
      <c r="Y270">
        <v>2015</v>
      </c>
      <c r="Z270">
        <v>8</v>
      </c>
      <c r="AA270">
        <v>17</v>
      </c>
    </row>
    <row r="271" spans="1:27" x14ac:dyDescent="0.25">
      <c r="A271">
        <v>18398504</v>
      </c>
      <c r="B271" s="1" t="s">
        <v>1005</v>
      </c>
      <c r="C271">
        <v>1</v>
      </c>
      <c r="D271" t="str">
        <f>VLOOKUP(C271,'country description'!$A$1:$B$16,2,0)</f>
        <v>India</v>
      </c>
      <c r="E271" s="1" t="s">
        <v>21</v>
      </c>
      <c r="F271" t="s">
        <v>1006</v>
      </c>
      <c r="G271" t="s">
        <v>117</v>
      </c>
      <c r="H271" t="s">
        <v>118</v>
      </c>
      <c r="I271">
        <v>77.148079999999993</v>
      </c>
      <c r="J271">
        <v>28.632241799999999</v>
      </c>
      <c r="K271" t="s">
        <v>937</v>
      </c>
      <c r="L271" t="s">
        <v>26</v>
      </c>
      <c r="M271" t="s">
        <v>27</v>
      </c>
      <c r="N271" t="s">
        <v>27</v>
      </c>
      <c r="O271" t="s">
        <v>27</v>
      </c>
      <c r="P271" t="s">
        <v>27</v>
      </c>
      <c r="Q271">
        <v>1</v>
      </c>
      <c r="R271">
        <v>0</v>
      </c>
      <c r="S271">
        <v>100</v>
      </c>
      <c r="T271">
        <f>VLOOKUP(L271,'Currency exchange'!$A:$B,2,0) *S271</f>
        <v>1.2</v>
      </c>
      <c r="U271">
        <v>1</v>
      </c>
      <c r="V271" t="s">
        <v>23523</v>
      </c>
      <c r="W271" t="s">
        <v>23529</v>
      </c>
      <c r="X271" t="s">
        <v>1007</v>
      </c>
      <c r="Y271">
        <v>2011</v>
      </c>
      <c r="Z271">
        <v>8</v>
      </c>
      <c r="AA271">
        <v>23</v>
      </c>
    </row>
    <row r="272" spans="1:27" x14ac:dyDescent="0.25">
      <c r="A272">
        <v>18371399</v>
      </c>
      <c r="B272" s="1" t="s">
        <v>1008</v>
      </c>
      <c r="C272">
        <v>1</v>
      </c>
      <c r="D272" t="str">
        <f>VLOOKUP(C272,'country description'!$A$1:$B$16,2,0)</f>
        <v>India</v>
      </c>
      <c r="E272" s="1" t="s">
        <v>21</v>
      </c>
      <c r="F272" t="s">
        <v>1009</v>
      </c>
      <c r="G272" t="s">
        <v>117</v>
      </c>
      <c r="H272" t="s">
        <v>118</v>
      </c>
      <c r="I272">
        <v>77.135818400000005</v>
      </c>
      <c r="J272">
        <v>28.622348899999999</v>
      </c>
      <c r="K272" t="s">
        <v>1010</v>
      </c>
      <c r="L272" t="s">
        <v>26</v>
      </c>
      <c r="M272" t="s">
        <v>27</v>
      </c>
      <c r="N272" t="s">
        <v>27</v>
      </c>
      <c r="O272" t="s">
        <v>27</v>
      </c>
      <c r="P272" t="s">
        <v>27</v>
      </c>
      <c r="Q272">
        <v>1</v>
      </c>
      <c r="R272">
        <v>0</v>
      </c>
      <c r="S272">
        <v>150</v>
      </c>
      <c r="T272">
        <f>VLOOKUP(L272,'Currency exchange'!$A:$B,2,0) *S272</f>
        <v>1.8</v>
      </c>
      <c r="U272">
        <v>1</v>
      </c>
      <c r="V272" t="s">
        <v>23523</v>
      </c>
      <c r="W272" t="s">
        <v>23529</v>
      </c>
      <c r="X272" t="s">
        <v>1011</v>
      </c>
      <c r="Y272">
        <v>2014</v>
      </c>
      <c r="Z272">
        <v>8</v>
      </c>
      <c r="AA272">
        <v>27</v>
      </c>
    </row>
    <row r="273" spans="1:27" x14ac:dyDescent="0.25">
      <c r="A273">
        <v>18429186</v>
      </c>
      <c r="B273" s="1" t="s">
        <v>1012</v>
      </c>
      <c r="C273">
        <v>1</v>
      </c>
      <c r="D273" t="str">
        <f>VLOOKUP(C273,'country description'!$A$1:$B$16,2,0)</f>
        <v>India</v>
      </c>
      <c r="E273" s="1" t="s">
        <v>21</v>
      </c>
      <c r="F273" t="s">
        <v>1013</v>
      </c>
      <c r="G273" t="s">
        <v>117</v>
      </c>
      <c r="H273" t="s">
        <v>118</v>
      </c>
      <c r="I273">
        <v>77.136377600000003</v>
      </c>
      <c r="J273">
        <v>28.621365900000001</v>
      </c>
      <c r="K273" t="s">
        <v>715</v>
      </c>
      <c r="L273" t="s">
        <v>26</v>
      </c>
      <c r="M273" t="s">
        <v>27</v>
      </c>
      <c r="N273" t="s">
        <v>27</v>
      </c>
      <c r="O273" t="s">
        <v>27</v>
      </c>
      <c r="P273" t="s">
        <v>27</v>
      </c>
      <c r="Q273">
        <v>1</v>
      </c>
      <c r="R273">
        <v>0</v>
      </c>
      <c r="S273">
        <v>250</v>
      </c>
      <c r="T273">
        <f>VLOOKUP(L273,'Currency exchange'!$A:$B,2,0) *S273</f>
        <v>3</v>
      </c>
      <c r="U273">
        <v>1</v>
      </c>
      <c r="V273" t="s">
        <v>23523</v>
      </c>
      <c r="W273" t="s">
        <v>23529</v>
      </c>
      <c r="X273" t="s">
        <v>1014</v>
      </c>
      <c r="Y273">
        <v>2010</v>
      </c>
      <c r="Z273">
        <v>8</v>
      </c>
      <c r="AA273">
        <v>11</v>
      </c>
    </row>
    <row r="274" spans="1:27" x14ac:dyDescent="0.25">
      <c r="A274">
        <v>18406823</v>
      </c>
      <c r="B274" s="1" t="s">
        <v>1015</v>
      </c>
      <c r="C274">
        <v>1</v>
      </c>
      <c r="D274" t="str">
        <f>VLOOKUP(C274,'country description'!$A$1:$B$16,2,0)</f>
        <v>India</v>
      </c>
      <c r="E274" s="1" t="s">
        <v>21</v>
      </c>
      <c r="F274" t="s">
        <v>1016</v>
      </c>
      <c r="G274" t="s">
        <v>66</v>
      </c>
      <c r="H274" t="s">
        <v>67</v>
      </c>
      <c r="I274">
        <v>77.076291999999995</v>
      </c>
      <c r="J274">
        <v>28.6069426</v>
      </c>
      <c r="K274" t="s">
        <v>701</v>
      </c>
      <c r="L274" t="s">
        <v>26</v>
      </c>
      <c r="M274" t="s">
        <v>27</v>
      </c>
      <c r="N274" t="s">
        <v>27</v>
      </c>
      <c r="O274" t="s">
        <v>27</v>
      </c>
      <c r="P274" t="s">
        <v>27</v>
      </c>
      <c r="Q274">
        <v>1</v>
      </c>
      <c r="R274">
        <v>0</v>
      </c>
      <c r="S274">
        <v>150</v>
      </c>
      <c r="T274">
        <f>VLOOKUP(L274,'Currency exchange'!$A:$B,2,0) *S274</f>
        <v>1.8</v>
      </c>
      <c r="U274">
        <v>1</v>
      </c>
      <c r="V274" t="s">
        <v>23523</v>
      </c>
      <c r="W274" t="s">
        <v>23529</v>
      </c>
      <c r="X274" t="s">
        <v>1017</v>
      </c>
      <c r="Y274">
        <v>2012</v>
      </c>
      <c r="Z274">
        <v>8</v>
      </c>
      <c r="AA274">
        <v>15</v>
      </c>
    </row>
    <row r="275" spans="1:27" x14ac:dyDescent="0.25">
      <c r="A275">
        <v>18440169</v>
      </c>
      <c r="B275" s="1" t="s">
        <v>1018</v>
      </c>
      <c r="C275">
        <v>1</v>
      </c>
      <c r="D275" t="str">
        <f>VLOOKUP(C275,'country description'!$A$1:$B$16,2,0)</f>
        <v>India</v>
      </c>
      <c r="E275" s="1" t="s">
        <v>21</v>
      </c>
      <c r="F275" t="s">
        <v>1019</v>
      </c>
      <c r="G275" t="s">
        <v>130</v>
      </c>
      <c r="H275" t="s">
        <v>131</v>
      </c>
      <c r="I275">
        <v>77.285816499999996</v>
      </c>
      <c r="J275">
        <v>28.619226399999999</v>
      </c>
      <c r="K275" t="s">
        <v>648</v>
      </c>
      <c r="L275" t="s">
        <v>26</v>
      </c>
      <c r="M275" t="s">
        <v>27</v>
      </c>
      <c r="N275" t="s">
        <v>27</v>
      </c>
      <c r="O275" t="s">
        <v>27</v>
      </c>
      <c r="P275" t="s">
        <v>27</v>
      </c>
      <c r="Q275">
        <v>1</v>
      </c>
      <c r="R275">
        <v>0</v>
      </c>
      <c r="S275">
        <v>250</v>
      </c>
      <c r="T275">
        <f>VLOOKUP(L275,'Currency exchange'!$A:$B,2,0) *S275</f>
        <v>3</v>
      </c>
      <c r="U275">
        <v>1</v>
      </c>
      <c r="V275" t="s">
        <v>23523</v>
      </c>
      <c r="W275" t="s">
        <v>23529</v>
      </c>
      <c r="X275" t="s">
        <v>1020</v>
      </c>
      <c r="Y275">
        <v>2015</v>
      </c>
      <c r="Z275">
        <v>8</v>
      </c>
      <c r="AA275">
        <v>1</v>
      </c>
    </row>
    <row r="276" spans="1:27" x14ac:dyDescent="0.25">
      <c r="A276">
        <v>18435210</v>
      </c>
      <c r="B276" s="1" t="s">
        <v>1021</v>
      </c>
      <c r="C276">
        <v>1</v>
      </c>
      <c r="D276" t="str">
        <f>VLOOKUP(C276,'country description'!$A$1:$B$16,2,0)</f>
        <v>India</v>
      </c>
      <c r="E276" s="1" t="s">
        <v>21</v>
      </c>
      <c r="F276" t="s">
        <v>1022</v>
      </c>
      <c r="G276" t="s">
        <v>1023</v>
      </c>
      <c r="H276" t="s">
        <v>1024</v>
      </c>
      <c r="I276">
        <v>77.137118799999996</v>
      </c>
      <c r="J276">
        <v>28.713232300000001</v>
      </c>
      <c r="K276" t="s">
        <v>648</v>
      </c>
      <c r="L276" t="s">
        <v>26</v>
      </c>
      <c r="M276" t="s">
        <v>27</v>
      </c>
      <c r="N276" t="s">
        <v>27</v>
      </c>
      <c r="O276" t="s">
        <v>27</v>
      </c>
      <c r="P276" t="s">
        <v>27</v>
      </c>
      <c r="Q276">
        <v>1</v>
      </c>
      <c r="R276">
        <v>0</v>
      </c>
      <c r="S276">
        <v>400</v>
      </c>
      <c r="T276">
        <f>VLOOKUP(L276,'Currency exchange'!$A:$B,2,0) *S276</f>
        <v>4.8</v>
      </c>
      <c r="U276">
        <v>1</v>
      </c>
      <c r="V276" t="s">
        <v>23523</v>
      </c>
      <c r="W276" t="s">
        <v>23529</v>
      </c>
      <c r="X276" t="s">
        <v>1025</v>
      </c>
      <c r="Y276">
        <v>2012</v>
      </c>
      <c r="Z276">
        <v>8</v>
      </c>
      <c r="AA276">
        <v>19</v>
      </c>
    </row>
    <row r="277" spans="1:27" x14ac:dyDescent="0.25">
      <c r="A277">
        <v>18486857</v>
      </c>
      <c r="B277" s="1" t="s">
        <v>1026</v>
      </c>
      <c r="C277">
        <v>1</v>
      </c>
      <c r="D277" t="str">
        <f>VLOOKUP(C277,'country description'!$A$1:$B$16,2,0)</f>
        <v>India</v>
      </c>
      <c r="E277" s="1" t="s">
        <v>21</v>
      </c>
      <c r="F277" t="s">
        <v>1027</v>
      </c>
      <c r="G277" t="s">
        <v>70</v>
      </c>
      <c r="H277" t="s">
        <v>71</v>
      </c>
      <c r="I277">
        <v>77.174083800000005</v>
      </c>
      <c r="J277">
        <v>28.576800299999999</v>
      </c>
      <c r="K277" t="s">
        <v>982</v>
      </c>
      <c r="L277" t="s">
        <v>26</v>
      </c>
      <c r="M277" t="s">
        <v>27</v>
      </c>
      <c r="N277" t="s">
        <v>27</v>
      </c>
      <c r="O277" t="s">
        <v>27</v>
      </c>
      <c r="P277" t="s">
        <v>27</v>
      </c>
      <c r="Q277">
        <v>1</v>
      </c>
      <c r="R277">
        <v>0</v>
      </c>
      <c r="S277">
        <v>150</v>
      </c>
      <c r="T277">
        <f>VLOOKUP(L277,'Currency exchange'!$A:$B,2,0) *S277</f>
        <v>1.8</v>
      </c>
      <c r="U277">
        <v>1</v>
      </c>
      <c r="V277" t="s">
        <v>23523</v>
      </c>
      <c r="W277" t="s">
        <v>23529</v>
      </c>
      <c r="X277" t="s">
        <v>1028</v>
      </c>
      <c r="Y277">
        <v>2017</v>
      </c>
      <c r="Z277">
        <v>8</v>
      </c>
      <c r="AA277">
        <v>22</v>
      </c>
    </row>
    <row r="278" spans="1:27" x14ac:dyDescent="0.25">
      <c r="A278">
        <v>18409190</v>
      </c>
      <c r="B278" s="1" t="s">
        <v>1029</v>
      </c>
      <c r="C278">
        <v>1</v>
      </c>
      <c r="D278" t="str">
        <f>VLOOKUP(C278,'country description'!$A$1:$B$16,2,0)</f>
        <v>India</v>
      </c>
      <c r="E278" s="1" t="s">
        <v>21</v>
      </c>
      <c r="F278" t="s">
        <v>1030</v>
      </c>
      <c r="G278" t="s">
        <v>1031</v>
      </c>
      <c r="H278" t="s">
        <v>1032</v>
      </c>
      <c r="I278">
        <v>77.198219370000004</v>
      </c>
      <c r="J278">
        <v>28.51756924</v>
      </c>
      <c r="K278" t="s">
        <v>1033</v>
      </c>
      <c r="L278" t="s">
        <v>26</v>
      </c>
      <c r="M278" t="s">
        <v>27</v>
      </c>
      <c r="N278" t="s">
        <v>27</v>
      </c>
      <c r="O278" t="s">
        <v>27</v>
      </c>
      <c r="P278" t="s">
        <v>27</v>
      </c>
      <c r="Q278">
        <v>1</v>
      </c>
      <c r="R278">
        <v>0</v>
      </c>
      <c r="S278">
        <v>100</v>
      </c>
      <c r="T278">
        <f>VLOOKUP(L278,'Currency exchange'!$A:$B,2,0) *S278</f>
        <v>1.2</v>
      </c>
      <c r="U278">
        <v>1</v>
      </c>
      <c r="V278" t="s">
        <v>23523</v>
      </c>
      <c r="W278" t="s">
        <v>23529</v>
      </c>
      <c r="X278" t="s">
        <v>1034</v>
      </c>
      <c r="Y278">
        <v>2014</v>
      </c>
      <c r="Z278">
        <v>8</v>
      </c>
      <c r="AA278">
        <v>14</v>
      </c>
    </row>
    <row r="279" spans="1:27" x14ac:dyDescent="0.25">
      <c r="A279">
        <v>18438438</v>
      </c>
      <c r="B279" s="1" t="s">
        <v>1035</v>
      </c>
      <c r="C279">
        <v>1</v>
      </c>
      <c r="D279" t="str">
        <f>VLOOKUP(C279,'country description'!$A$1:$B$16,2,0)</f>
        <v>India</v>
      </c>
      <c r="E279" s="1" t="s">
        <v>21</v>
      </c>
      <c r="F279" t="s">
        <v>1036</v>
      </c>
      <c r="G279" t="s">
        <v>547</v>
      </c>
      <c r="H279" t="s">
        <v>548</v>
      </c>
      <c r="I279">
        <v>77.279870500000001</v>
      </c>
      <c r="J279">
        <v>28.6270083</v>
      </c>
      <c r="K279" t="s">
        <v>760</v>
      </c>
      <c r="L279" t="s">
        <v>26</v>
      </c>
      <c r="M279" t="s">
        <v>27</v>
      </c>
      <c r="N279" t="s">
        <v>27</v>
      </c>
      <c r="O279" t="s">
        <v>27</v>
      </c>
      <c r="P279" t="s">
        <v>27</v>
      </c>
      <c r="Q279">
        <v>1</v>
      </c>
      <c r="R279">
        <v>0</v>
      </c>
      <c r="S279">
        <v>250</v>
      </c>
      <c r="T279">
        <f>VLOOKUP(L279,'Currency exchange'!$A:$B,2,0) *S279</f>
        <v>3</v>
      </c>
      <c r="U279">
        <v>1</v>
      </c>
      <c r="V279" t="s">
        <v>23523</v>
      </c>
      <c r="W279" t="s">
        <v>23529</v>
      </c>
      <c r="X279" t="s">
        <v>1037</v>
      </c>
      <c r="Y279">
        <v>2018</v>
      </c>
      <c r="Z279">
        <v>8</v>
      </c>
      <c r="AA279">
        <v>14</v>
      </c>
    </row>
    <row r="280" spans="1:27" x14ac:dyDescent="0.25">
      <c r="A280">
        <v>18175302</v>
      </c>
      <c r="B280" s="1" t="s">
        <v>1038</v>
      </c>
      <c r="C280">
        <v>1</v>
      </c>
      <c r="D280" t="str">
        <f>VLOOKUP(C280,'country description'!$A$1:$B$16,2,0)</f>
        <v>India</v>
      </c>
      <c r="E280" s="1" t="s">
        <v>21</v>
      </c>
      <c r="F280" t="s">
        <v>1039</v>
      </c>
      <c r="G280" t="s">
        <v>1040</v>
      </c>
      <c r="H280" t="s">
        <v>1041</v>
      </c>
      <c r="I280">
        <v>77.224988499999995</v>
      </c>
      <c r="J280">
        <v>28.568337700000001</v>
      </c>
      <c r="K280" t="s">
        <v>777</v>
      </c>
      <c r="L280" t="s">
        <v>26</v>
      </c>
      <c r="M280" t="s">
        <v>27</v>
      </c>
      <c r="N280" t="s">
        <v>27</v>
      </c>
      <c r="O280" t="s">
        <v>27</v>
      </c>
      <c r="P280" t="s">
        <v>27</v>
      </c>
      <c r="Q280">
        <v>1</v>
      </c>
      <c r="R280">
        <v>0</v>
      </c>
      <c r="S280">
        <v>350</v>
      </c>
      <c r="T280">
        <f>VLOOKUP(L280,'Currency exchange'!$A:$B,2,0) *S280</f>
        <v>4.2</v>
      </c>
      <c r="U280">
        <v>1</v>
      </c>
      <c r="V280" t="s">
        <v>23523</v>
      </c>
      <c r="W280" t="s">
        <v>23529</v>
      </c>
      <c r="X280" t="s">
        <v>1042</v>
      </c>
      <c r="Y280">
        <v>2010</v>
      </c>
      <c r="Z280">
        <v>8</v>
      </c>
      <c r="AA280">
        <v>14</v>
      </c>
    </row>
    <row r="281" spans="1:27" x14ac:dyDescent="0.25">
      <c r="A281">
        <v>18377909</v>
      </c>
      <c r="B281" s="1" t="s">
        <v>1043</v>
      </c>
      <c r="C281">
        <v>1</v>
      </c>
      <c r="D281" t="str">
        <f>VLOOKUP(C281,'country description'!$A$1:$B$16,2,0)</f>
        <v>India</v>
      </c>
      <c r="E281" s="1" t="s">
        <v>21</v>
      </c>
      <c r="F281" t="s">
        <v>1044</v>
      </c>
      <c r="G281" t="s">
        <v>75</v>
      </c>
      <c r="H281" t="s">
        <v>76</v>
      </c>
      <c r="I281">
        <v>77.322240199999996</v>
      </c>
      <c r="J281">
        <v>28.601361900000001</v>
      </c>
      <c r="K281" t="s">
        <v>918</v>
      </c>
      <c r="L281" t="s">
        <v>26</v>
      </c>
      <c r="M281" t="s">
        <v>27</v>
      </c>
      <c r="N281" t="s">
        <v>27</v>
      </c>
      <c r="O281" t="s">
        <v>27</v>
      </c>
      <c r="P281" t="s">
        <v>27</v>
      </c>
      <c r="Q281">
        <v>1</v>
      </c>
      <c r="R281">
        <v>0</v>
      </c>
      <c r="S281">
        <v>250</v>
      </c>
      <c r="T281">
        <f>VLOOKUP(L281,'Currency exchange'!$A:$B,2,0) *S281</f>
        <v>3</v>
      </c>
      <c r="U281">
        <v>1</v>
      </c>
      <c r="V281" t="s">
        <v>23523</v>
      </c>
      <c r="W281" t="s">
        <v>23529</v>
      </c>
      <c r="X281" t="s">
        <v>678</v>
      </c>
      <c r="Y281">
        <v>2018</v>
      </c>
      <c r="Z281">
        <v>8</v>
      </c>
      <c r="AA281">
        <v>21</v>
      </c>
    </row>
    <row r="282" spans="1:27" x14ac:dyDescent="0.25">
      <c r="A282">
        <v>18449640</v>
      </c>
      <c r="B282" s="1" t="s">
        <v>1045</v>
      </c>
      <c r="C282">
        <v>1</v>
      </c>
      <c r="D282" t="str">
        <f>VLOOKUP(C282,'country description'!$A$1:$B$16,2,0)</f>
        <v>India</v>
      </c>
      <c r="E282" s="1" t="s">
        <v>21</v>
      </c>
      <c r="F282" t="s">
        <v>1046</v>
      </c>
      <c r="G282" t="s">
        <v>185</v>
      </c>
      <c r="H282" t="s">
        <v>186</v>
      </c>
      <c r="I282">
        <v>77.240096100000002</v>
      </c>
      <c r="J282">
        <v>28.647771800000001</v>
      </c>
      <c r="K282" t="s">
        <v>966</v>
      </c>
      <c r="L282" t="s">
        <v>26</v>
      </c>
      <c r="M282" t="s">
        <v>27</v>
      </c>
      <c r="N282" t="s">
        <v>27</v>
      </c>
      <c r="O282" t="s">
        <v>27</v>
      </c>
      <c r="P282" t="s">
        <v>27</v>
      </c>
      <c r="Q282">
        <v>1</v>
      </c>
      <c r="R282">
        <v>0</v>
      </c>
      <c r="S282">
        <v>100</v>
      </c>
      <c r="T282">
        <f>VLOOKUP(L282,'Currency exchange'!$A:$B,2,0) *S282</f>
        <v>1.2</v>
      </c>
      <c r="U282">
        <v>1</v>
      </c>
      <c r="V282" t="s">
        <v>23523</v>
      </c>
      <c r="W282" t="s">
        <v>23529</v>
      </c>
      <c r="X282" t="s">
        <v>1047</v>
      </c>
      <c r="Y282">
        <v>2016</v>
      </c>
      <c r="Z282">
        <v>7</v>
      </c>
      <c r="AA282">
        <v>21</v>
      </c>
    </row>
    <row r="283" spans="1:27" x14ac:dyDescent="0.25">
      <c r="A283">
        <v>18435819</v>
      </c>
      <c r="B283" s="1" t="s">
        <v>1048</v>
      </c>
      <c r="C283">
        <v>1</v>
      </c>
      <c r="D283" t="str">
        <f>VLOOKUP(C283,'country description'!$A$1:$B$16,2,0)</f>
        <v>India</v>
      </c>
      <c r="E283" s="1" t="s">
        <v>21</v>
      </c>
      <c r="F283" t="s">
        <v>1049</v>
      </c>
      <c r="G283" t="s">
        <v>85</v>
      </c>
      <c r="H283" t="s">
        <v>86</v>
      </c>
      <c r="I283">
        <v>77.320049800000007</v>
      </c>
      <c r="J283">
        <v>28.680645599999998</v>
      </c>
      <c r="K283" t="s">
        <v>872</v>
      </c>
      <c r="L283" t="s">
        <v>26</v>
      </c>
      <c r="M283" t="s">
        <v>27</v>
      </c>
      <c r="N283" t="s">
        <v>27</v>
      </c>
      <c r="O283" t="s">
        <v>27</v>
      </c>
      <c r="P283" t="s">
        <v>27</v>
      </c>
      <c r="Q283">
        <v>1</v>
      </c>
      <c r="R283">
        <v>0</v>
      </c>
      <c r="S283">
        <v>250</v>
      </c>
      <c r="T283">
        <f>VLOOKUP(L283,'Currency exchange'!$A:$B,2,0) *S283</f>
        <v>3</v>
      </c>
      <c r="U283">
        <v>1</v>
      </c>
      <c r="V283" t="s">
        <v>23523</v>
      </c>
      <c r="W283" t="s">
        <v>23529</v>
      </c>
      <c r="X283" t="s">
        <v>1050</v>
      </c>
      <c r="Y283">
        <v>2017</v>
      </c>
      <c r="Z283">
        <v>7</v>
      </c>
      <c r="AA283">
        <v>6</v>
      </c>
    </row>
    <row r="284" spans="1:27" x14ac:dyDescent="0.25">
      <c r="A284">
        <v>18361741</v>
      </c>
      <c r="B284" s="1" t="s">
        <v>1051</v>
      </c>
      <c r="C284">
        <v>1</v>
      </c>
      <c r="D284" t="str">
        <f>VLOOKUP(C284,'country description'!$A$1:$B$16,2,0)</f>
        <v>India</v>
      </c>
      <c r="E284" s="1" t="s">
        <v>21</v>
      </c>
      <c r="F284" t="s">
        <v>1052</v>
      </c>
      <c r="G284" t="s">
        <v>193</v>
      </c>
      <c r="H284" t="s">
        <v>194</v>
      </c>
      <c r="I284">
        <v>77.192005399999999</v>
      </c>
      <c r="J284">
        <v>28.698261599999999</v>
      </c>
      <c r="K284" t="s">
        <v>1053</v>
      </c>
      <c r="L284" t="s">
        <v>26</v>
      </c>
      <c r="M284" t="s">
        <v>27</v>
      </c>
      <c r="N284" t="s">
        <v>27</v>
      </c>
      <c r="O284" t="s">
        <v>27</v>
      </c>
      <c r="P284" t="s">
        <v>27</v>
      </c>
      <c r="Q284">
        <v>1</v>
      </c>
      <c r="R284">
        <v>0</v>
      </c>
      <c r="S284">
        <v>100</v>
      </c>
      <c r="T284">
        <f>VLOOKUP(L284,'Currency exchange'!$A:$B,2,0) *S284</f>
        <v>1.2</v>
      </c>
      <c r="U284">
        <v>1</v>
      </c>
      <c r="V284" t="s">
        <v>23523</v>
      </c>
      <c r="W284" t="s">
        <v>23529</v>
      </c>
      <c r="X284" t="s">
        <v>1054</v>
      </c>
      <c r="Y284">
        <v>2012</v>
      </c>
      <c r="Z284">
        <v>7</v>
      </c>
      <c r="AA284">
        <v>3</v>
      </c>
    </row>
    <row r="285" spans="1:27" x14ac:dyDescent="0.25">
      <c r="A285">
        <v>18424643</v>
      </c>
      <c r="B285" s="1" t="s">
        <v>1055</v>
      </c>
      <c r="C285">
        <v>1</v>
      </c>
      <c r="D285" t="str">
        <f>VLOOKUP(C285,'country description'!$A$1:$B$16,2,0)</f>
        <v>India</v>
      </c>
      <c r="E285" s="1" t="s">
        <v>21</v>
      </c>
      <c r="F285" t="s">
        <v>1056</v>
      </c>
      <c r="G285" t="s">
        <v>681</v>
      </c>
      <c r="H285" t="s">
        <v>682</v>
      </c>
      <c r="I285">
        <v>77.228076299999998</v>
      </c>
      <c r="J285">
        <v>28.7008446</v>
      </c>
      <c r="K285" t="s">
        <v>1057</v>
      </c>
      <c r="L285" t="s">
        <v>26</v>
      </c>
      <c r="M285" t="s">
        <v>27</v>
      </c>
      <c r="N285" t="s">
        <v>27</v>
      </c>
      <c r="O285" t="s">
        <v>27</v>
      </c>
      <c r="P285" t="s">
        <v>27</v>
      </c>
      <c r="Q285">
        <v>1</v>
      </c>
      <c r="R285">
        <v>0</v>
      </c>
      <c r="S285">
        <v>400</v>
      </c>
      <c r="T285">
        <f>VLOOKUP(L285,'Currency exchange'!$A:$B,2,0) *S285</f>
        <v>4.8</v>
      </c>
      <c r="U285">
        <v>1</v>
      </c>
      <c r="V285" t="s">
        <v>23523</v>
      </c>
      <c r="W285" t="s">
        <v>23529</v>
      </c>
      <c r="X285" t="s">
        <v>1058</v>
      </c>
      <c r="Y285">
        <v>2013</v>
      </c>
      <c r="Z285">
        <v>7</v>
      </c>
      <c r="AA285">
        <v>1</v>
      </c>
    </row>
    <row r="286" spans="1:27" x14ac:dyDescent="0.25">
      <c r="A286">
        <v>309101</v>
      </c>
      <c r="B286" s="1" t="s">
        <v>1059</v>
      </c>
      <c r="C286">
        <v>1</v>
      </c>
      <c r="D286" t="str">
        <f>VLOOKUP(C286,'country description'!$A$1:$B$16,2,0)</f>
        <v>India</v>
      </c>
      <c r="E286" s="1" t="s">
        <v>21</v>
      </c>
      <c r="F286" t="s">
        <v>1060</v>
      </c>
      <c r="G286" t="s">
        <v>681</v>
      </c>
      <c r="H286" t="s">
        <v>682</v>
      </c>
      <c r="I286">
        <v>77.227716999999998</v>
      </c>
      <c r="J286">
        <v>28.701437299999998</v>
      </c>
      <c r="K286" t="s">
        <v>1061</v>
      </c>
      <c r="L286" t="s">
        <v>26</v>
      </c>
      <c r="M286" t="s">
        <v>27</v>
      </c>
      <c r="N286" t="s">
        <v>27</v>
      </c>
      <c r="O286" t="s">
        <v>27</v>
      </c>
      <c r="P286" t="s">
        <v>27</v>
      </c>
      <c r="Q286">
        <v>1</v>
      </c>
      <c r="R286">
        <v>0</v>
      </c>
      <c r="S286">
        <v>400</v>
      </c>
      <c r="T286">
        <f>VLOOKUP(L286,'Currency exchange'!$A:$B,2,0) *S286</f>
        <v>4.8</v>
      </c>
      <c r="U286">
        <v>1</v>
      </c>
      <c r="V286" t="s">
        <v>23523</v>
      </c>
      <c r="W286" t="s">
        <v>23529</v>
      </c>
      <c r="X286" t="s">
        <v>1062</v>
      </c>
      <c r="Y286">
        <v>2013</v>
      </c>
      <c r="Z286">
        <v>7</v>
      </c>
      <c r="AA286">
        <v>25</v>
      </c>
    </row>
    <row r="287" spans="1:27" x14ac:dyDescent="0.25">
      <c r="A287">
        <v>18272376</v>
      </c>
      <c r="B287" s="1" t="s">
        <v>1063</v>
      </c>
      <c r="C287">
        <v>1</v>
      </c>
      <c r="D287" t="str">
        <f>VLOOKUP(C287,'country description'!$A$1:$B$16,2,0)</f>
        <v>India</v>
      </c>
      <c r="E287" s="1" t="s">
        <v>21</v>
      </c>
      <c r="F287" t="s">
        <v>1064</v>
      </c>
      <c r="G287" t="s">
        <v>681</v>
      </c>
      <c r="H287" t="s">
        <v>682</v>
      </c>
      <c r="I287">
        <v>77.227627200000001</v>
      </c>
      <c r="J287">
        <v>28.701160000000002</v>
      </c>
      <c r="K287" t="s">
        <v>982</v>
      </c>
      <c r="L287" t="s">
        <v>26</v>
      </c>
      <c r="M287" t="s">
        <v>27</v>
      </c>
      <c r="N287" t="s">
        <v>27</v>
      </c>
      <c r="O287" t="s">
        <v>27</v>
      </c>
      <c r="P287" t="s">
        <v>27</v>
      </c>
      <c r="Q287">
        <v>1</v>
      </c>
      <c r="R287">
        <v>0</v>
      </c>
      <c r="S287">
        <v>350</v>
      </c>
      <c r="T287">
        <f>VLOOKUP(L287,'Currency exchange'!$A:$B,2,0) *S287</f>
        <v>4.2</v>
      </c>
      <c r="U287">
        <v>1</v>
      </c>
      <c r="V287" t="s">
        <v>23523</v>
      </c>
      <c r="W287" t="s">
        <v>23529</v>
      </c>
      <c r="X287" t="s">
        <v>1065</v>
      </c>
      <c r="Y287">
        <v>2014</v>
      </c>
      <c r="Z287">
        <v>7</v>
      </c>
      <c r="AA287">
        <v>5</v>
      </c>
    </row>
    <row r="288" spans="1:27" x14ac:dyDescent="0.25">
      <c r="A288">
        <v>18317329</v>
      </c>
      <c r="B288" s="1" t="s">
        <v>1066</v>
      </c>
      <c r="C288">
        <v>1</v>
      </c>
      <c r="D288" t="str">
        <f>VLOOKUP(C288,'country description'!$A$1:$B$16,2,0)</f>
        <v>India</v>
      </c>
      <c r="E288" s="1" t="s">
        <v>21</v>
      </c>
      <c r="F288" t="s">
        <v>1067</v>
      </c>
      <c r="G288" t="s">
        <v>145</v>
      </c>
      <c r="H288" t="s">
        <v>146</v>
      </c>
      <c r="I288">
        <v>77.295835100000005</v>
      </c>
      <c r="J288">
        <v>28.609786199999999</v>
      </c>
      <c r="K288" t="s">
        <v>648</v>
      </c>
      <c r="L288" t="s">
        <v>26</v>
      </c>
      <c r="M288" t="s">
        <v>27</v>
      </c>
      <c r="N288" t="s">
        <v>27</v>
      </c>
      <c r="O288" t="s">
        <v>27</v>
      </c>
      <c r="P288" t="s">
        <v>27</v>
      </c>
      <c r="Q288">
        <v>1</v>
      </c>
      <c r="R288">
        <v>0</v>
      </c>
      <c r="S288">
        <v>400</v>
      </c>
      <c r="T288">
        <f>VLOOKUP(L288,'Currency exchange'!$A:$B,2,0) *S288</f>
        <v>4.8</v>
      </c>
      <c r="U288">
        <v>1</v>
      </c>
      <c r="V288" t="s">
        <v>23523</v>
      </c>
      <c r="W288" t="s">
        <v>23529</v>
      </c>
      <c r="X288" t="s">
        <v>1068</v>
      </c>
      <c r="Y288">
        <v>2016</v>
      </c>
      <c r="Z288">
        <v>7</v>
      </c>
      <c r="AA288">
        <v>17</v>
      </c>
    </row>
    <row r="289" spans="1:27" x14ac:dyDescent="0.25">
      <c r="A289">
        <v>18363044</v>
      </c>
      <c r="B289" s="1" t="s">
        <v>1069</v>
      </c>
      <c r="C289">
        <v>1</v>
      </c>
      <c r="D289" t="str">
        <f>VLOOKUP(C289,'country description'!$A$1:$B$16,2,0)</f>
        <v>India</v>
      </c>
      <c r="E289" s="1" t="s">
        <v>21</v>
      </c>
      <c r="F289" t="s">
        <v>1070</v>
      </c>
      <c r="G289" t="s">
        <v>48</v>
      </c>
      <c r="H289" t="s">
        <v>49</v>
      </c>
      <c r="I289">
        <v>77.218465300000005</v>
      </c>
      <c r="J289">
        <v>28.709273899999999</v>
      </c>
      <c r="K289" t="s">
        <v>1071</v>
      </c>
      <c r="L289" t="s">
        <v>26</v>
      </c>
      <c r="M289" t="s">
        <v>27</v>
      </c>
      <c r="N289" t="s">
        <v>27</v>
      </c>
      <c r="O289" t="s">
        <v>27</v>
      </c>
      <c r="P289" t="s">
        <v>27</v>
      </c>
      <c r="Q289">
        <v>1</v>
      </c>
      <c r="R289">
        <v>0</v>
      </c>
      <c r="S289">
        <v>100</v>
      </c>
      <c r="T289">
        <f>VLOOKUP(L289,'Currency exchange'!$A:$B,2,0) *S289</f>
        <v>1.2</v>
      </c>
      <c r="U289">
        <v>1</v>
      </c>
      <c r="V289" t="s">
        <v>23523</v>
      </c>
      <c r="W289" t="s">
        <v>23529</v>
      </c>
      <c r="X289" t="s">
        <v>1072</v>
      </c>
      <c r="Y289">
        <v>2015</v>
      </c>
      <c r="Z289">
        <v>7</v>
      </c>
      <c r="AA289">
        <v>26</v>
      </c>
    </row>
    <row r="290" spans="1:27" x14ac:dyDescent="0.25">
      <c r="A290">
        <v>18421461</v>
      </c>
      <c r="B290" s="1" t="s">
        <v>1073</v>
      </c>
      <c r="C290">
        <v>1</v>
      </c>
      <c r="D290" t="str">
        <f>VLOOKUP(C290,'country description'!$A$1:$B$16,2,0)</f>
        <v>India</v>
      </c>
      <c r="E290" s="1" t="s">
        <v>21</v>
      </c>
      <c r="F290" t="s">
        <v>1074</v>
      </c>
      <c r="G290" t="s">
        <v>48</v>
      </c>
      <c r="H290" t="s">
        <v>49</v>
      </c>
      <c r="I290">
        <v>77.208094000000003</v>
      </c>
      <c r="J290">
        <v>28.710251400000001</v>
      </c>
      <c r="K290" t="s">
        <v>988</v>
      </c>
      <c r="L290" t="s">
        <v>26</v>
      </c>
      <c r="M290" t="s">
        <v>27</v>
      </c>
      <c r="N290" t="s">
        <v>27</v>
      </c>
      <c r="O290" t="s">
        <v>27</v>
      </c>
      <c r="P290" t="s">
        <v>27</v>
      </c>
      <c r="Q290">
        <v>1</v>
      </c>
      <c r="R290">
        <v>0</v>
      </c>
      <c r="S290">
        <v>100</v>
      </c>
      <c r="T290">
        <f>VLOOKUP(L290,'Currency exchange'!$A:$B,2,0) *S290</f>
        <v>1.2</v>
      </c>
      <c r="U290">
        <v>1</v>
      </c>
      <c r="V290" t="s">
        <v>23523</v>
      </c>
      <c r="W290" t="s">
        <v>23529</v>
      </c>
      <c r="X290" t="s">
        <v>1075</v>
      </c>
      <c r="Y290">
        <v>2016</v>
      </c>
      <c r="Z290">
        <v>7</v>
      </c>
      <c r="AA290">
        <v>20</v>
      </c>
    </row>
    <row r="291" spans="1:27" x14ac:dyDescent="0.25">
      <c r="A291">
        <v>18432214</v>
      </c>
      <c r="B291" s="1" t="s">
        <v>1076</v>
      </c>
      <c r="C291">
        <v>1</v>
      </c>
      <c r="D291" t="str">
        <f>VLOOKUP(C291,'country description'!$A$1:$B$16,2,0)</f>
        <v>India</v>
      </c>
      <c r="E291" s="1" t="s">
        <v>21</v>
      </c>
      <c r="F291" t="s">
        <v>1077</v>
      </c>
      <c r="G291" t="s">
        <v>56</v>
      </c>
      <c r="H291" t="s">
        <v>57</v>
      </c>
      <c r="I291">
        <v>76.993522100000007</v>
      </c>
      <c r="J291">
        <v>28.590601700000001</v>
      </c>
      <c r="K291" t="s">
        <v>715</v>
      </c>
      <c r="L291" t="s">
        <v>26</v>
      </c>
      <c r="M291" t="s">
        <v>27</v>
      </c>
      <c r="N291" t="s">
        <v>27</v>
      </c>
      <c r="O291" t="s">
        <v>27</v>
      </c>
      <c r="P291" t="s">
        <v>27</v>
      </c>
      <c r="Q291">
        <v>1</v>
      </c>
      <c r="R291">
        <v>0</v>
      </c>
      <c r="S291">
        <v>400</v>
      </c>
      <c r="T291">
        <f>VLOOKUP(L291,'Currency exchange'!$A:$B,2,0) *S291</f>
        <v>4.8</v>
      </c>
      <c r="U291">
        <v>1</v>
      </c>
      <c r="V291" t="s">
        <v>23523</v>
      </c>
      <c r="W291" t="s">
        <v>23529</v>
      </c>
      <c r="X291" t="s">
        <v>1078</v>
      </c>
      <c r="Y291">
        <v>2018</v>
      </c>
      <c r="Z291">
        <v>7</v>
      </c>
      <c r="AA291">
        <v>9</v>
      </c>
    </row>
    <row r="292" spans="1:27" x14ac:dyDescent="0.25">
      <c r="A292">
        <v>304405</v>
      </c>
      <c r="B292" s="1" t="s">
        <v>1079</v>
      </c>
      <c r="C292">
        <v>1</v>
      </c>
      <c r="D292" t="str">
        <f>VLOOKUP(C292,'country description'!$A$1:$B$16,2,0)</f>
        <v>India</v>
      </c>
      <c r="E292" s="1" t="s">
        <v>21</v>
      </c>
      <c r="F292" t="s">
        <v>1080</v>
      </c>
      <c r="G292" t="s">
        <v>56</v>
      </c>
      <c r="H292" t="s">
        <v>57</v>
      </c>
      <c r="I292">
        <v>76.983818099999993</v>
      </c>
      <c r="J292">
        <v>28.616977899999998</v>
      </c>
      <c r="K292" t="s">
        <v>1071</v>
      </c>
      <c r="L292" t="s">
        <v>26</v>
      </c>
      <c r="M292" t="s">
        <v>27</v>
      </c>
      <c r="N292" t="s">
        <v>27</v>
      </c>
      <c r="O292" t="s">
        <v>27</v>
      </c>
      <c r="P292" t="s">
        <v>27</v>
      </c>
      <c r="Q292">
        <v>1</v>
      </c>
      <c r="R292">
        <v>0</v>
      </c>
      <c r="S292">
        <v>100</v>
      </c>
      <c r="T292">
        <f>VLOOKUP(L292,'Currency exchange'!$A:$B,2,0) *S292</f>
        <v>1.2</v>
      </c>
      <c r="U292">
        <v>1</v>
      </c>
      <c r="V292" t="s">
        <v>23523</v>
      </c>
      <c r="W292" t="s">
        <v>23529</v>
      </c>
      <c r="X292" t="s">
        <v>1081</v>
      </c>
      <c r="Y292">
        <v>2013</v>
      </c>
      <c r="Z292">
        <v>7</v>
      </c>
      <c r="AA292">
        <v>2</v>
      </c>
    </row>
    <row r="293" spans="1:27" x14ac:dyDescent="0.25">
      <c r="A293">
        <v>18464636</v>
      </c>
      <c r="B293" s="1" t="s">
        <v>1082</v>
      </c>
      <c r="C293">
        <v>1</v>
      </c>
      <c r="D293" t="str">
        <f>VLOOKUP(C293,'country description'!$A$1:$B$16,2,0)</f>
        <v>India</v>
      </c>
      <c r="E293" s="1" t="s">
        <v>21</v>
      </c>
      <c r="F293" t="s">
        <v>1083</v>
      </c>
      <c r="G293" t="s">
        <v>109</v>
      </c>
      <c r="H293" t="s">
        <v>110</v>
      </c>
      <c r="I293">
        <v>77.065404430000001</v>
      </c>
      <c r="J293">
        <v>28.678973970000001</v>
      </c>
      <c r="K293" t="s">
        <v>701</v>
      </c>
      <c r="L293" t="s">
        <v>26</v>
      </c>
      <c r="M293" t="s">
        <v>27</v>
      </c>
      <c r="N293" t="s">
        <v>27</v>
      </c>
      <c r="O293" t="s">
        <v>27</v>
      </c>
      <c r="P293" t="s">
        <v>27</v>
      </c>
      <c r="Q293">
        <v>1</v>
      </c>
      <c r="R293">
        <v>0</v>
      </c>
      <c r="S293">
        <v>250</v>
      </c>
      <c r="T293">
        <f>VLOOKUP(L293,'Currency exchange'!$A:$B,2,0) *S293</f>
        <v>3</v>
      </c>
      <c r="U293">
        <v>1</v>
      </c>
      <c r="V293" t="s">
        <v>23523</v>
      </c>
      <c r="W293" t="s">
        <v>23529</v>
      </c>
      <c r="X293" t="s">
        <v>1084</v>
      </c>
      <c r="Y293">
        <v>2010</v>
      </c>
      <c r="Z293">
        <v>7</v>
      </c>
      <c r="AA293">
        <v>22</v>
      </c>
    </row>
    <row r="294" spans="1:27" x14ac:dyDescent="0.25">
      <c r="A294">
        <v>18431187</v>
      </c>
      <c r="B294" s="1" t="s">
        <v>170</v>
      </c>
      <c r="C294">
        <v>1</v>
      </c>
      <c r="D294" t="str">
        <f>VLOOKUP(C294,'country description'!$A$1:$B$16,2,0)</f>
        <v>India</v>
      </c>
      <c r="E294" s="1" t="s">
        <v>21</v>
      </c>
      <c r="F294" t="s">
        <v>1085</v>
      </c>
      <c r="G294" t="s">
        <v>117</v>
      </c>
      <c r="H294" t="s">
        <v>118</v>
      </c>
      <c r="I294">
        <v>77.136291799999995</v>
      </c>
      <c r="J294">
        <v>28.622018199999999</v>
      </c>
      <c r="K294" t="s">
        <v>746</v>
      </c>
      <c r="L294" t="s">
        <v>26</v>
      </c>
      <c r="M294" t="s">
        <v>27</v>
      </c>
      <c r="N294" t="s">
        <v>27</v>
      </c>
      <c r="O294" t="s">
        <v>27</v>
      </c>
      <c r="P294" t="s">
        <v>27</v>
      </c>
      <c r="Q294">
        <v>1</v>
      </c>
      <c r="R294">
        <v>0</v>
      </c>
      <c r="S294">
        <v>400</v>
      </c>
      <c r="T294">
        <f>VLOOKUP(L294,'Currency exchange'!$A:$B,2,0) *S294</f>
        <v>4.8</v>
      </c>
      <c r="U294">
        <v>1</v>
      </c>
      <c r="V294" t="s">
        <v>23523</v>
      </c>
      <c r="W294" t="s">
        <v>23529</v>
      </c>
      <c r="X294" t="s">
        <v>169</v>
      </c>
      <c r="Y294">
        <v>2011</v>
      </c>
      <c r="Z294">
        <v>7</v>
      </c>
      <c r="AA294">
        <v>3</v>
      </c>
    </row>
    <row r="295" spans="1:27" x14ac:dyDescent="0.25">
      <c r="A295">
        <v>18431105</v>
      </c>
      <c r="B295" s="1" t="s">
        <v>1086</v>
      </c>
      <c r="C295">
        <v>1</v>
      </c>
      <c r="D295" t="str">
        <f>VLOOKUP(C295,'country description'!$A$1:$B$16,2,0)</f>
        <v>India</v>
      </c>
      <c r="E295" s="1" t="s">
        <v>21</v>
      </c>
      <c r="F295" t="s">
        <v>1087</v>
      </c>
      <c r="G295" t="s">
        <v>66</v>
      </c>
      <c r="H295" t="s">
        <v>67</v>
      </c>
      <c r="I295">
        <v>77.084754700000005</v>
      </c>
      <c r="J295">
        <v>28.596289800000001</v>
      </c>
      <c r="K295" t="s">
        <v>949</v>
      </c>
      <c r="L295" t="s">
        <v>26</v>
      </c>
      <c r="M295" t="s">
        <v>27</v>
      </c>
      <c r="N295" t="s">
        <v>27</v>
      </c>
      <c r="O295" t="s">
        <v>27</v>
      </c>
      <c r="P295" t="s">
        <v>27</v>
      </c>
      <c r="Q295">
        <v>1</v>
      </c>
      <c r="R295">
        <v>0</v>
      </c>
      <c r="S295">
        <v>400</v>
      </c>
      <c r="T295">
        <f>VLOOKUP(L295,'Currency exchange'!$A:$B,2,0) *S295</f>
        <v>4.8</v>
      </c>
      <c r="U295">
        <v>1</v>
      </c>
      <c r="V295" t="s">
        <v>23523</v>
      </c>
      <c r="W295" t="s">
        <v>23529</v>
      </c>
      <c r="X295" t="s">
        <v>1088</v>
      </c>
      <c r="Y295">
        <v>2014</v>
      </c>
      <c r="Z295">
        <v>7</v>
      </c>
      <c r="AA295">
        <v>8</v>
      </c>
    </row>
    <row r="296" spans="1:27" x14ac:dyDescent="0.25">
      <c r="A296">
        <v>18432030</v>
      </c>
      <c r="B296" s="1" t="s">
        <v>1089</v>
      </c>
      <c r="C296">
        <v>1</v>
      </c>
      <c r="D296" t="str">
        <f>VLOOKUP(C296,'country description'!$A$1:$B$16,2,0)</f>
        <v>India</v>
      </c>
      <c r="E296" s="1" t="s">
        <v>21</v>
      </c>
      <c r="F296" t="s">
        <v>1090</v>
      </c>
      <c r="G296" t="s">
        <v>130</v>
      </c>
      <c r="H296" t="s">
        <v>131</v>
      </c>
      <c r="I296">
        <v>77.284739299999998</v>
      </c>
      <c r="J296">
        <v>28.6213874</v>
      </c>
      <c r="K296" t="s">
        <v>648</v>
      </c>
      <c r="L296" t="s">
        <v>26</v>
      </c>
      <c r="M296" t="s">
        <v>27</v>
      </c>
      <c r="N296" t="s">
        <v>27</v>
      </c>
      <c r="O296" t="s">
        <v>27</v>
      </c>
      <c r="P296" t="s">
        <v>27</v>
      </c>
      <c r="Q296">
        <v>1</v>
      </c>
      <c r="R296">
        <v>0</v>
      </c>
      <c r="S296">
        <v>350</v>
      </c>
      <c r="T296">
        <f>VLOOKUP(L296,'Currency exchange'!$A:$B,2,0) *S296</f>
        <v>4.2</v>
      </c>
      <c r="U296">
        <v>1</v>
      </c>
      <c r="V296" t="s">
        <v>23523</v>
      </c>
      <c r="W296" t="s">
        <v>23529</v>
      </c>
      <c r="X296" t="s">
        <v>1091</v>
      </c>
      <c r="Y296">
        <v>2015</v>
      </c>
      <c r="Z296">
        <v>7</v>
      </c>
      <c r="AA296">
        <v>17</v>
      </c>
    </row>
    <row r="297" spans="1:27" x14ac:dyDescent="0.25">
      <c r="A297">
        <v>18363081</v>
      </c>
      <c r="B297" s="1" t="s">
        <v>1092</v>
      </c>
      <c r="C297">
        <v>1</v>
      </c>
      <c r="D297" t="str">
        <f>VLOOKUP(C297,'country description'!$A$1:$B$16,2,0)</f>
        <v>India</v>
      </c>
      <c r="E297" s="1" t="s">
        <v>21</v>
      </c>
      <c r="F297" t="s">
        <v>1093</v>
      </c>
      <c r="G297" t="s">
        <v>138</v>
      </c>
      <c r="H297" t="s">
        <v>139</v>
      </c>
      <c r="I297">
        <v>77.135520400000004</v>
      </c>
      <c r="J297">
        <v>28.708512899999999</v>
      </c>
      <c r="K297" t="s">
        <v>1094</v>
      </c>
      <c r="L297" t="s">
        <v>26</v>
      </c>
      <c r="M297" t="s">
        <v>27</v>
      </c>
      <c r="N297" t="s">
        <v>27</v>
      </c>
      <c r="O297" t="s">
        <v>27</v>
      </c>
      <c r="P297" t="s">
        <v>27</v>
      </c>
      <c r="Q297">
        <v>1</v>
      </c>
      <c r="R297">
        <v>0</v>
      </c>
      <c r="S297">
        <v>450</v>
      </c>
      <c r="T297">
        <f>VLOOKUP(L297,'Currency exchange'!$A:$B,2,0) *S297</f>
        <v>5.4</v>
      </c>
      <c r="U297">
        <v>1</v>
      </c>
      <c r="V297" t="s">
        <v>23523</v>
      </c>
      <c r="W297" t="s">
        <v>23529</v>
      </c>
      <c r="X297" t="s">
        <v>1095</v>
      </c>
      <c r="Y297">
        <v>2012</v>
      </c>
      <c r="Z297">
        <v>7</v>
      </c>
      <c r="AA297">
        <v>2</v>
      </c>
    </row>
    <row r="298" spans="1:27" x14ac:dyDescent="0.25">
      <c r="A298">
        <v>18441685</v>
      </c>
      <c r="B298" s="1" t="s">
        <v>1096</v>
      </c>
      <c r="C298">
        <v>1</v>
      </c>
      <c r="D298" t="str">
        <f>VLOOKUP(C298,'country description'!$A$1:$B$16,2,0)</f>
        <v>India</v>
      </c>
      <c r="E298" s="1" t="s">
        <v>21</v>
      </c>
      <c r="F298" t="s">
        <v>1097</v>
      </c>
      <c r="G298" t="s">
        <v>293</v>
      </c>
      <c r="H298" t="s">
        <v>294</v>
      </c>
      <c r="I298">
        <v>77.290977100000006</v>
      </c>
      <c r="J298">
        <v>28.634267399999999</v>
      </c>
      <c r="K298" t="s">
        <v>701</v>
      </c>
      <c r="L298" t="s">
        <v>26</v>
      </c>
      <c r="M298" t="s">
        <v>27</v>
      </c>
      <c r="N298" t="s">
        <v>27</v>
      </c>
      <c r="O298" t="s">
        <v>27</v>
      </c>
      <c r="P298" t="s">
        <v>27</v>
      </c>
      <c r="Q298">
        <v>1</v>
      </c>
      <c r="R298">
        <v>0</v>
      </c>
      <c r="S298">
        <v>250</v>
      </c>
      <c r="T298">
        <f>VLOOKUP(L298,'Currency exchange'!$A:$B,2,0) *S298</f>
        <v>3</v>
      </c>
      <c r="U298">
        <v>1</v>
      </c>
      <c r="V298" t="s">
        <v>23523</v>
      </c>
      <c r="W298" t="s">
        <v>23529</v>
      </c>
      <c r="X298" t="s">
        <v>1098</v>
      </c>
      <c r="Y298">
        <v>2014</v>
      </c>
      <c r="Z298">
        <v>7</v>
      </c>
      <c r="AA298">
        <v>9</v>
      </c>
    </row>
    <row r="299" spans="1:27" x14ac:dyDescent="0.25">
      <c r="A299">
        <v>7809</v>
      </c>
      <c r="B299" s="1" t="s">
        <v>1099</v>
      </c>
      <c r="C299">
        <v>1</v>
      </c>
      <c r="D299" t="str">
        <f>VLOOKUP(C299,'country description'!$A$1:$B$16,2,0)</f>
        <v>India</v>
      </c>
      <c r="E299" s="1" t="s">
        <v>21</v>
      </c>
      <c r="F299" t="s">
        <v>1100</v>
      </c>
      <c r="G299" t="s">
        <v>250</v>
      </c>
      <c r="H299" t="s">
        <v>251</v>
      </c>
      <c r="I299">
        <v>77.185627800000006</v>
      </c>
      <c r="J299">
        <v>28.542263999999999</v>
      </c>
      <c r="K299" t="s">
        <v>918</v>
      </c>
      <c r="L299" t="s">
        <v>26</v>
      </c>
      <c r="M299" t="s">
        <v>27</v>
      </c>
      <c r="N299" t="s">
        <v>27</v>
      </c>
      <c r="O299" t="s">
        <v>27</v>
      </c>
      <c r="P299" t="s">
        <v>27</v>
      </c>
      <c r="Q299">
        <v>1</v>
      </c>
      <c r="R299">
        <v>0</v>
      </c>
      <c r="S299">
        <v>100</v>
      </c>
      <c r="T299">
        <f>VLOOKUP(L299,'Currency exchange'!$A:$B,2,0) *S299</f>
        <v>1.2</v>
      </c>
      <c r="U299">
        <v>1</v>
      </c>
      <c r="V299" t="s">
        <v>23523</v>
      </c>
      <c r="W299" t="s">
        <v>23529</v>
      </c>
      <c r="X299" t="s">
        <v>1101</v>
      </c>
      <c r="Y299">
        <v>2017</v>
      </c>
      <c r="Z299">
        <v>7</v>
      </c>
      <c r="AA299">
        <v>19</v>
      </c>
    </row>
    <row r="300" spans="1:27" x14ac:dyDescent="0.25">
      <c r="A300">
        <v>18445764</v>
      </c>
      <c r="B300" s="1" t="s">
        <v>1102</v>
      </c>
      <c r="C300">
        <v>1</v>
      </c>
      <c r="D300" t="str">
        <f>VLOOKUP(C300,'country description'!$A$1:$B$16,2,0)</f>
        <v>India</v>
      </c>
      <c r="E300" s="1" t="s">
        <v>21</v>
      </c>
      <c r="F300" t="s">
        <v>1103</v>
      </c>
      <c r="G300" t="s">
        <v>303</v>
      </c>
      <c r="H300" t="s">
        <v>302</v>
      </c>
      <c r="I300">
        <v>77.162808200000001</v>
      </c>
      <c r="J300">
        <v>28.706208100000001</v>
      </c>
      <c r="K300" t="s">
        <v>648</v>
      </c>
      <c r="L300" t="s">
        <v>26</v>
      </c>
      <c r="M300" t="s">
        <v>27</v>
      </c>
      <c r="N300" t="s">
        <v>27</v>
      </c>
      <c r="O300" t="s">
        <v>27</v>
      </c>
      <c r="P300" t="s">
        <v>27</v>
      </c>
      <c r="Q300">
        <v>1</v>
      </c>
      <c r="R300">
        <v>0</v>
      </c>
      <c r="S300">
        <v>400</v>
      </c>
      <c r="T300">
        <f>VLOOKUP(L300,'Currency exchange'!$A:$B,2,0) *S300</f>
        <v>4.8</v>
      </c>
      <c r="U300">
        <v>1</v>
      </c>
      <c r="V300" t="s">
        <v>23523</v>
      </c>
      <c r="W300" t="s">
        <v>23529</v>
      </c>
      <c r="X300" t="s">
        <v>1104</v>
      </c>
      <c r="Y300">
        <v>2016</v>
      </c>
      <c r="Z300">
        <v>7</v>
      </c>
      <c r="AA300">
        <v>24</v>
      </c>
    </row>
    <row r="301" spans="1:27" x14ac:dyDescent="0.25">
      <c r="A301">
        <v>18431145</v>
      </c>
      <c r="B301" s="1" t="s">
        <v>1105</v>
      </c>
      <c r="C301">
        <v>1</v>
      </c>
      <c r="D301" t="str">
        <f>VLOOKUP(C301,'country description'!$A$1:$B$16,2,0)</f>
        <v>India</v>
      </c>
      <c r="E301" s="1" t="s">
        <v>21</v>
      </c>
      <c r="F301" t="s">
        <v>1106</v>
      </c>
      <c r="G301" t="s">
        <v>266</v>
      </c>
      <c r="H301" t="s">
        <v>265</v>
      </c>
      <c r="I301">
        <v>77.105592099999996</v>
      </c>
      <c r="J301">
        <v>28.639212300000001</v>
      </c>
      <c r="K301" t="s">
        <v>951</v>
      </c>
      <c r="L301" t="s">
        <v>26</v>
      </c>
      <c r="M301" t="s">
        <v>27</v>
      </c>
      <c r="N301" t="s">
        <v>27</v>
      </c>
      <c r="O301" t="s">
        <v>27</v>
      </c>
      <c r="P301" t="s">
        <v>27</v>
      </c>
      <c r="Q301">
        <v>1</v>
      </c>
      <c r="R301">
        <v>0</v>
      </c>
      <c r="S301">
        <v>100</v>
      </c>
      <c r="T301">
        <f>VLOOKUP(L301,'Currency exchange'!$A:$B,2,0) *S301</f>
        <v>1.2</v>
      </c>
      <c r="U301">
        <v>1</v>
      </c>
      <c r="V301" t="s">
        <v>23523</v>
      </c>
      <c r="W301" t="s">
        <v>23529</v>
      </c>
      <c r="X301" t="s">
        <v>720</v>
      </c>
      <c r="Y301">
        <v>2018</v>
      </c>
      <c r="Z301">
        <v>7</v>
      </c>
      <c r="AA301">
        <v>21</v>
      </c>
    </row>
    <row r="302" spans="1:27" x14ac:dyDescent="0.25">
      <c r="A302">
        <v>18455551</v>
      </c>
      <c r="B302" s="1" t="s">
        <v>1107</v>
      </c>
      <c r="C302">
        <v>1</v>
      </c>
      <c r="D302" t="str">
        <f>VLOOKUP(C302,'country description'!$A$1:$B$16,2,0)</f>
        <v>India</v>
      </c>
      <c r="E302" s="1" t="s">
        <v>21</v>
      </c>
      <c r="F302" t="s">
        <v>1108</v>
      </c>
      <c r="G302" t="s">
        <v>266</v>
      </c>
      <c r="H302" t="s">
        <v>265</v>
      </c>
      <c r="I302">
        <v>77.112830400000007</v>
      </c>
      <c r="J302">
        <v>28.638209199999999</v>
      </c>
      <c r="K302" t="s">
        <v>701</v>
      </c>
      <c r="L302" t="s">
        <v>26</v>
      </c>
      <c r="M302" t="s">
        <v>27</v>
      </c>
      <c r="N302" t="s">
        <v>27</v>
      </c>
      <c r="O302" t="s">
        <v>27</v>
      </c>
      <c r="P302" t="s">
        <v>27</v>
      </c>
      <c r="Q302">
        <v>1</v>
      </c>
      <c r="R302">
        <v>0</v>
      </c>
      <c r="S302">
        <v>150</v>
      </c>
      <c r="T302">
        <f>VLOOKUP(L302,'Currency exchange'!$A:$B,2,0) *S302</f>
        <v>1.8</v>
      </c>
      <c r="U302">
        <v>1</v>
      </c>
      <c r="V302" t="s">
        <v>23523</v>
      </c>
      <c r="W302" t="s">
        <v>23529</v>
      </c>
      <c r="X302" t="s">
        <v>1109</v>
      </c>
      <c r="Y302">
        <v>2017</v>
      </c>
      <c r="Z302">
        <v>7</v>
      </c>
      <c r="AA302">
        <v>2</v>
      </c>
    </row>
    <row r="303" spans="1:27" x14ac:dyDescent="0.25">
      <c r="A303">
        <v>18372694</v>
      </c>
      <c r="B303" s="1" t="s">
        <v>1110</v>
      </c>
      <c r="C303">
        <v>1</v>
      </c>
      <c r="D303" t="str">
        <f>VLOOKUP(C303,'country description'!$A$1:$B$16,2,0)</f>
        <v>India</v>
      </c>
      <c r="E303" s="1" t="s">
        <v>21</v>
      </c>
      <c r="F303" t="s">
        <v>1111</v>
      </c>
      <c r="G303" t="s">
        <v>75</v>
      </c>
      <c r="H303" t="s">
        <v>76</v>
      </c>
      <c r="I303">
        <v>77.306842799999998</v>
      </c>
      <c r="J303">
        <v>28.591180479999998</v>
      </c>
      <c r="K303" t="s">
        <v>951</v>
      </c>
      <c r="L303" t="s">
        <v>26</v>
      </c>
      <c r="M303" t="s">
        <v>27</v>
      </c>
      <c r="N303" t="s">
        <v>27</v>
      </c>
      <c r="O303" t="s">
        <v>27</v>
      </c>
      <c r="P303" t="s">
        <v>27</v>
      </c>
      <c r="Q303">
        <v>1</v>
      </c>
      <c r="R303">
        <v>0</v>
      </c>
      <c r="S303">
        <v>50</v>
      </c>
      <c r="T303">
        <f>VLOOKUP(L303,'Currency exchange'!$A:$B,2,0) *S303</f>
        <v>0.6</v>
      </c>
      <c r="U303">
        <v>1</v>
      </c>
      <c r="V303" t="s">
        <v>23523</v>
      </c>
      <c r="W303" t="s">
        <v>23529</v>
      </c>
      <c r="X303" t="s">
        <v>732</v>
      </c>
      <c r="Y303">
        <v>2013</v>
      </c>
      <c r="Z303">
        <v>7</v>
      </c>
      <c r="AA303">
        <v>23</v>
      </c>
    </row>
    <row r="304" spans="1:27" x14ac:dyDescent="0.25">
      <c r="A304">
        <v>18168147</v>
      </c>
      <c r="B304" s="1" t="s">
        <v>1112</v>
      </c>
      <c r="C304">
        <v>1</v>
      </c>
      <c r="D304" t="str">
        <f>VLOOKUP(C304,'country description'!$A$1:$B$16,2,0)</f>
        <v>India</v>
      </c>
      <c r="E304" s="1" t="s">
        <v>21</v>
      </c>
      <c r="F304" t="s">
        <v>1113</v>
      </c>
      <c r="G304" t="s">
        <v>800</v>
      </c>
      <c r="H304" t="s">
        <v>801</v>
      </c>
      <c r="I304">
        <v>77.283826770000005</v>
      </c>
      <c r="J304">
        <v>28.566188969999999</v>
      </c>
      <c r="K304" t="s">
        <v>746</v>
      </c>
      <c r="L304" t="s">
        <v>26</v>
      </c>
      <c r="M304" t="s">
        <v>27</v>
      </c>
      <c r="N304" t="s">
        <v>27</v>
      </c>
      <c r="O304" t="s">
        <v>27</v>
      </c>
      <c r="P304" t="s">
        <v>27</v>
      </c>
      <c r="Q304">
        <v>1</v>
      </c>
      <c r="R304">
        <v>0</v>
      </c>
      <c r="S304">
        <v>350</v>
      </c>
      <c r="T304">
        <f>VLOOKUP(L304,'Currency exchange'!$A:$B,2,0) *S304</f>
        <v>4.2</v>
      </c>
      <c r="U304">
        <v>1</v>
      </c>
      <c r="V304" t="s">
        <v>23523</v>
      </c>
      <c r="W304" t="s">
        <v>23529</v>
      </c>
      <c r="X304" t="s">
        <v>169</v>
      </c>
      <c r="Y304">
        <v>2011</v>
      </c>
      <c r="Z304">
        <v>7</v>
      </c>
      <c r="AA304">
        <v>3</v>
      </c>
    </row>
    <row r="305" spans="1:27" x14ac:dyDescent="0.25">
      <c r="A305">
        <v>18401128</v>
      </c>
      <c r="B305" s="1" t="s">
        <v>1114</v>
      </c>
      <c r="C305">
        <v>1</v>
      </c>
      <c r="D305" t="str">
        <f>VLOOKUP(C305,'country description'!$A$1:$B$16,2,0)</f>
        <v>India</v>
      </c>
      <c r="E305" s="1" t="s">
        <v>21</v>
      </c>
      <c r="F305" t="s">
        <v>1115</v>
      </c>
      <c r="G305" t="s">
        <v>386</v>
      </c>
      <c r="H305" t="s">
        <v>387</v>
      </c>
      <c r="I305">
        <v>77.25</v>
      </c>
      <c r="J305">
        <v>28.52</v>
      </c>
      <c r="K305" t="s">
        <v>1116</v>
      </c>
      <c r="L305" t="s">
        <v>26</v>
      </c>
      <c r="M305" t="s">
        <v>27</v>
      </c>
      <c r="N305" t="s">
        <v>27</v>
      </c>
      <c r="O305" t="s">
        <v>27</v>
      </c>
      <c r="P305" t="s">
        <v>27</v>
      </c>
      <c r="Q305">
        <v>1</v>
      </c>
      <c r="R305">
        <v>0</v>
      </c>
      <c r="S305">
        <v>400</v>
      </c>
      <c r="T305">
        <f>VLOOKUP(L305,'Currency exchange'!$A:$B,2,0) *S305</f>
        <v>4.8</v>
      </c>
      <c r="U305">
        <v>1</v>
      </c>
      <c r="V305" t="s">
        <v>23523</v>
      </c>
      <c r="W305" t="s">
        <v>23529</v>
      </c>
      <c r="X305" t="s">
        <v>1117</v>
      </c>
      <c r="Y305">
        <v>2018</v>
      </c>
      <c r="Z305">
        <v>6</v>
      </c>
      <c r="AA305">
        <v>8</v>
      </c>
    </row>
    <row r="306" spans="1:27" x14ac:dyDescent="0.25">
      <c r="A306">
        <v>18421463</v>
      </c>
      <c r="B306" s="1" t="s">
        <v>1118</v>
      </c>
      <c r="C306">
        <v>1</v>
      </c>
      <c r="D306" t="str">
        <f>VLOOKUP(C306,'country description'!$A$1:$B$16,2,0)</f>
        <v>India</v>
      </c>
      <c r="E306" s="1" t="s">
        <v>21</v>
      </c>
      <c r="F306" t="s">
        <v>1119</v>
      </c>
      <c r="G306" t="s">
        <v>638</v>
      </c>
      <c r="H306" t="s">
        <v>639</v>
      </c>
      <c r="I306">
        <v>77.318020300000001</v>
      </c>
      <c r="J306">
        <v>28.663686599999998</v>
      </c>
      <c r="K306" t="s">
        <v>760</v>
      </c>
      <c r="L306" t="s">
        <v>26</v>
      </c>
      <c r="M306" t="s">
        <v>27</v>
      </c>
      <c r="N306" t="s">
        <v>27</v>
      </c>
      <c r="O306" t="s">
        <v>27</v>
      </c>
      <c r="P306" t="s">
        <v>27</v>
      </c>
      <c r="Q306">
        <v>1</v>
      </c>
      <c r="R306">
        <v>0</v>
      </c>
      <c r="S306">
        <v>150</v>
      </c>
      <c r="T306">
        <f>VLOOKUP(L306,'Currency exchange'!$A:$B,2,0) *S306</f>
        <v>1.8</v>
      </c>
      <c r="U306">
        <v>1</v>
      </c>
      <c r="V306" t="s">
        <v>23523</v>
      </c>
      <c r="W306" t="s">
        <v>23529</v>
      </c>
      <c r="X306" t="s">
        <v>1120</v>
      </c>
      <c r="Y306">
        <v>2016</v>
      </c>
      <c r="Z306">
        <v>6</v>
      </c>
      <c r="AA306">
        <v>11</v>
      </c>
    </row>
    <row r="307" spans="1:27" x14ac:dyDescent="0.25">
      <c r="A307">
        <v>18395538</v>
      </c>
      <c r="B307" s="1" t="s">
        <v>1121</v>
      </c>
      <c r="C307">
        <v>1</v>
      </c>
      <c r="D307" t="str">
        <f>VLOOKUP(C307,'country description'!$A$1:$B$16,2,0)</f>
        <v>India</v>
      </c>
      <c r="E307" s="1" t="s">
        <v>21</v>
      </c>
      <c r="F307" t="s">
        <v>1122</v>
      </c>
      <c r="G307" t="s">
        <v>428</v>
      </c>
      <c r="H307" t="s">
        <v>429</v>
      </c>
      <c r="I307">
        <v>77.180000000000007</v>
      </c>
      <c r="J307">
        <v>28.67</v>
      </c>
      <c r="K307" t="s">
        <v>1071</v>
      </c>
      <c r="L307" t="s">
        <v>26</v>
      </c>
      <c r="M307" t="s">
        <v>27</v>
      </c>
      <c r="N307" t="s">
        <v>27</v>
      </c>
      <c r="O307" t="s">
        <v>27</v>
      </c>
      <c r="P307" t="s">
        <v>27</v>
      </c>
      <c r="Q307">
        <v>1</v>
      </c>
      <c r="R307">
        <v>0</v>
      </c>
      <c r="S307">
        <v>150</v>
      </c>
      <c r="T307">
        <f>VLOOKUP(L307,'Currency exchange'!$A:$B,2,0) *S307</f>
        <v>1.8</v>
      </c>
      <c r="U307">
        <v>1</v>
      </c>
      <c r="V307" t="s">
        <v>23523</v>
      </c>
      <c r="W307" t="s">
        <v>23529</v>
      </c>
      <c r="X307" t="s">
        <v>1123</v>
      </c>
      <c r="Y307">
        <v>2017</v>
      </c>
      <c r="Z307">
        <v>6</v>
      </c>
      <c r="AA307">
        <v>26</v>
      </c>
    </row>
    <row r="308" spans="1:27" x14ac:dyDescent="0.25">
      <c r="A308">
        <v>18351471</v>
      </c>
      <c r="B308" s="1" t="s">
        <v>1124</v>
      </c>
      <c r="C308">
        <v>1</v>
      </c>
      <c r="D308" t="str">
        <f>VLOOKUP(C308,'country description'!$A$1:$B$16,2,0)</f>
        <v>India</v>
      </c>
      <c r="E308" s="1" t="s">
        <v>21</v>
      </c>
      <c r="F308" t="s">
        <v>1125</v>
      </c>
      <c r="G308" t="s">
        <v>185</v>
      </c>
      <c r="H308" t="s">
        <v>186</v>
      </c>
      <c r="I308">
        <v>77.24033283</v>
      </c>
      <c r="J308">
        <v>28.643904200000001</v>
      </c>
      <c r="K308" t="s">
        <v>715</v>
      </c>
      <c r="L308" t="s">
        <v>26</v>
      </c>
      <c r="M308" t="s">
        <v>27</v>
      </c>
      <c r="N308" t="s">
        <v>27</v>
      </c>
      <c r="O308" t="s">
        <v>27</v>
      </c>
      <c r="P308" t="s">
        <v>27</v>
      </c>
      <c r="Q308">
        <v>1</v>
      </c>
      <c r="R308">
        <v>0</v>
      </c>
      <c r="S308">
        <v>400</v>
      </c>
      <c r="T308">
        <f>VLOOKUP(L308,'Currency exchange'!$A:$B,2,0) *S308</f>
        <v>4.8</v>
      </c>
      <c r="U308">
        <v>1</v>
      </c>
      <c r="V308" t="s">
        <v>23523</v>
      </c>
      <c r="W308" t="s">
        <v>23529</v>
      </c>
      <c r="X308" t="s">
        <v>187</v>
      </c>
      <c r="Y308">
        <v>2018</v>
      </c>
      <c r="Z308">
        <v>6</v>
      </c>
      <c r="AA308">
        <v>23</v>
      </c>
    </row>
    <row r="309" spans="1:27" x14ac:dyDescent="0.25">
      <c r="A309">
        <v>18426904</v>
      </c>
      <c r="B309" s="1" t="s">
        <v>1126</v>
      </c>
      <c r="C309">
        <v>1</v>
      </c>
      <c r="D309" t="str">
        <f>VLOOKUP(C309,'country description'!$A$1:$B$16,2,0)</f>
        <v>India</v>
      </c>
      <c r="E309" s="1" t="s">
        <v>21</v>
      </c>
      <c r="F309" t="s">
        <v>1127</v>
      </c>
      <c r="G309" t="s">
        <v>585</v>
      </c>
      <c r="H309" t="s">
        <v>586</v>
      </c>
      <c r="I309">
        <v>77.205260499999994</v>
      </c>
      <c r="J309">
        <v>28.701440399999999</v>
      </c>
      <c r="K309" t="s">
        <v>951</v>
      </c>
      <c r="L309" t="s">
        <v>26</v>
      </c>
      <c r="M309" t="s">
        <v>27</v>
      </c>
      <c r="N309" t="s">
        <v>27</v>
      </c>
      <c r="O309" t="s">
        <v>27</v>
      </c>
      <c r="P309" t="s">
        <v>27</v>
      </c>
      <c r="Q309">
        <v>1</v>
      </c>
      <c r="R309">
        <v>0</v>
      </c>
      <c r="S309">
        <v>50</v>
      </c>
      <c r="T309">
        <f>VLOOKUP(L309,'Currency exchange'!$A:$B,2,0) *S309</f>
        <v>0.6</v>
      </c>
      <c r="U309">
        <v>1</v>
      </c>
      <c r="V309" t="s">
        <v>23523</v>
      </c>
      <c r="W309" t="s">
        <v>23529</v>
      </c>
      <c r="X309" t="s">
        <v>1128</v>
      </c>
      <c r="Y309">
        <v>2012</v>
      </c>
      <c r="Z309">
        <v>6</v>
      </c>
      <c r="AA309">
        <v>17</v>
      </c>
    </row>
    <row r="310" spans="1:27" x14ac:dyDescent="0.25">
      <c r="A310">
        <v>18424625</v>
      </c>
      <c r="B310" s="1" t="s">
        <v>1129</v>
      </c>
      <c r="C310">
        <v>1</v>
      </c>
      <c r="D310" t="str">
        <f>VLOOKUP(C310,'country description'!$A$1:$B$16,2,0)</f>
        <v>India</v>
      </c>
      <c r="E310" s="1" t="s">
        <v>21</v>
      </c>
      <c r="F310" t="s">
        <v>1130</v>
      </c>
      <c r="G310" t="s">
        <v>85</v>
      </c>
      <c r="H310" t="s">
        <v>86</v>
      </c>
      <c r="I310">
        <v>77.318038700000002</v>
      </c>
      <c r="J310">
        <v>28.680646800000002</v>
      </c>
      <c r="K310" t="s">
        <v>701</v>
      </c>
      <c r="L310" t="s">
        <v>26</v>
      </c>
      <c r="M310" t="s">
        <v>27</v>
      </c>
      <c r="N310" t="s">
        <v>27</v>
      </c>
      <c r="O310" t="s">
        <v>27</v>
      </c>
      <c r="P310" t="s">
        <v>27</v>
      </c>
      <c r="Q310">
        <v>1</v>
      </c>
      <c r="R310">
        <v>0</v>
      </c>
      <c r="S310">
        <v>250</v>
      </c>
      <c r="T310">
        <f>VLOOKUP(L310,'Currency exchange'!$A:$B,2,0) *S310</f>
        <v>3</v>
      </c>
      <c r="U310">
        <v>1</v>
      </c>
      <c r="V310" t="s">
        <v>23523</v>
      </c>
      <c r="W310" t="s">
        <v>23529</v>
      </c>
      <c r="X310" t="s">
        <v>182</v>
      </c>
      <c r="Y310">
        <v>2014</v>
      </c>
      <c r="Z310">
        <v>6</v>
      </c>
      <c r="AA310">
        <v>16</v>
      </c>
    </row>
    <row r="311" spans="1:27" x14ac:dyDescent="0.25">
      <c r="A311">
        <v>18419919</v>
      </c>
      <c r="B311" s="1" t="s">
        <v>1131</v>
      </c>
      <c r="C311">
        <v>1</v>
      </c>
      <c r="D311" t="str">
        <f>VLOOKUP(C311,'country description'!$A$1:$B$16,2,0)</f>
        <v>India</v>
      </c>
      <c r="E311" s="1" t="s">
        <v>21</v>
      </c>
      <c r="F311" t="s">
        <v>1132</v>
      </c>
      <c r="G311" t="s">
        <v>90</v>
      </c>
      <c r="H311" t="s">
        <v>91</v>
      </c>
      <c r="I311">
        <v>77.258251000000001</v>
      </c>
      <c r="J311">
        <v>28.579265800000002</v>
      </c>
      <c r="K311" t="s">
        <v>937</v>
      </c>
      <c r="L311" t="s">
        <v>26</v>
      </c>
      <c r="M311" t="s">
        <v>27</v>
      </c>
      <c r="N311" t="s">
        <v>27</v>
      </c>
      <c r="O311" t="s">
        <v>27</v>
      </c>
      <c r="P311" t="s">
        <v>27</v>
      </c>
      <c r="Q311">
        <v>1</v>
      </c>
      <c r="R311">
        <v>0</v>
      </c>
      <c r="S311">
        <v>100</v>
      </c>
      <c r="T311">
        <f>VLOOKUP(L311,'Currency exchange'!$A:$B,2,0) *S311</f>
        <v>1.2</v>
      </c>
      <c r="U311">
        <v>1</v>
      </c>
      <c r="V311" t="s">
        <v>23523</v>
      </c>
      <c r="W311" t="s">
        <v>23529</v>
      </c>
      <c r="X311" t="s">
        <v>1133</v>
      </c>
      <c r="Y311">
        <v>2011</v>
      </c>
      <c r="Z311">
        <v>6</v>
      </c>
      <c r="AA311">
        <v>28</v>
      </c>
    </row>
    <row r="312" spans="1:27" x14ac:dyDescent="0.25">
      <c r="A312">
        <v>18394362</v>
      </c>
      <c r="B312" s="1" t="s">
        <v>1134</v>
      </c>
      <c r="C312">
        <v>1</v>
      </c>
      <c r="D312" t="str">
        <f>VLOOKUP(C312,'country description'!$A$1:$B$16,2,0)</f>
        <v>India</v>
      </c>
      <c r="E312" s="1" t="s">
        <v>21</v>
      </c>
      <c r="F312" t="s">
        <v>1135</v>
      </c>
      <c r="G312" t="s">
        <v>1136</v>
      </c>
      <c r="H312" t="s">
        <v>1137</v>
      </c>
      <c r="I312">
        <v>77.209997049999998</v>
      </c>
      <c r="J312">
        <v>28.62569483</v>
      </c>
      <c r="K312" t="s">
        <v>760</v>
      </c>
      <c r="L312" t="s">
        <v>26</v>
      </c>
      <c r="M312" t="s">
        <v>27</v>
      </c>
      <c r="N312" t="s">
        <v>27</v>
      </c>
      <c r="O312" t="s">
        <v>27</v>
      </c>
      <c r="P312" t="s">
        <v>27</v>
      </c>
      <c r="Q312">
        <v>1</v>
      </c>
      <c r="R312">
        <v>0</v>
      </c>
      <c r="S312">
        <v>400</v>
      </c>
      <c r="T312">
        <f>VLOOKUP(L312,'Currency exchange'!$A:$B,2,0) *S312</f>
        <v>4.8</v>
      </c>
      <c r="U312">
        <v>1</v>
      </c>
      <c r="V312" t="s">
        <v>23523</v>
      </c>
      <c r="W312" t="s">
        <v>23529</v>
      </c>
      <c r="X312" t="s">
        <v>1138</v>
      </c>
      <c r="Y312">
        <v>2013</v>
      </c>
      <c r="Z312">
        <v>6</v>
      </c>
      <c r="AA312">
        <v>24</v>
      </c>
    </row>
    <row r="313" spans="1:27" x14ac:dyDescent="0.25">
      <c r="A313">
        <v>18261956</v>
      </c>
      <c r="B313" s="1" t="s">
        <v>1139</v>
      </c>
      <c r="C313">
        <v>1</v>
      </c>
      <c r="D313" t="str">
        <f>VLOOKUP(C313,'country description'!$A$1:$B$16,2,0)</f>
        <v>India</v>
      </c>
      <c r="E313" s="1" t="s">
        <v>21</v>
      </c>
      <c r="F313" t="s">
        <v>1140</v>
      </c>
      <c r="G313" t="s">
        <v>203</v>
      </c>
      <c r="H313" t="s">
        <v>204</v>
      </c>
      <c r="I313">
        <v>77.28</v>
      </c>
      <c r="J313">
        <v>28.66</v>
      </c>
      <c r="K313" t="s">
        <v>951</v>
      </c>
      <c r="L313" t="s">
        <v>26</v>
      </c>
      <c r="M313" t="s">
        <v>27</v>
      </c>
      <c r="N313" t="s">
        <v>27</v>
      </c>
      <c r="O313" t="s">
        <v>27</v>
      </c>
      <c r="P313" t="s">
        <v>27</v>
      </c>
      <c r="Q313">
        <v>1</v>
      </c>
      <c r="R313">
        <v>0</v>
      </c>
      <c r="S313">
        <v>100</v>
      </c>
      <c r="T313">
        <f>VLOOKUP(L313,'Currency exchange'!$A:$B,2,0) *S313</f>
        <v>1.2</v>
      </c>
      <c r="U313">
        <v>1</v>
      </c>
      <c r="V313" t="s">
        <v>23523</v>
      </c>
      <c r="W313" t="s">
        <v>23529</v>
      </c>
      <c r="X313" t="s">
        <v>195</v>
      </c>
      <c r="Y313">
        <v>2017</v>
      </c>
      <c r="Z313">
        <v>6</v>
      </c>
      <c r="AA313">
        <v>15</v>
      </c>
    </row>
    <row r="314" spans="1:27" x14ac:dyDescent="0.25">
      <c r="A314">
        <v>302473</v>
      </c>
      <c r="B314" s="1" t="s">
        <v>1141</v>
      </c>
      <c r="C314">
        <v>1</v>
      </c>
      <c r="D314" t="str">
        <f>VLOOKUP(C314,'country description'!$A$1:$B$16,2,0)</f>
        <v>India</v>
      </c>
      <c r="E314" s="1" t="s">
        <v>21</v>
      </c>
      <c r="F314" t="s">
        <v>1142</v>
      </c>
      <c r="G314" t="s">
        <v>40</v>
      </c>
      <c r="H314" t="s">
        <v>41</v>
      </c>
      <c r="I314">
        <v>77.107737299999997</v>
      </c>
      <c r="J314">
        <v>28.533242099999999</v>
      </c>
      <c r="K314" t="s">
        <v>1143</v>
      </c>
      <c r="L314" t="s">
        <v>26</v>
      </c>
      <c r="M314" t="s">
        <v>27</v>
      </c>
      <c r="N314" t="s">
        <v>27</v>
      </c>
      <c r="O314" t="s">
        <v>27</v>
      </c>
      <c r="P314" t="s">
        <v>27</v>
      </c>
      <c r="Q314">
        <v>1</v>
      </c>
      <c r="R314">
        <v>0</v>
      </c>
      <c r="S314">
        <v>250</v>
      </c>
      <c r="T314">
        <f>VLOOKUP(L314,'Currency exchange'!$A:$B,2,0) *S314</f>
        <v>3</v>
      </c>
      <c r="U314">
        <v>1</v>
      </c>
      <c r="V314" t="s">
        <v>23523</v>
      </c>
      <c r="W314" t="s">
        <v>23529</v>
      </c>
      <c r="X314" t="s">
        <v>1144</v>
      </c>
      <c r="Y314">
        <v>2014</v>
      </c>
      <c r="Z314">
        <v>6</v>
      </c>
      <c r="AA314">
        <v>19</v>
      </c>
    </row>
    <row r="315" spans="1:27" x14ac:dyDescent="0.25">
      <c r="A315">
        <v>18478990</v>
      </c>
      <c r="B315" s="1" t="s">
        <v>1145</v>
      </c>
      <c r="C315">
        <v>1</v>
      </c>
      <c r="D315" t="str">
        <f>VLOOKUP(C315,'country description'!$A$1:$B$16,2,0)</f>
        <v>India</v>
      </c>
      <c r="E315" s="1" t="s">
        <v>21</v>
      </c>
      <c r="F315" t="s">
        <v>1146</v>
      </c>
      <c r="G315" t="s">
        <v>833</v>
      </c>
      <c r="H315" t="s">
        <v>834</v>
      </c>
      <c r="I315">
        <v>77.181848599999995</v>
      </c>
      <c r="J315">
        <v>28.522229599999999</v>
      </c>
      <c r="K315" t="s">
        <v>982</v>
      </c>
      <c r="L315" t="s">
        <v>26</v>
      </c>
      <c r="M315" t="s">
        <v>27</v>
      </c>
      <c r="N315" t="s">
        <v>27</v>
      </c>
      <c r="O315" t="s">
        <v>27</v>
      </c>
      <c r="P315" t="s">
        <v>27</v>
      </c>
      <c r="Q315">
        <v>1</v>
      </c>
      <c r="R315">
        <v>0</v>
      </c>
      <c r="S315">
        <v>250</v>
      </c>
      <c r="T315">
        <f>VLOOKUP(L315,'Currency exchange'!$A:$B,2,0) *S315</f>
        <v>3</v>
      </c>
      <c r="U315">
        <v>1</v>
      </c>
      <c r="V315" t="s">
        <v>23523</v>
      </c>
      <c r="W315" t="s">
        <v>23529</v>
      </c>
      <c r="X315" t="s">
        <v>1147</v>
      </c>
      <c r="Y315">
        <v>2018</v>
      </c>
      <c r="Z315">
        <v>6</v>
      </c>
      <c r="AA315">
        <v>20</v>
      </c>
    </row>
    <row r="316" spans="1:27" x14ac:dyDescent="0.25">
      <c r="A316">
        <v>18449629</v>
      </c>
      <c r="B316" s="1" t="s">
        <v>1148</v>
      </c>
      <c r="C316">
        <v>1</v>
      </c>
      <c r="D316" t="str">
        <f>VLOOKUP(C316,'country description'!$A$1:$B$16,2,0)</f>
        <v>India</v>
      </c>
      <c r="E316" s="1" t="s">
        <v>21</v>
      </c>
      <c r="F316" t="s">
        <v>567</v>
      </c>
      <c r="G316" t="s">
        <v>155</v>
      </c>
      <c r="H316" t="s">
        <v>156</v>
      </c>
      <c r="I316">
        <v>77.142203699999996</v>
      </c>
      <c r="J316">
        <v>28.657602199999999</v>
      </c>
      <c r="K316" t="s">
        <v>1149</v>
      </c>
      <c r="L316" t="s">
        <v>26</v>
      </c>
      <c r="M316" t="s">
        <v>27</v>
      </c>
      <c r="N316" t="s">
        <v>27</v>
      </c>
      <c r="O316" t="s">
        <v>27</v>
      </c>
      <c r="P316" t="s">
        <v>27</v>
      </c>
      <c r="Q316">
        <v>1</v>
      </c>
      <c r="R316">
        <v>0</v>
      </c>
      <c r="S316">
        <v>400</v>
      </c>
      <c r="T316">
        <f>VLOOKUP(L316,'Currency exchange'!$A:$B,2,0) *S316</f>
        <v>4.8</v>
      </c>
      <c r="U316">
        <v>1</v>
      </c>
      <c r="V316" t="s">
        <v>23523</v>
      </c>
      <c r="W316" t="s">
        <v>23529</v>
      </c>
      <c r="X316" t="s">
        <v>1150</v>
      </c>
      <c r="Y316">
        <v>2018</v>
      </c>
      <c r="Z316">
        <v>6</v>
      </c>
      <c r="AA316">
        <v>17</v>
      </c>
    </row>
    <row r="317" spans="1:27" x14ac:dyDescent="0.25">
      <c r="A317">
        <v>18361211</v>
      </c>
      <c r="B317" s="1" t="s">
        <v>1151</v>
      </c>
      <c r="C317">
        <v>1</v>
      </c>
      <c r="D317" t="str">
        <f>VLOOKUP(C317,'country description'!$A$1:$B$16,2,0)</f>
        <v>India</v>
      </c>
      <c r="E317" s="1" t="s">
        <v>21</v>
      </c>
      <c r="F317" t="s">
        <v>409</v>
      </c>
      <c r="G317" t="s">
        <v>56</v>
      </c>
      <c r="H317" t="s">
        <v>57</v>
      </c>
      <c r="I317">
        <v>76.965494100000001</v>
      </c>
      <c r="J317">
        <v>28.6090439</v>
      </c>
      <c r="K317" t="s">
        <v>746</v>
      </c>
      <c r="L317" t="s">
        <v>26</v>
      </c>
      <c r="M317" t="s">
        <v>27</v>
      </c>
      <c r="N317" t="s">
        <v>27</v>
      </c>
      <c r="O317" t="s">
        <v>27</v>
      </c>
      <c r="P317" t="s">
        <v>27</v>
      </c>
      <c r="Q317">
        <v>1</v>
      </c>
      <c r="R317">
        <v>0</v>
      </c>
      <c r="S317">
        <v>150</v>
      </c>
      <c r="T317">
        <f>VLOOKUP(L317,'Currency exchange'!$A:$B,2,0) *S317</f>
        <v>1.8</v>
      </c>
      <c r="U317">
        <v>1</v>
      </c>
      <c r="V317" t="s">
        <v>23523</v>
      </c>
      <c r="W317" t="s">
        <v>23529</v>
      </c>
      <c r="X317" t="s">
        <v>1152</v>
      </c>
      <c r="Y317">
        <v>2011</v>
      </c>
      <c r="Z317">
        <v>6</v>
      </c>
      <c r="AA317">
        <v>24</v>
      </c>
    </row>
    <row r="318" spans="1:27" x14ac:dyDescent="0.25">
      <c r="A318">
        <v>18358168</v>
      </c>
      <c r="B318" s="1" t="s">
        <v>1153</v>
      </c>
      <c r="C318">
        <v>1</v>
      </c>
      <c r="D318" t="str">
        <f>VLOOKUP(C318,'country description'!$A$1:$B$16,2,0)</f>
        <v>India</v>
      </c>
      <c r="E318" s="1" t="s">
        <v>21</v>
      </c>
      <c r="F318" t="s">
        <v>1154</v>
      </c>
      <c r="G318" t="s">
        <v>242</v>
      </c>
      <c r="H318" t="s">
        <v>243</v>
      </c>
      <c r="I318">
        <v>77.287242230000004</v>
      </c>
      <c r="J318">
        <v>28.501294430000002</v>
      </c>
      <c r="K318" t="s">
        <v>1155</v>
      </c>
      <c r="L318" t="s">
        <v>26</v>
      </c>
      <c r="M318" t="s">
        <v>27</v>
      </c>
      <c r="N318" t="s">
        <v>27</v>
      </c>
      <c r="O318" t="s">
        <v>27</v>
      </c>
      <c r="P318" t="s">
        <v>27</v>
      </c>
      <c r="Q318">
        <v>1</v>
      </c>
      <c r="R318">
        <v>0</v>
      </c>
      <c r="S318">
        <v>250</v>
      </c>
      <c r="T318">
        <f>VLOOKUP(L318,'Currency exchange'!$A:$B,2,0) *S318</f>
        <v>3</v>
      </c>
      <c r="U318">
        <v>1</v>
      </c>
      <c r="V318" t="s">
        <v>23523</v>
      </c>
      <c r="W318" t="s">
        <v>23529</v>
      </c>
      <c r="X318" t="s">
        <v>1156</v>
      </c>
      <c r="Y318">
        <v>2013</v>
      </c>
      <c r="Z318">
        <v>6</v>
      </c>
      <c r="AA318">
        <v>5</v>
      </c>
    </row>
    <row r="319" spans="1:27" x14ac:dyDescent="0.25">
      <c r="A319">
        <v>18440163</v>
      </c>
      <c r="B319" s="1" t="s">
        <v>1157</v>
      </c>
      <c r="C319">
        <v>1</v>
      </c>
      <c r="D319" t="str">
        <f>VLOOKUP(C319,'country description'!$A$1:$B$16,2,0)</f>
        <v>India</v>
      </c>
      <c r="E319" s="1" t="s">
        <v>21</v>
      </c>
      <c r="F319" t="s">
        <v>1158</v>
      </c>
      <c r="G319" t="s">
        <v>130</v>
      </c>
      <c r="H319" t="s">
        <v>131</v>
      </c>
      <c r="I319">
        <v>77.280265999999997</v>
      </c>
      <c r="J319">
        <v>28.6193685</v>
      </c>
      <c r="K319" t="s">
        <v>770</v>
      </c>
      <c r="L319" t="s">
        <v>26</v>
      </c>
      <c r="M319" t="s">
        <v>27</v>
      </c>
      <c r="N319" t="s">
        <v>27</v>
      </c>
      <c r="O319" t="s">
        <v>27</v>
      </c>
      <c r="P319" t="s">
        <v>27</v>
      </c>
      <c r="Q319">
        <v>1</v>
      </c>
      <c r="R319">
        <v>0</v>
      </c>
      <c r="S319">
        <v>350</v>
      </c>
      <c r="T319">
        <f>VLOOKUP(L319,'Currency exchange'!$A:$B,2,0) *S319</f>
        <v>4.2</v>
      </c>
      <c r="U319">
        <v>1</v>
      </c>
      <c r="V319" t="s">
        <v>23523</v>
      </c>
      <c r="W319" t="s">
        <v>23529</v>
      </c>
      <c r="X319" t="s">
        <v>1159</v>
      </c>
      <c r="Y319">
        <v>2016</v>
      </c>
      <c r="Z319">
        <v>6</v>
      </c>
      <c r="AA319">
        <v>25</v>
      </c>
    </row>
    <row r="320" spans="1:27" x14ac:dyDescent="0.25">
      <c r="A320">
        <v>18489533</v>
      </c>
      <c r="B320" s="1" t="s">
        <v>1160</v>
      </c>
      <c r="C320">
        <v>1</v>
      </c>
      <c r="D320" t="str">
        <f>VLOOKUP(C320,'country description'!$A$1:$B$16,2,0)</f>
        <v>India</v>
      </c>
      <c r="E320" s="1" t="s">
        <v>21</v>
      </c>
      <c r="F320" t="s">
        <v>1161</v>
      </c>
      <c r="G320" t="s">
        <v>172</v>
      </c>
      <c r="H320" t="s">
        <v>173</v>
      </c>
      <c r="I320">
        <v>77.205884100000006</v>
      </c>
      <c r="J320">
        <v>28.516729999999999</v>
      </c>
      <c r="K320" t="s">
        <v>677</v>
      </c>
      <c r="L320" t="s">
        <v>26</v>
      </c>
      <c r="M320" t="s">
        <v>27</v>
      </c>
      <c r="N320" t="s">
        <v>27</v>
      </c>
      <c r="O320" t="s">
        <v>27</v>
      </c>
      <c r="P320" t="s">
        <v>27</v>
      </c>
      <c r="Q320">
        <v>1</v>
      </c>
      <c r="R320">
        <v>0</v>
      </c>
      <c r="S320">
        <v>350</v>
      </c>
      <c r="T320">
        <f>VLOOKUP(L320,'Currency exchange'!$A:$B,2,0) *S320</f>
        <v>4.2</v>
      </c>
      <c r="U320">
        <v>1</v>
      </c>
      <c r="V320" t="s">
        <v>23523</v>
      </c>
      <c r="W320" t="s">
        <v>23529</v>
      </c>
      <c r="X320" t="s">
        <v>1162</v>
      </c>
      <c r="Y320">
        <v>2014</v>
      </c>
      <c r="Z320">
        <v>6</v>
      </c>
      <c r="AA320">
        <v>23</v>
      </c>
    </row>
    <row r="321" spans="1:27" x14ac:dyDescent="0.25">
      <c r="A321">
        <v>18424654</v>
      </c>
      <c r="B321" s="1" t="s">
        <v>1163</v>
      </c>
      <c r="C321">
        <v>1</v>
      </c>
      <c r="D321" t="str">
        <f>VLOOKUP(C321,'country description'!$A$1:$B$16,2,0)</f>
        <v>India</v>
      </c>
      <c r="E321" s="1" t="s">
        <v>21</v>
      </c>
      <c r="F321" t="s">
        <v>1164</v>
      </c>
      <c r="G321" t="s">
        <v>75</v>
      </c>
      <c r="H321" t="s">
        <v>76</v>
      </c>
      <c r="I321">
        <v>77.306774700000005</v>
      </c>
      <c r="J321">
        <v>28.590096500000001</v>
      </c>
      <c r="K321" t="s">
        <v>1165</v>
      </c>
      <c r="L321" t="s">
        <v>26</v>
      </c>
      <c r="M321" t="s">
        <v>27</v>
      </c>
      <c r="N321" t="s">
        <v>27</v>
      </c>
      <c r="O321" t="s">
        <v>27</v>
      </c>
      <c r="P321" t="s">
        <v>27</v>
      </c>
      <c r="Q321">
        <v>1</v>
      </c>
      <c r="R321">
        <v>0</v>
      </c>
      <c r="S321">
        <v>150</v>
      </c>
      <c r="T321">
        <f>VLOOKUP(L321,'Currency exchange'!$A:$B,2,0) *S321</f>
        <v>1.8</v>
      </c>
      <c r="U321">
        <v>1</v>
      </c>
      <c r="V321" t="s">
        <v>23523</v>
      </c>
      <c r="W321" t="s">
        <v>23529</v>
      </c>
      <c r="X321" t="s">
        <v>1166</v>
      </c>
      <c r="Y321">
        <v>2013</v>
      </c>
      <c r="Z321">
        <v>6</v>
      </c>
      <c r="AA321">
        <v>1</v>
      </c>
    </row>
    <row r="322" spans="1:27" x14ac:dyDescent="0.25">
      <c r="A322">
        <v>18466972</v>
      </c>
      <c r="B322" s="1" t="s">
        <v>1167</v>
      </c>
      <c r="C322">
        <v>1</v>
      </c>
      <c r="D322" t="str">
        <f>VLOOKUP(C322,'country description'!$A$1:$B$16,2,0)</f>
        <v>India</v>
      </c>
      <c r="E322" s="1" t="s">
        <v>21</v>
      </c>
      <c r="F322" t="s">
        <v>1168</v>
      </c>
      <c r="G322" t="s">
        <v>800</v>
      </c>
      <c r="H322" t="s">
        <v>801</v>
      </c>
      <c r="I322">
        <v>77.27981217</v>
      </c>
      <c r="J322">
        <v>28.567442490000001</v>
      </c>
      <c r="K322" t="s">
        <v>754</v>
      </c>
      <c r="L322" t="s">
        <v>26</v>
      </c>
      <c r="M322" t="s">
        <v>27</v>
      </c>
      <c r="N322" t="s">
        <v>27</v>
      </c>
      <c r="O322" t="s">
        <v>27</v>
      </c>
      <c r="P322" t="s">
        <v>27</v>
      </c>
      <c r="Q322">
        <v>1</v>
      </c>
      <c r="R322">
        <v>0</v>
      </c>
      <c r="S322">
        <v>350</v>
      </c>
      <c r="T322">
        <f>VLOOKUP(L322,'Currency exchange'!$A:$B,2,0) *S322</f>
        <v>4.2</v>
      </c>
      <c r="U322">
        <v>1</v>
      </c>
      <c r="V322" t="s">
        <v>23523</v>
      </c>
      <c r="W322" t="s">
        <v>23529</v>
      </c>
      <c r="X322" t="s">
        <v>1169</v>
      </c>
      <c r="Y322">
        <v>2014</v>
      </c>
      <c r="Z322">
        <v>6</v>
      </c>
      <c r="AA322">
        <v>18</v>
      </c>
    </row>
    <row r="323" spans="1:27" x14ac:dyDescent="0.25">
      <c r="A323">
        <v>18466396</v>
      </c>
      <c r="B323" s="1" t="s">
        <v>1170</v>
      </c>
      <c r="C323">
        <v>1</v>
      </c>
      <c r="D323" t="str">
        <f>VLOOKUP(C323,'country description'!$A$1:$B$16,2,0)</f>
        <v>India</v>
      </c>
      <c r="E323" s="1" t="s">
        <v>21</v>
      </c>
      <c r="F323" t="s">
        <v>1171</v>
      </c>
      <c r="G323" t="s">
        <v>433</v>
      </c>
      <c r="H323" t="s">
        <v>434</v>
      </c>
      <c r="I323">
        <v>77.231996100000003</v>
      </c>
      <c r="J323">
        <v>28.657430399999999</v>
      </c>
      <c r="K323" t="s">
        <v>951</v>
      </c>
      <c r="L323" t="s">
        <v>26</v>
      </c>
      <c r="M323" t="s">
        <v>27</v>
      </c>
      <c r="N323" t="s">
        <v>27</v>
      </c>
      <c r="O323" t="s">
        <v>27</v>
      </c>
      <c r="P323" t="s">
        <v>27</v>
      </c>
      <c r="Q323">
        <v>1</v>
      </c>
      <c r="R323">
        <v>0</v>
      </c>
      <c r="S323">
        <v>100</v>
      </c>
      <c r="T323">
        <f>VLOOKUP(L323,'Currency exchange'!$A:$B,2,0) *S323</f>
        <v>1.2</v>
      </c>
      <c r="U323">
        <v>1</v>
      </c>
      <c r="V323" t="s">
        <v>23523</v>
      </c>
      <c r="W323" t="s">
        <v>23529</v>
      </c>
      <c r="X323" t="s">
        <v>1172</v>
      </c>
      <c r="Y323">
        <v>2017</v>
      </c>
      <c r="Z323">
        <v>5</v>
      </c>
      <c r="AA323">
        <v>9</v>
      </c>
    </row>
    <row r="324" spans="1:27" x14ac:dyDescent="0.25">
      <c r="A324">
        <v>18435806</v>
      </c>
      <c r="B324" s="1" t="s">
        <v>1173</v>
      </c>
      <c r="C324">
        <v>1</v>
      </c>
      <c r="D324" t="str">
        <f>VLOOKUP(C324,'country description'!$A$1:$B$16,2,0)</f>
        <v>India</v>
      </c>
      <c r="E324" s="1" t="s">
        <v>21</v>
      </c>
      <c r="F324" t="s">
        <v>1174</v>
      </c>
      <c r="G324" t="s">
        <v>85</v>
      </c>
      <c r="H324" t="s">
        <v>86</v>
      </c>
      <c r="I324">
        <v>77.324351800000002</v>
      </c>
      <c r="J324">
        <v>28.686955600000001</v>
      </c>
      <c r="K324" t="s">
        <v>746</v>
      </c>
      <c r="L324" t="s">
        <v>26</v>
      </c>
      <c r="M324" t="s">
        <v>27</v>
      </c>
      <c r="N324" t="s">
        <v>27</v>
      </c>
      <c r="O324" t="s">
        <v>27</v>
      </c>
      <c r="P324" t="s">
        <v>27</v>
      </c>
      <c r="Q324">
        <v>1</v>
      </c>
      <c r="R324">
        <v>0</v>
      </c>
      <c r="S324">
        <v>400</v>
      </c>
      <c r="T324">
        <f>VLOOKUP(L324,'Currency exchange'!$A:$B,2,0) *S324</f>
        <v>4.8</v>
      </c>
      <c r="U324">
        <v>1</v>
      </c>
      <c r="V324" t="s">
        <v>23523</v>
      </c>
      <c r="W324" t="s">
        <v>23529</v>
      </c>
      <c r="X324" t="s">
        <v>1175</v>
      </c>
      <c r="Y324">
        <v>2016</v>
      </c>
      <c r="Z324">
        <v>5</v>
      </c>
      <c r="AA324">
        <v>12</v>
      </c>
    </row>
    <row r="325" spans="1:27" x14ac:dyDescent="0.25">
      <c r="A325">
        <v>18435303</v>
      </c>
      <c r="B325" s="1" t="s">
        <v>1176</v>
      </c>
      <c r="C325">
        <v>1</v>
      </c>
      <c r="D325" t="str">
        <f>VLOOKUP(C325,'country description'!$A$1:$B$16,2,0)</f>
        <v>India</v>
      </c>
      <c r="E325" s="1" t="s">
        <v>21</v>
      </c>
      <c r="F325" t="s">
        <v>1177</v>
      </c>
      <c r="G325" t="s">
        <v>23</v>
      </c>
      <c r="H325" t="s">
        <v>24</v>
      </c>
      <c r="I325">
        <v>77.276569300000006</v>
      </c>
      <c r="J325">
        <v>28.650919699999999</v>
      </c>
      <c r="K325" t="s">
        <v>951</v>
      </c>
      <c r="L325" t="s">
        <v>26</v>
      </c>
      <c r="M325" t="s">
        <v>27</v>
      </c>
      <c r="N325" t="s">
        <v>27</v>
      </c>
      <c r="O325" t="s">
        <v>27</v>
      </c>
      <c r="P325" t="s">
        <v>27</v>
      </c>
      <c r="Q325">
        <v>1</v>
      </c>
      <c r="R325">
        <v>0</v>
      </c>
      <c r="S325">
        <v>250</v>
      </c>
      <c r="T325">
        <f>VLOOKUP(L325,'Currency exchange'!$A:$B,2,0) *S325</f>
        <v>3</v>
      </c>
      <c r="U325">
        <v>1</v>
      </c>
      <c r="V325" t="s">
        <v>23523</v>
      </c>
      <c r="W325" t="s">
        <v>23529</v>
      </c>
      <c r="X325" t="s">
        <v>1178</v>
      </c>
      <c r="Y325">
        <v>2017</v>
      </c>
      <c r="Z325">
        <v>5</v>
      </c>
      <c r="AA325">
        <v>22</v>
      </c>
    </row>
    <row r="326" spans="1:27" x14ac:dyDescent="0.25">
      <c r="A326">
        <v>18168122</v>
      </c>
      <c r="B326" s="1" t="s">
        <v>1179</v>
      </c>
      <c r="C326">
        <v>1</v>
      </c>
      <c r="D326" t="str">
        <f>VLOOKUP(C326,'country description'!$A$1:$B$16,2,0)</f>
        <v>India</v>
      </c>
      <c r="E326" s="1" t="s">
        <v>21</v>
      </c>
      <c r="F326" t="s">
        <v>1180</v>
      </c>
      <c r="G326" t="s">
        <v>833</v>
      </c>
      <c r="H326" t="s">
        <v>834</v>
      </c>
      <c r="I326">
        <v>77.193738400000001</v>
      </c>
      <c r="J326">
        <v>28.527825</v>
      </c>
      <c r="K326" t="s">
        <v>1181</v>
      </c>
      <c r="L326" t="s">
        <v>26</v>
      </c>
      <c r="M326" t="s">
        <v>27</v>
      </c>
      <c r="N326" t="s">
        <v>27</v>
      </c>
      <c r="O326" t="s">
        <v>27</v>
      </c>
      <c r="P326" t="s">
        <v>27</v>
      </c>
      <c r="Q326">
        <v>1</v>
      </c>
      <c r="R326">
        <v>0</v>
      </c>
      <c r="S326">
        <v>250</v>
      </c>
      <c r="T326">
        <f>VLOOKUP(L326,'Currency exchange'!$A:$B,2,0) *S326</f>
        <v>3</v>
      </c>
      <c r="U326">
        <v>1</v>
      </c>
      <c r="V326" t="s">
        <v>23523</v>
      </c>
      <c r="W326" t="s">
        <v>23529</v>
      </c>
      <c r="X326" t="s">
        <v>1182</v>
      </c>
      <c r="Y326">
        <v>2011</v>
      </c>
      <c r="Z326">
        <v>5</v>
      </c>
      <c r="AA326">
        <v>18</v>
      </c>
    </row>
    <row r="327" spans="1:27" x14ac:dyDescent="0.25">
      <c r="A327">
        <v>18489541</v>
      </c>
      <c r="B327" s="1" t="s">
        <v>469</v>
      </c>
      <c r="C327">
        <v>1</v>
      </c>
      <c r="D327" t="str">
        <f>VLOOKUP(C327,'country description'!$A$1:$B$16,2,0)</f>
        <v>India</v>
      </c>
      <c r="E327" s="1" t="s">
        <v>21</v>
      </c>
      <c r="F327" t="s">
        <v>1183</v>
      </c>
      <c r="G327" t="s">
        <v>222</v>
      </c>
      <c r="H327" t="s">
        <v>223</v>
      </c>
      <c r="I327">
        <v>77.145957699999997</v>
      </c>
      <c r="J327">
        <v>28.493198</v>
      </c>
      <c r="K327" t="s">
        <v>1184</v>
      </c>
      <c r="L327" t="s">
        <v>26</v>
      </c>
      <c r="M327" t="s">
        <v>27</v>
      </c>
      <c r="N327" t="s">
        <v>27</v>
      </c>
      <c r="O327" t="s">
        <v>27</v>
      </c>
      <c r="P327" t="s">
        <v>27</v>
      </c>
      <c r="Q327">
        <v>1</v>
      </c>
      <c r="R327">
        <v>0</v>
      </c>
      <c r="S327">
        <v>250</v>
      </c>
      <c r="T327">
        <f>VLOOKUP(L327,'Currency exchange'!$A:$B,2,0) *S327</f>
        <v>3</v>
      </c>
      <c r="U327">
        <v>1</v>
      </c>
      <c r="V327" t="s">
        <v>23523</v>
      </c>
      <c r="W327" t="s">
        <v>23529</v>
      </c>
      <c r="X327" t="s">
        <v>1185</v>
      </c>
      <c r="Y327">
        <v>2015</v>
      </c>
      <c r="Z327">
        <v>5</v>
      </c>
      <c r="AA327">
        <v>19</v>
      </c>
    </row>
    <row r="328" spans="1:27" x14ac:dyDescent="0.25">
      <c r="A328">
        <v>18451166</v>
      </c>
      <c r="B328" s="1" t="s">
        <v>1186</v>
      </c>
      <c r="C328">
        <v>1</v>
      </c>
      <c r="D328" t="str">
        <f>VLOOKUP(C328,'country description'!$A$1:$B$16,2,0)</f>
        <v>India</v>
      </c>
      <c r="E328" s="1" t="s">
        <v>21</v>
      </c>
      <c r="F328" t="s">
        <v>1187</v>
      </c>
      <c r="G328" t="s">
        <v>155</v>
      </c>
      <c r="H328" t="s">
        <v>156</v>
      </c>
      <c r="I328">
        <v>77.141968300000002</v>
      </c>
      <c r="J328">
        <v>28.658236599999999</v>
      </c>
      <c r="K328" t="s">
        <v>918</v>
      </c>
      <c r="L328" t="s">
        <v>26</v>
      </c>
      <c r="M328" t="s">
        <v>27</v>
      </c>
      <c r="N328" t="s">
        <v>27</v>
      </c>
      <c r="O328" t="s">
        <v>27</v>
      </c>
      <c r="P328" t="s">
        <v>27</v>
      </c>
      <c r="Q328">
        <v>1</v>
      </c>
      <c r="R328">
        <v>0</v>
      </c>
      <c r="S328">
        <v>250</v>
      </c>
      <c r="T328">
        <f>VLOOKUP(L328,'Currency exchange'!$A:$B,2,0) *S328</f>
        <v>3</v>
      </c>
      <c r="U328">
        <v>1</v>
      </c>
      <c r="V328" t="s">
        <v>23523</v>
      </c>
      <c r="W328" t="s">
        <v>23529</v>
      </c>
      <c r="X328" t="s">
        <v>1188</v>
      </c>
      <c r="Y328">
        <v>2016</v>
      </c>
      <c r="Z328">
        <v>5</v>
      </c>
      <c r="AA328">
        <v>15</v>
      </c>
    </row>
    <row r="329" spans="1:27" x14ac:dyDescent="0.25">
      <c r="A329">
        <v>310952</v>
      </c>
      <c r="B329" s="1" t="s">
        <v>1189</v>
      </c>
      <c r="C329">
        <v>1</v>
      </c>
      <c r="D329" t="str">
        <f>VLOOKUP(C329,'country description'!$A$1:$B$16,2,0)</f>
        <v>India</v>
      </c>
      <c r="E329" s="1" t="s">
        <v>21</v>
      </c>
      <c r="F329" t="s">
        <v>1190</v>
      </c>
      <c r="G329" t="s">
        <v>48</v>
      </c>
      <c r="H329" t="s">
        <v>49</v>
      </c>
      <c r="I329">
        <v>77.218824699999999</v>
      </c>
      <c r="J329">
        <v>28.709185399999999</v>
      </c>
      <c r="K329" t="s">
        <v>701</v>
      </c>
      <c r="L329" t="s">
        <v>26</v>
      </c>
      <c r="M329" t="s">
        <v>27</v>
      </c>
      <c r="N329" t="s">
        <v>27</v>
      </c>
      <c r="O329" t="s">
        <v>27</v>
      </c>
      <c r="P329" t="s">
        <v>27</v>
      </c>
      <c r="Q329">
        <v>1</v>
      </c>
      <c r="R329">
        <v>0</v>
      </c>
      <c r="S329">
        <v>50</v>
      </c>
      <c r="T329">
        <f>VLOOKUP(L329,'Currency exchange'!$A:$B,2,0) *S329</f>
        <v>0.6</v>
      </c>
      <c r="U329">
        <v>1</v>
      </c>
      <c r="V329" t="s">
        <v>23523</v>
      </c>
      <c r="W329" t="s">
        <v>23529</v>
      </c>
      <c r="X329" t="s">
        <v>1191</v>
      </c>
      <c r="Y329">
        <v>2010</v>
      </c>
      <c r="Z329">
        <v>5</v>
      </c>
      <c r="AA329">
        <v>24</v>
      </c>
    </row>
    <row r="330" spans="1:27" x14ac:dyDescent="0.25">
      <c r="A330">
        <v>18468524</v>
      </c>
      <c r="B330" s="1" t="s">
        <v>1192</v>
      </c>
      <c r="C330">
        <v>1</v>
      </c>
      <c r="D330" t="str">
        <f>VLOOKUP(C330,'country description'!$A$1:$B$16,2,0)</f>
        <v>India</v>
      </c>
      <c r="E330" s="1" t="s">
        <v>21</v>
      </c>
      <c r="F330" t="s">
        <v>1193</v>
      </c>
      <c r="G330" t="s">
        <v>351</v>
      </c>
      <c r="H330" t="s">
        <v>352</v>
      </c>
      <c r="I330">
        <v>77.190167299999999</v>
      </c>
      <c r="J330">
        <v>28.526619199999999</v>
      </c>
      <c r="K330" t="s">
        <v>1194</v>
      </c>
      <c r="L330" t="s">
        <v>26</v>
      </c>
      <c r="M330" t="s">
        <v>27</v>
      </c>
      <c r="N330" t="s">
        <v>27</v>
      </c>
      <c r="O330" t="s">
        <v>27</v>
      </c>
      <c r="P330" t="s">
        <v>27</v>
      </c>
      <c r="Q330">
        <v>1</v>
      </c>
      <c r="R330">
        <v>0</v>
      </c>
      <c r="S330">
        <v>250</v>
      </c>
      <c r="T330">
        <f>VLOOKUP(L330,'Currency exchange'!$A:$B,2,0) *S330</f>
        <v>3</v>
      </c>
      <c r="U330">
        <v>1</v>
      </c>
      <c r="V330" t="s">
        <v>23523</v>
      </c>
      <c r="W330" t="s">
        <v>23529</v>
      </c>
      <c r="X330" t="s">
        <v>1195</v>
      </c>
      <c r="Y330">
        <v>2016</v>
      </c>
      <c r="Z330">
        <v>5</v>
      </c>
      <c r="AA330">
        <v>27</v>
      </c>
    </row>
    <row r="331" spans="1:27" x14ac:dyDescent="0.25">
      <c r="A331">
        <v>9194</v>
      </c>
      <c r="B331" s="1" t="s">
        <v>1196</v>
      </c>
      <c r="C331">
        <v>1</v>
      </c>
      <c r="D331" t="str">
        <f>VLOOKUP(C331,'country description'!$A$1:$B$16,2,0)</f>
        <v>India</v>
      </c>
      <c r="E331" s="1" t="s">
        <v>21</v>
      </c>
      <c r="F331" t="s">
        <v>1197</v>
      </c>
      <c r="G331" t="s">
        <v>109</v>
      </c>
      <c r="H331" t="s">
        <v>110</v>
      </c>
      <c r="I331">
        <v>77.066295100000005</v>
      </c>
      <c r="J331">
        <v>28.680105600000001</v>
      </c>
      <c r="K331" t="s">
        <v>760</v>
      </c>
      <c r="L331" t="s">
        <v>26</v>
      </c>
      <c r="M331" t="s">
        <v>27</v>
      </c>
      <c r="N331" t="s">
        <v>27</v>
      </c>
      <c r="O331" t="s">
        <v>27</v>
      </c>
      <c r="P331" t="s">
        <v>27</v>
      </c>
      <c r="Q331">
        <v>1</v>
      </c>
      <c r="R331">
        <v>0</v>
      </c>
      <c r="S331">
        <v>100</v>
      </c>
      <c r="T331">
        <f>VLOOKUP(L331,'Currency exchange'!$A:$B,2,0) *S331</f>
        <v>1.2</v>
      </c>
      <c r="U331">
        <v>1</v>
      </c>
      <c r="V331" t="s">
        <v>23523</v>
      </c>
      <c r="W331" t="s">
        <v>23529</v>
      </c>
      <c r="X331" t="s">
        <v>281</v>
      </c>
      <c r="Y331">
        <v>2011</v>
      </c>
      <c r="Z331">
        <v>5</v>
      </c>
      <c r="AA331">
        <v>22</v>
      </c>
    </row>
    <row r="332" spans="1:27" x14ac:dyDescent="0.25">
      <c r="A332">
        <v>18371391</v>
      </c>
      <c r="B332" s="1" t="s">
        <v>1198</v>
      </c>
      <c r="C332">
        <v>1</v>
      </c>
      <c r="D332" t="str">
        <f>VLOOKUP(C332,'country description'!$A$1:$B$16,2,0)</f>
        <v>India</v>
      </c>
      <c r="E332" s="1" t="s">
        <v>21</v>
      </c>
      <c r="F332" t="s">
        <v>1199</v>
      </c>
      <c r="G332" t="s">
        <v>109</v>
      </c>
      <c r="H332" t="s">
        <v>110</v>
      </c>
      <c r="I332">
        <v>77.064275600000002</v>
      </c>
      <c r="J332">
        <v>28.677968499999999</v>
      </c>
      <c r="K332" t="s">
        <v>951</v>
      </c>
      <c r="L332" t="s">
        <v>26</v>
      </c>
      <c r="M332" t="s">
        <v>27</v>
      </c>
      <c r="N332" t="s">
        <v>27</v>
      </c>
      <c r="O332" t="s">
        <v>27</v>
      </c>
      <c r="P332" t="s">
        <v>27</v>
      </c>
      <c r="Q332">
        <v>1</v>
      </c>
      <c r="R332">
        <v>0</v>
      </c>
      <c r="S332">
        <v>100</v>
      </c>
      <c r="T332">
        <f>VLOOKUP(L332,'Currency exchange'!$A:$B,2,0) *S332</f>
        <v>1.2</v>
      </c>
      <c r="U332">
        <v>1</v>
      </c>
      <c r="V332" t="s">
        <v>23523</v>
      </c>
      <c r="W332" t="s">
        <v>23529</v>
      </c>
      <c r="X332" t="s">
        <v>1200</v>
      </c>
      <c r="Y332">
        <v>2015</v>
      </c>
      <c r="Z332">
        <v>5</v>
      </c>
      <c r="AA332">
        <v>10</v>
      </c>
    </row>
    <row r="333" spans="1:27" x14ac:dyDescent="0.25">
      <c r="A333">
        <v>18421038</v>
      </c>
      <c r="B333" s="1" t="s">
        <v>1201</v>
      </c>
      <c r="C333">
        <v>1</v>
      </c>
      <c r="D333" t="str">
        <f>VLOOKUP(C333,'country description'!$A$1:$B$16,2,0)</f>
        <v>India</v>
      </c>
      <c r="E333" s="1" t="s">
        <v>21</v>
      </c>
      <c r="F333" t="s">
        <v>1202</v>
      </c>
      <c r="G333" t="s">
        <v>250</v>
      </c>
      <c r="H333" t="s">
        <v>251</v>
      </c>
      <c r="I333">
        <v>77.181133000000003</v>
      </c>
      <c r="J333">
        <v>28.537381</v>
      </c>
      <c r="K333" t="s">
        <v>673</v>
      </c>
      <c r="L333" t="s">
        <v>26</v>
      </c>
      <c r="M333" t="s">
        <v>27</v>
      </c>
      <c r="N333" t="s">
        <v>27</v>
      </c>
      <c r="O333" t="s">
        <v>27</v>
      </c>
      <c r="P333" t="s">
        <v>27</v>
      </c>
      <c r="Q333">
        <v>1</v>
      </c>
      <c r="R333">
        <v>0</v>
      </c>
      <c r="S333">
        <v>450</v>
      </c>
      <c r="T333">
        <f>VLOOKUP(L333,'Currency exchange'!$A:$B,2,0) *S333</f>
        <v>5.4</v>
      </c>
      <c r="U333">
        <v>1</v>
      </c>
      <c r="V333" t="s">
        <v>23523</v>
      </c>
      <c r="W333" t="s">
        <v>23529</v>
      </c>
      <c r="X333" t="s">
        <v>1203</v>
      </c>
      <c r="Y333">
        <v>2012</v>
      </c>
      <c r="Z333">
        <v>5</v>
      </c>
      <c r="AA333">
        <v>28</v>
      </c>
    </row>
    <row r="334" spans="1:27" x14ac:dyDescent="0.25">
      <c r="A334">
        <v>18412894</v>
      </c>
      <c r="B334" s="1" t="s">
        <v>1204</v>
      </c>
      <c r="C334">
        <v>1</v>
      </c>
      <c r="D334" t="str">
        <f>VLOOKUP(C334,'country description'!$A$1:$B$16,2,0)</f>
        <v>India</v>
      </c>
      <c r="E334" s="1" t="s">
        <v>21</v>
      </c>
      <c r="F334" t="s">
        <v>1205</v>
      </c>
      <c r="G334" t="s">
        <v>250</v>
      </c>
      <c r="H334" t="s">
        <v>251</v>
      </c>
      <c r="I334">
        <v>77.185551500000003</v>
      </c>
      <c r="J334">
        <v>28.540851400000001</v>
      </c>
      <c r="K334" t="s">
        <v>949</v>
      </c>
      <c r="L334" t="s">
        <v>26</v>
      </c>
      <c r="M334" t="s">
        <v>27</v>
      </c>
      <c r="N334" t="s">
        <v>27</v>
      </c>
      <c r="O334" t="s">
        <v>27</v>
      </c>
      <c r="P334" t="s">
        <v>27</v>
      </c>
      <c r="Q334">
        <v>1</v>
      </c>
      <c r="R334">
        <v>0</v>
      </c>
      <c r="S334">
        <v>100</v>
      </c>
      <c r="T334">
        <f>VLOOKUP(L334,'Currency exchange'!$A:$B,2,0) *S334</f>
        <v>1.2</v>
      </c>
      <c r="U334">
        <v>1</v>
      </c>
      <c r="V334" t="s">
        <v>23523</v>
      </c>
      <c r="W334" t="s">
        <v>23529</v>
      </c>
      <c r="X334" t="s">
        <v>1206</v>
      </c>
      <c r="Y334">
        <v>2017</v>
      </c>
      <c r="Z334">
        <v>5</v>
      </c>
      <c r="AA334">
        <v>1</v>
      </c>
    </row>
    <row r="335" spans="1:27" x14ac:dyDescent="0.25">
      <c r="A335">
        <v>18423857</v>
      </c>
      <c r="B335" s="1" t="s">
        <v>1207</v>
      </c>
      <c r="C335">
        <v>1</v>
      </c>
      <c r="D335" t="str">
        <f>VLOOKUP(C335,'country description'!$A$1:$B$16,2,0)</f>
        <v>India</v>
      </c>
      <c r="E335" s="1" t="s">
        <v>21</v>
      </c>
      <c r="F335" t="s">
        <v>1208</v>
      </c>
      <c r="G335" t="s">
        <v>1209</v>
      </c>
      <c r="H335" t="s">
        <v>1210</v>
      </c>
      <c r="I335">
        <v>77.293983699999998</v>
      </c>
      <c r="J335">
        <v>28.689384700000002</v>
      </c>
      <c r="K335" t="s">
        <v>1071</v>
      </c>
      <c r="L335" t="s">
        <v>26</v>
      </c>
      <c r="M335" t="s">
        <v>27</v>
      </c>
      <c r="N335" t="s">
        <v>27</v>
      </c>
      <c r="O335" t="s">
        <v>27</v>
      </c>
      <c r="P335" t="s">
        <v>27</v>
      </c>
      <c r="Q335">
        <v>1</v>
      </c>
      <c r="R335">
        <v>0</v>
      </c>
      <c r="S335">
        <v>150</v>
      </c>
      <c r="T335">
        <f>VLOOKUP(L335,'Currency exchange'!$A:$B,2,0) *S335</f>
        <v>1.8</v>
      </c>
      <c r="U335">
        <v>1</v>
      </c>
      <c r="V335" t="s">
        <v>23523</v>
      </c>
      <c r="W335" t="s">
        <v>23529</v>
      </c>
      <c r="X335" t="s">
        <v>1211</v>
      </c>
      <c r="Y335">
        <v>2013</v>
      </c>
      <c r="Z335">
        <v>5</v>
      </c>
      <c r="AA335">
        <v>4</v>
      </c>
    </row>
    <row r="336" spans="1:27" x14ac:dyDescent="0.25">
      <c r="A336">
        <v>18291209</v>
      </c>
      <c r="B336" s="1" t="s">
        <v>1212</v>
      </c>
      <c r="C336">
        <v>1</v>
      </c>
      <c r="D336" t="str">
        <f>VLOOKUP(C336,'country description'!$A$1:$B$16,2,0)</f>
        <v>India</v>
      </c>
      <c r="E336" s="1" t="s">
        <v>21</v>
      </c>
      <c r="F336" t="s">
        <v>1213</v>
      </c>
      <c r="G336" t="s">
        <v>547</v>
      </c>
      <c r="H336" t="s">
        <v>548</v>
      </c>
      <c r="I336">
        <v>77.2774778</v>
      </c>
      <c r="J336">
        <v>28.630775799999999</v>
      </c>
      <c r="K336" t="s">
        <v>1214</v>
      </c>
      <c r="L336" t="s">
        <v>26</v>
      </c>
      <c r="M336" t="s">
        <v>27</v>
      </c>
      <c r="N336" t="s">
        <v>27</v>
      </c>
      <c r="O336" t="s">
        <v>27</v>
      </c>
      <c r="P336" t="s">
        <v>27</v>
      </c>
      <c r="Q336">
        <v>1</v>
      </c>
      <c r="R336">
        <v>0</v>
      </c>
      <c r="S336">
        <v>250</v>
      </c>
      <c r="T336">
        <f>VLOOKUP(L336,'Currency exchange'!$A:$B,2,0) *S336</f>
        <v>3</v>
      </c>
      <c r="U336">
        <v>1</v>
      </c>
      <c r="V336" t="s">
        <v>23523</v>
      </c>
      <c r="W336" t="s">
        <v>23529</v>
      </c>
      <c r="X336" t="s">
        <v>1215</v>
      </c>
      <c r="Y336">
        <v>2017</v>
      </c>
      <c r="Z336">
        <v>5</v>
      </c>
      <c r="AA336">
        <v>21</v>
      </c>
    </row>
    <row r="337" spans="1:27" x14ac:dyDescent="0.25">
      <c r="A337">
        <v>18420433</v>
      </c>
      <c r="B337" s="1" t="s">
        <v>1216</v>
      </c>
      <c r="C337">
        <v>1</v>
      </c>
      <c r="D337" t="str">
        <f>VLOOKUP(C337,'country description'!$A$1:$B$16,2,0)</f>
        <v>India</v>
      </c>
      <c r="E337" s="1" t="s">
        <v>21</v>
      </c>
      <c r="F337" t="s">
        <v>1217</v>
      </c>
      <c r="G337" t="s">
        <v>1218</v>
      </c>
      <c r="H337" t="s">
        <v>1219</v>
      </c>
      <c r="I337">
        <v>77.173859399999998</v>
      </c>
      <c r="J337">
        <v>28.644729900000002</v>
      </c>
      <c r="K337" t="s">
        <v>673</v>
      </c>
      <c r="L337" t="s">
        <v>26</v>
      </c>
      <c r="M337" t="s">
        <v>27</v>
      </c>
      <c r="N337" t="s">
        <v>27</v>
      </c>
      <c r="O337" t="s">
        <v>27</v>
      </c>
      <c r="P337" t="s">
        <v>27</v>
      </c>
      <c r="Q337">
        <v>1</v>
      </c>
      <c r="R337">
        <v>0</v>
      </c>
      <c r="S337">
        <v>400</v>
      </c>
      <c r="T337">
        <f>VLOOKUP(L337,'Currency exchange'!$A:$B,2,0) *S337</f>
        <v>4.8</v>
      </c>
      <c r="U337">
        <v>1</v>
      </c>
      <c r="V337" t="s">
        <v>23523</v>
      </c>
      <c r="W337" t="s">
        <v>23529</v>
      </c>
      <c r="X337" t="s">
        <v>1220</v>
      </c>
      <c r="Y337">
        <v>2013</v>
      </c>
      <c r="Z337">
        <v>4</v>
      </c>
      <c r="AA337">
        <v>14</v>
      </c>
    </row>
    <row r="338" spans="1:27" x14ac:dyDescent="0.25">
      <c r="A338">
        <v>18336472</v>
      </c>
      <c r="B338" s="1" t="s">
        <v>1221</v>
      </c>
      <c r="C338">
        <v>1</v>
      </c>
      <c r="D338" t="str">
        <f>VLOOKUP(C338,'country description'!$A$1:$B$16,2,0)</f>
        <v>India</v>
      </c>
      <c r="E338" s="1" t="s">
        <v>21</v>
      </c>
      <c r="F338" t="s">
        <v>1222</v>
      </c>
      <c r="G338" t="s">
        <v>198</v>
      </c>
      <c r="H338" t="s">
        <v>199</v>
      </c>
      <c r="I338">
        <v>77.209928399999995</v>
      </c>
      <c r="J338">
        <v>28.5600874</v>
      </c>
      <c r="K338" t="s">
        <v>777</v>
      </c>
      <c r="L338" t="s">
        <v>26</v>
      </c>
      <c r="M338" t="s">
        <v>27</v>
      </c>
      <c r="N338" t="s">
        <v>27</v>
      </c>
      <c r="O338" t="s">
        <v>27</v>
      </c>
      <c r="P338" t="s">
        <v>27</v>
      </c>
      <c r="Q338">
        <v>1</v>
      </c>
      <c r="R338">
        <v>0</v>
      </c>
      <c r="S338">
        <v>250</v>
      </c>
      <c r="T338">
        <f>VLOOKUP(L338,'Currency exchange'!$A:$B,2,0) *S338</f>
        <v>3</v>
      </c>
      <c r="U338">
        <v>1</v>
      </c>
      <c r="V338" t="s">
        <v>23523</v>
      </c>
      <c r="W338" t="s">
        <v>23529</v>
      </c>
      <c r="X338" t="s">
        <v>1223</v>
      </c>
      <c r="Y338">
        <v>2011</v>
      </c>
      <c r="Z338">
        <v>4</v>
      </c>
      <c r="AA338">
        <v>16</v>
      </c>
    </row>
    <row r="339" spans="1:27" x14ac:dyDescent="0.25">
      <c r="A339">
        <v>18419915</v>
      </c>
      <c r="B339" s="1" t="s">
        <v>1224</v>
      </c>
      <c r="C339">
        <v>1</v>
      </c>
      <c r="D339" t="str">
        <f>VLOOKUP(C339,'country description'!$A$1:$B$16,2,0)</f>
        <v>India</v>
      </c>
      <c r="E339" s="1" t="s">
        <v>21</v>
      </c>
      <c r="F339" t="s">
        <v>1225</v>
      </c>
      <c r="G339" t="s">
        <v>90</v>
      </c>
      <c r="H339" t="s">
        <v>91</v>
      </c>
      <c r="I339">
        <v>77.262304999999998</v>
      </c>
      <c r="J339">
        <v>28.576460699999998</v>
      </c>
      <c r="K339" t="s">
        <v>677</v>
      </c>
      <c r="L339" t="s">
        <v>26</v>
      </c>
      <c r="M339" t="s">
        <v>27</v>
      </c>
      <c r="N339" t="s">
        <v>27</v>
      </c>
      <c r="O339" t="s">
        <v>27</v>
      </c>
      <c r="P339" t="s">
        <v>27</v>
      </c>
      <c r="Q339">
        <v>1</v>
      </c>
      <c r="R339">
        <v>0</v>
      </c>
      <c r="S339">
        <v>350</v>
      </c>
      <c r="T339">
        <f>VLOOKUP(L339,'Currency exchange'!$A:$B,2,0) *S339</f>
        <v>4.2</v>
      </c>
      <c r="U339">
        <v>1</v>
      </c>
      <c r="V339" t="s">
        <v>23523</v>
      </c>
      <c r="W339" t="s">
        <v>23529</v>
      </c>
      <c r="X339" t="s">
        <v>1226</v>
      </c>
      <c r="Y339">
        <v>2012</v>
      </c>
      <c r="Z339">
        <v>4</v>
      </c>
      <c r="AA339">
        <v>4</v>
      </c>
    </row>
    <row r="340" spans="1:27" x14ac:dyDescent="0.25">
      <c r="A340">
        <v>18416842</v>
      </c>
      <c r="B340" s="1" t="s">
        <v>1227</v>
      </c>
      <c r="C340">
        <v>1</v>
      </c>
      <c r="D340" t="str">
        <f>VLOOKUP(C340,'country description'!$A$1:$B$16,2,0)</f>
        <v>India</v>
      </c>
      <c r="E340" s="1" t="s">
        <v>21</v>
      </c>
      <c r="F340" t="s">
        <v>1228</v>
      </c>
      <c r="G340" t="s">
        <v>40</v>
      </c>
      <c r="H340" t="s">
        <v>41</v>
      </c>
      <c r="I340">
        <v>77.125280700000005</v>
      </c>
      <c r="J340">
        <v>28.545777600000001</v>
      </c>
      <c r="K340" t="s">
        <v>764</v>
      </c>
      <c r="L340" t="s">
        <v>26</v>
      </c>
      <c r="M340" t="s">
        <v>27</v>
      </c>
      <c r="N340" t="s">
        <v>27</v>
      </c>
      <c r="O340" t="s">
        <v>27</v>
      </c>
      <c r="P340" t="s">
        <v>27</v>
      </c>
      <c r="Q340">
        <v>1</v>
      </c>
      <c r="R340">
        <v>0</v>
      </c>
      <c r="S340">
        <v>350</v>
      </c>
      <c r="T340">
        <f>VLOOKUP(L340,'Currency exchange'!$A:$B,2,0) *S340</f>
        <v>4.2</v>
      </c>
      <c r="U340">
        <v>1</v>
      </c>
      <c r="V340" t="s">
        <v>23523</v>
      </c>
      <c r="W340" t="s">
        <v>23529</v>
      </c>
      <c r="X340" t="s">
        <v>362</v>
      </c>
      <c r="Y340">
        <v>2011</v>
      </c>
      <c r="Z340">
        <v>4</v>
      </c>
      <c r="AA340">
        <v>4</v>
      </c>
    </row>
    <row r="341" spans="1:27" x14ac:dyDescent="0.25">
      <c r="A341">
        <v>18492029</v>
      </c>
      <c r="B341" s="1" t="s">
        <v>555</v>
      </c>
      <c r="C341">
        <v>1</v>
      </c>
      <c r="D341" t="str">
        <f>VLOOKUP(C341,'country description'!$A$1:$B$16,2,0)</f>
        <v>India</v>
      </c>
      <c r="E341" s="1" t="s">
        <v>21</v>
      </c>
      <c r="F341" t="s">
        <v>1229</v>
      </c>
      <c r="G341" t="s">
        <v>222</v>
      </c>
      <c r="H341" t="s">
        <v>223</v>
      </c>
      <c r="I341">
        <v>77.148213400000003</v>
      </c>
      <c r="J341">
        <v>28.493234099999999</v>
      </c>
      <c r="K341" t="s">
        <v>770</v>
      </c>
      <c r="L341" t="s">
        <v>26</v>
      </c>
      <c r="M341" t="s">
        <v>27</v>
      </c>
      <c r="N341" t="s">
        <v>27</v>
      </c>
      <c r="O341" t="s">
        <v>27</v>
      </c>
      <c r="P341" t="s">
        <v>27</v>
      </c>
      <c r="Q341">
        <v>1</v>
      </c>
      <c r="R341">
        <v>0</v>
      </c>
      <c r="S341">
        <v>400</v>
      </c>
      <c r="T341">
        <f>VLOOKUP(L341,'Currency exchange'!$A:$B,2,0) *S341</f>
        <v>4.8</v>
      </c>
      <c r="U341">
        <v>1</v>
      </c>
      <c r="V341" t="s">
        <v>23523</v>
      </c>
      <c r="W341" t="s">
        <v>23529</v>
      </c>
      <c r="X341" t="s">
        <v>1230</v>
      </c>
      <c r="Y341">
        <v>2011</v>
      </c>
      <c r="Z341">
        <v>4</v>
      </c>
      <c r="AA341">
        <v>5</v>
      </c>
    </row>
    <row r="342" spans="1:27" x14ac:dyDescent="0.25">
      <c r="A342">
        <v>18352672</v>
      </c>
      <c r="B342" s="1" t="s">
        <v>1231</v>
      </c>
      <c r="C342">
        <v>1</v>
      </c>
      <c r="D342" t="str">
        <f>VLOOKUP(C342,'country description'!$A$1:$B$16,2,0)</f>
        <v>India</v>
      </c>
      <c r="E342" s="1" t="s">
        <v>21</v>
      </c>
      <c r="F342" t="s">
        <v>1232</v>
      </c>
      <c r="G342" t="s">
        <v>222</v>
      </c>
      <c r="H342" t="s">
        <v>223</v>
      </c>
      <c r="I342">
        <v>77.125762399999999</v>
      </c>
      <c r="J342">
        <v>28.479847800000002</v>
      </c>
      <c r="K342" t="s">
        <v>982</v>
      </c>
      <c r="L342" t="s">
        <v>26</v>
      </c>
      <c r="M342" t="s">
        <v>27</v>
      </c>
      <c r="N342" t="s">
        <v>27</v>
      </c>
      <c r="O342" t="s">
        <v>27</v>
      </c>
      <c r="P342" t="s">
        <v>27</v>
      </c>
      <c r="Q342">
        <v>1</v>
      </c>
      <c r="R342">
        <v>0</v>
      </c>
      <c r="S342">
        <v>150</v>
      </c>
      <c r="T342">
        <f>VLOOKUP(L342,'Currency exchange'!$A:$B,2,0) *S342</f>
        <v>1.8</v>
      </c>
      <c r="U342">
        <v>1</v>
      </c>
      <c r="V342" t="s">
        <v>23523</v>
      </c>
      <c r="W342" t="s">
        <v>23529</v>
      </c>
      <c r="X342" t="s">
        <v>1233</v>
      </c>
      <c r="Y342">
        <v>2017</v>
      </c>
      <c r="Z342">
        <v>4</v>
      </c>
      <c r="AA342">
        <v>22</v>
      </c>
    </row>
    <row r="343" spans="1:27" x14ac:dyDescent="0.25">
      <c r="A343">
        <v>18492033</v>
      </c>
      <c r="B343" s="1" t="s">
        <v>1234</v>
      </c>
      <c r="C343">
        <v>1</v>
      </c>
      <c r="D343" t="str">
        <f>VLOOKUP(C343,'country description'!$A$1:$B$16,2,0)</f>
        <v>India</v>
      </c>
      <c r="E343" s="1" t="s">
        <v>21</v>
      </c>
      <c r="F343" t="s">
        <v>1235</v>
      </c>
      <c r="G343" t="s">
        <v>222</v>
      </c>
      <c r="H343" t="s">
        <v>223</v>
      </c>
      <c r="I343">
        <v>77.146535799999995</v>
      </c>
      <c r="J343">
        <v>28.4925721</v>
      </c>
      <c r="K343" t="s">
        <v>715</v>
      </c>
      <c r="L343" t="s">
        <v>26</v>
      </c>
      <c r="M343" t="s">
        <v>27</v>
      </c>
      <c r="N343" t="s">
        <v>27</v>
      </c>
      <c r="O343" t="s">
        <v>27</v>
      </c>
      <c r="P343" t="s">
        <v>27</v>
      </c>
      <c r="Q343">
        <v>1</v>
      </c>
      <c r="R343">
        <v>0</v>
      </c>
      <c r="S343">
        <v>350</v>
      </c>
      <c r="T343">
        <f>VLOOKUP(L343,'Currency exchange'!$A:$B,2,0) *S343</f>
        <v>4.2</v>
      </c>
      <c r="U343">
        <v>1</v>
      </c>
      <c r="V343" t="s">
        <v>23523</v>
      </c>
      <c r="W343" t="s">
        <v>23529</v>
      </c>
      <c r="X343" t="s">
        <v>1236</v>
      </c>
      <c r="Y343">
        <v>2018</v>
      </c>
      <c r="Z343">
        <v>4</v>
      </c>
      <c r="AA343">
        <v>15</v>
      </c>
    </row>
    <row r="344" spans="1:27" x14ac:dyDescent="0.25">
      <c r="A344">
        <v>18472683</v>
      </c>
      <c r="B344" s="1" t="s">
        <v>1237</v>
      </c>
      <c r="C344">
        <v>1</v>
      </c>
      <c r="D344" t="str">
        <f>VLOOKUP(C344,'country description'!$A$1:$B$16,2,0)</f>
        <v>India</v>
      </c>
      <c r="E344" s="1" t="s">
        <v>21</v>
      </c>
      <c r="F344" t="s">
        <v>1238</v>
      </c>
      <c r="G344" t="s">
        <v>351</v>
      </c>
      <c r="H344" t="s">
        <v>352</v>
      </c>
      <c r="I344">
        <v>77.174227200000004</v>
      </c>
      <c r="J344">
        <v>28.5560668</v>
      </c>
      <c r="K344" t="s">
        <v>1181</v>
      </c>
      <c r="L344" t="s">
        <v>26</v>
      </c>
      <c r="M344" t="s">
        <v>27</v>
      </c>
      <c r="N344" t="s">
        <v>27</v>
      </c>
      <c r="O344" t="s">
        <v>27</v>
      </c>
      <c r="P344" t="s">
        <v>27</v>
      </c>
      <c r="Q344">
        <v>1</v>
      </c>
      <c r="R344">
        <v>0</v>
      </c>
      <c r="S344">
        <v>400</v>
      </c>
      <c r="T344">
        <f>VLOOKUP(L344,'Currency exchange'!$A:$B,2,0) *S344</f>
        <v>4.8</v>
      </c>
      <c r="U344">
        <v>1</v>
      </c>
      <c r="V344" t="s">
        <v>23523</v>
      </c>
      <c r="W344" t="s">
        <v>23529</v>
      </c>
      <c r="X344" t="s">
        <v>1239</v>
      </c>
      <c r="Y344">
        <v>2015</v>
      </c>
      <c r="Z344">
        <v>4</v>
      </c>
      <c r="AA344">
        <v>28</v>
      </c>
    </row>
    <row r="345" spans="1:27" x14ac:dyDescent="0.25">
      <c r="A345">
        <v>306678</v>
      </c>
      <c r="B345" s="1" t="s">
        <v>1240</v>
      </c>
      <c r="C345">
        <v>1</v>
      </c>
      <c r="D345" t="str">
        <f>VLOOKUP(C345,'country description'!$A$1:$B$16,2,0)</f>
        <v>India</v>
      </c>
      <c r="E345" s="1" t="s">
        <v>21</v>
      </c>
      <c r="F345" t="s">
        <v>1241</v>
      </c>
      <c r="G345" t="s">
        <v>56</v>
      </c>
      <c r="H345" t="s">
        <v>57</v>
      </c>
      <c r="I345">
        <v>76.986939599999999</v>
      </c>
      <c r="J345">
        <v>28.605341200000002</v>
      </c>
      <c r="K345" t="s">
        <v>937</v>
      </c>
      <c r="L345" t="s">
        <v>26</v>
      </c>
      <c r="M345" t="s">
        <v>27</v>
      </c>
      <c r="N345" t="s">
        <v>27</v>
      </c>
      <c r="O345" t="s">
        <v>27</v>
      </c>
      <c r="P345" t="s">
        <v>27</v>
      </c>
      <c r="Q345">
        <v>1</v>
      </c>
      <c r="R345">
        <v>0</v>
      </c>
      <c r="S345">
        <v>100</v>
      </c>
      <c r="T345">
        <f>VLOOKUP(L345,'Currency exchange'!$A:$B,2,0) *S345</f>
        <v>1.2</v>
      </c>
      <c r="U345">
        <v>1</v>
      </c>
      <c r="V345" t="s">
        <v>23523</v>
      </c>
      <c r="W345" t="s">
        <v>23529</v>
      </c>
      <c r="X345" t="s">
        <v>1242</v>
      </c>
      <c r="Y345">
        <v>2014</v>
      </c>
      <c r="Z345">
        <v>4</v>
      </c>
      <c r="AA345">
        <v>24</v>
      </c>
    </row>
    <row r="346" spans="1:27" x14ac:dyDescent="0.25">
      <c r="A346">
        <v>18359302</v>
      </c>
      <c r="B346" s="1" t="s">
        <v>1243</v>
      </c>
      <c r="C346">
        <v>1</v>
      </c>
      <c r="D346" t="str">
        <f>VLOOKUP(C346,'country description'!$A$1:$B$16,2,0)</f>
        <v>India</v>
      </c>
      <c r="E346" s="1" t="s">
        <v>21</v>
      </c>
      <c r="F346" t="s">
        <v>1244</v>
      </c>
      <c r="G346" t="s">
        <v>56</v>
      </c>
      <c r="H346" t="s">
        <v>57</v>
      </c>
      <c r="I346">
        <v>77.000357899999997</v>
      </c>
      <c r="J346">
        <v>28.6315566</v>
      </c>
      <c r="K346" t="s">
        <v>918</v>
      </c>
      <c r="L346" t="s">
        <v>26</v>
      </c>
      <c r="M346" t="s">
        <v>27</v>
      </c>
      <c r="N346" t="s">
        <v>27</v>
      </c>
      <c r="O346" t="s">
        <v>27</v>
      </c>
      <c r="P346" t="s">
        <v>27</v>
      </c>
      <c r="Q346">
        <v>1</v>
      </c>
      <c r="R346">
        <v>0</v>
      </c>
      <c r="S346">
        <v>250</v>
      </c>
      <c r="T346">
        <f>VLOOKUP(L346,'Currency exchange'!$A:$B,2,0) *S346</f>
        <v>3</v>
      </c>
      <c r="U346">
        <v>1</v>
      </c>
      <c r="V346" t="s">
        <v>23523</v>
      </c>
      <c r="W346" t="s">
        <v>23529</v>
      </c>
      <c r="X346" t="s">
        <v>1245</v>
      </c>
      <c r="Y346">
        <v>2016</v>
      </c>
      <c r="Z346">
        <v>4</v>
      </c>
      <c r="AA346">
        <v>2</v>
      </c>
    </row>
    <row r="347" spans="1:27" x14ac:dyDescent="0.25">
      <c r="A347">
        <v>18352275</v>
      </c>
      <c r="B347" s="1" t="s">
        <v>1246</v>
      </c>
      <c r="C347">
        <v>1</v>
      </c>
      <c r="D347" t="str">
        <f>VLOOKUP(C347,'country description'!$A$1:$B$16,2,0)</f>
        <v>India</v>
      </c>
      <c r="E347" s="1" t="s">
        <v>21</v>
      </c>
      <c r="F347" t="s">
        <v>1247</v>
      </c>
      <c r="G347" t="s">
        <v>56</v>
      </c>
      <c r="H347" t="s">
        <v>57</v>
      </c>
      <c r="I347">
        <v>76.973646900000006</v>
      </c>
      <c r="J347">
        <v>28.615987199999999</v>
      </c>
      <c r="K347" t="s">
        <v>746</v>
      </c>
      <c r="L347" t="s">
        <v>26</v>
      </c>
      <c r="M347" t="s">
        <v>27</v>
      </c>
      <c r="N347" t="s">
        <v>27</v>
      </c>
      <c r="O347" t="s">
        <v>27</v>
      </c>
      <c r="P347" t="s">
        <v>27</v>
      </c>
      <c r="Q347">
        <v>1</v>
      </c>
      <c r="R347">
        <v>0</v>
      </c>
      <c r="S347">
        <v>250</v>
      </c>
      <c r="T347">
        <f>VLOOKUP(L347,'Currency exchange'!$A:$B,2,0) *S347</f>
        <v>3</v>
      </c>
      <c r="U347">
        <v>1</v>
      </c>
      <c r="V347" t="s">
        <v>23523</v>
      </c>
      <c r="W347" t="s">
        <v>23529</v>
      </c>
      <c r="X347" t="s">
        <v>805</v>
      </c>
      <c r="Y347">
        <v>2011</v>
      </c>
      <c r="Z347">
        <v>4</v>
      </c>
      <c r="AA347">
        <v>25</v>
      </c>
    </row>
    <row r="348" spans="1:27" x14ac:dyDescent="0.25">
      <c r="A348">
        <v>18322599</v>
      </c>
      <c r="B348" s="1" t="s">
        <v>1248</v>
      </c>
      <c r="C348">
        <v>1</v>
      </c>
      <c r="D348" t="str">
        <f>VLOOKUP(C348,'country description'!$A$1:$B$16,2,0)</f>
        <v>India</v>
      </c>
      <c r="E348" s="1" t="s">
        <v>21</v>
      </c>
      <c r="F348" t="s">
        <v>1249</v>
      </c>
      <c r="G348" t="s">
        <v>109</v>
      </c>
      <c r="H348" t="s">
        <v>110</v>
      </c>
      <c r="I348">
        <v>77.040839599999998</v>
      </c>
      <c r="J348">
        <v>28.682118200000001</v>
      </c>
      <c r="K348" t="s">
        <v>1250</v>
      </c>
      <c r="L348" t="s">
        <v>26</v>
      </c>
      <c r="M348" t="s">
        <v>27</v>
      </c>
      <c r="N348" t="s">
        <v>27</v>
      </c>
      <c r="O348" t="s">
        <v>27</v>
      </c>
      <c r="P348" t="s">
        <v>27</v>
      </c>
      <c r="Q348">
        <v>1</v>
      </c>
      <c r="R348">
        <v>0</v>
      </c>
      <c r="S348">
        <v>350</v>
      </c>
      <c r="T348">
        <f>VLOOKUP(L348,'Currency exchange'!$A:$B,2,0) *S348</f>
        <v>4.2</v>
      </c>
      <c r="U348">
        <v>1</v>
      </c>
      <c r="V348" t="s">
        <v>23523</v>
      </c>
      <c r="W348" t="s">
        <v>23529</v>
      </c>
      <c r="X348" t="s">
        <v>1251</v>
      </c>
      <c r="Y348">
        <v>2016</v>
      </c>
      <c r="Z348">
        <v>4</v>
      </c>
      <c r="AA348">
        <v>8</v>
      </c>
    </row>
    <row r="349" spans="1:27" x14ac:dyDescent="0.25">
      <c r="A349">
        <v>304888</v>
      </c>
      <c r="B349" s="1" t="s">
        <v>1252</v>
      </c>
      <c r="C349">
        <v>1</v>
      </c>
      <c r="D349" t="str">
        <f>VLOOKUP(C349,'country description'!$A$1:$B$16,2,0)</f>
        <v>India</v>
      </c>
      <c r="E349" s="1" t="s">
        <v>21</v>
      </c>
      <c r="F349" t="s">
        <v>1253</v>
      </c>
      <c r="G349" t="s">
        <v>109</v>
      </c>
      <c r="H349" t="s">
        <v>110</v>
      </c>
      <c r="I349">
        <v>77.069083199999994</v>
      </c>
      <c r="J349">
        <v>28.683329700000002</v>
      </c>
      <c r="K349" t="s">
        <v>1254</v>
      </c>
      <c r="L349" t="s">
        <v>26</v>
      </c>
      <c r="M349" t="s">
        <v>27</v>
      </c>
      <c r="N349" t="s">
        <v>27</v>
      </c>
      <c r="O349" t="s">
        <v>27</v>
      </c>
      <c r="P349" t="s">
        <v>27</v>
      </c>
      <c r="Q349">
        <v>1</v>
      </c>
      <c r="R349">
        <v>0</v>
      </c>
      <c r="S349">
        <v>150</v>
      </c>
      <c r="T349">
        <f>VLOOKUP(L349,'Currency exchange'!$A:$B,2,0) *S349</f>
        <v>1.8</v>
      </c>
      <c r="U349">
        <v>1</v>
      </c>
      <c r="V349" t="s">
        <v>23523</v>
      </c>
      <c r="W349" t="s">
        <v>23529</v>
      </c>
      <c r="X349" t="s">
        <v>334</v>
      </c>
      <c r="Y349">
        <v>2013</v>
      </c>
      <c r="Z349">
        <v>4</v>
      </c>
      <c r="AA349">
        <v>19</v>
      </c>
    </row>
    <row r="350" spans="1:27" x14ac:dyDescent="0.25">
      <c r="A350">
        <v>18372324</v>
      </c>
      <c r="B350" s="1" t="s">
        <v>1255</v>
      </c>
      <c r="C350">
        <v>1</v>
      </c>
      <c r="D350" t="str">
        <f>VLOOKUP(C350,'country description'!$A$1:$B$16,2,0)</f>
        <v>India</v>
      </c>
      <c r="E350" s="1" t="s">
        <v>21</v>
      </c>
      <c r="F350" t="s">
        <v>1256</v>
      </c>
      <c r="G350" t="s">
        <v>66</v>
      </c>
      <c r="H350" t="s">
        <v>67</v>
      </c>
      <c r="I350">
        <v>77.091750599999997</v>
      </c>
      <c r="J350">
        <v>28.586167700000001</v>
      </c>
      <c r="K350" t="s">
        <v>746</v>
      </c>
      <c r="L350" t="s">
        <v>26</v>
      </c>
      <c r="M350" t="s">
        <v>27</v>
      </c>
      <c r="N350" t="s">
        <v>27</v>
      </c>
      <c r="O350" t="s">
        <v>27</v>
      </c>
      <c r="P350" t="s">
        <v>27</v>
      </c>
      <c r="Q350">
        <v>1</v>
      </c>
      <c r="R350">
        <v>0</v>
      </c>
      <c r="S350">
        <v>250</v>
      </c>
      <c r="T350">
        <f>VLOOKUP(L350,'Currency exchange'!$A:$B,2,0) *S350</f>
        <v>3</v>
      </c>
      <c r="U350">
        <v>1</v>
      </c>
      <c r="V350" t="s">
        <v>23523</v>
      </c>
      <c r="W350" t="s">
        <v>23529</v>
      </c>
      <c r="X350" t="s">
        <v>1257</v>
      </c>
      <c r="Y350">
        <v>2017</v>
      </c>
      <c r="Z350">
        <v>4</v>
      </c>
      <c r="AA350">
        <v>6</v>
      </c>
    </row>
    <row r="351" spans="1:27" x14ac:dyDescent="0.25">
      <c r="A351">
        <v>18361222</v>
      </c>
      <c r="B351" s="1" t="s">
        <v>1258</v>
      </c>
      <c r="C351">
        <v>1</v>
      </c>
      <c r="D351" t="str">
        <f>VLOOKUP(C351,'country description'!$A$1:$B$16,2,0)</f>
        <v>India</v>
      </c>
      <c r="E351" s="1" t="s">
        <v>21</v>
      </c>
      <c r="F351" t="s">
        <v>1259</v>
      </c>
      <c r="G351" t="s">
        <v>138</v>
      </c>
      <c r="H351" t="s">
        <v>139</v>
      </c>
      <c r="I351">
        <v>77.143728300000006</v>
      </c>
      <c r="J351">
        <v>28.7100972</v>
      </c>
      <c r="K351" t="s">
        <v>715</v>
      </c>
      <c r="L351" t="s">
        <v>26</v>
      </c>
      <c r="M351" t="s">
        <v>27</v>
      </c>
      <c r="N351" t="s">
        <v>27</v>
      </c>
      <c r="O351" t="s">
        <v>27</v>
      </c>
      <c r="P351" t="s">
        <v>27</v>
      </c>
      <c r="Q351">
        <v>1</v>
      </c>
      <c r="R351">
        <v>0</v>
      </c>
      <c r="S351">
        <v>400</v>
      </c>
      <c r="T351">
        <f>VLOOKUP(L351,'Currency exchange'!$A:$B,2,0) *S351</f>
        <v>4.8</v>
      </c>
      <c r="U351">
        <v>1</v>
      </c>
      <c r="V351" t="s">
        <v>23523</v>
      </c>
      <c r="W351" t="s">
        <v>23529</v>
      </c>
      <c r="X351" t="s">
        <v>1260</v>
      </c>
      <c r="Y351">
        <v>2010</v>
      </c>
      <c r="Z351">
        <v>4</v>
      </c>
      <c r="AA351">
        <v>10</v>
      </c>
    </row>
    <row r="352" spans="1:27" x14ac:dyDescent="0.25">
      <c r="A352">
        <v>18357943</v>
      </c>
      <c r="B352" s="1" t="s">
        <v>1261</v>
      </c>
      <c r="C352">
        <v>1</v>
      </c>
      <c r="D352" t="str">
        <f>VLOOKUP(C352,'country description'!$A$1:$B$16,2,0)</f>
        <v>India</v>
      </c>
      <c r="E352" s="1" t="s">
        <v>21</v>
      </c>
      <c r="F352" t="s">
        <v>1262</v>
      </c>
      <c r="G352" t="s">
        <v>261</v>
      </c>
      <c r="H352" t="s">
        <v>262</v>
      </c>
      <c r="I352">
        <v>77.299058500000001</v>
      </c>
      <c r="J352">
        <v>28.533458700000001</v>
      </c>
      <c r="K352" t="s">
        <v>715</v>
      </c>
      <c r="L352" t="s">
        <v>26</v>
      </c>
      <c r="M352" t="s">
        <v>27</v>
      </c>
      <c r="N352" t="s">
        <v>27</v>
      </c>
      <c r="O352" t="s">
        <v>27</v>
      </c>
      <c r="P352" t="s">
        <v>27</v>
      </c>
      <c r="Q352">
        <v>1</v>
      </c>
      <c r="R352">
        <v>0</v>
      </c>
      <c r="S352">
        <v>400</v>
      </c>
      <c r="T352">
        <f>VLOOKUP(L352,'Currency exchange'!$A:$B,2,0) *S352</f>
        <v>4.8</v>
      </c>
      <c r="U352">
        <v>1</v>
      </c>
      <c r="V352" t="s">
        <v>23523</v>
      </c>
      <c r="W352" t="s">
        <v>23529</v>
      </c>
      <c r="X352" t="s">
        <v>797</v>
      </c>
      <c r="Y352">
        <v>2018</v>
      </c>
      <c r="Z352">
        <v>4</v>
      </c>
      <c r="AA352">
        <v>8</v>
      </c>
    </row>
    <row r="353" spans="1:27" x14ac:dyDescent="0.25">
      <c r="A353">
        <v>18365986</v>
      </c>
      <c r="B353" s="1" t="s">
        <v>1263</v>
      </c>
      <c r="C353">
        <v>1</v>
      </c>
      <c r="D353" t="str">
        <f>VLOOKUP(C353,'country description'!$A$1:$B$16,2,0)</f>
        <v>India</v>
      </c>
      <c r="E353" s="1" t="s">
        <v>21</v>
      </c>
      <c r="F353" t="s">
        <v>1264</v>
      </c>
      <c r="G353" t="s">
        <v>266</v>
      </c>
      <c r="H353" t="s">
        <v>265</v>
      </c>
      <c r="I353">
        <v>77.111492999999996</v>
      </c>
      <c r="J353">
        <v>28.634183100000001</v>
      </c>
      <c r="K353" t="s">
        <v>746</v>
      </c>
      <c r="L353" t="s">
        <v>26</v>
      </c>
      <c r="M353" t="s">
        <v>27</v>
      </c>
      <c r="N353" t="s">
        <v>27</v>
      </c>
      <c r="O353" t="s">
        <v>27</v>
      </c>
      <c r="P353" t="s">
        <v>27</v>
      </c>
      <c r="Q353">
        <v>1</v>
      </c>
      <c r="R353">
        <v>0</v>
      </c>
      <c r="S353">
        <v>250</v>
      </c>
      <c r="T353">
        <f>VLOOKUP(L353,'Currency exchange'!$A:$B,2,0) *S353</f>
        <v>3</v>
      </c>
      <c r="U353">
        <v>1</v>
      </c>
      <c r="V353" t="s">
        <v>23523</v>
      </c>
      <c r="W353" t="s">
        <v>23529</v>
      </c>
      <c r="X353" t="s">
        <v>1265</v>
      </c>
      <c r="Y353">
        <v>2013</v>
      </c>
      <c r="Z353">
        <v>4</v>
      </c>
      <c r="AA353">
        <v>21</v>
      </c>
    </row>
    <row r="354" spans="1:27" x14ac:dyDescent="0.25">
      <c r="A354">
        <v>18455545</v>
      </c>
      <c r="B354" s="1" t="s">
        <v>1266</v>
      </c>
      <c r="C354">
        <v>1</v>
      </c>
      <c r="D354" t="str">
        <f>VLOOKUP(C354,'country description'!$A$1:$B$16,2,0)</f>
        <v>India</v>
      </c>
      <c r="E354" s="1" t="s">
        <v>21</v>
      </c>
      <c r="F354" t="s">
        <v>1267</v>
      </c>
      <c r="G354" t="s">
        <v>266</v>
      </c>
      <c r="H354" t="s">
        <v>265</v>
      </c>
      <c r="I354">
        <v>77.118410299999994</v>
      </c>
      <c r="J354">
        <v>28.635169399999999</v>
      </c>
      <c r="K354" t="s">
        <v>960</v>
      </c>
      <c r="L354" t="s">
        <v>26</v>
      </c>
      <c r="M354" t="s">
        <v>27</v>
      </c>
      <c r="N354" t="s">
        <v>27</v>
      </c>
      <c r="O354" t="s">
        <v>27</v>
      </c>
      <c r="P354" t="s">
        <v>27</v>
      </c>
      <c r="Q354">
        <v>1</v>
      </c>
      <c r="R354">
        <v>0</v>
      </c>
      <c r="S354">
        <v>50</v>
      </c>
      <c r="T354">
        <f>VLOOKUP(L354,'Currency exchange'!$A:$B,2,0) *S354</f>
        <v>0.6</v>
      </c>
      <c r="U354">
        <v>1</v>
      </c>
      <c r="V354" t="s">
        <v>23523</v>
      </c>
      <c r="W354" t="s">
        <v>23529</v>
      </c>
      <c r="X354" t="s">
        <v>1268</v>
      </c>
      <c r="Y354">
        <v>2017</v>
      </c>
      <c r="Z354">
        <v>4</v>
      </c>
      <c r="AA354">
        <v>13</v>
      </c>
    </row>
    <row r="355" spans="1:27" x14ac:dyDescent="0.25">
      <c r="A355">
        <v>18366008</v>
      </c>
      <c r="B355" s="1" t="s">
        <v>1269</v>
      </c>
      <c r="C355">
        <v>1</v>
      </c>
      <c r="D355" t="str">
        <f>VLOOKUP(C355,'country description'!$A$1:$B$16,2,0)</f>
        <v>India</v>
      </c>
      <c r="E355" s="1" t="s">
        <v>21</v>
      </c>
      <c r="F355" t="s">
        <v>1270</v>
      </c>
      <c r="G355" t="s">
        <v>266</v>
      </c>
      <c r="H355" t="s">
        <v>265</v>
      </c>
      <c r="I355">
        <v>77.118178799999995</v>
      </c>
      <c r="J355">
        <v>28.636034899999999</v>
      </c>
      <c r="K355" t="s">
        <v>937</v>
      </c>
      <c r="L355" t="s">
        <v>26</v>
      </c>
      <c r="M355" t="s">
        <v>27</v>
      </c>
      <c r="N355" t="s">
        <v>27</v>
      </c>
      <c r="O355" t="s">
        <v>27</v>
      </c>
      <c r="P355" t="s">
        <v>27</v>
      </c>
      <c r="Q355">
        <v>1</v>
      </c>
      <c r="R355">
        <v>0</v>
      </c>
      <c r="S355">
        <v>100</v>
      </c>
      <c r="T355">
        <f>VLOOKUP(L355,'Currency exchange'!$A:$B,2,0) *S355</f>
        <v>1.2</v>
      </c>
      <c r="U355">
        <v>1</v>
      </c>
      <c r="V355" t="s">
        <v>23523</v>
      </c>
      <c r="W355" t="s">
        <v>23529</v>
      </c>
      <c r="X355" t="s">
        <v>1245</v>
      </c>
      <c r="Y355">
        <v>2016</v>
      </c>
      <c r="Z355">
        <v>4</v>
      </c>
      <c r="AA355">
        <v>2</v>
      </c>
    </row>
    <row r="356" spans="1:27" x14ac:dyDescent="0.25">
      <c r="A356">
        <v>18291232</v>
      </c>
      <c r="B356" s="1" t="s">
        <v>1271</v>
      </c>
      <c r="C356">
        <v>1</v>
      </c>
      <c r="D356" t="str">
        <f>VLOOKUP(C356,'country description'!$A$1:$B$16,2,0)</f>
        <v>India</v>
      </c>
      <c r="E356" s="1" t="s">
        <v>21</v>
      </c>
      <c r="F356" t="s">
        <v>1272</v>
      </c>
      <c r="G356" t="s">
        <v>273</v>
      </c>
      <c r="H356" t="s">
        <v>274</v>
      </c>
      <c r="I356">
        <v>77.318204309999999</v>
      </c>
      <c r="J356">
        <v>28.671486829999999</v>
      </c>
      <c r="K356" t="s">
        <v>754</v>
      </c>
      <c r="L356" t="s">
        <v>26</v>
      </c>
      <c r="M356" t="s">
        <v>27</v>
      </c>
      <c r="N356" t="s">
        <v>27</v>
      </c>
      <c r="O356" t="s">
        <v>27</v>
      </c>
      <c r="P356" t="s">
        <v>27</v>
      </c>
      <c r="Q356">
        <v>1</v>
      </c>
      <c r="R356">
        <v>0</v>
      </c>
      <c r="S356">
        <v>250</v>
      </c>
      <c r="T356">
        <f>VLOOKUP(L356,'Currency exchange'!$A:$B,2,0) *S356</f>
        <v>3</v>
      </c>
      <c r="U356">
        <v>1</v>
      </c>
      <c r="V356" t="s">
        <v>23523</v>
      </c>
      <c r="W356" t="s">
        <v>23529</v>
      </c>
      <c r="X356" t="s">
        <v>1273</v>
      </c>
      <c r="Y356">
        <v>2018</v>
      </c>
      <c r="Z356">
        <v>4</v>
      </c>
      <c r="AA356">
        <v>19</v>
      </c>
    </row>
    <row r="357" spans="1:27" x14ac:dyDescent="0.25">
      <c r="A357">
        <v>18378043</v>
      </c>
      <c r="B357" s="1" t="s">
        <v>1274</v>
      </c>
      <c r="C357">
        <v>1</v>
      </c>
      <c r="D357" t="str">
        <f>VLOOKUP(C357,'country description'!$A$1:$B$16,2,0)</f>
        <v>India</v>
      </c>
      <c r="E357" s="1" t="s">
        <v>21</v>
      </c>
      <c r="F357" t="s">
        <v>1275</v>
      </c>
      <c r="G357" t="s">
        <v>85</v>
      </c>
      <c r="H357" t="s">
        <v>86</v>
      </c>
      <c r="I357">
        <v>77.317993900000005</v>
      </c>
      <c r="J357">
        <v>28.6806874</v>
      </c>
      <c r="K357" t="s">
        <v>663</v>
      </c>
      <c r="L357" t="s">
        <v>26</v>
      </c>
      <c r="M357" t="s">
        <v>27</v>
      </c>
      <c r="N357" t="s">
        <v>27</v>
      </c>
      <c r="O357" t="s">
        <v>27</v>
      </c>
      <c r="P357" t="s">
        <v>27</v>
      </c>
      <c r="Q357">
        <v>1</v>
      </c>
      <c r="R357">
        <v>0</v>
      </c>
      <c r="S357">
        <v>400</v>
      </c>
      <c r="T357">
        <f>VLOOKUP(L357,'Currency exchange'!$A:$B,2,0) *S357</f>
        <v>4.8</v>
      </c>
      <c r="U357">
        <v>1</v>
      </c>
      <c r="V357" t="s">
        <v>23523</v>
      </c>
      <c r="W357" t="s">
        <v>23529</v>
      </c>
      <c r="X357" t="s">
        <v>402</v>
      </c>
      <c r="Y357">
        <v>2010</v>
      </c>
      <c r="Z357">
        <v>3</v>
      </c>
      <c r="AA357">
        <v>24</v>
      </c>
    </row>
    <row r="358" spans="1:27" x14ac:dyDescent="0.25">
      <c r="A358">
        <v>18463985</v>
      </c>
      <c r="B358" s="1" t="s">
        <v>1276</v>
      </c>
      <c r="C358">
        <v>1</v>
      </c>
      <c r="D358" t="str">
        <f>VLOOKUP(C358,'country description'!$A$1:$B$16,2,0)</f>
        <v>India</v>
      </c>
      <c r="E358" s="1" t="s">
        <v>21</v>
      </c>
      <c r="F358" t="s">
        <v>1277</v>
      </c>
      <c r="G358" t="s">
        <v>394</v>
      </c>
      <c r="H358" t="s">
        <v>395</v>
      </c>
      <c r="I358">
        <v>77.204517800000005</v>
      </c>
      <c r="J358">
        <v>28.696112400000001</v>
      </c>
      <c r="K358" t="s">
        <v>951</v>
      </c>
      <c r="L358" t="s">
        <v>26</v>
      </c>
      <c r="M358" t="s">
        <v>27</v>
      </c>
      <c r="N358" t="s">
        <v>27</v>
      </c>
      <c r="O358" t="s">
        <v>27</v>
      </c>
      <c r="P358" t="s">
        <v>27</v>
      </c>
      <c r="Q358">
        <v>1</v>
      </c>
      <c r="R358">
        <v>0</v>
      </c>
      <c r="S358">
        <v>100</v>
      </c>
      <c r="T358">
        <f>VLOOKUP(L358,'Currency exchange'!$A:$B,2,0) *S358</f>
        <v>1.2</v>
      </c>
      <c r="U358">
        <v>1</v>
      </c>
      <c r="V358" t="s">
        <v>23523</v>
      </c>
      <c r="W358" t="s">
        <v>23529</v>
      </c>
      <c r="X358" t="s">
        <v>1278</v>
      </c>
      <c r="Y358">
        <v>2018</v>
      </c>
      <c r="Z358">
        <v>3</v>
      </c>
      <c r="AA358">
        <v>3</v>
      </c>
    </row>
    <row r="359" spans="1:27" x14ac:dyDescent="0.25">
      <c r="A359">
        <v>18391757</v>
      </c>
      <c r="B359" s="1" t="s">
        <v>1279</v>
      </c>
      <c r="C359">
        <v>1</v>
      </c>
      <c r="D359" t="str">
        <f>VLOOKUP(C359,'country description'!$A$1:$B$16,2,0)</f>
        <v>India</v>
      </c>
      <c r="E359" s="1" t="s">
        <v>21</v>
      </c>
      <c r="F359" t="s">
        <v>1280</v>
      </c>
      <c r="G359" t="s">
        <v>681</v>
      </c>
      <c r="H359" t="s">
        <v>682</v>
      </c>
      <c r="I359">
        <v>77.228749899999997</v>
      </c>
      <c r="J359">
        <v>28.702476300000001</v>
      </c>
      <c r="K359" t="s">
        <v>960</v>
      </c>
      <c r="L359" t="s">
        <v>26</v>
      </c>
      <c r="M359" t="s">
        <v>27</v>
      </c>
      <c r="N359" t="s">
        <v>27</v>
      </c>
      <c r="O359" t="s">
        <v>27</v>
      </c>
      <c r="P359" t="s">
        <v>27</v>
      </c>
      <c r="Q359">
        <v>1</v>
      </c>
      <c r="R359">
        <v>0</v>
      </c>
      <c r="S359">
        <v>250</v>
      </c>
      <c r="T359">
        <f>VLOOKUP(L359,'Currency exchange'!$A:$B,2,0) *S359</f>
        <v>3</v>
      </c>
      <c r="U359">
        <v>1</v>
      </c>
      <c r="V359" t="s">
        <v>23523</v>
      </c>
      <c r="W359" t="s">
        <v>23529</v>
      </c>
      <c r="X359" t="s">
        <v>1281</v>
      </c>
      <c r="Y359">
        <v>2012</v>
      </c>
      <c r="Z359">
        <v>3</v>
      </c>
      <c r="AA359">
        <v>24</v>
      </c>
    </row>
    <row r="360" spans="1:27" x14ac:dyDescent="0.25">
      <c r="A360">
        <v>310988</v>
      </c>
      <c r="B360" s="1" t="s">
        <v>1282</v>
      </c>
      <c r="C360">
        <v>1</v>
      </c>
      <c r="D360" t="str">
        <f>VLOOKUP(C360,'country description'!$A$1:$B$16,2,0)</f>
        <v>India</v>
      </c>
      <c r="E360" s="1" t="s">
        <v>21</v>
      </c>
      <c r="F360" t="s">
        <v>1283</v>
      </c>
      <c r="G360" t="s">
        <v>48</v>
      </c>
      <c r="H360" t="s">
        <v>49</v>
      </c>
      <c r="I360">
        <v>77.218824699999999</v>
      </c>
      <c r="J360">
        <v>28.709454000000001</v>
      </c>
      <c r="K360" t="s">
        <v>1284</v>
      </c>
      <c r="L360" t="s">
        <v>26</v>
      </c>
      <c r="M360" t="s">
        <v>27</v>
      </c>
      <c r="N360" t="s">
        <v>27</v>
      </c>
      <c r="O360" t="s">
        <v>27</v>
      </c>
      <c r="P360" t="s">
        <v>27</v>
      </c>
      <c r="Q360">
        <v>1</v>
      </c>
      <c r="R360">
        <v>0</v>
      </c>
      <c r="S360">
        <v>50</v>
      </c>
      <c r="T360">
        <f>VLOOKUP(L360,'Currency exchange'!$A:$B,2,0) *S360</f>
        <v>0.6</v>
      </c>
      <c r="U360">
        <v>1</v>
      </c>
      <c r="V360" t="s">
        <v>23523</v>
      </c>
      <c r="W360" t="s">
        <v>23529</v>
      </c>
      <c r="X360" t="s">
        <v>1285</v>
      </c>
      <c r="Y360">
        <v>2015</v>
      </c>
      <c r="Z360">
        <v>3</v>
      </c>
      <c r="AA360">
        <v>16</v>
      </c>
    </row>
    <row r="361" spans="1:27" x14ac:dyDescent="0.25">
      <c r="A361">
        <v>18425768</v>
      </c>
      <c r="B361" s="1" t="s">
        <v>1286</v>
      </c>
      <c r="C361">
        <v>1</v>
      </c>
      <c r="D361" t="str">
        <f>VLOOKUP(C361,'country description'!$A$1:$B$16,2,0)</f>
        <v>India</v>
      </c>
      <c r="E361" s="1" t="s">
        <v>21</v>
      </c>
      <c r="F361" t="s">
        <v>1287</v>
      </c>
      <c r="G361" t="s">
        <v>351</v>
      </c>
      <c r="H361" t="s">
        <v>352</v>
      </c>
      <c r="I361">
        <v>77.171811099999999</v>
      </c>
      <c r="J361">
        <v>28.556816399999999</v>
      </c>
      <c r="K361" t="s">
        <v>760</v>
      </c>
      <c r="L361" t="s">
        <v>26</v>
      </c>
      <c r="M361" t="s">
        <v>27</v>
      </c>
      <c r="N361" t="s">
        <v>27</v>
      </c>
      <c r="O361" t="s">
        <v>27</v>
      </c>
      <c r="P361" t="s">
        <v>27</v>
      </c>
      <c r="Q361">
        <v>1</v>
      </c>
      <c r="R361">
        <v>0</v>
      </c>
      <c r="S361">
        <v>100</v>
      </c>
      <c r="T361">
        <f>VLOOKUP(L361,'Currency exchange'!$A:$B,2,0) *S361</f>
        <v>1.2</v>
      </c>
      <c r="U361">
        <v>1</v>
      </c>
      <c r="V361" t="s">
        <v>23523</v>
      </c>
      <c r="W361" t="s">
        <v>23529</v>
      </c>
      <c r="X361" t="s">
        <v>1288</v>
      </c>
      <c r="Y361">
        <v>2017</v>
      </c>
      <c r="Z361">
        <v>3</v>
      </c>
      <c r="AA361">
        <v>19</v>
      </c>
    </row>
    <row r="362" spans="1:27" x14ac:dyDescent="0.25">
      <c r="A362">
        <v>18432222</v>
      </c>
      <c r="B362" s="1" t="s">
        <v>1289</v>
      </c>
      <c r="C362">
        <v>1</v>
      </c>
      <c r="D362" t="str">
        <f>VLOOKUP(C362,'country description'!$A$1:$B$16,2,0)</f>
        <v>India</v>
      </c>
      <c r="E362" s="1" t="s">
        <v>21</v>
      </c>
      <c r="F362" t="s">
        <v>1290</v>
      </c>
      <c r="G362" t="s">
        <v>56</v>
      </c>
      <c r="H362" t="s">
        <v>57</v>
      </c>
      <c r="I362">
        <v>77.002449499999997</v>
      </c>
      <c r="J362">
        <v>28.560789700000001</v>
      </c>
      <c r="K362" t="s">
        <v>1291</v>
      </c>
      <c r="L362" t="s">
        <v>26</v>
      </c>
      <c r="M362" t="s">
        <v>27</v>
      </c>
      <c r="N362" t="s">
        <v>27</v>
      </c>
      <c r="O362" t="s">
        <v>27</v>
      </c>
      <c r="P362" t="s">
        <v>27</v>
      </c>
      <c r="Q362">
        <v>1</v>
      </c>
      <c r="R362">
        <v>0</v>
      </c>
      <c r="S362">
        <v>400</v>
      </c>
      <c r="T362">
        <f>VLOOKUP(L362,'Currency exchange'!$A:$B,2,0) *S362</f>
        <v>4.8</v>
      </c>
      <c r="U362">
        <v>1</v>
      </c>
      <c r="V362" t="s">
        <v>23523</v>
      </c>
      <c r="W362" t="s">
        <v>23529</v>
      </c>
      <c r="X362" t="s">
        <v>1292</v>
      </c>
      <c r="Y362">
        <v>2014</v>
      </c>
      <c r="Z362">
        <v>3</v>
      </c>
      <c r="AA362">
        <v>21</v>
      </c>
    </row>
    <row r="363" spans="1:27" x14ac:dyDescent="0.25">
      <c r="A363">
        <v>18261161</v>
      </c>
      <c r="B363" s="1" t="s">
        <v>1293</v>
      </c>
      <c r="C363">
        <v>1</v>
      </c>
      <c r="D363" t="str">
        <f>VLOOKUP(C363,'country description'!$A$1:$B$16,2,0)</f>
        <v>India</v>
      </c>
      <c r="E363" s="1" t="s">
        <v>21</v>
      </c>
      <c r="F363" t="s">
        <v>1294</v>
      </c>
      <c r="G363" t="s">
        <v>109</v>
      </c>
      <c r="H363" t="s">
        <v>110</v>
      </c>
      <c r="I363">
        <v>77.062679599999996</v>
      </c>
      <c r="J363">
        <v>28.6763063</v>
      </c>
      <c r="K363" t="s">
        <v>644</v>
      </c>
      <c r="L363" t="s">
        <v>26</v>
      </c>
      <c r="M363" t="s">
        <v>27</v>
      </c>
      <c r="N363" t="s">
        <v>27</v>
      </c>
      <c r="O363" t="s">
        <v>27</v>
      </c>
      <c r="P363" t="s">
        <v>27</v>
      </c>
      <c r="Q363">
        <v>1</v>
      </c>
      <c r="R363">
        <v>0</v>
      </c>
      <c r="S363">
        <v>400</v>
      </c>
      <c r="T363">
        <f>VLOOKUP(L363,'Currency exchange'!$A:$B,2,0) *S363</f>
        <v>4.8</v>
      </c>
      <c r="U363">
        <v>1</v>
      </c>
      <c r="V363" t="s">
        <v>23523</v>
      </c>
      <c r="W363" t="s">
        <v>23529</v>
      </c>
      <c r="X363" t="s">
        <v>1295</v>
      </c>
      <c r="Y363">
        <v>2014</v>
      </c>
      <c r="Z363">
        <v>3</v>
      </c>
      <c r="AA363">
        <v>11</v>
      </c>
    </row>
    <row r="364" spans="1:27" x14ac:dyDescent="0.25">
      <c r="A364">
        <v>18368023</v>
      </c>
      <c r="B364" s="1" t="s">
        <v>1296</v>
      </c>
      <c r="C364">
        <v>1</v>
      </c>
      <c r="D364" t="str">
        <f>VLOOKUP(C364,'country description'!$A$1:$B$16,2,0)</f>
        <v>India</v>
      </c>
      <c r="E364" s="1" t="s">
        <v>21</v>
      </c>
      <c r="F364" t="s">
        <v>1297</v>
      </c>
      <c r="G364" t="s">
        <v>699</v>
      </c>
      <c r="H364" t="s">
        <v>700</v>
      </c>
      <c r="I364">
        <v>77.177357599999993</v>
      </c>
      <c r="J364">
        <v>28.644438699999998</v>
      </c>
      <c r="K364" t="s">
        <v>951</v>
      </c>
      <c r="L364" t="s">
        <v>26</v>
      </c>
      <c r="M364" t="s">
        <v>27</v>
      </c>
      <c r="N364" t="s">
        <v>27</v>
      </c>
      <c r="O364" t="s">
        <v>27</v>
      </c>
      <c r="P364" t="s">
        <v>27</v>
      </c>
      <c r="Q364">
        <v>1</v>
      </c>
      <c r="R364">
        <v>0</v>
      </c>
      <c r="S364">
        <v>400</v>
      </c>
      <c r="T364">
        <f>VLOOKUP(L364,'Currency exchange'!$A:$B,2,0) *S364</f>
        <v>4.8</v>
      </c>
      <c r="U364">
        <v>1</v>
      </c>
      <c r="V364" t="s">
        <v>23523</v>
      </c>
      <c r="W364" t="s">
        <v>23529</v>
      </c>
      <c r="X364" t="s">
        <v>1298</v>
      </c>
      <c r="Y364">
        <v>2015</v>
      </c>
      <c r="Z364">
        <v>3</v>
      </c>
      <c r="AA364">
        <v>15</v>
      </c>
    </row>
    <row r="365" spans="1:27" x14ac:dyDescent="0.25">
      <c r="A365">
        <v>18291456</v>
      </c>
      <c r="B365" s="1" t="s">
        <v>1299</v>
      </c>
      <c r="C365">
        <v>1</v>
      </c>
      <c r="D365" t="str">
        <f>VLOOKUP(C365,'country description'!$A$1:$B$16,2,0)</f>
        <v>India</v>
      </c>
      <c r="E365" s="1" t="s">
        <v>21</v>
      </c>
      <c r="F365" t="s">
        <v>1300</v>
      </c>
      <c r="G365" t="s">
        <v>266</v>
      </c>
      <c r="H365" t="s">
        <v>265</v>
      </c>
      <c r="I365">
        <v>77.105131999999998</v>
      </c>
      <c r="J365">
        <v>28.640729499999999</v>
      </c>
      <c r="K365" t="s">
        <v>701</v>
      </c>
      <c r="L365" t="s">
        <v>26</v>
      </c>
      <c r="M365" t="s">
        <v>27</v>
      </c>
      <c r="N365" t="s">
        <v>27</v>
      </c>
      <c r="O365" t="s">
        <v>27</v>
      </c>
      <c r="P365" t="s">
        <v>27</v>
      </c>
      <c r="Q365">
        <v>1</v>
      </c>
      <c r="R365">
        <v>0</v>
      </c>
      <c r="S365">
        <v>100</v>
      </c>
      <c r="T365">
        <f>VLOOKUP(L365,'Currency exchange'!$A:$B,2,0) *S365</f>
        <v>1.2</v>
      </c>
      <c r="U365">
        <v>1</v>
      </c>
      <c r="V365" t="s">
        <v>23523</v>
      </c>
      <c r="W365" t="s">
        <v>23529</v>
      </c>
      <c r="X365" t="s">
        <v>1301</v>
      </c>
      <c r="Y365">
        <v>2016</v>
      </c>
      <c r="Z365">
        <v>3</v>
      </c>
      <c r="AA365">
        <v>27</v>
      </c>
    </row>
    <row r="366" spans="1:27" x14ac:dyDescent="0.25">
      <c r="A366">
        <v>18354667</v>
      </c>
      <c r="B366" s="1" t="s">
        <v>1302</v>
      </c>
      <c r="C366">
        <v>1</v>
      </c>
      <c r="D366" t="str">
        <f>VLOOKUP(C366,'country description'!$A$1:$B$16,2,0)</f>
        <v>India</v>
      </c>
      <c r="E366" s="1" t="s">
        <v>21</v>
      </c>
      <c r="F366" t="s">
        <v>1303</v>
      </c>
      <c r="G366" t="s">
        <v>386</v>
      </c>
      <c r="H366" t="s">
        <v>387</v>
      </c>
      <c r="I366">
        <v>77.250120120000005</v>
      </c>
      <c r="J366">
        <v>28.529909499999999</v>
      </c>
      <c r="K366" t="s">
        <v>1304</v>
      </c>
      <c r="L366" t="s">
        <v>26</v>
      </c>
      <c r="M366" t="s">
        <v>27</v>
      </c>
      <c r="N366" t="s">
        <v>27</v>
      </c>
      <c r="O366" t="s">
        <v>27</v>
      </c>
      <c r="P366" t="s">
        <v>27</v>
      </c>
      <c r="Q366">
        <v>1</v>
      </c>
      <c r="R366">
        <v>0</v>
      </c>
      <c r="S366">
        <v>350</v>
      </c>
      <c r="T366">
        <f>VLOOKUP(L366,'Currency exchange'!$A:$B,2,0) *S366</f>
        <v>4.2</v>
      </c>
      <c r="U366">
        <v>1</v>
      </c>
      <c r="V366" t="s">
        <v>23523</v>
      </c>
      <c r="W366" t="s">
        <v>23529</v>
      </c>
      <c r="X366" t="s">
        <v>1305</v>
      </c>
      <c r="Y366">
        <v>2016</v>
      </c>
      <c r="Z366">
        <v>2</v>
      </c>
      <c r="AA366">
        <v>12</v>
      </c>
    </row>
    <row r="367" spans="1:27" x14ac:dyDescent="0.25">
      <c r="A367">
        <v>18421693</v>
      </c>
      <c r="B367" s="1" t="s">
        <v>1306</v>
      </c>
      <c r="C367">
        <v>1</v>
      </c>
      <c r="D367" t="str">
        <f>VLOOKUP(C367,'country description'!$A$1:$B$16,2,0)</f>
        <v>India</v>
      </c>
      <c r="E367" s="1" t="s">
        <v>21</v>
      </c>
      <c r="F367" t="s">
        <v>1307</v>
      </c>
      <c r="G367" t="s">
        <v>638</v>
      </c>
      <c r="H367" t="s">
        <v>639</v>
      </c>
      <c r="I367">
        <v>77.306842099999997</v>
      </c>
      <c r="J367">
        <v>28.659420600000001</v>
      </c>
      <c r="K367" t="s">
        <v>760</v>
      </c>
      <c r="L367" t="s">
        <v>26</v>
      </c>
      <c r="M367" t="s">
        <v>27</v>
      </c>
      <c r="N367" t="s">
        <v>27</v>
      </c>
      <c r="O367" t="s">
        <v>27</v>
      </c>
      <c r="P367" t="s">
        <v>27</v>
      </c>
      <c r="Q367">
        <v>1</v>
      </c>
      <c r="R367">
        <v>0</v>
      </c>
      <c r="S367">
        <v>100</v>
      </c>
      <c r="T367">
        <f>VLOOKUP(L367,'Currency exchange'!$A:$B,2,0) *S367</f>
        <v>1.2</v>
      </c>
      <c r="U367">
        <v>1</v>
      </c>
      <c r="V367" t="s">
        <v>23523</v>
      </c>
      <c r="W367" t="s">
        <v>23529</v>
      </c>
      <c r="X367" t="s">
        <v>850</v>
      </c>
      <c r="Y367">
        <v>2010</v>
      </c>
      <c r="Z367">
        <v>2</v>
      </c>
      <c r="AA367">
        <v>9</v>
      </c>
    </row>
    <row r="368" spans="1:27" x14ac:dyDescent="0.25">
      <c r="A368">
        <v>18458325</v>
      </c>
      <c r="B368" s="1" t="s">
        <v>1308</v>
      </c>
      <c r="C368">
        <v>1</v>
      </c>
      <c r="D368" t="str">
        <f>VLOOKUP(C368,'country description'!$A$1:$B$16,2,0)</f>
        <v>India</v>
      </c>
      <c r="E368" s="1" t="s">
        <v>21</v>
      </c>
      <c r="F368" t="s">
        <v>1309</v>
      </c>
      <c r="G368" t="s">
        <v>428</v>
      </c>
      <c r="H368" t="s">
        <v>429</v>
      </c>
      <c r="I368">
        <v>77.173230099999998</v>
      </c>
      <c r="J368">
        <v>28.687312599999998</v>
      </c>
      <c r="K368" t="s">
        <v>701</v>
      </c>
      <c r="L368" t="s">
        <v>26</v>
      </c>
      <c r="M368" t="s">
        <v>27</v>
      </c>
      <c r="N368" t="s">
        <v>27</v>
      </c>
      <c r="O368" t="s">
        <v>27</v>
      </c>
      <c r="P368" t="s">
        <v>27</v>
      </c>
      <c r="Q368">
        <v>1</v>
      </c>
      <c r="R368">
        <v>0</v>
      </c>
      <c r="S368">
        <v>100</v>
      </c>
      <c r="T368">
        <f>VLOOKUP(L368,'Currency exchange'!$A:$B,2,0) *S368</f>
        <v>1.2</v>
      </c>
      <c r="U368">
        <v>1</v>
      </c>
      <c r="V368" t="s">
        <v>23523</v>
      </c>
      <c r="W368" t="s">
        <v>23529</v>
      </c>
      <c r="X368" t="s">
        <v>1310</v>
      </c>
      <c r="Y368">
        <v>2013</v>
      </c>
      <c r="Z368">
        <v>2</v>
      </c>
      <c r="AA368">
        <v>5</v>
      </c>
    </row>
    <row r="369" spans="1:27" x14ac:dyDescent="0.25">
      <c r="A369">
        <v>18382583</v>
      </c>
      <c r="B369" s="1" t="s">
        <v>1311</v>
      </c>
      <c r="C369">
        <v>1</v>
      </c>
      <c r="D369" t="str">
        <f>VLOOKUP(C369,'country description'!$A$1:$B$16,2,0)</f>
        <v>India</v>
      </c>
      <c r="E369" s="1" t="s">
        <v>21</v>
      </c>
      <c r="F369" t="s">
        <v>1312</v>
      </c>
      <c r="G369" t="s">
        <v>1313</v>
      </c>
      <c r="H369" t="s">
        <v>1314</v>
      </c>
      <c r="I369">
        <v>77.224393699999993</v>
      </c>
      <c r="J369">
        <v>28.633756200000001</v>
      </c>
      <c r="K369" t="s">
        <v>754</v>
      </c>
      <c r="L369" t="s">
        <v>26</v>
      </c>
      <c r="M369" t="s">
        <v>27</v>
      </c>
      <c r="N369" t="s">
        <v>27</v>
      </c>
      <c r="O369" t="s">
        <v>27</v>
      </c>
      <c r="P369" t="s">
        <v>27</v>
      </c>
      <c r="Q369">
        <v>1</v>
      </c>
      <c r="R369">
        <v>0</v>
      </c>
      <c r="S369">
        <v>350</v>
      </c>
      <c r="T369">
        <f>VLOOKUP(L369,'Currency exchange'!$A:$B,2,0) *S369</f>
        <v>4.2</v>
      </c>
      <c r="U369">
        <v>1</v>
      </c>
      <c r="V369" t="s">
        <v>23523</v>
      </c>
      <c r="W369" t="s">
        <v>23529</v>
      </c>
      <c r="X369" t="s">
        <v>1315</v>
      </c>
      <c r="Y369">
        <v>2012</v>
      </c>
      <c r="Z369">
        <v>2</v>
      </c>
      <c r="AA369">
        <v>13</v>
      </c>
    </row>
    <row r="370" spans="1:27" x14ac:dyDescent="0.25">
      <c r="A370">
        <v>18261146</v>
      </c>
      <c r="B370" s="1" t="s">
        <v>1316</v>
      </c>
      <c r="C370">
        <v>1</v>
      </c>
      <c r="D370" t="str">
        <f>VLOOKUP(C370,'country description'!$A$1:$B$16,2,0)</f>
        <v>India</v>
      </c>
      <c r="E370" s="1" t="s">
        <v>21</v>
      </c>
      <c r="F370" t="s">
        <v>1317</v>
      </c>
      <c r="G370" t="s">
        <v>180</v>
      </c>
      <c r="H370" t="s">
        <v>181</v>
      </c>
      <c r="I370">
        <v>77.222247699999997</v>
      </c>
      <c r="J370">
        <v>28.702812399999999</v>
      </c>
      <c r="K370" t="s">
        <v>701</v>
      </c>
      <c r="L370" t="s">
        <v>26</v>
      </c>
      <c r="M370" t="s">
        <v>27</v>
      </c>
      <c r="N370" t="s">
        <v>27</v>
      </c>
      <c r="O370" t="s">
        <v>27</v>
      </c>
      <c r="P370" t="s">
        <v>27</v>
      </c>
      <c r="Q370">
        <v>1</v>
      </c>
      <c r="R370">
        <v>0</v>
      </c>
      <c r="S370">
        <v>150</v>
      </c>
      <c r="T370">
        <f>VLOOKUP(L370,'Currency exchange'!$A:$B,2,0) *S370</f>
        <v>1.8</v>
      </c>
      <c r="U370">
        <v>1</v>
      </c>
      <c r="V370" t="s">
        <v>23523</v>
      </c>
      <c r="W370" t="s">
        <v>23529</v>
      </c>
      <c r="X370" t="s">
        <v>1305</v>
      </c>
      <c r="Y370">
        <v>2016</v>
      </c>
      <c r="Z370">
        <v>2</v>
      </c>
      <c r="AA370">
        <v>12</v>
      </c>
    </row>
    <row r="371" spans="1:27" x14ac:dyDescent="0.25">
      <c r="A371">
        <v>18355127</v>
      </c>
      <c r="B371" s="1" t="s">
        <v>1318</v>
      </c>
      <c r="C371">
        <v>1</v>
      </c>
      <c r="D371" t="str">
        <f>VLOOKUP(C371,'country description'!$A$1:$B$16,2,0)</f>
        <v>India</v>
      </c>
      <c r="E371" s="1" t="s">
        <v>21</v>
      </c>
      <c r="F371" t="s">
        <v>1319</v>
      </c>
      <c r="G371" t="s">
        <v>80</v>
      </c>
      <c r="H371" t="s">
        <v>81</v>
      </c>
      <c r="I371">
        <v>77.228615199999993</v>
      </c>
      <c r="J371">
        <v>28.5741169</v>
      </c>
      <c r="K371" t="s">
        <v>715</v>
      </c>
      <c r="L371" t="s">
        <v>26</v>
      </c>
      <c r="M371" t="s">
        <v>27</v>
      </c>
      <c r="N371" t="s">
        <v>27</v>
      </c>
      <c r="O371" t="s">
        <v>27</v>
      </c>
      <c r="P371" t="s">
        <v>27</v>
      </c>
      <c r="Q371">
        <v>1</v>
      </c>
      <c r="R371">
        <v>0</v>
      </c>
      <c r="S371">
        <v>400</v>
      </c>
      <c r="T371">
        <f>VLOOKUP(L371,'Currency exchange'!$A:$B,2,0) *S371</f>
        <v>4.8</v>
      </c>
      <c r="U371">
        <v>1</v>
      </c>
      <c r="V371" t="s">
        <v>23523</v>
      </c>
      <c r="W371" t="s">
        <v>23529</v>
      </c>
      <c r="X371" t="s">
        <v>1320</v>
      </c>
      <c r="Y371">
        <v>2017</v>
      </c>
      <c r="Z371">
        <v>2</v>
      </c>
      <c r="AA371">
        <v>17</v>
      </c>
    </row>
    <row r="372" spans="1:27" x14ac:dyDescent="0.25">
      <c r="A372">
        <v>18441698</v>
      </c>
      <c r="B372" s="1" t="s">
        <v>1321</v>
      </c>
      <c r="C372">
        <v>1</v>
      </c>
      <c r="D372" t="str">
        <f>VLOOKUP(C372,'country description'!$A$1:$B$16,2,0)</f>
        <v>India</v>
      </c>
      <c r="E372" s="1" t="s">
        <v>21</v>
      </c>
      <c r="F372" t="s">
        <v>1322</v>
      </c>
      <c r="G372" t="s">
        <v>321</v>
      </c>
      <c r="H372" t="s">
        <v>322</v>
      </c>
      <c r="I372">
        <v>77.293457599999996</v>
      </c>
      <c r="J372">
        <v>28.6219398</v>
      </c>
      <c r="K372" t="s">
        <v>951</v>
      </c>
      <c r="L372" t="s">
        <v>26</v>
      </c>
      <c r="M372" t="s">
        <v>27</v>
      </c>
      <c r="N372" t="s">
        <v>27</v>
      </c>
      <c r="O372" t="s">
        <v>27</v>
      </c>
      <c r="P372" t="s">
        <v>27</v>
      </c>
      <c r="Q372">
        <v>1</v>
      </c>
      <c r="R372">
        <v>0</v>
      </c>
      <c r="S372">
        <v>150</v>
      </c>
      <c r="T372">
        <f>VLOOKUP(L372,'Currency exchange'!$A:$B,2,0) *S372</f>
        <v>1.8</v>
      </c>
      <c r="U372">
        <v>1</v>
      </c>
      <c r="V372" t="s">
        <v>23523</v>
      </c>
      <c r="W372" t="s">
        <v>23529</v>
      </c>
      <c r="X372" t="s">
        <v>1323</v>
      </c>
      <c r="Y372">
        <v>2014</v>
      </c>
      <c r="Z372">
        <v>2</v>
      </c>
      <c r="AA372">
        <v>22</v>
      </c>
    </row>
    <row r="373" spans="1:27" x14ac:dyDescent="0.25">
      <c r="A373">
        <v>18222598</v>
      </c>
      <c r="B373" s="1" t="s">
        <v>1324</v>
      </c>
      <c r="C373">
        <v>1</v>
      </c>
      <c r="D373" t="str">
        <f>VLOOKUP(C373,'country description'!$A$1:$B$16,2,0)</f>
        <v>India</v>
      </c>
      <c r="E373" s="1" t="s">
        <v>21</v>
      </c>
      <c r="F373" t="s">
        <v>1325</v>
      </c>
      <c r="G373" t="s">
        <v>203</v>
      </c>
      <c r="H373" t="s">
        <v>204</v>
      </c>
      <c r="I373">
        <v>77.285269</v>
      </c>
      <c r="J373">
        <v>28.651043999999999</v>
      </c>
      <c r="K373" t="s">
        <v>949</v>
      </c>
      <c r="L373" t="s">
        <v>26</v>
      </c>
      <c r="M373" t="s">
        <v>27</v>
      </c>
      <c r="N373" t="s">
        <v>27</v>
      </c>
      <c r="O373" t="s">
        <v>27</v>
      </c>
      <c r="P373" t="s">
        <v>27</v>
      </c>
      <c r="Q373">
        <v>1</v>
      </c>
      <c r="R373">
        <v>0</v>
      </c>
      <c r="S373">
        <v>250</v>
      </c>
      <c r="T373">
        <f>VLOOKUP(L373,'Currency exchange'!$A:$B,2,0) *S373</f>
        <v>3</v>
      </c>
      <c r="U373">
        <v>1</v>
      </c>
      <c r="V373" t="s">
        <v>23523</v>
      </c>
      <c r="W373" t="s">
        <v>23529</v>
      </c>
      <c r="X373" t="s">
        <v>1326</v>
      </c>
      <c r="Y373">
        <v>2015</v>
      </c>
      <c r="Z373">
        <v>2</v>
      </c>
      <c r="AA373">
        <v>22</v>
      </c>
    </row>
    <row r="374" spans="1:27" x14ac:dyDescent="0.25">
      <c r="A374">
        <v>305181</v>
      </c>
      <c r="B374" s="1" t="s">
        <v>1327</v>
      </c>
      <c r="C374">
        <v>1</v>
      </c>
      <c r="D374" t="str">
        <f>VLOOKUP(C374,'country description'!$A$1:$B$16,2,0)</f>
        <v>India</v>
      </c>
      <c r="E374" s="1" t="s">
        <v>21</v>
      </c>
      <c r="F374" t="s">
        <v>1328</v>
      </c>
      <c r="G374" t="s">
        <v>40</v>
      </c>
      <c r="H374" t="s">
        <v>41</v>
      </c>
      <c r="I374">
        <v>77.124291900000003</v>
      </c>
      <c r="J374">
        <v>28.543442200000001</v>
      </c>
      <c r="K374" t="s">
        <v>1071</v>
      </c>
      <c r="L374" t="s">
        <v>26</v>
      </c>
      <c r="M374" t="s">
        <v>27</v>
      </c>
      <c r="N374" t="s">
        <v>27</v>
      </c>
      <c r="O374" t="s">
        <v>27</v>
      </c>
      <c r="P374" t="s">
        <v>27</v>
      </c>
      <c r="Q374">
        <v>1</v>
      </c>
      <c r="R374">
        <v>0</v>
      </c>
      <c r="S374">
        <v>150</v>
      </c>
      <c r="T374">
        <f>VLOOKUP(L374,'Currency exchange'!$A:$B,2,0) *S374</f>
        <v>1.8</v>
      </c>
      <c r="U374">
        <v>1</v>
      </c>
      <c r="V374" t="s">
        <v>23523</v>
      </c>
      <c r="W374" t="s">
        <v>23529</v>
      </c>
      <c r="X374" t="s">
        <v>1329</v>
      </c>
      <c r="Y374">
        <v>2010</v>
      </c>
      <c r="Z374">
        <v>2</v>
      </c>
      <c r="AA374">
        <v>15</v>
      </c>
    </row>
    <row r="375" spans="1:27" x14ac:dyDescent="0.25">
      <c r="A375">
        <v>18451158</v>
      </c>
      <c r="B375" s="1" t="s">
        <v>1330</v>
      </c>
      <c r="C375">
        <v>1</v>
      </c>
      <c r="D375" t="str">
        <f>VLOOKUP(C375,'country description'!$A$1:$B$16,2,0)</f>
        <v>India</v>
      </c>
      <c r="E375" s="1" t="s">
        <v>21</v>
      </c>
      <c r="F375" t="s">
        <v>1331</v>
      </c>
      <c r="G375" t="s">
        <v>155</v>
      </c>
      <c r="H375" t="s">
        <v>156</v>
      </c>
      <c r="I375">
        <v>77.138996599999999</v>
      </c>
      <c r="J375">
        <v>28.659473599999998</v>
      </c>
      <c r="K375" t="s">
        <v>1332</v>
      </c>
      <c r="L375" t="s">
        <v>26</v>
      </c>
      <c r="M375" t="s">
        <v>27</v>
      </c>
      <c r="N375" t="s">
        <v>27</v>
      </c>
      <c r="O375" t="s">
        <v>27</v>
      </c>
      <c r="P375" t="s">
        <v>27</v>
      </c>
      <c r="Q375">
        <v>1</v>
      </c>
      <c r="R375">
        <v>0</v>
      </c>
      <c r="S375">
        <v>250</v>
      </c>
      <c r="T375">
        <f>VLOOKUP(L375,'Currency exchange'!$A:$B,2,0) *S375</f>
        <v>3</v>
      </c>
      <c r="U375">
        <v>1</v>
      </c>
      <c r="V375" t="s">
        <v>23523</v>
      </c>
      <c r="W375" t="s">
        <v>23529</v>
      </c>
      <c r="X375" t="s">
        <v>1333</v>
      </c>
      <c r="Y375">
        <v>2011</v>
      </c>
      <c r="Z375">
        <v>2</v>
      </c>
      <c r="AA375">
        <v>19</v>
      </c>
    </row>
    <row r="376" spans="1:27" x14ac:dyDescent="0.25">
      <c r="A376">
        <v>18430900</v>
      </c>
      <c r="B376" s="1" t="s">
        <v>1334</v>
      </c>
      <c r="C376">
        <v>1</v>
      </c>
      <c r="D376" t="str">
        <f>VLOOKUP(C376,'country description'!$A$1:$B$16,2,0)</f>
        <v>India</v>
      </c>
      <c r="E376" s="1" t="s">
        <v>21</v>
      </c>
      <c r="F376" t="s">
        <v>1335</v>
      </c>
      <c r="G376" t="s">
        <v>56</v>
      </c>
      <c r="H376" t="s">
        <v>57</v>
      </c>
      <c r="I376">
        <v>77.0006609</v>
      </c>
      <c r="J376">
        <v>28.5910291</v>
      </c>
      <c r="K376" t="s">
        <v>760</v>
      </c>
      <c r="L376" t="s">
        <v>26</v>
      </c>
      <c r="M376" t="s">
        <v>27</v>
      </c>
      <c r="N376" t="s">
        <v>27</v>
      </c>
      <c r="O376" t="s">
        <v>27</v>
      </c>
      <c r="P376" t="s">
        <v>27</v>
      </c>
      <c r="Q376">
        <v>1</v>
      </c>
      <c r="R376">
        <v>0</v>
      </c>
      <c r="S376">
        <v>400</v>
      </c>
      <c r="T376">
        <f>VLOOKUP(L376,'Currency exchange'!$A:$B,2,0) *S376</f>
        <v>4.8</v>
      </c>
      <c r="U376">
        <v>1</v>
      </c>
      <c r="V376" t="s">
        <v>23523</v>
      </c>
      <c r="W376" t="s">
        <v>23529</v>
      </c>
      <c r="X376" t="s">
        <v>1336</v>
      </c>
      <c r="Y376">
        <v>2011</v>
      </c>
      <c r="Z376">
        <v>2</v>
      </c>
      <c r="AA376">
        <v>5</v>
      </c>
    </row>
    <row r="377" spans="1:27" x14ac:dyDescent="0.25">
      <c r="A377">
        <v>18435332</v>
      </c>
      <c r="B377" s="1" t="s">
        <v>1337</v>
      </c>
      <c r="C377">
        <v>1</v>
      </c>
      <c r="D377" t="str">
        <f>VLOOKUP(C377,'country description'!$A$1:$B$16,2,0)</f>
        <v>India</v>
      </c>
      <c r="E377" s="1" t="s">
        <v>21</v>
      </c>
      <c r="F377" t="s">
        <v>1338</v>
      </c>
      <c r="G377" t="s">
        <v>109</v>
      </c>
      <c r="H377" t="s">
        <v>110</v>
      </c>
      <c r="I377">
        <v>77.082076700000002</v>
      </c>
      <c r="J377">
        <v>28.692797500000001</v>
      </c>
      <c r="K377" t="s">
        <v>1339</v>
      </c>
      <c r="L377" t="s">
        <v>26</v>
      </c>
      <c r="M377" t="s">
        <v>27</v>
      </c>
      <c r="N377" t="s">
        <v>27</v>
      </c>
      <c r="O377" t="s">
        <v>27</v>
      </c>
      <c r="P377" t="s">
        <v>27</v>
      </c>
      <c r="Q377">
        <v>1</v>
      </c>
      <c r="R377">
        <v>0</v>
      </c>
      <c r="S377">
        <v>450</v>
      </c>
      <c r="T377">
        <f>VLOOKUP(L377,'Currency exchange'!$A:$B,2,0) *S377</f>
        <v>5.4</v>
      </c>
      <c r="U377">
        <v>1</v>
      </c>
      <c r="V377" t="s">
        <v>23523</v>
      </c>
      <c r="W377" t="s">
        <v>23529</v>
      </c>
      <c r="X377" t="s">
        <v>844</v>
      </c>
      <c r="Y377">
        <v>2015</v>
      </c>
      <c r="Z377">
        <v>2</v>
      </c>
      <c r="AA377">
        <v>1</v>
      </c>
    </row>
    <row r="378" spans="1:27" x14ac:dyDescent="0.25">
      <c r="A378">
        <v>18464640</v>
      </c>
      <c r="B378" s="1" t="s">
        <v>1340</v>
      </c>
      <c r="C378">
        <v>1</v>
      </c>
      <c r="D378" t="str">
        <f>VLOOKUP(C378,'country description'!$A$1:$B$16,2,0)</f>
        <v>India</v>
      </c>
      <c r="E378" s="1" t="s">
        <v>21</v>
      </c>
      <c r="F378" t="s">
        <v>1341</v>
      </c>
      <c r="G378" t="s">
        <v>109</v>
      </c>
      <c r="H378" t="s">
        <v>110</v>
      </c>
      <c r="I378">
        <v>77.064136079999997</v>
      </c>
      <c r="J378">
        <v>28.677998290000001</v>
      </c>
      <c r="K378" t="s">
        <v>663</v>
      </c>
      <c r="L378" t="s">
        <v>26</v>
      </c>
      <c r="M378" t="s">
        <v>27</v>
      </c>
      <c r="N378" t="s">
        <v>27</v>
      </c>
      <c r="O378" t="s">
        <v>27</v>
      </c>
      <c r="P378" t="s">
        <v>27</v>
      </c>
      <c r="Q378">
        <v>1</v>
      </c>
      <c r="R378">
        <v>0</v>
      </c>
      <c r="S378">
        <v>350</v>
      </c>
      <c r="T378">
        <f>VLOOKUP(L378,'Currency exchange'!$A:$B,2,0) *S378</f>
        <v>4.2</v>
      </c>
      <c r="U378">
        <v>1</v>
      </c>
      <c r="V378" t="s">
        <v>23523</v>
      </c>
      <c r="W378" t="s">
        <v>23529</v>
      </c>
      <c r="X378" t="s">
        <v>1342</v>
      </c>
      <c r="Y378">
        <v>2013</v>
      </c>
      <c r="Z378">
        <v>2</v>
      </c>
      <c r="AA378">
        <v>19</v>
      </c>
    </row>
    <row r="379" spans="1:27" x14ac:dyDescent="0.25">
      <c r="A379">
        <v>18369770</v>
      </c>
      <c r="B379" s="1" t="s">
        <v>1343</v>
      </c>
      <c r="C379">
        <v>1</v>
      </c>
      <c r="D379" t="str">
        <f>VLOOKUP(C379,'country description'!$A$1:$B$16,2,0)</f>
        <v>India</v>
      </c>
      <c r="E379" s="1" t="s">
        <v>21</v>
      </c>
      <c r="F379" t="s">
        <v>1344</v>
      </c>
      <c r="G379" t="s">
        <v>117</v>
      </c>
      <c r="H379" t="s">
        <v>118</v>
      </c>
      <c r="I379">
        <v>77.146859500000005</v>
      </c>
      <c r="J379">
        <v>28.631496200000001</v>
      </c>
      <c r="K379" t="s">
        <v>746</v>
      </c>
      <c r="L379" t="s">
        <v>26</v>
      </c>
      <c r="M379" t="s">
        <v>27</v>
      </c>
      <c r="N379" t="s">
        <v>27</v>
      </c>
      <c r="O379" t="s">
        <v>27</v>
      </c>
      <c r="P379" t="s">
        <v>27</v>
      </c>
      <c r="Q379">
        <v>1</v>
      </c>
      <c r="R379">
        <v>0</v>
      </c>
      <c r="S379">
        <v>150</v>
      </c>
      <c r="T379">
        <f>VLOOKUP(L379,'Currency exchange'!$A:$B,2,0) *S379</f>
        <v>1.8</v>
      </c>
      <c r="U379">
        <v>1</v>
      </c>
      <c r="V379" t="s">
        <v>23523</v>
      </c>
      <c r="W379" t="s">
        <v>23529</v>
      </c>
      <c r="X379" t="s">
        <v>1345</v>
      </c>
      <c r="Y379">
        <v>2015</v>
      </c>
      <c r="Z379">
        <v>2</v>
      </c>
      <c r="AA379">
        <v>27</v>
      </c>
    </row>
    <row r="380" spans="1:27" x14ac:dyDescent="0.25">
      <c r="A380">
        <v>18435322</v>
      </c>
      <c r="B380" s="1" t="s">
        <v>1346</v>
      </c>
      <c r="C380">
        <v>1</v>
      </c>
      <c r="D380" t="str">
        <f>VLOOKUP(C380,'country description'!$A$1:$B$16,2,0)</f>
        <v>India</v>
      </c>
      <c r="E380" s="1" t="s">
        <v>21</v>
      </c>
      <c r="F380" t="s">
        <v>1347</v>
      </c>
      <c r="G380" t="s">
        <v>814</v>
      </c>
      <c r="H380" t="s">
        <v>815</v>
      </c>
      <c r="I380">
        <v>77.088029199999994</v>
      </c>
      <c r="J380">
        <v>28.851928470000001</v>
      </c>
      <c r="K380" t="s">
        <v>701</v>
      </c>
      <c r="L380" t="s">
        <v>26</v>
      </c>
      <c r="M380" t="s">
        <v>27</v>
      </c>
      <c r="N380" t="s">
        <v>27</v>
      </c>
      <c r="O380" t="s">
        <v>27</v>
      </c>
      <c r="P380" t="s">
        <v>27</v>
      </c>
      <c r="Q380">
        <v>1</v>
      </c>
      <c r="R380">
        <v>0</v>
      </c>
      <c r="S380">
        <v>450</v>
      </c>
      <c r="T380">
        <f>VLOOKUP(L380,'Currency exchange'!$A:$B,2,0) *S380</f>
        <v>5.4</v>
      </c>
      <c r="U380">
        <v>1</v>
      </c>
      <c r="V380" t="s">
        <v>23523</v>
      </c>
      <c r="W380" t="s">
        <v>23529</v>
      </c>
      <c r="X380" t="s">
        <v>1348</v>
      </c>
      <c r="Y380">
        <v>2018</v>
      </c>
      <c r="Z380">
        <v>2</v>
      </c>
      <c r="AA380">
        <v>8</v>
      </c>
    </row>
    <row r="381" spans="1:27" x14ac:dyDescent="0.25">
      <c r="A381">
        <v>18431173</v>
      </c>
      <c r="B381" s="1" t="s">
        <v>1349</v>
      </c>
      <c r="C381">
        <v>1</v>
      </c>
      <c r="D381" t="str">
        <f>VLOOKUP(C381,'country description'!$A$1:$B$16,2,0)</f>
        <v>India</v>
      </c>
      <c r="E381" s="1" t="s">
        <v>21</v>
      </c>
      <c r="F381" t="s">
        <v>1350</v>
      </c>
      <c r="G381" t="s">
        <v>66</v>
      </c>
      <c r="H381" t="s">
        <v>67</v>
      </c>
      <c r="I381">
        <v>77.083122000000003</v>
      </c>
      <c r="J381">
        <v>28.609319299999999</v>
      </c>
      <c r="K381" t="s">
        <v>1250</v>
      </c>
      <c r="L381" t="s">
        <v>26</v>
      </c>
      <c r="M381" t="s">
        <v>27</v>
      </c>
      <c r="N381" t="s">
        <v>27</v>
      </c>
      <c r="O381" t="s">
        <v>27</v>
      </c>
      <c r="P381" t="s">
        <v>27</v>
      </c>
      <c r="Q381">
        <v>1</v>
      </c>
      <c r="R381">
        <v>0</v>
      </c>
      <c r="S381">
        <v>400</v>
      </c>
      <c r="T381">
        <f>VLOOKUP(L381,'Currency exchange'!$A:$B,2,0) *S381</f>
        <v>4.8</v>
      </c>
      <c r="U381">
        <v>1</v>
      </c>
      <c r="V381" t="s">
        <v>23523</v>
      </c>
      <c r="W381" t="s">
        <v>23529</v>
      </c>
      <c r="X381" t="s">
        <v>1351</v>
      </c>
      <c r="Y381">
        <v>2010</v>
      </c>
      <c r="Z381">
        <v>2</v>
      </c>
      <c r="AA381">
        <v>24</v>
      </c>
    </row>
    <row r="382" spans="1:27" x14ac:dyDescent="0.25">
      <c r="A382">
        <v>18359282</v>
      </c>
      <c r="B382" s="1" t="s">
        <v>1352</v>
      </c>
      <c r="C382">
        <v>1</v>
      </c>
      <c r="D382" t="str">
        <f>VLOOKUP(C382,'country description'!$A$1:$B$16,2,0)</f>
        <v>India</v>
      </c>
      <c r="E382" s="1" t="s">
        <v>21</v>
      </c>
      <c r="F382" t="s">
        <v>1353</v>
      </c>
      <c r="G382" t="s">
        <v>138</v>
      </c>
      <c r="H382" t="s">
        <v>139</v>
      </c>
      <c r="I382">
        <v>77.142694399999996</v>
      </c>
      <c r="J382">
        <v>28.706485600000001</v>
      </c>
      <c r="K382" t="s">
        <v>746</v>
      </c>
      <c r="L382" t="s">
        <v>26</v>
      </c>
      <c r="M382" t="s">
        <v>27</v>
      </c>
      <c r="N382" t="s">
        <v>27</v>
      </c>
      <c r="O382" t="s">
        <v>27</v>
      </c>
      <c r="P382" t="s">
        <v>27</v>
      </c>
      <c r="Q382">
        <v>1</v>
      </c>
      <c r="R382">
        <v>0</v>
      </c>
      <c r="S382">
        <v>250</v>
      </c>
      <c r="T382">
        <f>VLOOKUP(L382,'Currency exchange'!$A:$B,2,0) *S382</f>
        <v>3</v>
      </c>
      <c r="U382">
        <v>1</v>
      </c>
      <c r="V382" t="s">
        <v>23523</v>
      </c>
      <c r="W382" t="s">
        <v>23529</v>
      </c>
      <c r="X382" t="s">
        <v>1354</v>
      </c>
      <c r="Y382">
        <v>2018</v>
      </c>
      <c r="Z382">
        <v>2</v>
      </c>
      <c r="AA382">
        <v>22</v>
      </c>
    </row>
    <row r="383" spans="1:27" x14ac:dyDescent="0.25">
      <c r="A383">
        <v>18312459</v>
      </c>
      <c r="B383" s="1" t="s">
        <v>1355</v>
      </c>
      <c r="C383">
        <v>1</v>
      </c>
      <c r="D383" t="str">
        <f>VLOOKUP(C383,'country description'!$A$1:$B$16,2,0)</f>
        <v>India</v>
      </c>
      <c r="E383" s="1" t="s">
        <v>21</v>
      </c>
      <c r="F383" t="s">
        <v>1356</v>
      </c>
      <c r="G383" t="s">
        <v>250</v>
      </c>
      <c r="H383" t="s">
        <v>251</v>
      </c>
      <c r="I383">
        <v>77.186087409999999</v>
      </c>
      <c r="J383">
        <v>28.54186954</v>
      </c>
      <c r="K383" t="s">
        <v>648</v>
      </c>
      <c r="L383" t="s">
        <v>26</v>
      </c>
      <c r="M383" t="s">
        <v>27</v>
      </c>
      <c r="N383" t="s">
        <v>27</v>
      </c>
      <c r="O383" t="s">
        <v>27</v>
      </c>
      <c r="P383" t="s">
        <v>27</v>
      </c>
      <c r="Q383">
        <v>1</v>
      </c>
      <c r="R383">
        <v>0</v>
      </c>
      <c r="S383">
        <v>150</v>
      </c>
      <c r="T383">
        <f>VLOOKUP(L383,'Currency exchange'!$A:$B,2,0) *S383</f>
        <v>1.8</v>
      </c>
      <c r="U383">
        <v>1</v>
      </c>
      <c r="V383" t="s">
        <v>23523</v>
      </c>
      <c r="W383" t="s">
        <v>23529</v>
      </c>
      <c r="X383" t="s">
        <v>1357</v>
      </c>
      <c r="Y383">
        <v>2017</v>
      </c>
      <c r="Z383">
        <v>2</v>
      </c>
      <c r="AA383">
        <v>13</v>
      </c>
    </row>
    <row r="384" spans="1:27" x14ac:dyDescent="0.25">
      <c r="A384">
        <v>18303708</v>
      </c>
      <c r="B384" s="1" t="s">
        <v>1358</v>
      </c>
      <c r="C384">
        <v>1</v>
      </c>
      <c r="D384" t="str">
        <f>VLOOKUP(C384,'country description'!$A$1:$B$16,2,0)</f>
        <v>India</v>
      </c>
      <c r="E384" s="1" t="s">
        <v>21</v>
      </c>
      <c r="F384" t="s">
        <v>1359</v>
      </c>
      <c r="G384" t="s">
        <v>172</v>
      </c>
      <c r="H384" t="s">
        <v>173</v>
      </c>
      <c r="I384">
        <v>77.19935864</v>
      </c>
      <c r="J384">
        <v>28.517254609999998</v>
      </c>
      <c r="K384" t="s">
        <v>746</v>
      </c>
      <c r="L384" t="s">
        <v>26</v>
      </c>
      <c r="M384" t="s">
        <v>27</v>
      </c>
      <c r="N384" t="s">
        <v>27</v>
      </c>
      <c r="O384" t="s">
        <v>27</v>
      </c>
      <c r="P384" t="s">
        <v>27</v>
      </c>
      <c r="Q384">
        <v>1</v>
      </c>
      <c r="R384">
        <v>0</v>
      </c>
      <c r="S384">
        <v>250</v>
      </c>
      <c r="T384">
        <f>VLOOKUP(L384,'Currency exchange'!$A:$B,2,0) *S384</f>
        <v>3</v>
      </c>
      <c r="U384">
        <v>1</v>
      </c>
      <c r="V384" t="s">
        <v>23523</v>
      </c>
      <c r="W384" t="s">
        <v>23529</v>
      </c>
      <c r="X384" t="s">
        <v>459</v>
      </c>
      <c r="Y384">
        <v>2018</v>
      </c>
      <c r="Z384">
        <v>2</v>
      </c>
      <c r="AA384">
        <v>10</v>
      </c>
    </row>
    <row r="385" spans="1:27" x14ac:dyDescent="0.25">
      <c r="A385">
        <v>18441706</v>
      </c>
      <c r="B385" s="1" t="s">
        <v>1360</v>
      </c>
      <c r="C385">
        <v>1</v>
      </c>
      <c r="D385" t="str">
        <f>VLOOKUP(C385,'country description'!$A$1:$B$16,2,0)</f>
        <v>India</v>
      </c>
      <c r="E385" s="1" t="s">
        <v>21</v>
      </c>
      <c r="F385" t="s">
        <v>1361</v>
      </c>
      <c r="G385" t="s">
        <v>547</v>
      </c>
      <c r="H385" t="s">
        <v>548</v>
      </c>
      <c r="I385">
        <v>77.2819954</v>
      </c>
      <c r="J385">
        <v>28.632240599999999</v>
      </c>
      <c r="K385" t="s">
        <v>701</v>
      </c>
      <c r="L385" t="s">
        <v>26</v>
      </c>
      <c r="M385" t="s">
        <v>27</v>
      </c>
      <c r="N385" t="s">
        <v>27</v>
      </c>
      <c r="O385" t="s">
        <v>27</v>
      </c>
      <c r="P385" t="s">
        <v>27</v>
      </c>
      <c r="Q385">
        <v>1</v>
      </c>
      <c r="R385">
        <v>0</v>
      </c>
      <c r="S385">
        <v>250</v>
      </c>
      <c r="T385">
        <f>VLOOKUP(L385,'Currency exchange'!$A:$B,2,0) *S385</f>
        <v>3</v>
      </c>
      <c r="U385">
        <v>1</v>
      </c>
      <c r="V385" t="s">
        <v>23523</v>
      </c>
      <c r="W385" t="s">
        <v>23529</v>
      </c>
      <c r="X385" t="s">
        <v>1362</v>
      </c>
      <c r="Y385">
        <v>2018</v>
      </c>
      <c r="Z385">
        <v>2</v>
      </c>
      <c r="AA385">
        <v>28</v>
      </c>
    </row>
    <row r="386" spans="1:27" x14ac:dyDescent="0.25">
      <c r="A386">
        <v>18441700</v>
      </c>
      <c r="B386" s="1" t="s">
        <v>1363</v>
      </c>
      <c r="C386">
        <v>1</v>
      </c>
      <c r="D386" t="str">
        <f>VLOOKUP(C386,'country description'!$A$1:$B$16,2,0)</f>
        <v>India</v>
      </c>
      <c r="E386" s="1" t="s">
        <v>21</v>
      </c>
      <c r="F386" t="s">
        <v>1364</v>
      </c>
      <c r="G386" t="s">
        <v>547</v>
      </c>
      <c r="H386" t="s">
        <v>548</v>
      </c>
      <c r="I386">
        <v>77.280182999999994</v>
      </c>
      <c r="J386">
        <v>28.626381200000001</v>
      </c>
      <c r="K386" t="s">
        <v>750</v>
      </c>
      <c r="L386" t="s">
        <v>26</v>
      </c>
      <c r="M386" t="s">
        <v>27</v>
      </c>
      <c r="N386" t="s">
        <v>27</v>
      </c>
      <c r="O386" t="s">
        <v>27</v>
      </c>
      <c r="P386" t="s">
        <v>27</v>
      </c>
      <c r="Q386">
        <v>1</v>
      </c>
      <c r="R386">
        <v>0</v>
      </c>
      <c r="S386">
        <v>250</v>
      </c>
      <c r="T386">
        <f>VLOOKUP(L386,'Currency exchange'!$A:$B,2,0) *S386</f>
        <v>3</v>
      </c>
      <c r="U386">
        <v>1</v>
      </c>
      <c r="V386" t="s">
        <v>23523</v>
      </c>
      <c r="W386" t="s">
        <v>23529</v>
      </c>
      <c r="X386" t="s">
        <v>1365</v>
      </c>
      <c r="Y386">
        <v>2016</v>
      </c>
      <c r="Z386">
        <v>2</v>
      </c>
      <c r="AA386">
        <v>27</v>
      </c>
    </row>
    <row r="387" spans="1:27" x14ac:dyDescent="0.25">
      <c r="A387">
        <v>18424582</v>
      </c>
      <c r="B387" s="1" t="s">
        <v>1366</v>
      </c>
      <c r="C387">
        <v>1</v>
      </c>
      <c r="D387" t="str">
        <f>VLOOKUP(C387,'country description'!$A$1:$B$16,2,0)</f>
        <v>India</v>
      </c>
      <c r="E387" s="1" t="s">
        <v>21</v>
      </c>
      <c r="F387" t="s">
        <v>1367</v>
      </c>
      <c r="G387" t="s">
        <v>75</v>
      </c>
      <c r="H387" t="s">
        <v>76</v>
      </c>
      <c r="I387">
        <v>77.320502289999993</v>
      </c>
      <c r="J387">
        <v>28.600122240000001</v>
      </c>
      <c r="K387" t="s">
        <v>1368</v>
      </c>
      <c r="L387" t="s">
        <v>26</v>
      </c>
      <c r="M387" t="s">
        <v>27</v>
      </c>
      <c r="N387" t="s">
        <v>27</v>
      </c>
      <c r="O387" t="s">
        <v>27</v>
      </c>
      <c r="P387" t="s">
        <v>27</v>
      </c>
      <c r="Q387">
        <v>1</v>
      </c>
      <c r="R387">
        <v>0</v>
      </c>
      <c r="S387">
        <v>150</v>
      </c>
      <c r="T387">
        <f>VLOOKUP(L387,'Currency exchange'!$A:$B,2,0) *S387</f>
        <v>1.8</v>
      </c>
      <c r="U387">
        <v>1</v>
      </c>
      <c r="V387" t="s">
        <v>23523</v>
      </c>
      <c r="W387" t="s">
        <v>23529</v>
      </c>
      <c r="X387" t="s">
        <v>1369</v>
      </c>
      <c r="Y387">
        <v>2010</v>
      </c>
      <c r="Z387">
        <v>2</v>
      </c>
      <c r="AA387">
        <v>2</v>
      </c>
    </row>
    <row r="388" spans="1:27" x14ac:dyDescent="0.25">
      <c r="A388">
        <v>18424192</v>
      </c>
      <c r="B388" s="1" t="s">
        <v>1370</v>
      </c>
      <c r="C388">
        <v>1</v>
      </c>
      <c r="D388" t="str">
        <f>VLOOKUP(C388,'country description'!$A$1:$B$16,2,0)</f>
        <v>India</v>
      </c>
      <c r="E388" s="1" t="s">
        <v>21</v>
      </c>
      <c r="F388" t="s">
        <v>1371</v>
      </c>
      <c r="G388" t="s">
        <v>75</v>
      </c>
      <c r="H388" t="s">
        <v>76</v>
      </c>
      <c r="I388">
        <v>77.308095399999999</v>
      </c>
      <c r="J388">
        <v>28.589276040000001</v>
      </c>
      <c r="K388" t="s">
        <v>1372</v>
      </c>
      <c r="L388" t="s">
        <v>26</v>
      </c>
      <c r="M388" t="s">
        <v>27</v>
      </c>
      <c r="N388" t="s">
        <v>27</v>
      </c>
      <c r="O388" t="s">
        <v>27</v>
      </c>
      <c r="P388" t="s">
        <v>27</v>
      </c>
      <c r="Q388">
        <v>1</v>
      </c>
      <c r="R388">
        <v>0</v>
      </c>
      <c r="S388">
        <v>150</v>
      </c>
      <c r="T388">
        <f>VLOOKUP(L388,'Currency exchange'!$A:$B,2,0) *S388</f>
        <v>1.8</v>
      </c>
      <c r="U388">
        <v>1</v>
      </c>
      <c r="V388" t="s">
        <v>23523</v>
      </c>
      <c r="W388" t="s">
        <v>23529</v>
      </c>
      <c r="X388" t="s">
        <v>1373</v>
      </c>
      <c r="Y388">
        <v>2018</v>
      </c>
      <c r="Z388">
        <v>2</v>
      </c>
      <c r="AA388">
        <v>24</v>
      </c>
    </row>
    <row r="389" spans="1:27" x14ac:dyDescent="0.25">
      <c r="A389">
        <v>18429375</v>
      </c>
      <c r="B389" s="1" t="s">
        <v>1374</v>
      </c>
      <c r="C389">
        <v>1</v>
      </c>
      <c r="D389" t="str">
        <f>VLOOKUP(C389,'country description'!$A$1:$B$16,2,0)</f>
        <v>India</v>
      </c>
      <c r="E389" s="1" t="s">
        <v>21</v>
      </c>
      <c r="F389" t="s">
        <v>1375</v>
      </c>
      <c r="G389" t="s">
        <v>800</v>
      </c>
      <c r="H389" t="s">
        <v>801</v>
      </c>
      <c r="I389">
        <v>77.279778980000003</v>
      </c>
      <c r="J389">
        <v>28.56732117</v>
      </c>
      <c r="K389" t="s">
        <v>715</v>
      </c>
      <c r="L389" t="s">
        <v>26</v>
      </c>
      <c r="M389" t="s">
        <v>27</v>
      </c>
      <c r="N389" t="s">
        <v>27</v>
      </c>
      <c r="O389" t="s">
        <v>27</v>
      </c>
      <c r="P389" t="s">
        <v>27</v>
      </c>
      <c r="Q389">
        <v>1</v>
      </c>
      <c r="R389">
        <v>0</v>
      </c>
      <c r="S389">
        <v>250</v>
      </c>
      <c r="T389">
        <f>VLOOKUP(L389,'Currency exchange'!$A:$B,2,0) *S389</f>
        <v>3</v>
      </c>
      <c r="U389">
        <v>1</v>
      </c>
      <c r="V389" t="s">
        <v>23523</v>
      </c>
      <c r="W389" t="s">
        <v>23529</v>
      </c>
      <c r="X389" t="s">
        <v>1376</v>
      </c>
      <c r="Y389">
        <v>2016</v>
      </c>
      <c r="Z389">
        <v>2</v>
      </c>
      <c r="AA389">
        <v>18</v>
      </c>
    </row>
    <row r="390" spans="1:27" x14ac:dyDescent="0.25">
      <c r="A390">
        <v>312338</v>
      </c>
      <c r="B390" s="1" t="s">
        <v>1377</v>
      </c>
      <c r="C390">
        <v>1</v>
      </c>
      <c r="D390" t="str">
        <f>VLOOKUP(C390,'country description'!$A$1:$B$16,2,0)</f>
        <v>India</v>
      </c>
      <c r="E390" s="1" t="s">
        <v>21</v>
      </c>
      <c r="F390" t="s">
        <v>1378</v>
      </c>
      <c r="G390" t="s">
        <v>428</v>
      </c>
      <c r="H390" t="s">
        <v>429</v>
      </c>
      <c r="I390">
        <v>77.173068799999996</v>
      </c>
      <c r="J390">
        <v>28.687254299999999</v>
      </c>
      <c r="K390" t="s">
        <v>1116</v>
      </c>
      <c r="L390" t="s">
        <v>26</v>
      </c>
      <c r="M390" t="s">
        <v>27</v>
      </c>
      <c r="N390" t="s">
        <v>27</v>
      </c>
      <c r="O390" t="s">
        <v>27</v>
      </c>
      <c r="P390" t="s">
        <v>27</v>
      </c>
      <c r="Q390">
        <v>1</v>
      </c>
      <c r="R390">
        <v>0</v>
      </c>
      <c r="S390">
        <v>400</v>
      </c>
      <c r="T390">
        <f>VLOOKUP(L390,'Currency exchange'!$A:$B,2,0) *S390</f>
        <v>4.8</v>
      </c>
      <c r="U390">
        <v>1</v>
      </c>
      <c r="V390" t="s">
        <v>23523</v>
      </c>
      <c r="W390" t="s">
        <v>23529</v>
      </c>
      <c r="X390" t="s">
        <v>1379</v>
      </c>
      <c r="Y390">
        <v>2013</v>
      </c>
      <c r="Z390">
        <v>1</v>
      </c>
      <c r="AA390">
        <v>14</v>
      </c>
    </row>
    <row r="391" spans="1:27" x14ac:dyDescent="0.25">
      <c r="A391">
        <v>18469659</v>
      </c>
      <c r="B391" s="1" t="s">
        <v>1380</v>
      </c>
      <c r="C391">
        <v>1</v>
      </c>
      <c r="D391" t="str">
        <f>VLOOKUP(C391,'country description'!$A$1:$B$16,2,0)</f>
        <v>India</v>
      </c>
      <c r="E391" s="1" t="s">
        <v>21</v>
      </c>
      <c r="F391" t="s">
        <v>1381</v>
      </c>
      <c r="G391" t="s">
        <v>1382</v>
      </c>
      <c r="H391" t="s">
        <v>1383</v>
      </c>
      <c r="I391">
        <v>77.198046899999994</v>
      </c>
      <c r="J391">
        <v>28.598696199999999</v>
      </c>
      <c r="K391" t="s">
        <v>1384</v>
      </c>
      <c r="L391" t="s">
        <v>26</v>
      </c>
      <c r="M391" t="s">
        <v>27</v>
      </c>
      <c r="N391" t="s">
        <v>27</v>
      </c>
      <c r="O391" t="s">
        <v>27</v>
      </c>
      <c r="P391" t="s">
        <v>27</v>
      </c>
      <c r="Q391">
        <v>1</v>
      </c>
      <c r="R391">
        <v>0</v>
      </c>
      <c r="S391">
        <v>350</v>
      </c>
      <c r="T391">
        <f>VLOOKUP(L391,'Currency exchange'!$A:$B,2,0) *S391</f>
        <v>4.2</v>
      </c>
      <c r="U391">
        <v>1</v>
      </c>
      <c r="V391" t="s">
        <v>23523</v>
      </c>
      <c r="W391" t="s">
        <v>23529</v>
      </c>
      <c r="X391" t="s">
        <v>1385</v>
      </c>
      <c r="Y391">
        <v>2010</v>
      </c>
      <c r="Z391">
        <v>1</v>
      </c>
      <c r="AA391">
        <v>17</v>
      </c>
    </row>
    <row r="392" spans="1:27" x14ac:dyDescent="0.25">
      <c r="A392">
        <v>18438446</v>
      </c>
      <c r="B392" s="1" t="s">
        <v>1386</v>
      </c>
      <c r="C392">
        <v>1</v>
      </c>
      <c r="D392" t="str">
        <f>VLOOKUP(C392,'country description'!$A$1:$B$16,2,0)</f>
        <v>India</v>
      </c>
      <c r="E392" s="1" t="s">
        <v>21</v>
      </c>
      <c r="F392" t="s">
        <v>1387</v>
      </c>
      <c r="G392" t="s">
        <v>23</v>
      </c>
      <c r="H392" t="s">
        <v>24</v>
      </c>
      <c r="I392">
        <v>77.266521299999994</v>
      </c>
      <c r="J392">
        <v>28.6598571</v>
      </c>
      <c r="K392" t="s">
        <v>1181</v>
      </c>
      <c r="L392" t="s">
        <v>26</v>
      </c>
      <c r="M392" t="s">
        <v>27</v>
      </c>
      <c r="N392" t="s">
        <v>27</v>
      </c>
      <c r="O392" t="s">
        <v>27</v>
      </c>
      <c r="P392" t="s">
        <v>27</v>
      </c>
      <c r="Q392">
        <v>1</v>
      </c>
      <c r="R392">
        <v>0</v>
      </c>
      <c r="S392">
        <v>250</v>
      </c>
      <c r="T392">
        <f>VLOOKUP(L392,'Currency exchange'!$A:$B,2,0) *S392</f>
        <v>3</v>
      </c>
      <c r="U392">
        <v>1</v>
      </c>
      <c r="V392" t="s">
        <v>23523</v>
      </c>
      <c r="W392" t="s">
        <v>23529</v>
      </c>
      <c r="X392" t="s">
        <v>1388</v>
      </c>
      <c r="Y392">
        <v>2013</v>
      </c>
      <c r="Z392">
        <v>1</v>
      </c>
      <c r="AA392">
        <v>19</v>
      </c>
    </row>
    <row r="393" spans="1:27" x14ac:dyDescent="0.25">
      <c r="A393">
        <v>18421470</v>
      </c>
      <c r="B393" s="1" t="s">
        <v>1389</v>
      </c>
      <c r="C393">
        <v>1</v>
      </c>
      <c r="D393" t="str">
        <f>VLOOKUP(C393,'country description'!$A$1:$B$16,2,0)</f>
        <v>India</v>
      </c>
      <c r="E393" s="1" t="s">
        <v>21</v>
      </c>
      <c r="F393" t="s">
        <v>1390</v>
      </c>
      <c r="G393" t="s">
        <v>23</v>
      </c>
      <c r="H393" t="s">
        <v>24</v>
      </c>
      <c r="I393">
        <v>77.276678899999993</v>
      </c>
      <c r="J393">
        <v>28.654576800000001</v>
      </c>
      <c r="K393" t="s">
        <v>648</v>
      </c>
      <c r="L393" t="s">
        <v>26</v>
      </c>
      <c r="M393" t="s">
        <v>27</v>
      </c>
      <c r="N393" t="s">
        <v>27</v>
      </c>
      <c r="O393" t="s">
        <v>27</v>
      </c>
      <c r="P393" t="s">
        <v>27</v>
      </c>
      <c r="Q393">
        <v>1</v>
      </c>
      <c r="R393">
        <v>0</v>
      </c>
      <c r="S393">
        <v>350</v>
      </c>
      <c r="T393">
        <f>VLOOKUP(L393,'Currency exchange'!$A:$B,2,0) *S393</f>
        <v>4.2</v>
      </c>
      <c r="U393">
        <v>1</v>
      </c>
      <c r="V393" t="s">
        <v>23523</v>
      </c>
      <c r="W393" t="s">
        <v>23529</v>
      </c>
      <c r="X393" t="s">
        <v>860</v>
      </c>
      <c r="Y393">
        <v>2014</v>
      </c>
      <c r="Z393">
        <v>1</v>
      </c>
      <c r="AA393">
        <v>20</v>
      </c>
    </row>
    <row r="394" spans="1:27" x14ac:dyDescent="0.25">
      <c r="A394">
        <v>18423892</v>
      </c>
      <c r="B394" s="1" t="s">
        <v>1391</v>
      </c>
      <c r="C394">
        <v>1</v>
      </c>
      <c r="D394" t="str">
        <f>VLOOKUP(C394,'country description'!$A$1:$B$16,2,0)</f>
        <v>India</v>
      </c>
      <c r="E394" s="1" t="s">
        <v>21</v>
      </c>
      <c r="F394" t="s">
        <v>1392</v>
      </c>
      <c r="G394" t="s">
        <v>203</v>
      </c>
      <c r="H394" t="s">
        <v>204</v>
      </c>
      <c r="I394">
        <v>77.284218800000005</v>
      </c>
      <c r="J394">
        <v>28.657607500000001</v>
      </c>
      <c r="K394" t="s">
        <v>1393</v>
      </c>
      <c r="L394" t="s">
        <v>26</v>
      </c>
      <c r="M394" t="s">
        <v>27</v>
      </c>
      <c r="N394" t="s">
        <v>27</v>
      </c>
      <c r="O394" t="s">
        <v>27</v>
      </c>
      <c r="P394" t="s">
        <v>27</v>
      </c>
      <c r="Q394">
        <v>1</v>
      </c>
      <c r="R394">
        <v>0</v>
      </c>
      <c r="S394">
        <v>350</v>
      </c>
      <c r="T394">
        <f>VLOOKUP(L394,'Currency exchange'!$A:$B,2,0) *S394</f>
        <v>4.2</v>
      </c>
      <c r="U394">
        <v>1</v>
      </c>
      <c r="V394" t="s">
        <v>23523</v>
      </c>
      <c r="W394" t="s">
        <v>23529</v>
      </c>
      <c r="X394" t="s">
        <v>1394</v>
      </c>
      <c r="Y394">
        <v>2014</v>
      </c>
      <c r="Z394">
        <v>1</v>
      </c>
      <c r="AA394">
        <v>4</v>
      </c>
    </row>
    <row r="395" spans="1:27" x14ac:dyDescent="0.25">
      <c r="A395">
        <v>18423103</v>
      </c>
      <c r="B395" s="1" t="s">
        <v>1395</v>
      </c>
      <c r="C395">
        <v>1</v>
      </c>
      <c r="D395" t="str">
        <f>VLOOKUP(C395,'country description'!$A$1:$B$16,2,0)</f>
        <v>India</v>
      </c>
      <c r="E395" s="1" t="s">
        <v>21</v>
      </c>
      <c r="F395" t="s">
        <v>1396</v>
      </c>
      <c r="G395" t="s">
        <v>203</v>
      </c>
      <c r="H395" t="s">
        <v>204</v>
      </c>
      <c r="I395">
        <v>77.277766700000001</v>
      </c>
      <c r="J395">
        <v>28.653084499999999</v>
      </c>
      <c r="K395" t="s">
        <v>937</v>
      </c>
      <c r="L395" t="s">
        <v>26</v>
      </c>
      <c r="M395" t="s">
        <v>27</v>
      </c>
      <c r="N395" t="s">
        <v>27</v>
      </c>
      <c r="O395" t="s">
        <v>27</v>
      </c>
      <c r="P395" t="s">
        <v>27</v>
      </c>
      <c r="Q395">
        <v>1</v>
      </c>
      <c r="R395">
        <v>0</v>
      </c>
      <c r="S395">
        <v>100</v>
      </c>
      <c r="T395">
        <f>VLOOKUP(L395,'Currency exchange'!$A:$B,2,0) *S395</f>
        <v>1.2</v>
      </c>
      <c r="U395">
        <v>1</v>
      </c>
      <c r="V395" t="s">
        <v>23523</v>
      </c>
      <c r="W395" t="s">
        <v>23529</v>
      </c>
      <c r="X395" t="s">
        <v>1397</v>
      </c>
      <c r="Y395">
        <v>2018</v>
      </c>
      <c r="Z395">
        <v>1</v>
      </c>
      <c r="AA395">
        <v>25</v>
      </c>
    </row>
    <row r="396" spans="1:27" x14ac:dyDescent="0.25">
      <c r="A396">
        <v>304469</v>
      </c>
      <c r="B396" s="1" t="s">
        <v>1398</v>
      </c>
      <c r="C396">
        <v>1</v>
      </c>
      <c r="D396" t="str">
        <f>VLOOKUP(C396,'country description'!$A$1:$B$16,2,0)</f>
        <v>India</v>
      </c>
      <c r="E396" s="1" t="s">
        <v>21</v>
      </c>
      <c r="F396" t="s">
        <v>1399</v>
      </c>
      <c r="G396" t="s">
        <v>155</v>
      </c>
      <c r="H396" t="s">
        <v>156</v>
      </c>
      <c r="I396">
        <v>77.1400711</v>
      </c>
      <c r="J396">
        <v>28.657078800000001</v>
      </c>
      <c r="K396" t="s">
        <v>937</v>
      </c>
      <c r="L396" t="s">
        <v>26</v>
      </c>
      <c r="M396" t="s">
        <v>27</v>
      </c>
      <c r="N396" t="s">
        <v>27</v>
      </c>
      <c r="O396" t="s">
        <v>27</v>
      </c>
      <c r="P396" t="s">
        <v>27</v>
      </c>
      <c r="Q396">
        <v>1</v>
      </c>
      <c r="R396">
        <v>0</v>
      </c>
      <c r="S396">
        <v>100</v>
      </c>
      <c r="T396">
        <f>VLOOKUP(L396,'Currency exchange'!$A:$B,2,0) *S396</f>
        <v>1.2</v>
      </c>
      <c r="U396">
        <v>1</v>
      </c>
      <c r="V396" t="s">
        <v>23523</v>
      </c>
      <c r="W396" t="s">
        <v>23529</v>
      </c>
      <c r="X396" t="s">
        <v>1400</v>
      </c>
      <c r="Y396">
        <v>2016</v>
      </c>
      <c r="Z396">
        <v>1</v>
      </c>
      <c r="AA396">
        <v>23</v>
      </c>
    </row>
    <row r="397" spans="1:27" x14ac:dyDescent="0.25">
      <c r="A397">
        <v>18425178</v>
      </c>
      <c r="B397" s="1" t="s">
        <v>1401</v>
      </c>
      <c r="C397">
        <v>1</v>
      </c>
      <c r="D397" t="str">
        <f>VLOOKUP(C397,'country description'!$A$1:$B$16,2,0)</f>
        <v>India</v>
      </c>
      <c r="E397" s="1" t="s">
        <v>21</v>
      </c>
      <c r="F397" t="s">
        <v>1402</v>
      </c>
      <c r="G397" t="s">
        <v>351</v>
      </c>
      <c r="H397" t="s">
        <v>352</v>
      </c>
      <c r="I397">
        <v>77.170798599999998</v>
      </c>
      <c r="J397">
        <v>28.5587394</v>
      </c>
      <c r="K397" t="s">
        <v>1403</v>
      </c>
      <c r="L397" t="s">
        <v>26</v>
      </c>
      <c r="M397" t="s">
        <v>27</v>
      </c>
      <c r="N397" t="s">
        <v>27</v>
      </c>
      <c r="O397" t="s">
        <v>27</v>
      </c>
      <c r="P397" t="s">
        <v>27</v>
      </c>
      <c r="Q397">
        <v>1</v>
      </c>
      <c r="R397">
        <v>0</v>
      </c>
      <c r="S397">
        <v>100</v>
      </c>
      <c r="T397">
        <f>VLOOKUP(L397,'Currency exchange'!$A:$B,2,0) *S397</f>
        <v>1.2</v>
      </c>
      <c r="U397">
        <v>1</v>
      </c>
      <c r="V397" t="s">
        <v>23523</v>
      </c>
      <c r="W397" t="s">
        <v>23529</v>
      </c>
      <c r="X397" t="s">
        <v>1404</v>
      </c>
      <c r="Y397">
        <v>2015</v>
      </c>
      <c r="Z397">
        <v>1</v>
      </c>
      <c r="AA397">
        <v>25</v>
      </c>
    </row>
    <row r="398" spans="1:27" x14ac:dyDescent="0.25">
      <c r="A398">
        <v>18261710</v>
      </c>
      <c r="B398" s="1" t="s">
        <v>1405</v>
      </c>
      <c r="C398">
        <v>1</v>
      </c>
      <c r="D398" t="str">
        <f>VLOOKUP(C398,'country description'!$A$1:$B$16,2,0)</f>
        <v>India</v>
      </c>
      <c r="E398" s="1" t="s">
        <v>21</v>
      </c>
      <c r="F398" t="s">
        <v>1406</v>
      </c>
      <c r="G398" t="s">
        <v>109</v>
      </c>
      <c r="H398" t="s">
        <v>110</v>
      </c>
      <c r="I398">
        <v>77.03108288</v>
      </c>
      <c r="J398">
        <v>28.68202569</v>
      </c>
      <c r="K398" t="s">
        <v>777</v>
      </c>
      <c r="L398" t="s">
        <v>26</v>
      </c>
      <c r="M398" t="s">
        <v>27</v>
      </c>
      <c r="N398" t="s">
        <v>27</v>
      </c>
      <c r="O398" t="s">
        <v>27</v>
      </c>
      <c r="P398" t="s">
        <v>27</v>
      </c>
      <c r="Q398">
        <v>1</v>
      </c>
      <c r="R398">
        <v>0</v>
      </c>
      <c r="S398">
        <v>400</v>
      </c>
      <c r="T398">
        <f>VLOOKUP(L398,'Currency exchange'!$A:$B,2,0) *S398</f>
        <v>4.8</v>
      </c>
      <c r="U398">
        <v>1</v>
      </c>
      <c r="V398" t="s">
        <v>23523</v>
      </c>
      <c r="W398" t="s">
        <v>23529</v>
      </c>
      <c r="X398" t="s">
        <v>1407</v>
      </c>
      <c r="Y398">
        <v>2017</v>
      </c>
      <c r="Z398">
        <v>1</v>
      </c>
      <c r="AA398">
        <v>19</v>
      </c>
    </row>
    <row r="399" spans="1:27" x14ac:dyDescent="0.25">
      <c r="A399">
        <v>18261719</v>
      </c>
      <c r="B399" s="1" t="s">
        <v>1408</v>
      </c>
      <c r="C399">
        <v>1</v>
      </c>
      <c r="D399" t="str">
        <f>VLOOKUP(C399,'country description'!$A$1:$B$16,2,0)</f>
        <v>India</v>
      </c>
      <c r="E399" s="1" t="s">
        <v>21</v>
      </c>
      <c r="F399" t="s">
        <v>1409</v>
      </c>
      <c r="G399" t="s">
        <v>109</v>
      </c>
      <c r="H399" t="s">
        <v>110</v>
      </c>
      <c r="I399">
        <v>77.071354299999996</v>
      </c>
      <c r="J399">
        <v>28.652987400000001</v>
      </c>
      <c r="K399" t="s">
        <v>1304</v>
      </c>
      <c r="L399" t="s">
        <v>26</v>
      </c>
      <c r="M399" t="s">
        <v>27</v>
      </c>
      <c r="N399" t="s">
        <v>27</v>
      </c>
      <c r="O399" t="s">
        <v>27</v>
      </c>
      <c r="P399" t="s">
        <v>27</v>
      </c>
      <c r="Q399">
        <v>1</v>
      </c>
      <c r="R399">
        <v>0</v>
      </c>
      <c r="S399">
        <v>350</v>
      </c>
      <c r="T399">
        <f>VLOOKUP(L399,'Currency exchange'!$A:$B,2,0) *S399</f>
        <v>4.2</v>
      </c>
      <c r="U399">
        <v>1</v>
      </c>
      <c r="V399" t="s">
        <v>23523</v>
      </c>
      <c r="W399" t="s">
        <v>23529</v>
      </c>
      <c r="X399" t="s">
        <v>1410</v>
      </c>
      <c r="Y399">
        <v>2010</v>
      </c>
      <c r="Z399">
        <v>1</v>
      </c>
      <c r="AA399">
        <v>24</v>
      </c>
    </row>
    <row r="400" spans="1:27" x14ac:dyDescent="0.25">
      <c r="A400">
        <v>18464634</v>
      </c>
      <c r="B400" s="1" t="s">
        <v>1411</v>
      </c>
      <c r="C400">
        <v>1</v>
      </c>
      <c r="D400" t="str">
        <f>VLOOKUP(C400,'country description'!$A$1:$B$16,2,0)</f>
        <v>India</v>
      </c>
      <c r="E400" s="1" t="s">
        <v>21</v>
      </c>
      <c r="F400" t="s">
        <v>1412</v>
      </c>
      <c r="G400" t="s">
        <v>109</v>
      </c>
      <c r="H400" t="s">
        <v>110</v>
      </c>
      <c r="I400">
        <v>77.069317440000006</v>
      </c>
      <c r="J400">
        <v>28.68172684</v>
      </c>
      <c r="K400" t="s">
        <v>918</v>
      </c>
      <c r="L400" t="s">
        <v>26</v>
      </c>
      <c r="M400" t="s">
        <v>27</v>
      </c>
      <c r="N400" t="s">
        <v>27</v>
      </c>
      <c r="O400" t="s">
        <v>27</v>
      </c>
      <c r="P400" t="s">
        <v>27</v>
      </c>
      <c r="Q400">
        <v>1</v>
      </c>
      <c r="R400">
        <v>0</v>
      </c>
      <c r="S400">
        <v>250</v>
      </c>
      <c r="T400">
        <f>VLOOKUP(L400,'Currency exchange'!$A:$B,2,0) *S400</f>
        <v>3</v>
      </c>
      <c r="U400">
        <v>1</v>
      </c>
      <c r="V400" t="s">
        <v>23523</v>
      </c>
      <c r="W400" t="s">
        <v>23529</v>
      </c>
      <c r="X400" t="s">
        <v>1413</v>
      </c>
      <c r="Y400">
        <v>2017</v>
      </c>
      <c r="Z400">
        <v>1</v>
      </c>
      <c r="AA400">
        <v>22</v>
      </c>
    </row>
    <row r="401" spans="1:27" x14ac:dyDescent="0.25">
      <c r="A401">
        <v>18378581</v>
      </c>
      <c r="B401" s="1" t="s">
        <v>1414</v>
      </c>
      <c r="C401">
        <v>1</v>
      </c>
      <c r="D401" t="str">
        <f>VLOOKUP(C401,'country description'!$A$1:$B$16,2,0)</f>
        <v>India</v>
      </c>
      <c r="E401" s="1" t="s">
        <v>21</v>
      </c>
      <c r="F401" t="s">
        <v>1415</v>
      </c>
      <c r="G401" t="s">
        <v>66</v>
      </c>
      <c r="H401" t="s">
        <v>67</v>
      </c>
      <c r="I401">
        <v>77.101590999999999</v>
      </c>
      <c r="J401">
        <v>28.6006231</v>
      </c>
      <c r="K401" t="s">
        <v>777</v>
      </c>
      <c r="L401" t="s">
        <v>26</v>
      </c>
      <c r="M401" t="s">
        <v>27</v>
      </c>
      <c r="N401" t="s">
        <v>27</v>
      </c>
      <c r="O401" t="s">
        <v>27</v>
      </c>
      <c r="P401" t="s">
        <v>27</v>
      </c>
      <c r="Q401">
        <v>1</v>
      </c>
      <c r="R401">
        <v>0</v>
      </c>
      <c r="S401">
        <v>350</v>
      </c>
      <c r="T401">
        <f>VLOOKUP(L401,'Currency exchange'!$A:$B,2,0) *S401</f>
        <v>4.2</v>
      </c>
      <c r="U401">
        <v>1</v>
      </c>
      <c r="V401" t="s">
        <v>23523</v>
      </c>
      <c r="W401" t="s">
        <v>23529</v>
      </c>
      <c r="X401" t="s">
        <v>1416</v>
      </c>
      <c r="Y401">
        <v>2013</v>
      </c>
      <c r="Z401">
        <v>1</v>
      </c>
      <c r="AA401">
        <v>22</v>
      </c>
    </row>
    <row r="402" spans="1:27" x14ac:dyDescent="0.25">
      <c r="A402">
        <v>18435829</v>
      </c>
      <c r="B402" s="1" t="s">
        <v>1417</v>
      </c>
      <c r="C402">
        <v>1</v>
      </c>
      <c r="D402" t="str">
        <f>VLOOKUP(C402,'country description'!$A$1:$B$16,2,0)</f>
        <v>India</v>
      </c>
      <c r="E402" s="1" t="s">
        <v>21</v>
      </c>
      <c r="F402" t="s">
        <v>660</v>
      </c>
      <c r="G402" t="s">
        <v>661</v>
      </c>
      <c r="H402" t="s">
        <v>662</v>
      </c>
      <c r="I402">
        <v>77.162132</v>
      </c>
      <c r="J402">
        <v>28.5921448</v>
      </c>
      <c r="K402" t="s">
        <v>918</v>
      </c>
      <c r="L402" t="s">
        <v>26</v>
      </c>
      <c r="M402" t="s">
        <v>27</v>
      </c>
      <c r="N402" t="s">
        <v>27</v>
      </c>
      <c r="O402" t="s">
        <v>27</v>
      </c>
      <c r="P402" t="s">
        <v>27</v>
      </c>
      <c r="Q402">
        <v>1</v>
      </c>
      <c r="R402">
        <v>0</v>
      </c>
      <c r="S402">
        <v>350</v>
      </c>
      <c r="T402">
        <f>VLOOKUP(L402,'Currency exchange'!$A:$B,2,0) *S402</f>
        <v>4.2</v>
      </c>
      <c r="U402">
        <v>1</v>
      </c>
      <c r="V402" t="s">
        <v>23523</v>
      </c>
      <c r="W402" t="s">
        <v>23529</v>
      </c>
      <c r="X402" t="s">
        <v>1418</v>
      </c>
      <c r="Y402">
        <v>2017</v>
      </c>
      <c r="Z402">
        <v>1</v>
      </c>
      <c r="AA402">
        <v>27</v>
      </c>
    </row>
    <row r="403" spans="1:27" x14ac:dyDescent="0.25">
      <c r="A403">
        <v>18393448</v>
      </c>
      <c r="B403" s="1" t="s">
        <v>1419</v>
      </c>
      <c r="C403">
        <v>1</v>
      </c>
      <c r="D403" t="str">
        <f>VLOOKUP(C403,'country description'!$A$1:$B$16,2,0)</f>
        <v>India</v>
      </c>
      <c r="E403" s="1" t="s">
        <v>21</v>
      </c>
      <c r="F403" t="s">
        <v>131</v>
      </c>
      <c r="G403" t="s">
        <v>130</v>
      </c>
      <c r="H403" t="s">
        <v>131</v>
      </c>
      <c r="I403">
        <v>77.284705500000001</v>
      </c>
      <c r="J403">
        <v>28.621369900000001</v>
      </c>
      <c r="K403" t="s">
        <v>1420</v>
      </c>
      <c r="L403" t="s">
        <v>26</v>
      </c>
      <c r="M403" t="s">
        <v>27</v>
      </c>
      <c r="N403" t="s">
        <v>27</v>
      </c>
      <c r="O403" t="s">
        <v>27</v>
      </c>
      <c r="P403" t="s">
        <v>27</v>
      </c>
      <c r="Q403">
        <v>1</v>
      </c>
      <c r="R403">
        <v>0</v>
      </c>
      <c r="S403">
        <v>250</v>
      </c>
      <c r="T403">
        <f>VLOOKUP(L403,'Currency exchange'!$A:$B,2,0) *S403</f>
        <v>3</v>
      </c>
      <c r="U403">
        <v>1</v>
      </c>
      <c r="V403" t="s">
        <v>23523</v>
      </c>
      <c r="W403" t="s">
        <v>23529</v>
      </c>
      <c r="X403" t="s">
        <v>1421</v>
      </c>
      <c r="Y403">
        <v>2011</v>
      </c>
      <c r="Z403">
        <v>1</v>
      </c>
      <c r="AA403">
        <v>14</v>
      </c>
    </row>
    <row r="404" spans="1:27" x14ac:dyDescent="0.25">
      <c r="A404">
        <v>18359285</v>
      </c>
      <c r="B404" s="1" t="s">
        <v>1422</v>
      </c>
      <c r="C404">
        <v>1</v>
      </c>
      <c r="D404" t="str">
        <f>VLOOKUP(C404,'country description'!$A$1:$B$16,2,0)</f>
        <v>India</v>
      </c>
      <c r="E404" s="1" t="s">
        <v>21</v>
      </c>
      <c r="F404" t="s">
        <v>1423</v>
      </c>
      <c r="G404" t="s">
        <v>1023</v>
      </c>
      <c r="H404" t="s">
        <v>1024</v>
      </c>
      <c r="I404">
        <v>77.134322299999994</v>
      </c>
      <c r="J404">
        <v>28.715580599999999</v>
      </c>
      <c r="K404" t="s">
        <v>1424</v>
      </c>
      <c r="L404" t="s">
        <v>26</v>
      </c>
      <c r="M404" t="s">
        <v>27</v>
      </c>
      <c r="N404" t="s">
        <v>27</v>
      </c>
      <c r="O404" t="s">
        <v>27</v>
      </c>
      <c r="P404" t="s">
        <v>27</v>
      </c>
      <c r="Q404">
        <v>1</v>
      </c>
      <c r="R404">
        <v>0</v>
      </c>
      <c r="S404">
        <v>250</v>
      </c>
      <c r="T404">
        <f>VLOOKUP(L404,'Currency exchange'!$A:$B,2,0) *S404</f>
        <v>3</v>
      </c>
      <c r="U404">
        <v>1</v>
      </c>
      <c r="V404" t="s">
        <v>23523</v>
      </c>
      <c r="W404" t="s">
        <v>23529</v>
      </c>
      <c r="X404" t="s">
        <v>1425</v>
      </c>
      <c r="Y404">
        <v>2015</v>
      </c>
      <c r="Z404">
        <v>1</v>
      </c>
      <c r="AA404">
        <v>18</v>
      </c>
    </row>
    <row r="405" spans="1:27" x14ac:dyDescent="0.25">
      <c r="A405">
        <v>18441566</v>
      </c>
      <c r="B405" s="1" t="s">
        <v>1426</v>
      </c>
      <c r="C405">
        <v>1</v>
      </c>
      <c r="D405" t="str">
        <f>VLOOKUP(C405,'country description'!$A$1:$B$16,2,0)</f>
        <v>India</v>
      </c>
      <c r="E405" s="1" t="s">
        <v>21</v>
      </c>
      <c r="F405" t="s">
        <v>1427</v>
      </c>
      <c r="G405" t="s">
        <v>293</v>
      </c>
      <c r="H405" t="s">
        <v>294</v>
      </c>
      <c r="I405">
        <v>77.295977500000006</v>
      </c>
      <c r="J405">
        <v>28.642467100000001</v>
      </c>
      <c r="K405" t="s">
        <v>746</v>
      </c>
      <c r="L405" t="s">
        <v>26</v>
      </c>
      <c r="M405" t="s">
        <v>27</v>
      </c>
      <c r="N405" t="s">
        <v>27</v>
      </c>
      <c r="O405" t="s">
        <v>27</v>
      </c>
      <c r="P405" t="s">
        <v>27</v>
      </c>
      <c r="Q405">
        <v>1</v>
      </c>
      <c r="R405">
        <v>0</v>
      </c>
      <c r="S405">
        <v>250</v>
      </c>
      <c r="T405">
        <f>VLOOKUP(L405,'Currency exchange'!$A:$B,2,0) *S405</f>
        <v>3</v>
      </c>
      <c r="U405">
        <v>1</v>
      </c>
      <c r="V405" t="s">
        <v>23523</v>
      </c>
      <c r="W405" t="s">
        <v>23529</v>
      </c>
      <c r="X405" t="s">
        <v>1428</v>
      </c>
      <c r="Y405">
        <v>2016</v>
      </c>
      <c r="Z405">
        <v>1</v>
      </c>
      <c r="AA405">
        <v>7</v>
      </c>
    </row>
    <row r="406" spans="1:27" x14ac:dyDescent="0.25">
      <c r="A406">
        <v>18424648</v>
      </c>
      <c r="B406" s="1" t="s">
        <v>469</v>
      </c>
      <c r="C406">
        <v>1</v>
      </c>
      <c r="D406" t="str">
        <f>VLOOKUP(C406,'country description'!$A$1:$B$16,2,0)</f>
        <v>India</v>
      </c>
      <c r="E406" s="1" t="s">
        <v>21</v>
      </c>
      <c r="F406" t="s">
        <v>1429</v>
      </c>
      <c r="G406" t="s">
        <v>75</v>
      </c>
      <c r="H406" t="s">
        <v>76</v>
      </c>
      <c r="I406">
        <v>77.307202889999999</v>
      </c>
      <c r="J406">
        <v>28.590801590000002</v>
      </c>
      <c r="K406" t="s">
        <v>1071</v>
      </c>
      <c r="L406" t="s">
        <v>26</v>
      </c>
      <c r="M406" t="s">
        <v>27</v>
      </c>
      <c r="N406" t="s">
        <v>27</v>
      </c>
      <c r="O406" t="s">
        <v>27</v>
      </c>
      <c r="P406" t="s">
        <v>27</v>
      </c>
      <c r="Q406">
        <v>1</v>
      </c>
      <c r="R406">
        <v>0</v>
      </c>
      <c r="S406">
        <v>100</v>
      </c>
      <c r="T406">
        <f>VLOOKUP(L406,'Currency exchange'!$A:$B,2,0) *S406</f>
        <v>1.2</v>
      </c>
      <c r="U406">
        <v>1</v>
      </c>
      <c r="V406" t="s">
        <v>23523</v>
      </c>
      <c r="W406" t="s">
        <v>23529</v>
      </c>
      <c r="X406" t="s">
        <v>1430</v>
      </c>
      <c r="Y406">
        <v>2014</v>
      </c>
      <c r="Z406">
        <v>1</v>
      </c>
      <c r="AA406">
        <v>6</v>
      </c>
    </row>
    <row r="407" spans="1:27" x14ac:dyDescent="0.25">
      <c r="A407">
        <v>18377900</v>
      </c>
      <c r="B407" s="1" t="s">
        <v>1431</v>
      </c>
      <c r="C407">
        <v>1</v>
      </c>
      <c r="D407" t="str">
        <f>VLOOKUP(C407,'country description'!$A$1:$B$16,2,0)</f>
        <v>India</v>
      </c>
      <c r="E407" s="1" t="s">
        <v>21</v>
      </c>
      <c r="F407" t="s">
        <v>1432</v>
      </c>
      <c r="G407" t="s">
        <v>75</v>
      </c>
      <c r="H407" t="s">
        <v>76</v>
      </c>
      <c r="I407">
        <v>77.30676837</v>
      </c>
      <c r="J407">
        <v>28.591333259999999</v>
      </c>
      <c r="K407" t="s">
        <v>715</v>
      </c>
      <c r="L407" t="s">
        <v>26</v>
      </c>
      <c r="M407" t="s">
        <v>27</v>
      </c>
      <c r="N407" t="s">
        <v>27</v>
      </c>
      <c r="O407" t="s">
        <v>27</v>
      </c>
      <c r="P407" t="s">
        <v>27</v>
      </c>
      <c r="Q407">
        <v>1</v>
      </c>
      <c r="R407">
        <v>0</v>
      </c>
      <c r="S407">
        <v>400</v>
      </c>
      <c r="T407">
        <f>VLOOKUP(L407,'Currency exchange'!$A:$B,2,0) *S407</f>
        <v>4.8</v>
      </c>
      <c r="U407">
        <v>1</v>
      </c>
      <c r="V407" t="s">
        <v>23523</v>
      </c>
      <c r="W407" t="s">
        <v>23529</v>
      </c>
      <c r="X407" t="s">
        <v>1433</v>
      </c>
      <c r="Y407">
        <v>2015</v>
      </c>
      <c r="Z407">
        <v>1</v>
      </c>
      <c r="AA407">
        <v>12</v>
      </c>
    </row>
    <row r="408" spans="1:27" x14ac:dyDescent="0.25">
      <c r="A408">
        <v>18424200</v>
      </c>
      <c r="B408" s="1" t="s">
        <v>1434</v>
      </c>
      <c r="C408">
        <v>1</v>
      </c>
      <c r="D408" t="str">
        <f>VLOOKUP(C408,'country description'!$A$1:$B$16,2,0)</f>
        <v>India</v>
      </c>
      <c r="E408" s="1" t="s">
        <v>21</v>
      </c>
      <c r="F408" t="s">
        <v>1435</v>
      </c>
      <c r="G408" t="s">
        <v>75</v>
      </c>
      <c r="H408" t="s">
        <v>76</v>
      </c>
      <c r="I408">
        <v>77.308075099999996</v>
      </c>
      <c r="J408">
        <v>28.589743200000001</v>
      </c>
      <c r="K408" t="s">
        <v>764</v>
      </c>
      <c r="L408" t="s">
        <v>26</v>
      </c>
      <c r="M408" t="s">
        <v>27</v>
      </c>
      <c r="N408" t="s">
        <v>27</v>
      </c>
      <c r="O408" t="s">
        <v>27</v>
      </c>
      <c r="P408" t="s">
        <v>27</v>
      </c>
      <c r="Q408">
        <v>1</v>
      </c>
      <c r="R408">
        <v>0</v>
      </c>
      <c r="S408">
        <v>150</v>
      </c>
      <c r="T408">
        <f>VLOOKUP(L408,'Currency exchange'!$A:$B,2,0) *S408</f>
        <v>1.8</v>
      </c>
      <c r="U408">
        <v>1</v>
      </c>
      <c r="V408" t="s">
        <v>23523</v>
      </c>
      <c r="W408" t="s">
        <v>23529</v>
      </c>
      <c r="X408" t="s">
        <v>1436</v>
      </c>
      <c r="Y408">
        <v>2011</v>
      </c>
      <c r="Z408">
        <v>1</v>
      </c>
      <c r="AA408">
        <v>26</v>
      </c>
    </row>
    <row r="409" spans="1:27" x14ac:dyDescent="0.25">
      <c r="A409">
        <v>18418262</v>
      </c>
      <c r="B409" s="1" t="s">
        <v>1437</v>
      </c>
      <c r="C409">
        <v>1</v>
      </c>
      <c r="D409" t="str">
        <f>VLOOKUP(C409,'country description'!$A$1:$B$16,2,0)</f>
        <v>India</v>
      </c>
      <c r="E409" s="1" t="s">
        <v>21</v>
      </c>
      <c r="F409" t="s">
        <v>1438</v>
      </c>
      <c r="G409" t="s">
        <v>273</v>
      </c>
      <c r="H409" t="s">
        <v>274</v>
      </c>
      <c r="I409">
        <v>77.318279070000003</v>
      </c>
      <c r="J409">
        <v>28.67127679</v>
      </c>
      <c r="K409" t="s">
        <v>1439</v>
      </c>
      <c r="L409" t="s">
        <v>26</v>
      </c>
      <c r="M409" t="s">
        <v>27</v>
      </c>
      <c r="N409" t="s">
        <v>27</v>
      </c>
      <c r="O409" t="s">
        <v>27</v>
      </c>
      <c r="P409" t="s">
        <v>27</v>
      </c>
      <c r="Q409">
        <v>1</v>
      </c>
      <c r="R409">
        <v>0</v>
      </c>
      <c r="S409">
        <v>150</v>
      </c>
      <c r="T409">
        <f>VLOOKUP(L409,'Currency exchange'!$A:$B,2,0) *S409</f>
        <v>1.8</v>
      </c>
      <c r="U409">
        <v>1</v>
      </c>
      <c r="V409" t="s">
        <v>23523</v>
      </c>
      <c r="W409" t="s">
        <v>23529</v>
      </c>
      <c r="X409" t="s">
        <v>1440</v>
      </c>
      <c r="Y409">
        <v>2010</v>
      </c>
      <c r="Z409">
        <v>1</v>
      </c>
      <c r="AA409">
        <v>16</v>
      </c>
    </row>
    <row r="410" spans="1:27" x14ac:dyDescent="0.25">
      <c r="A410">
        <v>18421457</v>
      </c>
      <c r="B410" s="1" t="s">
        <v>1441</v>
      </c>
      <c r="C410">
        <v>1</v>
      </c>
      <c r="D410" t="str">
        <f>VLOOKUP(C410,'country description'!$A$1:$B$16,2,0)</f>
        <v>India</v>
      </c>
      <c r="E410" s="1" t="s">
        <v>21</v>
      </c>
      <c r="F410" t="s">
        <v>1442</v>
      </c>
      <c r="G410" t="s">
        <v>638</v>
      </c>
      <c r="H410" t="s">
        <v>639</v>
      </c>
      <c r="I410">
        <v>77.317114599999996</v>
      </c>
      <c r="J410">
        <v>28.660359400000001</v>
      </c>
      <c r="K410" t="s">
        <v>951</v>
      </c>
      <c r="L410" t="s">
        <v>26</v>
      </c>
      <c r="M410" t="s">
        <v>27</v>
      </c>
      <c r="N410" t="s">
        <v>27</v>
      </c>
      <c r="O410" t="s">
        <v>27</v>
      </c>
      <c r="P410" t="s">
        <v>27</v>
      </c>
      <c r="Q410">
        <v>1</v>
      </c>
      <c r="R410">
        <v>0</v>
      </c>
      <c r="S410">
        <v>100</v>
      </c>
      <c r="T410">
        <f>VLOOKUP(L410,'Currency exchange'!$A:$B,2,0) *S410</f>
        <v>1.2</v>
      </c>
      <c r="U410">
        <v>1</v>
      </c>
      <c r="V410" t="s">
        <v>23523</v>
      </c>
      <c r="W410" t="s">
        <v>23529</v>
      </c>
      <c r="X410" t="s">
        <v>1443</v>
      </c>
      <c r="Y410">
        <v>2013</v>
      </c>
      <c r="Z410">
        <v>12</v>
      </c>
      <c r="AA410">
        <v>17</v>
      </c>
    </row>
    <row r="411" spans="1:27" x14ac:dyDescent="0.25">
      <c r="A411">
        <v>18446396</v>
      </c>
      <c r="B411" s="1" t="s">
        <v>1444</v>
      </c>
      <c r="C411">
        <v>1</v>
      </c>
      <c r="D411" t="str">
        <f>VLOOKUP(C411,'country description'!$A$1:$B$16,2,0)</f>
        <v>India</v>
      </c>
      <c r="E411" s="1" t="s">
        <v>21</v>
      </c>
      <c r="F411" t="s">
        <v>1445</v>
      </c>
      <c r="G411" t="s">
        <v>428</v>
      </c>
      <c r="H411" t="s">
        <v>429</v>
      </c>
      <c r="I411">
        <v>77.172323000000006</v>
      </c>
      <c r="J411">
        <v>28.694039</v>
      </c>
      <c r="K411" t="s">
        <v>1149</v>
      </c>
      <c r="L411" t="s">
        <v>26</v>
      </c>
      <c r="M411" t="s">
        <v>27</v>
      </c>
      <c r="N411" t="s">
        <v>27</v>
      </c>
      <c r="O411" t="s">
        <v>27</v>
      </c>
      <c r="P411" t="s">
        <v>27</v>
      </c>
      <c r="Q411">
        <v>1</v>
      </c>
      <c r="R411">
        <v>0</v>
      </c>
      <c r="S411">
        <v>250</v>
      </c>
      <c r="T411">
        <f>VLOOKUP(L411,'Currency exchange'!$A:$B,2,0) *S411</f>
        <v>3</v>
      </c>
      <c r="U411">
        <v>1</v>
      </c>
      <c r="V411" t="s">
        <v>23523</v>
      </c>
      <c r="W411" t="s">
        <v>23529</v>
      </c>
      <c r="X411" t="s">
        <v>1446</v>
      </c>
      <c r="Y411">
        <v>2017</v>
      </c>
      <c r="Z411">
        <v>12</v>
      </c>
      <c r="AA411">
        <v>15</v>
      </c>
    </row>
    <row r="412" spans="1:27" x14ac:dyDescent="0.25">
      <c r="A412">
        <v>18265385</v>
      </c>
      <c r="B412" s="1" t="s">
        <v>1447</v>
      </c>
      <c r="C412">
        <v>1</v>
      </c>
      <c r="D412" t="str">
        <f>VLOOKUP(C412,'country description'!$A$1:$B$16,2,0)</f>
        <v>India</v>
      </c>
      <c r="E412" s="1" t="s">
        <v>21</v>
      </c>
      <c r="F412" t="s">
        <v>1448</v>
      </c>
      <c r="G412" t="s">
        <v>85</v>
      </c>
      <c r="H412" t="s">
        <v>86</v>
      </c>
      <c r="I412">
        <v>77.31474</v>
      </c>
      <c r="J412">
        <v>28.678966200000001</v>
      </c>
      <c r="K412" t="s">
        <v>1071</v>
      </c>
      <c r="L412" t="s">
        <v>26</v>
      </c>
      <c r="M412" t="s">
        <v>27</v>
      </c>
      <c r="N412" t="s">
        <v>27</v>
      </c>
      <c r="O412" t="s">
        <v>27</v>
      </c>
      <c r="P412" t="s">
        <v>27</v>
      </c>
      <c r="Q412">
        <v>1</v>
      </c>
      <c r="R412">
        <v>0</v>
      </c>
      <c r="S412">
        <v>150</v>
      </c>
      <c r="T412">
        <f>VLOOKUP(L412,'Currency exchange'!$A:$B,2,0) *S412</f>
        <v>1.8</v>
      </c>
      <c r="U412">
        <v>1</v>
      </c>
      <c r="V412" t="s">
        <v>23523</v>
      </c>
      <c r="W412" t="s">
        <v>23529</v>
      </c>
      <c r="X412" t="s">
        <v>506</v>
      </c>
      <c r="Y412">
        <v>2013</v>
      </c>
      <c r="Z412">
        <v>12</v>
      </c>
      <c r="AA412">
        <v>4</v>
      </c>
    </row>
    <row r="413" spans="1:27" x14ac:dyDescent="0.25">
      <c r="A413">
        <v>18273530</v>
      </c>
      <c r="B413" s="1" t="s">
        <v>1449</v>
      </c>
      <c r="C413">
        <v>1</v>
      </c>
      <c r="D413" t="str">
        <f>VLOOKUP(C413,'country description'!$A$1:$B$16,2,0)</f>
        <v>India</v>
      </c>
      <c r="E413" s="1" t="s">
        <v>21</v>
      </c>
      <c r="F413" t="s">
        <v>1450</v>
      </c>
      <c r="G413" t="s">
        <v>681</v>
      </c>
      <c r="H413" t="s">
        <v>682</v>
      </c>
      <c r="I413">
        <v>77.2275645</v>
      </c>
      <c r="J413">
        <v>28.700346400000001</v>
      </c>
      <c r="K413" t="s">
        <v>1451</v>
      </c>
      <c r="L413" t="s">
        <v>26</v>
      </c>
      <c r="M413" t="s">
        <v>27</v>
      </c>
      <c r="N413" t="s">
        <v>27</v>
      </c>
      <c r="O413" t="s">
        <v>27</v>
      </c>
      <c r="P413" t="s">
        <v>27</v>
      </c>
      <c r="Q413">
        <v>1</v>
      </c>
      <c r="R413">
        <v>0</v>
      </c>
      <c r="S413">
        <v>400</v>
      </c>
      <c r="T413">
        <f>VLOOKUP(L413,'Currency exchange'!$A:$B,2,0) *S413</f>
        <v>4.8</v>
      </c>
      <c r="U413">
        <v>1</v>
      </c>
      <c r="V413" t="s">
        <v>23523</v>
      </c>
      <c r="W413" t="s">
        <v>23529</v>
      </c>
      <c r="X413" t="s">
        <v>1452</v>
      </c>
      <c r="Y413">
        <v>2015</v>
      </c>
      <c r="Z413">
        <v>12</v>
      </c>
      <c r="AA413">
        <v>15</v>
      </c>
    </row>
    <row r="414" spans="1:27" x14ac:dyDescent="0.25">
      <c r="A414">
        <v>18492025</v>
      </c>
      <c r="B414" s="1" t="s">
        <v>1453</v>
      </c>
      <c r="C414">
        <v>1</v>
      </c>
      <c r="D414" t="str">
        <f>VLOOKUP(C414,'country description'!$A$1:$B$16,2,0)</f>
        <v>India</v>
      </c>
      <c r="E414" s="1" t="s">
        <v>21</v>
      </c>
      <c r="F414" t="s">
        <v>1454</v>
      </c>
      <c r="G414" t="s">
        <v>222</v>
      </c>
      <c r="H414" t="s">
        <v>223</v>
      </c>
      <c r="I414">
        <v>77.165108200000006</v>
      </c>
      <c r="J414">
        <v>28.494040699999999</v>
      </c>
      <c r="K414" t="s">
        <v>1455</v>
      </c>
      <c r="L414" t="s">
        <v>26</v>
      </c>
      <c r="M414" t="s">
        <v>27</v>
      </c>
      <c r="N414" t="s">
        <v>27</v>
      </c>
      <c r="O414" t="s">
        <v>27</v>
      </c>
      <c r="P414" t="s">
        <v>27</v>
      </c>
      <c r="Q414">
        <v>1</v>
      </c>
      <c r="R414">
        <v>0</v>
      </c>
      <c r="S414">
        <v>400</v>
      </c>
      <c r="T414">
        <f>VLOOKUP(L414,'Currency exchange'!$A:$B,2,0) *S414</f>
        <v>4.8</v>
      </c>
      <c r="U414">
        <v>1</v>
      </c>
      <c r="V414" t="s">
        <v>23523</v>
      </c>
      <c r="W414" t="s">
        <v>23529</v>
      </c>
      <c r="X414" t="s">
        <v>1456</v>
      </c>
      <c r="Y414">
        <v>2018</v>
      </c>
      <c r="Z414">
        <v>12</v>
      </c>
      <c r="AA414">
        <v>14</v>
      </c>
    </row>
    <row r="415" spans="1:27" x14ac:dyDescent="0.25">
      <c r="A415">
        <v>18489819</v>
      </c>
      <c r="B415" s="1" t="s">
        <v>1457</v>
      </c>
      <c r="C415">
        <v>1</v>
      </c>
      <c r="D415" t="str">
        <f>VLOOKUP(C415,'country description'!$A$1:$B$16,2,0)</f>
        <v>India</v>
      </c>
      <c r="E415" s="1" t="s">
        <v>21</v>
      </c>
      <c r="F415" t="s">
        <v>1183</v>
      </c>
      <c r="G415" t="s">
        <v>222</v>
      </c>
      <c r="H415" t="s">
        <v>223</v>
      </c>
      <c r="I415">
        <v>77.1451213</v>
      </c>
      <c r="J415">
        <v>28.494083100000001</v>
      </c>
      <c r="K415" t="s">
        <v>746</v>
      </c>
      <c r="L415" t="s">
        <v>26</v>
      </c>
      <c r="M415" t="s">
        <v>27</v>
      </c>
      <c r="N415" t="s">
        <v>27</v>
      </c>
      <c r="O415" t="s">
        <v>27</v>
      </c>
      <c r="P415" t="s">
        <v>27</v>
      </c>
      <c r="Q415">
        <v>1</v>
      </c>
      <c r="R415">
        <v>0</v>
      </c>
      <c r="S415">
        <v>150</v>
      </c>
      <c r="T415">
        <f>VLOOKUP(L415,'Currency exchange'!$A:$B,2,0) *S415</f>
        <v>1.8</v>
      </c>
      <c r="U415">
        <v>1</v>
      </c>
      <c r="V415" t="s">
        <v>23523</v>
      </c>
      <c r="W415" t="s">
        <v>23529</v>
      </c>
      <c r="X415" t="s">
        <v>1458</v>
      </c>
      <c r="Y415">
        <v>2018</v>
      </c>
      <c r="Z415">
        <v>12</v>
      </c>
      <c r="AA415">
        <v>26</v>
      </c>
    </row>
    <row r="416" spans="1:27" x14ac:dyDescent="0.25">
      <c r="A416">
        <v>18034037</v>
      </c>
      <c r="B416" s="1" t="s">
        <v>1459</v>
      </c>
      <c r="C416">
        <v>1</v>
      </c>
      <c r="D416" t="str">
        <f>VLOOKUP(C416,'country description'!$A$1:$B$16,2,0)</f>
        <v>India</v>
      </c>
      <c r="E416" s="1" t="s">
        <v>21</v>
      </c>
      <c r="F416" t="s">
        <v>1460</v>
      </c>
      <c r="G416" t="s">
        <v>222</v>
      </c>
      <c r="H416" t="s">
        <v>223</v>
      </c>
      <c r="I416">
        <v>77.164632999999995</v>
      </c>
      <c r="J416">
        <v>28.4932439</v>
      </c>
      <c r="K416" t="s">
        <v>1461</v>
      </c>
      <c r="L416" t="s">
        <v>26</v>
      </c>
      <c r="M416" t="s">
        <v>27</v>
      </c>
      <c r="N416" t="s">
        <v>27</v>
      </c>
      <c r="O416" t="s">
        <v>27</v>
      </c>
      <c r="P416" t="s">
        <v>27</v>
      </c>
      <c r="Q416">
        <v>1</v>
      </c>
      <c r="R416">
        <v>0</v>
      </c>
      <c r="S416">
        <v>350</v>
      </c>
      <c r="T416">
        <f>VLOOKUP(L416,'Currency exchange'!$A:$B,2,0) *S416</f>
        <v>4.2</v>
      </c>
      <c r="U416">
        <v>1</v>
      </c>
      <c r="V416" t="s">
        <v>23523</v>
      </c>
      <c r="W416" t="s">
        <v>23529</v>
      </c>
      <c r="X416" t="s">
        <v>1462</v>
      </c>
      <c r="Y416">
        <v>2017</v>
      </c>
      <c r="Z416">
        <v>12</v>
      </c>
      <c r="AA416">
        <v>20</v>
      </c>
    </row>
    <row r="417" spans="1:27" x14ac:dyDescent="0.25">
      <c r="A417">
        <v>18261151</v>
      </c>
      <c r="B417" s="1" t="s">
        <v>1463</v>
      </c>
      <c r="C417">
        <v>1</v>
      </c>
      <c r="D417" t="str">
        <f>VLOOKUP(C417,'country description'!$A$1:$B$16,2,0)</f>
        <v>India</v>
      </c>
      <c r="E417" s="1" t="s">
        <v>21</v>
      </c>
      <c r="F417" t="s">
        <v>1464</v>
      </c>
      <c r="G417" t="s">
        <v>109</v>
      </c>
      <c r="H417" t="s">
        <v>110</v>
      </c>
      <c r="I417">
        <v>77.070058599999996</v>
      </c>
      <c r="J417">
        <v>28.6521647</v>
      </c>
      <c r="K417" t="s">
        <v>992</v>
      </c>
      <c r="L417" t="s">
        <v>26</v>
      </c>
      <c r="M417" t="s">
        <v>27</v>
      </c>
      <c r="N417" t="s">
        <v>27</v>
      </c>
      <c r="O417" t="s">
        <v>27</v>
      </c>
      <c r="P417" t="s">
        <v>27</v>
      </c>
      <c r="Q417">
        <v>1</v>
      </c>
      <c r="R417">
        <v>0</v>
      </c>
      <c r="S417">
        <v>400</v>
      </c>
      <c r="T417">
        <f>VLOOKUP(L417,'Currency exchange'!$A:$B,2,0) *S417</f>
        <v>4.8</v>
      </c>
      <c r="U417">
        <v>1</v>
      </c>
      <c r="V417" t="s">
        <v>23523</v>
      </c>
      <c r="W417" t="s">
        <v>23529</v>
      </c>
      <c r="X417" t="s">
        <v>1465</v>
      </c>
      <c r="Y417">
        <v>2017</v>
      </c>
      <c r="Z417">
        <v>12</v>
      </c>
      <c r="AA417">
        <v>14</v>
      </c>
    </row>
    <row r="418" spans="1:27" x14ac:dyDescent="0.25">
      <c r="A418">
        <v>18466387</v>
      </c>
      <c r="B418" s="1" t="s">
        <v>1466</v>
      </c>
      <c r="C418">
        <v>1</v>
      </c>
      <c r="D418" t="str">
        <f>VLOOKUP(C418,'country description'!$A$1:$B$16,2,0)</f>
        <v>India</v>
      </c>
      <c r="E418" s="1" t="s">
        <v>21</v>
      </c>
      <c r="F418" t="s">
        <v>1467</v>
      </c>
      <c r="G418" t="s">
        <v>109</v>
      </c>
      <c r="H418" t="s">
        <v>110</v>
      </c>
      <c r="I418">
        <v>77.060346120000005</v>
      </c>
      <c r="J418">
        <v>28.66742137</v>
      </c>
      <c r="K418" t="s">
        <v>1468</v>
      </c>
      <c r="L418" t="s">
        <v>26</v>
      </c>
      <c r="M418" t="s">
        <v>27</v>
      </c>
      <c r="N418" t="s">
        <v>27</v>
      </c>
      <c r="O418" t="s">
        <v>27</v>
      </c>
      <c r="P418" t="s">
        <v>27</v>
      </c>
      <c r="Q418">
        <v>1</v>
      </c>
      <c r="R418">
        <v>0</v>
      </c>
      <c r="S418">
        <v>250</v>
      </c>
      <c r="T418">
        <f>VLOOKUP(L418,'Currency exchange'!$A:$B,2,0) *S418</f>
        <v>3</v>
      </c>
      <c r="U418">
        <v>1</v>
      </c>
      <c r="V418" t="s">
        <v>23523</v>
      </c>
      <c r="W418" t="s">
        <v>23529</v>
      </c>
      <c r="X418" t="s">
        <v>1469</v>
      </c>
      <c r="Y418">
        <v>2010</v>
      </c>
      <c r="Z418">
        <v>12</v>
      </c>
      <c r="AA418">
        <v>12</v>
      </c>
    </row>
    <row r="419" spans="1:27" x14ac:dyDescent="0.25">
      <c r="A419">
        <v>18371405</v>
      </c>
      <c r="B419" s="1" t="s">
        <v>1470</v>
      </c>
      <c r="C419">
        <v>1</v>
      </c>
      <c r="D419" t="str">
        <f>VLOOKUP(C419,'country description'!$A$1:$B$16,2,0)</f>
        <v>India</v>
      </c>
      <c r="E419" s="1" t="s">
        <v>21</v>
      </c>
      <c r="F419" t="s">
        <v>1471</v>
      </c>
      <c r="G419" t="s">
        <v>117</v>
      </c>
      <c r="H419" t="s">
        <v>118</v>
      </c>
      <c r="I419">
        <v>77.137827999999999</v>
      </c>
      <c r="J419">
        <v>28.631952500000001</v>
      </c>
      <c r="K419" t="s">
        <v>1143</v>
      </c>
      <c r="L419" t="s">
        <v>26</v>
      </c>
      <c r="M419" t="s">
        <v>27</v>
      </c>
      <c r="N419" t="s">
        <v>27</v>
      </c>
      <c r="O419" t="s">
        <v>27</v>
      </c>
      <c r="P419" t="s">
        <v>27</v>
      </c>
      <c r="Q419">
        <v>1</v>
      </c>
      <c r="R419">
        <v>0</v>
      </c>
      <c r="S419">
        <v>150</v>
      </c>
      <c r="T419">
        <f>VLOOKUP(L419,'Currency exchange'!$A:$B,2,0) *S419</f>
        <v>1.8</v>
      </c>
      <c r="U419">
        <v>1</v>
      </c>
      <c r="V419" t="s">
        <v>23523</v>
      </c>
      <c r="W419" t="s">
        <v>23529</v>
      </c>
      <c r="X419" t="s">
        <v>1472</v>
      </c>
      <c r="Y419">
        <v>2014</v>
      </c>
      <c r="Z419">
        <v>12</v>
      </c>
      <c r="AA419">
        <v>17</v>
      </c>
    </row>
    <row r="420" spans="1:27" x14ac:dyDescent="0.25">
      <c r="A420">
        <v>18464625</v>
      </c>
      <c r="B420" s="1" t="s">
        <v>1473</v>
      </c>
      <c r="C420">
        <v>1</v>
      </c>
      <c r="D420" t="str">
        <f>VLOOKUP(C420,'country description'!$A$1:$B$16,2,0)</f>
        <v>India</v>
      </c>
      <c r="E420" s="1" t="s">
        <v>21</v>
      </c>
      <c r="F420" t="s">
        <v>1474</v>
      </c>
      <c r="G420" t="s">
        <v>814</v>
      </c>
      <c r="H420" t="s">
        <v>815</v>
      </c>
      <c r="I420">
        <v>77.127316519999994</v>
      </c>
      <c r="J420">
        <v>28.840614670000001</v>
      </c>
      <c r="K420" t="s">
        <v>1475</v>
      </c>
      <c r="L420" t="s">
        <v>26</v>
      </c>
      <c r="M420" t="s">
        <v>27</v>
      </c>
      <c r="N420" t="s">
        <v>27</v>
      </c>
      <c r="O420" t="s">
        <v>27</v>
      </c>
      <c r="P420" t="s">
        <v>27</v>
      </c>
      <c r="Q420">
        <v>1</v>
      </c>
      <c r="R420">
        <v>0</v>
      </c>
      <c r="S420">
        <v>350</v>
      </c>
      <c r="T420">
        <f>VLOOKUP(L420,'Currency exchange'!$A:$B,2,0) *S420</f>
        <v>4.2</v>
      </c>
      <c r="U420">
        <v>1</v>
      </c>
      <c r="V420" t="s">
        <v>23523</v>
      </c>
      <c r="W420" t="s">
        <v>23529</v>
      </c>
      <c r="X420" t="s">
        <v>512</v>
      </c>
      <c r="Y420">
        <v>2016</v>
      </c>
      <c r="Z420">
        <v>12</v>
      </c>
      <c r="AA420">
        <v>28</v>
      </c>
    </row>
    <row r="421" spans="1:27" x14ac:dyDescent="0.25">
      <c r="A421">
        <v>18435330</v>
      </c>
      <c r="B421" s="1" t="s">
        <v>1476</v>
      </c>
      <c r="C421">
        <v>1</v>
      </c>
      <c r="D421" t="str">
        <f>VLOOKUP(C421,'country description'!$A$1:$B$16,2,0)</f>
        <v>India</v>
      </c>
      <c r="E421" s="1" t="s">
        <v>21</v>
      </c>
      <c r="F421" t="s">
        <v>1477</v>
      </c>
      <c r="G421" t="s">
        <v>814</v>
      </c>
      <c r="H421" t="s">
        <v>815</v>
      </c>
      <c r="I421">
        <v>77.035600299999999</v>
      </c>
      <c r="J421">
        <v>28.8002781</v>
      </c>
      <c r="K421" t="s">
        <v>701</v>
      </c>
      <c r="L421" t="s">
        <v>26</v>
      </c>
      <c r="M421" t="s">
        <v>27</v>
      </c>
      <c r="N421" t="s">
        <v>27</v>
      </c>
      <c r="O421" t="s">
        <v>27</v>
      </c>
      <c r="P421" t="s">
        <v>27</v>
      </c>
      <c r="Q421">
        <v>1</v>
      </c>
      <c r="R421">
        <v>0</v>
      </c>
      <c r="S421">
        <v>250</v>
      </c>
      <c r="T421">
        <f>VLOOKUP(L421,'Currency exchange'!$A:$B,2,0) *S421</f>
        <v>3</v>
      </c>
      <c r="U421">
        <v>1</v>
      </c>
      <c r="V421" t="s">
        <v>23523</v>
      </c>
      <c r="W421" t="s">
        <v>23529</v>
      </c>
      <c r="X421" t="s">
        <v>1478</v>
      </c>
      <c r="Y421">
        <v>2017</v>
      </c>
      <c r="Z421">
        <v>12</v>
      </c>
      <c r="AA421">
        <v>17</v>
      </c>
    </row>
    <row r="422" spans="1:27" x14ac:dyDescent="0.25">
      <c r="A422">
        <v>18375378</v>
      </c>
      <c r="B422" s="1" t="s">
        <v>1479</v>
      </c>
      <c r="C422">
        <v>1</v>
      </c>
      <c r="D422" t="str">
        <f>VLOOKUP(C422,'country description'!$A$1:$B$16,2,0)</f>
        <v>India</v>
      </c>
      <c r="E422" s="1" t="s">
        <v>21</v>
      </c>
      <c r="F422" t="s">
        <v>1480</v>
      </c>
      <c r="G422" t="s">
        <v>814</v>
      </c>
      <c r="H422" t="s">
        <v>815</v>
      </c>
      <c r="I422">
        <v>77.089508100000003</v>
      </c>
      <c r="J422">
        <v>28.855103450000001</v>
      </c>
      <c r="K422" t="s">
        <v>966</v>
      </c>
      <c r="L422" t="s">
        <v>26</v>
      </c>
      <c r="M422" t="s">
        <v>27</v>
      </c>
      <c r="N422" t="s">
        <v>27</v>
      </c>
      <c r="O422" t="s">
        <v>27</v>
      </c>
      <c r="P422" t="s">
        <v>27</v>
      </c>
      <c r="Q422">
        <v>1</v>
      </c>
      <c r="R422">
        <v>0</v>
      </c>
      <c r="S422">
        <v>400</v>
      </c>
      <c r="T422">
        <f>VLOOKUP(L422,'Currency exchange'!$A:$B,2,0) *S422</f>
        <v>4.8</v>
      </c>
      <c r="U422">
        <v>1</v>
      </c>
      <c r="V422" t="s">
        <v>23523</v>
      </c>
      <c r="W422" t="s">
        <v>23529</v>
      </c>
      <c r="X422" t="s">
        <v>1481</v>
      </c>
      <c r="Y422">
        <v>2017</v>
      </c>
      <c r="Z422">
        <v>12</v>
      </c>
      <c r="AA422">
        <v>6</v>
      </c>
    </row>
    <row r="423" spans="1:27" x14ac:dyDescent="0.25">
      <c r="A423">
        <v>18293989</v>
      </c>
      <c r="B423" s="1" t="s">
        <v>1482</v>
      </c>
      <c r="C423">
        <v>1</v>
      </c>
      <c r="D423" t="str">
        <f>VLOOKUP(C423,'country description'!$A$1:$B$16,2,0)</f>
        <v>India</v>
      </c>
      <c r="E423" s="1" t="s">
        <v>21</v>
      </c>
      <c r="F423" t="s">
        <v>1483</v>
      </c>
      <c r="G423" t="s">
        <v>130</v>
      </c>
      <c r="H423" t="s">
        <v>131</v>
      </c>
      <c r="I423">
        <v>77.292413859999996</v>
      </c>
      <c r="J423">
        <v>28.622352490000001</v>
      </c>
      <c r="K423" t="s">
        <v>760</v>
      </c>
      <c r="L423" t="s">
        <v>26</v>
      </c>
      <c r="M423" t="s">
        <v>27</v>
      </c>
      <c r="N423" t="s">
        <v>27</v>
      </c>
      <c r="O423" t="s">
        <v>27</v>
      </c>
      <c r="P423" t="s">
        <v>27</v>
      </c>
      <c r="Q423">
        <v>1</v>
      </c>
      <c r="R423">
        <v>0</v>
      </c>
      <c r="S423">
        <v>250</v>
      </c>
      <c r="T423">
        <f>VLOOKUP(L423,'Currency exchange'!$A:$B,2,0) *S423</f>
        <v>3</v>
      </c>
      <c r="U423">
        <v>1</v>
      </c>
      <c r="V423" t="s">
        <v>23523</v>
      </c>
      <c r="W423" t="s">
        <v>23529</v>
      </c>
      <c r="X423" t="s">
        <v>1484</v>
      </c>
      <c r="Y423">
        <v>2018</v>
      </c>
      <c r="Z423">
        <v>12</v>
      </c>
      <c r="AA423">
        <v>27</v>
      </c>
    </row>
    <row r="424" spans="1:27" x14ac:dyDescent="0.25">
      <c r="A424">
        <v>18427212</v>
      </c>
      <c r="B424" s="1" t="s">
        <v>1485</v>
      </c>
      <c r="C424">
        <v>1</v>
      </c>
      <c r="D424" t="str">
        <f>VLOOKUP(C424,'country description'!$A$1:$B$16,2,0)</f>
        <v>India</v>
      </c>
      <c r="E424" s="1" t="s">
        <v>21</v>
      </c>
      <c r="F424" t="s">
        <v>1486</v>
      </c>
      <c r="G424" t="s">
        <v>70</v>
      </c>
      <c r="H424" t="s">
        <v>71</v>
      </c>
      <c r="I424">
        <v>77.167254299999996</v>
      </c>
      <c r="J424">
        <v>28.5652136</v>
      </c>
      <c r="K424" t="s">
        <v>1487</v>
      </c>
      <c r="L424" t="s">
        <v>26</v>
      </c>
      <c r="M424" t="s">
        <v>27</v>
      </c>
      <c r="N424" t="s">
        <v>27</v>
      </c>
      <c r="O424" t="s">
        <v>27</v>
      </c>
      <c r="P424" t="s">
        <v>27</v>
      </c>
      <c r="Q424">
        <v>1</v>
      </c>
      <c r="R424">
        <v>0</v>
      </c>
      <c r="S424">
        <v>350</v>
      </c>
      <c r="T424">
        <f>VLOOKUP(L424,'Currency exchange'!$A:$B,2,0) *S424</f>
        <v>4.2</v>
      </c>
      <c r="U424">
        <v>1</v>
      </c>
      <c r="V424" t="s">
        <v>23523</v>
      </c>
      <c r="W424" t="s">
        <v>23529</v>
      </c>
      <c r="X424" t="s">
        <v>1488</v>
      </c>
      <c r="Y424">
        <v>2014</v>
      </c>
      <c r="Z424">
        <v>12</v>
      </c>
      <c r="AA424">
        <v>9</v>
      </c>
    </row>
    <row r="425" spans="1:27" x14ac:dyDescent="0.25">
      <c r="A425">
        <v>18486867</v>
      </c>
      <c r="B425" s="1" t="s">
        <v>1489</v>
      </c>
      <c r="C425">
        <v>1</v>
      </c>
      <c r="D425" t="str">
        <f>VLOOKUP(C425,'country description'!$A$1:$B$16,2,0)</f>
        <v>India</v>
      </c>
      <c r="E425" s="1" t="s">
        <v>21</v>
      </c>
      <c r="F425" t="s">
        <v>1490</v>
      </c>
      <c r="G425" t="s">
        <v>70</v>
      </c>
      <c r="H425" t="s">
        <v>71</v>
      </c>
      <c r="I425">
        <v>77.178459399999994</v>
      </c>
      <c r="J425">
        <v>28.564245799999998</v>
      </c>
      <c r="K425" t="s">
        <v>764</v>
      </c>
      <c r="L425" t="s">
        <v>26</v>
      </c>
      <c r="M425" t="s">
        <v>27</v>
      </c>
      <c r="N425" t="s">
        <v>27</v>
      </c>
      <c r="O425" t="s">
        <v>27</v>
      </c>
      <c r="P425" t="s">
        <v>27</v>
      </c>
      <c r="Q425">
        <v>1</v>
      </c>
      <c r="R425">
        <v>0</v>
      </c>
      <c r="S425">
        <v>100</v>
      </c>
      <c r="T425">
        <f>VLOOKUP(L425,'Currency exchange'!$A:$B,2,0) *S425</f>
        <v>1.2</v>
      </c>
      <c r="U425">
        <v>1</v>
      </c>
      <c r="V425" t="s">
        <v>23523</v>
      </c>
      <c r="W425" t="s">
        <v>23529</v>
      </c>
      <c r="X425" t="s">
        <v>1462</v>
      </c>
      <c r="Y425">
        <v>2017</v>
      </c>
      <c r="Z425">
        <v>12</v>
      </c>
      <c r="AA425">
        <v>20</v>
      </c>
    </row>
    <row r="426" spans="1:27" x14ac:dyDescent="0.25">
      <c r="A426">
        <v>18465571</v>
      </c>
      <c r="B426" s="1" t="s">
        <v>1491</v>
      </c>
      <c r="C426">
        <v>1</v>
      </c>
      <c r="D426" t="str">
        <f>VLOOKUP(C426,'country description'!$A$1:$B$16,2,0)</f>
        <v>India</v>
      </c>
      <c r="E426" s="1" t="s">
        <v>21</v>
      </c>
      <c r="F426" t="s">
        <v>1492</v>
      </c>
      <c r="G426" t="s">
        <v>172</v>
      </c>
      <c r="H426" t="s">
        <v>173</v>
      </c>
      <c r="I426">
        <v>77.223386640000001</v>
      </c>
      <c r="J426">
        <v>28.51195551</v>
      </c>
      <c r="K426" t="s">
        <v>1493</v>
      </c>
      <c r="L426" t="s">
        <v>26</v>
      </c>
      <c r="M426" t="s">
        <v>27</v>
      </c>
      <c r="N426" t="s">
        <v>27</v>
      </c>
      <c r="O426" t="s">
        <v>27</v>
      </c>
      <c r="P426" t="s">
        <v>27</v>
      </c>
      <c r="Q426">
        <v>1</v>
      </c>
      <c r="R426">
        <v>0</v>
      </c>
      <c r="S426">
        <v>400</v>
      </c>
      <c r="T426">
        <f>VLOOKUP(L426,'Currency exchange'!$A:$B,2,0) *S426</f>
        <v>4.8</v>
      </c>
      <c r="U426">
        <v>1</v>
      </c>
      <c r="V426" t="s">
        <v>23523</v>
      </c>
      <c r="W426" t="s">
        <v>23529</v>
      </c>
      <c r="X426" t="s">
        <v>1446</v>
      </c>
      <c r="Y426">
        <v>2017</v>
      </c>
      <c r="Z426">
        <v>12</v>
      </c>
      <c r="AA426">
        <v>15</v>
      </c>
    </row>
    <row r="427" spans="1:27" x14ac:dyDescent="0.25">
      <c r="A427">
        <v>18451605</v>
      </c>
      <c r="B427" s="1" t="s">
        <v>1494</v>
      </c>
      <c r="C427">
        <v>1</v>
      </c>
      <c r="D427" t="str">
        <f>VLOOKUP(C427,'country description'!$A$1:$B$16,2,0)</f>
        <v>India</v>
      </c>
      <c r="E427" s="1" t="s">
        <v>21</v>
      </c>
      <c r="F427" t="s">
        <v>1495</v>
      </c>
      <c r="G427" t="s">
        <v>266</v>
      </c>
      <c r="H427" t="s">
        <v>265</v>
      </c>
      <c r="I427">
        <v>77.118178799999995</v>
      </c>
      <c r="J427">
        <v>28.635766199999999</v>
      </c>
      <c r="K427" t="s">
        <v>1496</v>
      </c>
      <c r="L427" t="s">
        <v>26</v>
      </c>
      <c r="M427" t="s">
        <v>27</v>
      </c>
      <c r="N427" t="s">
        <v>27</v>
      </c>
      <c r="O427" t="s">
        <v>27</v>
      </c>
      <c r="P427" t="s">
        <v>27</v>
      </c>
      <c r="Q427">
        <v>1</v>
      </c>
      <c r="R427">
        <v>0</v>
      </c>
      <c r="S427">
        <v>250</v>
      </c>
      <c r="T427">
        <f>VLOOKUP(L427,'Currency exchange'!$A:$B,2,0) *S427</f>
        <v>3</v>
      </c>
      <c r="U427">
        <v>1</v>
      </c>
      <c r="V427" t="s">
        <v>23523</v>
      </c>
      <c r="W427" t="s">
        <v>23529</v>
      </c>
      <c r="X427" t="s">
        <v>1497</v>
      </c>
      <c r="Y427">
        <v>2017</v>
      </c>
      <c r="Z427">
        <v>12</v>
      </c>
      <c r="AA427">
        <v>27</v>
      </c>
    </row>
    <row r="428" spans="1:27" x14ac:dyDescent="0.25">
      <c r="A428">
        <v>18451597</v>
      </c>
      <c r="B428" s="1" t="s">
        <v>1498</v>
      </c>
      <c r="C428">
        <v>1</v>
      </c>
      <c r="D428" t="str">
        <f>VLOOKUP(C428,'country description'!$A$1:$B$16,2,0)</f>
        <v>India</v>
      </c>
      <c r="E428" s="1" t="s">
        <v>21</v>
      </c>
      <c r="F428" t="s">
        <v>1499</v>
      </c>
      <c r="G428" t="s">
        <v>266</v>
      </c>
      <c r="H428" t="s">
        <v>265</v>
      </c>
      <c r="I428">
        <v>77.121210399999995</v>
      </c>
      <c r="J428">
        <v>28.637074999999999</v>
      </c>
      <c r="K428" t="s">
        <v>1116</v>
      </c>
      <c r="L428" t="s">
        <v>26</v>
      </c>
      <c r="M428" t="s">
        <v>27</v>
      </c>
      <c r="N428" t="s">
        <v>27</v>
      </c>
      <c r="O428" t="s">
        <v>27</v>
      </c>
      <c r="P428" t="s">
        <v>27</v>
      </c>
      <c r="Q428">
        <v>1</v>
      </c>
      <c r="R428">
        <v>0</v>
      </c>
      <c r="S428">
        <v>350</v>
      </c>
      <c r="T428">
        <f>VLOOKUP(L428,'Currency exchange'!$A:$B,2,0) *S428</f>
        <v>4.2</v>
      </c>
      <c r="U428">
        <v>1</v>
      </c>
      <c r="V428" t="s">
        <v>23523</v>
      </c>
      <c r="W428" t="s">
        <v>23529</v>
      </c>
      <c r="X428" t="s">
        <v>1500</v>
      </c>
      <c r="Y428">
        <v>2014</v>
      </c>
      <c r="Z428">
        <v>12</v>
      </c>
      <c r="AA428">
        <v>18</v>
      </c>
    </row>
    <row r="429" spans="1:27" x14ac:dyDescent="0.25">
      <c r="A429">
        <v>18492057</v>
      </c>
      <c r="B429" s="1" t="s">
        <v>1501</v>
      </c>
      <c r="C429">
        <v>1</v>
      </c>
      <c r="D429" t="str">
        <f>VLOOKUP(C429,'country description'!$A$1:$B$16,2,0)</f>
        <v>India</v>
      </c>
      <c r="E429" s="1" t="s">
        <v>21</v>
      </c>
      <c r="F429" t="s">
        <v>1502</v>
      </c>
      <c r="G429" t="s">
        <v>266</v>
      </c>
      <c r="H429" t="s">
        <v>265</v>
      </c>
      <c r="I429">
        <v>77.105552299999999</v>
      </c>
      <c r="J429">
        <v>28.639812899999999</v>
      </c>
      <c r="K429" t="s">
        <v>701</v>
      </c>
      <c r="L429" t="s">
        <v>26</v>
      </c>
      <c r="M429" t="s">
        <v>27</v>
      </c>
      <c r="N429" t="s">
        <v>27</v>
      </c>
      <c r="O429" t="s">
        <v>27</v>
      </c>
      <c r="P429" t="s">
        <v>27</v>
      </c>
      <c r="Q429">
        <v>1</v>
      </c>
      <c r="R429">
        <v>0</v>
      </c>
      <c r="S429">
        <v>50</v>
      </c>
      <c r="T429">
        <f>VLOOKUP(L429,'Currency exchange'!$A:$B,2,0) *S429</f>
        <v>0.6</v>
      </c>
      <c r="U429">
        <v>1</v>
      </c>
      <c r="V429" t="s">
        <v>23523</v>
      </c>
      <c r="W429" t="s">
        <v>23529</v>
      </c>
      <c r="X429" t="s">
        <v>1503</v>
      </c>
      <c r="Y429">
        <v>2011</v>
      </c>
      <c r="Z429">
        <v>12</v>
      </c>
      <c r="AA429">
        <v>11</v>
      </c>
    </row>
    <row r="430" spans="1:27" x14ac:dyDescent="0.25">
      <c r="A430">
        <v>18375387</v>
      </c>
      <c r="B430" s="1" t="s">
        <v>1504</v>
      </c>
      <c r="C430">
        <v>1</v>
      </c>
      <c r="D430" t="str">
        <f>VLOOKUP(C430,'country description'!$A$1:$B$16,2,0)</f>
        <v>India</v>
      </c>
      <c r="E430" s="1" t="s">
        <v>21</v>
      </c>
      <c r="F430" t="s">
        <v>1505</v>
      </c>
      <c r="G430" t="s">
        <v>75</v>
      </c>
      <c r="H430" t="s">
        <v>76</v>
      </c>
      <c r="I430">
        <v>77.305842999999996</v>
      </c>
      <c r="J430">
        <v>28.592301800000001</v>
      </c>
      <c r="K430" t="s">
        <v>663</v>
      </c>
      <c r="L430" t="s">
        <v>26</v>
      </c>
      <c r="M430" t="s">
        <v>27</v>
      </c>
      <c r="N430" t="s">
        <v>27</v>
      </c>
      <c r="O430" t="s">
        <v>27</v>
      </c>
      <c r="P430" t="s">
        <v>27</v>
      </c>
      <c r="Q430">
        <v>1</v>
      </c>
      <c r="R430">
        <v>0</v>
      </c>
      <c r="S430">
        <v>400</v>
      </c>
      <c r="T430">
        <f>VLOOKUP(L430,'Currency exchange'!$A:$B,2,0) *S430</f>
        <v>4.8</v>
      </c>
      <c r="U430">
        <v>1</v>
      </c>
      <c r="V430" t="s">
        <v>23523</v>
      </c>
      <c r="W430" t="s">
        <v>23529</v>
      </c>
      <c r="X430" t="s">
        <v>1506</v>
      </c>
      <c r="Y430">
        <v>2015</v>
      </c>
      <c r="Z430">
        <v>12</v>
      </c>
      <c r="AA430">
        <v>9</v>
      </c>
    </row>
    <row r="431" spans="1:27" x14ac:dyDescent="0.25">
      <c r="A431">
        <v>18144471</v>
      </c>
      <c r="B431" s="1" t="s">
        <v>1507</v>
      </c>
      <c r="C431">
        <v>1</v>
      </c>
      <c r="D431" t="str">
        <f>VLOOKUP(C431,'country description'!$A$1:$B$16,2,0)</f>
        <v>India</v>
      </c>
      <c r="E431" s="1" t="s">
        <v>21</v>
      </c>
      <c r="F431" t="s">
        <v>1508</v>
      </c>
      <c r="G431" t="s">
        <v>800</v>
      </c>
      <c r="H431" t="s">
        <v>801</v>
      </c>
      <c r="I431">
        <v>77.281200889999994</v>
      </c>
      <c r="J431">
        <v>28.567175710000001</v>
      </c>
      <c r="K431" t="s">
        <v>819</v>
      </c>
      <c r="L431" t="s">
        <v>26</v>
      </c>
      <c r="M431" t="s">
        <v>27</v>
      </c>
      <c r="N431" t="s">
        <v>27</v>
      </c>
      <c r="O431" t="s">
        <v>27</v>
      </c>
      <c r="P431" t="s">
        <v>27</v>
      </c>
      <c r="Q431">
        <v>1</v>
      </c>
      <c r="R431">
        <v>0</v>
      </c>
      <c r="S431">
        <v>450</v>
      </c>
      <c r="T431">
        <f>VLOOKUP(L431,'Currency exchange'!$A:$B,2,0) *S431</f>
        <v>5.4</v>
      </c>
      <c r="U431">
        <v>1</v>
      </c>
      <c r="V431" t="s">
        <v>23523</v>
      </c>
      <c r="W431" t="s">
        <v>23529</v>
      </c>
      <c r="X431" t="s">
        <v>1509</v>
      </c>
      <c r="Y431">
        <v>2012</v>
      </c>
      <c r="Z431">
        <v>12</v>
      </c>
      <c r="AA431">
        <v>8</v>
      </c>
    </row>
    <row r="432" spans="1:27" x14ac:dyDescent="0.25">
      <c r="A432">
        <v>18425711</v>
      </c>
      <c r="B432" s="1" t="s">
        <v>1510</v>
      </c>
      <c r="C432">
        <v>1</v>
      </c>
      <c r="D432" t="str">
        <f>VLOOKUP(C432,'country description'!$A$1:$B$16,2,0)</f>
        <v>India</v>
      </c>
      <c r="E432" s="1" t="s">
        <v>21</v>
      </c>
      <c r="F432" t="s">
        <v>1511</v>
      </c>
      <c r="G432" t="s">
        <v>433</v>
      </c>
      <c r="H432" t="s">
        <v>434</v>
      </c>
      <c r="I432">
        <v>77.233824400000003</v>
      </c>
      <c r="J432">
        <v>28.653111800000001</v>
      </c>
      <c r="K432" t="s">
        <v>937</v>
      </c>
      <c r="L432" t="s">
        <v>26</v>
      </c>
      <c r="M432" t="s">
        <v>27</v>
      </c>
      <c r="N432" t="s">
        <v>27</v>
      </c>
      <c r="O432" t="s">
        <v>27</v>
      </c>
      <c r="P432" t="s">
        <v>27</v>
      </c>
      <c r="Q432">
        <v>1</v>
      </c>
      <c r="R432">
        <v>0</v>
      </c>
      <c r="S432">
        <v>50</v>
      </c>
      <c r="T432">
        <f>VLOOKUP(L432,'Currency exchange'!$A:$B,2,0) *S432</f>
        <v>0.6</v>
      </c>
      <c r="U432">
        <v>1</v>
      </c>
      <c r="V432" t="s">
        <v>23523</v>
      </c>
      <c r="W432" t="s">
        <v>23529</v>
      </c>
      <c r="X432" t="s">
        <v>1512</v>
      </c>
      <c r="Y432">
        <v>2010</v>
      </c>
      <c r="Z432">
        <v>11</v>
      </c>
      <c r="AA432">
        <v>28</v>
      </c>
    </row>
    <row r="433" spans="1:27" x14ac:dyDescent="0.25">
      <c r="A433">
        <v>18421487</v>
      </c>
      <c r="B433" s="1" t="s">
        <v>1513</v>
      </c>
      <c r="C433">
        <v>1</v>
      </c>
      <c r="D433" t="str">
        <f>VLOOKUP(C433,'country description'!$A$1:$B$16,2,0)</f>
        <v>India</v>
      </c>
      <c r="E433" s="1" t="s">
        <v>21</v>
      </c>
      <c r="F433" t="s">
        <v>1514</v>
      </c>
      <c r="G433" t="s">
        <v>585</v>
      </c>
      <c r="H433" t="s">
        <v>586</v>
      </c>
      <c r="I433">
        <v>77.207606900000002</v>
      </c>
      <c r="J433">
        <v>28.698460000000001</v>
      </c>
      <c r="K433" t="s">
        <v>715</v>
      </c>
      <c r="L433" t="s">
        <v>26</v>
      </c>
      <c r="M433" t="s">
        <v>27</v>
      </c>
      <c r="N433" t="s">
        <v>27</v>
      </c>
      <c r="O433" t="s">
        <v>27</v>
      </c>
      <c r="P433" t="s">
        <v>27</v>
      </c>
      <c r="Q433">
        <v>1</v>
      </c>
      <c r="R433">
        <v>0</v>
      </c>
      <c r="S433">
        <v>400</v>
      </c>
      <c r="T433">
        <f>VLOOKUP(L433,'Currency exchange'!$A:$B,2,0) *S433</f>
        <v>4.8</v>
      </c>
      <c r="U433">
        <v>1</v>
      </c>
      <c r="V433" t="s">
        <v>23523</v>
      </c>
      <c r="W433" t="s">
        <v>23529</v>
      </c>
      <c r="X433" t="s">
        <v>1515</v>
      </c>
      <c r="Y433">
        <v>2012</v>
      </c>
      <c r="Z433">
        <v>11</v>
      </c>
      <c r="AA433">
        <v>7</v>
      </c>
    </row>
    <row r="434" spans="1:27" x14ac:dyDescent="0.25">
      <c r="A434">
        <v>18472605</v>
      </c>
      <c r="B434" s="1" t="s">
        <v>1516</v>
      </c>
      <c r="C434">
        <v>1</v>
      </c>
      <c r="D434" t="str">
        <f>VLOOKUP(C434,'country description'!$A$1:$B$16,2,0)</f>
        <v>India</v>
      </c>
      <c r="E434" s="1" t="s">
        <v>21</v>
      </c>
      <c r="F434" t="s">
        <v>1517</v>
      </c>
      <c r="G434" t="s">
        <v>198</v>
      </c>
      <c r="H434" t="s">
        <v>199</v>
      </c>
      <c r="I434">
        <v>77.209752499999993</v>
      </c>
      <c r="J434">
        <v>28.560154900000001</v>
      </c>
      <c r="K434" t="s">
        <v>701</v>
      </c>
      <c r="L434" t="s">
        <v>26</v>
      </c>
      <c r="M434" t="s">
        <v>27</v>
      </c>
      <c r="N434" t="s">
        <v>27</v>
      </c>
      <c r="O434" t="s">
        <v>27</v>
      </c>
      <c r="P434" t="s">
        <v>27</v>
      </c>
      <c r="Q434">
        <v>1</v>
      </c>
      <c r="R434">
        <v>0</v>
      </c>
      <c r="S434">
        <v>250</v>
      </c>
      <c r="T434">
        <f>VLOOKUP(L434,'Currency exchange'!$A:$B,2,0) *S434</f>
        <v>3</v>
      </c>
      <c r="U434">
        <v>1</v>
      </c>
      <c r="V434" t="s">
        <v>23523</v>
      </c>
      <c r="W434" t="s">
        <v>23529</v>
      </c>
      <c r="X434" t="s">
        <v>1518</v>
      </c>
      <c r="Y434">
        <v>2018</v>
      </c>
      <c r="Z434">
        <v>11</v>
      </c>
      <c r="AA434">
        <v>25</v>
      </c>
    </row>
    <row r="435" spans="1:27" x14ac:dyDescent="0.25">
      <c r="A435">
        <v>18419906</v>
      </c>
      <c r="B435" s="1" t="s">
        <v>1519</v>
      </c>
      <c r="C435">
        <v>1</v>
      </c>
      <c r="D435" t="str">
        <f>VLOOKUP(C435,'country description'!$A$1:$B$16,2,0)</f>
        <v>India</v>
      </c>
      <c r="E435" s="1" t="s">
        <v>21</v>
      </c>
      <c r="F435" t="s">
        <v>1520</v>
      </c>
      <c r="G435" t="s">
        <v>90</v>
      </c>
      <c r="H435" t="s">
        <v>91</v>
      </c>
      <c r="I435">
        <v>77.260316200000005</v>
      </c>
      <c r="J435">
        <v>28.5798205</v>
      </c>
      <c r="K435" t="s">
        <v>1496</v>
      </c>
      <c r="L435" t="s">
        <v>26</v>
      </c>
      <c r="M435" t="s">
        <v>27</v>
      </c>
      <c r="N435" t="s">
        <v>36</v>
      </c>
      <c r="O435" t="s">
        <v>27</v>
      </c>
      <c r="P435" t="s">
        <v>27</v>
      </c>
      <c r="Q435">
        <v>1</v>
      </c>
      <c r="R435">
        <v>0</v>
      </c>
      <c r="S435">
        <v>250</v>
      </c>
      <c r="T435">
        <f>VLOOKUP(L435,'Currency exchange'!$A:$B,2,0) *S435</f>
        <v>3</v>
      </c>
      <c r="U435">
        <v>1</v>
      </c>
      <c r="V435" t="s">
        <v>23523</v>
      </c>
      <c r="W435" t="s">
        <v>23529</v>
      </c>
      <c r="X435" t="s">
        <v>1512</v>
      </c>
      <c r="Y435">
        <v>2010</v>
      </c>
      <c r="Z435">
        <v>11</v>
      </c>
      <c r="AA435">
        <v>28</v>
      </c>
    </row>
    <row r="436" spans="1:27" x14ac:dyDescent="0.25">
      <c r="A436">
        <v>18452241</v>
      </c>
      <c r="B436" s="1" t="s">
        <v>1521</v>
      </c>
      <c r="C436">
        <v>1</v>
      </c>
      <c r="D436" t="str">
        <f>VLOOKUP(C436,'country description'!$A$1:$B$16,2,0)</f>
        <v>India</v>
      </c>
      <c r="E436" s="1" t="s">
        <v>21</v>
      </c>
      <c r="F436" t="s">
        <v>1522</v>
      </c>
      <c r="G436" t="s">
        <v>598</v>
      </c>
      <c r="H436" t="s">
        <v>599</v>
      </c>
      <c r="I436">
        <v>77.240111099999993</v>
      </c>
      <c r="J436">
        <v>28.553518400000002</v>
      </c>
      <c r="K436" t="s">
        <v>701</v>
      </c>
      <c r="L436" t="s">
        <v>26</v>
      </c>
      <c r="M436" t="s">
        <v>27</v>
      </c>
      <c r="N436" t="s">
        <v>27</v>
      </c>
      <c r="O436" t="s">
        <v>27</v>
      </c>
      <c r="P436" t="s">
        <v>27</v>
      </c>
      <c r="Q436">
        <v>1</v>
      </c>
      <c r="R436">
        <v>0</v>
      </c>
      <c r="S436">
        <v>400</v>
      </c>
      <c r="T436">
        <f>VLOOKUP(L436,'Currency exchange'!$A:$B,2,0) *S436</f>
        <v>4.8</v>
      </c>
      <c r="U436">
        <v>1</v>
      </c>
      <c r="V436" t="s">
        <v>23523</v>
      </c>
      <c r="W436" t="s">
        <v>23529</v>
      </c>
      <c r="X436" t="s">
        <v>1523</v>
      </c>
      <c r="Y436">
        <v>2011</v>
      </c>
      <c r="Z436">
        <v>11</v>
      </c>
      <c r="AA436">
        <v>21</v>
      </c>
    </row>
    <row r="437" spans="1:27" x14ac:dyDescent="0.25">
      <c r="A437">
        <v>18376495</v>
      </c>
      <c r="B437" s="1" t="s">
        <v>1524</v>
      </c>
      <c r="C437">
        <v>1</v>
      </c>
      <c r="D437" t="str">
        <f>VLOOKUP(C437,'country description'!$A$1:$B$16,2,0)</f>
        <v>India</v>
      </c>
      <c r="E437" s="1" t="s">
        <v>21</v>
      </c>
      <c r="F437" t="s">
        <v>1525</v>
      </c>
      <c r="G437" t="s">
        <v>203</v>
      </c>
      <c r="H437" t="s">
        <v>204</v>
      </c>
      <c r="I437">
        <v>77.283497530000005</v>
      </c>
      <c r="J437">
        <v>28.657481220000001</v>
      </c>
      <c r="K437" t="s">
        <v>1526</v>
      </c>
      <c r="L437" t="s">
        <v>26</v>
      </c>
      <c r="M437" t="s">
        <v>27</v>
      </c>
      <c r="N437" t="s">
        <v>27</v>
      </c>
      <c r="O437" t="s">
        <v>27</v>
      </c>
      <c r="P437" t="s">
        <v>27</v>
      </c>
      <c r="Q437">
        <v>1</v>
      </c>
      <c r="R437">
        <v>0</v>
      </c>
      <c r="S437">
        <v>150</v>
      </c>
      <c r="T437">
        <f>VLOOKUP(L437,'Currency exchange'!$A:$B,2,0) *S437</f>
        <v>1.8</v>
      </c>
      <c r="U437">
        <v>1</v>
      </c>
      <c r="V437" t="s">
        <v>23523</v>
      </c>
      <c r="W437" t="s">
        <v>23529</v>
      </c>
      <c r="X437" t="s">
        <v>876</v>
      </c>
      <c r="Y437">
        <v>2010</v>
      </c>
      <c r="Z437">
        <v>11</v>
      </c>
      <c r="AA437">
        <v>2</v>
      </c>
    </row>
    <row r="438" spans="1:27" x14ac:dyDescent="0.25">
      <c r="A438">
        <v>18378861</v>
      </c>
      <c r="B438" s="1" t="s">
        <v>1527</v>
      </c>
      <c r="C438">
        <v>1</v>
      </c>
      <c r="D438" t="str">
        <f>VLOOKUP(C438,'country description'!$A$1:$B$16,2,0)</f>
        <v>India</v>
      </c>
      <c r="E438" s="1" t="s">
        <v>21</v>
      </c>
      <c r="F438" t="s">
        <v>1528</v>
      </c>
      <c r="G438" t="s">
        <v>656</v>
      </c>
      <c r="H438" t="s">
        <v>657</v>
      </c>
      <c r="I438">
        <v>77.157638599999999</v>
      </c>
      <c r="J438">
        <v>28.691861500000002</v>
      </c>
      <c r="K438" t="s">
        <v>982</v>
      </c>
      <c r="L438" t="s">
        <v>26</v>
      </c>
      <c r="M438" t="s">
        <v>27</v>
      </c>
      <c r="N438" t="s">
        <v>27</v>
      </c>
      <c r="O438" t="s">
        <v>27</v>
      </c>
      <c r="P438" t="s">
        <v>27</v>
      </c>
      <c r="Q438">
        <v>1</v>
      </c>
      <c r="R438">
        <v>0</v>
      </c>
      <c r="S438">
        <v>400</v>
      </c>
      <c r="T438">
        <f>VLOOKUP(L438,'Currency exchange'!$A:$B,2,0) *S438</f>
        <v>4.8</v>
      </c>
      <c r="U438">
        <v>1</v>
      </c>
      <c r="V438" t="s">
        <v>23523</v>
      </c>
      <c r="W438" t="s">
        <v>23529</v>
      </c>
      <c r="X438" t="s">
        <v>1529</v>
      </c>
      <c r="Y438">
        <v>2011</v>
      </c>
      <c r="Z438">
        <v>11</v>
      </c>
      <c r="AA438">
        <v>12</v>
      </c>
    </row>
    <row r="439" spans="1:27" x14ac:dyDescent="0.25">
      <c r="A439">
        <v>18356819</v>
      </c>
      <c r="B439" s="1" t="s">
        <v>1530</v>
      </c>
      <c r="C439">
        <v>1</v>
      </c>
      <c r="D439" t="str">
        <f>VLOOKUP(C439,'country description'!$A$1:$B$16,2,0)</f>
        <v>India</v>
      </c>
      <c r="E439" s="1" t="s">
        <v>21</v>
      </c>
      <c r="F439" t="s">
        <v>1531</v>
      </c>
      <c r="G439" t="s">
        <v>40</v>
      </c>
      <c r="H439" t="s">
        <v>41</v>
      </c>
      <c r="I439">
        <v>77.125056000000001</v>
      </c>
      <c r="J439">
        <v>28.543829200000001</v>
      </c>
      <c r="K439" t="s">
        <v>816</v>
      </c>
      <c r="L439" t="s">
        <v>26</v>
      </c>
      <c r="M439" t="s">
        <v>27</v>
      </c>
      <c r="N439" t="s">
        <v>27</v>
      </c>
      <c r="O439" t="s">
        <v>27</v>
      </c>
      <c r="P439" t="s">
        <v>27</v>
      </c>
      <c r="Q439">
        <v>1</v>
      </c>
      <c r="R439">
        <v>0</v>
      </c>
      <c r="S439">
        <v>250</v>
      </c>
      <c r="T439">
        <f>VLOOKUP(L439,'Currency exchange'!$A:$B,2,0) *S439</f>
        <v>3</v>
      </c>
      <c r="U439">
        <v>1</v>
      </c>
      <c r="V439" t="s">
        <v>23523</v>
      </c>
      <c r="W439" t="s">
        <v>23529</v>
      </c>
      <c r="X439" t="s">
        <v>1532</v>
      </c>
      <c r="Y439">
        <v>2010</v>
      </c>
      <c r="Z439">
        <v>11</v>
      </c>
      <c r="AA439">
        <v>27</v>
      </c>
    </row>
    <row r="440" spans="1:27" x14ac:dyDescent="0.25">
      <c r="A440">
        <v>18489802</v>
      </c>
      <c r="B440" s="1" t="s">
        <v>1533</v>
      </c>
      <c r="C440">
        <v>1</v>
      </c>
      <c r="D440" t="str">
        <f>VLOOKUP(C440,'country description'!$A$1:$B$16,2,0)</f>
        <v>India</v>
      </c>
      <c r="E440" s="1" t="s">
        <v>21</v>
      </c>
      <c r="F440" t="s">
        <v>1183</v>
      </c>
      <c r="G440" t="s">
        <v>222</v>
      </c>
      <c r="H440" t="s">
        <v>223</v>
      </c>
      <c r="I440">
        <v>77.145735799999997</v>
      </c>
      <c r="J440">
        <v>28.493668499999998</v>
      </c>
      <c r="K440" t="s">
        <v>770</v>
      </c>
      <c r="L440" t="s">
        <v>26</v>
      </c>
      <c r="M440" t="s">
        <v>27</v>
      </c>
      <c r="N440" t="s">
        <v>27</v>
      </c>
      <c r="O440" t="s">
        <v>27</v>
      </c>
      <c r="P440" t="s">
        <v>27</v>
      </c>
      <c r="Q440">
        <v>1</v>
      </c>
      <c r="R440">
        <v>0</v>
      </c>
      <c r="S440">
        <v>350</v>
      </c>
      <c r="T440">
        <f>VLOOKUP(L440,'Currency exchange'!$A:$B,2,0) *S440</f>
        <v>4.2</v>
      </c>
      <c r="U440">
        <v>1</v>
      </c>
      <c r="V440" t="s">
        <v>23523</v>
      </c>
      <c r="W440" t="s">
        <v>23529</v>
      </c>
      <c r="X440" t="s">
        <v>1534</v>
      </c>
      <c r="Y440">
        <v>2010</v>
      </c>
      <c r="Z440">
        <v>11</v>
      </c>
      <c r="AA440">
        <v>16</v>
      </c>
    </row>
    <row r="441" spans="1:27" x14ac:dyDescent="0.25">
      <c r="A441">
        <v>304573</v>
      </c>
      <c r="B441" s="1" t="s">
        <v>1457</v>
      </c>
      <c r="C441">
        <v>1</v>
      </c>
      <c r="D441" t="str">
        <f>VLOOKUP(C441,'country description'!$A$1:$B$16,2,0)</f>
        <v>India</v>
      </c>
      <c r="E441" s="1" t="s">
        <v>21</v>
      </c>
      <c r="F441" t="s">
        <v>1535</v>
      </c>
      <c r="G441" t="s">
        <v>155</v>
      </c>
      <c r="H441" t="s">
        <v>156</v>
      </c>
      <c r="I441">
        <v>77.142823399999997</v>
      </c>
      <c r="J441">
        <v>28.658818700000001</v>
      </c>
      <c r="K441" t="s">
        <v>1143</v>
      </c>
      <c r="L441" t="s">
        <v>26</v>
      </c>
      <c r="M441" t="s">
        <v>27</v>
      </c>
      <c r="N441" t="s">
        <v>27</v>
      </c>
      <c r="O441" t="s">
        <v>27</v>
      </c>
      <c r="P441" t="s">
        <v>27</v>
      </c>
      <c r="Q441">
        <v>1</v>
      </c>
      <c r="R441">
        <v>0</v>
      </c>
      <c r="S441">
        <v>350</v>
      </c>
      <c r="T441">
        <f>VLOOKUP(L441,'Currency exchange'!$A:$B,2,0) *S441</f>
        <v>4.2</v>
      </c>
      <c r="U441">
        <v>1</v>
      </c>
      <c r="V441" t="s">
        <v>23523</v>
      </c>
      <c r="W441" t="s">
        <v>23529</v>
      </c>
      <c r="X441" t="s">
        <v>1536</v>
      </c>
      <c r="Y441">
        <v>2018</v>
      </c>
      <c r="Z441">
        <v>11</v>
      </c>
      <c r="AA441">
        <v>27</v>
      </c>
    </row>
    <row r="442" spans="1:27" x14ac:dyDescent="0.25">
      <c r="A442">
        <v>18466410</v>
      </c>
      <c r="B442" s="1" t="s">
        <v>1537</v>
      </c>
      <c r="C442">
        <v>1</v>
      </c>
      <c r="D442" t="str">
        <f>VLOOKUP(C442,'country description'!$A$1:$B$16,2,0)</f>
        <v>India</v>
      </c>
      <c r="E442" s="1" t="s">
        <v>21</v>
      </c>
      <c r="F442" t="s">
        <v>1538</v>
      </c>
      <c r="G442" t="s">
        <v>48</v>
      </c>
      <c r="H442" t="s">
        <v>49</v>
      </c>
      <c r="I442">
        <v>77.208773399999998</v>
      </c>
      <c r="J442">
        <v>28.7130677</v>
      </c>
      <c r="K442" t="s">
        <v>951</v>
      </c>
      <c r="L442" t="s">
        <v>26</v>
      </c>
      <c r="M442" t="s">
        <v>27</v>
      </c>
      <c r="N442" t="s">
        <v>27</v>
      </c>
      <c r="O442" t="s">
        <v>27</v>
      </c>
      <c r="P442" t="s">
        <v>27</v>
      </c>
      <c r="Q442">
        <v>1</v>
      </c>
      <c r="R442">
        <v>0</v>
      </c>
      <c r="S442">
        <v>50</v>
      </c>
      <c r="T442">
        <f>VLOOKUP(L442,'Currency exchange'!$A:$B,2,0) *S442</f>
        <v>0.6</v>
      </c>
      <c r="U442">
        <v>1</v>
      </c>
      <c r="V442" t="s">
        <v>23523</v>
      </c>
      <c r="W442" t="s">
        <v>23529</v>
      </c>
      <c r="X442" t="s">
        <v>1539</v>
      </c>
      <c r="Y442">
        <v>2015</v>
      </c>
      <c r="Z442">
        <v>11</v>
      </c>
      <c r="AA442">
        <v>7</v>
      </c>
    </row>
    <row r="443" spans="1:27" x14ac:dyDescent="0.25">
      <c r="A443">
        <v>18354994</v>
      </c>
      <c r="B443" s="1" t="s">
        <v>1540</v>
      </c>
      <c r="C443">
        <v>1</v>
      </c>
      <c r="D443" t="str">
        <f>VLOOKUP(C443,'country description'!$A$1:$B$16,2,0)</f>
        <v>India</v>
      </c>
      <c r="E443" s="1" t="s">
        <v>21</v>
      </c>
      <c r="F443" t="s">
        <v>1541</v>
      </c>
      <c r="G443" t="s">
        <v>351</v>
      </c>
      <c r="H443" t="s">
        <v>352</v>
      </c>
      <c r="I443">
        <v>77.172967499999999</v>
      </c>
      <c r="J443">
        <v>28.556829799999999</v>
      </c>
      <c r="K443" t="s">
        <v>777</v>
      </c>
      <c r="L443" t="s">
        <v>26</v>
      </c>
      <c r="M443" t="s">
        <v>27</v>
      </c>
      <c r="N443" t="s">
        <v>27</v>
      </c>
      <c r="O443" t="s">
        <v>27</v>
      </c>
      <c r="P443" t="s">
        <v>27</v>
      </c>
      <c r="Q443">
        <v>1</v>
      </c>
      <c r="R443">
        <v>0</v>
      </c>
      <c r="S443">
        <v>400</v>
      </c>
      <c r="T443">
        <f>VLOOKUP(L443,'Currency exchange'!$A:$B,2,0) *S443</f>
        <v>4.8</v>
      </c>
      <c r="U443">
        <v>1</v>
      </c>
      <c r="V443" t="s">
        <v>23523</v>
      </c>
      <c r="W443" t="s">
        <v>23529</v>
      </c>
      <c r="X443" t="s">
        <v>1542</v>
      </c>
      <c r="Y443">
        <v>2011</v>
      </c>
      <c r="Z443">
        <v>11</v>
      </c>
      <c r="AA443">
        <v>26</v>
      </c>
    </row>
    <row r="444" spans="1:27" x14ac:dyDescent="0.25">
      <c r="A444">
        <v>18429155</v>
      </c>
      <c r="B444" s="1" t="s">
        <v>1459</v>
      </c>
      <c r="C444">
        <v>1</v>
      </c>
      <c r="D444" t="str">
        <f>VLOOKUP(C444,'country description'!$A$1:$B$16,2,0)</f>
        <v>India</v>
      </c>
      <c r="E444" s="1" t="s">
        <v>21</v>
      </c>
      <c r="F444" t="s">
        <v>1543</v>
      </c>
      <c r="G444" t="s">
        <v>56</v>
      </c>
      <c r="H444" t="s">
        <v>57</v>
      </c>
      <c r="I444">
        <v>76.985842399999996</v>
      </c>
      <c r="J444">
        <v>28.607232799999998</v>
      </c>
      <c r="K444" t="s">
        <v>1461</v>
      </c>
      <c r="L444" t="s">
        <v>26</v>
      </c>
      <c r="M444" t="s">
        <v>27</v>
      </c>
      <c r="N444" t="s">
        <v>27</v>
      </c>
      <c r="O444" t="s">
        <v>27</v>
      </c>
      <c r="P444" t="s">
        <v>27</v>
      </c>
      <c r="Q444">
        <v>1</v>
      </c>
      <c r="R444">
        <v>0</v>
      </c>
      <c r="S444">
        <v>350</v>
      </c>
      <c r="T444">
        <f>VLOOKUP(L444,'Currency exchange'!$A:$B,2,0) *S444</f>
        <v>4.2</v>
      </c>
      <c r="U444">
        <v>1</v>
      </c>
      <c r="V444" t="s">
        <v>23523</v>
      </c>
      <c r="W444" t="s">
        <v>23529</v>
      </c>
      <c r="X444" t="s">
        <v>1544</v>
      </c>
      <c r="Y444">
        <v>2011</v>
      </c>
      <c r="Z444">
        <v>11</v>
      </c>
      <c r="AA444">
        <v>4</v>
      </c>
    </row>
    <row r="445" spans="1:27" x14ac:dyDescent="0.25">
      <c r="A445">
        <v>18471319</v>
      </c>
      <c r="B445" s="1" t="s">
        <v>1545</v>
      </c>
      <c r="C445">
        <v>1</v>
      </c>
      <c r="D445" t="str">
        <f>VLOOKUP(C445,'country description'!$A$1:$B$16,2,0)</f>
        <v>India</v>
      </c>
      <c r="E445" s="1" t="s">
        <v>21</v>
      </c>
      <c r="F445" t="s">
        <v>1546</v>
      </c>
      <c r="G445" t="s">
        <v>56</v>
      </c>
      <c r="H445" t="s">
        <v>57</v>
      </c>
      <c r="I445">
        <v>76.985377099999994</v>
      </c>
      <c r="J445">
        <v>28.609584399999999</v>
      </c>
      <c r="K445" t="s">
        <v>1547</v>
      </c>
      <c r="L445" t="s">
        <v>26</v>
      </c>
      <c r="M445" t="s">
        <v>27</v>
      </c>
      <c r="N445" t="s">
        <v>27</v>
      </c>
      <c r="O445" t="s">
        <v>27</v>
      </c>
      <c r="P445" t="s">
        <v>27</v>
      </c>
      <c r="Q445">
        <v>1</v>
      </c>
      <c r="R445">
        <v>0</v>
      </c>
      <c r="S445">
        <v>250</v>
      </c>
      <c r="T445">
        <f>VLOOKUP(L445,'Currency exchange'!$A:$B,2,0) *S445</f>
        <v>3</v>
      </c>
      <c r="U445">
        <v>1</v>
      </c>
      <c r="V445" t="s">
        <v>23523</v>
      </c>
      <c r="W445" t="s">
        <v>23529</v>
      </c>
      <c r="X445" t="s">
        <v>1548</v>
      </c>
      <c r="Y445">
        <v>2012</v>
      </c>
      <c r="Z445">
        <v>11</v>
      </c>
      <c r="AA445">
        <v>2</v>
      </c>
    </row>
    <row r="446" spans="1:27" x14ac:dyDescent="0.25">
      <c r="A446">
        <v>304809</v>
      </c>
      <c r="B446" s="1" t="s">
        <v>1549</v>
      </c>
      <c r="C446">
        <v>1</v>
      </c>
      <c r="D446" t="str">
        <f>VLOOKUP(C446,'country description'!$A$1:$B$16,2,0)</f>
        <v>India</v>
      </c>
      <c r="E446" s="1" t="s">
        <v>21</v>
      </c>
      <c r="F446" t="s">
        <v>1550</v>
      </c>
      <c r="G446" t="s">
        <v>109</v>
      </c>
      <c r="H446" t="s">
        <v>110</v>
      </c>
      <c r="I446">
        <v>77.081957680000002</v>
      </c>
      <c r="J446">
        <v>28.692733480000001</v>
      </c>
      <c r="K446" t="s">
        <v>937</v>
      </c>
      <c r="L446" t="s">
        <v>26</v>
      </c>
      <c r="M446" t="s">
        <v>27</v>
      </c>
      <c r="N446" t="s">
        <v>27</v>
      </c>
      <c r="O446" t="s">
        <v>27</v>
      </c>
      <c r="P446" t="s">
        <v>27</v>
      </c>
      <c r="Q446">
        <v>1</v>
      </c>
      <c r="R446">
        <v>0</v>
      </c>
      <c r="S446">
        <v>100</v>
      </c>
      <c r="T446">
        <f>VLOOKUP(L446,'Currency exchange'!$A:$B,2,0) *S446</f>
        <v>1.2</v>
      </c>
      <c r="U446">
        <v>1</v>
      </c>
      <c r="V446" t="s">
        <v>23523</v>
      </c>
      <c r="W446" t="s">
        <v>23529</v>
      </c>
      <c r="X446" t="s">
        <v>1551</v>
      </c>
      <c r="Y446">
        <v>2011</v>
      </c>
      <c r="Z446">
        <v>11</v>
      </c>
      <c r="AA446">
        <v>3</v>
      </c>
    </row>
    <row r="447" spans="1:27" x14ac:dyDescent="0.25">
      <c r="A447">
        <v>9181</v>
      </c>
      <c r="B447" s="1" t="s">
        <v>1552</v>
      </c>
      <c r="C447">
        <v>1</v>
      </c>
      <c r="D447" t="str">
        <f>VLOOKUP(C447,'country description'!$A$1:$B$16,2,0)</f>
        <v>India</v>
      </c>
      <c r="E447" s="1" t="s">
        <v>21</v>
      </c>
      <c r="F447" t="s">
        <v>1553</v>
      </c>
      <c r="G447" t="s">
        <v>109</v>
      </c>
      <c r="H447" t="s">
        <v>110</v>
      </c>
      <c r="I447">
        <v>77.064245720000002</v>
      </c>
      <c r="J447">
        <v>28.677840920000001</v>
      </c>
      <c r="K447" t="s">
        <v>1554</v>
      </c>
      <c r="L447" t="s">
        <v>26</v>
      </c>
      <c r="M447" t="s">
        <v>27</v>
      </c>
      <c r="N447" t="s">
        <v>27</v>
      </c>
      <c r="O447" t="s">
        <v>27</v>
      </c>
      <c r="P447" t="s">
        <v>27</v>
      </c>
      <c r="Q447">
        <v>1</v>
      </c>
      <c r="R447">
        <v>0</v>
      </c>
      <c r="S447">
        <v>100</v>
      </c>
      <c r="T447">
        <f>VLOOKUP(L447,'Currency exchange'!$A:$B,2,0) *S447</f>
        <v>1.2</v>
      </c>
      <c r="U447">
        <v>1</v>
      </c>
      <c r="V447" t="s">
        <v>23523</v>
      </c>
      <c r="W447" t="s">
        <v>23529</v>
      </c>
      <c r="X447" t="s">
        <v>1555</v>
      </c>
      <c r="Y447">
        <v>2013</v>
      </c>
      <c r="Z447">
        <v>11</v>
      </c>
      <c r="AA447">
        <v>14</v>
      </c>
    </row>
    <row r="448" spans="1:27" x14ac:dyDescent="0.25">
      <c r="A448">
        <v>9226</v>
      </c>
      <c r="B448" s="1" t="s">
        <v>1556</v>
      </c>
      <c r="C448">
        <v>1</v>
      </c>
      <c r="D448" t="str">
        <f>VLOOKUP(C448,'country description'!$A$1:$B$16,2,0)</f>
        <v>India</v>
      </c>
      <c r="E448" s="1" t="s">
        <v>21</v>
      </c>
      <c r="F448" t="s">
        <v>1557</v>
      </c>
      <c r="G448" t="s">
        <v>109</v>
      </c>
      <c r="H448" t="s">
        <v>110</v>
      </c>
      <c r="I448">
        <v>77.066474999999997</v>
      </c>
      <c r="J448">
        <v>28.6803916</v>
      </c>
      <c r="K448" t="s">
        <v>754</v>
      </c>
      <c r="L448" t="s">
        <v>26</v>
      </c>
      <c r="M448" t="s">
        <v>27</v>
      </c>
      <c r="N448" t="s">
        <v>27</v>
      </c>
      <c r="O448" t="s">
        <v>27</v>
      </c>
      <c r="P448" t="s">
        <v>27</v>
      </c>
      <c r="Q448">
        <v>1</v>
      </c>
      <c r="R448">
        <v>0</v>
      </c>
      <c r="S448">
        <v>100</v>
      </c>
      <c r="T448">
        <f>VLOOKUP(L448,'Currency exchange'!$A:$B,2,0) *S448</f>
        <v>1.2</v>
      </c>
      <c r="U448">
        <v>1</v>
      </c>
      <c r="V448" t="s">
        <v>23523</v>
      </c>
      <c r="W448" t="s">
        <v>23529</v>
      </c>
      <c r="X448" t="s">
        <v>1558</v>
      </c>
      <c r="Y448">
        <v>2010</v>
      </c>
      <c r="Z448">
        <v>11</v>
      </c>
      <c r="AA448">
        <v>6</v>
      </c>
    </row>
    <row r="449" spans="1:27" x14ac:dyDescent="0.25">
      <c r="A449">
        <v>18355004</v>
      </c>
      <c r="B449" s="1" t="s">
        <v>1559</v>
      </c>
      <c r="C449">
        <v>1</v>
      </c>
      <c r="D449" t="str">
        <f>VLOOKUP(C449,'country description'!$A$1:$B$16,2,0)</f>
        <v>India</v>
      </c>
      <c r="E449" s="1" t="s">
        <v>21</v>
      </c>
      <c r="F449" t="s">
        <v>1560</v>
      </c>
      <c r="G449" t="s">
        <v>1561</v>
      </c>
      <c r="H449" t="s">
        <v>1562</v>
      </c>
      <c r="I449">
        <v>77.278398999999993</v>
      </c>
      <c r="J449">
        <v>28.534414600000002</v>
      </c>
      <c r="K449" t="s">
        <v>1155</v>
      </c>
      <c r="L449" t="s">
        <v>26</v>
      </c>
      <c r="M449" t="s">
        <v>27</v>
      </c>
      <c r="N449" t="s">
        <v>27</v>
      </c>
      <c r="O449" t="s">
        <v>27</v>
      </c>
      <c r="P449" t="s">
        <v>27</v>
      </c>
      <c r="Q449">
        <v>1</v>
      </c>
      <c r="R449">
        <v>0</v>
      </c>
      <c r="S449">
        <v>100</v>
      </c>
      <c r="T449">
        <f>VLOOKUP(L449,'Currency exchange'!$A:$B,2,0) *S449</f>
        <v>1.2</v>
      </c>
      <c r="U449">
        <v>1</v>
      </c>
      <c r="V449" t="s">
        <v>23523</v>
      </c>
      <c r="W449" t="s">
        <v>23529</v>
      </c>
      <c r="X449" t="s">
        <v>1563</v>
      </c>
      <c r="Y449">
        <v>2015</v>
      </c>
      <c r="Z449">
        <v>11</v>
      </c>
      <c r="AA449">
        <v>2</v>
      </c>
    </row>
    <row r="450" spans="1:27" x14ac:dyDescent="0.25">
      <c r="A450">
        <v>18440436</v>
      </c>
      <c r="B450" s="1" t="s">
        <v>1564</v>
      </c>
      <c r="C450">
        <v>1</v>
      </c>
      <c r="D450" t="str">
        <f>VLOOKUP(C450,'country description'!$A$1:$B$16,2,0)</f>
        <v>India</v>
      </c>
      <c r="E450" s="1" t="s">
        <v>21</v>
      </c>
      <c r="F450" t="s">
        <v>1565</v>
      </c>
      <c r="G450" t="s">
        <v>130</v>
      </c>
      <c r="H450" t="s">
        <v>131</v>
      </c>
      <c r="I450">
        <v>77.284954900000002</v>
      </c>
      <c r="J450">
        <v>28.6210849</v>
      </c>
      <c r="K450" t="s">
        <v>764</v>
      </c>
      <c r="L450" t="s">
        <v>26</v>
      </c>
      <c r="M450" t="s">
        <v>27</v>
      </c>
      <c r="N450" t="s">
        <v>27</v>
      </c>
      <c r="O450" t="s">
        <v>27</v>
      </c>
      <c r="P450" t="s">
        <v>27</v>
      </c>
      <c r="Q450">
        <v>1</v>
      </c>
      <c r="R450">
        <v>0</v>
      </c>
      <c r="S450">
        <v>350</v>
      </c>
      <c r="T450">
        <f>VLOOKUP(L450,'Currency exchange'!$A:$B,2,0) *S450</f>
        <v>4.2</v>
      </c>
      <c r="U450">
        <v>1</v>
      </c>
      <c r="V450" t="s">
        <v>23523</v>
      </c>
      <c r="W450" t="s">
        <v>23529</v>
      </c>
      <c r="X450" t="s">
        <v>1566</v>
      </c>
      <c r="Y450">
        <v>2018</v>
      </c>
      <c r="Z450">
        <v>11</v>
      </c>
      <c r="AA450">
        <v>18</v>
      </c>
    </row>
    <row r="451" spans="1:27" x14ac:dyDescent="0.25">
      <c r="A451">
        <v>18163895</v>
      </c>
      <c r="B451" s="1" t="s">
        <v>1201</v>
      </c>
      <c r="C451">
        <v>1</v>
      </c>
      <c r="D451" t="str">
        <f>VLOOKUP(C451,'country description'!$A$1:$B$16,2,0)</f>
        <v>India</v>
      </c>
      <c r="E451" s="1" t="s">
        <v>21</v>
      </c>
      <c r="F451" t="s">
        <v>1567</v>
      </c>
      <c r="G451" t="s">
        <v>547</v>
      </c>
      <c r="H451" t="s">
        <v>548</v>
      </c>
      <c r="I451">
        <v>77.281378700000005</v>
      </c>
      <c r="J451">
        <v>28.6329113</v>
      </c>
      <c r="K451" t="s">
        <v>673</v>
      </c>
      <c r="L451" t="s">
        <v>26</v>
      </c>
      <c r="M451" t="s">
        <v>27</v>
      </c>
      <c r="N451" t="s">
        <v>27</v>
      </c>
      <c r="O451" t="s">
        <v>27</v>
      </c>
      <c r="P451" t="s">
        <v>27</v>
      </c>
      <c r="Q451">
        <v>1</v>
      </c>
      <c r="R451">
        <v>0</v>
      </c>
      <c r="S451">
        <v>450</v>
      </c>
      <c r="T451">
        <f>VLOOKUP(L451,'Currency exchange'!$A:$B,2,0) *S451</f>
        <v>5.4</v>
      </c>
      <c r="U451">
        <v>1</v>
      </c>
      <c r="V451" t="s">
        <v>23523</v>
      </c>
      <c r="W451" t="s">
        <v>23529</v>
      </c>
      <c r="X451" t="s">
        <v>1568</v>
      </c>
      <c r="Y451">
        <v>2013</v>
      </c>
      <c r="Z451">
        <v>11</v>
      </c>
      <c r="AA451">
        <v>13</v>
      </c>
    </row>
    <row r="452" spans="1:27" x14ac:dyDescent="0.25">
      <c r="A452">
        <v>18445788</v>
      </c>
      <c r="B452" s="1" t="s">
        <v>1569</v>
      </c>
      <c r="C452">
        <v>1</v>
      </c>
      <c r="D452" t="str">
        <f>VLOOKUP(C452,'country description'!$A$1:$B$16,2,0)</f>
        <v>India</v>
      </c>
      <c r="E452" s="1" t="s">
        <v>21</v>
      </c>
      <c r="F452" t="s">
        <v>1570</v>
      </c>
      <c r="G452" t="s">
        <v>303</v>
      </c>
      <c r="H452" t="s">
        <v>302</v>
      </c>
      <c r="I452">
        <v>77.156637900000007</v>
      </c>
      <c r="J452">
        <v>28.715400899999999</v>
      </c>
      <c r="K452" t="s">
        <v>1571</v>
      </c>
      <c r="L452" t="s">
        <v>26</v>
      </c>
      <c r="M452" t="s">
        <v>27</v>
      </c>
      <c r="N452" t="s">
        <v>27</v>
      </c>
      <c r="O452" t="s">
        <v>27</v>
      </c>
      <c r="P452" t="s">
        <v>27</v>
      </c>
      <c r="Q452">
        <v>1</v>
      </c>
      <c r="R452">
        <v>0</v>
      </c>
      <c r="S452">
        <v>400</v>
      </c>
      <c r="T452">
        <f>VLOOKUP(L452,'Currency exchange'!$A:$B,2,0) *S452</f>
        <v>4.8</v>
      </c>
      <c r="U452">
        <v>1</v>
      </c>
      <c r="V452" t="s">
        <v>23523</v>
      </c>
      <c r="W452" t="s">
        <v>23529</v>
      </c>
      <c r="X452" t="s">
        <v>1572</v>
      </c>
      <c r="Y452">
        <v>2015</v>
      </c>
      <c r="Z452">
        <v>11</v>
      </c>
      <c r="AA452">
        <v>10</v>
      </c>
    </row>
    <row r="453" spans="1:27" x14ac:dyDescent="0.25">
      <c r="A453">
        <v>18381265</v>
      </c>
      <c r="B453" s="1" t="s">
        <v>1573</v>
      </c>
      <c r="C453">
        <v>1</v>
      </c>
      <c r="D453" t="str">
        <f>VLOOKUP(C453,'country description'!$A$1:$B$16,2,0)</f>
        <v>India</v>
      </c>
      <c r="E453" s="1" t="s">
        <v>21</v>
      </c>
      <c r="F453" t="s">
        <v>1574</v>
      </c>
      <c r="G453" t="s">
        <v>1575</v>
      </c>
      <c r="H453" t="s">
        <v>1576</v>
      </c>
      <c r="I453">
        <v>77.061798100000004</v>
      </c>
      <c r="J453">
        <v>28.619941499999999</v>
      </c>
      <c r="K453" t="s">
        <v>918</v>
      </c>
      <c r="L453" t="s">
        <v>26</v>
      </c>
      <c r="M453" t="s">
        <v>27</v>
      </c>
      <c r="N453" t="s">
        <v>27</v>
      </c>
      <c r="O453" t="s">
        <v>27</v>
      </c>
      <c r="P453" t="s">
        <v>27</v>
      </c>
      <c r="Q453">
        <v>1</v>
      </c>
      <c r="R453">
        <v>0</v>
      </c>
      <c r="S453">
        <v>250</v>
      </c>
      <c r="T453">
        <f>VLOOKUP(L453,'Currency exchange'!$A:$B,2,0) *S453</f>
        <v>3</v>
      </c>
      <c r="U453">
        <v>1</v>
      </c>
      <c r="V453" t="s">
        <v>23523</v>
      </c>
      <c r="W453" t="s">
        <v>23529</v>
      </c>
      <c r="X453" t="s">
        <v>1577</v>
      </c>
      <c r="Y453">
        <v>2013</v>
      </c>
      <c r="Z453">
        <v>11</v>
      </c>
      <c r="AA453">
        <v>28</v>
      </c>
    </row>
    <row r="454" spans="1:27" x14ac:dyDescent="0.25">
      <c r="A454">
        <v>18424208</v>
      </c>
      <c r="B454" s="1" t="s">
        <v>1578</v>
      </c>
      <c r="C454">
        <v>1</v>
      </c>
      <c r="D454" t="str">
        <f>VLOOKUP(C454,'country description'!$A$1:$B$16,2,0)</f>
        <v>India</v>
      </c>
      <c r="E454" s="1" t="s">
        <v>21</v>
      </c>
      <c r="F454" t="s">
        <v>1579</v>
      </c>
      <c r="G454" t="s">
        <v>75</v>
      </c>
      <c r="H454" t="s">
        <v>76</v>
      </c>
      <c r="I454">
        <v>77.308379709999997</v>
      </c>
      <c r="J454">
        <v>28.58980772</v>
      </c>
      <c r="K454" t="s">
        <v>1372</v>
      </c>
      <c r="L454" t="s">
        <v>26</v>
      </c>
      <c r="M454" t="s">
        <v>27</v>
      </c>
      <c r="N454" t="s">
        <v>27</v>
      </c>
      <c r="O454" t="s">
        <v>27</v>
      </c>
      <c r="P454" t="s">
        <v>27</v>
      </c>
      <c r="Q454">
        <v>1</v>
      </c>
      <c r="R454">
        <v>0</v>
      </c>
      <c r="S454">
        <v>150</v>
      </c>
      <c r="T454">
        <f>VLOOKUP(L454,'Currency exchange'!$A:$B,2,0) *S454</f>
        <v>1.8</v>
      </c>
      <c r="U454">
        <v>1</v>
      </c>
      <c r="V454" t="s">
        <v>23523</v>
      </c>
      <c r="W454" t="s">
        <v>23529</v>
      </c>
      <c r="X454" t="s">
        <v>1572</v>
      </c>
      <c r="Y454">
        <v>2015</v>
      </c>
      <c r="Z454">
        <v>11</v>
      </c>
      <c r="AA454">
        <v>10</v>
      </c>
    </row>
    <row r="455" spans="1:27" x14ac:dyDescent="0.25">
      <c r="A455">
        <v>18252382</v>
      </c>
      <c r="B455" s="1" t="s">
        <v>1580</v>
      </c>
      <c r="C455">
        <v>1</v>
      </c>
      <c r="D455" t="str">
        <f>VLOOKUP(C455,'country description'!$A$1:$B$16,2,0)</f>
        <v>India</v>
      </c>
      <c r="E455" s="1" t="s">
        <v>21</v>
      </c>
      <c r="F455" t="s">
        <v>1581</v>
      </c>
      <c r="G455" t="s">
        <v>1582</v>
      </c>
      <c r="H455" t="s">
        <v>1583</v>
      </c>
      <c r="I455">
        <v>77.2084945</v>
      </c>
      <c r="J455">
        <v>28.557769199999999</v>
      </c>
      <c r="K455" t="s">
        <v>701</v>
      </c>
      <c r="L455" t="s">
        <v>26</v>
      </c>
      <c r="M455" t="s">
        <v>27</v>
      </c>
      <c r="N455" t="s">
        <v>27</v>
      </c>
      <c r="O455" t="s">
        <v>27</v>
      </c>
      <c r="P455" t="s">
        <v>27</v>
      </c>
      <c r="Q455">
        <v>1</v>
      </c>
      <c r="R455">
        <v>0</v>
      </c>
      <c r="S455">
        <v>350</v>
      </c>
      <c r="T455">
        <f>VLOOKUP(L455,'Currency exchange'!$A:$B,2,0) *S455</f>
        <v>4.2</v>
      </c>
      <c r="U455">
        <v>1</v>
      </c>
      <c r="V455" t="s">
        <v>23523</v>
      </c>
      <c r="W455" t="s">
        <v>23529</v>
      </c>
      <c r="X455" t="s">
        <v>1584</v>
      </c>
      <c r="Y455">
        <v>2014</v>
      </c>
      <c r="Z455">
        <v>11</v>
      </c>
      <c r="AA455">
        <v>12</v>
      </c>
    </row>
    <row r="456" spans="1:27" x14ac:dyDescent="0.25">
      <c r="A456">
        <v>18478997</v>
      </c>
      <c r="B456" s="1" t="s">
        <v>1585</v>
      </c>
      <c r="C456">
        <v>1</v>
      </c>
      <c r="D456" t="str">
        <f>VLOOKUP(C456,'country description'!$A$1:$B$16,2,0)</f>
        <v>India</v>
      </c>
      <c r="E456" s="1" t="s">
        <v>21</v>
      </c>
      <c r="F456" t="s">
        <v>1586</v>
      </c>
      <c r="G456" t="s">
        <v>1582</v>
      </c>
      <c r="H456" t="s">
        <v>1583</v>
      </c>
      <c r="I456">
        <v>77.2132249</v>
      </c>
      <c r="J456">
        <v>28.5616007</v>
      </c>
      <c r="K456" t="s">
        <v>1468</v>
      </c>
      <c r="L456" t="s">
        <v>26</v>
      </c>
      <c r="M456" t="s">
        <v>27</v>
      </c>
      <c r="N456" t="s">
        <v>27</v>
      </c>
      <c r="O456" t="s">
        <v>27</v>
      </c>
      <c r="P456" t="s">
        <v>27</v>
      </c>
      <c r="Q456">
        <v>1</v>
      </c>
      <c r="R456">
        <v>0</v>
      </c>
      <c r="S456">
        <v>100</v>
      </c>
      <c r="T456">
        <f>VLOOKUP(L456,'Currency exchange'!$A:$B,2,0) *S456</f>
        <v>1.2</v>
      </c>
      <c r="U456">
        <v>1</v>
      </c>
      <c r="V456" t="s">
        <v>23523</v>
      </c>
      <c r="W456" t="s">
        <v>23529</v>
      </c>
      <c r="X456" t="s">
        <v>1587</v>
      </c>
      <c r="Y456">
        <v>2014</v>
      </c>
      <c r="Z456">
        <v>11</v>
      </c>
      <c r="AA456">
        <v>21</v>
      </c>
    </row>
    <row r="457" spans="1:27" x14ac:dyDescent="0.25">
      <c r="A457">
        <v>18361763</v>
      </c>
      <c r="B457" s="1" t="s">
        <v>1588</v>
      </c>
      <c r="C457">
        <v>1</v>
      </c>
      <c r="D457" t="str">
        <f>VLOOKUP(C457,'country description'!$A$1:$B$16,2,0)</f>
        <v>India</v>
      </c>
      <c r="E457" s="1" t="s">
        <v>21</v>
      </c>
      <c r="F457" t="s">
        <v>1589</v>
      </c>
      <c r="G457" t="s">
        <v>394</v>
      </c>
      <c r="H457" t="s">
        <v>395</v>
      </c>
      <c r="I457">
        <v>77.207736499999996</v>
      </c>
      <c r="J457">
        <v>28.698456400000001</v>
      </c>
      <c r="K457" t="s">
        <v>764</v>
      </c>
      <c r="L457" t="s">
        <v>26</v>
      </c>
      <c r="M457" t="s">
        <v>27</v>
      </c>
      <c r="N457" t="s">
        <v>27</v>
      </c>
      <c r="O457" t="s">
        <v>27</v>
      </c>
      <c r="P457" t="s">
        <v>27</v>
      </c>
      <c r="Q457">
        <v>1</v>
      </c>
      <c r="R457">
        <v>0</v>
      </c>
      <c r="S457">
        <v>350</v>
      </c>
      <c r="T457">
        <f>VLOOKUP(L457,'Currency exchange'!$A:$B,2,0) *S457</f>
        <v>4.2</v>
      </c>
      <c r="U457">
        <v>1</v>
      </c>
      <c r="V457" t="s">
        <v>23523</v>
      </c>
      <c r="W457" t="s">
        <v>23529</v>
      </c>
      <c r="X457" t="s">
        <v>1590</v>
      </c>
      <c r="Y457">
        <v>2015</v>
      </c>
      <c r="Z457">
        <v>10</v>
      </c>
      <c r="AA457">
        <v>7</v>
      </c>
    </row>
    <row r="458" spans="1:27" x14ac:dyDescent="0.25">
      <c r="A458">
        <v>18464621</v>
      </c>
      <c r="B458" s="1" t="s">
        <v>1591</v>
      </c>
      <c r="C458">
        <v>1</v>
      </c>
      <c r="D458" t="str">
        <f>VLOOKUP(C458,'country description'!$A$1:$B$16,2,0)</f>
        <v>India</v>
      </c>
      <c r="E458" s="1" t="s">
        <v>21</v>
      </c>
      <c r="F458" t="s">
        <v>1592</v>
      </c>
      <c r="G458" t="s">
        <v>193</v>
      </c>
      <c r="H458" t="s">
        <v>194</v>
      </c>
      <c r="I458">
        <v>77.189495399999998</v>
      </c>
      <c r="J458">
        <v>28.701737399999999</v>
      </c>
      <c r="K458" t="s">
        <v>951</v>
      </c>
      <c r="L458" t="s">
        <v>26</v>
      </c>
      <c r="M458" t="s">
        <v>27</v>
      </c>
      <c r="N458" t="s">
        <v>27</v>
      </c>
      <c r="O458" t="s">
        <v>27</v>
      </c>
      <c r="P458" t="s">
        <v>27</v>
      </c>
      <c r="Q458">
        <v>1</v>
      </c>
      <c r="R458">
        <v>0</v>
      </c>
      <c r="S458">
        <v>100</v>
      </c>
      <c r="T458">
        <f>VLOOKUP(L458,'Currency exchange'!$A:$B,2,0) *S458</f>
        <v>1.2</v>
      </c>
      <c r="U458">
        <v>1</v>
      </c>
      <c r="V458" t="s">
        <v>23523</v>
      </c>
      <c r="W458" t="s">
        <v>23529</v>
      </c>
      <c r="X458" t="s">
        <v>1593</v>
      </c>
      <c r="Y458">
        <v>2011</v>
      </c>
      <c r="Z458">
        <v>10</v>
      </c>
      <c r="AA458">
        <v>14</v>
      </c>
    </row>
    <row r="459" spans="1:27" x14ac:dyDescent="0.25">
      <c r="A459">
        <v>18486830</v>
      </c>
      <c r="B459" s="1" t="s">
        <v>1594</v>
      </c>
      <c r="C459">
        <v>1</v>
      </c>
      <c r="D459" t="str">
        <f>VLOOKUP(C459,'country description'!$A$1:$B$16,2,0)</f>
        <v>India</v>
      </c>
      <c r="E459" s="1" t="s">
        <v>21</v>
      </c>
      <c r="F459" t="s">
        <v>1595</v>
      </c>
      <c r="G459" t="s">
        <v>90</v>
      </c>
      <c r="H459" t="s">
        <v>91</v>
      </c>
      <c r="I459">
        <v>77.249055400000003</v>
      </c>
      <c r="J459">
        <v>28.582789399999999</v>
      </c>
      <c r="K459" t="s">
        <v>951</v>
      </c>
      <c r="L459" t="s">
        <v>26</v>
      </c>
      <c r="M459" t="s">
        <v>27</v>
      </c>
      <c r="N459" t="s">
        <v>27</v>
      </c>
      <c r="O459" t="s">
        <v>27</v>
      </c>
      <c r="P459" t="s">
        <v>27</v>
      </c>
      <c r="Q459">
        <v>1</v>
      </c>
      <c r="R459">
        <v>0</v>
      </c>
      <c r="S459">
        <v>100</v>
      </c>
      <c r="T459">
        <f>VLOOKUP(L459,'Currency exchange'!$A:$B,2,0) *S459</f>
        <v>1.2</v>
      </c>
      <c r="U459">
        <v>1</v>
      </c>
      <c r="V459" t="s">
        <v>23523</v>
      </c>
      <c r="W459" t="s">
        <v>23529</v>
      </c>
      <c r="X459" t="s">
        <v>1596</v>
      </c>
      <c r="Y459">
        <v>2015</v>
      </c>
      <c r="Z459">
        <v>10</v>
      </c>
      <c r="AA459">
        <v>17</v>
      </c>
    </row>
    <row r="460" spans="1:27" x14ac:dyDescent="0.25">
      <c r="A460">
        <v>18203154</v>
      </c>
      <c r="B460" s="1" t="s">
        <v>1597</v>
      </c>
      <c r="C460">
        <v>1</v>
      </c>
      <c r="D460" t="str">
        <f>VLOOKUP(C460,'country description'!$A$1:$B$16,2,0)</f>
        <v>India</v>
      </c>
      <c r="E460" s="1" t="s">
        <v>21</v>
      </c>
      <c r="F460" t="s">
        <v>1598</v>
      </c>
      <c r="G460" t="s">
        <v>326</v>
      </c>
      <c r="H460" t="s">
        <v>327</v>
      </c>
      <c r="I460">
        <v>77.202797899999993</v>
      </c>
      <c r="J460">
        <v>28.658679809999999</v>
      </c>
      <c r="K460" t="s">
        <v>746</v>
      </c>
      <c r="L460" t="s">
        <v>26</v>
      </c>
      <c r="M460" t="s">
        <v>27</v>
      </c>
      <c r="N460" t="s">
        <v>27</v>
      </c>
      <c r="O460" t="s">
        <v>27</v>
      </c>
      <c r="P460" t="s">
        <v>27</v>
      </c>
      <c r="Q460">
        <v>1</v>
      </c>
      <c r="R460">
        <v>0</v>
      </c>
      <c r="S460">
        <v>150</v>
      </c>
      <c r="T460">
        <f>VLOOKUP(L460,'Currency exchange'!$A:$B,2,0) *S460</f>
        <v>1.8</v>
      </c>
      <c r="U460">
        <v>1</v>
      </c>
      <c r="V460" t="s">
        <v>23523</v>
      </c>
      <c r="W460" t="s">
        <v>23529</v>
      </c>
      <c r="X460" t="s">
        <v>1599</v>
      </c>
      <c r="Y460">
        <v>2015</v>
      </c>
      <c r="Z460">
        <v>10</v>
      </c>
      <c r="AA460">
        <v>28</v>
      </c>
    </row>
    <row r="461" spans="1:27" x14ac:dyDescent="0.25">
      <c r="A461">
        <v>18357561</v>
      </c>
      <c r="B461" s="1" t="s">
        <v>1600</v>
      </c>
      <c r="C461">
        <v>1</v>
      </c>
      <c r="D461" t="str">
        <f>VLOOKUP(C461,'country description'!$A$1:$B$16,2,0)</f>
        <v>India</v>
      </c>
      <c r="E461" s="1" t="s">
        <v>21</v>
      </c>
      <c r="F461" t="s">
        <v>1601</v>
      </c>
      <c r="G461" t="s">
        <v>656</v>
      </c>
      <c r="H461" t="s">
        <v>657</v>
      </c>
      <c r="I461">
        <v>77.158043000000006</v>
      </c>
      <c r="J461">
        <v>28.691676399999999</v>
      </c>
      <c r="K461" t="s">
        <v>760</v>
      </c>
      <c r="L461" t="s">
        <v>26</v>
      </c>
      <c r="M461" t="s">
        <v>27</v>
      </c>
      <c r="N461" t="s">
        <v>27</v>
      </c>
      <c r="O461" t="s">
        <v>27</v>
      </c>
      <c r="P461" t="s">
        <v>27</v>
      </c>
      <c r="Q461">
        <v>1</v>
      </c>
      <c r="R461">
        <v>0</v>
      </c>
      <c r="S461">
        <v>100</v>
      </c>
      <c r="T461">
        <f>VLOOKUP(L461,'Currency exchange'!$A:$B,2,0) *S461</f>
        <v>1.2</v>
      </c>
      <c r="U461">
        <v>1</v>
      </c>
      <c r="V461" t="s">
        <v>23523</v>
      </c>
      <c r="W461" t="s">
        <v>23529</v>
      </c>
      <c r="X461" t="s">
        <v>612</v>
      </c>
      <c r="Y461">
        <v>2012</v>
      </c>
      <c r="Z461">
        <v>10</v>
      </c>
      <c r="AA461">
        <v>1</v>
      </c>
    </row>
    <row r="462" spans="1:27" x14ac:dyDescent="0.25">
      <c r="A462">
        <v>18440186</v>
      </c>
      <c r="B462" s="1" t="s">
        <v>1602</v>
      </c>
      <c r="C462">
        <v>1</v>
      </c>
      <c r="D462" t="str">
        <f>VLOOKUP(C462,'country description'!$A$1:$B$16,2,0)</f>
        <v>India</v>
      </c>
      <c r="E462" s="1" t="s">
        <v>21</v>
      </c>
      <c r="F462" t="s">
        <v>1603</v>
      </c>
      <c r="G462" t="s">
        <v>922</v>
      </c>
      <c r="H462" t="s">
        <v>923</v>
      </c>
      <c r="I462">
        <v>77.277387099999999</v>
      </c>
      <c r="J462">
        <v>28.630667599999999</v>
      </c>
      <c r="K462" t="s">
        <v>1181</v>
      </c>
      <c r="L462" t="s">
        <v>26</v>
      </c>
      <c r="M462" t="s">
        <v>27</v>
      </c>
      <c r="N462" t="s">
        <v>27</v>
      </c>
      <c r="O462" t="s">
        <v>27</v>
      </c>
      <c r="P462" t="s">
        <v>27</v>
      </c>
      <c r="Q462">
        <v>1</v>
      </c>
      <c r="R462">
        <v>0</v>
      </c>
      <c r="S462">
        <v>250</v>
      </c>
      <c r="T462">
        <f>VLOOKUP(L462,'Currency exchange'!$A:$B,2,0) *S462</f>
        <v>3</v>
      </c>
      <c r="U462">
        <v>1</v>
      </c>
      <c r="V462" t="s">
        <v>23523</v>
      </c>
      <c r="W462" t="s">
        <v>23529</v>
      </c>
      <c r="X462" t="s">
        <v>1604</v>
      </c>
      <c r="Y462">
        <v>2012</v>
      </c>
      <c r="Z462">
        <v>10</v>
      </c>
      <c r="AA462">
        <v>22</v>
      </c>
    </row>
    <row r="463" spans="1:27" x14ac:dyDescent="0.25">
      <c r="A463">
        <v>18396177</v>
      </c>
      <c r="B463" s="1" t="s">
        <v>1605</v>
      </c>
      <c r="C463">
        <v>1</v>
      </c>
      <c r="D463" t="str">
        <f>VLOOKUP(C463,'country description'!$A$1:$B$16,2,0)</f>
        <v>India</v>
      </c>
      <c r="E463" s="1" t="s">
        <v>21</v>
      </c>
      <c r="F463" t="s">
        <v>1606</v>
      </c>
      <c r="G463" t="s">
        <v>48</v>
      </c>
      <c r="H463" t="s">
        <v>49</v>
      </c>
      <c r="I463">
        <v>77.209042100000005</v>
      </c>
      <c r="J463">
        <v>28.714082699999999</v>
      </c>
      <c r="K463" t="s">
        <v>640</v>
      </c>
      <c r="L463" t="s">
        <v>26</v>
      </c>
      <c r="M463" t="s">
        <v>27</v>
      </c>
      <c r="N463" t="s">
        <v>27</v>
      </c>
      <c r="O463" t="s">
        <v>27</v>
      </c>
      <c r="P463" t="s">
        <v>27</v>
      </c>
      <c r="Q463">
        <v>1</v>
      </c>
      <c r="R463">
        <v>0</v>
      </c>
      <c r="S463">
        <v>350</v>
      </c>
      <c r="T463">
        <f>VLOOKUP(L463,'Currency exchange'!$A:$B,2,0) *S463</f>
        <v>4.2</v>
      </c>
      <c r="U463">
        <v>1</v>
      </c>
      <c r="V463" t="s">
        <v>23523</v>
      </c>
      <c r="W463" t="s">
        <v>23529</v>
      </c>
      <c r="X463" t="s">
        <v>1607</v>
      </c>
      <c r="Y463">
        <v>2011</v>
      </c>
      <c r="Z463">
        <v>10</v>
      </c>
      <c r="AA463">
        <v>16</v>
      </c>
    </row>
    <row r="464" spans="1:27" x14ac:dyDescent="0.25">
      <c r="A464">
        <v>18449643</v>
      </c>
      <c r="B464" s="1" t="s">
        <v>1608</v>
      </c>
      <c r="C464">
        <v>1</v>
      </c>
      <c r="D464" t="str">
        <f>VLOOKUP(C464,'country description'!$A$1:$B$16,2,0)</f>
        <v>India</v>
      </c>
      <c r="E464" s="1" t="s">
        <v>21</v>
      </c>
      <c r="F464" t="s">
        <v>1609</v>
      </c>
      <c r="G464" t="s">
        <v>48</v>
      </c>
      <c r="H464" t="s">
        <v>49</v>
      </c>
      <c r="I464">
        <v>77.214684399999996</v>
      </c>
      <c r="J464">
        <v>28.712041599999999</v>
      </c>
      <c r="K464" t="s">
        <v>1526</v>
      </c>
      <c r="L464" t="s">
        <v>26</v>
      </c>
      <c r="M464" t="s">
        <v>27</v>
      </c>
      <c r="N464" t="s">
        <v>27</v>
      </c>
      <c r="O464" t="s">
        <v>27</v>
      </c>
      <c r="P464" t="s">
        <v>27</v>
      </c>
      <c r="Q464">
        <v>1</v>
      </c>
      <c r="R464">
        <v>0</v>
      </c>
      <c r="S464">
        <v>150</v>
      </c>
      <c r="T464">
        <f>VLOOKUP(L464,'Currency exchange'!$A:$B,2,0) *S464</f>
        <v>1.8</v>
      </c>
      <c r="U464">
        <v>1</v>
      </c>
      <c r="V464" t="s">
        <v>23523</v>
      </c>
      <c r="W464" t="s">
        <v>23529</v>
      </c>
      <c r="X464" t="s">
        <v>1610</v>
      </c>
      <c r="Y464">
        <v>2010</v>
      </c>
      <c r="Z464">
        <v>10</v>
      </c>
      <c r="AA464">
        <v>17</v>
      </c>
    </row>
    <row r="465" spans="1:27" x14ac:dyDescent="0.25">
      <c r="A465">
        <v>18471270</v>
      </c>
      <c r="B465" s="1" t="s">
        <v>1611</v>
      </c>
      <c r="C465">
        <v>1</v>
      </c>
      <c r="D465" t="str">
        <f>VLOOKUP(C465,'country description'!$A$1:$B$16,2,0)</f>
        <v>India</v>
      </c>
      <c r="E465" s="1" t="s">
        <v>21</v>
      </c>
      <c r="F465" t="s">
        <v>1612</v>
      </c>
      <c r="G465" t="s">
        <v>56</v>
      </c>
      <c r="H465" t="s">
        <v>57</v>
      </c>
      <c r="I465">
        <v>76.962270500000002</v>
      </c>
      <c r="J465">
        <v>28.6361375</v>
      </c>
      <c r="K465" t="s">
        <v>1613</v>
      </c>
      <c r="L465" t="s">
        <v>26</v>
      </c>
      <c r="M465" t="s">
        <v>27</v>
      </c>
      <c r="N465" t="s">
        <v>27</v>
      </c>
      <c r="O465" t="s">
        <v>27</v>
      </c>
      <c r="P465" t="s">
        <v>27</v>
      </c>
      <c r="Q465">
        <v>1</v>
      </c>
      <c r="R465">
        <v>0</v>
      </c>
      <c r="S465">
        <v>350</v>
      </c>
      <c r="T465">
        <f>VLOOKUP(L465,'Currency exchange'!$A:$B,2,0) *S465</f>
        <v>4.2</v>
      </c>
      <c r="U465">
        <v>1</v>
      </c>
      <c r="V465" t="s">
        <v>23523</v>
      </c>
      <c r="W465" t="s">
        <v>23529</v>
      </c>
      <c r="X465" t="s">
        <v>1614</v>
      </c>
      <c r="Y465">
        <v>2016</v>
      </c>
      <c r="Z465">
        <v>10</v>
      </c>
      <c r="AA465">
        <v>16</v>
      </c>
    </row>
    <row r="466" spans="1:27" x14ac:dyDescent="0.25">
      <c r="A466">
        <v>18352288</v>
      </c>
      <c r="B466" s="1" t="s">
        <v>1615</v>
      </c>
      <c r="C466">
        <v>1</v>
      </c>
      <c r="D466" t="str">
        <f>VLOOKUP(C466,'country description'!$A$1:$B$16,2,0)</f>
        <v>India</v>
      </c>
      <c r="E466" s="1" t="s">
        <v>21</v>
      </c>
      <c r="F466" t="s">
        <v>1616</v>
      </c>
      <c r="G466" t="s">
        <v>56</v>
      </c>
      <c r="H466" t="s">
        <v>57</v>
      </c>
      <c r="I466">
        <v>76.985277699999997</v>
      </c>
      <c r="J466">
        <v>28.609169699999999</v>
      </c>
      <c r="K466" t="s">
        <v>1617</v>
      </c>
      <c r="L466" t="s">
        <v>26</v>
      </c>
      <c r="M466" t="s">
        <v>27</v>
      </c>
      <c r="N466" t="s">
        <v>27</v>
      </c>
      <c r="O466" t="s">
        <v>27</v>
      </c>
      <c r="P466" t="s">
        <v>27</v>
      </c>
      <c r="Q466">
        <v>1</v>
      </c>
      <c r="R466">
        <v>0</v>
      </c>
      <c r="S466">
        <v>400</v>
      </c>
      <c r="T466">
        <f>VLOOKUP(L466,'Currency exchange'!$A:$B,2,0) *S466</f>
        <v>4.8</v>
      </c>
      <c r="U466">
        <v>1</v>
      </c>
      <c r="V466" t="s">
        <v>23523</v>
      </c>
      <c r="W466" t="s">
        <v>23529</v>
      </c>
      <c r="X466" t="s">
        <v>1618</v>
      </c>
      <c r="Y466">
        <v>2017</v>
      </c>
      <c r="Z466">
        <v>10</v>
      </c>
      <c r="AA466">
        <v>4</v>
      </c>
    </row>
    <row r="467" spans="1:27" x14ac:dyDescent="0.25">
      <c r="A467">
        <v>18430570</v>
      </c>
      <c r="B467" s="1" t="s">
        <v>1619</v>
      </c>
      <c r="C467">
        <v>1</v>
      </c>
      <c r="D467" t="str">
        <f>VLOOKUP(C467,'country description'!$A$1:$B$16,2,0)</f>
        <v>India</v>
      </c>
      <c r="E467" s="1" t="s">
        <v>21</v>
      </c>
      <c r="F467" t="s">
        <v>1620</v>
      </c>
      <c r="G467" t="s">
        <v>56</v>
      </c>
      <c r="H467" t="s">
        <v>57</v>
      </c>
      <c r="I467">
        <v>76.987929600000001</v>
      </c>
      <c r="J467">
        <v>28.602467799999999</v>
      </c>
      <c r="K467" t="s">
        <v>951</v>
      </c>
      <c r="L467" t="s">
        <v>26</v>
      </c>
      <c r="M467" t="s">
        <v>27</v>
      </c>
      <c r="N467" t="s">
        <v>27</v>
      </c>
      <c r="O467" t="s">
        <v>27</v>
      </c>
      <c r="P467" t="s">
        <v>27</v>
      </c>
      <c r="Q467">
        <v>1</v>
      </c>
      <c r="R467">
        <v>0</v>
      </c>
      <c r="S467">
        <v>150</v>
      </c>
      <c r="T467">
        <f>VLOOKUP(L467,'Currency exchange'!$A:$B,2,0) *S467</f>
        <v>1.8</v>
      </c>
      <c r="U467">
        <v>1</v>
      </c>
      <c r="V467" t="s">
        <v>23523</v>
      </c>
      <c r="W467" t="s">
        <v>23529</v>
      </c>
      <c r="X467" t="s">
        <v>1621</v>
      </c>
      <c r="Y467">
        <v>2012</v>
      </c>
      <c r="Z467">
        <v>10</v>
      </c>
      <c r="AA467">
        <v>25</v>
      </c>
    </row>
    <row r="468" spans="1:27" x14ac:dyDescent="0.25">
      <c r="A468">
        <v>304822</v>
      </c>
      <c r="B468" s="1" t="s">
        <v>1622</v>
      </c>
      <c r="C468">
        <v>1</v>
      </c>
      <c r="D468" t="str">
        <f>VLOOKUP(C468,'country description'!$A$1:$B$16,2,0)</f>
        <v>India</v>
      </c>
      <c r="E468" s="1" t="s">
        <v>21</v>
      </c>
      <c r="F468" t="s">
        <v>1623</v>
      </c>
      <c r="G468" t="s">
        <v>109</v>
      </c>
      <c r="H468" t="s">
        <v>110</v>
      </c>
      <c r="I468">
        <v>77.029334750000004</v>
      </c>
      <c r="J468">
        <v>28.68263808</v>
      </c>
      <c r="K468" t="s">
        <v>1071</v>
      </c>
      <c r="L468" t="s">
        <v>26</v>
      </c>
      <c r="M468" t="s">
        <v>27</v>
      </c>
      <c r="N468" t="s">
        <v>27</v>
      </c>
      <c r="O468" t="s">
        <v>27</v>
      </c>
      <c r="P468" t="s">
        <v>27</v>
      </c>
      <c r="Q468">
        <v>1</v>
      </c>
      <c r="R468">
        <v>0</v>
      </c>
      <c r="S468">
        <v>100</v>
      </c>
      <c r="T468">
        <f>VLOOKUP(L468,'Currency exchange'!$A:$B,2,0) *S468</f>
        <v>1.2</v>
      </c>
      <c r="U468">
        <v>1</v>
      </c>
      <c r="V468" t="s">
        <v>23523</v>
      </c>
      <c r="W468" t="s">
        <v>23529</v>
      </c>
      <c r="X468" t="s">
        <v>1624</v>
      </c>
      <c r="Y468">
        <v>2012</v>
      </c>
      <c r="Z468">
        <v>10</v>
      </c>
      <c r="AA468">
        <v>18</v>
      </c>
    </row>
    <row r="469" spans="1:27" x14ac:dyDescent="0.25">
      <c r="A469">
        <v>18312662</v>
      </c>
      <c r="B469" s="1" t="s">
        <v>1625</v>
      </c>
      <c r="C469">
        <v>1</v>
      </c>
      <c r="D469" t="str">
        <f>VLOOKUP(C469,'country description'!$A$1:$B$16,2,0)</f>
        <v>India</v>
      </c>
      <c r="E469" s="1" t="s">
        <v>21</v>
      </c>
      <c r="F469" t="s">
        <v>1626</v>
      </c>
      <c r="G469" t="s">
        <v>109</v>
      </c>
      <c r="H469" t="s">
        <v>110</v>
      </c>
      <c r="I469">
        <v>77.028783899999993</v>
      </c>
      <c r="J469">
        <v>28.68247071</v>
      </c>
      <c r="K469" t="s">
        <v>951</v>
      </c>
      <c r="L469" t="s">
        <v>26</v>
      </c>
      <c r="M469" t="s">
        <v>27</v>
      </c>
      <c r="N469" t="s">
        <v>27</v>
      </c>
      <c r="O469" t="s">
        <v>27</v>
      </c>
      <c r="P469" t="s">
        <v>27</v>
      </c>
      <c r="Q469">
        <v>1</v>
      </c>
      <c r="R469">
        <v>0</v>
      </c>
      <c r="S469">
        <v>100</v>
      </c>
      <c r="T469">
        <f>VLOOKUP(L469,'Currency exchange'!$A:$B,2,0) *S469</f>
        <v>1.2</v>
      </c>
      <c r="U469">
        <v>1</v>
      </c>
      <c r="V469" t="s">
        <v>23523</v>
      </c>
      <c r="W469" t="s">
        <v>23529</v>
      </c>
      <c r="X469" t="s">
        <v>1627</v>
      </c>
      <c r="Y469">
        <v>2013</v>
      </c>
      <c r="Z469">
        <v>10</v>
      </c>
      <c r="AA469">
        <v>18</v>
      </c>
    </row>
    <row r="470" spans="1:27" x14ac:dyDescent="0.25">
      <c r="A470">
        <v>18261708</v>
      </c>
      <c r="B470" s="1" t="s">
        <v>1628</v>
      </c>
      <c r="C470">
        <v>1</v>
      </c>
      <c r="D470" t="str">
        <f>VLOOKUP(C470,'country description'!$A$1:$B$16,2,0)</f>
        <v>India</v>
      </c>
      <c r="E470" s="1" t="s">
        <v>21</v>
      </c>
      <c r="F470" t="s">
        <v>1629</v>
      </c>
      <c r="G470" t="s">
        <v>109</v>
      </c>
      <c r="H470" t="s">
        <v>110</v>
      </c>
      <c r="I470">
        <v>77.0228319</v>
      </c>
      <c r="J470">
        <v>28.646743799999999</v>
      </c>
      <c r="K470" t="s">
        <v>648</v>
      </c>
      <c r="L470" t="s">
        <v>26</v>
      </c>
      <c r="M470" t="s">
        <v>27</v>
      </c>
      <c r="N470" t="s">
        <v>27</v>
      </c>
      <c r="O470" t="s">
        <v>27</v>
      </c>
      <c r="P470" t="s">
        <v>27</v>
      </c>
      <c r="Q470">
        <v>1</v>
      </c>
      <c r="R470">
        <v>0</v>
      </c>
      <c r="S470">
        <v>400</v>
      </c>
      <c r="T470">
        <f>VLOOKUP(L470,'Currency exchange'!$A:$B,2,0) *S470</f>
        <v>4.8</v>
      </c>
      <c r="U470">
        <v>1</v>
      </c>
      <c r="V470" t="s">
        <v>23523</v>
      </c>
      <c r="W470" t="s">
        <v>23529</v>
      </c>
      <c r="X470" t="s">
        <v>623</v>
      </c>
      <c r="Y470">
        <v>2014</v>
      </c>
      <c r="Z470">
        <v>10</v>
      </c>
      <c r="AA470">
        <v>15</v>
      </c>
    </row>
    <row r="471" spans="1:27" x14ac:dyDescent="0.25">
      <c r="A471">
        <v>18430905</v>
      </c>
      <c r="B471" s="1" t="s">
        <v>1630</v>
      </c>
      <c r="C471">
        <v>1</v>
      </c>
      <c r="D471" t="str">
        <f>VLOOKUP(C471,'country description'!$A$1:$B$16,2,0)</f>
        <v>India</v>
      </c>
      <c r="E471" s="1" t="s">
        <v>21</v>
      </c>
      <c r="F471" t="s">
        <v>1631</v>
      </c>
      <c r="G471" t="s">
        <v>266</v>
      </c>
      <c r="H471" t="s">
        <v>265</v>
      </c>
      <c r="I471">
        <v>77.107929799999994</v>
      </c>
      <c r="J471">
        <v>28.6360338</v>
      </c>
      <c r="K471" t="s">
        <v>951</v>
      </c>
      <c r="L471" t="s">
        <v>26</v>
      </c>
      <c r="M471" t="s">
        <v>27</v>
      </c>
      <c r="N471" t="s">
        <v>27</v>
      </c>
      <c r="O471" t="s">
        <v>27</v>
      </c>
      <c r="P471" t="s">
        <v>27</v>
      </c>
      <c r="Q471">
        <v>1</v>
      </c>
      <c r="R471">
        <v>0</v>
      </c>
      <c r="S471">
        <v>50</v>
      </c>
      <c r="T471">
        <f>VLOOKUP(L471,'Currency exchange'!$A:$B,2,0) *S471</f>
        <v>0.6</v>
      </c>
      <c r="U471">
        <v>1</v>
      </c>
      <c r="V471" t="s">
        <v>23523</v>
      </c>
      <c r="W471" t="s">
        <v>23529</v>
      </c>
      <c r="X471" t="s">
        <v>1632</v>
      </c>
      <c r="Y471">
        <v>2012</v>
      </c>
      <c r="Z471">
        <v>10</v>
      </c>
      <c r="AA471">
        <v>9</v>
      </c>
    </row>
    <row r="472" spans="1:27" x14ac:dyDescent="0.25">
      <c r="A472">
        <v>18356794</v>
      </c>
      <c r="B472" s="1" t="s">
        <v>1633</v>
      </c>
      <c r="C472">
        <v>1</v>
      </c>
      <c r="D472" t="str">
        <f>VLOOKUP(C472,'country description'!$A$1:$B$16,2,0)</f>
        <v>India</v>
      </c>
      <c r="E472" s="1" t="s">
        <v>21</v>
      </c>
      <c r="F472" t="s">
        <v>1634</v>
      </c>
      <c r="G472" t="s">
        <v>1635</v>
      </c>
      <c r="H472" t="s">
        <v>1636</v>
      </c>
      <c r="I472">
        <v>77.101452899999998</v>
      </c>
      <c r="J472">
        <v>28.644535099999999</v>
      </c>
      <c r="K472" t="s">
        <v>648</v>
      </c>
      <c r="L472" t="s">
        <v>26</v>
      </c>
      <c r="M472" t="s">
        <v>27</v>
      </c>
      <c r="N472" t="s">
        <v>27</v>
      </c>
      <c r="O472" t="s">
        <v>27</v>
      </c>
      <c r="P472" t="s">
        <v>27</v>
      </c>
      <c r="Q472">
        <v>1</v>
      </c>
      <c r="R472">
        <v>0</v>
      </c>
      <c r="S472">
        <v>250</v>
      </c>
      <c r="T472">
        <f>VLOOKUP(L472,'Currency exchange'!$A:$B,2,0) *S472</f>
        <v>3</v>
      </c>
      <c r="U472">
        <v>1</v>
      </c>
      <c r="V472" t="s">
        <v>23523</v>
      </c>
      <c r="W472" t="s">
        <v>23529</v>
      </c>
      <c r="X472" t="s">
        <v>1637</v>
      </c>
      <c r="Y472">
        <v>2012</v>
      </c>
      <c r="Z472">
        <v>10</v>
      </c>
      <c r="AA472">
        <v>6</v>
      </c>
    </row>
    <row r="473" spans="1:27" x14ac:dyDescent="0.25">
      <c r="A473">
        <v>18446390</v>
      </c>
      <c r="B473" s="1" t="s">
        <v>1638</v>
      </c>
      <c r="C473">
        <v>1</v>
      </c>
      <c r="D473" t="str">
        <f>VLOOKUP(C473,'country description'!$A$1:$B$16,2,0)</f>
        <v>India</v>
      </c>
      <c r="E473" s="1" t="s">
        <v>21</v>
      </c>
      <c r="F473" t="s">
        <v>1639</v>
      </c>
      <c r="G473" t="s">
        <v>273</v>
      </c>
      <c r="H473" t="s">
        <v>274</v>
      </c>
      <c r="I473">
        <v>77.312115000000006</v>
      </c>
      <c r="J473">
        <v>28.669246999999999</v>
      </c>
      <c r="K473" t="s">
        <v>701</v>
      </c>
      <c r="L473" t="s">
        <v>26</v>
      </c>
      <c r="M473" t="s">
        <v>27</v>
      </c>
      <c r="N473" t="s">
        <v>27</v>
      </c>
      <c r="O473" t="s">
        <v>27</v>
      </c>
      <c r="P473" t="s">
        <v>27</v>
      </c>
      <c r="Q473">
        <v>1</v>
      </c>
      <c r="R473">
        <v>0</v>
      </c>
      <c r="S473">
        <v>100</v>
      </c>
      <c r="T473">
        <f>VLOOKUP(L473,'Currency exchange'!$A:$B,2,0) *S473</f>
        <v>1.2</v>
      </c>
      <c r="U473">
        <v>1</v>
      </c>
      <c r="V473" t="s">
        <v>23523</v>
      </c>
      <c r="W473" t="s">
        <v>23529</v>
      </c>
      <c r="X473" t="s">
        <v>1640</v>
      </c>
      <c r="Y473">
        <v>2015</v>
      </c>
      <c r="Z473">
        <v>10</v>
      </c>
      <c r="AA473">
        <v>13</v>
      </c>
    </row>
    <row r="474" spans="1:27" x14ac:dyDescent="0.25">
      <c r="A474">
        <v>18420424</v>
      </c>
      <c r="B474" s="1" t="s">
        <v>1641</v>
      </c>
      <c r="C474">
        <v>1</v>
      </c>
      <c r="D474" t="str">
        <f>VLOOKUP(C474,'country description'!$A$1:$B$16,2,0)</f>
        <v>India</v>
      </c>
      <c r="E474" s="1" t="s">
        <v>21</v>
      </c>
      <c r="F474" t="s">
        <v>1642</v>
      </c>
      <c r="G474" t="s">
        <v>273</v>
      </c>
      <c r="H474" t="s">
        <v>274</v>
      </c>
      <c r="I474">
        <v>77.318246889999998</v>
      </c>
      <c r="J474">
        <v>28.666965690000001</v>
      </c>
      <c r="K474" t="s">
        <v>1181</v>
      </c>
      <c r="L474" t="s">
        <v>26</v>
      </c>
      <c r="M474" t="s">
        <v>27</v>
      </c>
      <c r="N474" t="s">
        <v>27</v>
      </c>
      <c r="O474" t="s">
        <v>27</v>
      </c>
      <c r="P474" t="s">
        <v>27</v>
      </c>
      <c r="Q474">
        <v>1</v>
      </c>
      <c r="R474">
        <v>0</v>
      </c>
      <c r="S474">
        <v>250</v>
      </c>
      <c r="T474">
        <f>VLOOKUP(L474,'Currency exchange'!$A:$B,2,0) *S474</f>
        <v>3</v>
      </c>
      <c r="U474">
        <v>1</v>
      </c>
      <c r="V474" t="s">
        <v>23523</v>
      </c>
      <c r="W474" t="s">
        <v>23529</v>
      </c>
      <c r="X474" t="s">
        <v>1643</v>
      </c>
      <c r="Y474">
        <v>2018</v>
      </c>
      <c r="Z474">
        <v>10</v>
      </c>
      <c r="AA474">
        <v>5</v>
      </c>
    </row>
    <row r="475" spans="1:27" x14ac:dyDescent="0.25">
      <c r="A475">
        <v>18445274</v>
      </c>
      <c r="B475" s="1" t="s">
        <v>1644</v>
      </c>
      <c r="C475">
        <v>1</v>
      </c>
      <c r="D475" t="str">
        <f>VLOOKUP(C475,'country description'!$A$1:$B$16,2,0)</f>
        <v>India</v>
      </c>
      <c r="E475" s="1" t="s">
        <v>21</v>
      </c>
      <c r="F475" t="s">
        <v>1645</v>
      </c>
      <c r="G475" t="s">
        <v>800</v>
      </c>
      <c r="H475" t="s">
        <v>801</v>
      </c>
      <c r="I475">
        <v>77.285065279999998</v>
      </c>
      <c r="J475">
        <v>28.56624639</v>
      </c>
      <c r="K475" t="s">
        <v>1646</v>
      </c>
      <c r="L475" t="s">
        <v>26</v>
      </c>
      <c r="M475" t="s">
        <v>27</v>
      </c>
      <c r="N475" t="s">
        <v>27</v>
      </c>
      <c r="O475" t="s">
        <v>27</v>
      </c>
      <c r="P475" t="s">
        <v>27</v>
      </c>
      <c r="Q475">
        <v>1</v>
      </c>
      <c r="R475">
        <v>0</v>
      </c>
      <c r="S475">
        <v>250</v>
      </c>
      <c r="T475">
        <f>VLOOKUP(L475,'Currency exchange'!$A:$B,2,0) *S475</f>
        <v>3</v>
      </c>
      <c r="U475">
        <v>1</v>
      </c>
      <c r="V475" t="s">
        <v>23523</v>
      </c>
      <c r="W475" t="s">
        <v>23529</v>
      </c>
      <c r="X475" t="s">
        <v>1647</v>
      </c>
      <c r="Y475">
        <v>2014</v>
      </c>
      <c r="Z475">
        <v>10</v>
      </c>
      <c r="AA475">
        <v>14</v>
      </c>
    </row>
    <row r="476" spans="1:27" x14ac:dyDescent="0.25">
      <c r="A476">
        <v>18454461</v>
      </c>
      <c r="B476" s="1" t="s">
        <v>1648</v>
      </c>
      <c r="C476">
        <v>1</v>
      </c>
      <c r="D476" t="str">
        <f>VLOOKUP(C476,'country description'!$A$1:$B$16,2,0)</f>
        <v>India</v>
      </c>
      <c r="E476" s="1" t="s">
        <v>21</v>
      </c>
      <c r="F476" t="s">
        <v>1649</v>
      </c>
      <c r="G476" t="s">
        <v>443</v>
      </c>
      <c r="H476" t="s">
        <v>444</v>
      </c>
      <c r="I476">
        <v>77.250781000000003</v>
      </c>
      <c r="J476">
        <v>28.560295</v>
      </c>
      <c r="K476" t="s">
        <v>764</v>
      </c>
      <c r="L476" t="s">
        <v>26</v>
      </c>
      <c r="M476" t="s">
        <v>27</v>
      </c>
      <c r="N476" t="s">
        <v>36</v>
      </c>
      <c r="O476" t="s">
        <v>27</v>
      </c>
      <c r="P476" t="s">
        <v>27</v>
      </c>
      <c r="Q476">
        <v>1</v>
      </c>
      <c r="R476">
        <v>0</v>
      </c>
      <c r="S476">
        <v>200</v>
      </c>
      <c r="T476">
        <f>VLOOKUP(L476,'Currency exchange'!$A:$B,2,0) *S476</f>
        <v>2.4</v>
      </c>
      <c r="U476">
        <v>1</v>
      </c>
      <c r="V476" t="s">
        <v>23523</v>
      </c>
      <c r="W476" t="s">
        <v>23529</v>
      </c>
      <c r="X476" t="s">
        <v>1650</v>
      </c>
      <c r="Y476">
        <v>2010</v>
      </c>
      <c r="Z476">
        <v>2</v>
      </c>
      <c r="AA476">
        <v>20</v>
      </c>
    </row>
    <row r="477" spans="1:27" x14ac:dyDescent="0.25">
      <c r="A477">
        <v>18412904</v>
      </c>
      <c r="B477" s="1" t="s">
        <v>1651</v>
      </c>
      <c r="C477">
        <v>1</v>
      </c>
      <c r="D477" t="str">
        <f>VLOOKUP(C477,'country description'!$A$1:$B$16,2,0)</f>
        <v>India</v>
      </c>
      <c r="E477" s="1" t="s">
        <v>21</v>
      </c>
      <c r="F477" t="s">
        <v>987</v>
      </c>
      <c r="G477" t="s">
        <v>986</v>
      </c>
      <c r="H477" t="s">
        <v>987</v>
      </c>
      <c r="I477">
        <v>77.204901100000001</v>
      </c>
      <c r="J477">
        <v>28.557068000000001</v>
      </c>
      <c r="K477" t="s">
        <v>1652</v>
      </c>
      <c r="L477" t="s">
        <v>26</v>
      </c>
      <c r="M477" t="s">
        <v>27</v>
      </c>
      <c r="N477" t="s">
        <v>36</v>
      </c>
      <c r="O477" t="s">
        <v>27</v>
      </c>
      <c r="P477" t="s">
        <v>27</v>
      </c>
      <c r="Q477">
        <v>1</v>
      </c>
      <c r="R477">
        <v>0</v>
      </c>
      <c r="S477">
        <v>200</v>
      </c>
      <c r="T477">
        <f>VLOOKUP(L477,'Currency exchange'!$A:$B,2,0) *S477</f>
        <v>2.4</v>
      </c>
      <c r="U477">
        <v>1</v>
      </c>
      <c r="V477" t="s">
        <v>23523</v>
      </c>
      <c r="W477" t="s">
        <v>23529</v>
      </c>
      <c r="X477" t="s">
        <v>1497</v>
      </c>
      <c r="Y477">
        <v>2017</v>
      </c>
      <c r="Z477">
        <v>12</v>
      </c>
      <c r="AA477">
        <v>27</v>
      </c>
    </row>
    <row r="478" spans="1:27" x14ac:dyDescent="0.25">
      <c r="A478">
        <v>18414481</v>
      </c>
      <c r="B478" s="1" t="s">
        <v>1651</v>
      </c>
      <c r="C478">
        <v>1</v>
      </c>
      <c r="D478" t="str">
        <f>VLOOKUP(C478,'country description'!$A$1:$B$16,2,0)</f>
        <v>India</v>
      </c>
      <c r="E478" s="1" t="s">
        <v>21</v>
      </c>
      <c r="F478" t="s">
        <v>893</v>
      </c>
      <c r="G478" t="s">
        <v>892</v>
      </c>
      <c r="H478" t="s">
        <v>893</v>
      </c>
      <c r="I478">
        <v>77.230410000000006</v>
      </c>
      <c r="J478">
        <v>28.636975</v>
      </c>
      <c r="K478" t="s">
        <v>1652</v>
      </c>
      <c r="L478" t="s">
        <v>26</v>
      </c>
      <c r="M478" t="s">
        <v>27</v>
      </c>
      <c r="N478" t="s">
        <v>36</v>
      </c>
      <c r="O478" t="s">
        <v>27</v>
      </c>
      <c r="P478" t="s">
        <v>27</v>
      </c>
      <c r="Q478">
        <v>1</v>
      </c>
      <c r="R478">
        <v>0</v>
      </c>
      <c r="S478">
        <v>200</v>
      </c>
      <c r="T478">
        <f>VLOOKUP(L478,'Currency exchange'!$A:$B,2,0) *S478</f>
        <v>2.4</v>
      </c>
      <c r="U478">
        <v>1</v>
      </c>
      <c r="V478" t="s">
        <v>23523</v>
      </c>
      <c r="W478" t="s">
        <v>23529</v>
      </c>
      <c r="X478" t="s">
        <v>1653</v>
      </c>
      <c r="Y478">
        <v>2013</v>
      </c>
      <c r="Z478">
        <v>11</v>
      </c>
      <c r="AA478">
        <v>17</v>
      </c>
    </row>
    <row r="479" spans="1:27" x14ac:dyDescent="0.25">
      <c r="A479">
        <v>18313109</v>
      </c>
      <c r="B479" s="1" t="s">
        <v>1654</v>
      </c>
      <c r="C479">
        <v>1</v>
      </c>
      <c r="D479" t="str">
        <f>VLOOKUP(C479,'country description'!$A$1:$B$16,2,0)</f>
        <v>India</v>
      </c>
      <c r="E479" s="1" t="s">
        <v>21</v>
      </c>
      <c r="F479" t="s">
        <v>1655</v>
      </c>
      <c r="G479" t="s">
        <v>1656</v>
      </c>
      <c r="H479" t="s">
        <v>1657</v>
      </c>
      <c r="I479">
        <v>77.121707689999994</v>
      </c>
      <c r="J479">
        <v>28.593463750000002</v>
      </c>
      <c r="K479" t="s">
        <v>949</v>
      </c>
      <c r="L479" t="s">
        <v>26</v>
      </c>
      <c r="M479" t="s">
        <v>27</v>
      </c>
      <c r="N479" t="s">
        <v>27</v>
      </c>
      <c r="O479" t="s">
        <v>27</v>
      </c>
      <c r="P479" t="s">
        <v>27</v>
      </c>
      <c r="Q479">
        <v>1</v>
      </c>
      <c r="R479">
        <v>0</v>
      </c>
      <c r="S479">
        <v>200</v>
      </c>
      <c r="T479">
        <f>VLOOKUP(L479,'Currency exchange'!$A:$B,2,0) *S479</f>
        <v>2.4</v>
      </c>
      <c r="U479">
        <v>1</v>
      </c>
      <c r="V479" t="s">
        <v>23523</v>
      </c>
      <c r="W479" t="s">
        <v>23529</v>
      </c>
      <c r="X479" t="s">
        <v>649</v>
      </c>
      <c r="Y479">
        <v>2012</v>
      </c>
      <c r="Z479">
        <v>9</v>
      </c>
      <c r="AA479">
        <v>18</v>
      </c>
    </row>
    <row r="480" spans="1:27" x14ac:dyDescent="0.25">
      <c r="A480">
        <v>18463978</v>
      </c>
      <c r="B480" s="1" t="s">
        <v>1658</v>
      </c>
      <c r="C480">
        <v>1</v>
      </c>
      <c r="D480" t="str">
        <f>VLOOKUP(C480,'country description'!$A$1:$B$16,2,0)</f>
        <v>India</v>
      </c>
      <c r="E480" s="1" t="s">
        <v>21</v>
      </c>
      <c r="F480" t="s">
        <v>1659</v>
      </c>
      <c r="G480" t="s">
        <v>394</v>
      </c>
      <c r="H480" t="s">
        <v>395</v>
      </c>
      <c r="I480">
        <v>77.204818599999996</v>
      </c>
      <c r="J480">
        <v>28.696101200000001</v>
      </c>
      <c r="K480" t="s">
        <v>701</v>
      </c>
      <c r="L480" t="s">
        <v>26</v>
      </c>
      <c r="M480" t="s">
        <v>27</v>
      </c>
      <c r="N480" t="s">
        <v>27</v>
      </c>
      <c r="O480" t="s">
        <v>27</v>
      </c>
      <c r="P480" t="s">
        <v>27</v>
      </c>
      <c r="Q480">
        <v>1</v>
      </c>
      <c r="R480">
        <v>0</v>
      </c>
      <c r="S480">
        <v>200</v>
      </c>
      <c r="T480">
        <f>VLOOKUP(L480,'Currency exchange'!$A:$B,2,0) *S480</f>
        <v>2.4</v>
      </c>
      <c r="U480">
        <v>1</v>
      </c>
      <c r="V480" t="s">
        <v>23523</v>
      </c>
      <c r="W480" t="s">
        <v>23529</v>
      </c>
      <c r="X480" t="s">
        <v>1660</v>
      </c>
      <c r="Y480">
        <v>2010</v>
      </c>
      <c r="Z480">
        <v>9</v>
      </c>
      <c r="AA480">
        <v>5</v>
      </c>
    </row>
    <row r="481" spans="1:27" x14ac:dyDescent="0.25">
      <c r="A481">
        <v>18396684</v>
      </c>
      <c r="B481" s="1" t="s">
        <v>1661</v>
      </c>
      <c r="C481">
        <v>1</v>
      </c>
      <c r="D481" t="str">
        <f>VLOOKUP(C481,'country description'!$A$1:$B$16,2,0)</f>
        <v>India</v>
      </c>
      <c r="E481" s="1" t="s">
        <v>21</v>
      </c>
      <c r="F481" t="s">
        <v>1662</v>
      </c>
      <c r="G481" t="s">
        <v>326</v>
      </c>
      <c r="H481" t="s">
        <v>327</v>
      </c>
      <c r="I481">
        <v>77.2</v>
      </c>
      <c r="J481">
        <v>28.66</v>
      </c>
      <c r="K481" t="s">
        <v>701</v>
      </c>
      <c r="L481" t="s">
        <v>26</v>
      </c>
      <c r="M481" t="s">
        <v>27</v>
      </c>
      <c r="N481" t="s">
        <v>27</v>
      </c>
      <c r="O481" t="s">
        <v>27</v>
      </c>
      <c r="P481" t="s">
        <v>27</v>
      </c>
      <c r="Q481">
        <v>1</v>
      </c>
      <c r="R481">
        <v>0</v>
      </c>
      <c r="S481">
        <v>200</v>
      </c>
      <c r="T481">
        <f>VLOOKUP(L481,'Currency exchange'!$A:$B,2,0) *S481</f>
        <v>2.4</v>
      </c>
      <c r="U481">
        <v>1</v>
      </c>
      <c r="V481" t="s">
        <v>23523</v>
      </c>
      <c r="W481" t="s">
        <v>23529</v>
      </c>
      <c r="X481" t="s">
        <v>1663</v>
      </c>
      <c r="Y481">
        <v>2011</v>
      </c>
      <c r="Z481">
        <v>9</v>
      </c>
      <c r="AA481">
        <v>11</v>
      </c>
    </row>
    <row r="482" spans="1:27" x14ac:dyDescent="0.25">
      <c r="A482">
        <v>18415338</v>
      </c>
      <c r="B482" s="1" t="s">
        <v>1664</v>
      </c>
      <c r="C482">
        <v>1</v>
      </c>
      <c r="D482" t="str">
        <f>VLOOKUP(C482,'country description'!$A$1:$B$16,2,0)</f>
        <v>India</v>
      </c>
      <c r="E482" s="1" t="s">
        <v>21</v>
      </c>
      <c r="F482" t="s">
        <v>1665</v>
      </c>
      <c r="G482" t="s">
        <v>833</v>
      </c>
      <c r="H482" t="s">
        <v>834</v>
      </c>
      <c r="I482">
        <v>77.192373000000003</v>
      </c>
      <c r="J482">
        <v>28.527832799999999</v>
      </c>
      <c r="K482" t="s">
        <v>701</v>
      </c>
      <c r="L482" t="s">
        <v>26</v>
      </c>
      <c r="M482" t="s">
        <v>27</v>
      </c>
      <c r="N482" t="s">
        <v>27</v>
      </c>
      <c r="O482" t="s">
        <v>27</v>
      </c>
      <c r="P482" t="s">
        <v>27</v>
      </c>
      <c r="Q482">
        <v>1</v>
      </c>
      <c r="R482">
        <v>0</v>
      </c>
      <c r="S482">
        <v>200</v>
      </c>
      <c r="T482">
        <f>VLOOKUP(L482,'Currency exchange'!$A:$B,2,0) *S482</f>
        <v>2.4</v>
      </c>
      <c r="U482">
        <v>1</v>
      </c>
      <c r="V482" t="s">
        <v>23523</v>
      </c>
      <c r="W482" t="s">
        <v>23529</v>
      </c>
      <c r="X482" t="s">
        <v>1666</v>
      </c>
      <c r="Y482">
        <v>2011</v>
      </c>
      <c r="Z482">
        <v>9</v>
      </c>
      <c r="AA482">
        <v>24</v>
      </c>
    </row>
    <row r="483" spans="1:27" x14ac:dyDescent="0.25">
      <c r="A483">
        <v>18232989</v>
      </c>
      <c r="B483" s="1" t="s">
        <v>1667</v>
      </c>
      <c r="C483">
        <v>1</v>
      </c>
      <c r="D483" t="str">
        <f>VLOOKUP(C483,'country description'!$A$1:$B$16,2,0)</f>
        <v>India</v>
      </c>
      <c r="E483" s="1" t="s">
        <v>21</v>
      </c>
      <c r="F483" t="s">
        <v>1668</v>
      </c>
      <c r="G483" t="s">
        <v>222</v>
      </c>
      <c r="H483" t="s">
        <v>223</v>
      </c>
      <c r="I483">
        <v>77.161854300000002</v>
      </c>
      <c r="J483">
        <v>28.499730100000001</v>
      </c>
      <c r="K483" t="s">
        <v>648</v>
      </c>
      <c r="L483" t="s">
        <v>26</v>
      </c>
      <c r="M483" t="s">
        <v>27</v>
      </c>
      <c r="N483" t="s">
        <v>27</v>
      </c>
      <c r="O483" t="s">
        <v>27</v>
      </c>
      <c r="P483" t="s">
        <v>27</v>
      </c>
      <c r="Q483">
        <v>1</v>
      </c>
      <c r="R483">
        <v>0</v>
      </c>
      <c r="S483">
        <v>200</v>
      </c>
      <c r="T483">
        <f>VLOOKUP(L483,'Currency exchange'!$A:$B,2,0) *S483</f>
        <v>2.4</v>
      </c>
      <c r="U483">
        <v>1</v>
      </c>
      <c r="V483" t="s">
        <v>23523</v>
      </c>
      <c r="W483" t="s">
        <v>23529</v>
      </c>
      <c r="X483" t="s">
        <v>1669</v>
      </c>
      <c r="Y483">
        <v>2010</v>
      </c>
      <c r="Z483">
        <v>9</v>
      </c>
      <c r="AA483">
        <v>21</v>
      </c>
    </row>
    <row r="484" spans="1:27" x14ac:dyDescent="0.25">
      <c r="A484">
        <v>304753</v>
      </c>
      <c r="B484" s="1" t="s">
        <v>1670</v>
      </c>
      <c r="C484">
        <v>1</v>
      </c>
      <c r="D484" t="str">
        <f>VLOOKUP(C484,'country description'!$A$1:$B$16,2,0)</f>
        <v>India</v>
      </c>
      <c r="E484" s="1" t="s">
        <v>21</v>
      </c>
      <c r="F484" t="s">
        <v>940</v>
      </c>
      <c r="G484" t="s">
        <v>109</v>
      </c>
      <c r="H484" t="s">
        <v>110</v>
      </c>
      <c r="I484">
        <v>77.054728229999995</v>
      </c>
      <c r="J484">
        <v>28.682325120000002</v>
      </c>
      <c r="K484" t="s">
        <v>1671</v>
      </c>
      <c r="L484" t="s">
        <v>26</v>
      </c>
      <c r="M484" t="s">
        <v>27</v>
      </c>
      <c r="N484" t="s">
        <v>27</v>
      </c>
      <c r="O484" t="s">
        <v>27</v>
      </c>
      <c r="P484" t="s">
        <v>27</v>
      </c>
      <c r="Q484">
        <v>1</v>
      </c>
      <c r="R484">
        <v>0</v>
      </c>
      <c r="S484">
        <v>200</v>
      </c>
      <c r="T484">
        <f>VLOOKUP(L484,'Currency exchange'!$A:$B,2,0) *S484</f>
        <v>2.4</v>
      </c>
      <c r="U484">
        <v>1</v>
      </c>
      <c r="V484" t="s">
        <v>23523</v>
      </c>
      <c r="W484" t="s">
        <v>23529</v>
      </c>
      <c r="X484" t="s">
        <v>1672</v>
      </c>
      <c r="Y484">
        <v>2011</v>
      </c>
      <c r="Z484">
        <v>9</v>
      </c>
      <c r="AA484">
        <v>13</v>
      </c>
    </row>
    <row r="485" spans="1:27" x14ac:dyDescent="0.25">
      <c r="A485">
        <v>18431177</v>
      </c>
      <c r="B485" s="1" t="s">
        <v>1673</v>
      </c>
      <c r="C485">
        <v>1</v>
      </c>
      <c r="D485" t="str">
        <f>VLOOKUP(C485,'country description'!$A$1:$B$16,2,0)</f>
        <v>India</v>
      </c>
      <c r="E485" s="1" t="s">
        <v>21</v>
      </c>
      <c r="F485" t="s">
        <v>1674</v>
      </c>
      <c r="G485" t="s">
        <v>117</v>
      </c>
      <c r="H485" t="s">
        <v>118</v>
      </c>
      <c r="I485">
        <v>77.136787999999996</v>
      </c>
      <c r="J485">
        <v>28.628682600000001</v>
      </c>
      <c r="K485" t="s">
        <v>764</v>
      </c>
      <c r="L485" t="s">
        <v>26</v>
      </c>
      <c r="M485" t="s">
        <v>27</v>
      </c>
      <c r="N485" t="s">
        <v>27</v>
      </c>
      <c r="O485" t="s">
        <v>27</v>
      </c>
      <c r="P485" t="s">
        <v>27</v>
      </c>
      <c r="Q485">
        <v>1</v>
      </c>
      <c r="R485">
        <v>0</v>
      </c>
      <c r="S485">
        <v>200</v>
      </c>
      <c r="T485">
        <f>VLOOKUP(L485,'Currency exchange'!$A:$B,2,0) *S485</f>
        <v>2.4</v>
      </c>
      <c r="U485">
        <v>1</v>
      </c>
      <c r="V485" t="s">
        <v>23523</v>
      </c>
      <c r="W485" t="s">
        <v>23529</v>
      </c>
      <c r="X485" t="s">
        <v>1675</v>
      </c>
      <c r="Y485">
        <v>2013</v>
      </c>
      <c r="Z485">
        <v>9</v>
      </c>
      <c r="AA485">
        <v>28</v>
      </c>
    </row>
    <row r="486" spans="1:27" x14ac:dyDescent="0.25">
      <c r="A486">
        <v>18363089</v>
      </c>
      <c r="B486" s="1" t="s">
        <v>1676</v>
      </c>
      <c r="C486">
        <v>1</v>
      </c>
      <c r="D486" t="str">
        <f>VLOOKUP(C486,'country description'!$A$1:$B$16,2,0)</f>
        <v>India</v>
      </c>
      <c r="E486" s="1" t="s">
        <v>21</v>
      </c>
      <c r="F486" t="s">
        <v>1677</v>
      </c>
      <c r="G486" t="s">
        <v>1678</v>
      </c>
      <c r="H486" t="s">
        <v>1679</v>
      </c>
      <c r="I486">
        <v>77.163380900000007</v>
      </c>
      <c r="J486">
        <v>28.679720100000001</v>
      </c>
      <c r="K486" t="s">
        <v>960</v>
      </c>
      <c r="L486" t="s">
        <v>26</v>
      </c>
      <c r="M486" t="s">
        <v>27</v>
      </c>
      <c r="N486" t="s">
        <v>27</v>
      </c>
      <c r="O486" t="s">
        <v>27</v>
      </c>
      <c r="P486" t="s">
        <v>27</v>
      </c>
      <c r="Q486">
        <v>1</v>
      </c>
      <c r="R486">
        <v>0</v>
      </c>
      <c r="S486">
        <v>200</v>
      </c>
      <c r="T486">
        <f>VLOOKUP(L486,'Currency exchange'!$A:$B,2,0) *S486</f>
        <v>2.4</v>
      </c>
      <c r="U486">
        <v>1</v>
      </c>
      <c r="V486" t="s">
        <v>23523</v>
      </c>
      <c r="W486" t="s">
        <v>23529</v>
      </c>
      <c r="X486" t="s">
        <v>1680</v>
      </c>
      <c r="Y486">
        <v>2013</v>
      </c>
      <c r="Z486">
        <v>9</v>
      </c>
      <c r="AA486">
        <v>25</v>
      </c>
    </row>
    <row r="487" spans="1:27" x14ac:dyDescent="0.25">
      <c r="A487">
        <v>18294257</v>
      </c>
      <c r="B487" s="1" t="s">
        <v>1681</v>
      </c>
      <c r="C487">
        <v>1</v>
      </c>
      <c r="D487" t="str">
        <f>VLOOKUP(C487,'country description'!$A$1:$B$16,2,0)</f>
        <v>India</v>
      </c>
      <c r="E487" s="1" t="s">
        <v>21</v>
      </c>
      <c r="F487" t="s">
        <v>1682</v>
      </c>
      <c r="G487" t="s">
        <v>1678</v>
      </c>
      <c r="H487" t="s">
        <v>1679</v>
      </c>
      <c r="I487">
        <v>77.163659699999997</v>
      </c>
      <c r="J487">
        <v>28.679274899999999</v>
      </c>
      <c r="K487" t="s">
        <v>746</v>
      </c>
      <c r="L487" t="s">
        <v>26</v>
      </c>
      <c r="M487" t="s">
        <v>27</v>
      </c>
      <c r="N487" t="s">
        <v>27</v>
      </c>
      <c r="O487" t="s">
        <v>27</v>
      </c>
      <c r="P487" t="s">
        <v>27</v>
      </c>
      <c r="Q487">
        <v>1</v>
      </c>
      <c r="R487">
        <v>0</v>
      </c>
      <c r="S487">
        <v>200</v>
      </c>
      <c r="T487">
        <f>VLOOKUP(L487,'Currency exchange'!$A:$B,2,0) *S487</f>
        <v>2.4</v>
      </c>
      <c r="U487">
        <v>1</v>
      </c>
      <c r="V487" t="s">
        <v>23523</v>
      </c>
      <c r="W487" t="s">
        <v>23529</v>
      </c>
      <c r="X487" t="s">
        <v>1683</v>
      </c>
      <c r="Y487">
        <v>2015</v>
      </c>
      <c r="Z487">
        <v>9</v>
      </c>
      <c r="AA487">
        <v>25</v>
      </c>
    </row>
    <row r="488" spans="1:27" x14ac:dyDescent="0.25">
      <c r="A488">
        <v>18377915</v>
      </c>
      <c r="B488" s="1" t="s">
        <v>1684</v>
      </c>
      <c r="C488">
        <v>1</v>
      </c>
      <c r="D488" t="str">
        <f>VLOOKUP(C488,'country description'!$A$1:$B$16,2,0)</f>
        <v>India</v>
      </c>
      <c r="E488" s="1" t="s">
        <v>21</v>
      </c>
      <c r="F488" t="s">
        <v>1685</v>
      </c>
      <c r="G488" t="s">
        <v>638</v>
      </c>
      <c r="H488" t="s">
        <v>639</v>
      </c>
      <c r="I488">
        <v>77.306240900000006</v>
      </c>
      <c r="J488">
        <v>28.659532599999999</v>
      </c>
      <c r="K488" t="s">
        <v>746</v>
      </c>
      <c r="L488" t="s">
        <v>26</v>
      </c>
      <c r="M488" t="s">
        <v>27</v>
      </c>
      <c r="N488" t="s">
        <v>27</v>
      </c>
      <c r="O488" t="s">
        <v>27</v>
      </c>
      <c r="P488" t="s">
        <v>27</v>
      </c>
      <c r="Q488">
        <v>1</v>
      </c>
      <c r="R488">
        <v>0</v>
      </c>
      <c r="S488">
        <v>200</v>
      </c>
      <c r="T488">
        <f>VLOOKUP(L488,'Currency exchange'!$A:$B,2,0) *S488</f>
        <v>2.4</v>
      </c>
      <c r="U488">
        <v>1</v>
      </c>
      <c r="V488" t="s">
        <v>23523</v>
      </c>
      <c r="W488" t="s">
        <v>23529</v>
      </c>
      <c r="X488" t="s">
        <v>1028</v>
      </c>
      <c r="Y488">
        <v>2017</v>
      </c>
      <c r="Z488">
        <v>8</v>
      </c>
      <c r="AA488">
        <v>22</v>
      </c>
    </row>
    <row r="489" spans="1:27" x14ac:dyDescent="0.25">
      <c r="A489">
        <v>18481289</v>
      </c>
      <c r="B489" s="1" t="s">
        <v>1686</v>
      </c>
      <c r="C489">
        <v>1</v>
      </c>
      <c r="D489" t="str">
        <f>VLOOKUP(C489,'country description'!$A$1:$B$16,2,0)</f>
        <v>India</v>
      </c>
      <c r="E489" s="1" t="s">
        <v>21</v>
      </c>
      <c r="F489" t="s">
        <v>1687</v>
      </c>
      <c r="G489" t="s">
        <v>986</v>
      </c>
      <c r="H489" t="s">
        <v>987</v>
      </c>
      <c r="I489">
        <v>77.202895499999997</v>
      </c>
      <c r="J489">
        <v>28.557918799999999</v>
      </c>
      <c r="K489" t="s">
        <v>1688</v>
      </c>
      <c r="L489" t="s">
        <v>26</v>
      </c>
      <c r="M489" t="s">
        <v>27</v>
      </c>
      <c r="N489" t="s">
        <v>27</v>
      </c>
      <c r="O489" t="s">
        <v>27</v>
      </c>
      <c r="P489" t="s">
        <v>27</v>
      </c>
      <c r="Q489">
        <v>1</v>
      </c>
      <c r="R489">
        <v>0</v>
      </c>
      <c r="S489">
        <v>200</v>
      </c>
      <c r="T489">
        <f>VLOOKUP(L489,'Currency exchange'!$A:$B,2,0) *S489</f>
        <v>2.4</v>
      </c>
      <c r="U489">
        <v>1</v>
      </c>
      <c r="V489" t="s">
        <v>23523</v>
      </c>
      <c r="W489" t="s">
        <v>23529</v>
      </c>
      <c r="X489" t="s">
        <v>1689</v>
      </c>
      <c r="Y489">
        <v>2010</v>
      </c>
      <c r="Z489">
        <v>8</v>
      </c>
      <c r="AA489">
        <v>22</v>
      </c>
    </row>
    <row r="490" spans="1:27" x14ac:dyDescent="0.25">
      <c r="A490">
        <v>18431175</v>
      </c>
      <c r="B490" s="1" t="s">
        <v>1690</v>
      </c>
      <c r="C490">
        <v>1</v>
      </c>
      <c r="D490" t="str">
        <f>VLOOKUP(C490,'country description'!$A$1:$B$16,2,0)</f>
        <v>India</v>
      </c>
      <c r="E490" s="1" t="s">
        <v>21</v>
      </c>
      <c r="F490" t="s">
        <v>1691</v>
      </c>
      <c r="G490" t="s">
        <v>394</v>
      </c>
      <c r="H490" t="s">
        <v>395</v>
      </c>
      <c r="I490">
        <v>77.205035899999999</v>
      </c>
      <c r="J490">
        <v>28.694478100000001</v>
      </c>
      <c r="K490" t="s">
        <v>701</v>
      </c>
      <c r="L490" t="s">
        <v>26</v>
      </c>
      <c r="M490" t="s">
        <v>27</v>
      </c>
      <c r="N490" t="s">
        <v>27</v>
      </c>
      <c r="O490" t="s">
        <v>27</v>
      </c>
      <c r="P490" t="s">
        <v>27</v>
      </c>
      <c r="Q490">
        <v>1</v>
      </c>
      <c r="R490">
        <v>0</v>
      </c>
      <c r="S490">
        <v>200</v>
      </c>
      <c r="T490">
        <f>VLOOKUP(L490,'Currency exchange'!$A:$B,2,0) *S490</f>
        <v>2.4</v>
      </c>
      <c r="U490">
        <v>1</v>
      </c>
      <c r="V490" t="s">
        <v>23523</v>
      </c>
      <c r="W490" t="s">
        <v>23529</v>
      </c>
      <c r="X490" t="s">
        <v>1692</v>
      </c>
      <c r="Y490">
        <v>2011</v>
      </c>
      <c r="Z490">
        <v>8</v>
      </c>
      <c r="AA490">
        <v>3</v>
      </c>
    </row>
    <row r="491" spans="1:27" x14ac:dyDescent="0.25">
      <c r="A491">
        <v>18361743</v>
      </c>
      <c r="B491" s="1" t="s">
        <v>1693</v>
      </c>
      <c r="C491">
        <v>1</v>
      </c>
      <c r="D491" t="str">
        <f>VLOOKUP(C491,'country description'!$A$1:$B$16,2,0)</f>
        <v>India</v>
      </c>
      <c r="E491" s="1" t="s">
        <v>21</v>
      </c>
      <c r="F491" t="s">
        <v>1052</v>
      </c>
      <c r="G491" t="s">
        <v>193</v>
      </c>
      <c r="H491" t="s">
        <v>194</v>
      </c>
      <c r="I491">
        <v>77.191982300000006</v>
      </c>
      <c r="J491">
        <v>28.6982502</v>
      </c>
      <c r="K491" t="s">
        <v>960</v>
      </c>
      <c r="L491" t="s">
        <v>26</v>
      </c>
      <c r="M491" t="s">
        <v>27</v>
      </c>
      <c r="N491" t="s">
        <v>27</v>
      </c>
      <c r="O491" t="s">
        <v>27</v>
      </c>
      <c r="P491" t="s">
        <v>27</v>
      </c>
      <c r="Q491">
        <v>1</v>
      </c>
      <c r="R491">
        <v>0</v>
      </c>
      <c r="S491">
        <v>200</v>
      </c>
      <c r="T491">
        <f>VLOOKUP(L491,'Currency exchange'!$A:$B,2,0) *S491</f>
        <v>2.4</v>
      </c>
      <c r="U491">
        <v>1</v>
      </c>
      <c r="V491" t="s">
        <v>23523</v>
      </c>
      <c r="W491" t="s">
        <v>23529</v>
      </c>
      <c r="X491" t="s">
        <v>1694</v>
      </c>
      <c r="Y491">
        <v>2015</v>
      </c>
      <c r="Z491">
        <v>8</v>
      </c>
      <c r="AA491">
        <v>16</v>
      </c>
    </row>
    <row r="492" spans="1:27" x14ac:dyDescent="0.25">
      <c r="A492">
        <v>18364336</v>
      </c>
      <c r="B492" s="1" t="s">
        <v>1695</v>
      </c>
      <c r="C492">
        <v>1</v>
      </c>
      <c r="D492" t="str">
        <f>VLOOKUP(C492,'country description'!$A$1:$B$16,2,0)</f>
        <v>India</v>
      </c>
      <c r="E492" s="1" t="s">
        <v>21</v>
      </c>
      <c r="F492" t="s">
        <v>1696</v>
      </c>
      <c r="G492" t="s">
        <v>193</v>
      </c>
      <c r="H492" t="s">
        <v>194</v>
      </c>
      <c r="I492">
        <v>77.189987599999995</v>
      </c>
      <c r="J492">
        <v>28.694336499999999</v>
      </c>
      <c r="K492" t="s">
        <v>754</v>
      </c>
      <c r="L492" t="s">
        <v>26</v>
      </c>
      <c r="M492" t="s">
        <v>27</v>
      </c>
      <c r="N492" t="s">
        <v>27</v>
      </c>
      <c r="O492" t="s">
        <v>27</v>
      </c>
      <c r="P492" t="s">
        <v>27</v>
      </c>
      <c r="Q492">
        <v>1</v>
      </c>
      <c r="R492">
        <v>0</v>
      </c>
      <c r="S492">
        <v>200</v>
      </c>
      <c r="T492">
        <f>VLOOKUP(L492,'Currency exchange'!$A:$B,2,0) *S492</f>
        <v>2.4</v>
      </c>
      <c r="U492">
        <v>1</v>
      </c>
      <c r="V492" t="s">
        <v>23523</v>
      </c>
      <c r="W492" t="s">
        <v>23529</v>
      </c>
      <c r="X492" t="s">
        <v>1697</v>
      </c>
      <c r="Y492">
        <v>2017</v>
      </c>
      <c r="Z492">
        <v>8</v>
      </c>
      <c r="AA492">
        <v>20</v>
      </c>
    </row>
    <row r="493" spans="1:27" x14ac:dyDescent="0.25">
      <c r="A493">
        <v>18433297</v>
      </c>
      <c r="B493" s="1" t="s">
        <v>1698</v>
      </c>
      <c r="C493">
        <v>1</v>
      </c>
      <c r="D493" t="str">
        <f>VLOOKUP(C493,'country description'!$A$1:$B$16,2,0)</f>
        <v>India</v>
      </c>
      <c r="E493" s="1" t="s">
        <v>21</v>
      </c>
      <c r="F493" t="s">
        <v>1699</v>
      </c>
      <c r="G493" t="s">
        <v>833</v>
      </c>
      <c r="H493" t="s">
        <v>834</v>
      </c>
      <c r="I493">
        <v>77.190347000000003</v>
      </c>
      <c r="J493">
        <v>28.526546700000001</v>
      </c>
      <c r="K493" t="s">
        <v>918</v>
      </c>
      <c r="L493" t="s">
        <v>26</v>
      </c>
      <c r="M493" t="s">
        <v>27</v>
      </c>
      <c r="N493" t="s">
        <v>27</v>
      </c>
      <c r="O493" t="s">
        <v>27</v>
      </c>
      <c r="P493" t="s">
        <v>27</v>
      </c>
      <c r="Q493">
        <v>1</v>
      </c>
      <c r="R493">
        <v>0</v>
      </c>
      <c r="S493">
        <v>200</v>
      </c>
      <c r="T493">
        <f>VLOOKUP(L493,'Currency exchange'!$A:$B,2,0) *S493</f>
        <v>2.4</v>
      </c>
      <c r="U493">
        <v>1</v>
      </c>
      <c r="V493" t="s">
        <v>23523</v>
      </c>
      <c r="W493" t="s">
        <v>23529</v>
      </c>
      <c r="X493" t="s">
        <v>1700</v>
      </c>
      <c r="Y493">
        <v>2011</v>
      </c>
      <c r="Z493">
        <v>8</v>
      </c>
      <c r="AA493">
        <v>19</v>
      </c>
    </row>
    <row r="494" spans="1:27" x14ac:dyDescent="0.25">
      <c r="A494">
        <v>18449827</v>
      </c>
      <c r="B494" s="1" t="s">
        <v>1701</v>
      </c>
      <c r="C494">
        <v>1</v>
      </c>
      <c r="D494" t="str">
        <f>VLOOKUP(C494,'country description'!$A$1:$B$16,2,0)</f>
        <v>India</v>
      </c>
      <c r="E494" s="1" t="s">
        <v>21</v>
      </c>
      <c r="F494" t="s">
        <v>1702</v>
      </c>
      <c r="G494" t="s">
        <v>155</v>
      </c>
      <c r="H494" t="s">
        <v>156</v>
      </c>
      <c r="I494">
        <v>77.138929200000007</v>
      </c>
      <c r="J494">
        <v>28.6576159</v>
      </c>
      <c r="K494" t="s">
        <v>701</v>
      </c>
      <c r="L494" t="s">
        <v>26</v>
      </c>
      <c r="M494" t="s">
        <v>27</v>
      </c>
      <c r="N494" t="s">
        <v>27</v>
      </c>
      <c r="O494" t="s">
        <v>27</v>
      </c>
      <c r="P494" t="s">
        <v>27</v>
      </c>
      <c r="Q494">
        <v>1</v>
      </c>
      <c r="R494">
        <v>0</v>
      </c>
      <c r="S494">
        <v>200</v>
      </c>
      <c r="T494">
        <f>VLOOKUP(L494,'Currency exchange'!$A:$B,2,0) *S494</f>
        <v>2.4</v>
      </c>
      <c r="U494">
        <v>1</v>
      </c>
      <c r="V494" t="s">
        <v>23523</v>
      </c>
      <c r="W494" t="s">
        <v>23529</v>
      </c>
      <c r="X494" t="s">
        <v>1703</v>
      </c>
      <c r="Y494">
        <v>2014</v>
      </c>
      <c r="Z494">
        <v>8</v>
      </c>
      <c r="AA494">
        <v>24</v>
      </c>
    </row>
    <row r="495" spans="1:27" x14ac:dyDescent="0.25">
      <c r="A495">
        <v>18471287</v>
      </c>
      <c r="B495" s="1" t="s">
        <v>1704</v>
      </c>
      <c r="C495">
        <v>1</v>
      </c>
      <c r="D495" t="str">
        <f>VLOOKUP(C495,'country description'!$A$1:$B$16,2,0)</f>
        <v>India</v>
      </c>
      <c r="E495" s="1" t="s">
        <v>21</v>
      </c>
      <c r="F495" t="s">
        <v>1705</v>
      </c>
      <c r="G495" t="s">
        <v>56</v>
      </c>
      <c r="H495" t="s">
        <v>57</v>
      </c>
      <c r="I495">
        <v>76.962219099999999</v>
      </c>
      <c r="J495">
        <v>28.635991300000001</v>
      </c>
      <c r="K495" t="s">
        <v>701</v>
      </c>
      <c r="L495" t="s">
        <v>26</v>
      </c>
      <c r="M495" t="s">
        <v>27</v>
      </c>
      <c r="N495" t="s">
        <v>27</v>
      </c>
      <c r="O495" t="s">
        <v>27</v>
      </c>
      <c r="P495" t="s">
        <v>27</v>
      </c>
      <c r="Q495">
        <v>1</v>
      </c>
      <c r="R495">
        <v>0</v>
      </c>
      <c r="S495">
        <v>200</v>
      </c>
      <c r="T495">
        <f>VLOOKUP(L495,'Currency exchange'!$A:$B,2,0) *S495</f>
        <v>2.4</v>
      </c>
      <c r="U495">
        <v>1</v>
      </c>
      <c r="V495" t="s">
        <v>23523</v>
      </c>
      <c r="W495" t="s">
        <v>23529</v>
      </c>
      <c r="X495" t="s">
        <v>1706</v>
      </c>
      <c r="Y495">
        <v>2017</v>
      </c>
      <c r="Z495">
        <v>8</v>
      </c>
      <c r="AA495">
        <v>23</v>
      </c>
    </row>
    <row r="496" spans="1:27" x14ac:dyDescent="0.25">
      <c r="A496">
        <v>18419871</v>
      </c>
      <c r="B496" s="1" t="s">
        <v>1707</v>
      </c>
      <c r="C496">
        <v>1</v>
      </c>
      <c r="D496" t="str">
        <f>VLOOKUP(C496,'country description'!$A$1:$B$16,2,0)</f>
        <v>India</v>
      </c>
      <c r="E496" s="1" t="s">
        <v>21</v>
      </c>
      <c r="F496" t="s">
        <v>1708</v>
      </c>
      <c r="G496" t="s">
        <v>273</v>
      </c>
      <c r="H496" t="s">
        <v>274</v>
      </c>
      <c r="I496">
        <v>77.312132460000001</v>
      </c>
      <c r="J496">
        <v>28.66842304</v>
      </c>
      <c r="K496" t="s">
        <v>760</v>
      </c>
      <c r="L496" t="s">
        <v>26</v>
      </c>
      <c r="M496" t="s">
        <v>27</v>
      </c>
      <c r="N496" t="s">
        <v>27</v>
      </c>
      <c r="O496" t="s">
        <v>27</v>
      </c>
      <c r="P496" t="s">
        <v>27</v>
      </c>
      <c r="Q496">
        <v>1</v>
      </c>
      <c r="R496">
        <v>0</v>
      </c>
      <c r="S496">
        <v>200</v>
      </c>
      <c r="T496">
        <f>VLOOKUP(L496,'Currency exchange'!$A:$B,2,0) *S496</f>
        <v>2.4</v>
      </c>
      <c r="U496">
        <v>1</v>
      </c>
      <c r="V496" t="s">
        <v>23523</v>
      </c>
      <c r="W496" t="s">
        <v>23529</v>
      </c>
      <c r="X496" t="s">
        <v>1709</v>
      </c>
      <c r="Y496">
        <v>2011</v>
      </c>
      <c r="Z496">
        <v>8</v>
      </c>
      <c r="AA496">
        <v>6</v>
      </c>
    </row>
    <row r="497" spans="1:27" x14ac:dyDescent="0.25">
      <c r="A497">
        <v>18424593</v>
      </c>
      <c r="B497" s="1" t="s">
        <v>1710</v>
      </c>
      <c r="C497">
        <v>1</v>
      </c>
      <c r="D497" t="str">
        <f>VLOOKUP(C497,'country description'!$A$1:$B$16,2,0)</f>
        <v>India</v>
      </c>
      <c r="E497" s="1" t="s">
        <v>21</v>
      </c>
      <c r="F497" t="s">
        <v>1711</v>
      </c>
      <c r="G497" t="s">
        <v>986</v>
      </c>
      <c r="H497" t="s">
        <v>987</v>
      </c>
      <c r="I497">
        <v>77.2024756</v>
      </c>
      <c r="J497">
        <v>28.5566575</v>
      </c>
      <c r="K497" t="s">
        <v>951</v>
      </c>
      <c r="L497" t="s">
        <v>26</v>
      </c>
      <c r="M497" t="s">
        <v>27</v>
      </c>
      <c r="N497" t="s">
        <v>27</v>
      </c>
      <c r="O497" t="s">
        <v>27</v>
      </c>
      <c r="P497" t="s">
        <v>27</v>
      </c>
      <c r="Q497">
        <v>1</v>
      </c>
      <c r="R497">
        <v>0</v>
      </c>
      <c r="S497">
        <v>200</v>
      </c>
      <c r="T497">
        <f>VLOOKUP(L497,'Currency exchange'!$A:$B,2,0) *S497</f>
        <v>2.4</v>
      </c>
      <c r="U497">
        <v>1</v>
      </c>
      <c r="V497" t="s">
        <v>23523</v>
      </c>
      <c r="W497" t="s">
        <v>23529</v>
      </c>
      <c r="X497" t="s">
        <v>1098</v>
      </c>
      <c r="Y497">
        <v>2014</v>
      </c>
      <c r="Z497">
        <v>7</v>
      </c>
      <c r="AA497">
        <v>9</v>
      </c>
    </row>
    <row r="498" spans="1:27" x14ac:dyDescent="0.25">
      <c r="A498">
        <v>18464647</v>
      </c>
      <c r="B498" s="1" t="s">
        <v>1712</v>
      </c>
      <c r="C498">
        <v>1</v>
      </c>
      <c r="D498" t="str">
        <f>VLOOKUP(C498,'country description'!$A$1:$B$16,2,0)</f>
        <v>India</v>
      </c>
      <c r="E498" s="1" t="s">
        <v>21</v>
      </c>
      <c r="F498" t="s">
        <v>1629</v>
      </c>
      <c r="G498" t="s">
        <v>109</v>
      </c>
      <c r="H498" t="s">
        <v>110</v>
      </c>
      <c r="I498">
        <v>77.023352759999995</v>
      </c>
      <c r="J498">
        <v>28.647120560000001</v>
      </c>
      <c r="K498" t="s">
        <v>1713</v>
      </c>
      <c r="L498" t="s">
        <v>26</v>
      </c>
      <c r="M498" t="s">
        <v>27</v>
      </c>
      <c r="N498" t="s">
        <v>27</v>
      </c>
      <c r="O498" t="s">
        <v>27</v>
      </c>
      <c r="P498" t="s">
        <v>27</v>
      </c>
      <c r="Q498">
        <v>1</v>
      </c>
      <c r="R498">
        <v>0</v>
      </c>
      <c r="S498">
        <v>200</v>
      </c>
      <c r="T498">
        <f>VLOOKUP(L498,'Currency exchange'!$A:$B,2,0) *S498</f>
        <v>2.4</v>
      </c>
      <c r="U498">
        <v>1</v>
      </c>
      <c r="V498" t="s">
        <v>23523</v>
      </c>
      <c r="W498" t="s">
        <v>23529</v>
      </c>
      <c r="X498" t="s">
        <v>1714</v>
      </c>
      <c r="Y498">
        <v>2011</v>
      </c>
      <c r="Z498">
        <v>7</v>
      </c>
      <c r="AA498">
        <v>12</v>
      </c>
    </row>
    <row r="499" spans="1:27" x14ac:dyDescent="0.25">
      <c r="A499">
        <v>313163</v>
      </c>
      <c r="B499" s="1" t="s">
        <v>1715</v>
      </c>
      <c r="C499">
        <v>1</v>
      </c>
      <c r="D499" t="str">
        <f>VLOOKUP(C499,'country description'!$A$1:$B$16,2,0)</f>
        <v>India</v>
      </c>
      <c r="E499" s="1" t="s">
        <v>21</v>
      </c>
      <c r="F499" t="s">
        <v>1716</v>
      </c>
      <c r="G499" t="s">
        <v>117</v>
      </c>
      <c r="H499" t="s">
        <v>118</v>
      </c>
      <c r="I499">
        <v>77.141789720000006</v>
      </c>
      <c r="J499">
        <v>28.628620099999999</v>
      </c>
      <c r="K499" t="s">
        <v>754</v>
      </c>
      <c r="L499" t="s">
        <v>26</v>
      </c>
      <c r="M499" t="s">
        <v>27</v>
      </c>
      <c r="N499" t="s">
        <v>27</v>
      </c>
      <c r="O499" t="s">
        <v>27</v>
      </c>
      <c r="P499" t="s">
        <v>27</v>
      </c>
      <c r="Q499">
        <v>1</v>
      </c>
      <c r="R499">
        <v>0</v>
      </c>
      <c r="S499">
        <v>200</v>
      </c>
      <c r="T499">
        <f>VLOOKUP(L499,'Currency exchange'!$A:$B,2,0) *S499</f>
        <v>2.4</v>
      </c>
      <c r="U499">
        <v>1</v>
      </c>
      <c r="V499" t="s">
        <v>23523</v>
      </c>
      <c r="W499" t="s">
        <v>23529</v>
      </c>
      <c r="X499" t="s">
        <v>1717</v>
      </c>
      <c r="Y499">
        <v>2011</v>
      </c>
      <c r="Z499">
        <v>7</v>
      </c>
      <c r="AA499">
        <v>17</v>
      </c>
    </row>
    <row r="500" spans="1:27" x14ac:dyDescent="0.25">
      <c r="A500">
        <v>18345771</v>
      </c>
      <c r="B500" s="1" t="s">
        <v>1718</v>
      </c>
      <c r="C500">
        <v>1</v>
      </c>
      <c r="D500" t="str">
        <f>VLOOKUP(C500,'country description'!$A$1:$B$16,2,0)</f>
        <v>India</v>
      </c>
      <c r="E500" s="1" t="s">
        <v>21</v>
      </c>
      <c r="F500" t="s">
        <v>1719</v>
      </c>
      <c r="G500" t="s">
        <v>250</v>
      </c>
      <c r="H500" t="s">
        <v>251</v>
      </c>
      <c r="I500">
        <v>77.185693119999996</v>
      </c>
      <c r="J500">
        <v>28.54150757</v>
      </c>
      <c r="K500" t="s">
        <v>1720</v>
      </c>
      <c r="L500" t="s">
        <v>26</v>
      </c>
      <c r="M500" t="s">
        <v>27</v>
      </c>
      <c r="N500" t="s">
        <v>27</v>
      </c>
      <c r="O500" t="s">
        <v>27</v>
      </c>
      <c r="P500" t="s">
        <v>27</v>
      </c>
      <c r="Q500">
        <v>1</v>
      </c>
      <c r="R500">
        <v>0</v>
      </c>
      <c r="S500">
        <v>200</v>
      </c>
      <c r="T500">
        <f>VLOOKUP(L500,'Currency exchange'!$A:$B,2,0) *S500</f>
        <v>2.4</v>
      </c>
      <c r="U500">
        <v>1</v>
      </c>
      <c r="V500" t="s">
        <v>23523</v>
      </c>
      <c r="W500" t="s">
        <v>23529</v>
      </c>
      <c r="X500" t="s">
        <v>1721</v>
      </c>
      <c r="Y500">
        <v>2018</v>
      </c>
      <c r="Z500">
        <v>7</v>
      </c>
      <c r="AA500">
        <v>23</v>
      </c>
    </row>
    <row r="501" spans="1:27" x14ac:dyDescent="0.25">
      <c r="A501">
        <v>18441710</v>
      </c>
      <c r="B501" s="1" t="s">
        <v>1722</v>
      </c>
      <c r="C501">
        <v>1</v>
      </c>
      <c r="D501" t="str">
        <f>VLOOKUP(C501,'country description'!$A$1:$B$16,2,0)</f>
        <v>India</v>
      </c>
      <c r="E501" s="1" t="s">
        <v>21</v>
      </c>
      <c r="F501" t="s">
        <v>1723</v>
      </c>
      <c r="G501" t="s">
        <v>547</v>
      </c>
      <c r="H501" t="s">
        <v>548</v>
      </c>
      <c r="I501">
        <v>77.280781300000001</v>
      </c>
      <c r="J501">
        <v>28.630210699999999</v>
      </c>
      <c r="K501" t="s">
        <v>1181</v>
      </c>
      <c r="L501" t="s">
        <v>26</v>
      </c>
      <c r="M501" t="s">
        <v>27</v>
      </c>
      <c r="N501" t="s">
        <v>27</v>
      </c>
      <c r="O501" t="s">
        <v>27</v>
      </c>
      <c r="P501" t="s">
        <v>27</v>
      </c>
      <c r="Q501">
        <v>1</v>
      </c>
      <c r="R501">
        <v>0</v>
      </c>
      <c r="S501">
        <v>200</v>
      </c>
      <c r="T501">
        <f>VLOOKUP(L501,'Currency exchange'!$A:$B,2,0) *S501</f>
        <v>2.4</v>
      </c>
      <c r="U501">
        <v>1</v>
      </c>
      <c r="V501" t="s">
        <v>23523</v>
      </c>
      <c r="W501" t="s">
        <v>23529</v>
      </c>
      <c r="X501" t="s">
        <v>1724</v>
      </c>
      <c r="Y501">
        <v>2016</v>
      </c>
      <c r="Z501">
        <v>7</v>
      </c>
      <c r="AA501">
        <v>26</v>
      </c>
    </row>
    <row r="502" spans="1:27" x14ac:dyDescent="0.25">
      <c r="A502">
        <v>18479000</v>
      </c>
      <c r="B502" s="1" t="s">
        <v>1725</v>
      </c>
      <c r="C502">
        <v>1</v>
      </c>
      <c r="D502" t="str">
        <f>VLOOKUP(C502,'country description'!$A$1:$B$16,2,0)</f>
        <v>India</v>
      </c>
      <c r="E502" s="1" t="s">
        <v>21</v>
      </c>
      <c r="F502" t="s">
        <v>1726</v>
      </c>
      <c r="G502" t="s">
        <v>1582</v>
      </c>
      <c r="H502" t="s">
        <v>1583</v>
      </c>
      <c r="I502">
        <v>77.207383199999995</v>
      </c>
      <c r="J502">
        <v>28.559824299999999</v>
      </c>
      <c r="K502" t="s">
        <v>1181</v>
      </c>
      <c r="L502" t="s">
        <v>26</v>
      </c>
      <c r="M502" t="s">
        <v>27</v>
      </c>
      <c r="N502" t="s">
        <v>27</v>
      </c>
      <c r="O502" t="s">
        <v>27</v>
      </c>
      <c r="P502" t="s">
        <v>27</v>
      </c>
      <c r="Q502">
        <v>1</v>
      </c>
      <c r="R502">
        <v>0</v>
      </c>
      <c r="S502">
        <v>200</v>
      </c>
      <c r="T502">
        <f>VLOOKUP(L502,'Currency exchange'!$A:$B,2,0) *S502</f>
        <v>2.4</v>
      </c>
      <c r="U502">
        <v>1</v>
      </c>
      <c r="V502" t="s">
        <v>23523</v>
      </c>
      <c r="W502" t="s">
        <v>23529</v>
      </c>
      <c r="X502" t="s">
        <v>1727</v>
      </c>
      <c r="Y502">
        <v>2015</v>
      </c>
      <c r="Z502">
        <v>7</v>
      </c>
      <c r="AA502">
        <v>27</v>
      </c>
    </row>
    <row r="503" spans="1:27" x14ac:dyDescent="0.25">
      <c r="A503">
        <v>18419897</v>
      </c>
      <c r="B503" s="1" t="s">
        <v>1728</v>
      </c>
      <c r="C503">
        <v>1</v>
      </c>
      <c r="D503" t="str">
        <f>VLOOKUP(C503,'country description'!$A$1:$B$16,2,0)</f>
        <v>India</v>
      </c>
      <c r="E503" s="1" t="s">
        <v>21</v>
      </c>
      <c r="F503" t="s">
        <v>1729</v>
      </c>
      <c r="G503" t="s">
        <v>90</v>
      </c>
      <c r="H503" t="s">
        <v>91</v>
      </c>
      <c r="I503">
        <v>77.262291700000006</v>
      </c>
      <c r="J503">
        <v>28.577139800000001</v>
      </c>
      <c r="K503" t="s">
        <v>715</v>
      </c>
      <c r="L503" t="s">
        <v>26</v>
      </c>
      <c r="M503" t="s">
        <v>27</v>
      </c>
      <c r="N503" t="s">
        <v>27</v>
      </c>
      <c r="O503" t="s">
        <v>27</v>
      </c>
      <c r="P503" t="s">
        <v>27</v>
      </c>
      <c r="Q503">
        <v>1</v>
      </c>
      <c r="R503">
        <v>0</v>
      </c>
      <c r="S503">
        <v>200</v>
      </c>
      <c r="T503">
        <f>VLOOKUP(L503,'Currency exchange'!$A:$B,2,0) *S503</f>
        <v>2.4</v>
      </c>
      <c r="U503">
        <v>1</v>
      </c>
      <c r="V503" t="s">
        <v>23523</v>
      </c>
      <c r="W503" t="s">
        <v>23529</v>
      </c>
      <c r="X503" t="s">
        <v>1730</v>
      </c>
      <c r="Y503">
        <v>2017</v>
      </c>
      <c r="Z503">
        <v>6</v>
      </c>
      <c r="AA503">
        <v>19</v>
      </c>
    </row>
    <row r="504" spans="1:27" x14ac:dyDescent="0.25">
      <c r="A504">
        <v>18361199</v>
      </c>
      <c r="B504" s="1" t="s">
        <v>1337</v>
      </c>
      <c r="C504">
        <v>1</v>
      </c>
      <c r="D504" t="str">
        <f>VLOOKUP(C504,'country description'!$A$1:$B$16,2,0)</f>
        <v>India</v>
      </c>
      <c r="E504" s="1" t="s">
        <v>21</v>
      </c>
      <c r="F504" t="s">
        <v>1731</v>
      </c>
      <c r="G504" t="s">
        <v>56</v>
      </c>
      <c r="H504" t="s">
        <v>57</v>
      </c>
      <c r="I504">
        <v>76.975968699999996</v>
      </c>
      <c r="J504">
        <v>28.6157878</v>
      </c>
      <c r="K504" t="s">
        <v>1184</v>
      </c>
      <c r="L504" t="s">
        <v>26</v>
      </c>
      <c r="M504" t="s">
        <v>27</v>
      </c>
      <c r="N504" t="s">
        <v>27</v>
      </c>
      <c r="O504" t="s">
        <v>27</v>
      </c>
      <c r="P504" t="s">
        <v>27</v>
      </c>
      <c r="Q504">
        <v>1</v>
      </c>
      <c r="R504">
        <v>0</v>
      </c>
      <c r="S504">
        <v>200</v>
      </c>
      <c r="T504">
        <f>VLOOKUP(L504,'Currency exchange'!$A:$B,2,0) *S504</f>
        <v>2.4</v>
      </c>
      <c r="U504">
        <v>1</v>
      </c>
      <c r="V504" t="s">
        <v>23523</v>
      </c>
      <c r="W504" t="s">
        <v>23529</v>
      </c>
      <c r="X504" t="s">
        <v>1732</v>
      </c>
      <c r="Y504">
        <v>2017</v>
      </c>
      <c r="Z504">
        <v>6</v>
      </c>
      <c r="AA504">
        <v>24</v>
      </c>
    </row>
    <row r="505" spans="1:27" x14ac:dyDescent="0.25">
      <c r="A505">
        <v>18359300</v>
      </c>
      <c r="B505" s="1" t="s">
        <v>1733</v>
      </c>
      <c r="C505">
        <v>1</v>
      </c>
      <c r="D505" t="str">
        <f>VLOOKUP(C505,'country description'!$A$1:$B$16,2,0)</f>
        <v>India</v>
      </c>
      <c r="E505" s="1" t="s">
        <v>21</v>
      </c>
      <c r="F505" t="s">
        <v>1734</v>
      </c>
      <c r="G505" t="s">
        <v>1023</v>
      </c>
      <c r="H505" t="s">
        <v>1024</v>
      </c>
      <c r="I505">
        <v>77.134090099999995</v>
      </c>
      <c r="J505">
        <v>28.7143111</v>
      </c>
      <c r="K505" t="s">
        <v>760</v>
      </c>
      <c r="L505" t="s">
        <v>26</v>
      </c>
      <c r="M505" t="s">
        <v>27</v>
      </c>
      <c r="N505" t="s">
        <v>27</v>
      </c>
      <c r="O505" t="s">
        <v>27</v>
      </c>
      <c r="P505" t="s">
        <v>27</v>
      </c>
      <c r="Q505">
        <v>1</v>
      </c>
      <c r="R505">
        <v>0</v>
      </c>
      <c r="S505">
        <v>200</v>
      </c>
      <c r="T505">
        <f>VLOOKUP(L505,'Currency exchange'!$A:$B,2,0) *S505</f>
        <v>2.4</v>
      </c>
      <c r="U505">
        <v>1</v>
      </c>
      <c r="V505" t="s">
        <v>23523</v>
      </c>
      <c r="W505" t="s">
        <v>23529</v>
      </c>
      <c r="X505" t="s">
        <v>1735</v>
      </c>
      <c r="Y505">
        <v>2016</v>
      </c>
      <c r="Z505">
        <v>6</v>
      </c>
      <c r="AA505">
        <v>17</v>
      </c>
    </row>
    <row r="506" spans="1:27" x14ac:dyDescent="0.25">
      <c r="A506">
        <v>18492065</v>
      </c>
      <c r="B506" s="1" t="s">
        <v>1736</v>
      </c>
      <c r="C506">
        <v>1</v>
      </c>
      <c r="D506" t="str">
        <f>VLOOKUP(C506,'country description'!$A$1:$B$16,2,0)</f>
        <v>India</v>
      </c>
      <c r="E506" s="1" t="s">
        <v>21</v>
      </c>
      <c r="F506" t="s">
        <v>1737</v>
      </c>
      <c r="G506" t="s">
        <v>800</v>
      </c>
      <c r="H506" t="s">
        <v>801</v>
      </c>
      <c r="I506">
        <v>77.279663310000004</v>
      </c>
      <c r="J506">
        <v>28.56771457</v>
      </c>
      <c r="K506" t="s">
        <v>764</v>
      </c>
      <c r="L506" t="s">
        <v>26</v>
      </c>
      <c r="M506" t="s">
        <v>27</v>
      </c>
      <c r="N506" t="s">
        <v>27</v>
      </c>
      <c r="O506" t="s">
        <v>27</v>
      </c>
      <c r="P506" t="s">
        <v>27</v>
      </c>
      <c r="Q506">
        <v>1</v>
      </c>
      <c r="R506">
        <v>0</v>
      </c>
      <c r="S506">
        <v>200</v>
      </c>
      <c r="T506">
        <f>VLOOKUP(L506,'Currency exchange'!$A:$B,2,0) *S506</f>
        <v>2.4</v>
      </c>
      <c r="U506">
        <v>1</v>
      </c>
      <c r="V506" t="s">
        <v>23523</v>
      </c>
      <c r="W506" t="s">
        <v>23529</v>
      </c>
      <c r="X506" t="s">
        <v>267</v>
      </c>
      <c r="Y506">
        <v>2015</v>
      </c>
      <c r="Z506">
        <v>6</v>
      </c>
      <c r="AA506">
        <v>2</v>
      </c>
    </row>
    <row r="507" spans="1:27" x14ac:dyDescent="0.25">
      <c r="A507">
        <v>18462596</v>
      </c>
      <c r="B507" s="1" t="s">
        <v>1738</v>
      </c>
      <c r="C507">
        <v>1</v>
      </c>
      <c r="D507" t="str">
        <f>VLOOKUP(C507,'country description'!$A$1:$B$16,2,0)</f>
        <v>India</v>
      </c>
      <c r="E507" s="1" t="s">
        <v>21</v>
      </c>
      <c r="F507" t="s">
        <v>1739</v>
      </c>
      <c r="G507" t="s">
        <v>433</v>
      </c>
      <c r="H507" t="s">
        <v>434</v>
      </c>
      <c r="I507">
        <v>77.233113000000003</v>
      </c>
      <c r="J507">
        <v>28.652676700000001</v>
      </c>
      <c r="K507" t="s">
        <v>701</v>
      </c>
      <c r="L507" t="s">
        <v>26</v>
      </c>
      <c r="M507" t="s">
        <v>27</v>
      </c>
      <c r="N507" t="s">
        <v>27</v>
      </c>
      <c r="O507" t="s">
        <v>27</v>
      </c>
      <c r="P507" t="s">
        <v>27</v>
      </c>
      <c r="Q507">
        <v>1</v>
      </c>
      <c r="R507">
        <v>0</v>
      </c>
      <c r="S507">
        <v>200</v>
      </c>
      <c r="T507">
        <f>VLOOKUP(L507,'Currency exchange'!$A:$B,2,0) *S507</f>
        <v>2.4</v>
      </c>
      <c r="U507">
        <v>1</v>
      </c>
      <c r="V507" t="s">
        <v>23523</v>
      </c>
      <c r="W507" t="s">
        <v>23529</v>
      </c>
      <c r="X507" t="s">
        <v>1740</v>
      </c>
      <c r="Y507">
        <v>2015</v>
      </c>
      <c r="Z507">
        <v>5</v>
      </c>
      <c r="AA507">
        <v>16</v>
      </c>
    </row>
    <row r="508" spans="1:27" x14ac:dyDescent="0.25">
      <c r="A508">
        <v>18371416</v>
      </c>
      <c r="B508" s="1" t="s">
        <v>1741</v>
      </c>
      <c r="C508">
        <v>1</v>
      </c>
      <c r="D508" t="str">
        <f>VLOOKUP(C508,'country description'!$A$1:$B$16,2,0)</f>
        <v>India</v>
      </c>
      <c r="E508" s="1" t="s">
        <v>21</v>
      </c>
      <c r="F508" t="s">
        <v>1742</v>
      </c>
      <c r="G508" t="s">
        <v>56</v>
      </c>
      <c r="H508" t="s">
        <v>57</v>
      </c>
      <c r="I508">
        <v>76.990688800000001</v>
      </c>
      <c r="J508">
        <v>28.6125711</v>
      </c>
      <c r="K508" t="s">
        <v>1547</v>
      </c>
      <c r="L508" t="s">
        <v>26</v>
      </c>
      <c r="M508" t="s">
        <v>27</v>
      </c>
      <c r="N508" t="s">
        <v>27</v>
      </c>
      <c r="O508" t="s">
        <v>27</v>
      </c>
      <c r="P508" t="s">
        <v>27</v>
      </c>
      <c r="Q508">
        <v>1</v>
      </c>
      <c r="R508">
        <v>0</v>
      </c>
      <c r="S508">
        <v>200</v>
      </c>
      <c r="T508">
        <f>VLOOKUP(L508,'Currency exchange'!$A:$B,2,0) *S508</f>
        <v>2.4</v>
      </c>
      <c r="U508">
        <v>1</v>
      </c>
      <c r="V508" t="s">
        <v>23523</v>
      </c>
      <c r="W508" t="s">
        <v>23529</v>
      </c>
      <c r="X508" t="s">
        <v>1743</v>
      </c>
      <c r="Y508">
        <v>2018</v>
      </c>
      <c r="Z508">
        <v>5</v>
      </c>
      <c r="AA508">
        <v>27</v>
      </c>
    </row>
    <row r="509" spans="1:27" x14ac:dyDescent="0.25">
      <c r="A509">
        <v>18435331</v>
      </c>
      <c r="B509" s="1" t="s">
        <v>1744</v>
      </c>
      <c r="C509">
        <v>1</v>
      </c>
      <c r="D509" t="str">
        <f>VLOOKUP(C509,'country description'!$A$1:$B$16,2,0)</f>
        <v>India</v>
      </c>
      <c r="E509" s="1" t="s">
        <v>21</v>
      </c>
      <c r="F509" t="s">
        <v>1745</v>
      </c>
      <c r="G509" t="s">
        <v>23</v>
      </c>
      <c r="H509" t="s">
        <v>24</v>
      </c>
      <c r="I509">
        <v>77.277205199999997</v>
      </c>
      <c r="J509">
        <v>28.646523899999998</v>
      </c>
      <c r="K509" t="s">
        <v>746</v>
      </c>
      <c r="L509" t="s">
        <v>26</v>
      </c>
      <c r="M509" t="s">
        <v>27</v>
      </c>
      <c r="N509" t="s">
        <v>27</v>
      </c>
      <c r="O509" t="s">
        <v>27</v>
      </c>
      <c r="P509" t="s">
        <v>27</v>
      </c>
      <c r="Q509">
        <v>1</v>
      </c>
      <c r="R509">
        <v>0</v>
      </c>
      <c r="S509">
        <v>200</v>
      </c>
      <c r="T509">
        <f>VLOOKUP(L509,'Currency exchange'!$A:$B,2,0) *S509</f>
        <v>2.4</v>
      </c>
      <c r="U509">
        <v>1</v>
      </c>
      <c r="V509" t="s">
        <v>23523</v>
      </c>
      <c r="W509" t="s">
        <v>23529</v>
      </c>
      <c r="X509" t="s">
        <v>1746</v>
      </c>
      <c r="Y509">
        <v>2012</v>
      </c>
      <c r="Z509">
        <v>4</v>
      </c>
      <c r="AA509">
        <v>27</v>
      </c>
    </row>
    <row r="510" spans="1:27" x14ac:dyDescent="0.25">
      <c r="A510">
        <v>18258502</v>
      </c>
      <c r="B510" s="1" t="s">
        <v>1747</v>
      </c>
      <c r="C510">
        <v>1</v>
      </c>
      <c r="D510" t="str">
        <f>VLOOKUP(C510,'country description'!$A$1:$B$16,2,0)</f>
        <v>India</v>
      </c>
      <c r="E510" s="1" t="s">
        <v>21</v>
      </c>
      <c r="F510" t="s">
        <v>1748</v>
      </c>
      <c r="G510" t="s">
        <v>321</v>
      </c>
      <c r="H510" t="s">
        <v>322</v>
      </c>
      <c r="I510">
        <v>77.3065335</v>
      </c>
      <c r="J510">
        <v>28.6304877</v>
      </c>
      <c r="K510" t="s">
        <v>949</v>
      </c>
      <c r="L510" t="s">
        <v>26</v>
      </c>
      <c r="M510" t="s">
        <v>27</v>
      </c>
      <c r="N510" t="s">
        <v>27</v>
      </c>
      <c r="O510" t="s">
        <v>27</v>
      </c>
      <c r="P510" t="s">
        <v>27</v>
      </c>
      <c r="Q510">
        <v>1</v>
      </c>
      <c r="R510">
        <v>0</v>
      </c>
      <c r="S510">
        <v>200</v>
      </c>
      <c r="T510">
        <f>VLOOKUP(L510,'Currency exchange'!$A:$B,2,0) *S510</f>
        <v>2.4</v>
      </c>
      <c r="U510">
        <v>1</v>
      </c>
      <c r="V510" t="s">
        <v>23523</v>
      </c>
      <c r="W510" t="s">
        <v>23529</v>
      </c>
      <c r="X510" t="s">
        <v>1749</v>
      </c>
      <c r="Y510">
        <v>2015</v>
      </c>
      <c r="Z510">
        <v>4</v>
      </c>
      <c r="AA510">
        <v>26</v>
      </c>
    </row>
    <row r="511" spans="1:27" x14ac:dyDescent="0.25">
      <c r="A511">
        <v>18481322</v>
      </c>
      <c r="B511" s="1" t="s">
        <v>1750</v>
      </c>
      <c r="C511">
        <v>1</v>
      </c>
      <c r="D511" t="str">
        <f>VLOOKUP(C511,'country description'!$A$1:$B$16,2,0)</f>
        <v>India</v>
      </c>
      <c r="E511" s="1" t="s">
        <v>21</v>
      </c>
      <c r="F511" t="s">
        <v>1751</v>
      </c>
      <c r="G511" t="s">
        <v>90</v>
      </c>
      <c r="H511" t="s">
        <v>91</v>
      </c>
      <c r="I511">
        <v>77.242221599999993</v>
      </c>
      <c r="J511">
        <v>28.579400400000001</v>
      </c>
      <c r="K511" t="s">
        <v>918</v>
      </c>
      <c r="L511" t="s">
        <v>26</v>
      </c>
      <c r="M511" t="s">
        <v>27</v>
      </c>
      <c r="N511" t="s">
        <v>27</v>
      </c>
      <c r="O511" t="s">
        <v>27</v>
      </c>
      <c r="P511" t="s">
        <v>27</v>
      </c>
      <c r="Q511">
        <v>1</v>
      </c>
      <c r="R511">
        <v>0</v>
      </c>
      <c r="S511">
        <v>200</v>
      </c>
      <c r="T511">
        <f>VLOOKUP(L511,'Currency exchange'!$A:$B,2,0) *S511</f>
        <v>2.4</v>
      </c>
      <c r="U511">
        <v>1</v>
      </c>
      <c r="V511" t="s">
        <v>23523</v>
      </c>
      <c r="W511" t="s">
        <v>23529</v>
      </c>
      <c r="X511" t="s">
        <v>1752</v>
      </c>
      <c r="Y511">
        <v>2013</v>
      </c>
      <c r="Z511">
        <v>4</v>
      </c>
      <c r="AA511">
        <v>3</v>
      </c>
    </row>
    <row r="512" spans="1:27" x14ac:dyDescent="0.25">
      <c r="A512">
        <v>18458655</v>
      </c>
      <c r="B512" s="1" t="s">
        <v>1753</v>
      </c>
      <c r="C512">
        <v>1</v>
      </c>
      <c r="D512" t="str">
        <f>VLOOKUP(C512,'country description'!$A$1:$B$16,2,0)</f>
        <v>India</v>
      </c>
      <c r="E512" s="1" t="s">
        <v>21</v>
      </c>
      <c r="F512" t="s">
        <v>1754</v>
      </c>
      <c r="G512" t="s">
        <v>879</v>
      </c>
      <c r="H512" t="s">
        <v>880</v>
      </c>
      <c r="I512">
        <v>77.199155899999994</v>
      </c>
      <c r="J512">
        <v>28.667589299999999</v>
      </c>
      <c r="K512" t="s">
        <v>746</v>
      </c>
      <c r="L512" t="s">
        <v>26</v>
      </c>
      <c r="M512" t="s">
        <v>27</v>
      </c>
      <c r="N512" t="s">
        <v>27</v>
      </c>
      <c r="O512" t="s">
        <v>27</v>
      </c>
      <c r="P512" t="s">
        <v>27</v>
      </c>
      <c r="Q512">
        <v>1</v>
      </c>
      <c r="R512">
        <v>0</v>
      </c>
      <c r="S512">
        <v>200</v>
      </c>
      <c r="T512">
        <f>VLOOKUP(L512,'Currency exchange'!$A:$B,2,0) *S512</f>
        <v>2.4</v>
      </c>
      <c r="U512">
        <v>1</v>
      </c>
      <c r="V512" t="s">
        <v>23523</v>
      </c>
      <c r="W512" t="s">
        <v>23529</v>
      </c>
      <c r="X512" t="s">
        <v>1755</v>
      </c>
      <c r="Y512">
        <v>2011</v>
      </c>
      <c r="Z512">
        <v>4</v>
      </c>
      <c r="AA512">
        <v>13</v>
      </c>
    </row>
    <row r="513" spans="1:27" x14ac:dyDescent="0.25">
      <c r="A513">
        <v>18486869</v>
      </c>
      <c r="B513" s="1" t="s">
        <v>1756</v>
      </c>
      <c r="C513">
        <v>1</v>
      </c>
      <c r="D513" t="str">
        <f>VLOOKUP(C513,'country description'!$A$1:$B$16,2,0)</f>
        <v>India</v>
      </c>
      <c r="E513" s="1" t="s">
        <v>21</v>
      </c>
      <c r="F513" t="s">
        <v>1757</v>
      </c>
      <c r="G513" t="s">
        <v>70</v>
      </c>
      <c r="H513" t="s">
        <v>71</v>
      </c>
      <c r="I513">
        <v>77.188461899999993</v>
      </c>
      <c r="J513">
        <v>28.565833300000001</v>
      </c>
      <c r="K513" t="s">
        <v>746</v>
      </c>
      <c r="L513" t="s">
        <v>26</v>
      </c>
      <c r="M513" t="s">
        <v>27</v>
      </c>
      <c r="N513" t="s">
        <v>27</v>
      </c>
      <c r="O513" t="s">
        <v>27</v>
      </c>
      <c r="P513" t="s">
        <v>27</v>
      </c>
      <c r="Q513">
        <v>1</v>
      </c>
      <c r="R513">
        <v>0</v>
      </c>
      <c r="S513">
        <v>200</v>
      </c>
      <c r="T513">
        <f>VLOOKUP(L513,'Currency exchange'!$A:$B,2,0) *S513</f>
        <v>2.4</v>
      </c>
      <c r="U513">
        <v>1</v>
      </c>
      <c r="V513" t="s">
        <v>23523</v>
      </c>
      <c r="W513" t="s">
        <v>23529</v>
      </c>
      <c r="X513" t="s">
        <v>1758</v>
      </c>
      <c r="Y513">
        <v>2015</v>
      </c>
      <c r="Z513">
        <v>4</v>
      </c>
      <c r="AA513">
        <v>20</v>
      </c>
    </row>
    <row r="514" spans="1:27" x14ac:dyDescent="0.25">
      <c r="A514">
        <v>18355137</v>
      </c>
      <c r="B514" s="1" t="s">
        <v>1759</v>
      </c>
      <c r="C514">
        <v>1</v>
      </c>
      <c r="D514" t="str">
        <f>VLOOKUP(C514,'country description'!$A$1:$B$16,2,0)</f>
        <v>India</v>
      </c>
      <c r="E514" s="1" t="s">
        <v>21</v>
      </c>
      <c r="F514" t="s">
        <v>1760</v>
      </c>
      <c r="G514" t="s">
        <v>172</v>
      </c>
      <c r="H514" t="s">
        <v>173</v>
      </c>
      <c r="I514">
        <v>77.206248599999995</v>
      </c>
      <c r="J514">
        <v>28.5183803</v>
      </c>
      <c r="K514" t="s">
        <v>648</v>
      </c>
      <c r="L514" t="s">
        <v>26</v>
      </c>
      <c r="M514" t="s">
        <v>27</v>
      </c>
      <c r="N514" t="s">
        <v>27</v>
      </c>
      <c r="O514" t="s">
        <v>27</v>
      </c>
      <c r="P514" t="s">
        <v>27</v>
      </c>
      <c r="Q514">
        <v>1</v>
      </c>
      <c r="R514">
        <v>0</v>
      </c>
      <c r="S514">
        <v>200</v>
      </c>
      <c r="T514">
        <f>VLOOKUP(L514,'Currency exchange'!$A:$B,2,0) *S514</f>
        <v>2.4</v>
      </c>
      <c r="U514">
        <v>1</v>
      </c>
      <c r="V514" t="s">
        <v>23523</v>
      </c>
      <c r="W514" t="s">
        <v>23529</v>
      </c>
      <c r="X514" t="s">
        <v>1761</v>
      </c>
      <c r="Y514">
        <v>2013</v>
      </c>
      <c r="Z514">
        <v>4</v>
      </c>
      <c r="AA514">
        <v>4</v>
      </c>
    </row>
    <row r="515" spans="1:27" x14ac:dyDescent="0.25">
      <c r="A515">
        <v>18438463</v>
      </c>
      <c r="B515" s="1" t="s">
        <v>1762</v>
      </c>
      <c r="C515">
        <v>1</v>
      </c>
      <c r="D515" t="str">
        <f>VLOOKUP(C515,'country description'!$A$1:$B$16,2,0)</f>
        <v>India</v>
      </c>
      <c r="E515" s="1" t="s">
        <v>21</v>
      </c>
      <c r="F515" t="s">
        <v>146</v>
      </c>
      <c r="G515" t="s">
        <v>145</v>
      </c>
      <c r="H515" t="s">
        <v>146</v>
      </c>
      <c r="I515">
        <v>77.308642199999994</v>
      </c>
      <c r="J515">
        <v>28.589949699999998</v>
      </c>
      <c r="K515" t="s">
        <v>746</v>
      </c>
      <c r="L515" t="s">
        <v>26</v>
      </c>
      <c r="M515" t="s">
        <v>27</v>
      </c>
      <c r="N515" t="s">
        <v>27</v>
      </c>
      <c r="O515" t="s">
        <v>27</v>
      </c>
      <c r="P515" t="s">
        <v>27</v>
      </c>
      <c r="Q515">
        <v>1</v>
      </c>
      <c r="R515">
        <v>0</v>
      </c>
      <c r="S515">
        <v>200</v>
      </c>
      <c r="T515">
        <f>VLOOKUP(L515,'Currency exchange'!$A:$B,2,0) *S515</f>
        <v>2.4</v>
      </c>
      <c r="U515">
        <v>1</v>
      </c>
      <c r="V515" t="s">
        <v>23523</v>
      </c>
      <c r="W515" t="s">
        <v>23529</v>
      </c>
      <c r="X515" t="s">
        <v>1763</v>
      </c>
      <c r="Y515">
        <v>2010</v>
      </c>
      <c r="Z515">
        <v>3</v>
      </c>
      <c r="AA515">
        <v>22</v>
      </c>
    </row>
    <row r="516" spans="1:27" x14ac:dyDescent="0.25">
      <c r="A516">
        <v>18489825</v>
      </c>
      <c r="B516" s="1" t="s">
        <v>1764</v>
      </c>
      <c r="C516">
        <v>1</v>
      </c>
      <c r="D516" t="str">
        <f>VLOOKUP(C516,'country description'!$A$1:$B$16,2,0)</f>
        <v>India</v>
      </c>
      <c r="E516" s="1" t="s">
        <v>21</v>
      </c>
      <c r="F516" t="s">
        <v>1183</v>
      </c>
      <c r="G516" t="s">
        <v>222</v>
      </c>
      <c r="H516" t="s">
        <v>223</v>
      </c>
      <c r="I516">
        <v>77.144937400000003</v>
      </c>
      <c r="J516">
        <v>28.494130500000001</v>
      </c>
      <c r="K516" t="s">
        <v>760</v>
      </c>
      <c r="L516" t="s">
        <v>26</v>
      </c>
      <c r="M516" t="s">
        <v>27</v>
      </c>
      <c r="N516" t="s">
        <v>27</v>
      </c>
      <c r="O516" t="s">
        <v>27</v>
      </c>
      <c r="P516" t="s">
        <v>27</v>
      </c>
      <c r="Q516">
        <v>1</v>
      </c>
      <c r="R516">
        <v>0</v>
      </c>
      <c r="S516">
        <v>200</v>
      </c>
      <c r="T516">
        <f>VLOOKUP(L516,'Currency exchange'!$A:$B,2,0) *S516</f>
        <v>2.4</v>
      </c>
      <c r="U516">
        <v>1</v>
      </c>
      <c r="V516" t="s">
        <v>23523</v>
      </c>
      <c r="W516" t="s">
        <v>23529</v>
      </c>
      <c r="X516" t="s">
        <v>1765</v>
      </c>
      <c r="Y516">
        <v>2017</v>
      </c>
      <c r="Z516">
        <v>3</v>
      </c>
      <c r="AA516">
        <v>5</v>
      </c>
    </row>
    <row r="517" spans="1:27" x14ac:dyDescent="0.25">
      <c r="A517">
        <v>18489532</v>
      </c>
      <c r="B517" s="1" t="s">
        <v>1766</v>
      </c>
      <c r="C517">
        <v>1</v>
      </c>
      <c r="D517" t="str">
        <f>VLOOKUP(C517,'country description'!$A$1:$B$16,2,0)</f>
        <v>India</v>
      </c>
      <c r="E517" s="1" t="s">
        <v>21</v>
      </c>
      <c r="F517" t="s">
        <v>1767</v>
      </c>
      <c r="G517" t="s">
        <v>222</v>
      </c>
      <c r="H517" t="s">
        <v>223</v>
      </c>
      <c r="I517">
        <v>77.124641999999994</v>
      </c>
      <c r="J517">
        <v>28.480101399999999</v>
      </c>
      <c r="K517" t="s">
        <v>770</v>
      </c>
      <c r="L517" t="s">
        <v>26</v>
      </c>
      <c r="M517" t="s">
        <v>27</v>
      </c>
      <c r="N517" t="s">
        <v>27</v>
      </c>
      <c r="O517" t="s">
        <v>27</v>
      </c>
      <c r="P517" t="s">
        <v>27</v>
      </c>
      <c r="Q517">
        <v>1</v>
      </c>
      <c r="R517">
        <v>0</v>
      </c>
      <c r="S517">
        <v>200</v>
      </c>
      <c r="T517">
        <f>VLOOKUP(L517,'Currency exchange'!$A:$B,2,0) *S517</f>
        <v>2.4</v>
      </c>
      <c r="U517">
        <v>1</v>
      </c>
      <c r="V517" t="s">
        <v>23523</v>
      </c>
      <c r="W517" t="s">
        <v>23529</v>
      </c>
      <c r="X517" t="s">
        <v>407</v>
      </c>
      <c r="Y517">
        <v>2013</v>
      </c>
      <c r="Z517">
        <v>3</v>
      </c>
      <c r="AA517">
        <v>25</v>
      </c>
    </row>
    <row r="518" spans="1:27" x14ac:dyDescent="0.25">
      <c r="A518">
        <v>18471254</v>
      </c>
      <c r="B518" s="1" t="s">
        <v>1768</v>
      </c>
      <c r="C518">
        <v>1</v>
      </c>
      <c r="D518" t="str">
        <f>VLOOKUP(C518,'country description'!$A$1:$B$16,2,0)</f>
        <v>India</v>
      </c>
      <c r="E518" s="1" t="s">
        <v>21</v>
      </c>
      <c r="F518" t="s">
        <v>1769</v>
      </c>
      <c r="G518" t="s">
        <v>56</v>
      </c>
      <c r="H518" t="s">
        <v>57</v>
      </c>
      <c r="I518">
        <v>76.996793299999993</v>
      </c>
      <c r="J518">
        <v>28.628356400000001</v>
      </c>
      <c r="K518" t="s">
        <v>982</v>
      </c>
      <c r="L518" t="s">
        <v>26</v>
      </c>
      <c r="M518" t="s">
        <v>27</v>
      </c>
      <c r="N518" t="s">
        <v>27</v>
      </c>
      <c r="O518" t="s">
        <v>27</v>
      </c>
      <c r="P518" t="s">
        <v>27</v>
      </c>
      <c r="Q518">
        <v>1</v>
      </c>
      <c r="R518">
        <v>0</v>
      </c>
      <c r="S518">
        <v>200</v>
      </c>
      <c r="T518">
        <f>VLOOKUP(L518,'Currency exchange'!$A:$B,2,0) *S518</f>
        <v>2.4</v>
      </c>
      <c r="U518">
        <v>1</v>
      </c>
      <c r="V518" t="s">
        <v>23523</v>
      </c>
      <c r="W518" t="s">
        <v>23529</v>
      </c>
      <c r="X518" t="s">
        <v>1770</v>
      </c>
      <c r="Y518">
        <v>2012</v>
      </c>
      <c r="Z518">
        <v>3</v>
      </c>
      <c r="AA518">
        <v>7</v>
      </c>
    </row>
    <row r="519" spans="1:27" x14ac:dyDescent="0.25">
      <c r="A519">
        <v>18465802</v>
      </c>
      <c r="B519" s="1" t="s">
        <v>1771</v>
      </c>
      <c r="C519">
        <v>1</v>
      </c>
      <c r="D519" t="str">
        <f>VLOOKUP(C519,'country description'!$A$1:$B$16,2,0)</f>
        <v>India</v>
      </c>
      <c r="E519" s="1" t="s">
        <v>21</v>
      </c>
      <c r="F519" t="s">
        <v>1772</v>
      </c>
      <c r="G519" t="s">
        <v>1031</v>
      </c>
      <c r="H519" t="s">
        <v>1032</v>
      </c>
      <c r="I519">
        <v>77.198194229999999</v>
      </c>
      <c r="J519">
        <v>28.517519750000002</v>
      </c>
      <c r="K519" t="s">
        <v>777</v>
      </c>
      <c r="L519" t="s">
        <v>26</v>
      </c>
      <c r="M519" t="s">
        <v>27</v>
      </c>
      <c r="N519" t="s">
        <v>27</v>
      </c>
      <c r="O519" t="s">
        <v>27</v>
      </c>
      <c r="P519" t="s">
        <v>27</v>
      </c>
      <c r="Q519">
        <v>1</v>
      </c>
      <c r="R519">
        <v>0</v>
      </c>
      <c r="S519">
        <v>200</v>
      </c>
      <c r="T519">
        <f>VLOOKUP(L519,'Currency exchange'!$A:$B,2,0) *S519</f>
        <v>2.4</v>
      </c>
      <c r="U519">
        <v>1</v>
      </c>
      <c r="V519" t="s">
        <v>23523</v>
      </c>
      <c r="W519" t="s">
        <v>23529</v>
      </c>
      <c r="X519" t="s">
        <v>1773</v>
      </c>
      <c r="Y519">
        <v>2018</v>
      </c>
      <c r="Z519">
        <v>3</v>
      </c>
      <c r="AA519">
        <v>24</v>
      </c>
    </row>
    <row r="520" spans="1:27" x14ac:dyDescent="0.25">
      <c r="A520">
        <v>18357939</v>
      </c>
      <c r="B520" s="1" t="s">
        <v>1774</v>
      </c>
      <c r="C520">
        <v>1</v>
      </c>
      <c r="D520" t="str">
        <f>VLOOKUP(C520,'country description'!$A$1:$B$16,2,0)</f>
        <v>India</v>
      </c>
      <c r="E520" s="1" t="s">
        <v>21</v>
      </c>
      <c r="F520" t="s">
        <v>1775</v>
      </c>
      <c r="G520" t="s">
        <v>261</v>
      </c>
      <c r="H520" t="s">
        <v>262</v>
      </c>
      <c r="I520">
        <v>77.298560699999996</v>
      </c>
      <c r="J520">
        <v>28.5378528</v>
      </c>
      <c r="K520" t="s">
        <v>1181</v>
      </c>
      <c r="L520" t="s">
        <v>26</v>
      </c>
      <c r="M520" t="s">
        <v>27</v>
      </c>
      <c r="N520" t="s">
        <v>27</v>
      </c>
      <c r="O520" t="s">
        <v>27</v>
      </c>
      <c r="P520" t="s">
        <v>27</v>
      </c>
      <c r="Q520">
        <v>1</v>
      </c>
      <c r="R520">
        <v>0</v>
      </c>
      <c r="S520">
        <v>200</v>
      </c>
      <c r="T520">
        <f>VLOOKUP(L520,'Currency exchange'!$A:$B,2,0) *S520</f>
        <v>2.4</v>
      </c>
      <c r="U520">
        <v>1</v>
      </c>
      <c r="V520" t="s">
        <v>23523</v>
      </c>
      <c r="W520" t="s">
        <v>23529</v>
      </c>
      <c r="X520" t="s">
        <v>1776</v>
      </c>
      <c r="Y520">
        <v>2012</v>
      </c>
      <c r="Z520">
        <v>3</v>
      </c>
      <c r="AA520">
        <v>14</v>
      </c>
    </row>
    <row r="521" spans="1:27" x14ac:dyDescent="0.25">
      <c r="A521">
        <v>18409189</v>
      </c>
      <c r="B521" s="1" t="s">
        <v>1777</v>
      </c>
      <c r="C521">
        <v>1</v>
      </c>
      <c r="D521" t="str">
        <f>VLOOKUP(C521,'country description'!$A$1:$B$16,2,0)</f>
        <v>India</v>
      </c>
      <c r="E521" s="1" t="s">
        <v>21</v>
      </c>
      <c r="F521" t="s">
        <v>1778</v>
      </c>
      <c r="G521" t="s">
        <v>547</v>
      </c>
      <c r="H521" t="s">
        <v>548</v>
      </c>
      <c r="I521">
        <v>77.281354699999994</v>
      </c>
      <c r="J521">
        <v>28.632921400000001</v>
      </c>
      <c r="K521" t="s">
        <v>746</v>
      </c>
      <c r="L521" t="s">
        <v>26</v>
      </c>
      <c r="M521" t="s">
        <v>27</v>
      </c>
      <c r="N521" t="s">
        <v>27</v>
      </c>
      <c r="O521" t="s">
        <v>27</v>
      </c>
      <c r="P521" t="s">
        <v>27</v>
      </c>
      <c r="Q521">
        <v>1</v>
      </c>
      <c r="R521">
        <v>0</v>
      </c>
      <c r="S521">
        <v>200</v>
      </c>
      <c r="T521">
        <f>VLOOKUP(L521,'Currency exchange'!$A:$B,2,0) *S521</f>
        <v>2.4</v>
      </c>
      <c r="U521">
        <v>1</v>
      </c>
      <c r="V521" t="s">
        <v>23523</v>
      </c>
      <c r="W521" t="s">
        <v>23529</v>
      </c>
      <c r="X521" t="s">
        <v>1779</v>
      </c>
      <c r="Y521">
        <v>2017</v>
      </c>
      <c r="Z521">
        <v>3</v>
      </c>
      <c r="AA521">
        <v>1</v>
      </c>
    </row>
    <row r="522" spans="1:27" x14ac:dyDescent="0.25">
      <c r="A522">
        <v>18388132</v>
      </c>
      <c r="B522" s="1" t="s">
        <v>1780</v>
      </c>
      <c r="C522">
        <v>1</v>
      </c>
      <c r="D522" t="str">
        <f>VLOOKUP(C522,'country description'!$A$1:$B$16,2,0)</f>
        <v>India</v>
      </c>
      <c r="E522" s="1" t="s">
        <v>21</v>
      </c>
      <c r="F522" t="s">
        <v>1781</v>
      </c>
      <c r="G522" t="s">
        <v>585</v>
      </c>
      <c r="H522" t="s">
        <v>586</v>
      </c>
      <c r="I522">
        <v>77.194615249999998</v>
      </c>
      <c r="J522">
        <v>28.692485520000002</v>
      </c>
      <c r="K522" t="s">
        <v>966</v>
      </c>
      <c r="L522" t="s">
        <v>26</v>
      </c>
      <c r="M522" t="s">
        <v>27</v>
      </c>
      <c r="N522" t="s">
        <v>27</v>
      </c>
      <c r="O522" t="s">
        <v>27</v>
      </c>
      <c r="P522" t="s">
        <v>27</v>
      </c>
      <c r="Q522">
        <v>1</v>
      </c>
      <c r="R522">
        <v>0</v>
      </c>
      <c r="S522">
        <v>200</v>
      </c>
      <c r="T522">
        <f>VLOOKUP(L522,'Currency exchange'!$A:$B,2,0) *S522</f>
        <v>2.4</v>
      </c>
      <c r="U522">
        <v>1</v>
      </c>
      <c r="V522" t="s">
        <v>23523</v>
      </c>
      <c r="W522" t="s">
        <v>23529</v>
      </c>
      <c r="X522" t="s">
        <v>1782</v>
      </c>
      <c r="Y522">
        <v>2012</v>
      </c>
      <c r="Z522">
        <v>2</v>
      </c>
      <c r="AA522">
        <v>10</v>
      </c>
    </row>
    <row r="523" spans="1:27" x14ac:dyDescent="0.25">
      <c r="A523">
        <v>18425177</v>
      </c>
      <c r="B523" s="1" t="s">
        <v>1783</v>
      </c>
      <c r="C523">
        <v>1</v>
      </c>
      <c r="D523" t="str">
        <f>VLOOKUP(C523,'country description'!$A$1:$B$16,2,0)</f>
        <v>India</v>
      </c>
      <c r="E523" s="1" t="s">
        <v>21</v>
      </c>
      <c r="F523" t="s">
        <v>1784</v>
      </c>
      <c r="G523" t="s">
        <v>986</v>
      </c>
      <c r="H523" t="s">
        <v>987</v>
      </c>
      <c r="I523">
        <v>77.205799499999998</v>
      </c>
      <c r="J523">
        <v>28.5584086</v>
      </c>
      <c r="K523" t="s">
        <v>1785</v>
      </c>
      <c r="L523" t="s">
        <v>26</v>
      </c>
      <c r="M523" t="s">
        <v>27</v>
      </c>
      <c r="N523" t="s">
        <v>27</v>
      </c>
      <c r="O523" t="s">
        <v>27</v>
      </c>
      <c r="P523" t="s">
        <v>27</v>
      </c>
      <c r="Q523">
        <v>1</v>
      </c>
      <c r="R523">
        <v>0</v>
      </c>
      <c r="S523">
        <v>200</v>
      </c>
      <c r="T523">
        <f>VLOOKUP(L523,'Currency exchange'!$A:$B,2,0) *S523</f>
        <v>2.4</v>
      </c>
      <c r="U523">
        <v>1</v>
      </c>
      <c r="V523" t="s">
        <v>23523</v>
      </c>
      <c r="W523" t="s">
        <v>23529</v>
      </c>
      <c r="X523" t="s">
        <v>1786</v>
      </c>
      <c r="Y523">
        <v>2011</v>
      </c>
      <c r="Z523">
        <v>2</v>
      </c>
      <c r="AA523">
        <v>23</v>
      </c>
    </row>
    <row r="524" spans="1:27" x14ac:dyDescent="0.25">
      <c r="A524">
        <v>18494989</v>
      </c>
      <c r="B524" s="1" t="s">
        <v>1787</v>
      </c>
      <c r="C524">
        <v>1</v>
      </c>
      <c r="D524" t="str">
        <f>VLOOKUP(C524,'country description'!$A$1:$B$16,2,0)</f>
        <v>India</v>
      </c>
      <c r="E524" s="1" t="s">
        <v>21</v>
      </c>
      <c r="F524" t="s">
        <v>1788</v>
      </c>
      <c r="G524" t="s">
        <v>145</v>
      </c>
      <c r="H524" t="s">
        <v>146</v>
      </c>
      <c r="I524">
        <v>77.295725140000002</v>
      </c>
      <c r="J524">
        <v>28.606700499999999</v>
      </c>
      <c r="K524" t="s">
        <v>1789</v>
      </c>
      <c r="L524" t="s">
        <v>26</v>
      </c>
      <c r="M524" t="s">
        <v>27</v>
      </c>
      <c r="N524" t="s">
        <v>27</v>
      </c>
      <c r="O524" t="s">
        <v>27</v>
      </c>
      <c r="P524" t="s">
        <v>27</v>
      </c>
      <c r="Q524">
        <v>1</v>
      </c>
      <c r="R524">
        <v>0</v>
      </c>
      <c r="S524">
        <v>200</v>
      </c>
      <c r="T524">
        <f>VLOOKUP(L524,'Currency exchange'!$A:$B,2,0) *S524</f>
        <v>2.4</v>
      </c>
      <c r="U524">
        <v>1</v>
      </c>
      <c r="V524" t="s">
        <v>23523</v>
      </c>
      <c r="W524" t="s">
        <v>23529</v>
      </c>
      <c r="X524" t="s">
        <v>1790</v>
      </c>
      <c r="Y524">
        <v>2010</v>
      </c>
      <c r="Z524">
        <v>2</v>
      </c>
      <c r="AA524">
        <v>17</v>
      </c>
    </row>
    <row r="525" spans="1:27" x14ac:dyDescent="0.25">
      <c r="A525">
        <v>18472695</v>
      </c>
      <c r="B525" s="1" t="s">
        <v>1791</v>
      </c>
      <c r="C525">
        <v>1</v>
      </c>
      <c r="D525" t="str">
        <f>VLOOKUP(C525,'country description'!$A$1:$B$16,2,0)</f>
        <v>India</v>
      </c>
      <c r="E525" s="1" t="s">
        <v>21</v>
      </c>
      <c r="F525" t="s">
        <v>834</v>
      </c>
      <c r="G525" t="s">
        <v>833</v>
      </c>
      <c r="H525" t="s">
        <v>834</v>
      </c>
      <c r="I525">
        <v>77.191900799999999</v>
      </c>
      <c r="J525">
        <v>28.527972800000001</v>
      </c>
      <c r="K525" t="s">
        <v>918</v>
      </c>
      <c r="L525" t="s">
        <v>26</v>
      </c>
      <c r="M525" t="s">
        <v>27</v>
      </c>
      <c r="N525" t="s">
        <v>27</v>
      </c>
      <c r="O525" t="s">
        <v>27</v>
      </c>
      <c r="P525" t="s">
        <v>27</v>
      </c>
      <c r="Q525">
        <v>1</v>
      </c>
      <c r="R525">
        <v>0</v>
      </c>
      <c r="S525">
        <v>200</v>
      </c>
      <c r="T525">
        <f>VLOOKUP(L525,'Currency exchange'!$A:$B,2,0) *S525</f>
        <v>2.4</v>
      </c>
      <c r="U525">
        <v>1</v>
      </c>
      <c r="V525" t="s">
        <v>23523</v>
      </c>
      <c r="W525" t="s">
        <v>23529</v>
      </c>
      <c r="X525" t="s">
        <v>1792</v>
      </c>
      <c r="Y525">
        <v>2017</v>
      </c>
      <c r="Z525">
        <v>2</v>
      </c>
      <c r="AA525">
        <v>21</v>
      </c>
    </row>
    <row r="526" spans="1:27" x14ac:dyDescent="0.25">
      <c r="A526">
        <v>307560</v>
      </c>
      <c r="B526" s="1" t="s">
        <v>1793</v>
      </c>
      <c r="C526">
        <v>1</v>
      </c>
      <c r="D526" t="str">
        <f>VLOOKUP(C526,'country description'!$A$1:$B$16,2,0)</f>
        <v>India</v>
      </c>
      <c r="E526" s="1" t="s">
        <v>21</v>
      </c>
      <c r="F526" t="s">
        <v>1794</v>
      </c>
      <c r="G526" t="s">
        <v>1795</v>
      </c>
      <c r="H526" t="s">
        <v>1796</v>
      </c>
      <c r="I526">
        <v>77.1064559</v>
      </c>
      <c r="J526">
        <v>28.642357799999999</v>
      </c>
      <c r="K526" t="s">
        <v>1149</v>
      </c>
      <c r="L526" t="s">
        <v>26</v>
      </c>
      <c r="M526" t="s">
        <v>27</v>
      </c>
      <c r="N526" t="s">
        <v>27</v>
      </c>
      <c r="O526" t="s">
        <v>27</v>
      </c>
      <c r="P526" t="s">
        <v>27</v>
      </c>
      <c r="Q526">
        <v>1</v>
      </c>
      <c r="R526">
        <v>0</v>
      </c>
      <c r="S526">
        <v>200</v>
      </c>
      <c r="T526">
        <f>VLOOKUP(L526,'Currency exchange'!$A:$B,2,0) *S526</f>
        <v>2.4</v>
      </c>
      <c r="U526">
        <v>1</v>
      </c>
      <c r="V526" t="s">
        <v>23523</v>
      </c>
      <c r="W526" t="s">
        <v>23529</v>
      </c>
      <c r="X526" t="s">
        <v>1797</v>
      </c>
      <c r="Y526">
        <v>2014</v>
      </c>
      <c r="Z526">
        <v>2</v>
      </c>
      <c r="AA526">
        <v>16</v>
      </c>
    </row>
    <row r="527" spans="1:27" x14ac:dyDescent="0.25">
      <c r="A527">
        <v>313127</v>
      </c>
      <c r="B527" s="1" t="s">
        <v>469</v>
      </c>
      <c r="C527">
        <v>1</v>
      </c>
      <c r="D527" t="str">
        <f>VLOOKUP(C527,'country description'!$A$1:$B$16,2,0)</f>
        <v>India</v>
      </c>
      <c r="E527" s="1" t="s">
        <v>21</v>
      </c>
      <c r="F527" t="s">
        <v>1798</v>
      </c>
      <c r="G527" t="s">
        <v>70</v>
      </c>
      <c r="H527" t="s">
        <v>71</v>
      </c>
      <c r="I527">
        <v>77.181990999999996</v>
      </c>
      <c r="J527">
        <v>28.564740400000002</v>
      </c>
      <c r="K527" t="s">
        <v>1799</v>
      </c>
      <c r="L527" t="s">
        <v>26</v>
      </c>
      <c r="M527" t="s">
        <v>27</v>
      </c>
      <c r="N527" t="s">
        <v>27</v>
      </c>
      <c r="O527" t="s">
        <v>27</v>
      </c>
      <c r="P527" t="s">
        <v>27</v>
      </c>
      <c r="Q527">
        <v>1</v>
      </c>
      <c r="R527">
        <v>0</v>
      </c>
      <c r="S527">
        <v>200</v>
      </c>
      <c r="T527">
        <f>VLOOKUP(L527,'Currency exchange'!$A:$B,2,0) *S527</f>
        <v>2.4</v>
      </c>
      <c r="U527">
        <v>1</v>
      </c>
      <c r="V527" t="s">
        <v>23523</v>
      </c>
      <c r="W527" t="s">
        <v>23529</v>
      </c>
      <c r="X527" t="s">
        <v>1800</v>
      </c>
      <c r="Y527">
        <v>2012</v>
      </c>
      <c r="Z527">
        <v>2</v>
      </c>
      <c r="AA527">
        <v>27</v>
      </c>
    </row>
    <row r="528" spans="1:27" x14ac:dyDescent="0.25">
      <c r="A528">
        <v>18128881</v>
      </c>
      <c r="B528" s="1" t="s">
        <v>1801</v>
      </c>
      <c r="C528">
        <v>1</v>
      </c>
      <c r="D528" t="str">
        <f>VLOOKUP(C528,'country description'!$A$1:$B$16,2,0)</f>
        <v>India</v>
      </c>
      <c r="E528" s="1" t="s">
        <v>21</v>
      </c>
      <c r="F528" t="s">
        <v>1802</v>
      </c>
      <c r="G528" t="s">
        <v>85</v>
      </c>
      <c r="H528" t="s">
        <v>86</v>
      </c>
      <c r="I528">
        <v>77.322119799999996</v>
      </c>
      <c r="J528">
        <v>28.676643899999998</v>
      </c>
      <c r="K528" t="s">
        <v>701</v>
      </c>
      <c r="L528" t="s">
        <v>26</v>
      </c>
      <c r="M528" t="s">
        <v>27</v>
      </c>
      <c r="N528" t="s">
        <v>27</v>
      </c>
      <c r="O528" t="s">
        <v>27</v>
      </c>
      <c r="P528" t="s">
        <v>27</v>
      </c>
      <c r="Q528">
        <v>1</v>
      </c>
      <c r="R528">
        <v>0</v>
      </c>
      <c r="S528">
        <v>200</v>
      </c>
      <c r="T528">
        <f>VLOOKUP(L528,'Currency exchange'!$A:$B,2,0) *S528</f>
        <v>2.4</v>
      </c>
      <c r="U528">
        <v>1</v>
      </c>
      <c r="V528" t="s">
        <v>23523</v>
      </c>
      <c r="W528" t="s">
        <v>23529</v>
      </c>
      <c r="X528" t="s">
        <v>1430</v>
      </c>
      <c r="Y528">
        <v>2014</v>
      </c>
      <c r="Z528">
        <v>1</v>
      </c>
      <c r="AA528">
        <v>6</v>
      </c>
    </row>
    <row r="529" spans="1:27" x14ac:dyDescent="0.25">
      <c r="A529">
        <v>18421474</v>
      </c>
      <c r="B529" s="1" t="s">
        <v>1803</v>
      </c>
      <c r="C529">
        <v>1</v>
      </c>
      <c r="D529" t="str">
        <f>VLOOKUP(C529,'country description'!$A$1:$B$16,2,0)</f>
        <v>India</v>
      </c>
      <c r="E529" s="1" t="s">
        <v>21</v>
      </c>
      <c r="F529" t="s">
        <v>1804</v>
      </c>
      <c r="G529" t="s">
        <v>203</v>
      </c>
      <c r="H529" t="s">
        <v>204</v>
      </c>
      <c r="I529">
        <v>77.282146699999998</v>
      </c>
      <c r="J529">
        <v>28.655136899999999</v>
      </c>
      <c r="K529" t="s">
        <v>1805</v>
      </c>
      <c r="L529" t="s">
        <v>26</v>
      </c>
      <c r="M529" t="s">
        <v>27</v>
      </c>
      <c r="N529" t="s">
        <v>27</v>
      </c>
      <c r="O529" t="s">
        <v>27</v>
      </c>
      <c r="P529" t="s">
        <v>27</v>
      </c>
      <c r="Q529">
        <v>1</v>
      </c>
      <c r="R529">
        <v>0</v>
      </c>
      <c r="S529">
        <v>200</v>
      </c>
      <c r="T529">
        <f>VLOOKUP(L529,'Currency exchange'!$A:$B,2,0) *S529</f>
        <v>2.4</v>
      </c>
      <c r="U529">
        <v>1</v>
      </c>
      <c r="V529" t="s">
        <v>23523</v>
      </c>
      <c r="W529" t="s">
        <v>23529</v>
      </c>
      <c r="X529" t="s">
        <v>1806</v>
      </c>
      <c r="Y529">
        <v>2018</v>
      </c>
      <c r="Z529">
        <v>1</v>
      </c>
      <c r="AA529">
        <v>2</v>
      </c>
    </row>
    <row r="530" spans="1:27" x14ac:dyDescent="0.25">
      <c r="A530">
        <v>301786</v>
      </c>
      <c r="B530" s="1" t="s">
        <v>1807</v>
      </c>
      <c r="C530">
        <v>1</v>
      </c>
      <c r="D530" t="str">
        <f>VLOOKUP(C530,'country description'!$A$1:$B$16,2,0)</f>
        <v>India</v>
      </c>
      <c r="E530" s="1" t="s">
        <v>21</v>
      </c>
      <c r="F530" t="s">
        <v>1808</v>
      </c>
      <c r="G530" t="s">
        <v>66</v>
      </c>
      <c r="H530" t="s">
        <v>67</v>
      </c>
      <c r="I530">
        <v>77.100859999999997</v>
      </c>
      <c r="J530">
        <v>28.597615000000001</v>
      </c>
      <c r="K530" t="s">
        <v>701</v>
      </c>
      <c r="L530" t="s">
        <v>26</v>
      </c>
      <c r="M530" t="s">
        <v>27</v>
      </c>
      <c r="N530" t="s">
        <v>27</v>
      </c>
      <c r="O530" t="s">
        <v>27</v>
      </c>
      <c r="P530" t="s">
        <v>27</v>
      </c>
      <c r="Q530">
        <v>1</v>
      </c>
      <c r="R530">
        <v>0</v>
      </c>
      <c r="S530">
        <v>200</v>
      </c>
      <c r="T530">
        <f>VLOOKUP(L530,'Currency exchange'!$A:$B,2,0) *S530</f>
        <v>2.4</v>
      </c>
      <c r="U530">
        <v>1</v>
      </c>
      <c r="V530" t="s">
        <v>23523</v>
      </c>
      <c r="W530" t="s">
        <v>23529</v>
      </c>
      <c r="X530" t="s">
        <v>1809</v>
      </c>
      <c r="Y530">
        <v>2017</v>
      </c>
      <c r="Z530">
        <v>1</v>
      </c>
      <c r="AA530">
        <v>21</v>
      </c>
    </row>
    <row r="531" spans="1:27" x14ac:dyDescent="0.25">
      <c r="A531">
        <v>18429149</v>
      </c>
      <c r="B531" s="1" t="s">
        <v>1810</v>
      </c>
      <c r="C531">
        <v>1</v>
      </c>
      <c r="D531" t="str">
        <f>VLOOKUP(C531,'country description'!$A$1:$B$16,2,0)</f>
        <v>India</v>
      </c>
      <c r="E531" s="1" t="s">
        <v>21</v>
      </c>
      <c r="F531" t="s">
        <v>1811</v>
      </c>
      <c r="G531" t="s">
        <v>266</v>
      </c>
      <c r="H531" t="s">
        <v>265</v>
      </c>
      <c r="I531">
        <v>77.105592099999996</v>
      </c>
      <c r="J531">
        <v>28.639391400000001</v>
      </c>
      <c r="K531" t="s">
        <v>764</v>
      </c>
      <c r="L531" t="s">
        <v>26</v>
      </c>
      <c r="M531" t="s">
        <v>27</v>
      </c>
      <c r="N531" t="s">
        <v>27</v>
      </c>
      <c r="O531" t="s">
        <v>27</v>
      </c>
      <c r="P531" t="s">
        <v>27</v>
      </c>
      <c r="Q531">
        <v>1</v>
      </c>
      <c r="R531">
        <v>0</v>
      </c>
      <c r="S531">
        <v>200</v>
      </c>
      <c r="T531">
        <f>VLOOKUP(L531,'Currency exchange'!$A:$B,2,0) *S531</f>
        <v>2.4</v>
      </c>
      <c r="U531">
        <v>1</v>
      </c>
      <c r="V531" t="s">
        <v>23523</v>
      </c>
      <c r="W531" t="s">
        <v>23529</v>
      </c>
      <c r="X531" t="s">
        <v>1397</v>
      </c>
      <c r="Y531">
        <v>2018</v>
      </c>
      <c r="Z531">
        <v>1</v>
      </c>
      <c r="AA531">
        <v>25</v>
      </c>
    </row>
    <row r="532" spans="1:27" x14ac:dyDescent="0.25">
      <c r="A532">
        <v>18420428</v>
      </c>
      <c r="B532" s="1" t="s">
        <v>1812</v>
      </c>
      <c r="C532">
        <v>1</v>
      </c>
      <c r="D532" t="str">
        <f>VLOOKUP(C532,'country description'!$A$1:$B$16,2,0)</f>
        <v>India</v>
      </c>
      <c r="E532" s="1" t="s">
        <v>21</v>
      </c>
      <c r="F532" t="s">
        <v>1813</v>
      </c>
      <c r="G532" t="s">
        <v>273</v>
      </c>
      <c r="H532" t="s">
        <v>274</v>
      </c>
      <c r="I532">
        <v>77.318226769999995</v>
      </c>
      <c r="J532">
        <v>28.667041000000001</v>
      </c>
      <c r="K532" t="s">
        <v>701</v>
      </c>
      <c r="L532" t="s">
        <v>26</v>
      </c>
      <c r="M532" t="s">
        <v>27</v>
      </c>
      <c r="N532" t="s">
        <v>27</v>
      </c>
      <c r="O532" t="s">
        <v>27</v>
      </c>
      <c r="P532" t="s">
        <v>27</v>
      </c>
      <c r="Q532">
        <v>1</v>
      </c>
      <c r="R532">
        <v>0</v>
      </c>
      <c r="S532">
        <v>200</v>
      </c>
      <c r="T532">
        <f>VLOOKUP(L532,'Currency exchange'!$A:$B,2,0) *S532</f>
        <v>2.4</v>
      </c>
      <c r="U532">
        <v>1</v>
      </c>
      <c r="V532" t="s">
        <v>23523</v>
      </c>
      <c r="W532" t="s">
        <v>23529</v>
      </c>
      <c r="X532" t="s">
        <v>1814</v>
      </c>
      <c r="Y532">
        <v>2012</v>
      </c>
      <c r="Z532">
        <v>1</v>
      </c>
      <c r="AA532">
        <v>14</v>
      </c>
    </row>
    <row r="533" spans="1:27" x14ac:dyDescent="0.25">
      <c r="A533">
        <v>18354330</v>
      </c>
      <c r="B533" s="1" t="s">
        <v>1815</v>
      </c>
      <c r="C533">
        <v>1</v>
      </c>
      <c r="D533" t="str">
        <f>VLOOKUP(C533,'country description'!$A$1:$B$16,2,0)</f>
        <v>India</v>
      </c>
      <c r="E533" s="1" t="s">
        <v>21</v>
      </c>
      <c r="F533" t="s">
        <v>1816</v>
      </c>
      <c r="G533" t="s">
        <v>986</v>
      </c>
      <c r="H533" t="s">
        <v>987</v>
      </c>
      <c r="I533">
        <v>77.202433220000003</v>
      </c>
      <c r="J533">
        <v>28.558979399999998</v>
      </c>
      <c r="K533" t="s">
        <v>701</v>
      </c>
      <c r="L533" t="s">
        <v>26</v>
      </c>
      <c r="M533" t="s">
        <v>27</v>
      </c>
      <c r="N533" t="s">
        <v>27</v>
      </c>
      <c r="O533" t="s">
        <v>27</v>
      </c>
      <c r="P533" t="s">
        <v>27</v>
      </c>
      <c r="Q533">
        <v>1</v>
      </c>
      <c r="R533">
        <v>0</v>
      </c>
      <c r="S533">
        <v>200</v>
      </c>
      <c r="T533">
        <f>VLOOKUP(L533,'Currency exchange'!$A:$B,2,0) *S533</f>
        <v>2.4</v>
      </c>
      <c r="U533">
        <v>1</v>
      </c>
      <c r="V533" t="s">
        <v>23523</v>
      </c>
      <c r="W533" t="s">
        <v>23529</v>
      </c>
      <c r="X533" t="s">
        <v>1817</v>
      </c>
      <c r="Y533">
        <v>2017</v>
      </c>
      <c r="Z533">
        <v>12</v>
      </c>
      <c r="AA533">
        <v>4</v>
      </c>
    </row>
    <row r="534" spans="1:27" x14ac:dyDescent="0.25">
      <c r="A534">
        <v>18472689</v>
      </c>
      <c r="B534" s="1" t="s">
        <v>1818</v>
      </c>
      <c r="C534">
        <v>1</v>
      </c>
      <c r="D534" t="str">
        <f>VLOOKUP(C534,'country description'!$A$1:$B$16,2,0)</f>
        <v>India</v>
      </c>
      <c r="E534" s="1" t="s">
        <v>21</v>
      </c>
      <c r="F534" t="s">
        <v>1819</v>
      </c>
      <c r="G534" t="s">
        <v>483</v>
      </c>
      <c r="H534" t="s">
        <v>484</v>
      </c>
      <c r="I534">
        <v>77.191888199999994</v>
      </c>
      <c r="J534">
        <v>28.528098700000001</v>
      </c>
      <c r="K534" t="s">
        <v>701</v>
      </c>
      <c r="L534" t="s">
        <v>26</v>
      </c>
      <c r="M534" t="s">
        <v>27</v>
      </c>
      <c r="N534" t="s">
        <v>27</v>
      </c>
      <c r="O534" t="s">
        <v>27</v>
      </c>
      <c r="P534" t="s">
        <v>27</v>
      </c>
      <c r="Q534">
        <v>1</v>
      </c>
      <c r="R534">
        <v>0</v>
      </c>
      <c r="S534">
        <v>200</v>
      </c>
      <c r="T534">
        <f>VLOOKUP(L534,'Currency exchange'!$A:$B,2,0) *S534</f>
        <v>2.4</v>
      </c>
      <c r="U534">
        <v>1</v>
      </c>
      <c r="V534" t="s">
        <v>23523</v>
      </c>
      <c r="W534" t="s">
        <v>23529</v>
      </c>
      <c r="X534" t="s">
        <v>1820</v>
      </c>
      <c r="Y534">
        <v>2017</v>
      </c>
      <c r="Z534">
        <v>12</v>
      </c>
      <c r="AA534">
        <v>5</v>
      </c>
    </row>
    <row r="535" spans="1:27" x14ac:dyDescent="0.25">
      <c r="A535">
        <v>18451144</v>
      </c>
      <c r="B535" s="1" t="s">
        <v>1821</v>
      </c>
      <c r="C535">
        <v>1</v>
      </c>
      <c r="D535" t="str">
        <f>VLOOKUP(C535,'country description'!$A$1:$B$16,2,0)</f>
        <v>India</v>
      </c>
      <c r="E535" s="1" t="s">
        <v>21</v>
      </c>
      <c r="F535" t="s">
        <v>1822</v>
      </c>
      <c r="G535" t="s">
        <v>155</v>
      </c>
      <c r="H535" t="s">
        <v>156</v>
      </c>
      <c r="I535">
        <v>77.142458899999994</v>
      </c>
      <c r="J535">
        <v>28.658598699999999</v>
      </c>
      <c r="K535" t="s">
        <v>701</v>
      </c>
      <c r="L535" t="s">
        <v>26</v>
      </c>
      <c r="M535" t="s">
        <v>27</v>
      </c>
      <c r="N535" t="s">
        <v>27</v>
      </c>
      <c r="O535" t="s">
        <v>27</v>
      </c>
      <c r="P535" t="s">
        <v>27</v>
      </c>
      <c r="Q535">
        <v>1</v>
      </c>
      <c r="R535">
        <v>0</v>
      </c>
      <c r="S535">
        <v>200</v>
      </c>
      <c r="T535">
        <f>VLOOKUP(L535,'Currency exchange'!$A:$B,2,0) *S535</f>
        <v>2.4</v>
      </c>
      <c r="U535">
        <v>1</v>
      </c>
      <c r="V535" t="s">
        <v>23523</v>
      </c>
      <c r="W535" t="s">
        <v>23529</v>
      </c>
      <c r="X535" t="s">
        <v>1823</v>
      </c>
      <c r="Y535">
        <v>2015</v>
      </c>
      <c r="Z535">
        <v>12</v>
      </c>
      <c r="AA535">
        <v>21</v>
      </c>
    </row>
    <row r="536" spans="1:27" x14ac:dyDescent="0.25">
      <c r="A536">
        <v>18431998</v>
      </c>
      <c r="B536" s="1" t="s">
        <v>1824</v>
      </c>
      <c r="C536">
        <v>1</v>
      </c>
      <c r="D536" t="str">
        <f>VLOOKUP(C536,'country description'!$A$1:$B$16,2,0)</f>
        <v>India</v>
      </c>
      <c r="E536" s="1" t="s">
        <v>21</v>
      </c>
      <c r="F536" t="s">
        <v>1825</v>
      </c>
      <c r="G536" t="s">
        <v>56</v>
      </c>
      <c r="H536" t="s">
        <v>57</v>
      </c>
      <c r="I536">
        <v>76.9856999</v>
      </c>
      <c r="J536">
        <v>28.613040900000001</v>
      </c>
      <c r="K536" t="s">
        <v>1713</v>
      </c>
      <c r="L536" t="s">
        <v>26</v>
      </c>
      <c r="M536" t="s">
        <v>27</v>
      </c>
      <c r="N536" t="s">
        <v>27</v>
      </c>
      <c r="O536" t="s">
        <v>27</v>
      </c>
      <c r="P536" t="s">
        <v>27</v>
      </c>
      <c r="Q536">
        <v>1</v>
      </c>
      <c r="R536">
        <v>0</v>
      </c>
      <c r="S536">
        <v>200</v>
      </c>
      <c r="T536">
        <f>VLOOKUP(L536,'Currency exchange'!$A:$B,2,0) *S536</f>
        <v>2.4</v>
      </c>
      <c r="U536">
        <v>1</v>
      </c>
      <c r="V536" t="s">
        <v>23523</v>
      </c>
      <c r="W536" t="s">
        <v>23529</v>
      </c>
      <c r="X536" t="s">
        <v>1826</v>
      </c>
      <c r="Y536">
        <v>2018</v>
      </c>
      <c r="Z536">
        <v>12</v>
      </c>
      <c r="AA536">
        <v>3</v>
      </c>
    </row>
    <row r="537" spans="1:27" x14ac:dyDescent="0.25">
      <c r="A537">
        <v>18430576</v>
      </c>
      <c r="B537" s="1" t="s">
        <v>1827</v>
      </c>
      <c r="C537">
        <v>1</v>
      </c>
      <c r="D537" t="str">
        <f>VLOOKUP(C537,'country description'!$A$1:$B$16,2,0)</f>
        <v>India</v>
      </c>
      <c r="E537" s="1" t="s">
        <v>21</v>
      </c>
      <c r="F537" t="s">
        <v>1828</v>
      </c>
      <c r="G537" t="s">
        <v>56</v>
      </c>
      <c r="H537" t="s">
        <v>57</v>
      </c>
      <c r="I537">
        <v>76.993457000000006</v>
      </c>
      <c r="J537">
        <v>28.590548399999999</v>
      </c>
      <c r="K537" t="s">
        <v>715</v>
      </c>
      <c r="L537" t="s">
        <v>26</v>
      </c>
      <c r="M537" t="s">
        <v>27</v>
      </c>
      <c r="N537" t="s">
        <v>27</v>
      </c>
      <c r="O537" t="s">
        <v>27</v>
      </c>
      <c r="P537" t="s">
        <v>27</v>
      </c>
      <c r="Q537">
        <v>1</v>
      </c>
      <c r="R537">
        <v>0</v>
      </c>
      <c r="S537">
        <v>200</v>
      </c>
      <c r="T537">
        <f>VLOOKUP(L537,'Currency exchange'!$A:$B,2,0) *S537</f>
        <v>2.4</v>
      </c>
      <c r="U537">
        <v>1</v>
      </c>
      <c r="V537" t="s">
        <v>23523</v>
      </c>
      <c r="W537" t="s">
        <v>23529</v>
      </c>
      <c r="X537" t="s">
        <v>1829</v>
      </c>
      <c r="Y537">
        <v>2017</v>
      </c>
      <c r="Z537">
        <v>12</v>
      </c>
      <c r="AA537">
        <v>28</v>
      </c>
    </row>
    <row r="538" spans="1:27" x14ac:dyDescent="0.25">
      <c r="A538">
        <v>18462571</v>
      </c>
      <c r="B538" s="1" t="s">
        <v>1830</v>
      </c>
      <c r="C538">
        <v>1</v>
      </c>
      <c r="D538" t="str">
        <f>VLOOKUP(C538,'country description'!$A$1:$B$16,2,0)</f>
        <v>India</v>
      </c>
      <c r="E538" s="1" t="s">
        <v>21</v>
      </c>
      <c r="F538" t="s">
        <v>1831</v>
      </c>
      <c r="G538" t="s">
        <v>117</v>
      </c>
      <c r="H538" t="s">
        <v>118</v>
      </c>
      <c r="I538">
        <v>77.1357857</v>
      </c>
      <c r="J538">
        <v>28.622309600000001</v>
      </c>
      <c r="K538" t="s">
        <v>918</v>
      </c>
      <c r="L538" t="s">
        <v>26</v>
      </c>
      <c r="M538" t="s">
        <v>27</v>
      </c>
      <c r="N538" t="s">
        <v>27</v>
      </c>
      <c r="O538" t="s">
        <v>27</v>
      </c>
      <c r="P538" t="s">
        <v>27</v>
      </c>
      <c r="Q538">
        <v>1</v>
      </c>
      <c r="R538">
        <v>0</v>
      </c>
      <c r="S538">
        <v>200</v>
      </c>
      <c r="T538">
        <f>VLOOKUP(L538,'Currency exchange'!$A:$B,2,0) *S538</f>
        <v>2.4</v>
      </c>
      <c r="U538">
        <v>1</v>
      </c>
      <c r="V538" t="s">
        <v>23523</v>
      </c>
      <c r="W538" t="s">
        <v>23529</v>
      </c>
      <c r="X538" t="s">
        <v>1832</v>
      </c>
      <c r="Y538">
        <v>2015</v>
      </c>
      <c r="Z538">
        <v>12</v>
      </c>
      <c r="AA538">
        <v>24</v>
      </c>
    </row>
    <row r="539" spans="1:27" x14ac:dyDescent="0.25">
      <c r="A539">
        <v>306657</v>
      </c>
      <c r="B539" s="1" t="s">
        <v>1833</v>
      </c>
      <c r="C539">
        <v>1</v>
      </c>
      <c r="D539" t="str">
        <f>VLOOKUP(C539,'country description'!$A$1:$B$16,2,0)</f>
        <v>India</v>
      </c>
      <c r="E539" s="1" t="s">
        <v>21</v>
      </c>
      <c r="F539" t="s">
        <v>1834</v>
      </c>
      <c r="G539" t="s">
        <v>66</v>
      </c>
      <c r="H539" t="s">
        <v>67</v>
      </c>
      <c r="I539">
        <v>77.068668000000002</v>
      </c>
      <c r="J539">
        <v>28.604047699999999</v>
      </c>
      <c r="K539" t="s">
        <v>663</v>
      </c>
      <c r="L539" t="s">
        <v>26</v>
      </c>
      <c r="M539" t="s">
        <v>27</v>
      </c>
      <c r="N539" t="s">
        <v>27</v>
      </c>
      <c r="O539" t="s">
        <v>27</v>
      </c>
      <c r="P539" t="s">
        <v>27</v>
      </c>
      <c r="Q539">
        <v>1</v>
      </c>
      <c r="R539">
        <v>0</v>
      </c>
      <c r="S539">
        <v>200</v>
      </c>
      <c r="T539">
        <f>VLOOKUP(L539,'Currency exchange'!$A:$B,2,0) *S539</f>
        <v>2.4</v>
      </c>
      <c r="U539">
        <v>1</v>
      </c>
      <c r="V539" t="s">
        <v>23523</v>
      </c>
      <c r="W539" t="s">
        <v>23529</v>
      </c>
      <c r="X539" t="s">
        <v>1835</v>
      </c>
      <c r="Y539">
        <v>2011</v>
      </c>
      <c r="Z539">
        <v>12</v>
      </c>
      <c r="AA539">
        <v>16</v>
      </c>
    </row>
    <row r="540" spans="1:27" x14ac:dyDescent="0.25">
      <c r="A540">
        <v>18486866</v>
      </c>
      <c r="B540" s="1" t="s">
        <v>1836</v>
      </c>
      <c r="C540">
        <v>1</v>
      </c>
      <c r="D540" t="str">
        <f>VLOOKUP(C540,'country description'!$A$1:$B$16,2,0)</f>
        <v>India</v>
      </c>
      <c r="E540" s="1" t="s">
        <v>21</v>
      </c>
      <c r="F540" t="s">
        <v>1837</v>
      </c>
      <c r="G540" t="s">
        <v>70</v>
      </c>
      <c r="H540" t="s">
        <v>71</v>
      </c>
      <c r="I540">
        <v>77.176240300000003</v>
      </c>
      <c r="J540">
        <v>28.565983299999999</v>
      </c>
      <c r="K540" t="s">
        <v>1838</v>
      </c>
      <c r="L540" t="s">
        <v>26</v>
      </c>
      <c r="M540" t="s">
        <v>27</v>
      </c>
      <c r="N540" t="s">
        <v>27</v>
      </c>
      <c r="O540" t="s">
        <v>27</v>
      </c>
      <c r="P540" t="s">
        <v>27</v>
      </c>
      <c r="Q540">
        <v>1</v>
      </c>
      <c r="R540">
        <v>0</v>
      </c>
      <c r="S540">
        <v>200</v>
      </c>
      <c r="T540">
        <f>VLOOKUP(L540,'Currency exchange'!$A:$B,2,0) *S540</f>
        <v>2.4</v>
      </c>
      <c r="U540">
        <v>1</v>
      </c>
      <c r="V540" t="s">
        <v>23523</v>
      </c>
      <c r="W540" t="s">
        <v>23529</v>
      </c>
      <c r="X540" t="s">
        <v>1839</v>
      </c>
      <c r="Y540">
        <v>2015</v>
      </c>
      <c r="Z540">
        <v>12</v>
      </c>
      <c r="AA540">
        <v>26</v>
      </c>
    </row>
    <row r="541" spans="1:27" x14ac:dyDescent="0.25">
      <c r="A541">
        <v>18447302</v>
      </c>
      <c r="B541" s="1" t="s">
        <v>1840</v>
      </c>
      <c r="C541">
        <v>1</v>
      </c>
      <c r="D541" t="str">
        <f>VLOOKUP(C541,'country description'!$A$1:$B$16,2,0)</f>
        <v>India</v>
      </c>
      <c r="E541" s="1" t="s">
        <v>21</v>
      </c>
      <c r="F541" t="s">
        <v>1841</v>
      </c>
      <c r="G541" t="s">
        <v>90</v>
      </c>
      <c r="H541" t="s">
        <v>91</v>
      </c>
      <c r="I541">
        <v>77.2569041</v>
      </c>
      <c r="J541">
        <v>28.574476799999999</v>
      </c>
      <c r="K541" t="s">
        <v>927</v>
      </c>
      <c r="L541" t="s">
        <v>26</v>
      </c>
      <c r="M541" t="s">
        <v>27</v>
      </c>
      <c r="N541" t="s">
        <v>27</v>
      </c>
      <c r="O541" t="s">
        <v>27</v>
      </c>
      <c r="P541" t="s">
        <v>27</v>
      </c>
      <c r="Q541">
        <v>1</v>
      </c>
      <c r="R541">
        <v>0</v>
      </c>
      <c r="S541">
        <v>200</v>
      </c>
      <c r="T541">
        <f>VLOOKUP(L541,'Currency exchange'!$A:$B,2,0) *S541</f>
        <v>2.4</v>
      </c>
      <c r="U541">
        <v>1</v>
      </c>
      <c r="V541" t="s">
        <v>23523</v>
      </c>
      <c r="W541" t="s">
        <v>23529</v>
      </c>
      <c r="X541" t="s">
        <v>1842</v>
      </c>
      <c r="Y541">
        <v>2017</v>
      </c>
      <c r="Z541">
        <v>11</v>
      </c>
      <c r="AA541">
        <v>25</v>
      </c>
    </row>
    <row r="542" spans="1:27" x14ac:dyDescent="0.25">
      <c r="A542">
        <v>18486879</v>
      </c>
      <c r="B542" s="1" t="s">
        <v>1843</v>
      </c>
      <c r="C542">
        <v>1</v>
      </c>
      <c r="D542" t="str">
        <f>VLOOKUP(C542,'country description'!$A$1:$B$16,2,0)</f>
        <v>India</v>
      </c>
      <c r="E542" s="1" t="s">
        <v>21</v>
      </c>
      <c r="F542" t="s">
        <v>1844</v>
      </c>
      <c r="G542" t="s">
        <v>222</v>
      </c>
      <c r="H542" t="s">
        <v>223</v>
      </c>
      <c r="I542">
        <v>77.160367199999996</v>
      </c>
      <c r="J542">
        <v>28.497583500000001</v>
      </c>
      <c r="K542" t="s">
        <v>1845</v>
      </c>
      <c r="L542" t="s">
        <v>26</v>
      </c>
      <c r="M542" t="s">
        <v>27</v>
      </c>
      <c r="N542" t="s">
        <v>27</v>
      </c>
      <c r="O542" t="s">
        <v>27</v>
      </c>
      <c r="P542" t="s">
        <v>27</v>
      </c>
      <c r="Q542">
        <v>1</v>
      </c>
      <c r="R542">
        <v>0</v>
      </c>
      <c r="S542">
        <v>200</v>
      </c>
      <c r="T542">
        <f>VLOOKUP(L542,'Currency exchange'!$A:$B,2,0) *S542</f>
        <v>2.4</v>
      </c>
      <c r="U542">
        <v>1</v>
      </c>
      <c r="V542" t="s">
        <v>23523</v>
      </c>
      <c r="W542" t="s">
        <v>23529</v>
      </c>
      <c r="X542" t="s">
        <v>1846</v>
      </c>
      <c r="Y542">
        <v>2016</v>
      </c>
      <c r="Z542">
        <v>11</v>
      </c>
      <c r="AA542">
        <v>25</v>
      </c>
    </row>
    <row r="543" spans="1:27" x14ac:dyDescent="0.25">
      <c r="A543">
        <v>18313125</v>
      </c>
      <c r="B543" s="1" t="s">
        <v>1847</v>
      </c>
      <c r="C543">
        <v>1</v>
      </c>
      <c r="D543" t="str">
        <f>VLOOKUP(C543,'country description'!$A$1:$B$16,2,0)</f>
        <v>India</v>
      </c>
      <c r="E543" s="1" t="s">
        <v>21</v>
      </c>
      <c r="F543" t="s">
        <v>1848</v>
      </c>
      <c r="G543" t="s">
        <v>56</v>
      </c>
      <c r="H543" t="s">
        <v>57</v>
      </c>
      <c r="I543">
        <v>76.962124399999993</v>
      </c>
      <c r="J543">
        <v>28.636080799999998</v>
      </c>
      <c r="K543" t="s">
        <v>1849</v>
      </c>
      <c r="L543" t="s">
        <v>26</v>
      </c>
      <c r="M543" t="s">
        <v>27</v>
      </c>
      <c r="N543" t="s">
        <v>27</v>
      </c>
      <c r="O543" t="s">
        <v>27</v>
      </c>
      <c r="P543" t="s">
        <v>27</v>
      </c>
      <c r="Q543">
        <v>1</v>
      </c>
      <c r="R543">
        <v>0</v>
      </c>
      <c r="S543">
        <v>200</v>
      </c>
      <c r="T543">
        <f>VLOOKUP(L543,'Currency exchange'!$A:$B,2,0) *S543</f>
        <v>2.4</v>
      </c>
      <c r="U543">
        <v>1</v>
      </c>
      <c r="V543" t="s">
        <v>23523</v>
      </c>
      <c r="W543" t="s">
        <v>23529</v>
      </c>
      <c r="X543" t="s">
        <v>1850</v>
      </c>
      <c r="Y543">
        <v>2010</v>
      </c>
      <c r="Z543">
        <v>11</v>
      </c>
      <c r="AA543">
        <v>12</v>
      </c>
    </row>
    <row r="544" spans="1:27" x14ac:dyDescent="0.25">
      <c r="A544">
        <v>312161</v>
      </c>
      <c r="B544" s="1" t="s">
        <v>1851</v>
      </c>
      <c r="C544">
        <v>1</v>
      </c>
      <c r="D544" t="str">
        <f>VLOOKUP(C544,'country description'!$A$1:$B$16,2,0)</f>
        <v>India</v>
      </c>
      <c r="E544" s="1" t="s">
        <v>21</v>
      </c>
      <c r="F544" t="s">
        <v>1852</v>
      </c>
      <c r="G544" t="s">
        <v>66</v>
      </c>
      <c r="H544" t="s">
        <v>67</v>
      </c>
      <c r="I544">
        <v>77.091004100000006</v>
      </c>
      <c r="J544">
        <v>28.588500100000001</v>
      </c>
      <c r="K544" t="s">
        <v>1853</v>
      </c>
      <c r="L544" t="s">
        <v>26</v>
      </c>
      <c r="M544" t="s">
        <v>27</v>
      </c>
      <c r="N544" t="s">
        <v>27</v>
      </c>
      <c r="O544" t="s">
        <v>27</v>
      </c>
      <c r="P544" t="s">
        <v>27</v>
      </c>
      <c r="Q544">
        <v>1</v>
      </c>
      <c r="R544">
        <v>0</v>
      </c>
      <c r="S544">
        <v>200</v>
      </c>
      <c r="T544">
        <f>VLOOKUP(L544,'Currency exchange'!$A:$B,2,0) *S544</f>
        <v>2.4</v>
      </c>
      <c r="U544">
        <v>1</v>
      </c>
      <c r="V544" t="s">
        <v>23523</v>
      </c>
      <c r="W544" t="s">
        <v>23529</v>
      </c>
      <c r="X544" t="s">
        <v>1854</v>
      </c>
      <c r="Y544">
        <v>2016</v>
      </c>
      <c r="Z544">
        <v>11</v>
      </c>
      <c r="AA544">
        <v>2</v>
      </c>
    </row>
    <row r="545" spans="1:27" x14ac:dyDescent="0.25">
      <c r="A545">
        <v>308832</v>
      </c>
      <c r="B545" s="1" t="s">
        <v>1855</v>
      </c>
      <c r="C545">
        <v>1</v>
      </c>
      <c r="D545" t="str">
        <f>VLOOKUP(C545,'country description'!$A$1:$B$16,2,0)</f>
        <v>India</v>
      </c>
      <c r="E545" s="1" t="s">
        <v>21</v>
      </c>
      <c r="F545" t="s">
        <v>1856</v>
      </c>
      <c r="G545" t="s">
        <v>293</v>
      </c>
      <c r="H545" t="s">
        <v>294</v>
      </c>
      <c r="I545">
        <v>77.290953500000001</v>
      </c>
      <c r="J545">
        <v>28.634276700000001</v>
      </c>
      <c r="K545" t="s">
        <v>1857</v>
      </c>
      <c r="L545" t="s">
        <v>26</v>
      </c>
      <c r="M545" t="s">
        <v>27</v>
      </c>
      <c r="N545" t="s">
        <v>27</v>
      </c>
      <c r="O545" t="s">
        <v>27</v>
      </c>
      <c r="P545" t="s">
        <v>27</v>
      </c>
      <c r="Q545">
        <v>1</v>
      </c>
      <c r="R545">
        <v>0</v>
      </c>
      <c r="S545">
        <v>200</v>
      </c>
      <c r="T545">
        <f>VLOOKUP(L545,'Currency exchange'!$A:$B,2,0) *S545</f>
        <v>2.4</v>
      </c>
      <c r="U545">
        <v>1</v>
      </c>
      <c r="V545" t="s">
        <v>23523</v>
      </c>
      <c r="W545" t="s">
        <v>23529</v>
      </c>
      <c r="X545" t="s">
        <v>1858</v>
      </c>
      <c r="Y545">
        <v>2013</v>
      </c>
      <c r="Z545">
        <v>11</v>
      </c>
      <c r="AA545">
        <v>20</v>
      </c>
    </row>
    <row r="546" spans="1:27" x14ac:dyDescent="0.25">
      <c r="A546">
        <v>18449638</v>
      </c>
      <c r="B546" s="1" t="s">
        <v>1859</v>
      </c>
      <c r="C546">
        <v>1</v>
      </c>
      <c r="D546" t="str">
        <f>VLOOKUP(C546,'country description'!$A$1:$B$16,2,0)</f>
        <v>India</v>
      </c>
      <c r="E546" s="1" t="s">
        <v>21</v>
      </c>
      <c r="F546" t="s">
        <v>437</v>
      </c>
      <c r="G546" t="s">
        <v>185</v>
      </c>
      <c r="H546" t="s">
        <v>186</v>
      </c>
      <c r="I546">
        <v>77.235813300000004</v>
      </c>
      <c r="J546">
        <v>28.641303400000002</v>
      </c>
      <c r="K546" t="s">
        <v>701</v>
      </c>
      <c r="L546" t="s">
        <v>26</v>
      </c>
      <c r="M546" t="s">
        <v>27</v>
      </c>
      <c r="N546" t="s">
        <v>27</v>
      </c>
      <c r="O546" t="s">
        <v>27</v>
      </c>
      <c r="P546" t="s">
        <v>27</v>
      </c>
      <c r="Q546">
        <v>1</v>
      </c>
      <c r="R546">
        <v>0</v>
      </c>
      <c r="S546">
        <v>200</v>
      </c>
      <c r="T546">
        <f>VLOOKUP(L546,'Currency exchange'!$A:$B,2,0) *S546</f>
        <v>2.4</v>
      </c>
      <c r="U546">
        <v>1</v>
      </c>
      <c r="V546" t="s">
        <v>23523</v>
      </c>
      <c r="W546" t="s">
        <v>23529</v>
      </c>
      <c r="X546" t="s">
        <v>1860</v>
      </c>
      <c r="Y546">
        <v>2011</v>
      </c>
      <c r="Z546">
        <v>10</v>
      </c>
      <c r="AA546">
        <v>8</v>
      </c>
    </row>
    <row r="547" spans="1:27" x14ac:dyDescent="0.25">
      <c r="A547">
        <v>18433871</v>
      </c>
      <c r="B547" s="1" t="s">
        <v>1861</v>
      </c>
      <c r="C547">
        <v>1</v>
      </c>
      <c r="D547" t="str">
        <f>VLOOKUP(C547,'country description'!$A$1:$B$16,2,0)</f>
        <v>India</v>
      </c>
      <c r="E547" s="1" t="s">
        <v>21</v>
      </c>
      <c r="F547" t="s">
        <v>1862</v>
      </c>
      <c r="G547" t="s">
        <v>203</v>
      </c>
      <c r="H547" t="s">
        <v>204</v>
      </c>
      <c r="I547">
        <v>77.283182800000006</v>
      </c>
      <c r="J547">
        <v>28.659873000000001</v>
      </c>
      <c r="K547" t="s">
        <v>951</v>
      </c>
      <c r="L547" t="s">
        <v>26</v>
      </c>
      <c r="M547" t="s">
        <v>27</v>
      </c>
      <c r="N547" t="s">
        <v>27</v>
      </c>
      <c r="O547" t="s">
        <v>27</v>
      </c>
      <c r="P547" t="s">
        <v>27</v>
      </c>
      <c r="Q547">
        <v>1</v>
      </c>
      <c r="R547">
        <v>0</v>
      </c>
      <c r="S547">
        <v>200</v>
      </c>
      <c r="T547">
        <f>VLOOKUP(L547,'Currency exchange'!$A:$B,2,0) *S547</f>
        <v>2.4</v>
      </c>
      <c r="U547">
        <v>1</v>
      </c>
      <c r="V547" t="s">
        <v>23523</v>
      </c>
      <c r="W547" t="s">
        <v>23529</v>
      </c>
      <c r="X547" t="s">
        <v>1863</v>
      </c>
      <c r="Y547">
        <v>2018</v>
      </c>
      <c r="Z547">
        <v>10</v>
      </c>
      <c r="AA547">
        <v>8</v>
      </c>
    </row>
    <row r="548" spans="1:27" x14ac:dyDescent="0.25">
      <c r="A548">
        <v>18421459</v>
      </c>
      <c r="B548" s="1" t="s">
        <v>1386</v>
      </c>
      <c r="C548">
        <v>1</v>
      </c>
      <c r="D548" t="str">
        <f>VLOOKUP(C548,'country description'!$A$1:$B$16,2,0)</f>
        <v>India</v>
      </c>
      <c r="E548" s="1" t="s">
        <v>21</v>
      </c>
      <c r="F548" t="s">
        <v>1864</v>
      </c>
      <c r="G548" t="s">
        <v>48</v>
      </c>
      <c r="H548" t="s">
        <v>49</v>
      </c>
      <c r="I548">
        <v>77.215701499999994</v>
      </c>
      <c r="J548">
        <v>28.7105709</v>
      </c>
      <c r="K548" t="s">
        <v>667</v>
      </c>
      <c r="L548" t="s">
        <v>26</v>
      </c>
      <c r="M548" t="s">
        <v>27</v>
      </c>
      <c r="N548" t="s">
        <v>27</v>
      </c>
      <c r="O548" t="s">
        <v>27</v>
      </c>
      <c r="P548" t="s">
        <v>27</v>
      </c>
      <c r="Q548">
        <v>1</v>
      </c>
      <c r="R548">
        <v>0</v>
      </c>
      <c r="S548">
        <v>200</v>
      </c>
      <c r="T548">
        <f>VLOOKUP(L548,'Currency exchange'!$A:$B,2,0) *S548</f>
        <v>2.4</v>
      </c>
      <c r="U548">
        <v>1</v>
      </c>
      <c r="V548" t="s">
        <v>23523</v>
      </c>
      <c r="W548" t="s">
        <v>23529</v>
      </c>
      <c r="X548" t="s">
        <v>1865</v>
      </c>
      <c r="Y548">
        <v>2011</v>
      </c>
      <c r="Z548">
        <v>10</v>
      </c>
      <c r="AA548">
        <v>26</v>
      </c>
    </row>
    <row r="549" spans="1:27" x14ac:dyDescent="0.25">
      <c r="A549">
        <v>18294222</v>
      </c>
      <c r="B549" s="1" t="s">
        <v>1866</v>
      </c>
      <c r="C549">
        <v>1</v>
      </c>
      <c r="D549" t="str">
        <f>VLOOKUP(C549,'country description'!$A$1:$B$16,2,0)</f>
        <v>India</v>
      </c>
      <c r="E549" s="1" t="s">
        <v>21</v>
      </c>
      <c r="F549" t="s">
        <v>1867</v>
      </c>
      <c r="G549" t="s">
        <v>130</v>
      </c>
      <c r="H549" t="s">
        <v>131</v>
      </c>
      <c r="I549">
        <v>77.283732560000004</v>
      </c>
      <c r="J549">
        <v>28.621039889999999</v>
      </c>
      <c r="K549" t="s">
        <v>1868</v>
      </c>
      <c r="L549" t="s">
        <v>26</v>
      </c>
      <c r="M549" t="s">
        <v>27</v>
      </c>
      <c r="N549" t="s">
        <v>27</v>
      </c>
      <c r="O549" t="s">
        <v>27</v>
      </c>
      <c r="P549" t="s">
        <v>27</v>
      </c>
      <c r="Q549">
        <v>1</v>
      </c>
      <c r="R549">
        <v>0</v>
      </c>
      <c r="S549">
        <v>200</v>
      </c>
      <c r="T549">
        <f>VLOOKUP(L549,'Currency exchange'!$A:$B,2,0) *S549</f>
        <v>2.4</v>
      </c>
      <c r="U549">
        <v>1</v>
      </c>
      <c r="V549" t="s">
        <v>23523</v>
      </c>
      <c r="W549" t="s">
        <v>23529</v>
      </c>
      <c r="X549" t="s">
        <v>1869</v>
      </c>
      <c r="Y549">
        <v>2015</v>
      </c>
      <c r="Z549">
        <v>10</v>
      </c>
      <c r="AA549">
        <v>6</v>
      </c>
    </row>
    <row r="550" spans="1:27" x14ac:dyDescent="0.25">
      <c r="A550">
        <v>18378023</v>
      </c>
      <c r="B550" s="1" t="s">
        <v>1870</v>
      </c>
      <c r="C550">
        <v>1</v>
      </c>
      <c r="D550" t="str">
        <f>VLOOKUP(C550,'country description'!$A$1:$B$16,2,0)</f>
        <v>India</v>
      </c>
      <c r="E550" s="1" t="s">
        <v>21</v>
      </c>
      <c r="F550" t="s">
        <v>1871</v>
      </c>
      <c r="G550" t="s">
        <v>293</v>
      </c>
      <c r="H550" t="s">
        <v>294</v>
      </c>
      <c r="I550">
        <v>77.295989899999995</v>
      </c>
      <c r="J550">
        <v>28.642851799999999</v>
      </c>
      <c r="K550" t="s">
        <v>746</v>
      </c>
      <c r="L550" t="s">
        <v>26</v>
      </c>
      <c r="M550" t="s">
        <v>27</v>
      </c>
      <c r="N550" t="s">
        <v>27</v>
      </c>
      <c r="O550" t="s">
        <v>27</v>
      </c>
      <c r="P550" t="s">
        <v>27</v>
      </c>
      <c r="Q550">
        <v>1</v>
      </c>
      <c r="R550">
        <v>0</v>
      </c>
      <c r="S550">
        <v>200</v>
      </c>
      <c r="T550">
        <f>VLOOKUP(L550,'Currency exchange'!$A:$B,2,0) *S550</f>
        <v>2.4</v>
      </c>
      <c r="U550">
        <v>1</v>
      </c>
      <c r="V550" t="s">
        <v>23523</v>
      </c>
      <c r="W550" t="s">
        <v>23529</v>
      </c>
      <c r="X550" t="s">
        <v>1872</v>
      </c>
      <c r="Y550">
        <v>2011</v>
      </c>
      <c r="Z550">
        <v>10</v>
      </c>
      <c r="AA550">
        <v>5</v>
      </c>
    </row>
    <row r="551" spans="1:27" x14ac:dyDescent="0.25">
      <c r="A551">
        <v>18492061</v>
      </c>
      <c r="B551" s="1" t="s">
        <v>1873</v>
      </c>
      <c r="C551">
        <v>1</v>
      </c>
      <c r="D551" t="str">
        <f>VLOOKUP(C551,'country description'!$A$1:$B$16,2,0)</f>
        <v>India</v>
      </c>
      <c r="E551" s="1" t="s">
        <v>21</v>
      </c>
      <c r="F551" t="s">
        <v>1874</v>
      </c>
      <c r="G551" t="s">
        <v>800</v>
      </c>
      <c r="H551" t="s">
        <v>801</v>
      </c>
      <c r="I551">
        <v>77.278844570000004</v>
      </c>
      <c r="J551">
        <v>28.567200150000001</v>
      </c>
      <c r="K551" t="s">
        <v>760</v>
      </c>
      <c r="L551" t="s">
        <v>26</v>
      </c>
      <c r="M551" t="s">
        <v>27</v>
      </c>
      <c r="N551" t="s">
        <v>27</v>
      </c>
      <c r="O551" t="s">
        <v>27</v>
      </c>
      <c r="P551" t="s">
        <v>27</v>
      </c>
      <c r="Q551">
        <v>1</v>
      </c>
      <c r="R551">
        <v>0</v>
      </c>
      <c r="S551">
        <v>200</v>
      </c>
      <c r="T551">
        <f>VLOOKUP(L551,'Currency exchange'!$A:$B,2,0) *S551</f>
        <v>2.4</v>
      </c>
      <c r="U551">
        <v>1</v>
      </c>
      <c r="V551" t="s">
        <v>23523</v>
      </c>
      <c r="W551" t="s">
        <v>23529</v>
      </c>
      <c r="X551" t="s">
        <v>1875</v>
      </c>
      <c r="Y551">
        <v>2014</v>
      </c>
      <c r="Z551">
        <v>10</v>
      </c>
      <c r="AA551">
        <v>25</v>
      </c>
    </row>
    <row r="552" spans="1:27" x14ac:dyDescent="0.25">
      <c r="A552">
        <v>18425777</v>
      </c>
      <c r="B552" s="1" t="s">
        <v>1876</v>
      </c>
      <c r="C552">
        <v>1</v>
      </c>
      <c r="D552" t="str">
        <f>VLOOKUP(C552,'country description'!$A$1:$B$16,2,0)</f>
        <v>India</v>
      </c>
      <c r="E552" s="1" t="s">
        <v>21</v>
      </c>
      <c r="F552" t="s">
        <v>1877</v>
      </c>
      <c r="G552" t="s">
        <v>34</v>
      </c>
      <c r="H552" t="s">
        <v>35</v>
      </c>
      <c r="I552">
        <v>77.242740699999999</v>
      </c>
      <c r="J552">
        <v>28.575344099999999</v>
      </c>
      <c r="K552" t="s">
        <v>760</v>
      </c>
      <c r="L552" t="s">
        <v>26</v>
      </c>
      <c r="M552" t="s">
        <v>27</v>
      </c>
      <c r="N552" t="s">
        <v>36</v>
      </c>
      <c r="O552" t="s">
        <v>27</v>
      </c>
      <c r="P552" t="s">
        <v>27</v>
      </c>
      <c r="Q552">
        <v>1</v>
      </c>
      <c r="R552">
        <v>0</v>
      </c>
      <c r="S552">
        <v>300</v>
      </c>
      <c r="T552">
        <f>VLOOKUP(L552,'Currency exchange'!$A:$B,2,0) *S552</f>
        <v>3.6</v>
      </c>
      <c r="U552">
        <v>1</v>
      </c>
      <c r="V552" t="s">
        <v>23523</v>
      </c>
      <c r="W552" t="s">
        <v>23529</v>
      </c>
      <c r="X552" t="s">
        <v>1878</v>
      </c>
      <c r="Y552">
        <v>2011</v>
      </c>
      <c r="Z552">
        <v>3</v>
      </c>
      <c r="AA552">
        <v>27</v>
      </c>
    </row>
    <row r="553" spans="1:27" x14ac:dyDescent="0.25">
      <c r="A553">
        <v>18445804</v>
      </c>
      <c r="B553" s="1" t="s">
        <v>1879</v>
      </c>
      <c r="C553">
        <v>1</v>
      </c>
      <c r="D553" t="str">
        <f>VLOOKUP(C553,'country description'!$A$1:$B$16,2,0)</f>
        <v>India</v>
      </c>
      <c r="E553" s="1" t="s">
        <v>21</v>
      </c>
      <c r="F553" t="s">
        <v>1880</v>
      </c>
      <c r="G553" t="s">
        <v>638</v>
      </c>
      <c r="H553" t="s">
        <v>639</v>
      </c>
      <c r="I553">
        <v>77.306541699999997</v>
      </c>
      <c r="J553">
        <v>28.657924699999999</v>
      </c>
      <c r="K553" t="s">
        <v>918</v>
      </c>
      <c r="L553" t="s">
        <v>26</v>
      </c>
      <c r="M553" t="s">
        <v>27</v>
      </c>
      <c r="N553" t="s">
        <v>27</v>
      </c>
      <c r="O553" t="s">
        <v>27</v>
      </c>
      <c r="P553" t="s">
        <v>27</v>
      </c>
      <c r="Q553">
        <v>1</v>
      </c>
      <c r="R553">
        <v>0</v>
      </c>
      <c r="S553">
        <v>300</v>
      </c>
      <c r="T553">
        <f>VLOOKUP(L553,'Currency exchange'!$A:$B,2,0) *S553</f>
        <v>3.6</v>
      </c>
      <c r="U553">
        <v>1</v>
      </c>
      <c r="V553" t="s">
        <v>23523</v>
      </c>
      <c r="W553" t="s">
        <v>23529</v>
      </c>
      <c r="X553" t="s">
        <v>976</v>
      </c>
      <c r="Y553">
        <v>2014</v>
      </c>
      <c r="Z553">
        <v>9</v>
      </c>
      <c r="AA553">
        <v>7</v>
      </c>
    </row>
    <row r="554" spans="1:27" x14ac:dyDescent="0.25">
      <c r="A554">
        <v>18273526</v>
      </c>
      <c r="B554" s="1" t="s">
        <v>1881</v>
      </c>
      <c r="C554">
        <v>1</v>
      </c>
      <c r="D554" t="str">
        <f>VLOOKUP(C554,'country description'!$A$1:$B$16,2,0)</f>
        <v>India</v>
      </c>
      <c r="E554" s="1" t="s">
        <v>21</v>
      </c>
      <c r="F554" t="s">
        <v>1882</v>
      </c>
      <c r="G554" t="s">
        <v>681</v>
      </c>
      <c r="H554" t="s">
        <v>682</v>
      </c>
      <c r="I554">
        <v>77.227537299999995</v>
      </c>
      <c r="J554">
        <v>28.6998976</v>
      </c>
      <c r="K554" t="s">
        <v>746</v>
      </c>
      <c r="L554" t="s">
        <v>26</v>
      </c>
      <c r="M554" t="s">
        <v>27</v>
      </c>
      <c r="N554" t="s">
        <v>27</v>
      </c>
      <c r="O554" t="s">
        <v>27</v>
      </c>
      <c r="P554" t="s">
        <v>27</v>
      </c>
      <c r="Q554">
        <v>1</v>
      </c>
      <c r="R554">
        <v>0</v>
      </c>
      <c r="S554">
        <v>300</v>
      </c>
      <c r="T554">
        <f>VLOOKUP(L554,'Currency exchange'!$A:$B,2,0) *S554</f>
        <v>3.6</v>
      </c>
      <c r="U554">
        <v>1</v>
      </c>
      <c r="V554" t="s">
        <v>23523</v>
      </c>
      <c r="W554" t="s">
        <v>23529</v>
      </c>
      <c r="X554" t="s">
        <v>1883</v>
      </c>
      <c r="Y554">
        <v>2012</v>
      </c>
      <c r="Z554">
        <v>9</v>
      </c>
      <c r="AA554">
        <v>7</v>
      </c>
    </row>
    <row r="555" spans="1:27" x14ac:dyDescent="0.25">
      <c r="A555">
        <v>18446424</v>
      </c>
      <c r="B555" s="1" t="s">
        <v>1884</v>
      </c>
      <c r="C555">
        <v>1</v>
      </c>
      <c r="D555" t="str">
        <f>VLOOKUP(C555,'country description'!$A$1:$B$16,2,0)</f>
        <v>India</v>
      </c>
      <c r="E555" s="1" t="s">
        <v>21</v>
      </c>
      <c r="F555" t="s">
        <v>1885</v>
      </c>
      <c r="G555" t="s">
        <v>681</v>
      </c>
      <c r="H555" t="s">
        <v>682</v>
      </c>
      <c r="I555">
        <v>77.227492400000003</v>
      </c>
      <c r="J555">
        <v>28.699848500000002</v>
      </c>
      <c r="K555" t="s">
        <v>1886</v>
      </c>
      <c r="L555" t="s">
        <v>26</v>
      </c>
      <c r="M555" t="s">
        <v>27</v>
      </c>
      <c r="N555" t="s">
        <v>27</v>
      </c>
      <c r="O555" t="s">
        <v>27</v>
      </c>
      <c r="P555" t="s">
        <v>27</v>
      </c>
      <c r="Q555">
        <v>1</v>
      </c>
      <c r="R555">
        <v>0</v>
      </c>
      <c r="S555">
        <v>300</v>
      </c>
      <c r="T555">
        <f>VLOOKUP(L555,'Currency exchange'!$A:$B,2,0) *S555</f>
        <v>3.6</v>
      </c>
      <c r="U555">
        <v>1</v>
      </c>
      <c r="V555" t="s">
        <v>23523</v>
      </c>
      <c r="W555" t="s">
        <v>23529</v>
      </c>
      <c r="X555" t="s">
        <v>1887</v>
      </c>
      <c r="Y555">
        <v>2010</v>
      </c>
      <c r="Z555">
        <v>9</v>
      </c>
      <c r="AA555">
        <v>13</v>
      </c>
    </row>
    <row r="556" spans="1:27" x14ac:dyDescent="0.25">
      <c r="A556">
        <v>18469823</v>
      </c>
      <c r="B556" s="1" t="s">
        <v>1888</v>
      </c>
      <c r="C556">
        <v>1</v>
      </c>
      <c r="D556" t="str">
        <f>VLOOKUP(C556,'country description'!$A$1:$B$16,2,0)</f>
        <v>India</v>
      </c>
      <c r="E556" s="1" t="s">
        <v>21</v>
      </c>
      <c r="F556" t="s">
        <v>1889</v>
      </c>
      <c r="G556" t="s">
        <v>145</v>
      </c>
      <c r="H556" t="s">
        <v>146</v>
      </c>
      <c r="I556">
        <v>77.294978439999994</v>
      </c>
      <c r="J556">
        <v>28.607248439999999</v>
      </c>
      <c r="K556" t="s">
        <v>754</v>
      </c>
      <c r="L556" t="s">
        <v>26</v>
      </c>
      <c r="M556" t="s">
        <v>27</v>
      </c>
      <c r="N556" t="s">
        <v>27</v>
      </c>
      <c r="O556" t="s">
        <v>27</v>
      </c>
      <c r="P556" t="s">
        <v>27</v>
      </c>
      <c r="Q556">
        <v>1</v>
      </c>
      <c r="R556">
        <v>0</v>
      </c>
      <c r="S556">
        <v>300</v>
      </c>
      <c r="T556">
        <f>VLOOKUP(L556,'Currency exchange'!$A:$B,2,0) *S556</f>
        <v>3.6</v>
      </c>
      <c r="U556">
        <v>1</v>
      </c>
      <c r="V556" t="s">
        <v>23523</v>
      </c>
      <c r="W556" t="s">
        <v>23529</v>
      </c>
      <c r="X556" t="s">
        <v>1890</v>
      </c>
      <c r="Y556">
        <v>2015</v>
      </c>
      <c r="Z556">
        <v>9</v>
      </c>
      <c r="AA556">
        <v>8</v>
      </c>
    </row>
    <row r="557" spans="1:27" x14ac:dyDescent="0.25">
      <c r="A557">
        <v>18464649</v>
      </c>
      <c r="B557" s="1" t="s">
        <v>1891</v>
      </c>
      <c r="C557">
        <v>1</v>
      </c>
      <c r="D557" t="str">
        <f>VLOOKUP(C557,'country description'!$A$1:$B$16,2,0)</f>
        <v>India</v>
      </c>
      <c r="E557" s="1" t="s">
        <v>21</v>
      </c>
      <c r="F557" t="s">
        <v>1892</v>
      </c>
      <c r="G557" t="s">
        <v>109</v>
      </c>
      <c r="H557" t="s">
        <v>110</v>
      </c>
      <c r="I557">
        <v>77.02514146</v>
      </c>
      <c r="J557">
        <v>28.646695980000001</v>
      </c>
      <c r="K557" t="s">
        <v>1893</v>
      </c>
      <c r="L557" t="s">
        <v>26</v>
      </c>
      <c r="M557" t="s">
        <v>27</v>
      </c>
      <c r="N557" t="s">
        <v>27</v>
      </c>
      <c r="O557" t="s">
        <v>27</v>
      </c>
      <c r="P557" t="s">
        <v>27</v>
      </c>
      <c r="Q557">
        <v>1</v>
      </c>
      <c r="R557">
        <v>0</v>
      </c>
      <c r="S557">
        <v>300</v>
      </c>
      <c r="T557">
        <f>VLOOKUP(L557,'Currency exchange'!$A:$B,2,0) *S557</f>
        <v>3.6</v>
      </c>
      <c r="U557">
        <v>1</v>
      </c>
      <c r="V557" t="s">
        <v>23523</v>
      </c>
      <c r="W557" t="s">
        <v>23529</v>
      </c>
      <c r="X557" t="s">
        <v>1894</v>
      </c>
      <c r="Y557">
        <v>2013</v>
      </c>
      <c r="Z557">
        <v>9</v>
      </c>
      <c r="AA557">
        <v>2</v>
      </c>
    </row>
    <row r="558" spans="1:27" x14ac:dyDescent="0.25">
      <c r="A558">
        <v>18464638</v>
      </c>
      <c r="B558" s="1" t="s">
        <v>1895</v>
      </c>
      <c r="C558">
        <v>1</v>
      </c>
      <c r="D558" t="str">
        <f>VLOOKUP(C558,'country description'!$A$1:$B$16,2,0)</f>
        <v>India</v>
      </c>
      <c r="E558" s="1" t="s">
        <v>21</v>
      </c>
      <c r="F558" t="s">
        <v>1083</v>
      </c>
      <c r="G558" t="s">
        <v>109</v>
      </c>
      <c r="H558" t="s">
        <v>110</v>
      </c>
      <c r="I558">
        <v>77.065434600000003</v>
      </c>
      <c r="J558">
        <v>28.67898074</v>
      </c>
      <c r="K558" t="s">
        <v>982</v>
      </c>
      <c r="L558" t="s">
        <v>26</v>
      </c>
      <c r="M558" t="s">
        <v>27</v>
      </c>
      <c r="N558" t="s">
        <v>27</v>
      </c>
      <c r="O558" t="s">
        <v>27</v>
      </c>
      <c r="P558" t="s">
        <v>27</v>
      </c>
      <c r="Q558">
        <v>1</v>
      </c>
      <c r="R558">
        <v>0</v>
      </c>
      <c r="S558">
        <v>300</v>
      </c>
      <c r="T558">
        <f>VLOOKUP(L558,'Currency exchange'!$A:$B,2,0) *S558</f>
        <v>3.6</v>
      </c>
      <c r="U558">
        <v>1</v>
      </c>
      <c r="V558" t="s">
        <v>23523</v>
      </c>
      <c r="W558" t="s">
        <v>23529</v>
      </c>
      <c r="X558" t="s">
        <v>1896</v>
      </c>
      <c r="Y558">
        <v>2010</v>
      </c>
      <c r="Z558">
        <v>9</v>
      </c>
      <c r="AA558">
        <v>20</v>
      </c>
    </row>
    <row r="559" spans="1:27" x14ac:dyDescent="0.25">
      <c r="A559">
        <v>18409206</v>
      </c>
      <c r="B559" s="1" t="s">
        <v>1897</v>
      </c>
      <c r="C559">
        <v>1</v>
      </c>
      <c r="D559" t="str">
        <f>VLOOKUP(C559,'country description'!$A$1:$B$16,2,0)</f>
        <v>India</v>
      </c>
      <c r="E559" s="1" t="s">
        <v>21</v>
      </c>
      <c r="F559" t="s">
        <v>1898</v>
      </c>
      <c r="G559" t="s">
        <v>75</v>
      </c>
      <c r="H559" t="s">
        <v>76</v>
      </c>
      <c r="I559">
        <v>77.304435999999995</v>
      </c>
      <c r="J559">
        <v>28.583352999999999</v>
      </c>
      <c r="K559" t="s">
        <v>1713</v>
      </c>
      <c r="L559" t="s">
        <v>26</v>
      </c>
      <c r="M559" t="s">
        <v>27</v>
      </c>
      <c r="N559" t="s">
        <v>27</v>
      </c>
      <c r="O559" t="s">
        <v>27</v>
      </c>
      <c r="P559" t="s">
        <v>27</v>
      </c>
      <c r="Q559">
        <v>1</v>
      </c>
      <c r="R559">
        <v>0</v>
      </c>
      <c r="S559">
        <v>300</v>
      </c>
      <c r="T559">
        <f>VLOOKUP(L559,'Currency exchange'!$A:$B,2,0) *S559</f>
        <v>3.6</v>
      </c>
      <c r="U559">
        <v>1</v>
      </c>
      <c r="V559" t="s">
        <v>23523</v>
      </c>
      <c r="W559" t="s">
        <v>23529</v>
      </c>
      <c r="X559" t="s">
        <v>1899</v>
      </c>
      <c r="Y559">
        <v>2017</v>
      </c>
      <c r="Z559">
        <v>9</v>
      </c>
      <c r="AA559">
        <v>10</v>
      </c>
    </row>
    <row r="560" spans="1:27" x14ac:dyDescent="0.25">
      <c r="A560">
        <v>18492052</v>
      </c>
      <c r="B560" s="1" t="s">
        <v>1900</v>
      </c>
      <c r="C560">
        <v>1</v>
      </c>
      <c r="D560" t="str">
        <f>VLOOKUP(C560,'country description'!$A$1:$B$16,2,0)</f>
        <v>India</v>
      </c>
      <c r="E560" s="1" t="s">
        <v>21</v>
      </c>
      <c r="F560" t="s">
        <v>1901</v>
      </c>
      <c r="G560" t="s">
        <v>598</v>
      </c>
      <c r="H560" t="s">
        <v>599</v>
      </c>
      <c r="I560">
        <v>77.235575800000007</v>
      </c>
      <c r="J560">
        <v>28.5565383</v>
      </c>
      <c r="K560" t="s">
        <v>1902</v>
      </c>
      <c r="L560" t="s">
        <v>26</v>
      </c>
      <c r="M560" t="s">
        <v>27</v>
      </c>
      <c r="N560" t="s">
        <v>27</v>
      </c>
      <c r="O560" t="s">
        <v>27</v>
      </c>
      <c r="P560" t="s">
        <v>27</v>
      </c>
      <c r="Q560">
        <v>1</v>
      </c>
      <c r="R560">
        <v>0</v>
      </c>
      <c r="S560">
        <v>300</v>
      </c>
      <c r="T560">
        <f>VLOOKUP(L560,'Currency exchange'!$A:$B,2,0) *S560</f>
        <v>3.6</v>
      </c>
      <c r="U560">
        <v>1</v>
      </c>
      <c r="V560" t="s">
        <v>23523</v>
      </c>
      <c r="W560" t="s">
        <v>23529</v>
      </c>
      <c r="X560" t="s">
        <v>1903</v>
      </c>
      <c r="Y560">
        <v>2010</v>
      </c>
      <c r="Z560">
        <v>8</v>
      </c>
      <c r="AA560">
        <v>27</v>
      </c>
    </row>
    <row r="561" spans="1:27" x14ac:dyDescent="0.25">
      <c r="A561">
        <v>18433869</v>
      </c>
      <c r="B561" s="1" t="s">
        <v>1904</v>
      </c>
      <c r="C561">
        <v>1</v>
      </c>
      <c r="D561" t="str">
        <f>VLOOKUP(C561,'country description'!$A$1:$B$16,2,0)</f>
        <v>India</v>
      </c>
      <c r="E561" s="1" t="s">
        <v>21</v>
      </c>
      <c r="F561" t="s">
        <v>1905</v>
      </c>
      <c r="G561" t="s">
        <v>203</v>
      </c>
      <c r="H561" t="s">
        <v>204</v>
      </c>
      <c r="I561">
        <v>77.2825524</v>
      </c>
      <c r="J561">
        <v>28.660629</v>
      </c>
      <c r="K561" t="s">
        <v>663</v>
      </c>
      <c r="L561" t="s">
        <v>26</v>
      </c>
      <c r="M561" t="s">
        <v>27</v>
      </c>
      <c r="N561" t="s">
        <v>27</v>
      </c>
      <c r="O561" t="s">
        <v>27</v>
      </c>
      <c r="P561" t="s">
        <v>27</v>
      </c>
      <c r="Q561">
        <v>1</v>
      </c>
      <c r="R561">
        <v>0</v>
      </c>
      <c r="S561">
        <v>300</v>
      </c>
      <c r="T561">
        <f>VLOOKUP(L561,'Currency exchange'!$A:$B,2,0) *S561</f>
        <v>3.6</v>
      </c>
      <c r="U561">
        <v>1</v>
      </c>
      <c r="V561" t="s">
        <v>23523</v>
      </c>
      <c r="W561" t="s">
        <v>23529</v>
      </c>
      <c r="X561" t="s">
        <v>1906</v>
      </c>
      <c r="Y561">
        <v>2018</v>
      </c>
      <c r="Z561">
        <v>8</v>
      </c>
      <c r="AA561">
        <v>2</v>
      </c>
    </row>
    <row r="562" spans="1:27" x14ac:dyDescent="0.25">
      <c r="A562">
        <v>18431979</v>
      </c>
      <c r="B562" s="1" t="s">
        <v>1907</v>
      </c>
      <c r="C562">
        <v>1</v>
      </c>
      <c r="D562" t="str">
        <f>VLOOKUP(C562,'country description'!$A$1:$B$16,2,0)</f>
        <v>India</v>
      </c>
      <c r="E562" s="1" t="s">
        <v>21</v>
      </c>
      <c r="F562" t="s">
        <v>1908</v>
      </c>
      <c r="G562" t="s">
        <v>203</v>
      </c>
      <c r="H562" t="s">
        <v>204</v>
      </c>
      <c r="I562">
        <v>77.2833009</v>
      </c>
      <c r="J562">
        <v>28.659970000000001</v>
      </c>
      <c r="K562" t="s">
        <v>1909</v>
      </c>
      <c r="L562" t="s">
        <v>26</v>
      </c>
      <c r="M562" t="s">
        <v>27</v>
      </c>
      <c r="N562" t="s">
        <v>27</v>
      </c>
      <c r="O562" t="s">
        <v>27</v>
      </c>
      <c r="P562" t="s">
        <v>27</v>
      </c>
      <c r="Q562">
        <v>1</v>
      </c>
      <c r="R562">
        <v>0</v>
      </c>
      <c r="S562">
        <v>300</v>
      </c>
      <c r="T562">
        <f>VLOOKUP(L562,'Currency exchange'!$A:$B,2,0) *S562</f>
        <v>3.6</v>
      </c>
      <c r="U562">
        <v>1</v>
      </c>
      <c r="V562" t="s">
        <v>23523</v>
      </c>
      <c r="W562" t="s">
        <v>23529</v>
      </c>
      <c r="X562" t="s">
        <v>979</v>
      </c>
      <c r="Y562">
        <v>2012</v>
      </c>
      <c r="Z562">
        <v>8</v>
      </c>
      <c r="AA562">
        <v>22</v>
      </c>
    </row>
    <row r="563" spans="1:27" x14ac:dyDescent="0.25">
      <c r="A563">
        <v>18379056</v>
      </c>
      <c r="B563" s="1" t="s">
        <v>1910</v>
      </c>
      <c r="C563">
        <v>1</v>
      </c>
      <c r="D563" t="str">
        <f>VLOOKUP(C563,'country description'!$A$1:$B$16,2,0)</f>
        <v>India</v>
      </c>
      <c r="E563" s="1" t="s">
        <v>21</v>
      </c>
      <c r="F563" t="s">
        <v>1911</v>
      </c>
      <c r="G563" t="s">
        <v>217</v>
      </c>
      <c r="H563" t="s">
        <v>218</v>
      </c>
      <c r="I563">
        <v>77.309697999999997</v>
      </c>
      <c r="J563">
        <v>28.623975000000002</v>
      </c>
      <c r="K563" t="s">
        <v>760</v>
      </c>
      <c r="L563" t="s">
        <v>26</v>
      </c>
      <c r="M563" t="s">
        <v>27</v>
      </c>
      <c r="N563" t="s">
        <v>27</v>
      </c>
      <c r="O563" t="s">
        <v>27</v>
      </c>
      <c r="P563" t="s">
        <v>27</v>
      </c>
      <c r="Q563">
        <v>1</v>
      </c>
      <c r="R563">
        <v>0</v>
      </c>
      <c r="S563">
        <v>300</v>
      </c>
      <c r="T563">
        <f>VLOOKUP(L563,'Currency exchange'!$A:$B,2,0) *S563</f>
        <v>3.6</v>
      </c>
      <c r="U563">
        <v>1</v>
      </c>
      <c r="V563" t="s">
        <v>23523</v>
      </c>
      <c r="W563" t="s">
        <v>23529</v>
      </c>
      <c r="X563" t="s">
        <v>1912</v>
      </c>
      <c r="Y563">
        <v>2014</v>
      </c>
      <c r="Z563">
        <v>8</v>
      </c>
      <c r="AA563">
        <v>28</v>
      </c>
    </row>
    <row r="564" spans="1:27" x14ac:dyDescent="0.25">
      <c r="A564">
        <v>18425175</v>
      </c>
      <c r="B564" s="1" t="s">
        <v>1913</v>
      </c>
      <c r="C564">
        <v>1</v>
      </c>
      <c r="D564" t="str">
        <f>VLOOKUP(C564,'country description'!$A$1:$B$16,2,0)</f>
        <v>India</v>
      </c>
      <c r="E564" s="1" t="s">
        <v>21</v>
      </c>
      <c r="F564" t="s">
        <v>1914</v>
      </c>
      <c r="G564" t="s">
        <v>351</v>
      </c>
      <c r="H564" t="s">
        <v>352</v>
      </c>
      <c r="I564">
        <v>77.170904800000002</v>
      </c>
      <c r="J564">
        <v>28.556923600000001</v>
      </c>
      <c r="K564" t="s">
        <v>746</v>
      </c>
      <c r="L564" t="s">
        <v>26</v>
      </c>
      <c r="M564" t="s">
        <v>27</v>
      </c>
      <c r="N564" t="s">
        <v>27</v>
      </c>
      <c r="O564" t="s">
        <v>27</v>
      </c>
      <c r="P564" t="s">
        <v>27</v>
      </c>
      <c r="Q564">
        <v>1</v>
      </c>
      <c r="R564">
        <v>0</v>
      </c>
      <c r="S564">
        <v>300</v>
      </c>
      <c r="T564">
        <f>VLOOKUP(L564,'Currency exchange'!$A:$B,2,0) *S564</f>
        <v>3.6</v>
      </c>
      <c r="U564">
        <v>1</v>
      </c>
      <c r="V564" t="s">
        <v>23523</v>
      </c>
      <c r="W564" t="s">
        <v>23529</v>
      </c>
      <c r="X564" t="s">
        <v>1915</v>
      </c>
      <c r="Y564">
        <v>2011</v>
      </c>
      <c r="Z564">
        <v>8</v>
      </c>
      <c r="AA564">
        <v>12</v>
      </c>
    </row>
    <row r="565" spans="1:27" x14ac:dyDescent="0.25">
      <c r="A565">
        <v>18460299</v>
      </c>
      <c r="B565" s="1" t="s">
        <v>1916</v>
      </c>
      <c r="C565">
        <v>1</v>
      </c>
      <c r="D565" t="str">
        <f>VLOOKUP(C565,'country description'!$A$1:$B$16,2,0)</f>
        <v>India</v>
      </c>
      <c r="E565" s="1" t="s">
        <v>21</v>
      </c>
      <c r="F565" t="s">
        <v>1917</v>
      </c>
      <c r="G565" t="s">
        <v>117</v>
      </c>
      <c r="H565" t="s">
        <v>118</v>
      </c>
      <c r="I565">
        <v>77.146546900000004</v>
      </c>
      <c r="J565">
        <v>28.630884099999999</v>
      </c>
      <c r="K565" t="s">
        <v>746</v>
      </c>
      <c r="L565" t="s">
        <v>26</v>
      </c>
      <c r="M565" t="s">
        <v>27</v>
      </c>
      <c r="N565" t="s">
        <v>27</v>
      </c>
      <c r="O565" t="s">
        <v>27</v>
      </c>
      <c r="P565" t="s">
        <v>27</v>
      </c>
      <c r="Q565">
        <v>1</v>
      </c>
      <c r="R565">
        <v>0</v>
      </c>
      <c r="S565">
        <v>300</v>
      </c>
      <c r="T565">
        <f>VLOOKUP(L565,'Currency exchange'!$A:$B,2,0) *S565</f>
        <v>3.6</v>
      </c>
      <c r="U565">
        <v>1</v>
      </c>
      <c r="V565" t="s">
        <v>23523</v>
      </c>
      <c r="W565" t="s">
        <v>23529</v>
      </c>
      <c r="X565" t="s">
        <v>1918</v>
      </c>
      <c r="Y565">
        <v>2015</v>
      </c>
      <c r="Z565">
        <v>8</v>
      </c>
      <c r="AA565">
        <v>2</v>
      </c>
    </row>
    <row r="566" spans="1:27" x14ac:dyDescent="0.25">
      <c r="A566">
        <v>18216703</v>
      </c>
      <c r="B566" s="1" t="s">
        <v>1919</v>
      </c>
      <c r="C566">
        <v>1</v>
      </c>
      <c r="D566" t="str">
        <f>VLOOKUP(C566,'country description'!$A$1:$B$16,2,0)</f>
        <v>India</v>
      </c>
      <c r="E566" s="1" t="s">
        <v>21</v>
      </c>
      <c r="F566" t="s">
        <v>1920</v>
      </c>
      <c r="G566" t="s">
        <v>1023</v>
      </c>
      <c r="H566" t="s">
        <v>1024</v>
      </c>
      <c r="I566">
        <v>77.137595700000006</v>
      </c>
      <c r="J566">
        <v>28.7124101</v>
      </c>
      <c r="K566" t="s">
        <v>746</v>
      </c>
      <c r="L566" t="s">
        <v>26</v>
      </c>
      <c r="M566" t="s">
        <v>27</v>
      </c>
      <c r="N566" t="s">
        <v>27</v>
      </c>
      <c r="O566" t="s">
        <v>27</v>
      </c>
      <c r="P566" t="s">
        <v>27</v>
      </c>
      <c r="Q566">
        <v>1</v>
      </c>
      <c r="R566">
        <v>0</v>
      </c>
      <c r="S566">
        <v>300</v>
      </c>
      <c r="T566">
        <f>VLOOKUP(L566,'Currency exchange'!$A:$B,2,0) *S566</f>
        <v>3.6</v>
      </c>
      <c r="U566">
        <v>1</v>
      </c>
      <c r="V566" t="s">
        <v>23523</v>
      </c>
      <c r="W566" t="s">
        <v>23529</v>
      </c>
      <c r="X566" t="s">
        <v>1921</v>
      </c>
      <c r="Y566">
        <v>2014</v>
      </c>
      <c r="Z566">
        <v>8</v>
      </c>
      <c r="AA566">
        <v>15</v>
      </c>
    </row>
    <row r="567" spans="1:27" x14ac:dyDescent="0.25">
      <c r="A567">
        <v>18377880</v>
      </c>
      <c r="B567" s="1" t="s">
        <v>1922</v>
      </c>
      <c r="C567">
        <v>1</v>
      </c>
      <c r="D567" t="str">
        <f>VLOOKUP(C567,'country description'!$A$1:$B$16,2,0)</f>
        <v>India</v>
      </c>
      <c r="E567" s="1" t="s">
        <v>21</v>
      </c>
      <c r="F567" t="s">
        <v>1923</v>
      </c>
      <c r="G567" t="s">
        <v>547</v>
      </c>
      <c r="H567" t="s">
        <v>548</v>
      </c>
      <c r="I567">
        <v>77.282453200000006</v>
      </c>
      <c r="J567">
        <v>28.632852</v>
      </c>
      <c r="K567" t="s">
        <v>663</v>
      </c>
      <c r="L567" t="s">
        <v>26</v>
      </c>
      <c r="M567" t="s">
        <v>27</v>
      </c>
      <c r="N567" t="s">
        <v>27</v>
      </c>
      <c r="O567" t="s">
        <v>27</v>
      </c>
      <c r="P567" t="s">
        <v>27</v>
      </c>
      <c r="Q567">
        <v>1</v>
      </c>
      <c r="R567">
        <v>0</v>
      </c>
      <c r="S567">
        <v>300</v>
      </c>
      <c r="T567">
        <f>VLOOKUP(L567,'Currency exchange'!$A:$B,2,0) *S567</f>
        <v>3.6</v>
      </c>
      <c r="U567">
        <v>1</v>
      </c>
      <c r="V567" t="s">
        <v>23523</v>
      </c>
      <c r="W567" t="s">
        <v>23529</v>
      </c>
      <c r="X567" t="s">
        <v>1924</v>
      </c>
      <c r="Y567">
        <v>2015</v>
      </c>
      <c r="Z567">
        <v>8</v>
      </c>
      <c r="AA567">
        <v>21</v>
      </c>
    </row>
    <row r="568" spans="1:27" x14ac:dyDescent="0.25">
      <c r="A568">
        <v>18421471</v>
      </c>
      <c r="B568" s="1" t="s">
        <v>1925</v>
      </c>
      <c r="C568">
        <v>1</v>
      </c>
      <c r="D568" t="str">
        <f>VLOOKUP(C568,'country description'!$A$1:$B$16,2,0)</f>
        <v>India</v>
      </c>
      <c r="E568" s="1" t="s">
        <v>21</v>
      </c>
      <c r="F568" t="s">
        <v>1926</v>
      </c>
      <c r="G568" t="s">
        <v>273</v>
      </c>
      <c r="H568" t="s">
        <v>274</v>
      </c>
      <c r="I568">
        <v>77.311921569999996</v>
      </c>
      <c r="J568">
        <v>28.66958297</v>
      </c>
      <c r="K568" t="s">
        <v>760</v>
      </c>
      <c r="L568" t="s">
        <v>26</v>
      </c>
      <c r="M568" t="s">
        <v>27</v>
      </c>
      <c r="N568" t="s">
        <v>27</v>
      </c>
      <c r="O568" t="s">
        <v>27</v>
      </c>
      <c r="P568" t="s">
        <v>27</v>
      </c>
      <c r="Q568">
        <v>1</v>
      </c>
      <c r="R568">
        <v>0</v>
      </c>
      <c r="S568">
        <v>300</v>
      </c>
      <c r="T568">
        <f>VLOOKUP(L568,'Currency exchange'!$A:$B,2,0) *S568</f>
        <v>3.6</v>
      </c>
      <c r="U568">
        <v>1</v>
      </c>
      <c r="V568" t="s">
        <v>23523</v>
      </c>
      <c r="W568" t="s">
        <v>23529</v>
      </c>
      <c r="X568" t="s">
        <v>1927</v>
      </c>
      <c r="Y568">
        <v>2018</v>
      </c>
      <c r="Z568">
        <v>8</v>
      </c>
      <c r="AA568">
        <v>16</v>
      </c>
    </row>
    <row r="569" spans="1:27" x14ac:dyDescent="0.25">
      <c r="A569">
        <v>18478723</v>
      </c>
      <c r="B569" s="1" t="s">
        <v>1928</v>
      </c>
      <c r="C569">
        <v>1</v>
      </c>
      <c r="D569" t="str">
        <f>VLOOKUP(C569,'country description'!$A$1:$B$16,2,0)</f>
        <v>India</v>
      </c>
      <c r="E569" s="1" t="s">
        <v>21</v>
      </c>
      <c r="F569" t="s">
        <v>1929</v>
      </c>
      <c r="G569" t="s">
        <v>1656</v>
      </c>
      <c r="H569" t="s">
        <v>1657</v>
      </c>
      <c r="I569">
        <v>77.137545220000007</v>
      </c>
      <c r="J569">
        <v>28.560505979999999</v>
      </c>
      <c r="K569" t="s">
        <v>816</v>
      </c>
      <c r="L569" t="s">
        <v>26</v>
      </c>
      <c r="M569" t="s">
        <v>27</v>
      </c>
      <c r="N569" t="s">
        <v>27</v>
      </c>
      <c r="O569" t="s">
        <v>27</v>
      </c>
      <c r="P569" t="s">
        <v>27</v>
      </c>
      <c r="Q569">
        <v>1</v>
      </c>
      <c r="R569">
        <v>0</v>
      </c>
      <c r="S569">
        <v>300</v>
      </c>
      <c r="T569">
        <f>VLOOKUP(L569,'Currency exchange'!$A:$B,2,0) *S569</f>
        <v>3.6</v>
      </c>
      <c r="U569">
        <v>1</v>
      </c>
      <c r="V569" t="s">
        <v>23523</v>
      </c>
      <c r="W569" t="s">
        <v>23529</v>
      </c>
      <c r="X569" t="s">
        <v>1930</v>
      </c>
      <c r="Y569">
        <v>2014</v>
      </c>
      <c r="Z569">
        <v>7</v>
      </c>
      <c r="AA569">
        <v>6</v>
      </c>
    </row>
    <row r="570" spans="1:27" x14ac:dyDescent="0.25">
      <c r="A570">
        <v>18481273</v>
      </c>
      <c r="B570" s="1" t="s">
        <v>1931</v>
      </c>
      <c r="C570">
        <v>1</v>
      </c>
      <c r="D570" t="str">
        <f>VLOOKUP(C570,'country description'!$A$1:$B$16,2,0)</f>
        <v>India</v>
      </c>
      <c r="E570" s="1" t="s">
        <v>21</v>
      </c>
      <c r="F570" t="s">
        <v>1932</v>
      </c>
      <c r="G570" t="s">
        <v>90</v>
      </c>
      <c r="H570" t="s">
        <v>91</v>
      </c>
      <c r="I570">
        <v>77.246764499999998</v>
      </c>
      <c r="J570">
        <v>28.581424899999998</v>
      </c>
      <c r="K570" t="s">
        <v>1933</v>
      </c>
      <c r="L570" t="s">
        <v>26</v>
      </c>
      <c r="M570" t="s">
        <v>27</v>
      </c>
      <c r="N570" t="s">
        <v>27</v>
      </c>
      <c r="O570" t="s">
        <v>27</v>
      </c>
      <c r="P570" t="s">
        <v>27</v>
      </c>
      <c r="Q570">
        <v>1</v>
      </c>
      <c r="R570">
        <v>0</v>
      </c>
      <c r="S570">
        <v>300</v>
      </c>
      <c r="T570">
        <f>VLOOKUP(L570,'Currency exchange'!$A:$B,2,0) *S570</f>
        <v>3.6</v>
      </c>
      <c r="U570">
        <v>1</v>
      </c>
      <c r="V570" t="s">
        <v>23523</v>
      </c>
      <c r="W570" t="s">
        <v>23529</v>
      </c>
      <c r="X570" t="s">
        <v>1934</v>
      </c>
      <c r="Y570">
        <v>2013</v>
      </c>
      <c r="Z570">
        <v>7</v>
      </c>
      <c r="AA570">
        <v>28</v>
      </c>
    </row>
    <row r="571" spans="1:27" x14ac:dyDescent="0.25">
      <c r="A571">
        <v>18445793</v>
      </c>
      <c r="B571" s="1" t="s">
        <v>1935</v>
      </c>
      <c r="C571">
        <v>1</v>
      </c>
      <c r="D571" t="str">
        <f>VLOOKUP(C571,'country description'!$A$1:$B$16,2,0)</f>
        <v>India</v>
      </c>
      <c r="E571" s="1" t="s">
        <v>21</v>
      </c>
      <c r="F571" t="s">
        <v>1936</v>
      </c>
      <c r="G571" t="s">
        <v>656</v>
      </c>
      <c r="H571" t="s">
        <v>657</v>
      </c>
      <c r="I571">
        <v>77.157779899999994</v>
      </c>
      <c r="J571">
        <v>28.690152000000001</v>
      </c>
      <c r="K571" t="s">
        <v>1496</v>
      </c>
      <c r="L571" t="s">
        <v>26</v>
      </c>
      <c r="M571" t="s">
        <v>27</v>
      </c>
      <c r="N571" t="s">
        <v>27</v>
      </c>
      <c r="O571" t="s">
        <v>27</v>
      </c>
      <c r="P571" t="s">
        <v>27</v>
      </c>
      <c r="Q571">
        <v>1</v>
      </c>
      <c r="R571">
        <v>0</v>
      </c>
      <c r="S571">
        <v>300</v>
      </c>
      <c r="T571">
        <f>VLOOKUP(L571,'Currency exchange'!$A:$B,2,0) *S571</f>
        <v>3.6</v>
      </c>
      <c r="U571">
        <v>1</v>
      </c>
      <c r="V571" t="s">
        <v>23523</v>
      </c>
      <c r="W571" t="s">
        <v>23529</v>
      </c>
      <c r="X571" t="s">
        <v>1937</v>
      </c>
      <c r="Y571">
        <v>2014</v>
      </c>
      <c r="Z571">
        <v>7</v>
      </c>
      <c r="AA571">
        <v>26</v>
      </c>
    </row>
    <row r="572" spans="1:27" x14ac:dyDescent="0.25">
      <c r="A572">
        <v>18424639</v>
      </c>
      <c r="B572" s="1" t="s">
        <v>1938</v>
      </c>
      <c r="C572">
        <v>1</v>
      </c>
      <c r="D572" t="str">
        <f>VLOOKUP(C572,'country description'!$A$1:$B$16,2,0)</f>
        <v>India</v>
      </c>
      <c r="E572" s="1" t="s">
        <v>21</v>
      </c>
      <c r="F572" t="s">
        <v>1939</v>
      </c>
      <c r="G572" t="s">
        <v>681</v>
      </c>
      <c r="H572" t="s">
        <v>682</v>
      </c>
      <c r="I572">
        <v>77.227986400000006</v>
      </c>
      <c r="J572">
        <v>28.7008361</v>
      </c>
      <c r="K572" t="s">
        <v>1291</v>
      </c>
      <c r="L572" t="s">
        <v>26</v>
      </c>
      <c r="M572" t="s">
        <v>27</v>
      </c>
      <c r="N572" t="s">
        <v>27</v>
      </c>
      <c r="O572" t="s">
        <v>27</v>
      </c>
      <c r="P572" t="s">
        <v>27</v>
      </c>
      <c r="Q572">
        <v>1</v>
      </c>
      <c r="R572">
        <v>0</v>
      </c>
      <c r="S572">
        <v>300</v>
      </c>
      <c r="T572">
        <f>VLOOKUP(L572,'Currency exchange'!$A:$B,2,0) *S572</f>
        <v>3.6</v>
      </c>
      <c r="U572">
        <v>1</v>
      </c>
      <c r="V572" t="s">
        <v>23523</v>
      </c>
      <c r="W572" t="s">
        <v>23529</v>
      </c>
      <c r="X572" t="s">
        <v>1940</v>
      </c>
      <c r="Y572">
        <v>2017</v>
      </c>
      <c r="Z572">
        <v>7</v>
      </c>
      <c r="AA572">
        <v>13</v>
      </c>
    </row>
    <row r="573" spans="1:27" x14ac:dyDescent="0.25">
      <c r="A573">
        <v>18430579</v>
      </c>
      <c r="B573" s="1" t="s">
        <v>1941</v>
      </c>
      <c r="C573">
        <v>1</v>
      </c>
      <c r="D573" t="str">
        <f>VLOOKUP(C573,'country description'!$A$1:$B$16,2,0)</f>
        <v>India</v>
      </c>
      <c r="E573" s="1" t="s">
        <v>21</v>
      </c>
      <c r="F573" t="s">
        <v>1942</v>
      </c>
      <c r="G573" t="s">
        <v>56</v>
      </c>
      <c r="H573" t="s">
        <v>57</v>
      </c>
      <c r="I573">
        <v>77.000584099999998</v>
      </c>
      <c r="J573">
        <v>28.565314300000001</v>
      </c>
      <c r="K573" t="s">
        <v>746</v>
      </c>
      <c r="L573" t="s">
        <v>26</v>
      </c>
      <c r="M573" t="s">
        <v>27</v>
      </c>
      <c r="N573" t="s">
        <v>27</v>
      </c>
      <c r="O573" t="s">
        <v>27</v>
      </c>
      <c r="P573" t="s">
        <v>27</v>
      </c>
      <c r="Q573">
        <v>1</v>
      </c>
      <c r="R573">
        <v>0</v>
      </c>
      <c r="S573">
        <v>300</v>
      </c>
      <c r="T573">
        <f>VLOOKUP(L573,'Currency exchange'!$A:$B,2,0) *S573</f>
        <v>3.6</v>
      </c>
      <c r="U573">
        <v>1</v>
      </c>
      <c r="V573" t="s">
        <v>23523</v>
      </c>
      <c r="W573" t="s">
        <v>23529</v>
      </c>
      <c r="X573" t="s">
        <v>1943</v>
      </c>
      <c r="Y573">
        <v>2017</v>
      </c>
      <c r="Z573">
        <v>7</v>
      </c>
      <c r="AA573">
        <v>26</v>
      </c>
    </row>
    <row r="574" spans="1:27" x14ac:dyDescent="0.25">
      <c r="A574">
        <v>18378016</v>
      </c>
      <c r="B574" s="1" t="s">
        <v>1324</v>
      </c>
      <c r="C574">
        <v>1</v>
      </c>
      <c r="D574" t="str">
        <f>VLOOKUP(C574,'country description'!$A$1:$B$16,2,0)</f>
        <v>India</v>
      </c>
      <c r="E574" s="1" t="s">
        <v>21</v>
      </c>
      <c r="F574" t="s">
        <v>1944</v>
      </c>
      <c r="G574" t="s">
        <v>293</v>
      </c>
      <c r="H574" t="s">
        <v>294</v>
      </c>
      <c r="I574">
        <v>77.290784599999995</v>
      </c>
      <c r="J574">
        <v>28.640916000000001</v>
      </c>
      <c r="K574" t="s">
        <v>1671</v>
      </c>
      <c r="L574" t="s">
        <v>26</v>
      </c>
      <c r="M574" t="s">
        <v>27</v>
      </c>
      <c r="N574" t="s">
        <v>27</v>
      </c>
      <c r="O574" t="s">
        <v>27</v>
      </c>
      <c r="P574" t="s">
        <v>27</v>
      </c>
      <c r="Q574">
        <v>1</v>
      </c>
      <c r="R574">
        <v>0</v>
      </c>
      <c r="S574">
        <v>300</v>
      </c>
      <c r="T574">
        <f>VLOOKUP(L574,'Currency exchange'!$A:$B,2,0) *S574</f>
        <v>3.6</v>
      </c>
      <c r="U574">
        <v>1</v>
      </c>
      <c r="V574" t="s">
        <v>23523</v>
      </c>
      <c r="W574" t="s">
        <v>23529</v>
      </c>
      <c r="X574" t="s">
        <v>1945</v>
      </c>
      <c r="Y574">
        <v>2018</v>
      </c>
      <c r="Z574">
        <v>7</v>
      </c>
      <c r="AA574">
        <v>10</v>
      </c>
    </row>
    <row r="575" spans="1:27" x14ac:dyDescent="0.25">
      <c r="A575">
        <v>18312639</v>
      </c>
      <c r="B575" s="1" t="s">
        <v>1946</v>
      </c>
      <c r="C575">
        <v>1</v>
      </c>
      <c r="D575" t="str">
        <f>VLOOKUP(C575,'country description'!$A$1:$B$16,2,0)</f>
        <v>India</v>
      </c>
      <c r="E575" s="1" t="s">
        <v>21</v>
      </c>
      <c r="F575" t="s">
        <v>1947</v>
      </c>
      <c r="G575" t="s">
        <v>1040</v>
      </c>
      <c r="H575" t="s">
        <v>1041</v>
      </c>
      <c r="I575">
        <v>77.220800800000006</v>
      </c>
      <c r="J575">
        <v>28.573283100000001</v>
      </c>
      <c r="K575" t="s">
        <v>701</v>
      </c>
      <c r="L575" t="s">
        <v>26</v>
      </c>
      <c r="M575" t="s">
        <v>27</v>
      </c>
      <c r="N575" t="s">
        <v>27</v>
      </c>
      <c r="O575" t="s">
        <v>27</v>
      </c>
      <c r="P575" t="s">
        <v>27</v>
      </c>
      <c r="Q575">
        <v>1</v>
      </c>
      <c r="R575">
        <v>0</v>
      </c>
      <c r="S575">
        <v>300</v>
      </c>
      <c r="T575">
        <f>VLOOKUP(L575,'Currency exchange'!$A:$B,2,0) *S575</f>
        <v>3.6</v>
      </c>
      <c r="U575">
        <v>1</v>
      </c>
      <c r="V575" t="s">
        <v>23523</v>
      </c>
      <c r="W575" t="s">
        <v>23529</v>
      </c>
      <c r="X575" t="s">
        <v>1948</v>
      </c>
      <c r="Y575">
        <v>2013</v>
      </c>
      <c r="Z575">
        <v>7</v>
      </c>
      <c r="AA575">
        <v>27</v>
      </c>
    </row>
    <row r="576" spans="1:27" x14ac:dyDescent="0.25">
      <c r="A576">
        <v>18466402</v>
      </c>
      <c r="B576" s="1" t="s">
        <v>1949</v>
      </c>
      <c r="C576">
        <v>1</v>
      </c>
      <c r="D576" t="str">
        <f>VLOOKUP(C576,'country description'!$A$1:$B$16,2,0)</f>
        <v>India</v>
      </c>
      <c r="E576" s="1" t="s">
        <v>21</v>
      </c>
      <c r="F576" t="s">
        <v>1950</v>
      </c>
      <c r="G576" t="s">
        <v>433</v>
      </c>
      <c r="H576" t="s">
        <v>434</v>
      </c>
      <c r="I576">
        <v>77.231961200000001</v>
      </c>
      <c r="J576">
        <v>28.657297199999999</v>
      </c>
      <c r="K576" t="s">
        <v>746</v>
      </c>
      <c r="L576" t="s">
        <v>26</v>
      </c>
      <c r="M576" t="s">
        <v>27</v>
      </c>
      <c r="N576" t="s">
        <v>27</v>
      </c>
      <c r="O576" t="s">
        <v>27</v>
      </c>
      <c r="P576" t="s">
        <v>27</v>
      </c>
      <c r="Q576">
        <v>1</v>
      </c>
      <c r="R576">
        <v>0</v>
      </c>
      <c r="S576">
        <v>300</v>
      </c>
      <c r="T576">
        <f>VLOOKUP(L576,'Currency exchange'!$A:$B,2,0) *S576</f>
        <v>3.6</v>
      </c>
      <c r="U576">
        <v>1</v>
      </c>
      <c r="V576" t="s">
        <v>23523</v>
      </c>
      <c r="W576" t="s">
        <v>23529</v>
      </c>
      <c r="X576" t="s">
        <v>227</v>
      </c>
      <c r="Y576">
        <v>2017</v>
      </c>
      <c r="Z576">
        <v>6</v>
      </c>
      <c r="AA576">
        <v>8</v>
      </c>
    </row>
    <row r="577" spans="1:27" x14ac:dyDescent="0.25">
      <c r="A577">
        <v>18250897</v>
      </c>
      <c r="B577" s="1" t="s">
        <v>1951</v>
      </c>
      <c r="C577">
        <v>1</v>
      </c>
      <c r="D577" t="str">
        <f>VLOOKUP(C577,'country description'!$A$1:$B$16,2,0)</f>
        <v>India</v>
      </c>
      <c r="E577" s="1" t="s">
        <v>21</v>
      </c>
      <c r="F577" t="s">
        <v>1952</v>
      </c>
      <c r="G577" t="s">
        <v>986</v>
      </c>
      <c r="H577" t="s">
        <v>987</v>
      </c>
      <c r="I577">
        <v>77.203915600000002</v>
      </c>
      <c r="J577">
        <v>28.5608042</v>
      </c>
      <c r="K577" t="s">
        <v>760</v>
      </c>
      <c r="L577" t="s">
        <v>26</v>
      </c>
      <c r="M577" t="s">
        <v>27</v>
      </c>
      <c r="N577" t="s">
        <v>27</v>
      </c>
      <c r="O577" t="s">
        <v>27</v>
      </c>
      <c r="P577" t="s">
        <v>27</v>
      </c>
      <c r="Q577">
        <v>1</v>
      </c>
      <c r="R577">
        <v>0</v>
      </c>
      <c r="S577">
        <v>300</v>
      </c>
      <c r="T577">
        <f>VLOOKUP(L577,'Currency exchange'!$A:$B,2,0) *S577</f>
        <v>3.6</v>
      </c>
      <c r="U577">
        <v>1</v>
      </c>
      <c r="V577" t="s">
        <v>23523</v>
      </c>
      <c r="W577" t="s">
        <v>23529</v>
      </c>
      <c r="X577" t="s">
        <v>1953</v>
      </c>
      <c r="Y577">
        <v>2013</v>
      </c>
      <c r="Z577">
        <v>6</v>
      </c>
      <c r="AA577">
        <v>17</v>
      </c>
    </row>
    <row r="578" spans="1:27" x14ac:dyDescent="0.25">
      <c r="A578">
        <v>18444040</v>
      </c>
      <c r="B578" s="1" t="s">
        <v>1954</v>
      </c>
      <c r="C578">
        <v>1</v>
      </c>
      <c r="D578" t="str">
        <f>VLOOKUP(C578,'country description'!$A$1:$B$16,2,0)</f>
        <v>India</v>
      </c>
      <c r="E578" s="1" t="s">
        <v>21</v>
      </c>
      <c r="F578" t="s">
        <v>1955</v>
      </c>
      <c r="G578" t="s">
        <v>560</v>
      </c>
      <c r="H578" t="s">
        <v>561</v>
      </c>
      <c r="I578">
        <v>77.216173499999996</v>
      </c>
      <c r="J578">
        <v>28.582340800000001</v>
      </c>
      <c r="K578" t="s">
        <v>746</v>
      </c>
      <c r="L578" t="s">
        <v>26</v>
      </c>
      <c r="M578" t="s">
        <v>27</v>
      </c>
      <c r="N578" t="s">
        <v>27</v>
      </c>
      <c r="O578" t="s">
        <v>27</v>
      </c>
      <c r="P578" t="s">
        <v>27</v>
      </c>
      <c r="Q578">
        <v>1</v>
      </c>
      <c r="R578">
        <v>0</v>
      </c>
      <c r="S578">
        <v>300</v>
      </c>
      <c r="T578">
        <f>VLOOKUP(L578,'Currency exchange'!$A:$B,2,0) *S578</f>
        <v>3.6</v>
      </c>
      <c r="U578">
        <v>1</v>
      </c>
      <c r="V578" t="s">
        <v>23523</v>
      </c>
      <c r="W578" t="s">
        <v>23529</v>
      </c>
      <c r="X578" t="s">
        <v>1956</v>
      </c>
      <c r="Y578">
        <v>2013</v>
      </c>
      <c r="Z578">
        <v>6</v>
      </c>
      <c r="AA578">
        <v>19</v>
      </c>
    </row>
    <row r="579" spans="1:27" x14ac:dyDescent="0.25">
      <c r="A579">
        <v>18471313</v>
      </c>
      <c r="B579" s="1" t="s">
        <v>1957</v>
      </c>
      <c r="C579">
        <v>1</v>
      </c>
      <c r="D579" t="str">
        <f>VLOOKUP(C579,'country description'!$A$1:$B$16,2,0)</f>
        <v>India</v>
      </c>
      <c r="E579" s="1" t="s">
        <v>21</v>
      </c>
      <c r="F579" t="s">
        <v>1958</v>
      </c>
      <c r="G579" t="s">
        <v>56</v>
      </c>
      <c r="H579" t="s">
        <v>57</v>
      </c>
      <c r="I579">
        <v>76.985612900000007</v>
      </c>
      <c r="J579">
        <v>28.608855200000001</v>
      </c>
      <c r="K579" t="s">
        <v>715</v>
      </c>
      <c r="L579" t="s">
        <v>26</v>
      </c>
      <c r="M579" t="s">
        <v>27</v>
      </c>
      <c r="N579" t="s">
        <v>27</v>
      </c>
      <c r="O579" t="s">
        <v>27</v>
      </c>
      <c r="P579" t="s">
        <v>27</v>
      </c>
      <c r="Q579">
        <v>1</v>
      </c>
      <c r="R579">
        <v>0</v>
      </c>
      <c r="S579">
        <v>300</v>
      </c>
      <c r="T579">
        <f>VLOOKUP(L579,'Currency exchange'!$A:$B,2,0) *S579</f>
        <v>3.6</v>
      </c>
      <c r="U579">
        <v>1</v>
      </c>
      <c r="V579" t="s">
        <v>23523</v>
      </c>
      <c r="W579" t="s">
        <v>23529</v>
      </c>
      <c r="X579" t="s">
        <v>1156</v>
      </c>
      <c r="Y579">
        <v>2013</v>
      </c>
      <c r="Z579">
        <v>6</v>
      </c>
      <c r="AA579">
        <v>5</v>
      </c>
    </row>
    <row r="580" spans="1:27" x14ac:dyDescent="0.25">
      <c r="A580">
        <v>18472680</v>
      </c>
      <c r="B580" s="1" t="s">
        <v>1959</v>
      </c>
      <c r="C580">
        <v>1</v>
      </c>
      <c r="D580" t="str">
        <f>VLOOKUP(C580,'country description'!$A$1:$B$16,2,0)</f>
        <v>India</v>
      </c>
      <c r="E580" s="1" t="s">
        <v>21</v>
      </c>
      <c r="F580" t="s">
        <v>1960</v>
      </c>
      <c r="G580" t="s">
        <v>242</v>
      </c>
      <c r="H580" t="s">
        <v>243</v>
      </c>
      <c r="I580">
        <v>77.287153000000004</v>
      </c>
      <c r="J580">
        <v>28.501478500000001</v>
      </c>
      <c r="K580" t="s">
        <v>760</v>
      </c>
      <c r="L580" t="s">
        <v>26</v>
      </c>
      <c r="M580" t="s">
        <v>27</v>
      </c>
      <c r="N580" t="s">
        <v>27</v>
      </c>
      <c r="O580" t="s">
        <v>27</v>
      </c>
      <c r="P580" t="s">
        <v>27</v>
      </c>
      <c r="Q580">
        <v>1</v>
      </c>
      <c r="R580">
        <v>0</v>
      </c>
      <c r="S580">
        <v>300</v>
      </c>
      <c r="T580">
        <f>VLOOKUP(L580,'Currency exchange'!$A:$B,2,0) *S580</f>
        <v>3.6</v>
      </c>
      <c r="U580">
        <v>1</v>
      </c>
      <c r="V580" t="s">
        <v>23523</v>
      </c>
      <c r="W580" t="s">
        <v>23529</v>
      </c>
      <c r="X580" t="s">
        <v>1961</v>
      </c>
      <c r="Y580">
        <v>2017</v>
      </c>
      <c r="Z580">
        <v>6</v>
      </c>
      <c r="AA580">
        <v>4</v>
      </c>
    </row>
    <row r="581" spans="1:27" x14ac:dyDescent="0.25">
      <c r="A581">
        <v>18421030</v>
      </c>
      <c r="B581" s="1" t="s">
        <v>1962</v>
      </c>
      <c r="C581">
        <v>1</v>
      </c>
      <c r="D581" t="str">
        <f>VLOOKUP(C581,'country description'!$A$1:$B$16,2,0)</f>
        <v>India</v>
      </c>
      <c r="E581" s="1" t="s">
        <v>21</v>
      </c>
      <c r="F581" t="s">
        <v>1963</v>
      </c>
      <c r="G581" t="s">
        <v>293</v>
      </c>
      <c r="H581" t="s">
        <v>294</v>
      </c>
      <c r="I581">
        <v>77.288592100000002</v>
      </c>
      <c r="J581">
        <v>28.637819499999999</v>
      </c>
      <c r="K581" t="s">
        <v>746</v>
      </c>
      <c r="L581" t="s">
        <v>26</v>
      </c>
      <c r="M581" t="s">
        <v>27</v>
      </c>
      <c r="N581" t="s">
        <v>27</v>
      </c>
      <c r="O581" t="s">
        <v>27</v>
      </c>
      <c r="P581" t="s">
        <v>27</v>
      </c>
      <c r="Q581">
        <v>1</v>
      </c>
      <c r="R581">
        <v>0</v>
      </c>
      <c r="S581">
        <v>300</v>
      </c>
      <c r="T581">
        <f>VLOOKUP(L581,'Currency exchange'!$A:$B,2,0) *S581</f>
        <v>3.6</v>
      </c>
      <c r="U581">
        <v>1</v>
      </c>
      <c r="V581" t="s">
        <v>23523</v>
      </c>
      <c r="W581" t="s">
        <v>23529</v>
      </c>
      <c r="X581" t="s">
        <v>1964</v>
      </c>
      <c r="Y581">
        <v>2016</v>
      </c>
      <c r="Z581">
        <v>6</v>
      </c>
      <c r="AA581">
        <v>15</v>
      </c>
    </row>
    <row r="582" spans="1:27" x14ac:dyDescent="0.25">
      <c r="A582">
        <v>18361757</v>
      </c>
      <c r="B582" s="1" t="s">
        <v>1965</v>
      </c>
      <c r="C582">
        <v>1</v>
      </c>
      <c r="D582" t="str">
        <f>VLOOKUP(C582,'country description'!$A$1:$B$16,2,0)</f>
        <v>India</v>
      </c>
      <c r="E582" s="1" t="s">
        <v>21</v>
      </c>
      <c r="F582" t="s">
        <v>1966</v>
      </c>
      <c r="G582" t="s">
        <v>303</v>
      </c>
      <c r="H582" t="s">
        <v>302</v>
      </c>
      <c r="I582">
        <v>77.154988599999996</v>
      </c>
      <c r="J582">
        <v>28.7096363</v>
      </c>
      <c r="K582" t="s">
        <v>746</v>
      </c>
      <c r="L582" t="s">
        <v>26</v>
      </c>
      <c r="M582" t="s">
        <v>27</v>
      </c>
      <c r="N582" t="s">
        <v>27</v>
      </c>
      <c r="O582" t="s">
        <v>27</v>
      </c>
      <c r="P582" t="s">
        <v>27</v>
      </c>
      <c r="Q582">
        <v>1</v>
      </c>
      <c r="R582">
        <v>0</v>
      </c>
      <c r="S582">
        <v>300</v>
      </c>
      <c r="T582">
        <f>VLOOKUP(L582,'Currency exchange'!$A:$B,2,0) *S582</f>
        <v>3.6</v>
      </c>
      <c r="U582">
        <v>1</v>
      </c>
      <c r="V582" t="s">
        <v>23523</v>
      </c>
      <c r="W582" t="s">
        <v>23529</v>
      </c>
      <c r="X582" t="s">
        <v>1967</v>
      </c>
      <c r="Y582">
        <v>2012</v>
      </c>
      <c r="Z582">
        <v>6</v>
      </c>
      <c r="AA582">
        <v>23</v>
      </c>
    </row>
    <row r="583" spans="1:27" x14ac:dyDescent="0.25">
      <c r="A583">
        <v>18430902</v>
      </c>
      <c r="B583" s="1" t="s">
        <v>1968</v>
      </c>
      <c r="C583">
        <v>1</v>
      </c>
      <c r="D583" t="str">
        <f>VLOOKUP(C583,'country description'!$A$1:$B$16,2,0)</f>
        <v>India</v>
      </c>
      <c r="E583" s="1" t="s">
        <v>21</v>
      </c>
      <c r="F583" t="s">
        <v>1969</v>
      </c>
      <c r="G583" t="s">
        <v>266</v>
      </c>
      <c r="H583" t="s">
        <v>265</v>
      </c>
      <c r="I583">
        <v>77.107839799999994</v>
      </c>
      <c r="J583">
        <v>28.6361147</v>
      </c>
      <c r="K583" t="s">
        <v>1970</v>
      </c>
      <c r="L583" t="s">
        <v>26</v>
      </c>
      <c r="M583" t="s">
        <v>27</v>
      </c>
      <c r="N583" t="s">
        <v>27</v>
      </c>
      <c r="O583" t="s">
        <v>27</v>
      </c>
      <c r="P583" t="s">
        <v>27</v>
      </c>
      <c r="Q583">
        <v>1</v>
      </c>
      <c r="R583">
        <v>0</v>
      </c>
      <c r="S583">
        <v>300</v>
      </c>
      <c r="T583">
        <f>VLOOKUP(L583,'Currency exchange'!$A:$B,2,0) *S583</f>
        <v>3.6</v>
      </c>
      <c r="U583">
        <v>1</v>
      </c>
      <c r="V583" t="s">
        <v>23523</v>
      </c>
      <c r="W583" t="s">
        <v>23529</v>
      </c>
      <c r="X583" t="s">
        <v>1117</v>
      </c>
      <c r="Y583">
        <v>2018</v>
      </c>
      <c r="Z583">
        <v>6</v>
      </c>
      <c r="AA583">
        <v>8</v>
      </c>
    </row>
    <row r="584" spans="1:27" x14ac:dyDescent="0.25">
      <c r="A584">
        <v>18370535</v>
      </c>
      <c r="B584" s="1" t="s">
        <v>1366</v>
      </c>
      <c r="C584">
        <v>1</v>
      </c>
      <c r="D584" t="str">
        <f>VLOOKUP(C584,'country description'!$A$1:$B$16,2,0)</f>
        <v>India</v>
      </c>
      <c r="E584" s="1" t="s">
        <v>21</v>
      </c>
      <c r="F584" t="s">
        <v>1971</v>
      </c>
      <c r="G584" t="s">
        <v>1972</v>
      </c>
      <c r="H584" t="s">
        <v>1973</v>
      </c>
      <c r="I584">
        <v>77.194929000000002</v>
      </c>
      <c r="J584">
        <v>28.5761036</v>
      </c>
      <c r="K584" t="s">
        <v>1974</v>
      </c>
      <c r="L584" t="s">
        <v>26</v>
      </c>
      <c r="M584" t="s">
        <v>27</v>
      </c>
      <c r="N584" t="s">
        <v>27</v>
      </c>
      <c r="O584" t="s">
        <v>27</v>
      </c>
      <c r="P584" t="s">
        <v>27</v>
      </c>
      <c r="Q584">
        <v>1</v>
      </c>
      <c r="R584">
        <v>0</v>
      </c>
      <c r="S584">
        <v>300</v>
      </c>
      <c r="T584">
        <f>VLOOKUP(L584,'Currency exchange'!$A:$B,2,0) *S584</f>
        <v>3.6</v>
      </c>
      <c r="U584">
        <v>1</v>
      </c>
      <c r="V584" t="s">
        <v>23523</v>
      </c>
      <c r="W584" t="s">
        <v>23529</v>
      </c>
      <c r="X584" t="s">
        <v>1975</v>
      </c>
      <c r="Y584">
        <v>2016</v>
      </c>
      <c r="Z584">
        <v>5</v>
      </c>
      <c r="AA584">
        <v>2</v>
      </c>
    </row>
    <row r="585" spans="1:27" x14ac:dyDescent="0.25">
      <c r="A585">
        <v>18446419</v>
      </c>
      <c r="B585" s="1" t="s">
        <v>1976</v>
      </c>
      <c r="C585">
        <v>1</v>
      </c>
      <c r="D585" t="str">
        <f>VLOOKUP(C585,'country description'!$A$1:$B$16,2,0)</f>
        <v>India</v>
      </c>
      <c r="E585" s="1" t="s">
        <v>21</v>
      </c>
      <c r="F585" t="s">
        <v>1977</v>
      </c>
      <c r="G585" t="s">
        <v>681</v>
      </c>
      <c r="H585" t="s">
        <v>682</v>
      </c>
      <c r="I585">
        <v>77.228480399999995</v>
      </c>
      <c r="J585">
        <v>28.702719200000001</v>
      </c>
      <c r="K585" t="s">
        <v>1978</v>
      </c>
      <c r="L585" t="s">
        <v>26</v>
      </c>
      <c r="M585" t="s">
        <v>27</v>
      </c>
      <c r="N585" t="s">
        <v>27</v>
      </c>
      <c r="O585" t="s">
        <v>27</v>
      </c>
      <c r="P585" t="s">
        <v>27</v>
      </c>
      <c r="Q585">
        <v>1</v>
      </c>
      <c r="R585">
        <v>0</v>
      </c>
      <c r="S585">
        <v>300</v>
      </c>
      <c r="T585">
        <f>VLOOKUP(L585,'Currency exchange'!$A:$B,2,0) *S585</f>
        <v>3.6</v>
      </c>
      <c r="U585">
        <v>1</v>
      </c>
      <c r="V585" t="s">
        <v>23523</v>
      </c>
      <c r="W585" t="s">
        <v>23529</v>
      </c>
      <c r="X585" t="s">
        <v>1979</v>
      </c>
      <c r="Y585">
        <v>2018</v>
      </c>
      <c r="Z585">
        <v>5</v>
      </c>
      <c r="AA585">
        <v>24</v>
      </c>
    </row>
    <row r="586" spans="1:27" x14ac:dyDescent="0.25">
      <c r="A586">
        <v>18449647</v>
      </c>
      <c r="B586" s="1" t="s">
        <v>1980</v>
      </c>
      <c r="C586">
        <v>1</v>
      </c>
      <c r="D586" t="str">
        <f>VLOOKUP(C586,'country description'!$A$1:$B$16,2,0)</f>
        <v>India</v>
      </c>
      <c r="E586" s="1" t="s">
        <v>21</v>
      </c>
      <c r="F586" t="s">
        <v>1981</v>
      </c>
      <c r="G586" t="s">
        <v>48</v>
      </c>
      <c r="H586" t="s">
        <v>49</v>
      </c>
      <c r="I586">
        <v>77.214813399999997</v>
      </c>
      <c r="J586">
        <v>28.711985500000001</v>
      </c>
      <c r="K586" t="s">
        <v>701</v>
      </c>
      <c r="L586" t="s">
        <v>26</v>
      </c>
      <c r="M586" t="s">
        <v>27</v>
      </c>
      <c r="N586" t="s">
        <v>27</v>
      </c>
      <c r="O586" t="s">
        <v>27</v>
      </c>
      <c r="P586" t="s">
        <v>27</v>
      </c>
      <c r="Q586">
        <v>1</v>
      </c>
      <c r="R586">
        <v>0</v>
      </c>
      <c r="S586">
        <v>300</v>
      </c>
      <c r="T586">
        <f>VLOOKUP(L586,'Currency exchange'!$A:$B,2,0) *S586</f>
        <v>3.6</v>
      </c>
      <c r="U586">
        <v>1</v>
      </c>
      <c r="V586" t="s">
        <v>23523</v>
      </c>
      <c r="W586" t="s">
        <v>23529</v>
      </c>
      <c r="X586" t="s">
        <v>1982</v>
      </c>
      <c r="Y586">
        <v>2013</v>
      </c>
      <c r="Z586">
        <v>5</v>
      </c>
      <c r="AA586">
        <v>8</v>
      </c>
    </row>
    <row r="587" spans="1:27" x14ac:dyDescent="0.25">
      <c r="A587">
        <v>18430911</v>
      </c>
      <c r="B587" s="1" t="s">
        <v>1983</v>
      </c>
      <c r="C587">
        <v>1</v>
      </c>
      <c r="D587" t="str">
        <f>VLOOKUP(C587,'country description'!$A$1:$B$16,2,0)</f>
        <v>India</v>
      </c>
      <c r="E587" s="1" t="s">
        <v>21</v>
      </c>
      <c r="F587" t="s">
        <v>1984</v>
      </c>
      <c r="G587" t="s">
        <v>56</v>
      </c>
      <c r="H587" t="s">
        <v>57</v>
      </c>
      <c r="I587">
        <v>76.985841500000006</v>
      </c>
      <c r="J587">
        <v>28.613519499999999</v>
      </c>
      <c r="K587" t="s">
        <v>918</v>
      </c>
      <c r="L587" t="s">
        <v>26</v>
      </c>
      <c r="M587" t="s">
        <v>27</v>
      </c>
      <c r="N587" t="s">
        <v>27</v>
      </c>
      <c r="O587" t="s">
        <v>27</v>
      </c>
      <c r="P587" t="s">
        <v>27</v>
      </c>
      <c r="Q587">
        <v>1</v>
      </c>
      <c r="R587">
        <v>0</v>
      </c>
      <c r="S587">
        <v>300</v>
      </c>
      <c r="T587">
        <f>VLOOKUP(L587,'Currency exchange'!$A:$B,2,0) *S587</f>
        <v>3.6</v>
      </c>
      <c r="U587">
        <v>1</v>
      </c>
      <c r="V587" t="s">
        <v>23523</v>
      </c>
      <c r="W587" t="s">
        <v>23529</v>
      </c>
      <c r="X587" t="s">
        <v>1985</v>
      </c>
      <c r="Y587">
        <v>2017</v>
      </c>
      <c r="Z587">
        <v>5</v>
      </c>
      <c r="AA587">
        <v>16</v>
      </c>
    </row>
    <row r="588" spans="1:27" x14ac:dyDescent="0.25">
      <c r="A588">
        <v>18416741</v>
      </c>
      <c r="B588" s="1" t="s">
        <v>1986</v>
      </c>
      <c r="C588">
        <v>1</v>
      </c>
      <c r="D588" t="str">
        <f>VLOOKUP(C588,'country description'!$A$1:$B$16,2,0)</f>
        <v>India</v>
      </c>
      <c r="E588" s="1" t="s">
        <v>21</v>
      </c>
      <c r="F588" t="s">
        <v>1987</v>
      </c>
      <c r="G588" t="s">
        <v>117</v>
      </c>
      <c r="H588" t="s">
        <v>118</v>
      </c>
      <c r="I588">
        <v>77.135084300000003</v>
      </c>
      <c r="J588">
        <v>28.626792600000002</v>
      </c>
      <c r="K588" t="s">
        <v>701</v>
      </c>
      <c r="L588" t="s">
        <v>26</v>
      </c>
      <c r="M588" t="s">
        <v>27</v>
      </c>
      <c r="N588" t="s">
        <v>27</v>
      </c>
      <c r="O588" t="s">
        <v>27</v>
      </c>
      <c r="P588" t="s">
        <v>27</v>
      </c>
      <c r="Q588">
        <v>1</v>
      </c>
      <c r="R588">
        <v>0</v>
      </c>
      <c r="S588">
        <v>300</v>
      </c>
      <c r="T588">
        <f>VLOOKUP(L588,'Currency exchange'!$A:$B,2,0) *S588</f>
        <v>3.6</v>
      </c>
      <c r="U588">
        <v>1</v>
      </c>
      <c r="V588" t="s">
        <v>23523</v>
      </c>
      <c r="W588" t="s">
        <v>23529</v>
      </c>
      <c r="X588" t="s">
        <v>751</v>
      </c>
      <c r="Y588">
        <v>2014</v>
      </c>
      <c r="Z588">
        <v>5</v>
      </c>
      <c r="AA588">
        <v>5</v>
      </c>
    </row>
    <row r="589" spans="1:27" x14ac:dyDescent="0.25">
      <c r="A589">
        <v>18425152</v>
      </c>
      <c r="B589" s="1" t="s">
        <v>1988</v>
      </c>
      <c r="C589">
        <v>1</v>
      </c>
      <c r="D589" t="str">
        <f>VLOOKUP(C589,'country description'!$A$1:$B$16,2,0)</f>
        <v>India</v>
      </c>
      <c r="E589" s="1" t="s">
        <v>21</v>
      </c>
      <c r="F589" t="s">
        <v>1989</v>
      </c>
      <c r="G589" t="s">
        <v>1990</v>
      </c>
      <c r="H589" t="s">
        <v>1991</v>
      </c>
      <c r="I589">
        <v>77.209572399999999</v>
      </c>
      <c r="J589">
        <v>28.578038599999999</v>
      </c>
      <c r="K589" t="s">
        <v>918</v>
      </c>
      <c r="L589" t="s">
        <v>26</v>
      </c>
      <c r="M589" t="s">
        <v>27</v>
      </c>
      <c r="N589" t="s">
        <v>27</v>
      </c>
      <c r="O589" t="s">
        <v>27</v>
      </c>
      <c r="P589" t="s">
        <v>27</v>
      </c>
      <c r="Q589">
        <v>1</v>
      </c>
      <c r="R589">
        <v>0</v>
      </c>
      <c r="S589">
        <v>300</v>
      </c>
      <c r="T589">
        <f>VLOOKUP(L589,'Currency exchange'!$A:$B,2,0) *S589</f>
        <v>3.6</v>
      </c>
      <c r="U589">
        <v>1</v>
      </c>
      <c r="V589" t="s">
        <v>23523</v>
      </c>
      <c r="W589" t="s">
        <v>23529</v>
      </c>
      <c r="X589" t="s">
        <v>1992</v>
      </c>
      <c r="Y589">
        <v>2014</v>
      </c>
      <c r="Z589">
        <v>4</v>
      </c>
      <c r="AA589">
        <v>23</v>
      </c>
    </row>
    <row r="590" spans="1:27" x14ac:dyDescent="0.25">
      <c r="A590">
        <v>18428622</v>
      </c>
      <c r="B590" s="1" t="s">
        <v>1993</v>
      </c>
      <c r="C590">
        <v>1</v>
      </c>
      <c r="D590" t="str">
        <f>VLOOKUP(C590,'country description'!$A$1:$B$16,2,0)</f>
        <v>India</v>
      </c>
      <c r="E590" s="1" t="s">
        <v>21</v>
      </c>
      <c r="F590" t="s">
        <v>1994</v>
      </c>
      <c r="G590" t="s">
        <v>321</v>
      </c>
      <c r="H590" t="s">
        <v>322</v>
      </c>
      <c r="I590">
        <v>77.299502399999994</v>
      </c>
      <c r="J590">
        <v>28.636224599999998</v>
      </c>
      <c r="K590" t="s">
        <v>754</v>
      </c>
      <c r="L590" t="s">
        <v>26</v>
      </c>
      <c r="M590" t="s">
        <v>27</v>
      </c>
      <c r="N590" t="s">
        <v>27</v>
      </c>
      <c r="O590" t="s">
        <v>27</v>
      </c>
      <c r="P590" t="s">
        <v>27</v>
      </c>
      <c r="Q590">
        <v>1</v>
      </c>
      <c r="R590">
        <v>0</v>
      </c>
      <c r="S590">
        <v>300</v>
      </c>
      <c r="T590">
        <f>VLOOKUP(L590,'Currency exchange'!$A:$B,2,0) *S590</f>
        <v>3.6</v>
      </c>
      <c r="U590">
        <v>1</v>
      </c>
      <c r="V590" t="s">
        <v>23523</v>
      </c>
      <c r="W590" t="s">
        <v>23529</v>
      </c>
      <c r="X590" t="s">
        <v>1995</v>
      </c>
      <c r="Y590">
        <v>2011</v>
      </c>
      <c r="Z590">
        <v>4</v>
      </c>
      <c r="AA590">
        <v>1</v>
      </c>
    </row>
    <row r="591" spans="1:27" x14ac:dyDescent="0.25">
      <c r="A591">
        <v>18294233</v>
      </c>
      <c r="B591" s="1" t="s">
        <v>1996</v>
      </c>
      <c r="C591">
        <v>1</v>
      </c>
      <c r="D591" t="str">
        <f>VLOOKUP(C591,'country description'!$A$1:$B$16,2,0)</f>
        <v>India</v>
      </c>
      <c r="E591" s="1" t="s">
        <v>21</v>
      </c>
      <c r="F591" t="s">
        <v>1997</v>
      </c>
      <c r="G591" t="s">
        <v>90</v>
      </c>
      <c r="H591" t="s">
        <v>91</v>
      </c>
      <c r="I591">
        <v>77.248732399999994</v>
      </c>
      <c r="J591">
        <v>28.5852629</v>
      </c>
      <c r="K591" t="s">
        <v>715</v>
      </c>
      <c r="L591" t="s">
        <v>26</v>
      </c>
      <c r="M591" t="s">
        <v>27</v>
      </c>
      <c r="N591" t="s">
        <v>27</v>
      </c>
      <c r="O591" t="s">
        <v>27</v>
      </c>
      <c r="P591" t="s">
        <v>27</v>
      </c>
      <c r="Q591">
        <v>1</v>
      </c>
      <c r="R591">
        <v>0</v>
      </c>
      <c r="S591">
        <v>300</v>
      </c>
      <c r="T591">
        <f>VLOOKUP(L591,'Currency exchange'!$A:$B,2,0) *S591</f>
        <v>3.6</v>
      </c>
      <c r="U591">
        <v>1</v>
      </c>
      <c r="V591" t="s">
        <v>23523</v>
      </c>
      <c r="W591" t="s">
        <v>23529</v>
      </c>
      <c r="X591" t="s">
        <v>1998</v>
      </c>
      <c r="Y591">
        <v>2010</v>
      </c>
      <c r="Z591">
        <v>4</v>
      </c>
      <c r="AA591">
        <v>16</v>
      </c>
    </row>
    <row r="592" spans="1:27" x14ac:dyDescent="0.25">
      <c r="A592">
        <v>18409180</v>
      </c>
      <c r="B592" s="1" t="s">
        <v>1897</v>
      </c>
      <c r="C592">
        <v>1</v>
      </c>
      <c r="D592" t="str">
        <f>VLOOKUP(C592,'country description'!$A$1:$B$16,2,0)</f>
        <v>India</v>
      </c>
      <c r="E592" s="1" t="s">
        <v>21</v>
      </c>
      <c r="F592" t="s">
        <v>1999</v>
      </c>
      <c r="G592" t="s">
        <v>242</v>
      </c>
      <c r="H592" t="s">
        <v>243</v>
      </c>
      <c r="I592">
        <v>77.272907099999998</v>
      </c>
      <c r="J592">
        <v>28.527525600000001</v>
      </c>
      <c r="K592" t="s">
        <v>1713</v>
      </c>
      <c r="L592" t="s">
        <v>26</v>
      </c>
      <c r="M592" t="s">
        <v>27</v>
      </c>
      <c r="N592" t="s">
        <v>27</v>
      </c>
      <c r="O592" t="s">
        <v>27</v>
      </c>
      <c r="P592" t="s">
        <v>27</v>
      </c>
      <c r="Q592">
        <v>1</v>
      </c>
      <c r="R592">
        <v>0</v>
      </c>
      <c r="S592">
        <v>300</v>
      </c>
      <c r="T592">
        <f>VLOOKUP(L592,'Currency exchange'!$A:$B,2,0) *S592</f>
        <v>3.6</v>
      </c>
      <c r="U592">
        <v>1</v>
      </c>
      <c r="V592" t="s">
        <v>23523</v>
      </c>
      <c r="W592" t="s">
        <v>23529</v>
      </c>
      <c r="X592" t="s">
        <v>2000</v>
      </c>
      <c r="Y592">
        <v>2010</v>
      </c>
      <c r="Z592">
        <v>4</v>
      </c>
      <c r="AA592">
        <v>14</v>
      </c>
    </row>
    <row r="593" spans="1:27" x14ac:dyDescent="0.25">
      <c r="A593">
        <v>18312627</v>
      </c>
      <c r="B593" s="1" t="s">
        <v>2001</v>
      </c>
      <c r="C593">
        <v>1</v>
      </c>
      <c r="D593" t="str">
        <f>VLOOKUP(C593,'country description'!$A$1:$B$16,2,0)</f>
        <v>India</v>
      </c>
      <c r="E593" s="1" t="s">
        <v>21</v>
      </c>
      <c r="F593" t="s">
        <v>2002</v>
      </c>
      <c r="G593" t="s">
        <v>266</v>
      </c>
      <c r="H593" t="s">
        <v>265</v>
      </c>
      <c r="I593">
        <v>77.113593800000004</v>
      </c>
      <c r="J593">
        <v>28.6342502</v>
      </c>
      <c r="K593" t="s">
        <v>701</v>
      </c>
      <c r="L593" t="s">
        <v>26</v>
      </c>
      <c r="M593" t="s">
        <v>27</v>
      </c>
      <c r="N593" t="s">
        <v>27</v>
      </c>
      <c r="O593" t="s">
        <v>27</v>
      </c>
      <c r="P593" t="s">
        <v>27</v>
      </c>
      <c r="Q593">
        <v>1</v>
      </c>
      <c r="R593">
        <v>0</v>
      </c>
      <c r="S593">
        <v>300</v>
      </c>
      <c r="T593">
        <f>VLOOKUP(L593,'Currency exchange'!$A:$B,2,0) *S593</f>
        <v>3.6</v>
      </c>
      <c r="U593">
        <v>1</v>
      </c>
      <c r="V593" t="s">
        <v>23523</v>
      </c>
      <c r="W593" t="s">
        <v>23529</v>
      </c>
      <c r="X593" t="s">
        <v>2003</v>
      </c>
      <c r="Y593">
        <v>2011</v>
      </c>
      <c r="Z593">
        <v>4</v>
      </c>
      <c r="AA593">
        <v>3</v>
      </c>
    </row>
    <row r="594" spans="1:27" x14ac:dyDescent="0.25">
      <c r="A594">
        <v>18377901</v>
      </c>
      <c r="B594" s="1" t="s">
        <v>2004</v>
      </c>
      <c r="C594">
        <v>1</v>
      </c>
      <c r="D594" t="str">
        <f>VLOOKUP(C594,'country description'!$A$1:$B$16,2,0)</f>
        <v>India</v>
      </c>
      <c r="E594" s="1" t="s">
        <v>21</v>
      </c>
      <c r="F594" t="s">
        <v>2005</v>
      </c>
      <c r="G594" t="s">
        <v>273</v>
      </c>
      <c r="H594" t="s">
        <v>274</v>
      </c>
      <c r="I594">
        <v>77.318271030000005</v>
      </c>
      <c r="J594">
        <v>28.671268260000002</v>
      </c>
      <c r="K594" t="s">
        <v>966</v>
      </c>
      <c r="L594" t="s">
        <v>26</v>
      </c>
      <c r="M594" t="s">
        <v>27</v>
      </c>
      <c r="N594" t="s">
        <v>27</v>
      </c>
      <c r="O594" t="s">
        <v>27</v>
      </c>
      <c r="P594" t="s">
        <v>27</v>
      </c>
      <c r="Q594">
        <v>1</v>
      </c>
      <c r="R594">
        <v>0</v>
      </c>
      <c r="S594">
        <v>300</v>
      </c>
      <c r="T594">
        <f>VLOOKUP(L594,'Currency exchange'!$A:$B,2,0) *S594</f>
        <v>3.6</v>
      </c>
      <c r="U594">
        <v>1</v>
      </c>
      <c r="V594" t="s">
        <v>23523</v>
      </c>
      <c r="W594" t="s">
        <v>23529</v>
      </c>
      <c r="X594" t="s">
        <v>2006</v>
      </c>
      <c r="Y594">
        <v>2013</v>
      </c>
      <c r="Z594">
        <v>4</v>
      </c>
      <c r="AA594">
        <v>10</v>
      </c>
    </row>
    <row r="595" spans="1:27" x14ac:dyDescent="0.25">
      <c r="A595">
        <v>18358162</v>
      </c>
      <c r="B595" s="1" t="s">
        <v>2007</v>
      </c>
      <c r="C595">
        <v>1</v>
      </c>
      <c r="D595" t="str">
        <f>VLOOKUP(C595,'country description'!$A$1:$B$16,2,0)</f>
        <v>India</v>
      </c>
      <c r="E595" s="1" t="s">
        <v>21</v>
      </c>
      <c r="F595" t="s">
        <v>2008</v>
      </c>
      <c r="G595" t="s">
        <v>443</v>
      </c>
      <c r="H595" t="s">
        <v>444</v>
      </c>
      <c r="I595">
        <v>77.243822629999997</v>
      </c>
      <c r="J595">
        <v>28.55974625</v>
      </c>
      <c r="K595" t="s">
        <v>746</v>
      </c>
      <c r="L595" t="s">
        <v>26</v>
      </c>
      <c r="M595" t="s">
        <v>27</v>
      </c>
      <c r="N595" t="s">
        <v>27</v>
      </c>
      <c r="O595" t="s">
        <v>27</v>
      </c>
      <c r="P595" t="s">
        <v>27</v>
      </c>
      <c r="Q595">
        <v>1</v>
      </c>
      <c r="R595">
        <v>0</v>
      </c>
      <c r="S595">
        <v>300</v>
      </c>
      <c r="T595">
        <f>VLOOKUP(L595,'Currency exchange'!$A:$B,2,0) *S595</f>
        <v>3.6</v>
      </c>
      <c r="U595">
        <v>1</v>
      </c>
      <c r="V595" t="s">
        <v>23523</v>
      </c>
      <c r="W595" t="s">
        <v>23529</v>
      </c>
      <c r="X595" t="s">
        <v>2009</v>
      </c>
      <c r="Y595">
        <v>2014</v>
      </c>
      <c r="Z595">
        <v>3</v>
      </c>
      <c r="AA595">
        <v>7</v>
      </c>
    </row>
    <row r="596" spans="1:27" x14ac:dyDescent="0.25">
      <c r="A596">
        <v>18431181</v>
      </c>
      <c r="B596" s="1" t="s">
        <v>2010</v>
      </c>
      <c r="C596">
        <v>1</v>
      </c>
      <c r="D596" t="str">
        <f>VLOOKUP(C596,'country description'!$A$1:$B$16,2,0)</f>
        <v>India</v>
      </c>
      <c r="E596" s="1" t="s">
        <v>21</v>
      </c>
      <c r="F596" t="s">
        <v>2011</v>
      </c>
      <c r="G596" t="s">
        <v>117</v>
      </c>
      <c r="H596" t="s">
        <v>118</v>
      </c>
      <c r="I596">
        <v>77.146828999999997</v>
      </c>
      <c r="J596">
        <v>28.6312058</v>
      </c>
      <c r="K596" t="s">
        <v>746</v>
      </c>
      <c r="L596" t="s">
        <v>26</v>
      </c>
      <c r="M596" t="s">
        <v>27</v>
      </c>
      <c r="N596" t="s">
        <v>27</v>
      </c>
      <c r="O596" t="s">
        <v>27</v>
      </c>
      <c r="P596" t="s">
        <v>27</v>
      </c>
      <c r="Q596">
        <v>1</v>
      </c>
      <c r="R596">
        <v>0</v>
      </c>
      <c r="S596">
        <v>300</v>
      </c>
      <c r="T596">
        <f>VLOOKUP(L596,'Currency exchange'!$A:$B,2,0) *S596</f>
        <v>3.6</v>
      </c>
      <c r="U596">
        <v>1</v>
      </c>
      <c r="V596" t="s">
        <v>23523</v>
      </c>
      <c r="W596" t="s">
        <v>23529</v>
      </c>
      <c r="X596" t="s">
        <v>1765</v>
      </c>
      <c r="Y596">
        <v>2017</v>
      </c>
      <c r="Z596">
        <v>3</v>
      </c>
      <c r="AA596">
        <v>5</v>
      </c>
    </row>
    <row r="597" spans="1:27" x14ac:dyDescent="0.25">
      <c r="A597">
        <v>18357551</v>
      </c>
      <c r="B597" s="1" t="s">
        <v>1457</v>
      </c>
      <c r="C597">
        <v>1</v>
      </c>
      <c r="D597" t="str">
        <f>VLOOKUP(C597,'country description'!$A$1:$B$16,2,0)</f>
        <v>India</v>
      </c>
      <c r="E597" s="1" t="s">
        <v>21</v>
      </c>
      <c r="F597" t="s">
        <v>2012</v>
      </c>
      <c r="G597" t="s">
        <v>242</v>
      </c>
      <c r="H597" t="s">
        <v>243</v>
      </c>
      <c r="I597">
        <v>77.287260669999995</v>
      </c>
      <c r="J597">
        <v>28.50184423</v>
      </c>
      <c r="K597" t="s">
        <v>1496</v>
      </c>
      <c r="L597" t="s">
        <v>26</v>
      </c>
      <c r="M597" t="s">
        <v>27</v>
      </c>
      <c r="N597" t="s">
        <v>27</v>
      </c>
      <c r="O597" t="s">
        <v>27</v>
      </c>
      <c r="P597" t="s">
        <v>27</v>
      </c>
      <c r="Q597">
        <v>1</v>
      </c>
      <c r="R597">
        <v>0</v>
      </c>
      <c r="S597">
        <v>300</v>
      </c>
      <c r="T597">
        <f>VLOOKUP(L597,'Currency exchange'!$A:$B,2,0) *S597</f>
        <v>3.6</v>
      </c>
      <c r="U597">
        <v>1</v>
      </c>
      <c r="V597" t="s">
        <v>23523</v>
      </c>
      <c r="W597" t="s">
        <v>23529</v>
      </c>
      <c r="X597" t="s">
        <v>2013</v>
      </c>
      <c r="Y597">
        <v>2013</v>
      </c>
      <c r="Z597">
        <v>3</v>
      </c>
      <c r="AA597">
        <v>23</v>
      </c>
    </row>
    <row r="598" spans="1:27" x14ac:dyDescent="0.25">
      <c r="A598">
        <v>18486878</v>
      </c>
      <c r="B598" s="1" t="s">
        <v>2014</v>
      </c>
      <c r="C598">
        <v>1</v>
      </c>
      <c r="D598" t="str">
        <f>VLOOKUP(C598,'country description'!$A$1:$B$16,2,0)</f>
        <v>India</v>
      </c>
      <c r="E598" s="1" t="s">
        <v>21</v>
      </c>
      <c r="F598" t="s">
        <v>2015</v>
      </c>
      <c r="G598" t="s">
        <v>768</v>
      </c>
      <c r="H598" t="s">
        <v>769</v>
      </c>
      <c r="I598">
        <v>77.1935675</v>
      </c>
      <c r="J598">
        <v>28.569475499999999</v>
      </c>
      <c r="K598" t="s">
        <v>715</v>
      </c>
      <c r="L598" t="s">
        <v>26</v>
      </c>
      <c r="M598" t="s">
        <v>27</v>
      </c>
      <c r="N598" t="s">
        <v>27</v>
      </c>
      <c r="O598" t="s">
        <v>27</v>
      </c>
      <c r="P598" t="s">
        <v>27</v>
      </c>
      <c r="Q598">
        <v>1</v>
      </c>
      <c r="R598">
        <v>0</v>
      </c>
      <c r="S598">
        <v>300</v>
      </c>
      <c r="T598">
        <f>VLOOKUP(L598,'Currency exchange'!$A:$B,2,0) *S598</f>
        <v>3.6</v>
      </c>
      <c r="U598">
        <v>1</v>
      </c>
      <c r="V598" t="s">
        <v>23523</v>
      </c>
      <c r="W598" t="s">
        <v>23529</v>
      </c>
      <c r="X598" t="s">
        <v>2016</v>
      </c>
      <c r="Y598">
        <v>2011</v>
      </c>
      <c r="Z598">
        <v>3</v>
      </c>
      <c r="AA598">
        <v>22</v>
      </c>
    </row>
    <row r="599" spans="1:27" x14ac:dyDescent="0.25">
      <c r="A599">
        <v>18435823</v>
      </c>
      <c r="B599" s="1" t="s">
        <v>2017</v>
      </c>
      <c r="C599">
        <v>1</v>
      </c>
      <c r="D599" t="str">
        <f>VLOOKUP(C599,'country description'!$A$1:$B$16,2,0)</f>
        <v>India</v>
      </c>
      <c r="E599" s="1" t="s">
        <v>21</v>
      </c>
      <c r="F599" t="s">
        <v>2018</v>
      </c>
      <c r="G599" t="s">
        <v>1209</v>
      </c>
      <c r="H599" t="s">
        <v>1210</v>
      </c>
      <c r="I599">
        <v>77.292032300000002</v>
      </c>
      <c r="J599">
        <v>28.687657699999999</v>
      </c>
      <c r="K599" t="s">
        <v>715</v>
      </c>
      <c r="L599" t="s">
        <v>26</v>
      </c>
      <c r="M599" t="s">
        <v>27</v>
      </c>
      <c r="N599" t="s">
        <v>27</v>
      </c>
      <c r="O599" t="s">
        <v>27</v>
      </c>
      <c r="P599" t="s">
        <v>27</v>
      </c>
      <c r="Q599">
        <v>1</v>
      </c>
      <c r="R599">
        <v>0</v>
      </c>
      <c r="S599">
        <v>300</v>
      </c>
      <c r="T599">
        <f>VLOOKUP(L599,'Currency exchange'!$A:$B,2,0) *S599</f>
        <v>3.6</v>
      </c>
      <c r="U599">
        <v>1</v>
      </c>
      <c r="V599" t="s">
        <v>23523</v>
      </c>
      <c r="W599" t="s">
        <v>23529</v>
      </c>
      <c r="X599" t="s">
        <v>2019</v>
      </c>
      <c r="Y599">
        <v>2017</v>
      </c>
      <c r="Z599">
        <v>3</v>
      </c>
      <c r="AA599">
        <v>4</v>
      </c>
    </row>
    <row r="600" spans="1:27" x14ac:dyDescent="0.25">
      <c r="A600">
        <v>18337895</v>
      </c>
      <c r="B600" s="1" t="s">
        <v>1946</v>
      </c>
      <c r="C600">
        <v>1</v>
      </c>
      <c r="D600" t="str">
        <f>VLOOKUP(C600,'country description'!$A$1:$B$16,2,0)</f>
        <v>India</v>
      </c>
      <c r="E600" s="1" t="s">
        <v>21</v>
      </c>
      <c r="F600" t="s">
        <v>2020</v>
      </c>
      <c r="G600" t="s">
        <v>1040</v>
      </c>
      <c r="H600" t="s">
        <v>1041</v>
      </c>
      <c r="I600">
        <v>77.220551599999993</v>
      </c>
      <c r="J600">
        <v>28.573310599999999</v>
      </c>
      <c r="K600" t="s">
        <v>701</v>
      </c>
      <c r="L600" t="s">
        <v>26</v>
      </c>
      <c r="M600" t="s">
        <v>27</v>
      </c>
      <c r="N600" t="s">
        <v>27</v>
      </c>
      <c r="O600" t="s">
        <v>27</v>
      </c>
      <c r="P600" t="s">
        <v>27</v>
      </c>
      <c r="Q600">
        <v>1</v>
      </c>
      <c r="R600">
        <v>0</v>
      </c>
      <c r="S600">
        <v>300</v>
      </c>
      <c r="T600">
        <f>VLOOKUP(L600,'Currency exchange'!$A:$B,2,0) *S600</f>
        <v>3.6</v>
      </c>
      <c r="U600">
        <v>1</v>
      </c>
      <c r="V600" t="s">
        <v>23523</v>
      </c>
      <c r="W600" t="s">
        <v>23529</v>
      </c>
      <c r="X600" t="s">
        <v>2021</v>
      </c>
      <c r="Y600">
        <v>2012</v>
      </c>
      <c r="Z600">
        <v>3</v>
      </c>
      <c r="AA600">
        <v>6</v>
      </c>
    </row>
    <row r="601" spans="1:27" x14ac:dyDescent="0.25">
      <c r="A601">
        <v>18416747</v>
      </c>
      <c r="B601" s="1" t="s">
        <v>956</v>
      </c>
      <c r="C601">
        <v>1</v>
      </c>
      <c r="D601" t="str">
        <f>VLOOKUP(C601,'country description'!$A$1:$B$16,2,0)</f>
        <v>India</v>
      </c>
      <c r="E601" s="1" t="s">
        <v>21</v>
      </c>
      <c r="F601" t="s">
        <v>2022</v>
      </c>
      <c r="G601" t="s">
        <v>847</v>
      </c>
      <c r="H601" t="s">
        <v>848</v>
      </c>
      <c r="I601">
        <v>77.121659840000007</v>
      </c>
      <c r="J601">
        <v>28.550528620000001</v>
      </c>
      <c r="K601" t="s">
        <v>2023</v>
      </c>
      <c r="L601" t="s">
        <v>26</v>
      </c>
      <c r="M601" t="s">
        <v>27</v>
      </c>
      <c r="N601" t="s">
        <v>27</v>
      </c>
      <c r="O601" t="s">
        <v>27</v>
      </c>
      <c r="P601" t="s">
        <v>27</v>
      </c>
      <c r="Q601">
        <v>1</v>
      </c>
      <c r="R601">
        <v>0</v>
      </c>
      <c r="S601">
        <v>300</v>
      </c>
      <c r="T601">
        <f>VLOOKUP(L601,'Currency exchange'!$A:$B,2,0) *S601</f>
        <v>3.6</v>
      </c>
      <c r="U601">
        <v>1</v>
      </c>
      <c r="V601" t="s">
        <v>23523</v>
      </c>
      <c r="W601" t="s">
        <v>23529</v>
      </c>
      <c r="X601" t="s">
        <v>402</v>
      </c>
      <c r="Y601">
        <v>2010</v>
      </c>
      <c r="Z601">
        <v>3</v>
      </c>
      <c r="AA601">
        <v>24</v>
      </c>
    </row>
    <row r="602" spans="1:27" x14ac:dyDescent="0.25">
      <c r="A602">
        <v>18261688</v>
      </c>
      <c r="B602" s="1" t="s">
        <v>2024</v>
      </c>
      <c r="C602">
        <v>1</v>
      </c>
      <c r="D602" t="str">
        <f>VLOOKUP(C602,'country description'!$A$1:$B$16,2,0)</f>
        <v>India</v>
      </c>
      <c r="E602" s="1" t="s">
        <v>21</v>
      </c>
      <c r="F602" t="s">
        <v>2025</v>
      </c>
      <c r="G602" t="s">
        <v>279</v>
      </c>
      <c r="H602" t="s">
        <v>280</v>
      </c>
      <c r="I602">
        <v>77.236209599999995</v>
      </c>
      <c r="J602">
        <v>28.649822400000001</v>
      </c>
      <c r="K602" t="s">
        <v>715</v>
      </c>
      <c r="L602" t="s">
        <v>26</v>
      </c>
      <c r="M602" t="s">
        <v>27</v>
      </c>
      <c r="N602" t="s">
        <v>27</v>
      </c>
      <c r="O602" t="s">
        <v>27</v>
      </c>
      <c r="P602" t="s">
        <v>27</v>
      </c>
      <c r="Q602">
        <v>1</v>
      </c>
      <c r="R602">
        <v>0</v>
      </c>
      <c r="S602">
        <v>300</v>
      </c>
      <c r="T602">
        <f>VLOOKUP(L602,'Currency exchange'!$A:$B,2,0) *S602</f>
        <v>3.6</v>
      </c>
      <c r="U602">
        <v>1</v>
      </c>
      <c r="V602" t="s">
        <v>23523</v>
      </c>
      <c r="W602" t="s">
        <v>23529</v>
      </c>
      <c r="X602" t="s">
        <v>2026</v>
      </c>
      <c r="Y602">
        <v>2018</v>
      </c>
      <c r="Z602">
        <v>2</v>
      </c>
      <c r="AA602">
        <v>19</v>
      </c>
    </row>
    <row r="603" spans="1:27" x14ac:dyDescent="0.25">
      <c r="A603">
        <v>18441680</v>
      </c>
      <c r="B603" s="1" t="s">
        <v>2027</v>
      </c>
      <c r="C603">
        <v>1</v>
      </c>
      <c r="D603" t="str">
        <f>VLOOKUP(C603,'country description'!$A$1:$B$16,2,0)</f>
        <v>India</v>
      </c>
      <c r="E603" s="1" t="s">
        <v>21</v>
      </c>
      <c r="F603" t="s">
        <v>2028</v>
      </c>
      <c r="G603" t="s">
        <v>922</v>
      </c>
      <c r="H603" t="s">
        <v>923</v>
      </c>
      <c r="I603">
        <v>77.276253299999993</v>
      </c>
      <c r="J603">
        <v>28.6302238</v>
      </c>
      <c r="K603" t="s">
        <v>777</v>
      </c>
      <c r="L603" t="s">
        <v>26</v>
      </c>
      <c r="M603" t="s">
        <v>27</v>
      </c>
      <c r="N603" t="s">
        <v>27</v>
      </c>
      <c r="O603" t="s">
        <v>27</v>
      </c>
      <c r="P603" t="s">
        <v>27</v>
      </c>
      <c r="Q603">
        <v>1</v>
      </c>
      <c r="R603">
        <v>0</v>
      </c>
      <c r="S603">
        <v>300</v>
      </c>
      <c r="T603">
        <f>VLOOKUP(L603,'Currency exchange'!$A:$B,2,0) *S603</f>
        <v>3.6</v>
      </c>
      <c r="U603">
        <v>1</v>
      </c>
      <c r="V603" t="s">
        <v>23523</v>
      </c>
      <c r="W603" t="s">
        <v>23529</v>
      </c>
      <c r="X603" t="s">
        <v>2029</v>
      </c>
      <c r="Y603">
        <v>2012</v>
      </c>
      <c r="Z603">
        <v>2</v>
      </c>
      <c r="AA603">
        <v>22</v>
      </c>
    </row>
    <row r="604" spans="1:27" x14ac:dyDescent="0.25">
      <c r="A604">
        <v>18478992</v>
      </c>
      <c r="B604" s="1" t="s">
        <v>2030</v>
      </c>
      <c r="C604">
        <v>1</v>
      </c>
      <c r="D604" t="str">
        <f>VLOOKUP(C604,'country description'!$A$1:$B$16,2,0)</f>
        <v>India</v>
      </c>
      <c r="E604" s="1" t="s">
        <v>21</v>
      </c>
      <c r="F604" t="s">
        <v>2031</v>
      </c>
      <c r="G604" t="s">
        <v>833</v>
      </c>
      <c r="H604" t="s">
        <v>834</v>
      </c>
      <c r="I604">
        <v>77.179902200000001</v>
      </c>
      <c r="J604">
        <v>28.521324199999999</v>
      </c>
      <c r="K604" t="s">
        <v>777</v>
      </c>
      <c r="L604" t="s">
        <v>26</v>
      </c>
      <c r="M604" t="s">
        <v>27</v>
      </c>
      <c r="N604" t="s">
        <v>27</v>
      </c>
      <c r="O604" t="s">
        <v>27</v>
      </c>
      <c r="P604" t="s">
        <v>27</v>
      </c>
      <c r="Q604">
        <v>1</v>
      </c>
      <c r="R604">
        <v>0</v>
      </c>
      <c r="S604">
        <v>300</v>
      </c>
      <c r="T604">
        <f>VLOOKUP(L604,'Currency exchange'!$A:$B,2,0) *S604</f>
        <v>3.6</v>
      </c>
      <c r="U604">
        <v>1</v>
      </c>
      <c r="V604" t="s">
        <v>23523</v>
      </c>
      <c r="W604" t="s">
        <v>23529</v>
      </c>
      <c r="X604" t="s">
        <v>2032</v>
      </c>
      <c r="Y604">
        <v>2014</v>
      </c>
      <c r="Z604">
        <v>2</v>
      </c>
      <c r="AA604">
        <v>27</v>
      </c>
    </row>
    <row r="605" spans="1:27" x14ac:dyDescent="0.25">
      <c r="A605">
        <v>18451179</v>
      </c>
      <c r="B605" s="1" t="s">
        <v>2033</v>
      </c>
      <c r="C605">
        <v>1</v>
      </c>
      <c r="D605" t="str">
        <f>VLOOKUP(C605,'country description'!$A$1:$B$16,2,0)</f>
        <v>India</v>
      </c>
      <c r="E605" s="1" t="s">
        <v>21</v>
      </c>
      <c r="F605" t="s">
        <v>2034</v>
      </c>
      <c r="G605" t="s">
        <v>155</v>
      </c>
      <c r="H605" t="s">
        <v>156</v>
      </c>
      <c r="I605">
        <v>77.1411461</v>
      </c>
      <c r="J605">
        <v>28.658171400000001</v>
      </c>
      <c r="K605" t="s">
        <v>918</v>
      </c>
      <c r="L605" t="s">
        <v>26</v>
      </c>
      <c r="M605" t="s">
        <v>27</v>
      </c>
      <c r="N605" t="s">
        <v>27</v>
      </c>
      <c r="O605" t="s">
        <v>27</v>
      </c>
      <c r="P605" t="s">
        <v>27</v>
      </c>
      <c r="Q605">
        <v>1</v>
      </c>
      <c r="R605">
        <v>0</v>
      </c>
      <c r="S605">
        <v>300</v>
      </c>
      <c r="T605">
        <f>VLOOKUP(L605,'Currency exchange'!$A:$B,2,0) *S605</f>
        <v>3.6</v>
      </c>
      <c r="U605">
        <v>1</v>
      </c>
      <c r="V605" t="s">
        <v>23523</v>
      </c>
      <c r="W605" t="s">
        <v>23529</v>
      </c>
      <c r="X605" t="s">
        <v>2035</v>
      </c>
      <c r="Y605">
        <v>2018</v>
      </c>
      <c r="Z605">
        <v>2</v>
      </c>
      <c r="AA605">
        <v>25</v>
      </c>
    </row>
    <row r="606" spans="1:27" x14ac:dyDescent="0.25">
      <c r="A606">
        <v>18464648</v>
      </c>
      <c r="B606" s="1" t="s">
        <v>2036</v>
      </c>
      <c r="C606">
        <v>1</v>
      </c>
      <c r="D606" t="str">
        <f>VLOOKUP(C606,'country description'!$A$1:$B$16,2,0)</f>
        <v>India</v>
      </c>
      <c r="E606" s="1" t="s">
        <v>21</v>
      </c>
      <c r="F606" t="s">
        <v>2037</v>
      </c>
      <c r="G606" t="s">
        <v>814</v>
      </c>
      <c r="H606" t="s">
        <v>815</v>
      </c>
      <c r="I606">
        <v>77.090813330000003</v>
      </c>
      <c r="J606">
        <v>28.840568560000001</v>
      </c>
      <c r="K606" t="s">
        <v>777</v>
      </c>
      <c r="L606" t="s">
        <v>26</v>
      </c>
      <c r="M606" t="s">
        <v>27</v>
      </c>
      <c r="N606" t="s">
        <v>27</v>
      </c>
      <c r="O606" t="s">
        <v>27</v>
      </c>
      <c r="P606" t="s">
        <v>27</v>
      </c>
      <c r="Q606">
        <v>1</v>
      </c>
      <c r="R606">
        <v>0</v>
      </c>
      <c r="S606">
        <v>300</v>
      </c>
      <c r="T606">
        <f>VLOOKUP(L606,'Currency exchange'!$A:$B,2,0) *S606</f>
        <v>3.6</v>
      </c>
      <c r="U606">
        <v>1</v>
      </c>
      <c r="V606" t="s">
        <v>23523</v>
      </c>
      <c r="W606" t="s">
        <v>23529</v>
      </c>
      <c r="X606" t="s">
        <v>2038</v>
      </c>
      <c r="Y606">
        <v>2014</v>
      </c>
      <c r="Z606">
        <v>2</v>
      </c>
      <c r="AA606">
        <v>9</v>
      </c>
    </row>
    <row r="607" spans="1:27" x14ac:dyDescent="0.25">
      <c r="A607">
        <v>18464629</v>
      </c>
      <c r="B607" s="1" t="s">
        <v>2039</v>
      </c>
      <c r="C607">
        <v>1</v>
      </c>
      <c r="D607" t="str">
        <f>VLOOKUP(C607,'country description'!$A$1:$B$16,2,0)</f>
        <v>India</v>
      </c>
      <c r="E607" s="1" t="s">
        <v>21</v>
      </c>
      <c r="F607" t="s">
        <v>2040</v>
      </c>
      <c r="G607" t="s">
        <v>814</v>
      </c>
      <c r="H607" t="s">
        <v>815</v>
      </c>
      <c r="I607">
        <v>77.089527880000006</v>
      </c>
      <c r="J607">
        <v>28.855172159999999</v>
      </c>
      <c r="K607" t="s">
        <v>777</v>
      </c>
      <c r="L607" t="s">
        <v>26</v>
      </c>
      <c r="M607" t="s">
        <v>27</v>
      </c>
      <c r="N607" t="s">
        <v>27</v>
      </c>
      <c r="O607" t="s">
        <v>27</v>
      </c>
      <c r="P607" t="s">
        <v>27</v>
      </c>
      <c r="Q607">
        <v>1</v>
      </c>
      <c r="R607">
        <v>0</v>
      </c>
      <c r="S607">
        <v>300</v>
      </c>
      <c r="T607">
        <f>VLOOKUP(L607,'Currency exchange'!$A:$B,2,0) *S607</f>
        <v>3.6</v>
      </c>
      <c r="U607">
        <v>1</v>
      </c>
      <c r="V607" t="s">
        <v>23523</v>
      </c>
      <c r="W607" t="s">
        <v>23529</v>
      </c>
      <c r="X607" t="s">
        <v>2041</v>
      </c>
      <c r="Y607">
        <v>2015</v>
      </c>
      <c r="Z607">
        <v>2</v>
      </c>
      <c r="AA607">
        <v>10</v>
      </c>
    </row>
    <row r="608" spans="1:27" x14ac:dyDescent="0.25">
      <c r="A608">
        <v>18489523</v>
      </c>
      <c r="B608" s="1" t="s">
        <v>2042</v>
      </c>
      <c r="C608">
        <v>1</v>
      </c>
      <c r="D608" t="str">
        <f>VLOOKUP(C608,'country description'!$A$1:$B$16,2,0)</f>
        <v>India</v>
      </c>
      <c r="E608" s="1" t="s">
        <v>21</v>
      </c>
      <c r="F608" t="s">
        <v>2043</v>
      </c>
      <c r="G608" t="s">
        <v>172</v>
      </c>
      <c r="H608" t="s">
        <v>173</v>
      </c>
      <c r="I608">
        <v>77.206068999999999</v>
      </c>
      <c r="J608">
        <v>28.5172873</v>
      </c>
      <c r="K608" t="s">
        <v>949</v>
      </c>
      <c r="L608" t="s">
        <v>26</v>
      </c>
      <c r="M608" t="s">
        <v>27</v>
      </c>
      <c r="N608" t="s">
        <v>27</v>
      </c>
      <c r="O608" t="s">
        <v>27</v>
      </c>
      <c r="P608" t="s">
        <v>27</v>
      </c>
      <c r="Q608">
        <v>1</v>
      </c>
      <c r="R608">
        <v>0</v>
      </c>
      <c r="S608">
        <v>300</v>
      </c>
      <c r="T608">
        <f>VLOOKUP(L608,'Currency exchange'!$A:$B,2,0) *S608</f>
        <v>3.6</v>
      </c>
      <c r="U608">
        <v>1</v>
      </c>
      <c r="V608" t="s">
        <v>23523</v>
      </c>
      <c r="W608" t="s">
        <v>23529</v>
      </c>
      <c r="X608" t="s">
        <v>450</v>
      </c>
      <c r="Y608">
        <v>2013</v>
      </c>
      <c r="Z608">
        <v>2</v>
      </c>
      <c r="AA608">
        <v>7</v>
      </c>
    </row>
    <row r="609" spans="1:27" x14ac:dyDescent="0.25">
      <c r="A609">
        <v>18472599</v>
      </c>
      <c r="B609" s="1" t="s">
        <v>2044</v>
      </c>
      <c r="C609">
        <v>1</v>
      </c>
      <c r="D609" t="str">
        <f>VLOOKUP(C609,'country description'!$A$1:$B$16,2,0)</f>
        <v>India</v>
      </c>
      <c r="E609" s="1" t="s">
        <v>21</v>
      </c>
      <c r="F609" t="s">
        <v>2045</v>
      </c>
      <c r="G609" t="s">
        <v>958</v>
      </c>
      <c r="H609" t="s">
        <v>959</v>
      </c>
      <c r="I609">
        <v>77.116232400000001</v>
      </c>
      <c r="J609">
        <v>28.645696900000001</v>
      </c>
      <c r="K609" t="s">
        <v>770</v>
      </c>
      <c r="L609" t="s">
        <v>26</v>
      </c>
      <c r="M609" t="s">
        <v>27</v>
      </c>
      <c r="N609" t="s">
        <v>27</v>
      </c>
      <c r="O609" t="s">
        <v>27</v>
      </c>
      <c r="P609" t="s">
        <v>27</v>
      </c>
      <c r="Q609">
        <v>1</v>
      </c>
      <c r="R609">
        <v>0</v>
      </c>
      <c r="S609">
        <v>300</v>
      </c>
      <c r="T609">
        <f>VLOOKUP(L609,'Currency exchange'!$A:$B,2,0) *S609</f>
        <v>3.6</v>
      </c>
      <c r="U609">
        <v>1</v>
      </c>
      <c r="V609" t="s">
        <v>23523</v>
      </c>
      <c r="W609" t="s">
        <v>23529</v>
      </c>
      <c r="X609" t="s">
        <v>2046</v>
      </c>
      <c r="Y609">
        <v>2017</v>
      </c>
      <c r="Z609">
        <v>2</v>
      </c>
      <c r="AA609">
        <v>14</v>
      </c>
    </row>
    <row r="610" spans="1:27" x14ac:dyDescent="0.25">
      <c r="A610">
        <v>18463988</v>
      </c>
      <c r="B610" s="1" t="s">
        <v>2047</v>
      </c>
      <c r="C610">
        <v>1</v>
      </c>
      <c r="D610" t="str">
        <f>VLOOKUP(C610,'country description'!$A$1:$B$16,2,0)</f>
        <v>India</v>
      </c>
      <c r="E610" s="1" t="s">
        <v>21</v>
      </c>
      <c r="F610" t="s">
        <v>2048</v>
      </c>
      <c r="G610" t="s">
        <v>585</v>
      </c>
      <c r="H610" t="s">
        <v>586</v>
      </c>
      <c r="I610">
        <v>77.205097300000006</v>
      </c>
      <c r="J610">
        <v>28.697983900000001</v>
      </c>
      <c r="K610" t="s">
        <v>918</v>
      </c>
      <c r="L610" t="s">
        <v>26</v>
      </c>
      <c r="M610" t="s">
        <v>27</v>
      </c>
      <c r="N610" t="s">
        <v>27</v>
      </c>
      <c r="O610" t="s">
        <v>27</v>
      </c>
      <c r="P610" t="s">
        <v>27</v>
      </c>
      <c r="Q610">
        <v>1</v>
      </c>
      <c r="R610">
        <v>0</v>
      </c>
      <c r="S610">
        <v>300</v>
      </c>
      <c r="T610">
        <f>VLOOKUP(L610,'Currency exchange'!$A:$B,2,0) *S610</f>
        <v>3.6</v>
      </c>
      <c r="U610">
        <v>1</v>
      </c>
      <c r="V610" t="s">
        <v>23523</v>
      </c>
      <c r="W610" t="s">
        <v>23529</v>
      </c>
      <c r="X610" t="s">
        <v>2049</v>
      </c>
      <c r="Y610">
        <v>2017</v>
      </c>
      <c r="Z610">
        <v>1</v>
      </c>
      <c r="AA610">
        <v>5</v>
      </c>
    </row>
    <row r="611" spans="1:27" x14ac:dyDescent="0.25">
      <c r="A611">
        <v>18355115</v>
      </c>
      <c r="B611" s="1" t="s">
        <v>2050</v>
      </c>
      <c r="C611">
        <v>1</v>
      </c>
      <c r="D611" t="str">
        <f>VLOOKUP(C611,'country description'!$A$1:$B$16,2,0)</f>
        <v>India</v>
      </c>
      <c r="E611" s="1" t="s">
        <v>21</v>
      </c>
      <c r="F611" t="s">
        <v>2051</v>
      </c>
      <c r="G611" t="s">
        <v>443</v>
      </c>
      <c r="H611" t="s">
        <v>444</v>
      </c>
      <c r="I611">
        <v>77.249575289999996</v>
      </c>
      <c r="J611">
        <v>28.555502130000001</v>
      </c>
      <c r="K611" t="s">
        <v>746</v>
      </c>
      <c r="L611" t="s">
        <v>26</v>
      </c>
      <c r="M611" t="s">
        <v>27</v>
      </c>
      <c r="N611" t="s">
        <v>27</v>
      </c>
      <c r="O611" t="s">
        <v>27</v>
      </c>
      <c r="P611" t="s">
        <v>27</v>
      </c>
      <c r="Q611">
        <v>1</v>
      </c>
      <c r="R611">
        <v>0</v>
      </c>
      <c r="S611">
        <v>300</v>
      </c>
      <c r="T611">
        <f>VLOOKUP(L611,'Currency exchange'!$A:$B,2,0) *S611</f>
        <v>3.6</v>
      </c>
      <c r="U611">
        <v>1</v>
      </c>
      <c r="V611" t="s">
        <v>23523</v>
      </c>
      <c r="W611" t="s">
        <v>23529</v>
      </c>
      <c r="X611" t="s">
        <v>2052</v>
      </c>
      <c r="Y611">
        <v>2013</v>
      </c>
      <c r="Z611">
        <v>1</v>
      </c>
      <c r="AA611">
        <v>13</v>
      </c>
    </row>
    <row r="612" spans="1:27" x14ac:dyDescent="0.25">
      <c r="A612">
        <v>18429151</v>
      </c>
      <c r="B612" s="1" t="s">
        <v>2053</v>
      </c>
      <c r="C612">
        <v>1</v>
      </c>
      <c r="D612" t="str">
        <f>VLOOKUP(C612,'country description'!$A$1:$B$16,2,0)</f>
        <v>India</v>
      </c>
      <c r="E612" s="1" t="s">
        <v>21</v>
      </c>
      <c r="F612" t="s">
        <v>2054</v>
      </c>
      <c r="G612" t="s">
        <v>34</v>
      </c>
      <c r="H612" t="s">
        <v>35</v>
      </c>
      <c r="I612">
        <v>77.253359500000002</v>
      </c>
      <c r="J612">
        <v>28.5690147</v>
      </c>
      <c r="K612" t="s">
        <v>746</v>
      </c>
      <c r="L612" t="s">
        <v>26</v>
      </c>
      <c r="M612" t="s">
        <v>27</v>
      </c>
      <c r="N612" t="s">
        <v>27</v>
      </c>
      <c r="O612" t="s">
        <v>27</v>
      </c>
      <c r="P612" t="s">
        <v>27</v>
      </c>
      <c r="Q612">
        <v>1</v>
      </c>
      <c r="R612">
        <v>0</v>
      </c>
      <c r="S612">
        <v>300</v>
      </c>
      <c r="T612">
        <f>VLOOKUP(L612,'Currency exchange'!$A:$B,2,0) *S612</f>
        <v>3.6</v>
      </c>
      <c r="U612">
        <v>1</v>
      </c>
      <c r="V612" t="s">
        <v>23523</v>
      </c>
      <c r="W612" t="s">
        <v>23529</v>
      </c>
      <c r="X612" t="s">
        <v>2055</v>
      </c>
      <c r="Y612">
        <v>2012</v>
      </c>
      <c r="Z612">
        <v>1</v>
      </c>
      <c r="AA612">
        <v>25</v>
      </c>
    </row>
    <row r="613" spans="1:27" x14ac:dyDescent="0.25">
      <c r="A613">
        <v>18421492</v>
      </c>
      <c r="B613" s="1" t="s">
        <v>2056</v>
      </c>
      <c r="C613">
        <v>1</v>
      </c>
      <c r="D613" t="str">
        <f>VLOOKUP(C613,'country description'!$A$1:$B$16,2,0)</f>
        <v>India</v>
      </c>
      <c r="E613" s="1" t="s">
        <v>21</v>
      </c>
      <c r="F613" t="s">
        <v>2057</v>
      </c>
      <c r="G613" t="s">
        <v>145</v>
      </c>
      <c r="H613" t="s">
        <v>146</v>
      </c>
      <c r="I613">
        <v>77.296009299999994</v>
      </c>
      <c r="J613">
        <v>28.6073214</v>
      </c>
      <c r="K613" t="s">
        <v>2058</v>
      </c>
      <c r="L613" t="s">
        <v>26</v>
      </c>
      <c r="M613" t="s">
        <v>27</v>
      </c>
      <c r="N613" t="s">
        <v>27</v>
      </c>
      <c r="O613" t="s">
        <v>27</v>
      </c>
      <c r="P613" t="s">
        <v>27</v>
      </c>
      <c r="Q613">
        <v>1</v>
      </c>
      <c r="R613">
        <v>0</v>
      </c>
      <c r="S613">
        <v>300</v>
      </c>
      <c r="T613">
        <f>VLOOKUP(L613,'Currency exchange'!$A:$B,2,0) *S613</f>
        <v>3.6</v>
      </c>
      <c r="U613">
        <v>1</v>
      </c>
      <c r="V613" t="s">
        <v>23523</v>
      </c>
      <c r="W613" t="s">
        <v>23529</v>
      </c>
      <c r="X613" t="s">
        <v>2059</v>
      </c>
      <c r="Y613">
        <v>2017</v>
      </c>
      <c r="Z613">
        <v>1</v>
      </c>
      <c r="AA613">
        <v>4</v>
      </c>
    </row>
    <row r="614" spans="1:27" x14ac:dyDescent="0.25">
      <c r="A614">
        <v>18375395</v>
      </c>
      <c r="B614" s="1" t="s">
        <v>2060</v>
      </c>
      <c r="C614">
        <v>1</v>
      </c>
      <c r="D614" t="str">
        <f>VLOOKUP(C614,'country description'!$A$1:$B$16,2,0)</f>
        <v>India</v>
      </c>
      <c r="E614" s="1" t="s">
        <v>21</v>
      </c>
      <c r="F614" t="s">
        <v>2061</v>
      </c>
      <c r="G614" t="s">
        <v>150</v>
      </c>
      <c r="H614" t="s">
        <v>151</v>
      </c>
      <c r="I614">
        <v>77.337106500000004</v>
      </c>
      <c r="J614">
        <v>28.61364897</v>
      </c>
      <c r="K614" t="s">
        <v>663</v>
      </c>
      <c r="L614" t="s">
        <v>26</v>
      </c>
      <c r="M614" t="s">
        <v>27</v>
      </c>
      <c r="N614" t="s">
        <v>27</v>
      </c>
      <c r="O614" t="s">
        <v>27</v>
      </c>
      <c r="P614" t="s">
        <v>27</v>
      </c>
      <c r="Q614">
        <v>1</v>
      </c>
      <c r="R614">
        <v>0</v>
      </c>
      <c r="S614">
        <v>300</v>
      </c>
      <c r="T614">
        <f>VLOOKUP(L614,'Currency exchange'!$A:$B,2,0) *S614</f>
        <v>3.6</v>
      </c>
      <c r="U614">
        <v>1</v>
      </c>
      <c r="V614" t="s">
        <v>23523</v>
      </c>
      <c r="W614" t="s">
        <v>23529</v>
      </c>
      <c r="X614" t="s">
        <v>2062</v>
      </c>
      <c r="Y614">
        <v>2018</v>
      </c>
      <c r="Z614">
        <v>1</v>
      </c>
      <c r="AA614">
        <v>22</v>
      </c>
    </row>
    <row r="615" spans="1:27" x14ac:dyDescent="0.25">
      <c r="A615">
        <v>18449639</v>
      </c>
      <c r="B615" s="1" t="s">
        <v>2063</v>
      </c>
      <c r="C615">
        <v>1</v>
      </c>
      <c r="D615" t="str">
        <f>VLOOKUP(C615,'country description'!$A$1:$B$16,2,0)</f>
        <v>India</v>
      </c>
      <c r="E615" s="1" t="s">
        <v>21</v>
      </c>
      <c r="F615" t="s">
        <v>2064</v>
      </c>
      <c r="G615" t="s">
        <v>48</v>
      </c>
      <c r="H615" t="s">
        <v>49</v>
      </c>
      <c r="I615">
        <v>77.2156916</v>
      </c>
      <c r="J615">
        <v>28.710328799999999</v>
      </c>
      <c r="K615" t="s">
        <v>648</v>
      </c>
      <c r="L615" t="s">
        <v>26</v>
      </c>
      <c r="M615" t="s">
        <v>27</v>
      </c>
      <c r="N615" t="s">
        <v>27</v>
      </c>
      <c r="O615" t="s">
        <v>27</v>
      </c>
      <c r="P615" t="s">
        <v>27</v>
      </c>
      <c r="Q615">
        <v>1</v>
      </c>
      <c r="R615">
        <v>0</v>
      </c>
      <c r="S615">
        <v>300</v>
      </c>
      <c r="T615">
        <f>VLOOKUP(L615,'Currency exchange'!$A:$B,2,0) *S615</f>
        <v>3.6</v>
      </c>
      <c r="U615">
        <v>1</v>
      </c>
      <c r="V615" t="s">
        <v>23523</v>
      </c>
      <c r="W615" t="s">
        <v>23529</v>
      </c>
      <c r="X615" t="s">
        <v>2065</v>
      </c>
      <c r="Y615">
        <v>2017</v>
      </c>
      <c r="Z615">
        <v>1</v>
      </c>
      <c r="AA615">
        <v>16</v>
      </c>
    </row>
    <row r="616" spans="1:27" x14ac:dyDescent="0.25">
      <c r="A616">
        <v>310889</v>
      </c>
      <c r="B616" s="1" t="s">
        <v>2066</v>
      </c>
      <c r="C616">
        <v>1</v>
      </c>
      <c r="D616" t="str">
        <f>VLOOKUP(C616,'country description'!$A$1:$B$16,2,0)</f>
        <v>India</v>
      </c>
      <c r="E616" s="1" t="s">
        <v>21</v>
      </c>
      <c r="F616" t="s">
        <v>2067</v>
      </c>
      <c r="G616" t="s">
        <v>293</v>
      </c>
      <c r="H616" t="s">
        <v>294</v>
      </c>
      <c r="I616">
        <v>77.294134499999998</v>
      </c>
      <c r="J616">
        <v>28.6401732</v>
      </c>
      <c r="K616" t="s">
        <v>918</v>
      </c>
      <c r="L616" t="s">
        <v>26</v>
      </c>
      <c r="M616" t="s">
        <v>27</v>
      </c>
      <c r="N616" t="s">
        <v>27</v>
      </c>
      <c r="O616" t="s">
        <v>27</v>
      </c>
      <c r="P616" t="s">
        <v>27</v>
      </c>
      <c r="Q616">
        <v>1</v>
      </c>
      <c r="R616">
        <v>0</v>
      </c>
      <c r="S616">
        <v>300</v>
      </c>
      <c r="T616">
        <f>VLOOKUP(L616,'Currency exchange'!$A:$B,2,0) *S616</f>
        <v>3.6</v>
      </c>
      <c r="U616">
        <v>1</v>
      </c>
      <c r="V616" t="s">
        <v>23523</v>
      </c>
      <c r="W616" t="s">
        <v>23529</v>
      </c>
      <c r="X616" t="s">
        <v>2068</v>
      </c>
      <c r="Y616">
        <v>2010</v>
      </c>
      <c r="Z616">
        <v>1</v>
      </c>
      <c r="AA616">
        <v>6</v>
      </c>
    </row>
    <row r="617" spans="1:27" x14ac:dyDescent="0.25">
      <c r="A617">
        <v>18396151</v>
      </c>
      <c r="B617" s="1" t="s">
        <v>2069</v>
      </c>
      <c r="C617">
        <v>1</v>
      </c>
      <c r="D617" t="str">
        <f>VLOOKUP(C617,'country description'!$A$1:$B$16,2,0)</f>
        <v>India</v>
      </c>
      <c r="E617" s="1" t="s">
        <v>21</v>
      </c>
      <c r="F617" t="s">
        <v>2070</v>
      </c>
      <c r="G617" t="s">
        <v>70</v>
      </c>
      <c r="H617" t="s">
        <v>71</v>
      </c>
      <c r="I617">
        <v>77.179385300000007</v>
      </c>
      <c r="J617">
        <v>28.562609299999998</v>
      </c>
      <c r="K617" t="s">
        <v>918</v>
      </c>
      <c r="L617" t="s">
        <v>26</v>
      </c>
      <c r="M617" t="s">
        <v>27</v>
      </c>
      <c r="N617" t="s">
        <v>27</v>
      </c>
      <c r="O617" t="s">
        <v>27</v>
      </c>
      <c r="P617" t="s">
        <v>27</v>
      </c>
      <c r="Q617">
        <v>1</v>
      </c>
      <c r="R617">
        <v>0</v>
      </c>
      <c r="S617">
        <v>300</v>
      </c>
      <c r="T617">
        <f>VLOOKUP(L617,'Currency exchange'!$A:$B,2,0) *S617</f>
        <v>3.6</v>
      </c>
      <c r="U617">
        <v>1</v>
      </c>
      <c r="V617" t="s">
        <v>23523</v>
      </c>
      <c r="W617" t="s">
        <v>23529</v>
      </c>
      <c r="X617" t="s">
        <v>2071</v>
      </c>
      <c r="Y617">
        <v>2015</v>
      </c>
      <c r="Z617">
        <v>1</v>
      </c>
      <c r="AA617">
        <v>8</v>
      </c>
    </row>
    <row r="618" spans="1:27" x14ac:dyDescent="0.25">
      <c r="A618">
        <v>18418263</v>
      </c>
      <c r="B618" s="1" t="s">
        <v>2072</v>
      </c>
      <c r="C618">
        <v>1</v>
      </c>
      <c r="D618" t="str">
        <f>VLOOKUP(C618,'country description'!$A$1:$B$16,2,0)</f>
        <v>India</v>
      </c>
      <c r="E618" s="1" t="s">
        <v>21</v>
      </c>
      <c r="F618" t="s">
        <v>2073</v>
      </c>
      <c r="G618" t="s">
        <v>638</v>
      </c>
      <c r="H618" t="s">
        <v>639</v>
      </c>
      <c r="I618">
        <v>77.318115800000001</v>
      </c>
      <c r="J618">
        <v>28.6640178</v>
      </c>
      <c r="K618" t="s">
        <v>760</v>
      </c>
      <c r="L618" t="s">
        <v>26</v>
      </c>
      <c r="M618" t="s">
        <v>27</v>
      </c>
      <c r="N618" t="s">
        <v>27</v>
      </c>
      <c r="O618" t="s">
        <v>27</v>
      </c>
      <c r="P618" t="s">
        <v>27</v>
      </c>
      <c r="Q618">
        <v>1</v>
      </c>
      <c r="R618">
        <v>0</v>
      </c>
      <c r="S618">
        <v>300</v>
      </c>
      <c r="T618">
        <f>VLOOKUP(L618,'Currency exchange'!$A:$B,2,0) *S618</f>
        <v>3.6</v>
      </c>
      <c r="U618">
        <v>1</v>
      </c>
      <c r="V618" t="s">
        <v>23523</v>
      </c>
      <c r="W618" t="s">
        <v>23529</v>
      </c>
      <c r="X618" t="s">
        <v>2074</v>
      </c>
      <c r="Y618">
        <v>2014</v>
      </c>
      <c r="Z618">
        <v>12</v>
      </c>
      <c r="AA618">
        <v>28</v>
      </c>
    </row>
    <row r="619" spans="1:27" x14ac:dyDescent="0.25">
      <c r="A619">
        <v>18424863</v>
      </c>
      <c r="B619" s="1" t="s">
        <v>2075</v>
      </c>
      <c r="C619">
        <v>1</v>
      </c>
      <c r="D619" t="str">
        <f>VLOOKUP(C619,'country description'!$A$1:$B$16,2,0)</f>
        <v>India</v>
      </c>
      <c r="E619" s="1" t="s">
        <v>21</v>
      </c>
      <c r="F619" t="s">
        <v>2076</v>
      </c>
      <c r="G619" t="s">
        <v>180</v>
      </c>
      <c r="H619" t="s">
        <v>181</v>
      </c>
      <c r="I619">
        <v>77.2224176</v>
      </c>
      <c r="J619">
        <v>28.672627500000001</v>
      </c>
      <c r="K619" t="s">
        <v>966</v>
      </c>
      <c r="L619" t="s">
        <v>26</v>
      </c>
      <c r="M619" t="s">
        <v>27</v>
      </c>
      <c r="N619" t="s">
        <v>27</v>
      </c>
      <c r="O619" t="s">
        <v>27</v>
      </c>
      <c r="P619" t="s">
        <v>27</v>
      </c>
      <c r="Q619">
        <v>1</v>
      </c>
      <c r="R619">
        <v>0</v>
      </c>
      <c r="S619">
        <v>300</v>
      </c>
      <c r="T619">
        <f>VLOOKUP(L619,'Currency exchange'!$A:$B,2,0) *S619</f>
        <v>3.6</v>
      </c>
      <c r="U619">
        <v>1</v>
      </c>
      <c r="V619" t="s">
        <v>23523</v>
      </c>
      <c r="W619" t="s">
        <v>23529</v>
      </c>
      <c r="X619" t="s">
        <v>2077</v>
      </c>
      <c r="Y619">
        <v>2018</v>
      </c>
      <c r="Z619">
        <v>12</v>
      </c>
      <c r="AA619">
        <v>15</v>
      </c>
    </row>
    <row r="620" spans="1:27" x14ac:dyDescent="0.25">
      <c r="A620">
        <v>18435816</v>
      </c>
      <c r="B620" s="1" t="s">
        <v>2078</v>
      </c>
      <c r="C620">
        <v>1</v>
      </c>
      <c r="D620" t="str">
        <f>VLOOKUP(C620,'country description'!$A$1:$B$16,2,0)</f>
        <v>India</v>
      </c>
      <c r="E620" s="1" t="s">
        <v>21</v>
      </c>
      <c r="F620" t="s">
        <v>2079</v>
      </c>
      <c r="G620" t="s">
        <v>85</v>
      </c>
      <c r="H620" t="s">
        <v>86</v>
      </c>
      <c r="I620">
        <v>77.3227227</v>
      </c>
      <c r="J620">
        <v>28.685952700000001</v>
      </c>
      <c r="K620" t="s">
        <v>777</v>
      </c>
      <c r="L620" t="s">
        <v>26</v>
      </c>
      <c r="M620" t="s">
        <v>27</v>
      </c>
      <c r="N620" t="s">
        <v>27</v>
      </c>
      <c r="O620" t="s">
        <v>27</v>
      </c>
      <c r="P620" t="s">
        <v>27</v>
      </c>
      <c r="Q620">
        <v>1</v>
      </c>
      <c r="R620">
        <v>0</v>
      </c>
      <c r="S620">
        <v>300</v>
      </c>
      <c r="T620">
        <f>VLOOKUP(L620,'Currency exchange'!$A:$B,2,0) *S620</f>
        <v>3.6</v>
      </c>
      <c r="U620">
        <v>1</v>
      </c>
      <c r="V620" t="s">
        <v>23523</v>
      </c>
      <c r="W620" t="s">
        <v>23529</v>
      </c>
      <c r="X620" t="s">
        <v>2080</v>
      </c>
      <c r="Y620">
        <v>2014</v>
      </c>
      <c r="Z620">
        <v>12</v>
      </c>
      <c r="AA620">
        <v>8</v>
      </c>
    </row>
    <row r="621" spans="1:27" x14ac:dyDescent="0.25">
      <c r="A621">
        <v>18419901</v>
      </c>
      <c r="B621" s="1" t="s">
        <v>2081</v>
      </c>
      <c r="C621">
        <v>1</v>
      </c>
      <c r="D621" t="str">
        <f>VLOOKUP(C621,'country description'!$A$1:$B$16,2,0)</f>
        <v>India</v>
      </c>
      <c r="E621" s="1" t="s">
        <v>21</v>
      </c>
      <c r="F621" t="s">
        <v>2082</v>
      </c>
      <c r="G621" t="s">
        <v>90</v>
      </c>
      <c r="H621" t="s">
        <v>91</v>
      </c>
      <c r="I621">
        <v>77.258520399999995</v>
      </c>
      <c r="J621">
        <v>28.5791121</v>
      </c>
      <c r="K621" t="s">
        <v>746</v>
      </c>
      <c r="L621" t="s">
        <v>26</v>
      </c>
      <c r="M621" t="s">
        <v>27</v>
      </c>
      <c r="N621" t="s">
        <v>27</v>
      </c>
      <c r="O621" t="s">
        <v>27</v>
      </c>
      <c r="P621" t="s">
        <v>27</v>
      </c>
      <c r="Q621">
        <v>1</v>
      </c>
      <c r="R621">
        <v>0</v>
      </c>
      <c r="S621">
        <v>300</v>
      </c>
      <c r="T621">
        <f>VLOOKUP(L621,'Currency exchange'!$A:$B,2,0) *S621</f>
        <v>3.6</v>
      </c>
      <c r="U621">
        <v>1</v>
      </c>
      <c r="V621" t="s">
        <v>23523</v>
      </c>
      <c r="W621" t="s">
        <v>23529</v>
      </c>
      <c r="X621" t="s">
        <v>2074</v>
      </c>
      <c r="Y621">
        <v>2014</v>
      </c>
      <c r="Z621">
        <v>12</v>
      </c>
      <c r="AA621">
        <v>28</v>
      </c>
    </row>
    <row r="622" spans="1:27" x14ac:dyDescent="0.25">
      <c r="A622">
        <v>18409207</v>
      </c>
      <c r="B622" s="1" t="s">
        <v>1897</v>
      </c>
      <c r="C622">
        <v>1</v>
      </c>
      <c r="D622" t="str">
        <f>VLOOKUP(C622,'country description'!$A$1:$B$16,2,0)</f>
        <v>India</v>
      </c>
      <c r="E622" s="1" t="s">
        <v>21</v>
      </c>
      <c r="F622" t="s">
        <v>2083</v>
      </c>
      <c r="G622" t="s">
        <v>833</v>
      </c>
      <c r="H622" t="s">
        <v>834</v>
      </c>
      <c r="I622">
        <v>77.189848499999997</v>
      </c>
      <c r="J622">
        <v>28.523913400000001</v>
      </c>
      <c r="K622" t="s">
        <v>1713</v>
      </c>
      <c r="L622" t="s">
        <v>26</v>
      </c>
      <c r="M622" t="s">
        <v>27</v>
      </c>
      <c r="N622" t="s">
        <v>27</v>
      </c>
      <c r="O622" t="s">
        <v>27</v>
      </c>
      <c r="P622" t="s">
        <v>27</v>
      </c>
      <c r="Q622">
        <v>1</v>
      </c>
      <c r="R622">
        <v>0</v>
      </c>
      <c r="S622">
        <v>300</v>
      </c>
      <c r="T622">
        <f>VLOOKUP(L622,'Currency exchange'!$A:$B,2,0) *S622</f>
        <v>3.6</v>
      </c>
      <c r="U622">
        <v>1</v>
      </c>
      <c r="V622" t="s">
        <v>23523</v>
      </c>
      <c r="W622" t="s">
        <v>23529</v>
      </c>
      <c r="X622" t="s">
        <v>2084</v>
      </c>
      <c r="Y622">
        <v>2012</v>
      </c>
      <c r="Z622">
        <v>12</v>
      </c>
      <c r="AA622">
        <v>20</v>
      </c>
    </row>
    <row r="623" spans="1:27" x14ac:dyDescent="0.25">
      <c r="A623">
        <v>18361200</v>
      </c>
      <c r="B623" s="1" t="s">
        <v>2085</v>
      </c>
      <c r="C623">
        <v>1</v>
      </c>
      <c r="D623" t="str">
        <f>VLOOKUP(C623,'country description'!$A$1:$B$16,2,0)</f>
        <v>India</v>
      </c>
      <c r="E623" s="1" t="s">
        <v>21</v>
      </c>
      <c r="F623" t="s">
        <v>2086</v>
      </c>
      <c r="G623" t="s">
        <v>56</v>
      </c>
      <c r="H623" t="s">
        <v>57</v>
      </c>
      <c r="I623">
        <v>76.9711827</v>
      </c>
      <c r="J623">
        <v>28.610199600000001</v>
      </c>
      <c r="K623" t="s">
        <v>648</v>
      </c>
      <c r="L623" t="s">
        <v>26</v>
      </c>
      <c r="M623" t="s">
        <v>27</v>
      </c>
      <c r="N623" t="s">
        <v>27</v>
      </c>
      <c r="O623" t="s">
        <v>27</v>
      </c>
      <c r="P623" t="s">
        <v>27</v>
      </c>
      <c r="Q623">
        <v>1</v>
      </c>
      <c r="R623">
        <v>0</v>
      </c>
      <c r="S623">
        <v>300</v>
      </c>
      <c r="T623">
        <f>VLOOKUP(L623,'Currency exchange'!$A:$B,2,0) *S623</f>
        <v>3.6</v>
      </c>
      <c r="U623">
        <v>1</v>
      </c>
      <c r="V623" t="s">
        <v>23523</v>
      </c>
      <c r="W623" t="s">
        <v>23529</v>
      </c>
      <c r="X623" t="s">
        <v>2087</v>
      </c>
      <c r="Y623">
        <v>2015</v>
      </c>
      <c r="Z623">
        <v>12</v>
      </c>
      <c r="AA623">
        <v>3</v>
      </c>
    </row>
    <row r="624" spans="1:27" x14ac:dyDescent="0.25">
      <c r="A624">
        <v>18375389</v>
      </c>
      <c r="B624" s="1" t="s">
        <v>2088</v>
      </c>
      <c r="C624">
        <v>1</v>
      </c>
      <c r="D624" t="str">
        <f>VLOOKUP(C624,'country description'!$A$1:$B$16,2,0)</f>
        <v>India</v>
      </c>
      <c r="E624" s="1" t="s">
        <v>21</v>
      </c>
      <c r="F624" t="s">
        <v>2089</v>
      </c>
      <c r="G624" t="s">
        <v>109</v>
      </c>
      <c r="H624" t="s">
        <v>110</v>
      </c>
      <c r="I624">
        <v>77.040718049999995</v>
      </c>
      <c r="J624">
        <v>28.682094509999999</v>
      </c>
      <c r="K624" t="s">
        <v>2090</v>
      </c>
      <c r="L624" t="s">
        <v>26</v>
      </c>
      <c r="M624" t="s">
        <v>27</v>
      </c>
      <c r="N624" t="s">
        <v>27</v>
      </c>
      <c r="O624" t="s">
        <v>27</v>
      </c>
      <c r="P624" t="s">
        <v>27</v>
      </c>
      <c r="Q624">
        <v>1</v>
      </c>
      <c r="R624">
        <v>0</v>
      </c>
      <c r="S624">
        <v>300</v>
      </c>
      <c r="T624">
        <f>VLOOKUP(L624,'Currency exchange'!$A:$B,2,0) *S624</f>
        <v>3.6</v>
      </c>
      <c r="U624">
        <v>1</v>
      </c>
      <c r="V624" t="s">
        <v>23523</v>
      </c>
      <c r="W624" t="s">
        <v>23529</v>
      </c>
      <c r="X624" t="s">
        <v>2091</v>
      </c>
      <c r="Y624">
        <v>2015</v>
      </c>
      <c r="Z624">
        <v>12</v>
      </c>
      <c r="AA624">
        <v>10</v>
      </c>
    </row>
    <row r="625" spans="1:27" x14ac:dyDescent="0.25">
      <c r="A625">
        <v>18393288</v>
      </c>
      <c r="B625" s="1" t="s">
        <v>2092</v>
      </c>
      <c r="C625">
        <v>1</v>
      </c>
      <c r="D625" t="str">
        <f>VLOOKUP(C625,'country description'!$A$1:$B$16,2,0)</f>
        <v>India</v>
      </c>
      <c r="E625" s="1" t="s">
        <v>21</v>
      </c>
      <c r="F625" t="s">
        <v>2093</v>
      </c>
      <c r="G625" t="s">
        <v>117</v>
      </c>
      <c r="H625" t="s">
        <v>118</v>
      </c>
      <c r="I625">
        <v>77.136863300000002</v>
      </c>
      <c r="J625">
        <v>28.628125699999998</v>
      </c>
      <c r="K625" t="s">
        <v>1116</v>
      </c>
      <c r="L625" t="s">
        <v>26</v>
      </c>
      <c r="M625" t="s">
        <v>27</v>
      </c>
      <c r="N625" t="s">
        <v>27</v>
      </c>
      <c r="O625" t="s">
        <v>27</v>
      </c>
      <c r="P625" t="s">
        <v>27</v>
      </c>
      <c r="Q625">
        <v>1</v>
      </c>
      <c r="R625">
        <v>0</v>
      </c>
      <c r="S625">
        <v>300</v>
      </c>
      <c r="T625">
        <f>VLOOKUP(L625,'Currency exchange'!$A:$B,2,0) *S625</f>
        <v>3.6</v>
      </c>
      <c r="U625">
        <v>1</v>
      </c>
      <c r="V625" t="s">
        <v>23523</v>
      </c>
      <c r="W625" t="s">
        <v>23529</v>
      </c>
      <c r="X625" t="s">
        <v>2094</v>
      </c>
      <c r="Y625">
        <v>2012</v>
      </c>
      <c r="Z625">
        <v>12</v>
      </c>
      <c r="AA625">
        <v>19</v>
      </c>
    </row>
    <row r="626" spans="1:27" x14ac:dyDescent="0.25">
      <c r="A626">
        <v>18352220</v>
      </c>
      <c r="B626" s="1" t="s">
        <v>2095</v>
      </c>
      <c r="C626">
        <v>1</v>
      </c>
      <c r="D626" t="str">
        <f>VLOOKUP(C626,'country description'!$A$1:$B$16,2,0)</f>
        <v>India</v>
      </c>
      <c r="E626" s="1" t="s">
        <v>21</v>
      </c>
      <c r="F626" t="s">
        <v>2096</v>
      </c>
      <c r="G626" t="s">
        <v>1023</v>
      </c>
      <c r="H626" t="s">
        <v>1024</v>
      </c>
      <c r="I626">
        <v>77.134584500000003</v>
      </c>
      <c r="J626">
        <v>28.715477799999999</v>
      </c>
      <c r="K626" t="s">
        <v>754</v>
      </c>
      <c r="L626" t="s">
        <v>26</v>
      </c>
      <c r="M626" t="s">
        <v>27</v>
      </c>
      <c r="N626" t="s">
        <v>27</v>
      </c>
      <c r="O626" t="s">
        <v>27</v>
      </c>
      <c r="P626" t="s">
        <v>27</v>
      </c>
      <c r="Q626">
        <v>1</v>
      </c>
      <c r="R626">
        <v>0</v>
      </c>
      <c r="S626">
        <v>300</v>
      </c>
      <c r="T626">
        <f>VLOOKUP(L626,'Currency exchange'!$A:$B,2,0) *S626</f>
        <v>3.6</v>
      </c>
      <c r="U626">
        <v>1</v>
      </c>
      <c r="V626" t="s">
        <v>23523</v>
      </c>
      <c r="W626" t="s">
        <v>23529</v>
      </c>
      <c r="X626" t="s">
        <v>2097</v>
      </c>
      <c r="Y626">
        <v>2012</v>
      </c>
      <c r="Z626">
        <v>12</v>
      </c>
      <c r="AA626">
        <v>3</v>
      </c>
    </row>
    <row r="627" spans="1:27" x14ac:dyDescent="0.25">
      <c r="A627">
        <v>18438448</v>
      </c>
      <c r="B627" s="1" t="s">
        <v>2098</v>
      </c>
      <c r="C627">
        <v>1</v>
      </c>
      <c r="D627" t="str">
        <f>VLOOKUP(C627,'country description'!$A$1:$B$16,2,0)</f>
        <v>India</v>
      </c>
      <c r="E627" s="1" t="s">
        <v>21</v>
      </c>
      <c r="F627" t="s">
        <v>2099</v>
      </c>
      <c r="G627" t="s">
        <v>547</v>
      </c>
      <c r="H627" t="s">
        <v>548</v>
      </c>
      <c r="I627">
        <v>77.279126300000001</v>
      </c>
      <c r="J627">
        <v>28.626912099999998</v>
      </c>
      <c r="K627" t="s">
        <v>918</v>
      </c>
      <c r="L627" t="s">
        <v>26</v>
      </c>
      <c r="M627" t="s">
        <v>27</v>
      </c>
      <c r="N627" t="s">
        <v>27</v>
      </c>
      <c r="O627" t="s">
        <v>27</v>
      </c>
      <c r="P627" t="s">
        <v>27</v>
      </c>
      <c r="Q627">
        <v>1</v>
      </c>
      <c r="R627">
        <v>0</v>
      </c>
      <c r="S627">
        <v>300</v>
      </c>
      <c r="T627">
        <f>VLOOKUP(L627,'Currency exchange'!$A:$B,2,0) *S627</f>
        <v>3.6</v>
      </c>
      <c r="U627">
        <v>1</v>
      </c>
      <c r="V627" t="s">
        <v>23523</v>
      </c>
      <c r="W627" t="s">
        <v>23529</v>
      </c>
      <c r="X627" t="s">
        <v>1488</v>
      </c>
      <c r="Y627">
        <v>2014</v>
      </c>
      <c r="Z627">
        <v>12</v>
      </c>
      <c r="AA627">
        <v>9</v>
      </c>
    </row>
    <row r="628" spans="1:27" x14ac:dyDescent="0.25">
      <c r="A628">
        <v>18376475</v>
      </c>
      <c r="B628" s="1" t="s">
        <v>2100</v>
      </c>
      <c r="C628">
        <v>1</v>
      </c>
      <c r="D628" t="str">
        <f>VLOOKUP(C628,'country description'!$A$1:$B$16,2,0)</f>
        <v>India</v>
      </c>
      <c r="E628" s="1" t="s">
        <v>21</v>
      </c>
      <c r="F628" t="s">
        <v>2101</v>
      </c>
      <c r="G628" t="s">
        <v>85</v>
      </c>
      <c r="H628" t="s">
        <v>86</v>
      </c>
      <c r="I628">
        <v>77.322859280000003</v>
      </c>
      <c r="J628">
        <v>28.683930790000002</v>
      </c>
      <c r="K628" t="s">
        <v>746</v>
      </c>
      <c r="L628" t="s">
        <v>26</v>
      </c>
      <c r="M628" t="s">
        <v>27</v>
      </c>
      <c r="N628" t="s">
        <v>27</v>
      </c>
      <c r="O628" t="s">
        <v>27</v>
      </c>
      <c r="P628" t="s">
        <v>27</v>
      </c>
      <c r="Q628">
        <v>1</v>
      </c>
      <c r="R628">
        <v>0</v>
      </c>
      <c r="S628">
        <v>300</v>
      </c>
      <c r="T628">
        <f>VLOOKUP(L628,'Currency exchange'!$A:$B,2,0) *S628</f>
        <v>3.6</v>
      </c>
      <c r="U628">
        <v>1</v>
      </c>
      <c r="V628" t="s">
        <v>23523</v>
      </c>
      <c r="W628" t="s">
        <v>23529</v>
      </c>
      <c r="X628" t="s">
        <v>2102</v>
      </c>
      <c r="Y628">
        <v>2018</v>
      </c>
      <c r="Z628">
        <v>11</v>
      </c>
      <c r="AA628">
        <v>7</v>
      </c>
    </row>
    <row r="629" spans="1:27" x14ac:dyDescent="0.25">
      <c r="A629">
        <v>18272391</v>
      </c>
      <c r="B629" s="1" t="s">
        <v>2103</v>
      </c>
      <c r="C629">
        <v>1</v>
      </c>
      <c r="D629" t="str">
        <f>VLOOKUP(C629,'country description'!$A$1:$B$16,2,0)</f>
        <v>India</v>
      </c>
      <c r="E629" s="1" t="s">
        <v>21</v>
      </c>
      <c r="F629" t="s">
        <v>2104</v>
      </c>
      <c r="G629" t="s">
        <v>681</v>
      </c>
      <c r="H629" t="s">
        <v>682</v>
      </c>
      <c r="I629">
        <v>77.227627200000001</v>
      </c>
      <c r="J629">
        <v>28.7003539</v>
      </c>
      <c r="K629" t="s">
        <v>648</v>
      </c>
      <c r="L629" t="s">
        <v>26</v>
      </c>
      <c r="M629" t="s">
        <v>27</v>
      </c>
      <c r="N629" t="s">
        <v>27</v>
      </c>
      <c r="O629" t="s">
        <v>27</v>
      </c>
      <c r="P629" t="s">
        <v>27</v>
      </c>
      <c r="Q629">
        <v>1</v>
      </c>
      <c r="R629">
        <v>0</v>
      </c>
      <c r="S629">
        <v>300</v>
      </c>
      <c r="T629">
        <f>VLOOKUP(L629,'Currency exchange'!$A:$B,2,0) *S629</f>
        <v>3.6</v>
      </c>
      <c r="U629">
        <v>1</v>
      </c>
      <c r="V629" t="s">
        <v>23523</v>
      </c>
      <c r="W629" t="s">
        <v>23529</v>
      </c>
      <c r="X629" t="s">
        <v>1854</v>
      </c>
      <c r="Y629">
        <v>2016</v>
      </c>
      <c r="Z629">
        <v>11</v>
      </c>
      <c r="AA629">
        <v>2</v>
      </c>
    </row>
    <row r="630" spans="1:27" x14ac:dyDescent="0.25">
      <c r="A630">
        <v>18424171</v>
      </c>
      <c r="B630" s="1" t="s">
        <v>2105</v>
      </c>
      <c r="C630">
        <v>1</v>
      </c>
      <c r="D630" t="str">
        <f>VLOOKUP(C630,'country description'!$A$1:$B$16,2,0)</f>
        <v>India</v>
      </c>
      <c r="E630" s="1" t="s">
        <v>21</v>
      </c>
      <c r="F630" t="s">
        <v>2106</v>
      </c>
      <c r="G630" t="s">
        <v>48</v>
      </c>
      <c r="H630" t="s">
        <v>49</v>
      </c>
      <c r="I630">
        <v>77.215591000000003</v>
      </c>
      <c r="J630">
        <v>28.712279299999999</v>
      </c>
      <c r="K630" t="s">
        <v>816</v>
      </c>
      <c r="L630" t="s">
        <v>26</v>
      </c>
      <c r="M630" t="s">
        <v>27</v>
      </c>
      <c r="N630" t="s">
        <v>27</v>
      </c>
      <c r="O630" t="s">
        <v>27</v>
      </c>
      <c r="P630" t="s">
        <v>27</v>
      </c>
      <c r="Q630">
        <v>1</v>
      </c>
      <c r="R630">
        <v>0</v>
      </c>
      <c r="S630">
        <v>300</v>
      </c>
      <c r="T630">
        <f>VLOOKUP(L630,'Currency exchange'!$A:$B,2,0) *S630</f>
        <v>3.6</v>
      </c>
      <c r="U630">
        <v>1</v>
      </c>
      <c r="V630" t="s">
        <v>23523</v>
      </c>
      <c r="W630" t="s">
        <v>23529</v>
      </c>
      <c r="X630" t="s">
        <v>2107</v>
      </c>
      <c r="Y630">
        <v>2017</v>
      </c>
      <c r="Z630">
        <v>11</v>
      </c>
      <c r="AA630">
        <v>2</v>
      </c>
    </row>
    <row r="631" spans="1:27" x14ac:dyDescent="0.25">
      <c r="A631">
        <v>18354988</v>
      </c>
      <c r="B631" s="1" t="s">
        <v>2108</v>
      </c>
      <c r="C631">
        <v>1</v>
      </c>
      <c r="D631" t="str">
        <f>VLOOKUP(C631,'country description'!$A$1:$B$16,2,0)</f>
        <v>India</v>
      </c>
      <c r="E631" s="1" t="s">
        <v>21</v>
      </c>
      <c r="F631" t="s">
        <v>2109</v>
      </c>
      <c r="G631" t="s">
        <v>351</v>
      </c>
      <c r="H631" t="s">
        <v>352</v>
      </c>
      <c r="I631">
        <v>77.172186699999997</v>
      </c>
      <c r="J631">
        <v>28.556300700000001</v>
      </c>
      <c r="K631" t="s">
        <v>648</v>
      </c>
      <c r="L631" t="s">
        <v>26</v>
      </c>
      <c r="M631" t="s">
        <v>27</v>
      </c>
      <c r="N631" t="s">
        <v>27</v>
      </c>
      <c r="O631" t="s">
        <v>27</v>
      </c>
      <c r="P631" t="s">
        <v>27</v>
      </c>
      <c r="Q631">
        <v>1</v>
      </c>
      <c r="R631">
        <v>0</v>
      </c>
      <c r="S631">
        <v>300</v>
      </c>
      <c r="T631">
        <f>VLOOKUP(L631,'Currency exchange'!$A:$B,2,0) *S631</f>
        <v>3.6</v>
      </c>
      <c r="U631">
        <v>1</v>
      </c>
      <c r="V631" t="s">
        <v>23523</v>
      </c>
      <c r="W631" t="s">
        <v>23529</v>
      </c>
      <c r="X631" t="s">
        <v>2110</v>
      </c>
      <c r="Y631">
        <v>2015</v>
      </c>
      <c r="Z631">
        <v>11</v>
      </c>
      <c r="AA631">
        <v>4</v>
      </c>
    </row>
    <row r="632" spans="1:27" x14ac:dyDescent="0.25">
      <c r="A632">
        <v>18429188</v>
      </c>
      <c r="B632" s="1" t="s">
        <v>2111</v>
      </c>
      <c r="C632">
        <v>1</v>
      </c>
      <c r="D632" t="str">
        <f>VLOOKUP(C632,'country description'!$A$1:$B$16,2,0)</f>
        <v>India</v>
      </c>
      <c r="E632" s="1" t="s">
        <v>21</v>
      </c>
      <c r="F632" t="s">
        <v>2112</v>
      </c>
      <c r="G632" t="s">
        <v>242</v>
      </c>
      <c r="H632" t="s">
        <v>243</v>
      </c>
      <c r="I632">
        <v>77.287036999999998</v>
      </c>
      <c r="J632">
        <v>28.501280999999999</v>
      </c>
      <c r="K632" t="s">
        <v>816</v>
      </c>
      <c r="L632" t="s">
        <v>26</v>
      </c>
      <c r="M632" t="s">
        <v>27</v>
      </c>
      <c r="N632" t="s">
        <v>27</v>
      </c>
      <c r="O632" t="s">
        <v>27</v>
      </c>
      <c r="P632" t="s">
        <v>27</v>
      </c>
      <c r="Q632">
        <v>1</v>
      </c>
      <c r="R632">
        <v>0</v>
      </c>
      <c r="S632">
        <v>300</v>
      </c>
      <c r="T632">
        <f>VLOOKUP(L632,'Currency exchange'!$A:$B,2,0) *S632</f>
        <v>3.6</v>
      </c>
      <c r="U632">
        <v>1</v>
      </c>
      <c r="V632" t="s">
        <v>23523</v>
      </c>
      <c r="W632" t="s">
        <v>23529</v>
      </c>
      <c r="X632" t="s">
        <v>2113</v>
      </c>
      <c r="Y632">
        <v>2013</v>
      </c>
      <c r="Z632">
        <v>11</v>
      </c>
      <c r="AA632">
        <v>21</v>
      </c>
    </row>
    <row r="633" spans="1:27" x14ac:dyDescent="0.25">
      <c r="A633">
        <v>18441677</v>
      </c>
      <c r="B633" s="1" t="s">
        <v>2114</v>
      </c>
      <c r="C633">
        <v>1</v>
      </c>
      <c r="D633" t="str">
        <f>VLOOKUP(C633,'country description'!$A$1:$B$16,2,0)</f>
        <v>India</v>
      </c>
      <c r="E633" s="1" t="s">
        <v>21</v>
      </c>
      <c r="F633" t="s">
        <v>2115</v>
      </c>
      <c r="G633" t="s">
        <v>2116</v>
      </c>
      <c r="H633" t="s">
        <v>2117</v>
      </c>
      <c r="I633">
        <v>77.277689800000005</v>
      </c>
      <c r="J633">
        <v>28.630718699999999</v>
      </c>
      <c r="K633" t="s">
        <v>1496</v>
      </c>
      <c r="L633" t="s">
        <v>26</v>
      </c>
      <c r="M633" t="s">
        <v>27</v>
      </c>
      <c r="N633" t="s">
        <v>27</v>
      </c>
      <c r="O633" t="s">
        <v>27</v>
      </c>
      <c r="P633" t="s">
        <v>27</v>
      </c>
      <c r="Q633">
        <v>1</v>
      </c>
      <c r="R633">
        <v>0</v>
      </c>
      <c r="S633">
        <v>300</v>
      </c>
      <c r="T633">
        <f>VLOOKUP(L633,'Currency exchange'!$A:$B,2,0) *S633</f>
        <v>3.6</v>
      </c>
      <c r="U633">
        <v>1</v>
      </c>
      <c r="V633" t="s">
        <v>23523</v>
      </c>
      <c r="W633" t="s">
        <v>23529</v>
      </c>
      <c r="X633" t="s">
        <v>2118</v>
      </c>
      <c r="Y633">
        <v>2016</v>
      </c>
      <c r="Z633">
        <v>11</v>
      </c>
      <c r="AA633">
        <v>27</v>
      </c>
    </row>
    <row r="634" spans="1:27" x14ac:dyDescent="0.25">
      <c r="A634">
        <v>18361208</v>
      </c>
      <c r="B634" s="1" t="s">
        <v>2014</v>
      </c>
      <c r="C634">
        <v>1</v>
      </c>
      <c r="D634" t="str">
        <f>VLOOKUP(C634,'country description'!$A$1:$B$16,2,0)</f>
        <v>India</v>
      </c>
      <c r="E634" s="1" t="s">
        <v>21</v>
      </c>
      <c r="F634" t="s">
        <v>2119</v>
      </c>
      <c r="G634" t="s">
        <v>180</v>
      </c>
      <c r="H634" t="s">
        <v>181</v>
      </c>
      <c r="I634">
        <v>77.221147099999996</v>
      </c>
      <c r="J634">
        <v>28.6917878</v>
      </c>
      <c r="K634" t="s">
        <v>1785</v>
      </c>
      <c r="L634" t="s">
        <v>26</v>
      </c>
      <c r="M634" t="s">
        <v>27</v>
      </c>
      <c r="N634" t="s">
        <v>27</v>
      </c>
      <c r="O634" t="s">
        <v>27</v>
      </c>
      <c r="P634" t="s">
        <v>27</v>
      </c>
      <c r="Q634">
        <v>1</v>
      </c>
      <c r="R634">
        <v>0</v>
      </c>
      <c r="S634">
        <v>300</v>
      </c>
      <c r="T634">
        <f>VLOOKUP(L634,'Currency exchange'!$A:$B,2,0) *S634</f>
        <v>3.6</v>
      </c>
      <c r="U634">
        <v>1</v>
      </c>
      <c r="V634" t="s">
        <v>23523</v>
      </c>
      <c r="W634" t="s">
        <v>23529</v>
      </c>
      <c r="X634" t="s">
        <v>2120</v>
      </c>
      <c r="Y634">
        <v>2015</v>
      </c>
      <c r="Z634">
        <v>10</v>
      </c>
      <c r="AA634">
        <v>27</v>
      </c>
    </row>
    <row r="635" spans="1:27" x14ac:dyDescent="0.25">
      <c r="A635">
        <v>18359292</v>
      </c>
      <c r="B635" s="1" t="s">
        <v>170</v>
      </c>
      <c r="C635">
        <v>1</v>
      </c>
      <c r="D635" t="str">
        <f>VLOOKUP(C635,'country description'!$A$1:$B$16,2,0)</f>
        <v>India</v>
      </c>
      <c r="E635" s="1" t="s">
        <v>21</v>
      </c>
      <c r="F635" t="s">
        <v>2121</v>
      </c>
      <c r="G635" t="s">
        <v>2122</v>
      </c>
      <c r="H635" t="s">
        <v>2121</v>
      </c>
      <c r="I635">
        <v>77.135977800000006</v>
      </c>
      <c r="J635">
        <v>28.712433499999999</v>
      </c>
      <c r="K635" t="s">
        <v>792</v>
      </c>
      <c r="L635" t="s">
        <v>26</v>
      </c>
      <c r="M635" t="s">
        <v>27</v>
      </c>
      <c r="N635" t="s">
        <v>27</v>
      </c>
      <c r="O635" t="s">
        <v>27</v>
      </c>
      <c r="P635" t="s">
        <v>27</v>
      </c>
      <c r="Q635">
        <v>1</v>
      </c>
      <c r="R635">
        <v>0</v>
      </c>
      <c r="S635">
        <v>300</v>
      </c>
      <c r="T635">
        <f>VLOOKUP(L635,'Currency exchange'!$A:$B,2,0) *S635</f>
        <v>3.6</v>
      </c>
      <c r="U635">
        <v>1</v>
      </c>
      <c r="V635" t="s">
        <v>23523</v>
      </c>
      <c r="W635" t="s">
        <v>23529</v>
      </c>
      <c r="X635" t="s">
        <v>2123</v>
      </c>
      <c r="Y635">
        <v>2015</v>
      </c>
      <c r="Z635">
        <v>10</v>
      </c>
      <c r="AA635">
        <v>15</v>
      </c>
    </row>
    <row r="636" spans="1:27" x14ac:dyDescent="0.25">
      <c r="A636">
        <v>18479001</v>
      </c>
      <c r="B636" s="1" t="s">
        <v>2124</v>
      </c>
      <c r="C636">
        <v>1</v>
      </c>
      <c r="D636" t="str">
        <f>VLOOKUP(C636,'country description'!$A$1:$B$16,2,0)</f>
        <v>India</v>
      </c>
      <c r="E636" s="1" t="s">
        <v>21</v>
      </c>
      <c r="F636" t="s">
        <v>2125</v>
      </c>
      <c r="G636" t="s">
        <v>90</v>
      </c>
      <c r="H636" t="s">
        <v>91</v>
      </c>
      <c r="I636">
        <v>77.246894100000006</v>
      </c>
      <c r="J636">
        <v>28.581515100000001</v>
      </c>
      <c r="K636" t="s">
        <v>715</v>
      </c>
      <c r="L636" t="s">
        <v>26</v>
      </c>
      <c r="M636" t="s">
        <v>27</v>
      </c>
      <c r="N636" t="s">
        <v>27</v>
      </c>
      <c r="O636" t="s">
        <v>27</v>
      </c>
      <c r="P636" t="s">
        <v>27</v>
      </c>
      <c r="Q636">
        <v>1</v>
      </c>
      <c r="R636">
        <v>0</v>
      </c>
      <c r="S636">
        <v>300</v>
      </c>
      <c r="T636">
        <f>VLOOKUP(L636,'Currency exchange'!$A:$B,2,0) *S636</f>
        <v>3.6</v>
      </c>
      <c r="U636">
        <v>1</v>
      </c>
      <c r="V636" t="s">
        <v>23523</v>
      </c>
      <c r="W636" t="s">
        <v>23529</v>
      </c>
      <c r="X636" t="s">
        <v>2126</v>
      </c>
      <c r="Y636">
        <v>2015</v>
      </c>
      <c r="Z636">
        <v>10</v>
      </c>
      <c r="AA636">
        <v>9</v>
      </c>
    </row>
    <row r="637" spans="1:27" x14ac:dyDescent="0.25">
      <c r="A637">
        <v>18489807</v>
      </c>
      <c r="B637" s="1" t="s">
        <v>2127</v>
      </c>
      <c r="C637">
        <v>1</v>
      </c>
      <c r="D637" t="str">
        <f>VLOOKUP(C637,'country description'!$A$1:$B$16,2,0)</f>
        <v>India</v>
      </c>
      <c r="E637" s="1" t="s">
        <v>21</v>
      </c>
      <c r="F637" t="s">
        <v>2128</v>
      </c>
      <c r="G637" t="s">
        <v>40</v>
      </c>
      <c r="H637" t="s">
        <v>41</v>
      </c>
      <c r="I637">
        <v>77.124150400000005</v>
      </c>
      <c r="J637">
        <v>28.5434269</v>
      </c>
      <c r="K637" t="s">
        <v>677</v>
      </c>
      <c r="L637" t="s">
        <v>26</v>
      </c>
      <c r="M637" t="s">
        <v>27</v>
      </c>
      <c r="N637" t="s">
        <v>27</v>
      </c>
      <c r="O637" t="s">
        <v>27</v>
      </c>
      <c r="P637" t="s">
        <v>27</v>
      </c>
      <c r="Q637">
        <v>1</v>
      </c>
      <c r="R637">
        <v>0</v>
      </c>
      <c r="S637">
        <v>300</v>
      </c>
      <c r="T637">
        <f>VLOOKUP(L637,'Currency exchange'!$A:$B,2,0) *S637</f>
        <v>3.6</v>
      </c>
      <c r="U637">
        <v>1</v>
      </c>
      <c r="V637" t="s">
        <v>23523</v>
      </c>
      <c r="W637" t="s">
        <v>23529</v>
      </c>
      <c r="X637" t="s">
        <v>2129</v>
      </c>
      <c r="Y637">
        <v>2018</v>
      </c>
      <c r="Z637">
        <v>10</v>
      </c>
      <c r="AA637">
        <v>11</v>
      </c>
    </row>
    <row r="638" spans="1:27" x14ac:dyDescent="0.25">
      <c r="A638">
        <v>18446411</v>
      </c>
      <c r="B638" s="1" t="s">
        <v>2130</v>
      </c>
      <c r="C638">
        <v>1</v>
      </c>
      <c r="D638" t="str">
        <f>VLOOKUP(C638,'country description'!$A$1:$B$16,2,0)</f>
        <v>India</v>
      </c>
      <c r="E638" s="1" t="s">
        <v>21</v>
      </c>
      <c r="F638" t="s">
        <v>2131</v>
      </c>
      <c r="G638" t="s">
        <v>681</v>
      </c>
      <c r="H638" t="s">
        <v>682</v>
      </c>
      <c r="I638">
        <v>77.228345700000006</v>
      </c>
      <c r="J638">
        <v>28.702840699999999</v>
      </c>
      <c r="K638" t="s">
        <v>1978</v>
      </c>
      <c r="L638" t="s">
        <v>26</v>
      </c>
      <c r="M638" t="s">
        <v>27</v>
      </c>
      <c r="N638" t="s">
        <v>27</v>
      </c>
      <c r="O638" t="s">
        <v>27</v>
      </c>
      <c r="P638" t="s">
        <v>27</v>
      </c>
      <c r="Q638">
        <v>1</v>
      </c>
      <c r="R638">
        <v>0</v>
      </c>
      <c r="S638">
        <v>300</v>
      </c>
      <c r="T638">
        <f>VLOOKUP(L638,'Currency exchange'!$A:$B,2,0) *S638</f>
        <v>3.6</v>
      </c>
      <c r="U638">
        <v>1</v>
      </c>
      <c r="V638" t="s">
        <v>23523</v>
      </c>
      <c r="W638" t="s">
        <v>23529</v>
      </c>
      <c r="X638" t="s">
        <v>2132</v>
      </c>
      <c r="Y638">
        <v>2012</v>
      </c>
      <c r="Z638">
        <v>10</v>
      </c>
      <c r="AA638">
        <v>26</v>
      </c>
    </row>
    <row r="639" spans="1:27" x14ac:dyDescent="0.25">
      <c r="A639">
        <v>18424646</v>
      </c>
      <c r="B639" s="1" t="s">
        <v>2133</v>
      </c>
      <c r="C639">
        <v>1</v>
      </c>
      <c r="D639" t="str">
        <f>VLOOKUP(C639,'country description'!$A$1:$B$16,2,0)</f>
        <v>India</v>
      </c>
      <c r="E639" s="1" t="s">
        <v>21</v>
      </c>
      <c r="F639" t="s">
        <v>2134</v>
      </c>
      <c r="G639" t="s">
        <v>681</v>
      </c>
      <c r="H639" t="s">
        <v>682</v>
      </c>
      <c r="I639">
        <v>77.228166099999996</v>
      </c>
      <c r="J639">
        <v>28.701032300000001</v>
      </c>
      <c r="K639" t="s">
        <v>2135</v>
      </c>
      <c r="L639" t="s">
        <v>26</v>
      </c>
      <c r="M639" t="s">
        <v>27</v>
      </c>
      <c r="N639" t="s">
        <v>27</v>
      </c>
      <c r="O639" t="s">
        <v>27</v>
      </c>
      <c r="P639" t="s">
        <v>27</v>
      </c>
      <c r="Q639">
        <v>1</v>
      </c>
      <c r="R639">
        <v>0</v>
      </c>
      <c r="S639">
        <v>300</v>
      </c>
      <c r="T639">
        <f>VLOOKUP(L639,'Currency exchange'!$A:$B,2,0) *S639</f>
        <v>3.6</v>
      </c>
      <c r="U639">
        <v>1</v>
      </c>
      <c r="V639" t="s">
        <v>23523</v>
      </c>
      <c r="W639" t="s">
        <v>23529</v>
      </c>
      <c r="X639" t="s">
        <v>2136</v>
      </c>
      <c r="Y639">
        <v>2012</v>
      </c>
      <c r="Z639">
        <v>10</v>
      </c>
      <c r="AA639">
        <v>3</v>
      </c>
    </row>
    <row r="640" spans="1:27" x14ac:dyDescent="0.25">
      <c r="A640">
        <v>18371414</v>
      </c>
      <c r="B640" s="1" t="s">
        <v>566</v>
      </c>
      <c r="C640">
        <v>1</v>
      </c>
      <c r="D640" t="str">
        <f>VLOOKUP(C640,'country description'!$A$1:$B$16,2,0)</f>
        <v>India</v>
      </c>
      <c r="E640" s="1" t="s">
        <v>21</v>
      </c>
      <c r="F640" t="s">
        <v>2137</v>
      </c>
      <c r="G640" t="s">
        <v>56</v>
      </c>
      <c r="H640" t="s">
        <v>57</v>
      </c>
      <c r="I640">
        <v>76.996956100000006</v>
      </c>
      <c r="J640">
        <v>28.591004300000002</v>
      </c>
      <c r="K640" t="s">
        <v>770</v>
      </c>
      <c r="L640" t="s">
        <v>26</v>
      </c>
      <c r="M640" t="s">
        <v>27</v>
      </c>
      <c r="N640" t="s">
        <v>27</v>
      </c>
      <c r="O640" t="s">
        <v>27</v>
      </c>
      <c r="P640" t="s">
        <v>27</v>
      </c>
      <c r="Q640">
        <v>1</v>
      </c>
      <c r="R640">
        <v>0</v>
      </c>
      <c r="S640">
        <v>300</v>
      </c>
      <c r="T640">
        <f>VLOOKUP(L640,'Currency exchange'!$A:$B,2,0) *S640</f>
        <v>3.6</v>
      </c>
      <c r="U640">
        <v>1</v>
      </c>
      <c r="V640" t="s">
        <v>23523</v>
      </c>
      <c r="W640" t="s">
        <v>23529</v>
      </c>
      <c r="X640" t="s">
        <v>2138</v>
      </c>
      <c r="Y640">
        <v>2010</v>
      </c>
      <c r="Z640">
        <v>10</v>
      </c>
      <c r="AA640">
        <v>13</v>
      </c>
    </row>
    <row r="641" spans="1:27" x14ac:dyDescent="0.25">
      <c r="A641">
        <v>18352287</v>
      </c>
      <c r="B641" s="1" t="s">
        <v>2139</v>
      </c>
      <c r="C641">
        <v>1</v>
      </c>
      <c r="D641" t="str">
        <f>VLOOKUP(C641,'country description'!$A$1:$B$16,2,0)</f>
        <v>India</v>
      </c>
      <c r="E641" s="1" t="s">
        <v>21</v>
      </c>
      <c r="F641" t="s">
        <v>2140</v>
      </c>
      <c r="G641" t="s">
        <v>56</v>
      </c>
      <c r="H641" t="s">
        <v>57</v>
      </c>
      <c r="I641">
        <v>76.988617099999999</v>
      </c>
      <c r="J641">
        <v>28.601061000000001</v>
      </c>
      <c r="K641" t="s">
        <v>746</v>
      </c>
      <c r="L641" t="s">
        <v>26</v>
      </c>
      <c r="M641" t="s">
        <v>27</v>
      </c>
      <c r="N641" t="s">
        <v>27</v>
      </c>
      <c r="O641" t="s">
        <v>27</v>
      </c>
      <c r="P641" t="s">
        <v>27</v>
      </c>
      <c r="Q641">
        <v>1</v>
      </c>
      <c r="R641">
        <v>0</v>
      </c>
      <c r="S641">
        <v>300</v>
      </c>
      <c r="T641">
        <f>VLOOKUP(L641,'Currency exchange'!$A:$B,2,0) *S641</f>
        <v>3.6</v>
      </c>
      <c r="U641">
        <v>1</v>
      </c>
      <c r="V641" t="s">
        <v>23523</v>
      </c>
      <c r="W641" t="s">
        <v>23529</v>
      </c>
      <c r="X641" t="s">
        <v>2141</v>
      </c>
      <c r="Y641">
        <v>2016</v>
      </c>
      <c r="Z641">
        <v>10</v>
      </c>
      <c r="AA641">
        <v>5</v>
      </c>
    </row>
    <row r="642" spans="1:27" x14ac:dyDescent="0.25">
      <c r="A642">
        <v>18461352</v>
      </c>
      <c r="B642" s="1" t="s">
        <v>2142</v>
      </c>
      <c r="C642">
        <v>1</v>
      </c>
      <c r="D642" t="str">
        <f>VLOOKUP(C642,'country description'!$A$1:$B$16,2,0)</f>
        <v>India</v>
      </c>
      <c r="E642" s="1" t="s">
        <v>21</v>
      </c>
      <c r="F642" t="s">
        <v>2143</v>
      </c>
      <c r="G642" t="s">
        <v>70</v>
      </c>
      <c r="H642" t="s">
        <v>71</v>
      </c>
      <c r="I642">
        <v>77.178576899999996</v>
      </c>
      <c r="J642">
        <v>28.563554700000001</v>
      </c>
      <c r="K642" t="s">
        <v>644</v>
      </c>
      <c r="L642" t="s">
        <v>26</v>
      </c>
      <c r="M642" t="s">
        <v>27</v>
      </c>
      <c r="N642" t="s">
        <v>27</v>
      </c>
      <c r="O642" t="s">
        <v>27</v>
      </c>
      <c r="P642" t="s">
        <v>27</v>
      </c>
      <c r="Q642">
        <v>1</v>
      </c>
      <c r="R642">
        <v>0</v>
      </c>
      <c r="S642">
        <v>300</v>
      </c>
      <c r="T642">
        <f>VLOOKUP(L642,'Currency exchange'!$A:$B,2,0) *S642</f>
        <v>3.6</v>
      </c>
      <c r="U642">
        <v>1</v>
      </c>
      <c r="V642" t="s">
        <v>23523</v>
      </c>
      <c r="W642" t="s">
        <v>23529</v>
      </c>
      <c r="X642" t="s">
        <v>2144</v>
      </c>
      <c r="Y642">
        <v>2012</v>
      </c>
      <c r="Z642">
        <v>10</v>
      </c>
      <c r="AA642">
        <v>20</v>
      </c>
    </row>
    <row r="643" spans="1:27" x14ac:dyDescent="0.25">
      <c r="A643">
        <v>18376497</v>
      </c>
      <c r="B643" s="1" t="s">
        <v>2145</v>
      </c>
      <c r="C643">
        <v>1</v>
      </c>
      <c r="D643" t="str">
        <f>VLOOKUP(C643,'country description'!$A$1:$B$16,2,0)</f>
        <v>India</v>
      </c>
      <c r="E643" s="1" t="s">
        <v>21</v>
      </c>
      <c r="F643" t="s">
        <v>2146</v>
      </c>
      <c r="G643" t="s">
        <v>75</v>
      </c>
      <c r="H643" t="s">
        <v>76</v>
      </c>
      <c r="I643">
        <v>77.307897600000004</v>
      </c>
      <c r="J643">
        <v>28.5901234</v>
      </c>
      <c r="K643" t="s">
        <v>1250</v>
      </c>
      <c r="L643" t="s">
        <v>26</v>
      </c>
      <c r="M643" t="s">
        <v>27</v>
      </c>
      <c r="N643" t="s">
        <v>27</v>
      </c>
      <c r="O643" t="s">
        <v>27</v>
      </c>
      <c r="P643" t="s">
        <v>27</v>
      </c>
      <c r="Q643">
        <v>1</v>
      </c>
      <c r="R643">
        <v>0</v>
      </c>
      <c r="S643">
        <v>300</v>
      </c>
      <c r="T643">
        <f>VLOOKUP(L643,'Currency exchange'!$A:$B,2,0) *S643</f>
        <v>3.6</v>
      </c>
      <c r="U643">
        <v>1</v>
      </c>
      <c r="V643" t="s">
        <v>23523</v>
      </c>
      <c r="W643" t="s">
        <v>23529</v>
      </c>
      <c r="X643" t="s">
        <v>1599</v>
      </c>
      <c r="Y643">
        <v>2015</v>
      </c>
      <c r="Z643">
        <v>10</v>
      </c>
      <c r="AA643">
        <v>28</v>
      </c>
    </row>
    <row r="644" spans="1:27" x14ac:dyDescent="0.25">
      <c r="A644">
        <v>18421469</v>
      </c>
      <c r="B644" s="1" t="s">
        <v>935</v>
      </c>
      <c r="C644">
        <v>1</v>
      </c>
      <c r="D644" t="str">
        <f>VLOOKUP(C644,'country description'!$A$1:$B$16,2,0)</f>
        <v>India</v>
      </c>
      <c r="E644" s="1" t="s">
        <v>21</v>
      </c>
      <c r="F644" t="s">
        <v>2147</v>
      </c>
      <c r="G644" t="s">
        <v>273</v>
      </c>
      <c r="H644" t="s">
        <v>274</v>
      </c>
      <c r="I644">
        <v>77.312163299999995</v>
      </c>
      <c r="J644">
        <v>28.669827130000002</v>
      </c>
      <c r="K644" t="s">
        <v>937</v>
      </c>
      <c r="L644" t="s">
        <v>26</v>
      </c>
      <c r="M644" t="s">
        <v>27</v>
      </c>
      <c r="N644" t="s">
        <v>27</v>
      </c>
      <c r="O644" t="s">
        <v>27</v>
      </c>
      <c r="P644" t="s">
        <v>27</v>
      </c>
      <c r="Q644">
        <v>1</v>
      </c>
      <c r="R644">
        <v>0</v>
      </c>
      <c r="S644">
        <v>300</v>
      </c>
      <c r="T644">
        <f>VLOOKUP(L644,'Currency exchange'!$A:$B,2,0) *S644</f>
        <v>3.6</v>
      </c>
      <c r="U644">
        <v>1</v>
      </c>
      <c r="V644" t="s">
        <v>23523</v>
      </c>
      <c r="W644" t="s">
        <v>23529</v>
      </c>
      <c r="X644" t="s">
        <v>2148</v>
      </c>
      <c r="Y644">
        <v>2016</v>
      </c>
      <c r="Z644">
        <v>10</v>
      </c>
      <c r="AA644">
        <v>2</v>
      </c>
    </row>
    <row r="645" spans="1:27" x14ac:dyDescent="0.25">
      <c r="A645">
        <v>18478967</v>
      </c>
      <c r="B645" s="1" t="s">
        <v>2149</v>
      </c>
      <c r="C645">
        <v>1</v>
      </c>
      <c r="D645" t="str">
        <f>VLOOKUP(C645,'country description'!$A$1:$B$16,2,0)</f>
        <v>India</v>
      </c>
      <c r="E645" s="1" t="s">
        <v>21</v>
      </c>
      <c r="F645" t="s">
        <v>2150</v>
      </c>
      <c r="G645" t="s">
        <v>1582</v>
      </c>
      <c r="H645" t="s">
        <v>1583</v>
      </c>
      <c r="I645">
        <v>77.207416499999994</v>
      </c>
      <c r="J645">
        <v>28.5612517</v>
      </c>
      <c r="K645" t="s">
        <v>2151</v>
      </c>
      <c r="L645" t="s">
        <v>26</v>
      </c>
      <c r="M645" t="s">
        <v>27</v>
      </c>
      <c r="N645" t="s">
        <v>27</v>
      </c>
      <c r="O645" t="s">
        <v>27</v>
      </c>
      <c r="P645" t="s">
        <v>27</v>
      </c>
      <c r="Q645">
        <v>1</v>
      </c>
      <c r="R645">
        <v>0</v>
      </c>
      <c r="S645">
        <v>300</v>
      </c>
      <c r="T645">
        <f>VLOOKUP(L645,'Currency exchange'!$A:$B,2,0) *S645</f>
        <v>3.6</v>
      </c>
      <c r="U645">
        <v>1</v>
      </c>
      <c r="V645" t="s">
        <v>23523</v>
      </c>
      <c r="W645" t="s">
        <v>23529</v>
      </c>
      <c r="X645" t="s">
        <v>2136</v>
      </c>
      <c r="Y645">
        <v>2012</v>
      </c>
      <c r="Z645">
        <v>10</v>
      </c>
      <c r="AA645">
        <v>3</v>
      </c>
    </row>
    <row r="646" spans="1:27" x14ac:dyDescent="0.25">
      <c r="A646">
        <v>18481317</v>
      </c>
      <c r="B646" s="1" t="s">
        <v>2152</v>
      </c>
      <c r="C646">
        <v>1</v>
      </c>
      <c r="D646" t="str">
        <f>VLOOKUP(C646,'country description'!$A$1:$B$16,2,0)</f>
        <v>India</v>
      </c>
      <c r="E646" s="1" t="s">
        <v>21</v>
      </c>
      <c r="F646" t="s">
        <v>2153</v>
      </c>
      <c r="G646" t="s">
        <v>2154</v>
      </c>
      <c r="H646" t="s">
        <v>2155</v>
      </c>
      <c r="I646">
        <v>0</v>
      </c>
      <c r="J646">
        <v>0</v>
      </c>
      <c r="K646" t="s">
        <v>1149</v>
      </c>
      <c r="L646" t="s">
        <v>26</v>
      </c>
      <c r="M646" t="s">
        <v>27</v>
      </c>
      <c r="N646" t="s">
        <v>27</v>
      </c>
      <c r="O646" t="s">
        <v>27</v>
      </c>
      <c r="P646" t="s">
        <v>27</v>
      </c>
      <c r="Q646">
        <v>1</v>
      </c>
      <c r="R646">
        <v>0</v>
      </c>
      <c r="S646">
        <v>300</v>
      </c>
      <c r="T646">
        <f>VLOOKUP(L646,'Currency exchange'!$A:$B,2,0) *S646</f>
        <v>3.6</v>
      </c>
      <c r="U646">
        <v>1</v>
      </c>
      <c r="V646" t="s">
        <v>23523</v>
      </c>
      <c r="W646" t="s">
        <v>23529</v>
      </c>
      <c r="X646" t="s">
        <v>1890</v>
      </c>
      <c r="Y646">
        <v>2015</v>
      </c>
      <c r="Z646">
        <v>9</v>
      </c>
      <c r="AA646">
        <v>8</v>
      </c>
    </row>
    <row r="647" spans="1:27" x14ac:dyDescent="0.25">
      <c r="A647">
        <v>18380392</v>
      </c>
      <c r="B647" s="1" t="s">
        <v>2156</v>
      </c>
      <c r="C647">
        <v>1</v>
      </c>
      <c r="D647" t="str">
        <f>VLOOKUP(C647,'country description'!$A$1:$B$16,2,0)</f>
        <v>India</v>
      </c>
      <c r="E647" s="1" t="s">
        <v>21</v>
      </c>
      <c r="F647" t="s">
        <v>2157</v>
      </c>
      <c r="G647" t="s">
        <v>1136</v>
      </c>
      <c r="H647" t="s">
        <v>1137</v>
      </c>
      <c r="I647">
        <v>0</v>
      </c>
      <c r="J647">
        <v>0</v>
      </c>
      <c r="K647" t="s">
        <v>2158</v>
      </c>
      <c r="L647" t="s">
        <v>26</v>
      </c>
      <c r="M647" t="s">
        <v>27</v>
      </c>
      <c r="N647" t="s">
        <v>27</v>
      </c>
      <c r="O647" t="s">
        <v>27</v>
      </c>
      <c r="P647" t="s">
        <v>27</v>
      </c>
      <c r="Q647">
        <v>1</v>
      </c>
      <c r="R647">
        <v>0</v>
      </c>
      <c r="S647">
        <v>250</v>
      </c>
      <c r="T647">
        <f>VLOOKUP(L647,'Currency exchange'!$A:$B,2,0) *S647</f>
        <v>3</v>
      </c>
      <c r="U647">
        <v>1</v>
      </c>
      <c r="V647" t="s">
        <v>23523</v>
      </c>
      <c r="W647" t="s">
        <v>23529</v>
      </c>
      <c r="X647" t="s">
        <v>2159</v>
      </c>
      <c r="Y647">
        <v>2013</v>
      </c>
      <c r="Z647">
        <v>9</v>
      </c>
      <c r="AA647">
        <v>9</v>
      </c>
    </row>
    <row r="648" spans="1:27" x14ac:dyDescent="0.25">
      <c r="A648">
        <v>18427203</v>
      </c>
      <c r="B648" s="1" t="s">
        <v>2160</v>
      </c>
      <c r="C648">
        <v>1</v>
      </c>
      <c r="D648" t="str">
        <f>VLOOKUP(C648,'country description'!$A$1:$B$16,2,0)</f>
        <v>India</v>
      </c>
      <c r="E648" s="1" t="s">
        <v>21</v>
      </c>
      <c r="F648" t="s">
        <v>2161</v>
      </c>
      <c r="G648" t="s">
        <v>40</v>
      </c>
      <c r="H648" t="s">
        <v>41</v>
      </c>
      <c r="I648">
        <v>0</v>
      </c>
      <c r="J648">
        <v>0</v>
      </c>
      <c r="K648" t="s">
        <v>992</v>
      </c>
      <c r="L648" t="s">
        <v>26</v>
      </c>
      <c r="M648" t="s">
        <v>27</v>
      </c>
      <c r="N648" t="s">
        <v>27</v>
      </c>
      <c r="O648" t="s">
        <v>27</v>
      </c>
      <c r="P648" t="s">
        <v>27</v>
      </c>
      <c r="Q648">
        <v>2</v>
      </c>
      <c r="R648">
        <v>0</v>
      </c>
      <c r="S648">
        <v>600</v>
      </c>
      <c r="T648">
        <f>VLOOKUP(L648,'Currency exchange'!$A:$B,2,0) *S648</f>
        <v>7.2</v>
      </c>
      <c r="U648">
        <v>1</v>
      </c>
      <c r="V648" t="s">
        <v>23523</v>
      </c>
      <c r="W648" t="s">
        <v>23529</v>
      </c>
      <c r="X648" t="s">
        <v>2162</v>
      </c>
      <c r="Y648">
        <v>2017</v>
      </c>
      <c r="Z648">
        <v>9</v>
      </c>
      <c r="AA648">
        <v>24</v>
      </c>
    </row>
    <row r="649" spans="1:27" x14ac:dyDescent="0.25">
      <c r="A649">
        <v>18471278</v>
      </c>
      <c r="B649" s="1" t="s">
        <v>2163</v>
      </c>
      <c r="C649">
        <v>1</v>
      </c>
      <c r="D649" t="str">
        <f>VLOOKUP(C649,'country description'!$A$1:$B$16,2,0)</f>
        <v>India</v>
      </c>
      <c r="E649" s="1" t="s">
        <v>21</v>
      </c>
      <c r="F649" t="s">
        <v>2164</v>
      </c>
      <c r="G649" t="s">
        <v>172</v>
      </c>
      <c r="H649" t="s">
        <v>173</v>
      </c>
      <c r="I649">
        <v>0</v>
      </c>
      <c r="J649">
        <v>0</v>
      </c>
      <c r="K649" t="s">
        <v>2165</v>
      </c>
      <c r="L649" t="s">
        <v>26</v>
      </c>
      <c r="M649" t="s">
        <v>27</v>
      </c>
      <c r="N649" t="s">
        <v>27</v>
      </c>
      <c r="O649" t="s">
        <v>27</v>
      </c>
      <c r="P649" t="s">
        <v>27</v>
      </c>
      <c r="Q649">
        <v>1</v>
      </c>
      <c r="R649">
        <v>0</v>
      </c>
      <c r="S649">
        <v>200</v>
      </c>
      <c r="T649">
        <f>VLOOKUP(L649,'Currency exchange'!$A:$B,2,0) *S649</f>
        <v>2.4</v>
      </c>
      <c r="U649">
        <v>1</v>
      </c>
      <c r="V649" t="s">
        <v>23523</v>
      </c>
      <c r="W649" t="s">
        <v>23529</v>
      </c>
      <c r="X649" t="s">
        <v>2166</v>
      </c>
      <c r="Y649">
        <v>2016</v>
      </c>
      <c r="Z649">
        <v>9</v>
      </c>
      <c r="AA649">
        <v>6</v>
      </c>
    </row>
    <row r="650" spans="1:27" x14ac:dyDescent="0.25">
      <c r="A650">
        <v>18425318</v>
      </c>
      <c r="B650" s="1" t="s">
        <v>2167</v>
      </c>
      <c r="C650">
        <v>1</v>
      </c>
      <c r="D650" t="str">
        <f>VLOOKUP(C650,'country description'!$A$1:$B$16,2,0)</f>
        <v>India</v>
      </c>
      <c r="E650" s="1" t="s">
        <v>21</v>
      </c>
      <c r="F650" t="s">
        <v>2168</v>
      </c>
      <c r="G650" t="s">
        <v>75</v>
      </c>
      <c r="H650" t="s">
        <v>76</v>
      </c>
      <c r="I650">
        <v>0</v>
      </c>
      <c r="J650">
        <v>0</v>
      </c>
      <c r="K650" t="s">
        <v>760</v>
      </c>
      <c r="L650" t="s">
        <v>26</v>
      </c>
      <c r="M650" t="s">
        <v>27</v>
      </c>
      <c r="N650" t="s">
        <v>27</v>
      </c>
      <c r="O650" t="s">
        <v>27</v>
      </c>
      <c r="P650" t="s">
        <v>27</v>
      </c>
      <c r="Q650">
        <v>1</v>
      </c>
      <c r="R650">
        <v>0</v>
      </c>
      <c r="S650">
        <v>300</v>
      </c>
      <c r="T650">
        <f>VLOOKUP(L650,'Currency exchange'!$A:$B,2,0) *S650</f>
        <v>3.6</v>
      </c>
      <c r="U650">
        <v>1</v>
      </c>
      <c r="V650" t="s">
        <v>23523</v>
      </c>
      <c r="W650" t="s">
        <v>23529</v>
      </c>
      <c r="X650" t="s">
        <v>2169</v>
      </c>
      <c r="Y650">
        <v>2017</v>
      </c>
      <c r="Z650">
        <v>9</v>
      </c>
      <c r="AA650">
        <v>3</v>
      </c>
    </row>
    <row r="651" spans="1:27" x14ac:dyDescent="0.25">
      <c r="A651">
        <v>18434964</v>
      </c>
      <c r="B651" s="1" t="s">
        <v>2170</v>
      </c>
      <c r="C651">
        <v>1</v>
      </c>
      <c r="D651" t="str">
        <f>VLOOKUP(C651,'country description'!$A$1:$B$16,2,0)</f>
        <v>India</v>
      </c>
      <c r="E651" s="1" t="s">
        <v>21</v>
      </c>
      <c r="F651" t="s">
        <v>2171</v>
      </c>
      <c r="G651" t="s">
        <v>75</v>
      </c>
      <c r="H651" t="s">
        <v>76</v>
      </c>
      <c r="I651">
        <v>0</v>
      </c>
      <c r="J651">
        <v>0</v>
      </c>
      <c r="K651" t="s">
        <v>764</v>
      </c>
      <c r="L651" t="s">
        <v>26</v>
      </c>
      <c r="M651" t="s">
        <v>27</v>
      </c>
      <c r="N651" t="s">
        <v>27</v>
      </c>
      <c r="O651" t="s">
        <v>27</v>
      </c>
      <c r="P651" t="s">
        <v>27</v>
      </c>
      <c r="Q651">
        <v>1</v>
      </c>
      <c r="R651">
        <v>0</v>
      </c>
      <c r="S651">
        <v>150</v>
      </c>
      <c r="T651">
        <f>VLOOKUP(L651,'Currency exchange'!$A:$B,2,0) *S651</f>
        <v>1.8</v>
      </c>
      <c r="U651">
        <v>1</v>
      </c>
      <c r="V651" t="s">
        <v>23523</v>
      </c>
      <c r="W651" t="s">
        <v>23529</v>
      </c>
      <c r="X651" t="s">
        <v>2172</v>
      </c>
      <c r="Y651">
        <v>2015</v>
      </c>
      <c r="Z651">
        <v>9</v>
      </c>
      <c r="AA651">
        <v>19</v>
      </c>
    </row>
    <row r="652" spans="1:27" x14ac:dyDescent="0.25">
      <c r="A652">
        <v>18349925</v>
      </c>
      <c r="B652" s="1" t="s">
        <v>2173</v>
      </c>
      <c r="C652">
        <v>1</v>
      </c>
      <c r="D652" t="str">
        <f>VLOOKUP(C652,'country description'!$A$1:$B$16,2,0)</f>
        <v>India</v>
      </c>
      <c r="E652" s="1" t="s">
        <v>21</v>
      </c>
      <c r="F652" t="s">
        <v>2174</v>
      </c>
      <c r="G652" t="s">
        <v>800</v>
      </c>
      <c r="H652" t="s">
        <v>801</v>
      </c>
      <c r="I652">
        <v>0</v>
      </c>
      <c r="J652">
        <v>0</v>
      </c>
      <c r="K652" t="s">
        <v>746</v>
      </c>
      <c r="L652" t="s">
        <v>26</v>
      </c>
      <c r="M652" t="s">
        <v>27</v>
      </c>
      <c r="N652" t="s">
        <v>27</v>
      </c>
      <c r="O652" t="s">
        <v>27</v>
      </c>
      <c r="P652" t="s">
        <v>27</v>
      </c>
      <c r="Q652">
        <v>1</v>
      </c>
      <c r="R652">
        <v>0</v>
      </c>
      <c r="S652">
        <v>200</v>
      </c>
      <c r="T652">
        <f>VLOOKUP(L652,'Currency exchange'!$A:$B,2,0) *S652</f>
        <v>2.4</v>
      </c>
      <c r="U652">
        <v>1</v>
      </c>
      <c r="V652" t="s">
        <v>23523</v>
      </c>
      <c r="W652" t="s">
        <v>23529</v>
      </c>
      <c r="X652" t="s">
        <v>2175</v>
      </c>
      <c r="Y652">
        <v>2016</v>
      </c>
      <c r="Z652">
        <v>9</v>
      </c>
      <c r="AA652">
        <v>18</v>
      </c>
    </row>
    <row r="653" spans="1:27" x14ac:dyDescent="0.25">
      <c r="A653">
        <v>18361522</v>
      </c>
      <c r="B653" s="1" t="s">
        <v>2176</v>
      </c>
      <c r="C653">
        <v>1</v>
      </c>
      <c r="D653" t="str">
        <f>VLOOKUP(C653,'country description'!$A$1:$B$16,2,0)</f>
        <v>India</v>
      </c>
      <c r="E653" s="1" t="s">
        <v>21</v>
      </c>
      <c r="F653" t="s">
        <v>2177</v>
      </c>
      <c r="G653" t="s">
        <v>386</v>
      </c>
      <c r="H653" t="s">
        <v>387</v>
      </c>
      <c r="I653">
        <v>0</v>
      </c>
      <c r="J653">
        <v>0</v>
      </c>
      <c r="K653" t="s">
        <v>1713</v>
      </c>
      <c r="L653" t="s">
        <v>26</v>
      </c>
      <c r="M653" t="s">
        <v>27</v>
      </c>
      <c r="N653" t="s">
        <v>27</v>
      </c>
      <c r="O653" t="s">
        <v>27</v>
      </c>
      <c r="P653" t="s">
        <v>27</v>
      </c>
      <c r="Q653">
        <v>1</v>
      </c>
      <c r="R653">
        <v>0</v>
      </c>
      <c r="S653">
        <v>400</v>
      </c>
      <c r="T653">
        <f>VLOOKUP(L653,'Currency exchange'!$A:$B,2,0) *S653</f>
        <v>4.8</v>
      </c>
      <c r="U653">
        <v>1</v>
      </c>
      <c r="V653" t="s">
        <v>23523</v>
      </c>
      <c r="W653" t="s">
        <v>23529</v>
      </c>
      <c r="X653" t="s">
        <v>2178</v>
      </c>
      <c r="Y653">
        <v>2012</v>
      </c>
      <c r="Z653">
        <v>8</v>
      </c>
      <c r="AA653">
        <v>2</v>
      </c>
    </row>
    <row r="654" spans="1:27" x14ac:dyDescent="0.25">
      <c r="A654">
        <v>18472613</v>
      </c>
      <c r="B654" s="1" t="s">
        <v>2179</v>
      </c>
      <c r="C654">
        <v>1</v>
      </c>
      <c r="D654" t="str">
        <f>VLOOKUP(C654,'country description'!$A$1:$B$16,2,0)</f>
        <v>India</v>
      </c>
      <c r="E654" s="1" t="s">
        <v>21</v>
      </c>
      <c r="F654" t="s">
        <v>2180</v>
      </c>
      <c r="G654" t="s">
        <v>23</v>
      </c>
      <c r="H654" t="s">
        <v>24</v>
      </c>
      <c r="I654">
        <v>0</v>
      </c>
      <c r="J654">
        <v>0</v>
      </c>
      <c r="K654" t="s">
        <v>2181</v>
      </c>
      <c r="L654" t="s">
        <v>26</v>
      </c>
      <c r="M654" t="s">
        <v>27</v>
      </c>
      <c r="N654" t="s">
        <v>27</v>
      </c>
      <c r="O654" t="s">
        <v>27</v>
      </c>
      <c r="P654" t="s">
        <v>27</v>
      </c>
      <c r="Q654">
        <v>1</v>
      </c>
      <c r="R654">
        <v>0</v>
      </c>
      <c r="S654">
        <v>400</v>
      </c>
      <c r="T654">
        <f>VLOOKUP(L654,'Currency exchange'!$A:$B,2,0) *S654</f>
        <v>4.8</v>
      </c>
      <c r="U654">
        <v>1</v>
      </c>
      <c r="V654" t="s">
        <v>23523</v>
      </c>
      <c r="W654" t="s">
        <v>23529</v>
      </c>
      <c r="X654" t="s">
        <v>2182</v>
      </c>
      <c r="Y654">
        <v>2011</v>
      </c>
      <c r="Z654">
        <v>8</v>
      </c>
      <c r="AA654">
        <v>27</v>
      </c>
    </row>
    <row r="655" spans="1:27" x14ac:dyDescent="0.25">
      <c r="A655">
        <v>18469838</v>
      </c>
      <c r="B655" s="1" t="s">
        <v>2183</v>
      </c>
      <c r="C655">
        <v>1</v>
      </c>
      <c r="D655" t="str">
        <f>VLOOKUP(C655,'country description'!$A$1:$B$16,2,0)</f>
        <v>India</v>
      </c>
      <c r="E655" s="1" t="s">
        <v>21</v>
      </c>
      <c r="F655" t="s">
        <v>2184</v>
      </c>
      <c r="G655" t="s">
        <v>203</v>
      </c>
      <c r="H655" t="s">
        <v>204</v>
      </c>
      <c r="I655">
        <v>0</v>
      </c>
      <c r="J655">
        <v>0</v>
      </c>
      <c r="K655" t="s">
        <v>2185</v>
      </c>
      <c r="L655" t="s">
        <v>26</v>
      </c>
      <c r="M655" t="s">
        <v>27</v>
      </c>
      <c r="N655" t="s">
        <v>27</v>
      </c>
      <c r="O655" t="s">
        <v>27</v>
      </c>
      <c r="P655" t="s">
        <v>27</v>
      </c>
      <c r="Q655">
        <v>1</v>
      </c>
      <c r="R655">
        <v>0</v>
      </c>
      <c r="S655">
        <v>300</v>
      </c>
      <c r="T655">
        <f>VLOOKUP(L655,'Currency exchange'!$A:$B,2,0) *S655</f>
        <v>3.6</v>
      </c>
      <c r="U655">
        <v>1</v>
      </c>
      <c r="V655" t="s">
        <v>23523</v>
      </c>
      <c r="W655" t="s">
        <v>23529</v>
      </c>
      <c r="X655" t="s">
        <v>2186</v>
      </c>
      <c r="Y655">
        <v>2014</v>
      </c>
      <c r="Z655">
        <v>8</v>
      </c>
      <c r="AA655">
        <v>5</v>
      </c>
    </row>
    <row r="656" spans="1:27" x14ac:dyDescent="0.25">
      <c r="A656">
        <v>18421494</v>
      </c>
      <c r="B656" s="1" t="s">
        <v>1181</v>
      </c>
      <c r="C656">
        <v>1</v>
      </c>
      <c r="D656" t="str">
        <f>VLOOKUP(C656,'country description'!$A$1:$B$16,2,0)</f>
        <v>India</v>
      </c>
      <c r="E656" s="1" t="s">
        <v>21</v>
      </c>
      <c r="F656" t="s">
        <v>2187</v>
      </c>
      <c r="G656" t="s">
        <v>145</v>
      </c>
      <c r="H656" t="s">
        <v>146</v>
      </c>
      <c r="I656">
        <v>0</v>
      </c>
      <c r="J656">
        <v>0</v>
      </c>
      <c r="K656" t="s">
        <v>1181</v>
      </c>
      <c r="L656" t="s">
        <v>26</v>
      </c>
      <c r="M656" t="s">
        <v>27</v>
      </c>
      <c r="N656" t="s">
        <v>27</v>
      </c>
      <c r="O656" t="s">
        <v>27</v>
      </c>
      <c r="P656" t="s">
        <v>27</v>
      </c>
      <c r="Q656">
        <v>1</v>
      </c>
      <c r="R656">
        <v>0</v>
      </c>
      <c r="S656">
        <v>150</v>
      </c>
      <c r="T656">
        <f>VLOOKUP(L656,'Currency exchange'!$A:$B,2,0) *S656</f>
        <v>1.8</v>
      </c>
      <c r="U656">
        <v>1</v>
      </c>
      <c r="V656" t="s">
        <v>23523</v>
      </c>
      <c r="W656" t="s">
        <v>23529</v>
      </c>
      <c r="X656" t="s">
        <v>2188</v>
      </c>
      <c r="Y656">
        <v>2015</v>
      </c>
      <c r="Z656">
        <v>8</v>
      </c>
      <c r="AA656">
        <v>10</v>
      </c>
    </row>
    <row r="657" spans="1:27" x14ac:dyDescent="0.25">
      <c r="A657">
        <v>311821</v>
      </c>
      <c r="B657" s="1" t="s">
        <v>2189</v>
      </c>
      <c r="C657">
        <v>1</v>
      </c>
      <c r="D657" t="str">
        <f>VLOOKUP(C657,'country description'!$A$1:$B$16,2,0)</f>
        <v>India</v>
      </c>
      <c r="E657" s="1" t="s">
        <v>21</v>
      </c>
      <c r="F657" t="s">
        <v>2190</v>
      </c>
      <c r="G657" t="s">
        <v>172</v>
      </c>
      <c r="H657" t="s">
        <v>173</v>
      </c>
      <c r="I657">
        <v>0</v>
      </c>
      <c r="J657">
        <v>0</v>
      </c>
      <c r="K657" t="s">
        <v>754</v>
      </c>
      <c r="L657" t="s">
        <v>26</v>
      </c>
      <c r="M657" t="s">
        <v>27</v>
      </c>
      <c r="N657" t="s">
        <v>27</v>
      </c>
      <c r="O657" t="s">
        <v>27</v>
      </c>
      <c r="P657" t="s">
        <v>27</v>
      </c>
      <c r="Q657">
        <v>1</v>
      </c>
      <c r="R657">
        <v>0</v>
      </c>
      <c r="S657">
        <v>400</v>
      </c>
      <c r="T657">
        <f>VLOOKUP(L657,'Currency exchange'!$A:$B,2,0) *S657</f>
        <v>4.8</v>
      </c>
      <c r="U657">
        <v>1</v>
      </c>
      <c r="V657" t="s">
        <v>23523</v>
      </c>
      <c r="W657" t="s">
        <v>23529</v>
      </c>
      <c r="X657" t="s">
        <v>2191</v>
      </c>
      <c r="Y657">
        <v>2015</v>
      </c>
      <c r="Z657">
        <v>8</v>
      </c>
      <c r="AA657">
        <v>8</v>
      </c>
    </row>
    <row r="658" spans="1:27" x14ac:dyDescent="0.25">
      <c r="A658">
        <v>18397698</v>
      </c>
      <c r="B658" s="1" t="s">
        <v>2192</v>
      </c>
      <c r="C658">
        <v>1</v>
      </c>
      <c r="D658" t="str">
        <f>VLOOKUP(C658,'country description'!$A$1:$B$16,2,0)</f>
        <v>India</v>
      </c>
      <c r="E658" s="1" t="s">
        <v>21</v>
      </c>
      <c r="F658" t="s">
        <v>2193</v>
      </c>
      <c r="G658" t="s">
        <v>964</v>
      </c>
      <c r="H658" t="s">
        <v>965</v>
      </c>
      <c r="I658">
        <v>0</v>
      </c>
      <c r="J658">
        <v>0</v>
      </c>
      <c r="K658" t="s">
        <v>2194</v>
      </c>
      <c r="L658" t="s">
        <v>26</v>
      </c>
      <c r="M658" t="s">
        <v>27</v>
      </c>
      <c r="N658" t="s">
        <v>27</v>
      </c>
      <c r="O658" t="s">
        <v>27</v>
      </c>
      <c r="P658" t="s">
        <v>27</v>
      </c>
      <c r="Q658">
        <v>2</v>
      </c>
      <c r="R658">
        <v>0</v>
      </c>
      <c r="S658">
        <v>600</v>
      </c>
      <c r="T658">
        <f>VLOOKUP(L658,'Currency exchange'!$A:$B,2,0) *S658</f>
        <v>7.2</v>
      </c>
      <c r="U658">
        <v>1</v>
      </c>
      <c r="V658" t="s">
        <v>23523</v>
      </c>
      <c r="W658" t="s">
        <v>23529</v>
      </c>
      <c r="X658" t="s">
        <v>2195</v>
      </c>
      <c r="Y658">
        <v>2010</v>
      </c>
      <c r="Z658">
        <v>8</v>
      </c>
      <c r="AA658">
        <v>18</v>
      </c>
    </row>
    <row r="659" spans="1:27" x14ac:dyDescent="0.25">
      <c r="A659">
        <v>18499493</v>
      </c>
      <c r="B659" s="1" t="s">
        <v>2196</v>
      </c>
      <c r="C659">
        <v>1</v>
      </c>
      <c r="D659" t="str">
        <f>VLOOKUP(C659,'country description'!$A$1:$B$16,2,0)</f>
        <v>India</v>
      </c>
      <c r="E659" s="1" t="s">
        <v>21</v>
      </c>
      <c r="F659" t="s">
        <v>2197</v>
      </c>
      <c r="G659" t="s">
        <v>75</v>
      </c>
      <c r="H659" t="s">
        <v>76</v>
      </c>
      <c r="I659">
        <v>0</v>
      </c>
      <c r="J659">
        <v>0</v>
      </c>
      <c r="K659" t="s">
        <v>777</v>
      </c>
      <c r="L659" t="s">
        <v>26</v>
      </c>
      <c r="M659" t="s">
        <v>27</v>
      </c>
      <c r="N659" t="s">
        <v>27</v>
      </c>
      <c r="O659" t="s">
        <v>27</v>
      </c>
      <c r="P659" t="s">
        <v>27</v>
      </c>
      <c r="Q659">
        <v>2</v>
      </c>
      <c r="R659">
        <v>0</v>
      </c>
      <c r="S659">
        <v>500</v>
      </c>
      <c r="T659">
        <f>VLOOKUP(L659,'Currency exchange'!$A:$B,2,0) *S659</f>
        <v>6</v>
      </c>
      <c r="U659">
        <v>1</v>
      </c>
      <c r="V659" t="s">
        <v>23523</v>
      </c>
      <c r="W659" t="s">
        <v>23529</v>
      </c>
      <c r="X659" t="s">
        <v>2198</v>
      </c>
      <c r="Y659">
        <v>2011</v>
      </c>
      <c r="Z659">
        <v>8</v>
      </c>
      <c r="AA659">
        <v>10</v>
      </c>
    </row>
    <row r="660" spans="1:27" x14ac:dyDescent="0.25">
      <c r="A660">
        <v>18384143</v>
      </c>
      <c r="B660" s="1" t="s">
        <v>2199</v>
      </c>
      <c r="C660">
        <v>1</v>
      </c>
      <c r="D660" t="str">
        <f>VLOOKUP(C660,'country description'!$A$1:$B$16,2,0)</f>
        <v>India</v>
      </c>
      <c r="E660" s="1" t="s">
        <v>21</v>
      </c>
      <c r="F660" t="s">
        <v>2200</v>
      </c>
      <c r="G660" t="s">
        <v>203</v>
      </c>
      <c r="H660" t="s">
        <v>204</v>
      </c>
      <c r="I660">
        <v>0</v>
      </c>
      <c r="J660">
        <v>0</v>
      </c>
      <c r="K660" t="s">
        <v>770</v>
      </c>
      <c r="L660" t="s">
        <v>26</v>
      </c>
      <c r="M660" t="s">
        <v>27</v>
      </c>
      <c r="N660" t="s">
        <v>27</v>
      </c>
      <c r="O660" t="s">
        <v>27</v>
      </c>
      <c r="P660" t="s">
        <v>27</v>
      </c>
      <c r="Q660">
        <v>1</v>
      </c>
      <c r="R660">
        <v>0</v>
      </c>
      <c r="S660">
        <v>350</v>
      </c>
      <c r="T660">
        <f>VLOOKUP(L660,'Currency exchange'!$A:$B,2,0) *S660</f>
        <v>4.2</v>
      </c>
      <c r="U660">
        <v>1</v>
      </c>
      <c r="V660" t="s">
        <v>23523</v>
      </c>
      <c r="W660" t="s">
        <v>23529</v>
      </c>
      <c r="X660" t="s">
        <v>2201</v>
      </c>
      <c r="Y660">
        <v>2016</v>
      </c>
      <c r="Z660">
        <v>7</v>
      </c>
      <c r="AA660">
        <v>7</v>
      </c>
    </row>
    <row r="661" spans="1:27" x14ac:dyDescent="0.25">
      <c r="A661">
        <v>18462257</v>
      </c>
      <c r="B661" s="1" t="s">
        <v>2202</v>
      </c>
      <c r="C661">
        <v>1</v>
      </c>
      <c r="D661" t="str">
        <f>VLOOKUP(C661,'country description'!$A$1:$B$16,2,0)</f>
        <v>India</v>
      </c>
      <c r="E661" s="1" t="s">
        <v>21</v>
      </c>
      <c r="F661" t="s">
        <v>2203</v>
      </c>
      <c r="G661" t="s">
        <v>266</v>
      </c>
      <c r="H661" t="s">
        <v>265</v>
      </c>
      <c r="I661">
        <v>0</v>
      </c>
      <c r="J661">
        <v>0</v>
      </c>
      <c r="K661" t="s">
        <v>746</v>
      </c>
      <c r="L661" t="s">
        <v>26</v>
      </c>
      <c r="M661" t="s">
        <v>27</v>
      </c>
      <c r="N661" t="s">
        <v>27</v>
      </c>
      <c r="O661" t="s">
        <v>27</v>
      </c>
      <c r="P661" t="s">
        <v>27</v>
      </c>
      <c r="Q661">
        <v>1</v>
      </c>
      <c r="R661">
        <v>0</v>
      </c>
      <c r="S661">
        <v>200</v>
      </c>
      <c r="T661">
        <f>VLOOKUP(L661,'Currency exchange'!$A:$B,2,0) *S661</f>
        <v>2.4</v>
      </c>
      <c r="U661">
        <v>1</v>
      </c>
      <c r="V661" t="s">
        <v>23523</v>
      </c>
      <c r="W661" t="s">
        <v>23529</v>
      </c>
      <c r="X661" t="s">
        <v>142</v>
      </c>
      <c r="Y661">
        <v>2018</v>
      </c>
      <c r="Z661">
        <v>7</v>
      </c>
      <c r="AA661">
        <v>26</v>
      </c>
    </row>
    <row r="662" spans="1:27" x14ac:dyDescent="0.25">
      <c r="A662">
        <v>18481320</v>
      </c>
      <c r="B662" s="1" t="s">
        <v>2204</v>
      </c>
      <c r="C662">
        <v>1</v>
      </c>
      <c r="D662" t="str">
        <f>VLOOKUP(C662,'country description'!$A$1:$B$16,2,0)</f>
        <v>India</v>
      </c>
      <c r="E662" s="1" t="s">
        <v>21</v>
      </c>
      <c r="F662" t="s">
        <v>2205</v>
      </c>
      <c r="G662" t="s">
        <v>313</v>
      </c>
      <c r="H662" t="s">
        <v>314</v>
      </c>
      <c r="I662">
        <v>0</v>
      </c>
      <c r="J662">
        <v>0</v>
      </c>
      <c r="K662" t="s">
        <v>648</v>
      </c>
      <c r="L662" t="s">
        <v>26</v>
      </c>
      <c r="M662" t="s">
        <v>27</v>
      </c>
      <c r="N662" t="s">
        <v>27</v>
      </c>
      <c r="O662" t="s">
        <v>27</v>
      </c>
      <c r="P662" t="s">
        <v>27</v>
      </c>
      <c r="Q662">
        <v>1</v>
      </c>
      <c r="R662">
        <v>0</v>
      </c>
      <c r="S662">
        <v>400</v>
      </c>
      <c r="T662">
        <f>VLOOKUP(L662,'Currency exchange'!$A:$B,2,0) *S662</f>
        <v>4.8</v>
      </c>
      <c r="U662">
        <v>1</v>
      </c>
      <c r="V662" t="s">
        <v>23523</v>
      </c>
      <c r="W662" t="s">
        <v>23529</v>
      </c>
      <c r="X662" t="s">
        <v>2206</v>
      </c>
      <c r="Y662">
        <v>2018</v>
      </c>
      <c r="Z662">
        <v>6</v>
      </c>
      <c r="AA662">
        <v>19</v>
      </c>
    </row>
    <row r="663" spans="1:27" x14ac:dyDescent="0.25">
      <c r="A663">
        <v>18345506</v>
      </c>
      <c r="B663" s="1" t="s">
        <v>2207</v>
      </c>
      <c r="C663">
        <v>1</v>
      </c>
      <c r="D663" t="str">
        <f>VLOOKUP(C663,'country description'!$A$1:$B$16,2,0)</f>
        <v>India</v>
      </c>
      <c r="E663" s="1" t="s">
        <v>21</v>
      </c>
      <c r="F663" t="s">
        <v>2208</v>
      </c>
      <c r="G663" t="s">
        <v>185</v>
      </c>
      <c r="H663" t="s">
        <v>186</v>
      </c>
      <c r="I663">
        <v>0</v>
      </c>
      <c r="J663">
        <v>0</v>
      </c>
      <c r="K663" t="s">
        <v>715</v>
      </c>
      <c r="L663" t="s">
        <v>26</v>
      </c>
      <c r="M663" t="s">
        <v>27</v>
      </c>
      <c r="N663" t="s">
        <v>27</v>
      </c>
      <c r="O663" t="s">
        <v>27</v>
      </c>
      <c r="P663" t="s">
        <v>27</v>
      </c>
      <c r="Q663">
        <v>1</v>
      </c>
      <c r="R663">
        <v>0</v>
      </c>
      <c r="S663">
        <v>400</v>
      </c>
      <c r="T663">
        <f>VLOOKUP(L663,'Currency exchange'!$A:$B,2,0) *S663</f>
        <v>4.8</v>
      </c>
      <c r="U663">
        <v>1</v>
      </c>
      <c r="V663" t="s">
        <v>23523</v>
      </c>
      <c r="W663" t="s">
        <v>23529</v>
      </c>
      <c r="X663" t="s">
        <v>2209</v>
      </c>
      <c r="Y663">
        <v>2016</v>
      </c>
      <c r="Z663">
        <v>6</v>
      </c>
      <c r="AA663">
        <v>23</v>
      </c>
    </row>
    <row r="664" spans="1:27" x14ac:dyDescent="0.25">
      <c r="A664">
        <v>18430894</v>
      </c>
      <c r="B664" s="1" t="s">
        <v>2210</v>
      </c>
      <c r="C664">
        <v>1</v>
      </c>
      <c r="D664" t="str">
        <f>VLOOKUP(C664,'country description'!$A$1:$B$16,2,0)</f>
        <v>India</v>
      </c>
      <c r="E664" s="1" t="s">
        <v>21</v>
      </c>
      <c r="F664" t="s">
        <v>2211</v>
      </c>
      <c r="G664" t="s">
        <v>986</v>
      </c>
      <c r="H664" t="s">
        <v>987</v>
      </c>
      <c r="I664">
        <v>0</v>
      </c>
      <c r="J664">
        <v>0</v>
      </c>
      <c r="K664" t="s">
        <v>754</v>
      </c>
      <c r="L664" t="s">
        <v>26</v>
      </c>
      <c r="M664" t="s">
        <v>27</v>
      </c>
      <c r="N664" t="s">
        <v>27</v>
      </c>
      <c r="O664" t="s">
        <v>27</v>
      </c>
      <c r="P664" t="s">
        <v>27</v>
      </c>
      <c r="Q664">
        <v>2</v>
      </c>
      <c r="R664">
        <v>0</v>
      </c>
      <c r="S664">
        <v>550</v>
      </c>
      <c r="T664">
        <f>VLOOKUP(L664,'Currency exchange'!$A:$B,2,0) *S664</f>
        <v>6.6000000000000005</v>
      </c>
      <c r="U664">
        <v>1</v>
      </c>
      <c r="V664" t="s">
        <v>23523</v>
      </c>
      <c r="W664" t="s">
        <v>23529</v>
      </c>
      <c r="X664" t="s">
        <v>1120</v>
      </c>
      <c r="Y664">
        <v>2016</v>
      </c>
      <c r="Z664">
        <v>6</v>
      </c>
      <c r="AA664">
        <v>11</v>
      </c>
    </row>
    <row r="665" spans="1:27" x14ac:dyDescent="0.25">
      <c r="A665">
        <v>18456744</v>
      </c>
      <c r="B665" s="1" t="s">
        <v>2212</v>
      </c>
      <c r="C665">
        <v>1</v>
      </c>
      <c r="D665" t="str">
        <f>VLOOKUP(C665,'country description'!$A$1:$B$16,2,0)</f>
        <v>India</v>
      </c>
      <c r="E665" s="1" t="s">
        <v>21</v>
      </c>
      <c r="F665" t="s">
        <v>62</v>
      </c>
      <c r="G665" t="s">
        <v>61</v>
      </c>
      <c r="H665" t="s">
        <v>62</v>
      </c>
      <c r="I665">
        <v>0</v>
      </c>
      <c r="J665">
        <v>0</v>
      </c>
      <c r="K665" t="s">
        <v>2213</v>
      </c>
      <c r="L665" t="s">
        <v>26</v>
      </c>
      <c r="M665" t="s">
        <v>27</v>
      </c>
      <c r="N665" t="s">
        <v>27</v>
      </c>
      <c r="O665" t="s">
        <v>27</v>
      </c>
      <c r="P665" t="s">
        <v>27</v>
      </c>
      <c r="Q665">
        <v>1</v>
      </c>
      <c r="R665">
        <v>0</v>
      </c>
      <c r="S665">
        <v>400</v>
      </c>
      <c r="T665">
        <f>VLOOKUP(L665,'Currency exchange'!$A:$B,2,0) *S665</f>
        <v>4.8</v>
      </c>
      <c r="U665">
        <v>1</v>
      </c>
      <c r="V665" t="s">
        <v>23523</v>
      </c>
      <c r="W665" t="s">
        <v>23529</v>
      </c>
      <c r="X665" t="s">
        <v>1732</v>
      </c>
      <c r="Y665">
        <v>2017</v>
      </c>
      <c r="Z665">
        <v>6</v>
      </c>
      <c r="AA665">
        <v>24</v>
      </c>
    </row>
    <row r="666" spans="1:27" x14ac:dyDescent="0.25">
      <c r="A666">
        <v>18479012</v>
      </c>
      <c r="B666" s="1" t="s">
        <v>2214</v>
      </c>
      <c r="C666">
        <v>1</v>
      </c>
      <c r="D666" t="str">
        <f>VLOOKUP(C666,'country description'!$A$1:$B$16,2,0)</f>
        <v>India</v>
      </c>
      <c r="E666" s="1" t="s">
        <v>21</v>
      </c>
      <c r="F666" t="s">
        <v>698</v>
      </c>
      <c r="G666" t="s">
        <v>699</v>
      </c>
      <c r="H666" t="s">
        <v>700</v>
      </c>
      <c r="I666">
        <v>0</v>
      </c>
      <c r="J666">
        <v>0</v>
      </c>
      <c r="K666" t="s">
        <v>746</v>
      </c>
      <c r="L666" t="s">
        <v>26</v>
      </c>
      <c r="M666" t="s">
        <v>27</v>
      </c>
      <c r="N666" t="s">
        <v>27</v>
      </c>
      <c r="O666" t="s">
        <v>27</v>
      </c>
      <c r="P666" t="s">
        <v>27</v>
      </c>
      <c r="Q666">
        <v>2</v>
      </c>
      <c r="R666">
        <v>0</v>
      </c>
      <c r="S666">
        <v>500</v>
      </c>
      <c r="T666">
        <f>VLOOKUP(L666,'Currency exchange'!$A:$B,2,0) *S666</f>
        <v>6</v>
      </c>
      <c r="U666">
        <v>1</v>
      </c>
      <c r="V666" t="s">
        <v>23523</v>
      </c>
      <c r="W666" t="s">
        <v>23529</v>
      </c>
      <c r="X666" t="s">
        <v>2215</v>
      </c>
      <c r="Y666">
        <v>2010</v>
      </c>
      <c r="Z666">
        <v>6</v>
      </c>
      <c r="AA666">
        <v>9</v>
      </c>
    </row>
    <row r="667" spans="1:27" x14ac:dyDescent="0.25">
      <c r="A667">
        <v>18419682</v>
      </c>
      <c r="B667" s="1" t="s">
        <v>2216</v>
      </c>
      <c r="C667">
        <v>1</v>
      </c>
      <c r="D667" t="str">
        <f>VLOOKUP(C667,'country description'!$A$1:$B$16,2,0)</f>
        <v>India</v>
      </c>
      <c r="E667" s="1" t="s">
        <v>21</v>
      </c>
      <c r="F667" t="s">
        <v>2217</v>
      </c>
      <c r="G667" t="s">
        <v>172</v>
      </c>
      <c r="H667" t="s">
        <v>173</v>
      </c>
      <c r="I667">
        <v>0</v>
      </c>
      <c r="J667">
        <v>0</v>
      </c>
      <c r="K667" t="s">
        <v>1713</v>
      </c>
      <c r="L667" t="s">
        <v>26</v>
      </c>
      <c r="M667" t="s">
        <v>27</v>
      </c>
      <c r="N667" t="s">
        <v>27</v>
      </c>
      <c r="O667" t="s">
        <v>27</v>
      </c>
      <c r="P667" t="s">
        <v>27</v>
      </c>
      <c r="Q667">
        <v>1</v>
      </c>
      <c r="R667">
        <v>0</v>
      </c>
      <c r="S667">
        <v>300</v>
      </c>
      <c r="T667">
        <f>VLOOKUP(L667,'Currency exchange'!$A:$B,2,0) *S667</f>
        <v>3.6</v>
      </c>
      <c r="U667">
        <v>1</v>
      </c>
      <c r="V667" t="s">
        <v>23523</v>
      </c>
      <c r="W667" t="s">
        <v>23529</v>
      </c>
      <c r="X667" t="s">
        <v>2215</v>
      </c>
      <c r="Y667">
        <v>2010</v>
      </c>
      <c r="Z667">
        <v>6</v>
      </c>
      <c r="AA667">
        <v>9</v>
      </c>
    </row>
    <row r="668" spans="1:27" x14ac:dyDescent="0.25">
      <c r="A668">
        <v>18432109</v>
      </c>
      <c r="B668" s="1" t="s">
        <v>2218</v>
      </c>
      <c r="C668">
        <v>1</v>
      </c>
      <c r="D668" t="str">
        <f>VLOOKUP(C668,'country description'!$A$1:$B$16,2,0)</f>
        <v>India</v>
      </c>
      <c r="E668" s="1" t="s">
        <v>21</v>
      </c>
      <c r="F668" t="s">
        <v>2219</v>
      </c>
      <c r="G668" t="s">
        <v>1209</v>
      </c>
      <c r="H668" t="s">
        <v>1210</v>
      </c>
      <c r="I668">
        <v>0</v>
      </c>
      <c r="J668">
        <v>0</v>
      </c>
      <c r="K668" t="s">
        <v>754</v>
      </c>
      <c r="L668" t="s">
        <v>26</v>
      </c>
      <c r="M668" t="s">
        <v>27</v>
      </c>
      <c r="N668" t="s">
        <v>27</v>
      </c>
      <c r="O668" t="s">
        <v>27</v>
      </c>
      <c r="P668" t="s">
        <v>27</v>
      </c>
      <c r="Q668">
        <v>2</v>
      </c>
      <c r="R668">
        <v>0</v>
      </c>
      <c r="S668">
        <v>500</v>
      </c>
      <c r="T668">
        <f>VLOOKUP(L668,'Currency exchange'!$A:$B,2,0) *S668</f>
        <v>6</v>
      </c>
      <c r="U668">
        <v>1</v>
      </c>
      <c r="V668" t="s">
        <v>23523</v>
      </c>
      <c r="W668" t="s">
        <v>23529</v>
      </c>
      <c r="X668" t="s">
        <v>2220</v>
      </c>
      <c r="Y668">
        <v>2010</v>
      </c>
      <c r="Z668">
        <v>6</v>
      </c>
      <c r="AA668">
        <v>23</v>
      </c>
    </row>
    <row r="669" spans="1:27" x14ac:dyDescent="0.25">
      <c r="A669">
        <v>18446815</v>
      </c>
      <c r="B669" s="1" t="s">
        <v>2221</v>
      </c>
      <c r="C669">
        <v>1</v>
      </c>
      <c r="D669" t="str">
        <f>VLOOKUP(C669,'country description'!$A$1:$B$16,2,0)</f>
        <v>India</v>
      </c>
      <c r="E669" s="1" t="s">
        <v>21</v>
      </c>
      <c r="F669" t="s">
        <v>2222</v>
      </c>
      <c r="G669" t="s">
        <v>2223</v>
      </c>
      <c r="H669" t="s">
        <v>2224</v>
      </c>
      <c r="I669">
        <v>0</v>
      </c>
      <c r="J669">
        <v>0</v>
      </c>
      <c r="K669" t="s">
        <v>746</v>
      </c>
      <c r="L669" t="s">
        <v>26</v>
      </c>
      <c r="M669" t="s">
        <v>27</v>
      </c>
      <c r="N669" t="s">
        <v>27</v>
      </c>
      <c r="O669" t="s">
        <v>27</v>
      </c>
      <c r="P669" t="s">
        <v>27</v>
      </c>
      <c r="Q669">
        <v>1</v>
      </c>
      <c r="R669">
        <v>0</v>
      </c>
      <c r="S669">
        <v>200</v>
      </c>
      <c r="T669">
        <f>VLOOKUP(L669,'Currency exchange'!$A:$B,2,0) *S669</f>
        <v>2.4</v>
      </c>
      <c r="U669">
        <v>1</v>
      </c>
      <c r="V669" t="s">
        <v>23523</v>
      </c>
      <c r="W669" t="s">
        <v>23529</v>
      </c>
      <c r="X669" t="s">
        <v>2225</v>
      </c>
      <c r="Y669">
        <v>2014</v>
      </c>
      <c r="Z669">
        <v>5</v>
      </c>
      <c r="AA669">
        <v>18</v>
      </c>
    </row>
    <row r="670" spans="1:27" x14ac:dyDescent="0.25">
      <c r="A670">
        <v>18323603</v>
      </c>
      <c r="B670" s="1" t="s">
        <v>2226</v>
      </c>
      <c r="C670">
        <v>1</v>
      </c>
      <c r="D670" t="str">
        <f>VLOOKUP(C670,'country description'!$A$1:$B$16,2,0)</f>
        <v>India</v>
      </c>
      <c r="E670" s="1" t="s">
        <v>21</v>
      </c>
      <c r="F670" t="s">
        <v>2227</v>
      </c>
      <c r="G670" t="s">
        <v>34</v>
      </c>
      <c r="H670" t="s">
        <v>35</v>
      </c>
      <c r="I670">
        <v>0</v>
      </c>
      <c r="J670">
        <v>0</v>
      </c>
      <c r="K670" t="s">
        <v>754</v>
      </c>
      <c r="L670" t="s">
        <v>26</v>
      </c>
      <c r="M670" t="s">
        <v>27</v>
      </c>
      <c r="N670" t="s">
        <v>27</v>
      </c>
      <c r="O670" t="s">
        <v>27</v>
      </c>
      <c r="P670" t="s">
        <v>27</v>
      </c>
      <c r="Q670">
        <v>1</v>
      </c>
      <c r="R670">
        <v>0</v>
      </c>
      <c r="S670">
        <v>300</v>
      </c>
      <c r="T670">
        <f>VLOOKUP(L670,'Currency exchange'!$A:$B,2,0) *S670</f>
        <v>3.6</v>
      </c>
      <c r="U670">
        <v>1</v>
      </c>
      <c r="V670" t="s">
        <v>23523</v>
      </c>
      <c r="W670" t="s">
        <v>23529</v>
      </c>
      <c r="X670" t="s">
        <v>2228</v>
      </c>
      <c r="Y670">
        <v>2010</v>
      </c>
      <c r="Z670">
        <v>5</v>
      </c>
      <c r="AA670">
        <v>7</v>
      </c>
    </row>
    <row r="671" spans="1:27" x14ac:dyDescent="0.25">
      <c r="A671">
        <v>18458348</v>
      </c>
      <c r="B671" s="1" t="s">
        <v>2229</v>
      </c>
      <c r="C671">
        <v>1</v>
      </c>
      <c r="D671" t="str">
        <f>VLOOKUP(C671,'country description'!$A$1:$B$16,2,0)</f>
        <v>India</v>
      </c>
      <c r="E671" s="1" t="s">
        <v>21</v>
      </c>
      <c r="F671" t="s">
        <v>2230</v>
      </c>
      <c r="G671" t="s">
        <v>656</v>
      </c>
      <c r="H671" t="s">
        <v>657</v>
      </c>
      <c r="I671">
        <v>0</v>
      </c>
      <c r="J671">
        <v>0</v>
      </c>
      <c r="K671" t="s">
        <v>1071</v>
      </c>
      <c r="L671" t="s">
        <v>26</v>
      </c>
      <c r="M671" t="s">
        <v>27</v>
      </c>
      <c r="N671" t="s">
        <v>27</v>
      </c>
      <c r="O671" t="s">
        <v>27</v>
      </c>
      <c r="P671" t="s">
        <v>27</v>
      </c>
      <c r="Q671">
        <v>1</v>
      </c>
      <c r="R671">
        <v>0</v>
      </c>
      <c r="S671">
        <v>300</v>
      </c>
      <c r="T671">
        <f>VLOOKUP(L671,'Currency exchange'!$A:$B,2,0) *S671</f>
        <v>3.6</v>
      </c>
      <c r="U671">
        <v>1</v>
      </c>
      <c r="V671" t="s">
        <v>23523</v>
      </c>
      <c r="W671" t="s">
        <v>23529</v>
      </c>
      <c r="X671" t="s">
        <v>2231</v>
      </c>
      <c r="Y671">
        <v>2012</v>
      </c>
      <c r="Z671">
        <v>5</v>
      </c>
      <c r="AA671">
        <v>13</v>
      </c>
    </row>
    <row r="672" spans="1:27" x14ac:dyDescent="0.25">
      <c r="A672">
        <v>18481209</v>
      </c>
      <c r="B672" s="1" t="s">
        <v>2232</v>
      </c>
      <c r="C672">
        <v>1</v>
      </c>
      <c r="D672" t="str">
        <f>VLOOKUP(C672,'country description'!$A$1:$B$16,2,0)</f>
        <v>India</v>
      </c>
      <c r="E672" s="1" t="s">
        <v>21</v>
      </c>
      <c r="F672" t="s">
        <v>2233</v>
      </c>
      <c r="G672" t="s">
        <v>681</v>
      </c>
      <c r="H672" t="s">
        <v>682</v>
      </c>
      <c r="I672">
        <v>0</v>
      </c>
      <c r="J672">
        <v>0</v>
      </c>
      <c r="K672" t="s">
        <v>2234</v>
      </c>
      <c r="L672" t="s">
        <v>26</v>
      </c>
      <c r="M672" t="s">
        <v>27</v>
      </c>
      <c r="N672" t="s">
        <v>27</v>
      </c>
      <c r="O672" t="s">
        <v>27</v>
      </c>
      <c r="P672" t="s">
        <v>27</v>
      </c>
      <c r="Q672">
        <v>2</v>
      </c>
      <c r="R672">
        <v>0</v>
      </c>
      <c r="S672">
        <v>600</v>
      </c>
      <c r="T672">
        <f>VLOOKUP(L672,'Currency exchange'!$A:$B,2,0) *S672</f>
        <v>7.2</v>
      </c>
      <c r="U672">
        <v>1</v>
      </c>
      <c r="V672" t="s">
        <v>23523</v>
      </c>
      <c r="W672" t="s">
        <v>23529</v>
      </c>
      <c r="X672" t="s">
        <v>2235</v>
      </c>
      <c r="Y672">
        <v>2010</v>
      </c>
      <c r="Z672">
        <v>5</v>
      </c>
      <c r="AA672">
        <v>22</v>
      </c>
    </row>
    <row r="673" spans="1:27" x14ac:dyDescent="0.25">
      <c r="A673">
        <v>18442896</v>
      </c>
      <c r="B673" s="1" t="s">
        <v>2236</v>
      </c>
      <c r="C673">
        <v>1</v>
      </c>
      <c r="D673" t="str">
        <f>VLOOKUP(C673,'country description'!$A$1:$B$16,2,0)</f>
        <v>India</v>
      </c>
      <c r="E673" s="1" t="s">
        <v>21</v>
      </c>
      <c r="F673" t="s">
        <v>2237</v>
      </c>
      <c r="G673" t="s">
        <v>145</v>
      </c>
      <c r="H673" t="s">
        <v>146</v>
      </c>
      <c r="I673">
        <v>0</v>
      </c>
      <c r="J673">
        <v>0</v>
      </c>
      <c r="K673" t="s">
        <v>982</v>
      </c>
      <c r="L673" t="s">
        <v>26</v>
      </c>
      <c r="M673" t="s">
        <v>27</v>
      </c>
      <c r="N673" t="s">
        <v>27</v>
      </c>
      <c r="O673" t="s">
        <v>27</v>
      </c>
      <c r="P673" t="s">
        <v>27</v>
      </c>
      <c r="Q673">
        <v>1</v>
      </c>
      <c r="R673">
        <v>0</v>
      </c>
      <c r="S673">
        <v>150</v>
      </c>
      <c r="T673">
        <f>VLOOKUP(L673,'Currency exchange'!$A:$B,2,0) *S673</f>
        <v>1.8</v>
      </c>
      <c r="U673">
        <v>1</v>
      </c>
      <c r="V673" t="s">
        <v>23523</v>
      </c>
      <c r="W673" t="s">
        <v>23529</v>
      </c>
      <c r="X673" t="s">
        <v>2238</v>
      </c>
      <c r="Y673">
        <v>2017</v>
      </c>
      <c r="Z673">
        <v>5</v>
      </c>
      <c r="AA673">
        <v>11</v>
      </c>
    </row>
    <row r="674" spans="1:27" x14ac:dyDescent="0.25">
      <c r="A674">
        <v>18499474</v>
      </c>
      <c r="B674" s="1" t="s">
        <v>818</v>
      </c>
      <c r="C674">
        <v>1</v>
      </c>
      <c r="D674" t="str">
        <f>VLOOKUP(C674,'country description'!$A$1:$B$16,2,0)</f>
        <v>India</v>
      </c>
      <c r="E674" s="1" t="s">
        <v>21</v>
      </c>
      <c r="F674" t="s">
        <v>2239</v>
      </c>
      <c r="G674" t="s">
        <v>130</v>
      </c>
      <c r="H674" t="s">
        <v>131</v>
      </c>
      <c r="I674">
        <v>0</v>
      </c>
      <c r="J674">
        <v>0</v>
      </c>
      <c r="K674" t="s">
        <v>819</v>
      </c>
      <c r="L674" t="s">
        <v>26</v>
      </c>
      <c r="M674" t="s">
        <v>27</v>
      </c>
      <c r="N674" t="s">
        <v>27</v>
      </c>
      <c r="O674" t="s">
        <v>27</v>
      </c>
      <c r="P674" t="s">
        <v>27</v>
      </c>
      <c r="Q674">
        <v>2</v>
      </c>
      <c r="R674">
        <v>0</v>
      </c>
      <c r="S674">
        <v>700</v>
      </c>
      <c r="T674">
        <f>VLOOKUP(L674,'Currency exchange'!$A:$B,2,0) *S674</f>
        <v>8.4</v>
      </c>
      <c r="U674">
        <v>1</v>
      </c>
      <c r="V674" t="s">
        <v>23523</v>
      </c>
      <c r="W674" t="s">
        <v>23529</v>
      </c>
      <c r="X674" t="s">
        <v>2240</v>
      </c>
      <c r="Y674">
        <v>2013</v>
      </c>
      <c r="Z674">
        <v>5</v>
      </c>
      <c r="AA674">
        <v>9</v>
      </c>
    </row>
    <row r="675" spans="1:27" x14ac:dyDescent="0.25">
      <c r="A675">
        <v>18414500</v>
      </c>
      <c r="B675" s="1" t="s">
        <v>2241</v>
      </c>
      <c r="C675">
        <v>1</v>
      </c>
      <c r="D675" t="str">
        <f>VLOOKUP(C675,'country description'!$A$1:$B$16,2,0)</f>
        <v>India</v>
      </c>
      <c r="E675" s="1" t="s">
        <v>21</v>
      </c>
      <c r="F675" t="s">
        <v>2242</v>
      </c>
      <c r="G675" t="s">
        <v>172</v>
      </c>
      <c r="H675" t="s">
        <v>173</v>
      </c>
      <c r="I675">
        <v>0</v>
      </c>
      <c r="J675">
        <v>0</v>
      </c>
      <c r="K675" t="s">
        <v>816</v>
      </c>
      <c r="L675" t="s">
        <v>26</v>
      </c>
      <c r="M675" t="s">
        <v>27</v>
      </c>
      <c r="N675" t="s">
        <v>27</v>
      </c>
      <c r="O675" t="s">
        <v>27</v>
      </c>
      <c r="P675" t="s">
        <v>27</v>
      </c>
      <c r="Q675">
        <v>1</v>
      </c>
      <c r="R675">
        <v>0</v>
      </c>
      <c r="S675">
        <v>300</v>
      </c>
      <c r="T675">
        <f>VLOOKUP(L675,'Currency exchange'!$A:$B,2,0) *S675</f>
        <v>3.6</v>
      </c>
      <c r="U675">
        <v>1</v>
      </c>
      <c r="V675" t="s">
        <v>23523</v>
      </c>
      <c r="W675" t="s">
        <v>23529</v>
      </c>
      <c r="X675" t="s">
        <v>2243</v>
      </c>
      <c r="Y675">
        <v>2013</v>
      </c>
      <c r="Z675">
        <v>5</v>
      </c>
      <c r="AA675">
        <v>21</v>
      </c>
    </row>
    <row r="676" spans="1:27" x14ac:dyDescent="0.25">
      <c r="A676">
        <v>18424207</v>
      </c>
      <c r="B676" s="1" t="s">
        <v>2244</v>
      </c>
      <c r="C676">
        <v>1</v>
      </c>
      <c r="D676" t="str">
        <f>VLOOKUP(C676,'country description'!$A$1:$B$16,2,0)</f>
        <v>India</v>
      </c>
      <c r="E676" s="1" t="s">
        <v>21</v>
      </c>
      <c r="F676" t="s">
        <v>2245</v>
      </c>
      <c r="G676" t="s">
        <v>75</v>
      </c>
      <c r="H676" t="s">
        <v>76</v>
      </c>
      <c r="I676">
        <v>0</v>
      </c>
      <c r="J676">
        <v>0</v>
      </c>
      <c r="K676" t="s">
        <v>1071</v>
      </c>
      <c r="L676" t="s">
        <v>26</v>
      </c>
      <c r="M676" t="s">
        <v>27</v>
      </c>
      <c r="N676" t="s">
        <v>27</v>
      </c>
      <c r="O676" t="s">
        <v>27</v>
      </c>
      <c r="P676" t="s">
        <v>27</v>
      </c>
      <c r="Q676">
        <v>1</v>
      </c>
      <c r="R676">
        <v>0</v>
      </c>
      <c r="S676">
        <v>150</v>
      </c>
      <c r="T676">
        <f>VLOOKUP(L676,'Currency exchange'!$A:$B,2,0) *S676</f>
        <v>1.8</v>
      </c>
      <c r="U676">
        <v>1</v>
      </c>
      <c r="V676" t="s">
        <v>23523</v>
      </c>
      <c r="W676" t="s">
        <v>23529</v>
      </c>
      <c r="X676" t="s">
        <v>2246</v>
      </c>
      <c r="Y676">
        <v>2013</v>
      </c>
      <c r="Z676">
        <v>5</v>
      </c>
      <c r="AA676">
        <v>18</v>
      </c>
    </row>
    <row r="677" spans="1:27" x14ac:dyDescent="0.25">
      <c r="A677">
        <v>18429386</v>
      </c>
      <c r="B677" s="1" t="s">
        <v>2247</v>
      </c>
      <c r="C677">
        <v>1</v>
      </c>
      <c r="D677" t="str">
        <f>VLOOKUP(C677,'country description'!$A$1:$B$16,2,0)</f>
        <v>India</v>
      </c>
      <c r="E677" s="1" t="s">
        <v>21</v>
      </c>
      <c r="F677" t="s">
        <v>2248</v>
      </c>
      <c r="G677" t="s">
        <v>75</v>
      </c>
      <c r="H677" t="s">
        <v>76</v>
      </c>
      <c r="I677">
        <v>0</v>
      </c>
      <c r="J677">
        <v>0</v>
      </c>
      <c r="K677" t="s">
        <v>2249</v>
      </c>
      <c r="L677" t="s">
        <v>26</v>
      </c>
      <c r="M677" t="s">
        <v>27</v>
      </c>
      <c r="N677" t="s">
        <v>27</v>
      </c>
      <c r="O677" t="s">
        <v>27</v>
      </c>
      <c r="P677" t="s">
        <v>27</v>
      </c>
      <c r="Q677">
        <v>1</v>
      </c>
      <c r="R677">
        <v>0</v>
      </c>
      <c r="S677">
        <v>100</v>
      </c>
      <c r="T677">
        <f>VLOOKUP(L677,'Currency exchange'!$A:$B,2,0) *S677</f>
        <v>1.2</v>
      </c>
      <c r="U677">
        <v>1</v>
      </c>
      <c r="V677" t="s">
        <v>23523</v>
      </c>
      <c r="W677" t="s">
        <v>23529</v>
      </c>
      <c r="X677" t="s">
        <v>765</v>
      </c>
      <c r="Y677">
        <v>2016</v>
      </c>
      <c r="Z677">
        <v>5</v>
      </c>
      <c r="AA677">
        <v>16</v>
      </c>
    </row>
    <row r="678" spans="1:27" x14ac:dyDescent="0.25">
      <c r="A678">
        <v>18418276</v>
      </c>
      <c r="B678" s="1" t="s">
        <v>2250</v>
      </c>
      <c r="C678">
        <v>1</v>
      </c>
      <c r="D678" t="str">
        <f>VLOOKUP(C678,'country description'!$A$1:$B$16,2,0)</f>
        <v>India</v>
      </c>
      <c r="E678" s="1" t="s">
        <v>21</v>
      </c>
      <c r="F678" t="s">
        <v>2251</v>
      </c>
      <c r="G678" t="s">
        <v>273</v>
      </c>
      <c r="H678" t="s">
        <v>274</v>
      </c>
      <c r="I678">
        <v>0</v>
      </c>
      <c r="J678">
        <v>0</v>
      </c>
      <c r="K678" t="s">
        <v>992</v>
      </c>
      <c r="L678" t="s">
        <v>26</v>
      </c>
      <c r="M678" t="s">
        <v>27</v>
      </c>
      <c r="N678" t="s">
        <v>27</v>
      </c>
      <c r="O678" t="s">
        <v>27</v>
      </c>
      <c r="P678" t="s">
        <v>27</v>
      </c>
      <c r="Q678">
        <v>2</v>
      </c>
      <c r="R678">
        <v>0</v>
      </c>
      <c r="S678">
        <v>500</v>
      </c>
      <c r="T678">
        <f>VLOOKUP(L678,'Currency exchange'!$A:$B,2,0) *S678</f>
        <v>6</v>
      </c>
      <c r="U678">
        <v>1</v>
      </c>
      <c r="V678" t="s">
        <v>23523</v>
      </c>
      <c r="W678" t="s">
        <v>23529</v>
      </c>
      <c r="X678" t="s">
        <v>2243</v>
      </c>
      <c r="Y678">
        <v>2013</v>
      </c>
      <c r="Z678">
        <v>5</v>
      </c>
      <c r="AA678">
        <v>21</v>
      </c>
    </row>
    <row r="679" spans="1:27" x14ac:dyDescent="0.25">
      <c r="A679">
        <v>18466971</v>
      </c>
      <c r="B679" s="1" t="s">
        <v>1201</v>
      </c>
      <c r="C679">
        <v>1</v>
      </c>
      <c r="D679" t="str">
        <f>VLOOKUP(C679,'country description'!$A$1:$B$16,2,0)</f>
        <v>India</v>
      </c>
      <c r="E679" s="1" t="s">
        <v>21</v>
      </c>
      <c r="F679" t="s">
        <v>2252</v>
      </c>
      <c r="G679" t="s">
        <v>185</v>
      </c>
      <c r="H679" t="s">
        <v>186</v>
      </c>
      <c r="I679">
        <v>0</v>
      </c>
      <c r="J679">
        <v>0</v>
      </c>
      <c r="K679" t="s">
        <v>673</v>
      </c>
      <c r="L679" t="s">
        <v>26</v>
      </c>
      <c r="M679" t="s">
        <v>27</v>
      </c>
      <c r="N679" t="s">
        <v>27</v>
      </c>
      <c r="O679" t="s">
        <v>27</v>
      </c>
      <c r="P679" t="s">
        <v>27</v>
      </c>
      <c r="Q679">
        <v>1</v>
      </c>
      <c r="R679">
        <v>0</v>
      </c>
      <c r="S679">
        <v>450</v>
      </c>
      <c r="T679">
        <f>VLOOKUP(L679,'Currency exchange'!$A:$B,2,0) *S679</f>
        <v>5.4</v>
      </c>
      <c r="U679">
        <v>1</v>
      </c>
      <c r="V679" t="s">
        <v>23523</v>
      </c>
      <c r="W679" t="s">
        <v>23529</v>
      </c>
      <c r="X679" t="s">
        <v>2253</v>
      </c>
      <c r="Y679">
        <v>2017</v>
      </c>
      <c r="Z679">
        <v>4</v>
      </c>
      <c r="AA679">
        <v>9</v>
      </c>
    </row>
    <row r="680" spans="1:27" x14ac:dyDescent="0.25">
      <c r="A680">
        <v>18331598</v>
      </c>
      <c r="B680" s="1" t="s">
        <v>2254</v>
      </c>
      <c r="C680">
        <v>1</v>
      </c>
      <c r="D680" t="str">
        <f>VLOOKUP(C680,'country description'!$A$1:$B$16,2,0)</f>
        <v>India</v>
      </c>
      <c r="E680" s="1" t="s">
        <v>21</v>
      </c>
      <c r="F680" t="s">
        <v>2255</v>
      </c>
      <c r="G680" t="s">
        <v>443</v>
      </c>
      <c r="H680" t="s">
        <v>444</v>
      </c>
      <c r="I680">
        <v>0</v>
      </c>
      <c r="J680">
        <v>0</v>
      </c>
      <c r="K680" t="s">
        <v>750</v>
      </c>
      <c r="L680" t="s">
        <v>26</v>
      </c>
      <c r="M680" t="s">
        <v>27</v>
      </c>
      <c r="N680" t="s">
        <v>27</v>
      </c>
      <c r="O680" t="s">
        <v>27</v>
      </c>
      <c r="P680" t="s">
        <v>27</v>
      </c>
      <c r="Q680">
        <v>1</v>
      </c>
      <c r="R680">
        <v>0</v>
      </c>
      <c r="S680">
        <v>450</v>
      </c>
      <c r="T680">
        <f>VLOOKUP(L680,'Currency exchange'!$A:$B,2,0) *S680</f>
        <v>5.4</v>
      </c>
      <c r="U680">
        <v>1</v>
      </c>
      <c r="V680" t="s">
        <v>23523</v>
      </c>
      <c r="W680" t="s">
        <v>23529</v>
      </c>
      <c r="X680" t="s">
        <v>2256</v>
      </c>
      <c r="Y680">
        <v>2017</v>
      </c>
      <c r="Z680">
        <v>4</v>
      </c>
      <c r="AA680">
        <v>5</v>
      </c>
    </row>
    <row r="681" spans="1:27" x14ac:dyDescent="0.25">
      <c r="A681">
        <v>18472612</v>
      </c>
      <c r="B681" s="1" t="s">
        <v>2257</v>
      </c>
      <c r="C681">
        <v>1</v>
      </c>
      <c r="D681" t="str">
        <f>VLOOKUP(C681,'country description'!$A$1:$B$16,2,0)</f>
        <v>India</v>
      </c>
      <c r="E681" s="1" t="s">
        <v>21</v>
      </c>
      <c r="F681" t="s">
        <v>2258</v>
      </c>
      <c r="G681" t="s">
        <v>145</v>
      </c>
      <c r="H681" t="s">
        <v>146</v>
      </c>
      <c r="I681">
        <v>0</v>
      </c>
      <c r="J681">
        <v>0</v>
      </c>
      <c r="K681" t="s">
        <v>1250</v>
      </c>
      <c r="L681" t="s">
        <v>26</v>
      </c>
      <c r="M681" t="s">
        <v>27</v>
      </c>
      <c r="N681" t="s">
        <v>27</v>
      </c>
      <c r="O681" t="s">
        <v>27</v>
      </c>
      <c r="P681" t="s">
        <v>27</v>
      </c>
      <c r="Q681">
        <v>1</v>
      </c>
      <c r="R681">
        <v>0</v>
      </c>
      <c r="S681">
        <v>200</v>
      </c>
      <c r="T681">
        <f>VLOOKUP(L681,'Currency exchange'!$A:$B,2,0) *S681</f>
        <v>2.4</v>
      </c>
      <c r="U681">
        <v>1</v>
      </c>
      <c r="V681" t="s">
        <v>23523</v>
      </c>
      <c r="W681" t="s">
        <v>23529</v>
      </c>
      <c r="X681" t="s">
        <v>2259</v>
      </c>
      <c r="Y681">
        <v>2011</v>
      </c>
      <c r="Z681">
        <v>4</v>
      </c>
      <c r="AA681">
        <v>15</v>
      </c>
    </row>
    <row r="682" spans="1:27" x14ac:dyDescent="0.25">
      <c r="A682">
        <v>18434072</v>
      </c>
      <c r="B682" s="1" t="s">
        <v>2260</v>
      </c>
      <c r="C682">
        <v>1</v>
      </c>
      <c r="D682" t="str">
        <f>VLOOKUP(C682,'country description'!$A$1:$B$16,2,0)</f>
        <v>India</v>
      </c>
      <c r="E682" s="1" t="s">
        <v>21</v>
      </c>
      <c r="F682" t="s">
        <v>2261</v>
      </c>
      <c r="G682" t="s">
        <v>109</v>
      </c>
      <c r="H682" t="s">
        <v>110</v>
      </c>
      <c r="I682">
        <v>0</v>
      </c>
      <c r="J682">
        <v>0</v>
      </c>
      <c r="K682" t="s">
        <v>648</v>
      </c>
      <c r="L682" t="s">
        <v>26</v>
      </c>
      <c r="M682" t="s">
        <v>27</v>
      </c>
      <c r="N682" t="s">
        <v>27</v>
      </c>
      <c r="O682" t="s">
        <v>27</v>
      </c>
      <c r="P682" t="s">
        <v>27</v>
      </c>
      <c r="Q682">
        <v>1</v>
      </c>
      <c r="R682">
        <v>0</v>
      </c>
      <c r="S682">
        <v>200</v>
      </c>
      <c r="T682">
        <f>VLOOKUP(L682,'Currency exchange'!$A:$B,2,0) *S682</f>
        <v>2.4</v>
      </c>
      <c r="U682">
        <v>1</v>
      </c>
      <c r="V682" t="s">
        <v>23523</v>
      </c>
      <c r="W682" t="s">
        <v>23529</v>
      </c>
      <c r="X682" t="s">
        <v>2262</v>
      </c>
      <c r="Y682">
        <v>2014</v>
      </c>
      <c r="Z682">
        <v>4</v>
      </c>
      <c r="AA682">
        <v>4</v>
      </c>
    </row>
    <row r="683" spans="1:27" x14ac:dyDescent="0.25">
      <c r="A683">
        <v>18398593</v>
      </c>
      <c r="B683" s="1" t="s">
        <v>2263</v>
      </c>
      <c r="C683">
        <v>1</v>
      </c>
      <c r="D683" t="str">
        <f>VLOOKUP(C683,'country description'!$A$1:$B$16,2,0)</f>
        <v>India</v>
      </c>
      <c r="E683" s="1" t="s">
        <v>21</v>
      </c>
      <c r="F683" t="s">
        <v>2264</v>
      </c>
      <c r="G683" t="s">
        <v>250</v>
      </c>
      <c r="H683" t="s">
        <v>251</v>
      </c>
      <c r="I683">
        <v>0</v>
      </c>
      <c r="J683">
        <v>0</v>
      </c>
      <c r="K683" t="s">
        <v>648</v>
      </c>
      <c r="L683" t="s">
        <v>26</v>
      </c>
      <c r="M683" t="s">
        <v>27</v>
      </c>
      <c r="N683" t="s">
        <v>27</v>
      </c>
      <c r="O683" t="s">
        <v>27</v>
      </c>
      <c r="P683" t="s">
        <v>27</v>
      </c>
      <c r="Q683">
        <v>2</v>
      </c>
      <c r="R683">
        <v>0</v>
      </c>
      <c r="S683">
        <v>500</v>
      </c>
      <c r="T683">
        <f>VLOOKUP(L683,'Currency exchange'!$A:$B,2,0) *S683</f>
        <v>6</v>
      </c>
      <c r="U683">
        <v>1</v>
      </c>
      <c r="V683" t="s">
        <v>23523</v>
      </c>
      <c r="W683" t="s">
        <v>23529</v>
      </c>
      <c r="X683" t="s">
        <v>2265</v>
      </c>
      <c r="Y683">
        <v>2013</v>
      </c>
      <c r="Z683">
        <v>4</v>
      </c>
      <c r="AA683">
        <v>22</v>
      </c>
    </row>
    <row r="684" spans="1:27" x14ac:dyDescent="0.25">
      <c r="A684">
        <v>18463999</v>
      </c>
      <c r="B684" s="1" t="s">
        <v>2266</v>
      </c>
      <c r="C684">
        <v>1</v>
      </c>
      <c r="D684" t="str">
        <f>VLOOKUP(C684,'country description'!$A$1:$B$16,2,0)</f>
        <v>India</v>
      </c>
      <c r="E684" s="1" t="s">
        <v>21</v>
      </c>
      <c r="F684" t="s">
        <v>2267</v>
      </c>
      <c r="G684" t="s">
        <v>547</v>
      </c>
      <c r="H684" t="s">
        <v>548</v>
      </c>
      <c r="I684">
        <v>0</v>
      </c>
      <c r="J684">
        <v>0</v>
      </c>
      <c r="K684" t="s">
        <v>760</v>
      </c>
      <c r="L684" t="s">
        <v>26</v>
      </c>
      <c r="M684" t="s">
        <v>27</v>
      </c>
      <c r="N684" t="s">
        <v>27</v>
      </c>
      <c r="O684" t="s">
        <v>27</v>
      </c>
      <c r="P684" t="s">
        <v>27</v>
      </c>
      <c r="Q684">
        <v>2</v>
      </c>
      <c r="R684">
        <v>0</v>
      </c>
      <c r="S684">
        <v>500</v>
      </c>
      <c r="T684">
        <f>VLOOKUP(L684,'Currency exchange'!$A:$B,2,0) *S684</f>
        <v>6</v>
      </c>
      <c r="U684">
        <v>1</v>
      </c>
      <c r="V684" t="s">
        <v>23523</v>
      </c>
      <c r="W684" t="s">
        <v>23529</v>
      </c>
      <c r="X684" t="s">
        <v>2268</v>
      </c>
      <c r="Y684">
        <v>2018</v>
      </c>
      <c r="Z684">
        <v>4</v>
      </c>
      <c r="AA684">
        <v>3</v>
      </c>
    </row>
    <row r="685" spans="1:27" x14ac:dyDescent="0.25">
      <c r="A685">
        <v>305402</v>
      </c>
      <c r="B685" s="1" t="s">
        <v>2269</v>
      </c>
      <c r="C685">
        <v>1</v>
      </c>
      <c r="D685" t="str">
        <f>VLOOKUP(C685,'country description'!$A$1:$B$16,2,0)</f>
        <v>India</v>
      </c>
      <c r="E685" s="1" t="s">
        <v>21</v>
      </c>
      <c r="F685" t="s">
        <v>2270</v>
      </c>
      <c r="G685" t="s">
        <v>443</v>
      </c>
      <c r="H685" t="s">
        <v>444</v>
      </c>
      <c r="I685">
        <v>0</v>
      </c>
      <c r="J685">
        <v>0</v>
      </c>
      <c r="K685" t="s">
        <v>754</v>
      </c>
      <c r="L685" t="s">
        <v>26</v>
      </c>
      <c r="M685" t="s">
        <v>27</v>
      </c>
      <c r="N685" t="s">
        <v>27</v>
      </c>
      <c r="O685" t="s">
        <v>27</v>
      </c>
      <c r="P685" t="s">
        <v>27</v>
      </c>
      <c r="Q685">
        <v>2</v>
      </c>
      <c r="R685">
        <v>0</v>
      </c>
      <c r="S685">
        <v>500</v>
      </c>
      <c r="T685">
        <f>VLOOKUP(L685,'Currency exchange'!$A:$B,2,0) *S685</f>
        <v>6</v>
      </c>
      <c r="U685">
        <v>1</v>
      </c>
      <c r="V685" t="s">
        <v>23523</v>
      </c>
      <c r="W685" t="s">
        <v>23529</v>
      </c>
      <c r="X685" t="s">
        <v>2271</v>
      </c>
      <c r="Y685">
        <v>2010</v>
      </c>
      <c r="Z685">
        <v>3</v>
      </c>
      <c r="AA685">
        <v>17</v>
      </c>
    </row>
    <row r="686" spans="1:27" x14ac:dyDescent="0.25">
      <c r="A686">
        <v>18415664</v>
      </c>
      <c r="B686" s="1" t="s">
        <v>2272</v>
      </c>
      <c r="C686">
        <v>1</v>
      </c>
      <c r="D686" t="str">
        <f>VLOOKUP(C686,'country description'!$A$1:$B$16,2,0)</f>
        <v>India</v>
      </c>
      <c r="E686" s="1" t="s">
        <v>21</v>
      </c>
      <c r="F686" t="s">
        <v>2273</v>
      </c>
      <c r="G686" t="s">
        <v>443</v>
      </c>
      <c r="H686" t="s">
        <v>444</v>
      </c>
      <c r="I686">
        <v>0</v>
      </c>
      <c r="J686">
        <v>0</v>
      </c>
      <c r="K686" t="s">
        <v>760</v>
      </c>
      <c r="L686" t="s">
        <v>26</v>
      </c>
      <c r="M686" t="s">
        <v>27</v>
      </c>
      <c r="N686" t="s">
        <v>27</v>
      </c>
      <c r="O686" t="s">
        <v>27</v>
      </c>
      <c r="P686" t="s">
        <v>27</v>
      </c>
      <c r="Q686">
        <v>1</v>
      </c>
      <c r="R686">
        <v>0</v>
      </c>
      <c r="S686">
        <v>250</v>
      </c>
      <c r="T686">
        <f>VLOOKUP(L686,'Currency exchange'!$A:$B,2,0) *S686</f>
        <v>3</v>
      </c>
      <c r="U686">
        <v>1</v>
      </c>
      <c r="V686" t="s">
        <v>23523</v>
      </c>
      <c r="W686" t="s">
        <v>23529</v>
      </c>
      <c r="X686" t="s">
        <v>2274</v>
      </c>
      <c r="Y686">
        <v>2014</v>
      </c>
      <c r="Z686">
        <v>3</v>
      </c>
      <c r="AA686">
        <v>9</v>
      </c>
    </row>
    <row r="687" spans="1:27" x14ac:dyDescent="0.25">
      <c r="A687">
        <v>18057803</v>
      </c>
      <c r="B687" s="1" t="s">
        <v>2275</v>
      </c>
      <c r="C687">
        <v>1</v>
      </c>
      <c r="D687" t="str">
        <f>VLOOKUP(C687,'country description'!$A$1:$B$16,2,0)</f>
        <v>India</v>
      </c>
      <c r="E687" s="1" t="s">
        <v>21</v>
      </c>
      <c r="F687" t="s">
        <v>2276</v>
      </c>
      <c r="G687" t="s">
        <v>145</v>
      </c>
      <c r="H687" t="s">
        <v>146</v>
      </c>
      <c r="I687">
        <v>0</v>
      </c>
      <c r="J687">
        <v>0</v>
      </c>
      <c r="K687" t="s">
        <v>754</v>
      </c>
      <c r="L687" t="s">
        <v>26</v>
      </c>
      <c r="M687" t="s">
        <v>27</v>
      </c>
      <c r="N687" t="s">
        <v>27</v>
      </c>
      <c r="O687" t="s">
        <v>27</v>
      </c>
      <c r="P687" t="s">
        <v>27</v>
      </c>
      <c r="Q687">
        <v>1</v>
      </c>
      <c r="R687">
        <v>0</v>
      </c>
      <c r="S687">
        <v>300</v>
      </c>
      <c r="T687">
        <f>VLOOKUP(L687,'Currency exchange'!$A:$B,2,0) *S687</f>
        <v>3.6</v>
      </c>
      <c r="U687">
        <v>1</v>
      </c>
      <c r="V687" t="s">
        <v>23523</v>
      </c>
      <c r="W687" t="s">
        <v>23529</v>
      </c>
      <c r="X687" t="s">
        <v>2277</v>
      </c>
      <c r="Y687">
        <v>2018</v>
      </c>
      <c r="Z687">
        <v>3</v>
      </c>
      <c r="AA687">
        <v>19</v>
      </c>
    </row>
    <row r="688" spans="1:27" x14ac:dyDescent="0.25">
      <c r="A688">
        <v>18360957</v>
      </c>
      <c r="B688" s="1" t="s">
        <v>2278</v>
      </c>
      <c r="C688">
        <v>1</v>
      </c>
      <c r="D688" t="str">
        <f>VLOOKUP(C688,'country description'!$A$1:$B$16,2,0)</f>
        <v>India</v>
      </c>
      <c r="E688" s="1" t="s">
        <v>21</v>
      </c>
      <c r="F688" t="s">
        <v>146</v>
      </c>
      <c r="G688" t="s">
        <v>145</v>
      </c>
      <c r="H688" t="s">
        <v>146</v>
      </c>
      <c r="I688">
        <v>0</v>
      </c>
      <c r="J688">
        <v>0</v>
      </c>
      <c r="K688" t="s">
        <v>754</v>
      </c>
      <c r="L688" t="s">
        <v>26</v>
      </c>
      <c r="M688" t="s">
        <v>27</v>
      </c>
      <c r="N688" t="s">
        <v>27</v>
      </c>
      <c r="O688" t="s">
        <v>27</v>
      </c>
      <c r="P688" t="s">
        <v>27</v>
      </c>
      <c r="Q688">
        <v>1</v>
      </c>
      <c r="R688">
        <v>0</v>
      </c>
      <c r="S688">
        <v>300</v>
      </c>
      <c r="T688">
        <f>VLOOKUP(L688,'Currency exchange'!$A:$B,2,0) *S688</f>
        <v>3.6</v>
      </c>
      <c r="U688">
        <v>1</v>
      </c>
      <c r="V688" t="s">
        <v>23523</v>
      </c>
      <c r="W688" t="s">
        <v>23529</v>
      </c>
      <c r="X688" t="s">
        <v>2279</v>
      </c>
      <c r="Y688">
        <v>2012</v>
      </c>
      <c r="Z688">
        <v>3</v>
      </c>
      <c r="AA688">
        <v>23</v>
      </c>
    </row>
    <row r="689" spans="1:27" x14ac:dyDescent="0.25">
      <c r="A689">
        <v>18474850</v>
      </c>
      <c r="B689" s="1" t="s">
        <v>2280</v>
      </c>
      <c r="C689">
        <v>1</v>
      </c>
      <c r="D689" t="str">
        <f>VLOOKUP(C689,'country description'!$A$1:$B$16,2,0)</f>
        <v>India</v>
      </c>
      <c r="E689" s="1" t="s">
        <v>21</v>
      </c>
      <c r="F689" t="s">
        <v>2281</v>
      </c>
      <c r="G689" t="s">
        <v>117</v>
      </c>
      <c r="H689" t="s">
        <v>118</v>
      </c>
      <c r="I689">
        <v>0</v>
      </c>
      <c r="J689">
        <v>0</v>
      </c>
      <c r="K689" t="s">
        <v>2282</v>
      </c>
      <c r="L689" t="s">
        <v>26</v>
      </c>
      <c r="M689" t="s">
        <v>27</v>
      </c>
      <c r="N689" t="s">
        <v>27</v>
      </c>
      <c r="O689" t="s">
        <v>27</v>
      </c>
      <c r="P689" t="s">
        <v>27</v>
      </c>
      <c r="Q689">
        <v>1</v>
      </c>
      <c r="R689">
        <v>0</v>
      </c>
      <c r="S689">
        <v>150</v>
      </c>
      <c r="T689">
        <f>VLOOKUP(L689,'Currency exchange'!$A:$B,2,0) *S689</f>
        <v>1.8</v>
      </c>
      <c r="U689">
        <v>1</v>
      </c>
      <c r="V689" t="s">
        <v>23523</v>
      </c>
      <c r="W689" t="s">
        <v>23529</v>
      </c>
      <c r="X689" t="s">
        <v>2283</v>
      </c>
      <c r="Y689">
        <v>2018</v>
      </c>
      <c r="Z689">
        <v>3</v>
      </c>
      <c r="AA689">
        <v>1</v>
      </c>
    </row>
    <row r="690" spans="1:27" x14ac:dyDescent="0.25">
      <c r="A690">
        <v>18469682</v>
      </c>
      <c r="B690" s="1" t="s">
        <v>2284</v>
      </c>
      <c r="C690">
        <v>1</v>
      </c>
      <c r="D690" t="str">
        <f>VLOOKUP(C690,'country description'!$A$1:$B$16,2,0)</f>
        <v>India</v>
      </c>
      <c r="E690" s="1" t="s">
        <v>21</v>
      </c>
      <c r="F690" t="s">
        <v>2285</v>
      </c>
      <c r="G690" t="s">
        <v>433</v>
      </c>
      <c r="H690" t="s">
        <v>434</v>
      </c>
      <c r="I690">
        <v>0</v>
      </c>
      <c r="J690">
        <v>0</v>
      </c>
      <c r="K690" t="s">
        <v>1785</v>
      </c>
      <c r="L690" t="s">
        <v>26</v>
      </c>
      <c r="M690" t="s">
        <v>27</v>
      </c>
      <c r="N690" t="s">
        <v>27</v>
      </c>
      <c r="O690" t="s">
        <v>27</v>
      </c>
      <c r="P690" t="s">
        <v>27</v>
      </c>
      <c r="Q690">
        <v>1</v>
      </c>
      <c r="R690">
        <v>0</v>
      </c>
      <c r="S690">
        <v>300</v>
      </c>
      <c r="T690">
        <f>VLOOKUP(L690,'Currency exchange'!$A:$B,2,0) *S690</f>
        <v>3.6</v>
      </c>
      <c r="U690">
        <v>1</v>
      </c>
      <c r="V690" t="s">
        <v>23523</v>
      </c>
      <c r="W690" t="s">
        <v>23529</v>
      </c>
      <c r="X690" t="s">
        <v>2286</v>
      </c>
      <c r="Y690">
        <v>2014</v>
      </c>
      <c r="Z690">
        <v>2</v>
      </c>
      <c r="AA690">
        <v>20</v>
      </c>
    </row>
    <row r="691" spans="1:27" x14ac:dyDescent="0.25">
      <c r="A691">
        <v>18427222</v>
      </c>
      <c r="B691" s="1" t="s">
        <v>2287</v>
      </c>
      <c r="C691">
        <v>1</v>
      </c>
      <c r="D691" t="str">
        <f>VLOOKUP(C691,'country description'!$A$1:$B$16,2,0)</f>
        <v>India</v>
      </c>
      <c r="E691" s="1" t="s">
        <v>21</v>
      </c>
      <c r="F691" t="s">
        <v>2288</v>
      </c>
      <c r="G691" t="s">
        <v>443</v>
      </c>
      <c r="H691" t="s">
        <v>444</v>
      </c>
      <c r="I691">
        <v>0</v>
      </c>
      <c r="J691">
        <v>0</v>
      </c>
      <c r="K691" t="s">
        <v>701</v>
      </c>
      <c r="L691" t="s">
        <v>26</v>
      </c>
      <c r="M691" t="s">
        <v>27</v>
      </c>
      <c r="N691" t="s">
        <v>27</v>
      </c>
      <c r="O691" t="s">
        <v>27</v>
      </c>
      <c r="P691" t="s">
        <v>27</v>
      </c>
      <c r="Q691">
        <v>1</v>
      </c>
      <c r="R691">
        <v>0</v>
      </c>
      <c r="S691">
        <v>300</v>
      </c>
      <c r="T691">
        <f>VLOOKUP(L691,'Currency exchange'!$A:$B,2,0) *S691</f>
        <v>3.6</v>
      </c>
      <c r="U691">
        <v>1</v>
      </c>
      <c r="V691" t="s">
        <v>23523</v>
      </c>
      <c r="W691" t="s">
        <v>23529</v>
      </c>
      <c r="X691" t="s">
        <v>2289</v>
      </c>
      <c r="Y691">
        <v>2017</v>
      </c>
      <c r="Z691">
        <v>2</v>
      </c>
      <c r="AA691">
        <v>18</v>
      </c>
    </row>
    <row r="692" spans="1:27" x14ac:dyDescent="0.25">
      <c r="A692">
        <v>18499482</v>
      </c>
      <c r="B692" s="1" t="s">
        <v>2290</v>
      </c>
      <c r="C692">
        <v>1</v>
      </c>
      <c r="D692" t="str">
        <f>VLOOKUP(C692,'country description'!$A$1:$B$16,2,0)</f>
        <v>India</v>
      </c>
      <c r="E692" s="1" t="s">
        <v>21</v>
      </c>
      <c r="F692" t="s">
        <v>2291</v>
      </c>
      <c r="G692" t="s">
        <v>394</v>
      </c>
      <c r="H692" t="s">
        <v>395</v>
      </c>
      <c r="I692">
        <v>0</v>
      </c>
      <c r="J692">
        <v>0</v>
      </c>
      <c r="K692" t="s">
        <v>2292</v>
      </c>
      <c r="L692" t="s">
        <v>26</v>
      </c>
      <c r="M692" t="s">
        <v>27</v>
      </c>
      <c r="N692" t="s">
        <v>27</v>
      </c>
      <c r="O692" t="s">
        <v>27</v>
      </c>
      <c r="P692" t="s">
        <v>27</v>
      </c>
      <c r="Q692">
        <v>2</v>
      </c>
      <c r="R692">
        <v>0</v>
      </c>
      <c r="S692">
        <v>500</v>
      </c>
      <c r="T692">
        <f>VLOOKUP(L692,'Currency exchange'!$A:$B,2,0) *S692</f>
        <v>6</v>
      </c>
      <c r="U692">
        <v>1</v>
      </c>
      <c r="V692" t="s">
        <v>23523</v>
      </c>
      <c r="W692" t="s">
        <v>23529</v>
      </c>
      <c r="X692" t="s">
        <v>2293</v>
      </c>
      <c r="Y692">
        <v>2013</v>
      </c>
      <c r="Z692">
        <v>2</v>
      </c>
      <c r="AA692">
        <v>26</v>
      </c>
    </row>
    <row r="693" spans="1:27" x14ac:dyDescent="0.25">
      <c r="A693">
        <v>18479003</v>
      </c>
      <c r="B693" s="1" t="s">
        <v>2294</v>
      </c>
      <c r="C693">
        <v>1</v>
      </c>
      <c r="D693" t="str">
        <f>VLOOKUP(C693,'country description'!$A$1:$B$16,2,0)</f>
        <v>India</v>
      </c>
      <c r="E693" s="1" t="s">
        <v>21</v>
      </c>
      <c r="F693" t="s">
        <v>2295</v>
      </c>
      <c r="G693" t="s">
        <v>145</v>
      </c>
      <c r="H693" t="s">
        <v>146</v>
      </c>
      <c r="I693">
        <v>0</v>
      </c>
      <c r="J693">
        <v>0</v>
      </c>
      <c r="K693" t="s">
        <v>677</v>
      </c>
      <c r="L693" t="s">
        <v>26</v>
      </c>
      <c r="M693" t="s">
        <v>27</v>
      </c>
      <c r="N693" t="s">
        <v>27</v>
      </c>
      <c r="O693" t="s">
        <v>27</v>
      </c>
      <c r="P693" t="s">
        <v>27</v>
      </c>
      <c r="Q693">
        <v>2</v>
      </c>
      <c r="R693">
        <v>0</v>
      </c>
      <c r="S693">
        <v>550</v>
      </c>
      <c r="T693">
        <f>VLOOKUP(L693,'Currency exchange'!$A:$B,2,0) *S693</f>
        <v>6.6000000000000005</v>
      </c>
      <c r="U693">
        <v>1</v>
      </c>
      <c r="V693" t="s">
        <v>23523</v>
      </c>
      <c r="W693" t="s">
        <v>23529</v>
      </c>
      <c r="X693" t="s">
        <v>2296</v>
      </c>
      <c r="Y693">
        <v>2013</v>
      </c>
      <c r="Z693">
        <v>2</v>
      </c>
      <c r="AA693">
        <v>11</v>
      </c>
    </row>
    <row r="694" spans="1:27" x14ac:dyDescent="0.25">
      <c r="A694">
        <v>18391689</v>
      </c>
      <c r="B694" s="1" t="s">
        <v>2297</v>
      </c>
      <c r="C694">
        <v>1</v>
      </c>
      <c r="D694" t="str">
        <f>VLOOKUP(C694,'country description'!$A$1:$B$16,2,0)</f>
        <v>India</v>
      </c>
      <c r="E694" s="1" t="s">
        <v>21</v>
      </c>
      <c r="F694" t="s">
        <v>2298</v>
      </c>
      <c r="G694" t="s">
        <v>155</v>
      </c>
      <c r="H694" t="s">
        <v>156</v>
      </c>
      <c r="I694">
        <v>0</v>
      </c>
      <c r="J694">
        <v>0</v>
      </c>
      <c r="K694" t="s">
        <v>951</v>
      </c>
      <c r="L694" t="s">
        <v>26</v>
      </c>
      <c r="M694" t="s">
        <v>27</v>
      </c>
      <c r="N694" t="s">
        <v>27</v>
      </c>
      <c r="O694" t="s">
        <v>27</v>
      </c>
      <c r="P694" t="s">
        <v>27</v>
      </c>
      <c r="Q694">
        <v>1</v>
      </c>
      <c r="R694">
        <v>0</v>
      </c>
      <c r="S694">
        <v>250</v>
      </c>
      <c r="T694">
        <f>VLOOKUP(L694,'Currency exchange'!$A:$B,2,0) *S694</f>
        <v>3</v>
      </c>
      <c r="U694">
        <v>1</v>
      </c>
      <c r="V694" t="s">
        <v>23523</v>
      </c>
      <c r="W694" t="s">
        <v>23529</v>
      </c>
      <c r="X694" t="s">
        <v>2299</v>
      </c>
      <c r="Y694">
        <v>2016</v>
      </c>
      <c r="Z694">
        <v>2</v>
      </c>
      <c r="AA694">
        <v>28</v>
      </c>
    </row>
    <row r="695" spans="1:27" x14ac:dyDescent="0.25">
      <c r="A695">
        <v>18214206</v>
      </c>
      <c r="B695" s="1" t="s">
        <v>2300</v>
      </c>
      <c r="C695">
        <v>1</v>
      </c>
      <c r="D695" t="str">
        <f>VLOOKUP(C695,'country description'!$A$1:$B$16,2,0)</f>
        <v>India</v>
      </c>
      <c r="E695" s="1" t="s">
        <v>21</v>
      </c>
      <c r="F695" t="s">
        <v>2301</v>
      </c>
      <c r="G695" t="s">
        <v>303</v>
      </c>
      <c r="H695" t="s">
        <v>302</v>
      </c>
      <c r="I695">
        <v>0</v>
      </c>
      <c r="J695">
        <v>0</v>
      </c>
      <c r="K695" t="s">
        <v>949</v>
      </c>
      <c r="L695" t="s">
        <v>26</v>
      </c>
      <c r="M695" t="s">
        <v>27</v>
      </c>
      <c r="N695" t="s">
        <v>27</v>
      </c>
      <c r="O695" t="s">
        <v>27</v>
      </c>
      <c r="P695" t="s">
        <v>27</v>
      </c>
      <c r="Q695">
        <v>1</v>
      </c>
      <c r="R695">
        <v>0</v>
      </c>
      <c r="S695">
        <v>300</v>
      </c>
      <c r="T695">
        <f>VLOOKUP(L695,'Currency exchange'!$A:$B,2,0) *S695</f>
        <v>3.6</v>
      </c>
      <c r="U695">
        <v>1</v>
      </c>
      <c r="V695" t="s">
        <v>23523</v>
      </c>
      <c r="W695" t="s">
        <v>23529</v>
      </c>
      <c r="X695" t="s">
        <v>2302</v>
      </c>
      <c r="Y695">
        <v>2011</v>
      </c>
      <c r="Z695">
        <v>2</v>
      </c>
      <c r="AA695">
        <v>9</v>
      </c>
    </row>
    <row r="696" spans="1:27" x14ac:dyDescent="0.25">
      <c r="A696">
        <v>18492527</v>
      </c>
      <c r="B696" s="1" t="s">
        <v>2303</v>
      </c>
      <c r="C696">
        <v>1</v>
      </c>
      <c r="D696" t="str">
        <f>VLOOKUP(C696,'country description'!$A$1:$B$16,2,0)</f>
        <v>India</v>
      </c>
      <c r="E696" s="1" t="s">
        <v>21</v>
      </c>
      <c r="F696" t="s">
        <v>2304</v>
      </c>
      <c r="G696" t="s">
        <v>185</v>
      </c>
      <c r="H696" t="s">
        <v>186</v>
      </c>
      <c r="I696">
        <v>0</v>
      </c>
      <c r="J696">
        <v>0</v>
      </c>
      <c r="K696" t="s">
        <v>644</v>
      </c>
      <c r="L696" t="s">
        <v>26</v>
      </c>
      <c r="M696" t="s">
        <v>27</v>
      </c>
      <c r="N696" t="s">
        <v>27</v>
      </c>
      <c r="O696" t="s">
        <v>27</v>
      </c>
      <c r="P696" t="s">
        <v>27</v>
      </c>
      <c r="Q696">
        <v>1</v>
      </c>
      <c r="R696">
        <v>0</v>
      </c>
      <c r="S696">
        <v>400</v>
      </c>
      <c r="T696">
        <f>VLOOKUP(L696,'Currency exchange'!$A:$B,2,0) *S696</f>
        <v>4.8</v>
      </c>
      <c r="U696">
        <v>1</v>
      </c>
      <c r="V696" t="s">
        <v>23523</v>
      </c>
      <c r="W696" t="s">
        <v>23529</v>
      </c>
      <c r="X696" t="s">
        <v>2305</v>
      </c>
      <c r="Y696">
        <v>2015</v>
      </c>
      <c r="Z696">
        <v>1</v>
      </c>
      <c r="AA696">
        <v>27</v>
      </c>
    </row>
    <row r="697" spans="1:27" x14ac:dyDescent="0.25">
      <c r="A697">
        <v>18464687</v>
      </c>
      <c r="B697" s="1" t="s">
        <v>2306</v>
      </c>
      <c r="C697">
        <v>1</v>
      </c>
      <c r="D697" t="str">
        <f>VLOOKUP(C697,'country description'!$A$1:$B$16,2,0)</f>
        <v>India</v>
      </c>
      <c r="E697" s="1" t="s">
        <v>21</v>
      </c>
      <c r="F697" t="s">
        <v>2307</v>
      </c>
      <c r="G697" t="s">
        <v>321</v>
      </c>
      <c r="H697" t="s">
        <v>322</v>
      </c>
      <c r="I697">
        <v>0</v>
      </c>
      <c r="J697">
        <v>0</v>
      </c>
      <c r="K697" t="s">
        <v>969</v>
      </c>
      <c r="L697" t="s">
        <v>26</v>
      </c>
      <c r="M697" t="s">
        <v>27</v>
      </c>
      <c r="N697" t="s">
        <v>27</v>
      </c>
      <c r="O697" t="s">
        <v>27</v>
      </c>
      <c r="P697" t="s">
        <v>27</v>
      </c>
      <c r="Q697">
        <v>2</v>
      </c>
      <c r="R697">
        <v>0</v>
      </c>
      <c r="S697">
        <v>500</v>
      </c>
      <c r="T697">
        <f>VLOOKUP(L697,'Currency exchange'!$A:$B,2,0) *S697</f>
        <v>6</v>
      </c>
      <c r="U697">
        <v>1</v>
      </c>
      <c r="V697" t="s">
        <v>23523</v>
      </c>
      <c r="W697" t="s">
        <v>23529</v>
      </c>
      <c r="X697" t="s">
        <v>2308</v>
      </c>
      <c r="Y697">
        <v>2015</v>
      </c>
      <c r="Z697">
        <v>1</v>
      </c>
      <c r="AA697">
        <v>3</v>
      </c>
    </row>
    <row r="698" spans="1:27" x14ac:dyDescent="0.25">
      <c r="A698">
        <v>18493572</v>
      </c>
      <c r="B698" s="1" t="s">
        <v>2309</v>
      </c>
      <c r="C698">
        <v>1</v>
      </c>
      <c r="D698" t="str">
        <f>VLOOKUP(C698,'country description'!$A$1:$B$16,2,0)</f>
        <v>India</v>
      </c>
      <c r="E698" s="1" t="s">
        <v>21</v>
      </c>
      <c r="F698" t="s">
        <v>2310</v>
      </c>
      <c r="G698" t="s">
        <v>321</v>
      </c>
      <c r="H698" t="s">
        <v>322</v>
      </c>
      <c r="I698">
        <v>0</v>
      </c>
      <c r="J698">
        <v>0</v>
      </c>
      <c r="K698" t="s">
        <v>2311</v>
      </c>
      <c r="L698" t="s">
        <v>26</v>
      </c>
      <c r="M698" t="s">
        <v>27</v>
      </c>
      <c r="N698" t="s">
        <v>27</v>
      </c>
      <c r="O698" t="s">
        <v>27</v>
      </c>
      <c r="P698" t="s">
        <v>27</v>
      </c>
      <c r="Q698">
        <v>1</v>
      </c>
      <c r="R698">
        <v>0</v>
      </c>
      <c r="S698">
        <v>350</v>
      </c>
      <c r="T698">
        <f>VLOOKUP(L698,'Currency exchange'!$A:$B,2,0) *S698</f>
        <v>4.2</v>
      </c>
      <c r="U698">
        <v>1</v>
      </c>
      <c r="V698" t="s">
        <v>23523</v>
      </c>
      <c r="W698" t="s">
        <v>23529</v>
      </c>
      <c r="X698" t="s">
        <v>2312</v>
      </c>
      <c r="Y698">
        <v>2010</v>
      </c>
      <c r="Z698">
        <v>1</v>
      </c>
      <c r="AA698">
        <v>4</v>
      </c>
    </row>
    <row r="699" spans="1:27" x14ac:dyDescent="0.25">
      <c r="A699">
        <v>18025119</v>
      </c>
      <c r="B699" s="1" t="s">
        <v>2313</v>
      </c>
      <c r="C699">
        <v>1</v>
      </c>
      <c r="D699" t="str">
        <f>VLOOKUP(C699,'country description'!$A$1:$B$16,2,0)</f>
        <v>India</v>
      </c>
      <c r="E699" s="1" t="s">
        <v>21</v>
      </c>
      <c r="F699" t="s">
        <v>2314</v>
      </c>
      <c r="G699" t="s">
        <v>351</v>
      </c>
      <c r="H699" t="s">
        <v>352</v>
      </c>
      <c r="I699">
        <v>0</v>
      </c>
      <c r="J699">
        <v>0</v>
      </c>
      <c r="K699" t="s">
        <v>715</v>
      </c>
      <c r="L699" t="s">
        <v>26</v>
      </c>
      <c r="M699" t="s">
        <v>27</v>
      </c>
      <c r="N699" t="s">
        <v>27</v>
      </c>
      <c r="O699" t="s">
        <v>27</v>
      </c>
      <c r="P699" t="s">
        <v>27</v>
      </c>
      <c r="Q699">
        <v>1</v>
      </c>
      <c r="R699">
        <v>0</v>
      </c>
      <c r="S699">
        <v>300</v>
      </c>
      <c r="T699">
        <f>VLOOKUP(L699,'Currency exchange'!$A:$B,2,0) *S699</f>
        <v>3.6</v>
      </c>
      <c r="U699">
        <v>1</v>
      </c>
      <c r="V699" t="s">
        <v>23523</v>
      </c>
      <c r="W699" t="s">
        <v>23529</v>
      </c>
      <c r="X699" t="s">
        <v>2315</v>
      </c>
      <c r="Y699">
        <v>2011</v>
      </c>
      <c r="Z699">
        <v>1</v>
      </c>
      <c r="AA699">
        <v>7</v>
      </c>
    </row>
    <row r="700" spans="1:27" x14ac:dyDescent="0.25">
      <c r="A700">
        <v>18415363</v>
      </c>
      <c r="B700" s="1" t="s">
        <v>2316</v>
      </c>
      <c r="C700">
        <v>1</v>
      </c>
      <c r="D700" t="str">
        <f>VLOOKUP(C700,'country description'!$A$1:$B$16,2,0)</f>
        <v>India</v>
      </c>
      <c r="E700" s="1" t="s">
        <v>21</v>
      </c>
      <c r="F700" t="s">
        <v>2317</v>
      </c>
      <c r="G700" t="s">
        <v>964</v>
      </c>
      <c r="H700" t="s">
        <v>965</v>
      </c>
      <c r="I700">
        <v>0</v>
      </c>
      <c r="J700">
        <v>0</v>
      </c>
      <c r="K700" t="s">
        <v>760</v>
      </c>
      <c r="L700" t="s">
        <v>26</v>
      </c>
      <c r="M700" t="s">
        <v>27</v>
      </c>
      <c r="N700" t="s">
        <v>27</v>
      </c>
      <c r="O700" t="s">
        <v>27</v>
      </c>
      <c r="P700" t="s">
        <v>27</v>
      </c>
      <c r="Q700">
        <v>1</v>
      </c>
      <c r="R700">
        <v>0</v>
      </c>
      <c r="S700">
        <v>200</v>
      </c>
      <c r="T700">
        <f>VLOOKUP(L700,'Currency exchange'!$A:$B,2,0) *S700</f>
        <v>2.4</v>
      </c>
      <c r="U700">
        <v>1</v>
      </c>
      <c r="V700" t="s">
        <v>23523</v>
      </c>
      <c r="W700" t="s">
        <v>23529</v>
      </c>
      <c r="X700" t="s">
        <v>2318</v>
      </c>
      <c r="Y700">
        <v>2010</v>
      </c>
      <c r="Z700">
        <v>1</v>
      </c>
      <c r="AA700">
        <v>19</v>
      </c>
    </row>
    <row r="701" spans="1:27" x14ac:dyDescent="0.25">
      <c r="A701">
        <v>18429388</v>
      </c>
      <c r="B701" s="1" t="s">
        <v>2319</v>
      </c>
      <c r="C701">
        <v>1</v>
      </c>
      <c r="D701" t="str">
        <f>VLOOKUP(C701,'country description'!$A$1:$B$16,2,0)</f>
        <v>India</v>
      </c>
      <c r="E701" s="1" t="s">
        <v>21</v>
      </c>
      <c r="F701" t="s">
        <v>2320</v>
      </c>
      <c r="G701" t="s">
        <v>75</v>
      </c>
      <c r="H701" t="s">
        <v>76</v>
      </c>
      <c r="I701">
        <v>0</v>
      </c>
      <c r="J701">
        <v>0</v>
      </c>
      <c r="K701" t="s">
        <v>1033</v>
      </c>
      <c r="L701" t="s">
        <v>26</v>
      </c>
      <c r="M701" t="s">
        <v>27</v>
      </c>
      <c r="N701" t="s">
        <v>27</v>
      </c>
      <c r="O701" t="s">
        <v>27</v>
      </c>
      <c r="P701" t="s">
        <v>27</v>
      </c>
      <c r="Q701">
        <v>1</v>
      </c>
      <c r="R701">
        <v>0</v>
      </c>
      <c r="S701">
        <v>200</v>
      </c>
      <c r="T701">
        <f>VLOOKUP(L701,'Currency exchange'!$A:$B,2,0) *S701</f>
        <v>2.4</v>
      </c>
      <c r="U701">
        <v>1</v>
      </c>
      <c r="V701" t="s">
        <v>23523</v>
      </c>
      <c r="W701" t="s">
        <v>23529</v>
      </c>
      <c r="X701" t="s">
        <v>2321</v>
      </c>
      <c r="Y701">
        <v>2011</v>
      </c>
      <c r="Z701">
        <v>1</v>
      </c>
      <c r="AA701">
        <v>1</v>
      </c>
    </row>
    <row r="702" spans="1:27" x14ac:dyDescent="0.25">
      <c r="A702">
        <v>18492957</v>
      </c>
      <c r="B702" s="1" t="s">
        <v>2322</v>
      </c>
      <c r="C702">
        <v>1</v>
      </c>
      <c r="D702" t="str">
        <f>VLOOKUP(C702,'country description'!$A$1:$B$16,2,0)</f>
        <v>India</v>
      </c>
      <c r="E702" s="1" t="s">
        <v>21</v>
      </c>
      <c r="F702" t="s">
        <v>2323</v>
      </c>
      <c r="G702" t="s">
        <v>321</v>
      </c>
      <c r="H702" t="s">
        <v>322</v>
      </c>
      <c r="I702">
        <v>0</v>
      </c>
      <c r="J702">
        <v>0</v>
      </c>
      <c r="K702" t="s">
        <v>754</v>
      </c>
      <c r="L702" t="s">
        <v>26</v>
      </c>
      <c r="M702" t="s">
        <v>27</v>
      </c>
      <c r="N702" t="s">
        <v>27</v>
      </c>
      <c r="O702" t="s">
        <v>27</v>
      </c>
      <c r="P702" t="s">
        <v>27</v>
      </c>
      <c r="Q702">
        <v>1</v>
      </c>
      <c r="R702">
        <v>0</v>
      </c>
      <c r="S702">
        <v>350</v>
      </c>
      <c r="T702">
        <f>VLOOKUP(L702,'Currency exchange'!$A:$B,2,0) *S702</f>
        <v>4.2</v>
      </c>
      <c r="U702">
        <v>1</v>
      </c>
      <c r="V702" t="s">
        <v>23523</v>
      </c>
      <c r="W702" t="s">
        <v>23529</v>
      </c>
      <c r="X702" t="s">
        <v>2324</v>
      </c>
      <c r="Y702">
        <v>2017</v>
      </c>
      <c r="Z702">
        <v>12</v>
      </c>
      <c r="AA702">
        <v>10</v>
      </c>
    </row>
    <row r="703" spans="1:27" x14ac:dyDescent="0.25">
      <c r="A703">
        <v>18408033</v>
      </c>
      <c r="B703" s="1" t="s">
        <v>2325</v>
      </c>
      <c r="C703">
        <v>1</v>
      </c>
      <c r="D703" t="str">
        <f>VLOOKUP(C703,'country description'!$A$1:$B$16,2,0)</f>
        <v>India</v>
      </c>
      <c r="E703" s="1" t="s">
        <v>21</v>
      </c>
      <c r="F703" t="s">
        <v>2326</v>
      </c>
      <c r="G703" t="s">
        <v>40</v>
      </c>
      <c r="H703" t="s">
        <v>41</v>
      </c>
      <c r="I703">
        <v>0</v>
      </c>
      <c r="J703">
        <v>0</v>
      </c>
      <c r="K703" t="s">
        <v>951</v>
      </c>
      <c r="L703" t="s">
        <v>26</v>
      </c>
      <c r="M703" t="s">
        <v>27</v>
      </c>
      <c r="N703" t="s">
        <v>27</v>
      </c>
      <c r="O703" t="s">
        <v>27</v>
      </c>
      <c r="P703" t="s">
        <v>27</v>
      </c>
      <c r="Q703">
        <v>1</v>
      </c>
      <c r="R703">
        <v>0</v>
      </c>
      <c r="S703">
        <v>150</v>
      </c>
      <c r="T703">
        <f>VLOOKUP(L703,'Currency exchange'!$A:$B,2,0) *S703</f>
        <v>1.8</v>
      </c>
      <c r="U703">
        <v>1</v>
      </c>
      <c r="V703" t="s">
        <v>23523</v>
      </c>
      <c r="W703" t="s">
        <v>23529</v>
      </c>
      <c r="X703" t="s">
        <v>2327</v>
      </c>
      <c r="Y703">
        <v>2017</v>
      </c>
      <c r="Z703">
        <v>12</v>
      </c>
      <c r="AA703">
        <v>16</v>
      </c>
    </row>
    <row r="704" spans="1:27" x14ac:dyDescent="0.25">
      <c r="A704">
        <v>18410370</v>
      </c>
      <c r="B704" s="1" t="s">
        <v>2328</v>
      </c>
      <c r="C704">
        <v>1</v>
      </c>
      <c r="D704" t="str">
        <f>VLOOKUP(C704,'country description'!$A$1:$B$16,2,0)</f>
        <v>India</v>
      </c>
      <c r="E704" s="1" t="s">
        <v>21</v>
      </c>
      <c r="F704" t="s">
        <v>2329</v>
      </c>
      <c r="G704" t="s">
        <v>155</v>
      </c>
      <c r="H704" t="s">
        <v>156</v>
      </c>
      <c r="I704">
        <v>0</v>
      </c>
      <c r="J704">
        <v>0</v>
      </c>
      <c r="K704" t="s">
        <v>951</v>
      </c>
      <c r="L704" t="s">
        <v>26</v>
      </c>
      <c r="M704" t="s">
        <v>27</v>
      </c>
      <c r="N704" t="s">
        <v>27</v>
      </c>
      <c r="O704" t="s">
        <v>27</v>
      </c>
      <c r="P704" t="s">
        <v>27</v>
      </c>
      <c r="Q704">
        <v>1</v>
      </c>
      <c r="R704">
        <v>0</v>
      </c>
      <c r="S704">
        <v>100</v>
      </c>
      <c r="T704">
        <f>VLOOKUP(L704,'Currency exchange'!$A:$B,2,0) *S704</f>
        <v>1.2</v>
      </c>
      <c r="U704">
        <v>1</v>
      </c>
      <c r="V704" t="s">
        <v>23523</v>
      </c>
      <c r="W704" t="s">
        <v>23529</v>
      </c>
      <c r="X704" t="s">
        <v>2330</v>
      </c>
      <c r="Y704">
        <v>2013</v>
      </c>
      <c r="Z704">
        <v>12</v>
      </c>
      <c r="AA704">
        <v>12</v>
      </c>
    </row>
    <row r="705" spans="1:27" x14ac:dyDescent="0.25">
      <c r="A705">
        <v>18459030</v>
      </c>
      <c r="B705" s="1" t="s">
        <v>2331</v>
      </c>
      <c r="C705">
        <v>1</v>
      </c>
      <c r="D705" t="str">
        <f>VLOOKUP(C705,'country description'!$A$1:$B$16,2,0)</f>
        <v>India</v>
      </c>
      <c r="E705" s="1" t="s">
        <v>21</v>
      </c>
      <c r="F705" t="s">
        <v>2332</v>
      </c>
      <c r="G705" t="s">
        <v>2333</v>
      </c>
      <c r="H705" t="s">
        <v>2334</v>
      </c>
      <c r="I705">
        <v>0</v>
      </c>
      <c r="J705">
        <v>0</v>
      </c>
      <c r="K705" t="s">
        <v>701</v>
      </c>
      <c r="L705" t="s">
        <v>26</v>
      </c>
      <c r="M705" t="s">
        <v>27</v>
      </c>
      <c r="N705" t="s">
        <v>27</v>
      </c>
      <c r="O705" t="s">
        <v>27</v>
      </c>
      <c r="P705" t="s">
        <v>27</v>
      </c>
      <c r="Q705">
        <v>1</v>
      </c>
      <c r="R705">
        <v>0</v>
      </c>
      <c r="S705">
        <v>200</v>
      </c>
      <c r="T705">
        <f>VLOOKUP(L705,'Currency exchange'!$A:$B,2,0) *S705</f>
        <v>2.4</v>
      </c>
      <c r="U705">
        <v>1</v>
      </c>
      <c r="V705" t="s">
        <v>23523</v>
      </c>
      <c r="W705" t="s">
        <v>23529</v>
      </c>
      <c r="X705" t="s">
        <v>2335</v>
      </c>
      <c r="Y705">
        <v>2017</v>
      </c>
      <c r="Z705">
        <v>12</v>
      </c>
      <c r="AA705">
        <v>26</v>
      </c>
    </row>
    <row r="706" spans="1:27" x14ac:dyDescent="0.25">
      <c r="A706">
        <v>18492083</v>
      </c>
      <c r="B706" s="1" t="s">
        <v>2336</v>
      </c>
      <c r="C706">
        <v>1</v>
      </c>
      <c r="D706" t="str">
        <f>VLOOKUP(C706,'country description'!$A$1:$B$16,2,0)</f>
        <v>India</v>
      </c>
      <c r="E706" s="1" t="s">
        <v>21</v>
      </c>
      <c r="F706" t="s">
        <v>2337</v>
      </c>
      <c r="G706" t="s">
        <v>964</v>
      </c>
      <c r="H706" t="s">
        <v>965</v>
      </c>
      <c r="I706">
        <v>0</v>
      </c>
      <c r="J706">
        <v>0</v>
      </c>
      <c r="K706" t="s">
        <v>949</v>
      </c>
      <c r="L706" t="s">
        <v>26</v>
      </c>
      <c r="M706" t="s">
        <v>27</v>
      </c>
      <c r="N706" t="s">
        <v>27</v>
      </c>
      <c r="O706" t="s">
        <v>27</v>
      </c>
      <c r="P706" t="s">
        <v>27</v>
      </c>
      <c r="Q706">
        <v>2</v>
      </c>
      <c r="R706">
        <v>0</v>
      </c>
      <c r="S706">
        <v>600</v>
      </c>
      <c r="T706">
        <f>VLOOKUP(L706,'Currency exchange'!$A:$B,2,0) *S706</f>
        <v>7.2</v>
      </c>
      <c r="U706">
        <v>1</v>
      </c>
      <c r="V706" t="s">
        <v>23523</v>
      </c>
      <c r="W706" t="s">
        <v>23529</v>
      </c>
      <c r="X706" t="s">
        <v>2338</v>
      </c>
      <c r="Y706">
        <v>2010</v>
      </c>
      <c r="Z706">
        <v>12</v>
      </c>
      <c r="AA706">
        <v>26</v>
      </c>
    </row>
    <row r="707" spans="1:27" x14ac:dyDescent="0.25">
      <c r="A707">
        <v>18499026</v>
      </c>
      <c r="B707" s="1" t="s">
        <v>2339</v>
      </c>
      <c r="C707">
        <v>1</v>
      </c>
      <c r="D707" t="str">
        <f>VLOOKUP(C707,'country description'!$A$1:$B$16,2,0)</f>
        <v>India</v>
      </c>
      <c r="E707" s="1" t="s">
        <v>21</v>
      </c>
      <c r="F707" t="s">
        <v>2340</v>
      </c>
      <c r="G707" t="s">
        <v>75</v>
      </c>
      <c r="H707" t="s">
        <v>76</v>
      </c>
      <c r="I707">
        <v>0</v>
      </c>
      <c r="J707">
        <v>0</v>
      </c>
      <c r="K707" t="s">
        <v>760</v>
      </c>
      <c r="L707" t="s">
        <v>26</v>
      </c>
      <c r="M707" t="s">
        <v>27</v>
      </c>
      <c r="N707" t="s">
        <v>27</v>
      </c>
      <c r="O707" t="s">
        <v>27</v>
      </c>
      <c r="P707" t="s">
        <v>27</v>
      </c>
      <c r="Q707">
        <v>1</v>
      </c>
      <c r="R707">
        <v>0</v>
      </c>
      <c r="S707">
        <v>300</v>
      </c>
      <c r="T707">
        <f>VLOOKUP(L707,'Currency exchange'!$A:$B,2,0) *S707</f>
        <v>3.6</v>
      </c>
      <c r="U707">
        <v>1</v>
      </c>
      <c r="V707" t="s">
        <v>23523</v>
      </c>
      <c r="W707" t="s">
        <v>23529</v>
      </c>
      <c r="X707" t="s">
        <v>2341</v>
      </c>
      <c r="Y707">
        <v>2010</v>
      </c>
      <c r="Z707">
        <v>12</v>
      </c>
      <c r="AA707">
        <v>23</v>
      </c>
    </row>
    <row r="708" spans="1:27" x14ac:dyDescent="0.25">
      <c r="A708">
        <v>18432652</v>
      </c>
      <c r="B708" s="1" t="s">
        <v>2342</v>
      </c>
      <c r="C708">
        <v>1</v>
      </c>
      <c r="D708" t="str">
        <f>VLOOKUP(C708,'country description'!$A$1:$B$16,2,0)</f>
        <v>India</v>
      </c>
      <c r="E708" s="1" t="s">
        <v>21</v>
      </c>
      <c r="F708" t="s">
        <v>2343</v>
      </c>
      <c r="G708" t="s">
        <v>443</v>
      </c>
      <c r="H708" t="s">
        <v>444</v>
      </c>
      <c r="I708">
        <v>0</v>
      </c>
      <c r="J708">
        <v>0</v>
      </c>
      <c r="K708" t="s">
        <v>777</v>
      </c>
      <c r="L708" t="s">
        <v>26</v>
      </c>
      <c r="M708" t="s">
        <v>27</v>
      </c>
      <c r="N708" t="s">
        <v>27</v>
      </c>
      <c r="O708" t="s">
        <v>27</v>
      </c>
      <c r="P708" t="s">
        <v>27</v>
      </c>
      <c r="Q708">
        <v>1</v>
      </c>
      <c r="R708">
        <v>0</v>
      </c>
      <c r="S708">
        <v>400</v>
      </c>
      <c r="T708">
        <f>VLOOKUP(L708,'Currency exchange'!$A:$B,2,0) *S708</f>
        <v>4.8</v>
      </c>
      <c r="U708">
        <v>1</v>
      </c>
      <c r="V708" t="s">
        <v>23523</v>
      </c>
      <c r="W708" t="s">
        <v>23529</v>
      </c>
      <c r="X708" t="s">
        <v>2344</v>
      </c>
      <c r="Y708">
        <v>2012</v>
      </c>
      <c r="Z708">
        <v>11</v>
      </c>
      <c r="AA708">
        <v>6</v>
      </c>
    </row>
    <row r="709" spans="1:27" x14ac:dyDescent="0.25">
      <c r="A709">
        <v>18458659</v>
      </c>
      <c r="B709" s="1" t="s">
        <v>2345</v>
      </c>
      <c r="C709">
        <v>1</v>
      </c>
      <c r="D709" t="str">
        <f>VLOOKUP(C709,'country description'!$A$1:$B$16,2,0)</f>
        <v>India</v>
      </c>
      <c r="E709" s="1" t="s">
        <v>21</v>
      </c>
      <c r="F709" t="s">
        <v>2346</v>
      </c>
      <c r="G709" t="s">
        <v>34</v>
      </c>
      <c r="H709" t="s">
        <v>35</v>
      </c>
      <c r="I709">
        <v>0</v>
      </c>
      <c r="J709">
        <v>0</v>
      </c>
      <c r="K709" t="s">
        <v>760</v>
      </c>
      <c r="L709" t="s">
        <v>26</v>
      </c>
      <c r="M709" t="s">
        <v>27</v>
      </c>
      <c r="N709" t="s">
        <v>27</v>
      </c>
      <c r="O709" t="s">
        <v>27</v>
      </c>
      <c r="P709" t="s">
        <v>27</v>
      </c>
      <c r="Q709">
        <v>1</v>
      </c>
      <c r="R709">
        <v>0</v>
      </c>
      <c r="S709">
        <v>400</v>
      </c>
      <c r="T709">
        <f>VLOOKUP(L709,'Currency exchange'!$A:$B,2,0) *S709</f>
        <v>4.8</v>
      </c>
      <c r="U709">
        <v>1</v>
      </c>
      <c r="V709" t="s">
        <v>23523</v>
      </c>
      <c r="W709" t="s">
        <v>23529</v>
      </c>
      <c r="X709" t="s">
        <v>1534</v>
      </c>
      <c r="Y709">
        <v>2010</v>
      </c>
      <c r="Z709">
        <v>11</v>
      </c>
      <c r="AA709">
        <v>16</v>
      </c>
    </row>
    <row r="710" spans="1:27" x14ac:dyDescent="0.25">
      <c r="A710">
        <v>18492652</v>
      </c>
      <c r="B710" s="1" t="s">
        <v>2347</v>
      </c>
      <c r="C710">
        <v>1</v>
      </c>
      <c r="D710" t="str">
        <f>VLOOKUP(C710,'country description'!$A$1:$B$16,2,0)</f>
        <v>India</v>
      </c>
      <c r="E710" s="1" t="s">
        <v>21</v>
      </c>
      <c r="F710" t="s">
        <v>2348</v>
      </c>
      <c r="G710" t="s">
        <v>768</v>
      </c>
      <c r="H710" t="s">
        <v>769</v>
      </c>
      <c r="I710">
        <v>0</v>
      </c>
      <c r="J710">
        <v>0</v>
      </c>
      <c r="K710" t="s">
        <v>1424</v>
      </c>
      <c r="L710" t="s">
        <v>26</v>
      </c>
      <c r="M710" t="s">
        <v>27</v>
      </c>
      <c r="N710" t="s">
        <v>27</v>
      </c>
      <c r="O710" t="s">
        <v>27</v>
      </c>
      <c r="P710" t="s">
        <v>27</v>
      </c>
      <c r="Q710">
        <v>1</v>
      </c>
      <c r="R710">
        <v>0</v>
      </c>
      <c r="S710">
        <v>150</v>
      </c>
      <c r="T710">
        <f>VLOOKUP(L710,'Currency exchange'!$A:$B,2,0) *S710</f>
        <v>1.8</v>
      </c>
      <c r="U710">
        <v>1</v>
      </c>
      <c r="V710" t="s">
        <v>23523</v>
      </c>
      <c r="W710" t="s">
        <v>23529</v>
      </c>
      <c r="X710" t="s">
        <v>2349</v>
      </c>
      <c r="Y710">
        <v>2015</v>
      </c>
      <c r="Z710">
        <v>11</v>
      </c>
      <c r="AA710">
        <v>20</v>
      </c>
    </row>
    <row r="711" spans="1:27" x14ac:dyDescent="0.25">
      <c r="A711">
        <v>18471314</v>
      </c>
      <c r="B711" s="1" t="s">
        <v>2350</v>
      </c>
      <c r="C711">
        <v>1</v>
      </c>
      <c r="D711" t="str">
        <f>VLOOKUP(C711,'country description'!$A$1:$B$16,2,0)</f>
        <v>India</v>
      </c>
      <c r="E711" s="1" t="s">
        <v>21</v>
      </c>
      <c r="F711" t="s">
        <v>314</v>
      </c>
      <c r="G711" t="s">
        <v>313</v>
      </c>
      <c r="H711" t="s">
        <v>314</v>
      </c>
      <c r="I711">
        <v>0</v>
      </c>
      <c r="J711">
        <v>0</v>
      </c>
      <c r="K711" t="s">
        <v>754</v>
      </c>
      <c r="L711" t="s">
        <v>26</v>
      </c>
      <c r="M711" t="s">
        <v>27</v>
      </c>
      <c r="N711" t="s">
        <v>27</v>
      </c>
      <c r="O711" t="s">
        <v>27</v>
      </c>
      <c r="P711" t="s">
        <v>27</v>
      </c>
      <c r="Q711">
        <v>2</v>
      </c>
      <c r="R711">
        <v>0</v>
      </c>
      <c r="S711">
        <v>500</v>
      </c>
      <c r="T711">
        <f>VLOOKUP(L711,'Currency exchange'!$A:$B,2,0) *S711</f>
        <v>6</v>
      </c>
      <c r="U711">
        <v>1</v>
      </c>
      <c r="V711" t="s">
        <v>23523</v>
      </c>
      <c r="W711" t="s">
        <v>23529</v>
      </c>
      <c r="X711" t="s">
        <v>2351</v>
      </c>
      <c r="Y711">
        <v>2016</v>
      </c>
      <c r="Z711">
        <v>10</v>
      </c>
      <c r="AA711">
        <v>21</v>
      </c>
    </row>
    <row r="712" spans="1:27" x14ac:dyDescent="0.25">
      <c r="A712">
        <v>18489526</v>
      </c>
      <c r="B712" s="1" t="s">
        <v>2352</v>
      </c>
      <c r="C712">
        <v>1</v>
      </c>
      <c r="D712" t="str">
        <f>VLOOKUP(C712,'country description'!$A$1:$B$16,2,0)</f>
        <v>India</v>
      </c>
      <c r="E712" s="1" t="s">
        <v>21</v>
      </c>
      <c r="F712" t="s">
        <v>2353</v>
      </c>
      <c r="G712" t="s">
        <v>145</v>
      </c>
      <c r="H712" t="s">
        <v>146</v>
      </c>
      <c r="I712">
        <v>0</v>
      </c>
      <c r="J712">
        <v>0</v>
      </c>
      <c r="K712" t="s">
        <v>701</v>
      </c>
      <c r="L712" t="s">
        <v>26</v>
      </c>
      <c r="M712" t="s">
        <v>27</v>
      </c>
      <c r="N712" t="s">
        <v>27</v>
      </c>
      <c r="O712" t="s">
        <v>27</v>
      </c>
      <c r="P712" t="s">
        <v>27</v>
      </c>
      <c r="Q712">
        <v>1</v>
      </c>
      <c r="R712">
        <v>0</v>
      </c>
      <c r="S712">
        <v>300</v>
      </c>
      <c r="T712">
        <f>VLOOKUP(L712,'Currency exchange'!$A:$B,2,0) *S712</f>
        <v>3.6</v>
      </c>
      <c r="U712">
        <v>1</v>
      </c>
      <c r="V712" t="s">
        <v>23523</v>
      </c>
      <c r="W712" t="s">
        <v>23529</v>
      </c>
      <c r="X712" t="s">
        <v>590</v>
      </c>
      <c r="Y712">
        <v>2018</v>
      </c>
      <c r="Z712">
        <v>10</v>
      </c>
      <c r="AA712">
        <v>25</v>
      </c>
    </row>
    <row r="713" spans="1:27" x14ac:dyDescent="0.25">
      <c r="A713">
        <v>18382047</v>
      </c>
      <c r="B713" s="1" t="s">
        <v>2354</v>
      </c>
      <c r="C713">
        <v>1</v>
      </c>
      <c r="D713" t="str">
        <f>VLOOKUP(C713,'country description'!$A$1:$B$16,2,0)</f>
        <v>India</v>
      </c>
      <c r="E713" s="1" t="s">
        <v>21</v>
      </c>
      <c r="F713" t="s">
        <v>2355</v>
      </c>
      <c r="G713" t="s">
        <v>293</v>
      </c>
      <c r="H713" t="s">
        <v>294</v>
      </c>
      <c r="I713">
        <v>0</v>
      </c>
      <c r="J713">
        <v>0</v>
      </c>
      <c r="K713" t="s">
        <v>715</v>
      </c>
      <c r="L713" t="s">
        <v>26</v>
      </c>
      <c r="M713" t="s">
        <v>27</v>
      </c>
      <c r="N713" t="s">
        <v>27</v>
      </c>
      <c r="O713" t="s">
        <v>27</v>
      </c>
      <c r="P713" t="s">
        <v>27</v>
      </c>
      <c r="Q713">
        <v>1</v>
      </c>
      <c r="R713">
        <v>0</v>
      </c>
      <c r="S713">
        <v>400</v>
      </c>
      <c r="T713">
        <f>VLOOKUP(L713,'Currency exchange'!$A:$B,2,0) *S713</f>
        <v>4.8</v>
      </c>
      <c r="U713">
        <v>1</v>
      </c>
      <c r="V713" t="s">
        <v>23523</v>
      </c>
      <c r="W713" t="s">
        <v>23529</v>
      </c>
      <c r="X713" t="s">
        <v>2356</v>
      </c>
      <c r="Y713">
        <v>2014</v>
      </c>
      <c r="Z713">
        <v>10</v>
      </c>
      <c r="AA713">
        <v>2</v>
      </c>
    </row>
    <row r="714" spans="1:27" x14ac:dyDescent="0.25">
      <c r="A714">
        <v>18441532</v>
      </c>
      <c r="B714" s="1" t="s">
        <v>2357</v>
      </c>
      <c r="C714">
        <v>1</v>
      </c>
      <c r="D714" t="str">
        <f>VLOOKUP(C714,'country description'!$A$1:$B$16,2,0)</f>
        <v>India</v>
      </c>
      <c r="E714" s="1" t="s">
        <v>21</v>
      </c>
      <c r="F714" t="s">
        <v>2358</v>
      </c>
      <c r="G714" t="s">
        <v>266</v>
      </c>
      <c r="H714" t="s">
        <v>265</v>
      </c>
      <c r="I714">
        <v>0</v>
      </c>
      <c r="J714">
        <v>0</v>
      </c>
      <c r="K714" t="s">
        <v>648</v>
      </c>
      <c r="L714" t="s">
        <v>26</v>
      </c>
      <c r="M714" t="s">
        <v>36</v>
      </c>
      <c r="N714" t="s">
        <v>27</v>
      </c>
      <c r="O714" t="s">
        <v>27</v>
      </c>
      <c r="P714" t="s">
        <v>27</v>
      </c>
      <c r="Q714">
        <v>2</v>
      </c>
      <c r="R714">
        <v>0</v>
      </c>
      <c r="S714">
        <v>800</v>
      </c>
      <c r="T714">
        <f>VLOOKUP(L714,'Currency exchange'!$A:$B,2,0) *S714</f>
        <v>9.6</v>
      </c>
      <c r="U714">
        <v>1</v>
      </c>
      <c r="V714" t="s">
        <v>23523</v>
      </c>
      <c r="W714" t="s">
        <v>23529</v>
      </c>
      <c r="X714" t="s">
        <v>2359</v>
      </c>
      <c r="Y714">
        <v>2010</v>
      </c>
      <c r="Z714">
        <v>10</v>
      </c>
      <c r="AA714">
        <v>2</v>
      </c>
    </row>
    <row r="715" spans="1:27" x14ac:dyDescent="0.25">
      <c r="A715">
        <v>18472660</v>
      </c>
      <c r="B715" s="1" t="s">
        <v>2360</v>
      </c>
      <c r="C715">
        <v>1</v>
      </c>
      <c r="D715" t="str">
        <f>VLOOKUP(C715,'country description'!$A$1:$B$16,2,0)</f>
        <v>India</v>
      </c>
      <c r="E715" s="1" t="s">
        <v>21</v>
      </c>
      <c r="F715" t="s">
        <v>2361</v>
      </c>
      <c r="G715" t="s">
        <v>266</v>
      </c>
      <c r="H715" t="s">
        <v>265</v>
      </c>
      <c r="I715">
        <v>0</v>
      </c>
      <c r="J715">
        <v>0</v>
      </c>
      <c r="K715" t="s">
        <v>777</v>
      </c>
      <c r="L715" t="s">
        <v>26</v>
      </c>
      <c r="M715" t="s">
        <v>27</v>
      </c>
      <c r="N715" t="s">
        <v>27</v>
      </c>
      <c r="O715" t="s">
        <v>27</v>
      </c>
      <c r="P715" t="s">
        <v>27</v>
      </c>
      <c r="Q715">
        <v>1</v>
      </c>
      <c r="R715">
        <v>0</v>
      </c>
      <c r="S715">
        <v>150</v>
      </c>
      <c r="T715">
        <f>VLOOKUP(L715,'Currency exchange'!$A:$B,2,0) *S715</f>
        <v>1.8</v>
      </c>
      <c r="U715">
        <v>1</v>
      </c>
      <c r="V715" t="s">
        <v>23523</v>
      </c>
      <c r="W715" t="s">
        <v>23529</v>
      </c>
      <c r="X715" t="s">
        <v>2362</v>
      </c>
      <c r="Y715">
        <v>2014</v>
      </c>
      <c r="Z715">
        <v>10</v>
      </c>
      <c r="AA715">
        <v>21</v>
      </c>
    </row>
    <row r="716" spans="1:27" x14ac:dyDescent="0.25">
      <c r="A716">
        <v>18396190</v>
      </c>
      <c r="B716" s="1" t="s">
        <v>2363</v>
      </c>
      <c r="C716">
        <v>1</v>
      </c>
      <c r="D716" t="str">
        <f>VLOOKUP(C716,'country description'!$A$1:$B$16,2,0)</f>
        <v>India</v>
      </c>
      <c r="E716" s="1" t="s">
        <v>21</v>
      </c>
      <c r="F716" t="s">
        <v>2364</v>
      </c>
      <c r="G716" t="s">
        <v>75</v>
      </c>
      <c r="H716" t="s">
        <v>76</v>
      </c>
      <c r="I716">
        <v>0</v>
      </c>
      <c r="J716">
        <v>0</v>
      </c>
      <c r="K716" t="s">
        <v>777</v>
      </c>
      <c r="L716" t="s">
        <v>26</v>
      </c>
      <c r="M716" t="s">
        <v>27</v>
      </c>
      <c r="N716" t="s">
        <v>27</v>
      </c>
      <c r="O716" t="s">
        <v>27</v>
      </c>
      <c r="P716" t="s">
        <v>27</v>
      </c>
      <c r="Q716">
        <v>1</v>
      </c>
      <c r="R716">
        <v>0</v>
      </c>
      <c r="S716">
        <v>400</v>
      </c>
      <c r="T716">
        <f>VLOOKUP(L716,'Currency exchange'!$A:$B,2,0) *S716</f>
        <v>4.8</v>
      </c>
      <c r="U716">
        <v>1</v>
      </c>
      <c r="V716" t="s">
        <v>23523</v>
      </c>
      <c r="W716" t="s">
        <v>23529</v>
      </c>
      <c r="X716" t="s">
        <v>2365</v>
      </c>
      <c r="Y716">
        <v>2018</v>
      </c>
      <c r="Z716">
        <v>10</v>
      </c>
      <c r="AA716">
        <v>16</v>
      </c>
    </row>
    <row r="717" spans="1:27" x14ac:dyDescent="0.25">
      <c r="A717">
        <v>313304</v>
      </c>
      <c r="B717" s="1" t="s">
        <v>2366</v>
      </c>
      <c r="C717">
        <v>1</v>
      </c>
      <c r="D717" t="str">
        <f>VLOOKUP(C717,'country description'!$A$1:$B$16,2,0)</f>
        <v>India</v>
      </c>
      <c r="E717" s="1" t="s">
        <v>21</v>
      </c>
      <c r="F717" t="s">
        <v>2367</v>
      </c>
      <c r="G717" t="s">
        <v>2368</v>
      </c>
      <c r="H717" t="s">
        <v>2369</v>
      </c>
      <c r="I717">
        <v>77.194528899999995</v>
      </c>
      <c r="J717">
        <v>28.554171100000001</v>
      </c>
      <c r="K717" t="s">
        <v>2370</v>
      </c>
      <c r="L717" t="s">
        <v>26</v>
      </c>
      <c r="M717" t="s">
        <v>27</v>
      </c>
      <c r="N717" t="s">
        <v>36</v>
      </c>
      <c r="O717" t="s">
        <v>36</v>
      </c>
      <c r="P717" t="s">
        <v>27</v>
      </c>
      <c r="Q717">
        <v>1</v>
      </c>
      <c r="R717">
        <v>454</v>
      </c>
      <c r="S717">
        <v>400</v>
      </c>
      <c r="T717">
        <f>VLOOKUP(L717,'Currency exchange'!$A:$B,2,0) *S717</f>
        <v>4.8</v>
      </c>
      <c r="U717">
        <v>3.9</v>
      </c>
      <c r="V717" t="s">
        <v>23525</v>
      </c>
      <c r="W717" t="s">
        <v>23532</v>
      </c>
      <c r="X717" t="s">
        <v>2371</v>
      </c>
      <c r="Y717">
        <v>2016</v>
      </c>
      <c r="Z717">
        <v>9</v>
      </c>
      <c r="AA717">
        <v>21</v>
      </c>
    </row>
    <row r="718" spans="1:27" x14ac:dyDescent="0.25">
      <c r="A718">
        <v>18358184</v>
      </c>
      <c r="B718" s="1" t="s">
        <v>2372</v>
      </c>
      <c r="C718">
        <v>1</v>
      </c>
      <c r="D718" t="str">
        <f>VLOOKUP(C718,'country description'!$A$1:$B$16,2,0)</f>
        <v>India</v>
      </c>
      <c r="E718" s="1" t="s">
        <v>21</v>
      </c>
      <c r="F718" t="s">
        <v>2373</v>
      </c>
      <c r="G718" t="s">
        <v>117</v>
      </c>
      <c r="H718" t="s">
        <v>118</v>
      </c>
      <c r="I718">
        <v>77.136724000000001</v>
      </c>
      <c r="J718">
        <v>28.628252799999999</v>
      </c>
      <c r="K718" t="s">
        <v>644</v>
      </c>
      <c r="L718" t="s">
        <v>26</v>
      </c>
      <c r="M718" t="s">
        <v>27</v>
      </c>
      <c r="N718" t="s">
        <v>36</v>
      </c>
      <c r="O718" t="s">
        <v>36</v>
      </c>
      <c r="P718" t="s">
        <v>27</v>
      </c>
      <c r="Q718">
        <v>2</v>
      </c>
      <c r="R718">
        <v>23</v>
      </c>
      <c r="S718">
        <v>500</v>
      </c>
      <c r="T718">
        <f>VLOOKUP(L718,'Currency exchange'!$A:$B,2,0) *S718</f>
        <v>6</v>
      </c>
      <c r="U718">
        <v>3.4</v>
      </c>
      <c r="V718" t="s">
        <v>23525</v>
      </c>
      <c r="W718" t="s">
        <v>23532</v>
      </c>
      <c r="X718" t="s">
        <v>2374</v>
      </c>
      <c r="Y718">
        <v>2015</v>
      </c>
      <c r="Z718">
        <v>8</v>
      </c>
      <c r="AA718">
        <v>20</v>
      </c>
    </row>
    <row r="719" spans="1:27" x14ac:dyDescent="0.25">
      <c r="A719">
        <v>18238968</v>
      </c>
      <c r="B719" s="1" t="s">
        <v>2375</v>
      </c>
      <c r="C719">
        <v>1</v>
      </c>
      <c r="D719" t="str">
        <f>VLOOKUP(C719,'country description'!$A$1:$B$16,2,0)</f>
        <v>India</v>
      </c>
      <c r="E719" s="1" t="s">
        <v>21</v>
      </c>
      <c r="F719" t="s">
        <v>2376</v>
      </c>
      <c r="G719" t="s">
        <v>2377</v>
      </c>
      <c r="H719" t="s">
        <v>2376</v>
      </c>
      <c r="I719">
        <v>77.0887484</v>
      </c>
      <c r="J719">
        <v>28.6202711</v>
      </c>
      <c r="K719" t="s">
        <v>648</v>
      </c>
      <c r="L719" t="s">
        <v>26</v>
      </c>
      <c r="M719" t="s">
        <v>27</v>
      </c>
      <c r="N719" t="s">
        <v>36</v>
      </c>
      <c r="O719" t="s">
        <v>36</v>
      </c>
      <c r="P719" t="s">
        <v>27</v>
      </c>
      <c r="Q719">
        <v>2</v>
      </c>
      <c r="R719">
        <v>102</v>
      </c>
      <c r="S719">
        <v>800</v>
      </c>
      <c r="T719">
        <f>VLOOKUP(L719,'Currency exchange'!$A:$B,2,0) *S719</f>
        <v>9.6</v>
      </c>
      <c r="U719">
        <v>3.4</v>
      </c>
      <c r="V719" t="s">
        <v>23525</v>
      </c>
      <c r="W719" t="s">
        <v>23532</v>
      </c>
      <c r="X719" t="s">
        <v>2378</v>
      </c>
      <c r="Y719">
        <v>2012</v>
      </c>
      <c r="Z719">
        <v>5</v>
      </c>
      <c r="AA719">
        <v>7</v>
      </c>
    </row>
    <row r="720" spans="1:27" x14ac:dyDescent="0.25">
      <c r="A720">
        <v>18458347</v>
      </c>
      <c r="B720" s="1" t="s">
        <v>2379</v>
      </c>
      <c r="C720">
        <v>1</v>
      </c>
      <c r="D720" t="str">
        <f>VLOOKUP(C720,'country description'!$A$1:$B$16,2,0)</f>
        <v>India</v>
      </c>
      <c r="E720" s="1" t="s">
        <v>21</v>
      </c>
      <c r="F720" t="s">
        <v>2380</v>
      </c>
      <c r="G720" t="s">
        <v>879</v>
      </c>
      <c r="H720" t="s">
        <v>880</v>
      </c>
      <c r="I720">
        <v>77.20392846</v>
      </c>
      <c r="J720">
        <v>28.68086237</v>
      </c>
      <c r="K720" t="s">
        <v>2381</v>
      </c>
      <c r="L720" t="s">
        <v>26</v>
      </c>
      <c r="M720" t="s">
        <v>27</v>
      </c>
      <c r="N720" t="s">
        <v>36</v>
      </c>
      <c r="O720" t="s">
        <v>36</v>
      </c>
      <c r="P720" t="s">
        <v>27</v>
      </c>
      <c r="Q720">
        <v>2</v>
      </c>
      <c r="R720">
        <v>41</v>
      </c>
      <c r="S720">
        <v>950</v>
      </c>
      <c r="T720">
        <f>VLOOKUP(L720,'Currency exchange'!$A:$B,2,0) *S720</f>
        <v>11.4</v>
      </c>
      <c r="U720">
        <v>3.8</v>
      </c>
      <c r="V720" t="s">
        <v>23525</v>
      </c>
      <c r="W720" t="s">
        <v>23532</v>
      </c>
      <c r="X720" t="s">
        <v>2382</v>
      </c>
      <c r="Y720">
        <v>2018</v>
      </c>
      <c r="Z720">
        <v>5</v>
      </c>
      <c r="AA720">
        <v>7</v>
      </c>
    </row>
    <row r="721" spans="1:27" x14ac:dyDescent="0.25">
      <c r="A721">
        <v>308156</v>
      </c>
      <c r="B721" s="1" t="s">
        <v>2383</v>
      </c>
      <c r="C721">
        <v>1</v>
      </c>
      <c r="D721" t="str">
        <f>VLOOKUP(C721,'country description'!$A$1:$B$16,2,0)</f>
        <v>India</v>
      </c>
      <c r="E721" s="1" t="s">
        <v>21</v>
      </c>
      <c r="F721" t="s">
        <v>2384</v>
      </c>
      <c r="G721" t="s">
        <v>2385</v>
      </c>
      <c r="H721" t="s">
        <v>2386</v>
      </c>
      <c r="I721">
        <v>77.143890299999995</v>
      </c>
      <c r="J721">
        <v>28.6521954</v>
      </c>
      <c r="K721" t="s">
        <v>2387</v>
      </c>
      <c r="L721" t="s">
        <v>26</v>
      </c>
      <c r="M721" t="s">
        <v>27</v>
      </c>
      <c r="N721" t="s">
        <v>36</v>
      </c>
      <c r="O721" t="s">
        <v>36</v>
      </c>
      <c r="P721" t="s">
        <v>27</v>
      </c>
      <c r="Q721">
        <v>2</v>
      </c>
      <c r="R721">
        <v>46</v>
      </c>
      <c r="S721">
        <v>550</v>
      </c>
      <c r="T721">
        <f>VLOOKUP(L721,'Currency exchange'!$A:$B,2,0) *S721</f>
        <v>6.6000000000000005</v>
      </c>
      <c r="U721">
        <v>2.7</v>
      </c>
      <c r="V721" t="s">
        <v>23524</v>
      </c>
      <c r="W721" t="s">
        <v>23530</v>
      </c>
      <c r="X721" t="s">
        <v>2388</v>
      </c>
      <c r="Y721">
        <v>2016</v>
      </c>
      <c r="Z721">
        <v>5</v>
      </c>
      <c r="AA721">
        <v>17</v>
      </c>
    </row>
    <row r="722" spans="1:27" x14ac:dyDescent="0.25">
      <c r="A722">
        <v>309365</v>
      </c>
      <c r="B722" s="1" t="s">
        <v>2379</v>
      </c>
      <c r="C722">
        <v>1</v>
      </c>
      <c r="D722" t="str">
        <f>VLOOKUP(C722,'country description'!$A$1:$B$16,2,0)</f>
        <v>India</v>
      </c>
      <c r="E722" s="1" t="s">
        <v>21</v>
      </c>
      <c r="F722" t="s">
        <v>71</v>
      </c>
      <c r="G722" t="s">
        <v>70</v>
      </c>
      <c r="H722" t="s">
        <v>71</v>
      </c>
      <c r="I722">
        <v>77.175630999999996</v>
      </c>
      <c r="J722">
        <v>28.567461000000002</v>
      </c>
      <c r="K722" t="s">
        <v>2381</v>
      </c>
      <c r="L722" t="s">
        <v>26</v>
      </c>
      <c r="M722" t="s">
        <v>27</v>
      </c>
      <c r="N722" t="s">
        <v>36</v>
      </c>
      <c r="O722" t="s">
        <v>36</v>
      </c>
      <c r="P722" t="s">
        <v>27</v>
      </c>
      <c r="Q722">
        <v>2</v>
      </c>
      <c r="R722">
        <v>447</v>
      </c>
      <c r="S722">
        <v>950</v>
      </c>
      <c r="T722">
        <f>VLOOKUP(L722,'Currency exchange'!$A:$B,2,0) *S722</f>
        <v>11.4</v>
      </c>
      <c r="U722">
        <v>3.6</v>
      </c>
      <c r="V722" t="s">
        <v>23525</v>
      </c>
      <c r="W722" t="s">
        <v>23532</v>
      </c>
      <c r="X722" t="s">
        <v>2389</v>
      </c>
      <c r="Y722">
        <v>2010</v>
      </c>
      <c r="Z722">
        <v>5</v>
      </c>
      <c r="AA722">
        <v>17</v>
      </c>
    </row>
    <row r="723" spans="1:27" x14ac:dyDescent="0.25">
      <c r="A723">
        <v>310665</v>
      </c>
      <c r="B723" s="1" t="s">
        <v>2390</v>
      </c>
      <c r="C723">
        <v>1</v>
      </c>
      <c r="D723" t="str">
        <f>VLOOKUP(C723,'country description'!$A$1:$B$16,2,0)</f>
        <v>India</v>
      </c>
      <c r="E723" s="1" t="s">
        <v>21</v>
      </c>
      <c r="F723" t="s">
        <v>2391</v>
      </c>
      <c r="G723" t="s">
        <v>2392</v>
      </c>
      <c r="H723" t="s">
        <v>2391</v>
      </c>
      <c r="I723">
        <v>77.209681900000007</v>
      </c>
      <c r="J723">
        <v>28.534082000000001</v>
      </c>
      <c r="K723" t="s">
        <v>677</v>
      </c>
      <c r="L723" t="s">
        <v>26</v>
      </c>
      <c r="M723" t="s">
        <v>27</v>
      </c>
      <c r="N723" t="s">
        <v>36</v>
      </c>
      <c r="O723" t="s">
        <v>36</v>
      </c>
      <c r="P723" t="s">
        <v>27</v>
      </c>
      <c r="Q723">
        <v>2</v>
      </c>
      <c r="R723">
        <v>485</v>
      </c>
      <c r="S723">
        <v>600</v>
      </c>
      <c r="T723">
        <f>VLOOKUP(L723,'Currency exchange'!$A:$B,2,0) *S723</f>
        <v>7.2</v>
      </c>
      <c r="U723">
        <v>3.4</v>
      </c>
      <c r="V723" t="s">
        <v>23525</v>
      </c>
      <c r="W723" t="s">
        <v>23532</v>
      </c>
      <c r="X723" t="s">
        <v>1245</v>
      </c>
      <c r="Y723">
        <v>2016</v>
      </c>
      <c r="Z723">
        <v>4</v>
      </c>
      <c r="AA723">
        <v>2</v>
      </c>
    </row>
    <row r="724" spans="1:27" x14ac:dyDescent="0.25">
      <c r="A724">
        <v>311209</v>
      </c>
      <c r="B724" s="1" t="s">
        <v>2379</v>
      </c>
      <c r="C724">
        <v>1</v>
      </c>
      <c r="D724" t="str">
        <f>VLOOKUP(C724,'country description'!$A$1:$B$16,2,0)</f>
        <v>India</v>
      </c>
      <c r="E724" s="1" t="s">
        <v>21</v>
      </c>
      <c r="F724" t="s">
        <v>139</v>
      </c>
      <c r="G724" t="s">
        <v>138</v>
      </c>
      <c r="H724" t="s">
        <v>139</v>
      </c>
      <c r="I724">
        <v>77.140472000000003</v>
      </c>
      <c r="J724">
        <v>28.704628599999999</v>
      </c>
      <c r="K724" t="s">
        <v>2381</v>
      </c>
      <c r="L724" t="s">
        <v>26</v>
      </c>
      <c r="M724" t="s">
        <v>27</v>
      </c>
      <c r="N724" t="s">
        <v>36</v>
      </c>
      <c r="O724" t="s">
        <v>36</v>
      </c>
      <c r="P724" t="s">
        <v>27</v>
      </c>
      <c r="Q724">
        <v>2</v>
      </c>
      <c r="R724">
        <v>379</v>
      </c>
      <c r="S724">
        <v>950</v>
      </c>
      <c r="T724">
        <f>VLOOKUP(L724,'Currency exchange'!$A:$B,2,0) *S724</f>
        <v>11.4</v>
      </c>
      <c r="U724">
        <v>3.6</v>
      </c>
      <c r="V724" t="s">
        <v>23525</v>
      </c>
      <c r="W724" t="s">
        <v>23532</v>
      </c>
      <c r="X724" t="s">
        <v>2393</v>
      </c>
      <c r="Y724">
        <v>2017</v>
      </c>
      <c r="Z724">
        <v>4</v>
      </c>
      <c r="AA724">
        <v>1</v>
      </c>
    </row>
    <row r="725" spans="1:27" x14ac:dyDescent="0.25">
      <c r="A725">
        <v>311836</v>
      </c>
      <c r="B725" s="1" t="s">
        <v>2379</v>
      </c>
      <c r="C725">
        <v>1</v>
      </c>
      <c r="D725" t="str">
        <f>VLOOKUP(C725,'country description'!$A$1:$B$16,2,0)</f>
        <v>India</v>
      </c>
      <c r="E725" s="1" t="s">
        <v>21</v>
      </c>
      <c r="F725" t="s">
        <v>2394</v>
      </c>
      <c r="G725" t="s">
        <v>2395</v>
      </c>
      <c r="H725" t="s">
        <v>2396</v>
      </c>
      <c r="I725">
        <v>77.133071869999995</v>
      </c>
      <c r="J725">
        <v>28.670562260000001</v>
      </c>
      <c r="K725" t="s">
        <v>2381</v>
      </c>
      <c r="L725" t="s">
        <v>26</v>
      </c>
      <c r="M725" t="s">
        <v>27</v>
      </c>
      <c r="N725" t="s">
        <v>36</v>
      </c>
      <c r="O725" t="s">
        <v>36</v>
      </c>
      <c r="P725" t="s">
        <v>27</v>
      </c>
      <c r="Q725">
        <v>2</v>
      </c>
      <c r="R725">
        <v>203</v>
      </c>
      <c r="S725">
        <v>950</v>
      </c>
      <c r="T725">
        <f>VLOOKUP(L725,'Currency exchange'!$A:$B,2,0) *S725</f>
        <v>11.4</v>
      </c>
      <c r="U725">
        <v>3.6</v>
      </c>
      <c r="V725" t="s">
        <v>23525</v>
      </c>
      <c r="W725" t="s">
        <v>23532</v>
      </c>
      <c r="X725" t="s">
        <v>2397</v>
      </c>
      <c r="Y725">
        <v>2012</v>
      </c>
      <c r="Z725">
        <v>3</v>
      </c>
      <c r="AA725">
        <v>15</v>
      </c>
    </row>
    <row r="726" spans="1:27" x14ac:dyDescent="0.25">
      <c r="A726">
        <v>18421049</v>
      </c>
      <c r="B726" s="1" t="s">
        <v>2398</v>
      </c>
      <c r="C726">
        <v>1</v>
      </c>
      <c r="D726" t="str">
        <f>VLOOKUP(C726,'country description'!$A$1:$B$16,2,0)</f>
        <v>India</v>
      </c>
      <c r="E726" s="1" t="s">
        <v>21</v>
      </c>
      <c r="F726" t="s">
        <v>2376</v>
      </c>
      <c r="G726" t="s">
        <v>2377</v>
      </c>
      <c r="H726" t="s">
        <v>2376</v>
      </c>
      <c r="I726">
        <v>77.090075600000006</v>
      </c>
      <c r="J726">
        <v>28.612278700000001</v>
      </c>
      <c r="K726" t="s">
        <v>2399</v>
      </c>
      <c r="L726" t="s">
        <v>26</v>
      </c>
      <c r="M726" t="s">
        <v>27</v>
      </c>
      <c r="N726" t="s">
        <v>36</v>
      </c>
      <c r="O726" t="s">
        <v>36</v>
      </c>
      <c r="P726" t="s">
        <v>27</v>
      </c>
      <c r="Q726">
        <v>2</v>
      </c>
      <c r="R726">
        <v>50</v>
      </c>
      <c r="S726">
        <v>800</v>
      </c>
      <c r="T726">
        <f>VLOOKUP(L726,'Currency exchange'!$A:$B,2,0) *S726</f>
        <v>9.6</v>
      </c>
      <c r="U726">
        <v>4.5</v>
      </c>
      <c r="V726" t="s">
        <v>23526</v>
      </c>
      <c r="W726" t="s">
        <v>23531</v>
      </c>
      <c r="X726" t="s">
        <v>1333</v>
      </c>
      <c r="Y726">
        <v>2011</v>
      </c>
      <c r="Z726">
        <v>2</v>
      </c>
      <c r="AA726">
        <v>19</v>
      </c>
    </row>
    <row r="727" spans="1:27" x14ac:dyDescent="0.25">
      <c r="A727">
        <v>18425764</v>
      </c>
      <c r="B727" s="1" t="s">
        <v>2400</v>
      </c>
      <c r="C727">
        <v>1</v>
      </c>
      <c r="D727" t="str">
        <f>VLOOKUP(C727,'country description'!$A$1:$B$16,2,0)</f>
        <v>India</v>
      </c>
      <c r="E727" s="1" t="s">
        <v>21</v>
      </c>
      <c r="F727" t="s">
        <v>2401</v>
      </c>
      <c r="G727" t="s">
        <v>326</v>
      </c>
      <c r="H727" t="s">
        <v>327</v>
      </c>
      <c r="I727">
        <v>77.196503770000007</v>
      </c>
      <c r="J727">
        <v>28.64966566</v>
      </c>
      <c r="K727" t="s">
        <v>2402</v>
      </c>
      <c r="L727" t="s">
        <v>26</v>
      </c>
      <c r="M727" t="s">
        <v>27</v>
      </c>
      <c r="N727" t="s">
        <v>36</v>
      </c>
      <c r="O727" t="s">
        <v>36</v>
      </c>
      <c r="P727" t="s">
        <v>27</v>
      </c>
      <c r="Q727">
        <v>2</v>
      </c>
      <c r="R727">
        <v>44</v>
      </c>
      <c r="S727">
        <v>650</v>
      </c>
      <c r="T727">
        <f>VLOOKUP(L727,'Currency exchange'!$A:$B,2,0) *S727</f>
        <v>7.8</v>
      </c>
      <c r="U727">
        <v>3.4</v>
      </c>
      <c r="V727" t="s">
        <v>23525</v>
      </c>
      <c r="W727" t="s">
        <v>23532</v>
      </c>
      <c r="X727" t="s">
        <v>2052</v>
      </c>
      <c r="Y727">
        <v>2013</v>
      </c>
      <c r="Z727">
        <v>1</v>
      </c>
      <c r="AA727">
        <v>13</v>
      </c>
    </row>
    <row r="728" spans="1:27" x14ac:dyDescent="0.25">
      <c r="A728">
        <v>18427200</v>
      </c>
      <c r="B728" s="1" t="s">
        <v>2400</v>
      </c>
      <c r="C728">
        <v>1</v>
      </c>
      <c r="D728" t="str">
        <f>VLOOKUP(C728,'country description'!$A$1:$B$16,2,0)</f>
        <v>India</v>
      </c>
      <c r="E728" s="1" t="s">
        <v>21</v>
      </c>
      <c r="F728" t="s">
        <v>2403</v>
      </c>
      <c r="G728" t="s">
        <v>2404</v>
      </c>
      <c r="H728" t="s">
        <v>2403</v>
      </c>
      <c r="I728">
        <v>77.178993000000006</v>
      </c>
      <c r="J728">
        <v>28.635268</v>
      </c>
      <c r="K728" t="s">
        <v>2402</v>
      </c>
      <c r="L728" t="s">
        <v>26</v>
      </c>
      <c r="M728" t="s">
        <v>27</v>
      </c>
      <c r="N728" t="s">
        <v>36</v>
      </c>
      <c r="O728" t="s">
        <v>36</v>
      </c>
      <c r="P728" t="s">
        <v>27</v>
      </c>
      <c r="Q728">
        <v>2</v>
      </c>
      <c r="R728">
        <v>38</v>
      </c>
      <c r="S728">
        <v>650</v>
      </c>
      <c r="T728">
        <f>VLOOKUP(L728,'Currency exchange'!$A:$B,2,0) *S728</f>
        <v>7.8</v>
      </c>
      <c r="U728">
        <v>3.5</v>
      </c>
      <c r="V728" t="s">
        <v>23525</v>
      </c>
      <c r="W728" t="s">
        <v>23532</v>
      </c>
      <c r="X728" t="s">
        <v>2405</v>
      </c>
      <c r="Y728">
        <v>2017</v>
      </c>
      <c r="Z728">
        <v>1</v>
      </c>
      <c r="AA728">
        <v>14</v>
      </c>
    </row>
    <row r="729" spans="1:27" x14ac:dyDescent="0.25">
      <c r="A729">
        <v>17953899</v>
      </c>
      <c r="B729" s="1" t="s">
        <v>2406</v>
      </c>
      <c r="C729">
        <v>1</v>
      </c>
      <c r="D729" t="str">
        <f>VLOOKUP(C729,'country description'!$A$1:$B$16,2,0)</f>
        <v>India</v>
      </c>
      <c r="E729" s="1" t="s">
        <v>21</v>
      </c>
      <c r="F729" t="s">
        <v>2407</v>
      </c>
      <c r="G729" t="s">
        <v>313</v>
      </c>
      <c r="H729" t="s">
        <v>314</v>
      </c>
      <c r="I729">
        <v>77.256422299999997</v>
      </c>
      <c r="J729">
        <v>28.537497900000002</v>
      </c>
      <c r="K729" t="s">
        <v>677</v>
      </c>
      <c r="L729" t="s">
        <v>26</v>
      </c>
      <c r="M729" t="s">
        <v>36</v>
      </c>
      <c r="N729" t="s">
        <v>36</v>
      </c>
      <c r="O729" t="s">
        <v>36</v>
      </c>
      <c r="P729" t="s">
        <v>27</v>
      </c>
      <c r="Q729">
        <v>3</v>
      </c>
      <c r="R729">
        <v>70</v>
      </c>
      <c r="S729">
        <v>1000</v>
      </c>
      <c r="T729">
        <f>VLOOKUP(L729,'Currency exchange'!$A:$B,2,0) *S729</f>
        <v>12</v>
      </c>
      <c r="U729">
        <v>3</v>
      </c>
      <c r="V729" t="s">
        <v>23525</v>
      </c>
      <c r="W729" t="s">
        <v>23532</v>
      </c>
      <c r="X729" t="s">
        <v>2408</v>
      </c>
      <c r="Y729">
        <v>2017</v>
      </c>
      <c r="Z729">
        <v>12</v>
      </c>
      <c r="AA729">
        <v>13</v>
      </c>
    </row>
    <row r="730" spans="1:27" x14ac:dyDescent="0.25">
      <c r="A730">
        <v>18322671</v>
      </c>
      <c r="B730" s="1" t="s">
        <v>2409</v>
      </c>
      <c r="C730">
        <v>1</v>
      </c>
      <c r="D730" t="str">
        <f>VLOOKUP(C730,'country description'!$A$1:$B$16,2,0)</f>
        <v>India</v>
      </c>
      <c r="E730" s="1" t="s">
        <v>21</v>
      </c>
      <c r="F730" t="s">
        <v>2410</v>
      </c>
      <c r="G730" t="s">
        <v>2392</v>
      </c>
      <c r="H730" t="s">
        <v>2391</v>
      </c>
      <c r="I730">
        <v>77.215501200000006</v>
      </c>
      <c r="J730">
        <v>28.5354885</v>
      </c>
      <c r="K730" t="s">
        <v>677</v>
      </c>
      <c r="L730" t="s">
        <v>26</v>
      </c>
      <c r="M730" t="s">
        <v>27</v>
      </c>
      <c r="N730" t="s">
        <v>36</v>
      </c>
      <c r="O730" t="s">
        <v>36</v>
      </c>
      <c r="P730" t="s">
        <v>27</v>
      </c>
      <c r="Q730">
        <v>2</v>
      </c>
      <c r="R730">
        <v>134</v>
      </c>
      <c r="S730">
        <v>600</v>
      </c>
      <c r="T730">
        <f>VLOOKUP(L730,'Currency exchange'!$A:$B,2,0) *S730</f>
        <v>7.2</v>
      </c>
      <c r="U730">
        <v>3.2</v>
      </c>
      <c r="V730" t="s">
        <v>23525</v>
      </c>
      <c r="W730" t="s">
        <v>23532</v>
      </c>
      <c r="X730" t="s">
        <v>2411</v>
      </c>
      <c r="Y730">
        <v>2012</v>
      </c>
      <c r="Z730">
        <v>12</v>
      </c>
      <c r="AA730">
        <v>22</v>
      </c>
    </row>
    <row r="731" spans="1:27" x14ac:dyDescent="0.25">
      <c r="A731">
        <v>312576</v>
      </c>
      <c r="B731" s="1" t="s">
        <v>2412</v>
      </c>
      <c r="C731">
        <v>1</v>
      </c>
      <c r="D731" t="str">
        <f>VLOOKUP(C731,'country description'!$A$1:$B$16,2,0)</f>
        <v>India</v>
      </c>
      <c r="E731" s="1" t="s">
        <v>21</v>
      </c>
      <c r="F731" t="s">
        <v>2413</v>
      </c>
      <c r="G731" t="s">
        <v>2414</v>
      </c>
      <c r="H731" t="s">
        <v>2413</v>
      </c>
      <c r="I731">
        <v>77.195771699999995</v>
      </c>
      <c r="J731">
        <v>28.7053075</v>
      </c>
      <c r="K731" t="s">
        <v>918</v>
      </c>
      <c r="L731" t="s">
        <v>26</v>
      </c>
      <c r="M731" t="s">
        <v>27</v>
      </c>
      <c r="N731" t="s">
        <v>36</v>
      </c>
      <c r="O731" t="s">
        <v>36</v>
      </c>
      <c r="P731" t="s">
        <v>27</v>
      </c>
      <c r="Q731">
        <v>1</v>
      </c>
      <c r="R731">
        <v>727</v>
      </c>
      <c r="S731">
        <v>350</v>
      </c>
      <c r="T731">
        <f>VLOOKUP(L731,'Currency exchange'!$A:$B,2,0) *S731</f>
        <v>4.2</v>
      </c>
      <c r="U731">
        <v>3.8</v>
      </c>
      <c r="V731" t="s">
        <v>23525</v>
      </c>
      <c r="W731" t="s">
        <v>23532</v>
      </c>
      <c r="X731" t="s">
        <v>2415</v>
      </c>
      <c r="Y731">
        <v>2016</v>
      </c>
      <c r="Z731">
        <v>11</v>
      </c>
      <c r="AA731">
        <v>14</v>
      </c>
    </row>
    <row r="732" spans="1:27" x14ac:dyDescent="0.25">
      <c r="A732">
        <v>7601102</v>
      </c>
      <c r="B732" s="1" t="s">
        <v>2416</v>
      </c>
      <c r="C732">
        <v>215</v>
      </c>
      <c r="D732" t="str">
        <f>VLOOKUP(C732,'country description'!$A$1:$B$16,2,0)</f>
        <v>United Kingdom</v>
      </c>
      <c r="E732" s="1" t="s">
        <v>2417</v>
      </c>
      <c r="F732" t="s">
        <v>2418</v>
      </c>
      <c r="G732" t="s">
        <v>2419</v>
      </c>
      <c r="H732" t="s">
        <v>2420</v>
      </c>
      <c r="I732">
        <v>-3.2031589999999999</v>
      </c>
      <c r="J732">
        <v>55.952221000000002</v>
      </c>
      <c r="K732" t="s">
        <v>2421</v>
      </c>
      <c r="L732" t="s">
        <v>2422</v>
      </c>
      <c r="M732" t="s">
        <v>36</v>
      </c>
      <c r="N732" t="s">
        <v>27</v>
      </c>
      <c r="O732" t="s">
        <v>27</v>
      </c>
      <c r="P732" t="s">
        <v>27</v>
      </c>
      <c r="Q732">
        <v>4</v>
      </c>
      <c r="R732">
        <v>61</v>
      </c>
      <c r="S732">
        <v>50</v>
      </c>
      <c r="T732">
        <f>VLOOKUP(L732,'Currency exchange'!$A:$B,2,0) *S732</f>
        <v>63.5</v>
      </c>
      <c r="U732">
        <v>4.3</v>
      </c>
      <c r="V732" t="s">
        <v>23526</v>
      </c>
      <c r="W732" t="s">
        <v>23531</v>
      </c>
      <c r="X732" t="s">
        <v>2423</v>
      </c>
      <c r="Y732">
        <v>2017</v>
      </c>
      <c r="Z732">
        <v>10</v>
      </c>
      <c r="AA732">
        <v>13</v>
      </c>
    </row>
    <row r="733" spans="1:27" x14ac:dyDescent="0.25">
      <c r="A733">
        <v>7600921</v>
      </c>
      <c r="B733" s="1" t="s">
        <v>2424</v>
      </c>
      <c r="C733">
        <v>215</v>
      </c>
      <c r="D733" t="str">
        <f>VLOOKUP(C733,'country description'!$A$1:$B$16,2,0)</f>
        <v>United Kingdom</v>
      </c>
      <c r="E733" s="1" t="s">
        <v>2417</v>
      </c>
      <c r="F733" t="s">
        <v>2425</v>
      </c>
      <c r="G733" t="s">
        <v>2426</v>
      </c>
      <c r="H733" t="s">
        <v>2427</v>
      </c>
      <c r="I733">
        <v>-3.1868539999999999</v>
      </c>
      <c r="J733">
        <v>55.957033000000003</v>
      </c>
      <c r="K733" t="s">
        <v>2428</v>
      </c>
      <c r="L733" t="s">
        <v>2422</v>
      </c>
      <c r="M733" t="s">
        <v>27</v>
      </c>
      <c r="N733" t="s">
        <v>27</v>
      </c>
      <c r="O733" t="s">
        <v>27</v>
      </c>
      <c r="P733" t="s">
        <v>27</v>
      </c>
      <c r="Q733">
        <v>4</v>
      </c>
      <c r="R733">
        <v>64</v>
      </c>
      <c r="S733">
        <v>55</v>
      </c>
      <c r="T733">
        <f>VLOOKUP(L733,'Currency exchange'!$A:$B,2,0) *S733</f>
        <v>69.849999999999994</v>
      </c>
      <c r="U733">
        <v>4.2</v>
      </c>
      <c r="V733" t="s">
        <v>23526</v>
      </c>
      <c r="W733" t="s">
        <v>23531</v>
      </c>
      <c r="X733" t="s">
        <v>2429</v>
      </c>
      <c r="Y733">
        <v>2012</v>
      </c>
      <c r="Z733">
        <v>10</v>
      </c>
      <c r="AA733">
        <v>12</v>
      </c>
    </row>
    <row r="734" spans="1:27" x14ac:dyDescent="0.25">
      <c r="A734">
        <v>17060516</v>
      </c>
      <c r="B734" s="1" t="s">
        <v>2430</v>
      </c>
      <c r="C734">
        <v>216</v>
      </c>
      <c r="D734" t="str">
        <f>VLOOKUP(C734,'country description'!$A$1:$B$16,2,0)</f>
        <v>United States of America</v>
      </c>
      <c r="E734" s="1" t="s">
        <v>690</v>
      </c>
      <c r="F734" t="s">
        <v>2431</v>
      </c>
      <c r="G734" t="s">
        <v>2432</v>
      </c>
      <c r="H734" t="s">
        <v>2433</v>
      </c>
      <c r="I734">
        <v>-81.487977999999998</v>
      </c>
      <c r="J734">
        <v>28.448174999999999</v>
      </c>
      <c r="K734" t="s">
        <v>1493</v>
      </c>
      <c r="L734" t="s">
        <v>695</v>
      </c>
      <c r="M734" t="s">
        <v>27</v>
      </c>
      <c r="N734" t="s">
        <v>27</v>
      </c>
      <c r="O734" t="s">
        <v>27</v>
      </c>
      <c r="P734" t="s">
        <v>27</v>
      </c>
      <c r="Q734">
        <v>4</v>
      </c>
      <c r="R734">
        <v>1685</v>
      </c>
      <c r="S734">
        <v>60</v>
      </c>
      <c r="T734">
        <f>VLOOKUP(L734,'Currency exchange'!$A:$B,2,0) *S734</f>
        <v>60</v>
      </c>
      <c r="U734">
        <v>4.4000000000000004</v>
      </c>
      <c r="V734" t="s">
        <v>23526</v>
      </c>
      <c r="W734" t="s">
        <v>23531</v>
      </c>
      <c r="X734" t="s">
        <v>2434</v>
      </c>
      <c r="Y734">
        <v>2017</v>
      </c>
      <c r="Z734">
        <v>4</v>
      </c>
      <c r="AA734">
        <v>8</v>
      </c>
    </row>
    <row r="735" spans="1:27" x14ac:dyDescent="0.25">
      <c r="A735">
        <v>18482983</v>
      </c>
      <c r="B735" s="1" t="s">
        <v>2435</v>
      </c>
      <c r="C735">
        <v>184</v>
      </c>
      <c r="D735" t="str">
        <f>VLOOKUP(C735,'country description'!$A$1:$B$16,2,0)</f>
        <v>Singapore</v>
      </c>
      <c r="E735" s="1" t="s">
        <v>2436</v>
      </c>
      <c r="F735" t="s">
        <v>2437</v>
      </c>
      <c r="G735" t="s">
        <v>2438</v>
      </c>
      <c r="H735" t="s">
        <v>2439</v>
      </c>
      <c r="I735">
        <v>103.84092099999999</v>
      </c>
      <c r="J735">
        <v>1.2783731819999999</v>
      </c>
      <c r="K735" t="s">
        <v>2440</v>
      </c>
      <c r="L735" t="s">
        <v>695</v>
      </c>
      <c r="M735" t="s">
        <v>27</v>
      </c>
      <c r="N735" t="s">
        <v>27</v>
      </c>
      <c r="O735" t="s">
        <v>27</v>
      </c>
      <c r="P735" t="s">
        <v>27</v>
      </c>
      <c r="Q735">
        <v>4</v>
      </c>
      <c r="R735">
        <v>33</v>
      </c>
      <c r="S735">
        <v>60</v>
      </c>
      <c r="T735">
        <f>VLOOKUP(L735,'Currency exchange'!$A:$B,2,0) *S735</f>
        <v>60</v>
      </c>
      <c r="U735">
        <v>3.1</v>
      </c>
      <c r="V735" t="s">
        <v>23525</v>
      </c>
      <c r="W735" t="s">
        <v>23532</v>
      </c>
      <c r="X735" t="s">
        <v>2441</v>
      </c>
      <c r="Y735">
        <v>2018</v>
      </c>
      <c r="Z735">
        <v>11</v>
      </c>
      <c r="AA735">
        <v>20</v>
      </c>
    </row>
    <row r="736" spans="1:27" x14ac:dyDescent="0.25">
      <c r="A736">
        <v>18479742</v>
      </c>
      <c r="B736" s="1" t="s">
        <v>2442</v>
      </c>
      <c r="C736">
        <v>184</v>
      </c>
      <c r="D736" t="str">
        <f>VLOOKUP(C736,'country description'!$A$1:$B$16,2,0)</f>
        <v>Singapore</v>
      </c>
      <c r="E736" s="1" t="s">
        <v>2436</v>
      </c>
      <c r="F736" t="s">
        <v>2443</v>
      </c>
      <c r="G736" t="s">
        <v>2444</v>
      </c>
      <c r="H736" t="s">
        <v>2445</v>
      </c>
      <c r="I736">
        <v>103.85842959999999</v>
      </c>
      <c r="J736">
        <v>1.3017071680000001</v>
      </c>
      <c r="K736" t="s">
        <v>2446</v>
      </c>
      <c r="L736" t="s">
        <v>695</v>
      </c>
      <c r="M736" t="s">
        <v>27</v>
      </c>
      <c r="N736" t="s">
        <v>27</v>
      </c>
      <c r="O736" t="s">
        <v>27</v>
      </c>
      <c r="P736" t="s">
        <v>27</v>
      </c>
      <c r="Q736">
        <v>4</v>
      </c>
      <c r="R736">
        <v>32</v>
      </c>
      <c r="S736">
        <v>60</v>
      </c>
      <c r="T736">
        <f>VLOOKUP(L736,'Currency exchange'!$A:$B,2,0) *S736</f>
        <v>60</v>
      </c>
      <c r="U736">
        <v>3.2</v>
      </c>
      <c r="V736" t="s">
        <v>23525</v>
      </c>
      <c r="W736" t="s">
        <v>23532</v>
      </c>
      <c r="X736" t="s">
        <v>2447</v>
      </c>
      <c r="Y736">
        <v>2015</v>
      </c>
      <c r="Z736">
        <v>11</v>
      </c>
      <c r="AA736">
        <v>9</v>
      </c>
    </row>
    <row r="737" spans="1:27" x14ac:dyDescent="0.25">
      <c r="A737">
        <v>17616222</v>
      </c>
      <c r="B737" s="1" t="s">
        <v>2448</v>
      </c>
      <c r="C737">
        <v>216</v>
      </c>
      <c r="D737" t="str">
        <f>VLOOKUP(C737,'country description'!$A$1:$B$16,2,0)</f>
        <v>United States of America</v>
      </c>
      <c r="E737" s="1" t="s">
        <v>2449</v>
      </c>
      <c r="F737" t="s">
        <v>2450</v>
      </c>
      <c r="G737" t="s">
        <v>2449</v>
      </c>
      <c r="H737" t="s">
        <v>2451</v>
      </c>
      <c r="I737">
        <v>-81.090800000000002</v>
      </c>
      <c r="J737">
        <v>32.0809</v>
      </c>
      <c r="K737" t="s">
        <v>1493</v>
      </c>
      <c r="L737" t="s">
        <v>695</v>
      </c>
      <c r="M737" t="s">
        <v>27</v>
      </c>
      <c r="N737" t="s">
        <v>27</v>
      </c>
      <c r="O737" t="s">
        <v>27</v>
      </c>
      <c r="P737" t="s">
        <v>27</v>
      </c>
      <c r="Q737">
        <v>4</v>
      </c>
      <c r="R737">
        <v>558</v>
      </c>
      <c r="S737">
        <v>70</v>
      </c>
      <c r="T737">
        <f>VLOOKUP(L737,'Currency exchange'!$A:$B,2,0) *S737</f>
        <v>70</v>
      </c>
      <c r="U737">
        <v>4.0999999999999996</v>
      </c>
      <c r="V737" t="s">
        <v>23526</v>
      </c>
      <c r="W737" t="s">
        <v>23531</v>
      </c>
      <c r="X737" t="s">
        <v>2452</v>
      </c>
      <c r="Y737">
        <v>2018</v>
      </c>
      <c r="Z737">
        <v>9</v>
      </c>
      <c r="AA737">
        <v>26</v>
      </c>
    </row>
    <row r="738" spans="1:27" x14ac:dyDescent="0.25">
      <c r="A738">
        <v>3339</v>
      </c>
      <c r="B738" s="1" t="s">
        <v>2453</v>
      </c>
      <c r="C738">
        <v>1</v>
      </c>
      <c r="D738" t="str">
        <f>VLOOKUP(C738,'country description'!$A$1:$B$16,2,0)</f>
        <v>India</v>
      </c>
      <c r="E738" s="1" t="s">
        <v>21</v>
      </c>
      <c r="F738" t="s">
        <v>2454</v>
      </c>
      <c r="G738" t="s">
        <v>90</v>
      </c>
      <c r="H738" t="s">
        <v>91</v>
      </c>
      <c r="I738">
        <v>77.245050500000005</v>
      </c>
      <c r="J738">
        <v>28.582851300000002</v>
      </c>
      <c r="K738" t="s">
        <v>644</v>
      </c>
      <c r="L738" t="s">
        <v>26</v>
      </c>
      <c r="M738" t="s">
        <v>27</v>
      </c>
      <c r="N738" t="s">
        <v>36</v>
      </c>
      <c r="O738" t="s">
        <v>27</v>
      </c>
      <c r="P738" t="s">
        <v>27</v>
      </c>
      <c r="Q738">
        <v>2</v>
      </c>
      <c r="R738">
        <v>107</v>
      </c>
      <c r="S738">
        <v>900</v>
      </c>
      <c r="T738">
        <f>VLOOKUP(L738,'Currency exchange'!$A:$B,2,0) *S738</f>
        <v>10.8</v>
      </c>
      <c r="U738">
        <v>3.5</v>
      </c>
      <c r="V738" t="s">
        <v>23525</v>
      </c>
      <c r="W738" t="s">
        <v>23532</v>
      </c>
      <c r="X738" t="s">
        <v>2455</v>
      </c>
      <c r="Y738">
        <v>2012</v>
      </c>
      <c r="Z738">
        <v>9</v>
      </c>
      <c r="AA738">
        <v>21</v>
      </c>
    </row>
    <row r="739" spans="1:27" x14ac:dyDescent="0.25">
      <c r="A739">
        <v>619</v>
      </c>
      <c r="B739" s="1" t="s">
        <v>2456</v>
      </c>
      <c r="C739">
        <v>1</v>
      </c>
      <c r="D739" t="str">
        <f>VLOOKUP(C739,'country description'!$A$1:$B$16,2,0)</f>
        <v>India</v>
      </c>
      <c r="E739" s="1" t="s">
        <v>21</v>
      </c>
      <c r="F739" t="s">
        <v>2457</v>
      </c>
      <c r="G739" t="s">
        <v>1136</v>
      </c>
      <c r="H739" t="s">
        <v>1137</v>
      </c>
      <c r="I739">
        <v>77.220289260000001</v>
      </c>
      <c r="J739">
        <v>28.62642941</v>
      </c>
      <c r="K739" t="s">
        <v>673</v>
      </c>
      <c r="L739" t="s">
        <v>26</v>
      </c>
      <c r="M739" t="s">
        <v>27</v>
      </c>
      <c r="N739" t="s">
        <v>27</v>
      </c>
      <c r="O739" t="s">
        <v>27</v>
      </c>
      <c r="P739" t="s">
        <v>27</v>
      </c>
      <c r="Q739">
        <v>2</v>
      </c>
      <c r="R739">
        <v>81</v>
      </c>
      <c r="S739">
        <v>750</v>
      </c>
      <c r="T739">
        <f>VLOOKUP(L739,'Currency exchange'!$A:$B,2,0) *S739</f>
        <v>9</v>
      </c>
      <c r="U739">
        <v>3.3</v>
      </c>
      <c r="V739" t="s">
        <v>23525</v>
      </c>
      <c r="W739" t="s">
        <v>23532</v>
      </c>
      <c r="X739" t="s">
        <v>2458</v>
      </c>
      <c r="Y739">
        <v>2011</v>
      </c>
      <c r="Z739">
        <v>9</v>
      </c>
      <c r="AA739">
        <v>2</v>
      </c>
    </row>
    <row r="740" spans="1:27" x14ac:dyDescent="0.25">
      <c r="A740">
        <v>17621552</v>
      </c>
      <c r="B740" s="1" t="s">
        <v>2459</v>
      </c>
      <c r="C740">
        <v>216</v>
      </c>
      <c r="D740" t="str">
        <f>VLOOKUP(C740,'country description'!$A$1:$B$16,2,0)</f>
        <v>United States of America</v>
      </c>
      <c r="E740" s="1" t="s">
        <v>2460</v>
      </c>
      <c r="F740" t="s">
        <v>2461</v>
      </c>
      <c r="G740" t="s">
        <v>2462</v>
      </c>
      <c r="H740" t="s">
        <v>2463</v>
      </c>
      <c r="I740">
        <v>-96.409202800000003</v>
      </c>
      <c r="J740">
        <v>42.485607999999999</v>
      </c>
      <c r="K740" t="s">
        <v>2464</v>
      </c>
      <c r="L740" t="s">
        <v>695</v>
      </c>
      <c r="M740" t="s">
        <v>27</v>
      </c>
      <c r="N740" t="s">
        <v>27</v>
      </c>
      <c r="O740" t="s">
        <v>27</v>
      </c>
      <c r="P740" t="s">
        <v>27</v>
      </c>
      <c r="Q740">
        <v>4</v>
      </c>
      <c r="R740">
        <v>58</v>
      </c>
      <c r="S740">
        <v>70</v>
      </c>
      <c r="T740">
        <f>VLOOKUP(L740,'Currency exchange'!$A:$B,2,0) *S740</f>
        <v>70</v>
      </c>
      <c r="U740">
        <v>3.5</v>
      </c>
      <c r="V740" t="s">
        <v>23525</v>
      </c>
      <c r="W740" t="s">
        <v>23532</v>
      </c>
      <c r="X740" t="s">
        <v>1663</v>
      </c>
      <c r="Y740">
        <v>2011</v>
      </c>
      <c r="Z740">
        <v>9</v>
      </c>
      <c r="AA740">
        <v>11</v>
      </c>
    </row>
    <row r="741" spans="1:27" x14ac:dyDescent="0.25">
      <c r="A741">
        <v>305871</v>
      </c>
      <c r="B741" s="1" t="s">
        <v>2465</v>
      </c>
      <c r="C741">
        <v>1</v>
      </c>
      <c r="D741" t="str">
        <f>VLOOKUP(C741,'country description'!$A$1:$B$16,2,0)</f>
        <v>India</v>
      </c>
      <c r="E741" s="1" t="s">
        <v>21</v>
      </c>
      <c r="F741" t="s">
        <v>2466</v>
      </c>
      <c r="G741" t="s">
        <v>2392</v>
      </c>
      <c r="H741" t="s">
        <v>2391</v>
      </c>
      <c r="I741">
        <v>77.213534600000003</v>
      </c>
      <c r="J741">
        <v>28.538886000000002</v>
      </c>
      <c r="K741" t="s">
        <v>2467</v>
      </c>
      <c r="L741" t="s">
        <v>26</v>
      </c>
      <c r="M741" t="s">
        <v>27</v>
      </c>
      <c r="N741" t="s">
        <v>36</v>
      </c>
      <c r="O741" t="s">
        <v>27</v>
      </c>
      <c r="P741" t="s">
        <v>27</v>
      </c>
      <c r="Q741">
        <v>2</v>
      </c>
      <c r="R741">
        <v>268</v>
      </c>
      <c r="S741">
        <v>850</v>
      </c>
      <c r="T741">
        <f>VLOOKUP(L741,'Currency exchange'!$A:$B,2,0) *S741</f>
        <v>10.200000000000001</v>
      </c>
      <c r="U741">
        <v>3.6</v>
      </c>
      <c r="V741" t="s">
        <v>23525</v>
      </c>
      <c r="W741" t="s">
        <v>23532</v>
      </c>
      <c r="X741" t="s">
        <v>2468</v>
      </c>
      <c r="Y741">
        <v>2013</v>
      </c>
      <c r="Z741">
        <v>9</v>
      </c>
      <c r="AA741">
        <v>14</v>
      </c>
    </row>
    <row r="742" spans="1:27" x14ac:dyDescent="0.25">
      <c r="A742">
        <v>17092293</v>
      </c>
      <c r="B742" s="1" t="s">
        <v>2469</v>
      </c>
      <c r="C742">
        <v>216</v>
      </c>
      <c r="D742" t="str">
        <f>VLOOKUP(C742,'country description'!$A$1:$B$16,2,0)</f>
        <v>United States of America</v>
      </c>
      <c r="E742" s="1" t="s">
        <v>2470</v>
      </c>
      <c r="F742" t="s">
        <v>2471</v>
      </c>
      <c r="G742" t="s">
        <v>2472</v>
      </c>
      <c r="H742" t="s">
        <v>2473</v>
      </c>
      <c r="I742">
        <v>-82.482962000000001</v>
      </c>
      <c r="J742">
        <v>27.931515999999998</v>
      </c>
      <c r="K742" t="s">
        <v>2474</v>
      </c>
      <c r="L742" t="s">
        <v>695</v>
      </c>
      <c r="M742" t="s">
        <v>27</v>
      </c>
      <c r="N742" t="s">
        <v>27</v>
      </c>
      <c r="O742" t="s">
        <v>27</v>
      </c>
      <c r="P742" t="s">
        <v>27</v>
      </c>
      <c r="Q742">
        <v>4</v>
      </c>
      <c r="R742">
        <v>3157</v>
      </c>
      <c r="S742">
        <v>70</v>
      </c>
      <c r="T742">
        <f>VLOOKUP(L742,'Currency exchange'!$A:$B,2,0) *S742</f>
        <v>70</v>
      </c>
      <c r="U742">
        <v>4.7</v>
      </c>
      <c r="V742" t="s">
        <v>23526</v>
      </c>
      <c r="W742" t="s">
        <v>23531</v>
      </c>
      <c r="X742" t="s">
        <v>2475</v>
      </c>
      <c r="Y742">
        <v>2011</v>
      </c>
      <c r="Z742">
        <v>9</v>
      </c>
      <c r="AA742">
        <v>6</v>
      </c>
    </row>
    <row r="743" spans="1:27" x14ac:dyDescent="0.25">
      <c r="A743">
        <v>7077</v>
      </c>
      <c r="B743" s="1" t="s">
        <v>2456</v>
      </c>
      <c r="C743">
        <v>1</v>
      </c>
      <c r="D743" t="str">
        <f>VLOOKUP(C743,'country description'!$A$1:$B$16,2,0)</f>
        <v>India</v>
      </c>
      <c r="E743" s="1" t="s">
        <v>21</v>
      </c>
      <c r="F743" t="s">
        <v>2476</v>
      </c>
      <c r="G743" t="s">
        <v>1795</v>
      </c>
      <c r="H743" t="s">
        <v>1796</v>
      </c>
      <c r="I743">
        <v>77.106881799999996</v>
      </c>
      <c r="J743">
        <v>28.641797700000001</v>
      </c>
      <c r="K743" t="s">
        <v>673</v>
      </c>
      <c r="L743" t="s">
        <v>26</v>
      </c>
      <c r="M743" t="s">
        <v>27</v>
      </c>
      <c r="N743" t="s">
        <v>27</v>
      </c>
      <c r="O743" t="s">
        <v>27</v>
      </c>
      <c r="P743" t="s">
        <v>27</v>
      </c>
      <c r="Q743">
        <v>2</v>
      </c>
      <c r="R743">
        <v>29</v>
      </c>
      <c r="S743">
        <v>750</v>
      </c>
      <c r="T743">
        <f>VLOOKUP(L743,'Currency exchange'!$A:$B,2,0) *S743</f>
        <v>9</v>
      </c>
      <c r="U743">
        <v>2.6</v>
      </c>
      <c r="V743" t="s">
        <v>23524</v>
      </c>
      <c r="W743" t="s">
        <v>23530</v>
      </c>
      <c r="X743" t="s">
        <v>1883</v>
      </c>
      <c r="Y743">
        <v>2012</v>
      </c>
      <c r="Z743">
        <v>9</v>
      </c>
      <c r="AA743">
        <v>7</v>
      </c>
    </row>
    <row r="744" spans="1:27" x14ac:dyDescent="0.25">
      <c r="A744">
        <v>345</v>
      </c>
      <c r="B744" s="1" t="s">
        <v>2477</v>
      </c>
      <c r="C744">
        <v>1</v>
      </c>
      <c r="D744" t="str">
        <f>VLOOKUP(C744,'country description'!$A$1:$B$16,2,0)</f>
        <v>India</v>
      </c>
      <c r="E744" s="1" t="s">
        <v>21</v>
      </c>
      <c r="F744" t="s">
        <v>2478</v>
      </c>
      <c r="G744" t="s">
        <v>70</v>
      </c>
      <c r="H744" t="s">
        <v>71</v>
      </c>
      <c r="I744">
        <v>77.173859100000001</v>
      </c>
      <c r="J744">
        <v>28.572432299999999</v>
      </c>
      <c r="K744" t="s">
        <v>644</v>
      </c>
      <c r="L744" t="s">
        <v>26</v>
      </c>
      <c r="M744" t="s">
        <v>36</v>
      </c>
      <c r="N744" t="s">
        <v>36</v>
      </c>
      <c r="O744" t="s">
        <v>27</v>
      </c>
      <c r="P744" t="s">
        <v>27</v>
      </c>
      <c r="Q744">
        <v>2</v>
      </c>
      <c r="R744">
        <v>67</v>
      </c>
      <c r="S744">
        <v>900</v>
      </c>
      <c r="T744">
        <f>VLOOKUP(L744,'Currency exchange'!$A:$B,2,0) *S744</f>
        <v>10.8</v>
      </c>
      <c r="U744">
        <v>3.2</v>
      </c>
      <c r="V744" t="s">
        <v>23525</v>
      </c>
      <c r="W744" t="s">
        <v>23532</v>
      </c>
      <c r="X744" t="s">
        <v>973</v>
      </c>
      <c r="Y744">
        <v>2015</v>
      </c>
      <c r="Z744">
        <v>9</v>
      </c>
      <c r="AA744">
        <v>2</v>
      </c>
    </row>
    <row r="745" spans="1:27" x14ac:dyDescent="0.25">
      <c r="A745">
        <v>17678216</v>
      </c>
      <c r="B745" s="1" t="s">
        <v>2479</v>
      </c>
      <c r="C745">
        <v>216</v>
      </c>
      <c r="D745" t="str">
        <f>VLOOKUP(C745,'country description'!$A$1:$B$16,2,0)</f>
        <v>United States of America</v>
      </c>
      <c r="E745" s="1" t="s">
        <v>2480</v>
      </c>
      <c r="F745" t="s">
        <v>2481</v>
      </c>
      <c r="G745" t="s">
        <v>2480</v>
      </c>
      <c r="H745" t="s">
        <v>2482</v>
      </c>
      <c r="I745">
        <v>-83.318957999999995</v>
      </c>
      <c r="J745">
        <v>30.841546999999998</v>
      </c>
      <c r="K745" t="s">
        <v>2483</v>
      </c>
      <c r="L745" t="s">
        <v>695</v>
      </c>
      <c r="M745" t="s">
        <v>27</v>
      </c>
      <c r="N745" t="s">
        <v>27</v>
      </c>
      <c r="O745" t="s">
        <v>27</v>
      </c>
      <c r="P745" t="s">
        <v>27</v>
      </c>
      <c r="Q745">
        <v>4</v>
      </c>
      <c r="R745">
        <v>208</v>
      </c>
      <c r="S745">
        <v>70</v>
      </c>
      <c r="T745">
        <f>VLOOKUP(L745,'Currency exchange'!$A:$B,2,0) *S745</f>
        <v>70</v>
      </c>
      <c r="U745">
        <v>3.5</v>
      </c>
      <c r="V745" t="s">
        <v>23525</v>
      </c>
      <c r="W745" t="s">
        <v>23532</v>
      </c>
      <c r="X745" t="s">
        <v>1721</v>
      </c>
      <c r="Y745">
        <v>2018</v>
      </c>
      <c r="Z745">
        <v>7</v>
      </c>
      <c r="AA745">
        <v>23</v>
      </c>
    </row>
    <row r="746" spans="1:27" x14ac:dyDescent="0.25">
      <c r="A746">
        <v>2730</v>
      </c>
      <c r="B746" s="1" t="s">
        <v>2484</v>
      </c>
      <c r="C746">
        <v>1</v>
      </c>
      <c r="D746" t="str">
        <f>VLOOKUP(C746,'country description'!$A$1:$B$16,2,0)</f>
        <v>India</v>
      </c>
      <c r="E746" s="1" t="s">
        <v>21</v>
      </c>
      <c r="F746" t="s">
        <v>2485</v>
      </c>
      <c r="G746" t="s">
        <v>2486</v>
      </c>
      <c r="H746" t="s">
        <v>2485</v>
      </c>
      <c r="I746">
        <v>77.218187</v>
      </c>
      <c r="J746">
        <v>28.625444999999999</v>
      </c>
      <c r="K746" t="s">
        <v>2487</v>
      </c>
      <c r="L746" t="s">
        <v>26</v>
      </c>
      <c r="M746" t="s">
        <v>27</v>
      </c>
      <c r="N746" t="s">
        <v>27</v>
      </c>
      <c r="O746" t="s">
        <v>27</v>
      </c>
      <c r="P746" t="s">
        <v>27</v>
      </c>
      <c r="Q746">
        <v>2</v>
      </c>
      <c r="R746">
        <v>45</v>
      </c>
      <c r="S746">
        <v>900</v>
      </c>
      <c r="T746">
        <f>VLOOKUP(L746,'Currency exchange'!$A:$B,2,0) *S746</f>
        <v>10.8</v>
      </c>
      <c r="U746">
        <v>3.8</v>
      </c>
      <c r="V746" t="s">
        <v>23525</v>
      </c>
      <c r="W746" t="s">
        <v>23532</v>
      </c>
      <c r="X746" t="s">
        <v>2488</v>
      </c>
      <c r="Y746">
        <v>2018</v>
      </c>
      <c r="Z746">
        <v>9</v>
      </c>
      <c r="AA746">
        <v>21</v>
      </c>
    </row>
    <row r="747" spans="1:27" x14ac:dyDescent="0.25">
      <c r="A747">
        <v>8842</v>
      </c>
      <c r="B747" s="1" t="s">
        <v>2489</v>
      </c>
      <c r="C747">
        <v>1</v>
      </c>
      <c r="D747" t="str">
        <f>VLOOKUP(C747,'country description'!$A$1:$B$16,2,0)</f>
        <v>India</v>
      </c>
      <c r="E747" s="1" t="s">
        <v>21</v>
      </c>
      <c r="F747" t="s">
        <v>2490</v>
      </c>
      <c r="G747" t="s">
        <v>2491</v>
      </c>
      <c r="H747" t="s">
        <v>2492</v>
      </c>
      <c r="I747">
        <v>77.227629460000003</v>
      </c>
      <c r="J747">
        <v>28.631102670000001</v>
      </c>
      <c r="K747" t="s">
        <v>754</v>
      </c>
      <c r="L747" t="s">
        <v>26</v>
      </c>
      <c r="M747" t="s">
        <v>27</v>
      </c>
      <c r="N747" t="s">
        <v>27</v>
      </c>
      <c r="O747" t="s">
        <v>27</v>
      </c>
      <c r="P747" t="s">
        <v>27</v>
      </c>
      <c r="Q747">
        <v>2</v>
      </c>
      <c r="R747">
        <v>46</v>
      </c>
      <c r="S747">
        <v>900</v>
      </c>
      <c r="T747">
        <f>VLOOKUP(L747,'Currency exchange'!$A:$B,2,0) *S747</f>
        <v>10.8</v>
      </c>
      <c r="U747">
        <v>3.3</v>
      </c>
      <c r="V747" t="s">
        <v>23525</v>
      </c>
      <c r="W747" t="s">
        <v>23532</v>
      </c>
      <c r="X747" t="s">
        <v>2493</v>
      </c>
      <c r="Y747">
        <v>2017</v>
      </c>
      <c r="Z747">
        <v>9</v>
      </c>
      <c r="AA747">
        <v>8</v>
      </c>
    </row>
    <row r="748" spans="1:27" x14ac:dyDescent="0.25">
      <c r="A748">
        <v>17303545</v>
      </c>
      <c r="B748" s="1" t="s">
        <v>2494</v>
      </c>
      <c r="C748">
        <v>216</v>
      </c>
      <c r="D748" t="str">
        <f>VLOOKUP(C748,'country description'!$A$1:$B$16,2,0)</f>
        <v>United States of America</v>
      </c>
      <c r="E748" s="1" t="s">
        <v>2495</v>
      </c>
      <c r="F748" t="s">
        <v>2496</v>
      </c>
      <c r="G748" t="s">
        <v>2495</v>
      </c>
      <c r="H748" t="s">
        <v>2497</v>
      </c>
      <c r="I748">
        <v>-116.2064</v>
      </c>
      <c r="J748">
        <v>43.615699999999997</v>
      </c>
      <c r="K748" t="s">
        <v>2464</v>
      </c>
      <c r="L748" t="s">
        <v>695</v>
      </c>
      <c r="M748" t="s">
        <v>27</v>
      </c>
      <c r="N748" t="s">
        <v>27</v>
      </c>
      <c r="O748" t="s">
        <v>27</v>
      </c>
      <c r="P748" t="s">
        <v>27</v>
      </c>
      <c r="Q748">
        <v>4</v>
      </c>
      <c r="R748">
        <v>379</v>
      </c>
      <c r="S748">
        <v>70</v>
      </c>
      <c r="T748">
        <f>VLOOKUP(L748,'Currency exchange'!$A:$B,2,0) *S748</f>
        <v>70</v>
      </c>
      <c r="U748">
        <v>3.9</v>
      </c>
      <c r="V748" t="s">
        <v>23525</v>
      </c>
      <c r="W748" t="s">
        <v>23532</v>
      </c>
      <c r="X748" t="s">
        <v>2498</v>
      </c>
      <c r="Y748">
        <v>2010</v>
      </c>
      <c r="Z748">
        <v>6</v>
      </c>
      <c r="AA748">
        <v>18</v>
      </c>
    </row>
    <row r="749" spans="1:27" x14ac:dyDescent="0.25">
      <c r="A749">
        <v>18369756</v>
      </c>
      <c r="B749" s="1" t="s">
        <v>2499</v>
      </c>
      <c r="C749">
        <v>1</v>
      </c>
      <c r="D749" t="str">
        <f>VLOOKUP(C749,'country description'!$A$1:$B$16,2,0)</f>
        <v>India</v>
      </c>
      <c r="E749" s="1" t="s">
        <v>21</v>
      </c>
      <c r="F749" t="s">
        <v>2500</v>
      </c>
      <c r="G749" t="s">
        <v>2501</v>
      </c>
      <c r="H749" t="s">
        <v>2500</v>
      </c>
      <c r="I749">
        <v>77.165296929999997</v>
      </c>
      <c r="J749">
        <v>28.523319919999999</v>
      </c>
      <c r="K749" t="s">
        <v>2502</v>
      </c>
      <c r="L749" t="s">
        <v>26</v>
      </c>
      <c r="M749" t="s">
        <v>27</v>
      </c>
      <c r="N749" t="s">
        <v>36</v>
      </c>
      <c r="O749" t="s">
        <v>27</v>
      </c>
      <c r="P749" t="s">
        <v>27</v>
      </c>
      <c r="Q749">
        <v>2</v>
      </c>
      <c r="R749">
        <v>123</v>
      </c>
      <c r="S749">
        <v>850</v>
      </c>
      <c r="T749">
        <f>VLOOKUP(L749,'Currency exchange'!$A:$B,2,0) *S749</f>
        <v>10.200000000000001</v>
      </c>
      <c r="U749">
        <v>3.8</v>
      </c>
      <c r="V749" t="s">
        <v>23525</v>
      </c>
      <c r="W749" t="s">
        <v>23532</v>
      </c>
      <c r="X749" t="s">
        <v>2503</v>
      </c>
      <c r="Y749">
        <v>2011</v>
      </c>
      <c r="Z749">
        <v>9</v>
      </c>
      <c r="AA749">
        <v>18</v>
      </c>
    </row>
    <row r="750" spans="1:27" x14ac:dyDescent="0.25">
      <c r="A750">
        <v>18350121</v>
      </c>
      <c r="B750" s="1" t="s">
        <v>2504</v>
      </c>
      <c r="C750">
        <v>1</v>
      </c>
      <c r="D750" t="str">
        <f>VLOOKUP(C750,'country description'!$A$1:$B$16,2,0)</f>
        <v>India</v>
      </c>
      <c r="E750" s="1" t="s">
        <v>21</v>
      </c>
      <c r="F750" t="s">
        <v>2505</v>
      </c>
      <c r="G750" t="s">
        <v>2506</v>
      </c>
      <c r="H750" t="s">
        <v>2507</v>
      </c>
      <c r="I750">
        <v>77.156967100000003</v>
      </c>
      <c r="J750">
        <v>28.525147799999999</v>
      </c>
      <c r="K750" t="s">
        <v>2508</v>
      </c>
      <c r="L750" t="s">
        <v>26</v>
      </c>
      <c r="M750" t="s">
        <v>27</v>
      </c>
      <c r="N750" t="s">
        <v>36</v>
      </c>
      <c r="O750" t="s">
        <v>27</v>
      </c>
      <c r="P750" t="s">
        <v>27</v>
      </c>
      <c r="Q750">
        <v>2</v>
      </c>
      <c r="R750">
        <v>105</v>
      </c>
      <c r="S750">
        <v>750</v>
      </c>
      <c r="T750">
        <f>VLOOKUP(L750,'Currency exchange'!$A:$B,2,0) *S750</f>
        <v>9</v>
      </c>
      <c r="U750">
        <v>3.9</v>
      </c>
      <c r="V750" t="s">
        <v>23525</v>
      </c>
      <c r="W750" t="s">
        <v>23532</v>
      </c>
      <c r="X750" t="s">
        <v>2509</v>
      </c>
      <c r="Y750">
        <v>2015</v>
      </c>
      <c r="Z750">
        <v>9</v>
      </c>
      <c r="AA750">
        <v>6</v>
      </c>
    </row>
    <row r="751" spans="1:27" x14ac:dyDescent="0.25">
      <c r="A751">
        <v>852</v>
      </c>
      <c r="B751" s="1" t="s">
        <v>2510</v>
      </c>
      <c r="C751">
        <v>1</v>
      </c>
      <c r="D751" t="str">
        <f>VLOOKUP(C751,'country description'!$A$1:$B$16,2,0)</f>
        <v>India</v>
      </c>
      <c r="E751" s="1" t="s">
        <v>21</v>
      </c>
      <c r="F751" t="s">
        <v>2511</v>
      </c>
      <c r="G751" t="s">
        <v>1382</v>
      </c>
      <c r="H751" t="s">
        <v>1383</v>
      </c>
      <c r="I751">
        <v>77.191558000000001</v>
      </c>
      <c r="J751">
        <v>28.584320200000001</v>
      </c>
      <c r="K751" t="s">
        <v>746</v>
      </c>
      <c r="L751" t="s">
        <v>26</v>
      </c>
      <c r="M751" t="s">
        <v>36</v>
      </c>
      <c r="N751" t="s">
        <v>27</v>
      </c>
      <c r="O751" t="s">
        <v>27</v>
      </c>
      <c r="P751" t="s">
        <v>27</v>
      </c>
      <c r="Q751">
        <v>2</v>
      </c>
      <c r="R751">
        <v>17</v>
      </c>
      <c r="S751">
        <v>900</v>
      </c>
      <c r="T751">
        <f>VLOOKUP(L751,'Currency exchange'!$A:$B,2,0) *S751</f>
        <v>10.8</v>
      </c>
      <c r="U751">
        <v>3.2</v>
      </c>
      <c r="V751" t="s">
        <v>23525</v>
      </c>
      <c r="W751" t="s">
        <v>23532</v>
      </c>
      <c r="X751" t="s">
        <v>2512</v>
      </c>
      <c r="Y751">
        <v>2016</v>
      </c>
      <c r="Z751">
        <v>8</v>
      </c>
      <c r="AA751">
        <v>20</v>
      </c>
    </row>
    <row r="752" spans="1:27" x14ac:dyDescent="0.25">
      <c r="A752">
        <v>3039</v>
      </c>
      <c r="B752" s="1" t="s">
        <v>2513</v>
      </c>
      <c r="C752">
        <v>1</v>
      </c>
      <c r="D752" t="str">
        <f>VLOOKUP(C752,'country description'!$A$1:$B$16,2,0)</f>
        <v>India</v>
      </c>
      <c r="E752" s="1" t="s">
        <v>21</v>
      </c>
      <c r="F752" t="s">
        <v>2514</v>
      </c>
      <c r="G752" t="s">
        <v>80</v>
      </c>
      <c r="H752" t="s">
        <v>81</v>
      </c>
      <c r="I752">
        <v>77.234003999999999</v>
      </c>
      <c r="J752">
        <v>28.566742099999999</v>
      </c>
      <c r="K752" t="s">
        <v>982</v>
      </c>
      <c r="L752" t="s">
        <v>26</v>
      </c>
      <c r="M752" t="s">
        <v>27</v>
      </c>
      <c r="N752" t="s">
        <v>36</v>
      </c>
      <c r="O752" t="s">
        <v>27</v>
      </c>
      <c r="P752" t="s">
        <v>27</v>
      </c>
      <c r="Q752">
        <v>2</v>
      </c>
      <c r="R752">
        <v>303</v>
      </c>
      <c r="S752">
        <v>900</v>
      </c>
      <c r="T752">
        <f>VLOOKUP(L752,'Currency exchange'!$A:$B,2,0) *S752</f>
        <v>10.8</v>
      </c>
      <c r="U752">
        <v>3.8</v>
      </c>
      <c r="V752" t="s">
        <v>23525</v>
      </c>
      <c r="W752" t="s">
        <v>23532</v>
      </c>
      <c r="X752" t="s">
        <v>2515</v>
      </c>
      <c r="Y752">
        <v>2011</v>
      </c>
      <c r="Z752">
        <v>8</v>
      </c>
      <c r="AA752">
        <v>15</v>
      </c>
    </row>
    <row r="753" spans="1:27" x14ac:dyDescent="0.25">
      <c r="A753">
        <v>309882</v>
      </c>
      <c r="B753" s="1" t="s">
        <v>2516</v>
      </c>
      <c r="C753">
        <v>1</v>
      </c>
      <c r="D753" t="str">
        <f>VLOOKUP(C753,'country description'!$A$1:$B$16,2,0)</f>
        <v>India</v>
      </c>
      <c r="E753" s="1" t="s">
        <v>21</v>
      </c>
      <c r="F753" t="s">
        <v>2517</v>
      </c>
      <c r="G753" t="s">
        <v>80</v>
      </c>
      <c r="H753" t="s">
        <v>81</v>
      </c>
      <c r="I753">
        <v>77.230456000000004</v>
      </c>
      <c r="J753">
        <v>28.573742599999999</v>
      </c>
      <c r="K753" t="s">
        <v>2518</v>
      </c>
      <c r="L753" t="s">
        <v>26</v>
      </c>
      <c r="M753" t="s">
        <v>36</v>
      </c>
      <c r="N753" t="s">
        <v>36</v>
      </c>
      <c r="O753" t="s">
        <v>27</v>
      </c>
      <c r="P753" t="s">
        <v>27</v>
      </c>
      <c r="Q753">
        <v>2</v>
      </c>
      <c r="R753">
        <v>769</v>
      </c>
      <c r="S753">
        <v>900</v>
      </c>
      <c r="T753">
        <f>VLOOKUP(L753,'Currency exchange'!$A:$B,2,0) *S753</f>
        <v>10.8</v>
      </c>
      <c r="U753">
        <v>4.0999999999999996</v>
      </c>
      <c r="V753" t="s">
        <v>23526</v>
      </c>
      <c r="W753" t="s">
        <v>23531</v>
      </c>
      <c r="X753" t="s">
        <v>2519</v>
      </c>
      <c r="Y753">
        <v>2016</v>
      </c>
      <c r="Z753">
        <v>8</v>
      </c>
      <c r="AA753">
        <v>25</v>
      </c>
    </row>
    <row r="754" spans="1:27" x14ac:dyDescent="0.25">
      <c r="A754">
        <v>17142792</v>
      </c>
      <c r="B754" s="1" t="s">
        <v>2520</v>
      </c>
      <c r="C754">
        <v>216</v>
      </c>
      <c r="D754" t="str">
        <f>VLOOKUP(C754,'country description'!$A$1:$B$16,2,0)</f>
        <v>United States of America</v>
      </c>
      <c r="E754" s="1" t="s">
        <v>2521</v>
      </c>
      <c r="F754" t="s">
        <v>2522</v>
      </c>
      <c r="G754" t="s">
        <v>2523</v>
      </c>
      <c r="H754" t="s">
        <v>2524</v>
      </c>
      <c r="I754">
        <v>-156.366445</v>
      </c>
      <c r="J754">
        <v>20.929621999999998</v>
      </c>
      <c r="K754" t="s">
        <v>2525</v>
      </c>
      <c r="L754" t="s">
        <v>695</v>
      </c>
      <c r="M754" t="s">
        <v>27</v>
      </c>
      <c r="N754" t="s">
        <v>27</v>
      </c>
      <c r="O754" t="s">
        <v>27</v>
      </c>
      <c r="P754" t="s">
        <v>27</v>
      </c>
      <c r="Q754">
        <v>4</v>
      </c>
      <c r="R754">
        <v>1343</v>
      </c>
      <c r="S754">
        <v>70</v>
      </c>
      <c r="T754">
        <f>VLOOKUP(L754,'Currency exchange'!$A:$B,2,0) *S754</f>
        <v>70</v>
      </c>
      <c r="U754">
        <v>4.9000000000000004</v>
      </c>
      <c r="V754" t="s">
        <v>23526</v>
      </c>
      <c r="W754" t="s">
        <v>23531</v>
      </c>
      <c r="X754" t="s">
        <v>2526</v>
      </c>
      <c r="Y754">
        <v>2012</v>
      </c>
      <c r="Z754">
        <v>6</v>
      </c>
      <c r="AA754">
        <v>15</v>
      </c>
    </row>
    <row r="755" spans="1:27" x14ac:dyDescent="0.25">
      <c r="A755">
        <v>17141990</v>
      </c>
      <c r="B755" s="1" t="s">
        <v>2527</v>
      </c>
      <c r="C755">
        <v>216</v>
      </c>
      <c r="D755" t="str">
        <f>VLOOKUP(C755,'country description'!$A$1:$B$16,2,0)</f>
        <v>United States of America</v>
      </c>
      <c r="E755" s="1" t="s">
        <v>2521</v>
      </c>
      <c r="F755" t="s">
        <v>2528</v>
      </c>
      <c r="G755" t="s">
        <v>2363</v>
      </c>
      <c r="H755" t="s">
        <v>2529</v>
      </c>
      <c r="I755">
        <v>-157.82719599999999</v>
      </c>
      <c r="J755">
        <v>21.277583</v>
      </c>
      <c r="K755" t="s">
        <v>2530</v>
      </c>
      <c r="L755" t="s">
        <v>695</v>
      </c>
      <c r="M755" t="s">
        <v>27</v>
      </c>
      <c r="N755" t="s">
        <v>27</v>
      </c>
      <c r="O755" t="s">
        <v>27</v>
      </c>
      <c r="P755" t="s">
        <v>27</v>
      </c>
      <c r="Q755">
        <v>4</v>
      </c>
      <c r="R755">
        <v>1492</v>
      </c>
      <c r="S755">
        <v>70</v>
      </c>
      <c r="T755">
        <f>VLOOKUP(L755,'Currency exchange'!$A:$B,2,0) *S755</f>
        <v>70</v>
      </c>
      <c r="U755">
        <v>4.4000000000000004</v>
      </c>
      <c r="V755" t="s">
        <v>23526</v>
      </c>
      <c r="W755" t="s">
        <v>23531</v>
      </c>
      <c r="X755" t="s">
        <v>2531</v>
      </c>
      <c r="Y755">
        <v>2012</v>
      </c>
      <c r="Z755">
        <v>6</v>
      </c>
      <c r="AA755">
        <v>22</v>
      </c>
    </row>
    <row r="756" spans="1:27" x14ac:dyDescent="0.25">
      <c r="A756">
        <v>17500847</v>
      </c>
      <c r="B756" s="1" t="s">
        <v>2532</v>
      </c>
      <c r="C756">
        <v>216</v>
      </c>
      <c r="D756" t="str">
        <f>VLOOKUP(C756,'country description'!$A$1:$B$16,2,0)</f>
        <v>United States of America</v>
      </c>
      <c r="E756" s="1" t="s">
        <v>2533</v>
      </c>
      <c r="F756" t="s">
        <v>2534</v>
      </c>
      <c r="G756" t="s">
        <v>2533</v>
      </c>
      <c r="H756" t="s">
        <v>2535</v>
      </c>
      <c r="I756">
        <v>-83.787993</v>
      </c>
      <c r="J756">
        <v>32.928494999999998</v>
      </c>
      <c r="K756" t="s">
        <v>2536</v>
      </c>
      <c r="L756" t="s">
        <v>695</v>
      </c>
      <c r="M756" t="s">
        <v>27</v>
      </c>
      <c r="N756" t="s">
        <v>27</v>
      </c>
      <c r="O756" t="s">
        <v>27</v>
      </c>
      <c r="P756" t="s">
        <v>27</v>
      </c>
      <c r="Q756">
        <v>4</v>
      </c>
      <c r="R756">
        <v>379</v>
      </c>
      <c r="S756">
        <v>70</v>
      </c>
      <c r="T756">
        <f>VLOOKUP(L756,'Currency exchange'!$A:$B,2,0) *S756</f>
        <v>70</v>
      </c>
      <c r="U756">
        <v>4.2</v>
      </c>
      <c r="V756" t="s">
        <v>23526</v>
      </c>
      <c r="W756" t="s">
        <v>23531</v>
      </c>
      <c r="X756" t="s">
        <v>2537</v>
      </c>
      <c r="Y756">
        <v>2018</v>
      </c>
      <c r="Z756">
        <v>5</v>
      </c>
      <c r="AA756">
        <v>14</v>
      </c>
    </row>
    <row r="757" spans="1:27" x14ac:dyDescent="0.25">
      <c r="A757">
        <v>17143282</v>
      </c>
      <c r="B757" s="1" t="s">
        <v>2538</v>
      </c>
      <c r="C757">
        <v>216</v>
      </c>
      <c r="D757" t="str">
        <f>VLOOKUP(C757,'country description'!$A$1:$B$16,2,0)</f>
        <v>United States of America</v>
      </c>
      <c r="E757" s="1" t="s">
        <v>2521</v>
      </c>
      <c r="F757" t="s">
        <v>2539</v>
      </c>
      <c r="G757" t="s">
        <v>2363</v>
      </c>
      <c r="H757" t="s">
        <v>2529</v>
      </c>
      <c r="I757">
        <v>-157.831176</v>
      </c>
      <c r="J757">
        <v>21.279153999999998</v>
      </c>
      <c r="K757" t="s">
        <v>2540</v>
      </c>
      <c r="L757" t="s">
        <v>695</v>
      </c>
      <c r="M757" t="s">
        <v>27</v>
      </c>
      <c r="N757" t="s">
        <v>27</v>
      </c>
      <c r="O757" t="s">
        <v>27</v>
      </c>
      <c r="P757" t="s">
        <v>27</v>
      </c>
      <c r="Q757">
        <v>4</v>
      </c>
      <c r="R757">
        <v>531</v>
      </c>
      <c r="S757">
        <v>70</v>
      </c>
      <c r="T757">
        <f>VLOOKUP(L757,'Currency exchange'!$A:$B,2,0) *S757</f>
        <v>70</v>
      </c>
      <c r="U757">
        <v>4.2</v>
      </c>
      <c r="V757" t="s">
        <v>23526</v>
      </c>
      <c r="W757" t="s">
        <v>23531</v>
      </c>
      <c r="X757" t="s">
        <v>2541</v>
      </c>
      <c r="Y757">
        <v>2015</v>
      </c>
      <c r="Z757">
        <v>3</v>
      </c>
      <c r="AA757">
        <v>18</v>
      </c>
    </row>
    <row r="758" spans="1:27" x14ac:dyDescent="0.25">
      <c r="A758">
        <v>17342775</v>
      </c>
      <c r="B758" s="1" t="s">
        <v>2542</v>
      </c>
      <c r="C758">
        <v>216</v>
      </c>
      <c r="D758" t="str">
        <f>VLOOKUP(C758,'country description'!$A$1:$B$16,2,0)</f>
        <v>United States of America</v>
      </c>
      <c r="E758" s="1" t="s">
        <v>2543</v>
      </c>
      <c r="F758" t="s">
        <v>2544</v>
      </c>
      <c r="G758" t="s">
        <v>2543</v>
      </c>
      <c r="H758" t="s">
        <v>2545</v>
      </c>
      <c r="I758">
        <v>-90.658987999999994</v>
      </c>
      <c r="J758">
        <v>42.496378</v>
      </c>
      <c r="K758" t="s">
        <v>2464</v>
      </c>
      <c r="L758" t="s">
        <v>695</v>
      </c>
      <c r="M758" t="s">
        <v>27</v>
      </c>
      <c r="N758" t="s">
        <v>27</v>
      </c>
      <c r="O758" t="s">
        <v>27</v>
      </c>
      <c r="P758" t="s">
        <v>27</v>
      </c>
      <c r="Q758">
        <v>4</v>
      </c>
      <c r="R758">
        <v>72</v>
      </c>
      <c r="S758">
        <v>70</v>
      </c>
      <c r="T758">
        <f>VLOOKUP(L758,'Currency exchange'!$A:$B,2,0) *S758</f>
        <v>70</v>
      </c>
      <c r="U758">
        <v>3.6</v>
      </c>
      <c r="V758" t="s">
        <v>23525</v>
      </c>
      <c r="W758" t="s">
        <v>23532</v>
      </c>
      <c r="X758" t="s">
        <v>2546</v>
      </c>
      <c r="Y758">
        <v>2011</v>
      </c>
      <c r="Z758">
        <v>2</v>
      </c>
      <c r="AA758">
        <v>3</v>
      </c>
    </row>
    <row r="759" spans="1:27" x14ac:dyDescent="0.25">
      <c r="A759">
        <v>17102579</v>
      </c>
      <c r="B759" s="1" t="s">
        <v>2547</v>
      </c>
      <c r="C759">
        <v>216</v>
      </c>
      <c r="D759" t="str">
        <f>VLOOKUP(C759,'country description'!$A$1:$B$16,2,0)</f>
        <v>United States of America</v>
      </c>
      <c r="E759" s="1" t="s">
        <v>2470</v>
      </c>
      <c r="F759" t="s">
        <v>2548</v>
      </c>
      <c r="G759" t="s">
        <v>2472</v>
      </c>
      <c r="H759" t="s">
        <v>2473</v>
      </c>
      <c r="I759">
        <v>-82.469306000000003</v>
      </c>
      <c r="J759">
        <v>27.944244000000001</v>
      </c>
      <c r="K759" t="s">
        <v>2549</v>
      </c>
      <c r="L759" t="s">
        <v>695</v>
      </c>
      <c r="M759" t="s">
        <v>27</v>
      </c>
      <c r="N759" t="s">
        <v>27</v>
      </c>
      <c r="O759" t="s">
        <v>27</v>
      </c>
      <c r="P759" t="s">
        <v>27</v>
      </c>
      <c r="Q759">
        <v>4</v>
      </c>
      <c r="R759">
        <v>373</v>
      </c>
      <c r="S759">
        <v>70</v>
      </c>
      <c r="T759">
        <f>VLOOKUP(L759,'Currency exchange'!$A:$B,2,0) *S759</f>
        <v>70</v>
      </c>
      <c r="U759">
        <v>3.9</v>
      </c>
      <c r="V759" t="s">
        <v>23525</v>
      </c>
      <c r="W759" t="s">
        <v>23532</v>
      </c>
      <c r="X759" t="s">
        <v>2550</v>
      </c>
      <c r="Y759">
        <v>2018</v>
      </c>
      <c r="Z759">
        <v>2</v>
      </c>
      <c r="AA759">
        <v>6</v>
      </c>
    </row>
    <row r="760" spans="1:27" x14ac:dyDescent="0.25">
      <c r="A760">
        <v>17284403</v>
      </c>
      <c r="B760" s="1" t="s">
        <v>2551</v>
      </c>
      <c r="C760">
        <v>216</v>
      </c>
      <c r="D760" t="str">
        <f>VLOOKUP(C760,'country description'!$A$1:$B$16,2,0)</f>
        <v>United States of America</v>
      </c>
      <c r="E760" s="1" t="s">
        <v>2552</v>
      </c>
      <c r="F760" t="s">
        <v>2553</v>
      </c>
      <c r="G760" t="s">
        <v>2552</v>
      </c>
      <c r="H760" t="s">
        <v>2554</v>
      </c>
      <c r="I760">
        <v>-84.223277999999993</v>
      </c>
      <c r="J760">
        <v>31.612120999999998</v>
      </c>
      <c r="K760" t="s">
        <v>2555</v>
      </c>
      <c r="L760" t="s">
        <v>695</v>
      </c>
      <c r="M760" t="s">
        <v>27</v>
      </c>
      <c r="N760" t="s">
        <v>27</v>
      </c>
      <c r="O760" t="s">
        <v>27</v>
      </c>
      <c r="P760" t="s">
        <v>27</v>
      </c>
      <c r="Q760">
        <v>4</v>
      </c>
      <c r="R760">
        <v>51</v>
      </c>
      <c r="S760">
        <v>70</v>
      </c>
      <c r="T760">
        <f>VLOOKUP(L760,'Currency exchange'!$A:$B,2,0) *S760</f>
        <v>70</v>
      </c>
      <c r="U760">
        <v>3.5</v>
      </c>
      <c r="V760" t="s">
        <v>23525</v>
      </c>
      <c r="W760" t="s">
        <v>23532</v>
      </c>
      <c r="X760" t="s">
        <v>2062</v>
      </c>
      <c r="Y760">
        <v>2018</v>
      </c>
      <c r="Z760">
        <v>1</v>
      </c>
      <c r="AA760">
        <v>22</v>
      </c>
    </row>
    <row r="761" spans="1:27" x14ac:dyDescent="0.25">
      <c r="A761">
        <v>17304691</v>
      </c>
      <c r="B761" s="1" t="s">
        <v>2556</v>
      </c>
      <c r="C761">
        <v>216</v>
      </c>
      <c r="D761" t="str">
        <f>VLOOKUP(C761,'country description'!$A$1:$B$16,2,0)</f>
        <v>United States of America</v>
      </c>
      <c r="E761" s="1" t="s">
        <v>2495</v>
      </c>
      <c r="F761" t="s">
        <v>2557</v>
      </c>
      <c r="G761" t="s">
        <v>2495</v>
      </c>
      <c r="H761" t="s">
        <v>2497</v>
      </c>
      <c r="I761">
        <v>-116.185034</v>
      </c>
      <c r="J761">
        <v>43.597234999999998</v>
      </c>
      <c r="K761" t="s">
        <v>2558</v>
      </c>
      <c r="L761" t="s">
        <v>695</v>
      </c>
      <c r="M761" t="s">
        <v>27</v>
      </c>
      <c r="N761" t="s">
        <v>27</v>
      </c>
      <c r="O761" t="s">
        <v>27</v>
      </c>
      <c r="P761" t="s">
        <v>27</v>
      </c>
      <c r="Q761">
        <v>4</v>
      </c>
      <c r="R761">
        <v>538</v>
      </c>
      <c r="S761">
        <v>70</v>
      </c>
      <c r="T761">
        <f>VLOOKUP(L761,'Currency exchange'!$A:$B,2,0) *S761</f>
        <v>70</v>
      </c>
      <c r="U761">
        <v>4.0999999999999996</v>
      </c>
      <c r="V761" t="s">
        <v>23526</v>
      </c>
      <c r="W761" t="s">
        <v>23531</v>
      </c>
      <c r="X761" t="s">
        <v>2559</v>
      </c>
      <c r="Y761">
        <v>2012</v>
      </c>
      <c r="Z761">
        <v>1</v>
      </c>
      <c r="AA761">
        <v>2</v>
      </c>
    </row>
    <row r="762" spans="1:27" x14ac:dyDescent="0.25">
      <c r="A762">
        <v>17211719</v>
      </c>
      <c r="B762" s="1" t="s">
        <v>2560</v>
      </c>
      <c r="C762">
        <v>216</v>
      </c>
      <c r="D762" t="str">
        <f>VLOOKUP(C762,'country description'!$A$1:$B$16,2,0)</f>
        <v>United States of America</v>
      </c>
      <c r="E762" s="1" t="s">
        <v>2561</v>
      </c>
      <c r="F762" t="s">
        <v>2562</v>
      </c>
      <c r="G762" t="s">
        <v>2561</v>
      </c>
      <c r="H762" t="s">
        <v>2563</v>
      </c>
      <c r="I762">
        <v>-74.651139000000001</v>
      </c>
      <c r="J762">
        <v>40.352384999999998</v>
      </c>
      <c r="K762" t="s">
        <v>2564</v>
      </c>
      <c r="L762" t="s">
        <v>695</v>
      </c>
      <c r="M762" t="s">
        <v>27</v>
      </c>
      <c r="N762" t="s">
        <v>27</v>
      </c>
      <c r="O762" t="s">
        <v>27</v>
      </c>
      <c r="P762" t="s">
        <v>27</v>
      </c>
      <c r="Q762">
        <v>4</v>
      </c>
      <c r="R762">
        <v>542</v>
      </c>
      <c r="S762">
        <v>70</v>
      </c>
      <c r="T762">
        <f>VLOOKUP(L762,'Currency exchange'!$A:$B,2,0) *S762</f>
        <v>70</v>
      </c>
      <c r="U762">
        <v>4</v>
      </c>
      <c r="V762" t="s">
        <v>23526</v>
      </c>
      <c r="W762" t="s">
        <v>23531</v>
      </c>
      <c r="X762" t="s">
        <v>2565</v>
      </c>
      <c r="Y762">
        <v>2012</v>
      </c>
      <c r="Z762">
        <v>1</v>
      </c>
      <c r="AA762">
        <v>28</v>
      </c>
    </row>
    <row r="763" spans="1:27" x14ac:dyDescent="0.25">
      <c r="A763">
        <v>17616400</v>
      </c>
      <c r="B763" s="1" t="s">
        <v>2566</v>
      </c>
      <c r="C763">
        <v>216</v>
      </c>
      <c r="D763" t="str">
        <f>VLOOKUP(C763,'country description'!$A$1:$B$16,2,0)</f>
        <v>United States of America</v>
      </c>
      <c r="E763" s="1" t="s">
        <v>2449</v>
      </c>
      <c r="F763" t="s">
        <v>2567</v>
      </c>
      <c r="G763" t="s">
        <v>2449</v>
      </c>
      <c r="H763" t="s">
        <v>2451</v>
      </c>
      <c r="I763">
        <v>-81.092483999999999</v>
      </c>
      <c r="J763">
        <v>32.081394000000003</v>
      </c>
      <c r="K763" t="s">
        <v>2568</v>
      </c>
      <c r="L763" t="s">
        <v>695</v>
      </c>
      <c r="M763" t="s">
        <v>27</v>
      </c>
      <c r="N763" t="s">
        <v>27</v>
      </c>
      <c r="O763" t="s">
        <v>27</v>
      </c>
      <c r="P763" t="s">
        <v>27</v>
      </c>
      <c r="Q763">
        <v>4</v>
      </c>
      <c r="R763">
        <v>687</v>
      </c>
      <c r="S763">
        <v>70</v>
      </c>
      <c r="T763">
        <f>VLOOKUP(L763,'Currency exchange'!$A:$B,2,0) *S763</f>
        <v>70</v>
      </c>
      <c r="U763">
        <v>4</v>
      </c>
      <c r="V763" t="s">
        <v>23526</v>
      </c>
      <c r="W763" t="s">
        <v>23531</v>
      </c>
      <c r="X763" t="s">
        <v>2569</v>
      </c>
      <c r="Y763">
        <v>2013</v>
      </c>
      <c r="Z763">
        <v>1</v>
      </c>
      <c r="AA763">
        <v>6</v>
      </c>
    </row>
    <row r="764" spans="1:27" x14ac:dyDescent="0.25">
      <c r="A764">
        <v>18254534</v>
      </c>
      <c r="B764" s="1" t="s">
        <v>2570</v>
      </c>
      <c r="C764">
        <v>1</v>
      </c>
      <c r="D764" t="str">
        <f>VLOOKUP(C764,'country description'!$A$1:$B$16,2,0)</f>
        <v>India</v>
      </c>
      <c r="E764" s="1" t="s">
        <v>21</v>
      </c>
      <c r="F764" t="s">
        <v>2571</v>
      </c>
      <c r="G764" t="s">
        <v>2392</v>
      </c>
      <c r="H764" t="s">
        <v>2391</v>
      </c>
      <c r="I764">
        <v>77.213321300000004</v>
      </c>
      <c r="J764">
        <v>28.5393306</v>
      </c>
      <c r="K764" t="s">
        <v>677</v>
      </c>
      <c r="L764" t="s">
        <v>26</v>
      </c>
      <c r="M764" t="s">
        <v>36</v>
      </c>
      <c r="N764" t="s">
        <v>36</v>
      </c>
      <c r="O764" t="s">
        <v>27</v>
      </c>
      <c r="P764" t="s">
        <v>27</v>
      </c>
      <c r="Q764">
        <v>2</v>
      </c>
      <c r="R764">
        <v>99</v>
      </c>
      <c r="S764">
        <v>850</v>
      </c>
      <c r="T764">
        <f>VLOOKUP(L764,'Currency exchange'!$A:$B,2,0) *S764</f>
        <v>10.200000000000001</v>
      </c>
      <c r="U764">
        <v>3.5</v>
      </c>
      <c r="V764" t="s">
        <v>23525</v>
      </c>
      <c r="W764" t="s">
        <v>23532</v>
      </c>
      <c r="X764" t="s">
        <v>2572</v>
      </c>
      <c r="Y764">
        <v>2014</v>
      </c>
      <c r="Z764">
        <v>8</v>
      </c>
      <c r="AA764">
        <v>9</v>
      </c>
    </row>
    <row r="765" spans="1:27" x14ac:dyDescent="0.25">
      <c r="A765">
        <v>17616205</v>
      </c>
      <c r="B765" s="1" t="s">
        <v>2573</v>
      </c>
      <c r="C765">
        <v>216</v>
      </c>
      <c r="D765" t="str">
        <f>VLOOKUP(C765,'country description'!$A$1:$B$16,2,0)</f>
        <v>United States of America</v>
      </c>
      <c r="E765" s="1" t="s">
        <v>2449</v>
      </c>
      <c r="F765" t="s">
        <v>2574</v>
      </c>
      <c r="G765" t="s">
        <v>2449</v>
      </c>
      <c r="H765" t="s">
        <v>2451</v>
      </c>
      <c r="I765">
        <v>-81.089699999999993</v>
      </c>
      <c r="J765">
        <v>32.079799999999999</v>
      </c>
      <c r="K765" t="s">
        <v>2575</v>
      </c>
      <c r="L765" t="s">
        <v>695</v>
      </c>
      <c r="M765" t="s">
        <v>27</v>
      </c>
      <c r="N765" t="s">
        <v>27</v>
      </c>
      <c r="O765" t="s">
        <v>27</v>
      </c>
      <c r="P765" t="s">
        <v>27</v>
      </c>
      <c r="Q765">
        <v>4</v>
      </c>
      <c r="R765">
        <v>1803</v>
      </c>
      <c r="S765">
        <v>70</v>
      </c>
      <c r="T765">
        <f>VLOOKUP(L765,'Currency exchange'!$A:$B,2,0) *S765</f>
        <v>70</v>
      </c>
      <c r="U765">
        <v>4.4000000000000004</v>
      </c>
      <c r="V765" t="s">
        <v>23526</v>
      </c>
      <c r="W765" t="s">
        <v>23531</v>
      </c>
      <c r="X765" t="s">
        <v>2576</v>
      </c>
      <c r="Y765">
        <v>2014</v>
      </c>
      <c r="Z765">
        <v>1</v>
      </c>
      <c r="AA765">
        <v>28</v>
      </c>
    </row>
    <row r="766" spans="1:27" x14ac:dyDescent="0.25">
      <c r="A766">
        <v>9740</v>
      </c>
      <c r="B766" s="1" t="s">
        <v>2577</v>
      </c>
      <c r="C766">
        <v>1</v>
      </c>
      <c r="D766" t="str">
        <f>VLOOKUP(C766,'country description'!$A$1:$B$16,2,0)</f>
        <v>India</v>
      </c>
      <c r="E766" s="1" t="s">
        <v>21</v>
      </c>
      <c r="F766" t="s">
        <v>2578</v>
      </c>
      <c r="G766" t="s">
        <v>150</v>
      </c>
      <c r="H766" t="s">
        <v>151</v>
      </c>
      <c r="I766">
        <v>77.332861699999995</v>
      </c>
      <c r="J766">
        <v>28.607170199999999</v>
      </c>
      <c r="K766" t="s">
        <v>719</v>
      </c>
      <c r="L766" t="s">
        <v>26</v>
      </c>
      <c r="M766" t="s">
        <v>36</v>
      </c>
      <c r="N766" t="s">
        <v>27</v>
      </c>
      <c r="O766" t="s">
        <v>27</v>
      </c>
      <c r="P766" t="s">
        <v>27</v>
      </c>
      <c r="Q766">
        <v>2</v>
      </c>
      <c r="R766">
        <v>25</v>
      </c>
      <c r="S766">
        <v>900</v>
      </c>
      <c r="T766">
        <f>VLOOKUP(L766,'Currency exchange'!$A:$B,2,0) *S766</f>
        <v>10.8</v>
      </c>
      <c r="U766">
        <v>3</v>
      </c>
      <c r="V766" t="s">
        <v>23525</v>
      </c>
      <c r="W766" t="s">
        <v>23532</v>
      </c>
      <c r="X766" t="s">
        <v>1694</v>
      </c>
      <c r="Y766">
        <v>2015</v>
      </c>
      <c r="Z766">
        <v>8</v>
      </c>
      <c r="AA766">
        <v>16</v>
      </c>
    </row>
    <row r="767" spans="1:27" x14ac:dyDescent="0.25">
      <c r="A767">
        <v>302162</v>
      </c>
      <c r="B767" s="1" t="s">
        <v>2579</v>
      </c>
      <c r="C767">
        <v>1</v>
      </c>
      <c r="D767" t="str">
        <f>VLOOKUP(C767,'country description'!$A$1:$B$16,2,0)</f>
        <v>India</v>
      </c>
      <c r="E767" s="1" t="s">
        <v>21</v>
      </c>
      <c r="F767" t="s">
        <v>2580</v>
      </c>
      <c r="G767" t="s">
        <v>2581</v>
      </c>
      <c r="H767" t="s">
        <v>2582</v>
      </c>
      <c r="I767">
        <v>77.213390950000004</v>
      </c>
      <c r="J767">
        <v>28.640842580000001</v>
      </c>
      <c r="K767" t="s">
        <v>2583</v>
      </c>
      <c r="L767" t="s">
        <v>26</v>
      </c>
      <c r="M767" t="s">
        <v>36</v>
      </c>
      <c r="N767" t="s">
        <v>27</v>
      </c>
      <c r="O767" t="s">
        <v>27</v>
      </c>
      <c r="P767" t="s">
        <v>27</v>
      </c>
      <c r="Q767">
        <v>2</v>
      </c>
      <c r="R767">
        <v>32</v>
      </c>
      <c r="S767">
        <v>900</v>
      </c>
      <c r="T767">
        <f>VLOOKUP(L767,'Currency exchange'!$A:$B,2,0) *S767</f>
        <v>10.8</v>
      </c>
      <c r="U767">
        <v>2.9</v>
      </c>
      <c r="V767" t="s">
        <v>23524</v>
      </c>
      <c r="W767" t="s">
        <v>23530</v>
      </c>
      <c r="X767" t="s">
        <v>87</v>
      </c>
      <c r="Y767">
        <v>2010</v>
      </c>
      <c r="Z767">
        <v>8</v>
      </c>
      <c r="AA767">
        <v>20</v>
      </c>
    </row>
    <row r="768" spans="1:27" x14ac:dyDescent="0.25">
      <c r="A768">
        <v>17334752</v>
      </c>
      <c r="B768" s="1" t="s">
        <v>2584</v>
      </c>
      <c r="C768">
        <v>216</v>
      </c>
      <c r="D768" t="str">
        <f>VLOOKUP(C768,'country description'!$A$1:$B$16,2,0)</f>
        <v>United States of America</v>
      </c>
      <c r="E768" s="1" t="s">
        <v>2585</v>
      </c>
      <c r="F768" t="s">
        <v>2586</v>
      </c>
      <c r="G768" t="s">
        <v>2585</v>
      </c>
      <c r="H768" t="s">
        <v>2587</v>
      </c>
      <c r="I768">
        <v>-90.573700000000002</v>
      </c>
      <c r="J768">
        <v>41.522300000000001</v>
      </c>
      <c r="K768" t="s">
        <v>2588</v>
      </c>
      <c r="L768" t="s">
        <v>695</v>
      </c>
      <c r="M768" t="s">
        <v>27</v>
      </c>
      <c r="N768" t="s">
        <v>27</v>
      </c>
      <c r="O768" t="s">
        <v>27</v>
      </c>
      <c r="P768" t="s">
        <v>27</v>
      </c>
      <c r="Q768">
        <v>4</v>
      </c>
      <c r="R768">
        <v>201</v>
      </c>
      <c r="S768">
        <v>70</v>
      </c>
      <c r="T768">
        <f>VLOOKUP(L768,'Currency exchange'!$A:$B,2,0) *S768</f>
        <v>70</v>
      </c>
      <c r="U768">
        <v>3.7</v>
      </c>
      <c r="V768" t="s">
        <v>23525</v>
      </c>
      <c r="W768" t="s">
        <v>23532</v>
      </c>
      <c r="X768" t="s">
        <v>2589</v>
      </c>
      <c r="Y768">
        <v>2014</v>
      </c>
      <c r="Z768">
        <v>11</v>
      </c>
      <c r="AA768">
        <v>6</v>
      </c>
    </row>
    <row r="769" spans="1:27" x14ac:dyDescent="0.25">
      <c r="A769">
        <v>974</v>
      </c>
      <c r="B769" s="1" t="s">
        <v>2590</v>
      </c>
      <c r="C769">
        <v>1</v>
      </c>
      <c r="D769" t="str">
        <f>VLOOKUP(C769,'country description'!$A$1:$B$16,2,0)</f>
        <v>India</v>
      </c>
      <c r="E769" s="1" t="s">
        <v>21</v>
      </c>
      <c r="F769" t="s">
        <v>2591</v>
      </c>
      <c r="G769" t="s">
        <v>2592</v>
      </c>
      <c r="H769" t="s">
        <v>2593</v>
      </c>
      <c r="I769">
        <v>77.120212600000002</v>
      </c>
      <c r="J769">
        <v>28.638550200000001</v>
      </c>
      <c r="K769" t="s">
        <v>644</v>
      </c>
      <c r="L769" t="s">
        <v>26</v>
      </c>
      <c r="M769" t="s">
        <v>27</v>
      </c>
      <c r="N769" t="s">
        <v>36</v>
      </c>
      <c r="O769" t="s">
        <v>27</v>
      </c>
      <c r="P769" t="s">
        <v>27</v>
      </c>
      <c r="Q769">
        <v>2</v>
      </c>
      <c r="R769">
        <v>53</v>
      </c>
      <c r="S769">
        <v>750</v>
      </c>
      <c r="T769">
        <f>VLOOKUP(L769,'Currency exchange'!$A:$B,2,0) *S769</f>
        <v>9</v>
      </c>
      <c r="U769">
        <v>3.4</v>
      </c>
      <c r="V769" t="s">
        <v>23525</v>
      </c>
      <c r="W769" t="s">
        <v>23532</v>
      </c>
      <c r="X769" t="s">
        <v>684</v>
      </c>
      <c r="Y769">
        <v>2015</v>
      </c>
      <c r="Z769">
        <v>8</v>
      </c>
      <c r="AA769">
        <v>5</v>
      </c>
    </row>
    <row r="770" spans="1:27" x14ac:dyDescent="0.25">
      <c r="A770">
        <v>17259169</v>
      </c>
      <c r="B770" s="1" t="s">
        <v>2594</v>
      </c>
      <c r="C770">
        <v>216</v>
      </c>
      <c r="D770" t="str">
        <f>VLOOKUP(C770,'country description'!$A$1:$B$16,2,0)</f>
        <v>United States of America</v>
      </c>
      <c r="E770" s="1" t="s">
        <v>2595</v>
      </c>
      <c r="F770" t="s">
        <v>2596</v>
      </c>
      <c r="G770" t="s">
        <v>2597</v>
      </c>
      <c r="H770" t="s">
        <v>2598</v>
      </c>
      <c r="I770">
        <v>-93.577382999999998</v>
      </c>
      <c r="J770">
        <v>41.601415000000003</v>
      </c>
      <c r="K770" t="s">
        <v>2599</v>
      </c>
      <c r="L770" t="s">
        <v>695</v>
      </c>
      <c r="M770" t="s">
        <v>27</v>
      </c>
      <c r="N770" t="s">
        <v>27</v>
      </c>
      <c r="O770" t="s">
        <v>27</v>
      </c>
      <c r="P770" t="s">
        <v>27</v>
      </c>
      <c r="Q770">
        <v>4</v>
      </c>
      <c r="R770">
        <v>476</v>
      </c>
      <c r="S770">
        <v>70</v>
      </c>
      <c r="T770">
        <f>VLOOKUP(L770,'Currency exchange'!$A:$B,2,0) *S770</f>
        <v>70</v>
      </c>
      <c r="U770">
        <v>4.0999999999999996</v>
      </c>
      <c r="V770" t="s">
        <v>23526</v>
      </c>
      <c r="W770" t="s">
        <v>23531</v>
      </c>
      <c r="X770" t="s">
        <v>2600</v>
      </c>
      <c r="Y770">
        <v>2016</v>
      </c>
      <c r="Z770">
        <v>11</v>
      </c>
      <c r="AA770">
        <v>5</v>
      </c>
    </row>
    <row r="771" spans="1:27" x14ac:dyDescent="0.25">
      <c r="A771">
        <v>5846</v>
      </c>
      <c r="B771" s="1" t="s">
        <v>2601</v>
      </c>
      <c r="C771">
        <v>1</v>
      </c>
      <c r="D771" t="str">
        <f>VLOOKUP(C771,'country description'!$A$1:$B$16,2,0)</f>
        <v>India</v>
      </c>
      <c r="E771" s="1" t="s">
        <v>21</v>
      </c>
      <c r="F771" t="s">
        <v>2602</v>
      </c>
      <c r="G771" t="s">
        <v>2603</v>
      </c>
      <c r="H771" t="s">
        <v>2604</v>
      </c>
      <c r="I771">
        <v>77.194801569999996</v>
      </c>
      <c r="J771">
        <v>28.56721546</v>
      </c>
      <c r="K771" t="s">
        <v>992</v>
      </c>
      <c r="L771" t="s">
        <v>26</v>
      </c>
      <c r="M771" t="s">
        <v>27</v>
      </c>
      <c r="N771" t="s">
        <v>36</v>
      </c>
      <c r="O771" t="s">
        <v>27</v>
      </c>
      <c r="P771" t="s">
        <v>27</v>
      </c>
      <c r="Q771">
        <v>2</v>
      </c>
      <c r="R771">
        <v>64</v>
      </c>
      <c r="S771">
        <v>900</v>
      </c>
      <c r="T771">
        <f>VLOOKUP(L771,'Currency exchange'!$A:$B,2,0) *S771</f>
        <v>10.8</v>
      </c>
      <c r="U771">
        <v>3</v>
      </c>
      <c r="V771" t="s">
        <v>23525</v>
      </c>
      <c r="W771" t="s">
        <v>23532</v>
      </c>
      <c r="X771" t="s">
        <v>2605</v>
      </c>
      <c r="Y771">
        <v>2015</v>
      </c>
      <c r="Z771">
        <v>8</v>
      </c>
      <c r="AA771">
        <v>12</v>
      </c>
    </row>
    <row r="772" spans="1:27" x14ac:dyDescent="0.25">
      <c r="A772">
        <v>18400746</v>
      </c>
      <c r="B772" s="1" t="s">
        <v>2606</v>
      </c>
      <c r="C772">
        <v>1</v>
      </c>
      <c r="D772" t="str">
        <f>VLOOKUP(C772,'country description'!$A$1:$B$16,2,0)</f>
        <v>India</v>
      </c>
      <c r="E772" s="1" t="s">
        <v>21</v>
      </c>
      <c r="F772" t="s">
        <v>2607</v>
      </c>
      <c r="G772" t="s">
        <v>2608</v>
      </c>
      <c r="H772" t="s">
        <v>2607</v>
      </c>
      <c r="I772">
        <v>77.213614800000002</v>
      </c>
      <c r="J772">
        <v>28.549114100000001</v>
      </c>
      <c r="K772" t="s">
        <v>644</v>
      </c>
      <c r="L772" t="s">
        <v>26</v>
      </c>
      <c r="M772" t="s">
        <v>27</v>
      </c>
      <c r="N772" t="s">
        <v>36</v>
      </c>
      <c r="O772" t="s">
        <v>27</v>
      </c>
      <c r="P772" t="s">
        <v>27</v>
      </c>
      <c r="Q772">
        <v>2</v>
      </c>
      <c r="R772">
        <v>52</v>
      </c>
      <c r="S772">
        <v>750</v>
      </c>
      <c r="T772">
        <f>VLOOKUP(L772,'Currency exchange'!$A:$B,2,0) *S772</f>
        <v>9</v>
      </c>
      <c r="U772">
        <v>4.4000000000000004</v>
      </c>
      <c r="V772" t="s">
        <v>23526</v>
      </c>
      <c r="W772" t="s">
        <v>23531</v>
      </c>
      <c r="X772" t="s">
        <v>2609</v>
      </c>
      <c r="Y772">
        <v>2018</v>
      </c>
      <c r="Z772">
        <v>8</v>
      </c>
      <c r="AA772">
        <v>28</v>
      </c>
    </row>
    <row r="773" spans="1:27" x14ac:dyDescent="0.25">
      <c r="A773">
        <v>17500695</v>
      </c>
      <c r="B773" s="1" t="s">
        <v>2610</v>
      </c>
      <c r="C773">
        <v>216</v>
      </c>
      <c r="D773" t="str">
        <f>VLOOKUP(C773,'country description'!$A$1:$B$16,2,0)</f>
        <v>United States of America</v>
      </c>
      <c r="E773" s="1" t="s">
        <v>2533</v>
      </c>
      <c r="F773" t="s">
        <v>2611</v>
      </c>
      <c r="G773" t="s">
        <v>2533</v>
      </c>
      <c r="H773" t="s">
        <v>2535</v>
      </c>
      <c r="I773">
        <v>-83.627600000000001</v>
      </c>
      <c r="J773">
        <v>32.837499999999999</v>
      </c>
      <c r="K773" t="s">
        <v>2424</v>
      </c>
      <c r="L773" t="s">
        <v>695</v>
      </c>
      <c r="M773" t="s">
        <v>27</v>
      </c>
      <c r="N773" t="s">
        <v>27</v>
      </c>
      <c r="O773" t="s">
        <v>27</v>
      </c>
      <c r="P773" t="s">
        <v>27</v>
      </c>
      <c r="Q773">
        <v>4</v>
      </c>
      <c r="R773">
        <v>195</v>
      </c>
      <c r="S773">
        <v>70</v>
      </c>
      <c r="T773">
        <f>VLOOKUP(L773,'Currency exchange'!$A:$B,2,0) *S773</f>
        <v>70</v>
      </c>
      <c r="U773">
        <v>4</v>
      </c>
      <c r="V773" t="s">
        <v>23526</v>
      </c>
      <c r="W773" t="s">
        <v>23531</v>
      </c>
      <c r="X773" t="s">
        <v>2612</v>
      </c>
      <c r="Y773">
        <v>2013</v>
      </c>
      <c r="Z773">
        <v>11</v>
      </c>
      <c r="AA773">
        <v>18</v>
      </c>
    </row>
    <row r="774" spans="1:27" x14ac:dyDescent="0.25">
      <c r="A774">
        <v>18352214</v>
      </c>
      <c r="B774" s="1" t="s">
        <v>2613</v>
      </c>
      <c r="C774">
        <v>1</v>
      </c>
      <c r="D774" t="str">
        <f>VLOOKUP(C774,'country description'!$A$1:$B$16,2,0)</f>
        <v>India</v>
      </c>
      <c r="E774" s="1" t="s">
        <v>21</v>
      </c>
      <c r="F774" t="s">
        <v>2614</v>
      </c>
      <c r="G774" t="s">
        <v>2615</v>
      </c>
      <c r="H774" t="s">
        <v>2616</v>
      </c>
      <c r="I774">
        <v>77.220127199999993</v>
      </c>
      <c r="J774">
        <v>28.5677962</v>
      </c>
      <c r="K774" t="s">
        <v>992</v>
      </c>
      <c r="L774" t="s">
        <v>26</v>
      </c>
      <c r="M774" t="s">
        <v>27</v>
      </c>
      <c r="N774" t="s">
        <v>27</v>
      </c>
      <c r="O774" t="s">
        <v>27</v>
      </c>
      <c r="P774" t="s">
        <v>27</v>
      </c>
      <c r="Q774">
        <v>2</v>
      </c>
      <c r="R774">
        <v>40</v>
      </c>
      <c r="S774">
        <v>900</v>
      </c>
      <c r="T774">
        <f>VLOOKUP(L774,'Currency exchange'!$A:$B,2,0) *S774</f>
        <v>10.8</v>
      </c>
      <c r="U774">
        <v>3.5</v>
      </c>
      <c r="V774" t="s">
        <v>23525</v>
      </c>
      <c r="W774" t="s">
        <v>23532</v>
      </c>
      <c r="X774" t="s">
        <v>2617</v>
      </c>
      <c r="Y774">
        <v>2018</v>
      </c>
      <c r="Z774">
        <v>8</v>
      </c>
      <c r="AA774">
        <v>6</v>
      </c>
    </row>
    <row r="775" spans="1:27" x14ac:dyDescent="0.25">
      <c r="A775">
        <v>16654702</v>
      </c>
      <c r="B775" s="1" t="s">
        <v>2618</v>
      </c>
      <c r="C775">
        <v>37</v>
      </c>
      <c r="D775" t="str">
        <f>VLOOKUP(C775,'country description'!$A$1:$B$16,2,0)</f>
        <v>Canada</v>
      </c>
      <c r="E775" s="1" t="s">
        <v>2619</v>
      </c>
      <c r="F775" t="s">
        <v>2620</v>
      </c>
      <c r="G775" t="s">
        <v>2619</v>
      </c>
      <c r="H775" t="s">
        <v>2621</v>
      </c>
      <c r="I775">
        <v>-79.379146500000004</v>
      </c>
      <c r="J775">
        <v>43.186869700000003</v>
      </c>
      <c r="K775" t="s">
        <v>2622</v>
      </c>
      <c r="L775" t="s">
        <v>695</v>
      </c>
      <c r="M775" t="s">
        <v>27</v>
      </c>
      <c r="N775" t="s">
        <v>27</v>
      </c>
      <c r="O775" t="s">
        <v>27</v>
      </c>
      <c r="P775" t="s">
        <v>27</v>
      </c>
      <c r="Q775">
        <v>4</v>
      </c>
      <c r="R775">
        <v>204</v>
      </c>
      <c r="S775">
        <v>70</v>
      </c>
      <c r="T775">
        <f>VLOOKUP(L775,'Currency exchange'!$A:$B,2,0) *S775</f>
        <v>70</v>
      </c>
      <c r="U775">
        <v>4.3</v>
      </c>
      <c r="V775" t="s">
        <v>23526</v>
      </c>
      <c r="W775" t="s">
        <v>23531</v>
      </c>
      <c r="X775" t="s">
        <v>844</v>
      </c>
      <c r="Y775">
        <v>2015</v>
      </c>
      <c r="Z775">
        <v>2</v>
      </c>
      <c r="AA775">
        <v>1</v>
      </c>
    </row>
    <row r="776" spans="1:27" x14ac:dyDescent="0.25">
      <c r="A776">
        <v>6800569</v>
      </c>
      <c r="B776" s="1" t="s">
        <v>2416</v>
      </c>
      <c r="C776">
        <v>215</v>
      </c>
      <c r="D776" t="str">
        <f>VLOOKUP(C776,'country description'!$A$1:$B$16,2,0)</f>
        <v>United Kingdom</v>
      </c>
      <c r="E776" s="1" t="s">
        <v>2623</v>
      </c>
      <c r="F776" t="s">
        <v>2624</v>
      </c>
      <c r="G776" t="s">
        <v>2625</v>
      </c>
      <c r="H776" t="s">
        <v>2626</v>
      </c>
      <c r="I776">
        <v>-2.2435049999999999</v>
      </c>
      <c r="J776">
        <v>53.481740000000002</v>
      </c>
      <c r="K776" t="s">
        <v>2421</v>
      </c>
      <c r="L776" t="s">
        <v>2422</v>
      </c>
      <c r="M776" t="s">
        <v>36</v>
      </c>
      <c r="N776" t="s">
        <v>27</v>
      </c>
      <c r="O776" t="s">
        <v>27</v>
      </c>
      <c r="P776" t="s">
        <v>27</v>
      </c>
      <c r="Q776">
        <v>4</v>
      </c>
      <c r="R776">
        <v>422</v>
      </c>
      <c r="S776">
        <v>70</v>
      </c>
      <c r="T776">
        <f>VLOOKUP(L776,'Currency exchange'!$A:$B,2,0) *S776</f>
        <v>88.9</v>
      </c>
      <c r="U776">
        <v>4.3</v>
      </c>
      <c r="V776" t="s">
        <v>23526</v>
      </c>
      <c r="W776" t="s">
        <v>23531</v>
      </c>
      <c r="X776" t="s">
        <v>2627</v>
      </c>
      <c r="Y776">
        <v>2018</v>
      </c>
      <c r="Z776">
        <v>9</v>
      </c>
      <c r="AA776">
        <v>8</v>
      </c>
    </row>
    <row r="777" spans="1:27" x14ac:dyDescent="0.25">
      <c r="A777">
        <v>18383350</v>
      </c>
      <c r="B777" s="1" t="s">
        <v>2628</v>
      </c>
      <c r="C777">
        <v>148</v>
      </c>
      <c r="D777" t="str">
        <f>VLOOKUP(C777,'country description'!$A$1:$B$16,2,0)</f>
        <v>New Zealand</v>
      </c>
      <c r="E777" s="1" t="s">
        <v>2629</v>
      </c>
      <c r="F777" t="s">
        <v>2630</v>
      </c>
      <c r="G777" t="s">
        <v>2631</v>
      </c>
      <c r="H777" t="s">
        <v>2632</v>
      </c>
      <c r="I777">
        <v>174.777987</v>
      </c>
      <c r="J777">
        <v>-36.865650000000002</v>
      </c>
      <c r="K777" t="s">
        <v>2633</v>
      </c>
      <c r="L777" t="s">
        <v>2634</v>
      </c>
      <c r="M777" t="s">
        <v>27</v>
      </c>
      <c r="N777" t="s">
        <v>27</v>
      </c>
      <c r="O777" t="s">
        <v>27</v>
      </c>
      <c r="P777" t="s">
        <v>27</v>
      </c>
      <c r="Q777">
        <v>4</v>
      </c>
      <c r="R777">
        <v>86</v>
      </c>
      <c r="S777">
        <v>70</v>
      </c>
      <c r="T777">
        <f>VLOOKUP(L777,'Currency exchange'!$A:$B,2,0) *S777</f>
        <v>44.1</v>
      </c>
      <c r="U777">
        <v>3.5</v>
      </c>
      <c r="V777" t="s">
        <v>23525</v>
      </c>
      <c r="W777" t="s">
        <v>23532</v>
      </c>
      <c r="X777" t="s">
        <v>2635</v>
      </c>
      <c r="Y777">
        <v>2012</v>
      </c>
      <c r="Z777">
        <v>9</v>
      </c>
      <c r="AA777">
        <v>17</v>
      </c>
    </row>
    <row r="778" spans="1:27" x14ac:dyDescent="0.25">
      <c r="A778">
        <v>7100171</v>
      </c>
      <c r="B778" s="1" t="s">
        <v>2636</v>
      </c>
      <c r="C778">
        <v>148</v>
      </c>
      <c r="D778" t="str">
        <f>VLOOKUP(C778,'country description'!$A$1:$B$16,2,0)</f>
        <v>New Zealand</v>
      </c>
      <c r="E778" s="1" t="s">
        <v>2637</v>
      </c>
      <c r="F778" t="s">
        <v>2638</v>
      </c>
      <c r="G778" t="s">
        <v>2639</v>
      </c>
      <c r="H778" t="s">
        <v>2640</v>
      </c>
      <c r="I778">
        <v>174.77500000000001</v>
      </c>
      <c r="J778">
        <v>-41.294833330000003</v>
      </c>
      <c r="K778" t="s">
        <v>792</v>
      </c>
      <c r="L778" t="s">
        <v>2634</v>
      </c>
      <c r="M778" t="s">
        <v>27</v>
      </c>
      <c r="N778" t="s">
        <v>27</v>
      </c>
      <c r="O778" t="s">
        <v>27</v>
      </c>
      <c r="P778" t="s">
        <v>27</v>
      </c>
      <c r="Q778">
        <v>4</v>
      </c>
      <c r="R778">
        <v>152</v>
      </c>
      <c r="S778">
        <v>70</v>
      </c>
      <c r="T778">
        <f>VLOOKUP(L778,'Currency exchange'!$A:$B,2,0) *S778</f>
        <v>44.1</v>
      </c>
      <c r="U778">
        <v>4.5</v>
      </c>
      <c r="V778" t="s">
        <v>23526</v>
      </c>
      <c r="W778" t="s">
        <v>23531</v>
      </c>
      <c r="X778" t="s">
        <v>2641</v>
      </c>
      <c r="Y778">
        <v>2011</v>
      </c>
      <c r="Z778">
        <v>5</v>
      </c>
      <c r="AA778">
        <v>8</v>
      </c>
    </row>
    <row r="779" spans="1:27" x14ac:dyDescent="0.25">
      <c r="A779">
        <v>7100938</v>
      </c>
      <c r="B779" s="1" t="s">
        <v>2642</v>
      </c>
      <c r="C779">
        <v>148</v>
      </c>
      <c r="D779" t="str">
        <f>VLOOKUP(C779,'country description'!$A$1:$B$16,2,0)</f>
        <v>New Zealand</v>
      </c>
      <c r="E779" s="1" t="s">
        <v>2637</v>
      </c>
      <c r="F779" t="s">
        <v>2643</v>
      </c>
      <c r="G779" t="s">
        <v>2644</v>
      </c>
      <c r="H779" t="s">
        <v>2645</v>
      </c>
      <c r="I779">
        <v>174.77922369999999</v>
      </c>
      <c r="J779">
        <v>-41.283033809999999</v>
      </c>
      <c r="K779" t="s">
        <v>2646</v>
      </c>
      <c r="L779" t="s">
        <v>2634</v>
      </c>
      <c r="M779" t="s">
        <v>27</v>
      </c>
      <c r="N779" t="s">
        <v>27</v>
      </c>
      <c r="O779" t="s">
        <v>27</v>
      </c>
      <c r="P779" t="s">
        <v>27</v>
      </c>
      <c r="Q779">
        <v>4</v>
      </c>
      <c r="R779">
        <v>131</v>
      </c>
      <c r="S779">
        <v>70</v>
      </c>
      <c r="T779">
        <f>VLOOKUP(L779,'Currency exchange'!$A:$B,2,0) *S779</f>
        <v>44.1</v>
      </c>
      <c r="U779">
        <v>3.7</v>
      </c>
      <c r="V779" t="s">
        <v>23525</v>
      </c>
      <c r="W779" t="s">
        <v>23532</v>
      </c>
      <c r="X779" t="s">
        <v>2647</v>
      </c>
      <c r="Y779">
        <v>2017</v>
      </c>
      <c r="Z779">
        <v>10</v>
      </c>
      <c r="AA779">
        <v>28</v>
      </c>
    </row>
    <row r="780" spans="1:27" x14ac:dyDescent="0.25">
      <c r="A780">
        <v>18287390</v>
      </c>
      <c r="B780" s="1" t="s">
        <v>2648</v>
      </c>
      <c r="C780">
        <v>1</v>
      </c>
      <c r="D780" t="str">
        <f>VLOOKUP(C780,'country description'!$A$1:$B$16,2,0)</f>
        <v>India</v>
      </c>
      <c r="E780" s="1" t="s">
        <v>21</v>
      </c>
      <c r="F780" t="s">
        <v>2649</v>
      </c>
      <c r="G780" t="s">
        <v>2501</v>
      </c>
      <c r="H780" t="s">
        <v>2500</v>
      </c>
      <c r="I780">
        <v>77.161192819999997</v>
      </c>
      <c r="J780">
        <v>28.51901836</v>
      </c>
      <c r="K780" t="s">
        <v>2650</v>
      </c>
      <c r="L780" t="s">
        <v>26</v>
      </c>
      <c r="M780" t="s">
        <v>36</v>
      </c>
      <c r="N780" t="s">
        <v>36</v>
      </c>
      <c r="O780" t="s">
        <v>27</v>
      </c>
      <c r="P780" t="s">
        <v>27</v>
      </c>
      <c r="Q780">
        <v>2</v>
      </c>
      <c r="R780">
        <v>43</v>
      </c>
      <c r="S780">
        <v>900</v>
      </c>
      <c r="T780">
        <f>VLOOKUP(L780,'Currency exchange'!$A:$B,2,0) *S780</f>
        <v>10.8</v>
      </c>
      <c r="U780">
        <v>3.8</v>
      </c>
      <c r="V780" t="s">
        <v>23525</v>
      </c>
      <c r="W780" t="s">
        <v>23532</v>
      </c>
      <c r="X780" t="s">
        <v>2651</v>
      </c>
      <c r="Y780">
        <v>2018</v>
      </c>
      <c r="Z780">
        <v>8</v>
      </c>
      <c r="AA780">
        <v>9</v>
      </c>
    </row>
    <row r="781" spans="1:27" x14ac:dyDescent="0.25">
      <c r="A781">
        <v>1060</v>
      </c>
      <c r="B781" s="1" t="s">
        <v>2652</v>
      </c>
      <c r="C781">
        <v>1</v>
      </c>
      <c r="D781" t="str">
        <f>VLOOKUP(C781,'country description'!$A$1:$B$16,2,0)</f>
        <v>India</v>
      </c>
      <c r="E781" s="1" t="s">
        <v>21</v>
      </c>
      <c r="F781" t="s">
        <v>2653</v>
      </c>
      <c r="G781" t="s">
        <v>2501</v>
      </c>
      <c r="H781" t="s">
        <v>2500</v>
      </c>
      <c r="I781">
        <v>77.161180200000004</v>
      </c>
      <c r="J781">
        <v>28.519172999999999</v>
      </c>
      <c r="K781" t="s">
        <v>2654</v>
      </c>
      <c r="L781" t="s">
        <v>26</v>
      </c>
      <c r="M781" t="s">
        <v>36</v>
      </c>
      <c r="N781" t="s">
        <v>36</v>
      </c>
      <c r="O781" t="s">
        <v>27</v>
      </c>
      <c r="P781" t="s">
        <v>27</v>
      </c>
      <c r="Q781">
        <v>2</v>
      </c>
      <c r="R781">
        <v>286</v>
      </c>
      <c r="S781">
        <v>900</v>
      </c>
      <c r="T781">
        <f>VLOOKUP(L781,'Currency exchange'!$A:$B,2,0) *S781</f>
        <v>10.8</v>
      </c>
      <c r="U781">
        <v>3.8</v>
      </c>
      <c r="V781" t="s">
        <v>23525</v>
      </c>
      <c r="W781" t="s">
        <v>23532</v>
      </c>
      <c r="X781" t="s">
        <v>2655</v>
      </c>
      <c r="Y781">
        <v>2014</v>
      </c>
      <c r="Z781">
        <v>8</v>
      </c>
      <c r="AA781">
        <v>18</v>
      </c>
    </row>
    <row r="782" spans="1:27" x14ac:dyDescent="0.25">
      <c r="A782">
        <v>304262</v>
      </c>
      <c r="B782" s="1" t="s">
        <v>2656</v>
      </c>
      <c r="C782">
        <v>1</v>
      </c>
      <c r="D782" t="str">
        <f>VLOOKUP(C782,'country description'!$A$1:$B$16,2,0)</f>
        <v>India</v>
      </c>
      <c r="E782" s="1" t="s">
        <v>21</v>
      </c>
      <c r="F782" t="s">
        <v>2657</v>
      </c>
      <c r="G782" t="s">
        <v>585</v>
      </c>
      <c r="H782" t="s">
        <v>586</v>
      </c>
      <c r="I782">
        <v>77.2041921</v>
      </c>
      <c r="J782">
        <v>28.694815899999998</v>
      </c>
      <c r="K782" t="s">
        <v>2658</v>
      </c>
      <c r="L782" t="s">
        <v>26</v>
      </c>
      <c r="M782" t="s">
        <v>27</v>
      </c>
      <c r="N782" t="s">
        <v>27</v>
      </c>
      <c r="O782" t="s">
        <v>27</v>
      </c>
      <c r="P782" t="s">
        <v>27</v>
      </c>
      <c r="Q782">
        <v>2</v>
      </c>
      <c r="R782">
        <v>4085</v>
      </c>
      <c r="S782">
        <v>900</v>
      </c>
      <c r="T782">
        <f>VLOOKUP(L782,'Currency exchange'!$A:$B,2,0) *S782</f>
        <v>10.8</v>
      </c>
      <c r="U782">
        <v>4.3</v>
      </c>
      <c r="V782" t="s">
        <v>23526</v>
      </c>
      <c r="W782" t="s">
        <v>23531</v>
      </c>
      <c r="X782" t="s">
        <v>729</v>
      </c>
      <c r="Y782">
        <v>2013</v>
      </c>
      <c r="Z782">
        <v>7</v>
      </c>
      <c r="AA782">
        <v>9</v>
      </c>
    </row>
    <row r="783" spans="1:27" x14ac:dyDescent="0.25">
      <c r="A783">
        <v>18491227</v>
      </c>
      <c r="B783" s="1" t="s">
        <v>2659</v>
      </c>
      <c r="C783">
        <v>1</v>
      </c>
      <c r="D783" t="str">
        <f>VLOOKUP(C783,'country description'!$A$1:$B$16,2,0)</f>
        <v>India</v>
      </c>
      <c r="E783" s="1" t="s">
        <v>21</v>
      </c>
      <c r="F783" t="s">
        <v>2660</v>
      </c>
      <c r="G783" t="s">
        <v>1218</v>
      </c>
      <c r="H783" t="s">
        <v>1219</v>
      </c>
      <c r="I783">
        <v>0</v>
      </c>
      <c r="J783">
        <v>0</v>
      </c>
      <c r="K783" t="s">
        <v>2661</v>
      </c>
      <c r="L783" t="s">
        <v>26</v>
      </c>
      <c r="M783" t="s">
        <v>27</v>
      </c>
      <c r="N783" t="s">
        <v>27</v>
      </c>
      <c r="O783" t="s">
        <v>27</v>
      </c>
      <c r="P783" t="s">
        <v>27</v>
      </c>
      <c r="Q783">
        <v>2</v>
      </c>
      <c r="R783">
        <v>1</v>
      </c>
      <c r="S783">
        <v>900</v>
      </c>
      <c r="T783">
        <f>VLOOKUP(L783,'Currency exchange'!$A:$B,2,0) *S783</f>
        <v>10.8</v>
      </c>
      <c r="U783">
        <v>1</v>
      </c>
      <c r="V783" t="s">
        <v>23523</v>
      </c>
      <c r="W783" t="s">
        <v>23529</v>
      </c>
      <c r="X783" t="s">
        <v>160</v>
      </c>
      <c r="Y783">
        <v>2011</v>
      </c>
      <c r="Z783">
        <v>7</v>
      </c>
      <c r="AA783">
        <v>4</v>
      </c>
    </row>
    <row r="784" spans="1:27" x14ac:dyDescent="0.25">
      <c r="A784">
        <v>18483252</v>
      </c>
      <c r="B784" s="1" t="s">
        <v>2662</v>
      </c>
      <c r="C784">
        <v>184</v>
      </c>
      <c r="D784" t="str">
        <f>VLOOKUP(C784,'country description'!$A$1:$B$16,2,0)</f>
        <v>Singapore</v>
      </c>
      <c r="E784" s="1" t="s">
        <v>2436</v>
      </c>
      <c r="F784" t="s">
        <v>2663</v>
      </c>
      <c r="G784" t="s">
        <v>2664</v>
      </c>
      <c r="H784" t="s">
        <v>2665</v>
      </c>
      <c r="I784">
        <v>103.8519943</v>
      </c>
      <c r="J784">
        <v>1.2997077260000001</v>
      </c>
      <c r="K784" t="s">
        <v>2666</v>
      </c>
      <c r="L784" t="s">
        <v>695</v>
      </c>
      <c r="M784" t="s">
        <v>27</v>
      </c>
      <c r="N784" t="s">
        <v>27</v>
      </c>
      <c r="O784" t="s">
        <v>27</v>
      </c>
      <c r="P784" t="s">
        <v>27</v>
      </c>
      <c r="Q784">
        <v>4</v>
      </c>
      <c r="R784">
        <v>33</v>
      </c>
      <c r="S784">
        <v>75</v>
      </c>
      <c r="T784">
        <f>VLOOKUP(L784,'Currency exchange'!$A:$B,2,0) *S784</f>
        <v>75</v>
      </c>
      <c r="U784">
        <v>3.2</v>
      </c>
      <c r="V784" t="s">
        <v>23525</v>
      </c>
      <c r="W784" t="s">
        <v>23532</v>
      </c>
      <c r="X784" t="s">
        <v>2667</v>
      </c>
      <c r="Y784">
        <v>2012</v>
      </c>
      <c r="Z784">
        <v>2</v>
      </c>
      <c r="AA784">
        <v>1</v>
      </c>
    </row>
    <row r="785" spans="1:27" x14ac:dyDescent="0.25">
      <c r="A785">
        <v>311515</v>
      </c>
      <c r="B785" s="1" t="s">
        <v>2668</v>
      </c>
      <c r="C785">
        <v>1</v>
      </c>
      <c r="D785" t="str">
        <f>VLOOKUP(C785,'country description'!$A$1:$B$16,2,0)</f>
        <v>India</v>
      </c>
      <c r="E785" s="1" t="s">
        <v>21</v>
      </c>
      <c r="F785" t="s">
        <v>2669</v>
      </c>
      <c r="G785" t="s">
        <v>2670</v>
      </c>
      <c r="H785" t="s">
        <v>2669</v>
      </c>
      <c r="I785">
        <v>77.235050400000006</v>
      </c>
      <c r="J785">
        <v>28.5502088</v>
      </c>
      <c r="K785" t="s">
        <v>2671</v>
      </c>
      <c r="L785" t="s">
        <v>26</v>
      </c>
      <c r="M785" t="s">
        <v>27</v>
      </c>
      <c r="N785" t="s">
        <v>36</v>
      </c>
      <c r="O785" t="s">
        <v>27</v>
      </c>
      <c r="P785" t="s">
        <v>27</v>
      </c>
      <c r="Q785">
        <v>2</v>
      </c>
      <c r="R785">
        <v>199</v>
      </c>
      <c r="S785">
        <v>850</v>
      </c>
      <c r="T785">
        <f>VLOOKUP(L785,'Currency exchange'!$A:$B,2,0) *S785</f>
        <v>10.200000000000001</v>
      </c>
      <c r="U785">
        <v>3.4</v>
      </c>
      <c r="V785" t="s">
        <v>23525</v>
      </c>
      <c r="W785" t="s">
        <v>23532</v>
      </c>
      <c r="X785" t="s">
        <v>2672</v>
      </c>
      <c r="Y785">
        <v>2013</v>
      </c>
      <c r="Z785">
        <v>7</v>
      </c>
      <c r="AA785">
        <v>6</v>
      </c>
    </row>
    <row r="786" spans="1:27" x14ac:dyDescent="0.25">
      <c r="A786">
        <v>18268706</v>
      </c>
      <c r="B786" s="1" t="s">
        <v>2499</v>
      </c>
      <c r="C786">
        <v>1</v>
      </c>
      <c r="D786" t="str">
        <f>VLOOKUP(C786,'country description'!$A$1:$B$16,2,0)</f>
        <v>India</v>
      </c>
      <c r="E786" s="1" t="s">
        <v>21</v>
      </c>
      <c r="F786" t="s">
        <v>2669</v>
      </c>
      <c r="G786" t="s">
        <v>2670</v>
      </c>
      <c r="H786" t="s">
        <v>2669</v>
      </c>
      <c r="I786">
        <v>77.244457980000007</v>
      </c>
      <c r="J786">
        <v>28.547633909999998</v>
      </c>
      <c r="K786" t="s">
        <v>2502</v>
      </c>
      <c r="L786" t="s">
        <v>26</v>
      </c>
      <c r="M786" t="s">
        <v>27</v>
      </c>
      <c r="N786" t="s">
        <v>36</v>
      </c>
      <c r="O786" t="s">
        <v>27</v>
      </c>
      <c r="P786" t="s">
        <v>27</v>
      </c>
      <c r="Q786">
        <v>2</v>
      </c>
      <c r="R786">
        <v>349</v>
      </c>
      <c r="S786">
        <v>850</v>
      </c>
      <c r="T786">
        <f>VLOOKUP(L786,'Currency exchange'!$A:$B,2,0) *S786</f>
        <v>10.200000000000001</v>
      </c>
      <c r="U786">
        <v>3.9</v>
      </c>
      <c r="V786" t="s">
        <v>23525</v>
      </c>
      <c r="W786" t="s">
        <v>23532</v>
      </c>
      <c r="X786" t="s">
        <v>1072</v>
      </c>
      <c r="Y786">
        <v>2015</v>
      </c>
      <c r="Z786">
        <v>7</v>
      </c>
      <c r="AA786">
        <v>26</v>
      </c>
    </row>
    <row r="787" spans="1:27" x14ac:dyDescent="0.25">
      <c r="A787">
        <v>18479690</v>
      </c>
      <c r="B787" s="1" t="s">
        <v>2673</v>
      </c>
      <c r="C787">
        <v>184</v>
      </c>
      <c r="D787" t="str">
        <f>VLOOKUP(C787,'country description'!$A$1:$B$16,2,0)</f>
        <v>Singapore</v>
      </c>
      <c r="E787" s="1" t="s">
        <v>2436</v>
      </c>
      <c r="F787" t="s">
        <v>2674</v>
      </c>
      <c r="G787" t="s">
        <v>2675</v>
      </c>
      <c r="H787" t="s">
        <v>2676</v>
      </c>
      <c r="I787">
        <v>103.86211950000001</v>
      </c>
      <c r="J787">
        <v>1.3106683160000001</v>
      </c>
      <c r="K787" t="s">
        <v>2677</v>
      </c>
      <c r="L787" t="s">
        <v>695</v>
      </c>
      <c r="M787" t="s">
        <v>27</v>
      </c>
      <c r="N787" t="s">
        <v>27</v>
      </c>
      <c r="O787" t="s">
        <v>27</v>
      </c>
      <c r="P787" t="s">
        <v>27</v>
      </c>
      <c r="Q787">
        <v>4</v>
      </c>
      <c r="R787">
        <v>30</v>
      </c>
      <c r="S787">
        <v>80</v>
      </c>
      <c r="T787">
        <f>VLOOKUP(L787,'Currency exchange'!$A:$B,2,0) *S787</f>
        <v>80</v>
      </c>
      <c r="U787">
        <v>3.2</v>
      </c>
      <c r="V787" t="s">
        <v>23525</v>
      </c>
      <c r="W787" t="s">
        <v>23532</v>
      </c>
      <c r="X787" t="s">
        <v>2559</v>
      </c>
      <c r="Y787">
        <v>2012</v>
      </c>
      <c r="Z787">
        <v>1</v>
      </c>
      <c r="AA787">
        <v>2</v>
      </c>
    </row>
    <row r="788" spans="1:27" x14ac:dyDescent="0.25">
      <c r="A788">
        <v>304635</v>
      </c>
      <c r="B788" s="1" t="s">
        <v>2678</v>
      </c>
      <c r="C788">
        <v>1</v>
      </c>
      <c r="D788" t="str">
        <f>VLOOKUP(C788,'country description'!$A$1:$B$16,2,0)</f>
        <v>India</v>
      </c>
      <c r="E788" s="1" t="s">
        <v>21</v>
      </c>
      <c r="F788" t="s">
        <v>2679</v>
      </c>
      <c r="G788" t="s">
        <v>2680</v>
      </c>
      <c r="H788" t="s">
        <v>2681</v>
      </c>
      <c r="I788">
        <v>77.2425286</v>
      </c>
      <c r="J788">
        <v>28.533764300000001</v>
      </c>
      <c r="K788" t="s">
        <v>2682</v>
      </c>
      <c r="L788" t="s">
        <v>26</v>
      </c>
      <c r="M788" t="s">
        <v>27</v>
      </c>
      <c r="N788" t="s">
        <v>36</v>
      </c>
      <c r="O788" t="s">
        <v>27</v>
      </c>
      <c r="P788" t="s">
        <v>27</v>
      </c>
      <c r="Q788">
        <v>2</v>
      </c>
      <c r="R788">
        <v>352</v>
      </c>
      <c r="S788">
        <v>900</v>
      </c>
      <c r="T788">
        <f>VLOOKUP(L788,'Currency exchange'!$A:$B,2,0) *S788</f>
        <v>10.8</v>
      </c>
      <c r="U788">
        <v>3.5</v>
      </c>
      <c r="V788" t="s">
        <v>23525</v>
      </c>
      <c r="W788" t="s">
        <v>23532</v>
      </c>
      <c r="X788" t="s">
        <v>2683</v>
      </c>
      <c r="Y788">
        <v>2012</v>
      </c>
      <c r="Z788">
        <v>7</v>
      </c>
      <c r="AA788">
        <v>12</v>
      </c>
    </row>
    <row r="789" spans="1:27" x14ac:dyDescent="0.25">
      <c r="A789">
        <v>312011</v>
      </c>
      <c r="B789" s="1" t="s">
        <v>2684</v>
      </c>
      <c r="C789">
        <v>1</v>
      </c>
      <c r="D789" t="str">
        <f>VLOOKUP(C789,'country description'!$A$1:$B$16,2,0)</f>
        <v>India</v>
      </c>
      <c r="E789" s="1" t="s">
        <v>21</v>
      </c>
      <c r="F789" t="s">
        <v>2685</v>
      </c>
      <c r="G789" t="s">
        <v>986</v>
      </c>
      <c r="H789" t="s">
        <v>987</v>
      </c>
      <c r="I789">
        <v>0</v>
      </c>
      <c r="J789">
        <v>0</v>
      </c>
      <c r="K789" t="s">
        <v>754</v>
      </c>
      <c r="L789" t="s">
        <v>26</v>
      </c>
      <c r="M789" t="s">
        <v>27</v>
      </c>
      <c r="N789" t="s">
        <v>27</v>
      </c>
      <c r="O789" t="s">
        <v>27</v>
      </c>
      <c r="P789" t="s">
        <v>27</v>
      </c>
      <c r="Q789">
        <v>2</v>
      </c>
      <c r="R789">
        <v>38</v>
      </c>
      <c r="S789">
        <v>720</v>
      </c>
      <c r="T789">
        <f>VLOOKUP(L789,'Currency exchange'!$A:$B,2,0) *S789</f>
        <v>8.64</v>
      </c>
      <c r="U789">
        <v>3.6</v>
      </c>
      <c r="V789" t="s">
        <v>23525</v>
      </c>
      <c r="W789" t="s">
        <v>23532</v>
      </c>
      <c r="X789" t="s">
        <v>2686</v>
      </c>
      <c r="Y789">
        <v>2017</v>
      </c>
      <c r="Z789">
        <v>7</v>
      </c>
      <c r="AA789">
        <v>17</v>
      </c>
    </row>
    <row r="790" spans="1:27" x14ac:dyDescent="0.25">
      <c r="A790">
        <v>18483389</v>
      </c>
      <c r="B790" s="1" t="s">
        <v>2687</v>
      </c>
      <c r="C790">
        <v>184</v>
      </c>
      <c r="D790" t="str">
        <f>VLOOKUP(C790,'country description'!$A$1:$B$16,2,0)</f>
        <v>Singapore</v>
      </c>
      <c r="E790" s="1" t="s">
        <v>2436</v>
      </c>
      <c r="F790" t="s">
        <v>2688</v>
      </c>
      <c r="G790" t="s">
        <v>2689</v>
      </c>
      <c r="H790" t="s">
        <v>2690</v>
      </c>
      <c r="I790">
        <v>103.84166879999999</v>
      </c>
      <c r="J790">
        <v>1.2805029910000001</v>
      </c>
      <c r="K790" t="s">
        <v>1493</v>
      </c>
      <c r="L790" t="s">
        <v>695</v>
      </c>
      <c r="M790" t="s">
        <v>27</v>
      </c>
      <c r="N790" t="s">
        <v>27</v>
      </c>
      <c r="O790" t="s">
        <v>27</v>
      </c>
      <c r="P790" t="s">
        <v>27</v>
      </c>
      <c r="Q790">
        <v>4</v>
      </c>
      <c r="R790">
        <v>34</v>
      </c>
      <c r="S790">
        <v>80</v>
      </c>
      <c r="T790">
        <f>VLOOKUP(L790,'Currency exchange'!$A:$B,2,0) *S790</f>
        <v>80</v>
      </c>
      <c r="U790">
        <v>3.1</v>
      </c>
      <c r="V790" t="s">
        <v>23525</v>
      </c>
      <c r="W790" t="s">
        <v>23532</v>
      </c>
      <c r="X790" t="s">
        <v>2691</v>
      </c>
      <c r="Y790">
        <v>2012</v>
      </c>
      <c r="Z790">
        <v>10</v>
      </c>
      <c r="AA790">
        <v>24</v>
      </c>
    </row>
    <row r="791" spans="1:27" x14ac:dyDescent="0.25">
      <c r="A791">
        <v>6118140</v>
      </c>
      <c r="B791" s="1" t="s">
        <v>2692</v>
      </c>
      <c r="C791">
        <v>215</v>
      </c>
      <c r="D791" t="str">
        <f>VLOOKUP(C791,'country description'!$A$1:$B$16,2,0)</f>
        <v>United Kingdom</v>
      </c>
      <c r="E791" s="1" t="s">
        <v>2693</v>
      </c>
      <c r="F791" t="s">
        <v>2694</v>
      </c>
      <c r="G791" t="s">
        <v>2695</v>
      </c>
      <c r="H791" t="s">
        <v>2696</v>
      </c>
      <c r="I791">
        <v>-0.14164499999999999</v>
      </c>
      <c r="J791">
        <v>51.508515000000003</v>
      </c>
      <c r="K791" t="s">
        <v>2697</v>
      </c>
      <c r="L791" t="s">
        <v>2422</v>
      </c>
      <c r="M791" t="s">
        <v>36</v>
      </c>
      <c r="N791" t="s">
        <v>27</v>
      </c>
      <c r="O791" t="s">
        <v>27</v>
      </c>
      <c r="P791" t="s">
        <v>27</v>
      </c>
      <c r="Q791">
        <v>4</v>
      </c>
      <c r="R791">
        <v>214</v>
      </c>
      <c r="S791">
        <v>80</v>
      </c>
      <c r="T791">
        <f>VLOOKUP(L791,'Currency exchange'!$A:$B,2,0) *S791</f>
        <v>101.6</v>
      </c>
      <c r="U791">
        <v>4.7</v>
      </c>
      <c r="V791" t="s">
        <v>23526</v>
      </c>
      <c r="W791" t="s">
        <v>23531</v>
      </c>
      <c r="X791" t="s">
        <v>2698</v>
      </c>
      <c r="Y791">
        <v>2010</v>
      </c>
      <c r="Z791">
        <v>10</v>
      </c>
      <c r="AA791">
        <v>8</v>
      </c>
    </row>
    <row r="792" spans="1:27" x14ac:dyDescent="0.25">
      <c r="A792">
        <v>310529</v>
      </c>
      <c r="B792" s="1" t="s">
        <v>2699</v>
      </c>
      <c r="C792">
        <v>1</v>
      </c>
      <c r="D792" t="str">
        <f>VLOOKUP(C792,'country description'!$A$1:$B$16,2,0)</f>
        <v>India</v>
      </c>
      <c r="E792" s="1" t="s">
        <v>21</v>
      </c>
      <c r="F792" t="s">
        <v>2700</v>
      </c>
      <c r="G792" t="s">
        <v>2701</v>
      </c>
      <c r="H792" t="s">
        <v>2702</v>
      </c>
      <c r="I792">
        <v>77.238615899999999</v>
      </c>
      <c r="J792">
        <v>28.536716899999998</v>
      </c>
      <c r="K792" t="s">
        <v>644</v>
      </c>
      <c r="L792" t="s">
        <v>26</v>
      </c>
      <c r="M792" t="s">
        <v>36</v>
      </c>
      <c r="N792" t="s">
        <v>36</v>
      </c>
      <c r="O792" t="s">
        <v>27</v>
      </c>
      <c r="P792" t="s">
        <v>27</v>
      </c>
      <c r="Q792">
        <v>2</v>
      </c>
      <c r="R792">
        <v>23</v>
      </c>
      <c r="S792">
        <v>900</v>
      </c>
      <c r="T792">
        <f>VLOOKUP(L792,'Currency exchange'!$A:$B,2,0) *S792</f>
        <v>10.8</v>
      </c>
      <c r="U792">
        <v>3.2</v>
      </c>
      <c r="V792" t="s">
        <v>23525</v>
      </c>
      <c r="W792" t="s">
        <v>23532</v>
      </c>
      <c r="X792" t="s">
        <v>2703</v>
      </c>
      <c r="Y792">
        <v>2016</v>
      </c>
      <c r="Z792">
        <v>7</v>
      </c>
      <c r="AA792">
        <v>15</v>
      </c>
    </row>
    <row r="793" spans="1:27" x14ac:dyDescent="0.25">
      <c r="A793">
        <v>307911</v>
      </c>
      <c r="B793" s="1" t="s">
        <v>2704</v>
      </c>
      <c r="C793">
        <v>1</v>
      </c>
      <c r="D793" t="str">
        <f>VLOOKUP(C793,'country description'!$A$1:$B$16,2,0)</f>
        <v>India</v>
      </c>
      <c r="E793" s="1" t="s">
        <v>21</v>
      </c>
      <c r="F793" t="s">
        <v>2396</v>
      </c>
      <c r="G793" t="s">
        <v>2395</v>
      </c>
      <c r="H793" t="s">
        <v>2396</v>
      </c>
      <c r="I793">
        <v>77.129039500000005</v>
      </c>
      <c r="J793">
        <v>28.674090750000001</v>
      </c>
      <c r="K793" t="s">
        <v>754</v>
      </c>
      <c r="L793" t="s">
        <v>26</v>
      </c>
      <c r="M793" t="s">
        <v>27</v>
      </c>
      <c r="N793" t="s">
        <v>27</v>
      </c>
      <c r="O793" t="s">
        <v>27</v>
      </c>
      <c r="P793" t="s">
        <v>27</v>
      </c>
      <c r="Q793">
        <v>2</v>
      </c>
      <c r="R793">
        <v>147</v>
      </c>
      <c r="S793">
        <v>750</v>
      </c>
      <c r="T793">
        <f>VLOOKUP(L793,'Currency exchange'!$A:$B,2,0) *S793</f>
        <v>9</v>
      </c>
      <c r="U793">
        <v>4</v>
      </c>
      <c r="V793" t="s">
        <v>23526</v>
      </c>
      <c r="W793" t="s">
        <v>23531</v>
      </c>
      <c r="X793" t="s">
        <v>1058</v>
      </c>
      <c r="Y793">
        <v>2013</v>
      </c>
      <c r="Z793">
        <v>7</v>
      </c>
      <c r="AA793">
        <v>1</v>
      </c>
    </row>
    <row r="794" spans="1:27" x14ac:dyDescent="0.25">
      <c r="A794">
        <v>7101310</v>
      </c>
      <c r="B794" s="1" t="s">
        <v>2705</v>
      </c>
      <c r="C794">
        <v>148</v>
      </c>
      <c r="D794" t="str">
        <f>VLOOKUP(C794,'country description'!$A$1:$B$16,2,0)</f>
        <v>New Zealand</v>
      </c>
      <c r="E794" s="1" t="s">
        <v>2637</v>
      </c>
      <c r="F794" t="s">
        <v>2706</v>
      </c>
      <c r="G794" t="s">
        <v>2639</v>
      </c>
      <c r="H794" t="s">
        <v>2640</v>
      </c>
      <c r="I794">
        <v>174.775296</v>
      </c>
      <c r="J794">
        <v>-41.294153999999999</v>
      </c>
      <c r="K794" t="s">
        <v>2707</v>
      </c>
      <c r="L794" t="s">
        <v>2634</v>
      </c>
      <c r="M794" t="s">
        <v>27</v>
      </c>
      <c r="N794" t="s">
        <v>27</v>
      </c>
      <c r="O794" t="s">
        <v>27</v>
      </c>
      <c r="P794" t="s">
        <v>27</v>
      </c>
      <c r="Q794">
        <v>4</v>
      </c>
      <c r="R794">
        <v>113</v>
      </c>
      <c r="S794">
        <v>80</v>
      </c>
      <c r="T794">
        <f>VLOOKUP(L794,'Currency exchange'!$A:$B,2,0) *S794</f>
        <v>50.4</v>
      </c>
      <c r="U794">
        <v>4.2</v>
      </c>
      <c r="V794" t="s">
        <v>23526</v>
      </c>
      <c r="W794" t="s">
        <v>23531</v>
      </c>
      <c r="X794" t="s">
        <v>2708</v>
      </c>
      <c r="Y794">
        <v>2014</v>
      </c>
      <c r="Z794">
        <v>9</v>
      </c>
      <c r="AA794">
        <v>23</v>
      </c>
    </row>
    <row r="795" spans="1:27" x14ac:dyDescent="0.25">
      <c r="A795">
        <v>6900388</v>
      </c>
      <c r="B795" s="1" t="s">
        <v>2709</v>
      </c>
      <c r="C795">
        <v>215</v>
      </c>
      <c r="D795" t="str">
        <f>VLOOKUP(C795,'country description'!$A$1:$B$16,2,0)</f>
        <v>United Kingdom</v>
      </c>
      <c r="E795" s="1" t="s">
        <v>2710</v>
      </c>
      <c r="F795" t="s">
        <v>2711</v>
      </c>
      <c r="G795" t="s">
        <v>2712</v>
      </c>
      <c r="H795" t="s">
        <v>2713</v>
      </c>
      <c r="I795">
        <v>-1.9075960000000001</v>
      </c>
      <c r="J795">
        <v>52.485014999999997</v>
      </c>
      <c r="K795" t="s">
        <v>2714</v>
      </c>
      <c r="L795" t="s">
        <v>2422</v>
      </c>
      <c r="M795" t="s">
        <v>27</v>
      </c>
      <c r="N795" t="s">
        <v>27</v>
      </c>
      <c r="O795" t="s">
        <v>27</v>
      </c>
      <c r="P795" t="s">
        <v>27</v>
      </c>
      <c r="Q795">
        <v>4</v>
      </c>
      <c r="R795">
        <v>213</v>
      </c>
      <c r="S795">
        <v>80</v>
      </c>
      <c r="T795">
        <f>VLOOKUP(L795,'Currency exchange'!$A:$B,2,0) *S795</f>
        <v>101.6</v>
      </c>
      <c r="U795">
        <v>4.0999999999999996</v>
      </c>
      <c r="V795" t="s">
        <v>23526</v>
      </c>
      <c r="W795" t="s">
        <v>23531</v>
      </c>
      <c r="X795" t="s">
        <v>2715</v>
      </c>
      <c r="Y795">
        <v>2014</v>
      </c>
      <c r="Z795">
        <v>4</v>
      </c>
      <c r="AA795">
        <v>22</v>
      </c>
    </row>
    <row r="796" spans="1:27" x14ac:dyDescent="0.25">
      <c r="A796">
        <v>18420467</v>
      </c>
      <c r="B796" s="1" t="s">
        <v>2716</v>
      </c>
      <c r="C796">
        <v>1</v>
      </c>
      <c r="D796" t="str">
        <f>VLOOKUP(C796,'country description'!$A$1:$B$16,2,0)</f>
        <v>India</v>
      </c>
      <c r="E796" s="1" t="s">
        <v>21</v>
      </c>
      <c r="F796" t="s">
        <v>2717</v>
      </c>
      <c r="G796" t="s">
        <v>2404</v>
      </c>
      <c r="H796" t="s">
        <v>2403</v>
      </c>
      <c r="I796">
        <v>77.1804858</v>
      </c>
      <c r="J796">
        <v>28.638169300000001</v>
      </c>
      <c r="K796" t="s">
        <v>949</v>
      </c>
      <c r="L796" t="s">
        <v>26</v>
      </c>
      <c r="M796" t="s">
        <v>27</v>
      </c>
      <c r="N796" t="s">
        <v>36</v>
      </c>
      <c r="O796" t="s">
        <v>27</v>
      </c>
      <c r="P796" t="s">
        <v>27</v>
      </c>
      <c r="Q796">
        <v>2</v>
      </c>
      <c r="R796">
        <v>101</v>
      </c>
      <c r="S796">
        <v>750</v>
      </c>
      <c r="T796">
        <f>VLOOKUP(L796,'Currency exchange'!$A:$B,2,0) *S796</f>
        <v>9</v>
      </c>
      <c r="U796">
        <v>4.0999999999999996</v>
      </c>
      <c r="V796" t="s">
        <v>23526</v>
      </c>
      <c r="W796" t="s">
        <v>23531</v>
      </c>
      <c r="X796" t="s">
        <v>2718</v>
      </c>
      <c r="Y796">
        <v>2012</v>
      </c>
      <c r="Z796">
        <v>7</v>
      </c>
      <c r="AA796">
        <v>11</v>
      </c>
    </row>
    <row r="797" spans="1:27" x14ac:dyDescent="0.25">
      <c r="A797">
        <v>313311</v>
      </c>
      <c r="B797" s="1" t="s">
        <v>196</v>
      </c>
      <c r="C797">
        <v>1</v>
      </c>
      <c r="D797" t="str">
        <f>VLOOKUP(C797,'country description'!$A$1:$B$16,2,0)</f>
        <v>India</v>
      </c>
      <c r="E797" s="1" t="s">
        <v>21</v>
      </c>
      <c r="F797" t="s">
        <v>2719</v>
      </c>
      <c r="G797" t="s">
        <v>1031</v>
      </c>
      <c r="H797" t="s">
        <v>1032</v>
      </c>
      <c r="I797">
        <v>77.213402000000002</v>
      </c>
      <c r="J797">
        <v>28.524625</v>
      </c>
      <c r="K797" t="s">
        <v>2720</v>
      </c>
      <c r="L797" t="s">
        <v>26</v>
      </c>
      <c r="M797" t="s">
        <v>27</v>
      </c>
      <c r="N797" t="s">
        <v>36</v>
      </c>
      <c r="O797" t="s">
        <v>27</v>
      </c>
      <c r="P797" t="s">
        <v>27</v>
      </c>
      <c r="Q797">
        <v>2</v>
      </c>
      <c r="R797">
        <v>305</v>
      </c>
      <c r="S797">
        <v>750</v>
      </c>
      <c r="T797">
        <f>VLOOKUP(L797,'Currency exchange'!$A:$B,2,0) *S797</f>
        <v>9</v>
      </c>
      <c r="U797">
        <v>3.9</v>
      </c>
      <c r="V797" t="s">
        <v>23525</v>
      </c>
      <c r="W797" t="s">
        <v>23532</v>
      </c>
      <c r="X797" t="s">
        <v>1058</v>
      </c>
      <c r="Y797">
        <v>2013</v>
      </c>
      <c r="Z797">
        <v>7</v>
      </c>
      <c r="AA797">
        <v>1</v>
      </c>
    </row>
    <row r="798" spans="1:27" x14ac:dyDescent="0.25">
      <c r="A798">
        <v>7101000</v>
      </c>
      <c r="B798" s="1" t="s">
        <v>2721</v>
      </c>
      <c r="C798">
        <v>148</v>
      </c>
      <c r="D798" t="str">
        <f>VLOOKUP(C798,'country description'!$A$1:$B$16,2,0)</f>
        <v>New Zealand</v>
      </c>
      <c r="E798" s="1" t="s">
        <v>2637</v>
      </c>
      <c r="F798" t="s">
        <v>2722</v>
      </c>
      <c r="G798" t="s">
        <v>2639</v>
      </c>
      <c r="H798" t="s">
        <v>2640</v>
      </c>
      <c r="I798">
        <v>174.77500499999999</v>
      </c>
      <c r="J798">
        <v>-41.294401999999998</v>
      </c>
      <c r="K798" t="s">
        <v>2723</v>
      </c>
      <c r="L798" t="s">
        <v>2634</v>
      </c>
      <c r="M798" t="s">
        <v>27</v>
      </c>
      <c r="N798" t="s">
        <v>27</v>
      </c>
      <c r="O798" t="s">
        <v>27</v>
      </c>
      <c r="P798" t="s">
        <v>27</v>
      </c>
      <c r="Q798">
        <v>4</v>
      </c>
      <c r="R798">
        <v>146</v>
      </c>
      <c r="S798">
        <v>80</v>
      </c>
      <c r="T798">
        <f>VLOOKUP(L798,'Currency exchange'!$A:$B,2,0) *S798</f>
        <v>50.4</v>
      </c>
      <c r="U798">
        <v>4.2</v>
      </c>
      <c r="V798" t="s">
        <v>23526</v>
      </c>
      <c r="W798" t="s">
        <v>23531</v>
      </c>
      <c r="X798" t="s">
        <v>2724</v>
      </c>
      <c r="Y798">
        <v>2012</v>
      </c>
      <c r="Z798">
        <v>1</v>
      </c>
      <c r="AA798">
        <v>20</v>
      </c>
    </row>
    <row r="799" spans="1:27" x14ac:dyDescent="0.25">
      <c r="A799">
        <v>6800892</v>
      </c>
      <c r="B799" s="1" t="s">
        <v>2725</v>
      </c>
      <c r="C799">
        <v>215</v>
      </c>
      <c r="D799" t="str">
        <f>VLOOKUP(C799,'country description'!$A$1:$B$16,2,0)</f>
        <v>United Kingdom</v>
      </c>
      <c r="E799" s="1" t="s">
        <v>2623</v>
      </c>
      <c r="F799" t="s">
        <v>2726</v>
      </c>
      <c r="G799" t="s">
        <v>2727</v>
      </c>
      <c r="H799" t="s">
        <v>2728</v>
      </c>
      <c r="I799">
        <v>-2.247633</v>
      </c>
      <c r="J799">
        <v>53.482261000000001</v>
      </c>
      <c r="K799" t="s">
        <v>2729</v>
      </c>
      <c r="L799" t="s">
        <v>2422</v>
      </c>
      <c r="M799" t="s">
        <v>27</v>
      </c>
      <c r="N799" t="s">
        <v>27</v>
      </c>
      <c r="O799" t="s">
        <v>27</v>
      </c>
      <c r="P799" t="s">
        <v>27</v>
      </c>
      <c r="Q799">
        <v>4</v>
      </c>
      <c r="R799">
        <v>602</v>
      </c>
      <c r="S799">
        <v>80</v>
      </c>
      <c r="T799">
        <f>VLOOKUP(L799,'Currency exchange'!$A:$B,2,0) *S799</f>
        <v>101.6</v>
      </c>
      <c r="U799">
        <v>4.5</v>
      </c>
      <c r="V799" t="s">
        <v>23526</v>
      </c>
      <c r="W799" t="s">
        <v>23531</v>
      </c>
      <c r="X799" t="s">
        <v>2730</v>
      </c>
      <c r="Y799">
        <v>2012</v>
      </c>
      <c r="Z799">
        <v>11</v>
      </c>
      <c r="AA799">
        <v>15</v>
      </c>
    </row>
    <row r="800" spans="1:27" x14ac:dyDescent="0.25">
      <c r="A800">
        <v>6801867</v>
      </c>
      <c r="B800" s="1" t="s">
        <v>2731</v>
      </c>
      <c r="C800">
        <v>215</v>
      </c>
      <c r="D800" t="str">
        <f>VLOOKUP(C800,'country description'!$A$1:$B$16,2,0)</f>
        <v>United Kingdom</v>
      </c>
      <c r="E800" s="1" t="s">
        <v>2623</v>
      </c>
      <c r="F800" t="s">
        <v>2732</v>
      </c>
      <c r="G800" t="s">
        <v>2733</v>
      </c>
      <c r="H800" t="s">
        <v>2734</v>
      </c>
      <c r="I800">
        <v>-2.2508059999999999</v>
      </c>
      <c r="J800">
        <v>53.48124</v>
      </c>
      <c r="K800" t="s">
        <v>2735</v>
      </c>
      <c r="L800" t="s">
        <v>2422</v>
      </c>
      <c r="M800" t="s">
        <v>27</v>
      </c>
      <c r="N800" t="s">
        <v>27</v>
      </c>
      <c r="O800" t="s">
        <v>27</v>
      </c>
      <c r="P800" t="s">
        <v>27</v>
      </c>
      <c r="Q800">
        <v>4</v>
      </c>
      <c r="R800">
        <v>52</v>
      </c>
      <c r="S800">
        <v>85</v>
      </c>
      <c r="T800">
        <f>VLOOKUP(L800,'Currency exchange'!$A:$B,2,0) *S800</f>
        <v>107.95</v>
      </c>
      <c r="U800">
        <v>4</v>
      </c>
      <c r="V800" t="s">
        <v>23526</v>
      </c>
      <c r="W800" t="s">
        <v>23531</v>
      </c>
      <c r="X800" t="s">
        <v>2736</v>
      </c>
      <c r="Y800">
        <v>2013</v>
      </c>
      <c r="Z800">
        <v>3</v>
      </c>
      <c r="AA800">
        <v>11</v>
      </c>
    </row>
    <row r="801" spans="1:27" x14ac:dyDescent="0.25">
      <c r="A801">
        <v>6103902</v>
      </c>
      <c r="B801" s="1" t="s">
        <v>2737</v>
      </c>
      <c r="C801">
        <v>215</v>
      </c>
      <c r="D801" t="str">
        <f>VLOOKUP(C801,'country description'!$A$1:$B$16,2,0)</f>
        <v>United Kingdom</v>
      </c>
      <c r="E801" s="1" t="s">
        <v>2693</v>
      </c>
      <c r="F801" t="s">
        <v>2738</v>
      </c>
      <c r="G801" t="s">
        <v>2739</v>
      </c>
      <c r="H801" t="s">
        <v>2740</v>
      </c>
      <c r="I801">
        <v>-0.13522899999999999</v>
      </c>
      <c r="J801">
        <v>51.513739000000001</v>
      </c>
      <c r="K801" t="s">
        <v>2741</v>
      </c>
      <c r="L801" t="s">
        <v>2422</v>
      </c>
      <c r="M801" t="s">
        <v>36</v>
      </c>
      <c r="N801" t="s">
        <v>27</v>
      </c>
      <c r="O801" t="s">
        <v>27</v>
      </c>
      <c r="P801" t="s">
        <v>27</v>
      </c>
      <c r="Q801">
        <v>4</v>
      </c>
      <c r="R801">
        <v>1326</v>
      </c>
      <c r="S801">
        <v>90</v>
      </c>
      <c r="T801">
        <f>VLOOKUP(L801,'Currency exchange'!$A:$B,2,0) *S801</f>
        <v>114.3</v>
      </c>
      <c r="U801">
        <v>4.7</v>
      </c>
      <c r="V801" t="s">
        <v>23526</v>
      </c>
      <c r="W801" t="s">
        <v>23531</v>
      </c>
      <c r="X801" t="s">
        <v>617</v>
      </c>
      <c r="Y801">
        <v>2018</v>
      </c>
      <c r="Z801">
        <v>10</v>
      </c>
      <c r="AA801">
        <v>3</v>
      </c>
    </row>
    <row r="802" spans="1:27" x14ac:dyDescent="0.25">
      <c r="A802">
        <v>7601241</v>
      </c>
      <c r="B802" s="1" t="s">
        <v>2742</v>
      </c>
      <c r="C802">
        <v>215</v>
      </c>
      <c r="D802" t="str">
        <f>VLOOKUP(C802,'country description'!$A$1:$B$16,2,0)</f>
        <v>United Kingdom</v>
      </c>
      <c r="E802" s="1" t="s">
        <v>2417</v>
      </c>
      <c r="F802" t="s">
        <v>2743</v>
      </c>
      <c r="G802" t="s">
        <v>2744</v>
      </c>
      <c r="H802" t="s">
        <v>2745</v>
      </c>
      <c r="I802">
        <v>-3.1727780000000001</v>
      </c>
      <c r="J802">
        <v>55.976979999999998</v>
      </c>
      <c r="K802" t="s">
        <v>2746</v>
      </c>
      <c r="L802" t="s">
        <v>2422</v>
      </c>
      <c r="M802" t="s">
        <v>27</v>
      </c>
      <c r="N802" t="s">
        <v>27</v>
      </c>
      <c r="O802" t="s">
        <v>27</v>
      </c>
      <c r="P802" t="s">
        <v>27</v>
      </c>
      <c r="Q802">
        <v>4</v>
      </c>
      <c r="R802">
        <v>275</v>
      </c>
      <c r="S802">
        <v>90</v>
      </c>
      <c r="T802">
        <f>VLOOKUP(L802,'Currency exchange'!$A:$B,2,0) *S802</f>
        <v>114.3</v>
      </c>
      <c r="U802">
        <v>4.4000000000000004</v>
      </c>
      <c r="V802" t="s">
        <v>23526</v>
      </c>
      <c r="W802" t="s">
        <v>23531</v>
      </c>
      <c r="X802" t="s">
        <v>2175</v>
      </c>
      <c r="Y802">
        <v>2016</v>
      </c>
      <c r="Z802">
        <v>9</v>
      </c>
      <c r="AA802">
        <v>18</v>
      </c>
    </row>
    <row r="803" spans="1:27" x14ac:dyDescent="0.25">
      <c r="A803">
        <v>7000095</v>
      </c>
      <c r="B803" s="1" t="s">
        <v>2747</v>
      </c>
      <c r="C803">
        <v>148</v>
      </c>
      <c r="D803" t="str">
        <f>VLOOKUP(C803,'country description'!$A$1:$B$16,2,0)</f>
        <v>New Zealand</v>
      </c>
      <c r="E803" s="1" t="s">
        <v>2629</v>
      </c>
      <c r="F803" t="s">
        <v>2748</v>
      </c>
      <c r="G803" t="s">
        <v>2749</v>
      </c>
      <c r="H803" t="s">
        <v>2750</v>
      </c>
      <c r="I803">
        <v>174.76252700000001</v>
      </c>
      <c r="J803">
        <v>-36.848987999999999</v>
      </c>
      <c r="K803" t="s">
        <v>2751</v>
      </c>
      <c r="L803" t="s">
        <v>2634</v>
      </c>
      <c r="M803" t="s">
        <v>27</v>
      </c>
      <c r="N803" t="s">
        <v>27</v>
      </c>
      <c r="O803" t="s">
        <v>27</v>
      </c>
      <c r="P803" t="s">
        <v>27</v>
      </c>
      <c r="Q803">
        <v>4</v>
      </c>
      <c r="R803">
        <v>598</v>
      </c>
      <c r="S803">
        <v>90</v>
      </c>
      <c r="T803">
        <f>VLOOKUP(L803,'Currency exchange'!$A:$B,2,0) *S803</f>
        <v>56.7</v>
      </c>
      <c r="U803">
        <v>4.8</v>
      </c>
      <c r="V803" t="s">
        <v>23526</v>
      </c>
      <c r="W803" t="s">
        <v>23531</v>
      </c>
      <c r="X803" t="s">
        <v>2752</v>
      </c>
      <c r="Y803">
        <v>2017</v>
      </c>
      <c r="Z803">
        <v>6</v>
      </c>
      <c r="AA803">
        <v>16</v>
      </c>
    </row>
    <row r="804" spans="1:27" x14ac:dyDescent="0.25">
      <c r="A804">
        <v>18419011</v>
      </c>
      <c r="B804" s="1" t="s">
        <v>2753</v>
      </c>
      <c r="C804">
        <v>148</v>
      </c>
      <c r="D804" t="str">
        <f>VLOOKUP(C804,'country description'!$A$1:$B$16,2,0)</f>
        <v>New Zealand</v>
      </c>
      <c r="E804" s="1" t="s">
        <v>2629</v>
      </c>
      <c r="F804" t="s">
        <v>2754</v>
      </c>
      <c r="G804" t="s">
        <v>2755</v>
      </c>
      <c r="H804" t="s">
        <v>2756</v>
      </c>
      <c r="I804">
        <v>174.76576700000001</v>
      </c>
      <c r="J804">
        <v>-36.850141190000002</v>
      </c>
      <c r="K804" t="s">
        <v>2757</v>
      </c>
      <c r="L804" t="s">
        <v>2634</v>
      </c>
      <c r="M804" t="s">
        <v>27</v>
      </c>
      <c r="N804" t="s">
        <v>27</v>
      </c>
      <c r="O804" t="s">
        <v>27</v>
      </c>
      <c r="P804" t="s">
        <v>27</v>
      </c>
      <c r="Q804">
        <v>4</v>
      </c>
      <c r="R804">
        <v>61</v>
      </c>
      <c r="S804">
        <v>90</v>
      </c>
      <c r="T804">
        <f>VLOOKUP(L804,'Currency exchange'!$A:$B,2,0) *S804</f>
        <v>56.7</v>
      </c>
      <c r="U804">
        <v>4.2</v>
      </c>
      <c r="V804" t="s">
        <v>23526</v>
      </c>
      <c r="W804" t="s">
        <v>23531</v>
      </c>
      <c r="X804" t="s">
        <v>2758</v>
      </c>
      <c r="Y804">
        <v>2017</v>
      </c>
      <c r="Z804">
        <v>6</v>
      </c>
      <c r="AA804">
        <v>6</v>
      </c>
    </row>
    <row r="805" spans="1:27" x14ac:dyDescent="0.25">
      <c r="A805">
        <v>7006107</v>
      </c>
      <c r="B805" s="1" t="s">
        <v>2759</v>
      </c>
      <c r="C805">
        <v>148</v>
      </c>
      <c r="D805" t="str">
        <f>VLOOKUP(C805,'country description'!$A$1:$B$16,2,0)</f>
        <v>New Zealand</v>
      </c>
      <c r="E805" s="1" t="s">
        <v>2629</v>
      </c>
      <c r="F805" t="s">
        <v>2760</v>
      </c>
      <c r="G805" t="s">
        <v>2761</v>
      </c>
      <c r="H805" t="s">
        <v>2762</v>
      </c>
      <c r="I805">
        <v>174.76235399999999</v>
      </c>
      <c r="J805">
        <v>-36.882604000000001</v>
      </c>
      <c r="K805" t="s">
        <v>2763</v>
      </c>
      <c r="L805" t="s">
        <v>2634</v>
      </c>
      <c r="M805" t="s">
        <v>27</v>
      </c>
      <c r="N805" t="s">
        <v>27</v>
      </c>
      <c r="O805" t="s">
        <v>27</v>
      </c>
      <c r="P805" t="s">
        <v>27</v>
      </c>
      <c r="Q805">
        <v>4</v>
      </c>
      <c r="R805">
        <v>271</v>
      </c>
      <c r="S805">
        <v>90</v>
      </c>
      <c r="T805">
        <f>VLOOKUP(L805,'Currency exchange'!$A:$B,2,0) *S805</f>
        <v>56.7</v>
      </c>
      <c r="U805">
        <v>4.2</v>
      </c>
      <c r="V805" t="s">
        <v>23526</v>
      </c>
      <c r="W805" t="s">
        <v>23531</v>
      </c>
      <c r="X805" t="s">
        <v>2349</v>
      </c>
      <c r="Y805">
        <v>2015</v>
      </c>
      <c r="Z805">
        <v>11</v>
      </c>
      <c r="AA805">
        <v>20</v>
      </c>
    </row>
    <row r="806" spans="1:27" x14ac:dyDescent="0.25">
      <c r="A806">
        <v>7100788</v>
      </c>
      <c r="B806" s="1" t="s">
        <v>2764</v>
      </c>
      <c r="C806">
        <v>148</v>
      </c>
      <c r="D806" t="str">
        <f>VLOOKUP(C806,'country description'!$A$1:$B$16,2,0)</f>
        <v>New Zealand</v>
      </c>
      <c r="E806" s="1" t="s">
        <v>2637</v>
      </c>
      <c r="F806" t="s">
        <v>2765</v>
      </c>
      <c r="G806" t="s">
        <v>2644</v>
      </c>
      <c r="H806" t="s">
        <v>2645</v>
      </c>
      <c r="I806">
        <v>174.77916669999999</v>
      </c>
      <c r="J806">
        <v>-41.284833329999998</v>
      </c>
      <c r="K806" t="s">
        <v>2751</v>
      </c>
      <c r="L806" t="s">
        <v>2634</v>
      </c>
      <c r="M806" t="s">
        <v>27</v>
      </c>
      <c r="N806" t="s">
        <v>27</v>
      </c>
      <c r="O806" t="s">
        <v>27</v>
      </c>
      <c r="P806" t="s">
        <v>27</v>
      </c>
      <c r="Q806">
        <v>4</v>
      </c>
      <c r="R806">
        <v>229</v>
      </c>
      <c r="S806">
        <v>90</v>
      </c>
      <c r="T806">
        <f>VLOOKUP(L806,'Currency exchange'!$A:$B,2,0) *S806</f>
        <v>56.7</v>
      </c>
      <c r="U806">
        <v>4.0999999999999996</v>
      </c>
      <c r="V806" t="s">
        <v>23526</v>
      </c>
      <c r="W806" t="s">
        <v>23531</v>
      </c>
      <c r="X806" t="s">
        <v>2766</v>
      </c>
      <c r="Y806">
        <v>2015</v>
      </c>
      <c r="Z806">
        <v>10</v>
      </c>
      <c r="AA806">
        <v>2</v>
      </c>
    </row>
    <row r="807" spans="1:27" ht="45" x14ac:dyDescent="0.25">
      <c r="A807">
        <v>18482938</v>
      </c>
      <c r="B807" s="1" t="s">
        <v>2767</v>
      </c>
      <c r="C807">
        <v>184</v>
      </c>
      <c r="D807" t="str">
        <f>VLOOKUP(C807,'country description'!$A$1:$B$16,2,0)</f>
        <v>Singapore</v>
      </c>
      <c r="E807" s="1" t="s">
        <v>2436</v>
      </c>
      <c r="F807" s="2" t="s">
        <v>2768</v>
      </c>
      <c r="G807" t="s">
        <v>2769</v>
      </c>
      <c r="H807" t="s">
        <v>2770</v>
      </c>
      <c r="I807">
        <v>103.83916499999999</v>
      </c>
      <c r="J807">
        <v>1.290083898</v>
      </c>
      <c r="K807" t="s">
        <v>2771</v>
      </c>
      <c r="L807" t="s">
        <v>695</v>
      </c>
      <c r="M807" t="s">
        <v>27</v>
      </c>
      <c r="N807" t="s">
        <v>27</v>
      </c>
      <c r="O807" t="s">
        <v>27</v>
      </c>
      <c r="P807" t="s">
        <v>27</v>
      </c>
      <c r="Q807">
        <v>4</v>
      </c>
      <c r="R807">
        <v>30</v>
      </c>
      <c r="S807">
        <v>95</v>
      </c>
      <c r="T807">
        <f>VLOOKUP(L807,'Currency exchange'!$A:$B,2,0) *S807</f>
        <v>95</v>
      </c>
      <c r="U807">
        <v>3.2</v>
      </c>
      <c r="V807" t="s">
        <v>23525</v>
      </c>
      <c r="W807" t="s">
        <v>23532</v>
      </c>
      <c r="X807" t="s">
        <v>2772</v>
      </c>
      <c r="Y807">
        <v>2013</v>
      </c>
      <c r="Z807">
        <v>5</v>
      </c>
      <c r="AA807">
        <v>3</v>
      </c>
    </row>
    <row r="808" spans="1:27" x14ac:dyDescent="0.25">
      <c r="A808">
        <v>17060869</v>
      </c>
      <c r="B808" s="1" t="s">
        <v>2773</v>
      </c>
      <c r="C808">
        <v>216</v>
      </c>
      <c r="D808" t="str">
        <f>VLOOKUP(C808,'country description'!$A$1:$B$16,2,0)</f>
        <v>United States of America</v>
      </c>
      <c r="E808" s="1" t="s">
        <v>690</v>
      </c>
      <c r="F808" t="s">
        <v>2774</v>
      </c>
      <c r="G808" t="s">
        <v>790</v>
      </c>
      <c r="H808" t="s">
        <v>791</v>
      </c>
      <c r="I808">
        <v>-81.451072499999995</v>
      </c>
      <c r="J808">
        <v>28.4676808</v>
      </c>
      <c r="K808" t="s">
        <v>2775</v>
      </c>
      <c r="L808" t="s">
        <v>695</v>
      </c>
      <c r="M808" t="s">
        <v>27</v>
      </c>
      <c r="N808" t="s">
        <v>27</v>
      </c>
      <c r="O808" t="s">
        <v>27</v>
      </c>
      <c r="P808" t="s">
        <v>27</v>
      </c>
      <c r="Q808">
        <v>4</v>
      </c>
      <c r="R808">
        <v>2324</v>
      </c>
      <c r="S808">
        <v>100</v>
      </c>
      <c r="T808">
        <f>VLOOKUP(L808,'Currency exchange'!$A:$B,2,0) *S808</f>
        <v>100</v>
      </c>
      <c r="U808">
        <v>4.5999999999999996</v>
      </c>
      <c r="V808" t="s">
        <v>23526</v>
      </c>
      <c r="W808" t="s">
        <v>23531</v>
      </c>
      <c r="X808" t="s">
        <v>2776</v>
      </c>
      <c r="Y808">
        <v>2017</v>
      </c>
      <c r="Z808">
        <v>1</v>
      </c>
      <c r="AA808">
        <v>13</v>
      </c>
    </row>
    <row r="809" spans="1:27" x14ac:dyDescent="0.25">
      <c r="A809">
        <v>302438</v>
      </c>
      <c r="B809" s="1" t="s">
        <v>2777</v>
      </c>
      <c r="C809">
        <v>1</v>
      </c>
      <c r="D809" t="str">
        <f>VLOOKUP(C809,'country description'!$A$1:$B$16,2,0)</f>
        <v>India</v>
      </c>
      <c r="E809" s="1" t="s">
        <v>21</v>
      </c>
      <c r="F809" t="s">
        <v>2778</v>
      </c>
      <c r="G809" t="s">
        <v>964</v>
      </c>
      <c r="H809" t="s">
        <v>965</v>
      </c>
      <c r="I809">
        <v>77.155388889999998</v>
      </c>
      <c r="J809">
        <v>28.561413890000001</v>
      </c>
      <c r="K809" t="s">
        <v>2779</v>
      </c>
      <c r="L809" t="s">
        <v>26</v>
      </c>
      <c r="M809" t="s">
        <v>36</v>
      </c>
      <c r="N809" t="s">
        <v>27</v>
      </c>
      <c r="O809" t="s">
        <v>27</v>
      </c>
      <c r="P809" t="s">
        <v>27</v>
      </c>
      <c r="Q809">
        <v>2</v>
      </c>
      <c r="R809">
        <v>6</v>
      </c>
      <c r="S809">
        <v>900</v>
      </c>
      <c r="T809">
        <f>VLOOKUP(L809,'Currency exchange'!$A:$B,2,0) *S809</f>
        <v>10.8</v>
      </c>
      <c r="U809">
        <v>2.9</v>
      </c>
      <c r="V809" t="s">
        <v>23524</v>
      </c>
      <c r="W809" t="s">
        <v>23530</v>
      </c>
      <c r="X809" t="s">
        <v>720</v>
      </c>
      <c r="Y809">
        <v>2018</v>
      </c>
      <c r="Z809">
        <v>7</v>
      </c>
      <c r="AA809">
        <v>21</v>
      </c>
    </row>
    <row r="810" spans="1:27" x14ac:dyDescent="0.25">
      <c r="A810">
        <v>18371408</v>
      </c>
      <c r="B810" s="1" t="s">
        <v>2780</v>
      </c>
      <c r="C810">
        <v>1</v>
      </c>
      <c r="D810" t="str">
        <f>VLOOKUP(C810,'country description'!$A$1:$B$16,2,0)</f>
        <v>India</v>
      </c>
      <c r="E810" s="1" t="s">
        <v>21</v>
      </c>
      <c r="F810" t="s">
        <v>2781</v>
      </c>
      <c r="G810" t="s">
        <v>964</v>
      </c>
      <c r="H810" t="s">
        <v>965</v>
      </c>
      <c r="I810">
        <v>77.161681000000002</v>
      </c>
      <c r="J810">
        <v>28.572130999999999</v>
      </c>
      <c r="K810" t="s">
        <v>819</v>
      </c>
      <c r="L810" t="s">
        <v>26</v>
      </c>
      <c r="M810" t="s">
        <v>27</v>
      </c>
      <c r="N810" t="s">
        <v>36</v>
      </c>
      <c r="O810" t="s">
        <v>27</v>
      </c>
      <c r="P810" t="s">
        <v>27</v>
      </c>
      <c r="Q810">
        <v>2</v>
      </c>
      <c r="R810">
        <v>21</v>
      </c>
      <c r="S810">
        <v>900</v>
      </c>
      <c r="T810">
        <f>VLOOKUP(L810,'Currency exchange'!$A:$B,2,0) *S810</f>
        <v>10.8</v>
      </c>
      <c r="U810">
        <v>3.5</v>
      </c>
      <c r="V810" t="s">
        <v>23525</v>
      </c>
      <c r="W810" t="s">
        <v>23532</v>
      </c>
      <c r="X810" t="s">
        <v>2782</v>
      </c>
      <c r="Y810">
        <v>2015</v>
      </c>
      <c r="Z810">
        <v>7</v>
      </c>
      <c r="AA810">
        <v>2</v>
      </c>
    </row>
    <row r="811" spans="1:27" x14ac:dyDescent="0.25">
      <c r="A811">
        <v>18273624</v>
      </c>
      <c r="B811" s="1" t="s">
        <v>2783</v>
      </c>
      <c r="C811">
        <v>1</v>
      </c>
      <c r="D811" t="str">
        <f>VLOOKUP(C811,'country description'!$A$1:$B$16,2,0)</f>
        <v>India</v>
      </c>
      <c r="E811" s="1" t="s">
        <v>21</v>
      </c>
      <c r="F811" t="s">
        <v>2784</v>
      </c>
      <c r="G811" t="s">
        <v>2785</v>
      </c>
      <c r="H811" t="s">
        <v>2786</v>
      </c>
      <c r="I811">
        <v>77.204338399999997</v>
      </c>
      <c r="J811">
        <v>28.6944707</v>
      </c>
      <c r="K811" t="s">
        <v>2787</v>
      </c>
      <c r="L811" t="s">
        <v>26</v>
      </c>
      <c r="M811" t="s">
        <v>27</v>
      </c>
      <c r="N811" t="s">
        <v>27</v>
      </c>
      <c r="O811" t="s">
        <v>27</v>
      </c>
      <c r="P811" t="s">
        <v>27</v>
      </c>
      <c r="Q811">
        <v>2</v>
      </c>
      <c r="R811">
        <v>1136</v>
      </c>
      <c r="S811">
        <v>900</v>
      </c>
      <c r="T811">
        <f>VLOOKUP(L811,'Currency exchange'!$A:$B,2,0) *S811</f>
        <v>10.8</v>
      </c>
      <c r="U811">
        <v>4.5999999999999996</v>
      </c>
      <c r="V811" t="s">
        <v>23526</v>
      </c>
      <c r="W811" t="s">
        <v>23531</v>
      </c>
      <c r="X811" t="s">
        <v>2788</v>
      </c>
      <c r="Y811">
        <v>2017</v>
      </c>
      <c r="Z811">
        <v>7</v>
      </c>
      <c r="AA811">
        <v>28</v>
      </c>
    </row>
    <row r="812" spans="1:27" x14ac:dyDescent="0.25">
      <c r="A812">
        <v>311661</v>
      </c>
      <c r="B812" s="1" t="s">
        <v>2789</v>
      </c>
      <c r="C812">
        <v>1</v>
      </c>
      <c r="D812" t="str">
        <f>VLOOKUP(C812,'country description'!$A$1:$B$16,2,0)</f>
        <v>India</v>
      </c>
      <c r="E812" s="1" t="s">
        <v>21</v>
      </c>
      <c r="F812" t="s">
        <v>2790</v>
      </c>
      <c r="G812" t="s">
        <v>80</v>
      </c>
      <c r="H812" t="s">
        <v>81</v>
      </c>
      <c r="I812">
        <v>77.230411500000002</v>
      </c>
      <c r="J812">
        <v>28.5731228</v>
      </c>
      <c r="K812" t="s">
        <v>2791</v>
      </c>
      <c r="L812" t="s">
        <v>26</v>
      </c>
      <c r="M812" t="s">
        <v>27</v>
      </c>
      <c r="N812" t="s">
        <v>36</v>
      </c>
      <c r="O812" t="s">
        <v>27</v>
      </c>
      <c r="P812" t="s">
        <v>27</v>
      </c>
      <c r="Q812">
        <v>2</v>
      </c>
      <c r="R812">
        <v>192</v>
      </c>
      <c r="S812">
        <v>900</v>
      </c>
      <c r="T812">
        <f>VLOOKUP(L812,'Currency exchange'!$A:$B,2,0) *S812</f>
        <v>10.8</v>
      </c>
      <c r="U812">
        <v>3.8</v>
      </c>
      <c r="V812" t="s">
        <v>23525</v>
      </c>
      <c r="W812" t="s">
        <v>23532</v>
      </c>
      <c r="X812" t="s">
        <v>2792</v>
      </c>
      <c r="Y812">
        <v>2017</v>
      </c>
      <c r="Z812">
        <v>6</v>
      </c>
      <c r="AA812">
        <v>14</v>
      </c>
    </row>
    <row r="813" spans="1:27" x14ac:dyDescent="0.25">
      <c r="A813">
        <v>18483714</v>
      </c>
      <c r="B813" s="1" t="s">
        <v>2793</v>
      </c>
      <c r="C813">
        <v>184</v>
      </c>
      <c r="D813" t="str">
        <f>VLOOKUP(C813,'country description'!$A$1:$B$16,2,0)</f>
        <v>Singapore</v>
      </c>
      <c r="E813" s="1" t="s">
        <v>2436</v>
      </c>
      <c r="F813" t="s">
        <v>2794</v>
      </c>
      <c r="G813" t="s">
        <v>2795</v>
      </c>
      <c r="H813" t="s">
        <v>2796</v>
      </c>
      <c r="I813">
        <v>103.8070809</v>
      </c>
      <c r="J813">
        <v>1.3311283970000001</v>
      </c>
      <c r="K813" t="s">
        <v>792</v>
      </c>
      <c r="L813" t="s">
        <v>695</v>
      </c>
      <c r="M813" t="s">
        <v>27</v>
      </c>
      <c r="N813" t="s">
        <v>27</v>
      </c>
      <c r="O813" t="s">
        <v>27</v>
      </c>
      <c r="P813" t="s">
        <v>27</v>
      </c>
      <c r="Q813">
        <v>4</v>
      </c>
      <c r="R813">
        <v>35</v>
      </c>
      <c r="S813">
        <v>100</v>
      </c>
      <c r="T813">
        <f>VLOOKUP(L813,'Currency exchange'!$A:$B,2,0) *S813</f>
        <v>100</v>
      </c>
      <c r="U813">
        <v>4.0999999999999996</v>
      </c>
      <c r="V813" t="s">
        <v>23526</v>
      </c>
      <c r="W813" t="s">
        <v>23531</v>
      </c>
      <c r="X813" t="s">
        <v>1295</v>
      </c>
      <c r="Y813">
        <v>2014</v>
      </c>
      <c r="Z813">
        <v>3</v>
      </c>
      <c r="AA813">
        <v>11</v>
      </c>
    </row>
    <row r="814" spans="1:27" x14ac:dyDescent="0.25">
      <c r="A814">
        <v>2899</v>
      </c>
      <c r="B814" s="1" t="s">
        <v>2797</v>
      </c>
      <c r="C814">
        <v>1</v>
      </c>
      <c r="D814" t="str">
        <f>VLOOKUP(C814,'country description'!$A$1:$B$16,2,0)</f>
        <v>India</v>
      </c>
      <c r="E814" s="1" t="s">
        <v>21</v>
      </c>
      <c r="F814" t="s">
        <v>2798</v>
      </c>
      <c r="G814" t="s">
        <v>986</v>
      </c>
      <c r="H814" t="s">
        <v>987</v>
      </c>
      <c r="I814">
        <v>77.204676500000005</v>
      </c>
      <c r="J814">
        <v>28.553057899999999</v>
      </c>
      <c r="K814" t="s">
        <v>770</v>
      </c>
      <c r="L814" t="s">
        <v>26</v>
      </c>
      <c r="M814" t="s">
        <v>36</v>
      </c>
      <c r="N814" t="s">
        <v>36</v>
      </c>
      <c r="O814" t="s">
        <v>27</v>
      </c>
      <c r="P814" t="s">
        <v>27</v>
      </c>
      <c r="Q814">
        <v>2</v>
      </c>
      <c r="R814">
        <v>235</v>
      </c>
      <c r="S814">
        <v>750</v>
      </c>
      <c r="T814">
        <f>VLOOKUP(L814,'Currency exchange'!$A:$B,2,0) *S814</f>
        <v>9</v>
      </c>
      <c r="U814">
        <v>3.3</v>
      </c>
      <c r="V814" t="s">
        <v>23525</v>
      </c>
      <c r="W814" t="s">
        <v>23532</v>
      </c>
      <c r="X814" t="s">
        <v>1735</v>
      </c>
      <c r="Y814">
        <v>2016</v>
      </c>
      <c r="Z814">
        <v>6</v>
      </c>
      <c r="AA814">
        <v>17</v>
      </c>
    </row>
    <row r="815" spans="1:27" x14ac:dyDescent="0.25">
      <c r="A815">
        <v>5600959</v>
      </c>
      <c r="B815" s="1" t="s">
        <v>2799</v>
      </c>
      <c r="C815">
        <v>214</v>
      </c>
      <c r="D815" t="str">
        <f>VLOOKUP(C815,'country description'!$A$1:$B$16,2,0)</f>
        <v>United Arab Emirates</v>
      </c>
      <c r="E815" s="1" t="s">
        <v>2800</v>
      </c>
      <c r="F815" t="s">
        <v>2801</v>
      </c>
      <c r="G815" t="s">
        <v>2802</v>
      </c>
      <c r="H815" t="s">
        <v>2803</v>
      </c>
      <c r="I815">
        <v>55.375521069999998</v>
      </c>
      <c r="J815">
        <v>25.328134989999999</v>
      </c>
      <c r="K815" t="s">
        <v>2804</v>
      </c>
      <c r="L815" t="s">
        <v>2805</v>
      </c>
      <c r="M815" t="s">
        <v>27</v>
      </c>
      <c r="N815" t="s">
        <v>36</v>
      </c>
      <c r="O815" t="s">
        <v>27</v>
      </c>
      <c r="P815" t="s">
        <v>27</v>
      </c>
      <c r="Q815">
        <v>4</v>
      </c>
      <c r="R815">
        <v>449</v>
      </c>
      <c r="S815">
        <v>100</v>
      </c>
      <c r="T815">
        <f>VLOOKUP(L815,'Currency exchange'!$A:$B,2,0) *S815</f>
        <v>27</v>
      </c>
      <c r="U815">
        <v>4.0999999999999996</v>
      </c>
      <c r="V815" t="s">
        <v>23526</v>
      </c>
      <c r="W815" t="s">
        <v>23531</v>
      </c>
      <c r="X815" t="s">
        <v>2806</v>
      </c>
      <c r="Y815">
        <v>2012</v>
      </c>
      <c r="Z815">
        <v>11</v>
      </c>
      <c r="AA815">
        <v>18</v>
      </c>
    </row>
    <row r="816" spans="1:27" x14ac:dyDescent="0.25">
      <c r="A816">
        <v>7600914</v>
      </c>
      <c r="B816" s="1" t="s">
        <v>2807</v>
      </c>
      <c r="C816">
        <v>215</v>
      </c>
      <c r="D816" t="str">
        <f>VLOOKUP(C816,'country description'!$A$1:$B$16,2,0)</f>
        <v>United Kingdom</v>
      </c>
      <c r="E816" s="1" t="s">
        <v>2417</v>
      </c>
      <c r="F816" t="s">
        <v>2808</v>
      </c>
      <c r="G816" t="s">
        <v>2809</v>
      </c>
      <c r="H816" t="s">
        <v>2810</v>
      </c>
      <c r="I816">
        <v>-3.1957499999999999</v>
      </c>
      <c r="J816">
        <v>55.948280560000001</v>
      </c>
      <c r="K816" t="s">
        <v>2811</v>
      </c>
      <c r="L816" t="s">
        <v>2422</v>
      </c>
      <c r="M816" t="s">
        <v>36</v>
      </c>
      <c r="N816" t="s">
        <v>27</v>
      </c>
      <c r="O816" t="s">
        <v>27</v>
      </c>
      <c r="P816" t="s">
        <v>27</v>
      </c>
      <c r="Q816">
        <v>4</v>
      </c>
      <c r="R816">
        <v>200</v>
      </c>
      <c r="S816">
        <v>100</v>
      </c>
      <c r="T816">
        <f>VLOOKUP(L816,'Currency exchange'!$A:$B,2,0) *S816</f>
        <v>127</v>
      </c>
      <c r="U816">
        <v>4.0999999999999996</v>
      </c>
      <c r="V816" t="s">
        <v>23526</v>
      </c>
      <c r="W816" t="s">
        <v>23531</v>
      </c>
      <c r="X816" t="s">
        <v>2812</v>
      </c>
      <c r="Y816">
        <v>2012</v>
      </c>
      <c r="Z816">
        <v>9</v>
      </c>
      <c r="AA816">
        <v>28</v>
      </c>
    </row>
    <row r="817" spans="1:27" x14ac:dyDescent="0.25">
      <c r="A817">
        <v>311267</v>
      </c>
      <c r="B817" s="1" t="s">
        <v>2813</v>
      </c>
      <c r="C817">
        <v>1</v>
      </c>
      <c r="D817" t="str">
        <f>VLOOKUP(C817,'country description'!$A$1:$B$16,2,0)</f>
        <v>India</v>
      </c>
      <c r="E817" s="1" t="s">
        <v>21</v>
      </c>
      <c r="F817" t="s">
        <v>2814</v>
      </c>
      <c r="G817" t="s">
        <v>2223</v>
      </c>
      <c r="H817" t="s">
        <v>2224</v>
      </c>
      <c r="I817">
        <v>77.258164730000004</v>
      </c>
      <c r="J817">
        <v>28.540196009999999</v>
      </c>
      <c r="K817" t="s">
        <v>819</v>
      </c>
      <c r="L817" t="s">
        <v>26</v>
      </c>
      <c r="M817" t="s">
        <v>27</v>
      </c>
      <c r="N817" t="s">
        <v>36</v>
      </c>
      <c r="O817" t="s">
        <v>27</v>
      </c>
      <c r="P817" t="s">
        <v>27</v>
      </c>
      <c r="Q817">
        <v>2</v>
      </c>
      <c r="R817">
        <v>492</v>
      </c>
      <c r="S817">
        <v>900</v>
      </c>
      <c r="T817">
        <f>VLOOKUP(L817,'Currency exchange'!$A:$B,2,0) *S817</f>
        <v>10.8</v>
      </c>
      <c r="U817">
        <v>3.8</v>
      </c>
      <c r="V817" t="s">
        <v>23525</v>
      </c>
      <c r="W817" t="s">
        <v>23532</v>
      </c>
      <c r="X817" t="s">
        <v>230</v>
      </c>
      <c r="Y817">
        <v>2017</v>
      </c>
      <c r="Z817">
        <v>6</v>
      </c>
      <c r="AA817">
        <v>1</v>
      </c>
    </row>
    <row r="818" spans="1:27" x14ac:dyDescent="0.25">
      <c r="A818">
        <v>2411</v>
      </c>
      <c r="B818" s="1" t="s">
        <v>2815</v>
      </c>
      <c r="C818">
        <v>1</v>
      </c>
      <c r="D818" t="str">
        <f>VLOOKUP(C818,'country description'!$A$1:$B$16,2,0)</f>
        <v>India</v>
      </c>
      <c r="E818" s="1" t="s">
        <v>21</v>
      </c>
      <c r="F818" t="s">
        <v>2816</v>
      </c>
      <c r="G818" t="s">
        <v>326</v>
      </c>
      <c r="H818" t="s">
        <v>327</v>
      </c>
      <c r="I818">
        <v>77.188639899999998</v>
      </c>
      <c r="J818">
        <v>28.647094200000002</v>
      </c>
      <c r="K818" t="s">
        <v>2194</v>
      </c>
      <c r="L818" t="s">
        <v>26</v>
      </c>
      <c r="M818" t="s">
        <v>36</v>
      </c>
      <c r="N818" t="s">
        <v>36</v>
      </c>
      <c r="O818" t="s">
        <v>27</v>
      </c>
      <c r="P818" t="s">
        <v>27</v>
      </c>
      <c r="Q818">
        <v>2</v>
      </c>
      <c r="R818">
        <v>68</v>
      </c>
      <c r="S818">
        <v>750</v>
      </c>
      <c r="T818">
        <f>VLOOKUP(L818,'Currency exchange'!$A:$B,2,0) *S818</f>
        <v>9</v>
      </c>
      <c r="U818">
        <v>2.7</v>
      </c>
      <c r="V818" t="s">
        <v>23524</v>
      </c>
      <c r="W818" t="s">
        <v>23530</v>
      </c>
      <c r="X818" t="s">
        <v>2817</v>
      </c>
      <c r="Y818">
        <v>2018</v>
      </c>
      <c r="Z818">
        <v>6</v>
      </c>
      <c r="AA818">
        <v>1</v>
      </c>
    </row>
    <row r="819" spans="1:27" x14ac:dyDescent="0.25">
      <c r="A819">
        <v>6103868</v>
      </c>
      <c r="B819" s="1" t="s">
        <v>2818</v>
      </c>
      <c r="C819">
        <v>215</v>
      </c>
      <c r="D819" t="str">
        <f>VLOOKUP(C819,'country description'!$A$1:$B$16,2,0)</f>
        <v>United Kingdom</v>
      </c>
      <c r="E819" s="1" t="s">
        <v>2693</v>
      </c>
      <c r="F819" t="s">
        <v>2819</v>
      </c>
      <c r="G819" t="s">
        <v>2820</v>
      </c>
      <c r="H819" t="s">
        <v>2820</v>
      </c>
      <c r="I819">
        <v>-0.143259</v>
      </c>
      <c r="J819">
        <v>51.508811000000001</v>
      </c>
      <c r="K819" t="s">
        <v>2821</v>
      </c>
      <c r="L819" t="s">
        <v>2422</v>
      </c>
      <c r="M819" t="s">
        <v>36</v>
      </c>
      <c r="N819" t="s">
        <v>27</v>
      </c>
      <c r="O819" t="s">
        <v>27</v>
      </c>
      <c r="P819" t="s">
        <v>27</v>
      </c>
      <c r="Q819">
        <v>4</v>
      </c>
      <c r="R819">
        <v>311</v>
      </c>
      <c r="S819">
        <v>100</v>
      </c>
      <c r="T819">
        <f>VLOOKUP(L819,'Currency exchange'!$A:$B,2,0) *S819</f>
        <v>127</v>
      </c>
      <c r="U819">
        <v>4.4000000000000004</v>
      </c>
      <c r="V819" t="s">
        <v>23526</v>
      </c>
      <c r="W819" t="s">
        <v>23531</v>
      </c>
      <c r="X819" t="s">
        <v>2822</v>
      </c>
      <c r="Y819">
        <v>2013</v>
      </c>
      <c r="Z819">
        <v>4</v>
      </c>
      <c r="AA819">
        <v>25</v>
      </c>
    </row>
    <row r="820" spans="1:27" x14ac:dyDescent="0.25">
      <c r="A820">
        <v>6702797</v>
      </c>
      <c r="B820" s="1" t="s">
        <v>2823</v>
      </c>
      <c r="C820">
        <v>30</v>
      </c>
      <c r="D820" t="str">
        <f>VLOOKUP(C820,'country description'!$A$1:$B$16,2,0)</f>
        <v>Brazil</v>
      </c>
      <c r="E820" s="1" t="s">
        <v>2824</v>
      </c>
      <c r="F820" t="s">
        <v>2825</v>
      </c>
      <c r="G820" t="s">
        <v>2826</v>
      </c>
      <c r="H820" t="s">
        <v>2827</v>
      </c>
      <c r="I820">
        <v>-46.657522999999998</v>
      </c>
      <c r="J820">
        <v>-23.556709999999999</v>
      </c>
      <c r="K820" t="s">
        <v>2828</v>
      </c>
      <c r="L820" t="s">
        <v>2829</v>
      </c>
      <c r="M820" t="s">
        <v>27</v>
      </c>
      <c r="N820" t="s">
        <v>27</v>
      </c>
      <c r="O820" t="s">
        <v>27</v>
      </c>
      <c r="P820" t="s">
        <v>27</v>
      </c>
      <c r="Q820">
        <v>4</v>
      </c>
      <c r="R820">
        <v>15</v>
      </c>
      <c r="S820">
        <v>100</v>
      </c>
      <c r="T820">
        <f>VLOOKUP(L820,'Currency exchange'!$A:$B,2,0) *S820</f>
        <v>21</v>
      </c>
      <c r="U820">
        <v>4.0999999999999996</v>
      </c>
      <c r="V820" t="s">
        <v>23526</v>
      </c>
      <c r="W820" t="s">
        <v>23531</v>
      </c>
      <c r="X820" t="s">
        <v>2830</v>
      </c>
      <c r="Y820">
        <v>2013</v>
      </c>
      <c r="Z820">
        <v>9</v>
      </c>
      <c r="AA820">
        <v>19</v>
      </c>
    </row>
    <row r="821" spans="1:27" x14ac:dyDescent="0.25">
      <c r="A821">
        <v>6113857</v>
      </c>
      <c r="B821" s="1" t="s">
        <v>2831</v>
      </c>
      <c r="C821">
        <v>215</v>
      </c>
      <c r="D821" t="str">
        <f>VLOOKUP(C821,'country description'!$A$1:$B$16,2,0)</f>
        <v>United Kingdom</v>
      </c>
      <c r="E821" s="1" t="s">
        <v>2693</v>
      </c>
      <c r="F821" t="s">
        <v>2832</v>
      </c>
      <c r="G821" t="s">
        <v>2833</v>
      </c>
      <c r="H821" t="s">
        <v>2834</v>
      </c>
      <c r="I821">
        <v>-0.14155699999999999</v>
      </c>
      <c r="J821">
        <v>51.512669000000002</v>
      </c>
      <c r="K821" t="s">
        <v>2835</v>
      </c>
      <c r="L821" t="s">
        <v>2422</v>
      </c>
      <c r="M821" t="s">
        <v>27</v>
      </c>
      <c r="N821" t="s">
        <v>27</v>
      </c>
      <c r="O821" t="s">
        <v>27</v>
      </c>
      <c r="P821" t="s">
        <v>27</v>
      </c>
      <c r="Q821">
        <v>4</v>
      </c>
      <c r="R821">
        <v>148</v>
      </c>
      <c r="S821">
        <v>100</v>
      </c>
      <c r="T821">
        <f>VLOOKUP(L821,'Currency exchange'!$A:$B,2,0) *S821</f>
        <v>127</v>
      </c>
      <c r="U821">
        <v>4.5</v>
      </c>
      <c r="V821" t="s">
        <v>23526</v>
      </c>
      <c r="W821" t="s">
        <v>23531</v>
      </c>
      <c r="X821" t="s">
        <v>2836</v>
      </c>
      <c r="Y821">
        <v>2015</v>
      </c>
      <c r="Z821">
        <v>9</v>
      </c>
      <c r="AA821">
        <v>26</v>
      </c>
    </row>
    <row r="822" spans="1:27" x14ac:dyDescent="0.25">
      <c r="A822">
        <v>7300955</v>
      </c>
      <c r="B822" s="1" t="s">
        <v>2837</v>
      </c>
      <c r="C822">
        <v>30</v>
      </c>
      <c r="D822" t="str">
        <f>VLOOKUP(C822,'country description'!$A$1:$B$16,2,0)</f>
        <v>Brazil</v>
      </c>
      <c r="E822" s="1" t="s">
        <v>2838</v>
      </c>
      <c r="F822" t="s">
        <v>2839</v>
      </c>
      <c r="G822" t="s">
        <v>2840</v>
      </c>
      <c r="H822" t="s">
        <v>2841</v>
      </c>
      <c r="I822">
        <v>-43.227041999999997</v>
      </c>
      <c r="J822">
        <v>-22.973507000000001</v>
      </c>
      <c r="K822" t="s">
        <v>2842</v>
      </c>
      <c r="L822" t="s">
        <v>2829</v>
      </c>
      <c r="M822" t="s">
        <v>27</v>
      </c>
      <c r="N822" t="s">
        <v>27</v>
      </c>
      <c r="O822" t="s">
        <v>27</v>
      </c>
      <c r="P822" t="s">
        <v>27</v>
      </c>
      <c r="Q822">
        <v>4</v>
      </c>
      <c r="R822">
        <v>40</v>
      </c>
      <c r="S822">
        <v>100</v>
      </c>
      <c r="T822">
        <f>VLOOKUP(L822,'Currency exchange'!$A:$B,2,0) *S822</f>
        <v>21</v>
      </c>
      <c r="U822">
        <v>4.9000000000000004</v>
      </c>
      <c r="V822" t="s">
        <v>23526</v>
      </c>
      <c r="W822" t="s">
        <v>23531</v>
      </c>
      <c r="X822" t="s">
        <v>2843</v>
      </c>
      <c r="Y822">
        <v>2011</v>
      </c>
      <c r="Z822">
        <v>8</v>
      </c>
      <c r="AA822">
        <v>4</v>
      </c>
    </row>
    <row r="823" spans="1:27" x14ac:dyDescent="0.25">
      <c r="A823">
        <v>18222554</v>
      </c>
      <c r="B823" s="1" t="s">
        <v>2844</v>
      </c>
      <c r="C823">
        <v>1</v>
      </c>
      <c r="D823" t="str">
        <f>VLOOKUP(C823,'country description'!$A$1:$B$16,2,0)</f>
        <v>India</v>
      </c>
      <c r="E823" s="1" t="s">
        <v>21</v>
      </c>
      <c r="F823" t="s">
        <v>2845</v>
      </c>
      <c r="G823" t="s">
        <v>293</v>
      </c>
      <c r="H823" t="s">
        <v>294</v>
      </c>
      <c r="I823">
        <v>77.291233500000004</v>
      </c>
      <c r="J823">
        <v>28.634549100000001</v>
      </c>
      <c r="K823" t="s">
        <v>673</v>
      </c>
      <c r="L823" t="s">
        <v>26</v>
      </c>
      <c r="M823" t="s">
        <v>27</v>
      </c>
      <c r="N823" t="s">
        <v>27</v>
      </c>
      <c r="O823" t="s">
        <v>27</v>
      </c>
      <c r="P823" t="s">
        <v>27</v>
      </c>
      <c r="Q823">
        <v>2</v>
      </c>
      <c r="R823">
        <v>100</v>
      </c>
      <c r="S823">
        <v>850</v>
      </c>
      <c r="T823">
        <f>VLOOKUP(L823,'Currency exchange'!$A:$B,2,0) *S823</f>
        <v>10.200000000000001</v>
      </c>
      <c r="U823">
        <v>3.6</v>
      </c>
      <c r="V823" t="s">
        <v>23525</v>
      </c>
      <c r="W823" t="s">
        <v>23532</v>
      </c>
      <c r="X823" t="s">
        <v>244</v>
      </c>
      <c r="Y823">
        <v>2012</v>
      </c>
      <c r="Z823">
        <v>6</v>
      </c>
      <c r="AA823">
        <v>12</v>
      </c>
    </row>
    <row r="824" spans="1:27" x14ac:dyDescent="0.25">
      <c r="A824">
        <v>18228854</v>
      </c>
      <c r="B824" s="1" t="s">
        <v>2846</v>
      </c>
      <c r="C824">
        <v>1</v>
      </c>
      <c r="D824" t="str">
        <f>VLOOKUP(C824,'country description'!$A$1:$B$16,2,0)</f>
        <v>India</v>
      </c>
      <c r="E824" s="1" t="s">
        <v>21</v>
      </c>
      <c r="F824" t="s">
        <v>2847</v>
      </c>
      <c r="G824" t="s">
        <v>2395</v>
      </c>
      <c r="H824" t="s">
        <v>2396</v>
      </c>
      <c r="I824">
        <v>77.132701389999994</v>
      </c>
      <c r="J824">
        <v>28.670649040000001</v>
      </c>
      <c r="K824" t="s">
        <v>992</v>
      </c>
      <c r="L824" t="s">
        <v>26</v>
      </c>
      <c r="M824" t="s">
        <v>27</v>
      </c>
      <c r="N824" t="s">
        <v>36</v>
      </c>
      <c r="O824" t="s">
        <v>27</v>
      </c>
      <c r="P824" t="s">
        <v>27</v>
      </c>
      <c r="Q824">
        <v>2</v>
      </c>
      <c r="R824">
        <v>27</v>
      </c>
      <c r="S824">
        <v>750</v>
      </c>
      <c r="T824">
        <f>VLOOKUP(L824,'Currency exchange'!$A:$B,2,0) *S824</f>
        <v>9</v>
      </c>
      <c r="U824">
        <v>3.4</v>
      </c>
      <c r="V824" t="s">
        <v>23525</v>
      </c>
      <c r="W824" t="s">
        <v>23532</v>
      </c>
      <c r="X824" t="s">
        <v>1967</v>
      </c>
      <c r="Y824">
        <v>2012</v>
      </c>
      <c r="Z824">
        <v>6</v>
      </c>
      <c r="AA824">
        <v>23</v>
      </c>
    </row>
    <row r="825" spans="1:27" x14ac:dyDescent="0.25">
      <c r="A825">
        <v>18469965</v>
      </c>
      <c r="B825" s="1" t="s">
        <v>2848</v>
      </c>
      <c r="C825">
        <v>1</v>
      </c>
      <c r="D825" t="str">
        <f>VLOOKUP(C825,'country description'!$A$1:$B$16,2,0)</f>
        <v>India</v>
      </c>
      <c r="E825" s="1" t="s">
        <v>21</v>
      </c>
      <c r="F825" t="s">
        <v>2849</v>
      </c>
      <c r="G825" t="s">
        <v>172</v>
      </c>
      <c r="H825" t="s">
        <v>173</v>
      </c>
      <c r="I825">
        <v>77.223190000000002</v>
      </c>
      <c r="J825">
        <v>28.535748999999999</v>
      </c>
      <c r="K825" t="s">
        <v>2850</v>
      </c>
      <c r="L825" t="s">
        <v>26</v>
      </c>
      <c r="M825" t="s">
        <v>27</v>
      </c>
      <c r="N825" t="s">
        <v>27</v>
      </c>
      <c r="O825" t="s">
        <v>27</v>
      </c>
      <c r="P825" t="s">
        <v>27</v>
      </c>
      <c r="Q825">
        <v>2</v>
      </c>
      <c r="R825">
        <v>1</v>
      </c>
      <c r="S825">
        <v>850</v>
      </c>
      <c r="T825">
        <f>VLOOKUP(L825,'Currency exchange'!$A:$B,2,0) *S825</f>
        <v>10.200000000000001</v>
      </c>
      <c r="U825">
        <v>1</v>
      </c>
      <c r="V825" t="s">
        <v>23523</v>
      </c>
      <c r="W825" t="s">
        <v>23529</v>
      </c>
      <c r="X825" t="s">
        <v>2851</v>
      </c>
      <c r="Y825">
        <v>2016</v>
      </c>
      <c r="Z825">
        <v>6</v>
      </c>
      <c r="AA825">
        <v>24</v>
      </c>
    </row>
    <row r="826" spans="1:27" x14ac:dyDescent="0.25">
      <c r="A826">
        <v>7304307</v>
      </c>
      <c r="B826" s="1" t="s">
        <v>2852</v>
      </c>
      <c r="C826">
        <v>30</v>
      </c>
      <c r="D826" t="str">
        <f>VLOOKUP(C826,'country description'!$A$1:$B$16,2,0)</f>
        <v>Brazil</v>
      </c>
      <c r="E826" s="1" t="s">
        <v>2838</v>
      </c>
      <c r="F826" t="s">
        <v>2853</v>
      </c>
      <c r="G826" t="s">
        <v>2854</v>
      </c>
      <c r="H826" t="s">
        <v>2855</v>
      </c>
      <c r="I826">
        <v>-43.178826000000001</v>
      </c>
      <c r="J826">
        <v>-22.905293</v>
      </c>
      <c r="K826" t="s">
        <v>2856</v>
      </c>
      <c r="L826" t="s">
        <v>2829</v>
      </c>
      <c r="M826" t="s">
        <v>27</v>
      </c>
      <c r="N826" t="s">
        <v>27</v>
      </c>
      <c r="O826" t="s">
        <v>27</v>
      </c>
      <c r="P826" t="s">
        <v>27</v>
      </c>
      <c r="Q826">
        <v>4</v>
      </c>
      <c r="R826">
        <v>29</v>
      </c>
      <c r="S826">
        <v>100</v>
      </c>
      <c r="T826">
        <f>VLOOKUP(L826,'Currency exchange'!$A:$B,2,0) *S826</f>
        <v>21</v>
      </c>
      <c r="U826">
        <v>4.8</v>
      </c>
      <c r="V826" t="s">
        <v>23526</v>
      </c>
      <c r="W826" t="s">
        <v>23531</v>
      </c>
      <c r="X826" t="s">
        <v>2857</v>
      </c>
      <c r="Y826">
        <v>2011</v>
      </c>
      <c r="Z826">
        <v>7</v>
      </c>
      <c r="AA826">
        <v>28</v>
      </c>
    </row>
    <row r="827" spans="1:27" x14ac:dyDescent="0.25">
      <c r="A827">
        <v>7001208</v>
      </c>
      <c r="B827" s="1" t="s">
        <v>2858</v>
      </c>
      <c r="C827">
        <v>148</v>
      </c>
      <c r="D827" t="str">
        <f>VLOOKUP(C827,'country description'!$A$1:$B$16,2,0)</f>
        <v>New Zealand</v>
      </c>
      <c r="E827" s="1" t="s">
        <v>2629</v>
      </c>
      <c r="F827" t="s">
        <v>2859</v>
      </c>
      <c r="G827" t="s">
        <v>2860</v>
      </c>
      <c r="H827" t="s">
        <v>2861</v>
      </c>
      <c r="I827">
        <v>174.83208930000001</v>
      </c>
      <c r="J827">
        <v>-36.848315190000001</v>
      </c>
      <c r="K827" t="s">
        <v>2862</v>
      </c>
      <c r="L827" t="s">
        <v>2634</v>
      </c>
      <c r="M827" t="s">
        <v>27</v>
      </c>
      <c r="N827" t="s">
        <v>27</v>
      </c>
      <c r="O827" t="s">
        <v>27</v>
      </c>
      <c r="P827" t="s">
        <v>27</v>
      </c>
      <c r="Q827">
        <v>4</v>
      </c>
      <c r="R827">
        <v>402</v>
      </c>
      <c r="S827">
        <v>100</v>
      </c>
      <c r="T827">
        <f>VLOOKUP(L827,'Currency exchange'!$A:$B,2,0) *S827</f>
        <v>63</v>
      </c>
      <c r="U827">
        <v>2.2999999999999998</v>
      </c>
      <c r="V827" t="s">
        <v>23524</v>
      </c>
      <c r="W827" t="s">
        <v>23530</v>
      </c>
      <c r="X827" t="s">
        <v>2863</v>
      </c>
      <c r="Y827">
        <v>2016</v>
      </c>
      <c r="Z827">
        <v>7</v>
      </c>
      <c r="AA827">
        <v>18</v>
      </c>
    </row>
    <row r="828" spans="1:27" x14ac:dyDescent="0.25">
      <c r="A828">
        <v>6601515</v>
      </c>
      <c r="B828" s="1" t="s">
        <v>2864</v>
      </c>
      <c r="C828">
        <v>30</v>
      </c>
      <c r="D828" t="str">
        <f>VLOOKUP(C828,'country description'!$A$1:$B$16,2,0)</f>
        <v>Brazil</v>
      </c>
      <c r="E828" s="1" t="s">
        <v>2865</v>
      </c>
      <c r="F828" t="s">
        <v>2866</v>
      </c>
      <c r="G828" t="s">
        <v>2867</v>
      </c>
      <c r="H828" t="s">
        <v>2868</v>
      </c>
      <c r="I828">
        <v>-48.018999999999998</v>
      </c>
      <c r="J828">
        <v>-15.83716667</v>
      </c>
      <c r="K828" t="s">
        <v>663</v>
      </c>
      <c r="L828" t="s">
        <v>2829</v>
      </c>
      <c r="M828" t="s">
        <v>27</v>
      </c>
      <c r="N828" t="s">
        <v>27</v>
      </c>
      <c r="O828" t="s">
        <v>27</v>
      </c>
      <c r="P828" t="s">
        <v>27</v>
      </c>
      <c r="Q828">
        <v>4</v>
      </c>
      <c r="R828">
        <v>9</v>
      </c>
      <c r="S828">
        <v>100</v>
      </c>
      <c r="T828">
        <f>VLOOKUP(L828,'Currency exchange'!$A:$B,2,0) *S828</f>
        <v>21</v>
      </c>
      <c r="U828">
        <v>3.1</v>
      </c>
      <c r="V828" t="s">
        <v>23525</v>
      </c>
      <c r="W828" t="s">
        <v>23532</v>
      </c>
      <c r="X828" t="s">
        <v>2869</v>
      </c>
      <c r="Y828">
        <v>2015</v>
      </c>
      <c r="Z828">
        <v>5</v>
      </c>
      <c r="AA828">
        <v>6</v>
      </c>
    </row>
    <row r="829" spans="1:27" x14ac:dyDescent="0.25">
      <c r="A829">
        <v>6709580</v>
      </c>
      <c r="B829" s="1" t="s">
        <v>2870</v>
      </c>
      <c r="C829">
        <v>30</v>
      </c>
      <c r="D829" t="str">
        <f>VLOOKUP(C829,'country description'!$A$1:$B$16,2,0)</f>
        <v>Brazil</v>
      </c>
      <c r="E829" s="1" t="s">
        <v>2824</v>
      </c>
      <c r="F829" t="s">
        <v>2871</v>
      </c>
      <c r="G829" t="s">
        <v>2872</v>
      </c>
      <c r="H829" t="s">
        <v>2873</v>
      </c>
      <c r="I829">
        <v>-46.581671999999998</v>
      </c>
      <c r="J829">
        <v>-23.486535</v>
      </c>
      <c r="K829" t="s">
        <v>2874</v>
      </c>
      <c r="L829" t="s">
        <v>2829</v>
      </c>
      <c r="M829" t="s">
        <v>27</v>
      </c>
      <c r="N829" t="s">
        <v>27</v>
      </c>
      <c r="O829" t="s">
        <v>27</v>
      </c>
      <c r="P829" t="s">
        <v>27</v>
      </c>
      <c r="Q829">
        <v>4</v>
      </c>
      <c r="R829">
        <v>22</v>
      </c>
      <c r="S829">
        <v>100</v>
      </c>
      <c r="T829">
        <f>VLOOKUP(L829,'Currency exchange'!$A:$B,2,0) *S829</f>
        <v>21</v>
      </c>
      <c r="U829">
        <v>4.4000000000000004</v>
      </c>
      <c r="V829" t="s">
        <v>23526</v>
      </c>
      <c r="W829" t="s">
        <v>23531</v>
      </c>
      <c r="X829" t="s">
        <v>2875</v>
      </c>
      <c r="Y829">
        <v>2017</v>
      </c>
      <c r="Z829">
        <v>5</v>
      </c>
      <c r="AA829">
        <v>10</v>
      </c>
    </row>
    <row r="830" spans="1:27" x14ac:dyDescent="0.25">
      <c r="A830">
        <v>7100660</v>
      </c>
      <c r="B830" s="1" t="s">
        <v>2876</v>
      </c>
      <c r="C830">
        <v>148</v>
      </c>
      <c r="D830" t="str">
        <f>VLOOKUP(C830,'country description'!$A$1:$B$16,2,0)</f>
        <v>New Zealand</v>
      </c>
      <c r="E830" s="1" t="s">
        <v>2637</v>
      </c>
      <c r="F830" t="s">
        <v>2877</v>
      </c>
      <c r="G830" t="s">
        <v>2639</v>
      </c>
      <c r="H830" t="s">
        <v>2640</v>
      </c>
      <c r="I830">
        <v>174.78066670000001</v>
      </c>
      <c r="J830">
        <v>-41.292999999999999</v>
      </c>
      <c r="K830" t="s">
        <v>2850</v>
      </c>
      <c r="L830" t="s">
        <v>2634</v>
      </c>
      <c r="M830" t="s">
        <v>27</v>
      </c>
      <c r="N830" t="s">
        <v>27</v>
      </c>
      <c r="O830" t="s">
        <v>27</v>
      </c>
      <c r="P830" t="s">
        <v>27</v>
      </c>
      <c r="Q830">
        <v>4</v>
      </c>
      <c r="R830">
        <v>143</v>
      </c>
      <c r="S830">
        <v>100</v>
      </c>
      <c r="T830">
        <f>VLOOKUP(L830,'Currency exchange'!$A:$B,2,0) *S830</f>
        <v>63</v>
      </c>
      <c r="U830">
        <v>4.3</v>
      </c>
      <c r="V830" t="s">
        <v>23526</v>
      </c>
      <c r="W830" t="s">
        <v>23531</v>
      </c>
      <c r="X830" t="s">
        <v>2878</v>
      </c>
      <c r="Y830">
        <v>2014</v>
      </c>
      <c r="Z830">
        <v>5</v>
      </c>
      <c r="AA830">
        <v>15</v>
      </c>
    </row>
    <row r="831" spans="1:27" x14ac:dyDescent="0.25">
      <c r="A831">
        <v>6601862</v>
      </c>
      <c r="B831" s="1" t="s">
        <v>2879</v>
      </c>
      <c r="C831">
        <v>30</v>
      </c>
      <c r="D831" t="str">
        <f>VLOOKUP(C831,'country description'!$A$1:$B$16,2,0)</f>
        <v>Brazil</v>
      </c>
      <c r="E831" s="1" t="s">
        <v>2865</v>
      </c>
      <c r="F831" t="s">
        <v>2880</v>
      </c>
      <c r="G831" t="s">
        <v>2881</v>
      </c>
      <c r="H831" t="s">
        <v>2882</v>
      </c>
      <c r="I831">
        <v>-47.872359000000003</v>
      </c>
      <c r="J831">
        <v>-15.860621</v>
      </c>
      <c r="K831" t="s">
        <v>2883</v>
      </c>
      <c r="L831" t="s">
        <v>2829</v>
      </c>
      <c r="M831" t="s">
        <v>27</v>
      </c>
      <c r="N831" t="s">
        <v>27</v>
      </c>
      <c r="O831" t="s">
        <v>27</v>
      </c>
      <c r="P831" t="s">
        <v>27</v>
      </c>
      <c r="Q831">
        <v>4</v>
      </c>
      <c r="R831">
        <v>5</v>
      </c>
      <c r="S831">
        <v>100</v>
      </c>
      <c r="T831">
        <f>VLOOKUP(L831,'Currency exchange'!$A:$B,2,0) *S831</f>
        <v>21</v>
      </c>
      <c r="U831">
        <v>3.6</v>
      </c>
      <c r="V831" t="s">
        <v>23525</v>
      </c>
      <c r="W831" t="s">
        <v>23532</v>
      </c>
      <c r="X831" t="s">
        <v>2884</v>
      </c>
      <c r="Y831">
        <v>2014</v>
      </c>
      <c r="Z831">
        <v>2</v>
      </c>
      <c r="AA831">
        <v>25</v>
      </c>
    </row>
    <row r="832" spans="1:27" x14ac:dyDescent="0.25">
      <c r="A832">
        <v>6601602</v>
      </c>
      <c r="B832" s="1" t="s">
        <v>2885</v>
      </c>
      <c r="C832">
        <v>30</v>
      </c>
      <c r="D832" t="str">
        <f>VLOOKUP(C832,'country description'!$A$1:$B$16,2,0)</f>
        <v>Brazil</v>
      </c>
      <c r="E832" s="1" t="s">
        <v>2865</v>
      </c>
      <c r="F832" t="s">
        <v>2886</v>
      </c>
      <c r="G832" t="s">
        <v>2867</v>
      </c>
      <c r="H832" t="s">
        <v>2868</v>
      </c>
      <c r="I832">
        <v>-48.016666669999999</v>
      </c>
      <c r="J832">
        <v>-15.83483333</v>
      </c>
      <c r="K832" t="s">
        <v>2887</v>
      </c>
      <c r="L832" t="s">
        <v>2829</v>
      </c>
      <c r="M832" t="s">
        <v>27</v>
      </c>
      <c r="N832" t="s">
        <v>27</v>
      </c>
      <c r="O832" t="s">
        <v>27</v>
      </c>
      <c r="P832" t="s">
        <v>27</v>
      </c>
      <c r="Q832">
        <v>4</v>
      </c>
      <c r="R832">
        <v>29</v>
      </c>
      <c r="S832">
        <v>100</v>
      </c>
      <c r="T832">
        <f>VLOOKUP(L832,'Currency exchange'!$A:$B,2,0) *S832</f>
        <v>21</v>
      </c>
      <c r="U832">
        <v>4.3</v>
      </c>
      <c r="V832" t="s">
        <v>23526</v>
      </c>
      <c r="W832" t="s">
        <v>23531</v>
      </c>
      <c r="X832" t="s">
        <v>2888</v>
      </c>
      <c r="Y832">
        <v>2012</v>
      </c>
      <c r="Z832">
        <v>1</v>
      </c>
      <c r="AA832">
        <v>16</v>
      </c>
    </row>
    <row r="833" spans="1:27" x14ac:dyDescent="0.25">
      <c r="A833">
        <v>7100811</v>
      </c>
      <c r="B833" s="1" t="s">
        <v>2889</v>
      </c>
      <c r="C833">
        <v>148</v>
      </c>
      <c r="D833" t="str">
        <f>VLOOKUP(C833,'country description'!$A$1:$B$16,2,0)</f>
        <v>New Zealand</v>
      </c>
      <c r="E833" s="1" t="s">
        <v>2637</v>
      </c>
      <c r="F833" t="s">
        <v>2890</v>
      </c>
      <c r="G833" t="s">
        <v>2639</v>
      </c>
      <c r="H833" t="s">
        <v>2640</v>
      </c>
      <c r="I833">
        <v>174.77549999999999</v>
      </c>
      <c r="J833">
        <v>-41.293833329999998</v>
      </c>
      <c r="K833" t="s">
        <v>2891</v>
      </c>
      <c r="L833" t="s">
        <v>2634</v>
      </c>
      <c r="M833" t="s">
        <v>27</v>
      </c>
      <c r="N833" t="s">
        <v>27</v>
      </c>
      <c r="O833" t="s">
        <v>27</v>
      </c>
      <c r="P833" t="s">
        <v>27</v>
      </c>
      <c r="Q833">
        <v>4</v>
      </c>
      <c r="R833">
        <v>170</v>
      </c>
      <c r="S833">
        <v>105</v>
      </c>
      <c r="T833">
        <f>VLOOKUP(L833,'Currency exchange'!$A:$B,2,0) *S833</f>
        <v>66.150000000000006</v>
      </c>
      <c r="U833">
        <v>4.2</v>
      </c>
      <c r="V833" t="s">
        <v>23526</v>
      </c>
      <c r="W833" t="s">
        <v>23531</v>
      </c>
      <c r="X833" t="s">
        <v>2475</v>
      </c>
      <c r="Y833">
        <v>2011</v>
      </c>
      <c r="Z833">
        <v>9</v>
      </c>
      <c r="AA833">
        <v>6</v>
      </c>
    </row>
    <row r="834" spans="1:27" x14ac:dyDescent="0.25">
      <c r="A834">
        <v>4101</v>
      </c>
      <c r="B834" s="1" t="s">
        <v>2892</v>
      </c>
      <c r="C834">
        <v>1</v>
      </c>
      <c r="D834" t="str">
        <f>VLOOKUP(C834,'country description'!$A$1:$B$16,2,0)</f>
        <v>India</v>
      </c>
      <c r="E834" s="1" t="s">
        <v>21</v>
      </c>
      <c r="F834" t="s">
        <v>2893</v>
      </c>
      <c r="G834" t="s">
        <v>2894</v>
      </c>
      <c r="H834" t="s">
        <v>2893</v>
      </c>
      <c r="I834">
        <v>77.269538890000007</v>
      </c>
      <c r="J834">
        <v>28.561094440000002</v>
      </c>
      <c r="K834" t="s">
        <v>705</v>
      </c>
      <c r="L834" t="s">
        <v>26</v>
      </c>
      <c r="M834" t="s">
        <v>27</v>
      </c>
      <c r="N834" t="s">
        <v>27</v>
      </c>
      <c r="O834" t="s">
        <v>27</v>
      </c>
      <c r="P834" t="s">
        <v>27</v>
      </c>
      <c r="Q834">
        <v>2</v>
      </c>
      <c r="R834">
        <v>19</v>
      </c>
      <c r="S834">
        <v>900</v>
      </c>
      <c r="T834">
        <f>VLOOKUP(L834,'Currency exchange'!$A:$B,2,0) *S834</f>
        <v>10.8</v>
      </c>
      <c r="U834">
        <v>3.3</v>
      </c>
      <c r="V834" t="s">
        <v>23525</v>
      </c>
      <c r="W834" t="s">
        <v>23532</v>
      </c>
      <c r="X834" t="s">
        <v>2752</v>
      </c>
      <c r="Y834">
        <v>2017</v>
      </c>
      <c r="Z834">
        <v>6</v>
      </c>
      <c r="AA834">
        <v>16</v>
      </c>
    </row>
    <row r="835" spans="1:27" x14ac:dyDescent="0.25">
      <c r="A835">
        <v>18268134</v>
      </c>
      <c r="B835" s="1" t="s">
        <v>2895</v>
      </c>
      <c r="C835">
        <v>214</v>
      </c>
      <c r="D835" t="str">
        <f>VLOOKUP(C835,'country description'!$A$1:$B$16,2,0)</f>
        <v>United Arab Emirates</v>
      </c>
      <c r="E835" s="1" t="s">
        <v>2800</v>
      </c>
      <c r="F835" t="s">
        <v>2896</v>
      </c>
      <c r="G835" t="s">
        <v>2802</v>
      </c>
      <c r="H835" t="s">
        <v>2803</v>
      </c>
      <c r="I835">
        <v>55.384748879999997</v>
      </c>
      <c r="J835">
        <v>25.324513530000001</v>
      </c>
      <c r="K835" t="s">
        <v>2897</v>
      </c>
      <c r="L835" t="s">
        <v>2805</v>
      </c>
      <c r="M835" t="s">
        <v>27</v>
      </c>
      <c r="N835" t="s">
        <v>36</v>
      </c>
      <c r="O835" t="s">
        <v>27</v>
      </c>
      <c r="P835" t="s">
        <v>27</v>
      </c>
      <c r="Q835">
        <v>4</v>
      </c>
      <c r="R835">
        <v>69</v>
      </c>
      <c r="S835">
        <v>110</v>
      </c>
      <c r="T835">
        <f>VLOOKUP(L835,'Currency exchange'!$A:$B,2,0) *S835</f>
        <v>29.700000000000003</v>
      </c>
      <c r="U835">
        <v>3.9</v>
      </c>
      <c r="V835" t="s">
        <v>23525</v>
      </c>
      <c r="W835" t="s">
        <v>23532</v>
      </c>
      <c r="X835" t="s">
        <v>2898</v>
      </c>
      <c r="Y835">
        <v>2015</v>
      </c>
      <c r="Z835">
        <v>7</v>
      </c>
      <c r="AA835">
        <v>9</v>
      </c>
    </row>
    <row r="836" spans="1:27" x14ac:dyDescent="0.25">
      <c r="A836">
        <v>7101081</v>
      </c>
      <c r="B836" s="1" t="s">
        <v>2899</v>
      </c>
      <c r="C836">
        <v>148</v>
      </c>
      <c r="D836" t="str">
        <f>VLOOKUP(C836,'country description'!$A$1:$B$16,2,0)</f>
        <v>New Zealand</v>
      </c>
      <c r="E836" s="1" t="s">
        <v>2637</v>
      </c>
      <c r="F836" t="s">
        <v>2900</v>
      </c>
      <c r="G836" t="s">
        <v>2644</v>
      </c>
      <c r="H836" t="s">
        <v>2645</v>
      </c>
      <c r="I836">
        <v>174.7774651</v>
      </c>
      <c r="J836">
        <v>-41.284960920000003</v>
      </c>
      <c r="K836" t="s">
        <v>2862</v>
      </c>
      <c r="L836" t="s">
        <v>2634</v>
      </c>
      <c r="M836" t="s">
        <v>27</v>
      </c>
      <c r="N836" t="s">
        <v>27</v>
      </c>
      <c r="O836" t="s">
        <v>27</v>
      </c>
      <c r="P836" t="s">
        <v>27</v>
      </c>
      <c r="Q836">
        <v>4</v>
      </c>
      <c r="R836">
        <v>141</v>
      </c>
      <c r="S836">
        <v>110</v>
      </c>
      <c r="T836">
        <f>VLOOKUP(L836,'Currency exchange'!$A:$B,2,0) *S836</f>
        <v>69.3</v>
      </c>
      <c r="U836">
        <v>4.3</v>
      </c>
      <c r="V836" t="s">
        <v>23526</v>
      </c>
      <c r="W836" t="s">
        <v>23531</v>
      </c>
      <c r="X836" t="s">
        <v>2901</v>
      </c>
      <c r="Y836">
        <v>2016</v>
      </c>
      <c r="Z836">
        <v>9</v>
      </c>
      <c r="AA836">
        <v>12</v>
      </c>
    </row>
    <row r="837" spans="1:27" x14ac:dyDescent="0.25">
      <c r="A837">
        <v>404</v>
      </c>
      <c r="B837" s="1" t="s">
        <v>2902</v>
      </c>
      <c r="C837">
        <v>1</v>
      </c>
      <c r="D837" t="str">
        <f>VLOOKUP(C837,'country description'!$A$1:$B$16,2,0)</f>
        <v>India</v>
      </c>
      <c r="E837" s="1" t="s">
        <v>21</v>
      </c>
      <c r="F837" t="s">
        <v>2903</v>
      </c>
      <c r="G837" t="s">
        <v>2904</v>
      </c>
      <c r="H837" t="s">
        <v>2905</v>
      </c>
      <c r="I837">
        <v>77.286034400000005</v>
      </c>
      <c r="J837">
        <v>28.636703700000002</v>
      </c>
      <c r="K837" t="s">
        <v>746</v>
      </c>
      <c r="L837" t="s">
        <v>26</v>
      </c>
      <c r="M837" t="s">
        <v>36</v>
      </c>
      <c r="N837" t="s">
        <v>36</v>
      </c>
      <c r="O837" t="s">
        <v>27</v>
      </c>
      <c r="P837" t="s">
        <v>27</v>
      </c>
      <c r="Q837">
        <v>2</v>
      </c>
      <c r="R837">
        <v>191</v>
      </c>
      <c r="S837">
        <v>900</v>
      </c>
      <c r="T837">
        <f>VLOOKUP(L837,'Currency exchange'!$A:$B,2,0) *S837</f>
        <v>10.8</v>
      </c>
      <c r="U837">
        <v>2</v>
      </c>
      <c r="V837" t="s">
        <v>23524</v>
      </c>
      <c r="W837" t="s">
        <v>23530</v>
      </c>
      <c r="X837" t="s">
        <v>2906</v>
      </c>
      <c r="Y837">
        <v>2012</v>
      </c>
      <c r="Z837">
        <v>6</v>
      </c>
      <c r="AA837">
        <v>18</v>
      </c>
    </row>
    <row r="838" spans="1:27" x14ac:dyDescent="0.25">
      <c r="A838">
        <v>18218321</v>
      </c>
      <c r="B838" s="1" t="s">
        <v>2907</v>
      </c>
      <c r="C838">
        <v>1</v>
      </c>
      <c r="D838" t="str">
        <f>VLOOKUP(C838,'country description'!$A$1:$B$16,2,0)</f>
        <v>India</v>
      </c>
      <c r="E838" s="1" t="s">
        <v>21</v>
      </c>
      <c r="F838" t="s">
        <v>2649</v>
      </c>
      <c r="G838" t="s">
        <v>2501</v>
      </c>
      <c r="H838" t="s">
        <v>2500</v>
      </c>
      <c r="I838">
        <v>77.161150899999996</v>
      </c>
      <c r="J838">
        <v>28.5191138</v>
      </c>
      <c r="K838" t="s">
        <v>715</v>
      </c>
      <c r="L838" t="s">
        <v>26</v>
      </c>
      <c r="M838" t="s">
        <v>36</v>
      </c>
      <c r="N838" t="s">
        <v>36</v>
      </c>
      <c r="O838" t="s">
        <v>27</v>
      </c>
      <c r="P838" t="s">
        <v>27</v>
      </c>
      <c r="Q838">
        <v>2</v>
      </c>
      <c r="R838">
        <v>95</v>
      </c>
      <c r="S838">
        <v>900</v>
      </c>
      <c r="T838">
        <f>VLOOKUP(L838,'Currency exchange'!$A:$B,2,0) *S838</f>
        <v>10.8</v>
      </c>
      <c r="U838">
        <v>3.5</v>
      </c>
      <c r="V838" t="s">
        <v>23525</v>
      </c>
      <c r="W838" t="s">
        <v>23532</v>
      </c>
      <c r="X838" t="s">
        <v>2908</v>
      </c>
      <c r="Y838">
        <v>2014</v>
      </c>
      <c r="Z838">
        <v>6</v>
      </c>
      <c r="AA838">
        <v>14</v>
      </c>
    </row>
    <row r="839" spans="1:27" x14ac:dyDescent="0.25">
      <c r="A839">
        <v>18287378</v>
      </c>
      <c r="B839" s="1" t="s">
        <v>2909</v>
      </c>
      <c r="C839">
        <v>1</v>
      </c>
      <c r="D839" t="str">
        <f>VLOOKUP(C839,'country description'!$A$1:$B$16,2,0)</f>
        <v>India</v>
      </c>
      <c r="E839" s="1" t="s">
        <v>21</v>
      </c>
      <c r="F839" t="s">
        <v>2910</v>
      </c>
      <c r="G839" t="s">
        <v>2911</v>
      </c>
      <c r="H839" t="s">
        <v>2912</v>
      </c>
      <c r="I839">
        <v>77.075977359999996</v>
      </c>
      <c r="J839">
        <v>28.63884135</v>
      </c>
      <c r="K839" t="s">
        <v>777</v>
      </c>
      <c r="L839" t="s">
        <v>26</v>
      </c>
      <c r="M839" t="s">
        <v>27</v>
      </c>
      <c r="N839" t="s">
        <v>27</v>
      </c>
      <c r="O839" t="s">
        <v>27</v>
      </c>
      <c r="P839" t="s">
        <v>27</v>
      </c>
      <c r="Q839">
        <v>2</v>
      </c>
      <c r="R839">
        <v>20</v>
      </c>
      <c r="S839">
        <v>750</v>
      </c>
      <c r="T839">
        <f>VLOOKUP(L839,'Currency exchange'!$A:$B,2,0) *S839</f>
        <v>9</v>
      </c>
      <c r="U839">
        <v>3.2</v>
      </c>
      <c r="V839" t="s">
        <v>23525</v>
      </c>
      <c r="W839" t="s">
        <v>23532</v>
      </c>
      <c r="X839" t="s">
        <v>2913</v>
      </c>
      <c r="Y839">
        <v>2014</v>
      </c>
      <c r="Z839">
        <v>6</v>
      </c>
      <c r="AA839">
        <v>25</v>
      </c>
    </row>
    <row r="840" spans="1:27" x14ac:dyDescent="0.25">
      <c r="A840">
        <v>310816</v>
      </c>
      <c r="B840" s="1" t="s">
        <v>2914</v>
      </c>
      <c r="C840">
        <v>1</v>
      </c>
      <c r="D840" t="str">
        <f>VLOOKUP(C840,'country description'!$A$1:$B$16,2,0)</f>
        <v>India</v>
      </c>
      <c r="E840" s="1" t="s">
        <v>21</v>
      </c>
      <c r="F840" t="s">
        <v>2915</v>
      </c>
      <c r="G840" t="s">
        <v>80</v>
      </c>
      <c r="H840" t="s">
        <v>81</v>
      </c>
      <c r="I840">
        <v>77.230346699999998</v>
      </c>
      <c r="J840">
        <v>28.572941100000001</v>
      </c>
      <c r="K840" t="s">
        <v>2916</v>
      </c>
      <c r="L840" t="s">
        <v>26</v>
      </c>
      <c r="M840" t="s">
        <v>36</v>
      </c>
      <c r="N840" t="s">
        <v>36</v>
      </c>
      <c r="O840" t="s">
        <v>27</v>
      </c>
      <c r="P840" t="s">
        <v>27</v>
      </c>
      <c r="Q840">
        <v>2</v>
      </c>
      <c r="R840">
        <v>306</v>
      </c>
      <c r="S840">
        <v>900</v>
      </c>
      <c r="T840">
        <f>VLOOKUP(L840,'Currency exchange'!$A:$B,2,0) *S840</f>
        <v>10.8</v>
      </c>
      <c r="U840">
        <v>3.8</v>
      </c>
      <c r="V840" t="s">
        <v>23525</v>
      </c>
      <c r="W840" t="s">
        <v>23532</v>
      </c>
      <c r="X840" t="s">
        <v>2917</v>
      </c>
      <c r="Y840">
        <v>2014</v>
      </c>
      <c r="Z840">
        <v>5</v>
      </c>
      <c r="AA840">
        <v>25</v>
      </c>
    </row>
    <row r="841" spans="1:27" x14ac:dyDescent="0.25">
      <c r="A841">
        <v>3167</v>
      </c>
      <c r="B841" s="1" t="s">
        <v>2918</v>
      </c>
      <c r="C841">
        <v>1</v>
      </c>
      <c r="D841" t="str">
        <f>VLOOKUP(C841,'country description'!$A$1:$B$16,2,0)</f>
        <v>India</v>
      </c>
      <c r="E841" s="1" t="s">
        <v>21</v>
      </c>
      <c r="F841" t="s">
        <v>2919</v>
      </c>
      <c r="G841" t="s">
        <v>2920</v>
      </c>
      <c r="H841" t="s">
        <v>2921</v>
      </c>
      <c r="I841">
        <v>77.206967300000002</v>
      </c>
      <c r="J841">
        <v>28.573308900000001</v>
      </c>
      <c r="K841" t="s">
        <v>644</v>
      </c>
      <c r="L841" t="s">
        <v>26</v>
      </c>
      <c r="M841" t="s">
        <v>27</v>
      </c>
      <c r="N841" t="s">
        <v>27</v>
      </c>
      <c r="O841" t="s">
        <v>27</v>
      </c>
      <c r="P841" t="s">
        <v>27</v>
      </c>
      <c r="Q841">
        <v>2</v>
      </c>
      <c r="R841">
        <v>26</v>
      </c>
      <c r="S841">
        <v>750</v>
      </c>
      <c r="T841">
        <f>VLOOKUP(L841,'Currency exchange'!$A:$B,2,0) *S841</f>
        <v>9</v>
      </c>
      <c r="U841">
        <v>3.2</v>
      </c>
      <c r="V841" t="s">
        <v>23525</v>
      </c>
      <c r="W841" t="s">
        <v>23532</v>
      </c>
      <c r="X841" t="s">
        <v>2922</v>
      </c>
      <c r="Y841">
        <v>2013</v>
      </c>
      <c r="Z841">
        <v>5</v>
      </c>
      <c r="AA841">
        <v>7</v>
      </c>
    </row>
    <row r="842" spans="1:27" x14ac:dyDescent="0.25">
      <c r="A842">
        <v>3814</v>
      </c>
      <c r="B842" s="1" t="s">
        <v>2923</v>
      </c>
      <c r="C842">
        <v>1</v>
      </c>
      <c r="D842" t="str">
        <f>VLOOKUP(C842,'country description'!$A$1:$B$16,2,0)</f>
        <v>India</v>
      </c>
      <c r="E842" s="1" t="s">
        <v>21</v>
      </c>
      <c r="F842" t="s">
        <v>2924</v>
      </c>
      <c r="G842" t="s">
        <v>2925</v>
      </c>
      <c r="H842" t="s">
        <v>2926</v>
      </c>
      <c r="I842">
        <v>77.21593738</v>
      </c>
      <c r="J842">
        <v>28.528880879999999</v>
      </c>
      <c r="K842" t="s">
        <v>2927</v>
      </c>
      <c r="L842" t="s">
        <v>26</v>
      </c>
      <c r="M842" t="s">
        <v>27</v>
      </c>
      <c r="N842" t="s">
        <v>36</v>
      </c>
      <c r="O842" t="s">
        <v>27</v>
      </c>
      <c r="P842" t="s">
        <v>27</v>
      </c>
      <c r="Q842">
        <v>2</v>
      </c>
      <c r="R842">
        <v>246</v>
      </c>
      <c r="S842">
        <v>850</v>
      </c>
      <c r="T842">
        <f>VLOOKUP(L842,'Currency exchange'!$A:$B,2,0) *S842</f>
        <v>10.200000000000001</v>
      </c>
      <c r="U842">
        <v>3.5</v>
      </c>
      <c r="V842" t="s">
        <v>23525</v>
      </c>
      <c r="W842" t="s">
        <v>23532</v>
      </c>
      <c r="X842" t="s">
        <v>2869</v>
      </c>
      <c r="Y842">
        <v>2015</v>
      </c>
      <c r="Z842">
        <v>5</v>
      </c>
      <c r="AA842">
        <v>6</v>
      </c>
    </row>
    <row r="843" spans="1:27" x14ac:dyDescent="0.25">
      <c r="A843">
        <v>5602942</v>
      </c>
      <c r="B843" s="1" t="s">
        <v>2928</v>
      </c>
      <c r="C843">
        <v>214</v>
      </c>
      <c r="D843" t="str">
        <f>VLOOKUP(C843,'country description'!$A$1:$B$16,2,0)</f>
        <v>United Arab Emirates</v>
      </c>
      <c r="E843" s="1" t="s">
        <v>2800</v>
      </c>
      <c r="F843" t="s">
        <v>2929</v>
      </c>
      <c r="G843" t="s">
        <v>2930</v>
      </c>
      <c r="H843" t="s">
        <v>2931</v>
      </c>
      <c r="I843">
        <v>55.460279</v>
      </c>
      <c r="J843">
        <v>25.310369000000001</v>
      </c>
      <c r="K843" t="s">
        <v>673</v>
      </c>
      <c r="L843" t="s">
        <v>2805</v>
      </c>
      <c r="M843" t="s">
        <v>27</v>
      </c>
      <c r="N843" t="s">
        <v>27</v>
      </c>
      <c r="O843" t="s">
        <v>27</v>
      </c>
      <c r="P843" t="s">
        <v>27</v>
      </c>
      <c r="Q843">
        <v>4</v>
      </c>
      <c r="R843">
        <v>43</v>
      </c>
      <c r="S843">
        <v>110</v>
      </c>
      <c r="T843">
        <f>VLOOKUP(L843,'Currency exchange'!$A:$B,2,0) *S843</f>
        <v>29.700000000000003</v>
      </c>
      <c r="U843">
        <v>4.2</v>
      </c>
      <c r="V843" t="s">
        <v>23526</v>
      </c>
      <c r="W843" t="s">
        <v>23531</v>
      </c>
      <c r="X843" t="s">
        <v>2932</v>
      </c>
      <c r="Y843">
        <v>2017</v>
      </c>
      <c r="Z843">
        <v>4</v>
      </c>
      <c r="AA843">
        <v>20</v>
      </c>
    </row>
    <row r="844" spans="1:27" x14ac:dyDescent="0.25">
      <c r="A844">
        <v>18255631</v>
      </c>
      <c r="B844" s="1" t="s">
        <v>2933</v>
      </c>
      <c r="C844">
        <v>14</v>
      </c>
      <c r="D844" t="str">
        <f>VLOOKUP(C844,'country description'!$A$1:$B$16,2,0)</f>
        <v>Australia</v>
      </c>
      <c r="E844" s="1" t="s">
        <v>2934</v>
      </c>
      <c r="F844" t="s">
        <v>2935</v>
      </c>
      <c r="G844" t="s">
        <v>2934</v>
      </c>
      <c r="H844" t="s">
        <v>2936</v>
      </c>
      <c r="I844">
        <v>147.72278320000001</v>
      </c>
      <c r="J844">
        <v>-37.919415399999998</v>
      </c>
      <c r="K844" t="s">
        <v>2937</v>
      </c>
      <c r="L844" t="s">
        <v>695</v>
      </c>
      <c r="M844" t="s">
        <v>27</v>
      </c>
      <c r="N844" t="s">
        <v>27</v>
      </c>
      <c r="O844" t="s">
        <v>27</v>
      </c>
      <c r="P844" t="s">
        <v>27</v>
      </c>
      <c r="Q844">
        <v>4</v>
      </c>
      <c r="R844">
        <v>16</v>
      </c>
      <c r="S844">
        <v>120</v>
      </c>
      <c r="T844">
        <f>VLOOKUP(L844,'Currency exchange'!$A:$B,2,0) *S844</f>
        <v>120</v>
      </c>
      <c r="U844">
        <v>2.6</v>
      </c>
      <c r="V844" t="s">
        <v>23524</v>
      </c>
      <c r="W844" t="s">
        <v>23530</v>
      </c>
      <c r="X844" t="s">
        <v>1761</v>
      </c>
      <c r="Y844">
        <v>2013</v>
      </c>
      <c r="Z844">
        <v>4</v>
      </c>
      <c r="AA844">
        <v>4</v>
      </c>
    </row>
    <row r="845" spans="1:27" x14ac:dyDescent="0.25">
      <c r="A845">
        <v>18456764</v>
      </c>
      <c r="B845" s="1" t="s">
        <v>2938</v>
      </c>
      <c r="C845">
        <v>1</v>
      </c>
      <c r="D845" t="str">
        <f>VLOOKUP(C845,'country description'!$A$1:$B$16,2,0)</f>
        <v>India</v>
      </c>
      <c r="E845" s="1" t="s">
        <v>21</v>
      </c>
      <c r="F845" t="s">
        <v>2669</v>
      </c>
      <c r="G845" t="s">
        <v>2670</v>
      </c>
      <c r="H845" t="s">
        <v>2669</v>
      </c>
      <c r="I845">
        <v>77.239931499999997</v>
      </c>
      <c r="J845">
        <v>28.557714499999999</v>
      </c>
      <c r="K845" t="s">
        <v>2939</v>
      </c>
      <c r="L845" t="s">
        <v>26</v>
      </c>
      <c r="M845" t="s">
        <v>27</v>
      </c>
      <c r="N845" t="s">
        <v>36</v>
      </c>
      <c r="O845" t="s">
        <v>27</v>
      </c>
      <c r="P845" t="s">
        <v>27</v>
      </c>
      <c r="Q845">
        <v>2</v>
      </c>
      <c r="R845">
        <v>42</v>
      </c>
      <c r="S845">
        <v>950</v>
      </c>
      <c r="T845">
        <f>VLOOKUP(L845,'Currency exchange'!$A:$B,2,0) *S845</f>
        <v>11.4</v>
      </c>
      <c r="U845">
        <v>4.4000000000000004</v>
      </c>
      <c r="V845" t="s">
        <v>23526</v>
      </c>
      <c r="W845" t="s">
        <v>23531</v>
      </c>
      <c r="X845" t="s">
        <v>2940</v>
      </c>
      <c r="Y845">
        <v>2011</v>
      </c>
      <c r="Z845">
        <v>5</v>
      </c>
      <c r="AA845">
        <v>16</v>
      </c>
    </row>
    <row r="846" spans="1:27" x14ac:dyDescent="0.25">
      <c r="A846">
        <v>5600457</v>
      </c>
      <c r="B846" s="1" t="s">
        <v>2941</v>
      </c>
      <c r="C846">
        <v>214</v>
      </c>
      <c r="D846" t="str">
        <f>VLOOKUP(C846,'country description'!$A$1:$B$16,2,0)</f>
        <v>United Arab Emirates</v>
      </c>
      <c r="E846" s="1" t="s">
        <v>2800</v>
      </c>
      <c r="F846" t="s">
        <v>2942</v>
      </c>
      <c r="G846" t="s">
        <v>2943</v>
      </c>
      <c r="H846" t="s">
        <v>2944</v>
      </c>
      <c r="I846">
        <v>55.392696260000001</v>
      </c>
      <c r="J846">
        <v>25.333203950000001</v>
      </c>
      <c r="K846" t="s">
        <v>2945</v>
      </c>
      <c r="L846" t="s">
        <v>2805</v>
      </c>
      <c r="M846" t="s">
        <v>27</v>
      </c>
      <c r="N846" t="s">
        <v>36</v>
      </c>
      <c r="O846" t="s">
        <v>27</v>
      </c>
      <c r="P846" t="s">
        <v>27</v>
      </c>
      <c r="Q846">
        <v>4</v>
      </c>
      <c r="R846">
        <v>372</v>
      </c>
      <c r="S846">
        <v>120</v>
      </c>
      <c r="T846">
        <f>VLOOKUP(L846,'Currency exchange'!$A:$B,2,0) *S846</f>
        <v>32.400000000000006</v>
      </c>
      <c r="U846">
        <v>4.0999999999999996</v>
      </c>
      <c r="V846" t="s">
        <v>23526</v>
      </c>
      <c r="W846" t="s">
        <v>23531</v>
      </c>
      <c r="X846" t="s">
        <v>2946</v>
      </c>
      <c r="Y846">
        <v>2012</v>
      </c>
      <c r="Z846">
        <v>12</v>
      </c>
      <c r="AA846">
        <v>2</v>
      </c>
    </row>
    <row r="847" spans="1:27" x14ac:dyDescent="0.25">
      <c r="A847">
        <v>18380149</v>
      </c>
      <c r="B847" s="1" t="s">
        <v>2947</v>
      </c>
      <c r="C847">
        <v>1</v>
      </c>
      <c r="D847" t="str">
        <f>VLOOKUP(C847,'country description'!$A$1:$B$16,2,0)</f>
        <v>India</v>
      </c>
      <c r="E847" s="1" t="s">
        <v>21</v>
      </c>
      <c r="F847" t="s">
        <v>2948</v>
      </c>
      <c r="G847" t="s">
        <v>2680</v>
      </c>
      <c r="H847" t="s">
        <v>2681</v>
      </c>
      <c r="I847">
        <v>77.242911100000001</v>
      </c>
      <c r="J847">
        <v>28.533943600000001</v>
      </c>
      <c r="K847" t="s">
        <v>2949</v>
      </c>
      <c r="L847" t="s">
        <v>26</v>
      </c>
      <c r="M847" t="s">
        <v>36</v>
      </c>
      <c r="N847" t="s">
        <v>27</v>
      </c>
      <c r="O847" t="s">
        <v>27</v>
      </c>
      <c r="P847" t="s">
        <v>27</v>
      </c>
      <c r="Q847">
        <v>2</v>
      </c>
      <c r="R847">
        <v>47</v>
      </c>
      <c r="S847">
        <v>900</v>
      </c>
      <c r="T847">
        <f>VLOOKUP(L847,'Currency exchange'!$A:$B,2,0) *S847</f>
        <v>10.8</v>
      </c>
      <c r="U847">
        <v>4</v>
      </c>
      <c r="V847" t="s">
        <v>23526</v>
      </c>
      <c r="W847" t="s">
        <v>23531</v>
      </c>
      <c r="X847" t="s">
        <v>281</v>
      </c>
      <c r="Y847">
        <v>2011</v>
      </c>
      <c r="Z847">
        <v>5</v>
      </c>
      <c r="AA847">
        <v>22</v>
      </c>
    </row>
    <row r="848" spans="1:27" x14ac:dyDescent="0.25">
      <c r="A848">
        <v>18481309</v>
      </c>
      <c r="B848" s="1" t="s">
        <v>2950</v>
      </c>
      <c r="C848">
        <v>1</v>
      </c>
      <c r="D848" t="str">
        <f>VLOOKUP(C848,'country description'!$A$1:$B$16,2,0)</f>
        <v>India</v>
      </c>
      <c r="E848" s="1" t="s">
        <v>21</v>
      </c>
      <c r="F848" t="s">
        <v>2951</v>
      </c>
      <c r="G848" t="s">
        <v>394</v>
      </c>
      <c r="H848" t="s">
        <v>395</v>
      </c>
      <c r="I848">
        <v>0</v>
      </c>
      <c r="J848">
        <v>0</v>
      </c>
      <c r="K848" t="s">
        <v>719</v>
      </c>
      <c r="L848" t="s">
        <v>26</v>
      </c>
      <c r="M848" t="s">
        <v>27</v>
      </c>
      <c r="N848" t="s">
        <v>27</v>
      </c>
      <c r="O848" t="s">
        <v>27</v>
      </c>
      <c r="P848" t="s">
        <v>27</v>
      </c>
      <c r="Q848">
        <v>2</v>
      </c>
      <c r="R848">
        <v>2</v>
      </c>
      <c r="S848">
        <v>900</v>
      </c>
      <c r="T848">
        <f>VLOOKUP(L848,'Currency exchange'!$A:$B,2,0) *S848</f>
        <v>10.8</v>
      </c>
      <c r="U848">
        <v>1</v>
      </c>
      <c r="V848" t="s">
        <v>23523</v>
      </c>
      <c r="W848" t="s">
        <v>23529</v>
      </c>
      <c r="X848" t="s">
        <v>2641</v>
      </c>
      <c r="Y848">
        <v>2011</v>
      </c>
      <c r="Z848">
        <v>5</v>
      </c>
      <c r="AA848">
        <v>8</v>
      </c>
    </row>
    <row r="849" spans="1:27" x14ac:dyDescent="0.25">
      <c r="A849">
        <v>652</v>
      </c>
      <c r="B849" s="1" t="s">
        <v>2456</v>
      </c>
      <c r="C849">
        <v>1</v>
      </c>
      <c r="D849" t="str">
        <f>VLOOKUP(C849,'country description'!$A$1:$B$16,2,0)</f>
        <v>India</v>
      </c>
      <c r="E849" s="1" t="s">
        <v>21</v>
      </c>
      <c r="F849" t="s">
        <v>2952</v>
      </c>
      <c r="G849" t="s">
        <v>198</v>
      </c>
      <c r="H849" t="s">
        <v>199</v>
      </c>
      <c r="I849">
        <v>77.207687399999998</v>
      </c>
      <c r="J849">
        <v>28.551083500000001</v>
      </c>
      <c r="K849" t="s">
        <v>673</v>
      </c>
      <c r="L849" t="s">
        <v>26</v>
      </c>
      <c r="M849" t="s">
        <v>27</v>
      </c>
      <c r="N849" t="s">
        <v>27</v>
      </c>
      <c r="O849" t="s">
        <v>27</v>
      </c>
      <c r="P849" t="s">
        <v>27</v>
      </c>
      <c r="Q849">
        <v>2</v>
      </c>
      <c r="R849">
        <v>76</v>
      </c>
      <c r="S849">
        <v>750</v>
      </c>
      <c r="T849">
        <f>VLOOKUP(L849,'Currency exchange'!$A:$B,2,0) *S849</f>
        <v>9</v>
      </c>
      <c r="U849">
        <v>2.6</v>
      </c>
      <c r="V849" t="s">
        <v>23524</v>
      </c>
      <c r="W849" t="s">
        <v>23530</v>
      </c>
      <c r="X849" t="s">
        <v>2953</v>
      </c>
      <c r="Y849">
        <v>2013</v>
      </c>
      <c r="Z849">
        <v>5</v>
      </c>
      <c r="AA849">
        <v>14</v>
      </c>
    </row>
    <row r="850" spans="1:27" x14ac:dyDescent="0.25">
      <c r="A850">
        <v>6102866</v>
      </c>
      <c r="B850" s="1" t="s">
        <v>2954</v>
      </c>
      <c r="C850">
        <v>215</v>
      </c>
      <c r="D850" t="str">
        <f>VLOOKUP(C850,'country description'!$A$1:$B$16,2,0)</f>
        <v>United Kingdom</v>
      </c>
      <c r="E850" s="1" t="s">
        <v>2693</v>
      </c>
      <c r="F850" t="s">
        <v>2955</v>
      </c>
      <c r="G850" t="s">
        <v>2820</v>
      </c>
      <c r="H850" t="s">
        <v>2820</v>
      </c>
      <c r="I850">
        <v>-0.14486099999999999</v>
      </c>
      <c r="J850">
        <v>51.510342000000001</v>
      </c>
      <c r="K850" t="s">
        <v>2741</v>
      </c>
      <c r="L850" t="s">
        <v>2422</v>
      </c>
      <c r="M850" t="s">
        <v>36</v>
      </c>
      <c r="N850" t="s">
        <v>27</v>
      </c>
      <c r="O850" t="s">
        <v>27</v>
      </c>
      <c r="P850" t="s">
        <v>27</v>
      </c>
      <c r="Q850">
        <v>4</v>
      </c>
      <c r="R850">
        <v>395</v>
      </c>
      <c r="S850">
        <v>120</v>
      </c>
      <c r="T850">
        <f>VLOOKUP(L850,'Currency exchange'!$A:$B,2,0) *S850</f>
        <v>152.4</v>
      </c>
      <c r="U850">
        <v>4.8</v>
      </c>
      <c r="V850" t="s">
        <v>23526</v>
      </c>
      <c r="W850" t="s">
        <v>23531</v>
      </c>
      <c r="X850" t="s">
        <v>2956</v>
      </c>
      <c r="Y850">
        <v>2013</v>
      </c>
      <c r="Z850">
        <v>1</v>
      </c>
      <c r="AA850">
        <v>12</v>
      </c>
    </row>
    <row r="851" spans="1:27" x14ac:dyDescent="0.25">
      <c r="A851">
        <v>7300868</v>
      </c>
      <c r="B851" s="1" t="s">
        <v>2957</v>
      </c>
      <c r="C851">
        <v>30</v>
      </c>
      <c r="D851" t="str">
        <f>VLOOKUP(C851,'country description'!$A$1:$B$16,2,0)</f>
        <v>Brazil</v>
      </c>
      <c r="E851" s="1" t="s">
        <v>2838</v>
      </c>
      <c r="F851" t="s">
        <v>2958</v>
      </c>
      <c r="G851" t="s">
        <v>2959</v>
      </c>
      <c r="H851" t="s">
        <v>2960</v>
      </c>
      <c r="I851">
        <v>-43.225666670000003</v>
      </c>
      <c r="J851">
        <v>-22.985166670000002</v>
      </c>
      <c r="K851" t="s">
        <v>2961</v>
      </c>
      <c r="L851" t="s">
        <v>2829</v>
      </c>
      <c r="M851" t="s">
        <v>27</v>
      </c>
      <c r="N851" t="s">
        <v>27</v>
      </c>
      <c r="O851" t="s">
        <v>27</v>
      </c>
      <c r="P851" t="s">
        <v>27</v>
      </c>
      <c r="Q851">
        <v>4</v>
      </c>
      <c r="R851">
        <v>13</v>
      </c>
      <c r="S851">
        <v>120</v>
      </c>
      <c r="T851">
        <f>VLOOKUP(L851,'Currency exchange'!$A:$B,2,0) *S851</f>
        <v>25.2</v>
      </c>
      <c r="U851">
        <v>4.4000000000000004</v>
      </c>
      <c r="V851" t="s">
        <v>23526</v>
      </c>
      <c r="W851" t="s">
        <v>23531</v>
      </c>
      <c r="X851" t="s">
        <v>2515</v>
      </c>
      <c r="Y851">
        <v>2011</v>
      </c>
      <c r="Z851">
        <v>8</v>
      </c>
      <c r="AA851">
        <v>15</v>
      </c>
    </row>
    <row r="852" spans="1:27" x14ac:dyDescent="0.25">
      <c r="A852">
        <v>5916112</v>
      </c>
      <c r="B852" s="1" t="s">
        <v>2962</v>
      </c>
      <c r="C852">
        <v>208</v>
      </c>
      <c r="D852" t="str">
        <f>VLOOKUP(C852,'country description'!$A$1:$B$16,2,0)</f>
        <v>Turkey</v>
      </c>
      <c r="E852" s="1" t="s">
        <v>2963</v>
      </c>
      <c r="F852" t="s">
        <v>2964</v>
      </c>
      <c r="G852" t="s">
        <v>2965</v>
      </c>
      <c r="H852" t="s">
        <v>2966</v>
      </c>
      <c r="I852">
        <v>29.036019</v>
      </c>
      <c r="J852">
        <v>41.057979000000003</v>
      </c>
      <c r="K852" t="s">
        <v>2967</v>
      </c>
      <c r="L852" t="s">
        <v>2968</v>
      </c>
      <c r="M852" t="s">
        <v>27</v>
      </c>
      <c r="N852" t="s">
        <v>27</v>
      </c>
      <c r="O852" t="s">
        <v>27</v>
      </c>
      <c r="P852" t="s">
        <v>27</v>
      </c>
      <c r="Q852">
        <v>4</v>
      </c>
      <c r="R852">
        <v>901</v>
      </c>
      <c r="S852">
        <v>120</v>
      </c>
      <c r="T852">
        <f>VLOOKUP(L852,'Currency exchange'!$A:$B,2,0) *S852</f>
        <v>4.08</v>
      </c>
      <c r="U852">
        <v>4</v>
      </c>
      <c r="V852" t="s">
        <v>23526</v>
      </c>
      <c r="W852" t="s">
        <v>23531</v>
      </c>
      <c r="X852" t="s">
        <v>119</v>
      </c>
      <c r="Y852">
        <v>2017</v>
      </c>
      <c r="Z852">
        <v>8</v>
      </c>
      <c r="AA852">
        <v>13</v>
      </c>
    </row>
    <row r="853" spans="1:27" x14ac:dyDescent="0.25">
      <c r="A853">
        <v>6700846</v>
      </c>
      <c r="B853" s="1" t="s">
        <v>2969</v>
      </c>
      <c r="C853">
        <v>30</v>
      </c>
      <c r="D853" t="str">
        <f>VLOOKUP(C853,'country description'!$A$1:$B$16,2,0)</f>
        <v>Brazil</v>
      </c>
      <c r="E853" s="1" t="s">
        <v>2824</v>
      </c>
      <c r="F853" t="s">
        <v>2970</v>
      </c>
      <c r="G853" t="s">
        <v>2971</v>
      </c>
      <c r="H853" t="s">
        <v>2972</v>
      </c>
      <c r="I853">
        <v>-46.657418</v>
      </c>
      <c r="J853">
        <v>-23.571638</v>
      </c>
      <c r="K853" t="s">
        <v>2973</v>
      </c>
      <c r="L853" t="s">
        <v>2829</v>
      </c>
      <c r="M853" t="s">
        <v>27</v>
      </c>
      <c r="N853" t="s">
        <v>27</v>
      </c>
      <c r="O853" t="s">
        <v>27</v>
      </c>
      <c r="P853" t="s">
        <v>27</v>
      </c>
      <c r="Q853">
        <v>4</v>
      </c>
      <c r="R853">
        <v>9</v>
      </c>
      <c r="S853">
        <v>120</v>
      </c>
      <c r="T853">
        <f>VLOOKUP(L853,'Currency exchange'!$A:$B,2,0) *S853</f>
        <v>25.2</v>
      </c>
      <c r="U853">
        <v>3.5</v>
      </c>
      <c r="V853" t="s">
        <v>23525</v>
      </c>
      <c r="W853" t="s">
        <v>23532</v>
      </c>
      <c r="X853" t="s">
        <v>2974</v>
      </c>
      <c r="Y853">
        <v>2011</v>
      </c>
      <c r="Z853">
        <v>7</v>
      </c>
      <c r="AA853">
        <v>11</v>
      </c>
    </row>
    <row r="854" spans="1:27" x14ac:dyDescent="0.25">
      <c r="A854">
        <v>7003682</v>
      </c>
      <c r="B854" s="1" t="s">
        <v>2975</v>
      </c>
      <c r="C854">
        <v>148</v>
      </c>
      <c r="D854" t="str">
        <f>VLOOKUP(C854,'country description'!$A$1:$B$16,2,0)</f>
        <v>New Zealand</v>
      </c>
      <c r="E854" s="1" t="s">
        <v>2629</v>
      </c>
      <c r="F854" t="s">
        <v>2976</v>
      </c>
      <c r="G854" t="s">
        <v>2977</v>
      </c>
      <c r="H854" t="s">
        <v>2978</v>
      </c>
      <c r="I854">
        <v>174.75702329999999</v>
      </c>
      <c r="J854">
        <v>-36.841091759999998</v>
      </c>
      <c r="K854" t="s">
        <v>792</v>
      </c>
      <c r="L854" t="s">
        <v>2634</v>
      </c>
      <c r="M854" t="s">
        <v>27</v>
      </c>
      <c r="N854" t="s">
        <v>27</v>
      </c>
      <c r="O854" t="s">
        <v>27</v>
      </c>
      <c r="P854" t="s">
        <v>27</v>
      </c>
      <c r="Q854">
        <v>4</v>
      </c>
      <c r="R854">
        <v>413</v>
      </c>
      <c r="S854">
        <v>120</v>
      </c>
      <c r="T854">
        <f>VLOOKUP(L854,'Currency exchange'!$A:$B,2,0) *S854</f>
        <v>75.599999999999994</v>
      </c>
      <c r="U854">
        <v>4.5999999999999996</v>
      </c>
      <c r="V854" t="s">
        <v>23526</v>
      </c>
      <c r="W854" t="s">
        <v>23531</v>
      </c>
      <c r="X854" t="s">
        <v>2979</v>
      </c>
      <c r="Y854">
        <v>2018</v>
      </c>
      <c r="Z854">
        <v>7</v>
      </c>
      <c r="AA854">
        <v>27</v>
      </c>
    </row>
    <row r="855" spans="1:27" x14ac:dyDescent="0.25">
      <c r="A855">
        <v>6701257</v>
      </c>
      <c r="B855" s="1" t="s">
        <v>2980</v>
      </c>
      <c r="C855">
        <v>30</v>
      </c>
      <c r="D855" t="str">
        <f>VLOOKUP(C855,'country description'!$A$1:$B$16,2,0)</f>
        <v>Brazil</v>
      </c>
      <c r="E855" s="1" t="s">
        <v>2824</v>
      </c>
      <c r="F855" t="s">
        <v>2981</v>
      </c>
      <c r="G855" t="s">
        <v>2982</v>
      </c>
      <c r="H855" t="s">
        <v>2983</v>
      </c>
      <c r="I855">
        <v>-46.681333330000001</v>
      </c>
      <c r="J855">
        <v>-23.564833329999999</v>
      </c>
      <c r="K855" t="s">
        <v>2984</v>
      </c>
      <c r="L855" t="s">
        <v>2829</v>
      </c>
      <c r="M855" t="s">
        <v>27</v>
      </c>
      <c r="N855" t="s">
        <v>27</v>
      </c>
      <c r="O855" t="s">
        <v>27</v>
      </c>
      <c r="P855" t="s">
        <v>27</v>
      </c>
      <c r="Q855">
        <v>4</v>
      </c>
      <c r="R855">
        <v>68</v>
      </c>
      <c r="S855">
        <v>120</v>
      </c>
      <c r="T855">
        <f>VLOOKUP(L855,'Currency exchange'!$A:$B,2,0) *S855</f>
        <v>25.2</v>
      </c>
      <c r="U855">
        <v>4.3</v>
      </c>
      <c r="V855" t="s">
        <v>23526</v>
      </c>
      <c r="W855" t="s">
        <v>23531</v>
      </c>
      <c r="X855" t="s">
        <v>2985</v>
      </c>
      <c r="Y855">
        <v>2015</v>
      </c>
      <c r="Z855">
        <v>5</v>
      </c>
      <c r="AA855">
        <v>23</v>
      </c>
    </row>
    <row r="856" spans="1:27" x14ac:dyDescent="0.25">
      <c r="A856">
        <v>6900674</v>
      </c>
      <c r="B856" s="1" t="s">
        <v>2986</v>
      </c>
      <c r="C856">
        <v>215</v>
      </c>
      <c r="D856" t="str">
        <f>VLOOKUP(C856,'country description'!$A$1:$B$16,2,0)</f>
        <v>United Kingdom</v>
      </c>
      <c r="E856" s="1" t="s">
        <v>2710</v>
      </c>
      <c r="F856" t="s">
        <v>2987</v>
      </c>
      <c r="G856" t="s">
        <v>2988</v>
      </c>
      <c r="H856" t="s">
        <v>2989</v>
      </c>
      <c r="I856">
        <v>-1.901843</v>
      </c>
      <c r="J856">
        <v>52.483643000000001</v>
      </c>
      <c r="K856" t="s">
        <v>2990</v>
      </c>
      <c r="L856" t="s">
        <v>2422</v>
      </c>
      <c r="M856" t="s">
        <v>27</v>
      </c>
      <c r="N856" t="s">
        <v>27</v>
      </c>
      <c r="O856" t="s">
        <v>27</v>
      </c>
      <c r="P856" t="s">
        <v>27</v>
      </c>
      <c r="Q856">
        <v>4</v>
      </c>
      <c r="R856">
        <v>265</v>
      </c>
      <c r="S856">
        <v>120</v>
      </c>
      <c r="T856">
        <f>VLOOKUP(L856,'Currency exchange'!$A:$B,2,0) *S856</f>
        <v>152.4</v>
      </c>
      <c r="U856">
        <v>4.5</v>
      </c>
      <c r="V856" t="s">
        <v>23526</v>
      </c>
      <c r="W856" t="s">
        <v>23531</v>
      </c>
      <c r="X856" t="s">
        <v>2991</v>
      </c>
      <c r="Y856">
        <v>2017</v>
      </c>
      <c r="Z856">
        <v>12</v>
      </c>
      <c r="AA856">
        <v>12</v>
      </c>
    </row>
    <row r="857" spans="1:27" x14ac:dyDescent="0.25">
      <c r="A857">
        <v>7300515</v>
      </c>
      <c r="B857" s="1" t="s">
        <v>2992</v>
      </c>
      <c r="C857">
        <v>30</v>
      </c>
      <c r="D857" t="str">
        <f>VLOOKUP(C857,'country description'!$A$1:$B$16,2,0)</f>
        <v>Brazil</v>
      </c>
      <c r="E857" s="1" t="s">
        <v>2838</v>
      </c>
      <c r="F857" t="s">
        <v>2993</v>
      </c>
      <c r="G857" t="s">
        <v>2994</v>
      </c>
      <c r="H857" t="s">
        <v>2995</v>
      </c>
      <c r="I857">
        <v>-43.203000000000003</v>
      </c>
      <c r="J857">
        <v>-22.98533333</v>
      </c>
      <c r="K857" t="s">
        <v>2842</v>
      </c>
      <c r="L857" t="s">
        <v>2829</v>
      </c>
      <c r="M857" t="s">
        <v>27</v>
      </c>
      <c r="N857" t="s">
        <v>27</v>
      </c>
      <c r="O857" t="s">
        <v>27</v>
      </c>
      <c r="P857" t="s">
        <v>27</v>
      </c>
      <c r="Q857">
        <v>4</v>
      </c>
      <c r="R857">
        <v>49</v>
      </c>
      <c r="S857">
        <v>120</v>
      </c>
      <c r="T857">
        <f>VLOOKUP(L857,'Currency exchange'!$A:$B,2,0) *S857</f>
        <v>25.2</v>
      </c>
      <c r="U857">
        <v>4.9000000000000004</v>
      </c>
      <c r="V857" t="s">
        <v>23526</v>
      </c>
      <c r="W857" t="s">
        <v>23531</v>
      </c>
      <c r="X857" t="s">
        <v>2996</v>
      </c>
      <c r="Y857">
        <v>2014</v>
      </c>
      <c r="Z857">
        <v>11</v>
      </c>
      <c r="AA857">
        <v>28</v>
      </c>
    </row>
    <row r="858" spans="1:27" x14ac:dyDescent="0.25">
      <c r="A858">
        <v>18455531</v>
      </c>
      <c r="B858" s="1" t="s">
        <v>2499</v>
      </c>
      <c r="C858">
        <v>1</v>
      </c>
      <c r="D858" t="str">
        <f>VLOOKUP(C858,'country description'!$A$1:$B$16,2,0)</f>
        <v>India</v>
      </c>
      <c r="E858" s="1" t="s">
        <v>21</v>
      </c>
      <c r="F858" t="s">
        <v>2391</v>
      </c>
      <c r="G858" t="s">
        <v>2392</v>
      </c>
      <c r="H858" t="s">
        <v>2391</v>
      </c>
      <c r="I858">
        <v>77.210346310000006</v>
      </c>
      <c r="J858">
        <v>28.534490439999999</v>
      </c>
      <c r="K858" t="s">
        <v>2502</v>
      </c>
      <c r="L858" t="s">
        <v>26</v>
      </c>
      <c r="M858" t="s">
        <v>27</v>
      </c>
      <c r="N858" t="s">
        <v>36</v>
      </c>
      <c r="O858" t="s">
        <v>27</v>
      </c>
      <c r="P858" t="s">
        <v>27</v>
      </c>
      <c r="Q858">
        <v>2</v>
      </c>
      <c r="R858">
        <v>50</v>
      </c>
      <c r="S858">
        <v>850</v>
      </c>
      <c r="T858">
        <f>VLOOKUP(L858,'Currency exchange'!$A:$B,2,0) *S858</f>
        <v>10.200000000000001</v>
      </c>
      <c r="U858">
        <v>3.9</v>
      </c>
      <c r="V858" t="s">
        <v>23525</v>
      </c>
      <c r="W858" t="s">
        <v>23532</v>
      </c>
      <c r="X858" t="s">
        <v>2997</v>
      </c>
      <c r="Y858">
        <v>2018</v>
      </c>
      <c r="Z858">
        <v>5</v>
      </c>
      <c r="AA858">
        <v>16</v>
      </c>
    </row>
    <row r="859" spans="1:27" x14ac:dyDescent="0.25">
      <c r="A859">
        <v>306555</v>
      </c>
      <c r="B859" s="1" t="s">
        <v>2998</v>
      </c>
      <c r="C859">
        <v>1</v>
      </c>
      <c r="D859" t="str">
        <f>VLOOKUP(C859,'country description'!$A$1:$B$16,2,0)</f>
        <v>India</v>
      </c>
      <c r="E859" s="1" t="s">
        <v>21</v>
      </c>
      <c r="F859" t="s">
        <v>2999</v>
      </c>
      <c r="G859" t="s">
        <v>150</v>
      </c>
      <c r="H859" t="s">
        <v>151</v>
      </c>
      <c r="I859">
        <v>77.339088099999998</v>
      </c>
      <c r="J859">
        <v>28.6076461</v>
      </c>
      <c r="K859" t="s">
        <v>777</v>
      </c>
      <c r="L859" t="s">
        <v>26</v>
      </c>
      <c r="M859" t="s">
        <v>36</v>
      </c>
      <c r="N859" t="s">
        <v>27</v>
      </c>
      <c r="O859" t="s">
        <v>27</v>
      </c>
      <c r="P859" t="s">
        <v>27</v>
      </c>
      <c r="Q859">
        <v>2</v>
      </c>
      <c r="R859">
        <v>26</v>
      </c>
      <c r="S859">
        <v>900</v>
      </c>
      <c r="T859">
        <f>VLOOKUP(L859,'Currency exchange'!$A:$B,2,0) *S859</f>
        <v>10.8</v>
      </c>
      <c r="U859">
        <v>3.3</v>
      </c>
      <c r="V859" t="s">
        <v>23525</v>
      </c>
      <c r="W859" t="s">
        <v>23532</v>
      </c>
      <c r="X859" t="s">
        <v>1211</v>
      </c>
      <c r="Y859">
        <v>2013</v>
      </c>
      <c r="Z859">
        <v>5</v>
      </c>
      <c r="AA859">
        <v>4</v>
      </c>
    </row>
    <row r="860" spans="1:27" x14ac:dyDescent="0.25">
      <c r="A860">
        <v>3094</v>
      </c>
      <c r="B860" s="1" t="s">
        <v>2998</v>
      </c>
      <c r="C860">
        <v>1</v>
      </c>
      <c r="D860" t="str">
        <f>VLOOKUP(C860,'country description'!$A$1:$B$16,2,0)</f>
        <v>India</v>
      </c>
      <c r="E860" s="1" t="s">
        <v>21</v>
      </c>
      <c r="F860" t="s">
        <v>3000</v>
      </c>
      <c r="G860" t="s">
        <v>2581</v>
      </c>
      <c r="H860" t="s">
        <v>2582</v>
      </c>
      <c r="I860">
        <v>77.217927000000003</v>
      </c>
      <c r="J860">
        <v>28.645035</v>
      </c>
      <c r="K860" t="s">
        <v>677</v>
      </c>
      <c r="L860" t="s">
        <v>26</v>
      </c>
      <c r="M860" t="s">
        <v>36</v>
      </c>
      <c r="N860" t="s">
        <v>27</v>
      </c>
      <c r="O860" t="s">
        <v>27</v>
      </c>
      <c r="P860" t="s">
        <v>27</v>
      </c>
      <c r="Q860">
        <v>2</v>
      </c>
      <c r="R860">
        <v>11</v>
      </c>
      <c r="S860">
        <v>900</v>
      </c>
      <c r="T860">
        <f>VLOOKUP(L860,'Currency exchange'!$A:$B,2,0) *S860</f>
        <v>10.8</v>
      </c>
      <c r="U860">
        <v>3</v>
      </c>
      <c r="V860" t="s">
        <v>23525</v>
      </c>
      <c r="W860" t="s">
        <v>23532</v>
      </c>
      <c r="X860" t="s">
        <v>3001</v>
      </c>
      <c r="Y860">
        <v>2013</v>
      </c>
      <c r="Z860">
        <v>5</v>
      </c>
      <c r="AA860">
        <v>15</v>
      </c>
    </row>
    <row r="861" spans="1:27" x14ac:dyDescent="0.25">
      <c r="A861">
        <v>301227</v>
      </c>
      <c r="B861" s="1" t="s">
        <v>3002</v>
      </c>
      <c r="C861">
        <v>1</v>
      </c>
      <c r="D861" t="str">
        <f>VLOOKUP(C861,'country description'!$A$1:$B$16,2,0)</f>
        <v>India</v>
      </c>
      <c r="E861" s="1" t="s">
        <v>21</v>
      </c>
      <c r="F861" t="s">
        <v>3003</v>
      </c>
      <c r="G861" t="s">
        <v>70</v>
      </c>
      <c r="H861" t="s">
        <v>71</v>
      </c>
      <c r="I861">
        <v>77.1761056</v>
      </c>
      <c r="J861">
        <v>28.575066799999998</v>
      </c>
      <c r="K861" t="s">
        <v>677</v>
      </c>
      <c r="L861" t="s">
        <v>26</v>
      </c>
      <c r="M861" t="s">
        <v>27</v>
      </c>
      <c r="N861" t="s">
        <v>36</v>
      </c>
      <c r="O861" t="s">
        <v>27</v>
      </c>
      <c r="P861" t="s">
        <v>27</v>
      </c>
      <c r="Q861">
        <v>2</v>
      </c>
      <c r="R861">
        <v>30</v>
      </c>
      <c r="S861">
        <v>750</v>
      </c>
      <c r="T861">
        <f>VLOOKUP(L861,'Currency exchange'!$A:$B,2,0) *S861</f>
        <v>9</v>
      </c>
      <c r="U861">
        <v>2.4</v>
      </c>
      <c r="V861" t="s">
        <v>23524</v>
      </c>
      <c r="W861" t="s">
        <v>23530</v>
      </c>
      <c r="X861" t="s">
        <v>2246</v>
      </c>
      <c r="Y861">
        <v>2013</v>
      </c>
      <c r="Z861">
        <v>5</v>
      </c>
      <c r="AA861">
        <v>18</v>
      </c>
    </row>
    <row r="862" spans="1:27" x14ac:dyDescent="0.25">
      <c r="A862">
        <v>18241878</v>
      </c>
      <c r="B862" s="1" t="s">
        <v>3004</v>
      </c>
      <c r="C862">
        <v>1</v>
      </c>
      <c r="D862" t="str">
        <f>VLOOKUP(C862,'country description'!$A$1:$B$16,2,0)</f>
        <v>India</v>
      </c>
      <c r="E862" s="1" t="s">
        <v>21</v>
      </c>
      <c r="F862" t="s">
        <v>3005</v>
      </c>
      <c r="G862" t="s">
        <v>2592</v>
      </c>
      <c r="H862" t="s">
        <v>2593</v>
      </c>
      <c r="I862">
        <v>77.120290100000005</v>
      </c>
      <c r="J862">
        <v>28.638939300000001</v>
      </c>
      <c r="K862" t="s">
        <v>770</v>
      </c>
      <c r="L862" t="s">
        <v>26</v>
      </c>
      <c r="M862" t="s">
        <v>27</v>
      </c>
      <c r="N862" t="s">
        <v>36</v>
      </c>
      <c r="O862" t="s">
        <v>27</v>
      </c>
      <c r="P862" t="s">
        <v>27</v>
      </c>
      <c r="Q862">
        <v>2</v>
      </c>
      <c r="R862">
        <v>25</v>
      </c>
      <c r="S862">
        <v>750</v>
      </c>
      <c r="T862">
        <f>VLOOKUP(L862,'Currency exchange'!$A:$B,2,0) *S862</f>
        <v>9</v>
      </c>
      <c r="U862">
        <v>2.6</v>
      </c>
      <c r="V862" t="s">
        <v>23524</v>
      </c>
      <c r="W862" t="s">
        <v>23530</v>
      </c>
      <c r="X862" t="s">
        <v>3006</v>
      </c>
      <c r="Y862">
        <v>2017</v>
      </c>
      <c r="Z862">
        <v>5</v>
      </c>
      <c r="AA862">
        <v>18</v>
      </c>
    </row>
    <row r="863" spans="1:27" x14ac:dyDescent="0.25">
      <c r="A863">
        <v>6713413</v>
      </c>
      <c r="B863" s="1" t="s">
        <v>3007</v>
      </c>
      <c r="C863">
        <v>30</v>
      </c>
      <c r="D863" t="str">
        <f>VLOOKUP(C863,'country description'!$A$1:$B$16,2,0)</f>
        <v>Brazil</v>
      </c>
      <c r="E863" s="1" t="s">
        <v>2824</v>
      </c>
      <c r="F863" t="s">
        <v>3008</v>
      </c>
      <c r="G863" t="s">
        <v>3009</v>
      </c>
      <c r="H863" t="s">
        <v>3010</v>
      </c>
      <c r="I863">
        <v>-46.675109999999997</v>
      </c>
      <c r="J863">
        <v>-23.582135000000001</v>
      </c>
      <c r="K863" t="s">
        <v>3011</v>
      </c>
      <c r="L863" t="s">
        <v>2829</v>
      </c>
      <c r="M863" t="s">
        <v>27</v>
      </c>
      <c r="N863" t="s">
        <v>27</v>
      </c>
      <c r="O863" t="s">
        <v>27</v>
      </c>
      <c r="P863" t="s">
        <v>27</v>
      </c>
      <c r="Q863">
        <v>4</v>
      </c>
      <c r="R863">
        <v>30</v>
      </c>
      <c r="S863">
        <v>120</v>
      </c>
      <c r="T863">
        <f>VLOOKUP(L863,'Currency exchange'!$A:$B,2,0) *S863</f>
        <v>25.2</v>
      </c>
      <c r="U863">
        <v>4.5999999999999996</v>
      </c>
      <c r="V863" t="s">
        <v>23526</v>
      </c>
      <c r="W863" t="s">
        <v>23531</v>
      </c>
      <c r="X863" t="s">
        <v>3012</v>
      </c>
      <c r="Y863">
        <v>2014</v>
      </c>
      <c r="Z863">
        <v>11</v>
      </c>
      <c r="AA863">
        <v>23</v>
      </c>
    </row>
    <row r="864" spans="1:27" x14ac:dyDescent="0.25">
      <c r="A864">
        <v>6713772</v>
      </c>
      <c r="B864" s="1" t="s">
        <v>3013</v>
      </c>
      <c r="C864">
        <v>30</v>
      </c>
      <c r="D864" t="str">
        <f>VLOOKUP(C864,'country description'!$A$1:$B$16,2,0)</f>
        <v>Brazil</v>
      </c>
      <c r="E864" s="1" t="s">
        <v>2824</v>
      </c>
      <c r="F864" t="s">
        <v>3014</v>
      </c>
      <c r="G864" t="s">
        <v>3015</v>
      </c>
      <c r="H864" t="s">
        <v>3016</v>
      </c>
      <c r="I864">
        <v>-46.746957999999999</v>
      </c>
      <c r="J864">
        <v>-23.609207000000001</v>
      </c>
      <c r="K864" t="s">
        <v>3017</v>
      </c>
      <c r="L864" t="s">
        <v>2829</v>
      </c>
      <c r="M864" t="s">
        <v>27</v>
      </c>
      <c r="N864" t="s">
        <v>27</v>
      </c>
      <c r="O864" t="s">
        <v>27</v>
      </c>
      <c r="P864" t="s">
        <v>27</v>
      </c>
      <c r="Q864">
        <v>4</v>
      </c>
      <c r="R864">
        <v>11</v>
      </c>
      <c r="S864">
        <v>120</v>
      </c>
      <c r="T864">
        <f>VLOOKUP(L864,'Currency exchange'!$A:$B,2,0) *S864</f>
        <v>25.2</v>
      </c>
      <c r="U864">
        <v>4.0999999999999996</v>
      </c>
      <c r="V864" t="s">
        <v>23526</v>
      </c>
      <c r="W864" t="s">
        <v>23531</v>
      </c>
      <c r="X864" t="s">
        <v>3018</v>
      </c>
      <c r="Y864">
        <v>2011</v>
      </c>
      <c r="Z864">
        <v>10</v>
      </c>
      <c r="AA864">
        <v>19</v>
      </c>
    </row>
    <row r="865" spans="1:27" x14ac:dyDescent="0.25">
      <c r="A865">
        <v>5601404</v>
      </c>
      <c r="B865" s="1" t="s">
        <v>3019</v>
      </c>
      <c r="C865">
        <v>214</v>
      </c>
      <c r="D865" t="str">
        <f>VLOOKUP(C865,'country description'!$A$1:$B$16,2,0)</f>
        <v>United Arab Emirates</v>
      </c>
      <c r="E865" s="1" t="s">
        <v>2800</v>
      </c>
      <c r="F865" t="s">
        <v>3020</v>
      </c>
      <c r="G865" t="s">
        <v>3021</v>
      </c>
      <c r="H865" t="s">
        <v>3022</v>
      </c>
      <c r="I865">
        <v>55.399227439999997</v>
      </c>
      <c r="J865">
        <v>25.348390770000002</v>
      </c>
      <c r="K865" t="s">
        <v>2467</v>
      </c>
      <c r="L865" t="s">
        <v>2805</v>
      </c>
      <c r="M865" t="s">
        <v>27</v>
      </c>
      <c r="N865" t="s">
        <v>36</v>
      </c>
      <c r="O865" t="s">
        <v>27</v>
      </c>
      <c r="P865" t="s">
        <v>27</v>
      </c>
      <c r="Q865">
        <v>4</v>
      </c>
      <c r="R865">
        <v>227</v>
      </c>
      <c r="S865">
        <v>130</v>
      </c>
      <c r="T865">
        <f>VLOOKUP(L865,'Currency exchange'!$A:$B,2,0) *S865</f>
        <v>35.1</v>
      </c>
      <c r="U865">
        <v>3.8</v>
      </c>
      <c r="V865" t="s">
        <v>23525</v>
      </c>
      <c r="W865" t="s">
        <v>23532</v>
      </c>
      <c r="X865" t="s">
        <v>3023</v>
      </c>
      <c r="Y865">
        <v>2018</v>
      </c>
      <c r="Z865">
        <v>1</v>
      </c>
      <c r="AA865">
        <v>16</v>
      </c>
    </row>
    <row r="866" spans="1:27" x14ac:dyDescent="0.25">
      <c r="A866">
        <v>5927248</v>
      </c>
      <c r="B866" s="1" t="s">
        <v>3024</v>
      </c>
      <c r="C866">
        <v>208</v>
      </c>
      <c r="D866" t="str">
        <f>VLOOKUP(C866,'country description'!$A$1:$B$16,2,0)</f>
        <v>Turkey</v>
      </c>
      <c r="E866" s="1" t="s">
        <v>2963</v>
      </c>
      <c r="F866" t="s">
        <v>3025</v>
      </c>
      <c r="G866" t="s">
        <v>3026</v>
      </c>
      <c r="H866" t="s">
        <v>3027</v>
      </c>
      <c r="I866">
        <v>29.07411609</v>
      </c>
      <c r="J866">
        <v>40.963934559999998</v>
      </c>
      <c r="K866" t="s">
        <v>3028</v>
      </c>
      <c r="L866" t="s">
        <v>2968</v>
      </c>
      <c r="M866" t="s">
        <v>27</v>
      </c>
      <c r="N866" t="s">
        <v>27</v>
      </c>
      <c r="O866" t="s">
        <v>27</v>
      </c>
      <c r="P866" t="s">
        <v>27</v>
      </c>
      <c r="Q866">
        <v>4</v>
      </c>
      <c r="R866">
        <v>522</v>
      </c>
      <c r="S866">
        <v>130</v>
      </c>
      <c r="T866">
        <f>VLOOKUP(L866,'Currency exchange'!$A:$B,2,0) *S866</f>
        <v>4.42</v>
      </c>
      <c r="U866">
        <v>4.9000000000000004</v>
      </c>
      <c r="V866" t="s">
        <v>23526</v>
      </c>
      <c r="W866" t="s">
        <v>23531</v>
      </c>
      <c r="X866" t="s">
        <v>3029</v>
      </c>
      <c r="Y866">
        <v>2018</v>
      </c>
      <c r="Z866">
        <v>12</v>
      </c>
      <c r="AA866">
        <v>20</v>
      </c>
    </row>
    <row r="867" spans="1:27" x14ac:dyDescent="0.25">
      <c r="A867">
        <v>7303219</v>
      </c>
      <c r="B867" s="1" t="s">
        <v>3030</v>
      </c>
      <c r="C867">
        <v>30</v>
      </c>
      <c r="D867" t="str">
        <f>VLOOKUP(C867,'country description'!$A$1:$B$16,2,0)</f>
        <v>Brazil</v>
      </c>
      <c r="E867" s="1" t="s">
        <v>2838</v>
      </c>
      <c r="F867" t="s">
        <v>3031</v>
      </c>
      <c r="G867" t="s">
        <v>3032</v>
      </c>
      <c r="H867" t="s">
        <v>3033</v>
      </c>
      <c r="I867">
        <v>-43.377000000000002</v>
      </c>
      <c r="J867">
        <v>-23.011500000000002</v>
      </c>
      <c r="K867" t="s">
        <v>3034</v>
      </c>
      <c r="L867" t="s">
        <v>2829</v>
      </c>
      <c r="M867" t="s">
        <v>27</v>
      </c>
      <c r="N867" t="s">
        <v>27</v>
      </c>
      <c r="O867" t="s">
        <v>27</v>
      </c>
      <c r="P867" t="s">
        <v>27</v>
      </c>
      <c r="Q867">
        <v>4</v>
      </c>
      <c r="R867">
        <v>7</v>
      </c>
      <c r="S867">
        <v>140</v>
      </c>
      <c r="T867">
        <f>VLOOKUP(L867,'Currency exchange'!$A:$B,2,0) *S867</f>
        <v>29.4</v>
      </c>
      <c r="U867">
        <v>4</v>
      </c>
      <c r="V867" t="s">
        <v>23526</v>
      </c>
      <c r="W867" t="s">
        <v>23531</v>
      </c>
      <c r="X867" t="s">
        <v>3035</v>
      </c>
      <c r="Y867">
        <v>2014</v>
      </c>
      <c r="Z867">
        <v>1</v>
      </c>
      <c r="AA867">
        <v>8</v>
      </c>
    </row>
    <row r="868" spans="1:27" x14ac:dyDescent="0.25">
      <c r="A868">
        <v>6706211</v>
      </c>
      <c r="B868" s="1" t="s">
        <v>3036</v>
      </c>
      <c r="C868">
        <v>30</v>
      </c>
      <c r="D868" t="str">
        <f>VLOOKUP(C868,'country description'!$A$1:$B$16,2,0)</f>
        <v>Brazil</v>
      </c>
      <c r="E868" s="1" t="s">
        <v>2824</v>
      </c>
      <c r="F868" t="s">
        <v>3037</v>
      </c>
      <c r="G868" t="s">
        <v>3038</v>
      </c>
      <c r="H868" t="s">
        <v>3039</v>
      </c>
      <c r="I868">
        <v>-46.641594439999999</v>
      </c>
      <c r="J868">
        <v>-23.54664167</v>
      </c>
      <c r="K868" t="s">
        <v>3040</v>
      </c>
      <c r="L868" t="s">
        <v>2829</v>
      </c>
      <c r="M868" t="s">
        <v>27</v>
      </c>
      <c r="N868" t="s">
        <v>27</v>
      </c>
      <c r="O868" t="s">
        <v>27</v>
      </c>
      <c r="P868" t="s">
        <v>27</v>
      </c>
      <c r="Q868">
        <v>4</v>
      </c>
      <c r="R868">
        <v>46</v>
      </c>
      <c r="S868">
        <v>150</v>
      </c>
      <c r="T868">
        <f>VLOOKUP(L868,'Currency exchange'!$A:$B,2,0) *S868</f>
        <v>31.5</v>
      </c>
      <c r="U868">
        <v>4.3</v>
      </c>
      <c r="V868" t="s">
        <v>23526</v>
      </c>
      <c r="W868" t="s">
        <v>23531</v>
      </c>
      <c r="X868" t="s">
        <v>3041</v>
      </c>
      <c r="Y868">
        <v>2017</v>
      </c>
      <c r="Z868">
        <v>9</v>
      </c>
      <c r="AA868">
        <v>27</v>
      </c>
    </row>
    <row r="869" spans="1:27" x14ac:dyDescent="0.25">
      <c r="A869">
        <v>823</v>
      </c>
      <c r="B869" s="1" t="s">
        <v>3042</v>
      </c>
      <c r="C869">
        <v>1</v>
      </c>
      <c r="D869" t="str">
        <f>VLOOKUP(C869,'country description'!$A$1:$B$16,2,0)</f>
        <v>India</v>
      </c>
      <c r="E869" s="1" t="s">
        <v>21</v>
      </c>
      <c r="F869" t="s">
        <v>3043</v>
      </c>
      <c r="G869" t="s">
        <v>1382</v>
      </c>
      <c r="H869" t="s">
        <v>1383</v>
      </c>
      <c r="I869">
        <v>77.191874400000003</v>
      </c>
      <c r="J869">
        <v>28.584146400000002</v>
      </c>
      <c r="K869" t="s">
        <v>777</v>
      </c>
      <c r="L869" t="s">
        <v>26</v>
      </c>
      <c r="M869" t="s">
        <v>27</v>
      </c>
      <c r="N869" t="s">
        <v>36</v>
      </c>
      <c r="O869" t="s">
        <v>27</v>
      </c>
      <c r="P869" t="s">
        <v>27</v>
      </c>
      <c r="Q869">
        <v>2</v>
      </c>
      <c r="R869">
        <v>85</v>
      </c>
      <c r="S869">
        <v>850</v>
      </c>
      <c r="T869">
        <f>VLOOKUP(L869,'Currency exchange'!$A:$B,2,0) *S869</f>
        <v>10.200000000000001</v>
      </c>
      <c r="U869">
        <v>3.3</v>
      </c>
      <c r="V869" t="s">
        <v>23525</v>
      </c>
      <c r="W869" t="s">
        <v>23532</v>
      </c>
      <c r="X869" t="s">
        <v>3044</v>
      </c>
      <c r="Y869">
        <v>2010</v>
      </c>
      <c r="Z869">
        <v>4</v>
      </c>
      <c r="AA869">
        <v>5</v>
      </c>
    </row>
    <row r="870" spans="1:27" x14ac:dyDescent="0.25">
      <c r="A870">
        <v>7304312</v>
      </c>
      <c r="B870" s="1" t="s">
        <v>3045</v>
      </c>
      <c r="C870">
        <v>30</v>
      </c>
      <c r="D870" t="str">
        <f>VLOOKUP(C870,'country description'!$A$1:$B$16,2,0)</f>
        <v>Brazil</v>
      </c>
      <c r="E870" s="1" t="s">
        <v>2838</v>
      </c>
      <c r="F870" t="s">
        <v>3046</v>
      </c>
      <c r="G870" t="s">
        <v>3047</v>
      </c>
      <c r="H870" t="s">
        <v>3048</v>
      </c>
      <c r="I870">
        <v>-43.348791669999997</v>
      </c>
      <c r="J870">
        <v>-22.999911109999999</v>
      </c>
      <c r="K870" t="s">
        <v>792</v>
      </c>
      <c r="L870" t="s">
        <v>2829</v>
      </c>
      <c r="M870" t="s">
        <v>27</v>
      </c>
      <c r="N870" t="s">
        <v>27</v>
      </c>
      <c r="O870" t="s">
        <v>27</v>
      </c>
      <c r="P870" t="s">
        <v>27</v>
      </c>
      <c r="Q870">
        <v>4</v>
      </c>
      <c r="R870">
        <v>5</v>
      </c>
      <c r="S870">
        <v>150</v>
      </c>
      <c r="T870">
        <f>VLOOKUP(L870,'Currency exchange'!$A:$B,2,0) *S870</f>
        <v>31.5</v>
      </c>
      <c r="U870">
        <v>4</v>
      </c>
      <c r="V870" t="s">
        <v>23526</v>
      </c>
      <c r="W870" t="s">
        <v>23531</v>
      </c>
      <c r="X870" t="s">
        <v>2641</v>
      </c>
      <c r="Y870">
        <v>2011</v>
      </c>
      <c r="Z870">
        <v>5</v>
      </c>
      <c r="AA870">
        <v>8</v>
      </c>
    </row>
    <row r="871" spans="1:27" x14ac:dyDescent="0.25">
      <c r="A871">
        <v>602</v>
      </c>
      <c r="B871" s="1" t="s">
        <v>2456</v>
      </c>
      <c r="C871">
        <v>1</v>
      </c>
      <c r="D871" t="str">
        <f>VLOOKUP(C871,'country description'!$A$1:$B$16,2,0)</f>
        <v>India</v>
      </c>
      <c r="E871" s="1" t="s">
        <v>21</v>
      </c>
      <c r="F871" t="s">
        <v>3049</v>
      </c>
      <c r="G871" t="s">
        <v>3050</v>
      </c>
      <c r="H871" t="s">
        <v>3051</v>
      </c>
      <c r="I871">
        <v>77.269033699999994</v>
      </c>
      <c r="J871">
        <v>28.562628</v>
      </c>
      <c r="K871" t="s">
        <v>673</v>
      </c>
      <c r="L871" t="s">
        <v>26</v>
      </c>
      <c r="M871" t="s">
        <v>27</v>
      </c>
      <c r="N871" t="s">
        <v>27</v>
      </c>
      <c r="O871" t="s">
        <v>27</v>
      </c>
      <c r="P871" t="s">
        <v>27</v>
      </c>
      <c r="Q871">
        <v>2</v>
      </c>
      <c r="R871">
        <v>42</v>
      </c>
      <c r="S871">
        <v>750</v>
      </c>
      <c r="T871">
        <f>VLOOKUP(L871,'Currency exchange'!$A:$B,2,0) *S871</f>
        <v>9</v>
      </c>
      <c r="U871">
        <v>3.2</v>
      </c>
      <c r="V871" t="s">
        <v>23525</v>
      </c>
      <c r="W871" t="s">
        <v>23532</v>
      </c>
      <c r="X871" t="s">
        <v>3052</v>
      </c>
      <c r="Y871">
        <v>2015</v>
      </c>
      <c r="Z871">
        <v>4</v>
      </c>
      <c r="AA871">
        <v>5</v>
      </c>
    </row>
    <row r="872" spans="1:27" x14ac:dyDescent="0.25">
      <c r="A872">
        <v>6601595</v>
      </c>
      <c r="B872" s="1" t="s">
        <v>3053</v>
      </c>
      <c r="C872">
        <v>30</v>
      </c>
      <c r="D872" t="str">
        <f>VLOOKUP(C872,'country description'!$A$1:$B$16,2,0)</f>
        <v>Brazil</v>
      </c>
      <c r="E872" s="1" t="s">
        <v>2865</v>
      </c>
      <c r="F872" t="s">
        <v>3054</v>
      </c>
      <c r="G872" t="s">
        <v>3055</v>
      </c>
      <c r="H872" t="s">
        <v>3056</v>
      </c>
      <c r="I872">
        <v>-47.956283329999998</v>
      </c>
      <c r="J872">
        <v>-15.83451389</v>
      </c>
      <c r="K872" t="s">
        <v>3057</v>
      </c>
      <c r="L872" t="s">
        <v>2829</v>
      </c>
      <c r="M872" t="s">
        <v>27</v>
      </c>
      <c r="N872" t="s">
        <v>27</v>
      </c>
      <c r="O872" t="s">
        <v>27</v>
      </c>
      <c r="P872" t="s">
        <v>27</v>
      </c>
      <c r="Q872">
        <v>4</v>
      </c>
      <c r="R872">
        <v>10</v>
      </c>
      <c r="S872">
        <v>150</v>
      </c>
      <c r="T872">
        <f>VLOOKUP(L872,'Currency exchange'!$A:$B,2,0) *S872</f>
        <v>31.5</v>
      </c>
      <c r="U872">
        <v>4</v>
      </c>
      <c r="V872" t="s">
        <v>23526</v>
      </c>
      <c r="W872" t="s">
        <v>23531</v>
      </c>
      <c r="X872" t="s">
        <v>2265</v>
      </c>
      <c r="Y872">
        <v>2013</v>
      </c>
      <c r="Z872">
        <v>4</v>
      </c>
      <c r="AA872">
        <v>22</v>
      </c>
    </row>
    <row r="873" spans="1:27" x14ac:dyDescent="0.25">
      <c r="A873">
        <v>18312632</v>
      </c>
      <c r="B873" s="1" t="s">
        <v>2848</v>
      </c>
      <c r="C873">
        <v>1</v>
      </c>
      <c r="D873" t="str">
        <f>VLOOKUP(C873,'country description'!$A$1:$B$16,2,0)</f>
        <v>India</v>
      </c>
      <c r="E873" s="1" t="s">
        <v>21</v>
      </c>
      <c r="F873" t="s">
        <v>3058</v>
      </c>
      <c r="G873" t="s">
        <v>2670</v>
      </c>
      <c r="H873" t="s">
        <v>2669</v>
      </c>
      <c r="I873">
        <v>77.236708739999997</v>
      </c>
      <c r="J873">
        <v>28.549542049999999</v>
      </c>
      <c r="K873" t="s">
        <v>2850</v>
      </c>
      <c r="L873" t="s">
        <v>26</v>
      </c>
      <c r="M873" t="s">
        <v>27</v>
      </c>
      <c r="N873" t="s">
        <v>36</v>
      </c>
      <c r="O873" t="s">
        <v>27</v>
      </c>
      <c r="P873" t="s">
        <v>27</v>
      </c>
      <c r="Q873">
        <v>2</v>
      </c>
      <c r="R873">
        <v>253</v>
      </c>
      <c r="S873">
        <v>850</v>
      </c>
      <c r="T873">
        <f>VLOOKUP(L873,'Currency exchange'!$A:$B,2,0) *S873</f>
        <v>10.200000000000001</v>
      </c>
      <c r="U873">
        <v>4.0999999999999996</v>
      </c>
      <c r="V873" t="s">
        <v>23526</v>
      </c>
      <c r="W873" t="s">
        <v>23531</v>
      </c>
      <c r="X873" t="s">
        <v>3059</v>
      </c>
      <c r="Y873">
        <v>2017</v>
      </c>
      <c r="Z873">
        <v>4</v>
      </c>
      <c r="AA873">
        <v>15</v>
      </c>
    </row>
    <row r="874" spans="1:27" x14ac:dyDescent="0.25">
      <c r="A874">
        <v>5602377</v>
      </c>
      <c r="B874" s="1" t="s">
        <v>3060</v>
      </c>
      <c r="C874">
        <v>214</v>
      </c>
      <c r="D874" t="str">
        <f>VLOOKUP(C874,'country description'!$A$1:$B$16,2,0)</f>
        <v>United Arab Emirates</v>
      </c>
      <c r="E874" s="1" t="s">
        <v>2800</v>
      </c>
      <c r="F874" t="s">
        <v>3061</v>
      </c>
      <c r="G874" t="s">
        <v>2930</v>
      </c>
      <c r="H874" t="s">
        <v>2931</v>
      </c>
      <c r="I874">
        <v>55.45834266</v>
      </c>
      <c r="J874">
        <v>25.308412300000001</v>
      </c>
      <c r="K874" t="s">
        <v>3062</v>
      </c>
      <c r="L874" t="s">
        <v>2805</v>
      </c>
      <c r="M874" t="s">
        <v>27</v>
      </c>
      <c r="N874" t="s">
        <v>27</v>
      </c>
      <c r="O874" t="s">
        <v>27</v>
      </c>
      <c r="P874" t="s">
        <v>27</v>
      </c>
      <c r="Q874">
        <v>4</v>
      </c>
      <c r="R874">
        <v>143</v>
      </c>
      <c r="S874">
        <v>150</v>
      </c>
      <c r="T874">
        <f>VLOOKUP(L874,'Currency exchange'!$A:$B,2,0) *S874</f>
        <v>40.5</v>
      </c>
      <c r="U874">
        <v>4.5</v>
      </c>
      <c r="V874" t="s">
        <v>23526</v>
      </c>
      <c r="W874" t="s">
        <v>23531</v>
      </c>
      <c r="X874" t="s">
        <v>3063</v>
      </c>
      <c r="Y874">
        <v>2018</v>
      </c>
      <c r="Z874">
        <v>3</v>
      </c>
      <c r="AA874">
        <v>21</v>
      </c>
    </row>
    <row r="875" spans="1:27" x14ac:dyDescent="0.25">
      <c r="A875">
        <v>18426586</v>
      </c>
      <c r="B875" s="1" t="s">
        <v>3064</v>
      </c>
      <c r="C875">
        <v>166</v>
      </c>
      <c r="D875" t="str">
        <f>VLOOKUP(C875,'country description'!$A$1:$B$16,2,0)</f>
        <v>Qatar</v>
      </c>
      <c r="E875" s="1" t="s">
        <v>3065</v>
      </c>
      <c r="F875" t="s">
        <v>3066</v>
      </c>
      <c r="G875" t="s">
        <v>3067</v>
      </c>
      <c r="H875" t="s">
        <v>3068</v>
      </c>
      <c r="I875">
        <v>51.506824999999999</v>
      </c>
      <c r="J875">
        <v>25.224394</v>
      </c>
      <c r="K875" t="s">
        <v>3069</v>
      </c>
      <c r="L875" t="s">
        <v>3070</v>
      </c>
      <c r="M875" t="s">
        <v>27</v>
      </c>
      <c r="N875" t="s">
        <v>27</v>
      </c>
      <c r="O875" t="s">
        <v>27</v>
      </c>
      <c r="P875" t="s">
        <v>27</v>
      </c>
      <c r="Q875">
        <v>4</v>
      </c>
      <c r="R875">
        <v>74</v>
      </c>
      <c r="S875">
        <v>150</v>
      </c>
      <c r="T875">
        <f>VLOOKUP(L875,'Currency exchange'!$A:$B,2,0) *S875</f>
        <v>40.5</v>
      </c>
      <c r="U875">
        <v>3.4</v>
      </c>
      <c r="V875" t="s">
        <v>23525</v>
      </c>
      <c r="W875" t="s">
        <v>23532</v>
      </c>
      <c r="X875" t="s">
        <v>3071</v>
      </c>
      <c r="Y875">
        <v>2016</v>
      </c>
      <c r="Z875">
        <v>3</v>
      </c>
      <c r="AA875">
        <v>28</v>
      </c>
    </row>
    <row r="876" spans="1:27" x14ac:dyDescent="0.25">
      <c r="A876">
        <v>18350118</v>
      </c>
      <c r="B876" s="1" t="s">
        <v>3072</v>
      </c>
      <c r="C876">
        <v>1</v>
      </c>
      <c r="D876" t="str">
        <f>VLOOKUP(C876,'country description'!$A$1:$B$16,2,0)</f>
        <v>India</v>
      </c>
      <c r="E876" s="1" t="s">
        <v>21</v>
      </c>
      <c r="F876" t="s">
        <v>3073</v>
      </c>
      <c r="G876" t="s">
        <v>2385</v>
      </c>
      <c r="H876" t="s">
        <v>2386</v>
      </c>
      <c r="I876">
        <v>77.137323100000003</v>
      </c>
      <c r="J876">
        <v>28.654595700000002</v>
      </c>
      <c r="K876" t="s">
        <v>3074</v>
      </c>
      <c r="L876" t="s">
        <v>26</v>
      </c>
      <c r="M876" t="s">
        <v>27</v>
      </c>
      <c r="N876" t="s">
        <v>27</v>
      </c>
      <c r="O876" t="s">
        <v>27</v>
      </c>
      <c r="P876" t="s">
        <v>27</v>
      </c>
      <c r="Q876">
        <v>2</v>
      </c>
      <c r="R876">
        <v>4</v>
      </c>
      <c r="S876">
        <v>750</v>
      </c>
      <c r="T876">
        <f>VLOOKUP(L876,'Currency exchange'!$A:$B,2,0) *S876</f>
        <v>9</v>
      </c>
      <c r="U876">
        <v>3</v>
      </c>
      <c r="V876" t="s">
        <v>23525</v>
      </c>
      <c r="W876" t="s">
        <v>23532</v>
      </c>
      <c r="X876" t="s">
        <v>1761</v>
      </c>
      <c r="Y876">
        <v>2013</v>
      </c>
      <c r="Z876">
        <v>4</v>
      </c>
      <c r="AA876">
        <v>4</v>
      </c>
    </row>
    <row r="877" spans="1:27" x14ac:dyDescent="0.25">
      <c r="A877">
        <v>17957917</v>
      </c>
      <c r="B877" s="1" t="s">
        <v>3075</v>
      </c>
      <c r="C877">
        <v>166</v>
      </c>
      <c r="D877" t="str">
        <f>VLOOKUP(C877,'country description'!$A$1:$B$16,2,0)</f>
        <v>Qatar</v>
      </c>
      <c r="E877" s="1" t="s">
        <v>3065</v>
      </c>
      <c r="F877" t="s">
        <v>3076</v>
      </c>
      <c r="G877" t="s">
        <v>3077</v>
      </c>
      <c r="H877" t="s">
        <v>3078</v>
      </c>
      <c r="I877">
        <v>51.512681999999998</v>
      </c>
      <c r="J877">
        <v>25.274457000000002</v>
      </c>
      <c r="K877" t="s">
        <v>3079</v>
      </c>
      <c r="L877" t="s">
        <v>3070</v>
      </c>
      <c r="M877" t="s">
        <v>27</v>
      </c>
      <c r="N877" t="s">
        <v>27</v>
      </c>
      <c r="O877" t="s">
        <v>27</v>
      </c>
      <c r="P877" t="s">
        <v>27</v>
      </c>
      <c r="Q877">
        <v>4</v>
      </c>
      <c r="R877">
        <v>180</v>
      </c>
      <c r="S877">
        <v>150</v>
      </c>
      <c r="T877">
        <f>VLOOKUP(L877,'Currency exchange'!$A:$B,2,0) *S877</f>
        <v>40.5</v>
      </c>
      <c r="U877">
        <v>4</v>
      </c>
      <c r="V877" t="s">
        <v>23526</v>
      </c>
      <c r="W877" t="s">
        <v>23531</v>
      </c>
      <c r="X877" t="s">
        <v>3080</v>
      </c>
      <c r="Y877">
        <v>2013</v>
      </c>
      <c r="Z877">
        <v>3</v>
      </c>
      <c r="AA877">
        <v>17</v>
      </c>
    </row>
    <row r="878" spans="1:27" x14ac:dyDescent="0.25">
      <c r="A878">
        <v>18233599</v>
      </c>
      <c r="B878" s="1" t="s">
        <v>3081</v>
      </c>
      <c r="C878">
        <v>1</v>
      </c>
      <c r="D878" t="str">
        <f>VLOOKUP(C878,'country description'!$A$1:$B$16,2,0)</f>
        <v>India</v>
      </c>
      <c r="E878" s="1" t="s">
        <v>21</v>
      </c>
      <c r="F878" t="s">
        <v>3082</v>
      </c>
      <c r="G878" t="s">
        <v>2392</v>
      </c>
      <c r="H878" t="s">
        <v>2391</v>
      </c>
      <c r="I878">
        <v>77.206334699999999</v>
      </c>
      <c r="J878">
        <v>28.533526899999998</v>
      </c>
      <c r="K878" t="s">
        <v>3083</v>
      </c>
      <c r="L878" t="s">
        <v>26</v>
      </c>
      <c r="M878" t="s">
        <v>36</v>
      </c>
      <c r="N878" t="s">
        <v>36</v>
      </c>
      <c r="O878" t="s">
        <v>27</v>
      </c>
      <c r="P878" t="s">
        <v>27</v>
      </c>
      <c r="Q878">
        <v>2</v>
      </c>
      <c r="R878">
        <v>155</v>
      </c>
      <c r="S878">
        <v>850</v>
      </c>
      <c r="T878">
        <f>VLOOKUP(L878,'Currency exchange'!$A:$B,2,0) *S878</f>
        <v>10.200000000000001</v>
      </c>
      <c r="U878">
        <v>3.4</v>
      </c>
      <c r="V878" t="s">
        <v>23525</v>
      </c>
      <c r="W878" t="s">
        <v>23532</v>
      </c>
      <c r="X878" t="s">
        <v>3084</v>
      </c>
      <c r="Y878">
        <v>2018</v>
      </c>
      <c r="Z878">
        <v>4</v>
      </c>
      <c r="AA878">
        <v>10</v>
      </c>
    </row>
    <row r="879" spans="1:27" x14ac:dyDescent="0.25">
      <c r="A879">
        <v>313206</v>
      </c>
      <c r="B879" s="1" t="s">
        <v>2513</v>
      </c>
      <c r="C879">
        <v>1</v>
      </c>
      <c r="D879" t="str">
        <f>VLOOKUP(C879,'country description'!$A$1:$B$16,2,0)</f>
        <v>India</v>
      </c>
      <c r="E879" s="1" t="s">
        <v>21</v>
      </c>
      <c r="F879" t="s">
        <v>3085</v>
      </c>
      <c r="G879" t="s">
        <v>2392</v>
      </c>
      <c r="H879" t="s">
        <v>2391</v>
      </c>
      <c r="I879">
        <v>77.214540900000003</v>
      </c>
      <c r="J879">
        <v>28.538490199999998</v>
      </c>
      <c r="K879" t="s">
        <v>982</v>
      </c>
      <c r="L879" t="s">
        <v>26</v>
      </c>
      <c r="M879" t="s">
        <v>36</v>
      </c>
      <c r="N879" t="s">
        <v>36</v>
      </c>
      <c r="O879" t="s">
        <v>27</v>
      </c>
      <c r="P879" t="s">
        <v>27</v>
      </c>
      <c r="Q879">
        <v>2</v>
      </c>
      <c r="R879">
        <v>153</v>
      </c>
      <c r="S879">
        <v>900</v>
      </c>
      <c r="T879">
        <f>VLOOKUP(L879,'Currency exchange'!$A:$B,2,0) *S879</f>
        <v>10.8</v>
      </c>
      <c r="U879">
        <v>4</v>
      </c>
      <c r="V879" t="s">
        <v>23526</v>
      </c>
      <c r="W879" t="s">
        <v>23531</v>
      </c>
      <c r="X879" t="s">
        <v>1223</v>
      </c>
      <c r="Y879">
        <v>2011</v>
      </c>
      <c r="Z879">
        <v>4</v>
      </c>
      <c r="AA879">
        <v>16</v>
      </c>
    </row>
    <row r="880" spans="1:27" x14ac:dyDescent="0.25">
      <c r="A880">
        <v>6000409</v>
      </c>
      <c r="B880" s="1" t="s">
        <v>3086</v>
      </c>
      <c r="C880">
        <v>208</v>
      </c>
      <c r="D880" t="str">
        <f>VLOOKUP(C880,'country description'!$A$1:$B$16,2,0)</f>
        <v>Turkey</v>
      </c>
      <c r="E880" s="1" t="s">
        <v>3087</v>
      </c>
      <c r="F880" t="s">
        <v>3088</v>
      </c>
      <c r="G880" t="s">
        <v>3089</v>
      </c>
      <c r="H880" t="s">
        <v>3090</v>
      </c>
      <c r="I880">
        <v>32.865683330000003</v>
      </c>
      <c r="J880">
        <v>39.897872219999996</v>
      </c>
      <c r="K880" t="s">
        <v>3091</v>
      </c>
      <c r="L880" t="s">
        <v>2968</v>
      </c>
      <c r="M880" t="s">
        <v>27</v>
      </c>
      <c r="N880" t="s">
        <v>27</v>
      </c>
      <c r="O880" t="s">
        <v>27</v>
      </c>
      <c r="P880" t="s">
        <v>27</v>
      </c>
      <c r="Q880">
        <v>4</v>
      </c>
      <c r="R880">
        <v>115</v>
      </c>
      <c r="S880">
        <v>150</v>
      </c>
      <c r="T880">
        <f>VLOOKUP(L880,'Currency exchange'!$A:$B,2,0) *S880</f>
        <v>5.1000000000000005</v>
      </c>
      <c r="U880">
        <v>4.4000000000000004</v>
      </c>
      <c r="V880" t="s">
        <v>23526</v>
      </c>
      <c r="W880" t="s">
        <v>23531</v>
      </c>
      <c r="X880" t="s">
        <v>3092</v>
      </c>
      <c r="Y880">
        <v>2014</v>
      </c>
      <c r="Z880">
        <v>11</v>
      </c>
      <c r="AA880">
        <v>25</v>
      </c>
    </row>
    <row r="881" spans="1:27" x14ac:dyDescent="0.25">
      <c r="A881">
        <v>558</v>
      </c>
      <c r="B881" s="1" t="s">
        <v>3093</v>
      </c>
      <c r="C881">
        <v>1</v>
      </c>
      <c r="D881" t="str">
        <f>VLOOKUP(C881,'country description'!$A$1:$B$16,2,0)</f>
        <v>India</v>
      </c>
      <c r="E881" s="1" t="s">
        <v>21</v>
      </c>
      <c r="F881" t="s">
        <v>3094</v>
      </c>
      <c r="G881" t="s">
        <v>117</v>
      </c>
      <c r="H881" t="s">
        <v>118</v>
      </c>
      <c r="I881">
        <v>77.1381832</v>
      </c>
      <c r="J881">
        <v>28.6327034</v>
      </c>
      <c r="K881" t="s">
        <v>750</v>
      </c>
      <c r="L881" t="s">
        <v>26</v>
      </c>
      <c r="M881" t="s">
        <v>27</v>
      </c>
      <c r="N881" t="s">
        <v>27</v>
      </c>
      <c r="O881" t="s">
        <v>27</v>
      </c>
      <c r="P881" t="s">
        <v>27</v>
      </c>
      <c r="Q881">
        <v>2</v>
      </c>
      <c r="R881">
        <v>12</v>
      </c>
      <c r="S881">
        <v>900</v>
      </c>
      <c r="T881">
        <f>VLOOKUP(L881,'Currency exchange'!$A:$B,2,0) *S881</f>
        <v>10.8</v>
      </c>
      <c r="U881">
        <v>2.8</v>
      </c>
      <c r="V881" t="s">
        <v>23524</v>
      </c>
      <c r="W881" t="s">
        <v>23530</v>
      </c>
      <c r="X881" t="s">
        <v>1273</v>
      </c>
      <c r="Y881">
        <v>2018</v>
      </c>
      <c r="Z881">
        <v>4</v>
      </c>
      <c r="AA881">
        <v>19</v>
      </c>
    </row>
    <row r="882" spans="1:27" x14ac:dyDescent="0.25">
      <c r="A882">
        <v>6600083</v>
      </c>
      <c r="B882" s="1" t="s">
        <v>3095</v>
      </c>
      <c r="C882">
        <v>30</v>
      </c>
      <c r="D882" t="str">
        <f>VLOOKUP(C882,'country description'!$A$1:$B$16,2,0)</f>
        <v>Brazil</v>
      </c>
      <c r="E882" s="1" t="s">
        <v>2865</v>
      </c>
      <c r="F882" t="s">
        <v>3096</v>
      </c>
      <c r="G882" t="s">
        <v>3097</v>
      </c>
      <c r="H882" t="s">
        <v>3098</v>
      </c>
      <c r="I882">
        <v>-47.923666670000003</v>
      </c>
      <c r="J882">
        <v>-15.83133333</v>
      </c>
      <c r="K882" t="s">
        <v>792</v>
      </c>
      <c r="L882" t="s">
        <v>2829</v>
      </c>
      <c r="M882" t="s">
        <v>27</v>
      </c>
      <c r="N882" t="s">
        <v>27</v>
      </c>
      <c r="O882" t="s">
        <v>27</v>
      </c>
      <c r="P882" t="s">
        <v>27</v>
      </c>
      <c r="Q882">
        <v>4</v>
      </c>
      <c r="R882">
        <v>12</v>
      </c>
      <c r="S882">
        <v>150</v>
      </c>
      <c r="T882">
        <f>VLOOKUP(L882,'Currency exchange'!$A:$B,2,0) *S882</f>
        <v>31.5</v>
      </c>
      <c r="U882">
        <v>4.0999999999999996</v>
      </c>
      <c r="V882" t="s">
        <v>23526</v>
      </c>
      <c r="W882" t="s">
        <v>23531</v>
      </c>
      <c r="X882" t="s">
        <v>3099</v>
      </c>
      <c r="Y882">
        <v>2016</v>
      </c>
      <c r="Z882">
        <v>10</v>
      </c>
      <c r="AA882">
        <v>6</v>
      </c>
    </row>
    <row r="883" spans="1:27" x14ac:dyDescent="0.25">
      <c r="A883">
        <v>18261165</v>
      </c>
      <c r="B883" s="1" t="s">
        <v>3100</v>
      </c>
      <c r="C883">
        <v>1</v>
      </c>
      <c r="D883" t="str">
        <f>VLOOKUP(C883,'country description'!$A$1:$B$16,2,0)</f>
        <v>India</v>
      </c>
      <c r="E883" s="1" t="s">
        <v>21</v>
      </c>
      <c r="F883" t="s">
        <v>3101</v>
      </c>
      <c r="G883" t="s">
        <v>2581</v>
      </c>
      <c r="H883" t="s">
        <v>2582</v>
      </c>
      <c r="I883">
        <v>77.215582990000001</v>
      </c>
      <c r="J883">
        <v>28.641411659999999</v>
      </c>
      <c r="K883" t="s">
        <v>3102</v>
      </c>
      <c r="L883" t="s">
        <v>26</v>
      </c>
      <c r="M883" t="s">
        <v>36</v>
      </c>
      <c r="N883" t="s">
        <v>27</v>
      </c>
      <c r="O883" t="s">
        <v>27</v>
      </c>
      <c r="P883" t="s">
        <v>27</v>
      </c>
      <c r="Q883">
        <v>2</v>
      </c>
      <c r="R883">
        <v>8</v>
      </c>
      <c r="S883">
        <v>850</v>
      </c>
      <c r="T883">
        <f>VLOOKUP(L883,'Currency exchange'!$A:$B,2,0) *S883</f>
        <v>10.200000000000001</v>
      </c>
      <c r="U883">
        <v>3</v>
      </c>
      <c r="V883" t="s">
        <v>23525</v>
      </c>
      <c r="W883" t="s">
        <v>23532</v>
      </c>
      <c r="X883" t="s">
        <v>3103</v>
      </c>
      <c r="Y883">
        <v>2018</v>
      </c>
      <c r="Z883">
        <v>4</v>
      </c>
      <c r="AA883">
        <v>23</v>
      </c>
    </row>
    <row r="884" spans="1:27" x14ac:dyDescent="0.25">
      <c r="A884">
        <v>18216942</v>
      </c>
      <c r="B884" s="1" t="s">
        <v>3104</v>
      </c>
      <c r="C884">
        <v>1</v>
      </c>
      <c r="D884" t="str">
        <f>VLOOKUP(C884,'country description'!$A$1:$B$16,2,0)</f>
        <v>India</v>
      </c>
      <c r="E884" s="1" t="s">
        <v>21</v>
      </c>
      <c r="F884" t="s">
        <v>3105</v>
      </c>
      <c r="G884" t="s">
        <v>3106</v>
      </c>
      <c r="H884" t="s">
        <v>3107</v>
      </c>
      <c r="I884">
        <v>77.211242299999995</v>
      </c>
      <c r="J884">
        <v>28.548080599999999</v>
      </c>
      <c r="K884" t="s">
        <v>2467</v>
      </c>
      <c r="L884" t="s">
        <v>26</v>
      </c>
      <c r="M884" t="s">
        <v>27</v>
      </c>
      <c r="N884" t="s">
        <v>36</v>
      </c>
      <c r="O884" t="s">
        <v>27</v>
      </c>
      <c r="P884" t="s">
        <v>27</v>
      </c>
      <c r="Q884">
        <v>2</v>
      </c>
      <c r="R884">
        <v>108</v>
      </c>
      <c r="S884">
        <v>900</v>
      </c>
      <c r="T884">
        <f>VLOOKUP(L884,'Currency exchange'!$A:$B,2,0) *S884</f>
        <v>10.8</v>
      </c>
      <c r="U884">
        <v>4.3</v>
      </c>
      <c r="V884" t="s">
        <v>23526</v>
      </c>
      <c r="W884" t="s">
        <v>23531</v>
      </c>
      <c r="X884" t="s">
        <v>1995</v>
      </c>
      <c r="Y884">
        <v>2011</v>
      </c>
      <c r="Z884">
        <v>4</v>
      </c>
      <c r="AA884">
        <v>1</v>
      </c>
    </row>
    <row r="885" spans="1:27" x14ac:dyDescent="0.25">
      <c r="A885">
        <v>18287382</v>
      </c>
      <c r="B885" s="1" t="s">
        <v>2678</v>
      </c>
      <c r="C885">
        <v>1</v>
      </c>
      <c r="D885" t="str">
        <f>VLOOKUP(C885,'country description'!$A$1:$B$16,2,0)</f>
        <v>India</v>
      </c>
      <c r="E885" s="1" t="s">
        <v>21</v>
      </c>
      <c r="F885" t="s">
        <v>3108</v>
      </c>
      <c r="G885" t="s">
        <v>2395</v>
      </c>
      <c r="H885" t="s">
        <v>2396</v>
      </c>
      <c r="I885">
        <v>77.125594879999994</v>
      </c>
      <c r="J885">
        <v>28.66624642</v>
      </c>
      <c r="K885" t="s">
        <v>2682</v>
      </c>
      <c r="L885" t="s">
        <v>26</v>
      </c>
      <c r="M885" t="s">
        <v>36</v>
      </c>
      <c r="N885" t="s">
        <v>36</v>
      </c>
      <c r="O885" t="s">
        <v>27</v>
      </c>
      <c r="P885" t="s">
        <v>27</v>
      </c>
      <c r="Q885">
        <v>2</v>
      </c>
      <c r="R885">
        <v>64</v>
      </c>
      <c r="S885">
        <v>900</v>
      </c>
      <c r="T885">
        <f>VLOOKUP(L885,'Currency exchange'!$A:$B,2,0) *S885</f>
        <v>10.8</v>
      </c>
      <c r="U885">
        <v>3.6</v>
      </c>
      <c r="V885" t="s">
        <v>23525</v>
      </c>
      <c r="W885" t="s">
        <v>23532</v>
      </c>
      <c r="X885" t="s">
        <v>3109</v>
      </c>
      <c r="Y885">
        <v>2013</v>
      </c>
      <c r="Z885">
        <v>4</v>
      </c>
      <c r="AA885">
        <v>5</v>
      </c>
    </row>
    <row r="886" spans="1:27" x14ac:dyDescent="0.25">
      <c r="A886">
        <v>5600701</v>
      </c>
      <c r="B886" s="1" t="s">
        <v>3110</v>
      </c>
      <c r="C886">
        <v>214</v>
      </c>
      <c r="D886" t="str">
        <f>VLOOKUP(C886,'country description'!$A$1:$B$16,2,0)</f>
        <v>United Arab Emirates</v>
      </c>
      <c r="E886" s="1" t="s">
        <v>2800</v>
      </c>
      <c r="F886" t="s">
        <v>3111</v>
      </c>
      <c r="G886" t="s">
        <v>3112</v>
      </c>
      <c r="H886" t="s">
        <v>3113</v>
      </c>
      <c r="I886">
        <v>55.376027000000001</v>
      </c>
      <c r="J886">
        <v>25.321889939999998</v>
      </c>
      <c r="K886" t="s">
        <v>3114</v>
      </c>
      <c r="L886" t="s">
        <v>2805</v>
      </c>
      <c r="M886" t="s">
        <v>27</v>
      </c>
      <c r="N886" t="s">
        <v>36</v>
      </c>
      <c r="O886" t="s">
        <v>27</v>
      </c>
      <c r="P886" t="s">
        <v>27</v>
      </c>
      <c r="Q886">
        <v>4</v>
      </c>
      <c r="R886">
        <v>265</v>
      </c>
      <c r="S886">
        <v>160</v>
      </c>
      <c r="T886">
        <f>VLOOKUP(L886,'Currency exchange'!$A:$B,2,0) *S886</f>
        <v>43.2</v>
      </c>
      <c r="U886">
        <v>4.2</v>
      </c>
      <c r="V886" t="s">
        <v>23526</v>
      </c>
      <c r="W886" t="s">
        <v>23531</v>
      </c>
      <c r="X886" t="s">
        <v>3115</v>
      </c>
      <c r="Y886">
        <v>2012</v>
      </c>
      <c r="Z886">
        <v>4</v>
      </c>
      <c r="AA886">
        <v>11</v>
      </c>
    </row>
    <row r="887" spans="1:27" x14ac:dyDescent="0.25">
      <c r="A887">
        <v>6800782</v>
      </c>
      <c r="B887" s="1" t="s">
        <v>3116</v>
      </c>
      <c r="C887">
        <v>215</v>
      </c>
      <c r="D887" t="str">
        <f>VLOOKUP(C887,'country description'!$A$1:$B$16,2,0)</f>
        <v>United Kingdom</v>
      </c>
      <c r="E887" s="1" t="s">
        <v>2623</v>
      </c>
      <c r="F887" t="s">
        <v>3117</v>
      </c>
      <c r="G887" t="s">
        <v>3118</v>
      </c>
      <c r="H887" t="s">
        <v>3119</v>
      </c>
      <c r="I887">
        <v>-2.2450770000000002</v>
      </c>
      <c r="J887">
        <v>53.477153999999999</v>
      </c>
      <c r="K887" t="s">
        <v>3120</v>
      </c>
      <c r="L887" t="s">
        <v>2422</v>
      </c>
      <c r="M887" t="s">
        <v>27</v>
      </c>
      <c r="N887" t="s">
        <v>27</v>
      </c>
      <c r="O887" t="s">
        <v>27</v>
      </c>
      <c r="P887" t="s">
        <v>27</v>
      </c>
      <c r="Q887">
        <v>4</v>
      </c>
      <c r="R887">
        <v>114</v>
      </c>
      <c r="S887">
        <v>160</v>
      </c>
      <c r="T887">
        <f>VLOOKUP(L887,'Currency exchange'!$A:$B,2,0) *S887</f>
        <v>203.2</v>
      </c>
      <c r="U887">
        <v>4.3</v>
      </c>
      <c r="V887" t="s">
        <v>23526</v>
      </c>
      <c r="W887" t="s">
        <v>23531</v>
      </c>
      <c r="X887" t="s">
        <v>3121</v>
      </c>
      <c r="Y887">
        <v>2012</v>
      </c>
      <c r="Z887">
        <v>5</v>
      </c>
      <c r="AA887">
        <v>26</v>
      </c>
    </row>
    <row r="888" spans="1:27" x14ac:dyDescent="0.25">
      <c r="A888">
        <v>313269</v>
      </c>
      <c r="B888" s="1" t="s">
        <v>3122</v>
      </c>
      <c r="C888">
        <v>1</v>
      </c>
      <c r="D888" t="str">
        <f>VLOOKUP(C888,'country description'!$A$1:$B$16,2,0)</f>
        <v>India</v>
      </c>
      <c r="E888" s="1" t="s">
        <v>21</v>
      </c>
      <c r="F888" t="s">
        <v>3123</v>
      </c>
      <c r="G888" t="s">
        <v>2603</v>
      </c>
      <c r="H888" t="s">
        <v>2604</v>
      </c>
      <c r="I888">
        <v>77.195728270000004</v>
      </c>
      <c r="J888">
        <v>28.55933546</v>
      </c>
      <c r="K888" t="s">
        <v>3124</v>
      </c>
      <c r="L888" t="s">
        <v>26</v>
      </c>
      <c r="M888" t="s">
        <v>36</v>
      </c>
      <c r="N888" t="s">
        <v>36</v>
      </c>
      <c r="O888" t="s">
        <v>27</v>
      </c>
      <c r="P888" t="s">
        <v>27</v>
      </c>
      <c r="Q888">
        <v>2</v>
      </c>
      <c r="R888">
        <v>647</v>
      </c>
      <c r="S888">
        <v>900</v>
      </c>
      <c r="T888">
        <f>VLOOKUP(L888,'Currency exchange'!$A:$B,2,0) *S888</f>
        <v>10.8</v>
      </c>
      <c r="U888">
        <v>4.0999999999999996</v>
      </c>
      <c r="V888" t="s">
        <v>23526</v>
      </c>
      <c r="W888" t="s">
        <v>23531</v>
      </c>
      <c r="X888" t="s">
        <v>3125</v>
      </c>
      <c r="Y888">
        <v>2013</v>
      </c>
      <c r="Z888">
        <v>4</v>
      </c>
      <c r="AA888">
        <v>16</v>
      </c>
    </row>
    <row r="889" spans="1:27" x14ac:dyDescent="0.25">
      <c r="A889">
        <v>18336481</v>
      </c>
      <c r="B889" s="1" t="s">
        <v>3126</v>
      </c>
      <c r="C889">
        <v>1</v>
      </c>
      <c r="D889" t="str">
        <f>VLOOKUP(C889,'country description'!$A$1:$B$16,2,0)</f>
        <v>India</v>
      </c>
      <c r="E889" s="1" t="s">
        <v>21</v>
      </c>
      <c r="F889" t="s">
        <v>3127</v>
      </c>
      <c r="G889" t="s">
        <v>3128</v>
      </c>
      <c r="H889" t="s">
        <v>3129</v>
      </c>
      <c r="I889">
        <v>77.196995400000006</v>
      </c>
      <c r="J889">
        <v>28.546723</v>
      </c>
      <c r="K889" t="s">
        <v>3130</v>
      </c>
      <c r="L889" t="s">
        <v>26</v>
      </c>
      <c r="M889" t="s">
        <v>27</v>
      </c>
      <c r="N889" t="s">
        <v>36</v>
      </c>
      <c r="O889" t="s">
        <v>27</v>
      </c>
      <c r="P889" t="s">
        <v>27</v>
      </c>
      <c r="Q889">
        <v>2</v>
      </c>
      <c r="R889">
        <v>69</v>
      </c>
      <c r="S889">
        <v>850</v>
      </c>
      <c r="T889">
        <f>VLOOKUP(L889,'Currency exchange'!$A:$B,2,0) *S889</f>
        <v>10.200000000000001</v>
      </c>
      <c r="U889">
        <v>3.4</v>
      </c>
      <c r="V889" t="s">
        <v>23525</v>
      </c>
      <c r="W889" t="s">
        <v>23532</v>
      </c>
      <c r="X889" t="s">
        <v>3131</v>
      </c>
      <c r="Y889">
        <v>2010</v>
      </c>
      <c r="Z889">
        <v>4</v>
      </c>
      <c r="AA889">
        <v>4</v>
      </c>
    </row>
    <row r="890" spans="1:27" x14ac:dyDescent="0.25">
      <c r="A890">
        <v>18318801</v>
      </c>
      <c r="B890" s="1" t="s">
        <v>3132</v>
      </c>
      <c r="C890">
        <v>166</v>
      </c>
      <c r="D890" t="str">
        <f>VLOOKUP(C890,'country description'!$A$1:$B$16,2,0)</f>
        <v>Qatar</v>
      </c>
      <c r="E890" s="1" t="s">
        <v>3065</v>
      </c>
      <c r="F890" t="s">
        <v>3133</v>
      </c>
      <c r="G890" t="s">
        <v>3134</v>
      </c>
      <c r="H890" t="s">
        <v>3135</v>
      </c>
      <c r="I890">
        <v>51.546714000000001</v>
      </c>
      <c r="J890">
        <v>25.283010900000001</v>
      </c>
      <c r="K890" t="s">
        <v>2714</v>
      </c>
      <c r="L890" t="s">
        <v>3070</v>
      </c>
      <c r="M890" t="s">
        <v>27</v>
      </c>
      <c r="N890" t="s">
        <v>27</v>
      </c>
      <c r="O890" t="s">
        <v>27</v>
      </c>
      <c r="P890" t="s">
        <v>27</v>
      </c>
      <c r="Q890">
        <v>4</v>
      </c>
      <c r="R890">
        <v>109</v>
      </c>
      <c r="S890">
        <v>160</v>
      </c>
      <c r="T890">
        <f>VLOOKUP(L890,'Currency exchange'!$A:$B,2,0) *S890</f>
        <v>43.2</v>
      </c>
      <c r="U890">
        <v>3.9</v>
      </c>
      <c r="V890" t="s">
        <v>23525</v>
      </c>
      <c r="W890" t="s">
        <v>23532</v>
      </c>
      <c r="X890" t="s">
        <v>3136</v>
      </c>
      <c r="Y890">
        <v>2010</v>
      </c>
      <c r="Z890">
        <v>3</v>
      </c>
      <c r="AA890">
        <v>6</v>
      </c>
    </row>
    <row r="891" spans="1:27" x14ac:dyDescent="0.25">
      <c r="A891">
        <v>6201312</v>
      </c>
      <c r="B891" s="1" t="s">
        <v>3137</v>
      </c>
      <c r="C891">
        <v>166</v>
      </c>
      <c r="D891" t="str">
        <f>VLOOKUP(C891,'country description'!$A$1:$B$16,2,0)</f>
        <v>Qatar</v>
      </c>
      <c r="E891" s="1" t="s">
        <v>3065</v>
      </c>
      <c r="F891" t="s">
        <v>3138</v>
      </c>
      <c r="G891" t="s">
        <v>3139</v>
      </c>
      <c r="H891" t="s">
        <v>3140</v>
      </c>
      <c r="I891">
        <v>51.498153000000002</v>
      </c>
      <c r="J891">
        <v>25.264116099999999</v>
      </c>
      <c r="K891" t="s">
        <v>3141</v>
      </c>
      <c r="L891" t="s">
        <v>3070</v>
      </c>
      <c r="M891" t="s">
        <v>27</v>
      </c>
      <c r="N891" t="s">
        <v>27</v>
      </c>
      <c r="O891" t="s">
        <v>27</v>
      </c>
      <c r="P891" t="s">
        <v>27</v>
      </c>
      <c r="Q891">
        <v>4</v>
      </c>
      <c r="R891">
        <v>189</v>
      </c>
      <c r="S891">
        <v>170</v>
      </c>
      <c r="T891">
        <f>VLOOKUP(L891,'Currency exchange'!$A:$B,2,0) *S891</f>
        <v>45.900000000000006</v>
      </c>
      <c r="U891">
        <v>4.2</v>
      </c>
      <c r="V891" t="s">
        <v>23526</v>
      </c>
      <c r="W891" t="s">
        <v>23531</v>
      </c>
      <c r="X891" t="s">
        <v>3142</v>
      </c>
      <c r="Y891">
        <v>2016</v>
      </c>
      <c r="Z891">
        <v>6</v>
      </c>
      <c r="AA891">
        <v>27</v>
      </c>
    </row>
    <row r="892" spans="1:27" x14ac:dyDescent="0.25">
      <c r="A892">
        <v>7300483</v>
      </c>
      <c r="B892" s="1" t="s">
        <v>3143</v>
      </c>
      <c r="C892">
        <v>30</v>
      </c>
      <c r="D892" t="str">
        <f>VLOOKUP(C892,'country description'!$A$1:$B$16,2,0)</f>
        <v>Brazil</v>
      </c>
      <c r="E892" s="1" t="s">
        <v>2838</v>
      </c>
      <c r="F892" t="s">
        <v>3144</v>
      </c>
      <c r="G892" t="s">
        <v>2994</v>
      </c>
      <c r="H892" t="s">
        <v>2995</v>
      </c>
      <c r="I892">
        <v>-43.205208329999998</v>
      </c>
      <c r="J892">
        <v>-22.985319440000001</v>
      </c>
      <c r="K892" t="s">
        <v>2828</v>
      </c>
      <c r="L892" t="s">
        <v>2829</v>
      </c>
      <c r="M892" t="s">
        <v>27</v>
      </c>
      <c r="N892" t="s">
        <v>27</v>
      </c>
      <c r="O892" t="s">
        <v>27</v>
      </c>
      <c r="P892" t="s">
        <v>27</v>
      </c>
      <c r="Q892">
        <v>4</v>
      </c>
      <c r="R892">
        <v>21</v>
      </c>
      <c r="S892">
        <v>170</v>
      </c>
      <c r="T892">
        <f>VLOOKUP(L892,'Currency exchange'!$A:$B,2,0) *S892</f>
        <v>35.699999999999996</v>
      </c>
      <c r="U892">
        <v>4.5999999999999996</v>
      </c>
      <c r="V892" t="s">
        <v>23526</v>
      </c>
      <c r="W892" t="s">
        <v>23531</v>
      </c>
      <c r="X892" t="s">
        <v>3145</v>
      </c>
      <c r="Y892">
        <v>2010</v>
      </c>
      <c r="Z892">
        <v>5</v>
      </c>
      <c r="AA892">
        <v>9</v>
      </c>
    </row>
    <row r="893" spans="1:27" x14ac:dyDescent="0.25">
      <c r="A893">
        <v>18322518</v>
      </c>
      <c r="B893" s="1" t="s">
        <v>3146</v>
      </c>
      <c r="C893">
        <v>1</v>
      </c>
      <c r="D893" t="str">
        <f>VLOOKUP(C893,'country description'!$A$1:$B$16,2,0)</f>
        <v>India</v>
      </c>
      <c r="E893" s="1" t="s">
        <v>21</v>
      </c>
      <c r="F893" t="s">
        <v>3147</v>
      </c>
      <c r="G893" t="s">
        <v>3148</v>
      </c>
      <c r="H893" t="s">
        <v>3149</v>
      </c>
      <c r="I893">
        <v>77.268944529999999</v>
      </c>
      <c r="J893">
        <v>28.561611469999999</v>
      </c>
      <c r="K893" t="s">
        <v>644</v>
      </c>
      <c r="L893" t="s">
        <v>26</v>
      </c>
      <c r="M893" t="s">
        <v>36</v>
      </c>
      <c r="N893" t="s">
        <v>27</v>
      </c>
      <c r="O893" t="s">
        <v>27</v>
      </c>
      <c r="P893" t="s">
        <v>27</v>
      </c>
      <c r="Q893">
        <v>2</v>
      </c>
      <c r="R893">
        <v>21</v>
      </c>
      <c r="S893">
        <v>900</v>
      </c>
      <c r="T893">
        <f>VLOOKUP(L893,'Currency exchange'!$A:$B,2,0) *S893</f>
        <v>10.8</v>
      </c>
      <c r="U893">
        <v>3.3</v>
      </c>
      <c r="V893" t="s">
        <v>23525</v>
      </c>
      <c r="W893" t="s">
        <v>23532</v>
      </c>
      <c r="X893" t="s">
        <v>2265</v>
      </c>
      <c r="Y893">
        <v>2013</v>
      </c>
      <c r="Z893">
        <v>4</v>
      </c>
      <c r="AA893">
        <v>22</v>
      </c>
    </row>
    <row r="894" spans="1:27" x14ac:dyDescent="0.25">
      <c r="A894">
        <v>7300612</v>
      </c>
      <c r="B894" s="1" t="s">
        <v>3150</v>
      </c>
      <c r="C894">
        <v>30</v>
      </c>
      <c r="D894" t="str">
        <f>VLOOKUP(C894,'country description'!$A$1:$B$16,2,0)</f>
        <v>Brazil</v>
      </c>
      <c r="E894" s="1" t="s">
        <v>2838</v>
      </c>
      <c r="F894" t="s">
        <v>3151</v>
      </c>
      <c r="G894" t="s">
        <v>3152</v>
      </c>
      <c r="H894" t="s">
        <v>3153</v>
      </c>
      <c r="I894">
        <v>-43.176000000000002</v>
      </c>
      <c r="J894">
        <v>-22.965166669999999</v>
      </c>
      <c r="K894" t="s">
        <v>2897</v>
      </c>
      <c r="L894" t="s">
        <v>2829</v>
      </c>
      <c r="M894" t="s">
        <v>27</v>
      </c>
      <c r="N894" t="s">
        <v>27</v>
      </c>
      <c r="O894" t="s">
        <v>27</v>
      </c>
      <c r="P894" t="s">
        <v>27</v>
      </c>
      <c r="Q894">
        <v>4</v>
      </c>
      <c r="R894">
        <v>11</v>
      </c>
      <c r="S894">
        <v>170</v>
      </c>
      <c r="T894">
        <f>VLOOKUP(L894,'Currency exchange'!$A:$B,2,0) *S894</f>
        <v>35.699999999999996</v>
      </c>
      <c r="U894">
        <v>4.2</v>
      </c>
      <c r="V894" t="s">
        <v>23526</v>
      </c>
      <c r="W894" t="s">
        <v>23531</v>
      </c>
      <c r="X894" t="s">
        <v>3154</v>
      </c>
      <c r="Y894">
        <v>2015</v>
      </c>
      <c r="Z894">
        <v>4</v>
      </c>
      <c r="AA894">
        <v>2</v>
      </c>
    </row>
    <row r="895" spans="1:27" x14ac:dyDescent="0.25">
      <c r="A895">
        <v>5915807</v>
      </c>
      <c r="B895" s="1" t="s">
        <v>3155</v>
      </c>
      <c r="C895">
        <v>208</v>
      </c>
      <c r="D895" t="str">
        <f>VLOOKUP(C895,'country description'!$A$1:$B$16,2,0)</f>
        <v>Turkey</v>
      </c>
      <c r="E895" s="1" t="s">
        <v>2963</v>
      </c>
      <c r="F895" t="s">
        <v>3156</v>
      </c>
      <c r="G895" t="s">
        <v>2965</v>
      </c>
      <c r="H895" t="s">
        <v>2966</v>
      </c>
      <c r="I895">
        <v>29.03464001</v>
      </c>
      <c r="J895">
        <v>41.055817150000003</v>
      </c>
      <c r="K895" t="s">
        <v>3157</v>
      </c>
      <c r="L895" t="s">
        <v>2968</v>
      </c>
      <c r="M895" t="s">
        <v>27</v>
      </c>
      <c r="N895" t="s">
        <v>27</v>
      </c>
      <c r="O895" t="s">
        <v>27</v>
      </c>
      <c r="P895" t="s">
        <v>27</v>
      </c>
      <c r="Q895">
        <v>4</v>
      </c>
      <c r="R895">
        <v>661</v>
      </c>
      <c r="S895">
        <v>170</v>
      </c>
      <c r="T895">
        <f>VLOOKUP(L895,'Currency exchange'!$A:$B,2,0) *S895</f>
        <v>5.78</v>
      </c>
      <c r="U895">
        <v>3.7</v>
      </c>
      <c r="V895" t="s">
        <v>23525</v>
      </c>
      <c r="W895" t="s">
        <v>23532</v>
      </c>
      <c r="X895" t="s">
        <v>3158</v>
      </c>
      <c r="Y895">
        <v>2014</v>
      </c>
      <c r="Z895">
        <v>11</v>
      </c>
      <c r="AA895">
        <v>26</v>
      </c>
    </row>
    <row r="896" spans="1:27" x14ac:dyDescent="0.25">
      <c r="A896">
        <v>18277098</v>
      </c>
      <c r="B896" s="1" t="s">
        <v>3159</v>
      </c>
      <c r="C896">
        <v>214</v>
      </c>
      <c r="D896" t="str">
        <f>VLOOKUP(C896,'country description'!$A$1:$B$16,2,0)</f>
        <v>United Arab Emirates</v>
      </c>
      <c r="E896" s="1" t="s">
        <v>3160</v>
      </c>
      <c r="F896" t="s">
        <v>3161</v>
      </c>
      <c r="G896" t="s">
        <v>3162</v>
      </c>
      <c r="H896" t="s">
        <v>3163</v>
      </c>
      <c r="I896">
        <v>54.37500816</v>
      </c>
      <c r="J896">
        <v>24.470835820000001</v>
      </c>
      <c r="K896" t="s">
        <v>2850</v>
      </c>
      <c r="L896" t="s">
        <v>2805</v>
      </c>
      <c r="M896" t="s">
        <v>27</v>
      </c>
      <c r="N896" t="s">
        <v>27</v>
      </c>
      <c r="O896" t="s">
        <v>27</v>
      </c>
      <c r="P896" t="s">
        <v>27</v>
      </c>
      <c r="Q896">
        <v>4</v>
      </c>
      <c r="R896">
        <v>81</v>
      </c>
      <c r="S896">
        <v>180</v>
      </c>
      <c r="T896">
        <f>VLOOKUP(L896,'Currency exchange'!$A:$B,2,0) *S896</f>
        <v>48.6</v>
      </c>
      <c r="U896">
        <v>4.5999999999999996</v>
      </c>
      <c r="V896" t="s">
        <v>23526</v>
      </c>
      <c r="W896" t="s">
        <v>23531</v>
      </c>
      <c r="X896" t="s">
        <v>3164</v>
      </c>
      <c r="Y896">
        <v>2012</v>
      </c>
      <c r="Z896">
        <v>9</v>
      </c>
      <c r="AA896">
        <v>15</v>
      </c>
    </row>
    <row r="897" spans="1:27" x14ac:dyDescent="0.25">
      <c r="A897">
        <v>18241524</v>
      </c>
      <c r="B897" s="1" t="s">
        <v>3165</v>
      </c>
      <c r="C897">
        <v>1</v>
      </c>
      <c r="D897" t="str">
        <f>VLOOKUP(C897,'country description'!$A$1:$B$16,2,0)</f>
        <v>India</v>
      </c>
      <c r="E897" s="1" t="s">
        <v>21</v>
      </c>
      <c r="F897" t="s">
        <v>3166</v>
      </c>
      <c r="G897" t="s">
        <v>2785</v>
      </c>
      <c r="H897" t="s">
        <v>2786</v>
      </c>
      <c r="I897">
        <v>77.203995500000005</v>
      </c>
      <c r="J897">
        <v>28.694717499999999</v>
      </c>
      <c r="K897" t="s">
        <v>3167</v>
      </c>
      <c r="L897" t="s">
        <v>26</v>
      </c>
      <c r="M897" t="s">
        <v>27</v>
      </c>
      <c r="N897" t="s">
        <v>27</v>
      </c>
      <c r="O897" t="s">
        <v>27</v>
      </c>
      <c r="P897" t="s">
        <v>27</v>
      </c>
      <c r="Q897">
        <v>2</v>
      </c>
      <c r="R897">
        <v>506</v>
      </c>
      <c r="S897">
        <v>900</v>
      </c>
      <c r="T897">
        <f>VLOOKUP(L897,'Currency exchange'!$A:$B,2,0) *S897</f>
        <v>10.8</v>
      </c>
      <c r="U897">
        <v>4.0999999999999996</v>
      </c>
      <c r="V897" t="s">
        <v>23526</v>
      </c>
      <c r="W897" t="s">
        <v>23531</v>
      </c>
      <c r="X897" t="s">
        <v>3168</v>
      </c>
      <c r="Y897">
        <v>2011</v>
      </c>
      <c r="Z897">
        <v>4</v>
      </c>
      <c r="AA897">
        <v>24</v>
      </c>
    </row>
    <row r="898" spans="1:27" x14ac:dyDescent="0.25">
      <c r="A898">
        <v>18249122</v>
      </c>
      <c r="B898" s="1" t="s">
        <v>740</v>
      </c>
      <c r="C898">
        <v>1</v>
      </c>
      <c r="D898" t="str">
        <f>VLOOKUP(C898,'country description'!$A$1:$B$16,2,0)</f>
        <v>India</v>
      </c>
      <c r="E898" s="1" t="s">
        <v>21</v>
      </c>
      <c r="F898" t="s">
        <v>3169</v>
      </c>
      <c r="G898" t="s">
        <v>1313</v>
      </c>
      <c r="H898" t="s">
        <v>1314</v>
      </c>
      <c r="I898">
        <v>77.232181999999995</v>
      </c>
      <c r="J898">
        <v>28.629199199999999</v>
      </c>
      <c r="K898" t="s">
        <v>742</v>
      </c>
      <c r="L898" t="s">
        <v>26</v>
      </c>
      <c r="M898" t="s">
        <v>27</v>
      </c>
      <c r="N898" t="s">
        <v>36</v>
      </c>
      <c r="O898" t="s">
        <v>27</v>
      </c>
      <c r="P898" t="s">
        <v>27</v>
      </c>
      <c r="Q898">
        <v>2</v>
      </c>
      <c r="R898">
        <v>55</v>
      </c>
      <c r="S898">
        <v>750</v>
      </c>
      <c r="T898">
        <f>VLOOKUP(L898,'Currency exchange'!$A:$B,2,0) *S898</f>
        <v>9</v>
      </c>
      <c r="U898">
        <v>2.2999999999999998</v>
      </c>
      <c r="V898" t="s">
        <v>23524</v>
      </c>
      <c r="W898" t="s">
        <v>23530</v>
      </c>
      <c r="X898" t="s">
        <v>3170</v>
      </c>
      <c r="Y898">
        <v>2018</v>
      </c>
      <c r="Z898">
        <v>3</v>
      </c>
      <c r="AA898">
        <v>6</v>
      </c>
    </row>
    <row r="899" spans="1:27" x14ac:dyDescent="0.25">
      <c r="A899">
        <v>60</v>
      </c>
      <c r="B899" s="1" t="s">
        <v>2477</v>
      </c>
      <c r="C899">
        <v>1</v>
      </c>
      <c r="D899" t="str">
        <f>VLOOKUP(C899,'country description'!$A$1:$B$16,2,0)</f>
        <v>India</v>
      </c>
      <c r="E899" s="1" t="s">
        <v>21</v>
      </c>
      <c r="F899" t="s">
        <v>3171</v>
      </c>
      <c r="G899" t="s">
        <v>80</v>
      </c>
      <c r="H899" t="s">
        <v>81</v>
      </c>
      <c r="I899">
        <v>77.230591099999998</v>
      </c>
      <c r="J899">
        <v>28.574036199999998</v>
      </c>
      <c r="K899" t="s">
        <v>644</v>
      </c>
      <c r="L899" t="s">
        <v>26</v>
      </c>
      <c r="M899" t="s">
        <v>36</v>
      </c>
      <c r="N899" t="s">
        <v>27</v>
      </c>
      <c r="O899" t="s">
        <v>27</v>
      </c>
      <c r="P899" t="s">
        <v>27</v>
      </c>
      <c r="Q899">
        <v>2</v>
      </c>
      <c r="R899">
        <v>600</v>
      </c>
      <c r="S899">
        <v>900</v>
      </c>
      <c r="T899">
        <f>VLOOKUP(L899,'Currency exchange'!$A:$B,2,0) *S899</f>
        <v>10.8</v>
      </c>
      <c r="U899">
        <v>3.2</v>
      </c>
      <c r="V899" t="s">
        <v>23525</v>
      </c>
      <c r="W899" t="s">
        <v>23532</v>
      </c>
      <c r="X899" t="s">
        <v>410</v>
      </c>
      <c r="Y899">
        <v>2012</v>
      </c>
      <c r="Z899">
        <v>3</v>
      </c>
      <c r="AA899">
        <v>11</v>
      </c>
    </row>
    <row r="900" spans="1:27" x14ac:dyDescent="0.25">
      <c r="A900">
        <v>7001670</v>
      </c>
      <c r="B900" s="1" t="s">
        <v>3172</v>
      </c>
      <c r="C900">
        <v>148</v>
      </c>
      <c r="D900" t="str">
        <f>VLOOKUP(C900,'country description'!$A$1:$B$16,2,0)</f>
        <v>New Zealand</v>
      </c>
      <c r="E900" s="1" t="s">
        <v>2629</v>
      </c>
      <c r="F900" t="s">
        <v>3173</v>
      </c>
      <c r="G900" t="s">
        <v>3174</v>
      </c>
      <c r="H900" t="s">
        <v>3175</v>
      </c>
      <c r="I900">
        <v>174.76407800000001</v>
      </c>
      <c r="J900">
        <v>-36.857474000000003</v>
      </c>
      <c r="K900" t="s">
        <v>2862</v>
      </c>
      <c r="L900" t="s">
        <v>2634</v>
      </c>
      <c r="M900" t="s">
        <v>27</v>
      </c>
      <c r="N900" t="s">
        <v>27</v>
      </c>
      <c r="O900" t="s">
        <v>27</v>
      </c>
      <c r="P900" t="s">
        <v>27</v>
      </c>
      <c r="Q900">
        <v>4</v>
      </c>
      <c r="R900">
        <v>412</v>
      </c>
      <c r="S900">
        <v>190</v>
      </c>
      <c r="T900">
        <f>VLOOKUP(L900,'Currency exchange'!$A:$B,2,0) *S900</f>
        <v>119.7</v>
      </c>
      <c r="U900">
        <v>4.7</v>
      </c>
      <c r="V900" t="s">
        <v>23526</v>
      </c>
      <c r="W900" t="s">
        <v>23531</v>
      </c>
      <c r="X900" t="s">
        <v>3176</v>
      </c>
      <c r="Y900">
        <v>2015</v>
      </c>
      <c r="Z900">
        <v>9</v>
      </c>
      <c r="AA900">
        <v>9</v>
      </c>
    </row>
    <row r="901" spans="1:27" x14ac:dyDescent="0.25">
      <c r="A901">
        <v>18212135</v>
      </c>
      <c r="B901" s="1" t="s">
        <v>3177</v>
      </c>
      <c r="C901">
        <v>214</v>
      </c>
      <c r="D901" t="str">
        <f>VLOOKUP(C901,'country description'!$A$1:$B$16,2,0)</f>
        <v>United Arab Emirates</v>
      </c>
      <c r="E901" s="1" t="s">
        <v>3160</v>
      </c>
      <c r="F901" t="s">
        <v>3178</v>
      </c>
      <c r="G901" t="s">
        <v>3179</v>
      </c>
      <c r="H901" t="s">
        <v>3180</v>
      </c>
      <c r="I901">
        <v>54.382797289999999</v>
      </c>
      <c r="J901">
        <v>24.495503070000002</v>
      </c>
      <c r="K901" t="s">
        <v>1493</v>
      </c>
      <c r="L901" t="s">
        <v>2805</v>
      </c>
      <c r="M901" t="s">
        <v>27</v>
      </c>
      <c r="N901" t="s">
        <v>27</v>
      </c>
      <c r="O901" t="s">
        <v>27</v>
      </c>
      <c r="P901" t="s">
        <v>27</v>
      </c>
      <c r="Q901">
        <v>4</v>
      </c>
      <c r="R901">
        <v>207</v>
      </c>
      <c r="S901">
        <v>190</v>
      </c>
      <c r="T901">
        <f>VLOOKUP(L901,'Currency exchange'!$A:$B,2,0) *S901</f>
        <v>51.300000000000004</v>
      </c>
      <c r="U901">
        <v>4.5999999999999996</v>
      </c>
      <c r="V901" t="s">
        <v>23526</v>
      </c>
      <c r="W901" t="s">
        <v>23531</v>
      </c>
      <c r="X901" t="s">
        <v>3181</v>
      </c>
      <c r="Y901">
        <v>2017</v>
      </c>
      <c r="Z901">
        <v>10</v>
      </c>
      <c r="AA901">
        <v>15</v>
      </c>
    </row>
    <row r="902" spans="1:27" x14ac:dyDescent="0.25">
      <c r="A902">
        <v>5702574</v>
      </c>
      <c r="B902" s="1" t="s">
        <v>3182</v>
      </c>
      <c r="C902">
        <v>214</v>
      </c>
      <c r="D902" t="str">
        <f>VLOOKUP(C902,'country description'!$A$1:$B$16,2,0)</f>
        <v>United Arab Emirates</v>
      </c>
      <c r="E902" s="1" t="s">
        <v>3160</v>
      </c>
      <c r="F902" t="s">
        <v>3183</v>
      </c>
      <c r="G902" t="s">
        <v>3184</v>
      </c>
      <c r="H902" t="s">
        <v>3185</v>
      </c>
      <c r="I902">
        <v>54.606853610000002</v>
      </c>
      <c r="J902">
        <v>24.49053138</v>
      </c>
      <c r="K902" t="s">
        <v>3186</v>
      </c>
      <c r="L902" t="s">
        <v>2805</v>
      </c>
      <c r="M902" t="s">
        <v>27</v>
      </c>
      <c r="N902" t="s">
        <v>27</v>
      </c>
      <c r="O902" t="s">
        <v>27</v>
      </c>
      <c r="P902" t="s">
        <v>27</v>
      </c>
      <c r="Q902">
        <v>4</v>
      </c>
      <c r="R902">
        <v>586</v>
      </c>
      <c r="S902">
        <v>200</v>
      </c>
      <c r="T902">
        <f>VLOOKUP(L902,'Currency exchange'!$A:$B,2,0) *S902</f>
        <v>54</v>
      </c>
      <c r="U902">
        <v>4.5999999999999996</v>
      </c>
      <c r="V902" t="s">
        <v>23526</v>
      </c>
      <c r="W902" t="s">
        <v>23531</v>
      </c>
      <c r="X902" t="s">
        <v>3187</v>
      </c>
      <c r="Y902">
        <v>2012</v>
      </c>
      <c r="Z902">
        <v>7</v>
      </c>
      <c r="AA902">
        <v>1</v>
      </c>
    </row>
    <row r="903" spans="1:27" x14ac:dyDescent="0.25">
      <c r="A903">
        <v>6201972</v>
      </c>
      <c r="B903" s="1" t="s">
        <v>3188</v>
      </c>
      <c r="C903">
        <v>166</v>
      </c>
      <c r="D903" t="str">
        <f>VLOOKUP(C903,'country description'!$A$1:$B$16,2,0)</f>
        <v>Qatar</v>
      </c>
      <c r="E903" s="1" t="s">
        <v>3065</v>
      </c>
      <c r="F903" t="s">
        <v>3189</v>
      </c>
      <c r="G903" t="s">
        <v>3190</v>
      </c>
      <c r="H903" t="s">
        <v>3191</v>
      </c>
      <c r="I903">
        <v>51.526653000000003</v>
      </c>
      <c r="J903">
        <v>25.323260600000001</v>
      </c>
      <c r="K903" t="s">
        <v>3192</v>
      </c>
      <c r="L903" t="s">
        <v>3070</v>
      </c>
      <c r="M903" t="s">
        <v>27</v>
      </c>
      <c r="N903" t="s">
        <v>27</v>
      </c>
      <c r="O903" t="s">
        <v>27</v>
      </c>
      <c r="P903" t="s">
        <v>27</v>
      </c>
      <c r="Q903">
        <v>4</v>
      </c>
      <c r="R903">
        <v>197</v>
      </c>
      <c r="S903">
        <v>200</v>
      </c>
      <c r="T903">
        <f>VLOOKUP(L903,'Currency exchange'!$A:$B,2,0) *S903</f>
        <v>54</v>
      </c>
      <c r="U903">
        <v>3.9</v>
      </c>
      <c r="V903" t="s">
        <v>23525</v>
      </c>
      <c r="W903" t="s">
        <v>23532</v>
      </c>
      <c r="X903" t="s">
        <v>3193</v>
      </c>
      <c r="Y903">
        <v>2013</v>
      </c>
      <c r="Z903">
        <v>7</v>
      </c>
      <c r="AA903">
        <v>24</v>
      </c>
    </row>
    <row r="904" spans="1:27" x14ac:dyDescent="0.25">
      <c r="A904">
        <v>309820</v>
      </c>
      <c r="B904" s="1" t="s">
        <v>2789</v>
      </c>
      <c r="C904">
        <v>1</v>
      </c>
      <c r="D904" t="str">
        <f>VLOOKUP(C904,'country description'!$A$1:$B$16,2,0)</f>
        <v>India</v>
      </c>
      <c r="E904" s="1" t="s">
        <v>21</v>
      </c>
      <c r="F904" t="s">
        <v>3194</v>
      </c>
      <c r="G904" t="s">
        <v>2670</v>
      </c>
      <c r="H904" t="s">
        <v>2669</v>
      </c>
      <c r="I904">
        <v>77.233465199999998</v>
      </c>
      <c r="J904">
        <v>28.549928099999999</v>
      </c>
      <c r="K904" t="s">
        <v>2791</v>
      </c>
      <c r="L904" t="s">
        <v>26</v>
      </c>
      <c r="M904" t="s">
        <v>27</v>
      </c>
      <c r="N904" t="s">
        <v>36</v>
      </c>
      <c r="O904" t="s">
        <v>27</v>
      </c>
      <c r="P904" t="s">
        <v>27</v>
      </c>
      <c r="Q904">
        <v>2</v>
      </c>
      <c r="R904">
        <v>323</v>
      </c>
      <c r="S904">
        <v>900</v>
      </c>
      <c r="T904">
        <f>VLOOKUP(L904,'Currency exchange'!$A:$B,2,0) *S904</f>
        <v>10.8</v>
      </c>
      <c r="U904">
        <v>3.7</v>
      </c>
      <c r="V904" t="s">
        <v>23525</v>
      </c>
      <c r="W904" t="s">
        <v>23532</v>
      </c>
      <c r="X904" t="s">
        <v>3195</v>
      </c>
      <c r="Y904">
        <v>2017</v>
      </c>
      <c r="Z904">
        <v>3</v>
      </c>
      <c r="AA904">
        <v>26</v>
      </c>
    </row>
    <row r="905" spans="1:27" x14ac:dyDescent="0.25">
      <c r="A905">
        <v>6601218</v>
      </c>
      <c r="B905" s="1" t="s">
        <v>3196</v>
      </c>
      <c r="C905">
        <v>30</v>
      </c>
      <c r="D905" t="str">
        <f>VLOOKUP(C905,'country description'!$A$1:$B$16,2,0)</f>
        <v>Brazil</v>
      </c>
      <c r="E905" s="1" t="s">
        <v>2865</v>
      </c>
      <c r="F905" t="s">
        <v>3197</v>
      </c>
      <c r="G905" t="s">
        <v>3097</v>
      </c>
      <c r="H905" t="s">
        <v>3098</v>
      </c>
      <c r="I905">
        <v>-47.910166670000002</v>
      </c>
      <c r="J905">
        <v>-15.82733333</v>
      </c>
      <c r="K905" t="s">
        <v>687</v>
      </c>
      <c r="L905" t="s">
        <v>2829</v>
      </c>
      <c r="M905" t="s">
        <v>27</v>
      </c>
      <c r="N905" t="s">
        <v>27</v>
      </c>
      <c r="O905" t="s">
        <v>27</v>
      </c>
      <c r="P905" t="s">
        <v>27</v>
      </c>
      <c r="Q905">
        <v>4</v>
      </c>
      <c r="R905">
        <v>5</v>
      </c>
      <c r="S905">
        <v>200</v>
      </c>
      <c r="T905">
        <f>VLOOKUP(L905,'Currency exchange'!$A:$B,2,0) *S905</f>
        <v>42</v>
      </c>
      <c r="U905">
        <v>3.7</v>
      </c>
      <c r="V905" t="s">
        <v>23525</v>
      </c>
      <c r="W905" t="s">
        <v>23532</v>
      </c>
      <c r="X905" t="s">
        <v>3198</v>
      </c>
      <c r="Y905">
        <v>2014</v>
      </c>
      <c r="Z905">
        <v>2</v>
      </c>
      <c r="AA905">
        <v>28</v>
      </c>
    </row>
    <row r="906" spans="1:27" x14ac:dyDescent="0.25">
      <c r="A906">
        <v>6700402</v>
      </c>
      <c r="B906" s="1" t="s">
        <v>3199</v>
      </c>
      <c r="C906">
        <v>30</v>
      </c>
      <c r="D906" t="str">
        <f>VLOOKUP(C906,'country description'!$A$1:$B$16,2,0)</f>
        <v>Brazil</v>
      </c>
      <c r="E906" s="1" t="s">
        <v>2824</v>
      </c>
      <c r="F906" t="s">
        <v>3200</v>
      </c>
      <c r="G906" t="s">
        <v>2971</v>
      </c>
      <c r="H906" t="s">
        <v>2972</v>
      </c>
      <c r="I906">
        <v>-46.666041</v>
      </c>
      <c r="J906">
        <v>-23.561568000000001</v>
      </c>
      <c r="K906" t="s">
        <v>3120</v>
      </c>
      <c r="L906" t="s">
        <v>2829</v>
      </c>
      <c r="M906" t="s">
        <v>27</v>
      </c>
      <c r="N906" t="s">
        <v>27</v>
      </c>
      <c r="O906" t="s">
        <v>27</v>
      </c>
      <c r="P906" t="s">
        <v>27</v>
      </c>
      <c r="Q906">
        <v>4</v>
      </c>
      <c r="R906">
        <v>73</v>
      </c>
      <c r="S906">
        <v>200</v>
      </c>
      <c r="T906">
        <f>VLOOKUP(L906,'Currency exchange'!$A:$B,2,0) *S906</f>
        <v>42</v>
      </c>
      <c r="U906">
        <v>3.4</v>
      </c>
      <c r="V906" t="s">
        <v>23525</v>
      </c>
      <c r="W906" t="s">
        <v>23532</v>
      </c>
      <c r="X906" t="s">
        <v>573</v>
      </c>
      <c r="Y906">
        <v>2011</v>
      </c>
      <c r="Z906">
        <v>11</v>
      </c>
      <c r="AA906">
        <v>23</v>
      </c>
    </row>
    <row r="907" spans="1:27" x14ac:dyDescent="0.25">
      <c r="A907">
        <v>7100119</v>
      </c>
      <c r="B907" s="1" t="s">
        <v>3201</v>
      </c>
      <c r="C907">
        <v>148</v>
      </c>
      <c r="D907" t="str">
        <f>VLOOKUP(C907,'country description'!$A$1:$B$16,2,0)</f>
        <v>New Zealand</v>
      </c>
      <c r="E907" s="1" t="s">
        <v>2637</v>
      </c>
      <c r="F907" t="s">
        <v>3202</v>
      </c>
      <c r="G907" t="s">
        <v>2639</v>
      </c>
      <c r="H907" t="s">
        <v>2640</v>
      </c>
      <c r="I907">
        <v>174.78242700000001</v>
      </c>
      <c r="J907">
        <v>-41.291773999999997</v>
      </c>
      <c r="K907" t="s">
        <v>3203</v>
      </c>
      <c r="L907" t="s">
        <v>2634</v>
      </c>
      <c r="M907" t="s">
        <v>27</v>
      </c>
      <c r="N907" t="s">
        <v>27</v>
      </c>
      <c r="O907" t="s">
        <v>27</v>
      </c>
      <c r="P907" t="s">
        <v>27</v>
      </c>
      <c r="Q907">
        <v>4</v>
      </c>
      <c r="R907">
        <v>125</v>
      </c>
      <c r="S907">
        <v>200</v>
      </c>
      <c r="T907">
        <f>VLOOKUP(L907,'Currency exchange'!$A:$B,2,0) *S907</f>
        <v>126</v>
      </c>
      <c r="U907">
        <v>4.4000000000000004</v>
      </c>
      <c r="V907" t="s">
        <v>23526</v>
      </c>
      <c r="W907" t="s">
        <v>23531</v>
      </c>
      <c r="X907" t="s">
        <v>3204</v>
      </c>
      <c r="Y907">
        <v>2016</v>
      </c>
      <c r="Z907">
        <v>10</v>
      </c>
      <c r="AA907">
        <v>22</v>
      </c>
    </row>
    <row r="908" spans="1:27" x14ac:dyDescent="0.25">
      <c r="A908">
        <v>18484464</v>
      </c>
      <c r="B908" s="1" t="s">
        <v>3205</v>
      </c>
      <c r="C908">
        <v>184</v>
      </c>
      <c r="D908" t="str">
        <f>VLOOKUP(C908,'country description'!$A$1:$B$16,2,0)</f>
        <v>Singapore</v>
      </c>
      <c r="E908" s="1" t="s">
        <v>2436</v>
      </c>
      <c r="F908" t="s">
        <v>3206</v>
      </c>
      <c r="G908" t="s">
        <v>3207</v>
      </c>
      <c r="H908" t="s">
        <v>3208</v>
      </c>
      <c r="I908">
        <v>103.859955</v>
      </c>
      <c r="J908">
        <v>1.2905804999999999</v>
      </c>
      <c r="K908" t="s">
        <v>3209</v>
      </c>
      <c r="L908" t="s">
        <v>695</v>
      </c>
      <c r="M908" t="s">
        <v>27</v>
      </c>
      <c r="N908" t="s">
        <v>27</v>
      </c>
      <c r="O908" t="s">
        <v>27</v>
      </c>
      <c r="P908" t="s">
        <v>27</v>
      </c>
      <c r="Q908">
        <v>4</v>
      </c>
      <c r="R908">
        <v>30</v>
      </c>
      <c r="S908">
        <v>220</v>
      </c>
      <c r="T908">
        <f>VLOOKUP(L908,'Currency exchange'!$A:$B,2,0) *S908</f>
        <v>220</v>
      </c>
      <c r="U908">
        <v>3.8</v>
      </c>
      <c r="V908" t="s">
        <v>23525</v>
      </c>
      <c r="W908" t="s">
        <v>23532</v>
      </c>
      <c r="X908" t="s">
        <v>3210</v>
      </c>
      <c r="Y908">
        <v>2016</v>
      </c>
      <c r="Z908">
        <v>1</v>
      </c>
      <c r="AA908">
        <v>27</v>
      </c>
    </row>
    <row r="909" spans="1:27" x14ac:dyDescent="0.25">
      <c r="A909">
        <v>18369763</v>
      </c>
      <c r="B909" s="1" t="s">
        <v>2813</v>
      </c>
      <c r="C909">
        <v>1</v>
      </c>
      <c r="D909" t="str">
        <f>VLOOKUP(C909,'country description'!$A$1:$B$16,2,0)</f>
        <v>India</v>
      </c>
      <c r="E909" s="1" t="s">
        <v>21</v>
      </c>
      <c r="F909" t="s">
        <v>3211</v>
      </c>
      <c r="G909" t="s">
        <v>90</v>
      </c>
      <c r="H909" t="s">
        <v>91</v>
      </c>
      <c r="I909">
        <v>77.248822200000006</v>
      </c>
      <c r="J909">
        <v>28.5853611</v>
      </c>
      <c r="K909" t="s">
        <v>819</v>
      </c>
      <c r="L909" t="s">
        <v>26</v>
      </c>
      <c r="M909" t="s">
        <v>27</v>
      </c>
      <c r="N909" t="s">
        <v>36</v>
      </c>
      <c r="O909" t="s">
        <v>27</v>
      </c>
      <c r="P909" t="s">
        <v>27</v>
      </c>
      <c r="Q909">
        <v>2</v>
      </c>
      <c r="R909">
        <v>55</v>
      </c>
      <c r="S909">
        <v>900</v>
      </c>
      <c r="T909">
        <f>VLOOKUP(L909,'Currency exchange'!$A:$B,2,0) *S909</f>
        <v>10.8</v>
      </c>
      <c r="U909">
        <v>3.9</v>
      </c>
      <c r="V909" t="s">
        <v>23525</v>
      </c>
      <c r="W909" t="s">
        <v>23532</v>
      </c>
      <c r="X909" t="s">
        <v>3212</v>
      </c>
      <c r="Y909">
        <v>2014</v>
      </c>
      <c r="Z909">
        <v>3</v>
      </c>
      <c r="AA909">
        <v>13</v>
      </c>
    </row>
    <row r="910" spans="1:27" x14ac:dyDescent="0.25">
      <c r="A910">
        <v>6200383</v>
      </c>
      <c r="B910" s="1" t="s">
        <v>3213</v>
      </c>
      <c r="C910">
        <v>166</v>
      </c>
      <c r="D910" t="str">
        <f>VLOOKUP(C910,'country description'!$A$1:$B$16,2,0)</f>
        <v>Qatar</v>
      </c>
      <c r="E910" s="1" t="s">
        <v>3065</v>
      </c>
      <c r="F910" t="s">
        <v>3214</v>
      </c>
      <c r="G910" t="s">
        <v>3215</v>
      </c>
      <c r="H910" t="s">
        <v>3216</v>
      </c>
      <c r="I910">
        <v>51.507617799999998</v>
      </c>
      <c r="J910">
        <v>25.277422399999999</v>
      </c>
      <c r="K910" t="s">
        <v>3217</v>
      </c>
      <c r="L910" t="s">
        <v>3070</v>
      </c>
      <c r="M910" t="s">
        <v>27</v>
      </c>
      <c r="N910" t="s">
        <v>27</v>
      </c>
      <c r="O910" t="s">
        <v>27</v>
      </c>
      <c r="P910" t="s">
        <v>27</v>
      </c>
      <c r="Q910">
        <v>4</v>
      </c>
      <c r="R910">
        <v>155</v>
      </c>
      <c r="S910">
        <v>220</v>
      </c>
      <c r="T910">
        <f>VLOOKUP(L910,'Currency exchange'!$A:$B,2,0) *S910</f>
        <v>59.400000000000006</v>
      </c>
      <c r="U910">
        <v>3.8</v>
      </c>
      <c r="V910" t="s">
        <v>23525</v>
      </c>
      <c r="W910" t="s">
        <v>23532</v>
      </c>
      <c r="X910" t="s">
        <v>3218</v>
      </c>
      <c r="Y910">
        <v>2015</v>
      </c>
      <c r="Z910">
        <v>3</v>
      </c>
      <c r="AA910">
        <v>8</v>
      </c>
    </row>
    <row r="911" spans="1:27" x14ac:dyDescent="0.25">
      <c r="A911">
        <v>6600427</v>
      </c>
      <c r="B911" s="1" t="s">
        <v>3219</v>
      </c>
      <c r="C911">
        <v>30</v>
      </c>
      <c r="D911" t="str">
        <f>VLOOKUP(C911,'country description'!$A$1:$B$16,2,0)</f>
        <v>Brazil</v>
      </c>
      <c r="E911" s="1" t="s">
        <v>2865</v>
      </c>
      <c r="F911" t="s">
        <v>3220</v>
      </c>
      <c r="G911" t="s">
        <v>3221</v>
      </c>
      <c r="H911" t="s">
        <v>3222</v>
      </c>
      <c r="I911">
        <v>-47.868499999999997</v>
      </c>
      <c r="J911">
        <v>-15.819000000000001</v>
      </c>
      <c r="K911" t="s">
        <v>2549</v>
      </c>
      <c r="L911" t="s">
        <v>2829</v>
      </c>
      <c r="M911" t="s">
        <v>27</v>
      </c>
      <c r="N911" t="s">
        <v>27</v>
      </c>
      <c r="O911" t="s">
        <v>27</v>
      </c>
      <c r="P911" t="s">
        <v>27</v>
      </c>
      <c r="Q911">
        <v>4</v>
      </c>
      <c r="R911">
        <v>30</v>
      </c>
      <c r="S911">
        <v>230</v>
      </c>
      <c r="T911">
        <f>VLOOKUP(L911,'Currency exchange'!$A:$B,2,0) *S911</f>
        <v>48.3</v>
      </c>
      <c r="U911">
        <v>4.9000000000000004</v>
      </c>
      <c r="V911" t="s">
        <v>23526</v>
      </c>
      <c r="W911" t="s">
        <v>23531</v>
      </c>
      <c r="X911" t="s">
        <v>761</v>
      </c>
      <c r="Y911">
        <v>2017</v>
      </c>
      <c r="Z911">
        <v>5</v>
      </c>
      <c r="AA911">
        <v>7</v>
      </c>
    </row>
    <row r="912" spans="1:27" x14ac:dyDescent="0.25">
      <c r="A912">
        <v>5701446</v>
      </c>
      <c r="B912" s="1" t="s">
        <v>3223</v>
      </c>
      <c r="C912">
        <v>214</v>
      </c>
      <c r="D912" t="str">
        <f>VLOOKUP(C912,'country description'!$A$1:$B$16,2,0)</f>
        <v>United Arab Emirates</v>
      </c>
      <c r="E912" s="1" t="s">
        <v>3160</v>
      </c>
      <c r="F912" t="s">
        <v>3224</v>
      </c>
      <c r="G912" t="s">
        <v>3162</v>
      </c>
      <c r="H912" t="s">
        <v>3163</v>
      </c>
      <c r="I912">
        <v>54.373322049999999</v>
      </c>
      <c r="J912">
        <v>24.469369830000002</v>
      </c>
      <c r="K912" t="s">
        <v>2916</v>
      </c>
      <c r="L912" t="s">
        <v>2805</v>
      </c>
      <c r="M912" t="s">
        <v>27</v>
      </c>
      <c r="N912" t="s">
        <v>27</v>
      </c>
      <c r="O912" t="s">
        <v>27</v>
      </c>
      <c r="P912" t="s">
        <v>27</v>
      </c>
      <c r="Q912">
        <v>4</v>
      </c>
      <c r="R912">
        <v>422</v>
      </c>
      <c r="S912">
        <v>230</v>
      </c>
      <c r="T912">
        <f>VLOOKUP(L912,'Currency exchange'!$A:$B,2,0) *S912</f>
        <v>62.1</v>
      </c>
      <c r="U912">
        <v>4.0999999999999996</v>
      </c>
      <c r="V912" t="s">
        <v>23526</v>
      </c>
      <c r="W912" t="s">
        <v>23531</v>
      </c>
      <c r="X912" t="s">
        <v>318</v>
      </c>
      <c r="Y912">
        <v>2012</v>
      </c>
      <c r="Z912">
        <v>4</v>
      </c>
      <c r="AA912">
        <v>28</v>
      </c>
    </row>
    <row r="913" spans="1:27" x14ac:dyDescent="0.25">
      <c r="A913">
        <v>6601589</v>
      </c>
      <c r="B913" s="1" t="s">
        <v>3219</v>
      </c>
      <c r="C913">
        <v>30</v>
      </c>
      <c r="D913" t="str">
        <f>VLOOKUP(C913,'country description'!$A$1:$B$16,2,0)</f>
        <v>Brazil</v>
      </c>
      <c r="E913" s="1" t="s">
        <v>2865</v>
      </c>
      <c r="F913" t="s">
        <v>3225</v>
      </c>
      <c r="G913" t="s">
        <v>3226</v>
      </c>
      <c r="H913" t="s">
        <v>3227</v>
      </c>
      <c r="I913">
        <v>-47.889000000000003</v>
      </c>
      <c r="J913">
        <v>-15.7865</v>
      </c>
      <c r="K913" t="s">
        <v>2549</v>
      </c>
      <c r="L913" t="s">
        <v>2829</v>
      </c>
      <c r="M913" t="s">
        <v>27</v>
      </c>
      <c r="N913" t="s">
        <v>27</v>
      </c>
      <c r="O913" t="s">
        <v>27</v>
      </c>
      <c r="P913" t="s">
        <v>27</v>
      </c>
      <c r="Q913">
        <v>4</v>
      </c>
      <c r="R913">
        <v>17</v>
      </c>
      <c r="S913">
        <v>230</v>
      </c>
      <c r="T913">
        <f>VLOOKUP(L913,'Currency exchange'!$A:$B,2,0) *S913</f>
        <v>48.3</v>
      </c>
      <c r="U913">
        <v>4.2</v>
      </c>
      <c r="V913" t="s">
        <v>23526</v>
      </c>
      <c r="W913" t="s">
        <v>23531</v>
      </c>
      <c r="X913" t="s">
        <v>3228</v>
      </c>
      <c r="Y913">
        <v>2015</v>
      </c>
      <c r="Z913">
        <v>3</v>
      </c>
      <c r="AA913">
        <v>23</v>
      </c>
    </row>
    <row r="914" spans="1:27" x14ac:dyDescent="0.25">
      <c r="A914">
        <v>6711666</v>
      </c>
      <c r="B914" s="1" t="s">
        <v>3229</v>
      </c>
      <c r="C914">
        <v>30</v>
      </c>
      <c r="D914" t="str">
        <f>VLOOKUP(C914,'country description'!$A$1:$B$16,2,0)</f>
        <v>Brazil</v>
      </c>
      <c r="E914" s="1" t="s">
        <v>2824</v>
      </c>
      <c r="F914" t="s">
        <v>3230</v>
      </c>
      <c r="G914" t="s">
        <v>3231</v>
      </c>
      <c r="H914" t="s">
        <v>3232</v>
      </c>
      <c r="I914">
        <v>-46.671333330000003</v>
      </c>
      <c r="J914">
        <v>-23.592333329999999</v>
      </c>
      <c r="K914" t="s">
        <v>3233</v>
      </c>
      <c r="L914" t="s">
        <v>2829</v>
      </c>
      <c r="M914" t="s">
        <v>27</v>
      </c>
      <c r="N914" t="s">
        <v>27</v>
      </c>
      <c r="O914" t="s">
        <v>27</v>
      </c>
      <c r="P914" t="s">
        <v>27</v>
      </c>
      <c r="Q914">
        <v>4</v>
      </c>
      <c r="R914">
        <v>12</v>
      </c>
      <c r="S914">
        <v>230</v>
      </c>
      <c r="T914">
        <f>VLOOKUP(L914,'Currency exchange'!$A:$B,2,0) *S914</f>
        <v>48.3</v>
      </c>
      <c r="U914">
        <v>3.9</v>
      </c>
      <c r="V914" t="s">
        <v>23525</v>
      </c>
      <c r="W914" t="s">
        <v>23532</v>
      </c>
      <c r="X914" t="s">
        <v>3234</v>
      </c>
      <c r="Y914">
        <v>2014</v>
      </c>
      <c r="Z914">
        <v>2</v>
      </c>
      <c r="AA914">
        <v>24</v>
      </c>
    </row>
    <row r="915" spans="1:27" x14ac:dyDescent="0.25">
      <c r="A915">
        <v>6113680</v>
      </c>
      <c r="B915" s="1" t="s">
        <v>3235</v>
      </c>
      <c r="C915">
        <v>215</v>
      </c>
      <c r="D915" t="str">
        <f>VLOOKUP(C915,'country description'!$A$1:$B$16,2,0)</f>
        <v>United Kingdom</v>
      </c>
      <c r="E915" s="1" t="s">
        <v>2693</v>
      </c>
      <c r="F915" t="s">
        <v>3236</v>
      </c>
      <c r="G915" t="s">
        <v>3237</v>
      </c>
      <c r="H915" t="s">
        <v>3237</v>
      </c>
      <c r="I915">
        <v>-0.16209200000000001</v>
      </c>
      <c r="J915">
        <v>51.485509</v>
      </c>
      <c r="K915" t="s">
        <v>3120</v>
      </c>
      <c r="L915" t="s">
        <v>2422</v>
      </c>
      <c r="M915" t="s">
        <v>27</v>
      </c>
      <c r="N915" t="s">
        <v>27</v>
      </c>
      <c r="O915" t="s">
        <v>27</v>
      </c>
      <c r="P915" t="s">
        <v>27</v>
      </c>
      <c r="Q915">
        <v>4</v>
      </c>
      <c r="R915">
        <v>320</v>
      </c>
      <c r="S915">
        <v>230</v>
      </c>
      <c r="T915">
        <f>VLOOKUP(L915,'Currency exchange'!$A:$B,2,0) *S915</f>
        <v>292.10000000000002</v>
      </c>
      <c r="U915">
        <v>4.7</v>
      </c>
      <c r="V915" t="s">
        <v>23526</v>
      </c>
      <c r="W915" t="s">
        <v>23531</v>
      </c>
      <c r="X915" t="s">
        <v>3238</v>
      </c>
      <c r="Y915">
        <v>2011</v>
      </c>
      <c r="Z915">
        <v>11</v>
      </c>
      <c r="AA915">
        <v>20</v>
      </c>
    </row>
    <row r="916" spans="1:27" x14ac:dyDescent="0.25">
      <c r="A916">
        <v>6601158</v>
      </c>
      <c r="B916" s="1" t="s">
        <v>3239</v>
      </c>
      <c r="C916">
        <v>30</v>
      </c>
      <c r="D916" t="str">
        <f>VLOOKUP(C916,'country description'!$A$1:$B$16,2,0)</f>
        <v>Brazil</v>
      </c>
      <c r="E916" s="1" t="s">
        <v>2865</v>
      </c>
      <c r="F916" t="s">
        <v>3240</v>
      </c>
      <c r="G916" t="s">
        <v>3241</v>
      </c>
      <c r="H916" t="s">
        <v>3242</v>
      </c>
      <c r="I916">
        <v>-47.872833329999999</v>
      </c>
      <c r="J916">
        <v>-15.82566667</v>
      </c>
      <c r="K916" t="s">
        <v>2564</v>
      </c>
      <c r="L916" t="s">
        <v>2829</v>
      </c>
      <c r="M916" t="s">
        <v>27</v>
      </c>
      <c r="N916" t="s">
        <v>27</v>
      </c>
      <c r="O916" t="s">
        <v>27</v>
      </c>
      <c r="P916" t="s">
        <v>27</v>
      </c>
      <c r="Q916">
        <v>4</v>
      </c>
      <c r="R916">
        <v>6</v>
      </c>
      <c r="S916">
        <v>240</v>
      </c>
      <c r="T916">
        <f>VLOOKUP(L916,'Currency exchange'!$A:$B,2,0) *S916</f>
        <v>50.4</v>
      </c>
      <c r="U916">
        <v>3.2</v>
      </c>
      <c r="V916" t="s">
        <v>23525</v>
      </c>
      <c r="W916" t="s">
        <v>23532</v>
      </c>
      <c r="X916" t="s">
        <v>3243</v>
      </c>
      <c r="Y916">
        <v>2011</v>
      </c>
      <c r="Z916">
        <v>10</v>
      </c>
      <c r="AA916">
        <v>20</v>
      </c>
    </row>
    <row r="917" spans="1:27" x14ac:dyDescent="0.25">
      <c r="A917">
        <v>3494</v>
      </c>
      <c r="B917" s="1" t="s">
        <v>3244</v>
      </c>
      <c r="C917">
        <v>1</v>
      </c>
      <c r="D917" t="str">
        <f>VLOOKUP(C917,'country description'!$A$1:$B$16,2,0)</f>
        <v>India</v>
      </c>
      <c r="E917" s="1" t="s">
        <v>21</v>
      </c>
      <c r="F917" t="s">
        <v>3245</v>
      </c>
      <c r="G917" t="s">
        <v>3246</v>
      </c>
      <c r="H917" t="s">
        <v>3247</v>
      </c>
      <c r="I917">
        <v>77.220531399999999</v>
      </c>
      <c r="J917">
        <v>28.583743699999999</v>
      </c>
      <c r="K917" t="s">
        <v>992</v>
      </c>
      <c r="L917" t="s">
        <v>26</v>
      </c>
      <c r="M917" t="s">
        <v>36</v>
      </c>
      <c r="N917" t="s">
        <v>27</v>
      </c>
      <c r="O917" t="s">
        <v>27</v>
      </c>
      <c r="P917" t="s">
        <v>27</v>
      </c>
      <c r="Q917">
        <v>2</v>
      </c>
      <c r="R917">
        <v>55</v>
      </c>
      <c r="S917">
        <v>850</v>
      </c>
      <c r="T917">
        <f>VLOOKUP(L917,'Currency exchange'!$A:$B,2,0) *S917</f>
        <v>10.200000000000001</v>
      </c>
      <c r="U917">
        <v>2.5</v>
      </c>
      <c r="V917" t="s">
        <v>23524</v>
      </c>
      <c r="W917" t="s">
        <v>23530</v>
      </c>
      <c r="X917" t="s">
        <v>3248</v>
      </c>
      <c r="Y917">
        <v>2011</v>
      </c>
      <c r="Z917">
        <v>3</v>
      </c>
      <c r="AA917">
        <v>9</v>
      </c>
    </row>
    <row r="918" spans="1:27" x14ac:dyDescent="0.25">
      <c r="A918">
        <v>310848</v>
      </c>
      <c r="B918" s="1" t="s">
        <v>2453</v>
      </c>
      <c r="C918">
        <v>1</v>
      </c>
      <c r="D918" t="str">
        <f>VLOOKUP(C918,'country description'!$A$1:$B$16,2,0)</f>
        <v>India</v>
      </c>
      <c r="E918" s="1" t="s">
        <v>21</v>
      </c>
      <c r="F918" t="s">
        <v>3249</v>
      </c>
      <c r="G918" t="s">
        <v>2392</v>
      </c>
      <c r="H918" t="s">
        <v>2391</v>
      </c>
      <c r="I918">
        <v>77.213550600000005</v>
      </c>
      <c r="J918">
        <v>28.538685099999999</v>
      </c>
      <c r="K918" t="s">
        <v>677</v>
      </c>
      <c r="L918" t="s">
        <v>26</v>
      </c>
      <c r="M918" t="s">
        <v>27</v>
      </c>
      <c r="N918" t="s">
        <v>36</v>
      </c>
      <c r="O918" t="s">
        <v>27</v>
      </c>
      <c r="P918" t="s">
        <v>27</v>
      </c>
      <c r="Q918">
        <v>2</v>
      </c>
      <c r="R918">
        <v>226</v>
      </c>
      <c r="S918">
        <v>900</v>
      </c>
      <c r="T918">
        <f>VLOOKUP(L918,'Currency exchange'!$A:$B,2,0) *S918</f>
        <v>10.8</v>
      </c>
      <c r="U918">
        <v>3.5</v>
      </c>
      <c r="V918" t="s">
        <v>23525</v>
      </c>
      <c r="W918" t="s">
        <v>23532</v>
      </c>
      <c r="X918" t="s">
        <v>405</v>
      </c>
      <c r="Y918">
        <v>2014</v>
      </c>
      <c r="Z918">
        <v>3</v>
      </c>
      <c r="AA918">
        <v>24</v>
      </c>
    </row>
    <row r="919" spans="1:27" x14ac:dyDescent="0.25">
      <c r="A919">
        <v>572</v>
      </c>
      <c r="B919" s="1" t="s">
        <v>3250</v>
      </c>
      <c r="C919">
        <v>1</v>
      </c>
      <c r="D919" t="str">
        <f>VLOOKUP(C919,'country description'!$A$1:$B$16,2,0)</f>
        <v>India</v>
      </c>
      <c r="E919" s="1" t="s">
        <v>21</v>
      </c>
      <c r="F919" t="s">
        <v>3251</v>
      </c>
      <c r="G919" t="s">
        <v>3252</v>
      </c>
      <c r="H919" t="s">
        <v>3253</v>
      </c>
      <c r="I919">
        <v>77.207000800000003</v>
      </c>
      <c r="J919">
        <v>28.522916800000001</v>
      </c>
      <c r="K919" t="s">
        <v>677</v>
      </c>
      <c r="L919" t="s">
        <v>26</v>
      </c>
      <c r="M919" t="s">
        <v>36</v>
      </c>
      <c r="N919" t="s">
        <v>27</v>
      </c>
      <c r="O919" t="s">
        <v>27</v>
      </c>
      <c r="P919" t="s">
        <v>27</v>
      </c>
      <c r="Q919">
        <v>2</v>
      </c>
      <c r="R919">
        <v>151</v>
      </c>
      <c r="S919">
        <v>850</v>
      </c>
      <c r="T919">
        <f>VLOOKUP(L919,'Currency exchange'!$A:$B,2,0) *S919</f>
        <v>10.200000000000001</v>
      </c>
      <c r="U919">
        <v>3.1</v>
      </c>
      <c r="V919" t="s">
        <v>23525</v>
      </c>
      <c r="W919" t="s">
        <v>23532</v>
      </c>
      <c r="X919" t="s">
        <v>3254</v>
      </c>
      <c r="Y919">
        <v>2011</v>
      </c>
      <c r="Z919">
        <v>3</v>
      </c>
      <c r="AA919">
        <v>17</v>
      </c>
    </row>
    <row r="920" spans="1:27" x14ac:dyDescent="0.25">
      <c r="A920">
        <v>3131</v>
      </c>
      <c r="B920" s="1" t="s">
        <v>3255</v>
      </c>
      <c r="C920">
        <v>1</v>
      </c>
      <c r="D920" t="str">
        <f>VLOOKUP(C920,'country description'!$A$1:$B$16,2,0)</f>
        <v>India</v>
      </c>
      <c r="E920" s="1" t="s">
        <v>21</v>
      </c>
      <c r="F920" t="s">
        <v>3256</v>
      </c>
      <c r="G920" t="s">
        <v>2404</v>
      </c>
      <c r="H920" t="s">
        <v>2403</v>
      </c>
      <c r="I920">
        <v>77.181764200000003</v>
      </c>
      <c r="J920">
        <v>28.637329099999999</v>
      </c>
      <c r="K920" t="s">
        <v>992</v>
      </c>
      <c r="L920" t="s">
        <v>26</v>
      </c>
      <c r="M920" t="s">
        <v>36</v>
      </c>
      <c r="N920" t="s">
        <v>27</v>
      </c>
      <c r="O920" t="s">
        <v>27</v>
      </c>
      <c r="P920" t="s">
        <v>27</v>
      </c>
      <c r="Q920">
        <v>2</v>
      </c>
      <c r="R920">
        <v>169</v>
      </c>
      <c r="S920">
        <v>900</v>
      </c>
      <c r="T920">
        <f>VLOOKUP(L920,'Currency exchange'!$A:$B,2,0) *S920</f>
        <v>10.8</v>
      </c>
      <c r="U920">
        <v>2.6</v>
      </c>
      <c r="V920" t="s">
        <v>23524</v>
      </c>
      <c r="W920" t="s">
        <v>23530</v>
      </c>
      <c r="X920" t="s">
        <v>3257</v>
      </c>
      <c r="Y920">
        <v>2010</v>
      </c>
      <c r="Z920">
        <v>3</v>
      </c>
      <c r="AA920">
        <v>8</v>
      </c>
    </row>
    <row r="921" spans="1:27" x14ac:dyDescent="0.25">
      <c r="A921">
        <v>300258</v>
      </c>
      <c r="B921" s="1" t="s">
        <v>2456</v>
      </c>
      <c r="C921">
        <v>1</v>
      </c>
      <c r="D921" t="str">
        <f>VLOOKUP(C921,'country description'!$A$1:$B$16,2,0)</f>
        <v>India</v>
      </c>
      <c r="E921" s="1" t="s">
        <v>21</v>
      </c>
      <c r="F921" t="s">
        <v>3258</v>
      </c>
      <c r="G921" t="s">
        <v>2603</v>
      </c>
      <c r="H921" t="s">
        <v>2604</v>
      </c>
      <c r="I921">
        <v>77.195909999999998</v>
      </c>
      <c r="J921">
        <v>28.559014000000001</v>
      </c>
      <c r="K921" t="s">
        <v>673</v>
      </c>
      <c r="L921" t="s">
        <v>26</v>
      </c>
      <c r="M921" t="s">
        <v>27</v>
      </c>
      <c r="N921" t="s">
        <v>27</v>
      </c>
      <c r="O921" t="s">
        <v>27</v>
      </c>
      <c r="P921" t="s">
        <v>27</v>
      </c>
      <c r="Q921">
        <v>2</v>
      </c>
      <c r="R921">
        <v>32</v>
      </c>
      <c r="S921">
        <v>750</v>
      </c>
      <c r="T921">
        <f>VLOOKUP(L921,'Currency exchange'!$A:$B,2,0) *S921</f>
        <v>9</v>
      </c>
      <c r="U921">
        <v>2.5</v>
      </c>
      <c r="V921" t="s">
        <v>23524</v>
      </c>
      <c r="W921" t="s">
        <v>23530</v>
      </c>
      <c r="X921" t="s">
        <v>3259</v>
      </c>
      <c r="Y921">
        <v>2016</v>
      </c>
      <c r="Z921">
        <v>3</v>
      </c>
      <c r="AA921">
        <v>24</v>
      </c>
    </row>
    <row r="922" spans="1:27" x14ac:dyDescent="0.25">
      <c r="A922">
        <v>5600556</v>
      </c>
      <c r="B922" s="1" t="s">
        <v>3260</v>
      </c>
      <c r="C922">
        <v>214</v>
      </c>
      <c r="D922" t="str">
        <f>VLOOKUP(C922,'country description'!$A$1:$B$16,2,0)</f>
        <v>United Arab Emirates</v>
      </c>
      <c r="E922" s="1" t="s">
        <v>2800</v>
      </c>
      <c r="F922" t="s">
        <v>3261</v>
      </c>
      <c r="G922" t="s">
        <v>3262</v>
      </c>
      <c r="H922" t="s">
        <v>3263</v>
      </c>
      <c r="I922">
        <v>55.387817660000003</v>
      </c>
      <c r="J922">
        <v>25.327744970000001</v>
      </c>
      <c r="K922" t="s">
        <v>2771</v>
      </c>
      <c r="L922" t="s">
        <v>2805</v>
      </c>
      <c r="M922" t="s">
        <v>27</v>
      </c>
      <c r="N922" t="s">
        <v>36</v>
      </c>
      <c r="O922" t="s">
        <v>27</v>
      </c>
      <c r="P922" t="s">
        <v>27</v>
      </c>
      <c r="Q922">
        <v>4</v>
      </c>
      <c r="R922">
        <v>357</v>
      </c>
      <c r="S922">
        <v>250</v>
      </c>
      <c r="T922">
        <f>VLOOKUP(L922,'Currency exchange'!$A:$B,2,0) *S922</f>
        <v>67.5</v>
      </c>
      <c r="U922">
        <v>3.9</v>
      </c>
      <c r="V922" t="s">
        <v>23525</v>
      </c>
      <c r="W922" t="s">
        <v>23532</v>
      </c>
      <c r="X922" t="s">
        <v>2162</v>
      </c>
      <c r="Y922">
        <v>2017</v>
      </c>
      <c r="Z922">
        <v>9</v>
      </c>
      <c r="AA922">
        <v>24</v>
      </c>
    </row>
    <row r="923" spans="1:27" x14ac:dyDescent="0.25">
      <c r="A923">
        <v>5601521</v>
      </c>
      <c r="B923" s="1" t="s">
        <v>3213</v>
      </c>
      <c r="C923">
        <v>214</v>
      </c>
      <c r="D923" t="str">
        <f>VLOOKUP(C923,'country description'!$A$1:$B$16,2,0)</f>
        <v>United Arab Emirates</v>
      </c>
      <c r="E923" s="1" t="s">
        <v>2800</v>
      </c>
      <c r="F923" t="s">
        <v>3264</v>
      </c>
      <c r="G923" t="s">
        <v>3265</v>
      </c>
      <c r="H923" t="s">
        <v>3266</v>
      </c>
      <c r="I923">
        <v>55.37353624</v>
      </c>
      <c r="J923">
        <v>25.297822870000001</v>
      </c>
      <c r="K923" t="s">
        <v>3267</v>
      </c>
      <c r="L923" t="s">
        <v>2805</v>
      </c>
      <c r="M923" t="s">
        <v>27</v>
      </c>
      <c r="N923" t="s">
        <v>36</v>
      </c>
      <c r="O923" t="s">
        <v>27</v>
      </c>
      <c r="P923" t="s">
        <v>27</v>
      </c>
      <c r="Q923">
        <v>4</v>
      </c>
      <c r="R923">
        <v>197</v>
      </c>
      <c r="S923">
        <v>250</v>
      </c>
      <c r="T923">
        <f>VLOOKUP(L923,'Currency exchange'!$A:$B,2,0) *S923</f>
        <v>67.5</v>
      </c>
      <c r="U923">
        <v>4.0999999999999996</v>
      </c>
      <c r="V923" t="s">
        <v>23526</v>
      </c>
      <c r="W923" t="s">
        <v>23531</v>
      </c>
      <c r="X923" t="s">
        <v>3268</v>
      </c>
      <c r="Y923">
        <v>2011</v>
      </c>
      <c r="Z923">
        <v>9</v>
      </c>
      <c r="AA923">
        <v>9</v>
      </c>
    </row>
    <row r="924" spans="1:27" x14ac:dyDescent="0.25">
      <c r="A924">
        <v>305763</v>
      </c>
      <c r="B924" s="1" t="s">
        <v>3269</v>
      </c>
      <c r="C924">
        <v>1</v>
      </c>
      <c r="D924" t="str">
        <f>VLOOKUP(C924,'country description'!$A$1:$B$16,2,0)</f>
        <v>India</v>
      </c>
      <c r="E924" s="1" t="s">
        <v>21</v>
      </c>
      <c r="F924" t="s">
        <v>1041</v>
      </c>
      <c r="G924" t="s">
        <v>1040</v>
      </c>
      <c r="H924" t="s">
        <v>1041</v>
      </c>
      <c r="I924">
        <v>77.221204999999998</v>
      </c>
      <c r="J924">
        <v>28.572380500000001</v>
      </c>
      <c r="K924" t="s">
        <v>3270</v>
      </c>
      <c r="L924" t="s">
        <v>26</v>
      </c>
      <c r="M924" t="s">
        <v>27</v>
      </c>
      <c r="N924" t="s">
        <v>36</v>
      </c>
      <c r="O924" t="s">
        <v>27</v>
      </c>
      <c r="P924" t="s">
        <v>27</v>
      </c>
      <c r="Q924">
        <v>2</v>
      </c>
      <c r="R924">
        <v>174</v>
      </c>
      <c r="S924">
        <v>900</v>
      </c>
      <c r="T924">
        <f>VLOOKUP(L924,'Currency exchange'!$A:$B,2,0) *S924</f>
        <v>10.8</v>
      </c>
      <c r="U924">
        <v>3.5</v>
      </c>
      <c r="V924" t="s">
        <v>23525</v>
      </c>
      <c r="W924" t="s">
        <v>23532</v>
      </c>
      <c r="X924" t="s">
        <v>1295</v>
      </c>
      <c r="Y924">
        <v>2014</v>
      </c>
      <c r="Z924">
        <v>3</v>
      </c>
      <c r="AA924">
        <v>11</v>
      </c>
    </row>
    <row r="925" spans="1:27" x14ac:dyDescent="0.25">
      <c r="A925">
        <v>5701052</v>
      </c>
      <c r="B925" s="1" t="s">
        <v>3213</v>
      </c>
      <c r="C925">
        <v>214</v>
      </c>
      <c r="D925" t="str">
        <f>VLOOKUP(C925,'country description'!$A$1:$B$16,2,0)</f>
        <v>United Arab Emirates</v>
      </c>
      <c r="E925" s="1" t="s">
        <v>3160</v>
      </c>
      <c r="F925" t="s">
        <v>3271</v>
      </c>
      <c r="G925" t="s">
        <v>3272</v>
      </c>
      <c r="H925" t="s">
        <v>3273</v>
      </c>
      <c r="I925">
        <v>54.413141459999999</v>
      </c>
      <c r="J925">
        <v>24.43409939</v>
      </c>
      <c r="K925" t="s">
        <v>3274</v>
      </c>
      <c r="L925" t="s">
        <v>2805</v>
      </c>
      <c r="M925" t="s">
        <v>27</v>
      </c>
      <c r="N925" t="s">
        <v>36</v>
      </c>
      <c r="O925" t="s">
        <v>27</v>
      </c>
      <c r="P925" t="s">
        <v>27</v>
      </c>
      <c r="Q925">
        <v>4</v>
      </c>
      <c r="R925">
        <v>205</v>
      </c>
      <c r="S925">
        <v>250</v>
      </c>
      <c r="T925">
        <f>VLOOKUP(L925,'Currency exchange'!$A:$B,2,0) *S925</f>
        <v>67.5</v>
      </c>
      <c r="U925">
        <v>4</v>
      </c>
      <c r="V925" t="s">
        <v>23526</v>
      </c>
      <c r="W925" t="s">
        <v>23531</v>
      </c>
      <c r="X925" t="s">
        <v>3275</v>
      </c>
      <c r="Y925">
        <v>2013</v>
      </c>
      <c r="Z925">
        <v>11</v>
      </c>
      <c r="AA925">
        <v>1</v>
      </c>
    </row>
    <row r="926" spans="1:27" x14ac:dyDescent="0.25">
      <c r="A926">
        <v>18431179</v>
      </c>
      <c r="B926" s="1" t="s">
        <v>3276</v>
      </c>
      <c r="C926">
        <v>1</v>
      </c>
      <c r="D926" t="str">
        <f>VLOOKUP(C926,'country description'!$A$1:$B$16,2,0)</f>
        <v>India</v>
      </c>
      <c r="E926" s="1" t="s">
        <v>21</v>
      </c>
      <c r="F926" t="s">
        <v>2500</v>
      </c>
      <c r="G926" t="s">
        <v>2501</v>
      </c>
      <c r="H926" t="s">
        <v>2500</v>
      </c>
      <c r="I926">
        <v>77.166526000000005</v>
      </c>
      <c r="J926">
        <v>28.519511000000001</v>
      </c>
      <c r="K926" t="s">
        <v>644</v>
      </c>
      <c r="L926" t="s">
        <v>26</v>
      </c>
      <c r="M926" t="s">
        <v>27</v>
      </c>
      <c r="N926" t="s">
        <v>36</v>
      </c>
      <c r="O926" t="s">
        <v>27</v>
      </c>
      <c r="P926" t="s">
        <v>27</v>
      </c>
      <c r="Q926">
        <v>2</v>
      </c>
      <c r="R926">
        <v>62</v>
      </c>
      <c r="S926">
        <v>900</v>
      </c>
      <c r="T926">
        <f>VLOOKUP(L926,'Currency exchange'!$A:$B,2,0) *S926</f>
        <v>10.8</v>
      </c>
      <c r="U926">
        <v>4.2</v>
      </c>
      <c r="V926" t="s">
        <v>23526</v>
      </c>
      <c r="W926" t="s">
        <v>23531</v>
      </c>
      <c r="X926" t="s">
        <v>3277</v>
      </c>
      <c r="Y926">
        <v>2018</v>
      </c>
      <c r="Z926">
        <v>3</v>
      </c>
      <c r="AA926">
        <v>7</v>
      </c>
    </row>
    <row r="927" spans="1:27" x14ac:dyDescent="0.25">
      <c r="A927">
        <v>18295472</v>
      </c>
      <c r="B927" s="1" t="s">
        <v>2692</v>
      </c>
      <c r="C927">
        <v>166</v>
      </c>
      <c r="D927" t="str">
        <f>VLOOKUP(C927,'country description'!$A$1:$B$16,2,0)</f>
        <v>Qatar</v>
      </c>
      <c r="E927" s="1" t="s">
        <v>3065</v>
      </c>
      <c r="F927" t="s">
        <v>3278</v>
      </c>
      <c r="G927" t="s">
        <v>3279</v>
      </c>
      <c r="H927" t="s">
        <v>3280</v>
      </c>
      <c r="I927">
        <v>51.533316499999998</v>
      </c>
      <c r="J927">
        <v>25.289411099999999</v>
      </c>
      <c r="K927" t="s">
        <v>2714</v>
      </c>
      <c r="L927" t="s">
        <v>3070</v>
      </c>
      <c r="M927" t="s">
        <v>36</v>
      </c>
      <c r="N927" t="s">
        <v>27</v>
      </c>
      <c r="O927" t="s">
        <v>27</v>
      </c>
      <c r="P927" t="s">
        <v>27</v>
      </c>
      <c r="Q927">
        <v>4</v>
      </c>
      <c r="R927">
        <v>114</v>
      </c>
      <c r="S927">
        <v>250</v>
      </c>
      <c r="T927">
        <f>VLOOKUP(L927,'Currency exchange'!$A:$B,2,0) *S927</f>
        <v>67.5</v>
      </c>
      <c r="U927">
        <v>4.7</v>
      </c>
      <c r="V927" t="s">
        <v>23526</v>
      </c>
      <c r="W927" t="s">
        <v>23531</v>
      </c>
      <c r="X927" t="s">
        <v>2344</v>
      </c>
      <c r="Y927">
        <v>2012</v>
      </c>
      <c r="Z927">
        <v>11</v>
      </c>
      <c r="AA927">
        <v>6</v>
      </c>
    </row>
    <row r="928" spans="1:27" x14ac:dyDescent="0.25">
      <c r="A928">
        <v>6202039</v>
      </c>
      <c r="B928" s="1" t="s">
        <v>3281</v>
      </c>
      <c r="C928">
        <v>166</v>
      </c>
      <c r="D928" t="str">
        <f>VLOOKUP(C928,'country description'!$A$1:$B$16,2,0)</f>
        <v>Qatar</v>
      </c>
      <c r="E928" s="1" t="s">
        <v>3065</v>
      </c>
      <c r="F928" t="s">
        <v>3282</v>
      </c>
      <c r="G928" t="s">
        <v>3283</v>
      </c>
      <c r="H928" t="s">
        <v>3284</v>
      </c>
      <c r="I928">
        <v>51.505052890000002</v>
      </c>
      <c r="J928">
        <v>25.285996260000001</v>
      </c>
      <c r="K928" t="s">
        <v>746</v>
      </c>
      <c r="L928" t="s">
        <v>3070</v>
      </c>
      <c r="M928" t="s">
        <v>27</v>
      </c>
      <c r="N928" t="s">
        <v>27</v>
      </c>
      <c r="O928" t="s">
        <v>27</v>
      </c>
      <c r="P928" t="s">
        <v>27</v>
      </c>
      <c r="Q928">
        <v>4</v>
      </c>
      <c r="R928">
        <v>182</v>
      </c>
      <c r="S928">
        <v>250</v>
      </c>
      <c r="T928">
        <f>VLOOKUP(L928,'Currency exchange'!$A:$B,2,0) *S928</f>
        <v>67.5</v>
      </c>
      <c r="U928">
        <v>4.9000000000000004</v>
      </c>
      <c r="V928" t="s">
        <v>23526</v>
      </c>
      <c r="W928" t="s">
        <v>23531</v>
      </c>
      <c r="X928" t="s">
        <v>3285</v>
      </c>
      <c r="Y928">
        <v>2014</v>
      </c>
      <c r="Z928">
        <v>9</v>
      </c>
      <c r="AA928">
        <v>13</v>
      </c>
    </row>
    <row r="929" spans="1:27" x14ac:dyDescent="0.25">
      <c r="A929">
        <v>18425995</v>
      </c>
      <c r="B929" s="1" t="s">
        <v>3286</v>
      </c>
      <c r="C929">
        <v>166</v>
      </c>
      <c r="D929" t="str">
        <f>VLOOKUP(C929,'country description'!$A$1:$B$16,2,0)</f>
        <v>Qatar</v>
      </c>
      <c r="E929" s="1" t="s">
        <v>3065</v>
      </c>
      <c r="F929" t="s">
        <v>3287</v>
      </c>
      <c r="G929" t="s">
        <v>3288</v>
      </c>
      <c r="H929" t="s">
        <v>3289</v>
      </c>
      <c r="I929">
        <v>51.350047099999998</v>
      </c>
      <c r="J929">
        <v>25.327332599999998</v>
      </c>
      <c r="K929" t="s">
        <v>3290</v>
      </c>
      <c r="L929" t="s">
        <v>3070</v>
      </c>
      <c r="M929" t="s">
        <v>27</v>
      </c>
      <c r="N929" t="s">
        <v>27</v>
      </c>
      <c r="O929" t="s">
        <v>27</v>
      </c>
      <c r="P929" t="s">
        <v>27</v>
      </c>
      <c r="Q929">
        <v>4</v>
      </c>
      <c r="R929">
        <v>41</v>
      </c>
      <c r="S929">
        <v>250</v>
      </c>
      <c r="T929">
        <f>VLOOKUP(L929,'Currency exchange'!$A:$B,2,0) *S929</f>
        <v>67.5</v>
      </c>
      <c r="U929">
        <v>4</v>
      </c>
      <c r="V929" t="s">
        <v>23526</v>
      </c>
      <c r="W929" t="s">
        <v>23531</v>
      </c>
      <c r="X929" t="s">
        <v>3291</v>
      </c>
      <c r="Y929">
        <v>2011</v>
      </c>
      <c r="Z929">
        <v>9</v>
      </c>
      <c r="AA929">
        <v>10</v>
      </c>
    </row>
    <row r="930" spans="1:27" x14ac:dyDescent="0.25">
      <c r="A930">
        <v>18161577</v>
      </c>
      <c r="B930" s="1" t="s">
        <v>3292</v>
      </c>
      <c r="C930">
        <v>1</v>
      </c>
      <c r="D930" t="str">
        <f>VLOOKUP(C930,'country description'!$A$1:$B$16,2,0)</f>
        <v>India</v>
      </c>
      <c r="E930" s="1" t="s">
        <v>21</v>
      </c>
      <c r="F930" t="s">
        <v>3293</v>
      </c>
      <c r="G930" t="s">
        <v>585</v>
      </c>
      <c r="H930" t="s">
        <v>586</v>
      </c>
      <c r="I930">
        <v>77.204141300000003</v>
      </c>
      <c r="J930">
        <v>28.694839000000002</v>
      </c>
      <c r="K930" t="s">
        <v>3294</v>
      </c>
      <c r="L930" t="s">
        <v>26</v>
      </c>
      <c r="M930" t="s">
        <v>36</v>
      </c>
      <c r="N930" t="s">
        <v>36</v>
      </c>
      <c r="O930" t="s">
        <v>27</v>
      </c>
      <c r="P930" t="s">
        <v>27</v>
      </c>
      <c r="Q930">
        <v>2</v>
      </c>
      <c r="R930">
        <v>1071</v>
      </c>
      <c r="S930">
        <v>900</v>
      </c>
      <c r="T930">
        <f>VLOOKUP(L930,'Currency exchange'!$A:$B,2,0) *S930</f>
        <v>10.8</v>
      </c>
      <c r="U930">
        <v>4.5999999999999996</v>
      </c>
      <c r="V930" t="s">
        <v>23526</v>
      </c>
      <c r="W930" t="s">
        <v>23531</v>
      </c>
      <c r="X930" t="s">
        <v>3295</v>
      </c>
      <c r="Y930">
        <v>2010</v>
      </c>
      <c r="Z930">
        <v>2</v>
      </c>
      <c r="AA930">
        <v>27</v>
      </c>
    </row>
    <row r="931" spans="1:27" x14ac:dyDescent="0.25">
      <c r="A931">
        <v>7300004</v>
      </c>
      <c r="B931" s="1" t="s">
        <v>3296</v>
      </c>
      <c r="C931">
        <v>30</v>
      </c>
      <c r="D931" t="str">
        <f>VLOOKUP(C931,'country description'!$A$1:$B$16,2,0)</f>
        <v>Brazil</v>
      </c>
      <c r="E931" s="1" t="s">
        <v>2838</v>
      </c>
      <c r="F931" t="s">
        <v>3297</v>
      </c>
      <c r="G931" t="s">
        <v>2959</v>
      </c>
      <c r="H931" t="s">
        <v>2960</v>
      </c>
      <c r="I931">
        <v>-43.226999999999997</v>
      </c>
      <c r="J931">
        <v>-22.98416667</v>
      </c>
      <c r="K931" t="s">
        <v>687</v>
      </c>
      <c r="L931" t="s">
        <v>2829</v>
      </c>
      <c r="M931" t="s">
        <v>27</v>
      </c>
      <c r="N931" t="s">
        <v>27</v>
      </c>
      <c r="O931" t="s">
        <v>27</v>
      </c>
      <c r="P931" t="s">
        <v>27</v>
      </c>
      <c r="Q931">
        <v>4</v>
      </c>
      <c r="R931">
        <v>25</v>
      </c>
      <c r="S931">
        <v>250</v>
      </c>
      <c r="T931">
        <f>VLOOKUP(L931,'Currency exchange'!$A:$B,2,0) *S931</f>
        <v>52.5</v>
      </c>
      <c r="U931">
        <v>4.5999999999999996</v>
      </c>
      <c r="V931" t="s">
        <v>23526</v>
      </c>
      <c r="W931" t="s">
        <v>23531</v>
      </c>
      <c r="X931" t="s">
        <v>3298</v>
      </c>
      <c r="Y931">
        <v>2014</v>
      </c>
      <c r="Z931">
        <v>6</v>
      </c>
      <c r="AA931">
        <v>2</v>
      </c>
    </row>
    <row r="932" spans="1:27" x14ac:dyDescent="0.25">
      <c r="A932">
        <v>7302140</v>
      </c>
      <c r="B932" s="1" t="s">
        <v>3299</v>
      </c>
      <c r="C932">
        <v>30</v>
      </c>
      <c r="D932" t="str">
        <f>VLOOKUP(C932,'country description'!$A$1:$B$16,2,0)</f>
        <v>Brazil</v>
      </c>
      <c r="E932" s="1" t="s">
        <v>2838</v>
      </c>
      <c r="F932" t="s">
        <v>3300</v>
      </c>
      <c r="G932" t="s">
        <v>3301</v>
      </c>
      <c r="H932" t="s">
        <v>3302</v>
      </c>
      <c r="I932">
        <v>-43.171263889999999</v>
      </c>
      <c r="J932">
        <v>-22.96337222</v>
      </c>
      <c r="K932" t="s">
        <v>3303</v>
      </c>
      <c r="L932" t="s">
        <v>2829</v>
      </c>
      <c r="M932" t="s">
        <v>27</v>
      </c>
      <c r="N932" t="s">
        <v>27</v>
      </c>
      <c r="O932" t="s">
        <v>27</v>
      </c>
      <c r="P932" t="s">
        <v>27</v>
      </c>
      <c r="Q932">
        <v>4</v>
      </c>
      <c r="R932">
        <v>8</v>
      </c>
      <c r="S932">
        <v>250</v>
      </c>
      <c r="T932">
        <f>VLOOKUP(L932,'Currency exchange'!$A:$B,2,0) *S932</f>
        <v>52.5</v>
      </c>
      <c r="U932">
        <v>4.2</v>
      </c>
      <c r="V932" t="s">
        <v>23526</v>
      </c>
      <c r="W932" t="s">
        <v>23531</v>
      </c>
      <c r="X932" t="s">
        <v>3304</v>
      </c>
      <c r="Y932">
        <v>2014</v>
      </c>
      <c r="Z932">
        <v>6</v>
      </c>
      <c r="AA932">
        <v>15</v>
      </c>
    </row>
    <row r="933" spans="1:27" x14ac:dyDescent="0.25">
      <c r="A933">
        <v>5701917</v>
      </c>
      <c r="B933" s="1" t="s">
        <v>3305</v>
      </c>
      <c r="C933">
        <v>214</v>
      </c>
      <c r="D933" t="str">
        <f>VLOOKUP(C933,'country description'!$A$1:$B$16,2,0)</f>
        <v>United Arab Emirates</v>
      </c>
      <c r="E933" s="1" t="s">
        <v>3160</v>
      </c>
      <c r="F933" t="s">
        <v>3306</v>
      </c>
      <c r="G933" t="s">
        <v>3307</v>
      </c>
      <c r="H933" t="s">
        <v>3308</v>
      </c>
      <c r="I933">
        <v>54.357828939999997</v>
      </c>
      <c r="J933">
        <v>24.48761082</v>
      </c>
      <c r="K933" t="s">
        <v>746</v>
      </c>
      <c r="L933" t="s">
        <v>2805</v>
      </c>
      <c r="M933" t="s">
        <v>27</v>
      </c>
      <c r="N933" t="s">
        <v>27</v>
      </c>
      <c r="O933" t="s">
        <v>27</v>
      </c>
      <c r="P933" t="s">
        <v>27</v>
      </c>
      <c r="Q933">
        <v>4</v>
      </c>
      <c r="R933">
        <v>435</v>
      </c>
      <c r="S933">
        <v>250</v>
      </c>
      <c r="T933">
        <f>VLOOKUP(L933,'Currency exchange'!$A:$B,2,0) *S933</f>
        <v>67.5</v>
      </c>
      <c r="U933">
        <v>4.2</v>
      </c>
      <c r="V933" t="s">
        <v>23526</v>
      </c>
      <c r="W933" t="s">
        <v>23531</v>
      </c>
      <c r="X933" t="s">
        <v>3309</v>
      </c>
      <c r="Y933">
        <v>2012</v>
      </c>
      <c r="Z933">
        <v>6</v>
      </c>
      <c r="AA933">
        <v>21</v>
      </c>
    </row>
    <row r="934" spans="1:27" x14ac:dyDescent="0.25">
      <c r="A934">
        <v>6706313</v>
      </c>
      <c r="B934" s="1" t="s">
        <v>3310</v>
      </c>
      <c r="C934">
        <v>30</v>
      </c>
      <c r="D934" t="str">
        <f>VLOOKUP(C934,'country description'!$A$1:$B$16,2,0)</f>
        <v>Brazil</v>
      </c>
      <c r="E934" s="1" t="s">
        <v>2824</v>
      </c>
      <c r="F934" t="s">
        <v>3311</v>
      </c>
      <c r="G934" t="s">
        <v>3312</v>
      </c>
      <c r="H934" t="s">
        <v>3313</v>
      </c>
      <c r="I934">
        <v>-46.645166670000002</v>
      </c>
      <c r="J934">
        <v>-23.550666669999998</v>
      </c>
      <c r="K934" t="s">
        <v>2916</v>
      </c>
      <c r="L934" t="s">
        <v>2829</v>
      </c>
      <c r="M934" t="s">
        <v>27</v>
      </c>
      <c r="N934" t="s">
        <v>27</v>
      </c>
      <c r="O934" t="s">
        <v>27</v>
      </c>
      <c r="P934" t="s">
        <v>27</v>
      </c>
      <c r="Q934">
        <v>4</v>
      </c>
      <c r="R934">
        <v>49</v>
      </c>
      <c r="S934">
        <v>250</v>
      </c>
      <c r="T934">
        <f>VLOOKUP(L934,'Currency exchange'!$A:$B,2,0) *S934</f>
        <v>52.5</v>
      </c>
      <c r="U934">
        <v>4.5</v>
      </c>
      <c r="V934" t="s">
        <v>23526</v>
      </c>
      <c r="W934" t="s">
        <v>23531</v>
      </c>
      <c r="X934" t="s">
        <v>416</v>
      </c>
      <c r="Y934">
        <v>2014</v>
      </c>
      <c r="Z934">
        <v>3</v>
      </c>
      <c r="AA934">
        <v>4</v>
      </c>
    </row>
    <row r="935" spans="1:27" x14ac:dyDescent="0.25">
      <c r="A935">
        <v>6704326</v>
      </c>
      <c r="B935" s="1" t="s">
        <v>3314</v>
      </c>
      <c r="C935">
        <v>30</v>
      </c>
      <c r="D935" t="str">
        <f>VLOOKUP(C935,'country description'!$A$1:$B$16,2,0)</f>
        <v>Brazil</v>
      </c>
      <c r="E935" s="1" t="s">
        <v>2824</v>
      </c>
      <c r="F935" t="s">
        <v>3315</v>
      </c>
      <c r="G935" t="s">
        <v>3312</v>
      </c>
      <c r="H935" t="s">
        <v>3313</v>
      </c>
      <c r="I935">
        <v>-46.646333329999997</v>
      </c>
      <c r="J935">
        <v>-23.559000000000001</v>
      </c>
      <c r="K935" t="s">
        <v>3316</v>
      </c>
      <c r="L935" t="s">
        <v>2829</v>
      </c>
      <c r="M935" t="s">
        <v>27</v>
      </c>
      <c r="N935" t="s">
        <v>27</v>
      </c>
      <c r="O935" t="s">
        <v>27</v>
      </c>
      <c r="P935" t="s">
        <v>27</v>
      </c>
      <c r="Q935">
        <v>4</v>
      </c>
      <c r="R935">
        <v>17</v>
      </c>
      <c r="S935">
        <v>250</v>
      </c>
      <c r="T935">
        <f>VLOOKUP(L935,'Currency exchange'!$A:$B,2,0) *S935</f>
        <v>52.5</v>
      </c>
      <c r="U935">
        <v>4.4000000000000004</v>
      </c>
      <c r="V935" t="s">
        <v>23526</v>
      </c>
      <c r="W935" t="s">
        <v>23531</v>
      </c>
      <c r="X935" t="s">
        <v>3317</v>
      </c>
      <c r="Y935">
        <v>2015</v>
      </c>
      <c r="Z935">
        <v>2</v>
      </c>
      <c r="AA935">
        <v>6</v>
      </c>
    </row>
    <row r="936" spans="1:27" x14ac:dyDescent="0.25">
      <c r="A936">
        <v>5704255</v>
      </c>
      <c r="B936" s="1" t="s">
        <v>3318</v>
      </c>
      <c r="C936">
        <v>214</v>
      </c>
      <c r="D936" t="str">
        <f>VLOOKUP(C936,'country description'!$A$1:$B$16,2,0)</f>
        <v>United Arab Emirates</v>
      </c>
      <c r="E936" s="1" t="s">
        <v>3160</v>
      </c>
      <c r="F936" t="s">
        <v>3319</v>
      </c>
      <c r="G936" t="s">
        <v>3179</v>
      </c>
      <c r="H936" t="s">
        <v>3180</v>
      </c>
      <c r="I936">
        <v>54.382946160000003</v>
      </c>
      <c r="J936">
        <v>24.495692529999999</v>
      </c>
      <c r="K936" t="s">
        <v>1493</v>
      </c>
      <c r="L936" t="s">
        <v>2805</v>
      </c>
      <c r="M936" t="s">
        <v>27</v>
      </c>
      <c r="N936" t="s">
        <v>36</v>
      </c>
      <c r="O936" t="s">
        <v>27</v>
      </c>
      <c r="P936" t="s">
        <v>27</v>
      </c>
      <c r="Q936">
        <v>4</v>
      </c>
      <c r="R936">
        <v>376</v>
      </c>
      <c r="S936">
        <v>260</v>
      </c>
      <c r="T936">
        <f>VLOOKUP(L936,'Currency exchange'!$A:$B,2,0) *S936</f>
        <v>70.2</v>
      </c>
      <c r="U936">
        <v>4.5999999999999996</v>
      </c>
      <c r="V936" t="s">
        <v>23526</v>
      </c>
      <c r="W936" t="s">
        <v>23531</v>
      </c>
      <c r="X936" t="s">
        <v>3158</v>
      </c>
      <c r="Y936">
        <v>2014</v>
      </c>
      <c r="Z936">
        <v>11</v>
      </c>
      <c r="AA936">
        <v>26</v>
      </c>
    </row>
    <row r="937" spans="1:27" x14ac:dyDescent="0.25">
      <c r="A937">
        <v>18484349</v>
      </c>
      <c r="B937" s="1" t="s">
        <v>3320</v>
      </c>
      <c r="C937">
        <v>184</v>
      </c>
      <c r="D937" t="str">
        <f>VLOOKUP(C937,'country description'!$A$1:$B$16,2,0)</f>
        <v>Singapore</v>
      </c>
      <c r="E937" s="1" t="s">
        <v>2436</v>
      </c>
      <c r="F937" t="s">
        <v>3321</v>
      </c>
      <c r="G937" t="s">
        <v>3322</v>
      </c>
      <c r="H937" t="s">
        <v>3323</v>
      </c>
      <c r="I937">
        <v>103.8594222</v>
      </c>
      <c r="J937">
        <v>1.285476931</v>
      </c>
      <c r="K937" t="s">
        <v>3324</v>
      </c>
      <c r="L937" t="s">
        <v>695</v>
      </c>
      <c r="M937" t="s">
        <v>27</v>
      </c>
      <c r="N937" t="s">
        <v>27</v>
      </c>
      <c r="O937" t="s">
        <v>27</v>
      </c>
      <c r="P937" t="s">
        <v>27</v>
      </c>
      <c r="Q937">
        <v>4</v>
      </c>
      <c r="R937">
        <v>33</v>
      </c>
      <c r="S937">
        <v>270</v>
      </c>
      <c r="T937">
        <f>VLOOKUP(L937,'Currency exchange'!$A:$B,2,0) *S937</f>
        <v>270</v>
      </c>
      <c r="U937">
        <v>4</v>
      </c>
      <c r="V937" t="s">
        <v>23526</v>
      </c>
      <c r="W937" t="s">
        <v>23531</v>
      </c>
      <c r="X937" t="s">
        <v>3325</v>
      </c>
      <c r="Y937">
        <v>2011</v>
      </c>
      <c r="Z937">
        <v>4</v>
      </c>
      <c r="AA937">
        <v>6</v>
      </c>
    </row>
    <row r="938" spans="1:27" x14ac:dyDescent="0.25">
      <c r="A938">
        <v>18458339</v>
      </c>
      <c r="B938" s="1" t="s">
        <v>2379</v>
      </c>
      <c r="C938">
        <v>1</v>
      </c>
      <c r="D938" t="str">
        <f>VLOOKUP(C938,'country description'!$A$1:$B$16,2,0)</f>
        <v>India</v>
      </c>
      <c r="E938" s="1" t="s">
        <v>21</v>
      </c>
      <c r="F938" t="s">
        <v>3326</v>
      </c>
      <c r="G938" t="s">
        <v>2392</v>
      </c>
      <c r="H938" t="s">
        <v>2391</v>
      </c>
      <c r="I938">
        <v>77.210558879999994</v>
      </c>
      <c r="J938">
        <v>28.533957300000001</v>
      </c>
      <c r="K938" t="s">
        <v>2381</v>
      </c>
      <c r="L938" t="s">
        <v>26</v>
      </c>
      <c r="M938" t="s">
        <v>27</v>
      </c>
      <c r="N938" t="s">
        <v>36</v>
      </c>
      <c r="O938" t="s">
        <v>27</v>
      </c>
      <c r="P938" t="s">
        <v>27</v>
      </c>
      <c r="Q938">
        <v>2</v>
      </c>
      <c r="R938">
        <v>41</v>
      </c>
      <c r="S938">
        <v>950</v>
      </c>
      <c r="T938">
        <f>VLOOKUP(L938,'Currency exchange'!$A:$B,2,0) *S938</f>
        <v>11.4</v>
      </c>
      <c r="U938">
        <v>3.7</v>
      </c>
      <c r="V938" t="s">
        <v>23525</v>
      </c>
      <c r="W938" t="s">
        <v>23532</v>
      </c>
      <c r="X938" t="s">
        <v>3327</v>
      </c>
      <c r="Y938">
        <v>2011</v>
      </c>
      <c r="Z938">
        <v>2</v>
      </c>
      <c r="AA938">
        <v>16</v>
      </c>
    </row>
    <row r="939" spans="1:27" x14ac:dyDescent="0.25">
      <c r="A939">
        <v>18483372</v>
      </c>
      <c r="B939" s="1" t="s">
        <v>3328</v>
      </c>
      <c r="C939">
        <v>184</v>
      </c>
      <c r="D939" t="str">
        <f>VLOOKUP(C939,'country description'!$A$1:$B$16,2,0)</f>
        <v>Singapore</v>
      </c>
      <c r="E939" s="1" t="s">
        <v>2436</v>
      </c>
      <c r="F939" t="s">
        <v>3329</v>
      </c>
      <c r="G939" t="s">
        <v>3330</v>
      </c>
      <c r="H939" t="s">
        <v>3331</v>
      </c>
      <c r="I939">
        <v>103.8600048</v>
      </c>
      <c r="J939">
        <v>1.2826607999999999</v>
      </c>
      <c r="K939" t="s">
        <v>3332</v>
      </c>
      <c r="L939" t="s">
        <v>695</v>
      </c>
      <c r="M939" t="s">
        <v>27</v>
      </c>
      <c r="N939" t="s">
        <v>27</v>
      </c>
      <c r="O939" t="s">
        <v>27</v>
      </c>
      <c r="P939" t="s">
        <v>27</v>
      </c>
      <c r="Q939">
        <v>4</v>
      </c>
      <c r="R939">
        <v>34</v>
      </c>
      <c r="S939">
        <v>300</v>
      </c>
      <c r="T939">
        <f>VLOOKUP(L939,'Currency exchange'!$A:$B,2,0) *S939</f>
        <v>300</v>
      </c>
      <c r="U939">
        <v>3.4</v>
      </c>
      <c r="V939" t="s">
        <v>23525</v>
      </c>
      <c r="W939" t="s">
        <v>23532</v>
      </c>
      <c r="X939" t="s">
        <v>3333</v>
      </c>
      <c r="Y939">
        <v>2017</v>
      </c>
      <c r="Z939">
        <v>11</v>
      </c>
      <c r="AA939">
        <v>9</v>
      </c>
    </row>
    <row r="940" spans="1:27" x14ac:dyDescent="0.25">
      <c r="A940">
        <v>18204494</v>
      </c>
      <c r="B940" s="1" t="s">
        <v>3334</v>
      </c>
      <c r="C940">
        <v>1</v>
      </c>
      <c r="D940" t="str">
        <f>VLOOKUP(C940,'country description'!$A$1:$B$16,2,0)</f>
        <v>India</v>
      </c>
      <c r="E940" s="1" t="s">
        <v>21</v>
      </c>
      <c r="F940" t="s">
        <v>3335</v>
      </c>
      <c r="G940" t="s">
        <v>2581</v>
      </c>
      <c r="H940" t="s">
        <v>2582</v>
      </c>
      <c r="I940">
        <v>77.212264759999996</v>
      </c>
      <c r="J940">
        <v>28.645339830000001</v>
      </c>
      <c r="K940" t="s">
        <v>825</v>
      </c>
      <c r="L940" t="s">
        <v>26</v>
      </c>
      <c r="M940" t="s">
        <v>36</v>
      </c>
      <c r="N940" t="s">
        <v>27</v>
      </c>
      <c r="O940" t="s">
        <v>27</v>
      </c>
      <c r="P940" t="s">
        <v>27</v>
      </c>
      <c r="Q940">
        <v>2</v>
      </c>
      <c r="R940">
        <v>10</v>
      </c>
      <c r="S940">
        <v>900</v>
      </c>
      <c r="T940">
        <f>VLOOKUP(L940,'Currency exchange'!$A:$B,2,0) *S940</f>
        <v>10.8</v>
      </c>
      <c r="U940">
        <v>3</v>
      </c>
      <c r="V940" t="s">
        <v>23525</v>
      </c>
      <c r="W940" t="s">
        <v>23532</v>
      </c>
      <c r="X940" t="s">
        <v>3336</v>
      </c>
      <c r="Y940">
        <v>2010</v>
      </c>
      <c r="Z940">
        <v>2</v>
      </c>
      <c r="AA940">
        <v>26</v>
      </c>
    </row>
    <row r="941" spans="1:27" x14ac:dyDescent="0.25">
      <c r="A941">
        <v>311440</v>
      </c>
      <c r="B941" s="1" t="s">
        <v>740</v>
      </c>
      <c r="C941">
        <v>1</v>
      </c>
      <c r="D941" t="str">
        <f>VLOOKUP(C941,'country description'!$A$1:$B$16,2,0)</f>
        <v>India</v>
      </c>
      <c r="E941" s="1" t="s">
        <v>21</v>
      </c>
      <c r="F941" t="s">
        <v>3337</v>
      </c>
      <c r="G941" t="s">
        <v>3338</v>
      </c>
      <c r="H941" t="s">
        <v>3339</v>
      </c>
      <c r="I941">
        <v>77.219618370000006</v>
      </c>
      <c r="J941">
        <v>28.528767179999999</v>
      </c>
      <c r="K941" t="s">
        <v>742</v>
      </c>
      <c r="L941" t="s">
        <v>26</v>
      </c>
      <c r="M941" t="s">
        <v>27</v>
      </c>
      <c r="N941" t="s">
        <v>36</v>
      </c>
      <c r="O941" t="s">
        <v>27</v>
      </c>
      <c r="P941" t="s">
        <v>27</v>
      </c>
      <c r="Q941">
        <v>2</v>
      </c>
      <c r="R941">
        <v>122</v>
      </c>
      <c r="S941">
        <v>900</v>
      </c>
      <c r="T941">
        <f>VLOOKUP(L941,'Currency exchange'!$A:$B,2,0) *S941</f>
        <v>10.8</v>
      </c>
      <c r="U941">
        <v>2.2000000000000002</v>
      </c>
      <c r="V941" t="s">
        <v>23524</v>
      </c>
      <c r="W941" t="s">
        <v>23530</v>
      </c>
      <c r="X941" t="s">
        <v>3340</v>
      </c>
      <c r="Y941">
        <v>2012</v>
      </c>
      <c r="Z941">
        <v>2</v>
      </c>
      <c r="AA941">
        <v>21</v>
      </c>
    </row>
    <row r="942" spans="1:27" x14ac:dyDescent="0.25">
      <c r="A942">
        <v>18421026</v>
      </c>
      <c r="B942" s="1" t="s">
        <v>3341</v>
      </c>
      <c r="C942">
        <v>1</v>
      </c>
      <c r="D942" t="str">
        <f>VLOOKUP(C942,'country description'!$A$1:$B$16,2,0)</f>
        <v>India</v>
      </c>
      <c r="E942" s="1" t="s">
        <v>21</v>
      </c>
      <c r="F942" t="s">
        <v>3342</v>
      </c>
      <c r="G942" t="s">
        <v>2608</v>
      </c>
      <c r="H942" t="s">
        <v>2607</v>
      </c>
      <c r="I942">
        <v>77.2154563</v>
      </c>
      <c r="J942">
        <v>28.549244699999999</v>
      </c>
      <c r="K942" t="s">
        <v>673</v>
      </c>
      <c r="L942" t="s">
        <v>26</v>
      </c>
      <c r="M942" t="s">
        <v>27</v>
      </c>
      <c r="N942" t="s">
        <v>36</v>
      </c>
      <c r="O942" t="s">
        <v>27</v>
      </c>
      <c r="P942" t="s">
        <v>27</v>
      </c>
      <c r="Q942">
        <v>2</v>
      </c>
      <c r="R942">
        <v>55</v>
      </c>
      <c r="S942">
        <v>900</v>
      </c>
      <c r="T942">
        <f>VLOOKUP(L942,'Currency exchange'!$A:$B,2,0) *S942</f>
        <v>10.8</v>
      </c>
      <c r="U942">
        <v>4</v>
      </c>
      <c r="V942" t="s">
        <v>23526</v>
      </c>
      <c r="W942" t="s">
        <v>23531</v>
      </c>
      <c r="X942" t="s">
        <v>3343</v>
      </c>
      <c r="Y942">
        <v>2015</v>
      </c>
      <c r="Z942">
        <v>2</v>
      </c>
      <c r="AA942">
        <v>23</v>
      </c>
    </row>
    <row r="943" spans="1:27" x14ac:dyDescent="0.25">
      <c r="A943">
        <v>18483051</v>
      </c>
      <c r="B943" s="1" t="s">
        <v>3344</v>
      </c>
      <c r="C943">
        <v>184</v>
      </c>
      <c r="D943" t="str">
        <f>VLOOKUP(C943,'country description'!$A$1:$B$16,2,0)</f>
        <v>Singapore</v>
      </c>
      <c r="E943" s="1" t="s">
        <v>2436</v>
      </c>
      <c r="F943" t="s">
        <v>3345</v>
      </c>
      <c r="G943" t="s">
        <v>3207</v>
      </c>
      <c r="H943" t="s">
        <v>3208</v>
      </c>
      <c r="I943">
        <v>103.8601766</v>
      </c>
      <c r="J943">
        <v>1.290800881</v>
      </c>
      <c r="K943" t="s">
        <v>3346</v>
      </c>
      <c r="L943" t="s">
        <v>695</v>
      </c>
      <c r="M943" t="s">
        <v>27</v>
      </c>
      <c r="N943" t="s">
        <v>27</v>
      </c>
      <c r="O943" t="s">
        <v>27</v>
      </c>
      <c r="P943" t="s">
        <v>27</v>
      </c>
      <c r="Q943">
        <v>4</v>
      </c>
      <c r="R943">
        <v>34</v>
      </c>
      <c r="S943">
        <v>300</v>
      </c>
      <c r="T943">
        <f>VLOOKUP(L943,'Currency exchange'!$A:$B,2,0) *S943</f>
        <v>300</v>
      </c>
      <c r="U943">
        <v>3.9</v>
      </c>
      <c r="V943" t="s">
        <v>23525</v>
      </c>
      <c r="W943" t="s">
        <v>23532</v>
      </c>
      <c r="X943" t="s">
        <v>582</v>
      </c>
      <c r="Y943">
        <v>2014</v>
      </c>
      <c r="Z943">
        <v>10</v>
      </c>
      <c r="AA943">
        <v>13</v>
      </c>
    </row>
    <row r="944" spans="1:27" x14ac:dyDescent="0.25">
      <c r="A944">
        <v>6700475</v>
      </c>
      <c r="B944" s="1" t="s">
        <v>3347</v>
      </c>
      <c r="C944">
        <v>30</v>
      </c>
      <c r="D944" t="str">
        <f>VLOOKUP(C944,'country description'!$A$1:$B$16,2,0)</f>
        <v>Brazil</v>
      </c>
      <c r="E944" s="1" t="s">
        <v>2824</v>
      </c>
      <c r="F944" t="s">
        <v>3348</v>
      </c>
      <c r="G944" t="s">
        <v>3349</v>
      </c>
      <c r="H944" t="s">
        <v>3350</v>
      </c>
      <c r="I944">
        <v>-46.666851000000001</v>
      </c>
      <c r="J944">
        <v>-23.581688</v>
      </c>
      <c r="K944" t="s">
        <v>3351</v>
      </c>
      <c r="L944" t="s">
        <v>2829</v>
      </c>
      <c r="M944" t="s">
        <v>27</v>
      </c>
      <c r="N944" t="s">
        <v>27</v>
      </c>
      <c r="O944" t="s">
        <v>27</v>
      </c>
      <c r="P944" t="s">
        <v>27</v>
      </c>
      <c r="Q944">
        <v>4</v>
      </c>
      <c r="R944">
        <v>59</v>
      </c>
      <c r="S944">
        <v>300</v>
      </c>
      <c r="T944">
        <f>VLOOKUP(L944,'Currency exchange'!$A:$B,2,0) *S944</f>
        <v>63</v>
      </c>
      <c r="U944">
        <v>4.8</v>
      </c>
      <c r="V944" t="s">
        <v>23526</v>
      </c>
      <c r="W944" t="s">
        <v>23531</v>
      </c>
      <c r="X944" t="s">
        <v>3352</v>
      </c>
      <c r="Y944">
        <v>2014</v>
      </c>
      <c r="Z944">
        <v>7</v>
      </c>
      <c r="AA944">
        <v>4</v>
      </c>
    </row>
    <row r="945" spans="1:27" x14ac:dyDescent="0.25">
      <c r="A945">
        <v>6517396</v>
      </c>
      <c r="B945" s="1" t="s">
        <v>3353</v>
      </c>
      <c r="C945">
        <v>189</v>
      </c>
      <c r="D945" t="str">
        <f>VLOOKUP(C945,'country description'!$A$1:$B$16,2,0)</f>
        <v>South Africa</v>
      </c>
      <c r="E945" s="1" t="s">
        <v>3354</v>
      </c>
      <c r="F945" t="s">
        <v>3355</v>
      </c>
      <c r="G945" t="s">
        <v>3356</v>
      </c>
      <c r="H945" t="s">
        <v>3357</v>
      </c>
      <c r="I945">
        <v>28.011058999999999</v>
      </c>
      <c r="J945">
        <v>-26.14658</v>
      </c>
      <c r="K945" t="s">
        <v>3358</v>
      </c>
      <c r="L945" t="s">
        <v>3359</v>
      </c>
      <c r="M945" t="s">
        <v>27</v>
      </c>
      <c r="N945" t="s">
        <v>27</v>
      </c>
      <c r="O945" t="s">
        <v>27</v>
      </c>
      <c r="P945" t="s">
        <v>27</v>
      </c>
      <c r="Q945">
        <v>4</v>
      </c>
      <c r="R945">
        <v>180</v>
      </c>
      <c r="S945">
        <v>300</v>
      </c>
      <c r="T945">
        <f>VLOOKUP(L945,'Currency exchange'!$A:$B,2,0) *S945</f>
        <v>16.2</v>
      </c>
      <c r="U945">
        <v>4.3</v>
      </c>
      <c r="V945" t="s">
        <v>23526</v>
      </c>
      <c r="W945" t="s">
        <v>23531</v>
      </c>
      <c r="X945" t="s">
        <v>1940</v>
      </c>
      <c r="Y945">
        <v>2017</v>
      </c>
      <c r="Z945">
        <v>7</v>
      </c>
      <c r="AA945">
        <v>13</v>
      </c>
    </row>
    <row r="946" spans="1:27" x14ac:dyDescent="0.25">
      <c r="A946">
        <v>18107765</v>
      </c>
      <c r="B946" s="1" t="s">
        <v>3360</v>
      </c>
      <c r="C946">
        <v>166</v>
      </c>
      <c r="D946" t="str">
        <f>VLOOKUP(C946,'country description'!$A$1:$B$16,2,0)</f>
        <v>Qatar</v>
      </c>
      <c r="E946" s="1" t="s">
        <v>3065</v>
      </c>
      <c r="F946" t="s">
        <v>3361</v>
      </c>
      <c r="G946" t="s">
        <v>3362</v>
      </c>
      <c r="H946" t="s">
        <v>3363</v>
      </c>
      <c r="I946">
        <v>51.527455699999997</v>
      </c>
      <c r="J946">
        <v>25.2625016</v>
      </c>
      <c r="K946" t="s">
        <v>2714</v>
      </c>
      <c r="L946" t="s">
        <v>3070</v>
      </c>
      <c r="M946" t="s">
        <v>27</v>
      </c>
      <c r="N946" t="s">
        <v>27</v>
      </c>
      <c r="O946" t="s">
        <v>27</v>
      </c>
      <c r="P946" t="s">
        <v>27</v>
      </c>
      <c r="Q946">
        <v>4</v>
      </c>
      <c r="R946">
        <v>348</v>
      </c>
      <c r="S946">
        <v>300</v>
      </c>
      <c r="T946">
        <f>VLOOKUP(L946,'Currency exchange'!$A:$B,2,0) *S946</f>
        <v>81</v>
      </c>
      <c r="U946">
        <v>4.5999999999999996</v>
      </c>
      <c r="V946" t="s">
        <v>23526</v>
      </c>
      <c r="W946" t="s">
        <v>23531</v>
      </c>
      <c r="X946" t="s">
        <v>3364</v>
      </c>
      <c r="Y946">
        <v>2010</v>
      </c>
      <c r="Z946">
        <v>6</v>
      </c>
      <c r="AA946">
        <v>12</v>
      </c>
    </row>
    <row r="947" spans="1:27" x14ac:dyDescent="0.25">
      <c r="A947">
        <v>18337845</v>
      </c>
      <c r="B947" s="1" t="s">
        <v>3365</v>
      </c>
      <c r="C947">
        <v>189</v>
      </c>
      <c r="D947" t="str">
        <f>VLOOKUP(C947,'country description'!$A$1:$B$16,2,0)</f>
        <v>South Africa</v>
      </c>
      <c r="E947" s="1" t="s">
        <v>3366</v>
      </c>
      <c r="F947" t="s">
        <v>3367</v>
      </c>
      <c r="G947" t="s">
        <v>3368</v>
      </c>
      <c r="H947" t="s">
        <v>3369</v>
      </c>
      <c r="I947">
        <v>18.46489381</v>
      </c>
      <c r="J947">
        <v>-33.979757020000001</v>
      </c>
      <c r="K947" t="s">
        <v>3370</v>
      </c>
      <c r="L947" t="s">
        <v>3359</v>
      </c>
      <c r="M947" t="s">
        <v>27</v>
      </c>
      <c r="N947" t="s">
        <v>27</v>
      </c>
      <c r="O947" t="s">
        <v>27</v>
      </c>
      <c r="P947" t="s">
        <v>27</v>
      </c>
      <c r="Q947">
        <v>4</v>
      </c>
      <c r="R947">
        <v>88</v>
      </c>
      <c r="S947">
        <v>300</v>
      </c>
      <c r="T947">
        <f>VLOOKUP(L947,'Currency exchange'!$A:$B,2,0) *S947</f>
        <v>16.2</v>
      </c>
      <c r="U947">
        <v>4.0999999999999996</v>
      </c>
      <c r="V947" t="s">
        <v>23526</v>
      </c>
      <c r="W947" t="s">
        <v>23531</v>
      </c>
      <c r="X947" t="s">
        <v>3371</v>
      </c>
      <c r="Y947">
        <v>2015</v>
      </c>
      <c r="Z947">
        <v>6</v>
      </c>
      <c r="AA947">
        <v>28</v>
      </c>
    </row>
    <row r="948" spans="1:27" x14ac:dyDescent="0.25">
      <c r="A948">
        <v>18199742</v>
      </c>
      <c r="B948" s="1" t="s">
        <v>3372</v>
      </c>
      <c r="C948">
        <v>189</v>
      </c>
      <c r="D948" t="str">
        <f>VLOOKUP(C948,'country description'!$A$1:$B$16,2,0)</f>
        <v>South Africa</v>
      </c>
      <c r="E948" s="1" t="s">
        <v>3373</v>
      </c>
      <c r="F948" t="s">
        <v>3374</v>
      </c>
      <c r="G948" t="s">
        <v>3375</v>
      </c>
      <c r="H948" t="s">
        <v>3376</v>
      </c>
      <c r="I948">
        <v>28.287113999999999</v>
      </c>
      <c r="J948">
        <v>-25.80283</v>
      </c>
      <c r="K948" t="s">
        <v>3130</v>
      </c>
      <c r="L948" t="s">
        <v>3359</v>
      </c>
      <c r="M948" t="s">
        <v>27</v>
      </c>
      <c r="N948" t="s">
        <v>27</v>
      </c>
      <c r="O948" t="s">
        <v>27</v>
      </c>
      <c r="P948" t="s">
        <v>27</v>
      </c>
      <c r="Q948">
        <v>4</v>
      </c>
      <c r="R948">
        <v>116</v>
      </c>
      <c r="S948">
        <v>300</v>
      </c>
      <c r="T948">
        <f>VLOOKUP(L948,'Currency exchange'!$A:$B,2,0) *S948</f>
        <v>16.2</v>
      </c>
      <c r="U948">
        <v>4.3</v>
      </c>
      <c r="V948" t="s">
        <v>23526</v>
      </c>
      <c r="W948" t="s">
        <v>23531</v>
      </c>
      <c r="X948" t="s">
        <v>3377</v>
      </c>
      <c r="Y948">
        <v>2017</v>
      </c>
      <c r="Z948">
        <v>5</v>
      </c>
      <c r="AA948">
        <v>3</v>
      </c>
    </row>
    <row r="949" spans="1:27" x14ac:dyDescent="0.25">
      <c r="A949">
        <v>201531</v>
      </c>
      <c r="B949" s="1" t="s">
        <v>3378</v>
      </c>
      <c r="C949">
        <v>214</v>
      </c>
      <c r="D949" t="str">
        <f>VLOOKUP(C949,'country description'!$A$1:$B$16,2,0)</f>
        <v>United Arab Emirates</v>
      </c>
      <c r="E949" s="1" t="s">
        <v>3379</v>
      </c>
      <c r="F949" t="s">
        <v>3380</v>
      </c>
      <c r="G949" t="s">
        <v>3381</v>
      </c>
      <c r="H949" t="s">
        <v>3382</v>
      </c>
      <c r="I949">
        <v>55.351477750000001</v>
      </c>
      <c r="J949">
        <v>25.22399154</v>
      </c>
      <c r="K949" t="s">
        <v>3383</v>
      </c>
      <c r="L949" t="s">
        <v>2805</v>
      </c>
      <c r="M949" t="s">
        <v>27</v>
      </c>
      <c r="N949" t="s">
        <v>27</v>
      </c>
      <c r="O949" t="s">
        <v>27</v>
      </c>
      <c r="P949" t="s">
        <v>27</v>
      </c>
      <c r="Q949">
        <v>4</v>
      </c>
      <c r="R949">
        <v>1388</v>
      </c>
      <c r="S949">
        <v>300</v>
      </c>
      <c r="T949">
        <f>VLOOKUP(L949,'Currency exchange'!$A:$B,2,0) *S949</f>
        <v>81</v>
      </c>
      <c r="U949">
        <v>4.5</v>
      </c>
      <c r="V949" t="s">
        <v>23526</v>
      </c>
      <c r="W949" t="s">
        <v>23531</v>
      </c>
      <c r="X949" t="s">
        <v>3384</v>
      </c>
      <c r="Y949">
        <v>2011</v>
      </c>
      <c r="Z949">
        <v>1</v>
      </c>
      <c r="AA949">
        <v>23</v>
      </c>
    </row>
    <row r="950" spans="1:27" x14ac:dyDescent="0.25">
      <c r="A950">
        <v>7302898</v>
      </c>
      <c r="B950" s="1" t="s">
        <v>3385</v>
      </c>
      <c r="C950">
        <v>30</v>
      </c>
      <c r="D950" t="str">
        <f>VLOOKUP(C950,'country description'!$A$1:$B$16,2,0)</f>
        <v>Brazil</v>
      </c>
      <c r="E950" s="1" t="s">
        <v>2838</v>
      </c>
      <c r="F950" t="s">
        <v>3386</v>
      </c>
      <c r="G950" t="s">
        <v>3387</v>
      </c>
      <c r="H950" t="s">
        <v>3388</v>
      </c>
      <c r="I950">
        <v>-43.187369439999998</v>
      </c>
      <c r="J950">
        <v>-22.924813889999999</v>
      </c>
      <c r="K950" t="s">
        <v>2828</v>
      </c>
      <c r="L950" t="s">
        <v>2829</v>
      </c>
      <c r="M950" t="s">
        <v>27</v>
      </c>
      <c r="N950" t="s">
        <v>27</v>
      </c>
      <c r="O950" t="s">
        <v>27</v>
      </c>
      <c r="P950" t="s">
        <v>27</v>
      </c>
      <c r="Q950">
        <v>4</v>
      </c>
      <c r="R950">
        <v>44</v>
      </c>
      <c r="S950">
        <v>300</v>
      </c>
      <c r="T950">
        <f>VLOOKUP(L950,'Currency exchange'!$A:$B,2,0) *S950</f>
        <v>63</v>
      </c>
      <c r="U950">
        <v>4.7</v>
      </c>
      <c r="V950" t="s">
        <v>23526</v>
      </c>
      <c r="W950" t="s">
        <v>23531</v>
      </c>
      <c r="X950" t="s">
        <v>2113</v>
      </c>
      <c r="Y950">
        <v>2013</v>
      </c>
      <c r="Z950">
        <v>11</v>
      </c>
      <c r="AA950">
        <v>21</v>
      </c>
    </row>
    <row r="951" spans="1:27" x14ac:dyDescent="0.25">
      <c r="A951">
        <v>6702159</v>
      </c>
      <c r="B951" s="1" t="s">
        <v>3389</v>
      </c>
      <c r="C951">
        <v>30</v>
      </c>
      <c r="D951" t="str">
        <f>VLOOKUP(C951,'country description'!$A$1:$B$16,2,0)</f>
        <v>Brazil</v>
      </c>
      <c r="E951" s="1" t="s">
        <v>2824</v>
      </c>
      <c r="F951" t="s">
        <v>3390</v>
      </c>
      <c r="G951" t="s">
        <v>2971</v>
      </c>
      <c r="H951" t="s">
        <v>2972</v>
      </c>
      <c r="I951">
        <v>-46.669833330000003</v>
      </c>
      <c r="J951">
        <v>-23.5655</v>
      </c>
      <c r="K951" t="s">
        <v>3391</v>
      </c>
      <c r="L951" t="s">
        <v>2829</v>
      </c>
      <c r="M951" t="s">
        <v>27</v>
      </c>
      <c r="N951" t="s">
        <v>27</v>
      </c>
      <c r="O951" t="s">
        <v>27</v>
      </c>
      <c r="P951" t="s">
        <v>27</v>
      </c>
      <c r="Q951">
        <v>4</v>
      </c>
      <c r="R951">
        <v>39</v>
      </c>
      <c r="S951">
        <v>300</v>
      </c>
      <c r="T951">
        <f>VLOOKUP(L951,'Currency exchange'!$A:$B,2,0) *S951</f>
        <v>63</v>
      </c>
      <c r="U951">
        <v>4.3</v>
      </c>
      <c r="V951" t="s">
        <v>23526</v>
      </c>
      <c r="W951" t="s">
        <v>23531</v>
      </c>
      <c r="X951" t="s">
        <v>3392</v>
      </c>
      <c r="Y951">
        <v>2011</v>
      </c>
      <c r="Z951">
        <v>11</v>
      </c>
      <c r="AA951">
        <v>13</v>
      </c>
    </row>
    <row r="952" spans="1:27" x14ac:dyDescent="0.25">
      <c r="A952">
        <v>6517404</v>
      </c>
      <c r="B952" s="1" t="s">
        <v>3393</v>
      </c>
      <c r="C952">
        <v>189</v>
      </c>
      <c r="D952" t="str">
        <f>VLOOKUP(C952,'country description'!$A$1:$B$16,2,0)</f>
        <v>South Africa</v>
      </c>
      <c r="E952" s="1" t="s">
        <v>3394</v>
      </c>
      <c r="F952" t="s">
        <v>3395</v>
      </c>
      <c r="G952" t="s">
        <v>3396</v>
      </c>
      <c r="H952" t="s">
        <v>3397</v>
      </c>
      <c r="I952">
        <v>28.014748999999998</v>
      </c>
      <c r="J952">
        <v>-26.021362</v>
      </c>
      <c r="K952" t="s">
        <v>2424</v>
      </c>
      <c r="L952" t="s">
        <v>3359</v>
      </c>
      <c r="M952" t="s">
        <v>27</v>
      </c>
      <c r="N952" t="s">
        <v>27</v>
      </c>
      <c r="O952" t="s">
        <v>27</v>
      </c>
      <c r="P952" t="s">
        <v>27</v>
      </c>
      <c r="Q952">
        <v>4</v>
      </c>
      <c r="R952">
        <v>90</v>
      </c>
      <c r="S952">
        <v>300</v>
      </c>
      <c r="T952">
        <f>VLOOKUP(L952,'Currency exchange'!$A:$B,2,0) *S952</f>
        <v>16.2</v>
      </c>
      <c r="U952">
        <v>4.4000000000000004</v>
      </c>
      <c r="V952" t="s">
        <v>23526</v>
      </c>
      <c r="W952" t="s">
        <v>23531</v>
      </c>
      <c r="X952" t="s">
        <v>889</v>
      </c>
      <c r="Y952">
        <v>2013</v>
      </c>
      <c r="Z952">
        <v>11</v>
      </c>
      <c r="AA952">
        <v>24</v>
      </c>
    </row>
    <row r="953" spans="1:27" x14ac:dyDescent="0.25">
      <c r="A953">
        <v>310169</v>
      </c>
      <c r="B953" s="1" t="s">
        <v>3398</v>
      </c>
      <c r="C953">
        <v>1</v>
      </c>
      <c r="D953" t="str">
        <f>VLOOKUP(C953,'country description'!$A$1:$B$16,2,0)</f>
        <v>India</v>
      </c>
      <c r="E953" s="1" t="s">
        <v>21</v>
      </c>
      <c r="F953" t="s">
        <v>3399</v>
      </c>
      <c r="G953" t="s">
        <v>2506</v>
      </c>
      <c r="H953" t="s">
        <v>2507</v>
      </c>
      <c r="I953">
        <v>77.156655599999993</v>
      </c>
      <c r="J953">
        <v>28.524986500000001</v>
      </c>
      <c r="K953" t="s">
        <v>644</v>
      </c>
      <c r="L953" t="s">
        <v>26</v>
      </c>
      <c r="M953" t="s">
        <v>36</v>
      </c>
      <c r="N953" t="s">
        <v>36</v>
      </c>
      <c r="O953" t="s">
        <v>27</v>
      </c>
      <c r="P953" t="s">
        <v>27</v>
      </c>
      <c r="Q953">
        <v>2</v>
      </c>
      <c r="R953">
        <v>364</v>
      </c>
      <c r="S953">
        <v>850</v>
      </c>
      <c r="T953">
        <f>VLOOKUP(L953,'Currency exchange'!$A:$B,2,0) *S953</f>
        <v>10.200000000000001</v>
      </c>
      <c r="U953">
        <v>3.7</v>
      </c>
      <c r="V953" t="s">
        <v>23525</v>
      </c>
      <c r="W953" t="s">
        <v>23532</v>
      </c>
      <c r="X953" t="s">
        <v>3400</v>
      </c>
      <c r="Y953">
        <v>2011</v>
      </c>
      <c r="Z953">
        <v>2</v>
      </c>
      <c r="AA953">
        <v>8</v>
      </c>
    </row>
    <row r="954" spans="1:27" x14ac:dyDescent="0.25">
      <c r="A954">
        <v>18238595</v>
      </c>
      <c r="B954" s="1" t="s">
        <v>3401</v>
      </c>
      <c r="C954">
        <v>189</v>
      </c>
      <c r="D954" t="str">
        <f>VLOOKUP(C954,'country description'!$A$1:$B$16,2,0)</f>
        <v>South Africa</v>
      </c>
      <c r="E954" s="1" t="s">
        <v>3373</v>
      </c>
      <c r="F954" t="s">
        <v>3402</v>
      </c>
      <c r="G954" t="s">
        <v>3403</v>
      </c>
      <c r="H954" t="s">
        <v>3404</v>
      </c>
      <c r="I954">
        <v>28.280436999999999</v>
      </c>
      <c r="J954">
        <v>-25.765656</v>
      </c>
      <c r="K954" t="s">
        <v>3405</v>
      </c>
      <c r="L954" t="s">
        <v>3359</v>
      </c>
      <c r="M954" t="s">
        <v>27</v>
      </c>
      <c r="N954" t="s">
        <v>27</v>
      </c>
      <c r="O954" t="s">
        <v>27</v>
      </c>
      <c r="P954" t="s">
        <v>27</v>
      </c>
      <c r="Q954">
        <v>4</v>
      </c>
      <c r="R954">
        <v>57</v>
      </c>
      <c r="S954">
        <v>300</v>
      </c>
      <c r="T954">
        <f>VLOOKUP(L954,'Currency exchange'!$A:$B,2,0) *S954</f>
        <v>16.2</v>
      </c>
      <c r="U954">
        <v>3.8</v>
      </c>
      <c r="V954" t="s">
        <v>23525</v>
      </c>
      <c r="W954" t="s">
        <v>23532</v>
      </c>
      <c r="X954" t="s">
        <v>3406</v>
      </c>
      <c r="Y954">
        <v>2016</v>
      </c>
      <c r="Z954">
        <v>10</v>
      </c>
      <c r="AA954">
        <v>24</v>
      </c>
    </row>
    <row r="955" spans="1:27" x14ac:dyDescent="0.25">
      <c r="A955">
        <v>2893</v>
      </c>
      <c r="B955" s="1" t="s">
        <v>3407</v>
      </c>
      <c r="C955">
        <v>1</v>
      </c>
      <c r="D955" t="str">
        <f>VLOOKUP(C955,'country description'!$A$1:$B$16,2,0)</f>
        <v>India</v>
      </c>
      <c r="E955" s="1" t="s">
        <v>21</v>
      </c>
      <c r="F955" t="s">
        <v>3408</v>
      </c>
      <c r="G955" t="s">
        <v>3409</v>
      </c>
      <c r="H955" t="s">
        <v>3410</v>
      </c>
      <c r="I955">
        <v>77.155498829999999</v>
      </c>
      <c r="J955">
        <v>28.542737519999999</v>
      </c>
      <c r="K955" t="s">
        <v>701</v>
      </c>
      <c r="L955" t="s">
        <v>26</v>
      </c>
      <c r="M955" t="s">
        <v>27</v>
      </c>
      <c r="N955" t="s">
        <v>36</v>
      </c>
      <c r="O955" t="s">
        <v>27</v>
      </c>
      <c r="P955" t="s">
        <v>27</v>
      </c>
      <c r="Q955">
        <v>2</v>
      </c>
      <c r="R955">
        <v>161</v>
      </c>
      <c r="S955">
        <v>750</v>
      </c>
      <c r="T955">
        <f>VLOOKUP(L955,'Currency exchange'!$A:$B,2,0) *S955</f>
        <v>9</v>
      </c>
      <c r="U955">
        <v>3.6</v>
      </c>
      <c r="V955" t="s">
        <v>23525</v>
      </c>
      <c r="W955" t="s">
        <v>23532</v>
      </c>
      <c r="X955" t="s">
        <v>3411</v>
      </c>
      <c r="Y955">
        <v>2011</v>
      </c>
      <c r="Z955">
        <v>1</v>
      </c>
      <c r="AA955">
        <v>27</v>
      </c>
    </row>
    <row r="956" spans="1:27" x14ac:dyDescent="0.25">
      <c r="A956">
        <v>18483085</v>
      </c>
      <c r="B956" s="1" t="s">
        <v>3412</v>
      </c>
      <c r="C956">
        <v>184</v>
      </c>
      <c r="D956" t="str">
        <f>VLOOKUP(C956,'country description'!$A$1:$B$16,2,0)</f>
        <v>Singapore</v>
      </c>
      <c r="E956" s="1" t="s">
        <v>2436</v>
      </c>
      <c r="F956" t="s">
        <v>3413</v>
      </c>
      <c r="G956" t="s">
        <v>3414</v>
      </c>
      <c r="H956" t="s">
        <v>3415</v>
      </c>
      <c r="I956">
        <v>103.84302219999999</v>
      </c>
      <c r="J956">
        <v>1.2794436300000001</v>
      </c>
      <c r="K956" t="s">
        <v>3120</v>
      </c>
      <c r="L956" t="s">
        <v>695</v>
      </c>
      <c r="M956" t="s">
        <v>27</v>
      </c>
      <c r="N956" t="s">
        <v>27</v>
      </c>
      <c r="O956" t="s">
        <v>27</v>
      </c>
      <c r="P956" t="s">
        <v>27</v>
      </c>
      <c r="Q956">
        <v>4</v>
      </c>
      <c r="R956">
        <v>33</v>
      </c>
      <c r="S956">
        <v>315</v>
      </c>
      <c r="T956">
        <f>VLOOKUP(L956,'Currency exchange'!$A:$B,2,0) *S956</f>
        <v>315</v>
      </c>
      <c r="U956">
        <v>3.9</v>
      </c>
      <c r="V956" t="s">
        <v>23525</v>
      </c>
      <c r="W956" t="s">
        <v>23532</v>
      </c>
      <c r="X956" t="s">
        <v>474</v>
      </c>
      <c r="Y956">
        <v>2012</v>
      </c>
      <c r="Z956">
        <v>1</v>
      </c>
      <c r="AA956">
        <v>19</v>
      </c>
    </row>
    <row r="957" spans="1:27" x14ac:dyDescent="0.25">
      <c r="A957">
        <v>18318846</v>
      </c>
      <c r="B957" s="1" t="s">
        <v>3416</v>
      </c>
      <c r="C957">
        <v>189</v>
      </c>
      <c r="D957" t="str">
        <f>VLOOKUP(C957,'country description'!$A$1:$B$16,2,0)</f>
        <v>South Africa</v>
      </c>
      <c r="E957" s="1" t="s">
        <v>3373</v>
      </c>
      <c r="F957" t="s">
        <v>3417</v>
      </c>
      <c r="G957" t="s">
        <v>3418</v>
      </c>
      <c r="H957" t="s">
        <v>3419</v>
      </c>
      <c r="I957">
        <v>28.298356999999999</v>
      </c>
      <c r="J957">
        <v>-25.765751999999999</v>
      </c>
      <c r="K957" t="s">
        <v>3420</v>
      </c>
      <c r="L957" t="s">
        <v>3359</v>
      </c>
      <c r="M957" t="s">
        <v>27</v>
      </c>
      <c r="N957" t="s">
        <v>27</v>
      </c>
      <c r="O957" t="s">
        <v>27</v>
      </c>
      <c r="P957" t="s">
        <v>27</v>
      </c>
      <c r="Q957">
        <v>4</v>
      </c>
      <c r="R957">
        <v>43</v>
      </c>
      <c r="S957">
        <v>320</v>
      </c>
      <c r="T957">
        <f>VLOOKUP(L957,'Currency exchange'!$A:$B,2,0) *S957</f>
        <v>17.28</v>
      </c>
      <c r="U957">
        <v>4.3</v>
      </c>
      <c r="V957" t="s">
        <v>23526</v>
      </c>
      <c r="W957" t="s">
        <v>23531</v>
      </c>
      <c r="X957" t="s">
        <v>3421</v>
      </c>
      <c r="Y957">
        <v>2011</v>
      </c>
      <c r="Z957">
        <v>9</v>
      </c>
      <c r="AA957">
        <v>14</v>
      </c>
    </row>
    <row r="958" spans="1:27" x14ac:dyDescent="0.25">
      <c r="A958">
        <v>3173</v>
      </c>
      <c r="B958" s="1" t="s">
        <v>809</v>
      </c>
      <c r="C958">
        <v>1</v>
      </c>
      <c r="D958" t="str">
        <f>VLOOKUP(C958,'country description'!$A$1:$B$16,2,0)</f>
        <v>India</v>
      </c>
      <c r="E958" s="1" t="s">
        <v>21</v>
      </c>
      <c r="F958" t="s">
        <v>3422</v>
      </c>
      <c r="G958" t="s">
        <v>3423</v>
      </c>
      <c r="H958" t="s">
        <v>3424</v>
      </c>
      <c r="I958">
        <v>77.304735899999997</v>
      </c>
      <c r="J958">
        <v>28.649656</v>
      </c>
      <c r="K958" t="s">
        <v>644</v>
      </c>
      <c r="L958" t="s">
        <v>26</v>
      </c>
      <c r="M958" t="s">
        <v>36</v>
      </c>
      <c r="N958" t="s">
        <v>36</v>
      </c>
      <c r="O958" t="s">
        <v>27</v>
      </c>
      <c r="P958" t="s">
        <v>27</v>
      </c>
      <c r="Q958">
        <v>2</v>
      </c>
      <c r="R958">
        <v>192</v>
      </c>
      <c r="S958">
        <v>850</v>
      </c>
      <c r="T958">
        <f>VLOOKUP(L958,'Currency exchange'!$A:$B,2,0) *S958</f>
        <v>10.200000000000001</v>
      </c>
      <c r="U958">
        <v>2.6</v>
      </c>
      <c r="V958" t="s">
        <v>23524</v>
      </c>
      <c r="W958" t="s">
        <v>23530</v>
      </c>
      <c r="X958" t="s">
        <v>3425</v>
      </c>
      <c r="Y958">
        <v>2016</v>
      </c>
      <c r="Z958">
        <v>1</v>
      </c>
      <c r="AA958">
        <v>25</v>
      </c>
    </row>
    <row r="959" spans="1:27" x14ac:dyDescent="0.25">
      <c r="A959">
        <v>303704</v>
      </c>
      <c r="B959" s="1" t="s">
        <v>3426</v>
      </c>
      <c r="C959">
        <v>1</v>
      </c>
      <c r="D959" t="str">
        <f>VLOOKUP(C959,'country description'!$A$1:$B$16,2,0)</f>
        <v>India</v>
      </c>
      <c r="E959" s="1" t="s">
        <v>21</v>
      </c>
      <c r="F959" t="s">
        <v>3427</v>
      </c>
      <c r="G959" t="s">
        <v>326</v>
      </c>
      <c r="H959" t="s">
        <v>327</v>
      </c>
      <c r="I959">
        <v>77.183988580000005</v>
      </c>
      <c r="J959">
        <v>28.648379290000001</v>
      </c>
      <c r="K959" t="s">
        <v>3428</v>
      </c>
      <c r="L959" t="s">
        <v>26</v>
      </c>
      <c r="M959" t="s">
        <v>36</v>
      </c>
      <c r="N959" t="s">
        <v>36</v>
      </c>
      <c r="O959" t="s">
        <v>27</v>
      </c>
      <c r="P959" t="s">
        <v>27</v>
      </c>
      <c r="Q959">
        <v>2</v>
      </c>
      <c r="R959">
        <v>134</v>
      </c>
      <c r="S959">
        <v>750</v>
      </c>
      <c r="T959">
        <f>VLOOKUP(L959,'Currency exchange'!$A:$B,2,0) *S959</f>
        <v>9</v>
      </c>
      <c r="U959">
        <v>3.1</v>
      </c>
      <c r="V959" t="s">
        <v>23525</v>
      </c>
      <c r="W959" t="s">
        <v>23532</v>
      </c>
      <c r="X959" t="s">
        <v>3429</v>
      </c>
      <c r="Y959">
        <v>2016</v>
      </c>
      <c r="Z959">
        <v>1</v>
      </c>
      <c r="AA959">
        <v>9</v>
      </c>
    </row>
    <row r="960" spans="1:27" x14ac:dyDescent="0.25">
      <c r="A960">
        <v>1931</v>
      </c>
      <c r="B960" s="1" t="s">
        <v>3430</v>
      </c>
      <c r="C960">
        <v>1</v>
      </c>
      <c r="D960" t="str">
        <f>VLOOKUP(C960,'country description'!$A$1:$B$16,2,0)</f>
        <v>India</v>
      </c>
      <c r="E960" s="1" t="s">
        <v>21</v>
      </c>
      <c r="F960" t="s">
        <v>3431</v>
      </c>
      <c r="G960" t="s">
        <v>326</v>
      </c>
      <c r="H960" t="s">
        <v>327</v>
      </c>
      <c r="I960">
        <v>77.188507770000001</v>
      </c>
      <c r="J960">
        <v>28.647724329999999</v>
      </c>
      <c r="K960" t="s">
        <v>677</v>
      </c>
      <c r="L960" t="s">
        <v>26</v>
      </c>
      <c r="M960" t="s">
        <v>36</v>
      </c>
      <c r="N960" t="s">
        <v>27</v>
      </c>
      <c r="O960" t="s">
        <v>27</v>
      </c>
      <c r="P960" t="s">
        <v>27</v>
      </c>
      <c r="Q960">
        <v>2</v>
      </c>
      <c r="R960">
        <v>84</v>
      </c>
      <c r="S960">
        <v>900</v>
      </c>
      <c r="T960">
        <f>VLOOKUP(L960,'Currency exchange'!$A:$B,2,0) *S960</f>
        <v>10.8</v>
      </c>
      <c r="U960">
        <v>2.7</v>
      </c>
      <c r="V960" t="s">
        <v>23524</v>
      </c>
      <c r="W960" t="s">
        <v>23530</v>
      </c>
      <c r="X960" t="s">
        <v>3432</v>
      </c>
      <c r="Y960">
        <v>2014</v>
      </c>
      <c r="Z960">
        <v>1</v>
      </c>
      <c r="AA960">
        <v>12</v>
      </c>
    </row>
    <row r="961" spans="1:27" x14ac:dyDescent="0.25">
      <c r="A961">
        <v>6401789</v>
      </c>
      <c r="B961" s="1" t="s">
        <v>3433</v>
      </c>
      <c r="C961">
        <v>189</v>
      </c>
      <c r="D961" t="str">
        <f>VLOOKUP(C961,'country description'!$A$1:$B$16,2,0)</f>
        <v>South Africa</v>
      </c>
      <c r="E961" s="1" t="s">
        <v>3366</v>
      </c>
      <c r="F961" t="s">
        <v>3434</v>
      </c>
      <c r="G961" t="s">
        <v>3435</v>
      </c>
      <c r="H961" t="s">
        <v>3436</v>
      </c>
      <c r="I961">
        <v>18.421341000000002</v>
      </c>
      <c r="J961">
        <v>-33.902335999999998</v>
      </c>
      <c r="K961" t="s">
        <v>3437</v>
      </c>
      <c r="L961" t="s">
        <v>3359</v>
      </c>
      <c r="M961" t="s">
        <v>27</v>
      </c>
      <c r="N961" t="s">
        <v>27</v>
      </c>
      <c r="O961" t="s">
        <v>27</v>
      </c>
      <c r="P961" t="s">
        <v>27</v>
      </c>
      <c r="Q961">
        <v>4</v>
      </c>
      <c r="R961">
        <v>374</v>
      </c>
      <c r="S961">
        <v>320</v>
      </c>
      <c r="T961">
        <f>VLOOKUP(L961,'Currency exchange'!$A:$B,2,0) *S961</f>
        <v>17.28</v>
      </c>
      <c r="U961">
        <v>4.0999999999999996</v>
      </c>
      <c r="V961" t="s">
        <v>23526</v>
      </c>
      <c r="W961" t="s">
        <v>23531</v>
      </c>
      <c r="X961" t="s">
        <v>3438</v>
      </c>
      <c r="Y961">
        <v>2014</v>
      </c>
      <c r="Z961">
        <v>7</v>
      </c>
      <c r="AA961">
        <v>11</v>
      </c>
    </row>
    <row r="962" spans="1:27" x14ac:dyDescent="0.25">
      <c r="A962">
        <v>310666</v>
      </c>
      <c r="B962" s="1" t="s">
        <v>3439</v>
      </c>
      <c r="C962">
        <v>1</v>
      </c>
      <c r="D962" t="str">
        <f>VLOOKUP(C962,'country description'!$A$1:$B$16,2,0)</f>
        <v>India</v>
      </c>
      <c r="E962" s="1" t="s">
        <v>21</v>
      </c>
      <c r="F962" t="s">
        <v>3440</v>
      </c>
      <c r="G962" t="s">
        <v>117</v>
      </c>
      <c r="H962" t="s">
        <v>118</v>
      </c>
      <c r="I962">
        <v>77.138417500000003</v>
      </c>
      <c r="J962">
        <v>28.630949300000001</v>
      </c>
      <c r="K962" t="s">
        <v>777</v>
      </c>
      <c r="L962" t="s">
        <v>26</v>
      </c>
      <c r="M962" t="s">
        <v>27</v>
      </c>
      <c r="N962" t="s">
        <v>27</v>
      </c>
      <c r="O962" t="s">
        <v>27</v>
      </c>
      <c r="P962" t="s">
        <v>27</v>
      </c>
      <c r="Q962">
        <v>2</v>
      </c>
      <c r="R962">
        <v>8</v>
      </c>
      <c r="S962">
        <v>750</v>
      </c>
      <c r="T962">
        <f>VLOOKUP(L962,'Currency exchange'!$A:$B,2,0) *S962</f>
        <v>9</v>
      </c>
      <c r="U962">
        <v>2.8</v>
      </c>
      <c r="V962" t="s">
        <v>23524</v>
      </c>
      <c r="W962" t="s">
        <v>23530</v>
      </c>
      <c r="X962" t="s">
        <v>3441</v>
      </c>
      <c r="Y962">
        <v>2011</v>
      </c>
      <c r="Z962">
        <v>1</v>
      </c>
      <c r="AA962">
        <v>22</v>
      </c>
    </row>
    <row r="963" spans="1:27" x14ac:dyDescent="0.25">
      <c r="A963">
        <v>75031</v>
      </c>
      <c r="B963" s="1" t="s">
        <v>3442</v>
      </c>
      <c r="C963">
        <v>189</v>
      </c>
      <c r="D963" t="str">
        <f>VLOOKUP(C963,'country description'!$A$1:$B$16,2,0)</f>
        <v>South Africa</v>
      </c>
      <c r="E963" s="1" t="s">
        <v>3373</v>
      </c>
      <c r="F963" t="s">
        <v>3443</v>
      </c>
      <c r="G963" t="s">
        <v>3444</v>
      </c>
      <c r="H963" t="s">
        <v>3445</v>
      </c>
      <c r="I963">
        <v>28.235482000000001</v>
      </c>
      <c r="J963">
        <v>-25.771335000000001</v>
      </c>
      <c r="K963" t="s">
        <v>2714</v>
      </c>
      <c r="L963" t="s">
        <v>3359</v>
      </c>
      <c r="M963" t="s">
        <v>27</v>
      </c>
      <c r="N963" t="s">
        <v>27</v>
      </c>
      <c r="O963" t="s">
        <v>27</v>
      </c>
      <c r="P963" t="s">
        <v>27</v>
      </c>
      <c r="Q963">
        <v>4</v>
      </c>
      <c r="R963">
        <v>147</v>
      </c>
      <c r="S963">
        <v>320</v>
      </c>
      <c r="T963">
        <f>VLOOKUP(L963,'Currency exchange'!$A:$B,2,0) *S963</f>
        <v>17.28</v>
      </c>
      <c r="U963">
        <v>4.4000000000000004</v>
      </c>
      <c r="V963" t="s">
        <v>23526</v>
      </c>
      <c r="W963" t="s">
        <v>23531</v>
      </c>
      <c r="X963" t="s">
        <v>811</v>
      </c>
      <c r="Y963">
        <v>2014</v>
      </c>
      <c r="Z963">
        <v>3</v>
      </c>
      <c r="AA963">
        <v>23</v>
      </c>
    </row>
    <row r="964" spans="1:27" x14ac:dyDescent="0.25">
      <c r="A964">
        <v>5703500</v>
      </c>
      <c r="B964" s="1" t="s">
        <v>3446</v>
      </c>
      <c r="C964">
        <v>214</v>
      </c>
      <c r="D964" t="str">
        <f>VLOOKUP(C964,'country description'!$A$1:$B$16,2,0)</f>
        <v>United Arab Emirates</v>
      </c>
      <c r="E964" s="1" t="s">
        <v>3160</v>
      </c>
      <c r="F964" t="s">
        <v>3447</v>
      </c>
      <c r="G964" t="s">
        <v>3448</v>
      </c>
      <c r="H964" t="s">
        <v>3449</v>
      </c>
      <c r="I964">
        <v>54.487213699999998</v>
      </c>
      <c r="J964">
        <v>24.410614800000001</v>
      </c>
      <c r="K964" t="s">
        <v>3450</v>
      </c>
      <c r="L964" t="s">
        <v>2805</v>
      </c>
      <c r="M964" t="s">
        <v>36</v>
      </c>
      <c r="N964" t="s">
        <v>27</v>
      </c>
      <c r="O964" t="s">
        <v>27</v>
      </c>
      <c r="P964" t="s">
        <v>27</v>
      </c>
      <c r="Q964">
        <v>4</v>
      </c>
      <c r="R964">
        <v>216</v>
      </c>
      <c r="S964">
        <v>330</v>
      </c>
      <c r="T964">
        <f>VLOOKUP(L964,'Currency exchange'!$A:$B,2,0) *S964</f>
        <v>89.100000000000009</v>
      </c>
      <c r="U964">
        <v>4.9000000000000004</v>
      </c>
      <c r="V964" t="s">
        <v>23526</v>
      </c>
      <c r="W964" t="s">
        <v>23531</v>
      </c>
      <c r="X964" t="s">
        <v>2605</v>
      </c>
      <c r="Y964">
        <v>2015</v>
      </c>
      <c r="Z964">
        <v>8</v>
      </c>
      <c r="AA964">
        <v>12</v>
      </c>
    </row>
    <row r="965" spans="1:27" x14ac:dyDescent="0.25">
      <c r="A965">
        <v>6516432</v>
      </c>
      <c r="B965" s="1" t="s">
        <v>3451</v>
      </c>
      <c r="C965">
        <v>189</v>
      </c>
      <c r="D965" t="str">
        <f>VLOOKUP(C965,'country description'!$A$1:$B$16,2,0)</f>
        <v>South Africa</v>
      </c>
      <c r="E965" s="1" t="s">
        <v>3394</v>
      </c>
      <c r="F965" t="s">
        <v>3395</v>
      </c>
      <c r="G965" t="s">
        <v>3396</v>
      </c>
      <c r="H965" t="s">
        <v>3397</v>
      </c>
      <c r="I965">
        <v>28.014375000000001</v>
      </c>
      <c r="J965">
        <v>-26.021111000000001</v>
      </c>
      <c r="K965" t="s">
        <v>3130</v>
      </c>
      <c r="L965" t="s">
        <v>3359</v>
      </c>
      <c r="M965" t="s">
        <v>27</v>
      </c>
      <c r="N965" t="s">
        <v>27</v>
      </c>
      <c r="O965" t="s">
        <v>27</v>
      </c>
      <c r="P965" t="s">
        <v>27</v>
      </c>
      <c r="Q965">
        <v>4</v>
      </c>
      <c r="R965">
        <v>488</v>
      </c>
      <c r="S965">
        <v>330</v>
      </c>
      <c r="T965">
        <f>VLOOKUP(L965,'Currency exchange'!$A:$B,2,0) *S965</f>
        <v>17.82</v>
      </c>
      <c r="U965">
        <v>4.3</v>
      </c>
      <c r="V965" t="s">
        <v>23526</v>
      </c>
      <c r="W965" t="s">
        <v>23531</v>
      </c>
      <c r="X965" t="s">
        <v>1345</v>
      </c>
      <c r="Y965">
        <v>2015</v>
      </c>
      <c r="Z965">
        <v>2</v>
      </c>
      <c r="AA965">
        <v>27</v>
      </c>
    </row>
    <row r="966" spans="1:27" x14ac:dyDescent="0.25">
      <c r="A966">
        <v>5700052</v>
      </c>
      <c r="B966" s="1" t="s">
        <v>3452</v>
      </c>
      <c r="C966">
        <v>214</v>
      </c>
      <c r="D966" t="str">
        <f>VLOOKUP(C966,'country description'!$A$1:$B$16,2,0)</f>
        <v>United Arab Emirates</v>
      </c>
      <c r="E966" s="1" t="s">
        <v>3160</v>
      </c>
      <c r="F966" t="s">
        <v>3453</v>
      </c>
      <c r="G966" t="s">
        <v>3454</v>
      </c>
      <c r="H966" t="s">
        <v>3455</v>
      </c>
      <c r="I966">
        <v>54.365693999999998</v>
      </c>
      <c r="J966">
        <v>24.491235</v>
      </c>
      <c r="K966" t="s">
        <v>3456</v>
      </c>
      <c r="L966" t="s">
        <v>2805</v>
      </c>
      <c r="M966" t="s">
        <v>36</v>
      </c>
      <c r="N966" t="s">
        <v>36</v>
      </c>
      <c r="O966" t="s">
        <v>27</v>
      </c>
      <c r="P966" t="s">
        <v>27</v>
      </c>
      <c r="Q966">
        <v>4</v>
      </c>
      <c r="R966">
        <v>246</v>
      </c>
      <c r="S966">
        <v>350</v>
      </c>
      <c r="T966">
        <f>VLOOKUP(L966,'Currency exchange'!$A:$B,2,0) *S966</f>
        <v>94.5</v>
      </c>
      <c r="U966">
        <v>4.4000000000000004</v>
      </c>
      <c r="V966" t="s">
        <v>23526</v>
      </c>
      <c r="W966" t="s">
        <v>23531</v>
      </c>
      <c r="X966" t="s">
        <v>3457</v>
      </c>
      <c r="Y966">
        <v>2012</v>
      </c>
      <c r="Z966">
        <v>4</v>
      </c>
      <c r="AA966">
        <v>22</v>
      </c>
    </row>
    <row r="967" spans="1:27" x14ac:dyDescent="0.25">
      <c r="A967">
        <v>6502688</v>
      </c>
      <c r="B967" s="1" t="s">
        <v>3458</v>
      </c>
      <c r="C967">
        <v>189</v>
      </c>
      <c r="D967" t="str">
        <f>VLOOKUP(C967,'country description'!$A$1:$B$16,2,0)</f>
        <v>South Africa</v>
      </c>
      <c r="E967" s="1" t="s">
        <v>3354</v>
      </c>
      <c r="F967" t="s">
        <v>3459</v>
      </c>
      <c r="G967" t="s">
        <v>3460</v>
      </c>
      <c r="H967" t="s">
        <v>3461</v>
      </c>
      <c r="I967">
        <v>28.017548000000001</v>
      </c>
      <c r="J967">
        <v>-26.138396</v>
      </c>
      <c r="K967" t="s">
        <v>3462</v>
      </c>
      <c r="L967" t="s">
        <v>3359</v>
      </c>
      <c r="M967" t="s">
        <v>27</v>
      </c>
      <c r="N967" t="s">
        <v>27</v>
      </c>
      <c r="O967" t="s">
        <v>27</v>
      </c>
      <c r="P967" t="s">
        <v>27</v>
      </c>
      <c r="Q967">
        <v>4</v>
      </c>
      <c r="R967">
        <v>1207</v>
      </c>
      <c r="S967">
        <v>350</v>
      </c>
      <c r="T967">
        <f>VLOOKUP(L967,'Currency exchange'!$A:$B,2,0) *S967</f>
        <v>18.899999999999999</v>
      </c>
      <c r="U967">
        <v>4.0999999999999996</v>
      </c>
      <c r="V967" t="s">
        <v>23526</v>
      </c>
      <c r="W967" t="s">
        <v>23531</v>
      </c>
      <c r="X967" t="s">
        <v>732</v>
      </c>
      <c r="Y967">
        <v>2013</v>
      </c>
      <c r="Z967">
        <v>7</v>
      </c>
      <c r="AA967">
        <v>23</v>
      </c>
    </row>
    <row r="968" spans="1:27" x14ac:dyDescent="0.25">
      <c r="A968">
        <v>6502341</v>
      </c>
      <c r="B968" s="1" t="s">
        <v>3463</v>
      </c>
      <c r="C968">
        <v>189</v>
      </c>
      <c r="D968" t="str">
        <f>VLOOKUP(C968,'country description'!$A$1:$B$16,2,0)</f>
        <v>South Africa</v>
      </c>
      <c r="E968" s="1" t="s">
        <v>3354</v>
      </c>
      <c r="F968" t="s">
        <v>3464</v>
      </c>
      <c r="G968" t="s">
        <v>3460</v>
      </c>
      <c r="H968" t="s">
        <v>3461</v>
      </c>
      <c r="I968">
        <v>28.017146</v>
      </c>
      <c r="J968">
        <v>-26.140464000000001</v>
      </c>
      <c r="K968" t="s">
        <v>3383</v>
      </c>
      <c r="L968" t="s">
        <v>3359</v>
      </c>
      <c r="M968" t="s">
        <v>27</v>
      </c>
      <c r="N968" t="s">
        <v>27</v>
      </c>
      <c r="O968" t="s">
        <v>27</v>
      </c>
      <c r="P968" t="s">
        <v>27</v>
      </c>
      <c r="Q968">
        <v>4</v>
      </c>
      <c r="R968">
        <v>1024</v>
      </c>
      <c r="S968">
        <v>350</v>
      </c>
      <c r="T968">
        <f>VLOOKUP(L968,'Currency exchange'!$A:$B,2,0) *S968</f>
        <v>18.899999999999999</v>
      </c>
      <c r="U968">
        <v>4.0999999999999996</v>
      </c>
      <c r="V968" t="s">
        <v>23526</v>
      </c>
      <c r="W968" t="s">
        <v>23531</v>
      </c>
      <c r="X968" t="s">
        <v>3465</v>
      </c>
      <c r="Y968">
        <v>2017</v>
      </c>
      <c r="Z968">
        <v>7</v>
      </c>
      <c r="AA968">
        <v>16</v>
      </c>
    </row>
    <row r="969" spans="1:27" x14ac:dyDescent="0.25">
      <c r="A969">
        <v>6600116</v>
      </c>
      <c r="B969" s="1" t="s">
        <v>3466</v>
      </c>
      <c r="C969">
        <v>30</v>
      </c>
      <c r="D969" t="str">
        <f>VLOOKUP(C969,'country description'!$A$1:$B$16,2,0)</f>
        <v>Brazil</v>
      </c>
      <c r="E969" s="1" t="s">
        <v>2865</v>
      </c>
      <c r="F969" t="s">
        <v>3467</v>
      </c>
      <c r="G969" t="s">
        <v>3468</v>
      </c>
      <c r="H969" t="s">
        <v>3469</v>
      </c>
      <c r="I969">
        <v>-47.885812000000001</v>
      </c>
      <c r="J969">
        <v>-15.720117999999999</v>
      </c>
      <c r="K969" t="s">
        <v>792</v>
      </c>
      <c r="L969" t="s">
        <v>2829</v>
      </c>
      <c r="M969" t="s">
        <v>27</v>
      </c>
      <c r="N969" t="s">
        <v>27</v>
      </c>
      <c r="O969" t="s">
        <v>27</v>
      </c>
      <c r="P969" t="s">
        <v>27</v>
      </c>
      <c r="Q969">
        <v>4</v>
      </c>
      <c r="R969">
        <v>8</v>
      </c>
      <c r="S969">
        <v>350</v>
      </c>
      <c r="T969">
        <f>VLOOKUP(L969,'Currency exchange'!$A:$B,2,0) *S969</f>
        <v>73.5</v>
      </c>
      <c r="U969">
        <v>3.3</v>
      </c>
      <c r="V969" t="s">
        <v>23525</v>
      </c>
      <c r="W969" t="s">
        <v>23532</v>
      </c>
      <c r="X969" t="s">
        <v>3470</v>
      </c>
      <c r="Y969">
        <v>2015</v>
      </c>
      <c r="Z969">
        <v>6</v>
      </c>
      <c r="AA969">
        <v>20</v>
      </c>
    </row>
    <row r="970" spans="1:27" x14ac:dyDescent="0.25">
      <c r="A970">
        <v>6515130</v>
      </c>
      <c r="B970" s="1" t="s">
        <v>3471</v>
      </c>
      <c r="C970">
        <v>189</v>
      </c>
      <c r="D970" t="str">
        <f>VLOOKUP(C970,'country description'!$A$1:$B$16,2,0)</f>
        <v>South Africa</v>
      </c>
      <c r="E970" s="1" t="s">
        <v>3354</v>
      </c>
      <c r="F970" t="s">
        <v>3472</v>
      </c>
      <c r="G970" t="s">
        <v>3460</v>
      </c>
      <c r="H970" t="s">
        <v>3461</v>
      </c>
      <c r="I970">
        <v>28.018021999999998</v>
      </c>
      <c r="J970">
        <v>-26.137391000000001</v>
      </c>
      <c r="K970" t="s">
        <v>3473</v>
      </c>
      <c r="L970" t="s">
        <v>3359</v>
      </c>
      <c r="M970" t="s">
        <v>27</v>
      </c>
      <c r="N970" t="s">
        <v>27</v>
      </c>
      <c r="O970" t="s">
        <v>27</v>
      </c>
      <c r="P970" t="s">
        <v>27</v>
      </c>
      <c r="Q970">
        <v>4</v>
      </c>
      <c r="R970">
        <v>861</v>
      </c>
      <c r="S970">
        <v>350</v>
      </c>
      <c r="T970">
        <f>VLOOKUP(L970,'Currency exchange'!$A:$B,2,0) *S970</f>
        <v>18.899999999999999</v>
      </c>
      <c r="U970">
        <v>4</v>
      </c>
      <c r="V970" t="s">
        <v>23526</v>
      </c>
      <c r="W970" t="s">
        <v>23531</v>
      </c>
      <c r="X970" t="s">
        <v>3474</v>
      </c>
      <c r="Y970">
        <v>2016</v>
      </c>
      <c r="Z970">
        <v>4</v>
      </c>
      <c r="AA970">
        <v>10</v>
      </c>
    </row>
    <row r="971" spans="1:27" x14ac:dyDescent="0.25">
      <c r="A971">
        <v>3383</v>
      </c>
      <c r="B971" s="1" t="s">
        <v>3475</v>
      </c>
      <c r="C971">
        <v>1</v>
      </c>
      <c r="D971" t="str">
        <f>VLOOKUP(C971,'country description'!$A$1:$B$16,2,0)</f>
        <v>India</v>
      </c>
      <c r="E971" s="1" t="s">
        <v>21</v>
      </c>
      <c r="F971" t="s">
        <v>3476</v>
      </c>
      <c r="G971" t="s">
        <v>3477</v>
      </c>
      <c r="H971" t="s">
        <v>3478</v>
      </c>
      <c r="I971">
        <v>77.2182605</v>
      </c>
      <c r="J971">
        <v>28.560757200000001</v>
      </c>
      <c r="K971" t="s">
        <v>3479</v>
      </c>
      <c r="L971" t="s">
        <v>26</v>
      </c>
      <c r="M971" t="s">
        <v>27</v>
      </c>
      <c r="N971" t="s">
        <v>27</v>
      </c>
      <c r="O971" t="s">
        <v>27</v>
      </c>
      <c r="P971" t="s">
        <v>27</v>
      </c>
      <c r="Q971">
        <v>2</v>
      </c>
      <c r="R971">
        <v>104</v>
      </c>
      <c r="S971">
        <v>750</v>
      </c>
      <c r="T971">
        <f>VLOOKUP(L971,'Currency exchange'!$A:$B,2,0) *S971</f>
        <v>9</v>
      </c>
      <c r="U971">
        <v>3.4</v>
      </c>
      <c r="V971" t="s">
        <v>23525</v>
      </c>
      <c r="W971" t="s">
        <v>23532</v>
      </c>
      <c r="X971" t="s">
        <v>3480</v>
      </c>
      <c r="Y971">
        <v>2014</v>
      </c>
      <c r="Z971">
        <v>1</v>
      </c>
      <c r="AA971">
        <v>15</v>
      </c>
    </row>
    <row r="972" spans="1:27" x14ac:dyDescent="0.25">
      <c r="A972">
        <v>306841</v>
      </c>
      <c r="B972" s="1" t="s">
        <v>3481</v>
      </c>
      <c r="C972">
        <v>1</v>
      </c>
      <c r="D972" t="str">
        <f>VLOOKUP(C972,'country description'!$A$1:$B$16,2,0)</f>
        <v>India</v>
      </c>
      <c r="E972" s="1" t="s">
        <v>21</v>
      </c>
      <c r="F972" t="s">
        <v>3482</v>
      </c>
      <c r="G972" t="s">
        <v>3483</v>
      </c>
      <c r="H972" t="s">
        <v>3484</v>
      </c>
      <c r="I972">
        <v>77.178049200000004</v>
      </c>
      <c r="J972">
        <v>28.692485099999999</v>
      </c>
      <c r="K972" t="s">
        <v>770</v>
      </c>
      <c r="L972" t="s">
        <v>26</v>
      </c>
      <c r="M972" t="s">
        <v>27</v>
      </c>
      <c r="N972" t="s">
        <v>27</v>
      </c>
      <c r="O972" t="s">
        <v>27</v>
      </c>
      <c r="P972" t="s">
        <v>27</v>
      </c>
      <c r="Q972">
        <v>2</v>
      </c>
      <c r="R972">
        <v>34</v>
      </c>
      <c r="S972">
        <v>750</v>
      </c>
      <c r="T972">
        <f>VLOOKUP(L972,'Currency exchange'!$A:$B,2,0) *S972</f>
        <v>9</v>
      </c>
      <c r="U972">
        <v>3.6</v>
      </c>
      <c r="V972" t="s">
        <v>23525</v>
      </c>
      <c r="W972" t="s">
        <v>23532</v>
      </c>
      <c r="X972" t="s">
        <v>3485</v>
      </c>
      <c r="Y972">
        <v>2013</v>
      </c>
      <c r="Z972">
        <v>12</v>
      </c>
      <c r="AA972">
        <v>6</v>
      </c>
    </row>
    <row r="973" spans="1:27" x14ac:dyDescent="0.25">
      <c r="A973">
        <v>6401054</v>
      </c>
      <c r="B973" s="1" t="s">
        <v>3486</v>
      </c>
      <c r="C973">
        <v>189</v>
      </c>
      <c r="D973" t="str">
        <f>VLOOKUP(C973,'country description'!$A$1:$B$16,2,0)</f>
        <v>South Africa</v>
      </c>
      <c r="E973" s="1" t="s">
        <v>3366</v>
      </c>
      <c r="F973" t="s">
        <v>3487</v>
      </c>
      <c r="G973" t="s">
        <v>3488</v>
      </c>
      <c r="H973" t="s">
        <v>3489</v>
      </c>
      <c r="I973">
        <v>18.412500000000001</v>
      </c>
      <c r="J973">
        <v>-33.9285</v>
      </c>
      <c r="K973" t="s">
        <v>3490</v>
      </c>
      <c r="L973" t="s">
        <v>3359</v>
      </c>
      <c r="M973" t="s">
        <v>27</v>
      </c>
      <c r="N973" t="s">
        <v>27</v>
      </c>
      <c r="O973" t="s">
        <v>27</v>
      </c>
      <c r="P973" t="s">
        <v>27</v>
      </c>
      <c r="Q973">
        <v>4</v>
      </c>
      <c r="R973">
        <v>356</v>
      </c>
      <c r="S973">
        <v>350</v>
      </c>
      <c r="T973">
        <f>VLOOKUP(L973,'Currency exchange'!$A:$B,2,0) *S973</f>
        <v>18.899999999999999</v>
      </c>
      <c r="U973">
        <v>4.5</v>
      </c>
      <c r="V973" t="s">
        <v>23526</v>
      </c>
      <c r="W973" t="s">
        <v>23531</v>
      </c>
      <c r="X973" t="s">
        <v>3491</v>
      </c>
      <c r="Y973">
        <v>2012</v>
      </c>
      <c r="Z973">
        <v>12</v>
      </c>
      <c r="AA973">
        <v>5</v>
      </c>
    </row>
    <row r="974" spans="1:27" x14ac:dyDescent="0.25">
      <c r="A974">
        <v>18199767</v>
      </c>
      <c r="B974" s="1" t="s">
        <v>3492</v>
      </c>
      <c r="C974">
        <v>189</v>
      </c>
      <c r="D974" t="str">
        <f>VLOOKUP(C974,'country description'!$A$1:$B$16,2,0)</f>
        <v>South Africa</v>
      </c>
      <c r="E974" s="1" t="s">
        <v>3373</v>
      </c>
      <c r="F974" t="s">
        <v>3493</v>
      </c>
      <c r="G974" t="s">
        <v>3444</v>
      </c>
      <c r="H974" t="s">
        <v>3445</v>
      </c>
      <c r="I974">
        <v>28.230606000000002</v>
      </c>
      <c r="J974">
        <v>-25.772303999999998</v>
      </c>
      <c r="K974" t="s">
        <v>3494</v>
      </c>
      <c r="L974" t="s">
        <v>3359</v>
      </c>
      <c r="M974" t="s">
        <v>27</v>
      </c>
      <c r="N974" t="s">
        <v>27</v>
      </c>
      <c r="O974" t="s">
        <v>27</v>
      </c>
      <c r="P974" t="s">
        <v>27</v>
      </c>
      <c r="Q974">
        <v>4</v>
      </c>
      <c r="R974">
        <v>84</v>
      </c>
      <c r="S974">
        <v>360</v>
      </c>
      <c r="T974">
        <f>VLOOKUP(L974,'Currency exchange'!$A:$B,2,0) *S974</f>
        <v>19.440000000000001</v>
      </c>
      <c r="U974">
        <v>4.0999999999999996</v>
      </c>
      <c r="V974" t="s">
        <v>23526</v>
      </c>
      <c r="W974" t="s">
        <v>23531</v>
      </c>
      <c r="X974" t="s">
        <v>3495</v>
      </c>
      <c r="Y974">
        <v>2013</v>
      </c>
      <c r="Z974">
        <v>9</v>
      </c>
      <c r="AA974">
        <v>6</v>
      </c>
    </row>
    <row r="975" spans="1:27" x14ac:dyDescent="0.25">
      <c r="A975">
        <v>309072</v>
      </c>
      <c r="B975" s="1" t="s">
        <v>3496</v>
      </c>
      <c r="C975">
        <v>1</v>
      </c>
      <c r="D975" t="str">
        <f>VLOOKUP(C975,'country description'!$A$1:$B$16,2,0)</f>
        <v>India</v>
      </c>
      <c r="E975" s="1" t="s">
        <v>21</v>
      </c>
      <c r="F975" t="s">
        <v>3497</v>
      </c>
      <c r="G975" t="s">
        <v>2680</v>
      </c>
      <c r="H975" t="s">
        <v>2681</v>
      </c>
      <c r="I975">
        <v>77.239122199999997</v>
      </c>
      <c r="J975">
        <v>28.5375972</v>
      </c>
      <c r="K975" t="s">
        <v>2467</v>
      </c>
      <c r="L975" t="s">
        <v>26</v>
      </c>
      <c r="M975" t="s">
        <v>36</v>
      </c>
      <c r="N975" t="s">
        <v>36</v>
      </c>
      <c r="O975" t="s">
        <v>27</v>
      </c>
      <c r="P975" t="s">
        <v>27</v>
      </c>
      <c r="Q975">
        <v>2</v>
      </c>
      <c r="R975">
        <v>77</v>
      </c>
      <c r="S975">
        <v>950</v>
      </c>
      <c r="T975">
        <f>VLOOKUP(L975,'Currency exchange'!$A:$B,2,0) *S975</f>
        <v>11.4</v>
      </c>
      <c r="U975">
        <v>3.4</v>
      </c>
      <c r="V975" t="s">
        <v>23525</v>
      </c>
      <c r="W975" t="s">
        <v>23532</v>
      </c>
      <c r="X975" t="s">
        <v>3498</v>
      </c>
      <c r="Y975">
        <v>2018</v>
      </c>
      <c r="Z975">
        <v>12</v>
      </c>
      <c r="AA975">
        <v>25</v>
      </c>
    </row>
    <row r="976" spans="1:27" x14ac:dyDescent="0.25">
      <c r="A976">
        <v>6502857</v>
      </c>
      <c r="B976" s="1" t="s">
        <v>3499</v>
      </c>
      <c r="C976">
        <v>189</v>
      </c>
      <c r="D976" t="str">
        <f>VLOOKUP(C976,'country description'!$A$1:$B$16,2,0)</f>
        <v>South Africa</v>
      </c>
      <c r="E976" s="1" t="s">
        <v>3394</v>
      </c>
      <c r="F976" t="s">
        <v>3500</v>
      </c>
      <c r="G976" t="s">
        <v>3501</v>
      </c>
      <c r="H976" t="s">
        <v>3502</v>
      </c>
      <c r="I976">
        <v>28.089877999999999</v>
      </c>
      <c r="J976">
        <v>-26.021719999999998</v>
      </c>
      <c r="K976" t="s">
        <v>2916</v>
      </c>
      <c r="L976" t="s">
        <v>3359</v>
      </c>
      <c r="M976" t="s">
        <v>27</v>
      </c>
      <c r="N976" t="s">
        <v>27</v>
      </c>
      <c r="O976" t="s">
        <v>27</v>
      </c>
      <c r="P976" t="s">
        <v>27</v>
      </c>
      <c r="Q976">
        <v>4</v>
      </c>
      <c r="R976">
        <v>390</v>
      </c>
      <c r="S976">
        <v>360</v>
      </c>
      <c r="T976">
        <f>VLOOKUP(L976,'Currency exchange'!$A:$B,2,0) *S976</f>
        <v>19.440000000000001</v>
      </c>
      <c r="U976">
        <v>3.8</v>
      </c>
      <c r="V976" t="s">
        <v>23525</v>
      </c>
      <c r="W976" t="s">
        <v>23532</v>
      </c>
      <c r="X976" t="s">
        <v>3503</v>
      </c>
      <c r="Y976">
        <v>2014</v>
      </c>
      <c r="Z976">
        <v>5</v>
      </c>
      <c r="AA976">
        <v>17</v>
      </c>
    </row>
    <row r="977" spans="1:27" x14ac:dyDescent="0.25">
      <c r="A977">
        <v>6401732</v>
      </c>
      <c r="B977" s="1" t="s">
        <v>3504</v>
      </c>
      <c r="C977">
        <v>189</v>
      </c>
      <c r="D977" t="str">
        <f>VLOOKUP(C977,'country description'!$A$1:$B$16,2,0)</f>
        <v>South Africa</v>
      </c>
      <c r="E977" s="1" t="s">
        <v>3366</v>
      </c>
      <c r="F977" t="s">
        <v>3505</v>
      </c>
      <c r="G977" t="s">
        <v>3506</v>
      </c>
      <c r="H977" t="s">
        <v>3507</v>
      </c>
      <c r="I977">
        <v>18.41789313</v>
      </c>
      <c r="J977">
        <v>-33.921543329999999</v>
      </c>
      <c r="K977" t="s">
        <v>3508</v>
      </c>
      <c r="L977" t="s">
        <v>3359</v>
      </c>
      <c r="M977" t="s">
        <v>27</v>
      </c>
      <c r="N977" t="s">
        <v>27</v>
      </c>
      <c r="O977" t="s">
        <v>27</v>
      </c>
      <c r="P977" t="s">
        <v>27</v>
      </c>
      <c r="Q977">
        <v>4</v>
      </c>
      <c r="R977">
        <v>255</v>
      </c>
      <c r="S977">
        <v>360</v>
      </c>
      <c r="T977">
        <f>VLOOKUP(L977,'Currency exchange'!$A:$B,2,0) *S977</f>
        <v>19.440000000000001</v>
      </c>
      <c r="U977">
        <v>3.7</v>
      </c>
      <c r="V977" t="s">
        <v>23525</v>
      </c>
      <c r="W977" t="s">
        <v>23532</v>
      </c>
      <c r="X977" t="s">
        <v>3509</v>
      </c>
      <c r="Y977">
        <v>2018</v>
      </c>
      <c r="Z977">
        <v>12</v>
      </c>
      <c r="AA977">
        <v>17</v>
      </c>
    </row>
    <row r="978" spans="1:27" x14ac:dyDescent="0.25">
      <c r="A978">
        <v>306107</v>
      </c>
      <c r="B978" s="1" t="s">
        <v>3510</v>
      </c>
      <c r="C978">
        <v>1</v>
      </c>
      <c r="D978" t="str">
        <f>VLOOKUP(C978,'country description'!$A$1:$B$16,2,0)</f>
        <v>India</v>
      </c>
      <c r="E978" s="1" t="s">
        <v>21</v>
      </c>
      <c r="F978" t="s">
        <v>3511</v>
      </c>
      <c r="G978" t="s">
        <v>145</v>
      </c>
      <c r="H978" t="s">
        <v>146</v>
      </c>
      <c r="I978">
        <v>77.296412700000005</v>
      </c>
      <c r="J978">
        <v>28.592181400000001</v>
      </c>
      <c r="K978" t="s">
        <v>992</v>
      </c>
      <c r="L978" t="s">
        <v>26</v>
      </c>
      <c r="M978" t="s">
        <v>36</v>
      </c>
      <c r="N978" t="s">
        <v>36</v>
      </c>
      <c r="O978" t="s">
        <v>27</v>
      </c>
      <c r="P978" t="s">
        <v>27</v>
      </c>
      <c r="Q978">
        <v>2</v>
      </c>
      <c r="R978">
        <v>77</v>
      </c>
      <c r="S978">
        <v>900</v>
      </c>
      <c r="T978">
        <f>VLOOKUP(L978,'Currency exchange'!$A:$B,2,0) *S978</f>
        <v>10.8</v>
      </c>
      <c r="U978">
        <v>3.1</v>
      </c>
      <c r="V978" t="s">
        <v>23525</v>
      </c>
      <c r="W978" t="s">
        <v>23532</v>
      </c>
      <c r="X978" t="s">
        <v>3512</v>
      </c>
      <c r="Y978">
        <v>2018</v>
      </c>
      <c r="Z978">
        <v>12</v>
      </c>
      <c r="AA978">
        <v>23</v>
      </c>
    </row>
    <row r="979" spans="1:27" x14ac:dyDescent="0.25">
      <c r="A979">
        <v>18241861</v>
      </c>
      <c r="B979" s="1" t="s">
        <v>3513</v>
      </c>
      <c r="C979">
        <v>1</v>
      </c>
      <c r="D979" t="str">
        <f>VLOOKUP(C979,'country description'!$A$1:$B$16,2,0)</f>
        <v>India</v>
      </c>
      <c r="E979" s="1" t="s">
        <v>21</v>
      </c>
      <c r="F979" t="s">
        <v>3514</v>
      </c>
      <c r="G979" t="s">
        <v>155</v>
      </c>
      <c r="H979" t="s">
        <v>156</v>
      </c>
      <c r="I979">
        <v>77.143372400000004</v>
      </c>
      <c r="J979">
        <v>28.658820599999999</v>
      </c>
      <c r="K979" t="s">
        <v>750</v>
      </c>
      <c r="L979" t="s">
        <v>26</v>
      </c>
      <c r="M979" t="s">
        <v>36</v>
      </c>
      <c r="N979" t="s">
        <v>27</v>
      </c>
      <c r="O979" t="s">
        <v>27</v>
      </c>
      <c r="P979" t="s">
        <v>27</v>
      </c>
      <c r="Q979">
        <v>2</v>
      </c>
      <c r="R979">
        <v>8</v>
      </c>
      <c r="S979">
        <v>900</v>
      </c>
      <c r="T979">
        <f>VLOOKUP(L979,'Currency exchange'!$A:$B,2,0) *S979</f>
        <v>10.8</v>
      </c>
      <c r="U979">
        <v>3</v>
      </c>
      <c r="V979" t="s">
        <v>23525</v>
      </c>
      <c r="W979" t="s">
        <v>23532</v>
      </c>
      <c r="X979" t="s">
        <v>3515</v>
      </c>
      <c r="Y979">
        <v>2017</v>
      </c>
      <c r="Z979">
        <v>12</v>
      </c>
      <c r="AA979">
        <v>8</v>
      </c>
    </row>
    <row r="980" spans="1:27" x14ac:dyDescent="0.25">
      <c r="A980">
        <v>18228903</v>
      </c>
      <c r="B980" s="1" t="s">
        <v>3516</v>
      </c>
      <c r="C980">
        <v>1</v>
      </c>
      <c r="D980" t="str">
        <f>VLOOKUP(C980,'country description'!$A$1:$B$16,2,0)</f>
        <v>India</v>
      </c>
      <c r="E980" s="1" t="s">
        <v>21</v>
      </c>
      <c r="F980" t="s">
        <v>3517</v>
      </c>
      <c r="G980" t="s">
        <v>61</v>
      </c>
      <c r="H980" t="s">
        <v>62</v>
      </c>
      <c r="I980">
        <v>0</v>
      </c>
      <c r="J980">
        <v>0</v>
      </c>
      <c r="K980" t="s">
        <v>3518</v>
      </c>
      <c r="L980" t="s">
        <v>26</v>
      </c>
      <c r="M980" t="s">
        <v>36</v>
      </c>
      <c r="N980" t="s">
        <v>27</v>
      </c>
      <c r="O980" t="s">
        <v>27</v>
      </c>
      <c r="P980" t="s">
        <v>27</v>
      </c>
      <c r="Q980">
        <v>2</v>
      </c>
      <c r="R980">
        <v>4</v>
      </c>
      <c r="S980">
        <v>750</v>
      </c>
      <c r="T980">
        <f>VLOOKUP(L980,'Currency exchange'!$A:$B,2,0) *S980</f>
        <v>9</v>
      </c>
      <c r="U980">
        <v>2.8</v>
      </c>
      <c r="V980" t="s">
        <v>23524</v>
      </c>
      <c r="W980" t="s">
        <v>23530</v>
      </c>
      <c r="X980" t="s">
        <v>3519</v>
      </c>
      <c r="Y980">
        <v>2013</v>
      </c>
      <c r="Z980">
        <v>12</v>
      </c>
      <c r="AA980">
        <v>14</v>
      </c>
    </row>
    <row r="981" spans="1:27" x14ac:dyDescent="0.25">
      <c r="A981">
        <v>75728</v>
      </c>
      <c r="B981" s="1" t="s">
        <v>3520</v>
      </c>
      <c r="C981">
        <v>189</v>
      </c>
      <c r="D981" t="str">
        <f>VLOOKUP(C981,'country description'!$A$1:$B$16,2,0)</f>
        <v>South Africa</v>
      </c>
      <c r="E981" s="1" t="s">
        <v>3373</v>
      </c>
      <c r="F981" t="s">
        <v>3521</v>
      </c>
      <c r="G981" t="s">
        <v>3522</v>
      </c>
      <c r="H981" t="s">
        <v>3523</v>
      </c>
      <c r="I981">
        <v>28.331762999999999</v>
      </c>
      <c r="J981">
        <v>-25.798166999999999</v>
      </c>
      <c r="K981" t="s">
        <v>3524</v>
      </c>
      <c r="L981" t="s">
        <v>3359</v>
      </c>
      <c r="M981" t="s">
        <v>27</v>
      </c>
      <c r="N981" t="s">
        <v>27</v>
      </c>
      <c r="O981" t="s">
        <v>27</v>
      </c>
      <c r="P981" t="s">
        <v>27</v>
      </c>
      <c r="Q981">
        <v>4</v>
      </c>
      <c r="R981">
        <v>150</v>
      </c>
      <c r="S981">
        <v>390</v>
      </c>
      <c r="T981">
        <f>VLOOKUP(L981,'Currency exchange'!$A:$B,2,0) *S981</f>
        <v>21.06</v>
      </c>
      <c r="U981">
        <v>3.9</v>
      </c>
      <c r="V981" t="s">
        <v>23525</v>
      </c>
      <c r="W981" t="s">
        <v>23532</v>
      </c>
      <c r="X981" t="s">
        <v>3525</v>
      </c>
      <c r="Y981">
        <v>2012</v>
      </c>
      <c r="Z981">
        <v>6</v>
      </c>
      <c r="AA981">
        <v>3</v>
      </c>
    </row>
    <row r="982" spans="1:27" x14ac:dyDescent="0.25">
      <c r="A982">
        <v>18376948</v>
      </c>
      <c r="B982" s="1" t="s">
        <v>3526</v>
      </c>
      <c r="C982">
        <v>189</v>
      </c>
      <c r="D982" t="str">
        <f>VLOOKUP(C982,'country description'!$A$1:$B$16,2,0)</f>
        <v>South Africa</v>
      </c>
      <c r="E982" s="1" t="s">
        <v>3373</v>
      </c>
      <c r="F982" t="s">
        <v>3527</v>
      </c>
      <c r="G982" t="s">
        <v>3528</v>
      </c>
      <c r="H982" t="s">
        <v>3529</v>
      </c>
      <c r="I982">
        <v>28.283895999999999</v>
      </c>
      <c r="J982">
        <v>-25.786066999999999</v>
      </c>
      <c r="K982" t="s">
        <v>3530</v>
      </c>
      <c r="L982" t="s">
        <v>3359</v>
      </c>
      <c r="M982" t="s">
        <v>27</v>
      </c>
      <c r="N982" t="s">
        <v>27</v>
      </c>
      <c r="O982" t="s">
        <v>27</v>
      </c>
      <c r="P982" t="s">
        <v>27</v>
      </c>
      <c r="Q982">
        <v>4</v>
      </c>
      <c r="R982">
        <v>153</v>
      </c>
      <c r="S982">
        <v>400</v>
      </c>
      <c r="T982">
        <f>VLOOKUP(L982,'Currency exchange'!$A:$B,2,0) *S982</f>
        <v>21.6</v>
      </c>
      <c r="U982">
        <v>3.9</v>
      </c>
      <c r="V982" t="s">
        <v>23525</v>
      </c>
      <c r="W982" t="s">
        <v>23532</v>
      </c>
      <c r="X982" t="s">
        <v>3531</v>
      </c>
      <c r="Y982">
        <v>2018</v>
      </c>
      <c r="Z982">
        <v>9</v>
      </c>
      <c r="AA982">
        <v>14</v>
      </c>
    </row>
    <row r="983" spans="1:27" x14ac:dyDescent="0.25">
      <c r="A983">
        <v>1054</v>
      </c>
      <c r="B983" s="1" t="s">
        <v>3532</v>
      </c>
      <c r="C983">
        <v>1</v>
      </c>
      <c r="D983" t="str">
        <f>VLOOKUP(C983,'country description'!$A$1:$B$16,2,0)</f>
        <v>India</v>
      </c>
      <c r="E983" s="1" t="s">
        <v>21</v>
      </c>
      <c r="F983" t="s">
        <v>3533</v>
      </c>
      <c r="G983" t="s">
        <v>2395</v>
      </c>
      <c r="H983" t="s">
        <v>2396</v>
      </c>
      <c r="I983">
        <v>77.127890179999994</v>
      </c>
      <c r="J983">
        <v>28.666421750000001</v>
      </c>
      <c r="K983" t="s">
        <v>644</v>
      </c>
      <c r="L983" t="s">
        <v>26</v>
      </c>
      <c r="M983" t="s">
        <v>27</v>
      </c>
      <c r="N983" t="s">
        <v>36</v>
      </c>
      <c r="O983" t="s">
        <v>27</v>
      </c>
      <c r="P983" t="s">
        <v>27</v>
      </c>
      <c r="Q983">
        <v>2</v>
      </c>
      <c r="R983">
        <v>198</v>
      </c>
      <c r="S983">
        <v>850</v>
      </c>
      <c r="T983">
        <f>VLOOKUP(L983,'Currency exchange'!$A:$B,2,0) *S983</f>
        <v>10.200000000000001</v>
      </c>
      <c r="U983">
        <v>3.6</v>
      </c>
      <c r="V983" t="s">
        <v>23525</v>
      </c>
      <c r="W983" t="s">
        <v>23532</v>
      </c>
      <c r="X983" t="s">
        <v>2411</v>
      </c>
      <c r="Y983">
        <v>2012</v>
      </c>
      <c r="Z983">
        <v>12</v>
      </c>
      <c r="AA983">
        <v>22</v>
      </c>
    </row>
    <row r="984" spans="1:27" x14ac:dyDescent="0.25">
      <c r="A984">
        <v>18232108</v>
      </c>
      <c r="B984" s="1" t="s">
        <v>2789</v>
      </c>
      <c r="C984">
        <v>1</v>
      </c>
      <c r="D984" t="str">
        <f>VLOOKUP(C984,'country description'!$A$1:$B$16,2,0)</f>
        <v>India</v>
      </c>
      <c r="E984" s="1" t="s">
        <v>21</v>
      </c>
      <c r="F984" t="s">
        <v>3534</v>
      </c>
      <c r="G984" t="s">
        <v>2395</v>
      </c>
      <c r="H984" t="s">
        <v>2396</v>
      </c>
      <c r="I984">
        <v>77.120023930000002</v>
      </c>
      <c r="J984">
        <v>28.66714249</v>
      </c>
      <c r="K984" t="s">
        <v>2791</v>
      </c>
      <c r="L984" t="s">
        <v>26</v>
      </c>
      <c r="M984" t="s">
        <v>27</v>
      </c>
      <c r="N984" t="s">
        <v>36</v>
      </c>
      <c r="O984" t="s">
        <v>27</v>
      </c>
      <c r="P984" t="s">
        <v>27</v>
      </c>
      <c r="Q984">
        <v>2</v>
      </c>
      <c r="R984">
        <v>75</v>
      </c>
      <c r="S984">
        <v>900</v>
      </c>
      <c r="T984">
        <f>VLOOKUP(L984,'Currency exchange'!$A:$B,2,0) *S984</f>
        <v>10.8</v>
      </c>
      <c r="U984">
        <v>3.9</v>
      </c>
      <c r="V984" t="s">
        <v>23525</v>
      </c>
      <c r="W984" t="s">
        <v>23532</v>
      </c>
      <c r="X984" t="s">
        <v>3535</v>
      </c>
      <c r="Y984">
        <v>2018</v>
      </c>
      <c r="Z984">
        <v>12</v>
      </c>
      <c r="AA984">
        <v>28</v>
      </c>
    </row>
    <row r="985" spans="1:27" x14ac:dyDescent="0.25">
      <c r="A985">
        <v>6515339</v>
      </c>
      <c r="B985" s="1" t="s">
        <v>3536</v>
      </c>
      <c r="C985">
        <v>189</v>
      </c>
      <c r="D985" t="str">
        <f>VLOOKUP(C985,'country description'!$A$1:$B$16,2,0)</f>
        <v>South Africa</v>
      </c>
      <c r="E985" s="1" t="s">
        <v>3394</v>
      </c>
      <c r="F985" t="s">
        <v>3537</v>
      </c>
      <c r="G985" t="s">
        <v>3538</v>
      </c>
      <c r="H985" t="s">
        <v>3539</v>
      </c>
      <c r="I985">
        <v>28.027725</v>
      </c>
      <c r="J985">
        <v>-26.074876</v>
      </c>
      <c r="K985" t="s">
        <v>3540</v>
      </c>
      <c r="L985" t="s">
        <v>3359</v>
      </c>
      <c r="M985" t="s">
        <v>27</v>
      </c>
      <c r="N985" t="s">
        <v>27</v>
      </c>
      <c r="O985" t="s">
        <v>27</v>
      </c>
      <c r="P985" t="s">
        <v>27</v>
      </c>
      <c r="Q985">
        <v>4</v>
      </c>
      <c r="R985">
        <v>499</v>
      </c>
      <c r="S985">
        <v>400</v>
      </c>
      <c r="T985">
        <f>VLOOKUP(L985,'Currency exchange'!$A:$B,2,0) *S985</f>
        <v>21.6</v>
      </c>
      <c r="U985">
        <v>4.4000000000000004</v>
      </c>
      <c r="V985" t="s">
        <v>23526</v>
      </c>
      <c r="W985" t="s">
        <v>23531</v>
      </c>
      <c r="X985" t="s">
        <v>3541</v>
      </c>
      <c r="Y985">
        <v>2018</v>
      </c>
      <c r="Z985">
        <v>9</v>
      </c>
      <c r="AA985">
        <v>12</v>
      </c>
    </row>
    <row r="986" spans="1:27" x14ac:dyDescent="0.25">
      <c r="A986">
        <v>300300</v>
      </c>
      <c r="B986" s="1" t="s">
        <v>3542</v>
      </c>
      <c r="C986">
        <v>1</v>
      </c>
      <c r="D986" t="str">
        <f>VLOOKUP(C986,'country description'!$A$1:$B$16,2,0)</f>
        <v>India</v>
      </c>
      <c r="E986" s="1" t="s">
        <v>21</v>
      </c>
      <c r="F986" t="s">
        <v>3543</v>
      </c>
      <c r="G986" t="s">
        <v>2404</v>
      </c>
      <c r="H986" t="s">
        <v>2403</v>
      </c>
      <c r="I986">
        <v>77.181997699999997</v>
      </c>
      <c r="J986">
        <v>28.637497799999998</v>
      </c>
      <c r="K986" t="s">
        <v>746</v>
      </c>
      <c r="L986" t="s">
        <v>26</v>
      </c>
      <c r="M986" t="s">
        <v>27</v>
      </c>
      <c r="N986" t="s">
        <v>27</v>
      </c>
      <c r="O986" t="s">
        <v>27</v>
      </c>
      <c r="P986" t="s">
        <v>27</v>
      </c>
      <c r="Q986">
        <v>2</v>
      </c>
      <c r="R986">
        <v>58</v>
      </c>
      <c r="S986">
        <v>750</v>
      </c>
      <c r="T986">
        <f>VLOOKUP(L986,'Currency exchange'!$A:$B,2,0) *S986</f>
        <v>9</v>
      </c>
      <c r="U986">
        <v>3</v>
      </c>
      <c r="V986" t="s">
        <v>23525</v>
      </c>
      <c r="W986" t="s">
        <v>23532</v>
      </c>
      <c r="X986" t="s">
        <v>3544</v>
      </c>
      <c r="Y986">
        <v>2013</v>
      </c>
      <c r="Z986">
        <v>12</v>
      </c>
      <c r="AA986">
        <v>15</v>
      </c>
    </row>
    <row r="987" spans="1:27" x14ac:dyDescent="0.25">
      <c r="A987">
        <v>313296</v>
      </c>
      <c r="B987" s="1" t="s">
        <v>3545</v>
      </c>
      <c r="C987">
        <v>1</v>
      </c>
      <c r="D987" t="str">
        <f>VLOOKUP(C987,'country description'!$A$1:$B$16,2,0)</f>
        <v>India</v>
      </c>
      <c r="E987" s="1" t="s">
        <v>21</v>
      </c>
      <c r="F987" t="s">
        <v>3546</v>
      </c>
      <c r="G987" t="s">
        <v>3547</v>
      </c>
      <c r="H987" t="s">
        <v>3548</v>
      </c>
      <c r="I987">
        <v>77.169186400000001</v>
      </c>
      <c r="J987">
        <v>28.588832700000001</v>
      </c>
      <c r="K987" t="s">
        <v>3549</v>
      </c>
      <c r="L987" t="s">
        <v>26</v>
      </c>
      <c r="M987" t="s">
        <v>36</v>
      </c>
      <c r="N987" t="s">
        <v>36</v>
      </c>
      <c r="O987" t="s">
        <v>27</v>
      </c>
      <c r="P987" t="s">
        <v>27</v>
      </c>
      <c r="Q987">
        <v>2</v>
      </c>
      <c r="R987">
        <v>117</v>
      </c>
      <c r="S987">
        <v>750</v>
      </c>
      <c r="T987">
        <f>VLOOKUP(L987,'Currency exchange'!$A:$B,2,0) *S987</f>
        <v>9</v>
      </c>
      <c r="U987">
        <v>3.9</v>
      </c>
      <c r="V987" t="s">
        <v>23525</v>
      </c>
      <c r="W987" t="s">
        <v>23532</v>
      </c>
      <c r="X987" t="s">
        <v>3550</v>
      </c>
      <c r="Y987">
        <v>2013</v>
      </c>
      <c r="Z987">
        <v>12</v>
      </c>
      <c r="AA987">
        <v>27</v>
      </c>
    </row>
    <row r="988" spans="1:27" x14ac:dyDescent="0.25">
      <c r="A988">
        <v>6201360</v>
      </c>
      <c r="B988" s="1" t="s">
        <v>3551</v>
      </c>
      <c r="C988">
        <v>166</v>
      </c>
      <c r="D988" t="str">
        <f>VLOOKUP(C988,'country description'!$A$1:$B$16,2,0)</f>
        <v>Qatar</v>
      </c>
      <c r="E988" s="1" t="s">
        <v>3065</v>
      </c>
      <c r="F988" t="s">
        <v>3552</v>
      </c>
      <c r="G988" t="s">
        <v>3134</v>
      </c>
      <c r="H988" t="s">
        <v>3135</v>
      </c>
      <c r="I988">
        <v>51.544575909999999</v>
      </c>
      <c r="J988">
        <v>25.273019739999999</v>
      </c>
      <c r="K988" t="s">
        <v>792</v>
      </c>
      <c r="L988" t="s">
        <v>3070</v>
      </c>
      <c r="M988" t="s">
        <v>27</v>
      </c>
      <c r="N988" t="s">
        <v>27</v>
      </c>
      <c r="O988" t="s">
        <v>27</v>
      </c>
      <c r="P988" t="s">
        <v>27</v>
      </c>
      <c r="Q988">
        <v>4</v>
      </c>
      <c r="R988">
        <v>145</v>
      </c>
      <c r="S988">
        <v>400</v>
      </c>
      <c r="T988">
        <f>VLOOKUP(L988,'Currency exchange'!$A:$B,2,0) *S988</f>
        <v>108</v>
      </c>
      <c r="U988">
        <v>4.5</v>
      </c>
      <c r="V988" t="s">
        <v>23526</v>
      </c>
      <c r="W988" t="s">
        <v>23531</v>
      </c>
      <c r="X988" t="s">
        <v>3553</v>
      </c>
      <c r="Y988">
        <v>2015</v>
      </c>
      <c r="Z988">
        <v>8</v>
      </c>
      <c r="AA988">
        <v>6</v>
      </c>
    </row>
    <row r="989" spans="1:27" x14ac:dyDescent="0.25">
      <c r="A989">
        <v>6517568</v>
      </c>
      <c r="B989" s="1" t="s">
        <v>3554</v>
      </c>
      <c r="C989">
        <v>189</v>
      </c>
      <c r="D989" t="str">
        <f>VLOOKUP(C989,'country description'!$A$1:$B$16,2,0)</f>
        <v>South Africa</v>
      </c>
      <c r="E989" s="1" t="s">
        <v>3394</v>
      </c>
      <c r="F989" t="s">
        <v>3555</v>
      </c>
      <c r="G989" t="s">
        <v>3556</v>
      </c>
      <c r="H989" t="s">
        <v>3557</v>
      </c>
      <c r="I989">
        <v>28.068062000000001</v>
      </c>
      <c r="J989">
        <v>-26.13233</v>
      </c>
      <c r="K989" t="s">
        <v>792</v>
      </c>
      <c r="L989" t="s">
        <v>3359</v>
      </c>
      <c r="M989" t="s">
        <v>27</v>
      </c>
      <c r="N989" t="s">
        <v>27</v>
      </c>
      <c r="O989" t="s">
        <v>27</v>
      </c>
      <c r="P989" t="s">
        <v>27</v>
      </c>
      <c r="Q989">
        <v>4</v>
      </c>
      <c r="R989">
        <v>251</v>
      </c>
      <c r="S989">
        <v>400</v>
      </c>
      <c r="T989">
        <f>VLOOKUP(L989,'Currency exchange'!$A:$B,2,0) *S989</f>
        <v>21.6</v>
      </c>
      <c r="U989">
        <v>4.0999999999999996</v>
      </c>
      <c r="V989" t="s">
        <v>23526</v>
      </c>
      <c r="W989" t="s">
        <v>23531</v>
      </c>
      <c r="X989" t="s">
        <v>1915</v>
      </c>
      <c r="Y989">
        <v>2011</v>
      </c>
      <c r="Z989">
        <v>8</v>
      </c>
      <c r="AA989">
        <v>12</v>
      </c>
    </row>
    <row r="990" spans="1:27" x14ac:dyDescent="0.25">
      <c r="A990">
        <v>6516831</v>
      </c>
      <c r="B990" s="1" t="s">
        <v>3558</v>
      </c>
      <c r="C990">
        <v>189</v>
      </c>
      <c r="D990" t="str">
        <f>VLOOKUP(C990,'country description'!$A$1:$B$16,2,0)</f>
        <v>South Africa</v>
      </c>
      <c r="E990" s="1" t="s">
        <v>3394</v>
      </c>
      <c r="F990" t="s">
        <v>3559</v>
      </c>
      <c r="G990" t="s">
        <v>3560</v>
      </c>
      <c r="H990" t="s">
        <v>3561</v>
      </c>
      <c r="I990">
        <v>28.05466667</v>
      </c>
      <c r="J990">
        <v>-26.107500000000002</v>
      </c>
      <c r="K990" t="s">
        <v>3562</v>
      </c>
      <c r="L990" t="s">
        <v>3359</v>
      </c>
      <c r="M990" t="s">
        <v>27</v>
      </c>
      <c r="N990" t="s">
        <v>27</v>
      </c>
      <c r="O990" t="s">
        <v>27</v>
      </c>
      <c r="P990" t="s">
        <v>27</v>
      </c>
      <c r="Q990">
        <v>4</v>
      </c>
      <c r="R990">
        <v>430</v>
      </c>
      <c r="S990">
        <v>400</v>
      </c>
      <c r="T990">
        <f>VLOOKUP(L990,'Currency exchange'!$A:$B,2,0) *S990</f>
        <v>21.6</v>
      </c>
      <c r="U990">
        <v>4.3</v>
      </c>
      <c r="V990" t="s">
        <v>23526</v>
      </c>
      <c r="W990" t="s">
        <v>23531</v>
      </c>
      <c r="X990" t="s">
        <v>3563</v>
      </c>
      <c r="Y990">
        <v>2011</v>
      </c>
      <c r="Z990">
        <v>7</v>
      </c>
      <c r="AA990">
        <v>8</v>
      </c>
    </row>
    <row r="991" spans="1:27" x14ac:dyDescent="0.25">
      <c r="A991">
        <v>75764</v>
      </c>
      <c r="B991" s="1" t="s">
        <v>3564</v>
      </c>
      <c r="C991">
        <v>189</v>
      </c>
      <c r="D991" t="str">
        <f>VLOOKUP(C991,'country description'!$A$1:$B$16,2,0)</f>
        <v>South Africa</v>
      </c>
      <c r="E991" s="1" t="s">
        <v>3373</v>
      </c>
      <c r="F991" t="s">
        <v>3565</v>
      </c>
      <c r="G991" t="s">
        <v>3566</v>
      </c>
      <c r="H991" t="s">
        <v>3567</v>
      </c>
      <c r="I991">
        <v>28.256921999999999</v>
      </c>
      <c r="J991">
        <v>-25.777898</v>
      </c>
      <c r="K991" t="s">
        <v>3568</v>
      </c>
      <c r="L991" t="s">
        <v>3359</v>
      </c>
      <c r="M991" t="s">
        <v>27</v>
      </c>
      <c r="N991" t="s">
        <v>27</v>
      </c>
      <c r="O991" t="s">
        <v>27</v>
      </c>
      <c r="P991" t="s">
        <v>27</v>
      </c>
      <c r="Q991">
        <v>4</v>
      </c>
      <c r="R991">
        <v>232</v>
      </c>
      <c r="S991">
        <v>400</v>
      </c>
      <c r="T991">
        <f>VLOOKUP(L991,'Currency exchange'!$A:$B,2,0) *S991</f>
        <v>21.6</v>
      </c>
      <c r="U991">
        <v>4.0999999999999996</v>
      </c>
      <c r="V991" t="s">
        <v>23526</v>
      </c>
      <c r="W991" t="s">
        <v>23531</v>
      </c>
      <c r="X991" t="s">
        <v>3569</v>
      </c>
      <c r="Y991">
        <v>2013</v>
      </c>
      <c r="Z991">
        <v>4</v>
      </c>
      <c r="AA991">
        <v>12</v>
      </c>
    </row>
    <row r="992" spans="1:27" x14ac:dyDescent="0.25">
      <c r="A992">
        <v>6000019</v>
      </c>
      <c r="B992" s="1" t="s">
        <v>3570</v>
      </c>
      <c r="C992">
        <v>208</v>
      </c>
      <c r="D992" t="str">
        <f>VLOOKUP(C992,'country description'!$A$1:$B$16,2,0)</f>
        <v>Turkey</v>
      </c>
      <c r="E992" s="1" t="s">
        <v>3087</v>
      </c>
      <c r="F992" t="s">
        <v>3571</v>
      </c>
      <c r="G992" t="s">
        <v>3089</v>
      </c>
      <c r="H992" t="s">
        <v>3090</v>
      </c>
      <c r="I992">
        <v>32.864833330000003</v>
      </c>
      <c r="J992">
        <v>39.899666670000002</v>
      </c>
      <c r="K992" t="s">
        <v>2424</v>
      </c>
      <c r="L992" t="s">
        <v>2968</v>
      </c>
      <c r="M992" t="s">
        <v>27</v>
      </c>
      <c r="N992" t="s">
        <v>27</v>
      </c>
      <c r="O992" t="s">
        <v>27</v>
      </c>
      <c r="P992" t="s">
        <v>27</v>
      </c>
      <c r="Q992">
        <v>4</v>
      </c>
      <c r="R992">
        <v>97</v>
      </c>
      <c r="S992">
        <v>400</v>
      </c>
      <c r="T992">
        <f>VLOOKUP(L992,'Currency exchange'!$A:$B,2,0) *S992</f>
        <v>13.600000000000001</v>
      </c>
      <c r="U992">
        <v>4.0999999999999996</v>
      </c>
      <c r="V992" t="s">
        <v>23526</v>
      </c>
      <c r="W992" t="s">
        <v>23531</v>
      </c>
      <c r="X992" t="s">
        <v>3572</v>
      </c>
      <c r="Y992">
        <v>2010</v>
      </c>
      <c r="Z992">
        <v>4</v>
      </c>
      <c r="AA992">
        <v>9</v>
      </c>
    </row>
    <row r="993" spans="1:27" x14ac:dyDescent="0.25">
      <c r="A993">
        <v>307195</v>
      </c>
      <c r="B993" s="1" t="s">
        <v>3573</v>
      </c>
      <c r="C993">
        <v>1</v>
      </c>
      <c r="D993" t="str">
        <f>VLOOKUP(C993,'country description'!$A$1:$B$16,2,0)</f>
        <v>India</v>
      </c>
      <c r="E993" s="1" t="s">
        <v>21</v>
      </c>
      <c r="F993" t="s">
        <v>3574</v>
      </c>
      <c r="G993" t="s">
        <v>2911</v>
      </c>
      <c r="H993" t="s">
        <v>2912</v>
      </c>
      <c r="I993">
        <v>77.074749100000005</v>
      </c>
      <c r="J993">
        <v>28.639014899999999</v>
      </c>
      <c r="K993" t="s">
        <v>918</v>
      </c>
      <c r="L993" t="s">
        <v>26</v>
      </c>
      <c r="M993" t="s">
        <v>36</v>
      </c>
      <c r="N993" t="s">
        <v>27</v>
      </c>
      <c r="O993" t="s">
        <v>27</v>
      </c>
      <c r="P993" t="s">
        <v>27</v>
      </c>
      <c r="Q993">
        <v>2</v>
      </c>
      <c r="R993">
        <v>16</v>
      </c>
      <c r="S993">
        <v>850</v>
      </c>
      <c r="T993">
        <f>VLOOKUP(L993,'Currency exchange'!$A:$B,2,0) *S993</f>
        <v>10.200000000000001</v>
      </c>
      <c r="U993">
        <v>3.3</v>
      </c>
      <c r="V993" t="s">
        <v>23525</v>
      </c>
      <c r="W993" t="s">
        <v>23532</v>
      </c>
      <c r="X993" t="s">
        <v>3575</v>
      </c>
      <c r="Y993">
        <v>2013</v>
      </c>
      <c r="Z993">
        <v>12</v>
      </c>
      <c r="AA993">
        <v>5</v>
      </c>
    </row>
    <row r="994" spans="1:27" x14ac:dyDescent="0.25">
      <c r="A994">
        <v>307383</v>
      </c>
      <c r="B994" s="1" t="s">
        <v>2577</v>
      </c>
      <c r="C994">
        <v>1</v>
      </c>
      <c r="D994" t="str">
        <f>VLOOKUP(C994,'country description'!$A$1:$B$16,2,0)</f>
        <v>India</v>
      </c>
      <c r="E994" s="1" t="s">
        <v>21</v>
      </c>
      <c r="F994" t="s">
        <v>3576</v>
      </c>
      <c r="G994" t="s">
        <v>671</v>
      </c>
      <c r="H994" t="s">
        <v>672</v>
      </c>
      <c r="I994">
        <v>77.120642000000004</v>
      </c>
      <c r="J994">
        <v>28.551690000000001</v>
      </c>
      <c r="K994" t="s">
        <v>719</v>
      </c>
      <c r="L994" t="s">
        <v>26</v>
      </c>
      <c r="M994" t="s">
        <v>36</v>
      </c>
      <c r="N994" t="s">
        <v>27</v>
      </c>
      <c r="O994" t="s">
        <v>27</v>
      </c>
      <c r="P994" t="s">
        <v>27</v>
      </c>
      <c r="Q994">
        <v>2</v>
      </c>
      <c r="R994">
        <v>26</v>
      </c>
      <c r="S994">
        <v>900</v>
      </c>
      <c r="T994">
        <f>VLOOKUP(L994,'Currency exchange'!$A:$B,2,0) *S994</f>
        <v>10.8</v>
      </c>
      <c r="U994">
        <v>3.2</v>
      </c>
      <c r="V994" t="s">
        <v>23525</v>
      </c>
      <c r="W994" t="s">
        <v>23532</v>
      </c>
      <c r="X994" t="s">
        <v>554</v>
      </c>
      <c r="Y994">
        <v>2010</v>
      </c>
      <c r="Z994">
        <v>11</v>
      </c>
      <c r="AA994">
        <v>23</v>
      </c>
    </row>
    <row r="995" spans="1:27" x14ac:dyDescent="0.25">
      <c r="A995">
        <v>6705858</v>
      </c>
      <c r="B995" s="1" t="s">
        <v>3577</v>
      </c>
      <c r="C995">
        <v>30</v>
      </c>
      <c r="D995" t="str">
        <f>VLOOKUP(C995,'country description'!$A$1:$B$16,2,0)</f>
        <v>Brazil</v>
      </c>
      <c r="E995" s="1" t="s">
        <v>2824</v>
      </c>
      <c r="F995" t="s">
        <v>3578</v>
      </c>
      <c r="G995" t="s">
        <v>3038</v>
      </c>
      <c r="H995" t="s">
        <v>3039</v>
      </c>
      <c r="I995">
        <v>-46.643425000000001</v>
      </c>
      <c r="J995">
        <v>-23.545162999999999</v>
      </c>
      <c r="K995" t="s">
        <v>792</v>
      </c>
      <c r="L995" t="s">
        <v>2829</v>
      </c>
      <c r="M995" t="s">
        <v>27</v>
      </c>
      <c r="N995" t="s">
        <v>27</v>
      </c>
      <c r="O995" t="s">
        <v>27</v>
      </c>
      <c r="P995" t="s">
        <v>27</v>
      </c>
      <c r="Q995">
        <v>4</v>
      </c>
      <c r="R995">
        <v>37</v>
      </c>
      <c r="S995">
        <v>400</v>
      </c>
      <c r="T995">
        <f>VLOOKUP(L995,'Currency exchange'!$A:$B,2,0) *S995</f>
        <v>84</v>
      </c>
      <c r="U995">
        <v>4.4000000000000004</v>
      </c>
      <c r="V995" t="s">
        <v>23526</v>
      </c>
      <c r="W995" t="s">
        <v>23531</v>
      </c>
      <c r="X995" t="s">
        <v>3579</v>
      </c>
      <c r="Y995">
        <v>2018</v>
      </c>
      <c r="Z995">
        <v>12</v>
      </c>
      <c r="AA995">
        <v>11</v>
      </c>
    </row>
    <row r="996" spans="1:27" x14ac:dyDescent="0.25">
      <c r="A996">
        <v>75026</v>
      </c>
      <c r="B996" s="1" t="s">
        <v>3580</v>
      </c>
      <c r="C996">
        <v>189</v>
      </c>
      <c r="D996" t="str">
        <f>VLOOKUP(C996,'country description'!$A$1:$B$16,2,0)</f>
        <v>South Africa</v>
      </c>
      <c r="E996" s="1" t="s">
        <v>3373</v>
      </c>
      <c r="F996" t="s">
        <v>3581</v>
      </c>
      <c r="G996" t="s">
        <v>3582</v>
      </c>
      <c r="H996" t="s">
        <v>3583</v>
      </c>
      <c r="I996">
        <v>28.275005</v>
      </c>
      <c r="J996">
        <v>-25.782734999999999</v>
      </c>
      <c r="K996" t="s">
        <v>3584</v>
      </c>
      <c r="L996" t="s">
        <v>3359</v>
      </c>
      <c r="M996" t="s">
        <v>27</v>
      </c>
      <c r="N996" t="s">
        <v>27</v>
      </c>
      <c r="O996" t="s">
        <v>27</v>
      </c>
      <c r="P996" t="s">
        <v>27</v>
      </c>
      <c r="Q996">
        <v>4</v>
      </c>
      <c r="R996">
        <v>235</v>
      </c>
      <c r="S996">
        <v>410</v>
      </c>
      <c r="T996">
        <f>VLOOKUP(L996,'Currency exchange'!$A:$B,2,0) *S996</f>
        <v>22.14</v>
      </c>
      <c r="U996">
        <v>4</v>
      </c>
      <c r="V996" t="s">
        <v>23526</v>
      </c>
      <c r="W996" t="s">
        <v>23531</v>
      </c>
      <c r="X996" t="s">
        <v>3585</v>
      </c>
      <c r="Y996">
        <v>2012</v>
      </c>
      <c r="Z996">
        <v>7</v>
      </c>
      <c r="AA996">
        <v>23</v>
      </c>
    </row>
    <row r="997" spans="1:27" x14ac:dyDescent="0.25">
      <c r="A997">
        <v>18483222</v>
      </c>
      <c r="B997" s="1" t="s">
        <v>3586</v>
      </c>
      <c r="C997">
        <v>184</v>
      </c>
      <c r="D997" t="str">
        <f>VLOOKUP(C997,'country description'!$A$1:$B$16,2,0)</f>
        <v>Singapore</v>
      </c>
      <c r="E997" s="1" t="s">
        <v>2436</v>
      </c>
      <c r="F997" t="s">
        <v>3587</v>
      </c>
      <c r="G997" t="s">
        <v>3588</v>
      </c>
      <c r="H997" t="s">
        <v>3589</v>
      </c>
      <c r="I997">
        <v>103.8536048</v>
      </c>
      <c r="J997">
        <v>1.2932206980000001</v>
      </c>
      <c r="K997" t="s">
        <v>3120</v>
      </c>
      <c r="L997" t="s">
        <v>695</v>
      </c>
      <c r="M997" t="s">
        <v>27</v>
      </c>
      <c r="N997" t="s">
        <v>27</v>
      </c>
      <c r="O997" t="s">
        <v>27</v>
      </c>
      <c r="P997" t="s">
        <v>27</v>
      </c>
      <c r="Q997">
        <v>4</v>
      </c>
      <c r="R997">
        <v>35</v>
      </c>
      <c r="S997">
        <v>430</v>
      </c>
      <c r="T997">
        <f>VLOOKUP(L997,'Currency exchange'!$A:$B,2,0) *S997</f>
        <v>430</v>
      </c>
      <c r="U997">
        <v>3.8</v>
      </c>
      <c r="V997" t="s">
        <v>23525</v>
      </c>
      <c r="W997" t="s">
        <v>23532</v>
      </c>
      <c r="X997" t="s">
        <v>3590</v>
      </c>
      <c r="Y997">
        <v>2010</v>
      </c>
      <c r="Z997">
        <v>1</v>
      </c>
      <c r="AA997">
        <v>25</v>
      </c>
    </row>
    <row r="998" spans="1:27" x14ac:dyDescent="0.25">
      <c r="A998">
        <v>18261203</v>
      </c>
      <c r="B998" s="1" t="s">
        <v>3591</v>
      </c>
      <c r="C998">
        <v>166</v>
      </c>
      <c r="D998" t="str">
        <f>VLOOKUP(C998,'country description'!$A$1:$B$16,2,0)</f>
        <v>Qatar</v>
      </c>
      <c r="E998" s="1" t="s">
        <v>3065</v>
      </c>
      <c r="F998" t="s">
        <v>3592</v>
      </c>
      <c r="G998" t="s">
        <v>3593</v>
      </c>
      <c r="H998" t="s">
        <v>3594</v>
      </c>
      <c r="I998">
        <v>51.512909000000001</v>
      </c>
      <c r="J998">
        <v>25.27618</v>
      </c>
      <c r="K998" t="s">
        <v>2421</v>
      </c>
      <c r="L998" t="s">
        <v>3070</v>
      </c>
      <c r="M998" t="s">
        <v>27</v>
      </c>
      <c r="N998" t="s">
        <v>27</v>
      </c>
      <c r="O998" t="s">
        <v>27</v>
      </c>
      <c r="P998" t="s">
        <v>27</v>
      </c>
      <c r="Q998">
        <v>4</v>
      </c>
      <c r="R998">
        <v>73</v>
      </c>
      <c r="S998">
        <v>445</v>
      </c>
      <c r="T998">
        <f>VLOOKUP(L998,'Currency exchange'!$A:$B,2,0) *S998</f>
        <v>120.15</v>
      </c>
      <c r="U998">
        <v>4.3</v>
      </c>
      <c r="V998" t="s">
        <v>23526</v>
      </c>
      <c r="W998" t="s">
        <v>23531</v>
      </c>
      <c r="X998" t="s">
        <v>3595</v>
      </c>
      <c r="Y998">
        <v>2013</v>
      </c>
      <c r="Z998">
        <v>4</v>
      </c>
      <c r="AA998">
        <v>9</v>
      </c>
    </row>
    <row r="999" spans="1:27" x14ac:dyDescent="0.25">
      <c r="A999">
        <v>7681</v>
      </c>
      <c r="B999" s="1" t="s">
        <v>3596</v>
      </c>
      <c r="C999">
        <v>1</v>
      </c>
      <c r="D999" t="str">
        <f>VLOOKUP(C999,'country description'!$A$1:$B$16,2,0)</f>
        <v>India</v>
      </c>
      <c r="E999" s="1" t="s">
        <v>21</v>
      </c>
      <c r="F999" t="s">
        <v>3597</v>
      </c>
      <c r="G999" t="s">
        <v>585</v>
      </c>
      <c r="H999" t="s">
        <v>586</v>
      </c>
      <c r="I999">
        <v>77.208808899999994</v>
      </c>
      <c r="J999">
        <v>28.701287199999999</v>
      </c>
      <c r="K999" t="s">
        <v>3598</v>
      </c>
      <c r="L999" t="s">
        <v>26</v>
      </c>
      <c r="M999" t="s">
        <v>36</v>
      </c>
      <c r="N999" t="s">
        <v>27</v>
      </c>
      <c r="O999" t="s">
        <v>27</v>
      </c>
      <c r="P999" t="s">
        <v>27</v>
      </c>
      <c r="Q999">
        <v>2</v>
      </c>
      <c r="R999">
        <v>82</v>
      </c>
      <c r="S999">
        <v>900</v>
      </c>
      <c r="T999">
        <f>VLOOKUP(L999,'Currency exchange'!$A:$B,2,0) *S999</f>
        <v>10.8</v>
      </c>
      <c r="U999">
        <v>3</v>
      </c>
      <c r="V999" t="s">
        <v>23525</v>
      </c>
      <c r="W999" t="s">
        <v>23532</v>
      </c>
      <c r="X999" t="s">
        <v>3599</v>
      </c>
      <c r="Y999">
        <v>2010</v>
      </c>
      <c r="Z999">
        <v>11</v>
      </c>
      <c r="AA999">
        <v>15</v>
      </c>
    </row>
    <row r="1000" spans="1:27" x14ac:dyDescent="0.25">
      <c r="A1000">
        <v>312345</v>
      </c>
      <c r="B1000" s="1" t="s">
        <v>3600</v>
      </c>
      <c r="C1000">
        <v>1</v>
      </c>
      <c r="D1000" t="str">
        <f>VLOOKUP(C1000,'country description'!$A$1:$B$16,2,0)</f>
        <v>India</v>
      </c>
      <c r="E1000" s="1" t="s">
        <v>21</v>
      </c>
      <c r="F1000" t="s">
        <v>3601</v>
      </c>
      <c r="G1000" t="s">
        <v>585</v>
      </c>
      <c r="H1000" t="s">
        <v>586</v>
      </c>
      <c r="I1000">
        <v>77.204317200000006</v>
      </c>
      <c r="J1000">
        <v>28.6949468</v>
      </c>
      <c r="K1000" t="s">
        <v>3602</v>
      </c>
      <c r="L1000" t="s">
        <v>26</v>
      </c>
      <c r="M1000" t="s">
        <v>27</v>
      </c>
      <c r="N1000" t="s">
        <v>36</v>
      </c>
      <c r="O1000" t="s">
        <v>27</v>
      </c>
      <c r="P1000" t="s">
        <v>27</v>
      </c>
      <c r="Q1000">
        <v>2</v>
      </c>
      <c r="R1000">
        <v>1537</v>
      </c>
      <c r="S1000">
        <v>850</v>
      </c>
      <c r="T1000">
        <f>VLOOKUP(L1000,'Currency exchange'!$A:$B,2,0) *S1000</f>
        <v>10.200000000000001</v>
      </c>
      <c r="U1000">
        <v>4.4000000000000004</v>
      </c>
      <c r="V1000" t="s">
        <v>23526</v>
      </c>
      <c r="W1000" t="s">
        <v>23531</v>
      </c>
      <c r="X1000" t="s">
        <v>3603</v>
      </c>
      <c r="Y1000">
        <v>2011</v>
      </c>
      <c r="Z1000">
        <v>11</v>
      </c>
      <c r="AA1000">
        <v>2</v>
      </c>
    </row>
    <row r="1001" spans="1:27" x14ac:dyDescent="0.25">
      <c r="A1001">
        <v>6402163</v>
      </c>
      <c r="B1001" s="1" t="s">
        <v>3604</v>
      </c>
      <c r="C1001">
        <v>189</v>
      </c>
      <c r="D1001" t="str">
        <f>VLOOKUP(C1001,'country description'!$A$1:$B$16,2,0)</f>
        <v>South Africa</v>
      </c>
      <c r="E1001" s="1" t="s">
        <v>3366</v>
      </c>
      <c r="F1001" t="s">
        <v>3605</v>
      </c>
      <c r="G1001" t="s">
        <v>3435</v>
      </c>
      <c r="H1001" t="s">
        <v>3436</v>
      </c>
      <c r="I1001">
        <v>18.415163</v>
      </c>
      <c r="J1001">
        <v>-33.901746000000003</v>
      </c>
      <c r="K1001" t="s">
        <v>3606</v>
      </c>
      <c r="L1001" t="s">
        <v>3359</v>
      </c>
      <c r="M1001" t="s">
        <v>27</v>
      </c>
      <c r="N1001" t="s">
        <v>27</v>
      </c>
      <c r="O1001" t="s">
        <v>27</v>
      </c>
      <c r="P1001" t="s">
        <v>27</v>
      </c>
      <c r="Q1001">
        <v>4</v>
      </c>
      <c r="R1001">
        <v>280</v>
      </c>
      <c r="S1001">
        <v>450</v>
      </c>
      <c r="T1001">
        <f>VLOOKUP(L1001,'Currency exchange'!$A:$B,2,0) *S1001</f>
        <v>24.3</v>
      </c>
      <c r="U1001">
        <v>3.8</v>
      </c>
      <c r="V1001" t="s">
        <v>23525</v>
      </c>
      <c r="W1001" t="s">
        <v>23532</v>
      </c>
      <c r="X1001" t="s">
        <v>3607</v>
      </c>
      <c r="Y1001">
        <v>2015</v>
      </c>
      <c r="Z1001">
        <v>9</v>
      </c>
      <c r="AA1001">
        <v>14</v>
      </c>
    </row>
    <row r="1002" spans="1:27" x14ac:dyDescent="0.25">
      <c r="A1002">
        <v>18241514</v>
      </c>
      <c r="B1002" s="1" t="s">
        <v>3608</v>
      </c>
      <c r="C1002">
        <v>1</v>
      </c>
      <c r="D1002" t="str">
        <f>VLOOKUP(C1002,'country description'!$A$1:$B$16,2,0)</f>
        <v>India</v>
      </c>
      <c r="E1002" s="1" t="s">
        <v>21</v>
      </c>
      <c r="F1002" t="s">
        <v>3609</v>
      </c>
      <c r="G1002" t="s">
        <v>3610</v>
      </c>
      <c r="H1002" t="s">
        <v>3611</v>
      </c>
      <c r="I1002">
        <v>77.287556699999996</v>
      </c>
      <c r="J1002">
        <v>28.537363200000001</v>
      </c>
      <c r="K1002" t="s">
        <v>644</v>
      </c>
      <c r="L1002" t="s">
        <v>26</v>
      </c>
      <c r="M1002" t="s">
        <v>36</v>
      </c>
      <c r="N1002" t="s">
        <v>36</v>
      </c>
      <c r="O1002" t="s">
        <v>27</v>
      </c>
      <c r="P1002" t="s">
        <v>27</v>
      </c>
      <c r="Q1002">
        <v>2</v>
      </c>
      <c r="R1002">
        <v>26</v>
      </c>
      <c r="S1002">
        <v>950</v>
      </c>
      <c r="T1002">
        <f>VLOOKUP(L1002,'Currency exchange'!$A:$B,2,0) *S1002</f>
        <v>11.4</v>
      </c>
      <c r="U1002">
        <v>2.8</v>
      </c>
      <c r="V1002" t="s">
        <v>23524</v>
      </c>
      <c r="W1002" t="s">
        <v>23530</v>
      </c>
      <c r="X1002" t="s">
        <v>3612</v>
      </c>
      <c r="Y1002">
        <v>2012</v>
      </c>
      <c r="Z1002">
        <v>11</v>
      </c>
      <c r="AA1002">
        <v>5</v>
      </c>
    </row>
    <row r="1003" spans="1:27" x14ac:dyDescent="0.25">
      <c r="A1003">
        <v>18349796</v>
      </c>
      <c r="B1003" s="1" t="s">
        <v>3613</v>
      </c>
      <c r="C1003">
        <v>1</v>
      </c>
      <c r="D1003" t="str">
        <f>VLOOKUP(C1003,'country description'!$A$1:$B$16,2,0)</f>
        <v>India</v>
      </c>
      <c r="E1003" s="1" t="s">
        <v>21</v>
      </c>
      <c r="F1003" t="s">
        <v>3614</v>
      </c>
      <c r="G1003" t="s">
        <v>326</v>
      </c>
      <c r="H1003" t="s">
        <v>327</v>
      </c>
      <c r="I1003">
        <v>77.189205810000004</v>
      </c>
      <c r="J1003">
        <v>28.649024829999998</v>
      </c>
      <c r="K1003" t="s">
        <v>3615</v>
      </c>
      <c r="L1003" t="s">
        <v>26</v>
      </c>
      <c r="M1003" t="s">
        <v>36</v>
      </c>
      <c r="N1003" t="s">
        <v>36</v>
      </c>
      <c r="O1003" t="s">
        <v>27</v>
      </c>
      <c r="P1003" t="s">
        <v>27</v>
      </c>
      <c r="Q1003">
        <v>2</v>
      </c>
      <c r="R1003">
        <v>43</v>
      </c>
      <c r="S1003">
        <v>900</v>
      </c>
      <c r="T1003">
        <f>VLOOKUP(L1003,'Currency exchange'!$A:$B,2,0) *S1003</f>
        <v>10.8</v>
      </c>
      <c r="U1003">
        <v>3.6</v>
      </c>
      <c r="V1003" t="s">
        <v>23525</v>
      </c>
      <c r="W1003" t="s">
        <v>23532</v>
      </c>
      <c r="X1003" t="s">
        <v>1539</v>
      </c>
      <c r="Y1003">
        <v>2015</v>
      </c>
      <c r="Z1003">
        <v>11</v>
      </c>
      <c r="AA1003">
        <v>7</v>
      </c>
    </row>
    <row r="1004" spans="1:27" x14ac:dyDescent="0.25">
      <c r="A1004">
        <v>75576</v>
      </c>
      <c r="B1004" s="1" t="s">
        <v>3616</v>
      </c>
      <c r="C1004">
        <v>189</v>
      </c>
      <c r="D1004" t="str">
        <f>VLOOKUP(C1004,'country description'!$A$1:$B$16,2,0)</f>
        <v>South Africa</v>
      </c>
      <c r="E1004" s="1" t="s">
        <v>3373</v>
      </c>
      <c r="F1004" t="s">
        <v>3617</v>
      </c>
      <c r="G1004" t="s">
        <v>3566</v>
      </c>
      <c r="H1004" t="s">
        <v>3567</v>
      </c>
      <c r="I1004">
        <v>28.257131000000001</v>
      </c>
      <c r="J1004">
        <v>-25.778386999999999</v>
      </c>
      <c r="K1004" t="s">
        <v>3618</v>
      </c>
      <c r="L1004" t="s">
        <v>3359</v>
      </c>
      <c r="M1004" t="s">
        <v>27</v>
      </c>
      <c r="N1004" t="s">
        <v>27</v>
      </c>
      <c r="O1004" t="s">
        <v>27</v>
      </c>
      <c r="P1004" t="s">
        <v>27</v>
      </c>
      <c r="Q1004">
        <v>4</v>
      </c>
      <c r="R1004">
        <v>287</v>
      </c>
      <c r="S1004">
        <v>450</v>
      </c>
      <c r="T1004">
        <f>VLOOKUP(L1004,'Currency exchange'!$A:$B,2,0) *S1004</f>
        <v>24.3</v>
      </c>
      <c r="U1004">
        <v>4.5</v>
      </c>
      <c r="V1004" t="s">
        <v>23526</v>
      </c>
      <c r="W1004" t="s">
        <v>23531</v>
      </c>
      <c r="X1004" t="s">
        <v>3619</v>
      </c>
      <c r="Y1004">
        <v>2018</v>
      </c>
      <c r="Z1004">
        <v>9</v>
      </c>
      <c r="AA1004">
        <v>2</v>
      </c>
    </row>
    <row r="1005" spans="1:27" x14ac:dyDescent="0.25">
      <c r="A1005">
        <v>75027</v>
      </c>
      <c r="B1005" s="1" t="s">
        <v>3620</v>
      </c>
      <c r="C1005">
        <v>189</v>
      </c>
      <c r="D1005" t="str">
        <f>VLOOKUP(C1005,'country description'!$A$1:$B$16,2,0)</f>
        <v>South Africa</v>
      </c>
      <c r="E1005" s="1" t="s">
        <v>3373</v>
      </c>
      <c r="F1005" t="s">
        <v>3621</v>
      </c>
      <c r="G1005" t="s">
        <v>3444</v>
      </c>
      <c r="H1005" t="s">
        <v>3445</v>
      </c>
      <c r="I1005">
        <v>28.23604667</v>
      </c>
      <c r="J1005">
        <v>-25.77074833</v>
      </c>
      <c r="K1005" t="s">
        <v>3622</v>
      </c>
      <c r="L1005" t="s">
        <v>3359</v>
      </c>
      <c r="M1005" t="s">
        <v>27</v>
      </c>
      <c r="N1005" t="s">
        <v>27</v>
      </c>
      <c r="O1005" t="s">
        <v>27</v>
      </c>
      <c r="P1005" t="s">
        <v>27</v>
      </c>
      <c r="Q1005">
        <v>4</v>
      </c>
      <c r="R1005">
        <v>373</v>
      </c>
      <c r="S1005">
        <v>450</v>
      </c>
      <c r="T1005">
        <f>VLOOKUP(L1005,'Currency exchange'!$A:$B,2,0) *S1005</f>
        <v>24.3</v>
      </c>
      <c r="U1005">
        <v>4.7</v>
      </c>
      <c r="V1005" t="s">
        <v>23526</v>
      </c>
      <c r="W1005" t="s">
        <v>23531</v>
      </c>
      <c r="X1005" t="s">
        <v>1918</v>
      </c>
      <c r="Y1005">
        <v>2015</v>
      </c>
      <c r="Z1005">
        <v>8</v>
      </c>
      <c r="AA1005">
        <v>2</v>
      </c>
    </row>
    <row r="1006" spans="1:27" x14ac:dyDescent="0.25">
      <c r="A1006">
        <v>18433897</v>
      </c>
      <c r="B1006" s="1" t="s">
        <v>3623</v>
      </c>
      <c r="C1006">
        <v>1</v>
      </c>
      <c r="D1006" t="str">
        <f>VLOOKUP(C1006,'country description'!$A$1:$B$16,2,0)</f>
        <v>India</v>
      </c>
      <c r="E1006" s="1" t="s">
        <v>21</v>
      </c>
      <c r="F1006" t="s">
        <v>660</v>
      </c>
      <c r="G1006" t="s">
        <v>661</v>
      </c>
      <c r="H1006" t="s">
        <v>662</v>
      </c>
      <c r="I1006">
        <v>77.162221900000006</v>
      </c>
      <c r="J1006">
        <v>28.592153499999998</v>
      </c>
      <c r="K1006" t="s">
        <v>2467</v>
      </c>
      <c r="L1006" t="s">
        <v>26</v>
      </c>
      <c r="M1006" t="s">
        <v>27</v>
      </c>
      <c r="N1006" t="s">
        <v>27</v>
      </c>
      <c r="O1006" t="s">
        <v>27</v>
      </c>
      <c r="P1006" t="s">
        <v>27</v>
      </c>
      <c r="Q1006">
        <v>2</v>
      </c>
      <c r="R1006">
        <v>2</v>
      </c>
      <c r="S1006">
        <v>900</v>
      </c>
      <c r="T1006">
        <f>VLOOKUP(L1006,'Currency exchange'!$A:$B,2,0) *S1006</f>
        <v>10.8</v>
      </c>
      <c r="U1006">
        <v>1</v>
      </c>
      <c r="V1006" t="s">
        <v>23523</v>
      </c>
      <c r="W1006" t="s">
        <v>23529</v>
      </c>
      <c r="X1006" t="s">
        <v>3624</v>
      </c>
      <c r="Y1006">
        <v>2014</v>
      </c>
      <c r="Z1006">
        <v>11</v>
      </c>
      <c r="AA1006">
        <v>13</v>
      </c>
    </row>
    <row r="1007" spans="1:27" x14ac:dyDescent="0.25">
      <c r="A1007">
        <v>6515135</v>
      </c>
      <c r="B1007" s="1" t="s">
        <v>3625</v>
      </c>
      <c r="C1007">
        <v>189</v>
      </c>
      <c r="D1007" t="str">
        <f>VLOOKUP(C1007,'country description'!$A$1:$B$16,2,0)</f>
        <v>South Africa</v>
      </c>
      <c r="E1007" s="1" t="s">
        <v>3394</v>
      </c>
      <c r="F1007" t="s">
        <v>3626</v>
      </c>
      <c r="G1007" t="s">
        <v>3627</v>
      </c>
      <c r="H1007" t="s">
        <v>3628</v>
      </c>
      <c r="I1007">
        <v>28.050844999999999</v>
      </c>
      <c r="J1007">
        <v>-26.129002</v>
      </c>
      <c r="K1007" t="s">
        <v>3490</v>
      </c>
      <c r="L1007" t="s">
        <v>3359</v>
      </c>
      <c r="M1007" t="s">
        <v>27</v>
      </c>
      <c r="N1007" t="s">
        <v>27</v>
      </c>
      <c r="O1007" t="s">
        <v>27</v>
      </c>
      <c r="P1007" t="s">
        <v>27</v>
      </c>
      <c r="Q1007">
        <v>4</v>
      </c>
      <c r="R1007">
        <v>743</v>
      </c>
      <c r="S1007">
        <v>450</v>
      </c>
      <c r="T1007">
        <f>VLOOKUP(L1007,'Currency exchange'!$A:$B,2,0) *S1007</f>
        <v>24.3</v>
      </c>
      <c r="U1007">
        <v>4.4000000000000004</v>
      </c>
      <c r="V1007" t="s">
        <v>23526</v>
      </c>
      <c r="W1007" t="s">
        <v>23531</v>
      </c>
      <c r="X1007" t="s">
        <v>3629</v>
      </c>
      <c r="Y1007">
        <v>2012</v>
      </c>
      <c r="Z1007">
        <v>8</v>
      </c>
      <c r="AA1007">
        <v>5</v>
      </c>
    </row>
    <row r="1008" spans="1:27" x14ac:dyDescent="0.25">
      <c r="A1008">
        <v>18204217</v>
      </c>
      <c r="B1008" s="1" t="s">
        <v>3630</v>
      </c>
      <c r="C1008">
        <v>189</v>
      </c>
      <c r="D1008" t="str">
        <f>VLOOKUP(C1008,'country description'!$A$1:$B$16,2,0)</f>
        <v>South Africa</v>
      </c>
      <c r="E1008" s="1" t="s">
        <v>3394</v>
      </c>
      <c r="F1008" t="s">
        <v>3631</v>
      </c>
      <c r="G1008" t="s">
        <v>3632</v>
      </c>
      <c r="H1008" t="s">
        <v>3633</v>
      </c>
      <c r="I1008">
        <v>28.023028780000001</v>
      </c>
      <c r="J1008">
        <v>-26.051982290000002</v>
      </c>
      <c r="K1008" t="s">
        <v>3634</v>
      </c>
      <c r="L1008" t="s">
        <v>3359</v>
      </c>
      <c r="M1008" t="s">
        <v>27</v>
      </c>
      <c r="N1008" t="s">
        <v>27</v>
      </c>
      <c r="O1008" t="s">
        <v>27</v>
      </c>
      <c r="P1008" t="s">
        <v>27</v>
      </c>
      <c r="Q1008">
        <v>4</v>
      </c>
      <c r="R1008">
        <v>542</v>
      </c>
      <c r="S1008">
        <v>450</v>
      </c>
      <c r="T1008">
        <f>VLOOKUP(L1008,'Currency exchange'!$A:$B,2,0) *S1008</f>
        <v>24.3</v>
      </c>
      <c r="U1008">
        <v>4.8</v>
      </c>
      <c r="V1008" t="s">
        <v>23526</v>
      </c>
      <c r="W1008" t="s">
        <v>23531</v>
      </c>
      <c r="X1008" t="s">
        <v>3635</v>
      </c>
      <c r="Y1008">
        <v>2016</v>
      </c>
      <c r="Z1008">
        <v>4</v>
      </c>
      <c r="AA1008">
        <v>18</v>
      </c>
    </row>
    <row r="1009" spans="1:27" x14ac:dyDescent="0.25">
      <c r="A1009">
        <v>18496057</v>
      </c>
      <c r="B1009" s="1" t="s">
        <v>3636</v>
      </c>
      <c r="C1009">
        <v>184</v>
      </c>
      <c r="D1009" t="str">
        <f>VLOOKUP(C1009,'country description'!$A$1:$B$16,2,0)</f>
        <v>Singapore</v>
      </c>
      <c r="E1009" s="1" t="s">
        <v>2436</v>
      </c>
      <c r="F1009" t="s">
        <v>3637</v>
      </c>
      <c r="G1009" t="s">
        <v>3638</v>
      </c>
      <c r="H1009" t="s">
        <v>3639</v>
      </c>
      <c r="I1009">
        <v>103.84036020000001</v>
      </c>
      <c r="J1009">
        <v>1.279419756</v>
      </c>
      <c r="K1009" t="s">
        <v>3640</v>
      </c>
      <c r="L1009" t="s">
        <v>695</v>
      </c>
      <c r="M1009" t="s">
        <v>27</v>
      </c>
      <c r="N1009" t="s">
        <v>27</v>
      </c>
      <c r="O1009" t="s">
        <v>27</v>
      </c>
      <c r="P1009" t="s">
        <v>27</v>
      </c>
      <c r="Q1009">
        <v>4</v>
      </c>
      <c r="R1009">
        <v>33</v>
      </c>
      <c r="S1009">
        <v>500</v>
      </c>
      <c r="T1009">
        <f>VLOOKUP(L1009,'Currency exchange'!$A:$B,2,0) *S1009</f>
        <v>500</v>
      </c>
      <c r="U1009">
        <v>3.8</v>
      </c>
      <c r="V1009" t="s">
        <v>23525</v>
      </c>
      <c r="W1009" t="s">
        <v>23532</v>
      </c>
      <c r="X1009" t="s">
        <v>3641</v>
      </c>
      <c r="Y1009">
        <v>2015</v>
      </c>
      <c r="Z1009">
        <v>6</v>
      </c>
      <c r="AA1009">
        <v>6</v>
      </c>
    </row>
    <row r="1010" spans="1:27" x14ac:dyDescent="0.25">
      <c r="A1010">
        <v>18253896</v>
      </c>
      <c r="B1010" s="1" t="s">
        <v>3642</v>
      </c>
      <c r="C1010">
        <v>214</v>
      </c>
      <c r="D1010" t="str">
        <f>VLOOKUP(C1010,'country description'!$A$1:$B$16,2,0)</f>
        <v>United Arab Emirates</v>
      </c>
      <c r="E1010" s="1" t="s">
        <v>3160</v>
      </c>
      <c r="F1010" t="s">
        <v>3643</v>
      </c>
      <c r="G1010" t="s">
        <v>3307</v>
      </c>
      <c r="H1010" t="s">
        <v>3308</v>
      </c>
      <c r="I1010">
        <v>54.358147000000002</v>
      </c>
      <c r="J1010">
        <v>24.488161000000002</v>
      </c>
      <c r="K1010" t="s">
        <v>2714</v>
      </c>
      <c r="L1010" t="s">
        <v>2805</v>
      </c>
      <c r="M1010" t="s">
        <v>36</v>
      </c>
      <c r="N1010" t="s">
        <v>27</v>
      </c>
      <c r="O1010" t="s">
        <v>27</v>
      </c>
      <c r="P1010" t="s">
        <v>27</v>
      </c>
      <c r="Q1010">
        <v>4</v>
      </c>
      <c r="R1010">
        <v>201</v>
      </c>
      <c r="S1010">
        <v>500</v>
      </c>
      <c r="T1010">
        <f>VLOOKUP(L1010,'Currency exchange'!$A:$B,2,0) *S1010</f>
        <v>135</v>
      </c>
      <c r="U1010">
        <v>4.7</v>
      </c>
      <c r="V1010" t="s">
        <v>23526</v>
      </c>
      <c r="W1010" t="s">
        <v>23531</v>
      </c>
      <c r="X1010" t="s">
        <v>77</v>
      </c>
      <c r="Y1010">
        <v>2014</v>
      </c>
      <c r="Z1010">
        <v>9</v>
      </c>
      <c r="AA1010">
        <v>20</v>
      </c>
    </row>
    <row r="1011" spans="1:27" x14ac:dyDescent="0.25">
      <c r="A1011">
        <v>18254160</v>
      </c>
      <c r="B1011" s="1" t="s">
        <v>3644</v>
      </c>
      <c r="C1011">
        <v>214</v>
      </c>
      <c r="D1011" t="str">
        <f>VLOOKUP(C1011,'country description'!$A$1:$B$16,2,0)</f>
        <v>United Arab Emirates</v>
      </c>
      <c r="E1011" s="1" t="s">
        <v>3379</v>
      </c>
      <c r="F1011" t="s">
        <v>3645</v>
      </c>
      <c r="G1011" t="s">
        <v>3646</v>
      </c>
      <c r="H1011" t="s">
        <v>3647</v>
      </c>
      <c r="I1011">
        <v>55.281965999999997</v>
      </c>
      <c r="J1011">
        <v>25.211182999999998</v>
      </c>
      <c r="K1011" t="s">
        <v>2714</v>
      </c>
      <c r="L1011" t="s">
        <v>2805</v>
      </c>
      <c r="M1011" t="s">
        <v>36</v>
      </c>
      <c r="N1011" t="s">
        <v>27</v>
      </c>
      <c r="O1011" t="s">
        <v>27</v>
      </c>
      <c r="P1011" t="s">
        <v>27</v>
      </c>
      <c r="Q1011">
        <v>4</v>
      </c>
      <c r="R1011">
        <v>322</v>
      </c>
      <c r="S1011">
        <v>500</v>
      </c>
      <c r="T1011">
        <f>VLOOKUP(L1011,'Currency exchange'!$A:$B,2,0) *S1011</f>
        <v>135</v>
      </c>
      <c r="U1011">
        <v>4.9000000000000004</v>
      </c>
      <c r="V1011" t="s">
        <v>23526</v>
      </c>
      <c r="W1011" t="s">
        <v>23531</v>
      </c>
      <c r="X1011" t="s">
        <v>3648</v>
      </c>
      <c r="Y1011">
        <v>2011</v>
      </c>
      <c r="Z1011">
        <v>2</v>
      </c>
      <c r="AA1011">
        <v>7</v>
      </c>
    </row>
    <row r="1012" spans="1:27" x14ac:dyDescent="0.25">
      <c r="A1012">
        <v>208850</v>
      </c>
      <c r="B1012" s="1" t="s">
        <v>3649</v>
      </c>
      <c r="C1012">
        <v>214</v>
      </c>
      <c r="D1012" t="str">
        <f>VLOOKUP(C1012,'country description'!$A$1:$B$16,2,0)</f>
        <v>United Arab Emirates</v>
      </c>
      <c r="E1012" s="1" t="s">
        <v>3379</v>
      </c>
      <c r="F1012" t="s">
        <v>3650</v>
      </c>
      <c r="G1012" t="s">
        <v>3651</v>
      </c>
      <c r="H1012" t="s">
        <v>3652</v>
      </c>
      <c r="I1012">
        <v>55.282567780000001</v>
      </c>
      <c r="J1012">
        <v>25.22347744</v>
      </c>
      <c r="K1012" t="s">
        <v>2714</v>
      </c>
      <c r="L1012" t="s">
        <v>2805</v>
      </c>
      <c r="M1012" t="s">
        <v>36</v>
      </c>
      <c r="N1012" t="s">
        <v>27</v>
      </c>
      <c r="O1012" t="s">
        <v>27</v>
      </c>
      <c r="P1012" t="s">
        <v>27</v>
      </c>
      <c r="Q1012">
        <v>4</v>
      </c>
      <c r="R1012">
        <v>1352</v>
      </c>
      <c r="S1012">
        <v>500</v>
      </c>
      <c r="T1012">
        <f>VLOOKUP(L1012,'Currency exchange'!$A:$B,2,0) *S1012</f>
        <v>135</v>
      </c>
      <c r="U1012">
        <v>4.9000000000000004</v>
      </c>
      <c r="V1012" t="s">
        <v>23526</v>
      </c>
      <c r="W1012" t="s">
        <v>23531</v>
      </c>
      <c r="X1012" t="s">
        <v>3653</v>
      </c>
      <c r="Y1012">
        <v>2017</v>
      </c>
      <c r="Z1012">
        <v>10</v>
      </c>
      <c r="AA1012">
        <v>24</v>
      </c>
    </row>
    <row r="1013" spans="1:27" x14ac:dyDescent="0.25">
      <c r="A1013">
        <v>307571</v>
      </c>
      <c r="B1013" s="1" t="s">
        <v>3654</v>
      </c>
      <c r="C1013">
        <v>1</v>
      </c>
      <c r="D1013" t="str">
        <f>VLOOKUP(C1013,'country description'!$A$1:$B$16,2,0)</f>
        <v>India</v>
      </c>
      <c r="E1013" s="1" t="s">
        <v>21</v>
      </c>
      <c r="F1013" t="s">
        <v>3655</v>
      </c>
      <c r="G1013" t="s">
        <v>3547</v>
      </c>
      <c r="H1013" t="s">
        <v>3548</v>
      </c>
      <c r="I1013">
        <v>77.168871899999999</v>
      </c>
      <c r="J1013">
        <v>28.588668200000001</v>
      </c>
      <c r="K1013" t="s">
        <v>3656</v>
      </c>
      <c r="L1013" t="s">
        <v>26</v>
      </c>
      <c r="M1013" t="s">
        <v>36</v>
      </c>
      <c r="N1013" t="s">
        <v>36</v>
      </c>
      <c r="O1013" t="s">
        <v>27</v>
      </c>
      <c r="P1013" t="s">
        <v>27</v>
      </c>
      <c r="Q1013">
        <v>2</v>
      </c>
      <c r="R1013">
        <v>1479</v>
      </c>
      <c r="S1013">
        <v>850</v>
      </c>
      <c r="T1013">
        <f>VLOOKUP(L1013,'Currency exchange'!$A:$B,2,0) *S1013</f>
        <v>10.200000000000001</v>
      </c>
      <c r="U1013">
        <v>4.0999999999999996</v>
      </c>
      <c r="V1013" t="s">
        <v>23526</v>
      </c>
      <c r="W1013" t="s">
        <v>23531</v>
      </c>
      <c r="X1013" t="s">
        <v>3657</v>
      </c>
      <c r="Y1013">
        <v>2016</v>
      </c>
      <c r="Z1013">
        <v>11</v>
      </c>
      <c r="AA1013">
        <v>22</v>
      </c>
    </row>
    <row r="1014" spans="1:27" x14ac:dyDescent="0.25">
      <c r="A1014">
        <v>6201431</v>
      </c>
      <c r="B1014" s="1" t="s">
        <v>3658</v>
      </c>
      <c r="C1014">
        <v>166</v>
      </c>
      <c r="D1014" t="str">
        <f>VLOOKUP(C1014,'country description'!$A$1:$B$16,2,0)</f>
        <v>Qatar</v>
      </c>
      <c r="E1014" s="1" t="s">
        <v>3065</v>
      </c>
      <c r="F1014" t="s">
        <v>3659</v>
      </c>
      <c r="G1014" t="s">
        <v>3660</v>
      </c>
      <c r="H1014" t="s">
        <v>3661</v>
      </c>
      <c r="I1014">
        <v>51.530045999999999</v>
      </c>
      <c r="J1014">
        <v>25.348621999999999</v>
      </c>
      <c r="K1014" t="s">
        <v>2549</v>
      </c>
      <c r="L1014" t="s">
        <v>3070</v>
      </c>
      <c r="M1014" t="s">
        <v>27</v>
      </c>
      <c r="N1014" t="s">
        <v>27</v>
      </c>
      <c r="O1014" t="s">
        <v>27</v>
      </c>
      <c r="P1014" t="s">
        <v>27</v>
      </c>
      <c r="Q1014">
        <v>4</v>
      </c>
      <c r="R1014">
        <v>58</v>
      </c>
      <c r="S1014">
        <v>500</v>
      </c>
      <c r="T1014">
        <f>VLOOKUP(L1014,'Currency exchange'!$A:$B,2,0) *S1014</f>
        <v>135</v>
      </c>
      <c r="U1014">
        <v>3.7</v>
      </c>
      <c r="V1014" t="s">
        <v>23525</v>
      </c>
      <c r="W1014" t="s">
        <v>23532</v>
      </c>
      <c r="X1014" t="s">
        <v>3662</v>
      </c>
      <c r="Y1014">
        <v>2010</v>
      </c>
      <c r="Z1014">
        <v>5</v>
      </c>
      <c r="AA1014">
        <v>20</v>
      </c>
    </row>
    <row r="1015" spans="1:27" x14ac:dyDescent="0.25">
      <c r="A1015">
        <v>6400191</v>
      </c>
      <c r="B1015" s="1" t="s">
        <v>3663</v>
      </c>
      <c r="C1015">
        <v>189</v>
      </c>
      <c r="D1015" t="str">
        <f>VLOOKUP(C1015,'country description'!$A$1:$B$16,2,0)</f>
        <v>South Africa</v>
      </c>
      <c r="E1015" s="1" t="s">
        <v>3366</v>
      </c>
      <c r="F1015" t="s">
        <v>3664</v>
      </c>
      <c r="G1015" t="s">
        <v>3665</v>
      </c>
      <c r="H1015" t="s">
        <v>3666</v>
      </c>
      <c r="I1015">
        <v>18.418015</v>
      </c>
      <c r="J1015">
        <v>-33.912585</v>
      </c>
      <c r="K1015" t="s">
        <v>3667</v>
      </c>
      <c r="L1015" t="s">
        <v>3359</v>
      </c>
      <c r="M1015" t="s">
        <v>27</v>
      </c>
      <c r="N1015" t="s">
        <v>27</v>
      </c>
      <c r="O1015" t="s">
        <v>27</v>
      </c>
      <c r="P1015" t="s">
        <v>27</v>
      </c>
      <c r="Q1015">
        <v>4</v>
      </c>
      <c r="R1015">
        <v>619</v>
      </c>
      <c r="S1015">
        <v>500</v>
      </c>
      <c r="T1015">
        <f>VLOOKUP(L1015,'Currency exchange'!$A:$B,2,0) *S1015</f>
        <v>27</v>
      </c>
      <c r="U1015">
        <v>3.8</v>
      </c>
      <c r="V1015" t="s">
        <v>23525</v>
      </c>
      <c r="W1015" t="s">
        <v>23532</v>
      </c>
      <c r="X1015" t="s">
        <v>465</v>
      </c>
      <c r="Y1015">
        <v>2017</v>
      </c>
      <c r="Z1015">
        <v>2</v>
      </c>
      <c r="AA1015">
        <v>7</v>
      </c>
    </row>
    <row r="1016" spans="1:27" x14ac:dyDescent="0.25">
      <c r="A1016">
        <v>18445944</v>
      </c>
      <c r="B1016" s="1" t="s">
        <v>3668</v>
      </c>
      <c r="C1016">
        <v>189</v>
      </c>
      <c r="D1016" t="str">
        <f>VLOOKUP(C1016,'country description'!$A$1:$B$16,2,0)</f>
        <v>South Africa</v>
      </c>
      <c r="E1016" s="1" t="s">
        <v>3373</v>
      </c>
      <c r="F1016" t="s">
        <v>3669</v>
      </c>
      <c r="G1016" t="s">
        <v>3522</v>
      </c>
      <c r="H1016" t="s">
        <v>3523</v>
      </c>
      <c r="I1016">
        <v>28.332470879999999</v>
      </c>
      <c r="J1016">
        <v>-25.798502939999999</v>
      </c>
      <c r="K1016" t="s">
        <v>3670</v>
      </c>
      <c r="L1016" t="s">
        <v>3359</v>
      </c>
      <c r="M1016" t="s">
        <v>27</v>
      </c>
      <c r="N1016" t="s">
        <v>27</v>
      </c>
      <c r="O1016" t="s">
        <v>27</v>
      </c>
      <c r="P1016" t="s">
        <v>27</v>
      </c>
      <c r="Q1016">
        <v>4</v>
      </c>
      <c r="R1016">
        <v>20</v>
      </c>
      <c r="S1016">
        <v>500</v>
      </c>
      <c r="T1016">
        <f>VLOOKUP(L1016,'Currency exchange'!$A:$B,2,0) *S1016</f>
        <v>27</v>
      </c>
      <c r="U1016">
        <v>4.2</v>
      </c>
      <c r="V1016" t="s">
        <v>23526</v>
      </c>
      <c r="W1016" t="s">
        <v>23531</v>
      </c>
      <c r="X1016" t="s">
        <v>3671</v>
      </c>
      <c r="Y1016">
        <v>2010</v>
      </c>
      <c r="Z1016">
        <v>12</v>
      </c>
      <c r="AA1016">
        <v>1</v>
      </c>
    </row>
    <row r="1017" spans="1:27" x14ac:dyDescent="0.25">
      <c r="A1017">
        <v>6516766</v>
      </c>
      <c r="B1017" s="1" t="s">
        <v>3672</v>
      </c>
      <c r="C1017">
        <v>189</v>
      </c>
      <c r="D1017" t="str">
        <f>VLOOKUP(C1017,'country description'!$A$1:$B$16,2,0)</f>
        <v>South Africa</v>
      </c>
      <c r="E1017" s="1" t="s">
        <v>3354</v>
      </c>
      <c r="F1017" t="s">
        <v>3673</v>
      </c>
      <c r="G1017" t="s">
        <v>3674</v>
      </c>
      <c r="H1017" t="s">
        <v>3675</v>
      </c>
      <c r="I1017">
        <v>28.025193000000002</v>
      </c>
      <c r="J1017">
        <v>-26.1440716</v>
      </c>
      <c r="K1017" t="s">
        <v>1493</v>
      </c>
      <c r="L1017" t="s">
        <v>3359</v>
      </c>
      <c r="M1017" t="s">
        <v>36</v>
      </c>
      <c r="N1017" t="s">
        <v>27</v>
      </c>
      <c r="O1017" t="s">
        <v>27</v>
      </c>
      <c r="P1017" t="s">
        <v>27</v>
      </c>
      <c r="Q1017">
        <v>4</v>
      </c>
      <c r="R1017">
        <v>212</v>
      </c>
      <c r="S1017">
        <v>515</v>
      </c>
      <c r="T1017">
        <f>VLOOKUP(L1017,'Currency exchange'!$A:$B,2,0) *S1017</f>
        <v>27.81</v>
      </c>
      <c r="U1017">
        <v>4.2</v>
      </c>
      <c r="V1017" t="s">
        <v>23526</v>
      </c>
      <c r="W1017" t="s">
        <v>23531</v>
      </c>
      <c r="X1017" t="s">
        <v>3676</v>
      </c>
      <c r="Y1017">
        <v>2016</v>
      </c>
      <c r="Z1017">
        <v>9</v>
      </c>
      <c r="AA1017">
        <v>23</v>
      </c>
    </row>
    <row r="1018" spans="1:27" x14ac:dyDescent="0.25">
      <c r="A1018">
        <v>6400621</v>
      </c>
      <c r="B1018" s="1" t="s">
        <v>3677</v>
      </c>
      <c r="C1018">
        <v>189</v>
      </c>
      <c r="D1018" t="str">
        <f>VLOOKUP(C1018,'country description'!$A$1:$B$16,2,0)</f>
        <v>South Africa</v>
      </c>
      <c r="E1018" s="1" t="s">
        <v>3366</v>
      </c>
      <c r="F1018" t="s">
        <v>3678</v>
      </c>
      <c r="G1018" t="s">
        <v>3679</v>
      </c>
      <c r="H1018" t="s">
        <v>3680</v>
      </c>
      <c r="I1018">
        <v>18.416435</v>
      </c>
      <c r="J1018">
        <v>-33.908602999999999</v>
      </c>
      <c r="K1018" t="s">
        <v>3681</v>
      </c>
      <c r="L1018" t="s">
        <v>3359</v>
      </c>
      <c r="M1018" t="s">
        <v>36</v>
      </c>
      <c r="N1018" t="s">
        <v>27</v>
      </c>
      <c r="O1018" t="s">
        <v>27</v>
      </c>
      <c r="P1018" t="s">
        <v>27</v>
      </c>
      <c r="Q1018">
        <v>4</v>
      </c>
      <c r="R1018">
        <v>110</v>
      </c>
      <c r="S1018">
        <v>535</v>
      </c>
      <c r="T1018">
        <f>VLOOKUP(L1018,'Currency exchange'!$A:$B,2,0) *S1018</f>
        <v>28.89</v>
      </c>
      <c r="U1018">
        <v>4</v>
      </c>
      <c r="V1018" t="s">
        <v>23526</v>
      </c>
      <c r="W1018" t="s">
        <v>23531</v>
      </c>
      <c r="X1018" t="s">
        <v>3682</v>
      </c>
      <c r="Y1018">
        <v>2015</v>
      </c>
      <c r="Z1018">
        <v>9</v>
      </c>
      <c r="AA1018">
        <v>27</v>
      </c>
    </row>
    <row r="1019" spans="1:27" x14ac:dyDescent="0.25">
      <c r="A1019">
        <v>6501141</v>
      </c>
      <c r="B1019" s="1" t="s">
        <v>3683</v>
      </c>
      <c r="C1019">
        <v>189</v>
      </c>
      <c r="D1019" t="str">
        <f>VLOOKUP(C1019,'country description'!$A$1:$B$16,2,0)</f>
        <v>South Africa</v>
      </c>
      <c r="E1019" s="1" t="s">
        <v>3394</v>
      </c>
      <c r="F1019" t="s">
        <v>3684</v>
      </c>
      <c r="G1019" t="s">
        <v>3685</v>
      </c>
      <c r="H1019" t="s">
        <v>3686</v>
      </c>
      <c r="I1019">
        <v>28.021000000000001</v>
      </c>
      <c r="J1019">
        <v>-26.05233333</v>
      </c>
      <c r="K1019" t="s">
        <v>3687</v>
      </c>
      <c r="L1019" t="s">
        <v>3359</v>
      </c>
      <c r="M1019" t="s">
        <v>27</v>
      </c>
      <c r="N1019" t="s">
        <v>27</v>
      </c>
      <c r="O1019" t="s">
        <v>27</v>
      </c>
      <c r="P1019" t="s">
        <v>27</v>
      </c>
      <c r="Q1019">
        <v>4</v>
      </c>
      <c r="R1019">
        <v>892</v>
      </c>
      <c r="S1019">
        <v>545</v>
      </c>
      <c r="T1019">
        <f>VLOOKUP(L1019,'Currency exchange'!$A:$B,2,0) *S1019</f>
        <v>29.43</v>
      </c>
      <c r="U1019">
        <v>4.5999999999999996</v>
      </c>
      <c r="V1019" t="s">
        <v>23526</v>
      </c>
      <c r="W1019" t="s">
        <v>23531</v>
      </c>
      <c r="X1019" t="s">
        <v>3688</v>
      </c>
      <c r="Y1019">
        <v>2016</v>
      </c>
      <c r="Z1019">
        <v>5</v>
      </c>
      <c r="AA1019">
        <v>7</v>
      </c>
    </row>
    <row r="1020" spans="1:27" x14ac:dyDescent="0.25">
      <c r="A1020">
        <v>6201130</v>
      </c>
      <c r="B1020" s="1" t="s">
        <v>3689</v>
      </c>
      <c r="C1020">
        <v>166</v>
      </c>
      <c r="D1020" t="str">
        <f>VLOOKUP(C1020,'country description'!$A$1:$B$16,2,0)</f>
        <v>Qatar</v>
      </c>
      <c r="E1020" s="1" t="s">
        <v>3065</v>
      </c>
      <c r="F1020" t="s">
        <v>3690</v>
      </c>
      <c r="G1020" t="s">
        <v>3691</v>
      </c>
      <c r="H1020" t="s">
        <v>3692</v>
      </c>
      <c r="I1020">
        <v>51.530127</v>
      </c>
      <c r="J1020">
        <v>25.350325000000002</v>
      </c>
      <c r="K1020" t="s">
        <v>2549</v>
      </c>
      <c r="L1020" t="s">
        <v>3070</v>
      </c>
      <c r="M1020" t="s">
        <v>27</v>
      </c>
      <c r="N1020" t="s">
        <v>27</v>
      </c>
      <c r="O1020" t="s">
        <v>27</v>
      </c>
      <c r="P1020" t="s">
        <v>27</v>
      </c>
      <c r="Q1020">
        <v>4</v>
      </c>
      <c r="R1020">
        <v>67</v>
      </c>
      <c r="S1020">
        <v>550</v>
      </c>
      <c r="T1020">
        <f>VLOOKUP(L1020,'Currency exchange'!$A:$B,2,0) *S1020</f>
        <v>148.5</v>
      </c>
      <c r="U1020">
        <v>4.4000000000000004</v>
      </c>
      <c r="V1020" t="s">
        <v>23526</v>
      </c>
      <c r="W1020" t="s">
        <v>23531</v>
      </c>
      <c r="X1020" t="s">
        <v>2141</v>
      </c>
      <c r="Y1020">
        <v>2016</v>
      </c>
      <c r="Z1020">
        <v>10</v>
      </c>
      <c r="AA1020">
        <v>5</v>
      </c>
    </row>
    <row r="1021" spans="1:27" x14ac:dyDescent="0.25">
      <c r="A1021">
        <v>6400217</v>
      </c>
      <c r="B1021" s="1" t="s">
        <v>3693</v>
      </c>
      <c r="C1021">
        <v>189</v>
      </c>
      <c r="D1021" t="str">
        <f>VLOOKUP(C1021,'country description'!$A$1:$B$16,2,0)</f>
        <v>South Africa</v>
      </c>
      <c r="E1021" s="1" t="s">
        <v>3366</v>
      </c>
      <c r="F1021" t="s">
        <v>3434</v>
      </c>
      <c r="G1021" t="s">
        <v>3694</v>
      </c>
      <c r="H1021" t="s">
        <v>3695</v>
      </c>
      <c r="I1021">
        <v>18.420999999999999</v>
      </c>
      <c r="J1021">
        <v>-33.904166670000002</v>
      </c>
      <c r="K1021" t="s">
        <v>3696</v>
      </c>
      <c r="L1021" t="s">
        <v>3359</v>
      </c>
      <c r="M1021" t="s">
        <v>27</v>
      </c>
      <c r="N1021" t="s">
        <v>27</v>
      </c>
      <c r="O1021" t="s">
        <v>27</v>
      </c>
      <c r="P1021" t="s">
        <v>27</v>
      </c>
      <c r="Q1021">
        <v>4</v>
      </c>
      <c r="R1021">
        <v>466</v>
      </c>
      <c r="S1021">
        <v>570</v>
      </c>
      <c r="T1021">
        <f>VLOOKUP(L1021,'Currency exchange'!$A:$B,2,0) *S1021</f>
        <v>30.78</v>
      </c>
      <c r="U1021">
        <v>4.4000000000000004</v>
      </c>
      <c r="V1021" t="s">
        <v>23526</v>
      </c>
      <c r="W1021" t="s">
        <v>23531</v>
      </c>
      <c r="X1021" t="s">
        <v>3697</v>
      </c>
      <c r="Y1021">
        <v>2013</v>
      </c>
      <c r="Z1021">
        <v>7</v>
      </c>
      <c r="AA1021">
        <v>5</v>
      </c>
    </row>
    <row r="1022" spans="1:27" x14ac:dyDescent="0.25">
      <c r="A1022">
        <v>847</v>
      </c>
      <c r="B1022" s="1" t="s">
        <v>3698</v>
      </c>
      <c r="C1022">
        <v>1</v>
      </c>
      <c r="D1022" t="str">
        <f>VLOOKUP(C1022,'country description'!$A$1:$B$16,2,0)</f>
        <v>India</v>
      </c>
      <c r="E1022" s="1" t="s">
        <v>21</v>
      </c>
      <c r="F1022" t="s">
        <v>3699</v>
      </c>
      <c r="G1022" t="s">
        <v>1382</v>
      </c>
      <c r="H1022" t="s">
        <v>1383</v>
      </c>
      <c r="I1022">
        <v>77.191694699999999</v>
      </c>
      <c r="J1022">
        <v>28.584308499999999</v>
      </c>
      <c r="K1022" t="s">
        <v>777</v>
      </c>
      <c r="L1022" t="s">
        <v>26</v>
      </c>
      <c r="M1022" t="s">
        <v>27</v>
      </c>
      <c r="N1022" t="s">
        <v>27</v>
      </c>
      <c r="O1022" t="s">
        <v>27</v>
      </c>
      <c r="P1022" t="s">
        <v>27</v>
      </c>
      <c r="Q1022">
        <v>2</v>
      </c>
      <c r="R1022">
        <v>60</v>
      </c>
      <c r="S1022">
        <v>900</v>
      </c>
      <c r="T1022">
        <f>VLOOKUP(L1022,'Currency exchange'!$A:$B,2,0) *S1022</f>
        <v>10.8</v>
      </c>
      <c r="U1022">
        <v>3.4</v>
      </c>
      <c r="V1022" t="s">
        <v>23525</v>
      </c>
      <c r="W1022" t="s">
        <v>23532</v>
      </c>
      <c r="X1022" t="s">
        <v>3700</v>
      </c>
      <c r="Y1022">
        <v>2010</v>
      </c>
      <c r="Z1022">
        <v>10</v>
      </c>
      <c r="AA1022">
        <v>12</v>
      </c>
    </row>
    <row r="1023" spans="1:27" x14ac:dyDescent="0.25">
      <c r="A1023">
        <v>75380</v>
      </c>
      <c r="B1023" s="1" t="s">
        <v>3701</v>
      </c>
      <c r="C1023">
        <v>189</v>
      </c>
      <c r="D1023" t="str">
        <f>VLOOKUP(C1023,'country description'!$A$1:$B$16,2,0)</f>
        <v>South Africa</v>
      </c>
      <c r="E1023" s="1" t="s">
        <v>3373</v>
      </c>
      <c r="F1023" t="s">
        <v>3702</v>
      </c>
      <c r="G1023" t="s">
        <v>3703</v>
      </c>
      <c r="H1023" t="s">
        <v>3704</v>
      </c>
      <c r="I1023">
        <v>28.270627000000001</v>
      </c>
      <c r="J1023">
        <v>-25.780358</v>
      </c>
      <c r="K1023" t="s">
        <v>2949</v>
      </c>
      <c r="L1023" t="s">
        <v>3359</v>
      </c>
      <c r="M1023" t="s">
        <v>27</v>
      </c>
      <c r="N1023" t="s">
        <v>27</v>
      </c>
      <c r="O1023" t="s">
        <v>27</v>
      </c>
      <c r="P1023" t="s">
        <v>27</v>
      </c>
      <c r="Q1023">
        <v>4</v>
      </c>
      <c r="R1023">
        <v>84</v>
      </c>
      <c r="S1023">
        <v>600</v>
      </c>
      <c r="T1023">
        <f>VLOOKUP(L1023,'Currency exchange'!$A:$B,2,0) *S1023</f>
        <v>32.4</v>
      </c>
      <c r="U1023">
        <v>4.4000000000000004</v>
      </c>
      <c r="V1023" t="s">
        <v>23526</v>
      </c>
      <c r="W1023" t="s">
        <v>23531</v>
      </c>
      <c r="X1023" t="s">
        <v>3705</v>
      </c>
      <c r="Y1023">
        <v>2010</v>
      </c>
      <c r="Z1023">
        <v>11</v>
      </c>
      <c r="AA1023">
        <v>10</v>
      </c>
    </row>
    <row r="1024" spans="1:27" x14ac:dyDescent="0.25">
      <c r="A1024">
        <v>18339373</v>
      </c>
      <c r="B1024" s="1" t="s">
        <v>3706</v>
      </c>
      <c r="C1024">
        <v>189</v>
      </c>
      <c r="D1024" t="str">
        <f>VLOOKUP(C1024,'country description'!$A$1:$B$16,2,0)</f>
        <v>South Africa</v>
      </c>
      <c r="E1024" s="1" t="s">
        <v>3707</v>
      </c>
      <c r="F1024" t="s">
        <v>3708</v>
      </c>
      <c r="G1024" t="s">
        <v>3709</v>
      </c>
      <c r="H1024" t="s">
        <v>3710</v>
      </c>
      <c r="I1024">
        <v>28.031863000000001</v>
      </c>
      <c r="J1024">
        <v>-26.207090999999998</v>
      </c>
      <c r="K1024" t="s">
        <v>3711</v>
      </c>
      <c r="L1024" t="s">
        <v>3359</v>
      </c>
      <c r="M1024" t="s">
        <v>27</v>
      </c>
      <c r="N1024" t="s">
        <v>27</v>
      </c>
      <c r="O1024" t="s">
        <v>27</v>
      </c>
      <c r="P1024" t="s">
        <v>27</v>
      </c>
      <c r="Q1024">
        <v>4</v>
      </c>
      <c r="R1024">
        <v>194</v>
      </c>
      <c r="S1024">
        <v>700</v>
      </c>
      <c r="T1024">
        <f>VLOOKUP(L1024,'Currency exchange'!$A:$B,2,0) *S1024</f>
        <v>37.799999999999997</v>
      </c>
      <c r="U1024">
        <v>4.9000000000000004</v>
      </c>
      <c r="V1024" t="s">
        <v>23526</v>
      </c>
      <c r="W1024" t="s">
        <v>23531</v>
      </c>
      <c r="X1024" t="s">
        <v>3712</v>
      </c>
      <c r="Y1024">
        <v>2017</v>
      </c>
      <c r="Z1024">
        <v>12</v>
      </c>
      <c r="AA1024">
        <v>19</v>
      </c>
    </row>
    <row r="1025" spans="1:27" x14ac:dyDescent="0.25">
      <c r="A1025">
        <v>311962</v>
      </c>
      <c r="B1025" s="1" t="s">
        <v>3713</v>
      </c>
      <c r="C1025">
        <v>1</v>
      </c>
      <c r="D1025" t="str">
        <f>VLOOKUP(C1025,'country description'!$A$1:$B$16,2,0)</f>
        <v>India</v>
      </c>
      <c r="E1025" s="1" t="s">
        <v>21</v>
      </c>
      <c r="F1025" t="s">
        <v>3714</v>
      </c>
      <c r="G1025" t="s">
        <v>585</v>
      </c>
      <c r="H1025" t="s">
        <v>586</v>
      </c>
      <c r="I1025">
        <v>77.204541800000001</v>
      </c>
      <c r="J1025">
        <v>28.697072899999998</v>
      </c>
      <c r="K1025" t="s">
        <v>1194</v>
      </c>
      <c r="L1025" t="s">
        <v>26</v>
      </c>
      <c r="M1025" t="s">
        <v>36</v>
      </c>
      <c r="N1025" t="s">
        <v>27</v>
      </c>
      <c r="O1025" t="s">
        <v>27</v>
      </c>
      <c r="P1025" t="s">
        <v>27</v>
      </c>
      <c r="Q1025">
        <v>2</v>
      </c>
      <c r="R1025">
        <v>113</v>
      </c>
      <c r="S1025">
        <v>850</v>
      </c>
      <c r="T1025">
        <f>VLOOKUP(L1025,'Currency exchange'!$A:$B,2,0) *S1025</f>
        <v>10.200000000000001</v>
      </c>
      <c r="U1025">
        <v>3.3</v>
      </c>
      <c r="V1025" t="s">
        <v>23525</v>
      </c>
      <c r="W1025" t="s">
        <v>23532</v>
      </c>
      <c r="X1025" t="s">
        <v>897</v>
      </c>
      <c r="Y1025">
        <v>2014</v>
      </c>
      <c r="Z1025">
        <v>10</v>
      </c>
      <c r="AA1025">
        <v>19</v>
      </c>
    </row>
    <row r="1026" spans="1:27" x14ac:dyDescent="0.25">
      <c r="A1026">
        <v>18370704</v>
      </c>
      <c r="B1026" s="1" t="s">
        <v>3715</v>
      </c>
      <c r="C1026">
        <v>189</v>
      </c>
      <c r="D1026" t="str">
        <f>VLOOKUP(C1026,'country description'!$A$1:$B$16,2,0)</f>
        <v>South Africa</v>
      </c>
      <c r="E1026" s="1" t="s">
        <v>3354</v>
      </c>
      <c r="F1026" t="s">
        <v>3716</v>
      </c>
      <c r="G1026" t="s">
        <v>3717</v>
      </c>
      <c r="H1026" t="s">
        <v>3718</v>
      </c>
      <c r="I1026">
        <v>28.036199440000001</v>
      </c>
      <c r="J1026">
        <v>-26.143388139999999</v>
      </c>
      <c r="K1026" t="s">
        <v>3719</v>
      </c>
      <c r="L1026" t="s">
        <v>3359</v>
      </c>
      <c r="M1026" t="s">
        <v>27</v>
      </c>
      <c r="N1026" t="s">
        <v>27</v>
      </c>
      <c r="O1026" t="s">
        <v>27</v>
      </c>
      <c r="P1026" t="s">
        <v>27</v>
      </c>
      <c r="Q1026">
        <v>4</v>
      </c>
      <c r="R1026">
        <v>222</v>
      </c>
      <c r="S1026">
        <v>955</v>
      </c>
      <c r="T1026">
        <f>VLOOKUP(L1026,'Currency exchange'!$A:$B,2,0) *S1026</f>
        <v>51.57</v>
      </c>
      <c r="U1026">
        <v>4.5</v>
      </c>
      <c r="V1026" t="s">
        <v>23526</v>
      </c>
      <c r="W1026" t="s">
        <v>23531</v>
      </c>
      <c r="X1026" t="s">
        <v>3720</v>
      </c>
      <c r="Y1026">
        <v>2013</v>
      </c>
      <c r="Z1026">
        <v>5</v>
      </c>
      <c r="AA1026">
        <v>23</v>
      </c>
    </row>
    <row r="1027" spans="1:27" x14ac:dyDescent="0.25">
      <c r="A1027">
        <v>651</v>
      </c>
      <c r="B1027" s="1" t="s">
        <v>2456</v>
      </c>
      <c r="C1027">
        <v>1</v>
      </c>
      <c r="D1027" t="str">
        <f>VLOOKUP(C1027,'country description'!$A$1:$B$16,2,0)</f>
        <v>India</v>
      </c>
      <c r="E1027" s="1" t="s">
        <v>21</v>
      </c>
      <c r="F1027" t="s">
        <v>3721</v>
      </c>
      <c r="G1027" t="s">
        <v>2670</v>
      </c>
      <c r="H1027" t="s">
        <v>2669</v>
      </c>
      <c r="I1027">
        <v>77.236518799999999</v>
      </c>
      <c r="J1027">
        <v>28.549770299999999</v>
      </c>
      <c r="K1027" t="s">
        <v>673</v>
      </c>
      <c r="L1027" t="s">
        <v>26</v>
      </c>
      <c r="M1027" t="s">
        <v>27</v>
      </c>
      <c r="N1027" t="s">
        <v>27</v>
      </c>
      <c r="O1027" t="s">
        <v>27</v>
      </c>
      <c r="P1027" t="s">
        <v>27</v>
      </c>
      <c r="Q1027">
        <v>2</v>
      </c>
      <c r="R1027">
        <v>70</v>
      </c>
      <c r="S1027">
        <v>750</v>
      </c>
      <c r="T1027">
        <f>VLOOKUP(L1027,'Currency exchange'!$A:$B,2,0) *S1027</f>
        <v>9</v>
      </c>
      <c r="U1027">
        <v>2.6</v>
      </c>
      <c r="V1027" t="s">
        <v>23524</v>
      </c>
      <c r="W1027" t="s">
        <v>23530</v>
      </c>
      <c r="X1027" t="s">
        <v>3722</v>
      </c>
      <c r="Y1027">
        <v>2011</v>
      </c>
      <c r="Z1027">
        <v>10</v>
      </c>
      <c r="AA1027">
        <v>2</v>
      </c>
    </row>
    <row r="1028" spans="1:27" x14ac:dyDescent="0.25">
      <c r="A1028">
        <v>18418209</v>
      </c>
      <c r="B1028" s="1" t="s">
        <v>3723</v>
      </c>
      <c r="C1028">
        <v>1</v>
      </c>
      <c r="D1028" t="str">
        <f>VLOOKUP(C1028,'country description'!$A$1:$B$16,2,0)</f>
        <v>India</v>
      </c>
      <c r="E1028" s="1" t="s">
        <v>21</v>
      </c>
      <c r="F1028" t="s">
        <v>3724</v>
      </c>
      <c r="G1028" t="s">
        <v>2670</v>
      </c>
      <c r="H1028" t="s">
        <v>2669</v>
      </c>
      <c r="I1028">
        <v>77.244433000000001</v>
      </c>
      <c r="J1028">
        <v>28.547270000000001</v>
      </c>
      <c r="K1028" t="s">
        <v>1978</v>
      </c>
      <c r="L1028" t="s">
        <v>26</v>
      </c>
      <c r="M1028" t="s">
        <v>27</v>
      </c>
      <c r="N1028" t="s">
        <v>36</v>
      </c>
      <c r="O1028" t="s">
        <v>27</v>
      </c>
      <c r="P1028" t="s">
        <v>27</v>
      </c>
      <c r="Q1028">
        <v>2</v>
      </c>
      <c r="R1028">
        <v>62</v>
      </c>
      <c r="S1028">
        <v>750</v>
      </c>
      <c r="T1028">
        <f>VLOOKUP(L1028,'Currency exchange'!$A:$B,2,0) *S1028</f>
        <v>9</v>
      </c>
      <c r="U1028">
        <v>4</v>
      </c>
      <c r="V1028" t="s">
        <v>23526</v>
      </c>
      <c r="W1028" t="s">
        <v>23531</v>
      </c>
      <c r="X1028" t="s">
        <v>3725</v>
      </c>
      <c r="Y1028">
        <v>2016</v>
      </c>
      <c r="Z1028">
        <v>10</v>
      </c>
      <c r="AA1028">
        <v>28</v>
      </c>
    </row>
    <row r="1029" spans="1:27" x14ac:dyDescent="0.25">
      <c r="A1029">
        <v>3500018</v>
      </c>
      <c r="B1029" s="1" t="s">
        <v>3726</v>
      </c>
      <c r="C1029">
        <v>1</v>
      </c>
      <c r="D1029" t="str">
        <f>VLOOKUP(C1029,'country description'!$A$1:$B$16,2,0)</f>
        <v>India</v>
      </c>
      <c r="E1029" s="1" t="s">
        <v>3727</v>
      </c>
      <c r="F1029" t="s">
        <v>3728</v>
      </c>
      <c r="G1029" t="s">
        <v>3729</v>
      </c>
      <c r="H1029" t="s">
        <v>3730</v>
      </c>
      <c r="I1029">
        <v>78.060220999999999</v>
      </c>
      <c r="J1029">
        <v>30.340722</v>
      </c>
      <c r="K1029" t="s">
        <v>825</v>
      </c>
      <c r="L1029" t="s">
        <v>26</v>
      </c>
      <c r="M1029" t="s">
        <v>27</v>
      </c>
      <c r="N1029" t="s">
        <v>27</v>
      </c>
      <c r="O1029" t="s">
        <v>27</v>
      </c>
      <c r="P1029" t="s">
        <v>27</v>
      </c>
      <c r="Q1029">
        <v>4</v>
      </c>
      <c r="R1029">
        <v>173</v>
      </c>
      <c r="S1029">
        <v>1000</v>
      </c>
      <c r="T1029">
        <f>VLOOKUP(L1029,'Currency exchange'!$A:$B,2,0) *S1029</f>
        <v>12</v>
      </c>
      <c r="U1029">
        <v>3.9</v>
      </c>
      <c r="V1029" t="s">
        <v>23525</v>
      </c>
      <c r="W1029" t="s">
        <v>23532</v>
      </c>
      <c r="X1029" t="s">
        <v>3731</v>
      </c>
      <c r="Y1029">
        <v>2012</v>
      </c>
      <c r="Z1029">
        <v>8</v>
      </c>
      <c r="AA1029">
        <v>20</v>
      </c>
    </row>
    <row r="1030" spans="1:27" x14ac:dyDescent="0.25">
      <c r="A1030">
        <v>16512336</v>
      </c>
      <c r="B1030" s="1" t="s">
        <v>3732</v>
      </c>
      <c r="C1030">
        <v>1</v>
      </c>
      <c r="D1030" t="str">
        <f>VLOOKUP(C1030,'country description'!$A$1:$B$16,2,0)</f>
        <v>India</v>
      </c>
      <c r="E1030" s="1" t="s">
        <v>3733</v>
      </c>
      <c r="F1030" t="s">
        <v>3734</v>
      </c>
      <c r="G1030" t="s">
        <v>3735</v>
      </c>
      <c r="H1030" t="s">
        <v>3736</v>
      </c>
      <c r="I1030">
        <v>73.763633330000005</v>
      </c>
      <c r="J1030">
        <v>15.556561110000001</v>
      </c>
      <c r="K1030" t="s">
        <v>3737</v>
      </c>
      <c r="L1030" t="s">
        <v>26</v>
      </c>
      <c r="M1030" t="s">
        <v>27</v>
      </c>
      <c r="N1030" t="s">
        <v>27</v>
      </c>
      <c r="O1030" t="s">
        <v>27</v>
      </c>
      <c r="P1030" t="s">
        <v>27</v>
      </c>
      <c r="Q1030">
        <v>4</v>
      </c>
      <c r="R1030">
        <v>856</v>
      </c>
      <c r="S1030">
        <v>1000</v>
      </c>
      <c r="T1030">
        <f>VLOOKUP(L1030,'Currency exchange'!$A:$B,2,0) *S1030</f>
        <v>12</v>
      </c>
      <c r="U1030">
        <v>4.2</v>
      </c>
      <c r="V1030" t="s">
        <v>23526</v>
      </c>
      <c r="W1030" t="s">
        <v>23531</v>
      </c>
      <c r="X1030" t="s">
        <v>3738</v>
      </c>
      <c r="Y1030">
        <v>2018</v>
      </c>
      <c r="Z1030">
        <v>8</v>
      </c>
      <c r="AA1030">
        <v>24</v>
      </c>
    </row>
    <row r="1031" spans="1:27" x14ac:dyDescent="0.25">
      <c r="A1031">
        <v>1600280</v>
      </c>
      <c r="B1031" s="1" t="s">
        <v>3739</v>
      </c>
      <c r="C1031">
        <v>1</v>
      </c>
      <c r="D1031" t="str">
        <f>VLOOKUP(C1031,'country description'!$A$1:$B$16,2,0)</f>
        <v>India</v>
      </c>
      <c r="E1031" s="1" t="s">
        <v>3740</v>
      </c>
      <c r="F1031" t="s">
        <v>3741</v>
      </c>
      <c r="G1031" t="s">
        <v>3742</v>
      </c>
      <c r="H1031" t="s">
        <v>3743</v>
      </c>
      <c r="I1031">
        <v>73.742106219999997</v>
      </c>
      <c r="J1031">
        <v>20.01361026</v>
      </c>
      <c r="K1031" t="s">
        <v>3744</v>
      </c>
      <c r="L1031" t="s">
        <v>26</v>
      </c>
      <c r="M1031" t="s">
        <v>27</v>
      </c>
      <c r="N1031" t="s">
        <v>27</v>
      </c>
      <c r="O1031" t="s">
        <v>27</v>
      </c>
      <c r="P1031" t="s">
        <v>27</v>
      </c>
      <c r="Q1031">
        <v>4</v>
      </c>
      <c r="R1031">
        <v>91</v>
      </c>
      <c r="S1031">
        <v>1000</v>
      </c>
      <c r="T1031">
        <f>VLOOKUP(L1031,'Currency exchange'!$A:$B,2,0) *S1031</f>
        <v>12</v>
      </c>
      <c r="U1031">
        <v>3.6</v>
      </c>
      <c r="V1031" t="s">
        <v>23525</v>
      </c>
      <c r="W1031" t="s">
        <v>23532</v>
      </c>
      <c r="X1031" t="s">
        <v>3745</v>
      </c>
      <c r="Y1031">
        <v>2011</v>
      </c>
      <c r="Z1031">
        <v>5</v>
      </c>
      <c r="AA1031">
        <v>27</v>
      </c>
    </row>
    <row r="1032" spans="1:27" x14ac:dyDescent="0.25">
      <c r="A1032">
        <v>2400195</v>
      </c>
      <c r="B1032" s="1" t="s">
        <v>3746</v>
      </c>
      <c r="C1032">
        <v>1</v>
      </c>
      <c r="D1032" t="str">
        <f>VLOOKUP(C1032,'country description'!$A$1:$B$16,2,0)</f>
        <v>India</v>
      </c>
      <c r="E1032" s="1" t="s">
        <v>3747</v>
      </c>
      <c r="F1032" t="s">
        <v>3748</v>
      </c>
      <c r="G1032" t="s">
        <v>180</v>
      </c>
      <c r="H1032" t="s">
        <v>3749</v>
      </c>
      <c r="I1032">
        <v>81.836166669999997</v>
      </c>
      <c r="J1032">
        <v>25.44987222</v>
      </c>
      <c r="K1032" t="s">
        <v>3750</v>
      </c>
      <c r="L1032" t="s">
        <v>26</v>
      </c>
      <c r="M1032" t="s">
        <v>27</v>
      </c>
      <c r="N1032" t="s">
        <v>27</v>
      </c>
      <c r="O1032" t="s">
        <v>27</v>
      </c>
      <c r="P1032" t="s">
        <v>27</v>
      </c>
      <c r="Q1032">
        <v>4</v>
      </c>
      <c r="R1032">
        <v>59</v>
      </c>
      <c r="S1032">
        <v>1000</v>
      </c>
      <c r="T1032">
        <f>VLOOKUP(L1032,'Currency exchange'!$A:$B,2,0) *S1032</f>
        <v>12</v>
      </c>
      <c r="U1032">
        <v>3.6</v>
      </c>
      <c r="V1032" t="s">
        <v>23525</v>
      </c>
      <c r="W1032" t="s">
        <v>23532</v>
      </c>
      <c r="X1032" t="s">
        <v>3751</v>
      </c>
      <c r="Y1032">
        <v>2015</v>
      </c>
      <c r="Z1032">
        <v>4</v>
      </c>
      <c r="AA1032">
        <v>25</v>
      </c>
    </row>
    <row r="1033" spans="1:27" x14ac:dyDescent="0.25">
      <c r="A1033">
        <v>3700009</v>
      </c>
      <c r="B1033" s="1" t="s">
        <v>3752</v>
      </c>
      <c r="C1033">
        <v>1</v>
      </c>
      <c r="D1033" t="str">
        <f>VLOOKUP(C1033,'country description'!$A$1:$B$16,2,0)</f>
        <v>India</v>
      </c>
      <c r="E1033" s="1" t="s">
        <v>3753</v>
      </c>
      <c r="F1033" t="s">
        <v>3754</v>
      </c>
      <c r="G1033" t="s">
        <v>3755</v>
      </c>
      <c r="H1033" t="s">
        <v>3756</v>
      </c>
      <c r="I1033">
        <v>79.828950000000006</v>
      </c>
      <c r="J1033">
        <v>11.99078611</v>
      </c>
      <c r="K1033" t="s">
        <v>3124</v>
      </c>
      <c r="L1033" t="s">
        <v>26</v>
      </c>
      <c r="M1033" t="s">
        <v>27</v>
      </c>
      <c r="N1033" t="s">
        <v>27</v>
      </c>
      <c r="O1033" t="s">
        <v>27</v>
      </c>
      <c r="P1033" t="s">
        <v>27</v>
      </c>
      <c r="Q1033">
        <v>4</v>
      </c>
      <c r="R1033">
        <v>513</v>
      </c>
      <c r="S1033">
        <v>1000</v>
      </c>
      <c r="T1033">
        <f>VLOOKUP(L1033,'Currency exchange'!$A:$B,2,0) *S1033</f>
        <v>12</v>
      </c>
      <c r="U1033">
        <v>3.8</v>
      </c>
      <c r="V1033" t="s">
        <v>23525</v>
      </c>
      <c r="W1033" t="s">
        <v>23532</v>
      </c>
      <c r="X1033" t="s">
        <v>3757</v>
      </c>
      <c r="Y1033">
        <v>2014</v>
      </c>
      <c r="Z1033">
        <v>3</v>
      </c>
      <c r="AA1033">
        <v>27</v>
      </c>
    </row>
    <row r="1034" spans="1:27" x14ac:dyDescent="0.25">
      <c r="A1034">
        <v>1600298</v>
      </c>
      <c r="B1034" s="1" t="s">
        <v>3758</v>
      </c>
      <c r="C1034">
        <v>1</v>
      </c>
      <c r="D1034" t="str">
        <f>VLOOKUP(C1034,'country description'!$A$1:$B$16,2,0)</f>
        <v>India</v>
      </c>
      <c r="E1034" s="1" t="s">
        <v>3740</v>
      </c>
      <c r="F1034" t="s">
        <v>3759</v>
      </c>
      <c r="G1034" t="s">
        <v>3760</v>
      </c>
      <c r="H1034" t="s">
        <v>3761</v>
      </c>
      <c r="I1034">
        <v>0</v>
      </c>
      <c r="J1034">
        <v>0</v>
      </c>
      <c r="K1034" t="s">
        <v>25</v>
      </c>
      <c r="L1034" t="s">
        <v>26</v>
      </c>
      <c r="M1034" t="s">
        <v>27</v>
      </c>
      <c r="N1034" t="s">
        <v>27</v>
      </c>
      <c r="O1034" t="s">
        <v>27</v>
      </c>
      <c r="P1034" t="s">
        <v>27</v>
      </c>
      <c r="Q1034">
        <v>4</v>
      </c>
      <c r="R1034">
        <v>33</v>
      </c>
      <c r="S1034">
        <v>1000</v>
      </c>
      <c r="T1034">
        <f>VLOOKUP(L1034,'Currency exchange'!$A:$B,2,0) *S1034</f>
        <v>12</v>
      </c>
      <c r="U1034">
        <v>3.3</v>
      </c>
      <c r="V1034" t="s">
        <v>23525</v>
      </c>
      <c r="W1034" t="s">
        <v>23532</v>
      </c>
      <c r="X1034" t="s">
        <v>3762</v>
      </c>
      <c r="Y1034">
        <v>2014</v>
      </c>
      <c r="Z1034">
        <v>6</v>
      </c>
      <c r="AA1034">
        <v>1</v>
      </c>
    </row>
    <row r="1035" spans="1:27" x14ac:dyDescent="0.25">
      <c r="A1035">
        <v>3900055</v>
      </c>
      <c r="B1035" s="1" t="s">
        <v>3763</v>
      </c>
      <c r="C1035">
        <v>1</v>
      </c>
      <c r="D1035" t="str">
        <f>VLOOKUP(C1035,'country description'!$A$1:$B$16,2,0)</f>
        <v>India</v>
      </c>
      <c r="E1035" s="1" t="s">
        <v>3764</v>
      </c>
      <c r="F1035" t="s">
        <v>3765</v>
      </c>
      <c r="G1035" t="s">
        <v>3766</v>
      </c>
      <c r="H1035" t="s">
        <v>3767</v>
      </c>
      <c r="I1035">
        <v>0</v>
      </c>
      <c r="J1035">
        <v>0</v>
      </c>
      <c r="K1035" t="s">
        <v>3768</v>
      </c>
      <c r="L1035" t="s">
        <v>26</v>
      </c>
      <c r="M1035" t="s">
        <v>27</v>
      </c>
      <c r="N1035" t="s">
        <v>27</v>
      </c>
      <c r="O1035" t="s">
        <v>27</v>
      </c>
      <c r="P1035" t="s">
        <v>27</v>
      </c>
      <c r="Q1035">
        <v>4</v>
      </c>
      <c r="R1035">
        <v>83</v>
      </c>
      <c r="S1035">
        <v>1000</v>
      </c>
      <c r="T1035">
        <f>VLOOKUP(L1035,'Currency exchange'!$A:$B,2,0) *S1035</f>
        <v>12</v>
      </c>
      <c r="U1035">
        <v>3.5</v>
      </c>
      <c r="V1035" t="s">
        <v>23525</v>
      </c>
      <c r="W1035" t="s">
        <v>23532</v>
      </c>
      <c r="X1035" t="s">
        <v>3769</v>
      </c>
      <c r="Y1035">
        <v>2010</v>
      </c>
      <c r="Z1035">
        <v>1</v>
      </c>
      <c r="AA1035">
        <v>12</v>
      </c>
    </row>
    <row r="1036" spans="1:27" x14ac:dyDescent="0.25">
      <c r="A1036">
        <v>4311</v>
      </c>
      <c r="B1036" s="1" t="s">
        <v>3770</v>
      </c>
      <c r="C1036">
        <v>1</v>
      </c>
      <c r="D1036" t="str">
        <f>VLOOKUP(C1036,'country description'!$A$1:$B$16,2,0)</f>
        <v>India</v>
      </c>
      <c r="E1036" s="1" t="s">
        <v>21</v>
      </c>
      <c r="F1036" t="s">
        <v>3771</v>
      </c>
      <c r="G1036" t="s">
        <v>40</v>
      </c>
      <c r="H1036" t="s">
        <v>41</v>
      </c>
      <c r="I1036">
        <v>77.122943500000005</v>
      </c>
      <c r="J1036">
        <v>28.545553300000002</v>
      </c>
      <c r="K1036" t="s">
        <v>3772</v>
      </c>
      <c r="L1036" t="s">
        <v>26</v>
      </c>
      <c r="M1036" t="s">
        <v>36</v>
      </c>
      <c r="N1036" t="s">
        <v>27</v>
      </c>
      <c r="O1036" t="s">
        <v>27</v>
      </c>
      <c r="P1036" t="s">
        <v>27</v>
      </c>
      <c r="Q1036">
        <v>2</v>
      </c>
      <c r="R1036">
        <v>10</v>
      </c>
      <c r="S1036">
        <v>900</v>
      </c>
      <c r="T1036">
        <f>VLOOKUP(L1036,'Currency exchange'!$A:$B,2,0) *S1036</f>
        <v>10.8</v>
      </c>
      <c r="U1036">
        <v>2.8</v>
      </c>
      <c r="V1036" t="s">
        <v>23524</v>
      </c>
      <c r="W1036" t="s">
        <v>23530</v>
      </c>
      <c r="X1036" t="s">
        <v>3700</v>
      </c>
      <c r="Y1036">
        <v>2010</v>
      </c>
      <c r="Z1036">
        <v>10</v>
      </c>
      <c r="AA1036">
        <v>12</v>
      </c>
    </row>
    <row r="1037" spans="1:27" x14ac:dyDescent="0.25">
      <c r="A1037">
        <v>312715</v>
      </c>
      <c r="B1037" s="1" t="s">
        <v>3773</v>
      </c>
      <c r="C1037">
        <v>1</v>
      </c>
      <c r="D1037" t="str">
        <f>VLOOKUP(C1037,'country description'!$A$1:$B$16,2,0)</f>
        <v>India</v>
      </c>
      <c r="E1037" s="1" t="s">
        <v>21</v>
      </c>
      <c r="F1037" t="s">
        <v>3774</v>
      </c>
      <c r="G1037" t="s">
        <v>145</v>
      </c>
      <c r="H1037" t="s">
        <v>146</v>
      </c>
      <c r="I1037">
        <v>77.301098179999997</v>
      </c>
      <c r="J1037">
        <v>28.589186250000001</v>
      </c>
      <c r="K1037" t="s">
        <v>644</v>
      </c>
      <c r="L1037" t="s">
        <v>26</v>
      </c>
      <c r="M1037" t="s">
        <v>36</v>
      </c>
      <c r="N1037" t="s">
        <v>27</v>
      </c>
      <c r="O1037" t="s">
        <v>27</v>
      </c>
      <c r="P1037" t="s">
        <v>27</v>
      </c>
      <c r="Q1037">
        <v>2</v>
      </c>
      <c r="R1037">
        <v>29</v>
      </c>
      <c r="S1037">
        <v>750</v>
      </c>
      <c r="T1037">
        <f>VLOOKUP(L1037,'Currency exchange'!$A:$B,2,0) *S1037</f>
        <v>9</v>
      </c>
      <c r="U1037">
        <v>2.7</v>
      </c>
      <c r="V1037" t="s">
        <v>23524</v>
      </c>
      <c r="W1037" t="s">
        <v>23530</v>
      </c>
      <c r="X1037" t="s">
        <v>3775</v>
      </c>
      <c r="Y1037">
        <v>2012</v>
      </c>
      <c r="Z1037">
        <v>10</v>
      </c>
      <c r="AA1037">
        <v>16</v>
      </c>
    </row>
    <row r="1038" spans="1:27" x14ac:dyDescent="0.25">
      <c r="A1038">
        <v>308051</v>
      </c>
      <c r="B1038" s="1" t="s">
        <v>3776</v>
      </c>
      <c r="C1038">
        <v>1</v>
      </c>
      <c r="D1038" t="str">
        <f>VLOOKUP(C1038,'country description'!$A$1:$B$16,2,0)</f>
        <v>India</v>
      </c>
      <c r="E1038" s="1" t="s">
        <v>21</v>
      </c>
      <c r="F1038" t="s">
        <v>3777</v>
      </c>
      <c r="G1038" t="s">
        <v>2404</v>
      </c>
      <c r="H1038" t="s">
        <v>2403</v>
      </c>
      <c r="I1038">
        <v>77.184328300000004</v>
      </c>
      <c r="J1038">
        <v>28.6360505</v>
      </c>
      <c r="K1038" t="s">
        <v>644</v>
      </c>
      <c r="L1038" t="s">
        <v>26</v>
      </c>
      <c r="M1038" t="s">
        <v>27</v>
      </c>
      <c r="N1038" t="s">
        <v>36</v>
      </c>
      <c r="O1038" t="s">
        <v>27</v>
      </c>
      <c r="P1038" t="s">
        <v>27</v>
      </c>
      <c r="Q1038">
        <v>2</v>
      </c>
      <c r="R1038">
        <v>58</v>
      </c>
      <c r="S1038">
        <v>850</v>
      </c>
      <c r="T1038">
        <f>VLOOKUP(L1038,'Currency exchange'!$A:$B,2,0) *S1038</f>
        <v>10.200000000000001</v>
      </c>
      <c r="U1038">
        <v>3.4</v>
      </c>
      <c r="V1038" t="s">
        <v>23525</v>
      </c>
      <c r="W1038" t="s">
        <v>23532</v>
      </c>
      <c r="X1038" t="s">
        <v>3778</v>
      </c>
      <c r="Y1038">
        <v>2016</v>
      </c>
      <c r="Z1038">
        <v>10</v>
      </c>
      <c r="AA1038">
        <v>19</v>
      </c>
    </row>
    <row r="1039" spans="1:27" x14ac:dyDescent="0.25">
      <c r="A1039">
        <v>130275</v>
      </c>
      <c r="B1039" s="1" t="s">
        <v>3779</v>
      </c>
      <c r="C1039">
        <v>1</v>
      </c>
      <c r="D1039" t="str">
        <f>VLOOKUP(C1039,'country description'!$A$1:$B$16,2,0)</f>
        <v>India</v>
      </c>
      <c r="E1039" s="1" t="s">
        <v>3733</v>
      </c>
      <c r="F1039" t="s">
        <v>3780</v>
      </c>
      <c r="G1039" t="s">
        <v>3781</v>
      </c>
      <c r="H1039" t="s">
        <v>3782</v>
      </c>
      <c r="I1039">
        <v>73.743605560000006</v>
      </c>
      <c r="J1039">
        <v>15.585658329999999</v>
      </c>
      <c r="K1039" t="s">
        <v>701</v>
      </c>
      <c r="L1039" t="s">
        <v>26</v>
      </c>
      <c r="M1039" t="s">
        <v>27</v>
      </c>
      <c r="N1039" t="s">
        <v>27</v>
      </c>
      <c r="O1039" t="s">
        <v>27</v>
      </c>
      <c r="P1039" t="s">
        <v>27</v>
      </c>
      <c r="Q1039">
        <v>4</v>
      </c>
      <c r="R1039">
        <v>415</v>
      </c>
      <c r="S1039">
        <v>1100</v>
      </c>
      <c r="T1039">
        <f>VLOOKUP(L1039,'Currency exchange'!$A:$B,2,0) *S1039</f>
        <v>13.200000000000001</v>
      </c>
      <c r="U1039">
        <v>4.8</v>
      </c>
      <c r="V1039" t="s">
        <v>23526</v>
      </c>
      <c r="W1039" t="s">
        <v>23531</v>
      </c>
      <c r="X1039" t="s">
        <v>3783</v>
      </c>
      <c r="Y1039">
        <v>2016</v>
      </c>
      <c r="Z1039">
        <v>7</v>
      </c>
      <c r="AA1039">
        <v>8</v>
      </c>
    </row>
    <row r="1040" spans="1:27" x14ac:dyDescent="0.25">
      <c r="A1040">
        <v>1275</v>
      </c>
      <c r="B1040" s="1" t="s">
        <v>3784</v>
      </c>
      <c r="C1040">
        <v>1</v>
      </c>
      <c r="D1040" t="str">
        <f>VLOOKUP(C1040,'country description'!$A$1:$B$16,2,0)</f>
        <v>India</v>
      </c>
      <c r="E1040" s="1" t="s">
        <v>21</v>
      </c>
      <c r="F1040" t="s">
        <v>3785</v>
      </c>
      <c r="G1040" t="s">
        <v>3786</v>
      </c>
      <c r="H1040" t="s">
        <v>3787</v>
      </c>
      <c r="I1040">
        <v>77.296560700000001</v>
      </c>
      <c r="J1040">
        <v>28.592418599999998</v>
      </c>
      <c r="K1040" t="s">
        <v>677</v>
      </c>
      <c r="L1040" t="s">
        <v>26</v>
      </c>
      <c r="M1040" t="s">
        <v>36</v>
      </c>
      <c r="N1040" t="s">
        <v>36</v>
      </c>
      <c r="O1040" t="s">
        <v>27</v>
      </c>
      <c r="P1040" t="s">
        <v>27</v>
      </c>
      <c r="Q1040">
        <v>2</v>
      </c>
      <c r="R1040">
        <v>117</v>
      </c>
      <c r="S1040">
        <v>850</v>
      </c>
      <c r="T1040">
        <f>VLOOKUP(L1040,'Currency exchange'!$A:$B,2,0) *S1040</f>
        <v>10.200000000000001</v>
      </c>
      <c r="U1040">
        <v>2.5</v>
      </c>
      <c r="V1040" t="s">
        <v>23524</v>
      </c>
      <c r="W1040" t="s">
        <v>23530</v>
      </c>
      <c r="X1040" t="s">
        <v>3788</v>
      </c>
      <c r="Y1040">
        <v>2013</v>
      </c>
      <c r="Z1040">
        <v>10</v>
      </c>
      <c r="AA1040">
        <v>14</v>
      </c>
    </row>
    <row r="1041" spans="1:27" x14ac:dyDescent="0.25">
      <c r="A1041">
        <v>130535</v>
      </c>
      <c r="B1041" s="1" t="s">
        <v>3789</v>
      </c>
      <c r="C1041">
        <v>1</v>
      </c>
      <c r="D1041" t="str">
        <f>VLOOKUP(C1041,'country description'!$A$1:$B$16,2,0)</f>
        <v>India</v>
      </c>
      <c r="E1041" s="1" t="s">
        <v>3733</v>
      </c>
      <c r="F1041" t="s">
        <v>3790</v>
      </c>
      <c r="G1041" t="s">
        <v>3791</v>
      </c>
      <c r="H1041" t="s">
        <v>3792</v>
      </c>
      <c r="I1041">
        <v>73.950888890000002</v>
      </c>
      <c r="J1041">
        <v>15.15794444</v>
      </c>
      <c r="K1041" t="s">
        <v>3793</v>
      </c>
      <c r="L1041" t="s">
        <v>26</v>
      </c>
      <c r="M1041" t="s">
        <v>27</v>
      </c>
      <c r="N1041" t="s">
        <v>27</v>
      </c>
      <c r="O1041" t="s">
        <v>27</v>
      </c>
      <c r="P1041" t="s">
        <v>27</v>
      </c>
      <c r="Q1041">
        <v>4</v>
      </c>
      <c r="R1041">
        <v>555</v>
      </c>
      <c r="S1041">
        <v>1100</v>
      </c>
      <c r="T1041">
        <f>VLOOKUP(L1041,'Currency exchange'!$A:$B,2,0) *S1041</f>
        <v>13.200000000000001</v>
      </c>
      <c r="U1041">
        <v>4.5999999999999996</v>
      </c>
      <c r="V1041" t="s">
        <v>23526</v>
      </c>
      <c r="W1041" t="s">
        <v>23531</v>
      </c>
      <c r="X1041" t="s">
        <v>3794</v>
      </c>
      <c r="Y1041">
        <v>2010</v>
      </c>
      <c r="Z1041">
        <v>7</v>
      </c>
      <c r="AA1041">
        <v>20</v>
      </c>
    </row>
    <row r="1042" spans="1:27" x14ac:dyDescent="0.25">
      <c r="A1042">
        <v>18337788</v>
      </c>
      <c r="B1042" s="1" t="s">
        <v>3795</v>
      </c>
      <c r="C1042">
        <v>1</v>
      </c>
      <c r="D1042" t="str">
        <f>VLOOKUP(C1042,'country description'!$A$1:$B$16,2,0)</f>
        <v>India</v>
      </c>
      <c r="E1042" s="1" t="s">
        <v>21</v>
      </c>
      <c r="F1042" t="s">
        <v>2500</v>
      </c>
      <c r="G1042" t="s">
        <v>2501</v>
      </c>
      <c r="H1042" t="s">
        <v>2500</v>
      </c>
      <c r="I1042">
        <v>77.165414999999996</v>
      </c>
      <c r="J1042">
        <v>28.514648999999999</v>
      </c>
      <c r="K1042" t="s">
        <v>3796</v>
      </c>
      <c r="L1042" t="s">
        <v>26</v>
      </c>
      <c r="M1042" t="s">
        <v>27</v>
      </c>
      <c r="N1042" t="s">
        <v>36</v>
      </c>
      <c r="O1042" t="s">
        <v>27</v>
      </c>
      <c r="P1042" t="s">
        <v>27</v>
      </c>
      <c r="Q1042">
        <v>2</v>
      </c>
      <c r="R1042">
        <v>191</v>
      </c>
      <c r="S1042">
        <v>950</v>
      </c>
      <c r="T1042">
        <f>VLOOKUP(L1042,'Currency exchange'!$A:$B,2,0) *S1042</f>
        <v>11.4</v>
      </c>
      <c r="U1042">
        <v>3.9</v>
      </c>
      <c r="V1042" t="s">
        <v>23525</v>
      </c>
      <c r="W1042" t="s">
        <v>23532</v>
      </c>
      <c r="X1042" t="s">
        <v>3797</v>
      </c>
      <c r="Y1042">
        <v>2015</v>
      </c>
      <c r="Z1042">
        <v>10</v>
      </c>
      <c r="AA1042">
        <v>26</v>
      </c>
    </row>
    <row r="1043" spans="1:27" x14ac:dyDescent="0.25">
      <c r="A1043">
        <v>6286</v>
      </c>
      <c r="B1043" s="1" t="s">
        <v>3798</v>
      </c>
      <c r="C1043">
        <v>1</v>
      </c>
      <c r="D1043" t="str">
        <f>VLOOKUP(C1043,'country description'!$A$1:$B$16,2,0)</f>
        <v>India</v>
      </c>
      <c r="E1043" s="1" t="s">
        <v>21</v>
      </c>
      <c r="F1043" t="s">
        <v>3799</v>
      </c>
      <c r="G1043" t="s">
        <v>1313</v>
      </c>
      <c r="H1043" t="s">
        <v>1314</v>
      </c>
      <c r="I1043">
        <v>77.231967900000001</v>
      </c>
      <c r="J1043">
        <v>28.6295216</v>
      </c>
      <c r="K1043" t="s">
        <v>1250</v>
      </c>
      <c r="L1043" t="s">
        <v>26</v>
      </c>
      <c r="M1043" t="s">
        <v>27</v>
      </c>
      <c r="N1043" t="s">
        <v>27</v>
      </c>
      <c r="O1043" t="s">
        <v>27</v>
      </c>
      <c r="P1043" t="s">
        <v>27</v>
      </c>
      <c r="Q1043">
        <v>2</v>
      </c>
      <c r="R1043">
        <v>70</v>
      </c>
      <c r="S1043">
        <v>550</v>
      </c>
      <c r="T1043">
        <f>VLOOKUP(L1043,'Currency exchange'!$A:$B,2,0) *S1043</f>
        <v>6.6000000000000005</v>
      </c>
      <c r="U1043">
        <v>3.2</v>
      </c>
      <c r="V1043" t="s">
        <v>23525</v>
      </c>
      <c r="W1043" t="s">
        <v>23532</v>
      </c>
      <c r="X1043" t="s">
        <v>641</v>
      </c>
      <c r="Y1043">
        <v>2018</v>
      </c>
      <c r="Z1043">
        <v>9</v>
      </c>
      <c r="AA1043">
        <v>1</v>
      </c>
    </row>
    <row r="1044" spans="1:27" x14ac:dyDescent="0.25">
      <c r="A1044">
        <v>1030</v>
      </c>
      <c r="B1044" s="1" t="s">
        <v>3800</v>
      </c>
      <c r="C1044">
        <v>1</v>
      </c>
      <c r="D1044" t="str">
        <f>VLOOKUP(C1044,'country description'!$A$1:$B$16,2,0)</f>
        <v>India</v>
      </c>
      <c r="E1044" s="1" t="s">
        <v>21</v>
      </c>
      <c r="F1044" t="s">
        <v>3801</v>
      </c>
      <c r="G1044" t="s">
        <v>2392</v>
      </c>
      <c r="H1044" t="s">
        <v>2391</v>
      </c>
      <c r="I1044">
        <v>77.212114099999994</v>
      </c>
      <c r="J1044">
        <v>28.536674000000001</v>
      </c>
      <c r="K1044" t="s">
        <v>3802</v>
      </c>
      <c r="L1044" t="s">
        <v>26</v>
      </c>
      <c r="M1044" t="s">
        <v>27</v>
      </c>
      <c r="N1044" t="s">
        <v>36</v>
      </c>
      <c r="O1044" t="s">
        <v>27</v>
      </c>
      <c r="P1044" t="s">
        <v>27</v>
      </c>
      <c r="Q1044">
        <v>2</v>
      </c>
      <c r="R1044">
        <v>137</v>
      </c>
      <c r="S1044">
        <v>550</v>
      </c>
      <c r="T1044">
        <f>VLOOKUP(L1044,'Currency exchange'!$A:$B,2,0) *S1044</f>
        <v>6.6000000000000005</v>
      </c>
      <c r="U1044">
        <v>2.4</v>
      </c>
      <c r="V1044" t="s">
        <v>23524</v>
      </c>
      <c r="W1044" t="s">
        <v>23530</v>
      </c>
      <c r="X1044" t="s">
        <v>3803</v>
      </c>
      <c r="Y1044">
        <v>2010</v>
      </c>
      <c r="Z1044">
        <v>9</v>
      </c>
      <c r="AA1044">
        <v>2</v>
      </c>
    </row>
    <row r="1045" spans="1:27" x14ac:dyDescent="0.25">
      <c r="A1045">
        <v>307026</v>
      </c>
      <c r="B1045" s="1" t="s">
        <v>3804</v>
      </c>
      <c r="C1045">
        <v>1</v>
      </c>
      <c r="D1045" t="str">
        <f>VLOOKUP(C1045,'country description'!$A$1:$B$16,2,0)</f>
        <v>India</v>
      </c>
      <c r="E1045" s="1" t="s">
        <v>21</v>
      </c>
      <c r="F1045" t="s">
        <v>3805</v>
      </c>
      <c r="G1045" t="s">
        <v>1023</v>
      </c>
      <c r="H1045" t="s">
        <v>1024</v>
      </c>
      <c r="I1045">
        <v>77.136921599999994</v>
      </c>
      <c r="J1045">
        <v>28.712837700000001</v>
      </c>
      <c r="K1045" t="s">
        <v>777</v>
      </c>
      <c r="L1045" t="s">
        <v>26</v>
      </c>
      <c r="M1045" t="s">
        <v>27</v>
      </c>
      <c r="N1045" t="s">
        <v>27</v>
      </c>
      <c r="O1045" t="s">
        <v>27</v>
      </c>
      <c r="P1045" t="s">
        <v>27</v>
      </c>
      <c r="Q1045">
        <v>2</v>
      </c>
      <c r="R1045">
        <v>19</v>
      </c>
      <c r="S1045">
        <v>550</v>
      </c>
      <c r="T1045">
        <f>VLOOKUP(L1045,'Currency exchange'!$A:$B,2,0) *S1045</f>
        <v>6.6000000000000005</v>
      </c>
      <c r="U1045">
        <v>3.2</v>
      </c>
      <c r="V1045" t="s">
        <v>23525</v>
      </c>
      <c r="W1045" t="s">
        <v>23532</v>
      </c>
      <c r="X1045" t="s">
        <v>3806</v>
      </c>
      <c r="Y1045">
        <v>2010</v>
      </c>
      <c r="Z1045">
        <v>9</v>
      </c>
      <c r="AA1045">
        <v>26</v>
      </c>
    </row>
    <row r="1046" spans="1:27" x14ac:dyDescent="0.25">
      <c r="A1046">
        <v>495</v>
      </c>
      <c r="B1046" s="1" t="s">
        <v>3807</v>
      </c>
      <c r="C1046">
        <v>1</v>
      </c>
      <c r="D1046" t="str">
        <f>VLOOKUP(C1046,'country description'!$A$1:$B$16,2,0)</f>
        <v>India</v>
      </c>
      <c r="E1046" s="1" t="s">
        <v>21</v>
      </c>
      <c r="F1046" t="s">
        <v>3808</v>
      </c>
      <c r="G1046" t="s">
        <v>2395</v>
      </c>
      <c r="H1046" t="s">
        <v>2396</v>
      </c>
      <c r="I1046">
        <v>77.121560500000001</v>
      </c>
      <c r="J1046">
        <v>28.666603850000001</v>
      </c>
      <c r="K1046" t="s">
        <v>3809</v>
      </c>
      <c r="L1046" t="s">
        <v>26</v>
      </c>
      <c r="M1046" t="s">
        <v>27</v>
      </c>
      <c r="N1046" t="s">
        <v>36</v>
      </c>
      <c r="O1046" t="s">
        <v>27</v>
      </c>
      <c r="P1046" t="s">
        <v>27</v>
      </c>
      <c r="Q1046">
        <v>2</v>
      </c>
      <c r="R1046">
        <v>129</v>
      </c>
      <c r="S1046">
        <v>550</v>
      </c>
      <c r="T1046">
        <f>VLOOKUP(L1046,'Currency exchange'!$A:$B,2,0) *S1046</f>
        <v>6.6000000000000005</v>
      </c>
      <c r="U1046">
        <v>3.2</v>
      </c>
      <c r="V1046" t="s">
        <v>23525</v>
      </c>
      <c r="W1046" t="s">
        <v>23532</v>
      </c>
      <c r="X1046" t="s">
        <v>3810</v>
      </c>
      <c r="Y1046">
        <v>2017</v>
      </c>
      <c r="Z1046">
        <v>9</v>
      </c>
      <c r="AA1046">
        <v>6</v>
      </c>
    </row>
    <row r="1047" spans="1:27" x14ac:dyDescent="0.25">
      <c r="A1047">
        <v>5366</v>
      </c>
      <c r="B1047" s="1" t="s">
        <v>3811</v>
      </c>
      <c r="C1047">
        <v>1</v>
      </c>
      <c r="D1047" t="str">
        <f>VLOOKUP(C1047,'country description'!$A$1:$B$16,2,0)</f>
        <v>India</v>
      </c>
      <c r="E1047" s="1" t="s">
        <v>21</v>
      </c>
      <c r="F1047" t="s">
        <v>3812</v>
      </c>
      <c r="G1047" t="s">
        <v>3813</v>
      </c>
      <c r="H1047" t="s">
        <v>3814</v>
      </c>
      <c r="I1047">
        <v>77.152246199999993</v>
      </c>
      <c r="J1047">
        <v>28.691343700000001</v>
      </c>
      <c r="K1047" t="s">
        <v>644</v>
      </c>
      <c r="L1047" t="s">
        <v>26</v>
      </c>
      <c r="M1047" t="s">
        <v>27</v>
      </c>
      <c r="N1047" t="s">
        <v>27</v>
      </c>
      <c r="O1047" t="s">
        <v>27</v>
      </c>
      <c r="P1047" t="s">
        <v>27</v>
      </c>
      <c r="Q1047">
        <v>2</v>
      </c>
      <c r="R1047">
        <v>45</v>
      </c>
      <c r="S1047">
        <v>550</v>
      </c>
      <c r="T1047">
        <f>VLOOKUP(L1047,'Currency exchange'!$A:$B,2,0) *S1047</f>
        <v>6.6000000000000005</v>
      </c>
      <c r="U1047">
        <v>2.9</v>
      </c>
      <c r="V1047" t="s">
        <v>23524</v>
      </c>
      <c r="W1047" t="s">
        <v>23530</v>
      </c>
      <c r="X1047" t="s">
        <v>82</v>
      </c>
      <c r="Y1047">
        <v>2013</v>
      </c>
      <c r="Z1047">
        <v>8</v>
      </c>
      <c r="AA1047">
        <v>10</v>
      </c>
    </row>
    <row r="1048" spans="1:27" x14ac:dyDescent="0.25">
      <c r="A1048">
        <v>310896</v>
      </c>
      <c r="B1048" s="1" t="s">
        <v>3815</v>
      </c>
      <c r="C1048">
        <v>1</v>
      </c>
      <c r="D1048" t="str">
        <f>VLOOKUP(C1048,'country description'!$A$1:$B$16,2,0)</f>
        <v>India</v>
      </c>
      <c r="E1048" s="1" t="s">
        <v>21</v>
      </c>
      <c r="F1048" t="s">
        <v>3816</v>
      </c>
      <c r="G1048" t="s">
        <v>293</v>
      </c>
      <c r="H1048" t="s">
        <v>294</v>
      </c>
      <c r="I1048">
        <v>77.295927899999995</v>
      </c>
      <c r="J1048">
        <v>28.642510900000001</v>
      </c>
      <c r="K1048" t="s">
        <v>777</v>
      </c>
      <c r="L1048" t="s">
        <v>26</v>
      </c>
      <c r="M1048" t="s">
        <v>27</v>
      </c>
      <c r="N1048" t="s">
        <v>36</v>
      </c>
      <c r="O1048" t="s">
        <v>27</v>
      </c>
      <c r="P1048" t="s">
        <v>27</v>
      </c>
      <c r="Q1048">
        <v>2</v>
      </c>
      <c r="R1048">
        <v>62</v>
      </c>
      <c r="S1048">
        <v>550</v>
      </c>
      <c r="T1048">
        <f>VLOOKUP(L1048,'Currency exchange'!$A:$B,2,0) *S1048</f>
        <v>6.6000000000000005</v>
      </c>
      <c r="U1048">
        <v>2.4</v>
      </c>
      <c r="V1048" t="s">
        <v>23524</v>
      </c>
      <c r="W1048" t="s">
        <v>23530</v>
      </c>
      <c r="X1048" t="s">
        <v>3817</v>
      </c>
      <c r="Y1048">
        <v>2017</v>
      </c>
      <c r="Z1048">
        <v>8</v>
      </c>
      <c r="AA1048">
        <v>6</v>
      </c>
    </row>
    <row r="1049" spans="1:27" x14ac:dyDescent="0.25">
      <c r="A1049">
        <v>4053</v>
      </c>
      <c r="B1049" s="1" t="s">
        <v>3807</v>
      </c>
      <c r="C1049">
        <v>1</v>
      </c>
      <c r="D1049" t="str">
        <f>VLOOKUP(C1049,'country description'!$A$1:$B$16,2,0)</f>
        <v>India</v>
      </c>
      <c r="E1049" s="1" t="s">
        <v>21</v>
      </c>
      <c r="F1049" t="s">
        <v>3818</v>
      </c>
      <c r="G1049" t="s">
        <v>433</v>
      </c>
      <c r="H1049" t="s">
        <v>434</v>
      </c>
      <c r="I1049">
        <v>77.224417599999995</v>
      </c>
      <c r="J1049">
        <v>28.656671100000001</v>
      </c>
      <c r="K1049" t="s">
        <v>3819</v>
      </c>
      <c r="L1049" t="s">
        <v>26</v>
      </c>
      <c r="M1049" t="s">
        <v>27</v>
      </c>
      <c r="N1049" t="s">
        <v>27</v>
      </c>
      <c r="O1049" t="s">
        <v>27</v>
      </c>
      <c r="P1049" t="s">
        <v>27</v>
      </c>
      <c r="Q1049">
        <v>2</v>
      </c>
      <c r="R1049">
        <v>42</v>
      </c>
      <c r="S1049">
        <v>550</v>
      </c>
      <c r="T1049">
        <f>VLOOKUP(L1049,'Currency exchange'!$A:$B,2,0) *S1049</f>
        <v>6.6000000000000005</v>
      </c>
      <c r="U1049">
        <v>2.8</v>
      </c>
      <c r="V1049" t="s">
        <v>23524</v>
      </c>
      <c r="W1049" t="s">
        <v>23530</v>
      </c>
      <c r="X1049" t="s">
        <v>3820</v>
      </c>
      <c r="Y1049">
        <v>2014</v>
      </c>
      <c r="Z1049">
        <v>7</v>
      </c>
      <c r="AA1049">
        <v>7</v>
      </c>
    </row>
    <row r="1050" spans="1:27" x14ac:dyDescent="0.25">
      <c r="A1050">
        <v>3401</v>
      </c>
      <c r="B1050" s="1" t="s">
        <v>3821</v>
      </c>
      <c r="C1050">
        <v>1</v>
      </c>
      <c r="D1050" t="str">
        <f>VLOOKUP(C1050,'country description'!$A$1:$B$16,2,0)</f>
        <v>India</v>
      </c>
      <c r="E1050" s="1" t="s">
        <v>21</v>
      </c>
      <c r="F1050" t="s">
        <v>3822</v>
      </c>
      <c r="G1050" t="s">
        <v>585</v>
      </c>
      <c r="H1050" t="s">
        <v>586</v>
      </c>
      <c r="I1050">
        <v>77.204210000000003</v>
      </c>
      <c r="J1050">
        <v>28.695921800000001</v>
      </c>
      <c r="K1050" t="s">
        <v>3823</v>
      </c>
      <c r="L1050" t="s">
        <v>26</v>
      </c>
      <c r="M1050" t="s">
        <v>27</v>
      </c>
      <c r="N1050" t="s">
        <v>36</v>
      </c>
      <c r="O1050" t="s">
        <v>27</v>
      </c>
      <c r="P1050" t="s">
        <v>27</v>
      </c>
      <c r="Q1050">
        <v>2</v>
      </c>
      <c r="R1050">
        <v>484</v>
      </c>
      <c r="S1050">
        <v>550</v>
      </c>
      <c r="T1050">
        <f>VLOOKUP(L1050,'Currency exchange'!$A:$B,2,0) *S1050</f>
        <v>6.6000000000000005</v>
      </c>
      <c r="U1050">
        <v>3.7</v>
      </c>
      <c r="V1050" t="s">
        <v>23525</v>
      </c>
      <c r="W1050" t="s">
        <v>23532</v>
      </c>
      <c r="X1050" t="s">
        <v>1101</v>
      </c>
      <c r="Y1050">
        <v>2017</v>
      </c>
      <c r="Z1050">
        <v>7</v>
      </c>
      <c r="AA1050">
        <v>19</v>
      </c>
    </row>
    <row r="1051" spans="1:27" x14ac:dyDescent="0.25">
      <c r="A1051">
        <v>5996</v>
      </c>
      <c r="B1051" s="1" t="s">
        <v>3824</v>
      </c>
      <c r="C1051">
        <v>1</v>
      </c>
      <c r="D1051" t="str">
        <f>VLOOKUP(C1051,'country description'!$A$1:$B$16,2,0)</f>
        <v>India</v>
      </c>
      <c r="E1051" s="1" t="s">
        <v>21</v>
      </c>
      <c r="F1051" t="s">
        <v>3825</v>
      </c>
      <c r="G1051" t="s">
        <v>23</v>
      </c>
      <c r="H1051" t="s">
        <v>24</v>
      </c>
      <c r="I1051">
        <v>77.270808400000007</v>
      </c>
      <c r="J1051">
        <v>28.652966200000002</v>
      </c>
      <c r="K1051" t="s">
        <v>3826</v>
      </c>
      <c r="L1051" t="s">
        <v>26</v>
      </c>
      <c r="M1051" t="s">
        <v>27</v>
      </c>
      <c r="N1051" t="s">
        <v>27</v>
      </c>
      <c r="O1051" t="s">
        <v>27</v>
      </c>
      <c r="P1051" t="s">
        <v>27</v>
      </c>
      <c r="Q1051">
        <v>2</v>
      </c>
      <c r="R1051">
        <v>8</v>
      </c>
      <c r="S1051">
        <v>550</v>
      </c>
      <c r="T1051">
        <f>VLOOKUP(L1051,'Currency exchange'!$A:$B,2,0) *S1051</f>
        <v>6.6000000000000005</v>
      </c>
      <c r="U1051">
        <v>2.8</v>
      </c>
      <c r="V1051" t="s">
        <v>23524</v>
      </c>
      <c r="W1051" t="s">
        <v>23530</v>
      </c>
      <c r="X1051" t="s">
        <v>3585</v>
      </c>
      <c r="Y1051">
        <v>2012</v>
      </c>
      <c r="Z1051">
        <v>7</v>
      </c>
      <c r="AA1051">
        <v>23</v>
      </c>
    </row>
    <row r="1052" spans="1:27" x14ac:dyDescent="0.25">
      <c r="A1052">
        <v>3363</v>
      </c>
      <c r="B1052" s="1" t="s">
        <v>3827</v>
      </c>
      <c r="C1052">
        <v>1</v>
      </c>
      <c r="D1052" t="str">
        <f>VLOOKUP(C1052,'country description'!$A$1:$B$16,2,0)</f>
        <v>India</v>
      </c>
      <c r="E1052" s="1" t="s">
        <v>21</v>
      </c>
      <c r="F1052" t="s">
        <v>3828</v>
      </c>
      <c r="G1052" t="s">
        <v>394</v>
      </c>
      <c r="H1052" t="s">
        <v>395</v>
      </c>
      <c r="I1052">
        <v>77.205350300000006</v>
      </c>
      <c r="J1052">
        <v>28.698762299999999</v>
      </c>
      <c r="K1052" t="s">
        <v>677</v>
      </c>
      <c r="L1052" t="s">
        <v>26</v>
      </c>
      <c r="M1052" t="s">
        <v>27</v>
      </c>
      <c r="N1052" t="s">
        <v>27</v>
      </c>
      <c r="O1052" t="s">
        <v>27</v>
      </c>
      <c r="P1052" t="s">
        <v>27</v>
      </c>
      <c r="Q1052">
        <v>2</v>
      </c>
      <c r="R1052">
        <v>90</v>
      </c>
      <c r="S1052">
        <v>550</v>
      </c>
      <c r="T1052">
        <f>VLOOKUP(L1052,'Currency exchange'!$A:$B,2,0) *S1052</f>
        <v>6.6000000000000005</v>
      </c>
      <c r="U1052">
        <v>3.5</v>
      </c>
      <c r="V1052" t="s">
        <v>23525</v>
      </c>
      <c r="W1052" t="s">
        <v>23532</v>
      </c>
      <c r="X1052" t="s">
        <v>3829</v>
      </c>
      <c r="Y1052">
        <v>2013</v>
      </c>
      <c r="Z1052">
        <v>7</v>
      </c>
      <c r="AA1052">
        <v>21</v>
      </c>
    </row>
    <row r="1053" spans="1:27" x14ac:dyDescent="0.25">
      <c r="A1053">
        <v>301823</v>
      </c>
      <c r="B1053" s="1" t="s">
        <v>3830</v>
      </c>
      <c r="C1053">
        <v>1</v>
      </c>
      <c r="D1053" t="str">
        <f>VLOOKUP(C1053,'country description'!$A$1:$B$16,2,0)</f>
        <v>India</v>
      </c>
      <c r="E1053" s="1" t="s">
        <v>21</v>
      </c>
      <c r="F1053" t="s">
        <v>3831</v>
      </c>
      <c r="G1053" t="s">
        <v>3832</v>
      </c>
      <c r="H1053" t="s">
        <v>3833</v>
      </c>
      <c r="I1053">
        <v>77.111209299999999</v>
      </c>
      <c r="J1053">
        <v>28.624962199999999</v>
      </c>
      <c r="K1053" t="s">
        <v>644</v>
      </c>
      <c r="L1053" t="s">
        <v>26</v>
      </c>
      <c r="M1053" t="s">
        <v>27</v>
      </c>
      <c r="N1053" t="s">
        <v>27</v>
      </c>
      <c r="O1053" t="s">
        <v>27</v>
      </c>
      <c r="P1053" t="s">
        <v>27</v>
      </c>
      <c r="Q1053">
        <v>2</v>
      </c>
      <c r="R1053">
        <v>14</v>
      </c>
      <c r="S1053">
        <v>550</v>
      </c>
      <c r="T1053">
        <f>VLOOKUP(L1053,'Currency exchange'!$A:$B,2,0) *S1053</f>
        <v>6.6000000000000005</v>
      </c>
      <c r="U1053">
        <v>3.1</v>
      </c>
      <c r="V1053" t="s">
        <v>23525</v>
      </c>
      <c r="W1053" t="s">
        <v>23532</v>
      </c>
      <c r="X1053" t="s">
        <v>3834</v>
      </c>
      <c r="Y1053">
        <v>2016</v>
      </c>
      <c r="Z1053">
        <v>7</v>
      </c>
      <c r="AA1053">
        <v>16</v>
      </c>
    </row>
    <row r="1054" spans="1:27" x14ac:dyDescent="0.25">
      <c r="A1054">
        <v>310253</v>
      </c>
      <c r="B1054" s="1" t="s">
        <v>3835</v>
      </c>
      <c r="C1054">
        <v>1</v>
      </c>
      <c r="D1054" t="str">
        <f>VLOOKUP(C1054,'country description'!$A$1:$B$16,2,0)</f>
        <v>India</v>
      </c>
      <c r="E1054" s="1" t="s">
        <v>21</v>
      </c>
      <c r="F1054" t="s">
        <v>3836</v>
      </c>
      <c r="G1054" t="s">
        <v>2385</v>
      </c>
      <c r="H1054" t="s">
        <v>2386</v>
      </c>
      <c r="I1054">
        <v>77.150114099999996</v>
      </c>
      <c r="J1054">
        <v>28.656397200000001</v>
      </c>
      <c r="K1054" t="s">
        <v>825</v>
      </c>
      <c r="L1054" t="s">
        <v>26</v>
      </c>
      <c r="M1054" t="s">
        <v>27</v>
      </c>
      <c r="N1054" t="s">
        <v>36</v>
      </c>
      <c r="O1054" t="s">
        <v>27</v>
      </c>
      <c r="P1054" t="s">
        <v>27</v>
      </c>
      <c r="Q1054">
        <v>2</v>
      </c>
      <c r="R1054">
        <v>41</v>
      </c>
      <c r="S1054">
        <v>550</v>
      </c>
      <c r="T1054">
        <f>VLOOKUP(L1054,'Currency exchange'!$A:$B,2,0) *S1054</f>
        <v>6.6000000000000005</v>
      </c>
      <c r="U1054">
        <v>2.7</v>
      </c>
      <c r="V1054" t="s">
        <v>23524</v>
      </c>
      <c r="W1054" t="s">
        <v>23530</v>
      </c>
      <c r="X1054" t="s">
        <v>3837</v>
      </c>
      <c r="Y1054">
        <v>2012</v>
      </c>
      <c r="Z1054">
        <v>7</v>
      </c>
      <c r="AA1054">
        <v>7</v>
      </c>
    </row>
    <row r="1055" spans="1:27" x14ac:dyDescent="0.25">
      <c r="A1055">
        <v>18025111</v>
      </c>
      <c r="B1055" s="1" t="s">
        <v>3838</v>
      </c>
      <c r="C1055">
        <v>1</v>
      </c>
      <c r="D1055" t="str">
        <f>VLOOKUP(C1055,'country description'!$A$1:$B$16,2,0)</f>
        <v>India</v>
      </c>
      <c r="E1055" s="1" t="s">
        <v>21</v>
      </c>
      <c r="F1055" t="s">
        <v>3839</v>
      </c>
      <c r="G1055" t="s">
        <v>40</v>
      </c>
      <c r="H1055" t="s">
        <v>41</v>
      </c>
      <c r="I1055">
        <v>77.124022199999999</v>
      </c>
      <c r="J1055">
        <v>28.543326700000001</v>
      </c>
      <c r="K1055" t="s">
        <v>3840</v>
      </c>
      <c r="L1055" t="s">
        <v>26</v>
      </c>
      <c r="M1055" t="s">
        <v>27</v>
      </c>
      <c r="N1055" t="s">
        <v>27</v>
      </c>
      <c r="O1055" t="s">
        <v>27</v>
      </c>
      <c r="P1055" t="s">
        <v>27</v>
      </c>
      <c r="Q1055">
        <v>2</v>
      </c>
      <c r="R1055">
        <v>5</v>
      </c>
      <c r="S1055">
        <v>550</v>
      </c>
      <c r="T1055">
        <f>VLOOKUP(L1055,'Currency exchange'!$A:$B,2,0) *S1055</f>
        <v>6.6000000000000005</v>
      </c>
      <c r="U1055">
        <v>3</v>
      </c>
      <c r="V1055" t="s">
        <v>23525</v>
      </c>
      <c r="W1055" t="s">
        <v>23532</v>
      </c>
      <c r="X1055" t="s">
        <v>3841</v>
      </c>
      <c r="Y1055">
        <v>2017</v>
      </c>
      <c r="Z1055">
        <v>7</v>
      </c>
      <c r="AA1055">
        <v>14</v>
      </c>
    </row>
    <row r="1056" spans="1:27" x14ac:dyDescent="0.25">
      <c r="A1056">
        <v>311379</v>
      </c>
      <c r="B1056" s="1" t="s">
        <v>3842</v>
      </c>
      <c r="C1056">
        <v>1</v>
      </c>
      <c r="D1056" t="str">
        <f>VLOOKUP(C1056,'country description'!$A$1:$B$16,2,0)</f>
        <v>India</v>
      </c>
      <c r="E1056" s="1" t="s">
        <v>21</v>
      </c>
      <c r="F1056" t="s">
        <v>3843</v>
      </c>
      <c r="G1056" t="s">
        <v>3844</v>
      </c>
      <c r="H1056" t="s">
        <v>3845</v>
      </c>
      <c r="I1056">
        <v>77.100579699999997</v>
      </c>
      <c r="J1056">
        <v>28.662676600000001</v>
      </c>
      <c r="K1056" t="s">
        <v>644</v>
      </c>
      <c r="L1056" t="s">
        <v>26</v>
      </c>
      <c r="M1056" t="s">
        <v>27</v>
      </c>
      <c r="N1056" t="s">
        <v>36</v>
      </c>
      <c r="O1056" t="s">
        <v>27</v>
      </c>
      <c r="P1056" t="s">
        <v>27</v>
      </c>
      <c r="Q1056">
        <v>2</v>
      </c>
      <c r="R1056">
        <v>105</v>
      </c>
      <c r="S1056">
        <v>550</v>
      </c>
      <c r="T1056">
        <f>VLOOKUP(L1056,'Currency exchange'!$A:$B,2,0) *S1056</f>
        <v>6.6000000000000005</v>
      </c>
      <c r="U1056">
        <v>3.8</v>
      </c>
      <c r="V1056" t="s">
        <v>23525</v>
      </c>
      <c r="W1056" t="s">
        <v>23532</v>
      </c>
      <c r="X1056" t="s">
        <v>3846</v>
      </c>
      <c r="Y1056">
        <v>2014</v>
      </c>
      <c r="Z1056">
        <v>7</v>
      </c>
      <c r="AA1056">
        <v>10</v>
      </c>
    </row>
    <row r="1057" spans="1:27" x14ac:dyDescent="0.25">
      <c r="A1057">
        <v>9622</v>
      </c>
      <c r="B1057" s="1" t="s">
        <v>3847</v>
      </c>
      <c r="C1057">
        <v>1</v>
      </c>
      <c r="D1057" t="str">
        <f>VLOOKUP(C1057,'country description'!$A$1:$B$16,2,0)</f>
        <v>India</v>
      </c>
      <c r="E1057" s="1" t="s">
        <v>21</v>
      </c>
      <c r="F1057" t="s">
        <v>3848</v>
      </c>
      <c r="G1057" t="s">
        <v>2223</v>
      </c>
      <c r="H1057" t="s">
        <v>2224</v>
      </c>
      <c r="I1057">
        <v>77.249257450000002</v>
      </c>
      <c r="J1057">
        <v>28.54313277</v>
      </c>
      <c r="K1057" t="s">
        <v>644</v>
      </c>
      <c r="L1057" t="s">
        <v>26</v>
      </c>
      <c r="M1057" t="s">
        <v>27</v>
      </c>
      <c r="N1057" t="s">
        <v>36</v>
      </c>
      <c r="O1057" t="s">
        <v>27</v>
      </c>
      <c r="P1057" t="s">
        <v>27</v>
      </c>
      <c r="Q1057">
        <v>2</v>
      </c>
      <c r="R1057">
        <v>52</v>
      </c>
      <c r="S1057">
        <v>550</v>
      </c>
      <c r="T1057">
        <f>VLOOKUP(L1057,'Currency exchange'!$A:$B,2,0) *S1057</f>
        <v>6.6000000000000005</v>
      </c>
      <c r="U1057">
        <v>2.7</v>
      </c>
      <c r="V1057" t="s">
        <v>23524</v>
      </c>
      <c r="W1057" t="s">
        <v>23530</v>
      </c>
      <c r="X1057" t="s">
        <v>3849</v>
      </c>
      <c r="Y1057">
        <v>2018</v>
      </c>
      <c r="Z1057">
        <v>6</v>
      </c>
      <c r="AA1057">
        <v>4</v>
      </c>
    </row>
    <row r="1058" spans="1:27" x14ac:dyDescent="0.25">
      <c r="A1058">
        <v>8991</v>
      </c>
      <c r="B1058" s="1" t="s">
        <v>3850</v>
      </c>
      <c r="C1058">
        <v>1</v>
      </c>
      <c r="D1058" t="str">
        <f>VLOOKUP(C1058,'country description'!$A$1:$B$16,2,0)</f>
        <v>India</v>
      </c>
      <c r="E1058" s="1" t="s">
        <v>21</v>
      </c>
      <c r="F1058" t="s">
        <v>3851</v>
      </c>
      <c r="G1058" t="s">
        <v>879</v>
      </c>
      <c r="H1058" t="s">
        <v>880</v>
      </c>
      <c r="I1058">
        <v>77.199953300000004</v>
      </c>
      <c r="J1058">
        <v>28.6799319</v>
      </c>
      <c r="K1058" t="s">
        <v>3852</v>
      </c>
      <c r="L1058" t="s">
        <v>26</v>
      </c>
      <c r="M1058" t="s">
        <v>27</v>
      </c>
      <c r="N1058" t="s">
        <v>36</v>
      </c>
      <c r="O1058" t="s">
        <v>27</v>
      </c>
      <c r="P1058" t="s">
        <v>27</v>
      </c>
      <c r="Q1058">
        <v>2</v>
      </c>
      <c r="R1058">
        <v>145</v>
      </c>
      <c r="S1058">
        <v>550</v>
      </c>
      <c r="T1058">
        <f>VLOOKUP(L1058,'Currency exchange'!$A:$B,2,0) *S1058</f>
        <v>6.6000000000000005</v>
      </c>
      <c r="U1058">
        <v>3.3</v>
      </c>
      <c r="V1058" t="s">
        <v>23525</v>
      </c>
      <c r="W1058" t="s">
        <v>23532</v>
      </c>
      <c r="X1058" t="s">
        <v>3853</v>
      </c>
      <c r="Y1058">
        <v>2017</v>
      </c>
      <c r="Z1058">
        <v>6</v>
      </c>
      <c r="AA1058">
        <v>13</v>
      </c>
    </row>
    <row r="1059" spans="1:27" x14ac:dyDescent="0.25">
      <c r="A1059">
        <v>492</v>
      </c>
      <c r="B1059" s="1" t="s">
        <v>3807</v>
      </c>
      <c r="C1059">
        <v>1</v>
      </c>
      <c r="D1059" t="str">
        <f>VLOOKUP(C1059,'country description'!$A$1:$B$16,2,0)</f>
        <v>India</v>
      </c>
      <c r="E1059" s="1" t="s">
        <v>21</v>
      </c>
      <c r="F1059" t="s">
        <v>3854</v>
      </c>
      <c r="G1059" t="s">
        <v>3813</v>
      </c>
      <c r="H1059" t="s">
        <v>3814</v>
      </c>
      <c r="I1059">
        <v>77.152022000000002</v>
      </c>
      <c r="J1059">
        <v>28.6912959</v>
      </c>
      <c r="K1059" t="s">
        <v>3855</v>
      </c>
      <c r="L1059" t="s">
        <v>26</v>
      </c>
      <c r="M1059" t="s">
        <v>27</v>
      </c>
      <c r="N1059" t="s">
        <v>36</v>
      </c>
      <c r="O1059" t="s">
        <v>27</v>
      </c>
      <c r="P1059" t="s">
        <v>27</v>
      </c>
      <c r="Q1059">
        <v>2</v>
      </c>
      <c r="R1059">
        <v>89</v>
      </c>
      <c r="S1059">
        <v>550</v>
      </c>
      <c r="T1059">
        <f>VLOOKUP(L1059,'Currency exchange'!$A:$B,2,0) *S1059</f>
        <v>6.6000000000000005</v>
      </c>
      <c r="U1059">
        <v>3.4</v>
      </c>
      <c r="V1059" t="s">
        <v>23525</v>
      </c>
      <c r="W1059" t="s">
        <v>23532</v>
      </c>
      <c r="X1059" t="s">
        <v>1159</v>
      </c>
      <c r="Y1059">
        <v>2016</v>
      </c>
      <c r="Z1059">
        <v>6</v>
      </c>
      <c r="AA1059">
        <v>25</v>
      </c>
    </row>
    <row r="1060" spans="1:27" x14ac:dyDescent="0.25">
      <c r="A1060">
        <v>307114</v>
      </c>
      <c r="B1060" s="1" t="s">
        <v>3856</v>
      </c>
      <c r="C1060">
        <v>1</v>
      </c>
      <c r="D1060" t="str">
        <f>VLOOKUP(C1060,'country description'!$A$1:$B$16,2,0)</f>
        <v>India</v>
      </c>
      <c r="E1060" s="1" t="s">
        <v>21</v>
      </c>
      <c r="F1060" t="s">
        <v>3857</v>
      </c>
      <c r="G1060" t="s">
        <v>2581</v>
      </c>
      <c r="H1060" t="s">
        <v>2582</v>
      </c>
      <c r="I1060">
        <v>77.213341670000005</v>
      </c>
      <c r="J1060">
        <v>28.641069439999999</v>
      </c>
      <c r="K1060" t="s">
        <v>3858</v>
      </c>
      <c r="L1060" t="s">
        <v>26</v>
      </c>
      <c r="M1060" t="s">
        <v>27</v>
      </c>
      <c r="N1060" t="s">
        <v>27</v>
      </c>
      <c r="O1060" t="s">
        <v>27</v>
      </c>
      <c r="P1060" t="s">
        <v>27</v>
      </c>
      <c r="Q1060">
        <v>2</v>
      </c>
      <c r="R1060">
        <v>18</v>
      </c>
      <c r="S1060">
        <v>550</v>
      </c>
      <c r="T1060">
        <f>VLOOKUP(L1060,'Currency exchange'!$A:$B,2,0) *S1060</f>
        <v>6.6000000000000005</v>
      </c>
      <c r="U1060">
        <v>3.2</v>
      </c>
      <c r="V1060" t="s">
        <v>23525</v>
      </c>
      <c r="W1060" t="s">
        <v>23532</v>
      </c>
      <c r="X1060" t="s">
        <v>3859</v>
      </c>
      <c r="Y1060">
        <v>2016</v>
      </c>
      <c r="Z1060">
        <v>6</v>
      </c>
      <c r="AA1060">
        <v>3</v>
      </c>
    </row>
    <row r="1061" spans="1:27" x14ac:dyDescent="0.25">
      <c r="A1061">
        <v>3504</v>
      </c>
      <c r="B1061" s="1" t="s">
        <v>3860</v>
      </c>
      <c r="C1061">
        <v>1</v>
      </c>
      <c r="D1061" t="str">
        <f>VLOOKUP(C1061,'country description'!$A$1:$B$16,2,0)</f>
        <v>India</v>
      </c>
      <c r="E1061" s="1" t="s">
        <v>21</v>
      </c>
      <c r="F1061" t="s">
        <v>3861</v>
      </c>
      <c r="G1061" t="s">
        <v>313</v>
      </c>
      <c r="H1061" t="s">
        <v>314</v>
      </c>
      <c r="I1061">
        <v>77.253248580000005</v>
      </c>
      <c r="J1061">
        <v>28.536380250000001</v>
      </c>
      <c r="K1061" t="s">
        <v>644</v>
      </c>
      <c r="L1061" t="s">
        <v>26</v>
      </c>
      <c r="M1061" t="s">
        <v>27</v>
      </c>
      <c r="N1061" t="s">
        <v>27</v>
      </c>
      <c r="O1061" t="s">
        <v>27</v>
      </c>
      <c r="P1061" t="s">
        <v>27</v>
      </c>
      <c r="Q1061">
        <v>2</v>
      </c>
      <c r="R1061">
        <v>70</v>
      </c>
      <c r="S1061">
        <v>550</v>
      </c>
      <c r="T1061">
        <f>VLOOKUP(L1061,'Currency exchange'!$A:$B,2,0) *S1061</f>
        <v>6.6000000000000005</v>
      </c>
      <c r="U1061">
        <v>2.7</v>
      </c>
      <c r="V1061" t="s">
        <v>23524</v>
      </c>
      <c r="W1061" t="s">
        <v>23530</v>
      </c>
      <c r="X1061" t="s">
        <v>3862</v>
      </c>
      <c r="Y1061">
        <v>2017</v>
      </c>
      <c r="Z1061">
        <v>5</v>
      </c>
      <c r="AA1061">
        <v>28</v>
      </c>
    </row>
    <row r="1062" spans="1:27" x14ac:dyDescent="0.25">
      <c r="A1062">
        <v>305303</v>
      </c>
      <c r="B1062" s="1" t="s">
        <v>3807</v>
      </c>
      <c r="C1062">
        <v>1</v>
      </c>
      <c r="D1062" t="str">
        <f>VLOOKUP(C1062,'country description'!$A$1:$B$16,2,0)</f>
        <v>India</v>
      </c>
      <c r="E1062" s="1" t="s">
        <v>21</v>
      </c>
      <c r="F1062" t="s">
        <v>3863</v>
      </c>
      <c r="G1062" t="s">
        <v>2680</v>
      </c>
      <c r="H1062" t="s">
        <v>2681</v>
      </c>
      <c r="I1062">
        <v>77.238936699999996</v>
      </c>
      <c r="J1062">
        <v>28.537319100000001</v>
      </c>
      <c r="K1062" t="s">
        <v>3855</v>
      </c>
      <c r="L1062" t="s">
        <v>26</v>
      </c>
      <c r="M1062" t="s">
        <v>27</v>
      </c>
      <c r="N1062" t="s">
        <v>36</v>
      </c>
      <c r="O1062" t="s">
        <v>27</v>
      </c>
      <c r="P1062" t="s">
        <v>27</v>
      </c>
      <c r="Q1062">
        <v>2</v>
      </c>
      <c r="R1062">
        <v>272</v>
      </c>
      <c r="S1062">
        <v>550</v>
      </c>
      <c r="T1062">
        <f>VLOOKUP(L1062,'Currency exchange'!$A:$B,2,0) *S1062</f>
        <v>6.6000000000000005</v>
      </c>
      <c r="U1062">
        <v>3.5</v>
      </c>
      <c r="V1062" t="s">
        <v>23525</v>
      </c>
      <c r="W1062" t="s">
        <v>23532</v>
      </c>
      <c r="X1062" t="s">
        <v>3864</v>
      </c>
      <c r="Y1062">
        <v>2015</v>
      </c>
      <c r="Z1062">
        <v>5</v>
      </c>
      <c r="AA1062">
        <v>25</v>
      </c>
    </row>
    <row r="1063" spans="1:27" x14ac:dyDescent="0.25">
      <c r="A1063">
        <v>2649</v>
      </c>
      <c r="B1063" s="1" t="s">
        <v>3865</v>
      </c>
      <c r="C1063">
        <v>1</v>
      </c>
      <c r="D1063" t="str">
        <f>VLOOKUP(C1063,'country description'!$A$1:$B$16,2,0)</f>
        <v>India</v>
      </c>
      <c r="E1063" s="1" t="s">
        <v>21</v>
      </c>
      <c r="F1063" t="s">
        <v>3866</v>
      </c>
      <c r="G1063" t="s">
        <v>2680</v>
      </c>
      <c r="H1063" t="s">
        <v>2681</v>
      </c>
      <c r="I1063">
        <v>77.240035300000002</v>
      </c>
      <c r="J1063">
        <v>28.538810099999999</v>
      </c>
      <c r="K1063" t="s">
        <v>754</v>
      </c>
      <c r="L1063" t="s">
        <v>26</v>
      </c>
      <c r="M1063" t="s">
        <v>27</v>
      </c>
      <c r="N1063" t="s">
        <v>36</v>
      </c>
      <c r="O1063" t="s">
        <v>27</v>
      </c>
      <c r="P1063" t="s">
        <v>27</v>
      </c>
      <c r="Q1063">
        <v>2</v>
      </c>
      <c r="R1063">
        <v>1125</v>
      </c>
      <c r="S1063">
        <v>550</v>
      </c>
      <c r="T1063">
        <f>VLOOKUP(L1063,'Currency exchange'!$A:$B,2,0) *S1063</f>
        <v>6.6000000000000005</v>
      </c>
      <c r="U1063">
        <v>4.2</v>
      </c>
      <c r="V1063" t="s">
        <v>23526</v>
      </c>
      <c r="W1063" t="s">
        <v>23531</v>
      </c>
      <c r="X1063" t="s">
        <v>3867</v>
      </c>
      <c r="Y1063">
        <v>2017</v>
      </c>
      <c r="Z1063">
        <v>5</v>
      </c>
      <c r="AA1063">
        <v>13</v>
      </c>
    </row>
    <row r="1064" spans="1:27" x14ac:dyDescent="0.25">
      <c r="A1064">
        <v>18294251</v>
      </c>
      <c r="B1064" s="1" t="s">
        <v>3868</v>
      </c>
      <c r="C1064">
        <v>1</v>
      </c>
      <c r="D1064" t="str">
        <f>VLOOKUP(C1064,'country description'!$A$1:$B$16,2,0)</f>
        <v>India</v>
      </c>
      <c r="E1064" s="1" t="s">
        <v>21</v>
      </c>
      <c r="F1064" t="s">
        <v>3869</v>
      </c>
      <c r="G1064" t="s">
        <v>2395</v>
      </c>
      <c r="H1064" t="s">
        <v>2396</v>
      </c>
      <c r="I1064">
        <v>77.133776620000006</v>
      </c>
      <c r="J1064">
        <v>28.670646099999999</v>
      </c>
      <c r="K1064" t="s">
        <v>1155</v>
      </c>
      <c r="L1064" t="s">
        <v>26</v>
      </c>
      <c r="M1064" t="s">
        <v>27</v>
      </c>
      <c r="N1064" t="s">
        <v>36</v>
      </c>
      <c r="O1064" t="s">
        <v>27</v>
      </c>
      <c r="P1064" t="s">
        <v>27</v>
      </c>
      <c r="Q1064">
        <v>2</v>
      </c>
      <c r="R1064">
        <v>68</v>
      </c>
      <c r="S1064">
        <v>550</v>
      </c>
      <c r="T1064">
        <f>VLOOKUP(L1064,'Currency exchange'!$A:$B,2,0) *S1064</f>
        <v>6.6000000000000005</v>
      </c>
      <c r="U1064">
        <v>3.6</v>
      </c>
      <c r="V1064" t="s">
        <v>23525</v>
      </c>
      <c r="W1064" t="s">
        <v>23532</v>
      </c>
      <c r="X1064" t="s">
        <v>3870</v>
      </c>
      <c r="Y1064">
        <v>2012</v>
      </c>
      <c r="Z1064">
        <v>5</v>
      </c>
      <c r="AA1064">
        <v>5</v>
      </c>
    </row>
    <row r="1065" spans="1:27" x14ac:dyDescent="0.25">
      <c r="A1065">
        <v>18336204</v>
      </c>
      <c r="B1065" s="1" t="s">
        <v>3871</v>
      </c>
      <c r="C1065">
        <v>1</v>
      </c>
      <c r="D1065" t="str">
        <f>VLOOKUP(C1065,'country description'!$A$1:$B$16,2,0)</f>
        <v>India</v>
      </c>
      <c r="E1065" s="1" t="s">
        <v>21</v>
      </c>
      <c r="F1065" t="s">
        <v>3872</v>
      </c>
      <c r="G1065" t="s">
        <v>3547</v>
      </c>
      <c r="H1065" t="s">
        <v>3548</v>
      </c>
      <c r="I1065">
        <v>77.167739600000004</v>
      </c>
      <c r="J1065">
        <v>28.588052300000001</v>
      </c>
      <c r="K1065" t="s">
        <v>3873</v>
      </c>
      <c r="L1065" t="s">
        <v>26</v>
      </c>
      <c r="M1065" t="s">
        <v>27</v>
      </c>
      <c r="N1065" t="s">
        <v>27</v>
      </c>
      <c r="O1065" t="s">
        <v>27</v>
      </c>
      <c r="P1065" t="s">
        <v>27</v>
      </c>
      <c r="Q1065">
        <v>2</v>
      </c>
      <c r="R1065">
        <v>83</v>
      </c>
      <c r="S1065">
        <v>550</v>
      </c>
      <c r="T1065">
        <f>VLOOKUP(L1065,'Currency exchange'!$A:$B,2,0) *S1065</f>
        <v>6.6000000000000005</v>
      </c>
      <c r="U1065">
        <v>3.6</v>
      </c>
      <c r="V1065" t="s">
        <v>23525</v>
      </c>
      <c r="W1065" t="s">
        <v>23532</v>
      </c>
      <c r="X1065" t="s">
        <v>2953</v>
      </c>
      <c r="Y1065">
        <v>2013</v>
      </c>
      <c r="Z1065">
        <v>5</v>
      </c>
      <c r="AA1065">
        <v>14</v>
      </c>
    </row>
    <row r="1066" spans="1:27" x14ac:dyDescent="0.25">
      <c r="A1066">
        <v>18082089</v>
      </c>
      <c r="B1066" s="1" t="s">
        <v>3874</v>
      </c>
      <c r="C1066">
        <v>1</v>
      </c>
      <c r="D1066" t="str">
        <f>VLOOKUP(C1066,'country description'!$A$1:$B$16,2,0)</f>
        <v>India</v>
      </c>
      <c r="E1066" s="1" t="s">
        <v>21</v>
      </c>
      <c r="F1066" t="s">
        <v>3875</v>
      </c>
      <c r="G1066" t="s">
        <v>433</v>
      </c>
      <c r="H1066" t="s">
        <v>434</v>
      </c>
      <c r="I1066">
        <v>77.223360700000001</v>
      </c>
      <c r="J1066">
        <v>28.6566379</v>
      </c>
      <c r="K1066" t="s">
        <v>3876</v>
      </c>
      <c r="L1066" t="s">
        <v>26</v>
      </c>
      <c r="M1066" t="s">
        <v>27</v>
      </c>
      <c r="N1066" t="s">
        <v>27</v>
      </c>
      <c r="O1066" t="s">
        <v>27</v>
      </c>
      <c r="P1066" t="s">
        <v>27</v>
      </c>
      <c r="Q1066">
        <v>2</v>
      </c>
      <c r="R1066">
        <v>10</v>
      </c>
      <c r="S1066">
        <v>550</v>
      </c>
      <c r="T1066">
        <f>VLOOKUP(L1066,'Currency exchange'!$A:$B,2,0) *S1066</f>
        <v>6.6000000000000005</v>
      </c>
      <c r="U1066">
        <v>3.3</v>
      </c>
      <c r="V1066" t="s">
        <v>23525</v>
      </c>
      <c r="W1066" t="s">
        <v>23532</v>
      </c>
      <c r="X1066" t="s">
        <v>3877</v>
      </c>
      <c r="Y1066">
        <v>2014</v>
      </c>
      <c r="Z1066">
        <v>4</v>
      </c>
      <c r="AA1066">
        <v>8</v>
      </c>
    </row>
    <row r="1067" spans="1:27" x14ac:dyDescent="0.25">
      <c r="A1067">
        <v>18201995</v>
      </c>
      <c r="B1067" s="1" t="s">
        <v>3878</v>
      </c>
      <c r="C1067">
        <v>1</v>
      </c>
      <c r="D1067" t="str">
        <f>VLOOKUP(C1067,'country description'!$A$1:$B$16,2,0)</f>
        <v>India</v>
      </c>
      <c r="E1067" s="1" t="s">
        <v>21</v>
      </c>
      <c r="F1067" t="s">
        <v>3879</v>
      </c>
      <c r="G1067" t="s">
        <v>2385</v>
      </c>
      <c r="H1067" t="s">
        <v>2386</v>
      </c>
      <c r="I1067">
        <v>77.130673999999999</v>
      </c>
      <c r="J1067">
        <v>28.648973900000001</v>
      </c>
      <c r="K1067" t="s">
        <v>3880</v>
      </c>
      <c r="L1067" t="s">
        <v>26</v>
      </c>
      <c r="M1067" t="s">
        <v>27</v>
      </c>
      <c r="N1067" t="s">
        <v>27</v>
      </c>
      <c r="O1067" t="s">
        <v>27</v>
      </c>
      <c r="P1067" t="s">
        <v>27</v>
      </c>
      <c r="Q1067">
        <v>2</v>
      </c>
      <c r="R1067">
        <v>20</v>
      </c>
      <c r="S1067">
        <v>550</v>
      </c>
      <c r="T1067">
        <f>VLOOKUP(L1067,'Currency exchange'!$A:$B,2,0) *S1067</f>
        <v>6.6000000000000005</v>
      </c>
      <c r="U1067">
        <v>3.1</v>
      </c>
      <c r="V1067" t="s">
        <v>23525</v>
      </c>
      <c r="W1067" t="s">
        <v>23532</v>
      </c>
      <c r="X1067" t="s">
        <v>3881</v>
      </c>
      <c r="Y1067">
        <v>2017</v>
      </c>
      <c r="Z1067">
        <v>4</v>
      </c>
      <c r="AA1067">
        <v>3</v>
      </c>
    </row>
    <row r="1068" spans="1:27" x14ac:dyDescent="0.25">
      <c r="A1068">
        <v>301530</v>
      </c>
      <c r="B1068" s="1" t="s">
        <v>2176</v>
      </c>
      <c r="C1068">
        <v>1</v>
      </c>
      <c r="D1068" t="str">
        <f>VLOOKUP(C1068,'country description'!$A$1:$B$16,2,0)</f>
        <v>India</v>
      </c>
      <c r="E1068" s="1" t="s">
        <v>21</v>
      </c>
      <c r="F1068" t="s">
        <v>3882</v>
      </c>
      <c r="G1068" t="s">
        <v>656</v>
      </c>
      <c r="H1068" t="s">
        <v>657</v>
      </c>
      <c r="I1068">
        <v>77.161360200000004</v>
      </c>
      <c r="J1068">
        <v>28.689126999999999</v>
      </c>
      <c r="K1068" t="s">
        <v>982</v>
      </c>
      <c r="L1068" t="s">
        <v>26</v>
      </c>
      <c r="M1068" t="s">
        <v>27</v>
      </c>
      <c r="N1068" t="s">
        <v>27</v>
      </c>
      <c r="O1068" t="s">
        <v>27</v>
      </c>
      <c r="P1068" t="s">
        <v>27</v>
      </c>
      <c r="Q1068">
        <v>2</v>
      </c>
      <c r="R1068">
        <v>20</v>
      </c>
      <c r="S1068">
        <v>550</v>
      </c>
      <c r="T1068">
        <f>VLOOKUP(L1068,'Currency exchange'!$A:$B,2,0) *S1068</f>
        <v>6.6000000000000005</v>
      </c>
      <c r="U1068">
        <v>3.1</v>
      </c>
      <c r="V1068" t="s">
        <v>23525</v>
      </c>
      <c r="W1068" t="s">
        <v>23532</v>
      </c>
      <c r="X1068" t="s">
        <v>3883</v>
      </c>
      <c r="Y1068">
        <v>2010</v>
      </c>
      <c r="Z1068">
        <v>4</v>
      </c>
      <c r="AA1068">
        <v>18</v>
      </c>
    </row>
    <row r="1069" spans="1:27" x14ac:dyDescent="0.25">
      <c r="A1069">
        <v>18273548</v>
      </c>
      <c r="B1069" s="1" t="s">
        <v>3884</v>
      </c>
      <c r="C1069">
        <v>1</v>
      </c>
      <c r="D1069" t="str">
        <f>VLOOKUP(C1069,'country description'!$A$1:$B$16,2,0)</f>
        <v>India</v>
      </c>
      <c r="E1069" s="1" t="s">
        <v>21</v>
      </c>
      <c r="F1069" t="s">
        <v>3885</v>
      </c>
      <c r="G1069" t="s">
        <v>145</v>
      </c>
      <c r="H1069" t="s">
        <v>146</v>
      </c>
      <c r="I1069">
        <v>77.294967200000002</v>
      </c>
      <c r="J1069">
        <v>28.597776</v>
      </c>
      <c r="K1069" t="s">
        <v>3886</v>
      </c>
      <c r="L1069" t="s">
        <v>26</v>
      </c>
      <c r="M1069" t="s">
        <v>27</v>
      </c>
      <c r="N1069" t="s">
        <v>27</v>
      </c>
      <c r="O1069" t="s">
        <v>27</v>
      </c>
      <c r="P1069" t="s">
        <v>27</v>
      </c>
      <c r="Q1069">
        <v>2</v>
      </c>
      <c r="R1069">
        <v>57</v>
      </c>
      <c r="S1069">
        <v>550</v>
      </c>
      <c r="T1069">
        <f>VLOOKUP(L1069,'Currency exchange'!$A:$B,2,0) *S1069</f>
        <v>6.6000000000000005</v>
      </c>
      <c r="U1069">
        <v>3.7</v>
      </c>
      <c r="V1069" t="s">
        <v>23525</v>
      </c>
      <c r="W1069" t="s">
        <v>23532</v>
      </c>
      <c r="X1069" t="s">
        <v>1223</v>
      </c>
      <c r="Y1069">
        <v>2011</v>
      </c>
      <c r="Z1069">
        <v>4</v>
      </c>
      <c r="AA1069">
        <v>16</v>
      </c>
    </row>
    <row r="1070" spans="1:27" x14ac:dyDescent="0.25">
      <c r="A1070">
        <v>18383522</v>
      </c>
      <c r="B1070" s="1" t="s">
        <v>3887</v>
      </c>
      <c r="C1070">
        <v>1</v>
      </c>
      <c r="D1070" t="str">
        <f>VLOOKUP(C1070,'country description'!$A$1:$B$16,2,0)</f>
        <v>India</v>
      </c>
      <c r="E1070" s="1" t="s">
        <v>21</v>
      </c>
      <c r="F1070" t="s">
        <v>3888</v>
      </c>
      <c r="G1070" t="s">
        <v>351</v>
      </c>
      <c r="H1070" t="s">
        <v>352</v>
      </c>
      <c r="I1070">
        <v>77.168279100000007</v>
      </c>
      <c r="J1070">
        <v>28.5532273</v>
      </c>
      <c r="K1070" t="s">
        <v>754</v>
      </c>
      <c r="L1070" t="s">
        <v>26</v>
      </c>
      <c r="M1070" t="s">
        <v>27</v>
      </c>
      <c r="N1070" t="s">
        <v>36</v>
      </c>
      <c r="O1070" t="s">
        <v>27</v>
      </c>
      <c r="P1070" t="s">
        <v>27</v>
      </c>
      <c r="Q1070">
        <v>2</v>
      </c>
      <c r="R1070">
        <v>21</v>
      </c>
      <c r="S1070">
        <v>550</v>
      </c>
      <c r="T1070">
        <f>VLOOKUP(L1070,'Currency exchange'!$A:$B,2,0) *S1070</f>
        <v>6.6000000000000005</v>
      </c>
      <c r="U1070">
        <v>3.7</v>
      </c>
      <c r="V1070" t="s">
        <v>23525</v>
      </c>
      <c r="W1070" t="s">
        <v>23532</v>
      </c>
      <c r="X1070" t="s">
        <v>1998</v>
      </c>
      <c r="Y1070">
        <v>2010</v>
      </c>
      <c r="Z1070">
        <v>4</v>
      </c>
      <c r="AA1070">
        <v>16</v>
      </c>
    </row>
    <row r="1071" spans="1:27" x14ac:dyDescent="0.25">
      <c r="A1071">
        <v>3894</v>
      </c>
      <c r="B1071" s="1" t="s">
        <v>3889</v>
      </c>
      <c r="C1071">
        <v>1</v>
      </c>
      <c r="D1071" t="str">
        <f>VLOOKUP(C1071,'country description'!$A$1:$B$16,2,0)</f>
        <v>India</v>
      </c>
      <c r="E1071" s="1" t="s">
        <v>21</v>
      </c>
      <c r="F1071" t="s">
        <v>3890</v>
      </c>
      <c r="G1071" t="s">
        <v>3891</v>
      </c>
      <c r="H1071" t="s">
        <v>3890</v>
      </c>
      <c r="I1071">
        <v>77.151886700000006</v>
      </c>
      <c r="J1071">
        <v>28.691935999999998</v>
      </c>
      <c r="K1071" t="s">
        <v>3892</v>
      </c>
      <c r="L1071" t="s">
        <v>26</v>
      </c>
      <c r="M1071" t="s">
        <v>27</v>
      </c>
      <c r="N1071" t="s">
        <v>27</v>
      </c>
      <c r="O1071" t="s">
        <v>27</v>
      </c>
      <c r="P1071" t="s">
        <v>27</v>
      </c>
      <c r="Q1071">
        <v>2</v>
      </c>
      <c r="R1071">
        <v>262</v>
      </c>
      <c r="S1071">
        <v>550</v>
      </c>
      <c r="T1071">
        <f>VLOOKUP(L1071,'Currency exchange'!$A:$B,2,0) *S1071</f>
        <v>6.6000000000000005</v>
      </c>
      <c r="U1071">
        <v>3.7</v>
      </c>
      <c r="V1071" t="s">
        <v>23525</v>
      </c>
      <c r="W1071" t="s">
        <v>23532</v>
      </c>
      <c r="X1071" t="s">
        <v>3893</v>
      </c>
      <c r="Y1071">
        <v>2014</v>
      </c>
      <c r="Z1071">
        <v>3</v>
      </c>
      <c r="AA1071">
        <v>10</v>
      </c>
    </row>
    <row r="1072" spans="1:27" x14ac:dyDescent="0.25">
      <c r="A1072">
        <v>312400</v>
      </c>
      <c r="B1072" s="1" t="s">
        <v>3807</v>
      </c>
      <c r="C1072">
        <v>1</v>
      </c>
      <c r="D1072" t="str">
        <f>VLOOKUP(C1072,'country description'!$A$1:$B$16,2,0)</f>
        <v>India</v>
      </c>
      <c r="E1072" s="1" t="s">
        <v>21</v>
      </c>
      <c r="F1072" t="s">
        <v>3894</v>
      </c>
      <c r="G1072" t="s">
        <v>193</v>
      </c>
      <c r="H1072" t="s">
        <v>194</v>
      </c>
      <c r="I1072">
        <v>77.188999300000006</v>
      </c>
      <c r="J1072">
        <v>28.694779199999999</v>
      </c>
      <c r="K1072" t="s">
        <v>3895</v>
      </c>
      <c r="L1072" t="s">
        <v>26</v>
      </c>
      <c r="M1072" t="s">
        <v>27</v>
      </c>
      <c r="N1072" t="s">
        <v>27</v>
      </c>
      <c r="O1072" t="s">
        <v>27</v>
      </c>
      <c r="P1072" t="s">
        <v>27</v>
      </c>
      <c r="Q1072">
        <v>2</v>
      </c>
      <c r="R1072">
        <v>63</v>
      </c>
      <c r="S1072">
        <v>550</v>
      </c>
      <c r="T1072">
        <f>VLOOKUP(L1072,'Currency exchange'!$A:$B,2,0) *S1072</f>
        <v>6.6000000000000005</v>
      </c>
      <c r="U1072">
        <v>3.2</v>
      </c>
      <c r="V1072" t="s">
        <v>23525</v>
      </c>
      <c r="W1072" t="s">
        <v>23532</v>
      </c>
      <c r="X1072" t="s">
        <v>3896</v>
      </c>
      <c r="Y1072">
        <v>2011</v>
      </c>
      <c r="Z1072">
        <v>3</v>
      </c>
      <c r="AA1072">
        <v>5</v>
      </c>
    </row>
    <row r="1073" spans="1:27" x14ac:dyDescent="0.25">
      <c r="A1073">
        <v>18414495</v>
      </c>
      <c r="B1073" s="1" t="s">
        <v>3897</v>
      </c>
      <c r="C1073">
        <v>1</v>
      </c>
      <c r="D1073" t="str">
        <f>VLOOKUP(C1073,'country description'!$A$1:$B$16,2,0)</f>
        <v>India</v>
      </c>
      <c r="E1073" s="1" t="s">
        <v>21</v>
      </c>
      <c r="F1073" t="s">
        <v>3898</v>
      </c>
      <c r="G1073" t="s">
        <v>2223</v>
      </c>
      <c r="H1073" t="s">
        <v>2224</v>
      </c>
      <c r="I1073">
        <v>77.255332600000003</v>
      </c>
      <c r="J1073">
        <v>28.541561900000001</v>
      </c>
      <c r="K1073" t="s">
        <v>677</v>
      </c>
      <c r="L1073" t="s">
        <v>26</v>
      </c>
      <c r="M1073" t="s">
        <v>27</v>
      </c>
      <c r="N1073" t="s">
        <v>36</v>
      </c>
      <c r="O1073" t="s">
        <v>27</v>
      </c>
      <c r="P1073" t="s">
        <v>27</v>
      </c>
      <c r="Q1073">
        <v>2</v>
      </c>
      <c r="R1073">
        <v>20</v>
      </c>
      <c r="S1073">
        <v>550</v>
      </c>
      <c r="T1073">
        <f>VLOOKUP(L1073,'Currency exchange'!$A:$B,2,0) *S1073</f>
        <v>6.6000000000000005</v>
      </c>
      <c r="U1073">
        <v>3.4</v>
      </c>
      <c r="V1073" t="s">
        <v>23525</v>
      </c>
      <c r="W1073" t="s">
        <v>23532</v>
      </c>
      <c r="X1073" t="s">
        <v>3899</v>
      </c>
      <c r="Y1073">
        <v>2010</v>
      </c>
      <c r="Z1073">
        <v>3</v>
      </c>
      <c r="AA1073">
        <v>26</v>
      </c>
    </row>
    <row r="1074" spans="1:27" x14ac:dyDescent="0.25">
      <c r="A1074">
        <v>9001</v>
      </c>
      <c r="B1074" s="1" t="s">
        <v>3811</v>
      </c>
      <c r="C1074">
        <v>1</v>
      </c>
      <c r="D1074" t="str">
        <f>VLOOKUP(C1074,'country description'!$A$1:$B$16,2,0)</f>
        <v>India</v>
      </c>
      <c r="E1074" s="1" t="s">
        <v>21</v>
      </c>
      <c r="F1074" t="s">
        <v>3900</v>
      </c>
      <c r="G1074" t="s">
        <v>879</v>
      </c>
      <c r="H1074" t="s">
        <v>880</v>
      </c>
      <c r="I1074">
        <v>77.207839000000007</v>
      </c>
      <c r="J1074">
        <v>28.677096800000001</v>
      </c>
      <c r="K1074" t="s">
        <v>644</v>
      </c>
      <c r="L1074" t="s">
        <v>26</v>
      </c>
      <c r="M1074" t="s">
        <v>27</v>
      </c>
      <c r="N1074" t="s">
        <v>27</v>
      </c>
      <c r="O1074" t="s">
        <v>27</v>
      </c>
      <c r="P1074" t="s">
        <v>27</v>
      </c>
      <c r="Q1074">
        <v>2</v>
      </c>
      <c r="R1074">
        <v>69</v>
      </c>
      <c r="S1074">
        <v>550</v>
      </c>
      <c r="T1074">
        <f>VLOOKUP(L1074,'Currency exchange'!$A:$B,2,0) *S1074</f>
        <v>6.6000000000000005</v>
      </c>
      <c r="U1074">
        <v>3.1</v>
      </c>
      <c r="V1074" t="s">
        <v>23525</v>
      </c>
      <c r="W1074" t="s">
        <v>23532</v>
      </c>
      <c r="X1074" t="s">
        <v>3901</v>
      </c>
      <c r="Y1074">
        <v>2012</v>
      </c>
      <c r="Z1074">
        <v>3</v>
      </c>
      <c r="AA1074">
        <v>5</v>
      </c>
    </row>
    <row r="1075" spans="1:27" x14ac:dyDescent="0.25">
      <c r="A1075">
        <v>17953929</v>
      </c>
      <c r="B1075" s="1" t="s">
        <v>3902</v>
      </c>
      <c r="C1075">
        <v>1</v>
      </c>
      <c r="D1075" t="str">
        <f>VLOOKUP(C1075,'country description'!$A$1:$B$16,2,0)</f>
        <v>India</v>
      </c>
      <c r="E1075" s="1" t="s">
        <v>21</v>
      </c>
      <c r="F1075" t="s">
        <v>3903</v>
      </c>
      <c r="G1075" t="s">
        <v>125</v>
      </c>
      <c r="H1075" t="s">
        <v>126</v>
      </c>
      <c r="I1075">
        <v>77.251246800000004</v>
      </c>
      <c r="J1075">
        <v>28.547315099999999</v>
      </c>
      <c r="K1075" t="s">
        <v>982</v>
      </c>
      <c r="L1075" t="s">
        <v>26</v>
      </c>
      <c r="M1075" t="s">
        <v>27</v>
      </c>
      <c r="N1075" t="s">
        <v>27</v>
      </c>
      <c r="O1075" t="s">
        <v>27</v>
      </c>
      <c r="P1075" t="s">
        <v>27</v>
      </c>
      <c r="Q1075">
        <v>2</v>
      </c>
      <c r="R1075">
        <v>1</v>
      </c>
      <c r="S1075">
        <v>550</v>
      </c>
      <c r="T1075">
        <f>VLOOKUP(L1075,'Currency exchange'!$A:$B,2,0) *S1075</f>
        <v>6.6000000000000005</v>
      </c>
      <c r="U1075">
        <v>1</v>
      </c>
      <c r="V1075" t="s">
        <v>23523</v>
      </c>
      <c r="W1075" t="s">
        <v>23529</v>
      </c>
      <c r="X1075" t="s">
        <v>3904</v>
      </c>
      <c r="Y1075">
        <v>2012</v>
      </c>
      <c r="Z1075">
        <v>3</v>
      </c>
      <c r="AA1075">
        <v>9</v>
      </c>
    </row>
    <row r="1076" spans="1:27" x14ac:dyDescent="0.25">
      <c r="A1076">
        <v>497</v>
      </c>
      <c r="B1076" s="1" t="s">
        <v>3807</v>
      </c>
      <c r="C1076">
        <v>1</v>
      </c>
      <c r="D1076" t="str">
        <f>VLOOKUP(C1076,'country description'!$A$1:$B$16,2,0)</f>
        <v>India</v>
      </c>
      <c r="E1076" s="1" t="s">
        <v>21</v>
      </c>
      <c r="F1076" t="s">
        <v>3905</v>
      </c>
      <c r="G1076" t="s">
        <v>2592</v>
      </c>
      <c r="H1076" t="s">
        <v>2593</v>
      </c>
      <c r="I1076">
        <v>77.122739800000005</v>
      </c>
      <c r="J1076">
        <v>28.6485357</v>
      </c>
      <c r="K1076" t="s">
        <v>3855</v>
      </c>
      <c r="L1076" t="s">
        <v>26</v>
      </c>
      <c r="M1076" t="s">
        <v>27</v>
      </c>
      <c r="N1076" t="s">
        <v>27</v>
      </c>
      <c r="O1076" t="s">
        <v>27</v>
      </c>
      <c r="P1076" t="s">
        <v>27</v>
      </c>
      <c r="Q1076">
        <v>2</v>
      </c>
      <c r="R1076">
        <v>334</v>
      </c>
      <c r="S1076">
        <v>550</v>
      </c>
      <c r="T1076">
        <f>VLOOKUP(L1076,'Currency exchange'!$A:$B,2,0) *S1076</f>
        <v>6.6000000000000005</v>
      </c>
      <c r="U1076">
        <v>3.8</v>
      </c>
      <c r="V1076" t="s">
        <v>23525</v>
      </c>
      <c r="W1076" t="s">
        <v>23532</v>
      </c>
      <c r="X1076" t="s">
        <v>3906</v>
      </c>
      <c r="Y1076">
        <v>2014</v>
      </c>
      <c r="Z1076">
        <v>3</v>
      </c>
      <c r="AA1076">
        <v>6</v>
      </c>
    </row>
    <row r="1077" spans="1:27" x14ac:dyDescent="0.25">
      <c r="A1077">
        <v>311674</v>
      </c>
      <c r="B1077" s="1" t="s">
        <v>3907</v>
      </c>
      <c r="C1077">
        <v>1</v>
      </c>
      <c r="D1077" t="str">
        <f>VLOOKUP(C1077,'country description'!$A$1:$B$16,2,0)</f>
        <v>India</v>
      </c>
      <c r="E1077" s="1" t="s">
        <v>21</v>
      </c>
      <c r="F1077" t="s">
        <v>3908</v>
      </c>
      <c r="G1077" t="s">
        <v>585</v>
      </c>
      <c r="H1077" t="s">
        <v>586</v>
      </c>
      <c r="I1077">
        <v>77.207685999999995</v>
      </c>
      <c r="J1077">
        <v>28.695940700000001</v>
      </c>
      <c r="K1077" t="s">
        <v>3909</v>
      </c>
      <c r="L1077" t="s">
        <v>26</v>
      </c>
      <c r="M1077" t="s">
        <v>27</v>
      </c>
      <c r="N1077" t="s">
        <v>36</v>
      </c>
      <c r="O1077" t="s">
        <v>27</v>
      </c>
      <c r="P1077" t="s">
        <v>27</v>
      </c>
      <c r="Q1077">
        <v>2</v>
      </c>
      <c r="R1077">
        <v>541</v>
      </c>
      <c r="S1077">
        <v>550</v>
      </c>
      <c r="T1077">
        <f>VLOOKUP(L1077,'Currency exchange'!$A:$B,2,0) *S1077</f>
        <v>6.6000000000000005</v>
      </c>
      <c r="U1077">
        <v>3.8</v>
      </c>
      <c r="V1077" t="s">
        <v>23525</v>
      </c>
      <c r="W1077" t="s">
        <v>23532</v>
      </c>
      <c r="X1077" t="s">
        <v>3910</v>
      </c>
      <c r="Y1077">
        <v>2016</v>
      </c>
      <c r="Z1077">
        <v>2</v>
      </c>
      <c r="AA1077">
        <v>2</v>
      </c>
    </row>
    <row r="1078" spans="1:27" x14ac:dyDescent="0.25">
      <c r="A1078">
        <v>18271497</v>
      </c>
      <c r="B1078" s="1" t="s">
        <v>3887</v>
      </c>
      <c r="C1078">
        <v>1</v>
      </c>
      <c r="D1078" t="str">
        <f>VLOOKUP(C1078,'country description'!$A$1:$B$16,2,0)</f>
        <v>India</v>
      </c>
      <c r="E1078" s="1" t="s">
        <v>21</v>
      </c>
      <c r="F1078" t="s">
        <v>3911</v>
      </c>
      <c r="G1078" t="s">
        <v>2670</v>
      </c>
      <c r="H1078" t="s">
        <v>2669</v>
      </c>
      <c r="I1078">
        <v>77.240960999999999</v>
      </c>
      <c r="J1078">
        <v>28.5482151</v>
      </c>
      <c r="K1078" t="s">
        <v>754</v>
      </c>
      <c r="L1078" t="s">
        <v>26</v>
      </c>
      <c r="M1078" t="s">
        <v>27</v>
      </c>
      <c r="N1078" t="s">
        <v>36</v>
      </c>
      <c r="O1078" t="s">
        <v>27</v>
      </c>
      <c r="P1078" t="s">
        <v>27</v>
      </c>
      <c r="Q1078">
        <v>2</v>
      </c>
      <c r="R1078">
        <v>160</v>
      </c>
      <c r="S1078">
        <v>550</v>
      </c>
      <c r="T1078">
        <f>VLOOKUP(L1078,'Currency exchange'!$A:$B,2,0) *S1078</f>
        <v>6.6000000000000005</v>
      </c>
      <c r="U1078">
        <v>4.0999999999999996</v>
      </c>
      <c r="V1078" t="s">
        <v>23526</v>
      </c>
      <c r="W1078" t="s">
        <v>23531</v>
      </c>
      <c r="X1078" t="s">
        <v>3912</v>
      </c>
      <c r="Y1078">
        <v>2018</v>
      </c>
      <c r="Z1078">
        <v>2</v>
      </c>
      <c r="AA1078">
        <v>26</v>
      </c>
    </row>
    <row r="1079" spans="1:27" x14ac:dyDescent="0.25">
      <c r="A1079">
        <v>302488</v>
      </c>
      <c r="B1079" s="1" t="s">
        <v>3913</v>
      </c>
      <c r="C1079">
        <v>1</v>
      </c>
      <c r="D1079" t="str">
        <f>VLOOKUP(C1079,'country description'!$A$1:$B$16,2,0)</f>
        <v>India</v>
      </c>
      <c r="E1079" s="1" t="s">
        <v>21</v>
      </c>
      <c r="F1079" t="s">
        <v>3914</v>
      </c>
      <c r="G1079" t="s">
        <v>3423</v>
      </c>
      <c r="H1079" t="s">
        <v>3424</v>
      </c>
      <c r="I1079">
        <v>77.305037799999994</v>
      </c>
      <c r="J1079">
        <v>28.651549500000002</v>
      </c>
      <c r="K1079" t="s">
        <v>677</v>
      </c>
      <c r="L1079" t="s">
        <v>26</v>
      </c>
      <c r="M1079" t="s">
        <v>27</v>
      </c>
      <c r="N1079" t="s">
        <v>27</v>
      </c>
      <c r="O1079" t="s">
        <v>27</v>
      </c>
      <c r="P1079" t="s">
        <v>27</v>
      </c>
      <c r="Q1079">
        <v>2</v>
      </c>
      <c r="R1079">
        <v>87</v>
      </c>
      <c r="S1079">
        <v>550</v>
      </c>
      <c r="T1079">
        <f>VLOOKUP(L1079,'Currency exchange'!$A:$B,2,0) *S1079</f>
        <v>6.6000000000000005</v>
      </c>
      <c r="U1079">
        <v>3.3</v>
      </c>
      <c r="V1079" t="s">
        <v>23525</v>
      </c>
      <c r="W1079" t="s">
        <v>23532</v>
      </c>
      <c r="X1079" t="s">
        <v>3915</v>
      </c>
      <c r="Y1079">
        <v>2012</v>
      </c>
      <c r="Z1079">
        <v>2</v>
      </c>
      <c r="AA1079">
        <v>23</v>
      </c>
    </row>
    <row r="1080" spans="1:27" x14ac:dyDescent="0.25">
      <c r="A1080">
        <v>18261149</v>
      </c>
      <c r="B1080" s="1" t="s">
        <v>3916</v>
      </c>
      <c r="C1080">
        <v>1</v>
      </c>
      <c r="D1080" t="str">
        <f>VLOOKUP(C1080,'country description'!$A$1:$B$16,2,0)</f>
        <v>India</v>
      </c>
      <c r="E1080" s="1" t="s">
        <v>21</v>
      </c>
      <c r="F1080" t="s">
        <v>3917</v>
      </c>
      <c r="G1080" t="s">
        <v>2404</v>
      </c>
      <c r="H1080" t="s">
        <v>2403</v>
      </c>
      <c r="I1080">
        <v>77.184583099999998</v>
      </c>
      <c r="J1080">
        <v>28.640753199999999</v>
      </c>
      <c r="K1080" t="s">
        <v>3918</v>
      </c>
      <c r="L1080" t="s">
        <v>26</v>
      </c>
      <c r="M1080" t="s">
        <v>27</v>
      </c>
      <c r="N1080" t="s">
        <v>36</v>
      </c>
      <c r="O1080" t="s">
        <v>27</v>
      </c>
      <c r="P1080" t="s">
        <v>27</v>
      </c>
      <c r="Q1080">
        <v>2</v>
      </c>
      <c r="R1080">
        <v>126</v>
      </c>
      <c r="S1080">
        <v>550</v>
      </c>
      <c r="T1080">
        <f>VLOOKUP(L1080,'Currency exchange'!$A:$B,2,0) *S1080</f>
        <v>6.6000000000000005</v>
      </c>
      <c r="U1080">
        <v>3.5</v>
      </c>
      <c r="V1080" t="s">
        <v>23525</v>
      </c>
      <c r="W1080" t="s">
        <v>23532</v>
      </c>
      <c r="X1080" t="s">
        <v>1342</v>
      </c>
      <c r="Y1080">
        <v>2013</v>
      </c>
      <c r="Z1080">
        <v>2</v>
      </c>
      <c r="AA1080">
        <v>19</v>
      </c>
    </row>
    <row r="1081" spans="1:27" x14ac:dyDescent="0.25">
      <c r="A1081">
        <v>18216936</v>
      </c>
      <c r="B1081" s="1" t="s">
        <v>3919</v>
      </c>
      <c r="C1081">
        <v>1</v>
      </c>
      <c r="D1081" t="str">
        <f>VLOOKUP(C1081,'country description'!$A$1:$B$16,2,0)</f>
        <v>India</v>
      </c>
      <c r="E1081" s="1" t="s">
        <v>21</v>
      </c>
      <c r="F1081" t="s">
        <v>3920</v>
      </c>
      <c r="G1081" t="s">
        <v>3128</v>
      </c>
      <c r="H1081" t="s">
        <v>3129</v>
      </c>
      <c r="I1081">
        <v>77.1969505</v>
      </c>
      <c r="J1081">
        <v>28.546763500000001</v>
      </c>
      <c r="K1081" t="s">
        <v>992</v>
      </c>
      <c r="L1081" t="s">
        <v>26</v>
      </c>
      <c r="M1081" t="s">
        <v>27</v>
      </c>
      <c r="N1081" t="s">
        <v>36</v>
      </c>
      <c r="O1081" t="s">
        <v>27</v>
      </c>
      <c r="P1081" t="s">
        <v>27</v>
      </c>
      <c r="Q1081">
        <v>2</v>
      </c>
      <c r="R1081">
        <v>40</v>
      </c>
      <c r="S1081">
        <v>550</v>
      </c>
      <c r="T1081">
        <f>VLOOKUP(L1081,'Currency exchange'!$A:$B,2,0) *S1081</f>
        <v>6.6000000000000005</v>
      </c>
      <c r="U1081">
        <v>2.5</v>
      </c>
      <c r="V1081" t="s">
        <v>23524</v>
      </c>
      <c r="W1081" t="s">
        <v>23530</v>
      </c>
      <c r="X1081" t="s">
        <v>3921</v>
      </c>
      <c r="Y1081">
        <v>2013</v>
      </c>
      <c r="Z1081">
        <v>2</v>
      </c>
      <c r="AA1081">
        <v>2</v>
      </c>
    </row>
    <row r="1082" spans="1:27" x14ac:dyDescent="0.25">
      <c r="A1082">
        <v>302433</v>
      </c>
      <c r="B1082" s="1" t="s">
        <v>3922</v>
      </c>
      <c r="C1082">
        <v>1</v>
      </c>
      <c r="D1082" t="str">
        <f>VLOOKUP(C1082,'country description'!$A$1:$B$16,2,0)</f>
        <v>India</v>
      </c>
      <c r="E1082" s="1" t="s">
        <v>21</v>
      </c>
      <c r="F1082" t="s">
        <v>3923</v>
      </c>
      <c r="G1082" t="s">
        <v>1209</v>
      </c>
      <c r="H1082" t="s">
        <v>1210</v>
      </c>
      <c r="I1082">
        <v>77.276474699999994</v>
      </c>
      <c r="J1082">
        <v>28.686874</v>
      </c>
      <c r="K1082" t="s">
        <v>644</v>
      </c>
      <c r="L1082" t="s">
        <v>26</v>
      </c>
      <c r="M1082" t="s">
        <v>27</v>
      </c>
      <c r="N1082" t="s">
        <v>27</v>
      </c>
      <c r="O1082" t="s">
        <v>27</v>
      </c>
      <c r="P1082" t="s">
        <v>27</v>
      </c>
      <c r="Q1082">
        <v>2</v>
      </c>
      <c r="R1082">
        <v>14</v>
      </c>
      <c r="S1082">
        <v>550</v>
      </c>
      <c r="T1082">
        <f>VLOOKUP(L1082,'Currency exchange'!$A:$B,2,0) *S1082</f>
        <v>6.6000000000000005</v>
      </c>
      <c r="U1082">
        <v>3</v>
      </c>
      <c r="V1082" t="s">
        <v>23525</v>
      </c>
      <c r="W1082" t="s">
        <v>23532</v>
      </c>
      <c r="X1082" t="s">
        <v>1357</v>
      </c>
      <c r="Y1082">
        <v>2017</v>
      </c>
      <c r="Z1082">
        <v>2</v>
      </c>
      <c r="AA1082">
        <v>13</v>
      </c>
    </row>
    <row r="1083" spans="1:27" x14ac:dyDescent="0.25">
      <c r="A1083">
        <v>18208886</v>
      </c>
      <c r="B1083" s="1" t="s">
        <v>3924</v>
      </c>
      <c r="C1083">
        <v>1</v>
      </c>
      <c r="D1083" t="str">
        <f>VLOOKUP(C1083,'country description'!$A$1:$B$16,2,0)</f>
        <v>India</v>
      </c>
      <c r="E1083" s="1" t="s">
        <v>21</v>
      </c>
      <c r="F1083" t="s">
        <v>3925</v>
      </c>
      <c r="G1083" t="s">
        <v>2680</v>
      </c>
      <c r="H1083" t="s">
        <v>2681</v>
      </c>
      <c r="I1083">
        <v>77.242277799999997</v>
      </c>
      <c r="J1083">
        <v>28.533560999999999</v>
      </c>
      <c r="K1083" t="s">
        <v>1181</v>
      </c>
      <c r="L1083" t="s">
        <v>26</v>
      </c>
      <c r="M1083" t="s">
        <v>27</v>
      </c>
      <c r="N1083" t="s">
        <v>27</v>
      </c>
      <c r="O1083" t="s">
        <v>27</v>
      </c>
      <c r="P1083" t="s">
        <v>27</v>
      </c>
      <c r="Q1083">
        <v>2</v>
      </c>
      <c r="R1083">
        <v>400</v>
      </c>
      <c r="S1083">
        <v>550</v>
      </c>
      <c r="T1083">
        <f>VLOOKUP(L1083,'Currency exchange'!$A:$B,2,0) *S1083</f>
        <v>6.6000000000000005</v>
      </c>
      <c r="U1083">
        <v>4.4000000000000004</v>
      </c>
      <c r="V1083" t="s">
        <v>23526</v>
      </c>
      <c r="W1083" t="s">
        <v>23531</v>
      </c>
      <c r="X1083" t="s">
        <v>2888</v>
      </c>
      <c r="Y1083">
        <v>2012</v>
      </c>
      <c r="Z1083">
        <v>1</v>
      </c>
      <c r="AA1083">
        <v>16</v>
      </c>
    </row>
    <row r="1084" spans="1:27" x14ac:dyDescent="0.25">
      <c r="A1084">
        <v>18285180</v>
      </c>
      <c r="B1084" s="1" t="s">
        <v>3926</v>
      </c>
      <c r="C1084">
        <v>1</v>
      </c>
      <c r="D1084" t="str">
        <f>VLOOKUP(C1084,'country description'!$A$1:$B$16,2,0)</f>
        <v>India</v>
      </c>
      <c r="E1084" s="1" t="s">
        <v>21</v>
      </c>
      <c r="F1084" t="s">
        <v>3927</v>
      </c>
      <c r="G1084" t="s">
        <v>3610</v>
      </c>
      <c r="H1084" t="s">
        <v>3611</v>
      </c>
      <c r="I1084">
        <v>77.290084300000004</v>
      </c>
      <c r="J1084">
        <v>28.539857300000001</v>
      </c>
      <c r="K1084" t="s">
        <v>746</v>
      </c>
      <c r="L1084" t="s">
        <v>26</v>
      </c>
      <c r="M1084" t="s">
        <v>27</v>
      </c>
      <c r="N1084" t="s">
        <v>36</v>
      </c>
      <c r="O1084" t="s">
        <v>27</v>
      </c>
      <c r="P1084" t="s">
        <v>27</v>
      </c>
      <c r="Q1084">
        <v>2</v>
      </c>
      <c r="R1084">
        <v>80</v>
      </c>
      <c r="S1084">
        <v>550</v>
      </c>
      <c r="T1084">
        <f>VLOOKUP(L1084,'Currency exchange'!$A:$B,2,0) *S1084</f>
        <v>6.6000000000000005</v>
      </c>
      <c r="U1084">
        <v>3.8</v>
      </c>
      <c r="V1084" t="s">
        <v>23525</v>
      </c>
      <c r="W1084" t="s">
        <v>23532</v>
      </c>
      <c r="X1084" t="s">
        <v>477</v>
      </c>
      <c r="Y1084">
        <v>2018</v>
      </c>
      <c r="Z1084">
        <v>1</v>
      </c>
      <c r="AA1084">
        <v>24</v>
      </c>
    </row>
    <row r="1085" spans="1:27" x14ac:dyDescent="0.25">
      <c r="A1085">
        <v>300020</v>
      </c>
      <c r="B1085" s="1" t="s">
        <v>3928</v>
      </c>
      <c r="C1085">
        <v>1</v>
      </c>
      <c r="D1085" t="str">
        <f>VLOOKUP(C1085,'country description'!$A$1:$B$16,2,0)</f>
        <v>India</v>
      </c>
      <c r="E1085" s="1" t="s">
        <v>21</v>
      </c>
      <c r="F1085" t="s">
        <v>3929</v>
      </c>
      <c r="G1085" t="s">
        <v>61</v>
      </c>
      <c r="H1085" t="s">
        <v>62</v>
      </c>
      <c r="I1085">
        <v>77.266891970000003</v>
      </c>
      <c r="J1085">
        <v>28.570838999999999</v>
      </c>
      <c r="K1085" t="s">
        <v>644</v>
      </c>
      <c r="L1085" t="s">
        <v>26</v>
      </c>
      <c r="M1085" t="s">
        <v>27</v>
      </c>
      <c r="N1085" t="s">
        <v>27</v>
      </c>
      <c r="O1085" t="s">
        <v>27</v>
      </c>
      <c r="P1085" t="s">
        <v>27</v>
      </c>
      <c r="Q1085">
        <v>2</v>
      </c>
      <c r="R1085">
        <v>6</v>
      </c>
      <c r="S1085">
        <v>550</v>
      </c>
      <c r="T1085">
        <f>VLOOKUP(L1085,'Currency exchange'!$A:$B,2,0) *S1085</f>
        <v>6.6000000000000005</v>
      </c>
      <c r="U1085">
        <v>2.9</v>
      </c>
      <c r="V1085" t="s">
        <v>23524</v>
      </c>
      <c r="W1085" t="s">
        <v>23530</v>
      </c>
      <c r="X1085" t="s">
        <v>3930</v>
      </c>
      <c r="Y1085">
        <v>2014</v>
      </c>
      <c r="Z1085">
        <v>1</v>
      </c>
      <c r="AA1085">
        <v>7</v>
      </c>
    </row>
    <row r="1086" spans="1:27" x14ac:dyDescent="0.25">
      <c r="A1086">
        <v>6359</v>
      </c>
      <c r="B1086" s="1" t="s">
        <v>3931</v>
      </c>
      <c r="C1086">
        <v>1</v>
      </c>
      <c r="D1086" t="str">
        <f>VLOOKUP(C1086,'country description'!$A$1:$B$16,2,0)</f>
        <v>India</v>
      </c>
      <c r="E1086" s="1" t="s">
        <v>21</v>
      </c>
      <c r="F1086" t="s">
        <v>3932</v>
      </c>
      <c r="G1086" t="s">
        <v>2581</v>
      </c>
      <c r="H1086" t="s">
        <v>2582</v>
      </c>
      <c r="I1086">
        <v>77.215981670000005</v>
      </c>
      <c r="J1086">
        <v>28.64583167</v>
      </c>
      <c r="K1086" t="s">
        <v>825</v>
      </c>
      <c r="L1086" t="s">
        <v>26</v>
      </c>
      <c r="M1086" t="s">
        <v>27</v>
      </c>
      <c r="N1086" t="s">
        <v>27</v>
      </c>
      <c r="O1086" t="s">
        <v>27</v>
      </c>
      <c r="P1086" t="s">
        <v>27</v>
      </c>
      <c r="Q1086">
        <v>2</v>
      </c>
      <c r="R1086">
        <v>7</v>
      </c>
      <c r="S1086">
        <v>550</v>
      </c>
      <c r="T1086">
        <f>VLOOKUP(L1086,'Currency exchange'!$A:$B,2,0) *S1086</f>
        <v>6.6000000000000005</v>
      </c>
      <c r="U1086">
        <v>2.9</v>
      </c>
      <c r="V1086" t="s">
        <v>23524</v>
      </c>
      <c r="W1086" t="s">
        <v>23530</v>
      </c>
      <c r="X1086" t="s">
        <v>3933</v>
      </c>
      <c r="Y1086">
        <v>2018</v>
      </c>
      <c r="Z1086">
        <v>1</v>
      </c>
      <c r="AA1086">
        <v>8</v>
      </c>
    </row>
    <row r="1087" spans="1:27" x14ac:dyDescent="0.25">
      <c r="A1087">
        <v>18281954</v>
      </c>
      <c r="B1087" s="1" t="s">
        <v>3934</v>
      </c>
      <c r="C1087">
        <v>1</v>
      </c>
      <c r="D1087" t="str">
        <f>VLOOKUP(C1087,'country description'!$A$1:$B$16,2,0)</f>
        <v>India</v>
      </c>
      <c r="E1087" s="1" t="s">
        <v>21</v>
      </c>
      <c r="F1087" t="s">
        <v>3935</v>
      </c>
      <c r="G1087" t="s">
        <v>2592</v>
      </c>
      <c r="H1087" t="s">
        <v>2593</v>
      </c>
      <c r="I1087">
        <v>77.122529099999994</v>
      </c>
      <c r="J1087">
        <v>28.6468913</v>
      </c>
      <c r="K1087" t="s">
        <v>3936</v>
      </c>
      <c r="L1087" t="s">
        <v>26</v>
      </c>
      <c r="M1087" t="s">
        <v>27</v>
      </c>
      <c r="N1087" t="s">
        <v>36</v>
      </c>
      <c r="O1087" t="s">
        <v>27</v>
      </c>
      <c r="P1087" t="s">
        <v>27</v>
      </c>
      <c r="Q1087">
        <v>2</v>
      </c>
      <c r="R1087">
        <v>81</v>
      </c>
      <c r="S1087">
        <v>550</v>
      </c>
      <c r="T1087">
        <f>VLOOKUP(L1087,'Currency exchange'!$A:$B,2,0) *S1087</f>
        <v>6.6000000000000005</v>
      </c>
      <c r="U1087">
        <v>3.7</v>
      </c>
      <c r="V1087" t="s">
        <v>23525</v>
      </c>
      <c r="W1087" t="s">
        <v>23532</v>
      </c>
      <c r="X1087" t="s">
        <v>3937</v>
      </c>
      <c r="Y1087">
        <v>2012</v>
      </c>
      <c r="Z1087">
        <v>1</v>
      </c>
      <c r="AA1087">
        <v>11</v>
      </c>
    </row>
    <row r="1088" spans="1:27" x14ac:dyDescent="0.25">
      <c r="A1088">
        <v>303595</v>
      </c>
      <c r="B1088" s="1" t="s">
        <v>3938</v>
      </c>
      <c r="C1088">
        <v>1</v>
      </c>
      <c r="D1088" t="str">
        <f>VLOOKUP(C1088,'country description'!$A$1:$B$16,2,0)</f>
        <v>India</v>
      </c>
      <c r="E1088" s="1" t="s">
        <v>21</v>
      </c>
      <c r="F1088" t="s">
        <v>3939</v>
      </c>
      <c r="G1088" t="s">
        <v>3940</v>
      </c>
      <c r="H1088" t="s">
        <v>3941</v>
      </c>
      <c r="I1088">
        <v>77.132022699999993</v>
      </c>
      <c r="J1088">
        <v>28.734165900000001</v>
      </c>
      <c r="K1088" t="s">
        <v>644</v>
      </c>
      <c r="L1088" t="s">
        <v>26</v>
      </c>
      <c r="M1088" t="s">
        <v>27</v>
      </c>
      <c r="N1088" t="s">
        <v>36</v>
      </c>
      <c r="O1088" t="s">
        <v>27</v>
      </c>
      <c r="P1088" t="s">
        <v>27</v>
      </c>
      <c r="Q1088">
        <v>2</v>
      </c>
      <c r="R1088">
        <v>128</v>
      </c>
      <c r="S1088">
        <v>550</v>
      </c>
      <c r="T1088">
        <f>VLOOKUP(L1088,'Currency exchange'!$A:$B,2,0) *S1088</f>
        <v>6.6000000000000005</v>
      </c>
      <c r="U1088">
        <v>2.7</v>
      </c>
      <c r="V1088" t="s">
        <v>23524</v>
      </c>
      <c r="W1088" t="s">
        <v>23530</v>
      </c>
      <c r="X1088" t="s">
        <v>491</v>
      </c>
      <c r="Y1088">
        <v>2011</v>
      </c>
      <c r="Z1088">
        <v>1</v>
      </c>
      <c r="AA1088">
        <v>16</v>
      </c>
    </row>
    <row r="1089" spans="1:27" x14ac:dyDescent="0.25">
      <c r="A1089">
        <v>18247014</v>
      </c>
      <c r="B1089" s="1" t="s">
        <v>3942</v>
      </c>
      <c r="C1089">
        <v>1</v>
      </c>
      <c r="D1089" t="str">
        <f>VLOOKUP(C1089,'country description'!$A$1:$B$16,2,0)</f>
        <v>India</v>
      </c>
      <c r="E1089" s="1" t="s">
        <v>21</v>
      </c>
      <c r="F1089" t="s">
        <v>3943</v>
      </c>
      <c r="G1089" t="s">
        <v>2911</v>
      </c>
      <c r="H1089" t="s">
        <v>2912</v>
      </c>
      <c r="I1089">
        <v>77.075153599999993</v>
      </c>
      <c r="J1089">
        <v>28.639219799999999</v>
      </c>
      <c r="K1089" t="s">
        <v>966</v>
      </c>
      <c r="L1089" t="s">
        <v>26</v>
      </c>
      <c r="M1089" t="s">
        <v>27</v>
      </c>
      <c r="N1089" t="s">
        <v>27</v>
      </c>
      <c r="O1089" t="s">
        <v>27</v>
      </c>
      <c r="P1089" t="s">
        <v>27</v>
      </c>
      <c r="Q1089">
        <v>2</v>
      </c>
      <c r="R1089">
        <v>23</v>
      </c>
      <c r="S1089">
        <v>550</v>
      </c>
      <c r="T1089">
        <f>VLOOKUP(L1089,'Currency exchange'!$A:$B,2,0) *S1089</f>
        <v>6.6000000000000005</v>
      </c>
      <c r="U1089">
        <v>3.4</v>
      </c>
      <c r="V1089" t="s">
        <v>23525</v>
      </c>
      <c r="W1089" t="s">
        <v>23532</v>
      </c>
      <c r="X1089" t="s">
        <v>3944</v>
      </c>
      <c r="Y1089">
        <v>2013</v>
      </c>
      <c r="Z1089">
        <v>1</v>
      </c>
      <c r="AA1089">
        <v>26</v>
      </c>
    </row>
    <row r="1090" spans="1:27" x14ac:dyDescent="0.25">
      <c r="A1090">
        <v>491</v>
      </c>
      <c r="B1090" s="1" t="s">
        <v>3807</v>
      </c>
      <c r="C1090">
        <v>1</v>
      </c>
      <c r="D1090" t="str">
        <f>VLOOKUP(C1090,'country description'!$A$1:$B$16,2,0)</f>
        <v>India</v>
      </c>
      <c r="E1090" s="1" t="s">
        <v>21</v>
      </c>
      <c r="F1090" t="s">
        <v>3945</v>
      </c>
      <c r="G1090" t="s">
        <v>3946</v>
      </c>
      <c r="H1090" t="s">
        <v>3947</v>
      </c>
      <c r="I1090">
        <v>77.239033399999997</v>
      </c>
      <c r="J1090">
        <v>28.571074899999999</v>
      </c>
      <c r="K1090" t="s">
        <v>3855</v>
      </c>
      <c r="L1090" t="s">
        <v>26</v>
      </c>
      <c r="M1090" t="s">
        <v>27</v>
      </c>
      <c r="N1090" t="s">
        <v>36</v>
      </c>
      <c r="O1090" t="s">
        <v>27</v>
      </c>
      <c r="P1090" t="s">
        <v>27</v>
      </c>
      <c r="Q1090">
        <v>2</v>
      </c>
      <c r="R1090">
        <v>269</v>
      </c>
      <c r="S1090">
        <v>550</v>
      </c>
      <c r="T1090">
        <f>VLOOKUP(L1090,'Currency exchange'!$A:$B,2,0) *S1090</f>
        <v>6.6000000000000005</v>
      </c>
      <c r="U1090">
        <v>3.7</v>
      </c>
      <c r="V1090" t="s">
        <v>23525</v>
      </c>
      <c r="W1090" t="s">
        <v>23532</v>
      </c>
      <c r="X1090" t="s">
        <v>3948</v>
      </c>
      <c r="Y1090">
        <v>2013</v>
      </c>
      <c r="Z1090">
        <v>12</v>
      </c>
      <c r="AA1090">
        <v>7</v>
      </c>
    </row>
    <row r="1091" spans="1:27" x14ac:dyDescent="0.25">
      <c r="A1091">
        <v>18277019</v>
      </c>
      <c r="B1091" s="1" t="s">
        <v>3949</v>
      </c>
      <c r="C1091">
        <v>1</v>
      </c>
      <c r="D1091" t="str">
        <f>VLOOKUP(C1091,'country description'!$A$1:$B$16,2,0)</f>
        <v>India</v>
      </c>
      <c r="E1091" s="1" t="s">
        <v>21</v>
      </c>
      <c r="F1091" t="s">
        <v>3950</v>
      </c>
      <c r="G1091" t="s">
        <v>61</v>
      </c>
      <c r="H1091" t="s">
        <v>62</v>
      </c>
      <c r="I1091">
        <v>77.291132770000004</v>
      </c>
      <c r="J1091">
        <v>28.56298018</v>
      </c>
      <c r="K1091" t="s">
        <v>750</v>
      </c>
      <c r="L1091" t="s">
        <v>26</v>
      </c>
      <c r="M1091" t="s">
        <v>27</v>
      </c>
      <c r="N1091" t="s">
        <v>27</v>
      </c>
      <c r="O1091" t="s">
        <v>27</v>
      </c>
      <c r="P1091" t="s">
        <v>27</v>
      </c>
      <c r="Q1091">
        <v>2</v>
      </c>
      <c r="R1091">
        <v>10</v>
      </c>
      <c r="S1091">
        <v>550</v>
      </c>
      <c r="T1091">
        <f>VLOOKUP(L1091,'Currency exchange'!$A:$B,2,0) *S1091</f>
        <v>6.6000000000000005</v>
      </c>
      <c r="U1091">
        <v>3.1</v>
      </c>
      <c r="V1091" t="s">
        <v>23525</v>
      </c>
      <c r="W1091" t="s">
        <v>23532</v>
      </c>
      <c r="X1091" t="s">
        <v>3951</v>
      </c>
      <c r="Y1091">
        <v>2014</v>
      </c>
      <c r="Z1091">
        <v>12</v>
      </c>
      <c r="AA1091">
        <v>16</v>
      </c>
    </row>
    <row r="1092" spans="1:27" x14ac:dyDescent="0.25">
      <c r="A1092">
        <v>1775</v>
      </c>
      <c r="B1092" s="1" t="s">
        <v>3952</v>
      </c>
      <c r="C1092">
        <v>1</v>
      </c>
      <c r="D1092" t="str">
        <f>VLOOKUP(C1092,'country description'!$A$1:$B$16,2,0)</f>
        <v>India</v>
      </c>
      <c r="E1092" s="1" t="s">
        <v>21</v>
      </c>
      <c r="F1092" t="s">
        <v>3953</v>
      </c>
      <c r="G1092" t="s">
        <v>2603</v>
      </c>
      <c r="H1092" t="s">
        <v>2604</v>
      </c>
      <c r="I1092">
        <v>77.199106599999993</v>
      </c>
      <c r="J1092">
        <v>28.565433599999999</v>
      </c>
      <c r="K1092" t="s">
        <v>3954</v>
      </c>
      <c r="L1092" t="s">
        <v>26</v>
      </c>
      <c r="M1092" t="s">
        <v>27</v>
      </c>
      <c r="N1092" t="s">
        <v>36</v>
      </c>
      <c r="O1092" t="s">
        <v>27</v>
      </c>
      <c r="P1092" t="s">
        <v>27</v>
      </c>
      <c r="Q1092">
        <v>2</v>
      </c>
      <c r="R1092">
        <v>90</v>
      </c>
      <c r="S1092">
        <v>550</v>
      </c>
      <c r="T1092">
        <f>VLOOKUP(L1092,'Currency exchange'!$A:$B,2,0) *S1092</f>
        <v>6.6000000000000005</v>
      </c>
      <c r="U1092">
        <v>2.8</v>
      </c>
      <c r="V1092" t="s">
        <v>23524</v>
      </c>
      <c r="W1092" t="s">
        <v>23530</v>
      </c>
      <c r="X1092" t="s">
        <v>509</v>
      </c>
      <c r="Y1092">
        <v>2011</v>
      </c>
      <c r="Z1092">
        <v>12</v>
      </c>
      <c r="AA1092">
        <v>13</v>
      </c>
    </row>
    <row r="1093" spans="1:27" x14ac:dyDescent="0.25">
      <c r="A1093">
        <v>309874</v>
      </c>
      <c r="B1093" s="1" t="s">
        <v>3955</v>
      </c>
      <c r="C1093">
        <v>1</v>
      </c>
      <c r="D1093" t="str">
        <f>VLOOKUP(C1093,'country description'!$A$1:$B$16,2,0)</f>
        <v>India</v>
      </c>
      <c r="E1093" s="1" t="s">
        <v>21</v>
      </c>
      <c r="F1093" t="s">
        <v>3956</v>
      </c>
      <c r="G1093" t="s">
        <v>1031</v>
      </c>
      <c r="H1093" t="s">
        <v>1032</v>
      </c>
      <c r="I1093">
        <v>77.212342879999994</v>
      </c>
      <c r="J1093">
        <v>28.519140910000001</v>
      </c>
      <c r="K1093" t="s">
        <v>819</v>
      </c>
      <c r="L1093" t="s">
        <v>26</v>
      </c>
      <c r="M1093" t="s">
        <v>27</v>
      </c>
      <c r="N1093" t="s">
        <v>27</v>
      </c>
      <c r="O1093" t="s">
        <v>27</v>
      </c>
      <c r="P1093" t="s">
        <v>27</v>
      </c>
      <c r="Q1093">
        <v>2</v>
      </c>
      <c r="R1093">
        <v>15</v>
      </c>
      <c r="S1093">
        <v>550</v>
      </c>
      <c r="T1093">
        <f>VLOOKUP(L1093,'Currency exchange'!$A:$B,2,0) *S1093</f>
        <v>6.6000000000000005</v>
      </c>
      <c r="U1093">
        <v>3</v>
      </c>
      <c r="V1093" t="s">
        <v>23525</v>
      </c>
      <c r="W1093" t="s">
        <v>23532</v>
      </c>
      <c r="X1093" t="s">
        <v>3957</v>
      </c>
      <c r="Y1093">
        <v>2014</v>
      </c>
      <c r="Z1093">
        <v>12</v>
      </c>
      <c r="AA1093">
        <v>5</v>
      </c>
    </row>
    <row r="1094" spans="1:27" x14ac:dyDescent="0.25">
      <c r="A1094">
        <v>18446491</v>
      </c>
      <c r="B1094" s="1" t="s">
        <v>3807</v>
      </c>
      <c r="C1094">
        <v>1</v>
      </c>
      <c r="D1094" t="str">
        <f>VLOOKUP(C1094,'country description'!$A$1:$B$16,2,0)</f>
        <v>India</v>
      </c>
      <c r="E1094" s="1" t="s">
        <v>21</v>
      </c>
      <c r="F1094" t="s">
        <v>2022</v>
      </c>
      <c r="G1094" t="s">
        <v>847</v>
      </c>
      <c r="H1094" t="s">
        <v>848</v>
      </c>
      <c r="I1094">
        <v>77.121423710000002</v>
      </c>
      <c r="J1094">
        <v>28.549895459999998</v>
      </c>
      <c r="K1094" t="s">
        <v>3855</v>
      </c>
      <c r="L1094" t="s">
        <v>26</v>
      </c>
      <c r="M1094" t="s">
        <v>27</v>
      </c>
      <c r="N1094" t="s">
        <v>27</v>
      </c>
      <c r="O1094" t="s">
        <v>27</v>
      </c>
      <c r="P1094" t="s">
        <v>27</v>
      </c>
      <c r="Q1094">
        <v>2</v>
      </c>
      <c r="R1094">
        <v>3</v>
      </c>
      <c r="S1094">
        <v>550</v>
      </c>
      <c r="T1094">
        <f>VLOOKUP(L1094,'Currency exchange'!$A:$B,2,0) *S1094</f>
        <v>6.6000000000000005</v>
      </c>
      <c r="U1094">
        <v>1</v>
      </c>
      <c r="V1094" t="s">
        <v>23523</v>
      </c>
      <c r="W1094" t="s">
        <v>23529</v>
      </c>
      <c r="X1094" t="s">
        <v>3485</v>
      </c>
      <c r="Y1094">
        <v>2013</v>
      </c>
      <c r="Z1094">
        <v>12</v>
      </c>
      <c r="AA1094">
        <v>6</v>
      </c>
    </row>
    <row r="1095" spans="1:27" x14ac:dyDescent="0.25">
      <c r="A1095">
        <v>305646</v>
      </c>
      <c r="B1095" s="1" t="s">
        <v>3865</v>
      </c>
      <c r="C1095">
        <v>1</v>
      </c>
      <c r="D1095" t="str">
        <f>VLOOKUP(C1095,'country description'!$A$1:$B$16,2,0)</f>
        <v>India</v>
      </c>
      <c r="E1095" s="1" t="s">
        <v>21</v>
      </c>
      <c r="F1095" t="s">
        <v>3958</v>
      </c>
      <c r="G1095" t="s">
        <v>80</v>
      </c>
      <c r="H1095" t="s">
        <v>81</v>
      </c>
      <c r="I1095">
        <v>77.230142000000001</v>
      </c>
      <c r="J1095">
        <v>28.5739038</v>
      </c>
      <c r="K1095" t="s">
        <v>754</v>
      </c>
      <c r="L1095" t="s">
        <v>26</v>
      </c>
      <c r="M1095" t="s">
        <v>27</v>
      </c>
      <c r="N1095" t="s">
        <v>36</v>
      </c>
      <c r="O1095" t="s">
        <v>27</v>
      </c>
      <c r="P1095" t="s">
        <v>27</v>
      </c>
      <c r="Q1095">
        <v>2</v>
      </c>
      <c r="R1095">
        <v>372</v>
      </c>
      <c r="S1095">
        <v>550</v>
      </c>
      <c r="T1095">
        <f>VLOOKUP(L1095,'Currency exchange'!$A:$B,2,0) *S1095</f>
        <v>6.6000000000000005</v>
      </c>
      <c r="U1095">
        <v>4.2</v>
      </c>
      <c r="V1095" t="s">
        <v>23526</v>
      </c>
      <c r="W1095" t="s">
        <v>23531</v>
      </c>
      <c r="X1095" t="s">
        <v>3959</v>
      </c>
      <c r="Y1095">
        <v>2015</v>
      </c>
      <c r="Z1095">
        <v>11</v>
      </c>
      <c r="AA1095">
        <v>6</v>
      </c>
    </row>
    <row r="1096" spans="1:27" x14ac:dyDescent="0.25">
      <c r="A1096">
        <v>3700</v>
      </c>
      <c r="B1096" s="1" t="s">
        <v>3960</v>
      </c>
      <c r="C1096">
        <v>1</v>
      </c>
      <c r="D1096" t="str">
        <f>VLOOKUP(C1096,'country description'!$A$1:$B$16,2,0)</f>
        <v>India</v>
      </c>
      <c r="E1096" s="1" t="s">
        <v>21</v>
      </c>
      <c r="F1096" t="s">
        <v>3961</v>
      </c>
      <c r="G1096" t="s">
        <v>321</v>
      </c>
      <c r="H1096" t="s">
        <v>322</v>
      </c>
      <c r="I1096">
        <v>77.303105299999999</v>
      </c>
      <c r="J1096">
        <v>28.635191200000001</v>
      </c>
      <c r="K1096" t="s">
        <v>3826</v>
      </c>
      <c r="L1096" t="s">
        <v>26</v>
      </c>
      <c r="M1096" t="s">
        <v>27</v>
      </c>
      <c r="N1096" t="s">
        <v>36</v>
      </c>
      <c r="O1096" t="s">
        <v>27</v>
      </c>
      <c r="P1096" t="s">
        <v>27</v>
      </c>
      <c r="Q1096">
        <v>2</v>
      </c>
      <c r="R1096">
        <v>103</v>
      </c>
      <c r="S1096">
        <v>550</v>
      </c>
      <c r="T1096">
        <f>VLOOKUP(L1096,'Currency exchange'!$A:$B,2,0) *S1096</f>
        <v>6.6000000000000005</v>
      </c>
      <c r="U1096">
        <v>2.8</v>
      </c>
      <c r="V1096" t="s">
        <v>23524</v>
      </c>
      <c r="W1096" t="s">
        <v>23530</v>
      </c>
      <c r="X1096" t="s">
        <v>3962</v>
      </c>
      <c r="Y1096">
        <v>2015</v>
      </c>
      <c r="Z1096">
        <v>11</v>
      </c>
      <c r="AA1096">
        <v>8</v>
      </c>
    </row>
    <row r="1097" spans="1:27" x14ac:dyDescent="0.25">
      <c r="A1097">
        <v>7906</v>
      </c>
      <c r="B1097" s="1" t="s">
        <v>3963</v>
      </c>
      <c r="C1097">
        <v>1</v>
      </c>
      <c r="D1097" t="str">
        <f>VLOOKUP(C1097,'country description'!$A$1:$B$16,2,0)</f>
        <v>India</v>
      </c>
      <c r="E1097" s="1" t="s">
        <v>21</v>
      </c>
      <c r="F1097" t="s">
        <v>3964</v>
      </c>
      <c r="G1097" t="s">
        <v>3946</v>
      </c>
      <c r="H1097" t="s">
        <v>3947</v>
      </c>
      <c r="I1097">
        <v>77.239841699999999</v>
      </c>
      <c r="J1097">
        <v>28.570345100000001</v>
      </c>
      <c r="K1097" t="s">
        <v>1250</v>
      </c>
      <c r="L1097" t="s">
        <v>26</v>
      </c>
      <c r="M1097" t="s">
        <v>27</v>
      </c>
      <c r="N1097" t="s">
        <v>27</v>
      </c>
      <c r="O1097" t="s">
        <v>27</v>
      </c>
      <c r="P1097" t="s">
        <v>27</v>
      </c>
      <c r="Q1097">
        <v>2</v>
      </c>
      <c r="R1097">
        <v>63</v>
      </c>
      <c r="S1097">
        <v>550</v>
      </c>
      <c r="T1097">
        <f>VLOOKUP(L1097,'Currency exchange'!$A:$B,2,0) *S1097</f>
        <v>6.6000000000000005</v>
      </c>
      <c r="U1097">
        <v>3.8</v>
      </c>
      <c r="V1097" t="s">
        <v>23525</v>
      </c>
      <c r="W1097" t="s">
        <v>23532</v>
      </c>
      <c r="X1097" t="s">
        <v>3965</v>
      </c>
      <c r="Y1097">
        <v>2017</v>
      </c>
      <c r="Z1097">
        <v>11</v>
      </c>
      <c r="AA1097">
        <v>17</v>
      </c>
    </row>
    <row r="1098" spans="1:27" x14ac:dyDescent="0.25">
      <c r="A1098">
        <v>311593</v>
      </c>
      <c r="B1098" s="1" t="s">
        <v>3966</v>
      </c>
      <c r="C1098">
        <v>1</v>
      </c>
      <c r="D1098" t="str">
        <f>VLOOKUP(C1098,'country description'!$A$1:$B$16,2,0)</f>
        <v>India</v>
      </c>
      <c r="E1098" s="1" t="s">
        <v>21</v>
      </c>
      <c r="F1098" t="s">
        <v>3967</v>
      </c>
      <c r="G1098" t="s">
        <v>3946</v>
      </c>
      <c r="H1098" t="s">
        <v>3947</v>
      </c>
      <c r="I1098">
        <v>77.239213100000001</v>
      </c>
      <c r="J1098">
        <v>28.5711817</v>
      </c>
      <c r="K1098" t="s">
        <v>673</v>
      </c>
      <c r="L1098" t="s">
        <v>26</v>
      </c>
      <c r="M1098" t="s">
        <v>27</v>
      </c>
      <c r="N1098" t="s">
        <v>27</v>
      </c>
      <c r="O1098" t="s">
        <v>27</v>
      </c>
      <c r="P1098" t="s">
        <v>27</v>
      </c>
      <c r="Q1098">
        <v>2</v>
      </c>
      <c r="R1098">
        <v>54</v>
      </c>
      <c r="S1098">
        <v>550</v>
      </c>
      <c r="T1098">
        <f>VLOOKUP(L1098,'Currency exchange'!$A:$B,2,0) *S1098</f>
        <v>6.6000000000000005</v>
      </c>
      <c r="U1098">
        <v>3.5</v>
      </c>
      <c r="V1098" t="s">
        <v>23525</v>
      </c>
      <c r="W1098" t="s">
        <v>23532</v>
      </c>
      <c r="X1098" t="s">
        <v>3968</v>
      </c>
      <c r="Y1098">
        <v>2016</v>
      </c>
      <c r="Z1098">
        <v>11</v>
      </c>
      <c r="AA1098">
        <v>18</v>
      </c>
    </row>
    <row r="1099" spans="1:27" x14ac:dyDescent="0.25">
      <c r="A1099">
        <v>4056</v>
      </c>
      <c r="B1099" s="1" t="s">
        <v>3807</v>
      </c>
      <c r="C1099">
        <v>1</v>
      </c>
      <c r="D1099" t="str">
        <f>VLOOKUP(C1099,'country description'!$A$1:$B$16,2,0)</f>
        <v>India</v>
      </c>
      <c r="E1099" s="1" t="s">
        <v>21</v>
      </c>
      <c r="F1099" t="s">
        <v>3969</v>
      </c>
      <c r="G1099" t="s">
        <v>3940</v>
      </c>
      <c r="H1099" t="s">
        <v>3941</v>
      </c>
      <c r="I1099">
        <v>77.1159313</v>
      </c>
      <c r="J1099">
        <v>28.697879</v>
      </c>
      <c r="K1099" t="s">
        <v>3970</v>
      </c>
      <c r="L1099" t="s">
        <v>26</v>
      </c>
      <c r="M1099" t="s">
        <v>27</v>
      </c>
      <c r="N1099" t="s">
        <v>36</v>
      </c>
      <c r="O1099" t="s">
        <v>27</v>
      </c>
      <c r="P1099" t="s">
        <v>27</v>
      </c>
      <c r="Q1099">
        <v>2</v>
      </c>
      <c r="R1099">
        <v>110</v>
      </c>
      <c r="S1099">
        <v>550</v>
      </c>
      <c r="T1099">
        <f>VLOOKUP(L1099,'Currency exchange'!$A:$B,2,0) *S1099</f>
        <v>6.6000000000000005</v>
      </c>
      <c r="U1099">
        <v>3.4</v>
      </c>
      <c r="V1099" t="s">
        <v>23525</v>
      </c>
      <c r="W1099" t="s">
        <v>23532</v>
      </c>
      <c r="X1099" t="s">
        <v>3971</v>
      </c>
      <c r="Y1099">
        <v>2015</v>
      </c>
      <c r="Z1099">
        <v>11</v>
      </c>
      <c r="AA1099">
        <v>21</v>
      </c>
    </row>
    <row r="1100" spans="1:27" x14ac:dyDescent="0.25">
      <c r="A1100">
        <v>18258757</v>
      </c>
      <c r="B1100" s="1" t="s">
        <v>3972</v>
      </c>
      <c r="C1100">
        <v>1</v>
      </c>
      <c r="D1100" t="str">
        <f>VLOOKUP(C1100,'country description'!$A$1:$B$16,2,0)</f>
        <v>India</v>
      </c>
      <c r="E1100" s="1" t="s">
        <v>21</v>
      </c>
      <c r="F1100" t="s">
        <v>3973</v>
      </c>
      <c r="G1100" t="s">
        <v>671</v>
      </c>
      <c r="H1100" t="s">
        <v>672</v>
      </c>
      <c r="I1100">
        <v>77.087896999999998</v>
      </c>
      <c r="J1100">
        <v>28.554462999999998</v>
      </c>
      <c r="K1100" t="s">
        <v>3974</v>
      </c>
      <c r="L1100" t="s">
        <v>26</v>
      </c>
      <c r="M1100" t="s">
        <v>27</v>
      </c>
      <c r="N1100" t="s">
        <v>27</v>
      </c>
      <c r="O1100" t="s">
        <v>27</v>
      </c>
      <c r="P1100" t="s">
        <v>27</v>
      </c>
      <c r="Q1100">
        <v>2</v>
      </c>
      <c r="R1100">
        <v>33</v>
      </c>
      <c r="S1100">
        <v>550</v>
      </c>
      <c r="T1100">
        <f>VLOOKUP(L1100,'Currency exchange'!$A:$B,2,0) *S1100</f>
        <v>6.6000000000000005</v>
      </c>
      <c r="U1100">
        <v>3.2</v>
      </c>
      <c r="V1100" t="s">
        <v>23525</v>
      </c>
      <c r="W1100" t="s">
        <v>23532</v>
      </c>
      <c r="X1100" t="s">
        <v>3975</v>
      </c>
      <c r="Y1100">
        <v>2018</v>
      </c>
      <c r="Z1100">
        <v>10</v>
      </c>
      <c r="AA1100">
        <v>22</v>
      </c>
    </row>
    <row r="1101" spans="1:27" x14ac:dyDescent="0.25">
      <c r="A1101">
        <v>18216896</v>
      </c>
      <c r="B1101" s="1" t="s">
        <v>3976</v>
      </c>
      <c r="C1101">
        <v>1</v>
      </c>
      <c r="D1101" t="str">
        <f>VLOOKUP(C1101,'country description'!$A$1:$B$16,2,0)</f>
        <v>India</v>
      </c>
      <c r="E1101" s="1" t="s">
        <v>21</v>
      </c>
      <c r="F1101" t="s">
        <v>3977</v>
      </c>
      <c r="G1101" t="s">
        <v>3978</v>
      </c>
      <c r="H1101" t="s">
        <v>3979</v>
      </c>
      <c r="I1101">
        <v>77.178217200000006</v>
      </c>
      <c r="J1101">
        <v>28.693567000000002</v>
      </c>
      <c r="K1101" t="s">
        <v>750</v>
      </c>
      <c r="L1101" t="s">
        <v>26</v>
      </c>
      <c r="M1101" t="s">
        <v>27</v>
      </c>
      <c r="N1101" t="s">
        <v>36</v>
      </c>
      <c r="O1101" t="s">
        <v>27</v>
      </c>
      <c r="P1101" t="s">
        <v>27</v>
      </c>
      <c r="Q1101">
        <v>2</v>
      </c>
      <c r="R1101">
        <v>41</v>
      </c>
      <c r="S1101">
        <v>550</v>
      </c>
      <c r="T1101">
        <f>VLOOKUP(L1101,'Currency exchange'!$A:$B,2,0) *S1101</f>
        <v>6.6000000000000005</v>
      </c>
      <c r="U1101">
        <v>2.5</v>
      </c>
      <c r="V1101" t="s">
        <v>23524</v>
      </c>
      <c r="W1101" t="s">
        <v>23530</v>
      </c>
      <c r="X1101" t="s">
        <v>3980</v>
      </c>
      <c r="Y1101">
        <v>2012</v>
      </c>
      <c r="Z1101">
        <v>10</v>
      </c>
      <c r="AA1101">
        <v>7</v>
      </c>
    </row>
    <row r="1102" spans="1:27" x14ac:dyDescent="0.25">
      <c r="A1102">
        <v>306957</v>
      </c>
      <c r="B1102" s="1" t="s">
        <v>3981</v>
      </c>
      <c r="C1102">
        <v>1</v>
      </c>
      <c r="D1102" t="str">
        <f>VLOOKUP(C1102,'country description'!$A$1:$B$16,2,0)</f>
        <v>India</v>
      </c>
      <c r="E1102" s="1" t="s">
        <v>21</v>
      </c>
      <c r="F1102" t="s">
        <v>3982</v>
      </c>
      <c r="G1102" t="s">
        <v>2223</v>
      </c>
      <c r="H1102" t="s">
        <v>2224</v>
      </c>
      <c r="I1102">
        <v>77.263941209999999</v>
      </c>
      <c r="J1102">
        <v>28.53706949</v>
      </c>
      <c r="K1102" t="s">
        <v>777</v>
      </c>
      <c r="L1102" t="s">
        <v>26</v>
      </c>
      <c r="M1102" t="s">
        <v>27</v>
      </c>
      <c r="N1102" t="s">
        <v>36</v>
      </c>
      <c r="O1102" t="s">
        <v>27</v>
      </c>
      <c r="P1102" t="s">
        <v>27</v>
      </c>
      <c r="Q1102">
        <v>2</v>
      </c>
      <c r="R1102">
        <v>58</v>
      </c>
      <c r="S1102">
        <v>550</v>
      </c>
      <c r="T1102">
        <f>VLOOKUP(L1102,'Currency exchange'!$A:$B,2,0) *S1102</f>
        <v>6.6000000000000005</v>
      </c>
      <c r="U1102">
        <v>2.6</v>
      </c>
      <c r="V1102" t="s">
        <v>23524</v>
      </c>
      <c r="W1102" t="s">
        <v>23530</v>
      </c>
      <c r="X1102" t="s">
        <v>1632</v>
      </c>
      <c r="Y1102">
        <v>2012</v>
      </c>
      <c r="Z1102">
        <v>10</v>
      </c>
      <c r="AA1102">
        <v>9</v>
      </c>
    </row>
    <row r="1103" spans="1:27" x14ac:dyDescent="0.25">
      <c r="A1103">
        <v>303635</v>
      </c>
      <c r="B1103" s="1" t="s">
        <v>3983</v>
      </c>
      <c r="C1103">
        <v>1</v>
      </c>
      <c r="D1103" t="str">
        <f>VLOOKUP(C1103,'country description'!$A$1:$B$16,2,0)</f>
        <v>India</v>
      </c>
      <c r="E1103" s="1" t="s">
        <v>21</v>
      </c>
      <c r="F1103" t="s">
        <v>3984</v>
      </c>
      <c r="G1103" t="s">
        <v>2385</v>
      </c>
      <c r="H1103" t="s">
        <v>2386</v>
      </c>
      <c r="I1103">
        <v>77.140671800000007</v>
      </c>
      <c r="J1103">
        <v>28.656041500000001</v>
      </c>
      <c r="K1103" t="s">
        <v>918</v>
      </c>
      <c r="L1103" t="s">
        <v>26</v>
      </c>
      <c r="M1103" t="s">
        <v>27</v>
      </c>
      <c r="N1103" t="s">
        <v>27</v>
      </c>
      <c r="O1103" t="s">
        <v>27</v>
      </c>
      <c r="P1103" t="s">
        <v>27</v>
      </c>
      <c r="Q1103">
        <v>2</v>
      </c>
      <c r="R1103">
        <v>49</v>
      </c>
      <c r="S1103">
        <v>550</v>
      </c>
      <c r="T1103">
        <f>VLOOKUP(L1103,'Currency exchange'!$A:$B,2,0) *S1103</f>
        <v>6.6000000000000005</v>
      </c>
      <c r="U1103">
        <v>2.6</v>
      </c>
      <c r="V1103" t="s">
        <v>23524</v>
      </c>
      <c r="W1103" t="s">
        <v>23530</v>
      </c>
      <c r="X1103" t="s">
        <v>2647</v>
      </c>
      <c r="Y1103">
        <v>2017</v>
      </c>
      <c r="Z1103">
        <v>10</v>
      </c>
      <c r="AA1103">
        <v>28</v>
      </c>
    </row>
    <row r="1104" spans="1:27" x14ac:dyDescent="0.25">
      <c r="A1104">
        <v>9906</v>
      </c>
      <c r="B1104" s="1" t="s">
        <v>3985</v>
      </c>
      <c r="C1104">
        <v>1</v>
      </c>
      <c r="D1104" t="str">
        <f>VLOOKUP(C1104,'country description'!$A$1:$B$16,2,0)</f>
        <v>India</v>
      </c>
      <c r="E1104" s="1" t="s">
        <v>21</v>
      </c>
      <c r="F1104" t="s">
        <v>3986</v>
      </c>
      <c r="G1104" t="s">
        <v>34</v>
      </c>
      <c r="H1104" t="s">
        <v>35</v>
      </c>
      <c r="I1104">
        <v>77.241893110000007</v>
      </c>
      <c r="J1104">
        <v>28.57523591</v>
      </c>
      <c r="K1104" t="s">
        <v>777</v>
      </c>
      <c r="L1104" t="s">
        <v>26</v>
      </c>
      <c r="M1104" t="s">
        <v>27</v>
      </c>
      <c r="N1104" t="s">
        <v>27</v>
      </c>
      <c r="O1104" t="s">
        <v>27</v>
      </c>
      <c r="P1104" t="s">
        <v>27</v>
      </c>
      <c r="Q1104">
        <v>2</v>
      </c>
      <c r="R1104">
        <v>40</v>
      </c>
      <c r="S1104">
        <v>550</v>
      </c>
      <c r="T1104">
        <f>VLOOKUP(L1104,'Currency exchange'!$A:$B,2,0) *S1104</f>
        <v>6.6000000000000005</v>
      </c>
      <c r="U1104">
        <v>3.3</v>
      </c>
      <c r="V1104" t="s">
        <v>23525</v>
      </c>
      <c r="W1104" t="s">
        <v>23532</v>
      </c>
      <c r="X1104" t="s">
        <v>1593</v>
      </c>
      <c r="Y1104">
        <v>2011</v>
      </c>
      <c r="Z1104">
        <v>10</v>
      </c>
      <c r="AA1104">
        <v>14</v>
      </c>
    </row>
    <row r="1105" spans="1:27" x14ac:dyDescent="0.25">
      <c r="A1105">
        <v>302577</v>
      </c>
      <c r="B1105" s="1" t="s">
        <v>3987</v>
      </c>
      <c r="C1105">
        <v>1</v>
      </c>
      <c r="D1105" t="str">
        <f>VLOOKUP(C1105,'country description'!$A$1:$B$16,2,0)</f>
        <v>India</v>
      </c>
      <c r="E1105" s="1" t="s">
        <v>21</v>
      </c>
      <c r="F1105" t="s">
        <v>3988</v>
      </c>
      <c r="G1105" t="s">
        <v>3946</v>
      </c>
      <c r="H1105" t="s">
        <v>3947</v>
      </c>
      <c r="I1105">
        <v>77.244511700000004</v>
      </c>
      <c r="J1105">
        <v>28.5702514</v>
      </c>
      <c r="K1105" t="s">
        <v>1933</v>
      </c>
      <c r="L1105" t="s">
        <v>26</v>
      </c>
      <c r="M1105" t="s">
        <v>27</v>
      </c>
      <c r="N1105" t="s">
        <v>36</v>
      </c>
      <c r="O1105" t="s">
        <v>27</v>
      </c>
      <c r="P1105" t="s">
        <v>27</v>
      </c>
      <c r="Q1105">
        <v>2</v>
      </c>
      <c r="R1105">
        <v>39</v>
      </c>
      <c r="S1105">
        <v>550</v>
      </c>
      <c r="T1105">
        <f>VLOOKUP(L1105,'Currency exchange'!$A:$B,2,0) *S1105</f>
        <v>6.6000000000000005</v>
      </c>
      <c r="U1105">
        <v>2.9</v>
      </c>
      <c r="V1105" t="s">
        <v>23524</v>
      </c>
      <c r="W1105" t="s">
        <v>23530</v>
      </c>
      <c r="X1105" t="s">
        <v>3989</v>
      </c>
      <c r="Y1105">
        <v>2013</v>
      </c>
      <c r="Z1105">
        <v>10</v>
      </c>
      <c r="AA1105">
        <v>11</v>
      </c>
    </row>
    <row r="1106" spans="1:27" x14ac:dyDescent="0.25">
      <c r="A1106">
        <v>310312</v>
      </c>
      <c r="B1106" s="1" t="s">
        <v>3868</v>
      </c>
      <c r="C1106">
        <v>1</v>
      </c>
      <c r="D1106" t="str">
        <f>VLOOKUP(C1106,'country description'!$A$1:$B$16,2,0)</f>
        <v>India</v>
      </c>
      <c r="E1106" s="1" t="s">
        <v>21</v>
      </c>
      <c r="F1106" t="s">
        <v>3990</v>
      </c>
      <c r="G1106" t="s">
        <v>2392</v>
      </c>
      <c r="H1106" t="s">
        <v>2391</v>
      </c>
      <c r="I1106">
        <v>77.207931500000001</v>
      </c>
      <c r="J1106">
        <v>28.533006700000001</v>
      </c>
      <c r="K1106" t="s">
        <v>1155</v>
      </c>
      <c r="L1106" t="s">
        <v>26</v>
      </c>
      <c r="M1106" t="s">
        <v>27</v>
      </c>
      <c r="N1106" t="s">
        <v>36</v>
      </c>
      <c r="O1106" t="s">
        <v>27</v>
      </c>
      <c r="P1106" t="s">
        <v>27</v>
      </c>
      <c r="Q1106">
        <v>2</v>
      </c>
      <c r="R1106">
        <v>250</v>
      </c>
      <c r="S1106">
        <v>550</v>
      </c>
      <c r="T1106">
        <f>VLOOKUP(L1106,'Currency exchange'!$A:$B,2,0) *S1106</f>
        <v>6.6000000000000005</v>
      </c>
      <c r="U1106">
        <v>3.3</v>
      </c>
      <c r="V1106" t="s">
        <v>23525</v>
      </c>
      <c r="W1106" t="s">
        <v>23532</v>
      </c>
      <c r="X1106" t="s">
        <v>1593</v>
      </c>
      <c r="Y1106">
        <v>2011</v>
      </c>
      <c r="Z1106">
        <v>10</v>
      </c>
      <c r="AA1106">
        <v>14</v>
      </c>
    </row>
    <row r="1107" spans="1:27" x14ac:dyDescent="0.25">
      <c r="A1107">
        <v>18022625</v>
      </c>
      <c r="B1107" s="1" t="s">
        <v>3991</v>
      </c>
      <c r="C1107">
        <v>1</v>
      </c>
      <c r="D1107" t="str">
        <f>VLOOKUP(C1107,'country description'!$A$1:$B$16,2,0)</f>
        <v>India</v>
      </c>
      <c r="E1107" s="1" t="s">
        <v>21</v>
      </c>
      <c r="F1107" t="s">
        <v>3992</v>
      </c>
      <c r="G1107" t="s">
        <v>145</v>
      </c>
      <c r="H1107" t="s">
        <v>146</v>
      </c>
      <c r="I1107">
        <v>77.295744299999996</v>
      </c>
      <c r="J1107">
        <v>28.6076829</v>
      </c>
      <c r="K1107" t="s">
        <v>1720</v>
      </c>
      <c r="L1107" t="s">
        <v>26</v>
      </c>
      <c r="M1107" t="s">
        <v>27</v>
      </c>
      <c r="N1107" t="s">
        <v>36</v>
      </c>
      <c r="O1107" t="s">
        <v>27</v>
      </c>
      <c r="P1107" t="s">
        <v>27</v>
      </c>
      <c r="Q1107">
        <v>2</v>
      </c>
      <c r="R1107">
        <v>33</v>
      </c>
      <c r="S1107">
        <v>550</v>
      </c>
      <c r="T1107">
        <f>VLOOKUP(L1107,'Currency exchange'!$A:$B,2,0) *S1107</f>
        <v>6.6000000000000005</v>
      </c>
      <c r="U1107">
        <v>3.4</v>
      </c>
      <c r="V1107" t="s">
        <v>23525</v>
      </c>
      <c r="W1107" t="s">
        <v>23532</v>
      </c>
      <c r="X1107" t="s">
        <v>3181</v>
      </c>
      <c r="Y1107">
        <v>2017</v>
      </c>
      <c r="Z1107">
        <v>10</v>
      </c>
      <c r="AA1107">
        <v>15</v>
      </c>
    </row>
    <row r="1108" spans="1:27" x14ac:dyDescent="0.25">
      <c r="A1108">
        <v>308880</v>
      </c>
      <c r="B1108" s="1" t="s">
        <v>3993</v>
      </c>
      <c r="C1108">
        <v>1</v>
      </c>
      <c r="D1108" t="str">
        <f>VLOOKUP(C1108,'country description'!$A$1:$B$16,2,0)</f>
        <v>India</v>
      </c>
      <c r="E1108" s="1" t="s">
        <v>21</v>
      </c>
      <c r="F1108" t="s">
        <v>3994</v>
      </c>
      <c r="G1108" t="s">
        <v>155</v>
      </c>
      <c r="H1108" t="s">
        <v>156</v>
      </c>
      <c r="I1108">
        <v>77.141404800000004</v>
      </c>
      <c r="J1108">
        <v>28.6617937</v>
      </c>
      <c r="K1108" t="s">
        <v>3995</v>
      </c>
      <c r="L1108" t="s">
        <v>26</v>
      </c>
      <c r="M1108" t="s">
        <v>27</v>
      </c>
      <c r="N1108" t="s">
        <v>27</v>
      </c>
      <c r="O1108" t="s">
        <v>27</v>
      </c>
      <c r="P1108" t="s">
        <v>27</v>
      </c>
      <c r="Q1108">
        <v>2</v>
      </c>
      <c r="R1108">
        <v>8</v>
      </c>
      <c r="S1108">
        <v>550</v>
      </c>
      <c r="T1108">
        <f>VLOOKUP(L1108,'Currency exchange'!$A:$B,2,0) *S1108</f>
        <v>6.6000000000000005</v>
      </c>
      <c r="U1108">
        <v>2.9</v>
      </c>
      <c r="V1108" t="s">
        <v>23524</v>
      </c>
      <c r="W1108" t="s">
        <v>23530</v>
      </c>
      <c r="X1108" t="s">
        <v>1637</v>
      </c>
      <c r="Y1108">
        <v>2012</v>
      </c>
      <c r="Z1108">
        <v>10</v>
      </c>
      <c r="AA1108">
        <v>6</v>
      </c>
    </row>
    <row r="1109" spans="1:27" x14ac:dyDescent="0.25">
      <c r="A1109">
        <v>3637</v>
      </c>
      <c r="B1109" s="1" t="s">
        <v>3996</v>
      </c>
      <c r="C1109">
        <v>1</v>
      </c>
      <c r="D1109" t="str">
        <f>VLOOKUP(C1109,'country description'!$A$1:$B$16,2,0)</f>
        <v>India</v>
      </c>
      <c r="E1109" s="1" t="s">
        <v>21</v>
      </c>
      <c r="F1109" t="s">
        <v>3997</v>
      </c>
      <c r="G1109" t="s">
        <v>3106</v>
      </c>
      <c r="H1109" t="s">
        <v>3107</v>
      </c>
      <c r="I1109">
        <v>77.230150300000005</v>
      </c>
      <c r="J1109">
        <v>28.543918000000001</v>
      </c>
      <c r="K1109" t="s">
        <v>644</v>
      </c>
      <c r="L1109" t="s">
        <v>26</v>
      </c>
      <c r="M1109" t="s">
        <v>27</v>
      </c>
      <c r="N1109" t="s">
        <v>36</v>
      </c>
      <c r="O1109" t="s">
        <v>27</v>
      </c>
      <c r="P1109" t="s">
        <v>27</v>
      </c>
      <c r="Q1109">
        <v>2</v>
      </c>
      <c r="R1109">
        <v>66</v>
      </c>
      <c r="S1109">
        <v>550</v>
      </c>
      <c r="T1109">
        <f>VLOOKUP(L1109,'Currency exchange'!$A:$B,2,0) *S1109</f>
        <v>6.6000000000000005</v>
      </c>
      <c r="U1109">
        <v>3.4</v>
      </c>
      <c r="V1109" t="s">
        <v>23525</v>
      </c>
      <c r="W1109" t="s">
        <v>23532</v>
      </c>
      <c r="X1109" t="s">
        <v>3998</v>
      </c>
      <c r="Y1109">
        <v>2016</v>
      </c>
      <c r="Z1109">
        <v>10</v>
      </c>
      <c r="AA1109">
        <v>13</v>
      </c>
    </row>
    <row r="1110" spans="1:27" x14ac:dyDescent="0.25">
      <c r="A1110">
        <v>18279470</v>
      </c>
      <c r="B1110" s="1" t="s">
        <v>3976</v>
      </c>
      <c r="C1110">
        <v>1</v>
      </c>
      <c r="D1110" t="str">
        <f>VLOOKUP(C1110,'country description'!$A$1:$B$16,2,0)</f>
        <v>India</v>
      </c>
      <c r="E1110" s="1" t="s">
        <v>21</v>
      </c>
      <c r="F1110" t="s">
        <v>3999</v>
      </c>
      <c r="G1110" t="s">
        <v>3844</v>
      </c>
      <c r="H1110" t="s">
        <v>3845</v>
      </c>
      <c r="I1110">
        <v>77.100608500000007</v>
      </c>
      <c r="J1110">
        <v>28.662205199999999</v>
      </c>
      <c r="K1110" t="s">
        <v>750</v>
      </c>
      <c r="L1110" t="s">
        <v>26</v>
      </c>
      <c r="M1110" t="s">
        <v>27</v>
      </c>
      <c r="N1110" t="s">
        <v>27</v>
      </c>
      <c r="O1110" t="s">
        <v>27</v>
      </c>
      <c r="P1110" t="s">
        <v>27</v>
      </c>
      <c r="Q1110">
        <v>2</v>
      </c>
      <c r="R1110">
        <v>32</v>
      </c>
      <c r="S1110">
        <v>550</v>
      </c>
      <c r="T1110">
        <f>VLOOKUP(L1110,'Currency exchange'!$A:$B,2,0) *S1110</f>
        <v>6.6000000000000005</v>
      </c>
      <c r="U1110">
        <v>3.2</v>
      </c>
      <c r="V1110" t="s">
        <v>23525</v>
      </c>
      <c r="W1110" t="s">
        <v>23532</v>
      </c>
      <c r="X1110" t="s">
        <v>903</v>
      </c>
      <c r="Y1110">
        <v>2012</v>
      </c>
      <c r="Z1110">
        <v>10</v>
      </c>
      <c r="AA1110">
        <v>21</v>
      </c>
    </row>
    <row r="1111" spans="1:27" x14ac:dyDescent="0.25">
      <c r="A1111">
        <v>310807</v>
      </c>
      <c r="B1111" s="1" t="s">
        <v>4000</v>
      </c>
      <c r="C1111">
        <v>1</v>
      </c>
      <c r="D1111" t="str">
        <f>VLOOKUP(C1111,'country description'!$A$1:$B$16,2,0)</f>
        <v>India</v>
      </c>
      <c r="E1111" s="1" t="s">
        <v>21</v>
      </c>
      <c r="F1111" t="s">
        <v>4001</v>
      </c>
      <c r="G1111" t="s">
        <v>1209</v>
      </c>
      <c r="H1111" t="s">
        <v>1210</v>
      </c>
      <c r="I1111">
        <v>77.277016500000002</v>
      </c>
      <c r="J1111">
        <v>28.6982532</v>
      </c>
      <c r="K1111" t="s">
        <v>4002</v>
      </c>
      <c r="L1111" t="s">
        <v>26</v>
      </c>
      <c r="M1111" t="s">
        <v>27</v>
      </c>
      <c r="N1111" t="s">
        <v>27</v>
      </c>
      <c r="O1111" t="s">
        <v>27</v>
      </c>
      <c r="P1111" t="s">
        <v>27</v>
      </c>
      <c r="Q1111">
        <v>2</v>
      </c>
      <c r="R1111">
        <v>10</v>
      </c>
      <c r="S1111">
        <v>550</v>
      </c>
      <c r="T1111">
        <f>VLOOKUP(L1111,'Currency exchange'!$A:$B,2,0) *S1111</f>
        <v>6.6000000000000005</v>
      </c>
      <c r="U1111">
        <v>2.9</v>
      </c>
      <c r="V1111" t="s">
        <v>23524</v>
      </c>
      <c r="W1111" t="s">
        <v>23530</v>
      </c>
      <c r="X1111" t="s">
        <v>623</v>
      </c>
      <c r="Y1111">
        <v>2014</v>
      </c>
      <c r="Z1111">
        <v>10</v>
      </c>
      <c r="AA1111">
        <v>15</v>
      </c>
    </row>
    <row r="1112" spans="1:27" x14ac:dyDescent="0.25">
      <c r="A1112">
        <v>18381663</v>
      </c>
      <c r="B1112" s="1" t="s">
        <v>4003</v>
      </c>
      <c r="C1112">
        <v>1</v>
      </c>
      <c r="D1112" t="str">
        <f>VLOOKUP(C1112,'country description'!$A$1:$B$16,2,0)</f>
        <v>India</v>
      </c>
      <c r="E1112" s="1" t="s">
        <v>21</v>
      </c>
      <c r="F1112" t="s">
        <v>4004</v>
      </c>
      <c r="G1112" t="s">
        <v>4005</v>
      </c>
      <c r="H1112" t="s">
        <v>4006</v>
      </c>
      <c r="I1112">
        <v>77.2514264</v>
      </c>
      <c r="J1112">
        <v>28.551456000000002</v>
      </c>
      <c r="K1112" t="s">
        <v>644</v>
      </c>
      <c r="L1112" t="s">
        <v>26</v>
      </c>
      <c r="M1112" t="s">
        <v>27</v>
      </c>
      <c r="N1112" t="s">
        <v>36</v>
      </c>
      <c r="O1112" t="s">
        <v>27</v>
      </c>
      <c r="P1112" t="s">
        <v>27</v>
      </c>
      <c r="Q1112">
        <v>2</v>
      </c>
      <c r="R1112">
        <v>23</v>
      </c>
      <c r="S1112">
        <v>650</v>
      </c>
      <c r="T1112">
        <f>VLOOKUP(L1112,'Currency exchange'!$A:$B,2,0) *S1112</f>
        <v>7.8</v>
      </c>
      <c r="U1112">
        <v>3.6</v>
      </c>
      <c r="V1112" t="s">
        <v>23525</v>
      </c>
      <c r="W1112" t="s">
        <v>23532</v>
      </c>
      <c r="X1112" t="s">
        <v>2509</v>
      </c>
      <c r="Y1112">
        <v>2015</v>
      </c>
      <c r="Z1112">
        <v>9</v>
      </c>
      <c r="AA1112">
        <v>6</v>
      </c>
    </row>
    <row r="1113" spans="1:27" x14ac:dyDescent="0.25">
      <c r="A1113">
        <v>310982</v>
      </c>
      <c r="B1113" s="1" t="s">
        <v>4007</v>
      </c>
      <c r="C1113">
        <v>1</v>
      </c>
      <c r="D1113" t="str">
        <f>VLOOKUP(C1113,'country description'!$A$1:$B$16,2,0)</f>
        <v>India</v>
      </c>
      <c r="E1113" s="1" t="s">
        <v>21</v>
      </c>
      <c r="F1113" t="s">
        <v>4008</v>
      </c>
      <c r="G1113" t="s">
        <v>193</v>
      </c>
      <c r="H1113" t="s">
        <v>194</v>
      </c>
      <c r="I1113">
        <v>77.189807900000005</v>
      </c>
      <c r="J1113">
        <v>28.7014836</v>
      </c>
      <c r="K1113" t="s">
        <v>644</v>
      </c>
      <c r="L1113" t="s">
        <v>26</v>
      </c>
      <c r="M1113" t="s">
        <v>27</v>
      </c>
      <c r="N1113" t="s">
        <v>36</v>
      </c>
      <c r="O1113" t="s">
        <v>27</v>
      </c>
      <c r="P1113" t="s">
        <v>27</v>
      </c>
      <c r="Q1113">
        <v>2</v>
      </c>
      <c r="R1113">
        <v>42</v>
      </c>
      <c r="S1113">
        <v>650</v>
      </c>
      <c r="T1113">
        <f>VLOOKUP(L1113,'Currency exchange'!$A:$B,2,0) *S1113</f>
        <v>7.8</v>
      </c>
      <c r="U1113">
        <v>3.1</v>
      </c>
      <c r="V1113" t="s">
        <v>23525</v>
      </c>
      <c r="W1113" t="s">
        <v>23532</v>
      </c>
      <c r="X1113" t="s">
        <v>3806</v>
      </c>
      <c r="Y1113">
        <v>2010</v>
      </c>
      <c r="Z1113">
        <v>9</v>
      </c>
      <c r="AA1113">
        <v>26</v>
      </c>
    </row>
    <row r="1114" spans="1:27" x14ac:dyDescent="0.25">
      <c r="A1114">
        <v>6256</v>
      </c>
      <c r="B1114" s="1" t="s">
        <v>4009</v>
      </c>
      <c r="C1114">
        <v>1</v>
      </c>
      <c r="D1114" t="str">
        <f>VLOOKUP(C1114,'country description'!$A$1:$B$16,2,0)</f>
        <v>India</v>
      </c>
      <c r="E1114" s="1" t="s">
        <v>21</v>
      </c>
      <c r="F1114" t="s">
        <v>4010</v>
      </c>
      <c r="G1114" t="s">
        <v>321</v>
      </c>
      <c r="H1114" t="s">
        <v>322</v>
      </c>
      <c r="I1114">
        <v>77.302834300000001</v>
      </c>
      <c r="J1114">
        <v>28.6335406</v>
      </c>
      <c r="K1114" t="s">
        <v>677</v>
      </c>
      <c r="L1114" t="s">
        <v>26</v>
      </c>
      <c r="M1114" t="s">
        <v>27</v>
      </c>
      <c r="N1114" t="s">
        <v>27</v>
      </c>
      <c r="O1114" t="s">
        <v>27</v>
      </c>
      <c r="P1114" t="s">
        <v>27</v>
      </c>
      <c r="Q1114">
        <v>2</v>
      </c>
      <c r="R1114">
        <v>49</v>
      </c>
      <c r="S1114">
        <v>650</v>
      </c>
      <c r="T1114">
        <f>VLOOKUP(L1114,'Currency exchange'!$A:$B,2,0) *S1114</f>
        <v>7.8</v>
      </c>
      <c r="U1114">
        <v>3.3</v>
      </c>
      <c r="V1114" t="s">
        <v>23525</v>
      </c>
      <c r="W1114" t="s">
        <v>23532</v>
      </c>
      <c r="X1114" t="s">
        <v>4011</v>
      </c>
      <c r="Y1114">
        <v>2018</v>
      </c>
      <c r="Z1114">
        <v>9</v>
      </c>
      <c r="AA1114">
        <v>9</v>
      </c>
    </row>
    <row r="1115" spans="1:27" x14ac:dyDescent="0.25">
      <c r="A1115">
        <v>309807</v>
      </c>
      <c r="B1115" s="1" t="s">
        <v>4012</v>
      </c>
      <c r="C1115">
        <v>1</v>
      </c>
      <c r="D1115" t="str">
        <f>VLOOKUP(C1115,'country description'!$A$1:$B$16,2,0)</f>
        <v>India</v>
      </c>
      <c r="E1115" s="1" t="s">
        <v>21</v>
      </c>
      <c r="F1115" t="s">
        <v>4013</v>
      </c>
      <c r="G1115" t="s">
        <v>1136</v>
      </c>
      <c r="H1115" t="s">
        <v>1137</v>
      </c>
      <c r="I1115">
        <v>77.219706889999998</v>
      </c>
      <c r="J1115">
        <v>28.625905270000001</v>
      </c>
      <c r="K1115" t="s">
        <v>4014</v>
      </c>
      <c r="L1115" t="s">
        <v>26</v>
      </c>
      <c r="M1115" t="s">
        <v>27</v>
      </c>
      <c r="N1115" t="s">
        <v>36</v>
      </c>
      <c r="O1115" t="s">
        <v>27</v>
      </c>
      <c r="P1115" t="s">
        <v>27</v>
      </c>
      <c r="Q1115">
        <v>2</v>
      </c>
      <c r="R1115">
        <v>223</v>
      </c>
      <c r="S1115">
        <v>650</v>
      </c>
      <c r="T1115">
        <f>VLOOKUP(L1115,'Currency exchange'!$A:$B,2,0) *S1115</f>
        <v>7.8</v>
      </c>
      <c r="U1115">
        <v>3.7</v>
      </c>
      <c r="V1115" t="s">
        <v>23525</v>
      </c>
      <c r="W1115" t="s">
        <v>23532</v>
      </c>
      <c r="X1115" t="s">
        <v>4015</v>
      </c>
      <c r="Y1115">
        <v>2016</v>
      </c>
      <c r="Z1115">
        <v>9</v>
      </c>
      <c r="AA1115">
        <v>25</v>
      </c>
    </row>
    <row r="1116" spans="1:27" x14ac:dyDescent="0.25">
      <c r="A1116">
        <v>9596</v>
      </c>
      <c r="B1116" s="1" t="s">
        <v>4016</v>
      </c>
      <c r="C1116">
        <v>1</v>
      </c>
      <c r="D1116" t="str">
        <f>VLOOKUP(C1116,'country description'!$A$1:$B$16,2,0)</f>
        <v>India</v>
      </c>
      <c r="E1116" s="1" t="s">
        <v>21</v>
      </c>
      <c r="F1116" t="s">
        <v>4017</v>
      </c>
      <c r="G1116" t="s">
        <v>3946</v>
      </c>
      <c r="H1116" t="s">
        <v>3947</v>
      </c>
      <c r="I1116">
        <v>77.246667000000002</v>
      </c>
      <c r="J1116">
        <v>28.565974400000002</v>
      </c>
      <c r="K1116" t="s">
        <v>644</v>
      </c>
      <c r="L1116" t="s">
        <v>26</v>
      </c>
      <c r="M1116" t="s">
        <v>27</v>
      </c>
      <c r="N1116" t="s">
        <v>36</v>
      </c>
      <c r="O1116" t="s">
        <v>27</v>
      </c>
      <c r="P1116" t="s">
        <v>27</v>
      </c>
      <c r="Q1116">
        <v>2</v>
      </c>
      <c r="R1116">
        <v>59</v>
      </c>
      <c r="S1116">
        <v>650</v>
      </c>
      <c r="T1116">
        <f>VLOOKUP(L1116,'Currency exchange'!$A:$B,2,0) *S1116</f>
        <v>7.8</v>
      </c>
      <c r="U1116">
        <v>3.4</v>
      </c>
      <c r="V1116" t="s">
        <v>23525</v>
      </c>
      <c r="W1116" t="s">
        <v>23532</v>
      </c>
      <c r="X1116" t="s">
        <v>4018</v>
      </c>
      <c r="Y1116">
        <v>2015</v>
      </c>
      <c r="Z1116">
        <v>9</v>
      </c>
      <c r="AA1116">
        <v>5</v>
      </c>
    </row>
    <row r="1117" spans="1:27" x14ac:dyDescent="0.25">
      <c r="A1117">
        <v>3744</v>
      </c>
      <c r="B1117" s="1" t="s">
        <v>4019</v>
      </c>
      <c r="C1117">
        <v>1</v>
      </c>
      <c r="D1117" t="str">
        <f>VLOOKUP(C1117,'country description'!$A$1:$B$16,2,0)</f>
        <v>India</v>
      </c>
      <c r="E1117" s="1" t="s">
        <v>21</v>
      </c>
      <c r="F1117" t="s">
        <v>4020</v>
      </c>
      <c r="G1117" t="s">
        <v>4021</v>
      </c>
      <c r="H1117" t="s">
        <v>4022</v>
      </c>
      <c r="I1117">
        <v>77.297236299999994</v>
      </c>
      <c r="J1117">
        <v>28.541319699999999</v>
      </c>
      <c r="K1117" t="s">
        <v>677</v>
      </c>
      <c r="L1117" t="s">
        <v>26</v>
      </c>
      <c r="M1117" t="s">
        <v>27</v>
      </c>
      <c r="N1117" t="s">
        <v>36</v>
      </c>
      <c r="O1117" t="s">
        <v>27</v>
      </c>
      <c r="P1117" t="s">
        <v>27</v>
      </c>
      <c r="Q1117">
        <v>2</v>
      </c>
      <c r="R1117">
        <v>67</v>
      </c>
      <c r="S1117">
        <v>650</v>
      </c>
      <c r="T1117">
        <f>VLOOKUP(L1117,'Currency exchange'!$A:$B,2,0) *S1117</f>
        <v>7.8</v>
      </c>
      <c r="U1117">
        <v>3.2</v>
      </c>
      <c r="V1117" t="s">
        <v>23525</v>
      </c>
      <c r="W1117" t="s">
        <v>23532</v>
      </c>
      <c r="X1117" t="s">
        <v>4023</v>
      </c>
      <c r="Y1117">
        <v>2018</v>
      </c>
      <c r="Z1117">
        <v>9</v>
      </c>
      <c r="AA1117">
        <v>22</v>
      </c>
    </row>
    <row r="1118" spans="1:27" x14ac:dyDescent="0.25">
      <c r="A1118">
        <v>300957</v>
      </c>
      <c r="B1118" s="1" t="s">
        <v>4024</v>
      </c>
      <c r="C1118">
        <v>1</v>
      </c>
      <c r="D1118" t="str">
        <f>VLOOKUP(C1118,'country description'!$A$1:$B$16,2,0)</f>
        <v>India</v>
      </c>
      <c r="E1118" s="1" t="s">
        <v>21</v>
      </c>
      <c r="F1118" t="s">
        <v>4025</v>
      </c>
      <c r="G1118" t="s">
        <v>145</v>
      </c>
      <c r="H1118" t="s">
        <v>146</v>
      </c>
      <c r="I1118">
        <v>77.293258100000003</v>
      </c>
      <c r="J1118">
        <v>28.603087299999999</v>
      </c>
      <c r="K1118" t="s">
        <v>677</v>
      </c>
      <c r="L1118" t="s">
        <v>26</v>
      </c>
      <c r="M1118" t="s">
        <v>27</v>
      </c>
      <c r="N1118" t="s">
        <v>27</v>
      </c>
      <c r="O1118" t="s">
        <v>27</v>
      </c>
      <c r="P1118" t="s">
        <v>27</v>
      </c>
      <c r="Q1118">
        <v>2</v>
      </c>
      <c r="R1118">
        <v>86</v>
      </c>
      <c r="S1118">
        <v>650</v>
      </c>
      <c r="T1118">
        <f>VLOOKUP(L1118,'Currency exchange'!$A:$B,2,0) *S1118</f>
        <v>7.8</v>
      </c>
      <c r="U1118">
        <v>3.2</v>
      </c>
      <c r="V1118" t="s">
        <v>23525</v>
      </c>
      <c r="W1118" t="s">
        <v>23532</v>
      </c>
      <c r="X1118" t="s">
        <v>3682</v>
      </c>
      <c r="Y1118">
        <v>2015</v>
      </c>
      <c r="Z1118">
        <v>9</v>
      </c>
      <c r="AA1118">
        <v>27</v>
      </c>
    </row>
    <row r="1119" spans="1:27" x14ac:dyDescent="0.25">
      <c r="A1119">
        <v>300959</v>
      </c>
      <c r="B1119" s="1" t="s">
        <v>4026</v>
      </c>
      <c r="C1119">
        <v>1</v>
      </c>
      <c r="D1119" t="str">
        <f>VLOOKUP(C1119,'country description'!$A$1:$B$16,2,0)</f>
        <v>India</v>
      </c>
      <c r="E1119" s="1" t="s">
        <v>21</v>
      </c>
      <c r="F1119" t="s">
        <v>4027</v>
      </c>
      <c r="G1119" t="s">
        <v>145</v>
      </c>
      <c r="H1119" t="s">
        <v>146</v>
      </c>
      <c r="I1119">
        <v>77.29358397</v>
      </c>
      <c r="J1119">
        <v>28.603188020000001</v>
      </c>
      <c r="K1119" t="s">
        <v>2508</v>
      </c>
      <c r="L1119" t="s">
        <v>26</v>
      </c>
      <c r="M1119" t="s">
        <v>27</v>
      </c>
      <c r="N1119" t="s">
        <v>36</v>
      </c>
      <c r="O1119" t="s">
        <v>27</v>
      </c>
      <c r="P1119" t="s">
        <v>27</v>
      </c>
      <c r="Q1119">
        <v>2</v>
      </c>
      <c r="R1119">
        <v>60</v>
      </c>
      <c r="S1119">
        <v>650</v>
      </c>
      <c r="T1119">
        <f>VLOOKUP(L1119,'Currency exchange'!$A:$B,2,0) *S1119</f>
        <v>7.8</v>
      </c>
      <c r="U1119">
        <v>2.7</v>
      </c>
      <c r="V1119" t="s">
        <v>23524</v>
      </c>
      <c r="W1119" t="s">
        <v>23530</v>
      </c>
      <c r="X1119" t="s">
        <v>4028</v>
      </c>
      <c r="Y1119">
        <v>2017</v>
      </c>
      <c r="Z1119">
        <v>9</v>
      </c>
      <c r="AA1119">
        <v>9</v>
      </c>
    </row>
    <row r="1120" spans="1:27" x14ac:dyDescent="0.25">
      <c r="A1120">
        <v>18337924</v>
      </c>
      <c r="B1120" s="1" t="s">
        <v>4029</v>
      </c>
      <c r="C1120">
        <v>1</v>
      </c>
      <c r="D1120" t="str">
        <f>VLOOKUP(C1120,'country description'!$A$1:$B$16,2,0)</f>
        <v>India</v>
      </c>
      <c r="E1120" s="1" t="s">
        <v>21</v>
      </c>
      <c r="F1120" t="s">
        <v>4030</v>
      </c>
      <c r="G1120" t="s">
        <v>2608</v>
      </c>
      <c r="H1120" t="s">
        <v>2607</v>
      </c>
      <c r="I1120">
        <v>77.2137046</v>
      </c>
      <c r="J1120">
        <v>28.549033000000001</v>
      </c>
      <c r="K1120" t="s">
        <v>4031</v>
      </c>
      <c r="L1120" t="s">
        <v>26</v>
      </c>
      <c r="M1120" t="s">
        <v>27</v>
      </c>
      <c r="N1120" t="s">
        <v>36</v>
      </c>
      <c r="O1120" t="s">
        <v>27</v>
      </c>
      <c r="P1120" t="s">
        <v>27</v>
      </c>
      <c r="Q1120">
        <v>2</v>
      </c>
      <c r="R1120">
        <v>18</v>
      </c>
      <c r="S1120">
        <v>650</v>
      </c>
      <c r="T1120">
        <f>VLOOKUP(L1120,'Currency exchange'!$A:$B,2,0) *S1120</f>
        <v>7.8</v>
      </c>
      <c r="U1120">
        <v>3.2</v>
      </c>
      <c r="V1120" t="s">
        <v>23525</v>
      </c>
      <c r="W1120" t="s">
        <v>23532</v>
      </c>
      <c r="X1120" t="s">
        <v>4032</v>
      </c>
      <c r="Y1120">
        <v>2011</v>
      </c>
      <c r="Z1120">
        <v>9</v>
      </c>
      <c r="AA1120">
        <v>22</v>
      </c>
    </row>
    <row r="1121" spans="1:27" x14ac:dyDescent="0.25">
      <c r="A1121">
        <v>7873</v>
      </c>
      <c r="B1121" s="1" t="s">
        <v>4033</v>
      </c>
      <c r="C1121">
        <v>1</v>
      </c>
      <c r="D1121" t="str">
        <f>VLOOKUP(C1121,'country description'!$A$1:$B$16,2,0)</f>
        <v>India</v>
      </c>
      <c r="E1121" s="1" t="s">
        <v>21</v>
      </c>
      <c r="F1121" t="s">
        <v>4034</v>
      </c>
      <c r="G1121" t="s">
        <v>443</v>
      </c>
      <c r="H1121" t="s">
        <v>444</v>
      </c>
      <c r="I1121">
        <v>77.256832680000002</v>
      </c>
      <c r="J1121">
        <v>28.559425269999998</v>
      </c>
      <c r="K1121" t="s">
        <v>644</v>
      </c>
      <c r="L1121" t="s">
        <v>26</v>
      </c>
      <c r="M1121" t="s">
        <v>27</v>
      </c>
      <c r="N1121" t="s">
        <v>36</v>
      </c>
      <c r="O1121" t="s">
        <v>27</v>
      </c>
      <c r="P1121" t="s">
        <v>27</v>
      </c>
      <c r="Q1121">
        <v>2</v>
      </c>
      <c r="R1121">
        <v>61</v>
      </c>
      <c r="S1121">
        <v>650</v>
      </c>
      <c r="T1121">
        <f>VLOOKUP(L1121,'Currency exchange'!$A:$B,2,0) *S1121</f>
        <v>7.8</v>
      </c>
      <c r="U1121">
        <v>3.3</v>
      </c>
      <c r="V1121" t="s">
        <v>23525</v>
      </c>
      <c r="W1121" t="s">
        <v>23532</v>
      </c>
      <c r="X1121" t="s">
        <v>4035</v>
      </c>
      <c r="Y1121">
        <v>2013</v>
      </c>
      <c r="Z1121">
        <v>8</v>
      </c>
      <c r="AA1121">
        <v>26</v>
      </c>
    </row>
    <row r="1122" spans="1:27" x14ac:dyDescent="0.25">
      <c r="A1122">
        <v>511</v>
      </c>
      <c r="B1122" s="1" t="s">
        <v>4036</v>
      </c>
      <c r="C1122">
        <v>1</v>
      </c>
      <c r="D1122" t="str">
        <f>VLOOKUP(C1122,'country description'!$A$1:$B$16,2,0)</f>
        <v>India</v>
      </c>
      <c r="E1122" s="1" t="s">
        <v>21</v>
      </c>
      <c r="F1122" t="s">
        <v>4037</v>
      </c>
      <c r="G1122" t="s">
        <v>1218</v>
      </c>
      <c r="H1122" t="s">
        <v>1219</v>
      </c>
      <c r="I1122">
        <v>77.173108299999996</v>
      </c>
      <c r="J1122">
        <v>28.645558900000001</v>
      </c>
      <c r="K1122" t="s">
        <v>673</v>
      </c>
      <c r="L1122" t="s">
        <v>26</v>
      </c>
      <c r="M1122" t="s">
        <v>27</v>
      </c>
      <c r="N1122" t="s">
        <v>27</v>
      </c>
      <c r="O1122" t="s">
        <v>27</v>
      </c>
      <c r="P1122" t="s">
        <v>27</v>
      </c>
      <c r="Q1122">
        <v>2</v>
      </c>
      <c r="R1122">
        <v>44</v>
      </c>
      <c r="S1122">
        <v>650</v>
      </c>
      <c r="T1122">
        <f>VLOOKUP(L1122,'Currency exchange'!$A:$B,2,0) *S1122</f>
        <v>7.8</v>
      </c>
      <c r="U1122">
        <v>3.2</v>
      </c>
      <c r="V1122" t="s">
        <v>23525</v>
      </c>
      <c r="W1122" t="s">
        <v>23532</v>
      </c>
      <c r="X1122" t="s">
        <v>4038</v>
      </c>
      <c r="Y1122">
        <v>2013</v>
      </c>
      <c r="Z1122">
        <v>8</v>
      </c>
      <c r="AA1122">
        <v>20</v>
      </c>
    </row>
    <row r="1123" spans="1:27" x14ac:dyDescent="0.25">
      <c r="A1123">
        <v>309815</v>
      </c>
      <c r="B1123" s="1" t="s">
        <v>4039</v>
      </c>
      <c r="C1123">
        <v>1</v>
      </c>
      <c r="D1123" t="str">
        <f>VLOOKUP(C1123,'country description'!$A$1:$B$16,2,0)</f>
        <v>India</v>
      </c>
      <c r="E1123" s="1" t="s">
        <v>21</v>
      </c>
      <c r="F1123" t="s">
        <v>4040</v>
      </c>
      <c r="G1123" t="s">
        <v>2680</v>
      </c>
      <c r="H1123" t="s">
        <v>2681</v>
      </c>
      <c r="I1123">
        <v>77.240288820000004</v>
      </c>
      <c r="J1123">
        <v>28.54047022</v>
      </c>
      <c r="K1123" t="s">
        <v>4041</v>
      </c>
      <c r="L1123" t="s">
        <v>26</v>
      </c>
      <c r="M1123" t="s">
        <v>27</v>
      </c>
      <c r="N1123" t="s">
        <v>36</v>
      </c>
      <c r="O1123" t="s">
        <v>27</v>
      </c>
      <c r="P1123" t="s">
        <v>27</v>
      </c>
      <c r="Q1123">
        <v>2</v>
      </c>
      <c r="R1123">
        <v>312</v>
      </c>
      <c r="S1123">
        <v>650</v>
      </c>
      <c r="T1123">
        <f>VLOOKUP(L1123,'Currency exchange'!$A:$B,2,0) *S1123</f>
        <v>7.8</v>
      </c>
      <c r="U1123">
        <v>3.8</v>
      </c>
      <c r="V1123" t="s">
        <v>23525</v>
      </c>
      <c r="W1123" t="s">
        <v>23532</v>
      </c>
      <c r="X1123" t="s">
        <v>4042</v>
      </c>
      <c r="Y1123">
        <v>2015</v>
      </c>
      <c r="Z1123">
        <v>8</v>
      </c>
      <c r="AA1123">
        <v>7</v>
      </c>
    </row>
    <row r="1124" spans="1:27" x14ac:dyDescent="0.25">
      <c r="A1124">
        <v>306168</v>
      </c>
      <c r="B1124" s="1" t="s">
        <v>4043</v>
      </c>
      <c r="C1124">
        <v>1</v>
      </c>
      <c r="D1124" t="str">
        <f>VLOOKUP(C1124,'country description'!$A$1:$B$16,2,0)</f>
        <v>India</v>
      </c>
      <c r="E1124" s="1" t="s">
        <v>21</v>
      </c>
      <c r="F1124" t="s">
        <v>4044</v>
      </c>
      <c r="G1124" t="s">
        <v>2385</v>
      </c>
      <c r="H1124" t="s">
        <v>2386</v>
      </c>
      <c r="I1124">
        <v>77.142851899999997</v>
      </c>
      <c r="J1124">
        <v>28.655266300000001</v>
      </c>
      <c r="K1124" t="s">
        <v>677</v>
      </c>
      <c r="L1124" t="s">
        <v>26</v>
      </c>
      <c r="M1124" t="s">
        <v>27</v>
      </c>
      <c r="N1124" t="s">
        <v>27</v>
      </c>
      <c r="O1124" t="s">
        <v>27</v>
      </c>
      <c r="P1124" t="s">
        <v>27</v>
      </c>
      <c r="Q1124">
        <v>2</v>
      </c>
      <c r="R1124">
        <v>98</v>
      </c>
      <c r="S1124">
        <v>650</v>
      </c>
      <c r="T1124">
        <f>VLOOKUP(L1124,'Currency exchange'!$A:$B,2,0) *S1124</f>
        <v>7.8</v>
      </c>
      <c r="U1124">
        <v>3.5</v>
      </c>
      <c r="V1124" t="s">
        <v>23525</v>
      </c>
      <c r="W1124" t="s">
        <v>23532</v>
      </c>
      <c r="X1124" t="s">
        <v>4045</v>
      </c>
      <c r="Y1124">
        <v>2012</v>
      </c>
      <c r="Z1124">
        <v>8</v>
      </c>
      <c r="AA1124">
        <v>26</v>
      </c>
    </row>
    <row r="1125" spans="1:27" x14ac:dyDescent="0.25">
      <c r="A1125">
        <v>18334458</v>
      </c>
      <c r="B1125" s="1" t="s">
        <v>4003</v>
      </c>
      <c r="C1125">
        <v>1</v>
      </c>
      <c r="D1125" t="str">
        <f>VLOOKUP(C1125,'country description'!$A$1:$B$16,2,0)</f>
        <v>India</v>
      </c>
      <c r="E1125" s="1" t="s">
        <v>21</v>
      </c>
      <c r="F1125" t="s">
        <v>4046</v>
      </c>
      <c r="G1125" t="s">
        <v>3946</v>
      </c>
      <c r="H1125" t="s">
        <v>3947</v>
      </c>
      <c r="I1125">
        <v>77.241099000000006</v>
      </c>
      <c r="J1125">
        <v>28.5701061</v>
      </c>
      <c r="K1125" t="s">
        <v>770</v>
      </c>
      <c r="L1125" t="s">
        <v>26</v>
      </c>
      <c r="M1125" t="s">
        <v>27</v>
      </c>
      <c r="N1125" t="s">
        <v>36</v>
      </c>
      <c r="O1125" t="s">
        <v>27</v>
      </c>
      <c r="P1125" t="s">
        <v>27</v>
      </c>
      <c r="Q1125">
        <v>2</v>
      </c>
      <c r="R1125">
        <v>31</v>
      </c>
      <c r="S1125">
        <v>650</v>
      </c>
      <c r="T1125">
        <f>VLOOKUP(L1125,'Currency exchange'!$A:$B,2,0) *S1125</f>
        <v>7.8</v>
      </c>
      <c r="U1125">
        <v>2.9</v>
      </c>
      <c r="V1125" t="s">
        <v>23524</v>
      </c>
      <c r="W1125" t="s">
        <v>23530</v>
      </c>
      <c r="X1125" t="s">
        <v>4047</v>
      </c>
      <c r="Y1125">
        <v>2015</v>
      </c>
      <c r="Z1125">
        <v>8</v>
      </c>
      <c r="AA1125">
        <v>3</v>
      </c>
    </row>
    <row r="1126" spans="1:27" x14ac:dyDescent="0.25">
      <c r="A1126">
        <v>1992</v>
      </c>
      <c r="B1126" s="1" t="s">
        <v>4048</v>
      </c>
      <c r="C1126">
        <v>1</v>
      </c>
      <c r="D1126" t="str">
        <f>VLOOKUP(C1126,'country description'!$A$1:$B$16,2,0)</f>
        <v>India</v>
      </c>
      <c r="E1126" s="1" t="s">
        <v>21</v>
      </c>
      <c r="F1126" t="s">
        <v>4049</v>
      </c>
      <c r="G1126" t="s">
        <v>2395</v>
      </c>
      <c r="H1126" t="s">
        <v>2396</v>
      </c>
      <c r="I1126">
        <v>77.121849510000004</v>
      </c>
      <c r="J1126">
        <v>28.666578250000001</v>
      </c>
      <c r="K1126" t="s">
        <v>677</v>
      </c>
      <c r="L1126" t="s">
        <v>26</v>
      </c>
      <c r="M1126" t="s">
        <v>27</v>
      </c>
      <c r="N1126" t="s">
        <v>36</v>
      </c>
      <c r="O1126" t="s">
        <v>27</v>
      </c>
      <c r="P1126" t="s">
        <v>27</v>
      </c>
      <c r="Q1126">
        <v>2</v>
      </c>
      <c r="R1126">
        <v>150</v>
      </c>
      <c r="S1126">
        <v>650</v>
      </c>
      <c r="T1126">
        <f>VLOOKUP(L1126,'Currency exchange'!$A:$B,2,0) *S1126</f>
        <v>7.8</v>
      </c>
      <c r="U1126">
        <v>3.5</v>
      </c>
      <c r="V1126" t="s">
        <v>23525</v>
      </c>
      <c r="W1126" t="s">
        <v>23532</v>
      </c>
      <c r="X1126" t="s">
        <v>1709</v>
      </c>
      <c r="Y1126">
        <v>2011</v>
      </c>
      <c r="Z1126">
        <v>8</v>
      </c>
      <c r="AA1126">
        <v>6</v>
      </c>
    </row>
    <row r="1127" spans="1:27" x14ac:dyDescent="0.25">
      <c r="A1127">
        <v>7364</v>
      </c>
      <c r="B1127" s="1" t="s">
        <v>4003</v>
      </c>
      <c r="C1127">
        <v>1</v>
      </c>
      <c r="D1127" t="str">
        <f>VLOOKUP(C1127,'country description'!$A$1:$B$16,2,0)</f>
        <v>India</v>
      </c>
      <c r="E1127" s="1" t="s">
        <v>21</v>
      </c>
      <c r="F1127" t="s">
        <v>4050</v>
      </c>
      <c r="G1127" t="s">
        <v>3338</v>
      </c>
      <c r="H1127" t="s">
        <v>3339</v>
      </c>
      <c r="I1127">
        <v>77.219363700000002</v>
      </c>
      <c r="J1127">
        <v>28.5281463</v>
      </c>
      <c r="K1127" t="s">
        <v>715</v>
      </c>
      <c r="L1127" t="s">
        <v>26</v>
      </c>
      <c r="M1127" t="s">
        <v>27</v>
      </c>
      <c r="N1127" t="s">
        <v>36</v>
      </c>
      <c r="O1127" t="s">
        <v>27</v>
      </c>
      <c r="P1127" t="s">
        <v>27</v>
      </c>
      <c r="Q1127">
        <v>2</v>
      </c>
      <c r="R1127">
        <v>504</v>
      </c>
      <c r="S1127">
        <v>650</v>
      </c>
      <c r="T1127">
        <f>VLOOKUP(L1127,'Currency exchange'!$A:$B,2,0) *S1127</f>
        <v>7.8</v>
      </c>
      <c r="U1127">
        <v>3.4</v>
      </c>
      <c r="V1127" t="s">
        <v>23525</v>
      </c>
      <c r="W1127" t="s">
        <v>23532</v>
      </c>
      <c r="X1127" t="s">
        <v>4051</v>
      </c>
      <c r="Y1127">
        <v>2014</v>
      </c>
      <c r="Z1127">
        <v>8</v>
      </c>
      <c r="AA1127">
        <v>26</v>
      </c>
    </row>
    <row r="1128" spans="1:27" x14ac:dyDescent="0.25">
      <c r="A1128">
        <v>308697</v>
      </c>
      <c r="B1128" s="1" t="s">
        <v>4052</v>
      </c>
      <c r="C1128">
        <v>1</v>
      </c>
      <c r="D1128" t="str">
        <f>VLOOKUP(C1128,'country description'!$A$1:$B$16,2,0)</f>
        <v>India</v>
      </c>
      <c r="E1128" s="1" t="s">
        <v>21</v>
      </c>
      <c r="F1128" t="s">
        <v>4053</v>
      </c>
      <c r="G1128" t="s">
        <v>2506</v>
      </c>
      <c r="H1128" t="s">
        <v>2507</v>
      </c>
      <c r="I1128">
        <v>77.156462599999998</v>
      </c>
      <c r="J1128">
        <v>28.5248609</v>
      </c>
      <c r="K1128" t="s">
        <v>4054</v>
      </c>
      <c r="L1128" t="s">
        <v>26</v>
      </c>
      <c r="M1128" t="s">
        <v>27</v>
      </c>
      <c r="N1128" t="s">
        <v>36</v>
      </c>
      <c r="O1128" t="s">
        <v>27</v>
      </c>
      <c r="P1128" t="s">
        <v>27</v>
      </c>
      <c r="Q1128">
        <v>2</v>
      </c>
      <c r="R1128">
        <v>199</v>
      </c>
      <c r="S1128">
        <v>650</v>
      </c>
      <c r="T1128">
        <f>VLOOKUP(L1128,'Currency exchange'!$A:$B,2,0) *S1128</f>
        <v>7.8</v>
      </c>
      <c r="U1128">
        <v>3.3</v>
      </c>
      <c r="V1128" t="s">
        <v>23525</v>
      </c>
      <c r="W1128" t="s">
        <v>23532</v>
      </c>
      <c r="X1128" t="s">
        <v>3731</v>
      </c>
      <c r="Y1128">
        <v>2012</v>
      </c>
      <c r="Z1128">
        <v>8</v>
      </c>
      <c r="AA1128">
        <v>20</v>
      </c>
    </row>
    <row r="1129" spans="1:27" x14ac:dyDescent="0.25">
      <c r="A1129">
        <v>311390</v>
      </c>
      <c r="B1129" s="1" t="s">
        <v>4055</v>
      </c>
      <c r="C1129">
        <v>1</v>
      </c>
      <c r="D1129" t="str">
        <f>VLOOKUP(C1129,'country description'!$A$1:$B$16,2,0)</f>
        <v>India</v>
      </c>
      <c r="E1129" s="1" t="s">
        <v>21</v>
      </c>
      <c r="F1129" t="s">
        <v>4056</v>
      </c>
      <c r="G1129" t="s">
        <v>2911</v>
      </c>
      <c r="H1129" t="s">
        <v>2912</v>
      </c>
      <c r="I1129">
        <v>77.067784219999993</v>
      </c>
      <c r="J1129">
        <v>28.627865549999999</v>
      </c>
      <c r="K1129" t="s">
        <v>819</v>
      </c>
      <c r="L1129" t="s">
        <v>26</v>
      </c>
      <c r="M1129" t="s">
        <v>27</v>
      </c>
      <c r="N1129" t="s">
        <v>27</v>
      </c>
      <c r="O1129" t="s">
        <v>27</v>
      </c>
      <c r="P1129" t="s">
        <v>27</v>
      </c>
      <c r="Q1129">
        <v>2</v>
      </c>
      <c r="R1129">
        <v>24</v>
      </c>
      <c r="S1129">
        <v>650</v>
      </c>
      <c r="T1129">
        <f>VLOOKUP(L1129,'Currency exchange'!$A:$B,2,0) *S1129</f>
        <v>7.8</v>
      </c>
      <c r="U1129">
        <v>3.1</v>
      </c>
      <c r="V1129" t="s">
        <v>23525</v>
      </c>
      <c r="W1129" t="s">
        <v>23532</v>
      </c>
      <c r="X1129" t="s">
        <v>127</v>
      </c>
      <c r="Y1129">
        <v>2013</v>
      </c>
      <c r="Z1129">
        <v>8</v>
      </c>
      <c r="AA1129">
        <v>24</v>
      </c>
    </row>
    <row r="1130" spans="1:27" x14ac:dyDescent="0.25">
      <c r="A1130">
        <v>308664</v>
      </c>
      <c r="B1130" s="1" t="s">
        <v>4057</v>
      </c>
      <c r="C1130">
        <v>1</v>
      </c>
      <c r="D1130" t="str">
        <f>VLOOKUP(C1130,'country description'!$A$1:$B$16,2,0)</f>
        <v>India</v>
      </c>
      <c r="E1130" s="1" t="s">
        <v>21</v>
      </c>
      <c r="F1130" t="s">
        <v>4058</v>
      </c>
      <c r="G1130" t="s">
        <v>2223</v>
      </c>
      <c r="H1130" t="s">
        <v>2224</v>
      </c>
      <c r="I1130">
        <v>77.260126</v>
      </c>
      <c r="J1130">
        <v>28.537134000000002</v>
      </c>
      <c r="K1130" t="s">
        <v>764</v>
      </c>
      <c r="L1130" t="s">
        <v>26</v>
      </c>
      <c r="M1130" t="s">
        <v>27</v>
      </c>
      <c r="N1130" t="s">
        <v>27</v>
      </c>
      <c r="O1130" t="s">
        <v>27</v>
      </c>
      <c r="P1130" t="s">
        <v>27</v>
      </c>
      <c r="Q1130">
        <v>2</v>
      </c>
      <c r="R1130">
        <v>26</v>
      </c>
      <c r="S1130">
        <v>650</v>
      </c>
      <c r="T1130">
        <f>VLOOKUP(L1130,'Currency exchange'!$A:$B,2,0) *S1130</f>
        <v>7.8</v>
      </c>
      <c r="U1130">
        <v>3.2</v>
      </c>
      <c r="V1130" t="s">
        <v>23525</v>
      </c>
      <c r="W1130" t="s">
        <v>23532</v>
      </c>
      <c r="X1130" t="s">
        <v>157</v>
      </c>
      <c r="Y1130">
        <v>2017</v>
      </c>
      <c r="Z1130">
        <v>7</v>
      </c>
      <c r="AA1130">
        <v>22</v>
      </c>
    </row>
    <row r="1131" spans="1:27" x14ac:dyDescent="0.25">
      <c r="A1131">
        <v>309816</v>
      </c>
      <c r="B1131" s="1" t="s">
        <v>4039</v>
      </c>
      <c r="C1131">
        <v>1</v>
      </c>
      <c r="D1131" t="str">
        <f>VLOOKUP(C1131,'country description'!$A$1:$B$16,2,0)</f>
        <v>India</v>
      </c>
      <c r="E1131" s="1" t="s">
        <v>21</v>
      </c>
      <c r="F1131" t="s">
        <v>4059</v>
      </c>
      <c r="G1131" t="s">
        <v>34</v>
      </c>
      <c r="H1131" t="s">
        <v>35</v>
      </c>
      <c r="I1131">
        <v>77.239995449999995</v>
      </c>
      <c r="J1131">
        <v>28.574435340000001</v>
      </c>
      <c r="K1131" t="s">
        <v>4041</v>
      </c>
      <c r="L1131" t="s">
        <v>26</v>
      </c>
      <c r="M1131" t="s">
        <v>27</v>
      </c>
      <c r="N1131" t="s">
        <v>36</v>
      </c>
      <c r="O1131" t="s">
        <v>27</v>
      </c>
      <c r="P1131" t="s">
        <v>27</v>
      </c>
      <c r="Q1131">
        <v>2</v>
      </c>
      <c r="R1131">
        <v>270</v>
      </c>
      <c r="S1131">
        <v>650</v>
      </c>
      <c r="T1131">
        <f>VLOOKUP(L1131,'Currency exchange'!$A:$B,2,0) *S1131</f>
        <v>7.8</v>
      </c>
      <c r="U1131">
        <v>3.7</v>
      </c>
      <c r="V1131" t="s">
        <v>23525</v>
      </c>
      <c r="W1131" t="s">
        <v>23532</v>
      </c>
      <c r="X1131" t="s">
        <v>4060</v>
      </c>
      <c r="Y1131">
        <v>2015</v>
      </c>
      <c r="Z1131">
        <v>7</v>
      </c>
      <c r="AA1131">
        <v>21</v>
      </c>
    </row>
    <row r="1132" spans="1:27" x14ac:dyDescent="0.25">
      <c r="A1132">
        <v>18208912</v>
      </c>
      <c r="B1132" s="1" t="s">
        <v>4061</v>
      </c>
      <c r="C1132">
        <v>1</v>
      </c>
      <c r="D1132" t="str">
        <f>VLOOKUP(C1132,'country description'!$A$1:$B$16,2,0)</f>
        <v>India</v>
      </c>
      <c r="E1132" s="1" t="s">
        <v>21</v>
      </c>
      <c r="F1132" t="s">
        <v>4062</v>
      </c>
      <c r="G1132" t="s">
        <v>2392</v>
      </c>
      <c r="H1132" t="s">
        <v>2391</v>
      </c>
      <c r="I1132">
        <v>77.212420100000003</v>
      </c>
      <c r="J1132">
        <v>28.535751300000001</v>
      </c>
      <c r="K1132" t="s">
        <v>746</v>
      </c>
      <c r="L1132" t="s">
        <v>26</v>
      </c>
      <c r="M1132" t="s">
        <v>27</v>
      </c>
      <c r="N1132" t="s">
        <v>36</v>
      </c>
      <c r="O1132" t="s">
        <v>27</v>
      </c>
      <c r="P1132" t="s">
        <v>27</v>
      </c>
      <c r="Q1132">
        <v>2</v>
      </c>
      <c r="R1132">
        <v>306</v>
      </c>
      <c r="S1132">
        <v>650</v>
      </c>
      <c r="T1132">
        <f>VLOOKUP(L1132,'Currency exchange'!$A:$B,2,0) *S1132</f>
        <v>7.8</v>
      </c>
      <c r="U1132">
        <v>3.8</v>
      </c>
      <c r="V1132" t="s">
        <v>23525</v>
      </c>
      <c r="W1132" t="s">
        <v>23532</v>
      </c>
      <c r="X1132" t="s">
        <v>4063</v>
      </c>
      <c r="Y1132">
        <v>2014</v>
      </c>
      <c r="Z1132">
        <v>7</v>
      </c>
      <c r="AA1132">
        <v>17</v>
      </c>
    </row>
    <row r="1133" spans="1:27" x14ac:dyDescent="0.25">
      <c r="A1133">
        <v>306291</v>
      </c>
      <c r="B1133" s="1" t="s">
        <v>3146</v>
      </c>
      <c r="C1133">
        <v>1</v>
      </c>
      <c r="D1133" t="str">
        <f>VLOOKUP(C1133,'country description'!$A$1:$B$16,2,0)</f>
        <v>India</v>
      </c>
      <c r="E1133" s="1" t="s">
        <v>21</v>
      </c>
      <c r="F1133" t="s">
        <v>4064</v>
      </c>
      <c r="G1133" t="s">
        <v>70</v>
      </c>
      <c r="H1133" t="s">
        <v>71</v>
      </c>
      <c r="I1133">
        <v>77.180733099999998</v>
      </c>
      <c r="J1133">
        <v>28.565068400000001</v>
      </c>
      <c r="K1133" t="s">
        <v>644</v>
      </c>
      <c r="L1133" t="s">
        <v>26</v>
      </c>
      <c r="M1133" t="s">
        <v>27</v>
      </c>
      <c r="N1133" t="s">
        <v>36</v>
      </c>
      <c r="O1133" t="s">
        <v>27</v>
      </c>
      <c r="P1133" t="s">
        <v>27</v>
      </c>
      <c r="Q1133">
        <v>2</v>
      </c>
      <c r="R1133">
        <v>163</v>
      </c>
      <c r="S1133">
        <v>650</v>
      </c>
      <c r="T1133">
        <f>VLOOKUP(L1133,'Currency exchange'!$A:$B,2,0) *S1133</f>
        <v>7.8</v>
      </c>
      <c r="U1133">
        <v>3.3</v>
      </c>
      <c r="V1133" t="s">
        <v>23525</v>
      </c>
      <c r="W1133" t="s">
        <v>23532</v>
      </c>
      <c r="X1133" t="s">
        <v>1047</v>
      </c>
      <c r="Y1133">
        <v>2016</v>
      </c>
      <c r="Z1133">
        <v>7</v>
      </c>
      <c r="AA1133">
        <v>21</v>
      </c>
    </row>
    <row r="1134" spans="1:27" x14ac:dyDescent="0.25">
      <c r="A1134">
        <v>306028</v>
      </c>
      <c r="B1134" s="1" t="s">
        <v>4065</v>
      </c>
      <c r="C1134">
        <v>1</v>
      </c>
      <c r="D1134" t="str">
        <f>VLOOKUP(C1134,'country description'!$A$1:$B$16,2,0)</f>
        <v>India</v>
      </c>
      <c r="E1134" s="1" t="s">
        <v>21</v>
      </c>
      <c r="F1134" t="s">
        <v>4066</v>
      </c>
      <c r="G1134" t="s">
        <v>313</v>
      </c>
      <c r="H1134" t="s">
        <v>314</v>
      </c>
      <c r="I1134">
        <v>77.2487359</v>
      </c>
      <c r="J1134">
        <v>28.540398199999998</v>
      </c>
      <c r="K1134" t="s">
        <v>4067</v>
      </c>
      <c r="L1134" t="s">
        <v>26</v>
      </c>
      <c r="M1134" t="s">
        <v>27</v>
      </c>
      <c r="N1134" t="s">
        <v>36</v>
      </c>
      <c r="O1134" t="s">
        <v>27</v>
      </c>
      <c r="P1134" t="s">
        <v>27</v>
      </c>
      <c r="Q1134">
        <v>2</v>
      </c>
      <c r="R1134">
        <v>443</v>
      </c>
      <c r="S1134">
        <v>650</v>
      </c>
      <c r="T1134">
        <f>VLOOKUP(L1134,'Currency exchange'!$A:$B,2,0) *S1134</f>
        <v>7.8</v>
      </c>
      <c r="U1134">
        <v>3.5</v>
      </c>
      <c r="V1134" t="s">
        <v>23525</v>
      </c>
      <c r="W1134" t="s">
        <v>23532</v>
      </c>
      <c r="X1134" t="s">
        <v>4068</v>
      </c>
      <c r="Y1134">
        <v>2015</v>
      </c>
      <c r="Z1134">
        <v>6</v>
      </c>
      <c r="AA1134">
        <v>26</v>
      </c>
    </row>
    <row r="1135" spans="1:27" x14ac:dyDescent="0.25">
      <c r="A1135">
        <v>6475</v>
      </c>
      <c r="B1135" s="1" t="s">
        <v>3913</v>
      </c>
      <c r="C1135">
        <v>1</v>
      </c>
      <c r="D1135" t="str">
        <f>VLOOKUP(C1135,'country description'!$A$1:$B$16,2,0)</f>
        <v>India</v>
      </c>
      <c r="E1135" s="1" t="s">
        <v>21</v>
      </c>
      <c r="F1135" t="s">
        <v>4069</v>
      </c>
      <c r="G1135" t="s">
        <v>2392</v>
      </c>
      <c r="H1135" t="s">
        <v>2391</v>
      </c>
      <c r="I1135">
        <v>77.212335300000007</v>
      </c>
      <c r="J1135">
        <v>28.536637299999999</v>
      </c>
      <c r="K1135" t="s">
        <v>677</v>
      </c>
      <c r="L1135" t="s">
        <v>26</v>
      </c>
      <c r="M1135" t="s">
        <v>27</v>
      </c>
      <c r="N1135" t="s">
        <v>27</v>
      </c>
      <c r="O1135" t="s">
        <v>27</v>
      </c>
      <c r="P1135" t="s">
        <v>27</v>
      </c>
      <c r="Q1135">
        <v>2</v>
      </c>
      <c r="R1135">
        <v>427</v>
      </c>
      <c r="S1135">
        <v>650</v>
      </c>
      <c r="T1135">
        <f>VLOOKUP(L1135,'Currency exchange'!$A:$B,2,0) *S1135</f>
        <v>7.8</v>
      </c>
      <c r="U1135">
        <v>3.6</v>
      </c>
      <c r="V1135" t="s">
        <v>23525</v>
      </c>
      <c r="W1135" t="s">
        <v>23532</v>
      </c>
      <c r="X1135" t="s">
        <v>4070</v>
      </c>
      <c r="Y1135">
        <v>2017</v>
      </c>
      <c r="Z1135">
        <v>6</v>
      </c>
      <c r="AA1135">
        <v>11</v>
      </c>
    </row>
    <row r="1136" spans="1:27" x14ac:dyDescent="0.25">
      <c r="A1136">
        <v>1675</v>
      </c>
      <c r="B1136" s="1" t="s">
        <v>4071</v>
      </c>
      <c r="C1136">
        <v>1</v>
      </c>
      <c r="D1136" t="str">
        <f>VLOOKUP(C1136,'country description'!$A$1:$B$16,2,0)</f>
        <v>India</v>
      </c>
      <c r="E1136" s="1" t="s">
        <v>21</v>
      </c>
      <c r="F1136" t="s">
        <v>4072</v>
      </c>
      <c r="G1136" t="s">
        <v>2615</v>
      </c>
      <c r="H1136" t="s">
        <v>2616</v>
      </c>
      <c r="I1136">
        <v>77.219000789999996</v>
      </c>
      <c r="J1136">
        <v>28.567766389999999</v>
      </c>
      <c r="K1136" t="s">
        <v>644</v>
      </c>
      <c r="L1136" t="s">
        <v>26</v>
      </c>
      <c r="M1136" t="s">
        <v>27</v>
      </c>
      <c r="N1136" t="s">
        <v>27</v>
      </c>
      <c r="O1136" t="s">
        <v>27</v>
      </c>
      <c r="P1136" t="s">
        <v>27</v>
      </c>
      <c r="Q1136">
        <v>2</v>
      </c>
      <c r="R1136">
        <v>215</v>
      </c>
      <c r="S1136">
        <v>650</v>
      </c>
      <c r="T1136">
        <f>VLOOKUP(L1136,'Currency exchange'!$A:$B,2,0) *S1136</f>
        <v>7.8</v>
      </c>
      <c r="U1136">
        <v>3.6</v>
      </c>
      <c r="V1136" t="s">
        <v>23525</v>
      </c>
      <c r="W1136" t="s">
        <v>23532</v>
      </c>
      <c r="X1136" t="s">
        <v>2206</v>
      </c>
      <c r="Y1136">
        <v>2018</v>
      </c>
      <c r="Z1136">
        <v>6</v>
      </c>
      <c r="AA1136">
        <v>19</v>
      </c>
    </row>
    <row r="1137" spans="1:27" x14ac:dyDescent="0.25">
      <c r="A1137">
        <v>302682</v>
      </c>
      <c r="B1137" s="1" t="s">
        <v>4036</v>
      </c>
      <c r="C1137">
        <v>1</v>
      </c>
      <c r="D1137" t="str">
        <f>VLOOKUP(C1137,'country description'!$A$1:$B$16,2,0)</f>
        <v>India</v>
      </c>
      <c r="E1137" s="1" t="s">
        <v>21</v>
      </c>
      <c r="F1137" t="s">
        <v>4073</v>
      </c>
      <c r="G1137" t="s">
        <v>4074</v>
      </c>
      <c r="H1137" t="s">
        <v>4075</v>
      </c>
      <c r="I1137">
        <v>77.268164999999996</v>
      </c>
      <c r="J1137">
        <v>28.570350999999999</v>
      </c>
      <c r="K1137" t="s">
        <v>673</v>
      </c>
      <c r="L1137" t="s">
        <v>26</v>
      </c>
      <c r="M1137" t="s">
        <v>27</v>
      </c>
      <c r="N1137" t="s">
        <v>27</v>
      </c>
      <c r="O1137" t="s">
        <v>27</v>
      </c>
      <c r="P1137" t="s">
        <v>27</v>
      </c>
      <c r="Q1137">
        <v>2</v>
      </c>
      <c r="R1137">
        <v>15</v>
      </c>
      <c r="S1137">
        <v>650</v>
      </c>
      <c r="T1137">
        <f>VLOOKUP(L1137,'Currency exchange'!$A:$B,2,0) *S1137</f>
        <v>7.8</v>
      </c>
      <c r="U1137">
        <v>3.2</v>
      </c>
      <c r="V1137" t="s">
        <v>23525</v>
      </c>
      <c r="W1137" t="s">
        <v>23532</v>
      </c>
      <c r="X1137" t="s">
        <v>4076</v>
      </c>
      <c r="Y1137">
        <v>2016</v>
      </c>
      <c r="Z1137">
        <v>5</v>
      </c>
      <c r="AA1137">
        <v>14</v>
      </c>
    </row>
    <row r="1138" spans="1:27" x14ac:dyDescent="0.25">
      <c r="A1138">
        <v>844</v>
      </c>
      <c r="B1138" s="1" t="s">
        <v>4003</v>
      </c>
      <c r="C1138">
        <v>1</v>
      </c>
      <c r="D1138" t="str">
        <f>VLOOKUP(C1138,'country description'!$A$1:$B$16,2,0)</f>
        <v>India</v>
      </c>
      <c r="E1138" s="1" t="s">
        <v>21</v>
      </c>
      <c r="F1138" t="s">
        <v>4077</v>
      </c>
      <c r="G1138" t="s">
        <v>4078</v>
      </c>
      <c r="H1138" t="s">
        <v>4079</v>
      </c>
      <c r="I1138">
        <v>77.227312800000007</v>
      </c>
      <c r="J1138">
        <v>28.600745499999999</v>
      </c>
      <c r="K1138" t="s">
        <v>770</v>
      </c>
      <c r="L1138" t="s">
        <v>26</v>
      </c>
      <c r="M1138" t="s">
        <v>27</v>
      </c>
      <c r="N1138" t="s">
        <v>27</v>
      </c>
      <c r="O1138" t="s">
        <v>27</v>
      </c>
      <c r="P1138" t="s">
        <v>27</v>
      </c>
      <c r="Q1138">
        <v>2</v>
      </c>
      <c r="R1138">
        <v>2860</v>
      </c>
      <c r="S1138">
        <v>650</v>
      </c>
      <c r="T1138">
        <f>VLOOKUP(L1138,'Currency exchange'!$A:$B,2,0) *S1138</f>
        <v>7.8</v>
      </c>
      <c r="U1138">
        <v>3.7</v>
      </c>
      <c r="V1138" t="s">
        <v>23525</v>
      </c>
      <c r="W1138" t="s">
        <v>23532</v>
      </c>
      <c r="X1138" t="s">
        <v>3503</v>
      </c>
      <c r="Y1138">
        <v>2014</v>
      </c>
      <c r="Z1138">
        <v>5</v>
      </c>
      <c r="AA1138">
        <v>17</v>
      </c>
    </row>
    <row r="1139" spans="1:27" x14ac:dyDescent="0.25">
      <c r="A1139">
        <v>535</v>
      </c>
      <c r="B1139" s="1" t="s">
        <v>4036</v>
      </c>
      <c r="C1139">
        <v>1</v>
      </c>
      <c r="D1139" t="str">
        <f>VLOOKUP(C1139,'country description'!$A$1:$B$16,2,0)</f>
        <v>India</v>
      </c>
      <c r="E1139" s="1" t="s">
        <v>21</v>
      </c>
      <c r="F1139" t="s">
        <v>4080</v>
      </c>
      <c r="G1139" t="s">
        <v>964</v>
      </c>
      <c r="H1139" t="s">
        <v>965</v>
      </c>
      <c r="I1139">
        <v>77.164079880000003</v>
      </c>
      <c r="J1139">
        <v>28.557052909999999</v>
      </c>
      <c r="K1139" t="s">
        <v>673</v>
      </c>
      <c r="L1139" t="s">
        <v>26</v>
      </c>
      <c r="M1139" t="s">
        <v>27</v>
      </c>
      <c r="N1139" t="s">
        <v>36</v>
      </c>
      <c r="O1139" t="s">
        <v>27</v>
      </c>
      <c r="P1139" t="s">
        <v>27</v>
      </c>
      <c r="Q1139">
        <v>2</v>
      </c>
      <c r="R1139">
        <v>47</v>
      </c>
      <c r="S1139">
        <v>650</v>
      </c>
      <c r="T1139">
        <f>VLOOKUP(L1139,'Currency exchange'!$A:$B,2,0) *S1139</f>
        <v>7.8</v>
      </c>
      <c r="U1139">
        <v>3.3</v>
      </c>
      <c r="V1139" t="s">
        <v>23525</v>
      </c>
      <c r="W1139" t="s">
        <v>23532</v>
      </c>
      <c r="X1139" t="s">
        <v>4081</v>
      </c>
      <c r="Y1139">
        <v>2011</v>
      </c>
      <c r="Z1139">
        <v>5</v>
      </c>
      <c r="AA1139">
        <v>20</v>
      </c>
    </row>
    <row r="1140" spans="1:27" x14ac:dyDescent="0.25">
      <c r="A1140">
        <v>6092</v>
      </c>
      <c r="B1140" s="1" t="s">
        <v>4082</v>
      </c>
      <c r="C1140">
        <v>1</v>
      </c>
      <c r="D1140" t="str">
        <f>VLOOKUP(C1140,'country description'!$A$1:$B$16,2,0)</f>
        <v>India</v>
      </c>
      <c r="E1140" s="1" t="s">
        <v>21</v>
      </c>
      <c r="F1140" t="s">
        <v>4083</v>
      </c>
      <c r="G1140" t="s">
        <v>638</v>
      </c>
      <c r="H1140" t="s">
        <v>639</v>
      </c>
      <c r="I1140">
        <v>77.3066776</v>
      </c>
      <c r="J1140">
        <v>28.6595993</v>
      </c>
      <c r="K1140" t="s">
        <v>4084</v>
      </c>
      <c r="L1140" t="s">
        <v>26</v>
      </c>
      <c r="M1140" t="s">
        <v>27</v>
      </c>
      <c r="N1140" t="s">
        <v>36</v>
      </c>
      <c r="O1140" t="s">
        <v>27</v>
      </c>
      <c r="P1140" t="s">
        <v>27</v>
      </c>
      <c r="Q1140">
        <v>2</v>
      </c>
      <c r="R1140">
        <v>220</v>
      </c>
      <c r="S1140">
        <v>650</v>
      </c>
      <c r="T1140">
        <f>VLOOKUP(L1140,'Currency exchange'!$A:$B,2,0) *S1140</f>
        <v>7.8</v>
      </c>
      <c r="U1140">
        <v>3.5</v>
      </c>
      <c r="V1140" t="s">
        <v>23525</v>
      </c>
      <c r="W1140" t="s">
        <v>23532</v>
      </c>
      <c r="X1140" t="s">
        <v>4085</v>
      </c>
      <c r="Y1140">
        <v>2016</v>
      </c>
      <c r="Z1140">
        <v>4</v>
      </c>
      <c r="AA1140">
        <v>3</v>
      </c>
    </row>
    <row r="1141" spans="1:27" x14ac:dyDescent="0.25">
      <c r="A1141">
        <v>18383512</v>
      </c>
      <c r="B1141" s="1" t="s">
        <v>4086</v>
      </c>
      <c r="C1141">
        <v>1</v>
      </c>
      <c r="D1141" t="str">
        <f>VLOOKUP(C1141,'country description'!$A$1:$B$16,2,0)</f>
        <v>India</v>
      </c>
      <c r="E1141" s="1" t="s">
        <v>21</v>
      </c>
      <c r="F1141" t="s">
        <v>4087</v>
      </c>
      <c r="G1141" t="s">
        <v>2680</v>
      </c>
      <c r="H1141" t="s">
        <v>2681</v>
      </c>
      <c r="I1141">
        <v>77.243148599999998</v>
      </c>
      <c r="J1141">
        <v>28.534239599999999</v>
      </c>
      <c r="K1141" t="s">
        <v>1149</v>
      </c>
      <c r="L1141" t="s">
        <v>26</v>
      </c>
      <c r="M1141" t="s">
        <v>27</v>
      </c>
      <c r="N1141" t="s">
        <v>36</v>
      </c>
      <c r="O1141" t="s">
        <v>27</v>
      </c>
      <c r="P1141" t="s">
        <v>27</v>
      </c>
      <c r="Q1141">
        <v>2</v>
      </c>
      <c r="R1141">
        <v>27</v>
      </c>
      <c r="S1141">
        <v>650</v>
      </c>
      <c r="T1141">
        <f>VLOOKUP(L1141,'Currency exchange'!$A:$B,2,0) *S1141</f>
        <v>7.8</v>
      </c>
      <c r="U1141">
        <v>3.9</v>
      </c>
      <c r="V1141" t="s">
        <v>23525</v>
      </c>
      <c r="W1141" t="s">
        <v>23532</v>
      </c>
      <c r="X1141" t="s">
        <v>4088</v>
      </c>
      <c r="Y1141">
        <v>2012</v>
      </c>
      <c r="Z1141">
        <v>4</v>
      </c>
      <c r="AA1141">
        <v>26</v>
      </c>
    </row>
    <row r="1142" spans="1:27" x14ac:dyDescent="0.25">
      <c r="A1142">
        <v>9644</v>
      </c>
      <c r="B1142" s="1" t="s">
        <v>4089</v>
      </c>
      <c r="C1142">
        <v>1</v>
      </c>
      <c r="D1142" t="str">
        <f>VLOOKUP(C1142,'country description'!$A$1:$B$16,2,0)</f>
        <v>India</v>
      </c>
      <c r="E1142" s="1" t="s">
        <v>21</v>
      </c>
      <c r="F1142" t="s">
        <v>4090</v>
      </c>
      <c r="G1142" t="s">
        <v>879</v>
      </c>
      <c r="H1142" t="s">
        <v>880</v>
      </c>
      <c r="I1142">
        <v>77.201217799999995</v>
      </c>
      <c r="J1142">
        <v>28.6834998</v>
      </c>
      <c r="K1142" t="s">
        <v>4091</v>
      </c>
      <c r="L1142" t="s">
        <v>26</v>
      </c>
      <c r="M1142" t="s">
        <v>27</v>
      </c>
      <c r="N1142" t="s">
        <v>36</v>
      </c>
      <c r="O1142" t="s">
        <v>27</v>
      </c>
      <c r="P1142" t="s">
        <v>27</v>
      </c>
      <c r="Q1142">
        <v>2</v>
      </c>
      <c r="R1142">
        <v>393</v>
      </c>
      <c r="S1142">
        <v>650</v>
      </c>
      <c r="T1142">
        <f>VLOOKUP(L1142,'Currency exchange'!$A:$B,2,0) *S1142</f>
        <v>7.8</v>
      </c>
      <c r="U1142">
        <v>3.7</v>
      </c>
      <c r="V1142" t="s">
        <v>23525</v>
      </c>
      <c r="W1142" t="s">
        <v>23532</v>
      </c>
      <c r="X1142" t="s">
        <v>2006</v>
      </c>
      <c r="Y1142">
        <v>2013</v>
      </c>
      <c r="Z1142">
        <v>4</v>
      </c>
      <c r="AA1142">
        <v>10</v>
      </c>
    </row>
    <row r="1143" spans="1:27" x14ac:dyDescent="0.25">
      <c r="A1143">
        <v>300661</v>
      </c>
      <c r="B1143" s="1" t="s">
        <v>4007</v>
      </c>
      <c r="C1143">
        <v>1</v>
      </c>
      <c r="D1143" t="str">
        <f>VLOOKUP(C1143,'country description'!$A$1:$B$16,2,0)</f>
        <v>India</v>
      </c>
      <c r="E1143" s="1" t="s">
        <v>21</v>
      </c>
      <c r="F1143" t="s">
        <v>4092</v>
      </c>
      <c r="G1143" t="s">
        <v>326</v>
      </c>
      <c r="H1143" t="s">
        <v>327</v>
      </c>
      <c r="I1143">
        <v>77.200373859999999</v>
      </c>
      <c r="J1143">
        <v>28.65492631</v>
      </c>
      <c r="K1143" t="s">
        <v>644</v>
      </c>
      <c r="L1143" t="s">
        <v>26</v>
      </c>
      <c r="M1143" t="s">
        <v>27</v>
      </c>
      <c r="N1143" t="s">
        <v>36</v>
      </c>
      <c r="O1143" t="s">
        <v>27</v>
      </c>
      <c r="P1143" t="s">
        <v>27</v>
      </c>
      <c r="Q1143">
        <v>2</v>
      </c>
      <c r="R1143">
        <v>456</v>
      </c>
      <c r="S1143">
        <v>650</v>
      </c>
      <c r="T1143">
        <f>VLOOKUP(L1143,'Currency exchange'!$A:$B,2,0) *S1143</f>
        <v>7.8</v>
      </c>
      <c r="U1143">
        <v>3.7</v>
      </c>
      <c r="V1143" t="s">
        <v>23525</v>
      </c>
      <c r="W1143" t="s">
        <v>23532</v>
      </c>
      <c r="X1143" t="s">
        <v>4093</v>
      </c>
      <c r="Y1143">
        <v>2013</v>
      </c>
      <c r="Z1143">
        <v>4</v>
      </c>
      <c r="AA1143">
        <v>11</v>
      </c>
    </row>
    <row r="1144" spans="1:27" x14ac:dyDescent="0.25">
      <c r="A1144">
        <v>2997</v>
      </c>
      <c r="B1144" s="1" t="s">
        <v>4094</v>
      </c>
      <c r="C1144">
        <v>1</v>
      </c>
      <c r="D1144" t="str">
        <f>VLOOKUP(C1144,'country description'!$A$1:$B$16,2,0)</f>
        <v>India</v>
      </c>
      <c r="E1144" s="1" t="s">
        <v>21</v>
      </c>
      <c r="F1144" t="s">
        <v>4095</v>
      </c>
      <c r="G1144" t="s">
        <v>4021</v>
      </c>
      <c r="H1144" t="s">
        <v>4022</v>
      </c>
      <c r="I1144">
        <v>77.296874000000003</v>
      </c>
      <c r="J1144">
        <v>28.541138499999999</v>
      </c>
      <c r="K1144" t="s">
        <v>2467</v>
      </c>
      <c r="L1144" t="s">
        <v>26</v>
      </c>
      <c r="M1144" t="s">
        <v>27</v>
      </c>
      <c r="N1144" t="s">
        <v>27</v>
      </c>
      <c r="O1144" t="s">
        <v>27</v>
      </c>
      <c r="P1144" t="s">
        <v>27</v>
      </c>
      <c r="Q1144">
        <v>2</v>
      </c>
      <c r="R1144">
        <v>81</v>
      </c>
      <c r="S1144">
        <v>650</v>
      </c>
      <c r="T1144">
        <f>VLOOKUP(L1144,'Currency exchange'!$A:$B,2,0) *S1144</f>
        <v>7.8</v>
      </c>
      <c r="U1144">
        <v>3.1</v>
      </c>
      <c r="V1144" t="s">
        <v>23525</v>
      </c>
      <c r="W1144" t="s">
        <v>23532</v>
      </c>
      <c r="X1144" t="s">
        <v>4096</v>
      </c>
      <c r="Y1144">
        <v>2010</v>
      </c>
      <c r="Z1144">
        <v>4</v>
      </c>
      <c r="AA1144">
        <v>19</v>
      </c>
    </row>
    <row r="1145" spans="1:27" x14ac:dyDescent="0.25">
      <c r="A1145">
        <v>528</v>
      </c>
      <c r="B1145" s="1" t="s">
        <v>4036</v>
      </c>
      <c r="C1145">
        <v>1</v>
      </c>
      <c r="D1145" t="str">
        <f>VLOOKUP(C1145,'country description'!$A$1:$B$16,2,0)</f>
        <v>India</v>
      </c>
      <c r="E1145" s="1" t="s">
        <v>21</v>
      </c>
      <c r="F1145" t="s">
        <v>4097</v>
      </c>
      <c r="G1145" t="s">
        <v>3128</v>
      </c>
      <c r="H1145" t="s">
        <v>3129</v>
      </c>
      <c r="I1145">
        <v>77.196621800000003</v>
      </c>
      <c r="J1145">
        <v>28.546507800000001</v>
      </c>
      <c r="K1145" t="s">
        <v>673</v>
      </c>
      <c r="L1145" t="s">
        <v>26</v>
      </c>
      <c r="M1145" t="s">
        <v>27</v>
      </c>
      <c r="N1145" t="s">
        <v>36</v>
      </c>
      <c r="O1145" t="s">
        <v>27</v>
      </c>
      <c r="P1145" t="s">
        <v>27</v>
      </c>
      <c r="Q1145">
        <v>2</v>
      </c>
      <c r="R1145">
        <v>104</v>
      </c>
      <c r="S1145">
        <v>650</v>
      </c>
      <c r="T1145">
        <f>VLOOKUP(L1145,'Currency exchange'!$A:$B,2,0) *S1145</f>
        <v>7.8</v>
      </c>
      <c r="U1145">
        <v>3.6</v>
      </c>
      <c r="V1145" t="s">
        <v>23525</v>
      </c>
      <c r="W1145" t="s">
        <v>23532</v>
      </c>
      <c r="X1145" t="s">
        <v>4098</v>
      </c>
      <c r="Y1145">
        <v>2011</v>
      </c>
      <c r="Z1145">
        <v>4</v>
      </c>
      <c r="AA1145">
        <v>12</v>
      </c>
    </row>
    <row r="1146" spans="1:27" x14ac:dyDescent="0.25">
      <c r="A1146">
        <v>18273623</v>
      </c>
      <c r="B1146" s="1" t="s">
        <v>4099</v>
      </c>
      <c r="C1146">
        <v>1</v>
      </c>
      <c r="D1146" t="str">
        <f>VLOOKUP(C1146,'country description'!$A$1:$B$16,2,0)</f>
        <v>India</v>
      </c>
      <c r="E1146" s="1" t="s">
        <v>21</v>
      </c>
      <c r="F1146" t="s">
        <v>4100</v>
      </c>
      <c r="G1146" t="s">
        <v>4021</v>
      </c>
      <c r="H1146" t="s">
        <v>4022</v>
      </c>
      <c r="I1146">
        <v>77.297044200000002</v>
      </c>
      <c r="J1146">
        <v>28.541365899999999</v>
      </c>
      <c r="K1146" t="s">
        <v>677</v>
      </c>
      <c r="L1146" t="s">
        <v>26</v>
      </c>
      <c r="M1146" t="s">
        <v>27</v>
      </c>
      <c r="N1146" t="s">
        <v>27</v>
      </c>
      <c r="O1146" t="s">
        <v>27</v>
      </c>
      <c r="P1146" t="s">
        <v>27</v>
      </c>
      <c r="Q1146">
        <v>2</v>
      </c>
      <c r="R1146">
        <v>15</v>
      </c>
      <c r="S1146">
        <v>650</v>
      </c>
      <c r="T1146">
        <f>VLOOKUP(L1146,'Currency exchange'!$A:$B,2,0) *S1146</f>
        <v>7.8</v>
      </c>
      <c r="U1146">
        <v>3.1</v>
      </c>
      <c r="V1146" t="s">
        <v>23525</v>
      </c>
      <c r="W1146" t="s">
        <v>23532</v>
      </c>
      <c r="X1146" t="s">
        <v>4101</v>
      </c>
      <c r="Y1146">
        <v>2012</v>
      </c>
      <c r="Z1146">
        <v>3</v>
      </c>
      <c r="AA1146">
        <v>12</v>
      </c>
    </row>
    <row r="1147" spans="1:27" x14ac:dyDescent="0.25">
      <c r="A1147">
        <v>18432219</v>
      </c>
      <c r="B1147" s="1" t="s">
        <v>4102</v>
      </c>
      <c r="C1147">
        <v>1</v>
      </c>
      <c r="D1147" t="str">
        <f>VLOOKUP(C1147,'country description'!$A$1:$B$16,2,0)</f>
        <v>India</v>
      </c>
      <c r="E1147" s="1" t="s">
        <v>21</v>
      </c>
      <c r="F1147" t="s">
        <v>4103</v>
      </c>
      <c r="G1147" t="s">
        <v>2392</v>
      </c>
      <c r="H1147" t="s">
        <v>2391</v>
      </c>
      <c r="I1147">
        <v>77.206066300000003</v>
      </c>
      <c r="J1147">
        <v>28.5331227</v>
      </c>
      <c r="K1147" t="s">
        <v>644</v>
      </c>
      <c r="L1147" t="s">
        <v>26</v>
      </c>
      <c r="M1147" t="s">
        <v>27</v>
      </c>
      <c r="N1147" t="s">
        <v>36</v>
      </c>
      <c r="O1147" t="s">
        <v>27</v>
      </c>
      <c r="P1147" t="s">
        <v>27</v>
      </c>
      <c r="Q1147">
        <v>2</v>
      </c>
      <c r="R1147">
        <v>75</v>
      </c>
      <c r="S1147">
        <v>650</v>
      </c>
      <c r="T1147">
        <f>VLOOKUP(L1147,'Currency exchange'!$A:$B,2,0) *S1147</f>
        <v>7.8</v>
      </c>
      <c r="U1147">
        <v>3.8</v>
      </c>
      <c r="V1147" t="s">
        <v>23525</v>
      </c>
      <c r="W1147" t="s">
        <v>23532</v>
      </c>
      <c r="X1147" t="s">
        <v>4104</v>
      </c>
      <c r="Y1147">
        <v>2014</v>
      </c>
      <c r="Z1147">
        <v>3</v>
      </c>
      <c r="AA1147">
        <v>26</v>
      </c>
    </row>
    <row r="1148" spans="1:27" x14ac:dyDescent="0.25">
      <c r="A1148">
        <v>7720</v>
      </c>
      <c r="B1148" s="1" t="s">
        <v>4105</v>
      </c>
      <c r="C1148">
        <v>1</v>
      </c>
      <c r="D1148" t="str">
        <f>VLOOKUP(C1148,'country description'!$A$1:$B$16,2,0)</f>
        <v>India</v>
      </c>
      <c r="E1148" s="1" t="s">
        <v>21</v>
      </c>
      <c r="F1148" t="s">
        <v>4106</v>
      </c>
      <c r="G1148" t="s">
        <v>61</v>
      </c>
      <c r="H1148" t="s">
        <v>62</v>
      </c>
      <c r="I1148">
        <v>77.268010790000005</v>
      </c>
      <c r="J1148">
        <v>28.569369699999999</v>
      </c>
      <c r="K1148" t="s">
        <v>677</v>
      </c>
      <c r="L1148" t="s">
        <v>26</v>
      </c>
      <c r="M1148" t="s">
        <v>27</v>
      </c>
      <c r="N1148" t="s">
        <v>36</v>
      </c>
      <c r="O1148" t="s">
        <v>27</v>
      </c>
      <c r="P1148" t="s">
        <v>27</v>
      </c>
      <c r="Q1148">
        <v>2</v>
      </c>
      <c r="R1148">
        <v>62</v>
      </c>
      <c r="S1148">
        <v>650</v>
      </c>
      <c r="T1148">
        <f>VLOOKUP(L1148,'Currency exchange'!$A:$B,2,0) *S1148</f>
        <v>7.8</v>
      </c>
      <c r="U1148">
        <v>3.3</v>
      </c>
      <c r="V1148" t="s">
        <v>23525</v>
      </c>
      <c r="W1148" t="s">
        <v>23532</v>
      </c>
      <c r="X1148" t="s">
        <v>4107</v>
      </c>
      <c r="Y1148">
        <v>2018</v>
      </c>
      <c r="Z1148">
        <v>3</v>
      </c>
      <c r="AA1148">
        <v>16</v>
      </c>
    </row>
    <row r="1149" spans="1:27" x14ac:dyDescent="0.25">
      <c r="A1149">
        <v>3967</v>
      </c>
      <c r="B1149" s="1" t="s">
        <v>4108</v>
      </c>
      <c r="C1149">
        <v>1</v>
      </c>
      <c r="D1149" t="str">
        <f>VLOOKUP(C1149,'country description'!$A$1:$B$16,2,0)</f>
        <v>India</v>
      </c>
      <c r="E1149" s="1" t="s">
        <v>21</v>
      </c>
      <c r="F1149" t="s">
        <v>4109</v>
      </c>
      <c r="G1149" t="s">
        <v>138</v>
      </c>
      <c r="H1149" t="s">
        <v>139</v>
      </c>
      <c r="I1149">
        <v>77.139033900000001</v>
      </c>
      <c r="J1149">
        <v>28.6987597</v>
      </c>
      <c r="K1149" t="s">
        <v>644</v>
      </c>
      <c r="L1149" t="s">
        <v>26</v>
      </c>
      <c r="M1149" t="s">
        <v>27</v>
      </c>
      <c r="N1149" t="s">
        <v>36</v>
      </c>
      <c r="O1149" t="s">
        <v>27</v>
      </c>
      <c r="P1149" t="s">
        <v>27</v>
      </c>
      <c r="Q1149">
        <v>2</v>
      </c>
      <c r="R1149">
        <v>113</v>
      </c>
      <c r="S1149">
        <v>650</v>
      </c>
      <c r="T1149">
        <f>VLOOKUP(L1149,'Currency exchange'!$A:$B,2,0) *S1149</f>
        <v>7.8</v>
      </c>
      <c r="U1149">
        <v>2.6</v>
      </c>
      <c r="V1149" t="s">
        <v>23524</v>
      </c>
      <c r="W1149" t="s">
        <v>23530</v>
      </c>
      <c r="X1149" t="s">
        <v>4110</v>
      </c>
      <c r="Y1149">
        <v>2013</v>
      </c>
      <c r="Z1149">
        <v>3</v>
      </c>
      <c r="AA1149">
        <v>26</v>
      </c>
    </row>
    <row r="1150" spans="1:27" x14ac:dyDescent="0.25">
      <c r="A1150">
        <v>18089255</v>
      </c>
      <c r="B1150" s="1" t="s">
        <v>4111</v>
      </c>
      <c r="C1150">
        <v>1</v>
      </c>
      <c r="D1150" t="str">
        <f>VLOOKUP(C1150,'country description'!$A$1:$B$16,2,0)</f>
        <v>India</v>
      </c>
      <c r="E1150" s="1" t="s">
        <v>21</v>
      </c>
      <c r="F1150" t="s">
        <v>4112</v>
      </c>
      <c r="G1150" t="s">
        <v>2501</v>
      </c>
      <c r="H1150" t="s">
        <v>2500</v>
      </c>
      <c r="I1150">
        <v>77.1584474</v>
      </c>
      <c r="J1150">
        <v>28.5183003</v>
      </c>
      <c r="K1150" t="s">
        <v>4113</v>
      </c>
      <c r="L1150" t="s">
        <v>26</v>
      </c>
      <c r="M1150" t="s">
        <v>27</v>
      </c>
      <c r="N1150" t="s">
        <v>36</v>
      </c>
      <c r="O1150" t="s">
        <v>27</v>
      </c>
      <c r="P1150" t="s">
        <v>27</v>
      </c>
      <c r="Q1150">
        <v>2</v>
      </c>
      <c r="R1150">
        <v>122</v>
      </c>
      <c r="S1150">
        <v>650</v>
      </c>
      <c r="T1150">
        <f>VLOOKUP(L1150,'Currency exchange'!$A:$B,2,0) *S1150</f>
        <v>7.8</v>
      </c>
      <c r="U1150">
        <v>3.8</v>
      </c>
      <c r="V1150" t="s">
        <v>23525</v>
      </c>
      <c r="W1150" t="s">
        <v>23532</v>
      </c>
      <c r="X1150" t="s">
        <v>4114</v>
      </c>
      <c r="Y1150">
        <v>2016</v>
      </c>
      <c r="Z1150">
        <v>3</v>
      </c>
      <c r="AA1150">
        <v>6</v>
      </c>
    </row>
    <row r="1151" spans="1:27" x14ac:dyDescent="0.25">
      <c r="A1151">
        <v>18144479</v>
      </c>
      <c r="B1151" s="1" t="s">
        <v>4039</v>
      </c>
      <c r="C1151">
        <v>1</v>
      </c>
      <c r="D1151" t="str">
        <f>VLOOKUP(C1151,'country description'!$A$1:$B$16,2,0)</f>
        <v>India</v>
      </c>
      <c r="E1151" s="1" t="s">
        <v>21</v>
      </c>
      <c r="F1151" t="s">
        <v>4115</v>
      </c>
      <c r="G1151" t="s">
        <v>2501</v>
      </c>
      <c r="H1151" t="s">
        <v>2500</v>
      </c>
      <c r="I1151">
        <v>77.152060500000005</v>
      </c>
      <c r="J1151">
        <v>28.533287900000001</v>
      </c>
      <c r="K1151" t="s">
        <v>746</v>
      </c>
      <c r="L1151" t="s">
        <v>26</v>
      </c>
      <c r="M1151" t="s">
        <v>27</v>
      </c>
      <c r="N1151" t="s">
        <v>36</v>
      </c>
      <c r="O1151" t="s">
        <v>27</v>
      </c>
      <c r="P1151" t="s">
        <v>27</v>
      </c>
      <c r="Q1151">
        <v>2</v>
      </c>
      <c r="R1151">
        <v>173</v>
      </c>
      <c r="S1151">
        <v>650</v>
      </c>
      <c r="T1151">
        <f>VLOOKUP(L1151,'Currency exchange'!$A:$B,2,0) *S1151</f>
        <v>7.8</v>
      </c>
      <c r="U1151">
        <v>4.0999999999999996</v>
      </c>
      <c r="V1151" t="s">
        <v>23526</v>
      </c>
      <c r="W1151" t="s">
        <v>23531</v>
      </c>
      <c r="X1151" t="s">
        <v>4116</v>
      </c>
      <c r="Y1151">
        <v>2016</v>
      </c>
      <c r="Z1151">
        <v>3</v>
      </c>
      <c r="AA1151">
        <v>20</v>
      </c>
    </row>
    <row r="1152" spans="1:27" x14ac:dyDescent="0.25">
      <c r="A1152">
        <v>18279452</v>
      </c>
      <c r="B1152" s="1" t="s">
        <v>4111</v>
      </c>
      <c r="C1152">
        <v>1</v>
      </c>
      <c r="D1152" t="str">
        <f>VLOOKUP(C1152,'country description'!$A$1:$B$16,2,0)</f>
        <v>India</v>
      </c>
      <c r="E1152" s="1" t="s">
        <v>21</v>
      </c>
      <c r="F1152" t="s">
        <v>4117</v>
      </c>
      <c r="G1152" t="s">
        <v>2680</v>
      </c>
      <c r="H1152" t="s">
        <v>2681</v>
      </c>
      <c r="I1152">
        <v>77.239870300000007</v>
      </c>
      <c r="J1152">
        <v>28.541313299999999</v>
      </c>
      <c r="K1152" t="s">
        <v>4113</v>
      </c>
      <c r="L1152" t="s">
        <v>26</v>
      </c>
      <c r="M1152" t="s">
        <v>27</v>
      </c>
      <c r="N1152" t="s">
        <v>36</v>
      </c>
      <c r="O1152" t="s">
        <v>27</v>
      </c>
      <c r="P1152" t="s">
        <v>27</v>
      </c>
      <c r="Q1152">
        <v>2</v>
      </c>
      <c r="R1152">
        <v>120</v>
      </c>
      <c r="S1152">
        <v>650</v>
      </c>
      <c r="T1152">
        <f>VLOOKUP(L1152,'Currency exchange'!$A:$B,2,0) *S1152</f>
        <v>7.8</v>
      </c>
      <c r="U1152">
        <v>3.6</v>
      </c>
      <c r="V1152" t="s">
        <v>23525</v>
      </c>
      <c r="W1152" t="s">
        <v>23532</v>
      </c>
      <c r="X1152" t="s">
        <v>4118</v>
      </c>
      <c r="Y1152">
        <v>2017</v>
      </c>
      <c r="Z1152">
        <v>2</v>
      </c>
      <c r="AA1152">
        <v>1</v>
      </c>
    </row>
    <row r="1153" spans="1:27" x14ac:dyDescent="0.25">
      <c r="A1153">
        <v>18222571</v>
      </c>
      <c r="B1153" s="1" t="s">
        <v>4119</v>
      </c>
      <c r="C1153">
        <v>1</v>
      </c>
      <c r="D1153" t="str">
        <f>VLOOKUP(C1153,'country description'!$A$1:$B$16,2,0)</f>
        <v>India</v>
      </c>
      <c r="E1153" s="1" t="s">
        <v>21</v>
      </c>
      <c r="F1153" t="s">
        <v>4120</v>
      </c>
      <c r="G1153" t="s">
        <v>879</v>
      </c>
      <c r="H1153" t="s">
        <v>880</v>
      </c>
      <c r="I1153">
        <v>77.207371499999994</v>
      </c>
      <c r="J1153">
        <v>28.6808616</v>
      </c>
      <c r="K1153" t="s">
        <v>825</v>
      </c>
      <c r="L1153" t="s">
        <v>26</v>
      </c>
      <c r="M1153" t="s">
        <v>27</v>
      </c>
      <c r="N1153" t="s">
        <v>36</v>
      </c>
      <c r="O1153" t="s">
        <v>27</v>
      </c>
      <c r="P1153" t="s">
        <v>27</v>
      </c>
      <c r="Q1153">
        <v>2</v>
      </c>
      <c r="R1153">
        <v>41</v>
      </c>
      <c r="S1153">
        <v>650</v>
      </c>
      <c r="T1153">
        <f>VLOOKUP(L1153,'Currency exchange'!$A:$B,2,0) *S1153</f>
        <v>7.8</v>
      </c>
      <c r="U1153">
        <v>3.3</v>
      </c>
      <c r="V1153" t="s">
        <v>23525</v>
      </c>
      <c r="W1153" t="s">
        <v>23532</v>
      </c>
      <c r="X1153" t="s">
        <v>4121</v>
      </c>
      <c r="Y1153">
        <v>2012</v>
      </c>
      <c r="Z1153">
        <v>2</v>
      </c>
      <c r="AA1153">
        <v>16</v>
      </c>
    </row>
    <row r="1154" spans="1:27" x14ac:dyDescent="0.25">
      <c r="A1154">
        <v>303574</v>
      </c>
      <c r="B1154" s="1" t="s">
        <v>4122</v>
      </c>
      <c r="C1154">
        <v>1</v>
      </c>
      <c r="D1154" t="str">
        <f>VLOOKUP(C1154,'country description'!$A$1:$B$16,2,0)</f>
        <v>India</v>
      </c>
      <c r="E1154" s="1" t="s">
        <v>21</v>
      </c>
      <c r="F1154" t="s">
        <v>4123</v>
      </c>
      <c r="G1154" t="s">
        <v>4078</v>
      </c>
      <c r="H1154" t="s">
        <v>4079</v>
      </c>
      <c r="I1154">
        <v>77.225291900000002</v>
      </c>
      <c r="J1154">
        <v>28.6004185</v>
      </c>
      <c r="K1154" t="s">
        <v>4124</v>
      </c>
      <c r="L1154" t="s">
        <v>26</v>
      </c>
      <c r="M1154" t="s">
        <v>27</v>
      </c>
      <c r="N1154" t="s">
        <v>36</v>
      </c>
      <c r="O1154" t="s">
        <v>27</v>
      </c>
      <c r="P1154" t="s">
        <v>27</v>
      </c>
      <c r="Q1154">
        <v>2</v>
      </c>
      <c r="R1154">
        <v>120</v>
      </c>
      <c r="S1154">
        <v>650</v>
      </c>
      <c r="T1154">
        <f>VLOOKUP(L1154,'Currency exchange'!$A:$B,2,0) *S1154</f>
        <v>7.8</v>
      </c>
      <c r="U1154">
        <v>2.5</v>
      </c>
      <c r="V1154" t="s">
        <v>23524</v>
      </c>
      <c r="W1154" t="s">
        <v>23530</v>
      </c>
      <c r="X1154" t="s">
        <v>4125</v>
      </c>
      <c r="Y1154">
        <v>2018</v>
      </c>
      <c r="Z1154">
        <v>2</v>
      </c>
      <c r="AA1154">
        <v>17</v>
      </c>
    </row>
    <row r="1155" spans="1:27" x14ac:dyDescent="0.25">
      <c r="A1155">
        <v>18222586</v>
      </c>
      <c r="B1155" s="1" t="s">
        <v>4126</v>
      </c>
      <c r="C1155">
        <v>1</v>
      </c>
      <c r="D1155" t="str">
        <f>VLOOKUP(C1155,'country description'!$A$1:$B$16,2,0)</f>
        <v>India</v>
      </c>
      <c r="E1155" s="1" t="s">
        <v>21</v>
      </c>
      <c r="F1155" t="s">
        <v>4127</v>
      </c>
      <c r="G1155" t="s">
        <v>3547</v>
      </c>
      <c r="H1155" t="s">
        <v>3548</v>
      </c>
      <c r="I1155">
        <v>77.167793500000002</v>
      </c>
      <c r="J1155">
        <v>28.588116899999999</v>
      </c>
      <c r="K1155" t="s">
        <v>4128</v>
      </c>
      <c r="L1155" t="s">
        <v>26</v>
      </c>
      <c r="M1155" t="s">
        <v>27</v>
      </c>
      <c r="N1155" t="s">
        <v>36</v>
      </c>
      <c r="O1155" t="s">
        <v>27</v>
      </c>
      <c r="P1155" t="s">
        <v>27</v>
      </c>
      <c r="Q1155">
        <v>2</v>
      </c>
      <c r="R1155">
        <v>355</v>
      </c>
      <c r="S1155">
        <v>650</v>
      </c>
      <c r="T1155">
        <f>VLOOKUP(L1155,'Currency exchange'!$A:$B,2,0) *S1155</f>
        <v>7.8</v>
      </c>
      <c r="U1155">
        <v>4</v>
      </c>
      <c r="V1155" t="s">
        <v>23526</v>
      </c>
      <c r="W1155" t="s">
        <v>23531</v>
      </c>
      <c r="X1155" t="s">
        <v>4129</v>
      </c>
      <c r="Y1155">
        <v>2016</v>
      </c>
      <c r="Z1155">
        <v>2</v>
      </c>
      <c r="AA1155">
        <v>11</v>
      </c>
    </row>
    <row r="1156" spans="1:27" x14ac:dyDescent="0.25">
      <c r="A1156">
        <v>18361241</v>
      </c>
      <c r="B1156" s="1" t="s">
        <v>4130</v>
      </c>
      <c r="C1156">
        <v>1</v>
      </c>
      <c r="D1156" t="str">
        <f>VLOOKUP(C1156,'country description'!$A$1:$B$16,2,0)</f>
        <v>India</v>
      </c>
      <c r="E1156" s="1" t="s">
        <v>21</v>
      </c>
      <c r="F1156" t="s">
        <v>4131</v>
      </c>
      <c r="G1156" t="s">
        <v>638</v>
      </c>
      <c r="H1156" t="s">
        <v>639</v>
      </c>
      <c r="I1156">
        <v>77.316989899999996</v>
      </c>
      <c r="J1156">
        <v>28.6604475</v>
      </c>
      <c r="K1156" t="s">
        <v>770</v>
      </c>
      <c r="L1156" t="s">
        <v>26</v>
      </c>
      <c r="M1156" t="s">
        <v>27</v>
      </c>
      <c r="N1156" t="s">
        <v>27</v>
      </c>
      <c r="O1156" t="s">
        <v>27</v>
      </c>
      <c r="P1156" t="s">
        <v>27</v>
      </c>
      <c r="Q1156">
        <v>2</v>
      </c>
      <c r="R1156">
        <v>5</v>
      </c>
      <c r="S1156">
        <v>650</v>
      </c>
      <c r="T1156">
        <f>VLOOKUP(L1156,'Currency exchange'!$A:$B,2,0) *S1156</f>
        <v>7.8</v>
      </c>
      <c r="U1156">
        <v>3</v>
      </c>
      <c r="V1156" t="s">
        <v>23525</v>
      </c>
      <c r="W1156" t="s">
        <v>23532</v>
      </c>
      <c r="X1156" t="s">
        <v>4132</v>
      </c>
      <c r="Y1156">
        <v>2016</v>
      </c>
      <c r="Z1156">
        <v>1</v>
      </c>
      <c r="AA1156">
        <v>17</v>
      </c>
    </row>
    <row r="1157" spans="1:27" x14ac:dyDescent="0.25">
      <c r="A1157">
        <v>306310</v>
      </c>
      <c r="B1157" s="1" t="s">
        <v>4133</v>
      </c>
      <c r="C1157">
        <v>1</v>
      </c>
      <c r="D1157" t="str">
        <f>VLOOKUP(C1157,'country description'!$A$1:$B$16,2,0)</f>
        <v>India</v>
      </c>
      <c r="E1157" s="1" t="s">
        <v>21</v>
      </c>
      <c r="F1157" t="s">
        <v>4134</v>
      </c>
      <c r="G1157" t="s">
        <v>203</v>
      </c>
      <c r="H1157" t="s">
        <v>204</v>
      </c>
      <c r="I1157">
        <v>77.288267500000003</v>
      </c>
      <c r="J1157">
        <v>28.659862789999998</v>
      </c>
      <c r="K1157" t="s">
        <v>992</v>
      </c>
      <c r="L1157" t="s">
        <v>26</v>
      </c>
      <c r="M1157" t="s">
        <v>27</v>
      </c>
      <c r="N1157" t="s">
        <v>36</v>
      </c>
      <c r="O1157" t="s">
        <v>27</v>
      </c>
      <c r="P1157" t="s">
        <v>27</v>
      </c>
      <c r="Q1157">
        <v>2</v>
      </c>
      <c r="R1157">
        <v>52</v>
      </c>
      <c r="S1157">
        <v>650</v>
      </c>
      <c r="T1157">
        <f>VLOOKUP(L1157,'Currency exchange'!$A:$B,2,0) *S1157</f>
        <v>7.8</v>
      </c>
      <c r="U1157">
        <v>3.2</v>
      </c>
      <c r="V1157" t="s">
        <v>23525</v>
      </c>
      <c r="W1157" t="s">
        <v>23532</v>
      </c>
      <c r="X1157" t="s">
        <v>4135</v>
      </c>
      <c r="Y1157">
        <v>2015</v>
      </c>
      <c r="Z1157">
        <v>1</v>
      </c>
      <c r="AA1157">
        <v>4</v>
      </c>
    </row>
    <row r="1158" spans="1:27" x14ac:dyDescent="0.25">
      <c r="A1158">
        <v>18175252</v>
      </c>
      <c r="B1158" s="1" t="s">
        <v>4136</v>
      </c>
      <c r="C1158">
        <v>1</v>
      </c>
      <c r="D1158" t="str">
        <f>VLOOKUP(C1158,'country description'!$A$1:$B$16,2,0)</f>
        <v>India</v>
      </c>
      <c r="E1158" s="1" t="s">
        <v>21</v>
      </c>
      <c r="F1158" t="s">
        <v>4137</v>
      </c>
      <c r="G1158" t="s">
        <v>2392</v>
      </c>
      <c r="H1158" t="s">
        <v>2391</v>
      </c>
      <c r="I1158">
        <v>77.218812999999997</v>
      </c>
      <c r="J1158">
        <v>28.534251999999999</v>
      </c>
      <c r="K1158" t="s">
        <v>2467</v>
      </c>
      <c r="L1158" t="s">
        <v>26</v>
      </c>
      <c r="M1158" t="s">
        <v>27</v>
      </c>
      <c r="N1158" t="s">
        <v>36</v>
      </c>
      <c r="O1158" t="s">
        <v>27</v>
      </c>
      <c r="P1158" t="s">
        <v>27</v>
      </c>
      <c r="Q1158">
        <v>2</v>
      </c>
      <c r="R1158">
        <v>35</v>
      </c>
      <c r="S1158">
        <v>650</v>
      </c>
      <c r="T1158">
        <f>VLOOKUP(L1158,'Currency exchange'!$A:$B,2,0) *S1158</f>
        <v>7.8</v>
      </c>
      <c r="U1158">
        <v>3.3</v>
      </c>
      <c r="V1158" t="s">
        <v>23525</v>
      </c>
      <c r="W1158" t="s">
        <v>23532</v>
      </c>
      <c r="X1158" t="s">
        <v>4138</v>
      </c>
      <c r="Y1158">
        <v>2016</v>
      </c>
      <c r="Z1158">
        <v>1</v>
      </c>
      <c r="AA1158">
        <v>5</v>
      </c>
    </row>
    <row r="1159" spans="1:27" x14ac:dyDescent="0.25">
      <c r="A1159">
        <v>305251</v>
      </c>
      <c r="B1159" s="1" t="s">
        <v>4036</v>
      </c>
      <c r="C1159">
        <v>1</v>
      </c>
      <c r="D1159" t="str">
        <f>VLOOKUP(C1159,'country description'!$A$1:$B$16,2,0)</f>
        <v>India</v>
      </c>
      <c r="E1159" s="1" t="s">
        <v>21</v>
      </c>
      <c r="F1159" t="s">
        <v>4139</v>
      </c>
      <c r="G1159" t="s">
        <v>4140</v>
      </c>
      <c r="H1159" t="s">
        <v>4139</v>
      </c>
      <c r="I1159">
        <v>77.146724399999997</v>
      </c>
      <c r="J1159">
        <v>28.657132000000001</v>
      </c>
      <c r="K1159" t="s">
        <v>673</v>
      </c>
      <c r="L1159" t="s">
        <v>26</v>
      </c>
      <c r="M1159" t="s">
        <v>27</v>
      </c>
      <c r="N1159" t="s">
        <v>27</v>
      </c>
      <c r="O1159" t="s">
        <v>27</v>
      </c>
      <c r="P1159" t="s">
        <v>27</v>
      </c>
      <c r="Q1159">
        <v>2</v>
      </c>
      <c r="R1159">
        <v>18</v>
      </c>
      <c r="S1159">
        <v>650</v>
      </c>
      <c r="T1159">
        <f>VLOOKUP(L1159,'Currency exchange'!$A:$B,2,0) *S1159</f>
        <v>7.8</v>
      </c>
      <c r="U1159">
        <v>3.1</v>
      </c>
      <c r="V1159" t="s">
        <v>23525</v>
      </c>
      <c r="W1159" t="s">
        <v>23532</v>
      </c>
      <c r="X1159" t="s">
        <v>4141</v>
      </c>
      <c r="Y1159">
        <v>2016</v>
      </c>
      <c r="Z1159">
        <v>1</v>
      </c>
      <c r="AA1159">
        <v>24</v>
      </c>
    </row>
    <row r="1160" spans="1:27" x14ac:dyDescent="0.25">
      <c r="A1160">
        <v>312142</v>
      </c>
      <c r="B1160" s="1" t="s">
        <v>4142</v>
      </c>
      <c r="C1160">
        <v>1</v>
      </c>
      <c r="D1160" t="str">
        <f>VLOOKUP(C1160,'country description'!$A$1:$B$16,2,0)</f>
        <v>India</v>
      </c>
      <c r="E1160" s="1" t="s">
        <v>21</v>
      </c>
      <c r="F1160" t="s">
        <v>4143</v>
      </c>
      <c r="G1160" t="s">
        <v>3547</v>
      </c>
      <c r="H1160" t="s">
        <v>3548</v>
      </c>
      <c r="I1160">
        <v>77.170669099999998</v>
      </c>
      <c r="J1160">
        <v>28.587137599999998</v>
      </c>
      <c r="K1160" t="s">
        <v>4144</v>
      </c>
      <c r="L1160" t="s">
        <v>26</v>
      </c>
      <c r="M1160" t="s">
        <v>27</v>
      </c>
      <c r="N1160" t="s">
        <v>36</v>
      </c>
      <c r="O1160" t="s">
        <v>27</v>
      </c>
      <c r="P1160" t="s">
        <v>27</v>
      </c>
      <c r="Q1160">
        <v>2</v>
      </c>
      <c r="R1160">
        <v>295</v>
      </c>
      <c r="S1160">
        <v>650</v>
      </c>
      <c r="T1160">
        <f>VLOOKUP(L1160,'Currency exchange'!$A:$B,2,0) *S1160</f>
        <v>7.8</v>
      </c>
      <c r="U1160">
        <v>4.2</v>
      </c>
      <c r="V1160" t="s">
        <v>23526</v>
      </c>
      <c r="W1160" t="s">
        <v>23531</v>
      </c>
      <c r="X1160" t="s">
        <v>1394</v>
      </c>
      <c r="Y1160">
        <v>2014</v>
      </c>
      <c r="Z1160">
        <v>1</v>
      </c>
      <c r="AA1160">
        <v>4</v>
      </c>
    </row>
    <row r="1161" spans="1:27" x14ac:dyDescent="0.25">
      <c r="A1161">
        <v>18292485</v>
      </c>
      <c r="B1161" s="1" t="s">
        <v>4145</v>
      </c>
      <c r="C1161">
        <v>1</v>
      </c>
      <c r="D1161" t="str">
        <f>VLOOKUP(C1161,'country description'!$A$1:$B$16,2,0)</f>
        <v>India</v>
      </c>
      <c r="E1161" s="1" t="s">
        <v>21</v>
      </c>
      <c r="F1161" t="s">
        <v>4146</v>
      </c>
      <c r="G1161" t="s">
        <v>2501</v>
      </c>
      <c r="H1161" t="s">
        <v>2500</v>
      </c>
      <c r="I1161">
        <v>77.135743099999999</v>
      </c>
      <c r="J1161">
        <v>28.5254999</v>
      </c>
      <c r="K1161" t="s">
        <v>4147</v>
      </c>
      <c r="L1161" t="s">
        <v>26</v>
      </c>
      <c r="M1161" t="s">
        <v>27</v>
      </c>
      <c r="N1161" t="s">
        <v>36</v>
      </c>
      <c r="O1161" t="s">
        <v>27</v>
      </c>
      <c r="P1161" t="s">
        <v>27</v>
      </c>
      <c r="Q1161">
        <v>2</v>
      </c>
      <c r="R1161">
        <v>141</v>
      </c>
      <c r="S1161">
        <v>650</v>
      </c>
      <c r="T1161">
        <f>VLOOKUP(L1161,'Currency exchange'!$A:$B,2,0) *S1161</f>
        <v>7.8</v>
      </c>
      <c r="U1161">
        <v>3.8</v>
      </c>
      <c r="V1161" t="s">
        <v>23525</v>
      </c>
      <c r="W1161" t="s">
        <v>23532</v>
      </c>
      <c r="X1161" t="s">
        <v>4148</v>
      </c>
      <c r="Y1161">
        <v>2015</v>
      </c>
      <c r="Z1161">
        <v>1</v>
      </c>
      <c r="AA1161">
        <v>7</v>
      </c>
    </row>
    <row r="1162" spans="1:27" x14ac:dyDescent="0.25">
      <c r="A1162">
        <v>845</v>
      </c>
      <c r="B1162" s="1" t="s">
        <v>4149</v>
      </c>
      <c r="C1162">
        <v>1</v>
      </c>
      <c r="D1162" t="str">
        <f>VLOOKUP(C1162,'country description'!$A$1:$B$16,2,0)</f>
        <v>India</v>
      </c>
      <c r="E1162" s="1" t="s">
        <v>21</v>
      </c>
      <c r="F1162" t="s">
        <v>4150</v>
      </c>
      <c r="G1162" t="s">
        <v>1382</v>
      </c>
      <c r="H1162" t="s">
        <v>1383</v>
      </c>
      <c r="I1162">
        <v>77.191784499999997</v>
      </c>
      <c r="J1162">
        <v>28.584137900000002</v>
      </c>
      <c r="K1162" t="s">
        <v>777</v>
      </c>
      <c r="L1162" t="s">
        <v>26</v>
      </c>
      <c r="M1162" t="s">
        <v>27</v>
      </c>
      <c r="N1162" t="s">
        <v>27</v>
      </c>
      <c r="O1162" t="s">
        <v>27</v>
      </c>
      <c r="P1162" t="s">
        <v>27</v>
      </c>
      <c r="Q1162">
        <v>2</v>
      </c>
      <c r="R1162">
        <v>2</v>
      </c>
      <c r="S1162">
        <v>650</v>
      </c>
      <c r="T1162">
        <f>VLOOKUP(L1162,'Currency exchange'!$A:$B,2,0) *S1162</f>
        <v>7.8</v>
      </c>
      <c r="U1162">
        <v>1</v>
      </c>
      <c r="V1162" t="s">
        <v>23523</v>
      </c>
      <c r="W1162" t="s">
        <v>23529</v>
      </c>
      <c r="X1162" t="s">
        <v>4151</v>
      </c>
      <c r="Y1162">
        <v>2013</v>
      </c>
      <c r="Z1162">
        <v>12</v>
      </c>
      <c r="AA1162">
        <v>10</v>
      </c>
    </row>
    <row r="1163" spans="1:27" x14ac:dyDescent="0.25">
      <c r="A1163">
        <v>18277002</v>
      </c>
      <c r="B1163" s="1" t="s">
        <v>4152</v>
      </c>
      <c r="C1163">
        <v>1</v>
      </c>
      <c r="D1163" t="str">
        <f>VLOOKUP(C1163,'country description'!$A$1:$B$16,2,0)</f>
        <v>India</v>
      </c>
      <c r="E1163" s="1" t="s">
        <v>21</v>
      </c>
      <c r="F1163" t="s">
        <v>4153</v>
      </c>
      <c r="G1163" t="s">
        <v>2680</v>
      </c>
      <c r="H1163" t="s">
        <v>2681</v>
      </c>
      <c r="I1163">
        <v>77.239008100000007</v>
      </c>
      <c r="J1163">
        <v>28.5376881</v>
      </c>
      <c r="K1163" t="s">
        <v>677</v>
      </c>
      <c r="L1163" t="s">
        <v>26</v>
      </c>
      <c r="M1163" t="s">
        <v>27</v>
      </c>
      <c r="N1163" t="s">
        <v>36</v>
      </c>
      <c r="O1163" t="s">
        <v>27</v>
      </c>
      <c r="P1163" t="s">
        <v>27</v>
      </c>
      <c r="Q1163">
        <v>2</v>
      </c>
      <c r="R1163">
        <v>25</v>
      </c>
      <c r="S1163">
        <v>650</v>
      </c>
      <c r="T1163">
        <f>VLOOKUP(L1163,'Currency exchange'!$A:$B,2,0) *S1163</f>
        <v>7.8</v>
      </c>
      <c r="U1163">
        <v>3.2</v>
      </c>
      <c r="V1163" t="s">
        <v>23525</v>
      </c>
      <c r="W1163" t="s">
        <v>23532</v>
      </c>
      <c r="X1163" t="s">
        <v>4154</v>
      </c>
      <c r="Y1163">
        <v>2010</v>
      </c>
      <c r="Z1163">
        <v>12</v>
      </c>
      <c r="AA1163">
        <v>13</v>
      </c>
    </row>
    <row r="1164" spans="1:27" x14ac:dyDescent="0.25">
      <c r="A1164">
        <v>533</v>
      </c>
      <c r="B1164" s="1" t="s">
        <v>4036</v>
      </c>
      <c r="C1164">
        <v>1</v>
      </c>
      <c r="D1164" t="str">
        <f>VLOOKUP(C1164,'country description'!$A$1:$B$16,2,0)</f>
        <v>India</v>
      </c>
      <c r="E1164" s="1" t="s">
        <v>21</v>
      </c>
      <c r="F1164" t="s">
        <v>4155</v>
      </c>
      <c r="G1164" t="s">
        <v>2377</v>
      </c>
      <c r="H1164" t="s">
        <v>2376</v>
      </c>
      <c r="I1164">
        <v>77.081247000000005</v>
      </c>
      <c r="J1164">
        <v>28.6308738</v>
      </c>
      <c r="K1164" t="s">
        <v>673</v>
      </c>
      <c r="L1164" t="s">
        <v>26</v>
      </c>
      <c r="M1164" t="s">
        <v>27</v>
      </c>
      <c r="N1164" t="s">
        <v>36</v>
      </c>
      <c r="O1164" t="s">
        <v>27</v>
      </c>
      <c r="P1164" t="s">
        <v>27</v>
      </c>
      <c r="Q1164">
        <v>2</v>
      </c>
      <c r="R1164">
        <v>74</v>
      </c>
      <c r="S1164">
        <v>650</v>
      </c>
      <c r="T1164">
        <f>VLOOKUP(L1164,'Currency exchange'!$A:$B,2,0) *S1164</f>
        <v>7.8</v>
      </c>
      <c r="U1164">
        <v>3.3</v>
      </c>
      <c r="V1164" t="s">
        <v>23525</v>
      </c>
      <c r="W1164" t="s">
        <v>23532</v>
      </c>
      <c r="X1164" t="s">
        <v>4154</v>
      </c>
      <c r="Y1164">
        <v>2010</v>
      </c>
      <c r="Z1164">
        <v>12</v>
      </c>
      <c r="AA1164">
        <v>13</v>
      </c>
    </row>
    <row r="1165" spans="1:27" x14ac:dyDescent="0.25">
      <c r="A1165">
        <v>5135</v>
      </c>
      <c r="B1165" s="1" t="s">
        <v>4156</v>
      </c>
      <c r="C1165">
        <v>1</v>
      </c>
      <c r="D1165" t="str">
        <f>VLOOKUP(C1165,'country description'!$A$1:$B$16,2,0)</f>
        <v>India</v>
      </c>
      <c r="E1165" s="1" t="s">
        <v>21</v>
      </c>
      <c r="F1165" t="s">
        <v>4157</v>
      </c>
      <c r="G1165" t="s">
        <v>2392</v>
      </c>
      <c r="H1165" t="s">
        <v>2391</v>
      </c>
      <c r="I1165">
        <v>77.212755200000004</v>
      </c>
      <c r="J1165">
        <v>28.540327300000001</v>
      </c>
      <c r="K1165" t="s">
        <v>992</v>
      </c>
      <c r="L1165" t="s">
        <v>26</v>
      </c>
      <c r="M1165" t="s">
        <v>27</v>
      </c>
      <c r="N1165" t="s">
        <v>36</v>
      </c>
      <c r="O1165" t="s">
        <v>27</v>
      </c>
      <c r="P1165" t="s">
        <v>27</v>
      </c>
      <c r="Q1165">
        <v>2</v>
      </c>
      <c r="R1165">
        <v>68</v>
      </c>
      <c r="S1165">
        <v>650</v>
      </c>
      <c r="T1165">
        <f>VLOOKUP(L1165,'Currency exchange'!$A:$B,2,0) *S1165</f>
        <v>7.8</v>
      </c>
      <c r="U1165">
        <v>2.7</v>
      </c>
      <c r="V1165" t="s">
        <v>23524</v>
      </c>
      <c r="W1165" t="s">
        <v>23530</v>
      </c>
      <c r="X1165" t="s">
        <v>512</v>
      </c>
      <c r="Y1165">
        <v>2016</v>
      </c>
      <c r="Z1165">
        <v>12</v>
      </c>
      <c r="AA1165">
        <v>28</v>
      </c>
    </row>
    <row r="1166" spans="1:27" x14ac:dyDescent="0.25">
      <c r="A1166">
        <v>506</v>
      </c>
      <c r="B1166" s="1" t="s">
        <v>4036</v>
      </c>
      <c r="C1166">
        <v>1</v>
      </c>
      <c r="D1166" t="str">
        <f>VLOOKUP(C1166,'country description'!$A$1:$B$16,2,0)</f>
        <v>India</v>
      </c>
      <c r="E1166" s="1" t="s">
        <v>21</v>
      </c>
      <c r="F1166" t="s">
        <v>4158</v>
      </c>
      <c r="G1166" t="s">
        <v>3338</v>
      </c>
      <c r="H1166" t="s">
        <v>3339</v>
      </c>
      <c r="I1166">
        <v>77.219232469999994</v>
      </c>
      <c r="J1166">
        <v>28.528436670000001</v>
      </c>
      <c r="K1166" t="s">
        <v>673</v>
      </c>
      <c r="L1166" t="s">
        <v>26</v>
      </c>
      <c r="M1166" t="s">
        <v>27</v>
      </c>
      <c r="N1166" t="s">
        <v>27</v>
      </c>
      <c r="O1166" t="s">
        <v>27</v>
      </c>
      <c r="P1166" t="s">
        <v>27</v>
      </c>
      <c r="Q1166">
        <v>2</v>
      </c>
      <c r="R1166">
        <v>99</v>
      </c>
      <c r="S1166">
        <v>650</v>
      </c>
      <c r="T1166">
        <f>VLOOKUP(L1166,'Currency exchange'!$A:$B,2,0) *S1166</f>
        <v>7.8</v>
      </c>
      <c r="U1166">
        <v>3.6</v>
      </c>
      <c r="V1166" t="s">
        <v>23525</v>
      </c>
      <c r="W1166" t="s">
        <v>23532</v>
      </c>
      <c r="X1166" t="s">
        <v>4159</v>
      </c>
      <c r="Y1166">
        <v>2018</v>
      </c>
      <c r="Z1166">
        <v>12</v>
      </c>
      <c r="AA1166">
        <v>5</v>
      </c>
    </row>
    <row r="1167" spans="1:27" x14ac:dyDescent="0.25">
      <c r="A1167">
        <v>525</v>
      </c>
      <c r="B1167" s="1" t="s">
        <v>4036</v>
      </c>
      <c r="C1167">
        <v>1</v>
      </c>
      <c r="D1167" t="str">
        <f>VLOOKUP(C1167,'country description'!$A$1:$B$16,2,0)</f>
        <v>India</v>
      </c>
      <c r="E1167" s="1" t="s">
        <v>21</v>
      </c>
      <c r="F1167" t="s">
        <v>4160</v>
      </c>
      <c r="G1167" t="s">
        <v>80</v>
      </c>
      <c r="H1167" t="s">
        <v>81</v>
      </c>
      <c r="I1167">
        <v>77.230142000000001</v>
      </c>
      <c r="J1167">
        <v>28.573545299999999</v>
      </c>
      <c r="K1167" t="s">
        <v>673</v>
      </c>
      <c r="L1167" t="s">
        <v>26</v>
      </c>
      <c r="M1167" t="s">
        <v>27</v>
      </c>
      <c r="N1167" t="s">
        <v>36</v>
      </c>
      <c r="O1167" t="s">
        <v>27</v>
      </c>
      <c r="P1167" t="s">
        <v>27</v>
      </c>
      <c r="Q1167">
        <v>2</v>
      </c>
      <c r="R1167">
        <v>73</v>
      </c>
      <c r="S1167">
        <v>650</v>
      </c>
      <c r="T1167">
        <f>VLOOKUP(L1167,'Currency exchange'!$A:$B,2,0) *S1167</f>
        <v>7.8</v>
      </c>
      <c r="U1167">
        <v>3.3</v>
      </c>
      <c r="V1167" t="s">
        <v>23525</v>
      </c>
      <c r="W1167" t="s">
        <v>23532</v>
      </c>
      <c r="X1167" t="s">
        <v>4161</v>
      </c>
      <c r="Y1167">
        <v>2017</v>
      </c>
      <c r="Z1167">
        <v>11</v>
      </c>
      <c r="AA1167">
        <v>28</v>
      </c>
    </row>
    <row r="1168" spans="1:27" x14ac:dyDescent="0.25">
      <c r="A1168">
        <v>18254553</v>
      </c>
      <c r="B1168" s="1" t="s">
        <v>3126</v>
      </c>
      <c r="C1168">
        <v>1</v>
      </c>
      <c r="D1168" t="str">
        <f>VLOOKUP(C1168,'country description'!$A$1:$B$16,2,0)</f>
        <v>India</v>
      </c>
      <c r="E1168" s="1" t="s">
        <v>21</v>
      </c>
      <c r="F1168" t="s">
        <v>4162</v>
      </c>
      <c r="G1168" t="s">
        <v>2680</v>
      </c>
      <c r="H1168" t="s">
        <v>2681</v>
      </c>
      <c r="I1168">
        <v>77.243730499999998</v>
      </c>
      <c r="J1168">
        <v>28.534566699999999</v>
      </c>
      <c r="K1168" t="s">
        <v>3130</v>
      </c>
      <c r="L1168" t="s">
        <v>26</v>
      </c>
      <c r="M1168" t="s">
        <v>27</v>
      </c>
      <c r="N1168" t="s">
        <v>36</v>
      </c>
      <c r="O1168" t="s">
        <v>27</v>
      </c>
      <c r="P1168" t="s">
        <v>27</v>
      </c>
      <c r="Q1168">
        <v>2</v>
      </c>
      <c r="R1168">
        <v>173</v>
      </c>
      <c r="S1168">
        <v>650</v>
      </c>
      <c r="T1168">
        <f>VLOOKUP(L1168,'Currency exchange'!$A:$B,2,0) *S1168</f>
        <v>7.8</v>
      </c>
      <c r="U1168">
        <v>3.8</v>
      </c>
      <c r="V1168" t="s">
        <v>23525</v>
      </c>
      <c r="W1168" t="s">
        <v>23532</v>
      </c>
      <c r="X1168" t="s">
        <v>4163</v>
      </c>
      <c r="Y1168">
        <v>2014</v>
      </c>
      <c r="Z1168">
        <v>11</v>
      </c>
      <c r="AA1168">
        <v>14</v>
      </c>
    </row>
    <row r="1169" spans="1:27" x14ac:dyDescent="0.25">
      <c r="A1169">
        <v>307296</v>
      </c>
      <c r="B1169" s="1" t="s">
        <v>4086</v>
      </c>
      <c r="C1169">
        <v>1</v>
      </c>
      <c r="D1169" t="str">
        <f>VLOOKUP(C1169,'country description'!$A$1:$B$16,2,0)</f>
        <v>India</v>
      </c>
      <c r="E1169" s="1" t="s">
        <v>21</v>
      </c>
      <c r="F1169" t="s">
        <v>4164</v>
      </c>
      <c r="G1169" t="s">
        <v>3338</v>
      </c>
      <c r="H1169" t="s">
        <v>3339</v>
      </c>
      <c r="I1169">
        <v>77.219389710000002</v>
      </c>
      <c r="J1169">
        <v>28.528694120000001</v>
      </c>
      <c r="K1169" t="s">
        <v>1149</v>
      </c>
      <c r="L1169" t="s">
        <v>26</v>
      </c>
      <c r="M1169" t="s">
        <v>27</v>
      </c>
      <c r="N1169" t="s">
        <v>36</v>
      </c>
      <c r="O1169" t="s">
        <v>27</v>
      </c>
      <c r="P1169" t="s">
        <v>27</v>
      </c>
      <c r="Q1169">
        <v>2</v>
      </c>
      <c r="R1169">
        <v>135</v>
      </c>
      <c r="S1169">
        <v>650</v>
      </c>
      <c r="T1169">
        <f>VLOOKUP(L1169,'Currency exchange'!$A:$B,2,0) *S1169</f>
        <v>7.8</v>
      </c>
      <c r="U1169">
        <v>4</v>
      </c>
      <c r="V1169" t="s">
        <v>23526</v>
      </c>
      <c r="W1169" t="s">
        <v>23531</v>
      </c>
      <c r="X1169" t="s">
        <v>2107</v>
      </c>
      <c r="Y1169">
        <v>2017</v>
      </c>
      <c r="Z1169">
        <v>11</v>
      </c>
      <c r="AA1169">
        <v>2</v>
      </c>
    </row>
    <row r="1170" spans="1:27" x14ac:dyDescent="0.25">
      <c r="A1170">
        <v>18409199</v>
      </c>
      <c r="B1170" s="1" t="s">
        <v>4003</v>
      </c>
      <c r="C1170">
        <v>1</v>
      </c>
      <c r="D1170" t="str">
        <f>VLOOKUP(C1170,'country description'!$A$1:$B$16,2,0)</f>
        <v>India</v>
      </c>
      <c r="E1170" s="1" t="s">
        <v>21</v>
      </c>
      <c r="F1170" t="s">
        <v>4165</v>
      </c>
      <c r="G1170" t="s">
        <v>847</v>
      </c>
      <c r="H1170" t="s">
        <v>848</v>
      </c>
      <c r="I1170">
        <v>77.121795289999994</v>
      </c>
      <c r="J1170">
        <v>28.550347200000001</v>
      </c>
      <c r="K1170" t="s">
        <v>770</v>
      </c>
      <c r="L1170" t="s">
        <v>26</v>
      </c>
      <c r="M1170" t="s">
        <v>27</v>
      </c>
      <c r="N1170" t="s">
        <v>27</v>
      </c>
      <c r="O1170" t="s">
        <v>27</v>
      </c>
      <c r="P1170" t="s">
        <v>27</v>
      </c>
      <c r="Q1170">
        <v>2</v>
      </c>
      <c r="R1170">
        <v>2</v>
      </c>
      <c r="S1170">
        <v>650</v>
      </c>
      <c r="T1170">
        <f>VLOOKUP(L1170,'Currency exchange'!$A:$B,2,0) *S1170</f>
        <v>7.8</v>
      </c>
      <c r="U1170">
        <v>1</v>
      </c>
      <c r="V1170" t="s">
        <v>23523</v>
      </c>
      <c r="W1170" t="s">
        <v>23529</v>
      </c>
      <c r="X1170" t="s">
        <v>4166</v>
      </c>
      <c r="Y1170">
        <v>2013</v>
      </c>
      <c r="Z1170">
        <v>11</v>
      </c>
      <c r="AA1170">
        <v>4</v>
      </c>
    </row>
    <row r="1171" spans="1:27" x14ac:dyDescent="0.25">
      <c r="A1171">
        <v>18304836</v>
      </c>
      <c r="B1171" s="1" t="s">
        <v>4167</v>
      </c>
      <c r="C1171">
        <v>1</v>
      </c>
      <c r="D1171" t="str">
        <f>VLOOKUP(C1171,'country description'!$A$1:$B$16,2,0)</f>
        <v>India</v>
      </c>
      <c r="E1171" s="1" t="s">
        <v>21</v>
      </c>
      <c r="F1171" t="s">
        <v>4168</v>
      </c>
      <c r="G1171" t="s">
        <v>386</v>
      </c>
      <c r="H1171" t="s">
        <v>387</v>
      </c>
      <c r="I1171">
        <v>77.25</v>
      </c>
      <c r="J1171">
        <v>28.53</v>
      </c>
      <c r="K1171" t="s">
        <v>2194</v>
      </c>
      <c r="L1171" t="s">
        <v>26</v>
      </c>
      <c r="M1171" t="s">
        <v>27</v>
      </c>
      <c r="N1171" t="s">
        <v>36</v>
      </c>
      <c r="O1171" t="s">
        <v>27</v>
      </c>
      <c r="P1171" t="s">
        <v>27</v>
      </c>
      <c r="Q1171">
        <v>2</v>
      </c>
      <c r="R1171">
        <v>82</v>
      </c>
      <c r="S1171">
        <v>650</v>
      </c>
      <c r="T1171">
        <f>VLOOKUP(L1171,'Currency exchange'!$A:$B,2,0) *S1171</f>
        <v>7.8</v>
      </c>
      <c r="U1171">
        <v>3.6</v>
      </c>
      <c r="V1171" t="s">
        <v>23525</v>
      </c>
      <c r="W1171" t="s">
        <v>23532</v>
      </c>
      <c r="X1171" t="s">
        <v>4169</v>
      </c>
      <c r="Y1171">
        <v>2017</v>
      </c>
      <c r="Z1171">
        <v>10</v>
      </c>
      <c r="AA1171">
        <v>10</v>
      </c>
    </row>
    <row r="1172" spans="1:27" x14ac:dyDescent="0.25">
      <c r="A1172">
        <v>305817</v>
      </c>
      <c r="B1172" s="1" t="s">
        <v>4170</v>
      </c>
      <c r="C1172">
        <v>1</v>
      </c>
      <c r="D1172" t="str">
        <f>VLOOKUP(C1172,'country description'!$A$1:$B$16,2,0)</f>
        <v>India</v>
      </c>
      <c r="E1172" s="1" t="s">
        <v>21</v>
      </c>
      <c r="F1172" t="s">
        <v>4171</v>
      </c>
      <c r="G1172" t="s">
        <v>2680</v>
      </c>
      <c r="H1172" t="s">
        <v>2681</v>
      </c>
      <c r="I1172">
        <v>77.243239200000005</v>
      </c>
      <c r="J1172">
        <v>28.5345941</v>
      </c>
      <c r="K1172" t="s">
        <v>644</v>
      </c>
      <c r="L1172" t="s">
        <v>26</v>
      </c>
      <c r="M1172" t="s">
        <v>27</v>
      </c>
      <c r="N1172" t="s">
        <v>36</v>
      </c>
      <c r="O1172" t="s">
        <v>27</v>
      </c>
      <c r="P1172" t="s">
        <v>27</v>
      </c>
      <c r="Q1172">
        <v>2</v>
      </c>
      <c r="R1172">
        <v>99</v>
      </c>
      <c r="S1172">
        <v>650</v>
      </c>
      <c r="T1172">
        <f>VLOOKUP(L1172,'Currency exchange'!$A:$B,2,0) *S1172</f>
        <v>7.8</v>
      </c>
      <c r="U1172">
        <v>3.1</v>
      </c>
      <c r="V1172" t="s">
        <v>23525</v>
      </c>
      <c r="W1172" t="s">
        <v>23532</v>
      </c>
      <c r="X1172" t="s">
        <v>2359</v>
      </c>
      <c r="Y1172">
        <v>2010</v>
      </c>
      <c r="Z1172">
        <v>10</v>
      </c>
      <c r="AA1172">
        <v>2</v>
      </c>
    </row>
    <row r="1173" spans="1:27" x14ac:dyDescent="0.25">
      <c r="A1173">
        <v>8995</v>
      </c>
      <c r="B1173" s="1" t="s">
        <v>4172</v>
      </c>
      <c r="C1173">
        <v>1</v>
      </c>
      <c r="D1173" t="str">
        <f>VLOOKUP(C1173,'country description'!$A$1:$B$16,2,0)</f>
        <v>India</v>
      </c>
      <c r="E1173" s="1" t="s">
        <v>21</v>
      </c>
      <c r="F1173" t="s">
        <v>4173</v>
      </c>
      <c r="G1173" t="s">
        <v>879</v>
      </c>
      <c r="H1173" t="s">
        <v>880</v>
      </c>
      <c r="I1173">
        <v>77.198288700000006</v>
      </c>
      <c r="J1173">
        <v>28.681938200000001</v>
      </c>
      <c r="K1173" t="s">
        <v>1304</v>
      </c>
      <c r="L1173" t="s">
        <v>26</v>
      </c>
      <c r="M1173" t="s">
        <v>27</v>
      </c>
      <c r="N1173" t="s">
        <v>27</v>
      </c>
      <c r="O1173" t="s">
        <v>27</v>
      </c>
      <c r="P1173" t="s">
        <v>27</v>
      </c>
      <c r="Q1173">
        <v>2</v>
      </c>
      <c r="R1173">
        <v>69</v>
      </c>
      <c r="S1173">
        <v>650</v>
      </c>
      <c r="T1173">
        <f>VLOOKUP(L1173,'Currency exchange'!$A:$B,2,0) *S1173</f>
        <v>7.8</v>
      </c>
      <c r="U1173">
        <v>3.2</v>
      </c>
      <c r="V1173" t="s">
        <v>23525</v>
      </c>
      <c r="W1173" t="s">
        <v>23532</v>
      </c>
      <c r="X1173" t="s">
        <v>2766</v>
      </c>
      <c r="Y1173">
        <v>2015</v>
      </c>
      <c r="Z1173">
        <v>10</v>
      </c>
      <c r="AA1173">
        <v>2</v>
      </c>
    </row>
    <row r="1174" spans="1:27" x14ac:dyDescent="0.25">
      <c r="A1174">
        <v>18277018</v>
      </c>
      <c r="B1174" s="1" t="s">
        <v>4174</v>
      </c>
      <c r="C1174">
        <v>1</v>
      </c>
      <c r="D1174" t="str">
        <f>VLOOKUP(C1174,'country description'!$A$1:$B$16,2,0)</f>
        <v>India</v>
      </c>
      <c r="E1174" s="1" t="s">
        <v>21</v>
      </c>
      <c r="F1174" t="s">
        <v>4175</v>
      </c>
      <c r="G1174" t="s">
        <v>326</v>
      </c>
      <c r="H1174" t="s">
        <v>327</v>
      </c>
      <c r="I1174">
        <v>77.189268799999994</v>
      </c>
      <c r="J1174">
        <v>28.6467961</v>
      </c>
      <c r="K1174" t="s">
        <v>750</v>
      </c>
      <c r="L1174" t="s">
        <v>26</v>
      </c>
      <c r="M1174" t="s">
        <v>27</v>
      </c>
      <c r="N1174" t="s">
        <v>36</v>
      </c>
      <c r="O1174" t="s">
        <v>27</v>
      </c>
      <c r="P1174" t="s">
        <v>27</v>
      </c>
      <c r="Q1174">
        <v>2</v>
      </c>
      <c r="R1174">
        <v>93</v>
      </c>
      <c r="S1174">
        <v>650</v>
      </c>
      <c r="T1174">
        <f>VLOOKUP(L1174,'Currency exchange'!$A:$B,2,0) *S1174</f>
        <v>7.8</v>
      </c>
      <c r="U1174">
        <v>3.3</v>
      </c>
      <c r="V1174" t="s">
        <v>23525</v>
      </c>
      <c r="W1174" t="s">
        <v>23532</v>
      </c>
      <c r="X1174" t="s">
        <v>617</v>
      </c>
      <c r="Y1174">
        <v>2018</v>
      </c>
      <c r="Z1174">
        <v>10</v>
      </c>
      <c r="AA1174">
        <v>3</v>
      </c>
    </row>
    <row r="1175" spans="1:27" x14ac:dyDescent="0.25">
      <c r="A1175">
        <v>312169</v>
      </c>
      <c r="B1175" s="1" t="s">
        <v>4055</v>
      </c>
      <c r="C1175">
        <v>1</v>
      </c>
      <c r="D1175" t="str">
        <f>VLOOKUP(C1175,'country description'!$A$1:$B$16,2,0)</f>
        <v>India</v>
      </c>
      <c r="E1175" s="1" t="s">
        <v>21</v>
      </c>
      <c r="F1175" t="s">
        <v>4176</v>
      </c>
      <c r="G1175" t="s">
        <v>66</v>
      </c>
      <c r="H1175" t="s">
        <v>67</v>
      </c>
      <c r="I1175">
        <v>77.081514400000003</v>
      </c>
      <c r="J1175">
        <v>28.597415099999999</v>
      </c>
      <c r="K1175" t="s">
        <v>819</v>
      </c>
      <c r="L1175" t="s">
        <v>26</v>
      </c>
      <c r="M1175" t="s">
        <v>27</v>
      </c>
      <c r="N1175" t="s">
        <v>27</v>
      </c>
      <c r="O1175" t="s">
        <v>27</v>
      </c>
      <c r="P1175" t="s">
        <v>27</v>
      </c>
      <c r="Q1175">
        <v>2</v>
      </c>
      <c r="R1175">
        <v>8</v>
      </c>
      <c r="S1175">
        <v>650</v>
      </c>
      <c r="T1175">
        <f>VLOOKUP(L1175,'Currency exchange'!$A:$B,2,0) *S1175</f>
        <v>7.8</v>
      </c>
      <c r="U1175">
        <v>2.7</v>
      </c>
      <c r="V1175" t="s">
        <v>23524</v>
      </c>
      <c r="W1175" t="s">
        <v>23530</v>
      </c>
      <c r="X1175" t="s">
        <v>4177</v>
      </c>
      <c r="Y1175">
        <v>2014</v>
      </c>
      <c r="Z1175">
        <v>10</v>
      </c>
      <c r="AA1175">
        <v>6</v>
      </c>
    </row>
    <row r="1176" spans="1:27" x14ac:dyDescent="0.25">
      <c r="A1176">
        <v>18433864</v>
      </c>
      <c r="B1176" s="1" t="s">
        <v>4003</v>
      </c>
      <c r="C1176">
        <v>1</v>
      </c>
      <c r="D1176" t="str">
        <f>VLOOKUP(C1176,'country description'!$A$1:$B$16,2,0)</f>
        <v>India</v>
      </c>
      <c r="E1176" s="1" t="s">
        <v>21</v>
      </c>
      <c r="F1176" t="s">
        <v>660</v>
      </c>
      <c r="G1176" t="s">
        <v>661</v>
      </c>
      <c r="H1176" t="s">
        <v>662</v>
      </c>
      <c r="I1176">
        <v>77.162221900000006</v>
      </c>
      <c r="J1176">
        <v>28.592153499999998</v>
      </c>
      <c r="K1176" t="s">
        <v>770</v>
      </c>
      <c r="L1176" t="s">
        <v>26</v>
      </c>
      <c r="M1176" t="s">
        <v>27</v>
      </c>
      <c r="N1176" t="s">
        <v>27</v>
      </c>
      <c r="O1176" t="s">
        <v>27</v>
      </c>
      <c r="P1176" t="s">
        <v>27</v>
      </c>
      <c r="Q1176">
        <v>2</v>
      </c>
      <c r="R1176">
        <v>1</v>
      </c>
      <c r="S1176">
        <v>650</v>
      </c>
      <c r="T1176">
        <f>VLOOKUP(L1176,'Currency exchange'!$A:$B,2,0) *S1176</f>
        <v>7.8</v>
      </c>
      <c r="U1176">
        <v>1</v>
      </c>
      <c r="V1176" t="s">
        <v>23523</v>
      </c>
      <c r="W1176" t="s">
        <v>23529</v>
      </c>
      <c r="X1176" t="s">
        <v>4178</v>
      </c>
      <c r="Y1176">
        <v>2016</v>
      </c>
      <c r="Z1176">
        <v>10</v>
      </c>
      <c r="AA1176">
        <v>9</v>
      </c>
    </row>
    <row r="1177" spans="1:27" x14ac:dyDescent="0.25">
      <c r="A1177">
        <v>18325509</v>
      </c>
      <c r="B1177" s="1" t="s">
        <v>4179</v>
      </c>
      <c r="C1177">
        <v>1</v>
      </c>
      <c r="D1177" t="str">
        <f>VLOOKUP(C1177,'country description'!$A$1:$B$16,2,0)</f>
        <v>India</v>
      </c>
      <c r="E1177" s="1" t="s">
        <v>21</v>
      </c>
      <c r="F1177" t="s">
        <v>4180</v>
      </c>
      <c r="G1177" t="s">
        <v>70</v>
      </c>
      <c r="H1177" t="s">
        <v>71</v>
      </c>
      <c r="I1177">
        <v>77.167479</v>
      </c>
      <c r="J1177">
        <v>28.5652799</v>
      </c>
      <c r="K1177" t="s">
        <v>746</v>
      </c>
      <c r="L1177" t="s">
        <v>26</v>
      </c>
      <c r="M1177" t="s">
        <v>27</v>
      </c>
      <c r="N1177" t="s">
        <v>27</v>
      </c>
      <c r="O1177" t="s">
        <v>27</v>
      </c>
      <c r="P1177" t="s">
        <v>27</v>
      </c>
      <c r="Q1177">
        <v>2</v>
      </c>
      <c r="R1177">
        <v>1</v>
      </c>
      <c r="S1177">
        <v>650</v>
      </c>
      <c r="T1177">
        <f>VLOOKUP(L1177,'Currency exchange'!$A:$B,2,0) *S1177</f>
        <v>7.8</v>
      </c>
      <c r="U1177">
        <v>1</v>
      </c>
      <c r="V1177" t="s">
        <v>23523</v>
      </c>
      <c r="W1177" t="s">
        <v>23529</v>
      </c>
      <c r="X1177" t="s">
        <v>4181</v>
      </c>
      <c r="Y1177">
        <v>2018</v>
      </c>
      <c r="Z1177">
        <v>10</v>
      </c>
      <c r="AA1177">
        <v>20</v>
      </c>
    </row>
    <row r="1178" spans="1:27" x14ac:dyDescent="0.25">
      <c r="A1178">
        <v>6308</v>
      </c>
      <c r="B1178" s="1" t="s">
        <v>4182</v>
      </c>
      <c r="C1178">
        <v>1</v>
      </c>
      <c r="D1178" t="str">
        <f>VLOOKUP(C1178,'country description'!$A$1:$B$16,2,0)</f>
        <v>India</v>
      </c>
      <c r="E1178" s="1" t="s">
        <v>21</v>
      </c>
      <c r="F1178" t="s">
        <v>4183</v>
      </c>
      <c r="G1178" t="s">
        <v>3940</v>
      </c>
      <c r="H1178" t="s">
        <v>3941</v>
      </c>
      <c r="I1178">
        <v>77.104454709999999</v>
      </c>
      <c r="J1178">
        <v>28.69976033</v>
      </c>
      <c r="K1178" t="s">
        <v>644</v>
      </c>
      <c r="L1178" t="s">
        <v>26</v>
      </c>
      <c r="M1178" t="s">
        <v>27</v>
      </c>
      <c r="N1178" t="s">
        <v>36</v>
      </c>
      <c r="O1178" t="s">
        <v>27</v>
      </c>
      <c r="P1178" t="s">
        <v>27</v>
      </c>
      <c r="Q1178">
        <v>2</v>
      </c>
      <c r="R1178">
        <v>78</v>
      </c>
      <c r="S1178">
        <v>650</v>
      </c>
      <c r="T1178">
        <f>VLOOKUP(L1178,'Currency exchange'!$A:$B,2,0) *S1178</f>
        <v>7.8</v>
      </c>
      <c r="U1178">
        <v>3.4</v>
      </c>
      <c r="V1178" t="s">
        <v>23525</v>
      </c>
      <c r="W1178" t="s">
        <v>23532</v>
      </c>
      <c r="X1178" t="s">
        <v>2132</v>
      </c>
      <c r="Y1178">
        <v>2012</v>
      </c>
      <c r="Z1178">
        <v>10</v>
      </c>
      <c r="AA1178">
        <v>26</v>
      </c>
    </row>
    <row r="1179" spans="1:27" x14ac:dyDescent="0.25">
      <c r="A1179">
        <v>304307</v>
      </c>
      <c r="B1179" s="1" t="s">
        <v>3654</v>
      </c>
      <c r="C1179">
        <v>1</v>
      </c>
      <c r="D1179" t="str">
        <f>VLOOKUP(C1179,'country description'!$A$1:$B$16,2,0)</f>
        <v>India</v>
      </c>
      <c r="E1179" s="1" t="s">
        <v>21</v>
      </c>
      <c r="F1179" t="s">
        <v>4184</v>
      </c>
      <c r="G1179" t="s">
        <v>585</v>
      </c>
      <c r="H1179" t="s">
        <v>586</v>
      </c>
      <c r="I1179">
        <v>77.204798600000004</v>
      </c>
      <c r="J1179">
        <v>28.6943941</v>
      </c>
      <c r="K1179" t="s">
        <v>3656</v>
      </c>
      <c r="L1179" t="s">
        <v>26</v>
      </c>
      <c r="M1179" t="s">
        <v>36</v>
      </c>
      <c r="N1179" t="s">
        <v>36</v>
      </c>
      <c r="O1179" t="s">
        <v>27</v>
      </c>
      <c r="P1179" t="s">
        <v>27</v>
      </c>
      <c r="Q1179">
        <v>2</v>
      </c>
      <c r="R1179">
        <v>1970</v>
      </c>
      <c r="S1179">
        <v>650</v>
      </c>
      <c r="T1179">
        <f>VLOOKUP(L1179,'Currency exchange'!$A:$B,2,0) *S1179</f>
        <v>7.8</v>
      </c>
      <c r="U1179">
        <v>3.8</v>
      </c>
      <c r="V1179" t="s">
        <v>23525</v>
      </c>
      <c r="W1179" t="s">
        <v>23532</v>
      </c>
      <c r="X1179" t="s">
        <v>4185</v>
      </c>
      <c r="Y1179">
        <v>2017</v>
      </c>
      <c r="Z1179">
        <v>4</v>
      </c>
      <c r="AA1179">
        <v>18</v>
      </c>
    </row>
    <row r="1180" spans="1:27" x14ac:dyDescent="0.25">
      <c r="A1180">
        <v>311103</v>
      </c>
      <c r="B1180" s="1" t="s">
        <v>4186</v>
      </c>
      <c r="C1180">
        <v>1</v>
      </c>
      <c r="D1180" t="str">
        <f>VLOOKUP(C1180,'country description'!$A$1:$B$16,2,0)</f>
        <v>India</v>
      </c>
      <c r="E1180" s="1" t="s">
        <v>21</v>
      </c>
      <c r="F1180" t="s">
        <v>4187</v>
      </c>
      <c r="G1180" t="s">
        <v>3338</v>
      </c>
      <c r="H1180" t="s">
        <v>3339</v>
      </c>
      <c r="I1180">
        <v>77.21932769</v>
      </c>
      <c r="J1180">
        <v>28.52869471</v>
      </c>
      <c r="K1180" t="s">
        <v>4188</v>
      </c>
      <c r="L1180" t="s">
        <v>26</v>
      </c>
      <c r="M1180" t="s">
        <v>36</v>
      </c>
      <c r="N1180" t="s">
        <v>36</v>
      </c>
      <c r="O1180" t="s">
        <v>27</v>
      </c>
      <c r="P1180" t="s">
        <v>27</v>
      </c>
      <c r="Q1180">
        <v>2</v>
      </c>
      <c r="R1180">
        <v>179</v>
      </c>
      <c r="S1180">
        <v>650</v>
      </c>
      <c r="T1180">
        <f>VLOOKUP(L1180,'Currency exchange'!$A:$B,2,0) *S1180</f>
        <v>7.8</v>
      </c>
      <c r="U1180">
        <v>3.9</v>
      </c>
      <c r="V1180" t="s">
        <v>23525</v>
      </c>
      <c r="W1180" t="s">
        <v>23532</v>
      </c>
      <c r="X1180" t="s">
        <v>4189</v>
      </c>
      <c r="Y1180">
        <v>2013</v>
      </c>
      <c r="Z1180">
        <v>10</v>
      </c>
      <c r="AA1180">
        <v>20</v>
      </c>
    </row>
    <row r="1181" spans="1:27" x14ac:dyDescent="0.25">
      <c r="A1181">
        <v>4885</v>
      </c>
      <c r="B1181" s="1" t="s">
        <v>4190</v>
      </c>
      <c r="C1181">
        <v>1</v>
      </c>
      <c r="D1181" t="str">
        <f>VLOOKUP(C1181,'country description'!$A$1:$B$16,2,0)</f>
        <v>India</v>
      </c>
      <c r="E1181" s="1" t="s">
        <v>21</v>
      </c>
      <c r="F1181" t="s">
        <v>4191</v>
      </c>
      <c r="G1181" t="s">
        <v>1218</v>
      </c>
      <c r="H1181" t="s">
        <v>1219</v>
      </c>
      <c r="I1181">
        <v>77.170144699999994</v>
      </c>
      <c r="J1181">
        <v>28.644845700000001</v>
      </c>
      <c r="K1181" t="s">
        <v>4192</v>
      </c>
      <c r="L1181" t="s">
        <v>26</v>
      </c>
      <c r="M1181" t="s">
        <v>36</v>
      </c>
      <c r="N1181" t="s">
        <v>36</v>
      </c>
      <c r="O1181" t="s">
        <v>27</v>
      </c>
      <c r="P1181" t="s">
        <v>27</v>
      </c>
      <c r="Q1181">
        <v>3</v>
      </c>
      <c r="R1181">
        <v>241</v>
      </c>
      <c r="S1181">
        <v>1100</v>
      </c>
      <c r="T1181">
        <f>VLOOKUP(L1181,'Currency exchange'!$A:$B,2,0) *S1181</f>
        <v>13.200000000000001</v>
      </c>
      <c r="U1181">
        <v>3.7</v>
      </c>
      <c r="V1181" t="s">
        <v>23525</v>
      </c>
      <c r="W1181" t="s">
        <v>23532</v>
      </c>
      <c r="X1181" t="s">
        <v>2627</v>
      </c>
      <c r="Y1181">
        <v>2018</v>
      </c>
      <c r="Z1181">
        <v>9</v>
      </c>
      <c r="AA1181">
        <v>8</v>
      </c>
    </row>
    <row r="1182" spans="1:27" x14ac:dyDescent="0.25">
      <c r="A1182">
        <v>6200</v>
      </c>
      <c r="B1182" s="1" t="s">
        <v>4193</v>
      </c>
      <c r="C1182">
        <v>1</v>
      </c>
      <c r="D1182" t="str">
        <f>VLOOKUP(C1182,'country description'!$A$1:$B$16,2,0)</f>
        <v>India</v>
      </c>
      <c r="E1182" s="1" t="s">
        <v>21</v>
      </c>
      <c r="F1182" t="s">
        <v>4194</v>
      </c>
      <c r="G1182" t="s">
        <v>4195</v>
      </c>
      <c r="H1182" t="s">
        <v>4196</v>
      </c>
      <c r="I1182">
        <v>77.201408900000004</v>
      </c>
      <c r="J1182">
        <v>28.5439726</v>
      </c>
      <c r="K1182" t="s">
        <v>4197</v>
      </c>
      <c r="L1182" t="s">
        <v>26</v>
      </c>
      <c r="M1182" t="s">
        <v>27</v>
      </c>
      <c r="N1182" t="s">
        <v>27</v>
      </c>
      <c r="O1182" t="s">
        <v>27</v>
      </c>
      <c r="P1182" t="s">
        <v>27</v>
      </c>
      <c r="Q1182">
        <v>3</v>
      </c>
      <c r="R1182">
        <v>218</v>
      </c>
      <c r="S1182">
        <v>1500</v>
      </c>
      <c r="T1182">
        <f>VLOOKUP(L1182,'Currency exchange'!$A:$B,2,0) *S1182</f>
        <v>18</v>
      </c>
      <c r="U1182">
        <v>3.4</v>
      </c>
      <c r="V1182" t="s">
        <v>23525</v>
      </c>
      <c r="W1182" t="s">
        <v>23532</v>
      </c>
      <c r="X1182" t="s">
        <v>4198</v>
      </c>
      <c r="Y1182">
        <v>2010</v>
      </c>
      <c r="Z1182">
        <v>9</v>
      </c>
      <c r="AA1182">
        <v>9</v>
      </c>
    </row>
    <row r="1183" spans="1:27" x14ac:dyDescent="0.25">
      <c r="A1183">
        <v>18363391</v>
      </c>
      <c r="B1183" s="1" t="s">
        <v>4199</v>
      </c>
      <c r="C1183">
        <v>1</v>
      </c>
      <c r="D1183" t="str">
        <f>VLOOKUP(C1183,'country description'!$A$1:$B$16,2,0)</f>
        <v>India</v>
      </c>
      <c r="E1183" s="1" t="s">
        <v>21</v>
      </c>
      <c r="F1183" t="s">
        <v>4200</v>
      </c>
      <c r="G1183" t="s">
        <v>2670</v>
      </c>
      <c r="H1183" t="s">
        <v>2669</v>
      </c>
      <c r="I1183">
        <v>77.232926300000003</v>
      </c>
      <c r="J1183">
        <v>28.556868999999999</v>
      </c>
      <c r="K1183" t="s">
        <v>4201</v>
      </c>
      <c r="L1183" t="s">
        <v>26</v>
      </c>
      <c r="M1183" t="s">
        <v>36</v>
      </c>
      <c r="N1183" t="s">
        <v>36</v>
      </c>
      <c r="O1183" t="s">
        <v>27</v>
      </c>
      <c r="P1183" t="s">
        <v>27</v>
      </c>
      <c r="Q1183">
        <v>3</v>
      </c>
      <c r="R1183">
        <v>107</v>
      </c>
      <c r="S1183">
        <v>1800</v>
      </c>
      <c r="T1183">
        <f>VLOOKUP(L1183,'Currency exchange'!$A:$B,2,0) *S1183</f>
        <v>21.6</v>
      </c>
      <c r="U1183">
        <v>4.2</v>
      </c>
      <c r="V1183" t="s">
        <v>23526</v>
      </c>
      <c r="W1183" t="s">
        <v>23531</v>
      </c>
      <c r="X1183" t="s">
        <v>2812</v>
      </c>
      <c r="Y1183">
        <v>2012</v>
      </c>
      <c r="Z1183">
        <v>9</v>
      </c>
      <c r="AA1183">
        <v>28</v>
      </c>
    </row>
    <row r="1184" spans="1:27" x14ac:dyDescent="0.25">
      <c r="A1184">
        <v>312787</v>
      </c>
      <c r="B1184" s="1" t="s">
        <v>4202</v>
      </c>
      <c r="C1184">
        <v>1</v>
      </c>
      <c r="D1184" t="str">
        <f>VLOOKUP(C1184,'country description'!$A$1:$B$16,2,0)</f>
        <v>India</v>
      </c>
      <c r="E1184" s="1" t="s">
        <v>21</v>
      </c>
      <c r="F1184" t="s">
        <v>4203</v>
      </c>
      <c r="G1184" t="s">
        <v>2680</v>
      </c>
      <c r="H1184" t="s">
        <v>2681</v>
      </c>
      <c r="I1184">
        <v>77.241504000000006</v>
      </c>
      <c r="J1184">
        <v>28.5331306</v>
      </c>
      <c r="K1184" t="s">
        <v>4204</v>
      </c>
      <c r="L1184" t="s">
        <v>26</v>
      </c>
      <c r="M1184" t="s">
        <v>36</v>
      </c>
      <c r="N1184" t="s">
        <v>27</v>
      </c>
      <c r="O1184" t="s">
        <v>27</v>
      </c>
      <c r="P1184" t="s">
        <v>27</v>
      </c>
      <c r="Q1184">
        <v>3</v>
      </c>
      <c r="R1184">
        <v>140</v>
      </c>
      <c r="S1184">
        <v>1350</v>
      </c>
      <c r="T1184">
        <f>VLOOKUP(L1184,'Currency exchange'!$A:$B,2,0) *S1184</f>
        <v>16.2</v>
      </c>
      <c r="U1184">
        <v>3.5</v>
      </c>
      <c r="V1184" t="s">
        <v>23525</v>
      </c>
      <c r="W1184" t="s">
        <v>23532</v>
      </c>
      <c r="X1184" t="s">
        <v>4205</v>
      </c>
      <c r="Y1184">
        <v>2012</v>
      </c>
      <c r="Z1184">
        <v>9</v>
      </c>
      <c r="AA1184">
        <v>25</v>
      </c>
    </row>
    <row r="1185" spans="1:27" x14ac:dyDescent="0.25">
      <c r="A1185">
        <v>310342</v>
      </c>
      <c r="B1185" s="1" t="s">
        <v>4206</v>
      </c>
      <c r="C1185">
        <v>1</v>
      </c>
      <c r="D1185" t="str">
        <f>VLOOKUP(C1185,'country description'!$A$1:$B$16,2,0)</f>
        <v>India</v>
      </c>
      <c r="E1185" s="1" t="s">
        <v>21</v>
      </c>
      <c r="F1185" t="s">
        <v>4207</v>
      </c>
      <c r="G1185" t="s">
        <v>2680</v>
      </c>
      <c r="H1185" t="s">
        <v>2681</v>
      </c>
      <c r="I1185">
        <v>77.238678399999998</v>
      </c>
      <c r="J1185">
        <v>28.537078600000001</v>
      </c>
      <c r="K1185" t="s">
        <v>719</v>
      </c>
      <c r="L1185" t="s">
        <v>26</v>
      </c>
      <c r="M1185" t="s">
        <v>36</v>
      </c>
      <c r="N1185" t="s">
        <v>36</v>
      </c>
      <c r="O1185" t="s">
        <v>27</v>
      </c>
      <c r="P1185" t="s">
        <v>27</v>
      </c>
      <c r="Q1185">
        <v>3</v>
      </c>
      <c r="R1185">
        <v>302</v>
      </c>
      <c r="S1185">
        <v>1550</v>
      </c>
      <c r="T1185">
        <f>VLOOKUP(L1185,'Currency exchange'!$A:$B,2,0) *S1185</f>
        <v>18.600000000000001</v>
      </c>
      <c r="U1185">
        <v>3.8</v>
      </c>
      <c r="V1185" t="s">
        <v>23525</v>
      </c>
      <c r="W1185" t="s">
        <v>23532</v>
      </c>
      <c r="X1185" t="s">
        <v>4208</v>
      </c>
      <c r="Y1185">
        <v>2016</v>
      </c>
      <c r="Z1185">
        <v>9</v>
      </c>
      <c r="AA1185">
        <v>19</v>
      </c>
    </row>
    <row r="1186" spans="1:27" x14ac:dyDescent="0.25">
      <c r="A1186">
        <v>18222566</v>
      </c>
      <c r="B1186" s="1" t="s">
        <v>4209</v>
      </c>
      <c r="C1186">
        <v>1</v>
      </c>
      <c r="D1186" t="str">
        <f>VLOOKUP(C1186,'country description'!$A$1:$B$16,2,0)</f>
        <v>India</v>
      </c>
      <c r="E1186" s="1" t="s">
        <v>21</v>
      </c>
      <c r="F1186" t="s">
        <v>4210</v>
      </c>
      <c r="G1186" t="s">
        <v>986</v>
      </c>
      <c r="H1186" t="s">
        <v>987</v>
      </c>
      <c r="I1186">
        <v>77.205799499999998</v>
      </c>
      <c r="J1186">
        <v>28.555719499999999</v>
      </c>
      <c r="K1186" t="s">
        <v>4211</v>
      </c>
      <c r="L1186" t="s">
        <v>26</v>
      </c>
      <c r="M1186" t="s">
        <v>36</v>
      </c>
      <c r="N1186" t="s">
        <v>27</v>
      </c>
      <c r="O1186" t="s">
        <v>27</v>
      </c>
      <c r="P1186" t="s">
        <v>27</v>
      </c>
      <c r="Q1186">
        <v>3</v>
      </c>
      <c r="R1186">
        <v>267</v>
      </c>
      <c r="S1186">
        <v>1700</v>
      </c>
      <c r="T1186">
        <f>VLOOKUP(L1186,'Currency exchange'!$A:$B,2,0) *S1186</f>
        <v>20.400000000000002</v>
      </c>
      <c r="U1186">
        <v>3.4</v>
      </c>
      <c r="V1186" t="s">
        <v>23525</v>
      </c>
      <c r="W1186" t="s">
        <v>23532</v>
      </c>
      <c r="X1186" t="s">
        <v>4212</v>
      </c>
      <c r="Y1186">
        <v>2015</v>
      </c>
      <c r="Z1186">
        <v>9</v>
      </c>
      <c r="AA1186">
        <v>10</v>
      </c>
    </row>
    <row r="1187" spans="1:27" x14ac:dyDescent="0.25">
      <c r="A1187">
        <v>301001</v>
      </c>
      <c r="B1187" s="1" t="s">
        <v>4213</v>
      </c>
      <c r="C1187">
        <v>1</v>
      </c>
      <c r="D1187" t="str">
        <f>VLOOKUP(C1187,'country description'!$A$1:$B$16,2,0)</f>
        <v>India</v>
      </c>
      <c r="E1187" s="1" t="s">
        <v>21</v>
      </c>
      <c r="F1187" t="s">
        <v>4214</v>
      </c>
      <c r="G1187" t="s">
        <v>2368</v>
      </c>
      <c r="H1187" t="s">
        <v>2369</v>
      </c>
      <c r="I1187">
        <v>77.194477800000001</v>
      </c>
      <c r="J1187">
        <v>28.554283900000001</v>
      </c>
      <c r="K1187" t="s">
        <v>4215</v>
      </c>
      <c r="L1187" t="s">
        <v>26</v>
      </c>
      <c r="M1187" t="s">
        <v>36</v>
      </c>
      <c r="N1187" t="s">
        <v>27</v>
      </c>
      <c r="O1187" t="s">
        <v>27</v>
      </c>
      <c r="P1187" t="s">
        <v>27</v>
      </c>
      <c r="Q1187">
        <v>3</v>
      </c>
      <c r="R1187">
        <v>704</v>
      </c>
      <c r="S1187">
        <v>1600</v>
      </c>
      <c r="T1187">
        <f>VLOOKUP(L1187,'Currency exchange'!$A:$B,2,0) *S1187</f>
        <v>19.2</v>
      </c>
      <c r="U1187">
        <v>3.3</v>
      </c>
      <c r="V1187" t="s">
        <v>23525</v>
      </c>
      <c r="W1187" t="s">
        <v>23532</v>
      </c>
      <c r="X1187" t="s">
        <v>4216</v>
      </c>
      <c r="Y1187">
        <v>2014</v>
      </c>
      <c r="Z1187">
        <v>9</v>
      </c>
      <c r="AA1187">
        <v>17</v>
      </c>
    </row>
    <row r="1188" spans="1:27" x14ac:dyDescent="0.25">
      <c r="A1188">
        <v>18376494</v>
      </c>
      <c r="B1188" s="1" t="s">
        <v>4217</v>
      </c>
      <c r="C1188">
        <v>1</v>
      </c>
      <c r="D1188" t="str">
        <f>VLOOKUP(C1188,'country description'!$A$1:$B$16,2,0)</f>
        <v>India</v>
      </c>
      <c r="E1188" s="1" t="s">
        <v>21</v>
      </c>
      <c r="F1188" t="s">
        <v>4218</v>
      </c>
      <c r="G1188" t="s">
        <v>4219</v>
      </c>
      <c r="H1188" t="s">
        <v>4218</v>
      </c>
      <c r="I1188">
        <v>77.173589500000006</v>
      </c>
      <c r="J1188">
        <v>28.5974082</v>
      </c>
      <c r="K1188" t="s">
        <v>4220</v>
      </c>
      <c r="L1188" t="s">
        <v>26</v>
      </c>
      <c r="M1188" t="s">
        <v>27</v>
      </c>
      <c r="N1188" t="s">
        <v>27</v>
      </c>
      <c r="O1188" t="s">
        <v>27</v>
      </c>
      <c r="P1188" t="s">
        <v>27</v>
      </c>
      <c r="Q1188">
        <v>3</v>
      </c>
      <c r="R1188">
        <v>20</v>
      </c>
      <c r="S1188">
        <v>1200</v>
      </c>
      <c r="T1188">
        <f>VLOOKUP(L1188,'Currency exchange'!$A:$B,2,0) *S1188</f>
        <v>14.4</v>
      </c>
      <c r="U1188">
        <v>3.8</v>
      </c>
      <c r="V1188" t="s">
        <v>23525</v>
      </c>
      <c r="W1188" t="s">
        <v>23532</v>
      </c>
      <c r="X1188" t="s">
        <v>4221</v>
      </c>
      <c r="Y1188">
        <v>2014</v>
      </c>
      <c r="Z1188">
        <v>9</v>
      </c>
      <c r="AA1188">
        <v>10</v>
      </c>
    </row>
    <row r="1189" spans="1:27" x14ac:dyDescent="0.25">
      <c r="A1189">
        <v>17977777</v>
      </c>
      <c r="B1189" s="1" t="s">
        <v>4222</v>
      </c>
      <c r="C1189">
        <v>1</v>
      </c>
      <c r="D1189" t="str">
        <f>VLOOKUP(C1189,'country description'!$A$1:$B$16,2,0)</f>
        <v>India</v>
      </c>
      <c r="E1189" s="1" t="s">
        <v>21</v>
      </c>
      <c r="F1189" t="s">
        <v>4223</v>
      </c>
      <c r="G1189" t="s">
        <v>3832</v>
      </c>
      <c r="H1189" t="s">
        <v>3833</v>
      </c>
      <c r="I1189">
        <v>77.101422900000003</v>
      </c>
      <c r="J1189">
        <v>28.625534399999999</v>
      </c>
      <c r="K1189" t="s">
        <v>825</v>
      </c>
      <c r="L1189" t="s">
        <v>26</v>
      </c>
      <c r="M1189" t="s">
        <v>27</v>
      </c>
      <c r="N1189" t="s">
        <v>27</v>
      </c>
      <c r="O1189" t="s">
        <v>27</v>
      </c>
      <c r="P1189" t="s">
        <v>27</v>
      </c>
      <c r="Q1189">
        <v>3</v>
      </c>
      <c r="R1189">
        <v>621</v>
      </c>
      <c r="S1189">
        <v>1200</v>
      </c>
      <c r="T1189">
        <f>VLOOKUP(L1189,'Currency exchange'!$A:$B,2,0) *S1189</f>
        <v>14.4</v>
      </c>
      <c r="U1189">
        <v>4.2</v>
      </c>
      <c r="V1189" t="s">
        <v>23526</v>
      </c>
      <c r="W1189" t="s">
        <v>23531</v>
      </c>
      <c r="X1189" t="s">
        <v>3619</v>
      </c>
      <c r="Y1189">
        <v>2018</v>
      </c>
      <c r="Z1189">
        <v>9</v>
      </c>
      <c r="AA1189">
        <v>2</v>
      </c>
    </row>
    <row r="1190" spans="1:27" x14ac:dyDescent="0.25">
      <c r="A1190">
        <v>4016</v>
      </c>
      <c r="B1190" s="1" t="s">
        <v>4224</v>
      </c>
      <c r="C1190">
        <v>1</v>
      </c>
      <c r="D1190" t="str">
        <f>VLOOKUP(C1190,'country description'!$A$1:$B$16,2,0)</f>
        <v>India</v>
      </c>
      <c r="E1190" s="1" t="s">
        <v>21</v>
      </c>
      <c r="F1190" t="s">
        <v>4225</v>
      </c>
      <c r="G1190" t="s">
        <v>2377</v>
      </c>
      <c r="H1190" t="s">
        <v>2376</v>
      </c>
      <c r="I1190">
        <v>77.091031099999995</v>
      </c>
      <c r="J1190">
        <v>28.628418499999999</v>
      </c>
      <c r="K1190" t="s">
        <v>4226</v>
      </c>
      <c r="L1190" t="s">
        <v>26</v>
      </c>
      <c r="M1190" t="s">
        <v>36</v>
      </c>
      <c r="N1190" t="s">
        <v>36</v>
      </c>
      <c r="O1190" t="s">
        <v>27</v>
      </c>
      <c r="P1190" t="s">
        <v>27</v>
      </c>
      <c r="Q1190">
        <v>3</v>
      </c>
      <c r="R1190">
        <v>85</v>
      </c>
      <c r="S1190">
        <v>1400</v>
      </c>
      <c r="T1190">
        <f>VLOOKUP(L1190,'Currency exchange'!$A:$B,2,0) *S1190</f>
        <v>16.8</v>
      </c>
      <c r="U1190">
        <v>3.3</v>
      </c>
      <c r="V1190" t="s">
        <v>23525</v>
      </c>
      <c r="W1190" t="s">
        <v>23532</v>
      </c>
      <c r="X1190" t="s">
        <v>3619</v>
      </c>
      <c r="Y1190">
        <v>2018</v>
      </c>
      <c r="Z1190">
        <v>9</v>
      </c>
      <c r="AA1190">
        <v>2</v>
      </c>
    </row>
    <row r="1191" spans="1:27" x14ac:dyDescent="0.25">
      <c r="A1191">
        <v>3782</v>
      </c>
      <c r="B1191" s="1" t="s">
        <v>4227</v>
      </c>
      <c r="C1191">
        <v>1</v>
      </c>
      <c r="D1191" t="str">
        <f>VLOOKUP(C1191,'country description'!$A$1:$B$16,2,0)</f>
        <v>India</v>
      </c>
      <c r="E1191" s="1" t="s">
        <v>21</v>
      </c>
      <c r="F1191" t="s">
        <v>4228</v>
      </c>
      <c r="G1191" t="s">
        <v>1136</v>
      </c>
      <c r="H1191" t="s">
        <v>1137</v>
      </c>
      <c r="I1191">
        <v>77.219722899999994</v>
      </c>
      <c r="J1191">
        <v>28.628293200000002</v>
      </c>
      <c r="K1191" t="s">
        <v>4229</v>
      </c>
      <c r="L1191" t="s">
        <v>26</v>
      </c>
      <c r="M1191" t="s">
        <v>36</v>
      </c>
      <c r="N1191" t="s">
        <v>36</v>
      </c>
      <c r="O1191" t="s">
        <v>27</v>
      </c>
      <c r="P1191" t="s">
        <v>27</v>
      </c>
      <c r="Q1191">
        <v>3</v>
      </c>
      <c r="R1191">
        <v>1347</v>
      </c>
      <c r="S1191">
        <v>1900</v>
      </c>
      <c r="T1191">
        <f>VLOOKUP(L1191,'Currency exchange'!$A:$B,2,0) *S1191</f>
        <v>22.8</v>
      </c>
      <c r="U1191">
        <v>3.8</v>
      </c>
      <c r="V1191" t="s">
        <v>23525</v>
      </c>
      <c r="W1191" t="s">
        <v>23532</v>
      </c>
      <c r="X1191" t="s">
        <v>2159</v>
      </c>
      <c r="Y1191">
        <v>2013</v>
      </c>
      <c r="Z1191">
        <v>9</v>
      </c>
      <c r="AA1191">
        <v>9</v>
      </c>
    </row>
    <row r="1192" spans="1:27" x14ac:dyDescent="0.25">
      <c r="A1192">
        <v>307818</v>
      </c>
      <c r="B1192" s="1" t="s">
        <v>4230</v>
      </c>
      <c r="C1192">
        <v>1</v>
      </c>
      <c r="D1192" t="str">
        <f>VLOOKUP(C1192,'country description'!$A$1:$B$16,2,0)</f>
        <v>India</v>
      </c>
      <c r="E1192" s="1" t="s">
        <v>21</v>
      </c>
      <c r="F1192" t="s">
        <v>4231</v>
      </c>
      <c r="G1192" t="s">
        <v>3423</v>
      </c>
      <c r="H1192" t="s">
        <v>3424</v>
      </c>
      <c r="I1192">
        <v>77.307079299999998</v>
      </c>
      <c r="J1192">
        <v>28.652069399999998</v>
      </c>
      <c r="K1192" t="s">
        <v>4232</v>
      </c>
      <c r="L1192" t="s">
        <v>26</v>
      </c>
      <c r="M1192" t="s">
        <v>27</v>
      </c>
      <c r="N1192" t="s">
        <v>36</v>
      </c>
      <c r="O1192" t="s">
        <v>27</v>
      </c>
      <c r="P1192" t="s">
        <v>27</v>
      </c>
      <c r="Q1192">
        <v>3</v>
      </c>
      <c r="R1192">
        <v>177</v>
      </c>
      <c r="S1192">
        <v>1300</v>
      </c>
      <c r="T1192">
        <f>VLOOKUP(L1192,'Currency exchange'!$A:$B,2,0) *S1192</f>
        <v>15.6</v>
      </c>
      <c r="U1192">
        <v>3.2</v>
      </c>
      <c r="V1192" t="s">
        <v>23525</v>
      </c>
      <c r="W1192" t="s">
        <v>23532</v>
      </c>
      <c r="X1192" t="s">
        <v>941</v>
      </c>
      <c r="Y1192">
        <v>2011</v>
      </c>
      <c r="Z1192">
        <v>9</v>
      </c>
      <c r="AA1192">
        <v>17</v>
      </c>
    </row>
    <row r="1193" spans="1:27" x14ac:dyDescent="0.25">
      <c r="A1193">
        <v>310332</v>
      </c>
      <c r="B1193" s="1" t="s">
        <v>4233</v>
      </c>
      <c r="C1193">
        <v>1</v>
      </c>
      <c r="D1193" t="str">
        <f>VLOOKUP(C1193,'country description'!$A$1:$B$16,2,0)</f>
        <v>India</v>
      </c>
      <c r="E1193" s="1" t="s">
        <v>21</v>
      </c>
      <c r="F1193" t="s">
        <v>4234</v>
      </c>
      <c r="G1193" t="s">
        <v>3423</v>
      </c>
      <c r="H1193" t="s">
        <v>3424</v>
      </c>
      <c r="I1193">
        <v>77.303195000000002</v>
      </c>
      <c r="J1193">
        <v>28.648647400000002</v>
      </c>
      <c r="K1193" t="s">
        <v>4235</v>
      </c>
      <c r="L1193" t="s">
        <v>26</v>
      </c>
      <c r="M1193" t="s">
        <v>36</v>
      </c>
      <c r="N1193" t="s">
        <v>27</v>
      </c>
      <c r="O1193" t="s">
        <v>27</v>
      </c>
      <c r="P1193" t="s">
        <v>27</v>
      </c>
      <c r="Q1193">
        <v>3</v>
      </c>
      <c r="R1193">
        <v>286</v>
      </c>
      <c r="S1193">
        <v>1500</v>
      </c>
      <c r="T1193">
        <f>VLOOKUP(L1193,'Currency exchange'!$A:$B,2,0) *S1193</f>
        <v>18</v>
      </c>
      <c r="U1193">
        <v>3.2</v>
      </c>
      <c r="V1193" t="s">
        <v>23525</v>
      </c>
      <c r="W1193" t="s">
        <v>23532</v>
      </c>
      <c r="X1193" t="s">
        <v>4236</v>
      </c>
      <c r="Y1193">
        <v>2017</v>
      </c>
      <c r="Z1193">
        <v>9</v>
      </c>
      <c r="AA1193">
        <v>28</v>
      </c>
    </row>
    <row r="1194" spans="1:27" x14ac:dyDescent="0.25">
      <c r="A1194">
        <v>8244</v>
      </c>
      <c r="B1194" s="1" t="s">
        <v>4237</v>
      </c>
      <c r="C1194">
        <v>1</v>
      </c>
      <c r="D1194" t="str">
        <f>VLOOKUP(C1194,'country description'!$A$1:$B$16,2,0)</f>
        <v>India</v>
      </c>
      <c r="E1194" s="1" t="s">
        <v>21</v>
      </c>
      <c r="F1194" t="s">
        <v>4238</v>
      </c>
      <c r="G1194" t="s">
        <v>4078</v>
      </c>
      <c r="H1194" t="s">
        <v>4079</v>
      </c>
      <c r="I1194">
        <v>77.227537299999995</v>
      </c>
      <c r="J1194">
        <v>28.600542900000001</v>
      </c>
      <c r="K1194" t="s">
        <v>4239</v>
      </c>
      <c r="L1194" t="s">
        <v>26</v>
      </c>
      <c r="M1194" t="s">
        <v>27</v>
      </c>
      <c r="N1194" t="s">
        <v>27</v>
      </c>
      <c r="O1194" t="s">
        <v>27</v>
      </c>
      <c r="P1194" t="s">
        <v>27</v>
      </c>
      <c r="Q1194">
        <v>3</v>
      </c>
      <c r="R1194">
        <v>1569</v>
      </c>
      <c r="S1194">
        <v>1500</v>
      </c>
      <c r="T1194">
        <f>VLOOKUP(L1194,'Currency exchange'!$A:$B,2,0) *S1194</f>
        <v>18</v>
      </c>
      <c r="U1194">
        <v>4.5999999999999996</v>
      </c>
      <c r="V1194" t="s">
        <v>23526</v>
      </c>
      <c r="W1194" t="s">
        <v>23531</v>
      </c>
      <c r="X1194" t="s">
        <v>3176</v>
      </c>
      <c r="Y1194">
        <v>2015</v>
      </c>
      <c r="Z1194">
        <v>9</v>
      </c>
      <c r="AA1194">
        <v>9</v>
      </c>
    </row>
    <row r="1195" spans="1:27" x14ac:dyDescent="0.25">
      <c r="A1195">
        <v>2632</v>
      </c>
      <c r="B1195" s="1" t="s">
        <v>4240</v>
      </c>
      <c r="C1195">
        <v>1</v>
      </c>
      <c r="D1195" t="str">
        <f>VLOOKUP(C1195,'country description'!$A$1:$B$16,2,0)</f>
        <v>India</v>
      </c>
      <c r="E1195" s="1" t="s">
        <v>21</v>
      </c>
      <c r="F1195" t="s">
        <v>4241</v>
      </c>
      <c r="G1195" t="s">
        <v>4078</v>
      </c>
      <c r="H1195" t="s">
        <v>4079</v>
      </c>
      <c r="I1195">
        <v>77.227537299999995</v>
      </c>
      <c r="J1195">
        <v>28.600542900000001</v>
      </c>
      <c r="K1195" t="s">
        <v>4242</v>
      </c>
      <c r="L1195" t="s">
        <v>26</v>
      </c>
      <c r="M1195" t="s">
        <v>36</v>
      </c>
      <c r="N1195" t="s">
        <v>36</v>
      </c>
      <c r="O1195" t="s">
        <v>27</v>
      </c>
      <c r="P1195" t="s">
        <v>27</v>
      </c>
      <c r="Q1195">
        <v>3</v>
      </c>
      <c r="R1195">
        <v>1330</v>
      </c>
      <c r="S1195">
        <v>1600</v>
      </c>
      <c r="T1195">
        <f>VLOOKUP(L1195,'Currency exchange'!$A:$B,2,0) *S1195</f>
        <v>19.2</v>
      </c>
      <c r="U1195">
        <v>4.0999999999999996</v>
      </c>
      <c r="V1195" t="s">
        <v>23526</v>
      </c>
      <c r="W1195" t="s">
        <v>23531</v>
      </c>
      <c r="X1195" t="s">
        <v>645</v>
      </c>
      <c r="Y1195">
        <v>2013</v>
      </c>
      <c r="Z1195">
        <v>9</v>
      </c>
      <c r="AA1195">
        <v>10</v>
      </c>
    </row>
    <row r="1196" spans="1:27" x14ac:dyDescent="0.25">
      <c r="A1196">
        <v>302456</v>
      </c>
      <c r="B1196" s="1" t="s">
        <v>4243</v>
      </c>
      <c r="C1196">
        <v>1</v>
      </c>
      <c r="D1196" t="str">
        <f>VLOOKUP(C1196,'country description'!$A$1:$B$16,2,0)</f>
        <v>India</v>
      </c>
      <c r="E1196" s="1" t="s">
        <v>21</v>
      </c>
      <c r="F1196" t="s">
        <v>4244</v>
      </c>
      <c r="G1196" t="s">
        <v>2385</v>
      </c>
      <c r="H1196" t="s">
        <v>2386</v>
      </c>
      <c r="I1196">
        <v>77.142390199999994</v>
      </c>
      <c r="J1196">
        <v>28.652900200000001</v>
      </c>
      <c r="K1196" t="s">
        <v>825</v>
      </c>
      <c r="L1196" t="s">
        <v>26</v>
      </c>
      <c r="M1196" t="s">
        <v>36</v>
      </c>
      <c r="N1196" t="s">
        <v>27</v>
      </c>
      <c r="O1196" t="s">
        <v>27</v>
      </c>
      <c r="P1196" t="s">
        <v>27</v>
      </c>
      <c r="Q1196">
        <v>3</v>
      </c>
      <c r="R1196">
        <v>15</v>
      </c>
      <c r="S1196">
        <v>1200</v>
      </c>
      <c r="T1196">
        <f>VLOOKUP(L1196,'Currency exchange'!$A:$B,2,0) *S1196</f>
        <v>14.4</v>
      </c>
      <c r="U1196">
        <v>2.8</v>
      </c>
      <c r="V1196" t="s">
        <v>23524</v>
      </c>
      <c r="W1196" t="s">
        <v>23530</v>
      </c>
      <c r="X1196" t="s">
        <v>2169</v>
      </c>
      <c r="Y1196">
        <v>2017</v>
      </c>
      <c r="Z1196">
        <v>9</v>
      </c>
      <c r="AA1196">
        <v>3</v>
      </c>
    </row>
    <row r="1197" spans="1:27" x14ac:dyDescent="0.25">
      <c r="A1197">
        <v>311766</v>
      </c>
      <c r="B1197" s="1" t="s">
        <v>4245</v>
      </c>
      <c r="C1197">
        <v>1</v>
      </c>
      <c r="D1197" t="str">
        <f>VLOOKUP(C1197,'country description'!$A$1:$B$16,2,0)</f>
        <v>India</v>
      </c>
      <c r="E1197" s="1" t="s">
        <v>21</v>
      </c>
      <c r="F1197" t="s">
        <v>4246</v>
      </c>
      <c r="G1197" t="s">
        <v>3246</v>
      </c>
      <c r="H1197" t="s">
        <v>3247</v>
      </c>
      <c r="I1197">
        <v>77.223613189999995</v>
      </c>
      <c r="J1197">
        <v>28.584556460000002</v>
      </c>
      <c r="K1197" t="s">
        <v>2850</v>
      </c>
      <c r="L1197" t="s">
        <v>26</v>
      </c>
      <c r="M1197" t="s">
        <v>36</v>
      </c>
      <c r="N1197" t="s">
        <v>27</v>
      </c>
      <c r="O1197" t="s">
        <v>27</v>
      </c>
      <c r="P1197" t="s">
        <v>27</v>
      </c>
      <c r="Q1197">
        <v>3</v>
      </c>
      <c r="R1197">
        <v>7</v>
      </c>
      <c r="S1197">
        <v>1500</v>
      </c>
      <c r="T1197">
        <f>VLOOKUP(L1197,'Currency exchange'!$A:$B,2,0) *S1197</f>
        <v>18</v>
      </c>
      <c r="U1197">
        <v>3</v>
      </c>
      <c r="V1197" t="s">
        <v>23525</v>
      </c>
      <c r="W1197" t="s">
        <v>23532</v>
      </c>
      <c r="X1197" t="s">
        <v>4247</v>
      </c>
      <c r="Y1197">
        <v>2013</v>
      </c>
      <c r="Z1197">
        <v>9</v>
      </c>
      <c r="AA1197">
        <v>22</v>
      </c>
    </row>
    <row r="1198" spans="1:27" x14ac:dyDescent="0.25">
      <c r="A1198">
        <v>452</v>
      </c>
      <c r="B1198" s="1" t="s">
        <v>4248</v>
      </c>
      <c r="C1198">
        <v>1</v>
      </c>
      <c r="D1198" t="str">
        <f>VLOOKUP(C1198,'country description'!$A$1:$B$16,2,0)</f>
        <v>India</v>
      </c>
      <c r="E1198" s="1" t="s">
        <v>21</v>
      </c>
      <c r="F1198" t="s">
        <v>4249</v>
      </c>
      <c r="G1198" t="s">
        <v>2392</v>
      </c>
      <c r="H1198" t="s">
        <v>2391</v>
      </c>
      <c r="I1198">
        <v>77.2116173</v>
      </c>
      <c r="J1198">
        <v>28.536405800000001</v>
      </c>
      <c r="K1198" t="s">
        <v>4250</v>
      </c>
      <c r="L1198" t="s">
        <v>26</v>
      </c>
      <c r="M1198" t="s">
        <v>36</v>
      </c>
      <c r="N1198" t="s">
        <v>27</v>
      </c>
      <c r="O1198" t="s">
        <v>27</v>
      </c>
      <c r="P1198" t="s">
        <v>27</v>
      </c>
      <c r="Q1198">
        <v>3</v>
      </c>
      <c r="R1198">
        <v>168</v>
      </c>
      <c r="S1198">
        <v>1500</v>
      </c>
      <c r="T1198">
        <f>VLOOKUP(L1198,'Currency exchange'!$A:$B,2,0) *S1198</f>
        <v>18</v>
      </c>
      <c r="U1198">
        <v>3.5</v>
      </c>
      <c r="V1198" t="s">
        <v>23525</v>
      </c>
      <c r="W1198" t="s">
        <v>23532</v>
      </c>
      <c r="X1198" t="s">
        <v>4251</v>
      </c>
      <c r="Y1198">
        <v>2016</v>
      </c>
      <c r="Z1198">
        <v>9</v>
      </c>
      <c r="AA1198">
        <v>22</v>
      </c>
    </row>
    <row r="1199" spans="1:27" x14ac:dyDescent="0.25">
      <c r="A1199">
        <v>309542</v>
      </c>
      <c r="B1199" s="1" t="s">
        <v>4252</v>
      </c>
      <c r="C1199">
        <v>1</v>
      </c>
      <c r="D1199" t="str">
        <f>VLOOKUP(C1199,'country description'!$A$1:$B$16,2,0)</f>
        <v>India</v>
      </c>
      <c r="E1199" s="1" t="s">
        <v>21</v>
      </c>
      <c r="F1199" t="s">
        <v>4253</v>
      </c>
      <c r="G1199" t="s">
        <v>3813</v>
      </c>
      <c r="H1199" t="s">
        <v>3814</v>
      </c>
      <c r="I1199">
        <v>77.150134100000002</v>
      </c>
      <c r="J1199">
        <v>28.6937824</v>
      </c>
      <c r="K1199" t="s">
        <v>4254</v>
      </c>
      <c r="L1199" t="s">
        <v>26</v>
      </c>
      <c r="M1199" t="s">
        <v>36</v>
      </c>
      <c r="N1199" t="s">
        <v>36</v>
      </c>
      <c r="O1199" t="s">
        <v>27</v>
      </c>
      <c r="P1199" t="s">
        <v>27</v>
      </c>
      <c r="Q1199">
        <v>3</v>
      </c>
      <c r="R1199">
        <v>391</v>
      </c>
      <c r="S1199">
        <v>1400</v>
      </c>
      <c r="T1199">
        <f>VLOOKUP(L1199,'Currency exchange'!$A:$B,2,0) *S1199</f>
        <v>16.8</v>
      </c>
      <c r="U1199">
        <v>3.4</v>
      </c>
      <c r="V1199" t="s">
        <v>23525</v>
      </c>
      <c r="W1199" t="s">
        <v>23532</v>
      </c>
      <c r="X1199" t="s">
        <v>53</v>
      </c>
      <c r="Y1199">
        <v>2011</v>
      </c>
      <c r="Z1199">
        <v>9</v>
      </c>
      <c r="AA1199">
        <v>16</v>
      </c>
    </row>
    <row r="1200" spans="1:27" x14ac:dyDescent="0.25">
      <c r="A1200">
        <v>309383</v>
      </c>
      <c r="B1200" s="1" t="s">
        <v>4255</v>
      </c>
      <c r="C1200">
        <v>1</v>
      </c>
      <c r="D1200" t="str">
        <f>VLOOKUP(C1200,'country description'!$A$1:$B$16,2,0)</f>
        <v>India</v>
      </c>
      <c r="E1200" s="1" t="s">
        <v>21</v>
      </c>
      <c r="F1200" t="s">
        <v>4256</v>
      </c>
      <c r="G1200" t="s">
        <v>2395</v>
      </c>
      <c r="H1200" t="s">
        <v>2396</v>
      </c>
      <c r="I1200">
        <v>77.125560680000007</v>
      </c>
      <c r="J1200">
        <v>28.66622877</v>
      </c>
      <c r="K1200" t="s">
        <v>3750</v>
      </c>
      <c r="L1200" t="s">
        <v>26</v>
      </c>
      <c r="M1200" t="s">
        <v>36</v>
      </c>
      <c r="N1200" t="s">
        <v>27</v>
      </c>
      <c r="O1200" t="s">
        <v>27</v>
      </c>
      <c r="P1200" t="s">
        <v>27</v>
      </c>
      <c r="Q1200">
        <v>3</v>
      </c>
      <c r="R1200">
        <v>140</v>
      </c>
      <c r="S1200">
        <v>1300</v>
      </c>
      <c r="T1200">
        <f>VLOOKUP(L1200,'Currency exchange'!$A:$B,2,0) *S1200</f>
        <v>15.6</v>
      </c>
      <c r="U1200">
        <v>3.4</v>
      </c>
      <c r="V1200" t="s">
        <v>23525</v>
      </c>
      <c r="W1200" t="s">
        <v>23532</v>
      </c>
      <c r="X1200" t="s">
        <v>4236</v>
      </c>
      <c r="Y1200">
        <v>2017</v>
      </c>
      <c r="Z1200">
        <v>9</v>
      </c>
      <c r="AA1200">
        <v>28</v>
      </c>
    </row>
    <row r="1201" spans="1:27" x14ac:dyDescent="0.25">
      <c r="A1201">
        <v>302381</v>
      </c>
      <c r="B1201" s="1" t="s">
        <v>809</v>
      </c>
      <c r="C1201">
        <v>1</v>
      </c>
      <c r="D1201" t="str">
        <f>VLOOKUP(C1201,'country description'!$A$1:$B$16,2,0)</f>
        <v>India</v>
      </c>
      <c r="E1201" s="1" t="s">
        <v>21</v>
      </c>
      <c r="F1201" t="s">
        <v>4257</v>
      </c>
      <c r="G1201" t="s">
        <v>3252</v>
      </c>
      <c r="H1201" t="s">
        <v>3253</v>
      </c>
      <c r="I1201">
        <v>77.207012199999994</v>
      </c>
      <c r="J1201">
        <v>28.523339199999999</v>
      </c>
      <c r="K1201" t="s">
        <v>644</v>
      </c>
      <c r="L1201" t="s">
        <v>26</v>
      </c>
      <c r="M1201" t="s">
        <v>36</v>
      </c>
      <c r="N1201" t="s">
        <v>27</v>
      </c>
      <c r="O1201" t="s">
        <v>27</v>
      </c>
      <c r="P1201" t="s">
        <v>27</v>
      </c>
      <c r="Q1201">
        <v>3</v>
      </c>
      <c r="R1201">
        <v>249</v>
      </c>
      <c r="S1201">
        <v>1300</v>
      </c>
      <c r="T1201">
        <f>VLOOKUP(L1201,'Currency exchange'!$A:$B,2,0) *S1201</f>
        <v>15.6</v>
      </c>
      <c r="U1201">
        <v>2.8</v>
      </c>
      <c r="V1201" t="s">
        <v>23524</v>
      </c>
      <c r="W1201" t="s">
        <v>23530</v>
      </c>
      <c r="X1201" t="s">
        <v>4258</v>
      </c>
      <c r="Y1201">
        <v>2010</v>
      </c>
      <c r="Z1201">
        <v>9</v>
      </c>
      <c r="AA1201">
        <v>16</v>
      </c>
    </row>
    <row r="1202" spans="1:27" x14ac:dyDescent="0.25">
      <c r="A1202">
        <v>18037817</v>
      </c>
      <c r="B1202" s="1" t="s">
        <v>4259</v>
      </c>
      <c r="C1202">
        <v>1</v>
      </c>
      <c r="D1202" t="str">
        <f>VLOOKUP(C1202,'country description'!$A$1:$B$16,2,0)</f>
        <v>India</v>
      </c>
      <c r="E1202" s="1" t="s">
        <v>21</v>
      </c>
      <c r="F1202" t="s">
        <v>4260</v>
      </c>
      <c r="G1202" t="s">
        <v>2592</v>
      </c>
      <c r="H1202" t="s">
        <v>2593</v>
      </c>
      <c r="I1202">
        <v>77.117701499999995</v>
      </c>
      <c r="J1202">
        <v>28.647132500000001</v>
      </c>
      <c r="K1202" t="s">
        <v>4261</v>
      </c>
      <c r="L1202" t="s">
        <v>26</v>
      </c>
      <c r="M1202" t="s">
        <v>36</v>
      </c>
      <c r="N1202" t="s">
        <v>27</v>
      </c>
      <c r="O1202" t="s">
        <v>27</v>
      </c>
      <c r="P1202" t="s">
        <v>27</v>
      </c>
      <c r="Q1202">
        <v>3</v>
      </c>
      <c r="R1202">
        <v>778</v>
      </c>
      <c r="S1202">
        <v>1500</v>
      </c>
      <c r="T1202">
        <f>VLOOKUP(L1202,'Currency exchange'!$A:$B,2,0) *S1202</f>
        <v>18</v>
      </c>
      <c r="U1202">
        <v>4.5</v>
      </c>
      <c r="V1202" t="s">
        <v>23526</v>
      </c>
      <c r="W1202" t="s">
        <v>23531</v>
      </c>
      <c r="X1202" t="s">
        <v>4262</v>
      </c>
      <c r="Y1202">
        <v>2015</v>
      </c>
      <c r="Z1202">
        <v>9</v>
      </c>
      <c r="AA1202">
        <v>11</v>
      </c>
    </row>
    <row r="1203" spans="1:27" x14ac:dyDescent="0.25">
      <c r="A1203">
        <v>18254514</v>
      </c>
      <c r="B1203" s="1" t="s">
        <v>4263</v>
      </c>
      <c r="C1203">
        <v>1</v>
      </c>
      <c r="D1203" t="str">
        <f>VLOOKUP(C1203,'country description'!$A$1:$B$16,2,0)</f>
        <v>India</v>
      </c>
      <c r="E1203" s="1" t="s">
        <v>21</v>
      </c>
      <c r="F1203" t="s">
        <v>4264</v>
      </c>
      <c r="G1203" t="s">
        <v>2592</v>
      </c>
      <c r="H1203" t="s">
        <v>2593</v>
      </c>
      <c r="I1203">
        <v>77.1204429</v>
      </c>
      <c r="J1203">
        <v>28.648061299999998</v>
      </c>
      <c r="K1203" t="s">
        <v>4265</v>
      </c>
      <c r="L1203" t="s">
        <v>26</v>
      </c>
      <c r="M1203" t="s">
        <v>27</v>
      </c>
      <c r="N1203" t="s">
        <v>27</v>
      </c>
      <c r="O1203" t="s">
        <v>27</v>
      </c>
      <c r="P1203" t="s">
        <v>27</v>
      </c>
      <c r="Q1203">
        <v>3</v>
      </c>
      <c r="R1203">
        <v>289</v>
      </c>
      <c r="S1203">
        <v>1300</v>
      </c>
      <c r="T1203">
        <f>VLOOKUP(L1203,'Currency exchange'!$A:$B,2,0) *S1203</f>
        <v>15.6</v>
      </c>
      <c r="U1203">
        <v>4.2</v>
      </c>
      <c r="V1203" t="s">
        <v>23526</v>
      </c>
      <c r="W1203" t="s">
        <v>23531</v>
      </c>
      <c r="X1203" t="s">
        <v>4266</v>
      </c>
      <c r="Y1203">
        <v>2014</v>
      </c>
      <c r="Z1203">
        <v>9</v>
      </c>
      <c r="AA1203">
        <v>11</v>
      </c>
    </row>
    <row r="1204" spans="1:27" x14ac:dyDescent="0.25">
      <c r="A1204">
        <v>3921</v>
      </c>
      <c r="B1204" s="1" t="s">
        <v>4267</v>
      </c>
      <c r="C1204">
        <v>1</v>
      </c>
      <c r="D1204" t="str">
        <f>VLOOKUP(C1204,'country description'!$A$1:$B$16,2,0)</f>
        <v>India</v>
      </c>
      <c r="E1204" s="1" t="s">
        <v>21</v>
      </c>
      <c r="F1204" t="s">
        <v>4268</v>
      </c>
      <c r="G1204" t="s">
        <v>3338</v>
      </c>
      <c r="H1204" t="s">
        <v>3339</v>
      </c>
      <c r="I1204">
        <v>77.219603289999995</v>
      </c>
      <c r="J1204">
        <v>28.528493520000001</v>
      </c>
      <c r="K1204" t="s">
        <v>746</v>
      </c>
      <c r="L1204" t="s">
        <v>26</v>
      </c>
      <c r="M1204" t="s">
        <v>36</v>
      </c>
      <c r="N1204" t="s">
        <v>36</v>
      </c>
      <c r="O1204" t="s">
        <v>27</v>
      </c>
      <c r="P1204" t="s">
        <v>27</v>
      </c>
      <c r="Q1204">
        <v>3</v>
      </c>
      <c r="R1204">
        <v>385</v>
      </c>
      <c r="S1204">
        <v>1800</v>
      </c>
      <c r="T1204">
        <f>VLOOKUP(L1204,'Currency exchange'!$A:$B,2,0) *S1204</f>
        <v>21.6</v>
      </c>
      <c r="U1204">
        <v>3.5</v>
      </c>
      <c r="V1204" t="s">
        <v>23525</v>
      </c>
      <c r="W1204" t="s">
        <v>23532</v>
      </c>
      <c r="X1204" t="s">
        <v>2458</v>
      </c>
      <c r="Y1204">
        <v>2011</v>
      </c>
      <c r="Z1204">
        <v>9</v>
      </c>
      <c r="AA1204">
        <v>2</v>
      </c>
    </row>
    <row r="1205" spans="1:27" x14ac:dyDescent="0.25">
      <c r="A1205">
        <v>131</v>
      </c>
      <c r="B1205" s="1" t="s">
        <v>4269</v>
      </c>
      <c r="C1205">
        <v>1</v>
      </c>
      <c r="D1205" t="str">
        <f>VLOOKUP(C1205,'country description'!$A$1:$B$16,2,0)</f>
        <v>India</v>
      </c>
      <c r="E1205" s="1" t="s">
        <v>21</v>
      </c>
      <c r="F1205" t="s">
        <v>4270</v>
      </c>
      <c r="G1205" t="s">
        <v>4271</v>
      </c>
      <c r="H1205" t="s">
        <v>4272</v>
      </c>
      <c r="I1205">
        <v>77.213390200000006</v>
      </c>
      <c r="J1205">
        <v>28.552543799999999</v>
      </c>
      <c r="K1205" t="s">
        <v>2467</v>
      </c>
      <c r="L1205" t="s">
        <v>26</v>
      </c>
      <c r="M1205" t="s">
        <v>36</v>
      </c>
      <c r="N1205" t="s">
        <v>36</v>
      </c>
      <c r="O1205" t="s">
        <v>27</v>
      </c>
      <c r="P1205" t="s">
        <v>27</v>
      </c>
      <c r="Q1205">
        <v>3</v>
      </c>
      <c r="R1205">
        <v>350</v>
      </c>
      <c r="S1205">
        <v>1700</v>
      </c>
      <c r="T1205">
        <f>VLOOKUP(L1205,'Currency exchange'!$A:$B,2,0) *S1205</f>
        <v>20.400000000000002</v>
      </c>
      <c r="U1205">
        <v>3.6</v>
      </c>
      <c r="V1205" t="s">
        <v>23525</v>
      </c>
      <c r="W1205" t="s">
        <v>23532</v>
      </c>
      <c r="X1205" t="s">
        <v>37</v>
      </c>
      <c r="Y1205">
        <v>2018</v>
      </c>
      <c r="Z1205">
        <v>9</v>
      </c>
      <c r="AA1205">
        <v>25</v>
      </c>
    </row>
    <row r="1206" spans="1:27" x14ac:dyDescent="0.25">
      <c r="A1206">
        <v>1547</v>
      </c>
      <c r="B1206" s="1" t="s">
        <v>4273</v>
      </c>
      <c r="C1206">
        <v>1</v>
      </c>
      <c r="D1206" t="str">
        <f>VLOOKUP(C1206,'country description'!$A$1:$B$16,2,0)</f>
        <v>India</v>
      </c>
      <c r="E1206" s="1" t="s">
        <v>21</v>
      </c>
      <c r="F1206" t="s">
        <v>4274</v>
      </c>
      <c r="G1206" t="s">
        <v>2904</v>
      </c>
      <c r="H1206" t="s">
        <v>2905</v>
      </c>
      <c r="I1206">
        <v>77.286114900000001</v>
      </c>
      <c r="J1206">
        <v>28.6370319</v>
      </c>
      <c r="K1206" t="s">
        <v>992</v>
      </c>
      <c r="L1206" t="s">
        <v>26</v>
      </c>
      <c r="M1206" t="s">
        <v>36</v>
      </c>
      <c r="N1206" t="s">
        <v>27</v>
      </c>
      <c r="O1206" t="s">
        <v>27</v>
      </c>
      <c r="P1206" t="s">
        <v>27</v>
      </c>
      <c r="Q1206">
        <v>3</v>
      </c>
      <c r="R1206">
        <v>132</v>
      </c>
      <c r="S1206">
        <v>1200</v>
      </c>
      <c r="T1206">
        <f>VLOOKUP(L1206,'Currency exchange'!$A:$B,2,0) *S1206</f>
        <v>14.4</v>
      </c>
      <c r="U1206">
        <v>2.7</v>
      </c>
      <c r="V1206" t="s">
        <v>23524</v>
      </c>
      <c r="W1206" t="s">
        <v>23530</v>
      </c>
      <c r="X1206" t="s">
        <v>2708</v>
      </c>
      <c r="Y1206">
        <v>2014</v>
      </c>
      <c r="Z1206">
        <v>9</v>
      </c>
      <c r="AA1206">
        <v>23</v>
      </c>
    </row>
    <row r="1207" spans="1:27" x14ac:dyDescent="0.25">
      <c r="A1207">
        <v>234</v>
      </c>
      <c r="B1207" s="1" t="s">
        <v>4275</v>
      </c>
      <c r="C1207">
        <v>1</v>
      </c>
      <c r="D1207" t="str">
        <f>VLOOKUP(C1207,'country description'!$A$1:$B$16,2,0)</f>
        <v>India</v>
      </c>
      <c r="E1207" s="1" t="s">
        <v>21</v>
      </c>
      <c r="F1207" t="s">
        <v>4276</v>
      </c>
      <c r="G1207" t="s">
        <v>2501</v>
      </c>
      <c r="H1207" t="s">
        <v>2500</v>
      </c>
      <c r="I1207">
        <v>77.153801799999997</v>
      </c>
      <c r="J1207">
        <v>28.531431000000001</v>
      </c>
      <c r="K1207" t="s">
        <v>4277</v>
      </c>
      <c r="L1207" t="s">
        <v>26</v>
      </c>
      <c r="M1207" t="s">
        <v>27</v>
      </c>
      <c r="N1207" t="s">
        <v>36</v>
      </c>
      <c r="O1207" t="s">
        <v>27</v>
      </c>
      <c r="P1207" t="s">
        <v>27</v>
      </c>
      <c r="Q1207">
        <v>3</v>
      </c>
      <c r="R1207">
        <v>145</v>
      </c>
      <c r="S1207">
        <v>1100</v>
      </c>
      <c r="T1207">
        <f>VLOOKUP(L1207,'Currency exchange'!$A:$B,2,0) *S1207</f>
        <v>13.200000000000001</v>
      </c>
      <c r="U1207">
        <v>3</v>
      </c>
      <c r="V1207" t="s">
        <v>23525</v>
      </c>
      <c r="W1207" t="s">
        <v>23532</v>
      </c>
      <c r="X1207" t="s">
        <v>668</v>
      </c>
      <c r="Y1207">
        <v>2018</v>
      </c>
      <c r="Z1207">
        <v>9</v>
      </c>
      <c r="AA1207">
        <v>24</v>
      </c>
    </row>
    <row r="1208" spans="1:27" x14ac:dyDescent="0.25">
      <c r="A1208">
        <v>18414499</v>
      </c>
      <c r="B1208" s="1" t="s">
        <v>4278</v>
      </c>
      <c r="C1208">
        <v>1</v>
      </c>
      <c r="D1208" t="str">
        <f>VLOOKUP(C1208,'country description'!$A$1:$B$16,2,0)</f>
        <v>India</v>
      </c>
      <c r="E1208" s="1" t="s">
        <v>21</v>
      </c>
      <c r="F1208" t="s">
        <v>4279</v>
      </c>
      <c r="G1208" t="s">
        <v>4280</v>
      </c>
      <c r="H1208" t="s">
        <v>4281</v>
      </c>
      <c r="I1208">
        <v>77.223999800000001</v>
      </c>
      <c r="J1208">
        <v>28.5625562</v>
      </c>
      <c r="K1208" t="s">
        <v>2949</v>
      </c>
      <c r="L1208" t="s">
        <v>26</v>
      </c>
      <c r="M1208" t="s">
        <v>36</v>
      </c>
      <c r="N1208" t="s">
        <v>27</v>
      </c>
      <c r="O1208" t="s">
        <v>27</v>
      </c>
      <c r="P1208" t="s">
        <v>27</v>
      </c>
      <c r="Q1208">
        <v>3</v>
      </c>
      <c r="R1208">
        <v>188</v>
      </c>
      <c r="S1208">
        <v>1500</v>
      </c>
      <c r="T1208">
        <f>VLOOKUP(L1208,'Currency exchange'!$A:$B,2,0) *S1208</f>
        <v>18</v>
      </c>
      <c r="U1208">
        <v>3.9</v>
      </c>
      <c r="V1208" t="s">
        <v>23525</v>
      </c>
      <c r="W1208" t="s">
        <v>23532</v>
      </c>
      <c r="X1208" t="s">
        <v>4282</v>
      </c>
      <c r="Y1208">
        <v>2016</v>
      </c>
      <c r="Z1208">
        <v>8</v>
      </c>
      <c r="AA1208">
        <v>28</v>
      </c>
    </row>
    <row r="1209" spans="1:27" x14ac:dyDescent="0.25">
      <c r="A1209">
        <v>3269</v>
      </c>
      <c r="B1209" s="1" t="s">
        <v>4283</v>
      </c>
      <c r="C1209">
        <v>1</v>
      </c>
      <c r="D1209" t="str">
        <f>VLOOKUP(C1209,'country description'!$A$1:$B$16,2,0)</f>
        <v>India</v>
      </c>
      <c r="E1209" s="1" t="s">
        <v>21</v>
      </c>
      <c r="F1209" t="s">
        <v>4284</v>
      </c>
      <c r="G1209" t="s">
        <v>4285</v>
      </c>
      <c r="H1209" t="s">
        <v>4286</v>
      </c>
      <c r="I1209">
        <v>77.164167719999995</v>
      </c>
      <c r="J1209">
        <v>28.557565610000001</v>
      </c>
      <c r="K1209" t="s">
        <v>837</v>
      </c>
      <c r="L1209" t="s">
        <v>26</v>
      </c>
      <c r="M1209" t="s">
        <v>36</v>
      </c>
      <c r="N1209" t="s">
        <v>27</v>
      </c>
      <c r="O1209" t="s">
        <v>27</v>
      </c>
      <c r="P1209" t="s">
        <v>27</v>
      </c>
      <c r="Q1209">
        <v>3</v>
      </c>
      <c r="R1209">
        <v>92</v>
      </c>
      <c r="S1209">
        <v>1800</v>
      </c>
      <c r="T1209">
        <f>VLOOKUP(L1209,'Currency exchange'!$A:$B,2,0) *S1209</f>
        <v>21.6</v>
      </c>
      <c r="U1209">
        <v>2.4</v>
      </c>
      <c r="V1209" t="s">
        <v>23524</v>
      </c>
      <c r="W1209" t="s">
        <v>23530</v>
      </c>
      <c r="X1209" t="s">
        <v>4287</v>
      </c>
      <c r="Y1209">
        <v>2010</v>
      </c>
      <c r="Z1209">
        <v>8</v>
      </c>
      <c r="AA1209">
        <v>23</v>
      </c>
    </row>
    <row r="1210" spans="1:27" x14ac:dyDescent="0.25">
      <c r="A1210">
        <v>311030</v>
      </c>
      <c r="B1210" s="1" t="s">
        <v>4288</v>
      </c>
      <c r="C1210">
        <v>1</v>
      </c>
      <c r="D1210" t="str">
        <f>VLOOKUP(C1210,'country description'!$A$1:$B$16,2,0)</f>
        <v>India</v>
      </c>
      <c r="E1210" s="1" t="s">
        <v>21</v>
      </c>
      <c r="F1210" t="s">
        <v>4289</v>
      </c>
      <c r="G1210" t="s">
        <v>180</v>
      </c>
      <c r="H1210" t="s">
        <v>181</v>
      </c>
      <c r="I1210">
        <v>77.225216099999997</v>
      </c>
      <c r="J1210">
        <v>28.676290300000002</v>
      </c>
      <c r="K1210" t="s">
        <v>4290</v>
      </c>
      <c r="L1210" t="s">
        <v>26</v>
      </c>
      <c r="M1210" t="s">
        <v>36</v>
      </c>
      <c r="N1210" t="s">
        <v>27</v>
      </c>
      <c r="O1210" t="s">
        <v>27</v>
      </c>
      <c r="P1210" t="s">
        <v>27</v>
      </c>
      <c r="Q1210">
        <v>3</v>
      </c>
      <c r="R1210">
        <v>282</v>
      </c>
      <c r="S1210">
        <v>1200</v>
      </c>
      <c r="T1210">
        <f>VLOOKUP(L1210,'Currency exchange'!$A:$B,2,0) *S1210</f>
        <v>14.4</v>
      </c>
      <c r="U1210">
        <v>3.5</v>
      </c>
      <c r="V1210" t="s">
        <v>23525</v>
      </c>
      <c r="W1210" t="s">
        <v>23532</v>
      </c>
      <c r="X1210" t="s">
        <v>4291</v>
      </c>
      <c r="Y1210">
        <v>2014</v>
      </c>
      <c r="Z1210">
        <v>8</v>
      </c>
      <c r="AA1210">
        <v>10</v>
      </c>
    </row>
    <row r="1211" spans="1:27" x14ac:dyDescent="0.25">
      <c r="A1211">
        <v>570</v>
      </c>
      <c r="B1211" s="1" t="s">
        <v>4292</v>
      </c>
      <c r="C1211">
        <v>1</v>
      </c>
      <c r="D1211" t="str">
        <f>VLOOKUP(C1211,'country description'!$A$1:$B$16,2,0)</f>
        <v>India</v>
      </c>
      <c r="E1211" s="1" t="s">
        <v>21</v>
      </c>
      <c r="F1211" t="s">
        <v>4293</v>
      </c>
      <c r="G1211" t="s">
        <v>80</v>
      </c>
      <c r="H1211" t="s">
        <v>81</v>
      </c>
      <c r="I1211">
        <v>77.230411500000002</v>
      </c>
      <c r="J1211">
        <v>28.573212399999999</v>
      </c>
      <c r="K1211" t="s">
        <v>4294</v>
      </c>
      <c r="L1211" t="s">
        <v>26</v>
      </c>
      <c r="M1211" t="s">
        <v>36</v>
      </c>
      <c r="N1211" t="s">
        <v>36</v>
      </c>
      <c r="O1211" t="s">
        <v>27</v>
      </c>
      <c r="P1211" t="s">
        <v>27</v>
      </c>
      <c r="Q1211">
        <v>3</v>
      </c>
      <c r="R1211">
        <v>601</v>
      </c>
      <c r="S1211">
        <v>1800</v>
      </c>
      <c r="T1211">
        <f>VLOOKUP(L1211,'Currency exchange'!$A:$B,2,0) *S1211</f>
        <v>21.6</v>
      </c>
      <c r="U1211">
        <v>3.7</v>
      </c>
      <c r="V1211" t="s">
        <v>23525</v>
      </c>
      <c r="W1211" t="s">
        <v>23532</v>
      </c>
      <c r="X1211" t="s">
        <v>4295</v>
      </c>
      <c r="Y1211">
        <v>2013</v>
      </c>
      <c r="Z1211">
        <v>8</v>
      </c>
      <c r="AA1211">
        <v>21</v>
      </c>
    </row>
    <row r="1212" spans="1:27" x14ac:dyDescent="0.25">
      <c r="A1212">
        <v>310664</v>
      </c>
      <c r="B1212" s="1" t="s">
        <v>4296</v>
      </c>
      <c r="C1212">
        <v>1</v>
      </c>
      <c r="D1212" t="str">
        <f>VLOOKUP(C1212,'country description'!$A$1:$B$16,2,0)</f>
        <v>India</v>
      </c>
      <c r="E1212" s="1" t="s">
        <v>21</v>
      </c>
      <c r="F1212" t="s">
        <v>4297</v>
      </c>
      <c r="G1212" t="s">
        <v>85</v>
      </c>
      <c r="H1212" t="s">
        <v>86</v>
      </c>
      <c r="I1212">
        <v>77.321676699999998</v>
      </c>
      <c r="J1212">
        <v>28.6758998</v>
      </c>
      <c r="K1212" t="s">
        <v>992</v>
      </c>
      <c r="L1212" t="s">
        <v>26</v>
      </c>
      <c r="M1212" t="s">
        <v>36</v>
      </c>
      <c r="N1212" t="s">
        <v>36</v>
      </c>
      <c r="O1212" t="s">
        <v>27</v>
      </c>
      <c r="P1212" t="s">
        <v>27</v>
      </c>
      <c r="Q1212">
        <v>3</v>
      </c>
      <c r="R1212">
        <v>56</v>
      </c>
      <c r="S1212">
        <v>1200</v>
      </c>
      <c r="T1212">
        <f>VLOOKUP(L1212,'Currency exchange'!$A:$B,2,0) *S1212</f>
        <v>14.4</v>
      </c>
      <c r="U1212">
        <v>3.3</v>
      </c>
      <c r="V1212" t="s">
        <v>23525</v>
      </c>
      <c r="W1212" t="s">
        <v>23532</v>
      </c>
      <c r="X1212" t="s">
        <v>1903</v>
      </c>
      <c r="Y1212">
        <v>2010</v>
      </c>
      <c r="Z1212">
        <v>8</v>
      </c>
      <c r="AA1212">
        <v>27</v>
      </c>
    </row>
    <row r="1213" spans="1:27" x14ac:dyDescent="0.25">
      <c r="A1213">
        <v>7377</v>
      </c>
      <c r="B1213" s="1" t="s">
        <v>4298</v>
      </c>
      <c r="C1213">
        <v>1</v>
      </c>
      <c r="D1213" t="str">
        <f>VLOOKUP(C1213,'country description'!$A$1:$B$16,2,0)</f>
        <v>India</v>
      </c>
      <c r="E1213" s="1" t="s">
        <v>21</v>
      </c>
      <c r="F1213" t="s">
        <v>4299</v>
      </c>
      <c r="G1213" t="s">
        <v>1218</v>
      </c>
      <c r="H1213" t="s">
        <v>1219</v>
      </c>
      <c r="I1213">
        <v>77.172844400000002</v>
      </c>
      <c r="J1213">
        <v>28.643926499999999</v>
      </c>
      <c r="K1213" t="s">
        <v>4300</v>
      </c>
      <c r="L1213" t="s">
        <v>26</v>
      </c>
      <c r="M1213" t="s">
        <v>36</v>
      </c>
      <c r="N1213" t="s">
        <v>27</v>
      </c>
      <c r="O1213" t="s">
        <v>27</v>
      </c>
      <c r="P1213" t="s">
        <v>27</v>
      </c>
      <c r="Q1213">
        <v>3</v>
      </c>
      <c r="R1213">
        <v>38</v>
      </c>
      <c r="S1213">
        <v>1100</v>
      </c>
      <c r="T1213">
        <f>VLOOKUP(L1213,'Currency exchange'!$A:$B,2,0) *S1213</f>
        <v>13.200000000000001</v>
      </c>
      <c r="U1213">
        <v>3.2</v>
      </c>
      <c r="V1213" t="s">
        <v>23525</v>
      </c>
      <c r="W1213" t="s">
        <v>23532</v>
      </c>
      <c r="X1213" t="s">
        <v>4301</v>
      </c>
      <c r="Y1213">
        <v>2012</v>
      </c>
      <c r="Z1213">
        <v>8</v>
      </c>
      <c r="AA1213">
        <v>28</v>
      </c>
    </row>
    <row r="1214" spans="1:27" x14ac:dyDescent="0.25">
      <c r="A1214">
        <v>1913</v>
      </c>
      <c r="B1214" s="1" t="s">
        <v>4248</v>
      </c>
      <c r="C1214">
        <v>1</v>
      </c>
      <c r="D1214" t="str">
        <f>VLOOKUP(C1214,'country description'!$A$1:$B$16,2,0)</f>
        <v>India</v>
      </c>
      <c r="E1214" s="1" t="s">
        <v>21</v>
      </c>
      <c r="F1214" t="s">
        <v>4302</v>
      </c>
      <c r="G1214" t="s">
        <v>2680</v>
      </c>
      <c r="H1214" t="s">
        <v>2681</v>
      </c>
      <c r="I1214">
        <v>77.243347999999997</v>
      </c>
      <c r="J1214">
        <v>28.534019700000002</v>
      </c>
      <c r="K1214" t="s">
        <v>4303</v>
      </c>
      <c r="L1214" t="s">
        <v>26</v>
      </c>
      <c r="M1214" t="s">
        <v>36</v>
      </c>
      <c r="N1214" t="s">
        <v>27</v>
      </c>
      <c r="O1214" t="s">
        <v>27</v>
      </c>
      <c r="P1214" t="s">
        <v>27</v>
      </c>
      <c r="Q1214">
        <v>3</v>
      </c>
      <c r="R1214">
        <v>198</v>
      </c>
      <c r="S1214">
        <v>1500</v>
      </c>
      <c r="T1214">
        <f>VLOOKUP(L1214,'Currency exchange'!$A:$B,2,0) *S1214</f>
        <v>18</v>
      </c>
      <c r="U1214">
        <v>3.5</v>
      </c>
      <c r="V1214" t="s">
        <v>23525</v>
      </c>
      <c r="W1214" t="s">
        <v>23532</v>
      </c>
      <c r="X1214" t="s">
        <v>4304</v>
      </c>
      <c r="Y1214">
        <v>2015</v>
      </c>
      <c r="Z1214">
        <v>8</v>
      </c>
      <c r="AA1214">
        <v>27</v>
      </c>
    </row>
    <row r="1215" spans="1:27" x14ac:dyDescent="0.25">
      <c r="A1215">
        <v>18462572</v>
      </c>
      <c r="B1215" s="1" t="s">
        <v>4305</v>
      </c>
      <c r="C1215">
        <v>1</v>
      </c>
      <c r="D1215" t="str">
        <f>VLOOKUP(C1215,'country description'!$A$1:$B$16,2,0)</f>
        <v>India</v>
      </c>
      <c r="E1215" s="1" t="s">
        <v>21</v>
      </c>
      <c r="F1215" t="s">
        <v>4306</v>
      </c>
      <c r="G1215" t="s">
        <v>4307</v>
      </c>
      <c r="H1215" t="s">
        <v>4308</v>
      </c>
      <c r="I1215">
        <v>0</v>
      </c>
      <c r="J1215">
        <v>0</v>
      </c>
      <c r="K1215" t="s">
        <v>4309</v>
      </c>
      <c r="L1215" t="s">
        <v>26</v>
      </c>
      <c r="M1215" t="s">
        <v>36</v>
      </c>
      <c r="N1215" t="s">
        <v>27</v>
      </c>
      <c r="O1215" t="s">
        <v>27</v>
      </c>
      <c r="P1215" t="s">
        <v>27</v>
      </c>
      <c r="Q1215">
        <v>3</v>
      </c>
      <c r="R1215">
        <v>7</v>
      </c>
      <c r="S1215">
        <v>1900</v>
      </c>
      <c r="T1215">
        <f>VLOOKUP(L1215,'Currency exchange'!$A:$B,2,0) *S1215</f>
        <v>22.8</v>
      </c>
      <c r="U1215">
        <v>3.2</v>
      </c>
      <c r="V1215" t="s">
        <v>23525</v>
      </c>
      <c r="W1215" t="s">
        <v>23532</v>
      </c>
      <c r="X1215" t="s">
        <v>2515</v>
      </c>
      <c r="Y1215">
        <v>2011</v>
      </c>
      <c r="Z1215">
        <v>8</v>
      </c>
      <c r="AA1215">
        <v>15</v>
      </c>
    </row>
    <row r="1216" spans="1:27" x14ac:dyDescent="0.25">
      <c r="A1216">
        <v>308257</v>
      </c>
      <c r="B1216" s="1" t="s">
        <v>4310</v>
      </c>
      <c r="C1216">
        <v>1</v>
      </c>
      <c r="D1216" t="str">
        <f>VLOOKUP(C1216,'country description'!$A$1:$B$16,2,0)</f>
        <v>India</v>
      </c>
      <c r="E1216" s="1" t="s">
        <v>21</v>
      </c>
      <c r="F1216" t="s">
        <v>4311</v>
      </c>
      <c r="G1216" t="s">
        <v>198</v>
      </c>
      <c r="H1216" t="s">
        <v>199</v>
      </c>
      <c r="I1216">
        <v>77.208162999999999</v>
      </c>
      <c r="J1216">
        <v>28.550931200000001</v>
      </c>
      <c r="K1216" t="s">
        <v>4312</v>
      </c>
      <c r="L1216" t="s">
        <v>26</v>
      </c>
      <c r="M1216" t="s">
        <v>36</v>
      </c>
      <c r="N1216" t="s">
        <v>36</v>
      </c>
      <c r="O1216" t="s">
        <v>27</v>
      </c>
      <c r="P1216" t="s">
        <v>27</v>
      </c>
      <c r="Q1216">
        <v>3</v>
      </c>
      <c r="R1216">
        <v>145</v>
      </c>
      <c r="S1216">
        <v>1300</v>
      </c>
      <c r="T1216">
        <f>VLOOKUP(L1216,'Currency exchange'!$A:$B,2,0) *S1216</f>
        <v>15.6</v>
      </c>
      <c r="U1216">
        <v>3.8</v>
      </c>
      <c r="V1216" t="s">
        <v>23525</v>
      </c>
      <c r="W1216" t="s">
        <v>23532</v>
      </c>
      <c r="X1216" t="s">
        <v>4313</v>
      </c>
      <c r="Y1216">
        <v>2015</v>
      </c>
      <c r="Z1216">
        <v>8</v>
      </c>
      <c r="AA1216">
        <v>26</v>
      </c>
    </row>
    <row r="1217" spans="1:27" x14ac:dyDescent="0.25">
      <c r="A1217">
        <v>18306547</v>
      </c>
      <c r="B1217" s="1" t="s">
        <v>4314</v>
      </c>
      <c r="C1217">
        <v>1</v>
      </c>
      <c r="D1217" t="str">
        <f>VLOOKUP(C1217,'country description'!$A$1:$B$16,2,0)</f>
        <v>India</v>
      </c>
      <c r="E1217" s="1" t="s">
        <v>21</v>
      </c>
      <c r="F1217" t="s">
        <v>4315</v>
      </c>
      <c r="G1217" t="s">
        <v>1136</v>
      </c>
      <c r="H1217" t="s">
        <v>1137</v>
      </c>
      <c r="I1217">
        <v>77.219633099999996</v>
      </c>
      <c r="J1217">
        <v>28.6271199</v>
      </c>
      <c r="K1217" t="s">
        <v>4316</v>
      </c>
      <c r="L1217" t="s">
        <v>26</v>
      </c>
      <c r="M1217" t="s">
        <v>36</v>
      </c>
      <c r="N1217" t="s">
        <v>27</v>
      </c>
      <c r="O1217" t="s">
        <v>27</v>
      </c>
      <c r="P1217" t="s">
        <v>27</v>
      </c>
      <c r="Q1217">
        <v>3</v>
      </c>
      <c r="R1217">
        <v>361</v>
      </c>
      <c r="S1217">
        <v>1550</v>
      </c>
      <c r="T1217">
        <f>VLOOKUP(L1217,'Currency exchange'!$A:$B,2,0) *S1217</f>
        <v>18.600000000000001</v>
      </c>
      <c r="U1217">
        <v>4.2</v>
      </c>
      <c r="V1217" t="s">
        <v>23526</v>
      </c>
      <c r="W1217" t="s">
        <v>23531</v>
      </c>
      <c r="X1217" t="s">
        <v>4317</v>
      </c>
      <c r="Y1217">
        <v>2016</v>
      </c>
      <c r="Z1217">
        <v>8</v>
      </c>
      <c r="AA1217">
        <v>19</v>
      </c>
    </row>
    <row r="1218" spans="1:27" x14ac:dyDescent="0.25">
      <c r="A1218">
        <v>306505</v>
      </c>
      <c r="B1218" s="1" t="s">
        <v>4318</v>
      </c>
      <c r="C1218">
        <v>1</v>
      </c>
      <c r="D1218" t="str">
        <f>VLOOKUP(C1218,'country description'!$A$1:$B$16,2,0)</f>
        <v>India</v>
      </c>
      <c r="E1218" s="1" t="s">
        <v>21</v>
      </c>
      <c r="F1218" t="s">
        <v>4319</v>
      </c>
      <c r="G1218" t="s">
        <v>2223</v>
      </c>
      <c r="H1218" t="s">
        <v>2224</v>
      </c>
      <c r="I1218">
        <v>77.257658129999996</v>
      </c>
      <c r="J1218">
        <v>28.53853483</v>
      </c>
      <c r="K1218" t="s">
        <v>754</v>
      </c>
      <c r="L1218" t="s">
        <v>26</v>
      </c>
      <c r="M1218" t="s">
        <v>27</v>
      </c>
      <c r="N1218" t="s">
        <v>27</v>
      </c>
      <c r="O1218" t="s">
        <v>27</v>
      </c>
      <c r="P1218" t="s">
        <v>27</v>
      </c>
      <c r="Q1218">
        <v>3</v>
      </c>
      <c r="R1218">
        <v>17</v>
      </c>
      <c r="S1218">
        <v>1750</v>
      </c>
      <c r="T1218">
        <f>VLOOKUP(L1218,'Currency exchange'!$A:$B,2,0) *S1218</f>
        <v>21</v>
      </c>
      <c r="U1218">
        <v>3.2</v>
      </c>
      <c r="V1218" t="s">
        <v>23525</v>
      </c>
      <c r="W1218" t="s">
        <v>23532</v>
      </c>
      <c r="X1218" t="s">
        <v>4320</v>
      </c>
      <c r="Y1218">
        <v>2010</v>
      </c>
      <c r="Z1218">
        <v>8</v>
      </c>
      <c r="AA1218">
        <v>15</v>
      </c>
    </row>
    <row r="1219" spans="1:27" x14ac:dyDescent="0.25">
      <c r="A1219">
        <v>306488</v>
      </c>
      <c r="B1219" s="1" t="s">
        <v>4321</v>
      </c>
      <c r="C1219">
        <v>1</v>
      </c>
      <c r="D1219" t="str">
        <f>VLOOKUP(C1219,'country description'!$A$1:$B$16,2,0)</f>
        <v>India</v>
      </c>
      <c r="E1219" s="1" t="s">
        <v>21</v>
      </c>
      <c r="F1219" t="s">
        <v>4322</v>
      </c>
      <c r="G1219" t="s">
        <v>2385</v>
      </c>
      <c r="H1219" t="s">
        <v>2386</v>
      </c>
      <c r="I1219">
        <v>77.137955300000002</v>
      </c>
      <c r="J1219">
        <v>28.655491399999999</v>
      </c>
      <c r="K1219" t="s">
        <v>4323</v>
      </c>
      <c r="L1219" t="s">
        <v>26</v>
      </c>
      <c r="M1219" t="s">
        <v>36</v>
      </c>
      <c r="N1219" t="s">
        <v>27</v>
      </c>
      <c r="O1219" t="s">
        <v>27</v>
      </c>
      <c r="P1219" t="s">
        <v>27</v>
      </c>
      <c r="Q1219">
        <v>3</v>
      </c>
      <c r="R1219">
        <v>63</v>
      </c>
      <c r="S1219">
        <v>1100</v>
      </c>
      <c r="T1219">
        <f>VLOOKUP(L1219,'Currency exchange'!$A:$B,2,0) *S1219</f>
        <v>13.200000000000001</v>
      </c>
      <c r="U1219">
        <v>2.7</v>
      </c>
      <c r="V1219" t="s">
        <v>23524</v>
      </c>
      <c r="W1219" t="s">
        <v>23530</v>
      </c>
      <c r="X1219" t="s">
        <v>1915</v>
      </c>
      <c r="Y1219">
        <v>2011</v>
      </c>
      <c r="Z1219">
        <v>8</v>
      </c>
      <c r="AA1219">
        <v>12</v>
      </c>
    </row>
    <row r="1220" spans="1:27" x14ac:dyDescent="0.25">
      <c r="A1220">
        <v>308195</v>
      </c>
      <c r="B1220" s="1" t="s">
        <v>4324</v>
      </c>
      <c r="C1220">
        <v>1</v>
      </c>
      <c r="D1220" t="str">
        <f>VLOOKUP(C1220,'country description'!$A$1:$B$16,2,0)</f>
        <v>India</v>
      </c>
      <c r="E1220" s="1" t="s">
        <v>21</v>
      </c>
      <c r="F1220" t="s">
        <v>4325</v>
      </c>
      <c r="G1220" t="s">
        <v>3246</v>
      </c>
      <c r="H1220" t="s">
        <v>3247</v>
      </c>
      <c r="I1220">
        <v>77.226908600000002</v>
      </c>
      <c r="J1220">
        <v>28.5836343</v>
      </c>
      <c r="K1220" t="s">
        <v>770</v>
      </c>
      <c r="L1220" t="s">
        <v>26</v>
      </c>
      <c r="M1220" t="s">
        <v>36</v>
      </c>
      <c r="N1220" t="s">
        <v>36</v>
      </c>
      <c r="O1220" t="s">
        <v>27</v>
      </c>
      <c r="P1220" t="s">
        <v>27</v>
      </c>
      <c r="Q1220">
        <v>3</v>
      </c>
      <c r="R1220">
        <v>148</v>
      </c>
      <c r="S1220">
        <v>1800</v>
      </c>
      <c r="T1220">
        <f>VLOOKUP(L1220,'Currency exchange'!$A:$B,2,0) *S1220</f>
        <v>21.6</v>
      </c>
      <c r="U1220">
        <v>3.5</v>
      </c>
      <c r="V1220" t="s">
        <v>23525</v>
      </c>
      <c r="W1220" t="s">
        <v>23532</v>
      </c>
      <c r="X1220" t="s">
        <v>4326</v>
      </c>
      <c r="Y1220">
        <v>2011</v>
      </c>
      <c r="Z1220">
        <v>8</v>
      </c>
      <c r="AA1220">
        <v>2</v>
      </c>
    </row>
    <row r="1221" spans="1:27" x14ac:dyDescent="0.25">
      <c r="A1221">
        <v>18337908</v>
      </c>
      <c r="B1221" s="1" t="s">
        <v>4327</v>
      </c>
      <c r="C1221">
        <v>1</v>
      </c>
      <c r="D1221" t="str">
        <f>VLOOKUP(C1221,'country description'!$A$1:$B$16,2,0)</f>
        <v>India</v>
      </c>
      <c r="E1221" s="1" t="s">
        <v>21</v>
      </c>
      <c r="F1221" t="s">
        <v>4328</v>
      </c>
      <c r="G1221" t="s">
        <v>222</v>
      </c>
      <c r="H1221" t="s">
        <v>223</v>
      </c>
      <c r="I1221">
        <v>77.1442598</v>
      </c>
      <c r="J1221">
        <v>28.499628099999999</v>
      </c>
      <c r="K1221" t="s">
        <v>4329</v>
      </c>
      <c r="L1221" t="s">
        <v>26</v>
      </c>
      <c r="M1221" t="s">
        <v>27</v>
      </c>
      <c r="N1221" t="s">
        <v>27</v>
      </c>
      <c r="O1221" t="s">
        <v>27</v>
      </c>
      <c r="P1221" t="s">
        <v>27</v>
      </c>
      <c r="Q1221">
        <v>3</v>
      </c>
      <c r="R1221">
        <v>1</v>
      </c>
      <c r="S1221">
        <v>1200</v>
      </c>
      <c r="T1221">
        <f>VLOOKUP(L1221,'Currency exchange'!$A:$B,2,0) *S1221</f>
        <v>14.4</v>
      </c>
      <c r="U1221">
        <v>1</v>
      </c>
      <c r="V1221" t="s">
        <v>23523</v>
      </c>
      <c r="W1221" t="s">
        <v>23529</v>
      </c>
      <c r="X1221" t="s">
        <v>4330</v>
      </c>
      <c r="Y1221">
        <v>2010</v>
      </c>
      <c r="Z1221">
        <v>8</v>
      </c>
      <c r="AA1221">
        <v>16</v>
      </c>
    </row>
    <row r="1222" spans="1:27" x14ac:dyDescent="0.25">
      <c r="A1222">
        <v>799</v>
      </c>
      <c r="B1222" s="1" t="s">
        <v>4331</v>
      </c>
      <c r="C1222">
        <v>1</v>
      </c>
      <c r="D1222" t="str">
        <f>VLOOKUP(C1222,'country description'!$A$1:$B$16,2,0)</f>
        <v>India</v>
      </c>
      <c r="E1222" s="1" t="s">
        <v>21</v>
      </c>
      <c r="F1222" t="s">
        <v>4332</v>
      </c>
      <c r="G1222" t="s">
        <v>4333</v>
      </c>
      <c r="H1222" t="s">
        <v>4334</v>
      </c>
      <c r="I1222">
        <v>77.229732999999996</v>
      </c>
      <c r="J1222">
        <v>28.608140200000001</v>
      </c>
      <c r="K1222" t="s">
        <v>644</v>
      </c>
      <c r="L1222" t="s">
        <v>26</v>
      </c>
      <c r="M1222" t="s">
        <v>27</v>
      </c>
      <c r="N1222" t="s">
        <v>36</v>
      </c>
      <c r="O1222" t="s">
        <v>27</v>
      </c>
      <c r="P1222" t="s">
        <v>27</v>
      </c>
      <c r="Q1222">
        <v>3</v>
      </c>
      <c r="R1222">
        <v>4373</v>
      </c>
      <c r="S1222">
        <v>1500</v>
      </c>
      <c r="T1222">
        <f>VLOOKUP(L1222,'Currency exchange'!$A:$B,2,0) *S1222</f>
        <v>18</v>
      </c>
      <c r="U1222">
        <v>4.4000000000000004</v>
      </c>
      <c r="V1222" t="s">
        <v>23526</v>
      </c>
      <c r="W1222" t="s">
        <v>23531</v>
      </c>
      <c r="X1222" t="s">
        <v>4335</v>
      </c>
      <c r="Y1222">
        <v>2010</v>
      </c>
      <c r="Z1222">
        <v>8</v>
      </c>
      <c r="AA1222">
        <v>1</v>
      </c>
    </row>
    <row r="1223" spans="1:27" x14ac:dyDescent="0.25">
      <c r="A1223">
        <v>18082238</v>
      </c>
      <c r="B1223" s="1" t="s">
        <v>4336</v>
      </c>
      <c r="C1223">
        <v>1</v>
      </c>
      <c r="D1223" t="str">
        <f>VLOOKUP(C1223,'country description'!$A$1:$B$16,2,0)</f>
        <v>India</v>
      </c>
      <c r="E1223" s="1" t="s">
        <v>21</v>
      </c>
      <c r="F1223" t="s">
        <v>4337</v>
      </c>
      <c r="G1223" t="s">
        <v>2395</v>
      </c>
      <c r="H1223" t="s">
        <v>2396</v>
      </c>
      <c r="I1223">
        <v>77.124434489999999</v>
      </c>
      <c r="J1223">
        <v>28.666587960000001</v>
      </c>
      <c r="K1223" t="s">
        <v>4338</v>
      </c>
      <c r="L1223" t="s">
        <v>26</v>
      </c>
      <c r="M1223" t="s">
        <v>36</v>
      </c>
      <c r="N1223" t="s">
        <v>36</v>
      </c>
      <c r="O1223" t="s">
        <v>27</v>
      </c>
      <c r="P1223" t="s">
        <v>27</v>
      </c>
      <c r="Q1223">
        <v>3</v>
      </c>
      <c r="R1223">
        <v>148</v>
      </c>
      <c r="S1223">
        <v>1800</v>
      </c>
      <c r="T1223">
        <f>VLOOKUP(L1223,'Currency exchange'!$A:$B,2,0) *S1223</f>
        <v>21.6</v>
      </c>
      <c r="U1223">
        <v>3.4</v>
      </c>
      <c r="V1223" t="s">
        <v>23525</v>
      </c>
      <c r="W1223" t="s">
        <v>23532</v>
      </c>
      <c r="X1223" t="s">
        <v>4038</v>
      </c>
      <c r="Y1223">
        <v>2013</v>
      </c>
      <c r="Z1223">
        <v>8</v>
      </c>
      <c r="AA1223">
        <v>20</v>
      </c>
    </row>
    <row r="1224" spans="1:27" x14ac:dyDescent="0.25">
      <c r="A1224">
        <v>18219522</v>
      </c>
      <c r="B1224" s="1" t="s">
        <v>4339</v>
      </c>
      <c r="C1224">
        <v>1</v>
      </c>
      <c r="D1224" t="str">
        <f>VLOOKUP(C1224,'country description'!$A$1:$B$16,2,0)</f>
        <v>India</v>
      </c>
      <c r="E1224" s="1" t="s">
        <v>21</v>
      </c>
      <c r="F1224" t="s">
        <v>4340</v>
      </c>
      <c r="G1224" t="s">
        <v>3252</v>
      </c>
      <c r="H1224" t="s">
        <v>3253</v>
      </c>
      <c r="I1224">
        <v>77.207182649999993</v>
      </c>
      <c r="J1224">
        <v>28.523322870000001</v>
      </c>
      <c r="K1224" t="s">
        <v>4341</v>
      </c>
      <c r="L1224" t="s">
        <v>26</v>
      </c>
      <c r="M1224" t="s">
        <v>36</v>
      </c>
      <c r="N1224" t="s">
        <v>36</v>
      </c>
      <c r="O1224" t="s">
        <v>27</v>
      </c>
      <c r="P1224" t="s">
        <v>27</v>
      </c>
      <c r="Q1224">
        <v>3</v>
      </c>
      <c r="R1224">
        <v>317</v>
      </c>
      <c r="S1224">
        <v>1400</v>
      </c>
      <c r="T1224">
        <f>VLOOKUP(L1224,'Currency exchange'!$A:$B,2,0) *S1224</f>
        <v>16.8</v>
      </c>
      <c r="U1224">
        <v>4.4000000000000004</v>
      </c>
      <c r="V1224" t="s">
        <v>23526</v>
      </c>
      <c r="W1224" t="s">
        <v>23531</v>
      </c>
      <c r="X1224" t="s">
        <v>4342</v>
      </c>
      <c r="Y1224">
        <v>2015</v>
      </c>
      <c r="Z1224">
        <v>8</v>
      </c>
      <c r="AA1224">
        <v>24</v>
      </c>
    </row>
    <row r="1225" spans="1:27" x14ac:dyDescent="0.25">
      <c r="A1225">
        <v>305082</v>
      </c>
      <c r="B1225" s="1" t="s">
        <v>4343</v>
      </c>
      <c r="C1225">
        <v>1</v>
      </c>
      <c r="D1225" t="str">
        <f>VLOOKUP(C1225,'country description'!$A$1:$B$16,2,0)</f>
        <v>India</v>
      </c>
      <c r="E1225" s="1" t="s">
        <v>21</v>
      </c>
      <c r="F1225" t="s">
        <v>4344</v>
      </c>
      <c r="G1225" t="s">
        <v>2592</v>
      </c>
      <c r="H1225" t="s">
        <v>2593</v>
      </c>
      <c r="I1225">
        <v>77.119243900000001</v>
      </c>
      <c r="J1225">
        <v>28.647539699999999</v>
      </c>
      <c r="K1225" t="s">
        <v>4345</v>
      </c>
      <c r="L1225" t="s">
        <v>26</v>
      </c>
      <c r="M1225" t="s">
        <v>27</v>
      </c>
      <c r="N1225" t="s">
        <v>27</v>
      </c>
      <c r="O1225" t="s">
        <v>27</v>
      </c>
      <c r="P1225" t="s">
        <v>27</v>
      </c>
      <c r="Q1225">
        <v>3</v>
      </c>
      <c r="R1225">
        <v>246</v>
      </c>
      <c r="S1225">
        <v>1300</v>
      </c>
      <c r="T1225">
        <f>VLOOKUP(L1225,'Currency exchange'!$A:$B,2,0) *S1225</f>
        <v>15.6</v>
      </c>
      <c r="U1225">
        <v>3.4</v>
      </c>
      <c r="V1225" t="s">
        <v>23525</v>
      </c>
      <c r="W1225" t="s">
        <v>23532</v>
      </c>
      <c r="X1225" t="s">
        <v>4330</v>
      </c>
      <c r="Y1225">
        <v>2010</v>
      </c>
      <c r="Z1225">
        <v>8</v>
      </c>
      <c r="AA1225">
        <v>16</v>
      </c>
    </row>
    <row r="1226" spans="1:27" x14ac:dyDescent="0.25">
      <c r="A1226">
        <v>18381259</v>
      </c>
      <c r="B1226" s="1" t="s">
        <v>4346</v>
      </c>
      <c r="C1226">
        <v>1</v>
      </c>
      <c r="D1226" t="str">
        <f>VLOOKUP(C1226,'country description'!$A$1:$B$16,2,0)</f>
        <v>India</v>
      </c>
      <c r="E1226" s="1" t="s">
        <v>21</v>
      </c>
      <c r="F1226" t="s">
        <v>4347</v>
      </c>
      <c r="G1226" t="s">
        <v>2592</v>
      </c>
      <c r="H1226" t="s">
        <v>2593</v>
      </c>
      <c r="I1226">
        <v>77.117921999999993</v>
      </c>
      <c r="J1226">
        <v>28.647321000000002</v>
      </c>
      <c r="K1226" t="s">
        <v>4348</v>
      </c>
      <c r="L1226" t="s">
        <v>26</v>
      </c>
      <c r="M1226" t="s">
        <v>36</v>
      </c>
      <c r="N1226" t="s">
        <v>36</v>
      </c>
      <c r="O1226" t="s">
        <v>27</v>
      </c>
      <c r="P1226" t="s">
        <v>27</v>
      </c>
      <c r="Q1226">
        <v>3</v>
      </c>
      <c r="R1226">
        <v>153</v>
      </c>
      <c r="S1226">
        <v>1200</v>
      </c>
      <c r="T1226">
        <f>VLOOKUP(L1226,'Currency exchange'!$A:$B,2,0) *S1226</f>
        <v>14.4</v>
      </c>
      <c r="U1226">
        <v>4.0999999999999996</v>
      </c>
      <c r="V1226" t="s">
        <v>23526</v>
      </c>
      <c r="W1226" t="s">
        <v>23531</v>
      </c>
      <c r="X1226" t="s">
        <v>4349</v>
      </c>
      <c r="Y1226">
        <v>2012</v>
      </c>
      <c r="Z1226">
        <v>8</v>
      </c>
      <c r="AA1226">
        <v>21</v>
      </c>
    </row>
    <row r="1227" spans="1:27" x14ac:dyDescent="0.25">
      <c r="A1227">
        <v>310916</v>
      </c>
      <c r="B1227" s="1" t="s">
        <v>4350</v>
      </c>
      <c r="C1227">
        <v>1</v>
      </c>
      <c r="D1227" t="str">
        <f>VLOOKUP(C1227,'country description'!$A$1:$B$16,2,0)</f>
        <v>India</v>
      </c>
      <c r="E1227" s="1" t="s">
        <v>21</v>
      </c>
      <c r="F1227" t="s">
        <v>4351</v>
      </c>
      <c r="G1227" t="s">
        <v>3338</v>
      </c>
      <c r="H1227" t="s">
        <v>3339</v>
      </c>
      <c r="I1227">
        <v>77.219563390000005</v>
      </c>
      <c r="J1227">
        <v>28.52923878</v>
      </c>
      <c r="K1227" t="s">
        <v>3124</v>
      </c>
      <c r="L1227" t="s">
        <v>26</v>
      </c>
      <c r="M1227" t="s">
        <v>27</v>
      </c>
      <c r="N1227" t="s">
        <v>36</v>
      </c>
      <c r="O1227" t="s">
        <v>27</v>
      </c>
      <c r="P1227" t="s">
        <v>27</v>
      </c>
      <c r="Q1227">
        <v>3</v>
      </c>
      <c r="R1227">
        <v>298</v>
      </c>
      <c r="S1227">
        <v>1250</v>
      </c>
      <c r="T1227">
        <f>VLOOKUP(L1227,'Currency exchange'!$A:$B,2,0) *S1227</f>
        <v>15</v>
      </c>
      <c r="U1227">
        <v>3.8</v>
      </c>
      <c r="V1227" t="s">
        <v>23525</v>
      </c>
      <c r="W1227" t="s">
        <v>23532</v>
      </c>
      <c r="X1227" t="s">
        <v>4352</v>
      </c>
      <c r="Y1227">
        <v>2013</v>
      </c>
      <c r="Z1227">
        <v>8</v>
      </c>
      <c r="AA1227">
        <v>17</v>
      </c>
    </row>
    <row r="1228" spans="1:27" x14ac:dyDescent="0.25">
      <c r="A1228">
        <v>93</v>
      </c>
      <c r="B1228" s="1" t="s">
        <v>4353</v>
      </c>
      <c r="C1228">
        <v>1</v>
      </c>
      <c r="D1228" t="str">
        <f>VLOOKUP(C1228,'country description'!$A$1:$B$16,2,0)</f>
        <v>India</v>
      </c>
      <c r="E1228" s="1" t="s">
        <v>21</v>
      </c>
      <c r="F1228" t="s">
        <v>4354</v>
      </c>
      <c r="G1228" t="s">
        <v>2615</v>
      </c>
      <c r="H1228" t="s">
        <v>2616</v>
      </c>
      <c r="I1228">
        <v>77.219228900000005</v>
      </c>
      <c r="J1228">
        <v>28.568427700000001</v>
      </c>
      <c r="K1228" t="s">
        <v>777</v>
      </c>
      <c r="L1228" t="s">
        <v>26</v>
      </c>
      <c r="M1228" t="s">
        <v>36</v>
      </c>
      <c r="N1228" t="s">
        <v>27</v>
      </c>
      <c r="O1228" t="s">
        <v>27</v>
      </c>
      <c r="P1228" t="s">
        <v>27</v>
      </c>
      <c r="Q1228">
        <v>3</v>
      </c>
      <c r="R1228">
        <v>31</v>
      </c>
      <c r="S1228">
        <v>1200</v>
      </c>
      <c r="T1228">
        <f>VLOOKUP(L1228,'Currency exchange'!$A:$B,2,0) *S1228</f>
        <v>14.4</v>
      </c>
      <c r="U1228">
        <v>2.7</v>
      </c>
      <c r="V1228" t="s">
        <v>23524</v>
      </c>
      <c r="W1228" t="s">
        <v>23530</v>
      </c>
      <c r="X1228" t="s">
        <v>1703</v>
      </c>
      <c r="Y1228">
        <v>2014</v>
      </c>
      <c r="Z1228">
        <v>8</v>
      </c>
      <c r="AA1228">
        <v>24</v>
      </c>
    </row>
    <row r="1229" spans="1:27" x14ac:dyDescent="0.25">
      <c r="A1229">
        <v>1115</v>
      </c>
      <c r="B1229" s="1" t="s">
        <v>4355</v>
      </c>
      <c r="C1229">
        <v>1</v>
      </c>
      <c r="D1229" t="str">
        <f>VLOOKUP(C1229,'country description'!$A$1:$B$16,2,0)</f>
        <v>India</v>
      </c>
      <c r="E1229" s="1" t="s">
        <v>21</v>
      </c>
      <c r="F1229" t="s">
        <v>4356</v>
      </c>
      <c r="G1229" t="s">
        <v>4357</v>
      </c>
      <c r="H1229" t="s">
        <v>4358</v>
      </c>
      <c r="I1229">
        <v>77.123115510000005</v>
      </c>
      <c r="J1229">
        <v>28.652978019999999</v>
      </c>
      <c r="K1229" t="s">
        <v>4359</v>
      </c>
      <c r="L1229" t="s">
        <v>26</v>
      </c>
      <c r="M1229" t="s">
        <v>36</v>
      </c>
      <c r="N1229" t="s">
        <v>27</v>
      </c>
      <c r="O1229" t="s">
        <v>27</v>
      </c>
      <c r="P1229" t="s">
        <v>27</v>
      </c>
      <c r="Q1229">
        <v>3</v>
      </c>
      <c r="R1229">
        <v>178</v>
      </c>
      <c r="S1229">
        <v>1500</v>
      </c>
      <c r="T1229">
        <f>VLOOKUP(L1229,'Currency exchange'!$A:$B,2,0) *S1229</f>
        <v>18</v>
      </c>
      <c r="U1229">
        <v>3.5</v>
      </c>
      <c r="V1229" t="s">
        <v>23525</v>
      </c>
      <c r="W1229" t="s">
        <v>23532</v>
      </c>
      <c r="X1229" t="s">
        <v>4360</v>
      </c>
      <c r="Y1229">
        <v>2012</v>
      </c>
      <c r="Z1229">
        <v>8</v>
      </c>
      <c r="AA1229">
        <v>10</v>
      </c>
    </row>
    <row r="1230" spans="1:27" x14ac:dyDescent="0.25">
      <c r="A1230">
        <v>3568</v>
      </c>
      <c r="B1230" s="1" t="s">
        <v>4361</v>
      </c>
      <c r="C1230">
        <v>1</v>
      </c>
      <c r="D1230" t="str">
        <f>VLOOKUP(C1230,'country description'!$A$1:$B$16,2,0)</f>
        <v>India</v>
      </c>
      <c r="E1230" s="1" t="s">
        <v>21</v>
      </c>
      <c r="F1230" t="s">
        <v>4362</v>
      </c>
      <c r="G1230" t="s">
        <v>80</v>
      </c>
      <c r="H1230" t="s">
        <v>81</v>
      </c>
      <c r="I1230">
        <v>77.230411500000002</v>
      </c>
      <c r="J1230">
        <v>28.5731228</v>
      </c>
      <c r="K1230" t="s">
        <v>2949</v>
      </c>
      <c r="L1230" t="s">
        <v>26</v>
      </c>
      <c r="M1230" t="s">
        <v>27</v>
      </c>
      <c r="N1230" t="s">
        <v>27</v>
      </c>
      <c r="O1230" t="s">
        <v>27</v>
      </c>
      <c r="P1230" t="s">
        <v>27</v>
      </c>
      <c r="Q1230">
        <v>3</v>
      </c>
      <c r="R1230">
        <v>496</v>
      </c>
      <c r="S1230">
        <v>1600</v>
      </c>
      <c r="T1230">
        <f>VLOOKUP(L1230,'Currency exchange'!$A:$B,2,0) *S1230</f>
        <v>19.2</v>
      </c>
      <c r="U1230">
        <v>3</v>
      </c>
      <c r="V1230" t="s">
        <v>23525</v>
      </c>
      <c r="W1230" t="s">
        <v>23532</v>
      </c>
      <c r="X1230" t="s">
        <v>4363</v>
      </c>
      <c r="Y1230">
        <v>2010</v>
      </c>
      <c r="Z1230">
        <v>7</v>
      </c>
      <c r="AA1230">
        <v>5</v>
      </c>
    </row>
    <row r="1231" spans="1:27" x14ac:dyDescent="0.25">
      <c r="A1231">
        <v>18336213</v>
      </c>
      <c r="B1231" s="1" t="s">
        <v>3110</v>
      </c>
      <c r="C1231">
        <v>1</v>
      </c>
      <c r="D1231" t="str">
        <f>VLOOKUP(C1231,'country description'!$A$1:$B$16,2,0)</f>
        <v>India</v>
      </c>
      <c r="E1231" s="1" t="s">
        <v>21</v>
      </c>
      <c r="F1231" t="s">
        <v>4006</v>
      </c>
      <c r="G1231" t="s">
        <v>4005</v>
      </c>
      <c r="H1231" t="s">
        <v>4006</v>
      </c>
      <c r="I1231">
        <v>77.2511121</v>
      </c>
      <c r="J1231">
        <v>28.551470999999999</v>
      </c>
      <c r="K1231" t="s">
        <v>4364</v>
      </c>
      <c r="L1231" t="s">
        <v>26</v>
      </c>
      <c r="M1231" t="s">
        <v>27</v>
      </c>
      <c r="N1231" t="s">
        <v>36</v>
      </c>
      <c r="O1231" t="s">
        <v>27</v>
      </c>
      <c r="P1231" t="s">
        <v>27</v>
      </c>
      <c r="Q1231">
        <v>3</v>
      </c>
      <c r="R1231">
        <v>3</v>
      </c>
      <c r="S1231">
        <v>1200</v>
      </c>
      <c r="T1231">
        <f>VLOOKUP(L1231,'Currency exchange'!$A:$B,2,0) *S1231</f>
        <v>14.4</v>
      </c>
      <c r="U1231">
        <v>1</v>
      </c>
      <c r="V1231" t="s">
        <v>23523</v>
      </c>
      <c r="W1231" t="s">
        <v>23529</v>
      </c>
      <c r="X1231" t="s">
        <v>4365</v>
      </c>
      <c r="Y1231">
        <v>2012</v>
      </c>
      <c r="Z1231">
        <v>7</v>
      </c>
      <c r="AA1231">
        <v>9</v>
      </c>
    </row>
    <row r="1232" spans="1:27" x14ac:dyDescent="0.25">
      <c r="A1232">
        <v>1218</v>
      </c>
      <c r="B1232" s="1" t="s">
        <v>4366</v>
      </c>
      <c r="C1232">
        <v>1</v>
      </c>
      <c r="D1232" t="str">
        <f>VLOOKUP(C1232,'country description'!$A$1:$B$16,2,0)</f>
        <v>India</v>
      </c>
      <c r="E1232" s="1" t="s">
        <v>21</v>
      </c>
      <c r="F1232" t="s">
        <v>4367</v>
      </c>
      <c r="G1232" t="s">
        <v>2680</v>
      </c>
      <c r="H1232" t="s">
        <v>2681</v>
      </c>
      <c r="I1232">
        <v>77.243178099999994</v>
      </c>
      <c r="J1232">
        <v>28.532816700000001</v>
      </c>
      <c r="K1232" t="s">
        <v>746</v>
      </c>
      <c r="L1232" t="s">
        <v>26</v>
      </c>
      <c r="M1232" t="s">
        <v>36</v>
      </c>
      <c r="N1232" t="s">
        <v>27</v>
      </c>
      <c r="O1232" t="s">
        <v>27</v>
      </c>
      <c r="P1232" t="s">
        <v>27</v>
      </c>
      <c r="Q1232">
        <v>3</v>
      </c>
      <c r="R1232">
        <v>663</v>
      </c>
      <c r="S1232">
        <v>1800</v>
      </c>
      <c r="T1232">
        <f>VLOOKUP(L1232,'Currency exchange'!$A:$B,2,0) *S1232</f>
        <v>21.6</v>
      </c>
      <c r="U1232">
        <v>3.8</v>
      </c>
      <c r="V1232" t="s">
        <v>23525</v>
      </c>
      <c r="W1232" t="s">
        <v>23532</v>
      </c>
      <c r="X1232" t="s">
        <v>4368</v>
      </c>
      <c r="Y1232">
        <v>2010</v>
      </c>
      <c r="Z1232">
        <v>7</v>
      </c>
      <c r="AA1232">
        <v>13</v>
      </c>
    </row>
    <row r="1233" spans="1:27" x14ac:dyDescent="0.25">
      <c r="A1233">
        <v>307490</v>
      </c>
      <c r="B1233" s="1" t="s">
        <v>4369</v>
      </c>
      <c r="C1233">
        <v>1</v>
      </c>
      <c r="D1233" t="str">
        <f>VLOOKUP(C1233,'country description'!$A$1:$B$16,2,0)</f>
        <v>India</v>
      </c>
      <c r="E1233" s="1" t="s">
        <v>21</v>
      </c>
      <c r="F1233" t="s">
        <v>4370</v>
      </c>
      <c r="G1233" t="s">
        <v>198</v>
      </c>
      <c r="H1233" t="s">
        <v>199</v>
      </c>
      <c r="I1233">
        <v>77.203809000000007</v>
      </c>
      <c r="J1233">
        <v>28.552520399999999</v>
      </c>
      <c r="K1233" t="s">
        <v>4371</v>
      </c>
      <c r="L1233" t="s">
        <v>26</v>
      </c>
      <c r="M1233" t="s">
        <v>36</v>
      </c>
      <c r="N1233" t="s">
        <v>27</v>
      </c>
      <c r="O1233" t="s">
        <v>27</v>
      </c>
      <c r="P1233" t="s">
        <v>27</v>
      </c>
      <c r="Q1233">
        <v>3</v>
      </c>
      <c r="R1233">
        <v>1823</v>
      </c>
      <c r="S1233">
        <v>1850</v>
      </c>
      <c r="T1233">
        <f>VLOOKUP(L1233,'Currency exchange'!$A:$B,2,0) *S1233</f>
        <v>22.2</v>
      </c>
      <c r="U1233">
        <v>4.0999999999999996</v>
      </c>
      <c r="V1233" t="s">
        <v>23526</v>
      </c>
      <c r="W1233" t="s">
        <v>23531</v>
      </c>
      <c r="X1233" t="s">
        <v>4372</v>
      </c>
      <c r="Y1233">
        <v>2011</v>
      </c>
      <c r="Z1233">
        <v>7</v>
      </c>
      <c r="AA1233">
        <v>25</v>
      </c>
    </row>
    <row r="1234" spans="1:27" x14ac:dyDescent="0.25">
      <c r="A1234">
        <v>8369</v>
      </c>
      <c r="B1234" s="1" t="s">
        <v>4373</v>
      </c>
      <c r="C1234">
        <v>1</v>
      </c>
      <c r="D1234" t="str">
        <f>VLOOKUP(C1234,'country description'!$A$1:$B$16,2,0)</f>
        <v>India</v>
      </c>
      <c r="E1234" s="1" t="s">
        <v>21</v>
      </c>
      <c r="F1234" t="s">
        <v>4374</v>
      </c>
      <c r="G1234" t="s">
        <v>2368</v>
      </c>
      <c r="H1234" t="s">
        <v>2369</v>
      </c>
      <c r="I1234">
        <v>77.194918000000001</v>
      </c>
      <c r="J1234">
        <v>28.553834699999999</v>
      </c>
      <c r="K1234" t="s">
        <v>3796</v>
      </c>
      <c r="L1234" t="s">
        <v>26</v>
      </c>
      <c r="M1234" t="s">
        <v>36</v>
      </c>
      <c r="N1234" t="s">
        <v>36</v>
      </c>
      <c r="O1234" t="s">
        <v>27</v>
      </c>
      <c r="P1234" t="s">
        <v>27</v>
      </c>
      <c r="Q1234">
        <v>3</v>
      </c>
      <c r="R1234">
        <v>763</v>
      </c>
      <c r="S1234">
        <v>1900</v>
      </c>
      <c r="T1234">
        <f>VLOOKUP(L1234,'Currency exchange'!$A:$B,2,0) *S1234</f>
        <v>22.8</v>
      </c>
      <c r="U1234">
        <v>3.4</v>
      </c>
      <c r="V1234" t="s">
        <v>23525</v>
      </c>
      <c r="W1234" t="s">
        <v>23532</v>
      </c>
      <c r="X1234" t="s">
        <v>4375</v>
      </c>
      <c r="Y1234">
        <v>2015</v>
      </c>
      <c r="Z1234">
        <v>7</v>
      </c>
      <c r="AA1234">
        <v>3</v>
      </c>
    </row>
    <row r="1235" spans="1:27" x14ac:dyDescent="0.25">
      <c r="A1235">
        <v>307931</v>
      </c>
      <c r="B1235" s="1" t="s">
        <v>4376</v>
      </c>
      <c r="C1235">
        <v>1</v>
      </c>
      <c r="D1235" t="str">
        <f>VLOOKUP(C1235,'country description'!$A$1:$B$16,2,0)</f>
        <v>India</v>
      </c>
      <c r="E1235" s="1" t="s">
        <v>21</v>
      </c>
      <c r="F1235" t="s">
        <v>4377</v>
      </c>
      <c r="G1235" t="s">
        <v>2368</v>
      </c>
      <c r="H1235" t="s">
        <v>2369</v>
      </c>
      <c r="I1235">
        <v>77.196028499999997</v>
      </c>
      <c r="J1235">
        <v>28.5545112</v>
      </c>
      <c r="K1235" t="s">
        <v>4378</v>
      </c>
      <c r="L1235" t="s">
        <v>26</v>
      </c>
      <c r="M1235" t="s">
        <v>36</v>
      </c>
      <c r="N1235" t="s">
        <v>36</v>
      </c>
      <c r="O1235" t="s">
        <v>27</v>
      </c>
      <c r="P1235" t="s">
        <v>27</v>
      </c>
      <c r="Q1235">
        <v>3</v>
      </c>
      <c r="R1235">
        <v>1033</v>
      </c>
      <c r="S1235">
        <v>1400</v>
      </c>
      <c r="T1235">
        <f>VLOOKUP(L1235,'Currency exchange'!$A:$B,2,0) *S1235</f>
        <v>16.8</v>
      </c>
      <c r="U1235">
        <v>4.5</v>
      </c>
      <c r="V1235" t="s">
        <v>23526</v>
      </c>
      <c r="W1235" t="s">
        <v>23531</v>
      </c>
      <c r="X1235" t="s">
        <v>4379</v>
      </c>
      <c r="Y1235">
        <v>2010</v>
      </c>
      <c r="Z1235">
        <v>7</v>
      </c>
      <c r="AA1235">
        <v>14</v>
      </c>
    </row>
    <row r="1236" spans="1:27" x14ac:dyDescent="0.25">
      <c r="A1236">
        <v>301131</v>
      </c>
      <c r="B1236" s="1" t="s">
        <v>4380</v>
      </c>
      <c r="C1236">
        <v>1</v>
      </c>
      <c r="D1236" t="str">
        <f>VLOOKUP(C1236,'country description'!$A$1:$B$16,2,0)</f>
        <v>India</v>
      </c>
      <c r="E1236" s="1" t="s">
        <v>21</v>
      </c>
      <c r="F1236" t="s">
        <v>4381</v>
      </c>
      <c r="G1236" t="s">
        <v>2368</v>
      </c>
      <c r="H1236" t="s">
        <v>2369</v>
      </c>
      <c r="I1236">
        <v>77.194057999999998</v>
      </c>
      <c r="J1236">
        <v>28.554085799999999</v>
      </c>
      <c r="K1236" t="s">
        <v>4382</v>
      </c>
      <c r="L1236" t="s">
        <v>26</v>
      </c>
      <c r="M1236" t="s">
        <v>36</v>
      </c>
      <c r="N1236" t="s">
        <v>36</v>
      </c>
      <c r="O1236" t="s">
        <v>27</v>
      </c>
      <c r="P1236" t="s">
        <v>27</v>
      </c>
      <c r="Q1236">
        <v>3</v>
      </c>
      <c r="R1236">
        <v>1845</v>
      </c>
      <c r="S1236">
        <v>1600</v>
      </c>
      <c r="T1236">
        <f>VLOOKUP(L1236,'Currency exchange'!$A:$B,2,0) *S1236</f>
        <v>19.2</v>
      </c>
      <c r="U1236">
        <v>3.8</v>
      </c>
      <c r="V1236" t="s">
        <v>23525</v>
      </c>
      <c r="W1236" t="s">
        <v>23532</v>
      </c>
      <c r="X1236" t="s">
        <v>4383</v>
      </c>
      <c r="Y1236">
        <v>2015</v>
      </c>
      <c r="Z1236">
        <v>7</v>
      </c>
      <c r="AA1236">
        <v>28</v>
      </c>
    </row>
    <row r="1237" spans="1:27" x14ac:dyDescent="0.25">
      <c r="A1237">
        <v>312437</v>
      </c>
      <c r="B1237" s="1" t="s">
        <v>4384</v>
      </c>
      <c r="C1237">
        <v>1</v>
      </c>
      <c r="D1237" t="str">
        <f>VLOOKUP(C1237,'country description'!$A$1:$B$16,2,0)</f>
        <v>India</v>
      </c>
      <c r="E1237" s="1" t="s">
        <v>21</v>
      </c>
      <c r="F1237" t="s">
        <v>4385</v>
      </c>
      <c r="G1237" t="s">
        <v>2368</v>
      </c>
      <c r="H1237" t="s">
        <v>2369</v>
      </c>
      <c r="I1237">
        <v>77.194932800000004</v>
      </c>
      <c r="J1237">
        <v>28.5542208</v>
      </c>
      <c r="K1237" t="s">
        <v>4386</v>
      </c>
      <c r="L1237" t="s">
        <v>26</v>
      </c>
      <c r="M1237" t="s">
        <v>36</v>
      </c>
      <c r="N1237" t="s">
        <v>27</v>
      </c>
      <c r="O1237" t="s">
        <v>27</v>
      </c>
      <c r="P1237" t="s">
        <v>27</v>
      </c>
      <c r="Q1237">
        <v>3</v>
      </c>
      <c r="R1237">
        <v>379</v>
      </c>
      <c r="S1237">
        <v>1200</v>
      </c>
      <c r="T1237">
        <f>VLOOKUP(L1237,'Currency exchange'!$A:$B,2,0) *S1237</f>
        <v>14.4</v>
      </c>
      <c r="U1237">
        <v>3.7</v>
      </c>
      <c r="V1237" t="s">
        <v>23525</v>
      </c>
      <c r="W1237" t="s">
        <v>23532</v>
      </c>
      <c r="X1237" t="s">
        <v>4387</v>
      </c>
      <c r="Y1237">
        <v>2011</v>
      </c>
      <c r="Z1237">
        <v>7</v>
      </c>
      <c r="AA1237">
        <v>7</v>
      </c>
    </row>
    <row r="1238" spans="1:27" x14ac:dyDescent="0.25">
      <c r="A1238">
        <v>306106</v>
      </c>
      <c r="B1238" s="1" t="s">
        <v>4388</v>
      </c>
      <c r="C1238">
        <v>1</v>
      </c>
      <c r="D1238" t="str">
        <f>VLOOKUP(C1238,'country description'!$A$1:$B$16,2,0)</f>
        <v>India</v>
      </c>
      <c r="E1238" s="1" t="s">
        <v>21</v>
      </c>
      <c r="F1238" t="s">
        <v>4389</v>
      </c>
      <c r="G1238" t="s">
        <v>326</v>
      </c>
      <c r="H1238" t="s">
        <v>327</v>
      </c>
      <c r="I1238">
        <v>77.187292200000002</v>
      </c>
      <c r="J1238">
        <v>28.645890300000001</v>
      </c>
      <c r="K1238" t="s">
        <v>4390</v>
      </c>
      <c r="L1238" t="s">
        <v>26</v>
      </c>
      <c r="M1238" t="s">
        <v>36</v>
      </c>
      <c r="N1238" t="s">
        <v>36</v>
      </c>
      <c r="O1238" t="s">
        <v>27</v>
      </c>
      <c r="P1238" t="s">
        <v>27</v>
      </c>
      <c r="Q1238">
        <v>3</v>
      </c>
      <c r="R1238">
        <v>142</v>
      </c>
      <c r="S1238">
        <v>1100</v>
      </c>
      <c r="T1238">
        <f>VLOOKUP(L1238,'Currency exchange'!$A:$B,2,0) *S1238</f>
        <v>13.200000000000001</v>
      </c>
      <c r="U1238">
        <v>3.2</v>
      </c>
      <c r="V1238" t="s">
        <v>23525</v>
      </c>
      <c r="W1238" t="s">
        <v>23532</v>
      </c>
      <c r="X1238" t="s">
        <v>4391</v>
      </c>
      <c r="Y1238">
        <v>2012</v>
      </c>
      <c r="Z1238">
        <v>7</v>
      </c>
      <c r="AA1238">
        <v>10</v>
      </c>
    </row>
    <row r="1239" spans="1:27" x14ac:dyDescent="0.25">
      <c r="A1239">
        <v>18446504</v>
      </c>
      <c r="B1239" s="1" t="s">
        <v>4392</v>
      </c>
      <c r="C1239">
        <v>1</v>
      </c>
      <c r="D1239" t="str">
        <f>VLOOKUP(C1239,'country description'!$A$1:$B$16,2,0)</f>
        <v>India</v>
      </c>
      <c r="E1239" s="1" t="s">
        <v>21</v>
      </c>
      <c r="F1239" t="s">
        <v>4393</v>
      </c>
      <c r="G1239" t="s">
        <v>326</v>
      </c>
      <c r="H1239" t="s">
        <v>327</v>
      </c>
      <c r="I1239">
        <v>77.188032340000007</v>
      </c>
      <c r="J1239">
        <v>28.64370267</v>
      </c>
      <c r="K1239" t="s">
        <v>4394</v>
      </c>
      <c r="L1239" t="s">
        <v>26</v>
      </c>
      <c r="M1239" t="s">
        <v>36</v>
      </c>
      <c r="N1239" t="s">
        <v>27</v>
      </c>
      <c r="O1239" t="s">
        <v>27</v>
      </c>
      <c r="P1239" t="s">
        <v>27</v>
      </c>
      <c r="Q1239">
        <v>3</v>
      </c>
      <c r="R1239">
        <v>142</v>
      </c>
      <c r="S1239">
        <v>1050</v>
      </c>
      <c r="T1239">
        <f>VLOOKUP(L1239,'Currency exchange'!$A:$B,2,0) *S1239</f>
        <v>12.6</v>
      </c>
      <c r="U1239">
        <v>4.3</v>
      </c>
      <c r="V1239" t="s">
        <v>23526</v>
      </c>
      <c r="W1239" t="s">
        <v>23531</v>
      </c>
      <c r="X1239" t="s">
        <v>4395</v>
      </c>
      <c r="Y1239">
        <v>2010</v>
      </c>
      <c r="Z1239">
        <v>7</v>
      </c>
      <c r="AA1239">
        <v>24</v>
      </c>
    </row>
    <row r="1240" spans="1:27" x14ac:dyDescent="0.25">
      <c r="A1240">
        <v>18273615</v>
      </c>
      <c r="B1240" s="1" t="s">
        <v>4396</v>
      </c>
      <c r="C1240">
        <v>1</v>
      </c>
      <c r="D1240" t="str">
        <f>VLOOKUP(C1240,'country description'!$A$1:$B$16,2,0)</f>
        <v>India</v>
      </c>
      <c r="E1240" s="1" t="s">
        <v>21</v>
      </c>
      <c r="F1240" t="s">
        <v>4397</v>
      </c>
      <c r="G1240" t="s">
        <v>4078</v>
      </c>
      <c r="H1240" t="s">
        <v>4079</v>
      </c>
      <c r="I1240">
        <v>77.227088300000005</v>
      </c>
      <c r="J1240">
        <v>28.600141600000001</v>
      </c>
      <c r="K1240" t="s">
        <v>4398</v>
      </c>
      <c r="L1240" t="s">
        <v>26</v>
      </c>
      <c r="M1240" t="s">
        <v>36</v>
      </c>
      <c r="N1240" t="s">
        <v>27</v>
      </c>
      <c r="O1240" t="s">
        <v>27</v>
      </c>
      <c r="P1240" t="s">
        <v>27</v>
      </c>
      <c r="Q1240">
        <v>3</v>
      </c>
      <c r="R1240">
        <v>436</v>
      </c>
      <c r="S1240">
        <v>1800</v>
      </c>
      <c r="T1240">
        <f>VLOOKUP(L1240,'Currency exchange'!$A:$B,2,0) *S1240</f>
        <v>21.6</v>
      </c>
      <c r="U1240">
        <v>4.2</v>
      </c>
      <c r="V1240" t="s">
        <v>23526</v>
      </c>
      <c r="W1240" t="s">
        <v>23531</v>
      </c>
      <c r="X1240" t="s">
        <v>163</v>
      </c>
      <c r="Y1240">
        <v>2013</v>
      </c>
      <c r="Z1240">
        <v>7</v>
      </c>
      <c r="AA1240">
        <v>13</v>
      </c>
    </row>
    <row r="1241" spans="1:27" x14ac:dyDescent="0.25">
      <c r="A1241">
        <v>306245</v>
      </c>
      <c r="B1241" s="1" t="s">
        <v>4399</v>
      </c>
      <c r="C1241">
        <v>1</v>
      </c>
      <c r="D1241" t="str">
        <f>VLOOKUP(C1241,'country description'!$A$1:$B$16,2,0)</f>
        <v>India</v>
      </c>
      <c r="E1241" s="1" t="s">
        <v>21</v>
      </c>
      <c r="F1241" t="s">
        <v>4400</v>
      </c>
      <c r="G1241" t="s">
        <v>2385</v>
      </c>
      <c r="H1241" t="s">
        <v>2386</v>
      </c>
      <c r="I1241">
        <v>77.137553699999998</v>
      </c>
      <c r="J1241">
        <v>28.6546314</v>
      </c>
      <c r="K1241" t="s">
        <v>4401</v>
      </c>
      <c r="L1241" t="s">
        <v>26</v>
      </c>
      <c r="M1241" t="s">
        <v>36</v>
      </c>
      <c r="N1241" t="s">
        <v>36</v>
      </c>
      <c r="O1241" t="s">
        <v>27</v>
      </c>
      <c r="P1241" t="s">
        <v>27</v>
      </c>
      <c r="Q1241">
        <v>3</v>
      </c>
      <c r="R1241">
        <v>133</v>
      </c>
      <c r="S1241">
        <v>1200</v>
      </c>
      <c r="T1241">
        <f>VLOOKUP(L1241,'Currency exchange'!$A:$B,2,0) *S1241</f>
        <v>14.4</v>
      </c>
      <c r="U1241">
        <v>3.5</v>
      </c>
      <c r="V1241" t="s">
        <v>23525</v>
      </c>
      <c r="W1241" t="s">
        <v>23532</v>
      </c>
      <c r="X1241" t="s">
        <v>4402</v>
      </c>
      <c r="Y1241">
        <v>2011</v>
      </c>
      <c r="Z1241">
        <v>7</v>
      </c>
      <c r="AA1241">
        <v>10</v>
      </c>
    </row>
    <row r="1242" spans="1:27" x14ac:dyDescent="0.25">
      <c r="A1242">
        <v>18378056</v>
      </c>
      <c r="B1242" s="1" t="s">
        <v>4403</v>
      </c>
      <c r="C1242">
        <v>1</v>
      </c>
      <c r="D1242" t="str">
        <f>VLOOKUP(C1242,'country description'!$A$1:$B$16,2,0)</f>
        <v>India</v>
      </c>
      <c r="E1242" s="1" t="s">
        <v>21</v>
      </c>
      <c r="F1242" t="s">
        <v>4404</v>
      </c>
      <c r="G1242" t="s">
        <v>2385</v>
      </c>
      <c r="H1242" t="s">
        <v>2386</v>
      </c>
      <c r="I1242">
        <v>77.151982399999994</v>
      </c>
      <c r="J1242">
        <v>28.657538299999999</v>
      </c>
      <c r="K1242" t="s">
        <v>4390</v>
      </c>
      <c r="L1242" t="s">
        <v>26</v>
      </c>
      <c r="M1242" t="s">
        <v>36</v>
      </c>
      <c r="N1242" t="s">
        <v>27</v>
      </c>
      <c r="O1242" t="s">
        <v>27</v>
      </c>
      <c r="P1242" t="s">
        <v>27</v>
      </c>
      <c r="Q1242">
        <v>3</v>
      </c>
      <c r="R1242">
        <v>21</v>
      </c>
      <c r="S1242">
        <v>1200</v>
      </c>
      <c r="T1242">
        <f>VLOOKUP(L1242,'Currency exchange'!$A:$B,2,0) *S1242</f>
        <v>14.4</v>
      </c>
      <c r="U1242">
        <v>3.5</v>
      </c>
      <c r="V1242" t="s">
        <v>23525</v>
      </c>
      <c r="W1242" t="s">
        <v>23532</v>
      </c>
      <c r="X1242" t="s">
        <v>4063</v>
      </c>
      <c r="Y1242">
        <v>2014</v>
      </c>
      <c r="Z1242">
        <v>7</v>
      </c>
      <c r="AA1242">
        <v>17</v>
      </c>
    </row>
    <row r="1243" spans="1:27" x14ac:dyDescent="0.25">
      <c r="A1243">
        <v>302188</v>
      </c>
      <c r="B1243" s="1" t="s">
        <v>4405</v>
      </c>
      <c r="C1243">
        <v>1</v>
      </c>
      <c r="D1243" t="str">
        <f>VLOOKUP(C1243,'country description'!$A$1:$B$16,2,0)</f>
        <v>India</v>
      </c>
      <c r="E1243" s="1" t="s">
        <v>21</v>
      </c>
      <c r="F1243" t="s">
        <v>4406</v>
      </c>
      <c r="G1243" t="s">
        <v>2581</v>
      </c>
      <c r="H1243" t="s">
        <v>2582</v>
      </c>
      <c r="I1243">
        <v>77.216154970000005</v>
      </c>
      <c r="J1243">
        <v>28.64154113</v>
      </c>
      <c r="K1243" t="s">
        <v>4407</v>
      </c>
      <c r="L1243" t="s">
        <v>26</v>
      </c>
      <c r="M1243" t="s">
        <v>36</v>
      </c>
      <c r="N1243" t="s">
        <v>27</v>
      </c>
      <c r="O1243" t="s">
        <v>27</v>
      </c>
      <c r="P1243" t="s">
        <v>27</v>
      </c>
      <c r="Q1243">
        <v>3</v>
      </c>
      <c r="R1243">
        <v>18</v>
      </c>
      <c r="S1243">
        <v>1400</v>
      </c>
      <c r="T1243">
        <f>VLOOKUP(L1243,'Currency exchange'!$A:$B,2,0) *S1243</f>
        <v>16.8</v>
      </c>
      <c r="U1243">
        <v>3.2</v>
      </c>
      <c r="V1243" t="s">
        <v>23525</v>
      </c>
      <c r="W1243" t="s">
        <v>23532</v>
      </c>
      <c r="X1243" t="s">
        <v>142</v>
      </c>
      <c r="Y1243">
        <v>2018</v>
      </c>
      <c r="Z1243">
        <v>7</v>
      </c>
      <c r="AA1243">
        <v>26</v>
      </c>
    </row>
    <row r="1244" spans="1:27" x14ac:dyDescent="0.25">
      <c r="A1244">
        <v>800</v>
      </c>
      <c r="B1244" s="1" t="s">
        <v>4408</v>
      </c>
      <c r="C1244">
        <v>1</v>
      </c>
      <c r="D1244" t="str">
        <f>VLOOKUP(C1244,'country description'!$A$1:$B$16,2,0)</f>
        <v>India</v>
      </c>
      <c r="E1244" s="1" t="s">
        <v>21</v>
      </c>
      <c r="F1244" t="s">
        <v>4409</v>
      </c>
      <c r="G1244" t="s">
        <v>4333</v>
      </c>
      <c r="H1244" t="s">
        <v>4334</v>
      </c>
      <c r="I1244">
        <v>77.229816900000003</v>
      </c>
      <c r="J1244">
        <v>28.6080413</v>
      </c>
      <c r="K1244" t="s">
        <v>677</v>
      </c>
      <c r="L1244" t="s">
        <v>26</v>
      </c>
      <c r="M1244" t="s">
        <v>36</v>
      </c>
      <c r="N1244" t="s">
        <v>36</v>
      </c>
      <c r="O1244" t="s">
        <v>27</v>
      </c>
      <c r="P1244" t="s">
        <v>27</v>
      </c>
      <c r="Q1244">
        <v>3</v>
      </c>
      <c r="R1244">
        <v>447</v>
      </c>
      <c r="S1244">
        <v>1500</v>
      </c>
      <c r="T1244">
        <f>VLOOKUP(L1244,'Currency exchange'!$A:$B,2,0) *S1244</f>
        <v>18</v>
      </c>
      <c r="U1244">
        <v>3.6</v>
      </c>
      <c r="V1244" t="s">
        <v>23525</v>
      </c>
      <c r="W1244" t="s">
        <v>23532</v>
      </c>
      <c r="X1244" t="s">
        <v>4410</v>
      </c>
      <c r="Y1244">
        <v>2011</v>
      </c>
      <c r="Z1244">
        <v>7</v>
      </c>
      <c r="AA1244">
        <v>1</v>
      </c>
    </row>
    <row r="1245" spans="1:27" x14ac:dyDescent="0.25">
      <c r="A1245">
        <v>305525</v>
      </c>
      <c r="B1245" s="1" t="s">
        <v>4411</v>
      </c>
      <c r="C1245">
        <v>1</v>
      </c>
      <c r="D1245" t="str">
        <f>VLOOKUP(C1245,'country description'!$A$1:$B$16,2,0)</f>
        <v>India</v>
      </c>
      <c r="E1245" s="1" t="s">
        <v>21</v>
      </c>
      <c r="F1245" t="s">
        <v>4412</v>
      </c>
      <c r="G1245" t="s">
        <v>4413</v>
      </c>
      <c r="H1245" t="s">
        <v>4414</v>
      </c>
      <c r="I1245">
        <v>77.241909100000001</v>
      </c>
      <c r="J1245">
        <v>28.613167600000001</v>
      </c>
      <c r="K1245" t="s">
        <v>4415</v>
      </c>
      <c r="L1245" t="s">
        <v>26</v>
      </c>
      <c r="M1245" t="s">
        <v>27</v>
      </c>
      <c r="N1245" t="s">
        <v>27</v>
      </c>
      <c r="O1245" t="s">
        <v>27</v>
      </c>
      <c r="P1245" t="s">
        <v>27</v>
      </c>
      <c r="Q1245">
        <v>3</v>
      </c>
      <c r="R1245">
        <v>2213</v>
      </c>
      <c r="S1245">
        <v>1200</v>
      </c>
      <c r="T1245">
        <f>VLOOKUP(L1245,'Currency exchange'!$A:$B,2,0) *S1245</f>
        <v>14.4</v>
      </c>
      <c r="U1245">
        <v>4.5</v>
      </c>
      <c r="V1245" t="s">
        <v>23526</v>
      </c>
      <c r="W1245" t="s">
        <v>23531</v>
      </c>
      <c r="X1245" t="s">
        <v>4416</v>
      </c>
      <c r="Y1245">
        <v>2016</v>
      </c>
      <c r="Z1245">
        <v>7</v>
      </c>
      <c r="AA1245">
        <v>23</v>
      </c>
    </row>
    <row r="1246" spans="1:27" x14ac:dyDescent="0.25">
      <c r="A1246">
        <v>309188</v>
      </c>
      <c r="B1246" s="1" t="s">
        <v>4417</v>
      </c>
      <c r="C1246">
        <v>1</v>
      </c>
      <c r="D1246" t="str">
        <f>VLOOKUP(C1246,'country description'!$A$1:$B$16,2,0)</f>
        <v>India</v>
      </c>
      <c r="E1246" s="1" t="s">
        <v>21</v>
      </c>
      <c r="F1246" t="s">
        <v>4418</v>
      </c>
      <c r="G1246" t="s">
        <v>2395</v>
      </c>
      <c r="H1246" t="s">
        <v>2396</v>
      </c>
      <c r="I1246">
        <v>77.119768780000001</v>
      </c>
      <c r="J1246">
        <v>28.666848309999999</v>
      </c>
      <c r="K1246" t="s">
        <v>2467</v>
      </c>
      <c r="L1246" t="s">
        <v>26</v>
      </c>
      <c r="M1246" t="s">
        <v>36</v>
      </c>
      <c r="N1246" t="s">
        <v>36</v>
      </c>
      <c r="O1246" t="s">
        <v>27</v>
      </c>
      <c r="P1246" t="s">
        <v>27</v>
      </c>
      <c r="Q1246">
        <v>3</v>
      </c>
      <c r="R1246">
        <v>84</v>
      </c>
      <c r="S1246">
        <v>1200</v>
      </c>
      <c r="T1246">
        <f>VLOOKUP(L1246,'Currency exchange'!$A:$B,2,0) *S1246</f>
        <v>14.4</v>
      </c>
      <c r="U1246">
        <v>3.4</v>
      </c>
      <c r="V1246" t="s">
        <v>23525</v>
      </c>
      <c r="W1246" t="s">
        <v>23532</v>
      </c>
      <c r="X1246" t="s">
        <v>4419</v>
      </c>
      <c r="Y1246">
        <v>2016</v>
      </c>
      <c r="Z1246">
        <v>7</v>
      </c>
      <c r="AA1246">
        <v>19</v>
      </c>
    </row>
    <row r="1247" spans="1:27" x14ac:dyDescent="0.25">
      <c r="A1247">
        <v>312482</v>
      </c>
      <c r="B1247" s="1" t="s">
        <v>4420</v>
      </c>
      <c r="C1247">
        <v>1</v>
      </c>
      <c r="D1247" t="str">
        <f>VLOOKUP(C1247,'country description'!$A$1:$B$16,2,0)</f>
        <v>India</v>
      </c>
      <c r="E1247" s="1" t="s">
        <v>21</v>
      </c>
      <c r="F1247" t="s">
        <v>4421</v>
      </c>
      <c r="G1247" t="s">
        <v>2592</v>
      </c>
      <c r="H1247" t="s">
        <v>2593</v>
      </c>
      <c r="I1247">
        <v>77.119089500000001</v>
      </c>
      <c r="J1247">
        <v>28.64799</v>
      </c>
      <c r="K1247" t="s">
        <v>4407</v>
      </c>
      <c r="L1247" t="s">
        <v>26</v>
      </c>
      <c r="M1247" t="s">
        <v>36</v>
      </c>
      <c r="N1247" t="s">
        <v>36</v>
      </c>
      <c r="O1247" t="s">
        <v>27</v>
      </c>
      <c r="P1247" t="s">
        <v>27</v>
      </c>
      <c r="Q1247">
        <v>3</v>
      </c>
      <c r="R1247">
        <v>316</v>
      </c>
      <c r="S1247">
        <v>1650</v>
      </c>
      <c r="T1247">
        <f>VLOOKUP(L1247,'Currency exchange'!$A:$B,2,0) *S1247</f>
        <v>19.8</v>
      </c>
      <c r="U1247">
        <v>3.8</v>
      </c>
      <c r="V1247" t="s">
        <v>23525</v>
      </c>
      <c r="W1247" t="s">
        <v>23532</v>
      </c>
      <c r="X1247" t="s">
        <v>724</v>
      </c>
      <c r="Y1247">
        <v>2017</v>
      </c>
      <c r="Z1247">
        <v>7</v>
      </c>
      <c r="AA1247">
        <v>21</v>
      </c>
    </row>
    <row r="1248" spans="1:27" x14ac:dyDescent="0.25">
      <c r="A1248">
        <v>309845</v>
      </c>
      <c r="B1248" s="1" t="s">
        <v>4422</v>
      </c>
      <c r="C1248">
        <v>1</v>
      </c>
      <c r="D1248" t="str">
        <f>VLOOKUP(C1248,'country description'!$A$1:$B$16,2,0)</f>
        <v>India</v>
      </c>
      <c r="E1248" s="1" t="s">
        <v>21</v>
      </c>
      <c r="F1248" t="s">
        <v>4423</v>
      </c>
      <c r="G1248" t="s">
        <v>2592</v>
      </c>
      <c r="H1248" t="s">
        <v>2593</v>
      </c>
      <c r="I1248">
        <v>77.119257300000001</v>
      </c>
      <c r="J1248">
        <v>28.647213799999999</v>
      </c>
      <c r="K1248" t="s">
        <v>4215</v>
      </c>
      <c r="L1248" t="s">
        <v>26</v>
      </c>
      <c r="M1248" t="s">
        <v>36</v>
      </c>
      <c r="N1248" t="s">
        <v>27</v>
      </c>
      <c r="O1248" t="s">
        <v>27</v>
      </c>
      <c r="P1248" t="s">
        <v>27</v>
      </c>
      <c r="Q1248">
        <v>3</v>
      </c>
      <c r="R1248">
        <v>313</v>
      </c>
      <c r="S1248">
        <v>1700</v>
      </c>
      <c r="T1248">
        <f>VLOOKUP(L1248,'Currency exchange'!$A:$B,2,0) *S1248</f>
        <v>20.400000000000002</v>
      </c>
      <c r="U1248">
        <v>3.5</v>
      </c>
      <c r="V1248" t="s">
        <v>23525</v>
      </c>
      <c r="W1248" t="s">
        <v>23532</v>
      </c>
      <c r="X1248" t="s">
        <v>2857</v>
      </c>
      <c r="Y1248">
        <v>2011</v>
      </c>
      <c r="Z1248">
        <v>7</v>
      </c>
      <c r="AA1248">
        <v>28</v>
      </c>
    </row>
    <row r="1249" spans="1:27" x14ac:dyDescent="0.25">
      <c r="A1249">
        <v>18273540</v>
      </c>
      <c r="B1249" s="1" t="s">
        <v>4424</v>
      </c>
      <c r="C1249">
        <v>1</v>
      </c>
      <c r="D1249" t="str">
        <f>VLOOKUP(C1249,'country description'!$A$1:$B$16,2,0)</f>
        <v>India</v>
      </c>
      <c r="E1249" s="1" t="s">
        <v>21</v>
      </c>
      <c r="F1249" t="s">
        <v>4425</v>
      </c>
      <c r="G1249" t="s">
        <v>2592</v>
      </c>
      <c r="H1249" t="s">
        <v>2593</v>
      </c>
      <c r="I1249">
        <v>77.118344500000006</v>
      </c>
      <c r="J1249">
        <v>28.647538000000001</v>
      </c>
      <c r="K1249" t="s">
        <v>4426</v>
      </c>
      <c r="L1249" t="s">
        <v>26</v>
      </c>
      <c r="M1249" t="s">
        <v>36</v>
      </c>
      <c r="N1249" t="s">
        <v>36</v>
      </c>
      <c r="O1249" t="s">
        <v>27</v>
      </c>
      <c r="P1249" t="s">
        <v>27</v>
      </c>
      <c r="Q1249">
        <v>3</v>
      </c>
      <c r="R1249">
        <v>196</v>
      </c>
      <c r="S1249">
        <v>1250</v>
      </c>
      <c r="T1249">
        <f>VLOOKUP(L1249,'Currency exchange'!$A:$B,2,0) *S1249</f>
        <v>15</v>
      </c>
      <c r="U1249">
        <v>3.7</v>
      </c>
      <c r="V1249" t="s">
        <v>23525</v>
      </c>
      <c r="W1249" t="s">
        <v>23532</v>
      </c>
      <c r="X1249" t="s">
        <v>4427</v>
      </c>
      <c r="Y1249">
        <v>2017</v>
      </c>
      <c r="Z1249">
        <v>7</v>
      </c>
      <c r="AA1249">
        <v>4</v>
      </c>
    </row>
    <row r="1250" spans="1:27" x14ac:dyDescent="0.25">
      <c r="A1250">
        <v>18241862</v>
      </c>
      <c r="B1250" s="1" t="s">
        <v>4428</v>
      </c>
      <c r="C1250">
        <v>1</v>
      </c>
      <c r="D1250" t="str">
        <f>VLOOKUP(C1250,'country description'!$A$1:$B$16,2,0)</f>
        <v>India</v>
      </c>
      <c r="E1250" s="1" t="s">
        <v>21</v>
      </c>
      <c r="F1250" t="s">
        <v>4429</v>
      </c>
      <c r="G1250" t="s">
        <v>2592</v>
      </c>
      <c r="H1250" t="s">
        <v>2593</v>
      </c>
      <c r="I1250">
        <v>77.119534700000003</v>
      </c>
      <c r="J1250">
        <v>28.647326100000001</v>
      </c>
      <c r="K1250" t="s">
        <v>4430</v>
      </c>
      <c r="L1250" t="s">
        <v>26</v>
      </c>
      <c r="M1250" t="s">
        <v>36</v>
      </c>
      <c r="N1250" t="s">
        <v>27</v>
      </c>
      <c r="O1250" t="s">
        <v>27</v>
      </c>
      <c r="P1250" t="s">
        <v>27</v>
      </c>
      <c r="Q1250">
        <v>3</v>
      </c>
      <c r="R1250">
        <v>305</v>
      </c>
      <c r="S1250">
        <v>1400</v>
      </c>
      <c r="T1250">
        <f>VLOOKUP(L1250,'Currency exchange'!$A:$B,2,0) *S1250</f>
        <v>16.8</v>
      </c>
      <c r="U1250">
        <v>3.8</v>
      </c>
      <c r="V1250" t="s">
        <v>23525</v>
      </c>
      <c r="W1250" t="s">
        <v>23532</v>
      </c>
      <c r="X1250" t="s">
        <v>1088</v>
      </c>
      <c r="Y1250">
        <v>2014</v>
      </c>
      <c r="Z1250">
        <v>7</v>
      </c>
      <c r="AA1250">
        <v>8</v>
      </c>
    </row>
    <row r="1251" spans="1:27" x14ac:dyDescent="0.25">
      <c r="A1251">
        <v>310395</v>
      </c>
      <c r="B1251" s="1" t="s">
        <v>4431</v>
      </c>
      <c r="C1251">
        <v>1</v>
      </c>
      <c r="D1251" t="str">
        <f>VLOOKUP(C1251,'country description'!$A$1:$B$16,2,0)</f>
        <v>India</v>
      </c>
      <c r="E1251" s="1" t="s">
        <v>21</v>
      </c>
      <c r="F1251" t="s">
        <v>4432</v>
      </c>
      <c r="G1251" t="s">
        <v>2592</v>
      </c>
      <c r="H1251" t="s">
        <v>2593</v>
      </c>
      <c r="I1251">
        <v>77.119971300000003</v>
      </c>
      <c r="J1251">
        <v>28.647611699999999</v>
      </c>
      <c r="K1251" t="s">
        <v>4433</v>
      </c>
      <c r="L1251" t="s">
        <v>26</v>
      </c>
      <c r="M1251" t="s">
        <v>36</v>
      </c>
      <c r="N1251" t="s">
        <v>36</v>
      </c>
      <c r="O1251" t="s">
        <v>27</v>
      </c>
      <c r="P1251" t="s">
        <v>27</v>
      </c>
      <c r="Q1251">
        <v>3</v>
      </c>
      <c r="R1251">
        <v>742</v>
      </c>
      <c r="S1251">
        <v>1600</v>
      </c>
      <c r="T1251">
        <f>VLOOKUP(L1251,'Currency exchange'!$A:$B,2,0) *S1251</f>
        <v>19.2</v>
      </c>
      <c r="U1251">
        <v>3.6</v>
      </c>
      <c r="V1251" t="s">
        <v>23525</v>
      </c>
      <c r="W1251" t="s">
        <v>23532</v>
      </c>
      <c r="X1251" t="s">
        <v>1930</v>
      </c>
      <c r="Y1251">
        <v>2014</v>
      </c>
      <c r="Z1251">
        <v>7</v>
      </c>
      <c r="AA1251">
        <v>6</v>
      </c>
    </row>
    <row r="1252" spans="1:27" x14ac:dyDescent="0.25">
      <c r="A1252">
        <v>18255154</v>
      </c>
      <c r="B1252" s="1" t="s">
        <v>4434</v>
      </c>
      <c r="C1252">
        <v>1</v>
      </c>
      <c r="D1252" t="str">
        <f>VLOOKUP(C1252,'country description'!$A$1:$B$16,2,0)</f>
        <v>India</v>
      </c>
      <c r="E1252" s="1" t="s">
        <v>21</v>
      </c>
      <c r="F1252" t="s">
        <v>4435</v>
      </c>
      <c r="G1252" t="s">
        <v>1031</v>
      </c>
      <c r="H1252" t="s">
        <v>1032</v>
      </c>
      <c r="I1252">
        <v>77.219717950000003</v>
      </c>
      <c r="J1252">
        <v>28.528231359999999</v>
      </c>
      <c r="K1252" t="s">
        <v>4430</v>
      </c>
      <c r="L1252" t="s">
        <v>26</v>
      </c>
      <c r="M1252" t="s">
        <v>36</v>
      </c>
      <c r="N1252" t="s">
        <v>27</v>
      </c>
      <c r="O1252" t="s">
        <v>27</v>
      </c>
      <c r="P1252" t="s">
        <v>27</v>
      </c>
      <c r="Q1252">
        <v>3</v>
      </c>
      <c r="R1252">
        <v>220</v>
      </c>
      <c r="S1252">
        <v>1500</v>
      </c>
      <c r="T1252">
        <f>VLOOKUP(L1252,'Currency exchange'!$A:$B,2,0) *S1252</f>
        <v>18</v>
      </c>
      <c r="U1252">
        <v>3.8</v>
      </c>
      <c r="V1252" t="s">
        <v>23525</v>
      </c>
      <c r="W1252" t="s">
        <v>23532</v>
      </c>
      <c r="X1252" t="s">
        <v>3837</v>
      </c>
      <c r="Y1252">
        <v>2012</v>
      </c>
      <c r="Z1252">
        <v>7</v>
      </c>
      <c r="AA1252">
        <v>7</v>
      </c>
    </row>
    <row r="1253" spans="1:27" x14ac:dyDescent="0.25">
      <c r="A1253">
        <v>18245284</v>
      </c>
      <c r="B1253" s="1" t="s">
        <v>4436</v>
      </c>
      <c r="C1253">
        <v>1</v>
      </c>
      <c r="D1253" t="str">
        <f>VLOOKUP(C1253,'country description'!$A$1:$B$16,2,0)</f>
        <v>India</v>
      </c>
      <c r="E1253" s="1" t="s">
        <v>21</v>
      </c>
      <c r="F1253" t="s">
        <v>4437</v>
      </c>
      <c r="G1253" t="s">
        <v>4438</v>
      </c>
      <c r="H1253" t="s">
        <v>4439</v>
      </c>
      <c r="I1253">
        <v>77.219474539999993</v>
      </c>
      <c r="J1253">
        <v>28.527481389999998</v>
      </c>
      <c r="K1253" t="s">
        <v>4440</v>
      </c>
      <c r="L1253" t="s">
        <v>26</v>
      </c>
      <c r="M1253" t="s">
        <v>36</v>
      </c>
      <c r="N1253" t="s">
        <v>27</v>
      </c>
      <c r="O1253" t="s">
        <v>27</v>
      </c>
      <c r="P1253" t="s">
        <v>27</v>
      </c>
      <c r="Q1253">
        <v>3</v>
      </c>
      <c r="R1253">
        <v>217</v>
      </c>
      <c r="S1253">
        <v>1200</v>
      </c>
      <c r="T1253">
        <f>VLOOKUP(L1253,'Currency exchange'!$A:$B,2,0) *S1253</f>
        <v>14.4</v>
      </c>
      <c r="U1253">
        <v>3.6</v>
      </c>
      <c r="V1253" t="s">
        <v>23525</v>
      </c>
      <c r="W1253" t="s">
        <v>23532</v>
      </c>
      <c r="X1253" t="s">
        <v>4441</v>
      </c>
      <c r="Y1253">
        <v>2011</v>
      </c>
      <c r="Z1253">
        <v>7</v>
      </c>
      <c r="AA1253">
        <v>14</v>
      </c>
    </row>
    <row r="1254" spans="1:27" x14ac:dyDescent="0.25">
      <c r="A1254">
        <v>2778</v>
      </c>
      <c r="B1254" s="1" t="s">
        <v>4442</v>
      </c>
      <c r="C1254">
        <v>1</v>
      </c>
      <c r="D1254" t="str">
        <f>VLOOKUP(C1254,'country description'!$A$1:$B$16,2,0)</f>
        <v>India</v>
      </c>
      <c r="E1254" s="1" t="s">
        <v>21</v>
      </c>
      <c r="F1254" t="s">
        <v>4443</v>
      </c>
      <c r="G1254" t="s">
        <v>2501</v>
      </c>
      <c r="H1254" t="s">
        <v>2500</v>
      </c>
      <c r="I1254">
        <v>77.148221599999999</v>
      </c>
      <c r="J1254">
        <v>28.536773199999999</v>
      </c>
      <c r="K1254" t="s">
        <v>4192</v>
      </c>
      <c r="L1254" t="s">
        <v>26</v>
      </c>
      <c r="M1254" t="s">
        <v>36</v>
      </c>
      <c r="N1254" t="s">
        <v>36</v>
      </c>
      <c r="O1254" t="s">
        <v>27</v>
      </c>
      <c r="P1254" t="s">
        <v>27</v>
      </c>
      <c r="Q1254">
        <v>3</v>
      </c>
      <c r="R1254">
        <v>361</v>
      </c>
      <c r="S1254">
        <v>1500</v>
      </c>
      <c r="T1254">
        <f>VLOOKUP(L1254,'Currency exchange'!$A:$B,2,0) *S1254</f>
        <v>18</v>
      </c>
      <c r="U1254">
        <v>3.6</v>
      </c>
      <c r="V1254" t="s">
        <v>23525</v>
      </c>
      <c r="W1254" t="s">
        <v>23532</v>
      </c>
      <c r="X1254" t="s">
        <v>720</v>
      </c>
      <c r="Y1254">
        <v>2018</v>
      </c>
      <c r="Z1254">
        <v>7</v>
      </c>
      <c r="AA1254">
        <v>21</v>
      </c>
    </row>
    <row r="1255" spans="1:27" x14ac:dyDescent="0.25">
      <c r="A1255">
        <v>18429396</v>
      </c>
      <c r="B1255" s="1" t="s">
        <v>4444</v>
      </c>
      <c r="C1255">
        <v>1</v>
      </c>
      <c r="D1255" t="str">
        <f>VLOOKUP(C1255,'country description'!$A$1:$B$16,2,0)</f>
        <v>India</v>
      </c>
      <c r="E1255" s="1" t="s">
        <v>21</v>
      </c>
      <c r="F1255" t="s">
        <v>4445</v>
      </c>
      <c r="G1255" t="s">
        <v>4446</v>
      </c>
      <c r="H1255" t="s">
        <v>4447</v>
      </c>
      <c r="I1255">
        <v>77.121810850000003</v>
      </c>
      <c r="J1255">
        <v>28.554806670000001</v>
      </c>
      <c r="K1255" t="s">
        <v>4448</v>
      </c>
      <c r="L1255" t="s">
        <v>26</v>
      </c>
      <c r="M1255" t="s">
        <v>36</v>
      </c>
      <c r="N1255" t="s">
        <v>27</v>
      </c>
      <c r="O1255" t="s">
        <v>27</v>
      </c>
      <c r="P1255" t="s">
        <v>27</v>
      </c>
      <c r="Q1255">
        <v>3</v>
      </c>
      <c r="R1255">
        <v>4</v>
      </c>
      <c r="S1255">
        <v>1500</v>
      </c>
      <c r="T1255">
        <f>VLOOKUP(L1255,'Currency exchange'!$A:$B,2,0) *S1255</f>
        <v>18</v>
      </c>
      <c r="U1255">
        <v>3</v>
      </c>
      <c r="V1255" t="s">
        <v>23525</v>
      </c>
      <c r="W1255" t="s">
        <v>23532</v>
      </c>
      <c r="X1255" t="s">
        <v>4449</v>
      </c>
      <c r="Y1255">
        <v>2010</v>
      </c>
      <c r="Z1255">
        <v>6</v>
      </c>
      <c r="AA1255">
        <v>28</v>
      </c>
    </row>
    <row r="1256" spans="1:27" x14ac:dyDescent="0.25">
      <c r="A1256">
        <v>309390</v>
      </c>
      <c r="B1256" s="1" t="s">
        <v>4450</v>
      </c>
      <c r="C1256">
        <v>1</v>
      </c>
      <c r="D1256" t="str">
        <f>VLOOKUP(C1256,'country description'!$A$1:$B$16,2,0)</f>
        <v>India</v>
      </c>
      <c r="E1256" s="1" t="s">
        <v>21</v>
      </c>
      <c r="F1256" t="s">
        <v>4451</v>
      </c>
      <c r="G1256" t="s">
        <v>3978</v>
      </c>
      <c r="H1256" t="s">
        <v>3979</v>
      </c>
      <c r="I1256">
        <v>77.179316499999999</v>
      </c>
      <c r="J1256">
        <v>28.695053099999999</v>
      </c>
      <c r="K1256" t="s">
        <v>4452</v>
      </c>
      <c r="L1256" t="s">
        <v>26</v>
      </c>
      <c r="M1256" t="s">
        <v>36</v>
      </c>
      <c r="N1256" t="s">
        <v>36</v>
      </c>
      <c r="O1256" t="s">
        <v>27</v>
      </c>
      <c r="P1256" t="s">
        <v>27</v>
      </c>
      <c r="Q1256">
        <v>3</v>
      </c>
      <c r="R1256">
        <v>274</v>
      </c>
      <c r="S1256">
        <v>1200</v>
      </c>
      <c r="T1256">
        <f>VLOOKUP(L1256,'Currency exchange'!$A:$B,2,0) *S1256</f>
        <v>14.4</v>
      </c>
      <c r="U1256">
        <v>3.9</v>
      </c>
      <c r="V1256" t="s">
        <v>23525</v>
      </c>
      <c r="W1256" t="s">
        <v>23532</v>
      </c>
      <c r="X1256" t="s">
        <v>2817</v>
      </c>
      <c r="Y1256">
        <v>2018</v>
      </c>
      <c r="Z1256">
        <v>6</v>
      </c>
      <c r="AA1256">
        <v>1</v>
      </c>
    </row>
    <row r="1257" spans="1:27" x14ac:dyDescent="0.25">
      <c r="A1257">
        <v>4150</v>
      </c>
      <c r="B1257" s="1" t="s">
        <v>4275</v>
      </c>
      <c r="C1257">
        <v>1</v>
      </c>
      <c r="D1257" t="str">
        <f>VLOOKUP(C1257,'country description'!$A$1:$B$16,2,0)</f>
        <v>India</v>
      </c>
      <c r="E1257" s="1" t="s">
        <v>21</v>
      </c>
      <c r="F1257" t="s">
        <v>4453</v>
      </c>
      <c r="G1257" t="s">
        <v>4454</v>
      </c>
      <c r="H1257" t="s">
        <v>4455</v>
      </c>
      <c r="I1257">
        <v>77.18884371</v>
      </c>
      <c r="J1257">
        <v>28.567477820000001</v>
      </c>
      <c r="K1257" t="s">
        <v>4277</v>
      </c>
      <c r="L1257" t="s">
        <v>26</v>
      </c>
      <c r="M1257" t="s">
        <v>27</v>
      </c>
      <c r="N1257" t="s">
        <v>36</v>
      </c>
      <c r="O1257" t="s">
        <v>27</v>
      </c>
      <c r="P1257" t="s">
        <v>27</v>
      </c>
      <c r="Q1257">
        <v>3</v>
      </c>
      <c r="R1257">
        <v>98</v>
      </c>
      <c r="S1257">
        <v>1100</v>
      </c>
      <c r="T1257">
        <f>VLOOKUP(L1257,'Currency exchange'!$A:$B,2,0) *S1257</f>
        <v>13.200000000000001</v>
      </c>
      <c r="U1257">
        <v>2.5</v>
      </c>
      <c r="V1257" t="s">
        <v>23524</v>
      </c>
      <c r="W1257" t="s">
        <v>23530</v>
      </c>
      <c r="X1257" t="s">
        <v>4456</v>
      </c>
      <c r="Y1257">
        <v>2011</v>
      </c>
      <c r="Z1257">
        <v>6</v>
      </c>
      <c r="AA1257">
        <v>27</v>
      </c>
    </row>
    <row r="1258" spans="1:27" x14ac:dyDescent="0.25">
      <c r="A1258">
        <v>5890</v>
      </c>
      <c r="B1258" s="1" t="s">
        <v>4457</v>
      </c>
      <c r="C1258">
        <v>1</v>
      </c>
      <c r="D1258" t="str">
        <f>VLOOKUP(C1258,'country description'!$A$1:$B$16,2,0)</f>
        <v>India</v>
      </c>
      <c r="E1258" s="1" t="s">
        <v>21</v>
      </c>
      <c r="F1258" t="s">
        <v>4458</v>
      </c>
      <c r="G1258" t="s">
        <v>4459</v>
      </c>
      <c r="H1258" t="s">
        <v>4460</v>
      </c>
      <c r="I1258">
        <v>77.114223199999998</v>
      </c>
      <c r="J1258">
        <v>28.7168739</v>
      </c>
      <c r="K1258" t="s">
        <v>677</v>
      </c>
      <c r="L1258" t="s">
        <v>26</v>
      </c>
      <c r="M1258" t="s">
        <v>36</v>
      </c>
      <c r="N1258" t="s">
        <v>27</v>
      </c>
      <c r="O1258" t="s">
        <v>27</v>
      </c>
      <c r="P1258" t="s">
        <v>27</v>
      </c>
      <c r="Q1258">
        <v>3</v>
      </c>
      <c r="R1258">
        <v>134</v>
      </c>
      <c r="S1258">
        <v>1200</v>
      </c>
      <c r="T1258">
        <f>VLOOKUP(L1258,'Currency exchange'!$A:$B,2,0) *S1258</f>
        <v>14.4</v>
      </c>
      <c r="U1258">
        <v>3.4</v>
      </c>
      <c r="V1258" t="s">
        <v>23525</v>
      </c>
      <c r="W1258" t="s">
        <v>23532</v>
      </c>
      <c r="X1258" t="s">
        <v>4461</v>
      </c>
      <c r="Y1258">
        <v>2011</v>
      </c>
      <c r="Z1258">
        <v>6</v>
      </c>
      <c r="AA1258">
        <v>3</v>
      </c>
    </row>
    <row r="1259" spans="1:27" x14ac:dyDescent="0.25">
      <c r="A1259">
        <v>451</v>
      </c>
      <c r="B1259" s="1" t="s">
        <v>4248</v>
      </c>
      <c r="C1259">
        <v>1</v>
      </c>
      <c r="D1259" t="str">
        <f>VLOOKUP(C1259,'country description'!$A$1:$B$16,2,0)</f>
        <v>India</v>
      </c>
      <c r="E1259" s="1" t="s">
        <v>21</v>
      </c>
      <c r="F1259" t="s">
        <v>4462</v>
      </c>
      <c r="G1259" t="s">
        <v>80</v>
      </c>
      <c r="H1259" t="s">
        <v>81</v>
      </c>
      <c r="I1259">
        <v>77.230142000000001</v>
      </c>
      <c r="J1259">
        <v>28.573545299999999</v>
      </c>
      <c r="K1259" t="s">
        <v>4303</v>
      </c>
      <c r="L1259" t="s">
        <v>26</v>
      </c>
      <c r="M1259" t="s">
        <v>36</v>
      </c>
      <c r="N1259" t="s">
        <v>27</v>
      </c>
      <c r="O1259" t="s">
        <v>27</v>
      </c>
      <c r="P1259" t="s">
        <v>27</v>
      </c>
      <c r="Q1259">
        <v>3</v>
      </c>
      <c r="R1259">
        <v>749</v>
      </c>
      <c r="S1259">
        <v>1500</v>
      </c>
      <c r="T1259">
        <f>VLOOKUP(L1259,'Currency exchange'!$A:$B,2,0) *S1259</f>
        <v>18</v>
      </c>
      <c r="U1259">
        <v>3.9</v>
      </c>
      <c r="V1259" t="s">
        <v>23525</v>
      </c>
      <c r="W1259" t="s">
        <v>23532</v>
      </c>
      <c r="X1259" t="s">
        <v>4463</v>
      </c>
      <c r="Y1259">
        <v>2013</v>
      </c>
      <c r="Z1259">
        <v>6</v>
      </c>
      <c r="AA1259">
        <v>9</v>
      </c>
    </row>
    <row r="1260" spans="1:27" x14ac:dyDescent="0.25">
      <c r="A1260">
        <v>4919</v>
      </c>
      <c r="B1260" s="1" t="s">
        <v>4464</v>
      </c>
      <c r="C1260">
        <v>1</v>
      </c>
      <c r="D1260" t="str">
        <f>VLOOKUP(C1260,'country description'!$A$1:$B$16,2,0)</f>
        <v>India</v>
      </c>
      <c r="E1260" s="1" t="s">
        <v>21</v>
      </c>
      <c r="F1260" t="s">
        <v>4465</v>
      </c>
      <c r="G1260" t="s">
        <v>4466</v>
      </c>
      <c r="H1260" t="s">
        <v>4467</v>
      </c>
      <c r="I1260">
        <v>77.15665989</v>
      </c>
      <c r="J1260">
        <v>28.54283324</v>
      </c>
      <c r="K1260" t="s">
        <v>3074</v>
      </c>
      <c r="L1260" t="s">
        <v>26</v>
      </c>
      <c r="M1260" t="s">
        <v>27</v>
      </c>
      <c r="N1260" t="s">
        <v>27</v>
      </c>
      <c r="O1260" t="s">
        <v>27</v>
      </c>
      <c r="P1260" t="s">
        <v>27</v>
      </c>
      <c r="Q1260">
        <v>3</v>
      </c>
      <c r="R1260">
        <v>83</v>
      </c>
      <c r="S1260">
        <v>1600</v>
      </c>
      <c r="T1260">
        <f>VLOOKUP(L1260,'Currency exchange'!$A:$B,2,0) *S1260</f>
        <v>19.2</v>
      </c>
      <c r="U1260">
        <v>3.5</v>
      </c>
      <c r="V1260" t="s">
        <v>23525</v>
      </c>
      <c r="W1260" t="s">
        <v>23532</v>
      </c>
      <c r="X1260" t="s">
        <v>2908</v>
      </c>
      <c r="Y1260">
        <v>2014</v>
      </c>
      <c r="Z1260">
        <v>6</v>
      </c>
      <c r="AA1260">
        <v>14</v>
      </c>
    </row>
    <row r="1261" spans="1:27" x14ac:dyDescent="0.25">
      <c r="A1261">
        <v>9720</v>
      </c>
      <c r="B1261" s="1" t="s">
        <v>4468</v>
      </c>
      <c r="C1261">
        <v>1</v>
      </c>
      <c r="D1261" t="str">
        <f>VLOOKUP(C1261,'country description'!$A$1:$B$16,2,0)</f>
        <v>India</v>
      </c>
      <c r="E1261" s="1" t="s">
        <v>21</v>
      </c>
      <c r="F1261" t="s">
        <v>4469</v>
      </c>
      <c r="G1261" t="s">
        <v>2925</v>
      </c>
      <c r="H1261" t="s">
        <v>2926</v>
      </c>
      <c r="I1261">
        <v>77.219223080000006</v>
      </c>
      <c r="J1261">
        <v>28.532302789999999</v>
      </c>
      <c r="K1261" t="s">
        <v>4470</v>
      </c>
      <c r="L1261" t="s">
        <v>26</v>
      </c>
      <c r="M1261" t="s">
        <v>27</v>
      </c>
      <c r="N1261" t="s">
        <v>27</v>
      </c>
      <c r="O1261" t="s">
        <v>27</v>
      </c>
      <c r="P1261" t="s">
        <v>27</v>
      </c>
      <c r="Q1261">
        <v>3</v>
      </c>
      <c r="R1261">
        <v>295</v>
      </c>
      <c r="S1261">
        <v>1200</v>
      </c>
      <c r="T1261">
        <f>VLOOKUP(L1261,'Currency exchange'!$A:$B,2,0) *S1261</f>
        <v>14.4</v>
      </c>
      <c r="U1261">
        <v>3.5</v>
      </c>
      <c r="V1261" t="s">
        <v>23525</v>
      </c>
      <c r="W1261" t="s">
        <v>23532</v>
      </c>
      <c r="X1261" t="s">
        <v>4471</v>
      </c>
      <c r="Y1261">
        <v>2010</v>
      </c>
      <c r="Z1261">
        <v>6</v>
      </c>
      <c r="AA1261">
        <v>11</v>
      </c>
    </row>
    <row r="1262" spans="1:27" x14ac:dyDescent="0.25">
      <c r="A1262">
        <v>18034050</v>
      </c>
      <c r="B1262" s="1" t="s">
        <v>4472</v>
      </c>
      <c r="C1262">
        <v>1</v>
      </c>
      <c r="D1262" t="str">
        <f>VLOOKUP(C1262,'country description'!$A$1:$B$16,2,0)</f>
        <v>India</v>
      </c>
      <c r="E1262" s="1" t="s">
        <v>21</v>
      </c>
      <c r="F1262" t="s">
        <v>4473</v>
      </c>
      <c r="G1262" t="s">
        <v>2670</v>
      </c>
      <c r="H1262" t="s">
        <v>2669</v>
      </c>
      <c r="I1262">
        <v>77.236294200000003</v>
      </c>
      <c r="J1262">
        <v>28.549614399999999</v>
      </c>
      <c r="K1262" t="s">
        <v>4474</v>
      </c>
      <c r="L1262" t="s">
        <v>26</v>
      </c>
      <c r="M1262" t="s">
        <v>36</v>
      </c>
      <c r="N1262" t="s">
        <v>36</v>
      </c>
      <c r="O1262" t="s">
        <v>27</v>
      </c>
      <c r="P1262" t="s">
        <v>27</v>
      </c>
      <c r="Q1262">
        <v>3</v>
      </c>
      <c r="R1262">
        <v>227</v>
      </c>
      <c r="S1262">
        <v>1500</v>
      </c>
      <c r="T1262">
        <f>VLOOKUP(L1262,'Currency exchange'!$A:$B,2,0) *S1262</f>
        <v>18</v>
      </c>
      <c r="U1262">
        <v>3.8</v>
      </c>
      <c r="V1262" t="s">
        <v>23525</v>
      </c>
      <c r="W1262" t="s">
        <v>23532</v>
      </c>
      <c r="X1262" t="s">
        <v>4475</v>
      </c>
      <c r="Y1262">
        <v>2012</v>
      </c>
      <c r="Z1262">
        <v>6</v>
      </c>
      <c r="AA1262">
        <v>20</v>
      </c>
    </row>
    <row r="1263" spans="1:27" x14ac:dyDescent="0.25">
      <c r="A1263">
        <v>18317517</v>
      </c>
      <c r="B1263" s="1" t="s">
        <v>4476</v>
      </c>
      <c r="C1263">
        <v>1</v>
      </c>
      <c r="D1263" t="str">
        <f>VLOOKUP(C1263,'country description'!$A$1:$B$16,2,0)</f>
        <v>India</v>
      </c>
      <c r="E1263" s="1" t="s">
        <v>21</v>
      </c>
      <c r="F1263" t="s">
        <v>4477</v>
      </c>
      <c r="G1263" t="s">
        <v>2670</v>
      </c>
      <c r="H1263" t="s">
        <v>2669</v>
      </c>
      <c r="I1263">
        <v>77.234992000000005</v>
      </c>
      <c r="J1263">
        <v>28.550342199999999</v>
      </c>
      <c r="K1263" t="s">
        <v>4478</v>
      </c>
      <c r="L1263" t="s">
        <v>26</v>
      </c>
      <c r="M1263" t="s">
        <v>27</v>
      </c>
      <c r="N1263" t="s">
        <v>36</v>
      </c>
      <c r="O1263" t="s">
        <v>27</v>
      </c>
      <c r="P1263" t="s">
        <v>27</v>
      </c>
      <c r="Q1263">
        <v>3</v>
      </c>
      <c r="R1263">
        <v>105</v>
      </c>
      <c r="S1263">
        <v>1100</v>
      </c>
      <c r="T1263">
        <f>VLOOKUP(L1263,'Currency exchange'!$A:$B,2,0) *S1263</f>
        <v>13.200000000000001</v>
      </c>
      <c r="U1263">
        <v>3.9</v>
      </c>
      <c r="V1263" t="s">
        <v>23525</v>
      </c>
      <c r="W1263" t="s">
        <v>23532</v>
      </c>
      <c r="X1263" t="s">
        <v>195</v>
      </c>
      <c r="Y1263">
        <v>2017</v>
      </c>
      <c r="Z1263">
        <v>6</v>
      </c>
      <c r="AA1263">
        <v>15</v>
      </c>
    </row>
    <row r="1264" spans="1:27" x14ac:dyDescent="0.25">
      <c r="A1264">
        <v>18241531</v>
      </c>
      <c r="B1264" s="1" t="s">
        <v>4479</v>
      </c>
      <c r="C1264">
        <v>1</v>
      </c>
      <c r="D1264" t="str">
        <f>VLOOKUP(C1264,'country description'!$A$1:$B$16,2,0)</f>
        <v>India</v>
      </c>
      <c r="E1264" s="1" t="s">
        <v>21</v>
      </c>
      <c r="F1264" t="s">
        <v>4480</v>
      </c>
      <c r="G1264" t="s">
        <v>2670</v>
      </c>
      <c r="H1264" t="s">
        <v>2669</v>
      </c>
      <c r="I1264">
        <v>77.235890100000006</v>
      </c>
      <c r="J1264">
        <v>28.549800099999999</v>
      </c>
      <c r="K1264" t="s">
        <v>4481</v>
      </c>
      <c r="L1264" t="s">
        <v>26</v>
      </c>
      <c r="M1264" t="s">
        <v>36</v>
      </c>
      <c r="N1264" t="s">
        <v>36</v>
      </c>
      <c r="O1264" t="s">
        <v>27</v>
      </c>
      <c r="P1264" t="s">
        <v>27</v>
      </c>
      <c r="Q1264">
        <v>3</v>
      </c>
      <c r="R1264">
        <v>244</v>
      </c>
      <c r="S1264">
        <v>1700</v>
      </c>
      <c r="T1264">
        <f>VLOOKUP(L1264,'Currency exchange'!$A:$B,2,0) *S1264</f>
        <v>20.400000000000002</v>
      </c>
      <c r="U1264">
        <v>3.8</v>
      </c>
      <c r="V1264" t="s">
        <v>23525</v>
      </c>
      <c r="W1264" t="s">
        <v>23532</v>
      </c>
      <c r="X1264" t="s">
        <v>1138</v>
      </c>
      <c r="Y1264">
        <v>2013</v>
      </c>
      <c r="Z1264">
        <v>6</v>
      </c>
      <c r="AA1264">
        <v>24</v>
      </c>
    </row>
    <row r="1265" spans="1:27" x14ac:dyDescent="0.25">
      <c r="A1265">
        <v>310776</v>
      </c>
      <c r="B1265" s="1" t="s">
        <v>4482</v>
      </c>
      <c r="C1265">
        <v>1</v>
      </c>
      <c r="D1265" t="str">
        <f>VLOOKUP(C1265,'country description'!$A$1:$B$16,2,0)</f>
        <v>India</v>
      </c>
      <c r="E1265" s="1" t="s">
        <v>21</v>
      </c>
      <c r="F1265" t="s">
        <v>4483</v>
      </c>
      <c r="G1265" t="s">
        <v>2670</v>
      </c>
      <c r="H1265" t="s">
        <v>2669</v>
      </c>
      <c r="I1265">
        <v>77.235081800000003</v>
      </c>
      <c r="J1265">
        <v>28.5503508</v>
      </c>
      <c r="K1265" t="s">
        <v>4484</v>
      </c>
      <c r="L1265" t="s">
        <v>26</v>
      </c>
      <c r="M1265" t="s">
        <v>36</v>
      </c>
      <c r="N1265" t="s">
        <v>36</v>
      </c>
      <c r="O1265" t="s">
        <v>27</v>
      </c>
      <c r="P1265" t="s">
        <v>27</v>
      </c>
      <c r="Q1265">
        <v>3</v>
      </c>
      <c r="R1265">
        <v>826</v>
      </c>
      <c r="S1265">
        <v>1400</v>
      </c>
      <c r="T1265">
        <f>VLOOKUP(L1265,'Currency exchange'!$A:$B,2,0) *S1265</f>
        <v>16.8</v>
      </c>
      <c r="U1265">
        <v>4.0999999999999996</v>
      </c>
      <c r="V1265" t="s">
        <v>23526</v>
      </c>
      <c r="W1265" t="s">
        <v>23531</v>
      </c>
      <c r="X1265" t="s">
        <v>4471</v>
      </c>
      <c r="Y1265">
        <v>2010</v>
      </c>
      <c r="Z1265">
        <v>6</v>
      </c>
      <c r="AA1265">
        <v>11</v>
      </c>
    </row>
    <row r="1266" spans="1:27" x14ac:dyDescent="0.25">
      <c r="A1266">
        <v>65</v>
      </c>
      <c r="B1266" s="1" t="s">
        <v>4485</v>
      </c>
      <c r="C1266">
        <v>1</v>
      </c>
      <c r="D1266" t="str">
        <f>VLOOKUP(C1266,'country description'!$A$1:$B$16,2,0)</f>
        <v>India</v>
      </c>
      <c r="E1266" s="1" t="s">
        <v>21</v>
      </c>
      <c r="F1266" t="s">
        <v>4486</v>
      </c>
      <c r="G1266" t="s">
        <v>986</v>
      </c>
      <c r="H1266" t="s">
        <v>987</v>
      </c>
      <c r="I1266">
        <v>77.205934200000002</v>
      </c>
      <c r="J1266">
        <v>28.558018100000002</v>
      </c>
      <c r="K1266" t="s">
        <v>4487</v>
      </c>
      <c r="L1266" t="s">
        <v>26</v>
      </c>
      <c r="M1266" t="s">
        <v>36</v>
      </c>
      <c r="N1266" t="s">
        <v>36</v>
      </c>
      <c r="O1266" t="s">
        <v>27</v>
      </c>
      <c r="P1266" t="s">
        <v>27</v>
      </c>
      <c r="Q1266">
        <v>3</v>
      </c>
      <c r="R1266">
        <v>234</v>
      </c>
      <c r="S1266">
        <v>1800</v>
      </c>
      <c r="T1266">
        <f>VLOOKUP(L1266,'Currency exchange'!$A:$B,2,0) *S1266</f>
        <v>21.6</v>
      </c>
      <c r="U1266">
        <v>3.5</v>
      </c>
      <c r="V1266" t="s">
        <v>23525</v>
      </c>
      <c r="W1266" t="s">
        <v>23532</v>
      </c>
      <c r="X1266" t="s">
        <v>4488</v>
      </c>
      <c r="Y1266">
        <v>2011</v>
      </c>
      <c r="Z1266">
        <v>6</v>
      </c>
      <c r="AA1266">
        <v>15</v>
      </c>
    </row>
    <row r="1267" spans="1:27" x14ac:dyDescent="0.25">
      <c r="A1267">
        <v>301574</v>
      </c>
      <c r="B1267" s="1" t="s">
        <v>4489</v>
      </c>
      <c r="C1267">
        <v>1</v>
      </c>
      <c r="D1267" t="str">
        <f>VLOOKUP(C1267,'country description'!$A$1:$B$16,2,0)</f>
        <v>India</v>
      </c>
      <c r="E1267" s="1" t="s">
        <v>21</v>
      </c>
      <c r="F1267" t="s">
        <v>4490</v>
      </c>
      <c r="G1267" t="s">
        <v>2368</v>
      </c>
      <c r="H1267" t="s">
        <v>2369</v>
      </c>
      <c r="I1267">
        <v>77.194129099999998</v>
      </c>
      <c r="J1267">
        <v>28.5534325</v>
      </c>
      <c r="K1267" t="s">
        <v>4491</v>
      </c>
      <c r="L1267" t="s">
        <v>26</v>
      </c>
      <c r="M1267" t="s">
        <v>27</v>
      </c>
      <c r="N1267" t="s">
        <v>36</v>
      </c>
      <c r="O1267" t="s">
        <v>27</v>
      </c>
      <c r="P1267" t="s">
        <v>27</v>
      </c>
      <c r="Q1267">
        <v>3</v>
      </c>
      <c r="R1267">
        <v>552</v>
      </c>
      <c r="S1267">
        <v>1200</v>
      </c>
      <c r="T1267">
        <f>VLOOKUP(L1267,'Currency exchange'!$A:$B,2,0) *S1267</f>
        <v>14.4</v>
      </c>
      <c r="U1267">
        <v>3.9</v>
      </c>
      <c r="V1267" t="s">
        <v>23525</v>
      </c>
      <c r="W1267" t="s">
        <v>23532</v>
      </c>
      <c r="X1267" t="s">
        <v>4492</v>
      </c>
      <c r="Y1267">
        <v>2010</v>
      </c>
      <c r="Z1267">
        <v>6</v>
      </c>
      <c r="AA1267">
        <v>4</v>
      </c>
    </row>
    <row r="1268" spans="1:27" x14ac:dyDescent="0.25">
      <c r="A1268">
        <v>308463</v>
      </c>
      <c r="B1268" s="1" t="s">
        <v>4493</v>
      </c>
      <c r="C1268">
        <v>1</v>
      </c>
      <c r="D1268" t="str">
        <f>VLOOKUP(C1268,'country description'!$A$1:$B$16,2,0)</f>
        <v>India</v>
      </c>
      <c r="E1268" s="1" t="s">
        <v>21</v>
      </c>
      <c r="F1268" t="s">
        <v>4494</v>
      </c>
      <c r="G1268" t="s">
        <v>2368</v>
      </c>
      <c r="H1268" t="s">
        <v>2369</v>
      </c>
      <c r="I1268">
        <v>77.194310900000005</v>
      </c>
      <c r="J1268">
        <v>28.5540646</v>
      </c>
      <c r="K1268" t="s">
        <v>4495</v>
      </c>
      <c r="L1268" t="s">
        <v>26</v>
      </c>
      <c r="M1268" t="s">
        <v>36</v>
      </c>
      <c r="N1268" t="s">
        <v>27</v>
      </c>
      <c r="O1268" t="s">
        <v>27</v>
      </c>
      <c r="P1268" t="s">
        <v>27</v>
      </c>
      <c r="Q1268">
        <v>3</v>
      </c>
      <c r="R1268">
        <v>567</v>
      </c>
      <c r="S1268">
        <v>1800</v>
      </c>
      <c r="T1268">
        <f>VLOOKUP(L1268,'Currency exchange'!$A:$B,2,0) *S1268</f>
        <v>21.6</v>
      </c>
      <c r="U1268">
        <v>3.8</v>
      </c>
      <c r="V1268" t="s">
        <v>23525</v>
      </c>
      <c r="W1268" t="s">
        <v>23532</v>
      </c>
      <c r="X1268" t="s">
        <v>3371</v>
      </c>
      <c r="Y1268">
        <v>2015</v>
      </c>
      <c r="Z1268">
        <v>6</v>
      </c>
      <c r="AA1268">
        <v>28</v>
      </c>
    </row>
    <row r="1269" spans="1:27" x14ac:dyDescent="0.25">
      <c r="A1269">
        <v>307360</v>
      </c>
      <c r="B1269" s="1" t="s">
        <v>4496</v>
      </c>
      <c r="C1269">
        <v>1</v>
      </c>
      <c r="D1269" t="str">
        <f>VLOOKUP(C1269,'country description'!$A$1:$B$16,2,0)</f>
        <v>India</v>
      </c>
      <c r="E1269" s="1" t="s">
        <v>21</v>
      </c>
      <c r="F1269" t="s">
        <v>4381</v>
      </c>
      <c r="G1269" t="s">
        <v>2368</v>
      </c>
      <c r="H1269" t="s">
        <v>2369</v>
      </c>
      <c r="I1269">
        <v>77.194174899999993</v>
      </c>
      <c r="J1269">
        <v>28.554100900000002</v>
      </c>
      <c r="K1269" t="s">
        <v>4497</v>
      </c>
      <c r="L1269" t="s">
        <v>26</v>
      </c>
      <c r="M1269" t="s">
        <v>36</v>
      </c>
      <c r="N1269" t="s">
        <v>36</v>
      </c>
      <c r="O1269" t="s">
        <v>27</v>
      </c>
      <c r="P1269" t="s">
        <v>27</v>
      </c>
      <c r="Q1269">
        <v>3</v>
      </c>
      <c r="R1269">
        <v>969</v>
      </c>
      <c r="S1269">
        <v>1700</v>
      </c>
      <c r="T1269">
        <f>VLOOKUP(L1269,'Currency exchange'!$A:$B,2,0) *S1269</f>
        <v>20.400000000000002</v>
      </c>
      <c r="U1269">
        <v>4</v>
      </c>
      <c r="V1269" t="s">
        <v>23526</v>
      </c>
      <c r="W1269" t="s">
        <v>23531</v>
      </c>
      <c r="X1269" t="s">
        <v>4498</v>
      </c>
      <c r="Y1269">
        <v>2012</v>
      </c>
      <c r="Z1269">
        <v>6</v>
      </c>
      <c r="AA1269">
        <v>14</v>
      </c>
    </row>
    <row r="1270" spans="1:27" x14ac:dyDescent="0.25">
      <c r="A1270">
        <v>18168125</v>
      </c>
      <c r="B1270" s="1" t="s">
        <v>4499</v>
      </c>
      <c r="C1270">
        <v>1</v>
      </c>
      <c r="D1270" t="str">
        <f>VLOOKUP(C1270,'country description'!$A$1:$B$16,2,0)</f>
        <v>India</v>
      </c>
      <c r="E1270" s="1" t="s">
        <v>21</v>
      </c>
      <c r="F1270" t="s">
        <v>4500</v>
      </c>
      <c r="G1270" t="s">
        <v>1136</v>
      </c>
      <c r="H1270" t="s">
        <v>1137</v>
      </c>
      <c r="I1270">
        <v>77.220457999999994</v>
      </c>
      <c r="J1270">
        <v>28.627044000000001</v>
      </c>
      <c r="K1270" t="s">
        <v>4501</v>
      </c>
      <c r="L1270" t="s">
        <v>26</v>
      </c>
      <c r="M1270" t="s">
        <v>36</v>
      </c>
      <c r="N1270" t="s">
        <v>27</v>
      </c>
      <c r="O1270" t="s">
        <v>27</v>
      </c>
      <c r="P1270" t="s">
        <v>27</v>
      </c>
      <c r="Q1270">
        <v>3</v>
      </c>
      <c r="R1270">
        <v>555</v>
      </c>
      <c r="S1270">
        <v>1200</v>
      </c>
      <c r="T1270">
        <f>VLOOKUP(L1270,'Currency exchange'!$A:$B,2,0) *S1270</f>
        <v>14.4</v>
      </c>
      <c r="U1270">
        <v>3.9</v>
      </c>
      <c r="V1270" t="s">
        <v>23525</v>
      </c>
      <c r="W1270" t="s">
        <v>23532</v>
      </c>
      <c r="X1270" t="s">
        <v>4502</v>
      </c>
      <c r="Y1270">
        <v>2010</v>
      </c>
      <c r="Z1270">
        <v>6</v>
      </c>
      <c r="AA1270">
        <v>17</v>
      </c>
    </row>
    <row r="1271" spans="1:27" x14ac:dyDescent="0.25">
      <c r="A1271">
        <v>18441798</v>
      </c>
      <c r="B1271" s="1" t="s">
        <v>4503</v>
      </c>
      <c r="C1271">
        <v>1</v>
      </c>
      <c r="D1271" t="str">
        <f>VLOOKUP(C1271,'country description'!$A$1:$B$16,2,0)</f>
        <v>India</v>
      </c>
      <c r="E1271" s="1" t="s">
        <v>21</v>
      </c>
      <c r="F1271" t="s">
        <v>4504</v>
      </c>
      <c r="G1271" t="s">
        <v>598</v>
      </c>
      <c r="H1271" t="s">
        <v>599</v>
      </c>
      <c r="I1271">
        <v>77.241278600000001</v>
      </c>
      <c r="J1271">
        <v>28.5526433</v>
      </c>
      <c r="K1271" t="s">
        <v>4505</v>
      </c>
      <c r="L1271" t="s">
        <v>26</v>
      </c>
      <c r="M1271" t="s">
        <v>36</v>
      </c>
      <c r="N1271" t="s">
        <v>27</v>
      </c>
      <c r="O1271" t="s">
        <v>27</v>
      </c>
      <c r="P1271" t="s">
        <v>27</v>
      </c>
      <c r="Q1271">
        <v>3</v>
      </c>
      <c r="R1271">
        <v>90</v>
      </c>
      <c r="S1271">
        <v>1500</v>
      </c>
      <c r="T1271">
        <f>VLOOKUP(L1271,'Currency exchange'!$A:$B,2,0) *S1271</f>
        <v>18</v>
      </c>
      <c r="U1271">
        <v>4.3</v>
      </c>
      <c r="V1271" t="s">
        <v>23526</v>
      </c>
      <c r="W1271" t="s">
        <v>23531</v>
      </c>
      <c r="X1271" t="s">
        <v>4506</v>
      </c>
      <c r="Y1271">
        <v>2018</v>
      </c>
      <c r="Z1271">
        <v>6</v>
      </c>
      <c r="AA1271">
        <v>28</v>
      </c>
    </row>
    <row r="1272" spans="1:27" x14ac:dyDescent="0.25">
      <c r="A1272">
        <v>307822</v>
      </c>
      <c r="B1272" s="1" t="s">
        <v>4507</v>
      </c>
      <c r="C1272">
        <v>1</v>
      </c>
      <c r="D1272" t="str">
        <f>VLOOKUP(C1272,'country description'!$A$1:$B$16,2,0)</f>
        <v>India</v>
      </c>
      <c r="E1272" s="1" t="s">
        <v>21</v>
      </c>
      <c r="F1272" t="s">
        <v>4508</v>
      </c>
      <c r="G1272" t="s">
        <v>4078</v>
      </c>
      <c r="H1272" t="s">
        <v>4079</v>
      </c>
      <c r="I1272">
        <v>77.227378999999999</v>
      </c>
      <c r="J1272">
        <v>28.600711499999999</v>
      </c>
      <c r="K1272" t="s">
        <v>4509</v>
      </c>
      <c r="L1272" t="s">
        <v>26</v>
      </c>
      <c r="M1272" t="s">
        <v>27</v>
      </c>
      <c r="N1272" t="s">
        <v>36</v>
      </c>
      <c r="O1272" t="s">
        <v>27</v>
      </c>
      <c r="P1272" t="s">
        <v>27</v>
      </c>
      <c r="Q1272">
        <v>3</v>
      </c>
      <c r="R1272">
        <v>454</v>
      </c>
      <c r="S1272">
        <v>1400</v>
      </c>
      <c r="T1272">
        <f>VLOOKUP(L1272,'Currency exchange'!$A:$B,2,0) *S1272</f>
        <v>16.8</v>
      </c>
      <c r="U1272">
        <v>3.9</v>
      </c>
      <c r="V1272" t="s">
        <v>23525</v>
      </c>
      <c r="W1272" t="s">
        <v>23532</v>
      </c>
      <c r="X1272" t="s">
        <v>4510</v>
      </c>
      <c r="Y1272">
        <v>2018</v>
      </c>
      <c r="Z1272">
        <v>6</v>
      </c>
      <c r="AA1272">
        <v>11</v>
      </c>
    </row>
    <row r="1273" spans="1:27" x14ac:dyDescent="0.25">
      <c r="A1273">
        <v>4830</v>
      </c>
      <c r="B1273" s="1" t="s">
        <v>3623</v>
      </c>
      <c r="C1273">
        <v>1</v>
      </c>
      <c r="D1273" t="str">
        <f>VLOOKUP(C1273,'country description'!$A$1:$B$16,2,0)</f>
        <v>India</v>
      </c>
      <c r="E1273" s="1" t="s">
        <v>21</v>
      </c>
      <c r="F1273" t="s">
        <v>4511</v>
      </c>
      <c r="G1273" t="s">
        <v>4512</v>
      </c>
      <c r="H1273" t="s">
        <v>4513</v>
      </c>
      <c r="I1273">
        <v>77.220082199999993</v>
      </c>
      <c r="J1273">
        <v>28.529380199999999</v>
      </c>
      <c r="K1273" t="s">
        <v>2467</v>
      </c>
      <c r="L1273" t="s">
        <v>26</v>
      </c>
      <c r="M1273" t="s">
        <v>27</v>
      </c>
      <c r="N1273" t="s">
        <v>36</v>
      </c>
      <c r="O1273" t="s">
        <v>27</v>
      </c>
      <c r="P1273" t="s">
        <v>27</v>
      </c>
      <c r="Q1273">
        <v>3</v>
      </c>
      <c r="R1273">
        <v>565</v>
      </c>
      <c r="S1273">
        <v>1100</v>
      </c>
      <c r="T1273">
        <f>VLOOKUP(L1273,'Currency exchange'!$A:$B,2,0) *S1273</f>
        <v>13.200000000000001</v>
      </c>
      <c r="U1273">
        <v>3.8</v>
      </c>
      <c r="V1273" t="s">
        <v>23525</v>
      </c>
      <c r="W1273" t="s">
        <v>23532</v>
      </c>
      <c r="X1273" t="s">
        <v>4514</v>
      </c>
      <c r="Y1273">
        <v>2012</v>
      </c>
      <c r="Z1273">
        <v>6</v>
      </c>
      <c r="AA1273">
        <v>5</v>
      </c>
    </row>
    <row r="1274" spans="1:27" x14ac:dyDescent="0.25">
      <c r="A1274">
        <v>6196</v>
      </c>
      <c r="B1274" s="1" t="s">
        <v>4515</v>
      </c>
      <c r="C1274">
        <v>1</v>
      </c>
      <c r="D1274" t="str">
        <f>VLOOKUP(C1274,'country description'!$A$1:$B$16,2,0)</f>
        <v>India</v>
      </c>
      <c r="E1274" s="1" t="s">
        <v>21</v>
      </c>
      <c r="F1274" t="s">
        <v>4516</v>
      </c>
      <c r="G1274" t="s">
        <v>4517</v>
      </c>
      <c r="H1274" t="s">
        <v>4518</v>
      </c>
      <c r="I1274">
        <v>77.191425100000004</v>
      </c>
      <c r="J1274">
        <v>28.708444400000001</v>
      </c>
      <c r="K1274" t="s">
        <v>677</v>
      </c>
      <c r="L1274" t="s">
        <v>26</v>
      </c>
      <c r="M1274" t="s">
        <v>27</v>
      </c>
      <c r="N1274" t="s">
        <v>27</v>
      </c>
      <c r="O1274" t="s">
        <v>27</v>
      </c>
      <c r="P1274" t="s">
        <v>27</v>
      </c>
      <c r="Q1274">
        <v>3</v>
      </c>
      <c r="R1274">
        <v>47</v>
      </c>
      <c r="S1274">
        <v>1200</v>
      </c>
      <c r="T1274">
        <f>VLOOKUP(L1274,'Currency exchange'!$A:$B,2,0) *S1274</f>
        <v>14.4</v>
      </c>
      <c r="U1274">
        <v>2.7</v>
      </c>
      <c r="V1274" t="s">
        <v>23524</v>
      </c>
      <c r="W1274" t="s">
        <v>23530</v>
      </c>
      <c r="X1274" t="s">
        <v>4519</v>
      </c>
      <c r="Y1274">
        <v>2018</v>
      </c>
      <c r="Z1274">
        <v>6</v>
      </c>
      <c r="AA1274">
        <v>22</v>
      </c>
    </row>
    <row r="1275" spans="1:27" x14ac:dyDescent="0.25">
      <c r="A1275">
        <v>1185</v>
      </c>
      <c r="B1275" s="1" t="s">
        <v>4520</v>
      </c>
      <c r="C1275">
        <v>1</v>
      </c>
      <c r="D1275" t="str">
        <f>VLOOKUP(C1275,'country description'!$A$1:$B$16,2,0)</f>
        <v>India</v>
      </c>
      <c r="E1275" s="1" t="s">
        <v>21</v>
      </c>
      <c r="F1275" t="s">
        <v>4521</v>
      </c>
      <c r="G1275" t="s">
        <v>125</v>
      </c>
      <c r="H1275" t="s">
        <v>126</v>
      </c>
      <c r="I1275">
        <v>77.250977399999996</v>
      </c>
      <c r="J1275">
        <v>28.5501583</v>
      </c>
      <c r="K1275" t="s">
        <v>4522</v>
      </c>
      <c r="L1275" t="s">
        <v>26</v>
      </c>
      <c r="M1275" t="s">
        <v>36</v>
      </c>
      <c r="N1275" t="s">
        <v>27</v>
      </c>
      <c r="O1275" t="s">
        <v>27</v>
      </c>
      <c r="P1275" t="s">
        <v>27</v>
      </c>
      <c r="Q1275">
        <v>3</v>
      </c>
      <c r="R1275">
        <v>105</v>
      </c>
      <c r="S1275">
        <v>1900</v>
      </c>
      <c r="T1275">
        <f>VLOOKUP(L1275,'Currency exchange'!$A:$B,2,0) *S1275</f>
        <v>22.8</v>
      </c>
      <c r="U1275">
        <v>2.8</v>
      </c>
      <c r="V1275" t="s">
        <v>23524</v>
      </c>
      <c r="W1275" t="s">
        <v>23530</v>
      </c>
      <c r="X1275" t="s">
        <v>4523</v>
      </c>
      <c r="Y1275">
        <v>2014</v>
      </c>
      <c r="Z1275">
        <v>6</v>
      </c>
      <c r="AA1275">
        <v>11</v>
      </c>
    </row>
    <row r="1276" spans="1:27" x14ac:dyDescent="0.25">
      <c r="A1276">
        <v>18198465</v>
      </c>
      <c r="B1276" s="1" t="s">
        <v>4524</v>
      </c>
      <c r="C1276">
        <v>1</v>
      </c>
      <c r="D1276" t="str">
        <f>VLOOKUP(C1276,'country description'!$A$1:$B$16,2,0)</f>
        <v>India</v>
      </c>
      <c r="E1276" s="1" t="s">
        <v>21</v>
      </c>
      <c r="F1276" t="s">
        <v>4525</v>
      </c>
      <c r="G1276" t="s">
        <v>2581</v>
      </c>
      <c r="H1276" t="s">
        <v>2582</v>
      </c>
      <c r="I1276">
        <v>77.21764829</v>
      </c>
      <c r="J1276">
        <v>28.645692629999999</v>
      </c>
      <c r="K1276" t="s">
        <v>4526</v>
      </c>
      <c r="L1276" t="s">
        <v>26</v>
      </c>
      <c r="M1276" t="s">
        <v>36</v>
      </c>
      <c r="N1276" t="s">
        <v>27</v>
      </c>
      <c r="O1276" t="s">
        <v>27</v>
      </c>
      <c r="P1276" t="s">
        <v>27</v>
      </c>
      <c r="Q1276">
        <v>3</v>
      </c>
      <c r="R1276">
        <v>14</v>
      </c>
      <c r="S1276">
        <v>1300</v>
      </c>
      <c r="T1276">
        <f>VLOOKUP(L1276,'Currency exchange'!$A:$B,2,0) *S1276</f>
        <v>15.6</v>
      </c>
      <c r="U1276">
        <v>3.1</v>
      </c>
      <c r="V1276" t="s">
        <v>23525</v>
      </c>
      <c r="W1276" t="s">
        <v>23532</v>
      </c>
      <c r="X1276" t="s">
        <v>239</v>
      </c>
      <c r="Y1276">
        <v>2011</v>
      </c>
      <c r="Z1276">
        <v>6</v>
      </c>
      <c r="AA1276">
        <v>16</v>
      </c>
    </row>
    <row r="1277" spans="1:27" x14ac:dyDescent="0.25">
      <c r="A1277">
        <v>476</v>
      </c>
      <c r="B1277" s="1" t="s">
        <v>3608</v>
      </c>
      <c r="C1277">
        <v>1</v>
      </c>
      <c r="D1277" t="str">
        <f>VLOOKUP(C1277,'country description'!$A$1:$B$16,2,0)</f>
        <v>India</v>
      </c>
      <c r="E1277" s="1" t="s">
        <v>21</v>
      </c>
      <c r="F1277" t="s">
        <v>4527</v>
      </c>
      <c r="G1277" t="s">
        <v>2395</v>
      </c>
      <c r="H1277" t="s">
        <v>2396</v>
      </c>
      <c r="I1277">
        <v>77.134155820000004</v>
      </c>
      <c r="J1277">
        <v>28.671035280000002</v>
      </c>
      <c r="K1277" t="s">
        <v>677</v>
      </c>
      <c r="L1277" t="s">
        <v>26</v>
      </c>
      <c r="M1277" t="s">
        <v>36</v>
      </c>
      <c r="N1277" t="s">
        <v>36</v>
      </c>
      <c r="O1277" t="s">
        <v>27</v>
      </c>
      <c r="P1277" t="s">
        <v>27</v>
      </c>
      <c r="Q1277">
        <v>3</v>
      </c>
      <c r="R1277">
        <v>70</v>
      </c>
      <c r="S1277">
        <v>1200</v>
      </c>
      <c r="T1277">
        <f>VLOOKUP(L1277,'Currency exchange'!$A:$B,2,0) *S1277</f>
        <v>14.4</v>
      </c>
      <c r="U1277">
        <v>2.5</v>
      </c>
      <c r="V1277" t="s">
        <v>23524</v>
      </c>
      <c r="W1277" t="s">
        <v>23530</v>
      </c>
      <c r="X1277" t="s">
        <v>4528</v>
      </c>
      <c r="Y1277">
        <v>2017</v>
      </c>
      <c r="Z1277">
        <v>6</v>
      </c>
      <c r="AA1277">
        <v>2</v>
      </c>
    </row>
    <row r="1278" spans="1:27" x14ac:dyDescent="0.25">
      <c r="A1278">
        <v>18198459</v>
      </c>
      <c r="B1278" s="1" t="s">
        <v>4529</v>
      </c>
      <c r="C1278">
        <v>1</v>
      </c>
      <c r="D1278" t="str">
        <f>VLOOKUP(C1278,'country description'!$A$1:$B$16,2,0)</f>
        <v>India</v>
      </c>
      <c r="E1278" s="1" t="s">
        <v>21</v>
      </c>
      <c r="F1278" t="s">
        <v>4530</v>
      </c>
      <c r="G1278" t="s">
        <v>2395</v>
      </c>
      <c r="H1278" t="s">
        <v>2396</v>
      </c>
      <c r="I1278">
        <v>77.127351390000001</v>
      </c>
      <c r="J1278">
        <v>28.66624083</v>
      </c>
      <c r="K1278" t="s">
        <v>4531</v>
      </c>
      <c r="L1278" t="s">
        <v>26</v>
      </c>
      <c r="M1278" t="s">
        <v>36</v>
      </c>
      <c r="N1278" t="s">
        <v>27</v>
      </c>
      <c r="O1278" t="s">
        <v>27</v>
      </c>
      <c r="P1278" t="s">
        <v>27</v>
      </c>
      <c r="Q1278">
        <v>3</v>
      </c>
      <c r="R1278">
        <v>121</v>
      </c>
      <c r="S1278">
        <v>1900</v>
      </c>
      <c r="T1278">
        <f>VLOOKUP(L1278,'Currency exchange'!$A:$B,2,0) *S1278</f>
        <v>22.8</v>
      </c>
      <c r="U1278">
        <v>3.8</v>
      </c>
      <c r="V1278" t="s">
        <v>23525</v>
      </c>
      <c r="W1278" t="s">
        <v>23532</v>
      </c>
      <c r="X1278" t="s">
        <v>4532</v>
      </c>
      <c r="Y1278">
        <v>2015</v>
      </c>
      <c r="Z1278">
        <v>6</v>
      </c>
      <c r="AA1278">
        <v>3</v>
      </c>
    </row>
    <row r="1279" spans="1:27" x14ac:dyDescent="0.25">
      <c r="A1279">
        <v>18306545</v>
      </c>
      <c r="B1279" s="1" t="s">
        <v>4533</v>
      </c>
      <c r="C1279">
        <v>1</v>
      </c>
      <c r="D1279" t="str">
        <f>VLOOKUP(C1279,'country description'!$A$1:$B$16,2,0)</f>
        <v>India</v>
      </c>
      <c r="E1279" s="1" t="s">
        <v>21</v>
      </c>
      <c r="F1279" t="s">
        <v>4534</v>
      </c>
      <c r="G1279" t="s">
        <v>2608</v>
      </c>
      <c r="H1279" t="s">
        <v>2607</v>
      </c>
      <c r="I1279">
        <v>77.215501200000006</v>
      </c>
      <c r="J1279">
        <v>28.546604599999998</v>
      </c>
      <c r="K1279" t="s">
        <v>4535</v>
      </c>
      <c r="L1279" t="s">
        <v>26</v>
      </c>
      <c r="M1279" t="s">
        <v>27</v>
      </c>
      <c r="N1279" t="s">
        <v>36</v>
      </c>
      <c r="O1279" t="s">
        <v>27</v>
      </c>
      <c r="P1279" t="s">
        <v>27</v>
      </c>
      <c r="Q1279">
        <v>3</v>
      </c>
      <c r="R1279">
        <v>56</v>
      </c>
      <c r="S1279">
        <v>1100</v>
      </c>
      <c r="T1279">
        <f>VLOOKUP(L1279,'Currency exchange'!$A:$B,2,0) *S1279</f>
        <v>13.200000000000001</v>
      </c>
      <c r="U1279">
        <v>3.8</v>
      </c>
      <c r="V1279" t="s">
        <v>23525</v>
      </c>
      <c r="W1279" t="s">
        <v>23532</v>
      </c>
      <c r="X1279" t="s">
        <v>4536</v>
      </c>
      <c r="Y1279">
        <v>2011</v>
      </c>
      <c r="Z1279">
        <v>6</v>
      </c>
      <c r="AA1279">
        <v>12</v>
      </c>
    </row>
    <row r="1280" spans="1:27" x14ac:dyDescent="0.25">
      <c r="A1280">
        <v>2702</v>
      </c>
      <c r="B1280" s="1" t="s">
        <v>4537</v>
      </c>
      <c r="C1280">
        <v>1</v>
      </c>
      <c r="D1280" t="str">
        <f>VLOOKUP(C1280,'country description'!$A$1:$B$16,2,0)</f>
        <v>India</v>
      </c>
      <c r="E1280" s="1" t="s">
        <v>21</v>
      </c>
      <c r="F1280" t="s">
        <v>4538</v>
      </c>
      <c r="G1280" t="s">
        <v>4539</v>
      </c>
      <c r="H1280" t="s">
        <v>4540</v>
      </c>
      <c r="I1280">
        <v>77.170399500000002</v>
      </c>
      <c r="J1280">
        <v>28.594549199999999</v>
      </c>
      <c r="K1280" t="s">
        <v>673</v>
      </c>
      <c r="L1280" t="s">
        <v>26</v>
      </c>
      <c r="M1280" t="s">
        <v>27</v>
      </c>
      <c r="N1280" t="s">
        <v>27</v>
      </c>
      <c r="O1280" t="s">
        <v>27</v>
      </c>
      <c r="P1280" t="s">
        <v>27</v>
      </c>
      <c r="Q1280">
        <v>3</v>
      </c>
      <c r="R1280">
        <v>76</v>
      </c>
      <c r="S1280">
        <v>1500</v>
      </c>
      <c r="T1280">
        <f>VLOOKUP(L1280,'Currency exchange'!$A:$B,2,0) *S1280</f>
        <v>18</v>
      </c>
      <c r="U1280">
        <v>4</v>
      </c>
      <c r="V1280" t="s">
        <v>23526</v>
      </c>
      <c r="W1280" t="s">
        <v>23531</v>
      </c>
      <c r="X1280" t="s">
        <v>187</v>
      </c>
      <c r="Y1280">
        <v>2018</v>
      </c>
      <c r="Z1280">
        <v>6</v>
      </c>
      <c r="AA1280">
        <v>23</v>
      </c>
    </row>
    <row r="1281" spans="1:27" x14ac:dyDescent="0.25">
      <c r="A1281">
        <v>313200</v>
      </c>
      <c r="B1281" s="1" t="s">
        <v>4541</v>
      </c>
      <c r="C1281">
        <v>1</v>
      </c>
      <c r="D1281" t="str">
        <f>VLOOKUP(C1281,'country description'!$A$1:$B$16,2,0)</f>
        <v>India</v>
      </c>
      <c r="E1281" s="1" t="s">
        <v>21</v>
      </c>
      <c r="F1281" t="s">
        <v>4542</v>
      </c>
      <c r="G1281" t="s">
        <v>4271</v>
      </c>
      <c r="H1281" t="s">
        <v>4272</v>
      </c>
      <c r="I1281">
        <v>77.213190999999995</v>
      </c>
      <c r="J1281">
        <v>28.5523566</v>
      </c>
      <c r="K1281" t="s">
        <v>4543</v>
      </c>
      <c r="L1281" t="s">
        <v>26</v>
      </c>
      <c r="M1281" t="s">
        <v>36</v>
      </c>
      <c r="N1281" t="s">
        <v>27</v>
      </c>
      <c r="O1281" t="s">
        <v>27</v>
      </c>
      <c r="P1281" t="s">
        <v>27</v>
      </c>
      <c r="Q1281">
        <v>3</v>
      </c>
      <c r="R1281">
        <v>637</v>
      </c>
      <c r="S1281">
        <v>1600</v>
      </c>
      <c r="T1281">
        <f>VLOOKUP(L1281,'Currency exchange'!$A:$B,2,0) *S1281</f>
        <v>19.2</v>
      </c>
      <c r="U1281">
        <v>3.8</v>
      </c>
      <c r="V1281" t="s">
        <v>23525</v>
      </c>
      <c r="W1281" t="s">
        <v>23532</v>
      </c>
      <c r="X1281" t="s">
        <v>4544</v>
      </c>
      <c r="Y1281">
        <v>2015</v>
      </c>
      <c r="Z1281">
        <v>6</v>
      </c>
      <c r="AA1281">
        <v>13</v>
      </c>
    </row>
    <row r="1282" spans="1:27" x14ac:dyDescent="0.25">
      <c r="A1282">
        <v>18395381</v>
      </c>
      <c r="B1282" s="1" t="s">
        <v>4545</v>
      </c>
      <c r="C1282">
        <v>1</v>
      </c>
      <c r="D1282" t="str">
        <f>VLOOKUP(C1282,'country description'!$A$1:$B$16,2,0)</f>
        <v>India</v>
      </c>
      <c r="E1282" s="1" t="s">
        <v>21</v>
      </c>
      <c r="F1282" t="s">
        <v>4546</v>
      </c>
      <c r="G1282" t="s">
        <v>4280</v>
      </c>
      <c r="H1282" t="s">
        <v>4281</v>
      </c>
      <c r="I1282">
        <v>77.224374699999998</v>
      </c>
      <c r="J1282">
        <v>28.562282499999998</v>
      </c>
      <c r="K1282" t="s">
        <v>4547</v>
      </c>
      <c r="L1282" t="s">
        <v>26</v>
      </c>
      <c r="M1282" t="s">
        <v>27</v>
      </c>
      <c r="N1282" t="s">
        <v>27</v>
      </c>
      <c r="O1282" t="s">
        <v>27</v>
      </c>
      <c r="P1282" t="s">
        <v>27</v>
      </c>
      <c r="Q1282">
        <v>3</v>
      </c>
      <c r="R1282">
        <v>387</v>
      </c>
      <c r="S1282">
        <v>1400</v>
      </c>
      <c r="T1282">
        <f>VLOOKUP(L1282,'Currency exchange'!$A:$B,2,0) *S1282</f>
        <v>16.8</v>
      </c>
      <c r="U1282">
        <v>4.0999999999999996</v>
      </c>
      <c r="V1282" t="s">
        <v>23526</v>
      </c>
      <c r="W1282" t="s">
        <v>23531</v>
      </c>
      <c r="X1282" t="s">
        <v>1195</v>
      </c>
      <c r="Y1282">
        <v>2016</v>
      </c>
      <c r="Z1282">
        <v>5</v>
      </c>
      <c r="AA1282">
        <v>27</v>
      </c>
    </row>
    <row r="1283" spans="1:27" x14ac:dyDescent="0.25">
      <c r="A1283">
        <v>3936</v>
      </c>
      <c r="B1283" s="1" t="s">
        <v>4548</v>
      </c>
      <c r="C1283">
        <v>1</v>
      </c>
      <c r="D1283" t="str">
        <f>VLOOKUP(C1283,'country description'!$A$1:$B$16,2,0)</f>
        <v>India</v>
      </c>
      <c r="E1283" s="1" t="s">
        <v>21</v>
      </c>
      <c r="F1283" t="s">
        <v>4549</v>
      </c>
      <c r="G1283" t="s">
        <v>4550</v>
      </c>
      <c r="H1283" t="s">
        <v>4551</v>
      </c>
      <c r="I1283">
        <v>77.179924400000004</v>
      </c>
      <c r="J1283">
        <v>28.696327700000001</v>
      </c>
      <c r="K1283" t="s">
        <v>644</v>
      </c>
      <c r="L1283" t="s">
        <v>26</v>
      </c>
      <c r="M1283" t="s">
        <v>36</v>
      </c>
      <c r="N1283" t="s">
        <v>36</v>
      </c>
      <c r="O1283" t="s">
        <v>27</v>
      </c>
      <c r="P1283" t="s">
        <v>27</v>
      </c>
      <c r="Q1283">
        <v>3</v>
      </c>
      <c r="R1283">
        <v>158</v>
      </c>
      <c r="S1283">
        <v>1100</v>
      </c>
      <c r="T1283">
        <f>VLOOKUP(L1283,'Currency exchange'!$A:$B,2,0) *S1283</f>
        <v>13.200000000000001</v>
      </c>
      <c r="U1283">
        <v>3.6</v>
      </c>
      <c r="V1283" t="s">
        <v>23525</v>
      </c>
      <c r="W1283" t="s">
        <v>23532</v>
      </c>
      <c r="X1283" t="s">
        <v>4552</v>
      </c>
      <c r="Y1283">
        <v>2017</v>
      </c>
      <c r="Z1283">
        <v>5</v>
      </c>
      <c r="AA1283">
        <v>15</v>
      </c>
    </row>
    <row r="1284" spans="1:27" x14ac:dyDescent="0.25">
      <c r="A1284">
        <v>18332009</v>
      </c>
      <c r="B1284" s="1" t="s">
        <v>4553</v>
      </c>
      <c r="C1284">
        <v>1</v>
      </c>
      <c r="D1284" t="str">
        <f>VLOOKUP(C1284,'country description'!$A$1:$B$16,2,0)</f>
        <v>India</v>
      </c>
      <c r="E1284" s="1" t="s">
        <v>21</v>
      </c>
      <c r="F1284" t="s">
        <v>4554</v>
      </c>
      <c r="G1284" t="s">
        <v>4555</v>
      </c>
      <c r="H1284" t="s">
        <v>4556</v>
      </c>
      <c r="I1284">
        <v>77.081525600000006</v>
      </c>
      <c r="J1284">
        <v>28.629820200000001</v>
      </c>
      <c r="K1284" t="s">
        <v>4557</v>
      </c>
      <c r="L1284" t="s">
        <v>26</v>
      </c>
      <c r="M1284" t="s">
        <v>36</v>
      </c>
      <c r="N1284" t="s">
        <v>36</v>
      </c>
      <c r="O1284" t="s">
        <v>27</v>
      </c>
      <c r="P1284" t="s">
        <v>27</v>
      </c>
      <c r="Q1284">
        <v>3</v>
      </c>
      <c r="R1284">
        <v>35</v>
      </c>
      <c r="S1284">
        <v>1200</v>
      </c>
      <c r="T1284">
        <f>VLOOKUP(L1284,'Currency exchange'!$A:$B,2,0) *S1284</f>
        <v>14.4</v>
      </c>
      <c r="U1284">
        <v>3.4</v>
      </c>
      <c r="V1284" t="s">
        <v>23525</v>
      </c>
      <c r="W1284" t="s">
        <v>23532</v>
      </c>
      <c r="X1284" t="s">
        <v>3662</v>
      </c>
      <c r="Y1284">
        <v>2010</v>
      </c>
      <c r="Z1284">
        <v>5</v>
      </c>
      <c r="AA1284">
        <v>20</v>
      </c>
    </row>
    <row r="1285" spans="1:27" x14ac:dyDescent="0.25">
      <c r="A1285">
        <v>4921</v>
      </c>
      <c r="B1285" s="1" t="s">
        <v>4558</v>
      </c>
      <c r="C1285">
        <v>1</v>
      </c>
      <c r="D1285" t="str">
        <f>VLOOKUP(C1285,'country description'!$A$1:$B$16,2,0)</f>
        <v>India</v>
      </c>
      <c r="E1285" s="1" t="s">
        <v>21</v>
      </c>
      <c r="F1285" t="s">
        <v>4559</v>
      </c>
      <c r="G1285" t="s">
        <v>4466</v>
      </c>
      <c r="H1285" t="s">
        <v>4467</v>
      </c>
      <c r="I1285">
        <v>77.15718493</v>
      </c>
      <c r="J1285">
        <v>28.54370415</v>
      </c>
      <c r="K1285" t="s">
        <v>4560</v>
      </c>
      <c r="L1285" t="s">
        <v>26</v>
      </c>
      <c r="M1285" t="s">
        <v>36</v>
      </c>
      <c r="N1285" t="s">
        <v>27</v>
      </c>
      <c r="O1285" t="s">
        <v>27</v>
      </c>
      <c r="P1285" t="s">
        <v>27</v>
      </c>
      <c r="Q1285">
        <v>3</v>
      </c>
      <c r="R1285">
        <v>118</v>
      </c>
      <c r="S1285">
        <v>1500</v>
      </c>
      <c r="T1285">
        <f>VLOOKUP(L1285,'Currency exchange'!$A:$B,2,0) *S1285</f>
        <v>18</v>
      </c>
      <c r="U1285">
        <v>3.8</v>
      </c>
      <c r="V1285" t="s">
        <v>23525</v>
      </c>
      <c r="W1285" t="s">
        <v>23532</v>
      </c>
      <c r="X1285" t="s">
        <v>2917</v>
      </c>
      <c r="Y1285">
        <v>2014</v>
      </c>
      <c r="Z1285">
        <v>5</v>
      </c>
      <c r="AA1285">
        <v>25</v>
      </c>
    </row>
    <row r="1286" spans="1:27" x14ac:dyDescent="0.25">
      <c r="A1286">
        <v>308018</v>
      </c>
      <c r="B1286" s="1" t="s">
        <v>4561</v>
      </c>
      <c r="C1286">
        <v>1</v>
      </c>
      <c r="D1286" t="str">
        <f>VLOOKUP(C1286,'country description'!$A$1:$B$16,2,0)</f>
        <v>India</v>
      </c>
      <c r="E1286" s="1" t="s">
        <v>21</v>
      </c>
      <c r="F1286" t="s">
        <v>4562</v>
      </c>
      <c r="G1286" t="s">
        <v>2680</v>
      </c>
      <c r="H1286" t="s">
        <v>2681</v>
      </c>
      <c r="I1286">
        <v>77.242033000000006</v>
      </c>
      <c r="J1286">
        <v>28.5335584</v>
      </c>
      <c r="K1286" t="s">
        <v>4563</v>
      </c>
      <c r="L1286" t="s">
        <v>26</v>
      </c>
      <c r="M1286" t="s">
        <v>27</v>
      </c>
      <c r="N1286" t="s">
        <v>27</v>
      </c>
      <c r="O1286" t="s">
        <v>27</v>
      </c>
      <c r="P1286" t="s">
        <v>27</v>
      </c>
      <c r="Q1286">
        <v>3</v>
      </c>
      <c r="R1286">
        <v>807</v>
      </c>
      <c r="S1286">
        <v>1300</v>
      </c>
      <c r="T1286">
        <f>VLOOKUP(L1286,'Currency exchange'!$A:$B,2,0) *S1286</f>
        <v>15.6</v>
      </c>
      <c r="U1286">
        <v>3.7</v>
      </c>
      <c r="V1286" t="s">
        <v>23525</v>
      </c>
      <c r="W1286" t="s">
        <v>23532</v>
      </c>
      <c r="X1286" t="s">
        <v>4564</v>
      </c>
      <c r="Y1286">
        <v>2012</v>
      </c>
      <c r="Z1286">
        <v>5</v>
      </c>
      <c r="AA1286">
        <v>6</v>
      </c>
    </row>
    <row r="1287" spans="1:27" x14ac:dyDescent="0.25">
      <c r="A1287">
        <v>18463997</v>
      </c>
      <c r="B1287" s="1" t="s">
        <v>4565</v>
      </c>
      <c r="C1287">
        <v>1</v>
      </c>
      <c r="D1287" t="str">
        <f>VLOOKUP(C1287,'country description'!$A$1:$B$16,2,0)</f>
        <v>India</v>
      </c>
      <c r="E1287" s="1" t="s">
        <v>21</v>
      </c>
      <c r="F1287" t="s">
        <v>4566</v>
      </c>
      <c r="G1287" t="s">
        <v>394</v>
      </c>
      <c r="H1287" t="s">
        <v>395</v>
      </c>
      <c r="I1287">
        <v>77.204182399999993</v>
      </c>
      <c r="J1287">
        <v>28.694710000000001</v>
      </c>
      <c r="K1287" t="s">
        <v>701</v>
      </c>
      <c r="L1287" t="s">
        <v>26</v>
      </c>
      <c r="M1287" t="s">
        <v>27</v>
      </c>
      <c r="N1287" t="s">
        <v>27</v>
      </c>
      <c r="O1287" t="s">
        <v>27</v>
      </c>
      <c r="P1287" t="s">
        <v>27</v>
      </c>
      <c r="Q1287">
        <v>3</v>
      </c>
      <c r="R1287">
        <v>12</v>
      </c>
      <c r="S1287">
        <v>1100</v>
      </c>
      <c r="T1287">
        <f>VLOOKUP(L1287,'Currency exchange'!$A:$B,2,0) *S1287</f>
        <v>13.200000000000001</v>
      </c>
      <c r="U1287">
        <v>3.2</v>
      </c>
      <c r="V1287" t="s">
        <v>23525</v>
      </c>
      <c r="W1287" t="s">
        <v>23532</v>
      </c>
      <c r="X1287" t="s">
        <v>4567</v>
      </c>
      <c r="Y1287">
        <v>2010</v>
      </c>
      <c r="Z1287">
        <v>5</v>
      </c>
      <c r="AA1287">
        <v>14</v>
      </c>
    </row>
    <row r="1288" spans="1:27" x14ac:dyDescent="0.25">
      <c r="A1288">
        <v>5030</v>
      </c>
      <c r="B1288" s="1" t="s">
        <v>4568</v>
      </c>
      <c r="C1288">
        <v>1</v>
      </c>
      <c r="D1288" t="str">
        <f>VLOOKUP(C1288,'country description'!$A$1:$B$16,2,0)</f>
        <v>India</v>
      </c>
      <c r="E1288" s="1" t="s">
        <v>21</v>
      </c>
      <c r="F1288" t="s">
        <v>4569</v>
      </c>
      <c r="G1288" t="s">
        <v>2368</v>
      </c>
      <c r="H1288" t="s">
        <v>2369</v>
      </c>
      <c r="I1288">
        <v>77.194482399999998</v>
      </c>
      <c r="J1288">
        <v>28.554176600000002</v>
      </c>
      <c r="K1288" t="s">
        <v>4570</v>
      </c>
      <c r="L1288" t="s">
        <v>26</v>
      </c>
      <c r="M1288" t="s">
        <v>36</v>
      </c>
      <c r="N1288" t="s">
        <v>27</v>
      </c>
      <c r="O1288" t="s">
        <v>27</v>
      </c>
      <c r="P1288" t="s">
        <v>27</v>
      </c>
      <c r="Q1288">
        <v>3</v>
      </c>
      <c r="R1288">
        <v>3697</v>
      </c>
      <c r="S1288">
        <v>1800</v>
      </c>
      <c r="T1288">
        <f>VLOOKUP(L1288,'Currency exchange'!$A:$B,2,0) *S1288</f>
        <v>21.6</v>
      </c>
      <c r="U1288">
        <v>3.7</v>
      </c>
      <c r="V1288" t="s">
        <v>23525</v>
      </c>
      <c r="W1288" t="s">
        <v>23532</v>
      </c>
      <c r="X1288" t="s">
        <v>4571</v>
      </c>
      <c r="Y1288">
        <v>2015</v>
      </c>
      <c r="Z1288">
        <v>5</v>
      </c>
      <c r="AA1288">
        <v>8</v>
      </c>
    </row>
    <row r="1289" spans="1:27" x14ac:dyDescent="0.25">
      <c r="A1289">
        <v>18250020</v>
      </c>
      <c r="B1289" s="1" t="s">
        <v>4572</v>
      </c>
      <c r="C1289">
        <v>1</v>
      </c>
      <c r="D1289" t="str">
        <f>VLOOKUP(C1289,'country description'!$A$1:$B$16,2,0)</f>
        <v>India</v>
      </c>
      <c r="E1289" s="1" t="s">
        <v>21</v>
      </c>
      <c r="F1289" t="s">
        <v>4573</v>
      </c>
      <c r="G1289" t="s">
        <v>3423</v>
      </c>
      <c r="H1289" t="s">
        <v>3424</v>
      </c>
      <c r="I1289">
        <v>77.307959199999999</v>
      </c>
      <c r="J1289">
        <v>28.652825199999999</v>
      </c>
      <c r="K1289" t="s">
        <v>4574</v>
      </c>
      <c r="L1289" t="s">
        <v>26</v>
      </c>
      <c r="M1289" t="s">
        <v>36</v>
      </c>
      <c r="N1289" t="s">
        <v>36</v>
      </c>
      <c r="O1289" t="s">
        <v>27</v>
      </c>
      <c r="P1289" t="s">
        <v>27</v>
      </c>
      <c r="Q1289">
        <v>3</v>
      </c>
      <c r="R1289">
        <v>213</v>
      </c>
      <c r="S1289">
        <v>1600</v>
      </c>
      <c r="T1289">
        <f>VLOOKUP(L1289,'Currency exchange'!$A:$B,2,0) *S1289</f>
        <v>19.2</v>
      </c>
      <c r="U1289">
        <v>3.7</v>
      </c>
      <c r="V1289" t="s">
        <v>23525</v>
      </c>
      <c r="W1289" t="s">
        <v>23532</v>
      </c>
      <c r="X1289" t="s">
        <v>1206</v>
      </c>
      <c r="Y1289">
        <v>2017</v>
      </c>
      <c r="Z1289">
        <v>5</v>
      </c>
      <c r="AA1289">
        <v>1</v>
      </c>
    </row>
    <row r="1290" spans="1:27" x14ac:dyDescent="0.25">
      <c r="A1290">
        <v>18419910</v>
      </c>
      <c r="B1290" s="1" t="s">
        <v>4575</v>
      </c>
      <c r="C1290">
        <v>1</v>
      </c>
      <c r="D1290" t="str">
        <f>VLOOKUP(C1290,'country description'!$A$1:$B$16,2,0)</f>
        <v>India</v>
      </c>
      <c r="E1290" s="1" t="s">
        <v>21</v>
      </c>
      <c r="F1290" t="s">
        <v>4576</v>
      </c>
      <c r="G1290" t="s">
        <v>4078</v>
      </c>
      <c r="H1290" t="s">
        <v>4079</v>
      </c>
      <c r="I1290">
        <v>77.227357699999999</v>
      </c>
      <c r="J1290">
        <v>28.600256900000002</v>
      </c>
      <c r="K1290" t="s">
        <v>4577</v>
      </c>
      <c r="L1290" t="s">
        <v>26</v>
      </c>
      <c r="M1290" t="s">
        <v>36</v>
      </c>
      <c r="N1290" t="s">
        <v>27</v>
      </c>
      <c r="O1290" t="s">
        <v>27</v>
      </c>
      <c r="P1290" t="s">
        <v>27</v>
      </c>
      <c r="Q1290">
        <v>3</v>
      </c>
      <c r="R1290">
        <v>113</v>
      </c>
      <c r="S1290">
        <v>1700</v>
      </c>
      <c r="T1290">
        <f>VLOOKUP(L1290,'Currency exchange'!$A:$B,2,0) *S1290</f>
        <v>20.400000000000002</v>
      </c>
      <c r="U1290">
        <v>4.2</v>
      </c>
      <c r="V1290" t="s">
        <v>23526</v>
      </c>
      <c r="W1290" t="s">
        <v>23531</v>
      </c>
      <c r="X1290" t="s">
        <v>4564</v>
      </c>
      <c r="Y1290">
        <v>2012</v>
      </c>
      <c r="Z1290">
        <v>5</v>
      </c>
      <c r="AA1290">
        <v>6</v>
      </c>
    </row>
    <row r="1291" spans="1:27" x14ac:dyDescent="0.25">
      <c r="A1291">
        <v>309788</v>
      </c>
      <c r="B1291" s="1" t="s">
        <v>4578</v>
      </c>
      <c r="C1291">
        <v>1</v>
      </c>
      <c r="D1291" t="str">
        <f>VLOOKUP(C1291,'country description'!$A$1:$B$16,2,0)</f>
        <v>India</v>
      </c>
      <c r="E1291" s="1" t="s">
        <v>21</v>
      </c>
      <c r="F1291" t="s">
        <v>4579</v>
      </c>
      <c r="G1291" t="s">
        <v>4078</v>
      </c>
      <c r="H1291" t="s">
        <v>4079</v>
      </c>
      <c r="I1291">
        <v>77.2262463</v>
      </c>
      <c r="J1291">
        <v>28.600010600000001</v>
      </c>
      <c r="K1291" t="s">
        <v>4580</v>
      </c>
      <c r="L1291" t="s">
        <v>26</v>
      </c>
      <c r="M1291" t="s">
        <v>27</v>
      </c>
      <c r="N1291" t="s">
        <v>27</v>
      </c>
      <c r="O1291" t="s">
        <v>27</v>
      </c>
      <c r="P1291" t="s">
        <v>27</v>
      </c>
      <c r="Q1291">
        <v>3</v>
      </c>
      <c r="R1291">
        <v>1914</v>
      </c>
      <c r="S1291">
        <v>1300</v>
      </c>
      <c r="T1291">
        <f>VLOOKUP(L1291,'Currency exchange'!$A:$B,2,0) *S1291</f>
        <v>15.6</v>
      </c>
      <c r="U1291">
        <v>4.2</v>
      </c>
      <c r="V1291" t="s">
        <v>23526</v>
      </c>
      <c r="W1291" t="s">
        <v>23531</v>
      </c>
      <c r="X1291" t="s">
        <v>4581</v>
      </c>
      <c r="Y1291">
        <v>2017</v>
      </c>
      <c r="Z1291">
        <v>5</v>
      </c>
      <c r="AA1291">
        <v>6</v>
      </c>
    </row>
    <row r="1292" spans="1:27" x14ac:dyDescent="0.25">
      <c r="A1292">
        <v>8346</v>
      </c>
      <c r="B1292" s="1" t="s">
        <v>4582</v>
      </c>
      <c r="C1292">
        <v>1</v>
      </c>
      <c r="D1292" t="str">
        <f>VLOOKUP(C1292,'country description'!$A$1:$B$16,2,0)</f>
        <v>India</v>
      </c>
      <c r="E1292" s="1" t="s">
        <v>21</v>
      </c>
      <c r="F1292" t="s">
        <v>4583</v>
      </c>
      <c r="G1292" t="s">
        <v>2392</v>
      </c>
      <c r="H1292" t="s">
        <v>2391</v>
      </c>
      <c r="I1292">
        <v>77.200063200000002</v>
      </c>
      <c r="J1292">
        <v>28.532072700000001</v>
      </c>
      <c r="K1292" t="s">
        <v>4584</v>
      </c>
      <c r="L1292" t="s">
        <v>26</v>
      </c>
      <c r="M1292" t="s">
        <v>27</v>
      </c>
      <c r="N1292" t="s">
        <v>36</v>
      </c>
      <c r="O1292" t="s">
        <v>27</v>
      </c>
      <c r="P1292" t="s">
        <v>27</v>
      </c>
      <c r="Q1292">
        <v>3</v>
      </c>
      <c r="R1292">
        <v>148</v>
      </c>
      <c r="S1292">
        <v>1500</v>
      </c>
      <c r="T1292">
        <f>VLOOKUP(L1292,'Currency exchange'!$A:$B,2,0) *S1292</f>
        <v>18</v>
      </c>
      <c r="U1292">
        <v>3.6</v>
      </c>
      <c r="V1292" t="s">
        <v>23525</v>
      </c>
      <c r="W1292" t="s">
        <v>23532</v>
      </c>
      <c r="X1292" t="s">
        <v>4585</v>
      </c>
      <c r="Y1292">
        <v>2016</v>
      </c>
      <c r="Z1292">
        <v>5</v>
      </c>
      <c r="AA1292">
        <v>11</v>
      </c>
    </row>
    <row r="1293" spans="1:27" x14ac:dyDescent="0.25">
      <c r="A1293">
        <v>18288199</v>
      </c>
      <c r="B1293" s="1" t="s">
        <v>4586</v>
      </c>
      <c r="C1293">
        <v>1</v>
      </c>
      <c r="D1293" t="str">
        <f>VLOOKUP(C1293,'country description'!$A$1:$B$16,2,0)</f>
        <v>India</v>
      </c>
      <c r="E1293" s="1" t="s">
        <v>21</v>
      </c>
      <c r="F1293" t="s">
        <v>4587</v>
      </c>
      <c r="G1293" t="s">
        <v>117</v>
      </c>
      <c r="H1293" t="s">
        <v>118</v>
      </c>
      <c r="I1293">
        <v>77.135441700000001</v>
      </c>
      <c r="J1293">
        <v>28.626862299999999</v>
      </c>
      <c r="K1293" t="s">
        <v>4588</v>
      </c>
      <c r="L1293" t="s">
        <v>26</v>
      </c>
      <c r="M1293" t="s">
        <v>36</v>
      </c>
      <c r="N1293" t="s">
        <v>27</v>
      </c>
      <c r="O1293" t="s">
        <v>27</v>
      </c>
      <c r="P1293" t="s">
        <v>27</v>
      </c>
      <c r="Q1293">
        <v>3</v>
      </c>
      <c r="R1293">
        <v>15</v>
      </c>
      <c r="S1293">
        <v>1100</v>
      </c>
      <c r="T1293">
        <f>VLOOKUP(L1293,'Currency exchange'!$A:$B,2,0) *S1293</f>
        <v>13.200000000000001</v>
      </c>
      <c r="U1293">
        <v>3.1</v>
      </c>
      <c r="V1293" t="s">
        <v>23525</v>
      </c>
      <c r="W1293" t="s">
        <v>23532</v>
      </c>
      <c r="X1293" t="s">
        <v>2953</v>
      </c>
      <c r="Y1293">
        <v>2013</v>
      </c>
      <c r="Z1293">
        <v>5</v>
      </c>
      <c r="AA1293">
        <v>14</v>
      </c>
    </row>
    <row r="1294" spans="1:27" x14ac:dyDescent="0.25">
      <c r="A1294">
        <v>18138443</v>
      </c>
      <c r="B1294" s="1" t="s">
        <v>4589</v>
      </c>
      <c r="C1294">
        <v>1</v>
      </c>
      <c r="D1294" t="str">
        <f>VLOOKUP(C1294,'country description'!$A$1:$B$16,2,0)</f>
        <v>India</v>
      </c>
      <c r="E1294" s="1" t="s">
        <v>21</v>
      </c>
      <c r="F1294" t="s">
        <v>4590</v>
      </c>
      <c r="G1294" t="s">
        <v>2603</v>
      </c>
      <c r="H1294" t="s">
        <v>2604</v>
      </c>
      <c r="I1294">
        <v>77.197028810000006</v>
      </c>
      <c r="J1294">
        <v>28.559523039999998</v>
      </c>
      <c r="K1294" t="s">
        <v>4591</v>
      </c>
      <c r="L1294" t="s">
        <v>26</v>
      </c>
      <c r="M1294" t="s">
        <v>36</v>
      </c>
      <c r="N1294" t="s">
        <v>36</v>
      </c>
      <c r="O1294" t="s">
        <v>27</v>
      </c>
      <c r="P1294" t="s">
        <v>27</v>
      </c>
      <c r="Q1294">
        <v>3</v>
      </c>
      <c r="R1294">
        <v>420</v>
      </c>
      <c r="S1294">
        <v>1800</v>
      </c>
      <c r="T1294">
        <f>VLOOKUP(L1294,'Currency exchange'!$A:$B,2,0) *S1294</f>
        <v>21.6</v>
      </c>
      <c r="U1294">
        <v>4.2</v>
      </c>
      <c r="V1294" t="s">
        <v>23526</v>
      </c>
      <c r="W1294" t="s">
        <v>23531</v>
      </c>
      <c r="X1294" t="s">
        <v>2917</v>
      </c>
      <c r="Y1294">
        <v>2014</v>
      </c>
      <c r="Z1294">
        <v>5</v>
      </c>
      <c r="AA1294">
        <v>25</v>
      </c>
    </row>
    <row r="1295" spans="1:27" x14ac:dyDescent="0.25">
      <c r="A1295">
        <v>18034053</v>
      </c>
      <c r="B1295" s="1" t="s">
        <v>4592</v>
      </c>
      <c r="C1295">
        <v>1</v>
      </c>
      <c r="D1295" t="str">
        <f>VLOOKUP(C1295,'country description'!$A$1:$B$16,2,0)</f>
        <v>India</v>
      </c>
      <c r="E1295" s="1" t="s">
        <v>21</v>
      </c>
      <c r="F1295" t="s">
        <v>4593</v>
      </c>
      <c r="G1295" t="s">
        <v>4594</v>
      </c>
      <c r="H1295" t="s">
        <v>4595</v>
      </c>
      <c r="I1295">
        <v>77.1734996</v>
      </c>
      <c r="J1295">
        <v>28.571681000000002</v>
      </c>
      <c r="K1295" t="s">
        <v>4596</v>
      </c>
      <c r="L1295" t="s">
        <v>26</v>
      </c>
      <c r="M1295" t="s">
        <v>36</v>
      </c>
      <c r="N1295" t="s">
        <v>27</v>
      </c>
      <c r="O1295" t="s">
        <v>27</v>
      </c>
      <c r="P1295" t="s">
        <v>27</v>
      </c>
      <c r="Q1295">
        <v>3</v>
      </c>
      <c r="R1295">
        <v>695</v>
      </c>
      <c r="S1295">
        <v>1800</v>
      </c>
      <c r="T1295">
        <f>VLOOKUP(L1295,'Currency exchange'!$A:$B,2,0) *S1295</f>
        <v>21.6</v>
      </c>
      <c r="U1295">
        <v>4.0999999999999996</v>
      </c>
      <c r="V1295" t="s">
        <v>23526</v>
      </c>
      <c r="W1295" t="s">
        <v>23531</v>
      </c>
      <c r="X1295" t="s">
        <v>4597</v>
      </c>
      <c r="Y1295">
        <v>2014</v>
      </c>
      <c r="Z1295">
        <v>5</v>
      </c>
      <c r="AA1295">
        <v>20</v>
      </c>
    </row>
    <row r="1296" spans="1:27" x14ac:dyDescent="0.25">
      <c r="A1296">
        <v>312772</v>
      </c>
      <c r="B1296" s="1" t="s">
        <v>4598</v>
      </c>
      <c r="C1296">
        <v>1</v>
      </c>
      <c r="D1296" t="str">
        <f>VLOOKUP(C1296,'country description'!$A$1:$B$16,2,0)</f>
        <v>India</v>
      </c>
      <c r="E1296" s="1" t="s">
        <v>21</v>
      </c>
      <c r="F1296" t="s">
        <v>4599</v>
      </c>
      <c r="G1296" t="s">
        <v>3547</v>
      </c>
      <c r="H1296" t="s">
        <v>3548</v>
      </c>
      <c r="I1296">
        <v>77.167016399999994</v>
      </c>
      <c r="J1296">
        <v>28.5876339</v>
      </c>
      <c r="K1296" t="s">
        <v>4600</v>
      </c>
      <c r="L1296" t="s">
        <v>26</v>
      </c>
      <c r="M1296" t="s">
        <v>36</v>
      </c>
      <c r="N1296" t="s">
        <v>27</v>
      </c>
      <c r="O1296" t="s">
        <v>27</v>
      </c>
      <c r="P1296" t="s">
        <v>27</v>
      </c>
      <c r="Q1296">
        <v>3</v>
      </c>
      <c r="R1296">
        <v>1316</v>
      </c>
      <c r="S1296">
        <v>1500</v>
      </c>
      <c r="T1296">
        <f>VLOOKUP(L1296,'Currency exchange'!$A:$B,2,0) *S1296</f>
        <v>18</v>
      </c>
      <c r="U1296">
        <v>3.9</v>
      </c>
      <c r="V1296" t="s">
        <v>23525</v>
      </c>
      <c r="W1296" t="s">
        <v>23532</v>
      </c>
      <c r="X1296" t="s">
        <v>4601</v>
      </c>
      <c r="Y1296">
        <v>2013</v>
      </c>
      <c r="Z1296">
        <v>5</v>
      </c>
      <c r="AA1296">
        <v>17</v>
      </c>
    </row>
    <row r="1297" spans="1:27" x14ac:dyDescent="0.25">
      <c r="A1297">
        <v>18268720</v>
      </c>
      <c r="B1297" s="1" t="s">
        <v>4602</v>
      </c>
      <c r="C1297">
        <v>1</v>
      </c>
      <c r="D1297" t="str">
        <f>VLOOKUP(C1297,'country description'!$A$1:$B$16,2,0)</f>
        <v>India</v>
      </c>
      <c r="E1297" s="1" t="s">
        <v>21</v>
      </c>
      <c r="F1297" t="s">
        <v>4603</v>
      </c>
      <c r="G1297" t="s">
        <v>3338</v>
      </c>
      <c r="H1297" t="s">
        <v>3339</v>
      </c>
      <c r="I1297">
        <v>77.219254930000005</v>
      </c>
      <c r="J1297">
        <v>28.528601630000001</v>
      </c>
      <c r="K1297" t="s">
        <v>4604</v>
      </c>
      <c r="L1297" t="s">
        <v>26</v>
      </c>
      <c r="M1297" t="s">
        <v>36</v>
      </c>
      <c r="N1297" t="s">
        <v>27</v>
      </c>
      <c r="O1297" t="s">
        <v>27</v>
      </c>
      <c r="P1297" t="s">
        <v>27</v>
      </c>
      <c r="Q1297">
        <v>3</v>
      </c>
      <c r="R1297">
        <v>61</v>
      </c>
      <c r="S1297">
        <v>1500</v>
      </c>
      <c r="T1297">
        <f>VLOOKUP(L1297,'Currency exchange'!$A:$B,2,0) *S1297</f>
        <v>18</v>
      </c>
      <c r="U1297">
        <v>4</v>
      </c>
      <c r="V1297" t="s">
        <v>23526</v>
      </c>
      <c r="W1297" t="s">
        <v>23531</v>
      </c>
      <c r="X1297" t="s">
        <v>4605</v>
      </c>
      <c r="Y1297">
        <v>2014</v>
      </c>
      <c r="Z1297">
        <v>5</v>
      </c>
      <c r="AA1297">
        <v>14</v>
      </c>
    </row>
    <row r="1298" spans="1:27" x14ac:dyDescent="0.25">
      <c r="A1298">
        <v>743</v>
      </c>
      <c r="B1298" s="1" t="s">
        <v>4606</v>
      </c>
      <c r="C1298">
        <v>1</v>
      </c>
      <c r="D1298" t="str">
        <f>VLOOKUP(C1298,'country description'!$A$1:$B$16,2,0)</f>
        <v>India</v>
      </c>
      <c r="E1298" s="1" t="s">
        <v>21</v>
      </c>
      <c r="F1298" t="s">
        <v>4607</v>
      </c>
      <c r="G1298" t="s">
        <v>2615</v>
      </c>
      <c r="H1298" t="s">
        <v>2616</v>
      </c>
      <c r="I1298">
        <v>77.219992399999995</v>
      </c>
      <c r="J1298">
        <v>28.5680075</v>
      </c>
      <c r="K1298" t="s">
        <v>4608</v>
      </c>
      <c r="L1298" t="s">
        <v>26</v>
      </c>
      <c r="M1298" t="s">
        <v>27</v>
      </c>
      <c r="N1298" t="s">
        <v>27</v>
      </c>
      <c r="O1298" t="s">
        <v>27</v>
      </c>
      <c r="P1298" t="s">
        <v>27</v>
      </c>
      <c r="Q1298">
        <v>3</v>
      </c>
      <c r="R1298">
        <v>273</v>
      </c>
      <c r="S1298">
        <v>1100</v>
      </c>
      <c r="T1298">
        <f>VLOOKUP(L1298,'Currency exchange'!$A:$B,2,0) *S1298</f>
        <v>13.200000000000001</v>
      </c>
      <c r="U1298">
        <v>3.5</v>
      </c>
      <c r="V1298" t="s">
        <v>23525</v>
      </c>
      <c r="W1298" t="s">
        <v>23532</v>
      </c>
      <c r="X1298" t="s">
        <v>4609</v>
      </c>
      <c r="Y1298">
        <v>2013</v>
      </c>
      <c r="Z1298">
        <v>5</v>
      </c>
      <c r="AA1298">
        <v>11</v>
      </c>
    </row>
    <row r="1299" spans="1:27" x14ac:dyDescent="0.25">
      <c r="A1299">
        <v>5227</v>
      </c>
      <c r="B1299" s="1" t="s">
        <v>4610</v>
      </c>
      <c r="C1299">
        <v>1</v>
      </c>
      <c r="D1299" t="str">
        <f>VLOOKUP(C1299,'country description'!$A$1:$B$16,2,0)</f>
        <v>India</v>
      </c>
      <c r="E1299" s="1" t="s">
        <v>21</v>
      </c>
      <c r="F1299" t="s">
        <v>4611</v>
      </c>
      <c r="G1299" t="s">
        <v>4612</v>
      </c>
      <c r="H1299" t="s">
        <v>4613</v>
      </c>
      <c r="I1299">
        <v>77.127168499999996</v>
      </c>
      <c r="J1299">
        <v>28.548826500000001</v>
      </c>
      <c r="K1299" t="s">
        <v>825</v>
      </c>
      <c r="L1299" t="s">
        <v>26</v>
      </c>
      <c r="M1299" t="s">
        <v>36</v>
      </c>
      <c r="N1299" t="s">
        <v>27</v>
      </c>
      <c r="O1299" t="s">
        <v>27</v>
      </c>
      <c r="P1299" t="s">
        <v>27</v>
      </c>
      <c r="Q1299">
        <v>3</v>
      </c>
      <c r="R1299">
        <v>9</v>
      </c>
      <c r="S1299">
        <v>1500</v>
      </c>
      <c r="T1299">
        <f>VLOOKUP(L1299,'Currency exchange'!$A:$B,2,0) *S1299</f>
        <v>18</v>
      </c>
      <c r="U1299">
        <v>2.7</v>
      </c>
      <c r="V1299" t="s">
        <v>23524</v>
      </c>
      <c r="W1299" t="s">
        <v>23530</v>
      </c>
      <c r="X1299" t="s">
        <v>2000</v>
      </c>
      <c r="Y1299">
        <v>2010</v>
      </c>
      <c r="Z1299">
        <v>4</v>
      </c>
      <c r="AA1299">
        <v>14</v>
      </c>
    </row>
    <row r="1300" spans="1:27" x14ac:dyDescent="0.25">
      <c r="A1300">
        <v>18245298</v>
      </c>
      <c r="B1300" s="1" t="s">
        <v>4614</v>
      </c>
      <c r="C1300">
        <v>1</v>
      </c>
      <c r="D1300" t="str">
        <f>VLOOKUP(C1300,'country description'!$A$1:$B$16,2,0)</f>
        <v>India</v>
      </c>
      <c r="E1300" s="1" t="s">
        <v>21</v>
      </c>
      <c r="F1300" t="s">
        <v>4615</v>
      </c>
      <c r="G1300" t="s">
        <v>180</v>
      </c>
      <c r="H1300" t="s">
        <v>181</v>
      </c>
      <c r="I1300">
        <v>77.225291900000002</v>
      </c>
      <c r="J1300">
        <v>28.676753699999999</v>
      </c>
      <c r="K1300" t="s">
        <v>4616</v>
      </c>
      <c r="L1300" t="s">
        <v>26</v>
      </c>
      <c r="M1300" t="s">
        <v>36</v>
      </c>
      <c r="N1300" t="s">
        <v>27</v>
      </c>
      <c r="O1300" t="s">
        <v>27</v>
      </c>
      <c r="P1300" t="s">
        <v>27</v>
      </c>
      <c r="Q1300">
        <v>3</v>
      </c>
      <c r="R1300">
        <v>225</v>
      </c>
      <c r="S1300">
        <v>1500</v>
      </c>
      <c r="T1300">
        <f>VLOOKUP(L1300,'Currency exchange'!$A:$B,2,0) *S1300</f>
        <v>18</v>
      </c>
      <c r="U1300">
        <v>4</v>
      </c>
      <c r="V1300" t="s">
        <v>23526</v>
      </c>
      <c r="W1300" t="s">
        <v>23531</v>
      </c>
      <c r="X1300" t="s">
        <v>4617</v>
      </c>
      <c r="Y1300">
        <v>2012</v>
      </c>
      <c r="Z1300">
        <v>4</v>
      </c>
      <c r="AA1300">
        <v>13</v>
      </c>
    </row>
    <row r="1301" spans="1:27" x14ac:dyDescent="0.25">
      <c r="A1301">
        <v>305125</v>
      </c>
      <c r="B1301" s="1" t="s">
        <v>4618</v>
      </c>
      <c r="C1301">
        <v>1</v>
      </c>
      <c r="D1301" t="str">
        <f>VLOOKUP(C1301,'country description'!$A$1:$B$16,2,0)</f>
        <v>India</v>
      </c>
      <c r="E1301" s="1" t="s">
        <v>21</v>
      </c>
      <c r="F1301" t="s">
        <v>4619</v>
      </c>
      <c r="G1301" t="s">
        <v>2680</v>
      </c>
      <c r="H1301" t="s">
        <v>2681</v>
      </c>
      <c r="I1301">
        <v>77.242766500000002</v>
      </c>
      <c r="J1301">
        <v>28.5322514</v>
      </c>
      <c r="K1301" t="s">
        <v>792</v>
      </c>
      <c r="L1301" t="s">
        <v>26</v>
      </c>
      <c r="M1301" t="s">
        <v>36</v>
      </c>
      <c r="N1301" t="s">
        <v>27</v>
      </c>
      <c r="O1301" t="s">
        <v>27</v>
      </c>
      <c r="P1301" t="s">
        <v>27</v>
      </c>
      <c r="Q1301">
        <v>3</v>
      </c>
      <c r="R1301">
        <v>484</v>
      </c>
      <c r="S1301">
        <v>1800</v>
      </c>
      <c r="T1301">
        <f>VLOOKUP(L1301,'Currency exchange'!$A:$B,2,0) *S1301</f>
        <v>21.6</v>
      </c>
      <c r="U1301">
        <v>3.9</v>
      </c>
      <c r="V1301" t="s">
        <v>23525</v>
      </c>
      <c r="W1301" t="s">
        <v>23532</v>
      </c>
      <c r="X1301" t="s">
        <v>4620</v>
      </c>
      <c r="Y1301">
        <v>2018</v>
      </c>
      <c r="Z1301">
        <v>4</v>
      </c>
      <c r="AA1301">
        <v>17</v>
      </c>
    </row>
    <row r="1302" spans="1:27" x14ac:dyDescent="0.25">
      <c r="A1302">
        <v>8689</v>
      </c>
      <c r="B1302" s="1" t="s">
        <v>4621</v>
      </c>
      <c r="C1302">
        <v>1</v>
      </c>
      <c r="D1302" t="str">
        <f>VLOOKUP(C1302,'country description'!$A$1:$B$16,2,0)</f>
        <v>India</v>
      </c>
      <c r="E1302" s="1" t="s">
        <v>21</v>
      </c>
      <c r="F1302" t="s">
        <v>4622</v>
      </c>
      <c r="G1302" t="s">
        <v>2680</v>
      </c>
      <c r="H1302" t="s">
        <v>2681</v>
      </c>
      <c r="I1302">
        <v>77.243464799999998</v>
      </c>
      <c r="J1302">
        <v>28.532893600000001</v>
      </c>
      <c r="K1302" t="s">
        <v>644</v>
      </c>
      <c r="L1302" t="s">
        <v>26</v>
      </c>
      <c r="M1302" t="s">
        <v>36</v>
      </c>
      <c r="N1302" t="s">
        <v>27</v>
      </c>
      <c r="O1302" t="s">
        <v>27</v>
      </c>
      <c r="P1302" t="s">
        <v>27</v>
      </c>
      <c r="Q1302">
        <v>3</v>
      </c>
      <c r="R1302">
        <v>256</v>
      </c>
      <c r="S1302">
        <v>1200</v>
      </c>
      <c r="T1302">
        <f>VLOOKUP(L1302,'Currency exchange'!$A:$B,2,0) *S1302</f>
        <v>14.4</v>
      </c>
      <c r="U1302">
        <v>3.5</v>
      </c>
      <c r="V1302" t="s">
        <v>23525</v>
      </c>
      <c r="W1302" t="s">
        <v>23532</v>
      </c>
      <c r="X1302" t="s">
        <v>1242</v>
      </c>
      <c r="Y1302">
        <v>2014</v>
      </c>
      <c r="Z1302">
        <v>4</v>
      </c>
      <c r="AA1302">
        <v>24</v>
      </c>
    </row>
    <row r="1303" spans="1:27" x14ac:dyDescent="0.25">
      <c r="A1303">
        <v>304027</v>
      </c>
      <c r="B1303" s="1" t="s">
        <v>4623</v>
      </c>
      <c r="C1303">
        <v>1</v>
      </c>
      <c r="D1303" t="str">
        <f>VLOOKUP(C1303,'country description'!$A$1:$B$16,2,0)</f>
        <v>India</v>
      </c>
      <c r="E1303" s="1" t="s">
        <v>21</v>
      </c>
      <c r="F1303" t="s">
        <v>4624</v>
      </c>
      <c r="G1303" t="s">
        <v>2368</v>
      </c>
      <c r="H1303" t="s">
        <v>2369</v>
      </c>
      <c r="I1303">
        <v>77.194058400000003</v>
      </c>
      <c r="J1303">
        <v>28.554149599999999</v>
      </c>
      <c r="K1303" t="s">
        <v>4625</v>
      </c>
      <c r="L1303" t="s">
        <v>26</v>
      </c>
      <c r="M1303" t="s">
        <v>36</v>
      </c>
      <c r="N1303" t="s">
        <v>36</v>
      </c>
      <c r="O1303" t="s">
        <v>27</v>
      </c>
      <c r="P1303" t="s">
        <v>27</v>
      </c>
      <c r="Q1303">
        <v>3</v>
      </c>
      <c r="R1303">
        <v>384</v>
      </c>
      <c r="S1303">
        <v>1200</v>
      </c>
      <c r="T1303">
        <f>VLOOKUP(L1303,'Currency exchange'!$A:$B,2,0) *S1303</f>
        <v>14.4</v>
      </c>
      <c r="U1303">
        <v>3.5</v>
      </c>
      <c r="V1303" t="s">
        <v>23525</v>
      </c>
      <c r="W1303" t="s">
        <v>23532</v>
      </c>
      <c r="X1303" t="s">
        <v>4626</v>
      </c>
      <c r="Y1303">
        <v>2015</v>
      </c>
      <c r="Z1303">
        <v>4</v>
      </c>
      <c r="AA1303">
        <v>22</v>
      </c>
    </row>
    <row r="1304" spans="1:27" x14ac:dyDescent="0.25">
      <c r="A1304">
        <v>8911</v>
      </c>
      <c r="B1304" s="1" t="s">
        <v>4468</v>
      </c>
      <c r="C1304">
        <v>1</v>
      </c>
      <c r="D1304" t="str">
        <f>VLOOKUP(C1304,'country description'!$A$1:$B$16,2,0)</f>
        <v>India</v>
      </c>
      <c r="E1304" s="1" t="s">
        <v>21</v>
      </c>
      <c r="F1304" t="s">
        <v>4627</v>
      </c>
      <c r="G1304" t="s">
        <v>1136</v>
      </c>
      <c r="H1304" t="s">
        <v>1137</v>
      </c>
      <c r="I1304">
        <v>77.21962843</v>
      </c>
      <c r="J1304">
        <v>28.62913863</v>
      </c>
      <c r="K1304" t="s">
        <v>4628</v>
      </c>
      <c r="L1304" t="s">
        <v>26</v>
      </c>
      <c r="M1304" t="s">
        <v>36</v>
      </c>
      <c r="N1304" t="s">
        <v>27</v>
      </c>
      <c r="O1304" t="s">
        <v>27</v>
      </c>
      <c r="P1304" t="s">
        <v>27</v>
      </c>
      <c r="Q1304">
        <v>3</v>
      </c>
      <c r="R1304">
        <v>1058</v>
      </c>
      <c r="S1304">
        <v>1250</v>
      </c>
      <c r="T1304">
        <f>VLOOKUP(L1304,'Currency exchange'!$A:$B,2,0) *S1304</f>
        <v>15</v>
      </c>
      <c r="U1304">
        <v>3.6</v>
      </c>
      <c r="V1304" t="s">
        <v>23525</v>
      </c>
      <c r="W1304" t="s">
        <v>23532</v>
      </c>
      <c r="X1304" t="s">
        <v>4629</v>
      </c>
      <c r="Y1304">
        <v>2010</v>
      </c>
      <c r="Z1304">
        <v>4</v>
      </c>
      <c r="AA1304">
        <v>22</v>
      </c>
    </row>
    <row r="1305" spans="1:27" x14ac:dyDescent="0.25">
      <c r="A1305">
        <v>307415</v>
      </c>
      <c r="B1305" s="1" t="s">
        <v>4630</v>
      </c>
      <c r="C1305">
        <v>1</v>
      </c>
      <c r="D1305" t="str">
        <f>VLOOKUP(C1305,'country description'!$A$1:$B$16,2,0)</f>
        <v>India</v>
      </c>
      <c r="E1305" s="1" t="s">
        <v>21</v>
      </c>
      <c r="F1305" t="s">
        <v>4631</v>
      </c>
      <c r="G1305" t="s">
        <v>879</v>
      </c>
      <c r="H1305" t="s">
        <v>880</v>
      </c>
      <c r="I1305">
        <v>77.201262799999995</v>
      </c>
      <c r="J1305">
        <v>28.683548900000002</v>
      </c>
      <c r="K1305" t="s">
        <v>4632</v>
      </c>
      <c r="L1305" t="s">
        <v>26</v>
      </c>
      <c r="M1305" t="s">
        <v>36</v>
      </c>
      <c r="N1305" t="s">
        <v>27</v>
      </c>
      <c r="O1305" t="s">
        <v>27</v>
      </c>
      <c r="P1305" t="s">
        <v>27</v>
      </c>
      <c r="Q1305">
        <v>3</v>
      </c>
      <c r="R1305">
        <v>346</v>
      </c>
      <c r="S1305">
        <v>1900</v>
      </c>
      <c r="T1305">
        <f>VLOOKUP(L1305,'Currency exchange'!$A:$B,2,0) *S1305</f>
        <v>22.8</v>
      </c>
      <c r="U1305">
        <v>3.6</v>
      </c>
      <c r="V1305" t="s">
        <v>23525</v>
      </c>
      <c r="W1305" t="s">
        <v>23532</v>
      </c>
      <c r="X1305" t="s">
        <v>348</v>
      </c>
      <c r="Y1305">
        <v>2011</v>
      </c>
      <c r="Z1305">
        <v>4</v>
      </c>
      <c r="AA1305">
        <v>18</v>
      </c>
    </row>
    <row r="1306" spans="1:27" x14ac:dyDescent="0.25">
      <c r="A1306">
        <v>18138437</v>
      </c>
      <c r="B1306" s="1" t="s">
        <v>4633</v>
      </c>
      <c r="C1306">
        <v>1</v>
      </c>
      <c r="D1306" t="str">
        <f>VLOOKUP(C1306,'country description'!$A$1:$B$16,2,0)</f>
        <v>India</v>
      </c>
      <c r="E1306" s="1" t="s">
        <v>21</v>
      </c>
      <c r="F1306" t="s">
        <v>4634</v>
      </c>
      <c r="G1306" t="s">
        <v>326</v>
      </c>
      <c r="H1306" t="s">
        <v>327</v>
      </c>
      <c r="I1306">
        <v>77.198220000000006</v>
      </c>
      <c r="J1306">
        <v>28.6488288</v>
      </c>
      <c r="K1306" t="s">
        <v>4635</v>
      </c>
      <c r="L1306" t="s">
        <v>26</v>
      </c>
      <c r="M1306" t="s">
        <v>36</v>
      </c>
      <c r="N1306" t="s">
        <v>27</v>
      </c>
      <c r="O1306" t="s">
        <v>27</v>
      </c>
      <c r="P1306" t="s">
        <v>27</v>
      </c>
      <c r="Q1306">
        <v>3</v>
      </c>
      <c r="R1306">
        <v>30</v>
      </c>
      <c r="S1306">
        <v>1400</v>
      </c>
      <c r="T1306">
        <f>VLOOKUP(L1306,'Currency exchange'!$A:$B,2,0) *S1306</f>
        <v>16.8</v>
      </c>
      <c r="U1306">
        <v>3.2</v>
      </c>
      <c r="V1306" t="s">
        <v>23525</v>
      </c>
      <c r="W1306" t="s">
        <v>23532</v>
      </c>
      <c r="X1306" t="s">
        <v>4096</v>
      </c>
      <c r="Y1306">
        <v>2010</v>
      </c>
      <c r="Z1306">
        <v>4</v>
      </c>
      <c r="AA1306">
        <v>19</v>
      </c>
    </row>
    <row r="1307" spans="1:27" x14ac:dyDescent="0.25">
      <c r="A1307">
        <v>309227</v>
      </c>
      <c r="B1307" s="1" t="s">
        <v>4636</v>
      </c>
      <c r="C1307">
        <v>1</v>
      </c>
      <c r="D1307" t="str">
        <f>VLOOKUP(C1307,'country description'!$A$1:$B$16,2,0)</f>
        <v>India</v>
      </c>
      <c r="E1307" s="1" t="s">
        <v>21</v>
      </c>
      <c r="F1307" t="s">
        <v>4637</v>
      </c>
      <c r="G1307" t="s">
        <v>145</v>
      </c>
      <c r="H1307" t="s">
        <v>146</v>
      </c>
      <c r="I1307">
        <v>77.293835299999998</v>
      </c>
      <c r="J1307">
        <v>28.6078005</v>
      </c>
      <c r="K1307" t="s">
        <v>992</v>
      </c>
      <c r="L1307" t="s">
        <v>26</v>
      </c>
      <c r="M1307" t="s">
        <v>36</v>
      </c>
      <c r="N1307" t="s">
        <v>36</v>
      </c>
      <c r="O1307" t="s">
        <v>27</v>
      </c>
      <c r="P1307" t="s">
        <v>27</v>
      </c>
      <c r="Q1307">
        <v>3</v>
      </c>
      <c r="R1307">
        <v>51</v>
      </c>
      <c r="S1307">
        <v>1100</v>
      </c>
      <c r="T1307">
        <f>VLOOKUP(L1307,'Currency exchange'!$A:$B,2,0) *S1307</f>
        <v>13.200000000000001</v>
      </c>
      <c r="U1307">
        <v>3.2</v>
      </c>
      <c r="V1307" t="s">
        <v>23525</v>
      </c>
      <c r="W1307" t="s">
        <v>23532</v>
      </c>
      <c r="X1307" t="s">
        <v>4638</v>
      </c>
      <c r="Y1307">
        <v>2016</v>
      </c>
      <c r="Z1307">
        <v>4</v>
      </c>
      <c r="AA1307">
        <v>24</v>
      </c>
    </row>
    <row r="1308" spans="1:27" x14ac:dyDescent="0.25">
      <c r="A1308">
        <v>7066</v>
      </c>
      <c r="B1308" s="1" t="s">
        <v>3623</v>
      </c>
      <c r="C1308">
        <v>1</v>
      </c>
      <c r="D1308" t="str">
        <f>VLOOKUP(C1308,'country description'!$A$1:$B$16,2,0)</f>
        <v>India</v>
      </c>
      <c r="E1308" s="1" t="s">
        <v>21</v>
      </c>
      <c r="F1308" t="s">
        <v>4639</v>
      </c>
      <c r="G1308" t="s">
        <v>4140</v>
      </c>
      <c r="H1308" t="s">
        <v>4139</v>
      </c>
      <c r="I1308">
        <v>77.146726299999997</v>
      </c>
      <c r="J1308">
        <v>28.656857899999999</v>
      </c>
      <c r="K1308" t="s">
        <v>2467</v>
      </c>
      <c r="L1308" t="s">
        <v>26</v>
      </c>
      <c r="M1308" t="s">
        <v>27</v>
      </c>
      <c r="N1308" t="s">
        <v>36</v>
      </c>
      <c r="O1308" t="s">
        <v>27</v>
      </c>
      <c r="P1308" t="s">
        <v>27</v>
      </c>
      <c r="Q1308">
        <v>3</v>
      </c>
      <c r="R1308">
        <v>120</v>
      </c>
      <c r="S1308">
        <v>1100</v>
      </c>
      <c r="T1308">
        <f>VLOOKUP(L1308,'Currency exchange'!$A:$B,2,0) *S1308</f>
        <v>13.200000000000001</v>
      </c>
      <c r="U1308">
        <v>3.5</v>
      </c>
      <c r="V1308" t="s">
        <v>23525</v>
      </c>
      <c r="W1308" t="s">
        <v>23532</v>
      </c>
      <c r="X1308" t="s">
        <v>3154</v>
      </c>
      <c r="Y1308">
        <v>2015</v>
      </c>
      <c r="Z1308">
        <v>4</v>
      </c>
      <c r="AA1308">
        <v>2</v>
      </c>
    </row>
    <row r="1309" spans="1:27" x14ac:dyDescent="0.25">
      <c r="A1309">
        <v>311623</v>
      </c>
      <c r="B1309" s="1" t="s">
        <v>4640</v>
      </c>
      <c r="C1309">
        <v>1</v>
      </c>
      <c r="D1309" t="str">
        <f>VLOOKUP(C1309,'country description'!$A$1:$B$16,2,0)</f>
        <v>India</v>
      </c>
      <c r="E1309" s="1" t="s">
        <v>21</v>
      </c>
      <c r="F1309" t="s">
        <v>4641</v>
      </c>
      <c r="G1309" t="s">
        <v>3813</v>
      </c>
      <c r="H1309" t="s">
        <v>3814</v>
      </c>
      <c r="I1309">
        <v>77.148381499999999</v>
      </c>
      <c r="J1309">
        <v>28.691688800000001</v>
      </c>
      <c r="K1309" t="s">
        <v>837</v>
      </c>
      <c r="L1309" t="s">
        <v>26</v>
      </c>
      <c r="M1309" t="s">
        <v>36</v>
      </c>
      <c r="N1309" t="s">
        <v>27</v>
      </c>
      <c r="O1309" t="s">
        <v>27</v>
      </c>
      <c r="P1309" t="s">
        <v>27</v>
      </c>
      <c r="Q1309">
        <v>3</v>
      </c>
      <c r="R1309">
        <v>21</v>
      </c>
      <c r="S1309">
        <v>1800</v>
      </c>
      <c r="T1309">
        <f>VLOOKUP(L1309,'Currency exchange'!$A:$B,2,0) *S1309</f>
        <v>21.6</v>
      </c>
      <c r="U1309">
        <v>2.8</v>
      </c>
      <c r="V1309" t="s">
        <v>23524</v>
      </c>
      <c r="W1309" t="s">
        <v>23530</v>
      </c>
      <c r="X1309" t="s">
        <v>3115</v>
      </c>
      <c r="Y1309">
        <v>2012</v>
      </c>
      <c r="Z1309">
        <v>4</v>
      </c>
      <c r="AA1309">
        <v>11</v>
      </c>
    </row>
    <row r="1310" spans="1:27" x14ac:dyDescent="0.25">
      <c r="A1310">
        <v>112</v>
      </c>
      <c r="B1310" s="1" t="s">
        <v>4642</v>
      </c>
      <c r="C1310">
        <v>1</v>
      </c>
      <c r="D1310" t="str">
        <f>VLOOKUP(C1310,'country description'!$A$1:$B$16,2,0)</f>
        <v>India</v>
      </c>
      <c r="E1310" s="1" t="s">
        <v>21</v>
      </c>
      <c r="F1310" t="s">
        <v>4643</v>
      </c>
      <c r="G1310" t="s">
        <v>61</v>
      </c>
      <c r="H1310" t="s">
        <v>62</v>
      </c>
      <c r="I1310">
        <v>77.270475739999995</v>
      </c>
      <c r="J1310">
        <v>28.561640619999999</v>
      </c>
      <c r="K1310" t="s">
        <v>4644</v>
      </c>
      <c r="L1310" t="s">
        <v>26</v>
      </c>
      <c r="M1310" t="s">
        <v>36</v>
      </c>
      <c r="N1310" t="s">
        <v>36</v>
      </c>
      <c r="O1310" t="s">
        <v>27</v>
      </c>
      <c r="P1310" t="s">
        <v>27</v>
      </c>
      <c r="Q1310">
        <v>3</v>
      </c>
      <c r="R1310">
        <v>391</v>
      </c>
      <c r="S1310">
        <v>1800</v>
      </c>
      <c r="T1310">
        <f>VLOOKUP(L1310,'Currency exchange'!$A:$B,2,0) *S1310</f>
        <v>21.6</v>
      </c>
      <c r="U1310">
        <v>4.2</v>
      </c>
      <c r="V1310" t="s">
        <v>23526</v>
      </c>
      <c r="W1310" t="s">
        <v>23531</v>
      </c>
      <c r="X1310" t="s">
        <v>2262</v>
      </c>
      <c r="Y1310">
        <v>2014</v>
      </c>
      <c r="Z1310">
        <v>4</v>
      </c>
      <c r="AA1310">
        <v>4</v>
      </c>
    </row>
    <row r="1311" spans="1:27" x14ac:dyDescent="0.25">
      <c r="A1311">
        <v>803</v>
      </c>
      <c r="B1311" s="1" t="s">
        <v>4645</v>
      </c>
      <c r="C1311">
        <v>1</v>
      </c>
      <c r="D1311" t="str">
        <f>VLOOKUP(C1311,'country description'!$A$1:$B$16,2,0)</f>
        <v>India</v>
      </c>
      <c r="E1311" s="1" t="s">
        <v>21</v>
      </c>
      <c r="F1311" t="s">
        <v>4646</v>
      </c>
      <c r="G1311" t="s">
        <v>4333</v>
      </c>
      <c r="H1311" t="s">
        <v>4334</v>
      </c>
      <c r="I1311">
        <v>77.2300185</v>
      </c>
      <c r="J1311">
        <v>28.607976499999999</v>
      </c>
      <c r="K1311" t="s">
        <v>677</v>
      </c>
      <c r="L1311" t="s">
        <v>26</v>
      </c>
      <c r="M1311" t="s">
        <v>36</v>
      </c>
      <c r="N1311" t="s">
        <v>36</v>
      </c>
      <c r="O1311" t="s">
        <v>27</v>
      </c>
      <c r="P1311" t="s">
        <v>27</v>
      </c>
      <c r="Q1311">
        <v>3</v>
      </c>
      <c r="R1311">
        <v>337</v>
      </c>
      <c r="S1311">
        <v>1700</v>
      </c>
      <c r="T1311">
        <f>VLOOKUP(L1311,'Currency exchange'!$A:$B,2,0) *S1311</f>
        <v>20.400000000000002</v>
      </c>
      <c r="U1311">
        <v>3.8</v>
      </c>
      <c r="V1311" t="s">
        <v>23525</v>
      </c>
      <c r="W1311" t="s">
        <v>23532</v>
      </c>
      <c r="X1311" t="s">
        <v>371</v>
      </c>
      <c r="Y1311">
        <v>2016</v>
      </c>
      <c r="Z1311">
        <v>4</v>
      </c>
      <c r="AA1311">
        <v>21</v>
      </c>
    </row>
    <row r="1312" spans="1:27" x14ac:dyDescent="0.25">
      <c r="A1312">
        <v>18153553</v>
      </c>
      <c r="B1312" s="1" t="s">
        <v>4647</v>
      </c>
      <c r="C1312">
        <v>1</v>
      </c>
      <c r="D1312" t="str">
        <f>VLOOKUP(C1312,'country description'!$A$1:$B$16,2,0)</f>
        <v>India</v>
      </c>
      <c r="E1312" s="1" t="s">
        <v>21</v>
      </c>
      <c r="F1312" t="s">
        <v>4648</v>
      </c>
      <c r="G1312" t="s">
        <v>2395</v>
      </c>
      <c r="H1312" t="s">
        <v>2396</v>
      </c>
      <c r="I1312">
        <v>77.125564699999998</v>
      </c>
      <c r="J1312">
        <v>28.666181699999999</v>
      </c>
      <c r="K1312" t="s">
        <v>4649</v>
      </c>
      <c r="L1312" t="s">
        <v>26</v>
      </c>
      <c r="M1312" t="s">
        <v>36</v>
      </c>
      <c r="N1312" t="s">
        <v>36</v>
      </c>
      <c r="O1312" t="s">
        <v>27</v>
      </c>
      <c r="P1312" t="s">
        <v>27</v>
      </c>
      <c r="Q1312">
        <v>3</v>
      </c>
      <c r="R1312">
        <v>198</v>
      </c>
      <c r="S1312">
        <v>1300</v>
      </c>
      <c r="T1312">
        <f>VLOOKUP(L1312,'Currency exchange'!$A:$B,2,0) *S1312</f>
        <v>15.6</v>
      </c>
      <c r="U1312">
        <v>3.4</v>
      </c>
      <c r="V1312" t="s">
        <v>23525</v>
      </c>
      <c r="W1312" t="s">
        <v>23532</v>
      </c>
      <c r="X1312" t="s">
        <v>4650</v>
      </c>
      <c r="Y1312">
        <v>2014</v>
      </c>
      <c r="Z1312">
        <v>4</v>
      </c>
      <c r="AA1312">
        <v>17</v>
      </c>
    </row>
    <row r="1313" spans="1:27" x14ac:dyDescent="0.25">
      <c r="A1313">
        <v>307138</v>
      </c>
      <c r="B1313" s="1" t="s">
        <v>4651</v>
      </c>
      <c r="C1313">
        <v>1</v>
      </c>
      <c r="D1313" t="str">
        <f>VLOOKUP(C1313,'country description'!$A$1:$B$16,2,0)</f>
        <v>India</v>
      </c>
      <c r="E1313" s="1" t="s">
        <v>21</v>
      </c>
      <c r="F1313" t="s">
        <v>2593</v>
      </c>
      <c r="G1313" t="s">
        <v>2592</v>
      </c>
      <c r="H1313" t="s">
        <v>2593</v>
      </c>
      <c r="I1313">
        <v>77.123269500000006</v>
      </c>
      <c r="J1313">
        <v>28.6522668</v>
      </c>
      <c r="K1313" t="s">
        <v>825</v>
      </c>
      <c r="L1313" t="s">
        <v>26</v>
      </c>
      <c r="M1313" t="s">
        <v>27</v>
      </c>
      <c r="N1313" t="s">
        <v>36</v>
      </c>
      <c r="O1313" t="s">
        <v>27</v>
      </c>
      <c r="P1313" t="s">
        <v>27</v>
      </c>
      <c r="Q1313">
        <v>3</v>
      </c>
      <c r="R1313">
        <v>224</v>
      </c>
      <c r="S1313">
        <v>1100</v>
      </c>
      <c r="T1313">
        <f>VLOOKUP(L1313,'Currency exchange'!$A:$B,2,0) *S1313</f>
        <v>13.200000000000001</v>
      </c>
      <c r="U1313">
        <v>3.4</v>
      </c>
      <c r="V1313" t="s">
        <v>23525</v>
      </c>
      <c r="W1313" t="s">
        <v>23532</v>
      </c>
      <c r="X1313" t="s">
        <v>4652</v>
      </c>
      <c r="Y1313">
        <v>2016</v>
      </c>
      <c r="Z1313">
        <v>4</v>
      </c>
      <c r="AA1313">
        <v>9</v>
      </c>
    </row>
    <row r="1314" spans="1:27" x14ac:dyDescent="0.25">
      <c r="A1314">
        <v>18441764</v>
      </c>
      <c r="B1314" s="1" t="s">
        <v>4653</v>
      </c>
      <c r="C1314">
        <v>1</v>
      </c>
      <c r="D1314" t="str">
        <f>VLOOKUP(C1314,'country description'!$A$1:$B$16,2,0)</f>
        <v>India</v>
      </c>
      <c r="E1314" s="1" t="s">
        <v>21</v>
      </c>
      <c r="F1314" t="s">
        <v>4654</v>
      </c>
      <c r="G1314" t="s">
        <v>2592</v>
      </c>
      <c r="H1314" t="s">
        <v>2593</v>
      </c>
      <c r="I1314">
        <v>77.120102900000006</v>
      </c>
      <c r="J1314">
        <v>28.647860900000001</v>
      </c>
      <c r="K1314" t="s">
        <v>677</v>
      </c>
      <c r="L1314" t="s">
        <v>26</v>
      </c>
      <c r="M1314" t="s">
        <v>36</v>
      </c>
      <c r="N1314" t="s">
        <v>27</v>
      </c>
      <c r="O1314" t="s">
        <v>27</v>
      </c>
      <c r="P1314" t="s">
        <v>27</v>
      </c>
      <c r="Q1314">
        <v>3</v>
      </c>
      <c r="R1314">
        <v>60</v>
      </c>
      <c r="S1314">
        <v>1200</v>
      </c>
      <c r="T1314">
        <f>VLOOKUP(L1314,'Currency exchange'!$A:$B,2,0) *S1314</f>
        <v>14.4</v>
      </c>
      <c r="U1314">
        <v>4</v>
      </c>
      <c r="V1314" t="s">
        <v>23526</v>
      </c>
      <c r="W1314" t="s">
        <v>23531</v>
      </c>
      <c r="X1314" t="s">
        <v>3168</v>
      </c>
      <c r="Y1314">
        <v>2011</v>
      </c>
      <c r="Z1314">
        <v>4</v>
      </c>
      <c r="AA1314">
        <v>24</v>
      </c>
    </row>
    <row r="1315" spans="1:27" x14ac:dyDescent="0.25">
      <c r="A1315">
        <v>309475</v>
      </c>
      <c r="B1315" s="1" t="s">
        <v>4655</v>
      </c>
      <c r="C1315">
        <v>1</v>
      </c>
      <c r="D1315" t="str">
        <f>VLOOKUP(C1315,'country description'!$A$1:$B$16,2,0)</f>
        <v>India</v>
      </c>
      <c r="E1315" s="1" t="s">
        <v>21</v>
      </c>
      <c r="F1315" t="s">
        <v>4656</v>
      </c>
      <c r="G1315" t="s">
        <v>2603</v>
      </c>
      <c r="H1315" t="s">
        <v>2604</v>
      </c>
      <c r="I1315">
        <v>77.196110000000004</v>
      </c>
      <c r="J1315">
        <v>28.559764999999999</v>
      </c>
      <c r="K1315" t="s">
        <v>4657</v>
      </c>
      <c r="L1315" t="s">
        <v>26</v>
      </c>
      <c r="M1315" t="s">
        <v>36</v>
      </c>
      <c r="N1315" t="s">
        <v>36</v>
      </c>
      <c r="O1315" t="s">
        <v>27</v>
      </c>
      <c r="P1315" t="s">
        <v>27</v>
      </c>
      <c r="Q1315">
        <v>3</v>
      </c>
      <c r="R1315">
        <v>210</v>
      </c>
      <c r="S1315">
        <v>1300</v>
      </c>
      <c r="T1315">
        <f>VLOOKUP(L1315,'Currency exchange'!$A:$B,2,0) *S1315</f>
        <v>15.6</v>
      </c>
      <c r="U1315">
        <v>3.7</v>
      </c>
      <c r="V1315" t="s">
        <v>23525</v>
      </c>
      <c r="W1315" t="s">
        <v>23532</v>
      </c>
      <c r="X1315" t="s">
        <v>3881</v>
      </c>
      <c r="Y1315">
        <v>2017</v>
      </c>
      <c r="Z1315">
        <v>4</v>
      </c>
      <c r="AA1315">
        <v>3</v>
      </c>
    </row>
    <row r="1316" spans="1:27" x14ac:dyDescent="0.25">
      <c r="A1316">
        <v>2786</v>
      </c>
      <c r="B1316" s="1" t="s">
        <v>3446</v>
      </c>
      <c r="C1316">
        <v>1</v>
      </c>
      <c r="D1316" t="str">
        <f>VLOOKUP(C1316,'country description'!$A$1:$B$16,2,0)</f>
        <v>India</v>
      </c>
      <c r="E1316" s="1" t="s">
        <v>21</v>
      </c>
      <c r="F1316" t="s">
        <v>4658</v>
      </c>
      <c r="G1316" t="s">
        <v>3338</v>
      </c>
      <c r="H1316" t="s">
        <v>3339</v>
      </c>
      <c r="I1316">
        <v>77.21932769</v>
      </c>
      <c r="J1316">
        <v>28.52869471</v>
      </c>
      <c r="K1316" t="s">
        <v>644</v>
      </c>
      <c r="L1316" t="s">
        <v>26</v>
      </c>
      <c r="M1316" t="s">
        <v>36</v>
      </c>
      <c r="N1316" t="s">
        <v>36</v>
      </c>
      <c r="O1316" t="s">
        <v>27</v>
      </c>
      <c r="P1316" t="s">
        <v>27</v>
      </c>
      <c r="Q1316">
        <v>3</v>
      </c>
      <c r="R1316">
        <v>1971</v>
      </c>
      <c r="S1316">
        <v>1950</v>
      </c>
      <c r="T1316">
        <f>VLOOKUP(L1316,'Currency exchange'!$A:$B,2,0) *S1316</f>
        <v>23.400000000000002</v>
      </c>
      <c r="U1316">
        <v>4.2</v>
      </c>
      <c r="V1316" t="s">
        <v>23526</v>
      </c>
      <c r="W1316" t="s">
        <v>23531</v>
      </c>
      <c r="X1316" t="s">
        <v>4659</v>
      </c>
      <c r="Y1316">
        <v>2011</v>
      </c>
      <c r="Z1316">
        <v>4</v>
      </c>
      <c r="AA1316">
        <v>21</v>
      </c>
    </row>
    <row r="1317" spans="1:27" x14ac:dyDescent="0.25">
      <c r="A1317">
        <v>18180080</v>
      </c>
      <c r="B1317" s="1" t="s">
        <v>4660</v>
      </c>
      <c r="C1317">
        <v>1</v>
      </c>
      <c r="D1317" t="str">
        <f>VLOOKUP(C1317,'country description'!$A$1:$B$16,2,0)</f>
        <v>India</v>
      </c>
      <c r="E1317" s="1" t="s">
        <v>21</v>
      </c>
      <c r="F1317" t="s">
        <v>4661</v>
      </c>
      <c r="G1317" t="s">
        <v>2608</v>
      </c>
      <c r="H1317" t="s">
        <v>2607</v>
      </c>
      <c r="I1317">
        <v>77.213255500000002</v>
      </c>
      <c r="J1317">
        <v>28.548542000000001</v>
      </c>
      <c r="K1317" t="s">
        <v>673</v>
      </c>
      <c r="L1317" t="s">
        <v>26</v>
      </c>
      <c r="M1317" t="s">
        <v>27</v>
      </c>
      <c r="N1317" t="s">
        <v>36</v>
      </c>
      <c r="O1317" t="s">
        <v>27</v>
      </c>
      <c r="P1317" t="s">
        <v>27</v>
      </c>
      <c r="Q1317">
        <v>3</v>
      </c>
      <c r="R1317">
        <v>112</v>
      </c>
      <c r="S1317">
        <v>1100</v>
      </c>
      <c r="T1317">
        <f>VLOOKUP(L1317,'Currency exchange'!$A:$B,2,0) *S1317</f>
        <v>13.200000000000001</v>
      </c>
      <c r="U1317">
        <v>4.5999999999999996</v>
      </c>
      <c r="V1317" t="s">
        <v>23526</v>
      </c>
      <c r="W1317" t="s">
        <v>23531</v>
      </c>
      <c r="X1317" t="s">
        <v>4662</v>
      </c>
      <c r="Y1317">
        <v>2018</v>
      </c>
      <c r="Z1317">
        <v>4</v>
      </c>
      <c r="AA1317">
        <v>22</v>
      </c>
    </row>
    <row r="1318" spans="1:27" x14ac:dyDescent="0.25">
      <c r="A1318">
        <v>18306530</v>
      </c>
      <c r="B1318" s="1" t="s">
        <v>4663</v>
      </c>
      <c r="C1318">
        <v>1</v>
      </c>
      <c r="D1318" t="str">
        <f>VLOOKUP(C1318,'country description'!$A$1:$B$16,2,0)</f>
        <v>India</v>
      </c>
      <c r="E1318" s="1" t="s">
        <v>21</v>
      </c>
      <c r="F1318" t="s">
        <v>4664</v>
      </c>
      <c r="G1318" t="s">
        <v>2615</v>
      </c>
      <c r="H1318" t="s">
        <v>2616</v>
      </c>
      <c r="I1318">
        <v>77.217477299999999</v>
      </c>
      <c r="J1318">
        <v>28.568664200000001</v>
      </c>
      <c r="K1318" t="s">
        <v>4329</v>
      </c>
      <c r="L1318" t="s">
        <v>26</v>
      </c>
      <c r="M1318" t="s">
        <v>36</v>
      </c>
      <c r="N1318" t="s">
        <v>36</v>
      </c>
      <c r="O1318" t="s">
        <v>27</v>
      </c>
      <c r="P1318" t="s">
        <v>27</v>
      </c>
      <c r="Q1318">
        <v>3</v>
      </c>
      <c r="R1318">
        <v>489</v>
      </c>
      <c r="S1318">
        <v>1300</v>
      </c>
      <c r="T1318">
        <f>VLOOKUP(L1318,'Currency exchange'!$A:$B,2,0) *S1318</f>
        <v>15.6</v>
      </c>
      <c r="U1318">
        <v>4</v>
      </c>
      <c r="V1318" t="s">
        <v>23526</v>
      </c>
      <c r="W1318" t="s">
        <v>23531</v>
      </c>
      <c r="X1318" t="s">
        <v>1257</v>
      </c>
      <c r="Y1318">
        <v>2017</v>
      </c>
      <c r="Z1318">
        <v>4</v>
      </c>
      <c r="AA1318">
        <v>6</v>
      </c>
    </row>
    <row r="1319" spans="1:27" x14ac:dyDescent="0.25">
      <c r="A1319">
        <v>8817</v>
      </c>
      <c r="B1319" s="1" t="s">
        <v>4665</v>
      </c>
      <c r="C1319">
        <v>1</v>
      </c>
      <c r="D1319" t="str">
        <f>VLOOKUP(C1319,'country description'!$A$1:$B$16,2,0)</f>
        <v>India</v>
      </c>
      <c r="E1319" s="1" t="s">
        <v>21</v>
      </c>
      <c r="F1319" t="s">
        <v>2490</v>
      </c>
      <c r="G1319" t="s">
        <v>2491</v>
      </c>
      <c r="H1319" t="s">
        <v>2492</v>
      </c>
      <c r="I1319">
        <v>77.22762745</v>
      </c>
      <c r="J1319">
        <v>28.631132390000001</v>
      </c>
      <c r="K1319" t="s">
        <v>673</v>
      </c>
      <c r="L1319" t="s">
        <v>26</v>
      </c>
      <c r="M1319" t="s">
        <v>36</v>
      </c>
      <c r="N1319" t="s">
        <v>27</v>
      </c>
      <c r="O1319" t="s">
        <v>27</v>
      </c>
      <c r="P1319" t="s">
        <v>27</v>
      </c>
      <c r="Q1319">
        <v>3</v>
      </c>
      <c r="R1319">
        <v>31</v>
      </c>
      <c r="S1319">
        <v>1600</v>
      </c>
      <c r="T1319">
        <f>VLOOKUP(L1319,'Currency exchange'!$A:$B,2,0) *S1319</f>
        <v>19.2</v>
      </c>
      <c r="U1319">
        <v>3.2</v>
      </c>
      <c r="V1319" t="s">
        <v>23525</v>
      </c>
      <c r="W1319" t="s">
        <v>23532</v>
      </c>
      <c r="X1319" t="s">
        <v>4666</v>
      </c>
      <c r="Y1319">
        <v>2015</v>
      </c>
      <c r="Z1319">
        <v>4</v>
      </c>
      <c r="AA1319">
        <v>23</v>
      </c>
    </row>
    <row r="1320" spans="1:27" x14ac:dyDescent="0.25">
      <c r="A1320">
        <v>3238</v>
      </c>
      <c r="B1320" s="1" t="s">
        <v>4667</v>
      </c>
      <c r="C1320">
        <v>1</v>
      </c>
      <c r="D1320" t="str">
        <f>VLOOKUP(C1320,'country description'!$A$1:$B$16,2,0)</f>
        <v>India</v>
      </c>
      <c r="E1320" s="1" t="s">
        <v>21</v>
      </c>
      <c r="F1320" t="s">
        <v>4668</v>
      </c>
      <c r="G1320" t="s">
        <v>1382</v>
      </c>
      <c r="H1320" t="s">
        <v>1383</v>
      </c>
      <c r="I1320">
        <v>77.186013700000004</v>
      </c>
      <c r="J1320">
        <v>28.602146699999999</v>
      </c>
      <c r="K1320" t="s">
        <v>644</v>
      </c>
      <c r="L1320" t="s">
        <v>26</v>
      </c>
      <c r="M1320" t="s">
        <v>36</v>
      </c>
      <c r="N1320" t="s">
        <v>27</v>
      </c>
      <c r="O1320" t="s">
        <v>27</v>
      </c>
      <c r="P1320" t="s">
        <v>27</v>
      </c>
      <c r="Q1320">
        <v>3</v>
      </c>
      <c r="R1320">
        <v>10</v>
      </c>
      <c r="S1320">
        <v>1650</v>
      </c>
      <c r="T1320">
        <f>VLOOKUP(L1320,'Currency exchange'!$A:$B,2,0) *S1320</f>
        <v>19.8</v>
      </c>
      <c r="U1320">
        <v>2.9</v>
      </c>
      <c r="V1320" t="s">
        <v>23524</v>
      </c>
      <c r="W1320" t="s">
        <v>23530</v>
      </c>
      <c r="X1320" t="s">
        <v>410</v>
      </c>
      <c r="Y1320">
        <v>2012</v>
      </c>
      <c r="Z1320">
        <v>3</v>
      </c>
      <c r="AA1320">
        <v>11</v>
      </c>
    </row>
    <row r="1321" spans="1:27" x14ac:dyDescent="0.25">
      <c r="A1321">
        <v>1055</v>
      </c>
      <c r="B1321" s="1" t="s">
        <v>4669</v>
      </c>
      <c r="C1321">
        <v>1</v>
      </c>
      <c r="D1321" t="str">
        <f>VLOOKUP(C1321,'country description'!$A$1:$B$16,2,0)</f>
        <v>India</v>
      </c>
      <c r="E1321" s="1" t="s">
        <v>21</v>
      </c>
      <c r="F1321" t="s">
        <v>4670</v>
      </c>
      <c r="G1321" t="s">
        <v>180</v>
      </c>
      <c r="H1321" t="s">
        <v>181</v>
      </c>
      <c r="I1321">
        <v>77.225202100000004</v>
      </c>
      <c r="J1321">
        <v>28.676655499999999</v>
      </c>
      <c r="K1321" t="s">
        <v>4671</v>
      </c>
      <c r="L1321" t="s">
        <v>26</v>
      </c>
      <c r="M1321" t="s">
        <v>36</v>
      </c>
      <c r="N1321" t="s">
        <v>36</v>
      </c>
      <c r="O1321" t="s">
        <v>27</v>
      </c>
      <c r="P1321" t="s">
        <v>27</v>
      </c>
      <c r="Q1321">
        <v>3</v>
      </c>
      <c r="R1321">
        <v>126</v>
      </c>
      <c r="S1321">
        <v>1200</v>
      </c>
      <c r="T1321">
        <f>VLOOKUP(L1321,'Currency exchange'!$A:$B,2,0) *S1321</f>
        <v>14.4</v>
      </c>
      <c r="U1321">
        <v>3</v>
      </c>
      <c r="V1321" t="s">
        <v>23525</v>
      </c>
      <c r="W1321" t="s">
        <v>23532</v>
      </c>
      <c r="X1321" t="s">
        <v>3195</v>
      </c>
      <c r="Y1321">
        <v>2017</v>
      </c>
      <c r="Z1321">
        <v>3</v>
      </c>
      <c r="AA1321">
        <v>26</v>
      </c>
    </row>
    <row r="1322" spans="1:27" x14ac:dyDescent="0.25">
      <c r="A1322">
        <v>2437</v>
      </c>
      <c r="B1322" s="1" t="s">
        <v>4672</v>
      </c>
      <c r="C1322">
        <v>1</v>
      </c>
      <c r="D1322" t="str">
        <f>VLOOKUP(C1322,'country description'!$A$1:$B$16,2,0)</f>
        <v>India</v>
      </c>
      <c r="E1322" s="1" t="s">
        <v>21</v>
      </c>
      <c r="F1322" t="s">
        <v>4673</v>
      </c>
      <c r="G1322" t="s">
        <v>80</v>
      </c>
      <c r="H1322" t="s">
        <v>81</v>
      </c>
      <c r="I1322">
        <v>77.230276799999999</v>
      </c>
      <c r="J1322">
        <v>28.572796199999999</v>
      </c>
      <c r="K1322" t="s">
        <v>792</v>
      </c>
      <c r="L1322" t="s">
        <v>26</v>
      </c>
      <c r="M1322" t="s">
        <v>36</v>
      </c>
      <c r="N1322" t="s">
        <v>36</v>
      </c>
      <c r="O1322" t="s">
        <v>27</v>
      </c>
      <c r="P1322" t="s">
        <v>27</v>
      </c>
      <c r="Q1322">
        <v>3</v>
      </c>
      <c r="R1322">
        <v>245</v>
      </c>
      <c r="S1322">
        <v>1500</v>
      </c>
      <c r="T1322">
        <f>VLOOKUP(L1322,'Currency exchange'!$A:$B,2,0) *S1322</f>
        <v>18</v>
      </c>
      <c r="U1322">
        <v>3.9</v>
      </c>
      <c r="V1322" t="s">
        <v>23525</v>
      </c>
      <c r="W1322" t="s">
        <v>23532</v>
      </c>
      <c r="X1322" t="s">
        <v>4674</v>
      </c>
      <c r="Y1322">
        <v>2014</v>
      </c>
      <c r="Z1322">
        <v>3</v>
      </c>
      <c r="AA1322">
        <v>18</v>
      </c>
    </row>
    <row r="1323" spans="1:27" x14ac:dyDescent="0.25">
      <c r="A1323">
        <v>730</v>
      </c>
      <c r="B1323" s="1" t="s">
        <v>4675</v>
      </c>
      <c r="C1323">
        <v>1</v>
      </c>
      <c r="D1323" t="str">
        <f>VLOOKUP(C1323,'country description'!$A$1:$B$16,2,0)</f>
        <v>India</v>
      </c>
      <c r="E1323" s="1" t="s">
        <v>21</v>
      </c>
      <c r="F1323" t="s">
        <v>4293</v>
      </c>
      <c r="G1323" t="s">
        <v>80</v>
      </c>
      <c r="H1323" t="s">
        <v>81</v>
      </c>
      <c r="I1323">
        <v>77.230411500000002</v>
      </c>
      <c r="J1323">
        <v>28.573212399999999</v>
      </c>
      <c r="K1323" t="s">
        <v>4676</v>
      </c>
      <c r="L1323" t="s">
        <v>26</v>
      </c>
      <c r="M1323" t="s">
        <v>36</v>
      </c>
      <c r="N1323" t="s">
        <v>36</v>
      </c>
      <c r="O1323" t="s">
        <v>27</v>
      </c>
      <c r="P1323" t="s">
        <v>27</v>
      </c>
      <c r="Q1323">
        <v>3</v>
      </c>
      <c r="R1323">
        <v>208</v>
      </c>
      <c r="S1323">
        <v>1500</v>
      </c>
      <c r="T1323">
        <f>VLOOKUP(L1323,'Currency exchange'!$A:$B,2,0) *S1323</f>
        <v>18</v>
      </c>
      <c r="U1323">
        <v>3.5</v>
      </c>
      <c r="V1323" t="s">
        <v>23525</v>
      </c>
      <c r="W1323" t="s">
        <v>23532</v>
      </c>
      <c r="X1323" t="s">
        <v>4677</v>
      </c>
      <c r="Y1323">
        <v>2016</v>
      </c>
      <c r="Z1323">
        <v>3</v>
      </c>
      <c r="AA1323">
        <v>16</v>
      </c>
    </row>
    <row r="1324" spans="1:27" x14ac:dyDescent="0.25">
      <c r="A1324">
        <v>18350143</v>
      </c>
      <c r="B1324" s="1" t="s">
        <v>4678</v>
      </c>
      <c r="C1324">
        <v>1</v>
      </c>
      <c r="D1324" t="str">
        <f>VLOOKUP(C1324,'country description'!$A$1:$B$16,2,0)</f>
        <v>India</v>
      </c>
      <c r="E1324" s="1" t="s">
        <v>21</v>
      </c>
      <c r="F1324" t="s">
        <v>4679</v>
      </c>
      <c r="G1324" t="s">
        <v>80</v>
      </c>
      <c r="H1324" t="s">
        <v>81</v>
      </c>
      <c r="I1324">
        <v>77.230142000000001</v>
      </c>
      <c r="J1324">
        <v>28.573814200000001</v>
      </c>
      <c r="K1324" t="s">
        <v>644</v>
      </c>
      <c r="L1324" t="s">
        <v>26</v>
      </c>
      <c r="M1324" t="s">
        <v>36</v>
      </c>
      <c r="N1324" t="s">
        <v>36</v>
      </c>
      <c r="O1324" t="s">
        <v>27</v>
      </c>
      <c r="P1324" t="s">
        <v>27</v>
      </c>
      <c r="Q1324">
        <v>3</v>
      </c>
      <c r="R1324">
        <v>183</v>
      </c>
      <c r="S1324">
        <v>1500</v>
      </c>
      <c r="T1324">
        <f>VLOOKUP(L1324,'Currency exchange'!$A:$B,2,0) *S1324</f>
        <v>18</v>
      </c>
      <c r="U1324">
        <v>4</v>
      </c>
      <c r="V1324" t="s">
        <v>23526</v>
      </c>
      <c r="W1324" t="s">
        <v>23531</v>
      </c>
      <c r="X1324" t="s">
        <v>4680</v>
      </c>
      <c r="Y1324">
        <v>2015</v>
      </c>
      <c r="Z1324">
        <v>3</v>
      </c>
      <c r="AA1324">
        <v>20</v>
      </c>
    </row>
    <row r="1325" spans="1:27" x14ac:dyDescent="0.25">
      <c r="A1325">
        <v>312567</v>
      </c>
      <c r="B1325" s="1" t="s">
        <v>4681</v>
      </c>
      <c r="C1325">
        <v>1</v>
      </c>
      <c r="D1325" t="str">
        <f>VLOOKUP(C1325,'country description'!$A$1:$B$16,2,0)</f>
        <v>India</v>
      </c>
      <c r="E1325" s="1" t="s">
        <v>21</v>
      </c>
      <c r="F1325" t="s">
        <v>4682</v>
      </c>
      <c r="G1325" t="s">
        <v>80</v>
      </c>
      <c r="H1325" t="s">
        <v>81</v>
      </c>
      <c r="I1325">
        <v>77.230366599999996</v>
      </c>
      <c r="J1325">
        <v>28.5732529</v>
      </c>
      <c r="K1325" t="s">
        <v>4683</v>
      </c>
      <c r="L1325" t="s">
        <v>26</v>
      </c>
      <c r="M1325" t="s">
        <v>36</v>
      </c>
      <c r="N1325" t="s">
        <v>36</v>
      </c>
      <c r="O1325" t="s">
        <v>27</v>
      </c>
      <c r="P1325" t="s">
        <v>27</v>
      </c>
      <c r="Q1325">
        <v>3</v>
      </c>
      <c r="R1325">
        <v>460</v>
      </c>
      <c r="S1325">
        <v>1650</v>
      </c>
      <c r="T1325">
        <f>VLOOKUP(L1325,'Currency exchange'!$A:$B,2,0) *S1325</f>
        <v>19.8</v>
      </c>
      <c r="U1325">
        <v>4</v>
      </c>
      <c r="V1325" t="s">
        <v>23526</v>
      </c>
      <c r="W1325" t="s">
        <v>23531</v>
      </c>
      <c r="X1325" t="s">
        <v>4684</v>
      </c>
      <c r="Y1325">
        <v>2015</v>
      </c>
      <c r="Z1325">
        <v>3</v>
      </c>
      <c r="AA1325">
        <v>22</v>
      </c>
    </row>
    <row r="1326" spans="1:27" x14ac:dyDescent="0.25">
      <c r="A1326">
        <v>3192</v>
      </c>
      <c r="B1326" s="1" t="s">
        <v>4237</v>
      </c>
      <c r="C1326">
        <v>1</v>
      </c>
      <c r="D1326" t="str">
        <f>VLOOKUP(C1326,'country description'!$A$1:$B$16,2,0)</f>
        <v>India</v>
      </c>
      <c r="E1326" s="1" t="s">
        <v>21</v>
      </c>
      <c r="F1326" t="s">
        <v>2926</v>
      </c>
      <c r="G1326" t="s">
        <v>2925</v>
      </c>
      <c r="H1326" t="s">
        <v>2926</v>
      </c>
      <c r="I1326">
        <v>77.217796149999998</v>
      </c>
      <c r="J1326">
        <v>28.528176269999999</v>
      </c>
      <c r="K1326" t="s">
        <v>4239</v>
      </c>
      <c r="L1326" t="s">
        <v>26</v>
      </c>
      <c r="M1326" t="s">
        <v>27</v>
      </c>
      <c r="N1326" t="s">
        <v>27</v>
      </c>
      <c r="O1326" t="s">
        <v>27</v>
      </c>
      <c r="P1326" t="s">
        <v>27</v>
      </c>
      <c r="Q1326">
        <v>3</v>
      </c>
      <c r="R1326">
        <v>2777</v>
      </c>
      <c r="S1326">
        <v>1500</v>
      </c>
      <c r="T1326">
        <f>VLOOKUP(L1326,'Currency exchange'!$A:$B,2,0) *S1326</f>
        <v>18</v>
      </c>
      <c r="U1326">
        <v>4.4000000000000004</v>
      </c>
      <c r="V1326" t="s">
        <v>23526</v>
      </c>
      <c r="W1326" t="s">
        <v>23531</v>
      </c>
      <c r="X1326" t="s">
        <v>4685</v>
      </c>
      <c r="Y1326">
        <v>2016</v>
      </c>
      <c r="Z1326">
        <v>3</v>
      </c>
      <c r="AA1326">
        <v>4</v>
      </c>
    </row>
    <row r="1327" spans="1:27" x14ac:dyDescent="0.25">
      <c r="A1327">
        <v>18128883</v>
      </c>
      <c r="B1327" s="1" t="s">
        <v>4686</v>
      </c>
      <c r="C1327">
        <v>1</v>
      </c>
      <c r="D1327" t="str">
        <f>VLOOKUP(C1327,'country description'!$A$1:$B$16,2,0)</f>
        <v>India</v>
      </c>
      <c r="E1327" s="1" t="s">
        <v>21</v>
      </c>
      <c r="F1327" t="s">
        <v>4687</v>
      </c>
      <c r="G1327" t="s">
        <v>4195</v>
      </c>
      <c r="H1327" t="s">
        <v>4196</v>
      </c>
      <c r="I1327">
        <v>77.202182899999997</v>
      </c>
      <c r="J1327">
        <v>28.543632800000001</v>
      </c>
      <c r="K1327" t="s">
        <v>4688</v>
      </c>
      <c r="L1327" t="s">
        <v>26</v>
      </c>
      <c r="M1327" t="s">
        <v>36</v>
      </c>
      <c r="N1327" t="s">
        <v>27</v>
      </c>
      <c r="O1327" t="s">
        <v>27</v>
      </c>
      <c r="P1327" t="s">
        <v>27</v>
      </c>
      <c r="Q1327">
        <v>3</v>
      </c>
      <c r="R1327">
        <v>234</v>
      </c>
      <c r="S1327">
        <v>1800</v>
      </c>
      <c r="T1327">
        <f>VLOOKUP(L1327,'Currency exchange'!$A:$B,2,0) *S1327</f>
        <v>21.6</v>
      </c>
      <c r="U1327">
        <v>3.7</v>
      </c>
      <c r="V1327" t="s">
        <v>23525</v>
      </c>
      <c r="W1327" t="s">
        <v>23532</v>
      </c>
      <c r="X1327" t="s">
        <v>3757</v>
      </c>
      <c r="Y1327">
        <v>2014</v>
      </c>
      <c r="Z1327">
        <v>3</v>
      </c>
      <c r="AA1327">
        <v>27</v>
      </c>
    </row>
    <row r="1328" spans="1:27" x14ac:dyDescent="0.25">
      <c r="A1328">
        <v>18386761</v>
      </c>
      <c r="B1328" s="1" t="s">
        <v>4689</v>
      </c>
      <c r="C1328">
        <v>1</v>
      </c>
      <c r="D1328" t="str">
        <f>VLOOKUP(C1328,'country description'!$A$1:$B$16,2,0)</f>
        <v>India</v>
      </c>
      <c r="E1328" s="1" t="s">
        <v>21</v>
      </c>
      <c r="F1328" t="s">
        <v>4690</v>
      </c>
      <c r="G1328" t="s">
        <v>2670</v>
      </c>
      <c r="H1328" t="s">
        <v>2669</v>
      </c>
      <c r="I1328">
        <v>77.235620699999998</v>
      </c>
      <c r="J1328">
        <v>28.549774500000002</v>
      </c>
      <c r="K1328" t="s">
        <v>3750</v>
      </c>
      <c r="L1328" t="s">
        <v>26</v>
      </c>
      <c r="M1328" t="s">
        <v>36</v>
      </c>
      <c r="N1328" t="s">
        <v>36</v>
      </c>
      <c r="O1328" t="s">
        <v>27</v>
      </c>
      <c r="P1328" t="s">
        <v>27</v>
      </c>
      <c r="Q1328">
        <v>3</v>
      </c>
      <c r="R1328">
        <v>68</v>
      </c>
      <c r="S1328">
        <v>1400</v>
      </c>
      <c r="T1328">
        <f>VLOOKUP(L1328,'Currency exchange'!$A:$B,2,0) *S1328</f>
        <v>16.8</v>
      </c>
      <c r="U1328">
        <v>4.0999999999999996</v>
      </c>
      <c r="V1328" t="s">
        <v>23526</v>
      </c>
      <c r="W1328" t="s">
        <v>23531</v>
      </c>
      <c r="X1328" t="s">
        <v>1295</v>
      </c>
      <c r="Y1328">
        <v>2014</v>
      </c>
      <c r="Z1328">
        <v>3</v>
      </c>
      <c r="AA1328">
        <v>11</v>
      </c>
    </row>
    <row r="1329" spans="1:27" x14ac:dyDescent="0.25">
      <c r="A1329">
        <v>306264</v>
      </c>
      <c r="B1329" s="1" t="s">
        <v>4691</v>
      </c>
      <c r="C1329">
        <v>1</v>
      </c>
      <c r="D1329" t="str">
        <f>VLOOKUP(C1329,'country description'!$A$1:$B$16,2,0)</f>
        <v>India</v>
      </c>
      <c r="E1329" s="1" t="s">
        <v>21</v>
      </c>
      <c r="F1329" t="s">
        <v>4692</v>
      </c>
      <c r="G1329" t="s">
        <v>2680</v>
      </c>
      <c r="H1329" t="s">
        <v>2681</v>
      </c>
      <c r="I1329">
        <v>77.243288500000006</v>
      </c>
      <c r="J1329">
        <v>28.534323799999999</v>
      </c>
      <c r="K1329" t="s">
        <v>825</v>
      </c>
      <c r="L1329" t="s">
        <v>26</v>
      </c>
      <c r="M1329" t="s">
        <v>36</v>
      </c>
      <c r="N1329" t="s">
        <v>36</v>
      </c>
      <c r="O1329" t="s">
        <v>27</v>
      </c>
      <c r="P1329" t="s">
        <v>27</v>
      </c>
      <c r="Q1329">
        <v>3</v>
      </c>
      <c r="R1329">
        <v>148</v>
      </c>
      <c r="S1329">
        <v>1900</v>
      </c>
      <c r="T1329">
        <f>VLOOKUP(L1329,'Currency exchange'!$A:$B,2,0) *S1329</f>
        <v>22.8</v>
      </c>
      <c r="U1329">
        <v>3.3</v>
      </c>
      <c r="V1329" t="s">
        <v>23525</v>
      </c>
      <c r="W1329" t="s">
        <v>23532</v>
      </c>
      <c r="X1329" t="s">
        <v>4693</v>
      </c>
      <c r="Y1329">
        <v>2015</v>
      </c>
      <c r="Z1329">
        <v>3</v>
      </c>
      <c r="AA1329">
        <v>4</v>
      </c>
    </row>
    <row r="1330" spans="1:27" x14ac:dyDescent="0.25">
      <c r="A1330">
        <v>309741</v>
      </c>
      <c r="B1330" s="1" t="s">
        <v>4468</v>
      </c>
      <c r="C1330">
        <v>1</v>
      </c>
      <c r="D1330" t="str">
        <f>VLOOKUP(C1330,'country description'!$A$1:$B$16,2,0)</f>
        <v>India</v>
      </c>
      <c r="E1330" s="1" t="s">
        <v>21</v>
      </c>
      <c r="F1330" t="s">
        <v>4694</v>
      </c>
      <c r="G1330" t="s">
        <v>2680</v>
      </c>
      <c r="H1330" t="s">
        <v>2681</v>
      </c>
      <c r="I1330">
        <v>77.243515400000007</v>
      </c>
      <c r="J1330">
        <v>28.5341433</v>
      </c>
      <c r="K1330" t="s">
        <v>4470</v>
      </c>
      <c r="L1330" t="s">
        <v>26</v>
      </c>
      <c r="M1330" t="s">
        <v>36</v>
      </c>
      <c r="N1330" t="s">
        <v>27</v>
      </c>
      <c r="O1330" t="s">
        <v>27</v>
      </c>
      <c r="P1330" t="s">
        <v>27</v>
      </c>
      <c r="Q1330">
        <v>3</v>
      </c>
      <c r="R1330">
        <v>90</v>
      </c>
      <c r="S1330">
        <v>1250</v>
      </c>
      <c r="T1330">
        <f>VLOOKUP(L1330,'Currency exchange'!$A:$B,2,0) *S1330</f>
        <v>15</v>
      </c>
      <c r="U1330">
        <v>3.4</v>
      </c>
      <c r="V1330" t="s">
        <v>23525</v>
      </c>
      <c r="W1330" t="s">
        <v>23532</v>
      </c>
      <c r="X1330" t="s">
        <v>4695</v>
      </c>
      <c r="Y1330">
        <v>2015</v>
      </c>
      <c r="Z1330">
        <v>3</v>
      </c>
      <c r="AA1330">
        <v>28</v>
      </c>
    </row>
    <row r="1331" spans="1:27" x14ac:dyDescent="0.25">
      <c r="A1331">
        <v>18435305</v>
      </c>
      <c r="B1331" s="1" t="s">
        <v>4696</v>
      </c>
      <c r="C1331">
        <v>1</v>
      </c>
      <c r="D1331" t="str">
        <f>VLOOKUP(C1331,'country description'!$A$1:$B$16,2,0)</f>
        <v>India</v>
      </c>
      <c r="E1331" s="1" t="s">
        <v>21</v>
      </c>
      <c r="F1331" t="s">
        <v>4697</v>
      </c>
      <c r="G1331" t="s">
        <v>2680</v>
      </c>
      <c r="H1331" t="s">
        <v>2681</v>
      </c>
      <c r="I1331">
        <v>77.243418300000002</v>
      </c>
      <c r="J1331">
        <v>28.5336924</v>
      </c>
      <c r="K1331" t="s">
        <v>4698</v>
      </c>
      <c r="L1331" t="s">
        <v>26</v>
      </c>
      <c r="M1331" t="s">
        <v>36</v>
      </c>
      <c r="N1331" t="s">
        <v>27</v>
      </c>
      <c r="O1331" t="s">
        <v>27</v>
      </c>
      <c r="P1331" t="s">
        <v>27</v>
      </c>
      <c r="Q1331">
        <v>3</v>
      </c>
      <c r="R1331">
        <v>80</v>
      </c>
      <c r="S1331">
        <v>1200</v>
      </c>
      <c r="T1331">
        <f>VLOOKUP(L1331,'Currency exchange'!$A:$B,2,0) *S1331</f>
        <v>14.4</v>
      </c>
      <c r="U1331">
        <v>4.4000000000000004</v>
      </c>
      <c r="V1331" t="s">
        <v>23526</v>
      </c>
      <c r="W1331" t="s">
        <v>23531</v>
      </c>
      <c r="X1331" t="s">
        <v>4699</v>
      </c>
      <c r="Y1331">
        <v>2013</v>
      </c>
      <c r="Z1331">
        <v>3</v>
      </c>
      <c r="AA1331">
        <v>14</v>
      </c>
    </row>
    <row r="1332" spans="1:27" x14ac:dyDescent="0.25">
      <c r="A1332">
        <v>18463949</v>
      </c>
      <c r="B1332" s="1" t="s">
        <v>4700</v>
      </c>
      <c r="C1332">
        <v>1</v>
      </c>
      <c r="D1332" t="str">
        <f>VLOOKUP(C1332,'country description'!$A$1:$B$16,2,0)</f>
        <v>India</v>
      </c>
      <c r="E1332" s="1" t="s">
        <v>21</v>
      </c>
      <c r="F1332" t="s">
        <v>4701</v>
      </c>
      <c r="G1332" t="s">
        <v>986</v>
      </c>
      <c r="H1332" t="s">
        <v>987</v>
      </c>
      <c r="I1332">
        <v>0</v>
      </c>
      <c r="J1332">
        <v>0</v>
      </c>
      <c r="K1332" t="s">
        <v>4702</v>
      </c>
      <c r="L1332" t="s">
        <v>26</v>
      </c>
      <c r="M1332" t="s">
        <v>36</v>
      </c>
      <c r="N1332" t="s">
        <v>36</v>
      </c>
      <c r="O1332" t="s">
        <v>27</v>
      </c>
      <c r="P1332" t="s">
        <v>27</v>
      </c>
      <c r="Q1332">
        <v>3</v>
      </c>
      <c r="R1332">
        <v>31</v>
      </c>
      <c r="S1332">
        <v>1200</v>
      </c>
      <c r="T1332">
        <f>VLOOKUP(L1332,'Currency exchange'!$A:$B,2,0) *S1332</f>
        <v>14.4</v>
      </c>
      <c r="U1332">
        <v>4.3</v>
      </c>
      <c r="V1332" t="s">
        <v>23526</v>
      </c>
      <c r="W1332" t="s">
        <v>23531</v>
      </c>
      <c r="X1332" t="s">
        <v>4703</v>
      </c>
      <c r="Y1332">
        <v>2017</v>
      </c>
      <c r="Z1332">
        <v>3</v>
      </c>
      <c r="AA1332">
        <v>15</v>
      </c>
    </row>
    <row r="1333" spans="1:27" x14ac:dyDescent="0.25">
      <c r="A1333">
        <v>807</v>
      </c>
      <c r="B1333" s="1" t="s">
        <v>4704</v>
      </c>
      <c r="C1333">
        <v>1</v>
      </c>
      <c r="D1333" t="str">
        <f>VLOOKUP(C1333,'country description'!$A$1:$B$16,2,0)</f>
        <v>India</v>
      </c>
      <c r="E1333" s="1" t="s">
        <v>21</v>
      </c>
      <c r="F1333" t="s">
        <v>4705</v>
      </c>
      <c r="G1333" t="s">
        <v>198</v>
      </c>
      <c r="H1333" t="s">
        <v>199</v>
      </c>
      <c r="I1333">
        <v>77.204358200000001</v>
      </c>
      <c r="J1333">
        <v>28.551355600000001</v>
      </c>
      <c r="K1333" t="s">
        <v>677</v>
      </c>
      <c r="L1333" t="s">
        <v>26</v>
      </c>
      <c r="M1333" t="s">
        <v>36</v>
      </c>
      <c r="N1333" t="s">
        <v>36</v>
      </c>
      <c r="O1333" t="s">
        <v>27</v>
      </c>
      <c r="P1333" t="s">
        <v>27</v>
      </c>
      <c r="Q1333">
        <v>3</v>
      </c>
      <c r="R1333">
        <v>195</v>
      </c>
      <c r="S1333">
        <v>1100</v>
      </c>
      <c r="T1333">
        <f>VLOOKUP(L1333,'Currency exchange'!$A:$B,2,0) *S1333</f>
        <v>13.200000000000001</v>
      </c>
      <c r="U1333">
        <v>3.4</v>
      </c>
      <c r="V1333" t="s">
        <v>23525</v>
      </c>
      <c r="W1333" t="s">
        <v>23532</v>
      </c>
      <c r="X1333" t="s">
        <v>4706</v>
      </c>
      <c r="Y1333">
        <v>2017</v>
      </c>
      <c r="Z1333">
        <v>3</v>
      </c>
      <c r="AA1333">
        <v>7</v>
      </c>
    </row>
    <row r="1334" spans="1:27" x14ac:dyDescent="0.25">
      <c r="A1334">
        <v>308322</v>
      </c>
      <c r="B1334" s="1" t="s">
        <v>4707</v>
      </c>
      <c r="C1334">
        <v>1</v>
      </c>
      <c r="D1334" t="str">
        <f>VLOOKUP(C1334,'country description'!$A$1:$B$16,2,0)</f>
        <v>India</v>
      </c>
      <c r="E1334" s="1" t="s">
        <v>21</v>
      </c>
      <c r="F1334" t="s">
        <v>4708</v>
      </c>
      <c r="G1334" t="s">
        <v>2368</v>
      </c>
      <c r="H1334" t="s">
        <v>2369</v>
      </c>
      <c r="I1334">
        <v>77.194470600000002</v>
      </c>
      <c r="J1334">
        <v>28.554285100000001</v>
      </c>
      <c r="K1334" t="s">
        <v>4709</v>
      </c>
      <c r="L1334" t="s">
        <v>26</v>
      </c>
      <c r="M1334" t="s">
        <v>36</v>
      </c>
      <c r="N1334" t="s">
        <v>36</v>
      </c>
      <c r="O1334" t="s">
        <v>27</v>
      </c>
      <c r="P1334" t="s">
        <v>27</v>
      </c>
      <c r="Q1334">
        <v>3</v>
      </c>
      <c r="R1334">
        <v>7931</v>
      </c>
      <c r="S1334">
        <v>1600</v>
      </c>
      <c r="T1334">
        <f>VLOOKUP(L1334,'Currency exchange'!$A:$B,2,0) *S1334</f>
        <v>19.2</v>
      </c>
      <c r="U1334">
        <v>4.3</v>
      </c>
      <c r="V1334" t="s">
        <v>23526</v>
      </c>
      <c r="W1334" t="s">
        <v>23531</v>
      </c>
      <c r="X1334" t="s">
        <v>391</v>
      </c>
      <c r="Y1334">
        <v>2013</v>
      </c>
      <c r="Z1334">
        <v>3</v>
      </c>
      <c r="AA1334">
        <v>13</v>
      </c>
    </row>
    <row r="1335" spans="1:27" x14ac:dyDescent="0.25">
      <c r="A1335">
        <v>309998</v>
      </c>
      <c r="B1335" s="1" t="s">
        <v>4710</v>
      </c>
      <c r="C1335">
        <v>1</v>
      </c>
      <c r="D1335" t="str">
        <f>VLOOKUP(C1335,'country description'!$A$1:$B$16,2,0)</f>
        <v>India</v>
      </c>
      <c r="E1335" s="1" t="s">
        <v>21</v>
      </c>
      <c r="F1335" t="s">
        <v>4711</v>
      </c>
      <c r="G1335" t="s">
        <v>2385</v>
      </c>
      <c r="H1335" t="s">
        <v>2386</v>
      </c>
      <c r="I1335">
        <v>77.136256900000006</v>
      </c>
      <c r="J1335">
        <v>28.654351699999999</v>
      </c>
      <c r="K1335" t="s">
        <v>750</v>
      </c>
      <c r="L1335" t="s">
        <v>26</v>
      </c>
      <c r="M1335" t="s">
        <v>36</v>
      </c>
      <c r="N1335" t="s">
        <v>27</v>
      </c>
      <c r="O1335" t="s">
        <v>27</v>
      </c>
      <c r="P1335" t="s">
        <v>27</v>
      </c>
      <c r="Q1335">
        <v>3</v>
      </c>
      <c r="R1335">
        <v>74</v>
      </c>
      <c r="S1335">
        <v>1100</v>
      </c>
      <c r="T1335">
        <f>VLOOKUP(L1335,'Currency exchange'!$A:$B,2,0) *S1335</f>
        <v>13.200000000000001</v>
      </c>
      <c r="U1335">
        <v>3.4</v>
      </c>
      <c r="V1335" t="s">
        <v>23525</v>
      </c>
      <c r="W1335" t="s">
        <v>23532</v>
      </c>
      <c r="X1335" t="s">
        <v>3136</v>
      </c>
      <c r="Y1335">
        <v>2010</v>
      </c>
      <c r="Z1335">
        <v>3</v>
      </c>
      <c r="AA1335">
        <v>6</v>
      </c>
    </row>
    <row r="1336" spans="1:27" x14ac:dyDescent="0.25">
      <c r="A1336">
        <v>18247031</v>
      </c>
      <c r="B1336" s="1" t="s">
        <v>4712</v>
      </c>
      <c r="C1336">
        <v>1</v>
      </c>
      <c r="D1336" t="str">
        <f>VLOOKUP(C1336,'country description'!$A$1:$B$16,2,0)</f>
        <v>India</v>
      </c>
      <c r="E1336" s="1" t="s">
        <v>21</v>
      </c>
      <c r="F1336" t="s">
        <v>4713</v>
      </c>
      <c r="G1336" t="s">
        <v>4517</v>
      </c>
      <c r="H1336" t="s">
        <v>4518</v>
      </c>
      <c r="I1336">
        <v>77.190077400000007</v>
      </c>
      <c r="J1336">
        <v>28.705002</v>
      </c>
      <c r="K1336" t="s">
        <v>4390</v>
      </c>
      <c r="L1336" t="s">
        <v>26</v>
      </c>
      <c r="M1336" t="s">
        <v>36</v>
      </c>
      <c r="N1336" t="s">
        <v>36</v>
      </c>
      <c r="O1336" t="s">
        <v>27</v>
      </c>
      <c r="P1336" t="s">
        <v>27</v>
      </c>
      <c r="Q1336">
        <v>3</v>
      </c>
      <c r="R1336">
        <v>155</v>
      </c>
      <c r="S1336">
        <v>1600</v>
      </c>
      <c r="T1336">
        <f>VLOOKUP(L1336,'Currency exchange'!$A:$B,2,0) *S1336</f>
        <v>19.2</v>
      </c>
      <c r="U1336">
        <v>4.0999999999999996</v>
      </c>
      <c r="V1336" t="s">
        <v>23526</v>
      </c>
      <c r="W1336" t="s">
        <v>23531</v>
      </c>
      <c r="X1336" t="s">
        <v>2016</v>
      </c>
      <c r="Y1336">
        <v>2011</v>
      </c>
      <c r="Z1336">
        <v>3</v>
      </c>
      <c r="AA1336">
        <v>22</v>
      </c>
    </row>
    <row r="1337" spans="1:27" x14ac:dyDescent="0.25">
      <c r="A1337">
        <v>302242</v>
      </c>
      <c r="B1337" s="1" t="s">
        <v>4714</v>
      </c>
      <c r="C1337">
        <v>1</v>
      </c>
      <c r="D1337" t="str">
        <f>VLOOKUP(C1337,'country description'!$A$1:$B$16,2,0)</f>
        <v>India</v>
      </c>
      <c r="E1337" s="1" t="s">
        <v>21</v>
      </c>
      <c r="F1337" t="s">
        <v>4715</v>
      </c>
      <c r="G1337" t="s">
        <v>3813</v>
      </c>
      <c r="H1337" t="s">
        <v>3814</v>
      </c>
      <c r="I1337">
        <v>77.150718299999994</v>
      </c>
      <c r="J1337">
        <v>28.691286399999999</v>
      </c>
      <c r="K1337" t="s">
        <v>4716</v>
      </c>
      <c r="L1337" t="s">
        <v>26</v>
      </c>
      <c r="M1337" t="s">
        <v>36</v>
      </c>
      <c r="N1337" t="s">
        <v>36</v>
      </c>
      <c r="O1337" t="s">
        <v>27</v>
      </c>
      <c r="P1337" t="s">
        <v>27</v>
      </c>
      <c r="Q1337">
        <v>3</v>
      </c>
      <c r="R1337">
        <v>277</v>
      </c>
      <c r="S1337">
        <v>1200</v>
      </c>
      <c r="T1337">
        <f>VLOOKUP(L1337,'Currency exchange'!$A:$B,2,0) *S1337</f>
        <v>14.4</v>
      </c>
      <c r="U1337">
        <v>4</v>
      </c>
      <c r="V1337" t="s">
        <v>23526</v>
      </c>
      <c r="W1337" t="s">
        <v>23531</v>
      </c>
      <c r="X1337" t="s">
        <v>1285</v>
      </c>
      <c r="Y1337">
        <v>2015</v>
      </c>
      <c r="Z1337">
        <v>3</v>
      </c>
      <c r="AA1337">
        <v>16</v>
      </c>
    </row>
    <row r="1338" spans="1:27" x14ac:dyDescent="0.25">
      <c r="A1338">
        <v>5062</v>
      </c>
      <c r="B1338" s="1" t="s">
        <v>4717</v>
      </c>
      <c r="C1338">
        <v>1</v>
      </c>
      <c r="D1338" t="str">
        <f>VLOOKUP(C1338,'country description'!$A$1:$B$16,2,0)</f>
        <v>India</v>
      </c>
      <c r="E1338" s="1" t="s">
        <v>21</v>
      </c>
      <c r="F1338" t="s">
        <v>2476</v>
      </c>
      <c r="G1338" t="s">
        <v>1795</v>
      </c>
      <c r="H1338" t="s">
        <v>1796</v>
      </c>
      <c r="I1338">
        <v>77.106845699999994</v>
      </c>
      <c r="J1338">
        <v>28.642449500000001</v>
      </c>
      <c r="K1338" t="s">
        <v>4718</v>
      </c>
      <c r="L1338" t="s">
        <v>26</v>
      </c>
      <c r="M1338" t="s">
        <v>36</v>
      </c>
      <c r="N1338" t="s">
        <v>36</v>
      </c>
      <c r="O1338" t="s">
        <v>27</v>
      </c>
      <c r="P1338" t="s">
        <v>27</v>
      </c>
      <c r="Q1338">
        <v>3</v>
      </c>
      <c r="R1338">
        <v>792</v>
      </c>
      <c r="S1338">
        <v>1600</v>
      </c>
      <c r="T1338">
        <f>VLOOKUP(L1338,'Currency exchange'!$A:$B,2,0) *S1338</f>
        <v>19.2</v>
      </c>
      <c r="U1338">
        <v>3.7</v>
      </c>
      <c r="V1338" t="s">
        <v>23525</v>
      </c>
      <c r="W1338" t="s">
        <v>23532</v>
      </c>
      <c r="X1338" t="s">
        <v>4719</v>
      </c>
      <c r="Y1338">
        <v>2014</v>
      </c>
      <c r="Z1338">
        <v>3</v>
      </c>
      <c r="AA1338">
        <v>2</v>
      </c>
    </row>
    <row r="1339" spans="1:27" x14ac:dyDescent="0.25">
      <c r="A1339">
        <v>18378050</v>
      </c>
      <c r="B1339" s="1" t="s">
        <v>4720</v>
      </c>
      <c r="C1339">
        <v>1</v>
      </c>
      <c r="D1339" t="str">
        <f>VLOOKUP(C1339,'country description'!$A$1:$B$16,2,0)</f>
        <v>India</v>
      </c>
      <c r="E1339" s="1" t="s">
        <v>21</v>
      </c>
      <c r="F1339" t="s">
        <v>4721</v>
      </c>
      <c r="G1339" t="s">
        <v>138</v>
      </c>
      <c r="H1339" t="s">
        <v>139</v>
      </c>
      <c r="I1339">
        <v>77.134824800000004</v>
      </c>
      <c r="J1339">
        <v>28.688669999999998</v>
      </c>
      <c r="K1339" t="s">
        <v>4722</v>
      </c>
      <c r="L1339" t="s">
        <v>26</v>
      </c>
      <c r="M1339" t="s">
        <v>27</v>
      </c>
      <c r="N1339" t="s">
        <v>27</v>
      </c>
      <c r="O1339" t="s">
        <v>27</v>
      </c>
      <c r="P1339" t="s">
        <v>27</v>
      </c>
      <c r="Q1339">
        <v>3</v>
      </c>
      <c r="R1339">
        <v>27</v>
      </c>
      <c r="S1339">
        <v>1600</v>
      </c>
      <c r="T1339">
        <f>VLOOKUP(L1339,'Currency exchange'!$A:$B,2,0) *S1339</f>
        <v>19.2</v>
      </c>
      <c r="U1339">
        <v>2.8</v>
      </c>
      <c r="V1339" t="s">
        <v>23524</v>
      </c>
      <c r="W1339" t="s">
        <v>23530</v>
      </c>
      <c r="X1339" t="s">
        <v>3259</v>
      </c>
      <c r="Y1339">
        <v>2016</v>
      </c>
      <c r="Z1339">
        <v>3</v>
      </c>
      <c r="AA1339">
        <v>24</v>
      </c>
    </row>
    <row r="1340" spans="1:27" x14ac:dyDescent="0.25">
      <c r="A1340">
        <v>3086</v>
      </c>
      <c r="B1340" s="1" t="s">
        <v>3623</v>
      </c>
      <c r="C1340">
        <v>1</v>
      </c>
      <c r="D1340" t="str">
        <f>VLOOKUP(C1340,'country description'!$A$1:$B$16,2,0)</f>
        <v>India</v>
      </c>
      <c r="E1340" s="1" t="s">
        <v>21</v>
      </c>
      <c r="F1340" t="s">
        <v>4723</v>
      </c>
      <c r="G1340" t="s">
        <v>2592</v>
      </c>
      <c r="H1340" t="s">
        <v>2593</v>
      </c>
      <c r="I1340">
        <v>77.116375599999998</v>
      </c>
      <c r="J1340">
        <v>28.642106900000002</v>
      </c>
      <c r="K1340" t="s">
        <v>2467</v>
      </c>
      <c r="L1340" t="s">
        <v>26</v>
      </c>
      <c r="M1340" t="s">
        <v>27</v>
      </c>
      <c r="N1340" t="s">
        <v>36</v>
      </c>
      <c r="O1340" t="s">
        <v>27</v>
      </c>
      <c r="P1340" t="s">
        <v>27</v>
      </c>
      <c r="Q1340">
        <v>3</v>
      </c>
      <c r="R1340">
        <v>364</v>
      </c>
      <c r="S1340">
        <v>1100</v>
      </c>
      <c r="T1340">
        <f>VLOOKUP(L1340,'Currency exchange'!$A:$B,2,0) *S1340</f>
        <v>13.200000000000001</v>
      </c>
      <c r="U1340">
        <v>3.6</v>
      </c>
      <c r="V1340" t="s">
        <v>23525</v>
      </c>
      <c r="W1340" t="s">
        <v>23532</v>
      </c>
      <c r="X1340" t="s">
        <v>4724</v>
      </c>
      <c r="Y1340">
        <v>2010</v>
      </c>
      <c r="Z1340">
        <v>3</v>
      </c>
      <c r="AA1340">
        <v>16</v>
      </c>
    </row>
    <row r="1341" spans="1:27" x14ac:dyDescent="0.25">
      <c r="A1341">
        <v>18163908</v>
      </c>
      <c r="B1341" s="1" t="s">
        <v>4725</v>
      </c>
      <c r="C1341">
        <v>1</v>
      </c>
      <c r="D1341" t="str">
        <f>VLOOKUP(C1341,'country description'!$A$1:$B$16,2,0)</f>
        <v>India</v>
      </c>
      <c r="E1341" s="1" t="s">
        <v>21</v>
      </c>
      <c r="F1341" t="s">
        <v>4726</v>
      </c>
      <c r="G1341" t="s">
        <v>2592</v>
      </c>
      <c r="H1341" t="s">
        <v>2593</v>
      </c>
      <c r="I1341">
        <v>77.118107300000005</v>
      </c>
      <c r="J1341">
        <v>28.647193000000001</v>
      </c>
      <c r="K1341" t="s">
        <v>4727</v>
      </c>
      <c r="L1341" t="s">
        <v>26</v>
      </c>
      <c r="M1341" t="s">
        <v>36</v>
      </c>
      <c r="N1341" t="s">
        <v>27</v>
      </c>
      <c r="O1341" t="s">
        <v>27</v>
      </c>
      <c r="P1341" t="s">
        <v>27</v>
      </c>
      <c r="Q1341">
        <v>3</v>
      </c>
      <c r="R1341">
        <v>605</v>
      </c>
      <c r="S1341">
        <v>1100</v>
      </c>
      <c r="T1341">
        <f>VLOOKUP(L1341,'Currency exchange'!$A:$B,2,0) *S1341</f>
        <v>13.200000000000001</v>
      </c>
      <c r="U1341">
        <v>3.9</v>
      </c>
      <c r="V1341" t="s">
        <v>23525</v>
      </c>
      <c r="W1341" t="s">
        <v>23532</v>
      </c>
      <c r="X1341" t="s">
        <v>4728</v>
      </c>
      <c r="Y1341">
        <v>2012</v>
      </c>
      <c r="Z1341">
        <v>3</v>
      </c>
      <c r="AA1341">
        <v>21</v>
      </c>
    </row>
    <row r="1342" spans="1:27" x14ac:dyDescent="0.25">
      <c r="A1342">
        <v>310768</v>
      </c>
      <c r="B1342" s="1" t="s">
        <v>4729</v>
      </c>
      <c r="C1342">
        <v>1</v>
      </c>
      <c r="D1342" t="str">
        <f>VLOOKUP(C1342,'country description'!$A$1:$B$16,2,0)</f>
        <v>India</v>
      </c>
      <c r="E1342" s="1" t="s">
        <v>21</v>
      </c>
      <c r="F1342" t="s">
        <v>4730</v>
      </c>
      <c r="G1342" t="s">
        <v>2592</v>
      </c>
      <c r="H1342" t="s">
        <v>2593</v>
      </c>
      <c r="I1342">
        <v>77.119954100000001</v>
      </c>
      <c r="J1342">
        <v>28.647455900000001</v>
      </c>
      <c r="K1342" t="s">
        <v>4731</v>
      </c>
      <c r="L1342" t="s">
        <v>26</v>
      </c>
      <c r="M1342" t="s">
        <v>36</v>
      </c>
      <c r="N1342" t="s">
        <v>36</v>
      </c>
      <c r="O1342" t="s">
        <v>27</v>
      </c>
      <c r="P1342" t="s">
        <v>27</v>
      </c>
      <c r="Q1342">
        <v>3</v>
      </c>
      <c r="R1342">
        <v>374</v>
      </c>
      <c r="S1342">
        <v>1250</v>
      </c>
      <c r="T1342">
        <f>VLOOKUP(L1342,'Currency exchange'!$A:$B,2,0) *S1342</f>
        <v>15</v>
      </c>
      <c r="U1342">
        <v>3.8</v>
      </c>
      <c r="V1342" t="s">
        <v>23525</v>
      </c>
      <c r="W1342" t="s">
        <v>23532</v>
      </c>
      <c r="X1342" t="s">
        <v>1281</v>
      </c>
      <c r="Y1342">
        <v>2012</v>
      </c>
      <c r="Z1342">
        <v>3</v>
      </c>
      <c r="AA1342">
        <v>24</v>
      </c>
    </row>
    <row r="1343" spans="1:27" x14ac:dyDescent="0.25">
      <c r="A1343">
        <v>18369780</v>
      </c>
      <c r="B1343" s="1" t="s">
        <v>4732</v>
      </c>
      <c r="C1343">
        <v>1</v>
      </c>
      <c r="D1343" t="str">
        <f>VLOOKUP(C1343,'country description'!$A$1:$B$16,2,0)</f>
        <v>India</v>
      </c>
      <c r="E1343" s="1" t="s">
        <v>21</v>
      </c>
      <c r="F1343" t="s">
        <v>4733</v>
      </c>
      <c r="G1343" t="s">
        <v>2592</v>
      </c>
      <c r="H1343" t="s">
        <v>2593</v>
      </c>
      <c r="I1343">
        <v>77.119318800000002</v>
      </c>
      <c r="J1343">
        <v>28.647032500000002</v>
      </c>
      <c r="K1343" t="s">
        <v>4734</v>
      </c>
      <c r="L1343" t="s">
        <v>26</v>
      </c>
      <c r="M1343" t="s">
        <v>36</v>
      </c>
      <c r="N1343" t="s">
        <v>36</v>
      </c>
      <c r="O1343" t="s">
        <v>27</v>
      </c>
      <c r="P1343" t="s">
        <v>27</v>
      </c>
      <c r="Q1343">
        <v>3</v>
      </c>
      <c r="R1343">
        <v>91</v>
      </c>
      <c r="S1343">
        <v>1500</v>
      </c>
      <c r="T1343">
        <f>VLOOKUP(L1343,'Currency exchange'!$A:$B,2,0) *S1343</f>
        <v>18</v>
      </c>
      <c r="U1343">
        <v>4.2</v>
      </c>
      <c r="V1343" t="s">
        <v>23526</v>
      </c>
      <c r="W1343" t="s">
        <v>23531</v>
      </c>
      <c r="X1343" t="s">
        <v>4735</v>
      </c>
      <c r="Y1343">
        <v>2010</v>
      </c>
      <c r="Z1343">
        <v>3</v>
      </c>
      <c r="AA1343">
        <v>19</v>
      </c>
    </row>
    <row r="1344" spans="1:27" x14ac:dyDescent="0.25">
      <c r="A1344">
        <v>304233</v>
      </c>
      <c r="B1344" s="1" t="s">
        <v>4736</v>
      </c>
      <c r="C1344">
        <v>1</v>
      </c>
      <c r="D1344" t="str">
        <f>VLOOKUP(C1344,'country description'!$A$1:$B$16,2,0)</f>
        <v>India</v>
      </c>
      <c r="E1344" s="1" t="s">
        <v>21</v>
      </c>
      <c r="F1344" t="s">
        <v>4737</v>
      </c>
      <c r="G1344" t="s">
        <v>2592</v>
      </c>
      <c r="H1344" t="s">
        <v>2593</v>
      </c>
      <c r="I1344">
        <v>77.119479400000003</v>
      </c>
      <c r="J1344">
        <v>28.647366699999999</v>
      </c>
      <c r="K1344" t="s">
        <v>4738</v>
      </c>
      <c r="L1344" t="s">
        <v>26</v>
      </c>
      <c r="M1344" t="s">
        <v>36</v>
      </c>
      <c r="N1344" t="s">
        <v>36</v>
      </c>
      <c r="O1344" t="s">
        <v>27</v>
      </c>
      <c r="P1344" t="s">
        <v>27</v>
      </c>
      <c r="Q1344">
        <v>3</v>
      </c>
      <c r="R1344">
        <v>345</v>
      </c>
      <c r="S1344">
        <v>1350</v>
      </c>
      <c r="T1344">
        <f>VLOOKUP(L1344,'Currency exchange'!$A:$B,2,0) *S1344</f>
        <v>16.2</v>
      </c>
      <c r="U1344">
        <v>4</v>
      </c>
      <c r="V1344" t="s">
        <v>23526</v>
      </c>
      <c r="W1344" t="s">
        <v>23531</v>
      </c>
      <c r="X1344" t="s">
        <v>4739</v>
      </c>
      <c r="Y1344">
        <v>2017</v>
      </c>
      <c r="Z1344">
        <v>3</v>
      </c>
      <c r="AA1344">
        <v>24</v>
      </c>
    </row>
    <row r="1345" spans="1:27" x14ac:dyDescent="0.25">
      <c r="A1345">
        <v>312476</v>
      </c>
      <c r="B1345" s="1" t="s">
        <v>4740</v>
      </c>
      <c r="C1345">
        <v>1</v>
      </c>
      <c r="D1345" t="str">
        <f>VLOOKUP(C1345,'country description'!$A$1:$B$16,2,0)</f>
        <v>India</v>
      </c>
      <c r="E1345" s="1" t="s">
        <v>21</v>
      </c>
      <c r="F1345" t="s">
        <v>4741</v>
      </c>
      <c r="G1345" t="s">
        <v>2592</v>
      </c>
      <c r="H1345" t="s">
        <v>2593</v>
      </c>
      <c r="I1345">
        <v>77.119833499999999</v>
      </c>
      <c r="J1345">
        <v>28.6477927</v>
      </c>
      <c r="K1345" t="s">
        <v>4742</v>
      </c>
      <c r="L1345" t="s">
        <v>26</v>
      </c>
      <c r="M1345" t="s">
        <v>27</v>
      </c>
      <c r="N1345" t="s">
        <v>27</v>
      </c>
      <c r="O1345" t="s">
        <v>27</v>
      </c>
      <c r="P1345" t="s">
        <v>27</v>
      </c>
      <c r="Q1345">
        <v>3</v>
      </c>
      <c r="R1345">
        <v>1636</v>
      </c>
      <c r="S1345">
        <v>1300</v>
      </c>
      <c r="T1345">
        <f>VLOOKUP(L1345,'Currency exchange'!$A:$B,2,0) *S1345</f>
        <v>15.6</v>
      </c>
      <c r="U1345">
        <v>4.4000000000000004</v>
      </c>
      <c r="V1345" t="s">
        <v>23526</v>
      </c>
      <c r="W1345" t="s">
        <v>23531</v>
      </c>
      <c r="X1345" t="s">
        <v>4693</v>
      </c>
      <c r="Y1345">
        <v>2015</v>
      </c>
      <c r="Z1345">
        <v>3</v>
      </c>
      <c r="AA1345">
        <v>4</v>
      </c>
    </row>
    <row r="1346" spans="1:27" x14ac:dyDescent="0.25">
      <c r="A1346">
        <v>18408058</v>
      </c>
      <c r="B1346" s="1" t="s">
        <v>4743</v>
      </c>
      <c r="C1346">
        <v>1</v>
      </c>
      <c r="D1346" t="str">
        <f>VLOOKUP(C1346,'country description'!$A$1:$B$16,2,0)</f>
        <v>India</v>
      </c>
      <c r="E1346" s="1" t="s">
        <v>21</v>
      </c>
      <c r="F1346" t="s">
        <v>4744</v>
      </c>
      <c r="G1346" t="s">
        <v>3940</v>
      </c>
      <c r="H1346" t="s">
        <v>3941</v>
      </c>
      <c r="I1346">
        <v>77.112350000000006</v>
      </c>
      <c r="J1346">
        <v>28.71679</v>
      </c>
      <c r="K1346" t="s">
        <v>4745</v>
      </c>
      <c r="L1346" t="s">
        <v>26</v>
      </c>
      <c r="M1346" t="s">
        <v>36</v>
      </c>
      <c r="N1346" t="s">
        <v>36</v>
      </c>
      <c r="O1346" t="s">
        <v>27</v>
      </c>
      <c r="P1346" t="s">
        <v>27</v>
      </c>
      <c r="Q1346">
        <v>3</v>
      </c>
      <c r="R1346">
        <v>69</v>
      </c>
      <c r="S1346">
        <v>1400</v>
      </c>
      <c r="T1346">
        <f>VLOOKUP(L1346,'Currency exchange'!$A:$B,2,0) *S1346</f>
        <v>16.8</v>
      </c>
      <c r="U1346">
        <v>4.2</v>
      </c>
      <c r="V1346" t="s">
        <v>23526</v>
      </c>
      <c r="W1346" t="s">
        <v>23531</v>
      </c>
      <c r="X1346" t="s">
        <v>4746</v>
      </c>
      <c r="Y1346">
        <v>2010</v>
      </c>
      <c r="Z1346">
        <v>3</v>
      </c>
      <c r="AA1346">
        <v>7</v>
      </c>
    </row>
    <row r="1347" spans="1:27" x14ac:dyDescent="0.25">
      <c r="A1347">
        <v>4376</v>
      </c>
      <c r="B1347" s="1" t="s">
        <v>4747</v>
      </c>
      <c r="C1347">
        <v>1</v>
      </c>
      <c r="D1347" t="str">
        <f>VLOOKUP(C1347,'country description'!$A$1:$B$16,2,0)</f>
        <v>India</v>
      </c>
      <c r="E1347" s="1" t="s">
        <v>21</v>
      </c>
      <c r="F1347" t="s">
        <v>4748</v>
      </c>
      <c r="G1347" t="s">
        <v>4749</v>
      </c>
      <c r="H1347" t="s">
        <v>4750</v>
      </c>
      <c r="I1347">
        <v>77.196007100000003</v>
      </c>
      <c r="J1347">
        <v>28.596997500000001</v>
      </c>
      <c r="K1347" t="s">
        <v>673</v>
      </c>
      <c r="L1347" t="s">
        <v>26</v>
      </c>
      <c r="M1347" t="s">
        <v>27</v>
      </c>
      <c r="N1347" t="s">
        <v>27</v>
      </c>
      <c r="O1347" t="s">
        <v>27</v>
      </c>
      <c r="P1347" t="s">
        <v>27</v>
      </c>
      <c r="Q1347">
        <v>3</v>
      </c>
      <c r="R1347">
        <v>18</v>
      </c>
      <c r="S1347">
        <v>1600</v>
      </c>
      <c r="T1347">
        <f>VLOOKUP(L1347,'Currency exchange'!$A:$B,2,0) *S1347</f>
        <v>19.2</v>
      </c>
      <c r="U1347">
        <v>3.2</v>
      </c>
      <c r="V1347" t="s">
        <v>23525</v>
      </c>
      <c r="W1347" t="s">
        <v>23532</v>
      </c>
      <c r="X1347" t="s">
        <v>4751</v>
      </c>
      <c r="Y1347">
        <v>2013</v>
      </c>
      <c r="Z1347">
        <v>3</v>
      </c>
      <c r="AA1347">
        <v>28</v>
      </c>
    </row>
    <row r="1348" spans="1:27" x14ac:dyDescent="0.25">
      <c r="A1348">
        <v>313412</v>
      </c>
      <c r="B1348" s="1" t="s">
        <v>4752</v>
      </c>
      <c r="C1348">
        <v>1</v>
      </c>
      <c r="D1348" t="str">
        <f>VLOOKUP(C1348,'country description'!$A$1:$B$16,2,0)</f>
        <v>India</v>
      </c>
      <c r="E1348" s="1" t="s">
        <v>21</v>
      </c>
      <c r="F1348" t="s">
        <v>4753</v>
      </c>
      <c r="G1348" t="s">
        <v>964</v>
      </c>
      <c r="H1348" t="s">
        <v>965</v>
      </c>
      <c r="I1348">
        <v>77.163698339999996</v>
      </c>
      <c r="J1348">
        <v>28.55900888</v>
      </c>
      <c r="K1348" t="s">
        <v>4754</v>
      </c>
      <c r="L1348" t="s">
        <v>26</v>
      </c>
      <c r="M1348" t="s">
        <v>27</v>
      </c>
      <c r="N1348" t="s">
        <v>36</v>
      </c>
      <c r="O1348" t="s">
        <v>27</v>
      </c>
      <c r="P1348" t="s">
        <v>27</v>
      </c>
      <c r="Q1348">
        <v>3</v>
      </c>
      <c r="R1348">
        <v>9</v>
      </c>
      <c r="S1348">
        <v>1500</v>
      </c>
      <c r="T1348">
        <f>VLOOKUP(L1348,'Currency exchange'!$A:$B,2,0) *S1348</f>
        <v>18</v>
      </c>
      <c r="U1348">
        <v>2.8</v>
      </c>
      <c r="V1348" t="s">
        <v>23524</v>
      </c>
      <c r="W1348" t="s">
        <v>23530</v>
      </c>
      <c r="X1348" t="s">
        <v>4703</v>
      </c>
      <c r="Y1348">
        <v>2017</v>
      </c>
      <c r="Z1348">
        <v>3</v>
      </c>
      <c r="AA1348">
        <v>15</v>
      </c>
    </row>
    <row r="1349" spans="1:27" x14ac:dyDescent="0.25">
      <c r="A1349">
        <v>303472</v>
      </c>
      <c r="B1349" s="1" t="s">
        <v>4755</v>
      </c>
      <c r="C1349">
        <v>1</v>
      </c>
      <c r="D1349" t="str">
        <f>VLOOKUP(C1349,'country description'!$A$1:$B$16,2,0)</f>
        <v>India</v>
      </c>
      <c r="E1349" s="1" t="s">
        <v>21</v>
      </c>
      <c r="F1349" t="s">
        <v>4753</v>
      </c>
      <c r="G1349" t="s">
        <v>4285</v>
      </c>
      <c r="H1349" t="s">
        <v>4286</v>
      </c>
      <c r="I1349">
        <v>77.16345278</v>
      </c>
      <c r="J1349">
        <v>28.559152780000002</v>
      </c>
      <c r="K1349" t="s">
        <v>4756</v>
      </c>
      <c r="L1349" t="s">
        <v>26</v>
      </c>
      <c r="M1349" t="s">
        <v>27</v>
      </c>
      <c r="N1349" t="s">
        <v>36</v>
      </c>
      <c r="O1349" t="s">
        <v>27</v>
      </c>
      <c r="P1349" t="s">
        <v>27</v>
      </c>
      <c r="Q1349">
        <v>3</v>
      </c>
      <c r="R1349">
        <v>60</v>
      </c>
      <c r="S1349">
        <v>1700</v>
      </c>
      <c r="T1349">
        <f>VLOOKUP(L1349,'Currency exchange'!$A:$B,2,0) *S1349</f>
        <v>20.400000000000002</v>
      </c>
      <c r="U1349">
        <v>3.3</v>
      </c>
      <c r="V1349" t="s">
        <v>23525</v>
      </c>
      <c r="W1349" t="s">
        <v>23532</v>
      </c>
      <c r="X1349" t="s">
        <v>4757</v>
      </c>
      <c r="Y1349">
        <v>2011</v>
      </c>
      <c r="Z1349">
        <v>2</v>
      </c>
      <c r="AA1349">
        <v>27</v>
      </c>
    </row>
    <row r="1350" spans="1:27" x14ac:dyDescent="0.25">
      <c r="A1350">
        <v>7217</v>
      </c>
      <c r="B1350" s="1" t="s">
        <v>4758</v>
      </c>
      <c r="C1350">
        <v>1</v>
      </c>
      <c r="D1350" t="str">
        <f>VLOOKUP(C1350,'country description'!$A$1:$B$16,2,0)</f>
        <v>India</v>
      </c>
      <c r="E1350" s="1" t="s">
        <v>21</v>
      </c>
      <c r="F1350" t="s">
        <v>4759</v>
      </c>
      <c r="G1350" t="s">
        <v>4285</v>
      </c>
      <c r="H1350" t="s">
        <v>4286</v>
      </c>
      <c r="I1350">
        <v>77.163954489999995</v>
      </c>
      <c r="J1350">
        <v>28.558941440000002</v>
      </c>
      <c r="K1350" t="s">
        <v>4760</v>
      </c>
      <c r="L1350" t="s">
        <v>26</v>
      </c>
      <c r="M1350" t="s">
        <v>36</v>
      </c>
      <c r="N1350" t="s">
        <v>36</v>
      </c>
      <c r="O1350" t="s">
        <v>27</v>
      </c>
      <c r="P1350" t="s">
        <v>27</v>
      </c>
      <c r="Q1350">
        <v>3</v>
      </c>
      <c r="R1350">
        <v>137</v>
      </c>
      <c r="S1350">
        <v>1300</v>
      </c>
      <c r="T1350">
        <f>VLOOKUP(L1350,'Currency exchange'!$A:$B,2,0) *S1350</f>
        <v>15.6</v>
      </c>
      <c r="U1350">
        <v>3.7</v>
      </c>
      <c r="V1350" t="s">
        <v>23525</v>
      </c>
      <c r="W1350" t="s">
        <v>23532</v>
      </c>
      <c r="X1350" t="s">
        <v>4761</v>
      </c>
      <c r="Y1350">
        <v>2018</v>
      </c>
      <c r="Z1350">
        <v>2</v>
      </c>
      <c r="AA1350">
        <v>13</v>
      </c>
    </row>
    <row r="1351" spans="1:27" x14ac:dyDescent="0.25">
      <c r="A1351">
        <v>763</v>
      </c>
      <c r="B1351" s="1" t="s">
        <v>4762</v>
      </c>
      <c r="C1351">
        <v>1</v>
      </c>
      <c r="D1351" t="str">
        <f>VLOOKUP(C1351,'country description'!$A$1:$B$16,2,0)</f>
        <v>India</v>
      </c>
      <c r="E1351" s="1" t="s">
        <v>21</v>
      </c>
      <c r="F1351" t="s">
        <v>4763</v>
      </c>
      <c r="G1351" t="s">
        <v>80</v>
      </c>
      <c r="H1351" t="s">
        <v>81</v>
      </c>
      <c r="I1351">
        <v>77.230411500000002</v>
      </c>
      <c r="J1351">
        <v>28.5730331</v>
      </c>
      <c r="K1351" t="s">
        <v>4608</v>
      </c>
      <c r="L1351" t="s">
        <v>26</v>
      </c>
      <c r="M1351" t="s">
        <v>36</v>
      </c>
      <c r="N1351" t="s">
        <v>27</v>
      </c>
      <c r="O1351" t="s">
        <v>27</v>
      </c>
      <c r="P1351" t="s">
        <v>27</v>
      </c>
      <c r="Q1351">
        <v>3</v>
      </c>
      <c r="R1351">
        <v>176</v>
      </c>
      <c r="S1351">
        <v>1200</v>
      </c>
      <c r="T1351">
        <f>VLOOKUP(L1351,'Currency exchange'!$A:$B,2,0) *S1351</f>
        <v>14.4</v>
      </c>
      <c r="U1351">
        <v>3.3</v>
      </c>
      <c r="V1351" t="s">
        <v>23525</v>
      </c>
      <c r="W1351" t="s">
        <v>23532</v>
      </c>
      <c r="X1351" t="s">
        <v>440</v>
      </c>
      <c r="Y1351">
        <v>2013</v>
      </c>
      <c r="Z1351">
        <v>2</v>
      </c>
      <c r="AA1351">
        <v>15</v>
      </c>
    </row>
    <row r="1352" spans="1:27" x14ac:dyDescent="0.25">
      <c r="A1352">
        <v>678</v>
      </c>
      <c r="B1352" s="1" t="s">
        <v>4764</v>
      </c>
      <c r="C1352">
        <v>1</v>
      </c>
      <c r="D1352" t="str">
        <f>VLOOKUP(C1352,'country description'!$A$1:$B$16,2,0)</f>
        <v>India</v>
      </c>
      <c r="E1352" s="1" t="s">
        <v>21</v>
      </c>
      <c r="F1352" t="s">
        <v>4765</v>
      </c>
      <c r="G1352" t="s">
        <v>80</v>
      </c>
      <c r="H1352" t="s">
        <v>81</v>
      </c>
      <c r="I1352">
        <v>77.230231799999999</v>
      </c>
      <c r="J1352">
        <v>28.573553799999999</v>
      </c>
      <c r="K1352" t="s">
        <v>4766</v>
      </c>
      <c r="L1352" t="s">
        <v>26</v>
      </c>
      <c r="M1352" t="s">
        <v>36</v>
      </c>
      <c r="N1352" t="s">
        <v>27</v>
      </c>
      <c r="O1352" t="s">
        <v>27</v>
      </c>
      <c r="P1352" t="s">
        <v>27</v>
      </c>
      <c r="Q1352">
        <v>3</v>
      </c>
      <c r="R1352">
        <v>128</v>
      </c>
      <c r="S1352">
        <v>1600</v>
      </c>
      <c r="T1352">
        <f>VLOOKUP(L1352,'Currency exchange'!$A:$B,2,0) *S1352</f>
        <v>19.2</v>
      </c>
      <c r="U1352">
        <v>3.1</v>
      </c>
      <c r="V1352" t="s">
        <v>23525</v>
      </c>
      <c r="W1352" t="s">
        <v>23532</v>
      </c>
      <c r="X1352" t="s">
        <v>4767</v>
      </c>
      <c r="Y1352">
        <v>2014</v>
      </c>
      <c r="Z1352">
        <v>2</v>
      </c>
      <c r="AA1352">
        <v>2</v>
      </c>
    </row>
    <row r="1353" spans="1:27" x14ac:dyDescent="0.25">
      <c r="A1353">
        <v>9706</v>
      </c>
      <c r="B1353" s="1" t="s">
        <v>4768</v>
      </c>
      <c r="C1353">
        <v>1</v>
      </c>
      <c r="D1353" t="str">
        <f>VLOOKUP(C1353,'country description'!$A$1:$B$16,2,0)</f>
        <v>India</v>
      </c>
      <c r="E1353" s="1" t="s">
        <v>21</v>
      </c>
      <c r="F1353" t="s">
        <v>4769</v>
      </c>
      <c r="G1353" t="s">
        <v>80</v>
      </c>
      <c r="H1353" t="s">
        <v>81</v>
      </c>
      <c r="I1353">
        <v>77.230231799999999</v>
      </c>
      <c r="J1353">
        <v>28.573553799999999</v>
      </c>
      <c r="K1353" t="s">
        <v>4770</v>
      </c>
      <c r="L1353" t="s">
        <v>26</v>
      </c>
      <c r="M1353" t="s">
        <v>36</v>
      </c>
      <c r="N1353" t="s">
        <v>36</v>
      </c>
      <c r="O1353" t="s">
        <v>27</v>
      </c>
      <c r="P1353" t="s">
        <v>27</v>
      </c>
      <c r="Q1353">
        <v>3</v>
      </c>
      <c r="R1353">
        <v>386</v>
      </c>
      <c r="S1353">
        <v>1200</v>
      </c>
      <c r="T1353">
        <f>VLOOKUP(L1353,'Currency exchange'!$A:$B,2,0) *S1353</f>
        <v>14.4</v>
      </c>
      <c r="U1353">
        <v>3.6</v>
      </c>
      <c r="V1353" t="s">
        <v>23525</v>
      </c>
      <c r="W1353" t="s">
        <v>23532</v>
      </c>
      <c r="X1353" t="s">
        <v>440</v>
      </c>
      <c r="Y1353">
        <v>2013</v>
      </c>
      <c r="Z1353">
        <v>2</v>
      </c>
      <c r="AA1353">
        <v>15</v>
      </c>
    </row>
    <row r="1354" spans="1:27" x14ac:dyDescent="0.25">
      <c r="A1354">
        <v>307321</v>
      </c>
      <c r="B1354" s="1" t="s">
        <v>4424</v>
      </c>
      <c r="C1354">
        <v>1</v>
      </c>
      <c r="D1354" t="str">
        <f>VLOOKUP(C1354,'country description'!$A$1:$B$16,2,0)</f>
        <v>India</v>
      </c>
      <c r="E1354" s="1" t="s">
        <v>21</v>
      </c>
      <c r="F1354" t="s">
        <v>4771</v>
      </c>
      <c r="G1354" t="s">
        <v>2925</v>
      </c>
      <c r="H1354" t="s">
        <v>2926</v>
      </c>
      <c r="I1354">
        <v>77.217028200000001</v>
      </c>
      <c r="J1354">
        <v>28.527654999999999</v>
      </c>
      <c r="K1354" t="s">
        <v>4426</v>
      </c>
      <c r="L1354" t="s">
        <v>26</v>
      </c>
      <c r="M1354" t="s">
        <v>36</v>
      </c>
      <c r="N1354" t="s">
        <v>36</v>
      </c>
      <c r="O1354" t="s">
        <v>27</v>
      </c>
      <c r="P1354" t="s">
        <v>27</v>
      </c>
      <c r="Q1354">
        <v>3</v>
      </c>
      <c r="R1354">
        <v>134</v>
      </c>
      <c r="S1354">
        <v>1800</v>
      </c>
      <c r="T1354">
        <f>VLOOKUP(L1354,'Currency exchange'!$A:$B,2,0) *S1354</f>
        <v>21.6</v>
      </c>
      <c r="U1354">
        <v>3.1</v>
      </c>
      <c r="V1354" t="s">
        <v>23525</v>
      </c>
      <c r="W1354" t="s">
        <v>23532</v>
      </c>
      <c r="X1354" t="s">
        <v>3912</v>
      </c>
      <c r="Y1354">
        <v>2018</v>
      </c>
      <c r="Z1354">
        <v>2</v>
      </c>
      <c r="AA1354">
        <v>26</v>
      </c>
    </row>
    <row r="1355" spans="1:27" x14ac:dyDescent="0.25">
      <c r="A1355">
        <v>8959</v>
      </c>
      <c r="B1355" s="1" t="s">
        <v>4772</v>
      </c>
      <c r="C1355">
        <v>1</v>
      </c>
      <c r="D1355" t="str">
        <f>VLOOKUP(C1355,'country description'!$A$1:$B$16,2,0)</f>
        <v>India</v>
      </c>
      <c r="E1355" s="1" t="s">
        <v>21</v>
      </c>
      <c r="F1355" t="s">
        <v>4773</v>
      </c>
      <c r="G1355" t="s">
        <v>443</v>
      </c>
      <c r="H1355" t="s">
        <v>444</v>
      </c>
      <c r="I1355">
        <v>77.251357619999993</v>
      </c>
      <c r="J1355">
        <v>28.556026030000002</v>
      </c>
      <c r="K1355" t="s">
        <v>4774</v>
      </c>
      <c r="L1355" t="s">
        <v>26</v>
      </c>
      <c r="M1355" t="s">
        <v>27</v>
      </c>
      <c r="N1355" t="s">
        <v>36</v>
      </c>
      <c r="O1355" t="s">
        <v>27</v>
      </c>
      <c r="P1355" t="s">
        <v>27</v>
      </c>
      <c r="Q1355">
        <v>3</v>
      </c>
      <c r="R1355">
        <v>686</v>
      </c>
      <c r="S1355">
        <v>1500</v>
      </c>
      <c r="T1355">
        <f>VLOOKUP(L1355,'Currency exchange'!$A:$B,2,0) *S1355</f>
        <v>18</v>
      </c>
      <c r="U1355">
        <v>4.0999999999999996</v>
      </c>
      <c r="V1355" t="s">
        <v>23526</v>
      </c>
      <c r="W1355" t="s">
        <v>23531</v>
      </c>
      <c r="X1355" t="s">
        <v>4775</v>
      </c>
      <c r="Y1355">
        <v>2017</v>
      </c>
      <c r="Z1355">
        <v>2</v>
      </c>
      <c r="AA1355">
        <v>11</v>
      </c>
    </row>
    <row r="1356" spans="1:27" x14ac:dyDescent="0.25">
      <c r="A1356">
        <v>1056</v>
      </c>
      <c r="B1356" s="1" t="s">
        <v>4776</v>
      </c>
      <c r="C1356">
        <v>1</v>
      </c>
      <c r="D1356" t="str">
        <f>VLOOKUP(C1356,'country description'!$A$1:$B$16,2,0)</f>
        <v>India</v>
      </c>
      <c r="E1356" s="1" t="s">
        <v>21</v>
      </c>
      <c r="F1356" t="s">
        <v>4777</v>
      </c>
      <c r="G1356" t="s">
        <v>2670</v>
      </c>
      <c r="H1356" t="s">
        <v>2669</v>
      </c>
      <c r="I1356">
        <v>77.234425400000006</v>
      </c>
      <c r="J1356">
        <v>28.5508679</v>
      </c>
      <c r="K1356" t="s">
        <v>644</v>
      </c>
      <c r="L1356" t="s">
        <v>26</v>
      </c>
      <c r="M1356" t="s">
        <v>36</v>
      </c>
      <c r="N1356" t="s">
        <v>27</v>
      </c>
      <c r="O1356" t="s">
        <v>27</v>
      </c>
      <c r="P1356" t="s">
        <v>27</v>
      </c>
      <c r="Q1356">
        <v>3</v>
      </c>
      <c r="R1356">
        <v>229</v>
      </c>
      <c r="S1356">
        <v>1250</v>
      </c>
      <c r="T1356">
        <f>VLOOKUP(L1356,'Currency exchange'!$A:$B,2,0) *S1356</f>
        <v>15</v>
      </c>
      <c r="U1356">
        <v>3.6</v>
      </c>
      <c r="V1356" t="s">
        <v>23525</v>
      </c>
      <c r="W1356" t="s">
        <v>23532</v>
      </c>
      <c r="X1356" t="s">
        <v>4778</v>
      </c>
      <c r="Y1356">
        <v>2016</v>
      </c>
      <c r="Z1356">
        <v>2</v>
      </c>
      <c r="AA1356">
        <v>7</v>
      </c>
    </row>
    <row r="1357" spans="1:27" x14ac:dyDescent="0.25">
      <c r="A1357">
        <v>18418258</v>
      </c>
      <c r="B1357" s="1" t="s">
        <v>4779</v>
      </c>
      <c r="C1357">
        <v>1</v>
      </c>
      <c r="D1357" t="str">
        <f>VLOOKUP(C1357,'country description'!$A$1:$B$16,2,0)</f>
        <v>India</v>
      </c>
      <c r="E1357" s="1" t="s">
        <v>21</v>
      </c>
      <c r="F1357" t="s">
        <v>4780</v>
      </c>
      <c r="G1357" t="s">
        <v>198</v>
      </c>
      <c r="H1357" t="s">
        <v>199</v>
      </c>
      <c r="I1357">
        <v>77.205931300000003</v>
      </c>
      <c r="J1357">
        <v>28.554397300000002</v>
      </c>
      <c r="K1357" t="s">
        <v>4781</v>
      </c>
      <c r="L1357" t="s">
        <v>26</v>
      </c>
      <c r="M1357" t="s">
        <v>36</v>
      </c>
      <c r="N1357" t="s">
        <v>27</v>
      </c>
      <c r="O1357" t="s">
        <v>27</v>
      </c>
      <c r="P1357" t="s">
        <v>27</v>
      </c>
      <c r="Q1357">
        <v>3</v>
      </c>
      <c r="R1357">
        <v>93</v>
      </c>
      <c r="S1357">
        <v>1200</v>
      </c>
      <c r="T1357">
        <f>VLOOKUP(L1357,'Currency exchange'!$A:$B,2,0) *S1357</f>
        <v>14.4</v>
      </c>
      <c r="U1357">
        <v>3.9</v>
      </c>
      <c r="V1357" t="s">
        <v>23525</v>
      </c>
      <c r="W1357" t="s">
        <v>23532</v>
      </c>
      <c r="X1357" t="s">
        <v>4782</v>
      </c>
      <c r="Y1357">
        <v>2010</v>
      </c>
      <c r="Z1357">
        <v>2</v>
      </c>
      <c r="AA1357">
        <v>12</v>
      </c>
    </row>
    <row r="1358" spans="1:27" x14ac:dyDescent="0.25">
      <c r="A1358">
        <v>304296</v>
      </c>
      <c r="B1358" s="1" t="s">
        <v>4783</v>
      </c>
      <c r="C1358">
        <v>1</v>
      </c>
      <c r="D1358" t="str">
        <f>VLOOKUP(C1358,'country description'!$A$1:$B$16,2,0)</f>
        <v>India</v>
      </c>
      <c r="E1358" s="1" t="s">
        <v>21</v>
      </c>
      <c r="F1358" t="s">
        <v>4784</v>
      </c>
      <c r="G1358" t="s">
        <v>2368</v>
      </c>
      <c r="H1358" t="s">
        <v>2369</v>
      </c>
      <c r="I1358">
        <v>77.194437300000004</v>
      </c>
      <c r="J1358">
        <v>28.554372099999998</v>
      </c>
      <c r="K1358" t="s">
        <v>4785</v>
      </c>
      <c r="L1358" t="s">
        <v>26</v>
      </c>
      <c r="M1358" t="s">
        <v>27</v>
      </c>
      <c r="N1358" t="s">
        <v>27</v>
      </c>
      <c r="O1358" t="s">
        <v>27</v>
      </c>
      <c r="P1358" t="s">
        <v>27</v>
      </c>
      <c r="Q1358">
        <v>3</v>
      </c>
      <c r="R1358">
        <v>1363</v>
      </c>
      <c r="S1358">
        <v>1200</v>
      </c>
      <c r="T1358">
        <f>VLOOKUP(L1358,'Currency exchange'!$A:$B,2,0) *S1358</f>
        <v>14.4</v>
      </c>
      <c r="U1358">
        <v>3.3</v>
      </c>
      <c r="V1358" t="s">
        <v>23525</v>
      </c>
      <c r="W1358" t="s">
        <v>23532</v>
      </c>
      <c r="X1358" t="s">
        <v>4786</v>
      </c>
      <c r="Y1358">
        <v>2012</v>
      </c>
      <c r="Z1358">
        <v>2</v>
      </c>
      <c r="AA1358">
        <v>4</v>
      </c>
    </row>
    <row r="1359" spans="1:27" x14ac:dyDescent="0.25">
      <c r="A1359">
        <v>301442</v>
      </c>
      <c r="B1359" s="1" t="s">
        <v>4787</v>
      </c>
      <c r="C1359">
        <v>1</v>
      </c>
      <c r="D1359" t="str">
        <f>VLOOKUP(C1359,'country description'!$A$1:$B$16,2,0)</f>
        <v>India</v>
      </c>
      <c r="E1359" s="1" t="s">
        <v>21</v>
      </c>
      <c r="F1359" t="s">
        <v>4788</v>
      </c>
      <c r="G1359" t="s">
        <v>2368</v>
      </c>
      <c r="H1359" t="s">
        <v>2369</v>
      </c>
      <c r="I1359">
        <v>77.195143299999998</v>
      </c>
      <c r="J1359">
        <v>28.554685899999999</v>
      </c>
      <c r="K1359" t="s">
        <v>4789</v>
      </c>
      <c r="L1359" t="s">
        <v>26</v>
      </c>
      <c r="M1359" t="s">
        <v>36</v>
      </c>
      <c r="N1359" t="s">
        <v>27</v>
      </c>
      <c r="O1359" t="s">
        <v>27</v>
      </c>
      <c r="P1359" t="s">
        <v>27</v>
      </c>
      <c r="Q1359">
        <v>3</v>
      </c>
      <c r="R1359">
        <v>2247</v>
      </c>
      <c r="S1359">
        <v>1800</v>
      </c>
      <c r="T1359">
        <f>VLOOKUP(L1359,'Currency exchange'!$A:$B,2,0) *S1359</f>
        <v>21.6</v>
      </c>
      <c r="U1359">
        <v>3.7</v>
      </c>
      <c r="V1359" t="s">
        <v>23525</v>
      </c>
      <c r="W1359" t="s">
        <v>23532</v>
      </c>
      <c r="X1359" t="s">
        <v>1376</v>
      </c>
      <c r="Y1359">
        <v>2016</v>
      </c>
      <c r="Z1359">
        <v>2</v>
      </c>
      <c r="AA1359">
        <v>18</v>
      </c>
    </row>
    <row r="1360" spans="1:27" x14ac:dyDescent="0.25">
      <c r="A1360">
        <v>303092</v>
      </c>
      <c r="B1360" s="1" t="s">
        <v>4790</v>
      </c>
      <c r="C1360">
        <v>1</v>
      </c>
      <c r="D1360" t="str">
        <f>VLOOKUP(C1360,'country description'!$A$1:$B$16,2,0)</f>
        <v>India</v>
      </c>
      <c r="E1360" s="1" t="s">
        <v>21</v>
      </c>
      <c r="F1360" t="s">
        <v>4791</v>
      </c>
      <c r="G1360" t="s">
        <v>2368</v>
      </c>
      <c r="H1360" t="s">
        <v>2369</v>
      </c>
      <c r="I1360">
        <v>77.194858199999999</v>
      </c>
      <c r="J1360">
        <v>28.554201500000001</v>
      </c>
      <c r="K1360" t="s">
        <v>4792</v>
      </c>
      <c r="L1360" t="s">
        <v>26</v>
      </c>
      <c r="M1360" t="s">
        <v>36</v>
      </c>
      <c r="N1360" t="s">
        <v>36</v>
      </c>
      <c r="O1360" t="s">
        <v>27</v>
      </c>
      <c r="P1360" t="s">
        <v>27</v>
      </c>
      <c r="Q1360">
        <v>3</v>
      </c>
      <c r="R1360">
        <v>1199</v>
      </c>
      <c r="S1360">
        <v>1600</v>
      </c>
      <c r="T1360">
        <f>VLOOKUP(L1360,'Currency exchange'!$A:$B,2,0) *S1360</f>
        <v>19.2</v>
      </c>
      <c r="U1360">
        <v>4.0999999999999996</v>
      </c>
      <c r="V1360" t="s">
        <v>23526</v>
      </c>
      <c r="W1360" t="s">
        <v>23531</v>
      </c>
      <c r="X1360" t="s">
        <v>1336</v>
      </c>
      <c r="Y1360">
        <v>2011</v>
      </c>
      <c r="Z1360">
        <v>2</v>
      </c>
      <c r="AA1360">
        <v>5</v>
      </c>
    </row>
    <row r="1361" spans="1:27" x14ac:dyDescent="0.25">
      <c r="A1361">
        <v>18424189</v>
      </c>
      <c r="B1361" s="1" t="s">
        <v>4793</v>
      </c>
      <c r="C1361">
        <v>1</v>
      </c>
      <c r="D1361" t="str">
        <f>VLOOKUP(C1361,'country description'!$A$1:$B$16,2,0)</f>
        <v>India</v>
      </c>
      <c r="E1361" s="1" t="s">
        <v>21</v>
      </c>
      <c r="F1361" t="s">
        <v>4794</v>
      </c>
      <c r="G1361" t="s">
        <v>1136</v>
      </c>
      <c r="H1361" t="s">
        <v>1137</v>
      </c>
      <c r="I1361">
        <v>77.220531399999999</v>
      </c>
      <c r="J1361">
        <v>28.627205499999999</v>
      </c>
      <c r="K1361" t="s">
        <v>4795</v>
      </c>
      <c r="L1361" t="s">
        <v>26</v>
      </c>
      <c r="M1361" t="s">
        <v>36</v>
      </c>
      <c r="N1361" t="s">
        <v>27</v>
      </c>
      <c r="O1361" t="s">
        <v>27</v>
      </c>
      <c r="P1361" t="s">
        <v>27</v>
      </c>
      <c r="Q1361">
        <v>3</v>
      </c>
      <c r="R1361">
        <v>162</v>
      </c>
      <c r="S1361">
        <v>1350</v>
      </c>
      <c r="T1361">
        <f>VLOOKUP(L1361,'Currency exchange'!$A:$B,2,0) *S1361</f>
        <v>16.2</v>
      </c>
      <c r="U1361">
        <v>4.2</v>
      </c>
      <c r="V1361" t="s">
        <v>23526</v>
      </c>
      <c r="W1361" t="s">
        <v>23531</v>
      </c>
      <c r="X1361" t="s">
        <v>4796</v>
      </c>
      <c r="Y1361">
        <v>2014</v>
      </c>
      <c r="Z1361">
        <v>2</v>
      </c>
      <c r="AA1361">
        <v>11</v>
      </c>
    </row>
    <row r="1362" spans="1:27" x14ac:dyDescent="0.25">
      <c r="A1362">
        <v>2583</v>
      </c>
      <c r="B1362" s="1" t="s">
        <v>4797</v>
      </c>
      <c r="C1362">
        <v>1</v>
      </c>
      <c r="D1362" t="str">
        <f>VLOOKUP(C1362,'country description'!$A$1:$B$16,2,0)</f>
        <v>India</v>
      </c>
      <c r="E1362" s="1" t="s">
        <v>21</v>
      </c>
      <c r="F1362" t="s">
        <v>4798</v>
      </c>
      <c r="G1362" t="s">
        <v>598</v>
      </c>
      <c r="H1362" t="s">
        <v>599</v>
      </c>
      <c r="I1362">
        <v>77.240829599999998</v>
      </c>
      <c r="J1362">
        <v>28.553676299999999</v>
      </c>
      <c r="K1362" t="s">
        <v>4329</v>
      </c>
      <c r="L1362" t="s">
        <v>26</v>
      </c>
      <c r="M1362" t="s">
        <v>36</v>
      </c>
      <c r="N1362" t="s">
        <v>27</v>
      </c>
      <c r="O1362" t="s">
        <v>27</v>
      </c>
      <c r="P1362" t="s">
        <v>27</v>
      </c>
      <c r="Q1362">
        <v>3</v>
      </c>
      <c r="R1362">
        <v>455</v>
      </c>
      <c r="S1362">
        <v>1550</v>
      </c>
      <c r="T1362">
        <f>VLOOKUP(L1362,'Currency exchange'!$A:$B,2,0) *S1362</f>
        <v>18.600000000000001</v>
      </c>
      <c r="U1362">
        <v>3.6</v>
      </c>
      <c r="V1362" t="s">
        <v>23525</v>
      </c>
      <c r="W1362" t="s">
        <v>23532</v>
      </c>
      <c r="X1362" t="s">
        <v>4799</v>
      </c>
      <c r="Y1362">
        <v>2010</v>
      </c>
      <c r="Z1362">
        <v>2</v>
      </c>
      <c r="AA1362">
        <v>1</v>
      </c>
    </row>
    <row r="1363" spans="1:27" x14ac:dyDescent="0.25">
      <c r="A1363">
        <v>18458665</v>
      </c>
      <c r="B1363" s="1" t="s">
        <v>4800</v>
      </c>
      <c r="C1363">
        <v>1</v>
      </c>
      <c r="D1363" t="str">
        <f>VLOOKUP(C1363,'country description'!$A$1:$B$16,2,0)</f>
        <v>India</v>
      </c>
      <c r="E1363" s="1" t="s">
        <v>21</v>
      </c>
      <c r="F1363" t="s">
        <v>4090</v>
      </c>
      <c r="G1363" t="s">
        <v>879</v>
      </c>
      <c r="H1363" t="s">
        <v>880</v>
      </c>
      <c r="I1363">
        <v>77.201217799999995</v>
      </c>
      <c r="J1363">
        <v>28.6834998</v>
      </c>
      <c r="K1363" t="s">
        <v>4801</v>
      </c>
      <c r="L1363" t="s">
        <v>26</v>
      </c>
      <c r="M1363" t="s">
        <v>36</v>
      </c>
      <c r="N1363" t="s">
        <v>27</v>
      </c>
      <c r="O1363" t="s">
        <v>27</v>
      </c>
      <c r="P1363" t="s">
        <v>27</v>
      </c>
      <c r="Q1363">
        <v>3</v>
      </c>
      <c r="R1363">
        <v>4</v>
      </c>
      <c r="S1363">
        <v>1200</v>
      </c>
      <c r="T1363">
        <f>VLOOKUP(L1363,'Currency exchange'!$A:$B,2,0) *S1363</f>
        <v>14.4</v>
      </c>
      <c r="U1363">
        <v>2.9</v>
      </c>
      <c r="V1363" t="s">
        <v>23524</v>
      </c>
      <c r="W1363" t="s">
        <v>23530</v>
      </c>
      <c r="X1363" t="s">
        <v>4802</v>
      </c>
      <c r="Y1363">
        <v>2015</v>
      </c>
      <c r="Z1363">
        <v>2</v>
      </c>
      <c r="AA1363">
        <v>24</v>
      </c>
    </row>
    <row r="1364" spans="1:27" x14ac:dyDescent="0.25">
      <c r="A1364">
        <v>1614</v>
      </c>
      <c r="B1364" s="1" t="s">
        <v>4237</v>
      </c>
      <c r="C1364">
        <v>1</v>
      </c>
      <c r="D1364" t="str">
        <f>VLOOKUP(C1364,'country description'!$A$1:$B$16,2,0)</f>
        <v>India</v>
      </c>
      <c r="E1364" s="1" t="s">
        <v>21</v>
      </c>
      <c r="F1364" t="s">
        <v>4803</v>
      </c>
      <c r="G1364" t="s">
        <v>4078</v>
      </c>
      <c r="H1364" t="s">
        <v>4079</v>
      </c>
      <c r="I1364">
        <v>77.227447499999997</v>
      </c>
      <c r="J1364">
        <v>28.600623899999999</v>
      </c>
      <c r="K1364" t="s">
        <v>4239</v>
      </c>
      <c r="L1364" t="s">
        <v>26</v>
      </c>
      <c r="M1364" t="s">
        <v>27</v>
      </c>
      <c r="N1364" t="s">
        <v>27</v>
      </c>
      <c r="O1364" t="s">
        <v>27</v>
      </c>
      <c r="P1364" t="s">
        <v>27</v>
      </c>
      <c r="Q1364">
        <v>3</v>
      </c>
      <c r="R1364">
        <v>4986</v>
      </c>
      <c r="S1364">
        <v>1500</v>
      </c>
      <c r="T1364">
        <f>VLOOKUP(L1364,'Currency exchange'!$A:$B,2,0) *S1364</f>
        <v>18</v>
      </c>
      <c r="U1364">
        <v>4.5</v>
      </c>
      <c r="V1364" t="s">
        <v>23526</v>
      </c>
      <c r="W1364" t="s">
        <v>23531</v>
      </c>
      <c r="X1364" t="s">
        <v>4804</v>
      </c>
      <c r="Y1364">
        <v>2013</v>
      </c>
      <c r="Z1364">
        <v>2</v>
      </c>
      <c r="AA1364">
        <v>16</v>
      </c>
    </row>
    <row r="1365" spans="1:27" x14ac:dyDescent="0.25">
      <c r="A1365">
        <v>308337</v>
      </c>
      <c r="B1365" s="1" t="s">
        <v>4805</v>
      </c>
      <c r="C1365">
        <v>1</v>
      </c>
      <c r="D1365" t="str">
        <f>VLOOKUP(C1365,'country description'!$A$1:$B$16,2,0)</f>
        <v>India</v>
      </c>
      <c r="E1365" s="1" t="s">
        <v>21</v>
      </c>
      <c r="F1365" t="s">
        <v>4806</v>
      </c>
      <c r="G1365" t="s">
        <v>4078</v>
      </c>
      <c r="H1365" t="s">
        <v>4079</v>
      </c>
      <c r="I1365">
        <v>77.227537299999995</v>
      </c>
      <c r="J1365">
        <v>28.600363699999999</v>
      </c>
      <c r="K1365" t="s">
        <v>3130</v>
      </c>
      <c r="L1365" t="s">
        <v>26</v>
      </c>
      <c r="M1365" t="s">
        <v>36</v>
      </c>
      <c r="N1365" t="s">
        <v>36</v>
      </c>
      <c r="O1365" t="s">
        <v>27</v>
      </c>
      <c r="P1365" t="s">
        <v>27</v>
      </c>
      <c r="Q1365">
        <v>3</v>
      </c>
      <c r="R1365">
        <v>505</v>
      </c>
      <c r="S1365">
        <v>1700</v>
      </c>
      <c r="T1365">
        <f>VLOOKUP(L1365,'Currency exchange'!$A:$B,2,0) *S1365</f>
        <v>20.400000000000002</v>
      </c>
      <c r="U1365">
        <v>3.6</v>
      </c>
      <c r="V1365" t="s">
        <v>23525</v>
      </c>
      <c r="W1365" t="s">
        <v>23532</v>
      </c>
      <c r="X1365" t="s">
        <v>4807</v>
      </c>
      <c r="Y1365">
        <v>2013</v>
      </c>
      <c r="Z1365">
        <v>2</v>
      </c>
      <c r="AA1365">
        <v>13</v>
      </c>
    </row>
    <row r="1366" spans="1:27" x14ac:dyDescent="0.25">
      <c r="A1366">
        <v>300656</v>
      </c>
      <c r="B1366" s="1" t="s">
        <v>4790</v>
      </c>
      <c r="C1366">
        <v>1</v>
      </c>
      <c r="D1366" t="str">
        <f>VLOOKUP(C1366,'country description'!$A$1:$B$16,2,0)</f>
        <v>India</v>
      </c>
      <c r="E1366" s="1" t="s">
        <v>21</v>
      </c>
      <c r="F1366" t="s">
        <v>4808</v>
      </c>
      <c r="G1366" t="s">
        <v>4078</v>
      </c>
      <c r="H1366" t="s">
        <v>4079</v>
      </c>
      <c r="I1366">
        <v>77.226998399999999</v>
      </c>
      <c r="J1366">
        <v>28.600043500000002</v>
      </c>
      <c r="K1366" t="s">
        <v>4809</v>
      </c>
      <c r="L1366" t="s">
        <v>26</v>
      </c>
      <c r="M1366" t="s">
        <v>36</v>
      </c>
      <c r="N1366" t="s">
        <v>27</v>
      </c>
      <c r="O1366" t="s">
        <v>27</v>
      </c>
      <c r="P1366" t="s">
        <v>27</v>
      </c>
      <c r="Q1366">
        <v>3</v>
      </c>
      <c r="R1366">
        <v>1093</v>
      </c>
      <c r="S1366">
        <v>1650</v>
      </c>
      <c r="T1366">
        <f>VLOOKUP(L1366,'Currency exchange'!$A:$B,2,0) *S1366</f>
        <v>19.8</v>
      </c>
      <c r="U1366">
        <v>4</v>
      </c>
      <c r="V1366" t="s">
        <v>23526</v>
      </c>
      <c r="W1366" t="s">
        <v>23531</v>
      </c>
      <c r="X1366" t="s">
        <v>4810</v>
      </c>
      <c r="Y1366">
        <v>2017</v>
      </c>
      <c r="Z1366">
        <v>2</v>
      </c>
      <c r="AA1366">
        <v>6</v>
      </c>
    </row>
    <row r="1367" spans="1:27" x14ac:dyDescent="0.25">
      <c r="A1367">
        <v>18485936</v>
      </c>
      <c r="B1367" s="1" t="s">
        <v>4811</v>
      </c>
      <c r="C1367">
        <v>1</v>
      </c>
      <c r="D1367" t="str">
        <f>VLOOKUP(C1367,'country description'!$A$1:$B$16,2,0)</f>
        <v>India</v>
      </c>
      <c r="E1367" s="1" t="s">
        <v>21</v>
      </c>
      <c r="F1367" t="s">
        <v>4812</v>
      </c>
      <c r="G1367" t="s">
        <v>483</v>
      </c>
      <c r="H1367" t="s">
        <v>484</v>
      </c>
      <c r="I1367">
        <v>0</v>
      </c>
      <c r="J1367">
        <v>0</v>
      </c>
      <c r="K1367" t="s">
        <v>4813</v>
      </c>
      <c r="L1367" t="s">
        <v>26</v>
      </c>
      <c r="M1367" t="s">
        <v>36</v>
      </c>
      <c r="N1367" t="s">
        <v>27</v>
      </c>
      <c r="O1367" t="s">
        <v>27</v>
      </c>
      <c r="P1367" t="s">
        <v>27</v>
      </c>
      <c r="Q1367">
        <v>3</v>
      </c>
      <c r="R1367">
        <v>1</v>
      </c>
      <c r="S1367">
        <v>1500</v>
      </c>
      <c r="T1367">
        <f>VLOOKUP(L1367,'Currency exchange'!$A:$B,2,0) *S1367</f>
        <v>18</v>
      </c>
      <c r="U1367">
        <v>1</v>
      </c>
      <c r="V1367" t="s">
        <v>23523</v>
      </c>
      <c r="W1367" t="s">
        <v>23529</v>
      </c>
      <c r="X1367" t="s">
        <v>4814</v>
      </c>
      <c r="Y1367">
        <v>2016</v>
      </c>
      <c r="Z1367">
        <v>2</v>
      </c>
      <c r="AA1367">
        <v>25</v>
      </c>
    </row>
    <row r="1368" spans="1:27" x14ac:dyDescent="0.25">
      <c r="A1368">
        <v>18400738</v>
      </c>
      <c r="B1368" s="1" t="s">
        <v>4815</v>
      </c>
      <c r="C1368">
        <v>1</v>
      </c>
      <c r="D1368" t="str">
        <f>VLOOKUP(C1368,'country description'!$A$1:$B$16,2,0)</f>
        <v>India</v>
      </c>
      <c r="E1368" s="1" t="s">
        <v>21</v>
      </c>
      <c r="F1368" t="s">
        <v>4816</v>
      </c>
      <c r="G1368" t="s">
        <v>4817</v>
      </c>
      <c r="H1368" t="s">
        <v>4818</v>
      </c>
      <c r="I1368">
        <v>77.184178340000003</v>
      </c>
      <c r="J1368">
        <v>28.706961679999999</v>
      </c>
      <c r="K1368" t="s">
        <v>4390</v>
      </c>
      <c r="L1368" t="s">
        <v>26</v>
      </c>
      <c r="M1368" t="s">
        <v>36</v>
      </c>
      <c r="N1368" t="s">
        <v>27</v>
      </c>
      <c r="O1368" t="s">
        <v>27</v>
      </c>
      <c r="P1368" t="s">
        <v>27</v>
      </c>
      <c r="Q1368">
        <v>3</v>
      </c>
      <c r="R1368">
        <v>113</v>
      </c>
      <c r="S1368">
        <v>1200</v>
      </c>
      <c r="T1368">
        <f>VLOOKUP(L1368,'Currency exchange'!$A:$B,2,0) *S1368</f>
        <v>14.4</v>
      </c>
      <c r="U1368">
        <v>4.3</v>
      </c>
      <c r="V1368" t="s">
        <v>23526</v>
      </c>
      <c r="W1368" t="s">
        <v>23531</v>
      </c>
      <c r="X1368" t="s">
        <v>4819</v>
      </c>
      <c r="Y1368">
        <v>2015</v>
      </c>
      <c r="Z1368">
        <v>2</v>
      </c>
      <c r="AA1368">
        <v>7</v>
      </c>
    </row>
    <row r="1369" spans="1:27" x14ac:dyDescent="0.25">
      <c r="A1369">
        <v>2775</v>
      </c>
      <c r="B1369" s="1" t="s">
        <v>4820</v>
      </c>
      <c r="C1369">
        <v>1</v>
      </c>
      <c r="D1369" t="str">
        <f>VLOOKUP(C1369,'country description'!$A$1:$B$16,2,0)</f>
        <v>India</v>
      </c>
      <c r="E1369" s="1" t="s">
        <v>21</v>
      </c>
      <c r="F1369" t="s">
        <v>4821</v>
      </c>
      <c r="G1369" t="s">
        <v>125</v>
      </c>
      <c r="H1369" t="s">
        <v>126</v>
      </c>
      <c r="I1369">
        <v>77.250618200000005</v>
      </c>
      <c r="J1369">
        <v>28.550124199999999</v>
      </c>
      <c r="K1369" t="s">
        <v>4822</v>
      </c>
      <c r="L1369" t="s">
        <v>26</v>
      </c>
      <c r="M1369" t="s">
        <v>36</v>
      </c>
      <c r="N1369" t="s">
        <v>36</v>
      </c>
      <c r="O1369" t="s">
        <v>27</v>
      </c>
      <c r="P1369" t="s">
        <v>27</v>
      </c>
      <c r="Q1369">
        <v>3</v>
      </c>
      <c r="R1369">
        <v>1293</v>
      </c>
      <c r="S1369">
        <v>1400</v>
      </c>
      <c r="T1369">
        <f>VLOOKUP(L1369,'Currency exchange'!$A:$B,2,0) *S1369</f>
        <v>16.8</v>
      </c>
      <c r="U1369">
        <v>4.4000000000000004</v>
      </c>
      <c r="V1369" t="s">
        <v>23526</v>
      </c>
      <c r="W1369" t="s">
        <v>23531</v>
      </c>
      <c r="X1369" t="s">
        <v>4823</v>
      </c>
      <c r="Y1369">
        <v>2016</v>
      </c>
      <c r="Z1369">
        <v>2</v>
      </c>
      <c r="AA1369">
        <v>13</v>
      </c>
    </row>
    <row r="1370" spans="1:27" x14ac:dyDescent="0.25">
      <c r="A1370">
        <v>18472436</v>
      </c>
      <c r="B1370" s="1" t="s">
        <v>3623</v>
      </c>
      <c r="C1370">
        <v>1</v>
      </c>
      <c r="D1370" t="str">
        <f>VLOOKUP(C1370,'country description'!$A$1:$B$16,2,0)</f>
        <v>India</v>
      </c>
      <c r="E1370" s="1" t="s">
        <v>21</v>
      </c>
      <c r="F1370" t="s">
        <v>4824</v>
      </c>
      <c r="G1370" t="s">
        <v>1795</v>
      </c>
      <c r="H1370" t="s">
        <v>1796</v>
      </c>
      <c r="I1370">
        <v>77.106434800000002</v>
      </c>
      <c r="J1370">
        <v>28.642552999999999</v>
      </c>
      <c r="K1370" t="s">
        <v>2467</v>
      </c>
      <c r="L1370" t="s">
        <v>26</v>
      </c>
      <c r="M1370" t="s">
        <v>36</v>
      </c>
      <c r="N1370" t="s">
        <v>27</v>
      </c>
      <c r="O1370" t="s">
        <v>27</v>
      </c>
      <c r="P1370" t="s">
        <v>27</v>
      </c>
      <c r="Q1370">
        <v>3</v>
      </c>
      <c r="R1370">
        <v>5</v>
      </c>
      <c r="S1370">
        <v>1100</v>
      </c>
      <c r="T1370">
        <f>VLOOKUP(L1370,'Currency exchange'!$A:$B,2,0) *S1370</f>
        <v>13.200000000000001</v>
      </c>
      <c r="U1370">
        <v>3.1</v>
      </c>
      <c r="V1370" t="s">
        <v>23525</v>
      </c>
      <c r="W1370" t="s">
        <v>23532</v>
      </c>
      <c r="X1370" t="s">
        <v>1336</v>
      </c>
      <c r="Y1370">
        <v>2011</v>
      </c>
      <c r="Z1370">
        <v>2</v>
      </c>
      <c r="AA1370">
        <v>5</v>
      </c>
    </row>
    <row r="1371" spans="1:27" x14ac:dyDescent="0.25">
      <c r="A1371">
        <v>3362</v>
      </c>
      <c r="B1371" s="1" t="s">
        <v>4825</v>
      </c>
      <c r="C1371">
        <v>1</v>
      </c>
      <c r="D1371" t="str">
        <f>VLOOKUP(C1371,'country description'!$A$1:$B$16,2,0)</f>
        <v>India</v>
      </c>
      <c r="E1371" s="1" t="s">
        <v>21</v>
      </c>
      <c r="F1371" t="s">
        <v>4826</v>
      </c>
      <c r="G1371" t="s">
        <v>138</v>
      </c>
      <c r="H1371" t="s">
        <v>139</v>
      </c>
      <c r="I1371">
        <v>77.140561899999994</v>
      </c>
      <c r="J1371">
        <v>28.697742600000002</v>
      </c>
      <c r="K1371" t="s">
        <v>4827</v>
      </c>
      <c r="L1371" t="s">
        <v>26</v>
      </c>
      <c r="M1371" t="s">
        <v>36</v>
      </c>
      <c r="N1371" t="s">
        <v>36</v>
      </c>
      <c r="O1371" t="s">
        <v>27</v>
      </c>
      <c r="P1371" t="s">
        <v>27</v>
      </c>
      <c r="Q1371">
        <v>3</v>
      </c>
      <c r="R1371">
        <v>67</v>
      </c>
      <c r="S1371">
        <v>1100</v>
      </c>
      <c r="T1371">
        <f>VLOOKUP(L1371,'Currency exchange'!$A:$B,2,0) *S1371</f>
        <v>13.200000000000001</v>
      </c>
      <c r="U1371">
        <v>3.4</v>
      </c>
      <c r="V1371" t="s">
        <v>23525</v>
      </c>
      <c r="W1371" t="s">
        <v>23532</v>
      </c>
      <c r="X1371" t="s">
        <v>4819</v>
      </c>
      <c r="Y1371">
        <v>2015</v>
      </c>
      <c r="Z1371">
        <v>2</v>
      </c>
      <c r="AA1371">
        <v>7</v>
      </c>
    </row>
    <row r="1372" spans="1:27" x14ac:dyDescent="0.25">
      <c r="A1372">
        <v>3124</v>
      </c>
      <c r="B1372" s="1" t="s">
        <v>4828</v>
      </c>
      <c r="C1372">
        <v>1</v>
      </c>
      <c r="D1372" t="str">
        <f>VLOOKUP(C1372,'country description'!$A$1:$B$16,2,0)</f>
        <v>India</v>
      </c>
      <c r="E1372" s="1" t="s">
        <v>21</v>
      </c>
      <c r="F1372" t="s">
        <v>4829</v>
      </c>
      <c r="G1372" t="s">
        <v>699</v>
      </c>
      <c r="H1372" t="s">
        <v>700</v>
      </c>
      <c r="I1372">
        <v>77.176621299999994</v>
      </c>
      <c r="J1372">
        <v>28.644293999999999</v>
      </c>
      <c r="K1372" t="s">
        <v>4345</v>
      </c>
      <c r="L1372" t="s">
        <v>26</v>
      </c>
      <c r="M1372" t="s">
        <v>27</v>
      </c>
      <c r="N1372" t="s">
        <v>36</v>
      </c>
      <c r="O1372" t="s">
        <v>27</v>
      </c>
      <c r="P1372" t="s">
        <v>27</v>
      </c>
      <c r="Q1372">
        <v>3</v>
      </c>
      <c r="R1372">
        <v>221</v>
      </c>
      <c r="S1372">
        <v>1100</v>
      </c>
      <c r="T1372">
        <f>VLOOKUP(L1372,'Currency exchange'!$A:$B,2,0) *S1372</f>
        <v>13.200000000000001</v>
      </c>
      <c r="U1372">
        <v>3.2</v>
      </c>
      <c r="V1372" t="s">
        <v>23525</v>
      </c>
      <c r="W1372" t="s">
        <v>23532</v>
      </c>
      <c r="X1372" t="s">
        <v>826</v>
      </c>
      <c r="Y1372">
        <v>2013</v>
      </c>
      <c r="Z1372">
        <v>2</v>
      </c>
      <c r="AA1372">
        <v>24</v>
      </c>
    </row>
    <row r="1373" spans="1:27" x14ac:dyDescent="0.25">
      <c r="A1373">
        <v>18037816</v>
      </c>
      <c r="B1373" s="1" t="s">
        <v>4830</v>
      </c>
      <c r="C1373">
        <v>1</v>
      </c>
      <c r="D1373" t="str">
        <f>VLOOKUP(C1373,'country description'!$A$1:$B$16,2,0)</f>
        <v>India</v>
      </c>
      <c r="E1373" s="1" t="s">
        <v>21</v>
      </c>
      <c r="F1373" t="s">
        <v>4831</v>
      </c>
      <c r="G1373" t="s">
        <v>2592</v>
      </c>
      <c r="H1373" t="s">
        <v>2593</v>
      </c>
      <c r="I1373">
        <v>77.119871399999994</v>
      </c>
      <c r="J1373">
        <v>28.647630100000001</v>
      </c>
      <c r="K1373" t="s">
        <v>4832</v>
      </c>
      <c r="L1373" t="s">
        <v>26</v>
      </c>
      <c r="M1373" t="s">
        <v>27</v>
      </c>
      <c r="N1373" t="s">
        <v>36</v>
      </c>
      <c r="O1373" t="s">
        <v>27</v>
      </c>
      <c r="P1373" t="s">
        <v>27</v>
      </c>
      <c r="Q1373">
        <v>3</v>
      </c>
      <c r="R1373">
        <v>280</v>
      </c>
      <c r="S1373">
        <v>1400</v>
      </c>
      <c r="T1373">
        <f>VLOOKUP(L1373,'Currency exchange'!$A:$B,2,0) *S1373</f>
        <v>16.8</v>
      </c>
      <c r="U1373">
        <v>3.8</v>
      </c>
      <c r="V1373" t="s">
        <v>23525</v>
      </c>
      <c r="W1373" t="s">
        <v>23532</v>
      </c>
      <c r="X1373" t="s">
        <v>3317</v>
      </c>
      <c r="Y1373">
        <v>2015</v>
      </c>
      <c r="Z1373">
        <v>2</v>
      </c>
      <c r="AA1373">
        <v>6</v>
      </c>
    </row>
    <row r="1374" spans="1:27" x14ac:dyDescent="0.25">
      <c r="A1374">
        <v>18322621</v>
      </c>
      <c r="B1374" s="1" t="s">
        <v>4833</v>
      </c>
      <c r="C1374">
        <v>1</v>
      </c>
      <c r="D1374" t="str">
        <f>VLOOKUP(C1374,'country description'!$A$1:$B$16,2,0)</f>
        <v>India</v>
      </c>
      <c r="E1374" s="1" t="s">
        <v>21</v>
      </c>
      <c r="F1374" t="s">
        <v>4834</v>
      </c>
      <c r="G1374" t="s">
        <v>2592</v>
      </c>
      <c r="H1374" t="s">
        <v>2593</v>
      </c>
      <c r="I1374">
        <v>77.118652999999995</v>
      </c>
      <c r="J1374">
        <v>28.647141000000001</v>
      </c>
      <c r="K1374" t="s">
        <v>4407</v>
      </c>
      <c r="L1374" t="s">
        <v>26</v>
      </c>
      <c r="M1374" t="s">
        <v>36</v>
      </c>
      <c r="N1374" t="s">
        <v>36</v>
      </c>
      <c r="O1374" t="s">
        <v>27</v>
      </c>
      <c r="P1374" t="s">
        <v>27</v>
      </c>
      <c r="Q1374">
        <v>3</v>
      </c>
      <c r="R1374">
        <v>129</v>
      </c>
      <c r="S1374">
        <v>1300</v>
      </c>
      <c r="T1374">
        <f>VLOOKUP(L1374,'Currency exchange'!$A:$B,2,0) *S1374</f>
        <v>15.6</v>
      </c>
      <c r="U1374">
        <v>4</v>
      </c>
      <c r="V1374" t="s">
        <v>23526</v>
      </c>
      <c r="W1374" t="s">
        <v>23531</v>
      </c>
      <c r="X1374" t="s">
        <v>4835</v>
      </c>
      <c r="Y1374">
        <v>2011</v>
      </c>
      <c r="Z1374">
        <v>2</v>
      </c>
      <c r="AA1374">
        <v>6</v>
      </c>
    </row>
    <row r="1375" spans="1:27" x14ac:dyDescent="0.25">
      <c r="A1375">
        <v>483</v>
      </c>
      <c r="B1375" s="1" t="s">
        <v>4836</v>
      </c>
      <c r="C1375">
        <v>1</v>
      </c>
      <c r="D1375" t="str">
        <f>VLOOKUP(C1375,'country description'!$A$1:$B$16,2,0)</f>
        <v>India</v>
      </c>
      <c r="E1375" s="1" t="s">
        <v>21</v>
      </c>
      <c r="F1375" t="s">
        <v>4837</v>
      </c>
      <c r="G1375" t="s">
        <v>2615</v>
      </c>
      <c r="H1375" t="s">
        <v>2616</v>
      </c>
      <c r="I1375">
        <v>77.219543299999998</v>
      </c>
      <c r="J1375">
        <v>28.568233599999999</v>
      </c>
      <c r="K1375" t="s">
        <v>677</v>
      </c>
      <c r="L1375" t="s">
        <v>26</v>
      </c>
      <c r="M1375" t="s">
        <v>36</v>
      </c>
      <c r="N1375" t="s">
        <v>36</v>
      </c>
      <c r="O1375" t="s">
        <v>27</v>
      </c>
      <c r="P1375" t="s">
        <v>27</v>
      </c>
      <c r="Q1375">
        <v>3</v>
      </c>
      <c r="R1375">
        <v>177</v>
      </c>
      <c r="S1375">
        <v>1500</v>
      </c>
      <c r="T1375">
        <f>VLOOKUP(L1375,'Currency exchange'!$A:$B,2,0) *S1375</f>
        <v>18</v>
      </c>
      <c r="U1375">
        <v>3.6</v>
      </c>
      <c r="V1375" t="s">
        <v>23525</v>
      </c>
      <c r="W1375" t="s">
        <v>23532</v>
      </c>
      <c r="X1375" t="s">
        <v>2293</v>
      </c>
      <c r="Y1375">
        <v>2013</v>
      </c>
      <c r="Z1375">
        <v>2</v>
      </c>
      <c r="AA1375">
        <v>26</v>
      </c>
    </row>
    <row r="1376" spans="1:27" x14ac:dyDescent="0.25">
      <c r="A1376">
        <v>308801</v>
      </c>
      <c r="B1376" s="1" t="s">
        <v>4838</v>
      </c>
      <c r="C1376">
        <v>1</v>
      </c>
      <c r="D1376" t="str">
        <f>VLOOKUP(C1376,'country description'!$A$1:$B$16,2,0)</f>
        <v>India</v>
      </c>
      <c r="E1376" s="1" t="s">
        <v>21</v>
      </c>
      <c r="F1376" t="s">
        <v>4839</v>
      </c>
      <c r="G1376" t="s">
        <v>3786</v>
      </c>
      <c r="H1376" t="s">
        <v>3787</v>
      </c>
      <c r="I1376">
        <v>77.296355599999998</v>
      </c>
      <c r="J1376">
        <v>28.592520199999999</v>
      </c>
      <c r="K1376" t="s">
        <v>825</v>
      </c>
      <c r="L1376" t="s">
        <v>26</v>
      </c>
      <c r="M1376" t="s">
        <v>36</v>
      </c>
      <c r="N1376" t="s">
        <v>27</v>
      </c>
      <c r="O1376" t="s">
        <v>27</v>
      </c>
      <c r="P1376" t="s">
        <v>27</v>
      </c>
      <c r="Q1376">
        <v>3</v>
      </c>
      <c r="R1376">
        <v>131</v>
      </c>
      <c r="S1376">
        <v>1250</v>
      </c>
      <c r="T1376">
        <f>VLOOKUP(L1376,'Currency exchange'!$A:$B,2,0) *S1376</f>
        <v>15</v>
      </c>
      <c r="U1376">
        <v>3.3</v>
      </c>
      <c r="V1376" t="s">
        <v>23525</v>
      </c>
      <c r="W1376" t="s">
        <v>23532</v>
      </c>
      <c r="X1376" t="s">
        <v>2029</v>
      </c>
      <c r="Y1376">
        <v>2012</v>
      </c>
      <c r="Z1376">
        <v>2</v>
      </c>
      <c r="AA1376">
        <v>22</v>
      </c>
    </row>
    <row r="1377" spans="1:27" x14ac:dyDescent="0.25">
      <c r="A1377">
        <v>308785</v>
      </c>
      <c r="B1377" s="1" t="s">
        <v>4840</v>
      </c>
      <c r="C1377">
        <v>1</v>
      </c>
      <c r="D1377" t="str">
        <f>VLOOKUP(C1377,'country description'!$A$1:$B$16,2,0)</f>
        <v>India</v>
      </c>
      <c r="E1377" s="1" t="s">
        <v>21</v>
      </c>
      <c r="F1377" t="s">
        <v>4841</v>
      </c>
      <c r="G1377" t="s">
        <v>2904</v>
      </c>
      <c r="H1377" t="s">
        <v>2905</v>
      </c>
      <c r="I1377">
        <v>77.286019899999999</v>
      </c>
      <c r="J1377">
        <v>28.636971599999999</v>
      </c>
      <c r="K1377" t="s">
        <v>750</v>
      </c>
      <c r="L1377" t="s">
        <v>26</v>
      </c>
      <c r="M1377" t="s">
        <v>36</v>
      </c>
      <c r="N1377" t="s">
        <v>36</v>
      </c>
      <c r="O1377" t="s">
        <v>27</v>
      </c>
      <c r="P1377" t="s">
        <v>27</v>
      </c>
      <c r="Q1377">
        <v>3</v>
      </c>
      <c r="R1377">
        <v>86</v>
      </c>
      <c r="S1377">
        <v>1200</v>
      </c>
      <c r="T1377">
        <f>VLOOKUP(L1377,'Currency exchange'!$A:$B,2,0) *S1377</f>
        <v>14.4</v>
      </c>
      <c r="U1377">
        <v>2.6</v>
      </c>
      <c r="V1377" t="s">
        <v>23524</v>
      </c>
      <c r="W1377" t="s">
        <v>23530</v>
      </c>
      <c r="X1377" t="s">
        <v>4775</v>
      </c>
      <c r="Y1377">
        <v>2017</v>
      </c>
      <c r="Z1377">
        <v>2</v>
      </c>
      <c r="AA1377">
        <v>11</v>
      </c>
    </row>
    <row r="1378" spans="1:27" x14ac:dyDescent="0.25">
      <c r="A1378">
        <v>308007</v>
      </c>
      <c r="B1378" s="1" t="s">
        <v>4842</v>
      </c>
      <c r="C1378">
        <v>1</v>
      </c>
      <c r="D1378" t="str">
        <f>VLOOKUP(C1378,'country description'!$A$1:$B$16,2,0)</f>
        <v>India</v>
      </c>
      <c r="E1378" s="1" t="s">
        <v>21</v>
      </c>
      <c r="F1378" t="s">
        <v>4843</v>
      </c>
      <c r="G1378" t="s">
        <v>964</v>
      </c>
      <c r="H1378" t="s">
        <v>965</v>
      </c>
      <c r="I1378">
        <v>77.155169920000006</v>
      </c>
      <c r="J1378">
        <v>28.56151959</v>
      </c>
      <c r="K1378" t="s">
        <v>4844</v>
      </c>
      <c r="L1378" t="s">
        <v>26</v>
      </c>
      <c r="M1378" t="s">
        <v>36</v>
      </c>
      <c r="N1378" t="s">
        <v>27</v>
      </c>
      <c r="O1378" t="s">
        <v>27</v>
      </c>
      <c r="P1378" t="s">
        <v>27</v>
      </c>
      <c r="Q1378">
        <v>3</v>
      </c>
      <c r="R1378">
        <v>76</v>
      </c>
      <c r="S1378">
        <v>1700</v>
      </c>
      <c r="T1378">
        <f>VLOOKUP(L1378,'Currency exchange'!$A:$B,2,0) *S1378</f>
        <v>20.400000000000002</v>
      </c>
      <c r="U1378">
        <v>3.7</v>
      </c>
      <c r="V1378" t="s">
        <v>23525</v>
      </c>
      <c r="W1378" t="s">
        <v>23532</v>
      </c>
      <c r="X1378" t="s">
        <v>1310</v>
      </c>
      <c r="Y1378">
        <v>2013</v>
      </c>
      <c r="Z1378">
        <v>2</v>
      </c>
      <c r="AA1378">
        <v>5</v>
      </c>
    </row>
    <row r="1379" spans="1:27" x14ac:dyDescent="0.25">
      <c r="A1379">
        <v>17953931</v>
      </c>
      <c r="B1379" s="1" t="s">
        <v>4845</v>
      </c>
      <c r="C1379">
        <v>1</v>
      </c>
      <c r="D1379" t="str">
        <f>VLOOKUP(C1379,'country description'!$A$1:$B$16,2,0)</f>
        <v>India</v>
      </c>
      <c r="E1379" s="1" t="s">
        <v>21</v>
      </c>
      <c r="F1379" t="s">
        <v>4846</v>
      </c>
      <c r="G1379" t="s">
        <v>80</v>
      </c>
      <c r="H1379" t="s">
        <v>81</v>
      </c>
      <c r="I1379">
        <v>77.233869299999995</v>
      </c>
      <c r="J1379">
        <v>28.566684500000001</v>
      </c>
      <c r="K1379" t="s">
        <v>4731</v>
      </c>
      <c r="L1379" t="s">
        <v>26</v>
      </c>
      <c r="M1379" t="s">
        <v>36</v>
      </c>
      <c r="N1379" t="s">
        <v>36</v>
      </c>
      <c r="O1379" t="s">
        <v>27</v>
      </c>
      <c r="P1379" t="s">
        <v>27</v>
      </c>
      <c r="Q1379">
        <v>3</v>
      </c>
      <c r="R1379">
        <v>139</v>
      </c>
      <c r="S1379">
        <v>1400</v>
      </c>
      <c r="T1379">
        <f>VLOOKUP(L1379,'Currency exchange'!$A:$B,2,0) *S1379</f>
        <v>16.8</v>
      </c>
      <c r="U1379">
        <v>3.6</v>
      </c>
      <c r="V1379" t="s">
        <v>23525</v>
      </c>
      <c r="W1379" t="s">
        <v>23532</v>
      </c>
      <c r="X1379" t="s">
        <v>4847</v>
      </c>
      <c r="Y1379">
        <v>2011</v>
      </c>
      <c r="Z1379">
        <v>1</v>
      </c>
      <c r="AA1379">
        <v>24</v>
      </c>
    </row>
    <row r="1380" spans="1:27" x14ac:dyDescent="0.25">
      <c r="A1380">
        <v>18247032</v>
      </c>
      <c r="B1380" s="1" t="s">
        <v>4848</v>
      </c>
      <c r="C1380">
        <v>1</v>
      </c>
      <c r="D1380" t="str">
        <f>VLOOKUP(C1380,'country description'!$A$1:$B$16,2,0)</f>
        <v>India</v>
      </c>
      <c r="E1380" s="1" t="s">
        <v>21</v>
      </c>
      <c r="F1380" t="s">
        <v>4293</v>
      </c>
      <c r="G1380" t="s">
        <v>80</v>
      </c>
      <c r="H1380" t="s">
        <v>81</v>
      </c>
      <c r="I1380">
        <v>77.230578399999999</v>
      </c>
      <c r="J1380">
        <v>28.573153600000001</v>
      </c>
      <c r="K1380" t="s">
        <v>3518</v>
      </c>
      <c r="L1380" t="s">
        <v>26</v>
      </c>
      <c r="M1380" t="s">
        <v>36</v>
      </c>
      <c r="N1380" t="s">
        <v>36</v>
      </c>
      <c r="O1380" t="s">
        <v>27</v>
      </c>
      <c r="P1380" t="s">
        <v>27</v>
      </c>
      <c r="Q1380">
        <v>3</v>
      </c>
      <c r="R1380">
        <v>99</v>
      </c>
      <c r="S1380">
        <v>1200</v>
      </c>
      <c r="T1380">
        <f>VLOOKUP(L1380,'Currency exchange'!$A:$B,2,0) *S1380</f>
        <v>14.4</v>
      </c>
      <c r="U1380">
        <v>3.6</v>
      </c>
      <c r="V1380" t="s">
        <v>23525</v>
      </c>
      <c r="W1380" t="s">
        <v>23532</v>
      </c>
      <c r="X1380" t="s">
        <v>4849</v>
      </c>
      <c r="Y1380">
        <v>2014</v>
      </c>
      <c r="Z1380">
        <v>1</v>
      </c>
      <c r="AA1380">
        <v>27</v>
      </c>
    </row>
    <row r="1381" spans="1:27" x14ac:dyDescent="0.25">
      <c r="A1381">
        <v>18161723</v>
      </c>
      <c r="B1381" s="1" t="s">
        <v>4850</v>
      </c>
      <c r="C1381">
        <v>1</v>
      </c>
      <c r="D1381" t="str">
        <f>VLOOKUP(C1381,'country description'!$A$1:$B$16,2,0)</f>
        <v>India</v>
      </c>
      <c r="E1381" s="1" t="s">
        <v>21</v>
      </c>
      <c r="F1381" t="s">
        <v>4851</v>
      </c>
      <c r="G1381" t="s">
        <v>80</v>
      </c>
      <c r="H1381" t="s">
        <v>81</v>
      </c>
      <c r="I1381">
        <v>77.237970720000007</v>
      </c>
      <c r="J1381">
        <v>28.57481074</v>
      </c>
      <c r="K1381" t="s">
        <v>4852</v>
      </c>
      <c r="L1381" t="s">
        <v>26</v>
      </c>
      <c r="M1381" t="s">
        <v>36</v>
      </c>
      <c r="N1381" t="s">
        <v>36</v>
      </c>
      <c r="O1381" t="s">
        <v>27</v>
      </c>
      <c r="P1381" t="s">
        <v>27</v>
      </c>
      <c r="Q1381">
        <v>3</v>
      </c>
      <c r="R1381">
        <v>242</v>
      </c>
      <c r="S1381">
        <v>1700</v>
      </c>
      <c r="T1381">
        <f>VLOOKUP(L1381,'Currency exchange'!$A:$B,2,0) *S1381</f>
        <v>20.400000000000002</v>
      </c>
      <c r="U1381">
        <v>4.0999999999999996</v>
      </c>
      <c r="V1381" t="s">
        <v>23526</v>
      </c>
      <c r="W1381" t="s">
        <v>23531</v>
      </c>
      <c r="X1381" t="s">
        <v>3425</v>
      </c>
      <c r="Y1381">
        <v>2016</v>
      </c>
      <c r="Z1381">
        <v>1</v>
      </c>
      <c r="AA1381">
        <v>25</v>
      </c>
    </row>
    <row r="1382" spans="1:27" x14ac:dyDescent="0.25">
      <c r="A1382">
        <v>18336192</v>
      </c>
      <c r="B1382" s="1" t="s">
        <v>4853</v>
      </c>
      <c r="C1382">
        <v>1</v>
      </c>
      <c r="D1382" t="str">
        <f>VLOOKUP(C1382,'country description'!$A$1:$B$16,2,0)</f>
        <v>India</v>
      </c>
      <c r="E1382" s="1" t="s">
        <v>21</v>
      </c>
      <c r="F1382" t="s">
        <v>4854</v>
      </c>
      <c r="G1382" t="s">
        <v>4005</v>
      </c>
      <c r="H1382" t="s">
        <v>4006</v>
      </c>
      <c r="I1382">
        <v>77.251965200000001</v>
      </c>
      <c r="J1382">
        <v>28.551417600000001</v>
      </c>
      <c r="K1382" t="s">
        <v>4855</v>
      </c>
      <c r="L1382" t="s">
        <v>26</v>
      </c>
      <c r="M1382" t="s">
        <v>36</v>
      </c>
      <c r="N1382" t="s">
        <v>27</v>
      </c>
      <c r="O1382" t="s">
        <v>27</v>
      </c>
      <c r="P1382" t="s">
        <v>27</v>
      </c>
      <c r="Q1382">
        <v>3</v>
      </c>
      <c r="R1382">
        <v>145</v>
      </c>
      <c r="S1382">
        <v>1500</v>
      </c>
      <c r="T1382">
        <f>VLOOKUP(L1382,'Currency exchange'!$A:$B,2,0) *S1382</f>
        <v>18</v>
      </c>
      <c r="U1382">
        <v>3.9</v>
      </c>
      <c r="V1382" t="s">
        <v>23525</v>
      </c>
      <c r="W1382" t="s">
        <v>23532</v>
      </c>
      <c r="X1382" t="s">
        <v>4856</v>
      </c>
      <c r="Y1382">
        <v>2018</v>
      </c>
      <c r="Z1382">
        <v>1</v>
      </c>
      <c r="AA1382">
        <v>26</v>
      </c>
    </row>
    <row r="1383" spans="1:27" x14ac:dyDescent="0.25">
      <c r="A1383">
        <v>9840</v>
      </c>
      <c r="B1383" s="1" t="s">
        <v>4857</v>
      </c>
      <c r="C1383">
        <v>1</v>
      </c>
      <c r="D1383" t="str">
        <f>VLOOKUP(C1383,'country description'!$A$1:$B$16,2,0)</f>
        <v>India</v>
      </c>
      <c r="E1383" s="1" t="s">
        <v>21</v>
      </c>
      <c r="F1383" t="s">
        <v>4858</v>
      </c>
      <c r="G1383" t="s">
        <v>2670</v>
      </c>
      <c r="H1383" t="s">
        <v>2669</v>
      </c>
      <c r="I1383">
        <v>77.247026199999993</v>
      </c>
      <c r="J1383">
        <v>28.5453005</v>
      </c>
      <c r="K1383" t="s">
        <v>4742</v>
      </c>
      <c r="L1383" t="s">
        <v>26</v>
      </c>
      <c r="M1383" t="s">
        <v>36</v>
      </c>
      <c r="N1383" t="s">
        <v>27</v>
      </c>
      <c r="O1383" t="s">
        <v>27</v>
      </c>
      <c r="P1383" t="s">
        <v>27</v>
      </c>
      <c r="Q1383">
        <v>3</v>
      </c>
      <c r="R1383">
        <v>150</v>
      </c>
      <c r="S1383">
        <v>1600</v>
      </c>
      <c r="T1383">
        <f>VLOOKUP(L1383,'Currency exchange'!$A:$B,2,0) *S1383</f>
        <v>19.2</v>
      </c>
      <c r="U1383">
        <v>3.5</v>
      </c>
      <c r="V1383" t="s">
        <v>23525</v>
      </c>
      <c r="W1383" t="s">
        <v>23532</v>
      </c>
      <c r="X1383" t="s">
        <v>1400</v>
      </c>
      <c r="Y1383">
        <v>2016</v>
      </c>
      <c r="Z1383">
        <v>1</v>
      </c>
      <c r="AA1383">
        <v>23</v>
      </c>
    </row>
    <row r="1384" spans="1:27" x14ac:dyDescent="0.25">
      <c r="A1384">
        <v>4096</v>
      </c>
      <c r="B1384" s="1" t="s">
        <v>4859</v>
      </c>
      <c r="C1384">
        <v>1</v>
      </c>
      <c r="D1384" t="str">
        <f>VLOOKUP(C1384,'country description'!$A$1:$B$16,2,0)</f>
        <v>India</v>
      </c>
      <c r="E1384" s="1" t="s">
        <v>21</v>
      </c>
      <c r="F1384" t="s">
        <v>4860</v>
      </c>
      <c r="G1384" t="s">
        <v>986</v>
      </c>
      <c r="H1384" t="s">
        <v>987</v>
      </c>
      <c r="I1384">
        <v>77.205735099999998</v>
      </c>
      <c r="J1384">
        <v>28.5577921</v>
      </c>
      <c r="K1384" t="s">
        <v>4861</v>
      </c>
      <c r="L1384" t="s">
        <v>26</v>
      </c>
      <c r="M1384" t="s">
        <v>36</v>
      </c>
      <c r="N1384" t="s">
        <v>27</v>
      </c>
      <c r="O1384" t="s">
        <v>27</v>
      </c>
      <c r="P1384" t="s">
        <v>27</v>
      </c>
      <c r="Q1384">
        <v>3</v>
      </c>
      <c r="R1384">
        <v>556</v>
      </c>
      <c r="S1384">
        <v>1200</v>
      </c>
      <c r="T1384">
        <f>VLOOKUP(L1384,'Currency exchange'!$A:$B,2,0) *S1384</f>
        <v>14.4</v>
      </c>
      <c r="U1384">
        <v>3.8</v>
      </c>
      <c r="V1384" t="s">
        <v>23525</v>
      </c>
      <c r="W1384" t="s">
        <v>23532</v>
      </c>
      <c r="X1384" t="s">
        <v>4862</v>
      </c>
      <c r="Y1384">
        <v>2013</v>
      </c>
      <c r="Z1384">
        <v>1</v>
      </c>
      <c r="AA1384">
        <v>16</v>
      </c>
    </row>
    <row r="1385" spans="1:27" x14ac:dyDescent="0.25">
      <c r="A1385">
        <v>5732</v>
      </c>
      <c r="B1385" s="1" t="s">
        <v>4863</v>
      </c>
      <c r="C1385">
        <v>1</v>
      </c>
      <c r="D1385" t="str">
        <f>VLOOKUP(C1385,'country description'!$A$1:$B$16,2,0)</f>
        <v>India</v>
      </c>
      <c r="E1385" s="1" t="s">
        <v>21</v>
      </c>
      <c r="F1385" t="s">
        <v>4864</v>
      </c>
      <c r="G1385" t="s">
        <v>2368</v>
      </c>
      <c r="H1385" t="s">
        <v>2369</v>
      </c>
      <c r="I1385">
        <v>77.194842899999998</v>
      </c>
      <c r="J1385">
        <v>28.554829699999999</v>
      </c>
      <c r="K1385" t="s">
        <v>4865</v>
      </c>
      <c r="L1385" t="s">
        <v>26</v>
      </c>
      <c r="M1385" t="s">
        <v>36</v>
      </c>
      <c r="N1385" t="s">
        <v>36</v>
      </c>
      <c r="O1385" t="s">
        <v>27</v>
      </c>
      <c r="P1385" t="s">
        <v>27</v>
      </c>
      <c r="Q1385">
        <v>3</v>
      </c>
      <c r="R1385">
        <v>1756</v>
      </c>
      <c r="S1385">
        <v>1900</v>
      </c>
      <c r="T1385">
        <f>VLOOKUP(L1385,'Currency exchange'!$A:$B,2,0) *S1385</f>
        <v>22.8</v>
      </c>
      <c r="U1385">
        <v>3.9</v>
      </c>
      <c r="V1385" t="s">
        <v>23525</v>
      </c>
      <c r="W1385" t="s">
        <v>23532</v>
      </c>
      <c r="X1385" t="s">
        <v>4866</v>
      </c>
      <c r="Y1385">
        <v>2013</v>
      </c>
      <c r="Z1385">
        <v>1</v>
      </c>
      <c r="AA1385">
        <v>8</v>
      </c>
    </row>
    <row r="1386" spans="1:27" x14ac:dyDescent="0.25">
      <c r="A1386">
        <v>18235498</v>
      </c>
      <c r="B1386" s="1" t="s">
        <v>4867</v>
      </c>
      <c r="C1386">
        <v>1</v>
      </c>
      <c r="D1386" t="str">
        <f>VLOOKUP(C1386,'country description'!$A$1:$B$16,2,0)</f>
        <v>India</v>
      </c>
      <c r="E1386" s="1" t="s">
        <v>21</v>
      </c>
      <c r="F1386" t="s">
        <v>4868</v>
      </c>
      <c r="G1386" t="s">
        <v>3423</v>
      </c>
      <c r="H1386" t="s">
        <v>3424</v>
      </c>
      <c r="I1386">
        <v>77.309448900000007</v>
      </c>
      <c r="J1386">
        <v>28.654069</v>
      </c>
      <c r="K1386" t="s">
        <v>677</v>
      </c>
      <c r="L1386" t="s">
        <v>26</v>
      </c>
      <c r="M1386" t="s">
        <v>36</v>
      </c>
      <c r="N1386" t="s">
        <v>36</v>
      </c>
      <c r="O1386" t="s">
        <v>27</v>
      </c>
      <c r="P1386" t="s">
        <v>27</v>
      </c>
      <c r="Q1386">
        <v>3</v>
      </c>
      <c r="R1386">
        <v>160</v>
      </c>
      <c r="S1386">
        <v>1150</v>
      </c>
      <c r="T1386">
        <f>VLOOKUP(L1386,'Currency exchange'!$A:$B,2,0) *S1386</f>
        <v>13.8</v>
      </c>
      <c r="U1386">
        <v>3.7</v>
      </c>
      <c r="V1386" t="s">
        <v>23525</v>
      </c>
      <c r="W1386" t="s">
        <v>23532</v>
      </c>
      <c r="X1386" t="s">
        <v>4869</v>
      </c>
      <c r="Y1386">
        <v>2011</v>
      </c>
      <c r="Z1386">
        <v>1</v>
      </c>
      <c r="AA1386">
        <v>19</v>
      </c>
    </row>
    <row r="1387" spans="1:27" x14ac:dyDescent="0.25">
      <c r="A1387">
        <v>3406</v>
      </c>
      <c r="B1387" s="1" t="s">
        <v>4768</v>
      </c>
      <c r="C1387">
        <v>1</v>
      </c>
      <c r="D1387" t="str">
        <f>VLOOKUP(C1387,'country description'!$A$1:$B$16,2,0)</f>
        <v>India</v>
      </c>
      <c r="E1387" s="1" t="s">
        <v>21</v>
      </c>
      <c r="F1387" t="s">
        <v>4870</v>
      </c>
      <c r="G1387" t="s">
        <v>4078</v>
      </c>
      <c r="H1387" t="s">
        <v>4079</v>
      </c>
      <c r="I1387">
        <v>77.227267900000001</v>
      </c>
      <c r="J1387">
        <v>28.6008757</v>
      </c>
      <c r="K1387" t="s">
        <v>4871</v>
      </c>
      <c r="L1387" t="s">
        <v>26</v>
      </c>
      <c r="M1387" t="s">
        <v>36</v>
      </c>
      <c r="N1387" t="s">
        <v>36</v>
      </c>
      <c r="O1387" t="s">
        <v>27</v>
      </c>
      <c r="P1387" t="s">
        <v>27</v>
      </c>
      <c r="Q1387">
        <v>3</v>
      </c>
      <c r="R1387">
        <v>863</v>
      </c>
      <c r="S1387">
        <v>1200</v>
      </c>
      <c r="T1387">
        <f>VLOOKUP(L1387,'Currency exchange'!$A:$B,2,0) *S1387</f>
        <v>14.4</v>
      </c>
      <c r="U1387">
        <v>3.8</v>
      </c>
      <c r="V1387" t="s">
        <v>23525</v>
      </c>
      <c r="W1387" t="s">
        <v>23532</v>
      </c>
      <c r="X1387" t="s">
        <v>4872</v>
      </c>
      <c r="Y1387">
        <v>2010</v>
      </c>
      <c r="Z1387">
        <v>1</v>
      </c>
      <c r="AA1387">
        <v>3</v>
      </c>
    </row>
    <row r="1388" spans="1:27" x14ac:dyDescent="0.25">
      <c r="A1388">
        <v>312710</v>
      </c>
      <c r="B1388" s="1" t="s">
        <v>4873</v>
      </c>
      <c r="C1388">
        <v>1</v>
      </c>
      <c r="D1388" t="str">
        <f>VLOOKUP(C1388,'country description'!$A$1:$B$16,2,0)</f>
        <v>India</v>
      </c>
      <c r="E1388" s="1" t="s">
        <v>21</v>
      </c>
      <c r="F1388" t="s">
        <v>4874</v>
      </c>
      <c r="G1388" t="s">
        <v>4078</v>
      </c>
      <c r="H1388" t="s">
        <v>4079</v>
      </c>
      <c r="I1388">
        <v>77.226818800000004</v>
      </c>
      <c r="J1388">
        <v>28.599757499999999</v>
      </c>
      <c r="K1388" t="s">
        <v>4875</v>
      </c>
      <c r="L1388" t="s">
        <v>26</v>
      </c>
      <c r="M1388" t="s">
        <v>27</v>
      </c>
      <c r="N1388" t="s">
        <v>27</v>
      </c>
      <c r="O1388" t="s">
        <v>27</v>
      </c>
      <c r="P1388" t="s">
        <v>27</v>
      </c>
      <c r="Q1388">
        <v>3</v>
      </c>
      <c r="R1388">
        <v>287</v>
      </c>
      <c r="S1388">
        <v>1200</v>
      </c>
      <c r="T1388">
        <f>VLOOKUP(L1388,'Currency exchange'!$A:$B,2,0) *S1388</f>
        <v>14.4</v>
      </c>
      <c r="U1388">
        <v>3.9</v>
      </c>
      <c r="V1388" t="s">
        <v>23525</v>
      </c>
      <c r="W1388" t="s">
        <v>23532</v>
      </c>
      <c r="X1388" t="s">
        <v>1418</v>
      </c>
      <c r="Y1388">
        <v>2017</v>
      </c>
      <c r="Z1388">
        <v>1</v>
      </c>
      <c r="AA1388">
        <v>27</v>
      </c>
    </row>
    <row r="1389" spans="1:27" x14ac:dyDescent="0.25">
      <c r="A1389">
        <v>9618</v>
      </c>
      <c r="B1389" s="1" t="s">
        <v>4876</v>
      </c>
      <c r="C1389">
        <v>1</v>
      </c>
      <c r="D1389" t="str">
        <f>VLOOKUP(C1389,'country description'!$A$1:$B$16,2,0)</f>
        <v>India</v>
      </c>
      <c r="E1389" s="1" t="s">
        <v>21</v>
      </c>
      <c r="F1389" t="s">
        <v>4877</v>
      </c>
      <c r="G1389" t="s">
        <v>4078</v>
      </c>
      <c r="H1389" t="s">
        <v>4079</v>
      </c>
      <c r="I1389">
        <v>77.2269577</v>
      </c>
      <c r="J1389">
        <v>28.599954799999999</v>
      </c>
      <c r="K1389" t="s">
        <v>4878</v>
      </c>
      <c r="L1389" t="s">
        <v>26</v>
      </c>
      <c r="M1389" t="s">
        <v>36</v>
      </c>
      <c r="N1389" t="s">
        <v>27</v>
      </c>
      <c r="O1389" t="s">
        <v>27</v>
      </c>
      <c r="P1389" t="s">
        <v>27</v>
      </c>
      <c r="Q1389">
        <v>3</v>
      </c>
      <c r="R1389">
        <v>774</v>
      </c>
      <c r="S1389">
        <v>1700</v>
      </c>
      <c r="T1389">
        <f>VLOOKUP(L1389,'Currency exchange'!$A:$B,2,0) *S1389</f>
        <v>20.400000000000002</v>
      </c>
      <c r="U1389">
        <v>3.7</v>
      </c>
      <c r="V1389" t="s">
        <v>23525</v>
      </c>
      <c r="W1389" t="s">
        <v>23532</v>
      </c>
      <c r="X1389" t="s">
        <v>4138</v>
      </c>
      <c r="Y1389">
        <v>2016</v>
      </c>
      <c r="Z1389">
        <v>1</v>
      </c>
      <c r="AA1389">
        <v>5</v>
      </c>
    </row>
    <row r="1390" spans="1:27" x14ac:dyDescent="0.25">
      <c r="A1390">
        <v>18345755</v>
      </c>
      <c r="B1390" s="1" t="s">
        <v>4879</v>
      </c>
      <c r="C1390">
        <v>1</v>
      </c>
      <c r="D1390" t="str">
        <f>VLOOKUP(C1390,'country description'!$A$1:$B$16,2,0)</f>
        <v>India</v>
      </c>
      <c r="E1390" s="1" t="s">
        <v>21</v>
      </c>
      <c r="F1390" t="s">
        <v>4880</v>
      </c>
      <c r="G1390" t="s">
        <v>2392</v>
      </c>
      <c r="H1390" t="s">
        <v>2391</v>
      </c>
      <c r="I1390">
        <v>77.213642399999998</v>
      </c>
      <c r="J1390">
        <v>28.538889300000001</v>
      </c>
      <c r="K1390" t="s">
        <v>4881</v>
      </c>
      <c r="L1390" t="s">
        <v>26</v>
      </c>
      <c r="M1390" t="s">
        <v>27</v>
      </c>
      <c r="N1390" t="s">
        <v>27</v>
      </c>
      <c r="O1390" t="s">
        <v>27</v>
      </c>
      <c r="P1390" t="s">
        <v>27</v>
      </c>
      <c r="Q1390">
        <v>3</v>
      </c>
      <c r="R1390">
        <v>38</v>
      </c>
      <c r="S1390">
        <v>1500</v>
      </c>
      <c r="T1390">
        <f>VLOOKUP(L1390,'Currency exchange'!$A:$B,2,0) *S1390</f>
        <v>18</v>
      </c>
      <c r="U1390">
        <v>3.9</v>
      </c>
      <c r="V1390" t="s">
        <v>23525</v>
      </c>
      <c r="W1390" t="s">
        <v>23532</v>
      </c>
      <c r="X1390" t="s">
        <v>4882</v>
      </c>
      <c r="Y1390">
        <v>2010</v>
      </c>
      <c r="Z1390">
        <v>1</v>
      </c>
      <c r="AA1390">
        <v>27</v>
      </c>
    </row>
    <row r="1391" spans="1:27" x14ac:dyDescent="0.25">
      <c r="A1391">
        <v>307620</v>
      </c>
      <c r="B1391" s="1" t="s">
        <v>4883</v>
      </c>
      <c r="C1391">
        <v>1</v>
      </c>
      <c r="D1391" t="str">
        <f>VLOOKUP(C1391,'country description'!$A$1:$B$16,2,0)</f>
        <v>India</v>
      </c>
      <c r="E1391" s="1" t="s">
        <v>21</v>
      </c>
      <c r="F1391" t="s">
        <v>4884</v>
      </c>
      <c r="G1391" t="s">
        <v>3813</v>
      </c>
      <c r="H1391" t="s">
        <v>3814</v>
      </c>
      <c r="I1391">
        <v>77.1502689</v>
      </c>
      <c r="J1391">
        <v>28.6907955</v>
      </c>
      <c r="K1391" t="s">
        <v>4885</v>
      </c>
      <c r="L1391" t="s">
        <v>26</v>
      </c>
      <c r="M1391" t="s">
        <v>27</v>
      </c>
      <c r="N1391" t="s">
        <v>27</v>
      </c>
      <c r="O1391" t="s">
        <v>27</v>
      </c>
      <c r="P1391" t="s">
        <v>27</v>
      </c>
      <c r="Q1391">
        <v>3</v>
      </c>
      <c r="R1391">
        <v>537</v>
      </c>
      <c r="S1391">
        <v>1650</v>
      </c>
      <c r="T1391">
        <f>VLOOKUP(L1391,'Currency exchange'!$A:$B,2,0) *S1391</f>
        <v>19.8</v>
      </c>
      <c r="U1391">
        <v>4</v>
      </c>
      <c r="V1391" t="s">
        <v>23526</v>
      </c>
      <c r="W1391" t="s">
        <v>23531</v>
      </c>
      <c r="X1391" t="s">
        <v>3432</v>
      </c>
      <c r="Y1391">
        <v>2014</v>
      </c>
      <c r="Z1391">
        <v>1</v>
      </c>
      <c r="AA1391">
        <v>12</v>
      </c>
    </row>
    <row r="1392" spans="1:27" x14ac:dyDescent="0.25">
      <c r="A1392">
        <v>18303724</v>
      </c>
      <c r="B1392" s="1" t="s">
        <v>4886</v>
      </c>
      <c r="C1392">
        <v>1</v>
      </c>
      <c r="D1392" t="str">
        <f>VLOOKUP(C1392,'country description'!$A$1:$B$16,2,0)</f>
        <v>India</v>
      </c>
      <c r="E1392" s="1" t="s">
        <v>21</v>
      </c>
      <c r="F1392" t="s">
        <v>4887</v>
      </c>
      <c r="G1392" t="s">
        <v>3252</v>
      </c>
      <c r="H1392" t="s">
        <v>3253</v>
      </c>
      <c r="I1392">
        <v>77.20744852</v>
      </c>
      <c r="J1392">
        <v>28.523382959999999</v>
      </c>
      <c r="K1392" t="s">
        <v>4888</v>
      </c>
      <c r="L1392" t="s">
        <v>26</v>
      </c>
      <c r="M1392" t="s">
        <v>36</v>
      </c>
      <c r="N1392" t="s">
        <v>27</v>
      </c>
      <c r="O1392" t="s">
        <v>27</v>
      </c>
      <c r="P1392" t="s">
        <v>27</v>
      </c>
      <c r="Q1392">
        <v>3</v>
      </c>
      <c r="R1392">
        <v>96</v>
      </c>
      <c r="S1392">
        <v>1500</v>
      </c>
      <c r="T1392">
        <f>VLOOKUP(L1392,'Currency exchange'!$A:$B,2,0) *S1392</f>
        <v>18</v>
      </c>
      <c r="U1392">
        <v>3.9</v>
      </c>
      <c r="V1392" t="s">
        <v>23525</v>
      </c>
      <c r="W1392" t="s">
        <v>23532</v>
      </c>
      <c r="X1392" t="s">
        <v>4869</v>
      </c>
      <c r="Y1392">
        <v>2011</v>
      </c>
      <c r="Z1392">
        <v>1</v>
      </c>
      <c r="AA1392">
        <v>19</v>
      </c>
    </row>
    <row r="1393" spans="1:27" x14ac:dyDescent="0.25">
      <c r="A1393">
        <v>18222577</v>
      </c>
      <c r="B1393" s="1" t="s">
        <v>4889</v>
      </c>
      <c r="C1393">
        <v>1</v>
      </c>
      <c r="D1393" t="str">
        <f>VLOOKUP(C1393,'country description'!$A$1:$B$16,2,0)</f>
        <v>India</v>
      </c>
      <c r="E1393" s="1" t="s">
        <v>21</v>
      </c>
      <c r="F1393" t="s">
        <v>4890</v>
      </c>
      <c r="G1393" t="s">
        <v>2592</v>
      </c>
      <c r="H1393" t="s">
        <v>2593</v>
      </c>
      <c r="I1393">
        <v>77.119314099999997</v>
      </c>
      <c r="J1393">
        <v>28.647610700000001</v>
      </c>
      <c r="K1393" t="s">
        <v>4891</v>
      </c>
      <c r="L1393" t="s">
        <v>26</v>
      </c>
      <c r="M1393" t="s">
        <v>36</v>
      </c>
      <c r="N1393" t="s">
        <v>27</v>
      </c>
      <c r="O1393" t="s">
        <v>27</v>
      </c>
      <c r="P1393" t="s">
        <v>27</v>
      </c>
      <c r="Q1393">
        <v>3</v>
      </c>
      <c r="R1393">
        <v>88</v>
      </c>
      <c r="S1393">
        <v>1700</v>
      </c>
      <c r="T1393">
        <f>VLOOKUP(L1393,'Currency exchange'!$A:$B,2,0) *S1393</f>
        <v>20.400000000000002</v>
      </c>
      <c r="U1393">
        <v>3.9</v>
      </c>
      <c r="V1393" t="s">
        <v>23525</v>
      </c>
      <c r="W1393" t="s">
        <v>23532</v>
      </c>
      <c r="X1393" t="s">
        <v>4892</v>
      </c>
      <c r="Y1393">
        <v>2018</v>
      </c>
      <c r="Z1393">
        <v>1</v>
      </c>
      <c r="AA1393">
        <v>21</v>
      </c>
    </row>
    <row r="1394" spans="1:27" x14ac:dyDescent="0.25">
      <c r="A1394">
        <v>966</v>
      </c>
      <c r="B1394" s="1" t="s">
        <v>4893</v>
      </c>
      <c r="C1394">
        <v>1</v>
      </c>
      <c r="D1394" t="str">
        <f>VLOOKUP(C1394,'country description'!$A$1:$B$16,2,0)</f>
        <v>India</v>
      </c>
      <c r="E1394" s="1" t="s">
        <v>21</v>
      </c>
      <c r="F1394" t="s">
        <v>4894</v>
      </c>
      <c r="G1394" t="s">
        <v>2592</v>
      </c>
      <c r="H1394" t="s">
        <v>2593</v>
      </c>
      <c r="I1394">
        <v>77.119232199999999</v>
      </c>
      <c r="J1394">
        <v>28.647434799999999</v>
      </c>
      <c r="K1394" t="s">
        <v>777</v>
      </c>
      <c r="L1394" t="s">
        <v>26</v>
      </c>
      <c r="M1394" t="s">
        <v>27</v>
      </c>
      <c r="N1394" t="s">
        <v>27</v>
      </c>
      <c r="O1394" t="s">
        <v>27</v>
      </c>
      <c r="P1394" t="s">
        <v>27</v>
      </c>
      <c r="Q1394">
        <v>3</v>
      </c>
      <c r="R1394">
        <v>662</v>
      </c>
      <c r="S1394">
        <v>1100</v>
      </c>
      <c r="T1394">
        <f>VLOOKUP(L1394,'Currency exchange'!$A:$B,2,0) *S1394</f>
        <v>13.200000000000001</v>
      </c>
      <c r="U1394">
        <v>3.7</v>
      </c>
      <c r="V1394" t="s">
        <v>23525</v>
      </c>
      <c r="W1394" t="s">
        <v>23532</v>
      </c>
      <c r="X1394" t="s">
        <v>857</v>
      </c>
      <c r="Y1394">
        <v>2018</v>
      </c>
      <c r="Z1394">
        <v>1</v>
      </c>
      <c r="AA1394">
        <v>11</v>
      </c>
    </row>
    <row r="1395" spans="1:27" x14ac:dyDescent="0.25">
      <c r="A1395">
        <v>18412880</v>
      </c>
      <c r="B1395" s="1" t="s">
        <v>4895</v>
      </c>
      <c r="C1395">
        <v>1</v>
      </c>
      <c r="D1395" t="str">
        <f>VLOOKUP(C1395,'country description'!$A$1:$B$16,2,0)</f>
        <v>India</v>
      </c>
      <c r="E1395" s="1" t="s">
        <v>21</v>
      </c>
      <c r="F1395" t="s">
        <v>4896</v>
      </c>
      <c r="G1395" t="s">
        <v>2592</v>
      </c>
      <c r="H1395" t="s">
        <v>2593</v>
      </c>
      <c r="I1395">
        <v>77.119962700000002</v>
      </c>
      <c r="J1395">
        <v>28.647390699999999</v>
      </c>
      <c r="K1395" t="s">
        <v>4897</v>
      </c>
      <c r="L1395" t="s">
        <v>26</v>
      </c>
      <c r="M1395" t="s">
        <v>36</v>
      </c>
      <c r="N1395" t="s">
        <v>27</v>
      </c>
      <c r="O1395" t="s">
        <v>27</v>
      </c>
      <c r="P1395" t="s">
        <v>27</v>
      </c>
      <c r="Q1395">
        <v>3</v>
      </c>
      <c r="R1395">
        <v>35</v>
      </c>
      <c r="S1395">
        <v>1200</v>
      </c>
      <c r="T1395">
        <f>VLOOKUP(L1395,'Currency exchange'!$A:$B,2,0) *S1395</f>
        <v>14.4</v>
      </c>
      <c r="U1395">
        <v>3.5</v>
      </c>
      <c r="V1395" t="s">
        <v>23525</v>
      </c>
      <c r="W1395" t="s">
        <v>23532</v>
      </c>
      <c r="X1395" t="s">
        <v>488</v>
      </c>
      <c r="Y1395">
        <v>2010</v>
      </c>
      <c r="Z1395">
        <v>1</v>
      </c>
      <c r="AA1395">
        <v>14</v>
      </c>
    </row>
    <row r="1396" spans="1:27" x14ac:dyDescent="0.25">
      <c r="A1396">
        <v>3083</v>
      </c>
      <c r="B1396" s="1" t="s">
        <v>4898</v>
      </c>
      <c r="C1396">
        <v>1</v>
      </c>
      <c r="D1396" t="str">
        <f>VLOOKUP(C1396,'country description'!$A$1:$B$16,2,0)</f>
        <v>India</v>
      </c>
      <c r="E1396" s="1" t="s">
        <v>21</v>
      </c>
      <c r="F1396" t="s">
        <v>4899</v>
      </c>
      <c r="G1396" t="s">
        <v>2592</v>
      </c>
      <c r="H1396" t="s">
        <v>2593</v>
      </c>
      <c r="I1396">
        <v>77.119328400000001</v>
      </c>
      <c r="J1396">
        <v>28.647244199999999</v>
      </c>
      <c r="K1396" t="s">
        <v>4900</v>
      </c>
      <c r="L1396" t="s">
        <v>26</v>
      </c>
      <c r="M1396" t="s">
        <v>27</v>
      </c>
      <c r="N1396" t="s">
        <v>36</v>
      </c>
      <c r="O1396" t="s">
        <v>27</v>
      </c>
      <c r="P1396" t="s">
        <v>27</v>
      </c>
      <c r="Q1396">
        <v>3</v>
      </c>
      <c r="R1396">
        <v>699</v>
      </c>
      <c r="S1396">
        <v>1500</v>
      </c>
      <c r="T1396">
        <f>VLOOKUP(L1396,'Currency exchange'!$A:$B,2,0) *S1396</f>
        <v>18</v>
      </c>
      <c r="U1396">
        <v>3.7</v>
      </c>
      <c r="V1396" t="s">
        <v>23525</v>
      </c>
      <c r="W1396" t="s">
        <v>23532</v>
      </c>
      <c r="X1396" t="s">
        <v>4901</v>
      </c>
      <c r="Y1396">
        <v>2011</v>
      </c>
      <c r="Z1396">
        <v>1</v>
      </c>
      <c r="AA1396">
        <v>11</v>
      </c>
    </row>
    <row r="1397" spans="1:27" x14ac:dyDescent="0.25">
      <c r="A1397">
        <v>306545</v>
      </c>
      <c r="B1397" s="1" t="s">
        <v>4902</v>
      </c>
      <c r="C1397">
        <v>1</v>
      </c>
      <c r="D1397" t="str">
        <f>VLOOKUP(C1397,'country description'!$A$1:$B$16,2,0)</f>
        <v>India</v>
      </c>
      <c r="E1397" s="1" t="s">
        <v>21</v>
      </c>
      <c r="F1397" t="s">
        <v>4903</v>
      </c>
      <c r="G1397" t="s">
        <v>3338</v>
      </c>
      <c r="H1397" t="s">
        <v>3339</v>
      </c>
      <c r="I1397">
        <v>77.219510749999998</v>
      </c>
      <c r="J1397">
        <v>28.52911683</v>
      </c>
      <c r="K1397" t="s">
        <v>4904</v>
      </c>
      <c r="L1397" t="s">
        <v>26</v>
      </c>
      <c r="M1397" t="s">
        <v>36</v>
      </c>
      <c r="N1397" t="s">
        <v>27</v>
      </c>
      <c r="O1397" t="s">
        <v>27</v>
      </c>
      <c r="P1397" t="s">
        <v>27</v>
      </c>
      <c r="Q1397">
        <v>3</v>
      </c>
      <c r="R1397">
        <v>392</v>
      </c>
      <c r="S1397">
        <v>1600</v>
      </c>
      <c r="T1397">
        <f>VLOOKUP(L1397,'Currency exchange'!$A:$B,2,0) *S1397</f>
        <v>19.2</v>
      </c>
      <c r="U1397">
        <v>3.6</v>
      </c>
      <c r="V1397" t="s">
        <v>23525</v>
      </c>
      <c r="W1397" t="s">
        <v>23532</v>
      </c>
      <c r="X1397" t="s">
        <v>4905</v>
      </c>
      <c r="Y1397">
        <v>2018</v>
      </c>
      <c r="Z1397">
        <v>1</v>
      </c>
      <c r="AA1397">
        <v>12</v>
      </c>
    </row>
    <row r="1398" spans="1:27" x14ac:dyDescent="0.25">
      <c r="A1398">
        <v>2934</v>
      </c>
      <c r="B1398" s="1" t="s">
        <v>4906</v>
      </c>
      <c r="C1398">
        <v>1</v>
      </c>
      <c r="D1398" t="str">
        <f>VLOOKUP(C1398,'country description'!$A$1:$B$16,2,0)</f>
        <v>India</v>
      </c>
      <c r="E1398" s="1" t="s">
        <v>21</v>
      </c>
      <c r="F1398" t="s">
        <v>4907</v>
      </c>
      <c r="G1398" t="s">
        <v>3786</v>
      </c>
      <c r="H1398" t="s">
        <v>3787</v>
      </c>
      <c r="I1398">
        <v>77.296653000000006</v>
      </c>
      <c r="J1398">
        <v>28.5934846</v>
      </c>
      <c r="K1398" t="s">
        <v>4908</v>
      </c>
      <c r="L1398" t="s">
        <v>26</v>
      </c>
      <c r="M1398" t="s">
        <v>36</v>
      </c>
      <c r="N1398" t="s">
        <v>27</v>
      </c>
      <c r="O1398" t="s">
        <v>27</v>
      </c>
      <c r="P1398" t="s">
        <v>27</v>
      </c>
      <c r="Q1398">
        <v>3</v>
      </c>
      <c r="R1398">
        <v>88</v>
      </c>
      <c r="S1398">
        <v>1100</v>
      </c>
      <c r="T1398">
        <f>VLOOKUP(L1398,'Currency exchange'!$A:$B,2,0) *S1398</f>
        <v>13.200000000000001</v>
      </c>
      <c r="U1398">
        <v>3.2</v>
      </c>
      <c r="V1398" t="s">
        <v>23525</v>
      </c>
      <c r="W1398" t="s">
        <v>23532</v>
      </c>
      <c r="X1398" t="s">
        <v>4909</v>
      </c>
      <c r="Y1398">
        <v>2010</v>
      </c>
      <c r="Z1398">
        <v>1</v>
      </c>
      <c r="AA1398">
        <v>10</v>
      </c>
    </row>
    <row r="1399" spans="1:27" x14ac:dyDescent="0.25">
      <c r="A1399">
        <v>6127</v>
      </c>
      <c r="B1399" s="1" t="s">
        <v>4910</v>
      </c>
      <c r="C1399">
        <v>1</v>
      </c>
      <c r="D1399" t="str">
        <f>VLOOKUP(C1399,'country description'!$A$1:$B$16,2,0)</f>
        <v>India</v>
      </c>
      <c r="E1399" s="1" t="s">
        <v>21</v>
      </c>
      <c r="F1399" t="s">
        <v>4911</v>
      </c>
      <c r="G1399" t="s">
        <v>2904</v>
      </c>
      <c r="H1399" t="s">
        <v>2905</v>
      </c>
      <c r="I1399">
        <v>77.286021099999999</v>
      </c>
      <c r="J1399">
        <v>28.637014600000001</v>
      </c>
      <c r="K1399" t="s">
        <v>644</v>
      </c>
      <c r="L1399" t="s">
        <v>26</v>
      </c>
      <c r="M1399" t="s">
        <v>36</v>
      </c>
      <c r="N1399" t="s">
        <v>36</v>
      </c>
      <c r="O1399" t="s">
        <v>27</v>
      </c>
      <c r="P1399" t="s">
        <v>27</v>
      </c>
      <c r="Q1399">
        <v>3</v>
      </c>
      <c r="R1399">
        <v>307</v>
      </c>
      <c r="S1399">
        <v>1500</v>
      </c>
      <c r="T1399">
        <f>VLOOKUP(L1399,'Currency exchange'!$A:$B,2,0) *S1399</f>
        <v>18</v>
      </c>
      <c r="U1399">
        <v>2.7</v>
      </c>
      <c r="V1399" t="s">
        <v>23524</v>
      </c>
      <c r="W1399" t="s">
        <v>23530</v>
      </c>
      <c r="X1399" t="s">
        <v>4912</v>
      </c>
      <c r="Y1399">
        <v>2017</v>
      </c>
      <c r="Z1399">
        <v>1</v>
      </c>
      <c r="AA1399">
        <v>12</v>
      </c>
    </row>
    <row r="1400" spans="1:27" x14ac:dyDescent="0.25">
      <c r="A1400">
        <v>18425159</v>
      </c>
      <c r="B1400" s="1" t="s">
        <v>4913</v>
      </c>
      <c r="C1400">
        <v>1</v>
      </c>
      <c r="D1400" t="str">
        <f>VLOOKUP(C1400,'country description'!$A$1:$B$16,2,0)</f>
        <v>India</v>
      </c>
      <c r="E1400" s="1" t="s">
        <v>21</v>
      </c>
      <c r="F1400" t="s">
        <v>4914</v>
      </c>
      <c r="G1400" t="s">
        <v>4915</v>
      </c>
      <c r="H1400" t="s">
        <v>4916</v>
      </c>
      <c r="I1400">
        <v>77.199151999999998</v>
      </c>
      <c r="J1400">
        <v>28.538437999999999</v>
      </c>
      <c r="K1400" t="s">
        <v>4917</v>
      </c>
      <c r="L1400" t="s">
        <v>26</v>
      </c>
      <c r="M1400" t="s">
        <v>36</v>
      </c>
      <c r="N1400" t="s">
        <v>27</v>
      </c>
      <c r="O1400" t="s">
        <v>27</v>
      </c>
      <c r="P1400" t="s">
        <v>27</v>
      </c>
      <c r="Q1400">
        <v>3</v>
      </c>
      <c r="R1400">
        <v>46</v>
      </c>
      <c r="S1400">
        <v>1200</v>
      </c>
      <c r="T1400">
        <f>VLOOKUP(L1400,'Currency exchange'!$A:$B,2,0) *S1400</f>
        <v>14.4</v>
      </c>
      <c r="U1400">
        <v>4.2</v>
      </c>
      <c r="V1400" t="s">
        <v>23526</v>
      </c>
      <c r="W1400" t="s">
        <v>23531</v>
      </c>
      <c r="X1400" t="s">
        <v>2946</v>
      </c>
      <c r="Y1400">
        <v>2012</v>
      </c>
      <c r="Z1400">
        <v>12</v>
      </c>
      <c r="AA1400">
        <v>2</v>
      </c>
    </row>
    <row r="1401" spans="1:27" x14ac:dyDescent="0.25">
      <c r="A1401">
        <v>4166</v>
      </c>
      <c r="B1401" s="1" t="s">
        <v>4918</v>
      </c>
      <c r="C1401">
        <v>1</v>
      </c>
      <c r="D1401" t="str">
        <f>VLOOKUP(C1401,'country description'!$A$1:$B$16,2,0)</f>
        <v>India</v>
      </c>
      <c r="E1401" s="1" t="s">
        <v>21</v>
      </c>
      <c r="F1401" t="s">
        <v>4919</v>
      </c>
      <c r="G1401" t="s">
        <v>4550</v>
      </c>
      <c r="H1401" t="s">
        <v>4551</v>
      </c>
      <c r="I1401">
        <v>77.180046300000001</v>
      </c>
      <c r="J1401">
        <v>28.696250800000001</v>
      </c>
      <c r="K1401" t="s">
        <v>746</v>
      </c>
      <c r="L1401" t="s">
        <v>26</v>
      </c>
      <c r="M1401" t="s">
        <v>36</v>
      </c>
      <c r="N1401" t="s">
        <v>36</v>
      </c>
      <c r="O1401" t="s">
        <v>27</v>
      </c>
      <c r="P1401" t="s">
        <v>27</v>
      </c>
      <c r="Q1401">
        <v>3</v>
      </c>
      <c r="R1401">
        <v>137</v>
      </c>
      <c r="S1401">
        <v>1500</v>
      </c>
      <c r="T1401">
        <f>VLOOKUP(L1401,'Currency exchange'!$A:$B,2,0) *S1401</f>
        <v>18</v>
      </c>
      <c r="U1401">
        <v>3.4</v>
      </c>
      <c r="V1401" t="s">
        <v>23525</v>
      </c>
      <c r="W1401" t="s">
        <v>23532</v>
      </c>
      <c r="X1401" t="s">
        <v>4920</v>
      </c>
      <c r="Y1401">
        <v>2015</v>
      </c>
      <c r="Z1401">
        <v>12</v>
      </c>
      <c r="AA1401">
        <v>11</v>
      </c>
    </row>
    <row r="1402" spans="1:27" x14ac:dyDescent="0.25">
      <c r="A1402">
        <v>18311930</v>
      </c>
      <c r="B1402" s="1" t="s">
        <v>4921</v>
      </c>
      <c r="C1402">
        <v>1</v>
      </c>
      <c r="D1402" t="str">
        <f>VLOOKUP(C1402,'country description'!$A$1:$B$16,2,0)</f>
        <v>India</v>
      </c>
      <c r="E1402" s="1" t="s">
        <v>21</v>
      </c>
      <c r="F1402" t="s">
        <v>4922</v>
      </c>
      <c r="G1402" t="s">
        <v>313</v>
      </c>
      <c r="H1402" t="s">
        <v>314</v>
      </c>
      <c r="I1402">
        <v>77.241772600000004</v>
      </c>
      <c r="J1402">
        <v>28.542694399999998</v>
      </c>
      <c r="K1402" t="s">
        <v>677</v>
      </c>
      <c r="L1402" t="s">
        <v>26</v>
      </c>
      <c r="M1402" t="s">
        <v>36</v>
      </c>
      <c r="N1402" t="s">
        <v>27</v>
      </c>
      <c r="O1402" t="s">
        <v>27</v>
      </c>
      <c r="P1402" t="s">
        <v>27</v>
      </c>
      <c r="Q1402">
        <v>3</v>
      </c>
      <c r="R1402">
        <v>1</v>
      </c>
      <c r="S1402">
        <v>1500</v>
      </c>
      <c r="T1402">
        <f>VLOOKUP(L1402,'Currency exchange'!$A:$B,2,0) *S1402</f>
        <v>18</v>
      </c>
      <c r="U1402">
        <v>1</v>
      </c>
      <c r="V1402" t="s">
        <v>23523</v>
      </c>
      <c r="W1402" t="s">
        <v>23529</v>
      </c>
      <c r="X1402" t="s">
        <v>4923</v>
      </c>
      <c r="Y1402">
        <v>2015</v>
      </c>
      <c r="Z1402">
        <v>12</v>
      </c>
      <c r="AA1402">
        <v>16</v>
      </c>
    </row>
    <row r="1403" spans="1:27" x14ac:dyDescent="0.25">
      <c r="A1403">
        <v>306513</v>
      </c>
      <c r="B1403" s="1" t="s">
        <v>4924</v>
      </c>
      <c r="C1403">
        <v>1</v>
      </c>
      <c r="D1403" t="str">
        <f>VLOOKUP(C1403,'country description'!$A$1:$B$16,2,0)</f>
        <v>India</v>
      </c>
      <c r="E1403" s="1" t="s">
        <v>21</v>
      </c>
      <c r="F1403" t="s">
        <v>4925</v>
      </c>
      <c r="G1403" t="s">
        <v>4926</v>
      </c>
      <c r="H1403" t="s">
        <v>4927</v>
      </c>
      <c r="I1403">
        <v>77.123250900000002</v>
      </c>
      <c r="J1403">
        <v>28.650177500000002</v>
      </c>
      <c r="K1403" t="s">
        <v>4407</v>
      </c>
      <c r="L1403" t="s">
        <v>26</v>
      </c>
      <c r="M1403" t="s">
        <v>36</v>
      </c>
      <c r="N1403" t="s">
        <v>36</v>
      </c>
      <c r="O1403" t="s">
        <v>27</v>
      </c>
      <c r="P1403" t="s">
        <v>27</v>
      </c>
      <c r="Q1403">
        <v>3</v>
      </c>
      <c r="R1403">
        <v>153</v>
      </c>
      <c r="S1403">
        <v>1300</v>
      </c>
      <c r="T1403">
        <f>VLOOKUP(L1403,'Currency exchange'!$A:$B,2,0) *S1403</f>
        <v>15.6</v>
      </c>
      <c r="U1403">
        <v>2.8</v>
      </c>
      <c r="V1403" t="s">
        <v>23524</v>
      </c>
      <c r="W1403" t="s">
        <v>23530</v>
      </c>
      <c r="X1403" t="s">
        <v>3498</v>
      </c>
      <c r="Y1403">
        <v>2018</v>
      </c>
      <c r="Z1403">
        <v>12</v>
      </c>
      <c r="AA1403">
        <v>25</v>
      </c>
    </row>
    <row r="1404" spans="1:27" x14ac:dyDescent="0.25">
      <c r="A1404">
        <v>908</v>
      </c>
      <c r="B1404" s="1" t="s">
        <v>4928</v>
      </c>
      <c r="C1404">
        <v>1</v>
      </c>
      <c r="D1404" t="str">
        <f>VLOOKUP(C1404,'country description'!$A$1:$B$16,2,0)</f>
        <v>India</v>
      </c>
      <c r="E1404" s="1" t="s">
        <v>21</v>
      </c>
      <c r="F1404" t="s">
        <v>4929</v>
      </c>
      <c r="G1404" t="s">
        <v>3050</v>
      </c>
      <c r="H1404" t="s">
        <v>3051</v>
      </c>
      <c r="I1404">
        <v>77.268801300000007</v>
      </c>
      <c r="J1404">
        <v>28.562384000000002</v>
      </c>
      <c r="K1404" t="s">
        <v>677</v>
      </c>
      <c r="L1404" t="s">
        <v>26</v>
      </c>
      <c r="M1404" t="s">
        <v>36</v>
      </c>
      <c r="N1404" t="s">
        <v>36</v>
      </c>
      <c r="O1404" t="s">
        <v>27</v>
      </c>
      <c r="P1404" t="s">
        <v>27</v>
      </c>
      <c r="Q1404">
        <v>3</v>
      </c>
      <c r="R1404">
        <v>82</v>
      </c>
      <c r="S1404">
        <v>1600</v>
      </c>
      <c r="T1404">
        <f>VLOOKUP(L1404,'Currency exchange'!$A:$B,2,0) *S1404</f>
        <v>19.2</v>
      </c>
      <c r="U1404">
        <v>2.5</v>
      </c>
      <c r="V1404" t="s">
        <v>23524</v>
      </c>
      <c r="W1404" t="s">
        <v>23530</v>
      </c>
      <c r="X1404" t="s">
        <v>3485</v>
      </c>
      <c r="Y1404">
        <v>2013</v>
      </c>
      <c r="Z1404">
        <v>12</v>
      </c>
      <c r="AA1404">
        <v>6</v>
      </c>
    </row>
    <row r="1405" spans="1:27" x14ac:dyDescent="0.25">
      <c r="A1405">
        <v>311211</v>
      </c>
      <c r="B1405" s="1" t="s">
        <v>4930</v>
      </c>
      <c r="C1405">
        <v>1</v>
      </c>
      <c r="D1405" t="str">
        <f>VLOOKUP(C1405,'country description'!$A$1:$B$16,2,0)</f>
        <v>India</v>
      </c>
      <c r="E1405" s="1" t="s">
        <v>21</v>
      </c>
      <c r="F1405" t="s">
        <v>4673</v>
      </c>
      <c r="G1405" t="s">
        <v>80</v>
      </c>
      <c r="H1405" t="s">
        <v>81</v>
      </c>
      <c r="I1405">
        <v>77.230411500000002</v>
      </c>
      <c r="J1405">
        <v>28.572943500000001</v>
      </c>
      <c r="K1405" t="s">
        <v>4709</v>
      </c>
      <c r="L1405" t="s">
        <v>26</v>
      </c>
      <c r="M1405" t="s">
        <v>36</v>
      </c>
      <c r="N1405" t="s">
        <v>36</v>
      </c>
      <c r="O1405" t="s">
        <v>27</v>
      </c>
      <c r="P1405" t="s">
        <v>27</v>
      </c>
      <c r="Q1405">
        <v>3</v>
      </c>
      <c r="R1405">
        <v>798</v>
      </c>
      <c r="S1405">
        <v>1600</v>
      </c>
      <c r="T1405">
        <f>VLOOKUP(L1405,'Currency exchange'!$A:$B,2,0) *S1405</f>
        <v>19.2</v>
      </c>
      <c r="U1405">
        <v>3.9</v>
      </c>
      <c r="V1405" t="s">
        <v>23525</v>
      </c>
      <c r="W1405" t="s">
        <v>23532</v>
      </c>
      <c r="X1405" t="s">
        <v>4931</v>
      </c>
      <c r="Y1405">
        <v>2015</v>
      </c>
      <c r="Z1405">
        <v>12</v>
      </c>
      <c r="AA1405">
        <v>7</v>
      </c>
    </row>
    <row r="1406" spans="1:27" x14ac:dyDescent="0.25">
      <c r="A1406">
        <v>18254518</v>
      </c>
      <c r="B1406" s="1" t="s">
        <v>4932</v>
      </c>
      <c r="C1406">
        <v>1</v>
      </c>
      <c r="D1406" t="str">
        <f>VLOOKUP(C1406,'country description'!$A$1:$B$16,2,0)</f>
        <v>India</v>
      </c>
      <c r="E1406" s="1" t="s">
        <v>21</v>
      </c>
      <c r="F1406" t="s">
        <v>4933</v>
      </c>
      <c r="G1406" t="s">
        <v>80</v>
      </c>
      <c r="H1406" t="s">
        <v>81</v>
      </c>
      <c r="I1406">
        <v>77.230186900000007</v>
      </c>
      <c r="J1406">
        <v>28.573594400000001</v>
      </c>
      <c r="K1406" t="s">
        <v>825</v>
      </c>
      <c r="L1406" t="s">
        <v>26</v>
      </c>
      <c r="M1406" t="s">
        <v>36</v>
      </c>
      <c r="N1406" t="s">
        <v>27</v>
      </c>
      <c r="O1406" t="s">
        <v>27</v>
      </c>
      <c r="P1406" t="s">
        <v>27</v>
      </c>
      <c r="Q1406">
        <v>3</v>
      </c>
      <c r="R1406">
        <v>238</v>
      </c>
      <c r="S1406">
        <v>1800</v>
      </c>
      <c r="T1406">
        <f>VLOOKUP(L1406,'Currency exchange'!$A:$B,2,0) *S1406</f>
        <v>21.6</v>
      </c>
      <c r="U1406">
        <v>3.8</v>
      </c>
      <c r="V1406" t="s">
        <v>23525</v>
      </c>
      <c r="W1406" t="s">
        <v>23532</v>
      </c>
      <c r="X1406" t="s">
        <v>3519</v>
      </c>
      <c r="Y1406">
        <v>2013</v>
      </c>
      <c r="Z1406">
        <v>12</v>
      </c>
      <c r="AA1406">
        <v>14</v>
      </c>
    </row>
    <row r="1407" spans="1:27" x14ac:dyDescent="0.25">
      <c r="A1407">
        <v>311423</v>
      </c>
      <c r="B1407" s="1" t="s">
        <v>4468</v>
      </c>
      <c r="C1407">
        <v>1</v>
      </c>
      <c r="D1407" t="str">
        <f>VLOOKUP(C1407,'country description'!$A$1:$B$16,2,0)</f>
        <v>India</v>
      </c>
      <c r="E1407" s="1" t="s">
        <v>21</v>
      </c>
      <c r="F1407" t="s">
        <v>4934</v>
      </c>
      <c r="G1407" t="s">
        <v>3409</v>
      </c>
      <c r="H1407" t="s">
        <v>3410</v>
      </c>
      <c r="I1407">
        <v>77.156134839999993</v>
      </c>
      <c r="J1407">
        <v>28.542600270000001</v>
      </c>
      <c r="K1407" t="s">
        <v>4470</v>
      </c>
      <c r="L1407" t="s">
        <v>26</v>
      </c>
      <c r="M1407" t="s">
        <v>27</v>
      </c>
      <c r="N1407" t="s">
        <v>27</v>
      </c>
      <c r="O1407" t="s">
        <v>27</v>
      </c>
      <c r="P1407" t="s">
        <v>27</v>
      </c>
      <c r="Q1407">
        <v>3</v>
      </c>
      <c r="R1407">
        <v>170</v>
      </c>
      <c r="S1407">
        <v>1250</v>
      </c>
      <c r="T1407">
        <f>VLOOKUP(L1407,'Currency exchange'!$A:$B,2,0) *S1407</f>
        <v>15</v>
      </c>
      <c r="U1407">
        <v>3.8</v>
      </c>
      <c r="V1407" t="s">
        <v>23525</v>
      </c>
      <c r="W1407" t="s">
        <v>23532</v>
      </c>
      <c r="X1407" t="s">
        <v>4935</v>
      </c>
      <c r="Y1407">
        <v>2016</v>
      </c>
      <c r="Z1407">
        <v>12</v>
      </c>
      <c r="AA1407">
        <v>5</v>
      </c>
    </row>
    <row r="1408" spans="1:27" x14ac:dyDescent="0.25">
      <c r="A1408">
        <v>308544</v>
      </c>
      <c r="B1408" s="1" t="s">
        <v>4936</v>
      </c>
      <c r="C1408">
        <v>1</v>
      </c>
      <c r="D1408" t="str">
        <f>VLOOKUP(C1408,'country description'!$A$1:$B$16,2,0)</f>
        <v>India</v>
      </c>
      <c r="E1408" s="1" t="s">
        <v>21</v>
      </c>
      <c r="F1408" t="s">
        <v>4937</v>
      </c>
      <c r="G1408" t="s">
        <v>1972</v>
      </c>
      <c r="H1408" t="s">
        <v>1973</v>
      </c>
      <c r="I1408">
        <v>77.195198599999998</v>
      </c>
      <c r="J1408">
        <v>28.576218900000001</v>
      </c>
      <c r="K1408" t="s">
        <v>4192</v>
      </c>
      <c r="L1408" t="s">
        <v>26</v>
      </c>
      <c r="M1408" t="s">
        <v>36</v>
      </c>
      <c r="N1408" t="s">
        <v>36</v>
      </c>
      <c r="O1408" t="s">
        <v>27</v>
      </c>
      <c r="P1408" t="s">
        <v>27</v>
      </c>
      <c r="Q1408">
        <v>3</v>
      </c>
      <c r="R1408">
        <v>112</v>
      </c>
      <c r="S1408">
        <v>1500</v>
      </c>
      <c r="T1408">
        <f>VLOOKUP(L1408,'Currency exchange'!$A:$B,2,0) *S1408</f>
        <v>18</v>
      </c>
      <c r="U1408">
        <v>2.7</v>
      </c>
      <c r="V1408" t="s">
        <v>23524</v>
      </c>
      <c r="W1408" t="s">
        <v>23530</v>
      </c>
      <c r="X1408" t="s">
        <v>4938</v>
      </c>
      <c r="Y1408">
        <v>2010</v>
      </c>
      <c r="Z1408">
        <v>12</v>
      </c>
      <c r="AA1408">
        <v>28</v>
      </c>
    </row>
    <row r="1409" spans="1:27" x14ac:dyDescent="0.25">
      <c r="A1409">
        <v>305240</v>
      </c>
      <c r="B1409" s="1" t="s">
        <v>4396</v>
      </c>
      <c r="C1409">
        <v>1</v>
      </c>
      <c r="D1409" t="str">
        <f>VLOOKUP(C1409,'country description'!$A$1:$B$16,2,0)</f>
        <v>India</v>
      </c>
      <c r="E1409" s="1" t="s">
        <v>21</v>
      </c>
      <c r="F1409" t="s">
        <v>4939</v>
      </c>
      <c r="G1409" t="s">
        <v>4005</v>
      </c>
      <c r="H1409" t="s">
        <v>4006</v>
      </c>
      <c r="I1409">
        <v>77.252054999999999</v>
      </c>
      <c r="J1409">
        <v>28.551515699999999</v>
      </c>
      <c r="K1409" t="s">
        <v>4398</v>
      </c>
      <c r="L1409" t="s">
        <v>26</v>
      </c>
      <c r="M1409" t="s">
        <v>36</v>
      </c>
      <c r="N1409" t="s">
        <v>36</v>
      </c>
      <c r="O1409" t="s">
        <v>27</v>
      </c>
      <c r="P1409" t="s">
        <v>27</v>
      </c>
      <c r="Q1409">
        <v>3</v>
      </c>
      <c r="R1409">
        <v>1700</v>
      </c>
      <c r="S1409">
        <v>1800</v>
      </c>
      <c r="T1409">
        <f>VLOOKUP(L1409,'Currency exchange'!$A:$B,2,0) *S1409</f>
        <v>21.6</v>
      </c>
      <c r="U1409">
        <v>4</v>
      </c>
      <c r="V1409" t="s">
        <v>23526</v>
      </c>
      <c r="W1409" t="s">
        <v>23531</v>
      </c>
      <c r="X1409" t="s">
        <v>4940</v>
      </c>
      <c r="Y1409">
        <v>2015</v>
      </c>
      <c r="Z1409">
        <v>12</v>
      </c>
      <c r="AA1409">
        <v>17</v>
      </c>
    </row>
    <row r="1410" spans="1:27" x14ac:dyDescent="0.25">
      <c r="A1410">
        <v>304299</v>
      </c>
      <c r="B1410" s="1" t="s">
        <v>4941</v>
      </c>
      <c r="C1410">
        <v>1</v>
      </c>
      <c r="D1410" t="str">
        <f>VLOOKUP(C1410,'country description'!$A$1:$B$16,2,0)</f>
        <v>India</v>
      </c>
      <c r="E1410" s="1" t="s">
        <v>21</v>
      </c>
      <c r="F1410" t="s">
        <v>4942</v>
      </c>
      <c r="G1410" t="s">
        <v>4005</v>
      </c>
      <c r="H1410" t="s">
        <v>4006</v>
      </c>
      <c r="I1410">
        <v>77.252324400000006</v>
      </c>
      <c r="J1410">
        <v>28.551451700000001</v>
      </c>
      <c r="K1410" t="s">
        <v>4943</v>
      </c>
      <c r="L1410" t="s">
        <v>26</v>
      </c>
      <c r="M1410" t="s">
        <v>36</v>
      </c>
      <c r="N1410" t="s">
        <v>27</v>
      </c>
      <c r="O1410" t="s">
        <v>27</v>
      </c>
      <c r="P1410" t="s">
        <v>27</v>
      </c>
      <c r="Q1410">
        <v>3</v>
      </c>
      <c r="R1410">
        <v>3002</v>
      </c>
      <c r="S1410">
        <v>1600</v>
      </c>
      <c r="T1410">
        <f>VLOOKUP(L1410,'Currency exchange'!$A:$B,2,0) *S1410</f>
        <v>19.2</v>
      </c>
      <c r="U1410">
        <v>4.3</v>
      </c>
      <c r="V1410" t="s">
        <v>23526</v>
      </c>
      <c r="W1410" t="s">
        <v>23531</v>
      </c>
      <c r="X1410" t="s">
        <v>4944</v>
      </c>
      <c r="Y1410">
        <v>2013</v>
      </c>
      <c r="Z1410">
        <v>12</v>
      </c>
      <c r="AA1410">
        <v>3</v>
      </c>
    </row>
    <row r="1411" spans="1:27" x14ac:dyDescent="0.25">
      <c r="A1411">
        <v>18371438</v>
      </c>
      <c r="B1411" s="1" t="s">
        <v>4945</v>
      </c>
      <c r="C1411">
        <v>1</v>
      </c>
      <c r="D1411" t="str">
        <f>VLOOKUP(C1411,'country description'!$A$1:$B$16,2,0)</f>
        <v>India</v>
      </c>
      <c r="E1411" s="1" t="s">
        <v>21</v>
      </c>
      <c r="F1411" t="s">
        <v>4946</v>
      </c>
      <c r="G1411" t="s">
        <v>2670</v>
      </c>
      <c r="H1411" t="s">
        <v>2669</v>
      </c>
      <c r="I1411">
        <v>77.233420300000006</v>
      </c>
      <c r="J1411">
        <v>28.556871099999999</v>
      </c>
      <c r="K1411" t="s">
        <v>2421</v>
      </c>
      <c r="L1411" t="s">
        <v>26</v>
      </c>
      <c r="M1411" t="s">
        <v>36</v>
      </c>
      <c r="N1411" t="s">
        <v>36</v>
      </c>
      <c r="O1411" t="s">
        <v>27</v>
      </c>
      <c r="P1411" t="s">
        <v>27</v>
      </c>
      <c r="Q1411">
        <v>3</v>
      </c>
      <c r="R1411">
        <v>54</v>
      </c>
      <c r="S1411">
        <v>1800</v>
      </c>
      <c r="T1411">
        <f>VLOOKUP(L1411,'Currency exchange'!$A:$B,2,0) *S1411</f>
        <v>21.6</v>
      </c>
      <c r="U1411">
        <v>3.8</v>
      </c>
      <c r="V1411" t="s">
        <v>23525</v>
      </c>
      <c r="W1411" t="s">
        <v>23532</v>
      </c>
      <c r="X1411" t="s">
        <v>4947</v>
      </c>
      <c r="Y1411">
        <v>2010</v>
      </c>
      <c r="Z1411">
        <v>12</v>
      </c>
      <c r="AA1411">
        <v>20</v>
      </c>
    </row>
    <row r="1412" spans="1:27" x14ac:dyDescent="0.25">
      <c r="A1412">
        <v>310321</v>
      </c>
      <c r="B1412" s="1" t="s">
        <v>4948</v>
      </c>
      <c r="C1412">
        <v>1</v>
      </c>
      <c r="D1412" t="str">
        <f>VLOOKUP(C1412,'country description'!$A$1:$B$16,2,0)</f>
        <v>India</v>
      </c>
      <c r="E1412" s="1" t="s">
        <v>21</v>
      </c>
      <c r="F1412" t="s">
        <v>4949</v>
      </c>
      <c r="G1412" t="s">
        <v>2680</v>
      </c>
      <c r="H1412" t="s">
        <v>2681</v>
      </c>
      <c r="I1412">
        <v>77.2414931</v>
      </c>
      <c r="J1412">
        <v>28.533165799999999</v>
      </c>
      <c r="K1412" t="s">
        <v>4390</v>
      </c>
      <c r="L1412" t="s">
        <v>26</v>
      </c>
      <c r="M1412" t="s">
        <v>36</v>
      </c>
      <c r="N1412" t="s">
        <v>27</v>
      </c>
      <c r="O1412" t="s">
        <v>27</v>
      </c>
      <c r="P1412" t="s">
        <v>27</v>
      </c>
      <c r="Q1412">
        <v>3</v>
      </c>
      <c r="R1412">
        <v>35</v>
      </c>
      <c r="S1412">
        <v>1800</v>
      </c>
      <c r="T1412">
        <f>VLOOKUP(L1412,'Currency exchange'!$A:$B,2,0) *S1412</f>
        <v>21.6</v>
      </c>
      <c r="U1412">
        <v>3.4</v>
      </c>
      <c r="V1412" t="s">
        <v>23525</v>
      </c>
      <c r="W1412" t="s">
        <v>23532</v>
      </c>
      <c r="X1412" t="s">
        <v>1458</v>
      </c>
      <c r="Y1412">
        <v>2018</v>
      </c>
      <c r="Z1412">
        <v>12</v>
      </c>
      <c r="AA1412">
        <v>26</v>
      </c>
    </row>
    <row r="1413" spans="1:27" x14ac:dyDescent="0.25">
      <c r="A1413">
        <v>69</v>
      </c>
      <c r="B1413" s="1" t="s">
        <v>4950</v>
      </c>
      <c r="C1413">
        <v>1</v>
      </c>
      <c r="D1413" t="str">
        <f>VLOOKUP(C1413,'country description'!$A$1:$B$16,2,0)</f>
        <v>India</v>
      </c>
      <c r="E1413" s="1" t="s">
        <v>21</v>
      </c>
      <c r="F1413" t="s">
        <v>4951</v>
      </c>
      <c r="G1413" t="s">
        <v>2680</v>
      </c>
      <c r="H1413" t="s">
        <v>2681</v>
      </c>
      <c r="I1413">
        <v>77.243137899999994</v>
      </c>
      <c r="J1413">
        <v>28.533913699999999</v>
      </c>
      <c r="K1413" t="s">
        <v>4952</v>
      </c>
      <c r="L1413" t="s">
        <v>26</v>
      </c>
      <c r="M1413" t="s">
        <v>36</v>
      </c>
      <c r="N1413" t="s">
        <v>36</v>
      </c>
      <c r="O1413" t="s">
        <v>27</v>
      </c>
      <c r="P1413" t="s">
        <v>27</v>
      </c>
      <c r="Q1413">
        <v>3</v>
      </c>
      <c r="R1413">
        <v>489</v>
      </c>
      <c r="S1413">
        <v>1100</v>
      </c>
      <c r="T1413">
        <f>VLOOKUP(L1413,'Currency exchange'!$A:$B,2,0) *S1413</f>
        <v>13.200000000000001</v>
      </c>
      <c r="U1413">
        <v>3.3</v>
      </c>
      <c r="V1413" t="s">
        <v>23525</v>
      </c>
      <c r="W1413" t="s">
        <v>23532</v>
      </c>
      <c r="X1413" t="s">
        <v>2408</v>
      </c>
      <c r="Y1413">
        <v>2017</v>
      </c>
      <c r="Z1413">
        <v>12</v>
      </c>
      <c r="AA1413">
        <v>13</v>
      </c>
    </row>
    <row r="1414" spans="1:27" x14ac:dyDescent="0.25">
      <c r="A1414">
        <v>1018</v>
      </c>
      <c r="B1414" s="1" t="s">
        <v>4953</v>
      </c>
      <c r="C1414">
        <v>1</v>
      </c>
      <c r="D1414" t="str">
        <f>VLOOKUP(C1414,'country description'!$A$1:$B$16,2,0)</f>
        <v>India</v>
      </c>
      <c r="E1414" s="1" t="s">
        <v>21</v>
      </c>
      <c r="F1414" t="s">
        <v>4954</v>
      </c>
      <c r="G1414" t="s">
        <v>2680</v>
      </c>
      <c r="H1414" t="s">
        <v>2681</v>
      </c>
      <c r="I1414">
        <v>77.238674200000005</v>
      </c>
      <c r="J1414">
        <v>28.537334600000001</v>
      </c>
      <c r="K1414" t="s">
        <v>746</v>
      </c>
      <c r="L1414" t="s">
        <v>26</v>
      </c>
      <c r="M1414" t="s">
        <v>36</v>
      </c>
      <c r="N1414" t="s">
        <v>36</v>
      </c>
      <c r="O1414" t="s">
        <v>27</v>
      </c>
      <c r="P1414" t="s">
        <v>27</v>
      </c>
      <c r="Q1414">
        <v>3</v>
      </c>
      <c r="R1414">
        <v>780</v>
      </c>
      <c r="S1414">
        <v>1800</v>
      </c>
      <c r="T1414">
        <f>VLOOKUP(L1414,'Currency exchange'!$A:$B,2,0) *S1414</f>
        <v>21.6</v>
      </c>
      <c r="U1414">
        <v>3.7</v>
      </c>
      <c r="V1414" t="s">
        <v>23525</v>
      </c>
      <c r="W1414" t="s">
        <v>23532</v>
      </c>
      <c r="X1414" t="s">
        <v>4955</v>
      </c>
      <c r="Y1414">
        <v>2018</v>
      </c>
      <c r="Z1414">
        <v>12</v>
      </c>
      <c r="AA1414">
        <v>22</v>
      </c>
    </row>
    <row r="1415" spans="1:27" x14ac:dyDescent="0.25">
      <c r="A1415">
        <v>1621</v>
      </c>
      <c r="B1415" s="1" t="s">
        <v>4956</v>
      </c>
      <c r="C1415">
        <v>1</v>
      </c>
      <c r="D1415" t="str">
        <f>VLOOKUP(C1415,'country description'!$A$1:$B$16,2,0)</f>
        <v>India</v>
      </c>
      <c r="E1415" s="1" t="s">
        <v>21</v>
      </c>
      <c r="F1415" t="s">
        <v>4957</v>
      </c>
      <c r="G1415" t="s">
        <v>986</v>
      </c>
      <c r="H1415" t="s">
        <v>987</v>
      </c>
      <c r="I1415">
        <v>77.204901100000001</v>
      </c>
      <c r="J1415">
        <v>28.557426599999999</v>
      </c>
      <c r="K1415" t="s">
        <v>677</v>
      </c>
      <c r="L1415" t="s">
        <v>26</v>
      </c>
      <c r="M1415" t="s">
        <v>36</v>
      </c>
      <c r="N1415" t="s">
        <v>36</v>
      </c>
      <c r="O1415" t="s">
        <v>27</v>
      </c>
      <c r="P1415" t="s">
        <v>27</v>
      </c>
      <c r="Q1415">
        <v>3</v>
      </c>
      <c r="R1415">
        <v>181</v>
      </c>
      <c r="S1415">
        <v>1200</v>
      </c>
      <c r="T1415">
        <f>VLOOKUP(L1415,'Currency exchange'!$A:$B,2,0) *S1415</f>
        <v>14.4</v>
      </c>
      <c r="U1415">
        <v>3.5</v>
      </c>
      <c r="V1415" t="s">
        <v>23525</v>
      </c>
      <c r="W1415" t="s">
        <v>23532</v>
      </c>
      <c r="X1415" t="s">
        <v>3957</v>
      </c>
      <c r="Y1415">
        <v>2014</v>
      </c>
      <c r="Z1415">
        <v>12</v>
      </c>
      <c r="AA1415">
        <v>5</v>
      </c>
    </row>
    <row r="1416" spans="1:27" x14ac:dyDescent="0.25">
      <c r="A1416">
        <v>3293</v>
      </c>
      <c r="B1416" s="1" t="s">
        <v>4958</v>
      </c>
      <c r="C1416">
        <v>1</v>
      </c>
      <c r="D1416" t="str">
        <f>VLOOKUP(C1416,'country description'!$A$1:$B$16,2,0)</f>
        <v>India</v>
      </c>
      <c r="E1416" s="1" t="s">
        <v>21</v>
      </c>
      <c r="F1416" t="s">
        <v>4959</v>
      </c>
      <c r="G1416" t="s">
        <v>4960</v>
      </c>
      <c r="H1416" t="s">
        <v>4961</v>
      </c>
      <c r="I1416">
        <v>77.237955700000001</v>
      </c>
      <c r="J1416">
        <v>28.640962500000001</v>
      </c>
      <c r="K1416" t="s">
        <v>837</v>
      </c>
      <c r="L1416" t="s">
        <v>26</v>
      </c>
      <c r="M1416" t="s">
        <v>27</v>
      </c>
      <c r="N1416" t="s">
        <v>27</v>
      </c>
      <c r="O1416" t="s">
        <v>27</v>
      </c>
      <c r="P1416" t="s">
        <v>27</v>
      </c>
      <c r="Q1416">
        <v>3</v>
      </c>
      <c r="R1416">
        <v>72</v>
      </c>
      <c r="S1416">
        <v>1100</v>
      </c>
      <c r="T1416">
        <f>VLOOKUP(L1416,'Currency exchange'!$A:$B,2,0) *S1416</f>
        <v>13.200000000000001</v>
      </c>
      <c r="U1416">
        <v>3.4</v>
      </c>
      <c r="V1416" t="s">
        <v>23525</v>
      </c>
      <c r="W1416" t="s">
        <v>23532</v>
      </c>
      <c r="X1416" t="s">
        <v>4962</v>
      </c>
      <c r="Y1416">
        <v>2016</v>
      </c>
      <c r="Z1416">
        <v>12</v>
      </c>
      <c r="AA1416">
        <v>23</v>
      </c>
    </row>
    <row r="1417" spans="1:27" x14ac:dyDescent="0.25">
      <c r="A1417">
        <v>18249111</v>
      </c>
      <c r="B1417" s="1" t="s">
        <v>4963</v>
      </c>
      <c r="C1417">
        <v>1</v>
      </c>
      <c r="D1417" t="str">
        <f>VLOOKUP(C1417,'country description'!$A$1:$B$16,2,0)</f>
        <v>India</v>
      </c>
      <c r="E1417" s="1" t="s">
        <v>21</v>
      </c>
      <c r="F1417" t="s">
        <v>4964</v>
      </c>
      <c r="G1417" t="s">
        <v>1136</v>
      </c>
      <c r="H1417" t="s">
        <v>1137</v>
      </c>
      <c r="I1417">
        <v>77.2198128</v>
      </c>
      <c r="J1417">
        <v>28.628301799999999</v>
      </c>
      <c r="K1417" t="s">
        <v>4965</v>
      </c>
      <c r="L1417" t="s">
        <v>26</v>
      </c>
      <c r="M1417" t="s">
        <v>36</v>
      </c>
      <c r="N1417" t="s">
        <v>27</v>
      </c>
      <c r="O1417" t="s">
        <v>27</v>
      </c>
      <c r="P1417" t="s">
        <v>27</v>
      </c>
      <c r="Q1417">
        <v>3</v>
      </c>
      <c r="R1417">
        <v>450</v>
      </c>
      <c r="S1417">
        <v>1200</v>
      </c>
      <c r="T1417">
        <f>VLOOKUP(L1417,'Currency exchange'!$A:$B,2,0) *S1417</f>
        <v>14.4</v>
      </c>
      <c r="U1417">
        <v>3.9</v>
      </c>
      <c r="V1417" t="s">
        <v>23525</v>
      </c>
      <c r="W1417" t="s">
        <v>23532</v>
      </c>
      <c r="X1417" t="s">
        <v>2091</v>
      </c>
      <c r="Y1417">
        <v>2015</v>
      </c>
      <c r="Z1417">
        <v>12</v>
      </c>
      <c r="AA1417">
        <v>10</v>
      </c>
    </row>
    <row r="1418" spans="1:27" x14ac:dyDescent="0.25">
      <c r="A1418">
        <v>1037</v>
      </c>
      <c r="B1418" s="1" t="s">
        <v>4966</v>
      </c>
      <c r="C1418">
        <v>1</v>
      </c>
      <c r="D1418" t="str">
        <f>VLOOKUP(C1418,'country description'!$A$1:$B$16,2,0)</f>
        <v>India</v>
      </c>
      <c r="E1418" s="1" t="s">
        <v>21</v>
      </c>
      <c r="F1418" t="s">
        <v>4967</v>
      </c>
      <c r="G1418" t="s">
        <v>2392</v>
      </c>
      <c r="H1418" t="s">
        <v>2391</v>
      </c>
      <c r="I1418">
        <v>77.213274100000007</v>
      </c>
      <c r="J1418">
        <v>28.539620800000002</v>
      </c>
      <c r="K1418" t="s">
        <v>4968</v>
      </c>
      <c r="L1418" t="s">
        <v>26</v>
      </c>
      <c r="M1418" t="s">
        <v>36</v>
      </c>
      <c r="N1418" t="s">
        <v>36</v>
      </c>
      <c r="O1418" t="s">
        <v>27</v>
      </c>
      <c r="P1418" t="s">
        <v>27</v>
      </c>
      <c r="Q1418">
        <v>3</v>
      </c>
      <c r="R1418">
        <v>191</v>
      </c>
      <c r="S1418">
        <v>1550</v>
      </c>
      <c r="T1418">
        <f>VLOOKUP(L1418,'Currency exchange'!$A:$B,2,0) *S1418</f>
        <v>18.600000000000001</v>
      </c>
      <c r="U1418">
        <v>3.3</v>
      </c>
      <c r="V1418" t="s">
        <v>23525</v>
      </c>
      <c r="W1418" t="s">
        <v>23532</v>
      </c>
      <c r="X1418" t="s">
        <v>4969</v>
      </c>
      <c r="Y1418">
        <v>2013</v>
      </c>
      <c r="Z1418">
        <v>12</v>
      </c>
      <c r="AA1418">
        <v>24</v>
      </c>
    </row>
    <row r="1419" spans="1:27" x14ac:dyDescent="0.25">
      <c r="A1419">
        <v>308559</v>
      </c>
      <c r="B1419" s="1" t="s">
        <v>4970</v>
      </c>
      <c r="C1419">
        <v>1</v>
      </c>
      <c r="D1419" t="str">
        <f>VLOOKUP(C1419,'country description'!$A$1:$B$16,2,0)</f>
        <v>India</v>
      </c>
      <c r="E1419" s="1" t="s">
        <v>21</v>
      </c>
      <c r="F1419" t="s">
        <v>4971</v>
      </c>
      <c r="G1419" t="s">
        <v>4972</v>
      </c>
      <c r="H1419" t="s">
        <v>4973</v>
      </c>
      <c r="I1419">
        <v>77.309566799999999</v>
      </c>
      <c r="J1419">
        <v>28.6342441</v>
      </c>
      <c r="K1419" t="s">
        <v>719</v>
      </c>
      <c r="L1419" t="s">
        <v>26</v>
      </c>
      <c r="M1419" t="s">
        <v>36</v>
      </c>
      <c r="N1419" t="s">
        <v>27</v>
      </c>
      <c r="O1419" t="s">
        <v>27</v>
      </c>
      <c r="P1419" t="s">
        <v>27</v>
      </c>
      <c r="Q1419">
        <v>3</v>
      </c>
      <c r="R1419">
        <v>18</v>
      </c>
      <c r="S1419">
        <v>1200</v>
      </c>
      <c r="T1419">
        <f>VLOOKUP(L1419,'Currency exchange'!$A:$B,2,0) *S1419</f>
        <v>14.4</v>
      </c>
      <c r="U1419">
        <v>3.1</v>
      </c>
      <c r="V1419" t="s">
        <v>23525</v>
      </c>
      <c r="W1419" t="s">
        <v>23532</v>
      </c>
      <c r="X1419" t="s">
        <v>4974</v>
      </c>
      <c r="Y1419">
        <v>2014</v>
      </c>
      <c r="Z1419">
        <v>12</v>
      </c>
      <c r="AA1419">
        <v>12</v>
      </c>
    </row>
    <row r="1420" spans="1:27" x14ac:dyDescent="0.25">
      <c r="A1420">
        <v>18291260</v>
      </c>
      <c r="B1420" s="1" t="s">
        <v>4975</v>
      </c>
      <c r="C1420">
        <v>1</v>
      </c>
      <c r="D1420" t="str">
        <f>VLOOKUP(C1420,'country description'!$A$1:$B$16,2,0)</f>
        <v>India</v>
      </c>
      <c r="E1420" s="1" t="s">
        <v>21</v>
      </c>
      <c r="F1420" t="s">
        <v>4976</v>
      </c>
      <c r="G1420" t="s">
        <v>2395</v>
      </c>
      <c r="H1420" t="s">
        <v>2396</v>
      </c>
      <c r="I1420">
        <v>77.119885460000006</v>
      </c>
      <c r="J1420">
        <v>28.666951569999998</v>
      </c>
      <c r="K1420" t="s">
        <v>4440</v>
      </c>
      <c r="L1420" t="s">
        <v>26</v>
      </c>
      <c r="M1420" t="s">
        <v>36</v>
      </c>
      <c r="N1420" t="s">
        <v>36</v>
      </c>
      <c r="O1420" t="s">
        <v>27</v>
      </c>
      <c r="P1420" t="s">
        <v>27</v>
      </c>
      <c r="Q1420">
        <v>3</v>
      </c>
      <c r="R1420">
        <v>47</v>
      </c>
      <c r="S1420">
        <v>1800</v>
      </c>
      <c r="T1420">
        <f>VLOOKUP(L1420,'Currency exchange'!$A:$B,2,0) *S1420</f>
        <v>21.6</v>
      </c>
      <c r="U1420">
        <v>3.6</v>
      </c>
      <c r="V1420" t="s">
        <v>23525</v>
      </c>
      <c r="W1420" t="s">
        <v>23532</v>
      </c>
      <c r="X1420" t="s">
        <v>4977</v>
      </c>
      <c r="Y1420">
        <v>2011</v>
      </c>
      <c r="Z1420">
        <v>12</v>
      </c>
      <c r="AA1420">
        <v>5</v>
      </c>
    </row>
    <row r="1421" spans="1:27" x14ac:dyDescent="0.25">
      <c r="A1421">
        <v>18228867</v>
      </c>
      <c r="B1421" s="1" t="s">
        <v>4978</v>
      </c>
      <c r="C1421">
        <v>1</v>
      </c>
      <c r="D1421" t="str">
        <f>VLOOKUP(C1421,'country description'!$A$1:$B$16,2,0)</f>
        <v>India</v>
      </c>
      <c r="E1421" s="1" t="s">
        <v>21</v>
      </c>
      <c r="F1421" t="s">
        <v>4979</v>
      </c>
      <c r="G1421" t="s">
        <v>2592</v>
      </c>
      <c r="H1421" t="s">
        <v>2593</v>
      </c>
      <c r="I1421">
        <v>77.120786699999996</v>
      </c>
      <c r="J1421">
        <v>28.648488799999999</v>
      </c>
      <c r="K1421" t="s">
        <v>4980</v>
      </c>
      <c r="L1421" t="s">
        <v>26</v>
      </c>
      <c r="M1421" t="s">
        <v>36</v>
      </c>
      <c r="N1421" t="s">
        <v>27</v>
      </c>
      <c r="O1421" t="s">
        <v>27</v>
      </c>
      <c r="P1421" t="s">
        <v>27</v>
      </c>
      <c r="Q1421">
        <v>3</v>
      </c>
      <c r="R1421">
        <v>751</v>
      </c>
      <c r="S1421">
        <v>1200</v>
      </c>
      <c r="T1421">
        <f>VLOOKUP(L1421,'Currency exchange'!$A:$B,2,0) *S1421</f>
        <v>14.4</v>
      </c>
      <c r="U1421">
        <v>3.6</v>
      </c>
      <c r="V1421" t="s">
        <v>23525</v>
      </c>
      <c r="W1421" t="s">
        <v>23532</v>
      </c>
      <c r="X1421" t="s">
        <v>4981</v>
      </c>
      <c r="Y1421">
        <v>2018</v>
      </c>
      <c r="Z1421">
        <v>12</v>
      </c>
      <c r="AA1421">
        <v>9</v>
      </c>
    </row>
    <row r="1422" spans="1:27" x14ac:dyDescent="0.25">
      <c r="A1422">
        <v>18396054</v>
      </c>
      <c r="B1422" s="1" t="s">
        <v>4982</v>
      </c>
      <c r="C1422">
        <v>1</v>
      </c>
      <c r="D1422" t="str">
        <f>VLOOKUP(C1422,'country description'!$A$1:$B$16,2,0)</f>
        <v>India</v>
      </c>
      <c r="E1422" s="1" t="s">
        <v>21</v>
      </c>
      <c r="F1422" t="s">
        <v>4983</v>
      </c>
      <c r="G1422" t="s">
        <v>2603</v>
      </c>
      <c r="H1422" t="s">
        <v>2604</v>
      </c>
      <c r="I1422">
        <v>77.198695130000004</v>
      </c>
      <c r="J1422">
        <v>28.566087970000002</v>
      </c>
      <c r="K1422" t="s">
        <v>4984</v>
      </c>
      <c r="L1422" t="s">
        <v>26</v>
      </c>
      <c r="M1422" t="s">
        <v>36</v>
      </c>
      <c r="N1422" t="s">
        <v>27</v>
      </c>
      <c r="O1422" t="s">
        <v>27</v>
      </c>
      <c r="P1422" t="s">
        <v>27</v>
      </c>
      <c r="Q1422">
        <v>3</v>
      </c>
      <c r="R1422">
        <v>49</v>
      </c>
      <c r="S1422">
        <v>1200</v>
      </c>
      <c r="T1422">
        <f>VLOOKUP(L1422,'Currency exchange'!$A:$B,2,0) *S1422</f>
        <v>14.4</v>
      </c>
      <c r="U1422">
        <v>4.2</v>
      </c>
      <c r="V1422" t="s">
        <v>23526</v>
      </c>
      <c r="W1422" t="s">
        <v>23531</v>
      </c>
      <c r="X1422" t="s">
        <v>4985</v>
      </c>
      <c r="Y1422">
        <v>2017</v>
      </c>
      <c r="Z1422">
        <v>12</v>
      </c>
      <c r="AA1422">
        <v>9</v>
      </c>
    </row>
    <row r="1423" spans="1:27" x14ac:dyDescent="0.25">
      <c r="A1423">
        <v>18053052</v>
      </c>
      <c r="B1423" s="1" t="s">
        <v>4986</v>
      </c>
      <c r="C1423">
        <v>1</v>
      </c>
      <c r="D1423" t="str">
        <f>VLOOKUP(C1423,'country description'!$A$1:$B$16,2,0)</f>
        <v>India</v>
      </c>
      <c r="E1423" s="1" t="s">
        <v>21</v>
      </c>
      <c r="F1423" t="s">
        <v>4987</v>
      </c>
      <c r="G1423" t="s">
        <v>4594</v>
      </c>
      <c r="H1423" t="s">
        <v>4595</v>
      </c>
      <c r="I1423">
        <v>77.173859100000001</v>
      </c>
      <c r="J1423">
        <v>28.572432299999999</v>
      </c>
      <c r="K1423" t="s">
        <v>4988</v>
      </c>
      <c r="L1423" t="s">
        <v>26</v>
      </c>
      <c r="M1423" t="s">
        <v>27</v>
      </c>
      <c r="N1423" t="s">
        <v>27</v>
      </c>
      <c r="O1423" t="s">
        <v>27</v>
      </c>
      <c r="P1423" t="s">
        <v>27</v>
      </c>
      <c r="Q1423">
        <v>3</v>
      </c>
      <c r="R1423">
        <v>416</v>
      </c>
      <c r="S1423">
        <v>1700</v>
      </c>
      <c r="T1423">
        <f>VLOOKUP(L1423,'Currency exchange'!$A:$B,2,0) *S1423</f>
        <v>20.400000000000002</v>
      </c>
      <c r="U1423">
        <v>4.0999999999999996</v>
      </c>
      <c r="V1423" t="s">
        <v>23526</v>
      </c>
      <c r="W1423" t="s">
        <v>23531</v>
      </c>
      <c r="X1423" t="s">
        <v>4989</v>
      </c>
      <c r="Y1423">
        <v>2017</v>
      </c>
      <c r="Z1423">
        <v>12</v>
      </c>
      <c r="AA1423">
        <v>21</v>
      </c>
    </row>
    <row r="1424" spans="1:27" x14ac:dyDescent="0.25">
      <c r="A1424">
        <v>18144458</v>
      </c>
      <c r="B1424" s="1" t="s">
        <v>4990</v>
      </c>
      <c r="C1424">
        <v>1</v>
      </c>
      <c r="D1424" t="str">
        <f>VLOOKUP(C1424,'country description'!$A$1:$B$16,2,0)</f>
        <v>India</v>
      </c>
      <c r="E1424" s="1" t="s">
        <v>21</v>
      </c>
      <c r="F1424" t="s">
        <v>4991</v>
      </c>
      <c r="G1424" t="s">
        <v>4594</v>
      </c>
      <c r="H1424" t="s">
        <v>4595</v>
      </c>
      <c r="I1424">
        <v>77.173859100000001</v>
      </c>
      <c r="J1424">
        <v>28.572432299999999</v>
      </c>
      <c r="K1424" t="s">
        <v>2421</v>
      </c>
      <c r="L1424" t="s">
        <v>26</v>
      </c>
      <c r="M1424" t="s">
        <v>27</v>
      </c>
      <c r="N1424" t="s">
        <v>27</v>
      </c>
      <c r="O1424" t="s">
        <v>27</v>
      </c>
      <c r="P1424" t="s">
        <v>27</v>
      </c>
      <c r="Q1424">
        <v>3</v>
      </c>
      <c r="R1424">
        <v>259</v>
      </c>
      <c r="S1424">
        <v>1500</v>
      </c>
      <c r="T1424">
        <f>VLOOKUP(L1424,'Currency exchange'!$A:$B,2,0) *S1424</f>
        <v>18</v>
      </c>
      <c r="U1424">
        <v>4.0999999999999996</v>
      </c>
      <c r="V1424" t="s">
        <v>23526</v>
      </c>
      <c r="W1424" t="s">
        <v>23531</v>
      </c>
      <c r="X1424" t="s">
        <v>3948</v>
      </c>
      <c r="Y1424">
        <v>2013</v>
      </c>
      <c r="Z1424">
        <v>12</v>
      </c>
      <c r="AA1424">
        <v>7</v>
      </c>
    </row>
    <row r="1425" spans="1:27" x14ac:dyDescent="0.25">
      <c r="A1425">
        <v>306178</v>
      </c>
      <c r="B1425" s="1" t="s">
        <v>4992</v>
      </c>
      <c r="C1425">
        <v>1</v>
      </c>
      <c r="D1425" t="str">
        <f>VLOOKUP(C1425,'country description'!$A$1:$B$16,2,0)</f>
        <v>India</v>
      </c>
      <c r="E1425" s="1" t="s">
        <v>21</v>
      </c>
      <c r="F1425" t="s">
        <v>4993</v>
      </c>
      <c r="G1425" t="s">
        <v>3786</v>
      </c>
      <c r="H1425" t="s">
        <v>3787</v>
      </c>
      <c r="I1425">
        <v>77.296376499999994</v>
      </c>
      <c r="J1425">
        <v>28.592535300000002</v>
      </c>
      <c r="K1425" t="s">
        <v>825</v>
      </c>
      <c r="L1425" t="s">
        <v>26</v>
      </c>
      <c r="M1425" t="s">
        <v>36</v>
      </c>
      <c r="N1425" t="s">
        <v>27</v>
      </c>
      <c r="O1425" t="s">
        <v>27</v>
      </c>
      <c r="P1425" t="s">
        <v>27</v>
      </c>
      <c r="Q1425">
        <v>3</v>
      </c>
      <c r="R1425">
        <v>91</v>
      </c>
      <c r="S1425">
        <v>1400</v>
      </c>
      <c r="T1425">
        <f>VLOOKUP(L1425,'Currency exchange'!$A:$B,2,0) *S1425</f>
        <v>16.8</v>
      </c>
      <c r="U1425">
        <v>3.3</v>
      </c>
      <c r="V1425" t="s">
        <v>23525</v>
      </c>
      <c r="W1425" t="s">
        <v>23532</v>
      </c>
      <c r="X1425" t="s">
        <v>3519</v>
      </c>
      <c r="Y1425">
        <v>2013</v>
      </c>
      <c r="Z1425">
        <v>12</v>
      </c>
      <c r="AA1425">
        <v>14</v>
      </c>
    </row>
    <row r="1426" spans="1:27" x14ac:dyDescent="0.25">
      <c r="A1426">
        <v>313333</v>
      </c>
      <c r="B1426" s="1" t="s">
        <v>4994</v>
      </c>
      <c r="C1426">
        <v>1</v>
      </c>
      <c r="D1426" t="str">
        <f>VLOOKUP(C1426,'country description'!$A$1:$B$16,2,0)</f>
        <v>India</v>
      </c>
      <c r="E1426" s="1" t="s">
        <v>21</v>
      </c>
      <c r="F1426" t="s">
        <v>4995</v>
      </c>
      <c r="G1426" t="s">
        <v>4915</v>
      </c>
      <c r="H1426" t="s">
        <v>4916</v>
      </c>
      <c r="I1426">
        <v>77.197474729999996</v>
      </c>
      <c r="J1426">
        <v>28.535493079999998</v>
      </c>
      <c r="K1426" t="s">
        <v>4996</v>
      </c>
      <c r="L1426" t="s">
        <v>26</v>
      </c>
      <c r="M1426" t="s">
        <v>36</v>
      </c>
      <c r="N1426" t="s">
        <v>36</v>
      </c>
      <c r="O1426" t="s">
        <v>27</v>
      </c>
      <c r="P1426" t="s">
        <v>27</v>
      </c>
      <c r="Q1426">
        <v>3</v>
      </c>
      <c r="R1426">
        <v>45</v>
      </c>
      <c r="S1426">
        <v>1500</v>
      </c>
      <c r="T1426">
        <f>VLOOKUP(L1426,'Currency exchange'!$A:$B,2,0) *S1426</f>
        <v>18</v>
      </c>
      <c r="U1426">
        <v>3.4</v>
      </c>
      <c r="V1426" t="s">
        <v>23525</v>
      </c>
      <c r="W1426" t="s">
        <v>23532</v>
      </c>
      <c r="X1426" t="s">
        <v>4997</v>
      </c>
      <c r="Y1426">
        <v>2016</v>
      </c>
      <c r="Z1426">
        <v>11</v>
      </c>
      <c r="AA1426">
        <v>19</v>
      </c>
    </row>
    <row r="1427" spans="1:27" x14ac:dyDescent="0.25">
      <c r="A1427">
        <v>310958</v>
      </c>
      <c r="B1427" s="1" t="s">
        <v>4998</v>
      </c>
      <c r="C1427">
        <v>1</v>
      </c>
      <c r="D1427" t="str">
        <f>VLOOKUP(C1427,'country description'!$A$1:$B$16,2,0)</f>
        <v>India</v>
      </c>
      <c r="E1427" s="1" t="s">
        <v>21</v>
      </c>
      <c r="F1427" t="s">
        <v>4999</v>
      </c>
      <c r="G1427" t="s">
        <v>4915</v>
      </c>
      <c r="H1427" t="s">
        <v>4916</v>
      </c>
      <c r="I1427">
        <v>77.198156679999997</v>
      </c>
      <c r="J1427">
        <v>28.537896270000001</v>
      </c>
      <c r="K1427" t="s">
        <v>5000</v>
      </c>
      <c r="L1427" t="s">
        <v>26</v>
      </c>
      <c r="M1427" t="s">
        <v>36</v>
      </c>
      <c r="N1427" t="s">
        <v>36</v>
      </c>
      <c r="O1427" t="s">
        <v>27</v>
      </c>
      <c r="P1427" t="s">
        <v>27</v>
      </c>
      <c r="Q1427">
        <v>3</v>
      </c>
      <c r="R1427">
        <v>665</v>
      </c>
      <c r="S1427">
        <v>1500</v>
      </c>
      <c r="T1427">
        <f>VLOOKUP(L1427,'Currency exchange'!$A:$B,2,0) *S1427</f>
        <v>18</v>
      </c>
      <c r="U1427">
        <v>4.2</v>
      </c>
      <c r="V1427" t="s">
        <v>23526</v>
      </c>
      <c r="W1427" t="s">
        <v>23531</v>
      </c>
      <c r="X1427" t="s">
        <v>2110</v>
      </c>
      <c r="Y1427">
        <v>2015</v>
      </c>
      <c r="Z1427">
        <v>11</v>
      </c>
      <c r="AA1427">
        <v>4</v>
      </c>
    </row>
    <row r="1428" spans="1:27" x14ac:dyDescent="0.25">
      <c r="A1428">
        <v>312300</v>
      </c>
      <c r="B1428" s="1" t="s">
        <v>5001</v>
      </c>
      <c r="C1428">
        <v>1</v>
      </c>
      <c r="D1428" t="str">
        <f>VLOOKUP(C1428,'country description'!$A$1:$B$16,2,0)</f>
        <v>India</v>
      </c>
      <c r="E1428" s="1" t="s">
        <v>21</v>
      </c>
      <c r="F1428" t="s">
        <v>5002</v>
      </c>
      <c r="G1428" t="s">
        <v>5003</v>
      </c>
      <c r="H1428" t="s">
        <v>5004</v>
      </c>
      <c r="I1428">
        <v>77.155094899999995</v>
      </c>
      <c r="J1428">
        <v>28.541140899999998</v>
      </c>
      <c r="K1428" t="s">
        <v>5005</v>
      </c>
      <c r="L1428" t="s">
        <v>26</v>
      </c>
      <c r="M1428" t="s">
        <v>36</v>
      </c>
      <c r="N1428" t="s">
        <v>36</v>
      </c>
      <c r="O1428" t="s">
        <v>27</v>
      </c>
      <c r="P1428" t="s">
        <v>27</v>
      </c>
      <c r="Q1428">
        <v>3</v>
      </c>
      <c r="R1428">
        <v>336</v>
      </c>
      <c r="S1428">
        <v>1500</v>
      </c>
      <c r="T1428">
        <f>VLOOKUP(L1428,'Currency exchange'!$A:$B,2,0) *S1428</f>
        <v>18</v>
      </c>
      <c r="U1428">
        <v>4.2</v>
      </c>
      <c r="V1428" t="s">
        <v>23526</v>
      </c>
      <c r="W1428" t="s">
        <v>23531</v>
      </c>
      <c r="X1428" t="s">
        <v>5006</v>
      </c>
      <c r="Y1428">
        <v>2018</v>
      </c>
      <c r="Z1428">
        <v>11</v>
      </c>
      <c r="AA1428">
        <v>13</v>
      </c>
    </row>
    <row r="1429" spans="1:27" x14ac:dyDescent="0.25">
      <c r="A1429">
        <v>18421042</v>
      </c>
      <c r="B1429" s="1" t="s">
        <v>5007</v>
      </c>
      <c r="C1429">
        <v>1</v>
      </c>
      <c r="D1429" t="str">
        <f>VLOOKUP(C1429,'country description'!$A$1:$B$16,2,0)</f>
        <v>India</v>
      </c>
      <c r="E1429" s="1" t="s">
        <v>21</v>
      </c>
      <c r="F1429" t="s">
        <v>5008</v>
      </c>
      <c r="G1429" t="s">
        <v>4280</v>
      </c>
      <c r="H1429" t="s">
        <v>4281</v>
      </c>
      <c r="I1429">
        <v>77.224577600000003</v>
      </c>
      <c r="J1429">
        <v>28.5624498</v>
      </c>
      <c r="K1429" t="s">
        <v>5009</v>
      </c>
      <c r="L1429" t="s">
        <v>26</v>
      </c>
      <c r="M1429" t="s">
        <v>36</v>
      </c>
      <c r="N1429" t="s">
        <v>27</v>
      </c>
      <c r="O1429" t="s">
        <v>27</v>
      </c>
      <c r="P1429" t="s">
        <v>27</v>
      </c>
      <c r="Q1429">
        <v>3</v>
      </c>
      <c r="R1429">
        <v>19</v>
      </c>
      <c r="S1429">
        <v>1600</v>
      </c>
      <c r="T1429">
        <f>VLOOKUP(L1429,'Currency exchange'!$A:$B,2,0) *S1429</f>
        <v>19.2</v>
      </c>
      <c r="U1429">
        <v>3.4</v>
      </c>
      <c r="V1429" t="s">
        <v>23525</v>
      </c>
      <c r="W1429" t="s">
        <v>23532</v>
      </c>
      <c r="X1429" t="s">
        <v>5010</v>
      </c>
      <c r="Y1429">
        <v>2012</v>
      </c>
      <c r="Z1429">
        <v>11</v>
      </c>
      <c r="AA1429">
        <v>9</v>
      </c>
    </row>
    <row r="1430" spans="1:27" x14ac:dyDescent="0.25">
      <c r="A1430">
        <v>18441775</v>
      </c>
      <c r="B1430" s="1" t="s">
        <v>5011</v>
      </c>
      <c r="C1430">
        <v>1</v>
      </c>
      <c r="D1430" t="str">
        <f>VLOOKUP(C1430,'country description'!$A$1:$B$16,2,0)</f>
        <v>India</v>
      </c>
      <c r="E1430" s="1" t="s">
        <v>21</v>
      </c>
      <c r="F1430" t="s">
        <v>5012</v>
      </c>
      <c r="G1430" t="s">
        <v>4280</v>
      </c>
      <c r="H1430" t="s">
        <v>4281</v>
      </c>
      <c r="I1430">
        <v>77.224442999999994</v>
      </c>
      <c r="J1430">
        <v>28.563154999999998</v>
      </c>
      <c r="K1430" t="s">
        <v>5013</v>
      </c>
      <c r="L1430" t="s">
        <v>26</v>
      </c>
      <c r="M1430" t="s">
        <v>27</v>
      </c>
      <c r="N1430" t="s">
        <v>27</v>
      </c>
      <c r="O1430" t="s">
        <v>27</v>
      </c>
      <c r="P1430" t="s">
        <v>27</v>
      </c>
      <c r="Q1430">
        <v>3</v>
      </c>
      <c r="R1430">
        <v>77</v>
      </c>
      <c r="S1430">
        <v>1800</v>
      </c>
      <c r="T1430">
        <f>VLOOKUP(L1430,'Currency exchange'!$A:$B,2,0) *S1430</f>
        <v>21.6</v>
      </c>
      <c r="U1430">
        <v>4.4000000000000004</v>
      </c>
      <c r="V1430" t="s">
        <v>23526</v>
      </c>
      <c r="W1430" t="s">
        <v>23531</v>
      </c>
      <c r="X1430" t="s">
        <v>1523</v>
      </c>
      <c r="Y1430">
        <v>2011</v>
      </c>
      <c r="Z1430">
        <v>11</v>
      </c>
      <c r="AA1430">
        <v>21</v>
      </c>
    </row>
    <row r="1431" spans="1:27" x14ac:dyDescent="0.25">
      <c r="A1431">
        <v>301581</v>
      </c>
      <c r="B1431" s="1" t="s">
        <v>5014</v>
      </c>
      <c r="C1431">
        <v>1</v>
      </c>
      <c r="D1431" t="str">
        <f>VLOOKUP(C1431,'country description'!$A$1:$B$16,2,0)</f>
        <v>India</v>
      </c>
      <c r="E1431" s="1" t="s">
        <v>21</v>
      </c>
      <c r="F1431" t="s">
        <v>5015</v>
      </c>
      <c r="G1431" t="s">
        <v>5016</v>
      </c>
      <c r="H1431" t="s">
        <v>5017</v>
      </c>
      <c r="I1431">
        <v>77.115195999999997</v>
      </c>
      <c r="J1431">
        <v>28.543091</v>
      </c>
      <c r="K1431" t="s">
        <v>673</v>
      </c>
      <c r="L1431" t="s">
        <v>26</v>
      </c>
      <c r="M1431" t="s">
        <v>27</v>
      </c>
      <c r="N1431" t="s">
        <v>27</v>
      </c>
      <c r="O1431" t="s">
        <v>27</v>
      </c>
      <c r="P1431" t="s">
        <v>27</v>
      </c>
      <c r="Q1431">
        <v>3</v>
      </c>
      <c r="R1431">
        <v>2</v>
      </c>
      <c r="S1431">
        <v>1500</v>
      </c>
      <c r="T1431">
        <f>VLOOKUP(L1431,'Currency exchange'!$A:$B,2,0) *S1431</f>
        <v>18</v>
      </c>
      <c r="U1431">
        <v>1</v>
      </c>
      <c r="V1431" t="s">
        <v>23523</v>
      </c>
      <c r="W1431" t="s">
        <v>23529</v>
      </c>
      <c r="X1431" t="s">
        <v>5018</v>
      </c>
      <c r="Y1431">
        <v>2010</v>
      </c>
      <c r="Z1431">
        <v>11</v>
      </c>
      <c r="AA1431">
        <v>14</v>
      </c>
    </row>
    <row r="1432" spans="1:27" x14ac:dyDescent="0.25">
      <c r="A1432">
        <v>815</v>
      </c>
      <c r="B1432" s="1" t="s">
        <v>3608</v>
      </c>
      <c r="C1432">
        <v>1</v>
      </c>
      <c r="D1432" t="str">
        <f>VLOOKUP(C1432,'country description'!$A$1:$B$16,2,0)</f>
        <v>India</v>
      </c>
      <c r="E1432" s="1" t="s">
        <v>21</v>
      </c>
      <c r="F1432" t="s">
        <v>5019</v>
      </c>
      <c r="G1432" t="s">
        <v>1382</v>
      </c>
      <c r="H1432" t="s">
        <v>1383</v>
      </c>
      <c r="I1432">
        <v>77.187112499999998</v>
      </c>
      <c r="J1432">
        <v>28.601613700000001</v>
      </c>
      <c r="K1432" t="s">
        <v>644</v>
      </c>
      <c r="L1432" t="s">
        <v>26</v>
      </c>
      <c r="M1432" t="s">
        <v>36</v>
      </c>
      <c r="N1432" t="s">
        <v>27</v>
      </c>
      <c r="O1432" t="s">
        <v>27</v>
      </c>
      <c r="P1432" t="s">
        <v>27</v>
      </c>
      <c r="Q1432">
        <v>3</v>
      </c>
      <c r="R1432">
        <v>164</v>
      </c>
      <c r="S1432">
        <v>1600</v>
      </c>
      <c r="T1432">
        <f>VLOOKUP(L1432,'Currency exchange'!$A:$B,2,0) *S1432</f>
        <v>19.2</v>
      </c>
      <c r="U1432">
        <v>2.4</v>
      </c>
      <c r="V1432" t="s">
        <v>23524</v>
      </c>
      <c r="W1432" t="s">
        <v>23530</v>
      </c>
      <c r="X1432" t="s">
        <v>5020</v>
      </c>
      <c r="Y1432">
        <v>2017</v>
      </c>
      <c r="Z1432">
        <v>11</v>
      </c>
      <c r="AA1432">
        <v>3</v>
      </c>
    </row>
    <row r="1433" spans="1:27" x14ac:dyDescent="0.25">
      <c r="A1433">
        <v>305269</v>
      </c>
      <c r="B1433" s="1" t="s">
        <v>5021</v>
      </c>
      <c r="C1433">
        <v>1</v>
      </c>
      <c r="D1433" t="str">
        <f>VLOOKUP(C1433,'country description'!$A$1:$B$16,2,0)</f>
        <v>India</v>
      </c>
      <c r="E1433" s="1" t="s">
        <v>21</v>
      </c>
      <c r="F1433" t="s">
        <v>5022</v>
      </c>
      <c r="G1433" t="s">
        <v>80</v>
      </c>
      <c r="H1433" t="s">
        <v>81</v>
      </c>
      <c r="I1433">
        <v>77.230052200000003</v>
      </c>
      <c r="J1433">
        <v>28.573447099999999</v>
      </c>
      <c r="K1433" t="s">
        <v>5023</v>
      </c>
      <c r="L1433" t="s">
        <v>26</v>
      </c>
      <c r="M1433" t="s">
        <v>36</v>
      </c>
      <c r="N1433" t="s">
        <v>36</v>
      </c>
      <c r="O1433" t="s">
        <v>27</v>
      </c>
      <c r="P1433" t="s">
        <v>27</v>
      </c>
      <c r="Q1433">
        <v>3</v>
      </c>
      <c r="R1433">
        <v>711</v>
      </c>
      <c r="S1433">
        <v>1750</v>
      </c>
      <c r="T1433">
        <f>VLOOKUP(L1433,'Currency exchange'!$A:$B,2,0) *S1433</f>
        <v>21</v>
      </c>
      <c r="U1433">
        <v>4.0999999999999996</v>
      </c>
      <c r="V1433" t="s">
        <v>23526</v>
      </c>
      <c r="W1433" t="s">
        <v>23531</v>
      </c>
      <c r="X1433" t="s">
        <v>3624</v>
      </c>
      <c r="Y1433">
        <v>2014</v>
      </c>
      <c r="Z1433">
        <v>11</v>
      </c>
      <c r="AA1433">
        <v>13</v>
      </c>
    </row>
    <row r="1434" spans="1:27" x14ac:dyDescent="0.25">
      <c r="A1434">
        <v>18400744</v>
      </c>
      <c r="B1434" s="1" t="s">
        <v>5024</v>
      </c>
      <c r="C1434">
        <v>1</v>
      </c>
      <c r="D1434" t="str">
        <f>VLOOKUP(C1434,'country description'!$A$1:$B$16,2,0)</f>
        <v>India</v>
      </c>
      <c r="E1434" s="1" t="s">
        <v>21</v>
      </c>
      <c r="F1434" t="s">
        <v>5025</v>
      </c>
      <c r="G1434" t="s">
        <v>80</v>
      </c>
      <c r="H1434" t="s">
        <v>81</v>
      </c>
      <c r="I1434">
        <v>77.230231799999999</v>
      </c>
      <c r="J1434">
        <v>28.573553799999999</v>
      </c>
      <c r="K1434" t="s">
        <v>5026</v>
      </c>
      <c r="L1434" t="s">
        <v>26</v>
      </c>
      <c r="M1434" t="s">
        <v>36</v>
      </c>
      <c r="N1434" t="s">
        <v>36</v>
      </c>
      <c r="O1434" t="s">
        <v>27</v>
      </c>
      <c r="P1434" t="s">
        <v>27</v>
      </c>
      <c r="Q1434">
        <v>3</v>
      </c>
      <c r="R1434">
        <v>63</v>
      </c>
      <c r="S1434">
        <v>1600</v>
      </c>
      <c r="T1434">
        <f>VLOOKUP(L1434,'Currency exchange'!$A:$B,2,0) *S1434</f>
        <v>19.2</v>
      </c>
      <c r="U1434">
        <v>4.2</v>
      </c>
      <c r="V1434" t="s">
        <v>23526</v>
      </c>
      <c r="W1434" t="s">
        <v>23531</v>
      </c>
      <c r="X1434" t="s">
        <v>5018</v>
      </c>
      <c r="Y1434">
        <v>2010</v>
      </c>
      <c r="Z1434">
        <v>11</v>
      </c>
      <c r="AA1434">
        <v>14</v>
      </c>
    </row>
    <row r="1435" spans="1:27" x14ac:dyDescent="0.25">
      <c r="A1435">
        <v>307065</v>
      </c>
      <c r="B1435" s="1" t="s">
        <v>5027</v>
      </c>
      <c r="C1435">
        <v>1</v>
      </c>
      <c r="D1435" t="str">
        <f>VLOOKUP(C1435,'country description'!$A$1:$B$16,2,0)</f>
        <v>India</v>
      </c>
      <c r="E1435" s="1" t="s">
        <v>21</v>
      </c>
      <c r="F1435" t="s">
        <v>5028</v>
      </c>
      <c r="G1435" t="s">
        <v>2670</v>
      </c>
      <c r="H1435" t="s">
        <v>2669</v>
      </c>
      <c r="I1435">
        <v>77.236332559999994</v>
      </c>
      <c r="J1435">
        <v>28.54944192</v>
      </c>
      <c r="K1435" t="s">
        <v>5029</v>
      </c>
      <c r="L1435" t="s">
        <v>26</v>
      </c>
      <c r="M1435" t="s">
        <v>27</v>
      </c>
      <c r="N1435" t="s">
        <v>27</v>
      </c>
      <c r="O1435" t="s">
        <v>27</v>
      </c>
      <c r="P1435" t="s">
        <v>27</v>
      </c>
      <c r="Q1435">
        <v>3</v>
      </c>
      <c r="R1435">
        <v>1327</v>
      </c>
      <c r="S1435">
        <v>1900</v>
      </c>
      <c r="T1435">
        <f>VLOOKUP(L1435,'Currency exchange'!$A:$B,2,0) *S1435</f>
        <v>22.8</v>
      </c>
      <c r="U1435">
        <v>4.3</v>
      </c>
      <c r="V1435" t="s">
        <v>23526</v>
      </c>
      <c r="W1435" t="s">
        <v>23531</v>
      </c>
      <c r="X1435" t="s">
        <v>1568</v>
      </c>
      <c r="Y1435">
        <v>2013</v>
      </c>
      <c r="Z1435">
        <v>11</v>
      </c>
      <c r="AA1435">
        <v>13</v>
      </c>
    </row>
    <row r="1436" spans="1:27" x14ac:dyDescent="0.25">
      <c r="A1436">
        <v>18089222</v>
      </c>
      <c r="B1436" s="1" t="s">
        <v>5030</v>
      </c>
      <c r="C1436">
        <v>1</v>
      </c>
      <c r="D1436" t="str">
        <f>VLOOKUP(C1436,'country description'!$A$1:$B$16,2,0)</f>
        <v>India</v>
      </c>
      <c r="E1436" s="1" t="s">
        <v>21</v>
      </c>
      <c r="F1436" t="s">
        <v>5031</v>
      </c>
      <c r="G1436" t="s">
        <v>4307</v>
      </c>
      <c r="H1436" t="s">
        <v>4308</v>
      </c>
      <c r="I1436">
        <v>77.235679779999998</v>
      </c>
      <c r="J1436">
        <v>28.537321909999999</v>
      </c>
      <c r="K1436" t="s">
        <v>4235</v>
      </c>
      <c r="L1436" t="s">
        <v>26</v>
      </c>
      <c r="M1436" t="s">
        <v>36</v>
      </c>
      <c r="N1436" t="s">
        <v>36</v>
      </c>
      <c r="O1436" t="s">
        <v>27</v>
      </c>
      <c r="P1436" t="s">
        <v>27</v>
      </c>
      <c r="Q1436">
        <v>3</v>
      </c>
      <c r="R1436">
        <v>131</v>
      </c>
      <c r="S1436">
        <v>1200</v>
      </c>
      <c r="T1436">
        <f>VLOOKUP(L1436,'Currency exchange'!$A:$B,2,0) *S1436</f>
        <v>14.4</v>
      </c>
      <c r="U1436">
        <v>3.6</v>
      </c>
      <c r="V1436" t="s">
        <v>23525</v>
      </c>
      <c r="W1436" t="s">
        <v>23532</v>
      </c>
      <c r="X1436" t="s">
        <v>5032</v>
      </c>
      <c r="Y1436">
        <v>2017</v>
      </c>
      <c r="Z1436">
        <v>11</v>
      </c>
      <c r="AA1436">
        <v>10</v>
      </c>
    </row>
    <row r="1437" spans="1:27" x14ac:dyDescent="0.25">
      <c r="A1437">
        <v>304304</v>
      </c>
      <c r="B1437" s="1" t="s">
        <v>5033</v>
      </c>
      <c r="C1437">
        <v>1</v>
      </c>
      <c r="D1437" t="str">
        <f>VLOOKUP(C1437,'country description'!$A$1:$B$16,2,0)</f>
        <v>India</v>
      </c>
      <c r="E1437" s="1" t="s">
        <v>21</v>
      </c>
      <c r="F1437" t="s">
        <v>5034</v>
      </c>
      <c r="G1437" t="s">
        <v>321</v>
      </c>
      <c r="H1437" t="s">
        <v>322</v>
      </c>
      <c r="I1437">
        <v>77.306149500000004</v>
      </c>
      <c r="J1437">
        <v>28.631018900000001</v>
      </c>
      <c r="K1437" t="s">
        <v>4742</v>
      </c>
      <c r="L1437" t="s">
        <v>26</v>
      </c>
      <c r="M1437" t="s">
        <v>36</v>
      </c>
      <c r="N1437" t="s">
        <v>27</v>
      </c>
      <c r="O1437" t="s">
        <v>27</v>
      </c>
      <c r="P1437" t="s">
        <v>27</v>
      </c>
      <c r="Q1437">
        <v>3</v>
      </c>
      <c r="R1437">
        <v>68</v>
      </c>
      <c r="S1437">
        <v>1500</v>
      </c>
      <c r="T1437">
        <f>VLOOKUP(L1437,'Currency exchange'!$A:$B,2,0) *S1437</f>
        <v>18</v>
      </c>
      <c r="U1437">
        <v>2.8</v>
      </c>
      <c r="V1437" t="s">
        <v>23524</v>
      </c>
      <c r="W1437" t="s">
        <v>23530</v>
      </c>
      <c r="X1437" t="s">
        <v>5035</v>
      </c>
      <c r="Y1437">
        <v>2018</v>
      </c>
      <c r="Z1437">
        <v>11</v>
      </c>
      <c r="AA1437">
        <v>23</v>
      </c>
    </row>
    <row r="1438" spans="1:27" x14ac:dyDescent="0.25">
      <c r="A1438">
        <v>6777</v>
      </c>
      <c r="B1438" s="1" t="s">
        <v>4273</v>
      </c>
      <c r="C1438">
        <v>1</v>
      </c>
      <c r="D1438" t="str">
        <f>VLOOKUP(C1438,'country description'!$A$1:$B$16,2,0)</f>
        <v>India</v>
      </c>
      <c r="E1438" s="1" t="s">
        <v>21</v>
      </c>
      <c r="F1438" t="s">
        <v>5036</v>
      </c>
      <c r="G1438" t="s">
        <v>321</v>
      </c>
      <c r="H1438" t="s">
        <v>322</v>
      </c>
      <c r="I1438">
        <v>77.309548800000002</v>
      </c>
      <c r="J1438">
        <v>28.6339747</v>
      </c>
      <c r="K1438" t="s">
        <v>992</v>
      </c>
      <c r="L1438" t="s">
        <v>26</v>
      </c>
      <c r="M1438" t="s">
        <v>36</v>
      </c>
      <c r="N1438" t="s">
        <v>36</v>
      </c>
      <c r="O1438" t="s">
        <v>27</v>
      </c>
      <c r="P1438" t="s">
        <v>27</v>
      </c>
      <c r="Q1438">
        <v>3</v>
      </c>
      <c r="R1438">
        <v>124</v>
      </c>
      <c r="S1438">
        <v>1200</v>
      </c>
      <c r="T1438">
        <f>VLOOKUP(L1438,'Currency exchange'!$A:$B,2,0) *S1438</f>
        <v>14.4</v>
      </c>
      <c r="U1438">
        <v>2.4</v>
      </c>
      <c r="V1438" t="s">
        <v>23524</v>
      </c>
      <c r="W1438" t="s">
        <v>23530</v>
      </c>
      <c r="X1438" t="s">
        <v>5037</v>
      </c>
      <c r="Y1438">
        <v>2013</v>
      </c>
      <c r="Z1438">
        <v>11</v>
      </c>
      <c r="AA1438">
        <v>12</v>
      </c>
    </row>
    <row r="1439" spans="1:27" x14ac:dyDescent="0.25">
      <c r="A1439">
        <v>307342</v>
      </c>
      <c r="B1439" s="1" t="s">
        <v>5038</v>
      </c>
      <c r="C1439">
        <v>1</v>
      </c>
      <c r="D1439" t="str">
        <f>VLOOKUP(C1439,'country description'!$A$1:$B$16,2,0)</f>
        <v>India</v>
      </c>
      <c r="E1439" s="1" t="s">
        <v>21</v>
      </c>
      <c r="F1439" t="s">
        <v>5039</v>
      </c>
      <c r="G1439" t="s">
        <v>3610</v>
      </c>
      <c r="H1439" t="s">
        <v>3611</v>
      </c>
      <c r="I1439">
        <v>77.2874628</v>
      </c>
      <c r="J1439">
        <v>28.537471700000001</v>
      </c>
      <c r="K1439" t="s">
        <v>687</v>
      </c>
      <c r="L1439" t="s">
        <v>26</v>
      </c>
      <c r="M1439" t="s">
        <v>36</v>
      </c>
      <c r="N1439" t="s">
        <v>27</v>
      </c>
      <c r="O1439" t="s">
        <v>27</v>
      </c>
      <c r="P1439" t="s">
        <v>27</v>
      </c>
      <c r="Q1439">
        <v>3</v>
      </c>
      <c r="R1439">
        <v>19</v>
      </c>
      <c r="S1439">
        <v>1500</v>
      </c>
      <c r="T1439">
        <f>VLOOKUP(L1439,'Currency exchange'!$A:$B,2,0) *S1439</f>
        <v>18</v>
      </c>
      <c r="U1439">
        <v>3.3</v>
      </c>
      <c r="V1439" t="s">
        <v>23525</v>
      </c>
      <c r="W1439" t="s">
        <v>23532</v>
      </c>
      <c r="X1439" t="s">
        <v>573</v>
      </c>
      <c r="Y1439">
        <v>2011</v>
      </c>
      <c r="Z1439">
        <v>11</v>
      </c>
      <c r="AA1439">
        <v>23</v>
      </c>
    </row>
    <row r="1440" spans="1:27" x14ac:dyDescent="0.25">
      <c r="A1440">
        <v>3190</v>
      </c>
      <c r="B1440" s="1" t="s">
        <v>4237</v>
      </c>
      <c r="C1440">
        <v>1</v>
      </c>
      <c r="D1440" t="str">
        <f>VLOOKUP(C1440,'country description'!$A$1:$B$16,2,0)</f>
        <v>India</v>
      </c>
      <c r="E1440" s="1" t="s">
        <v>21</v>
      </c>
      <c r="F1440" t="s">
        <v>5040</v>
      </c>
      <c r="G1440" t="s">
        <v>598</v>
      </c>
      <c r="H1440" t="s">
        <v>599</v>
      </c>
      <c r="I1440">
        <v>77.242131799999996</v>
      </c>
      <c r="J1440">
        <v>28.5527692</v>
      </c>
      <c r="K1440" t="s">
        <v>4239</v>
      </c>
      <c r="L1440" t="s">
        <v>26</v>
      </c>
      <c r="M1440" t="s">
        <v>27</v>
      </c>
      <c r="N1440" t="s">
        <v>27</v>
      </c>
      <c r="O1440" t="s">
        <v>27</v>
      </c>
      <c r="P1440" t="s">
        <v>27</v>
      </c>
      <c r="Q1440">
        <v>3</v>
      </c>
      <c r="R1440">
        <v>1521</v>
      </c>
      <c r="S1440">
        <v>1500</v>
      </c>
      <c r="T1440">
        <f>VLOOKUP(L1440,'Currency exchange'!$A:$B,2,0) *S1440</f>
        <v>18</v>
      </c>
      <c r="U1440">
        <v>4.4000000000000004</v>
      </c>
      <c r="V1440" t="s">
        <v>23526</v>
      </c>
      <c r="W1440" t="s">
        <v>23531</v>
      </c>
      <c r="X1440" t="s">
        <v>1584</v>
      </c>
      <c r="Y1440">
        <v>2014</v>
      </c>
      <c r="Z1440">
        <v>11</v>
      </c>
      <c r="AA1440">
        <v>12</v>
      </c>
    </row>
    <row r="1441" spans="1:27" x14ac:dyDescent="0.25">
      <c r="A1441">
        <v>307284</v>
      </c>
      <c r="B1441" s="1" t="s">
        <v>4902</v>
      </c>
      <c r="C1441">
        <v>1</v>
      </c>
      <c r="D1441" t="str">
        <f>VLOOKUP(C1441,'country description'!$A$1:$B$16,2,0)</f>
        <v>India</v>
      </c>
      <c r="E1441" s="1" t="s">
        <v>21</v>
      </c>
      <c r="F1441" t="s">
        <v>5041</v>
      </c>
      <c r="G1441" t="s">
        <v>4078</v>
      </c>
      <c r="H1441" t="s">
        <v>4079</v>
      </c>
      <c r="I1441">
        <v>77.226794900000002</v>
      </c>
      <c r="J1441">
        <v>28.600141399999998</v>
      </c>
      <c r="K1441" t="s">
        <v>4904</v>
      </c>
      <c r="L1441" t="s">
        <v>26</v>
      </c>
      <c r="M1441" t="s">
        <v>36</v>
      </c>
      <c r="N1441" t="s">
        <v>27</v>
      </c>
      <c r="O1441" t="s">
        <v>27</v>
      </c>
      <c r="P1441" t="s">
        <v>27</v>
      </c>
      <c r="Q1441">
        <v>3</v>
      </c>
      <c r="R1441">
        <v>395</v>
      </c>
      <c r="S1441">
        <v>1700</v>
      </c>
      <c r="T1441">
        <f>VLOOKUP(L1441,'Currency exchange'!$A:$B,2,0) *S1441</f>
        <v>20.400000000000002</v>
      </c>
      <c r="U1441">
        <v>3.7</v>
      </c>
      <c r="V1441" t="s">
        <v>23525</v>
      </c>
      <c r="W1441" t="s">
        <v>23532</v>
      </c>
      <c r="X1441" t="s">
        <v>1587</v>
      </c>
      <c r="Y1441">
        <v>2014</v>
      </c>
      <c r="Z1441">
        <v>11</v>
      </c>
      <c r="AA1441">
        <v>21</v>
      </c>
    </row>
    <row r="1442" spans="1:27" x14ac:dyDescent="0.25">
      <c r="A1442">
        <v>7227</v>
      </c>
      <c r="B1442" s="1" t="s">
        <v>4568</v>
      </c>
      <c r="C1442">
        <v>1</v>
      </c>
      <c r="D1442" t="str">
        <f>VLOOKUP(C1442,'country description'!$A$1:$B$16,2,0)</f>
        <v>India</v>
      </c>
      <c r="E1442" s="1" t="s">
        <v>21</v>
      </c>
      <c r="F1442" t="s">
        <v>5042</v>
      </c>
      <c r="G1442" t="s">
        <v>4078</v>
      </c>
      <c r="H1442" t="s">
        <v>4079</v>
      </c>
      <c r="I1442">
        <v>77.226190099999997</v>
      </c>
      <c r="J1442">
        <v>28.599876800000001</v>
      </c>
      <c r="K1442" t="s">
        <v>5043</v>
      </c>
      <c r="L1442" t="s">
        <v>26</v>
      </c>
      <c r="M1442" t="s">
        <v>36</v>
      </c>
      <c r="N1442" t="s">
        <v>27</v>
      </c>
      <c r="O1442" t="s">
        <v>27</v>
      </c>
      <c r="P1442" t="s">
        <v>27</v>
      </c>
      <c r="Q1442">
        <v>3</v>
      </c>
      <c r="R1442">
        <v>1203</v>
      </c>
      <c r="S1442">
        <v>1550</v>
      </c>
      <c r="T1442">
        <f>VLOOKUP(L1442,'Currency exchange'!$A:$B,2,0) *S1442</f>
        <v>18.600000000000001</v>
      </c>
      <c r="U1442">
        <v>4</v>
      </c>
      <c r="V1442" t="s">
        <v>23526</v>
      </c>
      <c r="W1442" t="s">
        <v>23531</v>
      </c>
      <c r="X1442" t="s">
        <v>4163</v>
      </c>
      <c r="Y1442">
        <v>2014</v>
      </c>
      <c r="Z1442">
        <v>11</v>
      </c>
      <c r="AA1442">
        <v>14</v>
      </c>
    </row>
    <row r="1443" spans="1:27" x14ac:dyDescent="0.25">
      <c r="A1443">
        <v>998</v>
      </c>
      <c r="B1443" s="1" t="s">
        <v>5044</v>
      </c>
      <c r="C1443">
        <v>1</v>
      </c>
      <c r="D1443" t="str">
        <f>VLOOKUP(C1443,'country description'!$A$1:$B$16,2,0)</f>
        <v>India</v>
      </c>
      <c r="E1443" s="1" t="s">
        <v>21</v>
      </c>
      <c r="F1443" t="s">
        <v>5045</v>
      </c>
      <c r="G1443" t="s">
        <v>2392</v>
      </c>
      <c r="H1443" t="s">
        <v>2391</v>
      </c>
      <c r="I1443">
        <v>77.213275800000005</v>
      </c>
      <c r="J1443">
        <v>28.539624</v>
      </c>
      <c r="K1443" t="s">
        <v>5046</v>
      </c>
      <c r="L1443" t="s">
        <v>26</v>
      </c>
      <c r="M1443" t="s">
        <v>36</v>
      </c>
      <c r="N1443" t="s">
        <v>36</v>
      </c>
      <c r="O1443" t="s">
        <v>27</v>
      </c>
      <c r="P1443" t="s">
        <v>27</v>
      </c>
      <c r="Q1443">
        <v>3</v>
      </c>
      <c r="R1443">
        <v>104</v>
      </c>
      <c r="S1443">
        <v>1500</v>
      </c>
      <c r="T1443">
        <f>VLOOKUP(L1443,'Currency exchange'!$A:$B,2,0) *S1443</f>
        <v>18</v>
      </c>
      <c r="U1443">
        <v>3.5</v>
      </c>
      <c r="V1443" t="s">
        <v>23525</v>
      </c>
      <c r="W1443" t="s">
        <v>23532</v>
      </c>
      <c r="X1443" t="s">
        <v>5047</v>
      </c>
      <c r="Y1443">
        <v>2016</v>
      </c>
      <c r="Z1443">
        <v>11</v>
      </c>
      <c r="AA1443">
        <v>13</v>
      </c>
    </row>
    <row r="1444" spans="1:27" x14ac:dyDescent="0.25">
      <c r="A1444">
        <v>306476</v>
      </c>
      <c r="B1444" s="1" t="s">
        <v>5048</v>
      </c>
      <c r="C1444">
        <v>1</v>
      </c>
      <c r="D1444" t="str">
        <f>VLOOKUP(C1444,'country description'!$A$1:$B$16,2,0)</f>
        <v>India</v>
      </c>
      <c r="E1444" s="1" t="s">
        <v>21</v>
      </c>
      <c r="F1444" t="s">
        <v>5049</v>
      </c>
      <c r="G1444" t="s">
        <v>2592</v>
      </c>
      <c r="H1444" t="s">
        <v>2593</v>
      </c>
      <c r="I1444">
        <v>77.120122300000006</v>
      </c>
      <c r="J1444">
        <v>28.647773699999998</v>
      </c>
      <c r="K1444" t="s">
        <v>5050</v>
      </c>
      <c r="L1444" t="s">
        <v>26</v>
      </c>
      <c r="M1444" t="s">
        <v>27</v>
      </c>
      <c r="N1444" t="s">
        <v>27</v>
      </c>
      <c r="O1444" t="s">
        <v>27</v>
      </c>
      <c r="P1444" t="s">
        <v>27</v>
      </c>
      <c r="Q1444">
        <v>3</v>
      </c>
      <c r="R1444">
        <v>1980</v>
      </c>
      <c r="S1444">
        <v>1400</v>
      </c>
      <c r="T1444">
        <f>VLOOKUP(L1444,'Currency exchange'!$A:$B,2,0) *S1444</f>
        <v>16.8</v>
      </c>
      <c r="U1444">
        <v>4.0999999999999996</v>
      </c>
      <c r="V1444" t="s">
        <v>23526</v>
      </c>
      <c r="W1444" t="s">
        <v>23531</v>
      </c>
      <c r="X1444" t="s">
        <v>3012</v>
      </c>
      <c r="Y1444">
        <v>2014</v>
      </c>
      <c r="Z1444">
        <v>11</v>
      </c>
      <c r="AA1444">
        <v>23</v>
      </c>
    </row>
    <row r="1445" spans="1:27" x14ac:dyDescent="0.25">
      <c r="A1445">
        <v>18252401</v>
      </c>
      <c r="B1445" s="1" t="s">
        <v>5051</v>
      </c>
      <c r="C1445">
        <v>1</v>
      </c>
      <c r="D1445" t="str">
        <f>VLOOKUP(C1445,'country description'!$A$1:$B$16,2,0)</f>
        <v>India</v>
      </c>
      <c r="E1445" s="1" t="s">
        <v>21</v>
      </c>
      <c r="F1445" t="s">
        <v>5052</v>
      </c>
      <c r="G1445" t="s">
        <v>2592</v>
      </c>
      <c r="H1445" t="s">
        <v>2593</v>
      </c>
      <c r="I1445">
        <v>77.118372600000001</v>
      </c>
      <c r="J1445">
        <v>28.647514699999999</v>
      </c>
      <c r="K1445" t="s">
        <v>5053</v>
      </c>
      <c r="L1445" t="s">
        <v>26</v>
      </c>
      <c r="M1445" t="s">
        <v>36</v>
      </c>
      <c r="N1445" t="s">
        <v>27</v>
      </c>
      <c r="O1445" t="s">
        <v>27</v>
      </c>
      <c r="P1445" t="s">
        <v>27</v>
      </c>
      <c r="Q1445">
        <v>3</v>
      </c>
      <c r="R1445">
        <v>676</v>
      </c>
      <c r="S1445">
        <v>1100</v>
      </c>
      <c r="T1445">
        <f>VLOOKUP(L1445,'Currency exchange'!$A:$B,2,0) *S1445</f>
        <v>13.200000000000001</v>
      </c>
      <c r="U1445">
        <v>4.4000000000000004</v>
      </c>
      <c r="V1445" t="s">
        <v>23526</v>
      </c>
      <c r="W1445" t="s">
        <v>23531</v>
      </c>
      <c r="X1445" t="s">
        <v>2113</v>
      </c>
      <c r="Y1445">
        <v>2013</v>
      </c>
      <c r="Z1445">
        <v>11</v>
      </c>
      <c r="AA1445">
        <v>21</v>
      </c>
    </row>
    <row r="1446" spans="1:27" x14ac:dyDescent="0.25">
      <c r="A1446">
        <v>303723</v>
      </c>
      <c r="B1446" s="1" t="s">
        <v>5054</v>
      </c>
      <c r="C1446">
        <v>1</v>
      </c>
      <c r="D1446" t="str">
        <f>VLOOKUP(C1446,'country description'!$A$1:$B$16,2,0)</f>
        <v>India</v>
      </c>
      <c r="E1446" s="1" t="s">
        <v>21</v>
      </c>
      <c r="F1446" t="s">
        <v>5055</v>
      </c>
      <c r="G1446" t="s">
        <v>2608</v>
      </c>
      <c r="H1446" t="s">
        <v>2607</v>
      </c>
      <c r="I1446">
        <v>77.212446999999997</v>
      </c>
      <c r="J1446">
        <v>28.549182099999999</v>
      </c>
      <c r="K1446" t="s">
        <v>673</v>
      </c>
      <c r="L1446" t="s">
        <v>26</v>
      </c>
      <c r="M1446" t="s">
        <v>36</v>
      </c>
      <c r="N1446" t="s">
        <v>36</v>
      </c>
      <c r="O1446" t="s">
        <v>27</v>
      </c>
      <c r="P1446" t="s">
        <v>27</v>
      </c>
      <c r="Q1446">
        <v>3</v>
      </c>
      <c r="R1446">
        <v>260</v>
      </c>
      <c r="S1446">
        <v>1100</v>
      </c>
      <c r="T1446">
        <f>VLOOKUP(L1446,'Currency exchange'!$A:$B,2,0) *S1446</f>
        <v>13.200000000000001</v>
      </c>
      <c r="U1446">
        <v>3.6</v>
      </c>
      <c r="V1446" t="s">
        <v>23525</v>
      </c>
      <c r="W1446" t="s">
        <v>23532</v>
      </c>
      <c r="X1446" t="s">
        <v>5056</v>
      </c>
      <c r="Y1446">
        <v>2011</v>
      </c>
      <c r="Z1446">
        <v>11</v>
      </c>
      <c r="AA1446">
        <v>25</v>
      </c>
    </row>
    <row r="1447" spans="1:27" x14ac:dyDescent="0.25">
      <c r="A1447">
        <v>311483</v>
      </c>
      <c r="B1447" s="1" t="s">
        <v>5057</v>
      </c>
      <c r="C1447">
        <v>1</v>
      </c>
      <c r="D1447" t="str">
        <f>VLOOKUP(C1447,'country description'!$A$1:$B$16,2,0)</f>
        <v>India</v>
      </c>
      <c r="E1447" s="1" t="s">
        <v>21</v>
      </c>
      <c r="F1447" t="s">
        <v>5058</v>
      </c>
      <c r="G1447" t="s">
        <v>2608</v>
      </c>
      <c r="H1447" t="s">
        <v>2607</v>
      </c>
      <c r="I1447">
        <v>77.214962200000002</v>
      </c>
      <c r="J1447">
        <v>28.549242499999998</v>
      </c>
      <c r="K1447" t="s">
        <v>3294</v>
      </c>
      <c r="L1447" t="s">
        <v>26</v>
      </c>
      <c r="M1447" t="s">
        <v>36</v>
      </c>
      <c r="N1447" t="s">
        <v>36</v>
      </c>
      <c r="O1447" t="s">
        <v>27</v>
      </c>
      <c r="P1447" t="s">
        <v>27</v>
      </c>
      <c r="Q1447">
        <v>3</v>
      </c>
      <c r="R1447">
        <v>177</v>
      </c>
      <c r="S1447">
        <v>1200</v>
      </c>
      <c r="T1447">
        <f>VLOOKUP(L1447,'Currency exchange'!$A:$B,2,0) *S1447</f>
        <v>14.4</v>
      </c>
      <c r="U1447">
        <v>3.8</v>
      </c>
      <c r="V1447" t="s">
        <v>23525</v>
      </c>
      <c r="W1447" t="s">
        <v>23532</v>
      </c>
      <c r="X1447" t="s">
        <v>5059</v>
      </c>
      <c r="Y1447">
        <v>2015</v>
      </c>
      <c r="Z1447">
        <v>11</v>
      </c>
      <c r="AA1447">
        <v>11</v>
      </c>
    </row>
    <row r="1448" spans="1:27" x14ac:dyDescent="0.25">
      <c r="A1448">
        <v>5851</v>
      </c>
      <c r="B1448" s="1" t="s">
        <v>4355</v>
      </c>
      <c r="C1448">
        <v>1</v>
      </c>
      <c r="D1448" t="str">
        <f>VLOOKUP(C1448,'country description'!$A$1:$B$16,2,0)</f>
        <v>India</v>
      </c>
      <c r="E1448" s="1" t="s">
        <v>21</v>
      </c>
      <c r="F1448" t="s">
        <v>5060</v>
      </c>
      <c r="G1448" t="s">
        <v>2904</v>
      </c>
      <c r="H1448" t="s">
        <v>2905</v>
      </c>
      <c r="I1448">
        <v>77.2857573</v>
      </c>
      <c r="J1448">
        <v>28.636989100000001</v>
      </c>
      <c r="K1448" t="s">
        <v>4359</v>
      </c>
      <c r="L1448" t="s">
        <v>26</v>
      </c>
      <c r="M1448" t="s">
        <v>36</v>
      </c>
      <c r="N1448" t="s">
        <v>27</v>
      </c>
      <c r="O1448" t="s">
        <v>27</v>
      </c>
      <c r="P1448" t="s">
        <v>27</v>
      </c>
      <c r="Q1448">
        <v>3</v>
      </c>
      <c r="R1448">
        <v>43</v>
      </c>
      <c r="S1448">
        <v>1500</v>
      </c>
      <c r="T1448">
        <f>VLOOKUP(L1448,'Currency exchange'!$A:$B,2,0) *S1448</f>
        <v>18</v>
      </c>
      <c r="U1448">
        <v>2.4</v>
      </c>
      <c r="V1448" t="s">
        <v>23524</v>
      </c>
      <c r="W1448" t="s">
        <v>23530</v>
      </c>
      <c r="X1448" t="s">
        <v>1572</v>
      </c>
      <c r="Y1448">
        <v>2015</v>
      </c>
      <c r="Z1448">
        <v>11</v>
      </c>
      <c r="AA1448">
        <v>10</v>
      </c>
    </row>
    <row r="1449" spans="1:27" x14ac:dyDescent="0.25">
      <c r="A1449">
        <v>18433900</v>
      </c>
      <c r="B1449" s="1" t="s">
        <v>5061</v>
      </c>
      <c r="C1449">
        <v>1</v>
      </c>
      <c r="D1449" t="str">
        <f>VLOOKUP(C1449,'country description'!$A$1:$B$16,2,0)</f>
        <v>India</v>
      </c>
      <c r="E1449" s="1" t="s">
        <v>21</v>
      </c>
      <c r="F1449" t="s">
        <v>5062</v>
      </c>
      <c r="G1449" t="s">
        <v>4915</v>
      </c>
      <c r="H1449" t="s">
        <v>4916</v>
      </c>
      <c r="I1449">
        <v>77.196792439999996</v>
      </c>
      <c r="J1449">
        <v>28.535655080000002</v>
      </c>
      <c r="K1449" t="s">
        <v>5063</v>
      </c>
      <c r="L1449" t="s">
        <v>26</v>
      </c>
      <c r="M1449" t="s">
        <v>36</v>
      </c>
      <c r="N1449" t="s">
        <v>27</v>
      </c>
      <c r="O1449" t="s">
        <v>27</v>
      </c>
      <c r="P1449" t="s">
        <v>27</v>
      </c>
      <c r="Q1449">
        <v>3</v>
      </c>
      <c r="R1449">
        <v>40</v>
      </c>
      <c r="S1449">
        <v>1600</v>
      </c>
      <c r="T1449">
        <f>VLOOKUP(L1449,'Currency exchange'!$A:$B,2,0) *S1449</f>
        <v>19.2</v>
      </c>
      <c r="U1449">
        <v>4</v>
      </c>
      <c r="V1449" t="s">
        <v>23526</v>
      </c>
      <c r="W1449" t="s">
        <v>23531</v>
      </c>
      <c r="X1449" t="s">
        <v>3204</v>
      </c>
      <c r="Y1449">
        <v>2016</v>
      </c>
      <c r="Z1449">
        <v>10</v>
      </c>
      <c r="AA1449">
        <v>22</v>
      </c>
    </row>
    <row r="1450" spans="1:27" x14ac:dyDescent="0.25">
      <c r="A1450">
        <v>307113</v>
      </c>
      <c r="B1450" s="1" t="s">
        <v>5064</v>
      </c>
      <c r="C1450">
        <v>1</v>
      </c>
      <c r="D1450" t="str">
        <f>VLOOKUP(C1450,'country description'!$A$1:$B$16,2,0)</f>
        <v>India</v>
      </c>
      <c r="E1450" s="1" t="s">
        <v>21</v>
      </c>
      <c r="F1450" t="s">
        <v>5065</v>
      </c>
      <c r="G1450" t="s">
        <v>5066</v>
      </c>
      <c r="H1450" t="s">
        <v>5067</v>
      </c>
      <c r="I1450">
        <v>77.219498299999998</v>
      </c>
      <c r="J1450">
        <v>28.555635500000001</v>
      </c>
      <c r="K1450" t="s">
        <v>5068</v>
      </c>
      <c r="L1450" t="s">
        <v>26</v>
      </c>
      <c r="M1450" t="s">
        <v>36</v>
      </c>
      <c r="N1450" t="s">
        <v>36</v>
      </c>
      <c r="O1450" t="s">
        <v>27</v>
      </c>
      <c r="P1450" t="s">
        <v>27</v>
      </c>
      <c r="Q1450">
        <v>3</v>
      </c>
      <c r="R1450">
        <v>2131</v>
      </c>
      <c r="S1450">
        <v>1400</v>
      </c>
      <c r="T1450">
        <f>VLOOKUP(L1450,'Currency exchange'!$A:$B,2,0) *S1450</f>
        <v>16.8</v>
      </c>
      <c r="U1450">
        <v>4.2</v>
      </c>
      <c r="V1450" t="s">
        <v>23526</v>
      </c>
      <c r="W1450" t="s">
        <v>23531</v>
      </c>
      <c r="X1450" t="s">
        <v>5069</v>
      </c>
      <c r="Y1450">
        <v>2014</v>
      </c>
      <c r="Z1450">
        <v>10</v>
      </c>
      <c r="AA1450">
        <v>12</v>
      </c>
    </row>
    <row r="1451" spans="1:27" x14ac:dyDescent="0.25">
      <c r="A1451">
        <v>18427565</v>
      </c>
      <c r="B1451" s="1" t="s">
        <v>5070</v>
      </c>
      <c r="C1451">
        <v>1</v>
      </c>
      <c r="D1451" t="str">
        <f>VLOOKUP(C1451,'country description'!$A$1:$B$16,2,0)</f>
        <v>India</v>
      </c>
      <c r="E1451" s="1" t="s">
        <v>21</v>
      </c>
      <c r="F1451" t="s">
        <v>5071</v>
      </c>
      <c r="G1451" t="s">
        <v>4280</v>
      </c>
      <c r="H1451" t="s">
        <v>4281</v>
      </c>
      <c r="I1451">
        <v>77.22493695</v>
      </c>
      <c r="J1451">
        <v>28.56257437</v>
      </c>
      <c r="K1451" t="s">
        <v>2646</v>
      </c>
      <c r="L1451" t="s">
        <v>26</v>
      </c>
      <c r="M1451" t="s">
        <v>27</v>
      </c>
      <c r="N1451" t="s">
        <v>36</v>
      </c>
      <c r="O1451" t="s">
        <v>27</v>
      </c>
      <c r="P1451" t="s">
        <v>27</v>
      </c>
      <c r="Q1451">
        <v>3</v>
      </c>
      <c r="R1451">
        <v>46</v>
      </c>
      <c r="S1451">
        <v>1500</v>
      </c>
      <c r="T1451">
        <f>VLOOKUP(L1451,'Currency exchange'!$A:$B,2,0) *S1451</f>
        <v>18</v>
      </c>
      <c r="U1451">
        <v>4</v>
      </c>
      <c r="V1451" t="s">
        <v>23526</v>
      </c>
      <c r="W1451" t="s">
        <v>23531</v>
      </c>
      <c r="X1451" t="s">
        <v>4181</v>
      </c>
      <c r="Y1451">
        <v>2018</v>
      </c>
      <c r="Z1451">
        <v>10</v>
      </c>
      <c r="AA1451">
        <v>20</v>
      </c>
    </row>
    <row r="1452" spans="1:27" x14ac:dyDescent="0.25">
      <c r="A1452">
        <v>307767</v>
      </c>
      <c r="B1452" s="1" t="s">
        <v>5072</v>
      </c>
      <c r="C1452">
        <v>1</v>
      </c>
      <c r="D1452" t="str">
        <f>VLOOKUP(C1452,'country description'!$A$1:$B$16,2,0)</f>
        <v>India</v>
      </c>
      <c r="E1452" s="1" t="s">
        <v>21</v>
      </c>
      <c r="F1452" t="s">
        <v>5073</v>
      </c>
      <c r="G1452" t="s">
        <v>3978</v>
      </c>
      <c r="H1452" t="s">
        <v>3979</v>
      </c>
      <c r="I1452">
        <v>77.179520100000005</v>
      </c>
      <c r="J1452">
        <v>28.696512800000001</v>
      </c>
      <c r="K1452" t="s">
        <v>2654</v>
      </c>
      <c r="L1452" t="s">
        <v>26</v>
      </c>
      <c r="M1452" t="s">
        <v>36</v>
      </c>
      <c r="N1452" t="s">
        <v>36</v>
      </c>
      <c r="O1452" t="s">
        <v>27</v>
      </c>
      <c r="P1452" t="s">
        <v>27</v>
      </c>
      <c r="Q1452">
        <v>3</v>
      </c>
      <c r="R1452">
        <v>492</v>
      </c>
      <c r="S1452">
        <v>1300</v>
      </c>
      <c r="T1452">
        <f>VLOOKUP(L1452,'Currency exchange'!$A:$B,2,0) *S1452</f>
        <v>15.6</v>
      </c>
      <c r="U1452">
        <v>3.9</v>
      </c>
      <c r="V1452" t="s">
        <v>23525</v>
      </c>
      <c r="W1452" t="s">
        <v>23532</v>
      </c>
      <c r="X1452" t="s">
        <v>5074</v>
      </c>
      <c r="Y1452">
        <v>2014</v>
      </c>
      <c r="Z1452">
        <v>10</v>
      </c>
      <c r="AA1452">
        <v>23</v>
      </c>
    </row>
    <row r="1453" spans="1:27" x14ac:dyDescent="0.25">
      <c r="A1453">
        <v>18232098</v>
      </c>
      <c r="B1453" s="1" t="s">
        <v>5075</v>
      </c>
      <c r="C1453">
        <v>1</v>
      </c>
      <c r="D1453" t="str">
        <f>VLOOKUP(C1453,'country description'!$A$1:$B$16,2,0)</f>
        <v>India</v>
      </c>
      <c r="E1453" s="1" t="s">
        <v>21</v>
      </c>
      <c r="F1453" t="s">
        <v>5076</v>
      </c>
      <c r="G1453" t="s">
        <v>3978</v>
      </c>
      <c r="H1453" t="s">
        <v>3979</v>
      </c>
      <c r="I1453">
        <v>77.170219799999998</v>
      </c>
      <c r="J1453">
        <v>28.696382199999999</v>
      </c>
      <c r="K1453" t="s">
        <v>4232</v>
      </c>
      <c r="L1453" t="s">
        <v>26</v>
      </c>
      <c r="M1453" t="s">
        <v>36</v>
      </c>
      <c r="N1453" t="s">
        <v>27</v>
      </c>
      <c r="O1453" t="s">
        <v>27</v>
      </c>
      <c r="P1453" t="s">
        <v>27</v>
      </c>
      <c r="Q1453">
        <v>3</v>
      </c>
      <c r="R1453">
        <v>173</v>
      </c>
      <c r="S1453">
        <v>1800</v>
      </c>
      <c r="T1453">
        <f>VLOOKUP(L1453,'Currency exchange'!$A:$B,2,0) *S1453</f>
        <v>21.6</v>
      </c>
      <c r="U1453">
        <v>3.9</v>
      </c>
      <c r="V1453" t="s">
        <v>23525</v>
      </c>
      <c r="W1453" t="s">
        <v>23532</v>
      </c>
      <c r="X1453" t="s">
        <v>620</v>
      </c>
      <c r="Y1453">
        <v>2017</v>
      </c>
      <c r="Z1453">
        <v>10</v>
      </c>
      <c r="AA1453">
        <v>27</v>
      </c>
    </row>
    <row r="1454" spans="1:27" x14ac:dyDescent="0.25">
      <c r="A1454">
        <v>304675</v>
      </c>
      <c r="B1454" s="1" t="s">
        <v>2902</v>
      </c>
      <c r="C1454">
        <v>1</v>
      </c>
      <c r="D1454" t="str">
        <f>VLOOKUP(C1454,'country description'!$A$1:$B$16,2,0)</f>
        <v>India</v>
      </c>
      <c r="E1454" s="1" t="s">
        <v>21</v>
      </c>
      <c r="F1454" t="s">
        <v>5077</v>
      </c>
      <c r="G1454" t="s">
        <v>4285</v>
      </c>
      <c r="H1454" t="s">
        <v>4286</v>
      </c>
      <c r="I1454">
        <v>77.163649050000004</v>
      </c>
      <c r="J1454">
        <v>28.557228720000001</v>
      </c>
      <c r="K1454" t="s">
        <v>746</v>
      </c>
      <c r="L1454" t="s">
        <v>26</v>
      </c>
      <c r="M1454" t="s">
        <v>36</v>
      </c>
      <c r="N1454" t="s">
        <v>36</v>
      </c>
      <c r="O1454" t="s">
        <v>27</v>
      </c>
      <c r="P1454" t="s">
        <v>27</v>
      </c>
      <c r="Q1454">
        <v>3</v>
      </c>
      <c r="R1454">
        <v>332</v>
      </c>
      <c r="S1454">
        <v>1300</v>
      </c>
      <c r="T1454">
        <f>VLOOKUP(L1454,'Currency exchange'!$A:$B,2,0) *S1454</f>
        <v>15.6</v>
      </c>
      <c r="U1454">
        <v>3.5</v>
      </c>
      <c r="V1454" t="s">
        <v>23525</v>
      </c>
      <c r="W1454" t="s">
        <v>23532</v>
      </c>
      <c r="X1454" t="s">
        <v>4178</v>
      </c>
      <c r="Y1454">
        <v>2016</v>
      </c>
      <c r="Z1454">
        <v>10</v>
      </c>
      <c r="AA1454">
        <v>9</v>
      </c>
    </row>
    <row r="1455" spans="1:27" x14ac:dyDescent="0.25">
      <c r="A1455">
        <v>18175328</v>
      </c>
      <c r="B1455" s="1" t="s">
        <v>5078</v>
      </c>
      <c r="C1455">
        <v>1</v>
      </c>
      <c r="D1455" t="str">
        <f>VLOOKUP(C1455,'country description'!$A$1:$B$16,2,0)</f>
        <v>India</v>
      </c>
      <c r="E1455" s="1" t="s">
        <v>21</v>
      </c>
      <c r="F1455" t="s">
        <v>5079</v>
      </c>
      <c r="G1455" t="s">
        <v>313</v>
      </c>
      <c r="H1455" t="s">
        <v>314</v>
      </c>
      <c r="I1455">
        <v>77.241772600000004</v>
      </c>
      <c r="J1455">
        <v>28.542694399999998</v>
      </c>
      <c r="K1455" t="s">
        <v>5080</v>
      </c>
      <c r="L1455" t="s">
        <v>26</v>
      </c>
      <c r="M1455" t="s">
        <v>36</v>
      </c>
      <c r="N1455" t="s">
        <v>27</v>
      </c>
      <c r="O1455" t="s">
        <v>27</v>
      </c>
      <c r="P1455" t="s">
        <v>27</v>
      </c>
      <c r="Q1455">
        <v>3</v>
      </c>
      <c r="R1455">
        <v>14</v>
      </c>
      <c r="S1455">
        <v>1200</v>
      </c>
      <c r="T1455">
        <f>VLOOKUP(L1455,'Currency exchange'!$A:$B,2,0) *S1455</f>
        <v>14.4</v>
      </c>
      <c r="U1455">
        <v>3.2</v>
      </c>
      <c r="V1455" t="s">
        <v>23525</v>
      </c>
      <c r="W1455" t="s">
        <v>23532</v>
      </c>
      <c r="X1455" t="s">
        <v>5081</v>
      </c>
      <c r="Y1455">
        <v>2011</v>
      </c>
      <c r="Z1455">
        <v>10</v>
      </c>
      <c r="AA1455">
        <v>1</v>
      </c>
    </row>
    <row r="1456" spans="1:27" x14ac:dyDescent="0.25">
      <c r="A1456">
        <v>7061</v>
      </c>
      <c r="B1456" s="1" t="s">
        <v>5082</v>
      </c>
      <c r="C1456">
        <v>1</v>
      </c>
      <c r="D1456" t="str">
        <f>VLOOKUP(C1456,'country description'!$A$1:$B$16,2,0)</f>
        <v>India</v>
      </c>
      <c r="E1456" s="1" t="s">
        <v>21</v>
      </c>
      <c r="F1456" t="s">
        <v>5083</v>
      </c>
      <c r="G1456" t="s">
        <v>4926</v>
      </c>
      <c r="H1456" t="s">
        <v>4927</v>
      </c>
      <c r="I1456">
        <v>77.123322900000005</v>
      </c>
      <c r="J1456">
        <v>28.650366000000002</v>
      </c>
      <c r="K1456" t="s">
        <v>4390</v>
      </c>
      <c r="L1456" t="s">
        <v>26</v>
      </c>
      <c r="M1456" t="s">
        <v>36</v>
      </c>
      <c r="N1456" t="s">
        <v>27</v>
      </c>
      <c r="O1456" t="s">
        <v>27</v>
      </c>
      <c r="P1456" t="s">
        <v>27</v>
      </c>
      <c r="Q1456">
        <v>3</v>
      </c>
      <c r="R1456">
        <v>609</v>
      </c>
      <c r="S1456">
        <v>1450</v>
      </c>
      <c r="T1456">
        <f>VLOOKUP(L1456,'Currency exchange'!$A:$B,2,0) *S1456</f>
        <v>17.400000000000002</v>
      </c>
      <c r="U1456">
        <v>3.5</v>
      </c>
      <c r="V1456" t="s">
        <v>23525</v>
      </c>
      <c r="W1456" t="s">
        <v>23532</v>
      </c>
      <c r="X1456" t="s">
        <v>4181</v>
      </c>
      <c r="Y1456">
        <v>2018</v>
      </c>
      <c r="Z1456">
        <v>10</v>
      </c>
      <c r="AA1456">
        <v>20</v>
      </c>
    </row>
    <row r="1457" spans="1:27" x14ac:dyDescent="0.25">
      <c r="A1457">
        <v>305674</v>
      </c>
      <c r="B1457" s="1" t="s">
        <v>5084</v>
      </c>
      <c r="C1457">
        <v>1</v>
      </c>
      <c r="D1457" t="str">
        <f>VLOOKUP(C1457,'country description'!$A$1:$B$16,2,0)</f>
        <v>India</v>
      </c>
      <c r="E1457" s="1" t="s">
        <v>21</v>
      </c>
      <c r="F1457" t="s">
        <v>5085</v>
      </c>
      <c r="G1457" t="s">
        <v>1218</v>
      </c>
      <c r="H1457" t="s">
        <v>1219</v>
      </c>
      <c r="I1457">
        <v>77.173809800000001</v>
      </c>
      <c r="J1457">
        <v>28.645378699999998</v>
      </c>
      <c r="K1457" t="s">
        <v>677</v>
      </c>
      <c r="L1457" t="s">
        <v>26</v>
      </c>
      <c r="M1457" t="s">
        <v>36</v>
      </c>
      <c r="N1457" t="s">
        <v>27</v>
      </c>
      <c r="O1457" t="s">
        <v>27</v>
      </c>
      <c r="P1457" t="s">
        <v>27</v>
      </c>
      <c r="Q1457">
        <v>3</v>
      </c>
      <c r="R1457">
        <v>46</v>
      </c>
      <c r="S1457">
        <v>1400</v>
      </c>
      <c r="T1457">
        <f>VLOOKUP(L1457,'Currency exchange'!$A:$B,2,0) *S1457</f>
        <v>16.8</v>
      </c>
      <c r="U1457">
        <v>3.3</v>
      </c>
      <c r="V1457" t="s">
        <v>23525</v>
      </c>
      <c r="W1457" t="s">
        <v>23532</v>
      </c>
      <c r="X1457" t="s">
        <v>2429</v>
      </c>
      <c r="Y1457">
        <v>2012</v>
      </c>
      <c r="Z1457">
        <v>10</v>
      </c>
      <c r="AA1457">
        <v>12</v>
      </c>
    </row>
    <row r="1458" spans="1:27" x14ac:dyDescent="0.25">
      <c r="A1458">
        <v>309738</v>
      </c>
      <c r="B1458" s="1" t="s">
        <v>2902</v>
      </c>
      <c r="C1458">
        <v>1</v>
      </c>
      <c r="D1458" t="str">
        <f>VLOOKUP(C1458,'country description'!$A$1:$B$16,2,0)</f>
        <v>India</v>
      </c>
      <c r="E1458" s="1" t="s">
        <v>21</v>
      </c>
      <c r="F1458" t="s">
        <v>5086</v>
      </c>
      <c r="G1458" t="s">
        <v>4005</v>
      </c>
      <c r="H1458" t="s">
        <v>4006</v>
      </c>
      <c r="I1458">
        <v>77.2514264</v>
      </c>
      <c r="J1458">
        <v>28.551456000000002</v>
      </c>
      <c r="K1458" t="s">
        <v>746</v>
      </c>
      <c r="L1458" t="s">
        <v>26</v>
      </c>
      <c r="M1458" t="s">
        <v>27</v>
      </c>
      <c r="N1458" t="s">
        <v>36</v>
      </c>
      <c r="O1458" t="s">
        <v>27</v>
      </c>
      <c r="P1458" t="s">
        <v>27</v>
      </c>
      <c r="Q1458">
        <v>3</v>
      </c>
      <c r="R1458">
        <v>110</v>
      </c>
      <c r="S1458">
        <v>1300</v>
      </c>
      <c r="T1458">
        <f>VLOOKUP(L1458,'Currency exchange'!$A:$B,2,0) *S1458</f>
        <v>15.6</v>
      </c>
      <c r="U1458">
        <v>2.6</v>
      </c>
      <c r="V1458" t="s">
        <v>23524</v>
      </c>
      <c r="W1458" t="s">
        <v>23530</v>
      </c>
      <c r="X1458" t="s">
        <v>5087</v>
      </c>
      <c r="Y1458">
        <v>2017</v>
      </c>
      <c r="Z1458">
        <v>10</v>
      </c>
      <c r="AA1458">
        <v>23</v>
      </c>
    </row>
    <row r="1459" spans="1:27" x14ac:dyDescent="0.25">
      <c r="A1459">
        <v>305547</v>
      </c>
      <c r="B1459" s="1" t="s">
        <v>5088</v>
      </c>
      <c r="C1459">
        <v>1</v>
      </c>
      <c r="D1459" t="str">
        <f>VLOOKUP(C1459,'country description'!$A$1:$B$16,2,0)</f>
        <v>India</v>
      </c>
      <c r="E1459" s="1" t="s">
        <v>21</v>
      </c>
      <c r="F1459" t="s">
        <v>5089</v>
      </c>
      <c r="G1459" t="s">
        <v>5090</v>
      </c>
      <c r="H1459" t="s">
        <v>5091</v>
      </c>
      <c r="I1459">
        <v>77.249540600000003</v>
      </c>
      <c r="J1459">
        <v>28.549932200000001</v>
      </c>
      <c r="K1459" t="s">
        <v>673</v>
      </c>
      <c r="L1459" t="s">
        <v>26</v>
      </c>
      <c r="M1459" t="s">
        <v>27</v>
      </c>
      <c r="N1459" t="s">
        <v>27</v>
      </c>
      <c r="O1459" t="s">
        <v>27</v>
      </c>
      <c r="P1459" t="s">
        <v>27</v>
      </c>
      <c r="Q1459">
        <v>3</v>
      </c>
      <c r="R1459">
        <v>21</v>
      </c>
      <c r="S1459">
        <v>1800</v>
      </c>
      <c r="T1459">
        <f>VLOOKUP(L1459,'Currency exchange'!$A:$B,2,0) *S1459</f>
        <v>21.6</v>
      </c>
      <c r="U1459">
        <v>3.3</v>
      </c>
      <c r="V1459" t="s">
        <v>23525</v>
      </c>
      <c r="W1459" t="s">
        <v>23532</v>
      </c>
      <c r="X1459" t="s">
        <v>5092</v>
      </c>
      <c r="Y1459">
        <v>2018</v>
      </c>
      <c r="Z1459">
        <v>10</v>
      </c>
      <c r="AA1459">
        <v>23</v>
      </c>
    </row>
    <row r="1460" spans="1:27" x14ac:dyDescent="0.25">
      <c r="A1460">
        <v>18413250</v>
      </c>
      <c r="B1460" s="1" t="s">
        <v>5093</v>
      </c>
      <c r="C1460">
        <v>1</v>
      </c>
      <c r="D1460" t="str">
        <f>VLOOKUP(C1460,'country description'!$A$1:$B$16,2,0)</f>
        <v>India</v>
      </c>
      <c r="E1460" s="1" t="s">
        <v>21</v>
      </c>
      <c r="F1460" t="s">
        <v>5094</v>
      </c>
      <c r="G1460" t="s">
        <v>2680</v>
      </c>
      <c r="H1460" t="s">
        <v>2681</v>
      </c>
      <c r="I1460">
        <v>77.241847199999995</v>
      </c>
      <c r="J1460">
        <v>28.5332835</v>
      </c>
      <c r="K1460" t="s">
        <v>3750</v>
      </c>
      <c r="L1460" t="s">
        <v>26</v>
      </c>
      <c r="M1460" t="s">
        <v>36</v>
      </c>
      <c r="N1460" t="s">
        <v>27</v>
      </c>
      <c r="O1460" t="s">
        <v>27</v>
      </c>
      <c r="P1460" t="s">
        <v>27</v>
      </c>
      <c r="Q1460">
        <v>3</v>
      </c>
      <c r="R1460">
        <v>42</v>
      </c>
      <c r="S1460">
        <v>1650</v>
      </c>
      <c r="T1460">
        <f>VLOOKUP(L1460,'Currency exchange'!$A:$B,2,0) *S1460</f>
        <v>19.8</v>
      </c>
      <c r="U1460">
        <v>3.8</v>
      </c>
      <c r="V1460" t="s">
        <v>23525</v>
      </c>
      <c r="W1460" t="s">
        <v>23532</v>
      </c>
      <c r="X1460" t="s">
        <v>5095</v>
      </c>
      <c r="Y1460">
        <v>2017</v>
      </c>
      <c r="Z1460">
        <v>10</v>
      </c>
      <c r="AA1460">
        <v>14</v>
      </c>
    </row>
    <row r="1461" spans="1:27" x14ac:dyDescent="0.25">
      <c r="A1461">
        <v>2217</v>
      </c>
      <c r="B1461" s="1" t="s">
        <v>5038</v>
      </c>
      <c r="C1461">
        <v>1</v>
      </c>
      <c r="D1461" t="str">
        <f>VLOOKUP(C1461,'country description'!$A$1:$B$16,2,0)</f>
        <v>India</v>
      </c>
      <c r="E1461" s="1" t="s">
        <v>21</v>
      </c>
      <c r="F1461" t="s">
        <v>5096</v>
      </c>
      <c r="G1461" t="s">
        <v>986</v>
      </c>
      <c r="H1461" t="s">
        <v>987</v>
      </c>
      <c r="I1461">
        <v>77.206293599999995</v>
      </c>
      <c r="J1461">
        <v>28.5580523</v>
      </c>
      <c r="K1461" t="s">
        <v>687</v>
      </c>
      <c r="L1461" t="s">
        <v>26</v>
      </c>
      <c r="M1461" t="s">
        <v>36</v>
      </c>
      <c r="N1461" t="s">
        <v>27</v>
      </c>
      <c r="O1461" t="s">
        <v>27</v>
      </c>
      <c r="P1461" t="s">
        <v>27</v>
      </c>
      <c r="Q1461">
        <v>3</v>
      </c>
      <c r="R1461">
        <v>163</v>
      </c>
      <c r="S1461">
        <v>1500</v>
      </c>
      <c r="T1461">
        <f>VLOOKUP(L1461,'Currency exchange'!$A:$B,2,0) *S1461</f>
        <v>18</v>
      </c>
      <c r="U1461">
        <v>3.5</v>
      </c>
      <c r="V1461" t="s">
        <v>23525</v>
      </c>
      <c r="W1461" t="s">
        <v>23532</v>
      </c>
      <c r="X1461" t="s">
        <v>5097</v>
      </c>
      <c r="Y1461">
        <v>2018</v>
      </c>
      <c r="Z1461">
        <v>10</v>
      </c>
      <c r="AA1461">
        <v>9</v>
      </c>
    </row>
    <row r="1462" spans="1:27" x14ac:dyDescent="0.25">
      <c r="A1462">
        <v>1147</v>
      </c>
      <c r="B1462" s="1" t="s">
        <v>5098</v>
      </c>
      <c r="C1462">
        <v>1</v>
      </c>
      <c r="D1462" t="str">
        <f>VLOOKUP(C1462,'country description'!$A$1:$B$16,2,0)</f>
        <v>India</v>
      </c>
      <c r="E1462" s="1" t="s">
        <v>21</v>
      </c>
      <c r="F1462" t="s">
        <v>5099</v>
      </c>
      <c r="G1462" t="s">
        <v>193</v>
      </c>
      <c r="H1462" t="s">
        <v>194</v>
      </c>
      <c r="I1462">
        <v>77.189538400000004</v>
      </c>
      <c r="J1462">
        <v>28.7014578</v>
      </c>
      <c r="K1462" t="s">
        <v>4345</v>
      </c>
      <c r="L1462" t="s">
        <v>26</v>
      </c>
      <c r="M1462" t="s">
        <v>36</v>
      </c>
      <c r="N1462" t="s">
        <v>27</v>
      </c>
      <c r="O1462" t="s">
        <v>27</v>
      </c>
      <c r="P1462" t="s">
        <v>27</v>
      </c>
      <c r="Q1462">
        <v>3</v>
      </c>
      <c r="R1462">
        <v>155</v>
      </c>
      <c r="S1462">
        <v>1300</v>
      </c>
      <c r="T1462">
        <f>VLOOKUP(L1462,'Currency exchange'!$A:$B,2,0) *S1462</f>
        <v>15.6</v>
      </c>
      <c r="U1462">
        <v>3.1</v>
      </c>
      <c r="V1462" t="s">
        <v>23525</v>
      </c>
      <c r="W1462" t="s">
        <v>23532</v>
      </c>
      <c r="X1462" t="s">
        <v>5100</v>
      </c>
      <c r="Y1462">
        <v>2013</v>
      </c>
      <c r="Z1462">
        <v>10</v>
      </c>
      <c r="AA1462">
        <v>9</v>
      </c>
    </row>
    <row r="1463" spans="1:27" x14ac:dyDescent="0.25">
      <c r="A1463">
        <v>18222563</v>
      </c>
      <c r="B1463" s="1" t="s">
        <v>5101</v>
      </c>
      <c r="C1463">
        <v>1</v>
      </c>
      <c r="D1463" t="str">
        <f>VLOOKUP(C1463,'country description'!$A$1:$B$16,2,0)</f>
        <v>India</v>
      </c>
      <c r="E1463" s="1" t="s">
        <v>21</v>
      </c>
      <c r="F1463" t="s">
        <v>5102</v>
      </c>
      <c r="G1463" t="s">
        <v>198</v>
      </c>
      <c r="H1463" t="s">
        <v>199</v>
      </c>
      <c r="I1463">
        <v>77.203323800000007</v>
      </c>
      <c r="J1463">
        <v>28.552395400000002</v>
      </c>
      <c r="K1463" t="s">
        <v>5103</v>
      </c>
      <c r="L1463" t="s">
        <v>26</v>
      </c>
      <c r="M1463" t="s">
        <v>36</v>
      </c>
      <c r="N1463" t="s">
        <v>27</v>
      </c>
      <c r="O1463" t="s">
        <v>27</v>
      </c>
      <c r="P1463" t="s">
        <v>27</v>
      </c>
      <c r="Q1463">
        <v>3</v>
      </c>
      <c r="R1463">
        <v>339</v>
      </c>
      <c r="S1463">
        <v>1700</v>
      </c>
      <c r="T1463">
        <f>VLOOKUP(L1463,'Currency exchange'!$A:$B,2,0) *S1463</f>
        <v>20.400000000000002</v>
      </c>
      <c r="U1463">
        <v>3.3</v>
      </c>
      <c r="V1463" t="s">
        <v>23525</v>
      </c>
      <c r="W1463" t="s">
        <v>23532</v>
      </c>
      <c r="X1463" t="s">
        <v>5104</v>
      </c>
      <c r="Y1463">
        <v>2010</v>
      </c>
      <c r="Z1463">
        <v>10</v>
      </c>
      <c r="AA1463">
        <v>16</v>
      </c>
    </row>
    <row r="1464" spans="1:27" x14ac:dyDescent="0.25">
      <c r="A1464">
        <v>312801</v>
      </c>
      <c r="B1464" s="1" t="s">
        <v>5105</v>
      </c>
      <c r="C1464">
        <v>1</v>
      </c>
      <c r="D1464" t="str">
        <f>VLOOKUP(C1464,'country description'!$A$1:$B$16,2,0)</f>
        <v>India</v>
      </c>
      <c r="E1464" s="1" t="s">
        <v>21</v>
      </c>
      <c r="F1464" t="s">
        <v>5106</v>
      </c>
      <c r="G1464" t="s">
        <v>5107</v>
      </c>
      <c r="H1464" t="s">
        <v>5108</v>
      </c>
      <c r="I1464">
        <v>77.297786900000006</v>
      </c>
      <c r="J1464">
        <v>28.590509099999998</v>
      </c>
      <c r="K1464" t="s">
        <v>5109</v>
      </c>
      <c r="L1464" t="s">
        <v>26</v>
      </c>
      <c r="M1464" t="s">
        <v>36</v>
      </c>
      <c r="N1464" t="s">
        <v>36</v>
      </c>
      <c r="O1464" t="s">
        <v>27</v>
      </c>
      <c r="P1464" t="s">
        <v>27</v>
      </c>
      <c r="Q1464">
        <v>3</v>
      </c>
      <c r="R1464">
        <v>128</v>
      </c>
      <c r="S1464">
        <v>1800</v>
      </c>
      <c r="T1464">
        <f>VLOOKUP(L1464,'Currency exchange'!$A:$B,2,0) *S1464</f>
        <v>21.6</v>
      </c>
      <c r="U1464">
        <v>3.7</v>
      </c>
      <c r="V1464" t="s">
        <v>23525</v>
      </c>
      <c r="W1464" t="s">
        <v>23532</v>
      </c>
      <c r="X1464" t="s">
        <v>4178</v>
      </c>
      <c r="Y1464">
        <v>2016</v>
      </c>
      <c r="Z1464">
        <v>10</v>
      </c>
      <c r="AA1464">
        <v>9</v>
      </c>
    </row>
    <row r="1465" spans="1:27" x14ac:dyDescent="0.25">
      <c r="A1465">
        <v>18219547</v>
      </c>
      <c r="B1465" s="1" t="s">
        <v>5110</v>
      </c>
      <c r="C1465">
        <v>1</v>
      </c>
      <c r="D1465" t="str">
        <f>VLOOKUP(C1465,'country description'!$A$1:$B$16,2,0)</f>
        <v>India</v>
      </c>
      <c r="E1465" s="1" t="s">
        <v>21</v>
      </c>
      <c r="F1465" t="s">
        <v>5111</v>
      </c>
      <c r="G1465" t="s">
        <v>2377</v>
      </c>
      <c r="H1465" t="s">
        <v>2376</v>
      </c>
      <c r="I1465">
        <v>77.080189700000005</v>
      </c>
      <c r="J1465">
        <v>28.620388999999999</v>
      </c>
      <c r="K1465" t="s">
        <v>992</v>
      </c>
      <c r="L1465" t="s">
        <v>26</v>
      </c>
      <c r="M1465" t="s">
        <v>36</v>
      </c>
      <c r="N1465" t="s">
        <v>36</v>
      </c>
      <c r="O1465" t="s">
        <v>27</v>
      </c>
      <c r="P1465" t="s">
        <v>27</v>
      </c>
      <c r="Q1465">
        <v>3</v>
      </c>
      <c r="R1465">
        <v>100</v>
      </c>
      <c r="S1465">
        <v>1300</v>
      </c>
      <c r="T1465">
        <f>VLOOKUP(L1465,'Currency exchange'!$A:$B,2,0) *S1465</f>
        <v>15.6</v>
      </c>
      <c r="U1465">
        <v>3.5</v>
      </c>
      <c r="V1465" t="s">
        <v>23525</v>
      </c>
      <c r="W1465" t="s">
        <v>23532</v>
      </c>
      <c r="X1465" t="s">
        <v>1596</v>
      </c>
      <c r="Y1465">
        <v>2015</v>
      </c>
      <c r="Z1465">
        <v>10</v>
      </c>
      <c r="AA1465">
        <v>17</v>
      </c>
    </row>
    <row r="1466" spans="1:27" x14ac:dyDescent="0.25">
      <c r="A1466">
        <v>18357558</v>
      </c>
      <c r="B1466" s="1" t="s">
        <v>5112</v>
      </c>
      <c r="C1466">
        <v>1</v>
      </c>
      <c r="D1466" t="str">
        <f>VLOOKUP(C1466,'country description'!$A$1:$B$16,2,0)</f>
        <v>India</v>
      </c>
      <c r="E1466" s="1" t="s">
        <v>21</v>
      </c>
      <c r="F1466" t="s">
        <v>5113</v>
      </c>
      <c r="G1466" t="s">
        <v>1136</v>
      </c>
      <c r="H1466" t="s">
        <v>1137</v>
      </c>
      <c r="I1466">
        <v>77.219571770000002</v>
      </c>
      <c r="J1466">
        <v>28.627278440000001</v>
      </c>
      <c r="K1466" t="s">
        <v>4742</v>
      </c>
      <c r="L1466" t="s">
        <v>26</v>
      </c>
      <c r="M1466" t="s">
        <v>36</v>
      </c>
      <c r="N1466" t="s">
        <v>27</v>
      </c>
      <c r="O1466" t="s">
        <v>27</v>
      </c>
      <c r="P1466" t="s">
        <v>27</v>
      </c>
      <c r="Q1466">
        <v>3</v>
      </c>
      <c r="R1466">
        <v>11</v>
      </c>
      <c r="S1466">
        <v>1100</v>
      </c>
      <c r="T1466">
        <f>VLOOKUP(L1466,'Currency exchange'!$A:$B,2,0) *S1466</f>
        <v>13.200000000000001</v>
      </c>
      <c r="U1466">
        <v>3.2</v>
      </c>
      <c r="V1466" t="s">
        <v>23525</v>
      </c>
      <c r="W1466" t="s">
        <v>23532</v>
      </c>
      <c r="X1466" t="s">
        <v>1618</v>
      </c>
      <c r="Y1466">
        <v>2017</v>
      </c>
      <c r="Z1466">
        <v>10</v>
      </c>
      <c r="AA1466">
        <v>4</v>
      </c>
    </row>
    <row r="1467" spans="1:27" x14ac:dyDescent="0.25">
      <c r="A1467">
        <v>18349923</v>
      </c>
      <c r="B1467" s="1" t="s">
        <v>5114</v>
      </c>
      <c r="C1467">
        <v>1</v>
      </c>
      <c r="D1467" t="str">
        <f>VLOOKUP(C1467,'country description'!$A$1:$B$16,2,0)</f>
        <v>India</v>
      </c>
      <c r="E1467" s="1" t="s">
        <v>21</v>
      </c>
      <c r="F1467" t="s">
        <v>5115</v>
      </c>
      <c r="G1467" t="s">
        <v>1136</v>
      </c>
      <c r="H1467" t="s">
        <v>1137</v>
      </c>
      <c r="I1467">
        <v>77.219633099999996</v>
      </c>
      <c r="J1467">
        <v>28.626940699999999</v>
      </c>
      <c r="K1467" t="s">
        <v>4742</v>
      </c>
      <c r="L1467" t="s">
        <v>26</v>
      </c>
      <c r="M1467" t="s">
        <v>27</v>
      </c>
      <c r="N1467" t="s">
        <v>27</v>
      </c>
      <c r="O1467" t="s">
        <v>27</v>
      </c>
      <c r="P1467" t="s">
        <v>27</v>
      </c>
      <c r="Q1467">
        <v>3</v>
      </c>
      <c r="R1467">
        <v>291</v>
      </c>
      <c r="S1467">
        <v>1200</v>
      </c>
      <c r="T1467">
        <f>VLOOKUP(L1467,'Currency exchange'!$A:$B,2,0) *S1467</f>
        <v>14.4</v>
      </c>
      <c r="U1467">
        <v>3.9</v>
      </c>
      <c r="V1467" t="s">
        <v>23525</v>
      </c>
      <c r="W1467" t="s">
        <v>23532</v>
      </c>
      <c r="X1467" t="s">
        <v>5116</v>
      </c>
      <c r="Y1467">
        <v>2010</v>
      </c>
      <c r="Z1467">
        <v>10</v>
      </c>
      <c r="AA1467">
        <v>19</v>
      </c>
    </row>
    <row r="1468" spans="1:27" x14ac:dyDescent="0.25">
      <c r="A1468">
        <v>703</v>
      </c>
      <c r="B1468" s="1" t="s">
        <v>5117</v>
      </c>
      <c r="C1468">
        <v>1</v>
      </c>
      <c r="D1468" t="str">
        <f>VLOOKUP(C1468,'country description'!$A$1:$B$16,2,0)</f>
        <v>India</v>
      </c>
      <c r="E1468" s="1" t="s">
        <v>21</v>
      </c>
      <c r="F1468" t="s">
        <v>5118</v>
      </c>
      <c r="G1468" t="s">
        <v>2701</v>
      </c>
      <c r="H1468" t="s">
        <v>2702</v>
      </c>
      <c r="I1468">
        <v>77.238584399999993</v>
      </c>
      <c r="J1468">
        <v>28.5366985</v>
      </c>
      <c r="K1468" t="s">
        <v>2467</v>
      </c>
      <c r="L1468" t="s">
        <v>26</v>
      </c>
      <c r="M1468" t="s">
        <v>36</v>
      </c>
      <c r="N1468" t="s">
        <v>36</v>
      </c>
      <c r="O1468" t="s">
        <v>27</v>
      </c>
      <c r="P1468" t="s">
        <v>27</v>
      </c>
      <c r="Q1468">
        <v>3</v>
      </c>
      <c r="R1468">
        <v>142</v>
      </c>
      <c r="S1468">
        <v>1250</v>
      </c>
      <c r="T1468">
        <f>VLOOKUP(L1468,'Currency exchange'!$A:$B,2,0) *S1468</f>
        <v>15</v>
      </c>
      <c r="U1468">
        <v>2.8</v>
      </c>
      <c r="V1468" t="s">
        <v>23524</v>
      </c>
      <c r="W1468" t="s">
        <v>23530</v>
      </c>
      <c r="X1468" t="s">
        <v>5119</v>
      </c>
      <c r="Y1468">
        <v>2017</v>
      </c>
      <c r="Z1468">
        <v>10</v>
      </c>
      <c r="AA1468">
        <v>25</v>
      </c>
    </row>
    <row r="1469" spans="1:27" x14ac:dyDescent="0.25">
      <c r="A1469">
        <v>1876</v>
      </c>
      <c r="B1469" s="1" t="s">
        <v>5120</v>
      </c>
      <c r="C1469">
        <v>1</v>
      </c>
      <c r="D1469" t="str">
        <f>VLOOKUP(C1469,'country description'!$A$1:$B$16,2,0)</f>
        <v>India</v>
      </c>
      <c r="E1469" s="1" t="s">
        <v>21</v>
      </c>
      <c r="F1469" t="s">
        <v>5121</v>
      </c>
      <c r="G1469" t="s">
        <v>2223</v>
      </c>
      <c r="H1469" t="s">
        <v>2224</v>
      </c>
      <c r="I1469">
        <v>77.254479599999996</v>
      </c>
      <c r="J1469">
        <v>28.541794700000001</v>
      </c>
      <c r="K1469" t="s">
        <v>677</v>
      </c>
      <c r="L1469" t="s">
        <v>26</v>
      </c>
      <c r="M1469" t="s">
        <v>36</v>
      </c>
      <c r="N1469" t="s">
        <v>36</v>
      </c>
      <c r="O1469" t="s">
        <v>27</v>
      </c>
      <c r="P1469" t="s">
        <v>27</v>
      </c>
      <c r="Q1469">
        <v>3</v>
      </c>
      <c r="R1469">
        <v>372</v>
      </c>
      <c r="S1469">
        <v>1300</v>
      </c>
      <c r="T1469">
        <f>VLOOKUP(L1469,'Currency exchange'!$A:$B,2,0) *S1469</f>
        <v>15.6</v>
      </c>
      <c r="U1469">
        <v>3.6</v>
      </c>
      <c r="V1469" t="s">
        <v>23525</v>
      </c>
      <c r="W1469" t="s">
        <v>23532</v>
      </c>
      <c r="X1469" t="s">
        <v>2129</v>
      </c>
      <c r="Y1469">
        <v>2018</v>
      </c>
      <c r="Z1469">
        <v>10</v>
      </c>
      <c r="AA1469">
        <v>11</v>
      </c>
    </row>
    <row r="1470" spans="1:27" x14ac:dyDescent="0.25">
      <c r="A1470">
        <v>18317477</v>
      </c>
      <c r="B1470" s="1" t="s">
        <v>4222</v>
      </c>
      <c r="C1470">
        <v>1</v>
      </c>
      <c r="D1470" t="str">
        <f>VLOOKUP(C1470,'country description'!$A$1:$B$16,2,0)</f>
        <v>India</v>
      </c>
      <c r="E1470" s="1" t="s">
        <v>21</v>
      </c>
      <c r="F1470" t="s">
        <v>5122</v>
      </c>
      <c r="G1470" t="s">
        <v>3423</v>
      </c>
      <c r="H1470" t="s">
        <v>3424</v>
      </c>
      <c r="I1470">
        <v>77.301109499999995</v>
      </c>
      <c r="J1470">
        <v>28.646132099999999</v>
      </c>
      <c r="K1470" t="s">
        <v>825</v>
      </c>
      <c r="L1470" t="s">
        <v>26</v>
      </c>
      <c r="M1470" t="s">
        <v>27</v>
      </c>
      <c r="N1470" t="s">
        <v>27</v>
      </c>
      <c r="O1470" t="s">
        <v>27</v>
      </c>
      <c r="P1470" t="s">
        <v>27</v>
      </c>
      <c r="Q1470">
        <v>3</v>
      </c>
      <c r="R1470">
        <v>248</v>
      </c>
      <c r="S1470">
        <v>1300</v>
      </c>
      <c r="T1470">
        <f>VLOOKUP(L1470,'Currency exchange'!$A:$B,2,0) *S1470</f>
        <v>15.6</v>
      </c>
      <c r="U1470">
        <v>3.8</v>
      </c>
      <c r="V1470" t="s">
        <v>23525</v>
      </c>
      <c r="W1470" t="s">
        <v>23532</v>
      </c>
      <c r="X1470" t="s">
        <v>3722</v>
      </c>
      <c r="Y1470">
        <v>2011</v>
      </c>
      <c r="Z1470">
        <v>10</v>
      </c>
      <c r="AA1470">
        <v>2</v>
      </c>
    </row>
    <row r="1471" spans="1:27" x14ac:dyDescent="0.25">
      <c r="A1471">
        <v>306392</v>
      </c>
      <c r="B1471" s="1" t="s">
        <v>5123</v>
      </c>
      <c r="C1471">
        <v>1</v>
      </c>
      <c r="D1471" t="str">
        <f>VLOOKUP(C1471,'country description'!$A$1:$B$16,2,0)</f>
        <v>India</v>
      </c>
      <c r="E1471" s="1" t="s">
        <v>21</v>
      </c>
      <c r="F1471" t="s">
        <v>5124</v>
      </c>
      <c r="G1471" t="s">
        <v>326</v>
      </c>
      <c r="H1471" t="s">
        <v>327</v>
      </c>
      <c r="I1471">
        <v>77.185327670000007</v>
      </c>
      <c r="J1471">
        <v>28.645556389999999</v>
      </c>
      <c r="K1471" t="s">
        <v>677</v>
      </c>
      <c r="L1471" t="s">
        <v>26</v>
      </c>
      <c r="M1471" t="s">
        <v>36</v>
      </c>
      <c r="N1471" t="s">
        <v>36</v>
      </c>
      <c r="O1471" t="s">
        <v>27</v>
      </c>
      <c r="P1471" t="s">
        <v>27</v>
      </c>
      <c r="Q1471">
        <v>3</v>
      </c>
      <c r="R1471">
        <v>31</v>
      </c>
      <c r="S1471">
        <v>1100</v>
      </c>
      <c r="T1471">
        <f>VLOOKUP(L1471,'Currency exchange'!$A:$B,2,0) *S1471</f>
        <v>13.200000000000001</v>
      </c>
      <c r="U1471">
        <v>2.6</v>
      </c>
      <c r="V1471" t="s">
        <v>23524</v>
      </c>
      <c r="W1471" t="s">
        <v>23530</v>
      </c>
      <c r="X1471" t="s">
        <v>5125</v>
      </c>
      <c r="Y1471">
        <v>2014</v>
      </c>
      <c r="Z1471">
        <v>10</v>
      </c>
      <c r="AA1471">
        <v>9</v>
      </c>
    </row>
    <row r="1472" spans="1:27" x14ac:dyDescent="0.25">
      <c r="A1472">
        <v>9050</v>
      </c>
      <c r="B1472" s="1" t="s">
        <v>5126</v>
      </c>
      <c r="C1472">
        <v>1</v>
      </c>
      <c r="D1472" t="str">
        <f>VLOOKUP(C1472,'country description'!$A$1:$B$16,2,0)</f>
        <v>India</v>
      </c>
      <c r="E1472" s="1" t="s">
        <v>21</v>
      </c>
      <c r="F1472" t="s">
        <v>5127</v>
      </c>
      <c r="G1472" t="s">
        <v>2385</v>
      </c>
      <c r="H1472" t="s">
        <v>2386</v>
      </c>
      <c r="I1472">
        <v>77.138406599999996</v>
      </c>
      <c r="J1472">
        <v>28.655369</v>
      </c>
      <c r="K1472" t="s">
        <v>992</v>
      </c>
      <c r="L1472" t="s">
        <v>26</v>
      </c>
      <c r="M1472" t="s">
        <v>36</v>
      </c>
      <c r="N1472" t="s">
        <v>36</v>
      </c>
      <c r="O1472" t="s">
        <v>27</v>
      </c>
      <c r="P1472" t="s">
        <v>27</v>
      </c>
      <c r="Q1472">
        <v>3</v>
      </c>
      <c r="R1472">
        <v>74</v>
      </c>
      <c r="S1472">
        <v>1200</v>
      </c>
      <c r="T1472">
        <f>VLOOKUP(L1472,'Currency exchange'!$A:$B,2,0) *S1472</f>
        <v>14.4</v>
      </c>
      <c r="U1472">
        <v>3.2</v>
      </c>
      <c r="V1472" t="s">
        <v>23525</v>
      </c>
      <c r="W1472" t="s">
        <v>23532</v>
      </c>
      <c r="X1472" t="s">
        <v>3018</v>
      </c>
      <c r="Y1472">
        <v>2011</v>
      </c>
      <c r="Z1472">
        <v>10</v>
      </c>
      <c r="AA1472">
        <v>19</v>
      </c>
    </row>
    <row r="1473" spans="1:27" x14ac:dyDescent="0.25">
      <c r="A1473">
        <v>7509</v>
      </c>
      <c r="B1473" s="1" t="s">
        <v>4468</v>
      </c>
      <c r="C1473">
        <v>1</v>
      </c>
      <c r="D1473" t="str">
        <f>VLOOKUP(C1473,'country description'!$A$1:$B$16,2,0)</f>
        <v>India</v>
      </c>
      <c r="E1473" s="1" t="s">
        <v>21</v>
      </c>
      <c r="F1473" t="s">
        <v>5128</v>
      </c>
      <c r="G1473" t="s">
        <v>4140</v>
      </c>
      <c r="H1473" t="s">
        <v>4139</v>
      </c>
      <c r="I1473">
        <v>77.146657599999998</v>
      </c>
      <c r="J1473">
        <v>28.6570681</v>
      </c>
      <c r="K1473" t="s">
        <v>4628</v>
      </c>
      <c r="L1473" t="s">
        <v>26</v>
      </c>
      <c r="M1473" t="s">
        <v>36</v>
      </c>
      <c r="N1473" t="s">
        <v>27</v>
      </c>
      <c r="O1473" t="s">
        <v>27</v>
      </c>
      <c r="P1473" t="s">
        <v>27</v>
      </c>
      <c r="Q1473">
        <v>3</v>
      </c>
      <c r="R1473">
        <v>371</v>
      </c>
      <c r="S1473">
        <v>1200</v>
      </c>
      <c r="T1473">
        <f>VLOOKUP(L1473,'Currency exchange'!$A:$B,2,0) *S1473</f>
        <v>14.4</v>
      </c>
      <c r="U1473">
        <v>3.8</v>
      </c>
      <c r="V1473" t="s">
        <v>23525</v>
      </c>
      <c r="W1473" t="s">
        <v>23532</v>
      </c>
      <c r="X1473" t="s">
        <v>5129</v>
      </c>
      <c r="Y1473">
        <v>2015</v>
      </c>
      <c r="Z1473">
        <v>10</v>
      </c>
      <c r="AA1473">
        <v>24</v>
      </c>
    </row>
    <row r="1474" spans="1:27" x14ac:dyDescent="0.25">
      <c r="A1474">
        <v>73</v>
      </c>
      <c r="B1474" s="1" t="s">
        <v>5130</v>
      </c>
      <c r="C1474">
        <v>1</v>
      </c>
      <c r="D1474" t="str">
        <f>VLOOKUP(C1474,'country description'!$A$1:$B$16,2,0)</f>
        <v>India</v>
      </c>
      <c r="E1474" s="1" t="s">
        <v>21</v>
      </c>
      <c r="F1474" t="s">
        <v>5131</v>
      </c>
      <c r="G1474" t="s">
        <v>4333</v>
      </c>
      <c r="H1474" t="s">
        <v>4334</v>
      </c>
      <c r="I1474">
        <v>77.229789199999999</v>
      </c>
      <c r="J1474">
        <v>28.608070699999999</v>
      </c>
      <c r="K1474" t="s">
        <v>5132</v>
      </c>
      <c r="L1474" t="s">
        <v>26</v>
      </c>
      <c r="M1474" t="s">
        <v>36</v>
      </c>
      <c r="N1474" t="s">
        <v>36</v>
      </c>
      <c r="O1474" t="s">
        <v>27</v>
      </c>
      <c r="P1474" t="s">
        <v>27</v>
      </c>
      <c r="Q1474">
        <v>3</v>
      </c>
      <c r="R1474">
        <v>768</v>
      </c>
      <c r="S1474">
        <v>1200</v>
      </c>
      <c r="T1474">
        <f>VLOOKUP(L1474,'Currency exchange'!$A:$B,2,0) *S1474</f>
        <v>14.4</v>
      </c>
      <c r="U1474">
        <v>3.9</v>
      </c>
      <c r="V1474" t="s">
        <v>23525</v>
      </c>
      <c r="W1474" t="s">
        <v>23532</v>
      </c>
      <c r="X1474" t="s">
        <v>2138</v>
      </c>
      <c r="Y1474">
        <v>2010</v>
      </c>
      <c r="Z1474">
        <v>10</v>
      </c>
      <c r="AA1474">
        <v>13</v>
      </c>
    </row>
    <row r="1475" spans="1:27" x14ac:dyDescent="0.25">
      <c r="A1475">
        <v>18057816</v>
      </c>
      <c r="B1475" s="1" t="s">
        <v>5133</v>
      </c>
      <c r="C1475">
        <v>1</v>
      </c>
      <c r="D1475" t="str">
        <f>VLOOKUP(C1475,'country description'!$A$1:$B$16,2,0)</f>
        <v>India</v>
      </c>
      <c r="E1475" s="1" t="s">
        <v>21</v>
      </c>
      <c r="F1475" t="s">
        <v>5134</v>
      </c>
      <c r="G1475" t="s">
        <v>293</v>
      </c>
      <c r="H1475" t="s">
        <v>294</v>
      </c>
      <c r="I1475">
        <v>77.295829900000001</v>
      </c>
      <c r="J1475">
        <v>28.641465799999999</v>
      </c>
      <c r="K1475" t="s">
        <v>5135</v>
      </c>
      <c r="L1475" t="s">
        <v>26</v>
      </c>
      <c r="M1475" t="s">
        <v>36</v>
      </c>
      <c r="N1475" t="s">
        <v>36</v>
      </c>
      <c r="O1475" t="s">
        <v>27</v>
      </c>
      <c r="P1475" t="s">
        <v>27</v>
      </c>
      <c r="Q1475">
        <v>3</v>
      </c>
      <c r="R1475">
        <v>48</v>
      </c>
      <c r="S1475">
        <v>1800</v>
      </c>
      <c r="T1475">
        <f>VLOOKUP(L1475,'Currency exchange'!$A:$B,2,0) *S1475</f>
        <v>21.6</v>
      </c>
      <c r="U1475">
        <v>2.9</v>
      </c>
      <c r="V1475" t="s">
        <v>23524</v>
      </c>
      <c r="W1475" t="s">
        <v>23530</v>
      </c>
      <c r="X1475" t="s">
        <v>5136</v>
      </c>
      <c r="Y1475">
        <v>2010</v>
      </c>
      <c r="Z1475">
        <v>10</v>
      </c>
      <c r="AA1475">
        <v>23</v>
      </c>
    </row>
    <row r="1476" spans="1:27" x14ac:dyDescent="0.25">
      <c r="A1476">
        <v>18358681</v>
      </c>
      <c r="B1476" s="1" t="s">
        <v>5137</v>
      </c>
      <c r="C1476">
        <v>1</v>
      </c>
      <c r="D1476" t="str">
        <f>VLOOKUP(C1476,'country description'!$A$1:$B$16,2,0)</f>
        <v>India</v>
      </c>
      <c r="E1476" s="1" t="s">
        <v>21</v>
      </c>
      <c r="F1476" t="s">
        <v>5138</v>
      </c>
      <c r="G1476" t="s">
        <v>2395</v>
      </c>
      <c r="H1476" t="s">
        <v>2396</v>
      </c>
      <c r="I1476">
        <v>77.121822690000002</v>
      </c>
      <c r="J1476">
        <v>28.666810659999999</v>
      </c>
      <c r="K1476" t="s">
        <v>5139</v>
      </c>
      <c r="L1476" t="s">
        <v>26</v>
      </c>
      <c r="M1476" t="s">
        <v>36</v>
      </c>
      <c r="N1476" t="s">
        <v>27</v>
      </c>
      <c r="O1476" t="s">
        <v>27</v>
      </c>
      <c r="P1476" t="s">
        <v>27</v>
      </c>
      <c r="Q1476">
        <v>3</v>
      </c>
      <c r="R1476">
        <v>96</v>
      </c>
      <c r="S1476">
        <v>1200</v>
      </c>
      <c r="T1476">
        <f>VLOOKUP(L1476,'Currency exchange'!$A:$B,2,0) *S1476</f>
        <v>14.4</v>
      </c>
      <c r="U1476">
        <v>3.8</v>
      </c>
      <c r="V1476" t="s">
        <v>23525</v>
      </c>
      <c r="W1476" t="s">
        <v>23532</v>
      </c>
      <c r="X1476" t="s">
        <v>5140</v>
      </c>
      <c r="Y1476">
        <v>2013</v>
      </c>
      <c r="Z1476">
        <v>10</v>
      </c>
      <c r="AA1476">
        <v>15</v>
      </c>
    </row>
    <row r="1477" spans="1:27" x14ac:dyDescent="0.25">
      <c r="A1477">
        <v>18224547</v>
      </c>
      <c r="B1477" s="1" t="s">
        <v>2902</v>
      </c>
      <c r="C1477">
        <v>1</v>
      </c>
      <c r="D1477" t="str">
        <f>VLOOKUP(C1477,'country description'!$A$1:$B$16,2,0)</f>
        <v>India</v>
      </c>
      <c r="E1477" s="1" t="s">
        <v>21</v>
      </c>
      <c r="F1477" t="s">
        <v>5141</v>
      </c>
      <c r="G1477" t="s">
        <v>2395</v>
      </c>
      <c r="H1477" t="s">
        <v>2396</v>
      </c>
      <c r="I1477">
        <v>77.12199099</v>
      </c>
      <c r="J1477">
        <v>28.666541779999999</v>
      </c>
      <c r="K1477" t="s">
        <v>746</v>
      </c>
      <c r="L1477" t="s">
        <v>26</v>
      </c>
      <c r="M1477" t="s">
        <v>36</v>
      </c>
      <c r="N1477" t="s">
        <v>36</v>
      </c>
      <c r="O1477" t="s">
        <v>27</v>
      </c>
      <c r="P1477" t="s">
        <v>27</v>
      </c>
      <c r="Q1477">
        <v>3</v>
      </c>
      <c r="R1477">
        <v>127</v>
      </c>
      <c r="S1477">
        <v>1200</v>
      </c>
      <c r="T1477">
        <f>VLOOKUP(L1477,'Currency exchange'!$A:$B,2,0) *S1477</f>
        <v>14.4</v>
      </c>
      <c r="U1477">
        <v>3.6</v>
      </c>
      <c r="V1477" t="s">
        <v>23525</v>
      </c>
      <c r="W1477" t="s">
        <v>23532</v>
      </c>
      <c r="X1477" t="s">
        <v>5140</v>
      </c>
      <c r="Y1477">
        <v>2013</v>
      </c>
      <c r="Z1477">
        <v>10</v>
      </c>
      <c r="AA1477">
        <v>15</v>
      </c>
    </row>
    <row r="1478" spans="1:27" x14ac:dyDescent="0.25">
      <c r="A1478">
        <v>18219554</v>
      </c>
      <c r="B1478" s="1" t="s">
        <v>5142</v>
      </c>
      <c r="C1478">
        <v>1</v>
      </c>
      <c r="D1478" t="str">
        <f>VLOOKUP(C1478,'country description'!$A$1:$B$16,2,0)</f>
        <v>India</v>
      </c>
      <c r="E1478" s="1" t="s">
        <v>21</v>
      </c>
      <c r="F1478" t="s">
        <v>5143</v>
      </c>
      <c r="G1478" t="s">
        <v>3252</v>
      </c>
      <c r="H1478" t="s">
        <v>3253</v>
      </c>
      <c r="I1478">
        <v>77.207649009999997</v>
      </c>
      <c r="J1478">
        <v>28.522942270000001</v>
      </c>
      <c r="K1478" t="s">
        <v>4770</v>
      </c>
      <c r="L1478" t="s">
        <v>26</v>
      </c>
      <c r="M1478" t="s">
        <v>27</v>
      </c>
      <c r="N1478" t="s">
        <v>36</v>
      </c>
      <c r="O1478" t="s">
        <v>27</v>
      </c>
      <c r="P1478" t="s">
        <v>27</v>
      </c>
      <c r="Q1478">
        <v>3</v>
      </c>
      <c r="R1478">
        <v>326</v>
      </c>
      <c r="S1478">
        <v>1200</v>
      </c>
      <c r="T1478">
        <f>VLOOKUP(L1478,'Currency exchange'!$A:$B,2,0) *S1478</f>
        <v>14.4</v>
      </c>
      <c r="U1478">
        <v>4.4000000000000004</v>
      </c>
      <c r="V1478" t="s">
        <v>23526</v>
      </c>
      <c r="W1478" t="s">
        <v>23531</v>
      </c>
      <c r="X1478" t="s">
        <v>3975</v>
      </c>
      <c r="Y1478">
        <v>2018</v>
      </c>
      <c r="Z1478">
        <v>10</v>
      </c>
      <c r="AA1478">
        <v>22</v>
      </c>
    </row>
    <row r="1479" spans="1:27" x14ac:dyDescent="0.25">
      <c r="A1479">
        <v>1641</v>
      </c>
      <c r="B1479" s="1" t="s">
        <v>5144</v>
      </c>
      <c r="C1479">
        <v>1</v>
      </c>
      <c r="D1479" t="str">
        <f>VLOOKUP(C1479,'country description'!$A$1:$B$16,2,0)</f>
        <v>India</v>
      </c>
      <c r="E1479" s="1" t="s">
        <v>21</v>
      </c>
      <c r="F1479" t="s">
        <v>5145</v>
      </c>
      <c r="G1479" t="s">
        <v>699</v>
      </c>
      <c r="H1479" t="s">
        <v>700</v>
      </c>
      <c r="I1479">
        <v>77.177790000000002</v>
      </c>
      <c r="J1479">
        <v>28.643386</v>
      </c>
      <c r="K1479" t="s">
        <v>5146</v>
      </c>
      <c r="L1479" t="s">
        <v>26</v>
      </c>
      <c r="M1479" t="s">
        <v>27</v>
      </c>
      <c r="N1479" t="s">
        <v>27</v>
      </c>
      <c r="O1479" t="s">
        <v>27</v>
      </c>
      <c r="P1479" t="s">
        <v>27</v>
      </c>
      <c r="Q1479">
        <v>3</v>
      </c>
      <c r="R1479">
        <v>1082</v>
      </c>
      <c r="S1479">
        <v>1200</v>
      </c>
      <c r="T1479">
        <f>VLOOKUP(L1479,'Currency exchange'!$A:$B,2,0) *S1479</f>
        <v>14.4</v>
      </c>
      <c r="U1479">
        <v>3.8</v>
      </c>
      <c r="V1479" t="s">
        <v>23525</v>
      </c>
      <c r="W1479" t="s">
        <v>23532</v>
      </c>
      <c r="X1479" t="s">
        <v>5147</v>
      </c>
      <c r="Y1479">
        <v>2015</v>
      </c>
      <c r="Z1479">
        <v>10</v>
      </c>
      <c r="AA1479">
        <v>18</v>
      </c>
    </row>
    <row r="1480" spans="1:27" x14ac:dyDescent="0.25">
      <c r="A1480">
        <v>307135</v>
      </c>
      <c r="B1480" s="1" t="s">
        <v>5148</v>
      </c>
      <c r="C1480">
        <v>1</v>
      </c>
      <c r="D1480" t="str">
        <f>VLOOKUP(C1480,'country description'!$A$1:$B$16,2,0)</f>
        <v>India</v>
      </c>
      <c r="E1480" s="1" t="s">
        <v>21</v>
      </c>
      <c r="F1480" t="s">
        <v>5149</v>
      </c>
      <c r="G1480" t="s">
        <v>2592</v>
      </c>
      <c r="H1480" t="s">
        <v>2593</v>
      </c>
      <c r="I1480">
        <v>77.116271499999996</v>
      </c>
      <c r="J1480">
        <v>28.6421004</v>
      </c>
      <c r="K1480" t="s">
        <v>5150</v>
      </c>
      <c r="L1480" t="s">
        <v>26</v>
      </c>
      <c r="M1480" t="s">
        <v>36</v>
      </c>
      <c r="N1480" t="s">
        <v>27</v>
      </c>
      <c r="O1480" t="s">
        <v>27</v>
      </c>
      <c r="P1480" t="s">
        <v>27</v>
      </c>
      <c r="Q1480">
        <v>3</v>
      </c>
      <c r="R1480">
        <v>411</v>
      </c>
      <c r="S1480">
        <v>1400</v>
      </c>
      <c r="T1480">
        <f>VLOOKUP(L1480,'Currency exchange'!$A:$B,2,0) *S1480</f>
        <v>16.8</v>
      </c>
      <c r="U1480">
        <v>3.2</v>
      </c>
      <c r="V1480" t="s">
        <v>23525</v>
      </c>
      <c r="W1480" t="s">
        <v>23532</v>
      </c>
      <c r="X1480" t="s">
        <v>5151</v>
      </c>
      <c r="Y1480">
        <v>2013</v>
      </c>
      <c r="Z1480">
        <v>10</v>
      </c>
      <c r="AA1480">
        <v>2</v>
      </c>
    </row>
    <row r="1481" spans="1:27" x14ac:dyDescent="0.25">
      <c r="A1481">
        <v>18384149</v>
      </c>
      <c r="B1481" s="1" t="s">
        <v>5152</v>
      </c>
      <c r="C1481">
        <v>1</v>
      </c>
      <c r="D1481" t="str">
        <f>VLOOKUP(C1481,'country description'!$A$1:$B$16,2,0)</f>
        <v>India</v>
      </c>
      <c r="E1481" s="1" t="s">
        <v>21</v>
      </c>
      <c r="F1481" t="s">
        <v>5153</v>
      </c>
      <c r="G1481" t="s">
        <v>2592</v>
      </c>
      <c r="H1481" t="s">
        <v>2593</v>
      </c>
      <c r="I1481">
        <v>77.121070000000003</v>
      </c>
      <c r="J1481">
        <v>28.648593699999999</v>
      </c>
      <c r="K1481" t="s">
        <v>5154</v>
      </c>
      <c r="L1481" t="s">
        <v>26</v>
      </c>
      <c r="M1481" t="s">
        <v>36</v>
      </c>
      <c r="N1481" t="s">
        <v>27</v>
      </c>
      <c r="O1481" t="s">
        <v>27</v>
      </c>
      <c r="P1481" t="s">
        <v>27</v>
      </c>
      <c r="Q1481">
        <v>3</v>
      </c>
      <c r="R1481">
        <v>168</v>
      </c>
      <c r="S1481">
        <v>1500</v>
      </c>
      <c r="T1481">
        <f>VLOOKUP(L1481,'Currency exchange'!$A:$B,2,0) *S1481</f>
        <v>18</v>
      </c>
      <c r="U1481">
        <v>3.9</v>
      </c>
      <c r="V1481" t="s">
        <v>23525</v>
      </c>
      <c r="W1481" t="s">
        <v>23532</v>
      </c>
      <c r="X1481" t="s">
        <v>5155</v>
      </c>
      <c r="Y1481">
        <v>2016</v>
      </c>
      <c r="Z1481">
        <v>10</v>
      </c>
      <c r="AA1481">
        <v>12</v>
      </c>
    </row>
    <row r="1482" spans="1:27" x14ac:dyDescent="0.25">
      <c r="A1482">
        <v>3077</v>
      </c>
      <c r="B1482" s="1" t="s">
        <v>5156</v>
      </c>
      <c r="C1482">
        <v>1</v>
      </c>
      <c r="D1482" t="str">
        <f>VLOOKUP(C1482,'country description'!$A$1:$B$16,2,0)</f>
        <v>India</v>
      </c>
      <c r="E1482" s="1" t="s">
        <v>21</v>
      </c>
      <c r="F1482" t="s">
        <v>5157</v>
      </c>
      <c r="G1482" t="s">
        <v>2592</v>
      </c>
      <c r="H1482" t="s">
        <v>2593</v>
      </c>
      <c r="I1482">
        <v>77.118206799999996</v>
      </c>
      <c r="J1482">
        <v>28.647497399999999</v>
      </c>
      <c r="K1482" t="s">
        <v>5158</v>
      </c>
      <c r="L1482" t="s">
        <v>26</v>
      </c>
      <c r="M1482" t="s">
        <v>27</v>
      </c>
      <c r="N1482" t="s">
        <v>27</v>
      </c>
      <c r="O1482" t="s">
        <v>27</v>
      </c>
      <c r="P1482" t="s">
        <v>27</v>
      </c>
      <c r="Q1482">
        <v>3</v>
      </c>
      <c r="R1482">
        <v>2514</v>
      </c>
      <c r="S1482">
        <v>1500</v>
      </c>
      <c r="T1482">
        <f>VLOOKUP(L1482,'Currency exchange'!$A:$B,2,0) *S1482</f>
        <v>18</v>
      </c>
      <c r="U1482">
        <v>4.0999999999999996</v>
      </c>
      <c r="V1482" t="s">
        <v>23526</v>
      </c>
      <c r="W1482" t="s">
        <v>23531</v>
      </c>
      <c r="X1482" t="s">
        <v>894</v>
      </c>
      <c r="Y1482">
        <v>2011</v>
      </c>
      <c r="Z1482">
        <v>10</v>
      </c>
      <c r="AA1482">
        <v>28</v>
      </c>
    </row>
    <row r="1483" spans="1:27" x14ac:dyDescent="0.25">
      <c r="A1483">
        <v>309113</v>
      </c>
      <c r="B1483" s="1" t="s">
        <v>5159</v>
      </c>
      <c r="C1483">
        <v>1</v>
      </c>
      <c r="D1483" t="str">
        <f>VLOOKUP(C1483,'country description'!$A$1:$B$16,2,0)</f>
        <v>India</v>
      </c>
      <c r="E1483" s="1" t="s">
        <v>21</v>
      </c>
      <c r="F1483" t="s">
        <v>5160</v>
      </c>
      <c r="G1483" t="s">
        <v>1031</v>
      </c>
      <c r="H1483" t="s">
        <v>1032</v>
      </c>
      <c r="I1483">
        <v>77.219273799999996</v>
      </c>
      <c r="J1483">
        <v>28.527689500000001</v>
      </c>
      <c r="K1483" t="s">
        <v>4329</v>
      </c>
      <c r="L1483" t="s">
        <v>26</v>
      </c>
      <c r="M1483" t="s">
        <v>36</v>
      </c>
      <c r="N1483" t="s">
        <v>36</v>
      </c>
      <c r="O1483" t="s">
        <v>27</v>
      </c>
      <c r="P1483" t="s">
        <v>27</v>
      </c>
      <c r="Q1483">
        <v>3</v>
      </c>
      <c r="R1483">
        <v>118</v>
      </c>
      <c r="S1483">
        <v>1300</v>
      </c>
      <c r="T1483">
        <f>VLOOKUP(L1483,'Currency exchange'!$A:$B,2,0) *S1483</f>
        <v>15.6</v>
      </c>
      <c r="U1483">
        <v>3.3</v>
      </c>
      <c r="V1483" t="s">
        <v>23525</v>
      </c>
      <c r="W1483" t="s">
        <v>23532</v>
      </c>
      <c r="X1483" t="s">
        <v>5161</v>
      </c>
      <c r="Y1483">
        <v>2018</v>
      </c>
      <c r="Z1483">
        <v>10</v>
      </c>
      <c r="AA1483">
        <v>28</v>
      </c>
    </row>
    <row r="1484" spans="1:27" x14ac:dyDescent="0.25">
      <c r="A1484">
        <v>18398598</v>
      </c>
      <c r="B1484" s="1" t="s">
        <v>5162</v>
      </c>
      <c r="C1484">
        <v>1</v>
      </c>
      <c r="D1484" t="str">
        <f>VLOOKUP(C1484,'country description'!$A$1:$B$16,2,0)</f>
        <v>India</v>
      </c>
      <c r="E1484" s="1" t="s">
        <v>21</v>
      </c>
      <c r="F1484" t="s">
        <v>5163</v>
      </c>
      <c r="G1484" t="s">
        <v>1031</v>
      </c>
      <c r="H1484" t="s">
        <v>1032</v>
      </c>
      <c r="I1484">
        <v>77.198789340000005</v>
      </c>
      <c r="J1484">
        <v>28.5130132</v>
      </c>
      <c r="K1484" t="s">
        <v>5164</v>
      </c>
      <c r="L1484" t="s">
        <v>26</v>
      </c>
      <c r="M1484" t="s">
        <v>36</v>
      </c>
      <c r="N1484" t="s">
        <v>27</v>
      </c>
      <c r="O1484" t="s">
        <v>27</v>
      </c>
      <c r="P1484" t="s">
        <v>27</v>
      </c>
      <c r="Q1484">
        <v>3</v>
      </c>
      <c r="R1484">
        <v>4</v>
      </c>
      <c r="S1484">
        <v>1500</v>
      </c>
      <c r="T1484">
        <f>VLOOKUP(L1484,'Currency exchange'!$A:$B,2,0) *S1484</f>
        <v>18</v>
      </c>
      <c r="U1484">
        <v>3</v>
      </c>
      <c r="V1484" t="s">
        <v>23525</v>
      </c>
      <c r="W1484" t="s">
        <v>23532</v>
      </c>
      <c r="X1484" t="s">
        <v>5165</v>
      </c>
      <c r="Y1484">
        <v>2011</v>
      </c>
      <c r="Z1484">
        <v>10</v>
      </c>
      <c r="AA1484">
        <v>9</v>
      </c>
    </row>
    <row r="1485" spans="1:27" x14ac:dyDescent="0.25">
      <c r="A1485">
        <v>18381626</v>
      </c>
      <c r="B1485" s="1" t="s">
        <v>5166</v>
      </c>
      <c r="C1485">
        <v>1</v>
      </c>
      <c r="D1485" t="str">
        <f>VLOOKUP(C1485,'country description'!$A$1:$B$16,2,0)</f>
        <v>India</v>
      </c>
      <c r="E1485" s="1" t="s">
        <v>21</v>
      </c>
      <c r="F1485" t="s">
        <v>5167</v>
      </c>
      <c r="G1485" t="s">
        <v>958</v>
      </c>
      <c r="H1485" t="s">
        <v>959</v>
      </c>
      <c r="I1485">
        <v>77.109943299999998</v>
      </c>
      <c r="J1485">
        <v>28.649084500000001</v>
      </c>
      <c r="K1485" t="s">
        <v>5168</v>
      </c>
      <c r="L1485" t="s">
        <v>26</v>
      </c>
      <c r="M1485" t="s">
        <v>36</v>
      </c>
      <c r="N1485" t="s">
        <v>36</v>
      </c>
      <c r="O1485" t="s">
        <v>27</v>
      </c>
      <c r="P1485" t="s">
        <v>27</v>
      </c>
      <c r="Q1485">
        <v>3</v>
      </c>
      <c r="R1485">
        <v>24</v>
      </c>
      <c r="S1485">
        <v>1200</v>
      </c>
      <c r="T1485">
        <f>VLOOKUP(L1485,'Currency exchange'!$A:$B,2,0) *S1485</f>
        <v>14.4</v>
      </c>
      <c r="U1485">
        <v>3.5</v>
      </c>
      <c r="V1485" t="s">
        <v>23525</v>
      </c>
      <c r="W1485" t="s">
        <v>23532</v>
      </c>
      <c r="X1485" t="s">
        <v>4189</v>
      </c>
      <c r="Y1485">
        <v>2013</v>
      </c>
      <c r="Z1485">
        <v>10</v>
      </c>
      <c r="AA1485">
        <v>20</v>
      </c>
    </row>
    <row r="1486" spans="1:27" x14ac:dyDescent="0.25">
      <c r="A1486">
        <v>18222573</v>
      </c>
      <c r="B1486" s="1" t="s">
        <v>5169</v>
      </c>
      <c r="C1486">
        <v>1</v>
      </c>
      <c r="D1486" t="str">
        <f>VLOOKUP(C1486,'country description'!$A$1:$B$16,2,0)</f>
        <v>India</v>
      </c>
      <c r="E1486" s="1" t="s">
        <v>21</v>
      </c>
      <c r="F1486" t="s">
        <v>5170</v>
      </c>
      <c r="G1486" t="s">
        <v>5171</v>
      </c>
      <c r="H1486" t="s">
        <v>5172</v>
      </c>
      <c r="I1486">
        <v>77.134772389999995</v>
      </c>
      <c r="J1486">
        <v>28.68990208</v>
      </c>
      <c r="K1486" t="s">
        <v>648</v>
      </c>
      <c r="L1486" t="s">
        <v>26</v>
      </c>
      <c r="M1486" t="s">
        <v>36</v>
      </c>
      <c r="N1486" t="s">
        <v>36</v>
      </c>
      <c r="O1486" t="s">
        <v>27</v>
      </c>
      <c r="P1486" t="s">
        <v>27</v>
      </c>
      <c r="Q1486">
        <v>3</v>
      </c>
      <c r="R1486">
        <v>64</v>
      </c>
      <c r="S1486">
        <v>1500</v>
      </c>
      <c r="T1486">
        <f>VLOOKUP(L1486,'Currency exchange'!$A:$B,2,0) *S1486</f>
        <v>18</v>
      </c>
      <c r="U1486">
        <v>3.2</v>
      </c>
      <c r="V1486" t="s">
        <v>23525</v>
      </c>
      <c r="W1486" t="s">
        <v>23532</v>
      </c>
      <c r="X1486" t="s">
        <v>4251</v>
      </c>
      <c r="Y1486">
        <v>2016</v>
      </c>
      <c r="Z1486">
        <v>9</v>
      </c>
      <c r="AA1486">
        <v>22</v>
      </c>
    </row>
    <row r="1487" spans="1:27" x14ac:dyDescent="0.25">
      <c r="A1487">
        <v>300589</v>
      </c>
      <c r="B1487" s="1" t="s">
        <v>5173</v>
      </c>
      <c r="C1487">
        <v>1</v>
      </c>
      <c r="D1487" t="str">
        <f>VLOOKUP(C1487,'country description'!$A$1:$B$16,2,0)</f>
        <v>India</v>
      </c>
      <c r="E1487" s="1" t="s">
        <v>21</v>
      </c>
      <c r="F1487" t="s">
        <v>5174</v>
      </c>
      <c r="G1487" t="s">
        <v>1136</v>
      </c>
      <c r="H1487" t="s">
        <v>1137</v>
      </c>
      <c r="I1487">
        <v>77.216519300000002</v>
      </c>
      <c r="J1487">
        <v>28.6219039</v>
      </c>
      <c r="K1487" t="s">
        <v>648</v>
      </c>
      <c r="L1487" t="s">
        <v>26</v>
      </c>
      <c r="M1487" t="s">
        <v>27</v>
      </c>
      <c r="N1487" t="s">
        <v>27</v>
      </c>
      <c r="O1487" t="s">
        <v>27</v>
      </c>
      <c r="P1487" t="s">
        <v>27</v>
      </c>
      <c r="Q1487">
        <v>2</v>
      </c>
      <c r="R1487">
        <v>7</v>
      </c>
      <c r="S1487">
        <v>550</v>
      </c>
      <c r="T1487">
        <f>VLOOKUP(L1487,'Currency exchange'!$A:$B,2,0) *S1487</f>
        <v>6.6000000000000005</v>
      </c>
      <c r="U1487">
        <v>2.9</v>
      </c>
      <c r="V1487" t="s">
        <v>23524</v>
      </c>
      <c r="W1487" t="s">
        <v>23530</v>
      </c>
      <c r="X1487" t="s">
        <v>5175</v>
      </c>
      <c r="Y1487">
        <v>2010</v>
      </c>
      <c r="Z1487">
        <v>9</v>
      </c>
      <c r="AA1487">
        <v>23</v>
      </c>
    </row>
    <row r="1488" spans="1:27" x14ac:dyDescent="0.25">
      <c r="A1488">
        <v>307511</v>
      </c>
      <c r="B1488" s="1" t="s">
        <v>5176</v>
      </c>
      <c r="C1488">
        <v>1</v>
      </c>
      <c r="D1488" t="str">
        <f>VLOOKUP(C1488,'country description'!$A$1:$B$16,2,0)</f>
        <v>India</v>
      </c>
      <c r="E1488" s="1" t="s">
        <v>21</v>
      </c>
      <c r="F1488" t="s">
        <v>5177</v>
      </c>
      <c r="G1488" t="s">
        <v>2404</v>
      </c>
      <c r="H1488" t="s">
        <v>2403</v>
      </c>
      <c r="I1488">
        <v>77.180905300000006</v>
      </c>
      <c r="J1488">
        <v>28.638027399999999</v>
      </c>
      <c r="K1488" t="s">
        <v>648</v>
      </c>
      <c r="L1488" t="s">
        <v>26</v>
      </c>
      <c r="M1488" t="s">
        <v>36</v>
      </c>
      <c r="N1488" t="s">
        <v>36</v>
      </c>
      <c r="O1488" t="s">
        <v>27</v>
      </c>
      <c r="P1488" t="s">
        <v>27</v>
      </c>
      <c r="Q1488">
        <v>2</v>
      </c>
      <c r="R1488">
        <v>165</v>
      </c>
      <c r="S1488">
        <v>750</v>
      </c>
      <c r="T1488">
        <f>VLOOKUP(L1488,'Currency exchange'!$A:$B,2,0) *S1488</f>
        <v>9</v>
      </c>
      <c r="U1488">
        <v>2.5</v>
      </c>
      <c r="V1488" t="s">
        <v>23524</v>
      </c>
      <c r="W1488" t="s">
        <v>23530</v>
      </c>
      <c r="X1488" t="s">
        <v>5178</v>
      </c>
      <c r="Y1488">
        <v>2016</v>
      </c>
      <c r="Z1488">
        <v>9</v>
      </c>
      <c r="AA1488">
        <v>28</v>
      </c>
    </row>
    <row r="1489" spans="1:27" x14ac:dyDescent="0.25">
      <c r="A1489">
        <v>18126972</v>
      </c>
      <c r="B1489" s="1" t="s">
        <v>5179</v>
      </c>
      <c r="C1489">
        <v>1</v>
      </c>
      <c r="D1489" t="str">
        <f>VLOOKUP(C1489,'country description'!$A$1:$B$16,2,0)</f>
        <v>India</v>
      </c>
      <c r="E1489" s="1" t="s">
        <v>21</v>
      </c>
      <c r="F1489" t="s">
        <v>2604</v>
      </c>
      <c r="G1489" t="s">
        <v>2603</v>
      </c>
      <c r="H1489" t="s">
        <v>2604</v>
      </c>
      <c r="I1489">
        <v>77.192248109999994</v>
      </c>
      <c r="J1489">
        <v>28.56174605</v>
      </c>
      <c r="K1489" t="s">
        <v>648</v>
      </c>
      <c r="L1489" t="s">
        <v>26</v>
      </c>
      <c r="M1489" t="s">
        <v>27</v>
      </c>
      <c r="N1489" t="s">
        <v>36</v>
      </c>
      <c r="O1489" t="s">
        <v>27</v>
      </c>
      <c r="P1489" t="s">
        <v>27</v>
      </c>
      <c r="Q1489">
        <v>2</v>
      </c>
      <c r="R1489">
        <v>70</v>
      </c>
      <c r="S1489">
        <v>650</v>
      </c>
      <c r="T1489">
        <f>VLOOKUP(L1489,'Currency exchange'!$A:$B,2,0) *S1489</f>
        <v>7.8</v>
      </c>
      <c r="U1489">
        <v>2.6</v>
      </c>
      <c r="V1489" t="s">
        <v>23524</v>
      </c>
      <c r="W1489" t="s">
        <v>23530</v>
      </c>
      <c r="X1489" t="s">
        <v>2159</v>
      </c>
      <c r="Y1489">
        <v>2013</v>
      </c>
      <c r="Z1489">
        <v>9</v>
      </c>
      <c r="AA1489">
        <v>9</v>
      </c>
    </row>
    <row r="1490" spans="1:27" x14ac:dyDescent="0.25">
      <c r="A1490">
        <v>18423125</v>
      </c>
      <c r="B1490" s="1" t="s">
        <v>5180</v>
      </c>
      <c r="C1490">
        <v>1</v>
      </c>
      <c r="D1490" t="str">
        <f>VLOOKUP(C1490,'country description'!$A$1:$B$16,2,0)</f>
        <v>India</v>
      </c>
      <c r="E1490" s="1" t="s">
        <v>21</v>
      </c>
      <c r="F1490" t="s">
        <v>5181</v>
      </c>
      <c r="G1490" t="s">
        <v>3547</v>
      </c>
      <c r="H1490" t="s">
        <v>3548</v>
      </c>
      <c r="I1490">
        <v>77.169249600000001</v>
      </c>
      <c r="J1490">
        <v>28.588771099999999</v>
      </c>
      <c r="K1490" t="s">
        <v>648</v>
      </c>
      <c r="L1490" t="s">
        <v>26</v>
      </c>
      <c r="M1490" t="s">
        <v>27</v>
      </c>
      <c r="N1490" t="s">
        <v>27</v>
      </c>
      <c r="O1490" t="s">
        <v>27</v>
      </c>
      <c r="P1490" t="s">
        <v>27</v>
      </c>
      <c r="Q1490">
        <v>3</v>
      </c>
      <c r="R1490">
        <v>6</v>
      </c>
      <c r="S1490">
        <v>1200</v>
      </c>
      <c r="T1490">
        <f>VLOOKUP(L1490,'Currency exchange'!$A:$B,2,0) *S1490</f>
        <v>14.4</v>
      </c>
      <c r="U1490">
        <v>3</v>
      </c>
      <c r="V1490" t="s">
        <v>23525</v>
      </c>
      <c r="W1490" t="s">
        <v>23532</v>
      </c>
      <c r="X1490" t="s">
        <v>5182</v>
      </c>
      <c r="Y1490">
        <v>2016</v>
      </c>
      <c r="Z1490">
        <v>9</v>
      </c>
      <c r="AA1490">
        <v>27</v>
      </c>
    </row>
    <row r="1491" spans="1:27" x14ac:dyDescent="0.25">
      <c r="A1491">
        <v>6218</v>
      </c>
      <c r="B1491" s="1" t="s">
        <v>5183</v>
      </c>
      <c r="C1491">
        <v>1</v>
      </c>
      <c r="D1491" t="str">
        <f>VLOOKUP(C1491,'country description'!$A$1:$B$16,2,0)</f>
        <v>India</v>
      </c>
      <c r="E1491" s="1" t="s">
        <v>21</v>
      </c>
      <c r="F1491" t="s">
        <v>5184</v>
      </c>
      <c r="G1491" t="s">
        <v>1209</v>
      </c>
      <c r="H1491" t="s">
        <v>1210</v>
      </c>
      <c r="I1491">
        <v>77.286578000000006</v>
      </c>
      <c r="J1491">
        <v>28.680596600000001</v>
      </c>
      <c r="K1491" t="s">
        <v>648</v>
      </c>
      <c r="L1491" t="s">
        <v>26</v>
      </c>
      <c r="M1491" t="s">
        <v>27</v>
      </c>
      <c r="N1491" t="s">
        <v>27</v>
      </c>
      <c r="O1491" t="s">
        <v>27</v>
      </c>
      <c r="P1491" t="s">
        <v>27</v>
      </c>
      <c r="Q1491">
        <v>2</v>
      </c>
      <c r="R1491">
        <v>22</v>
      </c>
      <c r="S1491">
        <v>550</v>
      </c>
      <c r="T1491">
        <f>VLOOKUP(L1491,'Currency exchange'!$A:$B,2,0) *S1491</f>
        <v>6.6000000000000005</v>
      </c>
      <c r="U1491">
        <v>3.1</v>
      </c>
      <c r="V1491" t="s">
        <v>23525</v>
      </c>
      <c r="W1491" t="s">
        <v>23532</v>
      </c>
      <c r="X1491" t="s">
        <v>5185</v>
      </c>
      <c r="Y1491">
        <v>2014</v>
      </c>
      <c r="Z1491">
        <v>9</v>
      </c>
      <c r="AA1491">
        <v>16</v>
      </c>
    </row>
    <row r="1492" spans="1:27" x14ac:dyDescent="0.25">
      <c r="A1492">
        <v>18247024</v>
      </c>
      <c r="B1492" s="1" t="s">
        <v>5186</v>
      </c>
      <c r="C1492">
        <v>1</v>
      </c>
      <c r="D1492" t="str">
        <f>VLOOKUP(C1492,'country description'!$A$1:$B$16,2,0)</f>
        <v>India</v>
      </c>
      <c r="E1492" s="1" t="s">
        <v>21</v>
      </c>
      <c r="F1492" t="s">
        <v>5187</v>
      </c>
      <c r="G1492" t="s">
        <v>964</v>
      </c>
      <c r="H1492" t="s">
        <v>965</v>
      </c>
      <c r="I1492">
        <v>77.164271999999997</v>
      </c>
      <c r="J1492">
        <v>28.557863999999999</v>
      </c>
      <c r="K1492" t="s">
        <v>648</v>
      </c>
      <c r="L1492" t="s">
        <v>26</v>
      </c>
      <c r="M1492" t="s">
        <v>36</v>
      </c>
      <c r="N1492" t="s">
        <v>36</v>
      </c>
      <c r="O1492" t="s">
        <v>27</v>
      </c>
      <c r="P1492" t="s">
        <v>27</v>
      </c>
      <c r="Q1492">
        <v>3</v>
      </c>
      <c r="R1492">
        <v>52</v>
      </c>
      <c r="S1492">
        <v>1100</v>
      </c>
      <c r="T1492">
        <f>VLOOKUP(L1492,'Currency exchange'!$A:$B,2,0) *S1492</f>
        <v>13.200000000000001</v>
      </c>
      <c r="U1492">
        <v>3.3</v>
      </c>
      <c r="V1492" t="s">
        <v>23525</v>
      </c>
      <c r="W1492" t="s">
        <v>23532</v>
      </c>
      <c r="X1492" t="s">
        <v>5188</v>
      </c>
      <c r="Y1492">
        <v>2013</v>
      </c>
      <c r="Z1492">
        <v>9</v>
      </c>
      <c r="AA1492">
        <v>4</v>
      </c>
    </row>
    <row r="1493" spans="1:27" x14ac:dyDescent="0.25">
      <c r="A1493">
        <v>303204</v>
      </c>
      <c r="B1493" s="1" t="s">
        <v>5189</v>
      </c>
      <c r="C1493">
        <v>1</v>
      </c>
      <c r="D1493" t="str">
        <f>VLOOKUP(C1493,'country description'!$A$1:$B$16,2,0)</f>
        <v>India</v>
      </c>
      <c r="E1493" s="1" t="s">
        <v>21</v>
      </c>
      <c r="F1493" t="s">
        <v>5190</v>
      </c>
      <c r="G1493" t="s">
        <v>5191</v>
      </c>
      <c r="H1493" t="s">
        <v>5192</v>
      </c>
      <c r="I1493">
        <v>77.125014300000004</v>
      </c>
      <c r="J1493">
        <v>28.718147699999999</v>
      </c>
      <c r="K1493" t="s">
        <v>648</v>
      </c>
      <c r="L1493" t="s">
        <v>26</v>
      </c>
      <c r="M1493" t="s">
        <v>27</v>
      </c>
      <c r="N1493" t="s">
        <v>36</v>
      </c>
      <c r="O1493" t="s">
        <v>27</v>
      </c>
      <c r="P1493" t="s">
        <v>27</v>
      </c>
      <c r="Q1493">
        <v>2</v>
      </c>
      <c r="R1493">
        <v>77</v>
      </c>
      <c r="S1493">
        <v>550</v>
      </c>
      <c r="T1493">
        <f>VLOOKUP(L1493,'Currency exchange'!$A:$B,2,0) *S1493</f>
        <v>6.6000000000000005</v>
      </c>
      <c r="U1493">
        <v>2.6</v>
      </c>
      <c r="V1493" t="s">
        <v>23524</v>
      </c>
      <c r="W1493" t="s">
        <v>23530</v>
      </c>
      <c r="X1493" t="s">
        <v>5193</v>
      </c>
      <c r="Y1493">
        <v>2012</v>
      </c>
      <c r="Z1493">
        <v>8</v>
      </c>
      <c r="AA1493">
        <v>7</v>
      </c>
    </row>
    <row r="1494" spans="1:27" x14ac:dyDescent="0.25">
      <c r="A1494">
        <v>1908</v>
      </c>
      <c r="B1494" s="1" t="s">
        <v>5194</v>
      </c>
      <c r="C1494">
        <v>1</v>
      </c>
      <c r="D1494" t="str">
        <f>VLOOKUP(C1494,'country description'!$A$1:$B$16,2,0)</f>
        <v>India</v>
      </c>
      <c r="E1494" s="1" t="s">
        <v>21</v>
      </c>
      <c r="F1494" t="s">
        <v>5195</v>
      </c>
      <c r="G1494" t="s">
        <v>326</v>
      </c>
      <c r="H1494" t="s">
        <v>327</v>
      </c>
      <c r="I1494">
        <v>77.190530820000006</v>
      </c>
      <c r="J1494">
        <v>28.65404367</v>
      </c>
      <c r="K1494" t="s">
        <v>648</v>
      </c>
      <c r="L1494" t="s">
        <v>26</v>
      </c>
      <c r="M1494" t="s">
        <v>27</v>
      </c>
      <c r="N1494" t="s">
        <v>27</v>
      </c>
      <c r="O1494" t="s">
        <v>27</v>
      </c>
      <c r="P1494" t="s">
        <v>27</v>
      </c>
      <c r="Q1494">
        <v>2</v>
      </c>
      <c r="R1494">
        <v>56</v>
      </c>
      <c r="S1494">
        <v>550</v>
      </c>
      <c r="T1494">
        <f>VLOOKUP(L1494,'Currency exchange'!$A:$B,2,0) *S1494</f>
        <v>6.6000000000000005</v>
      </c>
      <c r="U1494">
        <v>2.7</v>
      </c>
      <c r="V1494" t="s">
        <v>23524</v>
      </c>
      <c r="W1494" t="s">
        <v>23530</v>
      </c>
      <c r="X1494" t="s">
        <v>4282</v>
      </c>
      <c r="Y1494">
        <v>2016</v>
      </c>
      <c r="Z1494">
        <v>8</v>
      </c>
      <c r="AA1494">
        <v>28</v>
      </c>
    </row>
    <row r="1495" spans="1:27" x14ac:dyDescent="0.25">
      <c r="A1495">
        <v>18409201</v>
      </c>
      <c r="B1495" s="1" t="s">
        <v>5196</v>
      </c>
      <c r="C1495">
        <v>1</v>
      </c>
      <c r="D1495" t="str">
        <f>VLOOKUP(C1495,'country description'!$A$1:$B$16,2,0)</f>
        <v>India</v>
      </c>
      <c r="E1495" s="1" t="s">
        <v>21</v>
      </c>
      <c r="F1495" t="s">
        <v>5197</v>
      </c>
      <c r="G1495" t="s">
        <v>203</v>
      </c>
      <c r="H1495" t="s">
        <v>204</v>
      </c>
      <c r="I1495">
        <v>77.278004100000004</v>
      </c>
      <c r="J1495">
        <v>28.651940499999998</v>
      </c>
      <c r="K1495" t="s">
        <v>648</v>
      </c>
      <c r="L1495" t="s">
        <v>26</v>
      </c>
      <c r="M1495" t="s">
        <v>27</v>
      </c>
      <c r="N1495" t="s">
        <v>27</v>
      </c>
      <c r="O1495" t="s">
        <v>27</v>
      </c>
      <c r="P1495" t="s">
        <v>27</v>
      </c>
      <c r="Q1495">
        <v>2</v>
      </c>
      <c r="R1495">
        <v>22</v>
      </c>
      <c r="S1495">
        <v>550</v>
      </c>
      <c r="T1495">
        <f>VLOOKUP(L1495,'Currency exchange'!$A:$B,2,0) *S1495</f>
        <v>6.6000000000000005</v>
      </c>
      <c r="U1495">
        <v>3.6</v>
      </c>
      <c r="V1495" t="s">
        <v>23525</v>
      </c>
      <c r="W1495" t="s">
        <v>23532</v>
      </c>
      <c r="X1495" t="s">
        <v>979</v>
      </c>
      <c r="Y1495">
        <v>2012</v>
      </c>
      <c r="Z1495">
        <v>8</v>
      </c>
      <c r="AA1495">
        <v>22</v>
      </c>
    </row>
    <row r="1496" spans="1:27" x14ac:dyDescent="0.25">
      <c r="A1496">
        <v>18429387</v>
      </c>
      <c r="B1496" s="1" t="s">
        <v>5198</v>
      </c>
      <c r="C1496">
        <v>1</v>
      </c>
      <c r="D1496" t="str">
        <f>VLOOKUP(C1496,'country description'!$A$1:$B$16,2,0)</f>
        <v>India</v>
      </c>
      <c r="E1496" s="1" t="s">
        <v>21</v>
      </c>
      <c r="F1496" t="s">
        <v>5199</v>
      </c>
      <c r="G1496" t="s">
        <v>2404</v>
      </c>
      <c r="H1496" t="s">
        <v>2403</v>
      </c>
      <c r="I1496">
        <v>77.178548899999996</v>
      </c>
      <c r="J1496">
        <v>28.642506399999998</v>
      </c>
      <c r="K1496" t="s">
        <v>648</v>
      </c>
      <c r="L1496" t="s">
        <v>26</v>
      </c>
      <c r="M1496" t="s">
        <v>27</v>
      </c>
      <c r="N1496" t="s">
        <v>36</v>
      </c>
      <c r="O1496" t="s">
        <v>27</v>
      </c>
      <c r="P1496" t="s">
        <v>27</v>
      </c>
      <c r="Q1496">
        <v>2</v>
      </c>
      <c r="R1496">
        <v>7</v>
      </c>
      <c r="S1496">
        <v>900</v>
      </c>
      <c r="T1496">
        <f>VLOOKUP(L1496,'Currency exchange'!$A:$B,2,0) *S1496</f>
        <v>10.8</v>
      </c>
      <c r="U1496">
        <v>2.8</v>
      </c>
      <c r="V1496" t="s">
        <v>23524</v>
      </c>
      <c r="W1496" t="s">
        <v>23530</v>
      </c>
      <c r="X1496" t="s">
        <v>5200</v>
      </c>
      <c r="Y1496">
        <v>2013</v>
      </c>
      <c r="Z1496">
        <v>8</v>
      </c>
      <c r="AA1496">
        <v>13</v>
      </c>
    </row>
    <row r="1497" spans="1:27" x14ac:dyDescent="0.25">
      <c r="A1497">
        <v>18128860</v>
      </c>
      <c r="B1497" s="1" t="s">
        <v>5201</v>
      </c>
      <c r="C1497">
        <v>1</v>
      </c>
      <c r="D1497" t="str">
        <f>VLOOKUP(C1497,'country description'!$A$1:$B$16,2,0)</f>
        <v>India</v>
      </c>
      <c r="E1497" s="1" t="s">
        <v>21</v>
      </c>
      <c r="F1497" t="s">
        <v>5202</v>
      </c>
      <c r="G1497" t="s">
        <v>638</v>
      </c>
      <c r="H1497" t="s">
        <v>639</v>
      </c>
      <c r="I1497">
        <v>77.316908999999995</v>
      </c>
      <c r="J1497">
        <v>28.660228499999999</v>
      </c>
      <c r="K1497" t="s">
        <v>648</v>
      </c>
      <c r="L1497" t="s">
        <v>26</v>
      </c>
      <c r="M1497" t="s">
        <v>27</v>
      </c>
      <c r="N1497" t="s">
        <v>27</v>
      </c>
      <c r="O1497" t="s">
        <v>27</v>
      </c>
      <c r="P1497" t="s">
        <v>27</v>
      </c>
      <c r="Q1497">
        <v>2</v>
      </c>
      <c r="R1497">
        <v>80</v>
      </c>
      <c r="S1497">
        <v>650</v>
      </c>
      <c r="T1497">
        <f>VLOOKUP(L1497,'Currency exchange'!$A:$B,2,0) *S1497</f>
        <v>7.8</v>
      </c>
      <c r="U1497">
        <v>3.4</v>
      </c>
      <c r="V1497" t="s">
        <v>23525</v>
      </c>
      <c r="W1497" t="s">
        <v>23532</v>
      </c>
      <c r="X1497" t="s">
        <v>5203</v>
      </c>
      <c r="Y1497">
        <v>2010</v>
      </c>
      <c r="Z1497">
        <v>7</v>
      </c>
      <c r="AA1497">
        <v>18</v>
      </c>
    </row>
    <row r="1498" spans="1:27" x14ac:dyDescent="0.25">
      <c r="A1498">
        <v>9909</v>
      </c>
      <c r="B1498" s="1" t="s">
        <v>5204</v>
      </c>
      <c r="C1498">
        <v>1</v>
      </c>
      <c r="D1498" t="str">
        <f>VLOOKUP(C1498,'country description'!$A$1:$B$16,2,0)</f>
        <v>India</v>
      </c>
      <c r="E1498" s="1" t="s">
        <v>21</v>
      </c>
      <c r="F1498" t="s">
        <v>5205</v>
      </c>
      <c r="G1498" t="s">
        <v>5206</v>
      </c>
      <c r="H1498" t="s">
        <v>5207</v>
      </c>
      <c r="I1498">
        <v>77.303949000000003</v>
      </c>
      <c r="J1498">
        <v>28.665828999999999</v>
      </c>
      <c r="K1498" t="s">
        <v>648</v>
      </c>
      <c r="L1498" t="s">
        <v>26</v>
      </c>
      <c r="M1498" t="s">
        <v>27</v>
      </c>
      <c r="N1498" t="s">
        <v>27</v>
      </c>
      <c r="O1498" t="s">
        <v>27</v>
      </c>
      <c r="P1498" t="s">
        <v>27</v>
      </c>
      <c r="Q1498">
        <v>3</v>
      </c>
      <c r="R1498">
        <v>756</v>
      </c>
      <c r="S1498">
        <v>1600</v>
      </c>
      <c r="T1498">
        <f>VLOOKUP(L1498,'Currency exchange'!$A:$B,2,0) *S1498</f>
        <v>19.2</v>
      </c>
      <c r="U1498">
        <v>4</v>
      </c>
      <c r="V1498" t="s">
        <v>23526</v>
      </c>
      <c r="W1498" t="s">
        <v>23531</v>
      </c>
      <c r="X1498" t="s">
        <v>5208</v>
      </c>
      <c r="Y1498">
        <v>2015</v>
      </c>
      <c r="Z1498">
        <v>7</v>
      </c>
      <c r="AA1498">
        <v>6</v>
      </c>
    </row>
    <row r="1499" spans="1:27" x14ac:dyDescent="0.25">
      <c r="A1499">
        <v>18421019</v>
      </c>
      <c r="B1499" s="1" t="s">
        <v>2846</v>
      </c>
      <c r="C1499">
        <v>1</v>
      </c>
      <c r="D1499" t="str">
        <f>VLOOKUP(C1499,'country description'!$A$1:$B$16,2,0)</f>
        <v>India</v>
      </c>
      <c r="E1499" s="1" t="s">
        <v>21</v>
      </c>
      <c r="F1499" t="s">
        <v>5209</v>
      </c>
      <c r="G1499" t="s">
        <v>879</v>
      </c>
      <c r="H1499" t="s">
        <v>880</v>
      </c>
      <c r="I1499">
        <v>77.189055300000007</v>
      </c>
      <c r="J1499">
        <v>28.678007699999998</v>
      </c>
      <c r="K1499" t="s">
        <v>648</v>
      </c>
      <c r="L1499" t="s">
        <v>26</v>
      </c>
      <c r="M1499" t="s">
        <v>27</v>
      </c>
      <c r="N1499" t="s">
        <v>27</v>
      </c>
      <c r="O1499" t="s">
        <v>27</v>
      </c>
      <c r="P1499" t="s">
        <v>27</v>
      </c>
      <c r="Q1499">
        <v>2</v>
      </c>
      <c r="R1499">
        <v>21</v>
      </c>
      <c r="S1499">
        <v>750</v>
      </c>
      <c r="T1499">
        <f>VLOOKUP(L1499,'Currency exchange'!$A:$B,2,0) *S1499</f>
        <v>9</v>
      </c>
      <c r="U1499">
        <v>3.4</v>
      </c>
      <c r="V1499" t="s">
        <v>23525</v>
      </c>
      <c r="W1499" t="s">
        <v>23532</v>
      </c>
      <c r="X1499" t="s">
        <v>1945</v>
      </c>
      <c r="Y1499">
        <v>2018</v>
      </c>
      <c r="Z1499">
        <v>7</v>
      </c>
      <c r="AA1499">
        <v>10</v>
      </c>
    </row>
    <row r="1500" spans="1:27" x14ac:dyDescent="0.25">
      <c r="A1500">
        <v>7315</v>
      </c>
      <c r="B1500" s="1" t="s">
        <v>5210</v>
      </c>
      <c r="C1500">
        <v>1</v>
      </c>
      <c r="D1500" t="str">
        <f>VLOOKUP(C1500,'country description'!$A$1:$B$16,2,0)</f>
        <v>India</v>
      </c>
      <c r="E1500" s="1" t="s">
        <v>21</v>
      </c>
      <c r="F1500" t="s">
        <v>5211</v>
      </c>
      <c r="G1500" t="s">
        <v>40</v>
      </c>
      <c r="H1500" t="s">
        <v>41</v>
      </c>
      <c r="I1500">
        <v>77.125280700000005</v>
      </c>
      <c r="J1500">
        <v>28.547390700000001</v>
      </c>
      <c r="K1500" t="s">
        <v>648</v>
      </c>
      <c r="L1500" t="s">
        <v>26</v>
      </c>
      <c r="M1500" t="s">
        <v>36</v>
      </c>
      <c r="N1500" t="s">
        <v>27</v>
      </c>
      <c r="O1500" t="s">
        <v>27</v>
      </c>
      <c r="P1500" t="s">
        <v>27</v>
      </c>
      <c r="Q1500">
        <v>2</v>
      </c>
      <c r="R1500">
        <v>17</v>
      </c>
      <c r="S1500">
        <v>950</v>
      </c>
      <c r="T1500">
        <f>VLOOKUP(L1500,'Currency exchange'!$A:$B,2,0) *S1500</f>
        <v>11.4</v>
      </c>
      <c r="U1500">
        <v>2.8</v>
      </c>
      <c r="V1500" t="s">
        <v>23524</v>
      </c>
      <c r="W1500" t="s">
        <v>23530</v>
      </c>
      <c r="X1500" t="s">
        <v>1054</v>
      </c>
      <c r="Y1500">
        <v>2012</v>
      </c>
      <c r="Z1500">
        <v>7</v>
      </c>
      <c r="AA1500">
        <v>3</v>
      </c>
    </row>
    <row r="1501" spans="1:27" x14ac:dyDescent="0.25">
      <c r="A1501">
        <v>307140</v>
      </c>
      <c r="B1501" s="1" t="s">
        <v>5212</v>
      </c>
      <c r="C1501">
        <v>1</v>
      </c>
      <c r="D1501" t="str">
        <f>VLOOKUP(C1501,'country description'!$A$1:$B$16,2,0)</f>
        <v>India</v>
      </c>
      <c r="E1501" s="1" t="s">
        <v>21</v>
      </c>
      <c r="F1501" t="s">
        <v>5213</v>
      </c>
      <c r="G1501" t="s">
        <v>1575</v>
      </c>
      <c r="H1501" t="s">
        <v>1576</v>
      </c>
      <c r="I1501">
        <v>77.038680600000006</v>
      </c>
      <c r="J1501">
        <v>28.620035000000001</v>
      </c>
      <c r="K1501" t="s">
        <v>648</v>
      </c>
      <c r="L1501" t="s">
        <v>26</v>
      </c>
      <c r="M1501" t="s">
        <v>27</v>
      </c>
      <c r="N1501" t="s">
        <v>36</v>
      </c>
      <c r="O1501" t="s">
        <v>27</v>
      </c>
      <c r="P1501" t="s">
        <v>27</v>
      </c>
      <c r="Q1501">
        <v>2</v>
      </c>
      <c r="R1501">
        <v>12</v>
      </c>
      <c r="S1501">
        <v>650</v>
      </c>
      <c r="T1501">
        <f>VLOOKUP(L1501,'Currency exchange'!$A:$B,2,0) *S1501</f>
        <v>7.8</v>
      </c>
      <c r="U1501">
        <v>2.8</v>
      </c>
      <c r="V1501" t="s">
        <v>23524</v>
      </c>
      <c r="W1501" t="s">
        <v>23530</v>
      </c>
      <c r="X1501" t="s">
        <v>5214</v>
      </c>
      <c r="Y1501">
        <v>2010</v>
      </c>
      <c r="Z1501">
        <v>7</v>
      </c>
      <c r="AA1501">
        <v>2</v>
      </c>
    </row>
    <row r="1502" spans="1:27" x14ac:dyDescent="0.25">
      <c r="A1502">
        <v>481</v>
      </c>
      <c r="B1502" s="1" t="s">
        <v>5215</v>
      </c>
      <c r="C1502">
        <v>1</v>
      </c>
      <c r="D1502" t="str">
        <f>VLOOKUP(C1502,'country description'!$A$1:$B$16,2,0)</f>
        <v>India</v>
      </c>
      <c r="E1502" s="1" t="s">
        <v>21</v>
      </c>
      <c r="F1502" t="s">
        <v>5216</v>
      </c>
      <c r="G1502" t="s">
        <v>185</v>
      </c>
      <c r="H1502" t="s">
        <v>186</v>
      </c>
      <c r="I1502">
        <v>77.240200999999999</v>
      </c>
      <c r="J1502">
        <v>28.646193799999999</v>
      </c>
      <c r="K1502" t="s">
        <v>648</v>
      </c>
      <c r="L1502" t="s">
        <v>26</v>
      </c>
      <c r="M1502" t="s">
        <v>36</v>
      </c>
      <c r="N1502" t="s">
        <v>27</v>
      </c>
      <c r="O1502" t="s">
        <v>27</v>
      </c>
      <c r="P1502" t="s">
        <v>27</v>
      </c>
      <c r="Q1502">
        <v>3</v>
      </c>
      <c r="R1502">
        <v>711</v>
      </c>
      <c r="S1502">
        <v>1100</v>
      </c>
      <c r="T1502">
        <f>VLOOKUP(L1502,'Currency exchange'!$A:$B,2,0) *S1502</f>
        <v>13.200000000000001</v>
      </c>
      <c r="U1502">
        <v>3.6</v>
      </c>
      <c r="V1502" t="s">
        <v>23525</v>
      </c>
      <c r="W1502" t="s">
        <v>23532</v>
      </c>
      <c r="X1502" t="s">
        <v>5217</v>
      </c>
      <c r="Y1502">
        <v>2013</v>
      </c>
      <c r="Z1502">
        <v>6</v>
      </c>
      <c r="AA1502">
        <v>27</v>
      </c>
    </row>
    <row r="1503" spans="1:27" x14ac:dyDescent="0.25">
      <c r="A1503">
        <v>312391</v>
      </c>
      <c r="B1503" s="1" t="s">
        <v>5218</v>
      </c>
      <c r="C1503">
        <v>1</v>
      </c>
      <c r="D1503" t="str">
        <f>VLOOKUP(C1503,'country description'!$A$1:$B$16,2,0)</f>
        <v>India</v>
      </c>
      <c r="E1503" s="1" t="s">
        <v>21</v>
      </c>
      <c r="F1503" t="s">
        <v>5219</v>
      </c>
      <c r="G1503" t="s">
        <v>585</v>
      </c>
      <c r="H1503" t="s">
        <v>586</v>
      </c>
      <c r="I1503">
        <v>77.204317200000006</v>
      </c>
      <c r="J1503">
        <v>28.694409400000001</v>
      </c>
      <c r="K1503" t="s">
        <v>648</v>
      </c>
      <c r="L1503" t="s">
        <v>26</v>
      </c>
      <c r="M1503" t="s">
        <v>27</v>
      </c>
      <c r="N1503" t="s">
        <v>27</v>
      </c>
      <c r="O1503" t="s">
        <v>27</v>
      </c>
      <c r="P1503" t="s">
        <v>27</v>
      </c>
      <c r="Q1503">
        <v>3</v>
      </c>
      <c r="R1503">
        <v>50</v>
      </c>
      <c r="S1503">
        <v>1100</v>
      </c>
      <c r="T1503">
        <f>VLOOKUP(L1503,'Currency exchange'!$A:$B,2,0) *S1503</f>
        <v>13.200000000000001</v>
      </c>
      <c r="U1503">
        <v>2.7</v>
      </c>
      <c r="V1503" t="s">
        <v>23524</v>
      </c>
      <c r="W1503" t="s">
        <v>23530</v>
      </c>
      <c r="X1503" t="s">
        <v>2908</v>
      </c>
      <c r="Y1503">
        <v>2014</v>
      </c>
      <c r="Z1503">
        <v>6</v>
      </c>
      <c r="AA1503">
        <v>14</v>
      </c>
    </row>
    <row r="1504" spans="1:27" x14ac:dyDescent="0.25">
      <c r="A1504">
        <v>1270</v>
      </c>
      <c r="B1504" s="1" t="s">
        <v>5220</v>
      </c>
      <c r="C1504">
        <v>1</v>
      </c>
      <c r="D1504" t="str">
        <f>VLOOKUP(C1504,'country description'!$A$1:$B$16,2,0)</f>
        <v>India</v>
      </c>
      <c r="E1504" s="1" t="s">
        <v>21</v>
      </c>
      <c r="F1504" t="s">
        <v>5221</v>
      </c>
      <c r="G1504" t="s">
        <v>3423</v>
      </c>
      <c r="H1504" t="s">
        <v>3424</v>
      </c>
      <c r="I1504">
        <v>77.302907200000007</v>
      </c>
      <c r="J1504">
        <v>28.648035499999999</v>
      </c>
      <c r="K1504" t="s">
        <v>648</v>
      </c>
      <c r="L1504" t="s">
        <v>26</v>
      </c>
      <c r="M1504" t="s">
        <v>36</v>
      </c>
      <c r="N1504" t="s">
        <v>27</v>
      </c>
      <c r="O1504" t="s">
        <v>27</v>
      </c>
      <c r="P1504" t="s">
        <v>27</v>
      </c>
      <c r="Q1504">
        <v>2</v>
      </c>
      <c r="R1504">
        <v>132</v>
      </c>
      <c r="S1504">
        <v>750</v>
      </c>
      <c r="T1504">
        <f>VLOOKUP(L1504,'Currency exchange'!$A:$B,2,0) *S1504</f>
        <v>9</v>
      </c>
      <c r="U1504">
        <v>3.5</v>
      </c>
      <c r="V1504" t="s">
        <v>23525</v>
      </c>
      <c r="W1504" t="s">
        <v>23532</v>
      </c>
      <c r="X1504" t="s">
        <v>3849</v>
      </c>
      <c r="Y1504">
        <v>2018</v>
      </c>
      <c r="Z1504">
        <v>6</v>
      </c>
      <c r="AA1504">
        <v>4</v>
      </c>
    </row>
    <row r="1505" spans="1:27" x14ac:dyDescent="0.25">
      <c r="A1505">
        <v>9561</v>
      </c>
      <c r="B1505" s="1" t="s">
        <v>5204</v>
      </c>
      <c r="C1505">
        <v>1</v>
      </c>
      <c r="D1505" t="str">
        <f>VLOOKUP(C1505,'country description'!$A$1:$B$16,2,0)</f>
        <v>India</v>
      </c>
      <c r="E1505" s="1" t="s">
        <v>21</v>
      </c>
      <c r="F1505" t="s">
        <v>5222</v>
      </c>
      <c r="G1505" t="s">
        <v>3813</v>
      </c>
      <c r="H1505" t="s">
        <v>3814</v>
      </c>
      <c r="I1505">
        <v>77.151617099999996</v>
      </c>
      <c r="J1505">
        <v>28.6923578</v>
      </c>
      <c r="K1505" t="s">
        <v>648</v>
      </c>
      <c r="L1505" t="s">
        <v>26</v>
      </c>
      <c r="M1505" t="s">
        <v>27</v>
      </c>
      <c r="N1505" t="s">
        <v>27</v>
      </c>
      <c r="O1505" t="s">
        <v>27</v>
      </c>
      <c r="P1505" t="s">
        <v>27</v>
      </c>
      <c r="Q1505">
        <v>3</v>
      </c>
      <c r="R1505">
        <v>937</v>
      </c>
      <c r="S1505">
        <v>1600</v>
      </c>
      <c r="T1505">
        <f>VLOOKUP(L1505,'Currency exchange'!$A:$B,2,0) *S1505</f>
        <v>19.2</v>
      </c>
      <c r="U1505">
        <v>4.0999999999999996</v>
      </c>
      <c r="V1505" t="s">
        <v>23526</v>
      </c>
      <c r="W1505" t="s">
        <v>23531</v>
      </c>
      <c r="X1505" t="s">
        <v>3298</v>
      </c>
      <c r="Y1505">
        <v>2014</v>
      </c>
      <c r="Z1505">
        <v>6</v>
      </c>
      <c r="AA1505">
        <v>2</v>
      </c>
    </row>
    <row r="1506" spans="1:27" x14ac:dyDescent="0.25">
      <c r="A1506">
        <v>308620</v>
      </c>
      <c r="B1506" s="1" t="s">
        <v>5223</v>
      </c>
      <c r="C1506">
        <v>1</v>
      </c>
      <c r="D1506" t="str">
        <f>VLOOKUP(C1506,'country description'!$A$1:$B$16,2,0)</f>
        <v>India</v>
      </c>
      <c r="E1506" s="1" t="s">
        <v>21</v>
      </c>
      <c r="F1506" t="s">
        <v>5224</v>
      </c>
      <c r="G1506" t="s">
        <v>2581</v>
      </c>
      <c r="H1506" t="s">
        <v>2582</v>
      </c>
      <c r="I1506">
        <v>77.210470799999996</v>
      </c>
      <c r="J1506">
        <v>28.640222300000001</v>
      </c>
      <c r="K1506" t="s">
        <v>648</v>
      </c>
      <c r="L1506" t="s">
        <v>26</v>
      </c>
      <c r="M1506" t="s">
        <v>36</v>
      </c>
      <c r="N1506" t="s">
        <v>27</v>
      </c>
      <c r="O1506" t="s">
        <v>27</v>
      </c>
      <c r="P1506" t="s">
        <v>27</v>
      </c>
      <c r="Q1506">
        <v>3</v>
      </c>
      <c r="R1506">
        <v>8</v>
      </c>
      <c r="S1506">
        <v>1100</v>
      </c>
      <c r="T1506">
        <f>VLOOKUP(L1506,'Currency exchange'!$A:$B,2,0) *S1506</f>
        <v>13.200000000000001</v>
      </c>
      <c r="U1506">
        <v>2.8</v>
      </c>
      <c r="V1506" t="s">
        <v>23524</v>
      </c>
      <c r="W1506" t="s">
        <v>23530</v>
      </c>
      <c r="X1506" t="s">
        <v>3641</v>
      </c>
      <c r="Y1506">
        <v>2015</v>
      </c>
      <c r="Z1506">
        <v>6</v>
      </c>
      <c r="AA1506">
        <v>6</v>
      </c>
    </row>
    <row r="1507" spans="1:27" x14ac:dyDescent="0.25">
      <c r="A1507">
        <v>312201</v>
      </c>
      <c r="B1507" s="1" t="s">
        <v>5225</v>
      </c>
      <c r="C1507">
        <v>1</v>
      </c>
      <c r="D1507" t="str">
        <f>VLOOKUP(C1507,'country description'!$A$1:$B$16,2,0)</f>
        <v>India</v>
      </c>
      <c r="E1507" s="1" t="s">
        <v>21</v>
      </c>
      <c r="F1507" t="s">
        <v>5226</v>
      </c>
      <c r="G1507" t="s">
        <v>2911</v>
      </c>
      <c r="H1507" t="s">
        <v>2912</v>
      </c>
      <c r="I1507">
        <v>77.075288700000002</v>
      </c>
      <c r="J1507">
        <v>28.639783399999999</v>
      </c>
      <c r="K1507" t="s">
        <v>648</v>
      </c>
      <c r="L1507" t="s">
        <v>26</v>
      </c>
      <c r="M1507" t="s">
        <v>36</v>
      </c>
      <c r="N1507" t="s">
        <v>36</v>
      </c>
      <c r="O1507" t="s">
        <v>27</v>
      </c>
      <c r="P1507" t="s">
        <v>27</v>
      </c>
      <c r="Q1507">
        <v>3</v>
      </c>
      <c r="R1507">
        <v>40</v>
      </c>
      <c r="S1507">
        <v>1150</v>
      </c>
      <c r="T1507">
        <f>VLOOKUP(L1507,'Currency exchange'!$A:$B,2,0) *S1507</f>
        <v>13.8</v>
      </c>
      <c r="U1507">
        <v>3.4</v>
      </c>
      <c r="V1507" t="s">
        <v>23525</v>
      </c>
      <c r="W1507" t="s">
        <v>23532</v>
      </c>
      <c r="X1507" t="s">
        <v>5227</v>
      </c>
      <c r="Y1507">
        <v>2013</v>
      </c>
      <c r="Z1507">
        <v>6</v>
      </c>
      <c r="AA1507">
        <v>6</v>
      </c>
    </row>
    <row r="1508" spans="1:27" x14ac:dyDescent="0.25">
      <c r="A1508">
        <v>980</v>
      </c>
      <c r="B1508" s="1" t="s">
        <v>5228</v>
      </c>
      <c r="C1508">
        <v>1</v>
      </c>
      <c r="D1508" t="str">
        <f>VLOOKUP(C1508,'country description'!$A$1:$B$16,2,0)</f>
        <v>India</v>
      </c>
      <c r="E1508" s="1" t="s">
        <v>21</v>
      </c>
      <c r="F1508" t="s">
        <v>5229</v>
      </c>
      <c r="G1508" t="s">
        <v>3978</v>
      </c>
      <c r="H1508" t="s">
        <v>3979</v>
      </c>
      <c r="I1508">
        <v>77.179445400000006</v>
      </c>
      <c r="J1508">
        <v>28.696123400000001</v>
      </c>
      <c r="K1508" t="s">
        <v>648</v>
      </c>
      <c r="L1508" t="s">
        <v>26</v>
      </c>
      <c r="M1508" t="s">
        <v>36</v>
      </c>
      <c r="N1508" t="s">
        <v>27</v>
      </c>
      <c r="O1508" t="s">
        <v>27</v>
      </c>
      <c r="P1508" t="s">
        <v>27</v>
      </c>
      <c r="Q1508">
        <v>3</v>
      </c>
      <c r="R1508">
        <v>457</v>
      </c>
      <c r="S1508">
        <v>1300</v>
      </c>
      <c r="T1508">
        <f>VLOOKUP(L1508,'Currency exchange'!$A:$B,2,0) *S1508</f>
        <v>15.6</v>
      </c>
      <c r="U1508">
        <v>3.6</v>
      </c>
      <c r="V1508" t="s">
        <v>23525</v>
      </c>
      <c r="W1508" t="s">
        <v>23532</v>
      </c>
      <c r="X1508" t="s">
        <v>5230</v>
      </c>
      <c r="Y1508">
        <v>2017</v>
      </c>
      <c r="Z1508">
        <v>5</v>
      </c>
      <c r="AA1508">
        <v>14</v>
      </c>
    </row>
    <row r="1509" spans="1:27" x14ac:dyDescent="0.25">
      <c r="A1509">
        <v>18372315</v>
      </c>
      <c r="B1509" s="1" t="s">
        <v>5231</v>
      </c>
      <c r="C1509">
        <v>1</v>
      </c>
      <c r="D1509" t="str">
        <f>VLOOKUP(C1509,'country description'!$A$1:$B$16,2,0)</f>
        <v>India</v>
      </c>
      <c r="E1509" s="1" t="s">
        <v>21</v>
      </c>
      <c r="F1509" t="s">
        <v>5232</v>
      </c>
      <c r="G1509" t="s">
        <v>986</v>
      </c>
      <c r="H1509" t="s">
        <v>987</v>
      </c>
      <c r="I1509">
        <v>0</v>
      </c>
      <c r="J1509">
        <v>0</v>
      </c>
      <c r="K1509" t="s">
        <v>648</v>
      </c>
      <c r="L1509" t="s">
        <v>26</v>
      </c>
      <c r="M1509" t="s">
        <v>27</v>
      </c>
      <c r="N1509" t="s">
        <v>27</v>
      </c>
      <c r="O1509" t="s">
        <v>27</v>
      </c>
      <c r="P1509" t="s">
        <v>27</v>
      </c>
      <c r="Q1509">
        <v>2</v>
      </c>
      <c r="R1509">
        <v>1</v>
      </c>
      <c r="S1509">
        <v>850</v>
      </c>
      <c r="T1509">
        <f>VLOOKUP(L1509,'Currency exchange'!$A:$B,2,0) *S1509</f>
        <v>10.200000000000001</v>
      </c>
      <c r="U1509">
        <v>1</v>
      </c>
      <c r="V1509" t="s">
        <v>23523</v>
      </c>
      <c r="W1509" t="s">
        <v>23529</v>
      </c>
      <c r="X1509" t="s">
        <v>1175</v>
      </c>
      <c r="Y1509">
        <v>2016</v>
      </c>
      <c r="Z1509">
        <v>5</v>
      </c>
      <c r="AA1509">
        <v>12</v>
      </c>
    </row>
    <row r="1510" spans="1:27" x14ac:dyDescent="0.25">
      <c r="A1510">
        <v>310100</v>
      </c>
      <c r="B1510" s="1" t="s">
        <v>5233</v>
      </c>
      <c r="C1510">
        <v>1</v>
      </c>
      <c r="D1510" t="str">
        <f>VLOOKUP(C1510,'country description'!$A$1:$B$16,2,0)</f>
        <v>India</v>
      </c>
      <c r="E1510" s="1" t="s">
        <v>21</v>
      </c>
      <c r="F1510" t="s">
        <v>5234</v>
      </c>
      <c r="G1510" t="s">
        <v>90</v>
      </c>
      <c r="H1510" t="s">
        <v>91</v>
      </c>
      <c r="I1510">
        <v>77.245140300000003</v>
      </c>
      <c r="J1510">
        <v>28.582411700000002</v>
      </c>
      <c r="K1510" t="s">
        <v>648</v>
      </c>
      <c r="L1510" t="s">
        <v>26</v>
      </c>
      <c r="M1510" t="s">
        <v>27</v>
      </c>
      <c r="N1510" t="s">
        <v>36</v>
      </c>
      <c r="O1510" t="s">
        <v>27</v>
      </c>
      <c r="P1510" t="s">
        <v>27</v>
      </c>
      <c r="Q1510">
        <v>2</v>
      </c>
      <c r="R1510">
        <v>29</v>
      </c>
      <c r="S1510">
        <v>650</v>
      </c>
      <c r="T1510">
        <f>VLOOKUP(L1510,'Currency exchange'!$A:$B,2,0) *S1510</f>
        <v>7.8</v>
      </c>
      <c r="U1510">
        <v>3.3</v>
      </c>
      <c r="V1510" t="s">
        <v>23525</v>
      </c>
      <c r="W1510" t="s">
        <v>23532</v>
      </c>
      <c r="X1510" t="s">
        <v>2878</v>
      </c>
      <c r="Y1510">
        <v>2014</v>
      </c>
      <c r="Z1510">
        <v>5</v>
      </c>
      <c r="AA1510">
        <v>15</v>
      </c>
    </row>
    <row r="1511" spans="1:27" x14ac:dyDescent="0.25">
      <c r="A1511">
        <v>8509</v>
      </c>
      <c r="B1511" s="1" t="s">
        <v>5204</v>
      </c>
      <c r="C1511">
        <v>1</v>
      </c>
      <c r="D1511" t="str">
        <f>VLOOKUP(C1511,'country description'!$A$1:$B$16,2,0)</f>
        <v>India</v>
      </c>
      <c r="E1511" s="1" t="s">
        <v>21</v>
      </c>
      <c r="F1511" t="s">
        <v>5235</v>
      </c>
      <c r="G1511" t="s">
        <v>90</v>
      </c>
      <c r="H1511" t="s">
        <v>91</v>
      </c>
      <c r="I1511">
        <v>77.241323600000001</v>
      </c>
      <c r="J1511">
        <v>28.580749000000001</v>
      </c>
      <c r="K1511" t="s">
        <v>648</v>
      </c>
      <c r="L1511" t="s">
        <v>26</v>
      </c>
      <c r="M1511" t="s">
        <v>27</v>
      </c>
      <c r="N1511" t="s">
        <v>27</v>
      </c>
      <c r="O1511" t="s">
        <v>27</v>
      </c>
      <c r="P1511" t="s">
        <v>27</v>
      </c>
      <c r="Q1511">
        <v>3</v>
      </c>
      <c r="R1511">
        <v>744</v>
      </c>
      <c r="S1511">
        <v>1600</v>
      </c>
      <c r="T1511">
        <f>VLOOKUP(L1511,'Currency exchange'!$A:$B,2,0) *S1511</f>
        <v>19.2</v>
      </c>
      <c r="U1511">
        <v>4</v>
      </c>
      <c r="V1511" t="s">
        <v>23526</v>
      </c>
      <c r="W1511" t="s">
        <v>23531</v>
      </c>
      <c r="X1511" t="s">
        <v>2917</v>
      </c>
      <c r="Y1511">
        <v>2014</v>
      </c>
      <c r="Z1511">
        <v>5</v>
      </c>
      <c r="AA1511">
        <v>25</v>
      </c>
    </row>
    <row r="1512" spans="1:27" x14ac:dyDescent="0.25">
      <c r="A1512">
        <v>1866</v>
      </c>
      <c r="B1512" s="1" t="s">
        <v>5236</v>
      </c>
      <c r="C1512">
        <v>1</v>
      </c>
      <c r="D1512" t="str">
        <f>VLOOKUP(C1512,'country description'!$A$1:$B$16,2,0)</f>
        <v>India</v>
      </c>
      <c r="E1512" s="1" t="s">
        <v>21</v>
      </c>
      <c r="F1512" t="s">
        <v>5237</v>
      </c>
      <c r="G1512" t="s">
        <v>2223</v>
      </c>
      <c r="H1512" t="s">
        <v>2224</v>
      </c>
      <c r="I1512">
        <v>77.251991500000003</v>
      </c>
      <c r="J1512">
        <v>28.542984300000001</v>
      </c>
      <c r="K1512" t="s">
        <v>648</v>
      </c>
      <c r="L1512" t="s">
        <v>26</v>
      </c>
      <c r="M1512" t="s">
        <v>27</v>
      </c>
      <c r="N1512" t="s">
        <v>27</v>
      </c>
      <c r="O1512" t="s">
        <v>27</v>
      </c>
      <c r="P1512" t="s">
        <v>27</v>
      </c>
      <c r="Q1512">
        <v>2</v>
      </c>
      <c r="R1512">
        <v>92</v>
      </c>
      <c r="S1512">
        <v>550</v>
      </c>
      <c r="T1512">
        <f>VLOOKUP(L1512,'Currency exchange'!$A:$B,2,0) *S1512</f>
        <v>6.6000000000000005</v>
      </c>
      <c r="U1512">
        <v>3.1</v>
      </c>
      <c r="V1512" t="s">
        <v>23525</v>
      </c>
      <c r="W1512" t="s">
        <v>23532</v>
      </c>
      <c r="X1512" t="s">
        <v>3745</v>
      </c>
      <c r="Y1512">
        <v>2011</v>
      </c>
      <c r="Z1512">
        <v>5</v>
      </c>
      <c r="AA1512">
        <v>27</v>
      </c>
    </row>
    <row r="1513" spans="1:27" x14ac:dyDescent="0.25">
      <c r="A1513">
        <v>18361700</v>
      </c>
      <c r="B1513" s="1" t="s">
        <v>5238</v>
      </c>
      <c r="C1513">
        <v>1</v>
      </c>
      <c r="D1513" t="str">
        <f>VLOOKUP(C1513,'country description'!$A$1:$B$16,2,0)</f>
        <v>India</v>
      </c>
      <c r="E1513" s="1" t="s">
        <v>21</v>
      </c>
      <c r="F1513" t="s">
        <v>5239</v>
      </c>
      <c r="G1513" t="s">
        <v>428</v>
      </c>
      <c r="H1513" t="s">
        <v>429</v>
      </c>
      <c r="I1513">
        <v>77.180822899999995</v>
      </c>
      <c r="J1513">
        <v>28.672053600000002</v>
      </c>
      <c r="K1513" t="s">
        <v>648</v>
      </c>
      <c r="L1513" t="s">
        <v>26</v>
      </c>
      <c r="M1513" t="s">
        <v>27</v>
      </c>
      <c r="N1513" t="s">
        <v>27</v>
      </c>
      <c r="O1513" t="s">
        <v>27</v>
      </c>
      <c r="P1513" t="s">
        <v>27</v>
      </c>
      <c r="Q1513">
        <v>2</v>
      </c>
      <c r="R1513">
        <v>3</v>
      </c>
      <c r="S1513">
        <v>550</v>
      </c>
      <c r="T1513">
        <f>VLOOKUP(L1513,'Currency exchange'!$A:$B,2,0) *S1513</f>
        <v>6.6000000000000005</v>
      </c>
      <c r="U1513">
        <v>1</v>
      </c>
      <c r="V1513" t="s">
        <v>23523</v>
      </c>
      <c r="W1513" t="s">
        <v>23529</v>
      </c>
      <c r="X1513" t="s">
        <v>3877</v>
      </c>
      <c r="Y1513">
        <v>2014</v>
      </c>
      <c r="Z1513">
        <v>4</v>
      </c>
      <c r="AA1513">
        <v>8</v>
      </c>
    </row>
    <row r="1514" spans="1:27" x14ac:dyDescent="0.25">
      <c r="A1514">
        <v>7307</v>
      </c>
      <c r="B1514" s="1" t="s">
        <v>5240</v>
      </c>
      <c r="C1514">
        <v>1</v>
      </c>
      <c r="D1514" t="str">
        <f>VLOOKUP(C1514,'country description'!$A$1:$B$16,2,0)</f>
        <v>India</v>
      </c>
      <c r="E1514" s="1" t="s">
        <v>21</v>
      </c>
      <c r="F1514" t="s">
        <v>5241</v>
      </c>
      <c r="G1514" t="s">
        <v>40</v>
      </c>
      <c r="H1514" t="s">
        <v>41</v>
      </c>
      <c r="I1514">
        <v>77.118763200000004</v>
      </c>
      <c r="J1514">
        <v>28.5426875</v>
      </c>
      <c r="K1514" t="s">
        <v>648</v>
      </c>
      <c r="L1514" t="s">
        <v>26</v>
      </c>
      <c r="M1514" t="s">
        <v>36</v>
      </c>
      <c r="N1514" t="s">
        <v>27</v>
      </c>
      <c r="O1514" t="s">
        <v>27</v>
      </c>
      <c r="P1514" t="s">
        <v>27</v>
      </c>
      <c r="Q1514">
        <v>2</v>
      </c>
      <c r="R1514">
        <v>6</v>
      </c>
      <c r="S1514">
        <v>900</v>
      </c>
      <c r="T1514">
        <f>VLOOKUP(L1514,'Currency exchange'!$A:$B,2,0) *S1514</f>
        <v>10.8</v>
      </c>
      <c r="U1514">
        <v>2.9</v>
      </c>
      <c r="V1514" t="s">
        <v>23524</v>
      </c>
      <c r="W1514" t="s">
        <v>23530</v>
      </c>
      <c r="X1514" t="s">
        <v>2003</v>
      </c>
      <c r="Y1514">
        <v>2011</v>
      </c>
      <c r="Z1514">
        <v>4</v>
      </c>
      <c r="AA1514">
        <v>3</v>
      </c>
    </row>
    <row r="1515" spans="1:27" x14ac:dyDescent="0.25">
      <c r="A1515">
        <v>18261158</v>
      </c>
      <c r="B1515" s="1" t="s">
        <v>5242</v>
      </c>
      <c r="C1515">
        <v>1</v>
      </c>
      <c r="D1515" t="str">
        <f>VLOOKUP(C1515,'country description'!$A$1:$B$16,2,0)</f>
        <v>India</v>
      </c>
      <c r="E1515" s="1" t="s">
        <v>21</v>
      </c>
      <c r="F1515" t="s">
        <v>5243</v>
      </c>
      <c r="G1515" t="s">
        <v>2377</v>
      </c>
      <c r="H1515" t="s">
        <v>2376</v>
      </c>
      <c r="I1515">
        <v>77.091393999999994</v>
      </c>
      <c r="J1515">
        <v>28.629112200000002</v>
      </c>
      <c r="K1515" t="s">
        <v>648</v>
      </c>
      <c r="L1515" t="s">
        <v>26</v>
      </c>
      <c r="M1515" t="s">
        <v>27</v>
      </c>
      <c r="N1515" t="s">
        <v>36</v>
      </c>
      <c r="O1515" t="s">
        <v>27</v>
      </c>
      <c r="P1515" t="s">
        <v>27</v>
      </c>
      <c r="Q1515">
        <v>3</v>
      </c>
      <c r="R1515">
        <v>128</v>
      </c>
      <c r="S1515">
        <v>1250</v>
      </c>
      <c r="T1515">
        <f>VLOOKUP(L1515,'Currency exchange'!$A:$B,2,0) *S1515</f>
        <v>15</v>
      </c>
      <c r="U1515">
        <v>3.8</v>
      </c>
      <c r="V1515" t="s">
        <v>23525</v>
      </c>
      <c r="W1515" t="s">
        <v>23532</v>
      </c>
      <c r="X1515" t="s">
        <v>5244</v>
      </c>
      <c r="Y1515">
        <v>2013</v>
      </c>
      <c r="Z1515">
        <v>3</v>
      </c>
      <c r="AA1515">
        <v>21</v>
      </c>
    </row>
    <row r="1516" spans="1:27" x14ac:dyDescent="0.25">
      <c r="A1516">
        <v>309609</v>
      </c>
      <c r="B1516" s="1" t="s">
        <v>5245</v>
      </c>
      <c r="C1516">
        <v>1</v>
      </c>
      <c r="D1516" t="str">
        <f>VLOOKUP(C1516,'country description'!$A$1:$B$16,2,0)</f>
        <v>India</v>
      </c>
      <c r="E1516" s="1" t="s">
        <v>21</v>
      </c>
      <c r="F1516" t="s">
        <v>5246</v>
      </c>
      <c r="G1516" t="s">
        <v>2223</v>
      </c>
      <c r="H1516" t="s">
        <v>2224</v>
      </c>
      <c r="I1516">
        <v>77.251071969999998</v>
      </c>
      <c r="J1516">
        <v>28.54423341</v>
      </c>
      <c r="K1516" t="s">
        <v>648</v>
      </c>
      <c r="L1516" t="s">
        <v>26</v>
      </c>
      <c r="M1516" t="s">
        <v>27</v>
      </c>
      <c r="N1516" t="s">
        <v>27</v>
      </c>
      <c r="O1516" t="s">
        <v>27</v>
      </c>
      <c r="P1516" t="s">
        <v>27</v>
      </c>
      <c r="Q1516">
        <v>2</v>
      </c>
      <c r="R1516">
        <v>22</v>
      </c>
      <c r="S1516">
        <v>550</v>
      </c>
      <c r="T1516">
        <f>VLOOKUP(L1516,'Currency exchange'!$A:$B,2,0) *S1516</f>
        <v>6.6000000000000005</v>
      </c>
      <c r="U1516">
        <v>3.2</v>
      </c>
      <c r="V1516" t="s">
        <v>23525</v>
      </c>
      <c r="W1516" t="s">
        <v>23532</v>
      </c>
      <c r="X1516" t="s">
        <v>5247</v>
      </c>
      <c r="Y1516">
        <v>2013</v>
      </c>
      <c r="Z1516">
        <v>3</v>
      </c>
      <c r="AA1516">
        <v>7</v>
      </c>
    </row>
    <row r="1517" spans="1:27" x14ac:dyDescent="0.25">
      <c r="A1517">
        <v>18372696</v>
      </c>
      <c r="B1517" s="1" t="s">
        <v>5248</v>
      </c>
      <c r="C1517">
        <v>1</v>
      </c>
      <c r="D1517" t="str">
        <f>VLOOKUP(C1517,'country description'!$A$1:$B$16,2,0)</f>
        <v>India</v>
      </c>
      <c r="E1517" s="1" t="s">
        <v>21</v>
      </c>
      <c r="F1517" t="s">
        <v>5249</v>
      </c>
      <c r="G1517" t="s">
        <v>922</v>
      </c>
      <c r="H1517" t="s">
        <v>923</v>
      </c>
      <c r="I1517">
        <v>77.282553399999998</v>
      </c>
      <c r="J1517">
        <v>28.641302400000001</v>
      </c>
      <c r="K1517" t="s">
        <v>648</v>
      </c>
      <c r="L1517" t="s">
        <v>26</v>
      </c>
      <c r="M1517" t="s">
        <v>27</v>
      </c>
      <c r="N1517" t="s">
        <v>36</v>
      </c>
      <c r="O1517" t="s">
        <v>27</v>
      </c>
      <c r="P1517" t="s">
        <v>27</v>
      </c>
      <c r="Q1517">
        <v>2</v>
      </c>
      <c r="R1517">
        <v>31</v>
      </c>
      <c r="S1517">
        <v>900</v>
      </c>
      <c r="T1517">
        <f>VLOOKUP(L1517,'Currency exchange'!$A:$B,2,0) *S1517</f>
        <v>10.8</v>
      </c>
      <c r="U1517">
        <v>3.4</v>
      </c>
      <c r="V1517" t="s">
        <v>23525</v>
      </c>
      <c r="W1517" t="s">
        <v>23532</v>
      </c>
      <c r="X1517" t="s">
        <v>5250</v>
      </c>
      <c r="Y1517">
        <v>2010</v>
      </c>
      <c r="Z1517">
        <v>3</v>
      </c>
      <c r="AA1517">
        <v>23</v>
      </c>
    </row>
    <row r="1518" spans="1:27" x14ac:dyDescent="0.25">
      <c r="A1518">
        <v>311067</v>
      </c>
      <c r="B1518" s="1" t="s">
        <v>5251</v>
      </c>
      <c r="C1518">
        <v>1</v>
      </c>
      <c r="D1518" t="str">
        <f>VLOOKUP(C1518,'country description'!$A$1:$B$16,2,0)</f>
        <v>India</v>
      </c>
      <c r="E1518" s="1" t="s">
        <v>21</v>
      </c>
      <c r="F1518" t="s">
        <v>5252</v>
      </c>
      <c r="G1518" t="s">
        <v>40</v>
      </c>
      <c r="H1518" t="s">
        <v>41</v>
      </c>
      <c r="I1518">
        <v>77.1166056</v>
      </c>
      <c r="J1518">
        <v>28.538537099999999</v>
      </c>
      <c r="K1518" t="s">
        <v>648</v>
      </c>
      <c r="L1518" t="s">
        <v>26</v>
      </c>
      <c r="M1518" t="s">
        <v>27</v>
      </c>
      <c r="N1518" t="s">
        <v>27</v>
      </c>
      <c r="O1518" t="s">
        <v>27</v>
      </c>
      <c r="P1518" t="s">
        <v>27</v>
      </c>
      <c r="Q1518">
        <v>2</v>
      </c>
      <c r="R1518">
        <v>5</v>
      </c>
      <c r="S1518">
        <v>550</v>
      </c>
      <c r="T1518">
        <f>VLOOKUP(L1518,'Currency exchange'!$A:$B,2,0) *S1518</f>
        <v>6.6000000000000005</v>
      </c>
      <c r="U1518">
        <v>3</v>
      </c>
      <c r="V1518" t="s">
        <v>23525</v>
      </c>
      <c r="W1518" t="s">
        <v>23532</v>
      </c>
      <c r="X1518" t="s">
        <v>5253</v>
      </c>
      <c r="Y1518">
        <v>2011</v>
      </c>
      <c r="Z1518">
        <v>3</v>
      </c>
      <c r="AA1518">
        <v>26</v>
      </c>
    </row>
    <row r="1519" spans="1:27" x14ac:dyDescent="0.25">
      <c r="A1519">
        <v>1969</v>
      </c>
      <c r="B1519" s="1" t="s">
        <v>5254</v>
      </c>
      <c r="C1519">
        <v>1</v>
      </c>
      <c r="D1519" t="str">
        <f>VLOOKUP(C1519,'country description'!$A$1:$B$16,2,0)</f>
        <v>India</v>
      </c>
      <c r="E1519" s="1" t="s">
        <v>21</v>
      </c>
      <c r="F1519" t="s">
        <v>5255</v>
      </c>
      <c r="G1519" t="s">
        <v>3813</v>
      </c>
      <c r="H1519" t="s">
        <v>3814</v>
      </c>
      <c r="I1519">
        <v>77.148965700000005</v>
      </c>
      <c r="J1519">
        <v>28.692506099999999</v>
      </c>
      <c r="K1519" t="s">
        <v>648</v>
      </c>
      <c r="L1519" t="s">
        <v>26</v>
      </c>
      <c r="M1519" t="s">
        <v>36</v>
      </c>
      <c r="N1519" t="s">
        <v>36</v>
      </c>
      <c r="O1519" t="s">
        <v>27</v>
      </c>
      <c r="P1519" t="s">
        <v>27</v>
      </c>
      <c r="Q1519">
        <v>3</v>
      </c>
      <c r="R1519">
        <v>151</v>
      </c>
      <c r="S1519">
        <v>1200</v>
      </c>
      <c r="T1519">
        <f>VLOOKUP(L1519,'Currency exchange'!$A:$B,2,0) *S1519</f>
        <v>14.4</v>
      </c>
      <c r="U1519">
        <v>3.7</v>
      </c>
      <c r="V1519" t="s">
        <v>23525</v>
      </c>
      <c r="W1519" t="s">
        <v>23532</v>
      </c>
      <c r="X1519" t="s">
        <v>4680</v>
      </c>
      <c r="Y1519">
        <v>2015</v>
      </c>
      <c r="Z1519">
        <v>3</v>
      </c>
      <c r="AA1519">
        <v>20</v>
      </c>
    </row>
    <row r="1520" spans="1:27" x14ac:dyDescent="0.25">
      <c r="A1520">
        <v>18429392</v>
      </c>
      <c r="B1520" s="1" t="s">
        <v>5256</v>
      </c>
      <c r="C1520">
        <v>1</v>
      </c>
      <c r="D1520" t="str">
        <f>VLOOKUP(C1520,'country description'!$A$1:$B$16,2,0)</f>
        <v>India</v>
      </c>
      <c r="E1520" s="1" t="s">
        <v>21</v>
      </c>
      <c r="F1520" t="s">
        <v>5257</v>
      </c>
      <c r="G1520" t="s">
        <v>3547</v>
      </c>
      <c r="H1520" t="s">
        <v>3548</v>
      </c>
      <c r="I1520">
        <v>77.167074600000007</v>
      </c>
      <c r="J1520">
        <v>28.587689699999999</v>
      </c>
      <c r="K1520" t="s">
        <v>648</v>
      </c>
      <c r="L1520" t="s">
        <v>26</v>
      </c>
      <c r="M1520" t="s">
        <v>36</v>
      </c>
      <c r="N1520" t="s">
        <v>27</v>
      </c>
      <c r="O1520" t="s">
        <v>27</v>
      </c>
      <c r="P1520" t="s">
        <v>27</v>
      </c>
      <c r="Q1520">
        <v>2</v>
      </c>
      <c r="R1520">
        <v>20</v>
      </c>
      <c r="S1520">
        <v>950</v>
      </c>
      <c r="T1520">
        <f>VLOOKUP(L1520,'Currency exchange'!$A:$B,2,0) *S1520</f>
        <v>11.4</v>
      </c>
      <c r="U1520">
        <v>3.5</v>
      </c>
      <c r="V1520" t="s">
        <v>23525</v>
      </c>
      <c r="W1520" t="s">
        <v>23532</v>
      </c>
      <c r="X1520" t="s">
        <v>5258</v>
      </c>
      <c r="Y1520">
        <v>2017</v>
      </c>
      <c r="Z1520">
        <v>3</v>
      </c>
      <c r="AA1520">
        <v>27</v>
      </c>
    </row>
    <row r="1521" spans="1:27" x14ac:dyDescent="0.25">
      <c r="A1521">
        <v>948</v>
      </c>
      <c r="B1521" s="1" t="s">
        <v>5259</v>
      </c>
      <c r="C1521">
        <v>1</v>
      </c>
      <c r="D1521" t="str">
        <f>VLOOKUP(C1521,'country description'!$A$1:$B$16,2,0)</f>
        <v>India</v>
      </c>
      <c r="E1521" s="1" t="s">
        <v>21</v>
      </c>
      <c r="F1521" t="s">
        <v>5260</v>
      </c>
      <c r="G1521" t="s">
        <v>4915</v>
      </c>
      <c r="H1521" t="s">
        <v>4916</v>
      </c>
      <c r="I1521">
        <v>77.198808200000002</v>
      </c>
      <c r="J1521">
        <v>28.538666200000002</v>
      </c>
      <c r="K1521" t="s">
        <v>648</v>
      </c>
      <c r="L1521" t="s">
        <v>26</v>
      </c>
      <c r="M1521" t="s">
        <v>36</v>
      </c>
      <c r="N1521" t="s">
        <v>36</v>
      </c>
      <c r="O1521" t="s">
        <v>27</v>
      </c>
      <c r="P1521" t="s">
        <v>27</v>
      </c>
      <c r="Q1521">
        <v>3</v>
      </c>
      <c r="R1521">
        <v>141</v>
      </c>
      <c r="S1521">
        <v>1500</v>
      </c>
      <c r="T1521">
        <f>VLOOKUP(L1521,'Currency exchange'!$A:$B,2,0) *S1521</f>
        <v>18</v>
      </c>
      <c r="U1521">
        <v>3.5</v>
      </c>
      <c r="V1521" t="s">
        <v>23525</v>
      </c>
      <c r="W1521" t="s">
        <v>23532</v>
      </c>
      <c r="X1521" t="s">
        <v>5261</v>
      </c>
      <c r="Y1521">
        <v>2012</v>
      </c>
      <c r="Z1521">
        <v>2</v>
      </c>
      <c r="AA1521">
        <v>17</v>
      </c>
    </row>
    <row r="1522" spans="1:27" x14ac:dyDescent="0.25">
      <c r="A1522">
        <v>313242</v>
      </c>
      <c r="B1522" s="1" t="s">
        <v>5262</v>
      </c>
      <c r="C1522">
        <v>1</v>
      </c>
      <c r="D1522" t="str">
        <f>VLOOKUP(C1522,'country description'!$A$1:$B$16,2,0)</f>
        <v>India</v>
      </c>
      <c r="E1522" s="1" t="s">
        <v>21</v>
      </c>
      <c r="F1522" t="s">
        <v>5263</v>
      </c>
      <c r="G1522" t="s">
        <v>80</v>
      </c>
      <c r="H1522" t="s">
        <v>81</v>
      </c>
      <c r="I1522">
        <v>77.238747200000006</v>
      </c>
      <c r="J1522">
        <v>28.578638000000002</v>
      </c>
      <c r="K1522" t="s">
        <v>648</v>
      </c>
      <c r="L1522" t="s">
        <v>26</v>
      </c>
      <c r="M1522" t="s">
        <v>27</v>
      </c>
      <c r="N1522" t="s">
        <v>36</v>
      </c>
      <c r="O1522" t="s">
        <v>27</v>
      </c>
      <c r="P1522" t="s">
        <v>27</v>
      </c>
      <c r="Q1522">
        <v>2</v>
      </c>
      <c r="R1522">
        <v>19</v>
      </c>
      <c r="S1522">
        <v>550</v>
      </c>
      <c r="T1522">
        <f>VLOOKUP(L1522,'Currency exchange'!$A:$B,2,0) *S1522</f>
        <v>6.6000000000000005</v>
      </c>
      <c r="U1522">
        <v>3.3</v>
      </c>
      <c r="V1522" t="s">
        <v>23525</v>
      </c>
      <c r="W1522" t="s">
        <v>23532</v>
      </c>
      <c r="X1522" t="s">
        <v>5264</v>
      </c>
      <c r="Y1522">
        <v>2018</v>
      </c>
      <c r="Z1522">
        <v>2</v>
      </c>
      <c r="AA1522">
        <v>21</v>
      </c>
    </row>
    <row r="1523" spans="1:27" x14ac:dyDescent="0.25">
      <c r="A1523">
        <v>305161</v>
      </c>
      <c r="B1523" s="1" t="s">
        <v>5265</v>
      </c>
      <c r="C1523">
        <v>1</v>
      </c>
      <c r="D1523" t="str">
        <f>VLOOKUP(C1523,'country description'!$A$1:$B$16,2,0)</f>
        <v>India</v>
      </c>
      <c r="E1523" s="1" t="s">
        <v>21</v>
      </c>
      <c r="F1523" t="s">
        <v>5266</v>
      </c>
      <c r="G1523" t="s">
        <v>879</v>
      </c>
      <c r="H1523" t="s">
        <v>880</v>
      </c>
      <c r="I1523">
        <v>77.197804000000005</v>
      </c>
      <c r="J1523">
        <v>28.6823671</v>
      </c>
      <c r="K1523" t="s">
        <v>648</v>
      </c>
      <c r="L1523" t="s">
        <v>26</v>
      </c>
      <c r="M1523" t="s">
        <v>27</v>
      </c>
      <c r="N1523" t="s">
        <v>27</v>
      </c>
      <c r="O1523" t="s">
        <v>27</v>
      </c>
      <c r="P1523" t="s">
        <v>27</v>
      </c>
      <c r="Q1523">
        <v>2</v>
      </c>
      <c r="R1523">
        <v>26</v>
      </c>
      <c r="S1523">
        <v>650</v>
      </c>
      <c r="T1523">
        <f>VLOOKUP(L1523,'Currency exchange'!$A:$B,2,0) *S1523</f>
        <v>7.8</v>
      </c>
      <c r="U1523">
        <v>3.3</v>
      </c>
      <c r="V1523" t="s">
        <v>23525</v>
      </c>
      <c r="W1523" t="s">
        <v>23532</v>
      </c>
      <c r="X1523" t="s">
        <v>2667</v>
      </c>
      <c r="Y1523">
        <v>2012</v>
      </c>
      <c r="Z1523">
        <v>2</v>
      </c>
      <c r="AA1523">
        <v>1</v>
      </c>
    </row>
    <row r="1524" spans="1:27" x14ac:dyDescent="0.25">
      <c r="A1524">
        <v>307519</v>
      </c>
      <c r="B1524" s="1" t="s">
        <v>5267</v>
      </c>
      <c r="C1524">
        <v>1</v>
      </c>
      <c r="D1524" t="str">
        <f>VLOOKUP(C1524,'country description'!$A$1:$B$16,2,0)</f>
        <v>India</v>
      </c>
      <c r="E1524" s="1" t="s">
        <v>21</v>
      </c>
      <c r="F1524" t="s">
        <v>5268</v>
      </c>
      <c r="G1524" t="s">
        <v>2404</v>
      </c>
      <c r="H1524" t="s">
        <v>2403</v>
      </c>
      <c r="I1524">
        <v>77.185161300000004</v>
      </c>
      <c r="J1524">
        <v>28.641526200000001</v>
      </c>
      <c r="K1524" t="s">
        <v>648</v>
      </c>
      <c r="L1524" t="s">
        <v>26</v>
      </c>
      <c r="M1524" t="s">
        <v>27</v>
      </c>
      <c r="N1524" t="s">
        <v>36</v>
      </c>
      <c r="O1524" t="s">
        <v>27</v>
      </c>
      <c r="P1524" t="s">
        <v>27</v>
      </c>
      <c r="Q1524">
        <v>2</v>
      </c>
      <c r="R1524">
        <v>110</v>
      </c>
      <c r="S1524">
        <v>650</v>
      </c>
      <c r="T1524">
        <f>VLOOKUP(L1524,'Currency exchange'!$A:$B,2,0) *S1524</f>
        <v>7.8</v>
      </c>
      <c r="U1524">
        <v>3</v>
      </c>
      <c r="V1524" t="s">
        <v>23525</v>
      </c>
      <c r="W1524" t="s">
        <v>23532</v>
      </c>
      <c r="X1524" t="s">
        <v>5269</v>
      </c>
      <c r="Y1524">
        <v>2011</v>
      </c>
      <c r="Z1524">
        <v>2</v>
      </c>
      <c r="AA1524">
        <v>13</v>
      </c>
    </row>
    <row r="1525" spans="1:27" x14ac:dyDescent="0.25">
      <c r="A1525">
        <v>969</v>
      </c>
      <c r="B1525" s="1" t="s">
        <v>5270</v>
      </c>
      <c r="C1525">
        <v>1</v>
      </c>
      <c r="D1525" t="str">
        <f>VLOOKUP(C1525,'country description'!$A$1:$B$16,2,0)</f>
        <v>India</v>
      </c>
      <c r="E1525" s="1" t="s">
        <v>21</v>
      </c>
      <c r="F1525" t="s">
        <v>5271</v>
      </c>
      <c r="G1525" t="s">
        <v>2592</v>
      </c>
      <c r="H1525" t="s">
        <v>2593</v>
      </c>
      <c r="I1525">
        <v>77.120204000000001</v>
      </c>
      <c r="J1525">
        <v>28.6389131</v>
      </c>
      <c r="K1525" t="s">
        <v>648</v>
      </c>
      <c r="L1525" t="s">
        <v>26</v>
      </c>
      <c r="M1525" t="s">
        <v>36</v>
      </c>
      <c r="N1525" t="s">
        <v>36</v>
      </c>
      <c r="O1525" t="s">
        <v>27</v>
      </c>
      <c r="P1525" t="s">
        <v>27</v>
      </c>
      <c r="Q1525">
        <v>2</v>
      </c>
      <c r="R1525">
        <v>45</v>
      </c>
      <c r="S1525">
        <v>750</v>
      </c>
      <c r="T1525">
        <f>VLOOKUP(L1525,'Currency exchange'!$A:$B,2,0) *S1525</f>
        <v>9</v>
      </c>
      <c r="U1525">
        <v>2.6</v>
      </c>
      <c r="V1525" t="s">
        <v>23524</v>
      </c>
      <c r="W1525" t="s">
        <v>23530</v>
      </c>
      <c r="X1525" t="s">
        <v>1315</v>
      </c>
      <c r="Y1525">
        <v>2012</v>
      </c>
      <c r="Z1525">
        <v>2</v>
      </c>
      <c r="AA1525">
        <v>13</v>
      </c>
    </row>
    <row r="1526" spans="1:27" x14ac:dyDescent="0.25">
      <c r="A1526">
        <v>307439</v>
      </c>
      <c r="B1526" s="1" t="s">
        <v>5272</v>
      </c>
      <c r="C1526">
        <v>1</v>
      </c>
      <c r="D1526" t="str">
        <f>VLOOKUP(C1526,'country description'!$A$1:$B$16,2,0)</f>
        <v>India</v>
      </c>
      <c r="E1526" s="1" t="s">
        <v>21</v>
      </c>
      <c r="F1526" t="s">
        <v>5273</v>
      </c>
      <c r="G1526" t="s">
        <v>5274</v>
      </c>
      <c r="H1526" t="s">
        <v>5275</v>
      </c>
      <c r="I1526">
        <v>77.117639400000002</v>
      </c>
      <c r="J1526">
        <v>28.700640100000001</v>
      </c>
      <c r="K1526" t="s">
        <v>648</v>
      </c>
      <c r="L1526" t="s">
        <v>26</v>
      </c>
      <c r="M1526" t="s">
        <v>36</v>
      </c>
      <c r="N1526" t="s">
        <v>36</v>
      </c>
      <c r="O1526" t="s">
        <v>27</v>
      </c>
      <c r="P1526" t="s">
        <v>27</v>
      </c>
      <c r="Q1526">
        <v>2</v>
      </c>
      <c r="R1526">
        <v>99</v>
      </c>
      <c r="S1526">
        <v>900</v>
      </c>
      <c r="T1526">
        <f>VLOOKUP(L1526,'Currency exchange'!$A:$B,2,0) *S1526</f>
        <v>10.8</v>
      </c>
      <c r="U1526">
        <v>3.3</v>
      </c>
      <c r="V1526" t="s">
        <v>23525</v>
      </c>
      <c r="W1526" t="s">
        <v>23532</v>
      </c>
      <c r="X1526" t="s">
        <v>5276</v>
      </c>
      <c r="Y1526">
        <v>2012</v>
      </c>
      <c r="Z1526">
        <v>1</v>
      </c>
      <c r="AA1526">
        <v>21</v>
      </c>
    </row>
    <row r="1527" spans="1:27" x14ac:dyDescent="0.25">
      <c r="A1527">
        <v>18390678</v>
      </c>
      <c r="B1527" s="1" t="s">
        <v>5277</v>
      </c>
      <c r="C1527">
        <v>1</v>
      </c>
      <c r="D1527" t="str">
        <f>VLOOKUP(C1527,'country description'!$A$1:$B$16,2,0)</f>
        <v>India</v>
      </c>
      <c r="E1527" s="1" t="s">
        <v>21</v>
      </c>
      <c r="F1527" t="s">
        <v>5278</v>
      </c>
      <c r="G1527" t="s">
        <v>3978</v>
      </c>
      <c r="H1527" t="s">
        <v>3979</v>
      </c>
      <c r="I1527">
        <v>77.171567699999997</v>
      </c>
      <c r="J1527">
        <v>28.695168200000001</v>
      </c>
      <c r="K1527" t="s">
        <v>648</v>
      </c>
      <c r="L1527" t="s">
        <v>26</v>
      </c>
      <c r="M1527" t="s">
        <v>36</v>
      </c>
      <c r="N1527" t="s">
        <v>27</v>
      </c>
      <c r="O1527" t="s">
        <v>27</v>
      </c>
      <c r="P1527" t="s">
        <v>27</v>
      </c>
      <c r="Q1527">
        <v>3</v>
      </c>
      <c r="R1527">
        <v>53</v>
      </c>
      <c r="S1527">
        <v>1200</v>
      </c>
      <c r="T1527">
        <f>VLOOKUP(L1527,'Currency exchange'!$A:$B,2,0) *S1527</f>
        <v>14.4</v>
      </c>
      <c r="U1527">
        <v>3.3</v>
      </c>
      <c r="V1527" t="s">
        <v>23525</v>
      </c>
      <c r="W1527" t="s">
        <v>23532</v>
      </c>
      <c r="X1527" t="s">
        <v>1407</v>
      </c>
      <c r="Y1527">
        <v>2017</v>
      </c>
      <c r="Z1527">
        <v>1</v>
      </c>
      <c r="AA1527">
        <v>19</v>
      </c>
    </row>
    <row r="1528" spans="1:27" x14ac:dyDescent="0.25">
      <c r="A1528">
        <v>7150</v>
      </c>
      <c r="B1528" s="1" t="s">
        <v>5279</v>
      </c>
      <c r="C1528">
        <v>1</v>
      </c>
      <c r="D1528" t="str">
        <f>VLOOKUP(C1528,'country description'!$A$1:$B$16,2,0)</f>
        <v>India</v>
      </c>
      <c r="E1528" s="1" t="s">
        <v>21</v>
      </c>
      <c r="F1528" t="s">
        <v>5280</v>
      </c>
      <c r="G1528" t="s">
        <v>1313</v>
      </c>
      <c r="H1528" t="s">
        <v>1314</v>
      </c>
      <c r="I1528">
        <v>77.230339999999998</v>
      </c>
      <c r="J1528">
        <v>28.636706</v>
      </c>
      <c r="K1528" t="s">
        <v>648</v>
      </c>
      <c r="L1528" t="s">
        <v>26</v>
      </c>
      <c r="M1528" t="s">
        <v>27</v>
      </c>
      <c r="N1528" t="s">
        <v>36</v>
      </c>
      <c r="O1528" t="s">
        <v>27</v>
      </c>
      <c r="P1528" t="s">
        <v>27</v>
      </c>
      <c r="Q1528">
        <v>2</v>
      </c>
      <c r="R1528">
        <v>68</v>
      </c>
      <c r="S1528">
        <v>550</v>
      </c>
      <c r="T1528">
        <f>VLOOKUP(L1528,'Currency exchange'!$A:$B,2,0) *S1528</f>
        <v>6.6000000000000005</v>
      </c>
      <c r="U1528">
        <v>3.1</v>
      </c>
      <c r="V1528" t="s">
        <v>23525</v>
      </c>
      <c r="W1528" t="s">
        <v>23532</v>
      </c>
      <c r="X1528" t="s">
        <v>4866</v>
      </c>
      <c r="Y1528">
        <v>2013</v>
      </c>
      <c r="Z1528">
        <v>1</v>
      </c>
      <c r="AA1528">
        <v>8</v>
      </c>
    </row>
    <row r="1529" spans="1:27" x14ac:dyDescent="0.25">
      <c r="A1529">
        <v>2530</v>
      </c>
      <c r="B1529" s="1" t="s">
        <v>5281</v>
      </c>
      <c r="C1529">
        <v>1</v>
      </c>
      <c r="D1529" t="str">
        <f>VLOOKUP(C1529,'country description'!$A$1:$B$16,2,0)</f>
        <v>India</v>
      </c>
      <c r="E1529" s="1" t="s">
        <v>21</v>
      </c>
      <c r="F1529" t="s">
        <v>5282</v>
      </c>
      <c r="G1529" t="s">
        <v>4555</v>
      </c>
      <c r="H1529" t="s">
        <v>4556</v>
      </c>
      <c r="I1529">
        <v>77.081872200000007</v>
      </c>
      <c r="J1529">
        <v>28.630087700000001</v>
      </c>
      <c r="K1529" t="s">
        <v>648</v>
      </c>
      <c r="L1529" t="s">
        <v>26</v>
      </c>
      <c r="M1529" t="s">
        <v>36</v>
      </c>
      <c r="N1529" t="s">
        <v>27</v>
      </c>
      <c r="O1529" t="s">
        <v>27</v>
      </c>
      <c r="P1529" t="s">
        <v>27</v>
      </c>
      <c r="Q1529">
        <v>3</v>
      </c>
      <c r="R1529">
        <v>118</v>
      </c>
      <c r="S1529">
        <v>1200</v>
      </c>
      <c r="T1529">
        <f>VLOOKUP(L1529,'Currency exchange'!$A:$B,2,0) *S1529</f>
        <v>14.4</v>
      </c>
      <c r="U1529">
        <v>2.2999999999999998</v>
      </c>
      <c r="V1529" t="s">
        <v>23524</v>
      </c>
      <c r="W1529" t="s">
        <v>23530</v>
      </c>
      <c r="X1529" t="s">
        <v>5283</v>
      </c>
      <c r="Y1529">
        <v>2015</v>
      </c>
      <c r="Z1529">
        <v>1</v>
      </c>
      <c r="AA1529">
        <v>22</v>
      </c>
    </row>
    <row r="1530" spans="1:27" x14ac:dyDescent="0.25">
      <c r="A1530">
        <v>17953908</v>
      </c>
      <c r="B1530" s="1" t="s">
        <v>5284</v>
      </c>
      <c r="C1530">
        <v>1</v>
      </c>
      <c r="D1530" t="str">
        <f>VLOOKUP(C1530,'country description'!$A$1:$B$16,2,0)</f>
        <v>India</v>
      </c>
      <c r="E1530" s="1" t="s">
        <v>21</v>
      </c>
      <c r="F1530" t="s">
        <v>5285</v>
      </c>
      <c r="G1530" t="s">
        <v>2385</v>
      </c>
      <c r="H1530" t="s">
        <v>2386</v>
      </c>
      <c r="I1530">
        <v>77.143829100000005</v>
      </c>
      <c r="J1530">
        <v>28.650138399999999</v>
      </c>
      <c r="K1530" t="s">
        <v>648</v>
      </c>
      <c r="L1530" t="s">
        <v>26</v>
      </c>
      <c r="M1530" t="s">
        <v>36</v>
      </c>
      <c r="N1530" t="s">
        <v>27</v>
      </c>
      <c r="O1530" t="s">
        <v>27</v>
      </c>
      <c r="P1530" t="s">
        <v>27</v>
      </c>
      <c r="Q1530">
        <v>3</v>
      </c>
      <c r="R1530">
        <v>10</v>
      </c>
      <c r="S1530">
        <v>1100</v>
      </c>
      <c r="T1530">
        <f>VLOOKUP(L1530,'Currency exchange'!$A:$B,2,0) *S1530</f>
        <v>13.200000000000001</v>
      </c>
      <c r="U1530">
        <v>3.1</v>
      </c>
      <c r="V1530" t="s">
        <v>23525</v>
      </c>
      <c r="W1530" t="s">
        <v>23532</v>
      </c>
      <c r="X1530" t="s">
        <v>477</v>
      </c>
      <c r="Y1530">
        <v>2018</v>
      </c>
      <c r="Z1530">
        <v>1</v>
      </c>
      <c r="AA1530">
        <v>24</v>
      </c>
    </row>
    <row r="1531" spans="1:27" x14ac:dyDescent="0.25">
      <c r="A1531">
        <v>305151</v>
      </c>
      <c r="B1531" s="1" t="s">
        <v>5286</v>
      </c>
      <c r="C1531">
        <v>1</v>
      </c>
      <c r="D1531" t="str">
        <f>VLOOKUP(C1531,'country description'!$A$1:$B$16,2,0)</f>
        <v>India</v>
      </c>
      <c r="E1531" s="1" t="s">
        <v>21</v>
      </c>
      <c r="F1531" t="s">
        <v>5287</v>
      </c>
      <c r="G1531" t="s">
        <v>40</v>
      </c>
      <c r="H1531" t="s">
        <v>41</v>
      </c>
      <c r="I1531">
        <v>77.126719100000003</v>
      </c>
      <c r="J1531">
        <v>28.5468118</v>
      </c>
      <c r="K1531" t="s">
        <v>648</v>
      </c>
      <c r="L1531" t="s">
        <v>26</v>
      </c>
      <c r="M1531" t="s">
        <v>27</v>
      </c>
      <c r="N1531" t="s">
        <v>27</v>
      </c>
      <c r="O1531" t="s">
        <v>27</v>
      </c>
      <c r="P1531" t="s">
        <v>27</v>
      </c>
      <c r="Q1531">
        <v>2</v>
      </c>
      <c r="R1531">
        <v>5</v>
      </c>
      <c r="S1531">
        <v>550</v>
      </c>
      <c r="T1531">
        <f>VLOOKUP(L1531,'Currency exchange'!$A:$B,2,0) *S1531</f>
        <v>6.6000000000000005</v>
      </c>
      <c r="U1531">
        <v>2.9</v>
      </c>
      <c r="V1531" t="s">
        <v>23524</v>
      </c>
      <c r="W1531" t="s">
        <v>23530</v>
      </c>
      <c r="X1531" t="s">
        <v>2059</v>
      </c>
      <c r="Y1531">
        <v>2017</v>
      </c>
      <c r="Z1531">
        <v>1</v>
      </c>
      <c r="AA1531">
        <v>4</v>
      </c>
    </row>
    <row r="1532" spans="1:27" x14ac:dyDescent="0.25">
      <c r="A1532">
        <v>18260028</v>
      </c>
      <c r="B1532" s="1" t="s">
        <v>5288</v>
      </c>
      <c r="C1532">
        <v>1</v>
      </c>
      <c r="D1532" t="str">
        <f>VLOOKUP(C1532,'country description'!$A$1:$B$16,2,0)</f>
        <v>India</v>
      </c>
      <c r="E1532" s="1" t="s">
        <v>21</v>
      </c>
      <c r="F1532" t="s">
        <v>726</v>
      </c>
      <c r="G1532" t="s">
        <v>727</v>
      </c>
      <c r="H1532" t="s">
        <v>728</v>
      </c>
      <c r="I1532">
        <v>77.242985000000004</v>
      </c>
      <c r="J1532">
        <v>28.646548599999999</v>
      </c>
      <c r="K1532" t="s">
        <v>648</v>
      </c>
      <c r="L1532" t="s">
        <v>26</v>
      </c>
      <c r="M1532" t="s">
        <v>36</v>
      </c>
      <c r="N1532" t="s">
        <v>27</v>
      </c>
      <c r="O1532" t="s">
        <v>27</v>
      </c>
      <c r="P1532" t="s">
        <v>27</v>
      </c>
      <c r="Q1532">
        <v>3</v>
      </c>
      <c r="R1532">
        <v>20</v>
      </c>
      <c r="S1532">
        <v>1200</v>
      </c>
      <c r="T1532">
        <f>VLOOKUP(L1532,'Currency exchange'!$A:$B,2,0) *S1532</f>
        <v>14.4</v>
      </c>
      <c r="U1532">
        <v>3.2</v>
      </c>
      <c r="V1532" t="s">
        <v>23525</v>
      </c>
      <c r="W1532" t="s">
        <v>23532</v>
      </c>
      <c r="X1532" t="s">
        <v>5289</v>
      </c>
      <c r="Y1532">
        <v>2011</v>
      </c>
      <c r="Z1532">
        <v>1</v>
      </c>
      <c r="AA1532">
        <v>25</v>
      </c>
    </row>
    <row r="1533" spans="1:27" x14ac:dyDescent="0.25">
      <c r="A1533">
        <v>302724</v>
      </c>
      <c r="B1533" s="1" t="s">
        <v>5290</v>
      </c>
      <c r="C1533">
        <v>1</v>
      </c>
      <c r="D1533" t="str">
        <f>VLOOKUP(C1533,'country description'!$A$1:$B$16,2,0)</f>
        <v>India</v>
      </c>
      <c r="E1533" s="1" t="s">
        <v>21</v>
      </c>
      <c r="F1533" t="s">
        <v>5291</v>
      </c>
      <c r="G1533" t="s">
        <v>2581</v>
      </c>
      <c r="H1533" t="s">
        <v>2582</v>
      </c>
      <c r="I1533">
        <v>77.217118549999995</v>
      </c>
      <c r="J1533">
        <v>28.641722099999999</v>
      </c>
      <c r="K1533" t="s">
        <v>648</v>
      </c>
      <c r="L1533" t="s">
        <v>26</v>
      </c>
      <c r="M1533" t="s">
        <v>36</v>
      </c>
      <c r="N1533" t="s">
        <v>27</v>
      </c>
      <c r="O1533" t="s">
        <v>27</v>
      </c>
      <c r="P1533" t="s">
        <v>27</v>
      </c>
      <c r="Q1533">
        <v>2</v>
      </c>
      <c r="R1533">
        <v>8</v>
      </c>
      <c r="S1533">
        <v>850</v>
      </c>
      <c r="T1533">
        <f>VLOOKUP(L1533,'Currency exchange'!$A:$B,2,0) *S1533</f>
        <v>10.200000000000001</v>
      </c>
      <c r="U1533">
        <v>2.9</v>
      </c>
      <c r="V1533" t="s">
        <v>23524</v>
      </c>
      <c r="W1533" t="s">
        <v>23530</v>
      </c>
      <c r="X1533" t="s">
        <v>5292</v>
      </c>
      <c r="Y1533">
        <v>2018</v>
      </c>
      <c r="Z1533">
        <v>1</v>
      </c>
      <c r="AA1533">
        <v>18</v>
      </c>
    </row>
    <row r="1534" spans="1:27" x14ac:dyDescent="0.25">
      <c r="A1534">
        <v>312334</v>
      </c>
      <c r="B1534" s="1" t="s">
        <v>5293</v>
      </c>
      <c r="C1534">
        <v>1</v>
      </c>
      <c r="D1534" t="str">
        <f>VLOOKUP(C1534,'country description'!$A$1:$B$16,2,0)</f>
        <v>India</v>
      </c>
      <c r="E1534" s="1" t="s">
        <v>21</v>
      </c>
      <c r="F1534" t="s">
        <v>5294</v>
      </c>
      <c r="G1534" t="s">
        <v>138</v>
      </c>
      <c r="H1534" t="s">
        <v>139</v>
      </c>
      <c r="I1534">
        <v>77.121505099999993</v>
      </c>
      <c r="J1534">
        <v>28.688208299999999</v>
      </c>
      <c r="K1534" t="s">
        <v>648</v>
      </c>
      <c r="L1534" t="s">
        <v>26</v>
      </c>
      <c r="M1534" t="s">
        <v>27</v>
      </c>
      <c r="N1534" t="s">
        <v>36</v>
      </c>
      <c r="O1534" t="s">
        <v>27</v>
      </c>
      <c r="P1534" t="s">
        <v>27</v>
      </c>
      <c r="Q1534">
        <v>2</v>
      </c>
      <c r="R1534">
        <v>31</v>
      </c>
      <c r="S1534">
        <v>550</v>
      </c>
      <c r="T1534">
        <f>VLOOKUP(L1534,'Currency exchange'!$A:$B,2,0) *S1534</f>
        <v>6.6000000000000005</v>
      </c>
      <c r="U1534">
        <v>3.3</v>
      </c>
      <c r="V1534" t="s">
        <v>23525</v>
      </c>
      <c r="W1534" t="s">
        <v>23532</v>
      </c>
      <c r="X1534" t="s">
        <v>1425</v>
      </c>
      <c r="Y1534">
        <v>2015</v>
      </c>
      <c r="Z1534">
        <v>1</v>
      </c>
      <c r="AA1534">
        <v>18</v>
      </c>
    </row>
    <row r="1535" spans="1:27" x14ac:dyDescent="0.25">
      <c r="A1535">
        <v>8883</v>
      </c>
      <c r="B1535" s="1" t="s">
        <v>5295</v>
      </c>
      <c r="C1535">
        <v>1</v>
      </c>
      <c r="D1535" t="str">
        <f>VLOOKUP(C1535,'country description'!$A$1:$B$16,2,0)</f>
        <v>India</v>
      </c>
      <c r="E1535" s="1" t="s">
        <v>21</v>
      </c>
      <c r="F1535" t="s">
        <v>5296</v>
      </c>
      <c r="G1535" t="s">
        <v>3940</v>
      </c>
      <c r="H1535" t="s">
        <v>3941</v>
      </c>
      <c r="I1535">
        <v>77.124381799999995</v>
      </c>
      <c r="J1535">
        <v>28.7086313</v>
      </c>
      <c r="K1535" t="s">
        <v>648</v>
      </c>
      <c r="L1535" t="s">
        <v>26</v>
      </c>
      <c r="M1535" t="s">
        <v>27</v>
      </c>
      <c r="N1535" t="s">
        <v>36</v>
      </c>
      <c r="O1535" t="s">
        <v>27</v>
      </c>
      <c r="P1535" t="s">
        <v>27</v>
      </c>
      <c r="Q1535">
        <v>2</v>
      </c>
      <c r="R1535">
        <v>128</v>
      </c>
      <c r="S1535">
        <v>550</v>
      </c>
      <c r="T1535">
        <f>VLOOKUP(L1535,'Currency exchange'!$A:$B,2,0) *S1535</f>
        <v>6.6000000000000005</v>
      </c>
      <c r="U1535">
        <v>2.2999999999999998</v>
      </c>
      <c r="V1535" t="s">
        <v>23524</v>
      </c>
      <c r="W1535" t="s">
        <v>23530</v>
      </c>
      <c r="X1535" t="s">
        <v>5297</v>
      </c>
      <c r="Y1535">
        <v>2013</v>
      </c>
      <c r="Z1535">
        <v>1</v>
      </c>
      <c r="AA1535">
        <v>3</v>
      </c>
    </row>
    <row r="1536" spans="1:27" x14ac:dyDescent="0.25">
      <c r="A1536">
        <v>309323</v>
      </c>
      <c r="B1536" s="1" t="s">
        <v>2998</v>
      </c>
      <c r="C1536">
        <v>1</v>
      </c>
      <c r="D1536" t="str">
        <f>VLOOKUP(C1536,'country description'!$A$1:$B$16,2,0)</f>
        <v>India</v>
      </c>
      <c r="E1536" s="1" t="s">
        <v>21</v>
      </c>
      <c r="F1536" t="s">
        <v>5298</v>
      </c>
      <c r="G1536" t="s">
        <v>2911</v>
      </c>
      <c r="H1536" t="s">
        <v>2912</v>
      </c>
      <c r="I1536">
        <v>77.074524299999993</v>
      </c>
      <c r="J1536">
        <v>28.639127500000001</v>
      </c>
      <c r="K1536" t="s">
        <v>648</v>
      </c>
      <c r="L1536" t="s">
        <v>26</v>
      </c>
      <c r="M1536" t="s">
        <v>36</v>
      </c>
      <c r="N1536" t="s">
        <v>27</v>
      </c>
      <c r="O1536" t="s">
        <v>27</v>
      </c>
      <c r="P1536" t="s">
        <v>27</v>
      </c>
      <c r="Q1536">
        <v>3</v>
      </c>
      <c r="R1536">
        <v>31</v>
      </c>
      <c r="S1536">
        <v>1100</v>
      </c>
      <c r="T1536">
        <f>VLOOKUP(L1536,'Currency exchange'!$A:$B,2,0) *S1536</f>
        <v>13.200000000000001</v>
      </c>
      <c r="U1536">
        <v>3.2</v>
      </c>
      <c r="V1536" t="s">
        <v>23525</v>
      </c>
      <c r="W1536" t="s">
        <v>23532</v>
      </c>
      <c r="X1536" t="s">
        <v>3590</v>
      </c>
      <c r="Y1536">
        <v>2010</v>
      </c>
      <c r="Z1536">
        <v>1</v>
      </c>
      <c r="AA1536">
        <v>25</v>
      </c>
    </row>
    <row r="1537" spans="1:27" x14ac:dyDescent="0.25">
      <c r="A1537">
        <v>7316</v>
      </c>
      <c r="B1537" s="1" t="s">
        <v>2601</v>
      </c>
      <c r="C1537">
        <v>1</v>
      </c>
      <c r="D1537" t="str">
        <f>VLOOKUP(C1537,'country description'!$A$1:$B$16,2,0)</f>
        <v>India</v>
      </c>
      <c r="E1537" s="1" t="s">
        <v>21</v>
      </c>
      <c r="F1537" t="s">
        <v>5299</v>
      </c>
      <c r="G1537" t="s">
        <v>986</v>
      </c>
      <c r="H1537" t="s">
        <v>987</v>
      </c>
      <c r="I1537">
        <v>77.205979099999993</v>
      </c>
      <c r="J1537">
        <v>28.558156799999999</v>
      </c>
      <c r="K1537" t="s">
        <v>648</v>
      </c>
      <c r="L1537" t="s">
        <v>26</v>
      </c>
      <c r="M1537" t="s">
        <v>36</v>
      </c>
      <c r="N1537" t="s">
        <v>36</v>
      </c>
      <c r="O1537" t="s">
        <v>27</v>
      </c>
      <c r="P1537" t="s">
        <v>27</v>
      </c>
      <c r="Q1537">
        <v>3</v>
      </c>
      <c r="R1537">
        <v>104</v>
      </c>
      <c r="S1537">
        <v>1500</v>
      </c>
      <c r="T1537">
        <f>VLOOKUP(L1537,'Currency exchange'!$A:$B,2,0) *S1537</f>
        <v>18</v>
      </c>
      <c r="U1537">
        <v>3.1</v>
      </c>
      <c r="V1537" t="s">
        <v>23525</v>
      </c>
      <c r="W1537" t="s">
        <v>23532</v>
      </c>
      <c r="X1537" t="s">
        <v>5300</v>
      </c>
      <c r="Y1537">
        <v>2013</v>
      </c>
      <c r="Z1537">
        <v>12</v>
      </c>
      <c r="AA1537">
        <v>28</v>
      </c>
    </row>
    <row r="1538" spans="1:27" x14ac:dyDescent="0.25">
      <c r="A1538">
        <v>3093</v>
      </c>
      <c r="B1538" s="1" t="s">
        <v>5301</v>
      </c>
      <c r="C1538">
        <v>1</v>
      </c>
      <c r="D1538" t="str">
        <f>VLOOKUP(C1538,'country description'!$A$1:$B$16,2,0)</f>
        <v>India</v>
      </c>
      <c r="E1538" s="1" t="s">
        <v>21</v>
      </c>
      <c r="F1538" t="s">
        <v>5302</v>
      </c>
      <c r="G1538" t="s">
        <v>321</v>
      </c>
      <c r="H1538" t="s">
        <v>322</v>
      </c>
      <c r="I1538">
        <v>77.308988799999995</v>
      </c>
      <c r="J1538">
        <v>28.628080199999999</v>
      </c>
      <c r="K1538" t="s">
        <v>648</v>
      </c>
      <c r="L1538" t="s">
        <v>26</v>
      </c>
      <c r="M1538" t="s">
        <v>36</v>
      </c>
      <c r="N1538" t="s">
        <v>36</v>
      </c>
      <c r="O1538" t="s">
        <v>27</v>
      </c>
      <c r="P1538" t="s">
        <v>27</v>
      </c>
      <c r="Q1538">
        <v>2</v>
      </c>
      <c r="R1538">
        <v>94</v>
      </c>
      <c r="S1538">
        <v>950</v>
      </c>
      <c r="T1538">
        <f>VLOOKUP(L1538,'Currency exchange'!$A:$B,2,0) *S1538</f>
        <v>11.4</v>
      </c>
      <c r="U1538">
        <v>3.1</v>
      </c>
      <c r="V1538" t="s">
        <v>23525</v>
      </c>
      <c r="W1538" t="s">
        <v>23532</v>
      </c>
      <c r="X1538" t="s">
        <v>5303</v>
      </c>
      <c r="Y1538">
        <v>2018</v>
      </c>
      <c r="Z1538">
        <v>12</v>
      </c>
      <c r="AA1538">
        <v>2</v>
      </c>
    </row>
    <row r="1539" spans="1:27" x14ac:dyDescent="0.25">
      <c r="A1539">
        <v>2586</v>
      </c>
      <c r="B1539" s="1" t="s">
        <v>5304</v>
      </c>
      <c r="C1539">
        <v>1</v>
      </c>
      <c r="D1539" t="str">
        <f>VLOOKUP(C1539,'country description'!$A$1:$B$16,2,0)</f>
        <v>India</v>
      </c>
      <c r="E1539" s="1" t="s">
        <v>21</v>
      </c>
      <c r="F1539" t="s">
        <v>5305</v>
      </c>
      <c r="G1539" t="s">
        <v>2392</v>
      </c>
      <c r="H1539" t="s">
        <v>2391</v>
      </c>
      <c r="I1539">
        <v>77.2143619</v>
      </c>
      <c r="J1539">
        <v>28.5382487</v>
      </c>
      <c r="K1539" t="s">
        <v>648</v>
      </c>
      <c r="L1539" t="s">
        <v>26</v>
      </c>
      <c r="M1539" t="s">
        <v>27</v>
      </c>
      <c r="N1539" t="s">
        <v>36</v>
      </c>
      <c r="O1539" t="s">
        <v>27</v>
      </c>
      <c r="P1539" t="s">
        <v>27</v>
      </c>
      <c r="Q1539">
        <v>2</v>
      </c>
      <c r="R1539">
        <v>361</v>
      </c>
      <c r="S1539">
        <v>750</v>
      </c>
      <c r="T1539">
        <f>VLOOKUP(L1539,'Currency exchange'!$A:$B,2,0) *S1539</f>
        <v>9</v>
      </c>
      <c r="U1539">
        <v>3.5</v>
      </c>
      <c r="V1539" t="s">
        <v>23525</v>
      </c>
      <c r="W1539" t="s">
        <v>23532</v>
      </c>
      <c r="X1539" t="s">
        <v>5306</v>
      </c>
      <c r="Y1539">
        <v>2016</v>
      </c>
      <c r="Z1539">
        <v>12</v>
      </c>
      <c r="AA1539">
        <v>18</v>
      </c>
    </row>
    <row r="1540" spans="1:27" x14ac:dyDescent="0.25">
      <c r="A1540">
        <v>18435836</v>
      </c>
      <c r="B1540" s="1" t="s">
        <v>5307</v>
      </c>
      <c r="C1540">
        <v>1</v>
      </c>
      <c r="D1540" t="str">
        <f>VLOOKUP(C1540,'country description'!$A$1:$B$16,2,0)</f>
        <v>India</v>
      </c>
      <c r="E1540" s="1" t="s">
        <v>21</v>
      </c>
      <c r="F1540" t="s">
        <v>5308</v>
      </c>
      <c r="G1540" t="s">
        <v>2385</v>
      </c>
      <c r="H1540" t="s">
        <v>2386</v>
      </c>
      <c r="I1540">
        <v>77.136122999999998</v>
      </c>
      <c r="J1540">
        <v>28.654188099999999</v>
      </c>
      <c r="K1540" t="s">
        <v>648</v>
      </c>
      <c r="L1540" t="s">
        <v>26</v>
      </c>
      <c r="M1540" t="s">
        <v>27</v>
      </c>
      <c r="N1540" t="s">
        <v>27</v>
      </c>
      <c r="O1540" t="s">
        <v>27</v>
      </c>
      <c r="P1540" t="s">
        <v>27</v>
      </c>
      <c r="Q1540">
        <v>2</v>
      </c>
      <c r="R1540">
        <v>12</v>
      </c>
      <c r="S1540">
        <v>650</v>
      </c>
      <c r="T1540">
        <f>VLOOKUP(L1540,'Currency exchange'!$A:$B,2,0) *S1540</f>
        <v>7.8</v>
      </c>
      <c r="U1540">
        <v>3.3</v>
      </c>
      <c r="V1540" t="s">
        <v>23525</v>
      </c>
      <c r="W1540" t="s">
        <v>23532</v>
      </c>
      <c r="X1540" t="s">
        <v>5018</v>
      </c>
      <c r="Y1540">
        <v>2010</v>
      </c>
      <c r="Z1540">
        <v>11</v>
      </c>
      <c r="AA1540">
        <v>14</v>
      </c>
    </row>
    <row r="1541" spans="1:27" x14ac:dyDescent="0.25">
      <c r="A1541">
        <v>313175</v>
      </c>
      <c r="B1541" s="1" t="s">
        <v>5309</v>
      </c>
      <c r="C1541">
        <v>1</v>
      </c>
      <c r="D1541" t="str">
        <f>VLOOKUP(C1541,'country description'!$A$1:$B$16,2,0)</f>
        <v>India</v>
      </c>
      <c r="E1541" s="1" t="s">
        <v>21</v>
      </c>
      <c r="F1541" t="s">
        <v>5310</v>
      </c>
      <c r="G1541" t="s">
        <v>5311</v>
      </c>
      <c r="H1541" t="s">
        <v>5312</v>
      </c>
      <c r="I1541">
        <v>77.293387839999994</v>
      </c>
      <c r="J1541">
        <v>28.521759809999999</v>
      </c>
      <c r="K1541" t="s">
        <v>648</v>
      </c>
      <c r="L1541" t="s">
        <v>26</v>
      </c>
      <c r="M1541" t="s">
        <v>36</v>
      </c>
      <c r="N1541" t="s">
        <v>36</v>
      </c>
      <c r="O1541" t="s">
        <v>27</v>
      </c>
      <c r="P1541" t="s">
        <v>27</v>
      </c>
      <c r="Q1541">
        <v>3</v>
      </c>
      <c r="R1541">
        <v>278</v>
      </c>
      <c r="S1541">
        <v>1200</v>
      </c>
      <c r="T1541">
        <f>VLOOKUP(L1541,'Currency exchange'!$A:$B,2,0) *S1541</f>
        <v>14.4</v>
      </c>
      <c r="U1541">
        <v>4.2</v>
      </c>
      <c r="V1541" t="s">
        <v>23526</v>
      </c>
      <c r="W1541" t="s">
        <v>23531</v>
      </c>
      <c r="X1541" t="s">
        <v>5313</v>
      </c>
      <c r="Y1541">
        <v>2014</v>
      </c>
      <c r="Z1541">
        <v>11</v>
      </c>
      <c r="AA1541">
        <v>3</v>
      </c>
    </row>
    <row r="1542" spans="1:27" x14ac:dyDescent="0.25">
      <c r="A1542">
        <v>1303</v>
      </c>
      <c r="B1542" s="1" t="s">
        <v>5314</v>
      </c>
      <c r="C1542">
        <v>1</v>
      </c>
      <c r="D1542" t="str">
        <f>VLOOKUP(C1542,'country description'!$A$1:$B$16,2,0)</f>
        <v>India</v>
      </c>
      <c r="E1542" s="1" t="s">
        <v>21</v>
      </c>
      <c r="F1542" t="s">
        <v>5315</v>
      </c>
      <c r="G1542" t="s">
        <v>4517</v>
      </c>
      <c r="H1542" t="s">
        <v>4518</v>
      </c>
      <c r="I1542">
        <v>77.189897799999997</v>
      </c>
      <c r="J1542">
        <v>28.706417500000001</v>
      </c>
      <c r="K1542" t="s">
        <v>648</v>
      </c>
      <c r="L1542" t="s">
        <v>26</v>
      </c>
      <c r="M1542" t="s">
        <v>36</v>
      </c>
      <c r="N1542" t="s">
        <v>36</v>
      </c>
      <c r="O1542" t="s">
        <v>27</v>
      </c>
      <c r="P1542" t="s">
        <v>27</v>
      </c>
      <c r="Q1542">
        <v>2</v>
      </c>
      <c r="R1542">
        <v>101</v>
      </c>
      <c r="S1542">
        <v>850</v>
      </c>
      <c r="T1542">
        <f>VLOOKUP(L1542,'Currency exchange'!$A:$B,2,0) *S1542</f>
        <v>10.200000000000001</v>
      </c>
      <c r="U1542">
        <v>3.4</v>
      </c>
      <c r="V1542" t="s">
        <v>23525</v>
      </c>
      <c r="W1542" t="s">
        <v>23532</v>
      </c>
      <c r="X1542" t="s">
        <v>1566</v>
      </c>
      <c r="Y1542">
        <v>2018</v>
      </c>
      <c r="Z1542">
        <v>11</v>
      </c>
      <c r="AA1542">
        <v>18</v>
      </c>
    </row>
    <row r="1543" spans="1:27" x14ac:dyDescent="0.25">
      <c r="A1543">
        <v>300268</v>
      </c>
      <c r="B1543" s="1" t="s">
        <v>5316</v>
      </c>
      <c r="C1543">
        <v>1</v>
      </c>
      <c r="D1543" t="str">
        <f>VLOOKUP(C1543,'country description'!$A$1:$B$16,2,0)</f>
        <v>India</v>
      </c>
      <c r="E1543" s="1" t="s">
        <v>21</v>
      </c>
      <c r="F1543" t="s">
        <v>5317</v>
      </c>
      <c r="G1543" t="s">
        <v>351</v>
      </c>
      <c r="H1543" t="s">
        <v>352</v>
      </c>
      <c r="I1543">
        <v>77.171893900000001</v>
      </c>
      <c r="J1543">
        <v>28.556319200000001</v>
      </c>
      <c r="K1543" t="s">
        <v>648</v>
      </c>
      <c r="L1543" t="s">
        <v>26</v>
      </c>
      <c r="M1543" t="s">
        <v>27</v>
      </c>
      <c r="N1543" t="s">
        <v>27</v>
      </c>
      <c r="O1543" t="s">
        <v>27</v>
      </c>
      <c r="P1543" t="s">
        <v>27</v>
      </c>
      <c r="Q1543">
        <v>2</v>
      </c>
      <c r="R1543">
        <v>66</v>
      </c>
      <c r="S1543">
        <v>650</v>
      </c>
      <c r="T1543">
        <f>VLOOKUP(L1543,'Currency exchange'!$A:$B,2,0) *S1543</f>
        <v>7.8</v>
      </c>
      <c r="U1543">
        <v>2.7</v>
      </c>
      <c r="V1543" t="s">
        <v>23524</v>
      </c>
      <c r="W1543" t="s">
        <v>23530</v>
      </c>
      <c r="X1543" t="s">
        <v>5318</v>
      </c>
      <c r="Y1543">
        <v>2012</v>
      </c>
      <c r="Z1543">
        <v>11</v>
      </c>
      <c r="AA1543">
        <v>4</v>
      </c>
    </row>
    <row r="1544" spans="1:27" x14ac:dyDescent="0.25">
      <c r="A1544">
        <v>300343</v>
      </c>
      <c r="B1544" s="1" t="s">
        <v>5319</v>
      </c>
      <c r="C1544">
        <v>1</v>
      </c>
      <c r="D1544" t="str">
        <f>VLOOKUP(C1544,'country description'!$A$1:$B$16,2,0)</f>
        <v>India</v>
      </c>
      <c r="E1544" s="1" t="s">
        <v>21</v>
      </c>
      <c r="F1544" t="s">
        <v>5320</v>
      </c>
      <c r="G1544" t="s">
        <v>3844</v>
      </c>
      <c r="H1544" t="s">
        <v>3845</v>
      </c>
      <c r="I1544">
        <v>77.088300500000003</v>
      </c>
      <c r="J1544">
        <v>28.6732969</v>
      </c>
      <c r="K1544" t="s">
        <v>648</v>
      </c>
      <c r="L1544" t="s">
        <v>26</v>
      </c>
      <c r="M1544" t="s">
        <v>27</v>
      </c>
      <c r="N1544" t="s">
        <v>36</v>
      </c>
      <c r="O1544" t="s">
        <v>27</v>
      </c>
      <c r="P1544" t="s">
        <v>27</v>
      </c>
      <c r="Q1544">
        <v>2</v>
      </c>
      <c r="R1544">
        <v>39</v>
      </c>
      <c r="S1544">
        <v>650</v>
      </c>
      <c r="T1544">
        <f>VLOOKUP(L1544,'Currency exchange'!$A:$B,2,0) *S1544</f>
        <v>7.8</v>
      </c>
      <c r="U1544">
        <v>3.4</v>
      </c>
      <c r="V1544" t="s">
        <v>23525</v>
      </c>
      <c r="W1544" t="s">
        <v>23532</v>
      </c>
      <c r="X1544" t="s">
        <v>5020</v>
      </c>
      <c r="Y1544">
        <v>2017</v>
      </c>
      <c r="Z1544">
        <v>11</v>
      </c>
      <c r="AA1544">
        <v>3</v>
      </c>
    </row>
    <row r="1545" spans="1:27" x14ac:dyDescent="0.25">
      <c r="A1545">
        <v>305688</v>
      </c>
      <c r="B1545" s="1" t="s">
        <v>5194</v>
      </c>
      <c r="C1545">
        <v>1</v>
      </c>
      <c r="D1545" t="str">
        <f>VLOOKUP(C1545,'country description'!$A$1:$B$16,2,0)</f>
        <v>India</v>
      </c>
      <c r="E1545" s="1" t="s">
        <v>21</v>
      </c>
      <c r="F1545" t="s">
        <v>5321</v>
      </c>
      <c r="G1545" t="s">
        <v>2592</v>
      </c>
      <c r="H1545" t="s">
        <v>2593</v>
      </c>
      <c r="I1545">
        <v>77.120502900000005</v>
      </c>
      <c r="J1545">
        <v>28.639035700000001</v>
      </c>
      <c r="K1545" t="s">
        <v>648</v>
      </c>
      <c r="L1545" t="s">
        <v>26</v>
      </c>
      <c r="M1545" t="s">
        <v>27</v>
      </c>
      <c r="N1545" t="s">
        <v>27</v>
      </c>
      <c r="O1545" t="s">
        <v>27</v>
      </c>
      <c r="P1545" t="s">
        <v>27</v>
      </c>
      <c r="Q1545">
        <v>2</v>
      </c>
      <c r="R1545">
        <v>22</v>
      </c>
      <c r="S1545">
        <v>550</v>
      </c>
      <c r="T1545">
        <f>VLOOKUP(L1545,'Currency exchange'!$A:$B,2,0) *S1545</f>
        <v>6.6000000000000005</v>
      </c>
      <c r="U1545">
        <v>3.3</v>
      </c>
      <c r="V1545" t="s">
        <v>23525</v>
      </c>
      <c r="W1545" t="s">
        <v>23532</v>
      </c>
      <c r="X1545" t="s">
        <v>5322</v>
      </c>
      <c r="Y1545">
        <v>2010</v>
      </c>
      <c r="Z1545">
        <v>11</v>
      </c>
      <c r="AA1545">
        <v>26</v>
      </c>
    </row>
    <row r="1546" spans="1:27" x14ac:dyDescent="0.25">
      <c r="A1546">
        <v>6195</v>
      </c>
      <c r="B1546" s="1" t="s">
        <v>5323</v>
      </c>
      <c r="C1546">
        <v>1</v>
      </c>
      <c r="D1546" t="str">
        <f>VLOOKUP(C1546,'country description'!$A$1:$B$16,2,0)</f>
        <v>India</v>
      </c>
      <c r="E1546" s="1" t="s">
        <v>21</v>
      </c>
      <c r="F1546" t="s">
        <v>5324</v>
      </c>
      <c r="G1546" t="s">
        <v>2592</v>
      </c>
      <c r="H1546" t="s">
        <v>2593</v>
      </c>
      <c r="I1546">
        <v>77.120067300000002</v>
      </c>
      <c r="J1546">
        <v>28.647456399999999</v>
      </c>
      <c r="K1546" t="s">
        <v>648</v>
      </c>
      <c r="L1546" t="s">
        <v>26</v>
      </c>
      <c r="M1546" t="s">
        <v>36</v>
      </c>
      <c r="N1546" t="s">
        <v>36</v>
      </c>
      <c r="O1546" t="s">
        <v>27</v>
      </c>
      <c r="P1546" t="s">
        <v>27</v>
      </c>
      <c r="Q1546">
        <v>3</v>
      </c>
      <c r="R1546">
        <v>608</v>
      </c>
      <c r="S1546">
        <v>1300</v>
      </c>
      <c r="T1546">
        <f>VLOOKUP(L1546,'Currency exchange'!$A:$B,2,0) *S1546</f>
        <v>15.6</v>
      </c>
      <c r="U1546">
        <v>3.8</v>
      </c>
      <c r="V1546" t="s">
        <v>23525</v>
      </c>
      <c r="W1546" t="s">
        <v>23532</v>
      </c>
      <c r="X1546" t="s">
        <v>2102</v>
      </c>
      <c r="Y1546">
        <v>2018</v>
      </c>
      <c r="Z1546">
        <v>11</v>
      </c>
      <c r="AA1546">
        <v>7</v>
      </c>
    </row>
    <row r="1547" spans="1:27" x14ac:dyDescent="0.25">
      <c r="A1547">
        <v>8881</v>
      </c>
      <c r="B1547" s="1" t="s">
        <v>5325</v>
      </c>
      <c r="C1547">
        <v>1</v>
      </c>
      <c r="D1547" t="str">
        <f>VLOOKUP(C1547,'country description'!$A$1:$B$16,2,0)</f>
        <v>India</v>
      </c>
      <c r="E1547" s="1" t="s">
        <v>21</v>
      </c>
      <c r="F1547" t="s">
        <v>5326</v>
      </c>
      <c r="G1547" t="s">
        <v>5191</v>
      </c>
      <c r="H1547" t="s">
        <v>5192</v>
      </c>
      <c r="I1547">
        <v>77.124976000000004</v>
      </c>
      <c r="J1547">
        <v>28.7182809</v>
      </c>
      <c r="K1547" t="s">
        <v>648</v>
      </c>
      <c r="L1547" t="s">
        <v>26</v>
      </c>
      <c r="M1547" t="s">
        <v>36</v>
      </c>
      <c r="N1547" t="s">
        <v>27</v>
      </c>
      <c r="O1547" t="s">
        <v>27</v>
      </c>
      <c r="P1547" t="s">
        <v>27</v>
      </c>
      <c r="Q1547">
        <v>3</v>
      </c>
      <c r="R1547">
        <v>113</v>
      </c>
      <c r="S1547">
        <v>1900</v>
      </c>
      <c r="T1547">
        <f>VLOOKUP(L1547,'Currency exchange'!$A:$B,2,0) *S1547</f>
        <v>22.8</v>
      </c>
      <c r="U1547">
        <v>3.2</v>
      </c>
      <c r="V1547" t="s">
        <v>23525</v>
      </c>
      <c r="W1547" t="s">
        <v>23532</v>
      </c>
      <c r="X1547" t="s">
        <v>629</v>
      </c>
      <c r="Y1547">
        <v>2018</v>
      </c>
      <c r="Z1547">
        <v>10</v>
      </c>
      <c r="AA1547">
        <v>15</v>
      </c>
    </row>
    <row r="1548" spans="1:27" x14ac:dyDescent="0.25">
      <c r="A1548">
        <v>18363787</v>
      </c>
      <c r="B1548" s="1" t="s">
        <v>5198</v>
      </c>
      <c r="C1548">
        <v>1</v>
      </c>
      <c r="D1548" t="str">
        <f>VLOOKUP(C1548,'country description'!$A$1:$B$16,2,0)</f>
        <v>India</v>
      </c>
      <c r="E1548" s="1" t="s">
        <v>21</v>
      </c>
      <c r="F1548" t="s">
        <v>5327</v>
      </c>
      <c r="G1548" t="s">
        <v>80</v>
      </c>
      <c r="H1548" t="s">
        <v>81</v>
      </c>
      <c r="I1548">
        <v>77.228705000000005</v>
      </c>
      <c r="J1548">
        <v>28.5742151</v>
      </c>
      <c r="K1548" t="s">
        <v>648</v>
      </c>
      <c r="L1548" t="s">
        <v>26</v>
      </c>
      <c r="M1548" t="s">
        <v>27</v>
      </c>
      <c r="N1548" t="s">
        <v>36</v>
      </c>
      <c r="O1548" t="s">
        <v>27</v>
      </c>
      <c r="P1548" t="s">
        <v>27</v>
      </c>
      <c r="Q1548">
        <v>2</v>
      </c>
      <c r="R1548">
        <v>95</v>
      </c>
      <c r="S1548">
        <v>900</v>
      </c>
      <c r="T1548">
        <f>VLOOKUP(L1548,'Currency exchange'!$A:$B,2,0) *S1548</f>
        <v>10.8</v>
      </c>
      <c r="U1548">
        <v>4.2</v>
      </c>
      <c r="V1548" t="s">
        <v>23526</v>
      </c>
      <c r="W1548" t="s">
        <v>23531</v>
      </c>
      <c r="X1548" t="s">
        <v>5328</v>
      </c>
      <c r="Y1548">
        <v>2013</v>
      </c>
      <c r="Z1548">
        <v>10</v>
      </c>
      <c r="AA1548">
        <v>7</v>
      </c>
    </row>
    <row r="1549" spans="1:27" x14ac:dyDescent="0.25">
      <c r="A1549">
        <v>3900010</v>
      </c>
      <c r="B1549" s="1" t="s">
        <v>5329</v>
      </c>
      <c r="C1549">
        <v>1</v>
      </c>
      <c r="D1549" t="str">
        <f>VLOOKUP(C1549,'country description'!$A$1:$B$16,2,0)</f>
        <v>India</v>
      </c>
      <c r="E1549" s="1" t="s">
        <v>3764</v>
      </c>
      <c r="F1549" t="s">
        <v>5330</v>
      </c>
      <c r="G1549" t="s">
        <v>5331</v>
      </c>
      <c r="H1549" t="s">
        <v>5332</v>
      </c>
      <c r="I1549">
        <v>82.980810000000005</v>
      </c>
      <c r="J1549">
        <v>25.338373000000001</v>
      </c>
      <c r="K1549" t="s">
        <v>644</v>
      </c>
      <c r="L1549" t="s">
        <v>26</v>
      </c>
      <c r="M1549" t="s">
        <v>27</v>
      </c>
      <c r="N1549" t="s">
        <v>27</v>
      </c>
      <c r="O1549" t="s">
        <v>27</v>
      </c>
      <c r="P1549" t="s">
        <v>27</v>
      </c>
      <c r="Q1549">
        <v>4</v>
      </c>
      <c r="R1549">
        <v>67</v>
      </c>
      <c r="S1549">
        <v>1100</v>
      </c>
      <c r="T1549">
        <f>VLOOKUP(L1549,'Currency exchange'!$A:$B,2,0) *S1549</f>
        <v>13.200000000000001</v>
      </c>
      <c r="U1549">
        <v>3.3</v>
      </c>
      <c r="V1549" t="s">
        <v>23525</v>
      </c>
      <c r="W1549" t="s">
        <v>23532</v>
      </c>
      <c r="X1549" t="s">
        <v>3829</v>
      </c>
      <c r="Y1549">
        <v>2013</v>
      </c>
      <c r="Z1549">
        <v>7</v>
      </c>
      <c r="AA1549">
        <v>21</v>
      </c>
    </row>
    <row r="1550" spans="1:27" x14ac:dyDescent="0.25">
      <c r="A1550">
        <v>18354973</v>
      </c>
      <c r="B1550" s="1" t="s">
        <v>5333</v>
      </c>
      <c r="C1550">
        <v>1</v>
      </c>
      <c r="D1550" t="str">
        <f>VLOOKUP(C1550,'country description'!$A$1:$B$16,2,0)</f>
        <v>India</v>
      </c>
      <c r="E1550" s="1" t="s">
        <v>21</v>
      </c>
      <c r="F1550" t="s">
        <v>5334</v>
      </c>
      <c r="G1550" t="s">
        <v>2223</v>
      </c>
      <c r="H1550" t="s">
        <v>2224</v>
      </c>
      <c r="I1550">
        <v>77.254766950000004</v>
      </c>
      <c r="J1550">
        <v>28.541780599999999</v>
      </c>
      <c r="K1550" t="s">
        <v>648</v>
      </c>
      <c r="L1550" t="s">
        <v>26</v>
      </c>
      <c r="M1550" t="s">
        <v>27</v>
      </c>
      <c r="N1550" t="s">
        <v>36</v>
      </c>
      <c r="O1550" t="s">
        <v>27</v>
      </c>
      <c r="P1550" t="s">
        <v>27</v>
      </c>
      <c r="Q1550">
        <v>2</v>
      </c>
      <c r="R1550">
        <v>23</v>
      </c>
      <c r="S1550">
        <v>850</v>
      </c>
      <c r="T1550">
        <f>VLOOKUP(L1550,'Currency exchange'!$A:$B,2,0) *S1550</f>
        <v>10.200000000000001</v>
      </c>
      <c r="U1550">
        <v>3.5</v>
      </c>
      <c r="V1550" t="s">
        <v>23525</v>
      </c>
      <c r="W1550" t="s">
        <v>23532</v>
      </c>
      <c r="X1550" t="s">
        <v>5069</v>
      </c>
      <c r="Y1550">
        <v>2014</v>
      </c>
      <c r="Z1550">
        <v>10</v>
      </c>
      <c r="AA1550">
        <v>12</v>
      </c>
    </row>
    <row r="1551" spans="1:27" x14ac:dyDescent="0.25">
      <c r="A1551">
        <v>1906</v>
      </c>
      <c r="B1551" s="1" t="s">
        <v>5194</v>
      </c>
      <c r="C1551">
        <v>1</v>
      </c>
      <c r="D1551" t="str">
        <f>VLOOKUP(C1551,'country description'!$A$1:$B$16,2,0)</f>
        <v>India</v>
      </c>
      <c r="E1551" s="1" t="s">
        <v>21</v>
      </c>
      <c r="F1551" t="s">
        <v>5335</v>
      </c>
      <c r="G1551" t="s">
        <v>326</v>
      </c>
      <c r="H1551" t="s">
        <v>327</v>
      </c>
      <c r="I1551">
        <v>77.192413400000007</v>
      </c>
      <c r="J1551">
        <v>28.648440600000001</v>
      </c>
      <c r="K1551" t="s">
        <v>648</v>
      </c>
      <c r="L1551" t="s">
        <v>26</v>
      </c>
      <c r="M1551" t="s">
        <v>27</v>
      </c>
      <c r="N1551" t="s">
        <v>27</v>
      </c>
      <c r="O1551" t="s">
        <v>27</v>
      </c>
      <c r="P1551" t="s">
        <v>27</v>
      </c>
      <c r="Q1551">
        <v>2</v>
      </c>
      <c r="R1551">
        <v>114</v>
      </c>
      <c r="S1551">
        <v>550</v>
      </c>
      <c r="T1551">
        <f>VLOOKUP(L1551,'Currency exchange'!$A:$B,2,0) *S1551</f>
        <v>6.6000000000000005</v>
      </c>
      <c r="U1551">
        <v>3.4</v>
      </c>
      <c r="V1551" t="s">
        <v>23525</v>
      </c>
      <c r="W1551" t="s">
        <v>23532</v>
      </c>
      <c r="X1551" t="s">
        <v>1647</v>
      </c>
      <c r="Y1551">
        <v>2014</v>
      </c>
      <c r="Z1551">
        <v>10</v>
      </c>
      <c r="AA1551">
        <v>14</v>
      </c>
    </row>
    <row r="1552" spans="1:27" x14ac:dyDescent="0.25">
      <c r="A1552">
        <v>308111</v>
      </c>
      <c r="B1552" s="1" t="s">
        <v>2846</v>
      </c>
      <c r="C1552">
        <v>1</v>
      </c>
      <c r="D1552" t="str">
        <f>VLOOKUP(C1552,'country description'!$A$1:$B$16,2,0)</f>
        <v>India</v>
      </c>
      <c r="E1552" s="1" t="s">
        <v>21</v>
      </c>
      <c r="F1552" t="s">
        <v>5336</v>
      </c>
      <c r="G1552" t="s">
        <v>2385</v>
      </c>
      <c r="H1552" t="s">
        <v>2386</v>
      </c>
      <c r="I1552">
        <v>77.140942699999997</v>
      </c>
      <c r="J1552">
        <v>28.655995600000001</v>
      </c>
      <c r="K1552" t="s">
        <v>648</v>
      </c>
      <c r="L1552" t="s">
        <v>26</v>
      </c>
      <c r="M1552" t="s">
        <v>27</v>
      </c>
      <c r="N1552" t="s">
        <v>36</v>
      </c>
      <c r="O1552" t="s">
        <v>27</v>
      </c>
      <c r="P1552" t="s">
        <v>27</v>
      </c>
      <c r="Q1552">
        <v>2</v>
      </c>
      <c r="R1552">
        <v>102</v>
      </c>
      <c r="S1552">
        <v>750</v>
      </c>
      <c r="T1552">
        <f>VLOOKUP(L1552,'Currency exchange'!$A:$B,2,0) *S1552</f>
        <v>9</v>
      </c>
      <c r="U1552">
        <v>3.5</v>
      </c>
      <c r="V1552" t="s">
        <v>23525</v>
      </c>
      <c r="W1552" t="s">
        <v>23532</v>
      </c>
      <c r="X1552" t="s">
        <v>5337</v>
      </c>
      <c r="Y1552">
        <v>2017</v>
      </c>
      <c r="Z1552">
        <v>10</v>
      </c>
      <c r="AA1552">
        <v>2</v>
      </c>
    </row>
    <row r="1553" spans="1:27" x14ac:dyDescent="0.25">
      <c r="A1553">
        <v>309254</v>
      </c>
      <c r="B1553" s="1" t="s">
        <v>5338</v>
      </c>
      <c r="C1553">
        <v>1</v>
      </c>
      <c r="D1553" t="str">
        <f>VLOOKUP(C1553,'country description'!$A$1:$B$16,2,0)</f>
        <v>India</v>
      </c>
      <c r="E1553" s="1" t="s">
        <v>21</v>
      </c>
      <c r="F1553" t="s">
        <v>5339</v>
      </c>
      <c r="G1553" t="s">
        <v>203</v>
      </c>
      <c r="H1553" t="s">
        <v>204</v>
      </c>
      <c r="I1553">
        <v>77.280607599999996</v>
      </c>
      <c r="J1553">
        <v>28.6573846</v>
      </c>
      <c r="K1553" t="s">
        <v>648</v>
      </c>
      <c r="L1553" t="s">
        <v>26</v>
      </c>
      <c r="M1553" t="s">
        <v>27</v>
      </c>
      <c r="N1553" t="s">
        <v>27</v>
      </c>
      <c r="O1553" t="s">
        <v>27</v>
      </c>
      <c r="P1553" t="s">
        <v>27</v>
      </c>
      <c r="Q1553">
        <v>2</v>
      </c>
      <c r="R1553">
        <v>16</v>
      </c>
      <c r="S1553">
        <v>550</v>
      </c>
      <c r="T1553">
        <f>VLOOKUP(L1553,'Currency exchange'!$A:$B,2,0) *S1553</f>
        <v>6.6000000000000005</v>
      </c>
      <c r="U1553">
        <v>3.3</v>
      </c>
      <c r="V1553" t="s">
        <v>23525</v>
      </c>
      <c r="W1553" t="s">
        <v>23532</v>
      </c>
      <c r="X1553" t="s">
        <v>5340</v>
      </c>
      <c r="Y1553">
        <v>2013</v>
      </c>
      <c r="Z1553">
        <v>10</v>
      </c>
      <c r="AA1553">
        <v>26</v>
      </c>
    </row>
    <row r="1554" spans="1:27" x14ac:dyDescent="0.25">
      <c r="A1554">
        <v>16512186</v>
      </c>
      <c r="B1554" s="1" t="s">
        <v>5341</v>
      </c>
      <c r="C1554">
        <v>1</v>
      </c>
      <c r="D1554" t="str">
        <f>VLOOKUP(C1554,'country description'!$A$1:$B$16,2,0)</f>
        <v>India</v>
      </c>
      <c r="E1554" s="1" t="s">
        <v>3733</v>
      </c>
      <c r="F1554" t="s">
        <v>5342</v>
      </c>
      <c r="G1554" t="s">
        <v>3735</v>
      </c>
      <c r="H1554" t="s">
        <v>3736</v>
      </c>
      <c r="I1554">
        <v>73.749091669999999</v>
      </c>
      <c r="J1554">
        <v>15.56155</v>
      </c>
      <c r="K1554" t="s">
        <v>5343</v>
      </c>
      <c r="L1554" t="s">
        <v>26</v>
      </c>
      <c r="M1554" t="s">
        <v>27</v>
      </c>
      <c r="N1554" t="s">
        <v>27</v>
      </c>
      <c r="O1554" t="s">
        <v>27</v>
      </c>
      <c r="P1554" t="s">
        <v>27</v>
      </c>
      <c r="Q1554">
        <v>4</v>
      </c>
      <c r="R1554">
        <v>911</v>
      </c>
      <c r="S1554">
        <v>1100</v>
      </c>
      <c r="T1554">
        <f>VLOOKUP(L1554,'Currency exchange'!$A:$B,2,0) *S1554</f>
        <v>13.200000000000001</v>
      </c>
      <c r="U1554">
        <v>3.8</v>
      </c>
      <c r="V1554" t="s">
        <v>23525</v>
      </c>
      <c r="W1554" t="s">
        <v>23532</v>
      </c>
      <c r="X1554" t="s">
        <v>5344</v>
      </c>
      <c r="Y1554">
        <v>2018</v>
      </c>
      <c r="Z1554">
        <v>1</v>
      </c>
      <c r="AA1554">
        <v>9</v>
      </c>
    </row>
    <row r="1555" spans="1:27" x14ac:dyDescent="0.25">
      <c r="A1555">
        <v>307920</v>
      </c>
      <c r="B1555" s="1" t="s">
        <v>5345</v>
      </c>
      <c r="C1555">
        <v>1</v>
      </c>
      <c r="D1555" t="str">
        <f>VLOOKUP(C1555,'country description'!$A$1:$B$16,2,0)</f>
        <v>India</v>
      </c>
      <c r="E1555" s="1" t="s">
        <v>21</v>
      </c>
      <c r="F1555" t="s">
        <v>5346</v>
      </c>
      <c r="G1555" t="s">
        <v>75</v>
      </c>
      <c r="H1555" t="s">
        <v>76</v>
      </c>
      <c r="I1555">
        <v>77.316452100000006</v>
      </c>
      <c r="J1555">
        <v>28.6013457</v>
      </c>
      <c r="K1555" t="s">
        <v>648</v>
      </c>
      <c r="L1555" t="s">
        <v>26</v>
      </c>
      <c r="M1555" t="s">
        <v>27</v>
      </c>
      <c r="N1555" t="s">
        <v>27</v>
      </c>
      <c r="O1555" t="s">
        <v>27</v>
      </c>
      <c r="P1555" t="s">
        <v>27</v>
      </c>
      <c r="Q1555">
        <v>2</v>
      </c>
      <c r="R1555">
        <v>14</v>
      </c>
      <c r="S1555">
        <v>550</v>
      </c>
      <c r="T1555">
        <f>VLOOKUP(L1555,'Currency exchange'!$A:$B,2,0) *S1555</f>
        <v>6.6000000000000005</v>
      </c>
      <c r="U1555">
        <v>2.9</v>
      </c>
      <c r="V1555" t="s">
        <v>23524</v>
      </c>
      <c r="W1555" t="s">
        <v>23530</v>
      </c>
      <c r="X1555" t="s">
        <v>2129</v>
      </c>
      <c r="Y1555">
        <v>2018</v>
      </c>
      <c r="Z1555">
        <v>10</v>
      </c>
      <c r="AA1555">
        <v>11</v>
      </c>
    </row>
    <row r="1556" spans="1:27" x14ac:dyDescent="0.25">
      <c r="A1556">
        <v>53</v>
      </c>
      <c r="B1556" s="1" t="s">
        <v>5347</v>
      </c>
      <c r="C1556">
        <v>1</v>
      </c>
      <c r="D1556" t="str">
        <f>VLOOKUP(C1556,'country description'!$A$1:$B$16,2,0)</f>
        <v>India</v>
      </c>
      <c r="E1556" s="1" t="s">
        <v>21</v>
      </c>
      <c r="F1556" t="s">
        <v>5348</v>
      </c>
      <c r="G1556" t="s">
        <v>892</v>
      </c>
      <c r="H1556" t="s">
        <v>893</v>
      </c>
      <c r="I1556">
        <v>77.220890699999998</v>
      </c>
      <c r="J1556">
        <v>28.630196600000001</v>
      </c>
      <c r="K1556" t="s">
        <v>992</v>
      </c>
      <c r="L1556" t="s">
        <v>26</v>
      </c>
      <c r="M1556" t="s">
        <v>36</v>
      </c>
      <c r="N1556" t="s">
        <v>36</v>
      </c>
      <c r="O1556" t="s">
        <v>27</v>
      </c>
      <c r="P1556" t="s">
        <v>27</v>
      </c>
      <c r="Q1556">
        <v>3</v>
      </c>
      <c r="R1556">
        <v>152</v>
      </c>
      <c r="S1556">
        <v>1800</v>
      </c>
      <c r="T1556">
        <f>VLOOKUP(L1556,'Currency exchange'!$A:$B,2,0) *S1556</f>
        <v>21.6</v>
      </c>
      <c r="U1556">
        <v>2.6</v>
      </c>
      <c r="V1556" t="s">
        <v>23524</v>
      </c>
      <c r="W1556" t="s">
        <v>23530</v>
      </c>
      <c r="X1556" t="s">
        <v>970</v>
      </c>
      <c r="Y1556">
        <v>2013</v>
      </c>
      <c r="Z1556">
        <v>9</v>
      </c>
      <c r="AA1556">
        <v>11</v>
      </c>
    </row>
    <row r="1557" spans="1:27" x14ac:dyDescent="0.25">
      <c r="A1557">
        <v>2913</v>
      </c>
      <c r="B1557" s="1" t="s">
        <v>4343</v>
      </c>
      <c r="C1557">
        <v>1</v>
      </c>
      <c r="D1557" t="str">
        <f>VLOOKUP(C1557,'country description'!$A$1:$B$16,2,0)</f>
        <v>India</v>
      </c>
      <c r="E1557" s="1" t="s">
        <v>21</v>
      </c>
      <c r="F1557" t="s">
        <v>5349</v>
      </c>
      <c r="G1557" t="s">
        <v>892</v>
      </c>
      <c r="H1557" t="s">
        <v>893</v>
      </c>
      <c r="I1557">
        <v>77.219857700000006</v>
      </c>
      <c r="J1557">
        <v>28.635249900000002</v>
      </c>
      <c r="K1557" t="s">
        <v>5350</v>
      </c>
      <c r="L1557" t="s">
        <v>26</v>
      </c>
      <c r="M1557" t="s">
        <v>27</v>
      </c>
      <c r="N1557" t="s">
        <v>36</v>
      </c>
      <c r="O1557" t="s">
        <v>27</v>
      </c>
      <c r="P1557" t="s">
        <v>27</v>
      </c>
      <c r="Q1557">
        <v>3</v>
      </c>
      <c r="R1557">
        <v>671</v>
      </c>
      <c r="S1557">
        <v>1600</v>
      </c>
      <c r="T1557">
        <f>VLOOKUP(L1557,'Currency exchange'!$A:$B,2,0) *S1557</f>
        <v>19.2</v>
      </c>
      <c r="U1557">
        <v>3</v>
      </c>
      <c r="V1557" t="s">
        <v>23525</v>
      </c>
      <c r="W1557" t="s">
        <v>23532</v>
      </c>
      <c r="X1557" t="s">
        <v>5351</v>
      </c>
      <c r="Y1557">
        <v>2014</v>
      </c>
      <c r="Z1557">
        <v>9</v>
      </c>
      <c r="AA1557">
        <v>28</v>
      </c>
    </row>
    <row r="1558" spans="1:27" x14ac:dyDescent="0.25">
      <c r="A1558">
        <v>2298</v>
      </c>
      <c r="B1558" s="1" t="s">
        <v>3889</v>
      </c>
      <c r="C1558">
        <v>1</v>
      </c>
      <c r="D1558" t="str">
        <f>VLOOKUP(C1558,'country description'!$A$1:$B$16,2,0)</f>
        <v>India</v>
      </c>
      <c r="E1558" s="1" t="s">
        <v>21</v>
      </c>
      <c r="F1558" t="s">
        <v>5352</v>
      </c>
      <c r="G1558" t="s">
        <v>892</v>
      </c>
      <c r="H1558" t="s">
        <v>893</v>
      </c>
      <c r="I1558">
        <v>77.222327800000002</v>
      </c>
      <c r="J1558">
        <v>28.634007199999999</v>
      </c>
      <c r="K1558" t="s">
        <v>5353</v>
      </c>
      <c r="L1558" t="s">
        <v>26</v>
      </c>
      <c r="M1558" t="s">
        <v>27</v>
      </c>
      <c r="N1558" t="s">
        <v>27</v>
      </c>
      <c r="O1558" t="s">
        <v>27</v>
      </c>
      <c r="P1558" t="s">
        <v>27</v>
      </c>
      <c r="Q1558">
        <v>2</v>
      </c>
      <c r="R1558">
        <v>1151</v>
      </c>
      <c r="S1558">
        <v>550</v>
      </c>
      <c r="T1558">
        <f>VLOOKUP(L1558,'Currency exchange'!$A:$B,2,0) *S1558</f>
        <v>6.6000000000000005</v>
      </c>
      <c r="U1558">
        <v>3.9</v>
      </c>
      <c r="V1558" t="s">
        <v>23525</v>
      </c>
      <c r="W1558" t="s">
        <v>23532</v>
      </c>
      <c r="X1558" t="s">
        <v>5354</v>
      </c>
      <c r="Y1558">
        <v>2017</v>
      </c>
      <c r="Z1558">
        <v>9</v>
      </c>
      <c r="AA1558">
        <v>1</v>
      </c>
    </row>
    <row r="1559" spans="1:27" x14ac:dyDescent="0.25">
      <c r="A1559">
        <v>301605</v>
      </c>
      <c r="B1559" s="1" t="s">
        <v>5355</v>
      </c>
      <c r="C1559">
        <v>1</v>
      </c>
      <c r="D1559" t="str">
        <f>VLOOKUP(C1559,'country description'!$A$1:$B$16,2,0)</f>
        <v>India</v>
      </c>
      <c r="E1559" s="1" t="s">
        <v>21</v>
      </c>
      <c r="F1559" t="s">
        <v>5356</v>
      </c>
      <c r="G1559" t="s">
        <v>892</v>
      </c>
      <c r="H1559" t="s">
        <v>893</v>
      </c>
      <c r="I1559">
        <v>77.220862920000002</v>
      </c>
      <c r="J1559">
        <v>28.633843559999999</v>
      </c>
      <c r="K1559" t="s">
        <v>5357</v>
      </c>
      <c r="L1559" t="s">
        <v>26</v>
      </c>
      <c r="M1559" t="s">
        <v>27</v>
      </c>
      <c r="N1559" t="s">
        <v>27</v>
      </c>
      <c r="O1559" t="s">
        <v>27</v>
      </c>
      <c r="P1559" t="s">
        <v>27</v>
      </c>
      <c r="Q1559">
        <v>3</v>
      </c>
      <c r="R1559">
        <v>4914</v>
      </c>
      <c r="S1559">
        <v>1500</v>
      </c>
      <c r="T1559">
        <f>VLOOKUP(L1559,'Currency exchange'!$A:$B,2,0) *S1559</f>
        <v>18</v>
      </c>
      <c r="U1559">
        <v>3.7</v>
      </c>
      <c r="V1559" t="s">
        <v>23525</v>
      </c>
      <c r="W1559" t="s">
        <v>23532</v>
      </c>
      <c r="X1559" t="s">
        <v>5358</v>
      </c>
      <c r="Y1559">
        <v>2011</v>
      </c>
      <c r="Z1559">
        <v>9</v>
      </c>
      <c r="AA1559">
        <v>5</v>
      </c>
    </row>
    <row r="1560" spans="1:27" x14ac:dyDescent="0.25">
      <c r="A1560">
        <v>301489</v>
      </c>
      <c r="B1560" s="1" t="s">
        <v>5204</v>
      </c>
      <c r="C1560">
        <v>1</v>
      </c>
      <c r="D1560" t="str">
        <f>VLOOKUP(C1560,'country description'!$A$1:$B$16,2,0)</f>
        <v>India</v>
      </c>
      <c r="E1560" s="1" t="s">
        <v>21</v>
      </c>
      <c r="F1560" t="s">
        <v>5359</v>
      </c>
      <c r="G1560" t="s">
        <v>892</v>
      </c>
      <c r="H1560" t="s">
        <v>893</v>
      </c>
      <c r="I1560">
        <v>77.220672149999999</v>
      </c>
      <c r="J1560">
        <v>28.629966159999999</v>
      </c>
      <c r="K1560" t="s">
        <v>648</v>
      </c>
      <c r="L1560" t="s">
        <v>26</v>
      </c>
      <c r="M1560" t="s">
        <v>27</v>
      </c>
      <c r="N1560" t="s">
        <v>27</v>
      </c>
      <c r="O1560" t="s">
        <v>27</v>
      </c>
      <c r="P1560" t="s">
        <v>27</v>
      </c>
      <c r="Q1560">
        <v>3</v>
      </c>
      <c r="R1560">
        <v>3164</v>
      </c>
      <c r="S1560">
        <v>1600</v>
      </c>
      <c r="T1560">
        <f>VLOOKUP(L1560,'Currency exchange'!$A:$B,2,0) *S1560</f>
        <v>19.2</v>
      </c>
      <c r="U1560">
        <v>4.0999999999999996</v>
      </c>
      <c r="V1560" t="s">
        <v>23526</v>
      </c>
      <c r="W1560" t="s">
        <v>23531</v>
      </c>
      <c r="X1560" t="s">
        <v>3164</v>
      </c>
      <c r="Y1560">
        <v>2012</v>
      </c>
      <c r="Z1560">
        <v>9</v>
      </c>
      <c r="AA1560">
        <v>15</v>
      </c>
    </row>
    <row r="1561" spans="1:27" x14ac:dyDescent="0.25">
      <c r="A1561">
        <v>18246991</v>
      </c>
      <c r="B1561" s="1" t="s">
        <v>5360</v>
      </c>
      <c r="C1561">
        <v>1</v>
      </c>
      <c r="D1561" t="str">
        <f>VLOOKUP(C1561,'country description'!$A$1:$B$16,2,0)</f>
        <v>India</v>
      </c>
      <c r="E1561" s="1" t="s">
        <v>21</v>
      </c>
      <c r="F1561" t="s">
        <v>5361</v>
      </c>
      <c r="G1561" t="s">
        <v>892</v>
      </c>
      <c r="H1561" t="s">
        <v>893</v>
      </c>
      <c r="I1561">
        <v>77.220908850000001</v>
      </c>
      <c r="J1561">
        <v>28.634248769999999</v>
      </c>
      <c r="K1561" t="s">
        <v>4709</v>
      </c>
      <c r="L1561" t="s">
        <v>26</v>
      </c>
      <c r="M1561" t="s">
        <v>36</v>
      </c>
      <c r="N1561" t="s">
        <v>27</v>
      </c>
      <c r="O1561" t="s">
        <v>27</v>
      </c>
      <c r="P1561" t="s">
        <v>27</v>
      </c>
      <c r="Q1561">
        <v>3</v>
      </c>
      <c r="R1561">
        <v>1959</v>
      </c>
      <c r="S1561">
        <v>1600</v>
      </c>
      <c r="T1561">
        <f>VLOOKUP(L1561,'Currency exchange'!$A:$B,2,0) *S1561</f>
        <v>19.2</v>
      </c>
      <c r="U1561">
        <v>4.0999999999999996</v>
      </c>
      <c r="V1561" t="s">
        <v>23526</v>
      </c>
      <c r="W1561" t="s">
        <v>23531</v>
      </c>
      <c r="X1561" t="s">
        <v>5358</v>
      </c>
      <c r="Y1561">
        <v>2011</v>
      </c>
      <c r="Z1561">
        <v>9</v>
      </c>
      <c r="AA1561">
        <v>5</v>
      </c>
    </row>
    <row r="1562" spans="1:27" x14ac:dyDescent="0.25">
      <c r="A1562">
        <v>309859</v>
      </c>
      <c r="B1562" s="1" t="s">
        <v>5362</v>
      </c>
      <c r="C1562">
        <v>1</v>
      </c>
      <c r="D1562" t="str">
        <f>VLOOKUP(C1562,'country description'!$A$1:$B$16,2,0)</f>
        <v>India</v>
      </c>
      <c r="E1562" s="1" t="s">
        <v>21</v>
      </c>
      <c r="F1562" t="s">
        <v>5363</v>
      </c>
      <c r="G1562" t="s">
        <v>892</v>
      </c>
      <c r="H1562" t="s">
        <v>893</v>
      </c>
      <c r="I1562">
        <v>77.220441500000007</v>
      </c>
      <c r="J1562">
        <v>28.630243400000001</v>
      </c>
      <c r="K1562" t="s">
        <v>5364</v>
      </c>
      <c r="L1562" t="s">
        <v>26</v>
      </c>
      <c r="M1562" t="s">
        <v>36</v>
      </c>
      <c r="N1562" t="s">
        <v>36</v>
      </c>
      <c r="O1562" t="s">
        <v>27</v>
      </c>
      <c r="P1562" t="s">
        <v>27</v>
      </c>
      <c r="Q1562">
        <v>3</v>
      </c>
      <c r="R1562">
        <v>817</v>
      </c>
      <c r="S1562">
        <v>1800</v>
      </c>
      <c r="T1562">
        <f>VLOOKUP(L1562,'Currency exchange'!$A:$B,2,0) *S1562</f>
        <v>21.6</v>
      </c>
      <c r="U1562">
        <v>4</v>
      </c>
      <c r="V1562" t="s">
        <v>23526</v>
      </c>
      <c r="W1562" t="s">
        <v>23531</v>
      </c>
      <c r="X1562" t="s">
        <v>915</v>
      </c>
      <c r="Y1562">
        <v>2016</v>
      </c>
      <c r="Z1562">
        <v>9</v>
      </c>
      <c r="AA1562">
        <v>3</v>
      </c>
    </row>
    <row r="1563" spans="1:27" x14ac:dyDescent="0.25">
      <c r="A1563">
        <v>18454488</v>
      </c>
      <c r="B1563" s="1" t="s">
        <v>5365</v>
      </c>
      <c r="C1563">
        <v>1</v>
      </c>
      <c r="D1563" t="str">
        <f>VLOOKUP(C1563,'country description'!$A$1:$B$16,2,0)</f>
        <v>India</v>
      </c>
      <c r="E1563" s="1" t="s">
        <v>21</v>
      </c>
      <c r="F1563" t="s">
        <v>5366</v>
      </c>
      <c r="G1563" t="s">
        <v>892</v>
      </c>
      <c r="H1563" t="s">
        <v>893</v>
      </c>
      <c r="I1563">
        <v>77.222891300000001</v>
      </c>
      <c r="J1563">
        <v>28.6332275</v>
      </c>
      <c r="K1563" t="s">
        <v>5367</v>
      </c>
      <c r="L1563" t="s">
        <v>26</v>
      </c>
      <c r="M1563" t="s">
        <v>36</v>
      </c>
      <c r="N1563" t="s">
        <v>27</v>
      </c>
      <c r="O1563" t="s">
        <v>27</v>
      </c>
      <c r="P1563" t="s">
        <v>27</v>
      </c>
      <c r="Q1563">
        <v>3</v>
      </c>
      <c r="R1563">
        <v>104</v>
      </c>
      <c r="S1563">
        <v>1500</v>
      </c>
      <c r="T1563">
        <f>VLOOKUP(L1563,'Currency exchange'!$A:$B,2,0) *S1563</f>
        <v>18</v>
      </c>
      <c r="U1563">
        <v>4.3</v>
      </c>
      <c r="V1563" t="s">
        <v>23526</v>
      </c>
      <c r="W1563" t="s">
        <v>23531</v>
      </c>
      <c r="X1563" t="s">
        <v>5368</v>
      </c>
      <c r="Y1563">
        <v>2015</v>
      </c>
      <c r="Z1563">
        <v>9</v>
      </c>
      <c r="AA1563">
        <v>18</v>
      </c>
    </row>
    <row r="1564" spans="1:27" x14ac:dyDescent="0.25">
      <c r="A1564">
        <v>55</v>
      </c>
      <c r="B1564" s="1" t="s">
        <v>3623</v>
      </c>
      <c r="C1564">
        <v>1</v>
      </c>
      <c r="D1564" t="str">
        <f>VLOOKUP(C1564,'country description'!$A$1:$B$16,2,0)</f>
        <v>India</v>
      </c>
      <c r="E1564" s="1" t="s">
        <v>21</v>
      </c>
      <c r="F1564" t="s">
        <v>5369</v>
      </c>
      <c r="G1564" t="s">
        <v>892</v>
      </c>
      <c r="H1564" t="s">
        <v>893</v>
      </c>
      <c r="I1564">
        <v>77.217297700000003</v>
      </c>
      <c r="J1564">
        <v>28.632452099999998</v>
      </c>
      <c r="K1564" t="s">
        <v>2467</v>
      </c>
      <c r="L1564" t="s">
        <v>26</v>
      </c>
      <c r="M1564" t="s">
        <v>36</v>
      </c>
      <c r="N1564" t="s">
        <v>36</v>
      </c>
      <c r="O1564" t="s">
        <v>27</v>
      </c>
      <c r="P1564" t="s">
        <v>27</v>
      </c>
      <c r="Q1564">
        <v>3</v>
      </c>
      <c r="R1564">
        <v>2639</v>
      </c>
      <c r="S1564">
        <v>1100</v>
      </c>
      <c r="T1564">
        <f>VLOOKUP(L1564,'Currency exchange'!$A:$B,2,0) *S1564</f>
        <v>13.200000000000001</v>
      </c>
      <c r="U1564">
        <v>3.9</v>
      </c>
      <c r="V1564" t="s">
        <v>23525</v>
      </c>
      <c r="W1564" t="s">
        <v>23532</v>
      </c>
      <c r="X1564" t="s">
        <v>5370</v>
      </c>
      <c r="Y1564">
        <v>2016</v>
      </c>
      <c r="Z1564">
        <v>8</v>
      </c>
      <c r="AA1564">
        <v>23</v>
      </c>
    </row>
    <row r="1565" spans="1:27" x14ac:dyDescent="0.25">
      <c r="A1565">
        <v>1600029</v>
      </c>
      <c r="B1565" s="1" t="s">
        <v>5371</v>
      </c>
      <c r="C1565">
        <v>1</v>
      </c>
      <c r="D1565" t="str">
        <f>VLOOKUP(C1565,'country description'!$A$1:$B$16,2,0)</f>
        <v>India</v>
      </c>
      <c r="E1565" s="1" t="s">
        <v>3740</v>
      </c>
      <c r="F1565" t="s">
        <v>5372</v>
      </c>
      <c r="G1565" t="s">
        <v>5373</v>
      </c>
      <c r="H1565" t="s">
        <v>5374</v>
      </c>
      <c r="I1565">
        <v>73.777340050000006</v>
      </c>
      <c r="J1565">
        <v>19.977208520000001</v>
      </c>
      <c r="K1565" t="s">
        <v>25</v>
      </c>
      <c r="L1565" t="s">
        <v>26</v>
      </c>
      <c r="M1565" t="s">
        <v>27</v>
      </c>
      <c r="N1565" t="s">
        <v>27</v>
      </c>
      <c r="O1565" t="s">
        <v>27</v>
      </c>
      <c r="P1565" t="s">
        <v>27</v>
      </c>
      <c r="Q1565">
        <v>4</v>
      </c>
      <c r="R1565">
        <v>164</v>
      </c>
      <c r="S1565">
        <v>1100</v>
      </c>
      <c r="T1565">
        <f>VLOOKUP(L1565,'Currency exchange'!$A:$B,2,0) *S1565</f>
        <v>13.200000000000001</v>
      </c>
      <c r="U1565">
        <v>3.8</v>
      </c>
      <c r="V1565" t="s">
        <v>23525</v>
      </c>
      <c r="W1565" t="s">
        <v>23532</v>
      </c>
      <c r="X1565" t="s">
        <v>2097</v>
      </c>
      <c r="Y1565">
        <v>2012</v>
      </c>
      <c r="Z1565">
        <v>12</v>
      </c>
      <c r="AA1565">
        <v>3</v>
      </c>
    </row>
    <row r="1566" spans="1:27" x14ac:dyDescent="0.25">
      <c r="A1566">
        <v>4815</v>
      </c>
      <c r="B1566" s="1" t="s">
        <v>5375</v>
      </c>
      <c r="C1566">
        <v>1</v>
      </c>
      <c r="D1566" t="str">
        <f>VLOOKUP(C1566,'country description'!$A$1:$B$16,2,0)</f>
        <v>India</v>
      </c>
      <c r="E1566" s="1" t="s">
        <v>21</v>
      </c>
      <c r="F1566" t="s">
        <v>5376</v>
      </c>
      <c r="G1566" t="s">
        <v>892</v>
      </c>
      <c r="H1566" t="s">
        <v>893</v>
      </c>
      <c r="I1566">
        <v>77.220082199999993</v>
      </c>
      <c r="J1566">
        <v>28.634868099999998</v>
      </c>
      <c r="K1566" t="s">
        <v>5377</v>
      </c>
      <c r="L1566" t="s">
        <v>26</v>
      </c>
      <c r="M1566" t="s">
        <v>36</v>
      </c>
      <c r="N1566" t="s">
        <v>36</v>
      </c>
      <c r="O1566" t="s">
        <v>27</v>
      </c>
      <c r="P1566" t="s">
        <v>27</v>
      </c>
      <c r="Q1566">
        <v>3</v>
      </c>
      <c r="R1566">
        <v>1863</v>
      </c>
      <c r="S1566">
        <v>1350</v>
      </c>
      <c r="T1566">
        <f>VLOOKUP(L1566,'Currency exchange'!$A:$B,2,0) *S1566</f>
        <v>16.2</v>
      </c>
      <c r="U1566">
        <v>3.5</v>
      </c>
      <c r="V1566" t="s">
        <v>23525</v>
      </c>
      <c r="W1566" t="s">
        <v>23532</v>
      </c>
      <c r="X1566" t="s">
        <v>5378</v>
      </c>
      <c r="Y1566">
        <v>2012</v>
      </c>
      <c r="Z1566">
        <v>8</v>
      </c>
      <c r="AA1566">
        <v>25</v>
      </c>
    </row>
    <row r="1567" spans="1:27" x14ac:dyDescent="0.25">
      <c r="A1567">
        <v>307060</v>
      </c>
      <c r="B1567" s="1" t="s">
        <v>5379</v>
      </c>
      <c r="C1567">
        <v>1</v>
      </c>
      <c r="D1567" t="str">
        <f>VLOOKUP(C1567,'country description'!$A$1:$B$16,2,0)</f>
        <v>India</v>
      </c>
      <c r="E1567" s="1" t="s">
        <v>21</v>
      </c>
      <c r="F1567" t="s">
        <v>5380</v>
      </c>
      <c r="G1567" t="s">
        <v>892</v>
      </c>
      <c r="H1567" t="s">
        <v>893</v>
      </c>
      <c r="I1567">
        <v>77.220800800000006</v>
      </c>
      <c r="J1567">
        <v>28.633951100000001</v>
      </c>
      <c r="K1567" t="s">
        <v>4470</v>
      </c>
      <c r="L1567" t="s">
        <v>26</v>
      </c>
      <c r="M1567" t="s">
        <v>36</v>
      </c>
      <c r="N1567" t="s">
        <v>27</v>
      </c>
      <c r="O1567" t="s">
        <v>27</v>
      </c>
      <c r="P1567" t="s">
        <v>27</v>
      </c>
      <c r="Q1567">
        <v>3</v>
      </c>
      <c r="R1567">
        <v>645</v>
      </c>
      <c r="S1567">
        <v>1250</v>
      </c>
      <c r="T1567">
        <f>VLOOKUP(L1567,'Currency exchange'!$A:$B,2,0) *S1567</f>
        <v>15</v>
      </c>
      <c r="U1567">
        <v>3.8</v>
      </c>
      <c r="V1567" t="s">
        <v>23525</v>
      </c>
      <c r="W1567" t="s">
        <v>23532</v>
      </c>
      <c r="X1567" t="s">
        <v>5381</v>
      </c>
      <c r="Y1567">
        <v>2011</v>
      </c>
      <c r="Z1567">
        <v>8</v>
      </c>
      <c r="AA1567">
        <v>13</v>
      </c>
    </row>
    <row r="1568" spans="1:27" x14ac:dyDescent="0.25">
      <c r="A1568">
        <v>18222559</v>
      </c>
      <c r="B1568" s="1" t="s">
        <v>5382</v>
      </c>
      <c r="C1568">
        <v>1</v>
      </c>
      <c r="D1568" t="str">
        <f>VLOOKUP(C1568,'country description'!$A$1:$B$16,2,0)</f>
        <v>India</v>
      </c>
      <c r="E1568" s="1" t="s">
        <v>21</v>
      </c>
      <c r="F1568" t="s">
        <v>5383</v>
      </c>
      <c r="G1568" t="s">
        <v>892</v>
      </c>
      <c r="H1568" t="s">
        <v>893</v>
      </c>
      <c r="I1568">
        <v>77.222507399999998</v>
      </c>
      <c r="J1568">
        <v>28.6315156</v>
      </c>
      <c r="K1568" t="s">
        <v>5139</v>
      </c>
      <c r="L1568" t="s">
        <v>26</v>
      </c>
      <c r="M1568" t="s">
        <v>36</v>
      </c>
      <c r="N1568" t="s">
        <v>27</v>
      </c>
      <c r="O1568" t="s">
        <v>27</v>
      </c>
      <c r="P1568" t="s">
        <v>27</v>
      </c>
      <c r="Q1568">
        <v>3</v>
      </c>
      <c r="R1568">
        <v>492</v>
      </c>
      <c r="S1568">
        <v>1500</v>
      </c>
      <c r="T1568">
        <f>VLOOKUP(L1568,'Currency exchange'!$A:$B,2,0) *S1568</f>
        <v>18</v>
      </c>
      <c r="U1568">
        <v>4.0999999999999996</v>
      </c>
      <c r="V1568" t="s">
        <v>23526</v>
      </c>
      <c r="W1568" t="s">
        <v>23531</v>
      </c>
      <c r="X1568" t="s">
        <v>5384</v>
      </c>
      <c r="Y1568">
        <v>2017</v>
      </c>
      <c r="Z1568">
        <v>8</v>
      </c>
      <c r="AA1568">
        <v>16</v>
      </c>
    </row>
    <row r="1569" spans="1:27" x14ac:dyDescent="0.25">
      <c r="A1569">
        <v>18157403</v>
      </c>
      <c r="B1569" s="1" t="s">
        <v>5385</v>
      </c>
      <c r="C1569">
        <v>1</v>
      </c>
      <c r="D1569" t="str">
        <f>VLOOKUP(C1569,'country description'!$A$1:$B$16,2,0)</f>
        <v>India</v>
      </c>
      <c r="E1569" s="1" t="s">
        <v>21</v>
      </c>
      <c r="F1569" t="s">
        <v>5386</v>
      </c>
      <c r="G1569" t="s">
        <v>892</v>
      </c>
      <c r="H1569" t="s">
        <v>893</v>
      </c>
      <c r="I1569">
        <v>77.220261899999997</v>
      </c>
      <c r="J1569">
        <v>28.6314806</v>
      </c>
      <c r="K1569" t="s">
        <v>5387</v>
      </c>
      <c r="L1569" t="s">
        <v>26</v>
      </c>
      <c r="M1569" t="s">
        <v>36</v>
      </c>
      <c r="N1569" t="s">
        <v>27</v>
      </c>
      <c r="O1569" t="s">
        <v>27</v>
      </c>
      <c r="P1569" t="s">
        <v>27</v>
      </c>
      <c r="Q1569">
        <v>3</v>
      </c>
      <c r="R1569">
        <v>834</v>
      </c>
      <c r="S1569">
        <v>1200</v>
      </c>
      <c r="T1569">
        <f>VLOOKUP(L1569,'Currency exchange'!$A:$B,2,0) *S1569</f>
        <v>14.4</v>
      </c>
      <c r="U1569">
        <v>3.7</v>
      </c>
      <c r="V1569" t="s">
        <v>23525</v>
      </c>
      <c r="W1569" t="s">
        <v>23532</v>
      </c>
      <c r="X1569" t="s">
        <v>5388</v>
      </c>
      <c r="Y1569">
        <v>2013</v>
      </c>
      <c r="Z1569">
        <v>7</v>
      </c>
      <c r="AA1569">
        <v>14</v>
      </c>
    </row>
    <row r="1570" spans="1:27" x14ac:dyDescent="0.25">
      <c r="A1570">
        <v>311373</v>
      </c>
      <c r="B1570" s="1" t="s">
        <v>4678</v>
      </c>
      <c r="C1570">
        <v>1</v>
      </c>
      <c r="D1570" t="str">
        <f>VLOOKUP(C1570,'country description'!$A$1:$B$16,2,0)</f>
        <v>India</v>
      </c>
      <c r="E1570" s="1" t="s">
        <v>21</v>
      </c>
      <c r="F1570" t="s">
        <v>5389</v>
      </c>
      <c r="G1570" t="s">
        <v>892</v>
      </c>
      <c r="H1570" t="s">
        <v>893</v>
      </c>
      <c r="I1570">
        <v>77.220648800000006</v>
      </c>
      <c r="J1570">
        <v>28.630246899999999</v>
      </c>
      <c r="K1570" t="s">
        <v>644</v>
      </c>
      <c r="L1570" t="s">
        <v>26</v>
      </c>
      <c r="M1570" t="s">
        <v>36</v>
      </c>
      <c r="N1570" t="s">
        <v>36</v>
      </c>
      <c r="O1570" t="s">
        <v>27</v>
      </c>
      <c r="P1570" t="s">
        <v>27</v>
      </c>
      <c r="Q1570">
        <v>3</v>
      </c>
      <c r="R1570">
        <v>841</v>
      </c>
      <c r="S1570">
        <v>1400</v>
      </c>
      <c r="T1570">
        <f>VLOOKUP(L1570,'Currency exchange'!$A:$B,2,0) *S1570</f>
        <v>16.8</v>
      </c>
      <c r="U1570">
        <v>3.9</v>
      </c>
      <c r="V1570" t="s">
        <v>23525</v>
      </c>
      <c r="W1570" t="s">
        <v>23532</v>
      </c>
      <c r="X1570" t="s">
        <v>3187</v>
      </c>
      <c r="Y1570">
        <v>2012</v>
      </c>
      <c r="Z1570">
        <v>7</v>
      </c>
      <c r="AA1570">
        <v>1</v>
      </c>
    </row>
    <row r="1571" spans="1:27" x14ac:dyDescent="0.25">
      <c r="A1571">
        <v>310490</v>
      </c>
      <c r="B1571" s="1" t="s">
        <v>5390</v>
      </c>
      <c r="C1571">
        <v>1</v>
      </c>
      <c r="D1571" t="str">
        <f>VLOOKUP(C1571,'country description'!$A$1:$B$16,2,0)</f>
        <v>India</v>
      </c>
      <c r="E1571" s="1" t="s">
        <v>21</v>
      </c>
      <c r="F1571" t="s">
        <v>5391</v>
      </c>
      <c r="G1571" t="s">
        <v>892</v>
      </c>
      <c r="H1571" t="s">
        <v>893</v>
      </c>
      <c r="I1571">
        <v>77.222687100000002</v>
      </c>
      <c r="J1571">
        <v>28.6335935</v>
      </c>
      <c r="K1571" t="s">
        <v>4742</v>
      </c>
      <c r="L1571" t="s">
        <v>26</v>
      </c>
      <c r="M1571" t="s">
        <v>36</v>
      </c>
      <c r="N1571" t="s">
        <v>36</v>
      </c>
      <c r="O1571" t="s">
        <v>27</v>
      </c>
      <c r="P1571" t="s">
        <v>27</v>
      </c>
      <c r="Q1571">
        <v>3</v>
      </c>
      <c r="R1571">
        <v>626</v>
      </c>
      <c r="S1571">
        <v>1300</v>
      </c>
      <c r="T1571">
        <f>VLOOKUP(L1571,'Currency exchange'!$A:$B,2,0) *S1571</f>
        <v>15.6</v>
      </c>
      <c r="U1571">
        <v>3.7</v>
      </c>
      <c r="V1571" t="s">
        <v>23525</v>
      </c>
      <c r="W1571" t="s">
        <v>23532</v>
      </c>
      <c r="X1571" t="s">
        <v>1050</v>
      </c>
      <c r="Y1571">
        <v>2017</v>
      </c>
      <c r="Z1571">
        <v>7</v>
      </c>
      <c r="AA1571">
        <v>6</v>
      </c>
    </row>
    <row r="1572" spans="1:27" x14ac:dyDescent="0.25">
      <c r="A1572">
        <v>16541849</v>
      </c>
      <c r="B1572" s="1" t="s">
        <v>3789</v>
      </c>
      <c r="C1572">
        <v>1</v>
      </c>
      <c r="D1572" t="str">
        <f>VLOOKUP(C1572,'country description'!$A$1:$B$16,2,0)</f>
        <v>India</v>
      </c>
      <c r="E1572" s="1" t="s">
        <v>3733</v>
      </c>
      <c r="F1572" t="s">
        <v>5392</v>
      </c>
      <c r="G1572" t="s">
        <v>5393</v>
      </c>
      <c r="H1572" t="s">
        <v>5394</v>
      </c>
      <c r="I1572">
        <v>0</v>
      </c>
      <c r="J1572">
        <v>0</v>
      </c>
      <c r="K1572" t="s">
        <v>3793</v>
      </c>
      <c r="L1572" t="s">
        <v>26</v>
      </c>
      <c r="M1572" t="s">
        <v>27</v>
      </c>
      <c r="N1572" t="s">
        <v>27</v>
      </c>
      <c r="O1572" t="s">
        <v>27</v>
      </c>
      <c r="P1572" t="s">
        <v>27</v>
      </c>
      <c r="Q1572">
        <v>4</v>
      </c>
      <c r="R1572">
        <v>323</v>
      </c>
      <c r="S1572">
        <v>1100</v>
      </c>
      <c r="T1572">
        <f>VLOOKUP(L1572,'Currency exchange'!$A:$B,2,0) *S1572</f>
        <v>13.200000000000001</v>
      </c>
      <c r="U1572">
        <v>4.4000000000000004</v>
      </c>
      <c r="V1572" t="s">
        <v>23526</v>
      </c>
      <c r="W1572" t="s">
        <v>23531</v>
      </c>
      <c r="X1572" t="s">
        <v>3295</v>
      </c>
      <c r="Y1572">
        <v>2010</v>
      </c>
      <c r="Z1572">
        <v>2</v>
      </c>
      <c r="AA1572">
        <v>27</v>
      </c>
    </row>
    <row r="1573" spans="1:27" x14ac:dyDescent="0.25">
      <c r="A1573">
        <v>18237357</v>
      </c>
      <c r="B1573" s="1" t="s">
        <v>5395</v>
      </c>
      <c r="C1573">
        <v>1</v>
      </c>
      <c r="D1573" t="str">
        <f>VLOOKUP(C1573,'country description'!$A$1:$B$16,2,0)</f>
        <v>India</v>
      </c>
      <c r="E1573" s="1" t="s">
        <v>21</v>
      </c>
      <c r="F1573" t="s">
        <v>5396</v>
      </c>
      <c r="G1573" t="s">
        <v>892</v>
      </c>
      <c r="H1573" t="s">
        <v>893</v>
      </c>
      <c r="I1573">
        <v>77.2227769</v>
      </c>
      <c r="J1573">
        <v>28.6330645</v>
      </c>
      <c r="K1573" t="s">
        <v>5397</v>
      </c>
      <c r="L1573" t="s">
        <v>26</v>
      </c>
      <c r="M1573" t="s">
        <v>36</v>
      </c>
      <c r="N1573" t="s">
        <v>27</v>
      </c>
      <c r="O1573" t="s">
        <v>27</v>
      </c>
      <c r="P1573" t="s">
        <v>27</v>
      </c>
      <c r="Q1573">
        <v>3</v>
      </c>
      <c r="R1573">
        <v>510</v>
      </c>
      <c r="S1573">
        <v>1400</v>
      </c>
      <c r="T1573">
        <f>VLOOKUP(L1573,'Currency exchange'!$A:$B,2,0) *S1573</f>
        <v>16.8</v>
      </c>
      <c r="U1573">
        <v>4</v>
      </c>
      <c r="V1573" t="s">
        <v>23526</v>
      </c>
      <c r="W1573" t="s">
        <v>23531</v>
      </c>
      <c r="X1573" t="s">
        <v>5388</v>
      </c>
      <c r="Y1573">
        <v>2013</v>
      </c>
      <c r="Z1573">
        <v>7</v>
      </c>
      <c r="AA1573">
        <v>14</v>
      </c>
    </row>
    <row r="1574" spans="1:27" x14ac:dyDescent="0.25">
      <c r="A1574">
        <v>310097</v>
      </c>
      <c r="B1574" s="1" t="s">
        <v>5398</v>
      </c>
      <c r="C1574">
        <v>1</v>
      </c>
      <c r="D1574" t="str">
        <f>VLOOKUP(C1574,'country description'!$A$1:$B$16,2,0)</f>
        <v>India</v>
      </c>
      <c r="E1574" s="1" t="s">
        <v>21</v>
      </c>
      <c r="F1574" t="s">
        <v>5399</v>
      </c>
      <c r="G1574" t="s">
        <v>892</v>
      </c>
      <c r="H1574" t="s">
        <v>893</v>
      </c>
      <c r="I1574">
        <v>77.219004400000003</v>
      </c>
      <c r="J1574">
        <v>28.634048499999999</v>
      </c>
      <c r="K1574" t="s">
        <v>4698</v>
      </c>
      <c r="L1574" t="s">
        <v>26</v>
      </c>
      <c r="M1574" t="s">
        <v>36</v>
      </c>
      <c r="N1574" t="s">
        <v>27</v>
      </c>
      <c r="O1574" t="s">
        <v>27</v>
      </c>
      <c r="P1574" t="s">
        <v>27</v>
      </c>
      <c r="Q1574">
        <v>3</v>
      </c>
      <c r="R1574">
        <v>563</v>
      </c>
      <c r="S1574">
        <v>1100</v>
      </c>
      <c r="T1574">
        <f>VLOOKUP(L1574,'Currency exchange'!$A:$B,2,0) *S1574</f>
        <v>13.200000000000001</v>
      </c>
      <c r="U1574">
        <v>3.2</v>
      </c>
      <c r="V1574" t="s">
        <v>23525</v>
      </c>
      <c r="W1574" t="s">
        <v>23532</v>
      </c>
      <c r="X1574" t="s">
        <v>5400</v>
      </c>
      <c r="Y1574">
        <v>2013</v>
      </c>
      <c r="Z1574">
        <v>6</v>
      </c>
      <c r="AA1574">
        <v>7</v>
      </c>
    </row>
    <row r="1575" spans="1:27" x14ac:dyDescent="0.25">
      <c r="A1575">
        <v>309664</v>
      </c>
      <c r="B1575" s="1" t="s">
        <v>5401</v>
      </c>
      <c r="C1575">
        <v>1</v>
      </c>
      <c r="D1575" t="str">
        <f>VLOOKUP(C1575,'country description'!$A$1:$B$16,2,0)</f>
        <v>India</v>
      </c>
      <c r="E1575" s="1" t="s">
        <v>21</v>
      </c>
      <c r="F1575" t="s">
        <v>5402</v>
      </c>
      <c r="G1575" t="s">
        <v>892</v>
      </c>
      <c r="H1575" t="s">
        <v>893</v>
      </c>
      <c r="I1575">
        <v>77.2194535</v>
      </c>
      <c r="J1575">
        <v>28.6348977</v>
      </c>
      <c r="K1575" t="s">
        <v>5403</v>
      </c>
      <c r="L1575" t="s">
        <v>26</v>
      </c>
      <c r="M1575" t="s">
        <v>27</v>
      </c>
      <c r="N1575" t="s">
        <v>36</v>
      </c>
      <c r="O1575" t="s">
        <v>27</v>
      </c>
      <c r="P1575" t="s">
        <v>27</v>
      </c>
      <c r="Q1575">
        <v>3</v>
      </c>
      <c r="R1575">
        <v>1503</v>
      </c>
      <c r="S1575">
        <v>1400</v>
      </c>
      <c r="T1575">
        <f>VLOOKUP(L1575,'Currency exchange'!$A:$B,2,0) *S1575</f>
        <v>16.8</v>
      </c>
      <c r="U1575">
        <v>3.9</v>
      </c>
      <c r="V1575" t="s">
        <v>23525</v>
      </c>
      <c r="W1575" t="s">
        <v>23532</v>
      </c>
      <c r="X1575" t="s">
        <v>3298</v>
      </c>
      <c r="Y1575">
        <v>2014</v>
      </c>
      <c r="Z1575">
        <v>6</v>
      </c>
      <c r="AA1575">
        <v>2</v>
      </c>
    </row>
    <row r="1576" spans="1:27" x14ac:dyDescent="0.25">
      <c r="A1576">
        <v>7367</v>
      </c>
      <c r="B1576" s="1" t="s">
        <v>4003</v>
      </c>
      <c r="C1576">
        <v>1</v>
      </c>
      <c r="D1576" t="str">
        <f>VLOOKUP(C1576,'country description'!$A$1:$B$16,2,0)</f>
        <v>India</v>
      </c>
      <c r="E1576" s="1" t="s">
        <v>21</v>
      </c>
      <c r="F1576" t="s">
        <v>5404</v>
      </c>
      <c r="G1576" t="s">
        <v>892</v>
      </c>
      <c r="H1576" t="s">
        <v>893</v>
      </c>
      <c r="I1576">
        <v>77.220890699999998</v>
      </c>
      <c r="J1576">
        <v>28.634049300000001</v>
      </c>
      <c r="K1576" t="s">
        <v>770</v>
      </c>
      <c r="L1576" t="s">
        <v>26</v>
      </c>
      <c r="M1576" t="s">
        <v>27</v>
      </c>
      <c r="N1576" t="s">
        <v>36</v>
      </c>
      <c r="O1576" t="s">
        <v>27</v>
      </c>
      <c r="P1576" t="s">
        <v>27</v>
      </c>
      <c r="Q1576">
        <v>2</v>
      </c>
      <c r="R1576">
        <v>1189</v>
      </c>
      <c r="S1576">
        <v>650</v>
      </c>
      <c r="T1576">
        <f>VLOOKUP(L1576,'Currency exchange'!$A:$B,2,0) *S1576</f>
        <v>7.8</v>
      </c>
      <c r="U1576">
        <v>3.7</v>
      </c>
      <c r="V1576" t="s">
        <v>23525</v>
      </c>
      <c r="W1576" t="s">
        <v>23532</v>
      </c>
      <c r="X1576" t="s">
        <v>5405</v>
      </c>
      <c r="Y1576">
        <v>2011</v>
      </c>
      <c r="Z1576">
        <v>6</v>
      </c>
      <c r="AA1576">
        <v>9</v>
      </c>
    </row>
    <row r="1577" spans="1:27" x14ac:dyDescent="0.25">
      <c r="A1577">
        <v>309586</v>
      </c>
      <c r="B1577" s="1" t="s">
        <v>5406</v>
      </c>
      <c r="C1577">
        <v>1</v>
      </c>
      <c r="D1577" t="str">
        <f>VLOOKUP(C1577,'country description'!$A$1:$B$16,2,0)</f>
        <v>India</v>
      </c>
      <c r="E1577" s="1" t="s">
        <v>21</v>
      </c>
      <c r="F1577" t="s">
        <v>5407</v>
      </c>
      <c r="G1577" t="s">
        <v>892</v>
      </c>
      <c r="H1577" t="s">
        <v>893</v>
      </c>
      <c r="I1577">
        <v>77.2163994</v>
      </c>
      <c r="J1577">
        <v>28.632097600000002</v>
      </c>
      <c r="K1577" t="s">
        <v>5408</v>
      </c>
      <c r="L1577" t="s">
        <v>26</v>
      </c>
      <c r="M1577" t="s">
        <v>27</v>
      </c>
      <c r="N1577" t="s">
        <v>27</v>
      </c>
      <c r="O1577" t="s">
        <v>27</v>
      </c>
      <c r="P1577" t="s">
        <v>27</v>
      </c>
      <c r="Q1577">
        <v>3</v>
      </c>
      <c r="R1577">
        <v>1286</v>
      </c>
      <c r="S1577">
        <v>1600</v>
      </c>
      <c r="T1577">
        <f>VLOOKUP(L1577,'Currency exchange'!$A:$B,2,0) *S1577</f>
        <v>19.2</v>
      </c>
      <c r="U1577">
        <v>3.9</v>
      </c>
      <c r="V1577" t="s">
        <v>23525</v>
      </c>
      <c r="W1577" t="s">
        <v>23532</v>
      </c>
      <c r="X1577" t="s">
        <v>5409</v>
      </c>
      <c r="Y1577">
        <v>2015</v>
      </c>
      <c r="Z1577">
        <v>6</v>
      </c>
      <c r="AA1577">
        <v>16</v>
      </c>
    </row>
    <row r="1578" spans="1:27" x14ac:dyDescent="0.25">
      <c r="A1578">
        <v>9747</v>
      </c>
      <c r="B1578" s="1" t="s">
        <v>5410</v>
      </c>
      <c r="C1578">
        <v>1</v>
      </c>
      <c r="D1578" t="str">
        <f>VLOOKUP(C1578,'country description'!$A$1:$B$16,2,0)</f>
        <v>India</v>
      </c>
      <c r="E1578" s="1" t="s">
        <v>21</v>
      </c>
      <c r="F1578" t="s">
        <v>5411</v>
      </c>
      <c r="G1578" t="s">
        <v>892</v>
      </c>
      <c r="H1578" t="s">
        <v>893</v>
      </c>
      <c r="I1578">
        <v>77.218291010000002</v>
      </c>
      <c r="J1578">
        <v>28.634177260000001</v>
      </c>
      <c r="K1578" t="s">
        <v>5412</v>
      </c>
      <c r="L1578" t="s">
        <v>26</v>
      </c>
      <c r="M1578" t="s">
        <v>36</v>
      </c>
      <c r="N1578" t="s">
        <v>27</v>
      </c>
      <c r="O1578" t="s">
        <v>27</v>
      </c>
      <c r="P1578" t="s">
        <v>27</v>
      </c>
      <c r="Q1578">
        <v>3</v>
      </c>
      <c r="R1578">
        <v>391</v>
      </c>
      <c r="S1578">
        <v>1500</v>
      </c>
      <c r="T1578">
        <f>VLOOKUP(L1578,'Currency exchange'!$A:$B,2,0) *S1578</f>
        <v>18</v>
      </c>
      <c r="U1578">
        <v>3.6</v>
      </c>
      <c r="V1578" t="s">
        <v>23525</v>
      </c>
      <c r="W1578" t="s">
        <v>23532</v>
      </c>
      <c r="X1578" t="s">
        <v>5413</v>
      </c>
      <c r="Y1578">
        <v>2011</v>
      </c>
      <c r="Z1578">
        <v>6</v>
      </c>
      <c r="AA1578">
        <v>7</v>
      </c>
    </row>
    <row r="1579" spans="1:27" x14ac:dyDescent="0.25">
      <c r="A1579">
        <v>18265711</v>
      </c>
      <c r="B1579" s="1" t="s">
        <v>5414</v>
      </c>
      <c r="C1579">
        <v>1</v>
      </c>
      <c r="D1579" t="str">
        <f>VLOOKUP(C1579,'country description'!$A$1:$B$16,2,0)</f>
        <v>India</v>
      </c>
      <c r="E1579" s="1" t="s">
        <v>21</v>
      </c>
      <c r="F1579" t="s">
        <v>5415</v>
      </c>
      <c r="G1579" t="s">
        <v>892</v>
      </c>
      <c r="H1579" t="s">
        <v>893</v>
      </c>
      <c r="I1579">
        <v>77.220531399999999</v>
      </c>
      <c r="J1579">
        <v>28.631237500000001</v>
      </c>
      <c r="K1579" t="s">
        <v>5416</v>
      </c>
      <c r="L1579" t="s">
        <v>26</v>
      </c>
      <c r="M1579" t="s">
        <v>36</v>
      </c>
      <c r="N1579" t="s">
        <v>27</v>
      </c>
      <c r="O1579" t="s">
        <v>27</v>
      </c>
      <c r="P1579" t="s">
        <v>27</v>
      </c>
      <c r="Q1579">
        <v>3</v>
      </c>
      <c r="R1579">
        <v>367</v>
      </c>
      <c r="S1579">
        <v>1400</v>
      </c>
      <c r="T1579">
        <f>VLOOKUP(L1579,'Currency exchange'!$A:$B,2,0) *S1579</f>
        <v>16.8</v>
      </c>
      <c r="U1579">
        <v>3.8</v>
      </c>
      <c r="V1579" t="s">
        <v>23525</v>
      </c>
      <c r="W1579" t="s">
        <v>23532</v>
      </c>
      <c r="X1579" t="s">
        <v>1117</v>
      </c>
      <c r="Y1579">
        <v>2018</v>
      </c>
      <c r="Z1579">
        <v>6</v>
      </c>
      <c r="AA1579">
        <v>8</v>
      </c>
    </row>
    <row r="1580" spans="1:27" x14ac:dyDescent="0.25">
      <c r="A1580">
        <v>308244</v>
      </c>
      <c r="B1580" s="1" t="s">
        <v>5417</v>
      </c>
      <c r="C1580">
        <v>1</v>
      </c>
      <c r="D1580" t="str">
        <f>VLOOKUP(C1580,'country description'!$A$1:$B$16,2,0)</f>
        <v>India</v>
      </c>
      <c r="E1580" s="1" t="s">
        <v>21</v>
      </c>
      <c r="F1580" t="s">
        <v>5418</v>
      </c>
      <c r="G1580" t="s">
        <v>892</v>
      </c>
      <c r="H1580" t="s">
        <v>893</v>
      </c>
      <c r="I1580">
        <v>77.2171077</v>
      </c>
      <c r="J1580">
        <v>28.630847299999999</v>
      </c>
      <c r="K1580" t="s">
        <v>5419</v>
      </c>
      <c r="L1580" t="s">
        <v>26</v>
      </c>
      <c r="M1580" t="s">
        <v>36</v>
      </c>
      <c r="N1580" t="s">
        <v>27</v>
      </c>
      <c r="O1580" t="s">
        <v>27</v>
      </c>
      <c r="P1580" t="s">
        <v>27</v>
      </c>
      <c r="Q1580">
        <v>3</v>
      </c>
      <c r="R1580">
        <v>422</v>
      </c>
      <c r="S1580">
        <v>1700</v>
      </c>
      <c r="T1580">
        <f>VLOOKUP(L1580,'Currency exchange'!$A:$B,2,0) *S1580</f>
        <v>20.400000000000002</v>
      </c>
      <c r="U1580">
        <v>3.5</v>
      </c>
      <c r="V1580" t="s">
        <v>23525</v>
      </c>
      <c r="W1580" t="s">
        <v>23532</v>
      </c>
      <c r="X1580" t="s">
        <v>5420</v>
      </c>
      <c r="Y1580">
        <v>2014</v>
      </c>
      <c r="Z1580">
        <v>6</v>
      </c>
      <c r="AA1580">
        <v>20</v>
      </c>
    </row>
    <row r="1581" spans="1:27" x14ac:dyDescent="0.25">
      <c r="A1581">
        <v>18238278</v>
      </c>
      <c r="B1581" s="1" t="s">
        <v>5421</v>
      </c>
      <c r="C1581">
        <v>1</v>
      </c>
      <c r="D1581" t="str">
        <f>VLOOKUP(C1581,'country description'!$A$1:$B$16,2,0)</f>
        <v>India</v>
      </c>
      <c r="E1581" s="1" t="s">
        <v>21</v>
      </c>
      <c r="F1581" t="s">
        <v>5422</v>
      </c>
      <c r="G1581" t="s">
        <v>892</v>
      </c>
      <c r="H1581" t="s">
        <v>893</v>
      </c>
      <c r="I1581">
        <v>77.221744000000001</v>
      </c>
      <c r="J1581">
        <v>28.629605999999999</v>
      </c>
      <c r="K1581" t="s">
        <v>5423</v>
      </c>
      <c r="L1581" t="s">
        <v>26</v>
      </c>
      <c r="M1581" t="s">
        <v>36</v>
      </c>
      <c r="N1581" t="s">
        <v>27</v>
      </c>
      <c r="O1581" t="s">
        <v>27</v>
      </c>
      <c r="P1581" t="s">
        <v>27</v>
      </c>
      <c r="Q1581">
        <v>3</v>
      </c>
      <c r="R1581">
        <v>1801</v>
      </c>
      <c r="S1581">
        <v>1600</v>
      </c>
      <c r="T1581">
        <f>VLOOKUP(L1581,'Currency exchange'!$A:$B,2,0) *S1581</f>
        <v>19.2</v>
      </c>
      <c r="U1581">
        <v>3.7</v>
      </c>
      <c r="V1581" t="s">
        <v>23525</v>
      </c>
      <c r="W1581" t="s">
        <v>23532</v>
      </c>
      <c r="X1581" t="s">
        <v>5424</v>
      </c>
      <c r="Y1581">
        <v>2014</v>
      </c>
      <c r="Z1581">
        <v>6</v>
      </c>
      <c r="AA1581">
        <v>8</v>
      </c>
    </row>
    <row r="1582" spans="1:27" x14ac:dyDescent="0.25">
      <c r="A1582">
        <v>18294220</v>
      </c>
      <c r="B1582" s="1" t="s">
        <v>5425</v>
      </c>
      <c r="C1582">
        <v>1</v>
      </c>
      <c r="D1582" t="str">
        <f>VLOOKUP(C1582,'country description'!$A$1:$B$16,2,0)</f>
        <v>India</v>
      </c>
      <c r="E1582" s="1" t="s">
        <v>21</v>
      </c>
      <c r="F1582" t="s">
        <v>5426</v>
      </c>
      <c r="G1582" t="s">
        <v>892</v>
      </c>
      <c r="H1582" t="s">
        <v>893</v>
      </c>
      <c r="I1582">
        <v>77.219857700000006</v>
      </c>
      <c r="J1582">
        <v>28.635249900000002</v>
      </c>
      <c r="K1582" t="s">
        <v>4535</v>
      </c>
      <c r="L1582" t="s">
        <v>26</v>
      </c>
      <c r="M1582" t="s">
        <v>36</v>
      </c>
      <c r="N1582" t="s">
        <v>36</v>
      </c>
      <c r="O1582" t="s">
        <v>27</v>
      </c>
      <c r="P1582" t="s">
        <v>27</v>
      </c>
      <c r="Q1582">
        <v>3</v>
      </c>
      <c r="R1582">
        <v>400</v>
      </c>
      <c r="S1582">
        <v>1200</v>
      </c>
      <c r="T1582">
        <f>VLOOKUP(L1582,'Currency exchange'!$A:$B,2,0) *S1582</f>
        <v>14.4</v>
      </c>
      <c r="U1582">
        <v>4.0999999999999996</v>
      </c>
      <c r="V1582" t="s">
        <v>23526</v>
      </c>
      <c r="W1582" t="s">
        <v>23531</v>
      </c>
      <c r="X1582" t="s">
        <v>5427</v>
      </c>
      <c r="Y1582">
        <v>2010</v>
      </c>
      <c r="Z1582">
        <v>6</v>
      </c>
      <c r="AA1582">
        <v>14</v>
      </c>
    </row>
    <row r="1583" spans="1:27" x14ac:dyDescent="0.25">
      <c r="A1583">
        <v>18294269</v>
      </c>
      <c r="B1583" s="1" t="s">
        <v>5428</v>
      </c>
      <c r="C1583">
        <v>1</v>
      </c>
      <c r="D1583" t="str">
        <f>VLOOKUP(C1583,'country description'!$A$1:$B$16,2,0)</f>
        <v>India</v>
      </c>
      <c r="E1583" s="1" t="s">
        <v>21</v>
      </c>
      <c r="F1583" t="s">
        <v>5429</v>
      </c>
      <c r="G1583" t="s">
        <v>892</v>
      </c>
      <c r="H1583" t="s">
        <v>893</v>
      </c>
      <c r="I1583">
        <v>77.221543800000006</v>
      </c>
      <c r="J1583">
        <v>28.633642900000002</v>
      </c>
      <c r="K1583" t="s">
        <v>5430</v>
      </c>
      <c r="L1583" t="s">
        <v>26</v>
      </c>
      <c r="M1583" t="s">
        <v>36</v>
      </c>
      <c r="N1583" t="s">
        <v>27</v>
      </c>
      <c r="O1583" t="s">
        <v>27</v>
      </c>
      <c r="P1583" t="s">
        <v>27</v>
      </c>
      <c r="Q1583">
        <v>3</v>
      </c>
      <c r="R1583">
        <v>467</v>
      </c>
      <c r="S1583">
        <v>1300</v>
      </c>
      <c r="T1583">
        <f>VLOOKUP(L1583,'Currency exchange'!$A:$B,2,0) *S1583</f>
        <v>15.6</v>
      </c>
      <c r="U1583">
        <v>4.0999999999999996</v>
      </c>
      <c r="V1583" t="s">
        <v>23526</v>
      </c>
      <c r="W1583" t="s">
        <v>23531</v>
      </c>
      <c r="X1583" t="s">
        <v>5431</v>
      </c>
      <c r="Y1583">
        <v>2014</v>
      </c>
      <c r="Z1583">
        <v>6</v>
      </c>
      <c r="AA1583">
        <v>4</v>
      </c>
    </row>
    <row r="1584" spans="1:27" x14ac:dyDescent="0.25">
      <c r="A1584">
        <v>18216901</v>
      </c>
      <c r="B1584" s="1" t="s">
        <v>5432</v>
      </c>
      <c r="C1584">
        <v>1</v>
      </c>
      <c r="D1584" t="str">
        <f>VLOOKUP(C1584,'country description'!$A$1:$B$16,2,0)</f>
        <v>India</v>
      </c>
      <c r="E1584" s="1" t="s">
        <v>21</v>
      </c>
      <c r="F1584" t="s">
        <v>5433</v>
      </c>
      <c r="G1584" t="s">
        <v>892</v>
      </c>
      <c r="H1584" t="s">
        <v>893</v>
      </c>
      <c r="I1584">
        <v>77.221297440000001</v>
      </c>
      <c r="J1584">
        <v>28.634473880000002</v>
      </c>
      <c r="K1584" t="s">
        <v>4742</v>
      </c>
      <c r="L1584" t="s">
        <v>26</v>
      </c>
      <c r="M1584" t="s">
        <v>27</v>
      </c>
      <c r="N1584" t="s">
        <v>27</v>
      </c>
      <c r="O1584" t="s">
        <v>27</v>
      </c>
      <c r="P1584" t="s">
        <v>27</v>
      </c>
      <c r="Q1584">
        <v>3</v>
      </c>
      <c r="R1584">
        <v>1758</v>
      </c>
      <c r="S1584">
        <v>1600</v>
      </c>
      <c r="T1584">
        <f>VLOOKUP(L1584,'Currency exchange'!$A:$B,2,0) *S1584</f>
        <v>19.2</v>
      </c>
      <c r="U1584">
        <v>4</v>
      </c>
      <c r="V1584" t="s">
        <v>23526</v>
      </c>
      <c r="W1584" t="s">
        <v>23531</v>
      </c>
      <c r="X1584" t="s">
        <v>211</v>
      </c>
      <c r="Y1584">
        <v>2013</v>
      </c>
      <c r="Z1584">
        <v>6</v>
      </c>
      <c r="AA1584">
        <v>15</v>
      </c>
    </row>
    <row r="1585" spans="1:27" x14ac:dyDescent="0.25">
      <c r="A1585">
        <v>305453</v>
      </c>
      <c r="B1585" s="1" t="s">
        <v>5434</v>
      </c>
      <c r="C1585">
        <v>1</v>
      </c>
      <c r="D1585" t="str">
        <f>VLOOKUP(C1585,'country description'!$A$1:$B$16,2,0)</f>
        <v>India</v>
      </c>
      <c r="E1585" s="1" t="s">
        <v>21</v>
      </c>
      <c r="F1585" t="s">
        <v>5435</v>
      </c>
      <c r="G1585" t="s">
        <v>892</v>
      </c>
      <c r="H1585" t="s">
        <v>893</v>
      </c>
      <c r="I1585">
        <v>77.222821800000006</v>
      </c>
      <c r="J1585">
        <v>28.632038399999999</v>
      </c>
      <c r="K1585" t="s">
        <v>5436</v>
      </c>
      <c r="L1585" t="s">
        <v>26</v>
      </c>
      <c r="M1585" t="s">
        <v>36</v>
      </c>
      <c r="N1585" t="s">
        <v>36</v>
      </c>
      <c r="O1585" t="s">
        <v>27</v>
      </c>
      <c r="P1585" t="s">
        <v>27</v>
      </c>
      <c r="Q1585">
        <v>3</v>
      </c>
      <c r="R1585">
        <v>2003</v>
      </c>
      <c r="S1585">
        <v>1700</v>
      </c>
      <c r="T1585">
        <f>VLOOKUP(L1585,'Currency exchange'!$A:$B,2,0) *S1585</f>
        <v>20.400000000000002</v>
      </c>
      <c r="U1585">
        <v>3.9</v>
      </c>
      <c r="V1585" t="s">
        <v>23525</v>
      </c>
      <c r="W1585" t="s">
        <v>23532</v>
      </c>
      <c r="X1585" t="s">
        <v>5437</v>
      </c>
      <c r="Y1585">
        <v>2018</v>
      </c>
      <c r="Z1585">
        <v>5</v>
      </c>
      <c r="AA1585">
        <v>2</v>
      </c>
    </row>
    <row r="1586" spans="1:27" x14ac:dyDescent="0.25">
      <c r="A1586">
        <v>3700019</v>
      </c>
      <c r="B1586" s="1" t="s">
        <v>5438</v>
      </c>
      <c r="C1586">
        <v>1</v>
      </c>
      <c r="D1586" t="str">
        <f>VLOOKUP(C1586,'country description'!$A$1:$B$16,2,0)</f>
        <v>India</v>
      </c>
      <c r="E1586" s="1" t="s">
        <v>3753</v>
      </c>
      <c r="F1586" t="s">
        <v>5439</v>
      </c>
      <c r="G1586" t="s">
        <v>5440</v>
      </c>
      <c r="H1586" t="s">
        <v>5441</v>
      </c>
      <c r="I1586">
        <v>79.832580559999997</v>
      </c>
      <c r="J1586">
        <v>11.928591669999999</v>
      </c>
      <c r="K1586" t="s">
        <v>5442</v>
      </c>
      <c r="L1586" t="s">
        <v>26</v>
      </c>
      <c r="M1586" t="s">
        <v>27</v>
      </c>
      <c r="N1586" t="s">
        <v>27</v>
      </c>
      <c r="O1586" t="s">
        <v>27</v>
      </c>
      <c r="P1586" t="s">
        <v>27</v>
      </c>
      <c r="Q1586">
        <v>4</v>
      </c>
      <c r="R1586">
        <v>225</v>
      </c>
      <c r="S1586">
        <v>1200</v>
      </c>
      <c r="T1586">
        <f>VLOOKUP(L1586,'Currency exchange'!$A:$B,2,0) *S1586</f>
        <v>14.4</v>
      </c>
      <c r="U1586">
        <v>3.5</v>
      </c>
      <c r="V1586" t="s">
        <v>23525</v>
      </c>
      <c r="W1586" t="s">
        <v>23532</v>
      </c>
      <c r="X1586" t="s">
        <v>50</v>
      </c>
      <c r="Y1586">
        <v>2018</v>
      </c>
      <c r="Z1586">
        <v>9</v>
      </c>
      <c r="AA1586">
        <v>3</v>
      </c>
    </row>
    <row r="1587" spans="1:27" x14ac:dyDescent="0.25">
      <c r="A1587">
        <v>3500010</v>
      </c>
      <c r="B1587" s="1" t="s">
        <v>5443</v>
      </c>
      <c r="C1587">
        <v>1</v>
      </c>
      <c r="D1587" t="str">
        <f>VLOOKUP(C1587,'country description'!$A$1:$B$16,2,0)</f>
        <v>India</v>
      </c>
      <c r="E1587" s="1" t="s">
        <v>3727</v>
      </c>
      <c r="F1587" t="s">
        <v>5444</v>
      </c>
      <c r="G1587" t="s">
        <v>5445</v>
      </c>
      <c r="H1587" t="s">
        <v>5446</v>
      </c>
      <c r="I1587">
        <v>78.046105999999995</v>
      </c>
      <c r="J1587">
        <v>30.327967999999998</v>
      </c>
      <c r="K1587" t="s">
        <v>648</v>
      </c>
      <c r="L1587" t="s">
        <v>26</v>
      </c>
      <c r="M1587" t="s">
        <v>27</v>
      </c>
      <c r="N1587" t="s">
        <v>27</v>
      </c>
      <c r="O1587" t="s">
        <v>27</v>
      </c>
      <c r="P1587" t="s">
        <v>27</v>
      </c>
      <c r="Q1587">
        <v>4</v>
      </c>
      <c r="R1587">
        <v>175</v>
      </c>
      <c r="S1587">
        <v>1200</v>
      </c>
      <c r="T1587">
        <f>VLOOKUP(L1587,'Currency exchange'!$A:$B,2,0) *S1587</f>
        <v>14.4</v>
      </c>
      <c r="U1587">
        <v>4</v>
      </c>
      <c r="V1587" t="s">
        <v>23526</v>
      </c>
      <c r="W1587" t="s">
        <v>23531</v>
      </c>
      <c r="X1587" t="s">
        <v>678</v>
      </c>
      <c r="Y1587">
        <v>2018</v>
      </c>
      <c r="Z1587">
        <v>8</v>
      </c>
      <c r="AA1587">
        <v>21</v>
      </c>
    </row>
    <row r="1588" spans="1:27" x14ac:dyDescent="0.25">
      <c r="A1588">
        <v>309790</v>
      </c>
      <c r="B1588" s="1" t="s">
        <v>5447</v>
      </c>
      <c r="C1588">
        <v>1</v>
      </c>
      <c r="D1588" t="str">
        <f>VLOOKUP(C1588,'country description'!$A$1:$B$16,2,0)</f>
        <v>India</v>
      </c>
      <c r="E1588" s="1" t="s">
        <v>21</v>
      </c>
      <c r="F1588" t="s">
        <v>5448</v>
      </c>
      <c r="G1588" t="s">
        <v>892</v>
      </c>
      <c r="H1588" t="s">
        <v>893</v>
      </c>
      <c r="I1588">
        <v>77.219645529999994</v>
      </c>
      <c r="J1588">
        <v>28.631044110000001</v>
      </c>
      <c r="K1588" t="s">
        <v>5449</v>
      </c>
      <c r="L1588" t="s">
        <v>26</v>
      </c>
      <c r="M1588" t="s">
        <v>36</v>
      </c>
      <c r="N1588" t="s">
        <v>27</v>
      </c>
      <c r="O1588" t="s">
        <v>27</v>
      </c>
      <c r="P1588" t="s">
        <v>27</v>
      </c>
      <c r="Q1588">
        <v>3</v>
      </c>
      <c r="R1588">
        <v>3413</v>
      </c>
      <c r="S1588">
        <v>1600</v>
      </c>
      <c r="T1588">
        <f>VLOOKUP(L1588,'Currency exchange'!$A:$B,2,0) *S1588</f>
        <v>19.2</v>
      </c>
      <c r="U1588">
        <v>3.9</v>
      </c>
      <c r="V1588" t="s">
        <v>23525</v>
      </c>
      <c r="W1588" t="s">
        <v>23532</v>
      </c>
      <c r="X1588" t="s">
        <v>5450</v>
      </c>
      <c r="Y1588">
        <v>2012</v>
      </c>
      <c r="Z1588">
        <v>5</v>
      </c>
      <c r="AA1588">
        <v>1</v>
      </c>
    </row>
    <row r="1589" spans="1:27" x14ac:dyDescent="0.25">
      <c r="A1589">
        <v>3700160</v>
      </c>
      <c r="B1589" s="1" t="s">
        <v>3739</v>
      </c>
      <c r="C1589">
        <v>1</v>
      </c>
      <c r="D1589" t="str">
        <f>VLOOKUP(C1589,'country description'!$A$1:$B$16,2,0)</f>
        <v>India</v>
      </c>
      <c r="E1589" s="1" t="s">
        <v>3753</v>
      </c>
      <c r="F1589" t="s">
        <v>5451</v>
      </c>
      <c r="G1589" t="s">
        <v>5440</v>
      </c>
      <c r="H1589" t="s">
        <v>5441</v>
      </c>
      <c r="I1589">
        <v>79.833633559999996</v>
      </c>
      <c r="J1589">
        <v>11.928772739999999</v>
      </c>
      <c r="K1589" t="s">
        <v>5452</v>
      </c>
      <c r="L1589" t="s">
        <v>26</v>
      </c>
      <c r="M1589" t="s">
        <v>27</v>
      </c>
      <c r="N1589" t="s">
        <v>27</v>
      </c>
      <c r="O1589" t="s">
        <v>27</v>
      </c>
      <c r="P1589" t="s">
        <v>27</v>
      </c>
      <c r="Q1589">
        <v>4</v>
      </c>
      <c r="R1589">
        <v>228</v>
      </c>
      <c r="S1589">
        <v>1200</v>
      </c>
      <c r="T1589">
        <f>VLOOKUP(L1589,'Currency exchange'!$A:$B,2,0) *S1589</f>
        <v>14.4</v>
      </c>
      <c r="U1589">
        <v>3.4</v>
      </c>
      <c r="V1589" t="s">
        <v>23525</v>
      </c>
      <c r="W1589" t="s">
        <v>23532</v>
      </c>
      <c r="X1589" t="s">
        <v>5453</v>
      </c>
      <c r="Y1589">
        <v>2012</v>
      </c>
      <c r="Z1589">
        <v>10</v>
      </c>
      <c r="AA1589">
        <v>27</v>
      </c>
    </row>
    <row r="1590" spans="1:27" x14ac:dyDescent="0.25">
      <c r="A1590">
        <v>306497</v>
      </c>
      <c r="B1590" s="1" t="s">
        <v>5454</v>
      </c>
      <c r="C1590">
        <v>1</v>
      </c>
      <c r="D1590" t="str">
        <f>VLOOKUP(C1590,'country description'!$A$1:$B$16,2,0)</f>
        <v>India</v>
      </c>
      <c r="E1590" s="1" t="s">
        <v>21</v>
      </c>
      <c r="F1590" t="s">
        <v>5455</v>
      </c>
      <c r="G1590" t="s">
        <v>892</v>
      </c>
      <c r="H1590" t="s">
        <v>893</v>
      </c>
      <c r="I1590">
        <v>77.219767899999994</v>
      </c>
      <c r="J1590">
        <v>28.630851100000001</v>
      </c>
      <c r="K1590" t="s">
        <v>644</v>
      </c>
      <c r="L1590" t="s">
        <v>26</v>
      </c>
      <c r="M1590" t="s">
        <v>36</v>
      </c>
      <c r="N1590" t="s">
        <v>36</v>
      </c>
      <c r="O1590" t="s">
        <v>27</v>
      </c>
      <c r="P1590" t="s">
        <v>27</v>
      </c>
      <c r="Q1590">
        <v>3</v>
      </c>
      <c r="R1590">
        <v>1256</v>
      </c>
      <c r="S1590">
        <v>1100</v>
      </c>
      <c r="T1590">
        <f>VLOOKUP(L1590,'Currency exchange'!$A:$B,2,0) *S1590</f>
        <v>13.200000000000001</v>
      </c>
      <c r="U1590">
        <v>3.7</v>
      </c>
      <c r="V1590" t="s">
        <v>23525</v>
      </c>
      <c r="W1590" t="s">
        <v>23532</v>
      </c>
      <c r="X1590" t="s">
        <v>781</v>
      </c>
      <c r="Y1590">
        <v>2013</v>
      </c>
      <c r="Z1590">
        <v>4</v>
      </c>
      <c r="AA1590">
        <v>24</v>
      </c>
    </row>
    <row r="1591" spans="1:27" x14ac:dyDescent="0.25">
      <c r="A1591">
        <v>905</v>
      </c>
      <c r="B1591" s="1" t="s">
        <v>5456</v>
      </c>
      <c r="C1591">
        <v>1</v>
      </c>
      <c r="D1591" t="str">
        <f>VLOOKUP(C1591,'country description'!$A$1:$B$16,2,0)</f>
        <v>India</v>
      </c>
      <c r="E1591" s="1" t="s">
        <v>21</v>
      </c>
      <c r="F1591" t="s">
        <v>5457</v>
      </c>
      <c r="G1591" t="s">
        <v>892</v>
      </c>
      <c r="H1591" t="s">
        <v>893</v>
      </c>
      <c r="I1591">
        <v>77.220474800000005</v>
      </c>
      <c r="J1591">
        <v>28.630084100000001</v>
      </c>
      <c r="K1591" t="s">
        <v>2467</v>
      </c>
      <c r="L1591" t="s">
        <v>26</v>
      </c>
      <c r="M1591" t="s">
        <v>27</v>
      </c>
      <c r="N1591" t="s">
        <v>36</v>
      </c>
      <c r="O1591" t="s">
        <v>27</v>
      </c>
      <c r="P1591" t="s">
        <v>27</v>
      </c>
      <c r="Q1591">
        <v>3</v>
      </c>
      <c r="R1591">
        <v>327</v>
      </c>
      <c r="S1591">
        <v>1200</v>
      </c>
      <c r="T1591">
        <f>VLOOKUP(L1591,'Currency exchange'!$A:$B,2,0) *S1591</f>
        <v>14.4</v>
      </c>
      <c r="U1591">
        <v>3.5</v>
      </c>
      <c r="V1591" t="s">
        <v>23525</v>
      </c>
      <c r="W1591" t="s">
        <v>23532</v>
      </c>
      <c r="X1591" t="s">
        <v>5458</v>
      </c>
      <c r="Y1591">
        <v>2010</v>
      </c>
      <c r="Z1591">
        <v>4</v>
      </c>
      <c r="AA1591">
        <v>25</v>
      </c>
    </row>
    <row r="1592" spans="1:27" x14ac:dyDescent="0.25">
      <c r="A1592">
        <v>18408585</v>
      </c>
      <c r="B1592" s="1" t="s">
        <v>3446</v>
      </c>
      <c r="C1592">
        <v>1</v>
      </c>
      <c r="D1592" t="str">
        <f>VLOOKUP(C1592,'country description'!$A$1:$B$16,2,0)</f>
        <v>India</v>
      </c>
      <c r="E1592" s="1" t="s">
        <v>3727</v>
      </c>
      <c r="F1592" t="s">
        <v>5459</v>
      </c>
      <c r="G1592" t="s">
        <v>5460</v>
      </c>
      <c r="H1592" t="s">
        <v>5461</v>
      </c>
      <c r="I1592">
        <v>78.067079000000007</v>
      </c>
      <c r="J1592">
        <v>30.359722000000001</v>
      </c>
      <c r="K1592" t="s">
        <v>770</v>
      </c>
      <c r="L1592" t="s">
        <v>26</v>
      </c>
      <c r="M1592" t="s">
        <v>27</v>
      </c>
      <c r="N1592" t="s">
        <v>27</v>
      </c>
      <c r="O1592" t="s">
        <v>27</v>
      </c>
      <c r="P1592" t="s">
        <v>27</v>
      </c>
      <c r="Q1592">
        <v>4</v>
      </c>
      <c r="R1592">
        <v>98</v>
      </c>
      <c r="S1592">
        <v>1250</v>
      </c>
      <c r="T1592">
        <f>VLOOKUP(L1592,'Currency exchange'!$A:$B,2,0) *S1592</f>
        <v>15</v>
      </c>
      <c r="U1592">
        <v>4</v>
      </c>
      <c r="V1592" t="s">
        <v>23526</v>
      </c>
      <c r="W1592" t="s">
        <v>23531</v>
      </c>
      <c r="X1592" t="s">
        <v>2627</v>
      </c>
      <c r="Y1592">
        <v>2018</v>
      </c>
      <c r="Z1592">
        <v>9</v>
      </c>
      <c r="AA1592">
        <v>8</v>
      </c>
    </row>
    <row r="1593" spans="1:27" x14ac:dyDescent="0.25">
      <c r="A1593">
        <v>1286</v>
      </c>
      <c r="B1593" s="1" t="s">
        <v>5462</v>
      </c>
      <c r="C1593">
        <v>1</v>
      </c>
      <c r="D1593" t="str">
        <f>VLOOKUP(C1593,'country description'!$A$1:$B$16,2,0)</f>
        <v>India</v>
      </c>
      <c r="E1593" s="1" t="s">
        <v>21</v>
      </c>
      <c r="F1593" t="s">
        <v>5463</v>
      </c>
      <c r="G1593" t="s">
        <v>892</v>
      </c>
      <c r="H1593" t="s">
        <v>893</v>
      </c>
      <c r="I1593">
        <v>77.220536359999997</v>
      </c>
      <c r="J1593">
        <v>28.629816959999999</v>
      </c>
      <c r="K1593" t="s">
        <v>5464</v>
      </c>
      <c r="L1593" t="s">
        <v>26</v>
      </c>
      <c r="M1593" t="s">
        <v>27</v>
      </c>
      <c r="N1593" t="s">
        <v>36</v>
      </c>
      <c r="O1593" t="s">
        <v>27</v>
      </c>
      <c r="P1593" t="s">
        <v>27</v>
      </c>
      <c r="Q1593">
        <v>2</v>
      </c>
      <c r="R1593">
        <v>1134</v>
      </c>
      <c r="S1593">
        <v>950</v>
      </c>
      <c r="T1593">
        <f>VLOOKUP(L1593,'Currency exchange'!$A:$B,2,0) *S1593</f>
        <v>11.4</v>
      </c>
      <c r="U1593">
        <v>3.6</v>
      </c>
      <c r="V1593" t="s">
        <v>23525</v>
      </c>
      <c r="W1593" t="s">
        <v>23532</v>
      </c>
      <c r="X1593" t="s">
        <v>2397</v>
      </c>
      <c r="Y1593">
        <v>2012</v>
      </c>
      <c r="Z1593">
        <v>3</v>
      </c>
      <c r="AA1593">
        <v>15</v>
      </c>
    </row>
    <row r="1594" spans="1:27" x14ac:dyDescent="0.25">
      <c r="A1594">
        <v>930</v>
      </c>
      <c r="B1594" s="1" t="s">
        <v>5465</v>
      </c>
      <c r="C1594">
        <v>1</v>
      </c>
      <c r="D1594" t="str">
        <f>VLOOKUP(C1594,'country description'!$A$1:$B$16,2,0)</f>
        <v>India</v>
      </c>
      <c r="E1594" s="1" t="s">
        <v>21</v>
      </c>
      <c r="F1594" t="s">
        <v>5466</v>
      </c>
      <c r="G1594" t="s">
        <v>892</v>
      </c>
      <c r="H1594" t="s">
        <v>893</v>
      </c>
      <c r="I1594">
        <v>77.219273799999996</v>
      </c>
      <c r="J1594">
        <v>28.634253399999999</v>
      </c>
      <c r="K1594" t="s">
        <v>5467</v>
      </c>
      <c r="L1594" t="s">
        <v>26</v>
      </c>
      <c r="M1594" t="s">
        <v>36</v>
      </c>
      <c r="N1594" t="s">
        <v>36</v>
      </c>
      <c r="O1594" t="s">
        <v>27</v>
      </c>
      <c r="P1594" t="s">
        <v>27</v>
      </c>
      <c r="Q1594">
        <v>3</v>
      </c>
      <c r="R1594">
        <v>1027</v>
      </c>
      <c r="S1594">
        <v>1500</v>
      </c>
      <c r="T1594">
        <f>VLOOKUP(L1594,'Currency exchange'!$A:$B,2,0) *S1594</f>
        <v>18</v>
      </c>
      <c r="U1594">
        <v>3.5</v>
      </c>
      <c r="V1594" t="s">
        <v>23525</v>
      </c>
      <c r="W1594" t="s">
        <v>23532</v>
      </c>
      <c r="X1594" t="s">
        <v>4739</v>
      </c>
      <c r="Y1594">
        <v>2017</v>
      </c>
      <c r="Z1594">
        <v>3</v>
      </c>
      <c r="AA1594">
        <v>24</v>
      </c>
    </row>
    <row r="1595" spans="1:27" x14ac:dyDescent="0.25">
      <c r="A1595">
        <v>130567</v>
      </c>
      <c r="B1595" s="1" t="s">
        <v>5468</v>
      </c>
      <c r="C1595">
        <v>1</v>
      </c>
      <c r="D1595" t="str">
        <f>VLOOKUP(C1595,'country description'!$A$1:$B$16,2,0)</f>
        <v>India</v>
      </c>
      <c r="E1595" s="1" t="s">
        <v>3733</v>
      </c>
      <c r="F1595" t="s">
        <v>5469</v>
      </c>
      <c r="G1595" t="s">
        <v>5470</v>
      </c>
      <c r="H1595" t="s">
        <v>5469</v>
      </c>
      <c r="I1595">
        <v>73.755736110000001</v>
      </c>
      <c r="J1595">
        <v>15.54441944</v>
      </c>
      <c r="K1595" t="s">
        <v>3737</v>
      </c>
      <c r="L1595" t="s">
        <v>26</v>
      </c>
      <c r="M1595" t="s">
        <v>27</v>
      </c>
      <c r="N1595" t="s">
        <v>27</v>
      </c>
      <c r="O1595" t="s">
        <v>27</v>
      </c>
      <c r="P1595" t="s">
        <v>27</v>
      </c>
      <c r="Q1595">
        <v>4</v>
      </c>
      <c r="R1595">
        <v>918</v>
      </c>
      <c r="S1595">
        <v>1300</v>
      </c>
      <c r="T1595">
        <f>VLOOKUP(L1595,'Currency exchange'!$A:$B,2,0) *S1595</f>
        <v>15.6</v>
      </c>
      <c r="U1595">
        <v>4.3</v>
      </c>
      <c r="V1595" t="s">
        <v>23526</v>
      </c>
      <c r="W1595" t="s">
        <v>23531</v>
      </c>
      <c r="X1595" t="s">
        <v>712</v>
      </c>
      <c r="Y1595">
        <v>2018</v>
      </c>
      <c r="Z1595">
        <v>7</v>
      </c>
      <c r="AA1595">
        <v>13</v>
      </c>
    </row>
    <row r="1596" spans="1:27" x14ac:dyDescent="0.25">
      <c r="A1596">
        <v>18423151</v>
      </c>
      <c r="B1596" s="1" t="s">
        <v>5471</v>
      </c>
      <c r="C1596">
        <v>1</v>
      </c>
      <c r="D1596" t="str">
        <f>VLOOKUP(C1596,'country description'!$A$1:$B$16,2,0)</f>
        <v>India</v>
      </c>
      <c r="E1596" s="1" t="s">
        <v>21</v>
      </c>
      <c r="F1596" t="s">
        <v>5472</v>
      </c>
      <c r="G1596" t="s">
        <v>892</v>
      </c>
      <c r="H1596" t="s">
        <v>893</v>
      </c>
      <c r="I1596">
        <v>77.219139100000007</v>
      </c>
      <c r="J1596">
        <v>28.635539699999999</v>
      </c>
      <c r="K1596" t="s">
        <v>4448</v>
      </c>
      <c r="L1596" t="s">
        <v>26</v>
      </c>
      <c r="M1596" t="s">
        <v>36</v>
      </c>
      <c r="N1596" t="s">
        <v>27</v>
      </c>
      <c r="O1596" t="s">
        <v>27</v>
      </c>
      <c r="P1596" t="s">
        <v>27</v>
      </c>
      <c r="Q1596">
        <v>3</v>
      </c>
      <c r="R1596">
        <v>90</v>
      </c>
      <c r="S1596">
        <v>1500</v>
      </c>
      <c r="T1596">
        <f>VLOOKUP(L1596,'Currency exchange'!$A:$B,2,0) *S1596</f>
        <v>18</v>
      </c>
      <c r="U1596">
        <v>4.0999999999999996</v>
      </c>
      <c r="V1596" t="s">
        <v>23526</v>
      </c>
      <c r="W1596" t="s">
        <v>23531</v>
      </c>
      <c r="X1596" t="s">
        <v>2016</v>
      </c>
      <c r="Y1596">
        <v>2011</v>
      </c>
      <c r="Z1596">
        <v>3</v>
      </c>
      <c r="AA1596">
        <v>22</v>
      </c>
    </row>
    <row r="1597" spans="1:27" x14ac:dyDescent="0.25">
      <c r="A1597">
        <v>1127</v>
      </c>
      <c r="B1597" s="1" t="s">
        <v>5473</v>
      </c>
      <c r="C1597">
        <v>1</v>
      </c>
      <c r="D1597" t="str">
        <f>VLOOKUP(C1597,'country description'!$A$1:$B$16,2,0)</f>
        <v>India</v>
      </c>
      <c r="E1597" s="1" t="s">
        <v>21</v>
      </c>
      <c r="F1597" t="s">
        <v>5474</v>
      </c>
      <c r="G1597" t="s">
        <v>892</v>
      </c>
      <c r="H1597" t="s">
        <v>893</v>
      </c>
      <c r="I1597">
        <v>77.219498400000006</v>
      </c>
      <c r="J1597">
        <v>28.634857199999999</v>
      </c>
      <c r="K1597" t="s">
        <v>5475</v>
      </c>
      <c r="L1597" t="s">
        <v>26</v>
      </c>
      <c r="M1597" t="s">
        <v>36</v>
      </c>
      <c r="N1597" t="s">
        <v>27</v>
      </c>
      <c r="O1597" t="s">
        <v>27</v>
      </c>
      <c r="P1597" t="s">
        <v>27</v>
      </c>
      <c r="Q1597">
        <v>3</v>
      </c>
      <c r="R1597">
        <v>1099</v>
      </c>
      <c r="S1597">
        <v>1350</v>
      </c>
      <c r="T1597">
        <f>VLOOKUP(L1597,'Currency exchange'!$A:$B,2,0) *S1597</f>
        <v>16.2</v>
      </c>
      <c r="U1597">
        <v>3.1</v>
      </c>
      <c r="V1597" t="s">
        <v>23525</v>
      </c>
      <c r="W1597" t="s">
        <v>23532</v>
      </c>
      <c r="X1597" t="s">
        <v>830</v>
      </c>
      <c r="Y1597">
        <v>2011</v>
      </c>
      <c r="Z1597">
        <v>2</v>
      </c>
      <c r="AA1597">
        <v>18</v>
      </c>
    </row>
    <row r="1598" spans="1:27" x14ac:dyDescent="0.25">
      <c r="A1598">
        <v>18435302</v>
      </c>
      <c r="B1598" s="1" t="s">
        <v>5476</v>
      </c>
      <c r="C1598">
        <v>1</v>
      </c>
      <c r="D1598" t="str">
        <f>VLOOKUP(C1598,'country description'!$A$1:$B$16,2,0)</f>
        <v>India</v>
      </c>
      <c r="E1598" s="1" t="s">
        <v>21</v>
      </c>
      <c r="F1598" t="s">
        <v>5477</v>
      </c>
      <c r="G1598" t="s">
        <v>892</v>
      </c>
      <c r="H1598" t="s">
        <v>893</v>
      </c>
      <c r="I1598">
        <v>77.216450350000002</v>
      </c>
      <c r="J1598">
        <v>28.63123951</v>
      </c>
      <c r="K1598" t="s">
        <v>5478</v>
      </c>
      <c r="L1598" t="s">
        <v>26</v>
      </c>
      <c r="M1598" t="s">
        <v>36</v>
      </c>
      <c r="N1598" t="s">
        <v>36</v>
      </c>
      <c r="O1598" t="s">
        <v>27</v>
      </c>
      <c r="P1598" t="s">
        <v>27</v>
      </c>
      <c r="Q1598">
        <v>3</v>
      </c>
      <c r="R1598">
        <v>277</v>
      </c>
      <c r="S1598">
        <v>1200</v>
      </c>
      <c r="T1598">
        <f>VLOOKUP(L1598,'Currency exchange'!$A:$B,2,0) *S1598</f>
        <v>14.4</v>
      </c>
      <c r="U1598">
        <v>3.7</v>
      </c>
      <c r="V1598" t="s">
        <v>23525</v>
      </c>
      <c r="W1598" t="s">
        <v>23532</v>
      </c>
      <c r="X1598" t="s">
        <v>5479</v>
      </c>
      <c r="Y1598">
        <v>2018</v>
      </c>
      <c r="Z1598">
        <v>2</v>
      </c>
      <c r="AA1598">
        <v>2</v>
      </c>
    </row>
    <row r="1599" spans="1:27" x14ac:dyDescent="0.25">
      <c r="A1599">
        <v>309478</v>
      </c>
      <c r="B1599" s="1" t="s">
        <v>5480</v>
      </c>
      <c r="C1599">
        <v>1</v>
      </c>
      <c r="D1599" t="str">
        <f>VLOOKUP(C1599,'country description'!$A$1:$B$16,2,0)</f>
        <v>India</v>
      </c>
      <c r="E1599" s="1" t="s">
        <v>21</v>
      </c>
      <c r="F1599" t="s">
        <v>5481</v>
      </c>
      <c r="G1599" t="s">
        <v>892</v>
      </c>
      <c r="H1599" t="s">
        <v>893</v>
      </c>
      <c r="I1599">
        <v>77.222125230000003</v>
      </c>
      <c r="J1599">
        <v>28.633866510000001</v>
      </c>
      <c r="K1599" t="s">
        <v>5139</v>
      </c>
      <c r="L1599" t="s">
        <v>26</v>
      </c>
      <c r="M1599" t="s">
        <v>36</v>
      </c>
      <c r="N1599" t="s">
        <v>27</v>
      </c>
      <c r="O1599" t="s">
        <v>27</v>
      </c>
      <c r="P1599" t="s">
        <v>27</v>
      </c>
      <c r="Q1599">
        <v>3</v>
      </c>
      <c r="R1599">
        <v>2333</v>
      </c>
      <c r="S1599">
        <v>1800</v>
      </c>
      <c r="T1599">
        <f>VLOOKUP(L1599,'Currency exchange'!$A:$B,2,0) *S1599</f>
        <v>21.6</v>
      </c>
      <c r="U1599">
        <v>4</v>
      </c>
      <c r="V1599" t="s">
        <v>23526</v>
      </c>
      <c r="W1599" t="s">
        <v>23531</v>
      </c>
      <c r="X1599" t="s">
        <v>5482</v>
      </c>
      <c r="Y1599">
        <v>2015</v>
      </c>
      <c r="Z1599">
        <v>2</v>
      </c>
      <c r="AA1599">
        <v>9</v>
      </c>
    </row>
    <row r="1600" spans="1:27" x14ac:dyDescent="0.25">
      <c r="A1600">
        <v>3700024</v>
      </c>
      <c r="B1600" s="1" t="s">
        <v>5483</v>
      </c>
      <c r="C1600">
        <v>1</v>
      </c>
      <c r="D1600" t="str">
        <f>VLOOKUP(C1600,'country description'!$A$1:$B$16,2,0)</f>
        <v>India</v>
      </c>
      <c r="E1600" s="1" t="s">
        <v>3753</v>
      </c>
      <c r="F1600" t="s">
        <v>5484</v>
      </c>
      <c r="G1600" t="s">
        <v>5485</v>
      </c>
      <c r="H1600" t="s">
        <v>5486</v>
      </c>
      <c r="I1600">
        <v>79.833855560000003</v>
      </c>
      <c r="J1600">
        <v>11.92587222</v>
      </c>
      <c r="K1600" t="s">
        <v>5487</v>
      </c>
      <c r="L1600" t="s">
        <v>26</v>
      </c>
      <c r="M1600" t="s">
        <v>27</v>
      </c>
      <c r="N1600" t="s">
        <v>27</v>
      </c>
      <c r="O1600" t="s">
        <v>27</v>
      </c>
      <c r="P1600" t="s">
        <v>27</v>
      </c>
      <c r="Q1600">
        <v>4</v>
      </c>
      <c r="R1600">
        <v>328</v>
      </c>
      <c r="S1600">
        <v>1400</v>
      </c>
      <c r="T1600">
        <f>VLOOKUP(L1600,'Currency exchange'!$A:$B,2,0) *S1600</f>
        <v>16.8</v>
      </c>
      <c r="U1600">
        <v>3.5</v>
      </c>
      <c r="V1600" t="s">
        <v>23525</v>
      </c>
      <c r="W1600" t="s">
        <v>23532</v>
      </c>
      <c r="X1600" t="s">
        <v>5488</v>
      </c>
      <c r="Y1600">
        <v>2014</v>
      </c>
      <c r="Z1600">
        <v>8</v>
      </c>
      <c r="AA1600">
        <v>22</v>
      </c>
    </row>
    <row r="1601" spans="1:27" x14ac:dyDescent="0.25">
      <c r="A1601">
        <v>67</v>
      </c>
      <c r="B1601" s="1" t="s">
        <v>5489</v>
      </c>
      <c r="C1601">
        <v>1</v>
      </c>
      <c r="D1601" t="str">
        <f>VLOOKUP(C1601,'country description'!$A$1:$B$16,2,0)</f>
        <v>India</v>
      </c>
      <c r="E1601" s="1" t="s">
        <v>21</v>
      </c>
      <c r="F1601" t="s">
        <v>5490</v>
      </c>
      <c r="G1601" t="s">
        <v>892</v>
      </c>
      <c r="H1601" t="s">
        <v>893</v>
      </c>
      <c r="I1601">
        <v>77.217297700000003</v>
      </c>
      <c r="J1601">
        <v>28.632810500000001</v>
      </c>
      <c r="K1601" t="s">
        <v>746</v>
      </c>
      <c r="L1601" t="s">
        <v>26</v>
      </c>
      <c r="M1601" t="s">
        <v>36</v>
      </c>
      <c r="N1601" t="s">
        <v>27</v>
      </c>
      <c r="O1601" t="s">
        <v>27</v>
      </c>
      <c r="P1601" t="s">
        <v>27</v>
      </c>
      <c r="Q1601">
        <v>3</v>
      </c>
      <c r="R1601">
        <v>412</v>
      </c>
      <c r="S1601">
        <v>1200</v>
      </c>
      <c r="T1601">
        <f>VLOOKUP(L1601,'Currency exchange'!$A:$B,2,0) *S1601</f>
        <v>14.4</v>
      </c>
      <c r="U1601">
        <v>4</v>
      </c>
      <c r="V1601" t="s">
        <v>23526</v>
      </c>
      <c r="W1601" t="s">
        <v>23531</v>
      </c>
      <c r="X1601" t="s">
        <v>5491</v>
      </c>
      <c r="Y1601">
        <v>2013</v>
      </c>
      <c r="Z1601">
        <v>2</v>
      </c>
      <c r="AA1601">
        <v>9</v>
      </c>
    </row>
    <row r="1602" spans="1:27" x14ac:dyDescent="0.25">
      <c r="A1602">
        <v>16512333</v>
      </c>
      <c r="B1602" s="1" t="s">
        <v>5492</v>
      </c>
      <c r="C1602">
        <v>1</v>
      </c>
      <c r="D1602" t="str">
        <f>VLOOKUP(C1602,'country description'!$A$1:$B$16,2,0)</f>
        <v>India</v>
      </c>
      <c r="E1602" s="1" t="s">
        <v>3733</v>
      </c>
      <c r="F1602" t="s">
        <v>5493</v>
      </c>
      <c r="G1602" t="s">
        <v>3735</v>
      </c>
      <c r="H1602" t="s">
        <v>3736</v>
      </c>
      <c r="I1602">
        <v>73.749478060000001</v>
      </c>
      <c r="J1602">
        <v>15.561295489999999</v>
      </c>
      <c r="K1602" t="s">
        <v>5494</v>
      </c>
      <c r="L1602" t="s">
        <v>26</v>
      </c>
      <c r="M1602" t="s">
        <v>27</v>
      </c>
      <c r="N1602" t="s">
        <v>27</v>
      </c>
      <c r="O1602" t="s">
        <v>27</v>
      </c>
      <c r="P1602" t="s">
        <v>27</v>
      </c>
      <c r="Q1602">
        <v>4</v>
      </c>
      <c r="R1602">
        <v>2191</v>
      </c>
      <c r="S1602">
        <v>1400</v>
      </c>
      <c r="T1602">
        <f>VLOOKUP(L1602,'Currency exchange'!$A:$B,2,0) *S1602</f>
        <v>16.8</v>
      </c>
      <c r="U1602">
        <v>4.3</v>
      </c>
      <c r="V1602" t="s">
        <v>23526</v>
      </c>
      <c r="W1602" t="s">
        <v>23531</v>
      </c>
      <c r="X1602" t="s">
        <v>230</v>
      </c>
      <c r="Y1602">
        <v>2017</v>
      </c>
      <c r="Z1602">
        <v>6</v>
      </c>
      <c r="AA1602">
        <v>1</v>
      </c>
    </row>
    <row r="1603" spans="1:27" x14ac:dyDescent="0.25">
      <c r="A1603">
        <v>18416632</v>
      </c>
      <c r="B1603" s="1" t="s">
        <v>5495</v>
      </c>
      <c r="C1603">
        <v>1</v>
      </c>
      <c r="D1603" t="str">
        <f>VLOOKUP(C1603,'country description'!$A$1:$B$16,2,0)</f>
        <v>India</v>
      </c>
      <c r="E1603" s="1" t="s">
        <v>3727</v>
      </c>
      <c r="F1603" t="s">
        <v>5496</v>
      </c>
      <c r="G1603" t="s">
        <v>5460</v>
      </c>
      <c r="H1603" t="s">
        <v>5461</v>
      </c>
      <c r="I1603">
        <v>78.068022380000002</v>
      </c>
      <c r="J1603">
        <v>30.361280789999999</v>
      </c>
      <c r="K1603" t="s">
        <v>25</v>
      </c>
      <c r="L1603" t="s">
        <v>26</v>
      </c>
      <c r="M1603" t="s">
        <v>27</v>
      </c>
      <c r="N1603" t="s">
        <v>27</v>
      </c>
      <c r="O1603" t="s">
        <v>27</v>
      </c>
      <c r="P1603" t="s">
        <v>27</v>
      </c>
      <c r="Q1603">
        <v>4</v>
      </c>
      <c r="R1603">
        <v>50</v>
      </c>
      <c r="S1603">
        <v>1500</v>
      </c>
      <c r="T1603">
        <f>VLOOKUP(L1603,'Currency exchange'!$A:$B,2,0) *S1603</f>
        <v>18</v>
      </c>
      <c r="U1603">
        <v>4.9000000000000004</v>
      </c>
      <c r="V1603" t="s">
        <v>23526</v>
      </c>
      <c r="W1603" t="s">
        <v>23531</v>
      </c>
      <c r="X1603" t="s">
        <v>5497</v>
      </c>
      <c r="Y1603">
        <v>2018</v>
      </c>
      <c r="Z1603">
        <v>9</v>
      </c>
      <c r="AA1603">
        <v>13</v>
      </c>
    </row>
    <row r="1604" spans="1:27" x14ac:dyDescent="0.25">
      <c r="A1604">
        <v>18157384</v>
      </c>
      <c r="B1604" s="1" t="s">
        <v>5152</v>
      </c>
      <c r="C1604">
        <v>1</v>
      </c>
      <c r="D1604" t="str">
        <f>VLOOKUP(C1604,'country description'!$A$1:$B$16,2,0)</f>
        <v>India</v>
      </c>
      <c r="E1604" s="1" t="s">
        <v>21</v>
      </c>
      <c r="F1604" t="s">
        <v>5498</v>
      </c>
      <c r="G1604" t="s">
        <v>892</v>
      </c>
      <c r="H1604" t="s">
        <v>893</v>
      </c>
      <c r="I1604">
        <v>77.216174899999999</v>
      </c>
      <c r="J1604">
        <v>28.632479400000001</v>
      </c>
      <c r="K1604" t="s">
        <v>5499</v>
      </c>
      <c r="L1604" t="s">
        <v>26</v>
      </c>
      <c r="M1604" t="s">
        <v>36</v>
      </c>
      <c r="N1604" t="s">
        <v>27</v>
      </c>
      <c r="O1604" t="s">
        <v>27</v>
      </c>
      <c r="P1604" t="s">
        <v>27</v>
      </c>
      <c r="Q1604">
        <v>3</v>
      </c>
      <c r="R1604">
        <v>1174</v>
      </c>
      <c r="S1604">
        <v>1200</v>
      </c>
      <c r="T1604">
        <f>VLOOKUP(L1604,'Currency exchange'!$A:$B,2,0) *S1604</f>
        <v>14.4</v>
      </c>
      <c r="U1604">
        <v>3.8</v>
      </c>
      <c r="V1604" t="s">
        <v>23525</v>
      </c>
      <c r="W1604" t="s">
        <v>23532</v>
      </c>
      <c r="X1604" t="s">
        <v>5500</v>
      </c>
      <c r="Y1604">
        <v>2010</v>
      </c>
      <c r="Z1604">
        <v>1</v>
      </c>
      <c r="AA1604">
        <v>23</v>
      </c>
    </row>
    <row r="1605" spans="1:27" x14ac:dyDescent="0.25">
      <c r="A1605">
        <v>18441674</v>
      </c>
      <c r="B1605" s="1" t="s">
        <v>5501</v>
      </c>
      <c r="C1605">
        <v>1</v>
      </c>
      <c r="D1605" t="str">
        <f>VLOOKUP(C1605,'country description'!$A$1:$B$16,2,0)</f>
        <v>India</v>
      </c>
      <c r="E1605" s="1" t="s">
        <v>21</v>
      </c>
      <c r="F1605" t="s">
        <v>5502</v>
      </c>
      <c r="G1605" t="s">
        <v>892</v>
      </c>
      <c r="H1605" t="s">
        <v>893</v>
      </c>
      <c r="I1605">
        <v>77.219070900000006</v>
      </c>
      <c r="J1605">
        <v>28.6355337</v>
      </c>
      <c r="K1605" t="s">
        <v>5503</v>
      </c>
      <c r="L1605" t="s">
        <v>26</v>
      </c>
      <c r="M1605" t="s">
        <v>36</v>
      </c>
      <c r="N1605" t="s">
        <v>27</v>
      </c>
      <c r="O1605" t="s">
        <v>27</v>
      </c>
      <c r="P1605" t="s">
        <v>27</v>
      </c>
      <c r="Q1605">
        <v>3</v>
      </c>
      <c r="R1605">
        <v>66</v>
      </c>
      <c r="S1605">
        <v>1400</v>
      </c>
      <c r="T1605">
        <f>VLOOKUP(L1605,'Currency exchange'!$A:$B,2,0) *S1605</f>
        <v>16.8</v>
      </c>
      <c r="U1605">
        <v>3.9</v>
      </c>
      <c r="V1605" t="s">
        <v>23525</v>
      </c>
      <c r="W1605" t="s">
        <v>23532</v>
      </c>
      <c r="X1605" t="s">
        <v>5504</v>
      </c>
      <c r="Y1605">
        <v>2015</v>
      </c>
      <c r="Z1605">
        <v>1</v>
      </c>
      <c r="AA1605">
        <v>17</v>
      </c>
    </row>
    <row r="1606" spans="1:27" x14ac:dyDescent="0.25">
      <c r="A1606">
        <v>18281985</v>
      </c>
      <c r="B1606" s="1" t="s">
        <v>5505</v>
      </c>
      <c r="C1606">
        <v>1</v>
      </c>
      <c r="D1606" t="str">
        <f>VLOOKUP(C1606,'country description'!$A$1:$B$16,2,0)</f>
        <v>India</v>
      </c>
      <c r="E1606" s="1" t="s">
        <v>21</v>
      </c>
      <c r="F1606" t="s">
        <v>5506</v>
      </c>
      <c r="G1606" t="s">
        <v>892</v>
      </c>
      <c r="H1606" t="s">
        <v>893</v>
      </c>
      <c r="I1606">
        <v>77.2198128</v>
      </c>
      <c r="J1606">
        <v>28.6301834</v>
      </c>
      <c r="K1606" t="s">
        <v>5507</v>
      </c>
      <c r="L1606" t="s">
        <v>26</v>
      </c>
      <c r="M1606" t="s">
        <v>36</v>
      </c>
      <c r="N1606" t="s">
        <v>27</v>
      </c>
      <c r="O1606" t="s">
        <v>27</v>
      </c>
      <c r="P1606" t="s">
        <v>27</v>
      </c>
      <c r="Q1606">
        <v>3</v>
      </c>
      <c r="R1606">
        <v>1020</v>
      </c>
      <c r="S1606">
        <v>1200</v>
      </c>
      <c r="T1606">
        <f>VLOOKUP(L1606,'Currency exchange'!$A:$B,2,0) *S1606</f>
        <v>14.4</v>
      </c>
      <c r="U1606">
        <v>3.9</v>
      </c>
      <c r="V1606" t="s">
        <v>23525</v>
      </c>
      <c r="W1606" t="s">
        <v>23532</v>
      </c>
      <c r="X1606" t="s">
        <v>5508</v>
      </c>
      <c r="Y1606">
        <v>2015</v>
      </c>
      <c r="Z1606">
        <v>1</v>
      </c>
      <c r="AA1606">
        <v>21</v>
      </c>
    </row>
    <row r="1607" spans="1:27" x14ac:dyDescent="0.25">
      <c r="A1607">
        <v>18425735</v>
      </c>
      <c r="B1607" s="1" t="s">
        <v>4941</v>
      </c>
      <c r="C1607">
        <v>1</v>
      </c>
      <c r="D1607" t="str">
        <f>VLOOKUP(C1607,'country description'!$A$1:$B$16,2,0)</f>
        <v>India</v>
      </c>
      <c r="E1607" s="1" t="s">
        <v>21</v>
      </c>
      <c r="F1607" t="s">
        <v>5509</v>
      </c>
      <c r="G1607" t="s">
        <v>892</v>
      </c>
      <c r="H1607" t="s">
        <v>893</v>
      </c>
      <c r="I1607">
        <v>77.221070299999994</v>
      </c>
      <c r="J1607">
        <v>28.631557699999998</v>
      </c>
      <c r="K1607" t="s">
        <v>4943</v>
      </c>
      <c r="L1607" t="s">
        <v>26</v>
      </c>
      <c r="M1607" t="s">
        <v>36</v>
      </c>
      <c r="N1607" t="s">
        <v>27</v>
      </c>
      <c r="O1607" t="s">
        <v>27</v>
      </c>
      <c r="P1607" t="s">
        <v>27</v>
      </c>
      <c r="Q1607">
        <v>3</v>
      </c>
      <c r="R1607">
        <v>143</v>
      </c>
      <c r="S1607">
        <v>1500</v>
      </c>
      <c r="T1607">
        <f>VLOOKUP(L1607,'Currency exchange'!$A:$B,2,0) *S1607</f>
        <v>18</v>
      </c>
      <c r="U1607">
        <v>3.9</v>
      </c>
      <c r="V1607" t="s">
        <v>23525</v>
      </c>
      <c r="W1607" t="s">
        <v>23532</v>
      </c>
      <c r="X1607" t="s">
        <v>5510</v>
      </c>
      <c r="Y1607">
        <v>2018</v>
      </c>
      <c r="Z1607">
        <v>1</v>
      </c>
      <c r="AA1607">
        <v>4</v>
      </c>
    </row>
    <row r="1608" spans="1:27" x14ac:dyDescent="0.25">
      <c r="A1608">
        <v>18337893</v>
      </c>
      <c r="B1608" s="1" t="s">
        <v>5511</v>
      </c>
      <c r="C1608">
        <v>1</v>
      </c>
      <c r="D1608" t="str">
        <f>VLOOKUP(C1608,'country description'!$A$1:$B$16,2,0)</f>
        <v>India</v>
      </c>
      <c r="E1608" s="1" t="s">
        <v>21</v>
      </c>
      <c r="F1608" t="s">
        <v>5512</v>
      </c>
      <c r="G1608" t="s">
        <v>892</v>
      </c>
      <c r="H1608" t="s">
        <v>893</v>
      </c>
      <c r="I1608">
        <v>77.222866699999997</v>
      </c>
      <c r="J1608">
        <v>28.633162599999999</v>
      </c>
      <c r="K1608" t="s">
        <v>2671</v>
      </c>
      <c r="L1608" t="s">
        <v>26</v>
      </c>
      <c r="M1608" t="s">
        <v>36</v>
      </c>
      <c r="N1608" t="s">
        <v>27</v>
      </c>
      <c r="O1608" t="s">
        <v>27</v>
      </c>
      <c r="P1608" t="s">
        <v>27</v>
      </c>
      <c r="Q1608">
        <v>3</v>
      </c>
      <c r="R1608">
        <v>63</v>
      </c>
      <c r="S1608">
        <v>1400</v>
      </c>
      <c r="T1608">
        <f>VLOOKUP(L1608,'Currency exchange'!$A:$B,2,0) *S1608</f>
        <v>16.8</v>
      </c>
      <c r="U1608">
        <v>3.5</v>
      </c>
      <c r="V1608" t="s">
        <v>23525</v>
      </c>
      <c r="W1608" t="s">
        <v>23532</v>
      </c>
      <c r="X1608" t="s">
        <v>3944</v>
      </c>
      <c r="Y1608">
        <v>2013</v>
      </c>
      <c r="Z1608">
        <v>1</v>
      </c>
      <c r="AA1608">
        <v>26</v>
      </c>
    </row>
    <row r="1609" spans="1:27" x14ac:dyDescent="0.25">
      <c r="A1609">
        <v>3394</v>
      </c>
      <c r="B1609" s="1" t="s">
        <v>5513</v>
      </c>
      <c r="C1609">
        <v>1</v>
      </c>
      <c r="D1609" t="str">
        <f>VLOOKUP(C1609,'country description'!$A$1:$B$16,2,0)</f>
        <v>India</v>
      </c>
      <c r="E1609" s="1" t="s">
        <v>21</v>
      </c>
      <c r="F1609" t="s">
        <v>5514</v>
      </c>
      <c r="G1609" t="s">
        <v>892</v>
      </c>
      <c r="H1609" t="s">
        <v>893</v>
      </c>
      <c r="I1609">
        <v>77.221558999999999</v>
      </c>
      <c r="J1609">
        <v>28.633616799999999</v>
      </c>
      <c r="K1609" t="s">
        <v>644</v>
      </c>
      <c r="L1609" t="s">
        <v>26</v>
      </c>
      <c r="M1609" t="s">
        <v>27</v>
      </c>
      <c r="N1609" t="s">
        <v>27</v>
      </c>
      <c r="O1609" t="s">
        <v>27</v>
      </c>
      <c r="P1609" t="s">
        <v>27</v>
      </c>
      <c r="Q1609">
        <v>3</v>
      </c>
      <c r="R1609">
        <v>908</v>
      </c>
      <c r="S1609">
        <v>1800</v>
      </c>
      <c r="T1609">
        <f>VLOOKUP(L1609,'Currency exchange'!$A:$B,2,0) *S1609</f>
        <v>21.6</v>
      </c>
      <c r="U1609">
        <v>3.9</v>
      </c>
      <c r="V1609" t="s">
        <v>23525</v>
      </c>
      <c r="W1609" t="s">
        <v>23532</v>
      </c>
      <c r="X1609" t="s">
        <v>4901</v>
      </c>
      <c r="Y1609">
        <v>2011</v>
      </c>
      <c r="Z1609">
        <v>1</v>
      </c>
      <c r="AA1609">
        <v>11</v>
      </c>
    </row>
    <row r="1610" spans="1:27" x14ac:dyDescent="0.25">
      <c r="A1610">
        <v>3168</v>
      </c>
      <c r="B1610" s="1" t="s">
        <v>5515</v>
      </c>
      <c r="C1610">
        <v>1</v>
      </c>
      <c r="D1610" t="str">
        <f>VLOOKUP(C1610,'country description'!$A$1:$B$16,2,0)</f>
        <v>India</v>
      </c>
      <c r="E1610" s="1" t="s">
        <v>21</v>
      </c>
      <c r="F1610" t="s">
        <v>5516</v>
      </c>
      <c r="G1610" t="s">
        <v>892</v>
      </c>
      <c r="H1610" t="s">
        <v>893</v>
      </c>
      <c r="I1610">
        <v>77.220610789999995</v>
      </c>
      <c r="J1610">
        <v>28.62986493</v>
      </c>
      <c r="K1610" t="s">
        <v>5517</v>
      </c>
      <c r="L1610" t="s">
        <v>26</v>
      </c>
      <c r="M1610" t="s">
        <v>27</v>
      </c>
      <c r="N1610" t="s">
        <v>27</v>
      </c>
      <c r="O1610" t="s">
        <v>27</v>
      </c>
      <c r="P1610" t="s">
        <v>27</v>
      </c>
      <c r="Q1610">
        <v>3</v>
      </c>
      <c r="R1610">
        <v>706</v>
      </c>
      <c r="S1610">
        <v>1100</v>
      </c>
      <c r="T1610">
        <f>VLOOKUP(L1610,'Currency exchange'!$A:$B,2,0) *S1610</f>
        <v>13.200000000000001</v>
      </c>
      <c r="U1610">
        <v>3.7</v>
      </c>
      <c r="V1610" t="s">
        <v>23525</v>
      </c>
      <c r="W1610" t="s">
        <v>23532</v>
      </c>
      <c r="X1610" t="s">
        <v>1469</v>
      </c>
      <c r="Y1610">
        <v>2010</v>
      </c>
      <c r="Z1610">
        <v>12</v>
      </c>
      <c r="AA1610">
        <v>12</v>
      </c>
    </row>
    <row r="1611" spans="1:27" x14ac:dyDescent="0.25">
      <c r="A1611">
        <v>18208892</v>
      </c>
      <c r="B1611" s="1" t="s">
        <v>5518</v>
      </c>
      <c r="C1611">
        <v>1</v>
      </c>
      <c r="D1611" t="str">
        <f>VLOOKUP(C1611,'country description'!$A$1:$B$16,2,0)</f>
        <v>India</v>
      </c>
      <c r="E1611" s="1" t="s">
        <v>21</v>
      </c>
      <c r="F1611" t="s">
        <v>5519</v>
      </c>
      <c r="G1611" t="s">
        <v>892</v>
      </c>
      <c r="H1611" t="s">
        <v>893</v>
      </c>
      <c r="I1611">
        <v>77.221160100000006</v>
      </c>
      <c r="J1611">
        <v>28.634612600000001</v>
      </c>
      <c r="K1611" t="s">
        <v>1194</v>
      </c>
      <c r="L1611" t="s">
        <v>26</v>
      </c>
      <c r="M1611" t="s">
        <v>36</v>
      </c>
      <c r="N1611" t="s">
        <v>27</v>
      </c>
      <c r="O1611" t="s">
        <v>27</v>
      </c>
      <c r="P1611" t="s">
        <v>27</v>
      </c>
      <c r="Q1611">
        <v>3</v>
      </c>
      <c r="R1611">
        <v>673</v>
      </c>
      <c r="S1611">
        <v>1200</v>
      </c>
      <c r="T1611">
        <f>VLOOKUP(L1611,'Currency exchange'!$A:$B,2,0) *S1611</f>
        <v>14.4</v>
      </c>
      <c r="U1611">
        <v>3.7</v>
      </c>
      <c r="V1611" t="s">
        <v>23525</v>
      </c>
      <c r="W1611" t="s">
        <v>23532</v>
      </c>
      <c r="X1611" t="s">
        <v>5520</v>
      </c>
      <c r="Y1611">
        <v>2016</v>
      </c>
      <c r="Z1611">
        <v>12</v>
      </c>
      <c r="AA1611">
        <v>8</v>
      </c>
    </row>
    <row r="1612" spans="1:27" x14ac:dyDescent="0.25">
      <c r="A1612">
        <v>309073</v>
      </c>
      <c r="B1612" s="1" t="s">
        <v>5521</v>
      </c>
      <c r="C1612">
        <v>1</v>
      </c>
      <c r="D1612" t="str">
        <f>VLOOKUP(C1612,'country description'!$A$1:$B$16,2,0)</f>
        <v>India</v>
      </c>
      <c r="E1612" s="1" t="s">
        <v>21</v>
      </c>
      <c r="F1612" t="s">
        <v>5522</v>
      </c>
      <c r="G1612" t="s">
        <v>892</v>
      </c>
      <c r="H1612" t="s">
        <v>893</v>
      </c>
      <c r="I1612">
        <v>77.219902599999998</v>
      </c>
      <c r="J1612">
        <v>28.635299</v>
      </c>
      <c r="K1612" t="s">
        <v>5523</v>
      </c>
      <c r="L1612" t="s">
        <v>26</v>
      </c>
      <c r="M1612" t="s">
        <v>36</v>
      </c>
      <c r="N1612" t="s">
        <v>36</v>
      </c>
      <c r="O1612" t="s">
        <v>27</v>
      </c>
      <c r="P1612" t="s">
        <v>27</v>
      </c>
      <c r="Q1612">
        <v>3</v>
      </c>
      <c r="R1612">
        <v>1071</v>
      </c>
      <c r="S1612">
        <v>1600</v>
      </c>
      <c r="T1612">
        <f>VLOOKUP(L1612,'Currency exchange'!$A:$B,2,0) *S1612</f>
        <v>19.2</v>
      </c>
      <c r="U1612">
        <v>3.9</v>
      </c>
      <c r="V1612" t="s">
        <v>23525</v>
      </c>
      <c r="W1612" t="s">
        <v>23532</v>
      </c>
      <c r="X1612" t="s">
        <v>5524</v>
      </c>
      <c r="Y1612">
        <v>2011</v>
      </c>
      <c r="Z1612">
        <v>12</v>
      </c>
      <c r="AA1612">
        <v>10</v>
      </c>
    </row>
    <row r="1613" spans="1:27" x14ac:dyDescent="0.25">
      <c r="A1613">
        <v>307036</v>
      </c>
      <c r="B1613" s="1" t="s">
        <v>5525</v>
      </c>
      <c r="C1613">
        <v>1</v>
      </c>
      <c r="D1613" t="str">
        <f>VLOOKUP(C1613,'country description'!$A$1:$B$16,2,0)</f>
        <v>India</v>
      </c>
      <c r="E1613" s="1" t="s">
        <v>21</v>
      </c>
      <c r="F1613" t="s">
        <v>5526</v>
      </c>
      <c r="G1613" t="s">
        <v>892</v>
      </c>
      <c r="H1613" t="s">
        <v>893</v>
      </c>
      <c r="I1613">
        <v>77.220845699999998</v>
      </c>
      <c r="J1613">
        <v>28.630953900000002</v>
      </c>
      <c r="K1613" t="s">
        <v>5527</v>
      </c>
      <c r="L1613" t="s">
        <v>26</v>
      </c>
      <c r="M1613" t="s">
        <v>36</v>
      </c>
      <c r="N1613" t="s">
        <v>27</v>
      </c>
      <c r="O1613" t="s">
        <v>27</v>
      </c>
      <c r="P1613" t="s">
        <v>27</v>
      </c>
      <c r="Q1613">
        <v>3</v>
      </c>
      <c r="R1613">
        <v>799</v>
      </c>
      <c r="S1613">
        <v>1800</v>
      </c>
      <c r="T1613">
        <f>VLOOKUP(L1613,'Currency exchange'!$A:$B,2,0) *S1613</f>
        <v>21.6</v>
      </c>
      <c r="U1613">
        <v>4.0999999999999996</v>
      </c>
      <c r="V1613" t="s">
        <v>23526</v>
      </c>
      <c r="W1613" t="s">
        <v>23531</v>
      </c>
      <c r="X1613" t="s">
        <v>3671</v>
      </c>
      <c r="Y1613">
        <v>2010</v>
      </c>
      <c r="Z1613">
        <v>12</v>
      </c>
      <c r="AA1613">
        <v>1</v>
      </c>
    </row>
    <row r="1614" spans="1:27" x14ac:dyDescent="0.25">
      <c r="A1614">
        <v>18279449</v>
      </c>
      <c r="B1614" s="1" t="s">
        <v>5528</v>
      </c>
      <c r="C1614">
        <v>1</v>
      </c>
      <c r="D1614" t="str">
        <f>VLOOKUP(C1614,'country description'!$A$1:$B$16,2,0)</f>
        <v>India</v>
      </c>
      <c r="E1614" s="1" t="s">
        <v>21</v>
      </c>
      <c r="F1614" t="s">
        <v>5529</v>
      </c>
      <c r="G1614" t="s">
        <v>892</v>
      </c>
      <c r="H1614" t="s">
        <v>893</v>
      </c>
      <c r="I1614">
        <v>77.222238000000004</v>
      </c>
      <c r="J1614">
        <v>28.6326547</v>
      </c>
      <c r="K1614" t="s">
        <v>5530</v>
      </c>
      <c r="L1614" t="s">
        <v>26</v>
      </c>
      <c r="M1614" t="s">
        <v>36</v>
      </c>
      <c r="N1614" t="s">
        <v>36</v>
      </c>
      <c r="O1614" t="s">
        <v>27</v>
      </c>
      <c r="P1614" t="s">
        <v>27</v>
      </c>
      <c r="Q1614">
        <v>3</v>
      </c>
      <c r="R1614">
        <v>1129</v>
      </c>
      <c r="S1614">
        <v>1900</v>
      </c>
      <c r="T1614">
        <f>VLOOKUP(L1614,'Currency exchange'!$A:$B,2,0) *S1614</f>
        <v>22.8</v>
      </c>
      <c r="U1614">
        <v>4.3</v>
      </c>
      <c r="V1614" t="s">
        <v>23526</v>
      </c>
      <c r="W1614" t="s">
        <v>23531</v>
      </c>
      <c r="X1614" t="s">
        <v>524</v>
      </c>
      <c r="Y1614">
        <v>2016</v>
      </c>
      <c r="Z1614">
        <v>12</v>
      </c>
      <c r="AA1614">
        <v>14</v>
      </c>
    </row>
    <row r="1615" spans="1:27" x14ac:dyDescent="0.25">
      <c r="A1615">
        <v>307271</v>
      </c>
      <c r="B1615" s="1" t="s">
        <v>5531</v>
      </c>
      <c r="C1615">
        <v>1</v>
      </c>
      <c r="D1615" t="str">
        <f>VLOOKUP(C1615,'country description'!$A$1:$B$16,2,0)</f>
        <v>India</v>
      </c>
      <c r="E1615" s="1" t="s">
        <v>21</v>
      </c>
      <c r="F1615" t="s">
        <v>5532</v>
      </c>
      <c r="G1615" t="s">
        <v>892</v>
      </c>
      <c r="H1615" t="s">
        <v>893</v>
      </c>
      <c r="I1615">
        <v>77.220352289999994</v>
      </c>
      <c r="J1615">
        <v>28.63004355</v>
      </c>
      <c r="K1615" t="s">
        <v>5387</v>
      </c>
      <c r="L1615" t="s">
        <v>26</v>
      </c>
      <c r="M1615" t="s">
        <v>36</v>
      </c>
      <c r="N1615" t="s">
        <v>27</v>
      </c>
      <c r="O1615" t="s">
        <v>27</v>
      </c>
      <c r="P1615" t="s">
        <v>27</v>
      </c>
      <c r="Q1615">
        <v>3</v>
      </c>
      <c r="R1615">
        <v>140</v>
      </c>
      <c r="S1615">
        <v>1300</v>
      </c>
      <c r="T1615">
        <f>VLOOKUP(L1615,'Currency exchange'!$A:$B,2,0) *S1615</f>
        <v>15.6</v>
      </c>
      <c r="U1615">
        <v>2.9</v>
      </c>
      <c r="V1615" t="s">
        <v>23524</v>
      </c>
      <c r="W1615" t="s">
        <v>23530</v>
      </c>
      <c r="X1615" t="s">
        <v>5533</v>
      </c>
      <c r="Y1615">
        <v>2013</v>
      </c>
      <c r="Z1615">
        <v>11</v>
      </c>
      <c r="AA1615">
        <v>10</v>
      </c>
    </row>
    <row r="1616" spans="1:27" x14ac:dyDescent="0.25">
      <c r="A1616">
        <v>18418277</v>
      </c>
      <c r="B1616" s="1" t="s">
        <v>5534</v>
      </c>
      <c r="C1616">
        <v>1</v>
      </c>
      <c r="D1616" t="str">
        <f>VLOOKUP(C1616,'country description'!$A$1:$B$16,2,0)</f>
        <v>India</v>
      </c>
      <c r="E1616" s="1" t="s">
        <v>21</v>
      </c>
      <c r="F1616" t="s">
        <v>5535</v>
      </c>
      <c r="G1616" t="s">
        <v>892</v>
      </c>
      <c r="H1616" t="s">
        <v>893</v>
      </c>
      <c r="I1616">
        <v>77.222642199999996</v>
      </c>
      <c r="J1616">
        <v>28.633275600000001</v>
      </c>
      <c r="K1616" t="s">
        <v>5536</v>
      </c>
      <c r="L1616" t="s">
        <v>26</v>
      </c>
      <c r="M1616" t="s">
        <v>27</v>
      </c>
      <c r="N1616" t="s">
        <v>27</v>
      </c>
      <c r="O1616" t="s">
        <v>27</v>
      </c>
      <c r="P1616" t="s">
        <v>27</v>
      </c>
      <c r="Q1616">
        <v>3</v>
      </c>
      <c r="R1616">
        <v>52</v>
      </c>
      <c r="S1616">
        <v>1500</v>
      </c>
      <c r="T1616">
        <f>VLOOKUP(L1616,'Currency exchange'!$A:$B,2,0) *S1616</f>
        <v>18</v>
      </c>
      <c r="U1616">
        <v>4.7</v>
      </c>
      <c r="V1616" t="s">
        <v>23526</v>
      </c>
      <c r="W1616" t="s">
        <v>23531</v>
      </c>
      <c r="X1616" t="s">
        <v>1515</v>
      </c>
      <c r="Y1616">
        <v>2012</v>
      </c>
      <c r="Z1616">
        <v>11</v>
      </c>
      <c r="AA1616">
        <v>7</v>
      </c>
    </row>
    <row r="1617" spans="1:27" x14ac:dyDescent="0.25">
      <c r="A1617">
        <v>308804</v>
      </c>
      <c r="B1617" s="1" t="s">
        <v>4366</v>
      </c>
      <c r="C1617">
        <v>1</v>
      </c>
      <c r="D1617" t="str">
        <f>VLOOKUP(C1617,'country description'!$A$1:$B$16,2,0)</f>
        <v>India</v>
      </c>
      <c r="E1617" s="1" t="s">
        <v>21</v>
      </c>
      <c r="F1617" t="s">
        <v>5537</v>
      </c>
      <c r="G1617" t="s">
        <v>892</v>
      </c>
      <c r="H1617" t="s">
        <v>893</v>
      </c>
      <c r="I1617">
        <v>77.217117999999999</v>
      </c>
      <c r="J1617">
        <v>28.633958100000001</v>
      </c>
      <c r="K1617" t="s">
        <v>746</v>
      </c>
      <c r="L1617" t="s">
        <v>26</v>
      </c>
      <c r="M1617" t="s">
        <v>36</v>
      </c>
      <c r="N1617" t="s">
        <v>27</v>
      </c>
      <c r="O1617" t="s">
        <v>27</v>
      </c>
      <c r="P1617" t="s">
        <v>27</v>
      </c>
      <c r="Q1617">
        <v>3</v>
      </c>
      <c r="R1617">
        <v>496</v>
      </c>
      <c r="S1617">
        <v>1800</v>
      </c>
      <c r="T1617">
        <f>VLOOKUP(L1617,'Currency exchange'!$A:$B,2,0) *S1617</f>
        <v>21.6</v>
      </c>
      <c r="U1617">
        <v>3.9</v>
      </c>
      <c r="V1617" t="s">
        <v>23525</v>
      </c>
      <c r="W1617" t="s">
        <v>23532</v>
      </c>
      <c r="X1617" t="s">
        <v>2107</v>
      </c>
      <c r="Y1617">
        <v>2017</v>
      </c>
      <c r="Z1617">
        <v>11</v>
      </c>
      <c r="AA1617">
        <v>2</v>
      </c>
    </row>
    <row r="1618" spans="1:27" x14ac:dyDescent="0.25">
      <c r="A1618">
        <v>870</v>
      </c>
      <c r="B1618" s="1" t="s">
        <v>2513</v>
      </c>
      <c r="C1618">
        <v>1</v>
      </c>
      <c r="D1618" t="str">
        <f>VLOOKUP(C1618,'country description'!$A$1:$B$16,2,0)</f>
        <v>India</v>
      </c>
      <c r="E1618" s="1" t="s">
        <v>21</v>
      </c>
      <c r="F1618" t="s">
        <v>5538</v>
      </c>
      <c r="G1618" t="s">
        <v>892</v>
      </c>
      <c r="H1618" t="s">
        <v>893</v>
      </c>
      <c r="I1618">
        <v>77.219363700000002</v>
      </c>
      <c r="J1618">
        <v>28.634978799999999</v>
      </c>
      <c r="K1618" t="s">
        <v>982</v>
      </c>
      <c r="L1618" t="s">
        <v>26</v>
      </c>
      <c r="M1618" t="s">
        <v>27</v>
      </c>
      <c r="N1618" t="s">
        <v>27</v>
      </c>
      <c r="O1618" t="s">
        <v>27</v>
      </c>
      <c r="P1618" t="s">
        <v>27</v>
      </c>
      <c r="Q1618">
        <v>2</v>
      </c>
      <c r="R1618">
        <v>1761</v>
      </c>
      <c r="S1618">
        <v>900</v>
      </c>
      <c r="T1618">
        <f>VLOOKUP(L1618,'Currency exchange'!$A:$B,2,0) *S1618</f>
        <v>10.8</v>
      </c>
      <c r="U1618">
        <v>3.8</v>
      </c>
      <c r="V1618" t="s">
        <v>23525</v>
      </c>
      <c r="W1618" t="s">
        <v>23532</v>
      </c>
      <c r="X1618" t="s">
        <v>5539</v>
      </c>
      <c r="Y1618">
        <v>2015</v>
      </c>
      <c r="Z1618">
        <v>11</v>
      </c>
      <c r="AA1618">
        <v>14</v>
      </c>
    </row>
    <row r="1619" spans="1:27" x14ac:dyDescent="0.25">
      <c r="A1619">
        <v>18070476</v>
      </c>
      <c r="B1619" s="1" t="s">
        <v>5540</v>
      </c>
      <c r="C1619">
        <v>1</v>
      </c>
      <c r="D1619" t="str">
        <f>VLOOKUP(C1619,'country description'!$A$1:$B$16,2,0)</f>
        <v>India</v>
      </c>
      <c r="E1619" s="1" t="s">
        <v>21</v>
      </c>
      <c r="F1619" t="s">
        <v>5541</v>
      </c>
      <c r="G1619" t="s">
        <v>892</v>
      </c>
      <c r="H1619" t="s">
        <v>893</v>
      </c>
      <c r="I1619">
        <v>77.222866699999997</v>
      </c>
      <c r="J1619">
        <v>28.633252200000001</v>
      </c>
      <c r="K1619" t="s">
        <v>4448</v>
      </c>
      <c r="L1619" t="s">
        <v>26</v>
      </c>
      <c r="M1619" t="s">
        <v>27</v>
      </c>
      <c r="N1619" t="s">
        <v>36</v>
      </c>
      <c r="O1619" t="s">
        <v>27</v>
      </c>
      <c r="P1619" t="s">
        <v>27</v>
      </c>
      <c r="Q1619">
        <v>3</v>
      </c>
      <c r="R1619">
        <v>873</v>
      </c>
      <c r="S1619">
        <v>1500</v>
      </c>
      <c r="T1619">
        <f>VLOOKUP(L1619,'Currency exchange'!$A:$B,2,0) *S1619</f>
        <v>18</v>
      </c>
      <c r="U1619">
        <v>3.7</v>
      </c>
      <c r="V1619" t="s">
        <v>23525</v>
      </c>
      <c r="W1619" t="s">
        <v>23532</v>
      </c>
      <c r="X1619" t="s">
        <v>5542</v>
      </c>
      <c r="Y1619">
        <v>2017</v>
      </c>
      <c r="Z1619">
        <v>10</v>
      </c>
      <c r="AA1619">
        <v>9</v>
      </c>
    </row>
    <row r="1620" spans="1:27" x14ac:dyDescent="0.25">
      <c r="A1620">
        <v>18235515</v>
      </c>
      <c r="B1620" s="1" t="s">
        <v>5543</v>
      </c>
      <c r="C1620">
        <v>1</v>
      </c>
      <c r="D1620" t="str">
        <f>VLOOKUP(C1620,'country description'!$A$1:$B$16,2,0)</f>
        <v>India</v>
      </c>
      <c r="E1620" s="1" t="s">
        <v>21</v>
      </c>
      <c r="F1620" t="s">
        <v>5544</v>
      </c>
      <c r="G1620" t="s">
        <v>892</v>
      </c>
      <c r="H1620" t="s">
        <v>893</v>
      </c>
      <c r="I1620">
        <v>77.220720760000006</v>
      </c>
      <c r="J1620">
        <v>28.63033313</v>
      </c>
      <c r="K1620" t="s">
        <v>5545</v>
      </c>
      <c r="L1620" t="s">
        <v>26</v>
      </c>
      <c r="M1620" t="s">
        <v>36</v>
      </c>
      <c r="N1620" t="s">
        <v>27</v>
      </c>
      <c r="O1620" t="s">
        <v>27</v>
      </c>
      <c r="P1620" t="s">
        <v>27</v>
      </c>
      <c r="Q1620">
        <v>3</v>
      </c>
      <c r="R1620">
        <v>1379</v>
      </c>
      <c r="S1620">
        <v>1200</v>
      </c>
      <c r="T1620">
        <f>VLOOKUP(L1620,'Currency exchange'!$A:$B,2,0) *S1620</f>
        <v>14.4</v>
      </c>
      <c r="U1620">
        <v>3.9</v>
      </c>
      <c r="V1620" t="s">
        <v>23525</v>
      </c>
      <c r="W1620" t="s">
        <v>23532</v>
      </c>
      <c r="X1620" t="s">
        <v>5546</v>
      </c>
      <c r="Y1620">
        <v>2015</v>
      </c>
      <c r="Z1620">
        <v>10</v>
      </c>
      <c r="AA1620">
        <v>1</v>
      </c>
    </row>
    <row r="1621" spans="1:27" x14ac:dyDescent="0.25">
      <c r="A1621">
        <v>307485</v>
      </c>
      <c r="B1621" s="1" t="s">
        <v>5547</v>
      </c>
      <c r="C1621">
        <v>1</v>
      </c>
      <c r="D1621" t="str">
        <f>VLOOKUP(C1621,'country description'!$A$1:$B$16,2,0)</f>
        <v>India</v>
      </c>
      <c r="E1621" s="1" t="s">
        <v>21</v>
      </c>
      <c r="F1621" t="s">
        <v>5548</v>
      </c>
      <c r="G1621" t="s">
        <v>892</v>
      </c>
      <c r="H1621" t="s">
        <v>893</v>
      </c>
      <c r="I1621">
        <v>77.220441500000007</v>
      </c>
      <c r="J1621">
        <v>28.630780900000001</v>
      </c>
      <c r="K1621" t="s">
        <v>644</v>
      </c>
      <c r="L1621" t="s">
        <v>26</v>
      </c>
      <c r="M1621" t="s">
        <v>27</v>
      </c>
      <c r="N1621" t="s">
        <v>36</v>
      </c>
      <c r="O1621" t="s">
        <v>27</v>
      </c>
      <c r="P1621" t="s">
        <v>27</v>
      </c>
      <c r="Q1621">
        <v>2</v>
      </c>
      <c r="R1621">
        <v>310</v>
      </c>
      <c r="S1621">
        <v>650</v>
      </c>
      <c r="T1621">
        <f>VLOOKUP(L1621,'Currency exchange'!$A:$B,2,0) *S1621</f>
        <v>7.8</v>
      </c>
      <c r="U1621">
        <v>3.9</v>
      </c>
      <c r="V1621" t="s">
        <v>23525</v>
      </c>
      <c r="W1621" t="s">
        <v>23532</v>
      </c>
      <c r="X1621" t="s">
        <v>2138</v>
      </c>
      <c r="Y1621">
        <v>2010</v>
      </c>
      <c r="Z1621">
        <v>10</v>
      </c>
      <c r="AA1621">
        <v>13</v>
      </c>
    </row>
    <row r="1622" spans="1:27" x14ac:dyDescent="0.25">
      <c r="A1622">
        <v>309955</v>
      </c>
      <c r="B1622" s="1" t="s">
        <v>3110</v>
      </c>
      <c r="C1622">
        <v>1</v>
      </c>
      <c r="D1622" t="str">
        <f>VLOOKUP(C1622,'country description'!$A$1:$B$16,2,0)</f>
        <v>India</v>
      </c>
      <c r="E1622" s="1" t="s">
        <v>21</v>
      </c>
      <c r="F1622" t="s">
        <v>5549</v>
      </c>
      <c r="G1622" t="s">
        <v>892</v>
      </c>
      <c r="H1622" t="s">
        <v>893</v>
      </c>
      <c r="I1622">
        <v>77.219801770000004</v>
      </c>
      <c r="J1622">
        <v>28.63089815</v>
      </c>
      <c r="K1622" t="s">
        <v>4364</v>
      </c>
      <c r="L1622" t="s">
        <v>26</v>
      </c>
      <c r="M1622" t="s">
        <v>27</v>
      </c>
      <c r="N1622" t="s">
        <v>36</v>
      </c>
      <c r="O1622" t="s">
        <v>27</v>
      </c>
      <c r="P1622" t="s">
        <v>27</v>
      </c>
      <c r="Q1622">
        <v>3</v>
      </c>
      <c r="R1622">
        <v>1891</v>
      </c>
      <c r="S1622">
        <v>1200</v>
      </c>
      <c r="T1622">
        <f>VLOOKUP(L1622,'Currency exchange'!$A:$B,2,0) *S1622</f>
        <v>14.4</v>
      </c>
      <c r="U1622">
        <v>3.7</v>
      </c>
      <c r="V1622" t="s">
        <v>23525</v>
      </c>
      <c r="W1622" t="s">
        <v>23532</v>
      </c>
      <c r="X1622" t="s">
        <v>5104</v>
      </c>
      <c r="Y1622">
        <v>2010</v>
      </c>
      <c r="Z1622">
        <v>10</v>
      </c>
      <c r="AA1622">
        <v>16</v>
      </c>
    </row>
    <row r="1623" spans="1:27" x14ac:dyDescent="0.25">
      <c r="A1623">
        <v>312601</v>
      </c>
      <c r="B1623" s="1" t="s">
        <v>5550</v>
      </c>
      <c r="C1623">
        <v>1</v>
      </c>
      <c r="D1623" t="str">
        <f>VLOOKUP(C1623,'country description'!$A$1:$B$16,2,0)</f>
        <v>India</v>
      </c>
      <c r="E1623" s="1" t="s">
        <v>21</v>
      </c>
      <c r="F1623" t="s">
        <v>5551</v>
      </c>
      <c r="G1623" t="s">
        <v>892</v>
      </c>
      <c r="H1623" t="s">
        <v>893</v>
      </c>
      <c r="I1623">
        <v>77.220710370000006</v>
      </c>
      <c r="J1623">
        <v>28.634309980000001</v>
      </c>
      <c r="K1623" t="s">
        <v>5552</v>
      </c>
      <c r="L1623" t="s">
        <v>26</v>
      </c>
      <c r="M1623" t="s">
        <v>27</v>
      </c>
      <c r="N1623" t="s">
        <v>27</v>
      </c>
      <c r="O1623" t="s">
        <v>27</v>
      </c>
      <c r="P1623" t="s">
        <v>27</v>
      </c>
      <c r="Q1623">
        <v>3</v>
      </c>
      <c r="R1623">
        <v>1158</v>
      </c>
      <c r="S1623">
        <v>1700</v>
      </c>
      <c r="T1623">
        <f>VLOOKUP(L1623,'Currency exchange'!$A:$B,2,0) *S1623</f>
        <v>20.400000000000002</v>
      </c>
      <c r="U1623">
        <v>3.8</v>
      </c>
      <c r="V1623" t="s">
        <v>23525</v>
      </c>
      <c r="W1623" t="s">
        <v>23532</v>
      </c>
      <c r="X1623" t="s">
        <v>5553</v>
      </c>
      <c r="Y1623">
        <v>2017</v>
      </c>
      <c r="Z1623">
        <v>10</v>
      </c>
      <c r="AA1623">
        <v>18</v>
      </c>
    </row>
    <row r="1624" spans="1:27" x14ac:dyDescent="0.25">
      <c r="A1624">
        <v>18423119</v>
      </c>
      <c r="B1624" s="1" t="s">
        <v>5554</v>
      </c>
      <c r="C1624">
        <v>1</v>
      </c>
      <c r="D1624" t="str">
        <f>VLOOKUP(C1624,'country description'!$A$1:$B$16,2,0)</f>
        <v>India</v>
      </c>
      <c r="E1624" s="1" t="s">
        <v>21</v>
      </c>
      <c r="F1624" t="s">
        <v>5555</v>
      </c>
      <c r="G1624" t="s">
        <v>892</v>
      </c>
      <c r="H1624" t="s">
        <v>893</v>
      </c>
      <c r="I1624">
        <v>77.2198128</v>
      </c>
      <c r="J1624">
        <v>28.630631399999999</v>
      </c>
      <c r="K1624" t="s">
        <v>825</v>
      </c>
      <c r="L1624" t="s">
        <v>26</v>
      </c>
      <c r="M1624" t="s">
        <v>36</v>
      </c>
      <c r="N1624" t="s">
        <v>27</v>
      </c>
      <c r="O1624" t="s">
        <v>27</v>
      </c>
      <c r="P1624" t="s">
        <v>27</v>
      </c>
      <c r="Q1624">
        <v>3</v>
      </c>
      <c r="R1624">
        <v>140</v>
      </c>
      <c r="S1624">
        <v>1100</v>
      </c>
      <c r="T1624">
        <f>VLOOKUP(L1624,'Currency exchange'!$A:$B,2,0) *S1624</f>
        <v>13.200000000000001</v>
      </c>
      <c r="U1624">
        <v>3.7</v>
      </c>
      <c r="V1624" t="s">
        <v>23525</v>
      </c>
      <c r="W1624" t="s">
        <v>23532</v>
      </c>
      <c r="X1624" t="s">
        <v>635</v>
      </c>
      <c r="Y1624">
        <v>2015</v>
      </c>
      <c r="Z1624">
        <v>10</v>
      </c>
      <c r="AA1624">
        <v>14</v>
      </c>
    </row>
    <row r="1625" spans="1:27" x14ac:dyDescent="0.25">
      <c r="A1625">
        <v>313256</v>
      </c>
      <c r="B1625" s="1" t="s">
        <v>4434</v>
      </c>
      <c r="C1625">
        <v>1</v>
      </c>
      <c r="D1625" t="str">
        <f>VLOOKUP(C1625,'country description'!$A$1:$B$16,2,0)</f>
        <v>India</v>
      </c>
      <c r="E1625" s="1" t="s">
        <v>21</v>
      </c>
      <c r="F1625" t="s">
        <v>5556</v>
      </c>
      <c r="G1625" t="s">
        <v>892</v>
      </c>
      <c r="H1625" t="s">
        <v>893</v>
      </c>
      <c r="I1625">
        <v>77.220792299999999</v>
      </c>
      <c r="J1625">
        <v>28.6303196</v>
      </c>
      <c r="K1625" t="s">
        <v>4430</v>
      </c>
      <c r="L1625" t="s">
        <v>26</v>
      </c>
      <c r="M1625" t="s">
        <v>36</v>
      </c>
      <c r="N1625" t="s">
        <v>27</v>
      </c>
      <c r="O1625" t="s">
        <v>27</v>
      </c>
      <c r="P1625" t="s">
        <v>27</v>
      </c>
      <c r="Q1625">
        <v>3</v>
      </c>
      <c r="R1625">
        <v>1545</v>
      </c>
      <c r="S1625">
        <v>1500</v>
      </c>
      <c r="T1625">
        <f>VLOOKUP(L1625,'Currency exchange'!$A:$B,2,0) *S1625</f>
        <v>18</v>
      </c>
      <c r="U1625">
        <v>3.9</v>
      </c>
      <c r="V1625" t="s">
        <v>23525</v>
      </c>
      <c r="W1625" t="s">
        <v>23532</v>
      </c>
      <c r="X1625" t="s">
        <v>1875</v>
      </c>
      <c r="Y1625">
        <v>2014</v>
      </c>
      <c r="Z1625">
        <v>10</v>
      </c>
      <c r="AA1625">
        <v>25</v>
      </c>
    </row>
    <row r="1626" spans="1:27" x14ac:dyDescent="0.25">
      <c r="A1626">
        <v>1800</v>
      </c>
      <c r="B1626" s="1" t="s">
        <v>5557</v>
      </c>
      <c r="C1626">
        <v>1</v>
      </c>
      <c r="D1626" t="str">
        <f>VLOOKUP(C1626,'country description'!$A$1:$B$16,2,0)</f>
        <v>India</v>
      </c>
      <c r="E1626" s="1" t="s">
        <v>21</v>
      </c>
      <c r="F1626" t="s">
        <v>5558</v>
      </c>
      <c r="G1626" t="s">
        <v>892</v>
      </c>
      <c r="H1626" t="s">
        <v>893</v>
      </c>
      <c r="I1626">
        <v>77.2181061</v>
      </c>
      <c r="J1626">
        <v>28.6352172</v>
      </c>
      <c r="K1626" t="s">
        <v>644</v>
      </c>
      <c r="L1626" t="s">
        <v>26</v>
      </c>
      <c r="M1626" t="s">
        <v>36</v>
      </c>
      <c r="N1626" t="s">
        <v>36</v>
      </c>
      <c r="O1626" t="s">
        <v>27</v>
      </c>
      <c r="P1626" t="s">
        <v>27</v>
      </c>
      <c r="Q1626">
        <v>3</v>
      </c>
      <c r="R1626">
        <v>1087</v>
      </c>
      <c r="S1626">
        <v>1600</v>
      </c>
      <c r="T1626">
        <f>VLOOKUP(L1626,'Currency exchange'!$A:$B,2,0) *S1626</f>
        <v>19.2</v>
      </c>
      <c r="U1626">
        <v>3.9</v>
      </c>
      <c r="V1626" t="s">
        <v>23525</v>
      </c>
      <c r="W1626" t="s">
        <v>23532</v>
      </c>
      <c r="X1626" t="s">
        <v>5559</v>
      </c>
      <c r="Y1626">
        <v>2017</v>
      </c>
      <c r="Z1626">
        <v>10</v>
      </c>
      <c r="AA1626">
        <v>20</v>
      </c>
    </row>
    <row r="1627" spans="1:27" x14ac:dyDescent="0.25">
      <c r="A1627">
        <v>18241537</v>
      </c>
      <c r="B1627" s="1" t="s">
        <v>5560</v>
      </c>
      <c r="C1627">
        <v>1</v>
      </c>
      <c r="D1627" t="str">
        <f>VLOOKUP(C1627,'country description'!$A$1:$B$16,2,0)</f>
        <v>India</v>
      </c>
      <c r="E1627" s="1" t="s">
        <v>21</v>
      </c>
      <c r="F1627" t="s">
        <v>5561</v>
      </c>
      <c r="G1627" t="s">
        <v>892</v>
      </c>
      <c r="H1627" t="s">
        <v>893</v>
      </c>
      <c r="I1627">
        <v>77.222858479999999</v>
      </c>
      <c r="J1627">
        <v>28.633024890000002</v>
      </c>
      <c r="K1627" t="s">
        <v>5562</v>
      </c>
      <c r="L1627" t="s">
        <v>26</v>
      </c>
      <c r="M1627" t="s">
        <v>36</v>
      </c>
      <c r="N1627" t="s">
        <v>27</v>
      </c>
      <c r="O1627" t="s">
        <v>27</v>
      </c>
      <c r="P1627" t="s">
        <v>27</v>
      </c>
      <c r="Q1627">
        <v>3</v>
      </c>
      <c r="R1627">
        <v>840</v>
      </c>
      <c r="S1627">
        <v>1600</v>
      </c>
      <c r="T1627">
        <f>VLOOKUP(L1627,'Currency exchange'!$A:$B,2,0) *S1627</f>
        <v>19.2</v>
      </c>
      <c r="U1627">
        <v>4.4000000000000004</v>
      </c>
      <c r="V1627" t="s">
        <v>23526</v>
      </c>
      <c r="W1627" t="s">
        <v>23531</v>
      </c>
      <c r="X1627" t="s">
        <v>626</v>
      </c>
      <c r="Y1627">
        <v>2015</v>
      </c>
      <c r="Z1627">
        <v>10</v>
      </c>
      <c r="AA1627">
        <v>25</v>
      </c>
    </row>
    <row r="1628" spans="1:27" x14ac:dyDescent="0.25">
      <c r="A1628">
        <v>2100702</v>
      </c>
      <c r="B1628" s="1" t="s">
        <v>5204</v>
      </c>
      <c r="C1628">
        <v>1</v>
      </c>
      <c r="D1628" t="str">
        <f>VLOOKUP(C1628,'country description'!$A$1:$B$16,2,0)</f>
        <v>India</v>
      </c>
      <c r="E1628" s="1" t="s">
        <v>5563</v>
      </c>
      <c r="F1628" t="s">
        <v>5564</v>
      </c>
      <c r="G1628" t="s">
        <v>5565</v>
      </c>
      <c r="H1628" t="s">
        <v>5566</v>
      </c>
      <c r="I1628">
        <v>91.759856999999997</v>
      </c>
      <c r="J1628">
        <v>26.172118999999999</v>
      </c>
      <c r="K1628" t="s">
        <v>25</v>
      </c>
      <c r="L1628" t="s">
        <v>26</v>
      </c>
      <c r="M1628" t="s">
        <v>27</v>
      </c>
      <c r="N1628" t="s">
        <v>27</v>
      </c>
      <c r="O1628" t="s">
        <v>27</v>
      </c>
      <c r="P1628" t="s">
        <v>27</v>
      </c>
      <c r="Q1628">
        <v>4</v>
      </c>
      <c r="R1628">
        <v>774</v>
      </c>
      <c r="S1628">
        <v>1500</v>
      </c>
      <c r="T1628">
        <f>VLOOKUP(L1628,'Currency exchange'!$A:$B,2,0) *S1628</f>
        <v>18</v>
      </c>
      <c r="U1628">
        <v>4.9000000000000004</v>
      </c>
      <c r="V1628" t="s">
        <v>23526</v>
      </c>
      <c r="W1628" t="s">
        <v>23531</v>
      </c>
      <c r="X1628" t="s">
        <v>4352</v>
      </c>
      <c r="Y1628">
        <v>2013</v>
      </c>
      <c r="Z1628">
        <v>8</v>
      </c>
      <c r="AA1628">
        <v>17</v>
      </c>
    </row>
    <row r="1629" spans="1:27" x14ac:dyDescent="0.25">
      <c r="A1629">
        <v>6957</v>
      </c>
      <c r="B1629" s="1" t="s">
        <v>5567</v>
      </c>
      <c r="C1629">
        <v>1</v>
      </c>
      <c r="D1629" t="str">
        <f>VLOOKUP(C1629,'country description'!$A$1:$B$16,2,0)</f>
        <v>India</v>
      </c>
      <c r="E1629" s="1" t="s">
        <v>21</v>
      </c>
      <c r="F1629" t="s">
        <v>5568</v>
      </c>
      <c r="G1629" t="s">
        <v>892</v>
      </c>
      <c r="H1629" t="s">
        <v>893</v>
      </c>
      <c r="I1629">
        <v>77.216579100000004</v>
      </c>
      <c r="J1629">
        <v>28.632383600000001</v>
      </c>
      <c r="K1629" t="s">
        <v>5139</v>
      </c>
      <c r="L1629" t="s">
        <v>26</v>
      </c>
      <c r="M1629" t="s">
        <v>27</v>
      </c>
      <c r="N1629" t="s">
        <v>27</v>
      </c>
      <c r="O1629" t="s">
        <v>27</v>
      </c>
      <c r="P1629" t="s">
        <v>27</v>
      </c>
      <c r="Q1629">
        <v>3</v>
      </c>
      <c r="R1629">
        <v>2460</v>
      </c>
      <c r="S1629">
        <v>1000</v>
      </c>
      <c r="T1629">
        <f>VLOOKUP(L1629,'Currency exchange'!$A:$B,2,0) *S1629</f>
        <v>12</v>
      </c>
      <c r="U1629">
        <v>2.7</v>
      </c>
      <c r="V1629" t="s">
        <v>23524</v>
      </c>
      <c r="W1629" t="s">
        <v>23530</v>
      </c>
      <c r="X1629" t="s">
        <v>5569</v>
      </c>
      <c r="Y1629">
        <v>2012</v>
      </c>
      <c r="Z1629">
        <v>9</v>
      </c>
      <c r="AA1629">
        <v>19</v>
      </c>
    </row>
    <row r="1630" spans="1:27" x14ac:dyDescent="0.25">
      <c r="A1630">
        <v>4857</v>
      </c>
      <c r="B1630" s="1" t="s">
        <v>5570</v>
      </c>
      <c r="C1630">
        <v>1</v>
      </c>
      <c r="D1630" t="str">
        <f>VLOOKUP(C1630,'country description'!$A$1:$B$16,2,0)</f>
        <v>India</v>
      </c>
      <c r="E1630" s="1" t="s">
        <v>21</v>
      </c>
      <c r="F1630" t="s">
        <v>5571</v>
      </c>
      <c r="G1630" t="s">
        <v>585</v>
      </c>
      <c r="H1630" t="s">
        <v>586</v>
      </c>
      <c r="I1630">
        <v>77.204226399999996</v>
      </c>
      <c r="J1630">
        <v>28.695304799999999</v>
      </c>
      <c r="K1630" t="s">
        <v>849</v>
      </c>
      <c r="L1630" t="s">
        <v>26</v>
      </c>
      <c r="M1630" t="s">
        <v>27</v>
      </c>
      <c r="N1630" t="s">
        <v>36</v>
      </c>
      <c r="O1630" t="s">
        <v>27</v>
      </c>
      <c r="P1630" t="s">
        <v>27</v>
      </c>
      <c r="Q1630">
        <v>3</v>
      </c>
      <c r="R1630">
        <v>143</v>
      </c>
      <c r="S1630">
        <v>1000</v>
      </c>
      <c r="T1630">
        <f>VLOOKUP(L1630,'Currency exchange'!$A:$B,2,0) *S1630</f>
        <v>12</v>
      </c>
      <c r="U1630">
        <v>3.4</v>
      </c>
      <c r="V1630" t="s">
        <v>23525</v>
      </c>
      <c r="W1630" t="s">
        <v>23532</v>
      </c>
      <c r="X1630" t="s">
        <v>5572</v>
      </c>
      <c r="Y1630">
        <v>2016</v>
      </c>
      <c r="Z1630">
        <v>9</v>
      </c>
      <c r="AA1630">
        <v>20</v>
      </c>
    </row>
    <row r="1631" spans="1:27" x14ac:dyDescent="0.25">
      <c r="A1631">
        <v>311584</v>
      </c>
      <c r="B1631" s="1" t="s">
        <v>5573</v>
      </c>
      <c r="C1631">
        <v>1</v>
      </c>
      <c r="D1631" t="str">
        <f>VLOOKUP(C1631,'country description'!$A$1:$B$16,2,0)</f>
        <v>India</v>
      </c>
      <c r="E1631" s="1" t="s">
        <v>21</v>
      </c>
      <c r="F1631" t="s">
        <v>2669</v>
      </c>
      <c r="G1631" t="s">
        <v>2670</v>
      </c>
      <c r="H1631" t="s">
        <v>2669</v>
      </c>
      <c r="I1631">
        <v>77.242272650000004</v>
      </c>
      <c r="J1631">
        <v>28.548653810000001</v>
      </c>
      <c r="K1631" t="s">
        <v>3124</v>
      </c>
      <c r="L1631" t="s">
        <v>26</v>
      </c>
      <c r="M1631" t="s">
        <v>27</v>
      </c>
      <c r="N1631" t="s">
        <v>36</v>
      </c>
      <c r="O1631" t="s">
        <v>27</v>
      </c>
      <c r="P1631" t="s">
        <v>27</v>
      </c>
      <c r="Q1631">
        <v>3</v>
      </c>
      <c r="R1631">
        <v>697</v>
      </c>
      <c r="S1631">
        <v>1000</v>
      </c>
      <c r="T1631">
        <f>VLOOKUP(L1631,'Currency exchange'!$A:$B,2,0) *S1631</f>
        <v>12</v>
      </c>
      <c r="U1631">
        <v>3.8</v>
      </c>
      <c r="V1631" t="s">
        <v>23525</v>
      </c>
      <c r="W1631" t="s">
        <v>23532</v>
      </c>
      <c r="X1631" t="s">
        <v>5574</v>
      </c>
      <c r="Y1631">
        <v>2018</v>
      </c>
      <c r="Z1631">
        <v>9</v>
      </c>
      <c r="AA1631">
        <v>5</v>
      </c>
    </row>
    <row r="1632" spans="1:27" x14ac:dyDescent="0.25">
      <c r="A1632">
        <v>18349921</v>
      </c>
      <c r="B1632" s="1" t="s">
        <v>5575</v>
      </c>
      <c r="C1632">
        <v>1</v>
      </c>
      <c r="D1632" t="str">
        <f>VLOOKUP(C1632,'country description'!$A$1:$B$16,2,0)</f>
        <v>India</v>
      </c>
      <c r="E1632" s="1" t="s">
        <v>21</v>
      </c>
      <c r="F1632" t="s">
        <v>5576</v>
      </c>
      <c r="G1632" t="s">
        <v>2680</v>
      </c>
      <c r="H1632" t="s">
        <v>2681</v>
      </c>
      <c r="I1632">
        <v>77.239850000000004</v>
      </c>
      <c r="J1632">
        <v>28.5417418</v>
      </c>
      <c r="K1632" t="s">
        <v>3233</v>
      </c>
      <c r="L1632" t="s">
        <v>26</v>
      </c>
      <c r="M1632" t="s">
        <v>27</v>
      </c>
      <c r="N1632" t="s">
        <v>36</v>
      </c>
      <c r="O1632" t="s">
        <v>27</v>
      </c>
      <c r="P1632" t="s">
        <v>27</v>
      </c>
      <c r="Q1632">
        <v>3</v>
      </c>
      <c r="R1632">
        <v>70</v>
      </c>
      <c r="S1632">
        <v>1000</v>
      </c>
      <c r="T1632">
        <f>VLOOKUP(L1632,'Currency exchange'!$A:$B,2,0) *S1632</f>
        <v>12</v>
      </c>
      <c r="U1632">
        <v>4</v>
      </c>
      <c r="V1632" t="s">
        <v>23526</v>
      </c>
      <c r="W1632" t="s">
        <v>23531</v>
      </c>
      <c r="X1632" t="s">
        <v>5577</v>
      </c>
      <c r="Y1632">
        <v>2016</v>
      </c>
      <c r="Z1632">
        <v>9</v>
      </c>
      <c r="AA1632">
        <v>7</v>
      </c>
    </row>
    <row r="1633" spans="1:27" x14ac:dyDescent="0.25">
      <c r="A1633">
        <v>18345810</v>
      </c>
      <c r="B1633" s="1" t="s">
        <v>5578</v>
      </c>
      <c r="C1633">
        <v>1</v>
      </c>
      <c r="D1633" t="str">
        <f>VLOOKUP(C1633,'country description'!$A$1:$B$16,2,0)</f>
        <v>India</v>
      </c>
      <c r="E1633" s="1" t="s">
        <v>21</v>
      </c>
      <c r="F1633" t="s">
        <v>5579</v>
      </c>
      <c r="G1633" t="s">
        <v>3946</v>
      </c>
      <c r="H1633" t="s">
        <v>3947</v>
      </c>
      <c r="I1633">
        <v>77.239323499999998</v>
      </c>
      <c r="J1633">
        <v>28.571054799999999</v>
      </c>
      <c r="K1633" t="s">
        <v>5580</v>
      </c>
      <c r="L1633" t="s">
        <v>26</v>
      </c>
      <c r="M1633" t="s">
        <v>27</v>
      </c>
      <c r="N1633" t="s">
        <v>36</v>
      </c>
      <c r="O1633" t="s">
        <v>27</v>
      </c>
      <c r="P1633" t="s">
        <v>27</v>
      </c>
      <c r="Q1633">
        <v>3</v>
      </c>
      <c r="R1633">
        <v>57</v>
      </c>
      <c r="S1633">
        <v>1000</v>
      </c>
      <c r="T1633">
        <f>VLOOKUP(L1633,'Currency exchange'!$A:$B,2,0) *S1633</f>
        <v>12</v>
      </c>
      <c r="U1633">
        <v>3.7</v>
      </c>
      <c r="V1633" t="s">
        <v>23525</v>
      </c>
      <c r="W1633" t="s">
        <v>23532</v>
      </c>
      <c r="X1633" t="s">
        <v>2159</v>
      </c>
      <c r="Y1633">
        <v>2013</v>
      </c>
      <c r="Z1633">
        <v>9</v>
      </c>
      <c r="AA1633">
        <v>9</v>
      </c>
    </row>
    <row r="1634" spans="1:27" x14ac:dyDescent="0.25">
      <c r="A1634">
        <v>8621</v>
      </c>
      <c r="B1634" s="1" t="s">
        <v>5581</v>
      </c>
      <c r="C1634">
        <v>1</v>
      </c>
      <c r="D1634" t="str">
        <f>VLOOKUP(C1634,'country description'!$A$1:$B$16,2,0)</f>
        <v>India</v>
      </c>
      <c r="E1634" s="1" t="s">
        <v>21</v>
      </c>
      <c r="F1634" t="s">
        <v>5582</v>
      </c>
      <c r="G1634" t="s">
        <v>1031</v>
      </c>
      <c r="H1634" t="s">
        <v>1032</v>
      </c>
      <c r="I1634">
        <v>77.198209399999996</v>
      </c>
      <c r="J1634">
        <v>28.5178209</v>
      </c>
      <c r="K1634" t="s">
        <v>5583</v>
      </c>
      <c r="L1634" t="s">
        <v>26</v>
      </c>
      <c r="M1634" t="s">
        <v>27</v>
      </c>
      <c r="N1634" t="s">
        <v>27</v>
      </c>
      <c r="O1634" t="s">
        <v>27</v>
      </c>
      <c r="P1634" t="s">
        <v>27</v>
      </c>
      <c r="Q1634">
        <v>3</v>
      </c>
      <c r="R1634">
        <v>1653</v>
      </c>
      <c r="S1634">
        <v>1000</v>
      </c>
      <c r="T1634">
        <f>VLOOKUP(L1634,'Currency exchange'!$A:$B,2,0) *S1634</f>
        <v>12</v>
      </c>
      <c r="U1634">
        <v>4.0999999999999996</v>
      </c>
      <c r="V1634" t="s">
        <v>23526</v>
      </c>
      <c r="W1634" t="s">
        <v>23531</v>
      </c>
      <c r="X1634" t="s">
        <v>1663</v>
      </c>
      <c r="Y1634">
        <v>2011</v>
      </c>
      <c r="Z1634">
        <v>9</v>
      </c>
      <c r="AA1634">
        <v>11</v>
      </c>
    </row>
    <row r="1635" spans="1:27" x14ac:dyDescent="0.25">
      <c r="A1635">
        <v>18244555</v>
      </c>
      <c r="B1635" s="1" t="s">
        <v>5584</v>
      </c>
      <c r="C1635">
        <v>1</v>
      </c>
      <c r="D1635" t="str">
        <f>VLOOKUP(C1635,'country description'!$A$1:$B$16,2,0)</f>
        <v>India</v>
      </c>
      <c r="E1635" s="1" t="s">
        <v>21</v>
      </c>
      <c r="F1635" t="s">
        <v>2607</v>
      </c>
      <c r="G1635" t="s">
        <v>2608</v>
      </c>
      <c r="H1635" t="s">
        <v>2607</v>
      </c>
      <c r="I1635">
        <v>77.213614800000002</v>
      </c>
      <c r="J1635">
        <v>28.549024500000002</v>
      </c>
      <c r="K1635" t="s">
        <v>5585</v>
      </c>
      <c r="L1635" t="s">
        <v>26</v>
      </c>
      <c r="M1635" t="s">
        <v>27</v>
      </c>
      <c r="N1635" t="s">
        <v>36</v>
      </c>
      <c r="O1635" t="s">
        <v>27</v>
      </c>
      <c r="P1635" t="s">
        <v>27</v>
      </c>
      <c r="Q1635">
        <v>3</v>
      </c>
      <c r="R1635">
        <v>264</v>
      </c>
      <c r="S1635">
        <v>1000</v>
      </c>
      <c r="T1635">
        <f>VLOOKUP(L1635,'Currency exchange'!$A:$B,2,0) *S1635</f>
        <v>12</v>
      </c>
      <c r="U1635">
        <v>4.2</v>
      </c>
      <c r="V1635" t="s">
        <v>23526</v>
      </c>
      <c r="W1635" t="s">
        <v>23531</v>
      </c>
      <c r="X1635" t="s">
        <v>4028</v>
      </c>
      <c r="Y1635">
        <v>2017</v>
      </c>
      <c r="Z1635">
        <v>9</v>
      </c>
      <c r="AA1635">
        <v>9</v>
      </c>
    </row>
    <row r="1636" spans="1:27" x14ac:dyDescent="0.25">
      <c r="A1636">
        <v>18291469</v>
      </c>
      <c r="B1636" s="1" t="s">
        <v>5586</v>
      </c>
      <c r="C1636">
        <v>1</v>
      </c>
      <c r="D1636" t="str">
        <f>VLOOKUP(C1636,'country description'!$A$1:$B$16,2,0)</f>
        <v>India</v>
      </c>
      <c r="E1636" s="1" t="s">
        <v>21</v>
      </c>
      <c r="F1636" t="s">
        <v>5587</v>
      </c>
      <c r="G1636" t="s">
        <v>2608</v>
      </c>
      <c r="H1636" t="s">
        <v>2607</v>
      </c>
      <c r="I1636">
        <v>77.215501200000006</v>
      </c>
      <c r="J1636">
        <v>28.549204199999998</v>
      </c>
      <c r="K1636" t="s">
        <v>4604</v>
      </c>
      <c r="L1636" t="s">
        <v>26</v>
      </c>
      <c r="M1636" t="s">
        <v>27</v>
      </c>
      <c r="N1636" t="s">
        <v>36</v>
      </c>
      <c r="O1636" t="s">
        <v>27</v>
      </c>
      <c r="P1636" t="s">
        <v>27</v>
      </c>
      <c r="Q1636">
        <v>3</v>
      </c>
      <c r="R1636">
        <v>165</v>
      </c>
      <c r="S1636">
        <v>1000</v>
      </c>
      <c r="T1636">
        <f>VLOOKUP(L1636,'Currency exchange'!$A:$B,2,0) *S1636</f>
        <v>12</v>
      </c>
      <c r="U1636">
        <v>4.4000000000000004</v>
      </c>
      <c r="V1636" t="s">
        <v>23526</v>
      </c>
      <c r="W1636" t="s">
        <v>23531</v>
      </c>
      <c r="X1636" t="s">
        <v>2175</v>
      </c>
      <c r="Y1636">
        <v>2016</v>
      </c>
      <c r="Z1636">
        <v>9</v>
      </c>
      <c r="AA1636">
        <v>18</v>
      </c>
    </row>
    <row r="1637" spans="1:27" x14ac:dyDescent="0.25">
      <c r="A1637">
        <v>2504</v>
      </c>
      <c r="B1637" s="1" t="s">
        <v>809</v>
      </c>
      <c r="C1637">
        <v>1</v>
      </c>
      <c r="D1637" t="str">
        <f>VLOOKUP(C1637,'country description'!$A$1:$B$16,2,0)</f>
        <v>India</v>
      </c>
      <c r="E1637" s="1" t="s">
        <v>21</v>
      </c>
      <c r="F1637" t="s">
        <v>5588</v>
      </c>
      <c r="G1637" t="s">
        <v>892</v>
      </c>
      <c r="H1637" t="s">
        <v>893</v>
      </c>
      <c r="I1637">
        <v>77.218010699999994</v>
      </c>
      <c r="J1637">
        <v>28.630860699999999</v>
      </c>
      <c r="K1637" t="s">
        <v>644</v>
      </c>
      <c r="L1637" t="s">
        <v>26</v>
      </c>
      <c r="M1637" t="s">
        <v>27</v>
      </c>
      <c r="N1637" t="s">
        <v>36</v>
      </c>
      <c r="O1637" t="s">
        <v>27</v>
      </c>
      <c r="P1637" t="s">
        <v>27</v>
      </c>
      <c r="Q1637">
        <v>3</v>
      </c>
      <c r="R1637">
        <v>1434</v>
      </c>
      <c r="S1637">
        <v>1000</v>
      </c>
      <c r="T1637">
        <f>VLOOKUP(L1637,'Currency exchange'!$A:$B,2,0) *S1637</f>
        <v>12</v>
      </c>
      <c r="U1637">
        <v>3.6</v>
      </c>
      <c r="V1637" t="s">
        <v>23525</v>
      </c>
      <c r="W1637" t="s">
        <v>23532</v>
      </c>
      <c r="X1637" t="s">
        <v>4035</v>
      </c>
      <c r="Y1637">
        <v>2013</v>
      </c>
      <c r="Z1637">
        <v>8</v>
      </c>
      <c r="AA1637">
        <v>26</v>
      </c>
    </row>
    <row r="1638" spans="1:27" x14ac:dyDescent="0.25">
      <c r="A1638">
        <v>309477</v>
      </c>
      <c r="B1638" s="1" t="s">
        <v>5589</v>
      </c>
      <c r="C1638">
        <v>1</v>
      </c>
      <c r="D1638" t="str">
        <f>VLOOKUP(C1638,'country description'!$A$1:$B$16,2,0)</f>
        <v>India</v>
      </c>
      <c r="E1638" s="1" t="s">
        <v>21</v>
      </c>
      <c r="F1638" t="s">
        <v>2669</v>
      </c>
      <c r="G1638" t="s">
        <v>2670</v>
      </c>
      <c r="H1638" t="s">
        <v>2669</v>
      </c>
      <c r="I1638">
        <v>77.235351199999997</v>
      </c>
      <c r="J1638">
        <v>28.550197099999998</v>
      </c>
      <c r="K1638" t="s">
        <v>5590</v>
      </c>
      <c r="L1638" t="s">
        <v>26</v>
      </c>
      <c r="M1638" t="s">
        <v>27</v>
      </c>
      <c r="N1638" t="s">
        <v>27</v>
      </c>
      <c r="O1638" t="s">
        <v>27</v>
      </c>
      <c r="P1638" t="s">
        <v>27</v>
      </c>
      <c r="Q1638">
        <v>3</v>
      </c>
      <c r="R1638">
        <v>246</v>
      </c>
      <c r="S1638">
        <v>1000</v>
      </c>
      <c r="T1638">
        <f>VLOOKUP(L1638,'Currency exchange'!$A:$B,2,0) *S1638</f>
        <v>12</v>
      </c>
      <c r="U1638">
        <v>3.4</v>
      </c>
      <c r="V1638" t="s">
        <v>23525</v>
      </c>
      <c r="W1638" t="s">
        <v>23532</v>
      </c>
      <c r="X1638" t="s">
        <v>5200</v>
      </c>
      <c r="Y1638">
        <v>2013</v>
      </c>
      <c r="Z1638">
        <v>8</v>
      </c>
      <c r="AA1638">
        <v>13</v>
      </c>
    </row>
    <row r="1639" spans="1:27" x14ac:dyDescent="0.25">
      <c r="A1639">
        <v>1902</v>
      </c>
      <c r="B1639" s="1" t="s">
        <v>5591</v>
      </c>
      <c r="C1639">
        <v>1</v>
      </c>
      <c r="D1639" t="str">
        <f>VLOOKUP(C1639,'country description'!$A$1:$B$16,2,0)</f>
        <v>India</v>
      </c>
      <c r="E1639" s="1" t="s">
        <v>21</v>
      </c>
      <c r="F1639" t="s">
        <v>5592</v>
      </c>
      <c r="G1639" t="s">
        <v>2670</v>
      </c>
      <c r="H1639" t="s">
        <v>2669</v>
      </c>
      <c r="I1639">
        <v>77.233061000000006</v>
      </c>
      <c r="J1639">
        <v>28.5564784</v>
      </c>
      <c r="K1639" t="s">
        <v>5593</v>
      </c>
      <c r="L1639" t="s">
        <v>26</v>
      </c>
      <c r="M1639" t="s">
        <v>27</v>
      </c>
      <c r="N1639" t="s">
        <v>27</v>
      </c>
      <c r="O1639" t="s">
        <v>27</v>
      </c>
      <c r="P1639" t="s">
        <v>27</v>
      </c>
      <c r="Q1639">
        <v>3</v>
      </c>
      <c r="R1639">
        <v>251</v>
      </c>
      <c r="S1639">
        <v>1000</v>
      </c>
      <c r="T1639">
        <f>VLOOKUP(L1639,'Currency exchange'!$A:$B,2,0) *S1639</f>
        <v>12</v>
      </c>
      <c r="U1639">
        <v>3.5</v>
      </c>
      <c r="V1639" t="s">
        <v>23525</v>
      </c>
      <c r="W1639" t="s">
        <v>23532</v>
      </c>
      <c r="X1639" t="s">
        <v>4349</v>
      </c>
      <c r="Y1639">
        <v>2012</v>
      </c>
      <c r="Z1639">
        <v>8</v>
      </c>
      <c r="AA1639">
        <v>21</v>
      </c>
    </row>
    <row r="1640" spans="1:27" x14ac:dyDescent="0.25">
      <c r="A1640">
        <v>18472658</v>
      </c>
      <c r="B1640" s="1" t="s">
        <v>5594</v>
      </c>
      <c r="C1640">
        <v>1</v>
      </c>
      <c r="D1640" t="str">
        <f>VLOOKUP(C1640,'country description'!$A$1:$B$16,2,0)</f>
        <v>India</v>
      </c>
      <c r="E1640" s="1" t="s">
        <v>21</v>
      </c>
      <c r="F1640" t="s">
        <v>5595</v>
      </c>
      <c r="G1640" t="s">
        <v>394</v>
      </c>
      <c r="H1640" t="s">
        <v>395</v>
      </c>
      <c r="I1640">
        <v>0</v>
      </c>
      <c r="J1640">
        <v>0</v>
      </c>
      <c r="K1640" t="s">
        <v>825</v>
      </c>
      <c r="L1640" t="s">
        <v>26</v>
      </c>
      <c r="M1640" t="s">
        <v>27</v>
      </c>
      <c r="N1640" t="s">
        <v>27</v>
      </c>
      <c r="O1640" t="s">
        <v>27</v>
      </c>
      <c r="P1640" t="s">
        <v>27</v>
      </c>
      <c r="Q1640">
        <v>3</v>
      </c>
      <c r="R1640">
        <v>5</v>
      </c>
      <c r="S1640">
        <v>1000</v>
      </c>
      <c r="T1640">
        <f>VLOOKUP(L1640,'Currency exchange'!$A:$B,2,0) *S1640</f>
        <v>12</v>
      </c>
      <c r="U1640">
        <v>3.1</v>
      </c>
      <c r="V1640" t="s">
        <v>23525</v>
      </c>
      <c r="W1640" t="s">
        <v>23532</v>
      </c>
      <c r="X1640" t="s">
        <v>5596</v>
      </c>
      <c r="Y1640">
        <v>2018</v>
      </c>
      <c r="Z1640">
        <v>8</v>
      </c>
      <c r="AA1640">
        <v>25</v>
      </c>
    </row>
    <row r="1641" spans="1:27" x14ac:dyDescent="0.25">
      <c r="A1641">
        <v>256</v>
      </c>
      <c r="B1641" s="1" t="s">
        <v>5570</v>
      </c>
      <c r="C1641">
        <v>1</v>
      </c>
      <c r="D1641" t="str">
        <f>VLOOKUP(C1641,'country description'!$A$1:$B$16,2,0)</f>
        <v>India</v>
      </c>
      <c r="E1641" s="1" t="s">
        <v>21</v>
      </c>
      <c r="F1641" t="s">
        <v>5597</v>
      </c>
      <c r="G1641" t="s">
        <v>1031</v>
      </c>
      <c r="H1641" t="s">
        <v>1032</v>
      </c>
      <c r="I1641">
        <v>77.207607199999998</v>
      </c>
      <c r="J1641">
        <v>28.5233603</v>
      </c>
      <c r="K1641" t="s">
        <v>849</v>
      </c>
      <c r="L1641" t="s">
        <v>26</v>
      </c>
      <c r="M1641" t="s">
        <v>27</v>
      </c>
      <c r="N1641" t="s">
        <v>36</v>
      </c>
      <c r="O1641" t="s">
        <v>27</v>
      </c>
      <c r="P1641" t="s">
        <v>27</v>
      </c>
      <c r="Q1641">
        <v>3</v>
      </c>
      <c r="R1641">
        <v>237</v>
      </c>
      <c r="S1641">
        <v>1000</v>
      </c>
      <c r="T1641">
        <f>VLOOKUP(L1641,'Currency exchange'!$A:$B,2,0) *S1641</f>
        <v>12</v>
      </c>
      <c r="U1641">
        <v>3.1</v>
      </c>
      <c r="V1641" t="s">
        <v>23525</v>
      </c>
      <c r="W1641" t="s">
        <v>23532</v>
      </c>
      <c r="X1641" t="s">
        <v>2651</v>
      </c>
      <c r="Y1641">
        <v>2018</v>
      </c>
      <c r="Z1641">
        <v>8</v>
      </c>
      <c r="AA1641">
        <v>9</v>
      </c>
    </row>
    <row r="1642" spans="1:27" x14ac:dyDescent="0.25">
      <c r="A1642">
        <v>18377924</v>
      </c>
      <c r="B1642" s="1" t="s">
        <v>5598</v>
      </c>
      <c r="C1642">
        <v>1</v>
      </c>
      <c r="D1642" t="str">
        <f>VLOOKUP(C1642,'country description'!$A$1:$B$16,2,0)</f>
        <v>India</v>
      </c>
      <c r="E1642" s="1" t="s">
        <v>21</v>
      </c>
      <c r="F1642" t="s">
        <v>5599</v>
      </c>
      <c r="G1642" t="s">
        <v>638</v>
      </c>
      <c r="H1642" t="s">
        <v>639</v>
      </c>
      <c r="I1642">
        <v>77.304946799999996</v>
      </c>
      <c r="J1642">
        <v>28.660063600000001</v>
      </c>
      <c r="K1642" t="s">
        <v>705</v>
      </c>
      <c r="L1642" t="s">
        <v>26</v>
      </c>
      <c r="M1642" t="s">
        <v>27</v>
      </c>
      <c r="N1642" t="s">
        <v>36</v>
      </c>
      <c r="O1642" t="s">
        <v>27</v>
      </c>
      <c r="P1642" t="s">
        <v>27</v>
      </c>
      <c r="Q1642">
        <v>3</v>
      </c>
      <c r="R1642">
        <v>106</v>
      </c>
      <c r="S1642">
        <v>1000</v>
      </c>
      <c r="T1642">
        <f>VLOOKUP(L1642,'Currency exchange'!$A:$B,2,0) *S1642</f>
        <v>12</v>
      </c>
      <c r="U1642">
        <v>3.9</v>
      </c>
      <c r="V1642" t="s">
        <v>23525</v>
      </c>
      <c r="W1642" t="s">
        <v>23532</v>
      </c>
      <c r="X1642" t="s">
        <v>5600</v>
      </c>
      <c r="Y1642">
        <v>2018</v>
      </c>
      <c r="Z1642">
        <v>7</v>
      </c>
      <c r="AA1642">
        <v>25</v>
      </c>
    </row>
    <row r="1643" spans="1:27" x14ac:dyDescent="0.25">
      <c r="A1643">
        <v>249</v>
      </c>
      <c r="B1643" s="1" t="s">
        <v>5570</v>
      </c>
      <c r="C1643">
        <v>1</v>
      </c>
      <c r="D1643" t="str">
        <f>VLOOKUP(C1643,'country description'!$A$1:$B$16,2,0)</f>
        <v>India</v>
      </c>
      <c r="E1643" s="1" t="s">
        <v>21</v>
      </c>
      <c r="F1643" t="s">
        <v>5601</v>
      </c>
      <c r="G1643" t="s">
        <v>892</v>
      </c>
      <c r="H1643" t="s">
        <v>893</v>
      </c>
      <c r="I1643">
        <v>77.222821800000006</v>
      </c>
      <c r="J1643">
        <v>28.632217600000001</v>
      </c>
      <c r="K1643" t="s">
        <v>849</v>
      </c>
      <c r="L1643" t="s">
        <v>26</v>
      </c>
      <c r="M1643" t="s">
        <v>27</v>
      </c>
      <c r="N1643" t="s">
        <v>36</v>
      </c>
      <c r="O1643" t="s">
        <v>27</v>
      </c>
      <c r="P1643" t="s">
        <v>27</v>
      </c>
      <c r="Q1643">
        <v>3</v>
      </c>
      <c r="R1643">
        <v>541</v>
      </c>
      <c r="S1643">
        <v>1000</v>
      </c>
      <c r="T1643">
        <f>VLOOKUP(L1643,'Currency exchange'!$A:$B,2,0) *S1643</f>
        <v>12</v>
      </c>
      <c r="U1643">
        <v>3.5</v>
      </c>
      <c r="V1643" t="s">
        <v>23525</v>
      </c>
      <c r="W1643" t="s">
        <v>23532</v>
      </c>
      <c r="X1643" t="s">
        <v>5602</v>
      </c>
      <c r="Y1643">
        <v>2012</v>
      </c>
      <c r="Z1643">
        <v>7</v>
      </c>
      <c r="AA1643">
        <v>15</v>
      </c>
    </row>
    <row r="1644" spans="1:27" x14ac:dyDescent="0.25">
      <c r="A1644">
        <v>18438416</v>
      </c>
      <c r="B1644" s="1" t="s">
        <v>5603</v>
      </c>
      <c r="C1644">
        <v>1</v>
      </c>
      <c r="D1644" t="str">
        <f>VLOOKUP(C1644,'country description'!$A$1:$B$16,2,0)</f>
        <v>India</v>
      </c>
      <c r="E1644" s="1" t="s">
        <v>21</v>
      </c>
      <c r="F1644" t="s">
        <v>5604</v>
      </c>
      <c r="G1644" t="s">
        <v>3246</v>
      </c>
      <c r="H1644" t="s">
        <v>3247</v>
      </c>
      <c r="I1644">
        <v>77.226519400000001</v>
      </c>
      <c r="J1644">
        <v>28.585790500000002</v>
      </c>
      <c r="K1644" t="s">
        <v>5605</v>
      </c>
      <c r="L1644" t="s">
        <v>26</v>
      </c>
      <c r="M1644" t="s">
        <v>27</v>
      </c>
      <c r="N1644" t="s">
        <v>36</v>
      </c>
      <c r="O1644" t="s">
        <v>27</v>
      </c>
      <c r="P1644" t="s">
        <v>27</v>
      </c>
      <c r="Q1644">
        <v>3</v>
      </c>
      <c r="R1644">
        <v>25</v>
      </c>
      <c r="S1644">
        <v>1000</v>
      </c>
      <c r="T1644">
        <f>VLOOKUP(L1644,'Currency exchange'!$A:$B,2,0) *S1644</f>
        <v>12</v>
      </c>
      <c r="U1644">
        <v>3.8</v>
      </c>
      <c r="V1644" t="s">
        <v>23525</v>
      </c>
      <c r="W1644" t="s">
        <v>23532</v>
      </c>
      <c r="X1644" t="s">
        <v>157</v>
      </c>
      <c r="Y1644">
        <v>2017</v>
      </c>
      <c r="Z1644">
        <v>7</v>
      </c>
      <c r="AA1644">
        <v>22</v>
      </c>
    </row>
    <row r="1645" spans="1:27" x14ac:dyDescent="0.25">
      <c r="A1645">
        <v>1903</v>
      </c>
      <c r="B1645" s="1" t="s">
        <v>5591</v>
      </c>
      <c r="C1645">
        <v>1</v>
      </c>
      <c r="D1645" t="str">
        <f>VLOOKUP(C1645,'country description'!$A$1:$B$16,2,0)</f>
        <v>India</v>
      </c>
      <c r="E1645" s="1" t="s">
        <v>21</v>
      </c>
      <c r="F1645" t="s">
        <v>5606</v>
      </c>
      <c r="G1645" t="s">
        <v>944</v>
      </c>
      <c r="H1645" t="s">
        <v>945</v>
      </c>
      <c r="I1645">
        <v>77.2525938</v>
      </c>
      <c r="J1645">
        <v>28.590290700000001</v>
      </c>
      <c r="K1645" t="s">
        <v>5593</v>
      </c>
      <c r="L1645" t="s">
        <v>26</v>
      </c>
      <c r="M1645" t="s">
        <v>27</v>
      </c>
      <c r="N1645" t="s">
        <v>27</v>
      </c>
      <c r="O1645" t="s">
        <v>27</v>
      </c>
      <c r="P1645" t="s">
        <v>27</v>
      </c>
      <c r="Q1645">
        <v>3</v>
      </c>
      <c r="R1645">
        <v>36</v>
      </c>
      <c r="S1645">
        <v>1000</v>
      </c>
      <c r="T1645">
        <f>VLOOKUP(L1645,'Currency exchange'!$A:$B,2,0) *S1645</f>
        <v>12</v>
      </c>
      <c r="U1645">
        <v>3.2</v>
      </c>
      <c r="V1645" t="s">
        <v>23525</v>
      </c>
      <c r="W1645" t="s">
        <v>23532</v>
      </c>
      <c r="X1645" t="s">
        <v>5607</v>
      </c>
      <c r="Y1645">
        <v>2012</v>
      </c>
      <c r="Z1645">
        <v>7</v>
      </c>
      <c r="AA1645">
        <v>21</v>
      </c>
    </row>
    <row r="1646" spans="1:27" x14ac:dyDescent="0.25">
      <c r="A1646">
        <v>7137</v>
      </c>
      <c r="B1646" s="1" t="s">
        <v>5608</v>
      </c>
      <c r="C1646">
        <v>1</v>
      </c>
      <c r="D1646" t="str">
        <f>VLOOKUP(C1646,'country description'!$A$1:$B$16,2,0)</f>
        <v>India</v>
      </c>
      <c r="E1646" s="1" t="s">
        <v>21</v>
      </c>
      <c r="F1646" t="s">
        <v>5609</v>
      </c>
      <c r="G1646" t="s">
        <v>3940</v>
      </c>
      <c r="H1646" t="s">
        <v>3941</v>
      </c>
      <c r="I1646">
        <v>77.126449399999998</v>
      </c>
      <c r="J1646">
        <v>28.712859300000002</v>
      </c>
      <c r="K1646" t="s">
        <v>648</v>
      </c>
      <c r="L1646" t="s">
        <v>26</v>
      </c>
      <c r="M1646" t="s">
        <v>27</v>
      </c>
      <c r="N1646" t="s">
        <v>36</v>
      </c>
      <c r="O1646" t="s">
        <v>27</v>
      </c>
      <c r="P1646" t="s">
        <v>27</v>
      </c>
      <c r="Q1646">
        <v>3</v>
      </c>
      <c r="R1646">
        <v>126</v>
      </c>
      <c r="S1646">
        <v>1000</v>
      </c>
      <c r="T1646">
        <f>VLOOKUP(L1646,'Currency exchange'!$A:$B,2,0) *S1646</f>
        <v>12</v>
      </c>
      <c r="U1646">
        <v>3</v>
      </c>
      <c r="V1646" t="s">
        <v>23525</v>
      </c>
      <c r="W1646" t="s">
        <v>23532</v>
      </c>
      <c r="X1646" t="s">
        <v>5610</v>
      </c>
      <c r="Y1646">
        <v>2014</v>
      </c>
      <c r="Z1646">
        <v>7</v>
      </c>
      <c r="AA1646">
        <v>24</v>
      </c>
    </row>
    <row r="1647" spans="1:27" x14ac:dyDescent="0.25">
      <c r="A1647">
        <v>1922</v>
      </c>
      <c r="B1647" s="1" t="s">
        <v>5611</v>
      </c>
      <c r="C1647">
        <v>1</v>
      </c>
      <c r="D1647" t="str">
        <f>VLOOKUP(C1647,'country description'!$A$1:$B$16,2,0)</f>
        <v>India</v>
      </c>
      <c r="E1647" s="1" t="s">
        <v>21</v>
      </c>
      <c r="F1647" t="s">
        <v>5612</v>
      </c>
      <c r="G1647" t="s">
        <v>2680</v>
      </c>
      <c r="H1647" t="s">
        <v>2681</v>
      </c>
      <c r="I1647">
        <v>77.245686800000001</v>
      </c>
      <c r="J1647">
        <v>28.530672200000001</v>
      </c>
      <c r="K1647" t="s">
        <v>2467</v>
      </c>
      <c r="L1647" t="s">
        <v>26</v>
      </c>
      <c r="M1647" t="s">
        <v>27</v>
      </c>
      <c r="N1647" t="s">
        <v>36</v>
      </c>
      <c r="O1647" t="s">
        <v>27</v>
      </c>
      <c r="P1647" t="s">
        <v>27</v>
      </c>
      <c r="Q1647">
        <v>3</v>
      </c>
      <c r="R1647">
        <v>843</v>
      </c>
      <c r="S1647">
        <v>1000</v>
      </c>
      <c r="T1647">
        <f>VLOOKUP(L1647,'Currency exchange'!$A:$B,2,0) *S1647</f>
        <v>12</v>
      </c>
      <c r="U1647">
        <v>3.8</v>
      </c>
      <c r="V1647" t="s">
        <v>23525</v>
      </c>
      <c r="W1647" t="s">
        <v>23532</v>
      </c>
      <c r="X1647" t="s">
        <v>1735</v>
      </c>
      <c r="Y1647">
        <v>2016</v>
      </c>
      <c r="Z1647">
        <v>6</v>
      </c>
      <c r="AA1647">
        <v>17</v>
      </c>
    </row>
    <row r="1648" spans="1:27" x14ac:dyDescent="0.25">
      <c r="A1648">
        <v>307436</v>
      </c>
      <c r="B1648" s="1" t="s">
        <v>5613</v>
      </c>
      <c r="C1648">
        <v>1</v>
      </c>
      <c r="D1648" t="str">
        <f>VLOOKUP(C1648,'country description'!$A$1:$B$16,2,0)</f>
        <v>India</v>
      </c>
      <c r="E1648" s="1" t="s">
        <v>21</v>
      </c>
      <c r="F1648" t="s">
        <v>5614</v>
      </c>
      <c r="G1648" t="s">
        <v>5615</v>
      </c>
      <c r="H1648" t="s">
        <v>5616</v>
      </c>
      <c r="I1648">
        <v>77.122793000000001</v>
      </c>
      <c r="J1648">
        <v>28.550326999999999</v>
      </c>
      <c r="K1648" t="s">
        <v>760</v>
      </c>
      <c r="L1648" t="s">
        <v>26</v>
      </c>
      <c r="M1648" t="s">
        <v>27</v>
      </c>
      <c r="N1648" t="s">
        <v>27</v>
      </c>
      <c r="O1648" t="s">
        <v>27</v>
      </c>
      <c r="P1648" t="s">
        <v>27</v>
      </c>
      <c r="Q1648">
        <v>3</v>
      </c>
      <c r="R1648">
        <v>30</v>
      </c>
      <c r="S1648">
        <v>1000</v>
      </c>
      <c r="T1648">
        <f>VLOOKUP(L1648,'Currency exchange'!$A:$B,2,0) *S1648</f>
        <v>12</v>
      </c>
      <c r="U1648">
        <v>3.3</v>
      </c>
      <c r="V1648" t="s">
        <v>23525</v>
      </c>
      <c r="W1648" t="s">
        <v>23532</v>
      </c>
      <c r="X1648" t="s">
        <v>5617</v>
      </c>
      <c r="Y1648">
        <v>2011</v>
      </c>
      <c r="Z1648">
        <v>6</v>
      </c>
      <c r="AA1648">
        <v>21</v>
      </c>
    </row>
    <row r="1649" spans="1:27" x14ac:dyDescent="0.25">
      <c r="A1649">
        <v>4368</v>
      </c>
      <c r="B1649" s="1" t="s">
        <v>5618</v>
      </c>
      <c r="C1649">
        <v>1</v>
      </c>
      <c r="D1649" t="str">
        <f>VLOOKUP(C1649,'country description'!$A$1:$B$16,2,0)</f>
        <v>India</v>
      </c>
      <c r="E1649" s="1" t="s">
        <v>21</v>
      </c>
      <c r="F1649" t="s">
        <v>5619</v>
      </c>
      <c r="G1649" t="s">
        <v>5620</v>
      </c>
      <c r="H1649" t="s">
        <v>5619</v>
      </c>
      <c r="I1649">
        <v>77.185331000000005</v>
      </c>
      <c r="J1649">
        <v>28.569040000000001</v>
      </c>
      <c r="K1649" t="s">
        <v>5621</v>
      </c>
      <c r="L1649" t="s">
        <v>26</v>
      </c>
      <c r="M1649" t="s">
        <v>27</v>
      </c>
      <c r="N1649" t="s">
        <v>27</v>
      </c>
      <c r="O1649" t="s">
        <v>27</v>
      </c>
      <c r="P1649" t="s">
        <v>27</v>
      </c>
      <c r="Q1649">
        <v>3</v>
      </c>
      <c r="R1649">
        <v>79</v>
      </c>
      <c r="S1649">
        <v>1000</v>
      </c>
      <c r="T1649">
        <f>VLOOKUP(L1649,'Currency exchange'!$A:$B,2,0) *S1649</f>
        <v>12</v>
      </c>
      <c r="U1649">
        <v>3.8</v>
      </c>
      <c r="V1649" t="s">
        <v>23525</v>
      </c>
      <c r="W1649" t="s">
        <v>23532</v>
      </c>
      <c r="X1649" t="s">
        <v>5622</v>
      </c>
      <c r="Y1649">
        <v>2011</v>
      </c>
      <c r="Z1649">
        <v>6</v>
      </c>
      <c r="AA1649">
        <v>14</v>
      </c>
    </row>
    <row r="1650" spans="1:27" x14ac:dyDescent="0.25">
      <c r="A1650">
        <v>813</v>
      </c>
      <c r="B1650" s="1" t="s">
        <v>5623</v>
      </c>
      <c r="C1650">
        <v>1</v>
      </c>
      <c r="D1650" t="str">
        <f>VLOOKUP(C1650,'country description'!$A$1:$B$16,2,0)</f>
        <v>India</v>
      </c>
      <c r="E1650" s="1" t="s">
        <v>21</v>
      </c>
      <c r="F1650" t="s">
        <v>5624</v>
      </c>
      <c r="G1650" t="s">
        <v>4078</v>
      </c>
      <c r="H1650" t="s">
        <v>4079</v>
      </c>
      <c r="I1650">
        <v>77.227695400000002</v>
      </c>
      <c r="J1650">
        <v>28.5999935</v>
      </c>
      <c r="K1650" t="s">
        <v>746</v>
      </c>
      <c r="L1650" t="s">
        <v>26</v>
      </c>
      <c r="M1650" t="s">
        <v>27</v>
      </c>
      <c r="N1650" t="s">
        <v>27</v>
      </c>
      <c r="O1650" t="s">
        <v>27</v>
      </c>
      <c r="P1650" t="s">
        <v>27</v>
      </c>
      <c r="Q1650">
        <v>3</v>
      </c>
      <c r="R1650">
        <v>243</v>
      </c>
      <c r="S1650">
        <v>1000</v>
      </c>
      <c r="T1650">
        <f>VLOOKUP(L1650,'Currency exchange'!$A:$B,2,0) *S1650</f>
        <v>12</v>
      </c>
      <c r="U1650">
        <v>3.7</v>
      </c>
      <c r="V1650" t="s">
        <v>23525</v>
      </c>
      <c r="W1650" t="s">
        <v>23532</v>
      </c>
      <c r="X1650" t="s">
        <v>5625</v>
      </c>
      <c r="Y1650">
        <v>2011</v>
      </c>
      <c r="Z1650">
        <v>6</v>
      </c>
      <c r="AA1650">
        <v>17</v>
      </c>
    </row>
    <row r="1651" spans="1:27" x14ac:dyDescent="0.25">
      <c r="A1651">
        <v>302283</v>
      </c>
      <c r="B1651" s="1" t="s">
        <v>5626</v>
      </c>
      <c r="C1651">
        <v>1</v>
      </c>
      <c r="D1651" t="str">
        <f>VLOOKUP(C1651,'country description'!$A$1:$B$16,2,0)</f>
        <v>India</v>
      </c>
      <c r="E1651" s="1" t="s">
        <v>21</v>
      </c>
      <c r="F1651" t="s">
        <v>5627</v>
      </c>
      <c r="G1651" t="s">
        <v>5628</v>
      </c>
      <c r="H1651" t="s">
        <v>5629</v>
      </c>
      <c r="I1651">
        <v>77.119419399999998</v>
      </c>
      <c r="J1651">
        <v>28.5438215</v>
      </c>
      <c r="K1651" t="s">
        <v>760</v>
      </c>
      <c r="L1651" t="s">
        <v>26</v>
      </c>
      <c r="M1651" t="s">
        <v>27</v>
      </c>
      <c r="N1651" t="s">
        <v>27</v>
      </c>
      <c r="O1651" t="s">
        <v>27</v>
      </c>
      <c r="P1651" t="s">
        <v>27</v>
      </c>
      <c r="Q1651">
        <v>3</v>
      </c>
      <c r="R1651">
        <v>26</v>
      </c>
      <c r="S1651">
        <v>1000</v>
      </c>
      <c r="T1651">
        <f>VLOOKUP(L1651,'Currency exchange'!$A:$B,2,0) *S1651</f>
        <v>12</v>
      </c>
      <c r="U1651">
        <v>3.6</v>
      </c>
      <c r="V1651" t="s">
        <v>23525</v>
      </c>
      <c r="W1651" t="s">
        <v>23532</v>
      </c>
      <c r="X1651" t="s">
        <v>255</v>
      </c>
      <c r="Y1651">
        <v>2017</v>
      </c>
      <c r="Z1651">
        <v>6</v>
      </c>
      <c r="AA1651">
        <v>28</v>
      </c>
    </row>
    <row r="1652" spans="1:27" x14ac:dyDescent="0.25">
      <c r="A1652">
        <v>18458306</v>
      </c>
      <c r="B1652" s="1" t="s">
        <v>5575</v>
      </c>
      <c r="C1652">
        <v>1</v>
      </c>
      <c r="D1652" t="str">
        <f>VLOOKUP(C1652,'country description'!$A$1:$B$16,2,0)</f>
        <v>India</v>
      </c>
      <c r="E1652" s="1" t="s">
        <v>21</v>
      </c>
      <c r="F1652" t="s">
        <v>5630</v>
      </c>
      <c r="G1652" t="s">
        <v>2603</v>
      </c>
      <c r="H1652" t="s">
        <v>2604</v>
      </c>
      <c r="I1652">
        <v>77.192025999999998</v>
      </c>
      <c r="J1652">
        <v>28.559799999999999</v>
      </c>
      <c r="K1652" t="s">
        <v>3233</v>
      </c>
      <c r="L1652" t="s">
        <v>26</v>
      </c>
      <c r="M1652" t="s">
        <v>27</v>
      </c>
      <c r="N1652" t="s">
        <v>36</v>
      </c>
      <c r="O1652" t="s">
        <v>27</v>
      </c>
      <c r="P1652" t="s">
        <v>27</v>
      </c>
      <c r="Q1652">
        <v>3</v>
      </c>
      <c r="R1652">
        <v>21</v>
      </c>
      <c r="S1652">
        <v>1000</v>
      </c>
      <c r="T1652">
        <f>VLOOKUP(L1652,'Currency exchange'!$A:$B,2,0) *S1652</f>
        <v>12</v>
      </c>
      <c r="U1652">
        <v>3.9</v>
      </c>
      <c r="V1652" t="s">
        <v>23525</v>
      </c>
      <c r="W1652" t="s">
        <v>23532</v>
      </c>
      <c r="X1652" t="s">
        <v>5631</v>
      </c>
      <c r="Y1652">
        <v>2014</v>
      </c>
      <c r="Z1652">
        <v>6</v>
      </c>
      <c r="AA1652">
        <v>9</v>
      </c>
    </row>
    <row r="1653" spans="1:27" x14ac:dyDescent="0.25">
      <c r="A1653">
        <v>306554</v>
      </c>
      <c r="B1653" s="1" t="s">
        <v>5632</v>
      </c>
      <c r="C1653">
        <v>1</v>
      </c>
      <c r="D1653" t="str">
        <f>VLOOKUP(C1653,'country description'!$A$1:$B$16,2,0)</f>
        <v>India</v>
      </c>
      <c r="E1653" s="1" t="s">
        <v>21</v>
      </c>
      <c r="F1653" t="s">
        <v>2500</v>
      </c>
      <c r="G1653" t="s">
        <v>2501</v>
      </c>
      <c r="H1653" t="s">
        <v>2500</v>
      </c>
      <c r="I1653">
        <v>77.171043400000002</v>
      </c>
      <c r="J1653">
        <v>28.519475799999999</v>
      </c>
      <c r="K1653" t="s">
        <v>5633</v>
      </c>
      <c r="L1653" t="s">
        <v>26</v>
      </c>
      <c r="M1653" t="s">
        <v>27</v>
      </c>
      <c r="N1653" t="s">
        <v>36</v>
      </c>
      <c r="O1653" t="s">
        <v>27</v>
      </c>
      <c r="P1653" t="s">
        <v>27</v>
      </c>
      <c r="Q1653">
        <v>3</v>
      </c>
      <c r="R1653">
        <v>619</v>
      </c>
      <c r="S1653">
        <v>1000</v>
      </c>
      <c r="T1653">
        <f>VLOOKUP(L1653,'Currency exchange'!$A:$B,2,0) *S1653</f>
        <v>12</v>
      </c>
      <c r="U1653">
        <v>3.8</v>
      </c>
      <c r="V1653" t="s">
        <v>23525</v>
      </c>
      <c r="W1653" t="s">
        <v>23532</v>
      </c>
      <c r="X1653" t="s">
        <v>5634</v>
      </c>
      <c r="Y1653">
        <v>2016</v>
      </c>
      <c r="Z1653">
        <v>6</v>
      </c>
      <c r="AA1653">
        <v>13</v>
      </c>
    </row>
    <row r="1654" spans="1:27" x14ac:dyDescent="0.25">
      <c r="A1654">
        <v>18277185</v>
      </c>
      <c r="B1654" s="1" t="s">
        <v>5635</v>
      </c>
      <c r="C1654">
        <v>1</v>
      </c>
      <c r="D1654" t="str">
        <f>VLOOKUP(C1654,'country description'!$A$1:$B$16,2,0)</f>
        <v>India</v>
      </c>
      <c r="E1654" s="1" t="s">
        <v>21</v>
      </c>
      <c r="F1654" t="s">
        <v>5636</v>
      </c>
      <c r="G1654" t="s">
        <v>964</v>
      </c>
      <c r="H1654" t="s">
        <v>965</v>
      </c>
      <c r="I1654">
        <v>77.155208810000005</v>
      </c>
      <c r="J1654">
        <v>28.561182720000001</v>
      </c>
      <c r="K1654" t="s">
        <v>715</v>
      </c>
      <c r="L1654" t="s">
        <v>26</v>
      </c>
      <c r="M1654" t="s">
        <v>27</v>
      </c>
      <c r="N1654" t="s">
        <v>27</v>
      </c>
      <c r="O1654" t="s">
        <v>27</v>
      </c>
      <c r="P1654" t="s">
        <v>27</v>
      </c>
      <c r="Q1654">
        <v>3</v>
      </c>
      <c r="R1654">
        <v>2</v>
      </c>
      <c r="S1654">
        <v>1000</v>
      </c>
      <c r="T1654">
        <f>VLOOKUP(L1654,'Currency exchange'!$A:$B,2,0) *S1654</f>
        <v>12</v>
      </c>
      <c r="U1654">
        <v>1</v>
      </c>
      <c r="V1654" t="s">
        <v>23523</v>
      </c>
      <c r="W1654" t="s">
        <v>23529</v>
      </c>
      <c r="X1654" t="s">
        <v>5637</v>
      </c>
      <c r="Y1654">
        <v>2011</v>
      </c>
      <c r="Z1654">
        <v>6</v>
      </c>
      <c r="AA1654">
        <v>10</v>
      </c>
    </row>
    <row r="1655" spans="1:27" x14ac:dyDescent="0.25">
      <c r="A1655">
        <v>262</v>
      </c>
      <c r="B1655" s="1" t="s">
        <v>5570</v>
      </c>
      <c r="C1655">
        <v>1</v>
      </c>
      <c r="D1655" t="str">
        <f>VLOOKUP(C1655,'country description'!$A$1:$B$16,2,0)</f>
        <v>India</v>
      </c>
      <c r="E1655" s="1" t="s">
        <v>21</v>
      </c>
      <c r="F1655" t="s">
        <v>5638</v>
      </c>
      <c r="G1655" t="s">
        <v>4285</v>
      </c>
      <c r="H1655" t="s">
        <v>4286</v>
      </c>
      <c r="I1655">
        <v>77.164080220000002</v>
      </c>
      <c r="J1655">
        <v>28.557509369999998</v>
      </c>
      <c r="K1655" t="s">
        <v>849</v>
      </c>
      <c r="L1655" t="s">
        <v>26</v>
      </c>
      <c r="M1655" t="s">
        <v>27</v>
      </c>
      <c r="N1655" t="s">
        <v>36</v>
      </c>
      <c r="O1655" t="s">
        <v>27</v>
      </c>
      <c r="P1655" t="s">
        <v>27</v>
      </c>
      <c r="Q1655">
        <v>3</v>
      </c>
      <c r="R1655">
        <v>161</v>
      </c>
      <c r="S1655">
        <v>1000</v>
      </c>
      <c r="T1655">
        <f>VLOOKUP(L1655,'Currency exchange'!$A:$B,2,0) *S1655</f>
        <v>12</v>
      </c>
      <c r="U1655">
        <v>3.1</v>
      </c>
      <c r="V1655" t="s">
        <v>23525</v>
      </c>
      <c r="W1655" t="s">
        <v>23532</v>
      </c>
      <c r="X1655" t="s">
        <v>5639</v>
      </c>
      <c r="Y1655">
        <v>2013</v>
      </c>
      <c r="Z1655">
        <v>5</v>
      </c>
      <c r="AA1655">
        <v>6</v>
      </c>
    </row>
    <row r="1656" spans="1:27" x14ac:dyDescent="0.25">
      <c r="A1656">
        <v>302636</v>
      </c>
      <c r="B1656" s="1" t="s">
        <v>5640</v>
      </c>
      <c r="C1656">
        <v>1</v>
      </c>
      <c r="D1656" t="str">
        <f>VLOOKUP(C1656,'country description'!$A$1:$B$16,2,0)</f>
        <v>India</v>
      </c>
      <c r="E1656" s="1" t="s">
        <v>21</v>
      </c>
      <c r="F1656" t="s">
        <v>4218</v>
      </c>
      <c r="G1656" t="s">
        <v>4219</v>
      </c>
      <c r="H1656" t="s">
        <v>4218</v>
      </c>
      <c r="I1656">
        <v>77.173589500000006</v>
      </c>
      <c r="J1656">
        <v>28.5974082</v>
      </c>
      <c r="K1656" t="s">
        <v>754</v>
      </c>
      <c r="L1656" t="s">
        <v>26</v>
      </c>
      <c r="M1656" t="s">
        <v>27</v>
      </c>
      <c r="N1656" t="s">
        <v>27</v>
      </c>
      <c r="O1656" t="s">
        <v>27</v>
      </c>
      <c r="P1656" t="s">
        <v>27</v>
      </c>
      <c r="Q1656">
        <v>3</v>
      </c>
      <c r="R1656">
        <v>25</v>
      </c>
      <c r="S1656">
        <v>1000</v>
      </c>
      <c r="T1656">
        <f>VLOOKUP(L1656,'Currency exchange'!$A:$B,2,0) *S1656</f>
        <v>12</v>
      </c>
      <c r="U1656">
        <v>3.4</v>
      </c>
      <c r="V1656" t="s">
        <v>23525</v>
      </c>
      <c r="W1656" t="s">
        <v>23532</v>
      </c>
      <c r="X1656" t="s">
        <v>5641</v>
      </c>
      <c r="Y1656">
        <v>2011</v>
      </c>
      <c r="Z1656">
        <v>5</v>
      </c>
      <c r="AA1656">
        <v>17</v>
      </c>
    </row>
    <row r="1657" spans="1:27" x14ac:dyDescent="0.25">
      <c r="A1657">
        <v>3546</v>
      </c>
      <c r="B1657" s="1" t="s">
        <v>5642</v>
      </c>
      <c r="C1657">
        <v>1</v>
      </c>
      <c r="D1657" t="str">
        <f>VLOOKUP(C1657,'country description'!$A$1:$B$16,2,0)</f>
        <v>India</v>
      </c>
      <c r="E1657" s="1" t="s">
        <v>21</v>
      </c>
      <c r="F1657" t="s">
        <v>5627</v>
      </c>
      <c r="G1657" t="s">
        <v>5628</v>
      </c>
      <c r="H1657" t="s">
        <v>5629</v>
      </c>
      <c r="I1657">
        <v>77.119617199999993</v>
      </c>
      <c r="J1657">
        <v>28.5437105</v>
      </c>
      <c r="K1657" t="s">
        <v>673</v>
      </c>
      <c r="L1657" t="s">
        <v>26</v>
      </c>
      <c r="M1657" t="s">
        <v>27</v>
      </c>
      <c r="N1657" t="s">
        <v>27</v>
      </c>
      <c r="O1657" t="s">
        <v>27</v>
      </c>
      <c r="P1657" t="s">
        <v>27</v>
      </c>
      <c r="Q1657">
        <v>3</v>
      </c>
      <c r="R1657">
        <v>33</v>
      </c>
      <c r="S1657">
        <v>1000</v>
      </c>
      <c r="T1657">
        <f>VLOOKUP(L1657,'Currency exchange'!$A:$B,2,0) *S1657</f>
        <v>12</v>
      </c>
      <c r="U1657">
        <v>3.7</v>
      </c>
      <c r="V1657" t="s">
        <v>23525</v>
      </c>
      <c r="W1657" t="s">
        <v>23532</v>
      </c>
      <c r="X1657" t="s">
        <v>2985</v>
      </c>
      <c r="Y1657">
        <v>2015</v>
      </c>
      <c r="Z1657">
        <v>5</v>
      </c>
      <c r="AA1657">
        <v>23</v>
      </c>
    </row>
    <row r="1658" spans="1:27" x14ac:dyDescent="0.25">
      <c r="A1658">
        <v>18425760</v>
      </c>
      <c r="B1658" s="1" t="s">
        <v>5643</v>
      </c>
      <c r="C1658">
        <v>1</v>
      </c>
      <c r="D1658" t="str">
        <f>VLOOKUP(C1658,'country description'!$A$1:$B$16,2,0)</f>
        <v>India</v>
      </c>
      <c r="E1658" s="1" t="s">
        <v>21</v>
      </c>
      <c r="F1658" t="s">
        <v>5644</v>
      </c>
      <c r="G1658" t="s">
        <v>3128</v>
      </c>
      <c r="H1658" t="s">
        <v>3129</v>
      </c>
      <c r="I1658">
        <v>77.197226099999995</v>
      </c>
      <c r="J1658">
        <v>28.546786399999998</v>
      </c>
      <c r="K1658" t="s">
        <v>4742</v>
      </c>
      <c r="L1658" t="s">
        <v>26</v>
      </c>
      <c r="M1658" t="s">
        <v>27</v>
      </c>
      <c r="N1658" t="s">
        <v>27</v>
      </c>
      <c r="O1658" t="s">
        <v>27</v>
      </c>
      <c r="P1658" t="s">
        <v>27</v>
      </c>
      <c r="Q1658">
        <v>3</v>
      </c>
      <c r="R1658">
        <v>15</v>
      </c>
      <c r="S1658">
        <v>1000</v>
      </c>
      <c r="T1658">
        <f>VLOOKUP(L1658,'Currency exchange'!$A:$B,2,0) *S1658</f>
        <v>12</v>
      </c>
      <c r="U1658">
        <v>2.9</v>
      </c>
      <c r="V1658" t="s">
        <v>23524</v>
      </c>
      <c r="W1658" t="s">
        <v>23530</v>
      </c>
      <c r="X1658" t="s">
        <v>300</v>
      </c>
      <c r="Y1658">
        <v>2015</v>
      </c>
      <c r="Z1658">
        <v>5</v>
      </c>
      <c r="AA1658">
        <v>28</v>
      </c>
    </row>
    <row r="1659" spans="1:27" x14ac:dyDescent="0.25">
      <c r="A1659">
        <v>1079</v>
      </c>
      <c r="B1659" s="1" t="s">
        <v>5570</v>
      </c>
      <c r="C1659">
        <v>1</v>
      </c>
      <c r="D1659" t="str">
        <f>VLOOKUP(C1659,'country description'!$A$1:$B$16,2,0)</f>
        <v>India</v>
      </c>
      <c r="E1659" s="1" t="s">
        <v>21</v>
      </c>
      <c r="F1659" t="s">
        <v>5645</v>
      </c>
      <c r="G1659" t="s">
        <v>5646</v>
      </c>
      <c r="H1659" t="s">
        <v>5647</v>
      </c>
      <c r="I1659">
        <v>77.120739799999996</v>
      </c>
      <c r="J1659">
        <v>28.6507574</v>
      </c>
      <c r="K1659" t="s">
        <v>849</v>
      </c>
      <c r="L1659" t="s">
        <v>26</v>
      </c>
      <c r="M1659" t="s">
        <v>27</v>
      </c>
      <c r="N1659" t="s">
        <v>36</v>
      </c>
      <c r="O1659" t="s">
        <v>27</v>
      </c>
      <c r="P1659" t="s">
        <v>27</v>
      </c>
      <c r="Q1659">
        <v>3</v>
      </c>
      <c r="R1659">
        <v>141</v>
      </c>
      <c r="S1659">
        <v>1000</v>
      </c>
      <c r="T1659">
        <f>VLOOKUP(L1659,'Currency exchange'!$A:$B,2,0) *S1659</f>
        <v>12</v>
      </c>
      <c r="U1659">
        <v>3.6</v>
      </c>
      <c r="V1659" t="s">
        <v>23525</v>
      </c>
      <c r="W1659" t="s">
        <v>23532</v>
      </c>
      <c r="X1659" t="s">
        <v>4081</v>
      </c>
      <c r="Y1659">
        <v>2011</v>
      </c>
      <c r="Z1659">
        <v>5</v>
      </c>
      <c r="AA1659">
        <v>20</v>
      </c>
    </row>
    <row r="1660" spans="1:27" x14ac:dyDescent="0.25">
      <c r="A1660">
        <v>304154</v>
      </c>
      <c r="B1660" s="1" t="s">
        <v>5648</v>
      </c>
      <c r="C1660">
        <v>1</v>
      </c>
      <c r="D1660" t="str">
        <f>VLOOKUP(C1660,'country description'!$A$1:$B$16,2,0)</f>
        <v>India</v>
      </c>
      <c r="E1660" s="1" t="s">
        <v>21</v>
      </c>
      <c r="F1660" t="s">
        <v>5649</v>
      </c>
      <c r="G1660" t="s">
        <v>892</v>
      </c>
      <c r="H1660" t="s">
        <v>893</v>
      </c>
      <c r="I1660">
        <v>77.221339799999996</v>
      </c>
      <c r="J1660">
        <v>28.632837800000001</v>
      </c>
      <c r="K1660" t="s">
        <v>5139</v>
      </c>
      <c r="L1660" t="s">
        <v>26</v>
      </c>
      <c r="M1660" t="s">
        <v>27</v>
      </c>
      <c r="N1660" t="s">
        <v>27</v>
      </c>
      <c r="O1660" t="s">
        <v>27</v>
      </c>
      <c r="P1660" t="s">
        <v>27</v>
      </c>
      <c r="Q1660">
        <v>3</v>
      </c>
      <c r="R1660">
        <v>1096</v>
      </c>
      <c r="S1660">
        <v>1000</v>
      </c>
      <c r="T1660">
        <f>VLOOKUP(L1660,'Currency exchange'!$A:$B,2,0) *S1660</f>
        <v>12</v>
      </c>
      <c r="U1660">
        <v>2.5</v>
      </c>
      <c r="V1660" t="s">
        <v>23524</v>
      </c>
      <c r="W1660" t="s">
        <v>23530</v>
      </c>
      <c r="X1660" t="s">
        <v>5650</v>
      </c>
      <c r="Y1660">
        <v>2016</v>
      </c>
      <c r="Z1660">
        <v>4</v>
      </c>
      <c r="AA1660">
        <v>6</v>
      </c>
    </row>
    <row r="1661" spans="1:27" x14ac:dyDescent="0.25">
      <c r="A1661">
        <v>311671</v>
      </c>
      <c r="B1661" s="1" t="s">
        <v>5632</v>
      </c>
      <c r="C1661">
        <v>1</v>
      </c>
      <c r="D1661" t="str">
        <f>VLOOKUP(C1661,'country description'!$A$1:$B$16,2,0)</f>
        <v>India</v>
      </c>
      <c r="E1661" s="1" t="s">
        <v>21</v>
      </c>
      <c r="F1661" t="s">
        <v>2669</v>
      </c>
      <c r="G1661" t="s">
        <v>2670</v>
      </c>
      <c r="H1661" t="s">
        <v>2669</v>
      </c>
      <c r="I1661">
        <v>77.235081800000003</v>
      </c>
      <c r="J1661">
        <v>28.5502611</v>
      </c>
      <c r="K1661" t="s">
        <v>5633</v>
      </c>
      <c r="L1661" t="s">
        <v>26</v>
      </c>
      <c r="M1661" t="s">
        <v>27</v>
      </c>
      <c r="N1661" t="s">
        <v>36</v>
      </c>
      <c r="O1661" t="s">
        <v>27</v>
      </c>
      <c r="P1661" t="s">
        <v>27</v>
      </c>
      <c r="Q1661">
        <v>3</v>
      </c>
      <c r="R1661">
        <v>263</v>
      </c>
      <c r="S1661">
        <v>1000</v>
      </c>
      <c r="T1661">
        <f>VLOOKUP(L1661,'Currency exchange'!$A:$B,2,0) *S1661</f>
        <v>12</v>
      </c>
      <c r="U1661">
        <v>3.7</v>
      </c>
      <c r="V1661" t="s">
        <v>23525</v>
      </c>
      <c r="W1661" t="s">
        <v>23532</v>
      </c>
      <c r="X1661" t="s">
        <v>1260</v>
      </c>
      <c r="Y1661">
        <v>2010</v>
      </c>
      <c r="Z1661">
        <v>4</v>
      </c>
      <c r="AA1661">
        <v>10</v>
      </c>
    </row>
    <row r="1662" spans="1:27" x14ac:dyDescent="0.25">
      <c r="A1662">
        <v>313482</v>
      </c>
      <c r="B1662" s="1" t="s">
        <v>5632</v>
      </c>
      <c r="C1662">
        <v>1</v>
      </c>
      <c r="D1662" t="str">
        <f>VLOOKUP(C1662,'country description'!$A$1:$B$16,2,0)</f>
        <v>India</v>
      </c>
      <c r="E1662" s="1" t="s">
        <v>21</v>
      </c>
      <c r="F1662" t="s">
        <v>199</v>
      </c>
      <c r="G1662" t="s">
        <v>198</v>
      </c>
      <c r="H1662" t="s">
        <v>199</v>
      </c>
      <c r="I1662">
        <v>77.193969999999993</v>
      </c>
      <c r="J1662">
        <v>28.554020000000001</v>
      </c>
      <c r="K1662" t="s">
        <v>5633</v>
      </c>
      <c r="L1662" t="s">
        <v>26</v>
      </c>
      <c r="M1662" t="s">
        <v>27</v>
      </c>
      <c r="N1662" t="s">
        <v>36</v>
      </c>
      <c r="O1662" t="s">
        <v>27</v>
      </c>
      <c r="P1662" t="s">
        <v>27</v>
      </c>
      <c r="Q1662">
        <v>3</v>
      </c>
      <c r="R1662">
        <v>61</v>
      </c>
      <c r="S1662">
        <v>1000</v>
      </c>
      <c r="T1662">
        <f>VLOOKUP(L1662,'Currency exchange'!$A:$B,2,0) *S1662</f>
        <v>12</v>
      </c>
      <c r="U1662">
        <v>3.3</v>
      </c>
      <c r="V1662" t="s">
        <v>23525</v>
      </c>
      <c r="W1662" t="s">
        <v>23532</v>
      </c>
      <c r="X1662" t="s">
        <v>368</v>
      </c>
      <c r="Y1662">
        <v>2011</v>
      </c>
      <c r="Z1662">
        <v>4</v>
      </c>
      <c r="AA1662">
        <v>7</v>
      </c>
    </row>
    <row r="1663" spans="1:27" x14ac:dyDescent="0.25">
      <c r="A1663">
        <v>18376472</v>
      </c>
      <c r="B1663" s="1" t="s">
        <v>2504</v>
      </c>
      <c r="C1663">
        <v>1</v>
      </c>
      <c r="D1663" t="str">
        <f>VLOOKUP(C1663,'country description'!$A$1:$B$16,2,0)</f>
        <v>India</v>
      </c>
      <c r="E1663" s="1" t="s">
        <v>21</v>
      </c>
      <c r="F1663" t="s">
        <v>5651</v>
      </c>
      <c r="G1663" t="s">
        <v>2392</v>
      </c>
      <c r="H1663" t="s">
        <v>2391</v>
      </c>
      <c r="I1663">
        <v>77.213235400000002</v>
      </c>
      <c r="J1663">
        <v>28.5391434</v>
      </c>
      <c r="K1663" t="s">
        <v>2508</v>
      </c>
      <c r="L1663" t="s">
        <v>26</v>
      </c>
      <c r="M1663" t="s">
        <v>27</v>
      </c>
      <c r="N1663" t="s">
        <v>36</v>
      </c>
      <c r="O1663" t="s">
        <v>27</v>
      </c>
      <c r="P1663" t="s">
        <v>27</v>
      </c>
      <c r="Q1663">
        <v>3</v>
      </c>
      <c r="R1663">
        <v>113</v>
      </c>
      <c r="S1663">
        <v>1000</v>
      </c>
      <c r="T1663">
        <f>VLOOKUP(L1663,'Currency exchange'!$A:$B,2,0) *S1663</f>
        <v>12</v>
      </c>
      <c r="U1663">
        <v>3.9</v>
      </c>
      <c r="V1663" t="s">
        <v>23525</v>
      </c>
      <c r="W1663" t="s">
        <v>23532</v>
      </c>
      <c r="X1663" t="s">
        <v>371</v>
      </c>
      <c r="Y1663">
        <v>2016</v>
      </c>
      <c r="Z1663">
        <v>4</v>
      </c>
      <c r="AA1663">
        <v>21</v>
      </c>
    </row>
    <row r="1664" spans="1:27" x14ac:dyDescent="0.25">
      <c r="A1664">
        <v>18451269</v>
      </c>
      <c r="B1664" s="1" t="s">
        <v>5652</v>
      </c>
      <c r="C1664">
        <v>1</v>
      </c>
      <c r="D1664" t="str">
        <f>VLOOKUP(C1664,'country description'!$A$1:$B$16,2,0)</f>
        <v>India</v>
      </c>
      <c r="E1664" s="1" t="s">
        <v>21</v>
      </c>
      <c r="F1664" t="s">
        <v>5653</v>
      </c>
      <c r="G1664" t="s">
        <v>2615</v>
      </c>
      <c r="H1664" t="s">
        <v>2616</v>
      </c>
      <c r="I1664">
        <v>0</v>
      </c>
      <c r="J1664">
        <v>0</v>
      </c>
      <c r="K1664" t="s">
        <v>5654</v>
      </c>
      <c r="L1664" t="s">
        <v>26</v>
      </c>
      <c r="M1664" t="s">
        <v>27</v>
      </c>
      <c r="N1664" t="s">
        <v>36</v>
      </c>
      <c r="O1664" t="s">
        <v>27</v>
      </c>
      <c r="P1664" t="s">
        <v>27</v>
      </c>
      <c r="Q1664">
        <v>3</v>
      </c>
      <c r="R1664">
        <v>24</v>
      </c>
      <c r="S1664">
        <v>1000</v>
      </c>
      <c r="T1664">
        <f>VLOOKUP(L1664,'Currency exchange'!$A:$B,2,0) *S1664</f>
        <v>12</v>
      </c>
      <c r="U1664">
        <v>3.8</v>
      </c>
      <c r="V1664" t="s">
        <v>23525</v>
      </c>
      <c r="W1664" t="s">
        <v>23532</v>
      </c>
      <c r="X1664" t="s">
        <v>362</v>
      </c>
      <c r="Y1664">
        <v>2011</v>
      </c>
      <c r="Z1664">
        <v>4</v>
      </c>
      <c r="AA1664">
        <v>4</v>
      </c>
    </row>
    <row r="1665" spans="1:27" x14ac:dyDescent="0.25">
      <c r="A1665">
        <v>18416856</v>
      </c>
      <c r="B1665" s="1" t="s">
        <v>5655</v>
      </c>
      <c r="C1665">
        <v>1</v>
      </c>
      <c r="D1665" t="str">
        <f>VLOOKUP(C1665,'country description'!$A$1:$B$16,2,0)</f>
        <v>India</v>
      </c>
      <c r="E1665" s="1" t="s">
        <v>21</v>
      </c>
      <c r="F1665" t="s">
        <v>2500</v>
      </c>
      <c r="G1665" t="s">
        <v>2501</v>
      </c>
      <c r="H1665" t="s">
        <v>2500</v>
      </c>
      <c r="I1665">
        <v>77.168407000000002</v>
      </c>
      <c r="J1665">
        <v>28.522112</v>
      </c>
      <c r="K1665" t="s">
        <v>2467</v>
      </c>
      <c r="L1665" t="s">
        <v>26</v>
      </c>
      <c r="M1665" t="s">
        <v>27</v>
      </c>
      <c r="N1665" t="s">
        <v>36</v>
      </c>
      <c r="O1665" t="s">
        <v>27</v>
      </c>
      <c r="P1665" t="s">
        <v>27</v>
      </c>
      <c r="Q1665">
        <v>3</v>
      </c>
      <c r="R1665">
        <v>40</v>
      </c>
      <c r="S1665">
        <v>1000</v>
      </c>
      <c r="T1665">
        <f>VLOOKUP(L1665,'Currency exchange'!$A:$B,2,0) *S1665</f>
        <v>12</v>
      </c>
      <c r="U1665">
        <v>3.9</v>
      </c>
      <c r="V1665" t="s">
        <v>23525</v>
      </c>
      <c r="W1665" t="s">
        <v>23532</v>
      </c>
      <c r="X1665" t="s">
        <v>318</v>
      </c>
      <c r="Y1665">
        <v>2012</v>
      </c>
      <c r="Z1665">
        <v>4</v>
      </c>
      <c r="AA1665">
        <v>28</v>
      </c>
    </row>
    <row r="1666" spans="1:27" x14ac:dyDescent="0.25">
      <c r="A1666">
        <v>18446483</v>
      </c>
      <c r="B1666" s="1" t="s">
        <v>2797</v>
      </c>
      <c r="C1666">
        <v>1</v>
      </c>
      <c r="D1666" t="str">
        <f>VLOOKUP(C1666,'country description'!$A$1:$B$16,2,0)</f>
        <v>India</v>
      </c>
      <c r="E1666" s="1" t="s">
        <v>21</v>
      </c>
      <c r="F1666" t="s">
        <v>846</v>
      </c>
      <c r="G1666" t="s">
        <v>847</v>
      </c>
      <c r="H1666" t="s">
        <v>848</v>
      </c>
      <c r="I1666">
        <v>77.121423710000002</v>
      </c>
      <c r="J1666">
        <v>28.549895459999998</v>
      </c>
      <c r="K1666" t="s">
        <v>770</v>
      </c>
      <c r="L1666" t="s">
        <v>26</v>
      </c>
      <c r="M1666" t="s">
        <v>27</v>
      </c>
      <c r="N1666" t="s">
        <v>27</v>
      </c>
      <c r="O1666" t="s">
        <v>27</v>
      </c>
      <c r="P1666" t="s">
        <v>27</v>
      </c>
      <c r="Q1666">
        <v>3</v>
      </c>
      <c r="R1666">
        <v>1</v>
      </c>
      <c r="S1666">
        <v>1000</v>
      </c>
      <c r="T1666">
        <f>VLOOKUP(L1666,'Currency exchange'!$A:$B,2,0) *S1666</f>
        <v>12</v>
      </c>
      <c r="U1666">
        <v>1</v>
      </c>
      <c r="V1666" t="s">
        <v>23523</v>
      </c>
      <c r="W1666" t="s">
        <v>23529</v>
      </c>
      <c r="X1666" t="s">
        <v>1239</v>
      </c>
      <c r="Y1666">
        <v>2015</v>
      </c>
      <c r="Z1666">
        <v>4</v>
      </c>
      <c r="AA1666">
        <v>28</v>
      </c>
    </row>
    <row r="1667" spans="1:27" x14ac:dyDescent="0.25">
      <c r="A1667">
        <v>18415352</v>
      </c>
      <c r="B1667" s="1" t="s">
        <v>5656</v>
      </c>
      <c r="C1667">
        <v>1</v>
      </c>
      <c r="D1667" t="str">
        <f>VLOOKUP(C1667,'country description'!$A$1:$B$16,2,0)</f>
        <v>India</v>
      </c>
      <c r="E1667" s="1" t="s">
        <v>21</v>
      </c>
      <c r="F1667" t="s">
        <v>5657</v>
      </c>
      <c r="G1667" t="s">
        <v>2670</v>
      </c>
      <c r="H1667" t="s">
        <v>2669</v>
      </c>
      <c r="I1667">
        <v>77.236423079999994</v>
      </c>
      <c r="J1667">
        <v>28.549671929999999</v>
      </c>
      <c r="K1667" t="s">
        <v>673</v>
      </c>
      <c r="L1667" t="s">
        <v>26</v>
      </c>
      <c r="M1667" t="s">
        <v>27</v>
      </c>
      <c r="N1667" t="s">
        <v>27</v>
      </c>
      <c r="O1667" t="s">
        <v>27</v>
      </c>
      <c r="P1667" t="s">
        <v>27</v>
      </c>
      <c r="Q1667">
        <v>3</v>
      </c>
      <c r="R1667">
        <v>50</v>
      </c>
      <c r="S1667">
        <v>1000</v>
      </c>
      <c r="T1667">
        <f>VLOOKUP(L1667,'Currency exchange'!$A:$B,2,0) *S1667</f>
        <v>12</v>
      </c>
      <c r="U1667">
        <v>3.8</v>
      </c>
      <c r="V1667" t="s">
        <v>23525</v>
      </c>
      <c r="W1667" t="s">
        <v>23532</v>
      </c>
      <c r="X1667" t="s">
        <v>5658</v>
      </c>
      <c r="Y1667">
        <v>2011</v>
      </c>
      <c r="Z1667">
        <v>3</v>
      </c>
      <c r="AA1667">
        <v>25</v>
      </c>
    </row>
    <row r="1668" spans="1:27" x14ac:dyDescent="0.25">
      <c r="A1668">
        <v>2201</v>
      </c>
      <c r="B1668" s="1" t="s">
        <v>5659</v>
      </c>
      <c r="C1668">
        <v>1</v>
      </c>
      <c r="D1668" t="str">
        <f>VLOOKUP(C1668,'country description'!$A$1:$B$16,2,0)</f>
        <v>India</v>
      </c>
      <c r="E1668" s="1" t="s">
        <v>21</v>
      </c>
      <c r="F1668" t="s">
        <v>5660</v>
      </c>
      <c r="G1668" t="s">
        <v>172</v>
      </c>
      <c r="H1668" t="s">
        <v>173</v>
      </c>
      <c r="I1668">
        <v>77.214269599999994</v>
      </c>
      <c r="J1668">
        <v>28.5180547</v>
      </c>
      <c r="K1668" t="s">
        <v>644</v>
      </c>
      <c r="L1668" t="s">
        <v>26</v>
      </c>
      <c r="M1668" t="s">
        <v>27</v>
      </c>
      <c r="N1668" t="s">
        <v>27</v>
      </c>
      <c r="O1668" t="s">
        <v>27</v>
      </c>
      <c r="P1668" t="s">
        <v>27</v>
      </c>
      <c r="Q1668">
        <v>3</v>
      </c>
      <c r="R1668">
        <v>13</v>
      </c>
      <c r="S1668">
        <v>1000</v>
      </c>
      <c r="T1668">
        <f>VLOOKUP(L1668,'Currency exchange'!$A:$B,2,0) *S1668</f>
        <v>12</v>
      </c>
      <c r="U1668">
        <v>2.9</v>
      </c>
      <c r="V1668" t="s">
        <v>23524</v>
      </c>
      <c r="W1668" t="s">
        <v>23530</v>
      </c>
      <c r="X1668" t="s">
        <v>4680</v>
      </c>
      <c r="Y1668">
        <v>2015</v>
      </c>
      <c r="Z1668">
        <v>3</v>
      </c>
      <c r="AA1668">
        <v>20</v>
      </c>
    </row>
    <row r="1669" spans="1:27" x14ac:dyDescent="0.25">
      <c r="A1669">
        <v>2684</v>
      </c>
      <c r="B1669" s="1" t="s">
        <v>5661</v>
      </c>
      <c r="C1669">
        <v>1</v>
      </c>
      <c r="D1669" t="str">
        <f>VLOOKUP(C1669,'country description'!$A$1:$B$16,2,0)</f>
        <v>India</v>
      </c>
      <c r="E1669" s="1" t="s">
        <v>21</v>
      </c>
      <c r="F1669" t="s">
        <v>5662</v>
      </c>
      <c r="G1669" t="s">
        <v>5663</v>
      </c>
      <c r="H1669" t="s">
        <v>5664</v>
      </c>
      <c r="I1669">
        <v>77.216929699999994</v>
      </c>
      <c r="J1669">
        <v>28.600154100000001</v>
      </c>
      <c r="K1669" t="s">
        <v>754</v>
      </c>
      <c r="L1669" t="s">
        <v>26</v>
      </c>
      <c r="M1669" t="s">
        <v>27</v>
      </c>
      <c r="N1669" t="s">
        <v>27</v>
      </c>
      <c r="O1669" t="s">
        <v>27</v>
      </c>
      <c r="P1669" t="s">
        <v>27</v>
      </c>
      <c r="Q1669">
        <v>3</v>
      </c>
      <c r="R1669">
        <v>65</v>
      </c>
      <c r="S1669">
        <v>1000</v>
      </c>
      <c r="T1669">
        <f>VLOOKUP(L1669,'Currency exchange'!$A:$B,2,0) *S1669</f>
        <v>12</v>
      </c>
      <c r="U1669">
        <v>3.7</v>
      </c>
      <c r="V1669" t="s">
        <v>23525</v>
      </c>
      <c r="W1669" t="s">
        <v>23532</v>
      </c>
      <c r="X1669" t="s">
        <v>5665</v>
      </c>
      <c r="Y1669">
        <v>2011</v>
      </c>
      <c r="Z1669">
        <v>3</v>
      </c>
      <c r="AA1669">
        <v>15</v>
      </c>
    </row>
    <row r="1670" spans="1:27" x14ac:dyDescent="0.25">
      <c r="A1670">
        <v>252</v>
      </c>
      <c r="B1670" s="1" t="s">
        <v>5570</v>
      </c>
      <c r="C1670">
        <v>1</v>
      </c>
      <c r="D1670" t="str">
        <f>VLOOKUP(C1670,'country description'!$A$1:$B$16,2,0)</f>
        <v>India</v>
      </c>
      <c r="E1670" s="1" t="s">
        <v>21</v>
      </c>
      <c r="F1670" t="s">
        <v>2905</v>
      </c>
      <c r="G1670" t="s">
        <v>2904</v>
      </c>
      <c r="H1670" t="s">
        <v>2905</v>
      </c>
      <c r="I1670">
        <v>77.286102999999997</v>
      </c>
      <c r="J1670">
        <v>28.637001000000001</v>
      </c>
      <c r="K1670" t="s">
        <v>849</v>
      </c>
      <c r="L1670" t="s">
        <v>26</v>
      </c>
      <c r="M1670" t="s">
        <v>27</v>
      </c>
      <c r="N1670" t="s">
        <v>36</v>
      </c>
      <c r="O1670" t="s">
        <v>27</v>
      </c>
      <c r="P1670" t="s">
        <v>27</v>
      </c>
      <c r="Q1670">
        <v>3</v>
      </c>
      <c r="R1670">
        <v>224</v>
      </c>
      <c r="S1670">
        <v>1000</v>
      </c>
      <c r="T1670">
        <f>VLOOKUP(L1670,'Currency exchange'!$A:$B,2,0) *S1670</f>
        <v>12</v>
      </c>
      <c r="U1670">
        <v>2.4</v>
      </c>
      <c r="V1670" t="s">
        <v>23524</v>
      </c>
      <c r="W1670" t="s">
        <v>23530</v>
      </c>
      <c r="X1670" t="s">
        <v>2736</v>
      </c>
      <c r="Y1670">
        <v>2013</v>
      </c>
      <c r="Z1670">
        <v>3</v>
      </c>
      <c r="AA1670">
        <v>11</v>
      </c>
    </row>
    <row r="1671" spans="1:27" x14ac:dyDescent="0.25">
      <c r="A1671">
        <v>18423898</v>
      </c>
      <c r="B1671" s="1" t="s">
        <v>5666</v>
      </c>
      <c r="C1671">
        <v>1</v>
      </c>
      <c r="D1671" t="str">
        <f>VLOOKUP(C1671,'country description'!$A$1:$B$16,2,0)</f>
        <v>India</v>
      </c>
      <c r="E1671" s="1" t="s">
        <v>21</v>
      </c>
      <c r="F1671" t="s">
        <v>5667</v>
      </c>
      <c r="G1671" t="s">
        <v>2501</v>
      </c>
      <c r="H1671" t="s">
        <v>2500</v>
      </c>
      <c r="I1671">
        <v>77.155389799999995</v>
      </c>
      <c r="J1671">
        <v>28.529144599999999</v>
      </c>
      <c r="K1671" t="s">
        <v>673</v>
      </c>
      <c r="L1671" t="s">
        <v>26</v>
      </c>
      <c r="M1671" t="s">
        <v>27</v>
      </c>
      <c r="N1671" t="s">
        <v>36</v>
      </c>
      <c r="O1671" t="s">
        <v>27</v>
      </c>
      <c r="P1671" t="s">
        <v>27</v>
      </c>
      <c r="Q1671">
        <v>3</v>
      </c>
      <c r="R1671">
        <v>20</v>
      </c>
      <c r="S1671">
        <v>1000</v>
      </c>
      <c r="T1671">
        <f>VLOOKUP(L1671,'Currency exchange'!$A:$B,2,0) *S1671</f>
        <v>12</v>
      </c>
      <c r="U1671">
        <v>3.8</v>
      </c>
      <c r="V1671" t="s">
        <v>23525</v>
      </c>
      <c r="W1671" t="s">
        <v>23532</v>
      </c>
      <c r="X1671" t="s">
        <v>5668</v>
      </c>
      <c r="Y1671">
        <v>2017</v>
      </c>
      <c r="Z1671">
        <v>3</v>
      </c>
      <c r="AA1671">
        <v>9</v>
      </c>
    </row>
    <row r="1672" spans="1:27" x14ac:dyDescent="0.25">
      <c r="A1672">
        <v>310777</v>
      </c>
      <c r="B1672" s="1" t="s">
        <v>5570</v>
      </c>
      <c r="C1672">
        <v>1</v>
      </c>
      <c r="D1672" t="str">
        <f>VLOOKUP(C1672,'country description'!$A$1:$B$16,2,0)</f>
        <v>India</v>
      </c>
      <c r="E1672" s="1" t="s">
        <v>21</v>
      </c>
      <c r="F1672" t="s">
        <v>5669</v>
      </c>
      <c r="G1672" t="s">
        <v>3978</v>
      </c>
      <c r="H1672" t="s">
        <v>3979</v>
      </c>
      <c r="I1672">
        <v>77.178037500000002</v>
      </c>
      <c r="J1672">
        <v>28.692922899999999</v>
      </c>
      <c r="K1672" t="s">
        <v>849</v>
      </c>
      <c r="L1672" t="s">
        <v>26</v>
      </c>
      <c r="M1672" t="s">
        <v>27</v>
      </c>
      <c r="N1672" t="s">
        <v>36</v>
      </c>
      <c r="O1672" t="s">
        <v>27</v>
      </c>
      <c r="P1672" t="s">
        <v>27</v>
      </c>
      <c r="Q1672">
        <v>3</v>
      </c>
      <c r="R1672">
        <v>35</v>
      </c>
      <c r="S1672">
        <v>1000</v>
      </c>
      <c r="T1672">
        <f>VLOOKUP(L1672,'Currency exchange'!$A:$B,2,0) *S1672</f>
        <v>12</v>
      </c>
      <c r="U1672">
        <v>3.4</v>
      </c>
      <c r="V1672" t="s">
        <v>23525</v>
      </c>
      <c r="W1672" t="s">
        <v>23532</v>
      </c>
      <c r="X1672" t="s">
        <v>5670</v>
      </c>
      <c r="Y1672">
        <v>2014</v>
      </c>
      <c r="Z1672">
        <v>2</v>
      </c>
      <c r="AA1672">
        <v>21</v>
      </c>
    </row>
    <row r="1673" spans="1:27" x14ac:dyDescent="0.25">
      <c r="A1673">
        <v>18382342</v>
      </c>
      <c r="B1673" s="1" t="s">
        <v>5671</v>
      </c>
      <c r="C1673">
        <v>1</v>
      </c>
      <c r="D1673" t="str">
        <f>VLOOKUP(C1673,'country description'!$A$1:$B$16,2,0)</f>
        <v>India</v>
      </c>
      <c r="E1673" s="1" t="s">
        <v>21</v>
      </c>
      <c r="F1673" t="s">
        <v>2669</v>
      </c>
      <c r="G1673" t="s">
        <v>2670</v>
      </c>
      <c r="H1673" t="s">
        <v>2669</v>
      </c>
      <c r="I1673">
        <v>77.236698399999995</v>
      </c>
      <c r="J1673">
        <v>28.5495184</v>
      </c>
      <c r="K1673" t="s">
        <v>5132</v>
      </c>
      <c r="L1673" t="s">
        <v>26</v>
      </c>
      <c r="M1673" t="s">
        <v>27</v>
      </c>
      <c r="N1673" t="s">
        <v>36</v>
      </c>
      <c r="O1673" t="s">
        <v>27</v>
      </c>
      <c r="P1673" t="s">
        <v>27</v>
      </c>
      <c r="Q1673">
        <v>3</v>
      </c>
      <c r="R1673">
        <v>111</v>
      </c>
      <c r="S1673">
        <v>1000</v>
      </c>
      <c r="T1673">
        <f>VLOOKUP(L1673,'Currency exchange'!$A:$B,2,0) *S1673</f>
        <v>12</v>
      </c>
      <c r="U1673">
        <v>4.2</v>
      </c>
      <c r="V1673" t="s">
        <v>23526</v>
      </c>
      <c r="W1673" t="s">
        <v>23531</v>
      </c>
      <c r="X1673" t="s">
        <v>3343</v>
      </c>
      <c r="Y1673">
        <v>2015</v>
      </c>
      <c r="Z1673">
        <v>2</v>
      </c>
      <c r="AA1673">
        <v>23</v>
      </c>
    </row>
    <row r="1674" spans="1:27" x14ac:dyDescent="0.25">
      <c r="A1674">
        <v>261</v>
      </c>
      <c r="B1674" s="1" t="s">
        <v>5570</v>
      </c>
      <c r="C1674">
        <v>1</v>
      </c>
      <c r="D1674" t="str">
        <f>VLOOKUP(C1674,'country description'!$A$1:$B$16,2,0)</f>
        <v>India</v>
      </c>
      <c r="E1674" s="1" t="s">
        <v>21</v>
      </c>
      <c r="F1674" t="s">
        <v>5672</v>
      </c>
      <c r="G1674" t="s">
        <v>1136</v>
      </c>
      <c r="H1674" t="s">
        <v>1137</v>
      </c>
      <c r="I1674">
        <v>77.2195131</v>
      </c>
      <c r="J1674">
        <v>28.62751063</v>
      </c>
      <c r="K1674" t="s">
        <v>849</v>
      </c>
      <c r="L1674" t="s">
        <v>26</v>
      </c>
      <c r="M1674" t="s">
        <v>27</v>
      </c>
      <c r="N1674" t="s">
        <v>36</v>
      </c>
      <c r="O1674" t="s">
        <v>27</v>
      </c>
      <c r="P1674" t="s">
        <v>27</v>
      </c>
      <c r="Q1674">
        <v>3</v>
      </c>
      <c r="R1674">
        <v>116</v>
      </c>
      <c r="S1674">
        <v>1000</v>
      </c>
      <c r="T1674">
        <f>VLOOKUP(L1674,'Currency exchange'!$A:$B,2,0) *S1674</f>
        <v>12</v>
      </c>
      <c r="U1674">
        <v>3.4</v>
      </c>
      <c r="V1674" t="s">
        <v>23525</v>
      </c>
      <c r="W1674" t="s">
        <v>23532</v>
      </c>
      <c r="X1674" t="s">
        <v>4810</v>
      </c>
      <c r="Y1674">
        <v>2017</v>
      </c>
      <c r="Z1674">
        <v>2</v>
      </c>
      <c r="AA1674">
        <v>6</v>
      </c>
    </row>
    <row r="1675" spans="1:27" x14ac:dyDescent="0.25">
      <c r="A1675">
        <v>18361742</v>
      </c>
      <c r="B1675" s="1" t="s">
        <v>5673</v>
      </c>
      <c r="C1675">
        <v>1</v>
      </c>
      <c r="D1675" t="str">
        <f>VLOOKUP(C1675,'country description'!$A$1:$B$16,2,0)</f>
        <v>India</v>
      </c>
      <c r="E1675" s="1" t="s">
        <v>21</v>
      </c>
      <c r="F1675" t="s">
        <v>5674</v>
      </c>
      <c r="G1675" t="s">
        <v>3423</v>
      </c>
      <c r="H1675" t="s">
        <v>3424</v>
      </c>
      <c r="I1675">
        <v>77.309036500000005</v>
      </c>
      <c r="J1675">
        <v>28.6537039</v>
      </c>
      <c r="K1675" t="s">
        <v>5675</v>
      </c>
      <c r="L1675" t="s">
        <v>26</v>
      </c>
      <c r="M1675" t="s">
        <v>27</v>
      </c>
      <c r="N1675" t="s">
        <v>36</v>
      </c>
      <c r="O1675" t="s">
        <v>27</v>
      </c>
      <c r="P1675" t="s">
        <v>27</v>
      </c>
      <c r="Q1675">
        <v>3</v>
      </c>
      <c r="R1675">
        <v>63</v>
      </c>
      <c r="S1675">
        <v>1000</v>
      </c>
      <c r="T1675">
        <f>VLOOKUP(L1675,'Currency exchange'!$A:$B,2,0) *S1675</f>
        <v>12</v>
      </c>
      <c r="U1675">
        <v>3.5</v>
      </c>
      <c r="V1675" t="s">
        <v>23525</v>
      </c>
      <c r="W1675" t="s">
        <v>23532</v>
      </c>
      <c r="X1675" t="s">
        <v>838</v>
      </c>
      <c r="Y1675">
        <v>2014</v>
      </c>
      <c r="Z1675">
        <v>2</v>
      </c>
      <c r="AA1675">
        <v>7</v>
      </c>
    </row>
    <row r="1676" spans="1:27" x14ac:dyDescent="0.25">
      <c r="A1676">
        <v>1901</v>
      </c>
      <c r="B1676" s="1" t="s">
        <v>5591</v>
      </c>
      <c r="C1676">
        <v>1</v>
      </c>
      <c r="D1676" t="str">
        <f>VLOOKUP(C1676,'country description'!$A$1:$B$16,2,0)</f>
        <v>India</v>
      </c>
      <c r="E1676" s="1" t="s">
        <v>21</v>
      </c>
      <c r="F1676" t="s">
        <v>5676</v>
      </c>
      <c r="G1676" t="s">
        <v>4078</v>
      </c>
      <c r="H1676" t="s">
        <v>4079</v>
      </c>
      <c r="I1676">
        <v>77.227088300000005</v>
      </c>
      <c r="J1676">
        <v>28.600052000000002</v>
      </c>
      <c r="K1676" t="s">
        <v>5593</v>
      </c>
      <c r="L1676" t="s">
        <v>26</v>
      </c>
      <c r="M1676" t="s">
        <v>27</v>
      </c>
      <c r="N1676" t="s">
        <v>27</v>
      </c>
      <c r="O1676" t="s">
        <v>27</v>
      </c>
      <c r="P1676" t="s">
        <v>27</v>
      </c>
      <c r="Q1676">
        <v>3</v>
      </c>
      <c r="R1676">
        <v>574</v>
      </c>
      <c r="S1676">
        <v>1000</v>
      </c>
      <c r="T1676">
        <f>VLOOKUP(L1676,'Currency exchange'!$A:$B,2,0) *S1676</f>
        <v>12</v>
      </c>
      <c r="U1676">
        <v>3.6</v>
      </c>
      <c r="V1676" t="s">
        <v>23525</v>
      </c>
      <c r="W1676" t="s">
        <v>23532</v>
      </c>
      <c r="X1676" t="s">
        <v>1333</v>
      </c>
      <c r="Y1676">
        <v>2011</v>
      </c>
      <c r="Z1676">
        <v>2</v>
      </c>
      <c r="AA1676">
        <v>19</v>
      </c>
    </row>
    <row r="1677" spans="1:27" x14ac:dyDescent="0.25">
      <c r="A1677">
        <v>18457499</v>
      </c>
      <c r="B1677" s="1" t="s">
        <v>5677</v>
      </c>
      <c r="C1677">
        <v>1</v>
      </c>
      <c r="D1677" t="str">
        <f>VLOOKUP(C1677,'country description'!$A$1:$B$16,2,0)</f>
        <v>India</v>
      </c>
      <c r="E1677" s="1" t="s">
        <v>21</v>
      </c>
      <c r="F1677" t="s">
        <v>314</v>
      </c>
      <c r="G1677" t="s">
        <v>313</v>
      </c>
      <c r="H1677" t="s">
        <v>314</v>
      </c>
      <c r="I1677">
        <v>0</v>
      </c>
      <c r="J1677">
        <v>0</v>
      </c>
      <c r="K1677" t="s">
        <v>677</v>
      </c>
      <c r="L1677" t="s">
        <v>26</v>
      </c>
      <c r="M1677" t="s">
        <v>27</v>
      </c>
      <c r="N1677" t="s">
        <v>27</v>
      </c>
      <c r="O1677" t="s">
        <v>27</v>
      </c>
      <c r="P1677" t="s">
        <v>27</v>
      </c>
      <c r="Q1677">
        <v>3</v>
      </c>
      <c r="R1677">
        <v>5</v>
      </c>
      <c r="S1677">
        <v>1000</v>
      </c>
      <c r="T1677">
        <f>VLOOKUP(L1677,'Currency exchange'!$A:$B,2,0) *S1677</f>
        <v>12</v>
      </c>
      <c r="U1677">
        <v>3.1</v>
      </c>
      <c r="V1677" t="s">
        <v>23525</v>
      </c>
      <c r="W1677" t="s">
        <v>23532</v>
      </c>
      <c r="X1677" t="s">
        <v>1418</v>
      </c>
      <c r="Y1677">
        <v>2017</v>
      </c>
      <c r="Z1677">
        <v>1</v>
      </c>
      <c r="AA1677">
        <v>27</v>
      </c>
    </row>
    <row r="1678" spans="1:27" x14ac:dyDescent="0.25">
      <c r="A1678">
        <v>1395</v>
      </c>
      <c r="B1678" s="1" t="s">
        <v>3407</v>
      </c>
      <c r="C1678">
        <v>1</v>
      </c>
      <c r="D1678" t="str">
        <f>VLOOKUP(C1678,'country description'!$A$1:$B$16,2,0)</f>
        <v>India</v>
      </c>
      <c r="E1678" s="1" t="s">
        <v>21</v>
      </c>
      <c r="F1678" t="s">
        <v>5678</v>
      </c>
      <c r="G1678" t="s">
        <v>80</v>
      </c>
      <c r="H1678" t="s">
        <v>81</v>
      </c>
      <c r="I1678">
        <v>77.230321700000005</v>
      </c>
      <c r="J1678">
        <v>28.573741600000002</v>
      </c>
      <c r="K1678" t="s">
        <v>5679</v>
      </c>
      <c r="L1678" t="s">
        <v>26</v>
      </c>
      <c r="M1678" t="s">
        <v>27</v>
      </c>
      <c r="N1678" t="s">
        <v>36</v>
      </c>
      <c r="O1678" t="s">
        <v>27</v>
      </c>
      <c r="P1678" t="s">
        <v>27</v>
      </c>
      <c r="Q1678">
        <v>3</v>
      </c>
      <c r="R1678">
        <v>390</v>
      </c>
      <c r="S1678">
        <v>1000</v>
      </c>
      <c r="T1678">
        <f>VLOOKUP(L1678,'Currency exchange'!$A:$B,2,0) *S1678</f>
        <v>12</v>
      </c>
      <c r="U1678">
        <v>3.7</v>
      </c>
      <c r="V1678" t="s">
        <v>23525</v>
      </c>
      <c r="W1678" t="s">
        <v>23532</v>
      </c>
      <c r="X1678" t="s">
        <v>5680</v>
      </c>
      <c r="Y1678">
        <v>2015</v>
      </c>
      <c r="Z1678">
        <v>1</v>
      </c>
      <c r="AA1678">
        <v>26</v>
      </c>
    </row>
    <row r="1679" spans="1:27" x14ac:dyDescent="0.25">
      <c r="A1679">
        <v>18400736</v>
      </c>
      <c r="B1679" s="1" t="s">
        <v>5681</v>
      </c>
      <c r="C1679">
        <v>1</v>
      </c>
      <c r="D1679" t="str">
        <f>VLOOKUP(C1679,'country description'!$A$1:$B$16,2,0)</f>
        <v>India</v>
      </c>
      <c r="E1679" s="1" t="s">
        <v>21</v>
      </c>
      <c r="F1679" t="s">
        <v>2669</v>
      </c>
      <c r="G1679" t="s">
        <v>2670</v>
      </c>
      <c r="H1679" t="s">
        <v>2669</v>
      </c>
      <c r="I1679">
        <v>77.240702880000001</v>
      </c>
      <c r="J1679">
        <v>28.541635979999999</v>
      </c>
      <c r="K1679" t="s">
        <v>5682</v>
      </c>
      <c r="L1679" t="s">
        <v>26</v>
      </c>
      <c r="M1679" t="s">
        <v>27</v>
      </c>
      <c r="N1679" t="s">
        <v>36</v>
      </c>
      <c r="O1679" t="s">
        <v>27</v>
      </c>
      <c r="P1679" t="s">
        <v>27</v>
      </c>
      <c r="Q1679">
        <v>3</v>
      </c>
      <c r="R1679">
        <v>162</v>
      </c>
      <c r="S1679">
        <v>1000</v>
      </c>
      <c r="T1679">
        <f>VLOOKUP(L1679,'Currency exchange'!$A:$B,2,0) *S1679</f>
        <v>12</v>
      </c>
      <c r="U1679">
        <v>4.5</v>
      </c>
      <c r="V1679" t="s">
        <v>23526</v>
      </c>
      <c r="W1679" t="s">
        <v>23531</v>
      </c>
      <c r="X1679" t="s">
        <v>2776</v>
      </c>
      <c r="Y1679">
        <v>2017</v>
      </c>
      <c r="Z1679">
        <v>1</v>
      </c>
      <c r="AA1679">
        <v>13</v>
      </c>
    </row>
    <row r="1680" spans="1:27" x14ac:dyDescent="0.25">
      <c r="A1680">
        <v>259</v>
      </c>
      <c r="B1680" s="1" t="s">
        <v>5570</v>
      </c>
      <c r="C1680">
        <v>1</v>
      </c>
      <c r="D1680" t="str">
        <f>VLOOKUP(C1680,'country description'!$A$1:$B$16,2,0)</f>
        <v>India</v>
      </c>
      <c r="E1680" s="1" t="s">
        <v>21</v>
      </c>
      <c r="F1680" t="s">
        <v>5683</v>
      </c>
      <c r="G1680" t="s">
        <v>986</v>
      </c>
      <c r="H1680" t="s">
        <v>987</v>
      </c>
      <c r="I1680">
        <v>77.202026399999994</v>
      </c>
      <c r="J1680">
        <v>28.556345700000001</v>
      </c>
      <c r="K1680" t="s">
        <v>849</v>
      </c>
      <c r="L1680" t="s">
        <v>26</v>
      </c>
      <c r="M1680" t="s">
        <v>27</v>
      </c>
      <c r="N1680" t="s">
        <v>36</v>
      </c>
      <c r="O1680" t="s">
        <v>27</v>
      </c>
      <c r="P1680" t="s">
        <v>27</v>
      </c>
      <c r="Q1680">
        <v>3</v>
      </c>
      <c r="R1680">
        <v>276</v>
      </c>
      <c r="S1680">
        <v>1000</v>
      </c>
      <c r="T1680">
        <f>VLOOKUP(L1680,'Currency exchange'!$A:$B,2,0) *S1680</f>
        <v>12</v>
      </c>
      <c r="U1680">
        <v>3.3</v>
      </c>
      <c r="V1680" t="s">
        <v>23525</v>
      </c>
      <c r="W1680" t="s">
        <v>23532</v>
      </c>
      <c r="X1680" t="s">
        <v>5684</v>
      </c>
      <c r="Y1680">
        <v>2016</v>
      </c>
      <c r="Z1680">
        <v>1</v>
      </c>
      <c r="AA1680">
        <v>4</v>
      </c>
    </row>
    <row r="1681" spans="1:27" x14ac:dyDescent="0.25">
      <c r="A1681">
        <v>1819</v>
      </c>
      <c r="B1681" s="1" t="s">
        <v>5685</v>
      </c>
      <c r="C1681">
        <v>1</v>
      </c>
      <c r="D1681" t="str">
        <f>VLOOKUP(C1681,'country description'!$A$1:$B$16,2,0)</f>
        <v>India</v>
      </c>
      <c r="E1681" s="1" t="s">
        <v>21</v>
      </c>
      <c r="F1681" t="s">
        <v>5686</v>
      </c>
      <c r="G1681" t="s">
        <v>3246</v>
      </c>
      <c r="H1681" t="s">
        <v>3247</v>
      </c>
      <c r="I1681">
        <v>77.225875700000003</v>
      </c>
      <c r="J1681">
        <v>28.588778900000001</v>
      </c>
      <c r="K1681" t="s">
        <v>5633</v>
      </c>
      <c r="L1681" t="s">
        <v>26</v>
      </c>
      <c r="M1681" t="s">
        <v>27</v>
      </c>
      <c r="N1681" t="s">
        <v>27</v>
      </c>
      <c r="O1681" t="s">
        <v>27</v>
      </c>
      <c r="P1681" t="s">
        <v>27</v>
      </c>
      <c r="Q1681">
        <v>3</v>
      </c>
      <c r="R1681">
        <v>3495</v>
      </c>
      <c r="S1681">
        <v>1000</v>
      </c>
      <c r="T1681">
        <f>VLOOKUP(L1681,'Currency exchange'!$A:$B,2,0) *S1681</f>
        <v>12</v>
      </c>
      <c r="U1681">
        <v>4.0999999999999996</v>
      </c>
      <c r="V1681" t="s">
        <v>23526</v>
      </c>
      <c r="W1681" t="s">
        <v>23531</v>
      </c>
      <c r="X1681" t="s">
        <v>5687</v>
      </c>
      <c r="Y1681">
        <v>2013</v>
      </c>
      <c r="Z1681">
        <v>1</v>
      </c>
      <c r="AA1681">
        <v>18</v>
      </c>
    </row>
    <row r="1682" spans="1:27" x14ac:dyDescent="0.25">
      <c r="A1682">
        <v>18423108</v>
      </c>
      <c r="B1682" s="1" t="s">
        <v>5688</v>
      </c>
      <c r="C1682">
        <v>1</v>
      </c>
      <c r="D1682" t="str">
        <f>VLOOKUP(C1682,'country description'!$A$1:$B$16,2,0)</f>
        <v>India</v>
      </c>
      <c r="E1682" s="1" t="s">
        <v>21</v>
      </c>
      <c r="F1682" t="s">
        <v>5689</v>
      </c>
      <c r="G1682" t="s">
        <v>2680</v>
      </c>
      <c r="H1682" t="s">
        <v>2681</v>
      </c>
      <c r="I1682">
        <v>77.238509699999994</v>
      </c>
      <c r="J1682">
        <v>28.536721700000001</v>
      </c>
      <c r="K1682" t="s">
        <v>5690</v>
      </c>
      <c r="L1682" t="s">
        <v>26</v>
      </c>
      <c r="M1682" t="s">
        <v>27</v>
      </c>
      <c r="N1682" t="s">
        <v>36</v>
      </c>
      <c r="O1682" t="s">
        <v>27</v>
      </c>
      <c r="P1682" t="s">
        <v>27</v>
      </c>
      <c r="Q1682">
        <v>3</v>
      </c>
      <c r="R1682">
        <v>12</v>
      </c>
      <c r="S1682">
        <v>1000</v>
      </c>
      <c r="T1682">
        <f>VLOOKUP(L1682,'Currency exchange'!$A:$B,2,0) *S1682</f>
        <v>12</v>
      </c>
      <c r="U1682">
        <v>3.2</v>
      </c>
      <c r="V1682" t="s">
        <v>23525</v>
      </c>
      <c r="W1682" t="s">
        <v>23532</v>
      </c>
      <c r="X1682" t="s">
        <v>1823</v>
      </c>
      <c r="Y1682">
        <v>2015</v>
      </c>
      <c r="Z1682">
        <v>12</v>
      </c>
      <c r="AA1682">
        <v>21</v>
      </c>
    </row>
    <row r="1683" spans="1:27" x14ac:dyDescent="0.25">
      <c r="A1683">
        <v>18322651</v>
      </c>
      <c r="B1683" s="1" t="s">
        <v>5632</v>
      </c>
      <c r="C1683">
        <v>1</v>
      </c>
      <c r="D1683" t="str">
        <f>VLOOKUP(C1683,'country description'!$A$1:$B$16,2,0)</f>
        <v>India</v>
      </c>
      <c r="E1683" s="1" t="s">
        <v>21</v>
      </c>
      <c r="F1683" t="s">
        <v>4079</v>
      </c>
      <c r="G1683" t="s">
        <v>4078</v>
      </c>
      <c r="H1683" t="s">
        <v>4079</v>
      </c>
      <c r="I1683">
        <v>77.226303200000004</v>
      </c>
      <c r="J1683">
        <v>28.5997542</v>
      </c>
      <c r="K1683" t="s">
        <v>5633</v>
      </c>
      <c r="L1683" t="s">
        <v>26</v>
      </c>
      <c r="M1683" t="s">
        <v>27</v>
      </c>
      <c r="N1683" t="s">
        <v>36</v>
      </c>
      <c r="O1683" t="s">
        <v>27</v>
      </c>
      <c r="P1683" t="s">
        <v>27</v>
      </c>
      <c r="Q1683">
        <v>3</v>
      </c>
      <c r="R1683">
        <v>18</v>
      </c>
      <c r="S1683">
        <v>1000</v>
      </c>
      <c r="T1683">
        <f>VLOOKUP(L1683,'Currency exchange'!$A:$B,2,0) *S1683</f>
        <v>12</v>
      </c>
      <c r="U1683">
        <v>3.1</v>
      </c>
      <c r="V1683" t="s">
        <v>23525</v>
      </c>
      <c r="W1683" t="s">
        <v>23532</v>
      </c>
      <c r="X1683" t="s">
        <v>1500</v>
      </c>
      <c r="Y1683">
        <v>2014</v>
      </c>
      <c r="Z1683">
        <v>12</v>
      </c>
      <c r="AA1683">
        <v>18</v>
      </c>
    </row>
    <row r="1684" spans="1:27" x14ac:dyDescent="0.25">
      <c r="A1684">
        <v>257</v>
      </c>
      <c r="B1684" s="1" t="s">
        <v>5570</v>
      </c>
      <c r="C1684">
        <v>1</v>
      </c>
      <c r="D1684" t="str">
        <f>VLOOKUP(C1684,'country description'!$A$1:$B$16,2,0)</f>
        <v>India</v>
      </c>
      <c r="E1684" s="1" t="s">
        <v>21</v>
      </c>
      <c r="F1684" t="s">
        <v>5691</v>
      </c>
      <c r="G1684" t="s">
        <v>3813</v>
      </c>
      <c r="H1684" t="s">
        <v>3814</v>
      </c>
      <c r="I1684">
        <v>77.149639800000003</v>
      </c>
      <c r="J1684">
        <v>28.694137900000001</v>
      </c>
      <c r="K1684" t="s">
        <v>849</v>
      </c>
      <c r="L1684" t="s">
        <v>26</v>
      </c>
      <c r="M1684" t="s">
        <v>27</v>
      </c>
      <c r="N1684" t="s">
        <v>36</v>
      </c>
      <c r="O1684" t="s">
        <v>27</v>
      </c>
      <c r="P1684" t="s">
        <v>27</v>
      </c>
      <c r="Q1684">
        <v>3</v>
      </c>
      <c r="R1684">
        <v>211</v>
      </c>
      <c r="S1684">
        <v>1000</v>
      </c>
      <c r="T1684">
        <f>VLOOKUP(L1684,'Currency exchange'!$A:$B,2,0) *S1684</f>
        <v>12</v>
      </c>
      <c r="U1684">
        <v>3.3</v>
      </c>
      <c r="V1684" t="s">
        <v>23525</v>
      </c>
      <c r="W1684" t="s">
        <v>23532</v>
      </c>
      <c r="X1684" t="s">
        <v>2084</v>
      </c>
      <c r="Y1684">
        <v>2012</v>
      </c>
      <c r="Z1684">
        <v>12</v>
      </c>
      <c r="AA1684">
        <v>20</v>
      </c>
    </row>
    <row r="1685" spans="1:27" x14ac:dyDescent="0.25">
      <c r="A1685">
        <v>18381669</v>
      </c>
      <c r="B1685" s="1" t="s">
        <v>5692</v>
      </c>
      <c r="C1685">
        <v>1</v>
      </c>
      <c r="D1685" t="str">
        <f>VLOOKUP(C1685,'country description'!$A$1:$B$16,2,0)</f>
        <v>India</v>
      </c>
      <c r="E1685" s="1" t="s">
        <v>21</v>
      </c>
      <c r="F1685" t="s">
        <v>5693</v>
      </c>
      <c r="G1685" t="s">
        <v>2581</v>
      </c>
      <c r="H1685" t="s">
        <v>2582</v>
      </c>
      <c r="I1685">
        <v>77.209392800000003</v>
      </c>
      <c r="J1685">
        <v>28.638775500000001</v>
      </c>
      <c r="K1685" t="s">
        <v>648</v>
      </c>
      <c r="L1685" t="s">
        <v>26</v>
      </c>
      <c r="M1685" t="s">
        <v>27</v>
      </c>
      <c r="N1685" t="s">
        <v>27</v>
      </c>
      <c r="O1685" t="s">
        <v>27</v>
      </c>
      <c r="P1685" t="s">
        <v>27</v>
      </c>
      <c r="Q1685">
        <v>3</v>
      </c>
      <c r="R1685">
        <v>2</v>
      </c>
      <c r="S1685">
        <v>1000</v>
      </c>
      <c r="T1685">
        <f>VLOOKUP(L1685,'Currency exchange'!$A:$B,2,0) *S1685</f>
        <v>12</v>
      </c>
      <c r="U1685">
        <v>1</v>
      </c>
      <c r="V1685" t="s">
        <v>23523</v>
      </c>
      <c r="W1685" t="s">
        <v>23529</v>
      </c>
      <c r="X1685" t="s">
        <v>5694</v>
      </c>
      <c r="Y1685">
        <v>2018</v>
      </c>
      <c r="Z1685">
        <v>12</v>
      </c>
      <c r="AA1685">
        <v>8</v>
      </c>
    </row>
    <row r="1686" spans="1:27" x14ac:dyDescent="0.25">
      <c r="A1686">
        <v>18454951</v>
      </c>
      <c r="B1686" s="1" t="s">
        <v>5695</v>
      </c>
      <c r="C1686">
        <v>1</v>
      </c>
      <c r="D1686" t="str">
        <f>VLOOKUP(C1686,'country description'!$A$1:$B$16,2,0)</f>
        <v>India</v>
      </c>
      <c r="E1686" s="1" t="s">
        <v>21</v>
      </c>
      <c r="F1686" t="s">
        <v>5696</v>
      </c>
      <c r="G1686" t="s">
        <v>2592</v>
      </c>
      <c r="H1686" t="s">
        <v>2593</v>
      </c>
      <c r="I1686">
        <v>77.119928470000005</v>
      </c>
      <c r="J1686">
        <v>28.648209489999999</v>
      </c>
      <c r="K1686" t="s">
        <v>5697</v>
      </c>
      <c r="L1686" t="s">
        <v>26</v>
      </c>
      <c r="M1686" t="s">
        <v>27</v>
      </c>
      <c r="N1686" t="s">
        <v>27</v>
      </c>
      <c r="O1686" t="s">
        <v>27</v>
      </c>
      <c r="P1686" t="s">
        <v>27</v>
      </c>
      <c r="Q1686">
        <v>3</v>
      </c>
      <c r="R1686">
        <v>91</v>
      </c>
      <c r="S1686">
        <v>1000</v>
      </c>
      <c r="T1686">
        <f>VLOOKUP(L1686,'Currency exchange'!$A:$B,2,0) *S1686</f>
        <v>12</v>
      </c>
      <c r="U1686">
        <v>4</v>
      </c>
      <c r="V1686" t="s">
        <v>23526</v>
      </c>
      <c r="W1686" t="s">
        <v>23531</v>
      </c>
      <c r="X1686" t="s">
        <v>3951</v>
      </c>
      <c r="Y1686">
        <v>2014</v>
      </c>
      <c r="Z1686">
        <v>12</v>
      </c>
      <c r="AA1686">
        <v>16</v>
      </c>
    </row>
    <row r="1687" spans="1:27" x14ac:dyDescent="0.25">
      <c r="A1687">
        <v>1078</v>
      </c>
      <c r="B1687" s="1" t="s">
        <v>5570</v>
      </c>
      <c r="C1687">
        <v>1</v>
      </c>
      <c r="D1687" t="str">
        <f>VLOOKUP(C1687,'country description'!$A$1:$B$16,2,0)</f>
        <v>India</v>
      </c>
      <c r="E1687" s="1" t="s">
        <v>21</v>
      </c>
      <c r="F1687" t="s">
        <v>5698</v>
      </c>
      <c r="G1687" t="s">
        <v>5274</v>
      </c>
      <c r="H1687" t="s">
        <v>5275</v>
      </c>
      <c r="I1687">
        <v>77.1172629</v>
      </c>
      <c r="J1687">
        <v>28.7006935</v>
      </c>
      <c r="K1687" t="s">
        <v>849</v>
      </c>
      <c r="L1687" t="s">
        <v>26</v>
      </c>
      <c r="M1687" t="s">
        <v>27</v>
      </c>
      <c r="N1687" t="s">
        <v>36</v>
      </c>
      <c r="O1687" t="s">
        <v>27</v>
      </c>
      <c r="P1687" t="s">
        <v>27</v>
      </c>
      <c r="Q1687">
        <v>3</v>
      </c>
      <c r="R1687">
        <v>125</v>
      </c>
      <c r="S1687">
        <v>1000</v>
      </c>
      <c r="T1687">
        <f>VLOOKUP(L1687,'Currency exchange'!$A:$B,2,0) *S1687</f>
        <v>12</v>
      </c>
      <c r="U1687">
        <v>2.6</v>
      </c>
      <c r="V1687" t="s">
        <v>23524</v>
      </c>
      <c r="W1687" t="s">
        <v>23530</v>
      </c>
      <c r="X1687" t="s">
        <v>5699</v>
      </c>
      <c r="Y1687">
        <v>2018</v>
      </c>
      <c r="Z1687">
        <v>11</v>
      </c>
      <c r="AA1687">
        <v>10</v>
      </c>
    </row>
    <row r="1688" spans="1:27" x14ac:dyDescent="0.25">
      <c r="A1688">
        <v>18365575</v>
      </c>
      <c r="B1688" s="1" t="s">
        <v>5700</v>
      </c>
      <c r="C1688">
        <v>1</v>
      </c>
      <c r="D1688" t="str">
        <f>VLOOKUP(C1688,'country description'!$A$1:$B$16,2,0)</f>
        <v>India</v>
      </c>
      <c r="E1688" s="1" t="s">
        <v>21</v>
      </c>
      <c r="F1688" t="s">
        <v>5701</v>
      </c>
      <c r="G1688" t="s">
        <v>198</v>
      </c>
      <c r="H1688" t="s">
        <v>199</v>
      </c>
      <c r="I1688">
        <v>77.208506</v>
      </c>
      <c r="J1688">
        <v>28.551445900000001</v>
      </c>
      <c r="K1688" t="s">
        <v>5702</v>
      </c>
      <c r="L1688" t="s">
        <v>26</v>
      </c>
      <c r="M1688" t="s">
        <v>27</v>
      </c>
      <c r="N1688" t="s">
        <v>27</v>
      </c>
      <c r="O1688" t="s">
        <v>27</v>
      </c>
      <c r="P1688" t="s">
        <v>27</v>
      </c>
      <c r="Q1688">
        <v>3</v>
      </c>
      <c r="R1688">
        <v>83</v>
      </c>
      <c r="S1688">
        <v>1000</v>
      </c>
      <c r="T1688">
        <f>VLOOKUP(L1688,'Currency exchange'!$A:$B,2,0) *S1688</f>
        <v>12</v>
      </c>
      <c r="U1688">
        <v>4</v>
      </c>
      <c r="V1688" t="s">
        <v>23526</v>
      </c>
      <c r="W1688" t="s">
        <v>23531</v>
      </c>
      <c r="X1688" t="s">
        <v>568</v>
      </c>
      <c r="Y1688">
        <v>2015</v>
      </c>
      <c r="Z1688">
        <v>11</v>
      </c>
      <c r="AA1688">
        <v>13</v>
      </c>
    </row>
    <row r="1689" spans="1:27" x14ac:dyDescent="0.25">
      <c r="A1689">
        <v>250</v>
      </c>
      <c r="B1689" s="1" t="s">
        <v>5570</v>
      </c>
      <c r="C1689">
        <v>1</v>
      </c>
      <c r="D1689" t="str">
        <f>VLOOKUP(C1689,'country description'!$A$1:$B$16,2,0)</f>
        <v>India</v>
      </c>
      <c r="E1689" s="1" t="s">
        <v>21</v>
      </c>
      <c r="F1689" t="s">
        <v>5703</v>
      </c>
      <c r="G1689" t="s">
        <v>5704</v>
      </c>
      <c r="H1689" t="s">
        <v>5705</v>
      </c>
      <c r="I1689">
        <v>77.113683699999996</v>
      </c>
      <c r="J1689">
        <v>28.7241629</v>
      </c>
      <c r="K1689" t="s">
        <v>849</v>
      </c>
      <c r="L1689" t="s">
        <v>26</v>
      </c>
      <c r="M1689" t="s">
        <v>27</v>
      </c>
      <c r="N1689" t="s">
        <v>27</v>
      </c>
      <c r="O1689" t="s">
        <v>27</v>
      </c>
      <c r="P1689" t="s">
        <v>27</v>
      </c>
      <c r="Q1689">
        <v>3</v>
      </c>
      <c r="R1689">
        <v>83</v>
      </c>
      <c r="S1689">
        <v>1000</v>
      </c>
      <c r="T1689">
        <f>VLOOKUP(L1689,'Currency exchange'!$A:$B,2,0) *S1689</f>
        <v>12</v>
      </c>
      <c r="U1689">
        <v>2.8</v>
      </c>
      <c r="V1689" t="s">
        <v>23524</v>
      </c>
      <c r="W1689" t="s">
        <v>23530</v>
      </c>
      <c r="X1689" t="s">
        <v>5706</v>
      </c>
      <c r="Y1689">
        <v>2013</v>
      </c>
      <c r="Z1689">
        <v>11</v>
      </c>
      <c r="AA1689">
        <v>15</v>
      </c>
    </row>
    <row r="1690" spans="1:27" x14ac:dyDescent="0.25">
      <c r="A1690">
        <v>18306524</v>
      </c>
      <c r="B1690" s="1" t="s">
        <v>2504</v>
      </c>
      <c r="C1690">
        <v>1</v>
      </c>
      <c r="D1690" t="str">
        <f>VLOOKUP(C1690,'country description'!$A$1:$B$16,2,0)</f>
        <v>India</v>
      </c>
      <c r="E1690" s="1" t="s">
        <v>21</v>
      </c>
      <c r="F1690" t="s">
        <v>5707</v>
      </c>
      <c r="G1690" t="s">
        <v>847</v>
      </c>
      <c r="H1690" t="s">
        <v>848</v>
      </c>
      <c r="I1690">
        <v>77.121795289999994</v>
      </c>
      <c r="J1690">
        <v>28.550347200000001</v>
      </c>
      <c r="K1690" t="s">
        <v>2508</v>
      </c>
      <c r="L1690" t="s">
        <v>26</v>
      </c>
      <c r="M1690" t="s">
        <v>27</v>
      </c>
      <c r="N1690" t="s">
        <v>27</v>
      </c>
      <c r="O1690" t="s">
        <v>27</v>
      </c>
      <c r="P1690" t="s">
        <v>27</v>
      </c>
      <c r="Q1690">
        <v>3</v>
      </c>
      <c r="R1690">
        <v>22</v>
      </c>
      <c r="S1690">
        <v>1000</v>
      </c>
      <c r="T1690">
        <f>VLOOKUP(L1690,'Currency exchange'!$A:$B,2,0) *S1690</f>
        <v>12</v>
      </c>
      <c r="U1690">
        <v>3.6</v>
      </c>
      <c r="V1690" t="s">
        <v>23525</v>
      </c>
      <c r="W1690" t="s">
        <v>23532</v>
      </c>
      <c r="X1690" t="s">
        <v>5708</v>
      </c>
      <c r="Y1690">
        <v>2016</v>
      </c>
      <c r="Z1690">
        <v>11</v>
      </c>
      <c r="AA1690">
        <v>26</v>
      </c>
    </row>
    <row r="1691" spans="1:27" x14ac:dyDescent="0.25">
      <c r="A1691">
        <v>311057</v>
      </c>
      <c r="B1691" s="1" t="s">
        <v>5709</v>
      </c>
      <c r="C1691">
        <v>1</v>
      </c>
      <c r="D1691" t="str">
        <f>VLOOKUP(C1691,'country description'!$A$1:$B$16,2,0)</f>
        <v>India</v>
      </c>
      <c r="E1691" s="1" t="s">
        <v>21</v>
      </c>
      <c r="F1691" t="s">
        <v>5710</v>
      </c>
      <c r="G1691" t="s">
        <v>892</v>
      </c>
      <c r="H1691" t="s">
        <v>893</v>
      </c>
      <c r="I1691">
        <v>77.2198128</v>
      </c>
      <c r="J1691">
        <v>28.630721000000001</v>
      </c>
      <c r="K1691" t="s">
        <v>677</v>
      </c>
      <c r="L1691" t="s">
        <v>26</v>
      </c>
      <c r="M1691" t="s">
        <v>27</v>
      </c>
      <c r="N1691" t="s">
        <v>27</v>
      </c>
      <c r="O1691" t="s">
        <v>27</v>
      </c>
      <c r="P1691" t="s">
        <v>27</v>
      </c>
      <c r="Q1691">
        <v>3</v>
      </c>
      <c r="R1691">
        <v>3010</v>
      </c>
      <c r="S1691">
        <v>1000</v>
      </c>
      <c r="T1691">
        <f>VLOOKUP(L1691,'Currency exchange'!$A:$B,2,0) *S1691</f>
        <v>12</v>
      </c>
      <c r="U1691">
        <v>3.7</v>
      </c>
      <c r="V1691" t="s">
        <v>23525</v>
      </c>
      <c r="W1691" t="s">
        <v>23532</v>
      </c>
      <c r="X1691" t="s">
        <v>2120</v>
      </c>
      <c r="Y1691">
        <v>2015</v>
      </c>
      <c r="Z1691">
        <v>10</v>
      </c>
      <c r="AA1691">
        <v>27</v>
      </c>
    </row>
    <row r="1692" spans="1:27" x14ac:dyDescent="0.25">
      <c r="A1692">
        <v>18216915</v>
      </c>
      <c r="B1692" s="1" t="s">
        <v>2504</v>
      </c>
      <c r="C1692">
        <v>1</v>
      </c>
      <c r="D1692" t="str">
        <f>VLOOKUP(C1692,'country description'!$A$1:$B$16,2,0)</f>
        <v>India</v>
      </c>
      <c r="E1692" s="1" t="s">
        <v>21</v>
      </c>
      <c r="F1692" t="s">
        <v>5711</v>
      </c>
      <c r="G1692" t="s">
        <v>892</v>
      </c>
      <c r="H1692" t="s">
        <v>893</v>
      </c>
      <c r="I1692">
        <v>77.220531399999999</v>
      </c>
      <c r="J1692">
        <v>28.6299831</v>
      </c>
      <c r="K1692" t="s">
        <v>2508</v>
      </c>
      <c r="L1692" t="s">
        <v>26</v>
      </c>
      <c r="M1692" t="s">
        <v>27</v>
      </c>
      <c r="N1692" t="s">
        <v>36</v>
      </c>
      <c r="O1692" t="s">
        <v>27</v>
      </c>
      <c r="P1692" t="s">
        <v>27</v>
      </c>
      <c r="Q1692">
        <v>3</v>
      </c>
      <c r="R1692">
        <v>510</v>
      </c>
      <c r="S1692">
        <v>1000</v>
      </c>
      <c r="T1692">
        <f>VLOOKUP(L1692,'Currency exchange'!$A:$B,2,0) *S1692</f>
        <v>12</v>
      </c>
      <c r="U1692">
        <v>4</v>
      </c>
      <c r="V1692" t="s">
        <v>23526</v>
      </c>
      <c r="W1692" t="s">
        <v>23531</v>
      </c>
      <c r="X1692" t="s">
        <v>5712</v>
      </c>
      <c r="Y1692">
        <v>2010</v>
      </c>
      <c r="Z1692">
        <v>10</v>
      </c>
      <c r="AA1692">
        <v>25</v>
      </c>
    </row>
    <row r="1693" spans="1:27" x14ac:dyDescent="0.25">
      <c r="A1693">
        <v>310435</v>
      </c>
      <c r="B1693" s="1" t="s">
        <v>5713</v>
      </c>
      <c r="C1693">
        <v>1</v>
      </c>
      <c r="D1693" t="str">
        <f>VLOOKUP(C1693,'country description'!$A$1:$B$16,2,0)</f>
        <v>India</v>
      </c>
      <c r="E1693" s="1" t="s">
        <v>21</v>
      </c>
      <c r="F1693" t="s">
        <v>5714</v>
      </c>
      <c r="G1693" t="s">
        <v>5191</v>
      </c>
      <c r="H1693" t="s">
        <v>5192</v>
      </c>
      <c r="I1693">
        <v>77.125077000000005</v>
      </c>
      <c r="J1693">
        <v>28.718606399999999</v>
      </c>
      <c r="K1693" t="s">
        <v>3750</v>
      </c>
      <c r="L1693" t="s">
        <v>26</v>
      </c>
      <c r="M1693" t="s">
        <v>27</v>
      </c>
      <c r="N1693" t="s">
        <v>36</v>
      </c>
      <c r="O1693" t="s">
        <v>27</v>
      </c>
      <c r="P1693" t="s">
        <v>27</v>
      </c>
      <c r="Q1693">
        <v>3</v>
      </c>
      <c r="R1693">
        <v>140</v>
      </c>
      <c r="S1693">
        <v>1000</v>
      </c>
      <c r="T1693">
        <f>VLOOKUP(L1693,'Currency exchange'!$A:$B,2,0) *S1693</f>
        <v>12</v>
      </c>
      <c r="U1693">
        <v>3.3</v>
      </c>
      <c r="V1693" t="s">
        <v>23525</v>
      </c>
      <c r="W1693" t="s">
        <v>23532</v>
      </c>
      <c r="X1693" t="s">
        <v>1647</v>
      </c>
      <c r="Y1693">
        <v>2014</v>
      </c>
      <c r="Z1693">
        <v>10</v>
      </c>
      <c r="AA1693">
        <v>14</v>
      </c>
    </row>
    <row r="1694" spans="1:27" x14ac:dyDescent="0.25">
      <c r="A1694">
        <v>18334465</v>
      </c>
      <c r="B1694" s="1" t="s">
        <v>5715</v>
      </c>
      <c r="C1694">
        <v>1</v>
      </c>
      <c r="D1694" t="str">
        <f>VLOOKUP(C1694,'country description'!$A$1:$B$16,2,0)</f>
        <v>India</v>
      </c>
      <c r="E1694" s="1" t="s">
        <v>21</v>
      </c>
      <c r="F1694" t="s">
        <v>5716</v>
      </c>
      <c r="G1694" t="s">
        <v>2392</v>
      </c>
      <c r="H1694" t="s">
        <v>2391</v>
      </c>
      <c r="I1694">
        <v>77.207282599999999</v>
      </c>
      <c r="J1694">
        <v>28.5340992</v>
      </c>
      <c r="K1694" t="s">
        <v>5717</v>
      </c>
      <c r="L1694" t="s">
        <v>26</v>
      </c>
      <c r="M1694" t="s">
        <v>27</v>
      </c>
      <c r="N1694" t="s">
        <v>36</v>
      </c>
      <c r="O1694" t="s">
        <v>27</v>
      </c>
      <c r="P1694" t="s">
        <v>27</v>
      </c>
      <c r="Q1694">
        <v>3</v>
      </c>
      <c r="R1694">
        <v>53</v>
      </c>
      <c r="S1694">
        <v>1000</v>
      </c>
      <c r="T1694">
        <f>VLOOKUP(L1694,'Currency exchange'!$A:$B,2,0) *S1694</f>
        <v>12</v>
      </c>
      <c r="U1694">
        <v>4</v>
      </c>
      <c r="V1694" t="s">
        <v>23526</v>
      </c>
      <c r="W1694" t="s">
        <v>23531</v>
      </c>
      <c r="X1694" t="s">
        <v>5718</v>
      </c>
      <c r="Y1694">
        <v>2014</v>
      </c>
      <c r="Z1694">
        <v>10</v>
      </c>
      <c r="AA1694">
        <v>16</v>
      </c>
    </row>
    <row r="1695" spans="1:27" x14ac:dyDescent="0.25">
      <c r="A1695">
        <v>18361780</v>
      </c>
      <c r="B1695" s="1" t="s">
        <v>5719</v>
      </c>
      <c r="C1695">
        <v>1</v>
      </c>
      <c r="D1695" t="str">
        <f>VLOOKUP(C1695,'country description'!$A$1:$B$16,2,0)</f>
        <v>India</v>
      </c>
      <c r="E1695" s="1" t="s">
        <v>21</v>
      </c>
      <c r="F1695" t="s">
        <v>5720</v>
      </c>
      <c r="G1695" t="s">
        <v>3813</v>
      </c>
      <c r="H1695" t="s">
        <v>3814</v>
      </c>
      <c r="I1695">
        <v>77.149025899999998</v>
      </c>
      <c r="J1695">
        <v>28.6926883</v>
      </c>
      <c r="K1695" t="s">
        <v>825</v>
      </c>
      <c r="L1695" t="s">
        <v>26</v>
      </c>
      <c r="M1695" t="s">
        <v>27</v>
      </c>
      <c r="N1695" t="s">
        <v>36</v>
      </c>
      <c r="O1695" t="s">
        <v>27</v>
      </c>
      <c r="P1695" t="s">
        <v>27</v>
      </c>
      <c r="Q1695">
        <v>3</v>
      </c>
      <c r="R1695">
        <v>42</v>
      </c>
      <c r="S1695">
        <v>1000</v>
      </c>
      <c r="T1695">
        <f>VLOOKUP(L1695,'Currency exchange'!$A:$B,2,0) *S1695</f>
        <v>12</v>
      </c>
      <c r="U1695">
        <v>4.2</v>
      </c>
      <c r="V1695" t="s">
        <v>23526</v>
      </c>
      <c r="W1695" t="s">
        <v>23531</v>
      </c>
      <c r="X1695" t="s">
        <v>3975</v>
      </c>
      <c r="Y1695">
        <v>2018</v>
      </c>
      <c r="Z1695">
        <v>10</v>
      </c>
      <c r="AA1695">
        <v>22</v>
      </c>
    </row>
    <row r="1696" spans="1:27" x14ac:dyDescent="0.25">
      <c r="A1696">
        <v>310491</v>
      </c>
      <c r="B1696" s="1" t="s">
        <v>5721</v>
      </c>
      <c r="C1696">
        <v>1</v>
      </c>
      <c r="D1696" t="str">
        <f>VLOOKUP(C1696,'country description'!$A$1:$B$16,2,0)</f>
        <v>India</v>
      </c>
      <c r="E1696" s="1" t="s">
        <v>21</v>
      </c>
      <c r="F1696" t="s">
        <v>5722</v>
      </c>
      <c r="G1696" t="s">
        <v>5171</v>
      </c>
      <c r="H1696" t="s">
        <v>5172</v>
      </c>
      <c r="I1696">
        <v>77.1346226</v>
      </c>
      <c r="J1696">
        <v>28.690142399999999</v>
      </c>
      <c r="K1696" t="s">
        <v>648</v>
      </c>
      <c r="L1696" t="s">
        <v>26</v>
      </c>
      <c r="M1696" t="s">
        <v>36</v>
      </c>
      <c r="N1696" t="s">
        <v>36</v>
      </c>
      <c r="O1696" t="s">
        <v>27</v>
      </c>
      <c r="P1696" t="s">
        <v>27</v>
      </c>
      <c r="Q1696">
        <v>3</v>
      </c>
      <c r="R1696">
        <v>49</v>
      </c>
      <c r="S1696">
        <v>1000</v>
      </c>
      <c r="T1696">
        <f>VLOOKUP(L1696,'Currency exchange'!$A:$B,2,0) *S1696</f>
        <v>12</v>
      </c>
      <c r="U1696">
        <v>2.6</v>
      </c>
      <c r="V1696" t="s">
        <v>23524</v>
      </c>
      <c r="W1696" t="s">
        <v>23530</v>
      </c>
      <c r="X1696" t="s">
        <v>45</v>
      </c>
      <c r="Y1696">
        <v>2013</v>
      </c>
      <c r="Z1696">
        <v>9</v>
      </c>
      <c r="AA1696">
        <v>17</v>
      </c>
    </row>
    <row r="1697" spans="1:27" x14ac:dyDescent="0.25">
      <c r="A1697">
        <v>18241525</v>
      </c>
      <c r="B1697" s="1" t="s">
        <v>5723</v>
      </c>
      <c r="C1697">
        <v>1</v>
      </c>
      <c r="D1697" t="str">
        <f>VLOOKUP(C1697,'country description'!$A$1:$B$16,2,0)</f>
        <v>India</v>
      </c>
      <c r="E1697" s="1" t="s">
        <v>21</v>
      </c>
      <c r="F1697" t="s">
        <v>5724</v>
      </c>
      <c r="G1697" t="s">
        <v>394</v>
      </c>
      <c r="H1697" t="s">
        <v>395</v>
      </c>
      <c r="I1697">
        <v>77.204182399999993</v>
      </c>
      <c r="J1697">
        <v>28.6965012</v>
      </c>
      <c r="K1697" t="s">
        <v>4390</v>
      </c>
      <c r="L1697" t="s">
        <v>26</v>
      </c>
      <c r="M1697" t="s">
        <v>36</v>
      </c>
      <c r="N1697" t="s">
        <v>36</v>
      </c>
      <c r="O1697" t="s">
        <v>27</v>
      </c>
      <c r="P1697" t="s">
        <v>27</v>
      </c>
      <c r="Q1697">
        <v>3</v>
      </c>
      <c r="R1697">
        <v>79</v>
      </c>
      <c r="S1697">
        <v>1000</v>
      </c>
      <c r="T1697">
        <f>VLOOKUP(L1697,'Currency exchange'!$A:$B,2,0) *S1697</f>
        <v>12</v>
      </c>
      <c r="U1697">
        <v>3.3</v>
      </c>
      <c r="V1697" t="s">
        <v>23525</v>
      </c>
      <c r="W1697" t="s">
        <v>23532</v>
      </c>
      <c r="X1697" t="s">
        <v>5725</v>
      </c>
      <c r="Y1697">
        <v>2014</v>
      </c>
      <c r="Z1697">
        <v>9</v>
      </c>
      <c r="AA1697">
        <v>4</v>
      </c>
    </row>
    <row r="1698" spans="1:27" x14ac:dyDescent="0.25">
      <c r="A1698">
        <v>18273067</v>
      </c>
      <c r="B1698" s="1" t="s">
        <v>5726</v>
      </c>
      <c r="C1698">
        <v>1</v>
      </c>
      <c r="D1698" t="str">
        <f>VLOOKUP(C1698,'country description'!$A$1:$B$16,2,0)</f>
        <v>India</v>
      </c>
      <c r="E1698" s="1" t="s">
        <v>21</v>
      </c>
      <c r="F1698" t="s">
        <v>5727</v>
      </c>
      <c r="G1698" t="s">
        <v>453</v>
      </c>
      <c r="H1698" t="s">
        <v>454</v>
      </c>
      <c r="I1698">
        <v>77.126179699999994</v>
      </c>
      <c r="J1698">
        <v>28.547656199999999</v>
      </c>
      <c r="K1698" t="s">
        <v>5728</v>
      </c>
      <c r="L1698" t="s">
        <v>26</v>
      </c>
      <c r="M1698" t="s">
        <v>36</v>
      </c>
      <c r="N1698" t="s">
        <v>27</v>
      </c>
      <c r="O1698" t="s">
        <v>27</v>
      </c>
      <c r="P1698" t="s">
        <v>27</v>
      </c>
      <c r="Q1698">
        <v>3</v>
      </c>
      <c r="R1698">
        <v>1</v>
      </c>
      <c r="S1698">
        <v>1000</v>
      </c>
      <c r="T1698">
        <f>VLOOKUP(L1698,'Currency exchange'!$A:$B,2,0) *S1698</f>
        <v>12</v>
      </c>
      <c r="U1698">
        <v>1</v>
      </c>
      <c r="V1698" t="s">
        <v>23523</v>
      </c>
      <c r="W1698" t="s">
        <v>23529</v>
      </c>
      <c r="X1698" t="s">
        <v>58</v>
      </c>
      <c r="Y1698">
        <v>2014</v>
      </c>
      <c r="Z1698">
        <v>9</v>
      </c>
      <c r="AA1698">
        <v>21</v>
      </c>
    </row>
    <row r="1699" spans="1:27" x14ac:dyDescent="0.25">
      <c r="A1699">
        <v>302715</v>
      </c>
      <c r="B1699" s="1" t="s">
        <v>5729</v>
      </c>
      <c r="C1699">
        <v>1</v>
      </c>
      <c r="D1699" t="str">
        <f>VLOOKUP(C1699,'country description'!$A$1:$B$16,2,0)</f>
        <v>India</v>
      </c>
      <c r="E1699" s="1" t="s">
        <v>21</v>
      </c>
      <c r="F1699" t="s">
        <v>5730</v>
      </c>
      <c r="G1699" t="s">
        <v>4140</v>
      </c>
      <c r="H1699" t="s">
        <v>4139</v>
      </c>
      <c r="I1699">
        <v>77.1469965</v>
      </c>
      <c r="J1699">
        <v>28.656931</v>
      </c>
      <c r="K1699" t="s">
        <v>4265</v>
      </c>
      <c r="L1699" t="s">
        <v>26</v>
      </c>
      <c r="M1699" t="s">
        <v>36</v>
      </c>
      <c r="N1699" t="s">
        <v>36</v>
      </c>
      <c r="O1699" t="s">
        <v>27</v>
      </c>
      <c r="P1699" t="s">
        <v>27</v>
      </c>
      <c r="Q1699">
        <v>3</v>
      </c>
      <c r="R1699">
        <v>96</v>
      </c>
      <c r="S1699">
        <v>1000</v>
      </c>
      <c r="T1699">
        <f>VLOOKUP(L1699,'Currency exchange'!$A:$B,2,0) *S1699</f>
        <v>12</v>
      </c>
      <c r="U1699">
        <v>2.4</v>
      </c>
      <c r="V1699" t="s">
        <v>23524</v>
      </c>
      <c r="W1699" t="s">
        <v>23530</v>
      </c>
      <c r="X1699" t="s">
        <v>2452</v>
      </c>
      <c r="Y1699">
        <v>2018</v>
      </c>
      <c r="Z1699">
        <v>9</v>
      </c>
      <c r="AA1699">
        <v>26</v>
      </c>
    </row>
    <row r="1700" spans="1:27" x14ac:dyDescent="0.25">
      <c r="A1700">
        <v>18456728</v>
      </c>
      <c r="B1700" s="1" t="s">
        <v>5731</v>
      </c>
      <c r="C1700">
        <v>1</v>
      </c>
      <c r="D1700" t="str">
        <f>VLOOKUP(C1700,'country description'!$A$1:$B$16,2,0)</f>
        <v>India</v>
      </c>
      <c r="E1700" s="1" t="s">
        <v>21</v>
      </c>
      <c r="F1700" t="s">
        <v>5732</v>
      </c>
      <c r="G1700" t="s">
        <v>2670</v>
      </c>
      <c r="H1700" t="s">
        <v>2669</v>
      </c>
      <c r="I1700">
        <v>77.234093900000005</v>
      </c>
      <c r="J1700">
        <v>28.550974</v>
      </c>
      <c r="K1700" t="s">
        <v>5733</v>
      </c>
      <c r="L1700" t="s">
        <v>26</v>
      </c>
      <c r="M1700" t="s">
        <v>36</v>
      </c>
      <c r="N1700" t="s">
        <v>27</v>
      </c>
      <c r="O1700" t="s">
        <v>27</v>
      </c>
      <c r="P1700" t="s">
        <v>27</v>
      </c>
      <c r="Q1700">
        <v>3</v>
      </c>
      <c r="R1700">
        <v>22</v>
      </c>
      <c r="S1700">
        <v>1000</v>
      </c>
      <c r="T1700">
        <f>VLOOKUP(L1700,'Currency exchange'!$A:$B,2,0) *S1700</f>
        <v>12</v>
      </c>
      <c r="U1700">
        <v>4.0999999999999996</v>
      </c>
      <c r="V1700" t="s">
        <v>23526</v>
      </c>
      <c r="W1700" t="s">
        <v>23531</v>
      </c>
      <c r="X1700" t="s">
        <v>5734</v>
      </c>
      <c r="Y1700">
        <v>2017</v>
      </c>
      <c r="Z1700">
        <v>8</v>
      </c>
      <c r="AA1700">
        <v>26</v>
      </c>
    </row>
    <row r="1701" spans="1:27" x14ac:dyDescent="0.25">
      <c r="A1701">
        <v>18322937</v>
      </c>
      <c r="B1701" s="1" t="s">
        <v>5735</v>
      </c>
      <c r="C1701">
        <v>1</v>
      </c>
      <c r="D1701" t="str">
        <f>VLOOKUP(C1701,'country description'!$A$1:$B$16,2,0)</f>
        <v>India</v>
      </c>
      <c r="E1701" s="1" t="s">
        <v>21</v>
      </c>
      <c r="F1701" t="s">
        <v>5736</v>
      </c>
      <c r="G1701" t="s">
        <v>3610</v>
      </c>
      <c r="H1701" t="s">
        <v>3611</v>
      </c>
      <c r="I1701">
        <v>77.294557999999995</v>
      </c>
      <c r="J1701">
        <v>28.539800700000001</v>
      </c>
      <c r="K1701" t="s">
        <v>5150</v>
      </c>
      <c r="L1701" t="s">
        <v>26</v>
      </c>
      <c r="M1701" t="s">
        <v>36</v>
      </c>
      <c r="N1701" t="s">
        <v>27</v>
      </c>
      <c r="O1701" t="s">
        <v>27</v>
      </c>
      <c r="P1701" t="s">
        <v>27</v>
      </c>
      <c r="Q1701">
        <v>3</v>
      </c>
      <c r="R1701">
        <v>92</v>
      </c>
      <c r="S1701">
        <v>1000</v>
      </c>
      <c r="T1701">
        <f>VLOOKUP(L1701,'Currency exchange'!$A:$B,2,0) *S1701</f>
        <v>12</v>
      </c>
      <c r="U1701">
        <v>3.8</v>
      </c>
      <c r="V1701" t="s">
        <v>23525</v>
      </c>
      <c r="W1701" t="s">
        <v>23532</v>
      </c>
      <c r="X1701" t="s">
        <v>5737</v>
      </c>
      <c r="Y1701">
        <v>2018</v>
      </c>
      <c r="Z1701">
        <v>8</v>
      </c>
      <c r="AA1701">
        <v>22</v>
      </c>
    </row>
    <row r="1702" spans="1:27" x14ac:dyDescent="0.25">
      <c r="A1702">
        <v>18441523</v>
      </c>
      <c r="B1702" s="1" t="s">
        <v>2504</v>
      </c>
      <c r="C1702">
        <v>1</v>
      </c>
      <c r="D1702" t="str">
        <f>VLOOKUP(C1702,'country description'!$A$1:$B$16,2,0)</f>
        <v>India</v>
      </c>
      <c r="E1702" s="1" t="s">
        <v>21</v>
      </c>
      <c r="F1702" t="s">
        <v>3947</v>
      </c>
      <c r="G1702" t="s">
        <v>3946</v>
      </c>
      <c r="H1702" t="s">
        <v>3947</v>
      </c>
      <c r="I1702">
        <v>77.246487400000007</v>
      </c>
      <c r="J1702">
        <v>28.566853699999999</v>
      </c>
      <c r="K1702" t="s">
        <v>2508</v>
      </c>
      <c r="L1702" t="s">
        <v>26</v>
      </c>
      <c r="M1702" t="s">
        <v>36</v>
      </c>
      <c r="N1702" t="s">
        <v>36</v>
      </c>
      <c r="O1702" t="s">
        <v>27</v>
      </c>
      <c r="P1702" t="s">
        <v>27</v>
      </c>
      <c r="Q1702">
        <v>3</v>
      </c>
      <c r="R1702">
        <v>8</v>
      </c>
      <c r="S1702">
        <v>1000</v>
      </c>
      <c r="T1702">
        <f>VLOOKUP(L1702,'Currency exchange'!$A:$B,2,0) *S1702</f>
        <v>12</v>
      </c>
      <c r="U1702">
        <v>3.1</v>
      </c>
      <c r="V1702" t="s">
        <v>23525</v>
      </c>
      <c r="W1702" t="s">
        <v>23532</v>
      </c>
      <c r="X1702" t="s">
        <v>5738</v>
      </c>
      <c r="Y1702">
        <v>2012</v>
      </c>
      <c r="Z1702">
        <v>8</v>
      </c>
      <c r="AA1702">
        <v>8</v>
      </c>
    </row>
    <row r="1703" spans="1:27" x14ac:dyDescent="0.25">
      <c r="A1703">
        <v>2999</v>
      </c>
      <c r="B1703" s="1" t="s">
        <v>3608</v>
      </c>
      <c r="C1703">
        <v>1</v>
      </c>
      <c r="D1703" t="str">
        <f>VLOOKUP(C1703,'country description'!$A$1:$B$16,2,0)</f>
        <v>India</v>
      </c>
      <c r="E1703" s="1" t="s">
        <v>21</v>
      </c>
      <c r="F1703" t="s">
        <v>5739</v>
      </c>
      <c r="G1703" t="s">
        <v>4021</v>
      </c>
      <c r="H1703" t="s">
        <v>4022</v>
      </c>
      <c r="I1703">
        <v>77.297158400000001</v>
      </c>
      <c r="J1703">
        <v>28.541328400000001</v>
      </c>
      <c r="K1703" t="s">
        <v>677</v>
      </c>
      <c r="L1703" t="s">
        <v>26</v>
      </c>
      <c r="M1703" t="s">
        <v>36</v>
      </c>
      <c r="N1703" t="s">
        <v>36</v>
      </c>
      <c r="O1703" t="s">
        <v>27</v>
      </c>
      <c r="P1703" t="s">
        <v>27</v>
      </c>
      <c r="Q1703">
        <v>3</v>
      </c>
      <c r="R1703">
        <v>72</v>
      </c>
      <c r="S1703">
        <v>1000</v>
      </c>
      <c r="T1703">
        <f>VLOOKUP(L1703,'Currency exchange'!$A:$B,2,0) *S1703</f>
        <v>12</v>
      </c>
      <c r="U1703">
        <v>2.6</v>
      </c>
      <c r="V1703" t="s">
        <v>23524</v>
      </c>
      <c r="W1703" t="s">
        <v>23530</v>
      </c>
      <c r="X1703" t="s">
        <v>1011</v>
      </c>
      <c r="Y1703">
        <v>2014</v>
      </c>
      <c r="Z1703">
        <v>8</v>
      </c>
      <c r="AA1703">
        <v>27</v>
      </c>
    </row>
    <row r="1704" spans="1:27" x14ac:dyDescent="0.25">
      <c r="A1704">
        <v>474</v>
      </c>
      <c r="B1704" s="1" t="s">
        <v>5740</v>
      </c>
      <c r="C1704">
        <v>1</v>
      </c>
      <c r="D1704" t="str">
        <f>VLOOKUP(C1704,'country description'!$A$1:$B$16,2,0)</f>
        <v>India</v>
      </c>
      <c r="E1704" s="1" t="s">
        <v>21</v>
      </c>
      <c r="F1704" t="s">
        <v>5741</v>
      </c>
      <c r="G1704" t="s">
        <v>2904</v>
      </c>
      <c r="H1704" t="s">
        <v>2905</v>
      </c>
      <c r="I1704">
        <v>77.286110699999995</v>
      </c>
      <c r="J1704">
        <v>28.637036200000001</v>
      </c>
      <c r="K1704" t="s">
        <v>644</v>
      </c>
      <c r="L1704" t="s">
        <v>26</v>
      </c>
      <c r="M1704" t="s">
        <v>36</v>
      </c>
      <c r="N1704" t="s">
        <v>36</v>
      </c>
      <c r="O1704" t="s">
        <v>27</v>
      </c>
      <c r="P1704" t="s">
        <v>27</v>
      </c>
      <c r="Q1704">
        <v>3</v>
      </c>
      <c r="R1704">
        <v>79</v>
      </c>
      <c r="S1704">
        <v>1000</v>
      </c>
      <c r="T1704">
        <f>VLOOKUP(L1704,'Currency exchange'!$A:$B,2,0) *S1704</f>
        <v>12</v>
      </c>
      <c r="U1704">
        <v>2.2000000000000002</v>
      </c>
      <c r="V1704" t="s">
        <v>23524</v>
      </c>
      <c r="W1704" t="s">
        <v>23530</v>
      </c>
      <c r="X1704" t="s">
        <v>5742</v>
      </c>
      <c r="Y1704">
        <v>2018</v>
      </c>
      <c r="Z1704">
        <v>8</v>
      </c>
      <c r="AA1704">
        <v>27</v>
      </c>
    </row>
    <row r="1705" spans="1:27" x14ac:dyDescent="0.25">
      <c r="A1705">
        <v>2605</v>
      </c>
      <c r="B1705" s="1" t="s">
        <v>5743</v>
      </c>
      <c r="C1705">
        <v>1</v>
      </c>
      <c r="D1705" t="str">
        <f>VLOOKUP(C1705,'country description'!$A$1:$B$16,2,0)</f>
        <v>India</v>
      </c>
      <c r="E1705" s="1" t="s">
        <v>21</v>
      </c>
      <c r="F1705" t="s">
        <v>5744</v>
      </c>
      <c r="G1705" t="s">
        <v>1582</v>
      </c>
      <c r="H1705" t="s">
        <v>1583</v>
      </c>
      <c r="I1705">
        <v>77.207416499999994</v>
      </c>
      <c r="J1705">
        <v>28.560355399999999</v>
      </c>
      <c r="K1705" t="s">
        <v>5745</v>
      </c>
      <c r="L1705" t="s">
        <v>26</v>
      </c>
      <c r="M1705" t="s">
        <v>36</v>
      </c>
      <c r="N1705" t="s">
        <v>27</v>
      </c>
      <c r="O1705" t="s">
        <v>27</v>
      </c>
      <c r="P1705" t="s">
        <v>27</v>
      </c>
      <c r="Q1705">
        <v>3</v>
      </c>
      <c r="R1705">
        <v>42</v>
      </c>
      <c r="S1705">
        <v>1000</v>
      </c>
      <c r="T1705">
        <f>VLOOKUP(L1705,'Currency exchange'!$A:$B,2,0) *S1705</f>
        <v>12</v>
      </c>
      <c r="U1705">
        <v>3</v>
      </c>
      <c r="V1705" t="s">
        <v>23525</v>
      </c>
      <c r="W1705" t="s">
        <v>23532</v>
      </c>
      <c r="X1705" t="s">
        <v>5746</v>
      </c>
      <c r="Y1705">
        <v>2010</v>
      </c>
      <c r="Z1705">
        <v>8</v>
      </c>
      <c r="AA1705">
        <v>19</v>
      </c>
    </row>
    <row r="1706" spans="1:27" x14ac:dyDescent="0.25">
      <c r="A1706">
        <v>18415346</v>
      </c>
      <c r="B1706" s="1" t="s">
        <v>5747</v>
      </c>
      <c r="C1706">
        <v>1</v>
      </c>
      <c r="D1706" t="str">
        <f>VLOOKUP(C1706,'country description'!$A$1:$B$16,2,0)</f>
        <v>India</v>
      </c>
      <c r="E1706" s="1" t="s">
        <v>21</v>
      </c>
      <c r="F1706" t="s">
        <v>5748</v>
      </c>
      <c r="G1706" t="s">
        <v>80</v>
      </c>
      <c r="H1706" t="s">
        <v>81</v>
      </c>
      <c r="I1706">
        <v>77.230186900000007</v>
      </c>
      <c r="J1706">
        <v>28.573594400000001</v>
      </c>
      <c r="K1706" t="s">
        <v>4604</v>
      </c>
      <c r="L1706" t="s">
        <v>26</v>
      </c>
      <c r="M1706" t="s">
        <v>36</v>
      </c>
      <c r="N1706" t="s">
        <v>27</v>
      </c>
      <c r="O1706" t="s">
        <v>27</v>
      </c>
      <c r="P1706" t="s">
        <v>27</v>
      </c>
      <c r="Q1706">
        <v>3</v>
      </c>
      <c r="R1706">
        <v>50</v>
      </c>
      <c r="S1706">
        <v>1000</v>
      </c>
      <c r="T1706">
        <f>VLOOKUP(L1706,'Currency exchange'!$A:$B,2,0) *S1706</f>
        <v>12</v>
      </c>
      <c r="U1706">
        <v>4.4000000000000004</v>
      </c>
      <c r="V1706" t="s">
        <v>23526</v>
      </c>
      <c r="W1706" t="s">
        <v>23531</v>
      </c>
      <c r="X1706" t="s">
        <v>5749</v>
      </c>
      <c r="Y1706">
        <v>2017</v>
      </c>
      <c r="Z1706">
        <v>7</v>
      </c>
      <c r="AA1706">
        <v>20</v>
      </c>
    </row>
    <row r="1707" spans="1:27" x14ac:dyDescent="0.25">
      <c r="A1707">
        <v>3126</v>
      </c>
      <c r="B1707" s="1" t="s">
        <v>5750</v>
      </c>
      <c r="C1707">
        <v>1</v>
      </c>
      <c r="D1707" t="str">
        <f>VLOOKUP(C1707,'country description'!$A$1:$B$16,2,0)</f>
        <v>India</v>
      </c>
      <c r="E1707" s="1" t="s">
        <v>21</v>
      </c>
      <c r="F1707" t="s">
        <v>5751</v>
      </c>
      <c r="G1707" t="s">
        <v>1218</v>
      </c>
      <c r="H1707" t="s">
        <v>1219</v>
      </c>
      <c r="I1707">
        <v>77.173226299999996</v>
      </c>
      <c r="J1707">
        <v>28.645622899999999</v>
      </c>
      <c r="K1707" t="s">
        <v>992</v>
      </c>
      <c r="L1707" t="s">
        <v>26</v>
      </c>
      <c r="M1707" t="s">
        <v>36</v>
      </c>
      <c r="N1707" t="s">
        <v>36</v>
      </c>
      <c r="O1707" t="s">
        <v>27</v>
      </c>
      <c r="P1707" t="s">
        <v>27</v>
      </c>
      <c r="Q1707">
        <v>3</v>
      </c>
      <c r="R1707">
        <v>87</v>
      </c>
      <c r="S1707">
        <v>1000</v>
      </c>
      <c r="T1707">
        <f>VLOOKUP(L1707,'Currency exchange'!$A:$B,2,0) *S1707</f>
        <v>12</v>
      </c>
      <c r="U1707">
        <v>3.2</v>
      </c>
      <c r="V1707" t="s">
        <v>23525</v>
      </c>
      <c r="W1707" t="s">
        <v>23532</v>
      </c>
      <c r="X1707" t="s">
        <v>5752</v>
      </c>
      <c r="Y1707">
        <v>2015</v>
      </c>
      <c r="Z1707">
        <v>7</v>
      </c>
      <c r="AA1707">
        <v>14</v>
      </c>
    </row>
    <row r="1708" spans="1:27" x14ac:dyDescent="0.25">
      <c r="A1708">
        <v>4250</v>
      </c>
      <c r="B1708" s="1" t="s">
        <v>5753</v>
      </c>
      <c r="C1708">
        <v>1</v>
      </c>
      <c r="D1708" t="str">
        <f>VLOOKUP(C1708,'country description'!$A$1:$B$16,2,0)</f>
        <v>India</v>
      </c>
      <c r="E1708" s="1" t="s">
        <v>21</v>
      </c>
      <c r="F1708" t="s">
        <v>5754</v>
      </c>
      <c r="G1708" t="s">
        <v>198</v>
      </c>
      <c r="H1708" t="s">
        <v>199</v>
      </c>
      <c r="I1708">
        <v>77.208414300000001</v>
      </c>
      <c r="J1708">
        <v>28.5516775</v>
      </c>
      <c r="K1708" t="s">
        <v>746</v>
      </c>
      <c r="L1708" t="s">
        <v>26</v>
      </c>
      <c r="M1708" t="s">
        <v>36</v>
      </c>
      <c r="N1708" t="s">
        <v>36</v>
      </c>
      <c r="O1708" t="s">
        <v>27</v>
      </c>
      <c r="P1708" t="s">
        <v>27</v>
      </c>
      <c r="Q1708">
        <v>3</v>
      </c>
      <c r="R1708">
        <v>180</v>
      </c>
      <c r="S1708">
        <v>1000</v>
      </c>
      <c r="T1708">
        <f>VLOOKUP(L1708,'Currency exchange'!$A:$B,2,0) *S1708</f>
        <v>12</v>
      </c>
      <c r="U1708">
        <v>3.4</v>
      </c>
      <c r="V1708" t="s">
        <v>23525</v>
      </c>
      <c r="W1708" t="s">
        <v>23532</v>
      </c>
      <c r="X1708" t="s">
        <v>1104</v>
      </c>
      <c r="Y1708">
        <v>2016</v>
      </c>
      <c r="Z1708">
        <v>7</v>
      </c>
      <c r="AA1708">
        <v>24</v>
      </c>
    </row>
    <row r="1709" spans="1:27" x14ac:dyDescent="0.25">
      <c r="A1709">
        <v>8160</v>
      </c>
      <c r="B1709" s="1" t="s">
        <v>5755</v>
      </c>
      <c r="C1709">
        <v>1</v>
      </c>
      <c r="D1709" t="str">
        <f>VLOOKUP(C1709,'country description'!$A$1:$B$16,2,0)</f>
        <v>India</v>
      </c>
      <c r="E1709" s="1" t="s">
        <v>21</v>
      </c>
      <c r="F1709" t="s">
        <v>5756</v>
      </c>
      <c r="G1709" t="s">
        <v>3610</v>
      </c>
      <c r="H1709" t="s">
        <v>3611</v>
      </c>
      <c r="I1709">
        <v>77.288495900000001</v>
      </c>
      <c r="J1709">
        <v>28.539803299999999</v>
      </c>
      <c r="K1709" t="s">
        <v>4698</v>
      </c>
      <c r="L1709" t="s">
        <v>26</v>
      </c>
      <c r="M1709" t="s">
        <v>36</v>
      </c>
      <c r="N1709" t="s">
        <v>27</v>
      </c>
      <c r="O1709" t="s">
        <v>27</v>
      </c>
      <c r="P1709" t="s">
        <v>27</v>
      </c>
      <c r="Q1709">
        <v>3</v>
      </c>
      <c r="R1709">
        <v>49</v>
      </c>
      <c r="S1709">
        <v>1000</v>
      </c>
      <c r="T1709">
        <f>VLOOKUP(L1709,'Currency exchange'!$A:$B,2,0) *S1709</f>
        <v>12</v>
      </c>
      <c r="U1709">
        <v>2.6</v>
      </c>
      <c r="V1709" t="s">
        <v>23524</v>
      </c>
      <c r="W1709" t="s">
        <v>23530</v>
      </c>
      <c r="X1709" t="s">
        <v>1078</v>
      </c>
      <c r="Y1709">
        <v>2018</v>
      </c>
      <c r="Z1709">
        <v>7</v>
      </c>
      <c r="AA1709">
        <v>9</v>
      </c>
    </row>
    <row r="1710" spans="1:27" x14ac:dyDescent="0.25">
      <c r="A1710">
        <v>1923</v>
      </c>
      <c r="B1710" s="1" t="s">
        <v>5757</v>
      </c>
      <c r="C1710">
        <v>1</v>
      </c>
      <c r="D1710" t="str">
        <f>VLOOKUP(C1710,'country description'!$A$1:$B$16,2,0)</f>
        <v>India</v>
      </c>
      <c r="E1710" s="1" t="s">
        <v>21</v>
      </c>
      <c r="F1710" t="s">
        <v>5758</v>
      </c>
      <c r="G1710" t="s">
        <v>326</v>
      </c>
      <c r="H1710" t="s">
        <v>327</v>
      </c>
      <c r="I1710">
        <v>77.189527679999998</v>
      </c>
      <c r="J1710">
        <v>28.648777670000001</v>
      </c>
      <c r="K1710" t="s">
        <v>837</v>
      </c>
      <c r="L1710" t="s">
        <v>26</v>
      </c>
      <c r="M1710" t="s">
        <v>36</v>
      </c>
      <c r="N1710" t="s">
        <v>27</v>
      </c>
      <c r="O1710" t="s">
        <v>27</v>
      </c>
      <c r="P1710" t="s">
        <v>27</v>
      </c>
      <c r="Q1710">
        <v>3</v>
      </c>
      <c r="R1710">
        <v>52</v>
      </c>
      <c r="S1710">
        <v>1000</v>
      </c>
      <c r="T1710">
        <f>VLOOKUP(L1710,'Currency exchange'!$A:$B,2,0) *S1710</f>
        <v>12</v>
      </c>
      <c r="U1710">
        <v>2.4</v>
      </c>
      <c r="V1710" t="s">
        <v>23524</v>
      </c>
      <c r="W1710" t="s">
        <v>23530</v>
      </c>
      <c r="X1710" t="s">
        <v>2686</v>
      </c>
      <c r="Y1710">
        <v>2017</v>
      </c>
      <c r="Z1710">
        <v>7</v>
      </c>
      <c r="AA1710">
        <v>17</v>
      </c>
    </row>
    <row r="1711" spans="1:27" x14ac:dyDescent="0.25">
      <c r="A1711">
        <v>18466740</v>
      </c>
      <c r="B1711" s="1" t="s">
        <v>5759</v>
      </c>
      <c r="C1711">
        <v>1</v>
      </c>
      <c r="D1711" t="str">
        <f>VLOOKUP(C1711,'country description'!$A$1:$B$16,2,0)</f>
        <v>India</v>
      </c>
      <c r="E1711" s="1" t="s">
        <v>21</v>
      </c>
      <c r="F1711" t="s">
        <v>5760</v>
      </c>
      <c r="G1711" t="s">
        <v>3946</v>
      </c>
      <c r="H1711" t="s">
        <v>3947</v>
      </c>
      <c r="I1711">
        <v>77.237327100000002</v>
      </c>
      <c r="J1711">
        <v>28.571719300000002</v>
      </c>
      <c r="K1711" t="s">
        <v>5761</v>
      </c>
      <c r="L1711" t="s">
        <v>26</v>
      </c>
      <c r="M1711" t="s">
        <v>36</v>
      </c>
      <c r="N1711" t="s">
        <v>27</v>
      </c>
      <c r="O1711" t="s">
        <v>27</v>
      </c>
      <c r="P1711" t="s">
        <v>27</v>
      </c>
      <c r="Q1711">
        <v>3</v>
      </c>
      <c r="R1711">
        <v>2</v>
      </c>
      <c r="S1711">
        <v>1000</v>
      </c>
      <c r="T1711">
        <f>VLOOKUP(L1711,'Currency exchange'!$A:$B,2,0) *S1711</f>
        <v>12</v>
      </c>
      <c r="U1711">
        <v>1</v>
      </c>
      <c r="V1711" t="s">
        <v>23523</v>
      </c>
      <c r="W1711" t="s">
        <v>23529</v>
      </c>
      <c r="X1711" t="s">
        <v>5762</v>
      </c>
      <c r="Y1711">
        <v>2014</v>
      </c>
      <c r="Z1711">
        <v>7</v>
      </c>
      <c r="AA1711">
        <v>15</v>
      </c>
    </row>
    <row r="1712" spans="1:27" x14ac:dyDescent="0.25">
      <c r="A1712">
        <v>7366</v>
      </c>
      <c r="B1712" s="1" t="s">
        <v>5763</v>
      </c>
      <c r="C1712">
        <v>1</v>
      </c>
      <c r="D1712" t="str">
        <f>VLOOKUP(C1712,'country description'!$A$1:$B$16,2,0)</f>
        <v>India</v>
      </c>
      <c r="E1712" s="1" t="s">
        <v>21</v>
      </c>
      <c r="F1712" t="s">
        <v>5764</v>
      </c>
      <c r="G1712" t="s">
        <v>40</v>
      </c>
      <c r="H1712" t="s">
        <v>41</v>
      </c>
      <c r="I1712">
        <v>77.127617999999998</v>
      </c>
      <c r="J1712">
        <v>28.549228100000001</v>
      </c>
      <c r="K1712" t="s">
        <v>5765</v>
      </c>
      <c r="L1712" t="s">
        <v>26</v>
      </c>
      <c r="M1712" t="s">
        <v>36</v>
      </c>
      <c r="N1712" t="s">
        <v>27</v>
      </c>
      <c r="O1712" t="s">
        <v>27</v>
      </c>
      <c r="P1712" t="s">
        <v>27</v>
      </c>
      <c r="Q1712">
        <v>3</v>
      </c>
      <c r="R1712">
        <v>16</v>
      </c>
      <c r="S1712">
        <v>1000</v>
      </c>
      <c r="T1712">
        <f>VLOOKUP(L1712,'Currency exchange'!$A:$B,2,0) *S1712</f>
        <v>12</v>
      </c>
      <c r="U1712">
        <v>3.1</v>
      </c>
      <c r="V1712" t="s">
        <v>23525</v>
      </c>
      <c r="W1712" t="s">
        <v>23532</v>
      </c>
      <c r="X1712" t="s">
        <v>5766</v>
      </c>
      <c r="Y1712">
        <v>2018</v>
      </c>
      <c r="Z1712">
        <v>7</v>
      </c>
      <c r="AA1712">
        <v>12</v>
      </c>
    </row>
    <row r="1713" spans="1:27" x14ac:dyDescent="0.25">
      <c r="A1713">
        <v>18397908</v>
      </c>
      <c r="B1713" s="1" t="s">
        <v>5767</v>
      </c>
      <c r="C1713">
        <v>1</v>
      </c>
      <c r="D1713" t="str">
        <f>VLOOKUP(C1713,'country description'!$A$1:$B$16,2,0)</f>
        <v>India</v>
      </c>
      <c r="E1713" s="1" t="s">
        <v>21</v>
      </c>
      <c r="F1713" t="s">
        <v>5768</v>
      </c>
      <c r="G1713" t="s">
        <v>351</v>
      </c>
      <c r="H1713" t="s">
        <v>352</v>
      </c>
      <c r="I1713">
        <v>77.171470999999997</v>
      </c>
      <c r="J1713">
        <v>28.558194400000001</v>
      </c>
      <c r="K1713" t="s">
        <v>5769</v>
      </c>
      <c r="L1713" t="s">
        <v>26</v>
      </c>
      <c r="M1713" t="s">
        <v>36</v>
      </c>
      <c r="N1713" t="s">
        <v>27</v>
      </c>
      <c r="O1713" t="s">
        <v>27</v>
      </c>
      <c r="P1713" t="s">
        <v>27</v>
      </c>
      <c r="Q1713">
        <v>3</v>
      </c>
      <c r="R1713">
        <v>6</v>
      </c>
      <c r="S1713">
        <v>1000</v>
      </c>
      <c r="T1713">
        <f>VLOOKUP(L1713,'Currency exchange'!$A:$B,2,0) *S1713</f>
        <v>12</v>
      </c>
      <c r="U1713">
        <v>3</v>
      </c>
      <c r="V1713" t="s">
        <v>23525</v>
      </c>
      <c r="W1713" t="s">
        <v>23532</v>
      </c>
      <c r="X1713" t="s">
        <v>5770</v>
      </c>
      <c r="Y1713">
        <v>2015</v>
      </c>
      <c r="Z1713">
        <v>7</v>
      </c>
      <c r="AA1713">
        <v>10</v>
      </c>
    </row>
    <row r="1714" spans="1:27" x14ac:dyDescent="0.25">
      <c r="A1714">
        <v>18463962</v>
      </c>
      <c r="B1714" s="1" t="s">
        <v>5771</v>
      </c>
      <c r="C1714">
        <v>1</v>
      </c>
      <c r="D1714" t="str">
        <f>VLOOKUP(C1714,'country description'!$A$1:$B$16,2,0)</f>
        <v>India</v>
      </c>
      <c r="E1714" s="1" t="s">
        <v>21</v>
      </c>
      <c r="F1714" t="s">
        <v>5772</v>
      </c>
      <c r="G1714" t="s">
        <v>5773</v>
      </c>
      <c r="H1714" t="s">
        <v>5774</v>
      </c>
      <c r="I1714">
        <v>77.120532999999995</v>
      </c>
      <c r="J1714">
        <v>28.550802000000001</v>
      </c>
      <c r="K1714" t="s">
        <v>705</v>
      </c>
      <c r="L1714" t="s">
        <v>26</v>
      </c>
      <c r="M1714" t="s">
        <v>36</v>
      </c>
      <c r="N1714" t="s">
        <v>27</v>
      </c>
      <c r="O1714" t="s">
        <v>27</v>
      </c>
      <c r="P1714" t="s">
        <v>27</v>
      </c>
      <c r="Q1714">
        <v>3</v>
      </c>
      <c r="R1714">
        <v>3</v>
      </c>
      <c r="S1714">
        <v>1000</v>
      </c>
      <c r="T1714">
        <f>VLOOKUP(L1714,'Currency exchange'!$A:$B,2,0) *S1714</f>
        <v>12</v>
      </c>
      <c r="U1714">
        <v>1</v>
      </c>
      <c r="V1714" t="s">
        <v>23523</v>
      </c>
      <c r="W1714" t="s">
        <v>23529</v>
      </c>
      <c r="X1714" t="s">
        <v>1065</v>
      </c>
      <c r="Y1714">
        <v>2014</v>
      </c>
      <c r="Z1714">
        <v>7</v>
      </c>
      <c r="AA1714">
        <v>5</v>
      </c>
    </row>
    <row r="1715" spans="1:27" x14ac:dyDescent="0.25">
      <c r="A1715">
        <v>5315</v>
      </c>
      <c r="B1715" s="1" t="s">
        <v>5775</v>
      </c>
      <c r="C1715">
        <v>1</v>
      </c>
      <c r="D1715" t="str">
        <f>VLOOKUP(C1715,'country description'!$A$1:$B$16,2,0)</f>
        <v>India</v>
      </c>
      <c r="E1715" s="1" t="s">
        <v>21</v>
      </c>
      <c r="F1715" t="s">
        <v>5776</v>
      </c>
      <c r="G1715" t="s">
        <v>428</v>
      </c>
      <c r="H1715" t="s">
        <v>429</v>
      </c>
      <c r="I1715">
        <v>77.172196700000001</v>
      </c>
      <c r="J1715">
        <v>28.694243499999999</v>
      </c>
      <c r="K1715" t="s">
        <v>648</v>
      </c>
      <c r="L1715" t="s">
        <v>26</v>
      </c>
      <c r="M1715" t="s">
        <v>36</v>
      </c>
      <c r="N1715" t="s">
        <v>27</v>
      </c>
      <c r="O1715" t="s">
        <v>27</v>
      </c>
      <c r="P1715" t="s">
        <v>27</v>
      </c>
      <c r="Q1715">
        <v>3</v>
      </c>
      <c r="R1715">
        <v>35</v>
      </c>
      <c r="S1715">
        <v>1000</v>
      </c>
      <c r="T1715">
        <f>VLOOKUP(L1715,'Currency exchange'!$A:$B,2,0) *S1715</f>
        <v>12</v>
      </c>
      <c r="U1715">
        <v>2.7</v>
      </c>
      <c r="V1715" t="s">
        <v>23524</v>
      </c>
      <c r="W1715" t="s">
        <v>23530</v>
      </c>
      <c r="X1715" t="s">
        <v>5777</v>
      </c>
      <c r="Y1715">
        <v>2012</v>
      </c>
      <c r="Z1715">
        <v>6</v>
      </c>
      <c r="AA1715">
        <v>9</v>
      </c>
    </row>
    <row r="1716" spans="1:27" x14ac:dyDescent="0.25">
      <c r="A1716">
        <v>6030</v>
      </c>
      <c r="B1716" s="1" t="s">
        <v>5778</v>
      </c>
      <c r="C1716">
        <v>1</v>
      </c>
      <c r="D1716" t="str">
        <f>VLOOKUP(C1716,'country description'!$A$1:$B$16,2,0)</f>
        <v>India</v>
      </c>
      <c r="E1716" s="1" t="s">
        <v>21</v>
      </c>
      <c r="F1716" t="s">
        <v>5779</v>
      </c>
      <c r="G1716" t="s">
        <v>5780</v>
      </c>
      <c r="H1716" t="s">
        <v>5781</v>
      </c>
      <c r="I1716">
        <v>77.110404700000004</v>
      </c>
      <c r="J1716">
        <v>28.720347499999999</v>
      </c>
      <c r="K1716" t="s">
        <v>5782</v>
      </c>
      <c r="L1716" t="s">
        <v>26</v>
      </c>
      <c r="M1716" t="s">
        <v>36</v>
      </c>
      <c r="N1716" t="s">
        <v>27</v>
      </c>
      <c r="O1716" t="s">
        <v>27</v>
      </c>
      <c r="P1716" t="s">
        <v>27</v>
      </c>
      <c r="Q1716">
        <v>3</v>
      </c>
      <c r="R1716">
        <v>60</v>
      </c>
      <c r="S1716">
        <v>1000</v>
      </c>
      <c r="T1716">
        <f>VLOOKUP(L1716,'Currency exchange'!$A:$B,2,0) *S1716</f>
        <v>12</v>
      </c>
      <c r="U1716">
        <v>3.7</v>
      </c>
      <c r="V1716" t="s">
        <v>23525</v>
      </c>
      <c r="W1716" t="s">
        <v>23532</v>
      </c>
      <c r="X1716" t="s">
        <v>5783</v>
      </c>
      <c r="Y1716">
        <v>2010</v>
      </c>
      <c r="Z1716">
        <v>6</v>
      </c>
      <c r="AA1716">
        <v>5</v>
      </c>
    </row>
    <row r="1717" spans="1:27" x14ac:dyDescent="0.25">
      <c r="A1717">
        <v>18168168</v>
      </c>
      <c r="B1717" s="1" t="s">
        <v>2797</v>
      </c>
      <c r="C1717">
        <v>1</v>
      </c>
      <c r="D1717" t="str">
        <f>VLOOKUP(C1717,'country description'!$A$1:$B$16,2,0)</f>
        <v>India</v>
      </c>
      <c r="E1717" s="1" t="s">
        <v>21</v>
      </c>
      <c r="F1717" t="s">
        <v>5784</v>
      </c>
      <c r="G1717" t="s">
        <v>2670</v>
      </c>
      <c r="H1717" t="s">
        <v>2669</v>
      </c>
      <c r="I1717">
        <v>77.234138799999997</v>
      </c>
      <c r="J1717">
        <v>28.550843799999999</v>
      </c>
      <c r="K1717" t="s">
        <v>770</v>
      </c>
      <c r="L1717" t="s">
        <v>26</v>
      </c>
      <c r="M1717" t="s">
        <v>36</v>
      </c>
      <c r="N1717" t="s">
        <v>36</v>
      </c>
      <c r="O1717" t="s">
        <v>27</v>
      </c>
      <c r="P1717" t="s">
        <v>27</v>
      </c>
      <c r="Q1717">
        <v>3</v>
      </c>
      <c r="R1717">
        <v>75</v>
      </c>
      <c r="S1717">
        <v>1000</v>
      </c>
      <c r="T1717">
        <f>VLOOKUP(L1717,'Currency exchange'!$A:$B,2,0) *S1717</f>
        <v>12</v>
      </c>
      <c r="U1717">
        <v>3.3</v>
      </c>
      <c r="V1717" t="s">
        <v>23525</v>
      </c>
      <c r="W1717" t="s">
        <v>23532</v>
      </c>
      <c r="X1717" t="s">
        <v>5785</v>
      </c>
      <c r="Y1717">
        <v>2014</v>
      </c>
      <c r="Z1717">
        <v>6</v>
      </c>
      <c r="AA1717">
        <v>7</v>
      </c>
    </row>
    <row r="1718" spans="1:27" x14ac:dyDescent="0.25">
      <c r="A1718">
        <v>308315</v>
      </c>
      <c r="B1718" s="1" t="s">
        <v>5786</v>
      </c>
      <c r="C1718">
        <v>1</v>
      </c>
      <c r="D1718" t="str">
        <f>VLOOKUP(C1718,'country description'!$A$1:$B$16,2,0)</f>
        <v>India</v>
      </c>
      <c r="E1718" s="1" t="s">
        <v>21</v>
      </c>
      <c r="F1718" t="s">
        <v>5787</v>
      </c>
      <c r="G1718" t="s">
        <v>986</v>
      </c>
      <c r="H1718" t="s">
        <v>987</v>
      </c>
      <c r="I1718">
        <v>77.206652899999995</v>
      </c>
      <c r="J1718">
        <v>28.5595207</v>
      </c>
      <c r="K1718" t="s">
        <v>719</v>
      </c>
      <c r="L1718" t="s">
        <v>26</v>
      </c>
      <c r="M1718" t="s">
        <v>36</v>
      </c>
      <c r="N1718" t="s">
        <v>27</v>
      </c>
      <c r="O1718" t="s">
        <v>27</v>
      </c>
      <c r="P1718" t="s">
        <v>27</v>
      </c>
      <c r="Q1718">
        <v>3</v>
      </c>
      <c r="R1718">
        <v>23</v>
      </c>
      <c r="S1718">
        <v>1000</v>
      </c>
      <c r="T1718">
        <f>VLOOKUP(L1718,'Currency exchange'!$A:$B,2,0) *S1718</f>
        <v>12</v>
      </c>
      <c r="U1718">
        <v>3.3</v>
      </c>
      <c r="V1718" t="s">
        <v>23525</v>
      </c>
      <c r="W1718" t="s">
        <v>23532</v>
      </c>
      <c r="X1718" t="s">
        <v>5788</v>
      </c>
      <c r="Y1718">
        <v>2013</v>
      </c>
      <c r="Z1718">
        <v>6</v>
      </c>
      <c r="AA1718">
        <v>3</v>
      </c>
    </row>
    <row r="1719" spans="1:27" x14ac:dyDescent="0.25">
      <c r="A1719">
        <v>4924</v>
      </c>
      <c r="B1719" s="1" t="s">
        <v>2797</v>
      </c>
      <c r="C1719">
        <v>1</v>
      </c>
      <c r="D1719" t="str">
        <f>VLOOKUP(C1719,'country description'!$A$1:$B$16,2,0)</f>
        <v>India</v>
      </c>
      <c r="E1719" s="1" t="s">
        <v>21</v>
      </c>
      <c r="F1719" t="s">
        <v>5789</v>
      </c>
      <c r="G1719" t="s">
        <v>560</v>
      </c>
      <c r="H1719" t="s">
        <v>561</v>
      </c>
      <c r="I1719">
        <v>77.222222500000001</v>
      </c>
      <c r="J1719">
        <v>28.5910546</v>
      </c>
      <c r="K1719" t="s">
        <v>644</v>
      </c>
      <c r="L1719" t="s">
        <v>26</v>
      </c>
      <c r="M1719" t="s">
        <v>36</v>
      </c>
      <c r="N1719" t="s">
        <v>27</v>
      </c>
      <c r="O1719" t="s">
        <v>27</v>
      </c>
      <c r="P1719" t="s">
        <v>27</v>
      </c>
      <c r="Q1719">
        <v>3</v>
      </c>
      <c r="R1719">
        <v>194</v>
      </c>
      <c r="S1719">
        <v>1000</v>
      </c>
      <c r="T1719">
        <f>VLOOKUP(L1719,'Currency exchange'!$A:$B,2,0) *S1719</f>
        <v>12</v>
      </c>
      <c r="U1719">
        <v>3.8</v>
      </c>
      <c r="V1719" t="s">
        <v>23525</v>
      </c>
      <c r="W1719" t="s">
        <v>23532</v>
      </c>
      <c r="X1719" t="s">
        <v>5790</v>
      </c>
      <c r="Y1719">
        <v>2017</v>
      </c>
      <c r="Z1719">
        <v>6</v>
      </c>
      <c r="AA1719">
        <v>12</v>
      </c>
    </row>
    <row r="1720" spans="1:27" x14ac:dyDescent="0.25">
      <c r="A1720">
        <v>303851</v>
      </c>
      <c r="B1720" s="1" t="s">
        <v>5791</v>
      </c>
      <c r="C1720">
        <v>1</v>
      </c>
      <c r="D1720" t="str">
        <f>VLOOKUP(C1720,'country description'!$A$1:$B$16,2,0)</f>
        <v>India</v>
      </c>
      <c r="E1720" s="1" t="s">
        <v>21</v>
      </c>
      <c r="F1720" t="s">
        <v>5792</v>
      </c>
      <c r="G1720" t="s">
        <v>40</v>
      </c>
      <c r="H1720" t="s">
        <v>41</v>
      </c>
      <c r="I1720">
        <v>77.127797799999996</v>
      </c>
      <c r="J1720">
        <v>28.549334999999999</v>
      </c>
      <c r="K1720" t="s">
        <v>1250</v>
      </c>
      <c r="L1720" t="s">
        <v>26</v>
      </c>
      <c r="M1720" t="s">
        <v>36</v>
      </c>
      <c r="N1720" t="s">
        <v>27</v>
      </c>
      <c r="O1720" t="s">
        <v>27</v>
      </c>
      <c r="P1720" t="s">
        <v>27</v>
      </c>
      <c r="Q1720">
        <v>3</v>
      </c>
      <c r="R1720">
        <v>7</v>
      </c>
      <c r="S1720">
        <v>1000</v>
      </c>
      <c r="T1720">
        <f>VLOOKUP(L1720,'Currency exchange'!$A:$B,2,0) *S1720</f>
        <v>12</v>
      </c>
      <c r="U1720">
        <v>2.9</v>
      </c>
      <c r="V1720" t="s">
        <v>23524</v>
      </c>
      <c r="W1720" t="s">
        <v>23530</v>
      </c>
      <c r="X1720" t="s">
        <v>3641</v>
      </c>
      <c r="Y1720">
        <v>2015</v>
      </c>
      <c r="Z1720">
        <v>6</v>
      </c>
      <c r="AA1720">
        <v>6</v>
      </c>
    </row>
    <row r="1721" spans="1:27" x14ac:dyDescent="0.25">
      <c r="A1721">
        <v>18163892</v>
      </c>
      <c r="B1721" s="1" t="s">
        <v>5793</v>
      </c>
      <c r="C1721">
        <v>1</v>
      </c>
      <c r="D1721" t="str">
        <f>VLOOKUP(C1721,'country description'!$A$1:$B$16,2,0)</f>
        <v>India</v>
      </c>
      <c r="E1721" s="1" t="s">
        <v>21</v>
      </c>
      <c r="F1721" t="s">
        <v>5794</v>
      </c>
      <c r="G1721" t="s">
        <v>2392</v>
      </c>
      <c r="H1721" t="s">
        <v>2391</v>
      </c>
      <c r="I1721">
        <v>77.214262399999996</v>
      </c>
      <c r="J1721">
        <v>28.5384888</v>
      </c>
      <c r="K1721" t="s">
        <v>5795</v>
      </c>
      <c r="L1721" t="s">
        <v>26</v>
      </c>
      <c r="M1721" t="s">
        <v>36</v>
      </c>
      <c r="N1721" t="s">
        <v>36</v>
      </c>
      <c r="O1721" t="s">
        <v>27</v>
      </c>
      <c r="P1721" t="s">
        <v>27</v>
      </c>
      <c r="Q1721">
        <v>3</v>
      </c>
      <c r="R1721">
        <v>305</v>
      </c>
      <c r="S1721">
        <v>1000</v>
      </c>
      <c r="T1721">
        <f>VLOOKUP(L1721,'Currency exchange'!$A:$B,2,0) *S1721</f>
        <v>12</v>
      </c>
      <c r="U1721">
        <v>3.6</v>
      </c>
      <c r="V1721" t="s">
        <v>23525</v>
      </c>
      <c r="W1721" t="s">
        <v>23532</v>
      </c>
      <c r="X1721" t="s">
        <v>5796</v>
      </c>
      <c r="Y1721">
        <v>2010</v>
      </c>
      <c r="Z1721">
        <v>6</v>
      </c>
      <c r="AA1721">
        <v>27</v>
      </c>
    </row>
    <row r="1722" spans="1:27" x14ac:dyDescent="0.25">
      <c r="A1722">
        <v>18421020</v>
      </c>
      <c r="B1722" s="1" t="s">
        <v>5797</v>
      </c>
      <c r="C1722">
        <v>1</v>
      </c>
      <c r="D1722" t="str">
        <f>VLOOKUP(C1722,'country description'!$A$1:$B$16,2,0)</f>
        <v>India</v>
      </c>
      <c r="E1722" s="1" t="s">
        <v>21</v>
      </c>
      <c r="F1722" t="s">
        <v>5798</v>
      </c>
      <c r="G1722" t="s">
        <v>138</v>
      </c>
      <c r="H1722" t="s">
        <v>139</v>
      </c>
      <c r="I1722">
        <v>77.105851099999995</v>
      </c>
      <c r="J1722">
        <v>28.6912752</v>
      </c>
      <c r="K1722" t="s">
        <v>719</v>
      </c>
      <c r="L1722" t="s">
        <v>26</v>
      </c>
      <c r="M1722" t="s">
        <v>36</v>
      </c>
      <c r="N1722" t="s">
        <v>27</v>
      </c>
      <c r="O1722" t="s">
        <v>27</v>
      </c>
      <c r="P1722" t="s">
        <v>27</v>
      </c>
      <c r="Q1722">
        <v>3</v>
      </c>
      <c r="R1722">
        <v>21</v>
      </c>
      <c r="S1722">
        <v>1000</v>
      </c>
      <c r="T1722">
        <f>VLOOKUP(L1722,'Currency exchange'!$A:$B,2,0) *S1722</f>
        <v>12</v>
      </c>
      <c r="U1722">
        <v>3.4</v>
      </c>
      <c r="V1722" t="s">
        <v>23525</v>
      </c>
      <c r="W1722" t="s">
        <v>23532</v>
      </c>
      <c r="X1722" t="s">
        <v>5799</v>
      </c>
      <c r="Y1722">
        <v>2017</v>
      </c>
      <c r="Z1722">
        <v>6</v>
      </c>
      <c r="AA1722">
        <v>21</v>
      </c>
    </row>
    <row r="1723" spans="1:27" x14ac:dyDescent="0.25">
      <c r="A1723">
        <v>18375379</v>
      </c>
      <c r="B1723" s="1" t="s">
        <v>5800</v>
      </c>
      <c r="C1723">
        <v>1</v>
      </c>
      <c r="D1723" t="str">
        <f>VLOOKUP(C1723,'country description'!$A$1:$B$16,2,0)</f>
        <v>India</v>
      </c>
      <c r="E1723" s="1" t="s">
        <v>21</v>
      </c>
      <c r="F1723" t="s">
        <v>5801</v>
      </c>
      <c r="G1723" t="s">
        <v>2395</v>
      </c>
      <c r="H1723" t="s">
        <v>2396</v>
      </c>
      <c r="I1723">
        <v>77.122417799999994</v>
      </c>
      <c r="J1723">
        <v>28.666586200000001</v>
      </c>
      <c r="K1723" t="s">
        <v>5387</v>
      </c>
      <c r="L1723" t="s">
        <v>26</v>
      </c>
      <c r="M1723" t="s">
        <v>36</v>
      </c>
      <c r="N1723" t="s">
        <v>27</v>
      </c>
      <c r="O1723" t="s">
        <v>27</v>
      </c>
      <c r="P1723" t="s">
        <v>27</v>
      </c>
      <c r="Q1723">
        <v>3</v>
      </c>
      <c r="R1723">
        <v>126</v>
      </c>
      <c r="S1723">
        <v>1000</v>
      </c>
      <c r="T1723">
        <f>VLOOKUP(L1723,'Currency exchange'!$A:$B,2,0) *S1723</f>
        <v>12</v>
      </c>
      <c r="U1723">
        <v>4</v>
      </c>
      <c r="V1723" t="s">
        <v>23526</v>
      </c>
      <c r="W1723" t="s">
        <v>23531</v>
      </c>
      <c r="X1723" t="s">
        <v>5802</v>
      </c>
      <c r="Y1723">
        <v>2013</v>
      </c>
      <c r="Z1723">
        <v>6</v>
      </c>
      <c r="AA1723">
        <v>22</v>
      </c>
    </row>
    <row r="1724" spans="1:27" x14ac:dyDescent="0.25">
      <c r="A1724">
        <v>2751</v>
      </c>
      <c r="B1724" s="1" t="s">
        <v>5803</v>
      </c>
      <c r="C1724">
        <v>1</v>
      </c>
      <c r="D1724" t="str">
        <f>VLOOKUP(C1724,'country description'!$A$1:$B$16,2,0)</f>
        <v>India</v>
      </c>
      <c r="E1724" s="1" t="s">
        <v>21</v>
      </c>
      <c r="F1724" t="s">
        <v>5804</v>
      </c>
      <c r="G1724" t="s">
        <v>2404</v>
      </c>
      <c r="H1724" t="s">
        <v>2403</v>
      </c>
      <c r="I1724">
        <v>77.177314699999997</v>
      </c>
      <c r="J1724">
        <v>28.639901600000002</v>
      </c>
      <c r="K1724" t="s">
        <v>677</v>
      </c>
      <c r="L1724" t="s">
        <v>26</v>
      </c>
      <c r="M1724" t="s">
        <v>36</v>
      </c>
      <c r="N1724" t="s">
        <v>36</v>
      </c>
      <c r="O1724" t="s">
        <v>27</v>
      </c>
      <c r="P1724" t="s">
        <v>27</v>
      </c>
      <c r="Q1724">
        <v>3</v>
      </c>
      <c r="R1724">
        <v>102</v>
      </c>
      <c r="S1724">
        <v>1000</v>
      </c>
      <c r="T1724">
        <f>VLOOKUP(L1724,'Currency exchange'!$A:$B,2,0) *S1724</f>
        <v>12</v>
      </c>
      <c r="U1724">
        <v>3.2</v>
      </c>
      <c r="V1724" t="s">
        <v>23525</v>
      </c>
      <c r="W1724" t="s">
        <v>23532</v>
      </c>
      <c r="X1724" t="s">
        <v>1147</v>
      </c>
      <c r="Y1724">
        <v>2018</v>
      </c>
      <c r="Z1724">
        <v>6</v>
      </c>
      <c r="AA1724">
        <v>20</v>
      </c>
    </row>
    <row r="1725" spans="1:27" x14ac:dyDescent="0.25">
      <c r="A1725">
        <v>308235</v>
      </c>
      <c r="B1725" s="1" t="s">
        <v>5805</v>
      </c>
      <c r="C1725">
        <v>1</v>
      </c>
      <c r="D1725" t="str">
        <f>VLOOKUP(C1725,'country description'!$A$1:$B$16,2,0)</f>
        <v>India</v>
      </c>
      <c r="E1725" s="1" t="s">
        <v>21</v>
      </c>
      <c r="F1725" t="s">
        <v>5806</v>
      </c>
      <c r="G1725" t="s">
        <v>5807</v>
      </c>
      <c r="H1725" t="s">
        <v>5808</v>
      </c>
      <c r="I1725">
        <v>77.301602599999995</v>
      </c>
      <c r="J1725">
        <v>28.656262399999999</v>
      </c>
      <c r="K1725" t="s">
        <v>825</v>
      </c>
      <c r="L1725" t="s">
        <v>26</v>
      </c>
      <c r="M1725" t="s">
        <v>36</v>
      </c>
      <c r="N1725" t="s">
        <v>36</v>
      </c>
      <c r="O1725" t="s">
        <v>27</v>
      </c>
      <c r="P1725" t="s">
        <v>27</v>
      </c>
      <c r="Q1725">
        <v>3</v>
      </c>
      <c r="R1725">
        <v>288</v>
      </c>
      <c r="S1725">
        <v>1000</v>
      </c>
      <c r="T1725">
        <f>VLOOKUP(L1725,'Currency exchange'!$A:$B,2,0) *S1725</f>
        <v>12</v>
      </c>
      <c r="U1725">
        <v>3.7</v>
      </c>
      <c r="V1725" t="s">
        <v>23525</v>
      </c>
      <c r="W1725" t="s">
        <v>23532</v>
      </c>
      <c r="X1725" t="s">
        <v>1982</v>
      </c>
      <c r="Y1725">
        <v>2013</v>
      </c>
      <c r="Z1725">
        <v>5</v>
      </c>
      <c r="AA1725">
        <v>8</v>
      </c>
    </row>
    <row r="1726" spans="1:27" x14ac:dyDescent="0.25">
      <c r="A1726">
        <v>134</v>
      </c>
      <c r="B1726" s="1" t="s">
        <v>3608</v>
      </c>
      <c r="C1726">
        <v>1</v>
      </c>
      <c r="D1726" t="str">
        <f>VLOOKUP(C1726,'country description'!$A$1:$B$16,2,0)</f>
        <v>India</v>
      </c>
      <c r="E1726" s="1" t="s">
        <v>21</v>
      </c>
      <c r="F1726" t="s">
        <v>5809</v>
      </c>
      <c r="G1726" t="s">
        <v>80</v>
      </c>
      <c r="H1726" t="s">
        <v>81</v>
      </c>
      <c r="I1726">
        <v>77.230186900000007</v>
      </c>
      <c r="J1726">
        <v>28.573594400000001</v>
      </c>
      <c r="K1726" t="s">
        <v>677</v>
      </c>
      <c r="L1726" t="s">
        <v>26</v>
      </c>
      <c r="M1726" t="s">
        <v>36</v>
      </c>
      <c r="N1726" t="s">
        <v>36</v>
      </c>
      <c r="O1726" t="s">
        <v>27</v>
      </c>
      <c r="P1726" t="s">
        <v>27</v>
      </c>
      <c r="Q1726">
        <v>3</v>
      </c>
      <c r="R1726">
        <v>130</v>
      </c>
      <c r="S1726">
        <v>1000</v>
      </c>
      <c r="T1726">
        <f>VLOOKUP(L1726,'Currency exchange'!$A:$B,2,0) *S1726</f>
        <v>12</v>
      </c>
      <c r="U1726">
        <v>3.8</v>
      </c>
      <c r="V1726" t="s">
        <v>23525</v>
      </c>
      <c r="W1726" t="s">
        <v>23532</v>
      </c>
      <c r="X1726" t="s">
        <v>5810</v>
      </c>
      <c r="Y1726">
        <v>2017</v>
      </c>
      <c r="Z1726">
        <v>5</v>
      </c>
      <c r="AA1726">
        <v>20</v>
      </c>
    </row>
    <row r="1727" spans="1:27" x14ac:dyDescent="0.25">
      <c r="A1727">
        <v>18456762</v>
      </c>
      <c r="B1727" s="1" t="s">
        <v>5811</v>
      </c>
      <c r="C1727">
        <v>1</v>
      </c>
      <c r="D1727" t="str">
        <f>VLOOKUP(C1727,'country description'!$A$1:$B$16,2,0)</f>
        <v>India</v>
      </c>
      <c r="E1727" s="1" t="s">
        <v>21</v>
      </c>
      <c r="F1727" t="s">
        <v>5812</v>
      </c>
      <c r="G1727" t="s">
        <v>585</v>
      </c>
      <c r="H1727" t="s">
        <v>586</v>
      </c>
      <c r="I1727">
        <v>77.204109000000003</v>
      </c>
      <c r="J1727">
        <v>28.694703000000001</v>
      </c>
      <c r="K1727" t="s">
        <v>5813</v>
      </c>
      <c r="L1727" t="s">
        <v>26</v>
      </c>
      <c r="M1727" t="s">
        <v>36</v>
      </c>
      <c r="N1727" t="s">
        <v>27</v>
      </c>
      <c r="O1727" t="s">
        <v>27</v>
      </c>
      <c r="P1727" t="s">
        <v>27</v>
      </c>
      <c r="Q1727">
        <v>3</v>
      </c>
      <c r="R1727">
        <v>49</v>
      </c>
      <c r="S1727">
        <v>1000</v>
      </c>
      <c r="T1727">
        <f>VLOOKUP(L1727,'Currency exchange'!$A:$B,2,0) *S1727</f>
        <v>12</v>
      </c>
      <c r="U1727">
        <v>3.7</v>
      </c>
      <c r="V1727" t="s">
        <v>23525</v>
      </c>
      <c r="W1727" t="s">
        <v>23532</v>
      </c>
      <c r="X1727" t="s">
        <v>5814</v>
      </c>
      <c r="Y1727">
        <v>2014</v>
      </c>
      <c r="Z1727">
        <v>5</v>
      </c>
      <c r="AA1727">
        <v>23</v>
      </c>
    </row>
    <row r="1728" spans="1:27" x14ac:dyDescent="0.25">
      <c r="A1728">
        <v>18472648</v>
      </c>
      <c r="B1728" s="1" t="s">
        <v>5815</v>
      </c>
      <c r="C1728">
        <v>1</v>
      </c>
      <c r="D1728" t="str">
        <f>VLOOKUP(C1728,'country description'!$A$1:$B$16,2,0)</f>
        <v>India</v>
      </c>
      <c r="E1728" s="1" t="s">
        <v>21</v>
      </c>
      <c r="F1728" t="s">
        <v>5816</v>
      </c>
      <c r="G1728" t="s">
        <v>3246</v>
      </c>
      <c r="H1728" t="s">
        <v>3247</v>
      </c>
      <c r="I1728">
        <v>0</v>
      </c>
      <c r="J1728">
        <v>0</v>
      </c>
      <c r="K1728" t="s">
        <v>673</v>
      </c>
      <c r="L1728" t="s">
        <v>26</v>
      </c>
      <c r="M1728" t="s">
        <v>36</v>
      </c>
      <c r="N1728" t="s">
        <v>27</v>
      </c>
      <c r="O1728" t="s">
        <v>27</v>
      </c>
      <c r="P1728" t="s">
        <v>27</v>
      </c>
      <c r="Q1728">
        <v>3</v>
      </c>
      <c r="R1728">
        <v>2</v>
      </c>
      <c r="S1728">
        <v>1000</v>
      </c>
      <c r="T1728">
        <f>VLOOKUP(L1728,'Currency exchange'!$A:$B,2,0) *S1728</f>
        <v>12</v>
      </c>
      <c r="U1728">
        <v>1</v>
      </c>
      <c r="V1728" t="s">
        <v>23523</v>
      </c>
      <c r="W1728" t="s">
        <v>23529</v>
      </c>
      <c r="X1728" t="s">
        <v>5817</v>
      </c>
      <c r="Y1728">
        <v>2017</v>
      </c>
      <c r="Z1728">
        <v>5</v>
      </c>
      <c r="AA1728">
        <v>4</v>
      </c>
    </row>
    <row r="1729" spans="1:27" x14ac:dyDescent="0.25">
      <c r="A1729">
        <v>18456456</v>
      </c>
      <c r="B1729" s="1" t="s">
        <v>5818</v>
      </c>
      <c r="C1729">
        <v>1</v>
      </c>
      <c r="D1729" t="str">
        <f>VLOOKUP(C1729,'country description'!$A$1:$B$16,2,0)</f>
        <v>India</v>
      </c>
      <c r="E1729" s="1" t="s">
        <v>21</v>
      </c>
      <c r="F1729" t="s">
        <v>5819</v>
      </c>
      <c r="G1729" t="s">
        <v>138</v>
      </c>
      <c r="H1729" t="s">
        <v>139</v>
      </c>
      <c r="I1729">
        <v>77.130674299999995</v>
      </c>
      <c r="J1729">
        <v>28.6939262</v>
      </c>
      <c r="K1729" t="s">
        <v>3102</v>
      </c>
      <c r="L1729" t="s">
        <v>26</v>
      </c>
      <c r="M1729" t="s">
        <v>36</v>
      </c>
      <c r="N1729" t="s">
        <v>27</v>
      </c>
      <c r="O1729" t="s">
        <v>27</v>
      </c>
      <c r="P1729" t="s">
        <v>27</v>
      </c>
      <c r="Q1729">
        <v>3</v>
      </c>
      <c r="R1729">
        <v>10</v>
      </c>
      <c r="S1729">
        <v>1000</v>
      </c>
      <c r="T1729">
        <f>VLOOKUP(L1729,'Currency exchange'!$A:$B,2,0) *S1729</f>
        <v>12</v>
      </c>
      <c r="U1729">
        <v>3.3</v>
      </c>
      <c r="V1729" t="s">
        <v>23525</v>
      </c>
      <c r="W1729" t="s">
        <v>23532</v>
      </c>
      <c r="X1729" t="s">
        <v>5820</v>
      </c>
      <c r="Y1729">
        <v>2014</v>
      </c>
      <c r="Z1729">
        <v>5</v>
      </c>
      <c r="AA1729">
        <v>21</v>
      </c>
    </row>
    <row r="1730" spans="1:27" x14ac:dyDescent="0.25">
      <c r="A1730">
        <v>18322609</v>
      </c>
      <c r="B1730" s="1" t="s">
        <v>5821</v>
      </c>
      <c r="C1730">
        <v>1</v>
      </c>
      <c r="D1730" t="str">
        <f>VLOOKUP(C1730,'country description'!$A$1:$B$16,2,0)</f>
        <v>India</v>
      </c>
      <c r="E1730" s="1" t="s">
        <v>21</v>
      </c>
      <c r="F1730" t="s">
        <v>5822</v>
      </c>
      <c r="G1730" t="s">
        <v>2608</v>
      </c>
      <c r="H1730" t="s">
        <v>2607</v>
      </c>
      <c r="I1730">
        <v>77.215565299999994</v>
      </c>
      <c r="J1730">
        <v>28.549830700000001</v>
      </c>
      <c r="K1730" t="s">
        <v>5823</v>
      </c>
      <c r="L1730" t="s">
        <v>26</v>
      </c>
      <c r="M1730" t="s">
        <v>36</v>
      </c>
      <c r="N1730" t="s">
        <v>36</v>
      </c>
      <c r="O1730" t="s">
        <v>27</v>
      </c>
      <c r="P1730" t="s">
        <v>27</v>
      </c>
      <c r="Q1730">
        <v>3</v>
      </c>
      <c r="R1730">
        <v>134</v>
      </c>
      <c r="S1730">
        <v>1000</v>
      </c>
      <c r="T1730">
        <f>VLOOKUP(L1730,'Currency exchange'!$A:$B,2,0) *S1730</f>
        <v>12</v>
      </c>
      <c r="U1730">
        <v>4</v>
      </c>
      <c r="V1730" t="s">
        <v>23526</v>
      </c>
      <c r="W1730" t="s">
        <v>23531</v>
      </c>
      <c r="X1730" t="s">
        <v>4076</v>
      </c>
      <c r="Y1730">
        <v>2016</v>
      </c>
      <c r="Z1730">
        <v>5</v>
      </c>
      <c r="AA1730">
        <v>14</v>
      </c>
    </row>
    <row r="1731" spans="1:27" x14ac:dyDescent="0.25">
      <c r="A1731">
        <v>18466399</v>
      </c>
      <c r="B1731" s="1" t="s">
        <v>5824</v>
      </c>
      <c r="C1731">
        <v>1</v>
      </c>
      <c r="D1731" t="str">
        <f>VLOOKUP(C1731,'country description'!$A$1:$B$16,2,0)</f>
        <v>India</v>
      </c>
      <c r="E1731" s="1" t="s">
        <v>21</v>
      </c>
      <c r="F1731" t="s">
        <v>5825</v>
      </c>
      <c r="G1731" t="s">
        <v>5826</v>
      </c>
      <c r="H1731" t="s">
        <v>5827</v>
      </c>
      <c r="I1731">
        <v>77.241548100000003</v>
      </c>
      <c r="J1731">
        <v>28.601877000000002</v>
      </c>
      <c r="K1731" t="s">
        <v>2862</v>
      </c>
      <c r="L1731" t="s">
        <v>26</v>
      </c>
      <c r="M1731" t="s">
        <v>36</v>
      </c>
      <c r="N1731" t="s">
        <v>27</v>
      </c>
      <c r="O1731" t="s">
        <v>27</v>
      </c>
      <c r="P1731" t="s">
        <v>27</v>
      </c>
      <c r="Q1731">
        <v>3</v>
      </c>
      <c r="R1731">
        <v>3</v>
      </c>
      <c r="S1731">
        <v>1000</v>
      </c>
      <c r="T1731">
        <f>VLOOKUP(L1731,'Currency exchange'!$A:$B,2,0) *S1731</f>
        <v>12</v>
      </c>
      <c r="U1731">
        <v>1</v>
      </c>
      <c r="V1731" t="s">
        <v>23523</v>
      </c>
      <c r="W1731" t="s">
        <v>23529</v>
      </c>
      <c r="X1731" t="s">
        <v>5828</v>
      </c>
      <c r="Y1731">
        <v>2012</v>
      </c>
      <c r="Z1731">
        <v>5</v>
      </c>
      <c r="AA1731">
        <v>14</v>
      </c>
    </row>
    <row r="1732" spans="1:27" x14ac:dyDescent="0.25">
      <c r="A1732">
        <v>18237363</v>
      </c>
      <c r="B1732" s="1" t="s">
        <v>5829</v>
      </c>
      <c r="C1732">
        <v>1</v>
      </c>
      <c r="D1732" t="str">
        <f>VLOOKUP(C1732,'country description'!$A$1:$B$16,2,0)</f>
        <v>India</v>
      </c>
      <c r="E1732" s="1" t="s">
        <v>21</v>
      </c>
      <c r="F1732" t="s">
        <v>5830</v>
      </c>
      <c r="G1732" t="s">
        <v>3148</v>
      </c>
      <c r="H1732" t="s">
        <v>3149</v>
      </c>
      <c r="I1732">
        <v>77.268983759999998</v>
      </c>
      <c r="J1732">
        <v>28.56164003</v>
      </c>
      <c r="K1732" t="s">
        <v>4855</v>
      </c>
      <c r="L1732" t="s">
        <v>26</v>
      </c>
      <c r="M1732" t="s">
        <v>36</v>
      </c>
      <c r="N1732" t="s">
        <v>36</v>
      </c>
      <c r="O1732" t="s">
        <v>27</v>
      </c>
      <c r="P1732" t="s">
        <v>27</v>
      </c>
      <c r="Q1732">
        <v>3</v>
      </c>
      <c r="R1732">
        <v>90</v>
      </c>
      <c r="S1732">
        <v>1000</v>
      </c>
      <c r="T1732">
        <f>VLOOKUP(L1732,'Currency exchange'!$A:$B,2,0) *S1732</f>
        <v>12</v>
      </c>
      <c r="U1732">
        <v>3</v>
      </c>
      <c r="V1732" t="s">
        <v>23525</v>
      </c>
      <c r="W1732" t="s">
        <v>23532</v>
      </c>
      <c r="X1732" t="s">
        <v>5831</v>
      </c>
      <c r="Y1732">
        <v>2013</v>
      </c>
      <c r="Z1732">
        <v>5</v>
      </c>
      <c r="AA1732">
        <v>19</v>
      </c>
    </row>
    <row r="1733" spans="1:27" x14ac:dyDescent="0.25">
      <c r="A1733">
        <v>8822</v>
      </c>
      <c r="B1733" s="1" t="s">
        <v>5832</v>
      </c>
      <c r="C1733">
        <v>1</v>
      </c>
      <c r="D1733" t="str">
        <f>VLOOKUP(C1733,'country description'!$A$1:$B$16,2,0)</f>
        <v>India</v>
      </c>
      <c r="E1733" s="1" t="s">
        <v>21</v>
      </c>
      <c r="F1733" t="s">
        <v>5833</v>
      </c>
      <c r="G1733" t="s">
        <v>1218</v>
      </c>
      <c r="H1733" t="s">
        <v>1219</v>
      </c>
      <c r="I1733">
        <v>77.1698272</v>
      </c>
      <c r="J1733">
        <v>28.645540199999999</v>
      </c>
      <c r="K1733" t="s">
        <v>816</v>
      </c>
      <c r="L1733" t="s">
        <v>26</v>
      </c>
      <c r="M1733" t="s">
        <v>36</v>
      </c>
      <c r="N1733" t="s">
        <v>27</v>
      </c>
      <c r="O1733" t="s">
        <v>27</v>
      </c>
      <c r="P1733" t="s">
        <v>27</v>
      </c>
      <c r="Q1733">
        <v>3</v>
      </c>
      <c r="R1733">
        <v>11</v>
      </c>
      <c r="S1733">
        <v>1000</v>
      </c>
      <c r="T1733">
        <f>VLOOKUP(L1733,'Currency exchange'!$A:$B,2,0) *S1733</f>
        <v>12</v>
      </c>
      <c r="U1733">
        <v>2.9</v>
      </c>
      <c r="V1733" t="s">
        <v>23524</v>
      </c>
      <c r="W1733" t="s">
        <v>23530</v>
      </c>
      <c r="X1733" t="s">
        <v>5834</v>
      </c>
      <c r="Y1733">
        <v>2012</v>
      </c>
      <c r="Z1733">
        <v>4</v>
      </c>
      <c r="AA1733">
        <v>9</v>
      </c>
    </row>
    <row r="1734" spans="1:27" x14ac:dyDescent="0.25">
      <c r="A1734">
        <v>482</v>
      </c>
      <c r="B1734" s="1" t="s">
        <v>3608</v>
      </c>
      <c r="C1734">
        <v>1</v>
      </c>
      <c r="D1734" t="str">
        <f>VLOOKUP(C1734,'country description'!$A$1:$B$16,2,0)</f>
        <v>India</v>
      </c>
      <c r="E1734" s="1" t="s">
        <v>21</v>
      </c>
      <c r="F1734" t="s">
        <v>5835</v>
      </c>
      <c r="G1734" t="s">
        <v>2377</v>
      </c>
      <c r="H1734" t="s">
        <v>2376</v>
      </c>
      <c r="I1734">
        <v>77.082047299999999</v>
      </c>
      <c r="J1734">
        <v>28.6300262</v>
      </c>
      <c r="K1734" t="s">
        <v>677</v>
      </c>
      <c r="L1734" t="s">
        <v>26</v>
      </c>
      <c r="M1734" t="s">
        <v>36</v>
      </c>
      <c r="N1734" t="s">
        <v>36</v>
      </c>
      <c r="O1734" t="s">
        <v>27</v>
      </c>
      <c r="P1734" t="s">
        <v>27</v>
      </c>
      <c r="Q1734">
        <v>3</v>
      </c>
      <c r="R1734">
        <v>105</v>
      </c>
      <c r="S1734">
        <v>1000</v>
      </c>
      <c r="T1734">
        <f>VLOOKUP(L1734,'Currency exchange'!$A:$B,2,0) *S1734</f>
        <v>12</v>
      </c>
      <c r="U1734">
        <v>2.6</v>
      </c>
      <c r="V1734" t="s">
        <v>23524</v>
      </c>
      <c r="W1734" t="s">
        <v>23530</v>
      </c>
      <c r="X1734" t="s">
        <v>5836</v>
      </c>
      <c r="Y1734">
        <v>2015</v>
      </c>
      <c r="Z1734">
        <v>4</v>
      </c>
      <c r="AA1734">
        <v>14</v>
      </c>
    </row>
    <row r="1735" spans="1:27" x14ac:dyDescent="0.25">
      <c r="A1735">
        <v>303350</v>
      </c>
      <c r="B1735" s="1" t="s">
        <v>5837</v>
      </c>
      <c r="C1735">
        <v>1</v>
      </c>
      <c r="D1735" t="str">
        <f>VLOOKUP(C1735,'country description'!$A$1:$B$16,2,0)</f>
        <v>India</v>
      </c>
      <c r="E1735" s="1" t="s">
        <v>21</v>
      </c>
      <c r="F1735" t="s">
        <v>5838</v>
      </c>
      <c r="G1735" t="s">
        <v>2385</v>
      </c>
      <c r="H1735" t="s">
        <v>2386</v>
      </c>
      <c r="I1735">
        <v>77.139495199999999</v>
      </c>
      <c r="J1735">
        <v>28.655594900000001</v>
      </c>
      <c r="K1735" t="s">
        <v>644</v>
      </c>
      <c r="L1735" t="s">
        <v>26</v>
      </c>
      <c r="M1735" t="s">
        <v>36</v>
      </c>
      <c r="N1735" t="s">
        <v>27</v>
      </c>
      <c r="O1735" t="s">
        <v>27</v>
      </c>
      <c r="P1735" t="s">
        <v>27</v>
      </c>
      <c r="Q1735">
        <v>3</v>
      </c>
      <c r="R1735">
        <v>283</v>
      </c>
      <c r="S1735">
        <v>1000</v>
      </c>
      <c r="T1735">
        <f>VLOOKUP(L1735,'Currency exchange'!$A:$B,2,0) *S1735</f>
        <v>12</v>
      </c>
      <c r="U1735">
        <v>3.6</v>
      </c>
      <c r="V1735" t="s">
        <v>23525</v>
      </c>
      <c r="W1735" t="s">
        <v>23532</v>
      </c>
      <c r="X1735" t="s">
        <v>5839</v>
      </c>
      <c r="Y1735">
        <v>2018</v>
      </c>
      <c r="Z1735">
        <v>4</v>
      </c>
      <c r="AA1735">
        <v>11</v>
      </c>
    </row>
    <row r="1736" spans="1:27" x14ac:dyDescent="0.25">
      <c r="A1736">
        <v>771</v>
      </c>
      <c r="B1736" s="1" t="s">
        <v>5840</v>
      </c>
      <c r="C1736">
        <v>1</v>
      </c>
      <c r="D1736" t="str">
        <f>VLOOKUP(C1736,'country description'!$A$1:$B$16,2,0)</f>
        <v>India</v>
      </c>
      <c r="E1736" s="1" t="s">
        <v>21</v>
      </c>
      <c r="F1736" t="s">
        <v>5841</v>
      </c>
      <c r="G1736" t="s">
        <v>4285</v>
      </c>
      <c r="H1736" t="s">
        <v>4286</v>
      </c>
      <c r="I1736">
        <v>77.163887770000002</v>
      </c>
      <c r="J1736">
        <v>28.557200160000001</v>
      </c>
      <c r="K1736" t="s">
        <v>648</v>
      </c>
      <c r="L1736" t="s">
        <v>26</v>
      </c>
      <c r="M1736" t="s">
        <v>36</v>
      </c>
      <c r="N1736" t="s">
        <v>36</v>
      </c>
      <c r="O1736" t="s">
        <v>27</v>
      </c>
      <c r="P1736" t="s">
        <v>27</v>
      </c>
      <c r="Q1736">
        <v>3</v>
      </c>
      <c r="R1736">
        <v>193</v>
      </c>
      <c r="S1736">
        <v>1000</v>
      </c>
      <c r="T1736">
        <f>VLOOKUP(L1736,'Currency exchange'!$A:$B,2,0) *S1736</f>
        <v>12</v>
      </c>
      <c r="U1736">
        <v>3.5</v>
      </c>
      <c r="V1736" t="s">
        <v>23525</v>
      </c>
      <c r="W1736" t="s">
        <v>23532</v>
      </c>
      <c r="X1736" t="s">
        <v>3228</v>
      </c>
      <c r="Y1736">
        <v>2015</v>
      </c>
      <c r="Z1736">
        <v>3</v>
      </c>
      <c r="AA1736">
        <v>23</v>
      </c>
    </row>
    <row r="1737" spans="1:27" x14ac:dyDescent="0.25">
      <c r="A1737">
        <v>8429</v>
      </c>
      <c r="B1737" s="1" t="s">
        <v>5842</v>
      </c>
      <c r="C1737">
        <v>1</v>
      </c>
      <c r="D1737" t="str">
        <f>VLOOKUP(C1737,'country description'!$A$1:$B$16,2,0)</f>
        <v>India</v>
      </c>
      <c r="E1737" s="1" t="s">
        <v>21</v>
      </c>
      <c r="F1737" t="s">
        <v>5843</v>
      </c>
      <c r="G1737" t="s">
        <v>2680</v>
      </c>
      <c r="H1737" t="s">
        <v>2681</v>
      </c>
      <c r="I1737">
        <v>77.2436699</v>
      </c>
      <c r="J1737">
        <v>28.5345364</v>
      </c>
      <c r="K1737" t="s">
        <v>5782</v>
      </c>
      <c r="L1737" t="s">
        <v>26</v>
      </c>
      <c r="M1737" t="s">
        <v>36</v>
      </c>
      <c r="N1737" t="s">
        <v>36</v>
      </c>
      <c r="O1737" t="s">
        <v>27</v>
      </c>
      <c r="P1737" t="s">
        <v>27</v>
      </c>
      <c r="Q1737">
        <v>3</v>
      </c>
      <c r="R1737">
        <v>594</v>
      </c>
      <c r="S1737">
        <v>1000</v>
      </c>
      <c r="T1737">
        <f>VLOOKUP(L1737,'Currency exchange'!$A:$B,2,0) *S1737</f>
        <v>12</v>
      </c>
      <c r="U1737">
        <v>3.8</v>
      </c>
      <c r="V1737" t="s">
        <v>23525</v>
      </c>
      <c r="W1737" t="s">
        <v>23532</v>
      </c>
      <c r="X1737" t="s">
        <v>5844</v>
      </c>
      <c r="Y1737">
        <v>2011</v>
      </c>
      <c r="Z1737">
        <v>3</v>
      </c>
      <c r="AA1737">
        <v>20</v>
      </c>
    </row>
    <row r="1738" spans="1:27" x14ac:dyDescent="0.25">
      <c r="A1738">
        <v>18222557</v>
      </c>
      <c r="B1738" s="1" t="s">
        <v>5845</v>
      </c>
      <c r="C1738">
        <v>1</v>
      </c>
      <c r="D1738" t="str">
        <f>VLOOKUP(C1738,'country description'!$A$1:$B$16,2,0)</f>
        <v>India</v>
      </c>
      <c r="E1738" s="1" t="s">
        <v>21</v>
      </c>
      <c r="F1738" t="s">
        <v>4246</v>
      </c>
      <c r="G1738" t="s">
        <v>3246</v>
      </c>
      <c r="H1738" t="s">
        <v>3247</v>
      </c>
      <c r="I1738">
        <v>77.223764900000006</v>
      </c>
      <c r="J1738">
        <v>28.584589600000001</v>
      </c>
      <c r="K1738" t="s">
        <v>777</v>
      </c>
      <c r="L1738" t="s">
        <v>26</v>
      </c>
      <c r="M1738" t="s">
        <v>36</v>
      </c>
      <c r="N1738" t="s">
        <v>27</v>
      </c>
      <c r="O1738" t="s">
        <v>27</v>
      </c>
      <c r="P1738" t="s">
        <v>27</v>
      </c>
      <c r="Q1738">
        <v>3</v>
      </c>
      <c r="R1738">
        <v>18</v>
      </c>
      <c r="S1738">
        <v>1000</v>
      </c>
      <c r="T1738">
        <f>VLOOKUP(L1738,'Currency exchange'!$A:$B,2,0) *S1738</f>
        <v>12</v>
      </c>
      <c r="U1738">
        <v>3.2</v>
      </c>
      <c r="V1738" t="s">
        <v>23525</v>
      </c>
      <c r="W1738" t="s">
        <v>23532</v>
      </c>
      <c r="X1738" t="s">
        <v>5846</v>
      </c>
      <c r="Y1738">
        <v>2015</v>
      </c>
      <c r="Z1738">
        <v>3</v>
      </c>
      <c r="AA1738">
        <v>24</v>
      </c>
    </row>
    <row r="1739" spans="1:27" x14ac:dyDescent="0.25">
      <c r="A1739">
        <v>3114</v>
      </c>
      <c r="B1739" s="1" t="s">
        <v>5847</v>
      </c>
      <c r="C1739">
        <v>1</v>
      </c>
      <c r="D1739" t="str">
        <f>VLOOKUP(C1739,'country description'!$A$1:$B$16,2,0)</f>
        <v>India</v>
      </c>
      <c r="E1739" s="1" t="s">
        <v>21</v>
      </c>
      <c r="F1739" t="s">
        <v>5848</v>
      </c>
      <c r="G1739" t="s">
        <v>3940</v>
      </c>
      <c r="H1739" t="s">
        <v>3941</v>
      </c>
      <c r="I1739">
        <v>77.116830300000004</v>
      </c>
      <c r="J1739">
        <v>28.7007412</v>
      </c>
      <c r="K1739" t="s">
        <v>4671</v>
      </c>
      <c r="L1739" t="s">
        <v>26</v>
      </c>
      <c r="M1739" t="s">
        <v>36</v>
      </c>
      <c r="N1739" t="s">
        <v>36</v>
      </c>
      <c r="O1739" t="s">
        <v>27</v>
      </c>
      <c r="P1739" t="s">
        <v>27</v>
      </c>
      <c r="Q1739">
        <v>3</v>
      </c>
      <c r="R1739">
        <v>59</v>
      </c>
      <c r="S1739">
        <v>1000</v>
      </c>
      <c r="T1739">
        <f>VLOOKUP(L1739,'Currency exchange'!$A:$B,2,0) *S1739</f>
        <v>12</v>
      </c>
      <c r="U1739">
        <v>2.6</v>
      </c>
      <c r="V1739" t="s">
        <v>23524</v>
      </c>
      <c r="W1739" t="s">
        <v>23530</v>
      </c>
      <c r="X1739" t="s">
        <v>4104</v>
      </c>
      <c r="Y1739">
        <v>2014</v>
      </c>
      <c r="Z1739">
        <v>3</v>
      </c>
      <c r="AA1739">
        <v>26</v>
      </c>
    </row>
    <row r="1740" spans="1:27" x14ac:dyDescent="0.25">
      <c r="A1740">
        <v>3164</v>
      </c>
      <c r="B1740" s="1" t="s">
        <v>5849</v>
      </c>
      <c r="C1740">
        <v>1</v>
      </c>
      <c r="D1740" t="str">
        <f>VLOOKUP(C1740,'country description'!$A$1:$B$16,2,0)</f>
        <v>India</v>
      </c>
      <c r="E1740" s="1" t="s">
        <v>21</v>
      </c>
      <c r="F1740" t="s">
        <v>5850</v>
      </c>
      <c r="G1740" t="s">
        <v>2603</v>
      </c>
      <c r="H1740" t="s">
        <v>2604</v>
      </c>
      <c r="I1740">
        <v>77.198971900000004</v>
      </c>
      <c r="J1740">
        <v>28.565734500000001</v>
      </c>
      <c r="K1740" t="s">
        <v>992</v>
      </c>
      <c r="L1740" t="s">
        <v>26</v>
      </c>
      <c r="M1740" t="s">
        <v>36</v>
      </c>
      <c r="N1740" t="s">
        <v>27</v>
      </c>
      <c r="O1740" t="s">
        <v>27</v>
      </c>
      <c r="P1740" t="s">
        <v>27</v>
      </c>
      <c r="Q1740">
        <v>3</v>
      </c>
      <c r="R1740">
        <v>223</v>
      </c>
      <c r="S1740">
        <v>1000</v>
      </c>
      <c r="T1740">
        <f>VLOOKUP(L1740,'Currency exchange'!$A:$B,2,0) *S1740</f>
        <v>12</v>
      </c>
      <c r="U1740">
        <v>3.9</v>
      </c>
      <c r="V1740" t="s">
        <v>23525</v>
      </c>
      <c r="W1740" t="s">
        <v>23532</v>
      </c>
      <c r="X1740" t="s">
        <v>1292</v>
      </c>
      <c r="Y1740">
        <v>2014</v>
      </c>
      <c r="Z1740">
        <v>3</v>
      </c>
      <c r="AA1740">
        <v>21</v>
      </c>
    </row>
    <row r="1741" spans="1:27" x14ac:dyDescent="0.25">
      <c r="A1741">
        <v>18254558</v>
      </c>
      <c r="B1741" s="1" t="s">
        <v>5851</v>
      </c>
      <c r="C1741">
        <v>1</v>
      </c>
      <c r="D1741" t="str">
        <f>VLOOKUP(C1741,'country description'!$A$1:$B$16,2,0)</f>
        <v>India</v>
      </c>
      <c r="E1741" s="1" t="s">
        <v>21</v>
      </c>
      <c r="F1741" t="s">
        <v>5852</v>
      </c>
      <c r="G1741" t="s">
        <v>892</v>
      </c>
      <c r="H1741" t="s">
        <v>893</v>
      </c>
      <c r="I1741">
        <v>77.219722899999994</v>
      </c>
      <c r="J1741">
        <v>28.6304436</v>
      </c>
      <c r="K1741" t="s">
        <v>5853</v>
      </c>
      <c r="L1741" t="s">
        <v>26</v>
      </c>
      <c r="M1741" t="s">
        <v>36</v>
      </c>
      <c r="N1741" t="s">
        <v>27</v>
      </c>
      <c r="O1741" t="s">
        <v>27</v>
      </c>
      <c r="P1741" t="s">
        <v>27</v>
      </c>
      <c r="Q1741">
        <v>3</v>
      </c>
      <c r="R1741">
        <v>608</v>
      </c>
      <c r="S1741">
        <v>1000</v>
      </c>
      <c r="T1741">
        <f>VLOOKUP(L1741,'Currency exchange'!$A:$B,2,0) *S1741</f>
        <v>12</v>
      </c>
      <c r="U1741">
        <v>4</v>
      </c>
      <c r="V1741" t="s">
        <v>23526</v>
      </c>
      <c r="W1741" t="s">
        <v>23531</v>
      </c>
      <c r="X1741" t="s">
        <v>1792</v>
      </c>
      <c r="Y1741">
        <v>2017</v>
      </c>
      <c r="Z1741">
        <v>2</v>
      </c>
      <c r="AA1741">
        <v>21</v>
      </c>
    </row>
    <row r="1742" spans="1:27" x14ac:dyDescent="0.25">
      <c r="A1742">
        <v>18400720</v>
      </c>
      <c r="B1742" s="1" t="s">
        <v>5854</v>
      </c>
      <c r="C1742">
        <v>1</v>
      </c>
      <c r="D1742" t="str">
        <f>VLOOKUP(C1742,'country description'!$A$1:$B$16,2,0)</f>
        <v>India</v>
      </c>
      <c r="E1742" s="1" t="s">
        <v>21</v>
      </c>
      <c r="F1742" t="s">
        <v>5855</v>
      </c>
      <c r="G1742" t="s">
        <v>394</v>
      </c>
      <c r="H1742" t="s">
        <v>395</v>
      </c>
      <c r="I1742">
        <v>77.205440100000004</v>
      </c>
      <c r="J1742">
        <v>28.692949500000001</v>
      </c>
      <c r="K1742" t="s">
        <v>5387</v>
      </c>
      <c r="L1742" t="s">
        <v>26</v>
      </c>
      <c r="M1742" t="s">
        <v>36</v>
      </c>
      <c r="N1742" t="s">
        <v>27</v>
      </c>
      <c r="O1742" t="s">
        <v>27</v>
      </c>
      <c r="P1742" t="s">
        <v>27</v>
      </c>
      <c r="Q1742">
        <v>3</v>
      </c>
      <c r="R1742">
        <v>373</v>
      </c>
      <c r="S1742">
        <v>1000</v>
      </c>
      <c r="T1742">
        <f>VLOOKUP(L1742,'Currency exchange'!$A:$B,2,0) *S1742</f>
        <v>12</v>
      </c>
      <c r="U1742">
        <v>3.9</v>
      </c>
      <c r="V1742" t="s">
        <v>23525</v>
      </c>
      <c r="W1742" t="s">
        <v>23532</v>
      </c>
      <c r="X1742" t="s">
        <v>5856</v>
      </c>
      <c r="Y1742">
        <v>2014</v>
      </c>
      <c r="Z1742">
        <v>2</v>
      </c>
      <c r="AA1742">
        <v>8</v>
      </c>
    </row>
    <row r="1743" spans="1:27" x14ac:dyDescent="0.25">
      <c r="A1743">
        <v>18440414</v>
      </c>
      <c r="B1743" s="1" t="s">
        <v>5857</v>
      </c>
      <c r="C1743">
        <v>1</v>
      </c>
      <c r="D1743" t="str">
        <f>VLOOKUP(C1743,'country description'!$A$1:$B$16,2,0)</f>
        <v>India</v>
      </c>
      <c r="E1743" s="1" t="s">
        <v>21</v>
      </c>
      <c r="F1743" t="s">
        <v>5858</v>
      </c>
      <c r="G1743" t="s">
        <v>198</v>
      </c>
      <c r="H1743" t="s">
        <v>199</v>
      </c>
      <c r="I1743">
        <v>77.213120700000005</v>
      </c>
      <c r="J1743">
        <v>28.560137300000001</v>
      </c>
      <c r="K1743" t="s">
        <v>5859</v>
      </c>
      <c r="L1743" t="s">
        <v>26</v>
      </c>
      <c r="M1743" t="s">
        <v>36</v>
      </c>
      <c r="N1743" t="s">
        <v>27</v>
      </c>
      <c r="O1743" t="s">
        <v>27</v>
      </c>
      <c r="P1743" t="s">
        <v>27</v>
      </c>
      <c r="Q1743">
        <v>3</v>
      </c>
      <c r="R1743">
        <v>18</v>
      </c>
      <c r="S1743">
        <v>1000</v>
      </c>
      <c r="T1743">
        <f>VLOOKUP(L1743,'Currency exchange'!$A:$B,2,0) *S1743</f>
        <v>12</v>
      </c>
      <c r="U1743">
        <v>3.7</v>
      </c>
      <c r="V1743" t="s">
        <v>23525</v>
      </c>
      <c r="W1743" t="s">
        <v>23532</v>
      </c>
      <c r="X1743" t="s">
        <v>5860</v>
      </c>
      <c r="Y1743">
        <v>2015</v>
      </c>
      <c r="Z1743">
        <v>2</v>
      </c>
      <c r="AA1743">
        <v>12</v>
      </c>
    </row>
    <row r="1744" spans="1:27" x14ac:dyDescent="0.25">
      <c r="A1744">
        <v>18336478</v>
      </c>
      <c r="B1744" s="1" t="s">
        <v>5861</v>
      </c>
      <c r="C1744">
        <v>1</v>
      </c>
      <c r="D1744" t="str">
        <f>VLOOKUP(C1744,'country description'!$A$1:$B$16,2,0)</f>
        <v>India</v>
      </c>
      <c r="E1744" s="1" t="s">
        <v>21</v>
      </c>
      <c r="F1744" t="s">
        <v>5862</v>
      </c>
      <c r="G1744" t="s">
        <v>1795</v>
      </c>
      <c r="H1744" t="s">
        <v>1796</v>
      </c>
      <c r="I1744">
        <v>77.106519800000001</v>
      </c>
      <c r="J1744">
        <v>28.642190200000002</v>
      </c>
      <c r="K1744" t="s">
        <v>5863</v>
      </c>
      <c r="L1744" t="s">
        <v>26</v>
      </c>
      <c r="M1744" t="s">
        <v>36</v>
      </c>
      <c r="N1744" t="s">
        <v>27</v>
      </c>
      <c r="O1744" t="s">
        <v>27</v>
      </c>
      <c r="P1744" t="s">
        <v>27</v>
      </c>
      <c r="Q1744">
        <v>3</v>
      </c>
      <c r="R1744">
        <v>3</v>
      </c>
      <c r="S1744">
        <v>1000</v>
      </c>
      <c r="T1744">
        <f>VLOOKUP(L1744,'Currency exchange'!$A:$B,2,0) *S1744</f>
        <v>12</v>
      </c>
      <c r="U1744">
        <v>1</v>
      </c>
      <c r="V1744" t="s">
        <v>23523</v>
      </c>
      <c r="W1744" t="s">
        <v>23529</v>
      </c>
      <c r="X1744" t="s">
        <v>1354</v>
      </c>
      <c r="Y1744">
        <v>2018</v>
      </c>
      <c r="Z1744">
        <v>2</v>
      </c>
      <c r="AA1744">
        <v>22</v>
      </c>
    </row>
    <row r="1745" spans="1:27" x14ac:dyDescent="0.25">
      <c r="A1745">
        <v>310595</v>
      </c>
      <c r="B1745" s="1" t="s">
        <v>5864</v>
      </c>
      <c r="C1745">
        <v>1</v>
      </c>
      <c r="D1745" t="str">
        <f>VLOOKUP(C1745,'country description'!$A$1:$B$16,2,0)</f>
        <v>India</v>
      </c>
      <c r="E1745" s="1" t="s">
        <v>21</v>
      </c>
      <c r="F1745" t="s">
        <v>5865</v>
      </c>
      <c r="G1745" t="s">
        <v>2581</v>
      </c>
      <c r="H1745" t="s">
        <v>2582</v>
      </c>
      <c r="I1745">
        <v>77.209482600000001</v>
      </c>
      <c r="J1745">
        <v>28.638784000000001</v>
      </c>
      <c r="K1745" t="s">
        <v>677</v>
      </c>
      <c r="L1745" t="s">
        <v>26</v>
      </c>
      <c r="M1745" t="s">
        <v>36</v>
      </c>
      <c r="N1745" t="s">
        <v>27</v>
      </c>
      <c r="O1745" t="s">
        <v>27</v>
      </c>
      <c r="P1745" t="s">
        <v>27</v>
      </c>
      <c r="Q1745">
        <v>3</v>
      </c>
      <c r="R1745">
        <v>19</v>
      </c>
      <c r="S1745">
        <v>1000</v>
      </c>
      <c r="T1745">
        <f>VLOOKUP(L1745,'Currency exchange'!$A:$B,2,0) *S1745</f>
        <v>12</v>
      </c>
      <c r="U1745">
        <v>2.7</v>
      </c>
      <c r="V1745" t="s">
        <v>23524</v>
      </c>
      <c r="W1745" t="s">
        <v>23530</v>
      </c>
      <c r="X1745" t="s">
        <v>5866</v>
      </c>
      <c r="Y1745">
        <v>2014</v>
      </c>
      <c r="Z1745">
        <v>2</v>
      </c>
      <c r="AA1745">
        <v>12</v>
      </c>
    </row>
    <row r="1746" spans="1:27" x14ac:dyDescent="0.25">
      <c r="A1746">
        <v>18014114</v>
      </c>
      <c r="B1746" s="1" t="s">
        <v>5867</v>
      </c>
      <c r="C1746">
        <v>1</v>
      </c>
      <c r="D1746" t="str">
        <f>VLOOKUP(C1746,'country description'!$A$1:$B$16,2,0)</f>
        <v>India</v>
      </c>
      <c r="E1746" s="1" t="s">
        <v>21</v>
      </c>
      <c r="F1746" t="s">
        <v>5868</v>
      </c>
      <c r="G1746" t="s">
        <v>3891</v>
      </c>
      <c r="H1746" t="s">
        <v>3890</v>
      </c>
      <c r="I1746">
        <v>77.152605699999995</v>
      </c>
      <c r="J1746">
        <v>28.692631899999999</v>
      </c>
      <c r="K1746" t="s">
        <v>5869</v>
      </c>
      <c r="L1746" t="s">
        <v>26</v>
      </c>
      <c r="M1746" t="s">
        <v>36</v>
      </c>
      <c r="N1746" t="s">
        <v>36</v>
      </c>
      <c r="O1746" t="s">
        <v>27</v>
      </c>
      <c r="P1746" t="s">
        <v>27</v>
      </c>
      <c r="Q1746">
        <v>3</v>
      </c>
      <c r="R1746">
        <v>116</v>
      </c>
      <c r="S1746">
        <v>1000</v>
      </c>
      <c r="T1746">
        <f>VLOOKUP(L1746,'Currency exchange'!$A:$B,2,0) *S1746</f>
        <v>12</v>
      </c>
      <c r="U1746">
        <v>3.5</v>
      </c>
      <c r="V1746" t="s">
        <v>23525</v>
      </c>
      <c r="W1746" t="s">
        <v>23532</v>
      </c>
      <c r="X1746" t="s">
        <v>3432</v>
      </c>
      <c r="Y1746">
        <v>2014</v>
      </c>
      <c r="Z1746">
        <v>1</v>
      </c>
      <c r="AA1746">
        <v>12</v>
      </c>
    </row>
    <row r="1747" spans="1:27" x14ac:dyDescent="0.25">
      <c r="A1747">
        <v>18387753</v>
      </c>
      <c r="B1747" s="1" t="s">
        <v>5870</v>
      </c>
      <c r="C1747">
        <v>1</v>
      </c>
      <c r="D1747" t="str">
        <f>VLOOKUP(C1747,'country description'!$A$1:$B$16,2,0)</f>
        <v>India</v>
      </c>
      <c r="E1747" s="1" t="s">
        <v>21</v>
      </c>
      <c r="F1747" t="s">
        <v>5871</v>
      </c>
      <c r="G1747" t="s">
        <v>3610</v>
      </c>
      <c r="H1747" t="s">
        <v>3611</v>
      </c>
      <c r="I1747">
        <v>77.293531900000005</v>
      </c>
      <c r="J1747">
        <v>28.5404503</v>
      </c>
      <c r="K1747" t="s">
        <v>5872</v>
      </c>
      <c r="L1747" t="s">
        <v>26</v>
      </c>
      <c r="M1747" t="s">
        <v>36</v>
      </c>
      <c r="N1747" t="s">
        <v>27</v>
      </c>
      <c r="O1747" t="s">
        <v>27</v>
      </c>
      <c r="P1747" t="s">
        <v>27</v>
      </c>
      <c r="Q1747">
        <v>3</v>
      </c>
      <c r="R1747">
        <v>8</v>
      </c>
      <c r="S1747">
        <v>1000</v>
      </c>
      <c r="T1747">
        <f>VLOOKUP(L1747,'Currency exchange'!$A:$B,2,0) *S1747</f>
        <v>12</v>
      </c>
      <c r="U1747">
        <v>3.2</v>
      </c>
      <c r="V1747" t="s">
        <v>23525</v>
      </c>
      <c r="W1747" t="s">
        <v>23532</v>
      </c>
      <c r="X1747" t="s">
        <v>5873</v>
      </c>
      <c r="Y1747">
        <v>2012</v>
      </c>
      <c r="Z1747">
        <v>1</v>
      </c>
      <c r="AA1747">
        <v>23</v>
      </c>
    </row>
    <row r="1748" spans="1:27" x14ac:dyDescent="0.25">
      <c r="A1748">
        <v>3003</v>
      </c>
      <c r="B1748" s="1" t="s">
        <v>5874</v>
      </c>
      <c r="C1748">
        <v>1</v>
      </c>
      <c r="D1748" t="str">
        <f>VLOOKUP(C1748,'country description'!$A$1:$B$16,2,0)</f>
        <v>India</v>
      </c>
      <c r="E1748" s="1" t="s">
        <v>21</v>
      </c>
      <c r="F1748" t="s">
        <v>5875</v>
      </c>
      <c r="G1748" t="s">
        <v>4021</v>
      </c>
      <c r="H1748" t="s">
        <v>4022</v>
      </c>
      <c r="I1748">
        <v>77.296804399999999</v>
      </c>
      <c r="J1748">
        <v>28.541139999999999</v>
      </c>
      <c r="K1748" t="s">
        <v>644</v>
      </c>
      <c r="L1748" t="s">
        <v>26</v>
      </c>
      <c r="M1748" t="s">
        <v>36</v>
      </c>
      <c r="N1748" t="s">
        <v>27</v>
      </c>
      <c r="O1748" t="s">
        <v>27</v>
      </c>
      <c r="P1748" t="s">
        <v>27</v>
      </c>
      <c r="Q1748">
        <v>3</v>
      </c>
      <c r="R1748">
        <v>54</v>
      </c>
      <c r="S1748">
        <v>1000</v>
      </c>
      <c r="T1748">
        <f>VLOOKUP(L1748,'Currency exchange'!$A:$B,2,0) *S1748</f>
        <v>12</v>
      </c>
      <c r="U1748">
        <v>3.1</v>
      </c>
      <c r="V1748" t="s">
        <v>23525</v>
      </c>
      <c r="W1748" t="s">
        <v>23532</v>
      </c>
      <c r="X1748" t="s">
        <v>5876</v>
      </c>
      <c r="Y1748">
        <v>2013</v>
      </c>
      <c r="Z1748">
        <v>1</v>
      </c>
      <c r="AA1748">
        <v>21</v>
      </c>
    </row>
    <row r="1749" spans="1:27" x14ac:dyDescent="0.25">
      <c r="A1749">
        <v>1951</v>
      </c>
      <c r="B1749" s="1" t="s">
        <v>5740</v>
      </c>
      <c r="C1749">
        <v>1</v>
      </c>
      <c r="D1749" t="str">
        <f>VLOOKUP(C1749,'country description'!$A$1:$B$16,2,0)</f>
        <v>India</v>
      </c>
      <c r="E1749" s="1" t="s">
        <v>21</v>
      </c>
      <c r="F1749" t="s">
        <v>5877</v>
      </c>
      <c r="G1749" t="s">
        <v>5704</v>
      </c>
      <c r="H1749" t="s">
        <v>5705</v>
      </c>
      <c r="I1749">
        <v>77.113683699999996</v>
      </c>
      <c r="J1749">
        <v>28.724073300000001</v>
      </c>
      <c r="K1749" t="s">
        <v>677</v>
      </c>
      <c r="L1749" t="s">
        <v>26</v>
      </c>
      <c r="M1749" t="s">
        <v>36</v>
      </c>
      <c r="N1749" t="s">
        <v>36</v>
      </c>
      <c r="O1749" t="s">
        <v>27</v>
      </c>
      <c r="P1749" t="s">
        <v>27</v>
      </c>
      <c r="Q1749">
        <v>3</v>
      </c>
      <c r="R1749">
        <v>151</v>
      </c>
      <c r="S1749">
        <v>1000</v>
      </c>
      <c r="T1749">
        <f>VLOOKUP(L1749,'Currency exchange'!$A:$B,2,0) *S1749</f>
        <v>12</v>
      </c>
      <c r="U1749">
        <v>3.2</v>
      </c>
      <c r="V1749" t="s">
        <v>23525</v>
      </c>
      <c r="W1749" t="s">
        <v>23532</v>
      </c>
      <c r="X1749" t="s">
        <v>5878</v>
      </c>
      <c r="Y1749">
        <v>2016</v>
      </c>
      <c r="Z1749">
        <v>1</v>
      </c>
      <c r="AA1749">
        <v>3</v>
      </c>
    </row>
    <row r="1750" spans="1:27" x14ac:dyDescent="0.25">
      <c r="A1750">
        <v>305135</v>
      </c>
      <c r="B1750" s="1" t="s">
        <v>5879</v>
      </c>
      <c r="C1750">
        <v>1</v>
      </c>
      <c r="D1750" t="str">
        <f>VLOOKUP(C1750,'country description'!$A$1:$B$16,2,0)</f>
        <v>India</v>
      </c>
      <c r="E1750" s="1" t="s">
        <v>21</v>
      </c>
      <c r="F1750" t="s">
        <v>5880</v>
      </c>
      <c r="G1750" t="s">
        <v>2581</v>
      </c>
      <c r="H1750" t="s">
        <v>2582</v>
      </c>
      <c r="I1750">
        <v>77.210777809999996</v>
      </c>
      <c r="J1750">
        <v>28.644237310000001</v>
      </c>
      <c r="K1750" t="s">
        <v>4742</v>
      </c>
      <c r="L1750" t="s">
        <v>26</v>
      </c>
      <c r="M1750" t="s">
        <v>36</v>
      </c>
      <c r="N1750" t="s">
        <v>27</v>
      </c>
      <c r="O1750" t="s">
        <v>27</v>
      </c>
      <c r="P1750" t="s">
        <v>27</v>
      </c>
      <c r="Q1750">
        <v>3</v>
      </c>
      <c r="R1750">
        <v>17</v>
      </c>
      <c r="S1750">
        <v>1000</v>
      </c>
      <c r="T1750">
        <f>VLOOKUP(L1750,'Currency exchange'!$A:$B,2,0) *S1750</f>
        <v>12</v>
      </c>
      <c r="U1750">
        <v>3.1</v>
      </c>
      <c r="V1750" t="s">
        <v>23525</v>
      </c>
      <c r="W1750" t="s">
        <v>23532</v>
      </c>
      <c r="X1750" t="s">
        <v>5881</v>
      </c>
      <c r="Y1750">
        <v>2012</v>
      </c>
      <c r="Z1750">
        <v>1</v>
      </c>
      <c r="AA1750">
        <v>3</v>
      </c>
    </row>
    <row r="1751" spans="1:27" x14ac:dyDescent="0.25">
      <c r="A1751">
        <v>8915</v>
      </c>
      <c r="B1751" s="1" t="s">
        <v>5882</v>
      </c>
      <c r="C1751">
        <v>1</v>
      </c>
      <c r="D1751" t="str">
        <f>VLOOKUP(C1751,'country description'!$A$1:$B$16,2,0)</f>
        <v>India</v>
      </c>
      <c r="E1751" s="1" t="s">
        <v>21</v>
      </c>
      <c r="F1751" t="s">
        <v>5883</v>
      </c>
      <c r="G1751" t="s">
        <v>3940</v>
      </c>
      <c r="H1751" t="s">
        <v>3941</v>
      </c>
      <c r="I1751">
        <v>77.114268100000004</v>
      </c>
      <c r="J1751">
        <v>28.734469099999998</v>
      </c>
      <c r="K1751" t="s">
        <v>648</v>
      </c>
      <c r="L1751" t="s">
        <v>26</v>
      </c>
      <c r="M1751" t="s">
        <v>36</v>
      </c>
      <c r="N1751" t="s">
        <v>36</v>
      </c>
      <c r="O1751" t="s">
        <v>27</v>
      </c>
      <c r="P1751" t="s">
        <v>27</v>
      </c>
      <c r="Q1751">
        <v>3</v>
      </c>
      <c r="R1751">
        <v>156</v>
      </c>
      <c r="S1751">
        <v>1000</v>
      </c>
      <c r="T1751">
        <f>VLOOKUP(L1751,'Currency exchange'!$A:$B,2,0) *S1751</f>
        <v>12</v>
      </c>
      <c r="U1751">
        <v>3.3</v>
      </c>
      <c r="V1751" t="s">
        <v>23525</v>
      </c>
      <c r="W1751" t="s">
        <v>23532</v>
      </c>
      <c r="X1751" t="s">
        <v>5884</v>
      </c>
      <c r="Y1751">
        <v>2014</v>
      </c>
      <c r="Z1751">
        <v>1</v>
      </c>
      <c r="AA1751">
        <v>22</v>
      </c>
    </row>
    <row r="1752" spans="1:27" x14ac:dyDescent="0.25">
      <c r="A1752">
        <v>3935</v>
      </c>
      <c r="B1752" s="1" t="s">
        <v>5885</v>
      </c>
      <c r="C1752">
        <v>1</v>
      </c>
      <c r="D1752" t="str">
        <f>VLOOKUP(C1752,'country description'!$A$1:$B$16,2,0)</f>
        <v>India</v>
      </c>
      <c r="E1752" s="1" t="s">
        <v>21</v>
      </c>
      <c r="F1752" t="s">
        <v>5886</v>
      </c>
      <c r="G1752" t="s">
        <v>4550</v>
      </c>
      <c r="H1752" t="s">
        <v>4551</v>
      </c>
      <c r="I1752">
        <v>77.179924400000004</v>
      </c>
      <c r="J1752">
        <v>28.696327700000001</v>
      </c>
      <c r="K1752" t="s">
        <v>4371</v>
      </c>
      <c r="L1752" t="s">
        <v>26</v>
      </c>
      <c r="M1752" t="s">
        <v>36</v>
      </c>
      <c r="N1752" t="s">
        <v>36</v>
      </c>
      <c r="O1752" t="s">
        <v>27</v>
      </c>
      <c r="P1752" t="s">
        <v>27</v>
      </c>
      <c r="Q1752">
        <v>3</v>
      </c>
      <c r="R1752">
        <v>120</v>
      </c>
      <c r="S1752">
        <v>1000</v>
      </c>
      <c r="T1752">
        <f>VLOOKUP(L1752,'Currency exchange'!$A:$B,2,0) *S1752</f>
        <v>12</v>
      </c>
      <c r="U1752">
        <v>2.9</v>
      </c>
      <c r="V1752" t="s">
        <v>23524</v>
      </c>
      <c r="W1752" t="s">
        <v>23530</v>
      </c>
      <c r="X1752" t="s">
        <v>5887</v>
      </c>
      <c r="Y1752">
        <v>2012</v>
      </c>
      <c r="Z1752">
        <v>12</v>
      </c>
      <c r="AA1752">
        <v>14</v>
      </c>
    </row>
    <row r="1753" spans="1:27" x14ac:dyDescent="0.25">
      <c r="A1753">
        <v>3105</v>
      </c>
      <c r="B1753" s="1" t="s">
        <v>5888</v>
      </c>
      <c r="C1753">
        <v>1</v>
      </c>
      <c r="D1753" t="str">
        <f>VLOOKUP(C1753,'country description'!$A$1:$B$16,2,0)</f>
        <v>India</v>
      </c>
      <c r="E1753" s="1" t="s">
        <v>21</v>
      </c>
      <c r="F1753" t="s">
        <v>5889</v>
      </c>
      <c r="G1753" t="s">
        <v>3891</v>
      </c>
      <c r="H1753" t="s">
        <v>3890</v>
      </c>
      <c r="I1753">
        <v>77.1527715</v>
      </c>
      <c r="J1753">
        <v>28.6927868</v>
      </c>
      <c r="K1753" t="s">
        <v>825</v>
      </c>
      <c r="L1753" t="s">
        <v>26</v>
      </c>
      <c r="M1753" t="s">
        <v>36</v>
      </c>
      <c r="N1753" t="s">
        <v>27</v>
      </c>
      <c r="O1753" t="s">
        <v>27</v>
      </c>
      <c r="P1753" t="s">
        <v>27</v>
      </c>
      <c r="Q1753">
        <v>3</v>
      </c>
      <c r="R1753">
        <v>165</v>
      </c>
      <c r="S1753">
        <v>1000</v>
      </c>
      <c r="T1753">
        <f>VLOOKUP(L1753,'Currency exchange'!$A:$B,2,0) *S1753</f>
        <v>12</v>
      </c>
      <c r="U1753">
        <v>3.3</v>
      </c>
      <c r="V1753" t="s">
        <v>23525</v>
      </c>
      <c r="W1753" t="s">
        <v>23532</v>
      </c>
      <c r="X1753" t="s">
        <v>4920</v>
      </c>
      <c r="Y1753">
        <v>2015</v>
      </c>
      <c r="Z1753">
        <v>12</v>
      </c>
      <c r="AA1753">
        <v>11</v>
      </c>
    </row>
    <row r="1754" spans="1:27" x14ac:dyDescent="0.25">
      <c r="A1754">
        <v>313413</v>
      </c>
      <c r="B1754" s="1" t="s">
        <v>5890</v>
      </c>
      <c r="C1754">
        <v>1</v>
      </c>
      <c r="D1754" t="str">
        <f>VLOOKUP(C1754,'country description'!$A$1:$B$16,2,0)</f>
        <v>India</v>
      </c>
      <c r="E1754" s="1" t="s">
        <v>21</v>
      </c>
      <c r="F1754" t="s">
        <v>5891</v>
      </c>
      <c r="G1754" t="s">
        <v>3423</v>
      </c>
      <c r="H1754" t="s">
        <v>3424</v>
      </c>
      <c r="I1754">
        <v>77.302491799999999</v>
      </c>
      <c r="J1754">
        <v>28.647514900000001</v>
      </c>
      <c r="K1754" t="s">
        <v>4329</v>
      </c>
      <c r="L1754" t="s">
        <v>26</v>
      </c>
      <c r="M1754" t="s">
        <v>36</v>
      </c>
      <c r="N1754" t="s">
        <v>27</v>
      </c>
      <c r="O1754" t="s">
        <v>27</v>
      </c>
      <c r="P1754" t="s">
        <v>27</v>
      </c>
      <c r="Q1754">
        <v>3</v>
      </c>
      <c r="R1754">
        <v>232</v>
      </c>
      <c r="S1754">
        <v>1000</v>
      </c>
      <c r="T1754">
        <f>VLOOKUP(L1754,'Currency exchange'!$A:$B,2,0) *S1754</f>
        <v>12</v>
      </c>
      <c r="U1754">
        <v>3.4</v>
      </c>
      <c r="V1754" t="s">
        <v>23525</v>
      </c>
      <c r="W1754" t="s">
        <v>23532</v>
      </c>
      <c r="X1754" t="s">
        <v>3485</v>
      </c>
      <c r="Y1754">
        <v>2013</v>
      </c>
      <c r="Z1754">
        <v>12</v>
      </c>
      <c r="AA1754">
        <v>6</v>
      </c>
    </row>
    <row r="1755" spans="1:27" x14ac:dyDescent="0.25">
      <c r="A1755">
        <v>305370</v>
      </c>
      <c r="B1755" s="1" t="s">
        <v>5892</v>
      </c>
      <c r="C1755">
        <v>1</v>
      </c>
      <c r="D1755" t="str">
        <f>VLOOKUP(C1755,'country description'!$A$1:$B$16,2,0)</f>
        <v>India</v>
      </c>
      <c r="E1755" s="1" t="s">
        <v>21</v>
      </c>
      <c r="F1755" t="s">
        <v>5893</v>
      </c>
      <c r="G1755" t="s">
        <v>217</v>
      </c>
      <c r="H1755" t="s">
        <v>218</v>
      </c>
      <c r="I1755">
        <v>77.300816699999999</v>
      </c>
      <c r="J1755">
        <v>28.619465900000002</v>
      </c>
      <c r="K1755" t="s">
        <v>648</v>
      </c>
      <c r="L1755" t="s">
        <v>26</v>
      </c>
      <c r="M1755" t="s">
        <v>36</v>
      </c>
      <c r="N1755" t="s">
        <v>36</v>
      </c>
      <c r="O1755" t="s">
        <v>27</v>
      </c>
      <c r="P1755" t="s">
        <v>27</v>
      </c>
      <c r="Q1755">
        <v>3</v>
      </c>
      <c r="R1755">
        <v>94</v>
      </c>
      <c r="S1755">
        <v>1000</v>
      </c>
      <c r="T1755">
        <f>VLOOKUP(L1755,'Currency exchange'!$A:$B,2,0) *S1755</f>
        <v>12</v>
      </c>
      <c r="U1755">
        <v>2.6</v>
      </c>
      <c r="V1755" t="s">
        <v>23524</v>
      </c>
      <c r="W1755" t="s">
        <v>23530</v>
      </c>
      <c r="X1755" t="s">
        <v>512</v>
      </c>
      <c r="Y1755">
        <v>2016</v>
      </c>
      <c r="Z1755">
        <v>12</v>
      </c>
      <c r="AA1755">
        <v>28</v>
      </c>
    </row>
    <row r="1756" spans="1:27" x14ac:dyDescent="0.25">
      <c r="A1756">
        <v>2232</v>
      </c>
      <c r="B1756" s="1" t="s">
        <v>809</v>
      </c>
      <c r="C1756">
        <v>1</v>
      </c>
      <c r="D1756" t="str">
        <f>VLOOKUP(C1756,'country description'!$A$1:$B$16,2,0)</f>
        <v>India</v>
      </c>
      <c r="E1756" s="1" t="s">
        <v>21</v>
      </c>
      <c r="F1756" t="s">
        <v>5894</v>
      </c>
      <c r="G1756" t="s">
        <v>125</v>
      </c>
      <c r="H1756" t="s">
        <v>126</v>
      </c>
      <c r="I1756">
        <v>77.251336600000002</v>
      </c>
      <c r="J1756">
        <v>28.549026999999999</v>
      </c>
      <c r="K1756" t="s">
        <v>644</v>
      </c>
      <c r="L1756" t="s">
        <v>26</v>
      </c>
      <c r="M1756" t="s">
        <v>36</v>
      </c>
      <c r="N1756" t="s">
        <v>36</v>
      </c>
      <c r="O1756" t="s">
        <v>27</v>
      </c>
      <c r="P1756" t="s">
        <v>27</v>
      </c>
      <c r="Q1756">
        <v>3</v>
      </c>
      <c r="R1756">
        <v>184</v>
      </c>
      <c r="S1756">
        <v>1000</v>
      </c>
      <c r="T1756">
        <f>VLOOKUP(L1756,'Currency exchange'!$A:$B,2,0) *S1756</f>
        <v>12</v>
      </c>
      <c r="U1756">
        <v>2.4</v>
      </c>
      <c r="V1756" t="s">
        <v>23524</v>
      </c>
      <c r="W1756" t="s">
        <v>23530</v>
      </c>
      <c r="X1756" t="s">
        <v>5895</v>
      </c>
      <c r="Y1756">
        <v>2015</v>
      </c>
      <c r="Z1756">
        <v>12</v>
      </c>
      <c r="AA1756">
        <v>22</v>
      </c>
    </row>
    <row r="1757" spans="1:27" x14ac:dyDescent="0.25">
      <c r="A1757">
        <v>2966</v>
      </c>
      <c r="B1757" s="1" t="s">
        <v>809</v>
      </c>
      <c r="C1757">
        <v>1</v>
      </c>
      <c r="D1757" t="str">
        <f>VLOOKUP(C1757,'country description'!$A$1:$B$16,2,0)</f>
        <v>India</v>
      </c>
      <c r="E1757" s="1" t="s">
        <v>21</v>
      </c>
      <c r="F1757" t="s">
        <v>5896</v>
      </c>
      <c r="G1757" t="s">
        <v>3813</v>
      </c>
      <c r="H1757" t="s">
        <v>3814</v>
      </c>
      <c r="I1757">
        <v>77.150756000000001</v>
      </c>
      <c r="J1757">
        <v>28.6934012</v>
      </c>
      <c r="K1757" t="s">
        <v>644</v>
      </c>
      <c r="L1757" t="s">
        <v>26</v>
      </c>
      <c r="M1757" t="s">
        <v>36</v>
      </c>
      <c r="N1757" t="s">
        <v>36</v>
      </c>
      <c r="O1757" t="s">
        <v>27</v>
      </c>
      <c r="P1757" t="s">
        <v>27</v>
      </c>
      <c r="Q1757">
        <v>3</v>
      </c>
      <c r="R1757">
        <v>261</v>
      </c>
      <c r="S1757">
        <v>1000</v>
      </c>
      <c r="T1757">
        <f>VLOOKUP(L1757,'Currency exchange'!$A:$B,2,0) *S1757</f>
        <v>12</v>
      </c>
      <c r="U1757">
        <v>2.7</v>
      </c>
      <c r="V1757" t="s">
        <v>23524</v>
      </c>
      <c r="W1757" t="s">
        <v>23530</v>
      </c>
      <c r="X1757" t="s">
        <v>5897</v>
      </c>
      <c r="Y1757">
        <v>2011</v>
      </c>
      <c r="Z1757">
        <v>12</v>
      </c>
      <c r="AA1757">
        <v>23</v>
      </c>
    </row>
    <row r="1758" spans="1:27" x14ac:dyDescent="0.25">
      <c r="A1758">
        <v>3069</v>
      </c>
      <c r="B1758" s="1" t="s">
        <v>5898</v>
      </c>
      <c r="C1758">
        <v>1</v>
      </c>
      <c r="D1758" t="str">
        <f>VLOOKUP(C1758,'country description'!$A$1:$B$16,2,0)</f>
        <v>India</v>
      </c>
      <c r="E1758" s="1" t="s">
        <v>21</v>
      </c>
      <c r="F1758" t="s">
        <v>5899</v>
      </c>
      <c r="G1758" t="s">
        <v>125</v>
      </c>
      <c r="H1758" t="s">
        <v>126</v>
      </c>
      <c r="I1758">
        <v>77.252683599999997</v>
      </c>
      <c r="J1758">
        <v>28.548796299999999</v>
      </c>
      <c r="K1758" t="s">
        <v>648</v>
      </c>
      <c r="L1758" t="s">
        <v>26</v>
      </c>
      <c r="M1758" t="s">
        <v>36</v>
      </c>
      <c r="N1758" t="s">
        <v>36</v>
      </c>
      <c r="O1758" t="s">
        <v>27</v>
      </c>
      <c r="P1758" t="s">
        <v>27</v>
      </c>
      <c r="Q1758">
        <v>3</v>
      </c>
      <c r="R1758">
        <v>14</v>
      </c>
      <c r="S1758">
        <v>1000</v>
      </c>
      <c r="T1758">
        <f>VLOOKUP(L1758,'Currency exchange'!$A:$B,2,0) *S1758</f>
        <v>12</v>
      </c>
      <c r="U1758">
        <v>3.1</v>
      </c>
      <c r="V1758" t="s">
        <v>23525</v>
      </c>
      <c r="W1758" t="s">
        <v>23532</v>
      </c>
      <c r="X1758" t="s">
        <v>5900</v>
      </c>
      <c r="Y1758">
        <v>2016</v>
      </c>
      <c r="Z1758">
        <v>11</v>
      </c>
      <c r="AA1758">
        <v>10</v>
      </c>
    </row>
    <row r="1759" spans="1:27" x14ac:dyDescent="0.25">
      <c r="A1759">
        <v>9417</v>
      </c>
      <c r="B1759" s="1" t="s">
        <v>5901</v>
      </c>
      <c r="C1759">
        <v>1</v>
      </c>
      <c r="D1759" t="str">
        <f>VLOOKUP(C1759,'country description'!$A$1:$B$16,2,0)</f>
        <v>India</v>
      </c>
      <c r="E1759" s="1" t="s">
        <v>21</v>
      </c>
      <c r="F1759" t="s">
        <v>5902</v>
      </c>
      <c r="G1759" t="s">
        <v>2608</v>
      </c>
      <c r="H1759" t="s">
        <v>2607</v>
      </c>
      <c r="I1759">
        <v>77.214378300000007</v>
      </c>
      <c r="J1759">
        <v>28.549321299999999</v>
      </c>
      <c r="K1759" t="s">
        <v>5903</v>
      </c>
      <c r="L1759" t="s">
        <v>26</v>
      </c>
      <c r="M1759" t="s">
        <v>36</v>
      </c>
      <c r="N1759" t="s">
        <v>27</v>
      </c>
      <c r="O1759" t="s">
        <v>27</v>
      </c>
      <c r="P1759" t="s">
        <v>27</v>
      </c>
      <c r="Q1759">
        <v>3</v>
      </c>
      <c r="R1759">
        <v>251</v>
      </c>
      <c r="S1759">
        <v>1000</v>
      </c>
      <c r="T1759">
        <f>VLOOKUP(L1759,'Currency exchange'!$A:$B,2,0) *S1759</f>
        <v>12</v>
      </c>
      <c r="U1759">
        <v>4.0999999999999996</v>
      </c>
      <c r="V1759" t="s">
        <v>23526</v>
      </c>
      <c r="W1759" t="s">
        <v>23531</v>
      </c>
      <c r="X1759" t="s">
        <v>5904</v>
      </c>
      <c r="Y1759">
        <v>2017</v>
      </c>
      <c r="Z1759">
        <v>11</v>
      </c>
      <c r="AA1759">
        <v>7</v>
      </c>
    </row>
    <row r="1760" spans="1:27" x14ac:dyDescent="0.25">
      <c r="A1760">
        <v>18458647</v>
      </c>
      <c r="B1760" s="1" t="s">
        <v>809</v>
      </c>
      <c r="C1760">
        <v>1</v>
      </c>
      <c r="D1760" t="str">
        <f>VLOOKUP(C1760,'country description'!$A$1:$B$16,2,0)</f>
        <v>India</v>
      </c>
      <c r="E1760" s="1" t="s">
        <v>21</v>
      </c>
      <c r="F1760" t="s">
        <v>5905</v>
      </c>
      <c r="G1760" t="s">
        <v>1136</v>
      </c>
      <c r="H1760" t="s">
        <v>1137</v>
      </c>
      <c r="I1760">
        <v>77.219722899999994</v>
      </c>
      <c r="J1760">
        <v>28.629189199999999</v>
      </c>
      <c r="K1760" t="s">
        <v>644</v>
      </c>
      <c r="L1760" t="s">
        <v>26</v>
      </c>
      <c r="M1760" t="s">
        <v>36</v>
      </c>
      <c r="N1760" t="s">
        <v>27</v>
      </c>
      <c r="O1760" t="s">
        <v>27</v>
      </c>
      <c r="P1760" t="s">
        <v>27</v>
      </c>
      <c r="Q1760">
        <v>3</v>
      </c>
      <c r="R1760">
        <v>3</v>
      </c>
      <c r="S1760">
        <v>1000</v>
      </c>
      <c r="T1760">
        <f>VLOOKUP(L1760,'Currency exchange'!$A:$B,2,0) *S1760</f>
        <v>12</v>
      </c>
      <c r="U1760">
        <v>1</v>
      </c>
      <c r="V1760" t="s">
        <v>23523</v>
      </c>
      <c r="W1760" t="s">
        <v>23529</v>
      </c>
      <c r="X1760" t="s">
        <v>3700</v>
      </c>
      <c r="Y1760">
        <v>2010</v>
      </c>
      <c r="Z1760">
        <v>10</v>
      </c>
      <c r="AA1760">
        <v>12</v>
      </c>
    </row>
    <row r="1761" spans="1:27" x14ac:dyDescent="0.25">
      <c r="A1761">
        <v>18412888</v>
      </c>
      <c r="B1761" s="1" t="s">
        <v>5906</v>
      </c>
      <c r="C1761">
        <v>1</v>
      </c>
      <c r="D1761" t="str">
        <f>VLOOKUP(C1761,'country description'!$A$1:$B$16,2,0)</f>
        <v>India</v>
      </c>
      <c r="E1761" s="1" t="s">
        <v>21</v>
      </c>
      <c r="F1761" t="s">
        <v>4726</v>
      </c>
      <c r="G1761" t="s">
        <v>2592</v>
      </c>
      <c r="H1761" t="s">
        <v>2593</v>
      </c>
      <c r="I1761">
        <v>77.118153899999996</v>
      </c>
      <c r="J1761">
        <v>28.647267599999999</v>
      </c>
      <c r="K1761" t="s">
        <v>5907</v>
      </c>
      <c r="L1761" t="s">
        <v>26</v>
      </c>
      <c r="M1761" t="s">
        <v>36</v>
      </c>
      <c r="N1761" t="s">
        <v>27</v>
      </c>
      <c r="O1761" t="s">
        <v>27</v>
      </c>
      <c r="P1761" t="s">
        <v>27</v>
      </c>
      <c r="Q1761">
        <v>3</v>
      </c>
      <c r="R1761">
        <v>115</v>
      </c>
      <c r="S1761">
        <v>1000</v>
      </c>
      <c r="T1761">
        <f>VLOOKUP(L1761,'Currency exchange'!$A:$B,2,0) *S1761</f>
        <v>12</v>
      </c>
      <c r="U1761">
        <v>4</v>
      </c>
      <c r="V1761" t="s">
        <v>23526</v>
      </c>
      <c r="W1761" t="s">
        <v>23531</v>
      </c>
      <c r="X1761" t="s">
        <v>1610</v>
      </c>
      <c r="Y1761">
        <v>2010</v>
      </c>
      <c r="Z1761">
        <v>10</v>
      </c>
      <c r="AA1761">
        <v>17</v>
      </c>
    </row>
    <row r="1762" spans="1:27" x14ac:dyDescent="0.25">
      <c r="A1762">
        <v>18415387</v>
      </c>
      <c r="B1762" s="1" t="s">
        <v>5908</v>
      </c>
      <c r="C1762">
        <v>1</v>
      </c>
      <c r="D1762" t="str">
        <f>VLOOKUP(C1762,'country description'!$A$1:$B$16,2,0)</f>
        <v>India</v>
      </c>
      <c r="E1762" s="1" t="s">
        <v>21</v>
      </c>
      <c r="F1762" t="s">
        <v>5909</v>
      </c>
      <c r="G1762" t="s">
        <v>2592</v>
      </c>
      <c r="H1762" t="s">
        <v>2593</v>
      </c>
      <c r="I1762">
        <v>77.119971500000005</v>
      </c>
      <c r="J1762">
        <v>28.647595299999999</v>
      </c>
      <c r="K1762" t="s">
        <v>5910</v>
      </c>
      <c r="L1762" t="s">
        <v>26</v>
      </c>
      <c r="M1762" t="s">
        <v>36</v>
      </c>
      <c r="N1762" t="s">
        <v>27</v>
      </c>
      <c r="O1762" t="s">
        <v>27</v>
      </c>
      <c r="P1762" t="s">
        <v>27</v>
      </c>
      <c r="Q1762">
        <v>3</v>
      </c>
      <c r="R1762">
        <v>163</v>
      </c>
      <c r="S1762">
        <v>1000</v>
      </c>
      <c r="T1762">
        <f>VLOOKUP(L1762,'Currency exchange'!$A:$B,2,0) *S1762</f>
        <v>12</v>
      </c>
      <c r="U1762">
        <v>4.0999999999999996</v>
      </c>
      <c r="V1762" t="s">
        <v>23526</v>
      </c>
      <c r="W1762" t="s">
        <v>23531</v>
      </c>
      <c r="X1762" t="s">
        <v>2148</v>
      </c>
      <c r="Y1762">
        <v>2016</v>
      </c>
      <c r="Z1762">
        <v>10</v>
      </c>
      <c r="AA1762">
        <v>2</v>
      </c>
    </row>
    <row r="1763" spans="1:27" x14ac:dyDescent="0.25">
      <c r="A1763">
        <v>18245295</v>
      </c>
      <c r="B1763" s="1" t="s">
        <v>5911</v>
      </c>
      <c r="C1763">
        <v>1</v>
      </c>
      <c r="D1763" t="str">
        <f>VLOOKUP(C1763,'country description'!$A$1:$B$16,2,0)</f>
        <v>India</v>
      </c>
      <c r="E1763" s="1" t="s">
        <v>21</v>
      </c>
      <c r="F1763" t="s">
        <v>5912</v>
      </c>
      <c r="G1763" t="s">
        <v>3547</v>
      </c>
      <c r="H1763" t="s">
        <v>3548</v>
      </c>
      <c r="I1763">
        <v>77.167613799999998</v>
      </c>
      <c r="J1763">
        <v>28.588010100000002</v>
      </c>
      <c r="K1763" t="s">
        <v>5913</v>
      </c>
      <c r="L1763" t="s">
        <v>26</v>
      </c>
      <c r="M1763" t="s">
        <v>36</v>
      </c>
      <c r="N1763" t="s">
        <v>36</v>
      </c>
      <c r="O1763" t="s">
        <v>27</v>
      </c>
      <c r="P1763" t="s">
        <v>27</v>
      </c>
      <c r="Q1763">
        <v>3</v>
      </c>
      <c r="R1763">
        <v>244</v>
      </c>
      <c r="S1763">
        <v>1000</v>
      </c>
      <c r="T1763">
        <f>VLOOKUP(L1763,'Currency exchange'!$A:$B,2,0) *S1763</f>
        <v>12</v>
      </c>
      <c r="U1763">
        <v>3.6</v>
      </c>
      <c r="V1763" t="s">
        <v>23525</v>
      </c>
      <c r="W1763" t="s">
        <v>23532</v>
      </c>
      <c r="X1763" t="s">
        <v>2141</v>
      </c>
      <c r="Y1763">
        <v>2016</v>
      </c>
      <c r="Z1763">
        <v>10</v>
      </c>
      <c r="AA1763">
        <v>5</v>
      </c>
    </row>
    <row r="1764" spans="1:27" x14ac:dyDescent="0.25">
      <c r="A1764">
        <v>18282007</v>
      </c>
      <c r="B1764" s="1" t="s">
        <v>5914</v>
      </c>
      <c r="C1764">
        <v>1</v>
      </c>
      <c r="D1764" t="str">
        <f>VLOOKUP(C1764,'country description'!$A$1:$B$16,2,0)</f>
        <v>India</v>
      </c>
      <c r="E1764" s="1" t="s">
        <v>21</v>
      </c>
      <c r="F1764" t="s">
        <v>5915</v>
      </c>
      <c r="G1764" t="s">
        <v>2608</v>
      </c>
      <c r="H1764" t="s">
        <v>2607</v>
      </c>
      <c r="I1764">
        <v>77.212177499999996</v>
      </c>
      <c r="J1764">
        <v>28.549246100000001</v>
      </c>
      <c r="K1764" t="s">
        <v>4698</v>
      </c>
      <c r="L1764" t="s">
        <v>26</v>
      </c>
      <c r="M1764" t="s">
        <v>36</v>
      </c>
      <c r="N1764" t="s">
        <v>36</v>
      </c>
      <c r="O1764" t="s">
        <v>27</v>
      </c>
      <c r="P1764" t="s">
        <v>27</v>
      </c>
      <c r="Q1764">
        <v>3</v>
      </c>
      <c r="R1764">
        <v>84</v>
      </c>
      <c r="S1764">
        <v>1000</v>
      </c>
      <c r="T1764">
        <f>VLOOKUP(L1764,'Currency exchange'!$A:$B,2,0) *S1764</f>
        <v>12</v>
      </c>
      <c r="U1764">
        <v>3.5</v>
      </c>
      <c r="V1764" t="s">
        <v>23525</v>
      </c>
      <c r="W1764" t="s">
        <v>23532</v>
      </c>
      <c r="X1764" t="s">
        <v>5916</v>
      </c>
      <c r="Y1764">
        <v>2015</v>
      </c>
      <c r="Z1764">
        <v>10</v>
      </c>
      <c r="AA1764">
        <v>5</v>
      </c>
    </row>
    <row r="1765" spans="1:27" x14ac:dyDescent="0.25">
      <c r="A1765">
        <v>18425157</v>
      </c>
      <c r="B1765" s="1" t="s">
        <v>5917</v>
      </c>
      <c r="C1765">
        <v>1</v>
      </c>
      <c r="D1765" t="str">
        <f>VLOOKUP(C1765,'country description'!$A$1:$B$16,2,0)</f>
        <v>India</v>
      </c>
      <c r="E1765" s="1" t="s">
        <v>21</v>
      </c>
      <c r="F1765" t="s">
        <v>5918</v>
      </c>
      <c r="G1765" t="s">
        <v>958</v>
      </c>
      <c r="H1765" t="s">
        <v>959</v>
      </c>
      <c r="I1765">
        <v>77.116360999999998</v>
      </c>
      <c r="J1765">
        <v>28.6461869</v>
      </c>
      <c r="K1765" t="s">
        <v>648</v>
      </c>
      <c r="L1765" t="s">
        <v>26</v>
      </c>
      <c r="M1765" t="s">
        <v>36</v>
      </c>
      <c r="N1765" t="s">
        <v>27</v>
      </c>
      <c r="O1765" t="s">
        <v>27</v>
      </c>
      <c r="P1765" t="s">
        <v>27</v>
      </c>
      <c r="Q1765">
        <v>3</v>
      </c>
      <c r="R1765">
        <v>26</v>
      </c>
      <c r="S1765">
        <v>1000</v>
      </c>
      <c r="T1765">
        <f>VLOOKUP(L1765,'Currency exchange'!$A:$B,2,0) *S1765</f>
        <v>12</v>
      </c>
      <c r="U1765">
        <v>3.5</v>
      </c>
      <c r="V1765" t="s">
        <v>23525</v>
      </c>
      <c r="W1765" t="s">
        <v>23532</v>
      </c>
      <c r="X1765" t="s">
        <v>5919</v>
      </c>
      <c r="Y1765">
        <v>2016</v>
      </c>
      <c r="Z1765">
        <v>10</v>
      </c>
      <c r="AA1765">
        <v>27</v>
      </c>
    </row>
    <row r="1766" spans="1:27" x14ac:dyDescent="0.25">
      <c r="A1766">
        <v>18198427</v>
      </c>
      <c r="B1766" s="1" t="s">
        <v>5920</v>
      </c>
      <c r="C1766">
        <v>1</v>
      </c>
      <c r="D1766" t="str">
        <f>VLOOKUP(C1766,'country description'!$A$1:$B$16,2,0)</f>
        <v>India</v>
      </c>
      <c r="E1766" s="1" t="s">
        <v>21</v>
      </c>
      <c r="F1766" t="s">
        <v>5921</v>
      </c>
      <c r="G1766" t="s">
        <v>892</v>
      </c>
      <c r="H1766" t="s">
        <v>893</v>
      </c>
      <c r="I1766">
        <v>77.220531399999999</v>
      </c>
      <c r="J1766">
        <v>28.6348214</v>
      </c>
      <c r="K1766" t="s">
        <v>5922</v>
      </c>
      <c r="L1766" t="s">
        <v>26</v>
      </c>
      <c r="M1766" t="s">
        <v>36</v>
      </c>
      <c r="N1766" t="s">
        <v>36</v>
      </c>
      <c r="O1766" t="s">
        <v>27</v>
      </c>
      <c r="P1766" t="s">
        <v>27</v>
      </c>
      <c r="Q1766">
        <v>2</v>
      </c>
      <c r="R1766">
        <v>361</v>
      </c>
      <c r="S1766">
        <v>800</v>
      </c>
      <c r="T1766">
        <f>VLOOKUP(L1766,'Currency exchange'!$A:$B,2,0) *S1766</f>
        <v>9.6</v>
      </c>
      <c r="U1766">
        <v>4</v>
      </c>
      <c r="V1766" t="s">
        <v>23526</v>
      </c>
      <c r="W1766" t="s">
        <v>23531</v>
      </c>
      <c r="X1766" t="s">
        <v>5923</v>
      </c>
      <c r="Y1766">
        <v>2010</v>
      </c>
      <c r="Z1766">
        <v>9</v>
      </c>
      <c r="AA1766">
        <v>1</v>
      </c>
    </row>
    <row r="1767" spans="1:27" x14ac:dyDescent="0.25">
      <c r="A1767">
        <v>18460925</v>
      </c>
      <c r="B1767" s="1" t="s">
        <v>5924</v>
      </c>
      <c r="C1767">
        <v>1</v>
      </c>
      <c r="D1767" t="str">
        <f>VLOOKUP(C1767,'country description'!$A$1:$B$16,2,0)</f>
        <v>India</v>
      </c>
      <c r="E1767" s="1" t="s">
        <v>21</v>
      </c>
      <c r="F1767" t="s">
        <v>5925</v>
      </c>
      <c r="G1767" t="s">
        <v>5206</v>
      </c>
      <c r="H1767" t="s">
        <v>5207</v>
      </c>
      <c r="I1767">
        <v>77.303949000000003</v>
      </c>
      <c r="J1767">
        <v>28.665828999999999</v>
      </c>
      <c r="K1767" t="s">
        <v>1250</v>
      </c>
      <c r="L1767" t="s">
        <v>26</v>
      </c>
      <c r="M1767" t="s">
        <v>36</v>
      </c>
      <c r="N1767" t="s">
        <v>27</v>
      </c>
      <c r="O1767" t="s">
        <v>27</v>
      </c>
      <c r="P1767" t="s">
        <v>27</v>
      </c>
      <c r="Q1767">
        <v>2</v>
      </c>
      <c r="R1767">
        <v>1</v>
      </c>
      <c r="S1767">
        <v>800</v>
      </c>
      <c r="T1767">
        <f>VLOOKUP(L1767,'Currency exchange'!$A:$B,2,0) *S1767</f>
        <v>9.6</v>
      </c>
      <c r="U1767">
        <v>1</v>
      </c>
      <c r="V1767" t="s">
        <v>23523</v>
      </c>
      <c r="W1767" t="s">
        <v>23529</v>
      </c>
      <c r="X1767" t="s">
        <v>31</v>
      </c>
      <c r="Y1767">
        <v>2016</v>
      </c>
      <c r="Z1767">
        <v>9</v>
      </c>
      <c r="AA1767">
        <v>10</v>
      </c>
    </row>
    <row r="1768" spans="1:27" x14ac:dyDescent="0.25">
      <c r="A1768">
        <v>18429394</v>
      </c>
      <c r="B1768" s="1" t="s">
        <v>5926</v>
      </c>
      <c r="C1768">
        <v>1</v>
      </c>
      <c r="D1768" t="str">
        <f>VLOOKUP(C1768,'country description'!$A$1:$B$16,2,0)</f>
        <v>India</v>
      </c>
      <c r="E1768" s="1" t="s">
        <v>21</v>
      </c>
      <c r="F1768" t="s">
        <v>5927</v>
      </c>
      <c r="G1768" t="s">
        <v>3423</v>
      </c>
      <c r="H1768" t="s">
        <v>3424</v>
      </c>
      <c r="I1768">
        <v>77.304534000000004</v>
      </c>
      <c r="J1768">
        <v>28.6601143</v>
      </c>
      <c r="K1768" t="s">
        <v>1304</v>
      </c>
      <c r="L1768" t="s">
        <v>26</v>
      </c>
      <c r="M1768" t="s">
        <v>36</v>
      </c>
      <c r="N1768" t="s">
        <v>27</v>
      </c>
      <c r="O1768" t="s">
        <v>27</v>
      </c>
      <c r="P1768" t="s">
        <v>27</v>
      </c>
      <c r="Q1768">
        <v>2</v>
      </c>
      <c r="R1768">
        <v>28</v>
      </c>
      <c r="S1768">
        <v>800</v>
      </c>
      <c r="T1768">
        <f>VLOOKUP(L1768,'Currency exchange'!$A:$B,2,0) *S1768</f>
        <v>9.6</v>
      </c>
      <c r="U1768">
        <v>3.7</v>
      </c>
      <c r="V1768" t="s">
        <v>23525</v>
      </c>
      <c r="W1768" t="s">
        <v>23532</v>
      </c>
      <c r="X1768" t="s">
        <v>5928</v>
      </c>
      <c r="Y1768">
        <v>2014</v>
      </c>
      <c r="Z1768">
        <v>9</v>
      </c>
      <c r="AA1768">
        <v>12</v>
      </c>
    </row>
    <row r="1769" spans="1:27" x14ac:dyDescent="0.25">
      <c r="A1769">
        <v>302142</v>
      </c>
      <c r="B1769" s="1" t="s">
        <v>5929</v>
      </c>
      <c r="C1769">
        <v>1</v>
      </c>
      <c r="D1769" t="str">
        <f>VLOOKUP(C1769,'country description'!$A$1:$B$16,2,0)</f>
        <v>India</v>
      </c>
      <c r="E1769" s="1" t="s">
        <v>21</v>
      </c>
      <c r="F1769" t="s">
        <v>5930</v>
      </c>
      <c r="G1769" t="s">
        <v>2385</v>
      </c>
      <c r="H1769" t="s">
        <v>2386</v>
      </c>
      <c r="I1769">
        <v>77.140775099999999</v>
      </c>
      <c r="J1769">
        <v>28.655603500000002</v>
      </c>
      <c r="K1769" t="s">
        <v>677</v>
      </c>
      <c r="L1769" t="s">
        <v>26</v>
      </c>
      <c r="M1769" t="s">
        <v>36</v>
      </c>
      <c r="N1769" t="s">
        <v>36</v>
      </c>
      <c r="O1769" t="s">
        <v>27</v>
      </c>
      <c r="P1769" t="s">
        <v>27</v>
      </c>
      <c r="Q1769">
        <v>2</v>
      </c>
      <c r="R1769">
        <v>45</v>
      </c>
      <c r="S1769">
        <v>800</v>
      </c>
      <c r="T1769">
        <f>VLOOKUP(L1769,'Currency exchange'!$A:$B,2,0) *S1769</f>
        <v>9.6</v>
      </c>
      <c r="U1769">
        <v>2.7</v>
      </c>
      <c r="V1769" t="s">
        <v>23524</v>
      </c>
      <c r="W1769" t="s">
        <v>23530</v>
      </c>
      <c r="X1769" t="s">
        <v>919</v>
      </c>
      <c r="Y1769">
        <v>2016</v>
      </c>
      <c r="Z1769">
        <v>9</v>
      </c>
      <c r="AA1769">
        <v>26</v>
      </c>
    </row>
    <row r="1770" spans="1:27" x14ac:dyDescent="0.25">
      <c r="A1770">
        <v>4036</v>
      </c>
      <c r="B1770" s="1" t="s">
        <v>5931</v>
      </c>
      <c r="C1770">
        <v>1</v>
      </c>
      <c r="D1770" t="str">
        <f>VLOOKUP(C1770,'country description'!$A$1:$B$16,2,0)</f>
        <v>India</v>
      </c>
      <c r="E1770" s="1" t="s">
        <v>21</v>
      </c>
      <c r="F1770" t="s">
        <v>5932</v>
      </c>
      <c r="G1770" t="s">
        <v>2385</v>
      </c>
      <c r="H1770" t="s">
        <v>2386</v>
      </c>
      <c r="I1770">
        <v>77.142172000000002</v>
      </c>
      <c r="J1770">
        <v>28.650623299999999</v>
      </c>
      <c r="K1770" t="s">
        <v>648</v>
      </c>
      <c r="L1770" t="s">
        <v>26</v>
      </c>
      <c r="M1770" t="s">
        <v>36</v>
      </c>
      <c r="N1770" t="s">
        <v>27</v>
      </c>
      <c r="O1770" t="s">
        <v>27</v>
      </c>
      <c r="P1770" t="s">
        <v>27</v>
      </c>
      <c r="Q1770">
        <v>2</v>
      </c>
      <c r="R1770">
        <v>50</v>
      </c>
      <c r="S1770">
        <v>800</v>
      </c>
      <c r="T1770">
        <f>VLOOKUP(L1770,'Currency exchange'!$A:$B,2,0) *S1770</f>
        <v>9.6</v>
      </c>
      <c r="U1770">
        <v>3.2</v>
      </c>
      <c r="V1770" t="s">
        <v>23525</v>
      </c>
      <c r="W1770" t="s">
        <v>23532</v>
      </c>
      <c r="X1770" t="s">
        <v>5933</v>
      </c>
      <c r="Y1770">
        <v>2010</v>
      </c>
      <c r="Z1770">
        <v>9</v>
      </c>
      <c r="AA1770">
        <v>27</v>
      </c>
    </row>
    <row r="1771" spans="1:27" x14ac:dyDescent="0.25">
      <c r="A1771">
        <v>1274</v>
      </c>
      <c r="B1771" s="1" t="s">
        <v>5934</v>
      </c>
      <c r="C1771">
        <v>1</v>
      </c>
      <c r="D1771" t="str">
        <f>VLOOKUP(C1771,'country description'!$A$1:$B$16,2,0)</f>
        <v>India</v>
      </c>
      <c r="E1771" s="1" t="s">
        <v>21</v>
      </c>
      <c r="F1771" t="s">
        <v>5935</v>
      </c>
      <c r="G1771" t="s">
        <v>203</v>
      </c>
      <c r="H1771" t="s">
        <v>204</v>
      </c>
      <c r="I1771">
        <v>77.283390699999998</v>
      </c>
      <c r="J1771">
        <v>28.659888899999999</v>
      </c>
      <c r="K1771" t="s">
        <v>777</v>
      </c>
      <c r="L1771" t="s">
        <v>26</v>
      </c>
      <c r="M1771" t="s">
        <v>36</v>
      </c>
      <c r="N1771" t="s">
        <v>27</v>
      </c>
      <c r="O1771" t="s">
        <v>27</v>
      </c>
      <c r="P1771" t="s">
        <v>27</v>
      </c>
      <c r="Q1771">
        <v>2</v>
      </c>
      <c r="R1771">
        <v>14</v>
      </c>
      <c r="S1771">
        <v>800</v>
      </c>
      <c r="T1771">
        <f>VLOOKUP(L1771,'Currency exchange'!$A:$B,2,0) *S1771</f>
        <v>9.6</v>
      </c>
      <c r="U1771">
        <v>2.9</v>
      </c>
      <c r="V1771" t="s">
        <v>23524</v>
      </c>
      <c r="W1771" t="s">
        <v>23530</v>
      </c>
      <c r="X1771" t="s">
        <v>5936</v>
      </c>
      <c r="Y1771">
        <v>2017</v>
      </c>
      <c r="Z1771">
        <v>9</v>
      </c>
      <c r="AA1771">
        <v>4</v>
      </c>
    </row>
    <row r="1772" spans="1:27" x14ac:dyDescent="0.25">
      <c r="A1772">
        <v>308360</v>
      </c>
      <c r="B1772" s="1" t="s">
        <v>5937</v>
      </c>
      <c r="C1772">
        <v>1</v>
      </c>
      <c r="D1772" t="str">
        <f>VLOOKUP(C1772,'country description'!$A$1:$B$16,2,0)</f>
        <v>India</v>
      </c>
      <c r="E1772" s="1" t="s">
        <v>21</v>
      </c>
      <c r="F1772" t="s">
        <v>5938</v>
      </c>
      <c r="G1772" t="s">
        <v>293</v>
      </c>
      <c r="H1772" t="s">
        <v>294</v>
      </c>
      <c r="I1772">
        <v>77.297545799999995</v>
      </c>
      <c r="J1772">
        <v>28.643034799999999</v>
      </c>
      <c r="K1772" t="s">
        <v>1304</v>
      </c>
      <c r="L1772" t="s">
        <v>26</v>
      </c>
      <c r="M1772" t="s">
        <v>36</v>
      </c>
      <c r="N1772" t="s">
        <v>36</v>
      </c>
      <c r="O1772" t="s">
        <v>27</v>
      </c>
      <c r="P1772" t="s">
        <v>27</v>
      </c>
      <c r="Q1772">
        <v>2</v>
      </c>
      <c r="R1772">
        <v>121</v>
      </c>
      <c r="S1772">
        <v>800</v>
      </c>
      <c r="T1772">
        <f>VLOOKUP(L1772,'Currency exchange'!$A:$B,2,0) *S1772</f>
        <v>9.6</v>
      </c>
      <c r="U1772">
        <v>3.3</v>
      </c>
      <c r="V1772" t="s">
        <v>23525</v>
      </c>
      <c r="W1772" t="s">
        <v>23532</v>
      </c>
      <c r="X1772" t="s">
        <v>5939</v>
      </c>
      <c r="Y1772">
        <v>2012</v>
      </c>
      <c r="Z1772">
        <v>9</v>
      </c>
      <c r="AA1772">
        <v>26</v>
      </c>
    </row>
    <row r="1773" spans="1:27" x14ac:dyDescent="0.25">
      <c r="A1773">
        <v>309865</v>
      </c>
      <c r="B1773" s="1" t="s">
        <v>5940</v>
      </c>
      <c r="C1773">
        <v>1</v>
      </c>
      <c r="D1773" t="str">
        <f>VLOOKUP(C1773,'country description'!$A$1:$B$16,2,0)</f>
        <v>India</v>
      </c>
      <c r="E1773" s="1" t="s">
        <v>21</v>
      </c>
      <c r="F1773" t="s">
        <v>5941</v>
      </c>
      <c r="G1773" t="s">
        <v>3547</v>
      </c>
      <c r="H1773" t="s">
        <v>3548</v>
      </c>
      <c r="I1773">
        <v>77.167074600000007</v>
      </c>
      <c r="J1773">
        <v>28.5876001</v>
      </c>
      <c r="K1773" t="s">
        <v>5942</v>
      </c>
      <c r="L1773" t="s">
        <v>26</v>
      </c>
      <c r="M1773" t="s">
        <v>36</v>
      </c>
      <c r="N1773" t="s">
        <v>36</v>
      </c>
      <c r="O1773" t="s">
        <v>27</v>
      </c>
      <c r="P1773" t="s">
        <v>27</v>
      </c>
      <c r="Q1773">
        <v>2</v>
      </c>
      <c r="R1773">
        <v>288</v>
      </c>
      <c r="S1773">
        <v>800</v>
      </c>
      <c r="T1773">
        <f>VLOOKUP(L1773,'Currency exchange'!$A:$B,2,0) *S1773</f>
        <v>9.6</v>
      </c>
      <c r="U1773">
        <v>3.9</v>
      </c>
      <c r="V1773" t="s">
        <v>23525</v>
      </c>
      <c r="W1773" t="s">
        <v>23532</v>
      </c>
      <c r="X1773" t="s">
        <v>3268</v>
      </c>
      <c r="Y1773">
        <v>2011</v>
      </c>
      <c r="Z1773">
        <v>9</v>
      </c>
      <c r="AA1773">
        <v>9</v>
      </c>
    </row>
    <row r="1774" spans="1:27" x14ac:dyDescent="0.25">
      <c r="A1774">
        <v>18425186</v>
      </c>
      <c r="B1774" s="1" t="s">
        <v>5943</v>
      </c>
      <c r="C1774">
        <v>1</v>
      </c>
      <c r="D1774" t="str">
        <f>VLOOKUP(C1774,'country description'!$A$1:$B$16,2,0)</f>
        <v>India</v>
      </c>
      <c r="E1774" s="1" t="s">
        <v>21</v>
      </c>
      <c r="F1774" t="s">
        <v>5944</v>
      </c>
      <c r="G1774" t="s">
        <v>1040</v>
      </c>
      <c r="H1774" t="s">
        <v>1041</v>
      </c>
      <c r="I1774">
        <v>77.220501600000006</v>
      </c>
      <c r="J1774">
        <v>28.569133300000001</v>
      </c>
      <c r="K1774" t="s">
        <v>4718</v>
      </c>
      <c r="L1774" t="s">
        <v>26</v>
      </c>
      <c r="M1774" t="s">
        <v>36</v>
      </c>
      <c r="N1774" t="s">
        <v>27</v>
      </c>
      <c r="O1774" t="s">
        <v>27</v>
      </c>
      <c r="P1774" t="s">
        <v>27</v>
      </c>
      <c r="Q1774">
        <v>2</v>
      </c>
      <c r="R1774">
        <v>12</v>
      </c>
      <c r="S1774">
        <v>800</v>
      </c>
      <c r="T1774">
        <f>VLOOKUP(L1774,'Currency exchange'!$A:$B,2,0) *S1774</f>
        <v>9.6</v>
      </c>
      <c r="U1774">
        <v>3.3</v>
      </c>
      <c r="V1774" t="s">
        <v>23525</v>
      </c>
      <c r="W1774" t="s">
        <v>23532</v>
      </c>
      <c r="X1774" t="s">
        <v>5945</v>
      </c>
      <c r="Y1774">
        <v>2015</v>
      </c>
      <c r="Z1774">
        <v>9</v>
      </c>
      <c r="AA1774">
        <v>20</v>
      </c>
    </row>
    <row r="1775" spans="1:27" x14ac:dyDescent="0.25">
      <c r="A1775">
        <v>301534</v>
      </c>
      <c r="B1775" s="1" t="s">
        <v>5946</v>
      </c>
      <c r="C1775">
        <v>1</v>
      </c>
      <c r="D1775" t="str">
        <f>VLOOKUP(C1775,'country description'!$A$1:$B$16,2,0)</f>
        <v>India</v>
      </c>
      <c r="E1775" s="1" t="s">
        <v>21</v>
      </c>
      <c r="F1775" t="s">
        <v>5947</v>
      </c>
      <c r="G1775" t="s">
        <v>1313</v>
      </c>
      <c r="H1775" t="s">
        <v>1314</v>
      </c>
      <c r="I1775">
        <v>77.22564027</v>
      </c>
      <c r="J1775">
        <v>28.625862890000001</v>
      </c>
      <c r="K1775" t="s">
        <v>5948</v>
      </c>
      <c r="L1775" t="s">
        <v>26</v>
      </c>
      <c r="M1775" t="s">
        <v>36</v>
      </c>
      <c r="N1775" t="s">
        <v>27</v>
      </c>
      <c r="O1775" t="s">
        <v>27</v>
      </c>
      <c r="P1775" t="s">
        <v>27</v>
      </c>
      <c r="Q1775">
        <v>2</v>
      </c>
      <c r="R1775">
        <v>343</v>
      </c>
      <c r="S1775">
        <v>800</v>
      </c>
      <c r="T1775">
        <f>VLOOKUP(L1775,'Currency exchange'!$A:$B,2,0) *S1775</f>
        <v>9.6</v>
      </c>
      <c r="U1775">
        <v>3.7</v>
      </c>
      <c r="V1775" t="s">
        <v>23525</v>
      </c>
      <c r="W1775" t="s">
        <v>23532</v>
      </c>
      <c r="X1775" t="s">
        <v>5949</v>
      </c>
      <c r="Y1775">
        <v>2013</v>
      </c>
      <c r="Z1775">
        <v>8</v>
      </c>
      <c r="AA1775">
        <v>3</v>
      </c>
    </row>
    <row r="1776" spans="1:27" x14ac:dyDescent="0.25">
      <c r="A1776">
        <v>300744</v>
      </c>
      <c r="B1776" s="1" t="s">
        <v>3773</v>
      </c>
      <c r="C1776">
        <v>1</v>
      </c>
      <c r="D1776" t="str">
        <f>VLOOKUP(C1776,'country description'!$A$1:$B$16,2,0)</f>
        <v>India</v>
      </c>
      <c r="E1776" s="1" t="s">
        <v>21</v>
      </c>
      <c r="F1776" t="s">
        <v>5950</v>
      </c>
      <c r="G1776" t="s">
        <v>90</v>
      </c>
      <c r="H1776" t="s">
        <v>91</v>
      </c>
      <c r="I1776">
        <v>77.241727699999998</v>
      </c>
      <c r="J1776">
        <v>28.580294500000001</v>
      </c>
      <c r="K1776" t="s">
        <v>644</v>
      </c>
      <c r="L1776" t="s">
        <v>26</v>
      </c>
      <c r="M1776" t="s">
        <v>36</v>
      </c>
      <c r="N1776" t="s">
        <v>36</v>
      </c>
      <c r="O1776" t="s">
        <v>27</v>
      </c>
      <c r="P1776" t="s">
        <v>27</v>
      </c>
      <c r="Q1776">
        <v>2</v>
      </c>
      <c r="R1776">
        <v>126</v>
      </c>
      <c r="S1776">
        <v>800</v>
      </c>
      <c r="T1776">
        <f>VLOOKUP(L1776,'Currency exchange'!$A:$B,2,0) *S1776</f>
        <v>9.6</v>
      </c>
      <c r="U1776">
        <v>2.2999999999999998</v>
      </c>
      <c r="V1776" t="s">
        <v>23524</v>
      </c>
      <c r="W1776" t="s">
        <v>23530</v>
      </c>
      <c r="X1776" t="s">
        <v>5200</v>
      </c>
      <c r="Y1776">
        <v>2013</v>
      </c>
      <c r="Z1776">
        <v>8</v>
      </c>
      <c r="AA1776">
        <v>13</v>
      </c>
    </row>
    <row r="1777" spans="1:27" x14ac:dyDescent="0.25">
      <c r="A1777">
        <v>9145</v>
      </c>
      <c r="B1777" s="1" t="s">
        <v>3608</v>
      </c>
      <c r="C1777">
        <v>1</v>
      </c>
      <c r="D1777" t="str">
        <f>VLOOKUP(C1777,'country description'!$A$1:$B$16,2,0)</f>
        <v>India</v>
      </c>
      <c r="E1777" s="1" t="s">
        <v>21</v>
      </c>
      <c r="F1777" t="s">
        <v>5951</v>
      </c>
      <c r="G1777" t="s">
        <v>40</v>
      </c>
      <c r="H1777" t="s">
        <v>41</v>
      </c>
      <c r="I1777">
        <v>77.125280700000005</v>
      </c>
      <c r="J1777">
        <v>28.5472115</v>
      </c>
      <c r="K1777" t="s">
        <v>677</v>
      </c>
      <c r="L1777" t="s">
        <v>26</v>
      </c>
      <c r="M1777" t="s">
        <v>36</v>
      </c>
      <c r="N1777" t="s">
        <v>27</v>
      </c>
      <c r="O1777" t="s">
        <v>27</v>
      </c>
      <c r="P1777" t="s">
        <v>27</v>
      </c>
      <c r="Q1777">
        <v>2</v>
      </c>
      <c r="R1777">
        <v>22</v>
      </c>
      <c r="S1777">
        <v>800</v>
      </c>
      <c r="T1777">
        <f>VLOOKUP(L1777,'Currency exchange'!$A:$B,2,0) *S1777</f>
        <v>9.6</v>
      </c>
      <c r="U1777">
        <v>3</v>
      </c>
      <c r="V1777" t="s">
        <v>23525</v>
      </c>
      <c r="W1777" t="s">
        <v>23532</v>
      </c>
      <c r="X1777" t="s">
        <v>132</v>
      </c>
      <c r="Y1777">
        <v>2014</v>
      </c>
      <c r="Z1777">
        <v>8</v>
      </c>
      <c r="AA1777">
        <v>6</v>
      </c>
    </row>
    <row r="1778" spans="1:27" x14ac:dyDescent="0.25">
      <c r="A1778">
        <v>1040</v>
      </c>
      <c r="B1778" s="1" t="s">
        <v>2797</v>
      </c>
      <c r="C1778">
        <v>1</v>
      </c>
      <c r="D1778" t="str">
        <f>VLOOKUP(C1778,'country description'!$A$1:$B$16,2,0)</f>
        <v>India</v>
      </c>
      <c r="E1778" s="1" t="s">
        <v>21</v>
      </c>
      <c r="F1778" t="s">
        <v>5952</v>
      </c>
      <c r="G1778" t="s">
        <v>2392</v>
      </c>
      <c r="H1778" t="s">
        <v>2391</v>
      </c>
      <c r="I1778">
        <v>77.214666600000001</v>
      </c>
      <c r="J1778">
        <v>28.538342799999999</v>
      </c>
      <c r="K1778" t="s">
        <v>770</v>
      </c>
      <c r="L1778" t="s">
        <v>26</v>
      </c>
      <c r="M1778" t="s">
        <v>36</v>
      </c>
      <c r="N1778" t="s">
        <v>36</v>
      </c>
      <c r="O1778" t="s">
        <v>27</v>
      </c>
      <c r="P1778" t="s">
        <v>27</v>
      </c>
      <c r="Q1778">
        <v>2</v>
      </c>
      <c r="R1778">
        <v>183</v>
      </c>
      <c r="S1778">
        <v>800</v>
      </c>
      <c r="T1778">
        <f>VLOOKUP(L1778,'Currency exchange'!$A:$B,2,0) *S1778</f>
        <v>9.6</v>
      </c>
      <c r="U1778">
        <v>3</v>
      </c>
      <c r="V1778" t="s">
        <v>23525</v>
      </c>
      <c r="W1778" t="s">
        <v>23532</v>
      </c>
      <c r="X1778" t="s">
        <v>4326</v>
      </c>
      <c r="Y1778">
        <v>2011</v>
      </c>
      <c r="Z1778">
        <v>8</v>
      </c>
      <c r="AA1778">
        <v>2</v>
      </c>
    </row>
    <row r="1779" spans="1:27" x14ac:dyDescent="0.25">
      <c r="A1779">
        <v>18238913</v>
      </c>
      <c r="B1779" s="1" t="s">
        <v>5953</v>
      </c>
      <c r="C1779">
        <v>1</v>
      </c>
      <c r="D1779" t="str">
        <f>VLOOKUP(C1779,'country description'!$A$1:$B$16,2,0)</f>
        <v>India</v>
      </c>
      <c r="E1779" s="1" t="s">
        <v>21</v>
      </c>
      <c r="F1779" t="s">
        <v>5954</v>
      </c>
      <c r="G1779" t="s">
        <v>293</v>
      </c>
      <c r="H1779" t="s">
        <v>294</v>
      </c>
      <c r="I1779">
        <v>77.298298200000005</v>
      </c>
      <c r="J1779">
        <v>28.6424299</v>
      </c>
      <c r="K1779" t="s">
        <v>5955</v>
      </c>
      <c r="L1779" t="s">
        <v>26</v>
      </c>
      <c r="M1779" t="s">
        <v>36</v>
      </c>
      <c r="N1779" t="s">
        <v>27</v>
      </c>
      <c r="O1779" t="s">
        <v>27</v>
      </c>
      <c r="P1779" t="s">
        <v>27</v>
      </c>
      <c r="Q1779">
        <v>2</v>
      </c>
      <c r="R1779">
        <v>8</v>
      </c>
      <c r="S1779">
        <v>800</v>
      </c>
      <c r="T1779">
        <f>VLOOKUP(L1779,'Currency exchange'!$A:$B,2,0) *S1779</f>
        <v>9.6</v>
      </c>
      <c r="U1779">
        <v>3</v>
      </c>
      <c r="V1779" t="s">
        <v>23525</v>
      </c>
      <c r="W1779" t="s">
        <v>23532</v>
      </c>
      <c r="X1779" t="s">
        <v>5956</v>
      </c>
      <c r="Y1779">
        <v>2017</v>
      </c>
      <c r="Z1779">
        <v>8</v>
      </c>
      <c r="AA1779">
        <v>12</v>
      </c>
    </row>
    <row r="1780" spans="1:27" x14ac:dyDescent="0.25">
      <c r="A1780">
        <v>309435</v>
      </c>
      <c r="B1780" s="1" t="s">
        <v>5957</v>
      </c>
      <c r="C1780">
        <v>1</v>
      </c>
      <c r="D1780" t="str">
        <f>VLOOKUP(C1780,'country description'!$A$1:$B$16,2,0)</f>
        <v>India</v>
      </c>
      <c r="E1780" s="1" t="s">
        <v>21</v>
      </c>
      <c r="F1780" t="s">
        <v>5958</v>
      </c>
      <c r="G1780" t="s">
        <v>2592</v>
      </c>
      <c r="H1780" t="s">
        <v>2593</v>
      </c>
      <c r="I1780">
        <v>77.120207899999997</v>
      </c>
      <c r="J1780">
        <v>28.639082500000001</v>
      </c>
      <c r="K1780" t="s">
        <v>644</v>
      </c>
      <c r="L1780" t="s">
        <v>26</v>
      </c>
      <c r="M1780" t="s">
        <v>36</v>
      </c>
      <c r="N1780" t="s">
        <v>27</v>
      </c>
      <c r="O1780" t="s">
        <v>27</v>
      </c>
      <c r="P1780" t="s">
        <v>27</v>
      </c>
      <c r="Q1780">
        <v>2</v>
      </c>
      <c r="R1780">
        <v>27</v>
      </c>
      <c r="S1780">
        <v>800</v>
      </c>
      <c r="T1780">
        <f>VLOOKUP(L1780,'Currency exchange'!$A:$B,2,0) *S1780</f>
        <v>9.6</v>
      </c>
      <c r="U1780">
        <v>3</v>
      </c>
      <c r="V1780" t="s">
        <v>23525</v>
      </c>
      <c r="W1780" t="s">
        <v>23532</v>
      </c>
      <c r="X1780" t="s">
        <v>1692</v>
      </c>
      <c r="Y1780">
        <v>2011</v>
      </c>
      <c r="Z1780">
        <v>8</v>
      </c>
      <c r="AA1780">
        <v>3</v>
      </c>
    </row>
    <row r="1781" spans="1:27" x14ac:dyDescent="0.25">
      <c r="A1781">
        <v>309737</v>
      </c>
      <c r="B1781" s="1" t="s">
        <v>4094</v>
      </c>
      <c r="C1781">
        <v>1</v>
      </c>
      <c r="D1781" t="str">
        <f>VLOOKUP(C1781,'country description'!$A$1:$B$16,2,0)</f>
        <v>India</v>
      </c>
      <c r="E1781" s="1" t="s">
        <v>21</v>
      </c>
      <c r="F1781" t="s">
        <v>5959</v>
      </c>
      <c r="G1781" t="s">
        <v>2223</v>
      </c>
      <c r="H1781" t="s">
        <v>2224</v>
      </c>
      <c r="I1781">
        <v>77.251887359999998</v>
      </c>
      <c r="J1781">
        <v>28.543194029999999</v>
      </c>
      <c r="K1781" t="s">
        <v>2467</v>
      </c>
      <c r="L1781" t="s">
        <v>26</v>
      </c>
      <c r="M1781" t="s">
        <v>36</v>
      </c>
      <c r="N1781" t="s">
        <v>27</v>
      </c>
      <c r="O1781" t="s">
        <v>27</v>
      </c>
      <c r="P1781" t="s">
        <v>27</v>
      </c>
      <c r="Q1781">
        <v>2</v>
      </c>
      <c r="R1781">
        <v>108</v>
      </c>
      <c r="S1781">
        <v>800</v>
      </c>
      <c r="T1781">
        <f>VLOOKUP(L1781,'Currency exchange'!$A:$B,2,0) *S1781</f>
        <v>9.6</v>
      </c>
      <c r="U1781">
        <v>3.6</v>
      </c>
      <c r="V1781" t="s">
        <v>23525</v>
      </c>
      <c r="W1781" t="s">
        <v>23532</v>
      </c>
      <c r="X1781" t="s">
        <v>2863</v>
      </c>
      <c r="Y1781">
        <v>2016</v>
      </c>
      <c r="Z1781">
        <v>7</v>
      </c>
      <c r="AA1781">
        <v>18</v>
      </c>
    </row>
    <row r="1782" spans="1:27" x14ac:dyDescent="0.25">
      <c r="A1782">
        <v>2295</v>
      </c>
      <c r="B1782" s="1" t="s">
        <v>5960</v>
      </c>
      <c r="C1782">
        <v>1</v>
      </c>
      <c r="D1782" t="str">
        <f>VLOOKUP(C1782,'country description'!$A$1:$B$16,2,0)</f>
        <v>India</v>
      </c>
      <c r="E1782" s="1" t="s">
        <v>21</v>
      </c>
      <c r="F1782" t="s">
        <v>5961</v>
      </c>
      <c r="G1782" t="s">
        <v>3423</v>
      </c>
      <c r="H1782" t="s">
        <v>3424</v>
      </c>
      <c r="I1782">
        <v>77.302195999999995</v>
      </c>
      <c r="J1782">
        <v>28.648465399999999</v>
      </c>
      <c r="K1782" t="s">
        <v>677</v>
      </c>
      <c r="L1782" t="s">
        <v>26</v>
      </c>
      <c r="M1782" t="s">
        <v>36</v>
      </c>
      <c r="N1782" t="s">
        <v>36</v>
      </c>
      <c r="O1782" t="s">
        <v>27</v>
      </c>
      <c r="P1782" t="s">
        <v>27</v>
      </c>
      <c r="Q1782">
        <v>2</v>
      </c>
      <c r="R1782">
        <v>306</v>
      </c>
      <c r="S1782">
        <v>800</v>
      </c>
      <c r="T1782">
        <f>VLOOKUP(L1782,'Currency exchange'!$A:$B,2,0) *S1782</f>
        <v>9.6</v>
      </c>
      <c r="U1782">
        <v>3.6</v>
      </c>
      <c r="V1782" t="s">
        <v>23525</v>
      </c>
      <c r="W1782" t="s">
        <v>23532</v>
      </c>
      <c r="X1782" t="s">
        <v>5962</v>
      </c>
      <c r="Y1782">
        <v>2013</v>
      </c>
      <c r="Z1782">
        <v>7</v>
      </c>
      <c r="AA1782">
        <v>16</v>
      </c>
    </row>
    <row r="1783" spans="1:27" x14ac:dyDescent="0.25">
      <c r="A1783">
        <v>7450</v>
      </c>
      <c r="B1783" s="1" t="s">
        <v>5963</v>
      </c>
      <c r="C1783">
        <v>1</v>
      </c>
      <c r="D1783" t="str">
        <f>VLOOKUP(C1783,'country description'!$A$1:$B$16,2,0)</f>
        <v>India</v>
      </c>
      <c r="E1783" s="1" t="s">
        <v>21</v>
      </c>
      <c r="F1783" t="s">
        <v>5964</v>
      </c>
      <c r="G1783" t="s">
        <v>326</v>
      </c>
      <c r="H1783" t="s">
        <v>327</v>
      </c>
      <c r="I1783">
        <v>77.189378480000002</v>
      </c>
      <c r="J1783">
        <v>28.647792590000002</v>
      </c>
      <c r="K1783" t="s">
        <v>648</v>
      </c>
      <c r="L1783" t="s">
        <v>26</v>
      </c>
      <c r="M1783" t="s">
        <v>36</v>
      </c>
      <c r="N1783" t="s">
        <v>27</v>
      </c>
      <c r="O1783" t="s">
        <v>27</v>
      </c>
      <c r="P1783" t="s">
        <v>27</v>
      </c>
      <c r="Q1783">
        <v>2</v>
      </c>
      <c r="R1783">
        <v>51</v>
      </c>
      <c r="S1783">
        <v>800</v>
      </c>
      <c r="T1783">
        <f>VLOOKUP(L1783,'Currency exchange'!$A:$B,2,0) *S1783</f>
        <v>9.6</v>
      </c>
      <c r="U1783">
        <v>3.4</v>
      </c>
      <c r="V1783" t="s">
        <v>23525</v>
      </c>
      <c r="W1783" t="s">
        <v>23532</v>
      </c>
      <c r="X1783" t="s">
        <v>5965</v>
      </c>
      <c r="Y1783">
        <v>2017</v>
      </c>
      <c r="Z1783">
        <v>7</v>
      </c>
      <c r="AA1783">
        <v>23</v>
      </c>
    </row>
    <row r="1784" spans="1:27" x14ac:dyDescent="0.25">
      <c r="A1784">
        <v>1036</v>
      </c>
      <c r="B1784" s="1" t="s">
        <v>5966</v>
      </c>
      <c r="C1784">
        <v>1</v>
      </c>
      <c r="D1784" t="str">
        <f>VLOOKUP(C1784,'country description'!$A$1:$B$16,2,0)</f>
        <v>India</v>
      </c>
      <c r="E1784" s="1" t="s">
        <v>21</v>
      </c>
      <c r="F1784" t="s">
        <v>5967</v>
      </c>
      <c r="G1784" t="s">
        <v>2392</v>
      </c>
      <c r="H1784" t="s">
        <v>2391</v>
      </c>
      <c r="I1784">
        <v>77.207800399999996</v>
      </c>
      <c r="J1784">
        <v>28.532782600000001</v>
      </c>
      <c r="K1784" t="s">
        <v>677</v>
      </c>
      <c r="L1784" t="s">
        <v>26</v>
      </c>
      <c r="M1784" t="s">
        <v>36</v>
      </c>
      <c r="N1784" t="s">
        <v>36</v>
      </c>
      <c r="O1784" t="s">
        <v>27</v>
      </c>
      <c r="P1784" t="s">
        <v>27</v>
      </c>
      <c r="Q1784">
        <v>2</v>
      </c>
      <c r="R1784">
        <v>198</v>
      </c>
      <c r="S1784">
        <v>800</v>
      </c>
      <c r="T1784">
        <f>VLOOKUP(L1784,'Currency exchange'!$A:$B,2,0) *S1784</f>
        <v>9.6</v>
      </c>
      <c r="U1784">
        <v>2.8</v>
      </c>
      <c r="V1784" t="s">
        <v>23524</v>
      </c>
      <c r="W1784" t="s">
        <v>23530</v>
      </c>
      <c r="X1784" t="s">
        <v>5968</v>
      </c>
      <c r="Y1784">
        <v>2013</v>
      </c>
      <c r="Z1784">
        <v>7</v>
      </c>
      <c r="AA1784">
        <v>3</v>
      </c>
    </row>
    <row r="1785" spans="1:27" x14ac:dyDescent="0.25">
      <c r="A1785">
        <v>4455</v>
      </c>
      <c r="B1785" s="1" t="s">
        <v>5969</v>
      </c>
      <c r="C1785">
        <v>1</v>
      </c>
      <c r="D1785" t="str">
        <f>VLOOKUP(C1785,'country description'!$A$1:$B$16,2,0)</f>
        <v>India</v>
      </c>
      <c r="E1785" s="1" t="s">
        <v>21</v>
      </c>
      <c r="F1785" t="s">
        <v>4824</v>
      </c>
      <c r="G1785" t="s">
        <v>1795</v>
      </c>
      <c r="H1785" t="s">
        <v>1796</v>
      </c>
      <c r="I1785">
        <v>77.106488999999996</v>
      </c>
      <c r="J1785">
        <v>28.6421265</v>
      </c>
      <c r="K1785" t="s">
        <v>746</v>
      </c>
      <c r="L1785" t="s">
        <v>26</v>
      </c>
      <c r="M1785" t="s">
        <v>36</v>
      </c>
      <c r="N1785" t="s">
        <v>27</v>
      </c>
      <c r="O1785" t="s">
        <v>27</v>
      </c>
      <c r="P1785" t="s">
        <v>27</v>
      </c>
      <c r="Q1785">
        <v>2</v>
      </c>
      <c r="R1785">
        <v>71</v>
      </c>
      <c r="S1785">
        <v>800</v>
      </c>
      <c r="T1785">
        <f>VLOOKUP(L1785,'Currency exchange'!$A:$B,2,0) *S1785</f>
        <v>9.6</v>
      </c>
      <c r="U1785">
        <v>2.6</v>
      </c>
      <c r="V1785" t="s">
        <v>23524</v>
      </c>
      <c r="W1785" t="s">
        <v>23530</v>
      </c>
      <c r="X1785" t="s">
        <v>5970</v>
      </c>
      <c r="Y1785">
        <v>2018</v>
      </c>
      <c r="Z1785">
        <v>7</v>
      </c>
      <c r="AA1785">
        <v>18</v>
      </c>
    </row>
    <row r="1786" spans="1:27" x14ac:dyDescent="0.25">
      <c r="A1786">
        <v>3135</v>
      </c>
      <c r="B1786" s="1" t="s">
        <v>5971</v>
      </c>
      <c r="C1786">
        <v>1</v>
      </c>
      <c r="D1786" t="str">
        <f>VLOOKUP(C1786,'country description'!$A$1:$B$16,2,0)</f>
        <v>India</v>
      </c>
      <c r="E1786" s="1" t="s">
        <v>21</v>
      </c>
      <c r="F1786" t="s">
        <v>5972</v>
      </c>
      <c r="G1786" t="s">
        <v>2404</v>
      </c>
      <c r="H1786" t="s">
        <v>2403</v>
      </c>
      <c r="I1786">
        <v>77.177546800000002</v>
      </c>
      <c r="J1786">
        <v>28.639863500000001</v>
      </c>
      <c r="K1786" t="s">
        <v>992</v>
      </c>
      <c r="L1786" t="s">
        <v>26</v>
      </c>
      <c r="M1786" t="s">
        <v>36</v>
      </c>
      <c r="N1786" t="s">
        <v>36</v>
      </c>
      <c r="O1786" t="s">
        <v>27</v>
      </c>
      <c r="P1786" t="s">
        <v>27</v>
      </c>
      <c r="Q1786">
        <v>2</v>
      </c>
      <c r="R1786">
        <v>78</v>
      </c>
      <c r="S1786">
        <v>800</v>
      </c>
      <c r="T1786">
        <f>VLOOKUP(L1786,'Currency exchange'!$A:$B,2,0) *S1786</f>
        <v>9.6</v>
      </c>
      <c r="U1786">
        <v>2.5</v>
      </c>
      <c r="V1786" t="s">
        <v>23524</v>
      </c>
      <c r="W1786" t="s">
        <v>23530</v>
      </c>
      <c r="X1786" t="s">
        <v>5973</v>
      </c>
      <c r="Y1786">
        <v>2015</v>
      </c>
      <c r="Z1786">
        <v>7</v>
      </c>
      <c r="AA1786">
        <v>11</v>
      </c>
    </row>
    <row r="1787" spans="1:27" x14ac:dyDescent="0.25">
      <c r="A1787">
        <v>304928</v>
      </c>
      <c r="B1787" s="1" t="s">
        <v>3608</v>
      </c>
      <c r="C1787">
        <v>1</v>
      </c>
      <c r="D1787" t="str">
        <f>VLOOKUP(C1787,'country description'!$A$1:$B$16,2,0)</f>
        <v>India</v>
      </c>
      <c r="E1787" s="1" t="s">
        <v>21</v>
      </c>
      <c r="F1787" t="s">
        <v>5974</v>
      </c>
      <c r="G1787" t="s">
        <v>3940</v>
      </c>
      <c r="H1787" t="s">
        <v>3941</v>
      </c>
      <c r="I1787">
        <v>77.118227500000003</v>
      </c>
      <c r="J1787">
        <v>28.7126947</v>
      </c>
      <c r="K1787" t="s">
        <v>677</v>
      </c>
      <c r="L1787" t="s">
        <v>26</v>
      </c>
      <c r="M1787" t="s">
        <v>36</v>
      </c>
      <c r="N1787" t="s">
        <v>36</v>
      </c>
      <c r="O1787" t="s">
        <v>27</v>
      </c>
      <c r="P1787" t="s">
        <v>27</v>
      </c>
      <c r="Q1787">
        <v>2</v>
      </c>
      <c r="R1787">
        <v>159</v>
      </c>
      <c r="S1787">
        <v>800</v>
      </c>
      <c r="T1787">
        <f>VLOOKUP(L1787,'Currency exchange'!$A:$B,2,0) *S1787</f>
        <v>9.6</v>
      </c>
      <c r="U1787">
        <v>3.5</v>
      </c>
      <c r="V1787" t="s">
        <v>23525</v>
      </c>
      <c r="W1787" t="s">
        <v>23532</v>
      </c>
      <c r="X1787" t="s">
        <v>720</v>
      </c>
      <c r="Y1787">
        <v>2018</v>
      </c>
      <c r="Z1787">
        <v>7</v>
      </c>
      <c r="AA1787">
        <v>21</v>
      </c>
    </row>
    <row r="1788" spans="1:27" x14ac:dyDescent="0.25">
      <c r="A1788">
        <v>18398618</v>
      </c>
      <c r="B1788" s="1" t="s">
        <v>5975</v>
      </c>
      <c r="C1788">
        <v>1</v>
      </c>
      <c r="D1788" t="str">
        <f>VLOOKUP(C1788,'country description'!$A$1:$B$16,2,0)</f>
        <v>India</v>
      </c>
      <c r="E1788" s="1" t="s">
        <v>21</v>
      </c>
      <c r="F1788" t="s">
        <v>4315</v>
      </c>
      <c r="G1788" t="s">
        <v>1136</v>
      </c>
      <c r="H1788" t="s">
        <v>1137</v>
      </c>
      <c r="I1788">
        <v>77.219696999999996</v>
      </c>
      <c r="J1788">
        <v>28.627109999999998</v>
      </c>
      <c r="K1788" t="s">
        <v>5976</v>
      </c>
      <c r="L1788" t="s">
        <v>26</v>
      </c>
      <c r="M1788" t="s">
        <v>36</v>
      </c>
      <c r="N1788" t="s">
        <v>36</v>
      </c>
      <c r="O1788" t="s">
        <v>27</v>
      </c>
      <c r="P1788" t="s">
        <v>27</v>
      </c>
      <c r="Q1788">
        <v>2</v>
      </c>
      <c r="R1788">
        <v>303</v>
      </c>
      <c r="S1788">
        <v>800</v>
      </c>
      <c r="T1788">
        <f>VLOOKUP(L1788,'Currency exchange'!$A:$B,2,0) *S1788</f>
        <v>9.6</v>
      </c>
      <c r="U1788">
        <v>3.9</v>
      </c>
      <c r="V1788" t="s">
        <v>23525</v>
      </c>
      <c r="W1788" t="s">
        <v>23532</v>
      </c>
      <c r="X1788" t="s">
        <v>5977</v>
      </c>
      <c r="Y1788">
        <v>2015</v>
      </c>
      <c r="Z1788">
        <v>6</v>
      </c>
      <c r="AA1788">
        <v>10</v>
      </c>
    </row>
    <row r="1789" spans="1:27" x14ac:dyDescent="0.25">
      <c r="A1789">
        <v>9670</v>
      </c>
      <c r="B1789" s="1" t="s">
        <v>5937</v>
      </c>
      <c r="C1789">
        <v>1</v>
      </c>
      <c r="D1789" t="str">
        <f>VLOOKUP(C1789,'country description'!$A$1:$B$16,2,0)</f>
        <v>India</v>
      </c>
      <c r="E1789" s="1" t="s">
        <v>21</v>
      </c>
      <c r="F1789" t="s">
        <v>5978</v>
      </c>
      <c r="G1789" t="s">
        <v>3844</v>
      </c>
      <c r="H1789" t="s">
        <v>3845</v>
      </c>
      <c r="I1789">
        <v>77.091750099999999</v>
      </c>
      <c r="J1789">
        <v>28.660926700000001</v>
      </c>
      <c r="K1789" t="s">
        <v>1304</v>
      </c>
      <c r="L1789" t="s">
        <v>26</v>
      </c>
      <c r="M1789" t="s">
        <v>36</v>
      </c>
      <c r="N1789" t="s">
        <v>36</v>
      </c>
      <c r="O1789" t="s">
        <v>27</v>
      </c>
      <c r="P1789" t="s">
        <v>27</v>
      </c>
      <c r="Q1789">
        <v>2</v>
      </c>
      <c r="R1789">
        <v>95</v>
      </c>
      <c r="S1789">
        <v>800</v>
      </c>
      <c r="T1789">
        <f>VLOOKUP(L1789,'Currency exchange'!$A:$B,2,0) *S1789</f>
        <v>9.6</v>
      </c>
      <c r="U1789">
        <v>3.2</v>
      </c>
      <c r="V1789" t="s">
        <v>23525</v>
      </c>
      <c r="W1789" t="s">
        <v>23532</v>
      </c>
      <c r="X1789" t="s">
        <v>5979</v>
      </c>
      <c r="Y1789">
        <v>2012</v>
      </c>
      <c r="Z1789">
        <v>6</v>
      </c>
      <c r="AA1789">
        <v>1</v>
      </c>
    </row>
    <row r="1790" spans="1:27" x14ac:dyDescent="0.25">
      <c r="A1790">
        <v>1630</v>
      </c>
      <c r="B1790" s="1" t="s">
        <v>5980</v>
      </c>
      <c r="C1790">
        <v>1</v>
      </c>
      <c r="D1790" t="str">
        <f>VLOOKUP(C1790,'country description'!$A$1:$B$16,2,0)</f>
        <v>India</v>
      </c>
      <c r="E1790" s="1" t="s">
        <v>21</v>
      </c>
      <c r="F1790" t="s">
        <v>5981</v>
      </c>
      <c r="G1790" t="s">
        <v>1382</v>
      </c>
      <c r="H1790" t="s">
        <v>1383</v>
      </c>
      <c r="I1790">
        <v>77.191428299999998</v>
      </c>
      <c r="J1790">
        <v>28.584360799999999</v>
      </c>
      <c r="K1790" t="s">
        <v>777</v>
      </c>
      <c r="L1790" t="s">
        <v>26</v>
      </c>
      <c r="M1790" t="s">
        <v>36</v>
      </c>
      <c r="N1790" t="s">
        <v>27</v>
      </c>
      <c r="O1790" t="s">
        <v>27</v>
      </c>
      <c r="P1790" t="s">
        <v>27</v>
      </c>
      <c r="Q1790">
        <v>2</v>
      </c>
      <c r="R1790">
        <v>17</v>
      </c>
      <c r="S1790">
        <v>800</v>
      </c>
      <c r="T1790">
        <f>VLOOKUP(L1790,'Currency exchange'!$A:$B,2,0) *S1790</f>
        <v>9.6</v>
      </c>
      <c r="U1790">
        <v>3.2</v>
      </c>
      <c r="V1790" t="s">
        <v>23525</v>
      </c>
      <c r="W1790" t="s">
        <v>23532</v>
      </c>
      <c r="X1790" t="s">
        <v>4605</v>
      </c>
      <c r="Y1790">
        <v>2014</v>
      </c>
      <c r="Z1790">
        <v>5</v>
      </c>
      <c r="AA1790">
        <v>14</v>
      </c>
    </row>
    <row r="1791" spans="1:27" x14ac:dyDescent="0.25">
      <c r="A1791">
        <v>311150</v>
      </c>
      <c r="B1791" s="1" t="s">
        <v>5982</v>
      </c>
      <c r="C1791">
        <v>1</v>
      </c>
      <c r="D1791" t="str">
        <f>VLOOKUP(C1791,'country description'!$A$1:$B$16,2,0)</f>
        <v>India</v>
      </c>
      <c r="E1791" s="1" t="s">
        <v>21</v>
      </c>
      <c r="F1791" t="s">
        <v>5983</v>
      </c>
      <c r="G1791" t="s">
        <v>34</v>
      </c>
      <c r="H1791" t="s">
        <v>35</v>
      </c>
      <c r="I1791">
        <v>77.241440830000002</v>
      </c>
      <c r="J1791">
        <v>28.573263170000001</v>
      </c>
      <c r="K1791" t="s">
        <v>644</v>
      </c>
      <c r="L1791" t="s">
        <v>26</v>
      </c>
      <c r="M1791" t="s">
        <v>36</v>
      </c>
      <c r="N1791" t="s">
        <v>36</v>
      </c>
      <c r="O1791" t="s">
        <v>27</v>
      </c>
      <c r="P1791" t="s">
        <v>27</v>
      </c>
      <c r="Q1791">
        <v>2</v>
      </c>
      <c r="R1791">
        <v>116</v>
      </c>
      <c r="S1791">
        <v>800</v>
      </c>
      <c r="T1791">
        <f>VLOOKUP(L1791,'Currency exchange'!$A:$B,2,0) *S1791</f>
        <v>9.6</v>
      </c>
      <c r="U1791">
        <v>3.5</v>
      </c>
      <c r="V1791" t="s">
        <v>23525</v>
      </c>
      <c r="W1791" t="s">
        <v>23532</v>
      </c>
      <c r="X1791" t="s">
        <v>5984</v>
      </c>
      <c r="Y1791">
        <v>2016</v>
      </c>
      <c r="Z1791">
        <v>5</v>
      </c>
      <c r="AA1791">
        <v>28</v>
      </c>
    </row>
    <row r="1792" spans="1:27" x14ac:dyDescent="0.25">
      <c r="A1792">
        <v>3117</v>
      </c>
      <c r="B1792" s="1" t="s">
        <v>5985</v>
      </c>
      <c r="C1792">
        <v>1</v>
      </c>
      <c r="D1792" t="str">
        <f>VLOOKUP(C1792,'country description'!$A$1:$B$16,2,0)</f>
        <v>India</v>
      </c>
      <c r="E1792" s="1" t="s">
        <v>21</v>
      </c>
      <c r="F1792" t="s">
        <v>5986</v>
      </c>
      <c r="G1792" t="s">
        <v>2581</v>
      </c>
      <c r="H1792" t="s">
        <v>2582</v>
      </c>
      <c r="I1792">
        <v>77.210480000000004</v>
      </c>
      <c r="J1792">
        <v>28.641880100000002</v>
      </c>
      <c r="K1792" t="s">
        <v>825</v>
      </c>
      <c r="L1792" t="s">
        <v>26</v>
      </c>
      <c r="M1792" t="s">
        <v>36</v>
      </c>
      <c r="N1792" t="s">
        <v>27</v>
      </c>
      <c r="O1792" t="s">
        <v>27</v>
      </c>
      <c r="P1792" t="s">
        <v>27</v>
      </c>
      <c r="Q1792">
        <v>2</v>
      </c>
      <c r="R1792">
        <v>17</v>
      </c>
      <c r="S1792">
        <v>800</v>
      </c>
      <c r="T1792">
        <f>VLOOKUP(L1792,'Currency exchange'!$A:$B,2,0) *S1792</f>
        <v>9.6</v>
      </c>
      <c r="U1792">
        <v>2.8</v>
      </c>
      <c r="V1792" t="s">
        <v>23524</v>
      </c>
      <c r="W1792" t="s">
        <v>23530</v>
      </c>
      <c r="X1792" t="s">
        <v>3720</v>
      </c>
      <c r="Y1792">
        <v>2013</v>
      </c>
      <c r="Z1792">
        <v>5</v>
      </c>
      <c r="AA1792">
        <v>23</v>
      </c>
    </row>
    <row r="1793" spans="1:27" x14ac:dyDescent="0.25">
      <c r="A1793">
        <v>3119</v>
      </c>
      <c r="B1793" s="1" t="s">
        <v>5987</v>
      </c>
      <c r="C1793">
        <v>1</v>
      </c>
      <c r="D1793" t="str">
        <f>VLOOKUP(C1793,'country description'!$A$1:$B$16,2,0)</f>
        <v>India</v>
      </c>
      <c r="E1793" s="1" t="s">
        <v>21</v>
      </c>
      <c r="F1793" t="s">
        <v>5988</v>
      </c>
      <c r="G1793" t="s">
        <v>2581</v>
      </c>
      <c r="H1793" t="s">
        <v>2582</v>
      </c>
      <c r="I1793">
        <v>77.210380900000004</v>
      </c>
      <c r="J1793">
        <v>28.641020000000001</v>
      </c>
      <c r="K1793" t="s">
        <v>4390</v>
      </c>
      <c r="L1793" t="s">
        <v>26</v>
      </c>
      <c r="M1793" t="s">
        <v>36</v>
      </c>
      <c r="N1793" t="s">
        <v>27</v>
      </c>
      <c r="O1793" t="s">
        <v>27</v>
      </c>
      <c r="P1793" t="s">
        <v>27</v>
      </c>
      <c r="Q1793">
        <v>2</v>
      </c>
      <c r="R1793">
        <v>32</v>
      </c>
      <c r="S1793">
        <v>800</v>
      </c>
      <c r="T1793">
        <f>VLOOKUP(L1793,'Currency exchange'!$A:$B,2,0) *S1793</f>
        <v>9.6</v>
      </c>
      <c r="U1793">
        <v>2.9</v>
      </c>
      <c r="V1793" t="s">
        <v>23524</v>
      </c>
      <c r="W1793" t="s">
        <v>23530</v>
      </c>
      <c r="X1793" t="s">
        <v>5989</v>
      </c>
      <c r="Y1793">
        <v>2015</v>
      </c>
      <c r="Z1793">
        <v>5</v>
      </c>
      <c r="AA1793">
        <v>14</v>
      </c>
    </row>
    <row r="1794" spans="1:27" x14ac:dyDescent="0.25">
      <c r="A1794">
        <v>18303432</v>
      </c>
      <c r="B1794" s="1" t="s">
        <v>5990</v>
      </c>
      <c r="C1794">
        <v>1</v>
      </c>
      <c r="D1794" t="str">
        <f>VLOOKUP(C1794,'country description'!$A$1:$B$16,2,0)</f>
        <v>India</v>
      </c>
      <c r="E1794" s="1" t="s">
        <v>21</v>
      </c>
      <c r="F1794" t="s">
        <v>5991</v>
      </c>
      <c r="G1794" t="s">
        <v>293</v>
      </c>
      <c r="H1794" t="s">
        <v>294</v>
      </c>
      <c r="I1794">
        <v>77.297472299999995</v>
      </c>
      <c r="J1794">
        <v>28.643465500000001</v>
      </c>
      <c r="K1794" t="s">
        <v>644</v>
      </c>
      <c r="L1794" t="s">
        <v>26</v>
      </c>
      <c r="M1794" t="s">
        <v>36</v>
      </c>
      <c r="N1794" t="s">
        <v>36</v>
      </c>
      <c r="O1794" t="s">
        <v>27</v>
      </c>
      <c r="P1794" t="s">
        <v>27</v>
      </c>
      <c r="Q1794">
        <v>2</v>
      </c>
      <c r="R1794">
        <v>67</v>
      </c>
      <c r="S1794">
        <v>800</v>
      </c>
      <c r="T1794">
        <f>VLOOKUP(L1794,'Currency exchange'!$A:$B,2,0) *S1794</f>
        <v>9.6</v>
      </c>
      <c r="U1794">
        <v>3.4</v>
      </c>
      <c r="V1794" t="s">
        <v>23525</v>
      </c>
      <c r="W1794" t="s">
        <v>23532</v>
      </c>
      <c r="X1794" t="s">
        <v>5992</v>
      </c>
      <c r="Y1794">
        <v>2012</v>
      </c>
      <c r="Z1794">
        <v>5</v>
      </c>
      <c r="AA1794">
        <v>16</v>
      </c>
    </row>
    <row r="1795" spans="1:27" x14ac:dyDescent="0.25">
      <c r="A1795">
        <v>2587</v>
      </c>
      <c r="B1795" s="1" t="s">
        <v>5993</v>
      </c>
      <c r="C1795">
        <v>1</v>
      </c>
      <c r="D1795" t="str">
        <f>VLOOKUP(C1795,'country description'!$A$1:$B$16,2,0)</f>
        <v>India</v>
      </c>
      <c r="E1795" s="1" t="s">
        <v>21</v>
      </c>
      <c r="F1795" t="s">
        <v>5994</v>
      </c>
      <c r="G1795" t="s">
        <v>1382</v>
      </c>
      <c r="H1795" t="s">
        <v>1383</v>
      </c>
      <c r="I1795">
        <v>77.191604799999993</v>
      </c>
      <c r="J1795">
        <v>28.5843895</v>
      </c>
      <c r="K1795" t="s">
        <v>746</v>
      </c>
      <c r="L1795" t="s">
        <v>26</v>
      </c>
      <c r="M1795" t="s">
        <v>36</v>
      </c>
      <c r="N1795" t="s">
        <v>27</v>
      </c>
      <c r="O1795" t="s">
        <v>27</v>
      </c>
      <c r="P1795" t="s">
        <v>27</v>
      </c>
      <c r="Q1795">
        <v>2</v>
      </c>
      <c r="R1795">
        <v>66</v>
      </c>
      <c r="S1795">
        <v>800</v>
      </c>
      <c r="T1795">
        <f>VLOOKUP(L1795,'Currency exchange'!$A:$B,2,0) *S1795</f>
        <v>9.6</v>
      </c>
      <c r="U1795">
        <v>2.9</v>
      </c>
      <c r="V1795" t="s">
        <v>23524</v>
      </c>
      <c r="W1795" t="s">
        <v>23530</v>
      </c>
      <c r="X1795" t="s">
        <v>1998</v>
      </c>
      <c r="Y1795">
        <v>2010</v>
      </c>
      <c r="Z1795">
        <v>4</v>
      </c>
      <c r="AA1795">
        <v>16</v>
      </c>
    </row>
    <row r="1796" spans="1:27" x14ac:dyDescent="0.25">
      <c r="A1796">
        <v>18240023</v>
      </c>
      <c r="B1796" s="1" t="s">
        <v>5995</v>
      </c>
      <c r="C1796">
        <v>1</v>
      </c>
      <c r="D1796" t="str">
        <f>VLOOKUP(C1796,'country description'!$A$1:$B$16,2,0)</f>
        <v>India</v>
      </c>
      <c r="E1796" s="1" t="s">
        <v>21</v>
      </c>
      <c r="F1796" t="s">
        <v>5996</v>
      </c>
      <c r="G1796" t="s">
        <v>3610</v>
      </c>
      <c r="H1796" t="s">
        <v>3611</v>
      </c>
      <c r="I1796">
        <v>77.286512299999998</v>
      </c>
      <c r="J1796">
        <v>28.539131300000001</v>
      </c>
      <c r="K1796" t="s">
        <v>3750</v>
      </c>
      <c r="L1796" t="s">
        <v>26</v>
      </c>
      <c r="M1796" t="s">
        <v>36</v>
      </c>
      <c r="N1796" t="s">
        <v>27</v>
      </c>
      <c r="O1796" t="s">
        <v>27</v>
      </c>
      <c r="P1796" t="s">
        <v>27</v>
      </c>
      <c r="Q1796">
        <v>2</v>
      </c>
      <c r="R1796">
        <v>14</v>
      </c>
      <c r="S1796">
        <v>800</v>
      </c>
      <c r="T1796">
        <f>VLOOKUP(L1796,'Currency exchange'!$A:$B,2,0) *S1796</f>
        <v>9.6</v>
      </c>
      <c r="U1796">
        <v>3.3</v>
      </c>
      <c r="V1796" t="s">
        <v>23525</v>
      </c>
      <c r="W1796" t="s">
        <v>23532</v>
      </c>
      <c r="X1796" t="s">
        <v>3881</v>
      </c>
      <c r="Y1796">
        <v>2017</v>
      </c>
      <c r="Z1796">
        <v>4</v>
      </c>
      <c r="AA1796">
        <v>3</v>
      </c>
    </row>
    <row r="1797" spans="1:27" x14ac:dyDescent="0.25">
      <c r="A1797">
        <v>18336489</v>
      </c>
      <c r="B1797" s="1" t="s">
        <v>5997</v>
      </c>
      <c r="C1797">
        <v>1</v>
      </c>
      <c r="D1797" t="str">
        <f>VLOOKUP(C1797,'country description'!$A$1:$B$16,2,0)</f>
        <v>India</v>
      </c>
      <c r="E1797" s="1" t="s">
        <v>21</v>
      </c>
      <c r="F1797" t="s">
        <v>5998</v>
      </c>
      <c r="G1797" t="s">
        <v>3547</v>
      </c>
      <c r="H1797" t="s">
        <v>3548</v>
      </c>
      <c r="I1797">
        <v>77.168737100000001</v>
      </c>
      <c r="J1797">
        <v>28.588520800000001</v>
      </c>
      <c r="K1797" t="s">
        <v>5999</v>
      </c>
      <c r="L1797" t="s">
        <v>26</v>
      </c>
      <c r="M1797" t="s">
        <v>36</v>
      </c>
      <c r="N1797" t="s">
        <v>36</v>
      </c>
      <c r="O1797" t="s">
        <v>27</v>
      </c>
      <c r="P1797" t="s">
        <v>27</v>
      </c>
      <c r="Q1797">
        <v>2</v>
      </c>
      <c r="R1797">
        <v>216</v>
      </c>
      <c r="S1797">
        <v>800</v>
      </c>
      <c r="T1797">
        <f>VLOOKUP(L1797,'Currency exchange'!$A:$B,2,0) *S1797</f>
        <v>9.6</v>
      </c>
      <c r="U1797">
        <v>3.7</v>
      </c>
      <c r="V1797" t="s">
        <v>23525</v>
      </c>
      <c r="W1797" t="s">
        <v>23532</v>
      </c>
      <c r="X1797" t="s">
        <v>348</v>
      </c>
      <c r="Y1797">
        <v>2011</v>
      </c>
      <c r="Z1797">
        <v>4</v>
      </c>
      <c r="AA1797">
        <v>18</v>
      </c>
    </row>
    <row r="1798" spans="1:27" x14ac:dyDescent="0.25">
      <c r="A1798">
        <v>18322647</v>
      </c>
      <c r="B1798" s="1" t="s">
        <v>6000</v>
      </c>
      <c r="C1798">
        <v>1</v>
      </c>
      <c r="D1798" t="str">
        <f>VLOOKUP(C1798,'country description'!$A$1:$B$16,2,0)</f>
        <v>India</v>
      </c>
      <c r="E1798" s="1" t="s">
        <v>21</v>
      </c>
      <c r="F1798" t="s">
        <v>6001</v>
      </c>
      <c r="G1798" t="s">
        <v>2785</v>
      </c>
      <c r="H1798" t="s">
        <v>2786</v>
      </c>
      <c r="I1798">
        <v>77.201038199999999</v>
      </c>
      <c r="J1798">
        <v>28.692886699999999</v>
      </c>
      <c r="K1798" t="s">
        <v>4984</v>
      </c>
      <c r="L1798" t="s">
        <v>26</v>
      </c>
      <c r="M1798" t="s">
        <v>36</v>
      </c>
      <c r="N1798" t="s">
        <v>27</v>
      </c>
      <c r="O1798" t="s">
        <v>27</v>
      </c>
      <c r="P1798" t="s">
        <v>27</v>
      </c>
      <c r="Q1798">
        <v>2</v>
      </c>
      <c r="R1798">
        <v>43</v>
      </c>
      <c r="S1798">
        <v>800</v>
      </c>
      <c r="T1798">
        <f>VLOOKUP(L1798,'Currency exchange'!$A:$B,2,0) *S1798</f>
        <v>9.6</v>
      </c>
      <c r="U1798">
        <v>3.3</v>
      </c>
      <c r="V1798" t="s">
        <v>23525</v>
      </c>
      <c r="W1798" t="s">
        <v>23532</v>
      </c>
      <c r="X1798" t="s">
        <v>6002</v>
      </c>
      <c r="Y1798">
        <v>2010</v>
      </c>
      <c r="Z1798">
        <v>4</v>
      </c>
      <c r="AA1798">
        <v>17</v>
      </c>
    </row>
    <row r="1799" spans="1:27" x14ac:dyDescent="0.25">
      <c r="A1799">
        <v>4338</v>
      </c>
      <c r="B1799" s="1" t="s">
        <v>6003</v>
      </c>
      <c r="C1799">
        <v>1</v>
      </c>
      <c r="D1799" t="str">
        <f>VLOOKUP(C1799,'country description'!$A$1:$B$16,2,0)</f>
        <v>India</v>
      </c>
      <c r="E1799" s="1" t="s">
        <v>21</v>
      </c>
      <c r="F1799" t="s">
        <v>6004</v>
      </c>
      <c r="G1799" t="s">
        <v>2911</v>
      </c>
      <c r="H1799" t="s">
        <v>2912</v>
      </c>
      <c r="I1799">
        <v>77.074749100000005</v>
      </c>
      <c r="J1799">
        <v>28.639194</v>
      </c>
      <c r="K1799" t="s">
        <v>648</v>
      </c>
      <c r="L1799" t="s">
        <v>26</v>
      </c>
      <c r="M1799" t="s">
        <v>36</v>
      </c>
      <c r="N1799" t="s">
        <v>27</v>
      </c>
      <c r="O1799" t="s">
        <v>27</v>
      </c>
      <c r="P1799" t="s">
        <v>27</v>
      </c>
      <c r="Q1799">
        <v>2</v>
      </c>
      <c r="R1799">
        <v>43</v>
      </c>
      <c r="S1799">
        <v>800</v>
      </c>
      <c r="T1799">
        <f>VLOOKUP(L1799,'Currency exchange'!$A:$B,2,0) *S1799</f>
        <v>9.6</v>
      </c>
      <c r="U1799">
        <v>2.6</v>
      </c>
      <c r="V1799" t="s">
        <v>23524</v>
      </c>
      <c r="W1799" t="s">
        <v>23530</v>
      </c>
      <c r="X1799" t="s">
        <v>6005</v>
      </c>
      <c r="Y1799">
        <v>2017</v>
      </c>
      <c r="Z1799">
        <v>4</v>
      </c>
      <c r="AA1799">
        <v>19</v>
      </c>
    </row>
    <row r="1800" spans="1:27" x14ac:dyDescent="0.25">
      <c r="A1800">
        <v>18255141</v>
      </c>
      <c r="B1800" s="1" t="s">
        <v>3773</v>
      </c>
      <c r="C1800">
        <v>1</v>
      </c>
      <c r="D1800" t="str">
        <f>VLOOKUP(C1800,'country description'!$A$1:$B$16,2,0)</f>
        <v>India</v>
      </c>
      <c r="E1800" s="1" t="s">
        <v>21</v>
      </c>
      <c r="F1800" t="s">
        <v>6006</v>
      </c>
      <c r="G1800" t="s">
        <v>5807</v>
      </c>
      <c r="H1800" t="s">
        <v>5808</v>
      </c>
      <c r="I1800">
        <v>77.301197700000003</v>
      </c>
      <c r="J1800">
        <v>28.656051600000001</v>
      </c>
      <c r="K1800" t="s">
        <v>644</v>
      </c>
      <c r="L1800" t="s">
        <v>26</v>
      </c>
      <c r="M1800" t="s">
        <v>36</v>
      </c>
      <c r="N1800" t="s">
        <v>36</v>
      </c>
      <c r="O1800" t="s">
        <v>27</v>
      </c>
      <c r="P1800" t="s">
        <v>27</v>
      </c>
      <c r="Q1800">
        <v>2</v>
      </c>
      <c r="R1800">
        <v>32</v>
      </c>
      <c r="S1800">
        <v>800</v>
      </c>
      <c r="T1800">
        <f>VLOOKUP(L1800,'Currency exchange'!$A:$B,2,0) *S1800</f>
        <v>9.6</v>
      </c>
      <c r="U1800">
        <v>3.4</v>
      </c>
      <c r="V1800" t="s">
        <v>23525</v>
      </c>
      <c r="W1800" t="s">
        <v>23532</v>
      </c>
      <c r="X1800" t="s">
        <v>6007</v>
      </c>
      <c r="Y1800">
        <v>2011</v>
      </c>
      <c r="Z1800">
        <v>3</v>
      </c>
      <c r="AA1800">
        <v>16</v>
      </c>
    </row>
    <row r="1801" spans="1:27" x14ac:dyDescent="0.25">
      <c r="A1801">
        <v>18462606</v>
      </c>
      <c r="B1801" s="1" t="s">
        <v>6008</v>
      </c>
      <c r="C1801">
        <v>1</v>
      </c>
      <c r="D1801" t="str">
        <f>VLOOKUP(C1801,'country description'!$A$1:$B$16,2,0)</f>
        <v>India</v>
      </c>
      <c r="E1801" s="1" t="s">
        <v>21</v>
      </c>
      <c r="F1801" t="s">
        <v>6009</v>
      </c>
      <c r="G1801" t="s">
        <v>1136</v>
      </c>
      <c r="H1801" t="s">
        <v>1137</v>
      </c>
      <c r="I1801">
        <v>0</v>
      </c>
      <c r="J1801">
        <v>0</v>
      </c>
      <c r="K1801" t="s">
        <v>6010</v>
      </c>
      <c r="L1801" t="s">
        <v>26</v>
      </c>
      <c r="M1801" t="s">
        <v>36</v>
      </c>
      <c r="N1801" t="s">
        <v>27</v>
      </c>
      <c r="O1801" t="s">
        <v>27</v>
      </c>
      <c r="P1801" t="s">
        <v>27</v>
      </c>
      <c r="Q1801">
        <v>2</v>
      </c>
      <c r="R1801">
        <v>6</v>
      </c>
      <c r="S1801">
        <v>800</v>
      </c>
      <c r="T1801">
        <f>VLOOKUP(L1801,'Currency exchange'!$A:$B,2,0) *S1801</f>
        <v>9.6</v>
      </c>
      <c r="U1801">
        <v>3.1</v>
      </c>
      <c r="V1801" t="s">
        <v>23525</v>
      </c>
      <c r="W1801" t="s">
        <v>23532</v>
      </c>
      <c r="X1801" t="s">
        <v>3257</v>
      </c>
      <c r="Y1801">
        <v>2010</v>
      </c>
      <c r="Z1801">
        <v>3</v>
      </c>
      <c r="AA1801">
        <v>8</v>
      </c>
    </row>
    <row r="1802" spans="1:27" x14ac:dyDescent="0.25">
      <c r="A1802">
        <v>307959</v>
      </c>
      <c r="B1802" s="1" t="s">
        <v>6011</v>
      </c>
      <c r="C1802">
        <v>1</v>
      </c>
      <c r="D1802" t="str">
        <f>VLOOKUP(C1802,'country description'!$A$1:$B$16,2,0)</f>
        <v>India</v>
      </c>
      <c r="E1802" s="1" t="s">
        <v>21</v>
      </c>
      <c r="F1802" t="s">
        <v>6012</v>
      </c>
      <c r="G1802" t="s">
        <v>879</v>
      </c>
      <c r="H1802" t="s">
        <v>880</v>
      </c>
      <c r="I1802">
        <v>77.200479999999999</v>
      </c>
      <c r="J1802">
        <v>28.682621399999999</v>
      </c>
      <c r="K1802" t="s">
        <v>6013</v>
      </c>
      <c r="L1802" t="s">
        <v>26</v>
      </c>
      <c r="M1802" t="s">
        <v>36</v>
      </c>
      <c r="N1802" t="s">
        <v>27</v>
      </c>
      <c r="O1802" t="s">
        <v>27</v>
      </c>
      <c r="P1802" t="s">
        <v>27</v>
      </c>
      <c r="Q1802">
        <v>2</v>
      </c>
      <c r="R1802">
        <v>145</v>
      </c>
      <c r="S1802">
        <v>800</v>
      </c>
      <c r="T1802">
        <f>VLOOKUP(L1802,'Currency exchange'!$A:$B,2,0) *S1802</f>
        <v>9.6</v>
      </c>
      <c r="U1802">
        <v>3.2</v>
      </c>
      <c r="V1802" t="s">
        <v>23525</v>
      </c>
      <c r="W1802" t="s">
        <v>23532</v>
      </c>
      <c r="X1802" t="s">
        <v>6014</v>
      </c>
      <c r="Y1802">
        <v>2015</v>
      </c>
      <c r="Z1802">
        <v>3</v>
      </c>
      <c r="AA1802">
        <v>12</v>
      </c>
    </row>
    <row r="1803" spans="1:27" x14ac:dyDescent="0.25">
      <c r="A1803">
        <v>310801</v>
      </c>
      <c r="B1803" s="1" t="s">
        <v>6015</v>
      </c>
      <c r="C1803">
        <v>1</v>
      </c>
      <c r="D1803" t="str">
        <f>VLOOKUP(C1803,'country description'!$A$1:$B$16,2,0)</f>
        <v>India</v>
      </c>
      <c r="E1803" s="1" t="s">
        <v>21</v>
      </c>
      <c r="F1803" t="s">
        <v>6016</v>
      </c>
      <c r="G1803" t="s">
        <v>2395</v>
      </c>
      <c r="H1803" t="s">
        <v>2396</v>
      </c>
      <c r="I1803">
        <v>77.133083940000006</v>
      </c>
      <c r="J1803">
        <v>28.67063315</v>
      </c>
      <c r="K1803" t="s">
        <v>6017</v>
      </c>
      <c r="L1803" t="s">
        <v>26</v>
      </c>
      <c r="M1803" t="s">
        <v>36</v>
      </c>
      <c r="N1803" t="s">
        <v>27</v>
      </c>
      <c r="O1803" t="s">
        <v>27</v>
      </c>
      <c r="P1803" t="s">
        <v>27</v>
      </c>
      <c r="Q1803">
        <v>2</v>
      </c>
      <c r="R1803">
        <v>49</v>
      </c>
      <c r="S1803">
        <v>800</v>
      </c>
      <c r="T1803">
        <f>VLOOKUP(L1803,'Currency exchange'!$A:$B,2,0) *S1803</f>
        <v>9.6</v>
      </c>
      <c r="U1803">
        <v>3.3</v>
      </c>
      <c r="V1803" t="s">
        <v>23525</v>
      </c>
      <c r="W1803" t="s">
        <v>23532</v>
      </c>
      <c r="X1803" t="s">
        <v>3257</v>
      </c>
      <c r="Y1803">
        <v>2010</v>
      </c>
      <c r="Z1803">
        <v>3</v>
      </c>
      <c r="AA1803">
        <v>8</v>
      </c>
    </row>
    <row r="1804" spans="1:27" x14ac:dyDescent="0.25">
      <c r="A1804">
        <v>300008</v>
      </c>
      <c r="B1804" s="1" t="s">
        <v>6018</v>
      </c>
      <c r="C1804">
        <v>1</v>
      </c>
      <c r="D1804" t="str">
        <f>VLOOKUP(C1804,'country description'!$A$1:$B$16,2,0)</f>
        <v>India</v>
      </c>
      <c r="E1804" s="1" t="s">
        <v>21</v>
      </c>
      <c r="F1804" t="s">
        <v>6019</v>
      </c>
      <c r="G1804" t="s">
        <v>5646</v>
      </c>
      <c r="H1804" t="s">
        <v>5647</v>
      </c>
      <c r="I1804">
        <v>77.121274400000004</v>
      </c>
      <c r="J1804">
        <v>28.6523425</v>
      </c>
      <c r="K1804" t="s">
        <v>4448</v>
      </c>
      <c r="L1804" t="s">
        <v>26</v>
      </c>
      <c r="M1804" t="s">
        <v>36</v>
      </c>
      <c r="N1804" t="s">
        <v>27</v>
      </c>
      <c r="O1804" t="s">
        <v>27</v>
      </c>
      <c r="P1804" t="s">
        <v>27</v>
      </c>
      <c r="Q1804">
        <v>2</v>
      </c>
      <c r="R1804">
        <v>152</v>
      </c>
      <c r="S1804">
        <v>800</v>
      </c>
      <c r="T1804">
        <f>VLOOKUP(L1804,'Currency exchange'!$A:$B,2,0) *S1804</f>
        <v>9.6</v>
      </c>
      <c r="U1804">
        <v>3.3</v>
      </c>
      <c r="V1804" t="s">
        <v>23525</v>
      </c>
      <c r="W1804" t="s">
        <v>23532</v>
      </c>
      <c r="X1804" t="s">
        <v>6020</v>
      </c>
      <c r="Y1804">
        <v>2015</v>
      </c>
      <c r="Z1804">
        <v>3</v>
      </c>
      <c r="AA1804">
        <v>5</v>
      </c>
    </row>
    <row r="1805" spans="1:27" x14ac:dyDescent="0.25">
      <c r="A1805">
        <v>307369</v>
      </c>
      <c r="B1805" s="1" t="s">
        <v>6021</v>
      </c>
      <c r="C1805">
        <v>1</v>
      </c>
      <c r="D1805" t="str">
        <f>VLOOKUP(C1805,'country description'!$A$1:$B$16,2,0)</f>
        <v>India</v>
      </c>
      <c r="E1805" s="1" t="s">
        <v>21</v>
      </c>
      <c r="F1805" t="s">
        <v>6022</v>
      </c>
      <c r="G1805" t="s">
        <v>2785</v>
      </c>
      <c r="H1805" t="s">
        <v>2786</v>
      </c>
      <c r="I1805">
        <v>77.204108399999996</v>
      </c>
      <c r="J1805">
        <v>28.694441099999999</v>
      </c>
      <c r="K1805" t="s">
        <v>750</v>
      </c>
      <c r="L1805" t="s">
        <v>26</v>
      </c>
      <c r="M1805" t="s">
        <v>36</v>
      </c>
      <c r="N1805" t="s">
        <v>36</v>
      </c>
      <c r="O1805" t="s">
        <v>27</v>
      </c>
      <c r="P1805" t="s">
        <v>27</v>
      </c>
      <c r="Q1805">
        <v>2</v>
      </c>
      <c r="R1805">
        <v>732</v>
      </c>
      <c r="S1805">
        <v>800</v>
      </c>
      <c r="T1805">
        <f>VLOOKUP(L1805,'Currency exchange'!$A:$B,2,0) *S1805</f>
        <v>9.6</v>
      </c>
      <c r="U1805">
        <v>3.3</v>
      </c>
      <c r="V1805" t="s">
        <v>23525</v>
      </c>
      <c r="W1805" t="s">
        <v>23532</v>
      </c>
      <c r="X1805" t="s">
        <v>6023</v>
      </c>
      <c r="Y1805">
        <v>2011</v>
      </c>
      <c r="Z1805">
        <v>3</v>
      </c>
      <c r="AA1805">
        <v>7</v>
      </c>
    </row>
    <row r="1806" spans="1:27" x14ac:dyDescent="0.25">
      <c r="A1806">
        <v>301657</v>
      </c>
      <c r="B1806" s="1" t="s">
        <v>5937</v>
      </c>
      <c r="C1806">
        <v>1</v>
      </c>
      <c r="D1806" t="str">
        <f>VLOOKUP(C1806,'country description'!$A$1:$B$16,2,0)</f>
        <v>India</v>
      </c>
      <c r="E1806" s="1" t="s">
        <v>21</v>
      </c>
      <c r="F1806" t="s">
        <v>6024</v>
      </c>
      <c r="G1806" t="s">
        <v>2395</v>
      </c>
      <c r="H1806" t="s">
        <v>2396</v>
      </c>
      <c r="I1806">
        <v>77.133066170000006</v>
      </c>
      <c r="J1806">
        <v>28.67024103</v>
      </c>
      <c r="K1806" t="s">
        <v>1304</v>
      </c>
      <c r="L1806" t="s">
        <v>26</v>
      </c>
      <c r="M1806" t="s">
        <v>36</v>
      </c>
      <c r="N1806" t="s">
        <v>36</v>
      </c>
      <c r="O1806" t="s">
        <v>27</v>
      </c>
      <c r="P1806" t="s">
        <v>27</v>
      </c>
      <c r="Q1806">
        <v>2</v>
      </c>
      <c r="R1806">
        <v>111</v>
      </c>
      <c r="S1806">
        <v>800</v>
      </c>
      <c r="T1806">
        <f>VLOOKUP(L1806,'Currency exchange'!$A:$B,2,0) *S1806</f>
        <v>9.6</v>
      </c>
      <c r="U1806">
        <v>3.4</v>
      </c>
      <c r="V1806" t="s">
        <v>23525</v>
      </c>
      <c r="W1806" t="s">
        <v>23532</v>
      </c>
      <c r="X1806" t="s">
        <v>6025</v>
      </c>
      <c r="Y1806">
        <v>2017</v>
      </c>
      <c r="Z1806">
        <v>2</v>
      </c>
      <c r="AA1806">
        <v>9</v>
      </c>
    </row>
    <row r="1807" spans="1:27" x14ac:dyDescent="0.25">
      <c r="A1807">
        <v>308166</v>
      </c>
      <c r="B1807" s="1" t="s">
        <v>6026</v>
      </c>
      <c r="C1807">
        <v>1</v>
      </c>
      <c r="D1807" t="str">
        <f>VLOOKUP(C1807,'country description'!$A$1:$B$16,2,0)</f>
        <v>India</v>
      </c>
      <c r="E1807" s="1" t="s">
        <v>21</v>
      </c>
      <c r="F1807" t="s">
        <v>6027</v>
      </c>
      <c r="G1807" t="s">
        <v>1031</v>
      </c>
      <c r="H1807" t="s">
        <v>1032</v>
      </c>
      <c r="I1807">
        <v>77.203296460000004</v>
      </c>
      <c r="J1807">
        <v>28.5201761</v>
      </c>
      <c r="K1807" t="s">
        <v>648</v>
      </c>
      <c r="L1807" t="s">
        <v>26</v>
      </c>
      <c r="M1807" t="s">
        <v>36</v>
      </c>
      <c r="N1807" t="s">
        <v>27</v>
      </c>
      <c r="O1807" t="s">
        <v>27</v>
      </c>
      <c r="P1807" t="s">
        <v>27</v>
      </c>
      <c r="Q1807">
        <v>2</v>
      </c>
      <c r="R1807">
        <v>20</v>
      </c>
      <c r="S1807">
        <v>800</v>
      </c>
      <c r="T1807">
        <f>VLOOKUP(L1807,'Currency exchange'!$A:$B,2,0) *S1807</f>
        <v>9.6</v>
      </c>
      <c r="U1807">
        <v>2.5</v>
      </c>
      <c r="V1807" t="s">
        <v>23524</v>
      </c>
      <c r="W1807" t="s">
        <v>23530</v>
      </c>
      <c r="X1807" t="s">
        <v>6028</v>
      </c>
      <c r="Y1807">
        <v>2017</v>
      </c>
      <c r="Z1807">
        <v>2</v>
      </c>
      <c r="AA1807">
        <v>19</v>
      </c>
    </row>
    <row r="1808" spans="1:27" x14ac:dyDescent="0.25">
      <c r="A1808">
        <v>2308</v>
      </c>
      <c r="B1808" s="1" t="s">
        <v>6029</v>
      </c>
      <c r="C1808">
        <v>1</v>
      </c>
      <c r="D1808" t="str">
        <f>VLOOKUP(C1808,'country description'!$A$1:$B$16,2,0)</f>
        <v>India</v>
      </c>
      <c r="E1808" s="1" t="s">
        <v>21</v>
      </c>
      <c r="F1808" t="s">
        <v>6030</v>
      </c>
      <c r="G1808" t="s">
        <v>6031</v>
      </c>
      <c r="H1808" t="s">
        <v>6032</v>
      </c>
      <c r="I1808">
        <v>77.302328299999999</v>
      </c>
      <c r="J1808">
        <v>28.657110800000002</v>
      </c>
      <c r="K1808" t="s">
        <v>6033</v>
      </c>
      <c r="L1808" t="s">
        <v>26</v>
      </c>
      <c r="M1808" t="s">
        <v>36</v>
      </c>
      <c r="N1808" t="s">
        <v>36</v>
      </c>
      <c r="O1808" t="s">
        <v>27</v>
      </c>
      <c r="P1808" t="s">
        <v>27</v>
      </c>
      <c r="Q1808">
        <v>2</v>
      </c>
      <c r="R1808">
        <v>134</v>
      </c>
      <c r="S1808">
        <v>800</v>
      </c>
      <c r="T1808">
        <f>VLOOKUP(L1808,'Currency exchange'!$A:$B,2,0) *S1808</f>
        <v>9.6</v>
      </c>
      <c r="U1808">
        <v>3.3</v>
      </c>
      <c r="V1808" t="s">
        <v>23525</v>
      </c>
      <c r="W1808" t="s">
        <v>23532</v>
      </c>
      <c r="X1808" t="s">
        <v>491</v>
      </c>
      <c r="Y1808">
        <v>2011</v>
      </c>
      <c r="Z1808">
        <v>1</v>
      </c>
      <c r="AA1808">
        <v>16</v>
      </c>
    </row>
    <row r="1809" spans="1:27" x14ac:dyDescent="0.25">
      <c r="A1809">
        <v>357</v>
      </c>
      <c r="B1809" s="1" t="s">
        <v>6034</v>
      </c>
      <c r="C1809">
        <v>1</v>
      </c>
      <c r="D1809" t="str">
        <f>VLOOKUP(C1809,'country description'!$A$1:$B$16,2,0)</f>
        <v>India</v>
      </c>
      <c r="E1809" s="1" t="s">
        <v>21</v>
      </c>
      <c r="F1809" t="s">
        <v>6035</v>
      </c>
      <c r="G1809" t="s">
        <v>4555</v>
      </c>
      <c r="H1809" t="s">
        <v>4556</v>
      </c>
      <c r="I1809">
        <v>77.080051699999999</v>
      </c>
      <c r="J1809">
        <v>28.6301104</v>
      </c>
      <c r="K1809" t="s">
        <v>648</v>
      </c>
      <c r="L1809" t="s">
        <v>26</v>
      </c>
      <c r="M1809" t="s">
        <v>36</v>
      </c>
      <c r="N1809" t="s">
        <v>36</v>
      </c>
      <c r="O1809" t="s">
        <v>27</v>
      </c>
      <c r="P1809" t="s">
        <v>27</v>
      </c>
      <c r="Q1809">
        <v>2</v>
      </c>
      <c r="R1809">
        <v>122</v>
      </c>
      <c r="S1809">
        <v>800</v>
      </c>
      <c r="T1809">
        <f>VLOOKUP(L1809,'Currency exchange'!$A:$B,2,0) *S1809</f>
        <v>9.6</v>
      </c>
      <c r="U1809">
        <v>3.4</v>
      </c>
      <c r="V1809" t="s">
        <v>23525</v>
      </c>
      <c r="W1809" t="s">
        <v>23532</v>
      </c>
      <c r="X1809" t="s">
        <v>2569</v>
      </c>
      <c r="Y1809">
        <v>2013</v>
      </c>
      <c r="Z1809">
        <v>1</v>
      </c>
      <c r="AA1809">
        <v>6</v>
      </c>
    </row>
    <row r="1810" spans="1:27" x14ac:dyDescent="0.25">
      <c r="A1810">
        <v>18180041</v>
      </c>
      <c r="B1810" s="1" t="s">
        <v>6036</v>
      </c>
      <c r="C1810">
        <v>1</v>
      </c>
      <c r="D1810" t="str">
        <f>VLOOKUP(C1810,'country description'!$A$1:$B$16,2,0)</f>
        <v>India</v>
      </c>
      <c r="E1810" s="1" t="s">
        <v>21</v>
      </c>
      <c r="F1810" t="s">
        <v>6037</v>
      </c>
      <c r="G1810" t="s">
        <v>5003</v>
      </c>
      <c r="H1810" t="s">
        <v>5004</v>
      </c>
      <c r="I1810">
        <v>77.15575699</v>
      </c>
      <c r="J1810">
        <v>28.54155381</v>
      </c>
      <c r="K1810" t="s">
        <v>1493</v>
      </c>
      <c r="L1810" t="s">
        <v>26</v>
      </c>
      <c r="M1810" t="s">
        <v>36</v>
      </c>
      <c r="N1810" t="s">
        <v>36</v>
      </c>
      <c r="O1810" t="s">
        <v>27</v>
      </c>
      <c r="P1810" t="s">
        <v>27</v>
      </c>
      <c r="Q1810">
        <v>2</v>
      </c>
      <c r="R1810">
        <v>232</v>
      </c>
      <c r="S1810">
        <v>800</v>
      </c>
      <c r="T1810">
        <f>VLOOKUP(L1810,'Currency exchange'!$A:$B,2,0) *S1810</f>
        <v>9.6</v>
      </c>
      <c r="U1810">
        <v>3.5</v>
      </c>
      <c r="V1810" t="s">
        <v>23525</v>
      </c>
      <c r="W1810" t="s">
        <v>23532</v>
      </c>
      <c r="X1810" t="s">
        <v>6038</v>
      </c>
      <c r="Y1810">
        <v>2016</v>
      </c>
      <c r="Z1810">
        <v>12</v>
      </c>
      <c r="AA1810">
        <v>17</v>
      </c>
    </row>
    <row r="1811" spans="1:27" x14ac:dyDescent="0.25">
      <c r="A1811">
        <v>824</v>
      </c>
      <c r="B1811" s="1" t="s">
        <v>6039</v>
      </c>
      <c r="C1811">
        <v>1</v>
      </c>
      <c r="D1811" t="str">
        <f>VLOOKUP(C1811,'country description'!$A$1:$B$16,2,0)</f>
        <v>India</v>
      </c>
      <c r="E1811" s="1" t="s">
        <v>21</v>
      </c>
      <c r="F1811" t="s">
        <v>6040</v>
      </c>
      <c r="G1811" t="s">
        <v>1382</v>
      </c>
      <c r="H1811" t="s">
        <v>1383</v>
      </c>
      <c r="I1811">
        <v>77.191604799999993</v>
      </c>
      <c r="J1811">
        <v>28.584299900000001</v>
      </c>
      <c r="K1811" t="s">
        <v>746</v>
      </c>
      <c r="L1811" t="s">
        <v>26</v>
      </c>
      <c r="M1811" t="s">
        <v>36</v>
      </c>
      <c r="N1811" t="s">
        <v>36</v>
      </c>
      <c r="O1811" t="s">
        <v>27</v>
      </c>
      <c r="P1811" t="s">
        <v>27</v>
      </c>
      <c r="Q1811">
        <v>2</v>
      </c>
      <c r="R1811">
        <v>137</v>
      </c>
      <c r="S1811">
        <v>800</v>
      </c>
      <c r="T1811">
        <f>VLOOKUP(L1811,'Currency exchange'!$A:$B,2,0) *S1811</f>
        <v>9.6</v>
      </c>
      <c r="U1811">
        <v>3.7</v>
      </c>
      <c r="V1811" t="s">
        <v>23525</v>
      </c>
      <c r="W1811" t="s">
        <v>23532</v>
      </c>
      <c r="X1811" t="s">
        <v>1452</v>
      </c>
      <c r="Y1811">
        <v>2015</v>
      </c>
      <c r="Z1811">
        <v>12</v>
      </c>
      <c r="AA1811">
        <v>15</v>
      </c>
    </row>
    <row r="1812" spans="1:27" x14ac:dyDescent="0.25">
      <c r="A1812">
        <v>18364354</v>
      </c>
      <c r="B1812" s="1" t="s">
        <v>6041</v>
      </c>
      <c r="C1812">
        <v>1</v>
      </c>
      <c r="D1812" t="str">
        <f>VLOOKUP(C1812,'country description'!$A$1:$B$16,2,0)</f>
        <v>India</v>
      </c>
      <c r="E1812" s="1" t="s">
        <v>21</v>
      </c>
      <c r="F1812" t="s">
        <v>6042</v>
      </c>
      <c r="G1812" t="s">
        <v>313</v>
      </c>
      <c r="H1812" t="s">
        <v>314</v>
      </c>
      <c r="I1812">
        <v>77.251854800000004</v>
      </c>
      <c r="J1812">
        <v>28.539918400000001</v>
      </c>
      <c r="K1812" t="s">
        <v>677</v>
      </c>
      <c r="L1812" t="s">
        <v>26</v>
      </c>
      <c r="M1812" t="s">
        <v>36</v>
      </c>
      <c r="N1812" t="s">
        <v>27</v>
      </c>
      <c r="O1812" t="s">
        <v>27</v>
      </c>
      <c r="P1812" t="s">
        <v>27</v>
      </c>
      <c r="Q1812">
        <v>2</v>
      </c>
      <c r="R1812">
        <v>4</v>
      </c>
      <c r="S1812">
        <v>800</v>
      </c>
      <c r="T1812">
        <f>VLOOKUP(L1812,'Currency exchange'!$A:$B,2,0) *S1812</f>
        <v>9.6</v>
      </c>
      <c r="U1812">
        <v>3</v>
      </c>
      <c r="V1812" t="s">
        <v>23525</v>
      </c>
      <c r="W1812" t="s">
        <v>23532</v>
      </c>
      <c r="X1812" t="s">
        <v>4955</v>
      </c>
      <c r="Y1812">
        <v>2018</v>
      </c>
      <c r="Z1812">
        <v>12</v>
      </c>
      <c r="AA1812">
        <v>22</v>
      </c>
    </row>
    <row r="1813" spans="1:27" x14ac:dyDescent="0.25">
      <c r="A1813">
        <v>576</v>
      </c>
      <c r="B1813" s="1" t="s">
        <v>4089</v>
      </c>
      <c r="C1813">
        <v>1</v>
      </c>
      <c r="D1813" t="str">
        <f>VLOOKUP(C1813,'country description'!$A$1:$B$16,2,0)</f>
        <v>India</v>
      </c>
      <c r="E1813" s="1" t="s">
        <v>21</v>
      </c>
      <c r="F1813" t="s">
        <v>6043</v>
      </c>
      <c r="G1813" t="s">
        <v>80</v>
      </c>
      <c r="H1813" t="s">
        <v>81</v>
      </c>
      <c r="I1813">
        <v>77.238674200000005</v>
      </c>
      <c r="J1813">
        <v>28.5778529</v>
      </c>
      <c r="K1813" t="s">
        <v>4091</v>
      </c>
      <c r="L1813" t="s">
        <v>26</v>
      </c>
      <c r="M1813" t="s">
        <v>36</v>
      </c>
      <c r="N1813" t="s">
        <v>36</v>
      </c>
      <c r="O1813" t="s">
        <v>27</v>
      </c>
      <c r="P1813" t="s">
        <v>27</v>
      </c>
      <c r="Q1813">
        <v>2</v>
      </c>
      <c r="R1813">
        <v>338</v>
      </c>
      <c r="S1813">
        <v>800</v>
      </c>
      <c r="T1813">
        <f>VLOOKUP(L1813,'Currency exchange'!$A:$B,2,0) *S1813</f>
        <v>9.6</v>
      </c>
      <c r="U1813">
        <v>3.7</v>
      </c>
      <c r="V1813" t="s">
        <v>23525</v>
      </c>
      <c r="W1813" t="s">
        <v>23532</v>
      </c>
      <c r="X1813" t="s">
        <v>533</v>
      </c>
      <c r="Y1813">
        <v>2011</v>
      </c>
      <c r="Z1813">
        <v>12</v>
      </c>
      <c r="AA1813">
        <v>15</v>
      </c>
    </row>
    <row r="1814" spans="1:27" x14ac:dyDescent="0.25">
      <c r="A1814">
        <v>302542</v>
      </c>
      <c r="B1814" s="1" t="s">
        <v>6044</v>
      </c>
      <c r="C1814">
        <v>1</v>
      </c>
      <c r="D1814" t="str">
        <f>VLOOKUP(C1814,'country description'!$A$1:$B$16,2,0)</f>
        <v>India</v>
      </c>
      <c r="E1814" s="1" t="s">
        <v>21</v>
      </c>
      <c r="F1814" t="s">
        <v>6045</v>
      </c>
      <c r="G1814" t="s">
        <v>2920</v>
      </c>
      <c r="H1814" t="s">
        <v>2921</v>
      </c>
      <c r="I1814">
        <v>77.206245699999997</v>
      </c>
      <c r="J1814">
        <v>28.573122999999999</v>
      </c>
      <c r="K1814" t="s">
        <v>6046</v>
      </c>
      <c r="L1814" t="s">
        <v>26</v>
      </c>
      <c r="M1814" t="s">
        <v>36</v>
      </c>
      <c r="N1814" t="s">
        <v>27</v>
      </c>
      <c r="O1814" t="s">
        <v>27</v>
      </c>
      <c r="P1814" t="s">
        <v>27</v>
      </c>
      <c r="Q1814">
        <v>2</v>
      </c>
      <c r="R1814">
        <v>143</v>
      </c>
      <c r="S1814">
        <v>800</v>
      </c>
      <c r="T1814">
        <f>VLOOKUP(L1814,'Currency exchange'!$A:$B,2,0) *S1814</f>
        <v>9.6</v>
      </c>
      <c r="U1814">
        <v>3.7</v>
      </c>
      <c r="V1814" t="s">
        <v>23525</v>
      </c>
      <c r="W1814" t="s">
        <v>23532</v>
      </c>
      <c r="X1814" t="s">
        <v>1469</v>
      </c>
      <c r="Y1814">
        <v>2010</v>
      </c>
      <c r="Z1814">
        <v>12</v>
      </c>
      <c r="AA1814">
        <v>12</v>
      </c>
    </row>
    <row r="1815" spans="1:27" x14ac:dyDescent="0.25">
      <c r="A1815">
        <v>9835</v>
      </c>
      <c r="B1815" s="1" t="s">
        <v>6047</v>
      </c>
      <c r="C1815">
        <v>1</v>
      </c>
      <c r="D1815" t="str">
        <f>VLOOKUP(C1815,'country description'!$A$1:$B$16,2,0)</f>
        <v>India</v>
      </c>
      <c r="E1815" s="1" t="s">
        <v>21</v>
      </c>
      <c r="F1815" t="s">
        <v>6048</v>
      </c>
      <c r="G1815" t="s">
        <v>2670</v>
      </c>
      <c r="H1815" t="s">
        <v>2669</v>
      </c>
      <c r="I1815">
        <v>77.244022700000002</v>
      </c>
      <c r="J1815">
        <v>28.546267799999999</v>
      </c>
      <c r="K1815" t="s">
        <v>6049</v>
      </c>
      <c r="L1815" t="s">
        <v>26</v>
      </c>
      <c r="M1815" t="s">
        <v>36</v>
      </c>
      <c r="N1815" t="s">
        <v>36</v>
      </c>
      <c r="O1815" t="s">
        <v>27</v>
      </c>
      <c r="P1815" t="s">
        <v>27</v>
      </c>
      <c r="Q1815">
        <v>2</v>
      </c>
      <c r="R1815">
        <v>89</v>
      </c>
      <c r="S1815">
        <v>800</v>
      </c>
      <c r="T1815">
        <f>VLOOKUP(L1815,'Currency exchange'!$A:$B,2,0) *S1815</f>
        <v>9.6</v>
      </c>
      <c r="U1815">
        <v>3.3</v>
      </c>
      <c r="V1815" t="s">
        <v>23525</v>
      </c>
      <c r="W1815" t="s">
        <v>23532</v>
      </c>
      <c r="X1815" t="s">
        <v>6050</v>
      </c>
      <c r="Y1815">
        <v>2016</v>
      </c>
      <c r="Z1815">
        <v>12</v>
      </c>
      <c r="AA1815">
        <v>12</v>
      </c>
    </row>
    <row r="1816" spans="1:27" x14ac:dyDescent="0.25">
      <c r="A1816">
        <v>18408045</v>
      </c>
      <c r="B1816" s="1" t="s">
        <v>6051</v>
      </c>
      <c r="C1816">
        <v>1</v>
      </c>
      <c r="D1816" t="str">
        <f>VLOOKUP(C1816,'country description'!$A$1:$B$16,2,0)</f>
        <v>India</v>
      </c>
      <c r="E1816" s="1" t="s">
        <v>21</v>
      </c>
      <c r="F1816" t="s">
        <v>6052</v>
      </c>
      <c r="G1816" t="s">
        <v>394</v>
      </c>
      <c r="H1816" t="s">
        <v>395</v>
      </c>
      <c r="I1816">
        <v>77.204451899999995</v>
      </c>
      <c r="J1816">
        <v>28.697512100000001</v>
      </c>
      <c r="K1816" t="s">
        <v>6053</v>
      </c>
      <c r="L1816" t="s">
        <v>26</v>
      </c>
      <c r="M1816" t="s">
        <v>36</v>
      </c>
      <c r="N1816" t="s">
        <v>27</v>
      </c>
      <c r="O1816" t="s">
        <v>27</v>
      </c>
      <c r="P1816" t="s">
        <v>27</v>
      </c>
      <c r="Q1816">
        <v>2</v>
      </c>
      <c r="R1816">
        <v>1</v>
      </c>
      <c r="S1816">
        <v>800</v>
      </c>
      <c r="T1816">
        <f>VLOOKUP(L1816,'Currency exchange'!$A:$B,2,0) *S1816</f>
        <v>9.6</v>
      </c>
      <c r="U1816">
        <v>1</v>
      </c>
      <c r="V1816" t="s">
        <v>23523</v>
      </c>
      <c r="W1816" t="s">
        <v>23529</v>
      </c>
      <c r="X1816" t="s">
        <v>1826</v>
      </c>
      <c r="Y1816">
        <v>2018</v>
      </c>
      <c r="Z1816">
        <v>12</v>
      </c>
      <c r="AA1816">
        <v>3</v>
      </c>
    </row>
    <row r="1817" spans="1:27" x14ac:dyDescent="0.25">
      <c r="A1817">
        <v>308068</v>
      </c>
      <c r="B1817" s="1" t="s">
        <v>6054</v>
      </c>
      <c r="C1817">
        <v>1</v>
      </c>
      <c r="D1817" t="str">
        <f>VLOOKUP(C1817,'country description'!$A$1:$B$16,2,0)</f>
        <v>India</v>
      </c>
      <c r="E1817" s="1" t="s">
        <v>21</v>
      </c>
      <c r="F1817" t="s">
        <v>6055</v>
      </c>
      <c r="G1817" t="s">
        <v>6056</v>
      </c>
      <c r="H1817" t="s">
        <v>6057</v>
      </c>
      <c r="I1817">
        <v>77.172998199999995</v>
      </c>
      <c r="J1817">
        <v>28.643025600000001</v>
      </c>
      <c r="K1817" t="s">
        <v>648</v>
      </c>
      <c r="L1817" t="s">
        <v>26</v>
      </c>
      <c r="M1817" t="s">
        <v>36</v>
      </c>
      <c r="N1817" t="s">
        <v>27</v>
      </c>
      <c r="O1817" t="s">
        <v>27</v>
      </c>
      <c r="P1817" t="s">
        <v>27</v>
      </c>
      <c r="Q1817">
        <v>2</v>
      </c>
      <c r="R1817">
        <v>1</v>
      </c>
      <c r="S1817">
        <v>800</v>
      </c>
      <c r="T1817">
        <f>VLOOKUP(L1817,'Currency exchange'!$A:$B,2,0) *S1817</f>
        <v>9.6</v>
      </c>
      <c r="U1817">
        <v>1</v>
      </c>
      <c r="V1817" t="s">
        <v>23523</v>
      </c>
      <c r="W1817" t="s">
        <v>23529</v>
      </c>
      <c r="X1817" t="s">
        <v>6058</v>
      </c>
      <c r="Y1817">
        <v>2016</v>
      </c>
      <c r="Z1817">
        <v>12</v>
      </c>
      <c r="AA1817">
        <v>22</v>
      </c>
    </row>
    <row r="1818" spans="1:27" x14ac:dyDescent="0.25">
      <c r="A1818">
        <v>1905</v>
      </c>
      <c r="B1818" s="1" t="s">
        <v>6059</v>
      </c>
      <c r="C1818">
        <v>1</v>
      </c>
      <c r="D1818" t="str">
        <f>VLOOKUP(C1818,'country description'!$A$1:$B$16,2,0)</f>
        <v>India</v>
      </c>
      <c r="E1818" s="1" t="s">
        <v>21</v>
      </c>
      <c r="F1818" t="s">
        <v>6060</v>
      </c>
      <c r="G1818" t="s">
        <v>326</v>
      </c>
      <c r="H1818" t="s">
        <v>327</v>
      </c>
      <c r="I1818">
        <v>77.190436800000001</v>
      </c>
      <c r="J1818">
        <v>28.6478036</v>
      </c>
      <c r="K1818" t="s">
        <v>6061</v>
      </c>
      <c r="L1818" t="s">
        <v>26</v>
      </c>
      <c r="M1818" t="s">
        <v>36</v>
      </c>
      <c r="N1818" t="s">
        <v>27</v>
      </c>
      <c r="O1818" t="s">
        <v>27</v>
      </c>
      <c r="P1818" t="s">
        <v>27</v>
      </c>
      <c r="Q1818">
        <v>2</v>
      </c>
      <c r="R1818">
        <v>123</v>
      </c>
      <c r="S1818">
        <v>800</v>
      </c>
      <c r="T1818">
        <f>VLOOKUP(L1818,'Currency exchange'!$A:$B,2,0) *S1818</f>
        <v>9.6</v>
      </c>
      <c r="U1818">
        <v>3.1</v>
      </c>
      <c r="V1818" t="s">
        <v>23525</v>
      </c>
      <c r="W1818" t="s">
        <v>23532</v>
      </c>
      <c r="X1818" t="s">
        <v>6062</v>
      </c>
      <c r="Y1818">
        <v>2014</v>
      </c>
      <c r="Z1818">
        <v>12</v>
      </c>
      <c r="AA1818">
        <v>11</v>
      </c>
    </row>
    <row r="1819" spans="1:27" x14ac:dyDescent="0.25">
      <c r="A1819">
        <v>462</v>
      </c>
      <c r="B1819" s="1" t="s">
        <v>2797</v>
      </c>
      <c r="C1819">
        <v>1</v>
      </c>
      <c r="D1819" t="str">
        <f>VLOOKUP(C1819,'country description'!$A$1:$B$16,2,0)</f>
        <v>India</v>
      </c>
      <c r="E1819" s="1" t="s">
        <v>21</v>
      </c>
      <c r="F1819" t="s">
        <v>6063</v>
      </c>
      <c r="G1819" t="s">
        <v>944</v>
      </c>
      <c r="H1819" t="s">
        <v>945</v>
      </c>
      <c r="I1819">
        <v>77.243651299999996</v>
      </c>
      <c r="J1819">
        <v>28.591267909999999</v>
      </c>
      <c r="K1819" t="s">
        <v>770</v>
      </c>
      <c r="L1819" t="s">
        <v>26</v>
      </c>
      <c r="M1819" t="s">
        <v>36</v>
      </c>
      <c r="N1819" t="s">
        <v>36</v>
      </c>
      <c r="O1819" t="s">
        <v>27</v>
      </c>
      <c r="P1819" t="s">
        <v>27</v>
      </c>
      <c r="Q1819">
        <v>2</v>
      </c>
      <c r="R1819">
        <v>360</v>
      </c>
      <c r="S1819">
        <v>800</v>
      </c>
      <c r="T1819">
        <f>VLOOKUP(L1819,'Currency exchange'!$A:$B,2,0) *S1819</f>
        <v>9.6</v>
      </c>
      <c r="U1819">
        <v>3.7</v>
      </c>
      <c r="V1819" t="s">
        <v>23525</v>
      </c>
      <c r="W1819" t="s">
        <v>23532</v>
      </c>
      <c r="X1819" t="s">
        <v>6064</v>
      </c>
      <c r="Y1819">
        <v>2011</v>
      </c>
      <c r="Z1819">
        <v>12</v>
      </c>
      <c r="AA1819">
        <v>14</v>
      </c>
    </row>
    <row r="1820" spans="1:27" x14ac:dyDescent="0.25">
      <c r="A1820">
        <v>308811</v>
      </c>
      <c r="B1820" s="1" t="s">
        <v>6065</v>
      </c>
      <c r="C1820">
        <v>1</v>
      </c>
      <c r="D1820" t="str">
        <f>VLOOKUP(C1820,'country description'!$A$1:$B$16,2,0)</f>
        <v>India</v>
      </c>
      <c r="E1820" s="1" t="s">
        <v>21</v>
      </c>
      <c r="F1820" t="s">
        <v>6066</v>
      </c>
      <c r="G1820" t="s">
        <v>2785</v>
      </c>
      <c r="H1820" t="s">
        <v>2786</v>
      </c>
      <c r="I1820">
        <v>77.205035899999999</v>
      </c>
      <c r="J1820">
        <v>28.6928661</v>
      </c>
      <c r="K1820" t="s">
        <v>6067</v>
      </c>
      <c r="L1820" t="s">
        <v>26</v>
      </c>
      <c r="M1820" t="s">
        <v>36</v>
      </c>
      <c r="N1820" t="s">
        <v>36</v>
      </c>
      <c r="O1820" t="s">
        <v>27</v>
      </c>
      <c r="P1820" t="s">
        <v>27</v>
      </c>
      <c r="Q1820">
        <v>2</v>
      </c>
      <c r="R1820">
        <v>430</v>
      </c>
      <c r="S1820">
        <v>800</v>
      </c>
      <c r="T1820">
        <f>VLOOKUP(L1820,'Currency exchange'!$A:$B,2,0) *S1820</f>
        <v>9.6</v>
      </c>
      <c r="U1820">
        <v>3.4</v>
      </c>
      <c r="V1820" t="s">
        <v>23525</v>
      </c>
      <c r="W1820" t="s">
        <v>23532</v>
      </c>
      <c r="X1820" t="s">
        <v>6068</v>
      </c>
      <c r="Y1820">
        <v>2014</v>
      </c>
      <c r="Z1820">
        <v>12</v>
      </c>
      <c r="AA1820">
        <v>15</v>
      </c>
    </row>
    <row r="1821" spans="1:27" x14ac:dyDescent="0.25">
      <c r="A1821">
        <v>17977767</v>
      </c>
      <c r="B1821" s="1" t="s">
        <v>6069</v>
      </c>
      <c r="C1821">
        <v>1</v>
      </c>
      <c r="D1821" t="str">
        <f>VLOOKUP(C1821,'country description'!$A$1:$B$16,2,0)</f>
        <v>India</v>
      </c>
      <c r="E1821" s="1" t="s">
        <v>21</v>
      </c>
      <c r="F1821" t="s">
        <v>6070</v>
      </c>
      <c r="G1821" t="s">
        <v>2785</v>
      </c>
      <c r="H1821" t="s">
        <v>2786</v>
      </c>
      <c r="I1821">
        <v>77.205060500000002</v>
      </c>
      <c r="J1821">
        <v>28.692649200000002</v>
      </c>
      <c r="K1821" t="s">
        <v>4604</v>
      </c>
      <c r="L1821" t="s">
        <v>26</v>
      </c>
      <c r="M1821" t="s">
        <v>36</v>
      </c>
      <c r="N1821" t="s">
        <v>36</v>
      </c>
      <c r="O1821" t="s">
        <v>27</v>
      </c>
      <c r="P1821" t="s">
        <v>27</v>
      </c>
      <c r="Q1821">
        <v>2</v>
      </c>
      <c r="R1821">
        <v>344</v>
      </c>
      <c r="S1821">
        <v>800</v>
      </c>
      <c r="T1821">
        <f>VLOOKUP(L1821,'Currency exchange'!$A:$B,2,0) *S1821</f>
        <v>9.6</v>
      </c>
      <c r="U1821">
        <v>3.7</v>
      </c>
      <c r="V1821" t="s">
        <v>23525</v>
      </c>
      <c r="W1821" t="s">
        <v>23532</v>
      </c>
      <c r="X1821" t="s">
        <v>2946</v>
      </c>
      <c r="Y1821">
        <v>2012</v>
      </c>
      <c r="Z1821">
        <v>12</v>
      </c>
      <c r="AA1821">
        <v>2</v>
      </c>
    </row>
    <row r="1822" spans="1:27" x14ac:dyDescent="0.25">
      <c r="A1822">
        <v>18419884</v>
      </c>
      <c r="B1822" s="1" t="s">
        <v>6071</v>
      </c>
      <c r="C1822">
        <v>1</v>
      </c>
      <c r="D1822" t="str">
        <f>VLOOKUP(C1822,'country description'!$A$1:$B$16,2,0)</f>
        <v>India</v>
      </c>
      <c r="E1822" s="1" t="s">
        <v>21</v>
      </c>
      <c r="F1822" t="s">
        <v>6072</v>
      </c>
      <c r="G1822" t="s">
        <v>443</v>
      </c>
      <c r="H1822" t="s">
        <v>444</v>
      </c>
      <c r="I1822">
        <v>34</v>
      </c>
      <c r="J1822">
        <v>35</v>
      </c>
      <c r="K1822" t="s">
        <v>6073</v>
      </c>
      <c r="L1822" t="s">
        <v>26</v>
      </c>
      <c r="M1822" t="s">
        <v>36</v>
      </c>
      <c r="N1822" t="s">
        <v>27</v>
      </c>
      <c r="O1822" t="s">
        <v>27</v>
      </c>
      <c r="P1822" t="s">
        <v>27</v>
      </c>
      <c r="Q1822">
        <v>2</v>
      </c>
      <c r="R1822">
        <v>1</v>
      </c>
      <c r="S1822">
        <v>800</v>
      </c>
      <c r="T1822">
        <f>VLOOKUP(L1822,'Currency exchange'!$A:$B,2,0) *S1822</f>
        <v>9.6</v>
      </c>
      <c r="U1822">
        <v>1</v>
      </c>
      <c r="V1822" t="s">
        <v>23523</v>
      </c>
      <c r="W1822" t="s">
        <v>23529</v>
      </c>
      <c r="X1822" t="s">
        <v>6074</v>
      </c>
      <c r="Y1822">
        <v>2012</v>
      </c>
      <c r="Z1822">
        <v>11</v>
      </c>
      <c r="AA1822">
        <v>24</v>
      </c>
    </row>
    <row r="1823" spans="1:27" x14ac:dyDescent="0.25">
      <c r="A1823">
        <v>18292455</v>
      </c>
      <c r="B1823" s="1" t="s">
        <v>3608</v>
      </c>
      <c r="C1823">
        <v>1</v>
      </c>
      <c r="D1823" t="str">
        <f>VLOOKUP(C1823,'country description'!$A$1:$B$16,2,0)</f>
        <v>India</v>
      </c>
      <c r="E1823" s="1" t="s">
        <v>21</v>
      </c>
      <c r="F1823" t="s">
        <v>6075</v>
      </c>
      <c r="G1823" t="s">
        <v>3832</v>
      </c>
      <c r="H1823" t="s">
        <v>3833</v>
      </c>
      <c r="I1823">
        <v>77.101334699999995</v>
      </c>
      <c r="J1823">
        <v>28.625560799999999</v>
      </c>
      <c r="K1823" t="s">
        <v>648</v>
      </c>
      <c r="L1823" t="s">
        <v>26</v>
      </c>
      <c r="M1823" t="s">
        <v>36</v>
      </c>
      <c r="N1823" t="s">
        <v>36</v>
      </c>
      <c r="O1823" t="s">
        <v>27</v>
      </c>
      <c r="P1823" t="s">
        <v>27</v>
      </c>
      <c r="Q1823">
        <v>2</v>
      </c>
      <c r="R1823">
        <v>12</v>
      </c>
      <c r="S1823">
        <v>800</v>
      </c>
      <c r="T1823">
        <f>VLOOKUP(L1823,'Currency exchange'!$A:$B,2,0) *S1823</f>
        <v>9.6</v>
      </c>
      <c r="U1823">
        <v>2.7</v>
      </c>
      <c r="V1823" t="s">
        <v>23524</v>
      </c>
      <c r="W1823" t="s">
        <v>23530</v>
      </c>
      <c r="X1823" t="s">
        <v>2415</v>
      </c>
      <c r="Y1823">
        <v>2016</v>
      </c>
      <c r="Z1823">
        <v>11</v>
      </c>
      <c r="AA1823">
        <v>14</v>
      </c>
    </row>
    <row r="1824" spans="1:27" x14ac:dyDescent="0.25">
      <c r="A1824">
        <v>311977</v>
      </c>
      <c r="B1824" s="1" t="s">
        <v>6076</v>
      </c>
      <c r="C1824">
        <v>1</v>
      </c>
      <c r="D1824" t="str">
        <f>VLOOKUP(C1824,'country description'!$A$1:$B$16,2,0)</f>
        <v>India</v>
      </c>
      <c r="E1824" s="1" t="s">
        <v>21</v>
      </c>
      <c r="F1824" t="s">
        <v>6077</v>
      </c>
      <c r="G1824" t="s">
        <v>2592</v>
      </c>
      <c r="H1824" t="s">
        <v>2593</v>
      </c>
      <c r="I1824">
        <v>77.1200714</v>
      </c>
      <c r="J1824">
        <v>28.650417000000001</v>
      </c>
      <c r="K1824" t="s">
        <v>1250</v>
      </c>
      <c r="L1824" t="s">
        <v>26</v>
      </c>
      <c r="M1824" t="s">
        <v>36</v>
      </c>
      <c r="N1824" t="s">
        <v>36</v>
      </c>
      <c r="O1824" t="s">
        <v>27</v>
      </c>
      <c r="P1824" t="s">
        <v>27</v>
      </c>
      <c r="Q1824">
        <v>2</v>
      </c>
      <c r="R1824">
        <v>90</v>
      </c>
      <c r="S1824">
        <v>800</v>
      </c>
      <c r="T1824">
        <f>VLOOKUP(L1824,'Currency exchange'!$A:$B,2,0) *S1824</f>
        <v>9.6</v>
      </c>
      <c r="U1824">
        <v>3.3</v>
      </c>
      <c r="V1824" t="s">
        <v>23525</v>
      </c>
      <c r="W1824" t="s">
        <v>23532</v>
      </c>
      <c r="X1824" t="s">
        <v>4166</v>
      </c>
      <c r="Y1824">
        <v>2013</v>
      </c>
      <c r="Z1824">
        <v>11</v>
      </c>
      <c r="AA1824">
        <v>4</v>
      </c>
    </row>
    <row r="1825" spans="1:27" x14ac:dyDescent="0.25">
      <c r="A1825">
        <v>18322658</v>
      </c>
      <c r="B1825" s="1" t="s">
        <v>6078</v>
      </c>
      <c r="C1825">
        <v>1</v>
      </c>
      <c r="D1825" t="str">
        <f>VLOOKUP(C1825,'country description'!$A$1:$B$16,2,0)</f>
        <v>India</v>
      </c>
      <c r="E1825" s="1" t="s">
        <v>21</v>
      </c>
      <c r="F1825" t="s">
        <v>6079</v>
      </c>
      <c r="G1825" t="s">
        <v>2592</v>
      </c>
      <c r="H1825" t="s">
        <v>2593</v>
      </c>
      <c r="I1825">
        <v>77.122566800000001</v>
      </c>
      <c r="J1825">
        <v>28.643146300000002</v>
      </c>
      <c r="K1825" t="s">
        <v>2949</v>
      </c>
      <c r="L1825" t="s">
        <v>26</v>
      </c>
      <c r="M1825" t="s">
        <v>36</v>
      </c>
      <c r="N1825" t="s">
        <v>36</v>
      </c>
      <c r="O1825" t="s">
        <v>27</v>
      </c>
      <c r="P1825" t="s">
        <v>27</v>
      </c>
      <c r="Q1825">
        <v>2</v>
      </c>
      <c r="R1825">
        <v>96</v>
      </c>
      <c r="S1825">
        <v>800</v>
      </c>
      <c r="T1825">
        <f>VLOOKUP(L1825,'Currency exchange'!$A:$B,2,0) *S1825</f>
        <v>9.6</v>
      </c>
      <c r="U1825">
        <v>3.8</v>
      </c>
      <c r="V1825" t="s">
        <v>23525</v>
      </c>
      <c r="W1825" t="s">
        <v>23532</v>
      </c>
      <c r="X1825" t="s">
        <v>6080</v>
      </c>
      <c r="Y1825">
        <v>2018</v>
      </c>
      <c r="Z1825">
        <v>11</v>
      </c>
      <c r="AA1825">
        <v>6</v>
      </c>
    </row>
    <row r="1826" spans="1:27" x14ac:dyDescent="0.25">
      <c r="A1826">
        <v>837</v>
      </c>
      <c r="B1826" s="1" t="s">
        <v>809</v>
      </c>
      <c r="C1826">
        <v>1</v>
      </c>
      <c r="D1826" t="str">
        <f>VLOOKUP(C1826,'country description'!$A$1:$B$16,2,0)</f>
        <v>India</v>
      </c>
      <c r="E1826" s="1" t="s">
        <v>21</v>
      </c>
      <c r="F1826" t="s">
        <v>6081</v>
      </c>
      <c r="G1826" t="s">
        <v>2592</v>
      </c>
      <c r="H1826" t="s">
        <v>2593</v>
      </c>
      <c r="I1826">
        <v>77.1203644</v>
      </c>
      <c r="J1826">
        <v>28.647660299999998</v>
      </c>
      <c r="K1826" t="s">
        <v>644</v>
      </c>
      <c r="L1826" t="s">
        <v>26</v>
      </c>
      <c r="M1826" t="s">
        <v>36</v>
      </c>
      <c r="N1826" t="s">
        <v>27</v>
      </c>
      <c r="O1826" t="s">
        <v>27</v>
      </c>
      <c r="P1826" t="s">
        <v>27</v>
      </c>
      <c r="Q1826">
        <v>2</v>
      </c>
      <c r="R1826">
        <v>622</v>
      </c>
      <c r="S1826">
        <v>800</v>
      </c>
      <c r="T1826">
        <f>VLOOKUP(L1826,'Currency exchange'!$A:$B,2,0) *S1826</f>
        <v>9.6</v>
      </c>
      <c r="U1826">
        <v>3.6</v>
      </c>
      <c r="V1826" t="s">
        <v>23525</v>
      </c>
      <c r="W1826" t="s">
        <v>23532</v>
      </c>
      <c r="X1826" t="s">
        <v>876</v>
      </c>
      <c r="Y1826">
        <v>2010</v>
      </c>
      <c r="Z1826">
        <v>11</v>
      </c>
      <c r="AA1826">
        <v>2</v>
      </c>
    </row>
    <row r="1827" spans="1:27" x14ac:dyDescent="0.25">
      <c r="A1827">
        <v>18430901</v>
      </c>
      <c r="B1827" s="1" t="s">
        <v>6082</v>
      </c>
      <c r="C1827">
        <v>1</v>
      </c>
      <c r="D1827" t="str">
        <f>VLOOKUP(C1827,'country description'!$A$1:$B$16,2,0)</f>
        <v>India</v>
      </c>
      <c r="E1827" s="1" t="s">
        <v>21</v>
      </c>
      <c r="F1827" t="s">
        <v>6083</v>
      </c>
      <c r="G1827" t="s">
        <v>2592</v>
      </c>
      <c r="H1827" t="s">
        <v>2593</v>
      </c>
      <c r="I1827">
        <v>77.117677499999999</v>
      </c>
      <c r="J1827">
        <v>28.646461200000001</v>
      </c>
      <c r="K1827" t="s">
        <v>5872</v>
      </c>
      <c r="L1827" t="s">
        <v>26</v>
      </c>
      <c r="M1827" t="s">
        <v>36</v>
      </c>
      <c r="N1827" t="s">
        <v>27</v>
      </c>
      <c r="O1827" t="s">
        <v>27</v>
      </c>
      <c r="P1827" t="s">
        <v>27</v>
      </c>
      <c r="Q1827">
        <v>2</v>
      </c>
      <c r="R1827">
        <v>153</v>
      </c>
      <c r="S1827">
        <v>800</v>
      </c>
      <c r="T1827">
        <f>VLOOKUP(L1827,'Currency exchange'!$A:$B,2,0) *S1827</f>
        <v>9.6</v>
      </c>
      <c r="U1827">
        <v>4.4000000000000004</v>
      </c>
      <c r="V1827" t="s">
        <v>23526</v>
      </c>
      <c r="W1827" t="s">
        <v>23531</v>
      </c>
      <c r="X1827" t="s">
        <v>3012</v>
      </c>
      <c r="Y1827">
        <v>2014</v>
      </c>
      <c r="Z1827">
        <v>11</v>
      </c>
      <c r="AA1827">
        <v>23</v>
      </c>
    </row>
    <row r="1828" spans="1:27" x14ac:dyDescent="0.25">
      <c r="A1828">
        <v>18358164</v>
      </c>
      <c r="B1828" s="1" t="s">
        <v>6084</v>
      </c>
      <c r="C1828">
        <v>1</v>
      </c>
      <c r="D1828" t="str">
        <f>VLOOKUP(C1828,'country description'!$A$1:$B$16,2,0)</f>
        <v>India</v>
      </c>
      <c r="E1828" s="1" t="s">
        <v>21</v>
      </c>
      <c r="F1828" t="s">
        <v>6085</v>
      </c>
      <c r="G1828" t="s">
        <v>3547</v>
      </c>
      <c r="H1828" t="s">
        <v>3548</v>
      </c>
      <c r="I1828">
        <v>77.167254299999996</v>
      </c>
      <c r="J1828">
        <v>28.587706900000001</v>
      </c>
      <c r="K1828" t="s">
        <v>6086</v>
      </c>
      <c r="L1828" t="s">
        <v>26</v>
      </c>
      <c r="M1828" t="s">
        <v>36</v>
      </c>
      <c r="N1828" t="s">
        <v>27</v>
      </c>
      <c r="O1828" t="s">
        <v>27</v>
      </c>
      <c r="P1828" t="s">
        <v>27</v>
      </c>
      <c r="Q1828">
        <v>2</v>
      </c>
      <c r="R1828">
        <v>177</v>
      </c>
      <c r="S1828">
        <v>800</v>
      </c>
      <c r="T1828">
        <f>VLOOKUP(L1828,'Currency exchange'!$A:$B,2,0) *S1828</f>
        <v>9.6</v>
      </c>
      <c r="U1828">
        <v>3.7</v>
      </c>
      <c r="V1828" t="s">
        <v>23525</v>
      </c>
      <c r="W1828" t="s">
        <v>23532</v>
      </c>
      <c r="X1828" t="s">
        <v>6087</v>
      </c>
      <c r="Y1828">
        <v>2015</v>
      </c>
      <c r="Z1828">
        <v>11</v>
      </c>
      <c r="AA1828">
        <v>26</v>
      </c>
    </row>
    <row r="1829" spans="1:27" x14ac:dyDescent="0.25">
      <c r="A1829">
        <v>18232097</v>
      </c>
      <c r="B1829" s="1" t="s">
        <v>6088</v>
      </c>
      <c r="C1829">
        <v>1</v>
      </c>
      <c r="D1829" t="str">
        <f>VLOOKUP(C1829,'country description'!$A$1:$B$16,2,0)</f>
        <v>India</v>
      </c>
      <c r="E1829" s="1" t="s">
        <v>21</v>
      </c>
      <c r="F1829" t="s">
        <v>6089</v>
      </c>
      <c r="G1829" t="s">
        <v>80</v>
      </c>
      <c r="H1829" t="s">
        <v>81</v>
      </c>
      <c r="I1829">
        <v>77.229064199999996</v>
      </c>
      <c r="J1829">
        <v>28.5745182</v>
      </c>
      <c r="K1829" t="s">
        <v>6090</v>
      </c>
      <c r="L1829" t="s">
        <v>26</v>
      </c>
      <c r="M1829" t="s">
        <v>36</v>
      </c>
      <c r="N1829" t="s">
        <v>36</v>
      </c>
      <c r="O1829" t="s">
        <v>27</v>
      </c>
      <c r="P1829" t="s">
        <v>27</v>
      </c>
      <c r="Q1829">
        <v>2</v>
      </c>
      <c r="R1829">
        <v>223</v>
      </c>
      <c r="S1829">
        <v>800</v>
      </c>
      <c r="T1829">
        <f>VLOOKUP(L1829,'Currency exchange'!$A:$B,2,0) *S1829</f>
        <v>9.6</v>
      </c>
      <c r="U1829">
        <v>4.0999999999999996</v>
      </c>
      <c r="V1829" t="s">
        <v>23526</v>
      </c>
      <c r="W1829" t="s">
        <v>23531</v>
      </c>
      <c r="X1829" t="s">
        <v>6091</v>
      </c>
      <c r="Y1829">
        <v>2014</v>
      </c>
      <c r="Z1829">
        <v>10</v>
      </c>
      <c r="AA1829">
        <v>20</v>
      </c>
    </row>
    <row r="1830" spans="1:27" x14ac:dyDescent="0.25">
      <c r="A1830">
        <v>2635</v>
      </c>
      <c r="B1830" s="1" t="s">
        <v>6092</v>
      </c>
      <c r="C1830">
        <v>1</v>
      </c>
      <c r="D1830" t="str">
        <f>VLOOKUP(C1830,'country description'!$A$1:$B$16,2,0)</f>
        <v>India</v>
      </c>
      <c r="E1830" s="1" t="s">
        <v>21</v>
      </c>
      <c r="F1830" t="s">
        <v>6093</v>
      </c>
      <c r="G1830" t="s">
        <v>1218</v>
      </c>
      <c r="H1830" t="s">
        <v>1219</v>
      </c>
      <c r="I1830">
        <v>77.173870199999996</v>
      </c>
      <c r="J1830">
        <v>28.644641499999999</v>
      </c>
      <c r="K1830" t="s">
        <v>4952</v>
      </c>
      <c r="L1830" t="s">
        <v>26</v>
      </c>
      <c r="M1830" t="s">
        <v>36</v>
      </c>
      <c r="N1830" t="s">
        <v>36</v>
      </c>
      <c r="O1830" t="s">
        <v>27</v>
      </c>
      <c r="P1830" t="s">
        <v>27</v>
      </c>
      <c r="Q1830">
        <v>2</v>
      </c>
      <c r="R1830">
        <v>145</v>
      </c>
      <c r="S1830">
        <v>800</v>
      </c>
      <c r="T1830">
        <f>VLOOKUP(L1830,'Currency exchange'!$A:$B,2,0) *S1830</f>
        <v>9.6</v>
      </c>
      <c r="U1830">
        <v>3.8</v>
      </c>
      <c r="V1830" t="s">
        <v>23525</v>
      </c>
      <c r="W1830" t="s">
        <v>23532</v>
      </c>
      <c r="X1830" t="s">
        <v>6094</v>
      </c>
      <c r="Y1830">
        <v>2011</v>
      </c>
      <c r="Z1830">
        <v>10</v>
      </c>
      <c r="AA1830">
        <v>4</v>
      </c>
    </row>
    <row r="1831" spans="1:27" x14ac:dyDescent="0.25">
      <c r="A1831">
        <v>18429154</v>
      </c>
      <c r="B1831" s="1" t="s">
        <v>6095</v>
      </c>
      <c r="C1831">
        <v>1</v>
      </c>
      <c r="D1831" t="str">
        <f>VLOOKUP(C1831,'country description'!$A$1:$B$16,2,0)</f>
        <v>India</v>
      </c>
      <c r="E1831" s="1" t="s">
        <v>21</v>
      </c>
      <c r="F1831" t="s">
        <v>6096</v>
      </c>
      <c r="G1831" t="s">
        <v>986</v>
      </c>
      <c r="H1831" t="s">
        <v>987</v>
      </c>
      <c r="I1831">
        <v>77.204901100000001</v>
      </c>
      <c r="J1831">
        <v>28.557157700000001</v>
      </c>
      <c r="K1831" t="s">
        <v>4952</v>
      </c>
      <c r="L1831" t="s">
        <v>26</v>
      </c>
      <c r="M1831" t="s">
        <v>36</v>
      </c>
      <c r="N1831" t="s">
        <v>36</v>
      </c>
      <c r="O1831" t="s">
        <v>27</v>
      </c>
      <c r="P1831" t="s">
        <v>27</v>
      </c>
      <c r="Q1831">
        <v>2</v>
      </c>
      <c r="R1831">
        <v>7</v>
      </c>
      <c r="S1831">
        <v>800</v>
      </c>
      <c r="T1831">
        <f>VLOOKUP(L1831,'Currency exchange'!$A:$B,2,0) *S1831</f>
        <v>9.6</v>
      </c>
      <c r="U1831">
        <v>3.1</v>
      </c>
      <c r="V1831" t="s">
        <v>23525</v>
      </c>
      <c r="W1831" t="s">
        <v>23532</v>
      </c>
      <c r="X1831" t="s">
        <v>6097</v>
      </c>
      <c r="Y1831">
        <v>2016</v>
      </c>
      <c r="Z1831">
        <v>10</v>
      </c>
      <c r="AA1831">
        <v>23</v>
      </c>
    </row>
    <row r="1832" spans="1:27" x14ac:dyDescent="0.25">
      <c r="A1832">
        <v>310592</v>
      </c>
      <c r="B1832" s="1" t="s">
        <v>6098</v>
      </c>
      <c r="C1832">
        <v>1</v>
      </c>
      <c r="D1832" t="str">
        <f>VLOOKUP(C1832,'country description'!$A$1:$B$16,2,0)</f>
        <v>India</v>
      </c>
      <c r="E1832" s="1" t="s">
        <v>21</v>
      </c>
      <c r="F1832" t="s">
        <v>6099</v>
      </c>
      <c r="G1832" t="s">
        <v>394</v>
      </c>
      <c r="H1832" t="s">
        <v>395</v>
      </c>
      <c r="I1832">
        <v>77.203823099999994</v>
      </c>
      <c r="J1832">
        <v>28.6951234</v>
      </c>
      <c r="K1832" t="s">
        <v>4390</v>
      </c>
      <c r="L1832" t="s">
        <v>26</v>
      </c>
      <c r="M1832" t="s">
        <v>36</v>
      </c>
      <c r="N1832" t="s">
        <v>36</v>
      </c>
      <c r="O1832" t="s">
        <v>27</v>
      </c>
      <c r="P1832" t="s">
        <v>27</v>
      </c>
      <c r="Q1832">
        <v>2</v>
      </c>
      <c r="R1832">
        <v>1439</v>
      </c>
      <c r="S1832">
        <v>800</v>
      </c>
      <c r="T1832">
        <f>VLOOKUP(L1832,'Currency exchange'!$A:$B,2,0) *S1832</f>
        <v>9.6</v>
      </c>
      <c r="U1832">
        <v>3.9</v>
      </c>
      <c r="V1832" t="s">
        <v>23525</v>
      </c>
      <c r="W1832" t="s">
        <v>23532</v>
      </c>
      <c r="X1832" t="s">
        <v>5081</v>
      </c>
      <c r="Y1832">
        <v>2011</v>
      </c>
      <c r="Z1832">
        <v>10</v>
      </c>
      <c r="AA1832">
        <v>1</v>
      </c>
    </row>
    <row r="1833" spans="1:27" x14ac:dyDescent="0.25">
      <c r="A1833">
        <v>964</v>
      </c>
      <c r="B1833" s="1" t="s">
        <v>6100</v>
      </c>
      <c r="C1833">
        <v>1</v>
      </c>
      <c r="D1833" t="str">
        <f>VLOOKUP(C1833,'country description'!$A$1:$B$16,2,0)</f>
        <v>India</v>
      </c>
      <c r="E1833" s="1" t="s">
        <v>21</v>
      </c>
      <c r="F1833" t="s">
        <v>6101</v>
      </c>
      <c r="G1833" t="s">
        <v>4817</v>
      </c>
      <c r="H1833" t="s">
        <v>4818</v>
      </c>
      <c r="I1833">
        <v>77.185315500000002</v>
      </c>
      <c r="J1833">
        <v>28.709291799999999</v>
      </c>
      <c r="K1833" t="s">
        <v>746</v>
      </c>
      <c r="L1833" t="s">
        <v>26</v>
      </c>
      <c r="M1833" t="s">
        <v>36</v>
      </c>
      <c r="N1833" t="s">
        <v>27</v>
      </c>
      <c r="O1833" t="s">
        <v>27</v>
      </c>
      <c r="P1833" t="s">
        <v>27</v>
      </c>
      <c r="Q1833">
        <v>2</v>
      </c>
      <c r="R1833">
        <v>97</v>
      </c>
      <c r="S1833">
        <v>800</v>
      </c>
      <c r="T1833">
        <f>VLOOKUP(L1833,'Currency exchange'!$A:$B,2,0) *S1833</f>
        <v>9.6</v>
      </c>
      <c r="U1833">
        <v>3.3</v>
      </c>
      <c r="V1833" t="s">
        <v>23525</v>
      </c>
      <c r="W1833" t="s">
        <v>23532</v>
      </c>
      <c r="X1833" t="s">
        <v>6102</v>
      </c>
      <c r="Y1833">
        <v>2010</v>
      </c>
      <c r="Z1833">
        <v>10</v>
      </c>
      <c r="AA1833">
        <v>28</v>
      </c>
    </row>
    <row r="1834" spans="1:27" x14ac:dyDescent="0.25">
      <c r="A1834">
        <v>9671</v>
      </c>
      <c r="B1834" s="1" t="s">
        <v>5937</v>
      </c>
      <c r="C1834">
        <v>1</v>
      </c>
      <c r="D1834" t="str">
        <f>VLOOKUP(C1834,'country description'!$A$1:$B$16,2,0)</f>
        <v>India</v>
      </c>
      <c r="E1834" s="1" t="s">
        <v>21</v>
      </c>
      <c r="F1834" t="s">
        <v>6103</v>
      </c>
      <c r="G1834" t="s">
        <v>3148</v>
      </c>
      <c r="H1834" t="s">
        <v>3149</v>
      </c>
      <c r="I1834">
        <v>77.268709169999994</v>
      </c>
      <c r="J1834">
        <v>28.561655940000001</v>
      </c>
      <c r="K1834" t="s">
        <v>1304</v>
      </c>
      <c r="L1834" t="s">
        <v>26</v>
      </c>
      <c r="M1834" t="s">
        <v>36</v>
      </c>
      <c r="N1834" t="s">
        <v>36</v>
      </c>
      <c r="O1834" t="s">
        <v>27</v>
      </c>
      <c r="P1834" t="s">
        <v>27</v>
      </c>
      <c r="Q1834">
        <v>2</v>
      </c>
      <c r="R1834">
        <v>96</v>
      </c>
      <c r="S1834">
        <v>800</v>
      </c>
      <c r="T1834">
        <f>VLOOKUP(L1834,'Currency exchange'!$A:$B,2,0) *S1834</f>
        <v>9.6</v>
      </c>
      <c r="U1834">
        <v>3.5</v>
      </c>
      <c r="V1834" t="s">
        <v>23525</v>
      </c>
      <c r="W1834" t="s">
        <v>23532</v>
      </c>
      <c r="X1834" t="s">
        <v>6104</v>
      </c>
      <c r="Y1834">
        <v>2011</v>
      </c>
      <c r="Z1834">
        <v>10</v>
      </c>
      <c r="AA1834">
        <v>23</v>
      </c>
    </row>
    <row r="1835" spans="1:27" x14ac:dyDescent="0.25">
      <c r="A1835">
        <v>18306523</v>
      </c>
      <c r="B1835" s="1" t="s">
        <v>6105</v>
      </c>
      <c r="C1835">
        <v>1</v>
      </c>
      <c r="D1835" t="str">
        <f>VLOOKUP(C1835,'country description'!$A$1:$B$16,2,0)</f>
        <v>India</v>
      </c>
      <c r="E1835" s="1" t="s">
        <v>21</v>
      </c>
      <c r="F1835" t="s">
        <v>6106</v>
      </c>
      <c r="G1835" t="s">
        <v>892</v>
      </c>
      <c r="H1835" t="s">
        <v>893</v>
      </c>
      <c r="I1835">
        <v>77.220890699999998</v>
      </c>
      <c r="J1835">
        <v>28.6344973</v>
      </c>
      <c r="K1835" t="s">
        <v>6107</v>
      </c>
      <c r="L1835" t="s">
        <v>26</v>
      </c>
      <c r="M1835" t="s">
        <v>27</v>
      </c>
      <c r="N1835" t="s">
        <v>27</v>
      </c>
      <c r="O1835" t="s">
        <v>27</v>
      </c>
      <c r="P1835" t="s">
        <v>27</v>
      </c>
      <c r="Q1835">
        <v>2</v>
      </c>
      <c r="R1835">
        <v>877</v>
      </c>
      <c r="S1835">
        <v>800</v>
      </c>
      <c r="T1835">
        <f>VLOOKUP(L1835,'Currency exchange'!$A:$B,2,0) *S1835</f>
        <v>9.6</v>
      </c>
      <c r="U1835">
        <v>3.6</v>
      </c>
      <c r="V1835" t="s">
        <v>23525</v>
      </c>
      <c r="W1835" t="s">
        <v>23532</v>
      </c>
      <c r="X1835" t="s">
        <v>6108</v>
      </c>
      <c r="Y1835">
        <v>2018</v>
      </c>
      <c r="Z1835">
        <v>9</v>
      </c>
      <c r="AA1835">
        <v>11</v>
      </c>
    </row>
    <row r="1836" spans="1:27" x14ac:dyDescent="0.25">
      <c r="A1836">
        <v>18469980</v>
      </c>
      <c r="B1836" s="1" t="s">
        <v>6109</v>
      </c>
      <c r="C1836">
        <v>1</v>
      </c>
      <c r="D1836" t="str">
        <f>VLOOKUP(C1836,'country description'!$A$1:$B$16,2,0)</f>
        <v>India</v>
      </c>
      <c r="E1836" s="1" t="s">
        <v>21</v>
      </c>
      <c r="F1836" t="s">
        <v>6110</v>
      </c>
      <c r="G1836" t="s">
        <v>198</v>
      </c>
      <c r="H1836" t="s">
        <v>199</v>
      </c>
      <c r="I1836">
        <v>77.203932399999999</v>
      </c>
      <c r="J1836">
        <v>28.550327299999999</v>
      </c>
      <c r="K1836" t="s">
        <v>754</v>
      </c>
      <c r="L1836" t="s">
        <v>26</v>
      </c>
      <c r="M1836" t="s">
        <v>27</v>
      </c>
      <c r="N1836" t="s">
        <v>27</v>
      </c>
      <c r="O1836" t="s">
        <v>27</v>
      </c>
      <c r="P1836" t="s">
        <v>27</v>
      </c>
      <c r="Q1836">
        <v>2</v>
      </c>
      <c r="R1836">
        <v>8</v>
      </c>
      <c r="S1836">
        <v>800</v>
      </c>
      <c r="T1836">
        <f>VLOOKUP(L1836,'Currency exchange'!$A:$B,2,0) *S1836</f>
        <v>9.6</v>
      </c>
      <c r="U1836">
        <v>3.2</v>
      </c>
      <c r="V1836" t="s">
        <v>23525</v>
      </c>
      <c r="W1836" t="s">
        <v>23532</v>
      </c>
      <c r="X1836" t="s">
        <v>2371</v>
      </c>
      <c r="Y1836">
        <v>2016</v>
      </c>
      <c r="Z1836">
        <v>9</v>
      </c>
      <c r="AA1836">
        <v>21</v>
      </c>
    </row>
    <row r="1837" spans="1:27" x14ac:dyDescent="0.25">
      <c r="A1837">
        <v>1197</v>
      </c>
      <c r="B1837" s="1" t="s">
        <v>6111</v>
      </c>
      <c r="C1837">
        <v>1</v>
      </c>
      <c r="D1837" t="str">
        <f>VLOOKUP(C1837,'country description'!$A$1:$B$16,2,0)</f>
        <v>India</v>
      </c>
      <c r="E1837" s="1" t="s">
        <v>21</v>
      </c>
      <c r="F1837" t="s">
        <v>6112</v>
      </c>
      <c r="G1837" t="s">
        <v>879</v>
      </c>
      <c r="H1837" t="s">
        <v>880</v>
      </c>
      <c r="I1837">
        <v>77.208418809999998</v>
      </c>
      <c r="J1837">
        <v>28.679915529999999</v>
      </c>
      <c r="K1837" t="s">
        <v>770</v>
      </c>
      <c r="L1837" t="s">
        <v>26</v>
      </c>
      <c r="M1837" t="s">
        <v>27</v>
      </c>
      <c r="N1837" t="s">
        <v>27</v>
      </c>
      <c r="O1837" t="s">
        <v>27</v>
      </c>
      <c r="P1837" t="s">
        <v>27</v>
      </c>
      <c r="Q1837">
        <v>2</v>
      </c>
      <c r="R1837">
        <v>77</v>
      </c>
      <c r="S1837">
        <v>800</v>
      </c>
      <c r="T1837">
        <f>VLOOKUP(L1837,'Currency exchange'!$A:$B,2,0) *S1837</f>
        <v>9.6</v>
      </c>
      <c r="U1837">
        <v>3.1</v>
      </c>
      <c r="V1837" t="s">
        <v>23525</v>
      </c>
      <c r="W1837" t="s">
        <v>23532</v>
      </c>
      <c r="X1837" t="s">
        <v>6113</v>
      </c>
      <c r="Y1837">
        <v>2014</v>
      </c>
      <c r="Z1837">
        <v>9</v>
      </c>
      <c r="AA1837">
        <v>24</v>
      </c>
    </row>
    <row r="1838" spans="1:27" x14ac:dyDescent="0.25">
      <c r="A1838">
        <v>18317510</v>
      </c>
      <c r="B1838" s="1" t="s">
        <v>6114</v>
      </c>
      <c r="C1838">
        <v>1</v>
      </c>
      <c r="D1838" t="str">
        <f>VLOOKUP(C1838,'country description'!$A$1:$B$16,2,0)</f>
        <v>India</v>
      </c>
      <c r="E1838" s="1" t="s">
        <v>21</v>
      </c>
      <c r="F1838" t="s">
        <v>6115</v>
      </c>
      <c r="G1838" t="s">
        <v>879</v>
      </c>
      <c r="H1838" t="s">
        <v>880</v>
      </c>
      <c r="I1838">
        <v>77.2084945</v>
      </c>
      <c r="J1838">
        <v>28.679896400000001</v>
      </c>
      <c r="K1838" t="s">
        <v>640</v>
      </c>
      <c r="L1838" t="s">
        <v>26</v>
      </c>
      <c r="M1838" t="s">
        <v>27</v>
      </c>
      <c r="N1838" t="s">
        <v>27</v>
      </c>
      <c r="O1838" t="s">
        <v>27</v>
      </c>
      <c r="P1838" t="s">
        <v>27</v>
      </c>
      <c r="Q1838">
        <v>2</v>
      </c>
      <c r="R1838">
        <v>21</v>
      </c>
      <c r="S1838">
        <v>800</v>
      </c>
      <c r="T1838">
        <f>VLOOKUP(L1838,'Currency exchange'!$A:$B,2,0) *S1838</f>
        <v>9.6</v>
      </c>
      <c r="U1838">
        <v>3.4</v>
      </c>
      <c r="V1838" t="s">
        <v>23525</v>
      </c>
      <c r="W1838" t="s">
        <v>23532</v>
      </c>
      <c r="X1838" t="s">
        <v>645</v>
      </c>
      <c r="Y1838">
        <v>2013</v>
      </c>
      <c r="Z1838">
        <v>9</v>
      </c>
      <c r="AA1838">
        <v>10</v>
      </c>
    </row>
    <row r="1839" spans="1:27" x14ac:dyDescent="0.25">
      <c r="A1839">
        <v>18144480</v>
      </c>
      <c r="B1839" s="1" t="s">
        <v>6116</v>
      </c>
      <c r="C1839">
        <v>1</v>
      </c>
      <c r="D1839" t="str">
        <f>VLOOKUP(C1839,'country description'!$A$1:$B$16,2,0)</f>
        <v>India</v>
      </c>
      <c r="E1839" s="1" t="s">
        <v>21</v>
      </c>
      <c r="F1839" t="s">
        <v>62</v>
      </c>
      <c r="G1839" t="s">
        <v>61</v>
      </c>
      <c r="H1839" t="s">
        <v>62</v>
      </c>
      <c r="I1839">
        <v>77.271844000000002</v>
      </c>
      <c r="J1839">
        <v>28.565280000000001</v>
      </c>
      <c r="K1839" t="s">
        <v>677</v>
      </c>
      <c r="L1839" t="s">
        <v>26</v>
      </c>
      <c r="M1839" t="s">
        <v>27</v>
      </c>
      <c r="N1839" t="s">
        <v>27</v>
      </c>
      <c r="O1839" t="s">
        <v>27</v>
      </c>
      <c r="P1839" t="s">
        <v>27</v>
      </c>
      <c r="Q1839">
        <v>2</v>
      </c>
      <c r="R1839">
        <v>21</v>
      </c>
      <c r="S1839">
        <v>800</v>
      </c>
      <c r="T1839">
        <f>VLOOKUP(L1839,'Currency exchange'!$A:$B,2,0) *S1839</f>
        <v>9.6</v>
      </c>
      <c r="U1839">
        <v>2.8</v>
      </c>
      <c r="V1839" t="s">
        <v>23524</v>
      </c>
      <c r="W1839" t="s">
        <v>23530</v>
      </c>
      <c r="X1839" t="s">
        <v>5572</v>
      </c>
      <c r="Y1839">
        <v>2016</v>
      </c>
      <c r="Z1839">
        <v>9</v>
      </c>
      <c r="AA1839">
        <v>20</v>
      </c>
    </row>
    <row r="1840" spans="1:27" x14ac:dyDescent="0.25">
      <c r="A1840">
        <v>306586</v>
      </c>
      <c r="B1840" s="1" t="s">
        <v>659</v>
      </c>
      <c r="C1840">
        <v>1</v>
      </c>
      <c r="D1840" t="str">
        <f>VLOOKUP(C1840,'country description'!$A$1:$B$16,2,0)</f>
        <v>India</v>
      </c>
      <c r="E1840" s="1" t="s">
        <v>21</v>
      </c>
      <c r="F1840" t="s">
        <v>4824</v>
      </c>
      <c r="G1840" t="s">
        <v>1795</v>
      </c>
      <c r="H1840" t="s">
        <v>1796</v>
      </c>
      <c r="I1840">
        <v>77.106425799999997</v>
      </c>
      <c r="J1840">
        <v>28.6426643</v>
      </c>
      <c r="K1840" t="s">
        <v>663</v>
      </c>
      <c r="L1840" t="s">
        <v>26</v>
      </c>
      <c r="M1840" t="s">
        <v>27</v>
      </c>
      <c r="N1840" t="s">
        <v>27</v>
      </c>
      <c r="O1840" t="s">
        <v>27</v>
      </c>
      <c r="P1840" t="s">
        <v>27</v>
      </c>
      <c r="Q1840">
        <v>2</v>
      </c>
      <c r="R1840">
        <v>69</v>
      </c>
      <c r="S1840">
        <v>800</v>
      </c>
      <c r="T1840">
        <f>VLOOKUP(L1840,'Currency exchange'!$A:$B,2,0) *S1840</f>
        <v>9.6</v>
      </c>
      <c r="U1840">
        <v>3.2</v>
      </c>
      <c r="V1840" t="s">
        <v>23525</v>
      </c>
      <c r="W1840" t="s">
        <v>23532</v>
      </c>
      <c r="X1840" t="s">
        <v>6117</v>
      </c>
      <c r="Y1840">
        <v>2017</v>
      </c>
      <c r="Z1840">
        <v>9</v>
      </c>
      <c r="AA1840">
        <v>21</v>
      </c>
    </row>
    <row r="1841" spans="1:27" x14ac:dyDescent="0.25">
      <c r="A1841">
        <v>18204499</v>
      </c>
      <c r="B1841" s="1" t="s">
        <v>6118</v>
      </c>
      <c r="C1841">
        <v>1</v>
      </c>
      <c r="D1841" t="str">
        <f>VLOOKUP(C1841,'country description'!$A$1:$B$16,2,0)</f>
        <v>India</v>
      </c>
      <c r="E1841" s="1" t="s">
        <v>21</v>
      </c>
      <c r="F1841" t="s">
        <v>6119</v>
      </c>
      <c r="G1841" t="s">
        <v>85</v>
      </c>
      <c r="H1841" t="s">
        <v>86</v>
      </c>
      <c r="I1841">
        <v>77.326320100000004</v>
      </c>
      <c r="J1841">
        <v>28.683970800000001</v>
      </c>
      <c r="K1841" t="s">
        <v>644</v>
      </c>
      <c r="L1841" t="s">
        <v>26</v>
      </c>
      <c r="M1841" t="s">
        <v>27</v>
      </c>
      <c r="N1841" t="s">
        <v>27</v>
      </c>
      <c r="O1841" t="s">
        <v>27</v>
      </c>
      <c r="P1841" t="s">
        <v>27</v>
      </c>
      <c r="Q1841">
        <v>2</v>
      </c>
      <c r="R1841">
        <v>6</v>
      </c>
      <c r="S1841">
        <v>800</v>
      </c>
      <c r="T1841">
        <f>VLOOKUP(L1841,'Currency exchange'!$A:$B,2,0) *S1841</f>
        <v>9.6</v>
      </c>
      <c r="U1841">
        <v>3</v>
      </c>
      <c r="V1841" t="s">
        <v>23525</v>
      </c>
      <c r="W1841" t="s">
        <v>23532</v>
      </c>
      <c r="X1841" t="s">
        <v>6120</v>
      </c>
      <c r="Y1841">
        <v>2016</v>
      </c>
      <c r="Z1841">
        <v>8</v>
      </c>
      <c r="AA1841">
        <v>27</v>
      </c>
    </row>
    <row r="1842" spans="1:27" x14ac:dyDescent="0.25">
      <c r="A1842">
        <v>18380155</v>
      </c>
      <c r="B1842" s="1" t="s">
        <v>6121</v>
      </c>
      <c r="C1842">
        <v>1</v>
      </c>
      <c r="D1842" t="str">
        <f>VLOOKUP(C1842,'country description'!$A$1:$B$16,2,0)</f>
        <v>India</v>
      </c>
      <c r="E1842" s="1" t="s">
        <v>21</v>
      </c>
      <c r="F1842" t="s">
        <v>6122</v>
      </c>
      <c r="G1842" t="s">
        <v>2223</v>
      </c>
      <c r="H1842" t="s">
        <v>2224</v>
      </c>
      <c r="I1842">
        <v>77.252863199999993</v>
      </c>
      <c r="J1842">
        <v>28.542268799999999</v>
      </c>
      <c r="K1842" t="s">
        <v>6123</v>
      </c>
      <c r="L1842" t="s">
        <v>26</v>
      </c>
      <c r="M1842" t="s">
        <v>27</v>
      </c>
      <c r="N1842" t="s">
        <v>27</v>
      </c>
      <c r="O1842" t="s">
        <v>27</v>
      </c>
      <c r="P1842" t="s">
        <v>27</v>
      </c>
      <c r="Q1842">
        <v>2</v>
      </c>
      <c r="R1842">
        <v>30</v>
      </c>
      <c r="S1842">
        <v>800</v>
      </c>
      <c r="T1842">
        <f>VLOOKUP(L1842,'Currency exchange'!$A:$B,2,0) *S1842</f>
        <v>9.6</v>
      </c>
      <c r="U1842">
        <v>3.5</v>
      </c>
      <c r="V1842" t="s">
        <v>23525</v>
      </c>
      <c r="W1842" t="s">
        <v>23532</v>
      </c>
      <c r="X1842" t="s">
        <v>6124</v>
      </c>
      <c r="Y1842">
        <v>2011</v>
      </c>
      <c r="Z1842">
        <v>8</v>
      </c>
      <c r="AA1842">
        <v>16</v>
      </c>
    </row>
    <row r="1843" spans="1:27" x14ac:dyDescent="0.25">
      <c r="A1843">
        <v>463</v>
      </c>
      <c r="B1843" s="1" t="s">
        <v>2797</v>
      </c>
      <c r="C1843">
        <v>1</v>
      </c>
      <c r="D1843" t="str">
        <f>VLOOKUP(C1843,'country description'!$A$1:$B$16,2,0)</f>
        <v>India</v>
      </c>
      <c r="E1843" s="1" t="s">
        <v>21</v>
      </c>
      <c r="F1843" t="s">
        <v>6125</v>
      </c>
      <c r="G1843" t="s">
        <v>279</v>
      </c>
      <c r="H1843" t="s">
        <v>280</v>
      </c>
      <c r="I1843">
        <v>77.233630000000005</v>
      </c>
      <c r="J1843">
        <v>28.6493933</v>
      </c>
      <c r="K1843" t="s">
        <v>770</v>
      </c>
      <c r="L1843" t="s">
        <v>26</v>
      </c>
      <c r="M1843" t="s">
        <v>27</v>
      </c>
      <c r="N1843" t="s">
        <v>27</v>
      </c>
      <c r="O1843" t="s">
        <v>27</v>
      </c>
      <c r="P1843" t="s">
        <v>27</v>
      </c>
      <c r="Q1843">
        <v>2</v>
      </c>
      <c r="R1843">
        <v>4689</v>
      </c>
      <c r="S1843">
        <v>800</v>
      </c>
      <c r="T1843">
        <f>VLOOKUP(L1843,'Currency exchange'!$A:$B,2,0) *S1843</f>
        <v>9.6</v>
      </c>
      <c r="U1843">
        <v>4</v>
      </c>
      <c r="V1843" t="s">
        <v>23526</v>
      </c>
      <c r="W1843" t="s">
        <v>23531</v>
      </c>
      <c r="X1843" t="s">
        <v>6126</v>
      </c>
      <c r="Y1843">
        <v>2017</v>
      </c>
      <c r="Z1843">
        <v>7</v>
      </c>
      <c r="AA1843">
        <v>8</v>
      </c>
    </row>
    <row r="1844" spans="1:27" x14ac:dyDescent="0.25">
      <c r="A1844">
        <v>18489508</v>
      </c>
      <c r="B1844" s="1" t="s">
        <v>2398</v>
      </c>
      <c r="C1844">
        <v>1</v>
      </c>
      <c r="D1844" t="str">
        <f>VLOOKUP(C1844,'country description'!$A$1:$B$16,2,0)</f>
        <v>India</v>
      </c>
      <c r="E1844" s="1" t="s">
        <v>21</v>
      </c>
      <c r="F1844" t="s">
        <v>880</v>
      </c>
      <c r="G1844" t="s">
        <v>879</v>
      </c>
      <c r="H1844" t="s">
        <v>880</v>
      </c>
      <c r="I1844">
        <v>0</v>
      </c>
      <c r="J1844">
        <v>0</v>
      </c>
      <c r="K1844" t="s">
        <v>2399</v>
      </c>
      <c r="L1844" t="s">
        <v>26</v>
      </c>
      <c r="M1844" t="s">
        <v>27</v>
      </c>
      <c r="N1844" t="s">
        <v>27</v>
      </c>
      <c r="O1844" t="s">
        <v>27</v>
      </c>
      <c r="P1844" t="s">
        <v>27</v>
      </c>
      <c r="Q1844">
        <v>2</v>
      </c>
      <c r="R1844">
        <v>6</v>
      </c>
      <c r="S1844">
        <v>800</v>
      </c>
      <c r="T1844">
        <f>VLOOKUP(L1844,'Currency exchange'!$A:$B,2,0) *S1844</f>
        <v>9.6</v>
      </c>
      <c r="U1844">
        <v>3.3</v>
      </c>
      <c r="V1844" t="s">
        <v>23525</v>
      </c>
      <c r="W1844" t="s">
        <v>23532</v>
      </c>
      <c r="X1844" t="s">
        <v>6127</v>
      </c>
      <c r="Y1844">
        <v>2016</v>
      </c>
      <c r="Z1844">
        <v>7</v>
      </c>
      <c r="AA1844">
        <v>10</v>
      </c>
    </row>
    <row r="1845" spans="1:27" x14ac:dyDescent="0.25">
      <c r="A1845">
        <v>18312565</v>
      </c>
      <c r="B1845" s="1" t="s">
        <v>6128</v>
      </c>
      <c r="C1845">
        <v>1</v>
      </c>
      <c r="D1845" t="str">
        <f>VLOOKUP(C1845,'country description'!$A$1:$B$16,2,0)</f>
        <v>India</v>
      </c>
      <c r="E1845" s="1" t="s">
        <v>21</v>
      </c>
      <c r="F1845" t="s">
        <v>6129</v>
      </c>
      <c r="G1845" t="s">
        <v>61</v>
      </c>
      <c r="H1845" t="s">
        <v>62</v>
      </c>
      <c r="I1845">
        <v>0</v>
      </c>
      <c r="J1845">
        <v>0</v>
      </c>
      <c r="K1845" t="s">
        <v>4702</v>
      </c>
      <c r="L1845" t="s">
        <v>26</v>
      </c>
      <c r="M1845" t="s">
        <v>27</v>
      </c>
      <c r="N1845" t="s">
        <v>27</v>
      </c>
      <c r="O1845" t="s">
        <v>27</v>
      </c>
      <c r="P1845" t="s">
        <v>27</v>
      </c>
      <c r="Q1845">
        <v>2</v>
      </c>
      <c r="R1845">
        <v>5</v>
      </c>
      <c r="S1845">
        <v>800</v>
      </c>
      <c r="T1845">
        <f>VLOOKUP(L1845,'Currency exchange'!$A:$B,2,0) *S1845</f>
        <v>9.6</v>
      </c>
      <c r="U1845">
        <v>3</v>
      </c>
      <c r="V1845" t="s">
        <v>23525</v>
      </c>
      <c r="W1845" t="s">
        <v>23532</v>
      </c>
      <c r="X1845" t="s">
        <v>163</v>
      </c>
      <c r="Y1845">
        <v>2013</v>
      </c>
      <c r="Z1845">
        <v>7</v>
      </c>
      <c r="AA1845">
        <v>13</v>
      </c>
    </row>
    <row r="1846" spans="1:27" x14ac:dyDescent="0.25">
      <c r="A1846">
        <v>300642</v>
      </c>
      <c r="B1846" s="1" t="s">
        <v>6130</v>
      </c>
      <c r="C1846">
        <v>1</v>
      </c>
      <c r="D1846" t="str">
        <f>VLOOKUP(C1846,'country description'!$A$1:$B$16,2,0)</f>
        <v>India</v>
      </c>
      <c r="E1846" s="1" t="s">
        <v>21</v>
      </c>
      <c r="F1846" t="s">
        <v>6131</v>
      </c>
      <c r="G1846" t="s">
        <v>4078</v>
      </c>
      <c r="H1846" t="s">
        <v>4079</v>
      </c>
      <c r="I1846">
        <v>77.227986400000006</v>
      </c>
      <c r="J1846">
        <v>28.6025572</v>
      </c>
      <c r="K1846" t="s">
        <v>5782</v>
      </c>
      <c r="L1846" t="s">
        <v>26</v>
      </c>
      <c r="M1846" t="s">
        <v>27</v>
      </c>
      <c r="N1846" t="s">
        <v>27</v>
      </c>
      <c r="O1846" t="s">
        <v>27</v>
      </c>
      <c r="P1846" t="s">
        <v>27</v>
      </c>
      <c r="Q1846">
        <v>2</v>
      </c>
      <c r="R1846">
        <v>29</v>
      </c>
      <c r="S1846">
        <v>800</v>
      </c>
      <c r="T1846">
        <f>VLOOKUP(L1846,'Currency exchange'!$A:$B,2,0) *S1846</f>
        <v>9.6</v>
      </c>
      <c r="U1846">
        <v>3.6</v>
      </c>
      <c r="V1846" t="s">
        <v>23525</v>
      </c>
      <c r="W1846" t="s">
        <v>23532</v>
      </c>
      <c r="X1846" t="s">
        <v>6132</v>
      </c>
      <c r="Y1846">
        <v>2016</v>
      </c>
      <c r="Z1846">
        <v>6</v>
      </c>
      <c r="AA1846">
        <v>9</v>
      </c>
    </row>
    <row r="1847" spans="1:27" x14ac:dyDescent="0.25">
      <c r="A1847">
        <v>18341806</v>
      </c>
      <c r="B1847" s="1" t="s">
        <v>6133</v>
      </c>
      <c r="C1847">
        <v>1</v>
      </c>
      <c r="D1847" t="str">
        <f>VLOOKUP(C1847,'country description'!$A$1:$B$16,2,0)</f>
        <v>India</v>
      </c>
      <c r="E1847" s="1" t="s">
        <v>21</v>
      </c>
      <c r="F1847" t="s">
        <v>6134</v>
      </c>
      <c r="G1847" t="s">
        <v>3547</v>
      </c>
      <c r="H1847" t="s">
        <v>3548</v>
      </c>
      <c r="I1847">
        <v>0</v>
      </c>
      <c r="J1847">
        <v>0</v>
      </c>
      <c r="K1847" t="s">
        <v>6135</v>
      </c>
      <c r="L1847" t="s">
        <v>26</v>
      </c>
      <c r="M1847" t="s">
        <v>27</v>
      </c>
      <c r="N1847" t="s">
        <v>27</v>
      </c>
      <c r="O1847" t="s">
        <v>27</v>
      </c>
      <c r="P1847" t="s">
        <v>27</v>
      </c>
      <c r="Q1847">
        <v>2</v>
      </c>
      <c r="R1847">
        <v>27</v>
      </c>
      <c r="S1847">
        <v>800</v>
      </c>
      <c r="T1847">
        <f>VLOOKUP(L1847,'Currency exchange'!$A:$B,2,0) *S1847</f>
        <v>9.6</v>
      </c>
      <c r="U1847">
        <v>3.1</v>
      </c>
      <c r="V1847" t="s">
        <v>23525</v>
      </c>
      <c r="W1847" t="s">
        <v>23532</v>
      </c>
      <c r="X1847" t="s">
        <v>6136</v>
      </c>
      <c r="Y1847">
        <v>2011</v>
      </c>
      <c r="Z1847">
        <v>6</v>
      </c>
      <c r="AA1847">
        <v>5</v>
      </c>
    </row>
    <row r="1848" spans="1:27" x14ac:dyDescent="0.25">
      <c r="A1848">
        <v>18418358</v>
      </c>
      <c r="B1848" s="1" t="s">
        <v>6137</v>
      </c>
      <c r="C1848">
        <v>1</v>
      </c>
      <c r="D1848" t="str">
        <f>VLOOKUP(C1848,'country description'!$A$1:$B$16,2,0)</f>
        <v>India</v>
      </c>
      <c r="E1848" s="1" t="s">
        <v>21</v>
      </c>
      <c r="F1848" t="s">
        <v>6138</v>
      </c>
      <c r="G1848" t="s">
        <v>3547</v>
      </c>
      <c r="H1848" t="s">
        <v>3548</v>
      </c>
      <c r="I1848">
        <v>77.167164499999998</v>
      </c>
      <c r="J1848">
        <v>28.587787899999999</v>
      </c>
      <c r="K1848" t="s">
        <v>6139</v>
      </c>
      <c r="L1848" t="s">
        <v>26</v>
      </c>
      <c r="M1848" t="s">
        <v>27</v>
      </c>
      <c r="N1848" t="s">
        <v>27</v>
      </c>
      <c r="O1848" t="s">
        <v>27</v>
      </c>
      <c r="P1848" t="s">
        <v>27</v>
      </c>
      <c r="Q1848">
        <v>2</v>
      </c>
      <c r="R1848">
        <v>37</v>
      </c>
      <c r="S1848">
        <v>800</v>
      </c>
      <c r="T1848">
        <f>VLOOKUP(L1848,'Currency exchange'!$A:$B,2,0) *S1848</f>
        <v>9.6</v>
      </c>
      <c r="U1848">
        <v>4.0999999999999996</v>
      </c>
      <c r="V1848" t="s">
        <v>23526</v>
      </c>
      <c r="W1848" t="s">
        <v>23531</v>
      </c>
      <c r="X1848" t="s">
        <v>5979</v>
      </c>
      <c r="Y1848">
        <v>2012</v>
      </c>
      <c r="Z1848">
        <v>6</v>
      </c>
      <c r="AA1848">
        <v>1</v>
      </c>
    </row>
    <row r="1849" spans="1:27" x14ac:dyDescent="0.25">
      <c r="A1849">
        <v>18453788</v>
      </c>
      <c r="B1849" s="1" t="s">
        <v>6140</v>
      </c>
      <c r="C1849">
        <v>1</v>
      </c>
      <c r="D1849" t="str">
        <f>VLOOKUP(C1849,'country description'!$A$1:$B$16,2,0)</f>
        <v>India</v>
      </c>
      <c r="E1849" s="1" t="s">
        <v>21</v>
      </c>
      <c r="F1849" t="s">
        <v>6141</v>
      </c>
      <c r="G1849" t="s">
        <v>3547</v>
      </c>
      <c r="H1849" t="s">
        <v>3548</v>
      </c>
      <c r="I1849">
        <v>77.167074600000007</v>
      </c>
      <c r="J1849">
        <v>28.5876001</v>
      </c>
      <c r="K1849" t="s">
        <v>6142</v>
      </c>
      <c r="L1849" t="s">
        <v>26</v>
      </c>
      <c r="M1849" t="s">
        <v>27</v>
      </c>
      <c r="N1849" t="s">
        <v>27</v>
      </c>
      <c r="O1849" t="s">
        <v>27</v>
      </c>
      <c r="P1849" t="s">
        <v>27</v>
      </c>
      <c r="Q1849">
        <v>2</v>
      </c>
      <c r="R1849">
        <v>4</v>
      </c>
      <c r="S1849">
        <v>800</v>
      </c>
      <c r="T1849">
        <f>VLOOKUP(L1849,'Currency exchange'!$A:$B,2,0) *S1849</f>
        <v>9.6</v>
      </c>
      <c r="U1849">
        <v>3</v>
      </c>
      <c r="V1849" t="s">
        <v>23525</v>
      </c>
      <c r="W1849" t="s">
        <v>23532</v>
      </c>
      <c r="X1849" t="s">
        <v>6143</v>
      </c>
      <c r="Y1849">
        <v>2012</v>
      </c>
      <c r="Z1849">
        <v>5</v>
      </c>
      <c r="AA1849">
        <v>18</v>
      </c>
    </row>
    <row r="1850" spans="1:27" x14ac:dyDescent="0.25">
      <c r="A1850">
        <v>18424602</v>
      </c>
      <c r="B1850" s="1" t="s">
        <v>6144</v>
      </c>
      <c r="C1850">
        <v>1</v>
      </c>
      <c r="D1850" t="str">
        <f>VLOOKUP(C1850,'country description'!$A$1:$B$16,2,0)</f>
        <v>India</v>
      </c>
      <c r="E1850" s="1" t="s">
        <v>21</v>
      </c>
      <c r="F1850" t="s">
        <v>6145</v>
      </c>
      <c r="G1850" t="s">
        <v>3547</v>
      </c>
      <c r="H1850" t="s">
        <v>3548</v>
      </c>
      <c r="I1850">
        <v>77.167973200000006</v>
      </c>
      <c r="J1850">
        <v>28.588134100000001</v>
      </c>
      <c r="K1850" t="s">
        <v>673</v>
      </c>
      <c r="L1850" t="s">
        <v>26</v>
      </c>
      <c r="M1850" t="s">
        <v>27</v>
      </c>
      <c r="N1850" t="s">
        <v>27</v>
      </c>
      <c r="O1850" t="s">
        <v>27</v>
      </c>
      <c r="P1850" t="s">
        <v>27</v>
      </c>
      <c r="Q1850">
        <v>2</v>
      </c>
      <c r="R1850">
        <v>35</v>
      </c>
      <c r="S1850">
        <v>800</v>
      </c>
      <c r="T1850">
        <f>VLOOKUP(L1850,'Currency exchange'!$A:$B,2,0) *S1850</f>
        <v>9.6</v>
      </c>
      <c r="U1850">
        <v>3.9</v>
      </c>
      <c r="V1850" t="s">
        <v>23525</v>
      </c>
      <c r="W1850" t="s">
        <v>23532</v>
      </c>
      <c r="X1850" t="s">
        <v>6146</v>
      </c>
      <c r="Y1850">
        <v>2017</v>
      </c>
      <c r="Z1850">
        <v>5</v>
      </c>
      <c r="AA1850">
        <v>8</v>
      </c>
    </row>
    <row r="1851" spans="1:27" x14ac:dyDescent="0.25">
      <c r="A1851">
        <v>312937</v>
      </c>
      <c r="B1851" s="1" t="s">
        <v>6109</v>
      </c>
      <c r="C1851">
        <v>1</v>
      </c>
      <c r="D1851" t="str">
        <f>VLOOKUP(C1851,'country description'!$A$1:$B$16,2,0)</f>
        <v>India</v>
      </c>
      <c r="E1851" s="1" t="s">
        <v>21</v>
      </c>
      <c r="F1851" t="s">
        <v>6147</v>
      </c>
      <c r="G1851" t="s">
        <v>3128</v>
      </c>
      <c r="H1851" t="s">
        <v>3129</v>
      </c>
      <c r="I1851">
        <v>77.196815700000002</v>
      </c>
      <c r="J1851">
        <v>28.546526499999999</v>
      </c>
      <c r="K1851" t="s">
        <v>754</v>
      </c>
      <c r="L1851" t="s">
        <v>26</v>
      </c>
      <c r="M1851" t="s">
        <v>27</v>
      </c>
      <c r="N1851" t="s">
        <v>27</v>
      </c>
      <c r="O1851" t="s">
        <v>27</v>
      </c>
      <c r="P1851" t="s">
        <v>27</v>
      </c>
      <c r="Q1851">
        <v>2</v>
      </c>
      <c r="R1851">
        <v>47</v>
      </c>
      <c r="S1851">
        <v>800</v>
      </c>
      <c r="T1851">
        <f>VLOOKUP(L1851,'Currency exchange'!$A:$B,2,0) *S1851</f>
        <v>9.6</v>
      </c>
      <c r="U1851">
        <v>3.9</v>
      </c>
      <c r="V1851" t="s">
        <v>23525</v>
      </c>
      <c r="W1851" t="s">
        <v>23532</v>
      </c>
      <c r="X1851" t="s">
        <v>276</v>
      </c>
      <c r="Y1851">
        <v>2016</v>
      </c>
      <c r="Z1851">
        <v>5</v>
      </c>
      <c r="AA1851">
        <v>22</v>
      </c>
    </row>
    <row r="1852" spans="1:27" x14ac:dyDescent="0.25">
      <c r="A1852">
        <v>3428</v>
      </c>
      <c r="B1852" s="1" t="s">
        <v>6148</v>
      </c>
      <c r="C1852">
        <v>1</v>
      </c>
      <c r="D1852" t="str">
        <f>VLOOKUP(C1852,'country description'!$A$1:$B$16,2,0)</f>
        <v>India</v>
      </c>
      <c r="E1852" s="1" t="s">
        <v>21</v>
      </c>
      <c r="F1852" t="s">
        <v>6149</v>
      </c>
      <c r="G1852" t="s">
        <v>386</v>
      </c>
      <c r="H1852" t="s">
        <v>387</v>
      </c>
      <c r="I1852">
        <v>77.253127879999994</v>
      </c>
      <c r="J1852">
        <v>28.53267894</v>
      </c>
      <c r="K1852" t="s">
        <v>6150</v>
      </c>
      <c r="L1852" t="s">
        <v>26</v>
      </c>
      <c r="M1852" t="s">
        <v>27</v>
      </c>
      <c r="N1852" t="s">
        <v>27</v>
      </c>
      <c r="O1852" t="s">
        <v>27</v>
      </c>
      <c r="P1852" t="s">
        <v>27</v>
      </c>
      <c r="Q1852">
        <v>2</v>
      </c>
      <c r="R1852">
        <v>452</v>
      </c>
      <c r="S1852">
        <v>800</v>
      </c>
      <c r="T1852">
        <f>VLOOKUP(L1852,'Currency exchange'!$A:$B,2,0) *S1852</f>
        <v>9.6</v>
      </c>
      <c r="U1852">
        <v>3.9</v>
      </c>
      <c r="V1852" t="s">
        <v>23525</v>
      </c>
      <c r="W1852" t="s">
        <v>23532</v>
      </c>
      <c r="X1852" t="s">
        <v>4629</v>
      </c>
      <c r="Y1852">
        <v>2010</v>
      </c>
      <c r="Z1852">
        <v>4</v>
      </c>
      <c r="AA1852">
        <v>22</v>
      </c>
    </row>
    <row r="1853" spans="1:27" x14ac:dyDescent="0.25">
      <c r="A1853">
        <v>309322</v>
      </c>
      <c r="B1853" s="1" t="s">
        <v>6151</v>
      </c>
      <c r="C1853">
        <v>1</v>
      </c>
      <c r="D1853" t="str">
        <f>VLOOKUP(C1853,'country description'!$A$1:$B$16,2,0)</f>
        <v>India</v>
      </c>
      <c r="E1853" s="1" t="s">
        <v>21</v>
      </c>
      <c r="F1853" t="s">
        <v>6152</v>
      </c>
      <c r="G1853" t="s">
        <v>986</v>
      </c>
      <c r="H1853" t="s">
        <v>987</v>
      </c>
      <c r="I1853">
        <v>0</v>
      </c>
      <c r="J1853">
        <v>0</v>
      </c>
      <c r="K1853" t="s">
        <v>754</v>
      </c>
      <c r="L1853" t="s">
        <v>26</v>
      </c>
      <c r="M1853" t="s">
        <v>27</v>
      </c>
      <c r="N1853" t="s">
        <v>27</v>
      </c>
      <c r="O1853" t="s">
        <v>27</v>
      </c>
      <c r="P1853" t="s">
        <v>27</v>
      </c>
      <c r="Q1853">
        <v>2</v>
      </c>
      <c r="R1853">
        <v>15</v>
      </c>
      <c r="S1853">
        <v>800</v>
      </c>
      <c r="T1853">
        <f>VLOOKUP(L1853,'Currency exchange'!$A:$B,2,0) *S1853</f>
        <v>9.6</v>
      </c>
      <c r="U1853">
        <v>3.3</v>
      </c>
      <c r="V1853" t="s">
        <v>23525</v>
      </c>
      <c r="W1853" t="s">
        <v>23532</v>
      </c>
      <c r="X1853" t="s">
        <v>2019</v>
      </c>
      <c r="Y1853">
        <v>2017</v>
      </c>
      <c r="Z1853">
        <v>3</v>
      </c>
      <c r="AA1853">
        <v>4</v>
      </c>
    </row>
    <row r="1854" spans="1:27" x14ac:dyDescent="0.25">
      <c r="A1854">
        <v>18356808</v>
      </c>
      <c r="B1854" s="1" t="s">
        <v>6153</v>
      </c>
      <c r="C1854">
        <v>1</v>
      </c>
      <c r="D1854" t="str">
        <f>VLOOKUP(C1854,'country description'!$A$1:$B$16,2,0)</f>
        <v>India</v>
      </c>
      <c r="E1854" s="1" t="s">
        <v>21</v>
      </c>
      <c r="F1854" t="s">
        <v>6154</v>
      </c>
      <c r="G1854" t="s">
        <v>394</v>
      </c>
      <c r="H1854" t="s">
        <v>395</v>
      </c>
      <c r="I1854">
        <v>77.204431600000007</v>
      </c>
      <c r="J1854">
        <v>28.694552900000001</v>
      </c>
      <c r="K1854" t="s">
        <v>673</v>
      </c>
      <c r="L1854" t="s">
        <v>26</v>
      </c>
      <c r="M1854" t="s">
        <v>27</v>
      </c>
      <c r="N1854" t="s">
        <v>27</v>
      </c>
      <c r="O1854" t="s">
        <v>27</v>
      </c>
      <c r="P1854" t="s">
        <v>27</v>
      </c>
      <c r="Q1854">
        <v>2</v>
      </c>
      <c r="R1854">
        <v>34</v>
      </c>
      <c r="S1854">
        <v>800</v>
      </c>
      <c r="T1854">
        <f>VLOOKUP(L1854,'Currency exchange'!$A:$B,2,0) *S1854</f>
        <v>9.6</v>
      </c>
      <c r="U1854">
        <v>3.4</v>
      </c>
      <c r="V1854" t="s">
        <v>23525</v>
      </c>
      <c r="W1854" t="s">
        <v>23532</v>
      </c>
      <c r="X1854" t="s">
        <v>3254</v>
      </c>
      <c r="Y1854">
        <v>2011</v>
      </c>
      <c r="Z1854">
        <v>3</v>
      </c>
      <c r="AA1854">
        <v>17</v>
      </c>
    </row>
    <row r="1855" spans="1:27" x14ac:dyDescent="0.25">
      <c r="A1855">
        <v>4624</v>
      </c>
      <c r="B1855" s="1" t="s">
        <v>6155</v>
      </c>
      <c r="C1855">
        <v>1</v>
      </c>
      <c r="D1855" t="str">
        <f>VLOOKUP(C1855,'country description'!$A$1:$B$16,2,0)</f>
        <v>India</v>
      </c>
      <c r="E1855" s="1" t="s">
        <v>21</v>
      </c>
      <c r="F1855" t="s">
        <v>6156</v>
      </c>
      <c r="G1855" t="s">
        <v>4078</v>
      </c>
      <c r="H1855" t="s">
        <v>4079</v>
      </c>
      <c r="I1855">
        <v>77.227088300000005</v>
      </c>
      <c r="J1855">
        <v>28.6003209</v>
      </c>
      <c r="K1855" t="s">
        <v>949</v>
      </c>
      <c r="L1855" t="s">
        <v>26</v>
      </c>
      <c r="M1855" t="s">
        <v>27</v>
      </c>
      <c r="N1855" t="s">
        <v>27</v>
      </c>
      <c r="O1855" t="s">
        <v>27</v>
      </c>
      <c r="P1855" t="s">
        <v>27</v>
      </c>
      <c r="Q1855">
        <v>2</v>
      </c>
      <c r="R1855">
        <v>89</v>
      </c>
      <c r="S1855">
        <v>800</v>
      </c>
      <c r="T1855">
        <f>VLOOKUP(L1855,'Currency exchange'!$A:$B,2,0) *S1855</f>
        <v>9.6</v>
      </c>
      <c r="U1855">
        <v>3.3</v>
      </c>
      <c r="V1855" t="s">
        <v>23525</v>
      </c>
      <c r="W1855" t="s">
        <v>23532</v>
      </c>
      <c r="X1855" t="s">
        <v>6023</v>
      </c>
      <c r="Y1855">
        <v>2011</v>
      </c>
      <c r="Z1855">
        <v>3</v>
      </c>
      <c r="AA1855">
        <v>7</v>
      </c>
    </row>
    <row r="1856" spans="1:27" x14ac:dyDescent="0.25">
      <c r="A1856">
        <v>304735</v>
      </c>
      <c r="B1856" s="1" t="s">
        <v>6157</v>
      </c>
      <c r="C1856">
        <v>1</v>
      </c>
      <c r="D1856" t="str">
        <f>VLOOKUP(C1856,'country description'!$A$1:$B$16,2,0)</f>
        <v>India</v>
      </c>
      <c r="E1856" s="1" t="s">
        <v>21</v>
      </c>
      <c r="F1856" t="s">
        <v>6158</v>
      </c>
      <c r="G1856" t="s">
        <v>80</v>
      </c>
      <c r="H1856" t="s">
        <v>81</v>
      </c>
      <c r="I1856">
        <v>77.230366599999996</v>
      </c>
      <c r="J1856">
        <v>28.5732529</v>
      </c>
      <c r="K1856" t="s">
        <v>705</v>
      </c>
      <c r="L1856" t="s">
        <v>26</v>
      </c>
      <c r="M1856" t="s">
        <v>27</v>
      </c>
      <c r="N1856" t="s">
        <v>27</v>
      </c>
      <c r="O1856" t="s">
        <v>27</v>
      </c>
      <c r="P1856" t="s">
        <v>27</v>
      </c>
      <c r="Q1856">
        <v>2</v>
      </c>
      <c r="R1856">
        <v>304</v>
      </c>
      <c r="S1856">
        <v>800</v>
      </c>
      <c r="T1856">
        <f>VLOOKUP(L1856,'Currency exchange'!$A:$B,2,0) *S1856</f>
        <v>9.6</v>
      </c>
      <c r="U1856">
        <v>3.7</v>
      </c>
      <c r="V1856" t="s">
        <v>23525</v>
      </c>
      <c r="W1856" t="s">
        <v>23532</v>
      </c>
      <c r="X1856" t="s">
        <v>5479</v>
      </c>
      <c r="Y1856">
        <v>2018</v>
      </c>
      <c r="Z1856">
        <v>2</v>
      </c>
      <c r="AA1856">
        <v>2</v>
      </c>
    </row>
    <row r="1857" spans="1:27" x14ac:dyDescent="0.25">
      <c r="A1857">
        <v>7768</v>
      </c>
      <c r="B1857" s="1" t="s">
        <v>5946</v>
      </c>
      <c r="C1857">
        <v>1</v>
      </c>
      <c r="D1857" t="str">
        <f>VLOOKUP(C1857,'country description'!$A$1:$B$16,2,0)</f>
        <v>India</v>
      </c>
      <c r="E1857" s="1" t="s">
        <v>21</v>
      </c>
      <c r="F1857" t="s">
        <v>2921</v>
      </c>
      <c r="G1857" t="s">
        <v>2920</v>
      </c>
      <c r="H1857" t="s">
        <v>2921</v>
      </c>
      <c r="I1857">
        <v>77.206338500000001</v>
      </c>
      <c r="J1857">
        <v>28.572980000000001</v>
      </c>
      <c r="K1857" t="s">
        <v>5948</v>
      </c>
      <c r="L1857" t="s">
        <v>26</v>
      </c>
      <c r="M1857" t="s">
        <v>27</v>
      </c>
      <c r="N1857" t="s">
        <v>27</v>
      </c>
      <c r="O1857" t="s">
        <v>27</v>
      </c>
      <c r="P1857" t="s">
        <v>27</v>
      </c>
      <c r="Q1857">
        <v>2</v>
      </c>
      <c r="R1857">
        <v>182</v>
      </c>
      <c r="S1857">
        <v>800</v>
      </c>
      <c r="T1857">
        <f>VLOOKUP(L1857,'Currency exchange'!$A:$B,2,0) *S1857</f>
        <v>9.6</v>
      </c>
      <c r="U1857">
        <v>3.7</v>
      </c>
      <c r="V1857" t="s">
        <v>23525</v>
      </c>
      <c r="W1857" t="s">
        <v>23532</v>
      </c>
      <c r="X1857" t="s">
        <v>6159</v>
      </c>
      <c r="Y1857">
        <v>2012</v>
      </c>
      <c r="Z1857">
        <v>2</v>
      </c>
      <c r="AA1857">
        <v>18</v>
      </c>
    </row>
    <row r="1858" spans="1:27" x14ac:dyDescent="0.25">
      <c r="A1858">
        <v>301214</v>
      </c>
      <c r="B1858" s="1" t="s">
        <v>6160</v>
      </c>
      <c r="C1858">
        <v>1</v>
      </c>
      <c r="D1858" t="str">
        <f>VLOOKUP(C1858,'country description'!$A$1:$B$16,2,0)</f>
        <v>India</v>
      </c>
      <c r="E1858" s="1" t="s">
        <v>21</v>
      </c>
      <c r="F1858" t="s">
        <v>6161</v>
      </c>
      <c r="G1858" t="s">
        <v>23</v>
      </c>
      <c r="H1858" t="s">
        <v>24</v>
      </c>
      <c r="I1858">
        <v>77.274323100000004</v>
      </c>
      <c r="J1858">
        <v>28.650605200000001</v>
      </c>
      <c r="K1858" t="s">
        <v>677</v>
      </c>
      <c r="L1858" t="s">
        <v>26</v>
      </c>
      <c r="M1858" t="s">
        <v>27</v>
      </c>
      <c r="N1858" t="s">
        <v>27</v>
      </c>
      <c r="O1858" t="s">
        <v>27</v>
      </c>
      <c r="P1858" t="s">
        <v>27</v>
      </c>
      <c r="Q1858">
        <v>2</v>
      </c>
      <c r="R1858">
        <v>50</v>
      </c>
      <c r="S1858">
        <v>800</v>
      </c>
      <c r="T1858">
        <f>VLOOKUP(L1858,'Currency exchange'!$A:$B,2,0) *S1858</f>
        <v>9.6</v>
      </c>
      <c r="U1858">
        <v>3.3</v>
      </c>
      <c r="V1858" t="s">
        <v>23525</v>
      </c>
      <c r="W1858" t="s">
        <v>23532</v>
      </c>
      <c r="X1858" t="s">
        <v>6162</v>
      </c>
      <c r="Y1858">
        <v>2012</v>
      </c>
      <c r="Z1858">
        <v>2</v>
      </c>
      <c r="AA1858">
        <v>3</v>
      </c>
    </row>
    <row r="1859" spans="1:27" x14ac:dyDescent="0.25">
      <c r="A1859">
        <v>2863</v>
      </c>
      <c r="B1859" s="1" t="s">
        <v>6163</v>
      </c>
      <c r="C1859">
        <v>1</v>
      </c>
      <c r="D1859" t="str">
        <f>VLOOKUP(C1859,'country description'!$A$1:$B$16,2,0)</f>
        <v>India</v>
      </c>
      <c r="E1859" s="1" t="s">
        <v>21</v>
      </c>
      <c r="F1859" t="s">
        <v>6164</v>
      </c>
      <c r="G1859" t="s">
        <v>2392</v>
      </c>
      <c r="H1859" t="s">
        <v>2391</v>
      </c>
      <c r="I1859">
        <v>77.208901299999994</v>
      </c>
      <c r="J1859">
        <v>28.533834500000001</v>
      </c>
      <c r="K1859" t="s">
        <v>992</v>
      </c>
      <c r="L1859" t="s">
        <v>26</v>
      </c>
      <c r="M1859" t="s">
        <v>27</v>
      </c>
      <c r="N1859" t="s">
        <v>27</v>
      </c>
      <c r="O1859" t="s">
        <v>27</v>
      </c>
      <c r="P1859" t="s">
        <v>27</v>
      </c>
      <c r="Q1859">
        <v>2</v>
      </c>
      <c r="R1859">
        <v>245</v>
      </c>
      <c r="S1859">
        <v>800</v>
      </c>
      <c r="T1859">
        <f>VLOOKUP(L1859,'Currency exchange'!$A:$B,2,0) *S1859</f>
        <v>9.6</v>
      </c>
      <c r="U1859">
        <v>3.2</v>
      </c>
      <c r="V1859" t="s">
        <v>23525</v>
      </c>
      <c r="W1859" t="s">
        <v>23532</v>
      </c>
      <c r="X1859" t="s">
        <v>2026</v>
      </c>
      <c r="Y1859">
        <v>2018</v>
      </c>
      <c r="Z1859">
        <v>2</v>
      </c>
      <c r="AA1859">
        <v>19</v>
      </c>
    </row>
    <row r="1860" spans="1:27" x14ac:dyDescent="0.25">
      <c r="A1860">
        <v>307356</v>
      </c>
      <c r="B1860" s="1" t="s">
        <v>659</v>
      </c>
      <c r="C1860">
        <v>1</v>
      </c>
      <c r="D1860" t="str">
        <f>VLOOKUP(C1860,'country description'!$A$1:$B$16,2,0)</f>
        <v>India</v>
      </c>
      <c r="E1860" s="1" t="s">
        <v>21</v>
      </c>
      <c r="F1860" t="s">
        <v>6165</v>
      </c>
      <c r="G1860" t="s">
        <v>4140</v>
      </c>
      <c r="H1860" t="s">
        <v>4139</v>
      </c>
      <c r="I1860">
        <v>77.146744699999999</v>
      </c>
      <c r="J1860">
        <v>28.656845400000002</v>
      </c>
      <c r="K1860" t="s">
        <v>663</v>
      </c>
      <c r="L1860" t="s">
        <v>26</v>
      </c>
      <c r="M1860" t="s">
        <v>27</v>
      </c>
      <c r="N1860" t="s">
        <v>27</v>
      </c>
      <c r="O1860" t="s">
        <v>27</v>
      </c>
      <c r="P1860" t="s">
        <v>27</v>
      </c>
      <c r="Q1860">
        <v>2</v>
      </c>
      <c r="R1860">
        <v>48</v>
      </c>
      <c r="S1860">
        <v>800</v>
      </c>
      <c r="T1860">
        <f>VLOOKUP(L1860,'Currency exchange'!$A:$B,2,0) *S1860</f>
        <v>9.6</v>
      </c>
      <c r="U1860">
        <v>2.9</v>
      </c>
      <c r="V1860" t="s">
        <v>23524</v>
      </c>
      <c r="W1860" t="s">
        <v>23530</v>
      </c>
      <c r="X1860" t="s">
        <v>1329</v>
      </c>
      <c r="Y1860">
        <v>2010</v>
      </c>
      <c r="Z1860">
        <v>2</v>
      </c>
      <c r="AA1860">
        <v>15</v>
      </c>
    </row>
    <row r="1861" spans="1:27" x14ac:dyDescent="0.25">
      <c r="A1861">
        <v>6345</v>
      </c>
      <c r="B1861" s="1" t="s">
        <v>6166</v>
      </c>
      <c r="C1861">
        <v>1</v>
      </c>
      <c r="D1861" t="str">
        <f>VLOOKUP(C1861,'country description'!$A$1:$B$16,2,0)</f>
        <v>India</v>
      </c>
      <c r="E1861" s="1" t="s">
        <v>21</v>
      </c>
      <c r="F1861" t="s">
        <v>6167</v>
      </c>
      <c r="G1861" t="s">
        <v>2581</v>
      </c>
      <c r="H1861" t="s">
        <v>2582</v>
      </c>
      <c r="I1861">
        <v>77.211336669999994</v>
      </c>
      <c r="J1861">
        <v>28.645411670000001</v>
      </c>
      <c r="K1861" t="s">
        <v>644</v>
      </c>
      <c r="L1861" t="s">
        <v>26</v>
      </c>
      <c r="M1861" t="s">
        <v>27</v>
      </c>
      <c r="N1861" t="s">
        <v>27</v>
      </c>
      <c r="O1861" t="s">
        <v>27</v>
      </c>
      <c r="P1861" t="s">
        <v>27</v>
      </c>
      <c r="Q1861">
        <v>2</v>
      </c>
      <c r="R1861">
        <v>8</v>
      </c>
      <c r="S1861">
        <v>800</v>
      </c>
      <c r="T1861">
        <f>VLOOKUP(L1861,'Currency exchange'!$A:$B,2,0) *S1861</f>
        <v>9.6</v>
      </c>
      <c r="U1861">
        <v>2.8</v>
      </c>
      <c r="V1861" t="s">
        <v>23524</v>
      </c>
      <c r="W1861" t="s">
        <v>23530</v>
      </c>
      <c r="X1861" t="s">
        <v>1800</v>
      </c>
      <c r="Y1861">
        <v>2012</v>
      </c>
      <c r="Z1861">
        <v>2</v>
      </c>
      <c r="AA1861">
        <v>27</v>
      </c>
    </row>
    <row r="1862" spans="1:27" x14ac:dyDescent="0.25">
      <c r="A1862">
        <v>18289277</v>
      </c>
      <c r="B1862" s="1" t="s">
        <v>6168</v>
      </c>
      <c r="C1862">
        <v>1</v>
      </c>
      <c r="D1862" t="str">
        <f>VLOOKUP(C1862,'country description'!$A$1:$B$16,2,0)</f>
        <v>India</v>
      </c>
      <c r="E1862" s="1" t="s">
        <v>21</v>
      </c>
      <c r="F1862" t="s">
        <v>2500</v>
      </c>
      <c r="G1862" t="s">
        <v>2501</v>
      </c>
      <c r="H1862" t="s">
        <v>2500</v>
      </c>
      <c r="I1862">
        <v>0</v>
      </c>
      <c r="J1862">
        <v>0</v>
      </c>
      <c r="K1862" t="s">
        <v>2850</v>
      </c>
      <c r="L1862" t="s">
        <v>26</v>
      </c>
      <c r="M1862" t="s">
        <v>27</v>
      </c>
      <c r="N1862" t="s">
        <v>27</v>
      </c>
      <c r="O1862" t="s">
        <v>27</v>
      </c>
      <c r="P1862" t="s">
        <v>27</v>
      </c>
      <c r="Q1862">
        <v>2</v>
      </c>
      <c r="R1862">
        <v>2</v>
      </c>
      <c r="S1862">
        <v>800</v>
      </c>
      <c r="T1862">
        <f>VLOOKUP(L1862,'Currency exchange'!$A:$B,2,0) *S1862</f>
        <v>9.6</v>
      </c>
      <c r="U1862">
        <v>1</v>
      </c>
      <c r="V1862" t="s">
        <v>23523</v>
      </c>
      <c r="W1862" t="s">
        <v>23529</v>
      </c>
      <c r="X1862" t="s">
        <v>6169</v>
      </c>
      <c r="Y1862">
        <v>2017</v>
      </c>
      <c r="Z1862">
        <v>2</v>
      </c>
      <c r="AA1862">
        <v>10</v>
      </c>
    </row>
    <row r="1863" spans="1:27" x14ac:dyDescent="0.25">
      <c r="A1863">
        <v>18400732</v>
      </c>
      <c r="B1863" s="1" t="s">
        <v>6170</v>
      </c>
      <c r="C1863">
        <v>1</v>
      </c>
      <c r="D1863" t="str">
        <f>VLOOKUP(C1863,'country description'!$A$1:$B$16,2,0)</f>
        <v>India</v>
      </c>
      <c r="E1863" s="1" t="s">
        <v>21</v>
      </c>
      <c r="F1863" t="s">
        <v>6171</v>
      </c>
      <c r="G1863" t="s">
        <v>585</v>
      </c>
      <c r="H1863" t="s">
        <v>586</v>
      </c>
      <c r="I1863">
        <v>77.204182399999993</v>
      </c>
      <c r="J1863">
        <v>28.695695099999998</v>
      </c>
      <c r="K1863" t="s">
        <v>4984</v>
      </c>
      <c r="L1863" t="s">
        <v>26</v>
      </c>
      <c r="M1863" t="s">
        <v>27</v>
      </c>
      <c r="N1863" t="s">
        <v>27</v>
      </c>
      <c r="O1863" t="s">
        <v>27</v>
      </c>
      <c r="P1863" t="s">
        <v>27</v>
      </c>
      <c r="Q1863">
        <v>2</v>
      </c>
      <c r="R1863">
        <v>15</v>
      </c>
      <c r="S1863">
        <v>800</v>
      </c>
      <c r="T1863">
        <f>VLOOKUP(L1863,'Currency exchange'!$A:$B,2,0) *S1863</f>
        <v>9.6</v>
      </c>
      <c r="U1863">
        <v>2.8</v>
      </c>
      <c r="V1863" t="s">
        <v>23524</v>
      </c>
      <c r="W1863" t="s">
        <v>23530</v>
      </c>
      <c r="X1863" t="s">
        <v>5297</v>
      </c>
      <c r="Y1863">
        <v>2013</v>
      </c>
      <c r="Z1863">
        <v>1</v>
      </c>
      <c r="AA1863">
        <v>3</v>
      </c>
    </row>
    <row r="1864" spans="1:27" x14ac:dyDescent="0.25">
      <c r="A1864">
        <v>18381236</v>
      </c>
      <c r="B1864" s="1" t="s">
        <v>6172</v>
      </c>
      <c r="C1864">
        <v>1</v>
      </c>
      <c r="D1864" t="str">
        <f>VLOOKUP(C1864,'country description'!$A$1:$B$16,2,0)</f>
        <v>India</v>
      </c>
      <c r="E1864" s="1" t="s">
        <v>21</v>
      </c>
      <c r="F1864" t="s">
        <v>6173</v>
      </c>
      <c r="G1864" t="s">
        <v>198</v>
      </c>
      <c r="H1864" t="s">
        <v>199</v>
      </c>
      <c r="I1864">
        <v>0</v>
      </c>
      <c r="J1864">
        <v>0</v>
      </c>
      <c r="K1864" t="s">
        <v>754</v>
      </c>
      <c r="L1864" t="s">
        <v>26</v>
      </c>
      <c r="M1864" t="s">
        <v>27</v>
      </c>
      <c r="N1864" t="s">
        <v>27</v>
      </c>
      <c r="O1864" t="s">
        <v>27</v>
      </c>
      <c r="P1864" t="s">
        <v>27</v>
      </c>
      <c r="Q1864">
        <v>2</v>
      </c>
      <c r="R1864">
        <v>17</v>
      </c>
      <c r="S1864">
        <v>800</v>
      </c>
      <c r="T1864">
        <f>VLOOKUP(L1864,'Currency exchange'!$A:$B,2,0) *S1864</f>
        <v>9.6</v>
      </c>
      <c r="U1864">
        <v>3.4</v>
      </c>
      <c r="V1864" t="s">
        <v>23525</v>
      </c>
      <c r="W1864" t="s">
        <v>23532</v>
      </c>
      <c r="X1864" t="s">
        <v>6174</v>
      </c>
      <c r="Y1864">
        <v>2013</v>
      </c>
      <c r="Z1864">
        <v>1</v>
      </c>
      <c r="AA1864">
        <v>28</v>
      </c>
    </row>
    <row r="1865" spans="1:27" x14ac:dyDescent="0.25">
      <c r="A1865">
        <v>311546</v>
      </c>
      <c r="B1865" s="1" t="s">
        <v>5937</v>
      </c>
      <c r="C1865">
        <v>1</v>
      </c>
      <c r="D1865" t="str">
        <f>VLOOKUP(C1865,'country description'!$A$1:$B$16,2,0)</f>
        <v>India</v>
      </c>
      <c r="E1865" s="1" t="s">
        <v>21</v>
      </c>
      <c r="F1865" t="s">
        <v>6175</v>
      </c>
      <c r="G1865" t="s">
        <v>593</v>
      </c>
      <c r="H1865" t="s">
        <v>594</v>
      </c>
      <c r="I1865">
        <v>77.221155499999995</v>
      </c>
      <c r="J1865">
        <v>28.608320599999999</v>
      </c>
      <c r="K1865" t="s">
        <v>1304</v>
      </c>
      <c r="L1865" t="s">
        <v>26</v>
      </c>
      <c r="M1865" t="s">
        <v>27</v>
      </c>
      <c r="N1865" t="s">
        <v>27</v>
      </c>
      <c r="O1865" t="s">
        <v>27</v>
      </c>
      <c r="P1865" t="s">
        <v>27</v>
      </c>
      <c r="Q1865">
        <v>2</v>
      </c>
      <c r="R1865">
        <v>3</v>
      </c>
      <c r="S1865">
        <v>800</v>
      </c>
      <c r="T1865">
        <f>VLOOKUP(L1865,'Currency exchange'!$A:$B,2,0) *S1865</f>
        <v>9.6</v>
      </c>
      <c r="U1865">
        <v>1</v>
      </c>
      <c r="V1865" t="s">
        <v>23523</v>
      </c>
      <c r="W1865" t="s">
        <v>23529</v>
      </c>
      <c r="X1865" t="s">
        <v>2565</v>
      </c>
      <c r="Y1865">
        <v>2012</v>
      </c>
      <c r="Z1865">
        <v>1</v>
      </c>
      <c r="AA1865">
        <v>28</v>
      </c>
    </row>
    <row r="1866" spans="1:27" x14ac:dyDescent="0.25">
      <c r="A1866">
        <v>18126080</v>
      </c>
      <c r="B1866" s="1" t="s">
        <v>5937</v>
      </c>
      <c r="C1866">
        <v>1</v>
      </c>
      <c r="D1866" t="str">
        <f>VLOOKUP(C1866,'country description'!$A$1:$B$16,2,0)</f>
        <v>India</v>
      </c>
      <c r="E1866" s="1" t="s">
        <v>21</v>
      </c>
      <c r="F1866" t="s">
        <v>6176</v>
      </c>
      <c r="G1866" t="s">
        <v>125</v>
      </c>
      <c r="H1866" t="s">
        <v>126</v>
      </c>
      <c r="I1866">
        <v>77.251142400000006</v>
      </c>
      <c r="J1866">
        <v>28.5490976</v>
      </c>
      <c r="K1866" t="s">
        <v>1304</v>
      </c>
      <c r="L1866" t="s">
        <v>26</v>
      </c>
      <c r="M1866" t="s">
        <v>27</v>
      </c>
      <c r="N1866" t="s">
        <v>27</v>
      </c>
      <c r="O1866" t="s">
        <v>27</v>
      </c>
      <c r="P1866" t="s">
        <v>27</v>
      </c>
      <c r="Q1866">
        <v>2</v>
      </c>
      <c r="R1866">
        <v>58</v>
      </c>
      <c r="S1866">
        <v>800</v>
      </c>
      <c r="T1866">
        <f>VLOOKUP(L1866,'Currency exchange'!$A:$B,2,0) *S1866</f>
        <v>9.6</v>
      </c>
      <c r="U1866">
        <v>3.6</v>
      </c>
      <c r="V1866" t="s">
        <v>23525</v>
      </c>
      <c r="W1866" t="s">
        <v>23532</v>
      </c>
      <c r="X1866" t="s">
        <v>6177</v>
      </c>
      <c r="Y1866">
        <v>2011</v>
      </c>
      <c r="Z1866">
        <v>1</v>
      </c>
      <c r="AA1866">
        <v>10</v>
      </c>
    </row>
    <row r="1867" spans="1:27" x14ac:dyDescent="0.25">
      <c r="A1867">
        <v>1777</v>
      </c>
      <c r="B1867" s="1" t="s">
        <v>6178</v>
      </c>
      <c r="C1867">
        <v>1</v>
      </c>
      <c r="D1867" t="str">
        <f>VLOOKUP(C1867,'country description'!$A$1:$B$16,2,0)</f>
        <v>India</v>
      </c>
      <c r="E1867" s="1" t="s">
        <v>21</v>
      </c>
      <c r="F1867" t="s">
        <v>6179</v>
      </c>
      <c r="G1867" t="s">
        <v>2603</v>
      </c>
      <c r="H1867" t="s">
        <v>2604</v>
      </c>
      <c r="I1867">
        <v>77.199241400000005</v>
      </c>
      <c r="J1867">
        <v>28.565401699999999</v>
      </c>
      <c r="K1867" t="s">
        <v>677</v>
      </c>
      <c r="L1867" t="s">
        <v>26</v>
      </c>
      <c r="M1867" t="s">
        <v>27</v>
      </c>
      <c r="N1867" t="s">
        <v>27</v>
      </c>
      <c r="O1867" t="s">
        <v>27</v>
      </c>
      <c r="P1867" t="s">
        <v>27</v>
      </c>
      <c r="Q1867">
        <v>2</v>
      </c>
      <c r="R1867">
        <v>3530</v>
      </c>
      <c r="S1867">
        <v>800</v>
      </c>
      <c r="T1867">
        <f>VLOOKUP(L1867,'Currency exchange'!$A:$B,2,0) *S1867</f>
        <v>9.6</v>
      </c>
      <c r="U1867">
        <v>4.3</v>
      </c>
      <c r="V1867" t="s">
        <v>23526</v>
      </c>
      <c r="W1867" t="s">
        <v>23531</v>
      </c>
      <c r="X1867" t="s">
        <v>6180</v>
      </c>
      <c r="Y1867">
        <v>2013</v>
      </c>
      <c r="Z1867">
        <v>1</v>
      </c>
      <c r="AA1867">
        <v>2</v>
      </c>
    </row>
    <row r="1868" spans="1:27" x14ac:dyDescent="0.25">
      <c r="A1868">
        <v>18212160</v>
      </c>
      <c r="B1868" s="1" t="s">
        <v>6181</v>
      </c>
      <c r="C1868">
        <v>1</v>
      </c>
      <c r="D1868" t="str">
        <f>VLOOKUP(C1868,'country description'!$A$1:$B$16,2,0)</f>
        <v>India</v>
      </c>
      <c r="E1868" s="1" t="s">
        <v>21</v>
      </c>
      <c r="F1868" t="s">
        <v>6182</v>
      </c>
      <c r="G1868" t="s">
        <v>800</v>
      </c>
      <c r="H1868" t="s">
        <v>801</v>
      </c>
      <c r="I1868">
        <v>77.285696270000003</v>
      </c>
      <c r="J1868">
        <v>28.56519398</v>
      </c>
      <c r="K1868" t="s">
        <v>6183</v>
      </c>
      <c r="L1868" t="s">
        <v>26</v>
      </c>
      <c r="M1868" t="s">
        <v>27</v>
      </c>
      <c r="N1868" t="s">
        <v>27</v>
      </c>
      <c r="O1868" t="s">
        <v>27</v>
      </c>
      <c r="P1868" t="s">
        <v>27</v>
      </c>
      <c r="Q1868">
        <v>2</v>
      </c>
      <c r="R1868">
        <v>1</v>
      </c>
      <c r="S1868">
        <v>800</v>
      </c>
      <c r="T1868">
        <f>VLOOKUP(L1868,'Currency exchange'!$A:$B,2,0) *S1868</f>
        <v>9.6</v>
      </c>
      <c r="U1868">
        <v>1</v>
      </c>
      <c r="V1868" t="s">
        <v>23523</v>
      </c>
      <c r="W1868" t="s">
        <v>23529</v>
      </c>
      <c r="X1868" t="s">
        <v>3769</v>
      </c>
      <c r="Y1868">
        <v>2010</v>
      </c>
      <c r="Z1868">
        <v>1</v>
      </c>
      <c r="AA1868">
        <v>12</v>
      </c>
    </row>
    <row r="1869" spans="1:27" x14ac:dyDescent="0.25">
      <c r="A1869">
        <v>849</v>
      </c>
      <c r="B1869" s="1" t="s">
        <v>6184</v>
      </c>
      <c r="C1869">
        <v>1</v>
      </c>
      <c r="D1869" t="str">
        <f>VLOOKUP(C1869,'country description'!$A$1:$B$16,2,0)</f>
        <v>India</v>
      </c>
      <c r="E1869" s="1" t="s">
        <v>21</v>
      </c>
      <c r="F1869" t="s">
        <v>6185</v>
      </c>
      <c r="G1869" t="s">
        <v>1382</v>
      </c>
      <c r="H1869" t="s">
        <v>1383</v>
      </c>
      <c r="I1869">
        <v>77.191559900000001</v>
      </c>
      <c r="J1869">
        <v>28.5842508</v>
      </c>
      <c r="K1869" t="s">
        <v>746</v>
      </c>
      <c r="L1869" t="s">
        <v>26</v>
      </c>
      <c r="M1869" t="s">
        <v>27</v>
      </c>
      <c r="N1869" t="s">
        <v>27</v>
      </c>
      <c r="O1869" t="s">
        <v>27</v>
      </c>
      <c r="P1869" t="s">
        <v>27</v>
      </c>
      <c r="Q1869">
        <v>2</v>
      </c>
      <c r="R1869">
        <v>34</v>
      </c>
      <c r="S1869">
        <v>800</v>
      </c>
      <c r="T1869">
        <f>VLOOKUP(L1869,'Currency exchange'!$A:$B,2,0) *S1869</f>
        <v>9.6</v>
      </c>
      <c r="U1869">
        <v>3.4</v>
      </c>
      <c r="V1869" t="s">
        <v>23525</v>
      </c>
      <c r="W1869" t="s">
        <v>23532</v>
      </c>
      <c r="X1869" t="s">
        <v>6186</v>
      </c>
      <c r="Y1869">
        <v>2012</v>
      </c>
      <c r="Z1869">
        <v>12</v>
      </c>
      <c r="AA1869">
        <v>25</v>
      </c>
    </row>
    <row r="1870" spans="1:27" x14ac:dyDescent="0.25">
      <c r="A1870">
        <v>305147</v>
      </c>
      <c r="B1870" s="1" t="s">
        <v>6187</v>
      </c>
      <c r="C1870">
        <v>1</v>
      </c>
      <c r="D1870" t="str">
        <f>VLOOKUP(C1870,'country description'!$A$1:$B$16,2,0)</f>
        <v>India</v>
      </c>
      <c r="E1870" s="1" t="s">
        <v>21</v>
      </c>
      <c r="F1870" t="s">
        <v>6188</v>
      </c>
      <c r="G1870" t="s">
        <v>2608</v>
      </c>
      <c r="H1870" t="s">
        <v>2607</v>
      </c>
      <c r="I1870">
        <v>77.215546099999997</v>
      </c>
      <c r="J1870">
        <v>28.549522199999998</v>
      </c>
      <c r="K1870" t="s">
        <v>673</v>
      </c>
      <c r="L1870" t="s">
        <v>26</v>
      </c>
      <c r="M1870" t="s">
        <v>27</v>
      </c>
      <c r="N1870" t="s">
        <v>27</v>
      </c>
      <c r="O1870" t="s">
        <v>27</v>
      </c>
      <c r="P1870" t="s">
        <v>27</v>
      </c>
      <c r="Q1870">
        <v>2</v>
      </c>
      <c r="R1870">
        <v>112</v>
      </c>
      <c r="S1870">
        <v>800</v>
      </c>
      <c r="T1870">
        <f>VLOOKUP(L1870,'Currency exchange'!$A:$B,2,0) *S1870</f>
        <v>9.6</v>
      </c>
      <c r="U1870">
        <v>3.4</v>
      </c>
      <c r="V1870" t="s">
        <v>23525</v>
      </c>
      <c r="W1870" t="s">
        <v>23532</v>
      </c>
      <c r="X1870" t="s">
        <v>2074</v>
      </c>
      <c r="Y1870">
        <v>2014</v>
      </c>
      <c r="Z1870">
        <v>12</v>
      </c>
      <c r="AA1870">
        <v>28</v>
      </c>
    </row>
    <row r="1871" spans="1:27" x14ac:dyDescent="0.25">
      <c r="A1871">
        <v>5438</v>
      </c>
      <c r="B1871" s="1" t="s">
        <v>615</v>
      </c>
      <c r="C1871">
        <v>1</v>
      </c>
      <c r="D1871" t="str">
        <f>VLOOKUP(C1871,'country description'!$A$1:$B$16,2,0)</f>
        <v>India</v>
      </c>
      <c r="E1871" s="1" t="s">
        <v>21</v>
      </c>
      <c r="F1871" t="s">
        <v>6189</v>
      </c>
      <c r="G1871" t="s">
        <v>6190</v>
      </c>
      <c r="H1871" t="s">
        <v>6191</v>
      </c>
      <c r="I1871">
        <v>77.256625150000005</v>
      </c>
      <c r="J1871">
        <v>28.523519060000002</v>
      </c>
      <c r="K1871" t="s">
        <v>6192</v>
      </c>
      <c r="L1871" t="s">
        <v>26</v>
      </c>
      <c r="M1871" t="s">
        <v>27</v>
      </c>
      <c r="N1871" t="s">
        <v>27</v>
      </c>
      <c r="O1871" t="s">
        <v>27</v>
      </c>
      <c r="P1871" t="s">
        <v>27</v>
      </c>
      <c r="Q1871">
        <v>2</v>
      </c>
      <c r="R1871">
        <v>281</v>
      </c>
      <c r="S1871">
        <v>800</v>
      </c>
      <c r="T1871">
        <f>VLOOKUP(L1871,'Currency exchange'!$A:$B,2,0) *S1871</f>
        <v>9.6</v>
      </c>
      <c r="U1871">
        <v>3.7</v>
      </c>
      <c r="V1871" t="s">
        <v>23525</v>
      </c>
      <c r="W1871" t="s">
        <v>23532</v>
      </c>
      <c r="X1871" t="s">
        <v>3544</v>
      </c>
      <c r="Y1871">
        <v>2013</v>
      </c>
      <c r="Z1871">
        <v>12</v>
      </c>
      <c r="AA1871">
        <v>15</v>
      </c>
    </row>
    <row r="1872" spans="1:27" x14ac:dyDescent="0.25">
      <c r="A1872">
        <v>18449796</v>
      </c>
      <c r="B1872" s="1" t="s">
        <v>6036</v>
      </c>
      <c r="C1872">
        <v>1</v>
      </c>
      <c r="D1872" t="str">
        <f>VLOOKUP(C1872,'country description'!$A$1:$B$16,2,0)</f>
        <v>India</v>
      </c>
      <c r="E1872" s="1" t="s">
        <v>21</v>
      </c>
      <c r="F1872" t="s">
        <v>6110</v>
      </c>
      <c r="G1872" t="s">
        <v>198</v>
      </c>
      <c r="H1872" t="s">
        <v>199</v>
      </c>
      <c r="I1872">
        <v>77.203932399999999</v>
      </c>
      <c r="J1872">
        <v>28.550327299999999</v>
      </c>
      <c r="K1872" t="s">
        <v>1493</v>
      </c>
      <c r="L1872" t="s">
        <v>26</v>
      </c>
      <c r="M1872" t="s">
        <v>27</v>
      </c>
      <c r="N1872" t="s">
        <v>27</v>
      </c>
      <c r="O1872" t="s">
        <v>27</v>
      </c>
      <c r="P1872" t="s">
        <v>27</v>
      </c>
      <c r="Q1872">
        <v>2</v>
      </c>
      <c r="R1872">
        <v>21</v>
      </c>
      <c r="S1872">
        <v>800</v>
      </c>
      <c r="T1872">
        <f>VLOOKUP(L1872,'Currency exchange'!$A:$B,2,0) *S1872</f>
        <v>9.6</v>
      </c>
      <c r="U1872">
        <v>2.9</v>
      </c>
      <c r="V1872" t="s">
        <v>23524</v>
      </c>
      <c r="W1872" t="s">
        <v>23530</v>
      </c>
      <c r="X1872" t="s">
        <v>6193</v>
      </c>
      <c r="Y1872">
        <v>2011</v>
      </c>
      <c r="Z1872">
        <v>11</v>
      </c>
      <c r="AA1872">
        <v>5</v>
      </c>
    </row>
    <row r="1873" spans="1:27" x14ac:dyDescent="0.25">
      <c r="A1873">
        <v>18361747</v>
      </c>
      <c r="B1873" s="1" t="s">
        <v>6194</v>
      </c>
      <c r="C1873">
        <v>1</v>
      </c>
      <c r="D1873" t="str">
        <f>VLOOKUP(C1873,'country description'!$A$1:$B$16,2,0)</f>
        <v>India</v>
      </c>
      <c r="E1873" s="1" t="s">
        <v>21</v>
      </c>
      <c r="F1873" t="s">
        <v>6195</v>
      </c>
      <c r="G1873" t="s">
        <v>4078</v>
      </c>
      <c r="H1873" t="s">
        <v>4079</v>
      </c>
      <c r="I1873">
        <v>77.227133199999997</v>
      </c>
      <c r="J1873">
        <v>28.601086899999999</v>
      </c>
      <c r="K1873" t="s">
        <v>6196</v>
      </c>
      <c r="L1873" t="s">
        <v>26</v>
      </c>
      <c r="M1873" t="s">
        <v>27</v>
      </c>
      <c r="N1873" t="s">
        <v>27</v>
      </c>
      <c r="O1873" t="s">
        <v>27</v>
      </c>
      <c r="P1873" t="s">
        <v>27</v>
      </c>
      <c r="Q1873">
        <v>2</v>
      </c>
      <c r="R1873">
        <v>34</v>
      </c>
      <c r="S1873">
        <v>800</v>
      </c>
      <c r="T1873">
        <f>VLOOKUP(L1873,'Currency exchange'!$A:$B,2,0) *S1873</f>
        <v>9.6</v>
      </c>
      <c r="U1873">
        <v>3.6</v>
      </c>
      <c r="V1873" t="s">
        <v>23525</v>
      </c>
      <c r="W1873" t="s">
        <v>23532</v>
      </c>
      <c r="X1873" t="s">
        <v>1854</v>
      </c>
      <c r="Y1873">
        <v>2016</v>
      </c>
      <c r="Z1873">
        <v>11</v>
      </c>
      <c r="AA1873">
        <v>2</v>
      </c>
    </row>
    <row r="1874" spans="1:27" x14ac:dyDescent="0.25">
      <c r="A1874">
        <v>2509</v>
      </c>
      <c r="B1874" s="1" t="s">
        <v>6160</v>
      </c>
      <c r="C1874">
        <v>1</v>
      </c>
      <c r="D1874" t="str">
        <f>VLOOKUP(C1874,'country description'!$A$1:$B$16,2,0)</f>
        <v>India</v>
      </c>
      <c r="E1874" s="1" t="s">
        <v>21</v>
      </c>
      <c r="F1874" t="s">
        <v>6197</v>
      </c>
      <c r="G1874" t="s">
        <v>293</v>
      </c>
      <c r="H1874" t="s">
        <v>294</v>
      </c>
      <c r="I1874">
        <v>77.295992699999999</v>
      </c>
      <c r="J1874">
        <v>28.642456899999999</v>
      </c>
      <c r="K1874" t="s">
        <v>677</v>
      </c>
      <c r="L1874" t="s">
        <v>26</v>
      </c>
      <c r="M1874" t="s">
        <v>27</v>
      </c>
      <c r="N1874" t="s">
        <v>27</v>
      </c>
      <c r="O1874" t="s">
        <v>27</v>
      </c>
      <c r="P1874" t="s">
        <v>27</v>
      </c>
      <c r="Q1874">
        <v>2</v>
      </c>
      <c r="R1874">
        <v>135</v>
      </c>
      <c r="S1874">
        <v>800</v>
      </c>
      <c r="T1874">
        <f>VLOOKUP(L1874,'Currency exchange'!$A:$B,2,0) *S1874</f>
        <v>9.6</v>
      </c>
      <c r="U1874">
        <v>3.4</v>
      </c>
      <c r="V1874" t="s">
        <v>23525</v>
      </c>
      <c r="W1874" t="s">
        <v>23532</v>
      </c>
      <c r="X1874" t="s">
        <v>2113</v>
      </c>
      <c r="Y1874">
        <v>2013</v>
      </c>
      <c r="Z1874">
        <v>11</v>
      </c>
      <c r="AA1874">
        <v>21</v>
      </c>
    </row>
    <row r="1875" spans="1:27" x14ac:dyDescent="0.25">
      <c r="A1875">
        <v>18398506</v>
      </c>
      <c r="B1875" s="1" t="s">
        <v>6198</v>
      </c>
      <c r="C1875">
        <v>1</v>
      </c>
      <c r="D1875" t="str">
        <f>VLOOKUP(C1875,'country description'!$A$1:$B$16,2,0)</f>
        <v>India</v>
      </c>
      <c r="E1875" s="1" t="s">
        <v>21</v>
      </c>
      <c r="F1875" t="s">
        <v>6199</v>
      </c>
      <c r="G1875" t="s">
        <v>3547</v>
      </c>
      <c r="H1875" t="s">
        <v>3548</v>
      </c>
      <c r="I1875">
        <v>77.168918300000001</v>
      </c>
      <c r="J1875">
        <v>28.588887</v>
      </c>
      <c r="K1875" t="s">
        <v>4984</v>
      </c>
      <c r="L1875" t="s">
        <v>26</v>
      </c>
      <c r="M1875" t="s">
        <v>27</v>
      </c>
      <c r="N1875" t="s">
        <v>27</v>
      </c>
      <c r="O1875" t="s">
        <v>27</v>
      </c>
      <c r="P1875" t="s">
        <v>27</v>
      </c>
      <c r="Q1875">
        <v>2</v>
      </c>
      <c r="R1875">
        <v>67</v>
      </c>
      <c r="S1875">
        <v>800</v>
      </c>
      <c r="T1875">
        <f>VLOOKUP(L1875,'Currency exchange'!$A:$B,2,0) *S1875</f>
        <v>9.6</v>
      </c>
      <c r="U1875">
        <v>3.6</v>
      </c>
      <c r="V1875" t="s">
        <v>23525</v>
      </c>
      <c r="W1875" t="s">
        <v>23532</v>
      </c>
      <c r="X1875" t="s">
        <v>6200</v>
      </c>
      <c r="Y1875">
        <v>2011</v>
      </c>
      <c r="Z1875">
        <v>11</v>
      </c>
      <c r="AA1875">
        <v>15</v>
      </c>
    </row>
    <row r="1876" spans="1:27" x14ac:dyDescent="0.25">
      <c r="A1876">
        <v>4621</v>
      </c>
      <c r="B1876" s="1" t="s">
        <v>6155</v>
      </c>
      <c r="C1876">
        <v>1</v>
      </c>
      <c r="D1876" t="str">
        <f>VLOOKUP(C1876,'country description'!$A$1:$B$16,2,0)</f>
        <v>India</v>
      </c>
      <c r="E1876" s="1" t="s">
        <v>21</v>
      </c>
      <c r="F1876" t="s">
        <v>6201</v>
      </c>
      <c r="G1876" t="s">
        <v>4285</v>
      </c>
      <c r="H1876" t="s">
        <v>4286</v>
      </c>
      <c r="I1876">
        <v>77.163832450000001</v>
      </c>
      <c r="J1876">
        <v>28.557357710000002</v>
      </c>
      <c r="K1876" t="s">
        <v>949</v>
      </c>
      <c r="L1876" t="s">
        <v>26</v>
      </c>
      <c r="M1876" t="s">
        <v>27</v>
      </c>
      <c r="N1876" t="s">
        <v>27</v>
      </c>
      <c r="O1876" t="s">
        <v>27</v>
      </c>
      <c r="P1876" t="s">
        <v>27</v>
      </c>
      <c r="Q1876">
        <v>2</v>
      </c>
      <c r="R1876">
        <v>67</v>
      </c>
      <c r="S1876">
        <v>800</v>
      </c>
      <c r="T1876">
        <f>VLOOKUP(L1876,'Currency exchange'!$A:$B,2,0) *S1876</f>
        <v>9.6</v>
      </c>
      <c r="U1876">
        <v>3</v>
      </c>
      <c r="V1876" t="s">
        <v>23525</v>
      </c>
      <c r="W1876" t="s">
        <v>23532</v>
      </c>
      <c r="X1876" t="s">
        <v>6202</v>
      </c>
      <c r="Y1876">
        <v>2010</v>
      </c>
      <c r="Z1876">
        <v>10</v>
      </c>
      <c r="AA1876">
        <v>6</v>
      </c>
    </row>
    <row r="1877" spans="1:27" x14ac:dyDescent="0.25">
      <c r="A1877">
        <v>18313482</v>
      </c>
      <c r="B1877" s="1" t="s">
        <v>6203</v>
      </c>
      <c r="C1877">
        <v>1</v>
      </c>
      <c r="D1877" t="str">
        <f>VLOOKUP(C1877,'country description'!$A$1:$B$16,2,0)</f>
        <v>India</v>
      </c>
      <c r="E1877" s="1" t="s">
        <v>21</v>
      </c>
      <c r="F1877" t="s">
        <v>6204</v>
      </c>
      <c r="G1877" t="s">
        <v>198</v>
      </c>
      <c r="H1877" t="s">
        <v>199</v>
      </c>
      <c r="I1877">
        <v>77.207084499999993</v>
      </c>
      <c r="J1877">
        <v>28.551523700000001</v>
      </c>
      <c r="K1877" t="s">
        <v>6150</v>
      </c>
      <c r="L1877" t="s">
        <v>26</v>
      </c>
      <c r="M1877" t="s">
        <v>27</v>
      </c>
      <c r="N1877" t="s">
        <v>27</v>
      </c>
      <c r="O1877" t="s">
        <v>27</v>
      </c>
      <c r="P1877" t="s">
        <v>27</v>
      </c>
      <c r="Q1877">
        <v>2</v>
      </c>
      <c r="R1877">
        <v>13</v>
      </c>
      <c r="S1877">
        <v>800</v>
      </c>
      <c r="T1877">
        <f>VLOOKUP(L1877,'Currency exchange'!$A:$B,2,0) *S1877</f>
        <v>9.6</v>
      </c>
      <c r="U1877">
        <v>3.3</v>
      </c>
      <c r="V1877" t="s">
        <v>23525</v>
      </c>
      <c r="W1877" t="s">
        <v>23532</v>
      </c>
      <c r="X1877" t="s">
        <v>6205</v>
      </c>
      <c r="Y1877">
        <v>2017</v>
      </c>
      <c r="Z1877">
        <v>10</v>
      </c>
      <c r="AA1877">
        <v>22</v>
      </c>
    </row>
    <row r="1878" spans="1:27" x14ac:dyDescent="0.25">
      <c r="A1878">
        <v>7319</v>
      </c>
      <c r="B1878" s="1" t="s">
        <v>6206</v>
      </c>
      <c r="C1878">
        <v>1</v>
      </c>
      <c r="D1878" t="str">
        <f>VLOOKUP(C1878,'country description'!$A$1:$B$16,2,0)</f>
        <v>India</v>
      </c>
      <c r="E1878" s="1" t="s">
        <v>21</v>
      </c>
      <c r="F1878" t="s">
        <v>5850</v>
      </c>
      <c r="G1878" t="s">
        <v>2603</v>
      </c>
      <c r="H1878" t="s">
        <v>2604</v>
      </c>
      <c r="I1878">
        <v>77.199322429999995</v>
      </c>
      <c r="J1878">
        <v>28.565597400000001</v>
      </c>
      <c r="K1878" t="s">
        <v>992</v>
      </c>
      <c r="L1878" t="s">
        <v>26</v>
      </c>
      <c r="M1878" t="s">
        <v>27</v>
      </c>
      <c r="N1878" t="s">
        <v>27</v>
      </c>
      <c r="O1878" t="s">
        <v>27</v>
      </c>
      <c r="P1878" t="s">
        <v>27</v>
      </c>
      <c r="Q1878">
        <v>2</v>
      </c>
      <c r="R1878">
        <v>310</v>
      </c>
      <c r="S1878">
        <v>800</v>
      </c>
      <c r="T1878">
        <f>VLOOKUP(L1878,'Currency exchange'!$A:$B,2,0) *S1878</f>
        <v>9.6</v>
      </c>
      <c r="U1878">
        <v>3.8</v>
      </c>
      <c r="V1878" t="s">
        <v>23525</v>
      </c>
      <c r="W1878" t="s">
        <v>23532</v>
      </c>
      <c r="X1878" t="s">
        <v>5916</v>
      </c>
      <c r="Y1878">
        <v>2015</v>
      </c>
      <c r="Z1878">
        <v>10</v>
      </c>
      <c r="AA1878">
        <v>5</v>
      </c>
    </row>
    <row r="1879" spans="1:27" x14ac:dyDescent="0.25">
      <c r="A1879">
        <v>307364</v>
      </c>
      <c r="B1879" s="1" t="s">
        <v>845</v>
      </c>
      <c r="C1879">
        <v>1</v>
      </c>
      <c r="D1879" t="str">
        <f>VLOOKUP(C1879,'country description'!$A$1:$B$16,2,0)</f>
        <v>India</v>
      </c>
      <c r="E1879" s="1" t="s">
        <v>21</v>
      </c>
      <c r="F1879" t="s">
        <v>6207</v>
      </c>
      <c r="G1879" t="s">
        <v>85</v>
      </c>
      <c r="H1879" t="s">
        <v>86</v>
      </c>
      <c r="I1879">
        <v>77.321029999999993</v>
      </c>
      <c r="J1879">
        <v>28.675965099999999</v>
      </c>
      <c r="K1879" t="s">
        <v>849</v>
      </c>
      <c r="L1879" t="s">
        <v>26</v>
      </c>
      <c r="M1879" t="s">
        <v>27</v>
      </c>
      <c r="N1879" t="s">
        <v>36</v>
      </c>
      <c r="O1879" t="s">
        <v>27</v>
      </c>
      <c r="P1879" t="s">
        <v>27</v>
      </c>
      <c r="Q1879">
        <v>2</v>
      </c>
      <c r="R1879">
        <v>107</v>
      </c>
      <c r="S1879">
        <v>800</v>
      </c>
      <c r="T1879">
        <f>VLOOKUP(L1879,'Currency exchange'!$A:$B,2,0) *S1879</f>
        <v>9.6</v>
      </c>
      <c r="U1879">
        <v>3.6</v>
      </c>
      <c r="V1879" t="s">
        <v>23525</v>
      </c>
      <c r="W1879" t="s">
        <v>23532</v>
      </c>
      <c r="X1879" t="s">
        <v>6208</v>
      </c>
      <c r="Y1879">
        <v>2010</v>
      </c>
      <c r="Z1879">
        <v>9</v>
      </c>
      <c r="AA1879">
        <v>12</v>
      </c>
    </row>
    <row r="1880" spans="1:27" x14ac:dyDescent="0.25">
      <c r="A1880">
        <v>18365895</v>
      </c>
      <c r="B1880" s="1" t="s">
        <v>6209</v>
      </c>
      <c r="C1880">
        <v>1</v>
      </c>
      <c r="D1880" t="str">
        <f>VLOOKUP(C1880,'country description'!$A$1:$B$16,2,0)</f>
        <v>India</v>
      </c>
      <c r="E1880" s="1" t="s">
        <v>21</v>
      </c>
      <c r="F1880" t="s">
        <v>2669</v>
      </c>
      <c r="G1880" t="s">
        <v>2670</v>
      </c>
      <c r="H1880" t="s">
        <v>2669</v>
      </c>
      <c r="I1880">
        <v>77.259615999999994</v>
      </c>
      <c r="J1880">
        <v>28.538070999999999</v>
      </c>
      <c r="K1880" t="s">
        <v>4742</v>
      </c>
      <c r="L1880" t="s">
        <v>26</v>
      </c>
      <c r="M1880" t="s">
        <v>27</v>
      </c>
      <c r="N1880" t="s">
        <v>36</v>
      </c>
      <c r="O1880" t="s">
        <v>27</v>
      </c>
      <c r="P1880" t="s">
        <v>27</v>
      </c>
      <c r="Q1880">
        <v>2</v>
      </c>
      <c r="R1880">
        <v>81</v>
      </c>
      <c r="S1880">
        <v>800</v>
      </c>
      <c r="T1880">
        <f>VLOOKUP(L1880,'Currency exchange'!$A:$B,2,0) *S1880</f>
        <v>9.6</v>
      </c>
      <c r="U1880">
        <v>4.0999999999999996</v>
      </c>
      <c r="V1880" t="s">
        <v>23526</v>
      </c>
      <c r="W1880" t="s">
        <v>23531</v>
      </c>
      <c r="X1880" t="s">
        <v>6210</v>
      </c>
      <c r="Y1880">
        <v>2017</v>
      </c>
      <c r="Z1880">
        <v>9</v>
      </c>
      <c r="AA1880">
        <v>13</v>
      </c>
    </row>
    <row r="1881" spans="1:27" x14ac:dyDescent="0.25">
      <c r="A1881">
        <v>18057812</v>
      </c>
      <c r="B1881" s="1" t="s">
        <v>6211</v>
      </c>
      <c r="C1881">
        <v>1</v>
      </c>
      <c r="D1881" t="str">
        <f>VLOOKUP(C1881,'country description'!$A$1:$B$16,2,0)</f>
        <v>India</v>
      </c>
      <c r="E1881" s="1" t="s">
        <v>21</v>
      </c>
      <c r="F1881" t="s">
        <v>6212</v>
      </c>
      <c r="G1881" t="s">
        <v>2377</v>
      </c>
      <c r="H1881" t="s">
        <v>2376</v>
      </c>
      <c r="I1881">
        <v>77.091589830000004</v>
      </c>
      <c r="J1881">
        <v>28.619131580000001</v>
      </c>
      <c r="K1881" t="s">
        <v>648</v>
      </c>
      <c r="L1881" t="s">
        <v>26</v>
      </c>
      <c r="M1881" t="s">
        <v>27</v>
      </c>
      <c r="N1881" t="s">
        <v>36</v>
      </c>
      <c r="O1881" t="s">
        <v>27</v>
      </c>
      <c r="P1881" t="s">
        <v>27</v>
      </c>
      <c r="Q1881">
        <v>2</v>
      </c>
      <c r="R1881">
        <v>84</v>
      </c>
      <c r="S1881">
        <v>800</v>
      </c>
      <c r="T1881">
        <f>VLOOKUP(L1881,'Currency exchange'!$A:$B,2,0) *S1881</f>
        <v>9.6</v>
      </c>
      <c r="U1881">
        <v>3.2</v>
      </c>
      <c r="V1881" t="s">
        <v>23525</v>
      </c>
      <c r="W1881" t="s">
        <v>23532</v>
      </c>
      <c r="X1881" t="s">
        <v>6213</v>
      </c>
      <c r="Y1881">
        <v>2011</v>
      </c>
      <c r="Z1881">
        <v>9</v>
      </c>
      <c r="AA1881">
        <v>28</v>
      </c>
    </row>
    <row r="1882" spans="1:27" x14ac:dyDescent="0.25">
      <c r="A1882">
        <v>18219545</v>
      </c>
      <c r="B1882" s="1" t="s">
        <v>6214</v>
      </c>
      <c r="C1882">
        <v>1</v>
      </c>
      <c r="D1882" t="str">
        <f>VLOOKUP(C1882,'country description'!$A$1:$B$16,2,0)</f>
        <v>India</v>
      </c>
      <c r="E1882" s="1" t="s">
        <v>21</v>
      </c>
      <c r="F1882" t="s">
        <v>6215</v>
      </c>
      <c r="G1882" t="s">
        <v>2392</v>
      </c>
      <c r="H1882" t="s">
        <v>2391</v>
      </c>
      <c r="I1882">
        <v>77.210509999999999</v>
      </c>
      <c r="J1882">
        <v>28.535703999999999</v>
      </c>
      <c r="K1882" t="s">
        <v>6216</v>
      </c>
      <c r="L1882" t="s">
        <v>26</v>
      </c>
      <c r="M1882" t="s">
        <v>27</v>
      </c>
      <c r="N1882" t="s">
        <v>36</v>
      </c>
      <c r="O1882" t="s">
        <v>27</v>
      </c>
      <c r="P1882" t="s">
        <v>27</v>
      </c>
      <c r="Q1882">
        <v>2</v>
      </c>
      <c r="R1882">
        <v>255</v>
      </c>
      <c r="S1882">
        <v>800</v>
      </c>
      <c r="T1882">
        <f>VLOOKUP(L1882,'Currency exchange'!$A:$B,2,0) *S1882</f>
        <v>9.6</v>
      </c>
      <c r="U1882">
        <v>4</v>
      </c>
      <c r="V1882" t="s">
        <v>23526</v>
      </c>
      <c r="W1882" t="s">
        <v>23531</v>
      </c>
      <c r="X1882" t="s">
        <v>2162</v>
      </c>
      <c r="Y1882">
        <v>2017</v>
      </c>
      <c r="Z1882">
        <v>9</v>
      </c>
      <c r="AA1882">
        <v>24</v>
      </c>
    </row>
    <row r="1883" spans="1:27" x14ac:dyDescent="0.25">
      <c r="A1883">
        <v>308331</v>
      </c>
      <c r="B1883" s="1" t="s">
        <v>845</v>
      </c>
      <c r="C1883">
        <v>1</v>
      </c>
      <c r="D1883" t="str">
        <f>VLOOKUP(C1883,'country description'!$A$1:$B$16,2,0)</f>
        <v>India</v>
      </c>
      <c r="E1883" s="1" t="s">
        <v>21</v>
      </c>
      <c r="F1883" t="s">
        <v>6217</v>
      </c>
      <c r="G1883" t="s">
        <v>125</v>
      </c>
      <c r="H1883" t="s">
        <v>126</v>
      </c>
      <c r="I1883">
        <v>77.251067199999994</v>
      </c>
      <c r="J1883">
        <v>28.549897900000001</v>
      </c>
      <c r="K1883" t="s">
        <v>849</v>
      </c>
      <c r="L1883" t="s">
        <v>26</v>
      </c>
      <c r="M1883" t="s">
        <v>27</v>
      </c>
      <c r="N1883" t="s">
        <v>36</v>
      </c>
      <c r="O1883" t="s">
        <v>27</v>
      </c>
      <c r="P1883" t="s">
        <v>27</v>
      </c>
      <c r="Q1883">
        <v>2</v>
      </c>
      <c r="R1883">
        <v>103</v>
      </c>
      <c r="S1883">
        <v>800</v>
      </c>
      <c r="T1883">
        <f>VLOOKUP(L1883,'Currency exchange'!$A:$B,2,0) *S1883</f>
        <v>9.6</v>
      </c>
      <c r="U1883">
        <v>3.6</v>
      </c>
      <c r="V1883" t="s">
        <v>23525</v>
      </c>
      <c r="W1883" t="s">
        <v>23532</v>
      </c>
      <c r="X1883" t="s">
        <v>6218</v>
      </c>
      <c r="Y1883">
        <v>2013</v>
      </c>
      <c r="Z1883">
        <v>9</v>
      </c>
      <c r="AA1883">
        <v>3</v>
      </c>
    </row>
    <row r="1884" spans="1:27" x14ac:dyDescent="0.25">
      <c r="A1884">
        <v>18456770</v>
      </c>
      <c r="B1884" s="1" t="s">
        <v>6219</v>
      </c>
      <c r="C1884">
        <v>1</v>
      </c>
      <c r="D1884" t="str">
        <f>VLOOKUP(C1884,'country description'!$A$1:$B$16,2,0)</f>
        <v>India</v>
      </c>
      <c r="E1884" s="1" t="s">
        <v>21</v>
      </c>
      <c r="F1884" t="s">
        <v>6220</v>
      </c>
      <c r="G1884" t="s">
        <v>2603</v>
      </c>
      <c r="H1884" t="s">
        <v>2604</v>
      </c>
      <c r="I1884">
        <v>77.198835000000003</v>
      </c>
      <c r="J1884">
        <v>28.560711999999999</v>
      </c>
      <c r="K1884" t="s">
        <v>663</v>
      </c>
      <c r="L1884" t="s">
        <v>26</v>
      </c>
      <c r="M1884" t="s">
        <v>27</v>
      </c>
      <c r="N1884" t="s">
        <v>36</v>
      </c>
      <c r="O1884" t="s">
        <v>27</v>
      </c>
      <c r="P1884" t="s">
        <v>27</v>
      </c>
      <c r="Q1884">
        <v>2</v>
      </c>
      <c r="R1884">
        <v>41</v>
      </c>
      <c r="S1884">
        <v>800</v>
      </c>
      <c r="T1884">
        <f>VLOOKUP(L1884,'Currency exchange'!$A:$B,2,0) *S1884</f>
        <v>9.6</v>
      </c>
      <c r="U1884">
        <v>4</v>
      </c>
      <c r="V1884" t="s">
        <v>23526</v>
      </c>
      <c r="W1884" t="s">
        <v>23531</v>
      </c>
      <c r="X1884" t="s">
        <v>1680</v>
      </c>
      <c r="Y1884">
        <v>2013</v>
      </c>
      <c r="Z1884">
        <v>9</v>
      </c>
      <c r="AA1884">
        <v>25</v>
      </c>
    </row>
    <row r="1885" spans="1:27" x14ac:dyDescent="0.25">
      <c r="A1885">
        <v>304598</v>
      </c>
      <c r="B1885" s="1" t="s">
        <v>6221</v>
      </c>
      <c r="C1885">
        <v>1</v>
      </c>
      <c r="D1885" t="str">
        <f>VLOOKUP(C1885,'country description'!$A$1:$B$16,2,0)</f>
        <v>India</v>
      </c>
      <c r="E1885" s="1" t="s">
        <v>21</v>
      </c>
      <c r="F1885" t="s">
        <v>6222</v>
      </c>
      <c r="G1885" t="s">
        <v>273</v>
      </c>
      <c r="H1885" t="s">
        <v>274</v>
      </c>
      <c r="I1885">
        <v>77.317424099999997</v>
      </c>
      <c r="J1885">
        <v>28.660138199999999</v>
      </c>
      <c r="K1885" t="s">
        <v>777</v>
      </c>
      <c r="L1885" t="s">
        <v>26</v>
      </c>
      <c r="M1885" t="s">
        <v>27</v>
      </c>
      <c r="N1885" t="s">
        <v>36</v>
      </c>
      <c r="O1885" t="s">
        <v>27</v>
      </c>
      <c r="P1885" t="s">
        <v>27</v>
      </c>
      <c r="Q1885">
        <v>2</v>
      </c>
      <c r="R1885">
        <v>126</v>
      </c>
      <c r="S1885">
        <v>800</v>
      </c>
      <c r="T1885">
        <f>VLOOKUP(L1885,'Currency exchange'!$A:$B,2,0) *S1885</f>
        <v>9.6</v>
      </c>
      <c r="U1885">
        <v>3.6</v>
      </c>
      <c r="V1885" t="s">
        <v>23525</v>
      </c>
      <c r="W1885" t="s">
        <v>23532</v>
      </c>
      <c r="X1885" t="s">
        <v>6223</v>
      </c>
      <c r="Y1885">
        <v>2012</v>
      </c>
      <c r="Z1885">
        <v>9</v>
      </c>
      <c r="AA1885">
        <v>12</v>
      </c>
    </row>
    <row r="1886" spans="1:27" x14ac:dyDescent="0.25">
      <c r="A1886">
        <v>18424893</v>
      </c>
      <c r="B1886" s="1" t="s">
        <v>6224</v>
      </c>
      <c r="C1886">
        <v>1</v>
      </c>
      <c r="D1886" t="str">
        <f>VLOOKUP(C1886,'country description'!$A$1:$B$16,2,0)</f>
        <v>India</v>
      </c>
      <c r="E1886" s="1" t="s">
        <v>21</v>
      </c>
      <c r="F1886" t="s">
        <v>6225</v>
      </c>
      <c r="G1886" t="s">
        <v>61</v>
      </c>
      <c r="H1886" t="s">
        <v>62</v>
      </c>
      <c r="I1886">
        <v>77.268210999999994</v>
      </c>
      <c r="J1886">
        <v>28.561935999999999</v>
      </c>
      <c r="K1886" t="s">
        <v>6226</v>
      </c>
      <c r="L1886" t="s">
        <v>26</v>
      </c>
      <c r="M1886" t="s">
        <v>27</v>
      </c>
      <c r="N1886" t="s">
        <v>36</v>
      </c>
      <c r="O1886" t="s">
        <v>27</v>
      </c>
      <c r="P1886" t="s">
        <v>27</v>
      </c>
      <c r="Q1886">
        <v>2</v>
      </c>
      <c r="R1886">
        <v>30</v>
      </c>
      <c r="S1886">
        <v>800</v>
      </c>
      <c r="T1886">
        <f>VLOOKUP(L1886,'Currency exchange'!$A:$B,2,0) *S1886</f>
        <v>9.6</v>
      </c>
      <c r="U1886">
        <v>3.5</v>
      </c>
      <c r="V1886" t="s">
        <v>23525</v>
      </c>
      <c r="W1886" t="s">
        <v>23532</v>
      </c>
      <c r="X1886" t="s">
        <v>6227</v>
      </c>
      <c r="Y1886">
        <v>2011</v>
      </c>
      <c r="Z1886">
        <v>8</v>
      </c>
      <c r="AA1886">
        <v>11</v>
      </c>
    </row>
    <row r="1887" spans="1:27" x14ac:dyDescent="0.25">
      <c r="A1887">
        <v>308682</v>
      </c>
      <c r="B1887" s="1" t="s">
        <v>845</v>
      </c>
      <c r="C1887">
        <v>1</v>
      </c>
      <c r="D1887" t="str">
        <f>VLOOKUP(C1887,'country description'!$A$1:$B$16,2,0)</f>
        <v>India</v>
      </c>
      <c r="E1887" s="1" t="s">
        <v>21</v>
      </c>
      <c r="F1887" t="s">
        <v>6228</v>
      </c>
      <c r="G1887" t="s">
        <v>2581</v>
      </c>
      <c r="H1887" t="s">
        <v>2582</v>
      </c>
      <c r="I1887">
        <v>77.215237650000006</v>
      </c>
      <c r="J1887">
        <v>28.644361480000001</v>
      </c>
      <c r="K1887" t="s">
        <v>849</v>
      </c>
      <c r="L1887" t="s">
        <v>26</v>
      </c>
      <c r="M1887" t="s">
        <v>27</v>
      </c>
      <c r="N1887" t="s">
        <v>36</v>
      </c>
      <c r="O1887" t="s">
        <v>27</v>
      </c>
      <c r="P1887" t="s">
        <v>27</v>
      </c>
      <c r="Q1887">
        <v>2</v>
      </c>
      <c r="R1887">
        <v>26</v>
      </c>
      <c r="S1887">
        <v>800</v>
      </c>
      <c r="T1887">
        <f>VLOOKUP(L1887,'Currency exchange'!$A:$B,2,0) *S1887</f>
        <v>9.6</v>
      </c>
      <c r="U1887">
        <v>2.8</v>
      </c>
      <c r="V1887" t="s">
        <v>23524</v>
      </c>
      <c r="W1887" t="s">
        <v>23530</v>
      </c>
      <c r="X1887" t="s">
        <v>1014</v>
      </c>
      <c r="Y1887">
        <v>2010</v>
      </c>
      <c r="Z1887">
        <v>8</v>
      </c>
      <c r="AA1887">
        <v>11</v>
      </c>
    </row>
    <row r="1888" spans="1:27" x14ac:dyDescent="0.25">
      <c r="A1888">
        <v>3381</v>
      </c>
      <c r="B1888" s="1" t="s">
        <v>6229</v>
      </c>
      <c r="C1888">
        <v>1</v>
      </c>
      <c r="D1888" t="str">
        <f>VLOOKUP(C1888,'country description'!$A$1:$B$16,2,0)</f>
        <v>India</v>
      </c>
      <c r="E1888" s="1" t="s">
        <v>21</v>
      </c>
      <c r="F1888" t="s">
        <v>6230</v>
      </c>
      <c r="G1888" t="s">
        <v>70</v>
      </c>
      <c r="H1888" t="s">
        <v>71</v>
      </c>
      <c r="I1888">
        <v>77.167239199999997</v>
      </c>
      <c r="J1888">
        <v>28.565141100000002</v>
      </c>
      <c r="K1888" t="s">
        <v>770</v>
      </c>
      <c r="L1888" t="s">
        <v>26</v>
      </c>
      <c r="M1888" t="s">
        <v>27</v>
      </c>
      <c r="N1888" t="s">
        <v>36</v>
      </c>
      <c r="O1888" t="s">
        <v>27</v>
      </c>
      <c r="P1888" t="s">
        <v>27</v>
      </c>
      <c r="Q1888">
        <v>2</v>
      </c>
      <c r="R1888">
        <v>629</v>
      </c>
      <c r="S1888">
        <v>800</v>
      </c>
      <c r="T1888">
        <f>VLOOKUP(L1888,'Currency exchange'!$A:$B,2,0) *S1888</f>
        <v>9.6</v>
      </c>
      <c r="U1888">
        <v>3.7</v>
      </c>
      <c r="V1888" t="s">
        <v>23525</v>
      </c>
      <c r="W1888" t="s">
        <v>23532</v>
      </c>
      <c r="X1888" t="s">
        <v>6231</v>
      </c>
      <c r="Y1888">
        <v>2010</v>
      </c>
      <c r="Z1888">
        <v>8</v>
      </c>
      <c r="AA1888">
        <v>26</v>
      </c>
    </row>
    <row r="1889" spans="1:27" x14ac:dyDescent="0.25">
      <c r="A1889">
        <v>308621</v>
      </c>
      <c r="B1889" s="1" t="s">
        <v>6232</v>
      </c>
      <c r="C1889">
        <v>1</v>
      </c>
      <c r="D1889" t="str">
        <f>VLOOKUP(C1889,'country description'!$A$1:$B$16,2,0)</f>
        <v>India</v>
      </c>
      <c r="E1889" s="1" t="s">
        <v>21</v>
      </c>
      <c r="F1889" t="s">
        <v>6233</v>
      </c>
      <c r="G1889" t="s">
        <v>2501</v>
      </c>
      <c r="H1889" t="s">
        <v>2500</v>
      </c>
      <c r="I1889">
        <v>77.151736200000002</v>
      </c>
      <c r="J1889">
        <v>28.533650600000001</v>
      </c>
      <c r="K1889" t="s">
        <v>770</v>
      </c>
      <c r="L1889" t="s">
        <v>26</v>
      </c>
      <c r="M1889" t="s">
        <v>27</v>
      </c>
      <c r="N1889" t="s">
        <v>36</v>
      </c>
      <c r="O1889" t="s">
        <v>27</v>
      </c>
      <c r="P1889" t="s">
        <v>27</v>
      </c>
      <c r="Q1889">
        <v>2</v>
      </c>
      <c r="R1889">
        <v>170</v>
      </c>
      <c r="S1889">
        <v>800</v>
      </c>
      <c r="T1889">
        <f>VLOOKUP(L1889,'Currency exchange'!$A:$B,2,0) *S1889</f>
        <v>9.6</v>
      </c>
      <c r="U1889">
        <v>3.5</v>
      </c>
      <c r="V1889" t="s">
        <v>23525</v>
      </c>
      <c r="W1889" t="s">
        <v>23532</v>
      </c>
      <c r="X1889" t="s">
        <v>6234</v>
      </c>
      <c r="Y1889">
        <v>2017</v>
      </c>
      <c r="Z1889">
        <v>8</v>
      </c>
      <c r="AA1889">
        <v>9</v>
      </c>
    </row>
    <row r="1890" spans="1:27" x14ac:dyDescent="0.25">
      <c r="A1890">
        <v>4825</v>
      </c>
      <c r="B1890" s="1" t="s">
        <v>6235</v>
      </c>
      <c r="C1890">
        <v>1</v>
      </c>
      <c r="D1890" t="str">
        <f>VLOOKUP(C1890,'country description'!$A$1:$B$16,2,0)</f>
        <v>India</v>
      </c>
      <c r="E1890" s="1" t="s">
        <v>21</v>
      </c>
      <c r="F1890" t="s">
        <v>6236</v>
      </c>
      <c r="G1890" t="s">
        <v>585</v>
      </c>
      <c r="H1890" t="s">
        <v>586</v>
      </c>
      <c r="I1890">
        <v>77.204255900000007</v>
      </c>
      <c r="J1890">
        <v>28.695159199999999</v>
      </c>
      <c r="K1890" t="s">
        <v>6237</v>
      </c>
      <c r="L1890" t="s">
        <v>26</v>
      </c>
      <c r="M1890" t="s">
        <v>27</v>
      </c>
      <c r="N1890" t="s">
        <v>36</v>
      </c>
      <c r="O1890" t="s">
        <v>27</v>
      </c>
      <c r="P1890" t="s">
        <v>27</v>
      </c>
      <c r="Q1890">
        <v>2</v>
      </c>
      <c r="R1890">
        <v>2724</v>
      </c>
      <c r="S1890">
        <v>800</v>
      </c>
      <c r="T1890">
        <f>VLOOKUP(L1890,'Currency exchange'!$A:$B,2,0) *S1890</f>
        <v>9.6</v>
      </c>
      <c r="U1890">
        <v>3.9</v>
      </c>
      <c r="V1890" t="s">
        <v>23525</v>
      </c>
      <c r="W1890" t="s">
        <v>23532</v>
      </c>
      <c r="X1890" t="s">
        <v>6238</v>
      </c>
      <c r="Y1890">
        <v>2010</v>
      </c>
      <c r="Z1890">
        <v>7</v>
      </c>
      <c r="AA1890">
        <v>3</v>
      </c>
    </row>
    <row r="1891" spans="1:27" x14ac:dyDescent="0.25">
      <c r="A1891">
        <v>4385</v>
      </c>
      <c r="B1891" s="1" t="s">
        <v>6239</v>
      </c>
      <c r="C1891">
        <v>1</v>
      </c>
      <c r="D1891" t="str">
        <f>VLOOKUP(C1891,'country description'!$A$1:$B$16,2,0)</f>
        <v>India</v>
      </c>
      <c r="E1891" s="1" t="s">
        <v>21</v>
      </c>
      <c r="F1891" t="s">
        <v>6240</v>
      </c>
      <c r="G1891" t="s">
        <v>2670</v>
      </c>
      <c r="H1891" t="s">
        <v>2669</v>
      </c>
      <c r="I1891">
        <v>77.243972799999995</v>
      </c>
      <c r="J1891">
        <v>28.546713700000002</v>
      </c>
      <c r="K1891" t="s">
        <v>2467</v>
      </c>
      <c r="L1891" t="s">
        <v>26</v>
      </c>
      <c r="M1891" t="s">
        <v>27</v>
      </c>
      <c r="N1891" t="s">
        <v>36</v>
      </c>
      <c r="O1891" t="s">
        <v>27</v>
      </c>
      <c r="P1891" t="s">
        <v>27</v>
      </c>
      <c r="Q1891">
        <v>2</v>
      </c>
      <c r="R1891">
        <v>146</v>
      </c>
      <c r="S1891">
        <v>800</v>
      </c>
      <c r="T1891">
        <f>VLOOKUP(L1891,'Currency exchange'!$A:$B,2,0) *S1891</f>
        <v>9.6</v>
      </c>
      <c r="U1891">
        <v>3.3</v>
      </c>
      <c r="V1891" t="s">
        <v>23525</v>
      </c>
      <c r="W1891" t="s">
        <v>23532</v>
      </c>
      <c r="X1891" t="s">
        <v>4416</v>
      </c>
      <c r="Y1891">
        <v>2016</v>
      </c>
      <c r="Z1891">
        <v>7</v>
      </c>
      <c r="AA1891">
        <v>23</v>
      </c>
    </row>
    <row r="1892" spans="1:27" x14ac:dyDescent="0.25">
      <c r="A1892">
        <v>18369772</v>
      </c>
      <c r="B1892" s="1" t="s">
        <v>6241</v>
      </c>
      <c r="C1892">
        <v>1</v>
      </c>
      <c r="D1892" t="str">
        <f>VLOOKUP(C1892,'country description'!$A$1:$B$16,2,0)</f>
        <v>India</v>
      </c>
      <c r="E1892" s="1" t="s">
        <v>21</v>
      </c>
      <c r="F1892" t="s">
        <v>6242</v>
      </c>
      <c r="G1892" t="s">
        <v>2395</v>
      </c>
      <c r="H1892" t="s">
        <v>2396</v>
      </c>
      <c r="I1892">
        <v>77.146316619999993</v>
      </c>
      <c r="J1892">
        <v>28.669214069999999</v>
      </c>
      <c r="K1892" t="s">
        <v>6243</v>
      </c>
      <c r="L1892" t="s">
        <v>26</v>
      </c>
      <c r="M1892" t="s">
        <v>27</v>
      </c>
      <c r="N1892" t="s">
        <v>36</v>
      </c>
      <c r="O1892" t="s">
        <v>27</v>
      </c>
      <c r="P1892" t="s">
        <v>27</v>
      </c>
      <c r="Q1892">
        <v>2</v>
      </c>
      <c r="R1892">
        <v>24</v>
      </c>
      <c r="S1892">
        <v>800</v>
      </c>
      <c r="T1892">
        <f>VLOOKUP(L1892,'Currency exchange'!$A:$B,2,0) *S1892</f>
        <v>9.6</v>
      </c>
      <c r="U1892">
        <v>3.4</v>
      </c>
      <c r="V1892" t="s">
        <v>23525</v>
      </c>
      <c r="W1892" t="s">
        <v>23532</v>
      </c>
      <c r="X1892" t="s">
        <v>6244</v>
      </c>
      <c r="Y1892">
        <v>2015</v>
      </c>
      <c r="Z1892">
        <v>7</v>
      </c>
      <c r="AA1892">
        <v>19</v>
      </c>
    </row>
    <row r="1893" spans="1:27" x14ac:dyDescent="0.25">
      <c r="A1893">
        <v>5313</v>
      </c>
      <c r="B1893" s="1" t="s">
        <v>1704</v>
      </c>
      <c r="C1893">
        <v>1</v>
      </c>
      <c r="D1893" t="str">
        <f>VLOOKUP(C1893,'country description'!$A$1:$B$16,2,0)</f>
        <v>India</v>
      </c>
      <c r="E1893" s="1" t="s">
        <v>21</v>
      </c>
      <c r="F1893" t="s">
        <v>6245</v>
      </c>
      <c r="G1893" t="s">
        <v>3940</v>
      </c>
      <c r="H1893" t="s">
        <v>3941</v>
      </c>
      <c r="I1893">
        <v>77.124471700000001</v>
      </c>
      <c r="J1893">
        <v>28.708639900000001</v>
      </c>
      <c r="K1893" t="s">
        <v>1451</v>
      </c>
      <c r="L1893" t="s">
        <v>26</v>
      </c>
      <c r="M1893" t="s">
        <v>27</v>
      </c>
      <c r="N1893" t="s">
        <v>36</v>
      </c>
      <c r="O1893" t="s">
        <v>27</v>
      </c>
      <c r="P1893" t="s">
        <v>27</v>
      </c>
      <c r="Q1893">
        <v>2</v>
      </c>
      <c r="R1893">
        <v>164</v>
      </c>
      <c r="S1893">
        <v>800</v>
      </c>
      <c r="T1893">
        <f>VLOOKUP(L1893,'Currency exchange'!$A:$B,2,0) *S1893</f>
        <v>9.6</v>
      </c>
      <c r="U1893">
        <v>2.8</v>
      </c>
      <c r="V1893" t="s">
        <v>23524</v>
      </c>
      <c r="W1893" t="s">
        <v>23530</v>
      </c>
      <c r="X1893" t="s">
        <v>6246</v>
      </c>
      <c r="Y1893">
        <v>2017</v>
      </c>
      <c r="Z1893">
        <v>7</v>
      </c>
      <c r="AA1893">
        <v>12</v>
      </c>
    </row>
    <row r="1894" spans="1:27" x14ac:dyDescent="0.25">
      <c r="A1894">
        <v>306334</v>
      </c>
      <c r="B1894" s="1" t="s">
        <v>6247</v>
      </c>
      <c r="C1894">
        <v>1</v>
      </c>
      <c r="D1894" t="str">
        <f>VLOOKUP(C1894,'country description'!$A$1:$B$16,2,0)</f>
        <v>India</v>
      </c>
      <c r="E1894" s="1" t="s">
        <v>21</v>
      </c>
      <c r="F1894" t="s">
        <v>6248</v>
      </c>
      <c r="G1894" t="s">
        <v>2368</v>
      </c>
      <c r="H1894" t="s">
        <v>2369</v>
      </c>
      <c r="I1894">
        <v>77.194185500000003</v>
      </c>
      <c r="J1894">
        <v>28.553599999999999</v>
      </c>
      <c r="K1894" t="s">
        <v>819</v>
      </c>
      <c r="L1894" t="s">
        <v>26</v>
      </c>
      <c r="M1894" t="s">
        <v>27</v>
      </c>
      <c r="N1894" t="s">
        <v>36</v>
      </c>
      <c r="O1894" t="s">
        <v>27</v>
      </c>
      <c r="P1894" t="s">
        <v>27</v>
      </c>
      <c r="Q1894">
        <v>2</v>
      </c>
      <c r="R1894">
        <v>489</v>
      </c>
      <c r="S1894">
        <v>800</v>
      </c>
      <c r="T1894">
        <f>VLOOKUP(L1894,'Currency exchange'!$A:$B,2,0) *S1894</f>
        <v>9.6</v>
      </c>
      <c r="U1894">
        <v>3.7</v>
      </c>
      <c r="V1894" t="s">
        <v>23525</v>
      </c>
      <c r="W1894" t="s">
        <v>23532</v>
      </c>
      <c r="X1894" t="s">
        <v>2792</v>
      </c>
      <c r="Y1894">
        <v>2017</v>
      </c>
      <c r="Z1894">
        <v>6</v>
      </c>
      <c r="AA1894">
        <v>14</v>
      </c>
    </row>
    <row r="1895" spans="1:27" x14ac:dyDescent="0.25">
      <c r="A1895">
        <v>301203</v>
      </c>
      <c r="B1895" s="1" t="s">
        <v>5937</v>
      </c>
      <c r="C1895">
        <v>1</v>
      </c>
      <c r="D1895" t="str">
        <f>VLOOKUP(C1895,'country description'!$A$1:$B$16,2,0)</f>
        <v>India</v>
      </c>
      <c r="E1895" s="1" t="s">
        <v>21</v>
      </c>
      <c r="F1895" t="s">
        <v>6249</v>
      </c>
      <c r="G1895" t="s">
        <v>203</v>
      </c>
      <c r="H1895" t="s">
        <v>204</v>
      </c>
      <c r="I1895">
        <v>77.281415600000003</v>
      </c>
      <c r="J1895">
        <v>28.6602389</v>
      </c>
      <c r="K1895" t="s">
        <v>1304</v>
      </c>
      <c r="L1895" t="s">
        <v>26</v>
      </c>
      <c r="M1895" t="s">
        <v>27</v>
      </c>
      <c r="N1895" t="s">
        <v>36</v>
      </c>
      <c r="O1895" t="s">
        <v>27</v>
      </c>
      <c r="P1895" t="s">
        <v>27</v>
      </c>
      <c r="Q1895">
        <v>2</v>
      </c>
      <c r="R1895">
        <v>66</v>
      </c>
      <c r="S1895">
        <v>800</v>
      </c>
      <c r="T1895">
        <f>VLOOKUP(L1895,'Currency exchange'!$A:$B,2,0) *S1895</f>
        <v>9.6</v>
      </c>
      <c r="U1895">
        <v>2.9</v>
      </c>
      <c r="V1895" t="s">
        <v>23524</v>
      </c>
      <c r="W1895" t="s">
        <v>23530</v>
      </c>
      <c r="X1895" t="s">
        <v>190</v>
      </c>
      <c r="Y1895">
        <v>2010</v>
      </c>
      <c r="Z1895">
        <v>6</v>
      </c>
      <c r="AA1895">
        <v>20</v>
      </c>
    </row>
    <row r="1896" spans="1:27" x14ac:dyDescent="0.25">
      <c r="A1896">
        <v>18285729</v>
      </c>
      <c r="B1896" s="1" t="s">
        <v>6250</v>
      </c>
      <c r="C1896">
        <v>1</v>
      </c>
      <c r="D1896" t="str">
        <f>VLOOKUP(C1896,'country description'!$A$1:$B$16,2,0)</f>
        <v>India</v>
      </c>
      <c r="E1896" s="1" t="s">
        <v>21</v>
      </c>
      <c r="F1896" t="s">
        <v>6251</v>
      </c>
      <c r="G1896" t="s">
        <v>2392</v>
      </c>
      <c r="H1896" t="s">
        <v>2391</v>
      </c>
      <c r="I1896">
        <v>77.213867699999994</v>
      </c>
      <c r="J1896">
        <v>28.538634200000001</v>
      </c>
      <c r="K1896" t="s">
        <v>648</v>
      </c>
      <c r="L1896" t="s">
        <v>26</v>
      </c>
      <c r="M1896" t="s">
        <v>27</v>
      </c>
      <c r="N1896" t="s">
        <v>36</v>
      </c>
      <c r="O1896" t="s">
        <v>27</v>
      </c>
      <c r="P1896" t="s">
        <v>27</v>
      </c>
      <c r="Q1896">
        <v>2</v>
      </c>
      <c r="R1896">
        <v>93</v>
      </c>
      <c r="S1896">
        <v>800</v>
      </c>
      <c r="T1896">
        <f>VLOOKUP(L1896,'Currency exchange'!$A:$B,2,0) *S1896</f>
        <v>9.6</v>
      </c>
      <c r="U1896">
        <v>3.7</v>
      </c>
      <c r="V1896" t="s">
        <v>23525</v>
      </c>
      <c r="W1896" t="s">
        <v>23532</v>
      </c>
      <c r="X1896" t="s">
        <v>6252</v>
      </c>
      <c r="Y1896">
        <v>2010</v>
      </c>
      <c r="Z1896">
        <v>6</v>
      </c>
      <c r="AA1896">
        <v>6</v>
      </c>
    </row>
    <row r="1897" spans="1:27" x14ac:dyDescent="0.25">
      <c r="A1897">
        <v>18332063</v>
      </c>
      <c r="B1897" s="1" t="s">
        <v>6253</v>
      </c>
      <c r="C1897">
        <v>1</v>
      </c>
      <c r="D1897" t="str">
        <f>VLOOKUP(C1897,'country description'!$A$1:$B$16,2,0)</f>
        <v>India</v>
      </c>
      <c r="E1897" s="1" t="s">
        <v>21</v>
      </c>
      <c r="F1897" t="s">
        <v>6254</v>
      </c>
      <c r="G1897" t="s">
        <v>2615</v>
      </c>
      <c r="H1897" t="s">
        <v>2616</v>
      </c>
      <c r="I1897">
        <v>77.217493300000001</v>
      </c>
      <c r="J1897">
        <v>28.568446300000002</v>
      </c>
      <c r="K1897" t="s">
        <v>4770</v>
      </c>
      <c r="L1897" t="s">
        <v>26</v>
      </c>
      <c r="M1897" t="s">
        <v>27</v>
      </c>
      <c r="N1897" t="s">
        <v>36</v>
      </c>
      <c r="O1897" t="s">
        <v>27</v>
      </c>
      <c r="P1897" t="s">
        <v>27</v>
      </c>
      <c r="Q1897">
        <v>2</v>
      </c>
      <c r="R1897">
        <v>149</v>
      </c>
      <c r="S1897">
        <v>800</v>
      </c>
      <c r="T1897">
        <f>VLOOKUP(L1897,'Currency exchange'!$A:$B,2,0) *S1897</f>
        <v>9.6</v>
      </c>
      <c r="U1897">
        <v>4.0999999999999996</v>
      </c>
      <c r="V1897" t="s">
        <v>23526</v>
      </c>
      <c r="W1897" t="s">
        <v>23531</v>
      </c>
      <c r="X1897" t="s">
        <v>6255</v>
      </c>
      <c r="Y1897">
        <v>2012</v>
      </c>
      <c r="Z1897">
        <v>6</v>
      </c>
      <c r="AA1897">
        <v>25</v>
      </c>
    </row>
    <row r="1898" spans="1:27" x14ac:dyDescent="0.25">
      <c r="A1898">
        <v>7246</v>
      </c>
      <c r="B1898" s="1" t="s">
        <v>6256</v>
      </c>
      <c r="C1898">
        <v>1</v>
      </c>
      <c r="D1898" t="str">
        <f>VLOOKUP(C1898,'country description'!$A$1:$B$16,2,0)</f>
        <v>India</v>
      </c>
      <c r="E1898" s="1" t="s">
        <v>21</v>
      </c>
      <c r="F1898" t="s">
        <v>6257</v>
      </c>
      <c r="G1898" t="s">
        <v>5003</v>
      </c>
      <c r="H1898" t="s">
        <v>5004</v>
      </c>
      <c r="I1898">
        <v>77.154989599999993</v>
      </c>
      <c r="J1898">
        <v>28.5414797</v>
      </c>
      <c r="K1898" t="s">
        <v>3124</v>
      </c>
      <c r="L1898" t="s">
        <v>26</v>
      </c>
      <c r="M1898" t="s">
        <v>27</v>
      </c>
      <c r="N1898" t="s">
        <v>36</v>
      </c>
      <c r="O1898" t="s">
        <v>27</v>
      </c>
      <c r="P1898" t="s">
        <v>27</v>
      </c>
      <c r="Q1898">
        <v>2</v>
      </c>
      <c r="R1898">
        <v>230</v>
      </c>
      <c r="S1898">
        <v>800</v>
      </c>
      <c r="T1898">
        <f>VLOOKUP(L1898,'Currency exchange'!$A:$B,2,0) *S1898</f>
        <v>9.6</v>
      </c>
      <c r="U1898">
        <v>3.1</v>
      </c>
      <c r="V1898" t="s">
        <v>23525</v>
      </c>
      <c r="W1898" t="s">
        <v>23532</v>
      </c>
      <c r="X1898" t="s">
        <v>4567</v>
      </c>
      <c r="Y1898">
        <v>2010</v>
      </c>
      <c r="Z1898">
        <v>5</v>
      </c>
      <c r="AA1898">
        <v>14</v>
      </c>
    </row>
    <row r="1899" spans="1:27" x14ac:dyDescent="0.25">
      <c r="A1899">
        <v>18402768</v>
      </c>
      <c r="B1899" s="1" t="s">
        <v>6258</v>
      </c>
      <c r="C1899">
        <v>1</v>
      </c>
      <c r="D1899" t="str">
        <f>VLOOKUP(C1899,'country description'!$A$1:$B$16,2,0)</f>
        <v>India</v>
      </c>
      <c r="E1899" s="1" t="s">
        <v>21</v>
      </c>
      <c r="F1899" t="s">
        <v>6259</v>
      </c>
      <c r="G1899" t="s">
        <v>198</v>
      </c>
      <c r="H1899" t="s">
        <v>199</v>
      </c>
      <c r="I1899">
        <v>77.208092800000003</v>
      </c>
      <c r="J1899">
        <v>28.550972099999999</v>
      </c>
      <c r="K1899" t="s">
        <v>6260</v>
      </c>
      <c r="L1899" t="s">
        <v>26</v>
      </c>
      <c r="M1899" t="s">
        <v>27</v>
      </c>
      <c r="N1899" t="s">
        <v>36</v>
      </c>
      <c r="O1899" t="s">
        <v>27</v>
      </c>
      <c r="P1899" t="s">
        <v>27</v>
      </c>
      <c r="Q1899">
        <v>2</v>
      </c>
      <c r="R1899">
        <v>49</v>
      </c>
      <c r="S1899">
        <v>800</v>
      </c>
      <c r="T1899">
        <f>VLOOKUP(L1899,'Currency exchange'!$A:$B,2,0) *S1899</f>
        <v>9.6</v>
      </c>
      <c r="U1899">
        <v>3.8</v>
      </c>
      <c r="V1899" t="s">
        <v>23525</v>
      </c>
      <c r="W1899" t="s">
        <v>23532</v>
      </c>
      <c r="X1899" t="s">
        <v>6261</v>
      </c>
      <c r="Y1899">
        <v>2012</v>
      </c>
      <c r="Z1899">
        <v>5</v>
      </c>
      <c r="AA1899">
        <v>2</v>
      </c>
    </row>
    <row r="1900" spans="1:27" x14ac:dyDescent="0.25">
      <c r="A1900">
        <v>308784</v>
      </c>
      <c r="B1900" s="1" t="s">
        <v>2902</v>
      </c>
      <c r="C1900">
        <v>1</v>
      </c>
      <c r="D1900" t="str">
        <f>VLOOKUP(C1900,'country description'!$A$1:$B$16,2,0)</f>
        <v>India</v>
      </c>
      <c r="E1900" s="1" t="s">
        <v>21</v>
      </c>
      <c r="F1900" t="s">
        <v>6262</v>
      </c>
      <c r="G1900" t="s">
        <v>2385</v>
      </c>
      <c r="H1900" t="s">
        <v>2386</v>
      </c>
      <c r="I1900">
        <v>77.146642299999996</v>
      </c>
      <c r="J1900">
        <v>28.6568197</v>
      </c>
      <c r="K1900" t="s">
        <v>746</v>
      </c>
      <c r="L1900" t="s">
        <v>26</v>
      </c>
      <c r="M1900" t="s">
        <v>27</v>
      </c>
      <c r="N1900" t="s">
        <v>36</v>
      </c>
      <c r="O1900" t="s">
        <v>27</v>
      </c>
      <c r="P1900" t="s">
        <v>27</v>
      </c>
      <c r="Q1900">
        <v>2</v>
      </c>
      <c r="R1900">
        <v>39</v>
      </c>
      <c r="S1900">
        <v>800</v>
      </c>
      <c r="T1900">
        <f>VLOOKUP(L1900,'Currency exchange'!$A:$B,2,0) *S1900</f>
        <v>9.6</v>
      </c>
      <c r="U1900">
        <v>2.4</v>
      </c>
      <c r="V1900" t="s">
        <v>23524</v>
      </c>
      <c r="W1900" t="s">
        <v>23530</v>
      </c>
      <c r="X1900" t="s">
        <v>3745</v>
      </c>
      <c r="Y1900">
        <v>2011</v>
      </c>
      <c r="Z1900">
        <v>5</v>
      </c>
      <c r="AA1900">
        <v>27</v>
      </c>
    </row>
    <row r="1901" spans="1:27" x14ac:dyDescent="0.25">
      <c r="A1901">
        <v>18345730</v>
      </c>
      <c r="B1901" s="1" t="s">
        <v>6224</v>
      </c>
      <c r="C1901">
        <v>1</v>
      </c>
      <c r="D1901" t="str">
        <f>VLOOKUP(C1901,'country description'!$A$1:$B$16,2,0)</f>
        <v>India</v>
      </c>
      <c r="E1901" s="1" t="s">
        <v>21</v>
      </c>
      <c r="F1901" t="s">
        <v>6263</v>
      </c>
      <c r="G1901" t="s">
        <v>922</v>
      </c>
      <c r="H1901" t="s">
        <v>923</v>
      </c>
      <c r="I1901">
        <v>77.285893000000002</v>
      </c>
      <c r="J1901">
        <v>28.635574399999999</v>
      </c>
      <c r="K1901" t="s">
        <v>6226</v>
      </c>
      <c r="L1901" t="s">
        <v>26</v>
      </c>
      <c r="M1901" t="s">
        <v>27</v>
      </c>
      <c r="N1901" t="s">
        <v>36</v>
      </c>
      <c r="O1901" t="s">
        <v>27</v>
      </c>
      <c r="P1901" t="s">
        <v>27</v>
      </c>
      <c r="Q1901">
        <v>2</v>
      </c>
      <c r="R1901">
        <v>40</v>
      </c>
      <c r="S1901">
        <v>800</v>
      </c>
      <c r="T1901">
        <f>VLOOKUP(L1901,'Currency exchange'!$A:$B,2,0) *S1901</f>
        <v>9.6</v>
      </c>
      <c r="U1901">
        <v>3.7</v>
      </c>
      <c r="V1901" t="s">
        <v>23525</v>
      </c>
      <c r="W1901" t="s">
        <v>23532</v>
      </c>
      <c r="X1901" t="s">
        <v>6264</v>
      </c>
      <c r="Y1901">
        <v>2012</v>
      </c>
      <c r="Z1901">
        <v>5</v>
      </c>
      <c r="AA1901">
        <v>25</v>
      </c>
    </row>
    <row r="1902" spans="1:27" x14ac:dyDescent="0.25">
      <c r="A1902">
        <v>4855</v>
      </c>
      <c r="B1902" s="1" t="s">
        <v>845</v>
      </c>
      <c r="C1902">
        <v>1</v>
      </c>
      <c r="D1902" t="str">
        <f>VLOOKUP(C1902,'country description'!$A$1:$B$16,2,0)</f>
        <v>India</v>
      </c>
      <c r="E1902" s="1" t="s">
        <v>21</v>
      </c>
      <c r="F1902" t="s">
        <v>6265</v>
      </c>
      <c r="G1902" t="s">
        <v>2392</v>
      </c>
      <c r="H1902" t="s">
        <v>2391</v>
      </c>
      <c r="I1902">
        <v>77.213783199999995</v>
      </c>
      <c r="J1902">
        <v>28.538605400000002</v>
      </c>
      <c r="K1902" t="s">
        <v>849</v>
      </c>
      <c r="L1902" t="s">
        <v>26</v>
      </c>
      <c r="M1902" t="s">
        <v>27</v>
      </c>
      <c r="N1902" t="s">
        <v>36</v>
      </c>
      <c r="O1902" t="s">
        <v>27</v>
      </c>
      <c r="P1902" t="s">
        <v>27</v>
      </c>
      <c r="Q1902">
        <v>2</v>
      </c>
      <c r="R1902">
        <v>120</v>
      </c>
      <c r="S1902">
        <v>800</v>
      </c>
      <c r="T1902">
        <f>VLOOKUP(L1902,'Currency exchange'!$A:$B,2,0) *S1902</f>
        <v>9.6</v>
      </c>
      <c r="U1902">
        <v>2.8</v>
      </c>
      <c r="V1902" t="s">
        <v>23524</v>
      </c>
      <c r="W1902" t="s">
        <v>23530</v>
      </c>
      <c r="X1902" t="s">
        <v>6266</v>
      </c>
      <c r="Y1902">
        <v>2011</v>
      </c>
      <c r="Z1902">
        <v>5</v>
      </c>
      <c r="AA1902">
        <v>10</v>
      </c>
    </row>
    <row r="1903" spans="1:27" x14ac:dyDescent="0.25">
      <c r="A1903">
        <v>308929</v>
      </c>
      <c r="B1903" s="1" t="s">
        <v>845</v>
      </c>
      <c r="C1903">
        <v>1</v>
      </c>
      <c r="D1903" t="str">
        <f>VLOOKUP(C1903,'country description'!$A$1:$B$16,2,0)</f>
        <v>India</v>
      </c>
      <c r="E1903" s="1" t="s">
        <v>21</v>
      </c>
      <c r="F1903" t="s">
        <v>6267</v>
      </c>
      <c r="G1903" t="s">
        <v>3844</v>
      </c>
      <c r="H1903" t="s">
        <v>3845</v>
      </c>
      <c r="I1903">
        <v>77.103717799999998</v>
      </c>
      <c r="J1903">
        <v>28.674373500000002</v>
      </c>
      <c r="K1903" t="s">
        <v>849</v>
      </c>
      <c r="L1903" t="s">
        <v>26</v>
      </c>
      <c r="M1903" t="s">
        <v>27</v>
      </c>
      <c r="N1903" t="s">
        <v>36</v>
      </c>
      <c r="O1903" t="s">
        <v>27</v>
      </c>
      <c r="P1903" t="s">
        <v>27</v>
      </c>
      <c r="Q1903">
        <v>2</v>
      </c>
      <c r="R1903">
        <v>58</v>
      </c>
      <c r="S1903">
        <v>800</v>
      </c>
      <c r="T1903">
        <f>VLOOKUP(L1903,'Currency exchange'!$A:$B,2,0) *S1903</f>
        <v>9.6</v>
      </c>
      <c r="U1903">
        <v>3.1</v>
      </c>
      <c r="V1903" t="s">
        <v>23525</v>
      </c>
      <c r="W1903" t="s">
        <v>23532</v>
      </c>
      <c r="X1903" t="s">
        <v>6268</v>
      </c>
      <c r="Y1903">
        <v>2015</v>
      </c>
      <c r="Z1903">
        <v>5</v>
      </c>
      <c r="AA1903">
        <v>21</v>
      </c>
    </row>
    <row r="1904" spans="1:27" x14ac:dyDescent="0.25">
      <c r="A1904">
        <v>18277238</v>
      </c>
      <c r="B1904" s="1" t="s">
        <v>6269</v>
      </c>
      <c r="C1904">
        <v>1</v>
      </c>
      <c r="D1904" t="str">
        <f>VLOOKUP(C1904,'country description'!$A$1:$B$16,2,0)</f>
        <v>India</v>
      </c>
      <c r="E1904" s="1" t="s">
        <v>21</v>
      </c>
      <c r="F1904" t="s">
        <v>6270</v>
      </c>
      <c r="G1904" t="s">
        <v>2404</v>
      </c>
      <c r="H1904" t="s">
        <v>2403</v>
      </c>
      <c r="I1904">
        <v>77.184264299999995</v>
      </c>
      <c r="J1904">
        <v>28.636302100000002</v>
      </c>
      <c r="K1904" t="s">
        <v>648</v>
      </c>
      <c r="L1904" t="s">
        <v>26</v>
      </c>
      <c r="M1904" t="s">
        <v>27</v>
      </c>
      <c r="N1904" t="s">
        <v>36</v>
      </c>
      <c r="O1904" t="s">
        <v>27</v>
      </c>
      <c r="P1904" t="s">
        <v>27</v>
      </c>
      <c r="Q1904">
        <v>2</v>
      </c>
      <c r="R1904">
        <v>13</v>
      </c>
      <c r="S1904">
        <v>800</v>
      </c>
      <c r="T1904">
        <f>VLOOKUP(L1904,'Currency exchange'!$A:$B,2,0) *S1904</f>
        <v>9.6</v>
      </c>
      <c r="U1904">
        <v>3.2</v>
      </c>
      <c r="V1904" t="s">
        <v>23525</v>
      </c>
      <c r="W1904" t="s">
        <v>23532</v>
      </c>
      <c r="X1904" t="s">
        <v>6271</v>
      </c>
      <c r="Y1904">
        <v>2018</v>
      </c>
      <c r="Z1904">
        <v>5</v>
      </c>
      <c r="AA1904">
        <v>8</v>
      </c>
    </row>
    <row r="1905" spans="1:27" x14ac:dyDescent="0.25">
      <c r="A1905">
        <v>4854</v>
      </c>
      <c r="B1905" s="1" t="s">
        <v>845</v>
      </c>
      <c r="C1905">
        <v>1</v>
      </c>
      <c r="D1905" t="str">
        <f>VLOOKUP(C1905,'country description'!$A$1:$B$16,2,0)</f>
        <v>India</v>
      </c>
      <c r="E1905" s="1" t="s">
        <v>21</v>
      </c>
      <c r="F1905" t="s">
        <v>6272</v>
      </c>
      <c r="G1905" t="s">
        <v>3786</v>
      </c>
      <c r="H1905" t="s">
        <v>3787</v>
      </c>
      <c r="I1905">
        <v>77.296315399999997</v>
      </c>
      <c r="J1905">
        <v>28.5926711</v>
      </c>
      <c r="K1905" t="s">
        <v>849</v>
      </c>
      <c r="L1905" t="s">
        <v>26</v>
      </c>
      <c r="M1905" t="s">
        <v>27</v>
      </c>
      <c r="N1905" t="s">
        <v>36</v>
      </c>
      <c r="O1905" t="s">
        <v>27</v>
      </c>
      <c r="P1905" t="s">
        <v>27</v>
      </c>
      <c r="Q1905">
        <v>2</v>
      </c>
      <c r="R1905">
        <v>87</v>
      </c>
      <c r="S1905">
        <v>800</v>
      </c>
      <c r="T1905">
        <f>VLOOKUP(L1905,'Currency exchange'!$A:$B,2,0) *S1905</f>
        <v>9.6</v>
      </c>
      <c r="U1905">
        <v>2.7</v>
      </c>
      <c r="V1905" t="s">
        <v>23524</v>
      </c>
      <c r="W1905" t="s">
        <v>23530</v>
      </c>
      <c r="X1905" t="s">
        <v>765</v>
      </c>
      <c r="Y1905">
        <v>2016</v>
      </c>
      <c r="Z1905">
        <v>5</v>
      </c>
      <c r="AA1905">
        <v>16</v>
      </c>
    </row>
    <row r="1906" spans="1:27" x14ac:dyDescent="0.25">
      <c r="A1906">
        <v>18219558</v>
      </c>
      <c r="B1906" s="1" t="s">
        <v>6273</v>
      </c>
      <c r="C1906">
        <v>1</v>
      </c>
      <c r="D1906" t="str">
        <f>VLOOKUP(C1906,'country description'!$A$1:$B$16,2,0)</f>
        <v>India</v>
      </c>
      <c r="E1906" s="1" t="s">
        <v>21</v>
      </c>
      <c r="F1906" t="s">
        <v>6274</v>
      </c>
      <c r="G1906" t="s">
        <v>892</v>
      </c>
      <c r="H1906" t="s">
        <v>893</v>
      </c>
      <c r="I1906">
        <v>77.216189700000001</v>
      </c>
      <c r="J1906">
        <v>28.631671399999998</v>
      </c>
      <c r="K1906" t="s">
        <v>6275</v>
      </c>
      <c r="L1906" t="s">
        <v>26</v>
      </c>
      <c r="M1906" t="s">
        <v>27</v>
      </c>
      <c r="N1906" t="s">
        <v>36</v>
      </c>
      <c r="O1906" t="s">
        <v>27</v>
      </c>
      <c r="P1906" t="s">
        <v>27</v>
      </c>
      <c r="Q1906">
        <v>2</v>
      </c>
      <c r="R1906">
        <v>740</v>
      </c>
      <c r="S1906">
        <v>800</v>
      </c>
      <c r="T1906">
        <f>VLOOKUP(L1906,'Currency exchange'!$A:$B,2,0) *S1906</f>
        <v>9.6</v>
      </c>
      <c r="U1906">
        <v>4.0999999999999996</v>
      </c>
      <c r="V1906" t="s">
        <v>23526</v>
      </c>
      <c r="W1906" t="s">
        <v>23531</v>
      </c>
      <c r="X1906" t="s">
        <v>2932</v>
      </c>
      <c r="Y1906">
        <v>2017</v>
      </c>
      <c r="Z1906">
        <v>4</v>
      </c>
      <c r="AA1906">
        <v>20</v>
      </c>
    </row>
    <row r="1907" spans="1:27" x14ac:dyDescent="0.25">
      <c r="A1907">
        <v>1258</v>
      </c>
      <c r="B1907" s="1" t="s">
        <v>6276</v>
      </c>
      <c r="C1907">
        <v>1</v>
      </c>
      <c r="D1907" t="str">
        <f>VLOOKUP(C1907,'country description'!$A$1:$B$16,2,0)</f>
        <v>India</v>
      </c>
      <c r="E1907" s="1" t="s">
        <v>21</v>
      </c>
      <c r="F1907" t="s">
        <v>6277</v>
      </c>
      <c r="G1907" t="s">
        <v>6031</v>
      </c>
      <c r="H1907" t="s">
        <v>6032</v>
      </c>
      <c r="I1907">
        <v>77.302714199999997</v>
      </c>
      <c r="J1907">
        <v>28.65784</v>
      </c>
      <c r="K1907" t="s">
        <v>648</v>
      </c>
      <c r="L1907" t="s">
        <v>26</v>
      </c>
      <c r="M1907" t="s">
        <v>27</v>
      </c>
      <c r="N1907" t="s">
        <v>36</v>
      </c>
      <c r="O1907" t="s">
        <v>27</v>
      </c>
      <c r="P1907" t="s">
        <v>27</v>
      </c>
      <c r="Q1907">
        <v>2</v>
      </c>
      <c r="R1907">
        <v>106</v>
      </c>
      <c r="S1907">
        <v>800</v>
      </c>
      <c r="T1907">
        <f>VLOOKUP(L1907,'Currency exchange'!$A:$B,2,0) *S1907</f>
        <v>9.6</v>
      </c>
      <c r="U1907">
        <v>3.1</v>
      </c>
      <c r="V1907" t="s">
        <v>23525</v>
      </c>
      <c r="W1907" t="s">
        <v>23532</v>
      </c>
      <c r="X1907" t="s">
        <v>315</v>
      </c>
      <c r="Y1907">
        <v>2011</v>
      </c>
      <c r="Z1907">
        <v>4</v>
      </c>
      <c r="AA1907">
        <v>11</v>
      </c>
    </row>
    <row r="1908" spans="1:27" x14ac:dyDescent="0.25">
      <c r="A1908">
        <v>8949</v>
      </c>
      <c r="B1908" s="1" t="s">
        <v>6278</v>
      </c>
      <c r="C1908">
        <v>1</v>
      </c>
      <c r="D1908" t="str">
        <f>VLOOKUP(C1908,'country description'!$A$1:$B$16,2,0)</f>
        <v>India</v>
      </c>
      <c r="E1908" s="1" t="s">
        <v>21</v>
      </c>
      <c r="F1908" t="s">
        <v>6279</v>
      </c>
      <c r="G1908" t="s">
        <v>2223</v>
      </c>
      <c r="H1908" t="s">
        <v>2224</v>
      </c>
      <c r="I1908">
        <v>77.256779370000004</v>
      </c>
      <c r="J1908">
        <v>28.541728760000002</v>
      </c>
      <c r="K1908" t="s">
        <v>6280</v>
      </c>
      <c r="L1908" t="s">
        <v>26</v>
      </c>
      <c r="M1908" t="s">
        <v>27</v>
      </c>
      <c r="N1908" t="s">
        <v>36</v>
      </c>
      <c r="O1908" t="s">
        <v>27</v>
      </c>
      <c r="P1908" t="s">
        <v>27</v>
      </c>
      <c r="Q1908">
        <v>2</v>
      </c>
      <c r="R1908">
        <v>70</v>
      </c>
      <c r="S1908">
        <v>800</v>
      </c>
      <c r="T1908">
        <f>VLOOKUP(L1908,'Currency exchange'!$A:$B,2,0) *S1908</f>
        <v>9.6</v>
      </c>
      <c r="U1908">
        <v>3.1</v>
      </c>
      <c r="V1908" t="s">
        <v>23525</v>
      </c>
      <c r="W1908" t="s">
        <v>23532</v>
      </c>
      <c r="X1908" t="s">
        <v>6281</v>
      </c>
      <c r="Y1908">
        <v>2014</v>
      </c>
      <c r="Z1908">
        <v>4</v>
      </c>
      <c r="AA1908">
        <v>13</v>
      </c>
    </row>
    <row r="1909" spans="1:27" x14ac:dyDescent="0.25">
      <c r="A1909">
        <v>7400</v>
      </c>
      <c r="B1909" s="1" t="s">
        <v>845</v>
      </c>
      <c r="C1909">
        <v>1</v>
      </c>
      <c r="D1909" t="str">
        <f>VLOOKUP(C1909,'country description'!$A$1:$B$16,2,0)</f>
        <v>India</v>
      </c>
      <c r="E1909" s="1" t="s">
        <v>21</v>
      </c>
      <c r="F1909" t="s">
        <v>6282</v>
      </c>
      <c r="G1909" t="s">
        <v>2385</v>
      </c>
      <c r="H1909" t="s">
        <v>2386</v>
      </c>
      <c r="I1909">
        <v>77.137491499999996</v>
      </c>
      <c r="J1909">
        <v>28.654647400000002</v>
      </c>
      <c r="K1909" t="s">
        <v>849</v>
      </c>
      <c r="L1909" t="s">
        <v>26</v>
      </c>
      <c r="M1909" t="s">
        <v>27</v>
      </c>
      <c r="N1909" t="s">
        <v>36</v>
      </c>
      <c r="O1909" t="s">
        <v>27</v>
      </c>
      <c r="P1909" t="s">
        <v>27</v>
      </c>
      <c r="Q1909">
        <v>2</v>
      </c>
      <c r="R1909">
        <v>67</v>
      </c>
      <c r="S1909">
        <v>800</v>
      </c>
      <c r="T1909">
        <f>VLOOKUP(L1909,'Currency exchange'!$A:$B,2,0) *S1909</f>
        <v>9.6</v>
      </c>
      <c r="U1909">
        <v>2.6</v>
      </c>
      <c r="V1909" t="s">
        <v>23524</v>
      </c>
      <c r="W1909" t="s">
        <v>23530</v>
      </c>
      <c r="X1909" t="s">
        <v>1257</v>
      </c>
      <c r="Y1909">
        <v>2017</v>
      </c>
      <c r="Z1909">
        <v>4</v>
      </c>
      <c r="AA1909">
        <v>6</v>
      </c>
    </row>
    <row r="1910" spans="1:27" x14ac:dyDescent="0.25">
      <c r="A1910">
        <v>18277003</v>
      </c>
      <c r="B1910" s="1" t="s">
        <v>6235</v>
      </c>
      <c r="C1910">
        <v>1</v>
      </c>
      <c r="D1910" t="str">
        <f>VLOOKUP(C1910,'country description'!$A$1:$B$16,2,0)</f>
        <v>India</v>
      </c>
      <c r="E1910" s="1" t="s">
        <v>21</v>
      </c>
      <c r="F1910" t="s">
        <v>6165</v>
      </c>
      <c r="G1910" t="s">
        <v>4140</v>
      </c>
      <c r="H1910" t="s">
        <v>4139</v>
      </c>
      <c r="I1910">
        <v>77.146849700000004</v>
      </c>
      <c r="J1910">
        <v>28.657150900000001</v>
      </c>
      <c r="K1910" t="s">
        <v>6237</v>
      </c>
      <c r="L1910" t="s">
        <v>26</v>
      </c>
      <c r="M1910" t="s">
        <v>27</v>
      </c>
      <c r="N1910" t="s">
        <v>36</v>
      </c>
      <c r="O1910" t="s">
        <v>27</v>
      </c>
      <c r="P1910" t="s">
        <v>27</v>
      </c>
      <c r="Q1910">
        <v>2</v>
      </c>
      <c r="R1910">
        <v>137</v>
      </c>
      <c r="S1910">
        <v>800</v>
      </c>
      <c r="T1910">
        <f>VLOOKUP(L1910,'Currency exchange'!$A:$B,2,0) *S1910</f>
        <v>9.6</v>
      </c>
      <c r="U1910">
        <v>4.0999999999999996</v>
      </c>
      <c r="V1910" t="s">
        <v>23526</v>
      </c>
      <c r="W1910" t="s">
        <v>23531</v>
      </c>
      <c r="X1910" t="s">
        <v>3103</v>
      </c>
      <c r="Y1910">
        <v>2018</v>
      </c>
      <c r="Z1910">
        <v>4</v>
      </c>
      <c r="AA1910">
        <v>23</v>
      </c>
    </row>
    <row r="1911" spans="1:27" x14ac:dyDescent="0.25">
      <c r="A1911">
        <v>9853</v>
      </c>
      <c r="B1911" s="1" t="s">
        <v>6283</v>
      </c>
      <c r="C1911">
        <v>1</v>
      </c>
      <c r="D1911" t="str">
        <f>VLOOKUP(C1911,'country description'!$A$1:$B$16,2,0)</f>
        <v>India</v>
      </c>
      <c r="E1911" s="1" t="s">
        <v>21</v>
      </c>
      <c r="F1911" t="s">
        <v>6284</v>
      </c>
      <c r="G1911" t="s">
        <v>3844</v>
      </c>
      <c r="H1911" t="s">
        <v>3845</v>
      </c>
      <c r="I1911">
        <v>77.083636999999996</v>
      </c>
      <c r="J1911">
        <v>28.6705118</v>
      </c>
      <c r="K1911" t="s">
        <v>819</v>
      </c>
      <c r="L1911" t="s">
        <v>26</v>
      </c>
      <c r="M1911" t="s">
        <v>27</v>
      </c>
      <c r="N1911" t="s">
        <v>36</v>
      </c>
      <c r="O1911" t="s">
        <v>27</v>
      </c>
      <c r="P1911" t="s">
        <v>27</v>
      </c>
      <c r="Q1911">
        <v>2</v>
      </c>
      <c r="R1911">
        <v>75</v>
      </c>
      <c r="S1911">
        <v>800</v>
      </c>
      <c r="T1911">
        <f>VLOOKUP(L1911,'Currency exchange'!$A:$B,2,0) *S1911</f>
        <v>9.6</v>
      </c>
      <c r="U1911">
        <v>3.4</v>
      </c>
      <c r="V1911" t="s">
        <v>23525</v>
      </c>
      <c r="W1911" t="s">
        <v>23532</v>
      </c>
      <c r="X1911" t="s">
        <v>6285</v>
      </c>
      <c r="Y1911">
        <v>2017</v>
      </c>
      <c r="Z1911">
        <v>4</v>
      </c>
      <c r="AA1911">
        <v>28</v>
      </c>
    </row>
    <row r="1912" spans="1:27" x14ac:dyDescent="0.25">
      <c r="A1912">
        <v>18445783</v>
      </c>
      <c r="B1912" s="1" t="s">
        <v>6286</v>
      </c>
      <c r="C1912">
        <v>1</v>
      </c>
      <c r="D1912" t="str">
        <f>VLOOKUP(C1912,'country description'!$A$1:$B$16,2,0)</f>
        <v>India</v>
      </c>
      <c r="E1912" s="1" t="s">
        <v>21</v>
      </c>
      <c r="F1912" t="s">
        <v>6287</v>
      </c>
      <c r="G1912" t="s">
        <v>2395</v>
      </c>
      <c r="H1912" t="s">
        <v>2396</v>
      </c>
      <c r="I1912">
        <v>77.123440059999993</v>
      </c>
      <c r="J1912">
        <v>28.666605319999999</v>
      </c>
      <c r="K1912" t="s">
        <v>673</v>
      </c>
      <c r="L1912" t="s">
        <v>26</v>
      </c>
      <c r="M1912" t="s">
        <v>27</v>
      </c>
      <c r="N1912" t="s">
        <v>36</v>
      </c>
      <c r="O1912" t="s">
        <v>27</v>
      </c>
      <c r="P1912" t="s">
        <v>27</v>
      </c>
      <c r="Q1912">
        <v>2</v>
      </c>
      <c r="R1912">
        <v>10</v>
      </c>
      <c r="S1912">
        <v>800</v>
      </c>
      <c r="T1912">
        <f>VLOOKUP(L1912,'Currency exchange'!$A:$B,2,0) *S1912</f>
        <v>9.6</v>
      </c>
      <c r="U1912">
        <v>3.3</v>
      </c>
      <c r="V1912" t="s">
        <v>23525</v>
      </c>
      <c r="W1912" t="s">
        <v>23532</v>
      </c>
      <c r="X1912" t="s">
        <v>1257</v>
      </c>
      <c r="Y1912">
        <v>2017</v>
      </c>
      <c r="Z1912">
        <v>4</v>
      </c>
      <c r="AA1912">
        <v>6</v>
      </c>
    </row>
    <row r="1913" spans="1:27" x14ac:dyDescent="0.25">
      <c r="A1913">
        <v>304194</v>
      </c>
      <c r="B1913" s="1" t="s">
        <v>6288</v>
      </c>
      <c r="C1913">
        <v>1</v>
      </c>
      <c r="D1913" t="str">
        <f>VLOOKUP(C1913,'country description'!$A$1:$B$16,2,0)</f>
        <v>India</v>
      </c>
      <c r="E1913" s="1" t="s">
        <v>21</v>
      </c>
      <c r="F1913" t="s">
        <v>6289</v>
      </c>
      <c r="G1913" t="s">
        <v>2603</v>
      </c>
      <c r="H1913" t="s">
        <v>2604</v>
      </c>
      <c r="I1913">
        <v>77.19236042</v>
      </c>
      <c r="J1913">
        <v>28.561991930000001</v>
      </c>
      <c r="K1913" t="s">
        <v>648</v>
      </c>
      <c r="L1913" t="s">
        <v>26</v>
      </c>
      <c r="M1913" t="s">
        <v>27</v>
      </c>
      <c r="N1913" t="s">
        <v>36</v>
      </c>
      <c r="O1913" t="s">
        <v>27</v>
      </c>
      <c r="P1913" t="s">
        <v>27</v>
      </c>
      <c r="Q1913">
        <v>2</v>
      </c>
      <c r="R1913">
        <v>83</v>
      </c>
      <c r="S1913">
        <v>800</v>
      </c>
      <c r="T1913">
        <f>VLOOKUP(L1913,'Currency exchange'!$A:$B,2,0) *S1913</f>
        <v>9.6</v>
      </c>
      <c r="U1913">
        <v>2.6</v>
      </c>
      <c r="V1913" t="s">
        <v>23524</v>
      </c>
      <c r="W1913" t="s">
        <v>23530</v>
      </c>
      <c r="X1913" t="s">
        <v>6290</v>
      </c>
      <c r="Y1913">
        <v>2012</v>
      </c>
      <c r="Z1913">
        <v>4</v>
      </c>
      <c r="AA1913">
        <v>19</v>
      </c>
    </row>
    <row r="1914" spans="1:27" x14ac:dyDescent="0.25">
      <c r="A1914">
        <v>18345751</v>
      </c>
      <c r="B1914" s="1" t="s">
        <v>6291</v>
      </c>
      <c r="C1914">
        <v>1</v>
      </c>
      <c r="D1914" t="str">
        <f>VLOOKUP(C1914,'country description'!$A$1:$B$16,2,0)</f>
        <v>India</v>
      </c>
      <c r="E1914" s="1" t="s">
        <v>21</v>
      </c>
      <c r="F1914" t="s">
        <v>2616</v>
      </c>
      <c r="G1914" t="s">
        <v>2615</v>
      </c>
      <c r="H1914" t="s">
        <v>2616</v>
      </c>
      <c r="I1914">
        <v>0</v>
      </c>
      <c r="J1914">
        <v>0</v>
      </c>
      <c r="K1914" t="s">
        <v>6292</v>
      </c>
      <c r="L1914" t="s">
        <v>26</v>
      </c>
      <c r="M1914" t="s">
        <v>27</v>
      </c>
      <c r="N1914" t="s">
        <v>36</v>
      </c>
      <c r="O1914" t="s">
        <v>27</v>
      </c>
      <c r="P1914" t="s">
        <v>27</v>
      </c>
      <c r="Q1914">
        <v>2</v>
      </c>
      <c r="R1914">
        <v>89</v>
      </c>
      <c r="S1914">
        <v>800</v>
      </c>
      <c r="T1914">
        <f>VLOOKUP(L1914,'Currency exchange'!$A:$B,2,0) *S1914</f>
        <v>9.6</v>
      </c>
      <c r="U1914">
        <v>3.7</v>
      </c>
      <c r="V1914" t="s">
        <v>23525</v>
      </c>
      <c r="W1914" t="s">
        <v>23532</v>
      </c>
      <c r="X1914" t="s">
        <v>6293</v>
      </c>
      <c r="Y1914">
        <v>2012</v>
      </c>
      <c r="Z1914">
        <v>4</v>
      </c>
      <c r="AA1914">
        <v>7</v>
      </c>
    </row>
    <row r="1915" spans="1:27" x14ac:dyDescent="0.25">
      <c r="A1915">
        <v>307843</v>
      </c>
      <c r="B1915" s="1" t="s">
        <v>845</v>
      </c>
      <c r="C1915">
        <v>1</v>
      </c>
      <c r="D1915" t="str">
        <f>VLOOKUP(C1915,'country description'!$A$1:$B$16,2,0)</f>
        <v>India</v>
      </c>
      <c r="E1915" s="1" t="s">
        <v>21</v>
      </c>
      <c r="F1915" t="s">
        <v>6294</v>
      </c>
      <c r="G1915" t="s">
        <v>4280</v>
      </c>
      <c r="H1915" t="s">
        <v>4281</v>
      </c>
      <c r="I1915">
        <v>77.224262600000003</v>
      </c>
      <c r="J1915">
        <v>28.562549499999999</v>
      </c>
      <c r="K1915" t="s">
        <v>849</v>
      </c>
      <c r="L1915" t="s">
        <v>26</v>
      </c>
      <c r="M1915" t="s">
        <v>27</v>
      </c>
      <c r="N1915" t="s">
        <v>36</v>
      </c>
      <c r="O1915" t="s">
        <v>27</v>
      </c>
      <c r="P1915" t="s">
        <v>27</v>
      </c>
      <c r="Q1915">
        <v>2</v>
      </c>
      <c r="R1915">
        <v>51</v>
      </c>
      <c r="S1915">
        <v>800</v>
      </c>
      <c r="T1915">
        <f>VLOOKUP(L1915,'Currency exchange'!$A:$B,2,0) *S1915</f>
        <v>9.6</v>
      </c>
      <c r="U1915">
        <v>3.2</v>
      </c>
      <c r="V1915" t="s">
        <v>23525</v>
      </c>
      <c r="W1915" t="s">
        <v>23532</v>
      </c>
      <c r="X1915" t="s">
        <v>6295</v>
      </c>
      <c r="Y1915">
        <v>2012</v>
      </c>
      <c r="Z1915">
        <v>2</v>
      </c>
      <c r="AA1915">
        <v>15</v>
      </c>
    </row>
    <row r="1916" spans="1:27" x14ac:dyDescent="0.25">
      <c r="A1916">
        <v>18287406</v>
      </c>
      <c r="B1916" s="1" t="s">
        <v>6296</v>
      </c>
      <c r="C1916">
        <v>1</v>
      </c>
      <c r="D1916" t="str">
        <f>VLOOKUP(C1916,'country description'!$A$1:$B$16,2,0)</f>
        <v>India</v>
      </c>
      <c r="E1916" s="1" t="s">
        <v>21</v>
      </c>
      <c r="F1916" t="s">
        <v>6297</v>
      </c>
      <c r="G1916" t="s">
        <v>198</v>
      </c>
      <c r="H1916" t="s">
        <v>199</v>
      </c>
      <c r="I1916">
        <v>77.205420500000002</v>
      </c>
      <c r="J1916">
        <v>28.550530699999999</v>
      </c>
      <c r="K1916" t="s">
        <v>715</v>
      </c>
      <c r="L1916" t="s">
        <v>26</v>
      </c>
      <c r="M1916" t="s">
        <v>27</v>
      </c>
      <c r="N1916" t="s">
        <v>36</v>
      </c>
      <c r="O1916" t="s">
        <v>27</v>
      </c>
      <c r="P1916" t="s">
        <v>27</v>
      </c>
      <c r="Q1916">
        <v>2</v>
      </c>
      <c r="R1916">
        <v>8</v>
      </c>
      <c r="S1916">
        <v>800</v>
      </c>
      <c r="T1916">
        <f>VLOOKUP(L1916,'Currency exchange'!$A:$B,2,0) *S1916</f>
        <v>9.6</v>
      </c>
      <c r="U1916">
        <v>2.9</v>
      </c>
      <c r="V1916" t="s">
        <v>23524</v>
      </c>
      <c r="W1916" t="s">
        <v>23530</v>
      </c>
      <c r="X1916" t="s">
        <v>6298</v>
      </c>
      <c r="Y1916">
        <v>2014</v>
      </c>
      <c r="Z1916">
        <v>2</v>
      </c>
      <c r="AA1916">
        <v>17</v>
      </c>
    </row>
    <row r="1917" spans="1:27" x14ac:dyDescent="0.25">
      <c r="A1917">
        <v>7912</v>
      </c>
      <c r="B1917" s="1" t="s">
        <v>845</v>
      </c>
      <c r="C1917">
        <v>1</v>
      </c>
      <c r="D1917" t="str">
        <f>VLOOKUP(C1917,'country description'!$A$1:$B$16,2,0)</f>
        <v>India</v>
      </c>
      <c r="E1917" s="1" t="s">
        <v>21</v>
      </c>
      <c r="F1917" t="s">
        <v>6299</v>
      </c>
      <c r="G1917" t="s">
        <v>3610</v>
      </c>
      <c r="H1917" t="s">
        <v>3611</v>
      </c>
      <c r="I1917">
        <v>77.286685800000001</v>
      </c>
      <c r="J1917">
        <v>28.537727199999999</v>
      </c>
      <c r="K1917" t="s">
        <v>849</v>
      </c>
      <c r="L1917" t="s">
        <v>26</v>
      </c>
      <c r="M1917" t="s">
        <v>27</v>
      </c>
      <c r="N1917" t="s">
        <v>36</v>
      </c>
      <c r="O1917" t="s">
        <v>27</v>
      </c>
      <c r="P1917" t="s">
        <v>27</v>
      </c>
      <c r="Q1917">
        <v>2</v>
      </c>
      <c r="R1917">
        <v>47</v>
      </c>
      <c r="S1917">
        <v>800</v>
      </c>
      <c r="T1917">
        <f>VLOOKUP(L1917,'Currency exchange'!$A:$B,2,0) *S1917</f>
        <v>9.6</v>
      </c>
      <c r="U1917">
        <v>2.5</v>
      </c>
      <c r="V1917" t="s">
        <v>23524</v>
      </c>
      <c r="W1917" t="s">
        <v>23530</v>
      </c>
      <c r="X1917" t="s">
        <v>5482</v>
      </c>
      <c r="Y1917">
        <v>2015</v>
      </c>
      <c r="Z1917">
        <v>2</v>
      </c>
      <c r="AA1917">
        <v>9</v>
      </c>
    </row>
    <row r="1918" spans="1:27" x14ac:dyDescent="0.25">
      <c r="A1918">
        <v>300854</v>
      </c>
      <c r="B1918" s="1" t="s">
        <v>5937</v>
      </c>
      <c r="C1918">
        <v>1</v>
      </c>
      <c r="D1918" t="str">
        <f>VLOOKUP(C1918,'country description'!$A$1:$B$16,2,0)</f>
        <v>India</v>
      </c>
      <c r="E1918" s="1" t="s">
        <v>21</v>
      </c>
      <c r="F1918" t="s">
        <v>6300</v>
      </c>
      <c r="G1918" t="s">
        <v>879</v>
      </c>
      <c r="H1918" t="s">
        <v>880</v>
      </c>
      <c r="I1918">
        <v>77.203014600000003</v>
      </c>
      <c r="J1918">
        <v>28.680268099999999</v>
      </c>
      <c r="K1918" t="s">
        <v>1304</v>
      </c>
      <c r="L1918" t="s">
        <v>26</v>
      </c>
      <c r="M1918" t="s">
        <v>27</v>
      </c>
      <c r="N1918" t="s">
        <v>36</v>
      </c>
      <c r="O1918" t="s">
        <v>27</v>
      </c>
      <c r="P1918" t="s">
        <v>27</v>
      </c>
      <c r="Q1918">
        <v>2</v>
      </c>
      <c r="R1918">
        <v>85</v>
      </c>
      <c r="S1918">
        <v>800</v>
      </c>
      <c r="T1918">
        <f>VLOOKUP(L1918,'Currency exchange'!$A:$B,2,0) *S1918</f>
        <v>9.6</v>
      </c>
      <c r="U1918">
        <v>3.5</v>
      </c>
      <c r="V1918" t="s">
        <v>23525</v>
      </c>
      <c r="W1918" t="s">
        <v>23532</v>
      </c>
      <c r="X1918" t="s">
        <v>4807</v>
      </c>
      <c r="Y1918">
        <v>2013</v>
      </c>
      <c r="Z1918">
        <v>2</v>
      </c>
      <c r="AA1918">
        <v>13</v>
      </c>
    </row>
    <row r="1919" spans="1:27" x14ac:dyDescent="0.25">
      <c r="A1919">
        <v>305162</v>
      </c>
      <c r="B1919" s="1" t="s">
        <v>6301</v>
      </c>
      <c r="C1919">
        <v>1</v>
      </c>
      <c r="D1919" t="str">
        <f>VLOOKUP(C1919,'country description'!$A$1:$B$16,2,0)</f>
        <v>India</v>
      </c>
      <c r="E1919" s="1" t="s">
        <v>21</v>
      </c>
      <c r="F1919" t="s">
        <v>6302</v>
      </c>
      <c r="G1919" t="s">
        <v>2392</v>
      </c>
      <c r="H1919" t="s">
        <v>2391</v>
      </c>
      <c r="I1919">
        <v>77.213230499999995</v>
      </c>
      <c r="J1919">
        <v>28.539452099999998</v>
      </c>
      <c r="K1919" t="s">
        <v>750</v>
      </c>
      <c r="L1919" t="s">
        <v>26</v>
      </c>
      <c r="M1919" t="s">
        <v>27</v>
      </c>
      <c r="N1919" t="s">
        <v>36</v>
      </c>
      <c r="O1919" t="s">
        <v>27</v>
      </c>
      <c r="P1919" t="s">
        <v>27</v>
      </c>
      <c r="Q1919">
        <v>2</v>
      </c>
      <c r="R1919">
        <v>50</v>
      </c>
      <c r="S1919">
        <v>800</v>
      </c>
      <c r="T1919">
        <f>VLOOKUP(L1919,'Currency exchange'!$A:$B,2,0) *S1919</f>
        <v>9.6</v>
      </c>
      <c r="U1919">
        <v>3.4</v>
      </c>
      <c r="V1919" t="s">
        <v>23525</v>
      </c>
      <c r="W1919" t="s">
        <v>23532</v>
      </c>
      <c r="X1919" t="s">
        <v>6303</v>
      </c>
      <c r="Y1919">
        <v>2014</v>
      </c>
      <c r="Z1919">
        <v>2</v>
      </c>
      <c r="AA1919">
        <v>26</v>
      </c>
    </row>
    <row r="1920" spans="1:27" x14ac:dyDescent="0.25">
      <c r="A1920">
        <v>304913</v>
      </c>
      <c r="B1920" s="1" t="s">
        <v>3608</v>
      </c>
      <c r="C1920">
        <v>1</v>
      </c>
      <c r="D1920" t="str">
        <f>VLOOKUP(C1920,'country description'!$A$1:$B$16,2,0)</f>
        <v>India</v>
      </c>
      <c r="E1920" s="1" t="s">
        <v>21</v>
      </c>
      <c r="F1920" t="s">
        <v>6304</v>
      </c>
      <c r="G1920" t="s">
        <v>4005</v>
      </c>
      <c r="H1920" t="s">
        <v>4006</v>
      </c>
      <c r="I1920">
        <v>77.2514264</v>
      </c>
      <c r="J1920">
        <v>28.551456000000002</v>
      </c>
      <c r="K1920" t="s">
        <v>677</v>
      </c>
      <c r="L1920" t="s">
        <v>26</v>
      </c>
      <c r="M1920" t="s">
        <v>27</v>
      </c>
      <c r="N1920" t="s">
        <v>36</v>
      </c>
      <c r="O1920" t="s">
        <v>27</v>
      </c>
      <c r="P1920" t="s">
        <v>27</v>
      </c>
      <c r="Q1920">
        <v>2</v>
      </c>
      <c r="R1920">
        <v>100</v>
      </c>
      <c r="S1920">
        <v>800</v>
      </c>
      <c r="T1920">
        <f>VLOOKUP(L1920,'Currency exchange'!$A:$B,2,0) *S1920</f>
        <v>9.6</v>
      </c>
      <c r="U1920">
        <v>3.1</v>
      </c>
      <c r="V1920" t="s">
        <v>23525</v>
      </c>
      <c r="W1920" t="s">
        <v>23532</v>
      </c>
      <c r="X1920" t="s">
        <v>2956</v>
      </c>
      <c r="Y1920">
        <v>2013</v>
      </c>
      <c r="Z1920">
        <v>1</v>
      </c>
      <c r="AA1920">
        <v>12</v>
      </c>
    </row>
    <row r="1921" spans="1:27" x14ac:dyDescent="0.25">
      <c r="A1921">
        <v>9834</v>
      </c>
      <c r="B1921" s="1" t="s">
        <v>6305</v>
      </c>
      <c r="C1921">
        <v>1</v>
      </c>
      <c r="D1921" t="str">
        <f>VLOOKUP(C1921,'country description'!$A$1:$B$16,2,0)</f>
        <v>India</v>
      </c>
      <c r="E1921" s="1" t="s">
        <v>21</v>
      </c>
      <c r="F1921" t="s">
        <v>6306</v>
      </c>
      <c r="G1921" t="s">
        <v>2670</v>
      </c>
      <c r="H1921" t="s">
        <v>2669</v>
      </c>
      <c r="I1921">
        <v>77.243953599999998</v>
      </c>
      <c r="J1921">
        <v>28.546973099999999</v>
      </c>
      <c r="K1921" t="s">
        <v>644</v>
      </c>
      <c r="L1921" t="s">
        <v>26</v>
      </c>
      <c r="M1921" t="s">
        <v>27</v>
      </c>
      <c r="N1921" t="s">
        <v>36</v>
      </c>
      <c r="O1921" t="s">
        <v>27</v>
      </c>
      <c r="P1921" t="s">
        <v>27</v>
      </c>
      <c r="Q1921">
        <v>2</v>
      </c>
      <c r="R1921">
        <v>237</v>
      </c>
      <c r="S1921">
        <v>800</v>
      </c>
      <c r="T1921">
        <f>VLOOKUP(L1921,'Currency exchange'!$A:$B,2,0) *S1921</f>
        <v>9.6</v>
      </c>
      <c r="U1921">
        <v>4.2</v>
      </c>
      <c r="V1921" t="s">
        <v>23526</v>
      </c>
      <c r="W1921" t="s">
        <v>23531</v>
      </c>
      <c r="X1921" t="s">
        <v>5504</v>
      </c>
      <c r="Y1921">
        <v>2015</v>
      </c>
      <c r="Z1921">
        <v>1</v>
      </c>
      <c r="AA1921">
        <v>17</v>
      </c>
    </row>
    <row r="1922" spans="1:27" x14ac:dyDescent="0.25">
      <c r="A1922">
        <v>18070486</v>
      </c>
      <c r="B1922" s="1" t="s">
        <v>6235</v>
      </c>
      <c r="C1922">
        <v>1</v>
      </c>
      <c r="D1922" t="str">
        <f>VLOOKUP(C1922,'country description'!$A$1:$B$16,2,0)</f>
        <v>India</v>
      </c>
      <c r="E1922" s="1" t="s">
        <v>21</v>
      </c>
      <c r="F1922" t="s">
        <v>6307</v>
      </c>
      <c r="G1922" t="s">
        <v>922</v>
      </c>
      <c r="H1922" t="s">
        <v>923</v>
      </c>
      <c r="I1922">
        <v>77.285613699999999</v>
      </c>
      <c r="J1922">
        <v>28.636398499999999</v>
      </c>
      <c r="K1922" t="s">
        <v>6237</v>
      </c>
      <c r="L1922" t="s">
        <v>26</v>
      </c>
      <c r="M1922" t="s">
        <v>27</v>
      </c>
      <c r="N1922" t="s">
        <v>36</v>
      </c>
      <c r="O1922" t="s">
        <v>27</v>
      </c>
      <c r="P1922" t="s">
        <v>27</v>
      </c>
      <c r="Q1922">
        <v>2</v>
      </c>
      <c r="R1922">
        <v>675</v>
      </c>
      <c r="S1922">
        <v>800</v>
      </c>
      <c r="T1922">
        <f>VLOOKUP(L1922,'Currency exchange'!$A:$B,2,0) *S1922</f>
        <v>9.6</v>
      </c>
      <c r="U1922">
        <v>4.0999999999999996</v>
      </c>
      <c r="V1922" t="s">
        <v>23526</v>
      </c>
      <c r="W1922" t="s">
        <v>23531</v>
      </c>
      <c r="X1922" t="s">
        <v>1385</v>
      </c>
      <c r="Y1922">
        <v>2010</v>
      </c>
      <c r="Z1922">
        <v>1</v>
      </c>
      <c r="AA1922">
        <v>17</v>
      </c>
    </row>
    <row r="1923" spans="1:27" x14ac:dyDescent="0.25">
      <c r="A1923">
        <v>309448</v>
      </c>
      <c r="B1923" s="1" t="s">
        <v>6308</v>
      </c>
      <c r="C1923">
        <v>1</v>
      </c>
      <c r="D1923" t="str">
        <f>VLOOKUP(C1923,'country description'!$A$1:$B$16,2,0)</f>
        <v>India</v>
      </c>
      <c r="E1923" s="1" t="s">
        <v>21</v>
      </c>
      <c r="F1923" t="s">
        <v>6309</v>
      </c>
      <c r="G1923" t="s">
        <v>2392</v>
      </c>
      <c r="H1923" t="s">
        <v>2391</v>
      </c>
      <c r="I1923">
        <v>77.209013299999995</v>
      </c>
      <c r="J1923">
        <v>28.533807899999999</v>
      </c>
      <c r="K1923" t="s">
        <v>644</v>
      </c>
      <c r="L1923" t="s">
        <v>26</v>
      </c>
      <c r="M1923" t="s">
        <v>27</v>
      </c>
      <c r="N1923" t="s">
        <v>36</v>
      </c>
      <c r="O1923" t="s">
        <v>27</v>
      </c>
      <c r="P1923" t="s">
        <v>27</v>
      </c>
      <c r="Q1923">
        <v>2</v>
      </c>
      <c r="R1923">
        <v>297</v>
      </c>
      <c r="S1923">
        <v>800</v>
      </c>
      <c r="T1923">
        <f>VLOOKUP(L1923,'Currency exchange'!$A:$B,2,0) *S1923</f>
        <v>9.6</v>
      </c>
      <c r="U1923">
        <v>3.4</v>
      </c>
      <c r="V1923" t="s">
        <v>23525</v>
      </c>
      <c r="W1923" t="s">
        <v>23532</v>
      </c>
      <c r="X1923" t="s">
        <v>4866</v>
      </c>
      <c r="Y1923">
        <v>2013</v>
      </c>
      <c r="Z1923">
        <v>1</v>
      </c>
      <c r="AA1923">
        <v>8</v>
      </c>
    </row>
    <row r="1924" spans="1:27" x14ac:dyDescent="0.25">
      <c r="A1924">
        <v>18421044</v>
      </c>
      <c r="B1924" s="1" t="s">
        <v>2398</v>
      </c>
      <c r="C1924">
        <v>1</v>
      </c>
      <c r="D1924" t="str">
        <f>VLOOKUP(C1924,'country description'!$A$1:$B$16,2,0)</f>
        <v>India</v>
      </c>
      <c r="E1924" s="1" t="s">
        <v>21</v>
      </c>
      <c r="F1924" t="s">
        <v>2593</v>
      </c>
      <c r="G1924" t="s">
        <v>2592</v>
      </c>
      <c r="H1924" t="s">
        <v>2593</v>
      </c>
      <c r="I1924">
        <v>77.122523749999999</v>
      </c>
      <c r="J1924">
        <v>28.639574339999999</v>
      </c>
      <c r="K1924" t="s">
        <v>2399</v>
      </c>
      <c r="L1924" t="s">
        <v>26</v>
      </c>
      <c r="M1924" t="s">
        <v>27</v>
      </c>
      <c r="N1924" t="s">
        <v>36</v>
      </c>
      <c r="O1924" t="s">
        <v>27</v>
      </c>
      <c r="P1924" t="s">
        <v>27</v>
      </c>
      <c r="Q1924">
        <v>2</v>
      </c>
      <c r="R1924">
        <v>58</v>
      </c>
      <c r="S1924">
        <v>800</v>
      </c>
      <c r="T1924">
        <f>VLOOKUP(L1924,'Currency exchange'!$A:$B,2,0) *S1924</f>
        <v>9.6</v>
      </c>
      <c r="U1924">
        <v>4.3</v>
      </c>
      <c r="V1924" t="s">
        <v>23526</v>
      </c>
      <c r="W1924" t="s">
        <v>23531</v>
      </c>
      <c r="X1924" t="s">
        <v>6310</v>
      </c>
      <c r="Y1924">
        <v>2015</v>
      </c>
      <c r="Z1924">
        <v>1</v>
      </c>
      <c r="AA1924">
        <v>5</v>
      </c>
    </row>
    <row r="1925" spans="1:27" x14ac:dyDescent="0.25">
      <c r="A1925">
        <v>301793</v>
      </c>
      <c r="B1925" s="1" t="s">
        <v>6311</v>
      </c>
      <c r="C1925">
        <v>1</v>
      </c>
      <c r="D1925" t="str">
        <f>VLOOKUP(C1925,'country description'!$A$1:$B$16,2,0)</f>
        <v>India</v>
      </c>
      <c r="E1925" s="1" t="s">
        <v>21</v>
      </c>
      <c r="F1925" t="s">
        <v>6312</v>
      </c>
      <c r="G1925" t="s">
        <v>2608</v>
      </c>
      <c r="H1925" t="s">
        <v>2607</v>
      </c>
      <c r="I1925">
        <v>77.2154563</v>
      </c>
      <c r="J1925">
        <v>28.5490654</v>
      </c>
      <c r="K1925" t="s">
        <v>673</v>
      </c>
      <c r="L1925" t="s">
        <v>26</v>
      </c>
      <c r="M1925" t="s">
        <v>27</v>
      </c>
      <c r="N1925" t="s">
        <v>36</v>
      </c>
      <c r="O1925" t="s">
        <v>27</v>
      </c>
      <c r="P1925" t="s">
        <v>27</v>
      </c>
      <c r="Q1925">
        <v>2</v>
      </c>
      <c r="R1925">
        <v>119</v>
      </c>
      <c r="S1925">
        <v>800</v>
      </c>
      <c r="T1925">
        <f>VLOOKUP(L1925,'Currency exchange'!$A:$B,2,0) *S1925</f>
        <v>9.6</v>
      </c>
      <c r="U1925">
        <v>3.6</v>
      </c>
      <c r="V1925" t="s">
        <v>23525</v>
      </c>
      <c r="W1925" t="s">
        <v>23532</v>
      </c>
      <c r="X1925" t="s">
        <v>6313</v>
      </c>
      <c r="Y1925">
        <v>2018</v>
      </c>
      <c r="Z1925">
        <v>1</v>
      </c>
      <c r="AA1925">
        <v>23</v>
      </c>
    </row>
    <row r="1926" spans="1:27" x14ac:dyDescent="0.25">
      <c r="A1926">
        <v>306859</v>
      </c>
      <c r="B1926" s="1" t="s">
        <v>6314</v>
      </c>
      <c r="C1926">
        <v>1</v>
      </c>
      <c r="D1926" t="str">
        <f>VLOOKUP(C1926,'country description'!$A$1:$B$16,2,0)</f>
        <v>India</v>
      </c>
      <c r="E1926" s="1" t="s">
        <v>21</v>
      </c>
      <c r="F1926" t="s">
        <v>6315</v>
      </c>
      <c r="G1926" t="s">
        <v>2501</v>
      </c>
      <c r="H1926" t="s">
        <v>2500</v>
      </c>
      <c r="I1926">
        <v>77.153852000000001</v>
      </c>
      <c r="J1926">
        <v>28.531386699999999</v>
      </c>
      <c r="K1926" t="s">
        <v>2467</v>
      </c>
      <c r="L1926" t="s">
        <v>26</v>
      </c>
      <c r="M1926" t="s">
        <v>27</v>
      </c>
      <c r="N1926" t="s">
        <v>36</v>
      </c>
      <c r="O1926" t="s">
        <v>27</v>
      </c>
      <c r="P1926" t="s">
        <v>27</v>
      </c>
      <c r="Q1926">
        <v>2</v>
      </c>
      <c r="R1926">
        <v>164</v>
      </c>
      <c r="S1926">
        <v>800</v>
      </c>
      <c r="T1926">
        <f>VLOOKUP(L1926,'Currency exchange'!$A:$B,2,0) *S1926</f>
        <v>9.6</v>
      </c>
      <c r="U1926">
        <v>3.7</v>
      </c>
      <c r="V1926" t="s">
        <v>23525</v>
      </c>
      <c r="W1926" t="s">
        <v>23532</v>
      </c>
      <c r="X1926" t="s">
        <v>6316</v>
      </c>
      <c r="Y1926">
        <v>2012</v>
      </c>
      <c r="Z1926">
        <v>1</v>
      </c>
      <c r="AA1926">
        <v>26</v>
      </c>
    </row>
    <row r="1927" spans="1:27" x14ac:dyDescent="0.25">
      <c r="A1927">
        <v>307032</v>
      </c>
      <c r="B1927" s="1" t="s">
        <v>6308</v>
      </c>
      <c r="C1927">
        <v>1</v>
      </c>
      <c r="D1927" t="str">
        <f>VLOOKUP(C1927,'country description'!$A$1:$B$16,2,0)</f>
        <v>India</v>
      </c>
      <c r="E1927" s="1" t="s">
        <v>21</v>
      </c>
      <c r="F1927" t="s">
        <v>6317</v>
      </c>
      <c r="G1927" t="s">
        <v>2506</v>
      </c>
      <c r="H1927" t="s">
        <v>2507</v>
      </c>
      <c r="I1927">
        <v>77.156659000000005</v>
      </c>
      <c r="J1927">
        <v>28.525099300000001</v>
      </c>
      <c r="K1927" t="s">
        <v>644</v>
      </c>
      <c r="L1927" t="s">
        <v>26</v>
      </c>
      <c r="M1927" t="s">
        <v>27</v>
      </c>
      <c r="N1927" t="s">
        <v>36</v>
      </c>
      <c r="O1927" t="s">
        <v>27</v>
      </c>
      <c r="P1927" t="s">
        <v>27</v>
      </c>
      <c r="Q1927">
        <v>2</v>
      </c>
      <c r="R1927">
        <v>252</v>
      </c>
      <c r="S1927">
        <v>800</v>
      </c>
      <c r="T1927">
        <f>VLOOKUP(L1927,'Currency exchange'!$A:$B,2,0) *S1927</f>
        <v>9.6</v>
      </c>
      <c r="U1927">
        <v>2.9</v>
      </c>
      <c r="V1927" t="s">
        <v>23524</v>
      </c>
      <c r="W1927" t="s">
        <v>23530</v>
      </c>
      <c r="X1927" t="s">
        <v>5884</v>
      </c>
      <c r="Y1927">
        <v>2014</v>
      </c>
      <c r="Z1927">
        <v>1</v>
      </c>
      <c r="AA1927">
        <v>22</v>
      </c>
    </row>
    <row r="1928" spans="1:27" x14ac:dyDescent="0.25">
      <c r="A1928">
        <v>306795</v>
      </c>
      <c r="B1928" s="1" t="s">
        <v>5937</v>
      </c>
      <c r="C1928">
        <v>1</v>
      </c>
      <c r="D1928" t="str">
        <f>VLOOKUP(C1928,'country description'!$A$1:$B$16,2,0)</f>
        <v>India</v>
      </c>
      <c r="E1928" s="1" t="s">
        <v>21</v>
      </c>
      <c r="F1928" t="s">
        <v>6318</v>
      </c>
      <c r="G1928" t="s">
        <v>386</v>
      </c>
      <c r="H1928" t="s">
        <v>387</v>
      </c>
      <c r="I1928">
        <v>77.254344900000007</v>
      </c>
      <c r="J1928">
        <v>28.525598500000001</v>
      </c>
      <c r="K1928" t="s">
        <v>1304</v>
      </c>
      <c r="L1928" t="s">
        <v>26</v>
      </c>
      <c r="M1928" t="s">
        <v>27</v>
      </c>
      <c r="N1928" t="s">
        <v>36</v>
      </c>
      <c r="O1928" t="s">
        <v>27</v>
      </c>
      <c r="P1928" t="s">
        <v>27</v>
      </c>
      <c r="Q1928">
        <v>2</v>
      </c>
      <c r="R1928">
        <v>31</v>
      </c>
      <c r="S1928">
        <v>800</v>
      </c>
      <c r="T1928">
        <f>VLOOKUP(L1928,'Currency exchange'!$A:$B,2,0) *S1928</f>
        <v>9.6</v>
      </c>
      <c r="U1928">
        <v>2.4</v>
      </c>
      <c r="V1928" t="s">
        <v>23524</v>
      </c>
      <c r="W1928" t="s">
        <v>23530</v>
      </c>
      <c r="X1928" t="s">
        <v>515</v>
      </c>
      <c r="Y1928">
        <v>2016</v>
      </c>
      <c r="Z1928">
        <v>12</v>
      </c>
      <c r="AA1928">
        <v>19</v>
      </c>
    </row>
    <row r="1929" spans="1:27" x14ac:dyDescent="0.25">
      <c r="A1929">
        <v>312486</v>
      </c>
      <c r="B1929" s="1" t="s">
        <v>6319</v>
      </c>
      <c r="C1929">
        <v>1</v>
      </c>
      <c r="D1929" t="str">
        <f>VLOOKUP(C1929,'country description'!$A$1:$B$16,2,0)</f>
        <v>India</v>
      </c>
      <c r="E1929" s="1" t="s">
        <v>21</v>
      </c>
      <c r="F1929" t="s">
        <v>6320</v>
      </c>
      <c r="G1929" t="s">
        <v>2680</v>
      </c>
      <c r="H1929" t="s">
        <v>2681</v>
      </c>
      <c r="I1929">
        <v>77.240023280000003</v>
      </c>
      <c r="J1929">
        <v>28.541259279999998</v>
      </c>
      <c r="K1929" t="s">
        <v>6321</v>
      </c>
      <c r="L1929" t="s">
        <v>26</v>
      </c>
      <c r="M1929" t="s">
        <v>27</v>
      </c>
      <c r="N1929" t="s">
        <v>36</v>
      </c>
      <c r="O1929" t="s">
        <v>27</v>
      </c>
      <c r="P1929" t="s">
        <v>27</v>
      </c>
      <c r="Q1929">
        <v>2</v>
      </c>
      <c r="R1929">
        <v>139</v>
      </c>
      <c r="S1929">
        <v>800</v>
      </c>
      <c r="T1929">
        <f>VLOOKUP(L1929,'Currency exchange'!$A:$B,2,0) *S1929</f>
        <v>9.6</v>
      </c>
      <c r="U1929">
        <v>3.5</v>
      </c>
      <c r="V1929" t="s">
        <v>23525</v>
      </c>
      <c r="W1929" t="s">
        <v>23532</v>
      </c>
      <c r="X1929" t="s">
        <v>6322</v>
      </c>
      <c r="Y1929">
        <v>2010</v>
      </c>
      <c r="Z1929">
        <v>12</v>
      </c>
      <c r="AA1929">
        <v>19</v>
      </c>
    </row>
    <row r="1930" spans="1:27" x14ac:dyDescent="0.25">
      <c r="A1930">
        <v>3043</v>
      </c>
      <c r="B1930" s="1" t="s">
        <v>6323</v>
      </c>
      <c r="C1930">
        <v>1</v>
      </c>
      <c r="D1930" t="str">
        <f>VLOOKUP(C1930,'country description'!$A$1:$B$16,2,0)</f>
        <v>India</v>
      </c>
      <c r="E1930" s="1" t="s">
        <v>21</v>
      </c>
      <c r="F1930" t="s">
        <v>6324</v>
      </c>
      <c r="G1930" t="s">
        <v>2392</v>
      </c>
      <c r="H1930" t="s">
        <v>2391</v>
      </c>
      <c r="I1930">
        <v>77.2069233</v>
      </c>
      <c r="J1930">
        <v>28.534142500000002</v>
      </c>
      <c r="K1930" t="s">
        <v>746</v>
      </c>
      <c r="L1930" t="s">
        <v>26</v>
      </c>
      <c r="M1930" t="s">
        <v>27</v>
      </c>
      <c r="N1930" t="s">
        <v>36</v>
      </c>
      <c r="O1930" t="s">
        <v>27</v>
      </c>
      <c r="P1930" t="s">
        <v>27</v>
      </c>
      <c r="Q1930">
        <v>2</v>
      </c>
      <c r="R1930">
        <v>217</v>
      </c>
      <c r="S1930">
        <v>800</v>
      </c>
      <c r="T1930">
        <f>VLOOKUP(L1930,'Currency exchange'!$A:$B,2,0) *S1930</f>
        <v>9.6</v>
      </c>
      <c r="U1930">
        <v>3.4</v>
      </c>
      <c r="V1930" t="s">
        <v>23525</v>
      </c>
      <c r="W1930" t="s">
        <v>23532</v>
      </c>
      <c r="X1930" t="s">
        <v>6325</v>
      </c>
      <c r="Y1930">
        <v>2010</v>
      </c>
      <c r="Z1930">
        <v>12</v>
      </c>
      <c r="AA1930">
        <v>25</v>
      </c>
    </row>
    <row r="1931" spans="1:27" x14ac:dyDescent="0.25">
      <c r="A1931">
        <v>7721</v>
      </c>
      <c r="B1931" s="1" t="s">
        <v>3608</v>
      </c>
      <c r="C1931">
        <v>1</v>
      </c>
      <c r="D1931" t="str">
        <f>VLOOKUP(C1931,'country description'!$A$1:$B$16,2,0)</f>
        <v>India</v>
      </c>
      <c r="E1931" s="1" t="s">
        <v>21</v>
      </c>
      <c r="F1931" t="s">
        <v>6326</v>
      </c>
      <c r="G1931" t="s">
        <v>61</v>
      </c>
      <c r="H1931" t="s">
        <v>62</v>
      </c>
      <c r="I1931">
        <v>77.268156300000001</v>
      </c>
      <c r="J1931">
        <v>28.569214519999999</v>
      </c>
      <c r="K1931" t="s">
        <v>644</v>
      </c>
      <c r="L1931" t="s">
        <v>26</v>
      </c>
      <c r="M1931" t="s">
        <v>27</v>
      </c>
      <c r="N1931" t="s">
        <v>36</v>
      </c>
      <c r="O1931" t="s">
        <v>27</v>
      </c>
      <c r="P1931" t="s">
        <v>27</v>
      </c>
      <c r="Q1931">
        <v>2</v>
      </c>
      <c r="R1931">
        <v>44</v>
      </c>
      <c r="S1931">
        <v>800</v>
      </c>
      <c r="T1931">
        <f>VLOOKUP(L1931,'Currency exchange'!$A:$B,2,0) *S1931</f>
        <v>9.6</v>
      </c>
      <c r="U1931">
        <v>2.9</v>
      </c>
      <c r="V1931" t="s">
        <v>23524</v>
      </c>
      <c r="W1931" t="s">
        <v>23530</v>
      </c>
      <c r="X1931" t="s">
        <v>4923</v>
      </c>
      <c r="Y1931">
        <v>2015</v>
      </c>
      <c r="Z1931">
        <v>12</v>
      </c>
      <c r="AA1931">
        <v>16</v>
      </c>
    </row>
    <row r="1932" spans="1:27" x14ac:dyDescent="0.25">
      <c r="A1932">
        <v>267</v>
      </c>
      <c r="B1932" s="1" t="s">
        <v>845</v>
      </c>
      <c r="C1932">
        <v>1</v>
      </c>
      <c r="D1932" t="str">
        <f>VLOOKUP(C1932,'country description'!$A$1:$B$16,2,0)</f>
        <v>India</v>
      </c>
      <c r="E1932" s="1" t="s">
        <v>21</v>
      </c>
      <c r="F1932" t="s">
        <v>6327</v>
      </c>
      <c r="G1932" t="s">
        <v>61</v>
      </c>
      <c r="H1932" t="s">
        <v>62</v>
      </c>
      <c r="I1932">
        <v>77.268846199999999</v>
      </c>
      <c r="J1932">
        <v>28.561357300000001</v>
      </c>
      <c r="K1932" t="s">
        <v>849</v>
      </c>
      <c r="L1932" t="s">
        <v>26</v>
      </c>
      <c r="M1932" t="s">
        <v>27</v>
      </c>
      <c r="N1932" t="s">
        <v>36</v>
      </c>
      <c r="O1932" t="s">
        <v>27</v>
      </c>
      <c r="P1932" t="s">
        <v>27</v>
      </c>
      <c r="Q1932">
        <v>2</v>
      </c>
      <c r="R1932">
        <v>189</v>
      </c>
      <c r="S1932">
        <v>800</v>
      </c>
      <c r="T1932">
        <f>VLOOKUP(L1932,'Currency exchange'!$A:$B,2,0) *S1932</f>
        <v>9.6</v>
      </c>
      <c r="U1932">
        <v>3.9</v>
      </c>
      <c r="V1932" t="s">
        <v>23525</v>
      </c>
      <c r="W1932" t="s">
        <v>23532</v>
      </c>
      <c r="X1932" t="s">
        <v>6328</v>
      </c>
      <c r="Y1932">
        <v>2018</v>
      </c>
      <c r="Z1932">
        <v>12</v>
      </c>
      <c r="AA1932">
        <v>19</v>
      </c>
    </row>
    <row r="1933" spans="1:27" x14ac:dyDescent="0.25">
      <c r="A1933">
        <v>1998</v>
      </c>
      <c r="B1933" s="1" t="s">
        <v>6329</v>
      </c>
      <c r="C1933">
        <v>1</v>
      </c>
      <c r="D1933" t="str">
        <f>VLOOKUP(C1933,'country description'!$A$1:$B$16,2,0)</f>
        <v>India</v>
      </c>
      <c r="E1933" s="1" t="s">
        <v>21</v>
      </c>
      <c r="F1933" t="s">
        <v>6330</v>
      </c>
      <c r="G1933" t="s">
        <v>2395</v>
      </c>
      <c r="H1933" t="s">
        <v>2396</v>
      </c>
      <c r="I1933">
        <v>77.132670210000001</v>
      </c>
      <c r="J1933">
        <v>28.670676690000001</v>
      </c>
      <c r="K1933" t="s">
        <v>644</v>
      </c>
      <c r="L1933" t="s">
        <v>26</v>
      </c>
      <c r="M1933" t="s">
        <v>27</v>
      </c>
      <c r="N1933" t="s">
        <v>36</v>
      </c>
      <c r="O1933" t="s">
        <v>27</v>
      </c>
      <c r="P1933" t="s">
        <v>27</v>
      </c>
      <c r="Q1933">
        <v>2</v>
      </c>
      <c r="R1933">
        <v>25</v>
      </c>
      <c r="S1933">
        <v>800</v>
      </c>
      <c r="T1933">
        <f>VLOOKUP(L1933,'Currency exchange'!$A:$B,2,0) *S1933</f>
        <v>9.6</v>
      </c>
      <c r="U1933">
        <v>3.2</v>
      </c>
      <c r="V1933" t="s">
        <v>23525</v>
      </c>
      <c r="W1933" t="s">
        <v>23532</v>
      </c>
      <c r="X1933" t="s">
        <v>6331</v>
      </c>
      <c r="Y1933">
        <v>2014</v>
      </c>
      <c r="Z1933">
        <v>12</v>
      </c>
      <c r="AA1933">
        <v>4</v>
      </c>
    </row>
    <row r="1934" spans="1:27" x14ac:dyDescent="0.25">
      <c r="A1934">
        <v>311828</v>
      </c>
      <c r="B1934" s="1" t="s">
        <v>6332</v>
      </c>
      <c r="C1934">
        <v>1</v>
      </c>
      <c r="D1934" t="str">
        <f>VLOOKUP(C1934,'country description'!$A$1:$B$16,2,0)</f>
        <v>India</v>
      </c>
      <c r="E1934" s="1" t="s">
        <v>21</v>
      </c>
      <c r="F1934" t="s">
        <v>6333</v>
      </c>
      <c r="G1934" t="s">
        <v>2603</v>
      </c>
      <c r="H1934" t="s">
        <v>2604</v>
      </c>
      <c r="I1934">
        <v>77.197330890000003</v>
      </c>
      <c r="J1934">
        <v>28.561983690000002</v>
      </c>
      <c r="K1934" t="s">
        <v>644</v>
      </c>
      <c r="L1934" t="s">
        <v>26</v>
      </c>
      <c r="M1934" t="s">
        <v>27</v>
      </c>
      <c r="N1934" t="s">
        <v>36</v>
      </c>
      <c r="O1934" t="s">
        <v>27</v>
      </c>
      <c r="P1934" t="s">
        <v>27</v>
      </c>
      <c r="Q1934">
        <v>2</v>
      </c>
      <c r="R1934">
        <v>90</v>
      </c>
      <c r="S1934">
        <v>800</v>
      </c>
      <c r="T1934">
        <f>VLOOKUP(L1934,'Currency exchange'!$A:$B,2,0) *S1934</f>
        <v>9.6</v>
      </c>
      <c r="U1934">
        <v>2.7</v>
      </c>
      <c r="V1934" t="s">
        <v>23524</v>
      </c>
      <c r="W1934" t="s">
        <v>23530</v>
      </c>
      <c r="X1934" t="s">
        <v>6334</v>
      </c>
      <c r="Y1934">
        <v>2016</v>
      </c>
      <c r="Z1934">
        <v>12</v>
      </c>
      <c r="AA1934">
        <v>21</v>
      </c>
    </row>
    <row r="1935" spans="1:27" x14ac:dyDescent="0.25">
      <c r="A1935">
        <v>2215</v>
      </c>
      <c r="B1935" s="1" t="s">
        <v>6335</v>
      </c>
      <c r="C1935">
        <v>1</v>
      </c>
      <c r="D1935" t="str">
        <f>VLOOKUP(C1935,'country description'!$A$1:$B$16,2,0)</f>
        <v>India</v>
      </c>
      <c r="E1935" s="1" t="s">
        <v>21</v>
      </c>
      <c r="F1935" t="s">
        <v>6336</v>
      </c>
      <c r="G1935" t="s">
        <v>3547</v>
      </c>
      <c r="H1935" t="s">
        <v>3548</v>
      </c>
      <c r="I1935">
        <v>77.167434099999994</v>
      </c>
      <c r="J1935">
        <v>28.587903300000001</v>
      </c>
      <c r="K1935" t="s">
        <v>6337</v>
      </c>
      <c r="L1935" t="s">
        <v>26</v>
      </c>
      <c r="M1935" t="s">
        <v>27</v>
      </c>
      <c r="N1935" t="s">
        <v>36</v>
      </c>
      <c r="O1935" t="s">
        <v>27</v>
      </c>
      <c r="P1935" t="s">
        <v>27</v>
      </c>
      <c r="Q1935">
        <v>2</v>
      </c>
      <c r="R1935">
        <v>363</v>
      </c>
      <c r="S1935">
        <v>800</v>
      </c>
      <c r="T1935">
        <f>VLOOKUP(L1935,'Currency exchange'!$A:$B,2,0) *S1935</f>
        <v>9.6</v>
      </c>
      <c r="U1935">
        <v>3.9</v>
      </c>
      <c r="V1935" t="s">
        <v>23525</v>
      </c>
      <c r="W1935" t="s">
        <v>23532</v>
      </c>
      <c r="X1935" t="s">
        <v>500</v>
      </c>
      <c r="Y1935">
        <v>2016</v>
      </c>
      <c r="Z1935">
        <v>12</v>
      </c>
      <c r="AA1935">
        <v>2</v>
      </c>
    </row>
    <row r="1936" spans="1:27" x14ac:dyDescent="0.25">
      <c r="A1936">
        <v>300183</v>
      </c>
      <c r="B1936" s="1" t="s">
        <v>845</v>
      </c>
      <c r="C1936">
        <v>1</v>
      </c>
      <c r="D1936" t="str">
        <f>VLOOKUP(C1936,'country description'!$A$1:$B$16,2,0)</f>
        <v>India</v>
      </c>
      <c r="E1936" s="1" t="s">
        <v>21</v>
      </c>
      <c r="F1936" t="s">
        <v>6338</v>
      </c>
      <c r="G1936" t="s">
        <v>3547</v>
      </c>
      <c r="H1936" t="s">
        <v>3548</v>
      </c>
      <c r="I1936">
        <v>77.1679982</v>
      </c>
      <c r="J1936">
        <v>28.588137799999998</v>
      </c>
      <c r="K1936" t="s">
        <v>2916</v>
      </c>
      <c r="L1936" t="s">
        <v>26</v>
      </c>
      <c r="M1936" t="s">
        <v>27</v>
      </c>
      <c r="N1936" t="s">
        <v>36</v>
      </c>
      <c r="O1936" t="s">
        <v>27</v>
      </c>
      <c r="P1936" t="s">
        <v>27</v>
      </c>
      <c r="Q1936">
        <v>2</v>
      </c>
      <c r="R1936">
        <v>114</v>
      </c>
      <c r="S1936">
        <v>800</v>
      </c>
      <c r="T1936">
        <f>VLOOKUP(L1936,'Currency exchange'!$A:$B,2,0) *S1936</f>
        <v>9.6</v>
      </c>
      <c r="U1936">
        <v>2.2999999999999998</v>
      </c>
      <c r="V1936" t="s">
        <v>23524</v>
      </c>
      <c r="W1936" t="s">
        <v>23530</v>
      </c>
      <c r="X1936" t="s">
        <v>6339</v>
      </c>
      <c r="Y1936">
        <v>2017</v>
      </c>
      <c r="Z1936">
        <v>12</v>
      </c>
      <c r="AA1936">
        <v>24</v>
      </c>
    </row>
    <row r="1937" spans="1:27" x14ac:dyDescent="0.25">
      <c r="A1937">
        <v>1199</v>
      </c>
      <c r="B1937" s="1" t="s">
        <v>6340</v>
      </c>
      <c r="C1937">
        <v>1</v>
      </c>
      <c r="D1937" t="str">
        <f>VLOOKUP(C1937,'country description'!$A$1:$B$16,2,0)</f>
        <v>India</v>
      </c>
      <c r="E1937" s="1" t="s">
        <v>21</v>
      </c>
      <c r="F1937" t="s">
        <v>6341</v>
      </c>
      <c r="G1937" t="s">
        <v>2785</v>
      </c>
      <c r="H1937" t="s">
        <v>2786</v>
      </c>
      <c r="I1937">
        <v>77.204721500000005</v>
      </c>
      <c r="J1937">
        <v>28.693418099999999</v>
      </c>
      <c r="K1937" t="s">
        <v>6342</v>
      </c>
      <c r="L1937" t="s">
        <v>26</v>
      </c>
      <c r="M1937" t="s">
        <v>27</v>
      </c>
      <c r="N1937" t="s">
        <v>36</v>
      </c>
      <c r="O1937" t="s">
        <v>27</v>
      </c>
      <c r="P1937" t="s">
        <v>27</v>
      </c>
      <c r="Q1937">
        <v>2</v>
      </c>
      <c r="R1937">
        <v>419</v>
      </c>
      <c r="S1937">
        <v>800</v>
      </c>
      <c r="T1937">
        <f>VLOOKUP(L1937,'Currency exchange'!$A:$B,2,0) *S1937</f>
        <v>9.6</v>
      </c>
      <c r="U1937">
        <v>3.9</v>
      </c>
      <c r="V1937" t="s">
        <v>23525</v>
      </c>
      <c r="W1937" t="s">
        <v>23532</v>
      </c>
      <c r="X1937" t="s">
        <v>6343</v>
      </c>
      <c r="Y1937">
        <v>2011</v>
      </c>
      <c r="Z1937">
        <v>12</v>
      </c>
      <c r="AA1937">
        <v>28</v>
      </c>
    </row>
    <row r="1938" spans="1:27" x14ac:dyDescent="0.25">
      <c r="A1938">
        <v>18258484</v>
      </c>
      <c r="B1938" s="1" t="s">
        <v>6344</v>
      </c>
      <c r="C1938">
        <v>1</v>
      </c>
      <c r="D1938" t="str">
        <f>VLOOKUP(C1938,'country description'!$A$1:$B$16,2,0)</f>
        <v>India</v>
      </c>
      <c r="E1938" s="1" t="s">
        <v>21</v>
      </c>
      <c r="F1938" t="s">
        <v>6345</v>
      </c>
      <c r="G1938" t="s">
        <v>2785</v>
      </c>
      <c r="H1938" t="s">
        <v>2786</v>
      </c>
      <c r="I1938">
        <v>77.204007500000003</v>
      </c>
      <c r="J1938">
        <v>28.694381199999999</v>
      </c>
      <c r="K1938" t="s">
        <v>4731</v>
      </c>
      <c r="L1938" t="s">
        <v>26</v>
      </c>
      <c r="M1938" t="s">
        <v>27</v>
      </c>
      <c r="N1938" t="s">
        <v>36</v>
      </c>
      <c r="O1938" t="s">
        <v>27</v>
      </c>
      <c r="P1938" t="s">
        <v>27</v>
      </c>
      <c r="Q1938">
        <v>2</v>
      </c>
      <c r="R1938">
        <v>636</v>
      </c>
      <c r="S1938">
        <v>800</v>
      </c>
      <c r="T1938">
        <f>VLOOKUP(L1938,'Currency exchange'!$A:$B,2,0) *S1938</f>
        <v>9.6</v>
      </c>
      <c r="U1938">
        <v>4.0999999999999996</v>
      </c>
      <c r="V1938" t="s">
        <v>23526</v>
      </c>
      <c r="W1938" t="s">
        <v>23531</v>
      </c>
      <c r="X1938" t="s">
        <v>3029</v>
      </c>
      <c r="Y1938">
        <v>2018</v>
      </c>
      <c r="Z1938">
        <v>12</v>
      </c>
      <c r="AA1938">
        <v>20</v>
      </c>
    </row>
    <row r="1939" spans="1:27" x14ac:dyDescent="0.25">
      <c r="A1939">
        <v>18441545</v>
      </c>
      <c r="B1939" s="1" t="s">
        <v>6346</v>
      </c>
      <c r="C1939">
        <v>1</v>
      </c>
      <c r="D1939" t="str">
        <f>VLOOKUP(C1939,'country description'!$A$1:$B$16,2,0)</f>
        <v>India</v>
      </c>
      <c r="E1939" s="1" t="s">
        <v>21</v>
      </c>
      <c r="F1939" t="s">
        <v>6347</v>
      </c>
      <c r="G1939" t="s">
        <v>386</v>
      </c>
      <c r="H1939" t="s">
        <v>387</v>
      </c>
      <c r="I1939">
        <v>77.249792999999997</v>
      </c>
      <c r="J1939">
        <v>28.525675</v>
      </c>
      <c r="K1939" t="s">
        <v>2467</v>
      </c>
      <c r="L1939" t="s">
        <v>26</v>
      </c>
      <c r="M1939" t="s">
        <v>27</v>
      </c>
      <c r="N1939" t="s">
        <v>36</v>
      </c>
      <c r="O1939" t="s">
        <v>27</v>
      </c>
      <c r="P1939" t="s">
        <v>27</v>
      </c>
      <c r="Q1939">
        <v>2</v>
      </c>
      <c r="R1939">
        <v>10</v>
      </c>
      <c r="S1939">
        <v>800</v>
      </c>
      <c r="T1939">
        <f>VLOOKUP(L1939,'Currency exchange'!$A:$B,2,0) *S1939</f>
        <v>9.6</v>
      </c>
      <c r="U1939">
        <v>3.2</v>
      </c>
      <c r="V1939" t="s">
        <v>23525</v>
      </c>
      <c r="W1939" t="s">
        <v>23532</v>
      </c>
      <c r="X1939" t="s">
        <v>2730</v>
      </c>
      <c r="Y1939">
        <v>2012</v>
      </c>
      <c r="Z1939">
        <v>11</v>
      </c>
      <c r="AA1939">
        <v>15</v>
      </c>
    </row>
    <row r="1940" spans="1:27" x14ac:dyDescent="0.25">
      <c r="A1940">
        <v>4847</v>
      </c>
      <c r="B1940" s="1" t="s">
        <v>845</v>
      </c>
      <c r="C1940">
        <v>1</v>
      </c>
      <c r="D1940" t="str">
        <f>VLOOKUP(C1940,'country description'!$A$1:$B$16,2,0)</f>
        <v>India</v>
      </c>
      <c r="E1940" s="1" t="s">
        <v>21</v>
      </c>
      <c r="F1940" t="s">
        <v>6348</v>
      </c>
      <c r="G1940" t="s">
        <v>3946</v>
      </c>
      <c r="H1940" t="s">
        <v>3947</v>
      </c>
      <c r="I1940">
        <v>77.246698600000002</v>
      </c>
      <c r="J1940">
        <v>28.567416600000001</v>
      </c>
      <c r="K1940" t="s">
        <v>849</v>
      </c>
      <c r="L1940" t="s">
        <v>26</v>
      </c>
      <c r="M1940" t="s">
        <v>27</v>
      </c>
      <c r="N1940" t="s">
        <v>36</v>
      </c>
      <c r="O1940" t="s">
        <v>27</v>
      </c>
      <c r="P1940" t="s">
        <v>27</v>
      </c>
      <c r="Q1940">
        <v>2</v>
      </c>
      <c r="R1940">
        <v>54</v>
      </c>
      <c r="S1940">
        <v>800</v>
      </c>
      <c r="T1940">
        <f>VLOOKUP(L1940,'Currency exchange'!$A:$B,2,0) *S1940</f>
        <v>9.6</v>
      </c>
      <c r="U1940">
        <v>2.8</v>
      </c>
      <c r="V1940" t="s">
        <v>23524</v>
      </c>
      <c r="W1940" t="s">
        <v>23530</v>
      </c>
      <c r="X1940" t="s">
        <v>5533</v>
      </c>
      <c r="Y1940">
        <v>2013</v>
      </c>
      <c r="Z1940">
        <v>11</v>
      </c>
      <c r="AA1940">
        <v>10</v>
      </c>
    </row>
    <row r="1941" spans="1:27" x14ac:dyDescent="0.25">
      <c r="A1941">
        <v>6122</v>
      </c>
      <c r="B1941" s="1" t="s">
        <v>6349</v>
      </c>
      <c r="C1941">
        <v>1</v>
      </c>
      <c r="D1941" t="str">
        <f>VLOOKUP(C1941,'country description'!$A$1:$B$16,2,0)</f>
        <v>India</v>
      </c>
      <c r="E1941" s="1" t="s">
        <v>21</v>
      </c>
      <c r="F1941" t="s">
        <v>6350</v>
      </c>
      <c r="G1941" t="s">
        <v>922</v>
      </c>
      <c r="H1941" t="s">
        <v>923</v>
      </c>
      <c r="I1941">
        <v>77.286301199999997</v>
      </c>
      <c r="J1941">
        <v>28.636816499999998</v>
      </c>
      <c r="K1941" t="s">
        <v>6351</v>
      </c>
      <c r="L1941" t="s">
        <v>26</v>
      </c>
      <c r="M1941" t="s">
        <v>27</v>
      </c>
      <c r="N1941" t="s">
        <v>36</v>
      </c>
      <c r="O1941" t="s">
        <v>27</v>
      </c>
      <c r="P1941" t="s">
        <v>27</v>
      </c>
      <c r="Q1941">
        <v>2</v>
      </c>
      <c r="R1941">
        <v>41</v>
      </c>
      <c r="S1941">
        <v>800</v>
      </c>
      <c r="T1941">
        <f>VLOOKUP(L1941,'Currency exchange'!$A:$B,2,0) *S1941</f>
        <v>9.6</v>
      </c>
      <c r="U1941">
        <v>2.4</v>
      </c>
      <c r="V1941" t="s">
        <v>23524</v>
      </c>
      <c r="W1941" t="s">
        <v>23530</v>
      </c>
      <c r="X1941" t="s">
        <v>1850</v>
      </c>
      <c r="Y1941">
        <v>2010</v>
      </c>
      <c r="Z1941">
        <v>11</v>
      </c>
      <c r="AA1941">
        <v>12</v>
      </c>
    </row>
    <row r="1942" spans="1:27" x14ac:dyDescent="0.25">
      <c r="A1942">
        <v>18375421</v>
      </c>
      <c r="B1942" s="1" t="s">
        <v>6352</v>
      </c>
      <c r="C1942">
        <v>1</v>
      </c>
      <c r="D1942" t="str">
        <f>VLOOKUP(C1942,'country description'!$A$1:$B$16,2,0)</f>
        <v>India</v>
      </c>
      <c r="E1942" s="1" t="s">
        <v>21</v>
      </c>
      <c r="F1942" t="s">
        <v>6353</v>
      </c>
      <c r="G1942" t="s">
        <v>2392</v>
      </c>
      <c r="H1942" t="s">
        <v>2391</v>
      </c>
      <c r="I1942">
        <v>77.200283900000002</v>
      </c>
      <c r="J1942">
        <v>28.532232700000002</v>
      </c>
      <c r="K1942" t="s">
        <v>6216</v>
      </c>
      <c r="L1942" t="s">
        <v>26</v>
      </c>
      <c r="M1942" t="s">
        <v>27</v>
      </c>
      <c r="N1942" t="s">
        <v>36</v>
      </c>
      <c r="O1942" t="s">
        <v>27</v>
      </c>
      <c r="P1942" t="s">
        <v>27</v>
      </c>
      <c r="Q1942">
        <v>2</v>
      </c>
      <c r="R1942">
        <v>34</v>
      </c>
      <c r="S1942">
        <v>800</v>
      </c>
      <c r="T1942">
        <f>VLOOKUP(L1942,'Currency exchange'!$A:$B,2,0) *S1942</f>
        <v>9.6</v>
      </c>
      <c r="U1942">
        <v>3.5</v>
      </c>
      <c r="V1942" t="s">
        <v>23525</v>
      </c>
      <c r="W1942" t="s">
        <v>23532</v>
      </c>
      <c r="X1942" t="s">
        <v>6354</v>
      </c>
      <c r="Y1942">
        <v>2010</v>
      </c>
      <c r="Z1942">
        <v>11</v>
      </c>
      <c r="AA1942">
        <v>17</v>
      </c>
    </row>
    <row r="1943" spans="1:27" x14ac:dyDescent="0.25">
      <c r="A1943">
        <v>308238</v>
      </c>
      <c r="B1943" s="1" t="s">
        <v>6355</v>
      </c>
      <c r="C1943">
        <v>1</v>
      </c>
      <c r="D1943" t="str">
        <f>VLOOKUP(C1943,'country description'!$A$1:$B$16,2,0)</f>
        <v>India</v>
      </c>
      <c r="E1943" s="1" t="s">
        <v>21</v>
      </c>
      <c r="F1943" t="s">
        <v>6356</v>
      </c>
      <c r="G1943" t="s">
        <v>2680</v>
      </c>
      <c r="H1943" t="s">
        <v>2681</v>
      </c>
      <c r="I1943">
        <v>77.240041899999994</v>
      </c>
      <c r="J1943">
        <v>28.540690999999999</v>
      </c>
      <c r="K1943" t="s">
        <v>819</v>
      </c>
      <c r="L1943" t="s">
        <v>26</v>
      </c>
      <c r="M1943" t="s">
        <v>27</v>
      </c>
      <c r="N1943" t="s">
        <v>36</v>
      </c>
      <c r="O1943" t="s">
        <v>27</v>
      </c>
      <c r="P1943" t="s">
        <v>27</v>
      </c>
      <c r="Q1943">
        <v>2</v>
      </c>
      <c r="R1943">
        <v>160</v>
      </c>
      <c r="S1943">
        <v>800</v>
      </c>
      <c r="T1943">
        <f>VLOOKUP(L1943,'Currency exchange'!$A:$B,2,0) *S1943</f>
        <v>9.6</v>
      </c>
      <c r="U1943">
        <v>3.6</v>
      </c>
      <c r="V1943" t="s">
        <v>23525</v>
      </c>
      <c r="W1943" t="s">
        <v>23532</v>
      </c>
      <c r="X1943" t="s">
        <v>600</v>
      </c>
      <c r="Y1943">
        <v>2018</v>
      </c>
      <c r="Z1943">
        <v>10</v>
      </c>
      <c r="AA1943">
        <v>6</v>
      </c>
    </row>
    <row r="1944" spans="1:27" x14ac:dyDescent="0.25">
      <c r="A1944">
        <v>967</v>
      </c>
      <c r="B1944" s="1" t="s">
        <v>6357</v>
      </c>
      <c r="C1944">
        <v>1</v>
      </c>
      <c r="D1944" t="str">
        <f>VLOOKUP(C1944,'country description'!$A$1:$B$16,2,0)</f>
        <v>India</v>
      </c>
      <c r="E1944" s="1" t="s">
        <v>21</v>
      </c>
      <c r="F1944" t="s">
        <v>6358</v>
      </c>
      <c r="G1944" t="s">
        <v>4517</v>
      </c>
      <c r="H1944" t="s">
        <v>4518</v>
      </c>
      <c r="I1944">
        <v>77.190077400000007</v>
      </c>
      <c r="J1944">
        <v>28.705181100000001</v>
      </c>
      <c r="K1944" t="s">
        <v>750</v>
      </c>
      <c r="L1944" t="s">
        <v>26</v>
      </c>
      <c r="M1944" t="s">
        <v>27</v>
      </c>
      <c r="N1944" t="s">
        <v>36</v>
      </c>
      <c r="O1944" t="s">
        <v>27</v>
      </c>
      <c r="P1944" t="s">
        <v>27</v>
      </c>
      <c r="Q1944">
        <v>2</v>
      </c>
      <c r="R1944">
        <v>255</v>
      </c>
      <c r="S1944">
        <v>800</v>
      </c>
      <c r="T1944">
        <f>VLOOKUP(L1944,'Currency exchange'!$A:$B,2,0) *S1944</f>
        <v>9.6</v>
      </c>
      <c r="U1944">
        <v>3.3</v>
      </c>
      <c r="V1944" t="s">
        <v>23525</v>
      </c>
      <c r="W1944" t="s">
        <v>23532</v>
      </c>
      <c r="X1944" t="s">
        <v>2766</v>
      </c>
      <c r="Y1944">
        <v>2015</v>
      </c>
      <c r="Z1944">
        <v>10</v>
      </c>
      <c r="AA1944">
        <v>2</v>
      </c>
    </row>
    <row r="1945" spans="1:27" x14ac:dyDescent="0.25">
      <c r="A1945">
        <v>18471283</v>
      </c>
      <c r="B1945" s="1" t="s">
        <v>6088</v>
      </c>
      <c r="C1945">
        <v>1</v>
      </c>
      <c r="D1945" t="str">
        <f>VLOOKUP(C1945,'country description'!$A$1:$B$16,2,0)</f>
        <v>India</v>
      </c>
      <c r="E1945" s="1" t="s">
        <v>21</v>
      </c>
      <c r="F1945" t="s">
        <v>6359</v>
      </c>
      <c r="G1945" t="s">
        <v>61</v>
      </c>
      <c r="H1945" t="s">
        <v>62</v>
      </c>
      <c r="I1945">
        <v>77.268831000000006</v>
      </c>
      <c r="J1945">
        <v>28.563202</v>
      </c>
      <c r="K1945" t="s">
        <v>6090</v>
      </c>
      <c r="L1945" t="s">
        <v>26</v>
      </c>
      <c r="M1945" t="s">
        <v>27</v>
      </c>
      <c r="N1945" t="s">
        <v>36</v>
      </c>
      <c r="O1945" t="s">
        <v>27</v>
      </c>
      <c r="P1945" t="s">
        <v>27</v>
      </c>
      <c r="Q1945">
        <v>2</v>
      </c>
      <c r="R1945">
        <v>29</v>
      </c>
      <c r="S1945">
        <v>800</v>
      </c>
      <c r="T1945">
        <f>VLOOKUP(L1945,'Currency exchange'!$A:$B,2,0) *S1945</f>
        <v>9.6</v>
      </c>
      <c r="U1945">
        <v>3.5</v>
      </c>
      <c r="V1945" t="s">
        <v>23525</v>
      </c>
      <c r="W1945" t="s">
        <v>23532</v>
      </c>
      <c r="X1945" t="s">
        <v>6360</v>
      </c>
      <c r="Y1945">
        <v>2013</v>
      </c>
      <c r="Z1945">
        <v>10</v>
      </c>
      <c r="AA1945">
        <v>24</v>
      </c>
    </row>
    <row r="1946" spans="1:27" x14ac:dyDescent="0.25">
      <c r="A1946">
        <v>18312446</v>
      </c>
      <c r="B1946" s="1" t="s">
        <v>6224</v>
      </c>
      <c r="C1946">
        <v>1</v>
      </c>
      <c r="D1946" t="str">
        <f>VLOOKUP(C1946,'country description'!$A$1:$B$16,2,0)</f>
        <v>India</v>
      </c>
      <c r="E1946" s="1" t="s">
        <v>21</v>
      </c>
      <c r="F1946" t="s">
        <v>6361</v>
      </c>
      <c r="G1946" t="s">
        <v>3547</v>
      </c>
      <c r="H1946" t="s">
        <v>3548</v>
      </c>
      <c r="I1946">
        <v>77.168556100000004</v>
      </c>
      <c r="J1946">
        <v>28.5883121</v>
      </c>
      <c r="K1946" t="s">
        <v>6226</v>
      </c>
      <c r="L1946" t="s">
        <v>26</v>
      </c>
      <c r="M1946" t="s">
        <v>27</v>
      </c>
      <c r="N1946" t="s">
        <v>36</v>
      </c>
      <c r="O1946" t="s">
        <v>27</v>
      </c>
      <c r="P1946" t="s">
        <v>27</v>
      </c>
      <c r="Q1946">
        <v>2</v>
      </c>
      <c r="R1946">
        <v>74</v>
      </c>
      <c r="S1946">
        <v>800</v>
      </c>
      <c r="T1946">
        <f>VLOOKUP(L1946,'Currency exchange'!$A:$B,2,0) *S1946</f>
        <v>9.6</v>
      </c>
      <c r="U1946">
        <v>3.7</v>
      </c>
      <c r="V1946" t="s">
        <v>23525</v>
      </c>
      <c r="W1946" t="s">
        <v>23532</v>
      </c>
      <c r="X1946" t="s">
        <v>6362</v>
      </c>
      <c r="Y1946">
        <v>2016</v>
      </c>
      <c r="Z1946">
        <v>10</v>
      </c>
      <c r="AA1946">
        <v>26</v>
      </c>
    </row>
    <row r="1947" spans="1:27" x14ac:dyDescent="0.25">
      <c r="A1947">
        <v>3036</v>
      </c>
      <c r="B1947" s="1" t="s">
        <v>6363</v>
      </c>
      <c r="C1947">
        <v>1</v>
      </c>
      <c r="D1947" t="str">
        <f>VLOOKUP(C1947,'country description'!$A$1:$B$16,2,0)</f>
        <v>India</v>
      </c>
      <c r="E1947" s="1" t="s">
        <v>21</v>
      </c>
      <c r="F1947" t="s">
        <v>6364</v>
      </c>
      <c r="G1947" t="s">
        <v>585</v>
      </c>
      <c r="H1947" t="s">
        <v>586</v>
      </c>
      <c r="I1947">
        <v>77.204076400000005</v>
      </c>
      <c r="J1947">
        <v>28.695572800000001</v>
      </c>
      <c r="K1947" t="s">
        <v>6365</v>
      </c>
      <c r="L1947" t="s">
        <v>26</v>
      </c>
      <c r="M1947" t="s">
        <v>27</v>
      </c>
      <c r="N1947" t="s">
        <v>36</v>
      </c>
      <c r="O1947" t="s">
        <v>27</v>
      </c>
      <c r="P1947" t="s">
        <v>27</v>
      </c>
      <c r="Q1947">
        <v>2</v>
      </c>
      <c r="R1947">
        <v>148</v>
      </c>
      <c r="S1947">
        <v>700</v>
      </c>
      <c r="T1947">
        <f>VLOOKUP(L1947,'Currency exchange'!$A:$B,2,0) *S1947</f>
        <v>8.4</v>
      </c>
      <c r="U1947">
        <v>2.4</v>
      </c>
      <c r="V1947" t="s">
        <v>23524</v>
      </c>
      <c r="W1947" t="s">
        <v>23530</v>
      </c>
      <c r="X1947" t="s">
        <v>5497</v>
      </c>
      <c r="Y1947">
        <v>2018</v>
      </c>
      <c r="Z1947">
        <v>9</v>
      </c>
      <c r="AA1947">
        <v>13</v>
      </c>
    </row>
    <row r="1948" spans="1:27" x14ac:dyDescent="0.25">
      <c r="A1948">
        <v>201</v>
      </c>
      <c r="B1948" s="1" t="s">
        <v>818</v>
      </c>
      <c r="C1948">
        <v>1</v>
      </c>
      <c r="D1948" t="str">
        <f>VLOOKUP(C1948,'country description'!$A$1:$B$16,2,0)</f>
        <v>India</v>
      </c>
      <c r="E1948" s="1" t="s">
        <v>21</v>
      </c>
      <c r="F1948" t="s">
        <v>6366</v>
      </c>
      <c r="G1948" t="s">
        <v>1218</v>
      </c>
      <c r="H1948" t="s">
        <v>1219</v>
      </c>
      <c r="I1948">
        <v>77.172620199999997</v>
      </c>
      <c r="J1948">
        <v>28.6453402</v>
      </c>
      <c r="K1948" t="s">
        <v>819</v>
      </c>
      <c r="L1948" t="s">
        <v>26</v>
      </c>
      <c r="M1948" t="s">
        <v>27</v>
      </c>
      <c r="N1948" t="s">
        <v>27</v>
      </c>
      <c r="O1948" t="s">
        <v>27</v>
      </c>
      <c r="P1948" t="s">
        <v>27</v>
      </c>
      <c r="Q1948">
        <v>2</v>
      </c>
      <c r="R1948">
        <v>119</v>
      </c>
      <c r="S1948">
        <v>700</v>
      </c>
      <c r="T1948">
        <f>VLOOKUP(L1948,'Currency exchange'!$A:$B,2,0) *S1948</f>
        <v>8.4</v>
      </c>
      <c r="U1948">
        <v>3.5</v>
      </c>
      <c r="V1948" t="s">
        <v>23525</v>
      </c>
      <c r="W1948" t="s">
        <v>23532</v>
      </c>
      <c r="X1948" t="s">
        <v>2475</v>
      </c>
      <c r="Y1948">
        <v>2011</v>
      </c>
      <c r="Z1948">
        <v>9</v>
      </c>
      <c r="AA1948">
        <v>6</v>
      </c>
    </row>
    <row r="1949" spans="1:27" x14ac:dyDescent="0.25">
      <c r="A1949">
        <v>301435</v>
      </c>
      <c r="B1949" s="1" t="s">
        <v>6367</v>
      </c>
      <c r="C1949">
        <v>1</v>
      </c>
      <c r="D1949" t="str">
        <f>VLOOKUP(C1949,'country description'!$A$1:$B$16,2,0)</f>
        <v>India</v>
      </c>
      <c r="E1949" s="1" t="s">
        <v>21</v>
      </c>
      <c r="F1949" t="s">
        <v>6368</v>
      </c>
      <c r="G1949" t="s">
        <v>2680</v>
      </c>
      <c r="H1949" t="s">
        <v>2681</v>
      </c>
      <c r="I1949">
        <v>77.239021100000002</v>
      </c>
      <c r="J1949">
        <v>28.537562300000001</v>
      </c>
      <c r="K1949" t="s">
        <v>3852</v>
      </c>
      <c r="L1949" t="s">
        <v>26</v>
      </c>
      <c r="M1949" t="s">
        <v>27</v>
      </c>
      <c r="N1949" t="s">
        <v>36</v>
      </c>
      <c r="O1949" t="s">
        <v>27</v>
      </c>
      <c r="P1949" t="s">
        <v>27</v>
      </c>
      <c r="Q1949">
        <v>2</v>
      </c>
      <c r="R1949">
        <v>134</v>
      </c>
      <c r="S1949">
        <v>700</v>
      </c>
      <c r="T1949">
        <f>VLOOKUP(L1949,'Currency exchange'!$A:$B,2,0) *S1949</f>
        <v>8.4</v>
      </c>
      <c r="U1949">
        <v>2.7</v>
      </c>
      <c r="V1949" t="s">
        <v>23524</v>
      </c>
      <c r="W1949" t="s">
        <v>23530</v>
      </c>
      <c r="X1949" t="s">
        <v>6369</v>
      </c>
      <c r="Y1949">
        <v>2015</v>
      </c>
      <c r="Z1949">
        <v>9</v>
      </c>
      <c r="AA1949">
        <v>21</v>
      </c>
    </row>
    <row r="1950" spans="1:27" x14ac:dyDescent="0.25">
      <c r="A1950">
        <v>306319</v>
      </c>
      <c r="B1950" s="1" t="s">
        <v>6370</v>
      </c>
      <c r="C1950">
        <v>1</v>
      </c>
      <c r="D1950" t="str">
        <f>VLOOKUP(C1950,'country description'!$A$1:$B$16,2,0)</f>
        <v>India</v>
      </c>
      <c r="E1950" s="1" t="s">
        <v>21</v>
      </c>
      <c r="F1950" t="s">
        <v>6371</v>
      </c>
      <c r="G1950" t="s">
        <v>198</v>
      </c>
      <c r="H1950" t="s">
        <v>199</v>
      </c>
      <c r="I1950">
        <v>77.206736300000003</v>
      </c>
      <c r="J1950">
        <v>28.556893599999999</v>
      </c>
      <c r="K1950" t="s">
        <v>6372</v>
      </c>
      <c r="L1950" t="s">
        <v>26</v>
      </c>
      <c r="M1950" t="s">
        <v>27</v>
      </c>
      <c r="N1950" t="s">
        <v>36</v>
      </c>
      <c r="O1950" t="s">
        <v>27</v>
      </c>
      <c r="P1950" t="s">
        <v>27</v>
      </c>
      <c r="Q1950">
        <v>2</v>
      </c>
      <c r="R1950">
        <v>157</v>
      </c>
      <c r="S1950">
        <v>700</v>
      </c>
      <c r="T1950">
        <f>VLOOKUP(L1950,'Currency exchange'!$A:$B,2,0) *S1950</f>
        <v>8.4</v>
      </c>
      <c r="U1950">
        <v>3.3</v>
      </c>
      <c r="V1950" t="s">
        <v>23525</v>
      </c>
      <c r="W1950" t="s">
        <v>23532</v>
      </c>
      <c r="X1950" t="s">
        <v>934</v>
      </c>
      <c r="Y1950">
        <v>2011</v>
      </c>
      <c r="Z1950">
        <v>9</v>
      </c>
      <c r="AA1950">
        <v>20</v>
      </c>
    </row>
    <row r="1951" spans="1:27" x14ac:dyDescent="0.25">
      <c r="A1951">
        <v>5388</v>
      </c>
      <c r="B1951" s="1" t="s">
        <v>6373</v>
      </c>
      <c r="C1951">
        <v>1</v>
      </c>
      <c r="D1951" t="str">
        <f>VLOOKUP(C1951,'country description'!$A$1:$B$16,2,0)</f>
        <v>India</v>
      </c>
      <c r="E1951" s="1" t="s">
        <v>21</v>
      </c>
      <c r="F1951" t="s">
        <v>6374</v>
      </c>
      <c r="G1951" t="s">
        <v>2377</v>
      </c>
      <c r="H1951" t="s">
        <v>2376</v>
      </c>
      <c r="I1951">
        <v>77.091090300000005</v>
      </c>
      <c r="J1951">
        <v>28.628543100000002</v>
      </c>
      <c r="K1951" t="s">
        <v>6375</v>
      </c>
      <c r="L1951" t="s">
        <v>26</v>
      </c>
      <c r="M1951" t="s">
        <v>27</v>
      </c>
      <c r="N1951" t="s">
        <v>36</v>
      </c>
      <c r="O1951" t="s">
        <v>27</v>
      </c>
      <c r="P1951" t="s">
        <v>27</v>
      </c>
      <c r="Q1951">
        <v>2</v>
      </c>
      <c r="R1951">
        <v>74</v>
      </c>
      <c r="S1951">
        <v>700</v>
      </c>
      <c r="T1951">
        <f>VLOOKUP(L1951,'Currency exchange'!$A:$B,2,0) *S1951</f>
        <v>8.4</v>
      </c>
      <c r="U1951">
        <v>3.5</v>
      </c>
      <c r="V1951" t="s">
        <v>23525</v>
      </c>
      <c r="W1951" t="s">
        <v>23532</v>
      </c>
      <c r="X1951" t="s">
        <v>2635</v>
      </c>
      <c r="Y1951">
        <v>2012</v>
      </c>
      <c r="Z1951">
        <v>9</v>
      </c>
      <c r="AA1951">
        <v>17</v>
      </c>
    </row>
    <row r="1952" spans="1:27" x14ac:dyDescent="0.25">
      <c r="A1952">
        <v>308280</v>
      </c>
      <c r="B1952" s="1" t="s">
        <v>6376</v>
      </c>
      <c r="C1952">
        <v>1</v>
      </c>
      <c r="D1952" t="str">
        <f>VLOOKUP(C1952,'country description'!$A$1:$B$16,2,0)</f>
        <v>India</v>
      </c>
      <c r="E1952" s="1" t="s">
        <v>21</v>
      </c>
      <c r="F1952" t="s">
        <v>6377</v>
      </c>
      <c r="G1952" t="s">
        <v>1136</v>
      </c>
      <c r="H1952" t="s">
        <v>1137</v>
      </c>
      <c r="I1952">
        <v>77.219486500000002</v>
      </c>
      <c r="J1952">
        <v>28.626684999999998</v>
      </c>
      <c r="K1952" t="s">
        <v>673</v>
      </c>
      <c r="L1952" t="s">
        <v>26</v>
      </c>
      <c r="M1952" t="s">
        <v>27</v>
      </c>
      <c r="N1952" t="s">
        <v>27</v>
      </c>
      <c r="O1952" t="s">
        <v>27</v>
      </c>
      <c r="P1952" t="s">
        <v>27</v>
      </c>
      <c r="Q1952">
        <v>2</v>
      </c>
      <c r="R1952">
        <v>49</v>
      </c>
      <c r="S1952">
        <v>700</v>
      </c>
      <c r="T1952">
        <f>VLOOKUP(L1952,'Currency exchange'!$A:$B,2,0) *S1952</f>
        <v>8.4</v>
      </c>
      <c r="U1952">
        <v>3.7</v>
      </c>
      <c r="V1952" t="s">
        <v>23525</v>
      </c>
      <c r="W1952" t="s">
        <v>23532</v>
      </c>
      <c r="X1952" t="s">
        <v>6378</v>
      </c>
      <c r="Y1952">
        <v>2013</v>
      </c>
      <c r="Z1952">
        <v>9</v>
      </c>
      <c r="AA1952">
        <v>12</v>
      </c>
    </row>
    <row r="1953" spans="1:27" x14ac:dyDescent="0.25">
      <c r="A1953">
        <v>305758</v>
      </c>
      <c r="B1953" s="1" t="s">
        <v>6379</v>
      </c>
      <c r="C1953">
        <v>1</v>
      </c>
      <c r="D1953" t="str">
        <f>VLOOKUP(C1953,'country description'!$A$1:$B$16,2,0)</f>
        <v>India</v>
      </c>
      <c r="E1953" s="1" t="s">
        <v>21</v>
      </c>
      <c r="F1953" t="s">
        <v>6380</v>
      </c>
      <c r="G1953" t="s">
        <v>326</v>
      </c>
      <c r="H1953" t="s">
        <v>327</v>
      </c>
      <c r="I1953">
        <v>77.188550000000006</v>
      </c>
      <c r="J1953">
        <v>28.6471752</v>
      </c>
      <c r="K1953" t="s">
        <v>6381</v>
      </c>
      <c r="L1953" t="s">
        <v>26</v>
      </c>
      <c r="M1953" t="s">
        <v>27</v>
      </c>
      <c r="N1953" t="s">
        <v>36</v>
      </c>
      <c r="O1953" t="s">
        <v>27</v>
      </c>
      <c r="P1953" t="s">
        <v>27</v>
      </c>
      <c r="Q1953">
        <v>2</v>
      </c>
      <c r="R1953">
        <v>230</v>
      </c>
      <c r="S1953">
        <v>700</v>
      </c>
      <c r="T1953">
        <f>VLOOKUP(L1953,'Currency exchange'!$A:$B,2,0) *S1953</f>
        <v>8.4</v>
      </c>
      <c r="U1953">
        <v>3.8</v>
      </c>
      <c r="V1953" t="s">
        <v>23525</v>
      </c>
      <c r="W1953" t="s">
        <v>23532</v>
      </c>
      <c r="X1953" t="s">
        <v>6382</v>
      </c>
      <c r="Y1953">
        <v>2012</v>
      </c>
      <c r="Z1953">
        <v>9</v>
      </c>
      <c r="AA1953">
        <v>10</v>
      </c>
    </row>
    <row r="1954" spans="1:27" x14ac:dyDescent="0.25">
      <c r="A1954">
        <v>311531</v>
      </c>
      <c r="B1954" s="1" t="s">
        <v>6383</v>
      </c>
      <c r="C1954">
        <v>1</v>
      </c>
      <c r="D1954" t="str">
        <f>VLOOKUP(C1954,'country description'!$A$1:$B$16,2,0)</f>
        <v>India</v>
      </c>
      <c r="E1954" s="1" t="s">
        <v>21</v>
      </c>
      <c r="F1954" t="s">
        <v>6384</v>
      </c>
      <c r="G1954" t="s">
        <v>4078</v>
      </c>
      <c r="H1954" t="s">
        <v>4079</v>
      </c>
      <c r="I1954">
        <v>77.225786099999993</v>
      </c>
      <c r="J1954">
        <v>28.599837399999998</v>
      </c>
      <c r="K1954" t="s">
        <v>754</v>
      </c>
      <c r="L1954" t="s">
        <v>26</v>
      </c>
      <c r="M1954" t="s">
        <v>27</v>
      </c>
      <c r="N1954" t="s">
        <v>27</v>
      </c>
      <c r="O1954" t="s">
        <v>27</v>
      </c>
      <c r="P1954" t="s">
        <v>27</v>
      </c>
      <c r="Q1954">
        <v>2</v>
      </c>
      <c r="R1954">
        <v>912</v>
      </c>
      <c r="S1954">
        <v>700</v>
      </c>
      <c r="T1954">
        <f>VLOOKUP(L1954,'Currency exchange'!$A:$B,2,0) *S1954</f>
        <v>8.4</v>
      </c>
      <c r="U1954">
        <v>4.4000000000000004</v>
      </c>
      <c r="V1954" t="s">
        <v>23526</v>
      </c>
      <c r="W1954" t="s">
        <v>23531</v>
      </c>
      <c r="X1954" t="s">
        <v>6385</v>
      </c>
      <c r="Y1954">
        <v>2010</v>
      </c>
      <c r="Z1954">
        <v>9</v>
      </c>
      <c r="AA1954">
        <v>28</v>
      </c>
    </row>
    <row r="1955" spans="1:27" x14ac:dyDescent="0.25">
      <c r="A1955">
        <v>18441800</v>
      </c>
      <c r="B1955" s="1" t="s">
        <v>6386</v>
      </c>
      <c r="C1955">
        <v>1</v>
      </c>
      <c r="D1955" t="str">
        <f>VLOOKUP(C1955,'country description'!$A$1:$B$16,2,0)</f>
        <v>India</v>
      </c>
      <c r="E1955" s="1" t="s">
        <v>21</v>
      </c>
      <c r="F1955" t="s">
        <v>6387</v>
      </c>
      <c r="G1955" t="s">
        <v>2385</v>
      </c>
      <c r="H1955" t="s">
        <v>2386</v>
      </c>
      <c r="I1955">
        <v>77.136989</v>
      </c>
      <c r="J1955">
        <v>28.655071</v>
      </c>
      <c r="K1955" t="s">
        <v>648</v>
      </c>
      <c r="L1955" t="s">
        <v>26</v>
      </c>
      <c r="M1955" t="s">
        <v>36</v>
      </c>
      <c r="N1955" t="s">
        <v>36</v>
      </c>
      <c r="O1955" t="s">
        <v>27</v>
      </c>
      <c r="P1955" t="s">
        <v>27</v>
      </c>
      <c r="Q1955">
        <v>2</v>
      </c>
      <c r="R1955">
        <v>11</v>
      </c>
      <c r="S1955">
        <v>700</v>
      </c>
      <c r="T1955">
        <f>VLOOKUP(L1955,'Currency exchange'!$A:$B,2,0) *S1955</f>
        <v>8.4</v>
      </c>
      <c r="U1955">
        <v>3</v>
      </c>
      <c r="V1955" t="s">
        <v>23525</v>
      </c>
      <c r="W1955" t="s">
        <v>23532</v>
      </c>
      <c r="X1955" t="s">
        <v>967</v>
      </c>
      <c r="Y1955">
        <v>2016</v>
      </c>
      <c r="Z1955">
        <v>9</v>
      </c>
      <c r="AA1955">
        <v>16</v>
      </c>
    </row>
    <row r="1956" spans="1:27" x14ac:dyDescent="0.25">
      <c r="A1956">
        <v>301654</v>
      </c>
      <c r="B1956" s="1" t="s">
        <v>6388</v>
      </c>
      <c r="C1956">
        <v>1</v>
      </c>
      <c r="D1956" t="str">
        <f>VLOOKUP(C1956,'country description'!$A$1:$B$16,2,0)</f>
        <v>India</v>
      </c>
      <c r="E1956" s="1" t="s">
        <v>21</v>
      </c>
      <c r="F1956" t="s">
        <v>6389</v>
      </c>
      <c r="G1956" t="s">
        <v>560</v>
      </c>
      <c r="H1956" t="s">
        <v>561</v>
      </c>
      <c r="I1956">
        <v>77.220980499999996</v>
      </c>
      <c r="J1956">
        <v>28.581187400000001</v>
      </c>
      <c r="K1956" t="s">
        <v>648</v>
      </c>
      <c r="L1956" t="s">
        <v>26</v>
      </c>
      <c r="M1956" t="s">
        <v>27</v>
      </c>
      <c r="N1956" t="s">
        <v>27</v>
      </c>
      <c r="O1956" t="s">
        <v>27</v>
      </c>
      <c r="P1956" t="s">
        <v>27</v>
      </c>
      <c r="Q1956">
        <v>2</v>
      </c>
      <c r="R1956">
        <v>55</v>
      </c>
      <c r="S1956">
        <v>700</v>
      </c>
      <c r="T1956">
        <f>VLOOKUP(L1956,'Currency exchange'!$A:$B,2,0) *S1956</f>
        <v>8.4</v>
      </c>
      <c r="U1956">
        <v>3.1</v>
      </c>
      <c r="V1956" t="s">
        <v>23525</v>
      </c>
      <c r="W1956" t="s">
        <v>23532</v>
      </c>
      <c r="X1956" t="s">
        <v>6390</v>
      </c>
      <c r="Y1956">
        <v>2010</v>
      </c>
      <c r="Z1956">
        <v>9</v>
      </c>
      <c r="AA1956">
        <v>17</v>
      </c>
    </row>
    <row r="1957" spans="1:27" x14ac:dyDescent="0.25">
      <c r="A1957">
        <v>214</v>
      </c>
      <c r="B1957" s="1" t="s">
        <v>818</v>
      </c>
      <c r="C1957">
        <v>1</v>
      </c>
      <c r="D1957" t="str">
        <f>VLOOKUP(C1957,'country description'!$A$1:$B$16,2,0)</f>
        <v>India</v>
      </c>
      <c r="E1957" s="1" t="s">
        <v>21</v>
      </c>
      <c r="F1957" t="s">
        <v>6391</v>
      </c>
      <c r="G1957" t="s">
        <v>138</v>
      </c>
      <c r="H1957" t="s">
        <v>139</v>
      </c>
      <c r="I1957">
        <v>77.139455600000005</v>
      </c>
      <c r="J1957">
        <v>28.699258700000001</v>
      </c>
      <c r="K1957" t="s">
        <v>819</v>
      </c>
      <c r="L1957" t="s">
        <v>26</v>
      </c>
      <c r="M1957" t="s">
        <v>27</v>
      </c>
      <c r="N1957" t="s">
        <v>27</v>
      </c>
      <c r="O1957" t="s">
        <v>27</v>
      </c>
      <c r="P1957" t="s">
        <v>27</v>
      </c>
      <c r="Q1957">
        <v>2</v>
      </c>
      <c r="R1957">
        <v>73</v>
      </c>
      <c r="S1957">
        <v>700</v>
      </c>
      <c r="T1957">
        <f>VLOOKUP(L1957,'Currency exchange'!$A:$B,2,0) *S1957</f>
        <v>8.4</v>
      </c>
      <c r="U1957">
        <v>3.2</v>
      </c>
      <c r="V1957" t="s">
        <v>23525</v>
      </c>
      <c r="W1957" t="s">
        <v>23532</v>
      </c>
      <c r="X1957" t="s">
        <v>4015</v>
      </c>
      <c r="Y1957">
        <v>2016</v>
      </c>
      <c r="Z1957">
        <v>9</v>
      </c>
      <c r="AA1957">
        <v>25</v>
      </c>
    </row>
    <row r="1958" spans="1:27" x14ac:dyDescent="0.25">
      <c r="A1958">
        <v>3080</v>
      </c>
      <c r="B1958" s="1" t="s">
        <v>6392</v>
      </c>
      <c r="C1958">
        <v>1</v>
      </c>
      <c r="D1958" t="str">
        <f>VLOOKUP(C1958,'country description'!$A$1:$B$16,2,0)</f>
        <v>India</v>
      </c>
      <c r="E1958" s="1" t="s">
        <v>21</v>
      </c>
      <c r="F1958" t="s">
        <v>6393</v>
      </c>
      <c r="G1958" t="s">
        <v>138</v>
      </c>
      <c r="H1958" t="s">
        <v>139</v>
      </c>
      <c r="I1958">
        <v>77.145595299999997</v>
      </c>
      <c r="J1958">
        <v>28.699748700000001</v>
      </c>
      <c r="K1958" t="s">
        <v>4345</v>
      </c>
      <c r="L1958" t="s">
        <v>26</v>
      </c>
      <c r="M1958" t="s">
        <v>27</v>
      </c>
      <c r="N1958" t="s">
        <v>27</v>
      </c>
      <c r="O1958" t="s">
        <v>27</v>
      </c>
      <c r="P1958" t="s">
        <v>27</v>
      </c>
      <c r="Q1958">
        <v>2</v>
      </c>
      <c r="R1958">
        <v>103</v>
      </c>
      <c r="S1958">
        <v>700</v>
      </c>
      <c r="T1958">
        <f>VLOOKUP(L1958,'Currency exchange'!$A:$B,2,0) *S1958</f>
        <v>8.4</v>
      </c>
      <c r="U1958">
        <v>3.6</v>
      </c>
      <c r="V1958" t="s">
        <v>23525</v>
      </c>
      <c r="W1958" t="s">
        <v>23532</v>
      </c>
      <c r="X1958" t="s">
        <v>6223</v>
      </c>
      <c r="Y1958">
        <v>2012</v>
      </c>
      <c r="Z1958">
        <v>9</v>
      </c>
      <c r="AA1958">
        <v>12</v>
      </c>
    </row>
    <row r="1959" spans="1:27" x14ac:dyDescent="0.25">
      <c r="A1959">
        <v>216</v>
      </c>
      <c r="B1959" s="1" t="s">
        <v>818</v>
      </c>
      <c r="C1959">
        <v>1</v>
      </c>
      <c r="D1959" t="str">
        <f>VLOOKUP(C1959,'country description'!$A$1:$B$16,2,0)</f>
        <v>India</v>
      </c>
      <c r="E1959" s="1" t="s">
        <v>21</v>
      </c>
      <c r="F1959" t="s">
        <v>6394</v>
      </c>
      <c r="G1959" t="s">
        <v>2395</v>
      </c>
      <c r="H1959" t="s">
        <v>2396</v>
      </c>
      <c r="I1959">
        <v>77.134360340000001</v>
      </c>
      <c r="J1959">
        <v>28.671141179999999</v>
      </c>
      <c r="K1959" t="s">
        <v>819</v>
      </c>
      <c r="L1959" t="s">
        <v>26</v>
      </c>
      <c r="M1959" t="s">
        <v>27</v>
      </c>
      <c r="N1959" t="s">
        <v>27</v>
      </c>
      <c r="O1959" t="s">
        <v>27</v>
      </c>
      <c r="P1959" t="s">
        <v>27</v>
      </c>
      <c r="Q1959">
        <v>2</v>
      </c>
      <c r="R1959">
        <v>112</v>
      </c>
      <c r="S1959">
        <v>700</v>
      </c>
      <c r="T1959">
        <f>VLOOKUP(L1959,'Currency exchange'!$A:$B,2,0) *S1959</f>
        <v>8.4</v>
      </c>
      <c r="U1959">
        <v>3.2</v>
      </c>
      <c r="V1959" t="s">
        <v>23525</v>
      </c>
      <c r="W1959" t="s">
        <v>23532</v>
      </c>
      <c r="X1959" t="s">
        <v>6395</v>
      </c>
      <c r="Y1959">
        <v>2015</v>
      </c>
      <c r="Z1959">
        <v>9</v>
      </c>
      <c r="AA1959">
        <v>22</v>
      </c>
    </row>
    <row r="1960" spans="1:27" x14ac:dyDescent="0.25">
      <c r="A1960">
        <v>965</v>
      </c>
      <c r="B1960" s="1" t="s">
        <v>6396</v>
      </c>
      <c r="C1960">
        <v>1</v>
      </c>
      <c r="D1960" t="str">
        <f>VLOOKUP(C1960,'country description'!$A$1:$B$16,2,0)</f>
        <v>India</v>
      </c>
      <c r="E1960" s="1" t="s">
        <v>21</v>
      </c>
      <c r="F1960" t="s">
        <v>6397</v>
      </c>
      <c r="G1960" t="s">
        <v>2592</v>
      </c>
      <c r="H1960" t="s">
        <v>2593</v>
      </c>
      <c r="I1960">
        <v>77.120095500000005</v>
      </c>
      <c r="J1960">
        <v>28.6393673</v>
      </c>
      <c r="K1960" t="s">
        <v>648</v>
      </c>
      <c r="L1960" t="s">
        <v>26</v>
      </c>
      <c r="M1960" t="s">
        <v>27</v>
      </c>
      <c r="N1960" t="s">
        <v>36</v>
      </c>
      <c r="O1960" t="s">
        <v>27</v>
      </c>
      <c r="P1960" t="s">
        <v>27</v>
      </c>
      <c r="Q1960">
        <v>2</v>
      </c>
      <c r="R1960">
        <v>422</v>
      </c>
      <c r="S1960">
        <v>700</v>
      </c>
      <c r="T1960">
        <f>VLOOKUP(L1960,'Currency exchange'!$A:$B,2,0) *S1960</f>
        <v>8.4</v>
      </c>
      <c r="U1960">
        <v>3.7</v>
      </c>
      <c r="V1960" t="s">
        <v>23525</v>
      </c>
      <c r="W1960" t="s">
        <v>23532</v>
      </c>
      <c r="X1960" t="s">
        <v>6398</v>
      </c>
      <c r="Y1960">
        <v>2012</v>
      </c>
      <c r="Z1960">
        <v>9</v>
      </c>
      <c r="AA1960">
        <v>14</v>
      </c>
    </row>
    <row r="1961" spans="1:27" x14ac:dyDescent="0.25">
      <c r="A1961">
        <v>308175</v>
      </c>
      <c r="B1961" s="1" t="s">
        <v>6399</v>
      </c>
      <c r="C1961">
        <v>1</v>
      </c>
      <c r="D1961" t="str">
        <f>VLOOKUP(C1961,'country description'!$A$1:$B$16,2,0)</f>
        <v>India</v>
      </c>
      <c r="E1961" s="1" t="s">
        <v>21</v>
      </c>
      <c r="F1961" t="s">
        <v>6400</v>
      </c>
      <c r="G1961" t="s">
        <v>6401</v>
      </c>
      <c r="H1961" t="s">
        <v>6402</v>
      </c>
      <c r="I1961">
        <v>77.203842629999997</v>
      </c>
      <c r="J1961">
        <v>28.68091678</v>
      </c>
      <c r="K1961" t="s">
        <v>673</v>
      </c>
      <c r="L1961" t="s">
        <v>26</v>
      </c>
      <c r="M1961" t="s">
        <v>27</v>
      </c>
      <c r="N1961" t="s">
        <v>27</v>
      </c>
      <c r="O1961" t="s">
        <v>27</v>
      </c>
      <c r="P1961" t="s">
        <v>27</v>
      </c>
      <c r="Q1961">
        <v>2</v>
      </c>
      <c r="R1961">
        <v>147</v>
      </c>
      <c r="S1961">
        <v>700</v>
      </c>
      <c r="T1961">
        <f>VLOOKUP(L1961,'Currency exchange'!$A:$B,2,0) *S1961</f>
        <v>8.4</v>
      </c>
      <c r="U1961">
        <v>3.7</v>
      </c>
      <c r="V1961" t="s">
        <v>23525</v>
      </c>
      <c r="W1961" t="s">
        <v>23532</v>
      </c>
      <c r="X1961" t="s">
        <v>6113</v>
      </c>
      <c r="Y1961">
        <v>2014</v>
      </c>
      <c r="Z1961">
        <v>9</v>
      </c>
      <c r="AA1961">
        <v>24</v>
      </c>
    </row>
    <row r="1962" spans="1:27" x14ac:dyDescent="0.25">
      <c r="A1962">
        <v>18265689</v>
      </c>
      <c r="B1962" s="1" t="s">
        <v>6319</v>
      </c>
      <c r="C1962">
        <v>1</v>
      </c>
      <c r="D1962" t="str">
        <f>VLOOKUP(C1962,'country description'!$A$1:$B$16,2,0)</f>
        <v>India</v>
      </c>
      <c r="E1962" s="1" t="s">
        <v>21</v>
      </c>
      <c r="F1962" t="s">
        <v>6403</v>
      </c>
      <c r="G1962" t="s">
        <v>80</v>
      </c>
      <c r="H1962" t="s">
        <v>81</v>
      </c>
      <c r="I1962">
        <v>77.238402890000003</v>
      </c>
      <c r="J1962">
        <v>28.578254430000001</v>
      </c>
      <c r="K1962" t="s">
        <v>6321</v>
      </c>
      <c r="L1962" t="s">
        <v>26</v>
      </c>
      <c r="M1962" t="s">
        <v>27</v>
      </c>
      <c r="N1962" t="s">
        <v>36</v>
      </c>
      <c r="O1962" t="s">
        <v>27</v>
      </c>
      <c r="P1962" t="s">
        <v>27</v>
      </c>
      <c r="Q1962">
        <v>2</v>
      </c>
      <c r="R1962">
        <v>8</v>
      </c>
      <c r="S1962">
        <v>700</v>
      </c>
      <c r="T1962">
        <f>VLOOKUP(L1962,'Currency exchange'!$A:$B,2,0) *S1962</f>
        <v>8.4</v>
      </c>
      <c r="U1962">
        <v>2.7</v>
      </c>
      <c r="V1962" t="s">
        <v>23524</v>
      </c>
      <c r="W1962" t="s">
        <v>23530</v>
      </c>
      <c r="X1962" t="s">
        <v>2519</v>
      </c>
      <c r="Y1962">
        <v>2016</v>
      </c>
      <c r="Z1962">
        <v>8</v>
      </c>
      <c r="AA1962">
        <v>25</v>
      </c>
    </row>
    <row r="1963" spans="1:27" x14ac:dyDescent="0.25">
      <c r="A1963">
        <v>304876</v>
      </c>
      <c r="B1963" s="1" t="s">
        <v>6404</v>
      </c>
      <c r="C1963">
        <v>1</v>
      </c>
      <c r="D1963" t="str">
        <f>VLOOKUP(C1963,'country description'!$A$1:$B$16,2,0)</f>
        <v>India</v>
      </c>
      <c r="E1963" s="1" t="s">
        <v>21</v>
      </c>
      <c r="F1963" t="s">
        <v>6405</v>
      </c>
      <c r="G1963" t="s">
        <v>598</v>
      </c>
      <c r="H1963" t="s">
        <v>599</v>
      </c>
      <c r="I1963">
        <v>77.240290799999997</v>
      </c>
      <c r="J1963">
        <v>28.556673</v>
      </c>
      <c r="K1963" t="s">
        <v>4265</v>
      </c>
      <c r="L1963" t="s">
        <v>26</v>
      </c>
      <c r="M1963" t="s">
        <v>27</v>
      </c>
      <c r="N1963" t="s">
        <v>36</v>
      </c>
      <c r="O1963" t="s">
        <v>27</v>
      </c>
      <c r="P1963" t="s">
        <v>27</v>
      </c>
      <c r="Q1963">
        <v>2</v>
      </c>
      <c r="R1963">
        <v>367</v>
      </c>
      <c r="S1963">
        <v>700</v>
      </c>
      <c r="T1963">
        <f>VLOOKUP(L1963,'Currency exchange'!$A:$B,2,0) *S1963</f>
        <v>8.4</v>
      </c>
      <c r="U1963">
        <v>3.5</v>
      </c>
      <c r="V1963" t="s">
        <v>23525</v>
      </c>
      <c r="W1963" t="s">
        <v>23532</v>
      </c>
      <c r="X1963" t="s">
        <v>2617</v>
      </c>
      <c r="Y1963">
        <v>2018</v>
      </c>
      <c r="Z1963">
        <v>8</v>
      </c>
      <c r="AA1963">
        <v>6</v>
      </c>
    </row>
    <row r="1964" spans="1:27" x14ac:dyDescent="0.25">
      <c r="A1964">
        <v>310345</v>
      </c>
      <c r="B1964" s="1" t="s">
        <v>818</v>
      </c>
      <c r="C1964">
        <v>1</v>
      </c>
      <c r="D1964" t="str">
        <f>VLOOKUP(C1964,'country description'!$A$1:$B$16,2,0)</f>
        <v>India</v>
      </c>
      <c r="E1964" s="1" t="s">
        <v>21</v>
      </c>
      <c r="F1964" t="s">
        <v>6406</v>
      </c>
      <c r="G1964" t="s">
        <v>3946</v>
      </c>
      <c r="H1964" t="s">
        <v>3947</v>
      </c>
      <c r="I1964">
        <v>77.241099000000006</v>
      </c>
      <c r="J1964">
        <v>28.5701061</v>
      </c>
      <c r="K1964" t="s">
        <v>819</v>
      </c>
      <c r="L1964" t="s">
        <v>26</v>
      </c>
      <c r="M1964" t="s">
        <v>27</v>
      </c>
      <c r="N1964" t="s">
        <v>27</v>
      </c>
      <c r="O1964" t="s">
        <v>27</v>
      </c>
      <c r="P1964" t="s">
        <v>27</v>
      </c>
      <c r="Q1964">
        <v>2</v>
      </c>
      <c r="R1964">
        <v>47</v>
      </c>
      <c r="S1964">
        <v>700</v>
      </c>
      <c r="T1964">
        <f>VLOOKUP(L1964,'Currency exchange'!$A:$B,2,0) *S1964</f>
        <v>8.4</v>
      </c>
      <c r="U1964">
        <v>2.5</v>
      </c>
      <c r="V1964" t="s">
        <v>23524</v>
      </c>
      <c r="W1964" t="s">
        <v>23530</v>
      </c>
      <c r="X1964" t="s">
        <v>6407</v>
      </c>
      <c r="Y1964">
        <v>2017</v>
      </c>
      <c r="Z1964">
        <v>8</v>
      </c>
      <c r="AA1964">
        <v>11</v>
      </c>
    </row>
    <row r="1965" spans="1:27" x14ac:dyDescent="0.25">
      <c r="A1965">
        <v>3004</v>
      </c>
      <c r="B1965" s="1" t="s">
        <v>818</v>
      </c>
      <c r="C1965">
        <v>1</v>
      </c>
      <c r="D1965" t="str">
        <f>VLOOKUP(C1965,'country description'!$A$1:$B$16,2,0)</f>
        <v>India</v>
      </c>
      <c r="E1965" s="1" t="s">
        <v>21</v>
      </c>
      <c r="F1965" t="s">
        <v>6408</v>
      </c>
      <c r="G1965" t="s">
        <v>4021</v>
      </c>
      <c r="H1965" t="s">
        <v>4022</v>
      </c>
      <c r="I1965">
        <v>77.296870299999995</v>
      </c>
      <c r="J1965">
        <v>28.541291000000001</v>
      </c>
      <c r="K1965" t="s">
        <v>819</v>
      </c>
      <c r="L1965" t="s">
        <v>26</v>
      </c>
      <c r="M1965" t="s">
        <v>27</v>
      </c>
      <c r="N1965" t="s">
        <v>27</v>
      </c>
      <c r="O1965" t="s">
        <v>27</v>
      </c>
      <c r="P1965" t="s">
        <v>27</v>
      </c>
      <c r="Q1965">
        <v>2</v>
      </c>
      <c r="R1965">
        <v>81</v>
      </c>
      <c r="S1965">
        <v>700</v>
      </c>
      <c r="T1965">
        <f>VLOOKUP(L1965,'Currency exchange'!$A:$B,2,0) *S1965</f>
        <v>8.4</v>
      </c>
      <c r="U1965">
        <v>2.5</v>
      </c>
      <c r="V1965" t="s">
        <v>23524</v>
      </c>
      <c r="W1965" t="s">
        <v>23530</v>
      </c>
      <c r="X1965" t="s">
        <v>6409</v>
      </c>
      <c r="Y1965">
        <v>2011</v>
      </c>
      <c r="Z1965">
        <v>8</v>
      </c>
      <c r="AA1965">
        <v>26</v>
      </c>
    </row>
    <row r="1966" spans="1:27" x14ac:dyDescent="0.25">
      <c r="A1966">
        <v>308286</v>
      </c>
      <c r="B1966" s="1" t="s">
        <v>6410</v>
      </c>
      <c r="C1966">
        <v>1</v>
      </c>
      <c r="D1966" t="str">
        <f>VLOOKUP(C1966,'country description'!$A$1:$B$16,2,0)</f>
        <v>India</v>
      </c>
      <c r="E1966" s="1" t="s">
        <v>21</v>
      </c>
      <c r="F1966" t="s">
        <v>6411</v>
      </c>
      <c r="G1966" t="s">
        <v>2392</v>
      </c>
      <c r="H1966" t="s">
        <v>2391</v>
      </c>
      <c r="I1966">
        <v>77.216836999999998</v>
      </c>
      <c r="J1966">
        <v>28.535802100000002</v>
      </c>
      <c r="K1966" t="s">
        <v>644</v>
      </c>
      <c r="L1966" t="s">
        <v>26</v>
      </c>
      <c r="M1966" t="s">
        <v>27</v>
      </c>
      <c r="N1966" t="s">
        <v>36</v>
      </c>
      <c r="O1966" t="s">
        <v>27</v>
      </c>
      <c r="P1966" t="s">
        <v>27</v>
      </c>
      <c r="Q1966">
        <v>2</v>
      </c>
      <c r="R1966">
        <v>93</v>
      </c>
      <c r="S1966">
        <v>700</v>
      </c>
      <c r="T1966">
        <f>VLOOKUP(L1966,'Currency exchange'!$A:$B,2,0) *S1966</f>
        <v>8.4</v>
      </c>
      <c r="U1966">
        <v>3.2</v>
      </c>
      <c r="V1966" t="s">
        <v>23525</v>
      </c>
      <c r="W1966" t="s">
        <v>23532</v>
      </c>
      <c r="X1966" t="s">
        <v>1692</v>
      </c>
      <c r="Y1966">
        <v>2011</v>
      </c>
      <c r="Z1966">
        <v>8</v>
      </c>
      <c r="AA1966">
        <v>3</v>
      </c>
    </row>
    <row r="1967" spans="1:27" x14ac:dyDescent="0.25">
      <c r="A1967">
        <v>306166</v>
      </c>
      <c r="B1967" s="1" t="s">
        <v>6412</v>
      </c>
      <c r="C1967">
        <v>1</v>
      </c>
      <c r="D1967" t="str">
        <f>VLOOKUP(C1967,'country description'!$A$1:$B$16,2,0)</f>
        <v>India</v>
      </c>
      <c r="E1967" s="1" t="s">
        <v>21</v>
      </c>
      <c r="F1967" t="s">
        <v>6413</v>
      </c>
      <c r="G1967" t="s">
        <v>2392</v>
      </c>
      <c r="H1967" t="s">
        <v>2391</v>
      </c>
      <c r="I1967">
        <v>77.207290700000001</v>
      </c>
      <c r="J1967">
        <v>28.534207500000001</v>
      </c>
      <c r="K1967" t="s">
        <v>6414</v>
      </c>
      <c r="L1967" t="s">
        <v>26</v>
      </c>
      <c r="M1967" t="s">
        <v>27</v>
      </c>
      <c r="N1967" t="s">
        <v>36</v>
      </c>
      <c r="O1967" t="s">
        <v>27</v>
      </c>
      <c r="P1967" t="s">
        <v>27</v>
      </c>
      <c r="Q1967">
        <v>2</v>
      </c>
      <c r="R1967">
        <v>412</v>
      </c>
      <c r="S1967">
        <v>700</v>
      </c>
      <c r="T1967">
        <f>VLOOKUP(L1967,'Currency exchange'!$A:$B,2,0) *S1967</f>
        <v>8.4</v>
      </c>
      <c r="U1967">
        <v>3.6</v>
      </c>
      <c r="V1967" t="s">
        <v>23525</v>
      </c>
      <c r="W1967" t="s">
        <v>23532</v>
      </c>
      <c r="X1967" t="s">
        <v>4330</v>
      </c>
      <c r="Y1967">
        <v>2010</v>
      </c>
      <c r="Z1967">
        <v>8</v>
      </c>
      <c r="AA1967">
        <v>16</v>
      </c>
    </row>
    <row r="1968" spans="1:27" x14ac:dyDescent="0.25">
      <c r="A1968">
        <v>209</v>
      </c>
      <c r="B1968" s="1" t="s">
        <v>818</v>
      </c>
      <c r="C1968">
        <v>1</v>
      </c>
      <c r="D1968" t="str">
        <f>VLOOKUP(C1968,'country description'!$A$1:$B$16,2,0)</f>
        <v>India</v>
      </c>
      <c r="E1968" s="1" t="s">
        <v>21</v>
      </c>
      <c r="F1968" t="s">
        <v>6415</v>
      </c>
      <c r="G1968" t="s">
        <v>2392</v>
      </c>
      <c r="H1968" t="s">
        <v>2391</v>
      </c>
      <c r="I1968">
        <v>77.211528000000001</v>
      </c>
      <c r="J1968">
        <v>28.536324100000002</v>
      </c>
      <c r="K1968" t="s">
        <v>819</v>
      </c>
      <c r="L1968" t="s">
        <v>26</v>
      </c>
      <c r="M1968" t="s">
        <v>27</v>
      </c>
      <c r="N1968" t="s">
        <v>27</v>
      </c>
      <c r="O1968" t="s">
        <v>27</v>
      </c>
      <c r="P1968" t="s">
        <v>27</v>
      </c>
      <c r="Q1968">
        <v>2</v>
      </c>
      <c r="R1968">
        <v>185</v>
      </c>
      <c r="S1968">
        <v>700</v>
      </c>
      <c r="T1968">
        <f>VLOOKUP(L1968,'Currency exchange'!$A:$B,2,0) *S1968</f>
        <v>8.4</v>
      </c>
      <c r="U1968">
        <v>2.2999999999999998</v>
      </c>
      <c r="V1968" t="s">
        <v>23524</v>
      </c>
      <c r="W1968" t="s">
        <v>23530</v>
      </c>
      <c r="X1968" t="s">
        <v>6416</v>
      </c>
      <c r="Y1968">
        <v>2015</v>
      </c>
      <c r="Z1968">
        <v>8</v>
      </c>
      <c r="AA1968">
        <v>28</v>
      </c>
    </row>
    <row r="1969" spans="1:27" x14ac:dyDescent="0.25">
      <c r="A1969">
        <v>18253111</v>
      </c>
      <c r="B1969" s="1" t="s">
        <v>6417</v>
      </c>
      <c r="C1969">
        <v>1</v>
      </c>
      <c r="D1969" t="str">
        <f>VLOOKUP(C1969,'country description'!$A$1:$B$16,2,0)</f>
        <v>India</v>
      </c>
      <c r="E1969" s="1" t="s">
        <v>21</v>
      </c>
      <c r="F1969" t="s">
        <v>6418</v>
      </c>
      <c r="G1969" t="s">
        <v>2392</v>
      </c>
      <c r="H1969" t="s">
        <v>2391</v>
      </c>
      <c r="I1969">
        <v>77.218440900000004</v>
      </c>
      <c r="J1969">
        <v>28.531153199999999</v>
      </c>
      <c r="K1969" t="s">
        <v>6419</v>
      </c>
      <c r="L1969" t="s">
        <v>26</v>
      </c>
      <c r="M1969" t="s">
        <v>27</v>
      </c>
      <c r="N1969" t="s">
        <v>36</v>
      </c>
      <c r="O1969" t="s">
        <v>27</v>
      </c>
      <c r="P1969" t="s">
        <v>27</v>
      </c>
      <c r="Q1969">
        <v>2</v>
      </c>
      <c r="R1969">
        <v>84</v>
      </c>
      <c r="S1969">
        <v>700</v>
      </c>
      <c r="T1969">
        <f>VLOOKUP(L1969,'Currency exchange'!$A:$B,2,0) *S1969</f>
        <v>8.4</v>
      </c>
      <c r="U1969">
        <v>4.0999999999999996</v>
      </c>
      <c r="V1969" t="s">
        <v>23526</v>
      </c>
      <c r="W1969" t="s">
        <v>23531</v>
      </c>
      <c r="X1969" t="s">
        <v>4035</v>
      </c>
      <c r="Y1969">
        <v>2013</v>
      </c>
      <c r="Z1969">
        <v>8</v>
      </c>
      <c r="AA1969">
        <v>26</v>
      </c>
    </row>
    <row r="1970" spans="1:27" x14ac:dyDescent="0.25">
      <c r="A1970">
        <v>307237</v>
      </c>
      <c r="B1970" s="1" t="s">
        <v>6420</v>
      </c>
      <c r="C1970">
        <v>1</v>
      </c>
      <c r="D1970" t="str">
        <f>VLOOKUP(C1970,'country description'!$A$1:$B$16,2,0)</f>
        <v>India</v>
      </c>
      <c r="E1970" s="1" t="s">
        <v>21</v>
      </c>
      <c r="F1970" t="s">
        <v>6421</v>
      </c>
      <c r="G1970" t="s">
        <v>4512</v>
      </c>
      <c r="H1970" t="s">
        <v>4513</v>
      </c>
      <c r="I1970">
        <v>77.219969410000004</v>
      </c>
      <c r="J1970">
        <v>28.529875619999999</v>
      </c>
      <c r="K1970" t="s">
        <v>1789</v>
      </c>
      <c r="L1970" t="s">
        <v>26</v>
      </c>
      <c r="M1970" t="s">
        <v>27</v>
      </c>
      <c r="N1970" t="s">
        <v>27</v>
      </c>
      <c r="O1970" t="s">
        <v>27</v>
      </c>
      <c r="P1970" t="s">
        <v>27</v>
      </c>
      <c r="Q1970">
        <v>2</v>
      </c>
      <c r="R1970">
        <v>92</v>
      </c>
      <c r="S1970">
        <v>700</v>
      </c>
      <c r="T1970">
        <f>VLOOKUP(L1970,'Currency exchange'!$A:$B,2,0) *S1970</f>
        <v>8.4</v>
      </c>
      <c r="U1970">
        <v>4.0999999999999996</v>
      </c>
      <c r="V1970" t="s">
        <v>23526</v>
      </c>
      <c r="W1970" t="s">
        <v>23531</v>
      </c>
      <c r="X1970" t="s">
        <v>4352</v>
      </c>
      <c r="Y1970">
        <v>2013</v>
      </c>
      <c r="Z1970">
        <v>8</v>
      </c>
      <c r="AA1970">
        <v>17</v>
      </c>
    </row>
    <row r="1971" spans="1:27" x14ac:dyDescent="0.25">
      <c r="A1971">
        <v>306331</v>
      </c>
      <c r="B1971" s="1" t="s">
        <v>6422</v>
      </c>
      <c r="C1971">
        <v>1</v>
      </c>
      <c r="D1971" t="str">
        <f>VLOOKUP(C1971,'country description'!$A$1:$B$16,2,0)</f>
        <v>India</v>
      </c>
      <c r="E1971" s="1" t="s">
        <v>21</v>
      </c>
      <c r="F1971" t="s">
        <v>6423</v>
      </c>
      <c r="G1971" t="s">
        <v>61</v>
      </c>
      <c r="H1971" t="s">
        <v>62</v>
      </c>
      <c r="I1971">
        <v>77.268711600000003</v>
      </c>
      <c r="J1971">
        <v>28.561389399999999</v>
      </c>
      <c r="K1971" t="s">
        <v>754</v>
      </c>
      <c r="L1971" t="s">
        <v>26</v>
      </c>
      <c r="M1971" t="s">
        <v>27</v>
      </c>
      <c r="N1971" t="s">
        <v>27</v>
      </c>
      <c r="O1971" t="s">
        <v>27</v>
      </c>
      <c r="P1971" t="s">
        <v>27</v>
      </c>
      <c r="Q1971">
        <v>2</v>
      </c>
      <c r="R1971">
        <v>4</v>
      </c>
      <c r="S1971">
        <v>700</v>
      </c>
      <c r="T1971">
        <f>VLOOKUP(L1971,'Currency exchange'!$A:$B,2,0) *S1971</f>
        <v>8.4</v>
      </c>
      <c r="U1971">
        <v>2.9</v>
      </c>
      <c r="V1971" t="s">
        <v>23524</v>
      </c>
      <c r="W1971" t="s">
        <v>23530</v>
      </c>
      <c r="X1971" t="s">
        <v>6424</v>
      </c>
      <c r="Y1971">
        <v>2010</v>
      </c>
      <c r="Z1971">
        <v>8</v>
      </c>
      <c r="AA1971">
        <v>25</v>
      </c>
    </row>
    <row r="1972" spans="1:27" x14ac:dyDescent="0.25">
      <c r="A1972">
        <v>212</v>
      </c>
      <c r="B1972" s="1" t="s">
        <v>818</v>
      </c>
      <c r="C1972">
        <v>1</v>
      </c>
      <c r="D1972" t="str">
        <f>VLOOKUP(C1972,'country description'!$A$1:$B$16,2,0)</f>
        <v>India</v>
      </c>
      <c r="E1972" s="1" t="s">
        <v>21</v>
      </c>
      <c r="F1972" t="s">
        <v>6425</v>
      </c>
      <c r="G1972" t="s">
        <v>61</v>
      </c>
      <c r="H1972" t="s">
        <v>62</v>
      </c>
      <c r="I1972">
        <v>77.268846199999999</v>
      </c>
      <c r="J1972">
        <v>28.561357300000001</v>
      </c>
      <c r="K1972" t="s">
        <v>819</v>
      </c>
      <c r="L1972" t="s">
        <v>26</v>
      </c>
      <c r="M1972" t="s">
        <v>27</v>
      </c>
      <c r="N1972" t="s">
        <v>27</v>
      </c>
      <c r="O1972" t="s">
        <v>27</v>
      </c>
      <c r="P1972" t="s">
        <v>27</v>
      </c>
      <c r="Q1972">
        <v>2</v>
      </c>
      <c r="R1972">
        <v>95</v>
      </c>
      <c r="S1972">
        <v>700</v>
      </c>
      <c r="T1972">
        <f>VLOOKUP(L1972,'Currency exchange'!$A:$B,2,0) *S1972</f>
        <v>8.4</v>
      </c>
      <c r="U1972">
        <v>2.8</v>
      </c>
      <c r="V1972" t="s">
        <v>23524</v>
      </c>
      <c r="W1972" t="s">
        <v>23530</v>
      </c>
      <c r="X1972" t="s">
        <v>1692</v>
      </c>
      <c r="Y1972">
        <v>2011</v>
      </c>
      <c r="Z1972">
        <v>8</v>
      </c>
      <c r="AA1972">
        <v>3</v>
      </c>
    </row>
    <row r="1973" spans="1:27" x14ac:dyDescent="0.25">
      <c r="A1973">
        <v>308187</v>
      </c>
      <c r="B1973" s="1" t="s">
        <v>818</v>
      </c>
      <c r="C1973">
        <v>1</v>
      </c>
      <c r="D1973" t="str">
        <f>VLOOKUP(C1973,'country description'!$A$1:$B$16,2,0)</f>
        <v>India</v>
      </c>
      <c r="E1973" s="1" t="s">
        <v>21</v>
      </c>
      <c r="F1973" t="s">
        <v>6426</v>
      </c>
      <c r="G1973" t="s">
        <v>2581</v>
      </c>
      <c r="H1973" t="s">
        <v>2582</v>
      </c>
      <c r="I1973">
        <v>77.210746970000002</v>
      </c>
      <c r="J1973">
        <v>28.645583760000001</v>
      </c>
      <c r="K1973" t="s">
        <v>819</v>
      </c>
      <c r="L1973" t="s">
        <v>26</v>
      </c>
      <c r="M1973" t="s">
        <v>27</v>
      </c>
      <c r="N1973" t="s">
        <v>27</v>
      </c>
      <c r="O1973" t="s">
        <v>27</v>
      </c>
      <c r="P1973" t="s">
        <v>27</v>
      </c>
      <c r="Q1973">
        <v>2</v>
      </c>
      <c r="R1973">
        <v>29</v>
      </c>
      <c r="S1973">
        <v>700</v>
      </c>
      <c r="T1973">
        <f>VLOOKUP(L1973,'Currency exchange'!$A:$B,2,0) *S1973</f>
        <v>8.4</v>
      </c>
      <c r="U1973">
        <v>3.1</v>
      </c>
      <c r="V1973" t="s">
        <v>23525</v>
      </c>
      <c r="W1973" t="s">
        <v>23532</v>
      </c>
      <c r="X1973" t="s">
        <v>6409</v>
      </c>
      <c r="Y1973">
        <v>2011</v>
      </c>
      <c r="Z1973">
        <v>8</v>
      </c>
      <c r="AA1973">
        <v>26</v>
      </c>
    </row>
    <row r="1974" spans="1:27" x14ac:dyDescent="0.25">
      <c r="A1974">
        <v>215</v>
      </c>
      <c r="B1974" s="1" t="s">
        <v>818</v>
      </c>
      <c r="C1974">
        <v>1</v>
      </c>
      <c r="D1974" t="str">
        <f>VLOOKUP(C1974,'country description'!$A$1:$B$16,2,0)</f>
        <v>India</v>
      </c>
      <c r="E1974" s="1" t="s">
        <v>21</v>
      </c>
      <c r="F1974" t="s">
        <v>6427</v>
      </c>
      <c r="G1974" t="s">
        <v>293</v>
      </c>
      <c r="H1974" t="s">
        <v>294</v>
      </c>
      <c r="I1974">
        <v>77.294949900000006</v>
      </c>
      <c r="J1974">
        <v>28.639333300000001</v>
      </c>
      <c r="K1974" t="s">
        <v>819</v>
      </c>
      <c r="L1974" t="s">
        <v>26</v>
      </c>
      <c r="M1974" t="s">
        <v>27</v>
      </c>
      <c r="N1974" t="s">
        <v>27</v>
      </c>
      <c r="O1974" t="s">
        <v>27</v>
      </c>
      <c r="P1974" t="s">
        <v>27</v>
      </c>
      <c r="Q1974">
        <v>2</v>
      </c>
      <c r="R1974">
        <v>102</v>
      </c>
      <c r="S1974">
        <v>700</v>
      </c>
      <c r="T1974">
        <f>VLOOKUP(L1974,'Currency exchange'!$A:$B,2,0) *S1974</f>
        <v>8.4</v>
      </c>
      <c r="U1974">
        <v>2.8</v>
      </c>
      <c r="V1974" t="s">
        <v>23524</v>
      </c>
      <c r="W1974" t="s">
        <v>23530</v>
      </c>
      <c r="X1974" t="s">
        <v>684</v>
      </c>
      <c r="Y1974">
        <v>2015</v>
      </c>
      <c r="Z1974">
        <v>8</v>
      </c>
      <c r="AA1974">
        <v>5</v>
      </c>
    </row>
    <row r="1975" spans="1:27" x14ac:dyDescent="0.25">
      <c r="A1975">
        <v>9984</v>
      </c>
      <c r="B1975" s="1" t="s">
        <v>6399</v>
      </c>
      <c r="C1975">
        <v>1</v>
      </c>
      <c r="D1975" t="str">
        <f>VLOOKUP(C1975,'country description'!$A$1:$B$16,2,0)</f>
        <v>India</v>
      </c>
      <c r="E1975" s="1" t="s">
        <v>21</v>
      </c>
      <c r="F1975" t="s">
        <v>6428</v>
      </c>
      <c r="G1975" t="s">
        <v>3338</v>
      </c>
      <c r="H1975" t="s">
        <v>3339</v>
      </c>
      <c r="I1975">
        <v>77.21905142</v>
      </c>
      <c r="J1975">
        <v>28.528626370000001</v>
      </c>
      <c r="K1975" t="s">
        <v>673</v>
      </c>
      <c r="L1975" t="s">
        <v>26</v>
      </c>
      <c r="M1975" t="s">
        <v>27</v>
      </c>
      <c r="N1975" t="s">
        <v>27</v>
      </c>
      <c r="O1975" t="s">
        <v>27</v>
      </c>
      <c r="P1975" t="s">
        <v>27</v>
      </c>
      <c r="Q1975">
        <v>2</v>
      </c>
      <c r="R1975">
        <v>725</v>
      </c>
      <c r="S1975">
        <v>700</v>
      </c>
      <c r="T1975">
        <f>VLOOKUP(L1975,'Currency exchange'!$A:$B,2,0) *S1975</f>
        <v>8.4</v>
      </c>
      <c r="U1975">
        <v>3.9</v>
      </c>
      <c r="V1975" t="s">
        <v>23525</v>
      </c>
      <c r="W1975" t="s">
        <v>23532</v>
      </c>
      <c r="X1975" t="s">
        <v>6429</v>
      </c>
      <c r="Y1975">
        <v>2016</v>
      </c>
      <c r="Z1975">
        <v>8</v>
      </c>
      <c r="AA1975">
        <v>4</v>
      </c>
    </row>
    <row r="1976" spans="1:27" x14ac:dyDescent="0.25">
      <c r="A1976">
        <v>773</v>
      </c>
      <c r="B1976" s="1" t="s">
        <v>6363</v>
      </c>
      <c r="C1976">
        <v>1</v>
      </c>
      <c r="D1976" t="str">
        <f>VLOOKUP(C1976,'country description'!$A$1:$B$16,2,0)</f>
        <v>India</v>
      </c>
      <c r="E1976" s="1" t="s">
        <v>21</v>
      </c>
      <c r="F1976" t="s">
        <v>6430</v>
      </c>
      <c r="G1976" t="s">
        <v>2608</v>
      </c>
      <c r="H1976" t="s">
        <v>2607</v>
      </c>
      <c r="I1976">
        <v>77.215950300000003</v>
      </c>
      <c r="J1976">
        <v>28.549515899999999</v>
      </c>
      <c r="K1976" t="s">
        <v>6365</v>
      </c>
      <c r="L1976" t="s">
        <v>26</v>
      </c>
      <c r="M1976" t="s">
        <v>36</v>
      </c>
      <c r="N1976" t="s">
        <v>36</v>
      </c>
      <c r="O1976" t="s">
        <v>27</v>
      </c>
      <c r="P1976" t="s">
        <v>27</v>
      </c>
      <c r="Q1976">
        <v>2</v>
      </c>
      <c r="R1976">
        <v>274</v>
      </c>
      <c r="S1976">
        <v>700</v>
      </c>
      <c r="T1976">
        <f>VLOOKUP(L1976,'Currency exchange'!$A:$B,2,0) *S1976</f>
        <v>8.4</v>
      </c>
      <c r="U1976">
        <v>2.6</v>
      </c>
      <c r="V1976" t="s">
        <v>23524</v>
      </c>
      <c r="W1976" t="s">
        <v>23530</v>
      </c>
      <c r="X1976" t="s">
        <v>122</v>
      </c>
      <c r="Y1976">
        <v>2016</v>
      </c>
      <c r="Z1976">
        <v>8</v>
      </c>
      <c r="AA1976">
        <v>6</v>
      </c>
    </row>
    <row r="1977" spans="1:27" x14ac:dyDescent="0.25">
      <c r="A1977">
        <v>18222560</v>
      </c>
      <c r="B1977" s="1" t="s">
        <v>6431</v>
      </c>
      <c r="C1977">
        <v>1</v>
      </c>
      <c r="D1977" t="str">
        <f>VLOOKUP(C1977,'country description'!$A$1:$B$16,2,0)</f>
        <v>India</v>
      </c>
      <c r="E1977" s="1" t="s">
        <v>21</v>
      </c>
      <c r="F1977" t="s">
        <v>6432</v>
      </c>
      <c r="G1977" t="s">
        <v>2608</v>
      </c>
      <c r="H1977" t="s">
        <v>2607</v>
      </c>
      <c r="I1977">
        <v>77.211458899999997</v>
      </c>
      <c r="J1977">
        <v>28.548819000000002</v>
      </c>
      <c r="K1977" t="s">
        <v>3880</v>
      </c>
      <c r="L1977" t="s">
        <v>26</v>
      </c>
      <c r="M1977" t="s">
        <v>27</v>
      </c>
      <c r="N1977" t="s">
        <v>36</v>
      </c>
      <c r="O1977" t="s">
        <v>27</v>
      </c>
      <c r="P1977" t="s">
        <v>27</v>
      </c>
      <c r="Q1977">
        <v>2</v>
      </c>
      <c r="R1977">
        <v>67</v>
      </c>
      <c r="S1977">
        <v>700</v>
      </c>
      <c r="T1977">
        <f>VLOOKUP(L1977,'Currency exchange'!$A:$B,2,0) *S1977</f>
        <v>8.4</v>
      </c>
      <c r="U1977">
        <v>3.5</v>
      </c>
      <c r="V1977" t="s">
        <v>23525</v>
      </c>
      <c r="W1977" t="s">
        <v>23532</v>
      </c>
      <c r="X1977" t="s">
        <v>6433</v>
      </c>
      <c r="Y1977">
        <v>2012</v>
      </c>
      <c r="Z1977">
        <v>8</v>
      </c>
      <c r="AA1977">
        <v>17</v>
      </c>
    </row>
    <row r="1978" spans="1:27" x14ac:dyDescent="0.25">
      <c r="A1978">
        <v>18466435</v>
      </c>
      <c r="B1978" s="1" t="s">
        <v>6434</v>
      </c>
      <c r="C1978">
        <v>1</v>
      </c>
      <c r="D1978" t="str">
        <f>VLOOKUP(C1978,'country description'!$A$1:$B$16,2,0)</f>
        <v>India</v>
      </c>
      <c r="E1978" s="1" t="s">
        <v>21</v>
      </c>
      <c r="F1978" t="s">
        <v>2607</v>
      </c>
      <c r="G1978" t="s">
        <v>2608</v>
      </c>
      <c r="H1978" t="s">
        <v>2607</v>
      </c>
      <c r="I1978">
        <v>77.2119979</v>
      </c>
      <c r="J1978">
        <v>28.548422200000001</v>
      </c>
      <c r="K1978" t="s">
        <v>1785</v>
      </c>
      <c r="L1978" t="s">
        <v>26</v>
      </c>
      <c r="M1978" t="s">
        <v>27</v>
      </c>
      <c r="N1978" t="s">
        <v>36</v>
      </c>
      <c r="O1978" t="s">
        <v>27</v>
      </c>
      <c r="P1978" t="s">
        <v>27</v>
      </c>
      <c r="Q1978">
        <v>2</v>
      </c>
      <c r="R1978">
        <v>24</v>
      </c>
      <c r="S1978">
        <v>700</v>
      </c>
      <c r="T1978">
        <f>VLOOKUP(L1978,'Currency exchange'!$A:$B,2,0) *S1978</f>
        <v>8.4</v>
      </c>
      <c r="U1978">
        <v>4</v>
      </c>
      <c r="V1978" t="s">
        <v>23526</v>
      </c>
      <c r="W1978" t="s">
        <v>23531</v>
      </c>
      <c r="X1978" t="s">
        <v>4342</v>
      </c>
      <c r="Y1978">
        <v>2015</v>
      </c>
      <c r="Z1978">
        <v>8</v>
      </c>
      <c r="AA1978">
        <v>24</v>
      </c>
    </row>
    <row r="1979" spans="1:27" x14ac:dyDescent="0.25">
      <c r="A1979">
        <v>18219520</v>
      </c>
      <c r="B1979" s="1" t="s">
        <v>818</v>
      </c>
      <c r="C1979">
        <v>1</v>
      </c>
      <c r="D1979" t="str">
        <f>VLOOKUP(C1979,'country description'!$A$1:$B$16,2,0)</f>
        <v>India</v>
      </c>
      <c r="E1979" s="1" t="s">
        <v>21</v>
      </c>
      <c r="F1979" t="s">
        <v>6435</v>
      </c>
      <c r="G1979" t="s">
        <v>2904</v>
      </c>
      <c r="H1979" t="s">
        <v>2905</v>
      </c>
      <c r="I1979">
        <v>77.286246800000001</v>
      </c>
      <c r="J1979">
        <v>28.636782100000001</v>
      </c>
      <c r="K1979" t="s">
        <v>819</v>
      </c>
      <c r="L1979" t="s">
        <v>26</v>
      </c>
      <c r="M1979" t="s">
        <v>27</v>
      </c>
      <c r="N1979" t="s">
        <v>27</v>
      </c>
      <c r="O1979" t="s">
        <v>27</v>
      </c>
      <c r="P1979" t="s">
        <v>27</v>
      </c>
      <c r="Q1979">
        <v>2</v>
      </c>
      <c r="R1979">
        <v>25</v>
      </c>
      <c r="S1979">
        <v>700</v>
      </c>
      <c r="T1979">
        <f>VLOOKUP(L1979,'Currency exchange'!$A:$B,2,0) *S1979</f>
        <v>8.4</v>
      </c>
      <c r="U1979">
        <v>3.4</v>
      </c>
      <c r="V1979" t="s">
        <v>23525</v>
      </c>
      <c r="W1979" t="s">
        <v>23532</v>
      </c>
      <c r="X1979" t="s">
        <v>6436</v>
      </c>
      <c r="Y1979">
        <v>2017</v>
      </c>
      <c r="Z1979">
        <v>8</v>
      </c>
      <c r="AA1979">
        <v>17</v>
      </c>
    </row>
    <row r="1980" spans="1:27" x14ac:dyDescent="0.25">
      <c r="A1980">
        <v>18264997</v>
      </c>
      <c r="B1980" s="1" t="s">
        <v>6437</v>
      </c>
      <c r="C1980">
        <v>1</v>
      </c>
      <c r="D1980" t="str">
        <f>VLOOKUP(C1980,'country description'!$A$1:$B$16,2,0)</f>
        <v>India</v>
      </c>
      <c r="E1980" s="1" t="s">
        <v>21</v>
      </c>
      <c r="F1980" t="s">
        <v>6438</v>
      </c>
      <c r="G1980" t="s">
        <v>2501</v>
      </c>
      <c r="H1980" t="s">
        <v>2500</v>
      </c>
      <c r="I1980">
        <v>77.164982109999997</v>
      </c>
      <c r="J1980">
        <v>28.51428649</v>
      </c>
      <c r="K1980" t="s">
        <v>705</v>
      </c>
      <c r="L1980" t="s">
        <v>26</v>
      </c>
      <c r="M1980" t="s">
        <v>27</v>
      </c>
      <c r="N1980" t="s">
        <v>36</v>
      </c>
      <c r="O1980" t="s">
        <v>27</v>
      </c>
      <c r="P1980" t="s">
        <v>27</v>
      </c>
      <c r="Q1980">
        <v>2</v>
      </c>
      <c r="R1980">
        <v>193</v>
      </c>
      <c r="S1980">
        <v>700</v>
      </c>
      <c r="T1980">
        <f>VLOOKUP(L1980,'Currency exchange'!$A:$B,2,0) *S1980</f>
        <v>8.4</v>
      </c>
      <c r="U1980">
        <v>4.2</v>
      </c>
      <c r="V1980" t="s">
        <v>23526</v>
      </c>
      <c r="W1980" t="s">
        <v>23531</v>
      </c>
      <c r="X1980" t="s">
        <v>6439</v>
      </c>
      <c r="Y1980">
        <v>2017</v>
      </c>
      <c r="Z1980">
        <v>8</v>
      </c>
      <c r="AA1980">
        <v>7</v>
      </c>
    </row>
    <row r="1981" spans="1:27" x14ac:dyDescent="0.25">
      <c r="A1981">
        <v>198</v>
      </c>
      <c r="B1981" s="1" t="s">
        <v>818</v>
      </c>
      <c r="C1981">
        <v>1</v>
      </c>
      <c r="D1981" t="str">
        <f>VLOOKUP(C1981,'country description'!$A$1:$B$16,2,0)</f>
        <v>India</v>
      </c>
      <c r="E1981" s="1" t="s">
        <v>21</v>
      </c>
      <c r="F1981" t="s">
        <v>6440</v>
      </c>
      <c r="G1981" t="s">
        <v>3483</v>
      </c>
      <c r="H1981" t="s">
        <v>3484</v>
      </c>
      <c r="I1981">
        <v>77.177816800000002</v>
      </c>
      <c r="J1981">
        <v>28.6924171</v>
      </c>
      <c r="K1981" t="s">
        <v>819</v>
      </c>
      <c r="L1981" t="s">
        <v>26</v>
      </c>
      <c r="M1981" t="s">
        <v>27</v>
      </c>
      <c r="N1981" t="s">
        <v>27</v>
      </c>
      <c r="O1981" t="s">
        <v>27</v>
      </c>
      <c r="P1981" t="s">
        <v>27</v>
      </c>
      <c r="Q1981">
        <v>2</v>
      </c>
      <c r="R1981">
        <v>101</v>
      </c>
      <c r="S1981">
        <v>700</v>
      </c>
      <c r="T1981">
        <f>VLOOKUP(L1981,'Currency exchange'!$A:$B,2,0) *S1981</f>
        <v>8.4</v>
      </c>
      <c r="U1981">
        <v>3.2</v>
      </c>
      <c r="V1981" t="s">
        <v>23525</v>
      </c>
      <c r="W1981" t="s">
        <v>23532</v>
      </c>
      <c r="X1981" t="s">
        <v>5208</v>
      </c>
      <c r="Y1981">
        <v>2015</v>
      </c>
      <c r="Z1981">
        <v>7</v>
      </c>
      <c r="AA1981">
        <v>6</v>
      </c>
    </row>
    <row r="1982" spans="1:27" x14ac:dyDescent="0.25">
      <c r="A1982">
        <v>7575</v>
      </c>
      <c r="B1982" s="1" t="s">
        <v>6441</v>
      </c>
      <c r="C1982">
        <v>1</v>
      </c>
      <c r="D1982" t="str">
        <f>VLOOKUP(C1982,'country description'!$A$1:$B$16,2,0)</f>
        <v>India</v>
      </c>
      <c r="E1982" s="1" t="s">
        <v>21</v>
      </c>
      <c r="F1982" t="s">
        <v>6442</v>
      </c>
      <c r="G1982" t="s">
        <v>1382</v>
      </c>
      <c r="H1982" t="s">
        <v>1383</v>
      </c>
      <c r="I1982">
        <v>77.191784499999997</v>
      </c>
      <c r="J1982">
        <v>28.584137900000002</v>
      </c>
      <c r="K1982" t="s">
        <v>777</v>
      </c>
      <c r="L1982" t="s">
        <v>26</v>
      </c>
      <c r="M1982" t="s">
        <v>27</v>
      </c>
      <c r="N1982" t="s">
        <v>27</v>
      </c>
      <c r="O1982" t="s">
        <v>27</v>
      </c>
      <c r="P1982" t="s">
        <v>27</v>
      </c>
      <c r="Q1982">
        <v>2</v>
      </c>
      <c r="R1982">
        <v>14</v>
      </c>
      <c r="S1982">
        <v>700</v>
      </c>
      <c r="T1982">
        <f>VLOOKUP(L1982,'Currency exchange'!$A:$B,2,0) *S1982</f>
        <v>8.4</v>
      </c>
      <c r="U1982">
        <v>3.2</v>
      </c>
      <c r="V1982" t="s">
        <v>23525</v>
      </c>
      <c r="W1982" t="s">
        <v>23532</v>
      </c>
      <c r="X1982" t="s">
        <v>1084</v>
      </c>
      <c r="Y1982">
        <v>2010</v>
      </c>
      <c r="Z1982">
        <v>7</v>
      </c>
      <c r="AA1982">
        <v>22</v>
      </c>
    </row>
    <row r="1983" spans="1:27" x14ac:dyDescent="0.25">
      <c r="A1983">
        <v>3224</v>
      </c>
      <c r="B1983" s="1" t="s">
        <v>818</v>
      </c>
      <c r="C1983">
        <v>1</v>
      </c>
      <c r="D1983" t="str">
        <f>VLOOKUP(C1983,'country description'!$A$1:$B$16,2,0)</f>
        <v>India</v>
      </c>
      <c r="E1983" s="1" t="s">
        <v>21</v>
      </c>
      <c r="F1983" t="s">
        <v>6443</v>
      </c>
      <c r="G1983" t="s">
        <v>6444</v>
      </c>
      <c r="H1983" t="s">
        <v>6445</v>
      </c>
      <c r="I1983">
        <v>77.158177800000004</v>
      </c>
      <c r="J1983">
        <v>28.7030171</v>
      </c>
      <c r="K1983" t="s">
        <v>819</v>
      </c>
      <c r="L1983" t="s">
        <v>26</v>
      </c>
      <c r="M1983" t="s">
        <v>27</v>
      </c>
      <c r="N1983" t="s">
        <v>27</v>
      </c>
      <c r="O1983" t="s">
        <v>27</v>
      </c>
      <c r="P1983" t="s">
        <v>27</v>
      </c>
      <c r="Q1983">
        <v>2</v>
      </c>
      <c r="R1983">
        <v>63</v>
      </c>
      <c r="S1983">
        <v>700</v>
      </c>
      <c r="T1983">
        <f>VLOOKUP(L1983,'Currency exchange'!$A:$B,2,0) *S1983</f>
        <v>8.4</v>
      </c>
      <c r="U1983">
        <v>3</v>
      </c>
      <c r="V1983" t="s">
        <v>23525</v>
      </c>
      <c r="W1983" t="s">
        <v>23532</v>
      </c>
      <c r="X1983" t="s">
        <v>6446</v>
      </c>
      <c r="Y1983">
        <v>2018</v>
      </c>
      <c r="Z1983">
        <v>7</v>
      </c>
      <c r="AA1983">
        <v>24</v>
      </c>
    </row>
    <row r="1984" spans="1:27" x14ac:dyDescent="0.25">
      <c r="A1984">
        <v>309105</v>
      </c>
      <c r="B1984" s="1" t="s">
        <v>6447</v>
      </c>
      <c r="C1984">
        <v>1</v>
      </c>
      <c r="D1984" t="str">
        <f>VLOOKUP(C1984,'country description'!$A$1:$B$16,2,0)</f>
        <v>India</v>
      </c>
      <c r="E1984" s="1" t="s">
        <v>21</v>
      </c>
      <c r="F1984" t="s">
        <v>6448</v>
      </c>
      <c r="G1984" t="s">
        <v>4307</v>
      </c>
      <c r="H1984" t="s">
        <v>4308</v>
      </c>
      <c r="I1984">
        <v>77.235969119999993</v>
      </c>
      <c r="J1984">
        <v>28.537221769999999</v>
      </c>
      <c r="K1984" t="s">
        <v>644</v>
      </c>
      <c r="L1984" t="s">
        <v>26</v>
      </c>
      <c r="M1984" t="s">
        <v>27</v>
      </c>
      <c r="N1984" t="s">
        <v>36</v>
      </c>
      <c r="O1984" t="s">
        <v>27</v>
      </c>
      <c r="P1984" t="s">
        <v>27</v>
      </c>
      <c r="Q1984">
        <v>2</v>
      </c>
      <c r="R1984">
        <v>159</v>
      </c>
      <c r="S1984">
        <v>700</v>
      </c>
      <c r="T1984">
        <f>VLOOKUP(L1984,'Currency exchange'!$A:$B,2,0) *S1984</f>
        <v>8.4</v>
      </c>
      <c r="U1984">
        <v>3.5</v>
      </c>
      <c r="V1984" t="s">
        <v>23525</v>
      </c>
      <c r="W1984" t="s">
        <v>23532</v>
      </c>
      <c r="X1984" t="s">
        <v>6449</v>
      </c>
      <c r="Y1984">
        <v>2015</v>
      </c>
      <c r="Z1984">
        <v>7</v>
      </c>
      <c r="AA1984">
        <v>13</v>
      </c>
    </row>
    <row r="1985" spans="1:27" x14ac:dyDescent="0.25">
      <c r="A1985">
        <v>308069</v>
      </c>
      <c r="B1985" s="1" t="s">
        <v>6450</v>
      </c>
      <c r="C1985">
        <v>1</v>
      </c>
      <c r="D1985" t="str">
        <f>VLOOKUP(C1985,'country description'!$A$1:$B$16,2,0)</f>
        <v>India</v>
      </c>
      <c r="E1985" s="1" t="s">
        <v>21</v>
      </c>
      <c r="F1985" t="s">
        <v>6055</v>
      </c>
      <c r="G1985" t="s">
        <v>6056</v>
      </c>
      <c r="H1985" t="s">
        <v>6057</v>
      </c>
      <c r="I1985">
        <v>77.172986399999999</v>
      </c>
      <c r="J1985">
        <v>28.643036500000001</v>
      </c>
      <c r="K1985" t="s">
        <v>673</v>
      </c>
      <c r="L1985" t="s">
        <v>26</v>
      </c>
      <c r="M1985" t="s">
        <v>27</v>
      </c>
      <c r="N1985" t="s">
        <v>27</v>
      </c>
      <c r="O1985" t="s">
        <v>27</v>
      </c>
      <c r="P1985" t="s">
        <v>27</v>
      </c>
      <c r="Q1985">
        <v>2</v>
      </c>
      <c r="R1985">
        <v>7</v>
      </c>
      <c r="S1985">
        <v>700</v>
      </c>
      <c r="T1985">
        <f>VLOOKUP(L1985,'Currency exchange'!$A:$B,2,0) *S1985</f>
        <v>8.4</v>
      </c>
      <c r="U1985">
        <v>3</v>
      </c>
      <c r="V1985" t="s">
        <v>23525</v>
      </c>
      <c r="W1985" t="s">
        <v>23532</v>
      </c>
      <c r="X1985" t="s">
        <v>6451</v>
      </c>
      <c r="Y1985">
        <v>2018</v>
      </c>
      <c r="Z1985">
        <v>7</v>
      </c>
      <c r="AA1985">
        <v>3</v>
      </c>
    </row>
    <row r="1986" spans="1:27" x14ac:dyDescent="0.25">
      <c r="A1986">
        <v>4018</v>
      </c>
      <c r="B1986" s="1" t="s">
        <v>6452</v>
      </c>
      <c r="C1986">
        <v>1</v>
      </c>
      <c r="D1986" t="str">
        <f>VLOOKUP(C1986,'country description'!$A$1:$B$16,2,0)</f>
        <v>India</v>
      </c>
      <c r="E1986" s="1" t="s">
        <v>21</v>
      </c>
      <c r="F1986" t="s">
        <v>6453</v>
      </c>
      <c r="G1986" t="s">
        <v>2377</v>
      </c>
      <c r="H1986" t="s">
        <v>2376</v>
      </c>
      <c r="I1986">
        <v>77.090357019999999</v>
      </c>
      <c r="J1986">
        <v>28.616838269999999</v>
      </c>
      <c r="K1986" t="s">
        <v>677</v>
      </c>
      <c r="L1986" t="s">
        <v>26</v>
      </c>
      <c r="M1986" t="s">
        <v>27</v>
      </c>
      <c r="N1986" t="s">
        <v>36</v>
      </c>
      <c r="O1986" t="s">
        <v>27</v>
      </c>
      <c r="P1986" t="s">
        <v>27</v>
      </c>
      <c r="Q1986">
        <v>2</v>
      </c>
      <c r="R1986">
        <v>60</v>
      </c>
      <c r="S1986">
        <v>700</v>
      </c>
      <c r="T1986">
        <f>VLOOKUP(L1986,'Currency exchange'!$A:$B,2,0) *S1986</f>
        <v>8.4</v>
      </c>
      <c r="U1986">
        <v>3.4</v>
      </c>
      <c r="V1986" t="s">
        <v>23525</v>
      </c>
      <c r="W1986" t="s">
        <v>23532</v>
      </c>
      <c r="X1986" t="s">
        <v>6454</v>
      </c>
      <c r="Y1986">
        <v>2015</v>
      </c>
      <c r="Z1986">
        <v>7</v>
      </c>
      <c r="AA1986">
        <v>22</v>
      </c>
    </row>
    <row r="1987" spans="1:27" x14ac:dyDescent="0.25">
      <c r="A1987">
        <v>309560</v>
      </c>
      <c r="B1987" s="1" t="s">
        <v>818</v>
      </c>
      <c r="C1987">
        <v>1</v>
      </c>
      <c r="D1987" t="str">
        <f>VLOOKUP(C1987,'country description'!$A$1:$B$16,2,0)</f>
        <v>India</v>
      </c>
      <c r="E1987" s="1" t="s">
        <v>21</v>
      </c>
      <c r="F1987" t="s">
        <v>6455</v>
      </c>
      <c r="G1987" t="s">
        <v>326</v>
      </c>
      <c r="H1987" t="s">
        <v>327</v>
      </c>
      <c r="I1987">
        <v>77.193803119999998</v>
      </c>
      <c r="J1987">
        <v>28.658241449999998</v>
      </c>
      <c r="K1987" t="s">
        <v>819</v>
      </c>
      <c r="L1987" t="s">
        <v>26</v>
      </c>
      <c r="M1987" t="s">
        <v>27</v>
      </c>
      <c r="N1987" t="s">
        <v>27</v>
      </c>
      <c r="O1987" t="s">
        <v>27</v>
      </c>
      <c r="P1987" t="s">
        <v>27</v>
      </c>
      <c r="Q1987">
        <v>2</v>
      </c>
      <c r="R1987">
        <v>43</v>
      </c>
      <c r="S1987">
        <v>700</v>
      </c>
      <c r="T1987">
        <f>VLOOKUP(L1987,'Currency exchange'!$A:$B,2,0) *S1987</f>
        <v>8.4</v>
      </c>
      <c r="U1987">
        <v>3.4</v>
      </c>
      <c r="V1987" t="s">
        <v>23525</v>
      </c>
      <c r="W1987" t="s">
        <v>23532</v>
      </c>
      <c r="X1987" t="s">
        <v>6456</v>
      </c>
      <c r="Y1987">
        <v>2016</v>
      </c>
      <c r="Z1987">
        <v>7</v>
      </c>
      <c r="AA1987">
        <v>9</v>
      </c>
    </row>
    <row r="1988" spans="1:27" x14ac:dyDescent="0.25">
      <c r="A1988">
        <v>7396</v>
      </c>
      <c r="B1988" s="1" t="s">
        <v>818</v>
      </c>
      <c r="C1988">
        <v>1</v>
      </c>
      <c r="D1988" t="str">
        <f>VLOOKUP(C1988,'country description'!$A$1:$B$16,2,0)</f>
        <v>India</v>
      </c>
      <c r="E1988" s="1" t="s">
        <v>21</v>
      </c>
      <c r="F1988" t="s">
        <v>6457</v>
      </c>
      <c r="G1988" t="s">
        <v>2385</v>
      </c>
      <c r="H1988" t="s">
        <v>2386</v>
      </c>
      <c r="I1988">
        <v>77.137477599999997</v>
      </c>
      <c r="J1988">
        <v>28.6546527</v>
      </c>
      <c r="K1988" t="s">
        <v>819</v>
      </c>
      <c r="L1988" t="s">
        <v>26</v>
      </c>
      <c r="M1988" t="s">
        <v>27</v>
      </c>
      <c r="N1988" t="s">
        <v>27</v>
      </c>
      <c r="O1988" t="s">
        <v>27</v>
      </c>
      <c r="P1988" t="s">
        <v>27</v>
      </c>
      <c r="Q1988">
        <v>2</v>
      </c>
      <c r="R1988">
        <v>57</v>
      </c>
      <c r="S1988">
        <v>700</v>
      </c>
      <c r="T1988">
        <f>VLOOKUP(L1988,'Currency exchange'!$A:$B,2,0) *S1988</f>
        <v>8.4</v>
      </c>
      <c r="U1988">
        <v>3.3</v>
      </c>
      <c r="V1988" t="s">
        <v>23525</v>
      </c>
      <c r="W1988" t="s">
        <v>23532</v>
      </c>
      <c r="X1988" t="s">
        <v>6451</v>
      </c>
      <c r="Y1988">
        <v>2018</v>
      </c>
      <c r="Z1988">
        <v>7</v>
      </c>
      <c r="AA1988">
        <v>3</v>
      </c>
    </row>
    <row r="1989" spans="1:27" x14ac:dyDescent="0.25">
      <c r="A1989">
        <v>3002</v>
      </c>
      <c r="B1989" s="1" t="s">
        <v>4152</v>
      </c>
      <c r="C1989">
        <v>1</v>
      </c>
      <c r="D1989" t="str">
        <f>VLOOKUP(C1989,'country description'!$A$1:$B$16,2,0)</f>
        <v>India</v>
      </c>
      <c r="E1989" s="1" t="s">
        <v>21</v>
      </c>
      <c r="F1989" t="s">
        <v>6458</v>
      </c>
      <c r="G1989" t="s">
        <v>4021</v>
      </c>
      <c r="H1989" t="s">
        <v>4022</v>
      </c>
      <c r="I1989">
        <v>77.297259299999993</v>
      </c>
      <c r="J1989">
        <v>28.541297</v>
      </c>
      <c r="K1989" t="s">
        <v>677</v>
      </c>
      <c r="L1989" t="s">
        <v>26</v>
      </c>
      <c r="M1989" t="s">
        <v>27</v>
      </c>
      <c r="N1989" t="s">
        <v>36</v>
      </c>
      <c r="O1989" t="s">
        <v>27</v>
      </c>
      <c r="P1989" t="s">
        <v>27</v>
      </c>
      <c r="Q1989">
        <v>2</v>
      </c>
      <c r="R1989">
        <v>75</v>
      </c>
      <c r="S1989">
        <v>700</v>
      </c>
      <c r="T1989">
        <f>VLOOKUP(L1989,'Currency exchange'!$A:$B,2,0) *S1989</f>
        <v>8.4</v>
      </c>
      <c r="U1989">
        <v>3.2</v>
      </c>
      <c r="V1989" t="s">
        <v>23525</v>
      </c>
      <c r="W1989" t="s">
        <v>23532</v>
      </c>
      <c r="X1989" t="s">
        <v>6459</v>
      </c>
      <c r="Y1989">
        <v>2016</v>
      </c>
      <c r="Z1989">
        <v>7</v>
      </c>
      <c r="AA1989">
        <v>25</v>
      </c>
    </row>
    <row r="1990" spans="1:27" x14ac:dyDescent="0.25">
      <c r="A1990">
        <v>1397</v>
      </c>
      <c r="B1990" s="1" t="s">
        <v>6460</v>
      </c>
      <c r="C1990">
        <v>1</v>
      </c>
      <c r="D1990" t="str">
        <f>VLOOKUP(C1990,'country description'!$A$1:$B$16,2,0)</f>
        <v>India</v>
      </c>
      <c r="E1990" s="1" t="s">
        <v>21</v>
      </c>
      <c r="F1990" t="s">
        <v>6461</v>
      </c>
      <c r="G1990" t="s">
        <v>3246</v>
      </c>
      <c r="H1990" t="s">
        <v>3247</v>
      </c>
      <c r="I1990">
        <v>77.226729000000006</v>
      </c>
      <c r="J1990">
        <v>28.584513399999999</v>
      </c>
      <c r="K1990" t="s">
        <v>6462</v>
      </c>
      <c r="L1990" t="s">
        <v>26</v>
      </c>
      <c r="M1990" t="s">
        <v>27</v>
      </c>
      <c r="N1990" t="s">
        <v>36</v>
      </c>
      <c r="O1990" t="s">
        <v>27</v>
      </c>
      <c r="P1990" t="s">
        <v>27</v>
      </c>
      <c r="Q1990">
        <v>2</v>
      </c>
      <c r="R1990">
        <v>98</v>
      </c>
      <c r="S1990">
        <v>700</v>
      </c>
      <c r="T1990">
        <f>VLOOKUP(L1990,'Currency exchange'!$A:$B,2,0) *S1990</f>
        <v>8.4</v>
      </c>
      <c r="U1990">
        <v>3.4</v>
      </c>
      <c r="V1990" t="s">
        <v>23525</v>
      </c>
      <c r="W1990" t="s">
        <v>23532</v>
      </c>
      <c r="X1990" t="s">
        <v>6463</v>
      </c>
      <c r="Y1990">
        <v>2012</v>
      </c>
      <c r="Z1990">
        <v>7</v>
      </c>
      <c r="AA1990">
        <v>24</v>
      </c>
    </row>
    <row r="1991" spans="1:27" x14ac:dyDescent="0.25">
      <c r="A1991">
        <v>776</v>
      </c>
      <c r="B1991" s="1" t="s">
        <v>6363</v>
      </c>
      <c r="C1991">
        <v>1</v>
      </c>
      <c r="D1991" t="str">
        <f>VLOOKUP(C1991,'country description'!$A$1:$B$16,2,0)</f>
        <v>India</v>
      </c>
      <c r="E1991" s="1" t="s">
        <v>21</v>
      </c>
      <c r="F1991" t="s">
        <v>6464</v>
      </c>
      <c r="G1991" t="s">
        <v>3246</v>
      </c>
      <c r="H1991" t="s">
        <v>3247</v>
      </c>
      <c r="I1991">
        <v>77.226902199999998</v>
      </c>
      <c r="J1991">
        <v>28.5823705</v>
      </c>
      <c r="K1991" t="s">
        <v>6365</v>
      </c>
      <c r="L1991" t="s">
        <v>26</v>
      </c>
      <c r="M1991" t="s">
        <v>36</v>
      </c>
      <c r="N1991" t="s">
        <v>36</v>
      </c>
      <c r="O1991" t="s">
        <v>27</v>
      </c>
      <c r="P1991" t="s">
        <v>27</v>
      </c>
      <c r="Q1991">
        <v>2</v>
      </c>
      <c r="R1991">
        <v>171</v>
      </c>
      <c r="S1991">
        <v>700</v>
      </c>
      <c r="T1991">
        <f>VLOOKUP(L1991,'Currency exchange'!$A:$B,2,0) *S1991</f>
        <v>8.4</v>
      </c>
      <c r="U1991">
        <v>3.3</v>
      </c>
      <c r="V1991" t="s">
        <v>23525</v>
      </c>
      <c r="W1991" t="s">
        <v>23532</v>
      </c>
      <c r="X1991" t="s">
        <v>6465</v>
      </c>
      <c r="Y1991">
        <v>2012</v>
      </c>
      <c r="Z1991">
        <v>7</v>
      </c>
      <c r="AA1991">
        <v>17</v>
      </c>
    </row>
    <row r="1992" spans="1:27" x14ac:dyDescent="0.25">
      <c r="A1992">
        <v>18357542</v>
      </c>
      <c r="B1992" s="1" t="s">
        <v>6466</v>
      </c>
      <c r="C1992">
        <v>1</v>
      </c>
      <c r="D1992" t="str">
        <f>VLOOKUP(C1992,'country description'!$A$1:$B$16,2,0)</f>
        <v>India</v>
      </c>
      <c r="E1992" s="1" t="s">
        <v>21</v>
      </c>
      <c r="F1992" t="s">
        <v>6467</v>
      </c>
      <c r="G1992" t="s">
        <v>2392</v>
      </c>
      <c r="H1992" t="s">
        <v>2391</v>
      </c>
      <c r="I1992">
        <v>77.200137699999999</v>
      </c>
      <c r="J1992">
        <v>28.5322332</v>
      </c>
      <c r="K1992" t="s">
        <v>6468</v>
      </c>
      <c r="L1992" t="s">
        <v>26</v>
      </c>
      <c r="M1992" t="s">
        <v>27</v>
      </c>
      <c r="N1992" t="s">
        <v>36</v>
      </c>
      <c r="O1992" t="s">
        <v>27</v>
      </c>
      <c r="P1992" t="s">
        <v>27</v>
      </c>
      <c r="Q1992">
        <v>2</v>
      </c>
      <c r="R1992">
        <v>55</v>
      </c>
      <c r="S1992">
        <v>700</v>
      </c>
      <c r="T1992">
        <f>VLOOKUP(L1992,'Currency exchange'!$A:$B,2,0) *S1992</f>
        <v>8.4</v>
      </c>
      <c r="U1992">
        <v>3.8</v>
      </c>
      <c r="V1992" t="s">
        <v>23525</v>
      </c>
      <c r="W1992" t="s">
        <v>23532</v>
      </c>
      <c r="X1992" t="s">
        <v>6469</v>
      </c>
      <c r="Y1992">
        <v>2014</v>
      </c>
      <c r="Z1992">
        <v>7</v>
      </c>
      <c r="AA1992">
        <v>28</v>
      </c>
    </row>
    <row r="1993" spans="1:27" x14ac:dyDescent="0.25">
      <c r="A1993">
        <v>304302</v>
      </c>
      <c r="B1993" s="1" t="s">
        <v>6470</v>
      </c>
      <c r="C1993">
        <v>1</v>
      </c>
      <c r="D1993" t="str">
        <f>VLOOKUP(C1993,'country description'!$A$1:$B$16,2,0)</f>
        <v>India</v>
      </c>
      <c r="E1993" s="1" t="s">
        <v>21</v>
      </c>
      <c r="F1993" t="s">
        <v>6471</v>
      </c>
      <c r="G1993" t="s">
        <v>2392</v>
      </c>
      <c r="H1993" t="s">
        <v>2391</v>
      </c>
      <c r="I1993">
        <v>77.217799600000006</v>
      </c>
      <c r="J1993">
        <v>28.537057699999998</v>
      </c>
      <c r="K1993" t="s">
        <v>2467</v>
      </c>
      <c r="L1993" t="s">
        <v>26</v>
      </c>
      <c r="M1993" t="s">
        <v>27</v>
      </c>
      <c r="N1993" t="s">
        <v>36</v>
      </c>
      <c r="O1993" t="s">
        <v>27</v>
      </c>
      <c r="P1993" t="s">
        <v>27</v>
      </c>
      <c r="Q1993">
        <v>2</v>
      </c>
      <c r="R1993">
        <v>60</v>
      </c>
      <c r="S1993">
        <v>700</v>
      </c>
      <c r="T1993">
        <f>VLOOKUP(L1993,'Currency exchange'!$A:$B,2,0) *S1993</f>
        <v>8.4</v>
      </c>
      <c r="U1993">
        <v>3.5</v>
      </c>
      <c r="V1993" t="s">
        <v>23525</v>
      </c>
      <c r="W1993" t="s">
        <v>23532</v>
      </c>
      <c r="X1993" t="s">
        <v>4372</v>
      </c>
      <c r="Y1993">
        <v>2011</v>
      </c>
      <c r="Z1993">
        <v>7</v>
      </c>
      <c r="AA1993">
        <v>25</v>
      </c>
    </row>
    <row r="1994" spans="1:27" x14ac:dyDescent="0.25">
      <c r="A1994">
        <v>3223</v>
      </c>
      <c r="B1994" s="1" t="s">
        <v>818</v>
      </c>
      <c r="C1994">
        <v>1</v>
      </c>
      <c r="D1994" t="str">
        <f>VLOOKUP(C1994,'country description'!$A$1:$B$16,2,0)</f>
        <v>India</v>
      </c>
      <c r="E1994" s="1" t="s">
        <v>21</v>
      </c>
      <c r="F1994" t="s">
        <v>6472</v>
      </c>
      <c r="G1994" t="s">
        <v>4517</v>
      </c>
      <c r="H1994" t="s">
        <v>4518</v>
      </c>
      <c r="I1994">
        <v>77.189987599999995</v>
      </c>
      <c r="J1994">
        <v>28.705888900000001</v>
      </c>
      <c r="K1994" t="s">
        <v>819</v>
      </c>
      <c r="L1994" t="s">
        <v>26</v>
      </c>
      <c r="M1994" t="s">
        <v>27</v>
      </c>
      <c r="N1994" t="s">
        <v>27</v>
      </c>
      <c r="O1994" t="s">
        <v>27</v>
      </c>
      <c r="P1994" t="s">
        <v>27</v>
      </c>
      <c r="Q1994">
        <v>2</v>
      </c>
      <c r="R1994">
        <v>94</v>
      </c>
      <c r="S1994">
        <v>700</v>
      </c>
      <c r="T1994">
        <f>VLOOKUP(L1994,'Currency exchange'!$A:$B,2,0) *S1994</f>
        <v>8.4</v>
      </c>
      <c r="U1994">
        <v>2.8</v>
      </c>
      <c r="V1994" t="s">
        <v>23524</v>
      </c>
      <c r="W1994" t="s">
        <v>23530</v>
      </c>
      <c r="X1994" t="s">
        <v>1054</v>
      </c>
      <c r="Y1994">
        <v>2012</v>
      </c>
      <c r="Z1994">
        <v>7</v>
      </c>
      <c r="AA1994">
        <v>3</v>
      </c>
    </row>
    <row r="1995" spans="1:27" x14ac:dyDescent="0.25">
      <c r="A1995">
        <v>9026</v>
      </c>
      <c r="B1995" s="1" t="s">
        <v>6473</v>
      </c>
      <c r="C1995">
        <v>1</v>
      </c>
      <c r="D1995" t="str">
        <f>VLOOKUP(C1995,'country description'!$A$1:$B$16,2,0)</f>
        <v>India</v>
      </c>
      <c r="E1995" s="1" t="s">
        <v>21</v>
      </c>
      <c r="F1995" t="s">
        <v>6474</v>
      </c>
      <c r="G1995" t="s">
        <v>155</v>
      </c>
      <c r="H1995" t="s">
        <v>156</v>
      </c>
      <c r="I1995">
        <v>77.139505299999996</v>
      </c>
      <c r="J1995">
        <v>28.6567194</v>
      </c>
      <c r="K1995" t="s">
        <v>644</v>
      </c>
      <c r="L1995" t="s">
        <v>26</v>
      </c>
      <c r="M1995" t="s">
        <v>27</v>
      </c>
      <c r="N1995" t="s">
        <v>27</v>
      </c>
      <c r="O1995" t="s">
        <v>27</v>
      </c>
      <c r="P1995" t="s">
        <v>27</v>
      </c>
      <c r="Q1995">
        <v>2</v>
      </c>
      <c r="R1995">
        <v>57</v>
      </c>
      <c r="S1995">
        <v>700</v>
      </c>
      <c r="T1995">
        <f>VLOOKUP(L1995,'Currency exchange'!$A:$B,2,0) *S1995</f>
        <v>8.4</v>
      </c>
      <c r="U1995">
        <v>3.4</v>
      </c>
      <c r="V1995" t="s">
        <v>23525</v>
      </c>
      <c r="W1995" t="s">
        <v>23532</v>
      </c>
      <c r="X1995" t="s">
        <v>6475</v>
      </c>
      <c r="Y1995">
        <v>2014</v>
      </c>
      <c r="Z1995">
        <v>7</v>
      </c>
      <c r="AA1995">
        <v>18</v>
      </c>
    </row>
    <row r="1996" spans="1:27" x14ac:dyDescent="0.25">
      <c r="A1996">
        <v>3893</v>
      </c>
      <c r="B1996" s="1" t="s">
        <v>818</v>
      </c>
      <c r="C1996">
        <v>1</v>
      </c>
      <c r="D1996" t="str">
        <f>VLOOKUP(C1996,'country description'!$A$1:$B$16,2,0)</f>
        <v>India</v>
      </c>
      <c r="E1996" s="1" t="s">
        <v>21</v>
      </c>
      <c r="F1996" t="s">
        <v>6476</v>
      </c>
      <c r="G1996" t="s">
        <v>3813</v>
      </c>
      <c r="H1996" t="s">
        <v>3814</v>
      </c>
      <c r="I1996">
        <v>77.150628499999996</v>
      </c>
      <c r="J1996">
        <v>28.693695600000002</v>
      </c>
      <c r="K1996" t="s">
        <v>819</v>
      </c>
      <c r="L1996" t="s">
        <v>26</v>
      </c>
      <c r="M1996" t="s">
        <v>27</v>
      </c>
      <c r="N1996" t="s">
        <v>27</v>
      </c>
      <c r="O1996" t="s">
        <v>27</v>
      </c>
      <c r="P1996" t="s">
        <v>27</v>
      </c>
      <c r="Q1996">
        <v>2</v>
      </c>
      <c r="R1996">
        <v>85</v>
      </c>
      <c r="S1996">
        <v>700</v>
      </c>
      <c r="T1996">
        <f>VLOOKUP(L1996,'Currency exchange'!$A:$B,2,0) *S1996</f>
        <v>8.4</v>
      </c>
      <c r="U1996">
        <v>3.4</v>
      </c>
      <c r="V1996" t="s">
        <v>23525</v>
      </c>
      <c r="W1996" t="s">
        <v>23532</v>
      </c>
      <c r="X1996" t="s">
        <v>174</v>
      </c>
      <c r="Y1996">
        <v>2014</v>
      </c>
      <c r="Z1996">
        <v>7</v>
      </c>
      <c r="AA1996">
        <v>20</v>
      </c>
    </row>
    <row r="1997" spans="1:27" x14ac:dyDescent="0.25">
      <c r="A1997">
        <v>468</v>
      </c>
      <c r="B1997" s="1" t="s">
        <v>2797</v>
      </c>
      <c r="C1997">
        <v>1</v>
      </c>
      <c r="D1997" t="str">
        <f>VLOOKUP(C1997,'country description'!$A$1:$B$16,2,0)</f>
        <v>India</v>
      </c>
      <c r="E1997" s="1" t="s">
        <v>21</v>
      </c>
      <c r="F1997" t="s">
        <v>6477</v>
      </c>
      <c r="G1997" t="s">
        <v>293</v>
      </c>
      <c r="H1997" t="s">
        <v>294</v>
      </c>
      <c r="I1997">
        <v>77.296464099999994</v>
      </c>
      <c r="J1997">
        <v>28.642720199999999</v>
      </c>
      <c r="K1997" t="s">
        <v>770</v>
      </c>
      <c r="L1997" t="s">
        <v>26</v>
      </c>
      <c r="M1997" t="s">
        <v>27</v>
      </c>
      <c r="N1997" t="s">
        <v>36</v>
      </c>
      <c r="O1997" t="s">
        <v>27</v>
      </c>
      <c r="P1997" t="s">
        <v>27</v>
      </c>
      <c r="Q1997">
        <v>2</v>
      </c>
      <c r="R1997">
        <v>84</v>
      </c>
      <c r="S1997">
        <v>700</v>
      </c>
      <c r="T1997">
        <f>VLOOKUP(L1997,'Currency exchange'!$A:$B,2,0) *S1997</f>
        <v>8.4</v>
      </c>
      <c r="U1997">
        <v>2.5</v>
      </c>
      <c r="V1997" t="s">
        <v>23524</v>
      </c>
      <c r="W1997" t="s">
        <v>23530</v>
      </c>
      <c r="X1997" t="s">
        <v>6478</v>
      </c>
      <c r="Y1997">
        <v>2016</v>
      </c>
      <c r="Z1997">
        <v>7</v>
      </c>
      <c r="AA1997">
        <v>2</v>
      </c>
    </row>
    <row r="1998" spans="1:27" x14ac:dyDescent="0.25">
      <c r="A1998">
        <v>310912</v>
      </c>
      <c r="B1998" s="1" t="s">
        <v>6479</v>
      </c>
      <c r="C1998">
        <v>1</v>
      </c>
      <c r="D1998" t="str">
        <f>VLOOKUP(C1998,'country description'!$A$1:$B$16,2,0)</f>
        <v>India</v>
      </c>
      <c r="E1998" s="1" t="s">
        <v>21</v>
      </c>
      <c r="F1998" t="s">
        <v>6480</v>
      </c>
      <c r="G1998" t="s">
        <v>2404</v>
      </c>
      <c r="H1998" t="s">
        <v>2403</v>
      </c>
      <c r="I1998">
        <v>77.184286799999995</v>
      </c>
      <c r="J1998">
        <v>28.640177999999999</v>
      </c>
      <c r="K1998" t="s">
        <v>5679</v>
      </c>
      <c r="L1998" t="s">
        <v>26</v>
      </c>
      <c r="M1998" t="s">
        <v>27</v>
      </c>
      <c r="N1998" t="s">
        <v>36</v>
      </c>
      <c r="O1998" t="s">
        <v>27</v>
      </c>
      <c r="P1998" t="s">
        <v>27</v>
      </c>
      <c r="Q1998">
        <v>2</v>
      </c>
      <c r="R1998">
        <v>617</v>
      </c>
      <c r="S1998">
        <v>700</v>
      </c>
      <c r="T1998">
        <f>VLOOKUP(L1998,'Currency exchange'!$A:$B,2,0) *S1998</f>
        <v>8.4</v>
      </c>
      <c r="U1998">
        <v>3.7</v>
      </c>
      <c r="V1998" t="s">
        <v>23525</v>
      </c>
      <c r="W1998" t="s">
        <v>23532</v>
      </c>
      <c r="X1998" t="s">
        <v>163</v>
      </c>
      <c r="Y1998">
        <v>2013</v>
      </c>
      <c r="Z1998">
        <v>7</v>
      </c>
      <c r="AA1998">
        <v>13</v>
      </c>
    </row>
    <row r="1999" spans="1:27" x14ac:dyDescent="0.25">
      <c r="A1999">
        <v>218</v>
      </c>
      <c r="B1999" s="1" t="s">
        <v>818</v>
      </c>
      <c r="C1999">
        <v>1</v>
      </c>
      <c r="D1999" t="str">
        <f>VLOOKUP(C1999,'country description'!$A$1:$B$16,2,0)</f>
        <v>India</v>
      </c>
      <c r="E1999" s="1" t="s">
        <v>21</v>
      </c>
      <c r="F1999" t="s">
        <v>6481</v>
      </c>
      <c r="G1999" t="s">
        <v>3940</v>
      </c>
      <c r="H1999" t="s">
        <v>3941</v>
      </c>
      <c r="I1999">
        <v>77.114088300000006</v>
      </c>
      <c r="J1999">
        <v>28.734809800000001</v>
      </c>
      <c r="K1999" t="s">
        <v>819</v>
      </c>
      <c r="L1999" t="s">
        <v>26</v>
      </c>
      <c r="M1999" t="s">
        <v>27</v>
      </c>
      <c r="N1999" t="s">
        <v>27</v>
      </c>
      <c r="O1999" t="s">
        <v>27</v>
      </c>
      <c r="P1999" t="s">
        <v>27</v>
      </c>
      <c r="Q1999">
        <v>2</v>
      </c>
      <c r="R1999">
        <v>123</v>
      </c>
      <c r="S1999">
        <v>700</v>
      </c>
      <c r="T1999">
        <f>VLOOKUP(L1999,'Currency exchange'!$A:$B,2,0) *S1999</f>
        <v>8.4</v>
      </c>
      <c r="U1999">
        <v>3.5</v>
      </c>
      <c r="V1999" t="s">
        <v>23525</v>
      </c>
      <c r="W1999" t="s">
        <v>23532</v>
      </c>
      <c r="X1999" t="s">
        <v>6482</v>
      </c>
      <c r="Y1999">
        <v>2011</v>
      </c>
      <c r="Z1999">
        <v>7</v>
      </c>
      <c r="AA1999">
        <v>23</v>
      </c>
    </row>
    <row r="2000" spans="1:27" x14ac:dyDescent="0.25">
      <c r="A2000">
        <v>18303716</v>
      </c>
      <c r="B2000" s="1" t="s">
        <v>6483</v>
      </c>
      <c r="C2000">
        <v>1</v>
      </c>
      <c r="D2000" t="str">
        <f>VLOOKUP(C2000,'country description'!$A$1:$B$16,2,0)</f>
        <v>India</v>
      </c>
      <c r="E2000" s="1" t="s">
        <v>21</v>
      </c>
      <c r="F2000" t="s">
        <v>6484</v>
      </c>
      <c r="G2000" t="s">
        <v>1031</v>
      </c>
      <c r="H2000" t="s">
        <v>1032</v>
      </c>
      <c r="I2000">
        <v>77.205590419999993</v>
      </c>
      <c r="J2000">
        <v>28.515369459999999</v>
      </c>
      <c r="K2000" t="s">
        <v>6485</v>
      </c>
      <c r="L2000" t="s">
        <v>26</v>
      </c>
      <c r="M2000" t="s">
        <v>27</v>
      </c>
      <c r="N2000" t="s">
        <v>36</v>
      </c>
      <c r="O2000" t="s">
        <v>27</v>
      </c>
      <c r="P2000" t="s">
        <v>27</v>
      </c>
      <c r="Q2000">
        <v>2</v>
      </c>
      <c r="R2000">
        <v>42</v>
      </c>
      <c r="S2000">
        <v>700</v>
      </c>
      <c r="T2000">
        <f>VLOOKUP(L2000,'Currency exchange'!$A:$B,2,0) *S2000</f>
        <v>8.4</v>
      </c>
      <c r="U2000">
        <v>3.4</v>
      </c>
      <c r="V2000" t="s">
        <v>23525</v>
      </c>
      <c r="W2000" t="s">
        <v>23532</v>
      </c>
      <c r="X2000" t="s">
        <v>5973</v>
      </c>
      <c r="Y2000">
        <v>2015</v>
      </c>
      <c r="Z2000">
        <v>7</v>
      </c>
      <c r="AA2000">
        <v>11</v>
      </c>
    </row>
    <row r="2001" spans="1:27" x14ac:dyDescent="0.25">
      <c r="A2001">
        <v>18372705</v>
      </c>
      <c r="B2001" s="1" t="s">
        <v>6486</v>
      </c>
      <c r="C2001">
        <v>1</v>
      </c>
      <c r="D2001" t="str">
        <f>VLOOKUP(C2001,'country description'!$A$1:$B$16,2,0)</f>
        <v>India</v>
      </c>
      <c r="E2001" s="1" t="s">
        <v>21</v>
      </c>
      <c r="F2001" t="s">
        <v>6487</v>
      </c>
      <c r="G2001" t="s">
        <v>3547</v>
      </c>
      <c r="H2001" t="s">
        <v>3548</v>
      </c>
      <c r="I2001">
        <v>77.167254299999996</v>
      </c>
      <c r="J2001">
        <v>28.587706900000001</v>
      </c>
      <c r="K2001" t="s">
        <v>6488</v>
      </c>
      <c r="L2001" t="s">
        <v>26</v>
      </c>
      <c r="M2001" t="s">
        <v>27</v>
      </c>
      <c r="N2001" t="s">
        <v>36</v>
      </c>
      <c r="O2001" t="s">
        <v>27</v>
      </c>
      <c r="P2001" t="s">
        <v>27</v>
      </c>
      <c r="Q2001">
        <v>2</v>
      </c>
      <c r="R2001">
        <v>43</v>
      </c>
      <c r="S2001">
        <v>700</v>
      </c>
      <c r="T2001">
        <f>VLOOKUP(L2001,'Currency exchange'!$A:$B,2,0) *S2001</f>
        <v>8.4</v>
      </c>
      <c r="U2001">
        <v>3.7</v>
      </c>
      <c r="V2001" t="s">
        <v>23525</v>
      </c>
      <c r="W2001" t="s">
        <v>23532</v>
      </c>
      <c r="X2001" t="s">
        <v>147</v>
      </c>
      <c r="Y2001">
        <v>2011</v>
      </c>
      <c r="Z2001">
        <v>7</v>
      </c>
      <c r="AA2001">
        <v>18</v>
      </c>
    </row>
    <row r="2002" spans="1:27" x14ac:dyDescent="0.25">
      <c r="A2002">
        <v>1372</v>
      </c>
      <c r="B2002" s="1" t="s">
        <v>6489</v>
      </c>
      <c r="C2002">
        <v>1</v>
      </c>
      <c r="D2002" t="str">
        <f>VLOOKUP(C2002,'country description'!$A$1:$B$16,2,0)</f>
        <v>India</v>
      </c>
      <c r="E2002" s="1" t="s">
        <v>21</v>
      </c>
      <c r="F2002" t="s">
        <v>6490</v>
      </c>
      <c r="G2002" t="s">
        <v>3338</v>
      </c>
      <c r="H2002" t="s">
        <v>3339</v>
      </c>
      <c r="I2002">
        <v>77.219363700000002</v>
      </c>
      <c r="J2002">
        <v>28.528594500000001</v>
      </c>
      <c r="K2002" t="s">
        <v>673</v>
      </c>
      <c r="L2002" t="s">
        <v>26</v>
      </c>
      <c r="M2002" t="s">
        <v>27</v>
      </c>
      <c r="N2002" t="s">
        <v>27</v>
      </c>
      <c r="O2002" t="s">
        <v>27</v>
      </c>
      <c r="P2002" t="s">
        <v>27</v>
      </c>
      <c r="Q2002">
        <v>2</v>
      </c>
      <c r="R2002">
        <v>417</v>
      </c>
      <c r="S2002">
        <v>700</v>
      </c>
      <c r="T2002">
        <f>VLOOKUP(L2002,'Currency exchange'!$A:$B,2,0) *S2002</f>
        <v>8.4</v>
      </c>
      <c r="U2002">
        <v>3.7</v>
      </c>
      <c r="V2002" t="s">
        <v>23525</v>
      </c>
      <c r="W2002" t="s">
        <v>23532</v>
      </c>
      <c r="X2002" t="s">
        <v>6491</v>
      </c>
      <c r="Y2002">
        <v>2018</v>
      </c>
      <c r="Z2002">
        <v>7</v>
      </c>
      <c r="AA2002">
        <v>5</v>
      </c>
    </row>
    <row r="2003" spans="1:27" x14ac:dyDescent="0.25">
      <c r="A2003">
        <v>4271</v>
      </c>
      <c r="B2003" s="1" t="s">
        <v>6492</v>
      </c>
      <c r="C2003">
        <v>1</v>
      </c>
      <c r="D2003" t="str">
        <f>VLOOKUP(C2003,'country description'!$A$1:$B$16,2,0)</f>
        <v>India</v>
      </c>
      <c r="E2003" s="1" t="s">
        <v>21</v>
      </c>
      <c r="F2003" t="s">
        <v>6493</v>
      </c>
      <c r="G2003" t="s">
        <v>3338</v>
      </c>
      <c r="H2003" t="s">
        <v>3339</v>
      </c>
      <c r="I2003">
        <v>77.219308999999996</v>
      </c>
      <c r="J2003">
        <v>28.529136000000001</v>
      </c>
      <c r="K2003" t="s">
        <v>4220</v>
      </c>
      <c r="L2003" t="s">
        <v>26</v>
      </c>
      <c r="M2003" t="s">
        <v>27</v>
      </c>
      <c r="N2003" t="s">
        <v>27</v>
      </c>
      <c r="O2003" t="s">
        <v>27</v>
      </c>
      <c r="P2003" t="s">
        <v>27</v>
      </c>
      <c r="Q2003">
        <v>2</v>
      </c>
      <c r="R2003">
        <v>649</v>
      </c>
      <c r="S2003">
        <v>700</v>
      </c>
      <c r="T2003">
        <f>VLOOKUP(L2003,'Currency exchange'!$A:$B,2,0) *S2003</f>
        <v>8.4</v>
      </c>
      <c r="U2003">
        <v>4</v>
      </c>
      <c r="V2003" t="s">
        <v>23526</v>
      </c>
      <c r="W2003" t="s">
        <v>23531</v>
      </c>
      <c r="X2003" t="s">
        <v>6494</v>
      </c>
      <c r="Y2003">
        <v>2011</v>
      </c>
      <c r="Z2003">
        <v>7</v>
      </c>
      <c r="AA2003">
        <v>2</v>
      </c>
    </row>
    <row r="2004" spans="1:27" x14ac:dyDescent="0.25">
      <c r="A2004">
        <v>310502</v>
      </c>
      <c r="B2004" s="1" t="s">
        <v>6495</v>
      </c>
      <c r="C2004">
        <v>1</v>
      </c>
      <c r="D2004" t="str">
        <f>VLOOKUP(C2004,'country description'!$A$1:$B$16,2,0)</f>
        <v>India</v>
      </c>
      <c r="E2004" s="1" t="s">
        <v>21</v>
      </c>
      <c r="F2004" t="s">
        <v>6496</v>
      </c>
      <c r="G2004" t="s">
        <v>2608</v>
      </c>
      <c r="H2004" t="s">
        <v>2607</v>
      </c>
      <c r="I2004">
        <v>77.215501200000006</v>
      </c>
      <c r="J2004">
        <v>28.5474113</v>
      </c>
      <c r="K2004" t="s">
        <v>982</v>
      </c>
      <c r="L2004" t="s">
        <v>26</v>
      </c>
      <c r="M2004" t="s">
        <v>27</v>
      </c>
      <c r="N2004" t="s">
        <v>36</v>
      </c>
      <c r="O2004" t="s">
        <v>27</v>
      </c>
      <c r="P2004" t="s">
        <v>27</v>
      </c>
      <c r="Q2004">
        <v>2</v>
      </c>
      <c r="R2004">
        <v>82</v>
      </c>
      <c r="S2004">
        <v>700</v>
      </c>
      <c r="T2004">
        <f>VLOOKUP(L2004,'Currency exchange'!$A:$B,2,0) *S2004</f>
        <v>8.4</v>
      </c>
      <c r="U2004">
        <v>2.2999999999999998</v>
      </c>
      <c r="V2004" t="s">
        <v>23524</v>
      </c>
      <c r="W2004" t="s">
        <v>23530</v>
      </c>
      <c r="X2004" t="s">
        <v>6497</v>
      </c>
      <c r="Y2004">
        <v>2016</v>
      </c>
      <c r="Z2004">
        <v>7</v>
      </c>
      <c r="AA2004">
        <v>4</v>
      </c>
    </row>
    <row r="2005" spans="1:27" x14ac:dyDescent="0.25">
      <c r="A2005">
        <v>307474</v>
      </c>
      <c r="B2005" s="1" t="s">
        <v>818</v>
      </c>
      <c r="C2005">
        <v>1</v>
      </c>
      <c r="D2005" t="str">
        <f>VLOOKUP(C2005,'country description'!$A$1:$B$16,2,0)</f>
        <v>India</v>
      </c>
      <c r="E2005" s="1" t="s">
        <v>21</v>
      </c>
      <c r="F2005" t="s">
        <v>6498</v>
      </c>
      <c r="G2005" t="s">
        <v>2615</v>
      </c>
      <c r="H2005" t="s">
        <v>2616</v>
      </c>
      <c r="I2005">
        <v>77.219881299999997</v>
      </c>
      <c r="J2005">
        <v>28.568108899999999</v>
      </c>
      <c r="K2005" t="s">
        <v>819</v>
      </c>
      <c r="L2005" t="s">
        <v>26</v>
      </c>
      <c r="M2005" t="s">
        <v>27</v>
      </c>
      <c r="N2005" t="s">
        <v>27</v>
      </c>
      <c r="O2005" t="s">
        <v>27</v>
      </c>
      <c r="P2005" t="s">
        <v>27</v>
      </c>
      <c r="Q2005">
        <v>2</v>
      </c>
      <c r="R2005">
        <v>63</v>
      </c>
      <c r="S2005">
        <v>700</v>
      </c>
      <c r="T2005">
        <f>VLOOKUP(L2005,'Currency exchange'!$A:$B,2,0) *S2005</f>
        <v>8.4</v>
      </c>
      <c r="U2005">
        <v>2.9</v>
      </c>
      <c r="V2005" t="s">
        <v>23524</v>
      </c>
      <c r="W2005" t="s">
        <v>23530</v>
      </c>
      <c r="X2005" t="s">
        <v>4365</v>
      </c>
      <c r="Y2005">
        <v>2012</v>
      </c>
      <c r="Z2005">
        <v>7</v>
      </c>
      <c r="AA2005">
        <v>9</v>
      </c>
    </row>
    <row r="2006" spans="1:27" x14ac:dyDescent="0.25">
      <c r="A2006">
        <v>8388</v>
      </c>
      <c r="B2006" s="1" t="s">
        <v>818</v>
      </c>
      <c r="C2006">
        <v>1</v>
      </c>
      <c r="D2006" t="str">
        <f>VLOOKUP(C2006,'country description'!$A$1:$B$16,2,0)</f>
        <v>India</v>
      </c>
      <c r="E2006" s="1" t="s">
        <v>21</v>
      </c>
      <c r="F2006" t="s">
        <v>6499</v>
      </c>
      <c r="G2006" t="s">
        <v>4454</v>
      </c>
      <c r="H2006" t="s">
        <v>4455</v>
      </c>
      <c r="I2006">
        <v>77.188949320000006</v>
      </c>
      <c r="J2006">
        <v>28.56902165</v>
      </c>
      <c r="K2006" t="s">
        <v>819</v>
      </c>
      <c r="L2006" t="s">
        <v>26</v>
      </c>
      <c r="M2006" t="s">
        <v>27</v>
      </c>
      <c r="N2006" t="s">
        <v>27</v>
      </c>
      <c r="O2006" t="s">
        <v>27</v>
      </c>
      <c r="P2006" t="s">
        <v>27</v>
      </c>
      <c r="Q2006">
        <v>2</v>
      </c>
      <c r="R2006">
        <v>71</v>
      </c>
      <c r="S2006">
        <v>700</v>
      </c>
      <c r="T2006">
        <f>VLOOKUP(L2006,'Currency exchange'!$A:$B,2,0) *S2006</f>
        <v>8.4</v>
      </c>
      <c r="U2006">
        <v>2.4</v>
      </c>
      <c r="V2006" t="s">
        <v>23524</v>
      </c>
      <c r="W2006" t="s">
        <v>23530</v>
      </c>
      <c r="X2006" t="s">
        <v>6500</v>
      </c>
      <c r="Y2006">
        <v>2010</v>
      </c>
      <c r="Z2006">
        <v>6</v>
      </c>
      <c r="AA2006">
        <v>26</v>
      </c>
    </row>
    <row r="2007" spans="1:27" x14ac:dyDescent="0.25">
      <c r="A2007">
        <v>306572</v>
      </c>
      <c r="B2007" s="1" t="s">
        <v>6501</v>
      </c>
      <c r="C2007">
        <v>1</v>
      </c>
      <c r="D2007" t="str">
        <f>VLOOKUP(C2007,'country description'!$A$1:$B$16,2,0)</f>
        <v>India</v>
      </c>
      <c r="E2007" s="1" t="s">
        <v>21</v>
      </c>
      <c r="F2007" t="s">
        <v>6502</v>
      </c>
      <c r="G2007" t="s">
        <v>3409</v>
      </c>
      <c r="H2007" t="s">
        <v>3410</v>
      </c>
      <c r="I2007">
        <v>77.156936819999999</v>
      </c>
      <c r="J2007">
        <v>28.542709240000001</v>
      </c>
      <c r="K2007" t="s">
        <v>6503</v>
      </c>
      <c r="L2007" t="s">
        <v>26</v>
      </c>
      <c r="M2007" t="s">
        <v>27</v>
      </c>
      <c r="N2007" t="s">
        <v>27</v>
      </c>
      <c r="O2007" t="s">
        <v>27</v>
      </c>
      <c r="P2007" t="s">
        <v>27</v>
      </c>
      <c r="Q2007">
        <v>2</v>
      </c>
      <c r="R2007">
        <v>69</v>
      </c>
      <c r="S2007">
        <v>700</v>
      </c>
      <c r="T2007">
        <f>VLOOKUP(L2007,'Currency exchange'!$A:$B,2,0) *S2007</f>
        <v>8.4</v>
      </c>
      <c r="U2007">
        <v>3.7</v>
      </c>
      <c r="V2007" t="s">
        <v>23525</v>
      </c>
      <c r="W2007" t="s">
        <v>23532</v>
      </c>
      <c r="X2007" t="s">
        <v>2531</v>
      </c>
      <c r="Y2007">
        <v>2012</v>
      </c>
      <c r="Z2007">
        <v>6</v>
      </c>
      <c r="AA2007">
        <v>22</v>
      </c>
    </row>
    <row r="2008" spans="1:27" x14ac:dyDescent="0.25">
      <c r="A2008">
        <v>309013</v>
      </c>
      <c r="B2008" s="1" t="s">
        <v>6504</v>
      </c>
      <c r="C2008">
        <v>1</v>
      </c>
      <c r="D2008" t="str">
        <f>VLOOKUP(C2008,'country description'!$A$1:$B$16,2,0)</f>
        <v>India</v>
      </c>
      <c r="E2008" s="1" t="s">
        <v>21</v>
      </c>
      <c r="F2008" t="s">
        <v>6505</v>
      </c>
      <c r="G2008" t="s">
        <v>1218</v>
      </c>
      <c r="H2008" t="s">
        <v>1219</v>
      </c>
      <c r="I2008">
        <v>77.172685400000006</v>
      </c>
      <c r="J2008">
        <v>28.645259299999999</v>
      </c>
      <c r="K2008" t="s">
        <v>6506</v>
      </c>
      <c r="L2008" t="s">
        <v>26</v>
      </c>
      <c r="M2008" t="s">
        <v>27</v>
      </c>
      <c r="N2008" t="s">
        <v>27</v>
      </c>
      <c r="O2008" t="s">
        <v>27</v>
      </c>
      <c r="P2008" t="s">
        <v>27</v>
      </c>
      <c r="Q2008">
        <v>2</v>
      </c>
      <c r="R2008">
        <v>39</v>
      </c>
      <c r="S2008">
        <v>700</v>
      </c>
      <c r="T2008">
        <f>VLOOKUP(L2008,'Currency exchange'!$A:$B,2,0) *S2008</f>
        <v>8.4</v>
      </c>
      <c r="U2008">
        <v>3.2</v>
      </c>
      <c r="V2008" t="s">
        <v>23525</v>
      </c>
      <c r="W2008" t="s">
        <v>23532</v>
      </c>
      <c r="X2008" t="s">
        <v>5227</v>
      </c>
      <c r="Y2008">
        <v>2013</v>
      </c>
      <c r="Z2008">
        <v>6</v>
      </c>
      <c r="AA2008">
        <v>6</v>
      </c>
    </row>
    <row r="2009" spans="1:27" x14ac:dyDescent="0.25">
      <c r="A2009">
        <v>202</v>
      </c>
      <c r="B2009" s="1" t="s">
        <v>818</v>
      </c>
      <c r="C2009">
        <v>1</v>
      </c>
      <c r="D2009" t="str">
        <f>VLOOKUP(C2009,'country description'!$A$1:$B$16,2,0)</f>
        <v>India</v>
      </c>
      <c r="E2009" s="1" t="s">
        <v>21</v>
      </c>
      <c r="F2009" t="s">
        <v>6507</v>
      </c>
      <c r="G2009" t="s">
        <v>2680</v>
      </c>
      <c r="H2009" t="s">
        <v>2681</v>
      </c>
      <c r="I2009">
        <v>77.242837399999999</v>
      </c>
      <c r="J2009">
        <v>28.5321867</v>
      </c>
      <c r="K2009" t="s">
        <v>819</v>
      </c>
      <c r="L2009" t="s">
        <v>26</v>
      </c>
      <c r="M2009" t="s">
        <v>27</v>
      </c>
      <c r="N2009" t="s">
        <v>27</v>
      </c>
      <c r="O2009" t="s">
        <v>27</v>
      </c>
      <c r="P2009" t="s">
        <v>27</v>
      </c>
      <c r="Q2009">
        <v>2</v>
      </c>
      <c r="R2009">
        <v>138</v>
      </c>
      <c r="S2009">
        <v>700</v>
      </c>
      <c r="T2009">
        <f>VLOOKUP(L2009,'Currency exchange'!$A:$B,2,0) *S2009</f>
        <v>8.4</v>
      </c>
      <c r="U2009">
        <v>3.2</v>
      </c>
      <c r="V2009" t="s">
        <v>23525</v>
      </c>
      <c r="W2009" t="s">
        <v>23532</v>
      </c>
      <c r="X2009" t="s">
        <v>6508</v>
      </c>
      <c r="Y2009">
        <v>2018</v>
      </c>
      <c r="Z2009">
        <v>6</v>
      </c>
      <c r="AA2009">
        <v>14</v>
      </c>
    </row>
    <row r="2010" spans="1:27" x14ac:dyDescent="0.25">
      <c r="A2010">
        <v>8365</v>
      </c>
      <c r="B2010" s="1" t="s">
        <v>818</v>
      </c>
      <c r="C2010">
        <v>1</v>
      </c>
      <c r="D2010" t="str">
        <f>VLOOKUP(C2010,'country description'!$A$1:$B$16,2,0)</f>
        <v>India</v>
      </c>
      <c r="E2010" s="1" t="s">
        <v>21</v>
      </c>
      <c r="F2010" t="s">
        <v>6509</v>
      </c>
      <c r="G2010" t="s">
        <v>2377</v>
      </c>
      <c r="H2010" t="s">
        <v>2376</v>
      </c>
      <c r="I2010">
        <v>77.0903177</v>
      </c>
      <c r="J2010">
        <v>28.6298073</v>
      </c>
      <c r="K2010" t="s">
        <v>819</v>
      </c>
      <c r="L2010" t="s">
        <v>26</v>
      </c>
      <c r="M2010" t="s">
        <v>27</v>
      </c>
      <c r="N2010" t="s">
        <v>27</v>
      </c>
      <c r="O2010" t="s">
        <v>27</v>
      </c>
      <c r="P2010" t="s">
        <v>27</v>
      </c>
      <c r="Q2010">
        <v>2</v>
      </c>
      <c r="R2010">
        <v>88</v>
      </c>
      <c r="S2010">
        <v>700</v>
      </c>
      <c r="T2010">
        <f>VLOOKUP(L2010,'Currency exchange'!$A:$B,2,0) *S2010</f>
        <v>8.4</v>
      </c>
      <c r="U2010">
        <v>3.4</v>
      </c>
      <c r="V2010" t="s">
        <v>23525</v>
      </c>
      <c r="W2010" t="s">
        <v>23532</v>
      </c>
      <c r="X2010" t="s">
        <v>1147</v>
      </c>
      <c r="Y2010">
        <v>2018</v>
      </c>
      <c r="Z2010">
        <v>6</v>
      </c>
      <c r="AA2010">
        <v>20</v>
      </c>
    </row>
    <row r="2011" spans="1:27" x14ac:dyDescent="0.25">
      <c r="A2011">
        <v>7382</v>
      </c>
      <c r="B2011" s="1" t="s">
        <v>6510</v>
      </c>
      <c r="C2011">
        <v>1</v>
      </c>
      <c r="D2011" t="str">
        <f>VLOOKUP(C2011,'country description'!$A$1:$B$16,2,0)</f>
        <v>India</v>
      </c>
      <c r="E2011" s="1" t="s">
        <v>21</v>
      </c>
      <c r="F2011" t="s">
        <v>6511</v>
      </c>
      <c r="G2011" t="s">
        <v>2223</v>
      </c>
      <c r="H2011" t="s">
        <v>2224</v>
      </c>
      <c r="I2011">
        <v>77.256574520000001</v>
      </c>
      <c r="J2011">
        <v>28.541854229999998</v>
      </c>
      <c r="K2011" t="s">
        <v>644</v>
      </c>
      <c r="L2011" t="s">
        <v>26</v>
      </c>
      <c r="M2011" t="s">
        <v>27</v>
      </c>
      <c r="N2011" t="s">
        <v>27</v>
      </c>
      <c r="O2011" t="s">
        <v>27</v>
      </c>
      <c r="P2011" t="s">
        <v>27</v>
      </c>
      <c r="Q2011">
        <v>2</v>
      </c>
      <c r="R2011">
        <v>67</v>
      </c>
      <c r="S2011">
        <v>700</v>
      </c>
      <c r="T2011">
        <f>VLOOKUP(L2011,'Currency exchange'!$A:$B,2,0) *S2011</f>
        <v>8.4</v>
      </c>
      <c r="U2011">
        <v>3.3</v>
      </c>
      <c r="V2011" t="s">
        <v>23525</v>
      </c>
      <c r="W2011" t="s">
        <v>23532</v>
      </c>
      <c r="X2011" t="s">
        <v>252</v>
      </c>
      <c r="Y2011">
        <v>2012</v>
      </c>
      <c r="Z2011">
        <v>6</v>
      </c>
      <c r="AA2011">
        <v>13</v>
      </c>
    </row>
    <row r="2012" spans="1:27" x14ac:dyDescent="0.25">
      <c r="A2012">
        <v>304989</v>
      </c>
      <c r="B2012" s="1" t="s">
        <v>6512</v>
      </c>
      <c r="C2012">
        <v>1</v>
      </c>
      <c r="D2012" t="str">
        <f>VLOOKUP(C2012,'country description'!$A$1:$B$16,2,0)</f>
        <v>India</v>
      </c>
      <c r="E2012" s="1" t="s">
        <v>21</v>
      </c>
      <c r="F2012" t="s">
        <v>6513</v>
      </c>
      <c r="G2012" t="s">
        <v>4078</v>
      </c>
      <c r="H2012" t="s">
        <v>4079</v>
      </c>
      <c r="I2012">
        <v>77.226594300000002</v>
      </c>
      <c r="J2012">
        <v>28.599780899999999</v>
      </c>
      <c r="K2012" t="s">
        <v>6514</v>
      </c>
      <c r="L2012" t="s">
        <v>26</v>
      </c>
      <c r="M2012" t="s">
        <v>27</v>
      </c>
      <c r="N2012" t="s">
        <v>36</v>
      </c>
      <c r="O2012" t="s">
        <v>27</v>
      </c>
      <c r="P2012" t="s">
        <v>27</v>
      </c>
      <c r="Q2012">
        <v>2</v>
      </c>
      <c r="R2012">
        <v>391</v>
      </c>
      <c r="S2012">
        <v>700</v>
      </c>
      <c r="T2012">
        <f>VLOOKUP(L2012,'Currency exchange'!$A:$B,2,0) *S2012</f>
        <v>8.4</v>
      </c>
      <c r="U2012">
        <v>3.8</v>
      </c>
      <c r="V2012" t="s">
        <v>23525</v>
      </c>
      <c r="W2012" t="s">
        <v>23532</v>
      </c>
      <c r="X2012" t="s">
        <v>2851</v>
      </c>
      <c r="Y2012">
        <v>2016</v>
      </c>
      <c r="Z2012">
        <v>6</v>
      </c>
      <c r="AA2012">
        <v>24</v>
      </c>
    </row>
    <row r="2013" spans="1:27" x14ac:dyDescent="0.25">
      <c r="A2013">
        <v>313132</v>
      </c>
      <c r="B2013" s="1" t="s">
        <v>6515</v>
      </c>
      <c r="C2013">
        <v>1</v>
      </c>
      <c r="D2013" t="str">
        <f>VLOOKUP(C2013,'country description'!$A$1:$B$16,2,0)</f>
        <v>India</v>
      </c>
      <c r="E2013" s="1" t="s">
        <v>21</v>
      </c>
      <c r="F2013" t="s">
        <v>6516</v>
      </c>
      <c r="G2013" t="s">
        <v>203</v>
      </c>
      <c r="H2013" t="s">
        <v>204</v>
      </c>
      <c r="I2013">
        <v>77.278339970000005</v>
      </c>
      <c r="J2013">
        <v>28.659511810000001</v>
      </c>
      <c r="K2013" t="s">
        <v>648</v>
      </c>
      <c r="L2013" t="s">
        <v>26</v>
      </c>
      <c r="M2013" t="s">
        <v>27</v>
      </c>
      <c r="N2013" t="s">
        <v>27</v>
      </c>
      <c r="O2013" t="s">
        <v>27</v>
      </c>
      <c r="P2013" t="s">
        <v>27</v>
      </c>
      <c r="Q2013">
        <v>2</v>
      </c>
      <c r="R2013">
        <v>10</v>
      </c>
      <c r="S2013">
        <v>700</v>
      </c>
      <c r="T2013">
        <f>VLOOKUP(L2013,'Currency exchange'!$A:$B,2,0) *S2013</f>
        <v>8.4</v>
      </c>
      <c r="U2013">
        <v>2.9</v>
      </c>
      <c r="V2013" t="s">
        <v>23524</v>
      </c>
      <c r="W2013" t="s">
        <v>23530</v>
      </c>
      <c r="X2013" t="s">
        <v>6517</v>
      </c>
      <c r="Y2013">
        <v>2015</v>
      </c>
      <c r="Z2013">
        <v>6</v>
      </c>
      <c r="AA2013">
        <v>8</v>
      </c>
    </row>
    <row r="2014" spans="1:27" x14ac:dyDescent="0.25">
      <c r="A2014">
        <v>309680</v>
      </c>
      <c r="B2014" s="1" t="s">
        <v>6518</v>
      </c>
      <c r="C2014">
        <v>1</v>
      </c>
      <c r="D2014" t="str">
        <f>VLOOKUP(C2014,'country description'!$A$1:$B$16,2,0)</f>
        <v>India</v>
      </c>
      <c r="E2014" s="1" t="s">
        <v>21</v>
      </c>
      <c r="F2014" t="s">
        <v>6519</v>
      </c>
      <c r="G2014" t="s">
        <v>61</v>
      </c>
      <c r="H2014" t="s">
        <v>62</v>
      </c>
      <c r="I2014">
        <v>77.266521490000002</v>
      </c>
      <c r="J2014">
        <v>28.570866089999999</v>
      </c>
      <c r="K2014" t="s">
        <v>644</v>
      </c>
      <c r="L2014" t="s">
        <v>26</v>
      </c>
      <c r="M2014" t="s">
        <v>27</v>
      </c>
      <c r="N2014" t="s">
        <v>27</v>
      </c>
      <c r="O2014" t="s">
        <v>27</v>
      </c>
      <c r="P2014" t="s">
        <v>27</v>
      </c>
      <c r="Q2014">
        <v>2</v>
      </c>
      <c r="R2014">
        <v>8</v>
      </c>
      <c r="S2014">
        <v>700</v>
      </c>
      <c r="T2014">
        <f>VLOOKUP(L2014,'Currency exchange'!$A:$B,2,0) *S2014</f>
        <v>8.4</v>
      </c>
      <c r="U2014">
        <v>2.9</v>
      </c>
      <c r="V2014" t="s">
        <v>23524</v>
      </c>
      <c r="W2014" t="s">
        <v>23530</v>
      </c>
      <c r="X2014" t="s">
        <v>205</v>
      </c>
      <c r="Y2014">
        <v>2012</v>
      </c>
      <c r="Z2014">
        <v>6</v>
      </c>
      <c r="AA2014">
        <v>10</v>
      </c>
    </row>
    <row r="2015" spans="1:27" x14ac:dyDescent="0.25">
      <c r="A2015">
        <v>308334</v>
      </c>
      <c r="B2015" s="1" t="s">
        <v>6520</v>
      </c>
      <c r="C2015">
        <v>1</v>
      </c>
      <c r="D2015" t="str">
        <f>VLOOKUP(C2015,'country description'!$A$1:$B$16,2,0)</f>
        <v>India</v>
      </c>
      <c r="E2015" s="1" t="s">
        <v>21</v>
      </c>
      <c r="F2015" t="s">
        <v>6521</v>
      </c>
      <c r="G2015" t="s">
        <v>61</v>
      </c>
      <c r="H2015" t="s">
        <v>62</v>
      </c>
      <c r="I2015">
        <v>77.272509189999994</v>
      </c>
      <c r="J2015">
        <v>28.559411730000001</v>
      </c>
      <c r="K2015" t="s">
        <v>648</v>
      </c>
      <c r="L2015" t="s">
        <v>26</v>
      </c>
      <c r="M2015" t="s">
        <v>27</v>
      </c>
      <c r="N2015" t="s">
        <v>27</v>
      </c>
      <c r="O2015" t="s">
        <v>27</v>
      </c>
      <c r="P2015" t="s">
        <v>27</v>
      </c>
      <c r="Q2015">
        <v>2</v>
      </c>
      <c r="R2015">
        <v>28</v>
      </c>
      <c r="S2015">
        <v>700</v>
      </c>
      <c r="T2015">
        <f>VLOOKUP(L2015,'Currency exchange'!$A:$B,2,0) *S2015</f>
        <v>8.4</v>
      </c>
      <c r="U2015">
        <v>2.9</v>
      </c>
      <c r="V2015" t="s">
        <v>23524</v>
      </c>
      <c r="W2015" t="s">
        <v>23530</v>
      </c>
      <c r="X2015" t="s">
        <v>5431</v>
      </c>
      <c r="Y2015">
        <v>2014</v>
      </c>
      <c r="Z2015">
        <v>6</v>
      </c>
      <c r="AA2015">
        <v>4</v>
      </c>
    </row>
    <row r="2016" spans="1:27" x14ac:dyDescent="0.25">
      <c r="A2016">
        <v>18311948</v>
      </c>
      <c r="B2016" s="1" t="s">
        <v>6522</v>
      </c>
      <c r="C2016">
        <v>1</v>
      </c>
      <c r="D2016" t="str">
        <f>VLOOKUP(C2016,'country description'!$A$1:$B$16,2,0)</f>
        <v>India</v>
      </c>
      <c r="E2016" s="1" t="s">
        <v>21</v>
      </c>
      <c r="F2016" t="s">
        <v>6523</v>
      </c>
      <c r="G2016" t="s">
        <v>1561</v>
      </c>
      <c r="H2016" t="s">
        <v>1562</v>
      </c>
      <c r="I2016">
        <v>77.278197599999999</v>
      </c>
      <c r="J2016">
        <v>28.534530400000001</v>
      </c>
      <c r="K2016" t="s">
        <v>982</v>
      </c>
      <c r="L2016" t="s">
        <v>26</v>
      </c>
      <c r="M2016" t="s">
        <v>27</v>
      </c>
      <c r="N2016" t="s">
        <v>27</v>
      </c>
      <c r="O2016" t="s">
        <v>27</v>
      </c>
      <c r="P2016" t="s">
        <v>27</v>
      </c>
      <c r="Q2016">
        <v>2</v>
      </c>
      <c r="R2016">
        <v>6</v>
      </c>
      <c r="S2016">
        <v>700</v>
      </c>
      <c r="T2016">
        <f>VLOOKUP(L2016,'Currency exchange'!$A:$B,2,0) *S2016</f>
        <v>8.4</v>
      </c>
      <c r="U2016">
        <v>3</v>
      </c>
      <c r="V2016" t="s">
        <v>23525</v>
      </c>
      <c r="W2016" t="s">
        <v>23532</v>
      </c>
      <c r="X2016" t="s">
        <v>5777</v>
      </c>
      <c r="Y2016">
        <v>2012</v>
      </c>
      <c r="Z2016">
        <v>6</v>
      </c>
      <c r="AA2016">
        <v>9</v>
      </c>
    </row>
    <row r="2017" spans="1:27" x14ac:dyDescent="0.25">
      <c r="A2017">
        <v>8292</v>
      </c>
      <c r="B2017" s="1" t="s">
        <v>6524</v>
      </c>
      <c r="C2017">
        <v>1</v>
      </c>
      <c r="D2017" t="str">
        <f>VLOOKUP(C2017,'country description'!$A$1:$B$16,2,0)</f>
        <v>India</v>
      </c>
      <c r="E2017" s="1" t="s">
        <v>21</v>
      </c>
      <c r="F2017" t="s">
        <v>6525</v>
      </c>
      <c r="G2017" t="s">
        <v>2581</v>
      </c>
      <c r="H2017" t="s">
        <v>2582</v>
      </c>
      <c r="I2017">
        <v>77.215377779999997</v>
      </c>
      <c r="J2017">
        <v>28.64251389</v>
      </c>
      <c r="K2017" t="s">
        <v>6526</v>
      </c>
      <c r="L2017" t="s">
        <v>26</v>
      </c>
      <c r="M2017" t="s">
        <v>27</v>
      </c>
      <c r="N2017" t="s">
        <v>27</v>
      </c>
      <c r="O2017" t="s">
        <v>27</v>
      </c>
      <c r="P2017" t="s">
        <v>27</v>
      </c>
      <c r="Q2017">
        <v>2</v>
      </c>
      <c r="R2017">
        <v>19</v>
      </c>
      <c r="S2017">
        <v>700</v>
      </c>
      <c r="T2017">
        <f>VLOOKUP(L2017,'Currency exchange'!$A:$B,2,0) *S2017</f>
        <v>8.4</v>
      </c>
      <c r="U2017">
        <v>2.8</v>
      </c>
      <c r="V2017" t="s">
        <v>23524</v>
      </c>
      <c r="W2017" t="s">
        <v>23530</v>
      </c>
      <c r="X2017" t="s">
        <v>236</v>
      </c>
      <c r="Y2017">
        <v>2015</v>
      </c>
      <c r="Z2017">
        <v>6</v>
      </c>
      <c r="AA2017">
        <v>19</v>
      </c>
    </row>
    <row r="2018" spans="1:27" x14ac:dyDescent="0.25">
      <c r="A2018">
        <v>219</v>
      </c>
      <c r="B2018" s="1" t="s">
        <v>818</v>
      </c>
      <c r="C2018">
        <v>1</v>
      </c>
      <c r="D2018" t="str">
        <f>VLOOKUP(C2018,'country description'!$A$1:$B$16,2,0)</f>
        <v>India</v>
      </c>
      <c r="E2018" s="1" t="s">
        <v>21</v>
      </c>
      <c r="F2018" t="s">
        <v>6527</v>
      </c>
      <c r="G2018" t="s">
        <v>3252</v>
      </c>
      <c r="H2018" t="s">
        <v>3253</v>
      </c>
      <c r="I2018">
        <v>77.207551899999999</v>
      </c>
      <c r="J2018">
        <v>28.523269299999999</v>
      </c>
      <c r="K2018" t="s">
        <v>819</v>
      </c>
      <c r="L2018" t="s">
        <v>26</v>
      </c>
      <c r="M2018" t="s">
        <v>27</v>
      </c>
      <c r="N2018" t="s">
        <v>27</v>
      </c>
      <c r="O2018" t="s">
        <v>27</v>
      </c>
      <c r="P2018" t="s">
        <v>27</v>
      </c>
      <c r="Q2018">
        <v>2</v>
      </c>
      <c r="R2018">
        <v>253</v>
      </c>
      <c r="S2018">
        <v>700</v>
      </c>
      <c r="T2018">
        <f>VLOOKUP(L2018,'Currency exchange'!$A:$B,2,0) *S2018</f>
        <v>8.4</v>
      </c>
      <c r="U2018">
        <v>2.5</v>
      </c>
      <c r="V2018" t="s">
        <v>23524</v>
      </c>
      <c r="W2018" t="s">
        <v>23530</v>
      </c>
      <c r="X2018" t="s">
        <v>258</v>
      </c>
      <c r="Y2018">
        <v>2010</v>
      </c>
      <c r="Z2018">
        <v>6</v>
      </c>
      <c r="AA2018">
        <v>15</v>
      </c>
    </row>
    <row r="2019" spans="1:27" x14ac:dyDescent="0.25">
      <c r="A2019">
        <v>8912</v>
      </c>
      <c r="B2019" s="1" t="s">
        <v>818</v>
      </c>
      <c r="C2019">
        <v>1</v>
      </c>
      <c r="D2019" t="str">
        <f>VLOOKUP(C2019,'country description'!$A$1:$B$16,2,0)</f>
        <v>India</v>
      </c>
      <c r="E2019" s="1" t="s">
        <v>21</v>
      </c>
      <c r="F2019" t="s">
        <v>6528</v>
      </c>
      <c r="G2019" t="s">
        <v>2404</v>
      </c>
      <c r="H2019" t="s">
        <v>2403</v>
      </c>
      <c r="I2019">
        <v>77.186539999999994</v>
      </c>
      <c r="J2019">
        <v>28.643164800000001</v>
      </c>
      <c r="K2019" t="s">
        <v>819</v>
      </c>
      <c r="L2019" t="s">
        <v>26</v>
      </c>
      <c r="M2019" t="s">
        <v>27</v>
      </c>
      <c r="N2019" t="s">
        <v>27</v>
      </c>
      <c r="O2019" t="s">
        <v>27</v>
      </c>
      <c r="P2019" t="s">
        <v>27</v>
      </c>
      <c r="Q2019">
        <v>2</v>
      </c>
      <c r="R2019">
        <v>119</v>
      </c>
      <c r="S2019">
        <v>700</v>
      </c>
      <c r="T2019">
        <f>VLOOKUP(L2019,'Currency exchange'!$A:$B,2,0) *S2019</f>
        <v>8.4</v>
      </c>
      <c r="U2019">
        <v>2.9</v>
      </c>
      <c r="V2019" t="s">
        <v>23524</v>
      </c>
      <c r="W2019" t="s">
        <v>23530</v>
      </c>
      <c r="X2019" t="s">
        <v>2908</v>
      </c>
      <c r="Y2019">
        <v>2014</v>
      </c>
      <c r="Z2019">
        <v>6</v>
      </c>
      <c r="AA2019">
        <v>14</v>
      </c>
    </row>
    <row r="2020" spans="1:27" x14ac:dyDescent="0.25">
      <c r="A2020">
        <v>312589</v>
      </c>
      <c r="B2020" s="1" t="s">
        <v>6529</v>
      </c>
      <c r="C2020">
        <v>1</v>
      </c>
      <c r="D2020" t="str">
        <f>VLOOKUP(C2020,'country description'!$A$1:$B$16,2,0)</f>
        <v>India</v>
      </c>
      <c r="E2020" s="1" t="s">
        <v>21</v>
      </c>
      <c r="F2020" t="s">
        <v>6530</v>
      </c>
      <c r="G2020" t="s">
        <v>2592</v>
      </c>
      <c r="H2020" t="s">
        <v>2593</v>
      </c>
      <c r="I2020">
        <v>77.120145800000003</v>
      </c>
      <c r="J2020">
        <v>28.638774399999999</v>
      </c>
      <c r="K2020" t="s">
        <v>992</v>
      </c>
      <c r="L2020" t="s">
        <v>26</v>
      </c>
      <c r="M2020" t="s">
        <v>27</v>
      </c>
      <c r="N2020" t="s">
        <v>36</v>
      </c>
      <c r="O2020" t="s">
        <v>27</v>
      </c>
      <c r="P2020" t="s">
        <v>27</v>
      </c>
      <c r="Q2020">
        <v>2</v>
      </c>
      <c r="R2020">
        <v>8</v>
      </c>
      <c r="S2020">
        <v>700</v>
      </c>
      <c r="T2020">
        <f>VLOOKUP(L2020,'Currency exchange'!$A:$B,2,0) *S2020</f>
        <v>8.4</v>
      </c>
      <c r="U2020">
        <v>2.9</v>
      </c>
      <c r="V2020" t="s">
        <v>23524</v>
      </c>
      <c r="W2020" t="s">
        <v>23530</v>
      </c>
      <c r="X2020" t="s">
        <v>6531</v>
      </c>
      <c r="Y2020">
        <v>2016</v>
      </c>
      <c r="Z2020">
        <v>6</v>
      </c>
      <c r="AA2020">
        <v>12</v>
      </c>
    </row>
    <row r="2021" spans="1:27" x14ac:dyDescent="0.25">
      <c r="A2021">
        <v>18339800</v>
      </c>
      <c r="B2021" s="1" t="s">
        <v>6532</v>
      </c>
      <c r="C2021">
        <v>1</v>
      </c>
      <c r="D2021" t="str">
        <f>VLOOKUP(C2021,'country description'!$A$1:$B$16,2,0)</f>
        <v>India</v>
      </c>
      <c r="E2021" s="1" t="s">
        <v>21</v>
      </c>
      <c r="F2021" t="s">
        <v>6533</v>
      </c>
      <c r="G2021" t="s">
        <v>261</v>
      </c>
      <c r="H2021" t="s">
        <v>262</v>
      </c>
      <c r="I2021">
        <v>77.297035699999995</v>
      </c>
      <c r="J2021">
        <v>28.532557600000001</v>
      </c>
      <c r="K2021" t="s">
        <v>6534</v>
      </c>
      <c r="L2021" t="s">
        <v>26</v>
      </c>
      <c r="M2021" t="s">
        <v>27</v>
      </c>
      <c r="N2021" t="s">
        <v>36</v>
      </c>
      <c r="O2021" t="s">
        <v>27</v>
      </c>
      <c r="P2021" t="s">
        <v>27</v>
      </c>
      <c r="Q2021">
        <v>2</v>
      </c>
      <c r="R2021">
        <v>15</v>
      </c>
      <c r="S2021">
        <v>700</v>
      </c>
      <c r="T2021">
        <f>VLOOKUP(L2021,'Currency exchange'!$A:$B,2,0) *S2021</f>
        <v>8.4</v>
      </c>
      <c r="U2021">
        <v>2.6</v>
      </c>
      <c r="V2021" t="s">
        <v>23524</v>
      </c>
      <c r="W2021" t="s">
        <v>23530</v>
      </c>
      <c r="X2021" t="s">
        <v>6535</v>
      </c>
      <c r="Y2021">
        <v>2016</v>
      </c>
      <c r="Z2021">
        <v>6</v>
      </c>
      <c r="AA2021">
        <v>14</v>
      </c>
    </row>
    <row r="2022" spans="1:27" x14ac:dyDescent="0.25">
      <c r="A2022">
        <v>18163906</v>
      </c>
      <c r="B2022" s="1" t="s">
        <v>6536</v>
      </c>
      <c r="C2022">
        <v>1</v>
      </c>
      <c r="D2022" t="str">
        <f>VLOOKUP(C2022,'country description'!$A$1:$B$16,2,0)</f>
        <v>India</v>
      </c>
      <c r="E2022" s="1" t="s">
        <v>21</v>
      </c>
      <c r="F2022" t="s">
        <v>6537</v>
      </c>
      <c r="G2022" t="s">
        <v>2608</v>
      </c>
      <c r="H2022" t="s">
        <v>2607</v>
      </c>
      <c r="I2022">
        <v>77.212716499999999</v>
      </c>
      <c r="J2022">
        <v>28.549207800000001</v>
      </c>
      <c r="K2022" t="s">
        <v>4604</v>
      </c>
      <c r="L2022" t="s">
        <v>26</v>
      </c>
      <c r="M2022" t="s">
        <v>27</v>
      </c>
      <c r="N2022" t="s">
        <v>36</v>
      </c>
      <c r="O2022" t="s">
        <v>27</v>
      </c>
      <c r="P2022" t="s">
        <v>27</v>
      </c>
      <c r="Q2022">
        <v>2</v>
      </c>
      <c r="R2022">
        <v>88</v>
      </c>
      <c r="S2022">
        <v>700</v>
      </c>
      <c r="T2022">
        <f>VLOOKUP(L2022,'Currency exchange'!$A:$B,2,0) *S2022</f>
        <v>8.4</v>
      </c>
      <c r="U2022">
        <v>4</v>
      </c>
      <c r="V2022" t="s">
        <v>23526</v>
      </c>
      <c r="W2022" t="s">
        <v>23531</v>
      </c>
      <c r="X2022" t="s">
        <v>4528</v>
      </c>
      <c r="Y2022">
        <v>2017</v>
      </c>
      <c r="Z2022">
        <v>6</v>
      </c>
      <c r="AA2022">
        <v>2</v>
      </c>
    </row>
    <row r="2023" spans="1:27" x14ac:dyDescent="0.25">
      <c r="A2023">
        <v>308628</v>
      </c>
      <c r="B2023" s="1" t="s">
        <v>6538</v>
      </c>
      <c r="C2023">
        <v>1</v>
      </c>
      <c r="D2023" t="str">
        <f>VLOOKUP(C2023,'country description'!$A$1:$B$16,2,0)</f>
        <v>India</v>
      </c>
      <c r="E2023" s="1" t="s">
        <v>21</v>
      </c>
      <c r="F2023" t="s">
        <v>6539</v>
      </c>
      <c r="G2023" t="s">
        <v>5826</v>
      </c>
      <c r="H2023" t="s">
        <v>5827</v>
      </c>
      <c r="I2023">
        <v>77.242604400000005</v>
      </c>
      <c r="J2023">
        <v>28.599222600000001</v>
      </c>
      <c r="K2023" t="s">
        <v>949</v>
      </c>
      <c r="L2023" t="s">
        <v>26</v>
      </c>
      <c r="M2023" t="s">
        <v>27</v>
      </c>
      <c r="N2023" t="s">
        <v>27</v>
      </c>
      <c r="O2023" t="s">
        <v>27</v>
      </c>
      <c r="P2023" t="s">
        <v>27</v>
      </c>
      <c r="Q2023">
        <v>2</v>
      </c>
      <c r="R2023">
        <v>44</v>
      </c>
      <c r="S2023">
        <v>700</v>
      </c>
      <c r="T2023">
        <f>VLOOKUP(L2023,'Currency exchange'!$A:$B,2,0) *S2023</f>
        <v>8.4</v>
      </c>
      <c r="U2023">
        <v>3.6</v>
      </c>
      <c r="V2023" t="s">
        <v>23525</v>
      </c>
      <c r="W2023" t="s">
        <v>23532</v>
      </c>
      <c r="X2023" t="s">
        <v>6540</v>
      </c>
      <c r="Y2023">
        <v>2014</v>
      </c>
      <c r="Z2023">
        <v>6</v>
      </c>
      <c r="AA2023">
        <v>17</v>
      </c>
    </row>
    <row r="2024" spans="1:27" x14ac:dyDescent="0.25">
      <c r="A2024">
        <v>18354650</v>
      </c>
      <c r="B2024" s="1" t="s">
        <v>6541</v>
      </c>
      <c r="C2024">
        <v>1</v>
      </c>
      <c r="D2024" t="str">
        <f>VLOOKUP(C2024,'country description'!$A$1:$B$16,2,0)</f>
        <v>India</v>
      </c>
      <c r="E2024" s="1" t="s">
        <v>21</v>
      </c>
      <c r="F2024" t="s">
        <v>6542</v>
      </c>
      <c r="G2024" t="s">
        <v>3148</v>
      </c>
      <c r="H2024" t="s">
        <v>3149</v>
      </c>
      <c r="I2024">
        <v>77.268856690000007</v>
      </c>
      <c r="J2024">
        <v>28.56179522</v>
      </c>
      <c r="K2024" t="s">
        <v>6543</v>
      </c>
      <c r="L2024" t="s">
        <v>26</v>
      </c>
      <c r="M2024" t="s">
        <v>27</v>
      </c>
      <c r="N2024" t="s">
        <v>27</v>
      </c>
      <c r="O2024" t="s">
        <v>27</v>
      </c>
      <c r="P2024" t="s">
        <v>27</v>
      </c>
      <c r="Q2024">
        <v>2</v>
      </c>
      <c r="R2024">
        <v>19</v>
      </c>
      <c r="S2024">
        <v>700</v>
      </c>
      <c r="T2024">
        <f>VLOOKUP(L2024,'Currency exchange'!$A:$B,2,0) *S2024</f>
        <v>8.4</v>
      </c>
      <c r="U2024">
        <v>2.8</v>
      </c>
      <c r="V2024" t="s">
        <v>23524</v>
      </c>
      <c r="W2024" t="s">
        <v>23530</v>
      </c>
      <c r="X2024" t="s">
        <v>6544</v>
      </c>
      <c r="Y2024">
        <v>2011</v>
      </c>
      <c r="Z2024">
        <v>6</v>
      </c>
      <c r="AA2024">
        <v>11</v>
      </c>
    </row>
    <row r="2025" spans="1:27" x14ac:dyDescent="0.25">
      <c r="A2025">
        <v>18187733</v>
      </c>
      <c r="B2025" s="1" t="s">
        <v>6545</v>
      </c>
      <c r="C2025">
        <v>1</v>
      </c>
      <c r="D2025" t="str">
        <f>VLOOKUP(C2025,'country description'!$A$1:$B$16,2,0)</f>
        <v>India</v>
      </c>
      <c r="E2025" s="1" t="s">
        <v>21</v>
      </c>
      <c r="F2025" t="s">
        <v>6546</v>
      </c>
      <c r="G2025" t="s">
        <v>1635</v>
      </c>
      <c r="H2025" t="s">
        <v>1636</v>
      </c>
      <c r="I2025">
        <v>77.102513000000002</v>
      </c>
      <c r="J2025">
        <v>28.644093000000002</v>
      </c>
      <c r="K2025" t="s">
        <v>992</v>
      </c>
      <c r="L2025" t="s">
        <v>26</v>
      </c>
      <c r="M2025" t="s">
        <v>27</v>
      </c>
      <c r="N2025" t="s">
        <v>27</v>
      </c>
      <c r="O2025" t="s">
        <v>27</v>
      </c>
      <c r="P2025" t="s">
        <v>27</v>
      </c>
      <c r="Q2025">
        <v>2</v>
      </c>
      <c r="R2025">
        <v>3</v>
      </c>
      <c r="S2025">
        <v>700</v>
      </c>
      <c r="T2025">
        <f>VLOOKUP(L2025,'Currency exchange'!$A:$B,2,0) *S2025</f>
        <v>8.4</v>
      </c>
      <c r="U2025">
        <v>1</v>
      </c>
      <c r="V2025" t="s">
        <v>23523</v>
      </c>
      <c r="W2025" t="s">
        <v>23529</v>
      </c>
      <c r="X2025" t="s">
        <v>1156</v>
      </c>
      <c r="Y2025">
        <v>2013</v>
      </c>
      <c r="Z2025">
        <v>6</v>
      </c>
      <c r="AA2025">
        <v>5</v>
      </c>
    </row>
    <row r="2026" spans="1:27" x14ac:dyDescent="0.25">
      <c r="A2026">
        <v>143</v>
      </c>
      <c r="B2026" s="1" t="s">
        <v>818</v>
      </c>
      <c r="C2026">
        <v>1</v>
      </c>
      <c r="D2026" t="str">
        <f>VLOOKUP(C2026,'country description'!$A$1:$B$16,2,0)</f>
        <v>India</v>
      </c>
      <c r="E2026" s="1" t="s">
        <v>21</v>
      </c>
      <c r="F2026" t="s">
        <v>6547</v>
      </c>
      <c r="G2026" t="s">
        <v>892</v>
      </c>
      <c r="H2026" t="s">
        <v>893</v>
      </c>
      <c r="I2026">
        <v>77.222895899999997</v>
      </c>
      <c r="J2026">
        <v>28.633231200000001</v>
      </c>
      <c r="K2026" t="s">
        <v>819</v>
      </c>
      <c r="L2026" t="s">
        <v>26</v>
      </c>
      <c r="M2026" t="s">
        <v>27</v>
      </c>
      <c r="N2026" t="s">
        <v>27</v>
      </c>
      <c r="O2026" t="s">
        <v>27</v>
      </c>
      <c r="P2026" t="s">
        <v>27</v>
      </c>
      <c r="Q2026">
        <v>2</v>
      </c>
      <c r="R2026">
        <v>336</v>
      </c>
      <c r="S2026">
        <v>700</v>
      </c>
      <c r="T2026">
        <f>VLOOKUP(L2026,'Currency exchange'!$A:$B,2,0) *S2026</f>
        <v>8.4</v>
      </c>
      <c r="U2026">
        <v>3.7</v>
      </c>
      <c r="V2026" t="s">
        <v>23525</v>
      </c>
      <c r="W2026" t="s">
        <v>23532</v>
      </c>
      <c r="X2026" t="s">
        <v>6548</v>
      </c>
      <c r="Y2026">
        <v>2017</v>
      </c>
      <c r="Z2026">
        <v>5</v>
      </c>
      <c r="AA2026">
        <v>25</v>
      </c>
    </row>
    <row r="2027" spans="1:27" x14ac:dyDescent="0.25">
      <c r="A2027">
        <v>303637</v>
      </c>
      <c r="B2027" s="1" t="s">
        <v>818</v>
      </c>
      <c r="C2027">
        <v>1</v>
      </c>
      <c r="D2027" t="str">
        <f>VLOOKUP(C2027,'country description'!$A$1:$B$16,2,0)</f>
        <v>India</v>
      </c>
      <c r="E2027" s="1" t="s">
        <v>21</v>
      </c>
      <c r="F2027" t="s">
        <v>6549</v>
      </c>
      <c r="G2027" t="s">
        <v>185</v>
      </c>
      <c r="H2027" t="s">
        <v>186</v>
      </c>
      <c r="I2027">
        <v>77.240214100000003</v>
      </c>
      <c r="J2027">
        <v>28.644055600000002</v>
      </c>
      <c r="K2027" t="s">
        <v>819</v>
      </c>
      <c r="L2027" t="s">
        <v>26</v>
      </c>
      <c r="M2027" t="s">
        <v>27</v>
      </c>
      <c r="N2027" t="s">
        <v>27</v>
      </c>
      <c r="O2027" t="s">
        <v>27</v>
      </c>
      <c r="P2027" t="s">
        <v>27</v>
      </c>
      <c r="Q2027">
        <v>2</v>
      </c>
      <c r="R2027">
        <v>32</v>
      </c>
      <c r="S2027">
        <v>700</v>
      </c>
      <c r="T2027">
        <f>VLOOKUP(L2027,'Currency exchange'!$A:$B,2,0) *S2027</f>
        <v>8.4</v>
      </c>
      <c r="U2027">
        <v>2.2999999999999998</v>
      </c>
      <c r="V2027" t="s">
        <v>23524</v>
      </c>
      <c r="W2027" t="s">
        <v>23530</v>
      </c>
      <c r="X2027" t="s">
        <v>6550</v>
      </c>
      <c r="Y2027">
        <v>2014</v>
      </c>
      <c r="Z2027">
        <v>5</v>
      </c>
      <c r="AA2027">
        <v>19</v>
      </c>
    </row>
    <row r="2028" spans="1:27" x14ac:dyDescent="0.25">
      <c r="A2028">
        <v>580</v>
      </c>
      <c r="B2028" s="1" t="s">
        <v>6551</v>
      </c>
      <c r="C2028">
        <v>1</v>
      </c>
      <c r="D2028" t="str">
        <f>VLOOKUP(C2028,'country description'!$A$1:$B$16,2,0)</f>
        <v>India</v>
      </c>
      <c r="E2028" s="1" t="s">
        <v>21</v>
      </c>
      <c r="F2028" t="s">
        <v>6552</v>
      </c>
      <c r="G2028" t="s">
        <v>80</v>
      </c>
      <c r="H2028" t="s">
        <v>81</v>
      </c>
      <c r="I2028">
        <v>77.238853800000001</v>
      </c>
      <c r="J2028">
        <v>28.578049199999999</v>
      </c>
      <c r="K2028" t="s">
        <v>4345</v>
      </c>
      <c r="L2028" t="s">
        <v>26</v>
      </c>
      <c r="M2028" t="s">
        <v>27</v>
      </c>
      <c r="N2028" t="s">
        <v>36</v>
      </c>
      <c r="O2028" t="s">
        <v>27</v>
      </c>
      <c r="P2028" t="s">
        <v>27</v>
      </c>
      <c r="Q2028">
        <v>2</v>
      </c>
      <c r="R2028">
        <v>104</v>
      </c>
      <c r="S2028">
        <v>700</v>
      </c>
      <c r="T2028">
        <f>VLOOKUP(L2028,'Currency exchange'!$A:$B,2,0) *S2028</f>
        <v>8.4</v>
      </c>
      <c r="U2028">
        <v>3.4</v>
      </c>
      <c r="V2028" t="s">
        <v>23525</v>
      </c>
      <c r="W2028" t="s">
        <v>23532</v>
      </c>
      <c r="X2028" t="s">
        <v>5992</v>
      </c>
      <c r="Y2028">
        <v>2012</v>
      </c>
      <c r="Z2028">
        <v>5</v>
      </c>
      <c r="AA2028">
        <v>16</v>
      </c>
    </row>
    <row r="2029" spans="1:27" x14ac:dyDescent="0.25">
      <c r="A2029">
        <v>2287</v>
      </c>
      <c r="B2029" s="1" t="s">
        <v>6553</v>
      </c>
      <c r="C2029">
        <v>1</v>
      </c>
      <c r="D2029" t="str">
        <f>VLOOKUP(C2029,'country description'!$A$1:$B$16,2,0)</f>
        <v>India</v>
      </c>
      <c r="E2029" s="1" t="s">
        <v>21</v>
      </c>
      <c r="F2029" t="s">
        <v>6554</v>
      </c>
      <c r="G2029" t="s">
        <v>585</v>
      </c>
      <c r="H2029" t="s">
        <v>586</v>
      </c>
      <c r="I2029">
        <v>77.205132399999997</v>
      </c>
      <c r="J2029">
        <v>28.6989923</v>
      </c>
      <c r="K2029" t="s">
        <v>6033</v>
      </c>
      <c r="L2029" t="s">
        <v>26</v>
      </c>
      <c r="M2029" t="s">
        <v>27</v>
      </c>
      <c r="N2029" t="s">
        <v>27</v>
      </c>
      <c r="O2029" t="s">
        <v>27</v>
      </c>
      <c r="P2029" t="s">
        <v>27</v>
      </c>
      <c r="Q2029">
        <v>2</v>
      </c>
      <c r="R2029">
        <v>173</v>
      </c>
      <c r="S2029">
        <v>700</v>
      </c>
      <c r="T2029">
        <f>VLOOKUP(L2029,'Currency exchange'!$A:$B,2,0) *S2029</f>
        <v>8.4</v>
      </c>
      <c r="U2029">
        <v>3.4</v>
      </c>
      <c r="V2029" t="s">
        <v>23525</v>
      </c>
      <c r="W2029" t="s">
        <v>23532</v>
      </c>
      <c r="X2029" t="s">
        <v>6555</v>
      </c>
      <c r="Y2029">
        <v>2013</v>
      </c>
      <c r="Z2029">
        <v>5</v>
      </c>
      <c r="AA2029">
        <v>26</v>
      </c>
    </row>
    <row r="2030" spans="1:27" x14ac:dyDescent="0.25">
      <c r="A2030">
        <v>5060</v>
      </c>
      <c r="B2030" s="1" t="s">
        <v>818</v>
      </c>
      <c r="C2030">
        <v>1</v>
      </c>
      <c r="D2030" t="str">
        <f>VLOOKUP(C2030,'country description'!$A$1:$B$16,2,0)</f>
        <v>India</v>
      </c>
      <c r="E2030" s="1" t="s">
        <v>21</v>
      </c>
      <c r="F2030" t="s">
        <v>6556</v>
      </c>
      <c r="G2030" t="s">
        <v>85</v>
      </c>
      <c r="H2030" t="s">
        <v>86</v>
      </c>
      <c r="I2030">
        <v>77.3219584</v>
      </c>
      <c r="J2030">
        <v>28.6760676</v>
      </c>
      <c r="K2030" t="s">
        <v>819</v>
      </c>
      <c r="L2030" t="s">
        <v>26</v>
      </c>
      <c r="M2030" t="s">
        <v>27</v>
      </c>
      <c r="N2030" t="s">
        <v>27</v>
      </c>
      <c r="O2030" t="s">
        <v>27</v>
      </c>
      <c r="P2030" t="s">
        <v>27</v>
      </c>
      <c r="Q2030">
        <v>2</v>
      </c>
      <c r="R2030">
        <v>87</v>
      </c>
      <c r="S2030">
        <v>700</v>
      </c>
      <c r="T2030">
        <f>VLOOKUP(L2030,'Currency exchange'!$A:$B,2,0) *S2030</f>
        <v>8.4</v>
      </c>
      <c r="U2030">
        <v>3.3</v>
      </c>
      <c r="V2030" t="s">
        <v>23525</v>
      </c>
      <c r="W2030" t="s">
        <v>23532</v>
      </c>
      <c r="X2030" t="s">
        <v>6557</v>
      </c>
      <c r="Y2030">
        <v>2012</v>
      </c>
      <c r="Z2030">
        <v>5</v>
      </c>
      <c r="AA2030">
        <v>10</v>
      </c>
    </row>
    <row r="2031" spans="1:27" x14ac:dyDescent="0.25">
      <c r="A2031">
        <v>311353</v>
      </c>
      <c r="B2031" s="1" t="s">
        <v>6399</v>
      </c>
      <c r="C2031">
        <v>1</v>
      </c>
      <c r="D2031" t="str">
        <f>VLOOKUP(C2031,'country description'!$A$1:$B$16,2,0)</f>
        <v>India</v>
      </c>
      <c r="E2031" s="1" t="s">
        <v>21</v>
      </c>
      <c r="F2031" t="s">
        <v>6558</v>
      </c>
      <c r="G2031" t="s">
        <v>3409</v>
      </c>
      <c r="H2031" t="s">
        <v>3410</v>
      </c>
      <c r="I2031">
        <v>77.155572219999996</v>
      </c>
      <c r="J2031">
        <v>28.54234722</v>
      </c>
      <c r="K2031" t="s">
        <v>673</v>
      </c>
      <c r="L2031" t="s">
        <v>26</v>
      </c>
      <c r="M2031" t="s">
        <v>27</v>
      </c>
      <c r="N2031" t="s">
        <v>27</v>
      </c>
      <c r="O2031" t="s">
        <v>27</v>
      </c>
      <c r="P2031" t="s">
        <v>27</v>
      </c>
      <c r="Q2031">
        <v>2</v>
      </c>
      <c r="R2031">
        <v>109</v>
      </c>
      <c r="S2031">
        <v>700</v>
      </c>
      <c r="T2031">
        <f>VLOOKUP(L2031,'Currency exchange'!$A:$B,2,0) *S2031</f>
        <v>8.4</v>
      </c>
      <c r="U2031">
        <v>3.9</v>
      </c>
      <c r="V2031" t="s">
        <v>23525</v>
      </c>
      <c r="W2031" t="s">
        <v>23532</v>
      </c>
      <c r="X2031" t="s">
        <v>2953</v>
      </c>
      <c r="Y2031">
        <v>2013</v>
      </c>
      <c r="Z2031">
        <v>5</v>
      </c>
      <c r="AA2031">
        <v>14</v>
      </c>
    </row>
    <row r="2032" spans="1:27" x14ac:dyDescent="0.25">
      <c r="A2032">
        <v>4302</v>
      </c>
      <c r="B2032" s="1" t="s">
        <v>6559</v>
      </c>
      <c r="C2032">
        <v>1</v>
      </c>
      <c r="D2032" t="str">
        <f>VLOOKUP(C2032,'country description'!$A$1:$B$16,2,0)</f>
        <v>India</v>
      </c>
      <c r="E2032" s="1" t="s">
        <v>21</v>
      </c>
      <c r="F2032" t="s">
        <v>6560</v>
      </c>
      <c r="G2032" t="s">
        <v>443</v>
      </c>
      <c r="H2032" t="s">
        <v>444</v>
      </c>
      <c r="I2032">
        <v>77.249658780000004</v>
      </c>
      <c r="J2032">
        <v>28.55559431</v>
      </c>
      <c r="K2032" t="s">
        <v>677</v>
      </c>
      <c r="L2032" t="s">
        <v>26</v>
      </c>
      <c r="M2032" t="s">
        <v>27</v>
      </c>
      <c r="N2032" t="s">
        <v>36</v>
      </c>
      <c r="O2032" t="s">
        <v>27</v>
      </c>
      <c r="P2032" t="s">
        <v>27</v>
      </c>
      <c r="Q2032">
        <v>2</v>
      </c>
      <c r="R2032">
        <v>38</v>
      </c>
      <c r="S2032">
        <v>700</v>
      </c>
      <c r="T2032">
        <f>VLOOKUP(L2032,'Currency exchange'!$A:$B,2,0) *S2032</f>
        <v>8.4</v>
      </c>
      <c r="U2032">
        <v>3.2</v>
      </c>
      <c r="V2032" t="s">
        <v>23525</v>
      </c>
      <c r="W2032" t="s">
        <v>23532</v>
      </c>
      <c r="X2032" t="s">
        <v>6561</v>
      </c>
      <c r="Y2032">
        <v>2016</v>
      </c>
      <c r="Z2032">
        <v>5</v>
      </c>
      <c r="AA2032">
        <v>13</v>
      </c>
    </row>
    <row r="2033" spans="1:27" x14ac:dyDescent="0.25">
      <c r="A2033">
        <v>6128</v>
      </c>
      <c r="B2033" s="1" t="s">
        <v>818</v>
      </c>
      <c r="C2033">
        <v>1</v>
      </c>
      <c r="D2033" t="str">
        <f>VLOOKUP(C2033,'country description'!$A$1:$B$16,2,0)</f>
        <v>India</v>
      </c>
      <c r="E2033" s="1" t="s">
        <v>21</v>
      </c>
      <c r="F2033" t="s">
        <v>6562</v>
      </c>
      <c r="G2033" t="s">
        <v>203</v>
      </c>
      <c r="H2033" t="s">
        <v>204</v>
      </c>
      <c r="I2033">
        <v>77.278816399999997</v>
      </c>
      <c r="J2033">
        <v>28.66104399</v>
      </c>
      <c r="K2033" t="s">
        <v>819</v>
      </c>
      <c r="L2033" t="s">
        <v>26</v>
      </c>
      <c r="M2033" t="s">
        <v>27</v>
      </c>
      <c r="N2033" t="s">
        <v>27</v>
      </c>
      <c r="O2033" t="s">
        <v>27</v>
      </c>
      <c r="P2033" t="s">
        <v>27</v>
      </c>
      <c r="Q2033">
        <v>2</v>
      </c>
      <c r="R2033">
        <v>75</v>
      </c>
      <c r="S2033">
        <v>700</v>
      </c>
      <c r="T2033">
        <f>VLOOKUP(L2033,'Currency exchange'!$A:$B,2,0) *S2033</f>
        <v>8.4</v>
      </c>
      <c r="U2033">
        <v>3.1</v>
      </c>
      <c r="V2033" t="s">
        <v>23525</v>
      </c>
      <c r="W2033" t="s">
        <v>23532</v>
      </c>
      <c r="X2033" t="s">
        <v>4076</v>
      </c>
      <c r="Y2033">
        <v>2016</v>
      </c>
      <c r="Z2033">
        <v>5</v>
      </c>
      <c r="AA2033">
        <v>14</v>
      </c>
    </row>
    <row r="2034" spans="1:27" x14ac:dyDescent="0.25">
      <c r="A2034">
        <v>2867</v>
      </c>
      <c r="B2034" s="1" t="s">
        <v>6563</v>
      </c>
      <c r="C2034">
        <v>1</v>
      </c>
      <c r="D2034" t="str">
        <f>VLOOKUP(C2034,'country description'!$A$1:$B$16,2,0)</f>
        <v>India</v>
      </c>
      <c r="E2034" s="1" t="s">
        <v>21</v>
      </c>
      <c r="F2034" t="s">
        <v>6564</v>
      </c>
      <c r="G2034" t="s">
        <v>2392</v>
      </c>
      <c r="H2034" t="s">
        <v>2391</v>
      </c>
      <c r="I2034">
        <v>77.218507099999997</v>
      </c>
      <c r="J2034">
        <v>28.5406266</v>
      </c>
      <c r="K2034" t="s">
        <v>4345</v>
      </c>
      <c r="L2034" t="s">
        <v>26</v>
      </c>
      <c r="M2034" t="s">
        <v>27</v>
      </c>
      <c r="N2034" t="s">
        <v>36</v>
      </c>
      <c r="O2034" t="s">
        <v>27</v>
      </c>
      <c r="P2034" t="s">
        <v>27</v>
      </c>
      <c r="Q2034">
        <v>2</v>
      </c>
      <c r="R2034">
        <v>259</v>
      </c>
      <c r="S2034">
        <v>700</v>
      </c>
      <c r="T2034">
        <f>VLOOKUP(L2034,'Currency exchange'!$A:$B,2,0) *S2034</f>
        <v>8.4</v>
      </c>
      <c r="U2034">
        <v>3.5</v>
      </c>
      <c r="V2034" t="s">
        <v>23525</v>
      </c>
      <c r="W2034" t="s">
        <v>23532</v>
      </c>
      <c r="X2034" t="s">
        <v>5639</v>
      </c>
      <c r="Y2034">
        <v>2013</v>
      </c>
      <c r="Z2034">
        <v>5</v>
      </c>
      <c r="AA2034">
        <v>6</v>
      </c>
    </row>
    <row r="2035" spans="1:27" x14ac:dyDescent="0.25">
      <c r="A2035">
        <v>4454</v>
      </c>
      <c r="B2035" s="1" t="s">
        <v>5659</v>
      </c>
      <c r="C2035">
        <v>1</v>
      </c>
      <c r="D2035" t="str">
        <f>VLOOKUP(C2035,'country description'!$A$1:$B$16,2,0)</f>
        <v>India</v>
      </c>
      <c r="E2035" s="1" t="s">
        <v>21</v>
      </c>
      <c r="F2035" t="s">
        <v>4824</v>
      </c>
      <c r="G2035" t="s">
        <v>1795</v>
      </c>
      <c r="H2035" t="s">
        <v>1796</v>
      </c>
      <c r="I2035">
        <v>77.106305899999995</v>
      </c>
      <c r="J2035">
        <v>28.642622800000002</v>
      </c>
      <c r="K2035" t="s">
        <v>644</v>
      </c>
      <c r="L2035" t="s">
        <v>26</v>
      </c>
      <c r="M2035" t="s">
        <v>27</v>
      </c>
      <c r="N2035" t="s">
        <v>27</v>
      </c>
      <c r="O2035" t="s">
        <v>27</v>
      </c>
      <c r="P2035" t="s">
        <v>27</v>
      </c>
      <c r="Q2035">
        <v>2</v>
      </c>
      <c r="R2035">
        <v>46</v>
      </c>
      <c r="S2035">
        <v>700</v>
      </c>
      <c r="T2035">
        <f>VLOOKUP(L2035,'Currency exchange'!$A:$B,2,0) *S2035</f>
        <v>8.4</v>
      </c>
      <c r="U2035">
        <v>2.6</v>
      </c>
      <c r="V2035" t="s">
        <v>23524</v>
      </c>
      <c r="W2035" t="s">
        <v>23530</v>
      </c>
      <c r="X2035" t="s">
        <v>6565</v>
      </c>
      <c r="Y2035">
        <v>2014</v>
      </c>
      <c r="Z2035">
        <v>5</v>
      </c>
      <c r="AA2035">
        <v>9</v>
      </c>
    </row>
    <row r="2036" spans="1:27" x14ac:dyDescent="0.25">
      <c r="A2036">
        <v>302277</v>
      </c>
      <c r="B2036" s="1" t="s">
        <v>6566</v>
      </c>
      <c r="C2036">
        <v>1</v>
      </c>
      <c r="D2036" t="str">
        <f>VLOOKUP(C2036,'country description'!$A$1:$B$16,2,0)</f>
        <v>India</v>
      </c>
      <c r="E2036" s="1" t="s">
        <v>21</v>
      </c>
      <c r="F2036" t="s">
        <v>6567</v>
      </c>
      <c r="G2036" t="s">
        <v>3106</v>
      </c>
      <c r="H2036" t="s">
        <v>3107</v>
      </c>
      <c r="I2036">
        <v>77.226094399999994</v>
      </c>
      <c r="J2036">
        <v>28.5420321</v>
      </c>
      <c r="K2036" t="s">
        <v>760</v>
      </c>
      <c r="L2036" t="s">
        <v>26</v>
      </c>
      <c r="M2036" t="s">
        <v>27</v>
      </c>
      <c r="N2036" t="s">
        <v>27</v>
      </c>
      <c r="O2036" t="s">
        <v>27</v>
      </c>
      <c r="P2036" t="s">
        <v>27</v>
      </c>
      <c r="Q2036">
        <v>2</v>
      </c>
      <c r="R2036">
        <v>11</v>
      </c>
      <c r="S2036">
        <v>700</v>
      </c>
      <c r="T2036">
        <f>VLOOKUP(L2036,'Currency exchange'!$A:$B,2,0) *S2036</f>
        <v>8.4</v>
      </c>
      <c r="U2036">
        <v>3.1</v>
      </c>
      <c r="V2036" t="s">
        <v>23525</v>
      </c>
      <c r="W2036" t="s">
        <v>23532</v>
      </c>
      <c r="X2036" t="s">
        <v>6568</v>
      </c>
      <c r="Y2036">
        <v>2011</v>
      </c>
      <c r="Z2036">
        <v>5</v>
      </c>
      <c r="AA2036">
        <v>26</v>
      </c>
    </row>
    <row r="2037" spans="1:27" x14ac:dyDescent="0.25">
      <c r="A2037">
        <v>18241871</v>
      </c>
      <c r="B2037" s="1" t="s">
        <v>6314</v>
      </c>
      <c r="C2037">
        <v>1</v>
      </c>
      <c r="D2037" t="str">
        <f>VLOOKUP(C2037,'country description'!$A$1:$B$16,2,0)</f>
        <v>India</v>
      </c>
      <c r="E2037" s="1" t="s">
        <v>21</v>
      </c>
      <c r="F2037" t="s">
        <v>6569</v>
      </c>
      <c r="G2037" t="s">
        <v>3844</v>
      </c>
      <c r="H2037" t="s">
        <v>3845</v>
      </c>
      <c r="I2037">
        <v>77.1044433</v>
      </c>
      <c r="J2037">
        <v>28.676472700000001</v>
      </c>
      <c r="K2037" t="s">
        <v>2467</v>
      </c>
      <c r="L2037" t="s">
        <v>26</v>
      </c>
      <c r="M2037" t="s">
        <v>27</v>
      </c>
      <c r="N2037" t="s">
        <v>36</v>
      </c>
      <c r="O2037" t="s">
        <v>27</v>
      </c>
      <c r="P2037" t="s">
        <v>27</v>
      </c>
      <c r="Q2037">
        <v>2</v>
      </c>
      <c r="R2037">
        <v>50</v>
      </c>
      <c r="S2037">
        <v>700</v>
      </c>
      <c r="T2037">
        <f>VLOOKUP(L2037,'Currency exchange'!$A:$B,2,0) *S2037</f>
        <v>8.4</v>
      </c>
      <c r="U2037">
        <v>3.2</v>
      </c>
      <c r="V2037" t="s">
        <v>23525</v>
      </c>
      <c r="W2037" t="s">
        <v>23532</v>
      </c>
      <c r="X2037" t="s">
        <v>3688</v>
      </c>
      <c r="Y2037">
        <v>2016</v>
      </c>
      <c r="Z2037">
        <v>5</v>
      </c>
      <c r="AA2037">
        <v>7</v>
      </c>
    </row>
    <row r="2038" spans="1:27" x14ac:dyDescent="0.25">
      <c r="A2038">
        <v>18345778</v>
      </c>
      <c r="B2038" s="1" t="s">
        <v>6570</v>
      </c>
      <c r="C2038">
        <v>1</v>
      </c>
      <c r="D2038" t="str">
        <f>VLOOKUP(C2038,'country description'!$A$1:$B$16,2,0)</f>
        <v>India</v>
      </c>
      <c r="E2038" s="1" t="s">
        <v>21</v>
      </c>
      <c r="F2038" t="s">
        <v>6571</v>
      </c>
      <c r="G2038" t="s">
        <v>2592</v>
      </c>
      <c r="H2038" t="s">
        <v>2593</v>
      </c>
      <c r="I2038">
        <v>77.119994759999997</v>
      </c>
      <c r="J2038">
        <v>28.650811959999999</v>
      </c>
      <c r="K2038" t="s">
        <v>825</v>
      </c>
      <c r="L2038" t="s">
        <v>26</v>
      </c>
      <c r="M2038" t="s">
        <v>27</v>
      </c>
      <c r="N2038" t="s">
        <v>36</v>
      </c>
      <c r="O2038" t="s">
        <v>27</v>
      </c>
      <c r="P2038" t="s">
        <v>27</v>
      </c>
      <c r="Q2038">
        <v>2</v>
      </c>
      <c r="R2038">
        <v>229</v>
      </c>
      <c r="S2038">
        <v>700</v>
      </c>
      <c r="T2038">
        <f>VLOOKUP(L2038,'Currency exchange'!$A:$B,2,0) *S2038</f>
        <v>8.4</v>
      </c>
      <c r="U2038">
        <v>4.4000000000000004</v>
      </c>
      <c r="V2038" t="s">
        <v>23526</v>
      </c>
      <c r="W2038" t="s">
        <v>23531</v>
      </c>
      <c r="X2038" t="s">
        <v>1979</v>
      </c>
      <c r="Y2038">
        <v>2018</v>
      </c>
      <c r="Z2038">
        <v>5</v>
      </c>
      <c r="AA2038">
        <v>24</v>
      </c>
    </row>
    <row r="2039" spans="1:27" x14ac:dyDescent="0.25">
      <c r="A2039">
        <v>18252412</v>
      </c>
      <c r="B2039" s="1" t="s">
        <v>6572</v>
      </c>
      <c r="C2039">
        <v>1</v>
      </c>
      <c r="D2039" t="str">
        <f>VLOOKUP(C2039,'country description'!$A$1:$B$16,2,0)</f>
        <v>India</v>
      </c>
      <c r="E2039" s="1" t="s">
        <v>21</v>
      </c>
      <c r="F2039" t="s">
        <v>6573</v>
      </c>
      <c r="G2039" t="s">
        <v>3547</v>
      </c>
      <c r="H2039" t="s">
        <v>3548</v>
      </c>
      <c r="I2039">
        <v>77.169231300000007</v>
      </c>
      <c r="J2039">
        <v>28.588702600000001</v>
      </c>
      <c r="K2039" t="s">
        <v>4897</v>
      </c>
      <c r="L2039" t="s">
        <v>26</v>
      </c>
      <c r="M2039" t="s">
        <v>27</v>
      </c>
      <c r="N2039" t="s">
        <v>27</v>
      </c>
      <c r="O2039" t="s">
        <v>27</v>
      </c>
      <c r="P2039" t="s">
        <v>27</v>
      </c>
      <c r="Q2039">
        <v>2</v>
      </c>
      <c r="R2039">
        <v>178</v>
      </c>
      <c r="S2039">
        <v>700</v>
      </c>
      <c r="T2039">
        <f>VLOOKUP(L2039,'Currency exchange'!$A:$B,2,0) *S2039</f>
        <v>8.4</v>
      </c>
      <c r="U2039">
        <v>3.4</v>
      </c>
      <c r="V2039" t="s">
        <v>23525</v>
      </c>
      <c r="W2039" t="s">
        <v>23532</v>
      </c>
      <c r="X2039" t="s">
        <v>6574</v>
      </c>
      <c r="Y2039">
        <v>2018</v>
      </c>
      <c r="Z2039">
        <v>5</v>
      </c>
      <c r="AA2039">
        <v>9</v>
      </c>
    </row>
    <row r="2040" spans="1:27" x14ac:dyDescent="0.25">
      <c r="A2040">
        <v>18312609</v>
      </c>
      <c r="B2040" s="1" t="s">
        <v>6575</v>
      </c>
      <c r="C2040">
        <v>1</v>
      </c>
      <c r="D2040" t="str">
        <f>VLOOKUP(C2040,'country description'!$A$1:$B$16,2,0)</f>
        <v>India</v>
      </c>
      <c r="E2040" s="1" t="s">
        <v>21</v>
      </c>
      <c r="F2040" t="s">
        <v>6576</v>
      </c>
      <c r="G2040" t="s">
        <v>3128</v>
      </c>
      <c r="H2040" t="s">
        <v>3129</v>
      </c>
      <c r="I2040">
        <v>77.196725900000004</v>
      </c>
      <c r="J2040">
        <v>28.5463387</v>
      </c>
      <c r="K2040" t="s">
        <v>3750</v>
      </c>
      <c r="L2040" t="s">
        <v>26</v>
      </c>
      <c r="M2040" t="s">
        <v>27</v>
      </c>
      <c r="N2040" t="s">
        <v>36</v>
      </c>
      <c r="O2040" t="s">
        <v>27</v>
      </c>
      <c r="P2040" t="s">
        <v>27</v>
      </c>
      <c r="Q2040">
        <v>2</v>
      </c>
      <c r="R2040">
        <v>100</v>
      </c>
      <c r="S2040">
        <v>700</v>
      </c>
      <c r="T2040">
        <f>VLOOKUP(L2040,'Currency exchange'!$A:$B,2,0) *S2040</f>
        <v>8.4</v>
      </c>
      <c r="U2040">
        <v>2.6</v>
      </c>
      <c r="V2040" t="s">
        <v>23524</v>
      </c>
      <c r="W2040" t="s">
        <v>23530</v>
      </c>
      <c r="X2040" t="s">
        <v>287</v>
      </c>
      <c r="Y2040">
        <v>2011</v>
      </c>
      <c r="Z2040">
        <v>5</v>
      </c>
      <c r="AA2040">
        <v>7</v>
      </c>
    </row>
    <row r="2041" spans="1:27" x14ac:dyDescent="0.25">
      <c r="A2041">
        <v>7068</v>
      </c>
      <c r="B2041" s="1" t="s">
        <v>6577</v>
      </c>
      <c r="C2041">
        <v>1</v>
      </c>
      <c r="D2041" t="str">
        <f>VLOOKUP(C2041,'country description'!$A$1:$B$16,2,0)</f>
        <v>India</v>
      </c>
      <c r="E2041" s="1" t="s">
        <v>21</v>
      </c>
      <c r="F2041" t="s">
        <v>6578</v>
      </c>
      <c r="G2041" t="s">
        <v>5003</v>
      </c>
      <c r="H2041" t="s">
        <v>5004</v>
      </c>
      <c r="I2041">
        <v>77.155387700000006</v>
      </c>
      <c r="J2041">
        <v>28.540980900000001</v>
      </c>
      <c r="K2041" t="s">
        <v>4491</v>
      </c>
      <c r="L2041" t="s">
        <v>26</v>
      </c>
      <c r="M2041" t="s">
        <v>27</v>
      </c>
      <c r="N2041" t="s">
        <v>36</v>
      </c>
      <c r="O2041" t="s">
        <v>27</v>
      </c>
      <c r="P2041" t="s">
        <v>27</v>
      </c>
      <c r="Q2041">
        <v>2</v>
      </c>
      <c r="R2041">
        <v>185</v>
      </c>
      <c r="S2041">
        <v>700</v>
      </c>
      <c r="T2041">
        <f>VLOOKUP(L2041,'Currency exchange'!$A:$B,2,0) *S2041</f>
        <v>8.4</v>
      </c>
      <c r="U2041">
        <v>3.7</v>
      </c>
      <c r="V2041" t="s">
        <v>23525</v>
      </c>
      <c r="W2041" t="s">
        <v>23532</v>
      </c>
      <c r="X2041" t="s">
        <v>3109</v>
      </c>
      <c r="Y2041">
        <v>2013</v>
      </c>
      <c r="Z2041">
        <v>4</v>
      </c>
      <c r="AA2041">
        <v>5</v>
      </c>
    </row>
    <row r="2042" spans="1:27" x14ac:dyDescent="0.25">
      <c r="A2042">
        <v>309503</v>
      </c>
      <c r="B2042" s="1" t="s">
        <v>6579</v>
      </c>
      <c r="C2042">
        <v>1</v>
      </c>
      <c r="D2042" t="str">
        <f>VLOOKUP(C2042,'country description'!$A$1:$B$16,2,0)</f>
        <v>India</v>
      </c>
      <c r="E2042" s="1" t="s">
        <v>21</v>
      </c>
      <c r="F2042" t="s">
        <v>6580</v>
      </c>
      <c r="G2042" t="s">
        <v>428</v>
      </c>
      <c r="H2042" t="s">
        <v>429</v>
      </c>
      <c r="I2042">
        <v>77.173155800000004</v>
      </c>
      <c r="J2042">
        <v>28.693196400000001</v>
      </c>
      <c r="K2042" t="s">
        <v>648</v>
      </c>
      <c r="L2042" t="s">
        <v>26</v>
      </c>
      <c r="M2042" t="s">
        <v>27</v>
      </c>
      <c r="N2042" t="s">
        <v>27</v>
      </c>
      <c r="O2042" t="s">
        <v>27</v>
      </c>
      <c r="P2042" t="s">
        <v>27</v>
      </c>
      <c r="Q2042">
        <v>2</v>
      </c>
      <c r="R2042">
        <v>7</v>
      </c>
      <c r="S2042">
        <v>700</v>
      </c>
      <c r="T2042">
        <f>VLOOKUP(L2042,'Currency exchange'!$A:$B,2,0) *S2042</f>
        <v>8.4</v>
      </c>
      <c r="U2042">
        <v>3</v>
      </c>
      <c r="V2042" t="s">
        <v>23525</v>
      </c>
      <c r="W2042" t="s">
        <v>23532</v>
      </c>
      <c r="X2042" t="s">
        <v>6581</v>
      </c>
      <c r="Y2042">
        <v>2012</v>
      </c>
      <c r="Z2042">
        <v>4</v>
      </c>
      <c r="AA2042">
        <v>2</v>
      </c>
    </row>
    <row r="2043" spans="1:27" x14ac:dyDescent="0.25">
      <c r="A2043">
        <v>311856</v>
      </c>
      <c r="B2043" s="1" t="s">
        <v>6582</v>
      </c>
      <c r="C2043">
        <v>1</v>
      </c>
      <c r="D2043" t="str">
        <f>VLOOKUP(C2043,'country description'!$A$1:$B$16,2,0)</f>
        <v>India</v>
      </c>
      <c r="E2043" s="1" t="s">
        <v>21</v>
      </c>
      <c r="F2043" t="s">
        <v>6583</v>
      </c>
      <c r="G2043" t="s">
        <v>1382</v>
      </c>
      <c r="H2043" t="s">
        <v>1383</v>
      </c>
      <c r="I2043">
        <v>77.193348599999993</v>
      </c>
      <c r="J2043">
        <v>28.5867665</v>
      </c>
      <c r="K2043" t="s">
        <v>6584</v>
      </c>
      <c r="L2043" t="s">
        <v>26</v>
      </c>
      <c r="M2043" t="s">
        <v>27</v>
      </c>
      <c r="N2043" t="s">
        <v>27</v>
      </c>
      <c r="O2043" t="s">
        <v>27</v>
      </c>
      <c r="P2043" t="s">
        <v>27</v>
      </c>
      <c r="Q2043">
        <v>2</v>
      </c>
      <c r="R2043">
        <v>7</v>
      </c>
      <c r="S2043">
        <v>700</v>
      </c>
      <c r="T2043">
        <f>VLOOKUP(L2043,'Currency exchange'!$A:$B,2,0) *S2043</f>
        <v>8.4</v>
      </c>
      <c r="U2043">
        <v>3</v>
      </c>
      <c r="V2043" t="s">
        <v>23525</v>
      </c>
      <c r="W2043" t="s">
        <v>23532</v>
      </c>
      <c r="X2043" t="s">
        <v>6585</v>
      </c>
      <c r="Y2043">
        <v>2018</v>
      </c>
      <c r="Z2043">
        <v>4</v>
      </c>
      <c r="AA2043">
        <v>12</v>
      </c>
    </row>
    <row r="2044" spans="1:27" x14ac:dyDescent="0.25">
      <c r="A2044">
        <v>573</v>
      </c>
      <c r="B2044" s="1" t="s">
        <v>6586</v>
      </c>
      <c r="C2044">
        <v>1</v>
      </c>
      <c r="D2044" t="str">
        <f>VLOOKUP(C2044,'country description'!$A$1:$B$16,2,0)</f>
        <v>India</v>
      </c>
      <c r="E2044" s="1" t="s">
        <v>21</v>
      </c>
      <c r="F2044" t="s">
        <v>6587</v>
      </c>
      <c r="G2044" t="s">
        <v>80</v>
      </c>
      <c r="H2044" t="s">
        <v>81</v>
      </c>
      <c r="I2044">
        <v>77.230411500000002</v>
      </c>
      <c r="J2044">
        <v>28.5731228</v>
      </c>
      <c r="K2044" t="s">
        <v>2467</v>
      </c>
      <c r="L2044" t="s">
        <v>26</v>
      </c>
      <c r="M2044" t="s">
        <v>27</v>
      </c>
      <c r="N2044" t="s">
        <v>27</v>
      </c>
      <c r="O2044" t="s">
        <v>27</v>
      </c>
      <c r="P2044" t="s">
        <v>27</v>
      </c>
      <c r="Q2044">
        <v>2</v>
      </c>
      <c r="R2044">
        <v>215</v>
      </c>
      <c r="S2044">
        <v>700</v>
      </c>
      <c r="T2044">
        <f>VLOOKUP(L2044,'Currency exchange'!$A:$B,2,0) *S2044</f>
        <v>8.4</v>
      </c>
      <c r="U2044">
        <v>3.5</v>
      </c>
      <c r="V2044" t="s">
        <v>23525</v>
      </c>
      <c r="W2044" t="s">
        <v>23532</v>
      </c>
      <c r="X2044" t="s">
        <v>318</v>
      </c>
      <c r="Y2044">
        <v>2012</v>
      </c>
      <c r="Z2044">
        <v>4</v>
      </c>
      <c r="AA2044">
        <v>28</v>
      </c>
    </row>
    <row r="2045" spans="1:27" x14ac:dyDescent="0.25">
      <c r="A2045">
        <v>18322644</v>
      </c>
      <c r="B2045" s="1" t="s">
        <v>4170</v>
      </c>
      <c r="C2045">
        <v>1</v>
      </c>
      <c r="D2045" t="str">
        <f>VLOOKUP(C2045,'country description'!$A$1:$B$16,2,0)</f>
        <v>India</v>
      </c>
      <c r="E2045" s="1" t="s">
        <v>21</v>
      </c>
      <c r="F2045" t="s">
        <v>6588</v>
      </c>
      <c r="G2045" t="s">
        <v>80</v>
      </c>
      <c r="H2045" t="s">
        <v>81</v>
      </c>
      <c r="I2045">
        <v>77.229872599999993</v>
      </c>
      <c r="J2045">
        <v>28.573967799999998</v>
      </c>
      <c r="K2045" t="s">
        <v>644</v>
      </c>
      <c r="L2045" t="s">
        <v>26</v>
      </c>
      <c r="M2045" t="s">
        <v>27</v>
      </c>
      <c r="N2045" t="s">
        <v>36</v>
      </c>
      <c r="O2045" t="s">
        <v>27</v>
      </c>
      <c r="P2045" t="s">
        <v>27</v>
      </c>
      <c r="Q2045">
        <v>2</v>
      </c>
      <c r="R2045">
        <v>42</v>
      </c>
      <c r="S2045">
        <v>700</v>
      </c>
      <c r="T2045">
        <f>VLOOKUP(L2045,'Currency exchange'!$A:$B,2,0) *S2045</f>
        <v>8.4</v>
      </c>
      <c r="U2045">
        <v>3.6</v>
      </c>
      <c r="V2045" t="s">
        <v>23525</v>
      </c>
      <c r="W2045" t="s">
        <v>23532</v>
      </c>
      <c r="X2045" t="s">
        <v>2393</v>
      </c>
      <c r="Y2045">
        <v>2017</v>
      </c>
      <c r="Z2045">
        <v>4</v>
      </c>
      <c r="AA2045">
        <v>1</v>
      </c>
    </row>
    <row r="2046" spans="1:27" x14ac:dyDescent="0.25">
      <c r="A2046">
        <v>306571</v>
      </c>
      <c r="B2046" s="1" t="s">
        <v>6501</v>
      </c>
      <c r="C2046">
        <v>1</v>
      </c>
      <c r="D2046" t="str">
        <f>VLOOKUP(C2046,'country description'!$A$1:$B$16,2,0)</f>
        <v>India</v>
      </c>
      <c r="E2046" s="1" t="s">
        <v>21</v>
      </c>
      <c r="F2046" t="s">
        <v>6589</v>
      </c>
      <c r="G2046" t="s">
        <v>2925</v>
      </c>
      <c r="H2046" t="s">
        <v>2926</v>
      </c>
      <c r="I2046">
        <v>77.217232210000006</v>
      </c>
      <c r="J2046">
        <v>28.527668139999999</v>
      </c>
      <c r="K2046" t="s">
        <v>6503</v>
      </c>
      <c r="L2046" t="s">
        <v>26</v>
      </c>
      <c r="M2046" t="s">
        <v>27</v>
      </c>
      <c r="N2046" t="s">
        <v>27</v>
      </c>
      <c r="O2046" t="s">
        <v>27</v>
      </c>
      <c r="P2046" t="s">
        <v>27</v>
      </c>
      <c r="Q2046">
        <v>2</v>
      </c>
      <c r="R2046">
        <v>71</v>
      </c>
      <c r="S2046">
        <v>700</v>
      </c>
      <c r="T2046">
        <f>VLOOKUP(L2046,'Currency exchange'!$A:$B,2,0) *S2046</f>
        <v>8.4</v>
      </c>
      <c r="U2046">
        <v>3.9</v>
      </c>
      <c r="V2046" t="s">
        <v>23525</v>
      </c>
      <c r="W2046" t="s">
        <v>23532</v>
      </c>
      <c r="X2046" t="s">
        <v>6590</v>
      </c>
      <c r="Y2046">
        <v>2014</v>
      </c>
      <c r="Z2046">
        <v>4</v>
      </c>
      <c r="AA2046">
        <v>3</v>
      </c>
    </row>
    <row r="2047" spans="1:27" x14ac:dyDescent="0.25">
      <c r="A2047">
        <v>18265722</v>
      </c>
      <c r="B2047" s="1" t="s">
        <v>6591</v>
      </c>
      <c r="C2047">
        <v>1</v>
      </c>
      <c r="D2047" t="str">
        <f>VLOOKUP(C2047,'country description'!$A$1:$B$16,2,0)</f>
        <v>India</v>
      </c>
      <c r="E2047" s="1" t="s">
        <v>21</v>
      </c>
      <c r="F2047" t="s">
        <v>6592</v>
      </c>
      <c r="G2047" t="s">
        <v>1218</v>
      </c>
      <c r="H2047" t="s">
        <v>1219</v>
      </c>
      <c r="I2047">
        <v>77.174193200000005</v>
      </c>
      <c r="J2047">
        <v>28.6457029</v>
      </c>
      <c r="K2047" t="s">
        <v>6593</v>
      </c>
      <c r="L2047" t="s">
        <v>26</v>
      </c>
      <c r="M2047" t="s">
        <v>27</v>
      </c>
      <c r="N2047" t="s">
        <v>36</v>
      </c>
      <c r="O2047" t="s">
        <v>27</v>
      </c>
      <c r="P2047" t="s">
        <v>27</v>
      </c>
      <c r="Q2047">
        <v>2</v>
      </c>
      <c r="R2047">
        <v>27</v>
      </c>
      <c r="S2047">
        <v>700</v>
      </c>
      <c r="T2047">
        <f>VLOOKUP(L2047,'Currency exchange'!$A:$B,2,0) *S2047</f>
        <v>8.4</v>
      </c>
      <c r="U2047">
        <v>2.6</v>
      </c>
      <c r="V2047" t="s">
        <v>23524</v>
      </c>
      <c r="W2047" t="s">
        <v>23530</v>
      </c>
      <c r="X2047" t="s">
        <v>6594</v>
      </c>
      <c r="Y2047">
        <v>2013</v>
      </c>
      <c r="Z2047">
        <v>4</v>
      </c>
      <c r="AA2047">
        <v>17</v>
      </c>
    </row>
    <row r="2048" spans="1:27" x14ac:dyDescent="0.25">
      <c r="A2048">
        <v>18279463</v>
      </c>
      <c r="B2048" s="1" t="s">
        <v>6595</v>
      </c>
      <c r="C2048">
        <v>1</v>
      </c>
      <c r="D2048" t="str">
        <f>VLOOKUP(C2048,'country description'!$A$1:$B$16,2,0)</f>
        <v>India</v>
      </c>
      <c r="E2048" s="1" t="s">
        <v>21</v>
      </c>
      <c r="F2048" t="s">
        <v>6596</v>
      </c>
      <c r="G2048" t="s">
        <v>2670</v>
      </c>
      <c r="H2048" t="s">
        <v>2669</v>
      </c>
      <c r="I2048">
        <v>77.212724499999993</v>
      </c>
      <c r="J2048">
        <v>28.5351803</v>
      </c>
      <c r="K2048" t="s">
        <v>6597</v>
      </c>
      <c r="L2048" t="s">
        <v>26</v>
      </c>
      <c r="M2048" t="s">
        <v>27</v>
      </c>
      <c r="N2048" t="s">
        <v>36</v>
      </c>
      <c r="O2048" t="s">
        <v>27</v>
      </c>
      <c r="P2048" t="s">
        <v>27</v>
      </c>
      <c r="Q2048">
        <v>2</v>
      </c>
      <c r="R2048">
        <v>108</v>
      </c>
      <c r="S2048">
        <v>700</v>
      </c>
      <c r="T2048">
        <f>VLOOKUP(L2048,'Currency exchange'!$A:$B,2,0) *S2048</f>
        <v>8.4</v>
      </c>
      <c r="U2048">
        <v>3.7</v>
      </c>
      <c r="V2048" t="s">
        <v>23525</v>
      </c>
      <c r="W2048" t="s">
        <v>23532</v>
      </c>
      <c r="X2048" t="s">
        <v>6598</v>
      </c>
      <c r="Y2048">
        <v>2018</v>
      </c>
      <c r="Z2048">
        <v>4</v>
      </c>
      <c r="AA2048">
        <v>26</v>
      </c>
    </row>
    <row r="2049" spans="1:27" x14ac:dyDescent="0.25">
      <c r="A2049">
        <v>303288</v>
      </c>
      <c r="B2049" s="1" t="s">
        <v>6399</v>
      </c>
      <c r="C2049">
        <v>1</v>
      </c>
      <c r="D2049" t="str">
        <f>VLOOKUP(C2049,'country description'!$A$1:$B$16,2,0)</f>
        <v>India</v>
      </c>
      <c r="E2049" s="1" t="s">
        <v>21</v>
      </c>
      <c r="F2049" t="s">
        <v>6599</v>
      </c>
      <c r="G2049" t="s">
        <v>2670</v>
      </c>
      <c r="H2049" t="s">
        <v>2669</v>
      </c>
      <c r="I2049">
        <v>77.236371109999993</v>
      </c>
      <c r="J2049">
        <v>28.549796499999999</v>
      </c>
      <c r="K2049" t="s">
        <v>673</v>
      </c>
      <c r="L2049" t="s">
        <v>26</v>
      </c>
      <c r="M2049" t="s">
        <v>27</v>
      </c>
      <c r="N2049" t="s">
        <v>27</v>
      </c>
      <c r="O2049" t="s">
        <v>27</v>
      </c>
      <c r="P2049" t="s">
        <v>27</v>
      </c>
      <c r="Q2049">
        <v>2</v>
      </c>
      <c r="R2049">
        <v>187</v>
      </c>
      <c r="S2049">
        <v>700</v>
      </c>
      <c r="T2049">
        <f>VLOOKUP(L2049,'Currency exchange'!$A:$B,2,0) *S2049</f>
        <v>8.4</v>
      </c>
      <c r="U2049">
        <v>3.5</v>
      </c>
      <c r="V2049" t="s">
        <v>23525</v>
      </c>
      <c r="W2049" t="s">
        <v>23532</v>
      </c>
      <c r="X2049" t="s">
        <v>6600</v>
      </c>
      <c r="Y2049">
        <v>2011</v>
      </c>
      <c r="Z2049">
        <v>4</v>
      </c>
      <c r="AA2049">
        <v>14</v>
      </c>
    </row>
    <row r="2050" spans="1:27" x14ac:dyDescent="0.25">
      <c r="A2050">
        <v>303247</v>
      </c>
      <c r="B2050" s="1" t="s">
        <v>6363</v>
      </c>
      <c r="C2050">
        <v>1</v>
      </c>
      <c r="D2050" t="str">
        <f>VLOOKUP(C2050,'country description'!$A$1:$B$16,2,0)</f>
        <v>India</v>
      </c>
      <c r="E2050" s="1" t="s">
        <v>21</v>
      </c>
      <c r="F2050" t="s">
        <v>6601</v>
      </c>
      <c r="G2050" t="s">
        <v>2377</v>
      </c>
      <c r="H2050" t="s">
        <v>2376</v>
      </c>
      <c r="I2050">
        <v>77.088455199999999</v>
      </c>
      <c r="J2050">
        <v>28.621629500000001</v>
      </c>
      <c r="K2050" t="s">
        <v>6365</v>
      </c>
      <c r="L2050" t="s">
        <v>26</v>
      </c>
      <c r="M2050" t="s">
        <v>27</v>
      </c>
      <c r="N2050" t="s">
        <v>36</v>
      </c>
      <c r="O2050" t="s">
        <v>27</v>
      </c>
      <c r="P2050" t="s">
        <v>27</v>
      </c>
      <c r="Q2050">
        <v>2</v>
      </c>
      <c r="R2050">
        <v>198</v>
      </c>
      <c r="S2050">
        <v>700</v>
      </c>
      <c r="T2050">
        <f>VLOOKUP(L2050,'Currency exchange'!$A:$B,2,0) *S2050</f>
        <v>8.4</v>
      </c>
      <c r="U2050">
        <v>3.4</v>
      </c>
      <c r="V2050" t="s">
        <v>23525</v>
      </c>
      <c r="W2050" t="s">
        <v>23532</v>
      </c>
      <c r="X2050" t="s">
        <v>6602</v>
      </c>
      <c r="Y2050">
        <v>2010</v>
      </c>
      <c r="Z2050">
        <v>4</v>
      </c>
      <c r="AA2050">
        <v>23</v>
      </c>
    </row>
    <row r="2051" spans="1:27" x14ac:dyDescent="0.25">
      <c r="A2051">
        <v>18268370</v>
      </c>
      <c r="B2051" s="1" t="s">
        <v>6603</v>
      </c>
      <c r="C2051">
        <v>1</v>
      </c>
      <c r="D2051" t="str">
        <f>VLOOKUP(C2051,'country description'!$A$1:$B$16,2,0)</f>
        <v>India</v>
      </c>
      <c r="E2051" s="1" t="s">
        <v>21</v>
      </c>
      <c r="F2051" t="s">
        <v>6604</v>
      </c>
      <c r="G2051" t="s">
        <v>2377</v>
      </c>
      <c r="H2051" t="s">
        <v>2376</v>
      </c>
      <c r="I2051">
        <v>77.094145400000002</v>
      </c>
      <c r="J2051">
        <v>28.615765499999998</v>
      </c>
      <c r="K2051" t="s">
        <v>640</v>
      </c>
      <c r="L2051" t="s">
        <v>26</v>
      </c>
      <c r="M2051" t="s">
        <v>27</v>
      </c>
      <c r="N2051" t="s">
        <v>36</v>
      </c>
      <c r="O2051" t="s">
        <v>27</v>
      </c>
      <c r="P2051" t="s">
        <v>27</v>
      </c>
      <c r="Q2051">
        <v>2</v>
      </c>
      <c r="R2051">
        <v>56</v>
      </c>
      <c r="S2051">
        <v>700</v>
      </c>
      <c r="T2051">
        <f>VLOOKUP(L2051,'Currency exchange'!$A:$B,2,0) *S2051</f>
        <v>8.4</v>
      </c>
      <c r="U2051">
        <v>3.6</v>
      </c>
      <c r="V2051" t="s">
        <v>23525</v>
      </c>
      <c r="W2051" t="s">
        <v>23532</v>
      </c>
      <c r="X2051" t="s">
        <v>6605</v>
      </c>
      <c r="Y2051">
        <v>2010</v>
      </c>
      <c r="Z2051">
        <v>4</v>
      </c>
      <c r="AA2051">
        <v>1</v>
      </c>
    </row>
    <row r="2052" spans="1:27" x14ac:dyDescent="0.25">
      <c r="A2052">
        <v>18473378</v>
      </c>
      <c r="B2052" s="1" t="s">
        <v>6606</v>
      </c>
      <c r="C2052">
        <v>1</v>
      </c>
      <c r="D2052" t="str">
        <f>VLOOKUP(C2052,'country description'!$A$1:$B$16,2,0)</f>
        <v>India</v>
      </c>
      <c r="E2052" s="1" t="s">
        <v>21</v>
      </c>
      <c r="F2052" t="s">
        <v>6607</v>
      </c>
      <c r="G2052" t="s">
        <v>598</v>
      </c>
      <c r="H2052" t="s">
        <v>599</v>
      </c>
      <c r="I2052">
        <v>77.240829599999998</v>
      </c>
      <c r="J2052">
        <v>28.553676299999999</v>
      </c>
      <c r="K2052" t="s">
        <v>3909</v>
      </c>
      <c r="L2052" t="s">
        <v>26</v>
      </c>
      <c r="M2052" t="s">
        <v>27</v>
      </c>
      <c r="N2052" t="s">
        <v>27</v>
      </c>
      <c r="O2052" t="s">
        <v>27</v>
      </c>
      <c r="P2052" t="s">
        <v>27</v>
      </c>
      <c r="Q2052">
        <v>2</v>
      </c>
      <c r="R2052">
        <v>1</v>
      </c>
      <c r="S2052">
        <v>700</v>
      </c>
      <c r="T2052">
        <f>VLOOKUP(L2052,'Currency exchange'!$A:$B,2,0) *S2052</f>
        <v>8.4</v>
      </c>
      <c r="U2052">
        <v>1</v>
      </c>
      <c r="V2052" t="s">
        <v>23523</v>
      </c>
      <c r="W2052" t="s">
        <v>23529</v>
      </c>
      <c r="X2052" t="s">
        <v>6608</v>
      </c>
      <c r="Y2052">
        <v>2012</v>
      </c>
      <c r="Z2052">
        <v>4</v>
      </c>
      <c r="AA2052">
        <v>6</v>
      </c>
    </row>
    <row r="2053" spans="1:27" x14ac:dyDescent="0.25">
      <c r="A2053">
        <v>18322672</v>
      </c>
      <c r="B2053" s="1" t="s">
        <v>6609</v>
      </c>
      <c r="C2053">
        <v>1</v>
      </c>
      <c r="D2053" t="str">
        <f>VLOOKUP(C2053,'country description'!$A$1:$B$16,2,0)</f>
        <v>India</v>
      </c>
      <c r="E2053" s="1" t="s">
        <v>21</v>
      </c>
      <c r="F2053" t="s">
        <v>327</v>
      </c>
      <c r="G2053" t="s">
        <v>326</v>
      </c>
      <c r="H2053" t="s">
        <v>327</v>
      </c>
      <c r="I2053">
        <v>77.191955070000006</v>
      </c>
      <c r="J2053">
        <v>28.653378150000002</v>
      </c>
      <c r="K2053" t="s">
        <v>6610</v>
      </c>
      <c r="L2053" t="s">
        <v>26</v>
      </c>
      <c r="M2053" t="s">
        <v>27</v>
      </c>
      <c r="N2053" t="s">
        <v>36</v>
      </c>
      <c r="O2053" t="s">
        <v>27</v>
      </c>
      <c r="P2053" t="s">
        <v>27</v>
      </c>
      <c r="Q2053">
        <v>2</v>
      </c>
      <c r="R2053">
        <v>39</v>
      </c>
      <c r="S2053">
        <v>700</v>
      </c>
      <c r="T2053">
        <f>VLOOKUP(L2053,'Currency exchange'!$A:$B,2,0) *S2053</f>
        <v>8.4</v>
      </c>
      <c r="U2053">
        <v>3.7</v>
      </c>
      <c r="V2053" t="s">
        <v>23525</v>
      </c>
      <c r="W2053" t="s">
        <v>23532</v>
      </c>
      <c r="X2053" t="s">
        <v>2265</v>
      </c>
      <c r="Y2053">
        <v>2013</v>
      </c>
      <c r="Z2053">
        <v>4</v>
      </c>
      <c r="AA2053">
        <v>22</v>
      </c>
    </row>
    <row r="2054" spans="1:27" x14ac:dyDescent="0.25">
      <c r="A2054">
        <v>313265</v>
      </c>
      <c r="B2054" s="1" t="s">
        <v>818</v>
      </c>
      <c r="C2054">
        <v>1</v>
      </c>
      <c r="D2054" t="str">
        <f>VLOOKUP(C2054,'country description'!$A$1:$B$16,2,0)</f>
        <v>India</v>
      </c>
      <c r="E2054" s="1" t="s">
        <v>21</v>
      </c>
      <c r="F2054" t="s">
        <v>6611</v>
      </c>
      <c r="G2054" t="s">
        <v>922</v>
      </c>
      <c r="H2054" t="s">
        <v>923</v>
      </c>
      <c r="I2054">
        <v>77.278767099999996</v>
      </c>
      <c r="J2054">
        <v>28.631896300000001</v>
      </c>
      <c r="K2054" t="s">
        <v>819</v>
      </c>
      <c r="L2054" t="s">
        <v>26</v>
      </c>
      <c r="M2054" t="s">
        <v>27</v>
      </c>
      <c r="N2054" t="s">
        <v>27</v>
      </c>
      <c r="O2054" t="s">
        <v>27</v>
      </c>
      <c r="P2054" t="s">
        <v>27</v>
      </c>
      <c r="Q2054">
        <v>2</v>
      </c>
      <c r="R2054">
        <v>46</v>
      </c>
      <c r="S2054">
        <v>700</v>
      </c>
      <c r="T2054">
        <f>VLOOKUP(L2054,'Currency exchange'!$A:$B,2,0) *S2054</f>
        <v>8.4</v>
      </c>
      <c r="U2054">
        <v>2.6</v>
      </c>
      <c r="V2054" t="s">
        <v>23524</v>
      </c>
      <c r="W2054" t="s">
        <v>23530</v>
      </c>
      <c r="X2054" t="s">
        <v>3059</v>
      </c>
      <c r="Y2054">
        <v>2017</v>
      </c>
      <c r="Z2054">
        <v>4</v>
      </c>
      <c r="AA2054">
        <v>15</v>
      </c>
    </row>
    <row r="2055" spans="1:27" x14ac:dyDescent="0.25">
      <c r="A2055">
        <v>7363</v>
      </c>
      <c r="B2055" s="1" t="s">
        <v>6612</v>
      </c>
      <c r="C2055">
        <v>1</v>
      </c>
      <c r="D2055" t="str">
        <f>VLOOKUP(C2055,'country description'!$A$1:$B$16,2,0)</f>
        <v>India</v>
      </c>
      <c r="E2055" s="1" t="s">
        <v>21</v>
      </c>
      <c r="F2055" t="s">
        <v>6613</v>
      </c>
      <c r="G2055" t="s">
        <v>40</v>
      </c>
      <c r="H2055" t="s">
        <v>41</v>
      </c>
      <c r="I2055">
        <v>77.1286068</v>
      </c>
      <c r="J2055">
        <v>28.550039900000002</v>
      </c>
      <c r="K2055" t="s">
        <v>6614</v>
      </c>
      <c r="L2055" t="s">
        <v>26</v>
      </c>
      <c r="M2055" t="s">
        <v>27</v>
      </c>
      <c r="N2055" t="s">
        <v>27</v>
      </c>
      <c r="O2055" t="s">
        <v>27</v>
      </c>
      <c r="P2055" t="s">
        <v>27</v>
      </c>
      <c r="Q2055">
        <v>2</v>
      </c>
      <c r="R2055">
        <v>23</v>
      </c>
      <c r="S2055">
        <v>700</v>
      </c>
      <c r="T2055">
        <f>VLOOKUP(L2055,'Currency exchange'!$A:$B,2,0) *S2055</f>
        <v>8.4</v>
      </c>
      <c r="U2055">
        <v>3.9</v>
      </c>
      <c r="V2055" t="s">
        <v>23525</v>
      </c>
      <c r="W2055" t="s">
        <v>23532</v>
      </c>
      <c r="X2055" t="s">
        <v>6615</v>
      </c>
      <c r="Y2055">
        <v>2017</v>
      </c>
      <c r="Z2055">
        <v>4</v>
      </c>
      <c r="AA2055">
        <v>25</v>
      </c>
    </row>
    <row r="2056" spans="1:27" x14ac:dyDescent="0.25">
      <c r="A2056">
        <v>301103</v>
      </c>
      <c r="B2056" s="1" t="s">
        <v>6616</v>
      </c>
      <c r="C2056">
        <v>1</v>
      </c>
      <c r="D2056" t="str">
        <f>VLOOKUP(C2056,'country description'!$A$1:$B$16,2,0)</f>
        <v>India</v>
      </c>
      <c r="E2056" s="1" t="s">
        <v>21</v>
      </c>
      <c r="F2056" t="s">
        <v>6617</v>
      </c>
      <c r="G2056" t="s">
        <v>150</v>
      </c>
      <c r="H2056" t="s">
        <v>151</v>
      </c>
      <c r="I2056">
        <v>77.329622200000003</v>
      </c>
      <c r="J2056">
        <v>28.603847200000001</v>
      </c>
      <c r="K2056" t="s">
        <v>648</v>
      </c>
      <c r="L2056" t="s">
        <v>26</v>
      </c>
      <c r="M2056" t="s">
        <v>27</v>
      </c>
      <c r="N2056" t="s">
        <v>27</v>
      </c>
      <c r="O2056" t="s">
        <v>27</v>
      </c>
      <c r="P2056" t="s">
        <v>27</v>
      </c>
      <c r="Q2056">
        <v>2</v>
      </c>
      <c r="R2056">
        <v>27</v>
      </c>
      <c r="S2056">
        <v>700</v>
      </c>
      <c r="T2056">
        <f>VLOOKUP(L2056,'Currency exchange'!$A:$B,2,0) *S2056</f>
        <v>8.4</v>
      </c>
      <c r="U2056">
        <v>2.6</v>
      </c>
      <c r="V2056" t="s">
        <v>23524</v>
      </c>
      <c r="W2056" t="s">
        <v>23530</v>
      </c>
      <c r="X2056" t="s">
        <v>6618</v>
      </c>
      <c r="Y2056">
        <v>2017</v>
      </c>
      <c r="Z2056">
        <v>4</v>
      </c>
      <c r="AA2056">
        <v>12</v>
      </c>
    </row>
    <row r="2057" spans="1:27" x14ac:dyDescent="0.25">
      <c r="A2057">
        <v>3608</v>
      </c>
      <c r="B2057" s="1" t="s">
        <v>818</v>
      </c>
      <c r="C2057">
        <v>1</v>
      </c>
      <c r="D2057" t="str">
        <f>VLOOKUP(C2057,'country description'!$A$1:$B$16,2,0)</f>
        <v>India</v>
      </c>
      <c r="E2057" s="1" t="s">
        <v>21</v>
      </c>
      <c r="F2057" t="s">
        <v>6619</v>
      </c>
      <c r="G2057" t="s">
        <v>125</v>
      </c>
      <c r="H2057" t="s">
        <v>126</v>
      </c>
      <c r="I2057">
        <v>77.251067199999994</v>
      </c>
      <c r="J2057">
        <v>28.5501668</v>
      </c>
      <c r="K2057" t="s">
        <v>819</v>
      </c>
      <c r="L2057" t="s">
        <v>26</v>
      </c>
      <c r="M2057" t="s">
        <v>27</v>
      </c>
      <c r="N2057" t="s">
        <v>27</v>
      </c>
      <c r="O2057" t="s">
        <v>27</v>
      </c>
      <c r="P2057" t="s">
        <v>27</v>
      </c>
      <c r="Q2057">
        <v>2</v>
      </c>
      <c r="R2057">
        <v>71</v>
      </c>
      <c r="S2057">
        <v>700</v>
      </c>
      <c r="T2057">
        <f>VLOOKUP(L2057,'Currency exchange'!$A:$B,2,0) *S2057</f>
        <v>8.4</v>
      </c>
      <c r="U2057">
        <v>3</v>
      </c>
      <c r="V2057" t="s">
        <v>23525</v>
      </c>
      <c r="W2057" t="s">
        <v>23532</v>
      </c>
      <c r="X2057" t="s">
        <v>6620</v>
      </c>
      <c r="Y2057">
        <v>2012</v>
      </c>
      <c r="Z2057">
        <v>4</v>
      </c>
      <c r="AA2057">
        <v>20</v>
      </c>
    </row>
    <row r="2058" spans="1:27" x14ac:dyDescent="0.25">
      <c r="A2058">
        <v>18337892</v>
      </c>
      <c r="B2058" s="1" t="s">
        <v>6621</v>
      </c>
      <c r="C2058">
        <v>1</v>
      </c>
      <c r="D2058" t="str">
        <f>VLOOKUP(C2058,'country description'!$A$1:$B$16,2,0)</f>
        <v>India</v>
      </c>
      <c r="E2058" s="1" t="s">
        <v>21</v>
      </c>
      <c r="F2058" t="s">
        <v>6622</v>
      </c>
      <c r="G2058" t="s">
        <v>61</v>
      </c>
      <c r="H2058" t="s">
        <v>62</v>
      </c>
      <c r="I2058">
        <v>77.292545720000007</v>
      </c>
      <c r="J2058">
        <v>28.56159495</v>
      </c>
      <c r="K2058" t="s">
        <v>677</v>
      </c>
      <c r="L2058" t="s">
        <v>26</v>
      </c>
      <c r="M2058" t="s">
        <v>27</v>
      </c>
      <c r="N2058" t="s">
        <v>27</v>
      </c>
      <c r="O2058" t="s">
        <v>27</v>
      </c>
      <c r="P2058" t="s">
        <v>27</v>
      </c>
      <c r="Q2058">
        <v>2</v>
      </c>
      <c r="R2058">
        <v>17</v>
      </c>
      <c r="S2058">
        <v>700</v>
      </c>
      <c r="T2058">
        <f>VLOOKUP(L2058,'Currency exchange'!$A:$B,2,0) *S2058</f>
        <v>8.4</v>
      </c>
      <c r="U2058">
        <v>3.8</v>
      </c>
      <c r="V2058" t="s">
        <v>23525</v>
      </c>
      <c r="W2058" t="s">
        <v>23532</v>
      </c>
      <c r="X2058" t="s">
        <v>380</v>
      </c>
      <c r="Y2058">
        <v>2017</v>
      </c>
      <c r="Z2058">
        <v>4</v>
      </c>
      <c r="AA2058">
        <v>11</v>
      </c>
    </row>
    <row r="2059" spans="1:27" x14ac:dyDescent="0.25">
      <c r="A2059">
        <v>18057792</v>
      </c>
      <c r="B2059" s="1" t="s">
        <v>6623</v>
      </c>
      <c r="C2059">
        <v>1</v>
      </c>
      <c r="D2059" t="str">
        <f>VLOOKUP(C2059,'country description'!$A$1:$B$16,2,0)</f>
        <v>India</v>
      </c>
      <c r="E2059" s="1" t="s">
        <v>21</v>
      </c>
      <c r="F2059" t="s">
        <v>6624</v>
      </c>
      <c r="G2059" t="s">
        <v>699</v>
      </c>
      <c r="H2059" t="s">
        <v>700</v>
      </c>
      <c r="I2059">
        <v>77.178487099999998</v>
      </c>
      <c r="J2059">
        <v>28.6446732</v>
      </c>
      <c r="K2059" t="s">
        <v>6625</v>
      </c>
      <c r="L2059" t="s">
        <v>26</v>
      </c>
      <c r="M2059" t="s">
        <v>27</v>
      </c>
      <c r="N2059" t="s">
        <v>27</v>
      </c>
      <c r="O2059" t="s">
        <v>27</v>
      </c>
      <c r="P2059" t="s">
        <v>27</v>
      </c>
      <c r="Q2059">
        <v>2</v>
      </c>
      <c r="R2059">
        <v>1485</v>
      </c>
      <c r="S2059">
        <v>700</v>
      </c>
      <c r="T2059">
        <f>VLOOKUP(L2059,'Currency exchange'!$A:$B,2,0) *S2059</f>
        <v>8.4</v>
      </c>
      <c r="U2059">
        <v>3.9</v>
      </c>
      <c r="V2059" t="s">
        <v>23525</v>
      </c>
      <c r="W2059" t="s">
        <v>23532</v>
      </c>
      <c r="X2059" t="s">
        <v>3084</v>
      </c>
      <c r="Y2059">
        <v>2018</v>
      </c>
      <c r="Z2059">
        <v>4</v>
      </c>
      <c r="AA2059">
        <v>10</v>
      </c>
    </row>
    <row r="2060" spans="1:27" x14ac:dyDescent="0.25">
      <c r="A2060">
        <v>18432011</v>
      </c>
      <c r="B2060" s="1" t="s">
        <v>6609</v>
      </c>
      <c r="C2060">
        <v>1</v>
      </c>
      <c r="D2060" t="str">
        <f>VLOOKUP(C2060,'country description'!$A$1:$B$16,2,0)</f>
        <v>India</v>
      </c>
      <c r="E2060" s="1" t="s">
        <v>21</v>
      </c>
      <c r="F2060" t="s">
        <v>6626</v>
      </c>
      <c r="G2060" t="s">
        <v>2592</v>
      </c>
      <c r="H2060" t="s">
        <v>2593</v>
      </c>
      <c r="I2060">
        <v>77.1165235</v>
      </c>
      <c r="J2060">
        <v>28.647343299999999</v>
      </c>
      <c r="K2060" t="s">
        <v>6610</v>
      </c>
      <c r="L2060" t="s">
        <v>26</v>
      </c>
      <c r="M2060" t="s">
        <v>27</v>
      </c>
      <c r="N2060" t="s">
        <v>27</v>
      </c>
      <c r="O2060" t="s">
        <v>27</v>
      </c>
      <c r="P2060" t="s">
        <v>27</v>
      </c>
      <c r="Q2060">
        <v>2</v>
      </c>
      <c r="R2060">
        <v>31</v>
      </c>
      <c r="S2060">
        <v>700</v>
      </c>
      <c r="T2060">
        <f>VLOOKUP(L2060,'Currency exchange'!$A:$B,2,0) *S2060</f>
        <v>8.4</v>
      </c>
      <c r="U2060">
        <v>4.0999999999999996</v>
      </c>
      <c r="V2060" t="s">
        <v>23526</v>
      </c>
      <c r="W2060" t="s">
        <v>23531</v>
      </c>
      <c r="X2060" t="s">
        <v>6285</v>
      </c>
      <c r="Y2060">
        <v>2017</v>
      </c>
      <c r="Z2060">
        <v>4</v>
      </c>
      <c r="AA2060">
        <v>28</v>
      </c>
    </row>
    <row r="2061" spans="1:27" x14ac:dyDescent="0.25">
      <c r="A2061">
        <v>8389</v>
      </c>
      <c r="B2061" s="1" t="s">
        <v>818</v>
      </c>
      <c r="C2061">
        <v>1</v>
      </c>
      <c r="D2061" t="str">
        <f>VLOOKUP(C2061,'country description'!$A$1:$B$16,2,0)</f>
        <v>India</v>
      </c>
      <c r="E2061" s="1" t="s">
        <v>21</v>
      </c>
      <c r="F2061" t="s">
        <v>6627</v>
      </c>
      <c r="G2061" t="s">
        <v>3940</v>
      </c>
      <c r="H2061" t="s">
        <v>3941</v>
      </c>
      <c r="I2061">
        <v>77.116785399999998</v>
      </c>
      <c r="J2061">
        <v>28.701408399999998</v>
      </c>
      <c r="K2061" t="s">
        <v>819</v>
      </c>
      <c r="L2061" t="s">
        <v>26</v>
      </c>
      <c r="M2061" t="s">
        <v>27</v>
      </c>
      <c r="N2061" t="s">
        <v>27</v>
      </c>
      <c r="O2061" t="s">
        <v>27</v>
      </c>
      <c r="P2061" t="s">
        <v>27</v>
      </c>
      <c r="Q2061">
        <v>2</v>
      </c>
      <c r="R2061">
        <v>82</v>
      </c>
      <c r="S2061">
        <v>700</v>
      </c>
      <c r="T2061">
        <f>VLOOKUP(L2061,'Currency exchange'!$A:$B,2,0) *S2061</f>
        <v>8.4</v>
      </c>
      <c r="U2061">
        <v>3.3</v>
      </c>
      <c r="V2061" t="s">
        <v>23525</v>
      </c>
      <c r="W2061" t="s">
        <v>23532</v>
      </c>
      <c r="X2061" t="s">
        <v>3881</v>
      </c>
      <c r="Y2061">
        <v>2017</v>
      </c>
      <c r="Z2061">
        <v>4</v>
      </c>
      <c r="AA2061">
        <v>3</v>
      </c>
    </row>
    <row r="2062" spans="1:27" x14ac:dyDescent="0.25">
      <c r="A2062">
        <v>7131</v>
      </c>
      <c r="B2062" s="1" t="s">
        <v>6628</v>
      </c>
      <c r="C2062">
        <v>1</v>
      </c>
      <c r="D2062" t="str">
        <f>VLOOKUP(C2062,'country description'!$A$1:$B$16,2,0)</f>
        <v>India</v>
      </c>
      <c r="E2062" s="1" t="s">
        <v>21</v>
      </c>
      <c r="F2062" t="s">
        <v>6629</v>
      </c>
      <c r="G2062" t="s">
        <v>1031</v>
      </c>
      <c r="H2062" t="s">
        <v>1032</v>
      </c>
      <c r="I2062">
        <v>77.204695900000004</v>
      </c>
      <c r="J2062">
        <v>28.514355429999998</v>
      </c>
      <c r="K2062" t="s">
        <v>644</v>
      </c>
      <c r="L2062" t="s">
        <v>26</v>
      </c>
      <c r="M2062" t="s">
        <v>27</v>
      </c>
      <c r="N2062" t="s">
        <v>27</v>
      </c>
      <c r="O2062" t="s">
        <v>27</v>
      </c>
      <c r="P2062" t="s">
        <v>27</v>
      </c>
      <c r="Q2062">
        <v>2</v>
      </c>
      <c r="R2062">
        <v>33</v>
      </c>
      <c r="S2062">
        <v>700</v>
      </c>
      <c r="T2062">
        <f>VLOOKUP(L2062,'Currency exchange'!$A:$B,2,0) *S2062</f>
        <v>8.4</v>
      </c>
      <c r="U2062">
        <v>2.9</v>
      </c>
      <c r="V2062" t="s">
        <v>23524</v>
      </c>
      <c r="W2062" t="s">
        <v>23530</v>
      </c>
      <c r="X2062" t="s">
        <v>6630</v>
      </c>
      <c r="Y2062">
        <v>2014</v>
      </c>
      <c r="Z2062">
        <v>4</v>
      </c>
      <c r="AA2062">
        <v>2</v>
      </c>
    </row>
    <row r="2063" spans="1:27" x14ac:dyDescent="0.25">
      <c r="A2063">
        <v>312073</v>
      </c>
      <c r="B2063" s="1" t="s">
        <v>818</v>
      </c>
      <c r="C2063">
        <v>1</v>
      </c>
      <c r="D2063" t="str">
        <f>VLOOKUP(C2063,'country description'!$A$1:$B$16,2,0)</f>
        <v>India</v>
      </c>
      <c r="E2063" s="1" t="s">
        <v>21</v>
      </c>
      <c r="F2063" t="s">
        <v>6631</v>
      </c>
      <c r="G2063" t="s">
        <v>1575</v>
      </c>
      <c r="H2063" t="s">
        <v>1576</v>
      </c>
      <c r="I2063">
        <v>77.057186599999994</v>
      </c>
      <c r="J2063">
        <v>28.622242100000001</v>
      </c>
      <c r="K2063" t="s">
        <v>819</v>
      </c>
      <c r="L2063" t="s">
        <v>26</v>
      </c>
      <c r="M2063" t="s">
        <v>27</v>
      </c>
      <c r="N2063" t="s">
        <v>27</v>
      </c>
      <c r="O2063" t="s">
        <v>27</v>
      </c>
      <c r="P2063" t="s">
        <v>27</v>
      </c>
      <c r="Q2063">
        <v>2</v>
      </c>
      <c r="R2063">
        <v>6</v>
      </c>
      <c r="S2063">
        <v>700</v>
      </c>
      <c r="T2063">
        <f>VLOOKUP(L2063,'Currency exchange'!$A:$B,2,0) *S2063</f>
        <v>8.4</v>
      </c>
      <c r="U2063">
        <v>2.5</v>
      </c>
      <c r="V2063" t="s">
        <v>23524</v>
      </c>
      <c r="W2063" t="s">
        <v>23530</v>
      </c>
      <c r="X2063" t="s">
        <v>6632</v>
      </c>
      <c r="Y2063">
        <v>2018</v>
      </c>
      <c r="Z2063">
        <v>4</v>
      </c>
      <c r="AA2063">
        <v>14</v>
      </c>
    </row>
    <row r="2064" spans="1:27" x14ac:dyDescent="0.25">
      <c r="A2064">
        <v>308155</v>
      </c>
      <c r="B2064" s="1" t="s">
        <v>6633</v>
      </c>
      <c r="C2064">
        <v>1</v>
      </c>
      <c r="D2064" t="str">
        <f>VLOOKUP(C2064,'country description'!$A$1:$B$16,2,0)</f>
        <v>India</v>
      </c>
      <c r="E2064" s="1" t="s">
        <v>21</v>
      </c>
      <c r="F2064" t="s">
        <v>6634</v>
      </c>
      <c r="G2064" t="s">
        <v>2785</v>
      </c>
      <c r="H2064" t="s">
        <v>2786</v>
      </c>
      <c r="I2064">
        <v>77.204066100000006</v>
      </c>
      <c r="J2064">
        <v>28.694536599999999</v>
      </c>
      <c r="K2064" t="s">
        <v>6635</v>
      </c>
      <c r="L2064" t="s">
        <v>26</v>
      </c>
      <c r="M2064" t="s">
        <v>27</v>
      </c>
      <c r="N2064" t="s">
        <v>36</v>
      </c>
      <c r="O2064" t="s">
        <v>27</v>
      </c>
      <c r="P2064" t="s">
        <v>27</v>
      </c>
      <c r="Q2064">
        <v>2</v>
      </c>
      <c r="R2064">
        <v>349</v>
      </c>
      <c r="S2064">
        <v>700</v>
      </c>
      <c r="T2064">
        <f>VLOOKUP(L2064,'Currency exchange'!$A:$B,2,0) *S2064</f>
        <v>8.4</v>
      </c>
      <c r="U2064">
        <v>3.5</v>
      </c>
      <c r="V2064" t="s">
        <v>23525</v>
      </c>
      <c r="W2064" t="s">
        <v>23532</v>
      </c>
      <c r="X2064" t="s">
        <v>6636</v>
      </c>
      <c r="Y2064">
        <v>2012</v>
      </c>
      <c r="Z2064">
        <v>4</v>
      </c>
      <c r="AA2064">
        <v>17</v>
      </c>
    </row>
    <row r="2065" spans="1:27" x14ac:dyDescent="0.25">
      <c r="A2065">
        <v>197</v>
      </c>
      <c r="B2065" s="1" t="s">
        <v>818</v>
      </c>
      <c r="C2065">
        <v>1</v>
      </c>
      <c r="D2065" t="str">
        <f>VLOOKUP(C2065,'country description'!$A$1:$B$16,2,0)</f>
        <v>India</v>
      </c>
      <c r="E2065" s="1" t="s">
        <v>21</v>
      </c>
      <c r="F2065" t="s">
        <v>6637</v>
      </c>
      <c r="G2065" t="s">
        <v>5807</v>
      </c>
      <c r="H2065" t="s">
        <v>5808</v>
      </c>
      <c r="I2065">
        <v>77.301633699999996</v>
      </c>
      <c r="J2065">
        <v>28.6564531</v>
      </c>
      <c r="K2065" t="s">
        <v>819</v>
      </c>
      <c r="L2065" t="s">
        <v>26</v>
      </c>
      <c r="M2065" t="s">
        <v>27</v>
      </c>
      <c r="N2065" t="s">
        <v>27</v>
      </c>
      <c r="O2065" t="s">
        <v>27</v>
      </c>
      <c r="P2065" t="s">
        <v>27</v>
      </c>
      <c r="Q2065">
        <v>2</v>
      </c>
      <c r="R2065">
        <v>83</v>
      </c>
      <c r="S2065">
        <v>700</v>
      </c>
      <c r="T2065">
        <f>VLOOKUP(L2065,'Currency exchange'!$A:$B,2,0) *S2065</f>
        <v>8.4</v>
      </c>
      <c r="U2065">
        <v>2.8</v>
      </c>
      <c r="V2065" t="s">
        <v>23524</v>
      </c>
      <c r="W2065" t="s">
        <v>23530</v>
      </c>
      <c r="X2065" t="s">
        <v>6638</v>
      </c>
      <c r="Y2065">
        <v>2012</v>
      </c>
      <c r="Z2065">
        <v>3</v>
      </c>
      <c r="AA2065">
        <v>25</v>
      </c>
    </row>
    <row r="2066" spans="1:27" x14ac:dyDescent="0.25">
      <c r="A2066">
        <v>7352</v>
      </c>
      <c r="B2066" s="1" t="s">
        <v>818</v>
      </c>
      <c r="C2066">
        <v>1</v>
      </c>
      <c r="D2066" t="str">
        <f>VLOOKUP(C2066,'country description'!$A$1:$B$16,2,0)</f>
        <v>India</v>
      </c>
      <c r="E2066" s="1" t="s">
        <v>21</v>
      </c>
      <c r="F2066" t="s">
        <v>6639</v>
      </c>
      <c r="G2066" t="s">
        <v>4285</v>
      </c>
      <c r="H2066" t="s">
        <v>4286</v>
      </c>
      <c r="I2066">
        <v>77.164545919999995</v>
      </c>
      <c r="J2066">
        <v>28.55759742</v>
      </c>
      <c r="K2066" t="s">
        <v>819</v>
      </c>
      <c r="L2066" t="s">
        <v>26</v>
      </c>
      <c r="M2066" t="s">
        <v>27</v>
      </c>
      <c r="N2066" t="s">
        <v>27</v>
      </c>
      <c r="O2066" t="s">
        <v>27</v>
      </c>
      <c r="P2066" t="s">
        <v>27</v>
      </c>
      <c r="Q2066">
        <v>2</v>
      </c>
      <c r="R2066">
        <v>90</v>
      </c>
      <c r="S2066">
        <v>700</v>
      </c>
      <c r="T2066">
        <f>VLOOKUP(L2066,'Currency exchange'!$A:$B,2,0) *S2066</f>
        <v>8.4</v>
      </c>
      <c r="U2066">
        <v>3.3</v>
      </c>
      <c r="V2066" t="s">
        <v>23525</v>
      </c>
      <c r="W2066" t="s">
        <v>23532</v>
      </c>
      <c r="X2066" t="s">
        <v>1779</v>
      </c>
      <c r="Y2066">
        <v>2017</v>
      </c>
      <c r="Z2066">
        <v>3</v>
      </c>
      <c r="AA2066">
        <v>1</v>
      </c>
    </row>
    <row r="2067" spans="1:27" x14ac:dyDescent="0.25">
      <c r="A2067">
        <v>305546</v>
      </c>
      <c r="B2067" s="1" t="s">
        <v>6640</v>
      </c>
      <c r="C2067">
        <v>1</v>
      </c>
      <c r="D2067" t="str">
        <f>VLOOKUP(C2067,'country description'!$A$1:$B$16,2,0)</f>
        <v>India</v>
      </c>
      <c r="E2067" s="1" t="s">
        <v>21</v>
      </c>
      <c r="F2067" t="s">
        <v>5089</v>
      </c>
      <c r="G2067" t="s">
        <v>5090</v>
      </c>
      <c r="H2067" t="s">
        <v>5091</v>
      </c>
      <c r="I2067">
        <v>77.249360999999993</v>
      </c>
      <c r="J2067">
        <v>28.549825500000001</v>
      </c>
      <c r="K2067" t="s">
        <v>949</v>
      </c>
      <c r="L2067" t="s">
        <v>26</v>
      </c>
      <c r="M2067" t="s">
        <v>27</v>
      </c>
      <c r="N2067" t="s">
        <v>27</v>
      </c>
      <c r="O2067" t="s">
        <v>27</v>
      </c>
      <c r="P2067" t="s">
        <v>27</v>
      </c>
      <c r="Q2067">
        <v>2</v>
      </c>
      <c r="R2067">
        <v>44</v>
      </c>
      <c r="S2067">
        <v>700</v>
      </c>
      <c r="T2067">
        <f>VLOOKUP(L2067,'Currency exchange'!$A:$B,2,0) *S2067</f>
        <v>8.4</v>
      </c>
      <c r="U2067">
        <v>3.7</v>
      </c>
      <c r="V2067" t="s">
        <v>23525</v>
      </c>
      <c r="W2067" t="s">
        <v>23532</v>
      </c>
      <c r="X2067" t="s">
        <v>1301</v>
      </c>
      <c r="Y2067">
        <v>2016</v>
      </c>
      <c r="Z2067">
        <v>3</v>
      </c>
      <c r="AA2067">
        <v>27</v>
      </c>
    </row>
    <row r="2068" spans="1:27" x14ac:dyDescent="0.25">
      <c r="A2068">
        <v>307532</v>
      </c>
      <c r="B2068" s="1" t="s">
        <v>6399</v>
      </c>
      <c r="C2068">
        <v>1</v>
      </c>
      <c r="D2068" t="str">
        <f>VLOOKUP(C2068,'country description'!$A$1:$B$16,2,0)</f>
        <v>India</v>
      </c>
      <c r="E2068" s="1" t="s">
        <v>21</v>
      </c>
      <c r="F2068" t="s">
        <v>6641</v>
      </c>
      <c r="G2068" t="s">
        <v>2680</v>
      </c>
      <c r="H2068" t="s">
        <v>2681</v>
      </c>
      <c r="I2068">
        <v>77.242876699999997</v>
      </c>
      <c r="J2068">
        <v>28.534018100000001</v>
      </c>
      <c r="K2068" t="s">
        <v>673</v>
      </c>
      <c r="L2068" t="s">
        <v>26</v>
      </c>
      <c r="M2068" t="s">
        <v>27</v>
      </c>
      <c r="N2068" t="s">
        <v>27</v>
      </c>
      <c r="O2068" t="s">
        <v>27</v>
      </c>
      <c r="P2068" t="s">
        <v>27</v>
      </c>
      <c r="Q2068">
        <v>2</v>
      </c>
      <c r="R2068">
        <v>132</v>
      </c>
      <c r="S2068">
        <v>700</v>
      </c>
      <c r="T2068">
        <f>VLOOKUP(L2068,'Currency exchange'!$A:$B,2,0) *S2068</f>
        <v>8.4</v>
      </c>
      <c r="U2068">
        <v>3.5</v>
      </c>
      <c r="V2068" t="s">
        <v>23525</v>
      </c>
      <c r="W2068" t="s">
        <v>23532</v>
      </c>
      <c r="X2068" t="s">
        <v>416</v>
      </c>
      <c r="Y2068">
        <v>2014</v>
      </c>
      <c r="Z2068">
        <v>3</v>
      </c>
      <c r="AA2068">
        <v>4</v>
      </c>
    </row>
    <row r="2069" spans="1:27" x14ac:dyDescent="0.25">
      <c r="A2069">
        <v>18466975</v>
      </c>
      <c r="B2069" s="1" t="s">
        <v>6642</v>
      </c>
      <c r="C2069">
        <v>1</v>
      </c>
      <c r="D2069" t="str">
        <f>VLOOKUP(C2069,'country description'!$A$1:$B$16,2,0)</f>
        <v>India</v>
      </c>
      <c r="E2069" s="1" t="s">
        <v>21</v>
      </c>
      <c r="F2069" t="s">
        <v>6643</v>
      </c>
      <c r="G2069" t="s">
        <v>2377</v>
      </c>
      <c r="H2069" t="s">
        <v>2376</v>
      </c>
      <c r="I2069">
        <v>77.101121000000006</v>
      </c>
      <c r="J2069">
        <v>28.625011000000001</v>
      </c>
      <c r="K2069" t="s">
        <v>648</v>
      </c>
      <c r="L2069" t="s">
        <v>26</v>
      </c>
      <c r="M2069" t="s">
        <v>36</v>
      </c>
      <c r="N2069" t="s">
        <v>36</v>
      </c>
      <c r="O2069" t="s">
        <v>27</v>
      </c>
      <c r="P2069" t="s">
        <v>27</v>
      </c>
      <c r="Q2069">
        <v>2</v>
      </c>
      <c r="R2069">
        <v>23</v>
      </c>
      <c r="S2069">
        <v>700</v>
      </c>
      <c r="T2069">
        <f>VLOOKUP(L2069,'Currency exchange'!$A:$B,2,0) *S2069</f>
        <v>8.4</v>
      </c>
      <c r="U2069">
        <v>3.3</v>
      </c>
      <c r="V2069" t="s">
        <v>23525</v>
      </c>
      <c r="W2069" t="s">
        <v>23532</v>
      </c>
      <c r="X2069" t="s">
        <v>6644</v>
      </c>
      <c r="Y2069">
        <v>2011</v>
      </c>
      <c r="Z2069">
        <v>3</v>
      </c>
      <c r="AA2069">
        <v>2</v>
      </c>
    </row>
    <row r="2070" spans="1:27" x14ac:dyDescent="0.25">
      <c r="A2070">
        <v>18446409</v>
      </c>
      <c r="B2070" s="1" t="s">
        <v>6570</v>
      </c>
      <c r="C2070">
        <v>1</v>
      </c>
      <c r="D2070" t="str">
        <f>VLOOKUP(C2070,'country description'!$A$1:$B$16,2,0)</f>
        <v>India</v>
      </c>
      <c r="E2070" s="1" t="s">
        <v>21</v>
      </c>
      <c r="F2070" t="s">
        <v>2376</v>
      </c>
      <c r="G2070" t="s">
        <v>2377</v>
      </c>
      <c r="H2070" t="s">
        <v>2376</v>
      </c>
      <c r="I2070">
        <v>77.090872000000005</v>
      </c>
      <c r="J2070">
        <v>28.622406000000002</v>
      </c>
      <c r="K2070" t="s">
        <v>825</v>
      </c>
      <c r="L2070" t="s">
        <v>26</v>
      </c>
      <c r="M2070" t="s">
        <v>27</v>
      </c>
      <c r="N2070" t="s">
        <v>36</v>
      </c>
      <c r="O2070" t="s">
        <v>27</v>
      </c>
      <c r="P2070" t="s">
        <v>27</v>
      </c>
      <c r="Q2070">
        <v>2</v>
      </c>
      <c r="R2070">
        <v>22</v>
      </c>
      <c r="S2070">
        <v>700</v>
      </c>
      <c r="T2070">
        <f>VLOOKUP(L2070,'Currency exchange'!$A:$B,2,0) *S2070</f>
        <v>8.4</v>
      </c>
      <c r="U2070">
        <v>4.3</v>
      </c>
      <c r="V2070" t="s">
        <v>23526</v>
      </c>
      <c r="W2070" t="s">
        <v>23531</v>
      </c>
      <c r="X2070" t="s">
        <v>6645</v>
      </c>
      <c r="Y2070">
        <v>2016</v>
      </c>
      <c r="Z2070">
        <v>3</v>
      </c>
      <c r="AA2070">
        <v>14</v>
      </c>
    </row>
    <row r="2071" spans="1:27" x14ac:dyDescent="0.25">
      <c r="A2071">
        <v>308555</v>
      </c>
      <c r="B2071" s="1" t="s">
        <v>6646</v>
      </c>
      <c r="C2071">
        <v>1</v>
      </c>
      <c r="D2071" t="str">
        <f>VLOOKUP(C2071,'country description'!$A$1:$B$16,2,0)</f>
        <v>India</v>
      </c>
      <c r="E2071" s="1" t="s">
        <v>21</v>
      </c>
      <c r="F2071" t="s">
        <v>6647</v>
      </c>
      <c r="G2071" t="s">
        <v>2385</v>
      </c>
      <c r="H2071" t="s">
        <v>2386</v>
      </c>
      <c r="I2071">
        <v>77.148619629999999</v>
      </c>
      <c r="J2071">
        <v>28.657846330000002</v>
      </c>
      <c r="K2071" t="s">
        <v>677</v>
      </c>
      <c r="L2071" t="s">
        <v>26</v>
      </c>
      <c r="M2071" t="s">
        <v>27</v>
      </c>
      <c r="N2071" t="s">
        <v>27</v>
      </c>
      <c r="O2071" t="s">
        <v>27</v>
      </c>
      <c r="P2071" t="s">
        <v>27</v>
      </c>
      <c r="Q2071">
        <v>2</v>
      </c>
      <c r="R2071">
        <v>143</v>
      </c>
      <c r="S2071">
        <v>700</v>
      </c>
      <c r="T2071">
        <f>VLOOKUP(L2071,'Currency exchange'!$A:$B,2,0) *S2071</f>
        <v>8.4</v>
      </c>
      <c r="U2071">
        <v>3.4</v>
      </c>
      <c r="V2071" t="s">
        <v>23525</v>
      </c>
      <c r="W2071" t="s">
        <v>23532</v>
      </c>
      <c r="X2071" t="s">
        <v>4703</v>
      </c>
      <c r="Y2071">
        <v>2017</v>
      </c>
      <c r="Z2071">
        <v>3</v>
      </c>
      <c r="AA2071">
        <v>15</v>
      </c>
    </row>
    <row r="2072" spans="1:27" x14ac:dyDescent="0.25">
      <c r="A2072">
        <v>312747</v>
      </c>
      <c r="B2072" s="1" t="s">
        <v>818</v>
      </c>
      <c r="C2072">
        <v>1</v>
      </c>
      <c r="D2072" t="str">
        <f>VLOOKUP(C2072,'country description'!$A$1:$B$16,2,0)</f>
        <v>India</v>
      </c>
      <c r="E2072" s="1" t="s">
        <v>21</v>
      </c>
      <c r="F2072" t="s">
        <v>6648</v>
      </c>
      <c r="G2072" t="s">
        <v>203</v>
      </c>
      <c r="H2072" t="s">
        <v>204</v>
      </c>
      <c r="I2072">
        <v>77.277817099999993</v>
      </c>
      <c r="J2072">
        <v>28.652273099999999</v>
      </c>
      <c r="K2072" t="s">
        <v>819</v>
      </c>
      <c r="L2072" t="s">
        <v>26</v>
      </c>
      <c r="M2072" t="s">
        <v>27</v>
      </c>
      <c r="N2072" t="s">
        <v>27</v>
      </c>
      <c r="O2072" t="s">
        <v>27</v>
      </c>
      <c r="P2072" t="s">
        <v>27</v>
      </c>
      <c r="Q2072">
        <v>2</v>
      </c>
      <c r="R2072">
        <v>13</v>
      </c>
      <c r="S2072">
        <v>700</v>
      </c>
      <c r="T2072">
        <f>VLOOKUP(L2072,'Currency exchange'!$A:$B,2,0) *S2072</f>
        <v>8.4</v>
      </c>
      <c r="U2072">
        <v>2.9</v>
      </c>
      <c r="V2072" t="s">
        <v>23524</v>
      </c>
      <c r="W2072" t="s">
        <v>23530</v>
      </c>
      <c r="X2072" t="s">
        <v>4706</v>
      </c>
      <c r="Y2072">
        <v>2017</v>
      </c>
      <c r="Z2072">
        <v>3</v>
      </c>
      <c r="AA2072">
        <v>7</v>
      </c>
    </row>
    <row r="2073" spans="1:27" x14ac:dyDescent="0.25">
      <c r="A2073">
        <v>7547</v>
      </c>
      <c r="B2073" s="1" t="s">
        <v>6649</v>
      </c>
      <c r="C2073">
        <v>1</v>
      </c>
      <c r="D2073" t="str">
        <f>VLOOKUP(C2073,'country description'!$A$1:$B$16,2,0)</f>
        <v>India</v>
      </c>
      <c r="E2073" s="1" t="s">
        <v>21</v>
      </c>
      <c r="F2073" t="s">
        <v>6650</v>
      </c>
      <c r="G2073" t="s">
        <v>6651</v>
      </c>
      <c r="H2073" t="s">
        <v>6652</v>
      </c>
      <c r="I2073">
        <v>77.170174900000006</v>
      </c>
      <c r="J2073">
        <v>28.579697299999999</v>
      </c>
      <c r="K2073" t="s">
        <v>4345</v>
      </c>
      <c r="L2073" t="s">
        <v>26</v>
      </c>
      <c r="M2073" t="s">
        <v>27</v>
      </c>
      <c r="N2073" t="s">
        <v>36</v>
      </c>
      <c r="O2073" t="s">
        <v>27</v>
      </c>
      <c r="P2073" t="s">
        <v>27</v>
      </c>
      <c r="Q2073">
        <v>2</v>
      </c>
      <c r="R2073">
        <v>34</v>
      </c>
      <c r="S2073">
        <v>700</v>
      </c>
      <c r="T2073">
        <f>VLOOKUP(L2073,'Currency exchange'!$A:$B,2,0) *S2073</f>
        <v>8.4</v>
      </c>
      <c r="U2073">
        <v>2.6</v>
      </c>
      <c r="V2073" t="s">
        <v>23524</v>
      </c>
      <c r="W2073" t="s">
        <v>23530</v>
      </c>
      <c r="X2073" t="s">
        <v>6653</v>
      </c>
      <c r="Y2073">
        <v>2016</v>
      </c>
      <c r="Z2073">
        <v>3</v>
      </c>
      <c r="AA2073">
        <v>8</v>
      </c>
    </row>
    <row r="2074" spans="1:27" x14ac:dyDescent="0.25">
      <c r="A2074">
        <v>18180047</v>
      </c>
      <c r="B2074" s="1" t="s">
        <v>6654</v>
      </c>
      <c r="C2074">
        <v>1</v>
      </c>
      <c r="D2074" t="str">
        <f>VLOOKUP(C2074,'country description'!$A$1:$B$16,2,0)</f>
        <v>India</v>
      </c>
      <c r="E2074" s="1" t="s">
        <v>21</v>
      </c>
      <c r="F2074" t="s">
        <v>6655</v>
      </c>
      <c r="G2074" t="s">
        <v>61</v>
      </c>
      <c r="H2074" t="s">
        <v>62</v>
      </c>
      <c r="I2074">
        <v>0</v>
      </c>
      <c r="J2074">
        <v>0</v>
      </c>
      <c r="K2074" t="s">
        <v>677</v>
      </c>
      <c r="L2074" t="s">
        <v>26</v>
      </c>
      <c r="M2074" t="s">
        <v>27</v>
      </c>
      <c r="N2074" t="s">
        <v>27</v>
      </c>
      <c r="O2074" t="s">
        <v>27</v>
      </c>
      <c r="P2074" t="s">
        <v>27</v>
      </c>
      <c r="Q2074">
        <v>2</v>
      </c>
      <c r="R2074">
        <v>2</v>
      </c>
      <c r="S2074">
        <v>700</v>
      </c>
      <c r="T2074">
        <f>VLOOKUP(L2074,'Currency exchange'!$A:$B,2,0) *S2074</f>
        <v>8.4</v>
      </c>
      <c r="U2074">
        <v>1</v>
      </c>
      <c r="V2074" t="s">
        <v>23523</v>
      </c>
      <c r="W2074" t="s">
        <v>23529</v>
      </c>
      <c r="X2074" t="s">
        <v>6656</v>
      </c>
      <c r="Y2074">
        <v>2018</v>
      </c>
      <c r="Z2074">
        <v>3</v>
      </c>
      <c r="AA2074">
        <v>2</v>
      </c>
    </row>
    <row r="2075" spans="1:27" x14ac:dyDescent="0.25">
      <c r="A2075">
        <v>3254</v>
      </c>
      <c r="B2075" s="1" t="s">
        <v>6657</v>
      </c>
      <c r="C2075">
        <v>1</v>
      </c>
      <c r="D2075" t="str">
        <f>VLOOKUP(C2075,'country description'!$A$1:$B$16,2,0)</f>
        <v>India</v>
      </c>
      <c r="E2075" s="1" t="s">
        <v>21</v>
      </c>
      <c r="F2075" t="s">
        <v>6658</v>
      </c>
      <c r="G2075" t="s">
        <v>2581</v>
      </c>
      <c r="H2075" t="s">
        <v>2582</v>
      </c>
      <c r="I2075">
        <v>77.21045556</v>
      </c>
      <c r="J2075">
        <v>28.640622220000001</v>
      </c>
      <c r="K2075" t="s">
        <v>1194</v>
      </c>
      <c r="L2075" t="s">
        <v>26</v>
      </c>
      <c r="M2075" t="s">
        <v>27</v>
      </c>
      <c r="N2075" t="s">
        <v>27</v>
      </c>
      <c r="O2075" t="s">
        <v>27</v>
      </c>
      <c r="P2075" t="s">
        <v>27</v>
      </c>
      <c r="Q2075">
        <v>2</v>
      </c>
      <c r="R2075">
        <v>22</v>
      </c>
      <c r="S2075">
        <v>700</v>
      </c>
      <c r="T2075">
        <f>VLOOKUP(L2075,'Currency exchange'!$A:$B,2,0) *S2075</f>
        <v>8.4</v>
      </c>
      <c r="U2075">
        <v>3</v>
      </c>
      <c r="V2075" t="s">
        <v>23525</v>
      </c>
      <c r="W2075" t="s">
        <v>23532</v>
      </c>
      <c r="X2075" t="s">
        <v>6659</v>
      </c>
      <c r="Y2075">
        <v>2014</v>
      </c>
      <c r="Z2075">
        <v>3</v>
      </c>
      <c r="AA2075">
        <v>15</v>
      </c>
    </row>
    <row r="2076" spans="1:27" x14ac:dyDescent="0.25">
      <c r="A2076">
        <v>18449798</v>
      </c>
      <c r="B2076" s="1" t="s">
        <v>818</v>
      </c>
      <c r="C2076">
        <v>1</v>
      </c>
      <c r="D2076" t="str">
        <f>VLOOKUP(C2076,'country description'!$A$1:$B$16,2,0)</f>
        <v>India</v>
      </c>
      <c r="E2076" s="1" t="s">
        <v>21</v>
      </c>
      <c r="F2076" t="s">
        <v>6660</v>
      </c>
      <c r="G2076" t="s">
        <v>66</v>
      </c>
      <c r="H2076" t="s">
        <v>67</v>
      </c>
      <c r="I2076">
        <v>77.085187899999994</v>
      </c>
      <c r="J2076">
        <v>28.587292300000001</v>
      </c>
      <c r="K2076" t="s">
        <v>819</v>
      </c>
      <c r="L2076" t="s">
        <v>26</v>
      </c>
      <c r="M2076" t="s">
        <v>27</v>
      </c>
      <c r="N2076" t="s">
        <v>27</v>
      </c>
      <c r="O2076" t="s">
        <v>27</v>
      </c>
      <c r="P2076" t="s">
        <v>27</v>
      </c>
      <c r="Q2076">
        <v>2</v>
      </c>
      <c r="R2076">
        <v>1</v>
      </c>
      <c r="S2076">
        <v>700</v>
      </c>
      <c r="T2076">
        <f>VLOOKUP(L2076,'Currency exchange'!$A:$B,2,0) *S2076</f>
        <v>8.4</v>
      </c>
      <c r="U2076">
        <v>1</v>
      </c>
      <c r="V2076" t="s">
        <v>23523</v>
      </c>
      <c r="W2076" t="s">
        <v>23529</v>
      </c>
      <c r="X2076" t="s">
        <v>6661</v>
      </c>
      <c r="Y2076">
        <v>2017</v>
      </c>
      <c r="Z2076">
        <v>3</v>
      </c>
      <c r="AA2076">
        <v>25</v>
      </c>
    </row>
    <row r="2077" spans="1:27" x14ac:dyDescent="0.25">
      <c r="A2077">
        <v>213</v>
      </c>
      <c r="B2077" s="1" t="s">
        <v>818</v>
      </c>
      <c r="C2077">
        <v>1</v>
      </c>
      <c r="D2077" t="str">
        <f>VLOOKUP(C2077,'country description'!$A$1:$B$16,2,0)</f>
        <v>India</v>
      </c>
      <c r="E2077" s="1" t="s">
        <v>21</v>
      </c>
      <c r="F2077" t="s">
        <v>6662</v>
      </c>
      <c r="G2077" t="s">
        <v>3844</v>
      </c>
      <c r="H2077" t="s">
        <v>3845</v>
      </c>
      <c r="I2077">
        <v>77.104370299999999</v>
      </c>
      <c r="J2077">
        <v>28.676861299999999</v>
      </c>
      <c r="K2077" t="s">
        <v>819</v>
      </c>
      <c r="L2077" t="s">
        <v>26</v>
      </c>
      <c r="M2077" t="s">
        <v>27</v>
      </c>
      <c r="N2077" t="s">
        <v>27</v>
      </c>
      <c r="O2077" t="s">
        <v>27</v>
      </c>
      <c r="P2077" t="s">
        <v>27</v>
      </c>
      <c r="Q2077">
        <v>2</v>
      </c>
      <c r="R2077">
        <v>111</v>
      </c>
      <c r="S2077">
        <v>700</v>
      </c>
      <c r="T2077">
        <f>VLOOKUP(L2077,'Currency exchange'!$A:$B,2,0) *S2077</f>
        <v>8.4</v>
      </c>
      <c r="U2077">
        <v>3.2</v>
      </c>
      <c r="V2077" t="s">
        <v>23525</v>
      </c>
      <c r="W2077" t="s">
        <v>23532</v>
      </c>
      <c r="X2077" t="s">
        <v>391</v>
      </c>
      <c r="Y2077">
        <v>2013</v>
      </c>
      <c r="Z2077">
        <v>3</v>
      </c>
      <c r="AA2077">
        <v>13</v>
      </c>
    </row>
    <row r="2078" spans="1:27" x14ac:dyDescent="0.25">
      <c r="A2078">
        <v>311370</v>
      </c>
      <c r="B2078" s="1" t="s">
        <v>6663</v>
      </c>
      <c r="C2078">
        <v>1</v>
      </c>
      <c r="D2078" t="str">
        <f>VLOOKUP(C2078,'country description'!$A$1:$B$16,2,0)</f>
        <v>India</v>
      </c>
      <c r="E2078" s="1" t="s">
        <v>21</v>
      </c>
      <c r="F2078" t="s">
        <v>6664</v>
      </c>
      <c r="G2078" t="s">
        <v>1031</v>
      </c>
      <c r="H2078" t="s">
        <v>1032</v>
      </c>
      <c r="I2078">
        <v>77.219504040000004</v>
      </c>
      <c r="J2078">
        <v>28.52875186</v>
      </c>
      <c r="K2078" t="s">
        <v>683</v>
      </c>
      <c r="L2078" t="s">
        <v>26</v>
      </c>
      <c r="M2078" t="s">
        <v>27</v>
      </c>
      <c r="N2078" t="s">
        <v>27</v>
      </c>
      <c r="O2078" t="s">
        <v>27</v>
      </c>
      <c r="P2078" t="s">
        <v>27</v>
      </c>
      <c r="Q2078">
        <v>2</v>
      </c>
      <c r="R2078">
        <v>121</v>
      </c>
      <c r="S2078">
        <v>700</v>
      </c>
      <c r="T2078">
        <f>VLOOKUP(L2078,'Currency exchange'!$A:$B,2,0) *S2078</f>
        <v>8.4</v>
      </c>
      <c r="U2078">
        <v>3.2</v>
      </c>
      <c r="V2078" t="s">
        <v>23525</v>
      </c>
      <c r="W2078" t="s">
        <v>23532</v>
      </c>
      <c r="X2078" t="s">
        <v>6665</v>
      </c>
      <c r="Y2078">
        <v>2015</v>
      </c>
      <c r="Z2078">
        <v>3</v>
      </c>
      <c r="AA2078">
        <v>1</v>
      </c>
    </row>
    <row r="2079" spans="1:27" x14ac:dyDescent="0.25">
      <c r="A2079">
        <v>17989097</v>
      </c>
      <c r="B2079" s="1" t="s">
        <v>6666</v>
      </c>
      <c r="C2079">
        <v>1</v>
      </c>
      <c r="D2079" t="str">
        <f>VLOOKUP(C2079,'country description'!$A$1:$B$16,2,0)</f>
        <v>India</v>
      </c>
      <c r="E2079" s="1" t="s">
        <v>21</v>
      </c>
      <c r="F2079" t="s">
        <v>6667</v>
      </c>
      <c r="G2079" t="s">
        <v>2785</v>
      </c>
      <c r="H2079" t="s">
        <v>2786</v>
      </c>
      <c r="I2079">
        <v>77.204451899999995</v>
      </c>
      <c r="J2079">
        <v>28.693929700000002</v>
      </c>
      <c r="K2079" t="s">
        <v>6668</v>
      </c>
      <c r="L2079" t="s">
        <v>26</v>
      </c>
      <c r="M2079" t="s">
        <v>27</v>
      </c>
      <c r="N2079" t="s">
        <v>36</v>
      </c>
      <c r="O2079" t="s">
        <v>27</v>
      </c>
      <c r="P2079" t="s">
        <v>27</v>
      </c>
      <c r="Q2079">
        <v>2</v>
      </c>
      <c r="R2079">
        <v>359</v>
      </c>
      <c r="S2079">
        <v>700</v>
      </c>
      <c r="T2079">
        <f>VLOOKUP(L2079,'Currency exchange'!$A:$B,2,0) *S2079</f>
        <v>8.4</v>
      </c>
      <c r="U2079">
        <v>3.5</v>
      </c>
      <c r="V2079" t="s">
        <v>23525</v>
      </c>
      <c r="W2079" t="s">
        <v>23532</v>
      </c>
      <c r="X2079" t="s">
        <v>405</v>
      </c>
      <c r="Y2079">
        <v>2014</v>
      </c>
      <c r="Z2079">
        <v>3</v>
      </c>
      <c r="AA2079">
        <v>24</v>
      </c>
    </row>
    <row r="2080" spans="1:27" x14ac:dyDescent="0.25">
      <c r="A2080">
        <v>311600</v>
      </c>
      <c r="B2080" s="1" t="s">
        <v>6669</v>
      </c>
      <c r="C2080">
        <v>1</v>
      </c>
      <c r="D2080" t="str">
        <f>VLOOKUP(C2080,'country description'!$A$1:$B$16,2,0)</f>
        <v>India</v>
      </c>
      <c r="E2080" s="1" t="s">
        <v>21</v>
      </c>
      <c r="F2080" t="s">
        <v>6670</v>
      </c>
      <c r="G2080" t="s">
        <v>2911</v>
      </c>
      <c r="H2080" t="s">
        <v>2912</v>
      </c>
      <c r="I2080">
        <v>77.069462999999999</v>
      </c>
      <c r="J2080">
        <v>28.628445500000002</v>
      </c>
      <c r="K2080" t="s">
        <v>982</v>
      </c>
      <c r="L2080" t="s">
        <v>26</v>
      </c>
      <c r="M2080" t="s">
        <v>27</v>
      </c>
      <c r="N2080" t="s">
        <v>27</v>
      </c>
      <c r="O2080" t="s">
        <v>27</v>
      </c>
      <c r="P2080" t="s">
        <v>27</v>
      </c>
      <c r="Q2080">
        <v>2</v>
      </c>
      <c r="R2080">
        <v>56</v>
      </c>
      <c r="S2080">
        <v>700</v>
      </c>
      <c r="T2080">
        <f>VLOOKUP(L2080,'Currency exchange'!$A:$B,2,0) *S2080</f>
        <v>8.4</v>
      </c>
      <c r="U2080">
        <v>3.5</v>
      </c>
      <c r="V2080" t="s">
        <v>23525</v>
      </c>
      <c r="W2080" t="s">
        <v>23532</v>
      </c>
      <c r="X2080" t="s">
        <v>6671</v>
      </c>
      <c r="Y2080">
        <v>2017</v>
      </c>
      <c r="Z2080">
        <v>3</v>
      </c>
      <c r="AA2080">
        <v>16</v>
      </c>
    </row>
    <row r="2081" spans="1:27" x14ac:dyDescent="0.25">
      <c r="A2081">
        <v>7253</v>
      </c>
      <c r="B2081" s="1" t="s">
        <v>6672</v>
      </c>
      <c r="C2081">
        <v>1</v>
      </c>
      <c r="D2081" t="str">
        <f>VLOOKUP(C2081,'country description'!$A$1:$B$16,2,0)</f>
        <v>India</v>
      </c>
      <c r="E2081" s="1" t="s">
        <v>21</v>
      </c>
      <c r="F2081" t="s">
        <v>6673</v>
      </c>
      <c r="G2081" t="s">
        <v>5003</v>
      </c>
      <c r="H2081" t="s">
        <v>5004</v>
      </c>
      <c r="I2081">
        <v>77.155068</v>
      </c>
      <c r="J2081">
        <v>28.541168299999999</v>
      </c>
      <c r="K2081" t="s">
        <v>683</v>
      </c>
      <c r="L2081" t="s">
        <v>26</v>
      </c>
      <c r="M2081" t="s">
        <v>27</v>
      </c>
      <c r="N2081" t="s">
        <v>27</v>
      </c>
      <c r="O2081" t="s">
        <v>27</v>
      </c>
      <c r="P2081" t="s">
        <v>27</v>
      </c>
      <c r="Q2081">
        <v>2</v>
      </c>
      <c r="R2081">
        <v>176</v>
      </c>
      <c r="S2081">
        <v>700</v>
      </c>
      <c r="T2081">
        <f>VLOOKUP(L2081,'Currency exchange'!$A:$B,2,0) *S2081</f>
        <v>8.4</v>
      </c>
      <c r="U2081">
        <v>2.6</v>
      </c>
      <c r="V2081" t="s">
        <v>23524</v>
      </c>
      <c r="W2081" t="s">
        <v>23530</v>
      </c>
      <c r="X2081" t="s">
        <v>440</v>
      </c>
      <c r="Y2081">
        <v>2013</v>
      </c>
      <c r="Z2081">
        <v>2</v>
      </c>
      <c r="AA2081">
        <v>15</v>
      </c>
    </row>
    <row r="2082" spans="1:27" x14ac:dyDescent="0.25">
      <c r="A2082">
        <v>302152</v>
      </c>
      <c r="B2082" s="1" t="s">
        <v>6399</v>
      </c>
      <c r="C2082">
        <v>1</v>
      </c>
      <c r="D2082" t="str">
        <f>VLOOKUP(C2082,'country description'!$A$1:$B$16,2,0)</f>
        <v>India</v>
      </c>
      <c r="E2082" s="1" t="s">
        <v>21</v>
      </c>
      <c r="F2082" t="s">
        <v>6674</v>
      </c>
      <c r="G2082" t="s">
        <v>5003</v>
      </c>
      <c r="H2082" t="s">
        <v>5004</v>
      </c>
      <c r="I2082">
        <v>77.155412659999996</v>
      </c>
      <c r="J2082">
        <v>28.540896709999998</v>
      </c>
      <c r="K2082" t="s">
        <v>673</v>
      </c>
      <c r="L2082" t="s">
        <v>26</v>
      </c>
      <c r="M2082" t="s">
        <v>27</v>
      </c>
      <c r="N2082" t="s">
        <v>27</v>
      </c>
      <c r="O2082" t="s">
        <v>27</v>
      </c>
      <c r="P2082" t="s">
        <v>27</v>
      </c>
      <c r="Q2082">
        <v>2</v>
      </c>
      <c r="R2082">
        <v>256</v>
      </c>
      <c r="S2082">
        <v>700</v>
      </c>
      <c r="T2082">
        <f>VLOOKUP(L2082,'Currency exchange'!$A:$B,2,0) *S2082</f>
        <v>8.4</v>
      </c>
      <c r="U2082">
        <v>3.7</v>
      </c>
      <c r="V2082" t="s">
        <v>23525</v>
      </c>
      <c r="W2082" t="s">
        <v>23532</v>
      </c>
      <c r="X2082" t="s">
        <v>6675</v>
      </c>
      <c r="Y2082">
        <v>2011</v>
      </c>
      <c r="Z2082">
        <v>2</v>
      </c>
      <c r="AA2082">
        <v>4</v>
      </c>
    </row>
    <row r="2083" spans="1:27" x14ac:dyDescent="0.25">
      <c r="A2083">
        <v>307535</v>
      </c>
      <c r="B2083" s="1" t="s">
        <v>6399</v>
      </c>
      <c r="C2083">
        <v>1</v>
      </c>
      <c r="D2083" t="str">
        <f>VLOOKUP(C2083,'country description'!$A$1:$B$16,2,0)</f>
        <v>India</v>
      </c>
      <c r="E2083" s="1" t="s">
        <v>21</v>
      </c>
      <c r="F2083" t="s">
        <v>6676</v>
      </c>
      <c r="G2083" t="s">
        <v>892</v>
      </c>
      <c r="H2083" t="s">
        <v>893</v>
      </c>
      <c r="I2083">
        <v>77.220631580000003</v>
      </c>
      <c r="J2083">
        <v>28.630140669999999</v>
      </c>
      <c r="K2083" t="s">
        <v>673</v>
      </c>
      <c r="L2083" t="s">
        <v>26</v>
      </c>
      <c r="M2083" t="s">
        <v>27</v>
      </c>
      <c r="N2083" t="s">
        <v>27</v>
      </c>
      <c r="O2083" t="s">
        <v>27</v>
      </c>
      <c r="P2083" t="s">
        <v>27</v>
      </c>
      <c r="Q2083">
        <v>2</v>
      </c>
      <c r="R2083">
        <v>552</v>
      </c>
      <c r="S2083">
        <v>700</v>
      </c>
      <c r="T2083">
        <f>VLOOKUP(L2083,'Currency exchange'!$A:$B,2,0) *S2083</f>
        <v>8.4</v>
      </c>
      <c r="U2083">
        <v>3.8</v>
      </c>
      <c r="V2083" t="s">
        <v>23525</v>
      </c>
      <c r="W2083" t="s">
        <v>23532</v>
      </c>
      <c r="X2083" t="s">
        <v>6677</v>
      </c>
      <c r="Y2083">
        <v>2017</v>
      </c>
      <c r="Z2083">
        <v>2</v>
      </c>
      <c r="AA2083">
        <v>15</v>
      </c>
    </row>
    <row r="2084" spans="1:27" x14ac:dyDescent="0.25">
      <c r="A2084">
        <v>199</v>
      </c>
      <c r="B2084" s="1" t="s">
        <v>818</v>
      </c>
      <c r="C2084">
        <v>1</v>
      </c>
      <c r="D2084" t="str">
        <f>VLOOKUP(C2084,'country description'!$A$1:$B$16,2,0)</f>
        <v>India</v>
      </c>
      <c r="E2084" s="1" t="s">
        <v>21</v>
      </c>
      <c r="F2084" t="s">
        <v>6678</v>
      </c>
      <c r="G2084" t="s">
        <v>80</v>
      </c>
      <c r="H2084" t="s">
        <v>81</v>
      </c>
      <c r="I2084">
        <v>77.233061000000006</v>
      </c>
      <c r="J2084">
        <v>28.5661594</v>
      </c>
      <c r="K2084" t="s">
        <v>819</v>
      </c>
      <c r="L2084" t="s">
        <v>26</v>
      </c>
      <c r="M2084" t="s">
        <v>27</v>
      </c>
      <c r="N2084" t="s">
        <v>27</v>
      </c>
      <c r="O2084" t="s">
        <v>27</v>
      </c>
      <c r="P2084" t="s">
        <v>27</v>
      </c>
      <c r="Q2084">
        <v>2</v>
      </c>
      <c r="R2084">
        <v>78</v>
      </c>
      <c r="S2084">
        <v>700</v>
      </c>
      <c r="T2084">
        <f>VLOOKUP(L2084,'Currency exchange'!$A:$B,2,0) *S2084</f>
        <v>8.4</v>
      </c>
      <c r="U2084">
        <v>2.5</v>
      </c>
      <c r="V2084" t="s">
        <v>23524</v>
      </c>
      <c r="W2084" t="s">
        <v>23530</v>
      </c>
      <c r="X2084" t="s">
        <v>6679</v>
      </c>
      <c r="Y2084">
        <v>2014</v>
      </c>
      <c r="Z2084">
        <v>2</v>
      </c>
      <c r="AA2084">
        <v>15</v>
      </c>
    </row>
    <row r="2085" spans="1:27" x14ac:dyDescent="0.25">
      <c r="A2085">
        <v>566</v>
      </c>
      <c r="B2085" s="1" t="s">
        <v>6314</v>
      </c>
      <c r="C2085">
        <v>1</v>
      </c>
      <c r="D2085" t="str">
        <f>VLOOKUP(C2085,'country description'!$A$1:$B$16,2,0)</f>
        <v>India</v>
      </c>
      <c r="E2085" s="1" t="s">
        <v>21</v>
      </c>
      <c r="F2085" t="s">
        <v>6680</v>
      </c>
      <c r="G2085" t="s">
        <v>80</v>
      </c>
      <c r="H2085" t="s">
        <v>81</v>
      </c>
      <c r="I2085">
        <v>77.238764000000003</v>
      </c>
      <c r="J2085">
        <v>28.5783992</v>
      </c>
      <c r="K2085" t="s">
        <v>2467</v>
      </c>
      <c r="L2085" t="s">
        <v>26</v>
      </c>
      <c r="M2085" t="s">
        <v>27</v>
      </c>
      <c r="N2085" t="s">
        <v>36</v>
      </c>
      <c r="O2085" t="s">
        <v>27</v>
      </c>
      <c r="P2085" t="s">
        <v>27</v>
      </c>
      <c r="Q2085">
        <v>2</v>
      </c>
      <c r="R2085">
        <v>196</v>
      </c>
      <c r="S2085">
        <v>700</v>
      </c>
      <c r="T2085">
        <f>VLOOKUP(L2085,'Currency exchange'!$A:$B,2,0) *S2085</f>
        <v>8.4</v>
      </c>
      <c r="U2085">
        <v>3.8</v>
      </c>
      <c r="V2085" t="s">
        <v>23525</v>
      </c>
      <c r="W2085" t="s">
        <v>23532</v>
      </c>
      <c r="X2085" t="s">
        <v>6162</v>
      </c>
      <c r="Y2085">
        <v>2012</v>
      </c>
      <c r="Z2085">
        <v>2</v>
      </c>
      <c r="AA2085">
        <v>3</v>
      </c>
    </row>
    <row r="2086" spans="1:27" x14ac:dyDescent="0.25">
      <c r="A2086">
        <v>6144</v>
      </c>
      <c r="B2086" s="1" t="s">
        <v>6681</v>
      </c>
      <c r="C2086">
        <v>1</v>
      </c>
      <c r="D2086" t="str">
        <f>VLOOKUP(C2086,'country description'!$A$1:$B$16,2,0)</f>
        <v>India</v>
      </c>
      <c r="E2086" s="1" t="s">
        <v>21</v>
      </c>
      <c r="F2086" t="s">
        <v>6682</v>
      </c>
      <c r="G2086" t="s">
        <v>585</v>
      </c>
      <c r="H2086" t="s">
        <v>586</v>
      </c>
      <c r="I2086">
        <v>77.202969600000003</v>
      </c>
      <c r="J2086">
        <v>28.6956238</v>
      </c>
      <c r="K2086" t="s">
        <v>3823</v>
      </c>
      <c r="L2086" t="s">
        <v>26</v>
      </c>
      <c r="M2086" t="s">
        <v>36</v>
      </c>
      <c r="N2086" t="s">
        <v>36</v>
      </c>
      <c r="O2086" t="s">
        <v>27</v>
      </c>
      <c r="P2086" t="s">
        <v>27</v>
      </c>
      <c r="Q2086">
        <v>2</v>
      </c>
      <c r="R2086">
        <v>1384</v>
      </c>
      <c r="S2086">
        <v>700</v>
      </c>
      <c r="T2086">
        <f>VLOOKUP(L2086,'Currency exchange'!$A:$B,2,0) *S2086</f>
        <v>8.4</v>
      </c>
      <c r="U2086">
        <v>4.0999999999999996</v>
      </c>
      <c r="V2086" t="s">
        <v>23526</v>
      </c>
      <c r="W2086" t="s">
        <v>23531</v>
      </c>
      <c r="X2086" t="s">
        <v>6683</v>
      </c>
      <c r="Y2086">
        <v>2012</v>
      </c>
      <c r="Z2086">
        <v>2</v>
      </c>
      <c r="AA2086">
        <v>8</v>
      </c>
    </row>
    <row r="2087" spans="1:27" x14ac:dyDescent="0.25">
      <c r="A2087">
        <v>306407</v>
      </c>
      <c r="B2087" s="1" t="s">
        <v>6684</v>
      </c>
      <c r="C2087">
        <v>1</v>
      </c>
      <c r="D2087" t="str">
        <f>VLOOKUP(C2087,'country description'!$A$1:$B$16,2,0)</f>
        <v>India</v>
      </c>
      <c r="E2087" s="1" t="s">
        <v>21</v>
      </c>
      <c r="F2087" t="s">
        <v>6685</v>
      </c>
      <c r="G2087" t="s">
        <v>585</v>
      </c>
      <c r="H2087" t="s">
        <v>586</v>
      </c>
      <c r="I2087">
        <v>77.2042723</v>
      </c>
      <c r="J2087">
        <v>28.695076799999999</v>
      </c>
      <c r="K2087" t="s">
        <v>4290</v>
      </c>
      <c r="L2087" t="s">
        <v>26</v>
      </c>
      <c r="M2087" t="s">
        <v>36</v>
      </c>
      <c r="N2087" t="s">
        <v>27</v>
      </c>
      <c r="O2087" t="s">
        <v>27</v>
      </c>
      <c r="P2087" t="s">
        <v>27</v>
      </c>
      <c r="Q2087">
        <v>2</v>
      </c>
      <c r="R2087">
        <v>1526</v>
      </c>
      <c r="S2087">
        <v>700</v>
      </c>
      <c r="T2087">
        <f>VLOOKUP(L2087,'Currency exchange'!$A:$B,2,0) *S2087</f>
        <v>8.4</v>
      </c>
      <c r="U2087">
        <v>4.2</v>
      </c>
      <c r="V2087" t="s">
        <v>23526</v>
      </c>
      <c r="W2087" t="s">
        <v>23531</v>
      </c>
      <c r="X2087" t="s">
        <v>4835</v>
      </c>
      <c r="Y2087">
        <v>2011</v>
      </c>
      <c r="Z2087">
        <v>2</v>
      </c>
      <c r="AA2087">
        <v>6</v>
      </c>
    </row>
    <row r="2088" spans="1:27" x14ac:dyDescent="0.25">
      <c r="A2088">
        <v>18153563</v>
      </c>
      <c r="B2088" s="1" t="s">
        <v>6363</v>
      </c>
      <c r="C2088">
        <v>1</v>
      </c>
      <c r="D2088" t="str">
        <f>VLOOKUP(C2088,'country description'!$A$1:$B$16,2,0)</f>
        <v>India</v>
      </c>
      <c r="E2088" s="1" t="s">
        <v>21</v>
      </c>
      <c r="F2088" t="s">
        <v>6686</v>
      </c>
      <c r="G2088" t="s">
        <v>85</v>
      </c>
      <c r="H2088" t="s">
        <v>86</v>
      </c>
      <c r="I2088">
        <v>77.308491360000005</v>
      </c>
      <c r="J2088">
        <v>28.678105649999999</v>
      </c>
      <c r="K2088" t="s">
        <v>6365</v>
      </c>
      <c r="L2088" t="s">
        <v>26</v>
      </c>
      <c r="M2088" t="s">
        <v>27</v>
      </c>
      <c r="N2088" t="s">
        <v>36</v>
      </c>
      <c r="O2088" t="s">
        <v>27</v>
      </c>
      <c r="P2088" t="s">
        <v>27</v>
      </c>
      <c r="Q2088">
        <v>2</v>
      </c>
      <c r="R2088">
        <v>57</v>
      </c>
      <c r="S2088">
        <v>700</v>
      </c>
      <c r="T2088">
        <f>VLOOKUP(L2088,'Currency exchange'!$A:$B,2,0) *S2088</f>
        <v>8.4</v>
      </c>
      <c r="U2088">
        <v>2.2999999999999998</v>
      </c>
      <c r="V2088" t="s">
        <v>23524</v>
      </c>
      <c r="W2088" t="s">
        <v>23530</v>
      </c>
      <c r="X2088" t="s">
        <v>4799</v>
      </c>
      <c r="Y2088">
        <v>2010</v>
      </c>
      <c r="Z2088">
        <v>2</v>
      </c>
      <c r="AA2088">
        <v>1</v>
      </c>
    </row>
    <row r="2089" spans="1:27" x14ac:dyDescent="0.25">
      <c r="A2089">
        <v>312183</v>
      </c>
      <c r="B2089" s="1" t="s">
        <v>6687</v>
      </c>
      <c r="C2089">
        <v>1</v>
      </c>
      <c r="D2089" t="str">
        <f>VLOOKUP(C2089,'country description'!$A$1:$B$16,2,0)</f>
        <v>India</v>
      </c>
      <c r="E2089" s="1" t="s">
        <v>21</v>
      </c>
      <c r="F2089" t="s">
        <v>6688</v>
      </c>
      <c r="G2089" t="s">
        <v>1218</v>
      </c>
      <c r="H2089" t="s">
        <v>1219</v>
      </c>
      <c r="I2089">
        <v>77.173814399999998</v>
      </c>
      <c r="J2089">
        <v>28.644662700000001</v>
      </c>
      <c r="K2089" t="s">
        <v>6689</v>
      </c>
      <c r="L2089" t="s">
        <v>26</v>
      </c>
      <c r="M2089" t="s">
        <v>27</v>
      </c>
      <c r="N2089" t="s">
        <v>27</v>
      </c>
      <c r="O2089" t="s">
        <v>27</v>
      </c>
      <c r="P2089" t="s">
        <v>27</v>
      </c>
      <c r="Q2089">
        <v>2</v>
      </c>
      <c r="R2089">
        <v>32</v>
      </c>
      <c r="S2089">
        <v>700</v>
      </c>
      <c r="T2089">
        <f>VLOOKUP(L2089,'Currency exchange'!$A:$B,2,0) *S2089</f>
        <v>8.4</v>
      </c>
      <c r="U2089">
        <v>3.2</v>
      </c>
      <c r="V2089" t="s">
        <v>23525</v>
      </c>
      <c r="W2089" t="s">
        <v>23532</v>
      </c>
      <c r="X2089" t="s">
        <v>6679</v>
      </c>
      <c r="Y2089">
        <v>2014</v>
      </c>
      <c r="Z2089">
        <v>2</v>
      </c>
      <c r="AA2089">
        <v>15</v>
      </c>
    </row>
    <row r="2090" spans="1:27" x14ac:dyDescent="0.25">
      <c r="A2090">
        <v>18412868</v>
      </c>
      <c r="B2090" s="1" t="s">
        <v>6690</v>
      </c>
      <c r="C2090">
        <v>1</v>
      </c>
      <c r="D2090" t="str">
        <f>VLOOKUP(C2090,'country description'!$A$1:$B$16,2,0)</f>
        <v>India</v>
      </c>
      <c r="E2090" s="1" t="s">
        <v>21</v>
      </c>
      <c r="F2090" t="s">
        <v>6691</v>
      </c>
      <c r="G2090" t="s">
        <v>1218</v>
      </c>
      <c r="H2090" t="s">
        <v>1219</v>
      </c>
      <c r="I2090">
        <v>77.1737234</v>
      </c>
      <c r="J2090">
        <v>28.644644199999998</v>
      </c>
      <c r="K2090" t="s">
        <v>750</v>
      </c>
      <c r="L2090" t="s">
        <v>26</v>
      </c>
      <c r="M2090" t="s">
        <v>27</v>
      </c>
      <c r="N2090" t="s">
        <v>27</v>
      </c>
      <c r="O2090" t="s">
        <v>27</v>
      </c>
      <c r="P2090" t="s">
        <v>27</v>
      </c>
      <c r="Q2090">
        <v>2</v>
      </c>
      <c r="R2090">
        <v>3</v>
      </c>
      <c r="S2090">
        <v>700</v>
      </c>
      <c r="T2090">
        <f>VLOOKUP(L2090,'Currency exchange'!$A:$B,2,0) *S2090</f>
        <v>8.4</v>
      </c>
      <c r="U2090">
        <v>1</v>
      </c>
      <c r="V2090" t="s">
        <v>23523</v>
      </c>
      <c r="W2090" t="s">
        <v>23529</v>
      </c>
      <c r="X2090" t="s">
        <v>459</v>
      </c>
      <c r="Y2090">
        <v>2018</v>
      </c>
      <c r="Z2090">
        <v>2</v>
      </c>
      <c r="AA2090">
        <v>10</v>
      </c>
    </row>
    <row r="2091" spans="1:27" x14ac:dyDescent="0.25">
      <c r="A2091">
        <v>18249082</v>
      </c>
      <c r="B2091" s="1" t="s">
        <v>6692</v>
      </c>
      <c r="C2091">
        <v>1</v>
      </c>
      <c r="D2091" t="str">
        <f>VLOOKUP(C2091,'country description'!$A$1:$B$16,2,0)</f>
        <v>India</v>
      </c>
      <c r="E2091" s="1" t="s">
        <v>21</v>
      </c>
      <c r="F2091" t="s">
        <v>6693</v>
      </c>
      <c r="G2091" t="s">
        <v>2680</v>
      </c>
      <c r="H2091" t="s">
        <v>2681</v>
      </c>
      <c r="I2091">
        <v>77.243752700000002</v>
      </c>
      <c r="J2091">
        <v>28.533329200000001</v>
      </c>
      <c r="K2091" t="s">
        <v>2058</v>
      </c>
      <c r="L2091" t="s">
        <v>26</v>
      </c>
      <c r="M2091" t="s">
        <v>27</v>
      </c>
      <c r="N2091" t="s">
        <v>36</v>
      </c>
      <c r="O2091" t="s">
        <v>27</v>
      </c>
      <c r="P2091" t="s">
        <v>27</v>
      </c>
      <c r="Q2091">
        <v>2</v>
      </c>
      <c r="R2091">
        <v>136</v>
      </c>
      <c r="S2091">
        <v>700</v>
      </c>
      <c r="T2091">
        <f>VLOOKUP(L2091,'Currency exchange'!$A:$B,2,0) *S2091</f>
        <v>8.4</v>
      </c>
      <c r="U2091">
        <v>3.8</v>
      </c>
      <c r="V2091" t="s">
        <v>23525</v>
      </c>
      <c r="W2091" t="s">
        <v>23532</v>
      </c>
      <c r="X2091" t="s">
        <v>5866</v>
      </c>
      <c r="Y2091">
        <v>2014</v>
      </c>
      <c r="Z2091">
        <v>2</v>
      </c>
      <c r="AA2091">
        <v>12</v>
      </c>
    </row>
    <row r="2092" spans="1:27" x14ac:dyDescent="0.25">
      <c r="A2092">
        <v>203</v>
      </c>
      <c r="B2092" s="1" t="s">
        <v>818</v>
      </c>
      <c r="C2092">
        <v>1</v>
      </c>
      <c r="D2092" t="str">
        <f>VLOOKUP(C2092,'country description'!$A$1:$B$16,2,0)</f>
        <v>India</v>
      </c>
      <c r="E2092" s="1" t="s">
        <v>21</v>
      </c>
      <c r="F2092" t="s">
        <v>6694</v>
      </c>
      <c r="G2092" t="s">
        <v>986</v>
      </c>
      <c r="H2092" t="s">
        <v>987</v>
      </c>
      <c r="I2092">
        <v>77.202340800000002</v>
      </c>
      <c r="J2092">
        <v>28.556599800000001</v>
      </c>
      <c r="K2092" t="s">
        <v>819</v>
      </c>
      <c r="L2092" t="s">
        <v>26</v>
      </c>
      <c r="M2092" t="s">
        <v>27</v>
      </c>
      <c r="N2092" t="s">
        <v>27</v>
      </c>
      <c r="O2092" t="s">
        <v>27</v>
      </c>
      <c r="P2092" t="s">
        <v>27</v>
      </c>
      <c r="Q2092">
        <v>2</v>
      </c>
      <c r="R2092">
        <v>238</v>
      </c>
      <c r="S2092">
        <v>700</v>
      </c>
      <c r="T2092">
        <f>VLOOKUP(L2092,'Currency exchange'!$A:$B,2,0) *S2092</f>
        <v>8.4</v>
      </c>
      <c r="U2092">
        <v>2.5</v>
      </c>
      <c r="V2092" t="s">
        <v>23524</v>
      </c>
      <c r="W2092" t="s">
        <v>23530</v>
      </c>
      <c r="X2092" t="s">
        <v>6695</v>
      </c>
      <c r="Y2092">
        <v>2015</v>
      </c>
      <c r="Z2092">
        <v>2</v>
      </c>
      <c r="AA2092">
        <v>3</v>
      </c>
    </row>
    <row r="2093" spans="1:27" x14ac:dyDescent="0.25">
      <c r="A2093">
        <v>18355419</v>
      </c>
      <c r="B2093" s="1" t="s">
        <v>6696</v>
      </c>
      <c r="C2093">
        <v>1</v>
      </c>
      <c r="D2093" t="str">
        <f>VLOOKUP(C2093,'country description'!$A$1:$B$16,2,0)</f>
        <v>India</v>
      </c>
      <c r="E2093" s="1" t="s">
        <v>21</v>
      </c>
      <c r="F2093" t="s">
        <v>6697</v>
      </c>
      <c r="G2093" t="s">
        <v>986</v>
      </c>
      <c r="H2093" t="s">
        <v>987</v>
      </c>
      <c r="I2093">
        <v>77.201846700000004</v>
      </c>
      <c r="J2093">
        <v>28.560810199999999</v>
      </c>
      <c r="K2093" t="s">
        <v>3130</v>
      </c>
      <c r="L2093" t="s">
        <v>26</v>
      </c>
      <c r="M2093" t="s">
        <v>27</v>
      </c>
      <c r="N2093" t="s">
        <v>27</v>
      </c>
      <c r="O2093" t="s">
        <v>27</v>
      </c>
      <c r="P2093" t="s">
        <v>27</v>
      </c>
      <c r="Q2093">
        <v>2</v>
      </c>
      <c r="R2093">
        <v>14</v>
      </c>
      <c r="S2093">
        <v>700</v>
      </c>
      <c r="T2093">
        <f>VLOOKUP(L2093,'Currency exchange'!$A:$B,2,0) *S2093</f>
        <v>8.4</v>
      </c>
      <c r="U2093">
        <v>3.4</v>
      </c>
      <c r="V2093" t="s">
        <v>23525</v>
      </c>
      <c r="W2093" t="s">
        <v>23532</v>
      </c>
      <c r="X2093" t="s">
        <v>1310</v>
      </c>
      <c r="Y2093">
        <v>2013</v>
      </c>
      <c r="Z2093">
        <v>2</v>
      </c>
      <c r="AA2093">
        <v>5</v>
      </c>
    </row>
    <row r="2094" spans="1:27" x14ac:dyDescent="0.25">
      <c r="A2094">
        <v>18396855</v>
      </c>
      <c r="B2094" s="1" t="s">
        <v>6698</v>
      </c>
      <c r="C2094">
        <v>1</v>
      </c>
      <c r="D2094" t="str">
        <f>VLOOKUP(C2094,'country description'!$A$1:$B$16,2,0)</f>
        <v>India</v>
      </c>
      <c r="E2094" s="1" t="s">
        <v>21</v>
      </c>
      <c r="F2094" t="s">
        <v>6699</v>
      </c>
      <c r="G2094" t="s">
        <v>279</v>
      </c>
      <c r="H2094" t="s">
        <v>280</v>
      </c>
      <c r="I2094">
        <v>77.232836500000005</v>
      </c>
      <c r="J2094">
        <v>28.649165199999999</v>
      </c>
      <c r="K2094" t="s">
        <v>6700</v>
      </c>
      <c r="L2094" t="s">
        <v>26</v>
      </c>
      <c r="M2094" t="s">
        <v>27</v>
      </c>
      <c r="N2094" t="s">
        <v>27</v>
      </c>
      <c r="O2094" t="s">
        <v>27</v>
      </c>
      <c r="P2094" t="s">
        <v>27</v>
      </c>
      <c r="Q2094">
        <v>2</v>
      </c>
      <c r="R2094">
        <v>40</v>
      </c>
      <c r="S2094">
        <v>700</v>
      </c>
      <c r="T2094">
        <f>VLOOKUP(L2094,'Currency exchange'!$A:$B,2,0) *S2094</f>
        <v>8.4</v>
      </c>
      <c r="U2094">
        <v>3.8</v>
      </c>
      <c r="V2094" t="s">
        <v>23525</v>
      </c>
      <c r="W2094" t="s">
        <v>23532</v>
      </c>
      <c r="X2094" t="s">
        <v>2546</v>
      </c>
      <c r="Y2094">
        <v>2011</v>
      </c>
      <c r="Z2094">
        <v>2</v>
      </c>
      <c r="AA2094">
        <v>3</v>
      </c>
    </row>
    <row r="2095" spans="1:27" x14ac:dyDescent="0.25">
      <c r="A2095">
        <v>18252369</v>
      </c>
      <c r="B2095" s="1" t="s">
        <v>3860</v>
      </c>
      <c r="C2095">
        <v>1</v>
      </c>
      <c r="D2095" t="str">
        <f>VLOOKUP(C2095,'country description'!$A$1:$B$16,2,0)</f>
        <v>India</v>
      </c>
      <c r="E2095" s="1" t="s">
        <v>21</v>
      </c>
      <c r="F2095" t="s">
        <v>6701</v>
      </c>
      <c r="G2095" t="s">
        <v>598</v>
      </c>
      <c r="H2095" t="s">
        <v>599</v>
      </c>
      <c r="I2095">
        <v>77.241188800000003</v>
      </c>
      <c r="J2095">
        <v>28.5538898</v>
      </c>
      <c r="K2095" t="s">
        <v>644</v>
      </c>
      <c r="L2095" t="s">
        <v>26</v>
      </c>
      <c r="M2095" t="s">
        <v>27</v>
      </c>
      <c r="N2095" t="s">
        <v>27</v>
      </c>
      <c r="O2095" t="s">
        <v>27</v>
      </c>
      <c r="P2095" t="s">
        <v>27</v>
      </c>
      <c r="Q2095">
        <v>2</v>
      </c>
      <c r="R2095">
        <v>13</v>
      </c>
      <c r="S2095">
        <v>700</v>
      </c>
      <c r="T2095">
        <f>VLOOKUP(L2095,'Currency exchange'!$A:$B,2,0) *S2095</f>
        <v>8.4</v>
      </c>
      <c r="U2095">
        <v>3.1</v>
      </c>
      <c r="V2095" t="s">
        <v>23525</v>
      </c>
      <c r="W2095" t="s">
        <v>23532</v>
      </c>
      <c r="X2095" t="s">
        <v>6702</v>
      </c>
      <c r="Y2095">
        <v>2018</v>
      </c>
      <c r="Z2095">
        <v>2</v>
      </c>
      <c r="AA2095">
        <v>23</v>
      </c>
    </row>
    <row r="2096" spans="1:27" x14ac:dyDescent="0.25">
      <c r="A2096">
        <v>18133506</v>
      </c>
      <c r="B2096" s="1" t="s">
        <v>6703</v>
      </c>
      <c r="C2096">
        <v>1</v>
      </c>
      <c r="D2096" t="str">
        <f>VLOOKUP(C2096,'country description'!$A$1:$B$16,2,0)</f>
        <v>India</v>
      </c>
      <c r="E2096" s="1" t="s">
        <v>21</v>
      </c>
      <c r="F2096" t="s">
        <v>6704</v>
      </c>
      <c r="G2096" t="s">
        <v>2223</v>
      </c>
      <c r="H2096" t="s">
        <v>2224</v>
      </c>
      <c r="I2096">
        <v>77.258897219999994</v>
      </c>
      <c r="J2096">
        <v>28.53269444</v>
      </c>
      <c r="K2096" t="s">
        <v>701</v>
      </c>
      <c r="L2096" t="s">
        <v>26</v>
      </c>
      <c r="M2096" t="s">
        <v>27</v>
      </c>
      <c r="N2096" t="s">
        <v>27</v>
      </c>
      <c r="O2096" t="s">
        <v>27</v>
      </c>
      <c r="P2096" t="s">
        <v>27</v>
      </c>
      <c r="Q2096">
        <v>2</v>
      </c>
      <c r="R2096">
        <v>17</v>
      </c>
      <c r="S2096">
        <v>700</v>
      </c>
      <c r="T2096">
        <f>VLOOKUP(L2096,'Currency exchange'!$A:$B,2,0) *S2096</f>
        <v>8.4</v>
      </c>
      <c r="U2096">
        <v>3.3</v>
      </c>
      <c r="V2096" t="s">
        <v>23525</v>
      </c>
      <c r="W2096" t="s">
        <v>23532</v>
      </c>
      <c r="X2096" t="s">
        <v>1342</v>
      </c>
      <c r="Y2096">
        <v>2013</v>
      </c>
      <c r="Z2096">
        <v>2</v>
      </c>
      <c r="AA2096">
        <v>19</v>
      </c>
    </row>
    <row r="2097" spans="1:27" x14ac:dyDescent="0.25">
      <c r="A2097">
        <v>311903</v>
      </c>
      <c r="B2097" s="1" t="s">
        <v>818</v>
      </c>
      <c r="C2097">
        <v>1</v>
      </c>
      <c r="D2097" t="str">
        <f>VLOOKUP(C2097,'country description'!$A$1:$B$16,2,0)</f>
        <v>India</v>
      </c>
      <c r="E2097" s="1" t="s">
        <v>21</v>
      </c>
      <c r="F2097" t="s">
        <v>6705</v>
      </c>
      <c r="G2097" t="s">
        <v>879</v>
      </c>
      <c r="H2097" t="s">
        <v>880</v>
      </c>
      <c r="I2097">
        <v>77.195375900000002</v>
      </c>
      <c r="J2097">
        <v>28.679401370000001</v>
      </c>
      <c r="K2097" t="s">
        <v>819</v>
      </c>
      <c r="L2097" t="s">
        <v>26</v>
      </c>
      <c r="M2097" t="s">
        <v>27</v>
      </c>
      <c r="N2097" t="s">
        <v>27</v>
      </c>
      <c r="O2097" t="s">
        <v>27</v>
      </c>
      <c r="P2097" t="s">
        <v>27</v>
      </c>
      <c r="Q2097">
        <v>2</v>
      </c>
      <c r="R2097">
        <v>36</v>
      </c>
      <c r="S2097">
        <v>700</v>
      </c>
      <c r="T2097">
        <f>VLOOKUP(L2097,'Currency exchange'!$A:$B,2,0) *S2097</f>
        <v>8.4</v>
      </c>
      <c r="U2097">
        <v>3.4</v>
      </c>
      <c r="V2097" t="s">
        <v>23525</v>
      </c>
      <c r="W2097" t="s">
        <v>23532</v>
      </c>
      <c r="X2097" t="s">
        <v>1792</v>
      </c>
      <c r="Y2097">
        <v>2017</v>
      </c>
      <c r="Z2097">
        <v>2</v>
      </c>
      <c r="AA2097">
        <v>21</v>
      </c>
    </row>
    <row r="2098" spans="1:27" x14ac:dyDescent="0.25">
      <c r="A2098">
        <v>1301</v>
      </c>
      <c r="B2098" s="1" t="s">
        <v>6706</v>
      </c>
      <c r="C2098">
        <v>1</v>
      </c>
      <c r="D2098" t="str">
        <f>VLOOKUP(C2098,'country description'!$A$1:$B$16,2,0)</f>
        <v>India</v>
      </c>
      <c r="E2098" s="1" t="s">
        <v>21</v>
      </c>
      <c r="F2098" t="s">
        <v>6707</v>
      </c>
      <c r="G2098" t="s">
        <v>326</v>
      </c>
      <c r="H2098" t="s">
        <v>327</v>
      </c>
      <c r="I2098">
        <v>77.188526999999993</v>
      </c>
      <c r="J2098">
        <v>28.647072999999999</v>
      </c>
      <c r="K2098" t="s">
        <v>6708</v>
      </c>
      <c r="L2098" t="s">
        <v>26</v>
      </c>
      <c r="M2098" t="s">
        <v>27</v>
      </c>
      <c r="N2098" t="s">
        <v>36</v>
      </c>
      <c r="O2098" t="s">
        <v>27</v>
      </c>
      <c r="P2098" t="s">
        <v>27</v>
      </c>
      <c r="Q2098">
        <v>2</v>
      </c>
      <c r="R2098">
        <v>603</v>
      </c>
      <c r="S2098">
        <v>700</v>
      </c>
      <c r="T2098">
        <f>VLOOKUP(L2098,'Currency exchange'!$A:$B,2,0) *S2098</f>
        <v>8.4</v>
      </c>
      <c r="U2098">
        <v>3.8</v>
      </c>
      <c r="V2098" t="s">
        <v>23525</v>
      </c>
      <c r="W2098" t="s">
        <v>23532</v>
      </c>
      <c r="X2098" t="s">
        <v>830</v>
      </c>
      <c r="Y2098">
        <v>2011</v>
      </c>
      <c r="Z2098">
        <v>2</v>
      </c>
      <c r="AA2098">
        <v>18</v>
      </c>
    </row>
    <row r="2099" spans="1:27" x14ac:dyDescent="0.25">
      <c r="A2099">
        <v>18446475</v>
      </c>
      <c r="B2099" s="1" t="s">
        <v>6709</v>
      </c>
      <c r="C2099">
        <v>1</v>
      </c>
      <c r="D2099" t="str">
        <f>VLOOKUP(C2099,'country description'!$A$1:$B$16,2,0)</f>
        <v>India</v>
      </c>
      <c r="E2099" s="1" t="s">
        <v>21</v>
      </c>
      <c r="F2099" t="s">
        <v>6710</v>
      </c>
      <c r="G2099" t="s">
        <v>2392</v>
      </c>
      <c r="H2099" t="s">
        <v>2391</v>
      </c>
      <c r="I2099">
        <v>77.203611699999996</v>
      </c>
      <c r="J2099">
        <v>28.5325807</v>
      </c>
      <c r="K2099" t="s">
        <v>644</v>
      </c>
      <c r="L2099" t="s">
        <v>26</v>
      </c>
      <c r="M2099" t="s">
        <v>27</v>
      </c>
      <c r="N2099" t="s">
        <v>36</v>
      </c>
      <c r="O2099" t="s">
        <v>27</v>
      </c>
      <c r="P2099" t="s">
        <v>27</v>
      </c>
      <c r="Q2099">
        <v>2</v>
      </c>
      <c r="R2099">
        <v>84</v>
      </c>
      <c r="S2099">
        <v>700</v>
      </c>
      <c r="T2099">
        <f>VLOOKUP(L2099,'Currency exchange'!$A:$B,2,0) *S2099</f>
        <v>8.4</v>
      </c>
      <c r="U2099">
        <v>4.4000000000000004</v>
      </c>
      <c r="V2099" t="s">
        <v>23526</v>
      </c>
      <c r="W2099" t="s">
        <v>23531</v>
      </c>
      <c r="X2099" t="s">
        <v>6711</v>
      </c>
      <c r="Y2099">
        <v>2010</v>
      </c>
      <c r="Z2099">
        <v>2</v>
      </c>
      <c r="AA2099">
        <v>28</v>
      </c>
    </row>
    <row r="2100" spans="1:27" x14ac:dyDescent="0.25">
      <c r="A2100">
        <v>305967</v>
      </c>
      <c r="B2100" s="1" t="s">
        <v>6399</v>
      </c>
      <c r="C2100">
        <v>1</v>
      </c>
      <c r="D2100" t="str">
        <f>VLOOKUP(C2100,'country description'!$A$1:$B$16,2,0)</f>
        <v>India</v>
      </c>
      <c r="E2100" s="1" t="s">
        <v>21</v>
      </c>
      <c r="F2100" t="s">
        <v>6712</v>
      </c>
      <c r="G2100" t="s">
        <v>3813</v>
      </c>
      <c r="H2100" t="s">
        <v>3814</v>
      </c>
      <c r="I2100">
        <v>77.151976599999998</v>
      </c>
      <c r="J2100">
        <v>28.6931087</v>
      </c>
      <c r="K2100" t="s">
        <v>673</v>
      </c>
      <c r="L2100" t="s">
        <v>26</v>
      </c>
      <c r="M2100" t="s">
        <v>27</v>
      </c>
      <c r="N2100" t="s">
        <v>27</v>
      </c>
      <c r="O2100" t="s">
        <v>27</v>
      </c>
      <c r="P2100" t="s">
        <v>27</v>
      </c>
      <c r="Q2100">
        <v>2</v>
      </c>
      <c r="R2100">
        <v>294</v>
      </c>
      <c r="S2100">
        <v>700</v>
      </c>
      <c r="T2100">
        <f>VLOOKUP(L2100,'Currency exchange'!$A:$B,2,0) *S2100</f>
        <v>8.4</v>
      </c>
      <c r="U2100">
        <v>3.7</v>
      </c>
      <c r="V2100" t="s">
        <v>23525</v>
      </c>
      <c r="W2100" t="s">
        <v>23532</v>
      </c>
      <c r="X2100" t="s">
        <v>4125</v>
      </c>
      <c r="Y2100">
        <v>2018</v>
      </c>
      <c r="Z2100">
        <v>2</v>
      </c>
      <c r="AA2100">
        <v>17</v>
      </c>
    </row>
    <row r="2101" spans="1:27" x14ac:dyDescent="0.25">
      <c r="A2101">
        <v>7271</v>
      </c>
      <c r="B2101" s="1" t="s">
        <v>6713</v>
      </c>
      <c r="C2101">
        <v>1</v>
      </c>
      <c r="D2101" t="str">
        <f>VLOOKUP(C2101,'country description'!$A$1:$B$16,2,0)</f>
        <v>India</v>
      </c>
      <c r="E2101" s="1" t="s">
        <v>21</v>
      </c>
      <c r="F2101" t="s">
        <v>6714</v>
      </c>
      <c r="G2101" t="s">
        <v>3844</v>
      </c>
      <c r="H2101" t="s">
        <v>3845</v>
      </c>
      <c r="I2101">
        <v>77.088183400000005</v>
      </c>
      <c r="J2101">
        <v>28.6733616</v>
      </c>
      <c r="K2101" t="s">
        <v>992</v>
      </c>
      <c r="L2101" t="s">
        <v>26</v>
      </c>
      <c r="M2101" t="s">
        <v>27</v>
      </c>
      <c r="N2101" t="s">
        <v>36</v>
      </c>
      <c r="O2101" t="s">
        <v>27</v>
      </c>
      <c r="P2101" t="s">
        <v>27</v>
      </c>
      <c r="Q2101">
        <v>2</v>
      </c>
      <c r="R2101">
        <v>45</v>
      </c>
      <c r="S2101">
        <v>700</v>
      </c>
      <c r="T2101">
        <f>VLOOKUP(L2101,'Currency exchange'!$A:$B,2,0) *S2101</f>
        <v>8.4</v>
      </c>
      <c r="U2101">
        <v>2.1</v>
      </c>
      <c r="V2101" t="s">
        <v>23524</v>
      </c>
      <c r="W2101" t="s">
        <v>23530</v>
      </c>
      <c r="X2101" t="s">
        <v>830</v>
      </c>
      <c r="Y2101">
        <v>2011</v>
      </c>
      <c r="Z2101">
        <v>2</v>
      </c>
      <c r="AA2101">
        <v>18</v>
      </c>
    </row>
    <row r="2102" spans="1:27" x14ac:dyDescent="0.25">
      <c r="A2102">
        <v>3892</v>
      </c>
      <c r="B2102" s="1" t="s">
        <v>818</v>
      </c>
      <c r="C2102">
        <v>1</v>
      </c>
      <c r="D2102" t="str">
        <f>VLOOKUP(C2102,'country description'!$A$1:$B$16,2,0)</f>
        <v>India</v>
      </c>
      <c r="E2102" s="1" t="s">
        <v>21</v>
      </c>
      <c r="F2102" t="s">
        <v>6715</v>
      </c>
      <c r="G2102" t="s">
        <v>138</v>
      </c>
      <c r="H2102" t="s">
        <v>139</v>
      </c>
      <c r="I2102">
        <v>77.135078899999996</v>
      </c>
      <c r="J2102">
        <v>28.6886191</v>
      </c>
      <c r="K2102" t="s">
        <v>819</v>
      </c>
      <c r="L2102" t="s">
        <v>26</v>
      </c>
      <c r="M2102" t="s">
        <v>27</v>
      </c>
      <c r="N2102" t="s">
        <v>27</v>
      </c>
      <c r="O2102" t="s">
        <v>27</v>
      </c>
      <c r="P2102" t="s">
        <v>27</v>
      </c>
      <c r="Q2102">
        <v>2</v>
      </c>
      <c r="R2102">
        <v>65</v>
      </c>
      <c r="S2102">
        <v>700</v>
      </c>
      <c r="T2102">
        <f>VLOOKUP(L2102,'Currency exchange'!$A:$B,2,0) *S2102</f>
        <v>8.4</v>
      </c>
      <c r="U2102">
        <v>2.6</v>
      </c>
      <c r="V2102" t="s">
        <v>23524</v>
      </c>
      <c r="W2102" t="s">
        <v>23530</v>
      </c>
      <c r="X2102" t="s">
        <v>6716</v>
      </c>
      <c r="Y2102">
        <v>2018</v>
      </c>
      <c r="Z2102">
        <v>2</v>
      </c>
      <c r="AA2102">
        <v>11</v>
      </c>
    </row>
    <row r="2103" spans="1:27" x14ac:dyDescent="0.25">
      <c r="A2103">
        <v>977</v>
      </c>
      <c r="B2103" s="1" t="s">
        <v>6529</v>
      </c>
      <c r="C2103">
        <v>1</v>
      </c>
      <c r="D2103" t="str">
        <f>VLOOKUP(C2103,'country description'!$A$1:$B$16,2,0)</f>
        <v>India</v>
      </c>
      <c r="E2103" s="1" t="s">
        <v>21</v>
      </c>
      <c r="F2103" t="s">
        <v>6717</v>
      </c>
      <c r="G2103" t="s">
        <v>2592</v>
      </c>
      <c r="H2103" t="s">
        <v>2593</v>
      </c>
      <c r="I2103">
        <v>77.120096399999994</v>
      </c>
      <c r="J2103">
        <v>28.638776799999999</v>
      </c>
      <c r="K2103" t="s">
        <v>648</v>
      </c>
      <c r="L2103" t="s">
        <v>26</v>
      </c>
      <c r="M2103" t="s">
        <v>27</v>
      </c>
      <c r="N2103" t="s">
        <v>36</v>
      </c>
      <c r="O2103" t="s">
        <v>27</v>
      </c>
      <c r="P2103" t="s">
        <v>27</v>
      </c>
      <c r="Q2103">
        <v>2</v>
      </c>
      <c r="R2103">
        <v>93</v>
      </c>
      <c r="S2103">
        <v>700</v>
      </c>
      <c r="T2103">
        <f>VLOOKUP(L2103,'Currency exchange'!$A:$B,2,0) *S2103</f>
        <v>8.4</v>
      </c>
      <c r="U2103">
        <v>3.2</v>
      </c>
      <c r="V2103" t="s">
        <v>23525</v>
      </c>
      <c r="W2103" t="s">
        <v>23532</v>
      </c>
      <c r="X2103" t="s">
        <v>1351</v>
      </c>
      <c r="Y2103">
        <v>2010</v>
      </c>
      <c r="Z2103">
        <v>2</v>
      </c>
      <c r="AA2103">
        <v>24</v>
      </c>
    </row>
    <row r="2104" spans="1:27" x14ac:dyDescent="0.25">
      <c r="A2104">
        <v>305086</v>
      </c>
      <c r="B2104" s="1" t="s">
        <v>6718</v>
      </c>
      <c r="C2104">
        <v>1</v>
      </c>
      <c r="D2104" t="str">
        <f>VLOOKUP(C2104,'country description'!$A$1:$B$16,2,0)</f>
        <v>India</v>
      </c>
      <c r="E2104" s="1" t="s">
        <v>21</v>
      </c>
      <c r="F2104" t="s">
        <v>6719</v>
      </c>
      <c r="G2104" t="s">
        <v>2592</v>
      </c>
      <c r="H2104" t="s">
        <v>2593</v>
      </c>
      <c r="I2104">
        <v>77.120561800000004</v>
      </c>
      <c r="J2104">
        <v>28.638205200000002</v>
      </c>
      <c r="K2104" t="s">
        <v>648</v>
      </c>
      <c r="L2104" t="s">
        <v>26</v>
      </c>
      <c r="M2104" t="s">
        <v>27</v>
      </c>
      <c r="N2104" t="s">
        <v>27</v>
      </c>
      <c r="O2104" t="s">
        <v>27</v>
      </c>
      <c r="P2104" t="s">
        <v>27</v>
      </c>
      <c r="Q2104">
        <v>2</v>
      </c>
      <c r="R2104">
        <v>41</v>
      </c>
      <c r="S2104">
        <v>700</v>
      </c>
      <c r="T2104">
        <f>VLOOKUP(L2104,'Currency exchange'!$A:$B,2,0) *S2104</f>
        <v>8.4</v>
      </c>
      <c r="U2104">
        <v>3.2</v>
      </c>
      <c r="V2104" t="s">
        <v>23525</v>
      </c>
      <c r="W2104" t="s">
        <v>23532</v>
      </c>
      <c r="X2104" t="s">
        <v>6720</v>
      </c>
      <c r="Y2104">
        <v>2012</v>
      </c>
      <c r="Z2104">
        <v>2</v>
      </c>
      <c r="AA2104">
        <v>14</v>
      </c>
    </row>
    <row r="2105" spans="1:27" x14ac:dyDescent="0.25">
      <c r="A2105">
        <v>18358685</v>
      </c>
      <c r="B2105" s="1" t="s">
        <v>6551</v>
      </c>
      <c r="C2105">
        <v>1</v>
      </c>
      <c r="D2105" t="str">
        <f>VLOOKUP(C2105,'country description'!$A$1:$B$16,2,0)</f>
        <v>India</v>
      </c>
      <c r="E2105" s="1" t="s">
        <v>21</v>
      </c>
      <c r="F2105" t="s">
        <v>6721</v>
      </c>
      <c r="G2105" t="s">
        <v>2603</v>
      </c>
      <c r="H2105" t="s">
        <v>2604</v>
      </c>
      <c r="I2105">
        <v>77.198888999999994</v>
      </c>
      <c r="J2105">
        <v>28.559828</v>
      </c>
      <c r="K2105" t="s">
        <v>4345</v>
      </c>
      <c r="L2105" t="s">
        <v>26</v>
      </c>
      <c r="M2105" t="s">
        <v>27</v>
      </c>
      <c r="N2105" t="s">
        <v>36</v>
      </c>
      <c r="O2105" t="s">
        <v>27</v>
      </c>
      <c r="P2105" t="s">
        <v>27</v>
      </c>
      <c r="Q2105">
        <v>2</v>
      </c>
      <c r="R2105">
        <v>13</v>
      </c>
      <c r="S2105">
        <v>700</v>
      </c>
      <c r="T2105">
        <f>VLOOKUP(L2105,'Currency exchange'!$A:$B,2,0) *S2105</f>
        <v>8.4</v>
      </c>
      <c r="U2105">
        <v>3.4</v>
      </c>
      <c r="V2105" t="s">
        <v>23525</v>
      </c>
      <c r="W2105" t="s">
        <v>23532</v>
      </c>
      <c r="X2105" t="s">
        <v>1323</v>
      </c>
      <c r="Y2105">
        <v>2014</v>
      </c>
      <c r="Z2105">
        <v>2</v>
      </c>
      <c r="AA2105">
        <v>22</v>
      </c>
    </row>
    <row r="2106" spans="1:27" x14ac:dyDescent="0.25">
      <c r="A2106">
        <v>18263236</v>
      </c>
      <c r="B2106" s="1" t="s">
        <v>818</v>
      </c>
      <c r="C2106">
        <v>1</v>
      </c>
      <c r="D2106" t="str">
        <f>VLOOKUP(C2106,'country description'!$A$1:$B$16,2,0)</f>
        <v>India</v>
      </c>
      <c r="E2106" s="1" t="s">
        <v>21</v>
      </c>
      <c r="F2106" t="s">
        <v>6722</v>
      </c>
      <c r="G2106" t="s">
        <v>6723</v>
      </c>
      <c r="H2106" t="s">
        <v>6724</v>
      </c>
      <c r="I2106">
        <v>77.076034199999995</v>
      </c>
      <c r="J2106">
        <v>28.628881799999998</v>
      </c>
      <c r="K2106" t="s">
        <v>819</v>
      </c>
      <c r="L2106" t="s">
        <v>26</v>
      </c>
      <c r="M2106" t="s">
        <v>27</v>
      </c>
      <c r="N2106" t="s">
        <v>27</v>
      </c>
      <c r="O2106" t="s">
        <v>27</v>
      </c>
      <c r="P2106" t="s">
        <v>27</v>
      </c>
      <c r="Q2106">
        <v>2</v>
      </c>
      <c r="R2106">
        <v>24</v>
      </c>
      <c r="S2106">
        <v>700</v>
      </c>
      <c r="T2106">
        <f>VLOOKUP(L2106,'Currency exchange'!$A:$B,2,0) *S2106</f>
        <v>8.4</v>
      </c>
      <c r="U2106">
        <v>3.6</v>
      </c>
      <c r="V2106" t="s">
        <v>23525</v>
      </c>
      <c r="W2106" t="s">
        <v>23532</v>
      </c>
      <c r="X2106" t="s">
        <v>6725</v>
      </c>
      <c r="Y2106">
        <v>2011</v>
      </c>
      <c r="Z2106">
        <v>2</v>
      </c>
      <c r="AA2106">
        <v>14</v>
      </c>
    </row>
    <row r="2107" spans="1:27" x14ac:dyDescent="0.25">
      <c r="A2107">
        <v>6625</v>
      </c>
      <c r="B2107" s="1" t="s">
        <v>818</v>
      </c>
      <c r="C2107">
        <v>1</v>
      </c>
      <c r="D2107" t="str">
        <f>VLOOKUP(C2107,'country description'!$A$1:$B$16,2,0)</f>
        <v>India</v>
      </c>
      <c r="E2107" s="1" t="s">
        <v>21</v>
      </c>
      <c r="F2107" t="s">
        <v>6726</v>
      </c>
      <c r="G2107" t="s">
        <v>585</v>
      </c>
      <c r="H2107" t="s">
        <v>586</v>
      </c>
      <c r="I2107">
        <v>77.205829899999998</v>
      </c>
      <c r="J2107">
        <v>28.698599300000001</v>
      </c>
      <c r="K2107" t="s">
        <v>819</v>
      </c>
      <c r="L2107" t="s">
        <v>26</v>
      </c>
      <c r="M2107" t="s">
        <v>27</v>
      </c>
      <c r="N2107" t="s">
        <v>27</v>
      </c>
      <c r="O2107" t="s">
        <v>27</v>
      </c>
      <c r="P2107" t="s">
        <v>27</v>
      </c>
      <c r="Q2107">
        <v>2</v>
      </c>
      <c r="R2107">
        <v>109</v>
      </c>
      <c r="S2107">
        <v>700</v>
      </c>
      <c r="T2107">
        <f>VLOOKUP(L2107,'Currency exchange'!$A:$B,2,0) *S2107</f>
        <v>8.4</v>
      </c>
      <c r="U2107">
        <v>2.5</v>
      </c>
      <c r="V2107" t="s">
        <v>23524</v>
      </c>
      <c r="W2107" t="s">
        <v>23530</v>
      </c>
      <c r="X2107" t="s">
        <v>4901</v>
      </c>
      <c r="Y2107">
        <v>2011</v>
      </c>
      <c r="Z2107">
        <v>1</v>
      </c>
      <c r="AA2107">
        <v>11</v>
      </c>
    </row>
    <row r="2108" spans="1:27" x14ac:dyDescent="0.25">
      <c r="A2108">
        <v>304915</v>
      </c>
      <c r="B2108" s="1" t="s">
        <v>2797</v>
      </c>
      <c r="C2108">
        <v>1</v>
      </c>
      <c r="D2108" t="str">
        <f>VLOOKUP(C2108,'country description'!$A$1:$B$16,2,0)</f>
        <v>India</v>
      </c>
      <c r="E2108" s="1" t="s">
        <v>21</v>
      </c>
      <c r="F2108" t="s">
        <v>6727</v>
      </c>
      <c r="G2108" t="s">
        <v>4005</v>
      </c>
      <c r="H2108" t="s">
        <v>4006</v>
      </c>
      <c r="I2108">
        <v>77.2514264</v>
      </c>
      <c r="J2108">
        <v>28.551456000000002</v>
      </c>
      <c r="K2108" t="s">
        <v>770</v>
      </c>
      <c r="L2108" t="s">
        <v>26</v>
      </c>
      <c r="M2108" t="s">
        <v>27</v>
      </c>
      <c r="N2108" t="s">
        <v>36</v>
      </c>
      <c r="O2108" t="s">
        <v>27</v>
      </c>
      <c r="P2108" t="s">
        <v>27</v>
      </c>
      <c r="Q2108">
        <v>2</v>
      </c>
      <c r="R2108">
        <v>185</v>
      </c>
      <c r="S2108">
        <v>700</v>
      </c>
      <c r="T2108">
        <f>VLOOKUP(L2108,'Currency exchange'!$A:$B,2,0) *S2108</f>
        <v>8.4</v>
      </c>
      <c r="U2108">
        <v>3.1</v>
      </c>
      <c r="V2108" t="s">
        <v>23525</v>
      </c>
      <c r="W2108" t="s">
        <v>23532</v>
      </c>
      <c r="X2108" t="s">
        <v>6728</v>
      </c>
      <c r="Y2108">
        <v>2014</v>
      </c>
      <c r="Z2108">
        <v>1</v>
      </c>
      <c r="AA2108">
        <v>19</v>
      </c>
    </row>
    <row r="2109" spans="1:27" x14ac:dyDescent="0.25">
      <c r="A2109">
        <v>8376</v>
      </c>
      <c r="B2109" s="1" t="s">
        <v>818</v>
      </c>
      <c r="C2109">
        <v>1</v>
      </c>
      <c r="D2109" t="str">
        <f>VLOOKUP(C2109,'country description'!$A$1:$B$16,2,0)</f>
        <v>India</v>
      </c>
      <c r="E2109" s="1" t="s">
        <v>21</v>
      </c>
      <c r="F2109" t="s">
        <v>6729</v>
      </c>
      <c r="G2109" t="s">
        <v>321</v>
      </c>
      <c r="H2109" t="s">
        <v>322</v>
      </c>
      <c r="I2109">
        <v>77.301246399999997</v>
      </c>
      <c r="J2109">
        <v>28.630857599999999</v>
      </c>
      <c r="K2109" t="s">
        <v>819</v>
      </c>
      <c r="L2109" t="s">
        <v>26</v>
      </c>
      <c r="M2109" t="s">
        <v>27</v>
      </c>
      <c r="N2109" t="s">
        <v>27</v>
      </c>
      <c r="O2109" t="s">
        <v>27</v>
      </c>
      <c r="P2109" t="s">
        <v>27</v>
      </c>
      <c r="Q2109">
        <v>2</v>
      </c>
      <c r="R2109">
        <v>113</v>
      </c>
      <c r="S2109">
        <v>700</v>
      </c>
      <c r="T2109">
        <f>VLOOKUP(L2109,'Currency exchange'!$A:$B,2,0) *S2109</f>
        <v>8.4</v>
      </c>
      <c r="U2109">
        <v>2.4</v>
      </c>
      <c r="V2109" t="s">
        <v>23524</v>
      </c>
      <c r="W2109" t="s">
        <v>23530</v>
      </c>
      <c r="X2109" t="s">
        <v>6730</v>
      </c>
      <c r="Y2109">
        <v>2013</v>
      </c>
      <c r="Z2109">
        <v>1</v>
      </c>
      <c r="AA2109">
        <v>25</v>
      </c>
    </row>
    <row r="2110" spans="1:27" x14ac:dyDescent="0.25">
      <c r="A2110">
        <v>310691</v>
      </c>
      <c r="B2110" s="1" t="s">
        <v>6731</v>
      </c>
      <c r="C2110">
        <v>1</v>
      </c>
      <c r="D2110" t="str">
        <f>VLOOKUP(C2110,'country description'!$A$1:$B$16,2,0)</f>
        <v>India</v>
      </c>
      <c r="E2110" s="1" t="s">
        <v>21</v>
      </c>
      <c r="F2110" t="s">
        <v>6732</v>
      </c>
      <c r="G2110" t="s">
        <v>2377</v>
      </c>
      <c r="H2110" t="s">
        <v>2376</v>
      </c>
      <c r="I2110">
        <v>77.085935399999997</v>
      </c>
      <c r="J2110">
        <v>28.621921799999999</v>
      </c>
      <c r="K2110" t="s">
        <v>648</v>
      </c>
      <c r="L2110" t="s">
        <v>26</v>
      </c>
      <c r="M2110" t="s">
        <v>27</v>
      </c>
      <c r="N2110" t="s">
        <v>27</v>
      </c>
      <c r="O2110" t="s">
        <v>27</v>
      </c>
      <c r="P2110" t="s">
        <v>27</v>
      </c>
      <c r="Q2110">
        <v>2</v>
      </c>
      <c r="R2110">
        <v>46</v>
      </c>
      <c r="S2110">
        <v>700</v>
      </c>
      <c r="T2110">
        <f>VLOOKUP(L2110,'Currency exchange'!$A:$B,2,0) *S2110</f>
        <v>8.4</v>
      </c>
      <c r="U2110">
        <v>2.5</v>
      </c>
      <c r="V2110" t="s">
        <v>23524</v>
      </c>
      <c r="W2110" t="s">
        <v>23530</v>
      </c>
      <c r="X2110" t="s">
        <v>3023</v>
      </c>
      <c r="Y2110">
        <v>2018</v>
      </c>
      <c r="Z2110">
        <v>1</v>
      </c>
      <c r="AA2110">
        <v>16</v>
      </c>
    </row>
    <row r="2111" spans="1:27" x14ac:dyDescent="0.25">
      <c r="A2111">
        <v>18453186</v>
      </c>
      <c r="B2111" s="1" t="s">
        <v>3860</v>
      </c>
      <c r="C2111">
        <v>1</v>
      </c>
      <c r="D2111" t="str">
        <f>VLOOKUP(C2111,'country description'!$A$1:$B$16,2,0)</f>
        <v>India</v>
      </c>
      <c r="E2111" s="1" t="s">
        <v>21</v>
      </c>
      <c r="F2111" t="s">
        <v>6733</v>
      </c>
      <c r="G2111" t="s">
        <v>90</v>
      </c>
      <c r="H2111" t="s">
        <v>91</v>
      </c>
      <c r="I2111">
        <v>77.257442800000007</v>
      </c>
      <c r="J2111">
        <v>28.5738108</v>
      </c>
      <c r="K2111" t="s">
        <v>644</v>
      </c>
      <c r="L2111" t="s">
        <v>26</v>
      </c>
      <c r="M2111" t="s">
        <v>36</v>
      </c>
      <c r="N2111" t="s">
        <v>27</v>
      </c>
      <c r="O2111" t="s">
        <v>27</v>
      </c>
      <c r="P2111" t="s">
        <v>27</v>
      </c>
      <c r="Q2111">
        <v>2</v>
      </c>
      <c r="R2111">
        <v>1</v>
      </c>
      <c r="S2111">
        <v>700</v>
      </c>
      <c r="T2111">
        <f>VLOOKUP(L2111,'Currency exchange'!$A:$B,2,0) *S2111</f>
        <v>8.4</v>
      </c>
      <c r="U2111">
        <v>1</v>
      </c>
      <c r="V2111" t="s">
        <v>23523</v>
      </c>
      <c r="W2111" t="s">
        <v>23529</v>
      </c>
      <c r="X2111" t="s">
        <v>2318</v>
      </c>
      <c r="Y2111">
        <v>2010</v>
      </c>
      <c r="Z2111">
        <v>1</v>
      </c>
      <c r="AA2111">
        <v>19</v>
      </c>
    </row>
    <row r="2112" spans="1:27" x14ac:dyDescent="0.25">
      <c r="A2112">
        <v>306338</v>
      </c>
      <c r="B2112" s="1" t="s">
        <v>6734</v>
      </c>
      <c r="C2112">
        <v>1</v>
      </c>
      <c r="D2112" t="str">
        <f>VLOOKUP(C2112,'country description'!$A$1:$B$16,2,0)</f>
        <v>India</v>
      </c>
      <c r="E2112" s="1" t="s">
        <v>21</v>
      </c>
      <c r="F2112" t="s">
        <v>5124</v>
      </c>
      <c r="G2112" t="s">
        <v>326</v>
      </c>
      <c r="H2112" t="s">
        <v>327</v>
      </c>
      <c r="I2112">
        <v>77.185570749999997</v>
      </c>
      <c r="J2112">
        <v>28.645461359999999</v>
      </c>
      <c r="K2112" t="s">
        <v>677</v>
      </c>
      <c r="L2112" t="s">
        <v>26</v>
      </c>
      <c r="M2112" t="s">
        <v>27</v>
      </c>
      <c r="N2112" t="s">
        <v>36</v>
      </c>
      <c r="O2112" t="s">
        <v>27</v>
      </c>
      <c r="P2112" t="s">
        <v>27</v>
      </c>
      <c r="Q2112">
        <v>2</v>
      </c>
      <c r="R2112">
        <v>38</v>
      </c>
      <c r="S2112">
        <v>700</v>
      </c>
      <c r="T2112">
        <f>VLOOKUP(L2112,'Currency exchange'!$A:$B,2,0) *S2112</f>
        <v>8.4</v>
      </c>
      <c r="U2112">
        <v>2.5</v>
      </c>
      <c r="V2112" t="s">
        <v>23524</v>
      </c>
      <c r="W2112" t="s">
        <v>23530</v>
      </c>
      <c r="X2112" t="s">
        <v>2565</v>
      </c>
      <c r="Y2112">
        <v>2012</v>
      </c>
      <c r="Z2112">
        <v>1</v>
      </c>
      <c r="AA2112">
        <v>28</v>
      </c>
    </row>
    <row r="2113" spans="1:27" x14ac:dyDescent="0.25">
      <c r="A2113">
        <v>2942</v>
      </c>
      <c r="B2113" s="1" t="s">
        <v>6363</v>
      </c>
      <c r="C2113">
        <v>1</v>
      </c>
      <c r="D2113" t="str">
        <f>VLOOKUP(C2113,'country description'!$A$1:$B$16,2,0)</f>
        <v>India</v>
      </c>
      <c r="E2113" s="1" t="s">
        <v>21</v>
      </c>
      <c r="F2113" t="s">
        <v>6735</v>
      </c>
      <c r="G2113" t="s">
        <v>217</v>
      </c>
      <c r="H2113" t="s">
        <v>218</v>
      </c>
      <c r="I2113">
        <v>77.301157200000006</v>
      </c>
      <c r="J2113">
        <v>28.619737400000002</v>
      </c>
      <c r="K2113" t="s">
        <v>6365</v>
      </c>
      <c r="L2113" t="s">
        <v>26</v>
      </c>
      <c r="M2113" t="s">
        <v>27</v>
      </c>
      <c r="N2113" t="s">
        <v>36</v>
      </c>
      <c r="O2113" t="s">
        <v>27</v>
      </c>
      <c r="P2113" t="s">
        <v>27</v>
      </c>
      <c r="Q2113">
        <v>2</v>
      </c>
      <c r="R2113">
        <v>119</v>
      </c>
      <c r="S2113">
        <v>700</v>
      </c>
      <c r="T2113">
        <f>VLOOKUP(L2113,'Currency exchange'!$A:$B,2,0) *S2113</f>
        <v>8.4</v>
      </c>
      <c r="U2113">
        <v>2.2000000000000002</v>
      </c>
      <c r="V2113" t="s">
        <v>23524</v>
      </c>
      <c r="W2113" t="s">
        <v>23530</v>
      </c>
      <c r="X2113" t="s">
        <v>5876</v>
      </c>
      <c r="Y2113">
        <v>2013</v>
      </c>
      <c r="Z2113">
        <v>1</v>
      </c>
      <c r="AA2113">
        <v>21</v>
      </c>
    </row>
    <row r="2114" spans="1:27" x14ac:dyDescent="0.25">
      <c r="A2114">
        <v>982</v>
      </c>
      <c r="B2114" s="1" t="s">
        <v>6736</v>
      </c>
      <c r="C2114">
        <v>1</v>
      </c>
      <c r="D2114" t="str">
        <f>VLOOKUP(C2114,'country description'!$A$1:$B$16,2,0)</f>
        <v>India</v>
      </c>
      <c r="E2114" s="1" t="s">
        <v>21</v>
      </c>
      <c r="F2114" t="s">
        <v>6737</v>
      </c>
      <c r="G2114" t="s">
        <v>4517</v>
      </c>
      <c r="H2114" t="s">
        <v>4518</v>
      </c>
      <c r="I2114">
        <v>77.191427300000001</v>
      </c>
      <c r="J2114">
        <v>28.708625600000001</v>
      </c>
      <c r="K2114" t="s">
        <v>677</v>
      </c>
      <c r="L2114" t="s">
        <v>26</v>
      </c>
      <c r="M2114" t="s">
        <v>27</v>
      </c>
      <c r="N2114" t="s">
        <v>27</v>
      </c>
      <c r="O2114" t="s">
        <v>27</v>
      </c>
      <c r="P2114" t="s">
        <v>27</v>
      </c>
      <c r="Q2114">
        <v>2</v>
      </c>
      <c r="R2114">
        <v>12</v>
      </c>
      <c r="S2114">
        <v>700</v>
      </c>
      <c r="T2114">
        <f>VLOOKUP(L2114,'Currency exchange'!$A:$B,2,0) *S2114</f>
        <v>8.4</v>
      </c>
      <c r="U2114">
        <v>3</v>
      </c>
      <c r="V2114" t="s">
        <v>23525</v>
      </c>
      <c r="W2114" t="s">
        <v>23532</v>
      </c>
      <c r="X2114" t="s">
        <v>2312</v>
      </c>
      <c r="Y2114">
        <v>2010</v>
      </c>
      <c r="Z2114">
        <v>1</v>
      </c>
      <c r="AA2114">
        <v>4</v>
      </c>
    </row>
    <row r="2115" spans="1:27" x14ac:dyDescent="0.25">
      <c r="A2115">
        <v>18471517</v>
      </c>
      <c r="B2115" s="1" t="s">
        <v>6738</v>
      </c>
      <c r="C2115">
        <v>1</v>
      </c>
      <c r="D2115" t="str">
        <f>VLOOKUP(C2115,'country description'!$A$1:$B$16,2,0)</f>
        <v>India</v>
      </c>
      <c r="E2115" s="1" t="s">
        <v>21</v>
      </c>
      <c r="F2115" t="s">
        <v>6739</v>
      </c>
      <c r="G2115" t="s">
        <v>155</v>
      </c>
      <c r="H2115" t="s">
        <v>156</v>
      </c>
      <c r="I2115">
        <v>0</v>
      </c>
      <c r="J2115">
        <v>0</v>
      </c>
      <c r="K2115" t="s">
        <v>6740</v>
      </c>
      <c r="L2115" t="s">
        <v>26</v>
      </c>
      <c r="M2115" t="s">
        <v>36</v>
      </c>
      <c r="N2115" t="s">
        <v>27</v>
      </c>
      <c r="O2115" t="s">
        <v>27</v>
      </c>
      <c r="P2115" t="s">
        <v>27</v>
      </c>
      <c r="Q2115">
        <v>2</v>
      </c>
      <c r="R2115">
        <v>1</v>
      </c>
      <c r="S2115">
        <v>700</v>
      </c>
      <c r="T2115">
        <f>VLOOKUP(L2115,'Currency exchange'!$A:$B,2,0) *S2115</f>
        <v>8.4</v>
      </c>
      <c r="U2115">
        <v>1</v>
      </c>
      <c r="V2115" t="s">
        <v>23523</v>
      </c>
      <c r="W2115" t="s">
        <v>23529</v>
      </c>
      <c r="X2115" t="s">
        <v>6741</v>
      </c>
      <c r="Y2115">
        <v>2016</v>
      </c>
      <c r="Z2115">
        <v>1</v>
      </c>
      <c r="AA2115">
        <v>2</v>
      </c>
    </row>
    <row r="2116" spans="1:27" x14ac:dyDescent="0.25">
      <c r="A2116">
        <v>18380219</v>
      </c>
      <c r="B2116" s="1" t="s">
        <v>6742</v>
      </c>
      <c r="C2116">
        <v>1</v>
      </c>
      <c r="D2116" t="str">
        <f>VLOOKUP(C2116,'country description'!$A$1:$B$16,2,0)</f>
        <v>India</v>
      </c>
      <c r="E2116" s="1" t="s">
        <v>21</v>
      </c>
      <c r="F2116" t="s">
        <v>6743</v>
      </c>
      <c r="G2116" t="s">
        <v>48</v>
      </c>
      <c r="H2116" t="s">
        <v>49</v>
      </c>
      <c r="I2116">
        <v>77.216233700000004</v>
      </c>
      <c r="J2116">
        <v>28.7135608</v>
      </c>
      <c r="K2116" t="s">
        <v>777</v>
      </c>
      <c r="L2116" t="s">
        <v>26</v>
      </c>
      <c r="M2116" t="s">
        <v>27</v>
      </c>
      <c r="N2116" t="s">
        <v>36</v>
      </c>
      <c r="O2116" t="s">
        <v>27</v>
      </c>
      <c r="P2116" t="s">
        <v>27</v>
      </c>
      <c r="Q2116">
        <v>2</v>
      </c>
      <c r="R2116">
        <v>5</v>
      </c>
      <c r="S2116">
        <v>700</v>
      </c>
      <c r="T2116">
        <f>VLOOKUP(L2116,'Currency exchange'!$A:$B,2,0) *S2116</f>
        <v>8.4</v>
      </c>
      <c r="U2116">
        <v>3.1</v>
      </c>
      <c r="V2116" t="s">
        <v>23525</v>
      </c>
      <c r="W2116" t="s">
        <v>23532</v>
      </c>
      <c r="X2116" t="s">
        <v>2559</v>
      </c>
      <c r="Y2116">
        <v>2012</v>
      </c>
      <c r="Z2116">
        <v>1</v>
      </c>
      <c r="AA2116">
        <v>2</v>
      </c>
    </row>
    <row r="2117" spans="1:27" x14ac:dyDescent="0.25">
      <c r="A2117">
        <v>18424169</v>
      </c>
      <c r="B2117" s="1" t="s">
        <v>6744</v>
      </c>
      <c r="C2117">
        <v>1</v>
      </c>
      <c r="D2117" t="str">
        <f>VLOOKUP(C2117,'country description'!$A$1:$B$16,2,0)</f>
        <v>India</v>
      </c>
      <c r="E2117" s="1" t="s">
        <v>21</v>
      </c>
      <c r="F2117" t="s">
        <v>6745</v>
      </c>
      <c r="G2117" t="s">
        <v>48</v>
      </c>
      <c r="H2117" t="s">
        <v>49</v>
      </c>
      <c r="I2117">
        <v>77.215995199999995</v>
      </c>
      <c r="J2117">
        <v>28.711825399999999</v>
      </c>
      <c r="K2117" t="s">
        <v>677</v>
      </c>
      <c r="L2117" t="s">
        <v>26</v>
      </c>
      <c r="M2117" t="s">
        <v>27</v>
      </c>
      <c r="N2117" t="s">
        <v>27</v>
      </c>
      <c r="O2117" t="s">
        <v>27</v>
      </c>
      <c r="P2117" t="s">
        <v>27</v>
      </c>
      <c r="Q2117">
        <v>2</v>
      </c>
      <c r="R2117">
        <v>1</v>
      </c>
      <c r="S2117">
        <v>700</v>
      </c>
      <c r="T2117">
        <f>VLOOKUP(L2117,'Currency exchange'!$A:$B,2,0) *S2117</f>
        <v>8.4</v>
      </c>
      <c r="U2117">
        <v>1</v>
      </c>
      <c r="V2117" t="s">
        <v>23523</v>
      </c>
      <c r="W2117" t="s">
        <v>23529</v>
      </c>
      <c r="X2117" t="s">
        <v>4905</v>
      </c>
      <c r="Y2117">
        <v>2018</v>
      </c>
      <c r="Z2117">
        <v>1</v>
      </c>
      <c r="AA2117">
        <v>12</v>
      </c>
    </row>
    <row r="2118" spans="1:27" x14ac:dyDescent="0.25">
      <c r="A2118">
        <v>306495</v>
      </c>
      <c r="B2118" s="1" t="s">
        <v>818</v>
      </c>
      <c r="C2118">
        <v>1</v>
      </c>
      <c r="D2118" t="str">
        <f>VLOOKUP(C2118,'country description'!$A$1:$B$16,2,0)</f>
        <v>India</v>
      </c>
      <c r="E2118" s="1" t="s">
        <v>21</v>
      </c>
      <c r="F2118" t="s">
        <v>1796</v>
      </c>
      <c r="G2118" t="s">
        <v>1795</v>
      </c>
      <c r="H2118" t="s">
        <v>1796</v>
      </c>
      <c r="I2118">
        <v>77.105971400000001</v>
      </c>
      <c r="J2118">
        <v>28.6423028</v>
      </c>
      <c r="K2118" t="s">
        <v>819</v>
      </c>
      <c r="L2118" t="s">
        <v>26</v>
      </c>
      <c r="M2118" t="s">
        <v>27</v>
      </c>
      <c r="N2118" t="s">
        <v>27</v>
      </c>
      <c r="O2118" t="s">
        <v>27</v>
      </c>
      <c r="P2118" t="s">
        <v>27</v>
      </c>
      <c r="Q2118">
        <v>2</v>
      </c>
      <c r="R2118">
        <v>69</v>
      </c>
      <c r="S2118">
        <v>700</v>
      </c>
      <c r="T2118">
        <f>VLOOKUP(L2118,'Currency exchange'!$A:$B,2,0) *S2118</f>
        <v>8.4</v>
      </c>
      <c r="U2118">
        <v>3.3</v>
      </c>
      <c r="V2118" t="s">
        <v>23525</v>
      </c>
      <c r="W2118" t="s">
        <v>23532</v>
      </c>
      <c r="X2118" t="s">
        <v>1379</v>
      </c>
      <c r="Y2118">
        <v>2013</v>
      </c>
      <c r="Z2118">
        <v>1</v>
      </c>
      <c r="AA2118">
        <v>14</v>
      </c>
    </row>
    <row r="2119" spans="1:27" x14ac:dyDescent="0.25">
      <c r="A2119">
        <v>309255</v>
      </c>
      <c r="B2119" s="1" t="s">
        <v>6746</v>
      </c>
      <c r="C2119">
        <v>1</v>
      </c>
      <c r="D2119" t="str">
        <f>VLOOKUP(C2119,'country description'!$A$1:$B$16,2,0)</f>
        <v>India</v>
      </c>
      <c r="E2119" s="1" t="s">
        <v>21</v>
      </c>
      <c r="F2119" t="s">
        <v>6747</v>
      </c>
      <c r="G2119" t="s">
        <v>2404</v>
      </c>
      <c r="H2119" t="s">
        <v>2403</v>
      </c>
      <c r="I2119">
        <v>77.184629700000002</v>
      </c>
      <c r="J2119">
        <v>28.640706399999999</v>
      </c>
      <c r="K2119" t="s">
        <v>750</v>
      </c>
      <c r="L2119" t="s">
        <v>26</v>
      </c>
      <c r="M2119" t="s">
        <v>27</v>
      </c>
      <c r="N2119" t="s">
        <v>36</v>
      </c>
      <c r="O2119" t="s">
        <v>27</v>
      </c>
      <c r="P2119" t="s">
        <v>27</v>
      </c>
      <c r="Q2119">
        <v>2</v>
      </c>
      <c r="R2119">
        <v>135</v>
      </c>
      <c r="S2119">
        <v>700</v>
      </c>
      <c r="T2119">
        <f>VLOOKUP(L2119,'Currency exchange'!$A:$B,2,0) *S2119</f>
        <v>8.4</v>
      </c>
      <c r="U2119">
        <v>2.9</v>
      </c>
      <c r="V2119" t="s">
        <v>23524</v>
      </c>
      <c r="W2119" t="s">
        <v>23530</v>
      </c>
      <c r="X2119" t="s">
        <v>4849</v>
      </c>
      <c r="Y2119">
        <v>2014</v>
      </c>
      <c r="Z2119">
        <v>1</v>
      </c>
      <c r="AA2119">
        <v>27</v>
      </c>
    </row>
    <row r="2120" spans="1:27" x14ac:dyDescent="0.25">
      <c r="A2120">
        <v>2537</v>
      </c>
      <c r="B2120" s="1" t="s">
        <v>6748</v>
      </c>
      <c r="C2120">
        <v>1</v>
      </c>
      <c r="D2120" t="str">
        <f>VLOOKUP(C2120,'country description'!$A$1:$B$16,2,0)</f>
        <v>India</v>
      </c>
      <c r="E2120" s="1" t="s">
        <v>21</v>
      </c>
      <c r="F2120" t="s">
        <v>6749</v>
      </c>
      <c r="G2120" t="s">
        <v>2592</v>
      </c>
      <c r="H2120" t="s">
        <v>2593</v>
      </c>
      <c r="I2120">
        <v>77.120314199999996</v>
      </c>
      <c r="J2120">
        <v>28.639159599999999</v>
      </c>
      <c r="K2120" t="s">
        <v>677</v>
      </c>
      <c r="L2120" t="s">
        <v>26</v>
      </c>
      <c r="M2120" t="s">
        <v>27</v>
      </c>
      <c r="N2120" t="s">
        <v>27</v>
      </c>
      <c r="O2120" t="s">
        <v>27</v>
      </c>
      <c r="P2120" t="s">
        <v>27</v>
      </c>
      <c r="Q2120">
        <v>2</v>
      </c>
      <c r="R2120">
        <v>16</v>
      </c>
      <c r="S2120">
        <v>700</v>
      </c>
      <c r="T2120">
        <f>VLOOKUP(L2120,'Currency exchange'!$A:$B,2,0) *S2120</f>
        <v>8.4</v>
      </c>
      <c r="U2120">
        <v>3.2</v>
      </c>
      <c r="V2120" t="s">
        <v>23525</v>
      </c>
      <c r="W2120" t="s">
        <v>23532</v>
      </c>
      <c r="X2120" t="s">
        <v>6750</v>
      </c>
      <c r="Y2120">
        <v>2010</v>
      </c>
      <c r="Z2120">
        <v>1</v>
      </c>
      <c r="AA2120">
        <v>21</v>
      </c>
    </row>
    <row r="2121" spans="1:27" x14ac:dyDescent="0.25">
      <c r="A2121">
        <v>217</v>
      </c>
      <c r="B2121" s="1" t="s">
        <v>818</v>
      </c>
      <c r="C2121">
        <v>1</v>
      </c>
      <c r="D2121" t="str">
        <f>VLOOKUP(C2121,'country description'!$A$1:$B$16,2,0)</f>
        <v>India</v>
      </c>
      <c r="E2121" s="1" t="s">
        <v>21</v>
      </c>
      <c r="F2121" t="s">
        <v>6751</v>
      </c>
      <c r="G2121" t="s">
        <v>2592</v>
      </c>
      <c r="H2121" t="s">
        <v>2593</v>
      </c>
      <c r="I2121">
        <v>77.118649099999999</v>
      </c>
      <c r="J2121">
        <v>28.6471108</v>
      </c>
      <c r="K2121" t="s">
        <v>819</v>
      </c>
      <c r="L2121" t="s">
        <v>26</v>
      </c>
      <c r="M2121" t="s">
        <v>27</v>
      </c>
      <c r="N2121" t="s">
        <v>27</v>
      </c>
      <c r="O2121" t="s">
        <v>27</v>
      </c>
      <c r="P2121" t="s">
        <v>27</v>
      </c>
      <c r="Q2121">
        <v>2</v>
      </c>
      <c r="R2121">
        <v>194</v>
      </c>
      <c r="S2121">
        <v>700</v>
      </c>
      <c r="T2121">
        <f>VLOOKUP(L2121,'Currency exchange'!$A:$B,2,0) *S2121</f>
        <v>8.4</v>
      </c>
      <c r="U2121">
        <v>3.5</v>
      </c>
      <c r="V2121" t="s">
        <v>23525</v>
      </c>
      <c r="W2121" t="s">
        <v>23532</v>
      </c>
      <c r="X2121" t="s">
        <v>6752</v>
      </c>
      <c r="Y2121">
        <v>2016</v>
      </c>
      <c r="Z2121">
        <v>1</v>
      </c>
      <c r="AA2121">
        <v>19</v>
      </c>
    </row>
    <row r="2122" spans="1:27" x14ac:dyDescent="0.25">
      <c r="A2122">
        <v>18247034</v>
      </c>
      <c r="B2122" s="1" t="s">
        <v>6753</v>
      </c>
      <c r="C2122">
        <v>1</v>
      </c>
      <c r="D2122" t="str">
        <f>VLOOKUP(C2122,'country description'!$A$1:$B$16,2,0)</f>
        <v>India</v>
      </c>
      <c r="E2122" s="1" t="s">
        <v>21</v>
      </c>
      <c r="F2122" t="s">
        <v>6754</v>
      </c>
      <c r="G2122" t="s">
        <v>2603</v>
      </c>
      <c r="H2122" t="s">
        <v>2604</v>
      </c>
      <c r="I2122">
        <v>77.196914809999996</v>
      </c>
      <c r="J2122">
        <v>28.559519210000001</v>
      </c>
      <c r="K2122" t="s">
        <v>705</v>
      </c>
      <c r="L2122" t="s">
        <v>26</v>
      </c>
      <c r="M2122" t="s">
        <v>27</v>
      </c>
      <c r="N2122" t="s">
        <v>27</v>
      </c>
      <c r="O2122" t="s">
        <v>27</v>
      </c>
      <c r="P2122" t="s">
        <v>27</v>
      </c>
      <c r="Q2122">
        <v>2</v>
      </c>
      <c r="R2122">
        <v>5</v>
      </c>
      <c r="S2122">
        <v>700</v>
      </c>
      <c r="T2122">
        <f>VLOOKUP(L2122,'Currency exchange'!$A:$B,2,0) *S2122</f>
        <v>8.4</v>
      </c>
      <c r="U2122">
        <v>3</v>
      </c>
      <c r="V2122" t="s">
        <v>23525</v>
      </c>
      <c r="W2122" t="s">
        <v>23532</v>
      </c>
      <c r="X2122" t="s">
        <v>6755</v>
      </c>
      <c r="Y2122">
        <v>2010</v>
      </c>
      <c r="Z2122">
        <v>1</v>
      </c>
      <c r="AA2122">
        <v>15</v>
      </c>
    </row>
    <row r="2123" spans="1:27" x14ac:dyDescent="0.25">
      <c r="A2123">
        <v>313061</v>
      </c>
      <c r="B2123" s="1" t="s">
        <v>6399</v>
      </c>
      <c r="C2123">
        <v>1</v>
      </c>
      <c r="D2123" t="str">
        <f>VLOOKUP(C2123,'country description'!$A$1:$B$16,2,0)</f>
        <v>India</v>
      </c>
      <c r="E2123" s="1" t="s">
        <v>21</v>
      </c>
      <c r="F2123" t="s">
        <v>4991</v>
      </c>
      <c r="G2123" t="s">
        <v>4594</v>
      </c>
      <c r="H2123" t="s">
        <v>4595</v>
      </c>
      <c r="I2123">
        <v>77.173859100000001</v>
      </c>
      <c r="J2123">
        <v>28.572432299999999</v>
      </c>
      <c r="K2123" t="s">
        <v>673</v>
      </c>
      <c r="L2123" t="s">
        <v>26</v>
      </c>
      <c r="M2123" t="s">
        <v>27</v>
      </c>
      <c r="N2123" t="s">
        <v>27</v>
      </c>
      <c r="O2123" t="s">
        <v>27</v>
      </c>
      <c r="P2123" t="s">
        <v>27</v>
      </c>
      <c r="Q2123">
        <v>2</v>
      </c>
      <c r="R2123">
        <v>74</v>
      </c>
      <c r="S2123">
        <v>700</v>
      </c>
      <c r="T2123">
        <f>VLOOKUP(L2123,'Currency exchange'!$A:$B,2,0) *S2123</f>
        <v>8.4</v>
      </c>
      <c r="U2123">
        <v>3.7</v>
      </c>
      <c r="V2123" t="s">
        <v>23525</v>
      </c>
      <c r="W2123" t="s">
        <v>23532</v>
      </c>
      <c r="X2123" t="s">
        <v>6756</v>
      </c>
      <c r="Y2123">
        <v>2015</v>
      </c>
      <c r="Z2123">
        <v>1</v>
      </c>
      <c r="AA2123">
        <v>16</v>
      </c>
    </row>
    <row r="2124" spans="1:27" x14ac:dyDescent="0.25">
      <c r="A2124">
        <v>18157395</v>
      </c>
      <c r="B2124" s="1" t="s">
        <v>6757</v>
      </c>
      <c r="C2124">
        <v>1</v>
      </c>
      <c r="D2124" t="str">
        <f>VLOOKUP(C2124,'country description'!$A$1:$B$16,2,0)</f>
        <v>India</v>
      </c>
      <c r="E2124" s="1" t="s">
        <v>21</v>
      </c>
      <c r="F2124" t="s">
        <v>6758</v>
      </c>
      <c r="G2124" t="s">
        <v>3547</v>
      </c>
      <c r="H2124" t="s">
        <v>3548</v>
      </c>
      <c r="I2124">
        <v>77.1678462</v>
      </c>
      <c r="J2124">
        <v>28.5881358</v>
      </c>
      <c r="K2124" t="s">
        <v>4329</v>
      </c>
      <c r="L2124" t="s">
        <v>26</v>
      </c>
      <c r="M2124" t="s">
        <v>27</v>
      </c>
      <c r="N2124" t="s">
        <v>36</v>
      </c>
      <c r="O2124" t="s">
        <v>27</v>
      </c>
      <c r="P2124" t="s">
        <v>27</v>
      </c>
      <c r="Q2124">
        <v>2</v>
      </c>
      <c r="R2124">
        <v>176</v>
      </c>
      <c r="S2124">
        <v>700</v>
      </c>
      <c r="T2124">
        <f>VLOOKUP(L2124,'Currency exchange'!$A:$B,2,0) *S2124</f>
        <v>8.4</v>
      </c>
      <c r="U2124">
        <v>3.9</v>
      </c>
      <c r="V2124" t="s">
        <v>23525</v>
      </c>
      <c r="W2124" t="s">
        <v>23532</v>
      </c>
      <c r="X2124" t="s">
        <v>6759</v>
      </c>
      <c r="Y2124">
        <v>2012</v>
      </c>
      <c r="Z2124">
        <v>1</v>
      </c>
      <c r="AA2124">
        <v>7</v>
      </c>
    </row>
    <row r="2125" spans="1:27" x14ac:dyDescent="0.25">
      <c r="A2125">
        <v>18358675</v>
      </c>
      <c r="B2125" s="1" t="s">
        <v>6760</v>
      </c>
      <c r="C2125">
        <v>1</v>
      </c>
      <c r="D2125" t="str">
        <f>VLOOKUP(C2125,'country description'!$A$1:$B$16,2,0)</f>
        <v>India</v>
      </c>
      <c r="E2125" s="1" t="s">
        <v>21</v>
      </c>
      <c r="F2125" t="s">
        <v>6761</v>
      </c>
      <c r="G2125" t="s">
        <v>3547</v>
      </c>
      <c r="H2125" t="s">
        <v>3548</v>
      </c>
      <c r="I2125">
        <v>77.167973200000006</v>
      </c>
      <c r="J2125">
        <v>28.5882237</v>
      </c>
      <c r="K2125" t="s">
        <v>6762</v>
      </c>
      <c r="L2125" t="s">
        <v>26</v>
      </c>
      <c r="M2125" t="s">
        <v>27</v>
      </c>
      <c r="N2125" t="s">
        <v>36</v>
      </c>
      <c r="O2125" t="s">
        <v>27</v>
      </c>
      <c r="P2125" t="s">
        <v>27</v>
      </c>
      <c r="Q2125">
        <v>2</v>
      </c>
      <c r="R2125">
        <v>107</v>
      </c>
      <c r="S2125">
        <v>700</v>
      </c>
      <c r="T2125">
        <f>VLOOKUP(L2125,'Currency exchange'!$A:$B,2,0) *S2125</f>
        <v>8.4</v>
      </c>
      <c r="U2125">
        <v>4</v>
      </c>
      <c r="V2125" t="s">
        <v>23526</v>
      </c>
      <c r="W2125" t="s">
        <v>23531</v>
      </c>
      <c r="X2125" t="s">
        <v>6763</v>
      </c>
      <c r="Y2125">
        <v>2014</v>
      </c>
      <c r="Z2125">
        <v>1</v>
      </c>
      <c r="AA2125">
        <v>17</v>
      </c>
    </row>
    <row r="2126" spans="1:27" x14ac:dyDescent="0.25">
      <c r="A2126">
        <v>310563</v>
      </c>
      <c r="B2126" s="1" t="s">
        <v>818</v>
      </c>
      <c r="C2126">
        <v>1</v>
      </c>
      <c r="D2126" t="str">
        <f>VLOOKUP(C2126,'country description'!$A$1:$B$16,2,0)</f>
        <v>India</v>
      </c>
      <c r="E2126" s="1" t="s">
        <v>21</v>
      </c>
      <c r="F2126" t="s">
        <v>6764</v>
      </c>
      <c r="G2126" t="s">
        <v>1209</v>
      </c>
      <c r="H2126" t="s">
        <v>1210</v>
      </c>
      <c r="I2126">
        <v>77.291739500000006</v>
      </c>
      <c r="J2126">
        <v>28.691769499999999</v>
      </c>
      <c r="K2126" t="s">
        <v>819</v>
      </c>
      <c r="L2126" t="s">
        <v>26</v>
      </c>
      <c r="M2126" t="s">
        <v>27</v>
      </c>
      <c r="N2126" t="s">
        <v>27</v>
      </c>
      <c r="O2126" t="s">
        <v>27</v>
      </c>
      <c r="P2126" t="s">
        <v>27</v>
      </c>
      <c r="Q2126">
        <v>2</v>
      </c>
      <c r="R2126">
        <v>31</v>
      </c>
      <c r="S2126">
        <v>700</v>
      </c>
      <c r="T2126">
        <f>VLOOKUP(L2126,'Currency exchange'!$A:$B,2,0) *S2126</f>
        <v>8.4</v>
      </c>
      <c r="U2126">
        <v>2.8</v>
      </c>
      <c r="V2126" t="s">
        <v>23524</v>
      </c>
      <c r="W2126" t="s">
        <v>23530</v>
      </c>
      <c r="X2126" t="s">
        <v>6765</v>
      </c>
      <c r="Y2126">
        <v>2014</v>
      </c>
      <c r="Z2126">
        <v>1</v>
      </c>
      <c r="AA2126">
        <v>9</v>
      </c>
    </row>
    <row r="2127" spans="1:27" x14ac:dyDescent="0.25">
      <c r="A2127">
        <v>220</v>
      </c>
      <c r="B2127" s="1" t="s">
        <v>818</v>
      </c>
      <c r="C2127">
        <v>1</v>
      </c>
      <c r="D2127" t="str">
        <f>VLOOKUP(C2127,'country description'!$A$1:$B$16,2,0)</f>
        <v>India</v>
      </c>
      <c r="E2127" s="1" t="s">
        <v>21</v>
      </c>
      <c r="F2127" t="s">
        <v>6766</v>
      </c>
      <c r="G2127" t="s">
        <v>6767</v>
      </c>
      <c r="H2127" t="s">
        <v>6768</v>
      </c>
      <c r="I2127">
        <v>77.168407700000003</v>
      </c>
      <c r="J2127">
        <v>28.577131699999999</v>
      </c>
      <c r="K2127" t="s">
        <v>819</v>
      </c>
      <c r="L2127" t="s">
        <v>26</v>
      </c>
      <c r="M2127" t="s">
        <v>27</v>
      </c>
      <c r="N2127" t="s">
        <v>27</v>
      </c>
      <c r="O2127" t="s">
        <v>27</v>
      </c>
      <c r="P2127" t="s">
        <v>27</v>
      </c>
      <c r="Q2127">
        <v>2</v>
      </c>
      <c r="R2127">
        <v>85</v>
      </c>
      <c r="S2127">
        <v>700</v>
      </c>
      <c r="T2127">
        <f>VLOOKUP(L2127,'Currency exchange'!$A:$B,2,0) *S2127</f>
        <v>8.4</v>
      </c>
      <c r="U2127">
        <v>2.8</v>
      </c>
      <c r="V2127" t="s">
        <v>23524</v>
      </c>
      <c r="W2127" t="s">
        <v>23530</v>
      </c>
      <c r="X2127" t="s">
        <v>6769</v>
      </c>
      <c r="Y2127">
        <v>2017</v>
      </c>
      <c r="Z2127">
        <v>1</v>
      </c>
      <c r="AA2127">
        <v>20</v>
      </c>
    </row>
    <row r="2128" spans="1:27" x14ac:dyDescent="0.25">
      <c r="A2128">
        <v>308246</v>
      </c>
      <c r="B2128" s="1" t="s">
        <v>6770</v>
      </c>
      <c r="C2128">
        <v>1</v>
      </c>
      <c r="D2128" t="str">
        <f>VLOOKUP(C2128,'country description'!$A$1:$B$16,2,0)</f>
        <v>India</v>
      </c>
      <c r="E2128" s="1" t="s">
        <v>21</v>
      </c>
      <c r="F2128" t="s">
        <v>6771</v>
      </c>
      <c r="G2128" t="s">
        <v>2501</v>
      </c>
      <c r="H2128" t="s">
        <v>2500</v>
      </c>
      <c r="I2128">
        <v>77.161933099999999</v>
      </c>
      <c r="J2128">
        <v>28.519062000000002</v>
      </c>
      <c r="K2128" t="s">
        <v>6772</v>
      </c>
      <c r="L2128" t="s">
        <v>26</v>
      </c>
      <c r="M2128" t="s">
        <v>27</v>
      </c>
      <c r="N2128" t="s">
        <v>36</v>
      </c>
      <c r="O2128" t="s">
        <v>27</v>
      </c>
      <c r="P2128" t="s">
        <v>27</v>
      </c>
      <c r="Q2128">
        <v>2</v>
      </c>
      <c r="R2128">
        <v>185</v>
      </c>
      <c r="S2128">
        <v>700</v>
      </c>
      <c r="T2128">
        <f>VLOOKUP(L2128,'Currency exchange'!$A:$B,2,0) *S2128</f>
        <v>8.4</v>
      </c>
      <c r="U2128">
        <v>3.7</v>
      </c>
      <c r="V2128" t="s">
        <v>23525</v>
      </c>
      <c r="W2128" t="s">
        <v>23532</v>
      </c>
      <c r="X2128" t="s">
        <v>6756</v>
      </c>
      <c r="Y2128">
        <v>2015</v>
      </c>
      <c r="Z2128">
        <v>1</v>
      </c>
      <c r="AA2128">
        <v>16</v>
      </c>
    </row>
    <row r="2129" spans="1:27" x14ac:dyDescent="0.25">
      <c r="A2129">
        <v>305243</v>
      </c>
      <c r="B2129" s="1" t="s">
        <v>818</v>
      </c>
      <c r="C2129">
        <v>1</v>
      </c>
      <c r="D2129" t="str">
        <f>VLOOKUP(C2129,'country description'!$A$1:$B$16,2,0)</f>
        <v>India</v>
      </c>
      <c r="E2129" s="1" t="s">
        <v>21</v>
      </c>
      <c r="F2129" t="s">
        <v>6773</v>
      </c>
      <c r="G2129" t="s">
        <v>2506</v>
      </c>
      <c r="H2129" t="s">
        <v>2507</v>
      </c>
      <c r="I2129">
        <v>77.156671399999993</v>
      </c>
      <c r="J2129">
        <v>28.525162900000002</v>
      </c>
      <c r="K2129" t="s">
        <v>819</v>
      </c>
      <c r="L2129" t="s">
        <v>26</v>
      </c>
      <c r="M2129" t="s">
        <v>27</v>
      </c>
      <c r="N2129" t="s">
        <v>27</v>
      </c>
      <c r="O2129" t="s">
        <v>27</v>
      </c>
      <c r="P2129" t="s">
        <v>27</v>
      </c>
      <c r="Q2129">
        <v>2</v>
      </c>
      <c r="R2129">
        <v>145</v>
      </c>
      <c r="S2129">
        <v>700</v>
      </c>
      <c r="T2129">
        <f>VLOOKUP(L2129,'Currency exchange'!$A:$B,2,0) *S2129</f>
        <v>8.4</v>
      </c>
      <c r="U2129">
        <v>2.8</v>
      </c>
      <c r="V2129" t="s">
        <v>23524</v>
      </c>
      <c r="W2129" t="s">
        <v>23530</v>
      </c>
      <c r="X2129" t="s">
        <v>6774</v>
      </c>
      <c r="Y2129">
        <v>2015</v>
      </c>
      <c r="Z2129">
        <v>1</v>
      </c>
      <c r="AA2129">
        <v>28</v>
      </c>
    </row>
    <row r="2130" spans="1:27" x14ac:dyDescent="0.25">
      <c r="A2130">
        <v>775</v>
      </c>
      <c r="B2130" s="1" t="s">
        <v>6363</v>
      </c>
      <c r="C2130">
        <v>1</v>
      </c>
      <c r="D2130" t="str">
        <f>VLOOKUP(C2130,'country description'!$A$1:$B$16,2,0)</f>
        <v>India</v>
      </c>
      <c r="E2130" s="1" t="s">
        <v>21</v>
      </c>
      <c r="F2130" t="s">
        <v>6775</v>
      </c>
      <c r="G2130" t="s">
        <v>964</v>
      </c>
      <c r="H2130" t="s">
        <v>965</v>
      </c>
      <c r="I2130">
        <v>77.170820610000007</v>
      </c>
      <c r="J2130">
        <v>28.558889910000001</v>
      </c>
      <c r="K2130" t="s">
        <v>6365</v>
      </c>
      <c r="L2130" t="s">
        <v>26</v>
      </c>
      <c r="M2130" t="s">
        <v>27</v>
      </c>
      <c r="N2130" t="s">
        <v>36</v>
      </c>
      <c r="O2130" t="s">
        <v>27</v>
      </c>
      <c r="P2130" t="s">
        <v>27</v>
      </c>
      <c r="Q2130">
        <v>2</v>
      </c>
      <c r="R2130">
        <v>299</v>
      </c>
      <c r="S2130">
        <v>700</v>
      </c>
      <c r="T2130">
        <f>VLOOKUP(L2130,'Currency exchange'!$A:$B,2,0) *S2130</f>
        <v>8.4</v>
      </c>
      <c r="U2130">
        <v>2.8</v>
      </c>
      <c r="V2130" t="s">
        <v>23524</v>
      </c>
      <c r="W2130" t="s">
        <v>23530</v>
      </c>
      <c r="X2130" t="s">
        <v>6776</v>
      </c>
      <c r="Y2130">
        <v>2010</v>
      </c>
      <c r="Z2130">
        <v>1</v>
      </c>
      <c r="AA2130">
        <v>1</v>
      </c>
    </row>
    <row r="2131" spans="1:27" x14ac:dyDescent="0.25">
      <c r="A2131">
        <v>848</v>
      </c>
      <c r="B2131" s="1" t="s">
        <v>6777</v>
      </c>
      <c r="C2131">
        <v>1</v>
      </c>
      <c r="D2131" t="str">
        <f>VLOOKUP(C2131,'country description'!$A$1:$B$16,2,0)</f>
        <v>India</v>
      </c>
      <c r="E2131" s="1" t="s">
        <v>21</v>
      </c>
      <c r="F2131" t="s">
        <v>6778</v>
      </c>
      <c r="G2131" t="s">
        <v>1382</v>
      </c>
      <c r="H2131" t="s">
        <v>1383</v>
      </c>
      <c r="I2131">
        <v>77.191743599999995</v>
      </c>
      <c r="J2131">
        <v>28.584292699999999</v>
      </c>
      <c r="K2131" t="s">
        <v>6779</v>
      </c>
      <c r="L2131" t="s">
        <v>26</v>
      </c>
      <c r="M2131" t="s">
        <v>27</v>
      </c>
      <c r="N2131" t="s">
        <v>27</v>
      </c>
      <c r="O2131" t="s">
        <v>27</v>
      </c>
      <c r="P2131" t="s">
        <v>27</v>
      </c>
      <c r="Q2131">
        <v>2</v>
      </c>
      <c r="R2131">
        <v>31</v>
      </c>
      <c r="S2131">
        <v>700</v>
      </c>
      <c r="T2131">
        <f>VLOOKUP(L2131,'Currency exchange'!$A:$B,2,0) *S2131</f>
        <v>8.4</v>
      </c>
      <c r="U2131">
        <v>2.8</v>
      </c>
      <c r="V2131" t="s">
        <v>23524</v>
      </c>
      <c r="W2131" t="s">
        <v>23530</v>
      </c>
      <c r="X2131" t="s">
        <v>6780</v>
      </c>
      <c r="Y2131">
        <v>2016</v>
      </c>
      <c r="Z2131">
        <v>12</v>
      </c>
      <c r="AA2131">
        <v>16</v>
      </c>
    </row>
    <row r="2132" spans="1:27" x14ac:dyDescent="0.25">
      <c r="A2132">
        <v>850</v>
      </c>
      <c r="B2132" s="1" t="s">
        <v>6781</v>
      </c>
      <c r="C2132">
        <v>1</v>
      </c>
      <c r="D2132" t="str">
        <f>VLOOKUP(C2132,'country description'!$A$1:$B$16,2,0)</f>
        <v>India</v>
      </c>
      <c r="E2132" s="1" t="s">
        <v>21</v>
      </c>
      <c r="F2132" t="s">
        <v>6778</v>
      </c>
      <c r="G2132" t="s">
        <v>1382</v>
      </c>
      <c r="H2132" t="s">
        <v>1383</v>
      </c>
      <c r="I2132">
        <v>77.191784499999997</v>
      </c>
      <c r="J2132">
        <v>28.584137900000002</v>
      </c>
      <c r="K2132" t="s">
        <v>777</v>
      </c>
      <c r="L2132" t="s">
        <v>26</v>
      </c>
      <c r="M2132" t="s">
        <v>27</v>
      </c>
      <c r="N2132" t="s">
        <v>27</v>
      </c>
      <c r="O2132" t="s">
        <v>27</v>
      </c>
      <c r="P2132" t="s">
        <v>27</v>
      </c>
      <c r="Q2132">
        <v>2</v>
      </c>
      <c r="R2132">
        <v>10</v>
      </c>
      <c r="S2132">
        <v>700</v>
      </c>
      <c r="T2132">
        <f>VLOOKUP(L2132,'Currency exchange'!$A:$B,2,0) *S2132</f>
        <v>8.4</v>
      </c>
      <c r="U2132">
        <v>3.1</v>
      </c>
      <c r="V2132" t="s">
        <v>23525</v>
      </c>
      <c r="W2132" t="s">
        <v>23532</v>
      </c>
      <c r="X2132" t="s">
        <v>6782</v>
      </c>
      <c r="Y2132">
        <v>2010</v>
      </c>
      <c r="Z2132">
        <v>12</v>
      </c>
      <c r="AA2132">
        <v>2</v>
      </c>
    </row>
    <row r="2133" spans="1:27" x14ac:dyDescent="0.25">
      <c r="A2133">
        <v>303034</v>
      </c>
      <c r="B2133" s="1" t="s">
        <v>6376</v>
      </c>
      <c r="C2133">
        <v>1</v>
      </c>
      <c r="D2133" t="str">
        <f>VLOOKUP(C2133,'country description'!$A$1:$B$16,2,0)</f>
        <v>India</v>
      </c>
      <c r="E2133" s="1" t="s">
        <v>21</v>
      </c>
      <c r="F2133" t="s">
        <v>6783</v>
      </c>
      <c r="G2133" t="s">
        <v>892</v>
      </c>
      <c r="H2133" t="s">
        <v>893</v>
      </c>
      <c r="I2133">
        <v>77.219934539999997</v>
      </c>
      <c r="J2133">
        <v>28.633725550000001</v>
      </c>
      <c r="K2133" t="s">
        <v>673</v>
      </c>
      <c r="L2133" t="s">
        <v>26</v>
      </c>
      <c r="M2133" t="s">
        <v>27</v>
      </c>
      <c r="N2133" t="s">
        <v>27</v>
      </c>
      <c r="O2133" t="s">
        <v>27</v>
      </c>
      <c r="P2133" t="s">
        <v>27</v>
      </c>
      <c r="Q2133">
        <v>2</v>
      </c>
      <c r="R2133">
        <v>361</v>
      </c>
      <c r="S2133">
        <v>700</v>
      </c>
      <c r="T2133">
        <f>VLOOKUP(L2133,'Currency exchange'!$A:$B,2,0) *S2133</f>
        <v>8.4</v>
      </c>
      <c r="U2133">
        <v>3.6</v>
      </c>
      <c r="V2133" t="s">
        <v>23525</v>
      </c>
      <c r="W2133" t="s">
        <v>23532</v>
      </c>
      <c r="X2133" t="s">
        <v>6784</v>
      </c>
      <c r="Y2133">
        <v>2018</v>
      </c>
      <c r="Z2133">
        <v>12</v>
      </c>
      <c r="AA2133">
        <v>7</v>
      </c>
    </row>
    <row r="2134" spans="1:27" x14ac:dyDescent="0.25">
      <c r="A2134">
        <v>3180</v>
      </c>
      <c r="B2134" s="1" t="s">
        <v>6785</v>
      </c>
      <c r="C2134">
        <v>1</v>
      </c>
      <c r="D2134" t="str">
        <f>VLOOKUP(C2134,'country description'!$A$1:$B$16,2,0)</f>
        <v>India</v>
      </c>
      <c r="E2134" s="1" t="s">
        <v>21</v>
      </c>
      <c r="F2134" t="s">
        <v>6786</v>
      </c>
      <c r="G2134" t="s">
        <v>185</v>
      </c>
      <c r="H2134" t="s">
        <v>186</v>
      </c>
      <c r="I2134">
        <v>77.236069700000002</v>
      </c>
      <c r="J2134">
        <v>28.6411412</v>
      </c>
      <c r="K2134" t="s">
        <v>966</v>
      </c>
      <c r="L2134" t="s">
        <v>26</v>
      </c>
      <c r="M2134" t="s">
        <v>36</v>
      </c>
      <c r="N2134" t="s">
        <v>27</v>
      </c>
      <c r="O2134" t="s">
        <v>27</v>
      </c>
      <c r="P2134" t="s">
        <v>27</v>
      </c>
      <c r="Q2134">
        <v>2</v>
      </c>
      <c r="R2134">
        <v>189</v>
      </c>
      <c r="S2134">
        <v>700</v>
      </c>
      <c r="T2134">
        <f>VLOOKUP(L2134,'Currency exchange'!$A:$B,2,0) *S2134</f>
        <v>8.4</v>
      </c>
      <c r="U2134">
        <v>3.8</v>
      </c>
      <c r="V2134" t="s">
        <v>23525</v>
      </c>
      <c r="W2134" t="s">
        <v>23532</v>
      </c>
      <c r="X2134" t="s">
        <v>6343</v>
      </c>
      <c r="Y2134">
        <v>2011</v>
      </c>
      <c r="Z2134">
        <v>12</v>
      </c>
      <c r="AA2134">
        <v>28</v>
      </c>
    </row>
    <row r="2135" spans="1:27" x14ac:dyDescent="0.25">
      <c r="A2135">
        <v>18273627</v>
      </c>
      <c r="B2135" s="1" t="s">
        <v>6609</v>
      </c>
      <c r="C2135">
        <v>1</v>
      </c>
      <c r="D2135" t="str">
        <f>VLOOKUP(C2135,'country description'!$A$1:$B$16,2,0)</f>
        <v>India</v>
      </c>
      <c r="E2135" s="1" t="s">
        <v>21</v>
      </c>
      <c r="F2135" t="s">
        <v>6787</v>
      </c>
      <c r="G2135" t="s">
        <v>1218</v>
      </c>
      <c r="H2135" t="s">
        <v>1219</v>
      </c>
      <c r="I2135">
        <v>77.174223900000001</v>
      </c>
      <c r="J2135">
        <v>28.645507299999998</v>
      </c>
      <c r="K2135" t="s">
        <v>6610</v>
      </c>
      <c r="L2135" t="s">
        <v>26</v>
      </c>
      <c r="M2135" t="s">
        <v>27</v>
      </c>
      <c r="N2135" t="s">
        <v>36</v>
      </c>
      <c r="O2135" t="s">
        <v>27</v>
      </c>
      <c r="P2135" t="s">
        <v>27</v>
      </c>
      <c r="Q2135">
        <v>2</v>
      </c>
      <c r="R2135">
        <v>178</v>
      </c>
      <c r="S2135">
        <v>700</v>
      </c>
      <c r="T2135">
        <f>VLOOKUP(L2135,'Currency exchange'!$A:$B,2,0) *S2135</f>
        <v>8.4</v>
      </c>
      <c r="U2135">
        <v>3.9</v>
      </c>
      <c r="V2135" t="s">
        <v>23525</v>
      </c>
      <c r="W2135" t="s">
        <v>23532</v>
      </c>
      <c r="X2135" t="s">
        <v>3712</v>
      </c>
      <c r="Y2135">
        <v>2017</v>
      </c>
      <c r="Z2135">
        <v>12</v>
      </c>
      <c r="AA2135">
        <v>19</v>
      </c>
    </row>
    <row r="2136" spans="1:27" x14ac:dyDescent="0.25">
      <c r="A2136">
        <v>18356811</v>
      </c>
      <c r="B2136" s="1" t="s">
        <v>6788</v>
      </c>
      <c r="C2136">
        <v>1</v>
      </c>
      <c r="D2136" t="str">
        <f>VLOOKUP(C2136,'country description'!$A$1:$B$16,2,0)</f>
        <v>India</v>
      </c>
      <c r="E2136" s="1" t="s">
        <v>21</v>
      </c>
      <c r="F2136" t="s">
        <v>6789</v>
      </c>
      <c r="G2136" t="s">
        <v>40</v>
      </c>
      <c r="H2136" t="s">
        <v>41</v>
      </c>
      <c r="I2136">
        <v>77.1291911</v>
      </c>
      <c r="J2136">
        <v>28.542074899999999</v>
      </c>
      <c r="K2136" t="s">
        <v>992</v>
      </c>
      <c r="L2136" t="s">
        <v>26</v>
      </c>
      <c r="M2136" t="s">
        <v>27</v>
      </c>
      <c r="N2136" t="s">
        <v>27</v>
      </c>
      <c r="O2136" t="s">
        <v>27</v>
      </c>
      <c r="P2136" t="s">
        <v>27</v>
      </c>
      <c r="Q2136">
        <v>2</v>
      </c>
      <c r="R2136">
        <v>6</v>
      </c>
      <c r="S2136">
        <v>700</v>
      </c>
      <c r="T2136">
        <f>VLOOKUP(L2136,'Currency exchange'!$A:$B,2,0) *S2136</f>
        <v>8.4</v>
      </c>
      <c r="U2136">
        <v>3.1</v>
      </c>
      <c r="V2136" t="s">
        <v>23525</v>
      </c>
      <c r="W2136" t="s">
        <v>23532</v>
      </c>
      <c r="X2136" t="s">
        <v>6325</v>
      </c>
      <c r="Y2136">
        <v>2010</v>
      </c>
      <c r="Z2136">
        <v>12</v>
      </c>
      <c r="AA2136">
        <v>25</v>
      </c>
    </row>
    <row r="2137" spans="1:27" x14ac:dyDescent="0.25">
      <c r="A2137">
        <v>312923</v>
      </c>
      <c r="B2137" s="1" t="s">
        <v>6790</v>
      </c>
      <c r="C2137">
        <v>1</v>
      </c>
      <c r="D2137" t="str">
        <f>VLOOKUP(C2137,'country description'!$A$1:$B$16,2,0)</f>
        <v>India</v>
      </c>
      <c r="E2137" s="1" t="s">
        <v>21</v>
      </c>
      <c r="F2137" t="s">
        <v>6791</v>
      </c>
      <c r="G2137" t="s">
        <v>6792</v>
      </c>
      <c r="H2137" t="s">
        <v>6793</v>
      </c>
      <c r="I2137">
        <v>77.1176174</v>
      </c>
      <c r="J2137">
        <v>28.6227746</v>
      </c>
      <c r="K2137" t="s">
        <v>677</v>
      </c>
      <c r="L2137" t="s">
        <v>26</v>
      </c>
      <c r="M2137" t="s">
        <v>27</v>
      </c>
      <c r="N2137" t="s">
        <v>27</v>
      </c>
      <c r="O2137" t="s">
        <v>27</v>
      </c>
      <c r="P2137" t="s">
        <v>27</v>
      </c>
      <c r="Q2137">
        <v>2</v>
      </c>
      <c r="R2137">
        <v>21</v>
      </c>
      <c r="S2137">
        <v>700</v>
      </c>
      <c r="T2137">
        <f>VLOOKUP(L2137,'Currency exchange'!$A:$B,2,0) *S2137</f>
        <v>8.4</v>
      </c>
      <c r="U2137">
        <v>3.2</v>
      </c>
      <c r="V2137" t="s">
        <v>23525</v>
      </c>
      <c r="W2137" t="s">
        <v>23532</v>
      </c>
      <c r="X2137" t="s">
        <v>6794</v>
      </c>
      <c r="Y2137">
        <v>2012</v>
      </c>
      <c r="Z2137">
        <v>12</v>
      </c>
      <c r="AA2137">
        <v>6</v>
      </c>
    </row>
    <row r="2138" spans="1:27" x14ac:dyDescent="0.25">
      <c r="A2138">
        <v>300473</v>
      </c>
      <c r="B2138" s="1" t="s">
        <v>2797</v>
      </c>
      <c r="C2138">
        <v>1</v>
      </c>
      <c r="D2138" t="str">
        <f>VLOOKUP(C2138,'country description'!$A$1:$B$16,2,0)</f>
        <v>India</v>
      </c>
      <c r="E2138" s="1" t="s">
        <v>21</v>
      </c>
      <c r="F2138" t="s">
        <v>6795</v>
      </c>
      <c r="G2138" t="s">
        <v>4140</v>
      </c>
      <c r="H2138" t="s">
        <v>4139</v>
      </c>
      <c r="I2138">
        <v>77.146883500000001</v>
      </c>
      <c r="J2138">
        <v>28.656762400000002</v>
      </c>
      <c r="K2138" t="s">
        <v>644</v>
      </c>
      <c r="L2138" t="s">
        <v>26</v>
      </c>
      <c r="M2138" t="s">
        <v>27</v>
      </c>
      <c r="N2138" t="s">
        <v>27</v>
      </c>
      <c r="O2138" t="s">
        <v>27</v>
      </c>
      <c r="P2138" t="s">
        <v>27</v>
      </c>
      <c r="Q2138">
        <v>2</v>
      </c>
      <c r="R2138">
        <v>79</v>
      </c>
      <c r="S2138">
        <v>700</v>
      </c>
      <c r="T2138">
        <f>VLOOKUP(L2138,'Currency exchange'!$A:$B,2,0) *S2138</f>
        <v>8.4</v>
      </c>
      <c r="U2138">
        <v>3.3</v>
      </c>
      <c r="V2138" t="s">
        <v>23525</v>
      </c>
      <c r="W2138" t="s">
        <v>23532</v>
      </c>
      <c r="X2138" t="s">
        <v>3509</v>
      </c>
      <c r="Y2138">
        <v>2018</v>
      </c>
      <c r="Z2138">
        <v>12</v>
      </c>
      <c r="AA2138">
        <v>17</v>
      </c>
    </row>
    <row r="2139" spans="1:27" x14ac:dyDescent="0.25">
      <c r="A2139">
        <v>3516</v>
      </c>
      <c r="B2139" s="1" t="s">
        <v>6796</v>
      </c>
      <c r="C2139">
        <v>1</v>
      </c>
      <c r="D2139" t="str">
        <f>VLOOKUP(C2139,'country description'!$A$1:$B$16,2,0)</f>
        <v>India</v>
      </c>
      <c r="E2139" s="1" t="s">
        <v>21</v>
      </c>
      <c r="F2139" t="s">
        <v>6797</v>
      </c>
      <c r="G2139" t="s">
        <v>2395</v>
      </c>
      <c r="H2139" t="s">
        <v>2396</v>
      </c>
      <c r="I2139">
        <v>77.121415659999997</v>
      </c>
      <c r="J2139">
        <v>28.665729540000001</v>
      </c>
      <c r="K2139" t="s">
        <v>6593</v>
      </c>
      <c r="L2139" t="s">
        <v>26</v>
      </c>
      <c r="M2139" t="s">
        <v>27</v>
      </c>
      <c r="N2139" t="s">
        <v>36</v>
      </c>
      <c r="O2139" t="s">
        <v>27</v>
      </c>
      <c r="P2139" t="s">
        <v>27</v>
      </c>
      <c r="Q2139">
        <v>2</v>
      </c>
      <c r="R2139">
        <v>180</v>
      </c>
      <c r="S2139">
        <v>700</v>
      </c>
      <c r="T2139">
        <f>VLOOKUP(L2139,'Currency exchange'!$A:$B,2,0) *S2139</f>
        <v>8.4</v>
      </c>
      <c r="U2139">
        <v>3.5</v>
      </c>
      <c r="V2139" t="s">
        <v>23525</v>
      </c>
      <c r="W2139" t="s">
        <v>23532</v>
      </c>
      <c r="X2139" t="s">
        <v>6798</v>
      </c>
      <c r="Y2139">
        <v>2018</v>
      </c>
      <c r="Z2139">
        <v>12</v>
      </c>
      <c r="AA2139">
        <v>24</v>
      </c>
    </row>
    <row r="2140" spans="1:27" x14ac:dyDescent="0.25">
      <c r="A2140">
        <v>18322646</v>
      </c>
      <c r="B2140" s="1" t="s">
        <v>6609</v>
      </c>
      <c r="C2140">
        <v>1</v>
      </c>
      <c r="D2140" t="str">
        <f>VLOOKUP(C2140,'country description'!$A$1:$B$16,2,0)</f>
        <v>India</v>
      </c>
      <c r="E2140" s="1" t="s">
        <v>21</v>
      </c>
      <c r="F2140" t="s">
        <v>2404</v>
      </c>
      <c r="G2140" t="s">
        <v>2404</v>
      </c>
      <c r="H2140" t="s">
        <v>2403</v>
      </c>
      <c r="I2140">
        <v>77.182519099999993</v>
      </c>
      <c r="J2140">
        <v>28.637183400000001</v>
      </c>
      <c r="K2140" t="s">
        <v>6610</v>
      </c>
      <c r="L2140" t="s">
        <v>26</v>
      </c>
      <c r="M2140" t="s">
        <v>27</v>
      </c>
      <c r="N2140" t="s">
        <v>36</v>
      </c>
      <c r="O2140" t="s">
        <v>27</v>
      </c>
      <c r="P2140" t="s">
        <v>27</v>
      </c>
      <c r="Q2140">
        <v>2</v>
      </c>
      <c r="R2140">
        <v>39</v>
      </c>
      <c r="S2140">
        <v>700</v>
      </c>
      <c r="T2140">
        <f>VLOOKUP(L2140,'Currency exchange'!$A:$B,2,0) *S2140</f>
        <v>8.4</v>
      </c>
      <c r="U2140">
        <v>3.5</v>
      </c>
      <c r="V2140" t="s">
        <v>23525</v>
      </c>
      <c r="W2140" t="s">
        <v>23532</v>
      </c>
      <c r="X2140" t="s">
        <v>6799</v>
      </c>
      <c r="Y2140">
        <v>2018</v>
      </c>
      <c r="Z2140">
        <v>12</v>
      </c>
      <c r="AA2140">
        <v>12</v>
      </c>
    </row>
    <row r="2141" spans="1:27" x14ac:dyDescent="0.25">
      <c r="A2141">
        <v>18144483</v>
      </c>
      <c r="B2141" s="1" t="s">
        <v>6800</v>
      </c>
      <c r="C2141">
        <v>1</v>
      </c>
      <c r="D2141" t="str">
        <f>VLOOKUP(C2141,'country description'!$A$1:$B$16,2,0)</f>
        <v>India</v>
      </c>
      <c r="E2141" s="1" t="s">
        <v>21</v>
      </c>
      <c r="F2141" t="s">
        <v>6801</v>
      </c>
      <c r="G2141" t="s">
        <v>2603</v>
      </c>
      <c r="H2141" t="s">
        <v>2604</v>
      </c>
      <c r="I2141">
        <v>77.193258630000003</v>
      </c>
      <c r="J2141">
        <v>28.560877340000001</v>
      </c>
      <c r="K2141" t="s">
        <v>1291</v>
      </c>
      <c r="L2141" t="s">
        <v>26</v>
      </c>
      <c r="M2141" t="s">
        <v>27</v>
      </c>
      <c r="N2141" t="s">
        <v>36</v>
      </c>
      <c r="O2141" t="s">
        <v>27</v>
      </c>
      <c r="P2141" t="s">
        <v>27</v>
      </c>
      <c r="Q2141">
        <v>2</v>
      </c>
      <c r="R2141">
        <v>34</v>
      </c>
      <c r="S2141">
        <v>700</v>
      </c>
      <c r="T2141">
        <f>VLOOKUP(L2141,'Currency exchange'!$A:$B,2,0) *S2141</f>
        <v>8.4</v>
      </c>
      <c r="U2141">
        <v>3.1</v>
      </c>
      <c r="V2141" t="s">
        <v>23525</v>
      </c>
      <c r="W2141" t="s">
        <v>23532</v>
      </c>
      <c r="X2141" t="s">
        <v>3544</v>
      </c>
      <c r="Y2141">
        <v>2013</v>
      </c>
      <c r="Z2141">
        <v>12</v>
      </c>
      <c r="AA2141">
        <v>15</v>
      </c>
    </row>
    <row r="2142" spans="1:27" x14ac:dyDescent="0.25">
      <c r="A2142">
        <v>816</v>
      </c>
      <c r="B2142" s="1" t="s">
        <v>6802</v>
      </c>
      <c r="C2142">
        <v>1</v>
      </c>
      <c r="D2142" t="str">
        <f>VLOOKUP(C2142,'country description'!$A$1:$B$16,2,0)</f>
        <v>India</v>
      </c>
      <c r="E2142" s="1" t="s">
        <v>21</v>
      </c>
      <c r="F2142" t="s">
        <v>6803</v>
      </c>
      <c r="G2142" t="s">
        <v>1382</v>
      </c>
      <c r="H2142" t="s">
        <v>1383</v>
      </c>
      <c r="I2142">
        <v>77.191559900000001</v>
      </c>
      <c r="J2142">
        <v>28.5842508</v>
      </c>
      <c r="K2142" t="s">
        <v>777</v>
      </c>
      <c r="L2142" t="s">
        <v>26</v>
      </c>
      <c r="M2142" t="s">
        <v>27</v>
      </c>
      <c r="N2142" t="s">
        <v>27</v>
      </c>
      <c r="O2142" t="s">
        <v>27</v>
      </c>
      <c r="P2142" t="s">
        <v>27</v>
      </c>
      <c r="Q2142">
        <v>2</v>
      </c>
      <c r="R2142">
        <v>16</v>
      </c>
      <c r="S2142">
        <v>700</v>
      </c>
      <c r="T2142">
        <f>VLOOKUP(L2142,'Currency exchange'!$A:$B,2,0) *S2142</f>
        <v>8.4</v>
      </c>
      <c r="U2142">
        <v>2.9</v>
      </c>
      <c r="V2142" t="s">
        <v>23524</v>
      </c>
      <c r="W2142" t="s">
        <v>23530</v>
      </c>
      <c r="X2142" t="s">
        <v>6804</v>
      </c>
      <c r="Y2142">
        <v>2015</v>
      </c>
      <c r="Z2142">
        <v>11</v>
      </c>
      <c r="AA2142">
        <v>27</v>
      </c>
    </row>
    <row r="2143" spans="1:27" x14ac:dyDescent="0.25">
      <c r="A2143">
        <v>18082202</v>
      </c>
      <c r="B2143" s="1" t="s">
        <v>818</v>
      </c>
      <c r="C2143">
        <v>1</v>
      </c>
      <c r="D2143" t="str">
        <f>VLOOKUP(C2143,'country description'!$A$1:$B$16,2,0)</f>
        <v>India</v>
      </c>
      <c r="E2143" s="1" t="s">
        <v>21</v>
      </c>
      <c r="F2143" t="s">
        <v>6805</v>
      </c>
      <c r="G2143" t="s">
        <v>6806</v>
      </c>
      <c r="H2143" t="s">
        <v>6807</v>
      </c>
      <c r="I2143">
        <v>77.277775800000001</v>
      </c>
      <c r="J2143">
        <v>28.651988800000002</v>
      </c>
      <c r="K2143" t="s">
        <v>819</v>
      </c>
      <c r="L2143" t="s">
        <v>26</v>
      </c>
      <c r="M2143" t="s">
        <v>27</v>
      </c>
      <c r="N2143" t="s">
        <v>27</v>
      </c>
      <c r="O2143" t="s">
        <v>27</v>
      </c>
      <c r="P2143" t="s">
        <v>27</v>
      </c>
      <c r="Q2143">
        <v>2</v>
      </c>
      <c r="R2143">
        <v>10</v>
      </c>
      <c r="S2143">
        <v>700</v>
      </c>
      <c r="T2143">
        <f>VLOOKUP(L2143,'Currency exchange'!$A:$B,2,0) *S2143</f>
        <v>8.4</v>
      </c>
      <c r="U2143">
        <v>3</v>
      </c>
      <c r="V2143" t="s">
        <v>23525</v>
      </c>
      <c r="W2143" t="s">
        <v>23532</v>
      </c>
      <c r="X2143" t="s">
        <v>6808</v>
      </c>
      <c r="Y2143">
        <v>2014</v>
      </c>
      <c r="Z2143">
        <v>11</v>
      </c>
      <c r="AA2143">
        <v>18</v>
      </c>
    </row>
    <row r="2144" spans="1:27" x14ac:dyDescent="0.25">
      <c r="A2144">
        <v>2290</v>
      </c>
      <c r="B2144" s="1" t="s">
        <v>6809</v>
      </c>
      <c r="C2144">
        <v>1</v>
      </c>
      <c r="D2144" t="str">
        <f>VLOOKUP(C2144,'country description'!$A$1:$B$16,2,0)</f>
        <v>India</v>
      </c>
      <c r="E2144" s="1" t="s">
        <v>21</v>
      </c>
      <c r="F2144" t="s">
        <v>6810</v>
      </c>
      <c r="G2144" t="s">
        <v>585</v>
      </c>
      <c r="H2144" t="s">
        <v>586</v>
      </c>
      <c r="I2144">
        <v>77.205133799999999</v>
      </c>
      <c r="J2144">
        <v>28.698872900000001</v>
      </c>
      <c r="K2144" t="s">
        <v>750</v>
      </c>
      <c r="L2144" t="s">
        <v>26</v>
      </c>
      <c r="M2144" t="s">
        <v>27</v>
      </c>
      <c r="N2144" t="s">
        <v>36</v>
      </c>
      <c r="O2144" t="s">
        <v>27</v>
      </c>
      <c r="P2144" t="s">
        <v>27</v>
      </c>
      <c r="Q2144">
        <v>2</v>
      </c>
      <c r="R2144">
        <v>130</v>
      </c>
      <c r="S2144">
        <v>700</v>
      </c>
      <c r="T2144">
        <f>VLOOKUP(L2144,'Currency exchange'!$A:$B,2,0) *S2144</f>
        <v>8.4</v>
      </c>
      <c r="U2144">
        <v>3.1</v>
      </c>
      <c r="V2144" t="s">
        <v>23525</v>
      </c>
      <c r="W2144" t="s">
        <v>23532</v>
      </c>
      <c r="X2144" t="s">
        <v>6074</v>
      </c>
      <c r="Y2144">
        <v>2012</v>
      </c>
      <c r="Z2144">
        <v>11</v>
      </c>
      <c r="AA2144">
        <v>24</v>
      </c>
    </row>
    <row r="2145" spans="1:27" x14ac:dyDescent="0.25">
      <c r="A2145">
        <v>8396</v>
      </c>
      <c r="B2145" s="1" t="s">
        <v>818</v>
      </c>
      <c r="C2145">
        <v>1</v>
      </c>
      <c r="D2145" t="str">
        <f>VLOOKUP(C2145,'country description'!$A$1:$B$16,2,0)</f>
        <v>India</v>
      </c>
      <c r="E2145" s="1" t="s">
        <v>21</v>
      </c>
      <c r="F2145" t="s">
        <v>6811</v>
      </c>
      <c r="G2145" t="s">
        <v>1972</v>
      </c>
      <c r="H2145" t="s">
        <v>1973</v>
      </c>
      <c r="I2145">
        <v>77.194929000000002</v>
      </c>
      <c r="J2145">
        <v>28.576014000000001</v>
      </c>
      <c r="K2145" t="s">
        <v>819</v>
      </c>
      <c r="L2145" t="s">
        <v>26</v>
      </c>
      <c r="M2145" t="s">
        <v>27</v>
      </c>
      <c r="N2145" t="s">
        <v>27</v>
      </c>
      <c r="O2145" t="s">
        <v>27</v>
      </c>
      <c r="P2145" t="s">
        <v>27</v>
      </c>
      <c r="Q2145">
        <v>2</v>
      </c>
      <c r="R2145">
        <v>59</v>
      </c>
      <c r="S2145">
        <v>700</v>
      </c>
      <c r="T2145">
        <f>VLOOKUP(L2145,'Currency exchange'!$A:$B,2,0) *S2145</f>
        <v>8.4</v>
      </c>
      <c r="U2145">
        <v>2.7</v>
      </c>
      <c r="V2145" t="s">
        <v>23524</v>
      </c>
      <c r="W2145" t="s">
        <v>23530</v>
      </c>
      <c r="X2145" t="s">
        <v>6812</v>
      </c>
      <c r="Y2145">
        <v>2017</v>
      </c>
      <c r="Z2145">
        <v>11</v>
      </c>
      <c r="AA2145">
        <v>1</v>
      </c>
    </row>
    <row r="2146" spans="1:27" x14ac:dyDescent="0.25">
      <c r="A2146">
        <v>311690</v>
      </c>
      <c r="B2146" s="1" t="s">
        <v>6404</v>
      </c>
      <c r="C2146">
        <v>1</v>
      </c>
      <c r="D2146" t="str">
        <f>VLOOKUP(C2146,'country description'!$A$1:$B$16,2,0)</f>
        <v>India</v>
      </c>
      <c r="E2146" s="1" t="s">
        <v>21</v>
      </c>
      <c r="F2146" t="s">
        <v>2681</v>
      </c>
      <c r="G2146" t="s">
        <v>2680</v>
      </c>
      <c r="H2146" t="s">
        <v>2681</v>
      </c>
      <c r="I2146">
        <v>77.245742100000001</v>
      </c>
      <c r="J2146">
        <v>28.528131800000001</v>
      </c>
      <c r="K2146" t="s">
        <v>4265</v>
      </c>
      <c r="L2146" t="s">
        <v>26</v>
      </c>
      <c r="M2146" t="s">
        <v>27</v>
      </c>
      <c r="N2146" t="s">
        <v>36</v>
      </c>
      <c r="O2146" t="s">
        <v>27</v>
      </c>
      <c r="P2146" t="s">
        <v>27</v>
      </c>
      <c r="Q2146">
        <v>2</v>
      </c>
      <c r="R2146">
        <v>148</v>
      </c>
      <c r="S2146">
        <v>700</v>
      </c>
      <c r="T2146">
        <f>VLOOKUP(L2146,'Currency exchange'!$A:$B,2,0) *S2146</f>
        <v>8.4</v>
      </c>
      <c r="U2146">
        <v>3.3</v>
      </c>
      <c r="V2146" t="s">
        <v>23525</v>
      </c>
      <c r="W2146" t="s">
        <v>23532</v>
      </c>
      <c r="X2146" t="s">
        <v>6074</v>
      </c>
      <c r="Y2146">
        <v>2012</v>
      </c>
      <c r="Z2146">
        <v>11</v>
      </c>
      <c r="AA2146">
        <v>24</v>
      </c>
    </row>
    <row r="2147" spans="1:27" x14ac:dyDescent="0.25">
      <c r="A2147">
        <v>2408</v>
      </c>
      <c r="B2147" s="1" t="s">
        <v>6813</v>
      </c>
      <c r="C2147">
        <v>1</v>
      </c>
      <c r="D2147" t="str">
        <f>VLOOKUP(C2147,'country description'!$A$1:$B$16,2,0)</f>
        <v>India</v>
      </c>
      <c r="E2147" s="1" t="s">
        <v>21</v>
      </c>
      <c r="F2147" t="s">
        <v>6814</v>
      </c>
      <c r="G2147" t="s">
        <v>326</v>
      </c>
      <c r="H2147" t="s">
        <v>327</v>
      </c>
      <c r="I2147">
        <v>77.189910600000005</v>
      </c>
      <c r="J2147">
        <v>28.644862499999999</v>
      </c>
      <c r="K2147" t="s">
        <v>992</v>
      </c>
      <c r="L2147" t="s">
        <v>26</v>
      </c>
      <c r="M2147" t="s">
        <v>27</v>
      </c>
      <c r="N2147" t="s">
        <v>27</v>
      </c>
      <c r="O2147" t="s">
        <v>27</v>
      </c>
      <c r="P2147" t="s">
        <v>27</v>
      </c>
      <c r="Q2147">
        <v>2</v>
      </c>
      <c r="R2147">
        <v>39</v>
      </c>
      <c r="S2147">
        <v>700</v>
      </c>
      <c r="T2147">
        <f>VLOOKUP(L2147,'Currency exchange'!$A:$B,2,0) *S2147</f>
        <v>8.4</v>
      </c>
      <c r="U2147">
        <v>3</v>
      </c>
      <c r="V2147" t="s">
        <v>23525</v>
      </c>
      <c r="W2147" t="s">
        <v>23532</v>
      </c>
      <c r="X2147" t="s">
        <v>6815</v>
      </c>
      <c r="Y2147">
        <v>2011</v>
      </c>
      <c r="Z2147">
        <v>11</v>
      </c>
      <c r="AA2147">
        <v>11</v>
      </c>
    </row>
    <row r="2148" spans="1:27" x14ac:dyDescent="0.25">
      <c r="A2148">
        <v>9459</v>
      </c>
      <c r="B2148" s="1" t="s">
        <v>6816</v>
      </c>
      <c r="C2148">
        <v>1</v>
      </c>
      <c r="D2148" t="str">
        <f>VLOOKUP(C2148,'country description'!$A$1:$B$16,2,0)</f>
        <v>India</v>
      </c>
      <c r="E2148" s="1" t="s">
        <v>21</v>
      </c>
      <c r="F2148" t="s">
        <v>6817</v>
      </c>
      <c r="G2148" t="s">
        <v>326</v>
      </c>
      <c r="H2148" t="s">
        <v>327</v>
      </c>
      <c r="I2148">
        <v>77.183877899999999</v>
      </c>
      <c r="J2148">
        <v>28.645563599999999</v>
      </c>
      <c r="K2148" t="s">
        <v>648</v>
      </c>
      <c r="L2148" t="s">
        <v>26</v>
      </c>
      <c r="M2148" t="s">
        <v>27</v>
      </c>
      <c r="N2148" t="s">
        <v>36</v>
      </c>
      <c r="O2148" t="s">
        <v>27</v>
      </c>
      <c r="P2148" t="s">
        <v>27</v>
      </c>
      <c r="Q2148">
        <v>2</v>
      </c>
      <c r="R2148">
        <v>73</v>
      </c>
      <c r="S2148">
        <v>700</v>
      </c>
      <c r="T2148">
        <f>VLOOKUP(L2148,'Currency exchange'!$A:$B,2,0) *S2148</f>
        <v>8.4</v>
      </c>
      <c r="U2148">
        <v>3.1</v>
      </c>
      <c r="V2148" t="s">
        <v>23525</v>
      </c>
      <c r="W2148" t="s">
        <v>23532</v>
      </c>
      <c r="X2148" t="s">
        <v>6815</v>
      </c>
      <c r="Y2148">
        <v>2011</v>
      </c>
      <c r="Z2148">
        <v>11</v>
      </c>
      <c r="AA2148">
        <v>11</v>
      </c>
    </row>
    <row r="2149" spans="1:27" x14ac:dyDescent="0.25">
      <c r="A2149">
        <v>307370</v>
      </c>
      <c r="B2149" s="1" t="s">
        <v>6489</v>
      </c>
      <c r="C2149">
        <v>1</v>
      </c>
      <c r="D2149" t="str">
        <f>VLOOKUP(C2149,'country description'!$A$1:$B$16,2,0)</f>
        <v>India</v>
      </c>
      <c r="E2149" s="1" t="s">
        <v>21</v>
      </c>
      <c r="F2149" t="s">
        <v>6818</v>
      </c>
      <c r="G2149" t="s">
        <v>4078</v>
      </c>
      <c r="H2149" t="s">
        <v>4079</v>
      </c>
      <c r="I2149">
        <v>77.226998399999999</v>
      </c>
      <c r="J2149">
        <v>28.600043500000002</v>
      </c>
      <c r="K2149" t="s">
        <v>673</v>
      </c>
      <c r="L2149" t="s">
        <v>26</v>
      </c>
      <c r="M2149" t="s">
        <v>27</v>
      </c>
      <c r="N2149" t="s">
        <v>27</v>
      </c>
      <c r="O2149" t="s">
        <v>27</v>
      </c>
      <c r="P2149" t="s">
        <v>27</v>
      </c>
      <c r="Q2149">
        <v>2</v>
      </c>
      <c r="R2149">
        <v>256</v>
      </c>
      <c r="S2149">
        <v>700</v>
      </c>
      <c r="T2149">
        <f>VLOOKUP(L2149,'Currency exchange'!$A:$B,2,0) *S2149</f>
        <v>8.4</v>
      </c>
      <c r="U2149">
        <v>3.8</v>
      </c>
      <c r="V2149" t="s">
        <v>23525</v>
      </c>
      <c r="W2149" t="s">
        <v>23532</v>
      </c>
      <c r="X2149" t="s">
        <v>1512</v>
      </c>
      <c r="Y2149">
        <v>2010</v>
      </c>
      <c r="Z2149">
        <v>11</v>
      </c>
      <c r="AA2149">
        <v>28</v>
      </c>
    </row>
    <row r="2150" spans="1:27" x14ac:dyDescent="0.25">
      <c r="A2150">
        <v>305581</v>
      </c>
      <c r="B2150" s="1" t="s">
        <v>6819</v>
      </c>
      <c r="C2150">
        <v>1</v>
      </c>
      <c r="D2150" t="str">
        <f>VLOOKUP(C2150,'country description'!$A$1:$B$16,2,0)</f>
        <v>India</v>
      </c>
      <c r="E2150" s="1" t="s">
        <v>21</v>
      </c>
      <c r="F2150" t="s">
        <v>6820</v>
      </c>
      <c r="G2150" t="s">
        <v>34</v>
      </c>
      <c r="H2150" t="s">
        <v>35</v>
      </c>
      <c r="I2150">
        <v>77.240156049999996</v>
      </c>
      <c r="J2150">
        <v>28.577496570000001</v>
      </c>
      <c r="K2150" t="s">
        <v>750</v>
      </c>
      <c r="L2150" t="s">
        <v>26</v>
      </c>
      <c r="M2150" t="s">
        <v>27</v>
      </c>
      <c r="N2150" t="s">
        <v>36</v>
      </c>
      <c r="O2150" t="s">
        <v>27</v>
      </c>
      <c r="P2150" t="s">
        <v>27</v>
      </c>
      <c r="Q2150">
        <v>2</v>
      </c>
      <c r="R2150">
        <v>49</v>
      </c>
      <c r="S2150">
        <v>700</v>
      </c>
      <c r="T2150">
        <f>VLOOKUP(L2150,'Currency exchange'!$A:$B,2,0) *S2150</f>
        <v>8.4</v>
      </c>
      <c r="U2150">
        <v>3.4</v>
      </c>
      <c r="V2150" t="s">
        <v>23525</v>
      </c>
      <c r="W2150" t="s">
        <v>23532</v>
      </c>
      <c r="X2150" t="s">
        <v>6821</v>
      </c>
      <c r="Y2150">
        <v>2018</v>
      </c>
      <c r="Z2150">
        <v>11</v>
      </c>
      <c r="AA2150">
        <v>22</v>
      </c>
    </row>
    <row r="2151" spans="1:27" x14ac:dyDescent="0.25">
      <c r="A2151">
        <v>5796</v>
      </c>
      <c r="B2151" s="1" t="s">
        <v>6822</v>
      </c>
      <c r="C2151">
        <v>1</v>
      </c>
      <c r="D2151" t="str">
        <f>VLOOKUP(C2151,'country description'!$A$1:$B$16,2,0)</f>
        <v>India</v>
      </c>
      <c r="E2151" s="1" t="s">
        <v>21</v>
      </c>
      <c r="F2151" t="s">
        <v>6823</v>
      </c>
      <c r="G2151" t="s">
        <v>2581</v>
      </c>
      <c r="H2151" t="s">
        <v>2582</v>
      </c>
      <c r="I2151">
        <v>77.210785200000004</v>
      </c>
      <c r="J2151">
        <v>28.640744999999999</v>
      </c>
      <c r="K2151" t="s">
        <v>5139</v>
      </c>
      <c r="L2151" t="s">
        <v>26</v>
      </c>
      <c r="M2151" t="s">
        <v>27</v>
      </c>
      <c r="N2151" t="s">
        <v>27</v>
      </c>
      <c r="O2151" t="s">
        <v>27</v>
      </c>
      <c r="P2151" t="s">
        <v>27</v>
      </c>
      <c r="Q2151">
        <v>2</v>
      </c>
      <c r="R2151">
        <v>679</v>
      </c>
      <c r="S2151">
        <v>700</v>
      </c>
      <c r="T2151">
        <f>VLOOKUP(L2151,'Currency exchange'!$A:$B,2,0) *S2151</f>
        <v>8.4</v>
      </c>
      <c r="U2151">
        <v>3.2</v>
      </c>
      <c r="V2151" t="s">
        <v>23525</v>
      </c>
      <c r="W2151" t="s">
        <v>23532</v>
      </c>
      <c r="X2151" t="s">
        <v>6080</v>
      </c>
      <c r="Y2151">
        <v>2018</v>
      </c>
      <c r="Z2151">
        <v>11</v>
      </c>
      <c r="AA2151">
        <v>6</v>
      </c>
    </row>
    <row r="2152" spans="1:27" x14ac:dyDescent="0.25">
      <c r="A2152">
        <v>7679</v>
      </c>
      <c r="B2152" s="1" t="s">
        <v>6824</v>
      </c>
      <c r="C2152">
        <v>1</v>
      </c>
      <c r="D2152" t="str">
        <f>VLOOKUP(C2152,'country description'!$A$1:$B$16,2,0)</f>
        <v>India</v>
      </c>
      <c r="E2152" s="1" t="s">
        <v>21</v>
      </c>
      <c r="F2152" t="s">
        <v>6825</v>
      </c>
      <c r="G2152" t="s">
        <v>3940</v>
      </c>
      <c r="H2152" t="s">
        <v>3941</v>
      </c>
      <c r="I2152">
        <v>77.1274382</v>
      </c>
      <c r="J2152">
        <v>28.723697900000001</v>
      </c>
      <c r="K2152" t="s">
        <v>6826</v>
      </c>
      <c r="L2152" t="s">
        <v>26</v>
      </c>
      <c r="M2152" t="s">
        <v>27</v>
      </c>
      <c r="N2152" t="s">
        <v>36</v>
      </c>
      <c r="O2152" t="s">
        <v>27</v>
      </c>
      <c r="P2152" t="s">
        <v>27</v>
      </c>
      <c r="Q2152">
        <v>2</v>
      </c>
      <c r="R2152">
        <v>68</v>
      </c>
      <c r="S2152">
        <v>700</v>
      </c>
      <c r="T2152">
        <f>VLOOKUP(L2152,'Currency exchange'!$A:$B,2,0) *S2152</f>
        <v>8.4</v>
      </c>
      <c r="U2152">
        <v>3.1</v>
      </c>
      <c r="V2152" t="s">
        <v>23525</v>
      </c>
      <c r="W2152" t="s">
        <v>23532</v>
      </c>
      <c r="X2152" t="s">
        <v>5539</v>
      </c>
      <c r="Y2152">
        <v>2015</v>
      </c>
      <c r="Z2152">
        <v>11</v>
      </c>
      <c r="AA2152">
        <v>14</v>
      </c>
    </row>
    <row r="2153" spans="1:27" x14ac:dyDescent="0.25">
      <c r="A2153">
        <v>9467</v>
      </c>
      <c r="B2153" s="1" t="s">
        <v>6489</v>
      </c>
      <c r="C2153">
        <v>1</v>
      </c>
      <c r="D2153" t="str">
        <f>VLOOKUP(C2153,'country description'!$A$1:$B$16,2,0)</f>
        <v>India</v>
      </c>
      <c r="E2153" s="1" t="s">
        <v>21</v>
      </c>
      <c r="F2153" t="s">
        <v>4658</v>
      </c>
      <c r="G2153" t="s">
        <v>3338</v>
      </c>
      <c r="H2153" t="s">
        <v>3339</v>
      </c>
      <c r="I2153">
        <v>77.219351160000002</v>
      </c>
      <c r="J2153">
        <v>28.528663779999999</v>
      </c>
      <c r="K2153" t="s">
        <v>673</v>
      </c>
      <c r="L2153" t="s">
        <v>26</v>
      </c>
      <c r="M2153" t="s">
        <v>27</v>
      </c>
      <c r="N2153" t="s">
        <v>27</v>
      </c>
      <c r="O2153" t="s">
        <v>27</v>
      </c>
      <c r="P2153" t="s">
        <v>27</v>
      </c>
      <c r="Q2153">
        <v>2</v>
      </c>
      <c r="R2153">
        <v>127</v>
      </c>
      <c r="S2153">
        <v>700</v>
      </c>
      <c r="T2153">
        <f>VLOOKUP(L2153,'Currency exchange'!$A:$B,2,0) *S2153</f>
        <v>8.4</v>
      </c>
      <c r="U2153">
        <v>3.6</v>
      </c>
      <c r="V2153" t="s">
        <v>23525</v>
      </c>
      <c r="W2153" t="s">
        <v>23532</v>
      </c>
      <c r="X2153" t="s">
        <v>6827</v>
      </c>
      <c r="Y2153">
        <v>2011</v>
      </c>
      <c r="Z2153">
        <v>11</v>
      </c>
      <c r="AA2153">
        <v>16</v>
      </c>
    </row>
    <row r="2154" spans="1:27" x14ac:dyDescent="0.25">
      <c r="A2154">
        <v>311358</v>
      </c>
      <c r="B2154" s="1" t="s">
        <v>818</v>
      </c>
      <c r="C2154">
        <v>1</v>
      </c>
      <c r="D2154" t="str">
        <f>VLOOKUP(C2154,'country description'!$A$1:$B$16,2,0)</f>
        <v>India</v>
      </c>
      <c r="E2154" s="1" t="s">
        <v>21</v>
      </c>
      <c r="F2154" t="s">
        <v>6828</v>
      </c>
      <c r="G2154" t="s">
        <v>303</v>
      </c>
      <c r="H2154" t="s">
        <v>302</v>
      </c>
      <c r="I2154">
        <v>77.162671200000005</v>
      </c>
      <c r="J2154">
        <v>28.706403399999999</v>
      </c>
      <c r="K2154" t="s">
        <v>819</v>
      </c>
      <c r="L2154" t="s">
        <v>26</v>
      </c>
      <c r="M2154" t="s">
        <v>27</v>
      </c>
      <c r="N2154" t="s">
        <v>27</v>
      </c>
      <c r="O2154" t="s">
        <v>27</v>
      </c>
      <c r="P2154" t="s">
        <v>27</v>
      </c>
      <c r="Q2154">
        <v>2</v>
      </c>
      <c r="R2154">
        <v>28</v>
      </c>
      <c r="S2154">
        <v>700</v>
      </c>
      <c r="T2154">
        <f>VLOOKUP(L2154,'Currency exchange'!$A:$B,2,0) *S2154</f>
        <v>8.4</v>
      </c>
      <c r="U2154">
        <v>3</v>
      </c>
      <c r="V2154" t="s">
        <v>23525</v>
      </c>
      <c r="W2154" t="s">
        <v>23532</v>
      </c>
      <c r="X2154" t="s">
        <v>6829</v>
      </c>
      <c r="Y2154">
        <v>2017</v>
      </c>
      <c r="Z2154">
        <v>11</v>
      </c>
      <c r="AA2154">
        <v>8</v>
      </c>
    </row>
    <row r="2155" spans="1:27" x14ac:dyDescent="0.25">
      <c r="A2155">
        <v>308386</v>
      </c>
      <c r="B2155" s="1" t="s">
        <v>818</v>
      </c>
      <c r="C2155">
        <v>1</v>
      </c>
      <c r="D2155" t="str">
        <f>VLOOKUP(C2155,'country description'!$A$1:$B$16,2,0)</f>
        <v>India</v>
      </c>
      <c r="E2155" s="1" t="s">
        <v>21</v>
      </c>
      <c r="F2155" t="s">
        <v>6830</v>
      </c>
      <c r="G2155" t="s">
        <v>1040</v>
      </c>
      <c r="H2155" t="s">
        <v>1041</v>
      </c>
      <c r="I2155">
        <v>77.220488599999996</v>
      </c>
      <c r="J2155">
        <v>28.569419499999999</v>
      </c>
      <c r="K2155" t="s">
        <v>819</v>
      </c>
      <c r="L2155" t="s">
        <v>26</v>
      </c>
      <c r="M2155" t="s">
        <v>27</v>
      </c>
      <c r="N2155" t="s">
        <v>27</v>
      </c>
      <c r="O2155" t="s">
        <v>27</v>
      </c>
      <c r="P2155" t="s">
        <v>27</v>
      </c>
      <c r="Q2155">
        <v>2</v>
      </c>
      <c r="R2155">
        <v>58</v>
      </c>
      <c r="S2155">
        <v>700</v>
      </c>
      <c r="T2155">
        <f>VLOOKUP(L2155,'Currency exchange'!$A:$B,2,0) *S2155</f>
        <v>8.4</v>
      </c>
      <c r="U2155">
        <v>2.5</v>
      </c>
      <c r="V2155" t="s">
        <v>23524</v>
      </c>
      <c r="W2155" t="s">
        <v>23530</v>
      </c>
      <c r="X2155" t="s">
        <v>3968</v>
      </c>
      <c r="Y2155">
        <v>2016</v>
      </c>
      <c r="Z2155">
        <v>11</v>
      </c>
      <c r="AA2155">
        <v>18</v>
      </c>
    </row>
    <row r="2156" spans="1:27" x14ac:dyDescent="0.25">
      <c r="A2156">
        <v>3079</v>
      </c>
      <c r="B2156" s="1" t="s">
        <v>6831</v>
      </c>
      <c r="C2156">
        <v>1</v>
      </c>
      <c r="D2156" t="str">
        <f>VLOOKUP(C2156,'country description'!$A$1:$B$16,2,0)</f>
        <v>India</v>
      </c>
      <c r="E2156" s="1" t="s">
        <v>21</v>
      </c>
      <c r="F2156" t="s">
        <v>6832</v>
      </c>
      <c r="G2156" t="s">
        <v>428</v>
      </c>
      <c r="H2156" t="s">
        <v>429</v>
      </c>
      <c r="I2156">
        <v>77.173185200000006</v>
      </c>
      <c r="J2156">
        <v>28.693353200000001</v>
      </c>
      <c r="K2156" t="s">
        <v>644</v>
      </c>
      <c r="L2156" t="s">
        <v>26</v>
      </c>
      <c r="M2156" t="s">
        <v>27</v>
      </c>
      <c r="N2156" t="s">
        <v>36</v>
      </c>
      <c r="O2156" t="s">
        <v>27</v>
      </c>
      <c r="P2156" t="s">
        <v>27</v>
      </c>
      <c r="Q2156">
        <v>2</v>
      </c>
      <c r="R2156">
        <v>191</v>
      </c>
      <c r="S2156">
        <v>700</v>
      </c>
      <c r="T2156">
        <f>VLOOKUP(L2156,'Currency exchange'!$A:$B,2,0) *S2156</f>
        <v>8.4</v>
      </c>
      <c r="U2156">
        <v>3.5</v>
      </c>
      <c r="V2156" t="s">
        <v>23525</v>
      </c>
      <c r="W2156" t="s">
        <v>23532</v>
      </c>
      <c r="X2156" t="s">
        <v>6833</v>
      </c>
      <c r="Y2156">
        <v>2015</v>
      </c>
      <c r="Z2156">
        <v>10</v>
      </c>
      <c r="AA2156">
        <v>19</v>
      </c>
    </row>
    <row r="2157" spans="1:27" x14ac:dyDescent="0.25">
      <c r="A2157">
        <v>846</v>
      </c>
      <c r="B2157" s="1" t="s">
        <v>6834</v>
      </c>
      <c r="C2157">
        <v>1</v>
      </c>
      <c r="D2157" t="str">
        <f>VLOOKUP(C2157,'country description'!$A$1:$B$16,2,0)</f>
        <v>India</v>
      </c>
      <c r="E2157" s="1" t="s">
        <v>21</v>
      </c>
      <c r="F2157" t="s">
        <v>6835</v>
      </c>
      <c r="G2157" t="s">
        <v>1382</v>
      </c>
      <c r="H2157" t="s">
        <v>1383</v>
      </c>
      <c r="I2157">
        <v>77.191604799999993</v>
      </c>
      <c r="J2157">
        <v>28.584299900000001</v>
      </c>
      <c r="K2157" t="s">
        <v>777</v>
      </c>
      <c r="L2157" t="s">
        <v>26</v>
      </c>
      <c r="M2157" t="s">
        <v>27</v>
      </c>
      <c r="N2157" t="s">
        <v>27</v>
      </c>
      <c r="O2157" t="s">
        <v>27</v>
      </c>
      <c r="P2157" t="s">
        <v>27</v>
      </c>
      <c r="Q2157">
        <v>2</v>
      </c>
      <c r="R2157">
        <v>8</v>
      </c>
      <c r="S2157">
        <v>700</v>
      </c>
      <c r="T2157">
        <f>VLOOKUP(L2157,'Currency exchange'!$A:$B,2,0) *S2157</f>
        <v>8.4</v>
      </c>
      <c r="U2157">
        <v>2.7</v>
      </c>
      <c r="V2157" t="s">
        <v>23524</v>
      </c>
      <c r="W2157" t="s">
        <v>23530</v>
      </c>
      <c r="X2157" t="s">
        <v>6836</v>
      </c>
      <c r="Y2157">
        <v>2013</v>
      </c>
      <c r="Z2157">
        <v>10</v>
      </c>
      <c r="AA2157">
        <v>19</v>
      </c>
    </row>
    <row r="2158" spans="1:27" x14ac:dyDescent="0.25">
      <c r="A2158">
        <v>301011</v>
      </c>
      <c r="B2158" s="1" t="s">
        <v>6399</v>
      </c>
      <c r="C2158">
        <v>1</v>
      </c>
      <c r="D2158" t="str">
        <f>VLOOKUP(C2158,'country description'!$A$1:$B$16,2,0)</f>
        <v>India</v>
      </c>
      <c r="E2158" s="1" t="s">
        <v>21</v>
      </c>
      <c r="F2158" t="s">
        <v>6837</v>
      </c>
      <c r="G2158" t="s">
        <v>892</v>
      </c>
      <c r="H2158" t="s">
        <v>893</v>
      </c>
      <c r="I2158">
        <v>77.217701899999994</v>
      </c>
      <c r="J2158">
        <v>28.6321771</v>
      </c>
      <c r="K2158" t="s">
        <v>673</v>
      </c>
      <c r="L2158" t="s">
        <v>26</v>
      </c>
      <c r="M2158" t="s">
        <v>27</v>
      </c>
      <c r="N2158" t="s">
        <v>27</v>
      </c>
      <c r="O2158" t="s">
        <v>27</v>
      </c>
      <c r="P2158" t="s">
        <v>27</v>
      </c>
      <c r="Q2158">
        <v>2</v>
      </c>
      <c r="R2158">
        <v>2417</v>
      </c>
      <c r="S2158">
        <v>700</v>
      </c>
      <c r="T2158">
        <f>VLOOKUP(L2158,'Currency exchange'!$A:$B,2,0) *S2158</f>
        <v>8.4</v>
      </c>
      <c r="U2158">
        <v>4.0999999999999996</v>
      </c>
      <c r="V2158" t="s">
        <v>23526</v>
      </c>
      <c r="W2158" t="s">
        <v>23531</v>
      </c>
      <c r="X2158" t="s">
        <v>3975</v>
      </c>
      <c r="Y2158">
        <v>2018</v>
      </c>
      <c r="Z2158">
        <v>10</v>
      </c>
      <c r="AA2158">
        <v>22</v>
      </c>
    </row>
    <row r="2159" spans="1:27" x14ac:dyDescent="0.25">
      <c r="A2159">
        <v>309841</v>
      </c>
      <c r="B2159" s="1" t="s">
        <v>6838</v>
      </c>
      <c r="C2159">
        <v>1</v>
      </c>
      <c r="D2159" t="str">
        <f>VLOOKUP(C2159,'country description'!$A$1:$B$16,2,0)</f>
        <v>India</v>
      </c>
      <c r="E2159" s="1" t="s">
        <v>21</v>
      </c>
      <c r="F2159" t="s">
        <v>6839</v>
      </c>
      <c r="G2159" t="s">
        <v>2920</v>
      </c>
      <c r="H2159" t="s">
        <v>2921</v>
      </c>
      <c r="I2159">
        <v>77.206229300000004</v>
      </c>
      <c r="J2159">
        <v>28.573113500000002</v>
      </c>
      <c r="K2159" t="s">
        <v>6840</v>
      </c>
      <c r="L2159" t="s">
        <v>26</v>
      </c>
      <c r="M2159" t="s">
        <v>27</v>
      </c>
      <c r="N2159" t="s">
        <v>36</v>
      </c>
      <c r="O2159" t="s">
        <v>27</v>
      </c>
      <c r="P2159" t="s">
        <v>27</v>
      </c>
      <c r="Q2159">
        <v>2</v>
      </c>
      <c r="R2159">
        <v>29</v>
      </c>
      <c r="S2159">
        <v>700</v>
      </c>
      <c r="T2159">
        <f>VLOOKUP(L2159,'Currency exchange'!$A:$B,2,0) *S2159</f>
        <v>8.4</v>
      </c>
      <c r="U2159">
        <v>2.5</v>
      </c>
      <c r="V2159" t="s">
        <v>23524</v>
      </c>
      <c r="W2159" t="s">
        <v>23530</v>
      </c>
      <c r="X2159" t="s">
        <v>3099</v>
      </c>
      <c r="Y2159">
        <v>2016</v>
      </c>
      <c r="Z2159">
        <v>10</v>
      </c>
      <c r="AA2159">
        <v>6</v>
      </c>
    </row>
    <row r="2160" spans="1:27" x14ac:dyDescent="0.25">
      <c r="A2160">
        <v>302537</v>
      </c>
      <c r="B2160" s="1" t="s">
        <v>6841</v>
      </c>
      <c r="C2160">
        <v>1</v>
      </c>
      <c r="D2160" t="str">
        <f>VLOOKUP(C2160,'country description'!$A$1:$B$16,2,0)</f>
        <v>India</v>
      </c>
      <c r="E2160" s="1" t="s">
        <v>21</v>
      </c>
      <c r="F2160" t="s">
        <v>2921</v>
      </c>
      <c r="G2160" t="s">
        <v>2920</v>
      </c>
      <c r="H2160" t="s">
        <v>2921</v>
      </c>
      <c r="I2160">
        <v>77.2070571</v>
      </c>
      <c r="J2160">
        <v>28.573407100000001</v>
      </c>
      <c r="K2160" t="s">
        <v>3479</v>
      </c>
      <c r="L2160" t="s">
        <v>26</v>
      </c>
      <c r="M2160" t="s">
        <v>27</v>
      </c>
      <c r="N2160" t="s">
        <v>27</v>
      </c>
      <c r="O2160" t="s">
        <v>27</v>
      </c>
      <c r="P2160" t="s">
        <v>27</v>
      </c>
      <c r="Q2160">
        <v>2</v>
      </c>
      <c r="R2160">
        <v>44</v>
      </c>
      <c r="S2160">
        <v>700</v>
      </c>
      <c r="T2160">
        <f>VLOOKUP(L2160,'Currency exchange'!$A:$B,2,0) *S2160</f>
        <v>8.4</v>
      </c>
      <c r="U2160">
        <v>3.1</v>
      </c>
      <c r="V2160" t="s">
        <v>23525</v>
      </c>
      <c r="W2160" t="s">
        <v>23532</v>
      </c>
      <c r="X2160" t="s">
        <v>894</v>
      </c>
      <c r="Y2160">
        <v>2011</v>
      </c>
      <c r="Z2160">
        <v>10</v>
      </c>
      <c r="AA2160">
        <v>28</v>
      </c>
    </row>
    <row r="2161" spans="1:27" x14ac:dyDescent="0.25">
      <c r="A2161">
        <v>18260641</v>
      </c>
      <c r="B2161" s="1" t="s">
        <v>6709</v>
      </c>
      <c r="C2161">
        <v>1</v>
      </c>
      <c r="D2161" t="str">
        <f>VLOOKUP(C2161,'country description'!$A$1:$B$16,2,0)</f>
        <v>India</v>
      </c>
      <c r="E2161" s="1" t="s">
        <v>21</v>
      </c>
      <c r="F2161" t="s">
        <v>6842</v>
      </c>
      <c r="G2161" t="s">
        <v>2680</v>
      </c>
      <c r="H2161" t="s">
        <v>2681</v>
      </c>
      <c r="I2161">
        <v>77.244520300000005</v>
      </c>
      <c r="J2161">
        <v>28.5335082</v>
      </c>
      <c r="K2161" t="s">
        <v>644</v>
      </c>
      <c r="L2161" t="s">
        <v>26</v>
      </c>
      <c r="M2161" t="s">
        <v>27</v>
      </c>
      <c r="N2161" t="s">
        <v>36</v>
      </c>
      <c r="O2161" t="s">
        <v>27</v>
      </c>
      <c r="P2161" t="s">
        <v>27</v>
      </c>
      <c r="Q2161">
        <v>2</v>
      </c>
      <c r="R2161">
        <v>267</v>
      </c>
      <c r="S2161">
        <v>700</v>
      </c>
      <c r="T2161">
        <f>VLOOKUP(L2161,'Currency exchange'!$A:$B,2,0) *S2161</f>
        <v>8.4</v>
      </c>
      <c r="U2161">
        <v>4.0999999999999996</v>
      </c>
      <c r="V2161" t="s">
        <v>23526</v>
      </c>
      <c r="W2161" t="s">
        <v>23531</v>
      </c>
      <c r="X2161" t="s">
        <v>5542</v>
      </c>
      <c r="Y2161">
        <v>2017</v>
      </c>
      <c r="Z2161">
        <v>10</v>
      </c>
      <c r="AA2161">
        <v>9</v>
      </c>
    </row>
    <row r="2162" spans="1:27" x14ac:dyDescent="0.25">
      <c r="A2162">
        <v>18272382</v>
      </c>
      <c r="B2162" s="1" t="s">
        <v>5262</v>
      </c>
      <c r="C2162">
        <v>1</v>
      </c>
      <c r="D2162" t="str">
        <f>VLOOKUP(C2162,'country description'!$A$1:$B$16,2,0)</f>
        <v>India</v>
      </c>
      <c r="E2162" s="1" t="s">
        <v>21</v>
      </c>
      <c r="F2162" t="s">
        <v>6843</v>
      </c>
      <c r="G2162" t="s">
        <v>2392</v>
      </c>
      <c r="H2162" t="s">
        <v>2391</v>
      </c>
      <c r="I2162">
        <v>77.213497099999998</v>
      </c>
      <c r="J2162">
        <v>28.538882000000001</v>
      </c>
      <c r="K2162" t="s">
        <v>648</v>
      </c>
      <c r="L2162" t="s">
        <v>26</v>
      </c>
      <c r="M2162" t="s">
        <v>27</v>
      </c>
      <c r="N2162" t="s">
        <v>36</v>
      </c>
      <c r="O2162" t="s">
        <v>27</v>
      </c>
      <c r="P2162" t="s">
        <v>27</v>
      </c>
      <c r="Q2162">
        <v>2</v>
      </c>
      <c r="R2162">
        <v>34</v>
      </c>
      <c r="S2162">
        <v>700</v>
      </c>
      <c r="T2162">
        <f>VLOOKUP(L2162,'Currency exchange'!$A:$B,2,0) *S2162</f>
        <v>8.4</v>
      </c>
      <c r="U2162">
        <v>3</v>
      </c>
      <c r="V2162" t="s">
        <v>23525</v>
      </c>
      <c r="W2162" t="s">
        <v>23532</v>
      </c>
      <c r="X2162" t="s">
        <v>3406</v>
      </c>
      <c r="Y2162">
        <v>2016</v>
      </c>
      <c r="Z2162">
        <v>10</v>
      </c>
      <c r="AA2162">
        <v>24</v>
      </c>
    </row>
    <row r="2163" spans="1:27" x14ac:dyDescent="0.25">
      <c r="A2163">
        <v>312753</v>
      </c>
      <c r="B2163" s="1" t="s">
        <v>6844</v>
      </c>
      <c r="C2163">
        <v>1</v>
      </c>
      <c r="D2163" t="str">
        <f>VLOOKUP(C2163,'country description'!$A$1:$B$16,2,0)</f>
        <v>India</v>
      </c>
      <c r="E2163" s="1" t="s">
        <v>21</v>
      </c>
      <c r="F2163" t="s">
        <v>6845</v>
      </c>
      <c r="G2163" t="s">
        <v>222</v>
      </c>
      <c r="H2163" t="s">
        <v>223</v>
      </c>
      <c r="I2163">
        <v>77.144478100000001</v>
      </c>
      <c r="J2163">
        <v>28.494557</v>
      </c>
      <c r="K2163" t="s">
        <v>644</v>
      </c>
      <c r="L2163" t="s">
        <v>26</v>
      </c>
      <c r="M2163" t="s">
        <v>27</v>
      </c>
      <c r="N2163" t="s">
        <v>27</v>
      </c>
      <c r="O2163" t="s">
        <v>27</v>
      </c>
      <c r="P2163" t="s">
        <v>27</v>
      </c>
      <c r="Q2163">
        <v>2</v>
      </c>
      <c r="R2163">
        <v>4</v>
      </c>
      <c r="S2163">
        <v>700</v>
      </c>
      <c r="T2163">
        <f>VLOOKUP(L2163,'Currency exchange'!$A:$B,2,0) *S2163</f>
        <v>8.4</v>
      </c>
      <c r="U2163">
        <v>2.9</v>
      </c>
      <c r="V2163" t="s">
        <v>23524</v>
      </c>
      <c r="W2163" t="s">
        <v>23530</v>
      </c>
      <c r="X2163" t="s">
        <v>2356</v>
      </c>
      <c r="Y2163">
        <v>2014</v>
      </c>
      <c r="Z2163">
        <v>10</v>
      </c>
      <c r="AA2163">
        <v>2</v>
      </c>
    </row>
    <row r="2164" spans="1:27" x14ac:dyDescent="0.25">
      <c r="A2164">
        <v>18228874</v>
      </c>
      <c r="B2164" s="1" t="s">
        <v>6495</v>
      </c>
      <c r="C2164">
        <v>1</v>
      </c>
      <c r="D2164" t="str">
        <f>VLOOKUP(C2164,'country description'!$A$1:$B$16,2,0)</f>
        <v>India</v>
      </c>
      <c r="E2164" s="1" t="s">
        <v>21</v>
      </c>
      <c r="F2164" t="s">
        <v>6846</v>
      </c>
      <c r="G2164" t="s">
        <v>155</v>
      </c>
      <c r="H2164" t="s">
        <v>156</v>
      </c>
      <c r="I2164">
        <v>77.140831599999999</v>
      </c>
      <c r="J2164">
        <v>28.659529500000001</v>
      </c>
      <c r="K2164" t="s">
        <v>982</v>
      </c>
      <c r="L2164" t="s">
        <v>26</v>
      </c>
      <c r="M2164" t="s">
        <v>27</v>
      </c>
      <c r="N2164" t="s">
        <v>27</v>
      </c>
      <c r="O2164" t="s">
        <v>27</v>
      </c>
      <c r="P2164" t="s">
        <v>27</v>
      </c>
      <c r="Q2164">
        <v>2</v>
      </c>
      <c r="R2164">
        <v>17</v>
      </c>
      <c r="S2164">
        <v>700</v>
      </c>
      <c r="T2164">
        <f>VLOOKUP(L2164,'Currency exchange'!$A:$B,2,0) *S2164</f>
        <v>8.4</v>
      </c>
      <c r="U2164">
        <v>3.1</v>
      </c>
      <c r="V2164" t="s">
        <v>23525</v>
      </c>
      <c r="W2164" t="s">
        <v>23532</v>
      </c>
      <c r="X2164" t="s">
        <v>6847</v>
      </c>
      <c r="Y2164">
        <v>2010</v>
      </c>
      <c r="Z2164">
        <v>10</v>
      </c>
      <c r="AA2164">
        <v>27</v>
      </c>
    </row>
    <row r="2165" spans="1:27" x14ac:dyDescent="0.25">
      <c r="A2165">
        <v>5663</v>
      </c>
      <c r="B2165" s="1" t="s">
        <v>2590</v>
      </c>
      <c r="C2165">
        <v>1</v>
      </c>
      <c r="D2165" t="str">
        <f>VLOOKUP(C2165,'country description'!$A$1:$B$16,2,0)</f>
        <v>India</v>
      </c>
      <c r="E2165" s="1" t="s">
        <v>21</v>
      </c>
      <c r="F2165" t="s">
        <v>6848</v>
      </c>
      <c r="G2165" t="s">
        <v>155</v>
      </c>
      <c r="H2165" t="s">
        <v>156</v>
      </c>
      <c r="I2165">
        <v>77.139611599999995</v>
      </c>
      <c r="J2165">
        <v>28.656236799999999</v>
      </c>
      <c r="K2165" t="s">
        <v>6849</v>
      </c>
      <c r="L2165" t="s">
        <v>26</v>
      </c>
      <c r="M2165" t="s">
        <v>27</v>
      </c>
      <c r="N2165" t="s">
        <v>27</v>
      </c>
      <c r="O2165" t="s">
        <v>27</v>
      </c>
      <c r="P2165" t="s">
        <v>27</v>
      </c>
      <c r="Q2165">
        <v>2</v>
      </c>
      <c r="R2165">
        <v>99</v>
      </c>
      <c r="S2165">
        <v>700</v>
      </c>
      <c r="T2165">
        <f>VLOOKUP(L2165,'Currency exchange'!$A:$B,2,0) *S2165</f>
        <v>8.4</v>
      </c>
      <c r="U2165">
        <v>3.6</v>
      </c>
      <c r="V2165" t="s">
        <v>23525</v>
      </c>
      <c r="W2165" t="s">
        <v>23532</v>
      </c>
      <c r="X2165" t="s">
        <v>1610</v>
      </c>
      <c r="Y2165">
        <v>2010</v>
      </c>
      <c r="Z2165">
        <v>10</v>
      </c>
      <c r="AA2165">
        <v>17</v>
      </c>
    </row>
    <row r="2166" spans="1:27" x14ac:dyDescent="0.25">
      <c r="A2166">
        <v>310430</v>
      </c>
      <c r="B2166" s="1" t="s">
        <v>6850</v>
      </c>
      <c r="C2166">
        <v>1</v>
      </c>
      <c r="D2166" t="str">
        <f>VLOOKUP(C2166,'country description'!$A$1:$B$16,2,0)</f>
        <v>India</v>
      </c>
      <c r="E2166" s="1" t="s">
        <v>21</v>
      </c>
      <c r="F2166" t="s">
        <v>6851</v>
      </c>
      <c r="G2166" t="s">
        <v>351</v>
      </c>
      <c r="H2166" t="s">
        <v>352</v>
      </c>
      <c r="I2166">
        <v>77.176000299999998</v>
      </c>
      <c r="J2166">
        <v>28.554897</v>
      </c>
      <c r="K2166" t="s">
        <v>644</v>
      </c>
      <c r="L2166" t="s">
        <v>26</v>
      </c>
      <c r="M2166" t="s">
        <v>27</v>
      </c>
      <c r="N2166" t="s">
        <v>27</v>
      </c>
      <c r="O2166" t="s">
        <v>27</v>
      </c>
      <c r="P2166" t="s">
        <v>27</v>
      </c>
      <c r="Q2166">
        <v>2</v>
      </c>
      <c r="R2166">
        <v>17</v>
      </c>
      <c r="S2166">
        <v>700</v>
      </c>
      <c r="T2166">
        <f>VLOOKUP(L2166,'Currency exchange'!$A:$B,2,0) *S2166</f>
        <v>8.4</v>
      </c>
      <c r="U2166">
        <v>2.8</v>
      </c>
      <c r="V2166" t="s">
        <v>23524</v>
      </c>
      <c r="W2166" t="s">
        <v>23530</v>
      </c>
      <c r="X2166" t="s">
        <v>6852</v>
      </c>
      <c r="Y2166">
        <v>2013</v>
      </c>
      <c r="Z2166">
        <v>10</v>
      </c>
      <c r="AA2166">
        <v>17</v>
      </c>
    </row>
    <row r="2167" spans="1:27" x14ac:dyDescent="0.25">
      <c r="A2167">
        <v>18420452</v>
      </c>
      <c r="B2167" s="1" t="s">
        <v>6570</v>
      </c>
      <c r="C2167">
        <v>1</v>
      </c>
      <c r="D2167" t="str">
        <f>VLOOKUP(C2167,'country description'!$A$1:$B$16,2,0)</f>
        <v>India</v>
      </c>
      <c r="E2167" s="1" t="s">
        <v>21</v>
      </c>
      <c r="F2167" t="s">
        <v>2396</v>
      </c>
      <c r="G2167" t="s">
        <v>2395</v>
      </c>
      <c r="H2167" t="s">
        <v>2396</v>
      </c>
      <c r="I2167">
        <v>77.133326999999994</v>
      </c>
      <c r="J2167">
        <v>28.670435000000001</v>
      </c>
      <c r="K2167" t="s">
        <v>825</v>
      </c>
      <c r="L2167" t="s">
        <v>26</v>
      </c>
      <c r="M2167" t="s">
        <v>27</v>
      </c>
      <c r="N2167" t="s">
        <v>36</v>
      </c>
      <c r="O2167" t="s">
        <v>27</v>
      </c>
      <c r="P2167" t="s">
        <v>27</v>
      </c>
      <c r="Q2167">
        <v>2</v>
      </c>
      <c r="R2167">
        <v>61</v>
      </c>
      <c r="S2167">
        <v>700</v>
      </c>
      <c r="T2167">
        <f>VLOOKUP(L2167,'Currency exchange'!$A:$B,2,0) *S2167</f>
        <v>8.4</v>
      </c>
      <c r="U2167">
        <v>4.5999999999999996</v>
      </c>
      <c r="V2167" t="s">
        <v>23526</v>
      </c>
      <c r="W2167" t="s">
        <v>23531</v>
      </c>
      <c r="X2167" t="s">
        <v>6853</v>
      </c>
      <c r="Y2167">
        <v>2017</v>
      </c>
      <c r="Z2167">
        <v>10</v>
      </c>
      <c r="AA2167">
        <v>17</v>
      </c>
    </row>
    <row r="2168" spans="1:27" x14ac:dyDescent="0.25">
      <c r="A2168">
        <v>7310</v>
      </c>
      <c r="B2168" s="1" t="s">
        <v>6854</v>
      </c>
      <c r="C2168">
        <v>1</v>
      </c>
      <c r="D2168" t="str">
        <f>VLOOKUP(C2168,'country description'!$A$1:$B$16,2,0)</f>
        <v>India</v>
      </c>
      <c r="E2168" s="1" t="s">
        <v>21</v>
      </c>
      <c r="F2168" t="s">
        <v>6855</v>
      </c>
      <c r="G2168" t="s">
        <v>2603</v>
      </c>
      <c r="H2168" t="s">
        <v>2604</v>
      </c>
      <c r="I2168">
        <v>77.198856000000006</v>
      </c>
      <c r="J2168">
        <v>28.565380999999999</v>
      </c>
      <c r="K2168" t="s">
        <v>816</v>
      </c>
      <c r="L2168" t="s">
        <v>26</v>
      </c>
      <c r="M2168" t="s">
        <v>27</v>
      </c>
      <c r="N2168" t="s">
        <v>27</v>
      </c>
      <c r="O2168" t="s">
        <v>27</v>
      </c>
      <c r="P2168" t="s">
        <v>27</v>
      </c>
      <c r="Q2168">
        <v>2</v>
      </c>
      <c r="R2168">
        <v>45</v>
      </c>
      <c r="S2168">
        <v>700</v>
      </c>
      <c r="T2168">
        <f>VLOOKUP(L2168,'Currency exchange'!$A:$B,2,0) *S2168</f>
        <v>8.4</v>
      </c>
      <c r="U2168">
        <v>3.1</v>
      </c>
      <c r="V2168" t="s">
        <v>23525</v>
      </c>
      <c r="W2168" t="s">
        <v>23532</v>
      </c>
      <c r="X2168" t="s">
        <v>6856</v>
      </c>
      <c r="Y2168">
        <v>2010</v>
      </c>
      <c r="Z2168">
        <v>10</v>
      </c>
      <c r="AA2168">
        <v>9</v>
      </c>
    </row>
    <row r="2169" spans="1:27" x14ac:dyDescent="0.25">
      <c r="A2169">
        <v>18161610</v>
      </c>
      <c r="B2169" s="1" t="s">
        <v>6857</v>
      </c>
      <c r="C2169">
        <v>1</v>
      </c>
      <c r="D2169" t="str">
        <f>VLOOKUP(C2169,'country description'!$A$1:$B$16,2,0)</f>
        <v>India</v>
      </c>
      <c r="E2169" s="1" t="s">
        <v>21</v>
      </c>
      <c r="F2169" t="s">
        <v>6858</v>
      </c>
      <c r="G2169" t="s">
        <v>2608</v>
      </c>
      <c r="H2169" t="s">
        <v>2607</v>
      </c>
      <c r="I2169">
        <v>77.211369099999999</v>
      </c>
      <c r="J2169">
        <v>28.548631199999999</v>
      </c>
      <c r="K2169" t="s">
        <v>673</v>
      </c>
      <c r="L2169" t="s">
        <v>26</v>
      </c>
      <c r="M2169" t="s">
        <v>27</v>
      </c>
      <c r="N2169" t="s">
        <v>36</v>
      </c>
      <c r="O2169" t="s">
        <v>27</v>
      </c>
      <c r="P2169" t="s">
        <v>27</v>
      </c>
      <c r="Q2169">
        <v>2</v>
      </c>
      <c r="R2169">
        <v>59</v>
      </c>
      <c r="S2169">
        <v>700</v>
      </c>
      <c r="T2169">
        <f>VLOOKUP(L2169,'Currency exchange'!$A:$B,2,0) *S2169</f>
        <v>8.4</v>
      </c>
      <c r="U2169">
        <v>3.8</v>
      </c>
      <c r="V2169" t="s">
        <v>23525</v>
      </c>
      <c r="W2169" t="s">
        <v>23532</v>
      </c>
      <c r="X2169" t="s">
        <v>609</v>
      </c>
      <c r="Y2169">
        <v>2015</v>
      </c>
      <c r="Z2169">
        <v>10</v>
      </c>
      <c r="AA2169">
        <v>12</v>
      </c>
    </row>
    <row r="2170" spans="1:27" x14ac:dyDescent="0.25">
      <c r="A2170">
        <v>1501</v>
      </c>
      <c r="B2170" s="1" t="s">
        <v>5265</v>
      </c>
      <c r="C2170">
        <v>1</v>
      </c>
      <c r="D2170" t="str">
        <f>VLOOKUP(C2170,'country description'!$A$1:$B$16,2,0)</f>
        <v>India</v>
      </c>
      <c r="E2170" s="1" t="s">
        <v>21</v>
      </c>
      <c r="F2170" t="s">
        <v>6859</v>
      </c>
      <c r="G2170" t="s">
        <v>303</v>
      </c>
      <c r="H2170" t="s">
        <v>302</v>
      </c>
      <c r="I2170">
        <v>77.158761900000002</v>
      </c>
      <c r="J2170">
        <v>28.704281999999999</v>
      </c>
      <c r="K2170" t="s">
        <v>648</v>
      </c>
      <c r="L2170" t="s">
        <v>26</v>
      </c>
      <c r="M2170" t="s">
        <v>27</v>
      </c>
      <c r="N2170" t="s">
        <v>36</v>
      </c>
      <c r="O2170" t="s">
        <v>27</v>
      </c>
      <c r="P2170" t="s">
        <v>27</v>
      </c>
      <c r="Q2170">
        <v>2</v>
      </c>
      <c r="R2170">
        <v>71</v>
      </c>
      <c r="S2170">
        <v>700</v>
      </c>
      <c r="T2170">
        <f>VLOOKUP(L2170,'Currency exchange'!$A:$B,2,0) *S2170</f>
        <v>8.4</v>
      </c>
      <c r="U2170">
        <v>3</v>
      </c>
      <c r="V2170" t="s">
        <v>23525</v>
      </c>
      <c r="W2170" t="s">
        <v>23532</v>
      </c>
      <c r="X2170" t="s">
        <v>1872</v>
      </c>
      <c r="Y2170">
        <v>2011</v>
      </c>
      <c r="Z2170">
        <v>10</v>
      </c>
      <c r="AA2170">
        <v>5</v>
      </c>
    </row>
    <row r="2171" spans="1:27" x14ac:dyDescent="0.25">
      <c r="A2171">
        <v>18254521</v>
      </c>
      <c r="B2171" s="1" t="s">
        <v>6860</v>
      </c>
      <c r="C2171">
        <v>1</v>
      </c>
      <c r="D2171" t="str">
        <f>VLOOKUP(C2171,'country description'!$A$1:$B$16,2,0)</f>
        <v>India</v>
      </c>
      <c r="E2171" s="1" t="s">
        <v>21</v>
      </c>
      <c r="F2171" t="s">
        <v>6861</v>
      </c>
      <c r="G2171" t="s">
        <v>3477</v>
      </c>
      <c r="H2171" t="s">
        <v>3478</v>
      </c>
      <c r="I2171">
        <v>77.218073759999996</v>
      </c>
      <c r="J2171">
        <v>28.560281029999999</v>
      </c>
      <c r="K2171" t="s">
        <v>673</v>
      </c>
      <c r="L2171" t="s">
        <v>26</v>
      </c>
      <c r="M2171" t="s">
        <v>27</v>
      </c>
      <c r="N2171" t="s">
        <v>36</v>
      </c>
      <c r="O2171" t="s">
        <v>27</v>
      </c>
      <c r="P2171" t="s">
        <v>27</v>
      </c>
      <c r="Q2171">
        <v>2</v>
      </c>
      <c r="R2171">
        <v>73</v>
      </c>
      <c r="S2171">
        <v>700</v>
      </c>
      <c r="T2171">
        <f>VLOOKUP(L2171,'Currency exchange'!$A:$B,2,0) *S2171</f>
        <v>8.4</v>
      </c>
      <c r="U2171">
        <v>4.2</v>
      </c>
      <c r="V2171" t="s">
        <v>23526</v>
      </c>
      <c r="W2171" t="s">
        <v>23531</v>
      </c>
      <c r="X2171" t="s">
        <v>6862</v>
      </c>
      <c r="Y2171">
        <v>2015</v>
      </c>
      <c r="Z2171">
        <v>10</v>
      </c>
      <c r="AA2171">
        <v>23</v>
      </c>
    </row>
    <row r="2172" spans="1:27" x14ac:dyDescent="0.25">
      <c r="A2172">
        <v>311231</v>
      </c>
      <c r="B2172" s="1" t="s">
        <v>818</v>
      </c>
      <c r="C2172">
        <v>1</v>
      </c>
      <c r="D2172" t="str">
        <f>VLOOKUP(C2172,'country description'!$A$1:$B$16,2,0)</f>
        <v>India</v>
      </c>
      <c r="E2172" s="1" t="s">
        <v>21</v>
      </c>
      <c r="F2172" t="s">
        <v>6863</v>
      </c>
      <c r="G2172" t="s">
        <v>75</v>
      </c>
      <c r="H2172" t="s">
        <v>76</v>
      </c>
      <c r="I2172">
        <v>77.3021052</v>
      </c>
      <c r="J2172">
        <v>28.589108400000001</v>
      </c>
      <c r="K2172" t="s">
        <v>819</v>
      </c>
      <c r="L2172" t="s">
        <v>26</v>
      </c>
      <c r="M2172" t="s">
        <v>27</v>
      </c>
      <c r="N2172" t="s">
        <v>27</v>
      </c>
      <c r="O2172" t="s">
        <v>27</v>
      </c>
      <c r="P2172" t="s">
        <v>27</v>
      </c>
      <c r="Q2172">
        <v>2</v>
      </c>
      <c r="R2172">
        <v>17</v>
      </c>
      <c r="S2172">
        <v>700</v>
      </c>
      <c r="T2172">
        <f>VLOOKUP(L2172,'Currency exchange'!$A:$B,2,0) *S2172</f>
        <v>8.4</v>
      </c>
      <c r="U2172">
        <v>2.6</v>
      </c>
      <c r="V2172" t="s">
        <v>23524</v>
      </c>
      <c r="W2172" t="s">
        <v>23530</v>
      </c>
      <c r="X2172" t="s">
        <v>6864</v>
      </c>
      <c r="Y2172">
        <v>2017</v>
      </c>
      <c r="Z2172">
        <v>10</v>
      </c>
      <c r="AA2172">
        <v>26</v>
      </c>
    </row>
    <row r="2173" spans="1:27" x14ac:dyDescent="0.25">
      <c r="A2173">
        <v>18439530</v>
      </c>
      <c r="B2173" s="1" t="s">
        <v>6501</v>
      </c>
      <c r="C2173">
        <v>1</v>
      </c>
      <c r="D2173" t="str">
        <f>VLOOKUP(C2173,'country description'!$A$1:$B$16,2,0)</f>
        <v>India</v>
      </c>
      <c r="E2173" s="1" t="s">
        <v>21</v>
      </c>
      <c r="F2173" t="s">
        <v>6865</v>
      </c>
      <c r="G2173" t="s">
        <v>6866</v>
      </c>
      <c r="H2173" t="s">
        <v>6867</v>
      </c>
      <c r="I2173">
        <v>77.121713999999997</v>
      </c>
      <c r="J2173">
        <v>28.551680999999999</v>
      </c>
      <c r="K2173" t="s">
        <v>6503</v>
      </c>
      <c r="L2173" t="s">
        <v>26</v>
      </c>
      <c r="M2173" t="s">
        <v>27</v>
      </c>
      <c r="N2173" t="s">
        <v>27</v>
      </c>
      <c r="O2173" t="s">
        <v>27</v>
      </c>
      <c r="P2173" t="s">
        <v>27</v>
      </c>
      <c r="Q2173">
        <v>2</v>
      </c>
      <c r="R2173">
        <v>3</v>
      </c>
      <c r="S2173">
        <v>700</v>
      </c>
      <c r="T2173">
        <f>VLOOKUP(L2173,'Currency exchange'!$A:$B,2,0) *S2173</f>
        <v>8.4</v>
      </c>
      <c r="U2173">
        <v>1</v>
      </c>
      <c r="V2173" t="s">
        <v>23523</v>
      </c>
      <c r="W2173" t="s">
        <v>23529</v>
      </c>
      <c r="X2173" t="s">
        <v>6868</v>
      </c>
      <c r="Y2173">
        <v>2015</v>
      </c>
      <c r="Z2173">
        <v>10</v>
      </c>
      <c r="AA2173">
        <v>20</v>
      </c>
    </row>
    <row r="2174" spans="1:27" x14ac:dyDescent="0.25">
      <c r="A2174">
        <v>18445775</v>
      </c>
      <c r="B2174" s="1" t="s">
        <v>6869</v>
      </c>
      <c r="C2174">
        <v>1</v>
      </c>
      <c r="D2174" t="str">
        <f>VLOOKUP(C2174,'country description'!$A$1:$B$16,2,0)</f>
        <v>India</v>
      </c>
      <c r="E2174" s="1" t="s">
        <v>21</v>
      </c>
      <c r="F2174" t="s">
        <v>6870</v>
      </c>
      <c r="G2174" t="s">
        <v>879</v>
      </c>
      <c r="H2174" t="s">
        <v>880</v>
      </c>
      <c r="I2174">
        <v>0</v>
      </c>
      <c r="J2174">
        <v>0</v>
      </c>
      <c r="K2174" t="s">
        <v>4766</v>
      </c>
      <c r="L2174" t="s">
        <v>26</v>
      </c>
      <c r="M2174" t="s">
        <v>36</v>
      </c>
      <c r="N2174" t="s">
        <v>27</v>
      </c>
      <c r="O2174" t="s">
        <v>27</v>
      </c>
      <c r="P2174" t="s">
        <v>27</v>
      </c>
      <c r="Q2174">
        <v>2</v>
      </c>
      <c r="R2174">
        <v>21</v>
      </c>
      <c r="S2174">
        <v>600</v>
      </c>
      <c r="T2174">
        <f>VLOOKUP(L2174,'Currency exchange'!$A:$B,2,0) *S2174</f>
        <v>7.2</v>
      </c>
      <c r="U2174">
        <v>3.5</v>
      </c>
      <c r="V2174" t="s">
        <v>23525</v>
      </c>
      <c r="W2174" t="s">
        <v>23532</v>
      </c>
      <c r="X2174" t="s">
        <v>5283</v>
      </c>
      <c r="Y2174">
        <v>2015</v>
      </c>
      <c r="Z2174">
        <v>1</v>
      </c>
      <c r="AA2174">
        <v>22</v>
      </c>
    </row>
    <row r="2175" spans="1:27" x14ac:dyDescent="0.25">
      <c r="A2175">
        <v>4227</v>
      </c>
      <c r="B2175" s="1" t="s">
        <v>6871</v>
      </c>
      <c r="C2175">
        <v>1</v>
      </c>
      <c r="D2175" t="str">
        <f>VLOOKUP(C2175,'country description'!$A$1:$B$16,2,0)</f>
        <v>India</v>
      </c>
      <c r="E2175" s="1" t="s">
        <v>21</v>
      </c>
      <c r="F2175" t="s">
        <v>6872</v>
      </c>
      <c r="G2175" t="s">
        <v>879</v>
      </c>
      <c r="H2175" t="s">
        <v>880</v>
      </c>
      <c r="I2175">
        <v>77.204721500000005</v>
      </c>
      <c r="J2175">
        <v>28.6839245</v>
      </c>
      <c r="K2175" t="s">
        <v>6873</v>
      </c>
      <c r="L2175" t="s">
        <v>26</v>
      </c>
      <c r="M2175" t="s">
        <v>36</v>
      </c>
      <c r="N2175" t="s">
        <v>36</v>
      </c>
      <c r="O2175" t="s">
        <v>27</v>
      </c>
      <c r="P2175" t="s">
        <v>27</v>
      </c>
      <c r="Q2175">
        <v>2</v>
      </c>
      <c r="R2175">
        <v>300</v>
      </c>
      <c r="S2175">
        <v>600</v>
      </c>
      <c r="T2175">
        <f>VLOOKUP(L2175,'Currency exchange'!$A:$B,2,0) *S2175</f>
        <v>7.2</v>
      </c>
      <c r="U2175">
        <v>4.2</v>
      </c>
      <c r="V2175" t="s">
        <v>23526</v>
      </c>
      <c r="W2175" t="s">
        <v>23531</v>
      </c>
      <c r="X2175" t="s">
        <v>6062</v>
      </c>
      <c r="Y2175">
        <v>2014</v>
      </c>
      <c r="Z2175">
        <v>12</v>
      </c>
      <c r="AA2175">
        <v>11</v>
      </c>
    </row>
    <row r="2176" spans="1:27" x14ac:dyDescent="0.25">
      <c r="A2176">
        <v>18332869</v>
      </c>
      <c r="B2176" s="1" t="s">
        <v>6874</v>
      </c>
      <c r="C2176">
        <v>1</v>
      </c>
      <c r="D2176" t="str">
        <f>VLOOKUP(C2176,'country description'!$A$1:$B$16,2,0)</f>
        <v>India</v>
      </c>
      <c r="E2176" s="1" t="s">
        <v>21</v>
      </c>
      <c r="F2176" t="s">
        <v>6875</v>
      </c>
      <c r="G2176" t="s">
        <v>2404</v>
      </c>
      <c r="H2176" t="s">
        <v>2403</v>
      </c>
      <c r="I2176">
        <v>77.182092900000001</v>
      </c>
      <c r="J2176">
        <v>28.6373909</v>
      </c>
      <c r="K2176" t="s">
        <v>677</v>
      </c>
      <c r="L2176" t="s">
        <v>26</v>
      </c>
      <c r="M2176" t="s">
        <v>36</v>
      </c>
      <c r="N2176" t="s">
        <v>36</v>
      </c>
      <c r="O2176" t="s">
        <v>27</v>
      </c>
      <c r="P2176" t="s">
        <v>27</v>
      </c>
      <c r="Q2176">
        <v>2</v>
      </c>
      <c r="R2176">
        <v>163</v>
      </c>
      <c r="S2176">
        <v>600</v>
      </c>
      <c r="T2176">
        <f>VLOOKUP(L2176,'Currency exchange'!$A:$B,2,0) *S2176</f>
        <v>7.2</v>
      </c>
      <c r="U2176">
        <v>4.2</v>
      </c>
      <c r="V2176" t="s">
        <v>23526</v>
      </c>
      <c r="W2176" t="s">
        <v>23531</v>
      </c>
      <c r="X2176" t="s">
        <v>2138</v>
      </c>
      <c r="Y2176">
        <v>2010</v>
      </c>
      <c r="Z2176">
        <v>10</v>
      </c>
      <c r="AA2176">
        <v>13</v>
      </c>
    </row>
    <row r="2177" spans="1:27" x14ac:dyDescent="0.25">
      <c r="A2177">
        <v>18249081</v>
      </c>
      <c r="B2177" s="1" t="s">
        <v>6876</v>
      </c>
      <c r="C2177">
        <v>1</v>
      </c>
      <c r="D2177" t="str">
        <f>VLOOKUP(C2177,'country description'!$A$1:$B$16,2,0)</f>
        <v>India</v>
      </c>
      <c r="E2177" s="1" t="s">
        <v>21</v>
      </c>
      <c r="F2177" t="s">
        <v>6877</v>
      </c>
      <c r="G2177" t="s">
        <v>313</v>
      </c>
      <c r="H2177" t="s">
        <v>314</v>
      </c>
      <c r="I2177">
        <v>77.247854320000002</v>
      </c>
      <c r="J2177">
        <v>28.541405359999999</v>
      </c>
      <c r="K2177" t="s">
        <v>2467</v>
      </c>
      <c r="L2177" t="s">
        <v>26</v>
      </c>
      <c r="M2177" t="s">
        <v>27</v>
      </c>
      <c r="N2177" t="s">
        <v>36</v>
      </c>
      <c r="O2177" t="s">
        <v>27</v>
      </c>
      <c r="P2177" t="s">
        <v>27</v>
      </c>
      <c r="Q2177">
        <v>2</v>
      </c>
      <c r="R2177">
        <v>16</v>
      </c>
      <c r="S2177">
        <v>600</v>
      </c>
      <c r="T2177">
        <f>VLOOKUP(L2177,'Currency exchange'!$A:$B,2,0) *S2177</f>
        <v>7.2</v>
      </c>
      <c r="U2177">
        <v>2.9</v>
      </c>
      <c r="V2177" t="s">
        <v>23524</v>
      </c>
      <c r="W2177" t="s">
        <v>23530</v>
      </c>
      <c r="X2177" t="s">
        <v>3682</v>
      </c>
      <c r="Y2177">
        <v>2015</v>
      </c>
      <c r="Z2177">
        <v>9</v>
      </c>
      <c r="AA2177">
        <v>27</v>
      </c>
    </row>
    <row r="2178" spans="1:27" x14ac:dyDescent="0.25">
      <c r="A2178">
        <v>1358</v>
      </c>
      <c r="B2178" s="1" t="s">
        <v>6878</v>
      </c>
      <c r="C2178">
        <v>1</v>
      </c>
      <c r="D2178" t="str">
        <f>VLOOKUP(C2178,'country description'!$A$1:$B$16,2,0)</f>
        <v>India</v>
      </c>
      <c r="E2178" s="1" t="s">
        <v>21</v>
      </c>
      <c r="F2178" t="s">
        <v>6879</v>
      </c>
      <c r="G2178" t="s">
        <v>313</v>
      </c>
      <c r="H2178" t="s">
        <v>314</v>
      </c>
      <c r="I2178">
        <v>77.252929399999999</v>
      </c>
      <c r="J2178">
        <v>28.53692899</v>
      </c>
      <c r="K2178" t="s">
        <v>1372</v>
      </c>
      <c r="L2178" t="s">
        <v>26</v>
      </c>
      <c r="M2178" t="s">
        <v>27</v>
      </c>
      <c r="N2178" t="s">
        <v>36</v>
      </c>
      <c r="O2178" t="s">
        <v>27</v>
      </c>
      <c r="P2178" t="s">
        <v>27</v>
      </c>
      <c r="Q2178">
        <v>2</v>
      </c>
      <c r="R2178">
        <v>38</v>
      </c>
      <c r="S2178">
        <v>600</v>
      </c>
      <c r="T2178">
        <f>VLOOKUP(L2178,'Currency exchange'!$A:$B,2,0) *S2178</f>
        <v>7.2</v>
      </c>
      <c r="U2178">
        <v>2.2999999999999998</v>
      </c>
      <c r="V2178" t="s">
        <v>23524</v>
      </c>
      <c r="W2178" t="s">
        <v>23530</v>
      </c>
      <c r="X2178" t="s">
        <v>2708</v>
      </c>
      <c r="Y2178">
        <v>2014</v>
      </c>
      <c r="Z2178">
        <v>9</v>
      </c>
      <c r="AA2178">
        <v>23</v>
      </c>
    </row>
    <row r="2179" spans="1:27" x14ac:dyDescent="0.25">
      <c r="A2179">
        <v>9672</v>
      </c>
      <c r="B2179" s="1" t="s">
        <v>785</v>
      </c>
      <c r="C2179">
        <v>1</v>
      </c>
      <c r="D2179" t="str">
        <f>VLOOKUP(C2179,'country description'!$A$1:$B$16,2,0)</f>
        <v>India</v>
      </c>
      <c r="E2179" s="1" t="s">
        <v>21</v>
      </c>
      <c r="F2179" t="s">
        <v>6880</v>
      </c>
      <c r="G2179" t="s">
        <v>986</v>
      </c>
      <c r="H2179" t="s">
        <v>987</v>
      </c>
      <c r="I2179">
        <v>77.202184399999993</v>
      </c>
      <c r="J2179">
        <v>28.5558677</v>
      </c>
      <c r="K2179" t="s">
        <v>786</v>
      </c>
      <c r="L2179" t="s">
        <v>26</v>
      </c>
      <c r="M2179" t="s">
        <v>27</v>
      </c>
      <c r="N2179" t="s">
        <v>36</v>
      </c>
      <c r="O2179" t="s">
        <v>27</v>
      </c>
      <c r="P2179" t="s">
        <v>27</v>
      </c>
      <c r="Q2179">
        <v>2</v>
      </c>
      <c r="R2179">
        <v>431</v>
      </c>
      <c r="S2179">
        <v>600</v>
      </c>
      <c r="T2179">
        <f>VLOOKUP(L2179,'Currency exchange'!$A:$B,2,0) *S2179</f>
        <v>7.2</v>
      </c>
      <c r="U2179">
        <v>3.7</v>
      </c>
      <c r="V2179" t="s">
        <v>23525</v>
      </c>
      <c r="W2179" t="s">
        <v>23532</v>
      </c>
      <c r="X2179" t="s">
        <v>5178</v>
      </c>
      <c r="Y2179">
        <v>2016</v>
      </c>
      <c r="Z2179">
        <v>9</v>
      </c>
      <c r="AA2179">
        <v>28</v>
      </c>
    </row>
    <row r="2180" spans="1:27" x14ac:dyDescent="0.25">
      <c r="A2180">
        <v>18372686</v>
      </c>
      <c r="B2180" s="1" t="s">
        <v>6881</v>
      </c>
      <c r="C2180">
        <v>1</v>
      </c>
      <c r="D2180" t="str">
        <f>VLOOKUP(C2180,'country description'!$A$1:$B$16,2,0)</f>
        <v>India</v>
      </c>
      <c r="E2180" s="1" t="s">
        <v>21</v>
      </c>
      <c r="F2180" t="s">
        <v>6882</v>
      </c>
      <c r="G2180" t="s">
        <v>2223</v>
      </c>
      <c r="H2180" t="s">
        <v>2224</v>
      </c>
      <c r="I2180">
        <v>77.257216</v>
      </c>
      <c r="J2180">
        <v>28.530671999999999</v>
      </c>
      <c r="K2180" t="s">
        <v>6883</v>
      </c>
      <c r="L2180" t="s">
        <v>26</v>
      </c>
      <c r="M2180" t="s">
        <v>27</v>
      </c>
      <c r="N2180" t="s">
        <v>36</v>
      </c>
      <c r="O2180" t="s">
        <v>27</v>
      </c>
      <c r="P2180" t="s">
        <v>27</v>
      </c>
      <c r="Q2180">
        <v>2</v>
      </c>
      <c r="R2180">
        <v>36</v>
      </c>
      <c r="S2180">
        <v>600</v>
      </c>
      <c r="T2180">
        <f>VLOOKUP(L2180,'Currency exchange'!$A:$B,2,0) *S2180</f>
        <v>7.2</v>
      </c>
      <c r="U2180">
        <v>3.6</v>
      </c>
      <c r="V2180" t="s">
        <v>23525</v>
      </c>
      <c r="W2180" t="s">
        <v>23532</v>
      </c>
      <c r="X2180" t="s">
        <v>970</v>
      </c>
      <c r="Y2180">
        <v>2013</v>
      </c>
      <c r="Z2180">
        <v>9</v>
      </c>
      <c r="AA2180">
        <v>11</v>
      </c>
    </row>
    <row r="2181" spans="1:27" x14ac:dyDescent="0.25">
      <c r="A2181">
        <v>1618</v>
      </c>
      <c r="B2181" s="1" t="s">
        <v>6884</v>
      </c>
      <c r="C2181">
        <v>1</v>
      </c>
      <c r="D2181" t="str">
        <f>VLOOKUP(C2181,'country description'!$A$1:$B$16,2,0)</f>
        <v>India</v>
      </c>
      <c r="E2181" s="1" t="s">
        <v>21</v>
      </c>
      <c r="F2181" t="s">
        <v>6885</v>
      </c>
      <c r="G2181" t="s">
        <v>326</v>
      </c>
      <c r="H2181" t="s">
        <v>327</v>
      </c>
      <c r="I2181">
        <v>77.190377999999995</v>
      </c>
      <c r="J2181">
        <v>28.645475000000001</v>
      </c>
      <c r="K2181" t="s">
        <v>816</v>
      </c>
      <c r="L2181" t="s">
        <v>26</v>
      </c>
      <c r="M2181" t="s">
        <v>27</v>
      </c>
      <c r="N2181" t="s">
        <v>36</v>
      </c>
      <c r="O2181" t="s">
        <v>27</v>
      </c>
      <c r="P2181" t="s">
        <v>27</v>
      </c>
      <c r="Q2181">
        <v>2</v>
      </c>
      <c r="R2181">
        <v>247</v>
      </c>
      <c r="S2181">
        <v>600</v>
      </c>
      <c r="T2181">
        <f>VLOOKUP(L2181,'Currency exchange'!$A:$B,2,0) *S2181</f>
        <v>7.2</v>
      </c>
      <c r="U2181">
        <v>3.1</v>
      </c>
      <c r="V2181" t="s">
        <v>23525</v>
      </c>
      <c r="W2181" t="s">
        <v>23532</v>
      </c>
      <c r="X2181" t="s">
        <v>6117</v>
      </c>
      <c r="Y2181">
        <v>2017</v>
      </c>
      <c r="Z2181">
        <v>9</v>
      </c>
      <c r="AA2181">
        <v>21</v>
      </c>
    </row>
    <row r="2182" spans="1:27" x14ac:dyDescent="0.25">
      <c r="A2182">
        <v>18312458</v>
      </c>
      <c r="B2182" s="1" t="s">
        <v>6886</v>
      </c>
      <c r="C2182">
        <v>1</v>
      </c>
      <c r="D2182" t="str">
        <f>VLOOKUP(C2182,'country description'!$A$1:$B$16,2,0)</f>
        <v>India</v>
      </c>
      <c r="E2182" s="1" t="s">
        <v>21</v>
      </c>
      <c r="F2182" t="s">
        <v>6887</v>
      </c>
      <c r="G2182" t="s">
        <v>40</v>
      </c>
      <c r="H2182" t="s">
        <v>41</v>
      </c>
      <c r="I2182">
        <v>77.128157400000006</v>
      </c>
      <c r="J2182">
        <v>28.545246899999999</v>
      </c>
      <c r="K2182" t="s">
        <v>6888</v>
      </c>
      <c r="L2182" t="s">
        <v>26</v>
      </c>
      <c r="M2182" t="s">
        <v>27</v>
      </c>
      <c r="N2182" t="s">
        <v>36</v>
      </c>
      <c r="O2182" t="s">
        <v>27</v>
      </c>
      <c r="P2182" t="s">
        <v>27</v>
      </c>
      <c r="Q2182">
        <v>2</v>
      </c>
      <c r="R2182">
        <v>6</v>
      </c>
      <c r="S2182">
        <v>600</v>
      </c>
      <c r="T2182">
        <f>VLOOKUP(L2182,'Currency exchange'!$A:$B,2,0) *S2182</f>
        <v>7.2</v>
      </c>
      <c r="U2182">
        <v>2.5</v>
      </c>
      <c r="V2182" t="s">
        <v>23524</v>
      </c>
      <c r="W2182" t="s">
        <v>23530</v>
      </c>
      <c r="X2182" t="s">
        <v>6889</v>
      </c>
      <c r="Y2182">
        <v>2012</v>
      </c>
      <c r="Z2182">
        <v>9</v>
      </c>
      <c r="AA2182">
        <v>6</v>
      </c>
    </row>
    <row r="2183" spans="1:27" x14ac:dyDescent="0.25">
      <c r="A2183">
        <v>308444</v>
      </c>
      <c r="B2183" s="1" t="s">
        <v>6890</v>
      </c>
      <c r="C2183">
        <v>1</v>
      </c>
      <c r="D2183" t="str">
        <f>VLOOKUP(C2183,'country description'!$A$1:$B$16,2,0)</f>
        <v>India</v>
      </c>
      <c r="E2183" s="1" t="s">
        <v>21</v>
      </c>
      <c r="F2183" t="s">
        <v>6891</v>
      </c>
      <c r="G2183" t="s">
        <v>2392</v>
      </c>
      <c r="H2183" t="s">
        <v>2391</v>
      </c>
      <c r="I2183">
        <v>77.212658599999997</v>
      </c>
      <c r="J2183">
        <v>28.540560500000002</v>
      </c>
      <c r="K2183" t="s">
        <v>648</v>
      </c>
      <c r="L2183" t="s">
        <v>26</v>
      </c>
      <c r="M2183" t="s">
        <v>27</v>
      </c>
      <c r="N2183" t="s">
        <v>36</v>
      </c>
      <c r="O2183" t="s">
        <v>27</v>
      </c>
      <c r="P2183" t="s">
        <v>27</v>
      </c>
      <c r="Q2183">
        <v>2</v>
      </c>
      <c r="R2183">
        <v>146</v>
      </c>
      <c r="S2183">
        <v>600</v>
      </c>
      <c r="T2183">
        <f>VLOOKUP(L2183,'Currency exchange'!$A:$B,2,0) *S2183</f>
        <v>7.2</v>
      </c>
      <c r="U2183">
        <v>2.6</v>
      </c>
      <c r="V2183" t="s">
        <v>23524</v>
      </c>
      <c r="W2183" t="s">
        <v>23530</v>
      </c>
      <c r="X2183" t="s">
        <v>2458</v>
      </c>
      <c r="Y2183">
        <v>2011</v>
      </c>
      <c r="Z2183">
        <v>9</v>
      </c>
      <c r="AA2183">
        <v>2</v>
      </c>
    </row>
    <row r="2184" spans="1:27" x14ac:dyDescent="0.25">
      <c r="A2184">
        <v>305398</v>
      </c>
      <c r="B2184" s="1" t="s">
        <v>6367</v>
      </c>
      <c r="C2184">
        <v>1</v>
      </c>
      <c r="D2184" t="str">
        <f>VLOOKUP(C2184,'country description'!$A$1:$B$16,2,0)</f>
        <v>India</v>
      </c>
      <c r="E2184" s="1" t="s">
        <v>21</v>
      </c>
      <c r="F2184" t="s">
        <v>6892</v>
      </c>
      <c r="G2184" t="s">
        <v>138</v>
      </c>
      <c r="H2184" t="s">
        <v>139</v>
      </c>
      <c r="I2184">
        <v>77.132554499999998</v>
      </c>
      <c r="J2184">
        <v>28.7032305</v>
      </c>
      <c r="K2184" t="s">
        <v>1304</v>
      </c>
      <c r="L2184" t="s">
        <v>26</v>
      </c>
      <c r="M2184" t="s">
        <v>27</v>
      </c>
      <c r="N2184" t="s">
        <v>36</v>
      </c>
      <c r="O2184" t="s">
        <v>27</v>
      </c>
      <c r="P2184" t="s">
        <v>27</v>
      </c>
      <c r="Q2184">
        <v>2</v>
      </c>
      <c r="R2184">
        <v>131</v>
      </c>
      <c r="S2184">
        <v>600</v>
      </c>
      <c r="T2184">
        <f>VLOOKUP(L2184,'Currency exchange'!$A:$B,2,0) *S2184</f>
        <v>7.2</v>
      </c>
      <c r="U2184">
        <v>2.2999999999999998</v>
      </c>
      <c r="V2184" t="s">
        <v>23524</v>
      </c>
      <c r="W2184" t="s">
        <v>23530</v>
      </c>
      <c r="X2184" t="s">
        <v>6893</v>
      </c>
      <c r="Y2184">
        <v>2014</v>
      </c>
      <c r="Z2184">
        <v>9</v>
      </c>
      <c r="AA2184">
        <v>9</v>
      </c>
    </row>
    <row r="2185" spans="1:27" x14ac:dyDescent="0.25">
      <c r="A2185">
        <v>312920</v>
      </c>
      <c r="B2185" s="1" t="s">
        <v>6894</v>
      </c>
      <c r="C2185">
        <v>1</v>
      </c>
      <c r="D2185" t="str">
        <f>VLOOKUP(C2185,'country description'!$A$1:$B$16,2,0)</f>
        <v>India</v>
      </c>
      <c r="E2185" s="1" t="s">
        <v>21</v>
      </c>
      <c r="F2185" t="s">
        <v>6895</v>
      </c>
      <c r="G2185" t="s">
        <v>2404</v>
      </c>
      <c r="H2185" t="s">
        <v>2403</v>
      </c>
      <c r="I2185">
        <v>77.177713100000005</v>
      </c>
      <c r="J2185">
        <v>28.6397455</v>
      </c>
      <c r="K2185" t="s">
        <v>677</v>
      </c>
      <c r="L2185" t="s">
        <v>26</v>
      </c>
      <c r="M2185" t="s">
        <v>27</v>
      </c>
      <c r="N2185" t="s">
        <v>36</v>
      </c>
      <c r="O2185" t="s">
        <v>27</v>
      </c>
      <c r="P2185" t="s">
        <v>27</v>
      </c>
      <c r="Q2185">
        <v>2</v>
      </c>
      <c r="R2185">
        <v>31</v>
      </c>
      <c r="S2185">
        <v>600</v>
      </c>
      <c r="T2185">
        <f>VLOOKUP(L2185,'Currency exchange'!$A:$B,2,0) *S2185</f>
        <v>7.2</v>
      </c>
      <c r="U2185">
        <v>2.5</v>
      </c>
      <c r="V2185" t="s">
        <v>23524</v>
      </c>
      <c r="W2185" t="s">
        <v>23530</v>
      </c>
      <c r="X2185" t="s">
        <v>912</v>
      </c>
      <c r="Y2185">
        <v>2010</v>
      </c>
      <c r="Z2185">
        <v>9</v>
      </c>
      <c r="AA2185">
        <v>10</v>
      </c>
    </row>
    <row r="2186" spans="1:27" x14ac:dyDescent="0.25">
      <c r="A2186">
        <v>305392</v>
      </c>
      <c r="B2186" s="1" t="s">
        <v>6367</v>
      </c>
      <c r="C2186">
        <v>1</v>
      </c>
      <c r="D2186" t="str">
        <f>VLOOKUP(C2186,'country description'!$A$1:$B$16,2,0)</f>
        <v>India</v>
      </c>
      <c r="E2186" s="1" t="s">
        <v>21</v>
      </c>
      <c r="F2186" t="s">
        <v>6896</v>
      </c>
      <c r="G2186" t="s">
        <v>2404</v>
      </c>
      <c r="H2186" t="s">
        <v>2403</v>
      </c>
      <c r="I2186">
        <v>77.186586399999996</v>
      </c>
      <c r="J2186">
        <v>28.642878400000001</v>
      </c>
      <c r="K2186" t="s">
        <v>1304</v>
      </c>
      <c r="L2186" t="s">
        <v>26</v>
      </c>
      <c r="M2186" t="s">
        <v>27</v>
      </c>
      <c r="N2186" t="s">
        <v>36</v>
      </c>
      <c r="O2186" t="s">
        <v>27</v>
      </c>
      <c r="P2186" t="s">
        <v>27</v>
      </c>
      <c r="Q2186">
        <v>2</v>
      </c>
      <c r="R2186">
        <v>120</v>
      </c>
      <c r="S2186">
        <v>600</v>
      </c>
      <c r="T2186">
        <f>VLOOKUP(L2186,'Currency exchange'!$A:$B,2,0) *S2186</f>
        <v>7.2</v>
      </c>
      <c r="U2186">
        <v>2.7</v>
      </c>
      <c r="V2186" t="s">
        <v>23524</v>
      </c>
      <c r="W2186" t="s">
        <v>23530</v>
      </c>
      <c r="X2186" t="s">
        <v>645</v>
      </c>
      <c r="Y2186">
        <v>2013</v>
      </c>
      <c r="Z2186">
        <v>9</v>
      </c>
      <c r="AA2186">
        <v>10</v>
      </c>
    </row>
    <row r="2187" spans="1:27" x14ac:dyDescent="0.25">
      <c r="A2187">
        <v>7287</v>
      </c>
      <c r="B2187" s="1" t="s">
        <v>6897</v>
      </c>
      <c r="C2187">
        <v>1</v>
      </c>
      <c r="D2187" t="str">
        <f>VLOOKUP(C2187,'country description'!$A$1:$B$16,2,0)</f>
        <v>India</v>
      </c>
      <c r="E2187" s="1" t="s">
        <v>21</v>
      </c>
      <c r="F2187" t="s">
        <v>6898</v>
      </c>
      <c r="G2187" t="s">
        <v>2592</v>
      </c>
      <c r="H2187" t="s">
        <v>2593</v>
      </c>
      <c r="I2187">
        <v>77.121410100000006</v>
      </c>
      <c r="J2187">
        <v>28.6449319</v>
      </c>
      <c r="K2187" t="s">
        <v>746</v>
      </c>
      <c r="L2187" t="s">
        <v>26</v>
      </c>
      <c r="M2187" t="s">
        <v>27</v>
      </c>
      <c r="N2187" t="s">
        <v>36</v>
      </c>
      <c r="O2187" t="s">
        <v>27</v>
      </c>
      <c r="P2187" t="s">
        <v>27</v>
      </c>
      <c r="Q2187">
        <v>2</v>
      </c>
      <c r="R2187">
        <v>126</v>
      </c>
      <c r="S2187">
        <v>600</v>
      </c>
      <c r="T2187">
        <f>VLOOKUP(L2187,'Currency exchange'!$A:$B,2,0) *S2187</f>
        <v>7.2</v>
      </c>
      <c r="U2187">
        <v>2.2000000000000002</v>
      </c>
      <c r="V2187" t="s">
        <v>23524</v>
      </c>
      <c r="W2187" t="s">
        <v>23530</v>
      </c>
      <c r="X2187" t="s">
        <v>4032</v>
      </c>
      <c r="Y2187">
        <v>2011</v>
      </c>
      <c r="Z2187">
        <v>9</v>
      </c>
      <c r="AA2187">
        <v>22</v>
      </c>
    </row>
    <row r="2188" spans="1:27" x14ac:dyDescent="0.25">
      <c r="A2188">
        <v>304162</v>
      </c>
      <c r="B2188" s="1" t="s">
        <v>1476</v>
      </c>
      <c r="C2188">
        <v>1</v>
      </c>
      <c r="D2188" t="str">
        <f>VLOOKUP(C2188,'country description'!$A$1:$B$16,2,0)</f>
        <v>India</v>
      </c>
      <c r="E2188" s="1" t="s">
        <v>21</v>
      </c>
      <c r="F2188" t="s">
        <v>6899</v>
      </c>
      <c r="G2188" t="s">
        <v>3547</v>
      </c>
      <c r="H2188" t="s">
        <v>3548</v>
      </c>
      <c r="I2188">
        <v>77.168242800000002</v>
      </c>
      <c r="J2188">
        <v>28.588070299999998</v>
      </c>
      <c r="K2188" t="s">
        <v>6900</v>
      </c>
      <c r="L2188" t="s">
        <v>26</v>
      </c>
      <c r="M2188" t="s">
        <v>27</v>
      </c>
      <c r="N2188" t="s">
        <v>36</v>
      </c>
      <c r="O2188" t="s">
        <v>27</v>
      </c>
      <c r="P2188" t="s">
        <v>27</v>
      </c>
      <c r="Q2188">
        <v>2</v>
      </c>
      <c r="R2188">
        <v>364</v>
      </c>
      <c r="S2188">
        <v>600</v>
      </c>
      <c r="T2188">
        <f>VLOOKUP(L2188,'Currency exchange'!$A:$B,2,0) *S2188</f>
        <v>7.2</v>
      </c>
      <c r="U2188">
        <v>3.6</v>
      </c>
      <c r="V2188" t="s">
        <v>23525</v>
      </c>
      <c r="W2188" t="s">
        <v>23532</v>
      </c>
      <c r="X2188" t="s">
        <v>2708</v>
      </c>
      <c r="Y2188">
        <v>2014</v>
      </c>
      <c r="Z2188">
        <v>9</v>
      </c>
      <c r="AA2188">
        <v>23</v>
      </c>
    </row>
    <row r="2189" spans="1:27" x14ac:dyDescent="0.25">
      <c r="A2189">
        <v>443</v>
      </c>
      <c r="B2189" s="1" t="s">
        <v>5270</v>
      </c>
      <c r="C2189">
        <v>1</v>
      </c>
      <c r="D2189" t="str">
        <f>VLOOKUP(C2189,'country description'!$A$1:$B$16,2,0)</f>
        <v>India</v>
      </c>
      <c r="E2189" s="1" t="s">
        <v>21</v>
      </c>
      <c r="F2189" t="s">
        <v>6901</v>
      </c>
      <c r="G2189" t="s">
        <v>986</v>
      </c>
      <c r="H2189" t="s">
        <v>987</v>
      </c>
      <c r="I2189">
        <v>77.205170600000002</v>
      </c>
      <c r="J2189">
        <v>28.5570041</v>
      </c>
      <c r="K2189" t="s">
        <v>644</v>
      </c>
      <c r="L2189" t="s">
        <v>26</v>
      </c>
      <c r="M2189" t="s">
        <v>27</v>
      </c>
      <c r="N2189" t="s">
        <v>36</v>
      </c>
      <c r="O2189" t="s">
        <v>27</v>
      </c>
      <c r="P2189" t="s">
        <v>27</v>
      </c>
      <c r="Q2189">
        <v>2</v>
      </c>
      <c r="R2189">
        <v>121</v>
      </c>
      <c r="S2189">
        <v>600</v>
      </c>
      <c r="T2189">
        <f>VLOOKUP(L2189,'Currency exchange'!$A:$B,2,0) *S2189</f>
        <v>7.2</v>
      </c>
      <c r="U2189">
        <v>3.4</v>
      </c>
      <c r="V2189" t="s">
        <v>23525</v>
      </c>
      <c r="W2189" t="s">
        <v>23532</v>
      </c>
      <c r="X2189" t="s">
        <v>6902</v>
      </c>
      <c r="Y2189">
        <v>2018</v>
      </c>
      <c r="Z2189">
        <v>8</v>
      </c>
      <c r="AA2189">
        <v>11</v>
      </c>
    </row>
    <row r="2190" spans="1:27" x14ac:dyDescent="0.25">
      <c r="A2190">
        <v>312809</v>
      </c>
      <c r="B2190" s="1" t="s">
        <v>6903</v>
      </c>
      <c r="C2190">
        <v>1</v>
      </c>
      <c r="D2190" t="str">
        <f>VLOOKUP(C2190,'country description'!$A$1:$B$16,2,0)</f>
        <v>India</v>
      </c>
      <c r="E2190" s="1" t="s">
        <v>21</v>
      </c>
      <c r="F2190" t="s">
        <v>6904</v>
      </c>
      <c r="G2190" t="s">
        <v>198</v>
      </c>
      <c r="H2190" t="s">
        <v>199</v>
      </c>
      <c r="I2190">
        <v>77.214170899999999</v>
      </c>
      <c r="J2190">
        <v>28.561866599999998</v>
      </c>
      <c r="K2190" t="s">
        <v>677</v>
      </c>
      <c r="L2190" t="s">
        <v>26</v>
      </c>
      <c r="M2190" t="s">
        <v>27</v>
      </c>
      <c r="N2190" t="s">
        <v>36</v>
      </c>
      <c r="O2190" t="s">
        <v>27</v>
      </c>
      <c r="P2190" t="s">
        <v>27</v>
      </c>
      <c r="Q2190">
        <v>2</v>
      </c>
      <c r="R2190">
        <v>10</v>
      </c>
      <c r="S2190">
        <v>600</v>
      </c>
      <c r="T2190">
        <f>VLOOKUP(L2190,'Currency exchange'!$A:$B,2,0) *S2190</f>
        <v>7.2</v>
      </c>
      <c r="U2190">
        <v>2.7</v>
      </c>
      <c r="V2190" t="s">
        <v>23524</v>
      </c>
      <c r="W2190" t="s">
        <v>23530</v>
      </c>
      <c r="X2190" t="s">
        <v>6905</v>
      </c>
      <c r="Y2190">
        <v>2010</v>
      </c>
      <c r="Z2190">
        <v>8</v>
      </c>
      <c r="AA2190">
        <v>10</v>
      </c>
    </row>
    <row r="2191" spans="1:27" x14ac:dyDescent="0.25">
      <c r="A2191">
        <v>18335682</v>
      </c>
      <c r="B2191" s="1" t="s">
        <v>6906</v>
      </c>
      <c r="C2191">
        <v>1</v>
      </c>
      <c r="D2191" t="str">
        <f>VLOOKUP(C2191,'country description'!$A$1:$B$16,2,0)</f>
        <v>India</v>
      </c>
      <c r="E2191" s="1" t="s">
        <v>21</v>
      </c>
      <c r="F2191" t="s">
        <v>199</v>
      </c>
      <c r="G2191" t="s">
        <v>198</v>
      </c>
      <c r="H2191" t="s">
        <v>199</v>
      </c>
      <c r="I2191">
        <v>77.206312100000005</v>
      </c>
      <c r="J2191">
        <v>28.5397438</v>
      </c>
      <c r="K2191" t="s">
        <v>760</v>
      </c>
      <c r="L2191" t="s">
        <v>26</v>
      </c>
      <c r="M2191" t="s">
        <v>27</v>
      </c>
      <c r="N2191" t="s">
        <v>36</v>
      </c>
      <c r="O2191" t="s">
        <v>27</v>
      </c>
      <c r="P2191" t="s">
        <v>27</v>
      </c>
      <c r="Q2191">
        <v>2</v>
      </c>
      <c r="R2191">
        <v>18</v>
      </c>
      <c r="S2191">
        <v>600</v>
      </c>
      <c r="T2191">
        <f>VLOOKUP(L2191,'Currency exchange'!$A:$B,2,0) *S2191</f>
        <v>7.2</v>
      </c>
      <c r="U2191">
        <v>3.7</v>
      </c>
      <c r="V2191" t="s">
        <v>23525</v>
      </c>
      <c r="W2191" t="s">
        <v>23532</v>
      </c>
      <c r="X2191" t="s">
        <v>6907</v>
      </c>
      <c r="Y2191">
        <v>2018</v>
      </c>
      <c r="Z2191">
        <v>8</v>
      </c>
      <c r="AA2191">
        <v>20</v>
      </c>
    </row>
    <row r="2192" spans="1:27" x14ac:dyDescent="0.25">
      <c r="A2192">
        <v>18365894</v>
      </c>
      <c r="B2192" s="1" t="s">
        <v>762</v>
      </c>
      <c r="C2192">
        <v>1</v>
      </c>
      <c r="D2192" t="str">
        <f>VLOOKUP(C2192,'country description'!$A$1:$B$16,2,0)</f>
        <v>India</v>
      </c>
      <c r="E2192" s="1" t="s">
        <v>21</v>
      </c>
      <c r="F2192" t="s">
        <v>3947</v>
      </c>
      <c r="G2192" t="s">
        <v>3946</v>
      </c>
      <c r="H2192" t="s">
        <v>3947</v>
      </c>
      <c r="I2192">
        <v>77.243344199999996</v>
      </c>
      <c r="J2192">
        <v>28.569244000000001</v>
      </c>
      <c r="K2192" t="s">
        <v>764</v>
      </c>
      <c r="L2192" t="s">
        <v>26</v>
      </c>
      <c r="M2192" t="s">
        <v>27</v>
      </c>
      <c r="N2192" t="s">
        <v>36</v>
      </c>
      <c r="O2192" t="s">
        <v>27</v>
      </c>
      <c r="P2192" t="s">
        <v>27</v>
      </c>
      <c r="Q2192">
        <v>2</v>
      </c>
      <c r="R2192">
        <v>32</v>
      </c>
      <c r="S2192">
        <v>600</v>
      </c>
      <c r="T2192">
        <f>VLOOKUP(L2192,'Currency exchange'!$A:$B,2,0) *S2192</f>
        <v>7.2</v>
      </c>
      <c r="U2192">
        <v>3</v>
      </c>
      <c r="V2192" t="s">
        <v>23525</v>
      </c>
      <c r="W2192" t="s">
        <v>23532</v>
      </c>
      <c r="X2192" t="s">
        <v>6908</v>
      </c>
      <c r="Y2192">
        <v>2013</v>
      </c>
      <c r="Z2192">
        <v>8</v>
      </c>
      <c r="AA2192">
        <v>28</v>
      </c>
    </row>
    <row r="2193" spans="1:27" x14ac:dyDescent="0.25">
      <c r="A2193">
        <v>18365372</v>
      </c>
      <c r="B2193" s="1" t="s">
        <v>762</v>
      </c>
      <c r="C2193">
        <v>1</v>
      </c>
      <c r="D2193" t="str">
        <f>VLOOKUP(C2193,'country description'!$A$1:$B$16,2,0)</f>
        <v>India</v>
      </c>
      <c r="E2193" s="1" t="s">
        <v>21</v>
      </c>
      <c r="F2193" t="s">
        <v>923</v>
      </c>
      <c r="G2193" t="s">
        <v>922</v>
      </c>
      <c r="H2193" t="s">
        <v>923</v>
      </c>
      <c r="I2193">
        <v>77.281355599999998</v>
      </c>
      <c r="J2193">
        <v>28.634218199999999</v>
      </c>
      <c r="K2193" t="s">
        <v>764</v>
      </c>
      <c r="L2193" t="s">
        <v>26</v>
      </c>
      <c r="M2193" t="s">
        <v>27</v>
      </c>
      <c r="N2193" t="s">
        <v>36</v>
      </c>
      <c r="O2193" t="s">
        <v>27</v>
      </c>
      <c r="P2193" t="s">
        <v>27</v>
      </c>
      <c r="Q2193">
        <v>2</v>
      </c>
      <c r="R2193">
        <v>22</v>
      </c>
      <c r="S2193">
        <v>600</v>
      </c>
      <c r="T2193">
        <f>VLOOKUP(L2193,'Currency exchange'!$A:$B,2,0) *S2193</f>
        <v>7.2</v>
      </c>
      <c r="U2193">
        <v>3.5</v>
      </c>
      <c r="V2193" t="s">
        <v>23525</v>
      </c>
      <c r="W2193" t="s">
        <v>23532</v>
      </c>
      <c r="X2193" t="s">
        <v>6909</v>
      </c>
      <c r="Y2193">
        <v>2011</v>
      </c>
      <c r="Z2193">
        <v>8</v>
      </c>
      <c r="AA2193">
        <v>14</v>
      </c>
    </row>
    <row r="2194" spans="1:27" x14ac:dyDescent="0.25">
      <c r="A2194">
        <v>312385</v>
      </c>
      <c r="B2194" s="1" t="s">
        <v>6910</v>
      </c>
      <c r="C2194">
        <v>1</v>
      </c>
      <c r="D2194" t="str">
        <f>VLOOKUP(C2194,'country description'!$A$1:$B$16,2,0)</f>
        <v>India</v>
      </c>
      <c r="E2194" s="1" t="s">
        <v>21</v>
      </c>
      <c r="F2194" t="s">
        <v>6911</v>
      </c>
      <c r="G2194" t="s">
        <v>922</v>
      </c>
      <c r="H2194" t="s">
        <v>923</v>
      </c>
      <c r="I2194">
        <v>77.285933799999995</v>
      </c>
      <c r="J2194">
        <v>28.636818099999999</v>
      </c>
      <c r="K2194" t="s">
        <v>2916</v>
      </c>
      <c r="L2194" t="s">
        <v>26</v>
      </c>
      <c r="M2194" t="s">
        <v>27</v>
      </c>
      <c r="N2194" t="s">
        <v>36</v>
      </c>
      <c r="O2194" t="s">
        <v>27</v>
      </c>
      <c r="P2194" t="s">
        <v>27</v>
      </c>
      <c r="Q2194">
        <v>2</v>
      </c>
      <c r="R2194">
        <v>270</v>
      </c>
      <c r="S2194">
        <v>600</v>
      </c>
      <c r="T2194">
        <f>VLOOKUP(L2194,'Currency exchange'!$A:$B,2,0) *S2194</f>
        <v>7.2</v>
      </c>
      <c r="U2194">
        <v>3.8</v>
      </c>
      <c r="V2194" t="s">
        <v>23525</v>
      </c>
      <c r="W2194" t="s">
        <v>23532</v>
      </c>
      <c r="X2194" t="s">
        <v>1927</v>
      </c>
      <c r="Y2194">
        <v>2018</v>
      </c>
      <c r="Z2194">
        <v>8</v>
      </c>
      <c r="AA2194">
        <v>16</v>
      </c>
    </row>
    <row r="2195" spans="1:27" x14ac:dyDescent="0.25">
      <c r="A2195">
        <v>309629</v>
      </c>
      <c r="B2195" s="1" t="s">
        <v>6912</v>
      </c>
      <c r="C2195">
        <v>1</v>
      </c>
      <c r="D2195" t="str">
        <f>VLOOKUP(C2195,'country description'!$A$1:$B$16,2,0)</f>
        <v>India</v>
      </c>
      <c r="E2195" s="1" t="s">
        <v>21</v>
      </c>
      <c r="F2195" t="s">
        <v>6913</v>
      </c>
      <c r="G2195" t="s">
        <v>3940</v>
      </c>
      <c r="H2195" t="s">
        <v>3941</v>
      </c>
      <c r="I2195">
        <v>77.116290899999996</v>
      </c>
      <c r="J2195">
        <v>28.714835099999998</v>
      </c>
      <c r="K2195" t="s">
        <v>644</v>
      </c>
      <c r="L2195" t="s">
        <v>26</v>
      </c>
      <c r="M2195" t="s">
        <v>27</v>
      </c>
      <c r="N2195" t="s">
        <v>36</v>
      </c>
      <c r="O2195" t="s">
        <v>27</v>
      </c>
      <c r="P2195" t="s">
        <v>27</v>
      </c>
      <c r="Q2195">
        <v>2</v>
      </c>
      <c r="R2195">
        <v>62</v>
      </c>
      <c r="S2195">
        <v>600</v>
      </c>
      <c r="T2195">
        <f>VLOOKUP(L2195,'Currency exchange'!$A:$B,2,0) *S2195</f>
        <v>7.2</v>
      </c>
      <c r="U2195">
        <v>3.5</v>
      </c>
      <c r="V2195" t="s">
        <v>23525</v>
      </c>
      <c r="W2195" t="s">
        <v>23532</v>
      </c>
      <c r="X2195" t="s">
        <v>6914</v>
      </c>
      <c r="Y2195">
        <v>2014</v>
      </c>
      <c r="Z2195">
        <v>8</v>
      </c>
      <c r="AA2195">
        <v>25</v>
      </c>
    </row>
    <row r="2196" spans="1:27" x14ac:dyDescent="0.25">
      <c r="A2196">
        <v>18391128</v>
      </c>
      <c r="B2196" s="1" t="s">
        <v>6915</v>
      </c>
      <c r="C2196">
        <v>1</v>
      </c>
      <c r="D2196" t="str">
        <f>VLOOKUP(C2196,'country description'!$A$1:$B$16,2,0)</f>
        <v>India</v>
      </c>
      <c r="E2196" s="1" t="s">
        <v>21</v>
      </c>
      <c r="F2196" t="s">
        <v>6916</v>
      </c>
      <c r="G2196" t="s">
        <v>3547</v>
      </c>
      <c r="H2196" t="s">
        <v>3548</v>
      </c>
      <c r="I2196">
        <v>77.168692100000001</v>
      </c>
      <c r="J2196">
        <v>28.588292500000001</v>
      </c>
      <c r="K2196" t="s">
        <v>6917</v>
      </c>
      <c r="L2196" t="s">
        <v>26</v>
      </c>
      <c r="M2196" t="s">
        <v>27</v>
      </c>
      <c r="N2196" t="s">
        <v>36</v>
      </c>
      <c r="O2196" t="s">
        <v>27</v>
      </c>
      <c r="P2196" t="s">
        <v>27</v>
      </c>
      <c r="Q2196">
        <v>2</v>
      </c>
      <c r="R2196">
        <v>23</v>
      </c>
      <c r="S2196">
        <v>600</v>
      </c>
      <c r="T2196">
        <f>VLOOKUP(L2196,'Currency exchange'!$A:$B,2,0) *S2196</f>
        <v>7.2</v>
      </c>
      <c r="U2196">
        <v>3.6</v>
      </c>
      <c r="V2196" t="s">
        <v>23525</v>
      </c>
      <c r="W2196" t="s">
        <v>23532</v>
      </c>
      <c r="X2196" t="s">
        <v>4342</v>
      </c>
      <c r="Y2196">
        <v>2015</v>
      </c>
      <c r="Z2196">
        <v>8</v>
      </c>
      <c r="AA2196">
        <v>24</v>
      </c>
    </row>
    <row r="2197" spans="1:27" x14ac:dyDescent="0.25">
      <c r="A2197">
        <v>18478982</v>
      </c>
      <c r="B2197" s="1" t="s">
        <v>6918</v>
      </c>
      <c r="C2197">
        <v>1</v>
      </c>
      <c r="D2197" t="str">
        <f>VLOOKUP(C2197,'country description'!$A$1:$B$16,2,0)</f>
        <v>India</v>
      </c>
      <c r="E2197" s="1" t="s">
        <v>21</v>
      </c>
      <c r="F2197" t="s">
        <v>2912</v>
      </c>
      <c r="G2197" t="s">
        <v>2911</v>
      </c>
      <c r="H2197" t="s">
        <v>2912</v>
      </c>
      <c r="I2197">
        <v>77.068464829999996</v>
      </c>
      <c r="J2197">
        <v>28.6322224</v>
      </c>
      <c r="K2197" t="s">
        <v>663</v>
      </c>
      <c r="L2197" t="s">
        <v>26</v>
      </c>
      <c r="M2197" t="s">
        <v>27</v>
      </c>
      <c r="N2197" t="s">
        <v>36</v>
      </c>
      <c r="O2197" t="s">
        <v>27</v>
      </c>
      <c r="P2197" t="s">
        <v>27</v>
      </c>
      <c r="Q2197">
        <v>2</v>
      </c>
      <c r="R2197">
        <v>5</v>
      </c>
      <c r="S2197">
        <v>600</v>
      </c>
      <c r="T2197">
        <f>VLOOKUP(L2197,'Currency exchange'!$A:$B,2,0) *S2197</f>
        <v>7.2</v>
      </c>
      <c r="U2197">
        <v>3.1</v>
      </c>
      <c r="V2197" t="s">
        <v>23525</v>
      </c>
      <c r="W2197" t="s">
        <v>23532</v>
      </c>
      <c r="X2197" t="s">
        <v>1034</v>
      </c>
      <c r="Y2197">
        <v>2014</v>
      </c>
      <c r="Z2197">
        <v>8</v>
      </c>
      <c r="AA2197">
        <v>14</v>
      </c>
    </row>
    <row r="2198" spans="1:27" x14ac:dyDescent="0.25">
      <c r="A2198">
        <v>18374707</v>
      </c>
      <c r="B2198" s="1" t="s">
        <v>6919</v>
      </c>
      <c r="C2198">
        <v>1</v>
      </c>
      <c r="D2198" t="str">
        <f>VLOOKUP(C2198,'country description'!$A$1:$B$16,2,0)</f>
        <v>India</v>
      </c>
      <c r="E2198" s="1" t="s">
        <v>21</v>
      </c>
      <c r="F2198" t="s">
        <v>6920</v>
      </c>
      <c r="G2198" t="s">
        <v>80</v>
      </c>
      <c r="H2198" t="s">
        <v>81</v>
      </c>
      <c r="I2198">
        <v>77.238347000000005</v>
      </c>
      <c r="J2198">
        <v>28.576813000000001</v>
      </c>
      <c r="K2198" t="s">
        <v>644</v>
      </c>
      <c r="L2198" t="s">
        <v>26</v>
      </c>
      <c r="M2198" t="s">
        <v>27</v>
      </c>
      <c r="N2198" t="s">
        <v>36</v>
      </c>
      <c r="O2198" t="s">
        <v>27</v>
      </c>
      <c r="P2198" t="s">
        <v>27</v>
      </c>
      <c r="Q2198">
        <v>2</v>
      </c>
      <c r="R2198">
        <v>9</v>
      </c>
      <c r="S2198">
        <v>600</v>
      </c>
      <c r="T2198">
        <f>VLOOKUP(L2198,'Currency exchange'!$A:$B,2,0) *S2198</f>
        <v>7.2</v>
      </c>
      <c r="U2198">
        <v>3.1</v>
      </c>
      <c r="V2198" t="s">
        <v>23525</v>
      </c>
      <c r="W2198" t="s">
        <v>23532</v>
      </c>
      <c r="X2198" t="s">
        <v>706</v>
      </c>
      <c r="Y2198">
        <v>2018</v>
      </c>
      <c r="Z2198">
        <v>7</v>
      </c>
      <c r="AA2198">
        <v>2</v>
      </c>
    </row>
    <row r="2199" spans="1:27" x14ac:dyDescent="0.25">
      <c r="A2199">
        <v>306847</v>
      </c>
      <c r="B2199" s="1" t="s">
        <v>6921</v>
      </c>
      <c r="C2199">
        <v>1</v>
      </c>
      <c r="D2199" t="str">
        <f>VLOOKUP(C2199,'country description'!$A$1:$B$16,2,0)</f>
        <v>India</v>
      </c>
      <c r="E2199" s="1" t="s">
        <v>21</v>
      </c>
      <c r="F2199" t="s">
        <v>6922</v>
      </c>
      <c r="G2199" t="s">
        <v>585</v>
      </c>
      <c r="H2199" t="s">
        <v>586</v>
      </c>
      <c r="I2199">
        <v>77.205754600000006</v>
      </c>
      <c r="J2199">
        <v>28.702248900000001</v>
      </c>
      <c r="K2199" t="s">
        <v>677</v>
      </c>
      <c r="L2199" t="s">
        <v>26</v>
      </c>
      <c r="M2199" t="s">
        <v>27</v>
      </c>
      <c r="N2199" t="s">
        <v>36</v>
      </c>
      <c r="O2199" t="s">
        <v>27</v>
      </c>
      <c r="P2199" t="s">
        <v>27</v>
      </c>
      <c r="Q2199">
        <v>2</v>
      </c>
      <c r="R2199">
        <v>85</v>
      </c>
      <c r="S2199">
        <v>600</v>
      </c>
      <c r="T2199">
        <f>VLOOKUP(L2199,'Currency exchange'!$A:$B,2,0) *S2199</f>
        <v>7.2</v>
      </c>
      <c r="U2199">
        <v>3.3</v>
      </c>
      <c r="V2199" t="s">
        <v>23525</v>
      </c>
      <c r="W2199" t="s">
        <v>23532</v>
      </c>
      <c r="X2199" t="s">
        <v>5214</v>
      </c>
      <c r="Y2199">
        <v>2010</v>
      </c>
      <c r="Z2199">
        <v>7</v>
      </c>
      <c r="AA2199">
        <v>2</v>
      </c>
    </row>
    <row r="2200" spans="1:27" x14ac:dyDescent="0.25">
      <c r="A2200">
        <v>18409218</v>
      </c>
      <c r="B2200" s="1" t="s">
        <v>6886</v>
      </c>
      <c r="C2200">
        <v>1</v>
      </c>
      <c r="D2200" t="str">
        <f>VLOOKUP(C2200,'country description'!$A$1:$B$16,2,0)</f>
        <v>India</v>
      </c>
      <c r="E2200" s="1" t="s">
        <v>21</v>
      </c>
      <c r="F2200" t="s">
        <v>6923</v>
      </c>
      <c r="G2200" t="s">
        <v>443</v>
      </c>
      <c r="H2200" t="s">
        <v>444</v>
      </c>
      <c r="I2200">
        <v>77.252983299999997</v>
      </c>
      <c r="J2200">
        <v>28.557711000000001</v>
      </c>
      <c r="K2200" t="s">
        <v>6888</v>
      </c>
      <c r="L2200" t="s">
        <v>26</v>
      </c>
      <c r="M2200" t="s">
        <v>27</v>
      </c>
      <c r="N2200" t="s">
        <v>36</v>
      </c>
      <c r="O2200" t="s">
        <v>27</v>
      </c>
      <c r="P2200" t="s">
        <v>27</v>
      </c>
      <c r="Q2200">
        <v>2</v>
      </c>
      <c r="R2200">
        <v>2</v>
      </c>
      <c r="S2200">
        <v>600</v>
      </c>
      <c r="T2200">
        <f>VLOOKUP(L2200,'Currency exchange'!$A:$B,2,0) *S2200</f>
        <v>7.2</v>
      </c>
      <c r="U2200">
        <v>1</v>
      </c>
      <c r="V2200" t="s">
        <v>23523</v>
      </c>
      <c r="W2200" t="s">
        <v>23529</v>
      </c>
      <c r="X2200" t="s">
        <v>6924</v>
      </c>
      <c r="Y2200">
        <v>2010</v>
      </c>
      <c r="Z2200">
        <v>7</v>
      </c>
      <c r="AA2200">
        <v>9</v>
      </c>
    </row>
    <row r="2201" spans="1:27" x14ac:dyDescent="0.25">
      <c r="A2201">
        <v>18358700</v>
      </c>
      <c r="B2201" s="1" t="s">
        <v>6925</v>
      </c>
      <c r="C2201">
        <v>1</v>
      </c>
      <c r="D2201" t="str">
        <f>VLOOKUP(C2201,'country description'!$A$1:$B$16,2,0)</f>
        <v>India</v>
      </c>
      <c r="E2201" s="1" t="s">
        <v>21</v>
      </c>
      <c r="F2201" t="s">
        <v>6926</v>
      </c>
      <c r="G2201" t="s">
        <v>986</v>
      </c>
      <c r="H2201" t="s">
        <v>987</v>
      </c>
      <c r="I2201">
        <v>77.208000400000003</v>
      </c>
      <c r="J2201">
        <v>28.557766900000001</v>
      </c>
      <c r="K2201" t="s">
        <v>673</v>
      </c>
      <c r="L2201" t="s">
        <v>26</v>
      </c>
      <c r="M2201" t="s">
        <v>27</v>
      </c>
      <c r="N2201" t="s">
        <v>36</v>
      </c>
      <c r="O2201" t="s">
        <v>27</v>
      </c>
      <c r="P2201" t="s">
        <v>27</v>
      </c>
      <c r="Q2201">
        <v>2</v>
      </c>
      <c r="R2201">
        <v>95</v>
      </c>
      <c r="S2201">
        <v>600</v>
      </c>
      <c r="T2201">
        <f>VLOOKUP(L2201,'Currency exchange'!$A:$B,2,0) *S2201</f>
        <v>7.2</v>
      </c>
      <c r="U2201">
        <v>3.8</v>
      </c>
      <c r="V2201" t="s">
        <v>23525</v>
      </c>
      <c r="W2201" t="s">
        <v>23532</v>
      </c>
      <c r="X2201" t="s">
        <v>6927</v>
      </c>
      <c r="Y2201">
        <v>2018</v>
      </c>
      <c r="Z2201">
        <v>7</v>
      </c>
      <c r="AA2201">
        <v>19</v>
      </c>
    </row>
    <row r="2202" spans="1:27" x14ac:dyDescent="0.25">
      <c r="A2202">
        <v>301335</v>
      </c>
      <c r="B2202" s="1" t="s">
        <v>6928</v>
      </c>
      <c r="C2202">
        <v>1</v>
      </c>
      <c r="D2202" t="str">
        <f>VLOOKUP(C2202,'country description'!$A$1:$B$16,2,0)</f>
        <v>India</v>
      </c>
      <c r="E2202" s="1" t="s">
        <v>21</v>
      </c>
      <c r="F2202" t="s">
        <v>6929</v>
      </c>
      <c r="G2202" t="s">
        <v>2377</v>
      </c>
      <c r="H2202" t="s">
        <v>2376</v>
      </c>
      <c r="I2202">
        <v>77.088365400000001</v>
      </c>
      <c r="J2202">
        <v>28.621599799999998</v>
      </c>
      <c r="K2202" t="s">
        <v>673</v>
      </c>
      <c r="L2202" t="s">
        <v>26</v>
      </c>
      <c r="M2202" t="s">
        <v>27</v>
      </c>
      <c r="N2202" t="s">
        <v>36</v>
      </c>
      <c r="O2202" t="s">
        <v>27</v>
      </c>
      <c r="P2202" t="s">
        <v>27</v>
      </c>
      <c r="Q2202">
        <v>2</v>
      </c>
      <c r="R2202">
        <v>182</v>
      </c>
      <c r="S2202">
        <v>600</v>
      </c>
      <c r="T2202">
        <f>VLOOKUP(L2202,'Currency exchange'!$A:$B,2,0) *S2202</f>
        <v>7.2</v>
      </c>
      <c r="U2202">
        <v>3</v>
      </c>
      <c r="V2202" t="s">
        <v>23525</v>
      </c>
      <c r="W2202" t="s">
        <v>23532</v>
      </c>
      <c r="X2202" t="s">
        <v>147</v>
      </c>
      <c r="Y2202">
        <v>2011</v>
      </c>
      <c r="Z2202">
        <v>7</v>
      </c>
      <c r="AA2202">
        <v>18</v>
      </c>
    </row>
    <row r="2203" spans="1:27" x14ac:dyDescent="0.25">
      <c r="A2203">
        <v>4021</v>
      </c>
      <c r="B2203" s="1" t="s">
        <v>6930</v>
      </c>
      <c r="C2203">
        <v>1</v>
      </c>
      <c r="D2203" t="str">
        <f>VLOOKUP(C2203,'country description'!$A$1:$B$16,2,0)</f>
        <v>India</v>
      </c>
      <c r="E2203" s="1" t="s">
        <v>21</v>
      </c>
      <c r="F2203" t="s">
        <v>6931</v>
      </c>
      <c r="G2203" t="s">
        <v>2377</v>
      </c>
      <c r="H2203" t="s">
        <v>2376</v>
      </c>
      <c r="I2203">
        <v>77.084641300000001</v>
      </c>
      <c r="J2203">
        <v>28.621877300000001</v>
      </c>
      <c r="K2203" t="s">
        <v>644</v>
      </c>
      <c r="L2203" t="s">
        <v>26</v>
      </c>
      <c r="M2203" t="s">
        <v>27</v>
      </c>
      <c r="N2203" t="s">
        <v>36</v>
      </c>
      <c r="O2203" t="s">
        <v>27</v>
      </c>
      <c r="P2203" t="s">
        <v>27</v>
      </c>
      <c r="Q2203">
        <v>2</v>
      </c>
      <c r="R2203">
        <v>131</v>
      </c>
      <c r="S2203">
        <v>600</v>
      </c>
      <c r="T2203">
        <f>VLOOKUP(L2203,'Currency exchange'!$A:$B,2,0) *S2203</f>
        <v>7.2</v>
      </c>
      <c r="U2203">
        <v>3.5</v>
      </c>
      <c r="V2203" t="s">
        <v>23525</v>
      </c>
      <c r="W2203" t="s">
        <v>23532</v>
      </c>
      <c r="X2203" t="s">
        <v>6932</v>
      </c>
      <c r="Y2203">
        <v>2011</v>
      </c>
      <c r="Z2203">
        <v>7</v>
      </c>
      <c r="AA2203">
        <v>26</v>
      </c>
    </row>
    <row r="2204" spans="1:27" x14ac:dyDescent="0.25">
      <c r="A2204">
        <v>5879</v>
      </c>
      <c r="B2204" s="1" t="s">
        <v>6933</v>
      </c>
      <c r="C2204">
        <v>1</v>
      </c>
      <c r="D2204" t="str">
        <f>VLOOKUP(C2204,'country description'!$A$1:$B$16,2,0)</f>
        <v>India</v>
      </c>
      <c r="E2204" s="1" t="s">
        <v>21</v>
      </c>
      <c r="F2204" t="s">
        <v>6934</v>
      </c>
      <c r="G2204" t="s">
        <v>351</v>
      </c>
      <c r="H2204" t="s">
        <v>352</v>
      </c>
      <c r="I2204">
        <v>77.174429399999994</v>
      </c>
      <c r="J2204">
        <v>28.555777899999999</v>
      </c>
      <c r="K2204" t="s">
        <v>677</v>
      </c>
      <c r="L2204" t="s">
        <v>26</v>
      </c>
      <c r="M2204" t="s">
        <v>27</v>
      </c>
      <c r="N2204" t="s">
        <v>36</v>
      </c>
      <c r="O2204" t="s">
        <v>27</v>
      </c>
      <c r="P2204" t="s">
        <v>27</v>
      </c>
      <c r="Q2204">
        <v>2</v>
      </c>
      <c r="R2204">
        <v>135</v>
      </c>
      <c r="S2204">
        <v>600</v>
      </c>
      <c r="T2204">
        <f>VLOOKUP(L2204,'Currency exchange'!$A:$B,2,0) *S2204</f>
        <v>7.2</v>
      </c>
      <c r="U2204">
        <v>3.4</v>
      </c>
      <c r="V2204" t="s">
        <v>23525</v>
      </c>
      <c r="W2204" t="s">
        <v>23532</v>
      </c>
      <c r="X2204" t="s">
        <v>6935</v>
      </c>
      <c r="Y2204">
        <v>2016</v>
      </c>
      <c r="Z2204">
        <v>7</v>
      </c>
      <c r="AA2204">
        <v>11</v>
      </c>
    </row>
    <row r="2205" spans="1:27" x14ac:dyDescent="0.25">
      <c r="A2205">
        <v>306267</v>
      </c>
      <c r="B2205" s="1" t="s">
        <v>6936</v>
      </c>
      <c r="C2205">
        <v>1</v>
      </c>
      <c r="D2205" t="str">
        <f>VLOOKUP(C2205,'country description'!$A$1:$B$16,2,0)</f>
        <v>India</v>
      </c>
      <c r="E2205" s="1" t="s">
        <v>21</v>
      </c>
      <c r="F2205" t="s">
        <v>6937</v>
      </c>
      <c r="G2205" t="s">
        <v>2395</v>
      </c>
      <c r="H2205" t="s">
        <v>2396</v>
      </c>
      <c r="I2205">
        <v>77.125983129999995</v>
      </c>
      <c r="J2205">
        <v>28.665709830000001</v>
      </c>
      <c r="K2205" t="s">
        <v>992</v>
      </c>
      <c r="L2205" t="s">
        <v>26</v>
      </c>
      <c r="M2205" t="s">
        <v>27</v>
      </c>
      <c r="N2205" t="s">
        <v>36</v>
      </c>
      <c r="O2205" t="s">
        <v>27</v>
      </c>
      <c r="P2205" t="s">
        <v>27</v>
      </c>
      <c r="Q2205">
        <v>2</v>
      </c>
      <c r="R2205">
        <v>57</v>
      </c>
      <c r="S2205">
        <v>600</v>
      </c>
      <c r="T2205">
        <f>VLOOKUP(L2205,'Currency exchange'!$A:$B,2,0) *S2205</f>
        <v>7.2</v>
      </c>
      <c r="U2205">
        <v>3.3</v>
      </c>
      <c r="V2205" t="s">
        <v>23525</v>
      </c>
      <c r="W2205" t="s">
        <v>23532</v>
      </c>
      <c r="X2205" t="s">
        <v>1717</v>
      </c>
      <c r="Y2205">
        <v>2011</v>
      </c>
      <c r="Z2205">
        <v>7</v>
      </c>
      <c r="AA2205">
        <v>17</v>
      </c>
    </row>
    <row r="2206" spans="1:27" x14ac:dyDescent="0.25">
      <c r="A2206">
        <v>8649</v>
      </c>
      <c r="B2206" s="1" t="s">
        <v>6938</v>
      </c>
      <c r="C2206">
        <v>1</v>
      </c>
      <c r="D2206" t="str">
        <f>VLOOKUP(C2206,'country description'!$A$1:$B$16,2,0)</f>
        <v>India</v>
      </c>
      <c r="E2206" s="1" t="s">
        <v>21</v>
      </c>
      <c r="F2206" t="s">
        <v>6939</v>
      </c>
      <c r="G2206" t="s">
        <v>2592</v>
      </c>
      <c r="H2206" t="s">
        <v>2593</v>
      </c>
      <c r="I2206">
        <v>77.120538100000005</v>
      </c>
      <c r="J2206">
        <v>28.6387809</v>
      </c>
      <c r="K2206" t="s">
        <v>648</v>
      </c>
      <c r="L2206" t="s">
        <v>26</v>
      </c>
      <c r="M2206" t="s">
        <v>27</v>
      </c>
      <c r="N2206" t="s">
        <v>36</v>
      </c>
      <c r="O2206" t="s">
        <v>27</v>
      </c>
      <c r="P2206" t="s">
        <v>27</v>
      </c>
      <c r="Q2206">
        <v>2</v>
      </c>
      <c r="R2206">
        <v>25</v>
      </c>
      <c r="S2206">
        <v>600</v>
      </c>
      <c r="T2206">
        <f>VLOOKUP(L2206,'Currency exchange'!$A:$B,2,0) *S2206</f>
        <v>7.2</v>
      </c>
      <c r="U2206">
        <v>3.1</v>
      </c>
      <c r="V2206" t="s">
        <v>23525</v>
      </c>
      <c r="W2206" t="s">
        <v>23532</v>
      </c>
      <c r="X2206" t="s">
        <v>720</v>
      </c>
      <c r="Y2206">
        <v>2018</v>
      </c>
      <c r="Z2206">
        <v>7</v>
      </c>
      <c r="AA2206">
        <v>21</v>
      </c>
    </row>
    <row r="2207" spans="1:27" x14ac:dyDescent="0.25">
      <c r="A2207">
        <v>18311919</v>
      </c>
      <c r="B2207" s="1" t="s">
        <v>6940</v>
      </c>
      <c r="C2207">
        <v>1</v>
      </c>
      <c r="D2207" t="str">
        <f>VLOOKUP(C2207,'country description'!$A$1:$B$16,2,0)</f>
        <v>India</v>
      </c>
      <c r="E2207" s="1" t="s">
        <v>21</v>
      </c>
      <c r="F2207" t="s">
        <v>6941</v>
      </c>
      <c r="G2207" t="s">
        <v>2592</v>
      </c>
      <c r="H2207" t="s">
        <v>2593</v>
      </c>
      <c r="I2207">
        <v>77.117244299999996</v>
      </c>
      <c r="J2207">
        <v>28.646361599999999</v>
      </c>
      <c r="K2207" t="s">
        <v>5782</v>
      </c>
      <c r="L2207" t="s">
        <v>26</v>
      </c>
      <c r="M2207" t="s">
        <v>27</v>
      </c>
      <c r="N2207" t="s">
        <v>36</v>
      </c>
      <c r="O2207" t="s">
        <v>27</v>
      </c>
      <c r="P2207" t="s">
        <v>27</v>
      </c>
      <c r="Q2207">
        <v>2</v>
      </c>
      <c r="R2207">
        <v>46</v>
      </c>
      <c r="S2207">
        <v>600</v>
      </c>
      <c r="T2207">
        <f>VLOOKUP(L2207,'Currency exchange'!$A:$B,2,0) *S2207</f>
        <v>7.2</v>
      </c>
      <c r="U2207">
        <v>3.7</v>
      </c>
      <c r="V2207" t="s">
        <v>23525</v>
      </c>
      <c r="W2207" t="s">
        <v>23532</v>
      </c>
      <c r="X2207" t="s">
        <v>6942</v>
      </c>
      <c r="Y2207">
        <v>2012</v>
      </c>
      <c r="Z2207">
        <v>7</v>
      </c>
      <c r="AA2207">
        <v>22</v>
      </c>
    </row>
    <row r="2208" spans="1:27" x14ac:dyDescent="0.25">
      <c r="A2208">
        <v>18337779</v>
      </c>
      <c r="B2208" s="1" t="s">
        <v>6943</v>
      </c>
      <c r="C2208">
        <v>1</v>
      </c>
      <c r="D2208" t="str">
        <f>VLOOKUP(C2208,'country description'!$A$1:$B$16,2,0)</f>
        <v>India</v>
      </c>
      <c r="E2208" s="1" t="s">
        <v>21</v>
      </c>
      <c r="F2208" t="s">
        <v>6944</v>
      </c>
      <c r="G2208" t="s">
        <v>2603</v>
      </c>
      <c r="H2208" t="s">
        <v>2604</v>
      </c>
      <c r="I2208">
        <v>77.193672379999995</v>
      </c>
      <c r="J2208">
        <v>28.562682299999999</v>
      </c>
      <c r="K2208" t="s">
        <v>6945</v>
      </c>
      <c r="L2208" t="s">
        <v>26</v>
      </c>
      <c r="M2208" t="s">
        <v>27</v>
      </c>
      <c r="N2208" t="s">
        <v>36</v>
      </c>
      <c r="O2208" t="s">
        <v>27</v>
      </c>
      <c r="P2208" t="s">
        <v>27</v>
      </c>
      <c r="Q2208">
        <v>2</v>
      </c>
      <c r="R2208">
        <v>110</v>
      </c>
      <c r="S2208">
        <v>600</v>
      </c>
      <c r="T2208">
        <f>VLOOKUP(L2208,'Currency exchange'!$A:$B,2,0) *S2208</f>
        <v>7.2</v>
      </c>
      <c r="U2208">
        <v>3.6</v>
      </c>
      <c r="V2208" t="s">
        <v>23525</v>
      </c>
      <c r="W2208" t="s">
        <v>23532</v>
      </c>
      <c r="X2208" t="s">
        <v>6126</v>
      </c>
      <c r="Y2208">
        <v>2017</v>
      </c>
      <c r="Z2208">
        <v>7</v>
      </c>
      <c r="AA2208">
        <v>8</v>
      </c>
    </row>
    <row r="2209" spans="1:27" x14ac:dyDescent="0.25">
      <c r="A2209">
        <v>311854</v>
      </c>
      <c r="B2209" s="1" t="s">
        <v>6946</v>
      </c>
      <c r="C2209">
        <v>1</v>
      </c>
      <c r="D2209" t="str">
        <f>VLOOKUP(C2209,'country description'!$A$1:$B$16,2,0)</f>
        <v>India</v>
      </c>
      <c r="E2209" s="1" t="s">
        <v>21</v>
      </c>
      <c r="F2209" t="s">
        <v>6947</v>
      </c>
      <c r="G2209" t="s">
        <v>3547</v>
      </c>
      <c r="H2209" t="s">
        <v>3548</v>
      </c>
      <c r="I2209">
        <v>77.169052199999996</v>
      </c>
      <c r="J2209">
        <v>28.587516900000001</v>
      </c>
      <c r="K2209" t="s">
        <v>6948</v>
      </c>
      <c r="L2209" t="s">
        <v>26</v>
      </c>
      <c r="M2209" t="s">
        <v>27</v>
      </c>
      <c r="N2209" t="s">
        <v>36</v>
      </c>
      <c r="O2209" t="s">
        <v>27</v>
      </c>
      <c r="P2209" t="s">
        <v>27</v>
      </c>
      <c r="Q2209">
        <v>2</v>
      </c>
      <c r="R2209">
        <v>60</v>
      </c>
      <c r="S2209">
        <v>600</v>
      </c>
      <c r="T2209">
        <f>VLOOKUP(L2209,'Currency exchange'!$A:$B,2,0) *S2209</f>
        <v>7.2</v>
      </c>
      <c r="U2209">
        <v>3.5</v>
      </c>
      <c r="V2209" t="s">
        <v>23525</v>
      </c>
      <c r="W2209" t="s">
        <v>23532</v>
      </c>
      <c r="X2209" t="s">
        <v>6949</v>
      </c>
      <c r="Y2209">
        <v>2012</v>
      </c>
      <c r="Z2209">
        <v>7</v>
      </c>
      <c r="AA2209">
        <v>18</v>
      </c>
    </row>
    <row r="2210" spans="1:27" x14ac:dyDescent="0.25">
      <c r="A2210">
        <v>18412878</v>
      </c>
      <c r="B2210" s="1" t="s">
        <v>6950</v>
      </c>
      <c r="C2210">
        <v>1</v>
      </c>
      <c r="D2210" t="str">
        <f>VLOOKUP(C2210,'country description'!$A$1:$B$16,2,0)</f>
        <v>India</v>
      </c>
      <c r="E2210" s="1" t="s">
        <v>21</v>
      </c>
      <c r="F2210" t="s">
        <v>6951</v>
      </c>
      <c r="G2210" t="s">
        <v>1313</v>
      </c>
      <c r="H2210" t="s">
        <v>1314</v>
      </c>
      <c r="I2210">
        <v>77.229470000000006</v>
      </c>
      <c r="J2210">
        <v>28.637043999999999</v>
      </c>
      <c r="K2210" t="s">
        <v>982</v>
      </c>
      <c r="L2210" t="s">
        <v>26</v>
      </c>
      <c r="M2210" t="s">
        <v>27</v>
      </c>
      <c r="N2210" t="s">
        <v>36</v>
      </c>
      <c r="O2210" t="s">
        <v>27</v>
      </c>
      <c r="P2210" t="s">
        <v>27</v>
      </c>
      <c r="Q2210">
        <v>2</v>
      </c>
      <c r="R2210">
        <v>11</v>
      </c>
      <c r="S2210">
        <v>600</v>
      </c>
      <c r="T2210">
        <f>VLOOKUP(L2210,'Currency exchange'!$A:$B,2,0) *S2210</f>
        <v>7.2</v>
      </c>
      <c r="U2210">
        <v>2.8</v>
      </c>
      <c r="V2210" t="s">
        <v>23524</v>
      </c>
      <c r="W2210" t="s">
        <v>23530</v>
      </c>
      <c r="X2210" t="s">
        <v>6952</v>
      </c>
      <c r="Y2210">
        <v>2012</v>
      </c>
      <c r="Z2210">
        <v>6</v>
      </c>
      <c r="AA2210">
        <v>19</v>
      </c>
    </row>
    <row r="2211" spans="1:27" x14ac:dyDescent="0.25">
      <c r="A2211">
        <v>307054</v>
      </c>
      <c r="B2211" s="1" t="s">
        <v>785</v>
      </c>
      <c r="C2211">
        <v>1</v>
      </c>
      <c r="D2211" t="str">
        <f>VLOOKUP(C2211,'country description'!$A$1:$B$16,2,0)</f>
        <v>India</v>
      </c>
      <c r="E2211" s="1" t="s">
        <v>21</v>
      </c>
      <c r="F2211" t="s">
        <v>6953</v>
      </c>
      <c r="G2211" t="s">
        <v>4285</v>
      </c>
      <c r="H2211" t="s">
        <v>4286</v>
      </c>
      <c r="I2211">
        <v>77.164273339999994</v>
      </c>
      <c r="J2211">
        <v>28.557392750000002</v>
      </c>
      <c r="K2211" t="s">
        <v>786</v>
      </c>
      <c r="L2211" t="s">
        <v>26</v>
      </c>
      <c r="M2211" t="s">
        <v>27</v>
      </c>
      <c r="N2211" t="s">
        <v>36</v>
      </c>
      <c r="O2211" t="s">
        <v>27</v>
      </c>
      <c r="P2211" t="s">
        <v>27</v>
      </c>
      <c r="Q2211">
        <v>2</v>
      </c>
      <c r="R2211">
        <v>212</v>
      </c>
      <c r="S2211">
        <v>600</v>
      </c>
      <c r="T2211">
        <f>VLOOKUP(L2211,'Currency exchange'!$A:$B,2,0) *S2211</f>
        <v>7.2</v>
      </c>
      <c r="U2211">
        <v>3.7</v>
      </c>
      <c r="V2211" t="s">
        <v>23525</v>
      </c>
      <c r="W2211" t="s">
        <v>23532</v>
      </c>
      <c r="X2211" t="s">
        <v>6954</v>
      </c>
      <c r="Y2211">
        <v>2018</v>
      </c>
      <c r="Z2211">
        <v>6</v>
      </c>
      <c r="AA2211">
        <v>16</v>
      </c>
    </row>
    <row r="2212" spans="1:27" x14ac:dyDescent="0.25">
      <c r="A2212">
        <v>18373691</v>
      </c>
      <c r="B2212" s="1" t="s">
        <v>6955</v>
      </c>
      <c r="C2212">
        <v>1</v>
      </c>
      <c r="D2212" t="str">
        <f>VLOOKUP(C2212,'country description'!$A$1:$B$16,2,0)</f>
        <v>India</v>
      </c>
      <c r="E2212" s="1" t="s">
        <v>21</v>
      </c>
      <c r="F2212" t="s">
        <v>6956</v>
      </c>
      <c r="G2212" t="s">
        <v>313</v>
      </c>
      <c r="H2212" t="s">
        <v>314</v>
      </c>
      <c r="I2212">
        <v>77.253062600000007</v>
      </c>
      <c r="J2212">
        <v>28.536813209999998</v>
      </c>
      <c r="K2212" t="s">
        <v>6957</v>
      </c>
      <c r="L2212" t="s">
        <v>26</v>
      </c>
      <c r="M2212" t="s">
        <v>27</v>
      </c>
      <c r="N2212" t="s">
        <v>36</v>
      </c>
      <c r="O2212" t="s">
        <v>27</v>
      </c>
      <c r="P2212" t="s">
        <v>27</v>
      </c>
      <c r="Q2212">
        <v>2</v>
      </c>
      <c r="R2212">
        <v>109</v>
      </c>
      <c r="S2212">
        <v>600</v>
      </c>
      <c r="T2212">
        <f>VLOOKUP(L2212,'Currency exchange'!$A:$B,2,0) *S2212</f>
        <v>7.2</v>
      </c>
      <c r="U2212">
        <v>3.9</v>
      </c>
      <c r="V2212" t="s">
        <v>23525</v>
      </c>
      <c r="W2212" t="s">
        <v>23532</v>
      </c>
      <c r="X2212" t="s">
        <v>6958</v>
      </c>
      <c r="Y2212">
        <v>2014</v>
      </c>
      <c r="Z2212">
        <v>6</v>
      </c>
      <c r="AA2212">
        <v>28</v>
      </c>
    </row>
    <row r="2213" spans="1:27" x14ac:dyDescent="0.25">
      <c r="A2213">
        <v>308772</v>
      </c>
      <c r="B2213" s="1" t="s">
        <v>785</v>
      </c>
      <c r="C2213">
        <v>1</v>
      </c>
      <c r="D2213" t="str">
        <f>VLOOKUP(C2213,'country description'!$A$1:$B$16,2,0)</f>
        <v>India</v>
      </c>
      <c r="E2213" s="1" t="s">
        <v>21</v>
      </c>
      <c r="F2213" t="s">
        <v>6959</v>
      </c>
      <c r="G2213" t="s">
        <v>892</v>
      </c>
      <c r="H2213" t="s">
        <v>893</v>
      </c>
      <c r="I2213">
        <v>77.223202139999998</v>
      </c>
      <c r="J2213">
        <v>28.628014159999999</v>
      </c>
      <c r="K2213" t="s">
        <v>786</v>
      </c>
      <c r="L2213" t="s">
        <v>26</v>
      </c>
      <c r="M2213" t="s">
        <v>27</v>
      </c>
      <c r="N2213" t="s">
        <v>36</v>
      </c>
      <c r="O2213" t="s">
        <v>27</v>
      </c>
      <c r="P2213" t="s">
        <v>27</v>
      </c>
      <c r="Q2213">
        <v>2</v>
      </c>
      <c r="R2213">
        <v>271</v>
      </c>
      <c r="S2213">
        <v>600</v>
      </c>
      <c r="T2213">
        <f>VLOOKUP(L2213,'Currency exchange'!$A:$B,2,0) *S2213</f>
        <v>7.2</v>
      </c>
      <c r="U2213">
        <v>3.8</v>
      </c>
      <c r="V2213" t="s">
        <v>23525</v>
      </c>
      <c r="W2213" t="s">
        <v>23532</v>
      </c>
      <c r="X2213" t="s">
        <v>1159</v>
      </c>
      <c r="Y2213">
        <v>2016</v>
      </c>
      <c r="Z2213">
        <v>6</v>
      </c>
      <c r="AA2213">
        <v>25</v>
      </c>
    </row>
    <row r="2214" spans="1:27" x14ac:dyDescent="0.25">
      <c r="A2214">
        <v>437</v>
      </c>
      <c r="B2214" s="1" t="s">
        <v>6960</v>
      </c>
      <c r="C2214">
        <v>1</v>
      </c>
      <c r="D2214" t="str">
        <f>VLOOKUP(C2214,'country description'!$A$1:$B$16,2,0)</f>
        <v>India</v>
      </c>
      <c r="E2214" s="1" t="s">
        <v>21</v>
      </c>
      <c r="F2214" t="s">
        <v>6961</v>
      </c>
      <c r="G2214" t="s">
        <v>80</v>
      </c>
      <c r="H2214" t="s">
        <v>81</v>
      </c>
      <c r="I2214">
        <v>77.238270099999994</v>
      </c>
      <c r="J2214">
        <v>28.5777696</v>
      </c>
      <c r="K2214" t="s">
        <v>677</v>
      </c>
      <c r="L2214" t="s">
        <v>26</v>
      </c>
      <c r="M2214" t="s">
        <v>27</v>
      </c>
      <c r="N2214" t="s">
        <v>36</v>
      </c>
      <c r="O2214" t="s">
        <v>27</v>
      </c>
      <c r="P2214" t="s">
        <v>27</v>
      </c>
      <c r="Q2214">
        <v>2</v>
      </c>
      <c r="R2214">
        <v>53</v>
      </c>
      <c r="S2214">
        <v>600</v>
      </c>
      <c r="T2214">
        <f>VLOOKUP(L2214,'Currency exchange'!$A:$B,2,0) *S2214</f>
        <v>7.2</v>
      </c>
      <c r="U2214">
        <v>3.2</v>
      </c>
      <c r="V2214" t="s">
        <v>23525</v>
      </c>
      <c r="W2214" t="s">
        <v>23532</v>
      </c>
      <c r="X2214" t="s">
        <v>2817</v>
      </c>
      <c r="Y2214">
        <v>2018</v>
      </c>
      <c r="Z2214">
        <v>6</v>
      </c>
      <c r="AA2214">
        <v>1</v>
      </c>
    </row>
    <row r="2215" spans="1:27" x14ac:dyDescent="0.25">
      <c r="A2215">
        <v>355</v>
      </c>
      <c r="B2215" s="1" t="s">
        <v>6076</v>
      </c>
      <c r="C2215">
        <v>1</v>
      </c>
      <c r="D2215" t="str">
        <f>VLOOKUP(C2215,'country description'!$A$1:$B$16,2,0)</f>
        <v>India</v>
      </c>
      <c r="E2215" s="1" t="s">
        <v>21</v>
      </c>
      <c r="F2215" t="s">
        <v>6962</v>
      </c>
      <c r="G2215" t="s">
        <v>2377</v>
      </c>
      <c r="H2215" t="s">
        <v>2376</v>
      </c>
      <c r="I2215">
        <v>77.094419700000003</v>
      </c>
      <c r="J2215">
        <v>28.6158468</v>
      </c>
      <c r="K2215" t="s">
        <v>3826</v>
      </c>
      <c r="L2215" t="s">
        <v>26</v>
      </c>
      <c r="M2215" t="s">
        <v>27</v>
      </c>
      <c r="N2215" t="s">
        <v>36</v>
      </c>
      <c r="O2215" t="s">
        <v>27</v>
      </c>
      <c r="P2215" t="s">
        <v>27</v>
      </c>
      <c r="Q2215">
        <v>2</v>
      </c>
      <c r="R2215">
        <v>162</v>
      </c>
      <c r="S2215">
        <v>600</v>
      </c>
      <c r="T2215">
        <f>VLOOKUP(L2215,'Currency exchange'!$A:$B,2,0) *S2215</f>
        <v>7.2</v>
      </c>
      <c r="U2215">
        <v>2.5</v>
      </c>
      <c r="V2215" t="s">
        <v>23524</v>
      </c>
      <c r="W2215" t="s">
        <v>23530</v>
      </c>
      <c r="X2215" t="s">
        <v>6963</v>
      </c>
      <c r="Y2215">
        <v>2014</v>
      </c>
      <c r="Z2215">
        <v>6</v>
      </c>
      <c r="AA2215">
        <v>24</v>
      </c>
    </row>
    <row r="2216" spans="1:27" x14ac:dyDescent="0.25">
      <c r="A2216">
        <v>18241883</v>
      </c>
      <c r="B2216" s="1" t="s">
        <v>6964</v>
      </c>
      <c r="C2216">
        <v>1</v>
      </c>
      <c r="D2216" t="str">
        <f>VLOOKUP(C2216,'country description'!$A$1:$B$16,2,0)</f>
        <v>India</v>
      </c>
      <c r="E2216" s="1" t="s">
        <v>21</v>
      </c>
      <c r="F2216" t="s">
        <v>3611</v>
      </c>
      <c r="G2216" t="s">
        <v>3610</v>
      </c>
      <c r="H2216" t="s">
        <v>3611</v>
      </c>
      <c r="I2216">
        <v>77.297834399999999</v>
      </c>
      <c r="J2216">
        <v>28.543622599999999</v>
      </c>
      <c r="K2216" t="s">
        <v>6965</v>
      </c>
      <c r="L2216" t="s">
        <v>26</v>
      </c>
      <c r="M2216" t="s">
        <v>27</v>
      </c>
      <c r="N2216" t="s">
        <v>36</v>
      </c>
      <c r="O2216" t="s">
        <v>27</v>
      </c>
      <c r="P2216" t="s">
        <v>27</v>
      </c>
      <c r="Q2216">
        <v>2</v>
      </c>
      <c r="R2216">
        <v>170</v>
      </c>
      <c r="S2216">
        <v>600</v>
      </c>
      <c r="T2216">
        <f>VLOOKUP(L2216,'Currency exchange'!$A:$B,2,0) *S2216</f>
        <v>7.2</v>
      </c>
      <c r="U2216">
        <v>3.8</v>
      </c>
      <c r="V2216" t="s">
        <v>23525</v>
      </c>
      <c r="W2216" t="s">
        <v>23532</v>
      </c>
      <c r="X2216" t="s">
        <v>1152</v>
      </c>
      <c r="Y2216">
        <v>2011</v>
      </c>
      <c r="Z2216">
        <v>6</v>
      </c>
      <c r="AA2216">
        <v>24</v>
      </c>
    </row>
    <row r="2217" spans="1:27" x14ac:dyDescent="0.25">
      <c r="A2217">
        <v>18238241</v>
      </c>
      <c r="B2217" s="1" t="s">
        <v>3913</v>
      </c>
      <c r="C2217">
        <v>1</v>
      </c>
      <c r="D2217" t="str">
        <f>VLOOKUP(C2217,'country description'!$A$1:$B$16,2,0)</f>
        <v>India</v>
      </c>
      <c r="E2217" s="1" t="s">
        <v>21</v>
      </c>
      <c r="F2217" t="s">
        <v>6966</v>
      </c>
      <c r="G2217" t="s">
        <v>326</v>
      </c>
      <c r="H2217" t="s">
        <v>327</v>
      </c>
      <c r="I2217">
        <v>77.194120400000003</v>
      </c>
      <c r="J2217">
        <v>28.652187099999999</v>
      </c>
      <c r="K2217" t="s">
        <v>770</v>
      </c>
      <c r="L2217" t="s">
        <v>26</v>
      </c>
      <c r="M2217" t="s">
        <v>27</v>
      </c>
      <c r="N2217" t="s">
        <v>36</v>
      </c>
      <c r="O2217" t="s">
        <v>27</v>
      </c>
      <c r="P2217" t="s">
        <v>27</v>
      </c>
      <c r="Q2217">
        <v>2</v>
      </c>
      <c r="R2217">
        <v>27</v>
      </c>
      <c r="S2217">
        <v>600</v>
      </c>
      <c r="T2217">
        <f>VLOOKUP(L2217,'Currency exchange'!$A:$B,2,0) *S2217</f>
        <v>7.2</v>
      </c>
      <c r="U2217">
        <v>3.5</v>
      </c>
      <c r="V2217" t="s">
        <v>23525</v>
      </c>
      <c r="W2217" t="s">
        <v>23532</v>
      </c>
      <c r="X2217" t="s">
        <v>4519</v>
      </c>
      <c r="Y2217">
        <v>2018</v>
      </c>
      <c r="Z2217">
        <v>6</v>
      </c>
      <c r="AA2217">
        <v>22</v>
      </c>
    </row>
    <row r="2218" spans="1:27" x14ac:dyDescent="0.25">
      <c r="A2218">
        <v>18291199</v>
      </c>
      <c r="B2218" s="1" t="s">
        <v>6881</v>
      </c>
      <c r="C2218">
        <v>1</v>
      </c>
      <c r="D2218" t="str">
        <f>VLOOKUP(C2218,'country description'!$A$1:$B$16,2,0)</f>
        <v>India</v>
      </c>
      <c r="E2218" s="1" t="s">
        <v>21</v>
      </c>
      <c r="F2218" t="s">
        <v>6967</v>
      </c>
      <c r="G2218" t="s">
        <v>2392</v>
      </c>
      <c r="H2218" t="s">
        <v>2391</v>
      </c>
      <c r="I2218">
        <v>77.219114899999994</v>
      </c>
      <c r="J2218">
        <v>28.530617299999999</v>
      </c>
      <c r="K2218" t="s">
        <v>6883</v>
      </c>
      <c r="L2218" t="s">
        <v>26</v>
      </c>
      <c r="M2218" t="s">
        <v>27</v>
      </c>
      <c r="N2218" t="s">
        <v>36</v>
      </c>
      <c r="O2218" t="s">
        <v>27</v>
      </c>
      <c r="P2218" t="s">
        <v>27</v>
      </c>
      <c r="Q2218">
        <v>2</v>
      </c>
      <c r="R2218">
        <v>132</v>
      </c>
      <c r="S2218">
        <v>600</v>
      </c>
      <c r="T2218">
        <f>VLOOKUP(L2218,'Currency exchange'!$A:$B,2,0) *S2218</f>
        <v>7.2</v>
      </c>
      <c r="U2218">
        <v>3.7</v>
      </c>
      <c r="V2218" t="s">
        <v>23525</v>
      </c>
      <c r="W2218" t="s">
        <v>23532</v>
      </c>
      <c r="X2218" t="s">
        <v>6968</v>
      </c>
      <c r="Y2218">
        <v>2010</v>
      </c>
      <c r="Z2218">
        <v>6</v>
      </c>
      <c r="AA2218">
        <v>19</v>
      </c>
    </row>
    <row r="2219" spans="1:27" x14ac:dyDescent="0.25">
      <c r="A2219">
        <v>2366</v>
      </c>
      <c r="B2219" s="1" t="s">
        <v>6969</v>
      </c>
      <c r="C2219">
        <v>1</v>
      </c>
      <c r="D2219" t="str">
        <f>VLOOKUP(C2219,'country description'!$A$1:$B$16,2,0)</f>
        <v>India</v>
      </c>
      <c r="E2219" s="1" t="s">
        <v>21</v>
      </c>
      <c r="F2219" t="s">
        <v>6970</v>
      </c>
      <c r="G2219" t="s">
        <v>3844</v>
      </c>
      <c r="H2219" t="s">
        <v>3845</v>
      </c>
      <c r="I2219">
        <v>77.108577600000004</v>
      </c>
      <c r="J2219">
        <v>28.670082099999998</v>
      </c>
      <c r="K2219" t="s">
        <v>648</v>
      </c>
      <c r="L2219" t="s">
        <v>26</v>
      </c>
      <c r="M2219" t="s">
        <v>27</v>
      </c>
      <c r="N2219" t="s">
        <v>36</v>
      </c>
      <c r="O2219" t="s">
        <v>27</v>
      </c>
      <c r="P2219" t="s">
        <v>27</v>
      </c>
      <c r="Q2219">
        <v>2</v>
      </c>
      <c r="R2219">
        <v>78</v>
      </c>
      <c r="S2219">
        <v>600</v>
      </c>
      <c r="T2219">
        <f>VLOOKUP(L2219,'Currency exchange'!$A:$B,2,0) *S2219</f>
        <v>7.2</v>
      </c>
      <c r="U2219">
        <v>2.5</v>
      </c>
      <c r="V2219" t="s">
        <v>23524</v>
      </c>
      <c r="W2219" t="s">
        <v>23530</v>
      </c>
      <c r="X2219" t="s">
        <v>2913</v>
      </c>
      <c r="Y2219">
        <v>2014</v>
      </c>
      <c r="Z2219">
        <v>6</v>
      </c>
      <c r="AA2219">
        <v>25</v>
      </c>
    </row>
    <row r="2220" spans="1:27" x14ac:dyDescent="0.25">
      <c r="A2220">
        <v>18265418</v>
      </c>
      <c r="B2220" s="1" t="s">
        <v>6971</v>
      </c>
      <c r="C2220">
        <v>1</v>
      </c>
      <c r="D2220" t="str">
        <f>VLOOKUP(C2220,'country description'!$A$1:$B$16,2,0)</f>
        <v>India</v>
      </c>
      <c r="E2220" s="1" t="s">
        <v>21</v>
      </c>
      <c r="F2220" t="s">
        <v>6972</v>
      </c>
      <c r="G2220" t="s">
        <v>138</v>
      </c>
      <c r="H2220" t="s">
        <v>139</v>
      </c>
      <c r="I2220">
        <v>77.130407899999994</v>
      </c>
      <c r="J2220">
        <v>28.683868400000001</v>
      </c>
      <c r="K2220" t="s">
        <v>750</v>
      </c>
      <c r="L2220" t="s">
        <v>26</v>
      </c>
      <c r="M2220" t="s">
        <v>27</v>
      </c>
      <c r="N2220" t="s">
        <v>36</v>
      </c>
      <c r="O2220" t="s">
        <v>27</v>
      </c>
      <c r="P2220" t="s">
        <v>27</v>
      </c>
      <c r="Q2220">
        <v>2</v>
      </c>
      <c r="R2220">
        <v>19</v>
      </c>
      <c r="S2220">
        <v>600</v>
      </c>
      <c r="T2220">
        <f>VLOOKUP(L2220,'Currency exchange'!$A:$B,2,0) *S2220</f>
        <v>7.2</v>
      </c>
      <c r="U2220">
        <v>3.1</v>
      </c>
      <c r="V2220" t="s">
        <v>23525</v>
      </c>
      <c r="W2220" t="s">
        <v>23532</v>
      </c>
      <c r="X2220" t="s">
        <v>4463</v>
      </c>
      <c r="Y2220">
        <v>2013</v>
      </c>
      <c r="Z2220">
        <v>6</v>
      </c>
      <c r="AA2220">
        <v>9</v>
      </c>
    </row>
    <row r="2221" spans="1:27" x14ac:dyDescent="0.25">
      <c r="A2221">
        <v>18365897</v>
      </c>
      <c r="B2221" s="1" t="s">
        <v>762</v>
      </c>
      <c r="C2221">
        <v>1</v>
      </c>
      <c r="D2221" t="str">
        <f>VLOOKUP(C2221,'country description'!$A$1:$B$16,2,0)</f>
        <v>India</v>
      </c>
      <c r="E2221" s="1" t="s">
        <v>21</v>
      </c>
      <c r="F2221" t="s">
        <v>3941</v>
      </c>
      <c r="G2221" t="s">
        <v>3940</v>
      </c>
      <c r="H2221" t="s">
        <v>3941</v>
      </c>
      <c r="I2221">
        <v>77.121145499999997</v>
      </c>
      <c r="J2221">
        <v>28.717003900000002</v>
      </c>
      <c r="K2221" t="s">
        <v>764</v>
      </c>
      <c r="L2221" t="s">
        <v>26</v>
      </c>
      <c r="M2221" t="s">
        <v>27</v>
      </c>
      <c r="N2221" t="s">
        <v>36</v>
      </c>
      <c r="O2221" t="s">
        <v>27</v>
      </c>
      <c r="P2221" t="s">
        <v>27</v>
      </c>
      <c r="Q2221">
        <v>2</v>
      </c>
      <c r="R2221">
        <v>45</v>
      </c>
      <c r="S2221">
        <v>600</v>
      </c>
      <c r="T2221">
        <f>VLOOKUP(L2221,'Currency exchange'!$A:$B,2,0) *S2221</f>
        <v>7.2</v>
      </c>
      <c r="U2221">
        <v>3.6</v>
      </c>
      <c r="V2221" t="s">
        <v>23525</v>
      </c>
      <c r="W2221" t="s">
        <v>23532</v>
      </c>
      <c r="X2221" t="s">
        <v>6973</v>
      </c>
      <c r="Y2221">
        <v>2011</v>
      </c>
      <c r="Z2221">
        <v>6</v>
      </c>
      <c r="AA2221">
        <v>20</v>
      </c>
    </row>
    <row r="2222" spans="1:27" x14ac:dyDescent="0.25">
      <c r="A2222">
        <v>1643</v>
      </c>
      <c r="B2222" s="1" t="s">
        <v>659</v>
      </c>
      <c r="C2222">
        <v>1</v>
      </c>
      <c r="D2222" t="str">
        <f>VLOOKUP(C2222,'country description'!$A$1:$B$16,2,0)</f>
        <v>India</v>
      </c>
      <c r="E2222" s="1" t="s">
        <v>21</v>
      </c>
      <c r="F2222" t="s">
        <v>6974</v>
      </c>
      <c r="G2222" t="s">
        <v>3338</v>
      </c>
      <c r="H2222" t="s">
        <v>3339</v>
      </c>
      <c r="I2222">
        <v>77.219428609999994</v>
      </c>
      <c r="J2222">
        <v>28.528575409999998</v>
      </c>
      <c r="K2222" t="s">
        <v>663</v>
      </c>
      <c r="L2222" t="s">
        <v>26</v>
      </c>
      <c r="M2222" t="s">
        <v>27</v>
      </c>
      <c r="N2222" t="s">
        <v>36</v>
      </c>
      <c r="O2222" t="s">
        <v>27</v>
      </c>
      <c r="P2222" t="s">
        <v>27</v>
      </c>
      <c r="Q2222">
        <v>2</v>
      </c>
      <c r="R2222">
        <v>271</v>
      </c>
      <c r="S2222">
        <v>600</v>
      </c>
      <c r="T2222">
        <f>VLOOKUP(L2222,'Currency exchange'!$A:$B,2,0) *S2222</f>
        <v>7.2</v>
      </c>
      <c r="U2222">
        <v>3.4</v>
      </c>
      <c r="V2222" t="s">
        <v>23525</v>
      </c>
      <c r="W2222" t="s">
        <v>23532</v>
      </c>
      <c r="X2222" t="s">
        <v>6517</v>
      </c>
      <c r="Y2222">
        <v>2015</v>
      </c>
      <c r="Z2222">
        <v>6</v>
      </c>
      <c r="AA2222">
        <v>8</v>
      </c>
    </row>
    <row r="2223" spans="1:27" x14ac:dyDescent="0.25">
      <c r="A2223">
        <v>308</v>
      </c>
      <c r="B2223" s="1" t="s">
        <v>6367</v>
      </c>
      <c r="C2223">
        <v>1</v>
      </c>
      <c r="D2223" t="str">
        <f>VLOOKUP(C2223,'country description'!$A$1:$B$16,2,0)</f>
        <v>India</v>
      </c>
      <c r="E2223" s="1" t="s">
        <v>21</v>
      </c>
      <c r="F2223" t="s">
        <v>6975</v>
      </c>
      <c r="G2223" t="s">
        <v>2501</v>
      </c>
      <c r="H2223" t="s">
        <v>2500</v>
      </c>
      <c r="I2223">
        <v>77.155416000000002</v>
      </c>
      <c r="J2223">
        <v>28.525131200000001</v>
      </c>
      <c r="K2223" t="s">
        <v>3852</v>
      </c>
      <c r="L2223" t="s">
        <v>26</v>
      </c>
      <c r="M2223" t="s">
        <v>27</v>
      </c>
      <c r="N2223" t="s">
        <v>36</v>
      </c>
      <c r="O2223" t="s">
        <v>27</v>
      </c>
      <c r="P2223" t="s">
        <v>27</v>
      </c>
      <c r="Q2223">
        <v>2</v>
      </c>
      <c r="R2223">
        <v>133</v>
      </c>
      <c r="S2223">
        <v>600</v>
      </c>
      <c r="T2223">
        <f>VLOOKUP(L2223,'Currency exchange'!$A:$B,2,0) *S2223</f>
        <v>7.2</v>
      </c>
      <c r="U2223">
        <v>2.8</v>
      </c>
      <c r="V2223" t="s">
        <v>23524</v>
      </c>
      <c r="W2223" t="s">
        <v>23530</v>
      </c>
      <c r="X2223" t="s">
        <v>6976</v>
      </c>
      <c r="Y2223">
        <v>2015</v>
      </c>
      <c r="Z2223">
        <v>6</v>
      </c>
      <c r="AA2223">
        <v>15</v>
      </c>
    </row>
    <row r="2224" spans="1:27" x14ac:dyDescent="0.25">
      <c r="A2224">
        <v>306</v>
      </c>
      <c r="B2224" s="1" t="s">
        <v>6367</v>
      </c>
      <c r="C2224">
        <v>1</v>
      </c>
      <c r="D2224" t="str">
        <f>VLOOKUP(C2224,'country description'!$A$1:$B$16,2,0)</f>
        <v>India</v>
      </c>
      <c r="E2224" s="1" t="s">
        <v>21</v>
      </c>
      <c r="F2224" t="s">
        <v>6977</v>
      </c>
      <c r="G2224" t="s">
        <v>80</v>
      </c>
      <c r="H2224" t="s">
        <v>81</v>
      </c>
      <c r="I2224">
        <v>77.230411500000002</v>
      </c>
      <c r="J2224">
        <v>28.5731228</v>
      </c>
      <c r="K2224" t="s">
        <v>648</v>
      </c>
      <c r="L2224" t="s">
        <v>26</v>
      </c>
      <c r="M2224" t="s">
        <v>27</v>
      </c>
      <c r="N2224" t="s">
        <v>36</v>
      </c>
      <c r="O2224" t="s">
        <v>27</v>
      </c>
      <c r="P2224" t="s">
        <v>27</v>
      </c>
      <c r="Q2224">
        <v>2</v>
      </c>
      <c r="R2224">
        <v>308</v>
      </c>
      <c r="S2224">
        <v>600</v>
      </c>
      <c r="T2224">
        <f>VLOOKUP(L2224,'Currency exchange'!$A:$B,2,0) *S2224</f>
        <v>7.2</v>
      </c>
      <c r="U2224">
        <v>3.7</v>
      </c>
      <c r="V2224" t="s">
        <v>23525</v>
      </c>
      <c r="W2224" t="s">
        <v>23532</v>
      </c>
      <c r="X2224" t="s">
        <v>307</v>
      </c>
      <c r="Y2224">
        <v>2018</v>
      </c>
      <c r="Z2224">
        <v>5</v>
      </c>
      <c r="AA2224">
        <v>12</v>
      </c>
    </row>
    <row r="2225" spans="1:27" x14ac:dyDescent="0.25">
      <c r="A2225">
        <v>304906</v>
      </c>
      <c r="B2225" s="1" t="s">
        <v>659</v>
      </c>
      <c r="C2225">
        <v>1</v>
      </c>
      <c r="D2225" t="str">
        <f>VLOOKUP(C2225,'country description'!$A$1:$B$16,2,0)</f>
        <v>India</v>
      </c>
      <c r="E2225" s="1" t="s">
        <v>21</v>
      </c>
      <c r="F2225" t="s">
        <v>6978</v>
      </c>
      <c r="G2225" t="s">
        <v>4005</v>
      </c>
      <c r="H2225" t="s">
        <v>4006</v>
      </c>
      <c r="I2225">
        <v>77.2514264</v>
      </c>
      <c r="J2225">
        <v>28.551456000000002</v>
      </c>
      <c r="K2225" t="s">
        <v>663</v>
      </c>
      <c r="L2225" t="s">
        <v>26</v>
      </c>
      <c r="M2225" t="s">
        <v>27</v>
      </c>
      <c r="N2225" t="s">
        <v>36</v>
      </c>
      <c r="O2225" t="s">
        <v>27</v>
      </c>
      <c r="P2225" t="s">
        <v>27</v>
      </c>
      <c r="Q2225">
        <v>2</v>
      </c>
      <c r="R2225">
        <v>93</v>
      </c>
      <c r="S2225">
        <v>600</v>
      </c>
      <c r="T2225">
        <f>VLOOKUP(L2225,'Currency exchange'!$A:$B,2,0) *S2225</f>
        <v>7.2</v>
      </c>
      <c r="U2225">
        <v>2.5</v>
      </c>
      <c r="V2225" t="s">
        <v>23524</v>
      </c>
      <c r="W2225" t="s">
        <v>23530</v>
      </c>
      <c r="X2225" t="s">
        <v>5437</v>
      </c>
      <c r="Y2225">
        <v>2018</v>
      </c>
      <c r="Z2225">
        <v>5</v>
      </c>
      <c r="AA2225">
        <v>2</v>
      </c>
    </row>
    <row r="2226" spans="1:27" x14ac:dyDescent="0.25">
      <c r="A2226">
        <v>18365388</v>
      </c>
      <c r="B2226" s="1" t="s">
        <v>762</v>
      </c>
      <c r="C2226">
        <v>1</v>
      </c>
      <c r="D2226" t="str">
        <f>VLOOKUP(C2226,'country description'!$A$1:$B$16,2,0)</f>
        <v>India</v>
      </c>
      <c r="E2226" s="1" t="s">
        <v>21</v>
      </c>
      <c r="F2226" t="s">
        <v>987</v>
      </c>
      <c r="G2226" t="s">
        <v>986</v>
      </c>
      <c r="H2226" t="s">
        <v>987</v>
      </c>
      <c r="I2226">
        <v>77.204901100000001</v>
      </c>
      <c r="J2226">
        <v>28.557068000000001</v>
      </c>
      <c r="K2226" t="s">
        <v>764</v>
      </c>
      <c r="L2226" t="s">
        <v>26</v>
      </c>
      <c r="M2226" t="s">
        <v>27</v>
      </c>
      <c r="N2226" t="s">
        <v>36</v>
      </c>
      <c r="O2226" t="s">
        <v>27</v>
      </c>
      <c r="P2226" t="s">
        <v>27</v>
      </c>
      <c r="Q2226">
        <v>2</v>
      </c>
      <c r="R2226">
        <v>51</v>
      </c>
      <c r="S2226">
        <v>600</v>
      </c>
      <c r="T2226">
        <f>VLOOKUP(L2226,'Currency exchange'!$A:$B,2,0) *S2226</f>
        <v>7.2</v>
      </c>
      <c r="U2226">
        <v>3.2</v>
      </c>
      <c r="V2226" t="s">
        <v>23525</v>
      </c>
      <c r="W2226" t="s">
        <v>23532</v>
      </c>
      <c r="X2226" t="s">
        <v>6979</v>
      </c>
      <c r="Y2226">
        <v>2014</v>
      </c>
      <c r="Z2226">
        <v>5</v>
      </c>
      <c r="AA2226">
        <v>27</v>
      </c>
    </row>
    <row r="2227" spans="1:27" x14ac:dyDescent="0.25">
      <c r="A2227">
        <v>18245249</v>
      </c>
      <c r="B2227" s="1" t="s">
        <v>6980</v>
      </c>
      <c r="C2227">
        <v>1</v>
      </c>
      <c r="D2227" t="str">
        <f>VLOOKUP(C2227,'country description'!$A$1:$B$16,2,0)</f>
        <v>India</v>
      </c>
      <c r="E2227" s="1" t="s">
        <v>21</v>
      </c>
      <c r="F2227" t="s">
        <v>6981</v>
      </c>
      <c r="G2227" t="s">
        <v>1990</v>
      </c>
      <c r="H2227" t="s">
        <v>1991</v>
      </c>
      <c r="I2227">
        <v>77.210061600000003</v>
      </c>
      <c r="J2227">
        <v>28.578374799999999</v>
      </c>
      <c r="K2227" t="s">
        <v>6982</v>
      </c>
      <c r="L2227" t="s">
        <v>26</v>
      </c>
      <c r="M2227" t="s">
        <v>27</v>
      </c>
      <c r="N2227" t="s">
        <v>36</v>
      </c>
      <c r="O2227" t="s">
        <v>27</v>
      </c>
      <c r="P2227" t="s">
        <v>27</v>
      </c>
      <c r="Q2227">
        <v>2</v>
      </c>
      <c r="R2227">
        <v>30</v>
      </c>
      <c r="S2227">
        <v>600</v>
      </c>
      <c r="T2227">
        <f>VLOOKUP(L2227,'Currency exchange'!$A:$B,2,0) *S2227</f>
        <v>7.2</v>
      </c>
      <c r="U2227">
        <v>2.6</v>
      </c>
      <c r="V2227" t="s">
        <v>23524</v>
      </c>
      <c r="W2227" t="s">
        <v>23530</v>
      </c>
      <c r="X2227" t="s">
        <v>6983</v>
      </c>
      <c r="Y2227">
        <v>2016</v>
      </c>
      <c r="Z2227">
        <v>5</v>
      </c>
      <c r="AA2227">
        <v>5</v>
      </c>
    </row>
    <row r="2228" spans="1:27" x14ac:dyDescent="0.25">
      <c r="A2228">
        <v>18414477</v>
      </c>
      <c r="B2228" s="1" t="s">
        <v>6950</v>
      </c>
      <c r="C2228">
        <v>1</v>
      </c>
      <c r="D2228" t="str">
        <f>VLOOKUP(C2228,'country description'!$A$1:$B$16,2,0)</f>
        <v>India</v>
      </c>
      <c r="E2228" s="1" t="s">
        <v>21</v>
      </c>
      <c r="F2228" t="s">
        <v>6984</v>
      </c>
      <c r="G2228" t="s">
        <v>2223</v>
      </c>
      <c r="H2228" t="s">
        <v>2224</v>
      </c>
      <c r="I2228">
        <v>77.257337000000007</v>
      </c>
      <c r="J2228">
        <v>28.537026999999998</v>
      </c>
      <c r="K2228" t="s">
        <v>982</v>
      </c>
      <c r="L2228" t="s">
        <v>26</v>
      </c>
      <c r="M2228" t="s">
        <v>27</v>
      </c>
      <c r="N2228" t="s">
        <v>36</v>
      </c>
      <c r="O2228" t="s">
        <v>27</v>
      </c>
      <c r="P2228" t="s">
        <v>27</v>
      </c>
      <c r="Q2228">
        <v>2</v>
      </c>
      <c r="R2228">
        <v>4</v>
      </c>
      <c r="S2228">
        <v>600</v>
      </c>
      <c r="T2228">
        <f>VLOOKUP(L2228,'Currency exchange'!$A:$B,2,0) *S2228</f>
        <v>7.2</v>
      </c>
      <c r="U2228">
        <v>3</v>
      </c>
      <c r="V2228" t="s">
        <v>23525</v>
      </c>
      <c r="W2228" t="s">
        <v>23532</v>
      </c>
      <c r="X2228" t="s">
        <v>6985</v>
      </c>
      <c r="Y2228">
        <v>2011</v>
      </c>
      <c r="Z2228">
        <v>5</v>
      </c>
      <c r="AA2228">
        <v>5</v>
      </c>
    </row>
    <row r="2229" spans="1:27" x14ac:dyDescent="0.25">
      <c r="A2229">
        <v>310758</v>
      </c>
      <c r="B2229" s="1" t="s">
        <v>6986</v>
      </c>
      <c r="C2229">
        <v>1</v>
      </c>
      <c r="D2229" t="str">
        <f>VLOOKUP(C2229,'country description'!$A$1:$B$16,2,0)</f>
        <v>India</v>
      </c>
      <c r="E2229" s="1" t="s">
        <v>21</v>
      </c>
      <c r="F2229" t="s">
        <v>6987</v>
      </c>
      <c r="G2229" t="s">
        <v>326</v>
      </c>
      <c r="H2229" t="s">
        <v>327</v>
      </c>
      <c r="I2229">
        <v>77.1889094</v>
      </c>
      <c r="J2229">
        <v>28.657690299999999</v>
      </c>
      <c r="K2229" t="s">
        <v>777</v>
      </c>
      <c r="L2229" t="s">
        <v>26</v>
      </c>
      <c r="M2229" t="s">
        <v>27</v>
      </c>
      <c r="N2229" t="s">
        <v>36</v>
      </c>
      <c r="O2229" t="s">
        <v>27</v>
      </c>
      <c r="P2229" t="s">
        <v>27</v>
      </c>
      <c r="Q2229">
        <v>2</v>
      </c>
      <c r="R2229">
        <v>71</v>
      </c>
      <c r="S2229">
        <v>600</v>
      </c>
      <c r="T2229">
        <f>VLOOKUP(L2229,'Currency exchange'!$A:$B,2,0) *S2229</f>
        <v>7.2</v>
      </c>
      <c r="U2229">
        <v>3.2</v>
      </c>
      <c r="V2229" t="s">
        <v>23525</v>
      </c>
      <c r="W2229" t="s">
        <v>23532</v>
      </c>
      <c r="X2229" t="s">
        <v>6988</v>
      </c>
      <c r="Y2229">
        <v>2012</v>
      </c>
      <c r="Z2229">
        <v>5</v>
      </c>
      <c r="AA2229">
        <v>22</v>
      </c>
    </row>
    <row r="2230" spans="1:27" x14ac:dyDescent="0.25">
      <c r="A2230">
        <v>309606</v>
      </c>
      <c r="B2230" s="1" t="s">
        <v>1476</v>
      </c>
      <c r="C2230">
        <v>1</v>
      </c>
      <c r="D2230" t="str">
        <f>VLOOKUP(C2230,'country description'!$A$1:$B$16,2,0)</f>
        <v>India</v>
      </c>
      <c r="E2230" s="1" t="s">
        <v>21</v>
      </c>
      <c r="F2230" t="s">
        <v>6989</v>
      </c>
      <c r="G2230" t="s">
        <v>326</v>
      </c>
      <c r="H2230" t="s">
        <v>327</v>
      </c>
      <c r="I2230">
        <v>77.186887900000002</v>
      </c>
      <c r="J2230">
        <v>28.645806799999999</v>
      </c>
      <c r="K2230" t="s">
        <v>648</v>
      </c>
      <c r="L2230" t="s">
        <v>26</v>
      </c>
      <c r="M2230" t="s">
        <v>27</v>
      </c>
      <c r="N2230" t="s">
        <v>36</v>
      </c>
      <c r="O2230" t="s">
        <v>27</v>
      </c>
      <c r="P2230" t="s">
        <v>27</v>
      </c>
      <c r="Q2230">
        <v>2</v>
      </c>
      <c r="R2230">
        <v>122</v>
      </c>
      <c r="S2230">
        <v>600</v>
      </c>
      <c r="T2230">
        <f>VLOOKUP(L2230,'Currency exchange'!$A:$B,2,0) *S2230</f>
        <v>7.2</v>
      </c>
      <c r="U2230">
        <v>3.4</v>
      </c>
      <c r="V2230" t="s">
        <v>23525</v>
      </c>
      <c r="W2230" t="s">
        <v>23532</v>
      </c>
      <c r="X2230" t="s">
        <v>6990</v>
      </c>
      <c r="Y2230">
        <v>2011</v>
      </c>
      <c r="Z2230">
        <v>5</v>
      </c>
      <c r="AA2230">
        <v>3</v>
      </c>
    </row>
    <row r="2231" spans="1:27" x14ac:dyDescent="0.25">
      <c r="A2231">
        <v>1959</v>
      </c>
      <c r="B2231" s="1" t="s">
        <v>6991</v>
      </c>
      <c r="C2231">
        <v>1</v>
      </c>
      <c r="D2231" t="str">
        <f>VLOOKUP(C2231,'country description'!$A$1:$B$16,2,0)</f>
        <v>India</v>
      </c>
      <c r="E2231" s="1" t="s">
        <v>21</v>
      </c>
      <c r="F2231" t="s">
        <v>6992</v>
      </c>
      <c r="G2231" t="s">
        <v>138</v>
      </c>
      <c r="H2231" t="s">
        <v>139</v>
      </c>
      <c r="I2231">
        <v>77.135191500000005</v>
      </c>
      <c r="J2231">
        <v>28.6877493</v>
      </c>
      <c r="K2231" t="s">
        <v>644</v>
      </c>
      <c r="L2231" t="s">
        <v>26</v>
      </c>
      <c r="M2231" t="s">
        <v>27</v>
      </c>
      <c r="N2231" t="s">
        <v>36</v>
      </c>
      <c r="O2231" t="s">
        <v>27</v>
      </c>
      <c r="P2231" t="s">
        <v>27</v>
      </c>
      <c r="Q2231">
        <v>2</v>
      </c>
      <c r="R2231">
        <v>49</v>
      </c>
      <c r="S2231">
        <v>600</v>
      </c>
      <c r="T2231">
        <f>VLOOKUP(L2231,'Currency exchange'!$A:$B,2,0) *S2231</f>
        <v>7.2</v>
      </c>
      <c r="U2231">
        <v>2.8</v>
      </c>
      <c r="V2231" t="s">
        <v>23524</v>
      </c>
      <c r="W2231" t="s">
        <v>23530</v>
      </c>
      <c r="X2231" t="s">
        <v>3377</v>
      </c>
      <c r="Y2231">
        <v>2017</v>
      </c>
      <c r="Z2231">
        <v>5</v>
      </c>
      <c r="AA2231">
        <v>3</v>
      </c>
    </row>
    <row r="2232" spans="1:27" x14ac:dyDescent="0.25">
      <c r="A2232">
        <v>18364239</v>
      </c>
      <c r="B2232" s="1" t="s">
        <v>6993</v>
      </c>
      <c r="C2232">
        <v>1</v>
      </c>
      <c r="D2232" t="str">
        <f>VLOOKUP(C2232,'country description'!$A$1:$B$16,2,0)</f>
        <v>India</v>
      </c>
      <c r="E2232" s="1" t="s">
        <v>21</v>
      </c>
      <c r="F2232" t="s">
        <v>6994</v>
      </c>
      <c r="G2232" t="s">
        <v>3547</v>
      </c>
      <c r="H2232" t="s">
        <v>3548</v>
      </c>
      <c r="I2232">
        <v>77.17</v>
      </c>
      <c r="J2232">
        <v>28.59</v>
      </c>
      <c r="K2232" t="s">
        <v>6995</v>
      </c>
      <c r="L2232" t="s">
        <v>26</v>
      </c>
      <c r="M2232" t="s">
        <v>27</v>
      </c>
      <c r="N2232" t="s">
        <v>36</v>
      </c>
      <c r="O2232" t="s">
        <v>27</v>
      </c>
      <c r="P2232" t="s">
        <v>27</v>
      </c>
      <c r="Q2232">
        <v>2</v>
      </c>
      <c r="R2232">
        <v>80</v>
      </c>
      <c r="S2232">
        <v>600</v>
      </c>
      <c r="T2232">
        <f>VLOOKUP(L2232,'Currency exchange'!$A:$B,2,0) *S2232</f>
        <v>7.2</v>
      </c>
      <c r="U2232">
        <v>3.8</v>
      </c>
      <c r="V2232" t="s">
        <v>23525</v>
      </c>
      <c r="W2232" t="s">
        <v>23532</v>
      </c>
      <c r="X2232" t="s">
        <v>1215</v>
      </c>
      <c r="Y2232">
        <v>2017</v>
      </c>
      <c r="Z2232">
        <v>5</v>
      </c>
      <c r="AA2232">
        <v>21</v>
      </c>
    </row>
    <row r="2233" spans="1:27" x14ac:dyDescent="0.25">
      <c r="A2233">
        <v>18368002</v>
      </c>
      <c r="B2233" s="1" t="s">
        <v>6996</v>
      </c>
      <c r="C2233">
        <v>1</v>
      </c>
      <c r="D2233" t="str">
        <f>VLOOKUP(C2233,'country description'!$A$1:$B$16,2,0)</f>
        <v>India</v>
      </c>
      <c r="E2233" s="1" t="s">
        <v>21</v>
      </c>
      <c r="F2233" t="s">
        <v>6997</v>
      </c>
      <c r="G2233" t="s">
        <v>3547</v>
      </c>
      <c r="H2233" t="s">
        <v>3548</v>
      </c>
      <c r="I2233">
        <v>77.167658700000004</v>
      </c>
      <c r="J2233">
        <v>28.5880592</v>
      </c>
      <c r="K2233" t="s">
        <v>6668</v>
      </c>
      <c r="L2233" t="s">
        <v>26</v>
      </c>
      <c r="M2233" t="s">
        <v>27</v>
      </c>
      <c r="N2233" t="s">
        <v>36</v>
      </c>
      <c r="O2233" t="s">
        <v>27</v>
      </c>
      <c r="P2233" t="s">
        <v>27</v>
      </c>
      <c r="Q2233">
        <v>2</v>
      </c>
      <c r="R2233">
        <v>142</v>
      </c>
      <c r="S2233">
        <v>600</v>
      </c>
      <c r="T2233">
        <f>VLOOKUP(L2233,'Currency exchange'!$A:$B,2,0) *S2233</f>
        <v>7.2</v>
      </c>
      <c r="U2233">
        <v>3.9</v>
      </c>
      <c r="V2233" t="s">
        <v>23525</v>
      </c>
      <c r="W2233" t="s">
        <v>23532</v>
      </c>
      <c r="X2233" t="s">
        <v>771</v>
      </c>
      <c r="Y2233">
        <v>2011</v>
      </c>
      <c r="Z2233">
        <v>5</v>
      </c>
      <c r="AA2233">
        <v>14</v>
      </c>
    </row>
    <row r="2234" spans="1:27" x14ac:dyDescent="0.25">
      <c r="A2234">
        <v>18279456</v>
      </c>
      <c r="B2234" s="1" t="s">
        <v>6998</v>
      </c>
      <c r="C2234">
        <v>1</v>
      </c>
      <c r="D2234" t="str">
        <f>VLOOKUP(C2234,'country description'!$A$1:$B$16,2,0)</f>
        <v>India</v>
      </c>
      <c r="E2234" s="1" t="s">
        <v>21</v>
      </c>
      <c r="F2234" t="s">
        <v>6999</v>
      </c>
      <c r="G2234" t="s">
        <v>1582</v>
      </c>
      <c r="H2234" t="s">
        <v>1583</v>
      </c>
      <c r="I2234">
        <v>77.206832599999998</v>
      </c>
      <c r="J2234">
        <v>28.5597171</v>
      </c>
      <c r="K2234" t="s">
        <v>4742</v>
      </c>
      <c r="L2234" t="s">
        <v>26</v>
      </c>
      <c r="M2234" t="s">
        <v>27</v>
      </c>
      <c r="N2234" t="s">
        <v>36</v>
      </c>
      <c r="O2234" t="s">
        <v>27</v>
      </c>
      <c r="P2234" t="s">
        <v>27</v>
      </c>
      <c r="Q2234">
        <v>2</v>
      </c>
      <c r="R2234">
        <v>33</v>
      </c>
      <c r="S2234">
        <v>600</v>
      </c>
      <c r="T2234">
        <f>VLOOKUP(L2234,'Currency exchange'!$A:$B,2,0) *S2234</f>
        <v>7.2</v>
      </c>
      <c r="U2234">
        <v>2.7</v>
      </c>
      <c r="V2234" t="s">
        <v>23524</v>
      </c>
      <c r="W2234" t="s">
        <v>23530</v>
      </c>
      <c r="X2234" t="s">
        <v>2940</v>
      </c>
      <c r="Y2234">
        <v>2011</v>
      </c>
      <c r="Z2234">
        <v>5</v>
      </c>
      <c r="AA2234">
        <v>16</v>
      </c>
    </row>
    <row r="2235" spans="1:27" x14ac:dyDescent="0.25">
      <c r="A2235">
        <v>588</v>
      </c>
      <c r="B2235" s="1" t="s">
        <v>7000</v>
      </c>
      <c r="C2235">
        <v>1</v>
      </c>
      <c r="D2235" t="str">
        <f>VLOOKUP(C2235,'country description'!$A$1:$B$16,2,0)</f>
        <v>India</v>
      </c>
      <c r="E2235" s="1" t="s">
        <v>21</v>
      </c>
      <c r="F2235" t="s">
        <v>7001</v>
      </c>
      <c r="G2235" t="s">
        <v>1313</v>
      </c>
      <c r="H2235" t="s">
        <v>1314</v>
      </c>
      <c r="I2235">
        <v>77.232116199999993</v>
      </c>
      <c r="J2235">
        <v>28.629713500000001</v>
      </c>
      <c r="K2235" t="s">
        <v>7002</v>
      </c>
      <c r="L2235" t="s">
        <v>26</v>
      </c>
      <c r="M2235" t="s">
        <v>27</v>
      </c>
      <c r="N2235" t="s">
        <v>36</v>
      </c>
      <c r="O2235" t="s">
        <v>27</v>
      </c>
      <c r="P2235" t="s">
        <v>27</v>
      </c>
      <c r="Q2235">
        <v>2</v>
      </c>
      <c r="R2235">
        <v>421</v>
      </c>
      <c r="S2235">
        <v>600</v>
      </c>
      <c r="T2235">
        <f>VLOOKUP(L2235,'Currency exchange'!$A:$B,2,0) *S2235</f>
        <v>7.2</v>
      </c>
      <c r="U2235">
        <v>3.3</v>
      </c>
      <c r="V2235" t="s">
        <v>23525</v>
      </c>
      <c r="W2235" t="s">
        <v>23532</v>
      </c>
      <c r="X2235" t="s">
        <v>3325</v>
      </c>
      <c r="Y2235">
        <v>2011</v>
      </c>
      <c r="Z2235">
        <v>4</v>
      </c>
      <c r="AA2235">
        <v>6</v>
      </c>
    </row>
    <row r="2236" spans="1:27" x14ac:dyDescent="0.25">
      <c r="A2236">
        <v>2585</v>
      </c>
      <c r="B2236" s="1" t="s">
        <v>7003</v>
      </c>
      <c r="C2236">
        <v>1</v>
      </c>
      <c r="D2236" t="str">
        <f>VLOOKUP(C2236,'country description'!$A$1:$B$16,2,0)</f>
        <v>India</v>
      </c>
      <c r="E2236" s="1" t="s">
        <v>21</v>
      </c>
      <c r="F2236" t="s">
        <v>3049</v>
      </c>
      <c r="G2236" t="s">
        <v>3050</v>
      </c>
      <c r="H2236" t="s">
        <v>3051</v>
      </c>
      <c r="I2236">
        <v>77.26839837</v>
      </c>
      <c r="J2236">
        <v>28.561360279999999</v>
      </c>
      <c r="K2236" t="s">
        <v>644</v>
      </c>
      <c r="L2236" t="s">
        <v>26</v>
      </c>
      <c r="M2236" t="s">
        <v>27</v>
      </c>
      <c r="N2236" t="s">
        <v>36</v>
      </c>
      <c r="O2236" t="s">
        <v>27</v>
      </c>
      <c r="P2236" t="s">
        <v>27</v>
      </c>
      <c r="Q2236">
        <v>2</v>
      </c>
      <c r="R2236">
        <v>35</v>
      </c>
      <c r="S2236">
        <v>600</v>
      </c>
      <c r="T2236">
        <f>VLOOKUP(L2236,'Currency exchange'!$A:$B,2,0) *S2236</f>
        <v>7.2</v>
      </c>
      <c r="U2236">
        <v>3.2</v>
      </c>
      <c r="V2236" t="s">
        <v>23525</v>
      </c>
      <c r="W2236" t="s">
        <v>23532</v>
      </c>
      <c r="X2236" t="s">
        <v>7004</v>
      </c>
      <c r="Y2236">
        <v>2011</v>
      </c>
      <c r="Z2236">
        <v>4</v>
      </c>
      <c r="AA2236">
        <v>28</v>
      </c>
    </row>
    <row r="2237" spans="1:27" x14ac:dyDescent="0.25">
      <c r="A2237">
        <v>18359294</v>
      </c>
      <c r="B2237" s="1" t="s">
        <v>7005</v>
      </c>
      <c r="C2237">
        <v>1</v>
      </c>
      <c r="D2237" t="str">
        <f>VLOOKUP(C2237,'country description'!$A$1:$B$16,2,0)</f>
        <v>India</v>
      </c>
      <c r="E2237" s="1" t="s">
        <v>21</v>
      </c>
      <c r="F2237" t="s">
        <v>7006</v>
      </c>
      <c r="G2237" t="s">
        <v>2122</v>
      </c>
      <c r="H2237" t="s">
        <v>2121</v>
      </c>
      <c r="I2237">
        <v>77.135977800000006</v>
      </c>
      <c r="J2237">
        <v>28.712523099999999</v>
      </c>
      <c r="K2237" t="s">
        <v>648</v>
      </c>
      <c r="L2237" t="s">
        <v>26</v>
      </c>
      <c r="M2237" t="s">
        <v>27</v>
      </c>
      <c r="N2237" t="s">
        <v>36</v>
      </c>
      <c r="O2237" t="s">
        <v>27</v>
      </c>
      <c r="P2237" t="s">
        <v>27</v>
      </c>
      <c r="Q2237">
        <v>2</v>
      </c>
      <c r="R2237">
        <v>2</v>
      </c>
      <c r="S2237">
        <v>600</v>
      </c>
      <c r="T2237">
        <f>VLOOKUP(L2237,'Currency exchange'!$A:$B,2,0) *S2237</f>
        <v>7.2</v>
      </c>
      <c r="U2237">
        <v>1</v>
      </c>
      <c r="V2237" t="s">
        <v>23523</v>
      </c>
      <c r="W2237" t="s">
        <v>23529</v>
      </c>
      <c r="X2237" t="s">
        <v>7007</v>
      </c>
      <c r="Y2237">
        <v>2016</v>
      </c>
      <c r="Z2237">
        <v>4</v>
      </c>
      <c r="AA2237">
        <v>23</v>
      </c>
    </row>
    <row r="2238" spans="1:27" x14ac:dyDescent="0.25">
      <c r="A2238">
        <v>18377926</v>
      </c>
      <c r="B2238" s="1" t="s">
        <v>7008</v>
      </c>
      <c r="C2238">
        <v>1</v>
      </c>
      <c r="D2238" t="str">
        <f>VLOOKUP(C2238,'country description'!$A$1:$B$16,2,0)</f>
        <v>India</v>
      </c>
      <c r="E2238" s="1" t="s">
        <v>21</v>
      </c>
      <c r="F2238" t="s">
        <v>3058</v>
      </c>
      <c r="G2238" t="s">
        <v>2670</v>
      </c>
      <c r="H2238" t="s">
        <v>2669</v>
      </c>
      <c r="I2238">
        <v>77.236718460000006</v>
      </c>
      <c r="J2238">
        <v>28.549538219999999</v>
      </c>
      <c r="K2238" t="s">
        <v>746</v>
      </c>
      <c r="L2238" t="s">
        <v>26</v>
      </c>
      <c r="M2238" t="s">
        <v>27</v>
      </c>
      <c r="N2238" t="s">
        <v>36</v>
      </c>
      <c r="O2238" t="s">
        <v>27</v>
      </c>
      <c r="P2238" t="s">
        <v>27</v>
      </c>
      <c r="Q2238">
        <v>2</v>
      </c>
      <c r="R2238">
        <v>93</v>
      </c>
      <c r="S2238">
        <v>600</v>
      </c>
      <c r="T2238">
        <f>VLOOKUP(L2238,'Currency exchange'!$A:$B,2,0) *S2238</f>
        <v>7.2</v>
      </c>
      <c r="U2238">
        <v>3.9</v>
      </c>
      <c r="V2238" t="s">
        <v>23525</v>
      </c>
      <c r="W2238" t="s">
        <v>23532</v>
      </c>
      <c r="X2238" t="s">
        <v>2268</v>
      </c>
      <c r="Y2238">
        <v>2018</v>
      </c>
      <c r="Z2238">
        <v>4</v>
      </c>
      <c r="AA2238">
        <v>3</v>
      </c>
    </row>
    <row r="2239" spans="1:27" x14ac:dyDescent="0.25">
      <c r="A2239">
        <v>1215</v>
      </c>
      <c r="B2239" s="1" t="s">
        <v>7009</v>
      </c>
      <c r="C2239">
        <v>1</v>
      </c>
      <c r="D2239" t="str">
        <f>VLOOKUP(C2239,'country description'!$A$1:$B$16,2,0)</f>
        <v>India</v>
      </c>
      <c r="E2239" s="1" t="s">
        <v>21</v>
      </c>
      <c r="F2239" t="s">
        <v>7010</v>
      </c>
      <c r="G2239" t="s">
        <v>2670</v>
      </c>
      <c r="H2239" t="s">
        <v>2669</v>
      </c>
      <c r="I2239">
        <v>77.243568699999997</v>
      </c>
      <c r="J2239">
        <v>28.546809700000001</v>
      </c>
      <c r="K2239" t="s">
        <v>644</v>
      </c>
      <c r="L2239" t="s">
        <v>26</v>
      </c>
      <c r="M2239" t="s">
        <v>27</v>
      </c>
      <c r="N2239" t="s">
        <v>36</v>
      </c>
      <c r="O2239" t="s">
        <v>27</v>
      </c>
      <c r="P2239" t="s">
        <v>27</v>
      </c>
      <c r="Q2239">
        <v>2</v>
      </c>
      <c r="R2239">
        <v>227</v>
      </c>
      <c r="S2239">
        <v>600</v>
      </c>
      <c r="T2239">
        <f>VLOOKUP(L2239,'Currency exchange'!$A:$B,2,0) *S2239</f>
        <v>7.2</v>
      </c>
      <c r="U2239">
        <v>3.7</v>
      </c>
      <c r="V2239" t="s">
        <v>23525</v>
      </c>
      <c r="W2239" t="s">
        <v>23532</v>
      </c>
      <c r="X2239" t="s">
        <v>6600</v>
      </c>
      <c r="Y2239">
        <v>2011</v>
      </c>
      <c r="Z2239">
        <v>4</v>
      </c>
      <c r="AA2239">
        <v>14</v>
      </c>
    </row>
    <row r="2240" spans="1:27" x14ac:dyDescent="0.25">
      <c r="A2240">
        <v>6052</v>
      </c>
      <c r="B2240" s="1" t="s">
        <v>6731</v>
      </c>
      <c r="C2240">
        <v>1</v>
      </c>
      <c r="D2240" t="str">
        <f>VLOOKUP(C2240,'country description'!$A$1:$B$16,2,0)</f>
        <v>India</v>
      </c>
      <c r="E2240" s="1" t="s">
        <v>21</v>
      </c>
      <c r="F2240" t="s">
        <v>7011</v>
      </c>
      <c r="G2240" t="s">
        <v>3832</v>
      </c>
      <c r="H2240" t="s">
        <v>3833</v>
      </c>
      <c r="I2240">
        <v>77.097788600000001</v>
      </c>
      <c r="J2240">
        <v>28.631501400000001</v>
      </c>
      <c r="K2240" t="s">
        <v>648</v>
      </c>
      <c r="L2240" t="s">
        <v>26</v>
      </c>
      <c r="M2240" t="s">
        <v>27</v>
      </c>
      <c r="N2240" t="s">
        <v>36</v>
      </c>
      <c r="O2240" t="s">
        <v>27</v>
      </c>
      <c r="P2240" t="s">
        <v>27</v>
      </c>
      <c r="Q2240">
        <v>2</v>
      </c>
      <c r="R2240">
        <v>57</v>
      </c>
      <c r="S2240">
        <v>600</v>
      </c>
      <c r="T2240">
        <f>VLOOKUP(L2240,'Currency exchange'!$A:$B,2,0) *S2240</f>
        <v>7.2</v>
      </c>
      <c r="U2240">
        <v>2.9</v>
      </c>
      <c r="V2240" t="s">
        <v>23524</v>
      </c>
      <c r="W2240" t="s">
        <v>23530</v>
      </c>
      <c r="X2240" t="s">
        <v>7012</v>
      </c>
      <c r="Y2240">
        <v>2016</v>
      </c>
      <c r="Z2240">
        <v>4</v>
      </c>
      <c r="AA2240">
        <v>19</v>
      </c>
    </row>
    <row r="2241" spans="1:27" x14ac:dyDescent="0.25">
      <c r="A2241">
        <v>6179</v>
      </c>
      <c r="B2241" s="1" t="s">
        <v>7013</v>
      </c>
      <c r="C2241">
        <v>1</v>
      </c>
      <c r="D2241" t="str">
        <f>VLOOKUP(C2241,'country description'!$A$1:$B$16,2,0)</f>
        <v>India</v>
      </c>
      <c r="E2241" s="1" t="s">
        <v>21</v>
      </c>
      <c r="F2241" t="s">
        <v>7014</v>
      </c>
      <c r="G2241" t="s">
        <v>2392</v>
      </c>
      <c r="H2241" t="s">
        <v>2391</v>
      </c>
      <c r="I2241">
        <v>77.212655499999997</v>
      </c>
      <c r="J2241">
        <v>28.5406063</v>
      </c>
      <c r="K2241" t="s">
        <v>7015</v>
      </c>
      <c r="L2241" t="s">
        <v>26</v>
      </c>
      <c r="M2241" t="s">
        <v>27</v>
      </c>
      <c r="N2241" t="s">
        <v>36</v>
      </c>
      <c r="O2241" t="s">
        <v>27</v>
      </c>
      <c r="P2241" t="s">
        <v>27</v>
      </c>
      <c r="Q2241">
        <v>2</v>
      </c>
      <c r="R2241">
        <v>182</v>
      </c>
      <c r="S2241">
        <v>600</v>
      </c>
      <c r="T2241">
        <f>VLOOKUP(L2241,'Currency exchange'!$A:$B,2,0) *S2241</f>
        <v>7.2</v>
      </c>
      <c r="U2241">
        <v>2.2000000000000002</v>
      </c>
      <c r="V2241" t="s">
        <v>23524</v>
      </c>
      <c r="W2241" t="s">
        <v>23530</v>
      </c>
      <c r="X2241" t="s">
        <v>1758</v>
      </c>
      <c r="Y2241">
        <v>2015</v>
      </c>
      <c r="Z2241">
        <v>4</v>
      </c>
      <c r="AA2241">
        <v>20</v>
      </c>
    </row>
    <row r="2242" spans="1:27" x14ac:dyDescent="0.25">
      <c r="A2242">
        <v>301820</v>
      </c>
      <c r="B2242" s="1" t="s">
        <v>7016</v>
      </c>
      <c r="C2242">
        <v>1</v>
      </c>
      <c r="D2242" t="str">
        <f>VLOOKUP(C2242,'country description'!$A$1:$B$16,2,0)</f>
        <v>India</v>
      </c>
      <c r="E2242" s="1" t="s">
        <v>21</v>
      </c>
      <c r="F2242" t="s">
        <v>7017</v>
      </c>
      <c r="G2242" t="s">
        <v>6792</v>
      </c>
      <c r="H2242" t="s">
        <v>6793</v>
      </c>
      <c r="I2242">
        <v>77.119606200000007</v>
      </c>
      <c r="J2242">
        <v>28.630816800000002</v>
      </c>
      <c r="K2242" t="s">
        <v>648</v>
      </c>
      <c r="L2242" t="s">
        <v>26</v>
      </c>
      <c r="M2242" t="s">
        <v>27</v>
      </c>
      <c r="N2242" t="s">
        <v>36</v>
      </c>
      <c r="O2242" t="s">
        <v>27</v>
      </c>
      <c r="P2242" t="s">
        <v>27</v>
      </c>
      <c r="Q2242">
        <v>2</v>
      </c>
      <c r="R2242">
        <v>24</v>
      </c>
      <c r="S2242">
        <v>600</v>
      </c>
      <c r="T2242">
        <f>VLOOKUP(L2242,'Currency exchange'!$A:$B,2,0) *S2242</f>
        <v>7.2</v>
      </c>
      <c r="U2242">
        <v>3.5</v>
      </c>
      <c r="V2242" t="s">
        <v>23525</v>
      </c>
      <c r="W2242" t="s">
        <v>23532</v>
      </c>
      <c r="X2242" t="s">
        <v>3131</v>
      </c>
      <c r="Y2242">
        <v>2010</v>
      </c>
      <c r="Z2242">
        <v>4</v>
      </c>
      <c r="AA2242">
        <v>4</v>
      </c>
    </row>
    <row r="2243" spans="1:27" x14ac:dyDescent="0.25">
      <c r="A2243">
        <v>18265676</v>
      </c>
      <c r="B2243" s="1" t="s">
        <v>7018</v>
      </c>
      <c r="C2243">
        <v>1</v>
      </c>
      <c r="D2243" t="str">
        <f>VLOOKUP(C2243,'country description'!$A$1:$B$16,2,0)</f>
        <v>India</v>
      </c>
      <c r="E2243" s="1" t="s">
        <v>21</v>
      </c>
      <c r="F2243" t="s">
        <v>139</v>
      </c>
      <c r="G2243" t="s">
        <v>138</v>
      </c>
      <c r="H2243" t="s">
        <v>139</v>
      </c>
      <c r="I2243">
        <v>77.129640600000002</v>
      </c>
      <c r="J2243">
        <v>28.6885884</v>
      </c>
      <c r="K2243" t="s">
        <v>4891</v>
      </c>
      <c r="L2243" t="s">
        <v>26</v>
      </c>
      <c r="M2243" t="s">
        <v>27</v>
      </c>
      <c r="N2243" t="s">
        <v>36</v>
      </c>
      <c r="O2243" t="s">
        <v>27</v>
      </c>
      <c r="P2243" t="s">
        <v>27</v>
      </c>
      <c r="Q2243">
        <v>2</v>
      </c>
      <c r="R2243">
        <v>92</v>
      </c>
      <c r="S2243">
        <v>600</v>
      </c>
      <c r="T2243">
        <f>VLOOKUP(L2243,'Currency exchange'!$A:$B,2,0) *S2243</f>
        <v>7.2</v>
      </c>
      <c r="U2243">
        <v>3.9</v>
      </c>
      <c r="V2243" t="s">
        <v>23525</v>
      </c>
      <c r="W2243" t="s">
        <v>23532</v>
      </c>
      <c r="X2243" t="s">
        <v>7019</v>
      </c>
      <c r="Y2243">
        <v>2017</v>
      </c>
      <c r="Z2243">
        <v>4</v>
      </c>
      <c r="AA2243">
        <v>26</v>
      </c>
    </row>
    <row r="2244" spans="1:27" x14ac:dyDescent="0.25">
      <c r="A2244">
        <v>308242</v>
      </c>
      <c r="B2244" s="1" t="s">
        <v>7020</v>
      </c>
      <c r="C2244">
        <v>1</v>
      </c>
      <c r="D2244" t="str">
        <f>VLOOKUP(C2244,'country description'!$A$1:$B$16,2,0)</f>
        <v>India</v>
      </c>
      <c r="E2244" s="1" t="s">
        <v>21</v>
      </c>
      <c r="F2244" t="s">
        <v>7021</v>
      </c>
      <c r="G2244" t="s">
        <v>2395</v>
      </c>
      <c r="H2244" t="s">
        <v>2396</v>
      </c>
      <c r="I2244">
        <v>77.134111230000002</v>
      </c>
      <c r="J2244">
        <v>28.67111912</v>
      </c>
      <c r="K2244" t="s">
        <v>6462</v>
      </c>
      <c r="L2244" t="s">
        <v>26</v>
      </c>
      <c r="M2244" t="s">
        <v>27</v>
      </c>
      <c r="N2244" t="s">
        <v>36</v>
      </c>
      <c r="O2244" t="s">
        <v>27</v>
      </c>
      <c r="P2244" t="s">
        <v>27</v>
      </c>
      <c r="Q2244">
        <v>2</v>
      </c>
      <c r="R2244">
        <v>128</v>
      </c>
      <c r="S2244">
        <v>600</v>
      </c>
      <c r="T2244">
        <f>VLOOKUP(L2244,'Currency exchange'!$A:$B,2,0) *S2244</f>
        <v>7.2</v>
      </c>
      <c r="U2244">
        <v>3.4</v>
      </c>
      <c r="V2244" t="s">
        <v>23525</v>
      </c>
      <c r="W2244" t="s">
        <v>23532</v>
      </c>
      <c r="X2244" t="s">
        <v>1268</v>
      </c>
      <c r="Y2244">
        <v>2017</v>
      </c>
      <c r="Z2244">
        <v>4</v>
      </c>
      <c r="AA2244">
        <v>13</v>
      </c>
    </row>
    <row r="2245" spans="1:27" x14ac:dyDescent="0.25">
      <c r="A2245">
        <v>305694</v>
      </c>
      <c r="B2245" s="1" t="s">
        <v>7022</v>
      </c>
      <c r="C2245">
        <v>1</v>
      </c>
      <c r="D2245" t="str">
        <f>VLOOKUP(C2245,'country description'!$A$1:$B$16,2,0)</f>
        <v>India</v>
      </c>
      <c r="E2245" s="1" t="s">
        <v>21</v>
      </c>
      <c r="F2245" t="s">
        <v>7023</v>
      </c>
      <c r="G2245" t="s">
        <v>2592</v>
      </c>
      <c r="H2245" t="s">
        <v>2593</v>
      </c>
      <c r="I2245">
        <v>77.115187199999994</v>
      </c>
      <c r="J2245">
        <v>28.6392925</v>
      </c>
      <c r="K2245" t="s">
        <v>7024</v>
      </c>
      <c r="L2245" t="s">
        <v>26</v>
      </c>
      <c r="M2245" t="s">
        <v>27</v>
      </c>
      <c r="N2245" t="s">
        <v>36</v>
      </c>
      <c r="O2245" t="s">
        <v>27</v>
      </c>
      <c r="P2245" t="s">
        <v>27</v>
      </c>
      <c r="Q2245">
        <v>2</v>
      </c>
      <c r="R2245">
        <v>41</v>
      </c>
      <c r="S2245">
        <v>600</v>
      </c>
      <c r="T2245">
        <f>VLOOKUP(L2245,'Currency exchange'!$A:$B,2,0) *S2245</f>
        <v>7.2</v>
      </c>
      <c r="U2245">
        <v>2.6</v>
      </c>
      <c r="V2245" t="s">
        <v>23524</v>
      </c>
      <c r="W2245" t="s">
        <v>23530</v>
      </c>
      <c r="X2245" t="s">
        <v>374</v>
      </c>
      <c r="Y2245">
        <v>2015</v>
      </c>
      <c r="Z2245">
        <v>4</v>
      </c>
      <c r="AA2245">
        <v>4</v>
      </c>
    </row>
    <row r="2246" spans="1:27" x14ac:dyDescent="0.25">
      <c r="A2246">
        <v>309808</v>
      </c>
      <c r="B2246" s="1" t="s">
        <v>7025</v>
      </c>
      <c r="C2246">
        <v>1</v>
      </c>
      <c r="D2246" t="str">
        <f>VLOOKUP(C2246,'country description'!$A$1:$B$16,2,0)</f>
        <v>India</v>
      </c>
      <c r="E2246" s="1" t="s">
        <v>21</v>
      </c>
      <c r="F2246" t="s">
        <v>7026</v>
      </c>
      <c r="G2246" t="s">
        <v>2603</v>
      </c>
      <c r="H2246" t="s">
        <v>2604</v>
      </c>
      <c r="I2246">
        <v>77.194100000000006</v>
      </c>
      <c r="J2246">
        <v>28.561778</v>
      </c>
      <c r="K2246" t="s">
        <v>1713</v>
      </c>
      <c r="L2246" t="s">
        <v>26</v>
      </c>
      <c r="M2246" t="s">
        <v>27</v>
      </c>
      <c r="N2246" t="s">
        <v>36</v>
      </c>
      <c r="O2246" t="s">
        <v>27</v>
      </c>
      <c r="P2246" t="s">
        <v>27</v>
      </c>
      <c r="Q2246">
        <v>2</v>
      </c>
      <c r="R2246">
        <v>9</v>
      </c>
      <c r="S2246">
        <v>600</v>
      </c>
      <c r="T2246">
        <f>VLOOKUP(L2246,'Currency exchange'!$A:$B,2,0) *S2246</f>
        <v>7.2</v>
      </c>
      <c r="U2246">
        <v>2.8</v>
      </c>
      <c r="V2246" t="s">
        <v>23524</v>
      </c>
      <c r="W2246" t="s">
        <v>23530</v>
      </c>
      <c r="X2246" t="s">
        <v>371</v>
      </c>
      <c r="Y2246">
        <v>2016</v>
      </c>
      <c r="Z2246">
        <v>4</v>
      </c>
      <c r="AA2246">
        <v>21</v>
      </c>
    </row>
    <row r="2247" spans="1:27" x14ac:dyDescent="0.25">
      <c r="A2247">
        <v>310942</v>
      </c>
      <c r="B2247" s="1" t="s">
        <v>7027</v>
      </c>
      <c r="C2247">
        <v>1</v>
      </c>
      <c r="D2247" t="str">
        <f>VLOOKUP(C2247,'country description'!$A$1:$B$16,2,0)</f>
        <v>India</v>
      </c>
      <c r="E2247" s="1" t="s">
        <v>21</v>
      </c>
      <c r="F2247" t="s">
        <v>7028</v>
      </c>
      <c r="G2247" t="s">
        <v>2603</v>
      </c>
      <c r="H2247" t="s">
        <v>2604</v>
      </c>
      <c r="I2247">
        <v>77.196032029999998</v>
      </c>
      <c r="J2247">
        <v>28.561713059999999</v>
      </c>
      <c r="K2247" t="s">
        <v>6597</v>
      </c>
      <c r="L2247" t="s">
        <v>26</v>
      </c>
      <c r="M2247" t="s">
        <v>27</v>
      </c>
      <c r="N2247" t="s">
        <v>36</v>
      </c>
      <c r="O2247" t="s">
        <v>27</v>
      </c>
      <c r="P2247" t="s">
        <v>27</v>
      </c>
      <c r="Q2247">
        <v>2</v>
      </c>
      <c r="R2247">
        <v>103</v>
      </c>
      <c r="S2247">
        <v>600</v>
      </c>
      <c r="T2247">
        <f>VLOOKUP(L2247,'Currency exchange'!$A:$B,2,0) *S2247</f>
        <v>7.2</v>
      </c>
      <c r="U2247">
        <v>3.6</v>
      </c>
      <c r="V2247" t="s">
        <v>23525</v>
      </c>
      <c r="W2247" t="s">
        <v>23532</v>
      </c>
      <c r="X2247" t="s">
        <v>3044</v>
      </c>
      <c r="Y2247">
        <v>2010</v>
      </c>
      <c r="Z2247">
        <v>4</v>
      </c>
      <c r="AA2247">
        <v>5</v>
      </c>
    </row>
    <row r="2248" spans="1:27" x14ac:dyDescent="0.25">
      <c r="A2248">
        <v>311756</v>
      </c>
      <c r="B2248" s="1" t="s">
        <v>7029</v>
      </c>
      <c r="C2248">
        <v>1</v>
      </c>
      <c r="D2248" t="str">
        <f>VLOOKUP(C2248,'country description'!$A$1:$B$16,2,0)</f>
        <v>India</v>
      </c>
      <c r="E2248" s="1" t="s">
        <v>21</v>
      </c>
      <c r="F2248" t="s">
        <v>7030</v>
      </c>
      <c r="G2248" t="s">
        <v>3338</v>
      </c>
      <c r="H2248" t="s">
        <v>3339</v>
      </c>
      <c r="I2248">
        <v>77.219563390000005</v>
      </c>
      <c r="J2248">
        <v>28.52923878</v>
      </c>
      <c r="K2248" t="s">
        <v>6216</v>
      </c>
      <c r="L2248" t="s">
        <v>26</v>
      </c>
      <c r="M2248" t="s">
        <v>27</v>
      </c>
      <c r="N2248" t="s">
        <v>36</v>
      </c>
      <c r="O2248" t="s">
        <v>27</v>
      </c>
      <c r="P2248" t="s">
        <v>27</v>
      </c>
      <c r="Q2248">
        <v>2</v>
      </c>
      <c r="R2248">
        <v>217</v>
      </c>
      <c r="S2248">
        <v>600</v>
      </c>
      <c r="T2248">
        <f>VLOOKUP(L2248,'Currency exchange'!$A:$B,2,0) *S2248</f>
        <v>7.2</v>
      </c>
      <c r="U2248">
        <v>3.7</v>
      </c>
      <c r="V2248" t="s">
        <v>23525</v>
      </c>
      <c r="W2248" t="s">
        <v>23532</v>
      </c>
      <c r="X2248" t="s">
        <v>7031</v>
      </c>
      <c r="Y2248">
        <v>2011</v>
      </c>
      <c r="Z2248">
        <v>4</v>
      </c>
      <c r="AA2248">
        <v>19</v>
      </c>
    </row>
    <row r="2249" spans="1:27" x14ac:dyDescent="0.25">
      <c r="A2249">
        <v>18365991</v>
      </c>
      <c r="B2249" s="1" t="s">
        <v>762</v>
      </c>
      <c r="C2249">
        <v>1</v>
      </c>
      <c r="D2249" t="str">
        <f>VLOOKUP(C2249,'country description'!$A$1:$B$16,2,0)</f>
        <v>India</v>
      </c>
      <c r="E2249" s="1" t="s">
        <v>21</v>
      </c>
      <c r="F2249" t="s">
        <v>959</v>
      </c>
      <c r="G2249" t="s">
        <v>958</v>
      </c>
      <c r="H2249" t="s">
        <v>959</v>
      </c>
      <c r="I2249">
        <v>77.112049299999995</v>
      </c>
      <c r="J2249">
        <v>28.646334700000001</v>
      </c>
      <c r="K2249" t="s">
        <v>764</v>
      </c>
      <c r="L2249" t="s">
        <v>26</v>
      </c>
      <c r="M2249" t="s">
        <v>27</v>
      </c>
      <c r="N2249" t="s">
        <v>36</v>
      </c>
      <c r="O2249" t="s">
        <v>27</v>
      </c>
      <c r="P2249" t="s">
        <v>27</v>
      </c>
      <c r="Q2249">
        <v>2</v>
      </c>
      <c r="R2249">
        <v>54</v>
      </c>
      <c r="S2249">
        <v>600</v>
      </c>
      <c r="T2249">
        <f>VLOOKUP(L2249,'Currency exchange'!$A:$B,2,0) *S2249</f>
        <v>7.2</v>
      </c>
      <c r="U2249">
        <v>3.5</v>
      </c>
      <c r="V2249" t="s">
        <v>23525</v>
      </c>
      <c r="W2249" t="s">
        <v>23532</v>
      </c>
      <c r="X2249" t="s">
        <v>1233</v>
      </c>
      <c r="Y2249">
        <v>2017</v>
      </c>
      <c r="Z2249">
        <v>4</v>
      </c>
      <c r="AA2249">
        <v>22</v>
      </c>
    </row>
    <row r="2250" spans="1:27" x14ac:dyDescent="0.25">
      <c r="A2250">
        <v>4677</v>
      </c>
      <c r="B2250" s="1" t="s">
        <v>7032</v>
      </c>
      <c r="C2250">
        <v>1</v>
      </c>
      <c r="D2250" t="str">
        <f>VLOOKUP(C2250,'country description'!$A$1:$B$16,2,0)</f>
        <v>India</v>
      </c>
      <c r="E2250" s="1" t="s">
        <v>21</v>
      </c>
      <c r="F2250" t="s">
        <v>7033</v>
      </c>
      <c r="G2250" t="s">
        <v>2904</v>
      </c>
      <c r="H2250" t="s">
        <v>2905</v>
      </c>
      <c r="I2250">
        <v>77.286081199999998</v>
      </c>
      <c r="J2250">
        <v>28.636976199999999</v>
      </c>
      <c r="K2250" t="s">
        <v>644</v>
      </c>
      <c r="L2250" t="s">
        <v>26</v>
      </c>
      <c r="M2250" t="s">
        <v>27</v>
      </c>
      <c r="N2250" t="s">
        <v>36</v>
      </c>
      <c r="O2250" t="s">
        <v>27</v>
      </c>
      <c r="P2250" t="s">
        <v>27</v>
      </c>
      <c r="Q2250">
        <v>2</v>
      </c>
      <c r="R2250">
        <v>88</v>
      </c>
      <c r="S2250">
        <v>600</v>
      </c>
      <c r="T2250">
        <f>VLOOKUP(L2250,'Currency exchange'!$A:$B,2,0) *S2250</f>
        <v>7.2</v>
      </c>
      <c r="U2250">
        <v>2.5</v>
      </c>
      <c r="V2250" t="s">
        <v>23524</v>
      </c>
      <c r="W2250" t="s">
        <v>23530</v>
      </c>
      <c r="X2250" t="s">
        <v>7034</v>
      </c>
      <c r="Y2250">
        <v>2018</v>
      </c>
      <c r="Z2250">
        <v>4</v>
      </c>
      <c r="AA2250">
        <v>9</v>
      </c>
    </row>
    <row r="2251" spans="1:27" x14ac:dyDescent="0.25">
      <c r="A2251">
        <v>18412603</v>
      </c>
      <c r="B2251" s="1" t="s">
        <v>7035</v>
      </c>
      <c r="C2251">
        <v>1</v>
      </c>
      <c r="D2251" t="str">
        <f>VLOOKUP(C2251,'country description'!$A$1:$B$16,2,0)</f>
        <v>India</v>
      </c>
      <c r="E2251" s="1" t="s">
        <v>21</v>
      </c>
      <c r="F2251" t="s">
        <v>7036</v>
      </c>
      <c r="G2251" t="s">
        <v>386</v>
      </c>
      <c r="H2251" t="s">
        <v>387</v>
      </c>
      <c r="I2251">
        <v>77.254569399999994</v>
      </c>
      <c r="J2251">
        <v>28.525664599999999</v>
      </c>
      <c r="K2251" t="s">
        <v>7037</v>
      </c>
      <c r="L2251" t="s">
        <v>26</v>
      </c>
      <c r="M2251" t="s">
        <v>27</v>
      </c>
      <c r="N2251" t="s">
        <v>36</v>
      </c>
      <c r="O2251" t="s">
        <v>27</v>
      </c>
      <c r="P2251" t="s">
        <v>27</v>
      </c>
      <c r="Q2251">
        <v>2</v>
      </c>
      <c r="R2251">
        <v>11</v>
      </c>
      <c r="S2251">
        <v>600</v>
      </c>
      <c r="T2251">
        <f>VLOOKUP(L2251,'Currency exchange'!$A:$B,2,0) *S2251</f>
        <v>7.2</v>
      </c>
      <c r="U2251">
        <v>3</v>
      </c>
      <c r="V2251" t="s">
        <v>23525</v>
      </c>
      <c r="W2251" t="s">
        <v>23532</v>
      </c>
      <c r="X2251" t="s">
        <v>7038</v>
      </c>
      <c r="Y2251">
        <v>2012</v>
      </c>
      <c r="Z2251">
        <v>3</v>
      </c>
      <c r="AA2251">
        <v>16</v>
      </c>
    </row>
    <row r="2252" spans="1:27" x14ac:dyDescent="0.25">
      <c r="A2252">
        <v>309</v>
      </c>
      <c r="B2252" s="1" t="s">
        <v>6367</v>
      </c>
      <c r="C2252">
        <v>1</v>
      </c>
      <c r="D2252" t="str">
        <f>VLOOKUP(C2252,'country description'!$A$1:$B$16,2,0)</f>
        <v>India</v>
      </c>
      <c r="E2252" s="1" t="s">
        <v>21</v>
      </c>
      <c r="F2252" t="s">
        <v>7039</v>
      </c>
      <c r="G2252" t="s">
        <v>3978</v>
      </c>
      <c r="H2252" t="s">
        <v>3979</v>
      </c>
      <c r="I2252">
        <v>77.177947599999996</v>
      </c>
      <c r="J2252">
        <v>28.693362</v>
      </c>
      <c r="K2252" t="s">
        <v>1304</v>
      </c>
      <c r="L2252" t="s">
        <v>26</v>
      </c>
      <c r="M2252" t="s">
        <v>27</v>
      </c>
      <c r="N2252" t="s">
        <v>36</v>
      </c>
      <c r="O2252" t="s">
        <v>27</v>
      </c>
      <c r="P2252" t="s">
        <v>27</v>
      </c>
      <c r="Q2252">
        <v>2</v>
      </c>
      <c r="R2252">
        <v>278</v>
      </c>
      <c r="S2252">
        <v>600</v>
      </c>
      <c r="T2252">
        <f>VLOOKUP(L2252,'Currency exchange'!$A:$B,2,0) *S2252</f>
        <v>7.2</v>
      </c>
      <c r="U2252">
        <v>2.7</v>
      </c>
      <c r="V2252" t="s">
        <v>23524</v>
      </c>
      <c r="W2252" t="s">
        <v>23530</v>
      </c>
      <c r="X2252" t="s">
        <v>1301</v>
      </c>
      <c r="Y2252">
        <v>2016</v>
      </c>
      <c r="Z2252">
        <v>3</v>
      </c>
      <c r="AA2252">
        <v>27</v>
      </c>
    </row>
    <row r="2253" spans="1:27" x14ac:dyDescent="0.25">
      <c r="A2253">
        <v>18344490</v>
      </c>
      <c r="B2253" s="1" t="s">
        <v>2477</v>
      </c>
      <c r="C2253">
        <v>1</v>
      </c>
      <c r="D2253" t="str">
        <f>VLOOKUP(C2253,'country description'!$A$1:$B$16,2,0)</f>
        <v>India</v>
      </c>
      <c r="E2253" s="1" t="s">
        <v>21</v>
      </c>
      <c r="F2253" t="s">
        <v>7040</v>
      </c>
      <c r="G2253" t="s">
        <v>1313</v>
      </c>
      <c r="H2253" t="s">
        <v>1314</v>
      </c>
      <c r="I2253">
        <v>77.232219799999996</v>
      </c>
      <c r="J2253">
        <v>28.6291908</v>
      </c>
      <c r="K2253" t="s">
        <v>982</v>
      </c>
      <c r="L2253" t="s">
        <v>26</v>
      </c>
      <c r="M2253" t="s">
        <v>27</v>
      </c>
      <c r="N2253" t="s">
        <v>36</v>
      </c>
      <c r="O2253" t="s">
        <v>27</v>
      </c>
      <c r="P2253" t="s">
        <v>27</v>
      </c>
      <c r="Q2253">
        <v>2</v>
      </c>
      <c r="R2253">
        <v>38</v>
      </c>
      <c r="S2253">
        <v>600</v>
      </c>
      <c r="T2253">
        <f>VLOOKUP(L2253,'Currency exchange'!$A:$B,2,0) *S2253</f>
        <v>7.2</v>
      </c>
      <c r="U2253">
        <v>3.4</v>
      </c>
      <c r="V2253" t="s">
        <v>23525</v>
      </c>
      <c r="W2253" t="s">
        <v>23532</v>
      </c>
      <c r="X2253" t="s">
        <v>7041</v>
      </c>
      <c r="Y2253">
        <v>2011</v>
      </c>
      <c r="Z2253">
        <v>3</v>
      </c>
      <c r="AA2253">
        <v>21</v>
      </c>
    </row>
    <row r="2254" spans="1:27" x14ac:dyDescent="0.25">
      <c r="A2254">
        <v>320</v>
      </c>
      <c r="B2254" s="1" t="s">
        <v>6367</v>
      </c>
      <c r="C2254">
        <v>1</v>
      </c>
      <c r="D2254" t="str">
        <f>VLOOKUP(C2254,'country description'!$A$1:$B$16,2,0)</f>
        <v>India</v>
      </c>
      <c r="E2254" s="1" t="s">
        <v>21</v>
      </c>
      <c r="F2254" t="s">
        <v>7042</v>
      </c>
      <c r="G2254" t="s">
        <v>892</v>
      </c>
      <c r="H2254" t="s">
        <v>893</v>
      </c>
      <c r="I2254">
        <v>77.220409000000004</v>
      </c>
      <c r="J2254">
        <v>28.6356827</v>
      </c>
      <c r="K2254" t="s">
        <v>1304</v>
      </c>
      <c r="L2254" t="s">
        <v>26</v>
      </c>
      <c r="M2254" t="s">
        <v>27</v>
      </c>
      <c r="N2254" t="s">
        <v>36</v>
      </c>
      <c r="O2254" t="s">
        <v>27</v>
      </c>
      <c r="P2254" t="s">
        <v>27</v>
      </c>
      <c r="Q2254">
        <v>2</v>
      </c>
      <c r="R2254">
        <v>499</v>
      </c>
      <c r="S2254">
        <v>600</v>
      </c>
      <c r="T2254">
        <f>VLOOKUP(L2254,'Currency exchange'!$A:$B,2,0) *S2254</f>
        <v>7.2</v>
      </c>
      <c r="U2254">
        <v>3.4</v>
      </c>
      <c r="V2254" t="s">
        <v>23525</v>
      </c>
      <c r="W2254" t="s">
        <v>23532</v>
      </c>
      <c r="X2254" t="s">
        <v>4107</v>
      </c>
      <c r="Y2254">
        <v>2018</v>
      </c>
      <c r="Z2254">
        <v>3</v>
      </c>
      <c r="AA2254">
        <v>16</v>
      </c>
    </row>
    <row r="2255" spans="1:27" x14ac:dyDescent="0.25">
      <c r="A2255">
        <v>311601</v>
      </c>
      <c r="B2255" s="1" t="s">
        <v>7043</v>
      </c>
      <c r="C2255">
        <v>1</v>
      </c>
      <c r="D2255" t="str">
        <f>VLOOKUP(C2255,'country description'!$A$1:$B$16,2,0)</f>
        <v>India</v>
      </c>
      <c r="E2255" s="1" t="s">
        <v>21</v>
      </c>
      <c r="F2255" t="s">
        <v>2681</v>
      </c>
      <c r="G2255" t="s">
        <v>2680</v>
      </c>
      <c r="H2255" t="s">
        <v>2681</v>
      </c>
      <c r="I2255">
        <v>77.242180000000005</v>
      </c>
      <c r="J2255">
        <v>28.534120000000001</v>
      </c>
      <c r="K2255" t="s">
        <v>1393</v>
      </c>
      <c r="L2255" t="s">
        <v>26</v>
      </c>
      <c r="M2255" t="s">
        <v>27</v>
      </c>
      <c r="N2255" t="s">
        <v>36</v>
      </c>
      <c r="O2255" t="s">
        <v>27</v>
      </c>
      <c r="P2255" t="s">
        <v>27</v>
      </c>
      <c r="Q2255">
        <v>2</v>
      </c>
      <c r="R2255">
        <v>124</v>
      </c>
      <c r="S2255">
        <v>600</v>
      </c>
      <c r="T2255">
        <f>VLOOKUP(L2255,'Currency exchange'!$A:$B,2,0) *S2255</f>
        <v>7.2</v>
      </c>
      <c r="U2255">
        <v>3.5</v>
      </c>
      <c r="V2255" t="s">
        <v>23525</v>
      </c>
      <c r="W2255" t="s">
        <v>23532</v>
      </c>
      <c r="X2255" t="s">
        <v>6638</v>
      </c>
      <c r="Y2255">
        <v>2012</v>
      </c>
      <c r="Z2255">
        <v>3</v>
      </c>
      <c r="AA2255">
        <v>25</v>
      </c>
    </row>
    <row r="2256" spans="1:27" x14ac:dyDescent="0.25">
      <c r="A2256">
        <v>18386707</v>
      </c>
      <c r="B2256" s="1" t="s">
        <v>7044</v>
      </c>
      <c r="C2256">
        <v>1</v>
      </c>
      <c r="D2256" t="str">
        <f>VLOOKUP(C2256,'country description'!$A$1:$B$16,2,0)</f>
        <v>India</v>
      </c>
      <c r="E2256" s="1" t="s">
        <v>21</v>
      </c>
      <c r="F2256" t="s">
        <v>7045</v>
      </c>
      <c r="G2256" t="s">
        <v>2223</v>
      </c>
      <c r="H2256" t="s">
        <v>2224</v>
      </c>
      <c r="I2256">
        <v>77.252685749999998</v>
      </c>
      <c r="J2256">
        <v>28.54270391</v>
      </c>
      <c r="K2256" t="s">
        <v>7046</v>
      </c>
      <c r="L2256" t="s">
        <v>26</v>
      </c>
      <c r="M2256" t="s">
        <v>27</v>
      </c>
      <c r="N2256" t="s">
        <v>36</v>
      </c>
      <c r="O2256" t="s">
        <v>27</v>
      </c>
      <c r="P2256" t="s">
        <v>27</v>
      </c>
      <c r="Q2256">
        <v>2</v>
      </c>
      <c r="R2256">
        <v>22</v>
      </c>
      <c r="S2256">
        <v>600</v>
      </c>
      <c r="T2256">
        <f>VLOOKUP(L2256,'Currency exchange'!$A:$B,2,0) *S2256</f>
        <v>7.2</v>
      </c>
      <c r="U2256">
        <v>3.6</v>
      </c>
      <c r="V2256" t="s">
        <v>23525</v>
      </c>
      <c r="W2256" t="s">
        <v>23532</v>
      </c>
      <c r="X2256" t="s">
        <v>410</v>
      </c>
      <c r="Y2256">
        <v>2012</v>
      </c>
      <c r="Z2256">
        <v>3</v>
      </c>
      <c r="AA2256">
        <v>11</v>
      </c>
    </row>
    <row r="2257" spans="1:27" x14ac:dyDescent="0.25">
      <c r="A2257">
        <v>8872</v>
      </c>
      <c r="B2257" s="1" t="s">
        <v>7047</v>
      </c>
      <c r="C2257">
        <v>1</v>
      </c>
      <c r="D2257" t="str">
        <f>VLOOKUP(C2257,'country description'!$A$1:$B$16,2,0)</f>
        <v>India</v>
      </c>
      <c r="E2257" s="1" t="s">
        <v>21</v>
      </c>
      <c r="F2257" t="s">
        <v>7048</v>
      </c>
      <c r="G2257" t="s">
        <v>326</v>
      </c>
      <c r="H2257" t="s">
        <v>327</v>
      </c>
      <c r="I2257">
        <v>77.189143450000003</v>
      </c>
      <c r="J2257">
        <v>28.659518869999999</v>
      </c>
      <c r="K2257" t="s">
        <v>648</v>
      </c>
      <c r="L2257" t="s">
        <v>26</v>
      </c>
      <c r="M2257" t="s">
        <v>27</v>
      </c>
      <c r="N2257" t="s">
        <v>36</v>
      </c>
      <c r="O2257" t="s">
        <v>27</v>
      </c>
      <c r="P2257" t="s">
        <v>27</v>
      </c>
      <c r="Q2257">
        <v>2</v>
      </c>
      <c r="R2257">
        <v>72</v>
      </c>
      <c r="S2257">
        <v>600</v>
      </c>
      <c r="T2257">
        <f>VLOOKUP(L2257,'Currency exchange'!$A:$B,2,0) *S2257</f>
        <v>7.2</v>
      </c>
      <c r="U2257">
        <v>3.5</v>
      </c>
      <c r="V2257" t="s">
        <v>23525</v>
      </c>
      <c r="W2257" t="s">
        <v>23532</v>
      </c>
      <c r="X2257" t="s">
        <v>7049</v>
      </c>
      <c r="Y2257">
        <v>2012</v>
      </c>
      <c r="Z2257">
        <v>3</v>
      </c>
      <c r="AA2257">
        <v>8</v>
      </c>
    </row>
    <row r="2258" spans="1:27" x14ac:dyDescent="0.25">
      <c r="A2258">
        <v>301722</v>
      </c>
      <c r="B2258" s="1" t="s">
        <v>785</v>
      </c>
      <c r="C2258">
        <v>1</v>
      </c>
      <c r="D2258" t="str">
        <f>VLOOKUP(C2258,'country description'!$A$1:$B$16,2,0)</f>
        <v>India</v>
      </c>
      <c r="E2258" s="1" t="s">
        <v>21</v>
      </c>
      <c r="F2258" t="s">
        <v>7050</v>
      </c>
      <c r="G2258" t="s">
        <v>2392</v>
      </c>
      <c r="H2258" t="s">
        <v>2391</v>
      </c>
      <c r="I2258">
        <v>77.211533599999996</v>
      </c>
      <c r="J2258">
        <v>28.536347599999999</v>
      </c>
      <c r="K2258" t="s">
        <v>786</v>
      </c>
      <c r="L2258" t="s">
        <v>26</v>
      </c>
      <c r="M2258" t="s">
        <v>27</v>
      </c>
      <c r="N2258" t="s">
        <v>36</v>
      </c>
      <c r="O2258" t="s">
        <v>27</v>
      </c>
      <c r="P2258" t="s">
        <v>27</v>
      </c>
      <c r="Q2258">
        <v>2</v>
      </c>
      <c r="R2258">
        <v>290</v>
      </c>
      <c r="S2258">
        <v>600</v>
      </c>
      <c r="T2258">
        <f>VLOOKUP(L2258,'Currency exchange'!$A:$B,2,0) *S2258</f>
        <v>7.2</v>
      </c>
      <c r="U2258">
        <v>3.6</v>
      </c>
      <c r="V2258" t="s">
        <v>23525</v>
      </c>
      <c r="W2258" t="s">
        <v>23532</v>
      </c>
      <c r="X2258" t="s">
        <v>7051</v>
      </c>
      <c r="Y2258">
        <v>2011</v>
      </c>
      <c r="Z2258">
        <v>3</v>
      </c>
      <c r="AA2258">
        <v>8</v>
      </c>
    </row>
    <row r="2259" spans="1:27" x14ac:dyDescent="0.25">
      <c r="A2259">
        <v>18163915</v>
      </c>
      <c r="B2259" s="1" t="s">
        <v>7052</v>
      </c>
      <c r="C2259">
        <v>1</v>
      </c>
      <c r="D2259" t="str">
        <f>VLOOKUP(C2259,'country description'!$A$1:$B$16,2,0)</f>
        <v>India</v>
      </c>
      <c r="E2259" s="1" t="s">
        <v>21</v>
      </c>
      <c r="F2259" t="s">
        <v>7053</v>
      </c>
      <c r="G2259" t="s">
        <v>3844</v>
      </c>
      <c r="H2259" t="s">
        <v>3845</v>
      </c>
      <c r="I2259">
        <v>77.100583999999998</v>
      </c>
      <c r="J2259">
        <v>28.662653899999999</v>
      </c>
      <c r="K2259" t="s">
        <v>750</v>
      </c>
      <c r="L2259" t="s">
        <v>26</v>
      </c>
      <c r="M2259" t="s">
        <v>27</v>
      </c>
      <c r="N2259" t="s">
        <v>36</v>
      </c>
      <c r="O2259" t="s">
        <v>27</v>
      </c>
      <c r="P2259" t="s">
        <v>27</v>
      </c>
      <c r="Q2259">
        <v>2</v>
      </c>
      <c r="R2259">
        <v>75</v>
      </c>
      <c r="S2259">
        <v>600</v>
      </c>
      <c r="T2259">
        <f>VLOOKUP(L2259,'Currency exchange'!$A:$B,2,0) *S2259</f>
        <v>7.2</v>
      </c>
      <c r="U2259">
        <v>3.6</v>
      </c>
      <c r="V2259" t="s">
        <v>23525</v>
      </c>
      <c r="W2259" t="s">
        <v>23532</v>
      </c>
      <c r="X2259" t="s">
        <v>6671</v>
      </c>
      <c r="Y2259">
        <v>2017</v>
      </c>
      <c r="Z2259">
        <v>3</v>
      </c>
      <c r="AA2259">
        <v>16</v>
      </c>
    </row>
    <row r="2260" spans="1:27" x14ac:dyDescent="0.25">
      <c r="A2260">
        <v>18175260</v>
      </c>
      <c r="B2260" s="1" t="s">
        <v>7054</v>
      </c>
      <c r="C2260">
        <v>1</v>
      </c>
      <c r="D2260" t="str">
        <f>VLOOKUP(C2260,'country description'!$A$1:$B$16,2,0)</f>
        <v>India</v>
      </c>
      <c r="E2260" s="1" t="s">
        <v>21</v>
      </c>
      <c r="F2260" t="s">
        <v>7055</v>
      </c>
      <c r="G2260" t="s">
        <v>138</v>
      </c>
      <c r="H2260" t="s">
        <v>139</v>
      </c>
      <c r="I2260">
        <v>77.140123700000004</v>
      </c>
      <c r="J2260">
        <v>28.7133009</v>
      </c>
      <c r="K2260" t="s">
        <v>4329</v>
      </c>
      <c r="L2260" t="s">
        <v>26</v>
      </c>
      <c r="M2260" t="s">
        <v>27</v>
      </c>
      <c r="N2260" t="s">
        <v>36</v>
      </c>
      <c r="O2260" t="s">
        <v>27</v>
      </c>
      <c r="P2260" t="s">
        <v>27</v>
      </c>
      <c r="Q2260">
        <v>2</v>
      </c>
      <c r="R2260">
        <v>24</v>
      </c>
      <c r="S2260">
        <v>600</v>
      </c>
      <c r="T2260">
        <f>VLOOKUP(L2260,'Currency exchange'!$A:$B,2,0) *S2260</f>
        <v>7.2</v>
      </c>
      <c r="U2260">
        <v>3.3</v>
      </c>
      <c r="V2260" t="s">
        <v>23525</v>
      </c>
      <c r="W2260" t="s">
        <v>23532</v>
      </c>
      <c r="X2260" t="s">
        <v>7056</v>
      </c>
      <c r="Y2260">
        <v>2011</v>
      </c>
      <c r="Z2260">
        <v>3</v>
      </c>
      <c r="AA2260">
        <v>11</v>
      </c>
    </row>
    <row r="2261" spans="1:27" x14ac:dyDescent="0.25">
      <c r="A2261">
        <v>18368005</v>
      </c>
      <c r="B2261" s="1" t="s">
        <v>7057</v>
      </c>
      <c r="C2261">
        <v>1</v>
      </c>
      <c r="D2261" t="str">
        <f>VLOOKUP(C2261,'country description'!$A$1:$B$16,2,0)</f>
        <v>India</v>
      </c>
      <c r="E2261" s="1" t="s">
        <v>21</v>
      </c>
      <c r="F2261" t="s">
        <v>7058</v>
      </c>
      <c r="G2261" t="s">
        <v>1031</v>
      </c>
      <c r="H2261" t="s">
        <v>1032</v>
      </c>
      <c r="I2261">
        <v>77.202173999999999</v>
      </c>
      <c r="J2261">
        <v>28.510418999999999</v>
      </c>
      <c r="K2261" t="s">
        <v>6462</v>
      </c>
      <c r="L2261" t="s">
        <v>26</v>
      </c>
      <c r="M2261" t="s">
        <v>27</v>
      </c>
      <c r="N2261" t="s">
        <v>36</v>
      </c>
      <c r="O2261" t="s">
        <v>27</v>
      </c>
      <c r="P2261" t="s">
        <v>27</v>
      </c>
      <c r="Q2261">
        <v>2</v>
      </c>
      <c r="R2261">
        <v>11</v>
      </c>
      <c r="S2261">
        <v>600</v>
      </c>
      <c r="T2261">
        <f>VLOOKUP(L2261,'Currency exchange'!$A:$B,2,0) *S2261</f>
        <v>7.2</v>
      </c>
      <c r="U2261">
        <v>2.7</v>
      </c>
      <c r="V2261" t="s">
        <v>23524</v>
      </c>
      <c r="W2261" t="s">
        <v>23530</v>
      </c>
      <c r="X2261" t="s">
        <v>7059</v>
      </c>
      <c r="Y2261">
        <v>2018</v>
      </c>
      <c r="Z2261">
        <v>3</v>
      </c>
      <c r="AA2261">
        <v>14</v>
      </c>
    </row>
    <row r="2262" spans="1:27" x14ac:dyDescent="0.25">
      <c r="A2262">
        <v>311174</v>
      </c>
      <c r="B2262" s="1" t="s">
        <v>7060</v>
      </c>
      <c r="C2262">
        <v>1</v>
      </c>
      <c r="D2262" t="str">
        <f>VLOOKUP(C2262,'country description'!$A$1:$B$16,2,0)</f>
        <v>India</v>
      </c>
      <c r="E2262" s="1" t="s">
        <v>21</v>
      </c>
      <c r="F2262" t="s">
        <v>7061</v>
      </c>
      <c r="G2262" t="s">
        <v>1031</v>
      </c>
      <c r="H2262" t="s">
        <v>1032</v>
      </c>
      <c r="I2262">
        <v>77.205382880000002</v>
      </c>
      <c r="J2262">
        <v>28.514706310000001</v>
      </c>
      <c r="K2262" t="s">
        <v>6888</v>
      </c>
      <c r="L2262" t="s">
        <v>26</v>
      </c>
      <c r="M2262" t="s">
        <v>27</v>
      </c>
      <c r="N2262" t="s">
        <v>36</v>
      </c>
      <c r="O2262" t="s">
        <v>27</v>
      </c>
      <c r="P2262" t="s">
        <v>27</v>
      </c>
      <c r="Q2262">
        <v>2</v>
      </c>
      <c r="R2262">
        <v>39</v>
      </c>
      <c r="S2262">
        <v>600</v>
      </c>
      <c r="T2262">
        <f>VLOOKUP(L2262,'Currency exchange'!$A:$B,2,0) *S2262</f>
        <v>7.2</v>
      </c>
      <c r="U2262">
        <v>2.1</v>
      </c>
      <c r="V2262" t="s">
        <v>23524</v>
      </c>
      <c r="W2262" t="s">
        <v>23530</v>
      </c>
      <c r="X2262" t="s">
        <v>7062</v>
      </c>
      <c r="Y2262">
        <v>2011</v>
      </c>
      <c r="Z2262">
        <v>3</v>
      </c>
      <c r="AA2262">
        <v>14</v>
      </c>
    </row>
    <row r="2263" spans="1:27" x14ac:dyDescent="0.25">
      <c r="A2263">
        <v>18349916</v>
      </c>
      <c r="B2263" s="1" t="s">
        <v>7063</v>
      </c>
      <c r="C2263">
        <v>1</v>
      </c>
      <c r="D2263" t="str">
        <f>VLOOKUP(C2263,'country description'!$A$1:$B$16,2,0)</f>
        <v>India</v>
      </c>
      <c r="E2263" s="1" t="s">
        <v>21</v>
      </c>
      <c r="F2263" t="s">
        <v>7064</v>
      </c>
      <c r="G2263" t="s">
        <v>3547</v>
      </c>
      <c r="H2263" t="s">
        <v>3548</v>
      </c>
      <c r="I2263">
        <v>77.16886461</v>
      </c>
      <c r="J2263">
        <v>28.588392259999999</v>
      </c>
      <c r="K2263" t="s">
        <v>4604</v>
      </c>
      <c r="L2263" t="s">
        <v>26</v>
      </c>
      <c r="M2263" t="s">
        <v>27</v>
      </c>
      <c r="N2263" t="s">
        <v>36</v>
      </c>
      <c r="O2263" t="s">
        <v>27</v>
      </c>
      <c r="P2263" t="s">
        <v>27</v>
      </c>
      <c r="Q2263">
        <v>2</v>
      </c>
      <c r="R2263">
        <v>530</v>
      </c>
      <c r="S2263">
        <v>600</v>
      </c>
      <c r="T2263">
        <f>VLOOKUP(L2263,'Currency exchange'!$A:$B,2,0) *S2263</f>
        <v>7.2</v>
      </c>
      <c r="U2263">
        <v>4.2</v>
      </c>
      <c r="V2263" t="s">
        <v>23526</v>
      </c>
      <c r="W2263" t="s">
        <v>23531</v>
      </c>
      <c r="X2263" t="s">
        <v>7065</v>
      </c>
      <c r="Y2263">
        <v>2016</v>
      </c>
      <c r="Z2263">
        <v>3</v>
      </c>
      <c r="AA2263">
        <v>26</v>
      </c>
    </row>
    <row r="2264" spans="1:27" x14ac:dyDescent="0.25">
      <c r="A2264">
        <v>2228</v>
      </c>
      <c r="B2264" s="1" t="s">
        <v>7066</v>
      </c>
      <c r="C2264">
        <v>1</v>
      </c>
      <c r="D2264" t="str">
        <f>VLOOKUP(C2264,'country description'!$A$1:$B$16,2,0)</f>
        <v>India</v>
      </c>
      <c r="E2264" s="1" t="s">
        <v>21</v>
      </c>
      <c r="F2264" t="s">
        <v>7067</v>
      </c>
      <c r="G2264" t="s">
        <v>3338</v>
      </c>
      <c r="H2264" t="s">
        <v>3339</v>
      </c>
      <c r="I2264">
        <v>77.219083940000004</v>
      </c>
      <c r="J2264">
        <v>28.529128610000001</v>
      </c>
      <c r="K2264" t="s">
        <v>7068</v>
      </c>
      <c r="L2264" t="s">
        <v>26</v>
      </c>
      <c r="M2264" t="s">
        <v>27</v>
      </c>
      <c r="N2264" t="s">
        <v>36</v>
      </c>
      <c r="O2264" t="s">
        <v>27</v>
      </c>
      <c r="P2264" t="s">
        <v>27</v>
      </c>
      <c r="Q2264">
        <v>2</v>
      </c>
      <c r="R2264">
        <v>202</v>
      </c>
      <c r="S2264">
        <v>600</v>
      </c>
      <c r="T2264">
        <f>VLOOKUP(L2264,'Currency exchange'!$A:$B,2,0) *S2264</f>
        <v>7.2</v>
      </c>
      <c r="U2264">
        <v>3.4</v>
      </c>
      <c r="V2264" t="s">
        <v>23525</v>
      </c>
      <c r="W2264" t="s">
        <v>23532</v>
      </c>
      <c r="X2264" t="s">
        <v>4746</v>
      </c>
      <c r="Y2264">
        <v>2010</v>
      </c>
      <c r="Z2264">
        <v>3</v>
      </c>
      <c r="AA2264">
        <v>7</v>
      </c>
    </row>
    <row r="2265" spans="1:27" x14ac:dyDescent="0.25">
      <c r="A2265">
        <v>2047</v>
      </c>
      <c r="B2265" s="1" t="s">
        <v>7069</v>
      </c>
      <c r="C2265">
        <v>1</v>
      </c>
      <c r="D2265" t="str">
        <f>VLOOKUP(C2265,'country description'!$A$1:$B$16,2,0)</f>
        <v>India</v>
      </c>
      <c r="E2265" s="1" t="s">
        <v>21</v>
      </c>
      <c r="F2265" t="s">
        <v>1103</v>
      </c>
      <c r="G2265" t="s">
        <v>303</v>
      </c>
      <c r="H2265" t="s">
        <v>302</v>
      </c>
      <c r="I2265">
        <v>77.162446500000001</v>
      </c>
      <c r="J2265">
        <v>28.706337099999999</v>
      </c>
      <c r="K2265" t="s">
        <v>644</v>
      </c>
      <c r="L2265" t="s">
        <v>26</v>
      </c>
      <c r="M2265" t="s">
        <v>27</v>
      </c>
      <c r="N2265" t="s">
        <v>36</v>
      </c>
      <c r="O2265" t="s">
        <v>27</v>
      </c>
      <c r="P2265" t="s">
        <v>27</v>
      </c>
      <c r="Q2265">
        <v>2</v>
      </c>
      <c r="R2265">
        <v>195</v>
      </c>
      <c r="S2265">
        <v>600</v>
      </c>
      <c r="T2265">
        <f>VLOOKUP(L2265,'Currency exchange'!$A:$B,2,0) *S2265</f>
        <v>7.2</v>
      </c>
      <c r="U2265">
        <v>3.7</v>
      </c>
      <c r="V2265" t="s">
        <v>23525</v>
      </c>
      <c r="W2265" t="s">
        <v>23532</v>
      </c>
      <c r="X2265" t="s">
        <v>7070</v>
      </c>
      <c r="Y2265">
        <v>2012</v>
      </c>
      <c r="Z2265">
        <v>3</v>
      </c>
      <c r="AA2265">
        <v>27</v>
      </c>
    </row>
    <row r="2266" spans="1:27" x14ac:dyDescent="0.25">
      <c r="A2266">
        <v>18057805</v>
      </c>
      <c r="B2266" s="1" t="s">
        <v>7071</v>
      </c>
      <c r="C2266">
        <v>1</v>
      </c>
      <c r="D2266" t="str">
        <f>VLOOKUP(C2266,'country description'!$A$1:$B$16,2,0)</f>
        <v>India</v>
      </c>
      <c r="E2266" s="1" t="s">
        <v>21</v>
      </c>
      <c r="F2266" t="s">
        <v>7072</v>
      </c>
      <c r="G2266" t="s">
        <v>386</v>
      </c>
      <c r="H2266" t="s">
        <v>387</v>
      </c>
      <c r="I2266">
        <v>77.250344749999996</v>
      </c>
      <c r="J2266">
        <v>28.531410279999999</v>
      </c>
      <c r="K2266" t="s">
        <v>2058</v>
      </c>
      <c r="L2266" t="s">
        <v>26</v>
      </c>
      <c r="M2266" t="s">
        <v>27</v>
      </c>
      <c r="N2266" t="s">
        <v>36</v>
      </c>
      <c r="O2266" t="s">
        <v>27</v>
      </c>
      <c r="P2266" t="s">
        <v>27</v>
      </c>
      <c r="Q2266">
        <v>2</v>
      </c>
      <c r="R2266">
        <v>97</v>
      </c>
      <c r="S2266">
        <v>600</v>
      </c>
      <c r="T2266">
        <f>VLOOKUP(L2266,'Currency exchange'!$A:$B,2,0) *S2266</f>
        <v>7.2</v>
      </c>
      <c r="U2266">
        <v>3.9</v>
      </c>
      <c r="V2266" t="s">
        <v>23525</v>
      </c>
      <c r="W2266" t="s">
        <v>23532</v>
      </c>
      <c r="X2266" t="s">
        <v>7073</v>
      </c>
      <c r="Y2266">
        <v>2011</v>
      </c>
      <c r="Z2266">
        <v>2</v>
      </c>
      <c r="AA2266">
        <v>26</v>
      </c>
    </row>
    <row r="2267" spans="1:27" x14ac:dyDescent="0.25">
      <c r="A2267">
        <v>18466981</v>
      </c>
      <c r="B2267" s="1" t="s">
        <v>7074</v>
      </c>
      <c r="C2267">
        <v>1</v>
      </c>
      <c r="D2267" t="str">
        <f>VLOOKUP(C2267,'country description'!$A$1:$B$16,2,0)</f>
        <v>India</v>
      </c>
      <c r="E2267" s="1" t="s">
        <v>21</v>
      </c>
      <c r="F2267" t="s">
        <v>7075</v>
      </c>
      <c r="G2267" t="s">
        <v>180</v>
      </c>
      <c r="H2267" t="s">
        <v>181</v>
      </c>
      <c r="I2267">
        <v>77.220848000000004</v>
      </c>
      <c r="J2267">
        <v>28.671113999999999</v>
      </c>
      <c r="K2267" t="s">
        <v>770</v>
      </c>
      <c r="L2267" t="s">
        <v>26</v>
      </c>
      <c r="M2267" t="s">
        <v>27</v>
      </c>
      <c r="N2267" t="s">
        <v>36</v>
      </c>
      <c r="O2267" t="s">
        <v>27</v>
      </c>
      <c r="P2267" t="s">
        <v>27</v>
      </c>
      <c r="Q2267">
        <v>2</v>
      </c>
      <c r="R2267">
        <v>6</v>
      </c>
      <c r="S2267">
        <v>600</v>
      </c>
      <c r="T2267">
        <f>VLOOKUP(L2267,'Currency exchange'!$A:$B,2,0) *S2267</f>
        <v>7.2</v>
      </c>
      <c r="U2267">
        <v>3.1</v>
      </c>
      <c r="V2267" t="s">
        <v>23525</v>
      </c>
      <c r="W2267" t="s">
        <v>23532</v>
      </c>
      <c r="X2267" t="s">
        <v>7076</v>
      </c>
      <c r="Y2267">
        <v>2018</v>
      </c>
      <c r="Z2267">
        <v>2</v>
      </c>
      <c r="AA2267">
        <v>15</v>
      </c>
    </row>
    <row r="2268" spans="1:27" x14ac:dyDescent="0.25">
      <c r="A2268">
        <v>6242</v>
      </c>
      <c r="B2268" s="1" t="s">
        <v>7077</v>
      </c>
      <c r="C2268">
        <v>1</v>
      </c>
      <c r="D2268" t="str">
        <f>VLOOKUP(C2268,'country description'!$A$1:$B$16,2,0)</f>
        <v>India</v>
      </c>
      <c r="E2268" s="1" t="s">
        <v>21</v>
      </c>
      <c r="F2268" t="s">
        <v>7078</v>
      </c>
      <c r="G2268" t="s">
        <v>85</v>
      </c>
      <c r="H2268" t="s">
        <v>86</v>
      </c>
      <c r="I2268">
        <v>77.313011299999999</v>
      </c>
      <c r="J2268">
        <v>28.678441400000001</v>
      </c>
      <c r="K2268" t="s">
        <v>648</v>
      </c>
      <c r="L2268" t="s">
        <v>26</v>
      </c>
      <c r="M2268" t="s">
        <v>27</v>
      </c>
      <c r="N2268" t="s">
        <v>36</v>
      </c>
      <c r="O2268" t="s">
        <v>27</v>
      </c>
      <c r="P2268" t="s">
        <v>27</v>
      </c>
      <c r="Q2268">
        <v>2</v>
      </c>
      <c r="R2268">
        <v>97</v>
      </c>
      <c r="S2268">
        <v>600</v>
      </c>
      <c r="T2268">
        <f>VLOOKUP(L2268,'Currency exchange'!$A:$B,2,0) *S2268</f>
        <v>7.2</v>
      </c>
      <c r="U2268">
        <v>3.1</v>
      </c>
      <c r="V2268" t="s">
        <v>23525</v>
      </c>
      <c r="W2268" t="s">
        <v>23532</v>
      </c>
      <c r="X2268" t="s">
        <v>7079</v>
      </c>
      <c r="Y2268">
        <v>2017</v>
      </c>
      <c r="Z2268">
        <v>2</v>
      </c>
      <c r="AA2268">
        <v>12</v>
      </c>
    </row>
    <row r="2269" spans="1:27" x14ac:dyDescent="0.25">
      <c r="A2269">
        <v>301470</v>
      </c>
      <c r="B2269" s="1" t="s">
        <v>6367</v>
      </c>
      <c r="C2269">
        <v>1</v>
      </c>
      <c r="D2269" t="str">
        <f>VLOOKUP(C2269,'country description'!$A$1:$B$16,2,0)</f>
        <v>India</v>
      </c>
      <c r="E2269" s="1" t="s">
        <v>21</v>
      </c>
      <c r="F2269" t="s">
        <v>7080</v>
      </c>
      <c r="G2269" t="s">
        <v>879</v>
      </c>
      <c r="H2269" t="s">
        <v>880</v>
      </c>
      <c r="I2269">
        <v>77.198684200000002</v>
      </c>
      <c r="J2269">
        <v>28.6816581</v>
      </c>
      <c r="K2269" t="s">
        <v>1304</v>
      </c>
      <c r="L2269" t="s">
        <v>26</v>
      </c>
      <c r="M2269" t="s">
        <v>27</v>
      </c>
      <c r="N2269" t="s">
        <v>36</v>
      </c>
      <c r="O2269" t="s">
        <v>27</v>
      </c>
      <c r="P2269" t="s">
        <v>27</v>
      </c>
      <c r="Q2269">
        <v>2</v>
      </c>
      <c r="R2269">
        <v>109</v>
      </c>
      <c r="S2269">
        <v>600</v>
      </c>
      <c r="T2269">
        <f>VLOOKUP(L2269,'Currency exchange'!$A:$B,2,0) *S2269</f>
        <v>7.2</v>
      </c>
      <c r="U2269">
        <v>2.7</v>
      </c>
      <c r="V2269" t="s">
        <v>23524</v>
      </c>
      <c r="W2269" t="s">
        <v>23530</v>
      </c>
      <c r="X2269" t="s">
        <v>7081</v>
      </c>
      <c r="Y2269">
        <v>2015</v>
      </c>
      <c r="Z2269">
        <v>2</v>
      </c>
      <c r="AA2269">
        <v>25</v>
      </c>
    </row>
    <row r="2270" spans="1:27" x14ac:dyDescent="0.25">
      <c r="A2270">
        <v>18303704</v>
      </c>
      <c r="B2270" s="1" t="s">
        <v>7082</v>
      </c>
      <c r="C2270">
        <v>1</v>
      </c>
      <c r="D2270" t="str">
        <f>VLOOKUP(C2270,'country description'!$A$1:$B$16,2,0)</f>
        <v>India</v>
      </c>
      <c r="E2270" s="1" t="s">
        <v>21</v>
      </c>
      <c r="F2270" t="s">
        <v>7083</v>
      </c>
      <c r="G2270" t="s">
        <v>2385</v>
      </c>
      <c r="H2270" t="s">
        <v>2386</v>
      </c>
      <c r="I2270">
        <v>77.137475499999994</v>
      </c>
      <c r="J2270">
        <v>28.655443399999999</v>
      </c>
      <c r="K2270" t="s">
        <v>648</v>
      </c>
      <c r="L2270" t="s">
        <v>26</v>
      </c>
      <c r="M2270" t="s">
        <v>27</v>
      </c>
      <c r="N2270" t="s">
        <v>36</v>
      </c>
      <c r="O2270" t="s">
        <v>27</v>
      </c>
      <c r="P2270" t="s">
        <v>27</v>
      </c>
      <c r="Q2270">
        <v>2</v>
      </c>
      <c r="R2270">
        <v>55</v>
      </c>
      <c r="S2270">
        <v>600</v>
      </c>
      <c r="T2270">
        <f>VLOOKUP(L2270,'Currency exchange'!$A:$B,2,0) *S2270</f>
        <v>7.2</v>
      </c>
      <c r="U2270">
        <v>3.6</v>
      </c>
      <c r="V2270" t="s">
        <v>23525</v>
      </c>
      <c r="W2270" t="s">
        <v>23532</v>
      </c>
      <c r="X2270" t="s">
        <v>468</v>
      </c>
      <c r="Y2270">
        <v>2012</v>
      </c>
      <c r="Z2270">
        <v>2</v>
      </c>
      <c r="AA2270">
        <v>24</v>
      </c>
    </row>
    <row r="2271" spans="1:27" x14ac:dyDescent="0.25">
      <c r="A2271">
        <v>18365877</v>
      </c>
      <c r="B2271" s="1" t="s">
        <v>762</v>
      </c>
      <c r="C2271">
        <v>1</v>
      </c>
      <c r="D2271" t="str">
        <f>VLOOKUP(C2271,'country description'!$A$1:$B$16,2,0)</f>
        <v>India</v>
      </c>
      <c r="E2271" s="1" t="s">
        <v>21</v>
      </c>
      <c r="F2271" t="s">
        <v>2391</v>
      </c>
      <c r="G2271" t="s">
        <v>2392</v>
      </c>
      <c r="H2271" t="s">
        <v>2391</v>
      </c>
      <c r="I2271">
        <v>77.211912900000002</v>
      </c>
      <c r="J2271">
        <v>28.536943300000001</v>
      </c>
      <c r="K2271" t="s">
        <v>764</v>
      </c>
      <c r="L2271" t="s">
        <v>26</v>
      </c>
      <c r="M2271" t="s">
        <v>27</v>
      </c>
      <c r="N2271" t="s">
        <v>36</v>
      </c>
      <c r="O2271" t="s">
        <v>27</v>
      </c>
      <c r="P2271" t="s">
        <v>27</v>
      </c>
      <c r="Q2271">
        <v>2</v>
      </c>
      <c r="R2271">
        <v>61</v>
      </c>
      <c r="S2271">
        <v>600</v>
      </c>
      <c r="T2271">
        <f>VLOOKUP(L2271,'Currency exchange'!$A:$B,2,0) *S2271</f>
        <v>7.2</v>
      </c>
      <c r="U2271">
        <v>3.6</v>
      </c>
      <c r="V2271" t="s">
        <v>23525</v>
      </c>
      <c r="W2271" t="s">
        <v>23532</v>
      </c>
      <c r="X2271" t="s">
        <v>1326</v>
      </c>
      <c r="Y2271">
        <v>2015</v>
      </c>
      <c r="Z2271">
        <v>2</v>
      </c>
      <c r="AA2271">
        <v>22</v>
      </c>
    </row>
    <row r="2272" spans="1:27" x14ac:dyDescent="0.25">
      <c r="A2272">
        <v>18380143</v>
      </c>
      <c r="B2272" s="1" t="s">
        <v>7084</v>
      </c>
      <c r="C2272">
        <v>1</v>
      </c>
      <c r="D2272" t="str">
        <f>VLOOKUP(C2272,'country description'!$A$1:$B$16,2,0)</f>
        <v>India</v>
      </c>
      <c r="E2272" s="1" t="s">
        <v>21</v>
      </c>
      <c r="F2272" t="s">
        <v>294</v>
      </c>
      <c r="G2272" t="s">
        <v>293</v>
      </c>
      <c r="H2272" t="s">
        <v>294</v>
      </c>
      <c r="I2272">
        <v>77.286062099999995</v>
      </c>
      <c r="J2272">
        <v>28.6327398</v>
      </c>
      <c r="K2272" t="s">
        <v>677</v>
      </c>
      <c r="L2272" t="s">
        <v>26</v>
      </c>
      <c r="M2272" t="s">
        <v>27</v>
      </c>
      <c r="N2272" t="s">
        <v>36</v>
      </c>
      <c r="O2272" t="s">
        <v>27</v>
      </c>
      <c r="P2272" t="s">
        <v>27</v>
      </c>
      <c r="Q2272">
        <v>2</v>
      </c>
      <c r="R2272">
        <v>44</v>
      </c>
      <c r="S2272">
        <v>600</v>
      </c>
      <c r="T2272">
        <f>VLOOKUP(L2272,'Currency exchange'!$A:$B,2,0) *S2272</f>
        <v>7.2</v>
      </c>
      <c r="U2272">
        <v>3.5</v>
      </c>
      <c r="V2272" t="s">
        <v>23525</v>
      </c>
      <c r="W2272" t="s">
        <v>23532</v>
      </c>
      <c r="X2272" t="s">
        <v>471</v>
      </c>
      <c r="Y2272">
        <v>2016</v>
      </c>
      <c r="Z2272">
        <v>2</v>
      </c>
      <c r="AA2272">
        <v>16</v>
      </c>
    </row>
    <row r="2273" spans="1:27" x14ac:dyDescent="0.25">
      <c r="A2273">
        <v>18352263</v>
      </c>
      <c r="B2273" s="1" t="s">
        <v>6886</v>
      </c>
      <c r="C2273">
        <v>1</v>
      </c>
      <c r="D2273" t="str">
        <f>VLOOKUP(C2273,'country description'!$A$1:$B$16,2,0)</f>
        <v>India</v>
      </c>
      <c r="E2273" s="1" t="s">
        <v>21</v>
      </c>
      <c r="F2273" t="s">
        <v>7085</v>
      </c>
      <c r="G2273" t="s">
        <v>250</v>
      </c>
      <c r="H2273" t="s">
        <v>251</v>
      </c>
      <c r="I2273">
        <v>77.185450380000006</v>
      </c>
      <c r="J2273">
        <v>28.54047405</v>
      </c>
      <c r="K2273" t="s">
        <v>663</v>
      </c>
      <c r="L2273" t="s">
        <v>26</v>
      </c>
      <c r="M2273" t="s">
        <v>27</v>
      </c>
      <c r="N2273" t="s">
        <v>36</v>
      </c>
      <c r="O2273" t="s">
        <v>27</v>
      </c>
      <c r="P2273" t="s">
        <v>27</v>
      </c>
      <c r="Q2273">
        <v>2</v>
      </c>
      <c r="R2273">
        <v>4</v>
      </c>
      <c r="S2273">
        <v>600</v>
      </c>
      <c r="T2273">
        <f>VLOOKUP(L2273,'Currency exchange'!$A:$B,2,0) *S2273</f>
        <v>7.2</v>
      </c>
      <c r="U2273">
        <v>2.9</v>
      </c>
      <c r="V2273" t="s">
        <v>23524</v>
      </c>
      <c r="W2273" t="s">
        <v>23530</v>
      </c>
      <c r="X2273" t="s">
        <v>7086</v>
      </c>
      <c r="Y2273">
        <v>2013</v>
      </c>
      <c r="Z2273">
        <v>2</v>
      </c>
      <c r="AA2273">
        <v>22</v>
      </c>
    </row>
    <row r="2274" spans="1:27" x14ac:dyDescent="0.25">
      <c r="A2274">
        <v>300815</v>
      </c>
      <c r="B2274" s="1" t="s">
        <v>7087</v>
      </c>
      <c r="C2274">
        <v>1</v>
      </c>
      <c r="D2274" t="str">
        <f>VLOOKUP(C2274,'country description'!$A$1:$B$16,2,0)</f>
        <v>India</v>
      </c>
      <c r="E2274" s="1" t="s">
        <v>21</v>
      </c>
      <c r="F2274" t="s">
        <v>7088</v>
      </c>
      <c r="G2274" t="s">
        <v>3547</v>
      </c>
      <c r="H2274" t="s">
        <v>3548</v>
      </c>
      <c r="I2274">
        <v>77.168377599999999</v>
      </c>
      <c r="J2274">
        <v>28.587948799999999</v>
      </c>
      <c r="K2274" t="s">
        <v>7089</v>
      </c>
      <c r="L2274" t="s">
        <v>26</v>
      </c>
      <c r="M2274" t="s">
        <v>27</v>
      </c>
      <c r="N2274" t="s">
        <v>36</v>
      </c>
      <c r="O2274" t="s">
        <v>27</v>
      </c>
      <c r="P2274" t="s">
        <v>27</v>
      </c>
      <c r="Q2274">
        <v>2</v>
      </c>
      <c r="R2274">
        <v>365</v>
      </c>
      <c r="S2274">
        <v>600</v>
      </c>
      <c r="T2274">
        <f>VLOOKUP(L2274,'Currency exchange'!$A:$B,2,0) *S2274</f>
        <v>7.2</v>
      </c>
      <c r="U2274">
        <v>3.6</v>
      </c>
      <c r="V2274" t="s">
        <v>23525</v>
      </c>
      <c r="W2274" t="s">
        <v>23532</v>
      </c>
      <c r="X2274" t="s">
        <v>4775</v>
      </c>
      <c r="Y2274">
        <v>2017</v>
      </c>
      <c r="Z2274">
        <v>2</v>
      </c>
      <c r="AA2274">
        <v>11</v>
      </c>
    </row>
    <row r="2275" spans="1:27" x14ac:dyDescent="0.25">
      <c r="A2275">
        <v>18303832</v>
      </c>
      <c r="B2275" s="1" t="s">
        <v>7090</v>
      </c>
      <c r="C2275">
        <v>1</v>
      </c>
      <c r="D2275" t="str">
        <f>VLOOKUP(C2275,'country description'!$A$1:$B$16,2,0)</f>
        <v>India</v>
      </c>
      <c r="E2275" s="1" t="s">
        <v>21</v>
      </c>
      <c r="F2275" t="s">
        <v>7091</v>
      </c>
      <c r="G2275" t="s">
        <v>3547</v>
      </c>
      <c r="H2275" t="s">
        <v>3548</v>
      </c>
      <c r="I2275">
        <v>77.167434099999994</v>
      </c>
      <c r="J2275">
        <v>28.587903300000001</v>
      </c>
      <c r="K2275" t="s">
        <v>7092</v>
      </c>
      <c r="L2275" t="s">
        <v>26</v>
      </c>
      <c r="M2275" t="s">
        <v>27</v>
      </c>
      <c r="N2275" t="s">
        <v>36</v>
      </c>
      <c r="O2275" t="s">
        <v>27</v>
      </c>
      <c r="P2275" t="s">
        <v>27</v>
      </c>
      <c r="Q2275">
        <v>2</v>
      </c>
      <c r="R2275">
        <v>349</v>
      </c>
      <c r="S2275">
        <v>600</v>
      </c>
      <c r="T2275">
        <f>VLOOKUP(L2275,'Currency exchange'!$A:$B,2,0) *S2275</f>
        <v>7.2</v>
      </c>
      <c r="U2275">
        <v>4.2</v>
      </c>
      <c r="V2275" t="s">
        <v>23526</v>
      </c>
      <c r="W2275" t="s">
        <v>23531</v>
      </c>
      <c r="X2275" t="s">
        <v>2546</v>
      </c>
      <c r="Y2275">
        <v>2011</v>
      </c>
      <c r="Z2275">
        <v>2</v>
      </c>
      <c r="AA2275">
        <v>3</v>
      </c>
    </row>
    <row r="2276" spans="1:27" x14ac:dyDescent="0.25">
      <c r="A2276">
        <v>18414475</v>
      </c>
      <c r="B2276" s="1" t="s">
        <v>6950</v>
      </c>
      <c r="C2276">
        <v>1</v>
      </c>
      <c r="D2276" t="str">
        <f>VLOOKUP(C2276,'country description'!$A$1:$B$16,2,0)</f>
        <v>India</v>
      </c>
      <c r="E2276" s="1" t="s">
        <v>21</v>
      </c>
      <c r="F2276" t="s">
        <v>7093</v>
      </c>
      <c r="G2276" t="s">
        <v>958</v>
      </c>
      <c r="H2276" t="s">
        <v>959</v>
      </c>
      <c r="I2276">
        <v>77.112074500000006</v>
      </c>
      <c r="J2276">
        <v>28.646328700000002</v>
      </c>
      <c r="K2276" t="s">
        <v>982</v>
      </c>
      <c r="L2276" t="s">
        <v>26</v>
      </c>
      <c r="M2276" t="s">
        <v>27</v>
      </c>
      <c r="N2276" t="s">
        <v>36</v>
      </c>
      <c r="O2276" t="s">
        <v>27</v>
      </c>
      <c r="P2276" t="s">
        <v>27</v>
      </c>
      <c r="Q2276">
        <v>2</v>
      </c>
      <c r="R2276">
        <v>4</v>
      </c>
      <c r="S2276">
        <v>600</v>
      </c>
      <c r="T2276">
        <f>VLOOKUP(L2276,'Currency exchange'!$A:$B,2,0) *S2276</f>
        <v>7.2</v>
      </c>
      <c r="U2276">
        <v>3</v>
      </c>
      <c r="V2276" t="s">
        <v>23525</v>
      </c>
      <c r="W2276" t="s">
        <v>23532</v>
      </c>
      <c r="X2276" t="s">
        <v>1800</v>
      </c>
      <c r="Y2276">
        <v>2012</v>
      </c>
      <c r="Z2276">
        <v>2</v>
      </c>
      <c r="AA2276">
        <v>27</v>
      </c>
    </row>
    <row r="2277" spans="1:27" x14ac:dyDescent="0.25">
      <c r="A2277">
        <v>18415376</v>
      </c>
      <c r="B2277" s="1" t="s">
        <v>7094</v>
      </c>
      <c r="C2277">
        <v>1</v>
      </c>
      <c r="D2277" t="str">
        <f>VLOOKUP(C2277,'country description'!$A$1:$B$16,2,0)</f>
        <v>India</v>
      </c>
      <c r="E2277" s="1" t="s">
        <v>21</v>
      </c>
      <c r="F2277" t="s">
        <v>7095</v>
      </c>
      <c r="G2277" t="s">
        <v>847</v>
      </c>
      <c r="H2277" t="s">
        <v>848</v>
      </c>
      <c r="I2277">
        <v>77.120547000000002</v>
      </c>
      <c r="J2277">
        <v>28.548297000000002</v>
      </c>
      <c r="K2277" t="s">
        <v>7096</v>
      </c>
      <c r="L2277" t="s">
        <v>26</v>
      </c>
      <c r="M2277" t="s">
        <v>27</v>
      </c>
      <c r="N2277" t="s">
        <v>36</v>
      </c>
      <c r="O2277" t="s">
        <v>27</v>
      </c>
      <c r="P2277" t="s">
        <v>27</v>
      </c>
      <c r="Q2277">
        <v>2</v>
      </c>
      <c r="R2277">
        <v>3</v>
      </c>
      <c r="S2277">
        <v>600</v>
      </c>
      <c r="T2277">
        <f>VLOOKUP(L2277,'Currency exchange'!$A:$B,2,0) *S2277</f>
        <v>7.2</v>
      </c>
      <c r="U2277">
        <v>1</v>
      </c>
      <c r="V2277" t="s">
        <v>23523</v>
      </c>
      <c r="W2277" t="s">
        <v>23529</v>
      </c>
      <c r="X2277" t="s">
        <v>6720</v>
      </c>
      <c r="Y2277">
        <v>2012</v>
      </c>
      <c r="Z2277">
        <v>2</v>
      </c>
      <c r="AA2277">
        <v>14</v>
      </c>
    </row>
    <row r="2278" spans="1:27" x14ac:dyDescent="0.25">
      <c r="A2278">
        <v>7249</v>
      </c>
      <c r="B2278" s="1" t="s">
        <v>7066</v>
      </c>
      <c r="C2278">
        <v>1</v>
      </c>
      <c r="D2278" t="str">
        <f>VLOOKUP(C2278,'country description'!$A$1:$B$16,2,0)</f>
        <v>India</v>
      </c>
      <c r="E2278" s="1" t="s">
        <v>21</v>
      </c>
      <c r="F2278" t="s">
        <v>6257</v>
      </c>
      <c r="G2278" t="s">
        <v>5003</v>
      </c>
      <c r="H2278" t="s">
        <v>5004</v>
      </c>
      <c r="I2278">
        <v>77.154984900000002</v>
      </c>
      <c r="J2278">
        <v>28.541561999999999</v>
      </c>
      <c r="K2278" t="s">
        <v>7068</v>
      </c>
      <c r="L2278" t="s">
        <v>26</v>
      </c>
      <c r="M2278" t="s">
        <v>27</v>
      </c>
      <c r="N2278" t="s">
        <v>36</v>
      </c>
      <c r="O2278" t="s">
        <v>27</v>
      </c>
      <c r="P2278" t="s">
        <v>27</v>
      </c>
      <c r="Q2278">
        <v>2</v>
      </c>
      <c r="R2278">
        <v>100</v>
      </c>
      <c r="S2278">
        <v>600</v>
      </c>
      <c r="T2278">
        <f>VLOOKUP(L2278,'Currency exchange'!$A:$B,2,0) *S2278</f>
        <v>7.2</v>
      </c>
      <c r="U2278">
        <v>2.5</v>
      </c>
      <c r="V2278" t="s">
        <v>23524</v>
      </c>
      <c r="W2278" t="s">
        <v>23530</v>
      </c>
      <c r="X2278" t="s">
        <v>7097</v>
      </c>
      <c r="Y2278">
        <v>2013</v>
      </c>
      <c r="Z2278">
        <v>1</v>
      </c>
      <c r="AA2278">
        <v>4</v>
      </c>
    </row>
    <row r="2279" spans="1:27" x14ac:dyDescent="0.25">
      <c r="A2279">
        <v>309080</v>
      </c>
      <c r="B2279" s="1" t="s">
        <v>7098</v>
      </c>
      <c r="C2279">
        <v>1</v>
      </c>
      <c r="D2279" t="str">
        <f>VLOOKUP(C2279,'country description'!$A$1:$B$16,2,0)</f>
        <v>India</v>
      </c>
      <c r="E2279" s="1" t="s">
        <v>21</v>
      </c>
      <c r="F2279" t="s">
        <v>7099</v>
      </c>
      <c r="G2279" t="s">
        <v>313</v>
      </c>
      <c r="H2279" t="s">
        <v>314</v>
      </c>
      <c r="I2279">
        <v>77.253270709999995</v>
      </c>
      <c r="J2279">
        <v>28.53634285</v>
      </c>
      <c r="K2279" t="s">
        <v>750</v>
      </c>
      <c r="L2279" t="s">
        <v>26</v>
      </c>
      <c r="M2279" t="s">
        <v>27</v>
      </c>
      <c r="N2279" t="s">
        <v>36</v>
      </c>
      <c r="O2279" t="s">
        <v>27</v>
      </c>
      <c r="P2279" t="s">
        <v>27</v>
      </c>
      <c r="Q2279">
        <v>2</v>
      </c>
      <c r="R2279">
        <v>41</v>
      </c>
      <c r="S2279">
        <v>600</v>
      </c>
      <c r="T2279">
        <f>VLOOKUP(L2279,'Currency exchange'!$A:$B,2,0) *S2279</f>
        <v>7.2</v>
      </c>
      <c r="U2279">
        <v>2.4</v>
      </c>
      <c r="V2279" t="s">
        <v>23524</v>
      </c>
      <c r="W2279" t="s">
        <v>23530</v>
      </c>
      <c r="X2279" t="s">
        <v>7100</v>
      </c>
      <c r="Y2279">
        <v>2018</v>
      </c>
      <c r="Z2279">
        <v>1</v>
      </c>
      <c r="AA2279">
        <v>6</v>
      </c>
    </row>
    <row r="2280" spans="1:27" x14ac:dyDescent="0.25">
      <c r="A2280">
        <v>302370</v>
      </c>
      <c r="B2280" s="1" t="s">
        <v>7101</v>
      </c>
      <c r="C2280">
        <v>1</v>
      </c>
      <c r="D2280" t="str">
        <f>VLOOKUP(C2280,'country description'!$A$1:$B$16,2,0)</f>
        <v>India</v>
      </c>
      <c r="E2280" s="1" t="s">
        <v>21</v>
      </c>
      <c r="F2280" t="s">
        <v>7102</v>
      </c>
      <c r="G2280" t="s">
        <v>585</v>
      </c>
      <c r="H2280" t="s">
        <v>586</v>
      </c>
      <c r="I2280">
        <v>77.204182399999993</v>
      </c>
      <c r="J2280">
        <v>28.695695099999998</v>
      </c>
      <c r="K2280" t="s">
        <v>992</v>
      </c>
      <c r="L2280" t="s">
        <v>26</v>
      </c>
      <c r="M2280" t="s">
        <v>27</v>
      </c>
      <c r="N2280" t="s">
        <v>36</v>
      </c>
      <c r="O2280" t="s">
        <v>27</v>
      </c>
      <c r="P2280" t="s">
        <v>27</v>
      </c>
      <c r="Q2280">
        <v>2</v>
      </c>
      <c r="R2280">
        <v>427</v>
      </c>
      <c r="S2280">
        <v>600</v>
      </c>
      <c r="T2280">
        <f>VLOOKUP(L2280,'Currency exchange'!$A:$B,2,0) *S2280</f>
        <v>7.2</v>
      </c>
      <c r="U2280">
        <v>3.4</v>
      </c>
      <c r="V2280" t="s">
        <v>23525</v>
      </c>
      <c r="W2280" t="s">
        <v>23532</v>
      </c>
      <c r="X2280" t="s">
        <v>6750</v>
      </c>
      <c r="Y2280">
        <v>2010</v>
      </c>
      <c r="Z2280">
        <v>1</v>
      </c>
      <c r="AA2280">
        <v>21</v>
      </c>
    </row>
    <row r="2281" spans="1:27" x14ac:dyDescent="0.25">
      <c r="A2281">
        <v>2932</v>
      </c>
      <c r="B2281" s="1" t="s">
        <v>7103</v>
      </c>
      <c r="C2281">
        <v>1</v>
      </c>
      <c r="D2281" t="str">
        <f>VLOOKUP(C2281,'country description'!$A$1:$B$16,2,0)</f>
        <v>India</v>
      </c>
      <c r="E2281" s="1" t="s">
        <v>21</v>
      </c>
      <c r="F2281" t="s">
        <v>7104</v>
      </c>
      <c r="G2281" t="s">
        <v>145</v>
      </c>
      <c r="H2281" t="s">
        <v>146</v>
      </c>
      <c r="I2281">
        <v>77.2953531</v>
      </c>
      <c r="J2281">
        <v>28.6065091</v>
      </c>
      <c r="K2281" t="s">
        <v>648</v>
      </c>
      <c r="L2281" t="s">
        <v>26</v>
      </c>
      <c r="M2281" t="s">
        <v>27</v>
      </c>
      <c r="N2281" t="s">
        <v>36</v>
      </c>
      <c r="O2281" t="s">
        <v>27</v>
      </c>
      <c r="P2281" t="s">
        <v>27</v>
      </c>
      <c r="Q2281">
        <v>2</v>
      </c>
      <c r="R2281">
        <v>53</v>
      </c>
      <c r="S2281">
        <v>600</v>
      </c>
      <c r="T2281">
        <f>VLOOKUP(L2281,'Currency exchange'!$A:$B,2,0) *S2281</f>
        <v>7.2</v>
      </c>
      <c r="U2281">
        <v>2.6</v>
      </c>
      <c r="V2281" t="s">
        <v>23524</v>
      </c>
      <c r="W2281" t="s">
        <v>23530</v>
      </c>
      <c r="X2281" t="s">
        <v>2569</v>
      </c>
      <c r="Y2281">
        <v>2013</v>
      </c>
      <c r="Z2281">
        <v>1</v>
      </c>
      <c r="AA2281">
        <v>6</v>
      </c>
    </row>
    <row r="2282" spans="1:27" x14ac:dyDescent="0.25">
      <c r="A2282">
        <v>3116</v>
      </c>
      <c r="B2282" s="1" t="s">
        <v>7105</v>
      </c>
      <c r="C2282">
        <v>1</v>
      </c>
      <c r="D2282" t="str">
        <f>VLOOKUP(C2282,'country description'!$A$1:$B$16,2,0)</f>
        <v>India</v>
      </c>
      <c r="E2282" s="1" t="s">
        <v>21</v>
      </c>
      <c r="F2282" t="s">
        <v>7106</v>
      </c>
      <c r="G2282" t="s">
        <v>2581</v>
      </c>
      <c r="H2282" t="s">
        <v>2582</v>
      </c>
      <c r="I2282">
        <v>77.210291100000006</v>
      </c>
      <c r="J2282">
        <v>28.640921800000001</v>
      </c>
      <c r="K2282" t="s">
        <v>7107</v>
      </c>
      <c r="L2282" t="s">
        <v>26</v>
      </c>
      <c r="M2282" t="s">
        <v>27</v>
      </c>
      <c r="N2282" t="s">
        <v>36</v>
      </c>
      <c r="O2282" t="s">
        <v>27</v>
      </c>
      <c r="P2282" t="s">
        <v>27</v>
      </c>
      <c r="Q2282">
        <v>2</v>
      </c>
      <c r="R2282">
        <v>38</v>
      </c>
      <c r="S2282">
        <v>600</v>
      </c>
      <c r="T2282">
        <f>VLOOKUP(L2282,'Currency exchange'!$A:$B,2,0) *S2282</f>
        <v>7.2</v>
      </c>
      <c r="U2282">
        <v>3.2</v>
      </c>
      <c r="V2282" t="s">
        <v>23525</v>
      </c>
      <c r="W2282" t="s">
        <v>23532</v>
      </c>
      <c r="X2282" t="s">
        <v>7108</v>
      </c>
      <c r="Y2282">
        <v>2017</v>
      </c>
      <c r="Z2282">
        <v>1</v>
      </c>
      <c r="AA2282">
        <v>10</v>
      </c>
    </row>
    <row r="2283" spans="1:27" x14ac:dyDescent="0.25">
      <c r="A2283">
        <v>9792</v>
      </c>
      <c r="B2283" s="1" t="s">
        <v>7109</v>
      </c>
      <c r="C2283">
        <v>1</v>
      </c>
      <c r="D2283" t="str">
        <f>VLOOKUP(C2283,'country description'!$A$1:$B$16,2,0)</f>
        <v>India</v>
      </c>
      <c r="E2283" s="1" t="s">
        <v>21</v>
      </c>
      <c r="F2283" t="s">
        <v>7110</v>
      </c>
      <c r="G2283" t="s">
        <v>138</v>
      </c>
      <c r="H2283" t="s">
        <v>139</v>
      </c>
      <c r="I2283">
        <v>77.143797699999993</v>
      </c>
      <c r="J2283">
        <v>28.710052000000001</v>
      </c>
      <c r="K2283" t="s">
        <v>644</v>
      </c>
      <c r="L2283" t="s">
        <v>26</v>
      </c>
      <c r="M2283" t="s">
        <v>27</v>
      </c>
      <c r="N2283" t="s">
        <v>36</v>
      </c>
      <c r="O2283" t="s">
        <v>27</v>
      </c>
      <c r="P2283" t="s">
        <v>27</v>
      </c>
      <c r="Q2283">
        <v>2</v>
      </c>
      <c r="R2283">
        <v>80</v>
      </c>
      <c r="S2283">
        <v>600</v>
      </c>
      <c r="T2283">
        <f>VLOOKUP(L2283,'Currency exchange'!$A:$B,2,0) *S2283</f>
        <v>7.2</v>
      </c>
      <c r="U2283">
        <v>3</v>
      </c>
      <c r="V2283" t="s">
        <v>23525</v>
      </c>
      <c r="W2283" t="s">
        <v>23532</v>
      </c>
      <c r="X2283" t="s">
        <v>5510</v>
      </c>
      <c r="Y2283">
        <v>2018</v>
      </c>
      <c r="Z2283">
        <v>1</v>
      </c>
      <c r="AA2283">
        <v>4</v>
      </c>
    </row>
    <row r="2284" spans="1:27" x14ac:dyDescent="0.25">
      <c r="A2284">
        <v>304186</v>
      </c>
      <c r="B2284" s="1" t="s">
        <v>7111</v>
      </c>
      <c r="C2284">
        <v>1</v>
      </c>
      <c r="D2284" t="str">
        <f>VLOOKUP(C2284,'country description'!$A$1:$B$16,2,0)</f>
        <v>India</v>
      </c>
      <c r="E2284" s="1" t="s">
        <v>21</v>
      </c>
      <c r="F2284" t="s">
        <v>7112</v>
      </c>
      <c r="G2284" t="s">
        <v>2603</v>
      </c>
      <c r="H2284" t="s">
        <v>2604</v>
      </c>
      <c r="I2284">
        <v>77.198995199999999</v>
      </c>
      <c r="J2284">
        <v>28.56062056</v>
      </c>
      <c r="K2284" t="s">
        <v>746</v>
      </c>
      <c r="L2284" t="s">
        <v>26</v>
      </c>
      <c r="M2284" t="s">
        <v>27</v>
      </c>
      <c r="N2284" t="s">
        <v>36</v>
      </c>
      <c r="O2284" t="s">
        <v>27</v>
      </c>
      <c r="P2284" t="s">
        <v>27</v>
      </c>
      <c r="Q2284">
        <v>2</v>
      </c>
      <c r="R2284">
        <v>35</v>
      </c>
      <c r="S2284">
        <v>600</v>
      </c>
      <c r="T2284">
        <f>VLOOKUP(L2284,'Currency exchange'!$A:$B,2,0) *S2284</f>
        <v>7.2</v>
      </c>
      <c r="U2284">
        <v>3.1</v>
      </c>
      <c r="V2284" t="s">
        <v>23525</v>
      </c>
      <c r="W2284" t="s">
        <v>23532</v>
      </c>
      <c r="X2284" t="s">
        <v>6756</v>
      </c>
      <c r="Y2284">
        <v>2015</v>
      </c>
      <c r="Z2284">
        <v>1</v>
      </c>
      <c r="AA2284">
        <v>16</v>
      </c>
    </row>
    <row r="2285" spans="1:27" x14ac:dyDescent="0.25">
      <c r="A2285">
        <v>300283</v>
      </c>
      <c r="B2285" s="1" t="s">
        <v>7113</v>
      </c>
      <c r="C2285">
        <v>1</v>
      </c>
      <c r="D2285" t="str">
        <f>VLOOKUP(C2285,'country description'!$A$1:$B$16,2,0)</f>
        <v>India</v>
      </c>
      <c r="E2285" s="1" t="s">
        <v>21</v>
      </c>
      <c r="F2285" t="s">
        <v>7114</v>
      </c>
      <c r="G2285" t="s">
        <v>2603</v>
      </c>
      <c r="H2285" t="s">
        <v>2604</v>
      </c>
      <c r="I2285">
        <v>77.193650570000003</v>
      </c>
      <c r="J2285">
        <v>28.560785469999999</v>
      </c>
      <c r="K2285" t="s">
        <v>7115</v>
      </c>
      <c r="L2285" t="s">
        <v>26</v>
      </c>
      <c r="M2285" t="s">
        <v>27</v>
      </c>
      <c r="N2285" t="s">
        <v>36</v>
      </c>
      <c r="O2285" t="s">
        <v>27</v>
      </c>
      <c r="P2285" t="s">
        <v>27</v>
      </c>
      <c r="Q2285">
        <v>2</v>
      </c>
      <c r="R2285">
        <v>123</v>
      </c>
      <c r="S2285">
        <v>600</v>
      </c>
      <c r="T2285">
        <f>VLOOKUP(L2285,'Currency exchange'!$A:$B,2,0) *S2285</f>
        <v>7.2</v>
      </c>
      <c r="U2285">
        <v>3.5</v>
      </c>
      <c r="V2285" t="s">
        <v>23525</v>
      </c>
      <c r="W2285" t="s">
        <v>23532</v>
      </c>
      <c r="X2285" t="s">
        <v>3035</v>
      </c>
      <c r="Y2285">
        <v>2014</v>
      </c>
      <c r="Z2285">
        <v>1</v>
      </c>
      <c r="AA2285">
        <v>8</v>
      </c>
    </row>
    <row r="2286" spans="1:27" x14ac:dyDescent="0.25">
      <c r="A2286">
        <v>3665</v>
      </c>
      <c r="B2286" s="1" t="s">
        <v>7116</v>
      </c>
      <c r="C2286">
        <v>1</v>
      </c>
      <c r="D2286" t="str">
        <f>VLOOKUP(C2286,'country description'!$A$1:$B$16,2,0)</f>
        <v>India</v>
      </c>
      <c r="E2286" s="1" t="s">
        <v>21</v>
      </c>
      <c r="F2286" t="s">
        <v>7117</v>
      </c>
      <c r="G2286" t="s">
        <v>2911</v>
      </c>
      <c r="H2286" t="s">
        <v>2912</v>
      </c>
      <c r="I2286">
        <v>77.074307099999999</v>
      </c>
      <c r="J2286">
        <v>28.639083299999999</v>
      </c>
      <c r="K2286" t="s">
        <v>777</v>
      </c>
      <c r="L2286" t="s">
        <v>26</v>
      </c>
      <c r="M2286" t="s">
        <v>27</v>
      </c>
      <c r="N2286" t="s">
        <v>36</v>
      </c>
      <c r="O2286" t="s">
        <v>27</v>
      </c>
      <c r="P2286" t="s">
        <v>27</v>
      </c>
      <c r="Q2286">
        <v>2</v>
      </c>
      <c r="R2286">
        <v>26</v>
      </c>
      <c r="S2286">
        <v>600</v>
      </c>
      <c r="T2286">
        <f>VLOOKUP(L2286,'Currency exchange'!$A:$B,2,0) *S2286</f>
        <v>7.2</v>
      </c>
      <c r="U2286">
        <v>2.2999999999999998</v>
      </c>
      <c r="V2286" t="s">
        <v>23524</v>
      </c>
      <c r="W2286" t="s">
        <v>23530</v>
      </c>
      <c r="X2286" t="s">
        <v>5276</v>
      </c>
      <c r="Y2286">
        <v>2012</v>
      </c>
      <c r="Z2286">
        <v>1</v>
      </c>
      <c r="AA2286">
        <v>21</v>
      </c>
    </row>
    <row r="2287" spans="1:27" x14ac:dyDescent="0.25">
      <c r="A2287">
        <v>310463</v>
      </c>
      <c r="B2287" s="1" t="s">
        <v>7118</v>
      </c>
      <c r="C2287">
        <v>1</v>
      </c>
      <c r="D2287" t="str">
        <f>VLOOKUP(C2287,'country description'!$A$1:$B$16,2,0)</f>
        <v>India</v>
      </c>
      <c r="E2287" s="1" t="s">
        <v>21</v>
      </c>
      <c r="F2287" t="s">
        <v>7119</v>
      </c>
      <c r="G2287" t="s">
        <v>892</v>
      </c>
      <c r="H2287" t="s">
        <v>893</v>
      </c>
      <c r="I2287">
        <v>77.219722899999994</v>
      </c>
      <c r="J2287">
        <v>28.630354000000001</v>
      </c>
      <c r="K2287" t="s">
        <v>3124</v>
      </c>
      <c r="L2287" t="s">
        <v>26</v>
      </c>
      <c r="M2287" t="s">
        <v>27</v>
      </c>
      <c r="N2287" t="s">
        <v>36</v>
      </c>
      <c r="O2287" t="s">
        <v>27</v>
      </c>
      <c r="P2287" t="s">
        <v>27</v>
      </c>
      <c r="Q2287">
        <v>2</v>
      </c>
      <c r="R2287">
        <v>1311</v>
      </c>
      <c r="S2287">
        <v>600</v>
      </c>
      <c r="T2287">
        <f>VLOOKUP(L2287,'Currency exchange'!$A:$B,2,0) *S2287</f>
        <v>7.2</v>
      </c>
      <c r="U2287">
        <v>3.5</v>
      </c>
      <c r="V2287" t="s">
        <v>23525</v>
      </c>
      <c r="W2287" t="s">
        <v>23532</v>
      </c>
      <c r="X2287" t="s">
        <v>7120</v>
      </c>
      <c r="Y2287">
        <v>2018</v>
      </c>
      <c r="Z2287">
        <v>12</v>
      </c>
      <c r="AA2287">
        <v>1</v>
      </c>
    </row>
    <row r="2288" spans="1:27" x14ac:dyDescent="0.25">
      <c r="A2288">
        <v>18303851</v>
      </c>
      <c r="B2288" s="1" t="s">
        <v>7121</v>
      </c>
      <c r="C2288">
        <v>1</v>
      </c>
      <c r="D2288" t="str">
        <f>VLOOKUP(C2288,'country description'!$A$1:$B$16,2,0)</f>
        <v>India</v>
      </c>
      <c r="E2288" s="1" t="s">
        <v>21</v>
      </c>
      <c r="F2288" t="s">
        <v>7122</v>
      </c>
      <c r="G2288" t="s">
        <v>80</v>
      </c>
      <c r="H2288" t="s">
        <v>81</v>
      </c>
      <c r="I2288">
        <v>77.238674200000005</v>
      </c>
      <c r="J2288">
        <v>28.578569900000002</v>
      </c>
      <c r="K2288" t="s">
        <v>992</v>
      </c>
      <c r="L2288" t="s">
        <v>26</v>
      </c>
      <c r="M2288" t="s">
        <v>27</v>
      </c>
      <c r="N2288" t="s">
        <v>36</v>
      </c>
      <c r="O2288" t="s">
        <v>27</v>
      </c>
      <c r="P2288" t="s">
        <v>27</v>
      </c>
      <c r="Q2288">
        <v>2</v>
      </c>
      <c r="R2288">
        <v>39</v>
      </c>
      <c r="S2288">
        <v>600</v>
      </c>
      <c r="T2288">
        <f>VLOOKUP(L2288,'Currency exchange'!$A:$B,2,0) *S2288</f>
        <v>7.2</v>
      </c>
      <c r="U2288">
        <v>3</v>
      </c>
      <c r="V2288" t="s">
        <v>23525</v>
      </c>
      <c r="W2288" t="s">
        <v>23532</v>
      </c>
      <c r="X2288" t="s">
        <v>7123</v>
      </c>
      <c r="Y2288">
        <v>2014</v>
      </c>
      <c r="Z2288">
        <v>12</v>
      </c>
      <c r="AA2288">
        <v>2</v>
      </c>
    </row>
    <row r="2289" spans="1:27" x14ac:dyDescent="0.25">
      <c r="A2289">
        <v>305</v>
      </c>
      <c r="B2289" s="1" t="s">
        <v>6367</v>
      </c>
      <c r="C2289">
        <v>1</v>
      </c>
      <c r="D2289" t="str">
        <f>VLOOKUP(C2289,'country description'!$A$1:$B$16,2,0)</f>
        <v>India</v>
      </c>
      <c r="E2289" s="1" t="s">
        <v>21</v>
      </c>
      <c r="F2289" t="s">
        <v>7124</v>
      </c>
      <c r="G2289" t="s">
        <v>80</v>
      </c>
      <c r="H2289" t="s">
        <v>81</v>
      </c>
      <c r="I2289">
        <v>77.230321700000005</v>
      </c>
      <c r="J2289">
        <v>28.573383100000001</v>
      </c>
      <c r="K2289" t="s">
        <v>1304</v>
      </c>
      <c r="L2289" t="s">
        <v>26</v>
      </c>
      <c r="M2289" t="s">
        <v>27</v>
      </c>
      <c r="N2289" t="s">
        <v>36</v>
      </c>
      <c r="O2289" t="s">
        <v>27</v>
      </c>
      <c r="P2289" t="s">
        <v>27</v>
      </c>
      <c r="Q2289">
        <v>2</v>
      </c>
      <c r="R2289">
        <v>782</v>
      </c>
      <c r="S2289">
        <v>600</v>
      </c>
      <c r="T2289">
        <f>VLOOKUP(L2289,'Currency exchange'!$A:$B,2,0) *S2289</f>
        <v>7.2</v>
      </c>
      <c r="U2289">
        <v>4</v>
      </c>
      <c r="V2289" t="s">
        <v>23526</v>
      </c>
      <c r="W2289" t="s">
        <v>23531</v>
      </c>
      <c r="X2289" t="s">
        <v>1469</v>
      </c>
      <c r="Y2289">
        <v>2010</v>
      </c>
      <c r="Z2289">
        <v>12</v>
      </c>
      <c r="AA2289">
        <v>12</v>
      </c>
    </row>
    <row r="2290" spans="1:27" x14ac:dyDescent="0.25">
      <c r="A2290">
        <v>303575</v>
      </c>
      <c r="B2290" s="1" t="s">
        <v>785</v>
      </c>
      <c r="C2290">
        <v>1</v>
      </c>
      <c r="D2290" t="str">
        <f>VLOOKUP(C2290,'country description'!$A$1:$B$16,2,0)</f>
        <v>India</v>
      </c>
      <c r="E2290" s="1" t="s">
        <v>21</v>
      </c>
      <c r="F2290" t="s">
        <v>7125</v>
      </c>
      <c r="G2290" t="s">
        <v>1218</v>
      </c>
      <c r="H2290" t="s">
        <v>1219</v>
      </c>
      <c r="I2290">
        <v>77.169568600000005</v>
      </c>
      <c r="J2290">
        <v>28.644937299999999</v>
      </c>
      <c r="K2290" t="s">
        <v>786</v>
      </c>
      <c r="L2290" t="s">
        <v>26</v>
      </c>
      <c r="M2290" t="s">
        <v>27</v>
      </c>
      <c r="N2290" t="s">
        <v>36</v>
      </c>
      <c r="O2290" t="s">
        <v>27</v>
      </c>
      <c r="P2290" t="s">
        <v>27</v>
      </c>
      <c r="Q2290">
        <v>2</v>
      </c>
      <c r="R2290">
        <v>177</v>
      </c>
      <c r="S2290">
        <v>600</v>
      </c>
      <c r="T2290">
        <f>VLOOKUP(L2290,'Currency exchange'!$A:$B,2,0) *S2290</f>
        <v>7.2</v>
      </c>
      <c r="U2290">
        <v>3.6</v>
      </c>
      <c r="V2290" t="s">
        <v>23525</v>
      </c>
      <c r="W2290" t="s">
        <v>23532</v>
      </c>
      <c r="X2290" t="s">
        <v>6331</v>
      </c>
      <c r="Y2290">
        <v>2014</v>
      </c>
      <c r="Z2290">
        <v>12</v>
      </c>
      <c r="AA2290">
        <v>4</v>
      </c>
    </row>
    <row r="2291" spans="1:27" x14ac:dyDescent="0.25">
      <c r="A2291">
        <v>18365984</v>
      </c>
      <c r="B2291" s="1" t="s">
        <v>762</v>
      </c>
      <c r="C2291">
        <v>1</v>
      </c>
      <c r="D2291" t="str">
        <f>VLOOKUP(C2291,'country description'!$A$1:$B$16,2,0)</f>
        <v>India</v>
      </c>
      <c r="E2291" s="1" t="s">
        <v>21</v>
      </c>
      <c r="F2291" t="s">
        <v>2376</v>
      </c>
      <c r="G2291" t="s">
        <v>2377</v>
      </c>
      <c r="H2291" t="s">
        <v>2376</v>
      </c>
      <c r="I2291">
        <v>77.076075000000003</v>
      </c>
      <c r="J2291">
        <v>28.624851</v>
      </c>
      <c r="K2291" t="s">
        <v>764</v>
      </c>
      <c r="L2291" t="s">
        <v>26</v>
      </c>
      <c r="M2291" t="s">
        <v>27</v>
      </c>
      <c r="N2291" t="s">
        <v>36</v>
      </c>
      <c r="O2291" t="s">
        <v>27</v>
      </c>
      <c r="P2291" t="s">
        <v>27</v>
      </c>
      <c r="Q2291">
        <v>2</v>
      </c>
      <c r="R2291">
        <v>49</v>
      </c>
      <c r="S2291">
        <v>600</v>
      </c>
      <c r="T2291">
        <f>VLOOKUP(L2291,'Currency exchange'!$A:$B,2,0) *S2291</f>
        <v>7.2</v>
      </c>
      <c r="U2291">
        <v>3.4</v>
      </c>
      <c r="V2291" t="s">
        <v>23525</v>
      </c>
      <c r="W2291" t="s">
        <v>23532</v>
      </c>
      <c r="X2291" t="s">
        <v>3535</v>
      </c>
      <c r="Y2291">
        <v>2018</v>
      </c>
      <c r="Z2291">
        <v>12</v>
      </c>
      <c r="AA2291">
        <v>28</v>
      </c>
    </row>
    <row r="2292" spans="1:27" x14ac:dyDescent="0.25">
      <c r="A2292">
        <v>7908</v>
      </c>
      <c r="B2292" s="1" t="s">
        <v>6367</v>
      </c>
      <c r="C2292">
        <v>1</v>
      </c>
      <c r="D2292" t="str">
        <f>VLOOKUP(C2292,'country description'!$A$1:$B$16,2,0)</f>
        <v>India</v>
      </c>
      <c r="E2292" s="1" t="s">
        <v>21</v>
      </c>
      <c r="F2292" t="s">
        <v>7126</v>
      </c>
      <c r="G2292" t="s">
        <v>3610</v>
      </c>
      <c r="H2292" t="s">
        <v>3611</v>
      </c>
      <c r="I2292">
        <v>77.288237899999999</v>
      </c>
      <c r="J2292">
        <v>28.539806899999999</v>
      </c>
      <c r="K2292" t="s">
        <v>1304</v>
      </c>
      <c r="L2292" t="s">
        <v>26</v>
      </c>
      <c r="M2292" t="s">
        <v>27</v>
      </c>
      <c r="N2292" t="s">
        <v>36</v>
      </c>
      <c r="O2292" t="s">
        <v>27</v>
      </c>
      <c r="P2292" t="s">
        <v>27</v>
      </c>
      <c r="Q2292">
        <v>2</v>
      </c>
      <c r="R2292">
        <v>76</v>
      </c>
      <c r="S2292">
        <v>600</v>
      </c>
      <c r="T2292">
        <f>VLOOKUP(L2292,'Currency exchange'!$A:$B,2,0) *S2292</f>
        <v>7.2</v>
      </c>
      <c r="U2292">
        <v>2.4</v>
      </c>
      <c r="V2292" t="s">
        <v>23524</v>
      </c>
      <c r="W2292" t="s">
        <v>23530</v>
      </c>
      <c r="X2292" t="s">
        <v>2411</v>
      </c>
      <c r="Y2292">
        <v>2012</v>
      </c>
      <c r="Z2292">
        <v>12</v>
      </c>
      <c r="AA2292">
        <v>22</v>
      </c>
    </row>
    <row r="2293" spans="1:27" x14ac:dyDescent="0.25">
      <c r="A2293">
        <v>18365855</v>
      </c>
      <c r="B2293" s="1" t="s">
        <v>762</v>
      </c>
      <c r="C2293">
        <v>1</v>
      </c>
      <c r="D2293" t="str">
        <f>VLOOKUP(C2293,'country description'!$A$1:$B$16,2,0)</f>
        <v>India</v>
      </c>
      <c r="E2293" s="1" t="s">
        <v>21</v>
      </c>
      <c r="F2293" t="s">
        <v>2224</v>
      </c>
      <c r="G2293" t="s">
        <v>2223</v>
      </c>
      <c r="H2293" t="s">
        <v>2224</v>
      </c>
      <c r="I2293">
        <v>77.259379999999993</v>
      </c>
      <c r="J2293">
        <v>28.537766000000001</v>
      </c>
      <c r="K2293" t="s">
        <v>764</v>
      </c>
      <c r="L2293" t="s">
        <v>26</v>
      </c>
      <c r="M2293" t="s">
        <v>27</v>
      </c>
      <c r="N2293" t="s">
        <v>36</v>
      </c>
      <c r="O2293" t="s">
        <v>27</v>
      </c>
      <c r="P2293" t="s">
        <v>27</v>
      </c>
      <c r="Q2293">
        <v>2</v>
      </c>
      <c r="R2293">
        <v>30</v>
      </c>
      <c r="S2293">
        <v>600</v>
      </c>
      <c r="T2293">
        <f>VLOOKUP(L2293,'Currency exchange'!$A:$B,2,0) *S2293</f>
        <v>7.2</v>
      </c>
      <c r="U2293">
        <v>3.6</v>
      </c>
      <c r="V2293" t="s">
        <v>23525</v>
      </c>
      <c r="W2293" t="s">
        <v>23532</v>
      </c>
      <c r="X2293" t="s">
        <v>7127</v>
      </c>
      <c r="Y2293">
        <v>2012</v>
      </c>
      <c r="Z2293">
        <v>12</v>
      </c>
      <c r="AA2293">
        <v>26</v>
      </c>
    </row>
    <row r="2294" spans="1:27" x14ac:dyDescent="0.25">
      <c r="A2294">
        <v>18414470</v>
      </c>
      <c r="B2294" s="1" t="s">
        <v>6950</v>
      </c>
      <c r="C2294">
        <v>1</v>
      </c>
      <c r="D2294" t="str">
        <f>VLOOKUP(C2294,'country description'!$A$1:$B$16,2,0)</f>
        <v>India</v>
      </c>
      <c r="E2294" s="1" t="s">
        <v>21</v>
      </c>
      <c r="F2294" t="s">
        <v>7128</v>
      </c>
      <c r="G2294" t="s">
        <v>922</v>
      </c>
      <c r="H2294" t="s">
        <v>923</v>
      </c>
      <c r="I2294">
        <v>77.281710500000003</v>
      </c>
      <c r="J2294">
        <v>28.634161200000001</v>
      </c>
      <c r="K2294" t="s">
        <v>982</v>
      </c>
      <c r="L2294" t="s">
        <v>26</v>
      </c>
      <c r="M2294" t="s">
        <v>27</v>
      </c>
      <c r="N2294" t="s">
        <v>36</v>
      </c>
      <c r="O2294" t="s">
        <v>27</v>
      </c>
      <c r="P2294" t="s">
        <v>27</v>
      </c>
      <c r="Q2294">
        <v>2</v>
      </c>
      <c r="R2294">
        <v>10</v>
      </c>
      <c r="S2294">
        <v>600</v>
      </c>
      <c r="T2294">
        <f>VLOOKUP(L2294,'Currency exchange'!$A:$B,2,0) *S2294</f>
        <v>7.2</v>
      </c>
      <c r="U2294">
        <v>2.6</v>
      </c>
      <c r="V2294" t="s">
        <v>23524</v>
      </c>
      <c r="W2294" t="s">
        <v>23530</v>
      </c>
      <c r="X2294" t="s">
        <v>6782</v>
      </c>
      <c r="Y2294">
        <v>2010</v>
      </c>
      <c r="Z2294">
        <v>12</v>
      </c>
      <c r="AA2294">
        <v>2</v>
      </c>
    </row>
    <row r="2295" spans="1:27" x14ac:dyDescent="0.25">
      <c r="A2295">
        <v>311385</v>
      </c>
      <c r="B2295" s="1" t="s">
        <v>5194</v>
      </c>
      <c r="C2295">
        <v>1</v>
      </c>
      <c r="D2295" t="str">
        <f>VLOOKUP(C2295,'country description'!$A$1:$B$16,2,0)</f>
        <v>India</v>
      </c>
      <c r="E2295" s="1" t="s">
        <v>21</v>
      </c>
      <c r="F2295" t="s">
        <v>7129</v>
      </c>
      <c r="G2295" t="s">
        <v>117</v>
      </c>
      <c r="H2295" t="s">
        <v>118</v>
      </c>
      <c r="I2295">
        <v>77.137162599999996</v>
      </c>
      <c r="J2295">
        <v>28.629114699999999</v>
      </c>
      <c r="K2295" t="s">
        <v>777</v>
      </c>
      <c r="L2295" t="s">
        <v>26</v>
      </c>
      <c r="M2295" t="s">
        <v>27</v>
      </c>
      <c r="N2295" t="s">
        <v>36</v>
      </c>
      <c r="O2295" t="s">
        <v>27</v>
      </c>
      <c r="P2295" t="s">
        <v>27</v>
      </c>
      <c r="Q2295">
        <v>2</v>
      </c>
      <c r="R2295">
        <v>32</v>
      </c>
      <c r="S2295">
        <v>600</v>
      </c>
      <c r="T2295">
        <f>VLOOKUP(L2295,'Currency exchange'!$A:$B,2,0) *S2295</f>
        <v>7.2</v>
      </c>
      <c r="U2295">
        <v>2.6</v>
      </c>
      <c r="V2295" t="s">
        <v>23524</v>
      </c>
      <c r="W2295" t="s">
        <v>23530</v>
      </c>
      <c r="X2295" t="s">
        <v>7130</v>
      </c>
      <c r="Y2295">
        <v>2011</v>
      </c>
      <c r="Z2295">
        <v>12</v>
      </c>
      <c r="AA2295">
        <v>12</v>
      </c>
    </row>
    <row r="2296" spans="1:27" x14ac:dyDescent="0.25">
      <c r="A2296">
        <v>18408059</v>
      </c>
      <c r="B2296" s="1" t="s">
        <v>7131</v>
      </c>
      <c r="C2296">
        <v>1</v>
      </c>
      <c r="D2296" t="str">
        <f>VLOOKUP(C2296,'country description'!$A$1:$B$16,2,0)</f>
        <v>India</v>
      </c>
      <c r="E2296" s="1" t="s">
        <v>21</v>
      </c>
      <c r="F2296" t="s">
        <v>7132</v>
      </c>
      <c r="G2296" t="s">
        <v>2581</v>
      </c>
      <c r="H2296" t="s">
        <v>2582</v>
      </c>
      <c r="I2296">
        <v>77.213506289999998</v>
      </c>
      <c r="J2296">
        <v>28.641026190000002</v>
      </c>
      <c r="K2296" t="s">
        <v>7133</v>
      </c>
      <c r="L2296" t="s">
        <v>26</v>
      </c>
      <c r="M2296" t="s">
        <v>27</v>
      </c>
      <c r="N2296" t="s">
        <v>36</v>
      </c>
      <c r="O2296" t="s">
        <v>27</v>
      </c>
      <c r="P2296" t="s">
        <v>27</v>
      </c>
      <c r="Q2296">
        <v>2</v>
      </c>
      <c r="R2296">
        <v>5</v>
      </c>
      <c r="S2296">
        <v>600</v>
      </c>
      <c r="T2296">
        <f>VLOOKUP(L2296,'Currency exchange'!$A:$B,2,0) *S2296</f>
        <v>7.2</v>
      </c>
      <c r="U2296">
        <v>3</v>
      </c>
      <c r="V2296" t="s">
        <v>23525</v>
      </c>
      <c r="W2296" t="s">
        <v>23532</v>
      </c>
      <c r="X2296" t="s">
        <v>2991</v>
      </c>
      <c r="Y2296">
        <v>2017</v>
      </c>
      <c r="Z2296">
        <v>12</v>
      </c>
      <c r="AA2296">
        <v>12</v>
      </c>
    </row>
    <row r="2297" spans="1:27" x14ac:dyDescent="0.25">
      <c r="A2297">
        <v>18352179</v>
      </c>
      <c r="B2297" s="1" t="s">
        <v>659</v>
      </c>
      <c r="C2297">
        <v>1</v>
      </c>
      <c r="D2297" t="str">
        <f>VLOOKUP(C2297,'country description'!$A$1:$B$16,2,0)</f>
        <v>India</v>
      </c>
      <c r="E2297" s="1" t="s">
        <v>21</v>
      </c>
      <c r="F2297" t="s">
        <v>7134</v>
      </c>
      <c r="G2297" t="s">
        <v>2395</v>
      </c>
      <c r="H2297" t="s">
        <v>2396</v>
      </c>
      <c r="I2297">
        <v>77.127360780000004</v>
      </c>
      <c r="J2297">
        <v>28.665950769999998</v>
      </c>
      <c r="K2297" t="s">
        <v>663</v>
      </c>
      <c r="L2297" t="s">
        <v>26</v>
      </c>
      <c r="M2297" t="s">
        <v>27</v>
      </c>
      <c r="N2297" t="s">
        <v>36</v>
      </c>
      <c r="O2297" t="s">
        <v>27</v>
      </c>
      <c r="P2297" t="s">
        <v>27</v>
      </c>
      <c r="Q2297">
        <v>2</v>
      </c>
      <c r="R2297">
        <v>10</v>
      </c>
      <c r="S2297">
        <v>600</v>
      </c>
      <c r="T2297">
        <f>VLOOKUP(L2297,'Currency exchange'!$A:$B,2,0) *S2297</f>
        <v>7.2</v>
      </c>
      <c r="U2297">
        <v>2.6</v>
      </c>
      <c r="V2297" t="s">
        <v>23524</v>
      </c>
      <c r="W2297" t="s">
        <v>23530</v>
      </c>
      <c r="X2297" t="s">
        <v>2408</v>
      </c>
      <c r="Y2297">
        <v>2017</v>
      </c>
      <c r="Z2297">
        <v>12</v>
      </c>
      <c r="AA2297">
        <v>13</v>
      </c>
    </row>
    <row r="2298" spans="1:27" x14ac:dyDescent="0.25">
      <c r="A2298">
        <v>311345</v>
      </c>
      <c r="B2298" s="1" t="s">
        <v>7135</v>
      </c>
      <c r="C2298">
        <v>1</v>
      </c>
      <c r="D2298" t="str">
        <f>VLOOKUP(C2298,'country description'!$A$1:$B$16,2,0)</f>
        <v>India</v>
      </c>
      <c r="E2298" s="1" t="s">
        <v>21</v>
      </c>
      <c r="F2298" t="s">
        <v>7136</v>
      </c>
      <c r="G2298" t="s">
        <v>2506</v>
      </c>
      <c r="H2298" t="s">
        <v>2507</v>
      </c>
      <c r="I2298">
        <v>77.156664399999997</v>
      </c>
      <c r="J2298">
        <v>28.52506</v>
      </c>
      <c r="K2298" t="s">
        <v>4147</v>
      </c>
      <c r="L2298" t="s">
        <v>26</v>
      </c>
      <c r="M2298" t="s">
        <v>27</v>
      </c>
      <c r="N2298" t="s">
        <v>36</v>
      </c>
      <c r="O2298" t="s">
        <v>27</v>
      </c>
      <c r="P2298" t="s">
        <v>27</v>
      </c>
      <c r="Q2298">
        <v>2</v>
      </c>
      <c r="R2298">
        <v>380</v>
      </c>
      <c r="S2298">
        <v>600</v>
      </c>
      <c r="T2298">
        <f>VLOOKUP(L2298,'Currency exchange'!$A:$B,2,0) *S2298</f>
        <v>7.2</v>
      </c>
      <c r="U2298">
        <v>3.9</v>
      </c>
      <c r="V2298" t="s">
        <v>23525</v>
      </c>
      <c r="W2298" t="s">
        <v>23532</v>
      </c>
      <c r="X2298" t="s">
        <v>4920</v>
      </c>
      <c r="Y2298">
        <v>2015</v>
      </c>
      <c r="Z2298">
        <v>12</v>
      </c>
      <c r="AA2298">
        <v>11</v>
      </c>
    </row>
    <row r="2299" spans="1:27" x14ac:dyDescent="0.25">
      <c r="A2299">
        <v>4973</v>
      </c>
      <c r="B2299" s="1" t="s">
        <v>7137</v>
      </c>
      <c r="C2299">
        <v>1</v>
      </c>
      <c r="D2299" t="str">
        <f>VLOOKUP(C2299,'country description'!$A$1:$B$16,2,0)</f>
        <v>India</v>
      </c>
      <c r="E2299" s="1" t="s">
        <v>21</v>
      </c>
      <c r="F2299" t="s">
        <v>7138</v>
      </c>
      <c r="G2299" t="s">
        <v>313</v>
      </c>
      <c r="H2299" t="s">
        <v>314</v>
      </c>
      <c r="I2299">
        <v>77.253332400000005</v>
      </c>
      <c r="J2299">
        <v>28.536290709999999</v>
      </c>
      <c r="K2299" t="s">
        <v>677</v>
      </c>
      <c r="L2299" t="s">
        <v>26</v>
      </c>
      <c r="M2299" t="s">
        <v>27</v>
      </c>
      <c r="N2299" t="s">
        <v>36</v>
      </c>
      <c r="O2299" t="s">
        <v>27</v>
      </c>
      <c r="P2299" t="s">
        <v>27</v>
      </c>
      <c r="Q2299">
        <v>2</v>
      </c>
      <c r="R2299">
        <v>59</v>
      </c>
      <c r="S2299">
        <v>600</v>
      </c>
      <c r="T2299">
        <f>VLOOKUP(L2299,'Currency exchange'!$A:$B,2,0) *S2299</f>
        <v>7.2</v>
      </c>
      <c r="U2299">
        <v>2.5</v>
      </c>
      <c r="V2299" t="s">
        <v>23524</v>
      </c>
      <c r="W2299" t="s">
        <v>23530</v>
      </c>
      <c r="X2299" t="s">
        <v>7139</v>
      </c>
      <c r="Y2299">
        <v>2014</v>
      </c>
      <c r="Z2299">
        <v>11</v>
      </c>
      <c r="AA2299">
        <v>1</v>
      </c>
    </row>
    <row r="2300" spans="1:27" x14ac:dyDescent="0.25">
      <c r="A2300">
        <v>18247029</v>
      </c>
      <c r="B2300" s="1" t="s">
        <v>7094</v>
      </c>
      <c r="C2300">
        <v>1</v>
      </c>
      <c r="D2300" t="str">
        <f>VLOOKUP(C2300,'country description'!$A$1:$B$16,2,0)</f>
        <v>India</v>
      </c>
      <c r="E2300" s="1" t="s">
        <v>21</v>
      </c>
      <c r="F2300" t="s">
        <v>7140</v>
      </c>
      <c r="G2300" t="s">
        <v>892</v>
      </c>
      <c r="H2300" t="s">
        <v>893</v>
      </c>
      <c r="I2300">
        <v>77.223174999999998</v>
      </c>
      <c r="J2300">
        <v>28.627897000000001</v>
      </c>
      <c r="K2300" t="s">
        <v>7096</v>
      </c>
      <c r="L2300" t="s">
        <v>26</v>
      </c>
      <c r="M2300" t="s">
        <v>27</v>
      </c>
      <c r="N2300" t="s">
        <v>36</v>
      </c>
      <c r="O2300" t="s">
        <v>27</v>
      </c>
      <c r="P2300" t="s">
        <v>27</v>
      </c>
      <c r="Q2300">
        <v>2</v>
      </c>
      <c r="R2300">
        <v>55</v>
      </c>
      <c r="S2300">
        <v>600</v>
      </c>
      <c r="T2300">
        <f>VLOOKUP(L2300,'Currency exchange'!$A:$B,2,0) *S2300</f>
        <v>7.2</v>
      </c>
      <c r="U2300">
        <v>3.7</v>
      </c>
      <c r="V2300" t="s">
        <v>23525</v>
      </c>
      <c r="W2300" t="s">
        <v>23532</v>
      </c>
      <c r="X2300" t="s">
        <v>554</v>
      </c>
      <c r="Y2300">
        <v>2010</v>
      </c>
      <c r="Z2300">
        <v>11</v>
      </c>
      <c r="AA2300">
        <v>23</v>
      </c>
    </row>
    <row r="2301" spans="1:27" x14ac:dyDescent="0.25">
      <c r="A2301">
        <v>301653</v>
      </c>
      <c r="B2301" s="1" t="s">
        <v>6912</v>
      </c>
      <c r="C2301">
        <v>1</v>
      </c>
      <c r="D2301" t="str">
        <f>VLOOKUP(C2301,'country description'!$A$1:$B$16,2,0)</f>
        <v>India</v>
      </c>
      <c r="E2301" s="1" t="s">
        <v>21</v>
      </c>
      <c r="F2301" t="s">
        <v>7141</v>
      </c>
      <c r="G2301" t="s">
        <v>892</v>
      </c>
      <c r="H2301" t="s">
        <v>893</v>
      </c>
      <c r="I2301">
        <v>77.219633099999996</v>
      </c>
      <c r="J2301">
        <v>28.630524600000001</v>
      </c>
      <c r="K2301" t="s">
        <v>644</v>
      </c>
      <c r="L2301" t="s">
        <v>26</v>
      </c>
      <c r="M2301" t="s">
        <v>27</v>
      </c>
      <c r="N2301" t="s">
        <v>36</v>
      </c>
      <c r="O2301" t="s">
        <v>27</v>
      </c>
      <c r="P2301" t="s">
        <v>27</v>
      </c>
      <c r="Q2301">
        <v>2</v>
      </c>
      <c r="R2301">
        <v>321</v>
      </c>
      <c r="S2301">
        <v>600</v>
      </c>
      <c r="T2301">
        <f>VLOOKUP(L2301,'Currency exchange'!$A:$B,2,0) *S2301</f>
        <v>7.2</v>
      </c>
      <c r="U2301">
        <v>3.5</v>
      </c>
      <c r="V2301" t="s">
        <v>23525</v>
      </c>
      <c r="W2301" t="s">
        <v>23532</v>
      </c>
      <c r="X2301" t="s">
        <v>7142</v>
      </c>
      <c r="Y2301">
        <v>2014</v>
      </c>
      <c r="Z2301">
        <v>11</v>
      </c>
      <c r="AA2301">
        <v>22</v>
      </c>
    </row>
    <row r="2302" spans="1:27" x14ac:dyDescent="0.25">
      <c r="A2302">
        <v>18367977</v>
      </c>
      <c r="B2302" s="1" t="s">
        <v>7143</v>
      </c>
      <c r="C2302">
        <v>1</v>
      </c>
      <c r="D2302" t="str">
        <f>VLOOKUP(C2302,'country description'!$A$1:$B$16,2,0)</f>
        <v>India</v>
      </c>
      <c r="E2302" s="1" t="s">
        <v>21</v>
      </c>
      <c r="F2302" t="s">
        <v>7144</v>
      </c>
      <c r="G2302" t="s">
        <v>3832</v>
      </c>
      <c r="H2302" t="s">
        <v>3833</v>
      </c>
      <c r="I2302">
        <v>77.109087400000007</v>
      </c>
      <c r="J2302">
        <v>28.627588500000002</v>
      </c>
      <c r="K2302" t="s">
        <v>2194</v>
      </c>
      <c r="L2302" t="s">
        <v>26</v>
      </c>
      <c r="M2302" t="s">
        <v>27</v>
      </c>
      <c r="N2302" t="s">
        <v>36</v>
      </c>
      <c r="O2302" t="s">
        <v>27</v>
      </c>
      <c r="P2302" t="s">
        <v>27</v>
      </c>
      <c r="Q2302">
        <v>2</v>
      </c>
      <c r="R2302">
        <v>6</v>
      </c>
      <c r="S2302">
        <v>600</v>
      </c>
      <c r="T2302">
        <f>VLOOKUP(L2302,'Currency exchange'!$A:$B,2,0) *S2302</f>
        <v>7.2</v>
      </c>
      <c r="U2302">
        <v>2.7</v>
      </c>
      <c r="V2302" t="s">
        <v>23524</v>
      </c>
      <c r="W2302" t="s">
        <v>23530</v>
      </c>
      <c r="X2302" t="s">
        <v>7145</v>
      </c>
      <c r="Y2302">
        <v>2018</v>
      </c>
      <c r="Z2302">
        <v>11</v>
      </c>
      <c r="AA2302">
        <v>5</v>
      </c>
    </row>
    <row r="2303" spans="1:27" x14ac:dyDescent="0.25">
      <c r="A2303">
        <v>301130</v>
      </c>
      <c r="B2303" s="1" t="s">
        <v>7146</v>
      </c>
      <c r="C2303">
        <v>1</v>
      </c>
      <c r="D2303" t="str">
        <f>VLOOKUP(C2303,'country description'!$A$1:$B$16,2,0)</f>
        <v>India</v>
      </c>
      <c r="E2303" s="1" t="s">
        <v>21</v>
      </c>
      <c r="F2303" t="s">
        <v>7147</v>
      </c>
      <c r="G2303" t="s">
        <v>457</v>
      </c>
      <c r="H2303" t="s">
        <v>458</v>
      </c>
      <c r="I2303">
        <v>77.178313299999999</v>
      </c>
      <c r="J2303">
        <v>28.544124499999999</v>
      </c>
      <c r="K2303" t="s">
        <v>677</v>
      </c>
      <c r="L2303" t="s">
        <v>26</v>
      </c>
      <c r="M2303" t="s">
        <v>27</v>
      </c>
      <c r="N2303" t="s">
        <v>36</v>
      </c>
      <c r="O2303" t="s">
        <v>27</v>
      </c>
      <c r="P2303" t="s">
        <v>27</v>
      </c>
      <c r="Q2303">
        <v>2</v>
      </c>
      <c r="R2303">
        <v>414</v>
      </c>
      <c r="S2303">
        <v>600</v>
      </c>
      <c r="T2303">
        <f>VLOOKUP(L2303,'Currency exchange'!$A:$B,2,0) *S2303</f>
        <v>7.2</v>
      </c>
      <c r="U2303">
        <v>3.8</v>
      </c>
      <c r="V2303" t="s">
        <v>23525</v>
      </c>
      <c r="W2303" t="s">
        <v>23532</v>
      </c>
      <c r="X2303" t="s">
        <v>7148</v>
      </c>
      <c r="Y2303">
        <v>2013</v>
      </c>
      <c r="Z2303">
        <v>11</v>
      </c>
      <c r="AA2303">
        <v>6</v>
      </c>
    </row>
    <row r="2304" spans="1:27" x14ac:dyDescent="0.25">
      <c r="A2304">
        <v>308407</v>
      </c>
      <c r="B2304" s="1" t="s">
        <v>7029</v>
      </c>
      <c r="C2304">
        <v>1</v>
      </c>
      <c r="D2304" t="str">
        <f>VLOOKUP(C2304,'country description'!$A$1:$B$16,2,0)</f>
        <v>India</v>
      </c>
      <c r="E2304" s="1" t="s">
        <v>21</v>
      </c>
      <c r="F2304" t="s">
        <v>599</v>
      </c>
      <c r="G2304" t="s">
        <v>598</v>
      </c>
      <c r="H2304" t="s">
        <v>599</v>
      </c>
      <c r="I2304">
        <v>77.236740999999995</v>
      </c>
      <c r="J2304">
        <v>28.557442000000002</v>
      </c>
      <c r="K2304" t="s">
        <v>6216</v>
      </c>
      <c r="L2304" t="s">
        <v>26</v>
      </c>
      <c r="M2304" t="s">
        <v>27</v>
      </c>
      <c r="N2304" t="s">
        <v>36</v>
      </c>
      <c r="O2304" t="s">
        <v>27</v>
      </c>
      <c r="P2304" t="s">
        <v>27</v>
      </c>
      <c r="Q2304">
        <v>2</v>
      </c>
      <c r="R2304">
        <v>540</v>
      </c>
      <c r="S2304">
        <v>600</v>
      </c>
      <c r="T2304">
        <f>VLOOKUP(L2304,'Currency exchange'!$A:$B,2,0) *S2304</f>
        <v>7.2</v>
      </c>
      <c r="U2304">
        <v>3.8</v>
      </c>
      <c r="V2304" t="s">
        <v>23525</v>
      </c>
      <c r="W2304" t="s">
        <v>23532</v>
      </c>
      <c r="X2304" t="s">
        <v>1544</v>
      </c>
      <c r="Y2304">
        <v>2011</v>
      </c>
      <c r="Z2304">
        <v>11</v>
      </c>
      <c r="AA2304">
        <v>4</v>
      </c>
    </row>
    <row r="2305" spans="1:27" x14ac:dyDescent="0.25">
      <c r="A2305">
        <v>18358201</v>
      </c>
      <c r="B2305" s="1" t="s">
        <v>7149</v>
      </c>
      <c r="C2305">
        <v>1</v>
      </c>
      <c r="D2305" t="str">
        <f>VLOOKUP(C2305,'country description'!$A$1:$B$16,2,0)</f>
        <v>India</v>
      </c>
      <c r="E2305" s="1" t="s">
        <v>21</v>
      </c>
      <c r="F2305" t="s">
        <v>7150</v>
      </c>
      <c r="G2305" t="s">
        <v>138</v>
      </c>
      <c r="H2305" t="s">
        <v>139</v>
      </c>
      <c r="I2305">
        <v>77.145235799999995</v>
      </c>
      <c r="J2305">
        <v>28.714756600000001</v>
      </c>
      <c r="K2305" t="s">
        <v>7151</v>
      </c>
      <c r="L2305" t="s">
        <v>26</v>
      </c>
      <c r="M2305" t="s">
        <v>27</v>
      </c>
      <c r="N2305" t="s">
        <v>36</v>
      </c>
      <c r="O2305" t="s">
        <v>27</v>
      </c>
      <c r="P2305" t="s">
        <v>27</v>
      </c>
      <c r="Q2305">
        <v>2</v>
      </c>
      <c r="R2305">
        <v>15</v>
      </c>
      <c r="S2305">
        <v>600</v>
      </c>
      <c r="T2305">
        <f>VLOOKUP(L2305,'Currency exchange'!$A:$B,2,0) *S2305</f>
        <v>7.2</v>
      </c>
      <c r="U2305">
        <v>3.1</v>
      </c>
      <c r="V2305" t="s">
        <v>23525</v>
      </c>
      <c r="W2305" t="s">
        <v>23532</v>
      </c>
      <c r="X2305" t="s">
        <v>7152</v>
      </c>
      <c r="Y2305">
        <v>2014</v>
      </c>
      <c r="Z2305">
        <v>11</v>
      </c>
      <c r="AA2305">
        <v>5</v>
      </c>
    </row>
    <row r="2306" spans="1:27" x14ac:dyDescent="0.25">
      <c r="A2306">
        <v>306170</v>
      </c>
      <c r="B2306" s="1" t="s">
        <v>7153</v>
      </c>
      <c r="C2306">
        <v>1</v>
      </c>
      <c r="D2306" t="str">
        <f>VLOOKUP(C2306,'country description'!$A$1:$B$16,2,0)</f>
        <v>India</v>
      </c>
      <c r="E2306" s="1" t="s">
        <v>21</v>
      </c>
      <c r="F2306" t="s">
        <v>7154</v>
      </c>
      <c r="G2306" t="s">
        <v>2395</v>
      </c>
      <c r="H2306" t="s">
        <v>2396</v>
      </c>
      <c r="I2306">
        <v>77.126083370000003</v>
      </c>
      <c r="J2306">
        <v>28.665392109999999</v>
      </c>
      <c r="K2306" t="s">
        <v>644</v>
      </c>
      <c r="L2306" t="s">
        <v>26</v>
      </c>
      <c r="M2306" t="s">
        <v>27</v>
      </c>
      <c r="N2306" t="s">
        <v>36</v>
      </c>
      <c r="O2306" t="s">
        <v>27</v>
      </c>
      <c r="P2306" t="s">
        <v>27</v>
      </c>
      <c r="Q2306">
        <v>2</v>
      </c>
      <c r="R2306">
        <v>23</v>
      </c>
      <c r="S2306">
        <v>600</v>
      </c>
      <c r="T2306">
        <f>VLOOKUP(L2306,'Currency exchange'!$A:$B,2,0) *S2306</f>
        <v>7.2</v>
      </c>
      <c r="U2306">
        <v>3.2</v>
      </c>
      <c r="V2306" t="s">
        <v>23525</v>
      </c>
      <c r="W2306" t="s">
        <v>23532</v>
      </c>
      <c r="X2306" t="s">
        <v>3968</v>
      </c>
      <c r="Y2306">
        <v>2016</v>
      </c>
      <c r="Z2306">
        <v>11</v>
      </c>
      <c r="AA2306">
        <v>18</v>
      </c>
    </row>
    <row r="2307" spans="1:27" x14ac:dyDescent="0.25">
      <c r="A2307">
        <v>18294260</v>
      </c>
      <c r="B2307" s="1" t="s">
        <v>1476</v>
      </c>
      <c r="C2307">
        <v>1</v>
      </c>
      <c r="D2307" t="str">
        <f>VLOOKUP(C2307,'country description'!$A$1:$B$16,2,0)</f>
        <v>India</v>
      </c>
      <c r="E2307" s="1" t="s">
        <v>21</v>
      </c>
      <c r="F2307" t="s">
        <v>7155</v>
      </c>
      <c r="G2307" t="s">
        <v>2404</v>
      </c>
      <c r="H2307" t="s">
        <v>2403</v>
      </c>
      <c r="I2307">
        <v>77.188738200000003</v>
      </c>
      <c r="J2307">
        <v>28.643453099999999</v>
      </c>
      <c r="K2307" t="s">
        <v>648</v>
      </c>
      <c r="L2307" t="s">
        <v>26</v>
      </c>
      <c r="M2307" t="s">
        <v>27</v>
      </c>
      <c r="N2307" t="s">
        <v>36</v>
      </c>
      <c r="O2307" t="s">
        <v>27</v>
      </c>
      <c r="P2307" t="s">
        <v>27</v>
      </c>
      <c r="Q2307">
        <v>2</v>
      </c>
      <c r="R2307">
        <v>5</v>
      </c>
      <c r="S2307">
        <v>600</v>
      </c>
      <c r="T2307">
        <f>VLOOKUP(L2307,'Currency exchange'!$A:$B,2,0) *S2307</f>
        <v>7.2</v>
      </c>
      <c r="U2307">
        <v>2.7</v>
      </c>
      <c r="V2307" t="s">
        <v>23524</v>
      </c>
      <c r="W2307" t="s">
        <v>23530</v>
      </c>
      <c r="X2307" t="s">
        <v>7156</v>
      </c>
      <c r="Y2307">
        <v>2018</v>
      </c>
      <c r="Z2307">
        <v>11</v>
      </c>
      <c r="AA2307">
        <v>15</v>
      </c>
    </row>
    <row r="2308" spans="1:27" x14ac:dyDescent="0.25">
      <c r="A2308">
        <v>18363093</v>
      </c>
      <c r="B2308" s="1" t="s">
        <v>7157</v>
      </c>
      <c r="C2308">
        <v>1</v>
      </c>
      <c r="D2308" t="str">
        <f>VLOOKUP(C2308,'country description'!$A$1:$B$16,2,0)</f>
        <v>India</v>
      </c>
      <c r="E2308" s="1" t="s">
        <v>21</v>
      </c>
      <c r="F2308" t="s">
        <v>2403</v>
      </c>
      <c r="G2308" t="s">
        <v>2404</v>
      </c>
      <c r="H2308" t="s">
        <v>2403</v>
      </c>
      <c r="I2308">
        <v>77.177850599999999</v>
      </c>
      <c r="J2308">
        <v>28.643732</v>
      </c>
      <c r="K2308" t="s">
        <v>7158</v>
      </c>
      <c r="L2308" t="s">
        <v>26</v>
      </c>
      <c r="M2308" t="s">
        <v>27</v>
      </c>
      <c r="N2308" t="s">
        <v>36</v>
      </c>
      <c r="O2308" t="s">
        <v>27</v>
      </c>
      <c r="P2308" t="s">
        <v>27</v>
      </c>
      <c r="Q2308">
        <v>2</v>
      </c>
      <c r="R2308">
        <v>50</v>
      </c>
      <c r="S2308">
        <v>600</v>
      </c>
      <c r="T2308">
        <f>VLOOKUP(L2308,'Currency exchange'!$A:$B,2,0) *S2308</f>
        <v>7.2</v>
      </c>
      <c r="U2308">
        <v>3.4</v>
      </c>
      <c r="V2308" t="s">
        <v>23525</v>
      </c>
      <c r="W2308" t="s">
        <v>23532</v>
      </c>
      <c r="X2308" t="s">
        <v>7159</v>
      </c>
      <c r="Y2308">
        <v>2016</v>
      </c>
      <c r="Z2308">
        <v>11</v>
      </c>
      <c r="AA2308">
        <v>21</v>
      </c>
    </row>
    <row r="2309" spans="1:27" x14ac:dyDescent="0.25">
      <c r="A2309">
        <v>18375382</v>
      </c>
      <c r="B2309" s="1" t="s">
        <v>7160</v>
      </c>
      <c r="C2309">
        <v>1</v>
      </c>
      <c r="D2309" t="str">
        <f>VLOOKUP(C2309,'country description'!$A$1:$B$16,2,0)</f>
        <v>India</v>
      </c>
      <c r="E2309" s="1" t="s">
        <v>21</v>
      </c>
      <c r="F2309" t="s">
        <v>7161</v>
      </c>
      <c r="G2309" t="s">
        <v>2592</v>
      </c>
      <c r="H2309" t="s">
        <v>2593</v>
      </c>
      <c r="I2309">
        <v>77.120249229999999</v>
      </c>
      <c r="J2309">
        <v>28.638603589999999</v>
      </c>
      <c r="K2309" t="s">
        <v>992</v>
      </c>
      <c r="L2309" t="s">
        <v>26</v>
      </c>
      <c r="M2309" t="s">
        <v>27</v>
      </c>
      <c r="N2309" t="s">
        <v>36</v>
      </c>
      <c r="O2309" t="s">
        <v>27</v>
      </c>
      <c r="P2309" t="s">
        <v>27</v>
      </c>
      <c r="Q2309">
        <v>2</v>
      </c>
      <c r="R2309">
        <v>7</v>
      </c>
      <c r="S2309">
        <v>600</v>
      </c>
      <c r="T2309">
        <f>VLOOKUP(L2309,'Currency exchange'!$A:$B,2,0) *S2309</f>
        <v>7.2</v>
      </c>
      <c r="U2309">
        <v>3.2</v>
      </c>
      <c r="V2309" t="s">
        <v>23525</v>
      </c>
      <c r="W2309" t="s">
        <v>23532</v>
      </c>
      <c r="X2309" t="s">
        <v>7162</v>
      </c>
      <c r="Y2309">
        <v>2010</v>
      </c>
      <c r="Z2309">
        <v>11</v>
      </c>
      <c r="AA2309">
        <v>22</v>
      </c>
    </row>
    <row r="2310" spans="1:27" x14ac:dyDescent="0.25">
      <c r="A2310">
        <v>18380175</v>
      </c>
      <c r="B2310" s="1" t="s">
        <v>7163</v>
      </c>
      <c r="C2310">
        <v>1</v>
      </c>
      <c r="D2310" t="str">
        <f>VLOOKUP(C2310,'country description'!$A$1:$B$16,2,0)</f>
        <v>India</v>
      </c>
      <c r="E2310" s="1" t="s">
        <v>21</v>
      </c>
      <c r="F2310" t="s">
        <v>7164</v>
      </c>
      <c r="G2310" t="s">
        <v>303</v>
      </c>
      <c r="H2310" t="s">
        <v>302</v>
      </c>
      <c r="I2310">
        <v>77.1616827</v>
      </c>
      <c r="J2310">
        <v>28.7033536</v>
      </c>
      <c r="K2310" t="s">
        <v>1250</v>
      </c>
      <c r="L2310" t="s">
        <v>26</v>
      </c>
      <c r="M2310" t="s">
        <v>27</v>
      </c>
      <c r="N2310" t="s">
        <v>36</v>
      </c>
      <c r="O2310" t="s">
        <v>27</v>
      </c>
      <c r="P2310" t="s">
        <v>27</v>
      </c>
      <c r="Q2310">
        <v>2</v>
      </c>
      <c r="R2310">
        <v>28</v>
      </c>
      <c r="S2310">
        <v>600</v>
      </c>
      <c r="T2310">
        <f>VLOOKUP(L2310,'Currency exchange'!$A:$B,2,0) *S2310</f>
        <v>7.2</v>
      </c>
      <c r="U2310">
        <v>3.2</v>
      </c>
      <c r="V2310" t="s">
        <v>23525</v>
      </c>
      <c r="W2310" t="s">
        <v>23532</v>
      </c>
      <c r="X2310" t="s">
        <v>7165</v>
      </c>
      <c r="Y2310">
        <v>2013</v>
      </c>
      <c r="Z2310">
        <v>11</v>
      </c>
      <c r="AA2310">
        <v>7</v>
      </c>
    </row>
    <row r="2311" spans="1:27" x14ac:dyDescent="0.25">
      <c r="A2311">
        <v>305386</v>
      </c>
      <c r="B2311" s="1" t="s">
        <v>6912</v>
      </c>
      <c r="C2311">
        <v>1</v>
      </c>
      <c r="D2311" t="str">
        <f>VLOOKUP(C2311,'country description'!$A$1:$B$16,2,0)</f>
        <v>India</v>
      </c>
      <c r="E2311" s="1" t="s">
        <v>21</v>
      </c>
      <c r="F2311" t="s">
        <v>7166</v>
      </c>
      <c r="G2311" t="s">
        <v>2904</v>
      </c>
      <c r="H2311" t="s">
        <v>2905</v>
      </c>
      <c r="I2311">
        <v>77.286284800000004</v>
      </c>
      <c r="J2311">
        <v>28.636864899999999</v>
      </c>
      <c r="K2311" t="s">
        <v>644</v>
      </c>
      <c r="L2311" t="s">
        <v>26</v>
      </c>
      <c r="M2311" t="s">
        <v>27</v>
      </c>
      <c r="N2311" t="s">
        <v>36</v>
      </c>
      <c r="O2311" t="s">
        <v>27</v>
      </c>
      <c r="P2311" t="s">
        <v>27</v>
      </c>
      <c r="Q2311">
        <v>2</v>
      </c>
      <c r="R2311">
        <v>117</v>
      </c>
      <c r="S2311">
        <v>600</v>
      </c>
      <c r="T2311">
        <f>VLOOKUP(L2311,'Currency exchange'!$A:$B,2,0) *S2311</f>
        <v>7.2</v>
      </c>
      <c r="U2311">
        <v>2.4</v>
      </c>
      <c r="V2311" t="s">
        <v>23524</v>
      </c>
      <c r="W2311" t="s">
        <v>23530</v>
      </c>
      <c r="X2311" t="s">
        <v>2110</v>
      </c>
      <c r="Y2311">
        <v>2015</v>
      </c>
      <c r="Z2311">
        <v>11</v>
      </c>
      <c r="AA2311">
        <v>4</v>
      </c>
    </row>
    <row r="2312" spans="1:27" x14ac:dyDescent="0.25">
      <c r="A2312">
        <v>3072</v>
      </c>
      <c r="B2312" s="1" t="s">
        <v>7167</v>
      </c>
      <c r="C2312">
        <v>1</v>
      </c>
      <c r="D2312" t="str">
        <f>VLOOKUP(C2312,'country description'!$A$1:$B$16,2,0)</f>
        <v>India</v>
      </c>
      <c r="E2312" s="1" t="s">
        <v>21</v>
      </c>
      <c r="F2312" t="s">
        <v>7168</v>
      </c>
      <c r="G2312" t="s">
        <v>2501</v>
      </c>
      <c r="H2312" t="s">
        <v>2500</v>
      </c>
      <c r="I2312">
        <v>77.157315600000004</v>
      </c>
      <c r="J2312">
        <v>28.523209099999999</v>
      </c>
      <c r="K2312" t="s">
        <v>746</v>
      </c>
      <c r="L2312" t="s">
        <v>26</v>
      </c>
      <c r="M2312" t="s">
        <v>27</v>
      </c>
      <c r="N2312" t="s">
        <v>36</v>
      </c>
      <c r="O2312" t="s">
        <v>27</v>
      </c>
      <c r="P2312" t="s">
        <v>27</v>
      </c>
      <c r="Q2312">
        <v>2</v>
      </c>
      <c r="R2312">
        <v>398</v>
      </c>
      <c r="S2312">
        <v>600</v>
      </c>
      <c r="T2312">
        <f>VLOOKUP(L2312,'Currency exchange'!$A:$B,2,0) *S2312</f>
        <v>7.2</v>
      </c>
      <c r="U2312">
        <v>3.4</v>
      </c>
      <c r="V2312" t="s">
        <v>23525</v>
      </c>
      <c r="W2312" t="s">
        <v>23532</v>
      </c>
      <c r="X2312" t="s">
        <v>7169</v>
      </c>
      <c r="Y2312">
        <v>2014</v>
      </c>
      <c r="Z2312">
        <v>11</v>
      </c>
      <c r="AA2312">
        <v>9</v>
      </c>
    </row>
    <row r="2313" spans="1:27" x14ac:dyDescent="0.25">
      <c r="A2313">
        <v>302655</v>
      </c>
      <c r="B2313" s="1" t="s">
        <v>7170</v>
      </c>
      <c r="C2313">
        <v>1</v>
      </c>
      <c r="D2313" t="str">
        <f>VLOOKUP(C2313,'country description'!$A$1:$B$16,2,0)</f>
        <v>India</v>
      </c>
      <c r="E2313" s="1" t="s">
        <v>21</v>
      </c>
      <c r="F2313" t="s">
        <v>7171</v>
      </c>
      <c r="G2313" t="s">
        <v>80</v>
      </c>
      <c r="H2313" t="s">
        <v>81</v>
      </c>
      <c r="I2313">
        <v>77.238122099999998</v>
      </c>
      <c r="J2313">
        <v>28.577647800000001</v>
      </c>
      <c r="K2313" t="s">
        <v>3017</v>
      </c>
      <c r="L2313" t="s">
        <v>26</v>
      </c>
      <c r="M2313" t="s">
        <v>27</v>
      </c>
      <c r="N2313" t="s">
        <v>36</v>
      </c>
      <c r="O2313" t="s">
        <v>27</v>
      </c>
      <c r="P2313" t="s">
        <v>27</v>
      </c>
      <c r="Q2313">
        <v>2</v>
      </c>
      <c r="R2313">
        <v>146</v>
      </c>
      <c r="S2313">
        <v>600</v>
      </c>
      <c r="T2313">
        <f>VLOOKUP(L2313,'Currency exchange'!$A:$B,2,0) *S2313</f>
        <v>7.2</v>
      </c>
      <c r="U2313">
        <v>3.6</v>
      </c>
      <c r="V2313" t="s">
        <v>23525</v>
      </c>
      <c r="W2313" t="s">
        <v>23532</v>
      </c>
      <c r="X2313" t="s">
        <v>7172</v>
      </c>
      <c r="Y2313">
        <v>2018</v>
      </c>
      <c r="Z2313">
        <v>10</v>
      </c>
      <c r="AA2313">
        <v>1</v>
      </c>
    </row>
    <row r="2314" spans="1:27" x14ac:dyDescent="0.25">
      <c r="A2314">
        <v>300883</v>
      </c>
      <c r="B2314" s="1" t="s">
        <v>6367</v>
      </c>
      <c r="C2314">
        <v>1</v>
      </c>
      <c r="D2314" t="str">
        <f>VLOOKUP(C2314,'country description'!$A$1:$B$16,2,0)</f>
        <v>India</v>
      </c>
      <c r="E2314" s="1" t="s">
        <v>21</v>
      </c>
      <c r="F2314" t="s">
        <v>7173</v>
      </c>
      <c r="G2314" t="s">
        <v>585</v>
      </c>
      <c r="H2314" t="s">
        <v>586</v>
      </c>
      <c r="I2314">
        <v>77.207775799999993</v>
      </c>
      <c r="J2314">
        <v>28.697919599999999</v>
      </c>
      <c r="K2314" t="s">
        <v>1304</v>
      </c>
      <c r="L2314" t="s">
        <v>26</v>
      </c>
      <c r="M2314" t="s">
        <v>27</v>
      </c>
      <c r="N2314" t="s">
        <v>36</v>
      </c>
      <c r="O2314" t="s">
        <v>27</v>
      </c>
      <c r="P2314" t="s">
        <v>27</v>
      </c>
      <c r="Q2314">
        <v>2</v>
      </c>
      <c r="R2314">
        <v>147</v>
      </c>
      <c r="S2314">
        <v>600</v>
      </c>
      <c r="T2314">
        <f>VLOOKUP(L2314,'Currency exchange'!$A:$B,2,0) *S2314</f>
        <v>7.2</v>
      </c>
      <c r="U2314">
        <v>2.4</v>
      </c>
      <c r="V2314" t="s">
        <v>23524</v>
      </c>
      <c r="W2314" t="s">
        <v>23530</v>
      </c>
      <c r="X2314" t="s">
        <v>1607</v>
      </c>
      <c r="Y2314">
        <v>2011</v>
      </c>
      <c r="Z2314">
        <v>10</v>
      </c>
      <c r="AA2314">
        <v>16</v>
      </c>
    </row>
    <row r="2315" spans="1:27" x14ac:dyDescent="0.25">
      <c r="A2315">
        <v>18414479</v>
      </c>
      <c r="B2315" s="1" t="s">
        <v>6950</v>
      </c>
      <c r="C2315">
        <v>1</v>
      </c>
      <c r="D2315" t="str">
        <f>VLOOKUP(C2315,'country description'!$A$1:$B$16,2,0)</f>
        <v>India</v>
      </c>
      <c r="E2315" s="1" t="s">
        <v>21</v>
      </c>
      <c r="F2315" t="s">
        <v>7174</v>
      </c>
      <c r="G2315" t="s">
        <v>986</v>
      </c>
      <c r="H2315" t="s">
        <v>987</v>
      </c>
      <c r="I2315">
        <v>77.204901100000001</v>
      </c>
      <c r="J2315">
        <v>28.557068000000001</v>
      </c>
      <c r="K2315" t="s">
        <v>982</v>
      </c>
      <c r="L2315" t="s">
        <v>26</v>
      </c>
      <c r="M2315" t="s">
        <v>27</v>
      </c>
      <c r="N2315" t="s">
        <v>36</v>
      </c>
      <c r="O2315" t="s">
        <v>27</v>
      </c>
      <c r="P2315" t="s">
        <v>27</v>
      </c>
      <c r="Q2315">
        <v>2</v>
      </c>
      <c r="R2315">
        <v>13</v>
      </c>
      <c r="S2315">
        <v>600</v>
      </c>
      <c r="T2315">
        <f>VLOOKUP(L2315,'Currency exchange'!$A:$B,2,0) *S2315</f>
        <v>7.2</v>
      </c>
      <c r="U2315">
        <v>2.8</v>
      </c>
      <c r="V2315" t="s">
        <v>23524</v>
      </c>
      <c r="W2315" t="s">
        <v>23530</v>
      </c>
      <c r="X2315" t="s">
        <v>3998</v>
      </c>
      <c r="Y2315">
        <v>2016</v>
      </c>
      <c r="Z2315">
        <v>10</v>
      </c>
      <c r="AA2315">
        <v>13</v>
      </c>
    </row>
    <row r="2316" spans="1:27" x14ac:dyDescent="0.25">
      <c r="A2316">
        <v>4019</v>
      </c>
      <c r="B2316" s="1" t="s">
        <v>7175</v>
      </c>
      <c r="C2316">
        <v>1</v>
      </c>
      <c r="D2316" t="str">
        <f>VLOOKUP(C2316,'country description'!$A$1:$B$16,2,0)</f>
        <v>India</v>
      </c>
      <c r="E2316" s="1" t="s">
        <v>21</v>
      </c>
      <c r="F2316" t="s">
        <v>6453</v>
      </c>
      <c r="G2316" t="s">
        <v>2377</v>
      </c>
      <c r="H2316" t="s">
        <v>2376</v>
      </c>
      <c r="I2316">
        <v>77.090368999999995</v>
      </c>
      <c r="J2316">
        <v>28.616886099999999</v>
      </c>
      <c r="K2316" t="s">
        <v>648</v>
      </c>
      <c r="L2316" t="s">
        <v>26</v>
      </c>
      <c r="M2316" t="s">
        <v>27</v>
      </c>
      <c r="N2316" t="s">
        <v>36</v>
      </c>
      <c r="O2316" t="s">
        <v>27</v>
      </c>
      <c r="P2316" t="s">
        <v>27</v>
      </c>
      <c r="Q2316">
        <v>2</v>
      </c>
      <c r="R2316">
        <v>82</v>
      </c>
      <c r="S2316">
        <v>600</v>
      </c>
      <c r="T2316">
        <f>VLOOKUP(L2316,'Currency exchange'!$A:$B,2,0) *S2316</f>
        <v>7.2</v>
      </c>
      <c r="U2316">
        <v>2.7</v>
      </c>
      <c r="V2316" t="s">
        <v>23524</v>
      </c>
      <c r="W2316" t="s">
        <v>23530</v>
      </c>
      <c r="X2316" t="s">
        <v>5718</v>
      </c>
      <c r="Y2316">
        <v>2014</v>
      </c>
      <c r="Z2316">
        <v>10</v>
      </c>
      <c r="AA2316">
        <v>16</v>
      </c>
    </row>
    <row r="2317" spans="1:27" x14ac:dyDescent="0.25">
      <c r="A2317">
        <v>301118</v>
      </c>
      <c r="B2317" s="1" t="s">
        <v>7176</v>
      </c>
      <c r="C2317">
        <v>1</v>
      </c>
      <c r="D2317" t="str">
        <f>VLOOKUP(C2317,'country description'!$A$1:$B$16,2,0)</f>
        <v>India</v>
      </c>
      <c r="E2317" s="1" t="s">
        <v>21</v>
      </c>
      <c r="F2317" t="s">
        <v>7177</v>
      </c>
      <c r="G2317" t="s">
        <v>145</v>
      </c>
      <c r="H2317" t="s">
        <v>146</v>
      </c>
      <c r="I2317">
        <v>77.308432100000005</v>
      </c>
      <c r="J2317">
        <v>28.589426100000001</v>
      </c>
      <c r="K2317" t="s">
        <v>648</v>
      </c>
      <c r="L2317" t="s">
        <v>26</v>
      </c>
      <c r="M2317" t="s">
        <v>27</v>
      </c>
      <c r="N2317" t="s">
        <v>36</v>
      </c>
      <c r="O2317" t="s">
        <v>27</v>
      </c>
      <c r="P2317" t="s">
        <v>27</v>
      </c>
      <c r="Q2317">
        <v>2</v>
      </c>
      <c r="R2317">
        <v>23</v>
      </c>
      <c r="S2317">
        <v>600</v>
      </c>
      <c r="T2317">
        <f>VLOOKUP(L2317,'Currency exchange'!$A:$B,2,0) *S2317</f>
        <v>7.2</v>
      </c>
      <c r="U2317">
        <v>3.2</v>
      </c>
      <c r="V2317" t="s">
        <v>23525</v>
      </c>
      <c r="W2317" t="s">
        <v>23532</v>
      </c>
      <c r="X2317" t="s">
        <v>632</v>
      </c>
      <c r="Y2317">
        <v>2013</v>
      </c>
      <c r="Z2317">
        <v>10</v>
      </c>
      <c r="AA2317">
        <v>10</v>
      </c>
    </row>
    <row r="2318" spans="1:27" x14ac:dyDescent="0.25">
      <c r="A2318">
        <v>18264447</v>
      </c>
      <c r="B2318" s="1" t="s">
        <v>7178</v>
      </c>
      <c r="C2318">
        <v>1</v>
      </c>
      <c r="D2318" t="str">
        <f>VLOOKUP(C2318,'country description'!$A$1:$B$16,2,0)</f>
        <v>India</v>
      </c>
      <c r="E2318" s="1" t="s">
        <v>21</v>
      </c>
      <c r="F2318" t="s">
        <v>7179</v>
      </c>
      <c r="G2318" t="s">
        <v>4817</v>
      </c>
      <c r="H2318" t="s">
        <v>4818</v>
      </c>
      <c r="I2318">
        <v>77.184372100000004</v>
      </c>
      <c r="J2318">
        <v>28.7070075</v>
      </c>
      <c r="K2318" t="s">
        <v>644</v>
      </c>
      <c r="L2318" t="s">
        <v>26</v>
      </c>
      <c r="M2318" t="s">
        <v>27</v>
      </c>
      <c r="N2318" t="s">
        <v>36</v>
      </c>
      <c r="O2318" t="s">
        <v>27</v>
      </c>
      <c r="P2318" t="s">
        <v>27</v>
      </c>
      <c r="Q2318">
        <v>2</v>
      </c>
      <c r="R2318">
        <v>28</v>
      </c>
      <c r="S2318">
        <v>600</v>
      </c>
      <c r="T2318">
        <f>VLOOKUP(L2318,'Currency exchange'!$A:$B,2,0) *S2318</f>
        <v>7.2</v>
      </c>
      <c r="U2318">
        <v>3.3</v>
      </c>
      <c r="V2318" t="s">
        <v>23525</v>
      </c>
      <c r="W2318" t="s">
        <v>23532</v>
      </c>
      <c r="X2318" t="s">
        <v>7180</v>
      </c>
      <c r="Y2318">
        <v>2017</v>
      </c>
      <c r="Z2318">
        <v>10</v>
      </c>
      <c r="AA2318">
        <v>19</v>
      </c>
    </row>
    <row r="2319" spans="1:27" x14ac:dyDescent="0.25">
      <c r="A2319">
        <v>312990</v>
      </c>
      <c r="B2319" s="1" t="s">
        <v>7181</v>
      </c>
      <c r="C2319">
        <v>1</v>
      </c>
      <c r="D2319" t="str">
        <f>VLOOKUP(C2319,'country description'!$A$1:$B$16,2,0)</f>
        <v>India</v>
      </c>
      <c r="E2319" s="1" t="s">
        <v>21</v>
      </c>
      <c r="F2319" t="s">
        <v>7182</v>
      </c>
      <c r="G2319" t="s">
        <v>3844</v>
      </c>
      <c r="H2319" t="s">
        <v>3845</v>
      </c>
      <c r="I2319">
        <v>77.088185600000003</v>
      </c>
      <c r="J2319">
        <v>28.6727831</v>
      </c>
      <c r="K2319" t="s">
        <v>677</v>
      </c>
      <c r="L2319" t="s">
        <v>26</v>
      </c>
      <c r="M2319" t="s">
        <v>27</v>
      </c>
      <c r="N2319" t="s">
        <v>36</v>
      </c>
      <c r="O2319" t="s">
        <v>27</v>
      </c>
      <c r="P2319" t="s">
        <v>27</v>
      </c>
      <c r="Q2319">
        <v>2</v>
      </c>
      <c r="R2319">
        <v>49</v>
      </c>
      <c r="S2319">
        <v>600</v>
      </c>
      <c r="T2319">
        <f>VLOOKUP(L2319,'Currency exchange'!$A:$B,2,0) *S2319</f>
        <v>7.2</v>
      </c>
      <c r="U2319">
        <v>3.3</v>
      </c>
      <c r="V2319" t="s">
        <v>23525</v>
      </c>
      <c r="W2319" t="s">
        <v>23532</v>
      </c>
      <c r="X2319" t="s">
        <v>7183</v>
      </c>
      <c r="Y2319">
        <v>2012</v>
      </c>
      <c r="Z2319">
        <v>10</v>
      </c>
      <c r="AA2319">
        <v>11</v>
      </c>
    </row>
    <row r="2320" spans="1:27" x14ac:dyDescent="0.25">
      <c r="A2320">
        <v>312634</v>
      </c>
      <c r="B2320" s="1" t="s">
        <v>7170</v>
      </c>
      <c r="C2320">
        <v>1</v>
      </c>
      <c r="D2320" t="str">
        <f>VLOOKUP(C2320,'country description'!$A$1:$B$16,2,0)</f>
        <v>India</v>
      </c>
      <c r="E2320" s="1" t="s">
        <v>21</v>
      </c>
      <c r="F2320" t="s">
        <v>7184</v>
      </c>
      <c r="G2320" t="s">
        <v>2395</v>
      </c>
      <c r="H2320" t="s">
        <v>2396</v>
      </c>
      <c r="I2320">
        <v>77.127088200000003</v>
      </c>
      <c r="J2320">
        <v>28.665987250000001</v>
      </c>
      <c r="K2320" t="s">
        <v>3017</v>
      </c>
      <c r="L2320" t="s">
        <v>26</v>
      </c>
      <c r="M2320" t="s">
        <v>27</v>
      </c>
      <c r="N2320" t="s">
        <v>36</v>
      </c>
      <c r="O2320" t="s">
        <v>27</v>
      </c>
      <c r="P2320" t="s">
        <v>27</v>
      </c>
      <c r="Q2320">
        <v>2</v>
      </c>
      <c r="R2320">
        <v>68</v>
      </c>
      <c r="S2320">
        <v>600</v>
      </c>
      <c r="T2320">
        <f>VLOOKUP(L2320,'Currency exchange'!$A:$B,2,0) *S2320</f>
        <v>7.2</v>
      </c>
      <c r="U2320">
        <v>3.6</v>
      </c>
      <c r="V2320" t="s">
        <v>23525</v>
      </c>
      <c r="W2320" t="s">
        <v>23532</v>
      </c>
      <c r="X2320" t="s">
        <v>906</v>
      </c>
      <c r="Y2320">
        <v>2016</v>
      </c>
      <c r="Z2320">
        <v>10</v>
      </c>
      <c r="AA2320">
        <v>17</v>
      </c>
    </row>
    <row r="2321" spans="1:27" x14ac:dyDescent="0.25">
      <c r="A2321">
        <v>18472663</v>
      </c>
      <c r="B2321" s="1" t="s">
        <v>7185</v>
      </c>
      <c r="C2321">
        <v>1</v>
      </c>
      <c r="D2321" t="str">
        <f>VLOOKUP(C2321,'country description'!$A$1:$B$16,2,0)</f>
        <v>India</v>
      </c>
      <c r="E2321" s="1" t="s">
        <v>21</v>
      </c>
      <c r="F2321" t="s">
        <v>763</v>
      </c>
      <c r="G2321" t="s">
        <v>70</v>
      </c>
      <c r="H2321" t="s">
        <v>71</v>
      </c>
      <c r="I2321">
        <v>77.167074600000007</v>
      </c>
      <c r="J2321">
        <v>28.572365900000001</v>
      </c>
      <c r="K2321" t="s">
        <v>982</v>
      </c>
      <c r="L2321" t="s">
        <v>26</v>
      </c>
      <c r="M2321" t="s">
        <v>27</v>
      </c>
      <c r="N2321" t="s">
        <v>36</v>
      </c>
      <c r="O2321" t="s">
        <v>27</v>
      </c>
      <c r="P2321" t="s">
        <v>27</v>
      </c>
      <c r="Q2321">
        <v>2</v>
      </c>
      <c r="R2321">
        <v>1</v>
      </c>
      <c r="S2321">
        <v>600</v>
      </c>
      <c r="T2321">
        <f>VLOOKUP(L2321,'Currency exchange'!$A:$B,2,0) *S2321</f>
        <v>7.2</v>
      </c>
      <c r="U2321">
        <v>1</v>
      </c>
      <c r="V2321" t="s">
        <v>23523</v>
      </c>
      <c r="W2321" t="s">
        <v>23529</v>
      </c>
      <c r="X2321" t="s">
        <v>7186</v>
      </c>
      <c r="Y2321">
        <v>2014</v>
      </c>
      <c r="Z2321">
        <v>10</v>
      </c>
      <c r="AA2321">
        <v>7</v>
      </c>
    </row>
    <row r="2322" spans="1:27" x14ac:dyDescent="0.25">
      <c r="A2322">
        <v>18337920</v>
      </c>
      <c r="B2322" s="1" t="s">
        <v>7187</v>
      </c>
      <c r="C2322">
        <v>1</v>
      </c>
      <c r="D2322" t="str">
        <f>VLOOKUP(C2322,'country description'!$A$1:$B$16,2,0)</f>
        <v>India</v>
      </c>
      <c r="E2322" s="1" t="s">
        <v>21</v>
      </c>
      <c r="F2322" t="s">
        <v>7188</v>
      </c>
      <c r="G2322" t="s">
        <v>2603</v>
      </c>
      <c r="H2322" t="s">
        <v>2604</v>
      </c>
      <c r="I2322">
        <v>77.193846370000003</v>
      </c>
      <c r="J2322">
        <v>28.560788710000001</v>
      </c>
      <c r="K2322" t="s">
        <v>4526</v>
      </c>
      <c r="L2322" t="s">
        <v>26</v>
      </c>
      <c r="M2322" t="s">
        <v>27</v>
      </c>
      <c r="N2322" t="s">
        <v>36</v>
      </c>
      <c r="O2322" t="s">
        <v>27</v>
      </c>
      <c r="P2322" t="s">
        <v>27</v>
      </c>
      <c r="Q2322">
        <v>2</v>
      </c>
      <c r="R2322">
        <v>49</v>
      </c>
      <c r="S2322">
        <v>600</v>
      </c>
      <c r="T2322">
        <f>VLOOKUP(L2322,'Currency exchange'!$A:$B,2,0) *S2322</f>
        <v>7.2</v>
      </c>
      <c r="U2322">
        <v>3.6</v>
      </c>
      <c r="V2322" t="s">
        <v>23525</v>
      </c>
      <c r="W2322" t="s">
        <v>23532</v>
      </c>
      <c r="X2322" t="s">
        <v>5155</v>
      </c>
      <c r="Y2322">
        <v>2016</v>
      </c>
      <c r="Z2322">
        <v>10</v>
      </c>
      <c r="AA2322">
        <v>12</v>
      </c>
    </row>
    <row r="2323" spans="1:27" x14ac:dyDescent="0.25">
      <c r="A2323">
        <v>306934</v>
      </c>
      <c r="B2323" s="1" t="s">
        <v>7189</v>
      </c>
      <c r="C2323">
        <v>1</v>
      </c>
      <c r="D2323" t="str">
        <f>VLOOKUP(C2323,'country description'!$A$1:$B$16,2,0)</f>
        <v>India</v>
      </c>
      <c r="E2323" s="1" t="s">
        <v>21</v>
      </c>
      <c r="F2323" t="s">
        <v>7190</v>
      </c>
      <c r="G2323" t="s">
        <v>2615</v>
      </c>
      <c r="H2323" t="s">
        <v>2616</v>
      </c>
      <c r="I2323">
        <v>77.221160100000006</v>
      </c>
      <c r="J2323">
        <v>28.567939500000001</v>
      </c>
      <c r="K2323" t="s">
        <v>746</v>
      </c>
      <c r="L2323" t="s">
        <v>26</v>
      </c>
      <c r="M2323" t="s">
        <v>27</v>
      </c>
      <c r="N2323" t="s">
        <v>36</v>
      </c>
      <c r="O2323" t="s">
        <v>27</v>
      </c>
      <c r="P2323" t="s">
        <v>27</v>
      </c>
      <c r="Q2323">
        <v>2</v>
      </c>
      <c r="R2323">
        <v>50</v>
      </c>
      <c r="S2323">
        <v>600</v>
      </c>
      <c r="T2323">
        <f>VLOOKUP(L2323,'Currency exchange'!$A:$B,2,0) *S2323</f>
        <v>7.2</v>
      </c>
      <c r="U2323">
        <v>3.2</v>
      </c>
      <c r="V2323" t="s">
        <v>23525</v>
      </c>
      <c r="W2323" t="s">
        <v>23532</v>
      </c>
      <c r="X2323" t="s">
        <v>5546</v>
      </c>
      <c r="Y2323">
        <v>2015</v>
      </c>
      <c r="Z2323">
        <v>10</v>
      </c>
      <c r="AA2323">
        <v>1</v>
      </c>
    </row>
    <row r="2324" spans="1:27" x14ac:dyDescent="0.25">
      <c r="A2324">
        <v>586</v>
      </c>
      <c r="B2324" s="1" t="s">
        <v>7000</v>
      </c>
      <c r="C2324">
        <v>1</v>
      </c>
      <c r="D2324" t="str">
        <f>VLOOKUP(C2324,'country description'!$A$1:$B$16,2,0)</f>
        <v>India</v>
      </c>
      <c r="E2324" s="1" t="s">
        <v>21</v>
      </c>
      <c r="F2324" t="s">
        <v>7191</v>
      </c>
      <c r="G2324" t="s">
        <v>5826</v>
      </c>
      <c r="H2324" t="s">
        <v>5827</v>
      </c>
      <c r="I2324">
        <v>77.240908599999997</v>
      </c>
      <c r="J2324">
        <v>28.602519999999998</v>
      </c>
      <c r="K2324" t="s">
        <v>3892</v>
      </c>
      <c r="L2324" t="s">
        <v>26</v>
      </c>
      <c r="M2324" t="s">
        <v>27</v>
      </c>
      <c r="N2324" t="s">
        <v>36</v>
      </c>
      <c r="O2324" t="s">
        <v>27</v>
      </c>
      <c r="P2324" t="s">
        <v>27</v>
      </c>
      <c r="Q2324">
        <v>2</v>
      </c>
      <c r="R2324">
        <v>173</v>
      </c>
      <c r="S2324">
        <v>600</v>
      </c>
      <c r="T2324">
        <f>VLOOKUP(L2324,'Currency exchange'!$A:$B,2,0) *S2324</f>
        <v>7.2</v>
      </c>
      <c r="U2324">
        <v>3.3</v>
      </c>
      <c r="V2324" t="s">
        <v>23525</v>
      </c>
      <c r="W2324" t="s">
        <v>23532</v>
      </c>
      <c r="X2324" t="s">
        <v>6852</v>
      </c>
      <c r="Y2324">
        <v>2013</v>
      </c>
      <c r="Z2324">
        <v>10</v>
      </c>
      <c r="AA2324">
        <v>17</v>
      </c>
    </row>
    <row r="2325" spans="1:27" x14ac:dyDescent="0.25">
      <c r="A2325">
        <v>18331594</v>
      </c>
      <c r="B2325" s="1" t="s">
        <v>7192</v>
      </c>
      <c r="C2325">
        <v>1</v>
      </c>
      <c r="D2325" t="str">
        <f>VLOOKUP(C2325,'country description'!$A$1:$B$16,2,0)</f>
        <v>India</v>
      </c>
      <c r="E2325" s="1" t="s">
        <v>21</v>
      </c>
      <c r="F2325" t="s">
        <v>7193</v>
      </c>
      <c r="G2325" t="s">
        <v>1575</v>
      </c>
      <c r="H2325" t="s">
        <v>1576</v>
      </c>
      <c r="I2325">
        <v>77.039220400000005</v>
      </c>
      <c r="J2325">
        <v>28.626714499999999</v>
      </c>
      <c r="K2325" t="s">
        <v>819</v>
      </c>
      <c r="L2325" t="s">
        <v>26</v>
      </c>
      <c r="M2325" t="s">
        <v>27</v>
      </c>
      <c r="N2325" t="s">
        <v>36</v>
      </c>
      <c r="O2325" t="s">
        <v>27</v>
      </c>
      <c r="P2325" t="s">
        <v>27</v>
      </c>
      <c r="Q2325">
        <v>2</v>
      </c>
      <c r="R2325">
        <v>2</v>
      </c>
      <c r="S2325">
        <v>600</v>
      </c>
      <c r="T2325">
        <f>VLOOKUP(L2325,'Currency exchange'!$A:$B,2,0) *S2325</f>
        <v>7.2</v>
      </c>
      <c r="U2325">
        <v>1</v>
      </c>
      <c r="V2325" t="s">
        <v>23523</v>
      </c>
      <c r="W2325" t="s">
        <v>23529</v>
      </c>
      <c r="X2325" t="s">
        <v>3975</v>
      </c>
      <c r="Y2325">
        <v>2018</v>
      </c>
      <c r="Z2325">
        <v>10</v>
      </c>
      <c r="AA2325">
        <v>22</v>
      </c>
    </row>
    <row r="2326" spans="1:27" x14ac:dyDescent="0.25">
      <c r="A2326">
        <v>18124355</v>
      </c>
      <c r="B2326" s="1" t="s">
        <v>7194</v>
      </c>
      <c r="C2326">
        <v>1</v>
      </c>
      <c r="D2326" t="str">
        <f>VLOOKUP(C2326,'country description'!$A$1:$B$16,2,0)</f>
        <v>India</v>
      </c>
      <c r="E2326" s="1" t="s">
        <v>21</v>
      </c>
      <c r="F2326" t="s">
        <v>7195</v>
      </c>
      <c r="G2326" t="s">
        <v>273</v>
      </c>
      <c r="H2326" t="s">
        <v>274</v>
      </c>
      <c r="I2326">
        <v>77.317941110000007</v>
      </c>
      <c r="J2326">
        <v>28.666868319999999</v>
      </c>
      <c r="K2326" t="s">
        <v>4770</v>
      </c>
      <c r="L2326" t="s">
        <v>26</v>
      </c>
      <c r="M2326" t="s">
        <v>27</v>
      </c>
      <c r="N2326" t="s">
        <v>36</v>
      </c>
      <c r="O2326" t="s">
        <v>27</v>
      </c>
      <c r="P2326" t="s">
        <v>27</v>
      </c>
      <c r="Q2326">
        <v>2</v>
      </c>
      <c r="R2326">
        <v>122</v>
      </c>
      <c r="S2326">
        <v>600</v>
      </c>
      <c r="T2326">
        <f>VLOOKUP(L2326,'Currency exchange'!$A:$B,2,0) *S2326</f>
        <v>7.2</v>
      </c>
      <c r="U2326">
        <v>3.8</v>
      </c>
      <c r="V2326" t="s">
        <v>23525</v>
      </c>
      <c r="W2326" t="s">
        <v>23532</v>
      </c>
      <c r="X2326" t="s">
        <v>7196</v>
      </c>
      <c r="Y2326">
        <v>2015</v>
      </c>
      <c r="Z2326">
        <v>10</v>
      </c>
      <c r="AA2326">
        <v>22</v>
      </c>
    </row>
    <row r="2327" spans="1:27" x14ac:dyDescent="0.25">
      <c r="A2327">
        <v>18334443</v>
      </c>
      <c r="B2327" s="1" t="s">
        <v>7197</v>
      </c>
      <c r="C2327">
        <v>1</v>
      </c>
      <c r="D2327" t="str">
        <f>VLOOKUP(C2327,'country description'!$A$1:$B$16,2,0)</f>
        <v>India</v>
      </c>
      <c r="E2327" s="1" t="s">
        <v>21</v>
      </c>
      <c r="F2327" t="s">
        <v>7198</v>
      </c>
      <c r="G2327" t="s">
        <v>5807</v>
      </c>
      <c r="H2327" t="s">
        <v>5808</v>
      </c>
      <c r="I2327">
        <v>77.300628700000004</v>
      </c>
      <c r="J2327">
        <v>28.655754900000002</v>
      </c>
      <c r="K2327" t="s">
        <v>837</v>
      </c>
      <c r="L2327" t="s">
        <v>26</v>
      </c>
      <c r="M2327" t="s">
        <v>27</v>
      </c>
      <c r="N2327" t="s">
        <v>27</v>
      </c>
      <c r="O2327" t="s">
        <v>27</v>
      </c>
      <c r="P2327" t="s">
        <v>27</v>
      </c>
      <c r="Q2327">
        <v>2</v>
      </c>
      <c r="R2327">
        <v>31</v>
      </c>
      <c r="S2327">
        <v>600</v>
      </c>
      <c r="T2327">
        <f>VLOOKUP(L2327,'Currency exchange'!$A:$B,2,0) *S2327</f>
        <v>7.2</v>
      </c>
      <c r="U2327">
        <v>3.2</v>
      </c>
      <c r="V2327" t="s">
        <v>23525</v>
      </c>
      <c r="W2327" t="s">
        <v>23532</v>
      </c>
      <c r="X2327" t="s">
        <v>2509</v>
      </c>
      <c r="Y2327">
        <v>2015</v>
      </c>
      <c r="Z2327">
        <v>9</v>
      </c>
      <c r="AA2327">
        <v>6</v>
      </c>
    </row>
    <row r="2328" spans="1:27" x14ac:dyDescent="0.25">
      <c r="A2328">
        <v>18337975</v>
      </c>
      <c r="B2328" s="1" t="s">
        <v>7199</v>
      </c>
      <c r="C2328">
        <v>1</v>
      </c>
      <c r="D2328" t="str">
        <f>VLOOKUP(C2328,'country description'!$A$1:$B$16,2,0)</f>
        <v>India</v>
      </c>
      <c r="E2328" s="1" t="s">
        <v>21</v>
      </c>
      <c r="F2328" t="s">
        <v>7200</v>
      </c>
      <c r="G2328" t="s">
        <v>638</v>
      </c>
      <c r="H2328" t="s">
        <v>639</v>
      </c>
      <c r="I2328">
        <v>77.310323299999993</v>
      </c>
      <c r="J2328">
        <v>28.6578549</v>
      </c>
      <c r="K2328" t="s">
        <v>7107</v>
      </c>
      <c r="L2328" t="s">
        <v>26</v>
      </c>
      <c r="M2328" t="s">
        <v>27</v>
      </c>
      <c r="N2328" t="s">
        <v>27</v>
      </c>
      <c r="O2328" t="s">
        <v>27</v>
      </c>
      <c r="P2328" t="s">
        <v>27</v>
      </c>
      <c r="Q2328">
        <v>2</v>
      </c>
      <c r="R2328">
        <v>4</v>
      </c>
      <c r="S2328">
        <v>600</v>
      </c>
      <c r="T2328">
        <f>VLOOKUP(L2328,'Currency exchange'!$A:$B,2,0) *S2328</f>
        <v>7.2</v>
      </c>
      <c r="U2328">
        <v>2.9</v>
      </c>
      <c r="V2328" t="s">
        <v>23524</v>
      </c>
      <c r="W2328" t="s">
        <v>23530</v>
      </c>
      <c r="X2328" t="s">
        <v>6893</v>
      </c>
      <c r="Y2328">
        <v>2014</v>
      </c>
      <c r="Z2328">
        <v>9</v>
      </c>
      <c r="AA2328">
        <v>9</v>
      </c>
    </row>
    <row r="2329" spans="1:27" x14ac:dyDescent="0.25">
      <c r="A2329">
        <v>851</v>
      </c>
      <c r="B2329" s="1" t="s">
        <v>7201</v>
      </c>
      <c r="C2329">
        <v>1</v>
      </c>
      <c r="D2329" t="str">
        <f>VLOOKUP(C2329,'country description'!$A$1:$B$16,2,0)</f>
        <v>India</v>
      </c>
      <c r="E2329" s="1" t="s">
        <v>21</v>
      </c>
      <c r="F2329" t="s">
        <v>7202</v>
      </c>
      <c r="G2329" t="s">
        <v>1382</v>
      </c>
      <c r="H2329" t="s">
        <v>1383</v>
      </c>
      <c r="I2329">
        <v>77.1908861</v>
      </c>
      <c r="J2329">
        <v>28.583066299999999</v>
      </c>
      <c r="K2329" t="s">
        <v>7203</v>
      </c>
      <c r="L2329" t="s">
        <v>26</v>
      </c>
      <c r="M2329" t="s">
        <v>27</v>
      </c>
      <c r="N2329" t="s">
        <v>27</v>
      </c>
      <c r="O2329" t="s">
        <v>27</v>
      </c>
      <c r="P2329" t="s">
        <v>27</v>
      </c>
      <c r="Q2329">
        <v>2</v>
      </c>
      <c r="R2329">
        <v>161</v>
      </c>
      <c r="S2329">
        <v>600</v>
      </c>
      <c r="T2329">
        <f>VLOOKUP(L2329,'Currency exchange'!$A:$B,2,0) *S2329</f>
        <v>7.2</v>
      </c>
      <c r="U2329">
        <v>3.4</v>
      </c>
      <c r="V2329" t="s">
        <v>23525</v>
      </c>
      <c r="W2329" t="s">
        <v>23532</v>
      </c>
      <c r="X2329" t="s">
        <v>7204</v>
      </c>
      <c r="Y2329">
        <v>2017</v>
      </c>
      <c r="Z2329">
        <v>9</v>
      </c>
      <c r="AA2329">
        <v>14</v>
      </c>
    </row>
    <row r="2330" spans="1:27" x14ac:dyDescent="0.25">
      <c r="A2330">
        <v>4715</v>
      </c>
      <c r="B2330" s="1" t="s">
        <v>7205</v>
      </c>
      <c r="C2330">
        <v>1</v>
      </c>
      <c r="D2330" t="str">
        <f>VLOOKUP(C2330,'country description'!$A$1:$B$16,2,0)</f>
        <v>India</v>
      </c>
      <c r="E2330" s="1" t="s">
        <v>21</v>
      </c>
      <c r="F2330" t="s">
        <v>7206</v>
      </c>
      <c r="G2330" t="s">
        <v>185</v>
      </c>
      <c r="H2330" t="s">
        <v>186</v>
      </c>
      <c r="I2330">
        <v>77.240470400000007</v>
      </c>
      <c r="J2330">
        <v>28.648280100000001</v>
      </c>
      <c r="K2330" t="s">
        <v>644</v>
      </c>
      <c r="L2330" t="s">
        <v>26</v>
      </c>
      <c r="M2330" t="s">
        <v>27</v>
      </c>
      <c r="N2330" t="s">
        <v>27</v>
      </c>
      <c r="O2330" t="s">
        <v>27</v>
      </c>
      <c r="P2330" t="s">
        <v>27</v>
      </c>
      <c r="Q2330">
        <v>2</v>
      </c>
      <c r="R2330">
        <v>124</v>
      </c>
      <c r="S2330">
        <v>600</v>
      </c>
      <c r="T2330">
        <f>VLOOKUP(L2330,'Currency exchange'!$A:$B,2,0) *S2330</f>
        <v>7.2</v>
      </c>
      <c r="U2330">
        <v>3.8</v>
      </c>
      <c r="V2330" t="s">
        <v>23525</v>
      </c>
      <c r="W2330" t="s">
        <v>23532</v>
      </c>
      <c r="X2330" t="s">
        <v>7207</v>
      </c>
      <c r="Y2330">
        <v>2013</v>
      </c>
      <c r="Z2330">
        <v>9</v>
      </c>
      <c r="AA2330">
        <v>23</v>
      </c>
    </row>
    <row r="2331" spans="1:27" x14ac:dyDescent="0.25">
      <c r="A2331">
        <v>18337757</v>
      </c>
      <c r="B2331" s="1" t="s">
        <v>7208</v>
      </c>
      <c r="C2331">
        <v>1</v>
      </c>
      <c r="D2331" t="str">
        <f>VLOOKUP(C2331,'country description'!$A$1:$B$16,2,0)</f>
        <v>India</v>
      </c>
      <c r="E2331" s="1" t="s">
        <v>21</v>
      </c>
      <c r="F2331" t="s">
        <v>7209</v>
      </c>
      <c r="G2331" t="s">
        <v>585</v>
      </c>
      <c r="H2331" t="s">
        <v>586</v>
      </c>
      <c r="I2331">
        <v>77.204317200000006</v>
      </c>
      <c r="J2331">
        <v>28.6949468</v>
      </c>
      <c r="K2331" t="s">
        <v>2292</v>
      </c>
      <c r="L2331" t="s">
        <v>26</v>
      </c>
      <c r="M2331" t="s">
        <v>27</v>
      </c>
      <c r="N2331" t="s">
        <v>27</v>
      </c>
      <c r="O2331" t="s">
        <v>27</v>
      </c>
      <c r="P2331" t="s">
        <v>27</v>
      </c>
      <c r="Q2331">
        <v>2</v>
      </c>
      <c r="R2331">
        <v>76</v>
      </c>
      <c r="S2331">
        <v>600</v>
      </c>
      <c r="T2331">
        <f>VLOOKUP(L2331,'Currency exchange'!$A:$B,2,0) *S2331</f>
        <v>7.2</v>
      </c>
      <c r="U2331">
        <v>3.4</v>
      </c>
      <c r="V2331" t="s">
        <v>23525</v>
      </c>
      <c r="W2331" t="s">
        <v>23532</v>
      </c>
      <c r="X2331" t="s">
        <v>7210</v>
      </c>
      <c r="Y2331">
        <v>2015</v>
      </c>
      <c r="Z2331">
        <v>9</v>
      </c>
      <c r="AA2331">
        <v>28</v>
      </c>
    </row>
    <row r="2332" spans="1:27" x14ac:dyDescent="0.25">
      <c r="A2332">
        <v>18255193</v>
      </c>
      <c r="B2332" s="1" t="s">
        <v>7211</v>
      </c>
      <c r="C2332">
        <v>1</v>
      </c>
      <c r="D2332" t="str">
        <f>VLOOKUP(C2332,'country description'!$A$1:$B$16,2,0)</f>
        <v>India</v>
      </c>
      <c r="E2332" s="1" t="s">
        <v>21</v>
      </c>
      <c r="F2332" t="s">
        <v>2669</v>
      </c>
      <c r="G2332" t="s">
        <v>2670</v>
      </c>
      <c r="H2332" t="s">
        <v>2669</v>
      </c>
      <c r="I2332">
        <v>0</v>
      </c>
      <c r="J2332">
        <v>0</v>
      </c>
      <c r="K2332" t="s">
        <v>2487</v>
      </c>
      <c r="L2332" t="s">
        <v>26</v>
      </c>
      <c r="M2332" t="s">
        <v>27</v>
      </c>
      <c r="N2332" t="s">
        <v>27</v>
      </c>
      <c r="O2332" t="s">
        <v>27</v>
      </c>
      <c r="P2332" t="s">
        <v>27</v>
      </c>
      <c r="Q2332">
        <v>2</v>
      </c>
      <c r="R2332">
        <v>38</v>
      </c>
      <c r="S2332">
        <v>600</v>
      </c>
      <c r="T2332">
        <f>VLOOKUP(L2332,'Currency exchange'!$A:$B,2,0) *S2332</f>
        <v>7.2</v>
      </c>
      <c r="U2332">
        <v>3.6</v>
      </c>
      <c r="V2332" t="s">
        <v>23525</v>
      </c>
      <c r="W2332" t="s">
        <v>23532</v>
      </c>
      <c r="X2332" t="s">
        <v>7212</v>
      </c>
      <c r="Y2332">
        <v>2018</v>
      </c>
      <c r="Z2332">
        <v>9</v>
      </c>
      <c r="AA2332">
        <v>28</v>
      </c>
    </row>
    <row r="2333" spans="1:27" x14ac:dyDescent="0.25">
      <c r="A2333">
        <v>313194</v>
      </c>
      <c r="B2333" s="1" t="s">
        <v>7213</v>
      </c>
      <c r="C2333">
        <v>1</v>
      </c>
      <c r="D2333" t="str">
        <f>VLOOKUP(C2333,'country description'!$A$1:$B$16,2,0)</f>
        <v>India</v>
      </c>
      <c r="E2333" s="1" t="s">
        <v>21</v>
      </c>
      <c r="F2333" t="s">
        <v>7214</v>
      </c>
      <c r="G2333" t="s">
        <v>2377</v>
      </c>
      <c r="H2333" t="s">
        <v>2376</v>
      </c>
      <c r="I2333">
        <v>77.087649999999996</v>
      </c>
      <c r="J2333">
        <v>28.621768299999999</v>
      </c>
      <c r="K2333" t="s">
        <v>648</v>
      </c>
      <c r="L2333" t="s">
        <v>26</v>
      </c>
      <c r="M2333" t="s">
        <v>27</v>
      </c>
      <c r="N2333" t="s">
        <v>27</v>
      </c>
      <c r="O2333" t="s">
        <v>27</v>
      </c>
      <c r="P2333" t="s">
        <v>27</v>
      </c>
      <c r="Q2333">
        <v>2</v>
      </c>
      <c r="R2333">
        <v>91</v>
      </c>
      <c r="S2333">
        <v>600</v>
      </c>
      <c r="T2333">
        <f>VLOOKUP(L2333,'Currency exchange'!$A:$B,2,0) *S2333</f>
        <v>7.2</v>
      </c>
      <c r="U2333">
        <v>2.7</v>
      </c>
      <c r="V2333" t="s">
        <v>23524</v>
      </c>
      <c r="W2333" t="s">
        <v>23530</v>
      </c>
      <c r="X2333" t="s">
        <v>7215</v>
      </c>
      <c r="Y2333">
        <v>2017</v>
      </c>
      <c r="Z2333">
        <v>9</v>
      </c>
      <c r="AA2333">
        <v>19</v>
      </c>
    </row>
    <row r="2334" spans="1:27" x14ac:dyDescent="0.25">
      <c r="A2334">
        <v>3337</v>
      </c>
      <c r="B2334" s="1" t="s">
        <v>7216</v>
      </c>
      <c r="C2334">
        <v>1</v>
      </c>
      <c r="D2334" t="str">
        <f>VLOOKUP(C2334,'country description'!$A$1:$B$16,2,0)</f>
        <v>India</v>
      </c>
      <c r="E2334" s="1" t="s">
        <v>21</v>
      </c>
      <c r="F2334" t="s">
        <v>7217</v>
      </c>
      <c r="G2334" t="s">
        <v>90</v>
      </c>
      <c r="H2334" t="s">
        <v>91</v>
      </c>
      <c r="I2334">
        <v>77.241727699999998</v>
      </c>
      <c r="J2334">
        <v>28.580563399999999</v>
      </c>
      <c r="K2334" t="s">
        <v>7218</v>
      </c>
      <c r="L2334" t="s">
        <v>26</v>
      </c>
      <c r="M2334" t="s">
        <v>27</v>
      </c>
      <c r="N2334" t="s">
        <v>27</v>
      </c>
      <c r="O2334" t="s">
        <v>27</v>
      </c>
      <c r="P2334" t="s">
        <v>27</v>
      </c>
      <c r="Q2334">
        <v>2</v>
      </c>
      <c r="R2334">
        <v>140</v>
      </c>
      <c r="S2334">
        <v>600</v>
      </c>
      <c r="T2334">
        <f>VLOOKUP(L2334,'Currency exchange'!$A:$B,2,0) *S2334</f>
        <v>7.2</v>
      </c>
      <c r="U2334">
        <v>3.3</v>
      </c>
      <c r="V2334" t="s">
        <v>23525</v>
      </c>
      <c r="W2334" t="s">
        <v>23532</v>
      </c>
      <c r="X2334" t="s">
        <v>7219</v>
      </c>
      <c r="Y2334">
        <v>2011</v>
      </c>
      <c r="Z2334">
        <v>9</v>
      </c>
      <c r="AA2334">
        <v>8</v>
      </c>
    </row>
    <row r="2335" spans="1:27" x14ac:dyDescent="0.25">
      <c r="A2335">
        <v>310101</v>
      </c>
      <c r="B2335" s="1" t="s">
        <v>7220</v>
      </c>
      <c r="C2335">
        <v>1</v>
      </c>
      <c r="D2335" t="str">
        <f>VLOOKUP(C2335,'country description'!$A$1:$B$16,2,0)</f>
        <v>India</v>
      </c>
      <c r="E2335" s="1" t="s">
        <v>21</v>
      </c>
      <c r="F2335" t="s">
        <v>7221</v>
      </c>
      <c r="G2335" t="s">
        <v>90</v>
      </c>
      <c r="H2335" t="s">
        <v>91</v>
      </c>
      <c r="I2335">
        <v>77.246482</v>
      </c>
      <c r="J2335">
        <v>28.581309300000001</v>
      </c>
      <c r="K2335" t="s">
        <v>7222</v>
      </c>
      <c r="L2335" t="s">
        <v>26</v>
      </c>
      <c r="M2335" t="s">
        <v>27</v>
      </c>
      <c r="N2335" t="s">
        <v>27</v>
      </c>
      <c r="O2335" t="s">
        <v>27</v>
      </c>
      <c r="P2335" t="s">
        <v>27</v>
      </c>
      <c r="Q2335">
        <v>2</v>
      </c>
      <c r="R2335">
        <v>15</v>
      </c>
      <c r="S2335">
        <v>600</v>
      </c>
      <c r="T2335">
        <f>VLOOKUP(L2335,'Currency exchange'!$A:$B,2,0) *S2335</f>
        <v>7.2</v>
      </c>
      <c r="U2335">
        <v>2.6</v>
      </c>
      <c r="V2335" t="s">
        <v>23524</v>
      </c>
      <c r="W2335" t="s">
        <v>23530</v>
      </c>
      <c r="X2335" t="s">
        <v>4212</v>
      </c>
      <c r="Y2335">
        <v>2015</v>
      </c>
      <c r="Z2335">
        <v>9</v>
      </c>
      <c r="AA2335">
        <v>10</v>
      </c>
    </row>
    <row r="2336" spans="1:27" x14ac:dyDescent="0.25">
      <c r="A2336">
        <v>18133513</v>
      </c>
      <c r="B2336" s="1" t="s">
        <v>7223</v>
      </c>
      <c r="C2336">
        <v>1</v>
      </c>
      <c r="D2336" t="str">
        <f>VLOOKUP(C2336,'country description'!$A$1:$B$16,2,0)</f>
        <v>India</v>
      </c>
      <c r="E2336" s="1" t="s">
        <v>21</v>
      </c>
      <c r="F2336" t="s">
        <v>7224</v>
      </c>
      <c r="G2336" t="s">
        <v>1136</v>
      </c>
      <c r="H2336" t="s">
        <v>1137</v>
      </c>
      <c r="I2336">
        <v>77.222597300000004</v>
      </c>
      <c r="J2336">
        <v>28.627492199999999</v>
      </c>
      <c r="K2336" t="s">
        <v>7225</v>
      </c>
      <c r="L2336" t="s">
        <v>26</v>
      </c>
      <c r="M2336" t="s">
        <v>27</v>
      </c>
      <c r="N2336" t="s">
        <v>27</v>
      </c>
      <c r="O2336" t="s">
        <v>27</v>
      </c>
      <c r="P2336" t="s">
        <v>27</v>
      </c>
      <c r="Q2336">
        <v>2</v>
      </c>
      <c r="R2336">
        <v>59</v>
      </c>
      <c r="S2336">
        <v>600</v>
      </c>
      <c r="T2336">
        <f>VLOOKUP(L2336,'Currency exchange'!$A:$B,2,0) *S2336</f>
        <v>7.2</v>
      </c>
      <c r="U2336">
        <v>3.3</v>
      </c>
      <c r="V2336" t="s">
        <v>23525</v>
      </c>
      <c r="W2336" t="s">
        <v>23532</v>
      </c>
      <c r="X2336" t="s">
        <v>641</v>
      </c>
      <c r="Y2336">
        <v>2018</v>
      </c>
      <c r="Z2336">
        <v>9</v>
      </c>
      <c r="AA2336">
        <v>1</v>
      </c>
    </row>
    <row r="2337" spans="1:27" x14ac:dyDescent="0.25">
      <c r="A2337">
        <v>18228895</v>
      </c>
      <c r="B2337" s="1" t="s">
        <v>7226</v>
      </c>
      <c r="C2337">
        <v>1</v>
      </c>
      <c r="D2337" t="str">
        <f>VLOOKUP(C2337,'country description'!$A$1:$B$16,2,0)</f>
        <v>India</v>
      </c>
      <c r="E2337" s="1" t="s">
        <v>21</v>
      </c>
      <c r="F2337" t="s">
        <v>7227</v>
      </c>
      <c r="G2337" t="s">
        <v>598</v>
      </c>
      <c r="H2337" t="s">
        <v>599</v>
      </c>
      <c r="I2337">
        <v>77.240245900000005</v>
      </c>
      <c r="J2337">
        <v>28.557161799999999</v>
      </c>
      <c r="K2337" t="s">
        <v>644</v>
      </c>
      <c r="L2337" t="s">
        <v>26</v>
      </c>
      <c r="M2337" t="s">
        <v>27</v>
      </c>
      <c r="N2337" t="s">
        <v>27</v>
      </c>
      <c r="O2337" t="s">
        <v>27</v>
      </c>
      <c r="P2337" t="s">
        <v>27</v>
      </c>
      <c r="Q2337">
        <v>2</v>
      </c>
      <c r="R2337">
        <v>21</v>
      </c>
      <c r="S2337">
        <v>600</v>
      </c>
      <c r="T2337">
        <f>VLOOKUP(L2337,'Currency exchange'!$A:$B,2,0) *S2337</f>
        <v>7.2</v>
      </c>
      <c r="U2337">
        <v>3.1</v>
      </c>
      <c r="V2337" t="s">
        <v>23525</v>
      </c>
      <c r="W2337" t="s">
        <v>23532</v>
      </c>
      <c r="X2337" t="s">
        <v>7228</v>
      </c>
      <c r="Y2337">
        <v>2014</v>
      </c>
      <c r="Z2337">
        <v>9</v>
      </c>
      <c r="AA2337">
        <v>19</v>
      </c>
    </row>
    <row r="2338" spans="1:27" x14ac:dyDescent="0.25">
      <c r="A2338">
        <v>18428200</v>
      </c>
      <c r="B2338" s="1" t="s">
        <v>7229</v>
      </c>
      <c r="C2338">
        <v>1</v>
      </c>
      <c r="D2338" t="str">
        <f>VLOOKUP(C2338,'country description'!$A$1:$B$16,2,0)</f>
        <v>India</v>
      </c>
      <c r="E2338" s="1" t="s">
        <v>21</v>
      </c>
      <c r="F2338" t="s">
        <v>7230</v>
      </c>
      <c r="G2338" t="s">
        <v>61</v>
      </c>
      <c r="H2338" t="s">
        <v>62</v>
      </c>
      <c r="I2338">
        <v>77.264160810000007</v>
      </c>
      <c r="J2338">
        <v>28.574735369999999</v>
      </c>
      <c r="K2338" t="s">
        <v>754</v>
      </c>
      <c r="L2338" t="s">
        <v>26</v>
      </c>
      <c r="M2338" t="s">
        <v>27</v>
      </c>
      <c r="N2338" t="s">
        <v>27</v>
      </c>
      <c r="O2338" t="s">
        <v>27</v>
      </c>
      <c r="P2338" t="s">
        <v>27</v>
      </c>
      <c r="Q2338">
        <v>2</v>
      </c>
      <c r="R2338">
        <v>8</v>
      </c>
      <c r="S2338">
        <v>600</v>
      </c>
      <c r="T2338">
        <f>VLOOKUP(L2338,'Currency exchange'!$A:$B,2,0) *S2338</f>
        <v>7.2</v>
      </c>
      <c r="U2338">
        <v>3</v>
      </c>
      <c r="V2338" t="s">
        <v>23525</v>
      </c>
      <c r="W2338" t="s">
        <v>23532</v>
      </c>
      <c r="X2338" t="s">
        <v>2169</v>
      </c>
      <c r="Y2338">
        <v>2017</v>
      </c>
      <c r="Z2338">
        <v>9</v>
      </c>
      <c r="AA2338">
        <v>3</v>
      </c>
    </row>
    <row r="2339" spans="1:27" x14ac:dyDescent="0.25">
      <c r="A2339">
        <v>18219530</v>
      </c>
      <c r="B2339" s="1" t="s">
        <v>7231</v>
      </c>
      <c r="C2339">
        <v>1</v>
      </c>
      <c r="D2339" t="str">
        <f>VLOOKUP(C2339,'country description'!$A$1:$B$16,2,0)</f>
        <v>India</v>
      </c>
      <c r="E2339" s="1" t="s">
        <v>21</v>
      </c>
      <c r="F2339" t="s">
        <v>7232</v>
      </c>
      <c r="G2339" t="s">
        <v>261</v>
      </c>
      <c r="H2339" t="s">
        <v>262</v>
      </c>
      <c r="I2339">
        <v>77.282110700000004</v>
      </c>
      <c r="J2339">
        <v>28.540023300000001</v>
      </c>
      <c r="K2339" t="s">
        <v>648</v>
      </c>
      <c r="L2339" t="s">
        <v>26</v>
      </c>
      <c r="M2339" t="s">
        <v>27</v>
      </c>
      <c r="N2339" t="s">
        <v>27</v>
      </c>
      <c r="O2339" t="s">
        <v>27</v>
      </c>
      <c r="P2339" t="s">
        <v>27</v>
      </c>
      <c r="Q2339">
        <v>2</v>
      </c>
      <c r="R2339">
        <v>9</v>
      </c>
      <c r="S2339">
        <v>600</v>
      </c>
      <c r="T2339">
        <f>VLOOKUP(L2339,'Currency exchange'!$A:$B,2,0) *S2339</f>
        <v>7.2</v>
      </c>
      <c r="U2339">
        <v>3</v>
      </c>
      <c r="V2339" t="s">
        <v>23525</v>
      </c>
      <c r="W2339" t="s">
        <v>23532</v>
      </c>
      <c r="X2339" t="s">
        <v>3803</v>
      </c>
      <c r="Y2339">
        <v>2010</v>
      </c>
      <c r="Z2339">
        <v>9</v>
      </c>
      <c r="AA2339">
        <v>2</v>
      </c>
    </row>
    <row r="2340" spans="1:27" x14ac:dyDescent="0.25">
      <c r="A2340">
        <v>305826</v>
      </c>
      <c r="B2340" s="1" t="s">
        <v>7233</v>
      </c>
      <c r="C2340">
        <v>1</v>
      </c>
      <c r="D2340" t="str">
        <f>VLOOKUP(C2340,'country description'!$A$1:$B$16,2,0)</f>
        <v>India</v>
      </c>
      <c r="E2340" s="1" t="s">
        <v>21</v>
      </c>
      <c r="F2340" t="s">
        <v>7234</v>
      </c>
      <c r="G2340" t="s">
        <v>2615</v>
      </c>
      <c r="H2340" t="s">
        <v>2616</v>
      </c>
      <c r="I2340">
        <v>77.219633099999996</v>
      </c>
      <c r="J2340">
        <v>28.568062900000001</v>
      </c>
      <c r="K2340" t="s">
        <v>673</v>
      </c>
      <c r="L2340" t="s">
        <v>26</v>
      </c>
      <c r="M2340" t="s">
        <v>27</v>
      </c>
      <c r="N2340" t="s">
        <v>27</v>
      </c>
      <c r="O2340" t="s">
        <v>27</v>
      </c>
      <c r="P2340" t="s">
        <v>27</v>
      </c>
      <c r="Q2340">
        <v>2</v>
      </c>
      <c r="R2340">
        <v>68</v>
      </c>
      <c r="S2340">
        <v>600</v>
      </c>
      <c r="T2340">
        <f>VLOOKUP(L2340,'Currency exchange'!$A:$B,2,0) *S2340</f>
        <v>7.2</v>
      </c>
      <c r="U2340">
        <v>3.8</v>
      </c>
      <c r="V2340" t="s">
        <v>23525</v>
      </c>
      <c r="W2340" t="s">
        <v>23532</v>
      </c>
      <c r="X2340" t="s">
        <v>6223</v>
      </c>
      <c r="Y2340">
        <v>2012</v>
      </c>
      <c r="Z2340">
        <v>9</v>
      </c>
      <c r="AA2340">
        <v>12</v>
      </c>
    </row>
    <row r="2341" spans="1:27" x14ac:dyDescent="0.25">
      <c r="A2341">
        <v>2402</v>
      </c>
      <c r="B2341" s="1" t="s">
        <v>6713</v>
      </c>
      <c r="C2341">
        <v>1</v>
      </c>
      <c r="D2341" t="str">
        <f>VLOOKUP(C2341,'country description'!$A$1:$B$16,2,0)</f>
        <v>India</v>
      </c>
      <c r="E2341" s="1" t="s">
        <v>21</v>
      </c>
      <c r="F2341" t="s">
        <v>7235</v>
      </c>
      <c r="G2341" t="s">
        <v>2911</v>
      </c>
      <c r="H2341" t="s">
        <v>2912</v>
      </c>
      <c r="I2341">
        <v>77.074213</v>
      </c>
      <c r="J2341">
        <v>28.639265600000002</v>
      </c>
      <c r="K2341" t="s">
        <v>777</v>
      </c>
      <c r="L2341" t="s">
        <v>26</v>
      </c>
      <c r="M2341" t="s">
        <v>27</v>
      </c>
      <c r="N2341" t="s">
        <v>27</v>
      </c>
      <c r="O2341" t="s">
        <v>27</v>
      </c>
      <c r="P2341" t="s">
        <v>27</v>
      </c>
      <c r="Q2341">
        <v>2</v>
      </c>
      <c r="R2341">
        <v>20</v>
      </c>
      <c r="S2341">
        <v>600</v>
      </c>
      <c r="T2341">
        <f>VLOOKUP(L2341,'Currency exchange'!$A:$B,2,0) *S2341</f>
        <v>7.2</v>
      </c>
      <c r="U2341">
        <v>2.8</v>
      </c>
      <c r="V2341" t="s">
        <v>23524</v>
      </c>
      <c r="W2341" t="s">
        <v>23530</v>
      </c>
      <c r="X2341" t="s">
        <v>2488</v>
      </c>
      <c r="Y2341">
        <v>2018</v>
      </c>
      <c r="Z2341">
        <v>9</v>
      </c>
      <c r="AA2341">
        <v>21</v>
      </c>
    </row>
    <row r="2342" spans="1:27" x14ac:dyDescent="0.25">
      <c r="A2342">
        <v>18365871</v>
      </c>
      <c r="B2342" s="1" t="s">
        <v>7236</v>
      </c>
      <c r="C2342">
        <v>1</v>
      </c>
      <c r="D2342" t="str">
        <f>VLOOKUP(C2342,'country description'!$A$1:$B$16,2,0)</f>
        <v>India</v>
      </c>
      <c r="E2342" s="1" t="s">
        <v>21</v>
      </c>
      <c r="F2342" t="s">
        <v>7237</v>
      </c>
      <c r="G2342" t="s">
        <v>2911</v>
      </c>
      <c r="H2342" t="s">
        <v>2912</v>
      </c>
      <c r="I2342">
        <v>77.076154200000005</v>
      </c>
      <c r="J2342">
        <v>28.633124299999999</v>
      </c>
      <c r="K2342" t="s">
        <v>673</v>
      </c>
      <c r="L2342" t="s">
        <v>26</v>
      </c>
      <c r="M2342" t="s">
        <v>27</v>
      </c>
      <c r="N2342" t="s">
        <v>27</v>
      </c>
      <c r="O2342" t="s">
        <v>27</v>
      </c>
      <c r="P2342" t="s">
        <v>27</v>
      </c>
      <c r="Q2342">
        <v>2</v>
      </c>
      <c r="R2342">
        <v>3</v>
      </c>
      <c r="S2342">
        <v>600</v>
      </c>
      <c r="T2342">
        <f>VLOOKUP(L2342,'Currency exchange'!$A:$B,2,0) *S2342</f>
        <v>7.2</v>
      </c>
      <c r="U2342">
        <v>1</v>
      </c>
      <c r="V2342" t="s">
        <v>23523</v>
      </c>
      <c r="W2342" t="s">
        <v>23529</v>
      </c>
      <c r="X2342" t="s">
        <v>4247</v>
      </c>
      <c r="Y2342">
        <v>2013</v>
      </c>
      <c r="Z2342">
        <v>9</v>
      </c>
      <c r="AA2342">
        <v>22</v>
      </c>
    </row>
    <row r="2343" spans="1:27" x14ac:dyDescent="0.25">
      <c r="A2343">
        <v>18337772</v>
      </c>
      <c r="B2343" s="1" t="s">
        <v>7238</v>
      </c>
      <c r="C2343">
        <v>1</v>
      </c>
      <c r="D2343" t="str">
        <f>VLOOKUP(C2343,'country description'!$A$1:$B$16,2,0)</f>
        <v>India</v>
      </c>
      <c r="E2343" s="1" t="s">
        <v>21</v>
      </c>
      <c r="F2343" t="s">
        <v>7239</v>
      </c>
      <c r="G2343" t="s">
        <v>847</v>
      </c>
      <c r="H2343" t="s">
        <v>848</v>
      </c>
      <c r="I2343">
        <v>77.121795289999994</v>
      </c>
      <c r="J2343">
        <v>28.550347200000001</v>
      </c>
      <c r="K2343" t="s">
        <v>1284</v>
      </c>
      <c r="L2343" t="s">
        <v>26</v>
      </c>
      <c r="M2343" t="s">
        <v>27</v>
      </c>
      <c r="N2343" t="s">
        <v>27</v>
      </c>
      <c r="O2343" t="s">
        <v>27</v>
      </c>
      <c r="P2343" t="s">
        <v>27</v>
      </c>
      <c r="Q2343">
        <v>2</v>
      </c>
      <c r="R2343">
        <v>17</v>
      </c>
      <c r="S2343">
        <v>600</v>
      </c>
      <c r="T2343">
        <f>VLOOKUP(L2343,'Currency exchange'!$A:$B,2,0) *S2343</f>
        <v>7.2</v>
      </c>
      <c r="U2343">
        <v>3.2</v>
      </c>
      <c r="V2343" t="s">
        <v>23525</v>
      </c>
      <c r="W2343" t="s">
        <v>23532</v>
      </c>
      <c r="X2343" t="s">
        <v>4236</v>
      </c>
      <c r="Y2343">
        <v>2017</v>
      </c>
      <c r="Z2343">
        <v>9</v>
      </c>
      <c r="AA2343">
        <v>28</v>
      </c>
    </row>
    <row r="2344" spans="1:27" x14ac:dyDescent="0.25">
      <c r="A2344">
        <v>18334400</v>
      </c>
      <c r="B2344" s="1" t="s">
        <v>7240</v>
      </c>
      <c r="C2344">
        <v>1</v>
      </c>
      <c r="D2344" t="str">
        <f>VLOOKUP(C2344,'country description'!$A$1:$B$16,2,0)</f>
        <v>India</v>
      </c>
      <c r="E2344" s="1" t="s">
        <v>21</v>
      </c>
      <c r="F2344" t="s">
        <v>7241</v>
      </c>
      <c r="G2344" t="s">
        <v>847</v>
      </c>
      <c r="H2344" t="s">
        <v>848</v>
      </c>
      <c r="I2344">
        <v>77.121795289999994</v>
      </c>
      <c r="J2344">
        <v>28.550347200000001</v>
      </c>
      <c r="K2344" t="s">
        <v>701</v>
      </c>
      <c r="L2344" t="s">
        <v>26</v>
      </c>
      <c r="M2344" t="s">
        <v>27</v>
      </c>
      <c r="N2344" t="s">
        <v>27</v>
      </c>
      <c r="O2344" t="s">
        <v>27</v>
      </c>
      <c r="P2344" t="s">
        <v>27</v>
      </c>
      <c r="Q2344">
        <v>2</v>
      </c>
      <c r="R2344">
        <v>3</v>
      </c>
      <c r="S2344">
        <v>600</v>
      </c>
      <c r="T2344">
        <f>VLOOKUP(L2344,'Currency exchange'!$A:$B,2,0) *S2344</f>
        <v>7.2</v>
      </c>
      <c r="U2344">
        <v>1</v>
      </c>
      <c r="V2344" t="s">
        <v>23523</v>
      </c>
      <c r="W2344" t="s">
        <v>23529</v>
      </c>
      <c r="X2344" t="s">
        <v>2830</v>
      </c>
      <c r="Y2344">
        <v>2013</v>
      </c>
      <c r="Z2344">
        <v>9</v>
      </c>
      <c r="AA2344">
        <v>19</v>
      </c>
    </row>
    <row r="2345" spans="1:27" x14ac:dyDescent="0.25">
      <c r="A2345">
        <v>18425780</v>
      </c>
      <c r="B2345" s="1" t="s">
        <v>7242</v>
      </c>
      <c r="C2345">
        <v>1</v>
      </c>
      <c r="D2345" t="str">
        <f>VLOOKUP(C2345,'country description'!$A$1:$B$16,2,0)</f>
        <v>India</v>
      </c>
      <c r="E2345" s="1" t="s">
        <v>21</v>
      </c>
      <c r="F2345" t="s">
        <v>7243</v>
      </c>
      <c r="G2345" t="s">
        <v>386</v>
      </c>
      <c r="H2345" t="s">
        <v>387</v>
      </c>
      <c r="I2345">
        <v>77.255081399999995</v>
      </c>
      <c r="J2345">
        <v>28.525492799999999</v>
      </c>
      <c r="K2345" t="s">
        <v>715</v>
      </c>
      <c r="L2345" t="s">
        <v>26</v>
      </c>
      <c r="M2345" t="s">
        <v>27</v>
      </c>
      <c r="N2345" t="s">
        <v>27</v>
      </c>
      <c r="O2345" t="s">
        <v>27</v>
      </c>
      <c r="P2345" t="s">
        <v>27</v>
      </c>
      <c r="Q2345">
        <v>2</v>
      </c>
      <c r="R2345">
        <v>1</v>
      </c>
      <c r="S2345">
        <v>600</v>
      </c>
      <c r="T2345">
        <f>VLOOKUP(L2345,'Currency exchange'!$A:$B,2,0) *S2345</f>
        <v>7.2</v>
      </c>
      <c r="U2345">
        <v>1</v>
      </c>
      <c r="V2345" t="s">
        <v>23523</v>
      </c>
      <c r="W2345" t="s">
        <v>23529</v>
      </c>
      <c r="X2345" t="s">
        <v>7244</v>
      </c>
      <c r="Y2345">
        <v>2013</v>
      </c>
      <c r="Z2345">
        <v>8</v>
      </c>
      <c r="AA2345">
        <v>4</v>
      </c>
    </row>
    <row r="2346" spans="1:27" x14ac:dyDescent="0.25">
      <c r="A2346">
        <v>305621</v>
      </c>
      <c r="B2346" s="1" t="s">
        <v>7245</v>
      </c>
      <c r="C2346">
        <v>1</v>
      </c>
      <c r="D2346" t="str">
        <f>VLOOKUP(C2346,'country description'!$A$1:$B$16,2,0)</f>
        <v>India</v>
      </c>
      <c r="E2346" s="1" t="s">
        <v>21</v>
      </c>
      <c r="F2346" t="s">
        <v>3051</v>
      </c>
      <c r="G2346" t="s">
        <v>3050</v>
      </c>
      <c r="H2346" t="s">
        <v>3051</v>
      </c>
      <c r="I2346">
        <v>77.268562000000003</v>
      </c>
      <c r="J2346">
        <v>28.560994000000001</v>
      </c>
      <c r="K2346" t="s">
        <v>644</v>
      </c>
      <c r="L2346" t="s">
        <v>26</v>
      </c>
      <c r="M2346" t="s">
        <v>27</v>
      </c>
      <c r="N2346" t="s">
        <v>27</v>
      </c>
      <c r="O2346" t="s">
        <v>27</v>
      </c>
      <c r="P2346" t="s">
        <v>27</v>
      </c>
      <c r="Q2346">
        <v>2</v>
      </c>
      <c r="R2346">
        <v>14</v>
      </c>
      <c r="S2346">
        <v>600</v>
      </c>
      <c r="T2346">
        <f>VLOOKUP(L2346,'Currency exchange'!$A:$B,2,0) *S2346</f>
        <v>7.2</v>
      </c>
      <c r="U2346">
        <v>3.1</v>
      </c>
      <c r="V2346" t="s">
        <v>23525</v>
      </c>
      <c r="W2346" t="s">
        <v>23532</v>
      </c>
      <c r="X2346" t="s">
        <v>3629</v>
      </c>
      <c r="Y2346">
        <v>2012</v>
      </c>
      <c r="Z2346">
        <v>8</v>
      </c>
      <c r="AA2346">
        <v>5</v>
      </c>
    </row>
    <row r="2347" spans="1:27" x14ac:dyDescent="0.25">
      <c r="A2347">
        <v>2299</v>
      </c>
      <c r="B2347" s="1" t="s">
        <v>3889</v>
      </c>
      <c r="C2347">
        <v>1</v>
      </c>
      <c r="D2347" t="str">
        <f>VLOOKUP(C2347,'country description'!$A$1:$B$16,2,0)</f>
        <v>India</v>
      </c>
      <c r="E2347" s="1" t="s">
        <v>21</v>
      </c>
      <c r="F2347" t="s">
        <v>7246</v>
      </c>
      <c r="G2347" t="s">
        <v>6031</v>
      </c>
      <c r="H2347" t="s">
        <v>6032</v>
      </c>
      <c r="I2347">
        <v>77.301895799999997</v>
      </c>
      <c r="J2347">
        <v>28.6567112</v>
      </c>
      <c r="K2347" t="s">
        <v>3892</v>
      </c>
      <c r="L2347" t="s">
        <v>26</v>
      </c>
      <c r="M2347" t="s">
        <v>27</v>
      </c>
      <c r="N2347" t="s">
        <v>27</v>
      </c>
      <c r="O2347" t="s">
        <v>27</v>
      </c>
      <c r="P2347" t="s">
        <v>27</v>
      </c>
      <c r="Q2347">
        <v>2</v>
      </c>
      <c r="R2347">
        <v>217</v>
      </c>
      <c r="S2347">
        <v>600</v>
      </c>
      <c r="T2347">
        <f>VLOOKUP(L2347,'Currency exchange'!$A:$B,2,0) *S2347</f>
        <v>7.2</v>
      </c>
      <c r="U2347">
        <v>3.5</v>
      </c>
      <c r="V2347" t="s">
        <v>23525</v>
      </c>
      <c r="W2347" t="s">
        <v>23532</v>
      </c>
      <c r="X2347" t="s">
        <v>7247</v>
      </c>
      <c r="Y2347">
        <v>2016</v>
      </c>
      <c r="Z2347">
        <v>8</v>
      </c>
      <c r="AA2347">
        <v>8</v>
      </c>
    </row>
    <row r="2348" spans="1:27" x14ac:dyDescent="0.25">
      <c r="A2348">
        <v>18258777</v>
      </c>
      <c r="B2348" s="1" t="s">
        <v>7248</v>
      </c>
      <c r="C2348">
        <v>1</v>
      </c>
      <c r="D2348" t="str">
        <f>VLOOKUP(C2348,'country description'!$A$1:$B$16,2,0)</f>
        <v>India</v>
      </c>
      <c r="E2348" s="1" t="s">
        <v>21</v>
      </c>
      <c r="F2348" t="s">
        <v>7249</v>
      </c>
      <c r="G2348" t="s">
        <v>1218</v>
      </c>
      <c r="H2348" t="s">
        <v>1219</v>
      </c>
      <c r="I2348">
        <v>77.174415499999995</v>
      </c>
      <c r="J2348">
        <v>28.645651699999998</v>
      </c>
      <c r="K2348" t="s">
        <v>3074</v>
      </c>
      <c r="L2348" t="s">
        <v>26</v>
      </c>
      <c r="M2348" t="s">
        <v>27</v>
      </c>
      <c r="N2348" t="s">
        <v>27</v>
      </c>
      <c r="O2348" t="s">
        <v>27</v>
      </c>
      <c r="P2348" t="s">
        <v>27</v>
      </c>
      <c r="Q2348">
        <v>2</v>
      </c>
      <c r="R2348">
        <v>3</v>
      </c>
      <c r="S2348">
        <v>600</v>
      </c>
      <c r="T2348">
        <f>VLOOKUP(L2348,'Currency exchange'!$A:$B,2,0) *S2348</f>
        <v>7.2</v>
      </c>
      <c r="U2348">
        <v>1</v>
      </c>
      <c r="V2348" t="s">
        <v>23523</v>
      </c>
      <c r="W2348" t="s">
        <v>23529</v>
      </c>
      <c r="X2348" t="s">
        <v>1906</v>
      </c>
      <c r="Y2348">
        <v>2018</v>
      </c>
      <c r="Z2348">
        <v>8</v>
      </c>
      <c r="AA2348">
        <v>2</v>
      </c>
    </row>
    <row r="2349" spans="1:27" x14ac:dyDescent="0.25">
      <c r="A2349">
        <v>18345739</v>
      </c>
      <c r="B2349" s="1" t="s">
        <v>7197</v>
      </c>
      <c r="C2349">
        <v>1</v>
      </c>
      <c r="D2349" t="str">
        <f>VLOOKUP(C2349,'country description'!$A$1:$B$16,2,0)</f>
        <v>India</v>
      </c>
      <c r="E2349" s="1" t="s">
        <v>21</v>
      </c>
      <c r="F2349" t="s">
        <v>7250</v>
      </c>
      <c r="G2349" t="s">
        <v>2377</v>
      </c>
      <c r="H2349" t="s">
        <v>2376</v>
      </c>
      <c r="I2349">
        <v>77.081604499999997</v>
      </c>
      <c r="J2349">
        <v>28.6295635</v>
      </c>
      <c r="K2349" t="s">
        <v>837</v>
      </c>
      <c r="L2349" t="s">
        <v>26</v>
      </c>
      <c r="M2349" t="s">
        <v>27</v>
      </c>
      <c r="N2349" t="s">
        <v>27</v>
      </c>
      <c r="O2349" t="s">
        <v>27</v>
      </c>
      <c r="P2349" t="s">
        <v>27</v>
      </c>
      <c r="Q2349">
        <v>2</v>
      </c>
      <c r="R2349">
        <v>40</v>
      </c>
      <c r="S2349">
        <v>600</v>
      </c>
      <c r="T2349">
        <f>VLOOKUP(L2349,'Currency exchange'!$A:$B,2,0) *S2349</f>
        <v>7.2</v>
      </c>
      <c r="U2349">
        <v>3.5</v>
      </c>
      <c r="V2349" t="s">
        <v>23525</v>
      </c>
      <c r="W2349" t="s">
        <v>23532</v>
      </c>
      <c r="X2349" t="s">
        <v>1034</v>
      </c>
      <c r="Y2349">
        <v>2014</v>
      </c>
      <c r="Z2349">
        <v>8</v>
      </c>
      <c r="AA2349">
        <v>14</v>
      </c>
    </row>
    <row r="2350" spans="1:27" x14ac:dyDescent="0.25">
      <c r="A2350">
        <v>309576</v>
      </c>
      <c r="B2350" s="1" t="s">
        <v>7251</v>
      </c>
      <c r="C2350">
        <v>1</v>
      </c>
      <c r="D2350" t="str">
        <f>VLOOKUP(C2350,'country description'!$A$1:$B$16,2,0)</f>
        <v>India</v>
      </c>
      <c r="E2350" s="1" t="s">
        <v>21</v>
      </c>
      <c r="F2350" t="s">
        <v>7252</v>
      </c>
      <c r="G2350" t="s">
        <v>4078</v>
      </c>
      <c r="H2350" t="s">
        <v>4079</v>
      </c>
      <c r="I2350">
        <v>77.226062299999995</v>
      </c>
      <c r="J2350">
        <v>28.599936100000001</v>
      </c>
      <c r="K2350" t="s">
        <v>715</v>
      </c>
      <c r="L2350" t="s">
        <v>26</v>
      </c>
      <c r="M2350" t="s">
        <v>27</v>
      </c>
      <c r="N2350" t="s">
        <v>27</v>
      </c>
      <c r="O2350" t="s">
        <v>27</v>
      </c>
      <c r="P2350" t="s">
        <v>27</v>
      </c>
      <c r="Q2350">
        <v>2</v>
      </c>
      <c r="R2350">
        <v>157</v>
      </c>
      <c r="S2350">
        <v>600</v>
      </c>
      <c r="T2350">
        <f>VLOOKUP(L2350,'Currency exchange'!$A:$B,2,0) *S2350</f>
        <v>7.2</v>
      </c>
      <c r="U2350">
        <v>3.9</v>
      </c>
      <c r="V2350" t="s">
        <v>23525</v>
      </c>
      <c r="W2350" t="s">
        <v>23532</v>
      </c>
      <c r="X2350" t="s">
        <v>111</v>
      </c>
      <c r="Y2350">
        <v>2012</v>
      </c>
      <c r="Z2350">
        <v>8</v>
      </c>
      <c r="AA2350">
        <v>9</v>
      </c>
    </row>
    <row r="2351" spans="1:27" x14ac:dyDescent="0.25">
      <c r="A2351">
        <v>18356840</v>
      </c>
      <c r="B2351" s="1" t="s">
        <v>7253</v>
      </c>
      <c r="C2351">
        <v>1</v>
      </c>
      <c r="D2351" t="str">
        <f>VLOOKUP(C2351,'country description'!$A$1:$B$16,2,0)</f>
        <v>India</v>
      </c>
      <c r="E2351" s="1" t="s">
        <v>21</v>
      </c>
      <c r="F2351" t="s">
        <v>7254</v>
      </c>
      <c r="G2351" t="s">
        <v>34</v>
      </c>
      <c r="H2351" t="s">
        <v>35</v>
      </c>
      <c r="I2351">
        <v>77.240303999999995</v>
      </c>
      <c r="J2351">
        <v>28.573523999999999</v>
      </c>
      <c r="K2351" t="s">
        <v>754</v>
      </c>
      <c r="L2351" t="s">
        <v>26</v>
      </c>
      <c r="M2351" t="s">
        <v>27</v>
      </c>
      <c r="N2351" t="s">
        <v>27</v>
      </c>
      <c r="O2351" t="s">
        <v>27</v>
      </c>
      <c r="P2351" t="s">
        <v>27</v>
      </c>
      <c r="Q2351">
        <v>2</v>
      </c>
      <c r="R2351">
        <v>4</v>
      </c>
      <c r="S2351">
        <v>600</v>
      </c>
      <c r="T2351">
        <f>VLOOKUP(L2351,'Currency exchange'!$A:$B,2,0) *S2351</f>
        <v>7.2</v>
      </c>
      <c r="U2351">
        <v>3</v>
      </c>
      <c r="V2351" t="s">
        <v>23525</v>
      </c>
      <c r="W2351" t="s">
        <v>23532</v>
      </c>
      <c r="X2351" t="s">
        <v>7255</v>
      </c>
      <c r="Y2351">
        <v>2016</v>
      </c>
      <c r="Z2351">
        <v>8</v>
      </c>
      <c r="AA2351">
        <v>16</v>
      </c>
    </row>
    <row r="2352" spans="1:27" x14ac:dyDescent="0.25">
      <c r="A2352">
        <v>18372674</v>
      </c>
      <c r="B2352" s="1" t="s">
        <v>7256</v>
      </c>
      <c r="C2352">
        <v>1</v>
      </c>
      <c r="D2352" t="str">
        <f>VLOOKUP(C2352,'country description'!$A$1:$B$16,2,0)</f>
        <v>India</v>
      </c>
      <c r="E2352" s="1" t="s">
        <v>21</v>
      </c>
      <c r="F2352" t="s">
        <v>7257</v>
      </c>
      <c r="G2352" t="s">
        <v>40</v>
      </c>
      <c r="H2352" t="s">
        <v>41</v>
      </c>
      <c r="I2352">
        <v>77.129306299999996</v>
      </c>
      <c r="J2352">
        <v>28.541620999999999</v>
      </c>
      <c r="K2352" t="s">
        <v>677</v>
      </c>
      <c r="L2352" t="s">
        <v>26</v>
      </c>
      <c r="M2352" t="s">
        <v>27</v>
      </c>
      <c r="N2352" t="s">
        <v>27</v>
      </c>
      <c r="O2352" t="s">
        <v>27</v>
      </c>
      <c r="P2352" t="s">
        <v>27</v>
      </c>
      <c r="Q2352">
        <v>2</v>
      </c>
      <c r="R2352">
        <v>2</v>
      </c>
      <c r="S2352">
        <v>600</v>
      </c>
      <c r="T2352">
        <f>VLOOKUP(L2352,'Currency exchange'!$A:$B,2,0) *S2352</f>
        <v>7.2</v>
      </c>
      <c r="U2352">
        <v>1</v>
      </c>
      <c r="V2352" t="s">
        <v>23523</v>
      </c>
      <c r="W2352" t="s">
        <v>23529</v>
      </c>
      <c r="X2352" t="s">
        <v>4301</v>
      </c>
      <c r="Y2352">
        <v>2012</v>
      </c>
      <c r="Z2352">
        <v>8</v>
      </c>
      <c r="AA2352">
        <v>28</v>
      </c>
    </row>
    <row r="2353" spans="1:27" x14ac:dyDescent="0.25">
      <c r="A2353">
        <v>6237</v>
      </c>
      <c r="B2353" s="1" t="s">
        <v>7258</v>
      </c>
      <c r="C2353">
        <v>1</v>
      </c>
      <c r="D2353" t="str">
        <f>VLOOKUP(C2353,'country description'!$A$1:$B$16,2,0)</f>
        <v>India</v>
      </c>
      <c r="E2353" s="1" t="s">
        <v>21</v>
      </c>
      <c r="F2353" t="s">
        <v>7259</v>
      </c>
      <c r="G2353" t="s">
        <v>145</v>
      </c>
      <c r="H2353" t="s">
        <v>146</v>
      </c>
      <c r="I2353">
        <v>77.308886650000005</v>
      </c>
      <c r="J2353">
        <v>28.60906117</v>
      </c>
      <c r="K2353" t="s">
        <v>644</v>
      </c>
      <c r="L2353" t="s">
        <v>26</v>
      </c>
      <c r="M2353" t="s">
        <v>27</v>
      </c>
      <c r="N2353" t="s">
        <v>27</v>
      </c>
      <c r="O2353" t="s">
        <v>27</v>
      </c>
      <c r="P2353" t="s">
        <v>27</v>
      </c>
      <c r="Q2353">
        <v>2</v>
      </c>
      <c r="R2353">
        <v>2</v>
      </c>
      <c r="S2353">
        <v>600</v>
      </c>
      <c r="T2353">
        <f>VLOOKUP(L2353,'Currency exchange'!$A:$B,2,0) *S2353</f>
        <v>7.2</v>
      </c>
      <c r="U2353">
        <v>1</v>
      </c>
      <c r="V2353" t="s">
        <v>23523</v>
      </c>
      <c r="W2353" t="s">
        <v>23529</v>
      </c>
      <c r="X2353" t="s">
        <v>7260</v>
      </c>
      <c r="Y2353">
        <v>2017</v>
      </c>
      <c r="Z2353">
        <v>8</v>
      </c>
      <c r="AA2353">
        <v>15</v>
      </c>
    </row>
    <row r="2354" spans="1:27" x14ac:dyDescent="0.25">
      <c r="A2354">
        <v>18219550</v>
      </c>
      <c r="B2354" s="1" t="s">
        <v>7261</v>
      </c>
      <c r="C2354">
        <v>1</v>
      </c>
      <c r="D2354" t="str">
        <f>VLOOKUP(C2354,'country description'!$A$1:$B$16,2,0)</f>
        <v>India</v>
      </c>
      <c r="E2354" s="1" t="s">
        <v>21</v>
      </c>
      <c r="F2354" t="s">
        <v>7262</v>
      </c>
      <c r="G2354" t="s">
        <v>3813</v>
      </c>
      <c r="H2354" t="s">
        <v>3814</v>
      </c>
      <c r="I2354">
        <v>77.149549899999997</v>
      </c>
      <c r="J2354">
        <v>28.6941293</v>
      </c>
      <c r="K2354" t="s">
        <v>7263</v>
      </c>
      <c r="L2354" t="s">
        <v>26</v>
      </c>
      <c r="M2354" t="s">
        <v>27</v>
      </c>
      <c r="N2354" t="s">
        <v>27</v>
      </c>
      <c r="O2354" t="s">
        <v>27</v>
      </c>
      <c r="P2354" t="s">
        <v>27</v>
      </c>
      <c r="Q2354">
        <v>2</v>
      </c>
      <c r="R2354">
        <v>60</v>
      </c>
      <c r="S2354">
        <v>600</v>
      </c>
      <c r="T2354">
        <f>VLOOKUP(L2354,'Currency exchange'!$A:$B,2,0) *S2354</f>
        <v>7.2</v>
      </c>
      <c r="U2354">
        <v>3.4</v>
      </c>
      <c r="V2354" t="s">
        <v>23525</v>
      </c>
      <c r="W2354" t="s">
        <v>23532</v>
      </c>
      <c r="X2354" t="s">
        <v>4313</v>
      </c>
      <c r="Y2354">
        <v>2015</v>
      </c>
      <c r="Z2354">
        <v>8</v>
      </c>
      <c r="AA2354">
        <v>26</v>
      </c>
    </row>
    <row r="2355" spans="1:27" x14ac:dyDescent="0.25">
      <c r="A2355">
        <v>18138427</v>
      </c>
      <c r="B2355" s="1" t="s">
        <v>7264</v>
      </c>
      <c r="C2355">
        <v>1</v>
      </c>
      <c r="D2355" t="str">
        <f>VLOOKUP(C2355,'country description'!$A$1:$B$16,2,0)</f>
        <v>India</v>
      </c>
      <c r="E2355" s="1" t="s">
        <v>21</v>
      </c>
      <c r="F2355" t="s">
        <v>7265</v>
      </c>
      <c r="G2355" t="s">
        <v>2603</v>
      </c>
      <c r="H2355" t="s">
        <v>2604</v>
      </c>
      <c r="I2355">
        <v>77.194384819999996</v>
      </c>
      <c r="J2355">
        <v>28.564444269999999</v>
      </c>
      <c r="K2355" t="s">
        <v>754</v>
      </c>
      <c r="L2355" t="s">
        <v>26</v>
      </c>
      <c r="M2355" t="s">
        <v>27</v>
      </c>
      <c r="N2355" t="s">
        <v>27</v>
      </c>
      <c r="O2355" t="s">
        <v>27</v>
      </c>
      <c r="P2355" t="s">
        <v>27</v>
      </c>
      <c r="Q2355">
        <v>2</v>
      </c>
      <c r="R2355">
        <v>6</v>
      </c>
      <c r="S2355">
        <v>600</v>
      </c>
      <c r="T2355">
        <f>VLOOKUP(L2355,'Currency exchange'!$A:$B,2,0) *S2355</f>
        <v>7.2</v>
      </c>
      <c r="U2355">
        <v>3</v>
      </c>
      <c r="V2355" t="s">
        <v>23525</v>
      </c>
      <c r="W2355" t="s">
        <v>23532</v>
      </c>
      <c r="X2355" t="s">
        <v>4047</v>
      </c>
      <c r="Y2355">
        <v>2015</v>
      </c>
      <c r="Z2355">
        <v>8</v>
      </c>
      <c r="AA2355">
        <v>3</v>
      </c>
    </row>
    <row r="2356" spans="1:27" x14ac:dyDescent="0.25">
      <c r="A2356">
        <v>9094</v>
      </c>
      <c r="B2356" s="1" t="s">
        <v>7266</v>
      </c>
      <c r="C2356">
        <v>1</v>
      </c>
      <c r="D2356" t="str">
        <f>VLOOKUP(C2356,'country description'!$A$1:$B$16,2,0)</f>
        <v>India</v>
      </c>
      <c r="E2356" s="1" t="s">
        <v>21</v>
      </c>
      <c r="F2356" t="s">
        <v>7267</v>
      </c>
      <c r="G2356" t="s">
        <v>2615</v>
      </c>
      <c r="H2356" t="s">
        <v>2616</v>
      </c>
      <c r="I2356">
        <v>77.219267000000002</v>
      </c>
      <c r="J2356">
        <v>28.564148629999998</v>
      </c>
      <c r="K2356" t="s">
        <v>648</v>
      </c>
      <c r="L2356" t="s">
        <v>26</v>
      </c>
      <c r="M2356" t="s">
        <v>27</v>
      </c>
      <c r="N2356" t="s">
        <v>27</v>
      </c>
      <c r="O2356" t="s">
        <v>27</v>
      </c>
      <c r="P2356" t="s">
        <v>27</v>
      </c>
      <c r="Q2356">
        <v>2</v>
      </c>
      <c r="R2356">
        <v>17</v>
      </c>
      <c r="S2356">
        <v>600</v>
      </c>
      <c r="T2356">
        <f>VLOOKUP(L2356,'Currency exchange'!$A:$B,2,0) *S2356</f>
        <v>7.2</v>
      </c>
      <c r="U2356">
        <v>2.8</v>
      </c>
      <c r="V2356" t="s">
        <v>23524</v>
      </c>
      <c r="W2356" t="s">
        <v>23530</v>
      </c>
      <c r="X2356" t="s">
        <v>1903</v>
      </c>
      <c r="Y2356">
        <v>2010</v>
      </c>
      <c r="Z2356">
        <v>8</v>
      </c>
      <c r="AA2356">
        <v>27</v>
      </c>
    </row>
    <row r="2357" spans="1:27" x14ac:dyDescent="0.25">
      <c r="A2357">
        <v>18421499</v>
      </c>
      <c r="B2357" s="1" t="s">
        <v>7268</v>
      </c>
      <c r="C2357">
        <v>1</v>
      </c>
      <c r="D2357" t="str">
        <f>VLOOKUP(C2357,'country description'!$A$1:$B$16,2,0)</f>
        <v>India</v>
      </c>
      <c r="E2357" s="1" t="s">
        <v>21</v>
      </c>
      <c r="F2357" t="s">
        <v>7269</v>
      </c>
      <c r="G2357" t="s">
        <v>1382</v>
      </c>
      <c r="H2357" t="s">
        <v>1383</v>
      </c>
      <c r="I2357">
        <v>77.191514999999995</v>
      </c>
      <c r="J2357">
        <v>28.585097900000001</v>
      </c>
      <c r="K2357" t="s">
        <v>7270</v>
      </c>
      <c r="L2357" t="s">
        <v>26</v>
      </c>
      <c r="M2357" t="s">
        <v>27</v>
      </c>
      <c r="N2357" t="s">
        <v>27</v>
      </c>
      <c r="O2357" t="s">
        <v>27</v>
      </c>
      <c r="P2357" t="s">
        <v>27</v>
      </c>
      <c r="Q2357">
        <v>2</v>
      </c>
      <c r="R2357">
        <v>10</v>
      </c>
      <c r="S2357">
        <v>600</v>
      </c>
      <c r="T2357">
        <f>VLOOKUP(L2357,'Currency exchange'!$A:$B,2,0) *S2357</f>
        <v>7.2</v>
      </c>
      <c r="U2357">
        <v>2.9</v>
      </c>
      <c r="V2357" t="s">
        <v>23524</v>
      </c>
      <c r="W2357" t="s">
        <v>23530</v>
      </c>
      <c r="X2357" t="s">
        <v>7271</v>
      </c>
      <c r="Y2357">
        <v>2015</v>
      </c>
      <c r="Z2357">
        <v>7</v>
      </c>
      <c r="AA2357">
        <v>5</v>
      </c>
    </row>
    <row r="2358" spans="1:27" x14ac:dyDescent="0.25">
      <c r="A2358">
        <v>312194</v>
      </c>
      <c r="B2358" s="1" t="s">
        <v>7233</v>
      </c>
      <c r="C2358">
        <v>1</v>
      </c>
      <c r="D2358" t="str">
        <f>VLOOKUP(C2358,'country description'!$A$1:$B$16,2,0)</f>
        <v>India</v>
      </c>
      <c r="E2358" s="1" t="s">
        <v>21</v>
      </c>
      <c r="F2358" t="s">
        <v>7272</v>
      </c>
      <c r="G2358" t="s">
        <v>1382</v>
      </c>
      <c r="H2358" t="s">
        <v>1383</v>
      </c>
      <c r="I2358">
        <v>77.168366599999999</v>
      </c>
      <c r="J2358">
        <v>28.595299199999999</v>
      </c>
      <c r="K2358" t="s">
        <v>673</v>
      </c>
      <c r="L2358" t="s">
        <v>26</v>
      </c>
      <c r="M2358" t="s">
        <v>27</v>
      </c>
      <c r="N2358" t="s">
        <v>27</v>
      </c>
      <c r="O2358" t="s">
        <v>27</v>
      </c>
      <c r="P2358" t="s">
        <v>27</v>
      </c>
      <c r="Q2358">
        <v>2</v>
      </c>
      <c r="R2358">
        <v>4</v>
      </c>
      <c r="S2358">
        <v>600</v>
      </c>
      <c r="T2358">
        <f>VLOOKUP(L2358,'Currency exchange'!$A:$B,2,0) *S2358</f>
        <v>7.2</v>
      </c>
      <c r="U2358">
        <v>3</v>
      </c>
      <c r="V2358" t="s">
        <v>23525</v>
      </c>
      <c r="W2358" t="s">
        <v>23532</v>
      </c>
      <c r="X2358" t="s">
        <v>7273</v>
      </c>
      <c r="Y2358">
        <v>2011</v>
      </c>
      <c r="Z2358">
        <v>7</v>
      </c>
      <c r="AA2358">
        <v>21</v>
      </c>
    </row>
    <row r="2359" spans="1:27" x14ac:dyDescent="0.25">
      <c r="A2359">
        <v>3181</v>
      </c>
      <c r="B2359" s="1" t="s">
        <v>7274</v>
      </c>
      <c r="C2359">
        <v>1</v>
      </c>
      <c r="D2359" t="str">
        <f>VLOOKUP(C2359,'country description'!$A$1:$B$16,2,0)</f>
        <v>India</v>
      </c>
      <c r="E2359" s="1" t="s">
        <v>21</v>
      </c>
      <c r="F2359" t="s">
        <v>7275</v>
      </c>
      <c r="G2359" t="s">
        <v>185</v>
      </c>
      <c r="H2359" t="s">
        <v>186</v>
      </c>
      <c r="I2359">
        <v>77.240526000000003</v>
      </c>
      <c r="J2359">
        <v>28.6437016</v>
      </c>
      <c r="K2359" t="s">
        <v>992</v>
      </c>
      <c r="L2359" t="s">
        <v>26</v>
      </c>
      <c r="M2359" t="s">
        <v>27</v>
      </c>
      <c r="N2359" t="s">
        <v>27</v>
      </c>
      <c r="O2359" t="s">
        <v>27</v>
      </c>
      <c r="P2359" t="s">
        <v>27</v>
      </c>
      <c r="Q2359">
        <v>2</v>
      </c>
      <c r="R2359">
        <v>159</v>
      </c>
      <c r="S2359">
        <v>600</v>
      </c>
      <c r="T2359">
        <f>VLOOKUP(L2359,'Currency exchange'!$A:$B,2,0) *S2359</f>
        <v>7.2</v>
      </c>
      <c r="U2359">
        <v>3.4</v>
      </c>
      <c r="V2359" t="s">
        <v>23525</v>
      </c>
      <c r="W2359" t="s">
        <v>23532</v>
      </c>
      <c r="X2359" t="s">
        <v>7276</v>
      </c>
      <c r="Y2359">
        <v>2016</v>
      </c>
      <c r="Z2359">
        <v>7</v>
      </c>
      <c r="AA2359">
        <v>13</v>
      </c>
    </row>
    <row r="2360" spans="1:27" x14ac:dyDescent="0.25">
      <c r="A2360">
        <v>303994</v>
      </c>
      <c r="B2360" s="1" t="s">
        <v>5220</v>
      </c>
      <c r="C2360">
        <v>1</v>
      </c>
      <c r="D2360" t="str">
        <f>VLOOKUP(C2360,'country description'!$A$1:$B$16,2,0)</f>
        <v>India</v>
      </c>
      <c r="E2360" s="1" t="s">
        <v>21</v>
      </c>
      <c r="F2360" t="s">
        <v>7277</v>
      </c>
      <c r="G2360" t="s">
        <v>85</v>
      </c>
      <c r="H2360" t="s">
        <v>86</v>
      </c>
      <c r="I2360">
        <v>77.317267099999995</v>
      </c>
      <c r="J2360">
        <v>28.680542800000001</v>
      </c>
      <c r="K2360" t="s">
        <v>648</v>
      </c>
      <c r="L2360" t="s">
        <v>26</v>
      </c>
      <c r="M2360" t="s">
        <v>27</v>
      </c>
      <c r="N2360" t="s">
        <v>27</v>
      </c>
      <c r="O2360" t="s">
        <v>27</v>
      </c>
      <c r="P2360" t="s">
        <v>27</v>
      </c>
      <c r="Q2360">
        <v>2</v>
      </c>
      <c r="R2360">
        <v>103</v>
      </c>
      <c r="S2360">
        <v>600</v>
      </c>
      <c r="T2360">
        <f>VLOOKUP(L2360,'Currency exchange'!$A:$B,2,0) *S2360</f>
        <v>7.2</v>
      </c>
      <c r="U2360">
        <v>3.2</v>
      </c>
      <c r="V2360" t="s">
        <v>23525</v>
      </c>
      <c r="W2360" t="s">
        <v>23532</v>
      </c>
      <c r="X2360" t="s">
        <v>1072</v>
      </c>
      <c r="Y2360">
        <v>2015</v>
      </c>
      <c r="Z2360">
        <v>7</v>
      </c>
      <c r="AA2360">
        <v>26</v>
      </c>
    </row>
    <row r="2361" spans="1:27" x14ac:dyDescent="0.25">
      <c r="A2361">
        <v>9002</v>
      </c>
      <c r="B2361" s="1" t="s">
        <v>3889</v>
      </c>
      <c r="C2361">
        <v>1</v>
      </c>
      <c r="D2361" t="str">
        <f>VLOOKUP(C2361,'country description'!$A$1:$B$16,2,0)</f>
        <v>India</v>
      </c>
      <c r="E2361" s="1" t="s">
        <v>21</v>
      </c>
      <c r="F2361" t="s">
        <v>7278</v>
      </c>
      <c r="G2361" t="s">
        <v>85</v>
      </c>
      <c r="H2361" t="s">
        <v>86</v>
      </c>
      <c r="I2361">
        <v>77.322046499999999</v>
      </c>
      <c r="J2361">
        <v>28.675573799999999</v>
      </c>
      <c r="K2361" t="s">
        <v>3892</v>
      </c>
      <c r="L2361" t="s">
        <v>26</v>
      </c>
      <c r="M2361" t="s">
        <v>27</v>
      </c>
      <c r="N2361" t="s">
        <v>27</v>
      </c>
      <c r="O2361" t="s">
        <v>27</v>
      </c>
      <c r="P2361" t="s">
        <v>27</v>
      </c>
      <c r="Q2361">
        <v>2</v>
      </c>
      <c r="R2361">
        <v>88</v>
      </c>
      <c r="S2361">
        <v>600</v>
      </c>
      <c r="T2361">
        <f>VLOOKUP(L2361,'Currency exchange'!$A:$B,2,0) *S2361</f>
        <v>7.2</v>
      </c>
      <c r="U2361">
        <v>3.5</v>
      </c>
      <c r="V2361" t="s">
        <v>23525</v>
      </c>
      <c r="W2361" t="s">
        <v>23532</v>
      </c>
      <c r="X2361" t="s">
        <v>5749</v>
      </c>
      <c r="Y2361">
        <v>2017</v>
      </c>
      <c r="Z2361">
        <v>7</v>
      </c>
      <c r="AA2361">
        <v>20</v>
      </c>
    </row>
    <row r="2362" spans="1:27" x14ac:dyDescent="0.25">
      <c r="A2362">
        <v>2407</v>
      </c>
      <c r="B2362" s="1" t="s">
        <v>7279</v>
      </c>
      <c r="C2362">
        <v>1</v>
      </c>
      <c r="D2362" t="str">
        <f>VLOOKUP(C2362,'country description'!$A$1:$B$16,2,0)</f>
        <v>India</v>
      </c>
      <c r="E2362" s="1" t="s">
        <v>21</v>
      </c>
      <c r="F2362" t="s">
        <v>7280</v>
      </c>
      <c r="G2362" t="s">
        <v>326</v>
      </c>
      <c r="H2362" t="s">
        <v>327</v>
      </c>
      <c r="I2362">
        <v>77.190706399999996</v>
      </c>
      <c r="J2362">
        <v>28.6455898</v>
      </c>
      <c r="K2362" t="s">
        <v>3852</v>
      </c>
      <c r="L2362" t="s">
        <v>26</v>
      </c>
      <c r="M2362" t="s">
        <v>27</v>
      </c>
      <c r="N2362" t="s">
        <v>27</v>
      </c>
      <c r="O2362" t="s">
        <v>27</v>
      </c>
      <c r="P2362" t="s">
        <v>27</v>
      </c>
      <c r="Q2362">
        <v>2</v>
      </c>
      <c r="R2362">
        <v>88</v>
      </c>
      <c r="S2362">
        <v>600</v>
      </c>
      <c r="T2362">
        <f>VLOOKUP(L2362,'Currency exchange'!$A:$B,2,0) *S2362</f>
        <v>7.2</v>
      </c>
      <c r="U2362">
        <v>3.5</v>
      </c>
      <c r="V2362" t="s">
        <v>23525</v>
      </c>
      <c r="W2362" t="s">
        <v>23532</v>
      </c>
      <c r="X2362" t="s">
        <v>7281</v>
      </c>
      <c r="Y2362">
        <v>2017</v>
      </c>
      <c r="Z2362">
        <v>7</v>
      </c>
      <c r="AA2362">
        <v>24</v>
      </c>
    </row>
    <row r="2363" spans="1:27" x14ac:dyDescent="0.25">
      <c r="A2363">
        <v>18082237</v>
      </c>
      <c r="B2363" s="1" t="s">
        <v>2336</v>
      </c>
      <c r="C2363">
        <v>1</v>
      </c>
      <c r="D2363" t="str">
        <f>VLOOKUP(C2363,'country description'!$A$1:$B$16,2,0)</f>
        <v>India</v>
      </c>
      <c r="E2363" s="1" t="s">
        <v>21</v>
      </c>
      <c r="F2363" t="s">
        <v>7282</v>
      </c>
      <c r="G2363" t="s">
        <v>4078</v>
      </c>
      <c r="H2363" t="s">
        <v>4079</v>
      </c>
      <c r="I2363">
        <v>77.226639199999994</v>
      </c>
      <c r="J2363">
        <v>28.599740400000002</v>
      </c>
      <c r="K2363" t="s">
        <v>949</v>
      </c>
      <c r="L2363" t="s">
        <v>26</v>
      </c>
      <c r="M2363" t="s">
        <v>27</v>
      </c>
      <c r="N2363" t="s">
        <v>27</v>
      </c>
      <c r="O2363" t="s">
        <v>27</v>
      </c>
      <c r="P2363" t="s">
        <v>27</v>
      </c>
      <c r="Q2363">
        <v>2</v>
      </c>
      <c r="R2363">
        <v>220</v>
      </c>
      <c r="S2363">
        <v>600</v>
      </c>
      <c r="T2363">
        <f>VLOOKUP(L2363,'Currency exchange'!$A:$B,2,0) *S2363</f>
        <v>7.2</v>
      </c>
      <c r="U2363">
        <v>4</v>
      </c>
      <c r="V2363" t="s">
        <v>23526</v>
      </c>
      <c r="W2363" t="s">
        <v>23531</v>
      </c>
      <c r="X2363" t="s">
        <v>7283</v>
      </c>
      <c r="Y2363">
        <v>2012</v>
      </c>
      <c r="Z2363">
        <v>7</v>
      </c>
      <c r="AA2363">
        <v>19</v>
      </c>
    </row>
    <row r="2364" spans="1:27" x14ac:dyDescent="0.25">
      <c r="A2364">
        <v>5801</v>
      </c>
      <c r="B2364" s="1" t="s">
        <v>7284</v>
      </c>
      <c r="C2364">
        <v>1</v>
      </c>
      <c r="D2364" t="str">
        <f>VLOOKUP(C2364,'country description'!$A$1:$B$16,2,0)</f>
        <v>India</v>
      </c>
      <c r="E2364" s="1" t="s">
        <v>21</v>
      </c>
      <c r="F2364" t="s">
        <v>7285</v>
      </c>
      <c r="G2364" t="s">
        <v>2581</v>
      </c>
      <c r="H2364" t="s">
        <v>2582</v>
      </c>
      <c r="I2364">
        <v>77.2131708</v>
      </c>
      <c r="J2364">
        <v>28.640449499999999</v>
      </c>
      <c r="K2364" t="s">
        <v>2654</v>
      </c>
      <c r="L2364" t="s">
        <v>26</v>
      </c>
      <c r="M2364" t="s">
        <v>27</v>
      </c>
      <c r="N2364" t="s">
        <v>27</v>
      </c>
      <c r="O2364" t="s">
        <v>27</v>
      </c>
      <c r="P2364" t="s">
        <v>27</v>
      </c>
      <c r="Q2364">
        <v>2</v>
      </c>
      <c r="R2364">
        <v>37</v>
      </c>
      <c r="S2364">
        <v>600</v>
      </c>
      <c r="T2364">
        <f>VLOOKUP(L2364,'Currency exchange'!$A:$B,2,0) *S2364</f>
        <v>7.2</v>
      </c>
      <c r="U2364">
        <v>3.4</v>
      </c>
      <c r="V2364" t="s">
        <v>23525</v>
      </c>
      <c r="W2364" t="s">
        <v>23532</v>
      </c>
      <c r="X2364" t="s">
        <v>7286</v>
      </c>
      <c r="Y2364">
        <v>2012</v>
      </c>
      <c r="Z2364">
        <v>7</v>
      </c>
      <c r="AA2364">
        <v>28</v>
      </c>
    </row>
    <row r="2365" spans="1:27" x14ac:dyDescent="0.25">
      <c r="A2365">
        <v>18203177</v>
      </c>
      <c r="B2365" s="1" t="s">
        <v>7287</v>
      </c>
      <c r="C2365">
        <v>1</v>
      </c>
      <c r="D2365" t="str">
        <f>VLOOKUP(C2365,'country description'!$A$1:$B$16,2,0)</f>
        <v>India</v>
      </c>
      <c r="E2365" s="1" t="s">
        <v>21</v>
      </c>
      <c r="F2365" t="s">
        <v>7288</v>
      </c>
      <c r="G2365" t="s">
        <v>1031</v>
      </c>
      <c r="H2365" t="s">
        <v>1032</v>
      </c>
      <c r="I2365">
        <v>77.200409300000004</v>
      </c>
      <c r="J2365">
        <v>28.519437700000001</v>
      </c>
      <c r="K2365" t="s">
        <v>677</v>
      </c>
      <c r="L2365" t="s">
        <v>26</v>
      </c>
      <c r="M2365" t="s">
        <v>27</v>
      </c>
      <c r="N2365" t="s">
        <v>27</v>
      </c>
      <c r="O2365" t="s">
        <v>27</v>
      </c>
      <c r="P2365" t="s">
        <v>27</v>
      </c>
      <c r="Q2365">
        <v>2</v>
      </c>
      <c r="R2365">
        <v>16</v>
      </c>
      <c r="S2365">
        <v>600</v>
      </c>
      <c r="T2365">
        <f>VLOOKUP(L2365,'Currency exchange'!$A:$B,2,0) *S2365</f>
        <v>7.2</v>
      </c>
      <c r="U2365">
        <v>2.8</v>
      </c>
      <c r="V2365" t="s">
        <v>23524</v>
      </c>
      <c r="W2365" t="s">
        <v>23530</v>
      </c>
      <c r="X2365" t="s">
        <v>7289</v>
      </c>
      <c r="Y2365">
        <v>2014</v>
      </c>
      <c r="Z2365">
        <v>7</v>
      </c>
      <c r="AA2365">
        <v>25</v>
      </c>
    </row>
    <row r="2366" spans="1:27" x14ac:dyDescent="0.25">
      <c r="A2366">
        <v>306801</v>
      </c>
      <c r="B2366" s="1" t="s">
        <v>7290</v>
      </c>
      <c r="C2366">
        <v>1</v>
      </c>
      <c r="D2366" t="str">
        <f>VLOOKUP(C2366,'country description'!$A$1:$B$16,2,0)</f>
        <v>India</v>
      </c>
      <c r="E2366" s="1" t="s">
        <v>21</v>
      </c>
      <c r="F2366" t="s">
        <v>7291</v>
      </c>
      <c r="G2366" t="s">
        <v>261</v>
      </c>
      <c r="H2366" t="s">
        <v>262</v>
      </c>
      <c r="I2366">
        <v>77.300312000000005</v>
      </c>
      <c r="J2366">
        <v>28.533539999999999</v>
      </c>
      <c r="K2366" t="s">
        <v>7292</v>
      </c>
      <c r="L2366" t="s">
        <v>26</v>
      </c>
      <c r="M2366" t="s">
        <v>27</v>
      </c>
      <c r="N2366" t="s">
        <v>27</v>
      </c>
      <c r="O2366" t="s">
        <v>27</v>
      </c>
      <c r="P2366" t="s">
        <v>27</v>
      </c>
      <c r="Q2366">
        <v>2</v>
      </c>
      <c r="R2366">
        <v>7</v>
      </c>
      <c r="S2366">
        <v>600</v>
      </c>
      <c r="T2366">
        <f>VLOOKUP(L2366,'Currency exchange'!$A:$B,2,0) *S2366</f>
        <v>7.2</v>
      </c>
      <c r="U2366">
        <v>2.9</v>
      </c>
      <c r="V2366" t="s">
        <v>23524</v>
      </c>
      <c r="W2366" t="s">
        <v>23530</v>
      </c>
      <c r="X2366" t="s">
        <v>7293</v>
      </c>
      <c r="Y2366">
        <v>2010</v>
      </c>
      <c r="Z2366">
        <v>7</v>
      </c>
      <c r="AA2366">
        <v>15</v>
      </c>
    </row>
    <row r="2367" spans="1:27" x14ac:dyDescent="0.25">
      <c r="A2367">
        <v>18292083</v>
      </c>
      <c r="B2367" s="1" t="s">
        <v>7294</v>
      </c>
      <c r="C2367">
        <v>1</v>
      </c>
      <c r="D2367" t="str">
        <f>VLOOKUP(C2367,'country description'!$A$1:$B$16,2,0)</f>
        <v>India</v>
      </c>
      <c r="E2367" s="1" t="s">
        <v>21</v>
      </c>
      <c r="F2367" t="s">
        <v>7295</v>
      </c>
      <c r="G2367" t="s">
        <v>3547</v>
      </c>
      <c r="H2367" t="s">
        <v>3548</v>
      </c>
      <c r="I2367">
        <v>77.168381299999993</v>
      </c>
      <c r="J2367">
        <v>28.5880382</v>
      </c>
      <c r="K2367" t="s">
        <v>4770</v>
      </c>
      <c r="L2367" t="s">
        <v>26</v>
      </c>
      <c r="M2367" t="s">
        <v>27</v>
      </c>
      <c r="N2367" t="s">
        <v>27</v>
      </c>
      <c r="O2367" t="s">
        <v>27</v>
      </c>
      <c r="P2367" t="s">
        <v>27</v>
      </c>
      <c r="Q2367">
        <v>2</v>
      </c>
      <c r="R2367">
        <v>22</v>
      </c>
      <c r="S2367">
        <v>600</v>
      </c>
      <c r="T2367">
        <f>VLOOKUP(L2367,'Currency exchange'!$A:$B,2,0) *S2367</f>
        <v>7.2</v>
      </c>
      <c r="U2367">
        <v>3.3</v>
      </c>
      <c r="V2367" t="s">
        <v>23525</v>
      </c>
      <c r="W2367" t="s">
        <v>23532</v>
      </c>
      <c r="X2367" t="s">
        <v>1078</v>
      </c>
      <c r="Y2367">
        <v>2018</v>
      </c>
      <c r="Z2367">
        <v>7</v>
      </c>
      <c r="AA2367">
        <v>9</v>
      </c>
    </row>
    <row r="2368" spans="1:27" x14ac:dyDescent="0.25">
      <c r="A2368">
        <v>304950</v>
      </c>
      <c r="B2368" s="1" t="s">
        <v>7296</v>
      </c>
      <c r="C2368">
        <v>1</v>
      </c>
      <c r="D2368" t="str">
        <f>VLOOKUP(C2368,'country description'!$A$1:$B$16,2,0)</f>
        <v>India</v>
      </c>
      <c r="E2368" s="1" t="s">
        <v>21</v>
      </c>
      <c r="F2368" t="s">
        <v>7297</v>
      </c>
      <c r="G2368" t="s">
        <v>3128</v>
      </c>
      <c r="H2368" t="s">
        <v>3129</v>
      </c>
      <c r="I2368">
        <v>77.196815700000002</v>
      </c>
      <c r="J2368">
        <v>28.546526499999999</v>
      </c>
      <c r="K2368" t="s">
        <v>754</v>
      </c>
      <c r="L2368" t="s">
        <v>26</v>
      </c>
      <c r="M2368" t="s">
        <v>27</v>
      </c>
      <c r="N2368" t="s">
        <v>27</v>
      </c>
      <c r="O2368" t="s">
        <v>27</v>
      </c>
      <c r="P2368" t="s">
        <v>27</v>
      </c>
      <c r="Q2368">
        <v>2</v>
      </c>
      <c r="R2368">
        <v>15</v>
      </c>
      <c r="S2368">
        <v>600</v>
      </c>
      <c r="T2368">
        <f>VLOOKUP(L2368,'Currency exchange'!$A:$B,2,0) *S2368</f>
        <v>7.2</v>
      </c>
      <c r="U2368">
        <v>3.1</v>
      </c>
      <c r="V2368" t="s">
        <v>23525</v>
      </c>
      <c r="W2368" t="s">
        <v>23532</v>
      </c>
      <c r="X2368" t="s">
        <v>2788</v>
      </c>
      <c r="Y2368">
        <v>2017</v>
      </c>
      <c r="Z2368">
        <v>7</v>
      </c>
      <c r="AA2368">
        <v>28</v>
      </c>
    </row>
    <row r="2369" spans="1:27" x14ac:dyDescent="0.25">
      <c r="A2369">
        <v>9177</v>
      </c>
      <c r="B2369" s="1" t="s">
        <v>6367</v>
      </c>
      <c r="C2369">
        <v>1</v>
      </c>
      <c r="D2369" t="str">
        <f>VLOOKUP(C2369,'country description'!$A$1:$B$16,2,0)</f>
        <v>India</v>
      </c>
      <c r="E2369" s="1" t="s">
        <v>21</v>
      </c>
      <c r="F2369" t="s">
        <v>7298</v>
      </c>
      <c r="G2369" t="s">
        <v>2506</v>
      </c>
      <c r="H2369" t="s">
        <v>2507</v>
      </c>
      <c r="I2369">
        <v>77.156647599999999</v>
      </c>
      <c r="J2369">
        <v>28.524981</v>
      </c>
      <c r="K2369" t="s">
        <v>3852</v>
      </c>
      <c r="L2369" t="s">
        <v>26</v>
      </c>
      <c r="M2369" t="s">
        <v>27</v>
      </c>
      <c r="N2369" t="s">
        <v>27</v>
      </c>
      <c r="O2369" t="s">
        <v>27</v>
      </c>
      <c r="P2369" t="s">
        <v>27</v>
      </c>
      <c r="Q2369">
        <v>2</v>
      </c>
      <c r="R2369">
        <v>87</v>
      </c>
      <c r="S2369">
        <v>600</v>
      </c>
      <c r="T2369">
        <f>VLOOKUP(L2369,'Currency exchange'!$A:$B,2,0) *S2369</f>
        <v>7.2</v>
      </c>
      <c r="U2369">
        <v>3.3</v>
      </c>
      <c r="V2369" t="s">
        <v>23525</v>
      </c>
      <c r="W2369" t="s">
        <v>23532</v>
      </c>
      <c r="X2369" t="s">
        <v>6497</v>
      </c>
      <c r="Y2369">
        <v>2016</v>
      </c>
      <c r="Z2369">
        <v>7</v>
      </c>
      <c r="AA2369">
        <v>4</v>
      </c>
    </row>
    <row r="2370" spans="1:27" x14ac:dyDescent="0.25">
      <c r="A2370">
        <v>18348614</v>
      </c>
      <c r="B2370" s="1" t="s">
        <v>7299</v>
      </c>
      <c r="C2370">
        <v>1</v>
      </c>
      <c r="D2370" t="str">
        <f>VLOOKUP(C2370,'country description'!$A$1:$B$16,2,0)</f>
        <v>India</v>
      </c>
      <c r="E2370" s="1" t="s">
        <v>21</v>
      </c>
      <c r="F2370" t="s">
        <v>7300</v>
      </c>
      <c r="G2370" t="s">
        <v>1656</v>
      </c>
      <c r="H2370" t="s">
        <v>1657</v>
      </c>
      <c r="I2370">
        <v>77.132514979999996</v>
      </c>
      <c r="J2370">
        <v>28.596961870000001</v>
      </c>
      <c r="K2370" t="s">
        <v>7301</v>
      </c>
      <c r="L2370" t="s">
        <v>26</v>
      </c>
      <c r="M2370" t="s">
        <v>27</v>
      </c>
      <c r="N2370" t="s">
        <v>27</v>
      </c>
      <c r="O2370" t="s">
        <v>27</v>
      </c>
      <c r="P2370" t="s">
        <v>27</v>
      </c>
      <c r="Q2370">
        <v>2</v>
      </c>
      <c r="R2370">
        <v>1</v>
      </c>
      <c r="S2370">
        <v>600</v>
      </c>
      <c r="T2370">
        <f>VLOOKUP(L2370,'Currency exchange'!$A:$B,2,0) *S2370</f>
        <v>7.2</v>
      </c>
      <c r="U2370">
        <v>1</v>
      </c>
      <c r="V2370" t="s">
        <v>23523</v>
      </c>
      <c r="W2370" t="s">
        <v>23529</v>
      </c>
      <c r="X2370" t="s">
        <v>3853</v>
      </c>
      <c r="Y2370">
        <v>2017</v>
      </c>
      <c r="Z2370">
        <v>6</v>
      </c>
      <c r="AA2370">
        <v>13</v>
      </c>
    </row>
    <row r="2371" spans="1:27" x14ac:dyDescent="0.25">
      <c r="A2371">
        <v>18425767</v>
      </c>
      <c r="B2371" s="1" t="s">
        <v>7302</v>
      </c>
      <c r="C2371">
        <v>1</v>
      </c>
      <c r="D2371" t="str">
        <f>VLOOKUP(C2371,'country description'!$A$1:$B$16,2,0)</f>
        <v>India</v>
      </c>
      <c r="E2371" s="1" t="s">
        <v>21</v>
      </c>
      <c r="F2371" t="s">
        <v>444</v>
      </c>
      <c r="G2371" t="s">
        <v>443</v>
      </c>
      <c r="H2371" t="s">
        <v>444</v>
      </c>
      <c r="I2371">
        <v>0</v>
      </c>
      <c r="J2371">
        <v>0</v>
      </c>
      <c r="K2371" t="s">
        <v>7303</v>
      </c>
      <c r="L2371" t="s">
        <v>26</v>
      </c>
      <c r="M2371" t="s">
        <v>27</v>
      </c>
      <c r="N2371" t="s">
        <v>27</v>
      </c>
      <c r="O2371" t="s">
        <v>27</v>
      </c>
      <c r="P2371" t="s">
        <v>27</v>
      </c>
      <c r="Q2371">
        <v>2</v>
      </c>
      <c r="R2371">
        <v>1</v>
      </c>
      <c r="S2371">
        <v>600</v>
      </c>
      <c r="T2371">
        <f>VLOOKUP(L2371,'Currency exchange'!$A:$B,2,0) *S2371</f>
        <v>7.2</v>
      </c>
      <c r="U2371">
        <v>1</v>
      </c>
      <c r="V2371" t="s">
        <v>23523</v>
      </c>
      <c r="W2371" t="s">
        <v>23529</v>
      </c>
      <c r="X2371" t="s">
        <v>1735</v>
      </c>
      <c r="Y2371">
        <v>2016</v>
      </c>
      <c r="Z2371">
        <v>6</v>
      </c>
      <c r="AA2371">
        <v>17</v>
      </c>
    </row>
    <row r="2372" spans="1:27" x14ac:dyDescent="0.25">
      <c r="A2372">
        <v>18308432</v>
      </c>
      <c r="B2372" s="1" t="s">
        <v>7304</v>
      </c>
      <c r="C2372">
        <v>1</v>
      </c>
      <c r="D2372" t="str">
        <f>VLOOKUP(C2372,'country description'!$A$1:$B$16,2,0)</f>
        <v>India</v>
      </c>
      <c r="E2372" s="1" t="s">
        <v>21</v>
      </c>
      <c r="F2372" t="s">
        <v>7305</v>
      </c>
      <c r="G2372" t="s">
        <v>279</v>
      </c>
      <c r="H2372" t="s">
        <v>280</v>
      </c>
      <c r="I2372">
        <v>77.233107700000005</v>
      </c>
      <c r="J2372">
        <v>28.649761099999999</v>
      </c>
      <c r="K2372" t="s">
        <v>715</v>
      </c>
      <c r="L2372" t="s">
        <v>26</v>
      </c>
      <c r="M2372" t="s">
        <v>27</v>
      </c>
      <c r="N2372" t="s">
        <v>27</v>
      </c>
      <c r="O2372" t="s">
        <v>27</v>
      </c>
      <c r="P2372" t="s">
        <v>27</v>
      </c>
      <c r="Q2372">
        <v>2</v>
      </c>
      <c r="R2372">
        <v>3</v>
      </c>
      <c r="S2372">
        <v>600</v>
      </c>
      <c r="T2372">
        <f>VLOOKUP(L2372,'Currency exchange'!$A:$B,2,0) *S2372</f>
        <v>7.2</v>
      </c>
      <c r="U2372">
        <v>1</v>
      </c>
      <c r="V2372" t="s">
        <v>23523</v>
      </c>
      <c r="W2372" t="s">
        <v>23529</v>
      </c>
      <c r="X2372" t="s">
        <v>236</v>
      </c>
      <c r="Y2372">
        <v>2015</v>
      </c>
      <c r="Z2372">
        <v>6</v>
      </c>
      <c r="AA2372">
        <v>19</v>
      </c>
    </row>
    <row r="2373" spans="1:27" x14ac:dyDescent="0.25">
      <c r="A2373">
        <v>300257</v>
      </c>
      <c r="B2373" s="1" t="s">
        <v>7306</v>
      </c>
      <c r="C2373">
        <v>1</v>
      </c>
      <c r="D2373" t="str">
        <f>VLOOKUP(C2373,'country description'!$A$1:$B$16,2,0)</f>
        <v>India</v>
      </c>
      <c r="E2373" s="1" t="s">
        <v>21</v>
      </c>
      <c r="F2373" t="s">
        <v>7307</v>
      </c>
      <c r="G2373" t="s">
        <v>326</v>
      </c>
      <c r="H2373" t="s">
        <v>327</v>
      </c>
      <c r="I2373">
        <v>77.190769869999997</v>
      </c>
      <c r="J2373">
        <v>28.645689390000001</v>
      </c>
      <c r="K2373" t="s">
        <v>644</v>
      </c>
      <c r="L2373" t="s">
        <v>26</v>
      </c>
      <c r="M2373" t="s">
        <v>27</v>
      </c>
      <c r="N2373" t="s">
        <v>27</v>
      </c>
      <c r="O2373" t="s">
        <v>27</v>
      </c>
      <c r="P2373" t="s">
        <v>27</v>
      </c>
      <c r="Q2373">
        <v>2</v>
      </c>
      <c r="R2373">
        <v>90</v>
      </c>
      <c r="S2373">
        <v>600</v>
      </c>
      <c r="T2373">
        <f>VLOOKUP(L2373,'Currency exchange'!$A:$B,2,0) *S2373</f>
        <v>7.2</v>
      </c>
      <c r="U2373">
        <v>2.9</v>
      </c>
      <c r="V2373" t="s">
        <v>23524</v>
      </c>
      <c r="W2373" t="s">
        <v>23530</v>
      </c>
      <c r="X2373" t="s">
        <v>4544</v>
      </c>
      <c r="Y2373">
        <v>2015</v>
      </c>
      <c r="Z2373">
        <v>6</v>
      </c>
      <c r="AA2373">
        <v>13</v>
      </c>
    </row>
    <row r="2374" spans="1:27" x14ac:dyDescent="0.25">
      <c r="A2374">
        <v>301532</v>
      </c>
      <c r="B2374" s="1" t="s">
        <v>7308</v>
      </c>
      <c r="C2374">
        <v>1</v>
      </c>
      <c r="D2374" t="str">
        <f>VLOOKUP(C2374,'country description'!$A$1:$B$16,2,0)</f>
        <v>India</v>
      </c>
      <c r="E2374" s="1" t="s">
        <v>21</v>
      </c>
      <c r="F2374" t="s">
        <v>7309</v>
      </c>
      <c r="G2374" t="s">
        <v>656</v>
      </c>
      <c r="H2374" t="s">
        <v>657</v>
      </c>
      <c r="I2374">
        <v>77.158087899999998</v>
      </c>
      <c r="J2374">
        <v>28.686262899999999</v>
      </c>
      <c r="K2374" t="s">
        <v>770</v>
      </c>
      <c r="L2374" t="s">
        <v>26</v>
      </c>
      <c r="M2374" t="s">
        <v>27</v>
      </c>
      <c r="N2374" t="s">
        <v>27</v>
      </c>
      <c r="O2374" t="s">
        <v>27</v>
      </c>
      <c r="P2374" t="s">
        <v>27</v>
      </c>
      <c r="Q2374">
        <v>2</v>
      </c>
      <c r="R2374">
        <v>23</v>
      </c>
      <c r="S2374">
        <v>600</v>
      </c>
      <c r="T2374">
        <f>VLOOKUP(L2374,'Currency exchange'!$A:$B,2,0) *S2374</f>
        <v>7.2</v>
      </c>
      <c r="U2374">
        <v>3.3</v>
      </c>
      <c r="V2374" t="s">
        <v>23525</v>
      </c>
      <c r="W2374" t="s">
        <v>23532</v>
      </c>
      <c r="X2374" t="s">
        <v>244</v>
      </c>
      <c r="Y2374">
        <v>2012</v>
      </c>
      <c r="Z2374">
        <v>6</v>
      </c>
      <c r="AA2374">
        <v>12</v>
      </c>
    </row>
    <row r="2375" spans="1:27" x14ac:dyDescent="0.25">
      <c r="A2375">
        <v>18400760</v>
      </c>
      <c r="B2375" s="1" t="s">
        <v>7310</v>
      </c>
      <c r="C2375">
        <v>1</v>
      </c>
      <c r="D2375" t="str">
        <f>VLOOKUP(C2375,'country description'!$A$1:$B$16,2,0)</f>
        <v>India</v>
      </c>
      <c r="E2375" s="1" t="s">
        <v>21</v>
      </c>
      <c r="F2375" t="s">
        <v>7311</v>
      </c>
      <c r="G2375" t="s">
        <v>922</v>
      </c>
      <c r="H2375" t="s">
        <v>923</v>
      </c>
      <c r="I2375">
        <v>77.277689800000005</v>
      </c>
      <c r="J2375">
        <v>28.630718699999999</v>
      </c>
      <c r="K2375" t="s">
        <v>648</v>
      </c>
      <c r="L2375" t="s">
        <v>26</v>
      </c>
      <c r="M2375" t="s">
        <v>27</v>
      </c>
      <c r="N2375" t="s">
        <v>27</v>
      </c>
      <c r="O2375" t="s">
        <v>27</v>
      </c>
      <c r="P2375" t="s">
        <v>27</v>
      </c>
      <c r="Q2375">
        <v>2</v>
      </c>
      <c r="R2375">
        <v>7</v>
      </c>
      <c r="S2375">
        <v>600</v>
      </c>
      <c r="T2375">
        <f>VLOOKUP(L2375,'Currency exchange'!$A:$B,2,0) *S2375</f>
        <v>7.2</v>
      </c>
      <c r="U2375">
        <v>2.9</v>
      </c>
      <c r="V2375" t="s">
        <v>23524</v>
      </c>
      <c r="W2375" t="s">
        <v>23530</v>
      </c>
      <c r="X2375" t="s">
        <v>7312</v>
      </c>
      <c r="Y2375">
        <v>2010</v>
      </c>
      <c r="Z2375">
        <v>6</v>
      </c>
      <c r="AA2375">
        <v>25</v>
      </c>
    </row>
    <row r="2376" spans="1:27" x14ac:dyDescent="0.25">
      <c r="A2376">
        <v>7317</v>
      </c>
      <c r="B2376" s="1" t="s">
        <v>7313</v>
      </c>
      <c r="C2376">
        <v>1</v>
      </c>
      <c r="D2376" t="str">
        <f>VLOOKUP(C2376,'country description'!$A$1:$B$16,2,0)</f>
        <v>India</v>
      </c>
      <c r="E2376" s="1" t="s">
        <v>21</v>
      </c>
      <c r="F2376" t="s">
        <v>7314</v>
      </c>
      <c r="G2376" t="s">
        <v>40</v>
      </c>
      <c r="H2376" t="s">
        <v>41</v>
      </c>
      <c r="I2376">
        <v>77.124921200000003</v>
      </c>
      <c r="J2376">
        <v>28.54646</v>
      </c>
      <c r="K2376" t="s">
        <v>7315</v>
      </c>
      <c r="L2376" t="s">
        <v>26</v>
      </c>
      <c r="M2376" t="s">
        <v>27</v>
      </c>
      <c r="N2376" t="s">
        <v>27</v>
      </c>
      <c r="O2376" t="s">
        <v>27</v>
      </c>
      <c r="P2376" t="s">
        <v>27</v>
      </c>
      <c r="Q2376">
        <v>2</v>
      </c>
      <c r="R2376">
        <v>6</v>
      </c>
      <c r="S2376">
        <v>600</v>
      </c>
      <c r="T2376">
        <f>VLOOKUP(L2376,'Currency exchange'!$A:$B,2,0) *S2376</f>
        <v>7.2</v>
      </c>
      <c r="U2376">
        <v>2.9</v>
      </c>
      <c r="V2376" t="s">
        <v>23524</v>
      </c>
      <c r="W2376" t="s">
        <v>23530</v>
      </c>
      <c r="X2376" t="s">
        <v>2792</v>
      </c>
      <c r="Y2376">
        <v>2017</v>
      </c>
      <c r="Z2376">
        <v>6</v>
      </c>
      <c r="AA2376">
        <v>14</v>
      </c>
    </row>
    <row r="2377" spans="1:27" x14ac:dyDescent="0.25">
      <c r="A2377">
        <v>304093</v>
      </c>
      <c r="B2377" s="1" t="s">
        <v>7316</v>
      </c>
      <c r="C2377">
        <v>1</v>
      </c>
      <c r="D2377" t="str">
        <f>VLOOKUP(C2377,'country description'!$A$1:$B$16,2,0)</f>
        <v>India</v>
      </c>
      <c r="E2377" s="1" t="s">
        <v>21</v>
      </c>
      <c r="F2377" t="s">
        <v>7317</v>
      </c>
      <c r="G2377" t="s">
        <v>138</v>
      </c>
      <c r="H2377" t="s">
        <v>139</v>
      </c>
      <c r="I2377">
        <v>77.145014500000002</v>
      </c>
      <c r="J2377">
        <v>28.699896899999999</v>
      </c>
      <c r="K2377" t="s">
        <v>644</v>
      </c>
      <c r="L2377" t="s">
        <v>26</v>
      </c>
      <c r="M2377" t="s">
        <v>27</v>
      </c>
      <c r="N2377" t="s">
        <v>27</v>
      </c>
      <c r="O2377" t="s">
        <v>27</v>
      </c>
      <c r="P2377" t="s">
        <v>27</v>
      </c>
      <c r="Q2377">
        <v>2</v>
      </c>
      <c r="R2377">
        <v>45</v>
      </c>
      <c r="S2377">
        <v>600</v>
      </c>
      <c r="T2377">
        <f>VLOOKUP(L2377,'Currency exchange'!$A:$B,2,0) *S2377</f>
        <v>7.2</v>
      </c>
      <c r="U2377">
        <v>3.2</v>
      </c>
      <c r="V2377" t="s">
        <v>23525</v>
      </c>
      <c r="W2377" t="s">
        <v>23532</v>
      </c>
      <c r="X2377" t="s">
        <v>7318</v>
      </c>
      <c r="Y2377">
        <v>2013</v>
      </c>
      <c r="Z2377">
        <v>6</v>
      </c>
      <c r="AA2377">
        <v>21</v>
      </c>
    </row>
    <row r="2378" spans="1:27" x14ac:dyDescent="0.25">
      <c r="A2378">
        <v>313173</v>
      </c>
      <c r="B2378" s="1" t="s">
        <v>7319</v>
      </c>
      <c r="C2378">
        <v>1</v>
      </c>
      <c r="D2378" t="str">
        <f>VLOOKUP(C2378,'country description'!$A$1:$B$16,2,0)</f>
        <v>India</v>
      </c>
      <c r="E2378" s="1" t="s">
        <v>21</v>
      </c>
      <c r="F2378" t="s">
        <v>7320</v>
      </c>
      <c r="G2378" t="s">
        <v>138</v>
      </c>
      <c r="H2378" t="s">
        <v>139</v>
      </c>
      <c r="I2378">
        <v>77.137955300000002</v>
      </c>
      <c r="J2378">
        <v>28.699282700000001</v>
      </c>
      <c r="K2378" t="s">
        <v>7321</v>
      </c>
      <c r="L2378" t="s">
        <v>26</v>
      </c>
      <c r="M2378" t="s">
        <v>27</v>
      </c>
      <c r="N2378" t="s">
        <v>27</v>
      </c>
      <c r="O2378" t="s">
        <v>27</v>
      </c>
      <c r="P2378" t="s">
        <v>27</v>
      </c>
      <c r="Q2378">
        <v>2</v>
      </c>
      <c r="R2378">
        <v>105</v>
      </c>
      <c r="S2378">
        <v>600</v>
      </c>
      <c r="T2378">
        <f>VLOOKUP(L2378,'Currency exchange'!$A:$B,2,0) *S2378</f>
        <v>7.2</v>
      </c>
      <c r="U2378">
        <v>3.7</v>
      </c>
      <c r="V2378" t="s">
        <v>23525</v>
      </c>
      <c r="W2378" t="s">
        <v>23532</v>
      </c>
      <c r="X2378" t="s">
        <v>7322</v>
      </c>
      <c r="Y2378">
        <v>2010</v>
      </c>
      <c r="Z2378">
        <v>6</v>
      </c>
      <c r="AA2378">
        <v>22</v>
      </c>
    </row>
    <row r="2379" spans="1:27" x14ac:dyDescent="0.25">
      <c r="A2379">
        <v>18433610</v>
      </c>
      <c r="B2379" s="1" t="s">
        <v>7323</v>
      </c>
      <c r="C2379">
        <v>1</v>
      </c>
      <c r="D2379" t="str">
        <f>VLOOKUP(C2379,'country description'!$A$1:$B$16,2,0)</f>
        <v>India</v>
      </c>
      <c r="E2379" s="1" t="s">
        <v>21</v>
      </c>
      <c r="F2379" t="s">
        <v>7324</v>
      </c>
      <c r="G2379" t="s">
        <v>3547</v>
      </c>
      <c r="H2379" t="s">
        <v>3548</v>
      </c>
      <c r="I2379">
        <v>77.167299299999996</v>
      </c>
      <c r="J2379">
        <v>28.5876664</v>
      </c>
      <c r="K2379" t="s">
        <v>4604</v>
      </c>
      <c r="L2379" t="s">
        <v>26</v>
      </c>
      <c r="M2379" t="s">
        <v>27</v>
      </c>
      <c r="N2379" t="s">
        <v>27</v>
      </c>
      <c r="O2379" t="s">
        <v>27</v>
      </c>
      <c r="P2379" t="s">
        <v>27</v>
      </c>
      <c r="Q2379">
        <v>2</v>
      </c>
      <c r="R2379">
        <v>48</v>
      </c>
      <c r="S2379">
        <v>600</v>
      </c>
      <c r="T2379">
        <f>VLOOKUP(L2379,'Currency exchange'!$A:$B,2,0) *S2379</f>
        <v>7.2</v>
      </c>
      <c r="U2379">
        <v>4</v>
      </c>
      <c r="V2379" t="s">
        <v>23526</v>
      </c>
      <c r="W2379" t="s">
        <v>23531</v>
      </c>
      <c r="X2379" t="s">
        <v>1138</v>
      </c>
      <c r="Y2379">
        <v>2013</v>
      </c>
      <c r="Z2379">
        <v>6</v>
      </c>
      <c r="AA2379">
        <v>24</v>
      </c>
    </row>
    <row r="2380" spans="1:27" x14ac:dyDescent="0.25">
      <c r="A2380">
        <v>18400759</v>
      </c>
      <c r="B2380" s="1" t="s">
        <v>7325</v>
      </c>
      <c r="C2380">
        <v>1</v>
      </c>
      <c r="D2380" t="str">
        <f>VLOOKUP(C2380,'country description'!$A$1:$B$16,2,0)</f>
        <v>India</v>
      </c>
      <c r="E2380" s="1" t="s">
        <v>21</v>
      </c>
      <c r="F2380" t="s">
        <v>7326</v>
      </c>
      <c r="G2380" t="s">
        <v>303</v>
      </c>
      <c r="H2380" t="s">
        <v>302</v>
      </c>
      <c r="I2380">
        <v>77.158627100000004</v>
      </c>
      <c r="J2380">
        <v>28.7194459</v>
      </c>
      <c r="K2380" t="s">
        <v>648</v>
      </c>
      <c r="L2380" t="s">
        <v>26</v>
      </c>
      <c r="M2380" t="s">
        <v>27</v>
      </c>
      <c r="N2380" t="s">
        <v>27</v>
      </c>
      <c r="O2380" t="s">
        <v>27</v>
      </c>
      <c r="P2380" t="s">
        <v>27</v>
      </c>
      <c r="Q2380">
        <v>2</v>
      </c>
      <c r="R2380">
        <v>13</v>
      </c>
      <c r="S2380">
        <v>600</v>
      </c>
      <c r="T2380">
        <f>VLOOKUP(L2380,'Currency exchange'!$A:$B,2,0) *S2380</f>
        <v>7.2</v>
      </c>
      <c r="U2380">
        <v>3.3</v>
      </c>
      <c r="V2380" t="s">
        <v>23525</v>
      </c>
      <c r="W2380" t="s">
        <v>23532</v>
      </c>
      <c r="X2380" t="s">
        <v>7327</v>
      </c>
      <c r="Y2380">
        <v>2018</v>
      </c>
      <c r="Z2380">
        <v>6</v>
      </c>
      <c r="AA2380">
        <v>15</v>
      </c>
    </row>
    <row r="2381" spans="1:27" x14ac:dyDescent="0.25">
      <c r="A2381">
        <v>17977785</v>
      </c>
      <c r="B2381" s="1" t="s">
        <v>7328</v>
      </c>
      <c r="C2381">
        <v>1</v>
      </c>
      <c r="D2381" t="str">
        <f>VLOOKUP(C2381,'country description'!$A$1:$B$16,2,0)</f>
        <v>India</v>
      </c>
      <c r="E2381" s="1" t="s">
        <v>21</v>
      </c>
      <c r="F2381" t="s">
        <v>7329</v>
      </c>
      <c r="G2381" t="s">
        <v>266</v>
      </c>
      <c r="H2381" t="s">
        <v>265</v>
      </c>
      <c r="I2381">
        <v>77.121774799999997</v>
      </c>
      <c r="J2381">
        <v>28.637007700000002</v>
      </c>
      <c r="K2381" t="s">
        <v>918</v>
      </c>
      <c r="L2381" t="s">
        <v>26</v>
      </c>
      <c r="M2381" t="s">
        <v>27</v>
      </c>
      <c r="N2381" t="s">
        <v>27</v>
      </c>
      <c r="O2381" t="s">
        <v>27</v>
      </c>
      <c r="P2381" t="s">
        <v>27</v>
      </c>
      <c r="Q2381">
        <v>2</v>
      </c>
      <c r="R2381">
        <v>10</v>
      </c>
      <c r="S2381">
        <v>600</v>
      </c>
      <c r="T2381">
        <f>VLOOKUP(L2381,'Currency exchange'!$A:$B,2,0) *S2381</f>
        <v>7.2</v>
      </c>
      <c r="U2381">
        <v>3.1</v>
      </c>
      <c r="V2381" t="s">
        <v>23525</v>
      </c>
      <c r="W2381" t="s">
        <v>23532</v>
      </c>
      <c r="X2381" t="s">
        <v>7330</v>
      </c>
      <c r="Y2381">
        <v>2017</v>
      </c>
      <c r="Z2381">
        <v>6</v>
      </c>
      <c r="AA2381">
        <v>22</v>
      </c>
    </row>
    <row r="2382" spans="1:27" x14ac:dyDescent="0.25">
      <c r="A2382">
        <v>7391</v>
      </c>
      <c r="B2382" s="1" t="s">
        <v>7233</v>
      </c>
      <c r="C2382">
        <v>1</v>
      </c>
      <c r="D2382" t="str">
        <f>VLOOKUP(C2382,'country description'!$A$1:$B$16,2,0)</f>
        <v>India</v>
      </c>
      <c r="E2382" s="1" t="s">
        <v>21</v>
      </c>
      <c r="F2382" t="s">
        <v>7331</v>
      </c>
      <c r="G2382" t="s">
        <v>964</v>
      </c>
      <c r="H2382" t="s">
        <v>965</v>
      </c>
      <c r="I2382">
        <v>77.164367999999996</v>
      </c>
      <c r="J2382">
        <v>28.557223</v>
      </c>
      <c r="K2382" t="s">
        <v>673</v>
      </c>
      <c r="L2382" t="s">
        <v>26</v>
      </c>
      <c r="M2382" t="s">
        <v>27</v>
      </c>
      <c r="N2382" t="s">
        <v>27</v>
      </c>
      <c r="O2382" t="s">
        <v>27</v>
      </c>
      <c r="P2382" t="s">
        <v>27</v>
      </c>
      <c r="Q2382">
        <v>2</v>
      </c>
      <c r="R2382">
        <v>80</v>
      </c>
      <c r="S2382">
        <v>600</v>
      </c>
      <c r="T2382">
        <f>VLOOKUP(L2382,'Currency exchange'!$A:$B,2,0) *S2382</f>
        <v>7.2</v>
      </c>
      <c r="U2382">
        <v>3.6</v>
      </c>
      <c r="V2382" t="s">
        <v>23525</v>
      </c>
      <c r="W2382" t="s">
        <v>23532</v>
      </c>
      <c r="X2382" t="s">
        <v>6508</v>
      </c>
      <c r="Y2382">
        <v>2018</v>
      </c>
      <c r="Z2382">
        <v>6</v>
      </c>
      <c r="AA2382">
        <v>14</v>
      </c>
    </row>
    <row r="2383" spans="1:27" x14ac:dyDescent="0.25">
      <c r="A2383">
        <v>18432191</v>
      </c>
      <c r="B2383" s="1" t="s">
        <v>7332</v>
      </c>
      <c r="C2383">
        <v>1</v>
      </c>
      <c r="D2383" t="str">
        <f>VLOOKUP(C2383,'country description'!$A$1:$B$16,2,0)</f>
        <v>India</v>
      </c>
      <c r="E2383" s="1" t="s">
        <v>21</v>
      </c>
      <c r="F2383" t="s">
        <v>7333</v>
      </c>
      <c r="G2383" t="s">
        <v>3483</v>
      </c>
      <c r="H2383" t="s">
        <v>3484</v>
      </c>
      <c r="I2383">
        <v>77.178037500000002</v>
      </c>
      <c r="J2383">
        <v>28.692475099999999</v>
      </c>
      <c r="K2383" t="s">
        <v>644</v>
      </c>
      <c r="L2383" t="s">
        <v>26</v>
      </c>
      <c r="M2383" t="s">
        <v>27</v>
      </c>
      <c r="N2383" t="s">
        <v>27</v>
      </c>
      <c r="O2383" t="s">
        <v>27</v>
      </c>
      <c r="P2383" t="s">
        <v>27</v>
      </c>
      <c r="Q2383">
        <v>2</v>
      </c>
      <c r="R2383">
        <v>31</v>
      </c>
      <c r="S2383">
        <v>600</v>
      </c>
      <c r="T2383">
        <f>VLOOKUP(L2383,'Currency exchange'!$A:$B,2,0) *S2383</f>
        <v>7.2</v>
      </c>
      <c r="U2383">
        <v>3.5</v>
      </c>
      <c r="V2383" t="s">
        <v>23525</v>
      </c>
      <c r="W2383" t="s">
        <v>23532</v>
      </c>
      <c r="X2383" t="s">
        <v>5989</v>
      </c>
      <c r="Y2383">
        <v>2015</v>
      </c>
      <c r="Z2383">
        <v>5</v>
      </c>
      <c r="AA2383">
        <v>14</v>
      </c>
    </row>
    <row r="2384" spans="1:27" x14ac:dyDescent="0.25">
      <c r="A2384">
        <v>993</v>
      </c>
      <c r="B2384" s="1" t="s">
        <v>7334</v>
      </c>
      <c r="C2384">
        <v>1</v>
      </c>
      <c r="D2384" t="str">
        <f>VLOOKUP(C2384,'country description'!$A$1:$B$16,2,0)</f>
        <v>India</v>
      </c>
      <c r="E2384" s="1" t="s">
        <v>21</v>
      </c>
      <c r="F2384" t="s">
        <v>7335</v>
      </c>
      <c r="G2384" t="s">
        <v>279</v>
      </c>
      <c r="H2384" t="s">
        <v>280</v>
      </c>
      <c r="I2384">
        <v>77.2327023</v>
      </c>
      <c r="J2384">
        <v>28.649621400000001</v>
      </c>
      <c r="K2384" t="s">
        <v>770</v>
      </c>
      <c r="L2384" t="s">
        <v>26</v>
      </c>
      <c r="M2384" t="s">
        <v>27</v>
      </c>
      <c r="N2384" t="s">
        <v>27</v>
      </c>
      <c r="O2384" t="s">
        <v>27</v>
      </c>
      <c r="P2384" t="s">
        <v>27</v>
      </c>
      <c r="Q2384">
        <v>2</v>
      </c>
      <c r="R2384">
        <v>1585</v>
      </c>
      <c r="S2384">
        <v>600</v>
      </c>
      <c r="T2384">
        <f>VLOOKUP(L2384,'Currency exchange'!$A:$B,2,0) *S2384</f>
        <v>7.2</v>
      </c>
      <c r="U2384">
        <v>3.8</v>
      </c>
      <c r="V2384" t="s">
        <v>23525</v>
      </c>
      <c r="W2384" t="s">
        <v>23532</v>
      </c>
      <c r="X2384" t="s">
        <v>3688</v>
      </c>
      <c r="Y2384">
        <v>2016</v>
      </c>
      <c r="Z2384">
        <v>5</v>
      </c>
      <c r="AA2384">
        <v>7</v>
      </c>
    </row>
    <row r="2385" spans="1:27" x14ac:dyDescent="0.25">
      <c r="A2385">
        <v>312213</v>
      </c>
      <c r="B2385" s="1" t="s">
        <v>7336</v>
      </c>
      <c r="C2385">
        <v>1</v>
      </c>
      <c r="D2385" t="str">
        <f>VLOOKUP(C2385,'country description'!$A$1:$B$16,2,0)</f>
        <v>India</v>
      </c>
      <c r="E2385" s="1" t="s">
        <v>21</v>
      </c>
      <c r="F2385" t="s">
        <v>7337</v>
      </c>
      <c r="G2385" t="s">
        <v>155</v>
      </c>
      <c r="H2385" t="s">
        <v>156</v>
      </c>
      <c r="I2385">
        <v>77.141455300000004</v>
      </c>
      <c r="J2385">
        <v>28.657018600000001</v>
      </c>
      <c r="K2385" t="s">
        <v>648</v>
      </c>
      <c r="L2385" t="s">
        <v>26</v>
      </c>
      <c r="M2385" t="s">
        <v>27</v>
      </c>
      <c r="N2385" t="s">
        <v>27</v>
      </c>
      <c r="O2385" t="s">
        <v>27</v>
      </c>
      <c r="P2385" t="s">
        <v>27</v>
      </c>
      <c r="Q2385">
        <v>2</v>
      </c>
      <c r="R2385">
        <v>3</v>
      </c>
      <c r="S2385">
        <v>600</v>
      </c>
      <c r="T2385">
        <f>VLOOKUP(L2385,'Currency exchange'!$A:$B,2,0) *S2385</f>
        <v>7.2</v>
      </c>
      <c r="U2385">
        <v>1</v>
      </c>
      <c r="V2385" t="s">
        <v>23523</v>
      </c>
      <c r="W2385" t="s">
        <v>23529</v>
      </c>
      <c r="X2385" t="s">
        <v>7338</v>
      </c>
      <c r="Y2385">
        <v>2012</v>
      </c>
      <c r="Z2385">
        <v>5</v>
      </c>
      <c r="AA2385">
        <v>4</v>
      </c>
    </row>
    <row r="2386" spans="1:27" x14ac:dyDescent="0.25">
      <c r="A2386">
        <v>18291238</v>
      </c>
      <c r="B2386" s="1" t="s">
        <v>7339</v>
      </c>
      <c r="C2386">
        <v>1</v>
      </c>
      <c r="D2386" t="str">
        <f>VLOOKUP(C2386,'country description'!$A$1:$B$16,2,0)</f>
        <v>India</v>
      </c>
      <c r="E2386" s="1" t="s">
        <v>21</v>
      </c>
      <c r="F2386" t="s">
        <v>1562</v>
      </c>
      <c r="G2386" t="s">
        <v>1561</v>
      </c>
      <c r="H2386" t="s">
        <v>1562</v>
      </c>
      <c r="I2386">
        <v>77.275381699999997</v>
      </c>
      <c r="J2386">
        <v>28.537884699999999</v>
      </c>
      <c r="K2386" t="s">
        <v>1393</v>
      </c>
      <c r="L2386" t="s">
        <v>26</v>
      </c>
      <c r="M2386" t="s">
        <v>27</v>
      </c>
      <c r="N2386" t="s">
        <v>27</v>
      </c>
      <c r="O2386" t="s">
        <v>27</v>
      </c>
      <c r="P2386" t="s">
        <v>27</v>
      </c>
      <c r="Q2386">
        <v>2</v>
      </c>
      <c r="R2386">
        <v>2</v>
      </c>
      <c r="S2386">
        <v>600</v>
      </c>
      <c r="T2386">
        <f>VLOOKUP(L2386,'Currency exchange'!$A:$B,2,0) *S2386</f>
        <v>7.2</v>
      </c>
      <c r="U2386">
        <v>1</v>
      </c>
      <c r="V2386" t="s">
        <v>23523</v>
      </c>
      <c r="W2386" t="s">
        <v>23529</v>
      </c>
      <c r="X2386" t="s">
        <v>7340</v>
      </c>
      <c r="Y2386">
        <v>2016</v>
      </c>
      <c r="Z2386">
        <v>5</v>
      </c>
      <c r="AA2386">
        <v>6</v>
      </c>
    </row>
    <row r="2387" spans="1:27" x14ac:dyDescent="0.25">
      <c r="A2387">
        <v>18017258</v>
      </c>
      <c r="B2387" s="1" t="s">
        <v>7341</v>
      </c>
      <c r="C2387">
        <v>1</v>
      </c>
      <c r="D2387" t="str">
        <f>VLOOKUP(C2387,'country description'!$A$1:$B$16,2,0)</f>
        <v>India</v>
      </c>
      <c r="E2387" s="1" t="s">
        <v>21</v>
      </c>
      <c r="F2387" t="s">
        <v>7342</v>
      </c>
      <c r="G2387" t="s">
        <v>2581</v>
      </c>
      <c r="H2387" t="s">
        <v>2582</v>
      </c>
      <c r="I2387">
        <v>77.215088460000004</v>
      </c>
      <c r="J2387">
        <v>28.64598569</v>
      </c>
      <c r="K2387" t="s">
        <v>4742</v>
      </c>
      <c r="L2387" t="s">
        <v>26</v>
      </c>
      <c r="M2387" t="s">
        <v>27</v>
      </c>
      <c r="N2387" t="s">
        <v>27</v>
      </c>
      <c r="O2387" t="s">
        <v>27</v>
      </c>
      <c r="P2387" t="s">
        <v>27</v>
      </c>
      <c r="Q2387">
        <v>2</v>
      </c>
      <c r="R2387">
        <v>10</v>
      </c>
      <c r="S2387">
        <v>600</v>
      </c>
      <c r="T2387">
        <f>VLOOKUP(L2387,'Currency exchange'!$A:$B,2,0) *S2387</f>
        <v>7.2</v>
      </c>
      <c r="U2387">
        <v>2.8</v>
      </c>
      <c r="V2387" t="s">
        <v>23524</v>
      </c>
      <c r="W2387" t="s">
        <v>23530</v>
      </c>
      <c r="X2387" t="s">
        <v>7343</v>
      </c>
      <c r="Y2387">
        <v>2015</v>
      </c>
      <c r="Z2387">
        <v>5</v>
      </c>
      <c r="AA2387">
        <v>4</v>
      </c>
    </row>
    <row r="2388" spans="1:27" x14ac:dyDescent="0.25">
      <c r="A2388">
        <v>310604</v>
      </c>
      <c r="B2388" s="1" t="s">
        <v>7344</v>
      </c>
      <c r="C2388">
        <v>1</v>
      </c>
      <c r="D2388" t="str">
        <f>VLOOKUP(C2388,'country description'!$A$1:$B$16,2,0)</f>
        <v>India</v>
      </c>
      <c r="E2388" s="1" t="s">
        <v>21</v>
      </c>
      <c r="F2388" t="s">
        <v>7345</v>
      </c>
      <c r="G2388" t="s">
        <v>273</v>
      </c>
      <c r="H2388" t="s">
        <v>274</v>
      </c>
      <c r="I2388">
        <v>77.303725409999998</v>
      </c>
      <c r="J2388">
        <v>28.667360179999999</v>
      </c>
      <c r="K2388" t="s">
        <v>829</v>
      </c>
      <c r="L2388" t="s">
        <v>26</v>
      </c>
      <c r="M2388" t="s">
        <v>27</v>
      </c>
      <c r="N2388" t="s">
        <v>27</v>
      </c>
      <c r="O2388" t="s">
        <v>27</v>
      </c>
      <c r="P2388" t="s">
        <v>27</v>
      </c>
      <c r="Q2388">
        <v>2</v>
      </c>
      <c r="R2388">
        <v>54</v>
      </c>
      <c r="S2388">
        <v>600</v>
      </c>
      <c r="T2388">
        <f>VLOOKUP(L2388,'Currency exchange'!$A:$B,2,0) *S2388</f>
        <v>7.2</v>
      </c>
      <c r="U2388">
        <v>2.6</v>
      </c>
      <c r="V2388" t="s">
        <v>23524</v>
      </c>
      <c r="W2388" t="s">
        <v>23530</v>
      </c>
      <c r="X2388" t="s">
        <v>7346</v>
      </c>
      <c r="Y2388">
        <v>2015</v>
      </c>
      <c r="Z2388">
        <v>5</v>
      </c>
      <c r="AA2388">
        <v>9</v>
      </c>
    </row>
    <row r="2389" spans="1:27" x14ac:dyDescent="0.25">
      <c r="A2389">
        <v>3469</v>
      </c>
      <c r="B2389" s="1" t="s">
        <v>7347</v>
      </c>
      <c r="C2389">
        <v>1</v>
      </c>
      <c r="D2389" t="str">
        <f>VLOOKUP(C2389,'country description'!$A$1:$B$16,2,0)</f>
        <v>India</v>
      </c>
      <c r="E2389" s="1" t="s">
        <v>21</v>
      </c>
      <c r="F2389" t="s">
        <v>7348</v>
      </c>
      <c r="G2389" t="s">
        <v>1582</v>
      </c>
      <c r="H2389" t="s">
        <v>1583</v>
      </c>
      <c r="I2389">
        <v>77.207236800000004</v>
      </c>
      <c r="J2389">
        <v>28.561772399999999</v>
      </c>
      <c r="K2389" t="s">
        <v>644</v>
      </c>
      <c r="L2389" t="s">
        <v>26</v>
      </c>
      <c r="M2389" t="s">
        <v>27</v>
      </c>
      <c r="N2389" t="s">
        <v>27</v>
      </c>
      <c r="O2389" t="s">
        <v>27</v>
      </c>
      <c r="P2389" t="s">
        <v>27</v>
      </c>
      <c r="Q2389">
        <v>2</v>
      </c>
      <c r="R2389">
        <v>46</v>
      </c>
      <c r="S2389">
        <v>600</v>
      </c>
      <c r="T2389">
        <f>VLOOKUP(L2389,'Currency exchange'!$A:$B,2,0) *S2389</f>
        <v>7.2</v>
      </c>
      <c r="U2389">
        <v>3.2</v>
      </c>
      <c r="V2389" t="s">
        <v>23525</v>
      </c>
      <c r="W2389" t="s">
        <v>23532</v>
      </c>
      <c r="X2389" t="s">
        <v>6268</v>
      </c>
      <c r="Y2389">
        <v>2015</v>
      </c>
      <c r="Z2389">
        <v>5</v>
      </c>
      <c r="AA2389">
        <v>21</v>
      </c>
    </row>
    <row r="2390" spans="1:27" x14ac:dyDescent="0.25">
      <c r="A2390">
        <v>9971</v>
      </c>
      <c r="B2390" s="1" t="s">
        <v>7349</v>
      </c>
      <c r="C2390">
        <v>1</v>
      </c>
      <c r="D2390" t="str">
        <f>VLOOKUP(C2390,'country description'!$A$1:$B$16,2,0)</f>
        <v>India</v>
      </c>
      <c r="E2390" s="1" t="s">
        <v>21</v>
      </c>
      <c r="F2390" t="s">
        <v>7350</v>
      </c>
      <c r="G2390" t="s">
        <v>386</v>
      </c>
      <c r="H2390" t="s">
        <v>387</v>
      </c>
      <c r="I2390">
        <v>77.253850999999997</v>
      </c>
      <c r="J2390">
        <v>28.525327399999998</v>
      </c>
      <c r="K2390" t="s">
        <v>644</v>
      </c>
      <c r="L2390" t="s">
        <v>26</v>
      </c>
      <c r="M2390" t="s">
        <v>27</v>
      </c>
      <c r="N2390" t="s">
        <v>27</v>
      </c>
      <c r="O2390" t="s">
        <v>27</v>
      </c>
      <c r="P2390" t="s">
        <v>27</v>
      </c>
      <c r="Q2390">
        <v>2</v>
      </c>
      <c r="R2390">
        <v>23</v>
      </c>
      <c r="S2390">
        <v>600</v>
      </c>
      <c r="T2390">
        <f>VLOOKUP(L2390,'Currency exchange'!$A:$B,2,0) *S2390</f>
        <v>7.2</v>
      </c>
      <c r="U2390">
        <v>3.2</v>
      </c>
      <c r="V2390" t="s">
        <v>23525</v>
      </c>
      <c r="W2390" t="s">
        <v>23532</v>
      </c>
      <c r="X2390" t="s">
        <v>348</v>
      </c>
      <c r="Y2390">
        <v>2011</v>
      </c>
      <c r="Z2390">
        <v>4</v>
      </c>
      <c r="AA2390">
        <v>18</v>
      </c>
    </row>
    <row r="2391" spans="1:27" x14ac:dyDescent="0.25">
      <c r="A2391">
        <v>4237</v>
      </c>
      <c r="B2391" s="1" t="s">
        <v>7233</v>
      </c>
      <c r="C2391">
        <v>1</v>
      </c>
      <c r="D2391" t="str">
        <f>VLOOKUP(C2391,'country description'!$A$1:$B$16,2,0)</f>
        <v>India</v>
      </c>
      <c r="E2391" s="1" t="s">
        <v>21</v>
      </c>
      <c r="F2391" t="s">
        <v>7351</v>
      </c>
      <c r="G2391" t="s">
        <v>892</v>
      </c>
      <c r="H2391" t="s">
        <v>893</v>
      </c>
      <c r="I2391">
        <v>77.232191900000004</v>
      </c>
      <c r="J2391">
        <v>28.629256049999999</v>
      </c>
      <c r="K2391" t="s">
        <v>673</v>
      </c>
      <c r="L2391" t="s">
        <v>26</v>
      </c>
      <c r="M2391" t="s">
        <v>27</v>
      </c>
      <c r="N2391" t="s">
        <v>27</v>
      </c>
      <c r="O2391" t="s">
        <v>27</v>
      </c>
      <c r="P2391" t="s">
        <v>27</v>
      </c>
      <c r="Q2391">
        <v>2</v>
      </c>
      <c r="R2391">
        <v>76</v>
      </c>
      <c r="S2391">
        <v>600</v>
      </c>
      <c r="T2391">
        <f>VLOOKUP(L2391,'Currency exchange'!$A:$B,2,0) *S2391</f>
        <v>7.2</v>
      </c>
      <c r="U2391">
        <v>3.4</v>
      </c>
      <c r="V2391" t="s">
        <v>23525</v>
      </c>
      <c r="W2391" t="s">
        <v>23532</v>
      </c>
      <c r="X2391" t="s">
        <v>4666</v>
      </c>
      <c r="Y2391">
        <v>2015</v>
      </c>
      <c r="Z2391">
        <v>4</v>
      </c>
      <c r="AA2391">
        <v>23</v>
      </c>
    </row>
    <row r="2392" spans="1:27" x14ac:dyDescent="0.25">
      <c r="A2392">
        <v>3492</v>
      </c>
      <c r="B2392" s="1" t="s">
        <v>7352</v>
      </c>
      <c r="C2392">
        <v>1</v>
      </c>
      <c r="D2392" t="str">
        <f>VLOOKUP(C2392,'country description'!$A$1:$B$16,2,0)</f>
        <v>India</v>
      </c>
      <c r="E2392" s="1" t="s">
        <v>21</v>
      </c>
      <c r="F2392" t="s">
        <v>7353</v>
      </c>
      <c r="G2392" t="s">
        <v>80</v>
      </c>
      <c r="H2392" t="s">
        <v>81</v>
      </c>
      <c r="I2392">
        <v>77.238853800000001</v>
      </c>
      <c r="J2392">
        <v>28.578228500000002</v>
      </c>
      <c r="K2392" t="s">
        <v>677</v>
      </c>
      <c r="L2392" t="s">
        <v>26</v>
      </c>
      <c r="M2392" t="s">
        <v>27</v>
      </c>
      <c r="N2392" t="s">
        <v>27</v>
      </c>
      <c r="O2392" t="s">
        <v>27</v>
      </c>
      <c r="P2392" t="s">
        <v>27</v>
      </c>
      <c r="Q2392">
        <v>2</v>
      </c>
      <c r="R2392">
        <v>301</v>
      </c>
      <c r="S2392">
        <v>600</v>
      </c>
      <c r="T2392">
        <f>VLOOKUP(L2392,'Currency exchange'!$A:$B,2,0) *S2392</f>
        <v>7.2</v>
      </c>
      <c r="U2392">
        <v>3.9</v>
      </c>
      <c r="V2392" t="s">
        <v>23525</v>
      </c>
      <c r="W2392" t="s">
        <v>23532</v>
      </c>
      <c r="X2392" t="s">
        <v>2822</v>
      </c>
      <c r="Y2392">
        <v>2013</v>
      </c>
      <c r="Z2392">
        <v>4</v>
      </c>
      <c r="AA2392">
        <v>25</v>
      </c>
    </row>
    <row r="2393" spans="1:27" x14ac:dyDescent="0.25">
      <c r="A2393">
        <v>9569</v>
      </c>
      <c r="B2393" s="1" t="s">
        <v>7354</v>
      </c>
      <c r="C2393">
        <v>1</v>
      </c>
      <c r="D2393" t="str">
        <f>VLOOKUP(C2393,'country description'!$A$1:$B$16,2,0)</f>
        <v>India</v>
      </c>
      <c r="E2393" s="1" t="s">
        <v>21</v>
      </c>
      <c r="F2393" t="s">
        <v>7355</v>
      </c>
      <c r="G2393" t="s">
        <v>80</v>
      </c>
      <c r="H2393" t="s">
        <v>81</v>
      </c>
      <c r="I2393">
        <v>77.228435500000003</v>
      </c>
      <c r="J2393">
        <v>28.5740102</v>
      </c>
      <c r="K2393" t="s">
        <v>644</v>
      </c>
      <c r="L2393" t="s">
        <v>26</v>
      </c>
      <c r="M2393" t="s">
        <v>27</v>
      </c>
      <c r="N2393" t="s">
        <v>27</v>
      </c>
      <c r="O2393" t="s">
        <v>27</v>
      </c>
      <c r="P2393" t="s">
        <v>27</v>
      </c>
      <c r="Q2393">
        <v>2</v>
      </c>
      <c r="R2393">
        <v>35</v>
      </c>
      <c r="S2393">
        <v>600</v>
      </c>
      <c r="T2393">
        <f>VLOOKUP(L2393,'Currency exchange'!$A:$B,2,0) *S2393</f>
        <v>7.2</v>
      </c>
      <c r="U2393">
        <v>2.4</v>
      </c>
      <c r="V2393" t="s">
        <v>23524</v>
      </c>
      <c r="W2393" t="s">
        <v>23530</v>
      </c>
      <c r="X2393" t="s">
        <v>2000</v>
      </c>
      <c r="Y2393">
        <v>2010</v>
      </c>
      <c r="Z2393">
        <v>4</v>
      </c>
      <c r="AA2393">
        <v>14</v>
      </c>
    </row>
    <row r="2394" spans="1:27" x14ac:dyDescent="0.25">
      <c r="A2394">
        <v>9891</v>
      </c>
      <c r="B2394" s="1" t="s">
        <v>7356</v>
      </c>
      <c r="C2394">
        <v>1</v>
      </c>
      <c r="D2394" t="str">
        <f>VLOOKUP(C2394,'country description'!$A$1:$B$16,2,0)</f>
        <v>India</v>
      </c>
      <c r="E2394" s="1" t="s">
        <v>21</v>
      </c>
      <c r="F2394" t="s">
        <v>7357</v>
      </c>
      <c r="G2394" t="s">
        <v>443</v>
      </c>
      <c r="H2394" t="s">
        <v>444</v>
      </c>
      <c r="I2394">
        <v>77.251425010000005</v>
      </c>
      <c r="J2394">
        <v>28.555975669999999</v>
      </c>
      <c r="K2394" t="s">
        <v>677</v>
      </c>
      <c r="L2394" t="s">
        <v>26</v>
      </c>
      <c r="M2394" t="s">
        <v>27</v>
      </c>
      <c r="N2394" t="s">
        <v>27</v>
      </c>
      <c r="O2394" t="s">
        <v>27</v>
      </c>
      <c r="P2394" t="s">
        <v>27</v>
      </c>
      <c r="Q2394">
        <v>2</v>
      </c>
      <c r="R2394">
        <v>21</v>
      </c>
      <c r="S2394">
        <v>600</v>
      </c>
      <c r="T2394">
        <f>VLOOKUP(L2394,'Currency exchange'!$A:$B,2,0) *S2394</f>
        <v>7.2</v>
      </c>
      <c r="U2394">
        <v>3.2</v>
      </c>
      <c r="V2394" t="s">
        <v>23525</v>
      </c>
      <c r="W2394" t="s">
        <v>23532</v>
      </c>
      <c r="X2394" t="s">
        <v>1746</v>
      </c>
      <c r="Y2394">
        <v>2012</v>
      </c>
      <c r="Z2394">
        <v>4</v>
      </c>
      <c r="AA2394">
        <v>27</v>
      </c>
    </row>
    <row r="2395" spans="1:27" x14ac:dyDescent="0.25">
      <c r="A2395">
        <v>18025089</v>
      </c>
      <c r="B2395" s="1" t="s">
        <v>7358</v>
      </c>
      <c r="C2395">
        <v>1</v>
      </c>
      <c r="D2395" t="str">
        <f>VLOOKUP(C2395,'country description'!$A$1:$B$16,2,0)</f>
        <v>India</v>
      </c>
      <c r="E2395" s="1" t="s">
        <v>21</v>
      </c>
      <c r="F2395" t="s">
        <v>333</v>
      </c>
      <c r="G2395" t="s">
        <v>34</v>
      </c>
      <c r="H2395" t="s">
        <v>35</v>
      </c>
      <c r="I2395">
        <v>77.239223640000006</v>
      </c>
      <c r="J2395">
        <v>28.578527650000002</v>
      </c>
      <c r="K2395" t="s">
        <v>648</v>
      </c>
      <c r="L2395" t="s">
        <v>26</v>
      </c>
      <c r="M2395" t="s">
        <v>27</v>
      </c>
      <c r="N2395" t="s">
        <v>27</v>
      </c>
      <c r="O2395" t="s">
        <v>27</v>
      </c>
      <c r="P2395" t="s">
        <v>27</v>
      </c>
      <c r="Q2395">
        <v>2</v>
      </c>
      <c r="R2395">
        <v>2</v>
      </c>
      <c r="S2395">
        <v>600</v>
      </c>
      <c r="T2395">
        <f>VLOOKUP(L2395,'Currency exchange'!$A:$B,2,0) *S2395</f>
        <v>7.2</v>
      </c>
      <c r="U2395">
        <v>1</v>
      </c>
      <c r="V2395" t="s">
        <v>23523</v>
      </c>
      <c r="W2395" t="s">
        <v>23529</v>
      </c>
      <c r="X2395" t="s">
        <v>4185</v>
      </c>
      <c r="Y2395">
        <v>2017</v>
      </c>
      <c r="Z2395">
        <v>4</v>
      </c>
      <c r="AA2395">
        <v>18</v>
      </c>
    </row>
    <row r="2396" spans="1:27" x14ac:dyDescent="0.25">
      <c r="A2396">
        <v>18356812</v>
      </c>
      <c r="B2396" s="1" t="s">
        <v>7359</v>
      </c>
      <c r="C2396">
        <v>1</v>
      </c>
      <c r="D2396" t="str">
        <f>VLOOKUP(C2396,'country description'!$A$1:$B$16,2,0)</f>
        <v>India</v>
      </c>
      <c r="E2396" s="1" t="s">
        <v>21</v>
      </c>
      <c r="F2396" t="s">
        <v>7360</v>
      </c>
      <c r="G2396" t="s">
        <v>7361</v>
      </c>
      <c r="H2396" t="s">
        <v>7362</v>
      </c>
      <c r="I2396">
        <v>77.230579599999999</v>
      </c>
      <c r="J2396">
        <v>28.630483399999999</v>
      </c>
      <c r="K2396" t="s">
        <v>760</v>
      </c>
      <c r="L2396" t="s">
        <v>26</v>
      </c>
      <c r="M2396" t="s">
        <v>27</v>
      </c>
      <c r="N2396" t="s">
        <v>27</v>
      </c>
      <c r="O2396" t="s">
        <v>27</v>
      </c>
      <c r="P2396" t="s">
        <v>27</v>
      </c>
      <c r="Q2396">
        <v>2</v>
      </c>
      <c r="R2396">
        <v>2</v>
      </c>
      <c r="S2396">
        <v>600</v>
      </c>
      <c r="T2396">
        <f>VLOOKUP(L2396,'Currency exchange'!$A:$B,2,0) *S2396</f>
        <v>7.2</v>
      </c>
      <c r="U2396">
        <v>1</v>
      </c>
      <c r="V2396" t="s">
        <v>23523</v>
      </c>
      <c r="W2396" t="s">
        <v>23529</v>
      </c>
      <c r="X2396" t="s">
        <v>368</v>
      </c>
      <c r="Y2396">
        <v>2011</v>
      </c>
      <c r="Z2396">
        <v>4</v>
      </c>
      <c r="AA2396">
        <v>7</v>
      </c>
    </row>
    <row r="2397" spans="1:27" x14ac:dyDescent="0.25">
      <c r="A2397">
        <v>306250</v>
      </c>
      <c r="B2397" s="1" t="s">
        <v>6912</v>
      </c>
      <c r="C2397">
        <v>1</v>
      </c>
      <c r="D2397" t="str">
        <f>VLOOKUP(C2397,'country description'!$A$1:$B$16,2,0)</f>
        <v>India</v>
      </c>
      <c r="E2397" s="1" t="s">
        <v>21</v>
      </c>
      <c r="F2397" t="s">
        <v>7363</v>
      </c>
      <c r="G2397" t="s">
        <v>4140</v>
      </c>
      <c r="H2397" t="s">
        <v>4139</v>
      </c>
      <c r="I2397">
        <v>77.146737400000006</v>
      </c>
      <c r="J2397">
        <v>28.656854500000001</v>
      </c>
      <c r="K2397" t="s">
        <v>644</v>
      </c>
      <c r="L2397" t="s">
        <v>26</v>
      </c>
      <c r="M2397" t="s">
        <v>27</v>
      </c>
      <c r="N2397" t="s">
        <v>27</v>
      </c>
      <c r="O2397" t="s">
        <v>27</v>
      </c>
      <c r="P2397" t="s">
        <v>27</v>
      </c>
      <c r="Q2397">
        <v>2</v>
      </c>
      <c r="R2397">
        <v>32</v>
      </c>
      <c r="S2397">
        <v>600</v>
      </c>
      <c r="T2397">
        <f>VLOOKUP(L2397,'Currency exchange'!$A:$B,2,0) *S2397</f>
        <v>7.2</v>
      </c>
      <c r="U2397">
        <v>3.2</v>
      </c>
      <c r="V2397" t="s">
        <v>23525</v>
      </c>
      <c r="W2397" t="s">
        <v>23532</v>
      </c>
      <c r="X2397" t="s">
        <v>318</v>
      </c>
      <c r="Y2397">
        <v>2012</v>
      </c>
      <c r="Z2397">
        <v>4</v>
      </c>
      <c r="AA2397">
        <v>28</v>
      </c>
    </row>
    <row r="2398" spans="1:27" x14ac:dyDescent="0.25">
      <c r="A2398">
        <v>307419</v>
      </c>
      <c r="B2398" s="1" t="s">
        <v>7364</v>
      </c>
      <c r="C2398">
        <v>1</v>
      </c>
      <c r="D2398" t="str">
        <f>VLOOKUP(C2398,'country description'!$A$1:$B$16,2,0)</f>
        <v>India</v>
      </c>
      <c r="E2398" s="1" t="s">
        <v>21</v>
      </c>
      <c r="F2398" t="s">
        <v>7365</v>
      </c>
      <c r="G2398" t="s">
        <v>138</v>
      </c>
      <c r="H2398" t="s">
        <v>139</v>
      </c>
      <c r="I2398">
        <v>77.140436899999997</v>
      </c>
      <c r="J2398">
        <v>28.718371099999999</v>
      </c>
      <c r="K2398" t="s">
        <v>648</v>
      </c>
      <c r="L2398" t="s">
        <v>26</v>
      </c>
      <c r="M2398" t="s">
        <v>27</v>
      </c>
      <c r="N2398" t="s">
        <v>27</v>
      </c>
      <c r="O2398" t="s">
        <v>27</v>
      </c>
      <c r="P2398" t="s">
        <v>27</v>
      </c>
      <c r="Q2398">
        <v>2</v>
      </c>
      <c r="R2398">
        <v>7</v>
      </c>
      <c r="S2398">
        <v>600</v>
      </c>
      <c r="T2398">
        <f>VLOOKUP(L2398,'Currency exchange'!$A:$B,2,0) *S2398</f>
        <v>7.2</v>
      </c>
      <c r="U2398">
        <v>2.5</v>
      </c>
      <c r="V2398" t="s">
        <v>23524</v>
      </c>
      <c r="W2398" t="s">
        <v>23530</v>
      </c>
      <c r="X2398" t="s">
        <v>4652</v>
      </c>
      <c r="Y2398">
        <v>2016</v>
      </c>
      <c r="Z2398">
        <v>4</v>
      </c>
      <c r="AA2398">
        <v>9</v>
      </c>
    </row>
    <row r="2399" spans="1:27" x14ac:dyDescent="0.25">
      <c r="A2399">
        <v>8961</v>
      </c>
      <c r="B2399" s="1" t="s">
        <v>7366</v>
      </c>
      <c r="C2399">
        <v>1</v>
      </c>
      <c r="D2399" t="str">
        <f>VLOOKUP(C2399,'country description'!$A$1:$B$16,2,0)</f>
        <v>India</v>
      </c>
      <c r="E2399" s="1" t="s">
        <v>21</v>
      </c>
      <c r="F2399" t="s">
        <v>7367</v>
      </c>
      <c r="G2399" t="s">
        <v>138</v>
      </c>
      <c r="H2399" t="s">
        <v>139</v>
      </c>
      <c r="I2399">
        <v>77.142179799999994</v>
      </c>
      <c r="J2399">
        <v>28.70533</v>
      </c>
      <c r="K2399" t="s">
        <v>644</v>
      </c>
      <c r="L2399" t="s">
        <v>26</v>
      </c>
      <c r="M2399" t="s">
        <v>27</v>
      </c>
      <c r="N2399" t="s">
        <v>27</v>
      </c>
      <c r="O2399" t="s">
        <v>27</v>
      </c>
      <c r="P2399" t="s">
        <v>27</v>
      </c>
      <c r="Q2399">
        <v>2</v>
      </c>
      <c r="R2399">
        <v>26</v>
      </c>
      <c r="S2399">
        <v>600</v>
      </c>
      <c r="T2399">
        <f>VLOOKUP(L2399,'Currency exchange'!$A:$B,2,0) *S2399</f>
        <v>7.2</v>
      </c>
      <c r="U2399">
        <v>3.1</v>
      </c>
      <c r="V2399" t="s">
        <v>23525</v>
      </c>
      <c r="W2399" t="s">
        <v>23532</v>
      </c>
      <c r="X2399" t="s">
        <v>7368</v>
      </c>
      <c r="Y2399">
        <v>2012</v>
      </c>
      <c r="Z2399">
        <v>4</v>
      </c>
      <c r="AA2399">
        <v>12</v>
      </c>
    </row>
    <row r="2400" spans="1:27" x14ac:dyDescent="0.25">
      <c r="A2400">
        <v>309578</v>
      </c>
      <c r="B2400" s="1" t="s">
        <v>7369</v>
      </c>
      <c r="C2400">
        <v>1</v>
      </c>
      <c r="D2400" t="str">
        <f>VLOOKUP(C2400,'country description'!$A$1:$B$16,2,0)</f>
        <v>India</v>
      </c>
      <c r="E2400" s="1" t="s">
        <v>21</v>
      </c>
      <c r="F2400" t="s">
        <v>7370</v>
      </c>
      <c r="G2400" t="s">
        <v>2395</v>
      </c>
      <c r="H2400" t="s">
        <v>2396</v>
      </c>
      <c r="I2400">
        <v>77.13278923</v>
      </c>
      <c r="J2400">
        <v>28.670920559999999</v>
      </c>
      <c r="K2400" t="s">
        <v>4084</v>
      </c>
      <c r="L2400" t="s">
        <v>26</v>
      </c>
      <c r="M2400" t="s">
        <v>27</v>
      </c>
      <c r="N2400" t="s">
        <v>27</v>
      </c>
      <c r="O2400" t="s">
        <v>27</v>
      </c>
      <c r="P2400" t="s">
        <v>27</v>
      </c>
      <c r="Q2400">
        <v>2</v>
      </c>
      <c r="R2400">
        <v>54</v>
      </c>
      <c r="S2400">
        <v>600</v>
      </c>
      <c r="T2400">
        <f>VLOOKUP(L2400,'Currency exchange'!$A:$B,2,0) *S2400</f>
        <v>7.2</v>
      </c>
      <c r="U2400">
        <v>3.2</v>
      </c>
      <c r="V2400" t="s">
        <v>23525</v>
      </c>
      <c r="W2400" t="s">
        <v>23532</v>
      </c>
      <c r="X2400" t="s">
        <v>6605</v>
      </c>
      <c r="Y2400">
        <v>2010</v>
      </c>
      <c r="Z2400">
        <v>4</v>
      </c>
      <c r="AA2400">
        <v>1</v>
      </c>
    </row>
    <row r="2401" spans="1:27" x14ac:dyDescent="0.25">
      <c r="A2401">
        <v>312130</v>
      </c>
      <c r="B2401" s="1" t="s">
        <v>7371</v>
      </c>
      <c r="C2401">
        <v>1</v>
      </c>
      <c r="D2401" t="str">
        <f>VLOOKUP(C2401,'country description'!$A$1:$B$16,2,0)</f>
        <v>India</v>
      </c>
      <c r="E2401" s="1" t="s">
        <v>21</v>
      </c>
      <c r="F2401" t="s">
        <v>7372</v>
      </c>
      <c r="G2401" t="s">
        <v>2603</v>
      </c>
      <c r="H2401" t="s">
        <v>2604</v>
      </c>
      <c r="I2401">
        <v>77.193846699999995</v>
      </c>
      <c r="J2401">
        <v>28.561027230000001</v>
      </c>
      <c r="K2401" t="s">
        <v>1384</v>
      </c>
      <c r="L2401" t="s">
        <v>26</v>
      </c>
      <c r="M2401" t="s">
        <v>27</v>
      </c>
      <c r="N2401" t="s">
        <v>27</v>
      </c>
      <c r="O2401" t="s">
        <v>27</v>
      </c>
      <c r="P2401" t="s">
        <v>27</v>
      </c>
      <c r="Q2401">
        <v>2</v>
      </c>
      <c r="R2401">
        <v>94</v>
      </c>
      <c r="S2401">
        <v>600</v>
      </c>
      <c r="T2401">
        <f>VLOOKUP(L2401,'Currency exchange'!$A:$B,2,0) *S2401</f>
        <v>7.2</v>
      </c>
      <c r="U2401">
        <v>3.7</v>
      </c>
      <c r="V2401" t="s">
        <v>23525</v>
      </c>
      <c r="W2401" t="s">
        <v>23532</v>
      </c>
      <c r="X2401" t="s">
        <v>362</v>
      </c>
      <c r="Y2401">
        <v>2011</v>
      </c>
      <c r="Z2401">
        <v>4</v>
      </c>
      <c r="AA2401">
        <v>4</v>
      </c>
    </row>
    <row r="2402" spans="1:27" x14ac:dyDescent="0.25">
      <c r="A2402">
        <v>301700</v>
      </c>
      <c r="B2402" s="1" t="s">
        <v>7373</v>
      </c>
      <c r="C2402">
        <v>1</v>
      </c>
      <c r="D2402" t="str">
        <f>VLOOKUP(C2402,'country description'!$A$1:$B$16,2,0)</f>
        <v>India</v>
      </c>
      <c r="E2402" s="1" t="s">
        <v>21</v>
      </c>
      <c r="F2402" t="s">
        <v>7374</v>
      </c>
      <c r="G2402" t="s">
        <v>2785</v>
      </c>
      <c r="H2402" t="s">
        <v>2786</v>
      </c>
      <c r="I2402">
        <v>77.204991000000007</v>
      </c>
      <c r="J2402">
        <v>28.693443899999998</v>
      </c>
      <c r="K2402" t="s">
        <v>7375</v>
      </c>
      <c r="L2402" t="s">
        <v>26</v>
      </c>
      <c r="M2402" t="s">
        <v>27</v>
      </c>
      <c r="N2402" t="s">
        <v>27</v>
      </c>
      <c r="O2402" t="s">
        <v>27</v>
      </c>
      <c r="P2402" t="s">
        <v>27</v>
      </c>
      <c r="Q2402">
        <v>2</v>
      </c>
      <c r="R2402">
        <v>3986</v>
      </c>
      <c r="S2402">
        <v>600</v>
      </c>
      <c r="T2402">
        <f>VLOOKUP(L2402,'Currency exchange'!$A:$B,2,0) *S2402</f>
        <v>7.2</v>
      </c>
      <c r="U2402">
        <v>4.3</v>
      </c>
      <c r="V2402" t="s">
        <v>23526</v>
      </c>
      <c r="W2402" t="s">
        <v>23531</v>
      </c>
      <c r="X2402" t="s">
        <v>3052</v>
      </c>
      <c r="Y2402">
        <v>2015</v>
      </c>
      <c r="Z2402">
        <v>4</v>
      </c>
      <c r="AA2402">
        <v>5</v>
      </c>
    </row>
    <row r="2403" spans="1:27" x14ac:dyDescent="0.25">
      <c r="A2403">
        <v>18057820</v>
      </c>
      <c r="B2403" s="1" t="s">
        <v>7376</v>
      </c>
      <c r="C2403">
        <v>1</v>
      </c>
      <c r="D2403" t="str">
        <f>VLOOKUP(C2403,'country description'!$A$1:$B$16,2,0)</f>
        <v>India</v>
      </c>
      <c r="E2403" s="1" t="s">
        <v>21</v>
      </c>
      <c r="F2403" t="s">
        <v>7377</v>
      </c>
      <c r="G2403" t="s">
        <v>3483</v>
      </c>
      <c r="H2403" t="s">
        <v>3484</v>
      </c>
      <c r="I2403">
        <v>77.178037500000002</v>
      </c>
      <c r="J2403">
        <v>28.692475099999999</v>
      </c>
      <c r="K2403" t="s">
        <v>644</v>
      </c>
      <c r="L2403" t="s">
        <v>26</v>
      </c>
      <c r="M2403" t="s">
        <v>27</v>
      </c>
      <c r="N2403" t="s">
        <v>27</v>
      </c>
      <c r="O2403" t="s">
        <v>27</v>
      </c>
      <c r="P2403" t="s">
        <v>27</v>
      </c>
      <c r="Q2403">
        <v>2</v>
      </c>
      <c r="R2403">
        <v>34</v>
      </c>
      <c r="S2403">
        <v>600</v>
      </c>
      <c r="T2403">
        <f>VLOOKUP(L2403,'Currency exchange'!$A:$B,2,0) *S2403</f>
        <v>7.2</v>
      </c>
      <c r="U2403">
        <v>3.3</v>
      </c>
      <c r="V2403" t="s">
        <v>23525</v>
      </c>
      <c r="W2403" t="s">
        <v>23532</v>
      </c>
      <c r="X2403" t="s">
        <v>7378</v>
      </c>
      <c r="Y2403">
        <v>2010</v>
      </c>
      <c r="Z2403">
        <v>3</v>
      </c>
      <c r="AA2403">
        <v>15</v>
      </c>
    </row>
    <row r="2404" spans="1:27" x14ac:dyDescent="0.25">
      <c r="A2404">
        <v>552</v>
      </c>
      <c r="B2404" s="1" t="s">
        <v>3889</v>
      </c>
      <c r="C2404">
        <v>1</v>
      </c>
      <c r="D2404" t="str">
        <f>VLOOKUP(C2404,'country description'!$A$1:$B$16,2,0)</f>
        <v>India</v>
      </c>
      <c r="E2404" s="1" t="s">
        <v>21</v>
      </c>
      <c r="F2404" t="s">
        <v>7379</v>
      </c>
      <c r="G2404" t="s">
        <v>433</v>
      </c>
      <c r="H2404" t="s">
        <v>434</v>
      </c>
      <c r="I2404">
        <v>77.231668900000003</v>
      </c>
      <c r="J2404">
        <v>28.656310600000001</v>
      </c>
      <c r="K2404" t="s">
        <v>3892</v>
      </c>
      <c r="L2404" t="s">
        <v>26</v>
      </c>
      <c r="M2404" t="s">
        <v>27</v>
      </c>
      <c r="N2404" t="s">
        <v>27</v>
      </c>
      <c r="O2404" t="s">
        <v>27</v>
      </c>
      <c r="P2404" t="s">
        <v>27</v>
      </c>
      <c r="Q2404">
        <v>2</v>
      </c>
      <c r="R2404">
        <v>444</v>
      </c>
      <c r="S2404">
        <v>600</v>
      </c>
      <c r="T2404">
        <f>VLOOKUP(L2404,'Currency exchange'!$A:$B,2,0) *S2404</f>
        <v>7.2</v>
      </c>
      <c r="U2404">
        <v>3.9</v>
      </c>
      <c r="V2404" t="s">
        <v>23525</v>
      </c>
      <c r="W2404" t="s">
        <v>23532</v>
      </c>
      <c r="X2404" t="s">
        <v>7380</v>
      </c>
      <c r="Y2404">
        <v>2018</v>
      </c>
      <c r="Z2404">
        <v>3</v>
      </c>
      <c r="AA2404">
        <v>10</v>
      </c>
    </row>
    <row r="2405" spans="1:27" x14ac:dyDescent="0.25">
      <c r="A2405">
        <v>756</v>
      </c>
      <c r="B2405" s="1" t="s">
        <v>7381</v>
      </c>
      <c r="C2405">
        <v>1</v>
      </c>
      <c r="D2405" t="str">
        <f>VLOOKUP(C2405,'country description'!$A$1:$B$16,2,0)</f>
        <v>India</v>
      </c>
      <c r="E2405" s="1" t="s">
        <v>21</v>
      </c>
      <c r="F2405" t="s">
        <v>7382</v>
      </c>
      <c r="G2405" t="s">
        <v>80</v>
      </c>
      <c r="H2405" t="s">
        <v>81</v>
      </c>
      <c r="I2405">
        <v>77.238494599999996</v>
      </c>
      <c r="J2405">
        <v>28.578015099999998</v>
      </c>
      <c r="K2405" t="s">
        <v>644</v>
      </c>
      <c r="L2405" t="s">
        <v>26</v>
      </c>
      <c r="M2405" t="s">
        <v>27</v>
      </c>
      <c r="N2405" t="s">
        <v>27</v>
      </c>
      <c r="O2405" t="s">
        <v>27</v>
      </c>
      <c r="P2405" t="s">
        <v>27</v>
      </c>
      <c r="Q2405">
        <v>2</v>
      </c>
      <c r="R2405">
        <v>35</v>
      </c>
      <c r="S2405">
        <v>600</v>
      </c>
      <c r="T2405">
        <f>VLOOKUP(L2405,'Currency exchange'!$A:$B,2,0) *S2405</f>
        <v>7.2</v>
      </c>
      <c r="U2405">
        <v>3.4</v>
      </c>
      <c r="V2405" t="s">
        <v>23525</v>
      </c>
      <c r="W2405" t="s">
        <v>23532</v>
      </c>
      <c r="X2405" t="s">
        <v>407</v>
      </c>
      <c r="Y2405">
        <v>2013</v>
      </c>
      <c r="Z2405">
        <v>3</v>
      </c>
      <c r="AA2405">
        <v>25</v>
      </c>
    </row>
    <row r="2406" spans="1:27" x14ac:dyDescent="0.25">
      <c r="A2406">
        <v>312302</v>
      </c>
      <c r="B2406" s="1" t="s">
        <v>7383</v>
      </c>
      <c r="C2406">
        <v>1</v>
      </c>
      <c r="D2406" t="str">
        <f>VLOOKUP(C2406,'country description'!$A$1:$B$16,2,0)</f>
        <v>India</v>
      </c>
      <c r="E2406" s="1" t="s">
        <v>21</v>
      </c>
      <c r="F2406" t="s">
        <v>7384</v>
      </c>
      <c r="G2406" t="s">
        <v>2670</v>
      </c>
      <c r="H2406" t="s">
        <v>2669</v>
      </c>
      <c r="I2406">
        <v>77.240560200000004</v>
      </c>
      <c r="J2406">
        <v>28.5482719</v>
      </c>
      <c r="K2406" t="s">
        <v>1393</v>
      </c>
      <c r="L2406" t="s">
        <v>26</v>
      </c>
      <c r="M2406" t="s">
        <v>27</v>
      </c>
      <c r="N2406" t="s">
        <v>27</v>
      </c>
      <c r="O2406" t="s">
        <v>27</v>
      </c>
      <c r="P2406" t="s">
        <v>27</v>
      </c>
      <c r="Q2406">
        <v>2</v>
      </c>
      <c r="R2406">
        <v>158</v>
      </c>
      <c r="S2406">
        <v>600</v>
      </c>
      <c r="T2406">
        <f>VLOOKUP(L2406,'Currency exchange'!$A:$B,2,0) *S2406</f>
        <v>7.2</v>
      </c>
      <c r="U2406">
        <v>4</v>
      </c>
      <c r="V2406" t="s">
        <v>23526</v>
      </c>
      <c r="W2406" t="s">
        <v>23531</v>
      </c>
      <c r="X2406" t="s">
        <v>7378</v>
      </c>
      <c r="Y2406">
        <v>2010</v>
      </c>
      <c r="Z2406">
        <v>3</v>
      </c>
      <c r="AA2406">
        <v>15</v>
      </c>
    </row>
    <row r="2407" spans="1:27" x14ac:dyDescent="0.25">
      <c r="A2407">
        <v>785</v>
      </c>
      <c r="B2407" s="1" t="s">
        <v>7233</v>
      </c>
      <c r="C2407">
        <v>1</v>
      </c>
      <c r="D2407" t="str">
        <f>VLOOKUP(C2407,'country description'!$A$1:$B$16,2,0)</f>
        <v>India</v>
      </c>
      <c r="E2407" s="1" t="s">
        <v>21</v>
      </c>
      <c r="F2407" t="s">
        <v>7385</v>
      </c>
      <c r="G2407" t="s">
        <v>2680</v>
      </c>
      <c r="H2407" t="s">
        <v>2681</v>
      </c>
      <c r="I2407">
        <v>77.243245599999995</v>
      </c>
      <c r="J2407">
        <v>28.533716200000001</v>
      </c>
      <c r="K2407" t="s">
        <v>673</v>
      </c>
      <c r="L2407" t="s">
        <v>26</v>
      </c>
      <c r="M2407" t="s">
        <v>27</v>
      </c>
      <c r="N2407" t="s">
        <v>27</v>
      </c>
      <c r="O2407" t="s">
        <v>27</v>
      </c>
      <c r="P2407" t="s">
        <v>27</v>
      </c>
      <c r="Q2407">
        <v>2</v>
      </c>
      <c r="R2407">
        <v>103</v>
      </c>
      <c r="S2407">
        <v>600</v>
      </c>
      <c r="T2407">
        <f>VLOOKUP(L2407,'Currency exchange'!$A:$B,2,0) *S2407</f>
        <v>7.2</v>
      </c>
      <c r="U2407">
        <v>3.5</v>
      </c>
      <c r="V2407" t="s">
        <v>23525</v>
      </c>
      <c r="W2407" t="s">
        <v>23532</v>
      </c>
      <c r="X2407" t="s">
        <v>388</v>
      </c>
      <c r="Y2407">
        <v>2018</v>
      </c>
      <c r="Z2407">
        <v>3</v>
      </c>
      <c r="AA2407">
        <v>22</v>
      </c>
    </row>
    <row r="2408" spans="1:27" x14ac:dyDescent="0.25">
      <c r="A2408">
        <v>9392</v>
      </c>
      <c r="B2408" s="1" t="s">
        <v>7386</v>
      </c>
      <c r="C2408">
        <v>1</v>
      </c>
      <c r="D2408" t="str">
        <f>VLOOKUP(C2408,'country description'!$A$1:$B$16,2,0)</f>
        <v>India</v>
      </c>
      <c r="E2408" s="1" t="s">
        <v>21</v>
      </c>
      <c r="F2408" t="s">
        <v>7387</v>
      </c>
      <c r="G2408" t="s">
        <v>193</v>
      </c>
      <c r="H2408" t="s">
        <v>194</v>
      </c>
      <c r="I2408">
        <v>77.192053999999999</v>
      </c>
      <c r="J2408">
        <v>28.6989226</v>
      </c>
      <c r="K2408" t="s">
        <v>644</v>
      </c>
      <c r="L2408" t="s">
        <v>26</v>
      </c>
      <c r="M2408" t="s">
        <v>27</v>
      </c>
      <c r="N2408" t="s">
        <v>27</v>
      </c>
      <c r="O2408" t="s">
        <v>27</v>
      </c>
      <c r="P2408" t="s">
        <v>27</v>
      </c>
      <c r="Q2408">
        <v>2</v>
      </c>
      <c r="R2408">
        <v>35</v>
      </c>
      <c r="S2408">
        <v>600</v>
      </c>
      <c r="T2408">
        <f>VLOOKUP(L2408,'Currency exchange'!$A:$B,2,0) *S2408</f>
        <v>7.2</v>
      </c>
      <c r="U2408">
        <v>3.3</v>
      </c>
      <c r="V2408" t="s">
        <v>23525</v>
      </c>
      <c r="W2408" t="s">
        <v>23532</v>
      </c>
      <c r="X2408" t="s">
        <v>7388</v>
      </c>
      <c r="Y2408">
        <v>2016</v>
      </c>
      <c r="Z2408">
        <v>3</v>
      </c>
      <c r="AA2408">
        <v>23</v>
      </c>
    </row>
    <row r="2409" spans="1:27" x14ac:dyDescent="0.25">
      <c r="A2409">
        <v>18431125</v>
      </c>
      <c r="B2409" s="1" t="s">
        <v>7389</v>
      </c>
      <c r="C2409">
        <v>1</v>
      </c>
      <c r="D2409" t="str">
        <f>VLOOKUP(C2409,'country description'!$A$1:$B$16,2,0)</f>
        <v>India</v>
      </c>
      <c r="E2409" s="1" t="s">
        <v>21</v>
      </c>
      <c r="F2409" t="s">
        <v>7390</v>
      </c>
      <c r="G2409" t="s">
        <v>193</v>
      </c>
      <c r="H2409" t="s">
        <v>194</v>
      </c>
      <c r="I2409">
        <v>77.183967800000005</v>
      </c>
      <c r="J2409">
        <v>28.7006555</v>
      </c>
      <c r="K2409" t="s">
        <v>648</v>
      </c>
      <c r="L2409" t="s">
        <v>26</v>
      </c>
      <c r="M2409" t="s">
        <v>27</v>
      </c>
      <c r="N2409" t="s">
        <v>27</v>
      </c>
      <c r="O2409" t="s">
        <v>27</v>
      </c>
      <c r="P2409" t="s">
        <v>27</v>
      </c>
      <c r="Q2409">
        <v>2</v>
      </c>
      <c r="R2409">
        <v>1</v>
      </c>
      <c r="S2409">
        <v>600</v>
      </c>
      <c r="T2409">
        <f>VLOOKUP(L2409,'Currency exchange'!$A:$B,2,0) *S2409</f>
        <v>7.2</v>
      </c>
      <c r="U2409">
        <v>1</v>
      </c>
      <c r="V2409" t="s">
        <v>23523</v>
      </c>
      <c r="W2409" t="s">
        <v>23529</v>
      </c>
      <c r="X2409" t="s">
        <v>7391</v>
      </c>
      <c r="Y2409">
        <v>2011</v>
      </c>
      <c r="Z2409">
        <v>3</v>
      </c>
      <c r="AA2409">
        <v>1</v>
      </c>
    </row>
    <row r="2410" spans="1:27" x14ac:dyDescent="0.25">
      <c r="A2410">
        <v>18175283</v>
      </c>
      <c r="B2410" s="1" t="s">
        <v>7392</v>
      </c>
      <c r="C2410">
        <v>1</v>
      </c>
      <c r="D2410" t="str">
        <f>VLOOKUP(C2410,'country description'!$A$1:$B$16,2,0)</f>
        <v>India</v>
      </c>
      <c r="E2410" s="1" t="s">
        <v>21</v>
      </c>
      <c r="F2410" t="s">
        <v>7393</v>
      </c>
      <c r="G2410" t="s">
        <v>2377</v>
      </c>
      <c r="H2410" t="s">
        <v>2376</v>
      </c>
      <c r="I2410">
        <v>77.087026499999993</v>
      </c>
      <c r="J2410">
        <v>28.633020399999999</v>
      </c>
      <c r="K2410" t="s">
        <v>7394</v>
      </c>
      <c r="L2410" t="s">
        <v>26</v>
      </c>
      <c r="M2410" t="s">
        <v>27</v>
      </c>
      <c r="N2410" t="s">
        <v>27</v>
      </c>
      <c r="O2410" t="s">
        <v>27</v>
      </c>
      <c r="P2410" t="s">
        <v>27</v>
      </c>
      <c r="Q2410">
        <v>2</v>
      </c>
      <c r="R2410">
        <v>85</v>
      </c>
      <c r="S2410">
        <v>600</v>
      </c>
      <c r="T2410">
        <f>VLOOKUP(L2410,'Currency exchange'!$A:$B,2,0) *S2410</f>
        <v>7.2</v>
      </c>
      <c r="U2410">
        <v>2.5</v>
      </c>
      <c r="V2410" t="s">
        <v>23524</v>
      </c>
      <c r="W2410" t="s">
        <v>23530</v>
      </c>
      <c r="X2410" t="s">
        <v>7395</v>
      </c>
      <c r="Y2410">
        <v>2010</v>
      </c>
      <c r="Z2410">
        <v>3</v>
      </c>
      <c r="AA2410">
        <v>5</v>
      </c>
    </row>
    <row r="2411" spans="1:27" x14ac:dyDescent="0.25">
      <c r="A2411">
        <v>300577</v>
      </c>
      <c r="B2411" s="1" t="s">
        <v>7233</v>
      </c>
      <c r="C2411">
        <v>1</v>
      </c>
      <c r="D2411" t="str">
        <f>VLOOKUP(C2411,'country description'!$A$1:$B$16,2,0)</f>
        <v>India</v>
      </c>
      <c r="E2411" s="1" t="s">
        <v>21</v>
      </c>
      <c r="F2411" t="s">
        <v>7396</v>
      </c>
      <c r="G2411" t="s">
        <v>1136</v>
      </c>
      <c r="H2411" t="s">
        <v>1137</v>
      </c>
      <c r="I2411">
        <v>77.219588329999993</v>
      </c>
      <c r="J2411">
        <v>28.629034999999998</v>
      </c>
      <c r="K2411" t="s">
        <v>673</v>
      </c>
      <c r="L2411" t="s">
        <v>26</v>
      </c>
      <c r="M2411" t="s">
        <v>27</v>
      </c>
      <c r="N2411" t="s">
        <v>27</v>
      </c>
      <c r="O2411" t="s">
        <v>27</v>
      </c>
      <c r="P2411" t="s">
        <v>27</v>
      </c>
      <c r="Q2411">
        <v>2</v>
      </c>
      <c r="R2411">
        <v>31</v>
      </c>
      <c r="S2411">
        <v>600</v>
      </c>
      <c r="T2411">
        <f>VLOOKUP(L2411,'Currency exchange'!$A:$B,2,0) *S2411</f>
        <v>7.2</v>
      </c>
      <c r="U2411">
        <v>3.4</v>
      </c>
      <c r="V2411" t="s">
        <v>23525</v>
      </c>
      <c r="W2411" t="s">
        <v>23532</v>
      </c>
      <c r="X2411" t="s">
        <v>7397</v>
      </c>
      <c r="Y2411">
        <v>2018</v>
      </c>
      <c r="Z2411">
        <v>3</v>
      </c>
      <c r="AA2411">
        <v>5</v>
      </c>
    </row>
    <row r="2412" spans="1:27" x14ac:dyDescent="0.25">
      <c r="A2412">
        <v>306088</v>
      </c>
      <c r="B2412" s="1" t="s">
        <v>7398</v>
      </c>
      <c r="C2412">
        <v>1</v>
      </c>
      <c r="D2412" t="str">
        <f>VLOOKUP(C2412,'country description'!$A$1:$B$16,2,0)</f>
        <v>India</v>
      </c>
      <c r="E2412" s="1" t="s">
        <v>21</v>
      </c>
      <c r="F2412" t="s">
        <v>7399</v>
      </c>
      <c r="G2412" t="s">
        <v>3246</v>
      </c>
      <c r="H2412" t="s">
        <v>3247</v>
      </c>
      <c r="I2412">
        <v>77.226459500000004</v>
      </c>
      <c r="J2412">
        <v>28.585563199999999</v>
      </c>
      <c r="K2412" t="s">
        <v>677</v>
      </c>
      <c r="L2412" t="s">
        <v>26</v>
      </c>
      <c r="M2412" t="s">
        <v>27</v>
      </c>
      <c r="N2412" t="s">
        <v>27</v>
      </c>
      <c r="O2412" t="s">
        <v>27</v>
      </c>
      <c r="P2412" t="s">
        <v>27</v>
      </c>
      <c r="Q2412">
        <v>2</v>
      </c>
      <c r="R2412">
        <v>202</v>
      </c>
      <c r="S2412">
        <v>600</v>
      </c>
      <c r="T2412">
        <f>VLOOKUP(L2412,'Currency exchange'!$A:$B,2,0) *S2412</f>
        <v>7.2</v>
      </c>
      <c r="U2412">
        <v>3.8</v>
      </c>
      <c r="V2412" t="s">
        <v>23525</v>
      </c>
      <c r="W2412" t="s">
        <v>23532</v>
      </c>
      <c r="X2412" t="s">
        <v>7400</v>
      </c>
      <c r="Y2412">
        <v>2012</v>
      </c>
      <c r="Z2412">
        <v>3</v>
      </c>
      <c r="AA2412">
        <v>26</v>
      </c>
    </row>
    <row r="2413" spans="1:27" x14ac:dyDescent="0.25">
      <c r="A2413">
        <v>300302</v>
      </c>
      <c r="B2413" s="1" t="s">
        <v>7401</v>
      </c>
      <c r="C2413">
        <v>1</v>
      </c>
      <c r="D2413" t="str">
        <f>VLOOKUP(C2413,'country description'!$A$1:$B$16,2,0)</f>
        <v>India</v>
      </c>
      <c r="E2413" s="1" t="s">
        <v>21</v>
      </c>
      <c r="F2413" t="s">
        <v>7402</v>
      </c>
      <c r="G2413" t="s">
        <v>2392</v>
      </c>
      <c r="H2413" t="s">
        <v>2391</v>
      </c>
      <c r="I2413">
        <v>77.209044199999994</v>
      </c>
      <c r="J2413">
        <v>28.534028299999999</v>
      </c>
      <c r="K2413" t="s">
        <v>2467</v>
      </c>
      <c r="L2413" t="s">
        <v>26</v>
      </c>
      <c r="M2413" t="s">
        <v>27</v>
      </c>
      <c r="N2413" t="s">
        <v>27</v>
      </c>
      <c r="O2413" t="s">
        <v>27</v>
      </c>
      <c r="P2413" t="s">
        <v>27</v>
      </c>
      <c r="Q2413">
        <v>2</v>
      </c>
      <c r="R2413">
        <v>408</v>
      </c>
      <c r="S2413">
        <v>600</v>
      </c>
      <c r="T2413">
        <f>VLOOKUP(L2413,'Currency exchange'!$A:$B,2,0) *S2413</f>
        <v>7.2</v>
      </c>
      <c r="U2413">
        <v>3.7</v>
      </c>
      <c r="V2413" t="s">
        <v>23525</v>
      </c>
      <c r="W2413" t="s">
        <v>23532</v>
      </c>
      <c r="X2413" t="s">
        <v>7403</v>
      </c>
      <c r="Y2413">
        <v>2010</v>
      </c>
      <c r="Z2413">
        <v>3</v>
      </c>
      <c r="AA2413">
        <v>14</v>
      </c>
    </row>
    <row r="2414" spans="1:27" x14ac:dyDescent="0.25">
      <c r="A2414">
        <v>305479</v>
      </c>
      <c r="B2414" s="1" t="s">
        <v>785</v>
      </c>
      <c r="C2414">
        <v>1</v>
      </c>
      <c r="D2414" t="str">
        <f>VLOOKUP(C2414,'country description'!$A$1:$B$16,2,0)</f>
        <v>India</v>
      </c>
      <c r="E2414" s="1" t="s">
        <v>21</v>
      </c>
      <c r="F2414" t="s">
        <v>7404</v>
      </c>
      <c r="G2414" t="s">
        <v>4140</v>
      </c>
      <c r="H2414" t="s">
        <v>4139</v>
      </c>
      <c r="I2414">
        <v>77.146741000000006</v>
      </c>
      <c r="J2414">
        <v>28.656857599999999</v>
      </c>
      <c r="K2414" t="s">
        <v>786</v>
      </c>
      <c r="L2414" t="s">
        <v>26</v>
      </c>
      <c r="M2414" t="s">
        <v>27</v>
      </c>
      <c r="N2414" t="s">
        <v>27</v>
      </c>
      <c r="O2414" t="s">
        <v>27</v>
      </c>
      <c r="P2414" t="s">
        <v>27</v>
      </c>
      <c r="Q2414">
        <v>2</v>
      </c>
      <c r="R2414">
        <v>107</v>
      </c>
      <c r="S2414">
        <v>600</v>
      </c>
      <c r="T2414">
        <f>VLOOKUP(L2414,'Currency exchange'!$A:$B,2,0) *S2414</f>
        <v>7.2</v>
      </c>
      <c r="U2414">
        <v>3.5</v>
      </c>
      <c r="V2414" t="s">
        <v>23525</v>
      </c>
      <c r="W2414" t="s">
        <v>23532</v>
      </c>
      <c r="X2414" t="s">
        <v>7405</v>
      </c>
      <c r="Y2414">
        <v>2013</v>
      </c>
      <c r="Z2414">
        <v>3</v>
      </c>
      <c r="AA2414">
        <v>8</v>
      </c>
    </row>
    <row r="2415" spans="1:27" ht="45" x14ac:dyDescent="0.25">
      <c r="A2415">
        <v>18312564</v>
      </c>
      <c r="B2415" s="1" t="s">
        <v>6886</v>
      </c>
      <c r="C2415">
        <v>1</v>
      </c>
      <c r="D2415" t="str">
        <f>VLOOKUP(C2415,'country description'!$A$1:$B$16,2,0)</f>
        <v>India</v>
      </c>
      <c r="E2415" s="1" t="s">
        <v>21</v>
      </c>
      <c r="F2415" s="2" t="s">
        <v>7406</v>
      </c>
      <c r="G2415" t="s">
        <v>66</v>
      </c>
      <c r="H2415" t="s">
        <v>67</v>
      </c>
      <c r="I2415">
        <v>77.087517700000006</v>
      </c>
      <c r="J2415">
        <v>28.585987899999999</v>
      </c>
      <c r="K2415" t="s">
        <v>6888</v>
      </c>
      <c r="L2415" t="s">
        <v>26</v>
      </c>
      <c r="M2415" t="s">
        <v>27</v>
      </c>
      <c r="N2415" t="s">
        <v>27</v>
      </c>
      <c r="O2415" t="s">
        <v>27</v>
      </c>
      <c r="P2415" t="s">
        <v>27</v>
      </c>
      <c r="Q2415">
        <v>2</v>
      </c>
      <c r="R2415">
        <v>7</v>
      </c>
      <c r="S2415">
        <v>600</v>
      </c>
      <c r="T2415">
        <f>VLOOKUP(L2415,'Currency exchange'!$A:$B,2,0) *S2415</f>
        <v>7.2</v>
      </c>
      <c r="U2415">
        <v>3</v>
      </c>
      <c r="V2415" t="s">
        <v>23525</v>
      </c>
      <c r="W2415" t="s">
        <v>23532</v>
      </c>
      <c r="X2415" t="s">
        <v>7407</v>
      </c>
      <c r="Y2415">
        <v>2018</v>
      </c>
      <c r="Z2415">
        <v>3</v>
      </c>
      <c r="AA2415">
        <v>26</v>
      </c>
    </row>
    <row r="2416" spans="1:27" x14ac:dyDescent="0.25">
      <c r="A2416">
        <v>2958</v>
      </c>
      <c r="B2416" s="1" t="s">
        <v>7316</v>
      </c>
      <c r="C2416">
        <v>1</v>
      </c>
      <c r="D2416" t="str">
        <f>VLOOKUP(C2416,'country description'!$A$1:$B$16,2,0)</f>
        <v>India</v>
      </c>
      <c r="E2416" s="1" t="s">
        <v>21</v>
      </c>
      <c r="F2416" t="s">
        <v>7408</v>
      </c>
      <c r="G2416" t="s">
        <v>138</v>
      </c>
      <c r="H2416" t="s">
        <v>139</v>
      </c>
      <c r="I2416">
        <v>77.135168800000002</v>
      </c>
      <c r="J2416">
        <v>28.688000899999999</v>
      </c>
      <c r="K2416" t="s">
        <v>644</v>
      </c>
      <c r="L2416" t="s">
        <v>26</v>
      </c>
      <c r="M2416" t="s">
        <v>27</v>
      </c>
      <c r="N2416" t="s">
        <v>27</v>
      </c>
      <c r="O2416" t="s">
        <v>27</v>
      </c>
      <c r="P2416" t="s">
        <v>27</v>
      </c>
      <c r="Q2416">
        <v>2</v>
      </c>
      <c r="R2416">
        <v>75</v>
      </c>
      <c r="S2416">
        <v>600</v>
      </c>
      <c r="T2416">
        <f>VLOOKUP(L2416,'Currency exchange'!$A:$B,2,0) *S2416</f>
        <v>7.2</v>
      </c>
      <c r="U2416">
        <v>2.5</v>
      </c>
      <c r="V2416" t="s">
        <v>23524</v>
      </c>
      <c r="W2416" t="s">
        <v>23530</v>
      </c>
      <c r="X2416" t="s">
        <v>7409</v>
      </c>
      <c r="Y2416">
        <v>2018</v>
      </c>
      <c r="Z2416">
        <v>3</v>
      </c>
      <c r="AA2416">
        <v>20</v>
      </c>
    </row>
    <row r="2417" spans="1:27" x14ac:dyDescent="0.25">
      <c r="A2417">
        <v>313481</v>
      </c>
      <c r="B2417" s="1" t="s">
        <v>7410</v>
      </c>
      <c r="C2417">
        <v>1</v>
      </c>
      <c r="D2417" t="str">
        <f>VLOOKUP(C2417,'country description'!$A$1:$B$16,2,0)</f>
        <v>India</v>
      </c>
      <c r="E2417" s="1" t="s">
        <v>21</v>
      </c>
      <c r="F2417" t="s">
        <v>7411</v>
      </c>
      <c r="G2417" t="s">
        <v>1023</v>
      </c>
      <c r="H2417" t="s">
        <v>1024</v>
      </c>
      <c r="I2417">
        <v>77.136998300000002</v>
      </c>
      <c r="J2417">
        <v>28.713180000000001</v>
      </c>
      <c r="K2417" t="s">
        <v>918</v>
      </c>
      <c r="L2417" t="s">
        <v>26</v>
      </c>
      <c r="M2417" t="s">
        <v>27</v>
      </c>
      <c r="N2417" t="s">
        <v>27</v>
      </c>
      <c r="O2417" t="s">
        <v>27</v>
      </c>
      <c r="P2417" t="s">
        <v>27</v>
      </c>
      <c r="Q2417">
        <v>2</v>
      </c>
      <c r="R2417">
        <v>17</v>
      </c>
      <c r="S2417">
        <v>600</v>
      </c>
      <c r="T2417">
        <f>VLOOKUP(L2417,'Currency exchange'!$A:$B,2,0) *S2417</f>
        <v>7.2</v>
      </c>
      <c r="U2417">
        <v>3.2</v>
      </c>
      <c r="V2417" t="s">
        <v>23525</v>
      </c>
      <c r="W2417" t="s">
        <v>23532</v>
      </c>
      <c r="X2417" t="s">
        <v>7412</v>
      </c>
      <c r="Y2417">
        <v>2011</v>
      </c>
      <c r="Z2417">
        <v>3</v>
      </c>
      <c r="AA2417">
        <v>12</v>
      </c>
    </row>
    <row r="2418" spans="1:27" x14ac:dyDescent="0.25">
      <c r="A2418">
        <v>18355275</v>
      </c>
      <c r="B2418" s="1" t="s">
        <v>7413</v>
      </c>
      <c r="C2418">
        <v>1</v>
      </c>
      <c r="D2418" t="str">
        <f>VLOOKUP(C2418,'country description'!$A$1:$B$16,2,0)</f>
        <v>India</v>
      </c>
      <c r="E2418" s="1" t="s">
        <v>21</v>
      </c>
      <c r="F2418" t="s">
        <v>7414</v>
      </c>
      <c r="G2418" t="s">
        <v>250</v>
      </c>
      <c r="H2418" t="s">
        <v>251</v>
      </c>
      <c r="I2418">
        <v>77.185739400000003</v>
      </c>
      <c r="J2418">
        <v>28.541619600000001</v>
      </c>
      <c r="K2418" t="s">
        <v>6061</v>
      </c>
      <c r="L2418" t="s">
        <v>26</v>
      </c>
      <c r="M2418" t="s">
        <v>27</v>
      </c>
      <c r="N2418" t="s">
        <v>27</v>
      </c>
      <c r="O2418" t="s">
        <v>27</v>
      </c>
      <c r="P2418" t="s">
        <v>27</v>
      </c>
      <c r="Q2418">
        <v>2</v>
      </c>
      <c r="R2418">
        <v>3</v>
      </c>
      <c r="S2418">
        <v>600</v>
      </c>
      <c r="T2418">
        <f>VLOOKUP(L2418,'Currency exchange'!$A:$B,2,0) *S2418</f>
        <v>7.2</v>
      </c>
      <c r="U2418">
        <v>1</v>
      </c>
      <c r="V2418" t="s">
        <v>23523</v>
      </c>
      <c r="W2418" t="s">
        <v>23529</v>
      </c>
      <c r="X2418" t="s">
        <v>4104</v>
      </c>
      <c r="Y2418">
        <v>2014</v>
      </c>
      <c r="Z2418">
        <v>3</v>
      </c>
      <c r="AA2418">
        <v>26</v>
      </c>
    </row>
    <row r="2419" spans="1:27" x14ac:dyDescent="0.25">
      <c r="A2419">
        <v>307464</v>
      </c>
      <c r="B2419" s="1" t="s">
        <v>7415</v>
      </c>
      <c r="C2419">
        <v>1</v>
      </c>
      <c r="D2419" t="str">
        <f>VLOOKUP(C2419,'country description'!$A$1:$B$16,2,0)</f>
        <v>India</v>
      </c>
      <c r="E2419" s="1" t="s">
        <v>21</v>
      </c>
      <c r="F2419" t="s">
        <v>7416</v>
      </c>
      <c r="G2419" t="s">
        <v>2603</v>
      </c>
      <c r="H2419" t="s">
        <v>2604</v>
      </c>
      <c r="I2419">
        <v>77.192624620000004</v>
      </c>
      <c r="J2419">
        <v>28.561991339999999</v>
      </c>
      <c r="K2419" t="s">
        <v>7417</v>
      </c>
      <c r="L2419" t="s">
        <v>26</v>
      </c>
      <c r="M2419" t="s">
        <v>27</v>
      </c>
      <c r="N2419" t="s">
        <v>27</v>
      </c>
      <c r="O2419" t="s">
        <v>27</v>
      </c>
      <c r="P2419" t="s">
        <v>27</v>
      </c>
      <c r="Q2419">
        <v>2</v>
      </c>
      <c r="R2419">
        <v>154</v>
      </c>
      <c r="S2419">
        <v>600</v>
      </c>
      <c r="T2419">
        <f>VLOOKUP(L2419,'Currency exchange'!$A:$B,2,0) *S2419</f>
        <v>7.2</v>
      </c>
      <c r="U2419">
        <v>3.7</v>
      </c>
      <c r="V2419" t="s">
        <v>23525</v>
      </c>
      <c r="W2419" t="s">
        <v>23532</v>
      </c>
      <c r="X2419" t="s">
        <v>2271</v>
      </c>
      <c r="Y2419">
        <v>2010</v>
      </c>
      <c r="Z2419">
        <v>3</v>
      </c>
      <c r="AA2419">
        <v>17</v>
      </c>
    </row>
    <row r="2420" spans="1:27" x14ac:dyDescent="0.25">
      <c r="A2420">
        <v>306503</v>
      </c>
      <c r="B2420" s="1" t="s">
        <v>7373</v>
      </c>
      <c r="C2420">
        <v>1</v>
      </c>
      <c r="D2420" t="str">
        <f>VLOOKUP(C2420,'country description'!$A$1:$B$16,2,0)</f>
        <v>India</v>
      </c>
      <c r="E2420" s="1" t="s">
        <v>21</v>
      </c>
      <c r="F2420" t="s">
        <v>7418</v>
      </c>
      <c r="G2420" t="s">
        <v>3547</v>
      </c>
      <c r="H2420" t="s">
        <v>3548</v>
      </c>
      <c r="I2420">
        <v>77.167523900000006</v>
      </c>
      <c r="J2420">
        <v>28.587911900000002</v>
      </c>
      <c r="K2420" t="s">
        <v>7419</v>
      </c>
      <c r="L2420" t="s">
        <v>26</v>
      </c>
      <c r="M2420" t="s">
        <v>27</v>
      </c>
      <c r="N2420" t="s">
        <v>27</v>
      </c>
      <c r="O2420" t="s">
        <v>27</v>
      </c>
      <c r="P2420" t="s">
        <v>27</v>
      </c>
      <c r="Q2420">
        <v>2</v>
      </c>
      <c r="R2420">
        <v>3311</v>
      </c>
      <c r="S2420">
        <v>600</v>
      </c>
      <c r="T2420">
        <f>VLOOKUP(L2420,'Currency exchange'!$A:$B,2,0) *S2420</f>
        <v>7.2</v>
      </c>
      <c r="U2420">
        <v>4.2</v>
      </c>
      <c r="V2420" t="s">
        <v>23526</v>
      </c>
      <c r="W2420" t="s">
        <v>23531</v>
      </c>
      <c r="X2420" t="s">
        <v>7420</v>
      </c>
      <c r="Y2420">
        <v>2016</v>
      </c>
      <c r="Z2420">
        <v>3</v>
      </c>
      <c r="AA2420">
        <v>9</v>
      </c>
    </row>
    <row r="2421" spans="1:27" x14ac:dyDescent="0.25">
      <c r="A2421">
        <v>310705</v>
      </c>
      <c r="B2421" s="1" t="s">
        <v>7111</v>
      </c>
      <c r="C2421">
        <v>1</v>
      </c>
      <c r="D2421" t="str">
        <f>VLOOKUP(C2421,'country description'!$A$1:$B$16,2,0)</f>
        <v>India</v>
      </c>
      <c r="E2421" s="1" t="s">
        <v>21</v>
      </c>
      <c r="F2421" t="s">
        <v>7421</v>
      </c>
      <c r="G2421" t="s">
        <v>2615</v>
      </c>
      <c r="H2421" t="s">
        <v>2616</v>
      </c>
      <c r="I2421">
        <v>77.218917309999995</v>
      </c>
      <c r="J2421">
        <v>28.564324719999998</v>
      </c>
      <c r="K2421" t="s">
        <v>746</v>
      </c>
      <c r="L2421" t="s">
        <v>26</v>
      </c>
      <c r="M2421" t="s">
        <v>27</v>
      </c>
      <c r="N2421" t="s">
        <v>27</v>
      </c>
      <c r="O2421" t="s">
        <v>27</v>
      </c>
      <c r="P2421" t="s">
        <v>27</v>
      </c>
      <c r="Q2421">
        <v>2</v>
      </c>
      <c r="R2421">
        <v>20</v>
      </c>
      <c r="S2421">
        <v>600</v>
      </c>
      <c r="T2421">
        <f>VLOOKUP(L2421,'Currency exchange'!$A:$B,2,0) *S2421</f>
        <v>7.2</v>
      </c>
      <c r="U2421">
        <v>3.1</v>
      </c>
      <c r="V2421" t="s">
        <v>23525</v>
      </c>
      <c r="W2421" t="s">
        <v>23532</v>
      </c>
      <c r="X2421" t="s">
        <v>6020</v>
      </c>
      <c r="Y2421">
        <v>2015</v>
      </c>
      <c r="Z2421">
        <v>3</v>
      </c>
      <c r="AA2421">
        <v>5</v>
      </c>
    </row>
    <row r="2422" spans="1:27" x14ac:dyDescent="0.25">
      <c r="A2422">
        <v>4982</v>
      </c>
      <c r="B2422" s="1" t="s">
        <v>7422</v>
      </c>
      <c r="C2422">
        <v>1</v>
      </c>
      <c r="D2422" t="str">
        <f>VLOOKUP(C2422,'country description'!$A$1:$B$16,2,0)</f>
        <v>India</v>
      </c>
      <c r="E2422" s="1" t="s">
        <v>21</v>
      </c>
      <c r="F2422" t="s">
        <v>7423</v>
      </c>
      <c r="G2422" t="s">
        <v>2904</v>
      </c>
      <c r="H2422" t="s">
        <v>2905</v>
      </c>
      <c r="I2422">
        <v>77.287026499999996</v>
      </c>
      <c r="J2422">
        <v>28.636981599999999</v>
      </c>
      <c r="K2422" t="s">
        <v>770</v>
      </c>
      <c r="L2422" t="s">
        <v>26</v>
      </c>
      <c r="M2422" t="s">
        <v>27</v>
      </c>
      <c r="N2422" t="s">
        <v>27</v>
      </c>
      <c r="O2422" t="s">
        <v>27</v>
      </c>
      <c r="P2422" t="s">
        <v>27</v>
      </c>
      <c r="Q2422">
        <v>2</v>
      </c>
      <c r="R2422">
        <v>9</v>
      </c>
      <c r="S2422">
        <v>600</v>
      </c>
      <c r="T2422">
        <f>VLOOKUP(L2422,'Currency exchange'!$A:$B,2,0) *S2422</f>
        <v>7.2</v>
      </c>
      <c r="U2422">
        <v>2.9</v>
      </c>
      <c r="V2422" t="s">
        <v>23524</v>
      </c>
      <c r="W2422" t="s">
        <v>23530</v>
      </c>
      <c r="X2422" t="s">
        <v>3259</v>
      </c>
      <c r="Y2422">
        <v>2016</v>
      </c>
      <c r="Z2422">
        <v>3</v>
      </c>
      <c r="AA2422">
        <v>24</v>
      </c>
    </row>
    <row r="2423" spans="1:27" x14ac:dyDescent="0.25">
      <c r="A2423">
        <v>310640</v>
      </c>
      <c r="B2423" s="1" t="s">
        <v>7424</v>
      </c>
      <c r="C2423">
        <v>1</v>
      </c>
      <c r="D2423" t="str">
        <f>VLOOKUP(C2423,'country description'!$A$1:$B$16,2,0)</f>
        <v>India</v>
      </c>
      <c r="E2423" s="1" t="s">
        <v>21</v>
      </c>
      <c r="F2423" t="s">
        <v>7425</v>
      </c>
      <c r="G2423" t="s">
        <v>2911</v>
      </c>
      <c r="H2423" t="s">
        <v>2912</v>
      </c>
      <c r="I2423">
        <v>0</v>
      </c>
      <c r="J2423">
        <v>0</v>
      </c>
      <c r="K2423" t="s">
        <v>677</v>
      </c>
      <c r="L2423" t="s">
        <v>26</v>
      </c>
      <c r="M2423" t="s">
        <v>27</v>
      </c>
      <c r="N2423" t="s">
        <v>27</v>
      </c>
      <c r="O2423" t="s">
        <v>27</v>
      </c>
      <c r="P2423" t="s">
        <v>27</v>
      </c>
      <c r="Q2423">
        <v>2</v>
      </c>
      <c r="R2423">
        <v>49</v>
      </c>
      <c r="S2423">
        <v>600</v>
      </c>
      <c r="T2423">
        <f>VLOOKUP(L2423,'Currency exchange'!$A:$B,2,0) *S2423</f>
        <v>7.2</v>
      </c>
      <c r="U2423">
        <v>3.2</v>
      </c>
      <c r="V2423" t="s">
        <v>23525</v>
      </c>
      <c r="W2423" t="s">
        <v>23532</v>
      </c>
      <c r="X2423" t="s">
        <v>7426</v>
      </c>
      <c r="Y2423">
        <v>2013</v>
      </c>
      <c r="Z2423">
        <v>3</v>
      </c>
      <c r="AA2423">
        <v>15</v>
      </c>
    </row>
    <row r="2424" spans="1:27" x14ac:dyDescent="0.25">
      <c r="A2424">
        <v>6240</v>
      </c>
      <c r="B2424" s="1" t="s">
        <v>5220</v>
      </c>
      <c r="C2424">
        <v>1</v>
      </c>
      <c r="D2424" t="str">
        <f>VLOOKUP(C2424,'country description'!$A$1:$B$16,2,0)</f>
        <v>India</v>
      </c>
      <c r="E2424" s="1" t="s">
        <v>21</v>
      </c>
      <c r="F2424" t="s">
        <v>7427</v>
      </c>
      <c r="G2424" t="s">
        <v>273</v>
      </c>
      <c r="H2424" t="s">
        <v>274</v>
      </c>
      <c r="I2424">
        <v>77.312267570000003</v>
      </c>
      <c r="J2424">
        <v>28.668153579999998</v>
      </c>
      <c r="K2424" t="s">
        <v>648</v>
      </c>
      <c r="L2424" t="s">
        <v>26</v>
      </c>
      <c r="M2424" t="s">
        <v>27</v>
      </c>
      <c r="N2424" t="s">
        <v>27</v>
      </c>
      <c r="O2424" t="s">
        <v>27</v>
      </c>
      <c r="P2424" t="s">
        <v>27</v>
      </c>
      <c r="Q2424">
        <v>2</v>
      </c>
      <c r="R2424">
        <v>168</v>
      </c>
      <c r="S2424">
        <v>600</v>
      </c>
      <c r="T2424">
        <f>VLOOKUP(L2424,'Currency exchange'!$A:$B,2,0) *S2424</f>
        <v>7.2</v>
      </c>
      <c r="U2424">
        <v>3.6</v>
      </c>
      <c r="V2424" t="s">
        <v>23525</v>
      </c>
      <c r="W2424" t="s">
        <v>23532</v>
      </c>
      <c r="X2424" t="s">
        <v>6638</v>
      </c>
      <c r="Y2424">
        <v>2012</v>
      </c>
      <c r="Z2424">
        <v>3</v>
      </c>
      <c r="AA2424">
        <v>25</v>
      </c>
    </row>
    <row r="2425" spans="1:27" x14ac:dyDescent="0.25">
      <c r="A2425">
        <v>18375397</v>
      </c>
      <c r="B2425" s="1" t="s">
        <v>7373</v>
      </c>
      <c r="C2425">
        <v>1</v>
      </c>
      <c r="D2425" t="str">
        <f>VLOOKUP(C2425,'country description'!$A$1:$B$16,2,0)</f>
        <v>India</v>
      </c>
      <c r="E2425" s="1" t="s">
        <v>21</v>
      </c>
      <c r="F2425" t="s">
        <v>7428</v>
      </c>
      <c r="G2425" t="s">
        <v>394</v>
      </c>
      <c r="H2425" t="s">
        <v>395</v>
      </c>
      <c r="I2425">
        <v>77.204092599999996</v>
      </c>
      <c r="J2425">
        <v>28.6950596</v>
      </c>
      <c r="K2425" t="s">
        <v>7419</v>
      </c>
      <c r="L2425" t="s">
        <v>26</v>
      </c>
      <c r="M2425" t="s">
        <v>27</v>
      </c>
      <c r="N2425" t="s">
        <v>27</v>
      </c>
      <c r="O2425" t="s">
        <v>27</v>
      </c>
      <c r="P2425" t="s">
        <v>27</v>
      </c>
      <c r="Q2425">
        <v>2</v>
      </c>
      <c r="R2425">
        <v>214</v>
      </c>
      <c r="S2425">
        <v>600</v>
      </c>
      <c r="T2425">
        <f>VLOOKUP(L2425,'Currency exchange'!$A:$B,2,0) *S2425</f>
        <v>7.2</v>
      </c>
      <c r="U2425">
        <v>4.3</v>
      </c>
      <c r="V2425" t="s">
        <v>23526</v>
      </c>
      <c r="W2425" t="s">
        <v>23531</v>
      </c>
      <c r="X2425" t="s">
        <v>6695</v>
      </c>
      <c r="Y2425">
        <v>2015</v>
      </c>
      <c r="Z2425">
        <v>2</v>
      </c>
      <c r="AA2425">
        <v>3</v>
      </c>
    </row>
    <row r="2426" spans="1:27" x14ac:dyDescent="0.25">
      <c r="A2426">
        <v>18366011</v>
      </c>
      <c r="B2426" s="1" t="s">
        <v>7429</v>
      </c>
      <c r="C2426">
        <v>1</v>
      </c>
      <c r="D2426" t="str">
        <f>VLOOKUP(C2426,'country description'!$A$1:$B$16,2,0)</f>
        <v>India</v>
      </c>
      <c r="E2426" s="1" t="s">
        <v>21</v>
      </c>
      <c r="F2426" t="s">
        <v>7430</v>
      </c>
      <c r="G2426" t="s">
        <v>2385</v>
      </c>
      <c r="H2426" t="s">
        <v>2386</v>
      </c>
      <c r="I2426">
        <v>77.131706199999996</v>
      </c>
      <c r="J2426">
        <v>28.6494447</v>
      </c>
      <c r="K2426" t="s">
        <v>4226</v>
      </c>
      <c r="L2426" t="s">
        <v>26</v>
      </c>
      <c r="M2426" t="s">
        <v>27</v>
      </c>
      <c r="N2426" t="s">
        <v>27</v>
      </c>
      <c r="O2426" t="s">
        <v>27</v>
      </c>
      <c r="P2426" t="s">
        <v>27</v>
      </c>
      <c r="Q2426">
        <v>2</v>
      </c>
      <c r="R2426">
        <v>5</v>
      </c>
      <c r="S2426">
        <v>600</v>
      </c>
      <c r="T2426">
        <f>VLOOKUP(L2426,'Currency exchange'!$A:$B,2,0) *S2426</f>
        <v>7.2</v>
      </c>
      <c r="U2426">
        <v>3</v>
      </c>
      <c r="V2426" t="s">
        <v>23525</v>
      </c>
      <c r="W2426" t="s">
        <v>23532</v>
      </c>
      <c r="X2426" t="s">
        <v>7431</v>
      </c>
      <c r="Y2426">
        <v>2015</v>
      </c>
      <c r="Z2426">
        <v>2</v>
      </c>
      <c r="AA2426">
        <v>4</v>
      </c>
    </row>
    <row r="2427" spans="1:27" x14ac:dyDescent="0.25">
      <c r="A2427">
        <v>5869</v>
      </c>
      <c r="B2427" s="1" t="s">
        <v>7432</v>
      </c>
      <c r="C2427">
        <v>1</v>
      </c>
      <c r="D2427" t="str">
        <f>VLOOKUP(C2427,'country description'!$A$1:$B$16,2,0)</f>
        <v>India</v>
      </c>
      <c r="E2427" s="1" t="s">
        <v>21</v>
      </c>
      <c r="F2427" t="s">
        <v>7433</v>
      </c>
      <c r="G2427" t="s">
        <v>4021</v>
      </c>
      <c r="H2427" t="s">
        <v>4022</v>
      </c>
      <c r="I2427">
        <v>77.296977900000002</v>
      </c>
      <c r="J2427">
        <v>28.541166100000002</v>
      </c>
      <c r="K2427" t="s">
        <v>648</v>
      </c>
      <c r="L2427" t="s">
        <v>26</v>
      </c>
      <c r="M2427" t="s">
        <v>27</v>
      </c>
      <c r="N2427" t="s">
        <v>27</v>
      </c>
      <c r="O2427" t="s">
        <v>27</v>
      </c>
      <c r="P2427" t="s">
        <v>27</v>
      </c>
      <c r="Q2427">
        <v>2</v>
      </c>
      <c r="R2427">
        <v>66</v>
      </c>
      <c r="S2427">
        <v>600</v>
      </c>
      <c r="T2427">
        <f>VLOOKUP(L2427,'Currency exchange'!$A:$B,2,0) *S2427</f>
        <v>7.2</v>
      </c>
      <c r="U2427">
        <v>2.5</v>
      </c>
      <c r="V2427" t="s">
        <v>23524</v>
      </c>
      <c r="W2427" t="s">
        <v>23530</v>
      </c>
      <c r="X2427" t="s">
        <v>7434</v>
      </c>
      <c r="Y2427">
        <v>2016</v>
      </c>
      <c r="Z2427">
        <v>2</v>
      </c>
      <c r="AA2427">
        <v>3</v>
      </c>
    </row>
    <row r="2428" spans="1:27" x14ac:dyDescent="0.25">
      <c r="A2428">
        <v>18368943</v>
      </c>
      <c r="B2428" s="1" t="s">
        <v>7435</v>
      </c>
      <c r="C2428">
        <v>1</v>
      </c>
      <c r="D2428" t="str">
        <f>VLOOKUP(C2428,'country description'!$A$1:$B$16,2,0)</f>
        <v>India</v>
      </c>
      <c r="E2428" s="1" t="s">
        <v>21</v>
      </c>
      <c r="F2428" t="s">
        <v>7436</v>
      </c>
      <c r="G2428" t="s">
        <v>681</v>
      </c>
      <c r="H2428" t="s">
        <v>682</v>
      </c>
      <c r="I2428">
        <v>77.228255899999994</v>
      </c>
      <c r="J2428">
        <v>28.701667799999999</v>
      </c>
      <c r="K2428" t="s">
        <v>1061</v>
      </c>
      <c r="L2428" t="s">
        <v>26</v>
      </c>
      <c r="M2428" t="s">
        <v>27</v>
      </c>
      <c r="N2428" t="s">
        <v>27</v>
      </c>
      <c r="O2428" t="s">
        <v>27</v>
      </c>
      <c r="P2428" t="s">
        <v>27</v>
      </c>
      <c r="Q2428">
        <v>2</v>
      </c>
      <c r="R2428">
        <v>1</v>
      </c>
      <c r="S2428">
        <v>600</v>
      </c>
      <c r="T2428">
        <f>VLOOKUP(L2428,'Currency exchange'!$A:$B,2,0) *S2428</f>
        <v>7.2</v>
      </c>
      <c r="U2428">
        <v>1</v>
      </c>
      <c r="V2428" t="s">
        <v>23523</v>
      </c>
      <c r="W2428" t="s">
        <v>23529</v>
      </c>
      <c r="X2428" t="s">
        <v>1797</v>
      </c>
      <c r="Y2428">
        <v>2014</v>
      </c>
      <c r="Z2428">
        <v>2</v>
      </c>
      <c r="AA2428">
        <v>16</v>
      </c>
    </row>
    <row r="2429" spans="1:27" x14ac:dyDescent="0.25">
      <c r="A2429">
        <v>308222</v>
      </c>
      <c r="B2429" s="1" t="s">
        <v>7437</v>
      </c>
      <c r="C2429">
        <v>1</v>
      </c>
      <c r="D2429" t="str">
        <f>VLOOKUP(C2429,'country description'!$A$1:$B$16,2,0)</f>
        <v>India</v>
      </c>
      <c r="E2429" s="1" t="s">
        <v>21</v>
      </c>
      <c r="F2429" t="s">
        <v>7438</v>
      </c>
      <c r="G2429" t="s">
        <v>145</v>
      </c>
      <c r="H2429" t="s">
        <v>146</v>
      </c>
      <c r="I2429">
        <v>77.295346859999995</v>
      </c>
      <c r="J2429">
        <v>28.606909519999999</v>
      </c>
      <c r="K2429" t="s">
        <v>7439</v>
      </c>
      <c r="L2429" t="s">
        <v>26</v>
      </c>
      <c r="M2429" t="s">
        <v>27</v>
      </c>
      <c r="N2429" t="s">
        <v>27</v>
      </c>
      <c r="O2429" t="s">
        <v>27</v>
      </c>
      <c r="P2429" t="s">
        <v>27</v>
      </c>
      <c r="Q2429">
        <v>2</v>
      </c>
      <c r="R2429">
        <v>49</v>
      </c>
      <c r="S2429">
        <v>600</v>
      </c>
      <c r="T2429">
        <f>VLOOKUP(L2429,'Currency exchange'!$A:$B,2,0) *S2429</f>
        <v>7.2</v>
      </c>
      <c r="U2429">
        <v>2.8</v>
      </c>
      <c r="V2429" t="s">
        <v>23524</v>
      </c>
      <c r="W2429" t="s">
        <v>23530</v>
      </c>
      <c r="X2429" t="s">
        <v>7440</v>
      </c>
      <c r="Y2429">
        <v>2018</v>
      </c>
      <c r="Z2429">
        <v>2</v>
      </c>
      <c r="AA2429">
        <v>1</v>
      </c>
    </row>
    <row r="2430" spans="1:27" x14ac:dyDescent="0.25">
      <c r="A2430">
        <v>4560</v>
      </c>
      <c r="B2430" s="1" t="s">
        <v>7233</v>
      </c>
      <c r="C2430">
        <v>1</v>
      </c>
      <c r="D2430" t="str">
        <f>VLOOKUP(C2430,'country description'!$A$1:$B$16,2,0)</f>
        <v>India</v>
      </c>
      <c r="E2430" s="1" t="s">
        <v>21</v>
      </c>
      <c r="F2430" t="s">
        <v>7441</v>
      </c>
      <c r="G2430" t="s">
        <v>1795</v>
      </c>
      <c r="H2430" t="s">
        <v>1796</v>
      </c>
      <c r="I2430">
        <v>77.106563899999998</v>
      </c>
      <c r="J2430">
        <v>28.642498199999999</v>
      </c>
      <c r="K2430" t="s">
        <v>673</v>
      </c>
      <c r="L2430" t="s">
        <v>26</v>
      </c>
      <c r="M2430" t="s">
        <v>27</v>
      </c>
      <c r="N2430" t="s">
        <v>27</v>
      </c>
      <c r="O2430" t="s">
        <v>27</v>
      </c>
      <c r="P2430" t="s">
        <v>27</v>
      </c>
      <c r="Q2430">
        <v>2</v>
      </c>
      <c r="R2430">
        <v>53</v>
      </c>
      <c r="S2430">
        <v>600</v>
      </c>
      <c r="T2430">
        <f>VLOOKUP(L2430,'Currency exchange'!$A:$B,2,0) *S2430</f>
        <v>7.2</v>
      </c>
      <c r="U2430">
        <v>3.6</v>
      </c>
      <c r="V2430" t="s">
        <v>23525</v>
      </c>
      <c r="W2430" t="s">
        <v>23532</v>
      </c>
      <c r="X2430" t="s">
        <v>5264</v>
      </c>
      <c r="Y2430">
        <v>2018</v>
      </c>
      <c r="Z2430">
        <v>2</v>
      </c>
      <c r="AA2430">
        <v>21</v>
      </c>
    </row>
    <row r="2431" spans="1:27" x14ac:dyDescent="0.25">
      <c r="A2431">
        <v>6356</v>
      </c>
      <c r="B2431" s="1" t="s">
        <v>7442</v>
      </c>
      <c r="C2431">
        <v>1</v>
      </c>
      <c r="D2431" t="str">
        <f>VLOOKUP(C2431,'country description'!$A$1:$B$16,2,0)</f>
        <v>India</v>
      </c>
      <c r="E2431" s="1" t="s">
        <v>21</v>
      </c>
      <c r="F2431" t="s">
        <v>7443</v>
      </c>
      <c r="G2431" t="s">
        <v>2581</v>
      </c>
      <c r="H2431" t="s">
        <v>2582</v>
      </c>
      <c r="I2431">
        <v>77.214394440000007</v>
      </c>
      <c r="J2431">
        <v>28.644861110000001</v>
      </c>
      <c r="K2431" t="s">
        <v>5869</v>
      </c>
      <c r="L2431" t="s">
        <v>26</v>
      </c>
      <c r="M2431" t="s">
        <v>27</v>
      </c>
      <c r="N2431" t="s">
        <v>27</v>
      </c>
      <c r="O2431" t="s">
        <v>27</v>
      </c>
      <c r="P2431" t="s">
        <v>27</v>
      </c>
      <c r="Q2431">
        <v>2</v>
      </c>
      <c r="R2431">
        <v>6</v>
      </c>
      <c r="S2431">
        <v>600</v>
      </c>
      <c r="T2431">
        <f>VLOOKUP(L2431,'Currency exchange'!$A:$B,2,0) *S2431</f>
        <v>7.2</v>
      </c>
      <c r="U2431">
        <v>2.8</v>
      </c>
      <c r="V2431" t="s">
        <v>23524</v>
      </c>
      <c r="W2431" t="s">
        <v>23530</v>
      </c>
      <c r="X2431" t="s">
        <v>6298</v>
      </c>
      <c r="Y2431">
        <v>2014</v>
      </c>
      <c r="Z2431">
        <v>2</v>
      </c>
      <c r="AA2431">
        <v>17</v>
      </c>
    </row>
    <row r="2432" spans="1:27" x14ac:dyDescent="0.25">
      <c r="A2432">
        <v>18356800</v>
      </c>
      <c r="B2432" s="1" t="s">
        <v>7197</v>
      </c>
      <c r="C2432">
        <v>1</v>
      </c>
      <c r="D2432" t="str">
        <f>VLOOKUP(C2432,'country description'!$A$1:$B$16,2,0)</f>
        <v>India</v>
      </c>
      <c r="E2432" s="1" t="s">
        <v>21</v>
      </c>
      <c r="F2432" t="s">
        <v>7444</v>
      </c>
      <c r="G2432" t="s">
        <v>2581</v>
      </c>
      <c r="H2432" t="s">
        <v>2582</v>
      </c>
      <c r="I2432">
        <v>77.224385999999996</v>
      </c>
      <c r="J2432">
        <v>28.641786</v>
      </c>
      <c r="K2432" t="s">
        <v>837</v>
      </c>
      <c r="L2432" t="s">
        <v>26</v>
      </c>
      <c r="M2432" t="s">
        <v>27</v>
      </c>
      <c r="N2432" t="s">
        <v>27</v>
      </c>
      <c r="O2432" t="s">
        <v>27</v>
      </c>
      <c r="P2432" t="s">
        <v>27</v>
      </c>
      <c r="Q2432">
        <v>2</v>
      </c>
      <c r="R2432">
        <v>14</v>
      </c>
      <c r="S2432">
        <v>600</v>
      </c>
      <c r="T2432">
        <f>VLOOKUP(L2432,'Currency exchange'!$A:$B,2,0) *S2432</f>
        <v>7.2</v>
      </c>
      <c r="U2432">
        <v>3.1</v>
      </c>
      <c r="V2432" t="s">
        <v>23525</v>
      </c>
      <c r="W2432" t="s">
        <v>23532</v>
      </c>
      <c r="X2432" t="s">
        <v>6677</v>
      </c>
      <c r="Y2432">
        <v>2017</v>
      </c>
      <c r="Z2432">
        <v>2</v>
      </c>
      <c r="AA2432">
        <v>15</v>
      </c>
    </row>
    <row r="2433" spans="1:27" x14ac:dyDescent="0.25">
      <c r="A2433">
        <v>18391458</v>
      </c>
      <c r="B2433" s="1" t="s">
        <v>7445</v>
      </c>
      <c r="C2433">
        <v>1</v>
      </c>
      <c r="D2433" t="str">
        <f>VLOOKUP(C2433,'country description'!$A$1:$B$16,2,0)</f>
        <v>India</v>
      </c>
      <c r="E2433" s="1" t="s">
        <v>21</v>
      </c>
      <c r="F2433" t="s">
        <v>7446</v>
      </c>
      <c r="G2433" t="s">
        <v>3547</v>
      </c>
      <c r="H2433" t="s">
        <v>3548</v>
      </c>
      <c r="I2433">
        <v>77.168322099999997</v>
      </c>
      <c r="J2433">
        <v>28.5879999</v>
      </c>
      <c r="K2433" t="s">
        <v>4290</v>
      </c>
      <c r="L2433" t="s">
        <v>26</v>
      </c>
      <c r="M2433" t="s">
        <v>27</v>
      </c>
      <c r="N2433" t="s">
        <v>27</v>
      </c>
      <c r="O2433" t="s">
        <v>27</v>
      </c>
      <c r="P2433" t="s">
        <v>27</v>
      </c>
      <c r="Q2433">
        <v>2</v>
      </c>
      <c r="R2433">
        <v>49</v>
      </c>
      <c r="S2433">
        <v>600</v>
      </c>
      <c r="T2433">
        <f>VLOOKUP(L2433,'Currency exchange'!$A:$B,2,0) *S2433</f>
        <v>7.2</v>
      </c>
      <c r="U2433">
        <v>4</v>
      </c>
      <c r="V2433" t="s">
        <v>23526</v>
      </c>
      <c r="W2433" t="s">
        <v>23531</v>
      </c>
      <c r="X2433" t="s">
        <v>7447</v>
      </c>
      <c r="Y2433">
        <v>2018</v>
      </c>
      <c r="Z2433">
        <v>2</v>
      </c>
      <c r="AA2433">
        <v>16</v>
      </c>
    </row>
    <row r="2434" spans="1:27" x14ac:dyDescent="0.25">
      <c r="A2434">
        <v>18231390</v>
      </c>
      <c r="B2434" s="1" t="s">
        <v>7448</v>
      </c>
      <c r="C2434">
        <v>1</v>
      </c>
      <c r="D2434" t="str">
        <f>VLOOKUP(C2434,'country description'!$A$1:$B$16,2,0)</f>
        <v>India</v>
      </c>
      <c r="E2434" s="1" t="s">
        <v>21</v>
      </c>
      <c r="F2434" t="s">
        <v>7449</v>
      </c>
      <c r="G2434" t="s">
        <v>2615</v>
      </c>
      <c r="H2434" t="s">
        <v>2616</v>
      </c>
      <c r="I2434">
        <v>0</v>
      </c>
      <c r="J2434">
        <v>0</v>
      </c>
      <c r="K2434" t="s">
        <v>754</v>
      </c>
      <c r="L2434" t="s">
        <v>26</v>
      </c>
      <c r="M2434" t="s">
        <v>27</v>
      </c>
      <c r="N2434" t="s">
        <v>27</v>
      </c>
      <c r="O2434" t="s">
        <v>27</v>
      </c>
      <c r="P2434" t="s">
        <v>27</v>
      </c>
      <c r="Q2434">
        <v>2</v>
      </c>
      <c r="R2434">
        <v>2</v>
      </c>
      <c r="S2434">
        <v>600</v>
      </c>
      <c r="T2434">
        <f>VLOOKUP(L2434,'Currency exchange'!$A:$B,2,0) *S2434</f>
        <v>7.2</v>
      </c>
      <c r="U2434">
        <v>1</v>
      </c>
      <c r="V2434" t="s">
        <v>23523</v>
      </c>
      <c r="W2434" t="s">
        <v>23529</v>
      </c>
      <c r="X2434" t="s">
        <v>6711</v>
      </c>
      <c r="Y2434">
        <v>2010</v>
      </c>
      <c r="Z2434">
        <v>2</v>
      </c>
      <c r="AA2434">
        <v>28</v>
      </c>
    </row>
    <row r="2435" spans="1:27" x14ac:dyDescent="0.25">
      <c r="A2435">
        <v>18277000</v>
      </c>
      <c r="B2435" s="1" t="s">
        <v>7450</v>
      </c>
      <c r="C2435">
        <v>1</v>
      </c>
      <c r="D2435" t="str">
        <f>VLOOKUP(C2435,'country description'!$A$1:$B$16,2,0)</f>
        <v>India</v>
      </c>
      <c r="E2435" s="1" t="s">
        <v>21</v>
      </c>
      <c r="F2435" t="s">
        <v>7451</v>
      </c>
      <c r="G2435" t="s">
        <v>2911</v>
      </c>
      <c r="H2435" t="s">
        <v>2912</v>
      </c>
      <c r="I2435">
        <v>0</v>
      </c>
      <c r="J2435">
        <v>0</v>
      </c>
      <c r="K2435" t="s">
        <v>644</v>
      </c>
      <c r="L2435" t="s">
        <v>26</v>
      </c>
      <c r="M2435" t="s">
        <v>27</v>
      </c>
      <c r="N2435" t="s">
        <v>27</v>
      </c>
      <c r="O2435" t="s">
        <v>27</v>
      </c>
      <c r="P2435" t="s">
        <v>27</v>
      </c>
      <c r="Q2435">
        <v>2</v>
      </c>
      <c r="R2435">
        <v>13</v>
      </c>
      <c r="S2435">
        <v>600</v>
      </c>
      <c r="T2435">
        <f>VLOOKUP(L2435,'Currency exchange'!$A:$B,2,0) *S2435</f>
        <v>7.2</v>
      </c>
      <c r="U2435">
        <v>3.2</v>
      </c>
      <c r="V2435" t="s">
        <v>23525</v>
      </c>
      <c r="W2435" t="s">
        <v>23532</v>
      </c>
      <c r="X2435" t="s">
        <v>3234</v>
      </c>
      <c r="Y2435">
        <v>2014</v>
      </c>
      <c r="Z2435">
        <v>2</v>
      </c>
      <c r="AA2435">
        <v>24</v>
      </c>
    </row>
    <row r="2436" spans="1:27" x14ac:dyDescent="0.25">
      <c r="A2436">
        <v>7228</v>
      </c>
      <c r="B2436" s="1" t="s">
        <v>7452</v>
      </c>
      <c r="C2436">
        <v>1</v>
      </c>
      <c r="D2436" t="str">
        <f>VLOOKUP(C2436,'country description'!$A$1:$B$16,2,0)</f>
        <v>India</v>
      </c>
      <c r="E2436" s="1" t="s">
        <v>21</v>
      </c>
      <c r="F2436" t="s">
        <v>7453</v>
      </c>
      <c r="G2436" t="s">
        <v>5003</v>
      </c>
      <c r="H2436" t="s">
        <v>5004</v>
      </c>
      <c r="I2436">
        <v>77.155099000000007</v>
      </c>
      <c r="J2436">
        <v>28.5411702</v>
      </c>
      <c r="K2436" t="s">
        <v>7454</v>
      </c>
      <c r="L2436" t="s">
        <v>26</v>
      </c>
      <c r="M2436" t="s">
        <v>27</v>
      </c>
      <c r="N2436" t="s">
        <v>27</v>
      </c>
      <c r="O2436" t="s">
        <v>27</v>
      </c>
      <c r="P2436" t="s">
        <v>27</v>
      </c>
      <c r="Q2436">
        <v>2</v>
      </c>
      <c r="R2436">
        <v>206</v>
      </c>
      <c r="S2436">
        <v>600</v>
      </c>
      <c r="T2436">
        <f>VLOOKUP(L2436,'Currency exchange'!$A:$B,2,0) *S2436</f>
        <v>7.2</v>
      </c>
      <c r="U2436">
        <v>3.5</v>
      </c>
      <c r="V2436" t="s">
        <v>23525</v>
      </c>
      <c r="W2436" t="s">
        <v>23532</v>
      </c>
      <c r="X2436" t="s">
        <v>3411</v>
      </c>
      <c r="Y2436">
        <v>2011</v>
      </c>
      <c r="Z2436">
        <v>1</v>
      </c>
      <c r="AA2436">
        <v>27</v>
      </c>
    </row>
    <row r="2437" spans="1:27" x14ac:dyDescent="0.25">
      <c r="A2437">
        <v>8201</v>
      </c>
      <c r="B2437" s="1" t="s">
        <v>785</v>
      </c>
      <c r="C2437">
        <v>1</v>
      </c>
      <c r="D2437" t="str">
        <f>VLOOKUP(C2437,'country description'!$A$1:$B$16,2,0)</f>
        <v>India</v>
      </c>
      <c r="E2437" s="1" t="s">
        <v>21</v>
      </c>
      <c r="F2437" t="s">
        <v>7455</v>
      </c>
      <c r="G2437" t="s">
        <v>2925</v>
      </c>
      <c r="H2437" t="s">
        <v>2926</v>
      </c>
      <c r="I2437">
        <v>77.216882519999999</v>
      </c>
      <c r="J2437">
        <v>28.528228120000001</v>
      </c>
      <c r="K2437" t="s">
        <v>786</v>
      </c>
      <c r="L2437" t="s">
        <v>26</v>
      </c>
      <c r="M2437" t="s">
        <v>27</v>
      </c>
      <c r="N2437" t="s">
        <v>27</v>
      </c>
      <c r="O2437" t="s">
        <v>27</v>
      </c>
      <c r="P2437" t="s">
        <v>27</v>
      </c>
      <c r="Q2437">
        <v>2</v>
      </c>
      <c r="R2437">
        <v>426</v>
      </c>
      <c r="S2437">
        <v>600</v>
      </c>
      <c r="T2437">
        <f>VLOOKUP(L2437,'Currency exchange'!$A:$B,2,0) *S2437</f>
        <v>7.2</v>
      </c>
      <c r="U2437">
        <v>3.8</v>
      </c>
      <c r="V2437" t="s">
        <v>23525</v>
      </c>
      <c r="W2437" t="s">
        <v>23532</v>
      </c>
      <c r="X2437" t="s">
        <v>7456</v>
      </c>
      <c r="Y2437">
        <v>2014</v>
      </c>
      <c r="Z2437">
        <v>1</v>
      </c>
      <c r="AA2437">
        <v>16</v>
      </c>
    </row>
    <row r="2438" spans="1:27" x14ac:dyDescent="0.25">
      <c r="A2438">
        <v>312594</v>
      </c>
      <c r="B2438" s="1" t="s">
        <v>7457</v>
      </c>
      <c r="C2438">
        <v>1</v>
      </c>
      <c r="D2438" t="str">
        <f>VLOOKUP(C2438,'country description'!$A$1:$B$16,2,0)</f>
        <v>India</v>
      </c>
      <c r="E2438" s="1" t="s">
        <v>21</v>
      </c>
      <c r="F2438" t="s">
        <v>7458</v>
      </c>
      <c r="G2438" t="s">
        <v>2223</v>
      </c>
      <c r="H2438" t="s">
        <v>2224</v>
      </c>
      <c r="I2438">
        <v>77.260126</v>
      </c>
      <c r="J2438">
        <v>28.537134000000002</v>
      </c>
      <c r="K2438" t="s">
        <v>754</v>
      </c>
      <c r="L2438" t="s">
        <v>26</v>
      </c>
      <c r="M2438" t="s">
        <v>27</v>
      </c>
      <c r="N2438" t="s">
        <v>27</v>
      </c>
      <c r="O2438" t="s">
        <v>27</v>
      </c>
      <c r="P2438" t="s">
        <v>27</v>
      </c>
      <c r="Q2438">
        <v>2</v>
      </c>
      <c r="R2438">
        <v>8</v>
      </c>
      <c r="S2438">
        <v>600</v>
      </c>
      <c r="T2438">
        <f>VLOOKUP(L2438,'Currency exchange'!$A:$B,2,0) *S2438</f>
        <v>7.2</v>
      </c>
      <c r="U2438">
        <v>2.8</v>
      </c>
      <c r="V2438" t="s">
        <v>23524</v>
      </c>
      <c r="W2438" t="s">
        <v>23530</v>
      </c>
      <c r="X2438" t="s">
        <v>5881</v>
      </c>
      <c r="Y2438">
        <v>2012</v>
      </c>
      <c r="Z2438">
        <v>1</v>
      </c>
      <c r="AA2438">
        <v>3</v>
      </c>
    </row>
    <row r="2439" spans="1:27" x14ac:dyDescent="0.25">
      <c r="A2439">
        <v>18357946</v>
      </c>
      <c r="B2439" s="1" t="s">
        <v>785</v>
      </c>
      <c r="C2439">
        <v>1</v>
      </c>
      <c r="D2439" t="str">
        <f>VLOOKUP(C2439,'country description'!$A$1:$B$16,2,0)</f>
        <v>India</v>
      </c>
      <c r="E2439" s="1" t="s">
        <v>21</v>
      </c>
      <c r="F2439" t="s">
        <v>7459</v>
      </c>
      <c r="G2439" t="s">
        <v>1795</v>
      </c>
      <c r="H2439" t="s">
        <v>1796</v>
      </c>
      <c r="I2439">
        <v>77.106428500000007</v>
      </c>
      <c r="J2439">
        <v>28.642404899999999</v>
      </c>
      <c r="K2439" t="s">
        <v>786</v>
      </c>
      <c r="L2439" t="s">
        <v>26</v>
      </c>
      <c r="M2439" t="s">
        <v>27</v>
      </c>
      <c r="N2439" t="s">
        <v>27</v>
      </c>
      <c r="O2439" t="s">
        <v>27</v>
      </c>
      <c r="P2439" t="s">
        <v>27</v>
      </c>
      <c r="Q2439">
        <v>2</v>
      </c>
      <c r="R2439">
        <v>36</v>
      </c>
      <c r="S2439">
        <v>600</v>
      </c>
      <c r="T2439">
        <f>VLOOKUP(L2439,'Currency exchange'!$A:$B,2,0) *S2439</f>
        <v>7.2</v>
      </c>
      <c r="U2439">
        <v>3.4</v>
      </c>
      <c r="V2439" t="s">
        <v>23525</v>
      </c>
      <c r="W2439" t="s">
        <v>23532</v>
      </c>
      <c r="X2439" t="s">
        <v>1428</v>
      </c>
      <c r="Y2439">
        <v>2016</v>
      </c>
      <c r="Z2439">
        <v>1</v>
      </c>
      <c r="AA2439">
        <v>7</v>
      </c>
    </row>
    <row r="2440" spans="1:27" x14ac:dyDescent="0.25">
      <c r="A2440">
        <v>7442</v>
      </c>
      <c r="B2440" s="1" t="s">
        <v>7460</v>
      </c>
      <c r="C2440">
        <v>1</v>
      </c>
      <c r="D2440" t="str">
        <f>VLOOKUP(C2440,'country description'!$A$1:$B$16,2,0)</f>
        <v>India</v>
      </c>
      <c r="E2440" s="1" t="s">
        <v>21</v>
      </c>
      <c r="F2440" t="s">
        <v>7461</v>
      </c>
      <c r="G2440" t="s">
        <v>2404</v>
      </c>
      <c r="H2440" t="s">
        <v>2403</v>
      </c>
      <c r="I2440">
        <v>77.184934100000007</v>
      </c>
      <c r="J2440">
        <v>28.6406426</v>
      </c>
      <c r="K2440" t="s">
        <v>7462</v>
      </c>
      <c r="L2440" t="s">
        <v>26</v>
      </c>
      <c r="M2440" t="s">
        <v>27</v>
      </c>
      <c r="N2440" t="s">
        <v>27</v>
      </c>
      <c r="O2440" t="s">
        <v>27</v>
      </c>
      <c r="P2440" t="s">
        <v>27</v>
      </c>
      <c r="Q2440">
        <v>2</v>
      </c>
      <c r="R2440">
        <v>22</v>
      </c>
      <c r="S2440">
        <v>600</v>
      </c>
      <c r="T2440">
        <f>VLOOKUP(L2440,'Currency exchange'!$A:$B,2,0) *S2440</f>
        <v>7.2</v>
      </c>
      <c r="U2440">
        <v>2.6</v>
      </c>
      <c r="V2440" t="s">
        <v>23524</v>
      </c>
      <c r="W2440" t="s">
        <v>23530</v>
      </c>
      <c r="X2440" t="s">
        <v>7463</v>
      </c>
      <c r="Y2440">
        <v>2018</v>
      </c>
      <c r="Z2440">
        <v>1</v>
      </c>
      <c r="AA2440">
        <v>27</v>
      </c>
    </row>
    <row r="2441" spans="1:27" x14ac:dyDescent="0.25">
      <c r="A2441">
        <v>300966</v>
      </c>
      <c r="B2441" s="1" t="s">
        <v>7464</v>
      </c>
      <c r="C2441">
        <v>1</v>
      </c>
      <c r="D2441" t="str">
        <f>VLOOKUP(C2441,'country description'!$A$1:$B$16,2,0)</f>
        <v>India</v>
      </c>
      <c r="E2441" s="1" t="s">
        <v>21</v>
      </c>
      <c r="F2441" t="s">
        <v>7465</v>
      </c>
      <c r="G2441" t="s">
        <v>3940</v>
      </c>
      <c r="H2441" t="s">
        <v>3941</v>
      </c>
      <c r="I2441">
        <v>77.116538800000001</v>
      </c>
      <c r="J2441">
        <v>28.7023434</v>
      </c>
      <c r="K2441" t="s">
        <v>1250</v>
      </c>
      <c r="L2441" t="s">
        <v>26</v>
      </c>
      <c r="M2441" t="s">
        <v>27</v>
      </c>
      <c r="N2441" t="s">
        <v>27</v>
      </c>
      <c r="O2441" t="s">
        <v>27</v>
      </c>
      <c r="P2441" t="s">
        <v>27</v>
      </c>
      <c r="Q2441">
        <v>2</v>
      </c>
      <c r="R2441">
        <v>62</v>
      </c>
      <c r="S2441">
        <v>600</v>
      </c>
      <c r="T2441">
        <f>VLOOKUP(L2441,'Currency exchange'!$A:$B,2,0) *S2441</f>
        <v>7.2</v>
      </c>
      <c r="U2441">
        <v>2.4</v>
      </c>
      <c r="V2441" t="s">
        <v>23524</v>
      </c>
      <c r="W2441" t="s">
        <v>23530</v>
      </c>
      <c r="X2441" t="s">
        <v>7466</v>
      </c>
      <c r="Y2441">
        <v>2012</v>
      </c>
      <c r="Z2441">
        <v>1</v>
      </c>
      <c r="AA2441">
        <v>13</v>
      </c>
    </row>
    <row r="2442" spans="1:27" x14ac:dyDescent="0.25">
      <c r="A2442">
        <v>3797</v>
      </c>
      <c r="B2442" s="1" t="s">
        <v>7233</v>
      </c>
      <c r="C2442">
        <v>1</v>
      </c>
      <c r="D2442" t="str">
        <f>VLOOKUP(C2442,'country description'!$A$1:$B$16,2,0)</f>
        <v>India</v>
      </c>
      <c r="E2442" s="1" t="s">
        <v>21</v>
      </c>
      <c r="F2442" t="s">
        <v>7467</v>
      </c>
      <c r="G2442" t="s">
        <v>1031</v>
      </c>
      <c r="H2442" t="s">
        <v>1032</v>
      </c>
      <c r="I2442">
        <v>77.216893499999998</v>
      </c>
      <c r="J2442">
        <v>28.528045599999999</v>
      </c>
      <c r="K2442" t="s">
        <v>673</v>
      </c>
      <c r="L2442" t="s">
        <v>26</v>
      </c>
      <c r="M2442" t="s">
        <v>27</v>
      </c>
      <c r="N2442" t="s">
        <v>27</v>
      </c>
      <c r="O2442" t="s">
        <v>27</v>
      </c>
      <c r="P2442" t="s">
        <v>27</v>
      </c>
      <c r="Q2442">
        <v>2</v>
      </c>
      <c r="R2442">
        <v>118</v>
      </c>
      <c r="S2442">
        <v>600</v>
      </c>
      <c r="T2442">
        <f>VLOOKUP(L2442,'Currency exchange'!$A:$B,2,0) *S2442</f>
        <v>7.2</v>
      </c>
      <c r="U2442">
        <v>3.7</v>
      </c>
      <c r="V2442" t="s">
        <v>23525</v>
      </c>
      <c r="W2442" t="s">
        <v>23532</v>
      </c>
      <c r="X2442" t="s">
        <v>7468</v>
      </c>
      <c r="Y2442">
        <v>2015</v>
      </c>
      <c r="Z2442">
        <v>1</v>
      </c>
      <c r="AA2442">
        <v>11</v>
      </c>
    </row>
    <row r="2443" spans="1:27" x14ac:dyDescent="0.25">
      <c r="A2443">
        <v>18358171</v>
      </c>
      <c r="B2443" s="1" t="s">
        <v>7233</v>
      </c>
      <c r="C2443">
        <v>1</v>
      </c>
      <c r="D2443" t="str">
        <f>VLOOKUP(C2443,'country description'!$A$1:$B$16,2,0)</f>
        <v>India</v>
      </c>
      <c r="E2443" s="1" t="s">
        <v>21</v>
      </c>
      <c r="F2443" t="s">
        <v>7469</v>
      </c>
      <c r="G2443" t="s">
        <v>2615</v>
      </c>
      <c r="H2443" t="s">
        <v>2616</v>
      </c>
      <c r="I2443">
        <v>77.220820200000006</v>
      </c>
      <c r="J2443">
        <v>28.567680599999999</v>
      </c>
      <c r="K2443" t="s">
        <v>673</v>
      </c>
      <c r="L2443" t="s">
        <v>26</v>
      </c>
      <c r="M2443" t="s">
        <v>27</v>
      </c>
      <c r="N2443" t="s">
        <v>27</v>
      </c>
      <c r="O2443" t="s">
        <v>27</v>
      </c>
      <c r="P2443" t="s">
        <v>27</v>
      </c>
      <c r="Q2443">
        <v>2</v>
      </c>
      <c r="R2443">
        <v>6</v>
      </c>
      <c r="S2443">
        <v>600</v>
      </c>
      <c r="T2443">
        <f>VLOOKUP(L2443,'Currency exchange'!$A:$B,2,0) *S2443</f>
        <v>7.2</v>
      </c>
      <c r="U2443">
        <v>3.1</v>
      </c>
      <c r="V2443" t="s">
        <v>23525</v>
      </c>
      <c r="W2443" t="s">
        <v>23532</v>
      </c>
      <c r="X2443" t="s">
        <v>7470</v>
      </c>
      <c r="Y2443">
        <v>2018</v>
      </c>
      <c r="Z2443">
        <v>1</v>
      </c>
      <c r="AA2443">
        <v>20</v>
      </c>
    </row>
    <row r="2444" spans="1:27" x14ac:dyDescent="0.25">
      <c r="A2444">
        <v>9083</v>
      </c>
      <c r="B2444" s="1" t="s">
        <v>7471</v>
      </c>
      <c r="C2444">
        <v>1</v>
      </c>
      <c r="D2444" t="str">
        <f>VLOOKUP(C2444,'country description'!$A$1:$B$16,2,0)</f>
        <v>India</v>
      </c>
      <c r="E2444" s="1" t="s">
        <v>21</v>
      </c>
      <c r="F2444" t="s">
        <v>7472</v>
      </c>
      <c r="G2444" t="s">
        <v>2615</v>
      </c>
      <c r="H2444" t="s">
        <v>2616</v>
      </c>
      <c r="I2444">
        <v>77.219141269999994</v>
      </c>
      <c r="J2444">
        <v>28.5642885</v>
      </c>
      <c r="K2444" t="s">
        <v>648</v>
      </c>
      <c r="L2444" t="s">
        <v>26</v>
      </c>
      <c r="M2444" t="s">
        <v>27</v>
      </c>
      <c r="N2444" t="s">
        <v>27</v>
      </c>
      <c r="O2444" t="s">
        <v>27</v>
      </c>
      <c r="P2444" t="s">
        <v>27</v>
      </c>
      <c r="Q2444">
        <v>2</v>
      </c>
      <c r="R2444">
        <v>29</v>
      </c>
      <c r="S2444">
        <v>600</v>
      </c>
      <c r="T2444">
        <f>VLOOKUP(L2444,'Currency exchange'!$A:$B,2,0) *S2444</f>
        <v>7.2</v>
      </c>
      <c r="U2444">
        <v>3.4</v>
      </c>
      <c r="V2444" t="s">
        <v>23525</v>
      </c>
      <c r="W2444" t="s">
        <v>23532</v>
      </c>
      <c r="X2444" t="s">
        <v>2062</v>
      </c>
      <c r="Y2444">
        <v>2018</v>
      </c>
      <c r="Z2444">
        <v>1</v>
      </c>
      <c r="AA2444">
        <v>22</v>
      </c>
    </row>
    <row r="2445" spans="1:27" x14ac:dyDescent="0.25">
      <c r="A2445">
        <v>2124</v>
      </c>
      <c r="B2445" s="1" t="s">
        <v>7473</v>
      </c>
      <c r="C2445">
        <v>1</v>
      </c>
      <c r="D2445" t="str">
        <f>VLOOKUP(C2445,'country description'!$A$1:$B$16,2,0)</f>
        <v>India</v>
      </c>
      <c r="E2445" s="1" t="s">
        <v>21</v>
      </c>
      <c r="F2445" t="s">
        <v>7474</v>
      </c>
      <c r="G2445" t="s">
        <v>964</v>
      </c>
      <c r="H2445" t="s">
        <v>965</v>
      </c>
      <c r="I2445">
        <v>77.158398700000006</v>
      </c>
      <c r="J2445">
        <v>28.567711800000001</v>
      </c>
      <c r="K2445" t="s">
        <v>644</v>
      </c>
      <c r="L2445" t="s">
        <v>26</v>
      </c>
      <c r="M2445" t="s">
        <v>27</v>
      </c>
      <c r="N2445" t="s">
        <v>27</v>
      </c>
      <c r="O2445" t="s">
        <v>27</v>
      </c>
      <c r="P2445" t="s">
        <v>27</v>
      </c>
      <c r="Q2445">
        <v>2</v>
      </c>
      <c r="R2445">
        <v>31</v>
      </c>
      <c r="S2445">
        <v>600</v>
      </c>
      <c r="T2445">
        <f>VLOOKUP(L2445,'Currency exchange'!$A:$B,2,0) *S2445</f>
        <v>7.2</v>
      </c>
      <c r="U2445">
        <v>3.1</v>
      </c>
      <c r="V2445" t="s">
        <v>23525</v>
      </c>
      <c r="W2445" t="s">
        <v>23532</v>
      </c>
      <c r="X2445" t="s">
        <v>6750</v>
      </c>
      <c r="Y2445">
        <v>2010</v>
      </c>
      <c r="Z2445">
        <v>1</v>
      </c>
      <c r="AA2445">
        <v>21</v>
      </c>
    </row>
    <row r="2446" spans="1:27" x14ac:dyDescent="0.25">
      <c r="A2446">
        <v>3657</v>
      </c>
      <c r="B2446" s="1" t="s">
        <v>7475</v>
      </c>
      <c r="C2446">
        <v>1</v>
      </c>
      <c r="D2446" t="str">
        <f>VLOOKUP(C2446,'country description'!$A$1:$B$16,2,0)</f>
        <v>India</v>
      </c>
      <c r="E2446" s="1" t="s">
        <v>21</v>
      </c>
      <c r="F2446" t="s">
        <v>7476</v>
      </c>
      <c r="G2446" t="s">
        <v>2911</v>
      </c>
      <c r="H2446" t="s">
        <v>2912</v>
      </c>
      <c r="I2446">
        <v>77.070221680000003</v>
      </c>
      <c r="J2446">
        <v>28.635041820000001</v>
      </c>
      <c r="K2446" t="s">
        <v>746</v>
      </c>
      <c r="L2446" t="s">
        <v>26</v>
      </c>
      <c r="M2446" t="s">
        <v>27</v>
      </c>
      <c r="N2446" t="s">
        <v>27</v>
      </c>
      <c r="O2446" t="s">
        <v>27</v>
      </c>
      <c r="P2446" t="s">
        <v>27</v>
      </c>
      <c r="Q2446">
        <v>2</v>
      </c>
      <c r="R2446">
        <v>26</v>
      </c>
      <c r="S2446">
        <v>600</v>
      </c>
      <c r="T2446">
        <f>VLOOKUP(L2446,'Currency exchange'!$A:$B,2,0) *S2446</f>
        <v>7.2</v>
      </c>
      <c r="U2446">
        <v>3.4</v>
      </c>
      <c r="V2446" t="s">
        <v>23525</v>
      </c>
      <c r="W2446" t="s">
        <v>23532</v>
      </c>
      <c r="X2446" t="s">
        <v>6774</v>
      </c>
      <c r="Y2446">
        <v>2015</v>
      </c>
      <c r="Z2446">
        <v>1</v>
      </c>
      <c r="AA2446">
        <v>28</v>
      </c>
    </row>
    <row r="2447" spans="1:27" x14ac:dyDescent="0.25">
      <c r="A2447">
        <v>18386746</v>
      </c>
      <c r="B2447" s="1" t="s">
        <v>7477</v>
      </c>
      <c r="C2447">
        <v>1</v>
      </c>
      <c r="D2447" t="str">
        <f>VLOOKUP(C2447,'country description'!$A$1:$B$16,2,0)</f>
        <v>India</v>
      </c>
      <c r="E2447" s="1" t="s">
        <v>21</v>
      </c>
      <c r="F2447" t="s">
        <v>7478</v>
      </c>
      <c r="G2447" t="s">
        <v>671</v>
      </c>
      <c r="H2447" t="s">
        <v>672</v>
      </c>
      <c r="I2447">
        <v>77.087896999999998</v>
      </c>
      <c r="J2447">
        <v>28.554462999999998</v>
      </c>
      <c r="K2447" t="s">
        <v>7479</v>
      </c>
      <c r="L2447" t="s">
        <v>26</v>
      </c>
      <c r="M2447" t="s">
        <v>27</v>
      </c>
      <c r="N2447" t="s">
        <v>27</v>
      </c>
      <c r="O2447" t="s">
        <v>27</v>
      </c>
      <c r="P2447" t="s">
        <v>27</v>
      </c>
      <c r="Q2447">
        <v>2</v>
      </c>
      <c r="R2447">
        <v>2</v>
      </c>
      <c r="S2447">
        <v>600</v>
      </c>
      <c r="T2447">
        <f>VLOOKUP(L2447,'Currency exchange'!$A:$B,2,0) *S2447</f>
        <v>7.2</v>
      </c>
      <c r="U2447">
        <v>1</v>
      </c>
      <c r="V2447" t="s">
        <v>23523</v>
      </c>
      <c r="W2447" t="s">
        <v>23529</v>
      </c>
      <c r="X2447" t="s">
        <v>509</v>
      </c>
      <c r="Y2447">
        <v>2011</v>
      </c>
      <c r="Z2447">
        <v>12</v>
      </c>
      <c r="AA2447">
        <v>13</v>
      </c>
    </row>
    <row r="2448" spans="1:27" x14ac:dyDescent="0.25">
      <c r="A2448">
        <v>310447</v>
      </c>
      <c r="B2448" s="1" t="s">
        <v>7480</v>
      </c>
      <c r="C2448">
        <v>1</v>
      </c>
      <c r="D2448" t="str">
        <f>VLOOKUP(C2448,'country description'!$A$1:$B$16,2,0)</f>
        <v>India</v>
      </c>
      <c r="E2448" s="1" t="s">
        <v>21</v>
      </c>
      <c r="F2448" t="s">
        <v>7481</v>
      </c>
      <c r="G2448" t="s">
        <v>638</v>
      </c>
      <c r="H2448" t="s">
        <v>639</v>
      </c>
      <c r="I2448">
        <v>77.306165699999994</v>
      </c>
      <c r="J2448">
        <v>28.659802599999999</v>
      </c>
      <c r="K2448" t="s">
        <v>746</v>
      </c>
      <c r="L2448" t="s">
        <v>26</v>
      </c>
      <c r="M2448" t="s">
        <v>27</v>
      </c>
      <c r="N2448" t="s">
        <v>27</v>
      </c>
      <c r="O2448" t="s">
        <v>27</v>
      </c>
      <c r="P2448" t="s">
        <v>27</v>
      </c>
      <c r="Q2448">
        <v>2</v>
      </c>
      <c r="R2448">
        <v>14</v>
      </c>
      <c r="S2448">
        <v>600</v>
      </c>
      <c r="T2448">
        <f>VLOOKUP(L2448,'Currency exchange'!$A:$B,2,0) *S2448</f>
        <v>7.2</v>
      </c>
      <c r="U2448">
        <v>2.8</v>
      </c>
      <c r="V2448" t="s">
        <v>23524</v>
      </c>
      <c r="W2448" t="s">
        <v>23530</v>
      </c>
      <c r="X2448" t="s">
        <v>7482</v>
      </c>
      <c r="Y2448">
        <v>2012</v>
      </c>
      <c r="Z2448">
        <v>12</v>
      </c>
      <c r="AA2448">
        <v>12</v>
      </c>
    </row>
    <row r="2449" spans="1:27" x14ac:dyDescent="0.25">
      <c r="A2449">
        <v>7855</v>
      </c>
      <c r="B2449" s="1" t="s">
        <v>785</v>
      </c>
      <c r="C2449">
        <v>1</v>
      </c>
      <c r="D2449" t="str">
        <f>VLOOKUP(C2449,'country description'!$A$1:$B$16,2,0)</f>
        <v>India</v>
      </c>
      <c r="E2449" s="1" t="s">
        <v>21</v>
      </c>
      <c r="F2449" t="s">
        <v>7483</v>
      </c>
      <c r="G2449" t="s">
        <v>892</v>
      </c>
      <c r="H2449" t="s">
        <v>893</v>
      </c>
      <c r="I2449">
        <v>77.219633099999996</v>
      </c>
      <c r="J2449">
        <v>28.630166200000001</v>
      </c>
      <c r="K2449" t="s">
        <v>786</v>
      </c>
      <c r="L2449" t="s">
        <v>26</v>
      </c>
      <c r="M2449" t="s">
        <v>27</v>
      </c>
      <c r="N2449" t="s">
        <v>27</v>
      </c>
      <c r="O2449" t="s">
        <v>27</v>
      </c>
      <c r="P2449" t="s">
        <v>27</v>
      </c>
      <c r="Q2449">
        <v>2</v>
      </c>
      <c r="R2449">
        <v>1607</v>
      </c>
      <c r="S2449">
        <v>600</v>
      </c>
      <c r="T2449">
        <f>VLOOKUP(L2449,'Currency exchange'!$A:$B,2,0) *S2449</f>
        <v>7.2</v>
      </c>
      <c r="U2449">
        <v>3.9</v>
      </c>
      <c r="V2449" t="s">
        <v>23525</v>
      </c>
      <c r="W2449" t="s">
        <v>23532</v>
      </c>
      <c r="X2449" t="s">
        <v>6780</v>
      </c>
      <c r="Y2449">
        <v>2016</v>
      </c>
      <c r="Z2449">
        <v>12</v>
      </c>
      <c r="AA2449">
        <v>16</v>
      </c>
    </row>
    <row r="2450" spans="1:27" x14ac:dyDescent="0.25">
      <c r="A2450">
        <v>309838</v>
      </c>
      <c r="B2450" s="1" t="s">
        <v>4071</v>
      </c>
      <c r="C2450">
        <v>1</v>
      </c>
      <c r="D2450" t="str">
        <f>VLOOKUP(C2450,'country description'!$A$1:$B$16,2,0)</f>
        <v>India</v>
      </c>
      <c r="E2450" s="1" t="s">
        <v>21</v>
      </c>
      <c r="F2450" t="s">
        <v>7484</v>
      </c>
      <c r="G2450" t="s">
        <v>80</v>
      </c>
      <c r="H2450" t="s">
        <v>81</v>
      </c>
      <c r="I2450">
        <v>77.238764000000003</v>
      </c>
      <c r="J2450">
        <v>28.578309600000001</v>
      </c>
      <c r="K2450" t="s">
        <v>644</v>
      </c>
      <c r="L2450" t="s">
        <v>26</v>
      </c>
      <c r="M2450" t="s">
        <v>27</v>
      </c>
      <c r="N2450" t="s">
        <v>27</v>
      </c>
      <c r="O2450" t="s">
        <v>27</v>
      </c>
      <c r="P2450" t="s">
        <v>27</v>
      </c>
      <c r="Q2450">
        <v>2</v>
      </c>
      <c r="R2450">
        <v>35</v>
      </c>
      <c r="S2450">
        <v>600</v>
      </c>
      <c r="T2450">
        <f>VLOOKUP(L2450,'Currency exchange'!$A:$B,2,0) *S2450</f>
        <v>7.2</v>
      </c>
      <c r="U2450">
        <v>3.4</v>
      </c>
      <c r="V2450" t="s">
        <v>23525</v>
      </c>
      <c r="W2450" t="s">
        <v>23532</v>
      </c>
      <c r="X2450" t="s">
        <v>7485</v>
      </c>
      <c r="Y2450">
        <v>2014</v>
      </c>
      <c r="Z2450">
        <v>12</v>
      </c>
      <c r="AA2450">
        <v>19</v>
      </c>
    </row>
    <row r="2451" spans="1:27" x14ac:dyDescent="0.25">
      <c r="A2451">
        <v>9552</v>
      </c>
      <c r="B2451" s="1" t="s">
        <v>7486</v>
      </c>
      <c r="C2451">
        <v>1</v>
      </c>
      <c r="D2451" t="str">
        <f>VLOOKUP(C2451,'country description'!$A$1:$B$16,2,0)</f>
        <v>India</v>
      </c>
      <c r="E2451" s="1" t="s">
        <v>21</v>
      </c>
      <c r="F2451" t="s">
        <v>7487</v>
      </c>
      <c r="G2451" t="s">
        <v>2385</v>
      </c>
      <c r="H2451" t="s">
        <v>2386</v>
      </c>
      <c r="I2451">
        <v>77.131230799999997</v>
      </c>
      <c r="J2451">
        <v>28.648962999999998</v>
      </c>
      <c r="K2451" t="s">
        <v>644</v>
      </c>
      <c r="L2451" t="s">
        <v>26</v>
      </c>
      <c r="M2451" t="s">
        <v>27</v>
      </c>
      <c r="N2451" t="s">
        <v>27</v>
      </c>
      <c r="O2451" t="s">
        <v>27</v>
      </c>
      <c r="P2451" t="s">
        <v>27</v>
      </c>
      <c r="Q2451">
        <v>2</v>
      </c>
      <c r="R2451">
        <v>31</v>
      </c>
      <c r="S2451">
        <v>600</v>
      </c>
      <c r="T2451">
        <f>VLOOKUP(L2451,'Currency exchange'!$A:$B,2,0) *S2451</f>
        <v>7.2</v>
      </c>
      <c r="U2451">
        <v>3.2</v>
      </c>
      <c r="V2451" t="s">
        <v>23525</v>
      </c>
      <c r="W2451" t="s">
        <v>23532</v>
      </c>
      <c r="X2451" t="s">
        <v>1509</v>
      </c>
      <c r="Y2451">
        <v>2012</v>
      </c>
      <c r="Z2451">
        <v>12</v>
      </c>
      <c r="AA2451">
        <v>8</v>
      </c>
    </row>
    <row r="2452" spans="1:27" x14ac:dyDescent="0.25">
      <c r="A2452">
        <v>18365872</v>
      </c>
      <c r="B2452" s="1" t="s">
        <v>7488</v>
      </c>
      <c r="C2452">
        <v>1</v>
      </c>
      <c r="D2452" t="str">
        <f>VLOOKUP(C2452,'country description'!$A$1:$B$16,2,0)</f>
        <v>India</v>
      </c>
      <c r="E2452" s="1" t="s">
        <v>21</v>
      </c>
      <c r="F2452" t="s">
        <v>7489</v>
      </c>
      <c r="G2452" t="s">
        <v>2385</v>
      </c>
      <c r="H2452" t="s">
        <v>2386</v>
      </c>
      <c r="I2452">
        <v>77.142205599999997</v>
      </c>
      <c r="J2452">
        <v>28.655347800000001</v>
      </c>
      <c r="K2452" t="s">
        <v>4345</v>
      </c>
      <c r="L2452" t="s">
        <v>26</v>
      </c>
      <c r="M2452" t="s">
        <v>27</v>
      </c>
      <c r="N2452" t="s">
        <v>27</v>
      </c>
      <c r="O2452" t="s">
        <v>27</v>
      </c>
      <c r="P2452" t="s">
        <v>27</v>
      </c>
      <c r="Q2452">
        <v>2</v>
      </c>
      <c r="R2452">
        <v>4</v>
      </c>
      <c r="S2452">
        <v>600</v>
      </c>
      <c r="T2452">
        <f>VLOOKUP(L2452,'Currency exchange'!$A:$B,2,0) *S2452</f>
        <v>7.2</v>
      </c>
      <c r="U2452">
        <v>2.8</v>
      </c>
      <c r="V2452" t="s">
        <v>23524</v>
      </c>
      <c r="W2452" t="s">
        <v>23530</v>
      </c>
      <c r="X2452" t="s">
        <v>7490</v>
      </c>
      <c r="Y2452">
        <v>2017</v>
      </c>
      <c r="Z2452">
        <v>12</v>
      </c>
      <c r="AA2452">
        <v>2</v>
      </c>
    </row>
    <row r="2453" spans="1:27" x14ac:dyDescent="0.25">
      <c r="A2453">
        <v>4312</v>
      </c>
      <c r="B2453" s="1" t="s">
        <v>7491</v>
      </c>
      <c r="C2453">
        <v>1</v>
      </c>
      <c r="D2453" t="str">
        <f>VLOOKUP(C2453,'country description'!$A$1:$B$16,2,0)</f>
        <v>India</v>
      </c>
      <c r="E2453" s="1" t="s">
        <v>21</v>
      </c>
      <c r="F2453" t="s">
        <v>7492</v>
      </c>
      <c r="G2453" t="s">
        <v>40</v>
      </c>
      <c r="H2453" t="s">
        <v>41</v>
      </c>
      <c r="I2453">
        <v>77.1285132</v>
      </c>
      <c r="J2453">
        <v>28.543750500000002</v>
      </c>
      <c r="K2453" t="s">
        <v>750</v>
      </c>
      <c r="L2453" t="s">
        <v>26</v>
      </c>
      <c r="M2453" t="s">
        <v>27</v>
      </c>
      <c r="N2453" t="s">
        <v>27</v>
      </c>
      <c r="O2453" t="s">
        <v>27</v>
      </c>
      <c r="P2453" t="s">
        <v>27</v>
      </c>
      <c r="Q2453">
        <v>2</v>
      </c>
      <c r="R2453">
        <v>11</v>
      </c>
      <c r="S2453">
        <v>600</v>
      </c>
      <c r="T2453">
        <f>VLOOKUP(L2453,'Currency exchange'!$A:$B,2,0) *S2453</f>
        <v>7.2</v>
      </c>
      <c r="U2453">
        <v>2.9</v>
      </c>
      <c r="V2453" t="s">
        <v>23524</v>
      </c>
      <c r="W2453" t="s">
        <v>23530</v>
      </c>
      <c r="X2453" t="s">
        <v>7130</v>
      </c>
      <c r="Y2453">
        <v>2011</v>
      </c>
      <c r="Z2453">
        <v>12</v>
      </c>
      <c r="AA2453">
        <v>12</v>
      </c>
    </row>
    <row r="2454" spans="1:27" x14ac:dyDescent="0.25">
      <c r="A2454">
        <v>7548</v>
      </c>
      <c r="B2454" s="1" t="s">
        <v>7493</v>
      </c>
      <c r="C2454">
        <v>1</v>
      </c>
      <c r="D2454" t="str">
        <f>VLOOKUP(C2454,'country description'!$A$1:$B$16,2,0)</f>
        <v>India</v>
      </c>
      <c r="E2454" s="1" t="s">
        <v>21</v>
      </c>
      <c r="F2454" t="s">
        <v>7494</v>
      </c>
      <c r="G2454" t="s">
        <v>6651</v>
      </c>
      <c r="H2454" t="s">
        <v>6652</v>
      </c>
      <c r="I2454">
        <v>77.170264700000004</v>
      </c>
      <c r="J2454">
        <v>28.579974799999999</v>
      </c>
      <c r="K2454" t="s">
        <v>644</v>
      </c>
      <c r="L2454" t="s">
        <v>26</v>
      </c>
      <c r="M2454" t="s">
        <v>27</v>
      </c>
      <c r="N2454" t="s">
        <v>27</v>
      </c>
      <c r="O2454" t="s">
        <v>27</v>
      </c>
      <c r="P2454" t="s">
        <v>27</v>
      </c>
      <c r="Q2454">
        <v>2</v>
      </c>
      <c r="R2454">
        <v>62</v>
      </c>
      <c r="S2454">
        <v>600</v>
      </c>
      <c r="T2454">
        <f>VLOOKUP(L2454,'Currency exchange'!$A:$B,2,0) *S2454</f>
        <v>7.2</v>
      </c>
      <c r="U2454">
        <v>3.6</v>
      </c>
      <c r="V2454" t="s">
        <v>23525</v>
      </c>
      <c r="W2454" t="s">
        <v>23532</v>
      </c>
      <c r="X2454" t="s">
        <v>4159</v>
      </c>
      <c r="Y2454">
        <v>2018</v>
      </c>
      <c r="Z2454">
        <v>12</v>
      </c>
      <c r="AA2454">
        <v>5</v>
      </c>
    </row>
    <row r="2455" spans="1:27" x14ac:dyDescent="0.25">
      <c r="A2455">
        <v>1973</v>
      </c>
      <c r="B2455" s="1" t="s">
        <v>7495</v>
      </c>
      <c r="C2455">
        <v>1</v>
      </c>
      <c r="D2455" t="str">
        <f>VLOOKUP(C2455,'country description'!$A$1:$B$16,2,0)</f>
        <v>India</v>
      </c>
      <c r="E2455" s="1" t="s">
        <v>21</v>
      </c>
      <c r="F2455" t="s">
        <v>7496</v>
      </c>
      <c r="G2455" t="s">
        <v>117</v>
      </c>
      <c r="H2455" t="s">
        <v>118</v>
      </c>
      <c r="I2455">
        <v>77.137116500000005</v>
      </c>
      <c r="J2455">
        <v>28.629294600000001</v>
      </c>
      <c r="K2455" t="s">
        <v>982</v>
      </c>
      <c r="L2455" t="s">
        <v>26</v>
      </c>
      <c r="M2455" t="s">
        <v>27</v>
      </c>
      <c r="N2455" t="s">
        <v>27</v>
      </c>
      <c r="O2455" t="s">
        <v>27</v>
      </c>
      <c r="P2455" t="s">
        <v>27</v>
      </c>
      <c r="Q2455">
        <v>2</v>
      </c>
      <c r="R2455">
        <v>2</v>
      </c>
      <c r="S2455">
        <v>600</v>
      </c>
      <c r="T2455">
        <f>VLOOKUP(L2455,'Currency exchange'!$A:$B,2,0) *S2455</f>
        <v>7.2</v>
      </c>
      <c r="U2455">
        <v>1</v>
      </c>
      <c r="V2455" t="s">
        <v>23523</v>
      </c>
      <c r="W2455" t="s">
        <v>23529</v>
      </c>
      <c r="X2455" t="s">
        <v>7497</v>
      </c>
      <c r="Y2455">
        <v>2012</v>
      </c>
      <c r="Z2455">
        <v>12</v>
      </c>
      <c r="AA2455">
        <v>9</v>
      </c>
    </row>
    <row r="2456" spans="1:27" x14ac:dyDescent="0.25">
      <c r="A2456">
        <v>303788</v>
      </c>
      <c r="B2456" s="1" t="s">
        <v>7498</v>
      </c>
      <c r="C2456">
        <v>1</v>
      </c>
      <c r="D2456" t="str">
        <f>VLOOKUP(C2456,'country description'!$A$1:$B$16,2,0)</f>
        <v>India</v>
      </c>
      <c r="E2456" s="1" t="s">
        <v>21</v>
      </c>
      <c r="F2456" t="s">
        <v>7499</v>
      </c>
      <c r="G2456" t="s">
        <v>2581</v>
      </c>
      <c r="H2456" t="s">
        <v>2582</v>
      </c>
      <c r="I2456">
        <v>77.212267400000002</v>
      </c>
      <c r="J2456">
        <v>28.6408418</v>
      </c>
      <c r="K2456" t="s">
        <v>7500</v>
      </c>
      <c r="L2456" t="s">
        <v>26</v>
      </c>
      <c r="M2456" t="s">
        <v>27</v>
      </c>
      <c r="N2456" t="s">
        <v>27</v>
      </c>
      <c r="O2456" t="s">
        <v>27</v>
      </c>
      <c r="P2456" t="s">
        <v>27</v>
      </c>
      <c r="Q2456">
        <v>2</v>
      </c>
      <c r="R2456">
        <v>22</v>
      </c>
      <c r="S2456">
        <v>600</v>
      </c>
      <c r="T2456">
        <f>VLOOKUP(L2456,'Currency exchange'!$A:$B,2,0) *S2456</f>
        <v>7.2</v>
      </c>
      <c r="U2456">
        <v>3.2</v>
      </c>
      <c r="V2456" t="s">
        <v>23525</v>
      </c>
      <c r="W2456" t="s">
        <v>23532</v>
      </c>
      <c r="X2456" t="s">
        <v>4931</v>
      </c>
      <c r="Y2456">
        <v>2015</v>
      </c>
      <c r="Z2456">
        <v>12</v>
      </c>
      <c r="AA2456">
        <v>7</v>
      </c>
    </row>
    <row r="2457" spans="1:27" x14ac:dyDescent="0.25">
      <c r="A2457">
        <v>301191</v>
      </c>
      <c r="B2457" s="1" t="s">
        <v>7501</v>
      </c>
      <c r="C2457">
        <v>1</v>
      </c>
      <c r="D2457" t="str">
        <f>VLOOKUP(C2457,'country description'!$A$1:$B$16,2,0)</f>
        <v>India</v>
      </c>
      <c r="E2457" s="1" t="s">
        <v>21</v>
      </c>
      <c r="F2457" t="s">
        <v>7502</v>
      </c>
      <c r="G2457" t="s">
        <v>2581</v>
      </c>
      <c r="H2457" t="s">
        <v>2582</v>
      </c>
      <c r="I2457">
        <v>77.213418329999996</v>
      </c>
      <c r="J2457">
        <v>28.640630000000002</v>
      </c>
      <c r="K2457" t="s">
        <v>750</v>
      </c>
      <c r="L2457" t="s">
        <v>26</v>
      </c>
      <c r="M2457" t="s">
        <v>27</v>
      </c>
      <c r="N2457" t="s">
        <v>27</v>
      </c>
      <c r="O2457" t="s">
        <v>27</v>
      </c>
      <c r="P2457" t="s">
        <v>27</v>
      </c>
      <c r="Q2457">
        <v>2</v>
      </c>
      <c r="R2457">
        <v>9</v>
      </c>
      <c r="S2457">
        <v>600</v>
      </c>
      <c r="T2457">
        <f>VLOOKUP(L2457,'Currency exchange'!$A:$B,2,0) *S2457</f>
        <v>7.2</v>
      </c>
      <c r="U2457">
        <v>2.9</v>
      </c>
      <c r="V2457" t="s">
        <v>23524</v>
      </c>
      <c r="W2457" t="s">
        <v>23530</v>
      </c>
      <c r="X2457" t="s">
        <v>3579</v>
      </c>
      <c r="Y2457">
        <v>2018</v>
      </c>
      <c r="Z2457">
        <v>12</v>
      </c>
      <c r="AA2457">
        <v>11</v>
      </c>
    </row>
    <row r="2458" spans="1:27" x14ac:dyDescent="0.25">
      <c r="A2458">
        <v>18354666</v>
      </c>
      <c r="B2458" s="1" t="s">
        <v>7503</v>
      </c>
      <c r="C2458">
        <v>1</v>
      </c>
      <c r="D2458" t="str">
        <f>VLOOKUP(C2458,'country description'!$A$1:$B$16,2,0)</f>
        <v>India</v>
      </c>
      <c r="E2458" s="1" t="s">
        <v>21</v>
      </c>
      <c r="F2458" t="s">
        <v>7504</v>
      </c>
      <c r="G2458" t="s">
        <v>2581</v>
      </c>
      <c r="H2458" t="s">
        <v>2582</v>
      </c>
      <c r="I2458">
        <v>77.215213849999998</v>
      </c>
      <c r="J2458">
        <v>28.64588182</v>
      </c>
      <c r="K2458" t="s">
        <v>4770</v>
      </c>
      <c r="L2458" t="s">
        <v>26</v>
      </c>
      <c r="M2458" t="s">
        <v>27</v>
      </c>
      <c r="N2458" t="s">
        <v>27</v>
      </c>
      <c r="O2458" t="s">
        <v>27</v>
      </c>
      <c r="P2458" t="s">
        <v>27</v>
      </c>
      <c r="Q2458">
        <v>2</v>
      </c>
      <c r="R2458">
        <v>3</v>
      </c>
      <c r="S2458">
        <v>600</v>
      </c>
      <c r="T2458">
        <f>VLOOKUP(L2458,'Currency exchange'!$A:$B,2,0) *S2458</f>
        <v>7.2</v>
      </c>
      <c r="U2458">
        <v>1</v>
      </c>
      <c r="V2458" t="s">
        <v>23523</v>
      </c>
      <c r="W2458" t="s">
        <v>23529</v>
      </c>
      <c r="X2458" t="s">
        <v>3535</v>
      </c>
      <c r="Y2458">
        <v>2018</v>
      </c>
      <c r="Z2458">
        <v>12</v>
      </c>
      <c r="AA2458">
        <v>28</v>
      </c>
    </row>
    <row r="2459" spans="1:27" x14ac:dyDescent="0.25">
      <c r="A2459">
        <v>18431171</v>
      </c>
      <c r="B2459" s="1" t="s">
        <v>7505</v>
      </c>
      <c r="C2459">
        <v>1</v>
      </c>
      <c r="D2459" t="str">
        <f>VLOOKUP(C2459,'country description'!$A$1:$B$16,2,0)</f>
        <v>India</v>
      </c>
      <c r="E2459" s="1" t="s">
        <v>21</v>
      </c>
      <c r="F2459" t="s">
        <v>7506</v>
      </c>
      <c r="G2459" t="s">
        <v>66</v>
      </c>
      <c r="H2459" t="s">
        <v>67</v>
      </c>
      <c r="I2459">
        <v>77.081765300000001</v>
      </c>
      <c r="J2459">
        <v>28.6076275</v>
      </c>
      <c r="K2459" t="s">
        <v>677</v>
      </c>
      <c r="L2459" t="s">
        <v>26</v>
      </c>
      <c r="M2459" t="s">
        <v>27</v>
      </c>
      <c r="N2459" t="s">
        <v>27</v>
      </c>
      <c r="O2459" t="s">
        <v>27</v>
      </c>
      <c r="P2459" t="s">
        <v>27</v>
      </c>
      <c r="Q2459">
        <v>2</v>
      </c>
      <c r="R2459">
        <v>1</v>
      </c>
      <c r="S2459">
        <v>600</v>
      </c>
      <c r="T2459">
        <f>VLOOKUP(L2459,'Currency exchange'!$A:$B,2,0) *S2459</f>
        <v>7.2</v>
      </c>
      <c r="U2459">
        <v>1</v>
      </c>
      <c r="V2459" t="s">
        <v>23523</v>
      </c>
      <c r="W2459" t="s">
        <v>23529</v>
      </c>
      <c r="X2459" t="s">
        <v>5520</v>
      </c>
      <c r="Y2459">
        <v>2016</v>
      </c>
      <c r="Z2459">
        <v>12</v>
      </c>
      <c r="AA2459">
        <v>8</v>
      </c>
    </row>
    <row r="2460" spans="1:27" x14ac:dyDescent="0.25">
      <c r="A2460">
        <v>18449651</v>
      </c>
      <c r="B2460" s="1" t="s">
        <v>7507</v>
      </c>
      <c r="C2460">
        <v>1</v>
      </c>
      <c r="D2460" t="str">
        <f>VLOOKUP(C2460,'country description'!$A$1:$B$16,2,0)</f>
        <v>India</v>
      </c>
      <c r="E2460" s="1" t="s">
        <v>21</v>
      </c>
      <c r="F2460" t="s">
        <v>7508</v>
      </c>
      <c r="G2460" t="s">
        <v>66</v>
      </c>
      <c r="H2460" t="s">
        <v>67</v>
      </c>
      <c r="I2460">
        <v>77.075068430000002</v>
      </c>
      <c r="J2460">
        <v>28.599189089999999</v>
      </c>
      <c r="K2460" t="s">
        <v>746</v>
      </c>
      <c r="L2460" t="s">
        <v>26</v>
      </c>
      <c r="M2460" t="s">
        <v>27</v>
      </c>
      <c r="N2460" t="s">
        <v>27</v>
      </c>
      <c r="O2460" t="s">
        <v>27</v>
      </c>
      <c r="P2460" t="s">
        <v>27</v>
      </c>
      <c r="Q2460">
        <v>2</v>
      </c>
      <c r="R2460">
        <v>2</v>
      </c>
      <c r="S2460">
        <v>600</v>
      </c>
      <c r="T2460">
        <f>VLOOKUP(L2460,'Currency exchange'!$A:$B,2,0) *S2460</f>
        <v>7.2</v>
      </c>
      <c r="U2460">
        <v>1</v>
      </c>
      <c r="V2460" t="s">
        <v>23523</v>
      </c>
      <c r="W2460" t="s">
        <v>23529</v>
      </c>
      <c r="X2460" t="s">
        <v>7509</v>
      </c>
      <c r="Y2460">
        <v>2015</v>
      </c>
      <c r="Z2460">
        <v>12</v>
      </c>
      <c r="AA2460">
        <v>27</v>
      </c>
    </row>
    <row r="2461" spans="1:27" x14ac:dyDescent="0.25">
      <c r="A2461">
        <v>18237321</v>
      </c>
      <c r="B2461" s="1" t="s">
        <v>7510</v>
      </c>
      <c r="C2461">
        <v>1</v>
      </c>
      <c r="D2461" t="str">
        <f>VLOOKUP(C2461,'country description'!$A$1:$B$16,2,0)</f>
        <v>India</v>
      </c>
      <c r="E2461" s="1" t="s">
        <v>21</v>
      </c>
      <c r="F2461" t="s">
        <v>7511</v>
      </c>
      <c r="G2461" t="s">
        <v>3547</v>
      </c>
      <c r="H2461" t="s">
        <v>3548</v>
      </c>
      <c r="I2461">
        <v>77.167164499999998</v>
      </c>
      <c r="J2461">
        <v>28.587608700000001</v>
      </c>
      <c r="K2461" t="s">
        <v>7512</v>
      </c>
      <c r="L2461" t="s">
        <v>26</v>
      </c>
      <c r="M2461" t="s">
        <v>27</v>
      </c>
      <c r="N2461" t="s">
        <v>27</v>
      </c>
      <c r="O2461" t="s">
        <v>27</v>
      </c>
      <c r="P2461" t="s">
        <v>27</v>
      </c>
      <c r="Q2461">
        <v>2</v>
      </c>
      <c r="R2461">
        <v>1563</v>
      </c>
      <c r="S2461">
        <v>600</v>
      </c>
      <c r="T2461">
        <f>VLOOKUP(L2461,'Currency exchange'!$A:$B,2,0) *S2461</f>
        <v>7.2</v>
      </c>
      <c r="U2461">
        <v>4.7</v>
      </c>
      <c r="V2461" t="s">
        <v>23526</v>
      </c>
      <c r="W2461" t="s">
        <v>23531</v>
      </c>
      <c r="X2461" t="s">
        <v>2324</v>
      </c>
      <c r="Y2461">
        <v>2017</v>
      </c>
      <c r="Z2461">
        <v>12</v>
      </c>
      <c r="AA2461">
        <v>10</v>
      </c>
    </row>
    <row r="2462" spans="1:27" x14ac:dyDescent="0.25">
      <c r="A2462">
        <v>300969</v>
      </c>
      <c r="B2462" s="1" t="s">
        <v>7513</v>
      </c>
      <c r="C2462">
        <v>1</v>
      </c>
      <c r="D2462" t="str">
        <f>VLOOKUP(C2462,'country description'!$A$1:$B$16,2,0)</f>
        <v>India</v>
      </c>
      <c r="E2462" s="1" t="s">
        <v>21</v>
      </c>
      <c r="F2462" t="s">
        <v>2607</v>
      </c>
      <c r="G2462" t="s">
        <v>2608</v>
      </c>
      <c r="H2462" t="s">
        <v>2607</v>
      </c>
      <c r="I2462">
        <v>77.215141900000006</v>
      </c>
      <c r="J2462">
        <v>28.5497078</v>
      </c>
      <c r="K2462" t="s">
        <v>2487</v>
      </c>
      <c r="L2462" t="s">
        <v>26</v>
      </c>
      <c r="M2462" t="s">
        <v>27</v>
      </c>
      <c r="N2462" t="s">
        <v>27</v>
      </c>
      <c r="O2462" t="s">
        <v>27</v>
      </c>
      <c r="P2462" t="s">
        <v>27</v>
      </c>
      <c r="Q2462">
        <v>2</v>
      </c>
      <c r="R2462">
        <v>40</v>
      </c>
      <c r="S2462">
        <v>600</v>
      </c>
      <c r="T2462">
        <f>VLOOKUP(L2462,'Currency exchange'!$A:$B,2,0) *S2462</f>
        <v>7.2</v>
      </c>
      <c r="U2462">
        <v>3.7</v>
      </c>
      <c r="V2462" t="s">
        <v>23525</v>
      </c>
      <c r="W2462" t="s">
        <v>23532</v>
      </c>
      <c r="X2462" t="s">
        <v>1820</v>
      </c>
      <c r="Y2462">
        <v>2017</v>
      </c>
      <c r="Z2462">
        <v>12</v>
      </c>
      <c r="AA2462">
        <v>5</v>
      </c>
    </row>
    <row r="2463" spans="1:27" x14ac:dyDescent="0.25">
      <c r="A2463">
        <v>2009</v>
      </c>
      <c r="B2463" s="1" t="s">
        <v>3913</v>
      </c>
      <c r="C2463">
        <v>1</v>
      </c>
      <c r="D2463" t="str">
        <f>VLOOKUP(C2463,'country description'!$A$1:$B$16,2,0)</f>
        <v>India</v>
      </c>
      <c r="E2463" s="1" t="s">
        <v>21</v>
      </c>
      <c r="F2463" t="s">
        <v>7514</v>
      </c>
      <c r="G2463" t="s">
        <v>2904</v>
      </c>
      <c r="H2463" t="s">
        <v>2905</v>
      </c>
      <c r="I2463">
        <v>77.285413199999994</v>
      </c>
      <c r="J2463">
        <v>28.637003</v>
      </c>
      <c r="K2463" t="s">
        <v>770</v>
      </c>
      <c r="L2463" t="s">
        <v>26</v>
      </c>
      <c r="M2463" t="s">
        <v>27</v>
      </c>
      <c r="N2463" t="s">
        <v>27</v>
      </c>
      <c r="O2463" t="s">
        <v>27</v>
      </c>
      <c r="P2463" t="s">
        <v>27</v>
      </c>
      <c r="Q2463">
        <v>2</v>
      </c>
      <c r="R2463">
        <v>193</v>
      </c>
      <c r="S2463">
        <v>600</v>
      </c>
      <c r="T2463">
        <f>VLOOKUP(L2463,'Currency exchange'!$A:$B,2,0) *S2463</f>
        <v>7.2</v>
      </c>
      <c r="U2463">
        <v>3.4</v>
      </c>
      <c r="V2463" t="s">
        <v>23525</v>
      </c>
      <c r="W2463" t="s">
        <v>23532</v>
      </c>
      <c r="X2463" t="s">
        <v>6038</v>
      </c>
      <c r="Y2463">
        <v>2016</v>
      </c>
      <c r="Z2463">
        <v>12</v>
      </c>
      <c r="AA2463">
        <v>17</v>
      </c>
    </row>
    <row r="2464" spans="1:27" x14ac:dyDescent="0.25">
      <c r="A2464">
        <v>18249102</v>
      </c>
      <c r="B2464" s="1" t="s">
        <v>7515</v>
      </c>
      <c r="C2464">
        <v>1</v>
      </c>
      <c r="D2464" t="str">
        <f>VLOOKUP(C2464,'country description'!$A$1:$B$16,2,0)</f>
        <v>India</v>
      </c>
      <c r="E2464" s="1" t="s">
        <v>21</v>
      </c>
      <c r="F2464" t="s">
        <v>7516</v>
      </c>
      <c r="G2464" t="s">
        <v>428</v>
      </c>
      <c r="H2464" t="s">
        <v>429</v>
      </c>
      <c r="I2464">
        <v>77.166445600000003</v>
      </c>
      <c r="J2464">
        <v>28.6849156</v>
      </c>
      <c r="K2464" t="s">
        <v>648</v>
      </c>
      <c r="L2464" t="s">
        <v>26</v>
      </c>
      <c r="M2464" t="s">
        <v>27</v>
      </c>
      <c r="N2464" t="s">
        <v>27</v>
      </c>
      <c r="O2464" t="s">
        <v>27</v>
      </c>
      <c r="P2464" t="s">
        <v>27</v>
      </c>
      <c r="Q2464">
        <v>2</v>
      </c>
      <c r="R2464">
        <v>19</v>
      </c>
      <c r="S2464">
        <v>600</v>
      </c>
      <c r="T2464">
        <f>VLOOKUP(L2464,'Currency exchange'!$A:$B,2,0) *S2464</f>
        <v>7.2</v>
      </c>
      <c r="U2464">
        <v>3.4</v>
      </c>
      <c r="V2464" t="s">
        <v>23525</v>
      </c>
      <c r="W2464" t="s">
        <v>23532</v>
      </c>
      <c r="X2464" t="s">
        <v>7156</v>
      </c>
      <c r="Y2464">
        <v>2018</v>
      </c>
      <c r="Z2464">
        <v>11</v>
      </c>
      <c r="AA2464">
        <v>15</v>
      </c>
    </row>
    <row r="2465" spans="1:27" x14ac:dyDescent="0.25">
      <c r="A2465">
        <v>18451576</v>
      </c>
      <c r="B2465" s="1" t="s">
        <v>7517</v>
      </c>
      <c r="C2465">
        <v>1</v>
      </c>
      <c r="D2465" t="str">
        <f>VLOOKUP(C2465,'country description'!$A$1:$B$16,2,0)</f>
        <v>India</v>
      </c>
      <c r="E2465" s="1" t="s">
        <v>21</v>
      </c>
      <c r="F2465" t="s">
        <v>7518</v>
      </c>
      <c r="G2465" t="s">
        <v>80</v>
      </c>
      <c r="H2465" t="s">
        <v>81</v>
      </c>
      <c r="I2465">
        <v>77.238525600000003</v>
      </c>
      <c r="J2465">
        <v>28.57750982</v>
      </c>
      <c r="K2465" t="s">
        <v>992</v>
      </c>
      <c r="L2465" t="s">
        <v>26</v>
      </c>
      <c r="M2465" t="s">
        <v>27</v>
      </c>
      <c r="N2465" t="s">
        <v>27</v>
      </c>
      <c r="O2465" t="s">
        <v>27</v>
      </c>
      <c r="P2465" t="s">
        <v>27</v>
      </c>
      <c r="Q2465">
        <v>2</v>
      </c>
      <c r="R2465">
        <v>33</v>
      </c>
      <c r="S2465">
        <v>600</v>
      </c>
      <c r="T2465">
        <f>VLOOKUP(L2465,'Currency exchange'!$A:$B,2,0) *S2465</f>
        <v>7.2</v>
      </c>
      <c r="U2465">
        <v>3.3</v>
      </c>
      <c r="V2465" t="s">
        <v>23525</v>
      </c>
      <c r="W2465" t="s">
        <v>23532</v>
      </c>
      <c r="X2465" t="s">
        <v>7519</v>
      </c>
      <c r="Y2465">
        <v>2013</v>
      </c>
      <c r="Z2465">
        <v>11</v>
      </c>
      <c r="AA2465">
        <v>19</v>
      </c>
    </row>
    <row r="2466" spans="1:27" x14ac:dyDescent="0.25">
      <c r="A2466">
        <v>305123</v>
      </c>
      <c r="B2466" s="1" t="s">
        <v>7520</v>
      </c>
      <c r="C2466">
        <v>1</v>
      </c>
      <c r="D2466" t="str">
        <f>VLOOKUP(C2466,'country description'!$A$1:$B$16,2,0)</f>
        <v>India</v>
      </c>
      <c r="E2466" s="1" t="s">
        <v>21</v>
      </c>
      <c r="F2466" t="s">
        <v>7521</v>
      </c>
      <c r="G2466" t="s">
        <v>80</v>
      </c>
      <c r="H2466" t="s">
        <v>81</v>
      </c>
      <c r="I2466">
        <v>77.231815100000006</v>
      </c>
      <c r="J2466">
        <v>28.5765207</v>
      </c>
      <c r="K2466" t="s">
        <v>754</v>
      </c>
      <c r="L2466" t="s">
        <v>26</v>
      </c>
      <c r="M2466" t="s">
        <v>27</v>
      </c>
      <c r="N2466" t="s">
        <v>27</v>
      </c>
      <c r="O2466" t="s">
        <v>27</v>
      </c>
      <c r="P2466" t="s">
        <v>27</v>
      </c>
      <c r="Q2466">
        <v>2</v>
      </c>
      <c r="R2466">
        <v>13</v>
      </c>
      <c r="S2466">
        <v>600</v>
      </c>
      <c r="T2466">
        <f>VLOOKUP(L2466,'Currency exchange'!$A:$B,2,0) *S2466</f>
        <v>7.2</v>
      </c>
      <c r="U2466">
        <v>3.2</v>
      </c>
      <c r="V2466" t="s">
        <v>23525</v>
      </c>
      <c r="W2466" t="s">
        <v>23532</v>
      </c>
      <c r="X2466" t="s">
        <v>7522</v>
      </c>
      <c r="Y2466">
        <v>2012</v>
      </c>
      <c r="Z2466">
        <v>11</v>
      </c>
      <c r="AA2466">
        <v>19</v>
      </c>
    </row>
    <row r="2467" spans="1:27" x14ac:dyDescent="0.25">
      <c r="A2467">
        <v>2301</v>
      </c>
      <c r="B2467" s="1" t="s">
        <v>3889</v>
      </c>
      <c r="C2467">
        <v>1</v>
      </c>
      <c r="D2467" t="str">
        <f>VLOOKUP(C2467,'country description'!$A$1:$B$16,2,0)</f>
        <v>India</v>
      </c>
      <c r="E2467" s="1" t="s">
        <v>21</v>
      </c>
      <c r="F2467" t="s">
        <v>3408</v>
      </c>
      <c r="G2467" t="s">
        <v>3409</v>
      </c>
      <c r="H2467" t="s">
        <v>3410</v>
      </c>
      <c r="I2467">
        <v>77.155310499999999</v>
      </c>
      <c r="J2467">
        <v>28.542739399999999</v>
      </c>
      <c r="K2467" t="s">
        <v>3892</v>
      </c>
      <c r="L2467" t="s">
        <v>26</v>
      </c>
      <c r="M2467" t="s">
        <v>27</v>
      </c>
      <c r="N2467" t="s">
        <v>27</v>
      </c>
      <c r="O2467" t="s">
        <v>27</v>
      </c>
      <c r="P2467" t="s">
        <v>27</v>
      </c>
      <c r="Q2467">
        <v>2</v>
      </c>
      <c r="R2467">
        <v>134</v>
      </c>
      <c r="S2467">
        <v>600</v>
      </c>
      <c r="T2467">
        <f>VLOOKUP(L2467,'Currency exchange'!$A:$B,2,0) *S2467</f>
        <v>7.2</v>
      </c>
      <c r="U2467">
        <v>3.7</v>
      </c>
      <c r="V2467" t="s">
        <v>23525</v>
      </c>
      <c r="W2467" t="s">
        <v>23532</v>
      </c>
      <c r="X2467" t="s">
        <v>5904</v>
      </c>
      <c r="Y2467">
        <v>2017</v>
      </c>
      <c r="Z2467">
        <v>11</v>
      </c>
      <c r="AA2467">
        <v>7</v>
      </c>
    </row>
    <row r="2468" spans="1:27" x14ac:dyDescent="0.25">
      <c r="A2468">
        <v>304923</v>
      </c>
      <c r="B2468" s="1" t="s">
        <v>6367</v>
      </c>
      <c r="C2468">
        <v>1</v>
      </c>
      <c r="D2468" t="str">
        <f>VLOOKUP(C2468,'country description'!$A$1:$B$16,2,0)</f>
        <v>India</v>
      </c>
      <c r="E2468" s="1" t="s">
        <v>21</v>
      </c>
      <c r="F2468" t="s">
        <v>7523</v>
      </c>
      <c r="G2468" t="s">
        <v>4005</v>
      </c>
      <c r="H2468" t="s">
        <v>4006</v>
      </c>
      <c r="I2468">
        <v>77.2514264</v>
      </c>
      <c r="J2468">
        <v>28.551456000000002</v>
      </c>
      <c r="K2468" t="s">
        <v>1181</v>
      </c>
      <c r="L2468" t="s">
        <v>26</v>
      </c>
      <c r="M2468" t="s">
        <v>27</v>
      </c>
      <c r="N2468" t="s">
        <v>27</v>
      </c>
      <c r="O2468" t="s">
        <v>27</v>
      </c>
      <c r="P2468" t="s">
        <v>27</v>
      </c>
      <c r="Q2468">
        <v>2</v>
      </c>
      <c r="R2468">
        <v>70</v>
      </c>
      <c r="S2468">
        <v>600</v>
      </c>
      <c r="T2468">
        <f>VLOOKUP(L2468,'Currency exchange'!$A:$B,2,0) *S2468</f>
        <v>7.2</v>
      </c>
      <c r="U2468">
        <v>3.3</v>
      </c>
      <c r="V2468" t="s">
        <v>23525</v>
      </c>
      <c r="W2468" t="s">
        <v>23532</v>
      </c>
      <c r="X2468" t="s">
        <v>7524</v>
      </c>
      <c r="Y2468">
        <v>2018</v>
      </c>
      <c r="Z2468">
        <v>11</v>
      </c>
      <c r="AA2468">
        <v>8</v>
      </c>
    </row>
    <row r="2469" spans="1:27" x14ac:dyDescent="0.25">
      <c r="A2469">
        <v>18349930</v>
      </c>
      <c r="B2469" s="1" t="s">
        <v>7525</v>
      </c>
      <c r="C2469">
        <v>1</v>
      </c>
      <c r="D2469" t="str">
        <f>VLOOKUP(C2469,'country description'!$A$1:$B$16,2,0)</f>
        <v>India</v>
      </c>
      <c r="E2469" s="1" t="s">
        <v>21</v>
      </c>
      <c r="F2469" t="s">
        <v>7526</v>
      </c>
      <c r="G2469" t="s">
        <v>3946</v>
      </c>
      <c r="H2469" t="s">
        <v>3947</v>
      </c>
      <c r="I2469">
        <v>77.243882999999997</v>
      </c>
      <c r="J2469">
        <v>28.569384899999999</v>
      </c>
      <c r="K2469" t="s">
        <v>648</v>
      </c>
      <c r="L2469" t="s">
        <v>26</v>
      </c>
      <c r="M2469" t="s">
        <v>27</v>
      </c>
      <c r="N2469" t="s">
        <v>27</v>
      </c>
      <c r="O2469" t="s">
        <v>27</v>
      </c>
      <c r="P2469" t="s">
        <v>27</v>
      </c>
      <c r="Q2469">
        <v>2</v>
      </c>
      <c r="R2469">
        <v>18</v>
      </c>
      <c r="S2469">
        <v>600</v>
      </c>
      <c r="T2469">
        <f>VLOOKUP(L2469,'Currency exchange'!$A:$B,2,0) *S2469</f>
        <v>7.2</v>
      </c>
      <c r="U2469">
        <v>3.1</v>
      </c>
      <c r="V2469" t="s">
        <v>23525</v>
      </c>
      <c r="W2469" t="s">
        <v>23532</v>
      </c>
      <c r="X2469" t="s">
        <v>7527</v>
      </c>
      <c r="Y2469">
        <v>2014</v>
      </c>
      <c r="Z2469">
        <v>11</v>
      </c>
      <c r="AA2469">
        <v>24</v>
      </c>
    </row>
    <row r="2470" spans="1:27" x14ac:dyDescent="0.25">
      <c r="A2470">
        <v>18391309</v>
      </c>
      <c r="B2470" s="1" t="s">
        <v>7528</v>
      </c>
      <c r="C2470">
        <v>1</v>
      </c>
      <c r="D2470" t="str">
        <f>VLOOKUP(C2470,'country description'!$A$1:$B$16,2,0)</f>
        <v>India</v>
      </c>
      <c r="E2470" s="1" t="s">
        <v>21</v>
      </c>
      <c r="F2470" t="s">
        <v>7529</v>
      </c>
      <c r="G2470" t="s">
        <v>3246</v>
      </c>
      <c r="H2470" t="s">
        <v>3247</v>
      </c>
      <c r="I2470">
        <v>77.168383599999999</v>
      </c>
      <c r="J2470">
        <v>28.595374400000001</v>
      </c>
      <c r="K2470" t="s">
        <v>673</v>
      </c>
      <c r="L2470" t="s">
        <v>26</v>
      </c>
      <c r="M2470" t="s">
        <v>27</v>
      </c>
      <c r="N2470" t="s">
        <v>27</v>
      </c>
      <c r="O2470" t="s">
        <v>27</v>
      </c>
      <c r="P2470" t="s">
        <v>27</v>
      </c>
      <c r="Q2470">
        <v>2</v>
      </c>
      <c r="R2470">
        <v>11</v>
      </c>
      <c r="S2470">
        <v>600</v>
      </c>
      <c r="T2470">
        <f>VLOOKUP(L2470,'Currency exchange'!$A:$B,2,0) *S2470</f>
        <v>7.2</v>
      </c>
      <c r="U2470">
        <v>3.1</v>
      </c>
      <c r="V2470" t="s">
        <v>23525</v>
      </c>
      <c r="W2470" t="s">
        <v>23532</v>
      </c>
      <c r="X2470" t="s">
        <v>7530</v>
      </c>
      <c r="Y2470">
        <v>2010</v>
      </c>
      <c r="Z2470">
        <v>11</v>
      </c>
      <c r="AA2470">
        <v>19</v>
      </c>
    </row>
    <row r="2471" spans="1:27" x14ac:dyDescent="0.25">
      <c r="A2471">
        <v>18261162</v>
      </c>
      <c r="B2471" s="1" t="s">
        <v>7531</v>
      </c>
      <c r="C2471">
        <v>1</v>
      </c>
      <c r="D2471" t="str">
        <f>VLOOKUP(C2471,'country description'!$A$1:$B$16,2,0)</f>
        <v>India</v>
      </c>
      <c r="E2471" s="1" t="s">
        <v>21</v>
      </c>
      <c r="F2471" t="s">
        <v>7532</v>
      </c>
      <c r="G2471" t="s">
        <v>681</v>
      </c>
      <c r="H2471" t="s">
        <v>682</v>
      </c>
      <c r="I2471">
        <v>77.228345700000006</v>
      </c>
      <c r="J2471">
        <v>28.703109399999999</v>
      </c>
      <c r="K2471" t="s">
        <v>1291</v>
      </c>
      <c r="L2471" t="s">
        <v>26</v>
      </c>
      <c r="M2471" t="s">
        <v>27</v>
      </c>
      <c r="N2471" t="s">
        <v>27</v>
      </c>
      <c r="O2471" t="s">
        <v>27</v>
      </c>
      <c r="P2471" t="s">
        <v>27</v>
      </c>
      <c r="Q2471">
        <v>2</v>
      </c>
      <c r="R2471">
        <v>1</v>
      </c>
      <c r="S2471">
        <v>600</v>
      </c>
      <c r="T2471">
        <f>VLOOKUP(L2471,'Currency exchange'!$A:$B,2,0) *S2471</f>
        <v>7.2</v>
      </c>
      <c r="U2471">
        <v>1</v>
      </c>
      <c r="V2471" t="s">
        <v>23523</v>
      </c>
      <c r="W2471" t="s">
        <v>23529</v>
      </c>
      <c r="X2471" t="s">
        <v>7533</v>
      </c>
      <c r="Y2471">
        <v>2016</v>
      </c>
      <c r="Z2471">
        <v>11</v>
      </c>
      <c r="AA2471">
        <v>12</v>
      </c>
    </row>
    <row r="2472" spans="1:27" x14ac:dyDescent="0.25">
      <c r="A2472">
        <v>18107855</v>
      </c>
      <c r="B2472" s="1" t="s">
        <v>7534</v>
      </c>
      <c r="C2472">
        <v>1</v>
      </c>
      <c r="D2472" t="str">
        <f>VLOOKUP(C2472,'country description'!$A$1:$B$16,2,0)</f>
        <v>India</v>
      </c>
      <c r="E2472" s="1" t="s">
        <v>21</v>
      </c>
      <c r="F2472" t="s">
        <v>3816</v>
      </c>
      <c r="G2472" t="s">
        <v>293</v>
      </c>
      <c r="H2472" t="s">
        <v>294</v>
      </c>
      <c r="I2472">
        <v>77.296024000000003</v>
      </c>
      <c r="J2472">
        <v>28.642545399999999</v>
      </c>
      <c r="K2472" t="s">
        <v>644</v>
      </c>
      <c r="L2472" t="s">
        <v>26</v>
      </c>
      <c r="M2472" t="s">
        <v>27</v>
      </c>
      <c r="N2472" t="s">
        <v>27</v>
      </c>
      <c r="O2472" t="s">
        <v>27</v>
      </c>
      <c r="P2472" t="s">
        <v>27</v>
      </c>
      <c r="Q2472">
        <v>2</v>
      </c>
      <c r="R2472">
        <v>2</v>
      </c>
      <c r="S2472">
        <v>600</v>
      </c>
      <c r="T2472">
        <f>VLOOKUP(L2472,'Currency exchange'!$A:$B,2,0) *S2472</f>
        <v>7.2</v>
      </c>
      <c r="U2472">
        <v>1</v>
      </c>
      <c r="V2472" t="s">
        <v>23523</v>
      </c>
      <c r="W2472" t="s">
        <v>23529</v>
      </c>
      <c r="X2472" t="s">
        <v>6808</v>
      </c>
      <c r="Y2472">
        <v>2014</v>
      </c>
      <c r="Z2472">
        <v>11</v>
      </c>
      <c r="AA2472">
        <v>18</v>
      </c>
    </row>
    <row r="2473" spans="1:27" x14ac:dyDescent="0.25">
      <c r="A2473">
        <v>306067</v>
      </c>
      <c r="B2473" s="1" t="s">
        <v>7306</v>
      </c>
      <c r="C2473">
        <v>1</v>
      </c>
      <c r="D2473" t="str">
        <f>VLOOKUP(C2473,'country description'!$A$1:$B$16,2,0)</f>
        <v>India</v>
      </c>
      <c r="E2473" s="1" t="s">
        <v>21</v>
      </c>
      <c r="F2473" t="s">
        <v>7535</v>
      </c>
      <c r="G2473" t="s">
        <v>2404</v>
      </c>
      <c r="H2473" t="s">
        <v>2403</v>
      </c>
      <c r="I2473">
        <v>77.185102599999993</v>
      </c>
      <c r="J2473">
        <v>28.635860099999999</v>
      </c>
      <c r="K2473" t="s">
        <v>1372</v>
      </c>
      <c r="L2473" t="s">
        <v>26</v>
      </c>
      <c r="M2473" t="s">
        <v>27</v>
      </c>
      <c r="N2473" t="s">
        <v>27</v>
      </c>
      <c r="O2473" t="s">
        <v>27</v>
      </c>
      <c r="P2473" t="s">
        <v>27</v>
      </c>
      <c r="Q2473">
        <v>2</v>
      </c>
      <c r="R2473">
        <v>135</v>
      </c>
      <c r="S2473">
        <v>600</v>
      </c>
      <c r="T2473">
        <f>VLOOKUP(L2473,'Currency exchange'!$A:$B,2,0) *S2473</f>
        <v>7.2</v>
      </c>
      <c r="U2473">
        <v>2.6</v>
      </c>
      <c r="V2473" t="s">
        <v>23524</v>
      </c>
      <c r="W2473" t="s">
        <v>23530</v>
      </c>
      <c r="X2473" t="s">
        <v>7536</v>
      </c>
      <c r="Y2473">
        <v>2012</v>
      </c>
      <c r="Z2473">
        <v>11</v>
      </c>
      <c r="AA2473">
        <v>23</v>
      </c>
    </row>
    <row r="2474" spans="1:27" x14ac:dyDescent="0.25">
      <c r="A2474">
        <v>18456724</v>
      </c>
      <c r="B2474" s="1" t="s">
        <v>7537</v>
      </c>
      <c r="C2474">
        <v>1</v>
      </c>
      <c r="D2474" t="str">
        <f>VLOOKUP(C2474,'country description'!$A$1:$B$16,2,0)</f>
        <v>India</v>
      </c>
      <c r="E2474" s="1" t="s">
        <v>21</v>
      </c>
      <c r="F2474" t="s">
        <v>7538</v>
      </c>
      <c r="G2474" t="s">
        <v>2603</v>
      </c>
      <c r="H2474" t="s">
        <v>2604</v>
      </c>
      <c r="I2474">
        <v>0</v>
      </c>
      <c r="J2474">
        <v>0</v>
      </c>
      <c r="K2474" t="s">
        <v>7539</v>
      </c>
      <c r="L2474" t="s">
        <v>26</v>
      </c>
      <c r="M2474" t="s">
        <v>27</v>
      </c>
      <c r="N2474" t="s">
        <v>27</v>
      </c>
      <c r="O2474" t="s">
        <v>27</v>
      </c>
      <c r="P2474" t="s">
        <v>27</v>
      </c>
      <c r="Q2474">
        <v>2</v>
      </c>
      <c r="R2474">
        <v>4</v>
      </c>
      <c r="S2474">
        <v>600</v>
      </c>
      <c r="T2474">
        <f>VLOOKUP(L2474,'Currency exchange'!$A:$B,2,0) *S2474</f>
        <v>7.2</v>
      </c>
      <c r="U2474">
        <v>3</v>
      </c>
      <c r="V2474" t="s">
        <v>23525</v>
      </c>
      <c r="W2474" t="s">
        <v>23532</v>
      </c>
      <c r="X2474" t="s">
        <v>7540</v>
      </c>
      <c r="Y2474">
        <v>2010</v>
      </c>
      <c r="Z2474">
        <v>11</v>
      </c>
      <c r="AA2474">
        <v>1</v>
      </c>
    </row>
    <row r="2475" spans="1:27" x14ac:dyDescent="0.25">
      <c r="A2475">
        <v>5848</v>
      </c>
      <c r="B2475" s="1" t="s">
        <v>7233</v>
      </c>
      <c r="C2475">
        <v>1</v>
      </c>
      <c r="D2475" t="str">
        <f>VLOOKUP(C2475,'country description'!$A$1:$B$16,2,0)</f>
        <v>India</v>
      </c>
      <c r="E2475" s="1" t="s">
        <v>21</v>
      </c>
      <c r="F2475" t="s">
        <v>7541</v>
      </c>
      <c r="G2475" t="s">
        <v>3128</v>
      </c>
      <c r="H2475" t="s">
        <v>3129</v>
      </c>
      <c r="I2475">
        <v>77.196878499999997</v>
      </c>
      <c r="J2475">
        <v>28.546624600000001</v>
      </c>
      <c r="K2475" t="s">
        <v>673</v>
      </c>
      <c r="L2475" t="s">
        <v>26</v>
      </c>
      <c r="M2475" t="s">
        <v>27</v>
      </c>
      <c r="N2475" t="s">
        <v>27</v>
      </c>
      <c r="O2475" t="s">
        <v>27</v>
      </c>
      <c r="P2475" t="s">
        <v>27</v>
      </c>
      <c r="Q2475">
        <v>2</v>
      </c>
      <c r="R2475">
        <v>53</v>
      </c>
      <c r="S2475">
        <v>600</v>
      </c>
      <c r="T2475">
        <f>VLOOKUP(L2475,'Currency exchange'!$A:$B,2,0) *S2475</f>
        <v>7.2</v>
      </c>
      <c r="U2475">
        <v>3.4</v>
      </c>
      <c r="V2475" t="s">
        <v>23525</v>
      </c>
      <c r="W2475" t="s">
        <v>23532</v>
      </c>
      <c r="X2475" t="s">
        <v>3612</v>
      </c>
      <c r="Y2475">
        <v>2012</v>
      </c>
      <c r="Z2475">
        <v>11</v>
      </c>
      <c r="AA2475">
        <v>5</v>
      </c>
    </row>
    <row r="2476" spans="1:27" x14ac:dyDescent="0.25">
      <c r="A2476">
        <v>312023</v>
      </c>
      <c r="B2476" s="1" t="s">
        <v>7542</v>
      </c>
      <c r="C2476">
        <v>1</v>
      </c>
      <c r="D2476" t="str">
        <f>VLOOKUP(C2476,'country description'!$A$1:$B$16,2,0)</f>
        <v>India</v>
      </c>
      <c r="E2476" s="1" t="s">
        <v>21</v>
      </c>
      <c r="F2476" t="s">
        <v>7543</v>
      </c>
      <c r="G2476" t="s">
        <v>266</v>
      </c>
      <c r="H2476" t="s">
        <v>265</v>
      </c>
      <c r="I2476">
        <v>77.107647900000003</v>
      </c>
      <c r="J2476">
        <v>28.638988900000001</v>
      </c>
      <c r="K2476" t="s">
        <v>644</v>
      </c>
      <c r="L2476" t="s">
        <v>26</v>
      </c>
      <c r="M2476" t="s">
        <v>27</v>
      </c>
      <c r="N2476" t="s">
        <v>27</v>
      </c>
      <c r="O2476" t="s">
        <v>27</v>
      </c>
      <c r="P2476" t="s">
        <v>27</v>
      </c>
      <c r="Q2476">
        <v>2</v>
      </c>
      <c r="R2476">
        <v>11</v>
      </c>
      <c r="S2476">
        <v>600</v>
      </c>
      <c r="T2476">
        <f>VLOOKUP(L2476,'Currency exchange'!$A:$B,2,0) *S2476</f>
        <v>7.2</v>
      </c>
      <c r="U2476">
        <v>3.1</v>
      </c>
      <c r="V2476" t="s">
        <v>23525</v>
      </c>
      <c r="W2476" t="s">
        <v>23532</v>
      </c>
      <c r="X2476" t="s">
        <v>7156</v>
      </c>
      <c r="Y2476">
        <v>2018</v>
      </c>
      <c r="Z2476">
        <v>11</v>
      </c>
      <c r="AA2476">
        <v>15</v>
      </c>
    </row>
    <row r="2477" spans="1:27" x14ac:dyDescent="0.25">
      <c r="A2477">
        <v>310532</v>
      </c>
      <c r="B2477" s="1" t="s">
        <v>7544</v>
      </c>
      <c r="C2477">
        <v>1</v>
      </c>
      <c r="D2477" t="str">
        <f>VLOOKUP(C2477,'country description'!$A$1:$B$16,2,0)</f>
        <v>India</v>
      </c>
      <c r="E2477" s="1" t="s">
        <v>21</v>
      </c>
      <c r="F2477" t="s">
        <v>7545</v>
      </c>
      <c r="G2477" t="s">
        <v>2785</v>
      </c>
      <c r="H2477" t="s">
        <v>2786</v>
      </c>
      <c r="I2477">
        <v>77.204721500000005</v>
      </c>
      <c r="J2477">
        <v>28.693507700000001</v>
      </c>
      <c r="K2477" t="s">
        <v>7546</v>
      </c>
      <c r="L2477" t="s">
        <v>26</v>
      </c>
      <c r="M2477" t="s">
        <v>27</v>
      </c>
      <c r="N2477" t="s">
        <v>27</v>
      </c>
      <c r="O2477" t="s">
        <v>27</v>
      </c>
      <c r="P2477" t="s">
        <v>27</v>
      </c>
      <c r="Q2477">
        <v>2</v>
      </c>
      <c r="R2477">
        <v>429</v>
      </c>
      <c r="S2477">
        <v>600</v>
      </c>
      <c r="T2477">
        <f>VLOOKUP(L2477,'Currency exchange'!$A:$B,2,0) *S2477</f>
        <v>7.2</v>
      </c>
      <c r="U2477">
        <v>3.8</v>
      </c>
      <c r="V2477" t="s">
        <v>23525</v>
      </c>
      <c r="W2477" t="s">
        <v>23532</v>
      </c>
      <c r="X2477" t="s">
        <v>7547</v>
      </c>
      <c r="Y2477">
        <v>2018</v>
      </c>
      <c r="Z2477">
        <v>11</v>
      </c>
      <c r="AA2477">
        <v>24</v>
      </c>
    </row>
    <row r="2478" spans="1:27" x14ac:dyDescent="0.25">
      <c r="A2478">
        <v>18265698</v>
      </c>
      <c r="B2478" s="1" t="s">
        <v>7111</v>
      </c>
      <c r="C2478">
        <v>1</v>
      </c>
      <c r="D2478" t="str">
        <f>VLOOKUP(C2478,'country description'!$A$1:$B$16,2,0)</f>
        <v>India</v>
      </c>
      <c r="E2478" s="1" t="s">
        <v>21</v>
      </c>
      <c r="F2478" t="s">
        <v>7548</v>
      </c>
      <c r="G2478" t="s">
        <v>1582</v>
      </c>
      <c r="H2478" t="s">
        <v>1583</v>
      </c>
      <c r="I2478">
        <v>77.209808100000004</v>
      </c>
      <c r="J2478">
        <v>28.560968299999999</v>
      </c>
      <c r="K2478" t="s">
        <v>746</v>
      </c>
      <c r="L2478" t="s">
        <v>26</v>
      </c>
      <c r="M2478" t="s">
        <v>27</v>
      </c>
      <c r="N2478" t="s">
        <v>27</v>
      </c>
      <c r="O2478" t="s">
        <v>27</v>
      </c>
      <c r="P2478" t="s">
        <v>27</v>
      </c>
      <c r="Q2478">
        <v>2</v>
      </c>
      <c r="R2478">
        <v>5</v>
      </c>
      <c r="S2478">
        <v>600</v>
      </c>
      <c r="T2478">
        <f>VLOOKUP(L2478,'Currency exchange'!$A:$B,2,0) *S2478</f>
        <v>7.2</v>
      </c>
      <c r="U2478">
        <v>2.7</v>
      </c>
      <c r="V2478" t="s">
        <v>23524</v>
      </c>
      <c r="W2478" t="s">
        <v>23530</v>
      </c>
      <c r="X2478" t="s">
        <v>7549</v>
      </c>
      <c r="Y2478">
        <v>2014</v>
      </c>
      <c r="Z2478">
        <v>11</v>
      </c>
      <c r="AA2478">
        <v>17</v>
      </c>
    </row>
    <row r="2479" spans="1:27" x14ac:dyDescent="0.25">
      <c r="A2479">
        <v>6003</v>
      </c>
      <c r="B2479" s="1" t="s">
        <v>7550</v>
      </c>
      <c r="C2479">
        <v>1</v>
      </c>
      <c r="D2479" t="str">
        <f>VLOOKUP(C2479,'country description'!$A$1:$B$16,2,0)</f>
        <v>India</v>
      </c>
      <c r="E2479" s="1" t="s">
        <v>21</v>
      </c>
      <c r="F2479" t="s">
        <v>7551</v>
      </c>
      <c r="G2479" t="s">
        <v>1382</v>
      </c>
      <c r="H2479" t="s">
        <v>1383</v>
      </c>
      <c r="I2479">
        <v>77.187651599999995</v>
      </c>
      <c r="J2479">
        <v>28.605518199999999</v>
      </c>
      <c r="K2479" t="s">
        <v>7552</v>
      </c>
      <c r="L2479" t="s">
        <v>26</v>
      </c>
      <c r="M2479" t="s">
        <v>27</v>
      </c>
      <c r="N2479" t="s">
        <v>27</v>
      </c>
      <c r="O2479" t="s">
        <v>27</v>
      </c>
      <c r="P2479" t="s">
        <v>27</v>
      </c>
      <c r="Q2479">
        <v>2</v>
      </c>
      <c r="R2479">
        <v>218</v>
      </c>
      <c r="S2479">
        <v>600</v>
      </c>
      <c r="T2479">
        <f>VLOOKUP(L2479,'Currency exchange'!$A:$B,2,0) *S2479</f>
        <v>7.2</v>
      </c>
      <c r="U2479">
        <v>3.5</v>
      </c>
      <c r="V2479" t="s">
        <v>23525</v>
      </c>
      <c r="W2479" t="s">
        <v>23532</v>
      </c>
      <c r="X2479" t="s">
        <v>7553</v>
      </c>
      <c r="Y2479">
        <v>2010</v>
      </c>
      <c r="Z2479">
        <v>10</v>
      </c>
      <c r="AA2479">
        <v>26</v>
      </c>
    </row>
    <row r="2480" spans="1:27" x14ac:dyDescent="0.25">
      <c r="A2480">
        <v>1530</v>
      </c>
      <c r="B2480" s="1" t="s">
        <v>7554</v>
      </c>
      <c r="C2480">
        <v>1</v>
      </c>
      <c r="D2480" t="str">
        <f>VLOOKUP(C2480,'country description'!$A$1:$B$16,2,0)</f>
        <v>India</v>
      </c>
      <c r="E2480" s="1" t="s">
        <v>21</v>
      </c>
      <c r="F2480" t="s">
        <v>7555</v>
      </c>
      <c r="G2480" t="s">
        <v>3050</v>
      </c>
      <c r="H2480" t="s">
        <v>3051</v>
      </c>
      <c r="I2480">
        <v>77.268255870000004</v>
      </c>
      <c r="J2480">
        <v>28.561507819999999</v>
      </c>
      <c r="K2480" t="s">
        <v>644</v>
      </c>
      <c r="L2480" t="s">
        <v>26</v>
      </c>
      <c r="M2480" t="s">
        <v>27</v>
      </c>
      <c r="N2480" t="s">
        <v>27</v>
      </c>
      <c r="O2480" t="s">
        <v>27</v>
      </c>
      <c r="P2480" t="s">
        <v>27</v>
      </c>
      <c r="Q2480">
        <v>2</v>
      </c>
      <c r="R2480">
        <v>54</v>
      </c>
      <c r="S2480">
        <v>600</v>
      </c>
      <c r="T2480">
        <f>VLOOKUP(L2480,'Currency exchange'!$A:$B,2,0) *S2480</f>
        <v>7.2</v>
      </c>
      <c r="U2480">
        <v>2.8</v>
      </c>
      <c r="V2480" t="s">
        <v>23524</v>
      </c>
      <c r="W2480" t="s">
        <v>23530</v>
      </c>
      <c r="X2480" t="s">
        <v>5095</v>
      </c>
      <c r="Y2480">
        <v>2017</v>
      </c>
      <c r="Z2480">
        <v>10</v>
      </c>
      <c r="AA2480">
        <v>14</v>
      </c>
    </row>
    <row r="2481" spans="1:27" x14ac:dyDescent="0.25">
      <c r="A2481">
        <v>3183</v>
      </c>
      <c r="B2481" s="1" t="s">
        <v>7556</v>
      </c>
      <c r="C2481">
        <v>1</v>
      </c>
      <c r="D2481" t="str">
        <f>VLOOKUP(C2481,'country description'!$A$1:$B$16,2,0)</f>
        <v>India</v>
      </c>
      <c r="E2481" s="1" t="s">
        <v>21</v>
      </c>
      <c r="F2481" t="s">
        <v>7557</v>
      </c>
      <c r="G2481" t="s">
        <v>185</v>
      </c>
      <c r="H2481" t="s">
        <v>186</v>
      </c>
      <c r="I2481">
        <v>77.240380599999995</v>
      </c>
      <c r="J2481">
        <v>28.644239800000001</v>
      </c>
      <c r="K2481" t="s">
        <v>3826</v>
      </c>
      <c r="L2481" t="s">
        <v>26</v>
      </c>
      <c r="M2481" t="s">
        <v>27</v>
      </c>
      <c r="N2481" t="s">
        <v>27</v>
      </c>
      <c r="O2481" t="s">
        <v>27</v>
      </c>
      <c r="P2481" t="s">
        <v>27</v>
      </c>
      <c r="Q2481">
        <v>2</v>
      </c>
      <c r="R2481">
        <v>28</v>
      </c>
      <c r="S2481">
        <v>600</v>
      </c>
      <c r="T2481">
        <f>VLOOKUP(L2481,'Currency exchange'!$A:$B,2,0) *S2481</f>
        <v>7.2</v>
      </c>
      <c r="U2481">
        <v>2.8</v>
      </c>
      <c r="V2481" t="s">
        <v>23524</v>
      </c>
      <c r="W2481" t="s">
        <v>23530</v>
      </c>
      <c r="X2481" t="s">
        <v>6104</v>
      </c>
      <c r="Y2481">
        <v>2011</v>
      </c>
      <c r="Z2481">
        <v>10</v>
      </c>
      <c r="AA2481">
        <v>23</v>
      </c>
    </row>
    <row r="2482" spans="1:27" x14ac:dyDescent="0.25">
      <c r="A2482">
        <v>18336220</v>
      </c>
      <c r="B2482" s="1" t="s">
        <v>6886</v>
      </c>
      <c r="C2482">
        <v>1</v>
      </c>
      <c r="D2482" t="str">
        <f>VLOOKUP(C2482,'country description'!$A$1:$B$16,2,0)</f>
        <v>India</v>
      </c>
      <c r="E2482" s="1" t="s">
        <v>21</v>
      </c>
      <c r="F2482" t="s">
        <v>7558</v>
      </c>
      <c r="G2482" t="s">
        <v>986</v>
      </c>
      <c r="H2482" t="s">
        <v>987</v>
      </c>
      <c r="I2482">
        <v>0</v>
      </c>
      <c r="J2482">
        <v>0</v>
      </c>
      <c r="K2482" t="s">
        <v>663</v>
      </c>
      <c r="L2482" t="s">
        <v>26</v>
      </c>
      <c r="M2482" t="s">
        <v>27</v>
      </c>
      <c r="N2482" t="s">
        <v>27</v>
      </c>
      <c r="O2482" t="s">
        <v>27</v>
      </c>
      <c r="P2482" t="s">
        <v>27</v>
      </c>
      <c r="Q2482">
        <v>2</v>
      </c>
      <c r="R2482">
        <v>4</v>
      </c>
      <c r="S2482">
        <v>600</v>
      </c>
      <c r="T2482">
        <f>VLOOKUP(L2482,'Currency exchange'!$A:$B,2,0) *S2482</f>
        <v>7.2</v>
      </c>
      <c r="U2482">
        <v>2.9</v>
      </c>
      <c r="V2482" t="s">
        <v>23524</v>
      </c>
      <c r="W2482" t="s">
        <v>23530</v>
      </c>
      <c r="X2482" t="s">
        <v>7559</v>
      </c>
      <c r="Y2482">
        <v>2016</v>
      </c>
      <c r="Z2482">
        <v>10</v>
      </c>
      <c r="AA2482">
        <v>20</v>
      </c>
    </row>
    <row r="2483" spans="1:27" x14ac:dyDescent="0.25">
      <c r="A2483">
        <v>309498</v>
      </c>
      <c r="B2483" s="1" t="s">
        <v>7560</v>
      </c>
      <c r="C2483">
        <v>1</v>
      </c>
      <c r="D2483" t="str">
        <f>VLOOKUP(C2483,'country description'!$A$1:$B$16,2,0)</f>
        <v>India</v>
      </c>
      <c r="E2483" s="1" t="s">
        <v>21</v>
      </c>
      <c r="F2483" t="s">
        <v>7561</v>
      </c>
      <c r="G2483" t="s">
        <v>203</v>
      </c>
      <c r="H2483" t="s">
        <v>204</v>
      </c>
      <c r="I2483">
        <v>77.276338710000005</v>
      </c>
      <c r="J2483">
        <v>28.658878399999999</v>
      </c>
      <c r="K2483" t="s">
        <v>644</v>
      </c>
      <c r="L2483" t="s">
        <v>26</v>
      </c>
      <c r="M2483" t="s">
        <v>27</v>
      </c>
      <c r="N2483" t="s">
        <v>27</v>
      </c>
      <c r="O2483" t="s">
        <v>27</v>
      </c>
      <c r="P2483" t="s">
        <v>27</v>
      </c>
      <c r="Q2483">
        <v>2</v>
      </c>
      <c r="R2483">
        <v>15</v>
      </c>
      <c r="S2483">
        <v>600</v>
      </c>
      <c r="T2483">
        <f>VLOOKUP(L2483,'Currency exchange'!$A:$B,2,0) *S2483</f>
        <v>7.2</v>
      </c>
      <c r="U2483">
        <v>3.1</v>
      </c>
      <c r="V2483" t="s">
        <v>23525</v>
      </c>
      <c r="W2483" t="s">
        <v>23532</v>
      </c>
      <c r="X2483" t="s">
        <v>7562</v>
      </c>
      <c r="Y2483">
        <v>2015</v>
      </c>
      <c r="Z2483">
        <v>10</v>
      </c>
      <c r="AA2483">
        <v>16</v>
      </c>
    </row>
    <row r="2484" spans="1:27" x14ac:dyDescent="0.25">
      <c r="A2484">
        <v>553</v>
      </c>
      <c r="B2484" s="1" t="s">
        <v>3889</v>
      </c>
      <c r="C2484">
        <v>1</v>
      </c>
      <c r="D2484" t="str">
        <f>VLOOKUP(C2484,'country description'!$A$1:$B$16,2,0)</f>
        <v>India</v>
      </c>
      <c r="E2484" s="1" t="s">
        <v>21</v>
      </c>
      <c r="F2484" t="s">
        <v>7563</v>
      </c>
      <c r="G2484" t="s">
        <v>3946</v>
      </c>
      <c r="H2484" t="s">
        <v>3947</v>
      </c>
      <c r="I2484">
        <v>77.238404799999998</v>
      </c>
      <c r="J2484">
        <v>28.565099100000001</v>
      </c>
      <c r="K2484" t="s">
        <v>3892</v>
      </c>
      <c r="L2484" t="s">
        <v>26</v>
      </c>
      <c r="M2484" t="s">
        <v>27</v>
      </c>
      <c r="N2484" t="s">
        <v>27</v>
      </c>
      <c r="O2484" t="s">
        <v>27</v>
      </c>
      <c r="P2484" t="s">
        <v>27</v>
      </c>
      <c r="Q2484">
        <v>2</v>
      </c>
      <c r="R2484">
        <v>472</v>
      </c>
      <c r="S2484">
        <v>600</v>
      </c>
      <c r="T2484">
        <f>VLOOKUP(L2484,'Currency exchange'!$A:$B,2,0) *S2484</f>
        <v>7.2</v>
      </c>
      <c r="U2484">
        <v>3.8</v>
      </c>
      <c r="V2484" t="s">
        <v>23525</v>
      </c>
      <c r="W2484" t="s">
        <v>23532</v>
      </c>
      <c r="X2484" t="s">
        <v>1604</v>
      </c>
      <c r="Y2484">
        <v>2012</v>
      </c>
      <c r="Z2484">
        <v>10</v>
      </c>
      <c r="AA2484">
        <v>22</v>
      </c>
    </row>
    <row r="2485" spans="1:27" x14ac:dyDescent="0.25">
      <c r="A2485">
        <v>18270343</v>
      </c>
      <c r="B2485" s="1" t="s">
        <v>7564</v>
      </c>
      <c r="C2485">
        <v>1</v>
      </c>
      <c r="D2485" t="str">
        <f>VLOOKUP(C2485,'country description'!$A$1:$B$16,2,0)</f>
        <v>India</v>
      </c>
      <c r="E2485" s="1" t="s">
        <v>21</v>
      </c>
      <c r="F2485" t="s">
        <v>7565</v>
      </c>
      <c r="G2485" t="s">
        <v>56</v>
      </c>
      <c r="H2485" t="s">
        <v>57</v>
      </c>
      <c r="I2485">
        <v>76.987749300000004</v>
      </c>
      <c r="J2485">
        <v>28.603295800000001</v>
      </c>
      <c r="K2485" t="s">
        <v>825</v>
      </c>
      <c r="L2485" t="s">
        <v>26</v>
      </c>
      <c r="M2485" t="s">
        <v>27</v>
      </c>
      <c r="N2485" t="s">
        <v>27</v>
      </c>
      <c r="O2485" t="s">
        <v>27</v>
      </c>
      <c r="P2485" t="s">
        <v>27</v>
      </c>
      <c r="Q2485">
        <v>2</v>
      </c>
      <c r="R2485">
        <v>1</v>
      </c>
      <c r="S2485">
        <v>600</v>
      </c>
      <c r="T2485">
        <f>VLOOKUP(L2485,'Currency exchange'!$A:$B,2,0) *S2485</f>
        <v>7.2</v>
      </c>
      <c r="U2485">
        <v>1</v>
      </c>
      <c r="V2485" t="s">
        <v>23523</v>
      </c>
      <c r="W2485" t="s">
        <v>23529</v>
      </c>
      <c r="X2485" t="s">
        <v>5069</v>
      </c>
      <c r="Y2485">
        <v>2014</v>
      </c>
      <c r="Z2485">
        <v>10</v>
      </c>
      <c r="AA2485">
        <v>12</v>
      </c>
    </row>
    <row r="2486" spans="1:27" x14ac:dyDescent="0.25">
      <c r="A2486">
        <v>18303863</v>
      </c>
      <c r="B2486" s="1" t="s">
        <v>7566</v>
      </c>
      <c r="C2486">
        <v>1</v>
      </c>
      <c r="D2486" t="str">
        <f>VLOOKUP(C2486,'country description'!$A$1:$B$16,2,0)</f>
        <v>India</v>
      </c>
      <c r="E2486" s="1" t="s">
        <v>21</v>
      </c>
      <c r="F2486" t="s">
        <v>7567</v>
      </c>
      <c r="G2486" t="s">
        <v>61</v>
      </c>
      <c r="H2486" t="s">
        <v>62</v>
      </c>
      <c r="I2486">
        <v>77.267547769999993</v>
      </c>
      <c r="J2486">
        <v>28.569713620000002</v>
      </c>
      <c r="K2486" t="s">
        <v>644</v>
      </c>
      <c r="L2486" t="s">
        <v>26</v>
      </c>
      <c r="M2486" t="s">
        <v>27</v>
      </c>
      <c r="N2486" t="s">
        <v>27</v>
      </c>
      <c r="O2486" t="s">
        <v>27</v>
      </c>
      <c r="P2486" t="s">
        <v>27</v>
      </c>
      <c r="Q2486">
        <v>2</v>
      </c>
      <c r="R2486">
        <v>15</v>
      </c>
      <c r="S2486">
        <v>600</v>
      </c>
      <c r="T2486">
        <f>VLOOKUP(L2486,'Currency exchange'!$A:$B,2,0) *S2486</f>
        <v>7.2</v>
      </c>
      <c r="U2486">
        <v>2.7</v>
      </c>
      <c r="V2486" t="s">
        <v>23524</v>
      </c>
      <c r="W2486" t="s">
        <v>23530</v>
      </c>
      <c r="X2486" t="s">
        <v>7568</v>
      </c>
      <c r="Y2486">
        <v>2014</v>
      </c>
      <c r="Z2486">
        <v>10</v>
      </c>
      <c r="AA2486">
        <v>10</v>
      </c>
    </row>
    <row r="2487" spans="1:27" x14ac:dyDescent="0.25">
      <c r="A2487">
        <v>18218787</v>
      </c>
      <c r="B2487" s="1" t="s">
        <v>7569</v>
      </c>
      <c r="C2487">
        <v>1</v>
      </c>
      <c r="D2487" t="str">
        <f>VLOOKUP(C2487,'country description'!$A$1:$B$16,2,0)</f>
        <v>India</v>
      </c>
      <c r="E2487" s="1" t="s">
        <v>21</v>
      </c>
      <c r="F2487" t="s">
        <v>7570</v>
      </c>
      <c r="G2487" t="s">
        <v>138</v>
      </c>
      <c r="H2487" t="s">
        <v>139</v>
      </c>
      <c r="I2487">
        <v>77.1369665</v>
      </c>
      <c r="J2487">
        <v>28.699993500000001</v>
      </c>
      <c r="K2487" t="s">
        <v>4984</v>
      </c>
      <c r="L2487" t="s">
        <v>26</v>
      </c>
      <c r="M2487" t="s">
        <v>27</v>
      </c>
      <c r="N2487" t="s">
        <v>27</v>
      </c>
      <c r="O2487" t="s">
        <v>27</v>
      </c>
      <c r="P2487" t="s">
        <v>27</v>
      </c>
      <c r="Q2487">
        <v>2</v>
      </c>
      <c r="R2487">
        <v>25</v>
      </c>
      <c r="S2487">
        <v>600</v>
      </c>
      <c r="T2487">
        <f>VLOOKUP(L2487,'Currency exchange'!$A:$B,2,0) *S2487</f>
        <v>7.2</v>
      </c>
      <c r="U2487">
        <v>3.4</v>
      </c>
      <c r="V2487" t="s">
        <v>23525</v>
      </c>
      <c r="W2487" t="s">
        <v>23532</v>
      </c>
      <c r="X2487" t="s">
        <v>6853</v>
      </c>
      <c r="Y2487">
        <v>2017</v>
      </c>
      <c r="Z2487">
        <v>10</v>
      </c>
      <c r="AA2487">
        <v>17</v>
      </c>
    </row>
    <row r="2488" spans="1:27" x14ac:dyDescent="0.25">
      <c r="A2488">
        <v>3132</v>
      </c>
      <c r="B2488" s="1" t="s">
        <v>7571</v>
      </c>
      <c r="C2488">
        <v>1</v>
      </c>
      <c r="D2488" t="str">
        <f>VLOOKUP(C2488,'country description'!$A$1:$B$16,2,0)</f>
        <v>India</v>
      </c>
      <c r="E2488" s="1" t="s">
        <v>21</v>
      </c>
      <c r="F2488" t="s">
        <v>7572</v>
      </c>
      <c r="G2488" t="s">
        <v>2404</v>
      </c>
      <c r="H2488" t="s">
        <v>2403</v>
      </c>
      <c r="I2488">
        <v>77.181978099999995</v>
      </c>
      <c r="J2488">
        <v>28.637426600000001</v>
      </c>
      <c r="K2488" t="s">
        <v>648</v>
      </c>
      <c r="L2488" t="s">
        <v>26</v>
      </c>
      <c r="M2488" t="s">
        <v>27</v>
      </c>
      <c r="N2488" t="s">
        <v>27</v>
      </c>
      <c r="O2488" t="s">
        <v>27</v>
      </c>
      <c r="P2488" t="s">
        <v>27</v>
      </c>
      <c r="Q2488">
        <v>2</v>
      </c>
      <c r="R2488">
        <v>27</v>
      </c>
      <c r="S2488">
        <v>600</v>
      </c>
      <c r="T2488">
        <f>VLOOKUP(L2488,'Currency exchange'!$A:$B,2,0) *S2488</f>
        <v>7.2</v>
      </c>
      <c r="U2488">
        <v>3.2</v>
      </c>
      <c r="V2488" t="s">
        <v>23525</v>
      </c>
      <c r="W2488" t="s">
        <v>23532</v>
      </c>
      <c r="X2488" t="s">
        <v>7573</v>
      </c>
      <c r="Y2488">
        <v>2014</v>
      </c>
      <c r="Z2488">
        <v>10</v>
      </c>
      <c r="AA2488">
        <v>18</v>
      </c>
    </row>
    <row r="2489" spans="1:27" x14ac:dyDescent="0.25">
      <c r="A2489">
        <v>18378019</v>
      </c>
      <c r="B2489" s="1" t="s">
        <v>7574</v>
      </c>
      <c r="C2489">
        <v>1</v>
      </c>
      <c r="D2489" t="str">
        <f>VLOOKUP(C2489,'country description'!$A$1:$B$16,2,0)</f>
        <v>India</v>
      </c>
      <c r="E2489" s="1" t="s">
        <v>21</v>
      </c>
      <c r="F2489" t="s">
        <v>7575</v>
      </c>
      <c r="G2489" t="s">
        <v>1209</v>
      </c>
      <c r="H2489" t="s">
        <v>1210</v>
      </c>
      <c r="I2489">
        <v>77.290114540000005</v>
      </c>
      <c r="J2489">
        <v>28.676566659999999</v>
      </c>
      <c r="K2489" t="s">
        <v>7576</v>
      </c>
      <c r="L2489" t="s">
        <v>26</v>
      </c>
      <c r="M2489" t="s">
        <v>27</v>
      </c>
      <c r="N2489" t="s">
        <v>27</v>
      </c>
      <c r="O2489" t="s">
        <v>27</v>
      </c>
      <c r="P2489" t="s">
        <v>27</v>
      </c>
      <c r="Q2489">
        <v>2</v>
      </c>
      <c r="R2489">
        <v>6</v>
      </c>
      <c r="S2489">
        <v>600</v>
      </c>
      <c r="T2489">
        <f>VLOOKUP(L2489,'Currency exchange'!$A:$B,2,0) *S2489</f>
        <v>7.2</v>
      </c>
      <c r="U2489">
        <v>2.9</v>
      </c>
      <c r="V2489" t="s">
        <v>23524</v>
      </c>
      <c r="W2489" t="s">
        <v>23530</v>
      </c>
      <c r="X2489" t="s">
        <v>3989</v>
      </c>
      <c r="Y2489">
        <v>2013</v>
      </c>
      <c r="Z2489">
        <v>10</v>
      </c>
      <c r="AA2489">
        <v>11</v>
      </c>
    </row>
    <row r="2490" spans="1:27" x14ac:dyDescent="0.25">
      <c r="A2490">
        <v>307418</v>
      </c>
      <c r="B2490" s="1" t="s">
        <v>7577</v>
      </c>
      <c r="C2490">
        <v>1</v>
      </c>
      <c r="D2490" t="str">
        <f>VLOOKUP(C2490,'country description'!$A$1:$B$16,2,0)</f>
        <v>India</v>
      </c>
      <c r="E2490" s="1" t="s">
        <v>21</v>
      </c>
      <c r="F2490" t="s">
        <v>1041</v>
      </c>
      <c r="G2490" t="s">
        <v>1040</v>
      </c>
      <c r="H2490" t="s">
        <v>1041</v>
      </c>
      <c r="I2490">
        <v>77.223136199999999</v>
      </c>
      <c r="J2490">
        <v>28.571264800000002</v>
      </c>
      <c r="K2490" t="s">
        <v>1003</v>
      </c>
      <c r="L2490" t="s">
        <v>26</v>
      </c>
      <c r="M2490" t="s">
        <v>27</v>
      </c>
      <c r="N2490" t="s">
        <v>27</v>
      </c>
      <c r="O2490" t="s">
        <v>27</v>
      </c>
      <c r="P2490" t="s">
        <v>27</v>
      </c>
      <c r="Q2490">
        <v>2</v>
      </c>
      <c r="R2490">
        <v>59</v>
      </c>
      <c r="S2490">
        <v>600</v>
      </c>
      <c r="T2490">
        <f>VLOOKUP(L2490,'Currency exchange'!$A:$B,2,0) *S2490</f>
        <v>7.2</v>
      </c>
      <c r="U2490">
        <v>2.2999999999999998</v>
      </c>
      <c r="V2490" t="s">
        <v>23524</v>
      </c>
      <c r="W2490" t="s">
        <v>23530</v>
      </c>
      <c r="X2490" t="s">
        <v>1596</v>
      </c>
      <c r="Y2490">
        <v>2015</v>
      </c>
      <c r="Z2490">
        <v>10</v>
      </c>
      <c r="AA2490">
        <v>17</v>
      </c>
    </row>
    <row r="2491" spans="1:27" x14ac:dyDescent="0.25">
      <c r="A2491">
        <v>310413</v>
      </c>
      <c r="B2491" s="1" t="s">
        <v>659</v>
      </c>
      <c r="C2491">
        <v>1</v>
      </c>
      <c r="D2491" t="str">
        <f>VLOOKUP(C2491,'country description'!$A$1:$B$16,2,0)</f>
        <v>India</v>
      </c>
      <c r="E2491" s="1" t="s">
        <v>21</v>
      </c>
      <c r="F2491" t="s">
        <v>7578</v>
      </c>
      <c r="G2491" t="s">
        <v>6401</v>
      </c>
      <c r="H2491" t="s">
        <v>6402</v>
      </c>
      <c r="I2491">
        <v>77.203655209999994</v>
      </c>
      <c r="J2491">
        <v>28.680932080000002</v>
      </c>
      <c r="K2491" t="s">
        <v>663</v>
      </c>
      <c r="L2491" t="s">
        <v>26</v>
      </c>
      <c r="M2491" t="s">
        <v>27</v>
      </c>
      <c r="N2491" t="s">
        <v>27</v>
      </c>
      <c r="O2491" t="s">
        <v>27</v>
      </c>
      <c r="P2491" t="s">
        <v>27</v>
      </c>
      <c r="Q2491">
        <v>2</v>
      </c>
      <c r="R2491">
        <v>27</v>
      </c>
      <c r="S2491">
        <v>600</v>
      </c>
      <c r="T2491">
        <f>VLOOKUP(L2491,'Currency exchange'!$A:$B,2,0) *S2491</f>
        <v>7.2</v>
      </c>
      <c r="U2491">
        <v>2.6</v>
      </c>
      <c r="V2491" t="s">
        <v>23524</v>
      </c>
      <c r="W2491" t="s">
        <v>23530</v>
      </c>
      <c r="X2491" t="s">
        <v>7579</v>
      </c>
      <c r="Y2491">
        <v>2013</v>
      </c>
      <c r="Z2491">
        <v>10</v>
      </c>
      <c r="AA2491">
        <v>16</v>
      </c>
    </row>
    <row r="2492" spans="1:27" x14ac:dyDescent="0.25">
      <c r="A2492">
        <v>18445801</v>
      </c>
      <c r="B2492" s="1" t="s">
        <v>7580</v>
      </c>
      <c r="C2492">
        <v>1</v>
      </c>
      <c r="D2492" t="str">
        <f>VLOOKUP(C2492,'country description'!$A$1:$B$16,2,0)</f>
        <v>India</v>
      </c>
      <c r="E2492" s="1" t="s">
        <v>21</v>
      </c>
      <c r="F2492" t="s">
        <v>7581</v>
      </c>
      <c r="G2492" t="s">
        <v>313</v>
      </c>
      <c r="H2492" t="s">
        <v>314</v>
      </c>
      <c r="I2492">
        <v>77.248797999999994</v>
      </c>
      <c r="J2492">
        <v>28.540203999999999</v>
      </c>
      <c r="K2492" t="s">
        <v>6150</v>
      </c>
      <c r="L2492" t="s">
        <v>26</v>
      </c>
      <c r="M2492" t="s">
        <v>27</v>
      </c>
      <c r="N2492" t="s">
        <v>36</v>
      </c>
      <c r="O2492" t="s">
        <v>27</v>
      </c>
      <c r="P2492" t="s">
        <v>27</v>
      </c>
      <c r="Q2492">
        <v>2</v>
      </c>
      <c r="R2492">
        <v>7</v>
      </c>
      <c r="S2492">
        <v>500</v>
      </c>
      <c r="T2492">
        <f>VLOOKUP(L2492,'Currency exchange'!$A:$B,2,0) *S2492</f>
        <v>6</v>
      </c>
      <c r="U2492">
        <v>2.9</v>
      </c>
      <c r="V2492" t="s">
        <v>23524</v>
      </c>
      <c r="W2492" t="s">
        <v>23530</v>
      </c>
      <c r="X2492" t="s">
        <v>77</v>
      </c>
      <c r="Y2492">
        <v>2014</v>
      </c>
      <c r="Z2492">
        <v>9</v>
      </c>
      <c r="AA2492">
        <v>20</v>
      </c>
    </row>
    <row r="2493" spans="1:27" x14ac:dyDescent="0.25">
      <c r="A2493">
        <v>310448</v>
      </c>
      <c r="B2493" s="1" t="s">
        <v>7582</v>
      </c>
      <c r="C2493">
        <v>1</v>
      </c>
      <c r="D2493" t="str">
        <f>VLOOKUP(C2493,'country description'!$A$1:$B$16,2,0)</f>
        <v>India</v>
      </c>
      <c r="E2493" s="1" t="s">
        <v>21</v>
      </c>
      <c r="F2493" t="s">
        <v>7583</v>
      </c>
      <c r="G2493" t="s">
        <v>892</v>
      </c>
      <c r="H2493" t="s">
        <v>893</v>
      </c>
      <c r="I2493">
        <v>77.221249900000004</v>
      </c>
      <c r="J2493">
        <v>28.632739600000001</v>
      </c>
      <c r="K2493" t="s">
        <v>7584</v>
      </c>
      <c r="L2493" t="s">
        <v>26</v>
      </c>
      <c r="M2493" t="s">
        <v>27</v>
      </c>
      <c r="N2493" t="s">
        <v>36</v>
      </c>
      <c r="O2493" t="s">
        <v>27</v>
      </c>
      <c r="P2493" t="s">
        <v>27</v>
      </c>
      <c r="Q2493">
        <v>2</v>
      </c>
      <c r="R2493">
        <v>2093</v>
      </c>
      <c r="S2493">
        <v>500</v>
      </c>
      <c r="T2493">
        <f>VLOOKUP(L2493,'Currency exchange'!$A:$B,2,0) *S2493</f>
        <v>6</v>
      </c>
      <c r="U2493">
        <v>3.8</v>
      </c>
      <c r="V2493" t="s">
        <v>23525</v>
      </c>
      <c r="W2493" t="s">
        <v>23532</v>
      </c>
      <c r="X2493" t="s">
        <v>28</v>
      </c>
      <c r="Y2493">
        <v>2013</v>
      </c>
      <c r="Z2493">
        <v>9</v>
      </c>
      <c r="AA2493">
        <v>21</v>
      </c>
    </row>
    <row r="2494" spans="1:27" x14ac:dyDescent="0.25">
      <c r="A2494">
        <v>195</v>
      </c>
      <c r="B2494" s="1" t="s">
        <v>7585</v>
      </c>
      <c r="C2494">
        <v>1</v>
      </c>
      <c r="D2494" t="str">
        <f>VLOOKUP(C2494,'country description'!$A$1:$B$16,2,0)</f>
        <v>India</v>
      </c>
      <c r="E2494" s="1" t="s">
        <v>21</v>
      </c>
      <c r="F2494" t="s">
        <v>7586</v>
      </c>
      <c r="G2494" t="s">
        <v>6031</v>
      </c>
      <c r="H2494" t="s">
        <v>6032</v>
      </c>
      <c r="I2494">
        <v>77.302280199999998</v>
      </c>
      <c r="J2494">
        <v>28.657630999999999</v>
      </c>
      <c r="K2494" t="s">
        <v>7587</v>
      </c>
      <c r="L2494" t="s">
        <v>26</v>
      </c>
      <c r="M2494" t="s">
        <v>27</v>
      </c>
      <c r="N2494" t="s">
        <v>36</v>
      </c>
      <c r="O2494" t="s">
        <v>27</v>
      </c>
      <c r="P2494" t="s">
        <v>27</v>
      </c>
      <c r="Q2494">
        <v>2</v>
      </c>
      <c r="R2494">
        <v>77</v>
      </c>
      <c r="S2494">
        <v>500</v>
      </c>
      <c r="T2494">
        <f>VLOOKUP(L2494,'Currency exchange'!$A:$B,2,0) *S2494</f>
        <v>6</v>
      </c>
      <c r="U2494">
        <v>3.4</v>
      </c>
      <c r="V2494" t="s">
        <v>23525</v>
      </c>
      <c r="W2494" t="s">
        <v>23532</v>
      </c>
      <c r="X2494" t="s">
        <v>7588</v>
      </c>
      <c r="Y2494">
        <v>2017</v>
      </c>
      <c r="Z2494">
        <v>9</v>
      </c>
      <c r="AA2494">
        <v>20</v>
      </c>
    </row>
    <row r="2495" spans="1:27" x14ac:dyDescent="0.25">
      <c r="A2495">
        <v>312173</v>
      </c>
      <c r="B2495" s="1" t="s">
        <v>7589</v>
      </c>
      <c r="C2495">
        <v>1</v>
      </c>
      <c r="D2495" t="str">
        <f>VLOOKUP(C2495,'country description'!$A$1:$B$16,2,0)</f>
        <v>India</v>
      </c>
      <c r="E2495" s="1" t="s">
        <v>21</v>
      </c>
      <c r="F2495" t="s">
        <v>7590</v>
      </c>
      <c r="G2495" t="s">
        <v>443</v>
      </c>
      <c r="H2495" t="s">
        <v>444</v>
      </c>
      <c r="I2495">
        <v>77.245816509999997</v>
      </c>
      <c r="J2495">
        <v>28.55854948</v>
      </c>
      <c r="K2495" t="s">
        <v>2194</v>
      </c>
      <c r="L2495" t="s">
        <v>26</v>
      </c>
      <c r="M2495" t="s">
        <v>27</v>
      </c>
      <c r="N2495" t="s">
        <v>36</v>
      </c>
      <c r="O2495" t="s">
        <v>27</v>
      </c>
      <c r="P2495" t="s">
        <v>27</v>
      </c>
      <c r="Q2495">
        <v>2</v>
      </c>
      <c r="R2495">
        <v>25</v>
      </c>
      <c r="S2495">
        <v>500</v>
      </c>
      <c r="T2495">
        <f>VLOOKUP(L2495,'Currency exchange'!$A:$B,2,0) *S2495</f>
        <v>6</v>
      </c>
      <c r="U2495">
        <v>3.1</v>
      </c>
      <c r="V2495" t="s">
        <v>23525</v>
      </c>
      <c r="W2495" t="s">
        <v>23532</v>
      </c>
      <c r="X2495" t="s">
        <v>2488</v>
      </c>
      <c r="Y2495">
        <v>2018</v>
      </c>
      <c r="Z2495">
        <v>9</v>
      </c>
      <c r="AA2495">
        <v>21</v>
      </c>
    </row>
    <row r="2496" spans="1:27" x14ac:dyDescent="0.25">
      <c r="A2496">
        <v>89</v>
      </c>
      <c r="B2496" s="1" t="s">
        <v>7591</v>
      </c>
      <c r="C2496">
        <v>1</v>
      </c>
      <c r="D2496" t="str">
        <f>VLOOKUP(C2496,'country description'!$A$1:$B$16,2,0)</f>
        <v>India</v>
      </c>
      <c r="E2496" s="1" t="s">
        <v>21</v>
      </c>
      <c r="F2496" t="s">
        <v>7592</v>
      </c>
      <c r="G2496" t="s">
        <v>2368</v>
      </c>
      <c r="H2496" t="s">
        <v>2369</v>
      </c>
      <c r="I2496">
        <v>77.195274900000001</v>
      </c>
      <c r="J2496">
        <v>28.555157000000001</v>
      </c>
      <c r="K2496" t="s">
        <v>1181</v>
      </c>
      <c r="L2496" t="s">
        <v>26</v>
      </c>
      <c r="M2496" t="s">
        <v>27</v>
      </c>
      <c r="N2496" t="s">
        <v>36</v>
      </c>
      <c r="O2496" t="s">
        <v>27</v>
      </c>
      <c r="P2496" t="s">
        <v>27</v>
      </c>
      <c r="Q2496">
        <v>2</v>
      </c>
      <c r="R2496">
        <v>1627</v>
      </c>
      <c r="S2496">
        <v>500</v>
      </c>
      <c r="T2496">
        <f>VLOOKUP(L2496,'Currency exchange'!$A:$B,2,0) *S2496</f>
        <v>6</v>
      </c>
      <c r="U2496">
        <v>4.2</v>
      </c>
      <c r="V2496" t="s">
        <v>23526</v>
      </c>
      <c r="W2496" t="s">
        <v>23531</v>
      </c>
      <c r="X2496" t="s">
        <v>5182</v>
      </c>
      <c r="Y2496">
        <v>2016</v>
      </c>
      <c r="Z2496">
        <v>9</v>
      </c>
      <c r="AA2496">
        <v>27</v>
      </c>
    </row>
    <row r="2497" spans="1:27" x14ac:dyDescent="0.25">
      <c r="A2497">
        <v>300430</v>
      </c>
      <c r="B2497" s="1" t="s">
        <v>7593</v>
      </c>
      <c r="C2497">
        <v>1</v>
      </c>
      <c r="D2497" t="str">
        <f>VLOOKUP(C2497,'country description'!$A$1:$B$16,2,0)</f>
        <v>India</v>
      </c>
      <c r="E2497" s="1" t="s">
        <v>21</v>
      </c>
      <c r="F2497" t="s">
        <v>7594</v>
      </c>
      <c r="G2497" t="s">
        <v>2377</v>
      </c>
      <c r="H2497" t="s">
        <v>2376</v>
      </c>
      <c r="I2497">
        <v>77.078188299999994</v>
      </c>
      <c r="J2497">
        <v>28.617848800000001</v>
      </c>
      <c r="K2497" t="s">
        <v>7595</v>
      </c>
      <c r="L2497" t="s">
        <v>26</v>
      </c>
      <c r="M2497" t="s">
        <v>27</v>
      </c>
      <c r="N2497" t="s">
        <v>36</v>
      </c>
      <c r="O2497" t="s">
        <v>27</v>
      </c>
      <c r="P2497" t="s">
        <v>27</v>
      </c>
      <c r="Q2497">
        <v>2</v>
      </c>
      <c r="R2497">
        <v>86</v>
      </c>
      <c r="S2497">
        <v>500</v>
      </c>
      <c r="T2497">
        <f>VLOOKUP(L2497,'Currency exchange'!$A:$B,2,0) *S2497</f>
        <v>6</v>
      </c>
      <c r="U2497">
        <v>3.3</v>
      </c>
      <c r="V2497" t="s">
        <v>23525</v>
      </c>
      <c r="W2497" t="s">
        <v>23532</v>
      </c>
      <c r="X2497" t="s">
        <v>4011</v>
      </c>
      <c r="Y2497">
        <v>2018</v>
      </c>
      <c r="Z2497">
        <v>9</v>
      </c>
      <c r="AA2497">
        <v>9</v>
      </c>
    </row>
    <row r="2498" spans="1:27" x14ac:dyDescent="0.25">
      <c r="A2498">
        <v>18128869</v>
      </c>
      <c r="B2498" s="1" t="s">
        <v>7020</v>
      </c>
      <c r="C2498">
        <v>1</v>
      </c>
      <c r="D2498" t="str">
        <f>VLOOKUP(C2498,'country description'!$A$1:$B$16,2,0)</f>
        <v>India</v>
      </c>
      <c r="E2498" s="1" t="s">
        <v>21</v>
      </c>
      <c r="F2498" t="s">
        <v>7596</v>
      </c>
      <c r="G2498" t="s">
        <v>326</v>
      </c>
      <c r="H2498" t="s">
        <v>327</v>
      </c>
      <c r="I2498">
        <v>77.188586560000005</v>
      </c>
      <c r="J2498">
        <v>28.643566440000001</v>
      </c>
      <c r="K2498" t="s">
        <v>6462</v>
      </c>
      <c r="L2498" t="s">
        <v>26</v>
      </c>
      <c r="M2498" t="s">
        <v>27</v>
      </c>
      <c r="N2498" t="s">
        <v>36</v>
      </c>
      <c r="O2498" t="s">
        <v>27</v>
      </c>
      <c r="P2498" t="s">
        <v>27</v>
      </c>
      <c r="Q2498">
        <v>2</v>
      </c>
      <c r="R2498">
        <v>32</v>
      </c>
      <c r="S2498">
        <v>500</v>
      </c>
      <c r="T2498">
        <f>VLOOKUP(L2498,'Currency exchange'!$A:$B,2,0) *S2498</f>
        <v>6</v>
      </c>
      <c r="U2498">
        <v>2.7</v>
      </c>
      <c r="V2498" t="s">
        <v>23524</v>
      </c>
      <c r="W2498" t="s">
        <v>23530</v>
      </c>
      <c r="X2498" t="s">
        <v>7597</v>
      </c>
      <c r="Y2498">
        <v>2017</v>
      </c>
      <c r="Z2498">
        <v>9</v>
      </c>
      <c r="AA2498">
        <v>7</v>
      </c>
    </row>
    <row r="2499" spans="1:27" x14ac:dyDescent="0.25">
      <c r="A2499">
        <v>307746</v>
      </c>
      <c r="B2499" s="1" t="s">
        <v>7598</v>
      </c>
      <c r="C2499">
        <v>1</v>
      </c>
      <c r="D2499" t="str">
        <f>VLOOKUP(C2499,'country description'!$A$1:$B$16,2,0)</f>
        <v>India</v>
      </c>
      <c r="E2499" s="1" t="s">
        <v>21</v>
      </c>
      <c r="F2499" t="s">
        <v>6843</v>
      </c>
      <c r="G2499" t="s">
        <v>2392</v>
      </c>
      <c r="H2499" t="s">
        <v>2391</v>
      </c>
      <c r="I2499">
        <v>77.213513699999993</v>
      </c>
      <c r="J2499">
        <v>28.538889300000001</v>
      </c>
      <c r="K2499" t="s">
        <v>6061</v>
      </c>
      <c r="L2499" t="s">
        <v>26</v>
      </c>
      <c r="M2499" t="s">
        <v>27</v>
      </c>
      <c r="N2499" t="s">
        <v>36</v>
      </c>
      <c r="O2499" t="s">
        <v>27</v>
      </c>
      <c r="P2499" t="s">
        <v>27</v>
      </c>
      <c r="Q2499">
        <v>2</v>
      </c>
      <c r="R2499">
        <v>218</v>
      </c>
      <c r="S2499">
        <v>500</v>
      </c>
      <c r="T2499">
        <f>VLOOKUP(L2499,'Currency exchange'!$A:$B,2,0) *S2499</f>
        <v>6</v>
      </c>
      <c r="U2499">
        <v>3.4</v>
      </c>
      <c r="V2499" t="s">
        <v>23525</v>
      </c>
      <c r="W2499" t="s">
        <v>23532</v>
      </c>
      <c r="X2499" t="s">
        <v>658</v>
      </c>
      <c r="Y2499">
        <v>2010</v>
      </c>
      <c r="Z2499">
        <v>9</v>
      </c>
      <c r="AA2499">
        <v>18</v>
      </c>
    </row>
    <row r="2500" spans="1:27" x14ac:dyDescent="0.25">
      <c r="A2500">
        <v>18277153</v>
      </c>
      <c r="B2500" s="1" t="s">
        <v>7599</v>
      </c>
      <c r="C2500">
        <v>1</v>
      </c>
      <c r="D2500" t="str">
        <f>VLOOKUP(C2500,'country description'!$A$1:$B$16,2,0)</f>
        <v>India</v>
      </c>
      <c r="E2500" s="1" t="s">
        <v>21</v>
      </c>
      <c r="F2500" t="s">
        <v>7600</v>
      </c>
      <c r="G2500" t="s">
        <v>145</v>
      </c>
      <c r="H2500" t="s">
        <v>146</v>
      </c>
      <c r="I2500">
        <v>77.295272900000001</v>
      </c>
      <c r="J2500">
        <v>28.597572899999999</v>
      </c>
      <c r="K2500" t="s">
        <v>701</v>
      </c>
      <c r="L2500" t="s">
        <v>26</v>
      </c>
      <c r="M2500" t="s">
        <v>27</v>
      </c>
      <c r="N2500" t="s">
        <v>36</v>
      </c>
      <c r="O2500" t="s">
        <v>27</v>
      </c>
      <c r="P2500" t="s">
        <v>27</v>
      </c>
      <c r="Q2500">
        <v>2</v>
      </c>
      <c r="R2500">
        <v>49</v>
      </c>
      <c r="S2500">
        <v>500</v>
      </c>
      <c r="T2500">
        <f>VLOOKUP(L2500,'Currency exchange'!$A:$B,2,0) *S2500</f>
        <v>6</v>
      </c>
      <c r="U2500">
        <v>3.7</v>
      </c>
      <c r="V2500" t="s">
        <v>23525</v>
      </c>
      <c r="W2500" t="s">
        <v>23532</v>
      </c>
      <c r="X2500" t="s">
        <v>6113</v>
      </c>
      <c r="Y2500">
        <v>2014</v>
      </c>
      <c r="Z2500">
        <v>9</v>
      </c>
      <c r="AA2500">
        <v>24</v>
      </c>
    </row>
    <row r="2501" spans="1:27" x14ac:dyDescent="0.25">
      <c r="A2501">
        <v>311451</v>
      </c>
      <c r="B2501" s="1" t="s">
        <v>7601</v>
      </c>
      <c r="C2501">
        <v>1</v>
      </c>
      <c r="D2501" t="str">
        <f>VLOOKUP(C2501,'country description'!$A$1:$B$16,2,0)</f>
        <v>India</v>
      </c>
      <c r="E2501" s="1" t="s">
        <v>21</v>
      </c>
      <c r="F2501" t="s">
        <v>7602</v>
      </c>
      <c r="G2501" t="s">
        <v>351</v>
      </c>
      <c r="H2501" t="s">
        <v>352</v>
      </c>
      <c r="I2501">
        <v>77.170769300000003</v>
      </c>
      <c r="J2501">
        <v>28.558633799999999</v>
      </c>
      <c r="K2501" t="s">
        <v>7603</v>
      </c>
      <c r="L2501" t="s">
        <v>26</v>
      </c>
      <c r="M2501" t="s">
        <v>27</v>
      </c>
      <c r="N2501" t="s">
        <v>36</v>
      </c>
      <c r="O2501" t="s">
        <v>27</v>
      </c>
      <c r="P2501" t="s">
        <v>27</v>
      </c>
      <c r="Q2501">
        <v>2</v>
      </c>
      <c r="R2501">
        <v>78</v>
      </c>
      <c r="S2501">
        <v>500</v>
      </c>
      <c r="T2501">
        <f>VLOOKUP(L2501,'Currency exchange'!$A:$B,2,0) *S2501</f>
        <v>6</v>
      </c>
      <c r="U2501">
        <v>3.4</v>
      </c>
      <c r="V2501" t="s">
        <v>23525</v>
      </c>
      <c r="W2501" t="s">
        <v>23532</v>
      </c>
      <c r="X2501" t="s">
        <v>7604</v>
      </c>
      <c r="Y2501">
        <v>2012</v>
      </c>
      <c r="Z2501">
        <v>9</v>
      </c>
      <c r="AA2501">
        <v>8</v>
      </c>
    </row>
    <row r="2502" spans="1:27" x14ac:dyDescent="0.25">
      <c r="A2502">
        <v>309463</v>
      </c>
      <c r="B2502" s="1" t="s">
        <v>7605</v>
      </c>
      <c r="C2502">
        <v>1</v>
      </c>
      <c r="D2502" t="str">
        <f>VLOOKUP(C2502,'country description'!$A$1:$B$16,2,0)</f>
        <v>India</v>
      </c>
      <c r="E2502" s="1" t="s">
        <v>21</v>
      </c>
      <c r="F2502" t="s">
        <v>7606</v>
      </c>
      <c r="G2502" t="s">
        <v>3813</v>
      </c>
      <c r="H2502" t="s">
        <v>3814</v>
      </c>
      <c r="I2502">
        <v>77.149460099999999</v>
      </c>
      <c r="J2502">
        <v>28.693404300000001</v>
      </c>
      <c r="K2502" t="s">
        <v>648</v>
      </c>
      <c r="L2502" t="s">
        <v>26</v>
      </c>
      <c r="M2502" t="s">
        <v>27</v>
      </c>
      <c r="N2502" t="s">
        <v>36</v>
      </c>
      <c r="O2502" t="s">
        <v>27</v>
      </c>
      <c r="P2502" t="s">
        <v>27</v>
      </c>
      <c r="Q2502">
        <v>2</v>
      </c>
      <c r="R2502">
        <v>80</v>
      </c>
      <c r="S2502">
        <v>500</v>
      </c>
      <c r="T2502">
        <f>VLOOKUP(L2502,'Currency exchange'!$A:$B,2,0) *S2502</f>
        <v>6</v>
      </c>
      <c r="U2502">
        <v>3.4</v>
      </c>
      <c r="V2502" t="s">
        <v>23525</v>
      </c>
      <c r="W2502" t="s">
        <v>23532</v>
      </c>
      <c r="X2502" t="s">
        <v>7607</v>
      </c>
      <c r="Y2502">
        <v>2013</v>
      </c>
      <c r="Z2502">
        <v>9</v>
      </c>
      <c r="AA2502">
        <v>7</v>
      </c>
    </row>
    <row r="2503" spans="1:27" x14ac:dyDescent="0.25">
      <c r="A2503">
        <v>8801</v>
      </c>
      <c r="B2503" s="1" t="s">
        <v>7601</v>
      </c>
      <c r="C2503">
        <v>1</v>
      </c>
      <c r="D2503" t="str">
        <f>VLOOKUP(C2503,'country description'!$A$1:$B$16,2,0)</f>
        <v>India</v>
      </c>
      <c r="E2503" s="1" t="s">
        <v>21</v>
      </c>
      <c r="F2503" t="s">
        <v>7608</v>
      </c>
      <c r="G2503" t="s">
        <v>2395</v>
      </c>
      <c r="H2503" t="s">
        <v>2396</v>
      </c>
      <c r="I2503">
        <v>77.134014669999999</v>
      </c>
      <c r="J2503">
        <v>28.67055843</v>
      </c>
      <c r="K2503" t="s">
        <v>7603</v>
      </c>
      <c r="L2503" t="s">
        <v>26</v>
      </c>
      <c r="M2503" t="s">
        <v>27</v>
      </c>
      <c r="N2503" t="s">
        <v>36</v>
      </c>
      <c r="O2503" t="s">
        <v>27</v>
      </c>
      <c r="P2503" t="s">
        <v>27</v>
      </c>
      <c r="Q2503">
        <v>2</v>
      </c>
      <c r="R2503">
        <v>167</v>
      </c>
      <c r="S2503">
        <v>500</v>
      </c>
      <c r="T2503">
        <f>VLOOKUP(L2503,'Currency exchange'!$A:$B,2,0) *S2503</f>
        <v>6</v>
      </c>
      <c r="U2503">
        <v>2.6</v>
      </c>
      <c r="V2503" t="s">
        <v>23524</v>
      </c>
      <c r="W2503" t="s">
        <v>23530</v>
      </c>
      <c r="X2503" t="s">
        <v>1666</v>
      </c>
      <c r="Y2503">
        <v>2011</v>
      </c>
      <c r="Z2503">
        <v>9</v>
      </c>
      <c r="AA2503">
        <v>24</v>
      </c>
    </row>
    <row r="2504" spans="1:27" x14ac:dyDescent="0.25">
      <c r="A2504">
        <v>18446486</v>
      </c>
      <c r="B2504" s="1" t="s">
        <v>7609</v>
      </c>
      <c r="C2504">
        <v>1</v>
      </c>
      <c r="D2504" t="str">
        <f>VLOOKUP(C2504,'country description'!$A$1:$B$16,2,0)</f>
        <v>India</v>
      </c>
      <c r="E2504" s="1" t="s">
        <v>21</v>
      </c>
      <c r="F2504" t="s">
        <v>7610</v>
      </c>
      <c r="G2504" t="s">
        <v>2404</v>
      </c>
      <c r="H2504" t="s">
        <v>2403</v>
      </c>
      <c r="I2504">
        <v>77.186603000000005</v>
      </c>
      <c r="J2504">
        <v>28.640834000000002</v>
      </c>
      <c r="K2504" t="s">
        <v>4698</v>
      </c>
      <c r="L2504" t="s">
        <v>26</v>
      </c>
      <c r="M2504" t="s">
        <v>27</v>
      </c>
      <c r="N2504" t="s">
        <v>36</v>
      </c>
      <c r="O2504" t="s">
        <v>27</v>
      </c>
      <c r="P2504" t="s">
        <v>27</v>
      </c>
      <c r="Q2504">
        <v>2</v>
      </c>
      <c r="R2504">
        <v>1</v>
      </c>
      <c r="S2504">
        <v>500</v>
      </c>
      <c r="T2504">
        <f>VLOOKUP(L2504,'Currency exchange'!$A:$B,2,0) *S2504</f>
        <v>6</v>
      </c>
      <c r="U2504">
        <v>1</v>
      </c>
      <c r="V2504" t="s">
        <v>23523</v>
      </c>
      <c r="W2504" t="s">
        <v>23529</v>
      </c>
      <c r="X2504" t="s">
        <v>7611</v>
      </c>
      <c r="Y2504">
        <v>2011</v>
      </c>
      <c r="Z2504">
        <v>9</v>
      </c>
      <c r="AA2504">
        <v>21</v>
      </c>
    </row>
    <row r="2505" spans="1:27" x14ac:dyDescent="0.25">
      <c r="A2505">
        <v>18246132</v>
      </c>
      <c r="B2505" s="1" t="s">
        <v>7612</v>
      </c>
      <c r="C2505">
        <v>1</v>
      </c>
      <c r="D2505" t="str">
        <f>VLOOKUP(C2505,'country description'!$A$1:$B$16,2,0)</f>
        <v>India</v>
      </c>
      <c r="E2505" s="1" t="s">
        <v>21</v>
      </c>
      <c r="F2505" t="s">
        <v>7613</v>
      </c>
      <c r="G2505" t="s">
        <v>3940</v>
      </c>
      <c r="H2505" t="s">
        <v>3941</v>
      </c>
      <c r="I2505">
        <v>77.124336799999995</v>
      </c>
      <c r="J2505">
        <v>28.711447199999999</v>
      </c>
      <c r="K2505" t="s">
        <v>648</v>
      </c>
      <c r="L2505" t="s">
        <v>26</v>
      </c>
      <c r="M2505" t="s">
        <v>27</v>
      </c>
      <c r="N2505" t="s">
        <v>36</v>
      </c>
      <c r="O2505" t="s">
        <v>27</v>
      </c>
      <c r="P2505" t="s">
        <v>27</v>
      </c>
      <c r="Q2505">
        <v>2</v>
      </c>
      <c r="R2505">
        <v>56</v>
      </c>
      <c r="S2505">
        <v>500</v>
      </c>
      <c r="T2505">
        <f>VLOOKUP(L2505,'Currency exchange'!$A:$B,2,0) *S2505</f>
        <v>6</v>
      </c>
      <c r="U2505">
        <v>3.8</v>
      </c>
      <c r="V2505" t="s">
        <v>23525</v>
      </c>
      <c r="W2505" t="s">
        <v>23532</v>
      </c>
      <c r="X2505" t="s">
        <v>7614</v>
      </c>
      <c r="Y2505">
        <v>2014</v>
      </c>
      <c r="Z2505">
        <v>9</v>
      </c>
      <c r="AA2505">
        <v>3</v>
      </c>
    </row>
    <row r="2506" spans="1:27" x14ac:dyDescent="0.25">
      <c r="A2506">
        <v>311272</v>
      </c>
      <c r="B2506" s="1" t="s">
        <v>7615</v>
      </c>
      <c r="C2506">
        <v>1</v>
      </c>
      <c r="D2506" t="str">
        <f>VLOOKUP(C2506,'country description'!$A$1:$B$16,2,0)</f>
        <v>India</v>
      </c>
      <c r="E2506" s="1" t="s">
        <v>21</v>
      </c>
      <c r="F2506" t="s">
        <v>7616</v>
      </c>
      <c r="G2506" t="s">
        <v>1040</v>
      </c>
      <c r="H2506" t="s">
        <v>1041</v>
      </c>
      <c r="I2506">
        <v>77.221070299999994</v>
      </c>
      <c r="J2506">
        <v>28.569902800000001</v>
      </c>
      <c r="K2506" t="s">
        <v>949</v>
      </c>
      <c r="L2506" t="s">
        <v>26</v>
      </c>
      <c r="M2506" t="s">
        <v>27</v>
      </c>
      <c r="N2506" t="s">
        <v>36</v>
      </c>
      <c r="O2506" t="s">
        <v>27</v>
      </c>
      <c r="P2506" t="s">
        <v>27</v>
      </c>
      <c r="Q2506">
        <v>2</v>
      </c>
      <c r="R2506">
        <v>24</v>
      </c>
      <c r="S2506">
        <v>500</v>
      </c>
      <c r="T2506">
        <f>VLOOKUP(L2506,'Currency exchange'!$A:$B,2,0) *S2506</f>
        <v>6</v>
      </c>
      <c r="U2506">
        <v>2.6</v>
      </c>
      <c r="V2506" t="s">
        <v>23524</v>
      </c>
      <c r="W2506" t="s">
        <v>23530</v>
      </c>
      <c r="X2506" t="s">
        <v>63</v>
      </c>
      <c r="Y2506">
        <v>2012</v>
      </c>
      <c r="Z2506">
        <v>9</v>
      </c>
      <c r="AA2506">
        <v>9</v>
      </c>
    </row>
    <row r="2507" spans="1:27" x14ac:dyDescent="0.25">
      <c r="A2507">
        <v>309198</v>
      </c>
      <c r="B2507" s="1" t="s">
        <v>7601</v>
      </c>
      <c r="C2507">
        <v>1</v>
      </c>
      <c r="D2507" t="str">
        <f>VLOOKUP(C2507,'country description'!$A$1:$B$16,2,0)</f>
        <v>India</v>
      </c>
      <c r="E2507" s="1" t="s">
        <v>21</v>
      </c>
      <c r="F2507" t="s">
        <v>7617</v>
      </c>
      <c r="G2507" t="s">
        <v>2911</v>
      </c>
      <c r="H2507" t="s">
        <v>2912</v>
      </c>
      <c r="I2507">
        <v>77.075196500000004</v>
      </c>
      <c r="J2507">
        <v>28.638856950000001</v>
      </c>
      <c r="K2507" t="s">
        <v>7603</v>
      </c>
      <c r="L2507" t="s">
        <v>26</v>
      </c>
      <c r="M2507" t="s">
        <v>27</v>
      </c>
      <c r="N2507" t="s">
        <v>36</v>
      </c>
      <c r="O2507" t="s">
        <v>27</v>
      </c>
      <c r="P2507" t="s">
        <v>27</v>
      </c>
      <c r="Q2507">
        <v>2</v>
      </c>
      <c r="R2507">
        <v>28</v>
      </c>
      <c r="S2507">
        <v>500</v>
      </c>
      <c r="T2507">
        <f>VLOOKUP(L2507,'Currency exchange'!$A:$B,2,0) *S2507</f>
        <v>6</v>
      </c>
      <c r="U2507">
        <v>2.6</v>
      </c>
      <c r="V2507" t="s">
        <v>23524</v>
      </c>
      <c r="W2507" t="s">
        <v>23530</v>
      </c>
      <c r="X2507" t="s">
        <v>6108</v>
      </c>
      <c r="Y2507">
        <v>2018</v>
      </c>
      <c r="Z2507">
        <v>9</v>
      </c>
      <c r="AA2507">
        <v>11</v>
      </c>
    </row>
    <row r="2508" spans="1:27" x14ac:dyDescent="0.25">
      <c r="A2508">
        <v>309156</v>
      </c>
      <c r="B2508" s="1" t="s">
        <v>7618</v>
      </c>
      <c r="C2508">
        <v>1</v>
      </c>
      <c r="D2508" t="str">
        <f>VLOOKUP(C2508,'country description'!$A$1:$B$16,2,0)</f>
        <v>India</v>
      </c>
      <c r="E2508" s="1" t="s">
        <v>21</v>
      </c>
      <c r="F2508" t="s">
        <v>7619</v>
      </c>
      <c r="G2508" t="s">
        <v>2670</v>
      </c>
      <c r="H2508" t="s">
        <v>2669</v>
      </c>
      <c r="I2508">
        <v>77.232926300000003</v>
      </c>
      <c r="J2508">
        <v>28.556331100000001</v>
      </c>
      <c r="K2508" t="s">
        <v>5782</v>
      </c>
      <c r="L2508" t="s">
        <v>26</v>
      </c>
      <c r="M2508" t="s">
        <v>27</v>
      </c>
      <c r="N2508" t="s">
        <v>36</v>
      </c>
      <c r="O2508" t="s">
        <v>27</v>
      </c>
      <c r="P2508" t="s">
        <v>27</v>
      </c>
      <c r="Q2508">
        <v>2</v>
      </c>
      <c r="R2508">
        <v>130</v>
      </c>
      <c r="S2508">
        <v>500</v>
      </c>
      <c r="T2508">
        <f>VLOOKUP(L2508,'Currency exchange'!$A:$B,2,0) *S2508</f>
        <v>6</v>
      </c>
      <c r="U2508">
        <v>3.7</v>
      </c>
      <c r="V2508" t="s">
        <v>23525</v>
      </c>
      <c r="W2508" t="s">
        <v>23532</v>
      </c>
      <c r="X2508" t="s">
        <v>7620</v>
      </c>
      <c r="Y2508">
        <v>2010</v>
      </c>
      <c r="Z2508">
        <v>8</v>
      </c>
      <c r="AA2508">
        <v>5</v>
      </c>
    </row>
    <row r="2509" spans="1:27" x14ac:dyDescent="0.25">
      <c r="A2509">
        <v>300607</v>
      </c>
      <c r="B2509" s="1" t="s">
        <v>7621</v>
      </c>
      <c r="C2509">
        <v>1</v>
      </c>
      <c r="D2509" t="str">
        <f>VLOOKUP(C2509,'country description'!$A$1:$B$16,2,0)</f>
        <v>India</v>
      </c>
      <c r="E2509" s="1" t="s">
        <v>21</v>
      </c>
      <c r="F2509" t="s">
        <v>7622</v>
      </c>
      <c r="G2509" t="s">
        <v>198</v>
      </c>
      <c r="H2509" t="s">
        <v>199</v>
      </c>
      <c r="I2509">
        <v>77.204375200000001</v>
      </c>
      <c r="J2509">
        <v>28.541653499999999</v>
      </c>
      <c r="K2509" t="s">
        <v>992</v>
      </c>
      <c r="L2509" t="s">
        <v>26</v>
      </c>
      <c r="M2509" t="s">
        <v>27</v>
      </c>
      <c r="N2509" t="s">
        <v>36</v>
      </c>
      <c r="O2509" t="s">
        <v>27</v>
      </c>
      <c r="P2509" t="s">
        <v>27</v>
      </c>
      <c r="Q2509">
        <v>2</v>
      </c>
      <c r="R2509">
        <v>16</v>
      </c>
      <c r="S2509">
        <v>500</v>
      </c>
      <c r="T2509">
        <f>VLOOKUP(L2509,'Currency exchange'!$A:$B,2,0) *S2509</f>
        <v>6</v>
      </c>
      <c r="U2509">
        <v>2.6</v>
      </c>
      <c r="V2509" t="s">
        <v>23524</v>
      </c>
      <c r="W2509" t="s">
        <v>23530</v>
      </c>
      <c r="X2509" t="s">
        <v>7623</v>
      </c>
      <c r="Y2509">
        <v>2013</v>
      </c>
      <c r="Z2509">
        <v>8</v>
      </c>
      <c r="AA2509">
        <v>7</v>
      </c>
    </row>
    <row r="2510" spans="1:27" x14ac:dyDescent="0.25">
      <c r="A2510">
        <v>18449787</v>
      </c>
      <c r="B2510" s="1" t="s">
        <v>7624</v>
      </c>
      <c r="C2510">
        <v>1</v>
      </c>
      <c r="D2510" t="str">
        <f>VLOOKUP(C2510,'country description'!$A$1:$B$16,2,0)</f>
        <v>India</v>
      </c>
      <c r="E2510" s="1" t="s">
        <v>21</v>
      </c>
      <c r="F2510" t="s">
        <v>7625</v>
      </c>
      <c r="G2510" t="s">
        <v>90</v>
      </c>
      <c r="H2510" t="s">
        <v>91</v>
      </c>
      <c r="I2510">
        <v>77.248732399999994</v>
      </c>
      <c r="J2510">
        <v>28.585352499999999</v>
      </c>
      <c r="K2510" t="s">
        <v>701</v>
      </c>
      <c r="L2510" t="s">
        <v>26</v>
      </c>
      <c r="M2510" t="s">
        <v>27</v>
      </c>
      <c r="N2510" t="s">
        <v>36</v>
      </c>
      <c r="O2510" t="s">
        <v>27</v>
      </c>
      <c r="P2510" t="s">
        <v>27</v>
      </c>
      <c r="Q2510">
        <v>2</v>
      </c>
      <c r="R2510">
        <v>24</v>
      </c>
      <c r="S2510">
        <v>500</v>
      </c>
      <c r="T2510">
        <f>VLOOKUP(L2510,'Currency exchange'!$A:$B,2,0) *S2510</f>
        <v>6</v>
      </c>
      <c r="U2510">
        <v>3.2</v>
      </c>
      <c r="V2510" t="s">
        <v>23525</v>
      </c>
      <c r="W2510" t="s">
        <v>23532</v>
      </c>
      <c r="X2510" t="s">
        <v>7626</v>
      </c>
      <c r="Y2510">
        <v>2018</v>
      </c>
      <c r="Z2510">
        <v>8</v>
      </c>
      <c r="AA2510">
        <v>19</v>
      </c>
    </row>
    <row r="2511" spans="1:27" x14ac:dyDescent="0.25">
      <c r="A2511">
        <v>899</v>
      </c>
      <c r="B2511" s="1" t="s">
        <v>7627</v>
      </c>
      <c r="C2511">
        <v>1</v>
      </c>
      <c r="D2511" t="str">
        <f>VLOOKUP(C2511,'country description'!$A$1:$B$16,2,0)</f>
        <v>India</v>
      </c>
      <c r="E2511" s="1" t="s">
        <v>21</v>
      </c>
      <c r="F2511" t="s">
        <v>7628</v>
      </c>
      <c r="G2511" t="s">
        <v>1136</v>
      </c>
      <c r="H2511" t="s">
        <v>1137</v>
      </c>
      <c r="I2511">
        <v>77.219588200000004</v>
      </c>
      <c r="J2511">
        <v>28.627070799999998</v>
      </c>
      <c r="K2511" t="s">
        <v>1181</v>
      </c>
      <c r="L2511" t="s">
        <v>26</v>
      </c>
      <c r="M2511" t="s">
        <v>27</v>
      </c>
      <c r="N2511" t="s">
        <v>36</v>
      </c>
      <c r="O2511" t="s">
        <v>27</v>
      </c>
      <c r="P2511" t="s">
        <v>27</v>
      </c>
      <c r="Q2511">
        <v>2</v>
      </c>
      <c r="R2511">
        <v>1869</v>
      </c>
      <c r="S2511">
        <v>500</v>
      </c>
      <c r="T2511">
        <f>VLOOKUP(L2511,'Currency exchange'!$A:$B,2,0) *S2511</f>
        <v>6</v>
      </c>
      <c r="U2511">
        <v>4.2</v>
      </c>
      <c r="V2511" t="s">
        <v>23526</v>
      </c>
      <c r="W2511" t="s">
        <v>23531</v>
      </c>
      <c r="X2511" t="s">
        <v>5193</v>
      </c>
      <c r="Y2511">
        <v>2012</v>
      </c>
      <c r="Z2511">
        <v>8</v>
      </c>
      <c r="AA2511">
        <v>7</v>
      </c>
    </row>
    <row r="2512" spans="1:27" x14ac:dyDescent="0.25">
      <c r="A2512">
        <v>302892</v>
      </c>
      <c r="B2512" s="1" t="s">
        <v>7629</v>
      </c>
      <c r="C2512">
        <v>1</v>
      </c>
      <c r="D2512" t="str">
        <f>VLOOKUP(C2512,'country description'!$A$1:$B$16,2,0)</f>
        <v>India</v>
      </c>
      <c r="E2512" s="1" t="s">
        <v>21</v>
      </c>
      <c r="F2512" t="s">
        <v>7630</v>
      </c>
      <c r="G2512" t="s">
        <v>2223</v>
      </c>
      <c r="H2512" t="s">
        <v>2224</v>
      </c>
      <c r="I2512">
        <v>77.256909800000003</v>
      </c>
      <c r="J2512">
        <v>28.530722489999999</v>
      </c>
      <c r="K2512" t="s">
        <v>677</v>
      </c>
      <c r="L2512" t="s">
        <v>26</v>
      </c>
      <c r="M2512" t="s">
        <v>27</v>
      </c>
      <c r="N2512" t="s">
        <v>36</v>
      </c>
      <c r="O2512" t="s">
        <v>27</v>
      </c>
      <c r="P2512" t="s">
        <v>27</v>
      </c>
      <c r="Q2512">
        <v>2</v>
      </c>
      <c r="R2512">
        <v>85</v>
      </c>
      <c r="S2512">
        <v>500</v>
      </c>
      <c r="T2512">
        <f>VLOOKUP(L2512,'Currency exchange'!$A:$B,2,0) *S2512</f>
        <v>6</v>
      </c>
      <c r="U2512">
        <v>3.3</v>
      </c>
      <c r="V2512" t="s">
        <v>23525</v>
      </c>
      <c r="W2512" t="s">
        <v>23532</v>
      </c>
      <c r="X2512" t="s">
        <v>7631</v>
      </c>
      <c r="Y2512">
        <v>2016</v>
      </c>
      <c r="Z2512">
        <v>8</v>
      </c>
      <c r="AA2512">
        <v>21</v>
      </c>
    </row>
    <row r="2513" spans="1:27" x14ac:dyDescent="0.25">
      <c r="A2513">
        <v>310653</v>
      </c>
      <c r="B2513" s="1" t="s">
        <v>7632</v>
      </c>
      <c r="C2513">
        <v>1</v>
      </c>
      <c r="D2513" t="str">
        <f>VLOOKUP(C2513,'country description'!$A$1:$B$16,2,0)</f>
        <v>India</v>
      </c>
      <c r="E2513" s="1" t="s">
        <v>21</v>
      </c>
      <c r="F2513" t="s">
        <v>7633</v>
      </c>
      <c r="G2513" t="s">
        <v>922</v>
      </c>
      <c r="H2513" t="s">
        <v>923</v>
      </c>
      <c r="I2513">
        <v>77.273160200000007</v>
      </c>
      <c r="J2513">
        <v>28.630173599999999</v>
      </c>
      <c r="K2513" t="s">
        <v>701</v>
      </c>
      <c r="L2513" t="s">
        <v>26</v>
      </c>
      <c r="M2513" t="s">
        <v>27</v>
      </c>
      <c r="N2513" t="s">
        <v>36</v>
      </c>
      <c r="O2513" t="s">
        <v>27</v>
      </c>
      <c r="P2513" t="s">
        <v>27</v>
      </c>
      <c r="Q2513">
        <v>2</v>
      </c>
      <c r="R2513">
        <v>18</v>
      </c>
      <c r="S2513">
        <v>500</v>
      </c>
      <c r="T2513">
        <f>VLOOKUP(L2513,'Currency exchange'!$A:$B,2,0) *S2513</f>
        <v>6</v>
      </c>
      <c r="U2513">
        <v>3.1</v>
      </c>
      <c r="V2513" t="s">
        <v>23525</v>
      </c>
      <c r="W2513" t="s">
        <v>23532</v>
      </c>
      <c r="X2513" t="s">
        <v>6407</v>
      </c>
      <c r="Y2513">
        <v>2017</v>
      </c>
      <c r="Z2513">
        <v>8</v>
      </c>
      <c r="AA2513">
        <v>11</v>
      </c>
    </row>
    <row r="2514" spans="1:27" x14ac:dyDescent="0.25">
      <c r="A2514">
        <v>305604</v>
      </c>
      <c r="B2514" s="1" t="s">
        <v>7601</v>
      </c>
      <c r="C2514">
        <v>1</v>
      </c>
      <c r="D2514" t="str">
        <f>VLOOKUP(C2514,'country description'!$A$1:$B$16,2,0)</f>
        <v>India</v>
      </c>
      <c r="E2514" s="1" t="s">
        <v>21</v>
      </c>
      <c r="F2514" t="s">
        <v>7634</v>
      </c>
      <c r="G2514" t="s">
        <v>3246</v>
      </c>
      <c r="H2514" t="s">
        <v>3247</v>
      </c>
      <c r="I2514">
        <v>77.226729000000006</v>
      </c>
      <c r="J2514">
        <v>28.583169000000002</v>
      </c>
      <c r="K2514" t="s">
        <v>7603</v>
      </c>
      <c r="L2514" t="s">
        <v>26</v>
      </c>
      <c r="M2514" t="s">
        <v>27</v>
      </c>
      <c r="N2514" t="s">
        <v>36</v>
      </c>
      <c r="O2514" t="s">
        <v>27</v>
      </c>
      <c r="P2514" t="s">
        <v>27</v>
      </c>
      <c r="Q2514">
        <v>2</v>
      </c>
      <c r="R2514">
        <v>66</v>
      </c>
      <c r="S2514">
        <v>500</v>
      </c>
      <c r="T2514">
        <f>VLOOKUP(L2514,'Currency exchange'!$A:$B,2,0) *S2514</f>
        <v>6</v>
      </c>
      <c r="U2514">
        <v>3.2</v>
      </c>
      <c r="V2514" t="s">
        <v>23525</v>
      </c>
      <c r="W2514" t="s">
        <v>23532</v>
      </c>
      <c r="X2514" t="s">
        <v>7635</v>
      </c>
      <c r="Y2514">
        <v>2015</v>
      </c>
      <c r="Z2514">
        <v>8</v>
      </c>
      <c r="AA2514">
        <v>23</v>
      </c>
    </row>
    <row r="2515" spans="1:27" x14ac:dyDescent="0.25">
      <c r="A2515">
        <v>18208914</v>
      </c>
      <c r="B2515" s="1" t="s">
        <v>7636</v>
      </c>
      <c r="C2515">
        <v>1</v>
      </c>
      <c r="D2515" t="str">
        <f>VLOOKUP(C2515,'country description'!$A$1:$B$16,2,0)</f>
        <v>India</v>
      </c>
      <c r="E2515" s="1" t="s">
        <v>21</v>
      </c>
      <c r="F2515" t="s">
        <v>7637</v>
      </c>
      <c r="G2515" t="s">
        <v>4972</v>
      </c>
      <c r="H2515" t="s">
        <v>4973</v>
      </c>
      <c r="I2515">
        <v>77.306191299999995</v>
      </c>
      <c r="J2515">
        <v>28.631136699999999</v>
      </c>
      <c r="K2515" t="s">
        <v>5782</v>
      </c>
      <c r="L2515" t="s">
        <v>26</v>
      </c>
      <c r="M2515" t="s">
        <v>27</v>
      </c>
      <c r="N2515" t="s">
        <v>36</v>
      </c>
      <c r="O2515" t="s">
        <v>27</v>
      </c>
      <c r="P2515" t="s">
        <v>27</v>
      </c>
      <c r="Q2515">
        <v>2</v>
      </c>
      <c r="R2515">
        <v>27</v>
      </c>
      <c r="S2515">
        <v>500</v>
      </c>
      <c r="T2515">
        <f>VLOOKUP(L2515,'Currency exchange'!$A:$B,2,0) *S2515</f>
        <v>6</v>
      </c>
      <c r="U2515">
        <v>3.4</v>
      </c>
      <c r="V2515" t="s">
        <v>23525</v>
      </c>
      <c r="W2515" t="s">
        <v>23532</v>
      </c>
      <c r="X2515" t="s">
        <v>7638</v>
      </c>
      <c r="Y2515">
        <v>2018</v>
      </c>
      <c r="Z2515">
        <v>8</v>
      </c>
      <c r="AA2515">
        <v>8</v>
      </c>
    </row>
    <row r="2516" spans="1:27" x14ac:dyDescent="0.25">
      <c r="A2516">
        <v>175</v>
      </c>
      <c r="B2516" s="1" t="s">
        <v>7585</v>
      </c>
      <c r="C2516">
        <v>1</v>
      </c>
      <c r="D2516" t="str">
        <f>VLOOKUP(C2516,'country description'!$A$1:$B$16,2,0)</f>
        <v>India</v>
      </c>
      <c r="E2516" s="1" t="s">
        <v>21</v>
      </c>
      <c r="F2516" t="s">
        <v>7639</v>
      </c>
      <c r="G2516" t="s">
        <v>3252</v>
      </c>
      <c r="H2516" t="s">
        <v>3253</v>
      </c>
      <c r="I2516">
        <v>77.207650020000003</v>
      </c>
      <c r="J2516">
        <v>28.523354090000002</v>
      </c>
      <c r="K2516" t="s">
        <v>7587</v>
      </c>
      <c r="L2516" t="s">
        <v>26</v>
      </c>
      <c r="M2516" t="s">
        <v>27</v>
      </c>
      <c r="N2516" t="s">
        <v>36</v>
      </c>
      <c r="O2516" t="s">
        <v>27</v>
      </c>
      <c r="P2516" t="s">
        <v>27</v>
      </c>
      <c r="Q2516">
        <v>2</v>
      </c>
      <c r="R2516">
        <v>219</v>
      </c>
      <c r="S2516">
        <v>500</v>
      </c>
      <c r="T2516">
        <f>VLOOKUP(L2516,'Currency exchange'!$A:$B,2,0) *S2516</f>
        <v>6</v>
      </c>
      <c r="U2516">
        <v>3.6</v>
      </c>
      <c r="V2516" t="s">
        <v>23525</v>
      </c>
      <c r="W2516" t="s">
        <v>23532</v>
      </c>
      <c r="X2516" t="s">
        <v>7247</v>
      </c>
      <c r="Y2516">
        <v>2016</v>
      </c>
      <c r="Z2516">
        <v>8</v>
      </c>
      <c r="AA2516">
        <v>8</v>
      </c>
    </row>
    <row r="2517" spans="1:27" x14ac:dyDescent="0.25">
      <c r="A2517">
        <v>3229</v>
      </c>
      <c r="B2517" s="1" t="s">
        <v>7601</v>
      </c>
      <c r="C2517">
        <v>1</v>
      </c>
      <c r="D2517" t="str">
        <f>VLOOKUP(C2517,'country description'!$A$1:$B$16,2,0)</f>
        <v>India</v>
      </c>
      <c r="E2517" s="1" t="s">
        <v>21</v>
      </c>
      <c r="F2517" t="s">
        <v>7640</v>
      </c>
      <c r="G2517" t="s">
        <v>3940</v>
      </c>
      <c r="H2517" t="s">
        <v>3941</v>
      </c>
      <c r="I2517">
        <v>77.117010100000002</v>
      </c>
      <c r="J2517">
        <v>28.7009376</v>
      </c>
      <c r="K2517" t="s">
        <v>7603</v>
      </c>
      <c r="L2517" t="s">
        <v>26</v>
      </c>
      <c r="M2517" t="s">
        <v>27</v>
      </c>
      <c r="N2517" t="s">
        <v>36</v>
      </c>
      <c r="O2517" t="s">
        <v>27</v>
      </c>
      <c r="P2517" t="s">
        <v>27</v>
      </c>
      <c r="Q2517">
        <v>2</v>
      </c>
      <c r="R2517">
        <v>132</v>
      </c>
      <c r="S2517">
        <v>500</v>
      </c>
      <c r="T2517">
        <f>VLOOKUP(L2517,'Currency exchange'!$A:$B,2,0) *S2517</f>
        <v>6</v>
      </c>
      <c r="U2517">
        <v>3.3</v>
      </c>
      <c r="V2517" t="s">
        <v>23525</v>
      </c>
      <c r="W2517" t="s">
        <v>23532</v>
      </c>
      <c r="X2517" t="s">
        <v>3553</v>
      </c>
      <c r="Y2517">
        <v>2015</v>
      </c>
      <c r="Z2517">
        <v>8</v>
      </c>
      <c r="AA2517">
        <v>6</v>
      </c>
    </row>
    <row r="2518" spans="1:27" x14ac:dyDescent="0.25">
      <c r="A2518">
        <v>18384121</v>
      </c>
      <c r="B2518" s="1" t="s">
        <v>7641</v>
      </c>
      <c r="C2518">
        <v>1</v>
      </c>
      <c r="D2518" t="str">
        <f>VLOOKUP(C2518,'country description'!$A$1:$B$16,2,0)</f>
        <v>India</v>
      </c>
      <c r="E2518" s="1" t="s">
        <v>21</v>
      </c>
      <c r="F2518" t="s">
        <v>7642</v>
      </c>
      <c r="G2518" t="s">
        <v>2603</v>
      </c>
      <c r="H2518" t="s">
        <v>2604</v>
      </c>
      <c r="I2518">
        <v>77.195856000000006</v>
      </c>
      <c r="J2518">
        <v>28.559151</v>
      </c>
      <c r="K2518" t="s">
        <v>7643</v>
      </c>
      <c r="L2518" t="s">
        <v>26</v>
      </c>
      <c r="M2518" t="s">
        <v>27</v>
      </c>
      <c r="N2518" t="s">
        <v>36</v>
      </c>
      <c r="O2518" t="s">
        <v>27</v>
      </c>
      <c r="P2518" t="s">
        <v>27</v>
      </c>
      <c r="Q2518">
        <v>2</v>
      </c>
      <c r="R2518">
        <v>15</v>
      </c>
      <c r="S2518">
        <v>500</v>
      </c>
      <c r="T2518">
        <f>VLOOKUP(L2518,'Currency exchange'!$A:$B,2,0) *S2518</f>
        <v>6</v>
      </c>
      <c r="U2518">
        <v>3.4</v>
      </c>
      <c r="V2518" t="s">
        <v>23525</v>
      </c>
      <c r="W2518" t="s">
        <v>23532</v>
      </c>
      <c r="X2518" t="s">
        <v>5737</v>
      </c>
      <c r="Y2518">
        <v>2018</v>
      </c>
      <c r="Z2518">
        <v>8</v>
      </c>
      <c r="AA2518">
        <v>22</v>
      </c>
    </row>
    <row r="2519" spans="1:27" x14ac:dyDescent="0.25">
      <c r="A2519">
        <v>9954</v>
      </c>
      <c r="B2519" s="1" t="s">
        <v>7585</v>
      </c>
      <c r="C2519">
        <v>1</v>
      </c>
      <c r="D2519" t="str">
        <f>VLOOKUP(C2519,'country description'!$A$1:$B$16,2,0)</f>
        <v>India</v>
      </c>
      <c r="E2519" s="1" t="s">
        <v>21</v>
      </c>
      <c r="F2519" t="s">
        <v>7644</v>
      </c>
      <c r="G2519" t="s">
        <v>303</v>
      </c>
      <c r="H2519" t="s">
        <v>302</v>
      </c>
      <c r="I2519">
        <v>77.158058100000005</v>
      </c>
      <c r="J2519">
        <v>28.713418999999998</v>
      </c>
      <c r="K2519" t="s">
        <v>7587</v>
      </c>
      <c r="L2519" t="s">
        <v>26</v>
      </c>
      <c r="M2519" t="s">
        <v>27</v>
      </c>
      <c r="N2519" t="s">
        <v>36</v>
      </c>
      <c r="O2519" t="s">
        <v>27</v>
      </c>
      <c r="P2519" t="s">
        <v>27</v>
      </c>
      <c r="Q2519">
        <v>2</v>
      </c>
      <c r="R2519">
        <v>39</v>
      </c>
      <c r="S2519">
        <v>500</v>
      </c>
      <c r="T2519">
        <f>VLOOKUP(L2519,'Currency exchange'!$A:$B,2,0) *S2519</f>
        <v>6</v>
      </c>
      <c r="U2519">
        <v>3.5</v>
      </c>
      <c r="V2519" t="s">
        <v>23525</v>
      </c>
      <c r="W2519" t="s">
        <v>23532</v>
      </c>
      <c r="X2519" t="s">
        <v>7247</v>
      </c>
      <c r="Y2519">
        <v>2016</v>
      </c>
      <c r="Z2519">
        <v>8</v>
      </c>
      <c r="AA2519">
        <v>8</v>
      </c>
    </row>
    <row r="2520" spans="1:27" x14ac:dyDescent="0.25">
      <c r="A2520">
        <v>18216903</v>
      </c>
      <c r="B2520" s="1" t="s">
        <v>7582</v>
      </c>
      <c r="C2520">
        <v>1</v>
      </c>
      <c r="D2520" t="str">
        <f>VLOOKUP(C2520,'country description'!$A$1:$B$16,2,0)</f>
        <v>India</v>
      </c>
      <c r="E2520" s="1" t="s">
        <v>21</v>
      </c>
      <c r="F2520" t="s">
        <v>7645</v>
      </c>
      <c r="G2520" t="s">
        <v>5646</v>
      </c>
      <c r="H2520" t="s">
        <v>5647</v>
      </c>
      <c r="I2520">
        <v>77.120682099999996</v>
      </c>
      <c r="J2520">
        <v>28.650796199999998</v>
      </c>
      <c r="K2520" t="s">
        <v>7584</v>
      </c>
      <c r="L2520" t="s">
        <v>26</v>
      </c>
      <c r="M2520" t="s">
        <v>27</v>
      </c>
      <c r="N2520" t="s">
        <v>36</v>
      </c>
      <c r="O2520" t="s">
        <v>27</v>
      </c>
      <c r="P2520" t="s">
        <v>27</v>
      </c>
      <c r="Q2520">
        <v>2</v>
      </c>
      <c r="R2520">
        <v>186</v>
      </c>
      <c r="S2520">
        <v>500</v>
      </c>
      <c r="T2520">
        <f>VLOOKUP(L2520,'Currency exchange'!$A:$B,2,0) *S2520</f>
        <v>6</v>
      </c>
      <c r="U2520">
        <v>3.6</v>
      </c>
      <c r="V2520" t="s">
        <v>23525</v>
      </c>
      <c r="W2520" t="s">
        <v>23532</v>
      </c>
      <c r="X2520" t="s">
        <v>688</v>
      </c>
      <c r="Y2520">
        <v>2016</v>
      </c>
      <c r="Z2520">
        <v>8</v>
      </c>
      <c r="AA2520">
        <v>7</v>
      </c>
    </row>
    <row r="2521" spans="1:27" x14ac:dyDescent="0.25">
      <c r="A2521">
        <v>312172</v>
      </c>
      <c r="B2521" s="1" t="s">
        <v>7646</v>
      </c>
      <c r="C2521">
        <v>1</v>
      </c>
      <c r="D2521" t="str">
        <f>VLOOKUP(C2521,'country description'!$A$1:$B$16,2,0)</f>
        <v>India</v>
      </c>
      <c r="E2521" s="1" t="s">
        <v>21</v>
      </c>
      <c r="F2521" t="s">
        <v>7647</v>
      </c>
      <c r="G2521" t="s">
        <v>1575</v>
      </c>
      <c r="H2521" t="s">
        <v>1576</v>
      </c>
      <c r="I2521">
        <v>77.067614300000002</v>
      </c>
      <c r="J2521">
        <v>28.619354099999999</v>
      </c>
      <c r="K2521" t="s">
        <v>750</v>
      </c>
      <c r="L2521" t="s">
        <v>26</v>
      </c>
      <c r="M2521" t="s">
        <v>27</v>
      </c>
      <c r="N2521" t="s">
        <v>36</v>
      </c>
      <c r="O2521" t="s">
        <v>27</v>
      </c>
      <c r="P2521" t="s">
        <v>27</v>
      </c>
      <c r="Q2521">
        <v>2</v>
      </c>
      <c r="R2521">
        <v>4</v>
      </c>
      <c r="S2521">
        <v>500</v>
      </c>
      <c r="T2521">
        <f>VLOOKUP(L2521,'Currency exchange'!$A:$B,2,0) *S2521</f>
        <v>6</v>
      </c>
      <c r="U2521">
        <v>2.9</v>
      </c>
      <c r="V2521" t="s">
        <v>23524</v>
      </c>
      <c r="W2521" t="s">
        <v>23530</v>
      </c>
      <c r="X2521" t="s">
        <v>7648</v>
      </c>
      <c r="Y2521">
        <v>2014</v>
      </c>
      <c r="Z2521">
        <v>8</v>
      </c>
      <c r="AA2521">
        <v>23</v>
      </c>
    </row>
    <row r="2522" spans="1:27" x14ac:dyDescent="0.25">
      <c r="A2522">
        <v>306761</v>
      </c>
      <c r="B2522" s="1" t="s">
        <v>7649</v>
      </c>
      <c r="C2522">
        <v>1</v>
      </c>
      <c r="D2522" t="str">
        <f>VLOOKUP(C2522,'country description'!$A$1:$B$16,2,0)</f>
        <v>India</v>
      </c>
      <c r="E2522" s="1" t="s">
        <v>21</v>
      </c>
      <c r="F2522" t="s">
        <v>7650</v>
      </c>
      <c r="G2522" t="s">
        <v>5274</v>
      </c>
      <c r="H2522" t="s">
        <v>5275</v>
      </c>
      <c r="I2522">
        <v>77.1176368</v>
      </c>
      <c r="J2522">
        <v>28.700426100000001</v>
      </c>
      <c r="K2522" t="s">
        <v>982</v>
      </c>
      <c r="L2522" t="s">
        <v>26</v>
      </c>
      <c r="M2522" t="s">
        <v>27</v>
      </c>
      <c r="N2522" t="s">
        <v>36</v>
      </c>
      <c r="O2522" t="s">
        <v>27</v>
      </c>
      <c r="P2522" t="s">
        <v>27</v>
      </c>
      <c r="Q2522">
        <v>2</v>
      </c>
      <c r="R2522">
        <v>79</v>
      </c>
      <c r="S2522">
        <v>500</v>
      </c>
      <c r="T2522">
        <f>VLOOKUP(L2522,'Currency exchange'!$A:$B,2,0) *S2522</f>
        <v>6</v>
      </c>
      <c r="U2522">
        <v>2.2000000000000002</v>
      </c>
      <c r="V2522" t="s">
        <v>23524</v>
      </c>
      <c r="W2522" t="s">
        <v>23530</v>
      </c>
      <c r="X2522" t="s">
        <v>729</v>
      </c>
      <c r="Y2522">
        <v>2013</v>
      </c>
      <c r="Z2522">
        <v>7</v>
      </c>
      <c r="AA2522">
        <v>9</v>
      </c>
    </row>
    <row r="2523" spans="1:27" x14ac:dyDescent="0.25">
      <c r="A2523">
        <v>3632</v>
      </c>
      <c r="B2523" s="1" t="s">
        <v>7651</v>
      </c>
      <c r="C2523">
        <v>1</v>
      </c>
      <c r="D2523" t="str">
        <f>VLOOKUP(C2523,'country description'!$A$1:$B$16,2,0)</f>
        <v>India</v>
      </c>
      <c r="E2523" s="1" t="s">
        <v>21</v>
      </c>
      <c r="F2523" t="s">
        <v>7652</v>
      </c>
      <c r="G2523" t="s">
        <v>313</v>
      </c>
      <c r="H2523" t="s">
        <v>314</v>
      </c>
      <c r="I2523">
        <v>77.253487800000002</v>
      </c>
      <c r="J2523">
        <v>28.5364501</v>
      </c>
      <c r="K2523" t="s">
        <v>2194</v>
      </c>
      <c r="L2523" t="s">
        <v>26</v>
      </c>
      <c r="M2523" t="s">
        <v>27</v>
      </c>
      <c r="N2523" t="s">
        <v>36</v>
      </c>
      <c r="O2523" t="s">
        <v>27</v>
      </c>
      <c r="P2523" t="s">
        <v>27</v>
      </c>
      <c r="Q2523">
        <v>2</v>
      </c>
      <c r="R2523">
        <v>39</v>
      </c>
      <c r="S2523">
        <v>500</v>
      </c>
      <c r="T2523">
        <f>VLOOKUP(L2523,'Currency exchange'!$A:$B,2,0) *S2523</f>
        <v>6</v>
      </c>
      <c r="U2523">
        <v>2.9</v>
      </c>
      <c r="V2523" t="s">
        <v>23524</v>
      </c>
      <c r="W2523" t="s">
        <v>23530</v>
      </c>
      <c r="X2523" t="s">
        <v>7653</v>
      </c>
      <c r="Y2523">
        <v>2015</v>
      </c>
      <c r="Z2523">
        <v>7</v>
      </c>
      <c r="AA2523">
        <v>18</v>
      </c>
    </row>
    <row r="2524" spans="1:27" x14ac:dyDescent="0.25">
      <c r="A2524">
        <v>2195</v>
      </c>
      <c r="B2524" s="1" t="s">
        <v>7654</v>
      </c>
      <c r="C2524">
        <v>1</v>
      </c>
      <c r="D2524" t="str">
        <f>VLOOKUP(C2524,'country description'!$A$1:$B$16,2,0)</f>
        <v>India</v>
      </c>
      <c r="E2524" s="1" t="s">
        <v>21</v>
      </c>
      <c r="F2524" t="s">
        <v>7655</v>
      </c>
      <c r="G2524" t="s">
        <v>892</v>
      </c>
      <c r="H2524" t="s">
        <v>893</v>
      </c>
      <c r="I2524">
        <v>77.216999999999999</v>
      </c>
      <c r="J2524">
        <v>28.631360000000001</v>
      </c>
      <c r="K2524" t="s">
        <v>5633</v>
      </c>
      <c r="L2524" t="s">
        <v>26</v>
      </c>
      <c r="M2524" t="s">
        <v>27</v>
      </c>
      <c r="N2524" t="s">
        <v>36</v>
      </c>
      <c r="O2524" t="s">
        <v>27</v>
      </c>
      <c r="P2524" t="s">
        <v>27</v>
      </c>
      <c r="Q2524">
        <v>2</v>
      </c>
      <c r="R2524">
        <v>427</v>
      </c>
      <c r="S2524">
        <v>500</v>
      </c>
      <c r="T2524">
        <f>VLOOKUP(L2524,'Currency exchange'!$A:$B,2,0) *S2524</f>
        <v>6</v>
      </c>
      <c r="U2524">
        <v>3.7</v>
      </c>
      <c r="V2524" t="s">
        <v>23525</v>
      </c>
      <c r="W2524" t="s">
        <v>23532</v>
      </c>
      <c r="X2524" t="s">
        <v>7656</v>
      </c>
      <c r="Y2524">
        <v>2016</v>
      </c>
      <c r="Z2524">
        <v>7</v>
      </c>
      <c r="AA2524">
        <v>1</v>
      </c>
    </row>
    <row r="2525" spans="1:27" x14ac:dyDescent="0.25">
      <c r="A2525">
        <v>7851</v>
      </c>
      <c r="B2525" s="1" t="s">
        <v>7589</v>
      </c>
      <c r="C2525">
        <v>1</v>
      </c>
      <c r="D2525" t="str">
        <f>VLOOKUP(C2525,'country description'!$A$1:$B$16,2,0)</f>
        <v>India</v>
      </c>
      <c r="E2525" s="1" t="s">
        <v>21</v>
      </c>
      <c r="F2525" t="s">
        <v>7657</v>
      </c>
      <c r="G2525" t="s">
        <v>80</v>
      </c>
      <c r="H2525" t="s">
        <v>81</v>
      </c>
      <c r="I2525">
        <v>77.228361800000002</v>
      </c>
      <c r="J2525">
        <v>28.573591499999999</v>
      </c>
      <c r="K2525" t="s">
        <v>677</v>
      </c>
      <c r="L2525" t="s">
        <v>26</v>
      </c>
      <c r="M2525" t="s">
        <v>27</v>
      </c>
      <c r="N2525" t="s">
        <v>36</v>
      </c>
      <c r="O2525" t="s">
        <v>27</v>
      </c>
      <c r="P2525" t="s">
        <v>27</v>
      </c>
      <c r="Q2525">
        <v>2</v>
      </c>
      <c r="R2525">
        <v>56</v>
      </c>
      <c r="S2525">
        <v>500</v>
      </c>
      <c r="T2525">
        <f>VLOOKUP(L2525,'Currency exchange'!$A:$B,2,0) *S2525</f>
        <v>6</v>
      </c>
      <c r="U2525">
        <v>2.6</v>
      </c>
      <c r="V2525" t="s">
        <v>23524</v>
      </c>
      <c r="W2525" t="s">
        <v>23530</v>
      </c>
      <c r="X2525" t="s">
        <v>7658</v>
      </c>
      <c r="Y2525">
        <v>2018</v>
      </c>
      <c r="Z2525">
        <v>7</v>
      </c>
      <c r="AA2525">
        <v>11</v>
      </c>
    </row>
    <row r="2526" spans="1:27" x14ac:dyDescent="0.25">
      <c r="A2526">
        <v>556</v>
      </c>
      <c r="B2526" s="1" t="s">
        <v>7659</v>
      </c>
      <c r="C2526">
        <v>1</v>
      </c>
      <c r="D2526" t="str">
        <f>VLOOKUP(C2526,'country description'!$A$1:$B$16,2,0)</f>
        <v>India</v>
      </c>
      <c r="E2526" s="1" t="s">
        <v>21</v>
      </c>
      <c r="F2526" t="s">
        <v>3171</v>
      </c>
      <c r="G2526" t="s">
        <v>80</v>
      </c>
      <c r="H2526" t="s">
        <v>81</v>
      </c>
      <c r="I2526">
        <v>77.230231799999999</v>
      </c>
      <c r="J2526">
        <v>28.573643400000002</v>
      </c>
      <c r="K2526" t="s">
        <v>7584</v>
      </c>
      <c r="L2526" t="s">
        <v>26</v>
      </c>
      <c r="M2526" t="s">
        <v>27</v>
      </c>
      <c r="N2526" t="s">
        <v>36</v>
      </c>
      <c r="O2526" t="s">
        <v>27</v>
      </c>
      <c r="P2526" t="s">
        <v>27</v>
      </c>
      <c r="Q2526">
        <v>2</v>
      </c>
      <c r="R2526">
        <v>766</v>
      </c>
      <c r="S2526">
        <v>500</v>
      </c>
      <c r="T2526">
        <f>VLOOKUP(L2526,'Currency exchange'!$A:$B,2,0) *S2526</f>
        <v>6</v>
      </c>
      <c r="U2526">
        <v>3.7</v>
      </c>
      <c r="V2526" t="s">
        <v>23525</v>
      </c>
      <c r="W2526" t="s">
        <v>23532</v>
      </c>
      <c r="X2526" t="s">
        <v>7660</v>
      </c>
      <c r="Y2526">
        <v>2018</v>
      </c>
      <c r="Z2526">
        <v>7</v>
      </c>
      <c r="AA2526">
        <v>8</v>
      </c>
    </row>
    <row r="2527" spans="1:27" x14ac:dyDescent="0.25">
      <c r="A2527">
        <v>312586</v>
      </c>
      <c r="B2527" s="1" t="s">
        <v>7601</v>
      </c>
      <c r="C2527">
        <v>1</v>
      </c>
      <c r="D2527" t="str">
        <f>VLOOKUP(C2527,'country description'!$A$1:$B$16,2,0)</f>
        <v>India</v>
      </c>
      <c r="E2527" s="1" t="s">
        <v>21</v>
      </c>
      <c r="F2527" t="s">
        <v>4682</v>
      </c>
      <c r="G2527" t="s">
        <v>80</v>
      </c>
      <c r="H2527" t="s">
        <v>81</v>
      </c>
      <c r="I2527">
        <v>77.2305013</v>
      </c>
      <c r="J2527">
        <v>28.573220899999999</v>
      </c>
      <c r="K2527" t="s">
        <v>7603</v>
      </c>
      <c r="L2527" t="s">
        <v>26</v>
      </c>
      <c r="M2527" t="s">
        <v>27</v>
      </c>
      <c r="N2527" t="s">
        <v>36</v>
      </c>
      <c r="O2527" t="s">
        <v>27</v>
      </c>
      <c r="P2527" t="s">
        <v>27</v>
      </c>
      <c r="Q2527">
        <v>2</v>
      </c>
      <c r="R2527">
        <v>84</v>
      </c>
      <c r="S2527">
        <v>500</v>
      </c>
      <c r="T2527">
        <f>VLOOKUP(L2527,'Currency exchange'!$A:$B,2,0) *S2527</f>
        <v>6</v>
      </c>
      <c r="U2527">
        <v>3.6</v>
      </c>
      <c r="V2527" t="s">
        <v>23525</v>
      </c>
      <c r="W2527" t="s">
        <v>23532</v>
      </c>
      <c r="X2527" t="s">
        <v>7661</v>
      </c>
      <c r="Y2527">
        <v>2017</v>
      </c>
      <c r="Z2527">
        <v>7</v>
      </c>
      <c r="AA2527">
        <v>5</v>
      </c>
    </row>
    <row r="2528" spans="1:27" x14ac:dyDescent="0.25">
      <c r="A2528">
        <v>311922</v>
      </c>
      <c r="B2528" s="1" t="s">
        <v>7654</v>
      </c>
      <c r="C2528">
        <v>1</v>
      </c>
      <c r="D2528" t="str">
        <f>VLOOKUP(C2528,'country description'!$A$1:$B$16,2,0)</f>
        <v>India</v>
      </c>
      <c r="E2528" s="1" t="s">
        <v>21</v>
      </c>
      <c r="F2528" t="s">
        <v>7662</v>
      </c>
      <c r="G2528" t="s">
        <v>2377</v>
      </c>
      <c r="H2528" t="s">
        <v>2376</v>
      </c>
      <c r="I2528">
        <v>77.081788200000005</v>
      </c>
      <c r="J2528">
        <v>28.620945899999999</v>
      </c>
      <c r="K2528" t="s">
        <v>5633</v>
      </c>
      <c r="L2528" t="s">
        <v>26</v>
      </c>
      <c r="M2528" t="s">
        <v>27</v>
      </c>
      <c r="N2528" t="s">
        <v>36</v>
      </c>
      <c r="O2528" t="s">
        <v>27</v>
      </c>
      <c r="P2528" t="s">
        <v>27</v>
      </c>
      <c r="Q2528">
        <v>2</v>
      </c>
      <c r="R2528">
        <v>62</v>
      </c>
      <c r="S2528">
        <v>500</v>
      </c>
      <c r="T2528">
        <f>VLOOKUP(L2528,'Currency exchange'!$A:$B,2,0) *S2528</f>
        <v>6</v>
      </c>
      <c r="U2528">
        <v>3.5</v>
      </c>
      <c r="V2528" t="s">
        <v>23525</v>
      </c>
      <c r="W2528" t="s">
        <v>23532</v>
      </c>
      <c r="X2528" t="s">
        <v>7663</v>
      </c>
      <c r="Y2528">
        <v>2012</v>
      </c>
      <c r="Z2528">
        <v>7</v>
      </c>
      <c r="AA2528">
        <v>4</v>
      </c>
    </row>
    <row r="2529" spans="1:27" x14ac:dyDescent="0.25">
      <c r="A2529">
        <v>18355110</v>
      </c>
      <c r="B2529" s="1" t="s">
        <v>7664</v>
      </c>
      <c r="C2529">
        <v>1</v>
      </c>
      <c r="D2529" t="str">
        <f>VLOOKUP(C2529,'country description'!$A$1:$B$16,2,0)</f>
        <v>India</v>
      </c>
      <c r="E2529" s="1" t="s">
        <v>21</v>
      </c>
      <c r="F2529" t="s">
        <v>7665</v>
      </c>
      <c r="G2529" t="s">
        <v>90</v>
      </c>
      <c r="H2529" t="s">
        <v>91</v>
      </c>
      <c r="I2529">
        <v>77.258340799999999</v>
      </c>
      <c r="J2529">
        <v>28.579184699999999</v>
      </c>
      <c r="K2529" t="s">
        <v>677</v>
      </c>
      <c r="L2529" t="s">
        <v>26</v>
      </c>
      <c r="M2529" t="s">
        <v>27</v>
      </c>
      <c r="N2529" t="s">
        <v>36</v>
      </c>
      <c r="O2529" t="s">
        <v>27</v>
      </c>
      <c r="P2529" t="s">
        <v>27</v>
      </c>
      <c r="Q2529">
        <v>2</v>
      </c>
      <c r="R2529">
        <v>7</v>
      </c>
      <c r="S2529">
        <v>500</v>
      </c>
      <c r="T2529">
        <f>VLOOKUP(L2529,'Currency exchange'!$A:$B,2,0) *S2529</f>
        <v>6</v>
      </c>
      <c r="U2529">
        <v>2.7</v>
      </c>
      <c r="V2529" t="s">
        <v>23524</v>
      </c>
      <c r="W2529" t="s">
        <v>23530</v>
      </c>
      <c r="X2529" t="s">
        <v>1717</v>
      </c>
      <c r="Y2529">
        <v>2011</v>
      </c>
      <c r="Z2529">
        <v>7</v>
      </c>
      <c r="AA2529">
        <v>17</v>
      </c>
    </row>
    <row r="2530" spans="1:27" x14ac:dyDescent="0.25">
      <c r="A2530">
        <v>3684</v>
      </c>
      <c r="B2530" s="1" t="s">
        <v>7666</v>
      </c>
      <c r="C2530">
        <v>1</v>
      </c>
      <c r="D2530" t="str">
        <f>VLOOKUP(C2530,'country description'!$A$1:$B$16,2,0)</f>
        <v>India</v>
      </c>
      <c r="E2530" s="1" t="s">
        <v>21</v>
      </c>
      <c r="F2530" t="s">
        <v>7667</v>
      </c>
      <c r="G2530" t="s">
        <v>90</v>
      </c>
      <c r="H2530" t="s">
        <v>91</v>
      </c>
      <c r="I2530">
        <v>77.241727699999998</v>
      </c>
      <c r="J2530">
        <v>28.580653000000002</v>
      </c>
      <c r="K2530" t="s">
        <v>648</v>
      </c>
      <c r="L2530" t="s">
        <v>26</v>
      </c>
      <c r="M2530" t="s">
        <v>27</v>
      </c>
      <c r="N2530" t="s">
        <v>36</v>
      </c>
      <c r="O2530" t="s">
        <v>27</v>
      </c>
      <c r="P2530" t="s">
        <v>27</v>
      </c>
      <c r="Q2530">
        <v>2</v>
      </c>
      <c r="R2530">
        <v>32</v>
      </c>
      <c r="S2530">
        <v>500</v>
      </c>
      <c r="T2530">
        <f>VLOOKUP(L2530,'Currency exchange'!$A:$B,2,0) *S2530</f>
        <v>6</v>
      </c>
      <c r="U2530">
        <v>3.5</v>
      </c>
      <c r="V2530" t="s">
        <v>23525</v>
      </c>
      <c r="W2530" t="s">
        <v>23532</v>
      </c>
      <c r="X2530" t="s">
        <v>7660</v>
      </c>
      <c r="Y2530">
        <v>2018</v>
      </c>
      <c r="Z2530">
        <v>7</v>
      </c>
      <c r="AA2530">
        <v>8</v>
      </c>
    </row>
    <row r="2531" spans="1:27" x14ac:dyDescent="0.25">
      <c r="A2531">
        <v>18426285</v>
      </c>
      <c r="B2531" s="1" t="s">
        <v>7668</v>
      </c>
      <c r="C2531">
        <v>1</v>
      </c>
      <c r="D2531" t="str">
        <f>VLOOKUP(C2531,'country description'!$A$1:$B$16,2,0)</f>
        <v>India</v>
      </c>
      <c r="E2531" s="1" t="s">
        <v>21</v>
      </c>
      <c r="F2531" t="s">
        <v>7669</v>
      </c>
      <c r="G2531" t="s">
        <v>3946</v>
      </c>
      <c r="H2531" t="s">
        <v>3947</v>
      </c>
      <c r="I2531">
        <v>77.243015900000003</v>
      </c>
      <c r="J2531">
        <v>28.5702313</v>
      </c>
      <c r="K2531" t="s">
        <v>969</v>
      </c>
      <c r="L2531" t="s">
        <v>26</v>
      </c>
      <c r="M2531" t="s">
        <v>27</v>
      </c>
      <c r="N2531" t="s">
        <v>36</v>
      </c>
      <c r="O2531" t="s">
        <v>27</v>
      </c>
      <c r="P2531" t="s">
        <v>27</v>
      </c>
      <c r="Q2531">
        <v>2</v>
      </c>
      <c r="R2531">
        <v>21</v>
      </c>
      <c r="S2531">
        <v>500</v>
      </c>
      <c r="T2531">
        <f>VLOOKUP(L2531,'Currency exchange'!$A:$B,2,0) *S2531</f>
        <v>6</v>
      </c>
      <c r="U2531">
        <v>3.8</v>
      </c>
      <c r="V2531" t="s">
        <v>23525</v>
      </c>
      <c r="W2531" t="s">
        <v>23532</v>
      </c>
      <c r="X2531" t="s">
        <v>2703</v>
      </c>
      <c r="Y2531">
        <v>2016</v>
      </c>
      <c r="Z2531">
        <v>7</v>
      </c>
      <c r="AA2531">
        <v>15</v>
      </c>
    </row>
    <row r="2532" spans="1:27" x14ac:dyDescent="0.25">
      <c r="A2532">
        <v>18398602</v>
      </c>
      <c r="B2532" s="1" t="s">
        <v>7670</v>
      </c>
      <c r="C2532">
        <v>1</v>
      </c>
      <c r="D2532" t="str">
        <f>VLOOKUP(C2532,'country description'!$A$1:$B$16,2,0)</f>
        <v>India</v>
      </c>
      <c r="E2532" s="1" t="s">
        <v>21</v>
      </c>
      <c r="F2532" t="s">
        <v>7671</v>
      </c>
      <c r="G2532" t="s">
        <v>2392</v>
      </c>
      <c r="H2532" t="s">
        <v>2391</v>
      </c>
      <c r="I2532">
        <v>77.214436000000006</v>
      </c>
      <c r="J2532">
        <v>28.5344871</v>
      </c>
      <c r="K2532" t="s">
        <v>992</v>
      </c>
      <c r="L2532" t="s">
        <v>26</v>
      </c>
      <c r="M2532" t="s">
        <v>27</v>
      </c>
      <c r="N2532" t="s">
        <v>36</v>
      </c>
      <c r="O2532" t="s">
        <v>27</v>
      </c>
      <c r="P2532" t="s">
        <v>27</v>
      </c>
      <c r="Q2532">
        <v>2</v>
      </c>
      <c r="R2532">
        <v>100</v>
      </c>
      <c r="S2532">
        <v>500</v>
      </c>
      <c r="T2532">
        <f>VLOOKUP(L2532,'Currency exchange'!$A:$B,2,0) *S2532</f>
        <v>6</v>
      </c>
      <c r="U2532">
        <v>3.9</v>
      </c>
      <c r="V2532" t="s">
        <v>23525</v>
      </c>
      <c r="W2532" t="s">
        <v>23532</v>
      </c>
      <c r="X2532" t="s">
        <v>2788</v>
      </c>
      <c r="Y2532">
        <v>2017</v>
      </c>
      <c r="Z2532">
        <v>7</v>
      </c>
      <c r="AA2532">
        <v>28</v>
      </c>
    </row>
    <row r="2533" spans="1:27" x14ac:dyDescent="0.25">
      <c r="A2533">
        <v>309599</v>
      </c>
      <c r="B2533" s="1" t="s">
        <v>7672</v>
      </c>
      <c r="C2533">
        <v>1</v>
      </c>
      <c r="D2533" t="str">
        <f>VLOOKUP(C2533,'country description'!$A$1:$B$16,2,0)</f>
        <v>India</v>
      </c>
      <c r="E2533" s="1" t="s">
        <v>21</v>
      </c>
      <c r="F2533" t="s">
        <v>7673</v>
      </c>
      <c r="G2533" t="s">
        <v>150</v>
      </c>
      <c r="H2533" t="s">
        <v>151</v>
      </c>
      <c r="I2533">
        <v>77.335127299999996</v>
      </c>
      <c r="J2533">
        <v>28.610355500000001</v>
      </c>
      <c r="K2533" t="s">
        <v>819</v>
      </c>
      <c r="L2533" t="s">
        <v>26</v>
      </c>
      <c r="M2533" t="s">
        <v>27</v>
      </c>
      <c r="N2533" t="s">
        <v>36</v>
      </c>
      <c r="O2533" t="s">
        <v>27</v>
      </c>
      <c r="P2533" t="s">
        <v>27</v>
      </c>
      <c r="Q2533">
        <v>2</v>
      </c>
      <c r="R2533">
        <v>29</v>
      </c>
      <c r="S2533">
        <v>500</v>
      </c>
      <c r="T2533">
        <f>VLOOKUP(L2533,'Currency exchange'!$A:$B,2,0) *S2533</f>
        <v>6</v>
      </c>
      <c r="U2533">
        <v>2.7</v>
      </c>
      <c r="V2533" t="s">
        <v>23524</v>
      </c>
      <c r="W2533" t="s">
        <v>23530</v>
      </c>
      <c r="X2533" t="s">
        <v>1098</v>
      </c>
      <c r="Y2533">
        <v>2014</v>
      </c>
      <c r="Z2533">
        <v>7</v>
      </c>
      <c r="AA2533">
        <v>9</v>
      </c>
    </row>
    <row r="2534" spans="1:27" x14ac:dyDescent="0.25">
      <c r="A2534">
        <v>8373</v>
      </c>
      <c r="B2534" s="1" t="s">
        <v>7654</v>
      </c>
      <c r="C2534">
        <v>1</v>
      </c>
      <c r="D2534" t="str">
        <f>VLOOKUP(C2534,'country description'!$A$1:$B$16,2,0)</f>
        <v>India</v>
      </c>
      <c r="E2534" s="1" t="s">
        <v>21</v>
      </c>
      <c r="F2534" t="s">
        <v>7674</v>
      </c>
      <c r="G2534" t="s">
        <v>4140</v>
      </c>
      <c r="H2534" t="s">
        <v>4139</v>
      </c>
      <c r="I2534">
        <v>77.146793799999998</v>
      </c>
      <c r="J2534">
        <v>28.6571438</v>
      </c>
      <c r="K2534" t="s">
        <v>5633</v>
      </c>
      <c r="L2534" t="s">
        <v>26</v>
      </c>
      <c r="M2534" t="s">
        <v>27</v>
      </c>
      <c r="N2534" t="s">
        <v>36</v>
      </c>
      <c r="O2534" t="s">
        <v>27</v>
      </c>
      <c r="P2534" t="s">
        <v>27</v>
      </c>
      <c r="Q2534">
        <v>2</v>
      </c>
      <c r="R2534">
        <v>87</v>
      </c>
      <c r="S2534">
        <v>500</v>
      </c>
      <c r="T2534">
        <f>VLOOKUP(L2534,'Currency exchange'!$A:$B,2,0) *S2534</f>
        <v>6</v>
      </c>
      <c r="U2534">
        <v>2.6</v>
      </c>
      <c r="V2534" t="s">
        <v>23524</v>
      </c>
      <c r="W2534" t="s">
        <v>23530</v>
      </c>
      <c r="X2534" t="s">
        <v>7661</v>
      </c>
      <c r="Y2534">
        <v>2017</v>
      </c>
      <c r="Z2534">
        <v>7</v>
      </c>
      <c r="AA2534">
        <v>5</v>
      </c>
    </row>
    <row r="2535" spans="1:27" x14ac:dyDescent="0.25">
      <c r="A2535">
        <v>3230</v>
      </c>
      <c r="B2535" s="1" t="s">
        <v>7601</v>
      </c>
      <c r="C2535">
        <v>1</v>
      </c>
      <c r="D2535" t="str">
        <f>VLOOKUP(C2535,'country description'!$A$1:$B$16,2,0)</f>
        <v>India</v>
      </c>
      <c r="E2535" s="1" t="s">
        <v>21</v>
      </c>
      <c r="F2535" t="s">
        <v>7675</v>
      </c>
      <c r="G2535" t="s">
        <v>3813</v>
      </c>
      <c r="H2535" t="s">
        <v>3814</v>
      </c>
      <c r="I2535">
        <v>77.151931599999998</v>
      </c>
      <c r="J2535">
        <v>28.6953879</v>
      </c>
      <c r="K2535" t="s">
        <v>7603</v>
      </c>
      <c r="L2535" t="s">
        <v>26</v>
      </c>
      <c r="M2535" t="s">
        <v>27</v>
      </c>
      <c r="N2535" t="s">
        <v>36</v>
      </c>
      <c r="O2535" t="s">
        <v>27</v>
      </c>
      <c r="P2535" t="s">
        <v>27</v>
      </c>
      <c r="Q2535">
        <v>2</v>
      </c>
      <c r="R2535">
        <v>131</v>
      </c>
      <c r="S2535">
        <v>500</v>
      </c>
      <c r="T2535">
        <f>VLOOKUP(L2535,'Currency exchange'!$A:$B,2,0) *S2535</f>
        <v>6</v>
      </c>
      <c r="U2535">
        <v>3.4</v>
      </c>
      <c r="V2535" t="s">
        <v>23525</v>
      </c>
      <c r="W2535" t="s">
        <v>23532</v>
      </c>
      <c r="X2535" t="s">
        <v>7676</v>
      </c>
      <c r="Y2535">
        <v>2015</v>
      </c>
      <c r="Z2535">
        <v>7</v>
      </c>
      <c r="AA2535">
        <v>7</v>
      </c>
    </row>
    <row r="2536" spans="1:27" x14ac:dyDescent="0.25">
      <c r="A2536">
        <v>18224548</v>
      </c>
      <c r="B2536" s="1" t="s">
        <v>7677</v>
      </c>
      <c r="C2536">
        <v>1</v>
      </c>
      <c r="D2536" t="str">
        <f>VLOOKUP(C2536,'country description'!$A$1:$B$16,2,0)</f>
        <v>India</v>
      </c>
      <c r="E2536" s="1" t="s">
        <v>21</v>
      </c>
      <c r="F2536" t="s">
        <v>7678</v>
      </c>
      <c r="G2536" t="s">
        <v>3844</v>
      </c>
      <c r="H2536" t="s">
        <v>3845</v>
      </c>
      <c r="I2536">
        <v>77.087608799999998</v>
      </c>
      <c r="J2536">
        <v>28.6800158</v>
      </c>
      <c r="K2536" t="s">
        <v>663</v>
      </c>
      <c r="L2536" t="s">
        <v>26</v>
      </c>
      <c r="M2536" t="s">
        <v>27</v>
      </c>
      <c r="N2536" t="s">
        <v>36</v>
      </c>
      <c r="O2536" t="s">
        <v>27</v>
      </c>
      <c r="P2536" t="s">
        <v>27</v>
      </c>
      <c r="Q2536">
        <v>2</v>
      </c>
      <c r="R2536">
        <v>24</v>
      </c>
      <c r="S2536">
        <v>500</v>
      </c>
      <c r="T2536">
        <f>VLOOKUP(L2536,'Currency exchange'!$A:$B,2,0) *S2536</f>
        <v>6</v>
      </c>
      <c r="U2536">
        <v>3.1</v>
      </c>
      <c r="V2536" t="s">
        <v>23525</v>
      </c>
      <c r="W2536" t="s">
        <v>23532</v>
      </c>
      <c r="X2536" t="s">
        <v>7679</v>
      </c>
      <c r="Y2536">
        <v>2018</v>
      </c>
      <c r="Z2536">
        <v>7</v>
      </c>
      <c r="AA2536">
        <v>6</v>
      </c>
    </row>
    <row r="2537" spans="1:27" x14ac:dyDescent="0.25">
      <c r="A2537">
        <v>306014</v>
      </c>
      <c r="B2537" s="1" t="s">
        <v>7680</v>
      </c>
      <c r="C2537">
        <v>1</v>
      </c>
      <c r="D2537" t="str">
        <f>VLOOKUP(C2537,'country description'!$A$1:$B$16,2,0)</f>
        <v>India</v>
      </c>
      <c r="E2537" s="1" t="s">
        <v>21</v>
      </c>
      <c r="F2537" t="s">
        <v>7681</v>
      </c>
      <c r="G2537" t="s">
        <v>2592</v>
      </c>
      <c r="H2537" t="s">
        <v>2593</v>
      </c>
      <c r="I2537">
        <v>77.117390499999999</v>
      </c>
      <c r="J2537">
        <v>28.642113299999998</v>
      </c>
      <c r="K2537" t="s">
        <v>760</v>
      </c>
      <c r="L2537" t="s">
        <v>26</v>
      </c>
      <c r="M2537" t="s">
        <v>27</v>
      </c>
      <c r="N2537" t="s">
        <v>36</v>
      </c>
      <c r="O2537" t="s">
        <v>27</v>
      </c>
      <c r="P2537" t="s">
        <v>27</v>
      </c>
      <c r="Q2537">
        <v>2</v>
      </c>
      <c r="R2537">
        <v>160</v>
      </c>
      <c r="S2537">
        <v>500</v>
      </c>
      <c r="T2537">
        <f>VLOOKUP(L2537,'Currency exchange'!$A:$B,2,0) *S2537</f>
        <v>6</v>
      </c>
      <c r="U2537">
        <v>3.8</v>
      </c>
      <c r="V2537" t="s">
        <v>23525</v>
      </c>
      <c r="W2537" t="s">
        <v>23532</v>
      </c>
      <c r="X2537" t="s">
        <v>2703</v>
      </c>
      <c r="Y2537">
        <v>2016</v>
      </c>
      <c r="Z2537">
        <v>7</v>
      </c>
      <c r="AA2537">
        <v>15</v>
      </c>
    </row>
    <row r="2538" spans="1:27" x14ac:dyDescent="0.25">
      <c r="A2538">
        <v>7322</v>
      </c>
      <c r="B2538" s="1" t="s">
        <v>7601</v>
      </c>
      <c r="C2538">
        <v>1</v>
      </c>
      <c r="D2538" t="str">
        <f>VLOOKUP(C2538,'country description'!$A$1:$B$16,2,0)</f>
        <v>India</v>
      </c>
      <c r="E2538" s="1" t="s">
        <v>21</v>
      </c>
      <c r="F2538" t="s">
        <v>7682</v>
      </c>
      <c r="G2538" t="s">
        <v>2603</v>
      </c>
      <c r="H2538" t="s">
        <v>2604</v>
      </c>
      <c r="I2538">
        <v>77.200704110000004</v>
      </c>
      <c r="J2538">
        <v>28.561644449999999</v>
      </c>
      <c r="K2538" t="s">
        <v>7603</v>
      </c>
      <c r="L2538" t="s">
        <v>26</v>
      </c>
      <c r="M2538" t="s">
        <v>27</v>
      </c>
      <c r="N2538" t="s">
        <v>36</v>
      </c>
      <c r="O2538" t="s">
        <v>27</v>
      </c>
      <c r="P2538" t="s">
        <v>27</v>
      </c>
      <c r="Q2538">
        <v>2</v>
      </c>
      <c r="R2538">
        <v>188</v>
      </c>
      <c r="S2538">
        <v>500</v>
      </c>
      <c r="T2538">
        <f>VLOOKUP(L2538,'Currency exchange'!$A:$B,2,0) *S2538</f>
        <v>6</v>
      </c>
      <c r="U2538">
        <v>2.9</v>
      </c>
      <c r="V2538" t="s">
        <v>23524</v>
      </c>
      <c r="W2538" t="s">
        <v>23530</v>
      </c>
      <c r="X2538" t="s">
        <v>1727</v>
      </c>
      <c r="Y2538">
        <v>2015</v>
      </c>
      <c r="Z2538">
        <v>7</v>
      </c>
      <c r="AA2538">
        <v>27</v>
      </c>
    </row>
    <row r="2539" spans="1:27" x14ac:dyDescent="0.25">
      <c r="A2539">
        <v>4649</v>
      </c>
      <c r="B2539" s="1" t="s">
        <v>2069</v>
      </c>
      <c r="C2539">
        <v>1</v>
      </c>
      <c r="D2539" t="str">
        <f>VLOOKUP(C2539,'country description'!$A$1:$B$16,2,0)</f>
        <v>India</v>
      </c>
      <c r="E2539" s="1" t="s">
        <v>21</v>
      </c>
      <c r="F2539" t="s">
        <v>7683</v>
      </c>
      <c r="G2539" t="s">
        <v>3547</v>
      </c>
      <c r="H2539" t="s">
        <v>3548</v>
      </c>
      <c r="I2539">
        <v>77.169321199999999</v>
      </c>
      <c r="J2539">
        <v>28.587367</v>
      </c>
      <c r="K2539" t="s">
        <v>746</v>
      </c>
      <c r="L2539" t="s">
        <v>26</v>
      </c>
      <c r="M2539" t="s">
        <v>27</v>
      </c>
      <c r="N2539" t="s">
        <v>36</v>
      </c>
      <c r="O2539" t="s">
        <v>27</v>
      </c>
      <c r="P2539" t="s">
        <v>27</v>
      </c>
      <c r="Q2539">
        <v>2</v>
      </c>
      <c r="R2539">
        <v>33</v>
      </c>
      <c r="S2539">
        <v>500</v>
      </c>
      <c r="T2539">
        <f>VLOOKUP(L2539,'Currency exchange'!$A:$B,2,0) *S2539</f>
        <v>6</v>
      </c>
      <c r="U2539">
        <v>3.2</v>
      </c>
      <c r="V2539" t="s">
        <v>23525</v>
      </c>
      <c r="W2539" t="s">
        <v>23532</v>
      </c>
      <c r="X2539" t="s">
        <v>7684</v>
      </c>
      <c r="Y2539">
        <v>2010</v>
      </c>
      <c r="Z2539">
        <v>7</v>
      </c>
      <c r="AA2539">
        <v>16</v>
      </c>
    </row>
    <row r="2540" spans="1:27" x14ac:dyDescent="0.25">
      <c r="A2540">
        <v>8265</v>
      </c>
      <c r="B2540" s="1" t="s">
        <v>7585</v>
      </c>
      <c r="C2540">
        <v>1</v>
      </c>
      <c r="D2540" t="str">
        <f>VLOOKUP(C2540,'country description'!$A$1:$B$16,2,0)</f>
        <v>India</v>
      </c>
      <c r="E2540" s="1" t="s">
        <v>21</v>
      </c>
      <c r="F2540" t="s">
        <v>7685</v>
      </c>
      <c r="G2540" t="s">
        <v>2904</v>
      </c>
      <c r="H2540" t="s">
        <v>2905</v>
      </c>
      <c r="I2540">
        <v>77.286738299999996</v>
      </c>
      <c r="J2540">
        <v>28.636701200000001</v>
      </c>
      <c r="K2540" t="s">
        <v>7587</v>
      </c>
      <c r="L2540" t="s">
        <v>26</v>
      </c>
      <c r="M2540" t="s">
        <v>27</v>
      </c>
      <c r="N2540" t="s">
        <v>36</v>
      </c>
      <c r="O2540" t="s">
        <v>27</v>
      </c>
      <c r="P2540" t="s">
        <v>27</v>
      </c>
      <c r="Q2540">
        <v>2</v>
      </c>
      <c r="R2540">
        <v>160</v>
      </c>
      <c r="S2540">
        <v>500</v>
      </c>
      <c r="T2540">
        <f>VLOOKUP(L2540,'Currency exchange'!$A:$B,2,0) *S2540</f>
        <v>6</v>
      </c>
      <c r="U2540">
        <v>3.6</v>
      </c>
      <c r="V2540" t="s">
        <v>23525</v>
      </c>
      <c r="W2540" t="s">
        <v>23532</v>
      </c>
      <c r="X2540" t="s">
        <v>1943</v>
      </c>
      <c r="Y2540">
        <v>2017</v>
      </c>
      <c r="Z2540">
        <v>7</v>
      </c>
      <c r="AA2540">
        <v>26</v>
      </c>
    </row>
    <row r="2541" spans="1:27" x14ac:dyDescent="0.25">
      <c r="A2541">
        <v>18233584</v>
      </c>
      <c r="B2541" s="1" t="s">
        <v>7686</v>
      </c>
      <c r="C2541">
        <v>1</v>
      </c>
      <c r="D2541" t="str">
        <f>VLOOKUP(C2541,'country description'!$A$1:$B$16,2,0)</f>
        <v>India</v>
      </c>
      <c r="E2541" s="1" t="s">
        <v>21</v>
      </c>
      <c r="F2541" t="s">
        <v>7687</v>
      </c>
      <c r="G2541" t="s">
        <v>2785</v>
      </c>
      <c r="H2541" t="s">
        <v>2786</v>
      </c>
      <c r="I2541">
        <v>77.204811300000003</v>
      </c>
      <c r="J2541">
        <v>28.6934267</v>
      </c>
      <c r="K2541" t="s">
        <v>7688</v>
      </c>
      <c r="L2541" t="s">
        <v>26</v>
      </c>
      <c r="M2541" t="s">
        <v>27</v>
      </c>
      <c r="N2541" t="s">
        <v>36</v>
      </c>
      <c r="O2541" t="s">
        <v>27</v>
      </c>
      <c r="P2541" t="s">
        <v>27</v>
      </c>
      <c r="Q2541">
        <v>2</v>
      </c>
      <c r="R2541">
        <v>555</v>
      </c>
      <c r="S2541">
        <v>500</v>
      </c>
      <c r="T2541">
        <f>VLOOKUP(L2541,'Currency exchange'!$A:$B,2,0) *S2541</f>
        <v>6</v>
      </c>
      <c r="U2541">
        <v>3.6</v>
      </c>
      <c r="V2541" t="s">
        <v>23525</v>
      </c>
      <c r="W2541" t="s">
        <v>23532</v>
      </c>
      <c r="X2541" t="s">
        <v>6935</v>
      </c>
      <c r="Y2541">
        <v>2016</v>
      </c>
      <c r="Z2541">
        <v>7</v>
      </c>
      <c r="AA2541">
        <v>11</v>
      </c>
    </row>
    <row r="2542" spans="1:27" x14ac:dyDescent="0.25">
      <c r="A2542">
        <v>9657</v>
      </c>
      <c r="B2542" s="1" t="s">
        <v>7585</v>
      </c>
      <c r="C2542">
        <v>1</v>
      </c>
      <c r="D2542" t="str">
        <f>VLOOKUP(C2542,'country description'!$A$1:$B$16,2,0)</f>
        <v>India</v>
      </c>
      <c r="E2542" s="1" t="s">
        <v>21</v>
      </c>
      <c r="F2542" t="s">
        <v>7689</v>
      </c>
      <c r="G2542" t="s">
        <v>1972</v>
      </c>
      <c r="H2542" t="s">
        <v>1973</v>
      </c>
      <c r="I2542">
        <v>77.194929000000002</v>
      </c>
      <c r="J2542">
        <v>28.576014000000001</v>
      </c>
      <c r="K2542" t="s">
        <v>7587</v>
      </c>
      <c r="L2542" t="s">
        <v>26</v>
      </c>
      <c r="M2542" t="s">
        <v>27</v>
      </c>
      <c r="N2542" t="s">
        <v>36</v>
      </c>
      <c r="O2542" t="s">
        <v>27</v>
      </c>
      <c r="P2542" t="s">
        <v>27</v>
      </c>
      <c r="Q2542">
        <v>2</v>
      </c>
      <c r="R2542">
        <v>100</v>
      </c>
      <c r="S2542">
        <v>500</v>
      </c>
      <c r="T2542">
        <f>VLOOKUP(L2542,'Currency exchange'!$A:$B,2,0) *S2542</f>
        <v>6</v>
      </c>
      <c r="U2542">
        <v>3.5</v>
      </c>
      <c r="V2542" t="s">
        <v>23525</v>
      </c>
      <c r="W2542" t="s">
        <v>23532</v>
      </c>
      <c r="X2542" t="s">
        <v>7690</v>
      </c>
      <c r="Y2542">
        <v>2014</v>
      </c>
      <c r="Z2542">
        <v>6</v>
      </c>
      <c r="AA2542">
        <v>21</v>
      </c>
    </row>
    <row r="2543" spans="1:27" x14ac:dyDescent="0.25">
      <c r="A2543">
        <v>312492</v>
      </c>
      <c r="B2543" s="1" t="s">
        <v>7691</v>
      </c>
      <c r="C2543">
        <v>1</v>
      </c>
      <c r="D2543" t="str">
        <f>VLOOKUP(C2543,'country description'!$A$1:$B$16,2,0)</f>
        <v>India</v>
      </c>
      <c r="E2543" s="1" t="s">
        <v>21</v>
      </c>
      <c r="F2543" t="s">
        <v>7692</v>
      </c>
      <c r="G2543" t="s">
        <v>217</v>
      </c>
      <c r="H2543" t="s">
        <v>218</v>
      </c>
      <c r="I2543">
        <v>77.301121800000004</v>
      </c>
      <c r="J2543">
        <v>28.619279299999999</v>
      </c>
      <c r="K2543" t="s">
        <v>673</v>
      </c>
      <c r="L2543" t="s">
        <v>26</v>
      </c>
      <c r="M2543" t="s">
        <v>27</v>
      </c>
      <c r="N2543" t="s">
        <v>36</v>
      </c>
      <c r="O2543" t="s">
        <v>27</v>
      </c>
      <c r="P2543" t="s">
        <v>27</v>
      </c>
      <c r="Q2543">
        <v>2</v>
      </c>
      <c r="R2543">
        <v>254</v>
      </c>
      <c r="S2543">
        <v>500</v>
      </c>
      <c r="T2543">
        <f>VLOOKUP(L2543,'Currency exchange'!$A:$B,2,0) *S2543</f>
        <v>6</v>
      </c>
      <c r="U2543">
        <v>3.9</v>
      </c>
      <c r="V2543" t="s">
        <v>23525</v>
      </c>
      <c r="W2543" t="s">
        <v>23532</v>
      </c>
      <c r="X2543" t="s">
        <v>7693</v>
      </c>
      <c r="Y2543">
        <v>2015</v>
      </c>
      <c r="Z2543">
        <v>6</v>
      </c>
      <c r="AA2543">
        <v>12</v>
      </c>
    </row>
    <row r="2544" spans="1:27" x14ac:dyDescent="0.25">
      <c r="A2544">
        <v>311734</v>
      </c>
      <c r="B2544" s="1" t="s">
        <v>7601</v>
      </c>
      <c r="C2544">
        <v>1</v>
      </c>
      <c r="D2544" t="str">
        <f>VLOOKUP(C2544,'country description'!$A$1:$B$16,2,0)</f>
        <v>India</v>
      </c>
      <c r="E2544" s="1" t="s">
        <v>21</v>
      </c>
      <c r="F2544" t="s">
        <v>7694</v>
      </c>
      <c r="G2544" t="s">
        <v>4517</v>
      </c>
      <c r="H2544" t="s">
        <v>4518</v>
      </c>
      <c r="I2544">
        <v>77.190347000000003</v>
      </c>
      <c r="J2544">
        <v>28.706102399999999</v>
      </c>
      <c r="K2544" t="s">
        <v>7603</v>
      </c>
      <c r="L2544" t="s">
        <v>26</v>
      </c>
      <c r="M2544" t="s">
        <v>27</v>
      </c>
      <c r="N2544" t="s">
        <v>36</v>
      </c>
      <c r="O2544" t="s">
        <v>27</v>
      </c>
      <c r="P2544" t="s">
        <v>27</v>
      </c>
      <c r="Q2544">
        <v>2</v>
      </c>
      <c r="R2544">
        <v>68</v>
      </c>
      <c r="S2544">
        <v>500</v>
      </c>
      <c r="T2544">
        <f>VLOOKUP(L2544,'Currency exchange'!$A:$B,2,0) *S2544</f>
        <v>6</v>
      </c>
      <c r="U2544">
        <v>3.4</v>
      </c>
      <c r="V2544" t="s">
        <v>23525</v>
      </c>
      <c r="W2544" t="s">
        <v>23532</v>
      </c>
      <c r="X2544" t="s">
        <v>7695</v>
      </c>
      <c r="Y2544">
        <v>2016</v>
      </c>
      <c r="Z2544">
        <v>6</v>
      </c>
      <c r="AA2544">
        <v>4</v>
      </c>
    </row>
    <row r="2545" spans="1:27" x14ac:dyDescent="0.25">
      <c r="A2545">
        <v>8840</v>
      </c>
      <c r="B2545" s="1" t="s">
        <v>7601</v>
      </c>
      <c r="C2545">
        <v>1</v>
      </c>
      <c r="D2545" t="str">
        <f>VLOOKUP(C2545,'country description'!$A$1:$B$16,2,0)</f>
        <v>India</v>
      </c>
      <c r="E2545" s="1" t="s">
        <v>21</v>
      </c>
      <c r="F2545" t="s">
        <v>6165</v>
      </c>
      <c r="G2545" t="s">
        <v>4140</v>
      </c>
      <c r="H2545" t="s">
        <v>4139</v>
      </c>
      <c r="I2545">
        <v>77.146750999999995</v>
      </c>
      <c r="J2545">
        <v>28.657001300000001</v>
      </c>
      <c r="K2545" t="s">
        <v>7603</v>
      </c>
      <c r="L2545" t="s">
        <v>26</v>
      </c>
      <c r="M2545" t="s">
        <v>27</v>
      </c>
      <c r="N2545" t="s">
        <v>36</v>
      </c>
      <c r="O2545" t="s">
        <v>27</v>
      </c>
      <c r="P2545" t="s">
        <v>27</v>
      </c>
      <c r="Q2545">
        <v>2</v>
      </c>
      <c r="R2545">
        <v>69</v>
      </c>
      <c r="S2545">
        <v>500</v>
      </c>
      <c r="T2545">
        <f>VLOOKUP(L2545,'Currency exchange'!$A:$B,2,0) *S2545</f>
        <v>6</v>
      </c>
      <c r="U2545">
        <v>2.6</v>
      </c>
      <c r="V2545" t="s">
        <v>23524</v>
      </c>
      <c r="W2545" t="s">
        <v>23530</v>
      </c>
      <c r="X2545" t="s">
        <v>743</v>
      </c>
      <c r="Y2545">
        <v>2010</v>
      </c>
      <c r="Z2545">
        <v>6</v>
      </c>
      <c r="AA2545">
        <v>1</v>
      </c>
    </row>
    <row r="2546" spans="1:27" x14ac:dyDescent="0.25">
      <c r="A2546">
        <v>1888</v>
      </c>
      <c r="B2546" s="1" t="s">
        <v>7696</v>
      </c>
      <c r="C2546">
        <v>1</v>
      </c>
      <c r="D2546" t="str">
        <f>VLOOKUP(C2546,'country description'!$A$1:$B$16,2,0)</f>
        <v>India</v>
      </c>
      <c r="E2546" s="1" t="s">
        <v>21</v>
      </c>
      <c r="F2546" t="s">
        <v>7697</v>
      </c>
      <c r="G2546" t="s">
        <v>2581</v>
      </c>
      <c r="H2546" t="s">
        <v>2582</v>
      </c>
      <c r="I2546">
        <v>77.210725839999995</v>
      </c>
      <c r="J2546">
        <v>28.640123719999998</v>
      </c>
      <c r="K2546" t="s">
        <v>644</v>
      </c>
      <c r="L2546" t="s">
        <v>26</v>
      </c>
      <c r="M2546" t="s">
        <v>27</v>
      </c>
      <c r="N2546" t="s">
        <v>36</v>
      </c>
      <c r="O2546" t="s">
        <v>27</v>
      </c>
      <c r="P2546" t="s">
        <v>27</v>
      </c>
      <c r="Q2546">
        <v>2</v>
      </c>
      <c r="R2546">
        <v>37</v>
      </c>
      <c r="S2546">
        <v>500</v>
      </c>
      <c r="T2546">
        <f>VLOOKUP(L2546,'Currency exchange'!$A:$B,2,0) *S2546</f>
        <v>6</v>
      </c>
      <c r="U2546">
        <v>2.7</v>
      </c>
      <c r="V2546" t="s">
        <v>23524</v>
      </c>
      <c r="W2546" t="s">
        <v>23530</v>
      </c>
      <c r="X2546" t="s">
        <v>7698</v>
      </c>
      <c r="Y2546">
        <v>2013</v>
      </c>
      <c r="Z2546">
        <v>6</v>
      </c>
      <c r="AA2546">
        <v>13</v>
      </c>
    </row>
    <row r="2547" spans="1:27" x14ac:dyDescent="0.25">
      <c r="A2547">
        <v>311512</v>
      </c>
      <c r="B2547" s="1" t="s">
        <v>7601</v>
      </c>
      <c r="C2547">
        <v>1</v>
      </c>
      <c r="D2547" t="str">
        <f>VLOOKUP(C2547,'country description'!$A$1:$B$16,2,0)</f>
        <v>India</v>
      </c>
      <c r="E2547" s="1" t="s">
        <v>21</v>
      </c>
      <c r="F2547" t="s">
        <v>7699</v>
      </c>
      <c r="G2547" t="s">
        <v>138</v>
      </c>
      <c r="H2547" t="s">
        <v>139</v>
      </c>
      <c r="I2547">
        <v>77.134180000000001</v>
      </c>
      <c r="J2547">
        <v>28.695427500000001</v>
      </c>
      <c r="K2547" t="s">
        <v>7603</v>
      </c>
      <c r="L2547" t="s">
        <v>26</v>
      </c>
      <c r="M2547" t="s">
        <v>27</v>
      </c>
      <c r="N2547" t="s">
        <v>36</v>
      </c>
      <c r="O2547" t="s">
        <v>27</v>
      </c>
      <c r="P2547" t="s">
        <v>27</v>
      </c>
      <c r="Q2547">
        <v>2</v>
      </c>
      <c r="R2547">
        <v>77</v>
      </c>
      <c r="S2547">
        <v>500</v>
      </c>
      <c r="T2547">
        <f>VLOOKUP(L2547,'Currency exchange'!$A:$B,2,0) *S2547</f>
        <v>6</v>
      </c>
      <c r="U2547">
        <v>3.3</v>
      </c>
      <c r="V2547" t="s">
        <v>23525</v>
      </c>
      <c r="W2547" t="s">
        <v>23532</v>
      </c>
      <c r="X2547" t="s">
        <v>6968</v>
      </c>
      <c r="Y2547">
        <v>2010</v>
      </c>
      <c r="Z2547">
        <v>6</v>
      </c>
      <c r="AA2547">
        <v>19</v>
      </c>
    </row>
    <row r="2548" spans="1:27" x14ac:dyDescent="0.25">
      <c r="A2548">
        <v>18469974</v>
      </c>
      <c r="B2548" s="1" t="s">
        <v>890</v>
      </c>
      <c r="C2548">
        <v>1</v>
      </c>
      <c r="D2548" t="str">
        <f>VLOOKUP(C2548,'country description'!$A$1:$B$16,2,0)</f>
        <v>India</v>
      </c>
      <c r="E2548" s="1" t="s">
        <v>21</v>
      </c>
      <c r="F2548" t="s">
        <v>7700</v>
      </c>
      <c r="G2548" t="s">
        <v>70</v>
      </c>
      <c r="H2548" t="s">
        <v>71</v>
      </c>
      <c r="I2548">
        <v>77.166894900000003</v>
      </c>
      <c r="J2548">
        <v>28.572617600000001</v>
      </c>
      <c r="K2548" t="s">
        <v>819</v>
      </c>
      <c r="L2548" t="s">
        <v>26</v>
      </c>
      <c r="M2548" t="s">
        <v>27</v>
      </c>
      <c r="N2548" t="s">
        <v>36</v>
      </c>
      <c r="O2548" t="s">
        <v>27</v>
      </c>
      <c r="P2548" t="s">
        <v>27</v>
      </c>
      <c r="Q2548">
        <v>2</v>
      </c>
      <c r="R2548">
        <v>1</v>
      </c>
      <c r="S2548">
        <v>500</v>
      </c>
      <c r="T2548">
        <f>VLOOKUP(L2548,'Currency exchange'!$A:$B,2,0) *S2548</f>
        <v>6</v>
      </c>
      <c r="U2548">
        <v>1</v>
      </c>
      <c r="V2548" t="s">
        <v>23523</v>
      </c>
      <c r="W2548" t="s">
        <v>23529</v>
      </c>
      <c r="X2548" t="s">
        <v>247</v>
      </c>
      <c r="Y2548">
        <v>2014</v>
      </c>
      <c r="Z2548">
        <v>6</v>
      </c>
      <c r="AA2548">
        <v>27</v>
      </c>
    </row>
    <row r="2549" spans="1:27" x14ac:dyDescent="0.25">
      <c r="A2549">
        <v>9565</v>
      </c>
      <c r="B2549" s="1" t="s">
        <v>7701</v>
      </c>
      <c r="C2549">
        <v>1</v>
      </c>
      <c r="D2549" t="str">
        <f>VLOOKUP(C2549,'country description'!$A$1:$B$16,2,0)</f>
        <v>India</v>
      </c>
      <c r="E2549" s="1" t="s">
        <v>21</v>
      </c>
      <c r="F2549" t="s">
        <v>7702</v>
      </c>
      <c r="G2549" t="s">
        <v>2603</v>
      </c>
      <c r="H2549" t="s">
        <v>2604</v>
      </c>
      <c r="I2549">
        <v>77.193939909999997</v>
      </c>
      <c r="J2549">
        <v>28.561773429999999</v>
      </c>
      <c r="K2549" t="s">
        <v>1291</v>
      </c>
      <c r="L2549" t="s">
        <v>26</v>
      </c>
      <c r="M2549" t="s">
        <v>27</v>
      </c>
      <c r="N2549" t="s">
        <v>36</v>
      </c>
      <c r="O2549" t="s">
        <v>27</v>
      </c>
      <c r="P2549" t="s">
        <v>27</v>
      </c>
      <c r="Q2549">
        <v>2</v>
      </c>
      <c r="R2549">
        <v>141</v>
      </c>
      <c r="S2549">
        <v>500</v>
      </c>
      <c r="T2549">
        <f>VLOOKUP(L2549,'Currency exchange'!$A:$B,2,0) *S2549</f>
        <v>6</v>
      </c>
      <c r="U2549">
        <v>3.3</v>
      </c>
      <c r="V2549" t="s">
        <v>23525</v>
      </c>
      <c r="W2549" t="s">
        <v>23532</v>
      </c>
      <c r="X2549" t="s">
        <v>7703</v>
      </c>
      <c r="Y2549">
        <v>2016</v>
      </c>
      <c r="Z2549">
        <v>6</v>
      </c>
      <c r="AA2549">
        <v>1</v>
      </c>
    </row>
    <row r="2550" spans="1:27" x14ac:dyDescent="0.25">
      <c r="A2550">
        <v>18303837</v>
      </c>
      <c r="B2550" s="1" t="s">
        <v>7704</v>
      </c>
      <c r="C2550">
        <v>1</v>
      </c>
      <c r="D2550" t="str">
        <f>VLOOKUP(C2550,'country description'!$A$1:$B$16,2,0)</f>
        <v>India</v>
      </c>
      <c r="E2550" s="1" t="s">
        <v>21</v>
      </c>
      <c r="F2550" t="s">
        <v>7705</v>
      </c>
      <c r="G2550" t="s">
        <v>172</v>
      </c>
      <c r="H2550" t="s">
        <v>173</v>
      </c>
      <c r="I2550">
        <v>77.200371509999997</v>
      </c>
      <c r="J2550">
        <v>28.508202990000001</v>
      </c>
      <c r="K2550" t="s">
        <v>819</v>
      </c>
      <c r="L2550" t="s">
        <v>26</v>
      </c>
      <c r="M2550" t="s">
        <v>27</v>
      </c>
      <c r="N2550" t="s">
        <v>36</v>
      </c>
      <c r="O2550" t="s">
        <v>27</v>
      </c>
      <c r="P2550" t="s">
        <v>27</v>
      </c>
      <c r="Q2550">
        <v>2</v>
      </c>
      <c r="R2550">
        <v>4</v>
      </c>
      <c r="S2550">
        <v>500</v>
      </c>
      <c r="T2550">
        <f>VLOOKUP(L2550,'Currency exchange'!$A:$B,2,0) *S2550</f>
        <v>6</v>
      </c>
      <c r="U2550">
        <v>2.7</v>
      </c>
      <c r="V2550" t="s">
        <v>23524</v>
      </c>
      <c r="W2550" t="s">
        <v>23530</v>
      </c>
      <c r="X2550" t="s">
        <v>4475</v>
      </c>
      <c r="Y2550">
        <v>2012</v>
      </c>
      <c r="Z2550">
        <v>6</v>
      </c>
      <c r="AA2550">
        <v>20</v>
      </c>
    </row>
    <row r="2551" spans="1:27" x14ac:dyDescent="0.25">
      <c r="A2551">
        <v>4450</v>
      </c>
      <c r="B2551" s="1" t="s">
        <v>7706</v>
      </c>
      <c r="C2551">
        <v>1</v>
      </c>
      <c r="D2551" t="str">
        <f>VLOOKUP(C2551,'country description'!$A$1:$B$16,2,0)</f>
        <v>India</v>
      </c>
      <c r="E2551" s="1" t="s">
        <v>21</v>
      </c>
      <c r="F2551" t="s">
        <v>7707</v>
      </c>
      <c r="G2551" t="s">
        <v>3477</v>
      </c>
      <c r="H2551" t="s">
        <v>3478</v>
      </c>
      <c r="I2551">
        <v>77.217907460000006</v>
      </c>
      <c r="J2551">
        <v>28.560742179999998</v>
      </c>
      <c r="K2551" t="s">
        <v>1003</v>
      </c>
      <c r="L2551" t="s">
        <v>26</v>
      </c>
      <c r="M2551" t="s">
        <v>27</v>
      </c>
      <c r="N2551" t="s">
        <v>36</v>
      </c>
      <c r="O2551" t="s">
        <v>27</v>
      </c>
      <c r="P2551" t="s">
        <v>27</v>
      </c>
      <c r="Q2551">
        <v>2</v>
      </c>
      <c r="R2551">
        <v>438</v>
      </c>
      <c r="S2551">
        <v>500</v>
      </c>
      <c r="T2551">
        <f>VLOOKUP(L2551,'Currency exchange'!$A:$B,2,0) *S2551</f>
        <v>6</v>
      </c>
      <c r="U2551">
        <v>3.6</v>
      </c>
      <c r="V2551" t="s">
        <v>23525</v>
      </c>
      <c r="W2551" t="s">
        <v>23532</v>
      </c>
      <c r="X2551" t="s">
        <v>4461</v>
      </c>
      <c r="Y2551">
        <v>2011</v>
      </c>
      <c r="Z2551">
        <v>6</v>
      </c>
      <c r="AA2551">
        <v>3</v>
      </c>
    </row>
    <row r="2552" spans="1:27" x14ac:dyDescent="0.25">
      <c r="A2552">
        <v>305275</v>
      </c>
      <c r="B2552" s="1" t="s">
        <v>7708</v>
      </c>
      <c r="C2552">
        <v>1</v>
      </c>
      <c r="D2552" t="str">
        <f>VLOOKUP(C2552,'country description'!$A$1:$B$16,2,0)</f>
        <v>India</v>
      </c>
      <c r="E2552" s="1" t="s">
        <v>21</v>
      </c>
      <c r="F2552" t="s">
        <v>7709</v>
      </c>
      <c r="G2552" t="s">
        <v>2785</v>
      </c>
      <c r="H2552" t="s">
        <v>2786</v>
      </c>
      <c r="I2552">
        <v>77.201667</v>
      </c>
      <c r="J2552">
        <v>28.689901800000001</v>
      </c>
      <c r="K2552" t="s">
        <v>648</v>
      </c>
      <c r="L2552" t="s">
        <v>26</v>
      </c>
      <c r="M2552" t="s">
        <v>27</v>
      </c>
      <c r="N2552" t="s">
        <v>36</v>
      </c>
      <c r="O2552" t="s">
        <v>27</v>
      </c>
      <c r="P2552" t="s">
        <v>27</v>
      </c>
      <c r="Q2552">
        <v>2</v>
      </c>
      <c r="R2552">
        <v>168</v>
      </c>
      <c r="S2552">
        <v>500</v>
      </c>
      <c r="T2552">
        <f>VLOOKUP(L2552,'Currency exchange'!$A:$B,2,0) *S2552</f>
        <v>6</v>
      </c>
      <c r="U2552">
        <v>3.4</v>
      </c>
      <c r="V2552" t="s">
        <v>23525</v>
      </c>
      <c r="W2552" t="s">
        <v>23532</v>
      </c>
      <c r="X2552" t="s">
        <v>4523</v>
      </c>
      <c r="Y2552">
        <v>2014</v>
      </c>
      <c r="Z2552">
        <v>6</v>
      </c>
      <c r="AA2552">
        <v>11</v>
      </c>
    </row>
    <row r="2553" spans="1:27" x14ac:dyDescent="0.25">
      <c r="A2553">
        <v>3455</v>
      </c>
      <c r="B2553" s="1" t="s">
        <v>7601</v>
      </c>
      <c r="C2553">
        <v>1</v>
      </c>
      <c r="D2553" t="str">
        <f>VLOOKUP(C2553,'country description'!$A$1:$B$16,2,0)</f>
        <v>India</v>
      </c>
      <c r="E2553" s="1" t="s">
        <v>21</v>
      </c>
      <c r="F2553" t="s">
        <v>7710</v>
      </c>
      <c r="G2553" t="s">
        <v>7711</v>
      </c>
      <c r="H2553" t="s">
        <v>7712</v>
      </c>
      <c r="I2553">
        <v>77.079554400000006</v>
      </c>
      <c r="J2553">
        <v>28.630188400000002</v>
      </c>
      <c r="K2553" t="s">
        <v>7603</v>
      </c>
      <c r="L2553" t="s">
        <v>26</v>
      </c>
      <c r="M2553" t="s">
        <v>27</v>
      </c>
      <c r="N2553" t="s">
        <v>36</v>
      </c>
      <c r="O2553" t="s">
        <v>27</v>
      </c>
      <c r="P2553" t="s">
        <v>27</v>
      </c>
      <c r="Q2553">
        <v>2</v>
      </c>
      <c r="R2553">
        <v>152</v>
      </c>
      <c r="S2553">
        <v>500</v>
      </c>
      <c r="T2553">
        <f>VLOOKUP(L2553,'Currency exchange'!$A:$B,2,0) *S2553</f>
        <v>6</v>
      </c>
      <c r="U2553">
        <v>2.1</v>
      </c>
      <c r="V2553" t="s">
        <v>23524</v>
      </c>
      <c r="W2553" t="s">
        <v>23530</v>
      </c>
      <c r="X2553" t="s">
        <v>7713</v>
      </c>
      <c r="Y2553">
        <v>2011</v>
      </c>
      <c r="Z2553">
        <v>6</v>
      </c>
      <c r="AA2553">
        <v>4</v>
      </c>
    </row>
    <row r="2554" spans="1:27" x14ac:dyDescent="0.25">
      <c r="A2554">
        <v>7634</v>
      </c>
      <c r="B2554" s="1" t="s">
        <v>7714</v>
      </c>
      <c r="C2554">
        <v>1</v>
      </c>
      <c r="D2554" t="str">
        <f>VLOOKUP(C2554,'country description'!$A$1:$B$16,2,0)</f>
        <v>India</v>
      </c>
      <c r="E2554" s="1" t="s">
        <v>21</v>
      </c>
      <c r="F2554" t="s">
        <v>7715</v>
      </c>
      <c r="G2554" t="s">
        <v>313</v>
      </c>
      <c r="H2554" t="s">
        <v>314</v>
      </c>
      <c r="I2554">
        <v>77.253297599999996</v>
      </c>
      <c r="J2554">
        <v>28.5362306</v>
      </c>
      <c r="K2554" t="s">
        <v>7716</v>
      </c>
      <c r="L2554" t="s">
        <v>26</v>
      </c>
      <c r="M2554" t="s">
        <v>27</v>
      </c>
      <c r="N2554" t="s">
        <v>36</v>
      </c>
      <c r="O2554" t="s">
        <v>27</v>
      </c>
      <c r="P2554" t="s">
        <v>27</v>
      </c>
      <c r="Q2554">
        <v>2</v>
      </c>
      <c r="R2554">
        <v>458</v>
      </c>
      <c r="S2554">
        <v>500</v>
      </c>
      <c r="T2554">
        <f>VLOOKUP(L2554,'Currency exchange'!$A:$B,2,0) *S2554</f>
        <v>6</v>
      </c>
      <c r="U2554">
        <v>3.6</v>
      </c>
      <c r="V2554" t="s">
        <v>23525</v>
      </c>
      <c r="W2554" t="s">
        <v>23532</v>
      </c>
      <c r="X2554" t="s">
        <v>774</v>
      </c>
      <c r="Y2554">
        <v>2018</v>
      </c>
      <c r="Z2554">
        <v>5</v>
      </c>
      <c r="AA2554">
        <v>26</v>
      </c>
    </row>
    <row r="2555" spans="1:27" x14ac:dyDescent="0.25">
      <c r="A2555">
        <v>9960</v>
      </c>
      <c r="B2555" s="1" t="s">
        <v>7585</v>
      </c>
      <c r="C2555">
        <v>1</v>
      </c>
      <c r="D2555" t="str">
        <f>VLOOKUP(C2555,'country description'!$A$1:$B$16,2,0)</f>
        <v>India</v>
      </c>
      <c r="E2555" s="1" t="s">
        <v>21</v>
      </c>
      <c r="F2555" t="s">
        <v>3890</v>
      </c>
      <c r="G2555" t="s">
        <v>3891</v>
      </c>
      <c r="H2555" t="s">
        <v>3890</v>
      </c>
      <c r="I2555">
        <v>77.152779600000002</v>
      </c>
      <c r="J2555">
        <v>28.692512900000001</v>
      </c>
      <c r="K2555" t="s">
        <v>7587</v>
      </c>
      <c r="L2555" t="s">
        <v>26</v>
      </c>
      <c r="M2555" t="s">
        <v>27</v>
      </c>
      <c r="N2555" t="s">
        <v>36</v>
      </c>
      <c r="O2555" t="s">
        <v>27</v>
      </c>
      <c r="P2555" t="s">
        <v>27</v>
      </c>
      <c r="Q2555">
        <v>2</v>
      </c>
      <c r="R2555">
        <v>41</v>
      </c>
      <c r="S2555">
        <v>500</v>
      </c>
      <c r="T2555">
        <f>VLOOKUP(L2555,'Currency exchange'!$A:$B,2,0) *S2555</f>
        <v>6</v>
      </c>
      <c r="U2555">
        <v>3.4</v>
      </c>
      <c r="V2555" t="s">
        <v>23525</v>
      </c>
      <c r="W2555" t="s">
        <v>23532</v>
      </c>
      <c r="X2555" t="s">
        <v>7717</v>
      </c>
      <c r="Y2555">
        <v>2015</v>
      </c>
      <c r="Z2555">
        <v>5</v>
      </c>
      <c r="AA2555">
        <v>7</v>
      </c>
    </row>
    <row r="2556" spans="1:27" x14ac:dyDescent="0.25">
      <c r="A2556">
        <v>18432237</v>
      </c>
      <c r="B2556" s="1" t="s">
        <v>890</v>
      </c>
      <c r="C2556">
        <v>1</v>
      </c>
      <c r="D2556" t="str">
        <f>VLOOKUP(C2556,'country description'!$A$1:$B$16,2,0)</f>
        <v>India</v>
      </c>
      <c r="E2556" s="1" t="s">
        <v>21</v>
      </c>
      <c r="F2556" t="s">
        <v>987</v>
      </c>
      <c r="G2556" t="s">
        <v>986</v>
      </c>
      <c r="H2556" t="s">
        <v>987</v>
      </c>
      <c r="I2556">
        <v>77.20523</v>
      </c>
      <c r="J2556">
        <v>28.556940999999998</v>
      </c>
      <c r="K2556" t="s">
        <v>819</v>
      </c>
      <c r="L2556" t="s">
        <v>26</v>
      </c>
      <c r="M2556" t="s">
        <v>27</v>
      </c>
      <c r="N2556" t="s">
        <v>36</v>
      </c>
      <c r="O2556" t="s">
        <v>27</v>
      </c>
      <c r="P2556" t="s">
        <v>27</v>
      </c>
      <c r="Q2556">
        <v>2</v>
      </c>
      <c r="R2556">
        <v>6</v>
      </c>
      <c r="S2556">
        <v>500</v>
      </c>
      <c r="T2556">
        <f>VLOOKUP(L2556,'Currency exchange'!$A:$B,2,0) *S2556</f>
        <v>6</v>
      </c>
      <c r="U2556">
        <v>3.3</v>
      </c>
      <c r="V2556" t="s">
        <v>23525</v>
      </c>
      <c r="W2556" t="s">
        <v>23532</v>
      </c>
      <c r="X2556" t="s">
        <v>7718</v>
      </c>
      <c r="Y2556">
        <v>2010</v>
      </c>
      <c r="Z2556">
        <v>5</v>
      </c>
      <c r="AA2556">
        <v>11</v>
      </c>
    </row>
    <row r="2557" spans="1:27" x14ac:dyDescent="0.25">
      <c r="A2557">
        <v>301328</v>
      </c>
      <c r="B2557" s="1" t="s">
        <v>7719</v>
      </c>
      <c r="C2557">
        <v>1</v>
      </c>
      <c r="D2557" t="str">
        <f>VLOOKUP(C2557,'country description'!$A$1:$B$16,2,0)</f>
        <v>India</v>
      </c>
      <c r="E2557" s="1" t="s">
        <v>21</v>
      </c>
      <c r="F2557" t="s">
        <v>7720</v>
      </c>
      <c r="G2557" t="s">
        <v>198</v>
      </c>
      <c r="H2557" t="s">
        <v>199</v>
      </c>
      <c r="I2557">
        <v>77.210637599999998</v>
      </c>
      <c r="J2557">
        <v>28.562224199999999</v>
      </c>
      <c r="K2557" t="s">
        <v>2671</v>
      </c>
      <c r="L2557" t="s">
        <v>26</v>
      </c>
      <c r="M2557" t="s">
        <v>27</v>
      </c>
      <c r="N2557" t="s">
        <v>36</v>
      </c>
      <c r="O2557" t="s">
        <v>27</v>
      </c>
      <c r="P2557" t="s">
        <v>27</v>
      </c>
      <c r="Q2557">
        <v>2</v>
      </c>
      <c r="R2557">
        <v>114</v>
      </c>
      <c r="S2557">
        <v>500</v>
      </c>
      <c r="T2557">
        <f>VLOOKUP(L2557,'Currency exchange'!$A:$B,2,0) *S2557</f>
        <v>6</v>
      </c>
      <c r="U2557">
        <v>2.6</v>
      </c>
      <c r="V2557" t="s">
        <v>23524</v>
      </c>
      <c r="W2557" t="s">
        <v>23530</v>
      </c>
      <c r="X2557" t="s">
        <v>4609</v>
      </c>
      <c r="Y2557">
        <v>2013</v>
      </c>
      <c r="Z2557">
        <v>5</v>
      </c>
      <c r="AA2557">
        <v>11</v>
      </c>
    </row>
    <row r="2558" spans="1:27" x14ac:dyDescent="0.25">
      <c r="A2558">
        <v>303170</v>
      </c>
      <c r="B2558" s="1" t="s">
        <v>7721</v>
      </c>
      <c r="C2558">
        <v>1</v>
      </c>
      <c r="D2558" t="str">
        <f>VLOOKUP(C2558,'country description'!$A$1:$B$16,2,0)</f>
        <v>India</v>
      </c>
      <c r="E2558" s="1" t="s">
        <v>21</v>
      </c>
      <c r="F2558" t="s">
        <v>7722</v>
      </c>
      <c r="G2558" t="s">
        <v>198</v>
      </c>
      <c r="H2558" t="s">
        <v>199</v>
      </c>
      <c r="I2558">
        <v>77.214154199999996</v>
      </c>
      <c r="J2558">
        <v>28.561853500000002</v>
      </c>
      <c r="K2558" t="s">
        <v>746</v>
      </c>
      <c r="L2558" t="s">
        <v>26</v>
      </c>
      <c r="M2558" t="s">
        <v>27</v>
      </c>
      <c r="N2558" t="s">
        <v>36</v>
      </c>
      <c r="O2558" t="s">
        <v>27</v>
      </c>
      <c r="P2558" t="s">
        <v>27</v>
      </c>
      <c r="Q2558">
        <v>2</v>
      </c>
      <c r="R2558">
        <v>35</v>
      </c>
      <c r="S2558">
        <v>500</v>
      </c>
      <c r="T2558">
        <f>VLOOKUP(L2558,'Currency exchange'!$A:$B,2,0) *S2558</f>
        <v>6</v>
      </c>
      <c r="U2558">
        <v>3.2</v>
      </c>
      <c r="V2558" t="s">
        <v>23525</v>
      </c>
      <c r="W2558" t="s">
        <v>23532</v>
      </c>
      <c r="X2558" t="s">
        <v>7723</v>
      </c>
      <c r="Y2558">
        <v>2013</v>
      </c>
      <c r="Z2558">
        <v>5</v>
      </c>
      <c r="AA2558">
        <v>25</v>
      </c>
    </row>
    <row r="2559" spans="1:27" x14ac:dyDescent="0.25">
      <c r="A2559">
        <v>18245258</v>
      </c>
      <c r="B2559" s="1" t="s">
        <v>7724</v>
      </c>
      <c r="C2559">
        <v>1</v>
      </c>
      <c r="D2559" t="str">
        <f>VLOOKUP(C2559,'country description'!$A$1:$B$16,2,0)</f>
        <v>India</v>
      </c>
      <c r="E2559" s="1" t="s">
        <v>21</v>
      </c>
      <c r="F2559" t="s">
        <v>7725</v>
      </c>
      <c r="G2559" t="s">
        <v>3832</v>
      </c>
      <c r="H2559" t="s">
        <v>3833</v>
      </c>
      <c r="I2559">
        <v>77.101117000000002</v>
      </c>
      <c r="J2559">
        <v>28.625288999999999</v>
      </c>
      <c r="K2559" t="s">
        <v>701</v>
      </c>
      <c r="L2559" t="s">
        <v>26</v>
      </c>
      <c r="M2559" t="s">
        <v>27</v>
      </c>
      <c r="N2559" t="s">
        <v>36</v>
      </c>
      <c r="O2559" t="s">
        <v>27</v>
      </c>
      <c r="P2559" t="s">
        <v>27</v>
      </c>
      <c r="Q2559">
        <v>2</v>
      </c>
      <c r="R2559">
        <v>19</v>
      </c>
      <c r="S2559">
        <v>500</v>
      </c>
      <c r="T2559">
        <f>VLOOKUP(L2559,'Currency exchange'!$A:$B,2,0) *S2559</f>
        <v>6</v>
      </c>
      <c r="U2559">
        <v>2.2000000000000002</v>
      </c>
      <c r="V2559" t="s">
        <v>23524</v>
      </c>
      <c r="W2559" t="s">
        <v>23530</v>
      </c>
      <c r="X2559" t="s">
        <v>7726</v>
      </c>
      <c r="Y2559">
        <v>2010</v>
      </c>
      <c r="Z2559">
        <v>5</v>
      </c>
      <c r="AA2559">
        <v>27</v>
      </c>
    </row>
    <row r="2560" spans="1:27" x14ac:dyDescent="0.25">
      <c r="A2560">
        <v>18244719</v>
      </c>
      <c r="B2560" s="1" t="s">
        <v>7727</v>
      </c>
      <c r="C2560">
        <v>1</v>
      </c>
      <c r="D2560" t="str">
        <f>VLOOKUP(C2560,'country description'!$A$1:$B$16,2,0)</f>
        <v>India</v>
      </c>
      <c r="E2560" s="1" t="s">
        <v>21</v>
      </c>
      <c r="F2560" t="s">
        <v>7728</v>
      </c>
      <c r="G2560" t="s">
        <v>2377</v>
      </c>
      <c r="H2560" t="s">
        <v>2376</v>
      </c>
      <c r="I2560">
        <v>77.090512399999994</v>
      </c>
      <c r="J2560">
        <v>28.633062599999999</v>
      </c>
      <c r="K2560" t="s">
        <v>6534</v>
      </c>
      <c r="L2560" t="s">
        <v>26</v>
      </c>
      <c r="M2560" t="s">
        <v>27</v>
      </c>
      <c r="N2560" t="s">
        <v>36</v>
      </c>
      <c r="O2560" t="s">
        <v>27</v>
      </c>
      <c r="P2560" t="s">
        <v>27</v>
      </c>
      <c r="Q2560">
        <v>2</v>
      </c>
      <c r="R2560">
        <v>87</v>
      </c>
      <c r="S2560">
        <v>500</v>
      </c>
      <c r="T2560">
        <f>VLOOKUP(L2560,'Currency exchange'!$A:$B,2,0) *S2560</f>
        <v>6</v>
      </c>
      <c r="U2560">
        <v>3.5</v>
      </c>
      <c r="V2560" t="s">
        <v>23525</v>
      </c>
      <c r="W2560" t="s">
        <v>23532</v>
      </c>
      <c r="X2560" t="s">
        <v>300</v>
      </c>
      <c r="Y2560">
        <v>2015</v>
      </c>
      <c r="Z2560">
        <v>5</v>
      </c>
      <c r="AA2560">
        <v>28</v>
      </c>
    </row>
    <row r="2561" spans="1:27" x14ac:dyDescent="0.25">
      <c r="A2561">
        <v>9573</v>
      </c>
      <c r="B2561" s="1" t="s">
        <v>7585</v>
      </c>
      <c r="C2561">
        <v>1</v>
      </c>
      <c r="D2561" t="str">
        <f>VLOOKUP(C2561,'country description'!$A$1:$B$16,2,0)</f>
        <v>India</v>
      </c>
      <c r="E2561" s="1" t="s">
        <v>21</v>
      </c>
      <c r="F2561" t="s">
        <v>5235</v>
      </c>
      <c r="G2561" t="s">
        <v>90</v>
      </c>
      <c r="H2561" t="s">
        <v>91</v>
      </c>
      <c r="I2561">
        <v>77.241907299999994</v>
      </c>
      <c r="J2561">
        <v>28.581207899999999</v>
      </c>
      <c r="K2561" t="s">
        <v>7587</v>
      </c>
      <c r="L2561" t="s">
        <v>26</v>
      </c>
      <c r="M2561" t="s">
        <v>27</v>
      </c>
      <c r="N2561" t="s">
        <v>36</v>
      </c>
      <c r="O2561" t="s">
        <v>27</v>
      </c>
      <c r="P2561" t="s">
        <v>27</v>
      </c>
      <c r="Q2561">
        <v>2</v>
      </c>
      <c r="R2561">
        <v>62</v>
      </c>
      <c r="S2561">
        <v>500</v>
      </c>
      <c r="T2561">
        <f>VLOOKUP(L2561,'Currency exchange'!$A:$B,2,0) *S2561</f>
        <v>6</v>
      </c>
      <c r="U2561">
        <v>3.4</v>
      </c>
      <c r="V2561" t="s">
        <v>23525</v>
      </c>
      <c r="W2561" t="s">
        <v>23532</v>
      </c>
      <c r="X2561" t="s">
        <v>7729</v>
      </c>
      <c r="Y2561">
        <v>2015</v>
      </c>
      <c r="Z2561">
        <v>5</v>
      </c>
      <c r="AA2561">
        <v>20</v>
      </c>
    </row>
    <row r="2562" spans="1:27" x14ac:dyDescent="0.25">
      <c r="A2562">
        <v>300593</v>
      </c>
      <c r="B2562" s="1" t="s">
        <v>7730</v>
      </c>
      <c r="C2562">
        <v>1</v>
      </c>
      <c r="D2562" t="str">
        <f>VLOOKUP(C2562,'country description'!$A$1:$B$16,2,0)</f>
        <v>India</v>
      </c>
      <c r="E2562" s="1" t="s">
        <v>21</v>
      </c>
      <c r="F2562" t="s">
        <v>7731</v>
      </c>
      <c r="G2562" t="s">
        <v>1136</v>
      </c>
      <c r="H2562" t="s">
        <v>1137</v>
      </c>
      <c r="I2562">
        <v>77.220733999999993</v>
      </c>
      <c r="J2562">
        <v>28.6285904</v>
      </c>
      <c r="K2562" t="s">
        <v>992</v>
      </c>
      <c r="L2562" t="s">
        <v>26</v>
      </c>
      <c r="M2562" t="s">
        <v>27</v>
      </c>
      <c r="N2562" t="s">
        <v>36</v>
      </c>
      <c r="O2562" t="s">
        <v>27</v>
      </c>
      <c r="P2562" t="s">
        <v>27</v>
      </c>
      <c r="Q2562">
        <v>2</v>
      </c>
      <c r="R2562">
        <v>40</v>
      </c>
      <c r="S2562">
        <v>500</v>
      </c>
      <c r="T2562">
        <f>VLOOKUP(L2562,'Currency exchange'!$A:$B,2,0) *S2562</f>
        <v>6</v>
      </c>
      <c r="U2562">
        <v>3.2</v>
      </c>
      <c r="V2562" t="s">
        <v>23525</v>
      </c>
      <c r="W2562" t="s">
        <v>23532</v>
      </c>
      <c r="X2562" t="s">
        <v>1985</v>
      </c>
      <c r="Y2562">
        <v>2017</v>
      </c>
      <c r="Z2562">
        <v>5</v>
      </c>
      <c r="AA2562">
        <v>16</v>
      </c>
    </row>
    <row r="2563" spans="1:27" x14ac:dyDescent="0.25">
      <c r="A2563">
        <v>18303834</v>
      </c>
      <c r="B2563" s="1" t="s">
        <v>7732</v>
      </c>
      <c r="C2563">
        <v>1</v>
      </c>
      <c r="D2563" t="str">
        <f>VLOOKUP(C2563,'country description'!$A$1:$B$16,2,0)</f>
        <v>India</v>
      </c>
      <c r="E2563" s="1" t="s">
        <v>21</v>
      </c>
      <c r="F2563" t="s">
        <v>7733</v>
      </c>
      <c r="G2563" t="s">
        <v>3610</v>
      </c>
      <c r="H2563" t="s">
        <v>3611</v>
      </c>
      <c r="I2563">
        <v>77.289521100000002</v>
      </c>
      <c r="J2563">
        <v>28.538200199999999</v>
      </c>
      <c r="K2563" t="s">
        <v>673</v>
      </c>
      <c r="L2563" t="s">
        <v>26</v>
      </c>
      <c r="M2563" t="s">
        <v>27</v>
      </c>
      <c r="N2563" t="s">
        <v>36</v>
      </c>
      <c r="O2563" t="s">
        <v>27</v>
      </c>
      <c r="P2563" t="s">
        <v>27</v>
      </c>
      <c r="Q2563">
        <v>2</v>
      </c>
      <c r="R2563">
        <v>78</v>
      </c>
      <c r="S2563">
        <v>500</v>
      </c>
      <c r="T2563">
        <f>VLOOKUP(L2563,'Currency exchange'!$A:$B,2,0) *S2563</f>
        <v>6</v>
      </c>
      <c r="U2563">
        <v>3.7</v>
      </c>
      <c r="V2563" t="s">
        <v>23525</v>
      </c>
      <c r="W2563" t="s">
        <v>23532</v>
      </c>
      <c r="X2563" t="s">
        <v>1200</v>
      </c>
      <c r="Y2563">
        <v>2015</v>
      </c>
      <c r="Z2563">
        <v>5</v>
      </c>
      <c r="AA2563">
        <v>10</v>
      </c>
    </row>
    <row r="2564" spans="1:27" x14ac:dyDescent="0.25">
      <c r="A2564">
        <v>4655</v>
      </c>
      <c r="B2564" s="1" t="s">
        <v>7734</v>
      </c>
      <c r="C2564">
        <v>1</v>
      </c>
      <c r="D2564" t="str">
        <f>VLOOKUP(C2564,'country description'!$A$1:$B$16,2,0)</f>
        <v>India</v>
      </c>
      <c r="E2564" s="1" t="s">
        <v>21</v>
      </c>
      <c r="F2564" t="s">
        <v>7735</v>
      </c>
      <c r="G2564" t="s">
        <v>326</v>
      </c>
      <c r="H2564" t="s">
        <v>327</v>
      </c>
      <c r="I2564">
        <v>77.190133849999995</v>
      </c>
      <c r="J2564">
        <v>28.65432818</v>
      </c>
      <c r="K2564" t="s">
        <v>648</v>
      </c>
      <c r="L2564" t="s">
        <v>26</v>
      </c>
      <c r="M2564" t="s">
        <v>27</v>
      </c>
      <c r="N2564" t="s">
        <v>36</v>
      </c>
      <c r="O2564" t="s">
        <v>27</v>
      </c>
      <c r="P2564" t="s">
        <v>27</v>
      </c>
      <c r="Q2564">
        <v>2</v>
      </c>
      <c r="R2564">
        <v>69</v>
      </c>
      <c r="S2564">
        <v>500</v>
      </c>
      <c r="T2564">
        <f>VLOOKUP(L2564,'Currency exchange'!$A:$B,2,0) *S2564</f>
        <v>6</v>
      </c>
      <c r="U2564">
        <v>2.5</v>
      </c>
      <c r="V2564" t="s">
        <v>23524</v>
      </c>
      <c r="W2564" t="s">
        <v>23530</v>
      </c>
      <c r="X2564" t="s">
        <v>3006</v>
      </c>
      <c r="Y2564">
        <v>2017</v>
      </c>
      <c r="Z2564">
        <v>5</v>
      </c>
      <c r="AA2564">
        <v>18</v>
      </c>
    </row>
    <row r="2565" spans="1:27" x14ac:dyDescent="0.25">
      <c r="A2565">
        <v>309793</v>
      </c>
      <c r="B2565" s="1" t="s">
        <v>7736</v>
      </c>
      <c r="C2565">
        <v>1</v>
      </c>
      <c r="D2565" t="str">
        <f>VLOOKUP(C2565,'country description'!$A$1:$B$16,2,0)</f>
        <v>India</v>
      </c>
      <c r="E2565" s="1" t="s">
        <v>21</v>
      </c>
      <c r="F2565" t="s">
        <v>330</v>
      </c>
      <c r="G2565" t="s">
        <v>203</v>
      </c>
      <c r="H2565" t="s">
        <v>204</v>
      </c>
      <c r="I2565">
        <v>77.282039080000004</v>
      </c>
      <c r="J2565">
        <v>28.655634190000001</v>
      </c>
      <c r="K2565" t="s">
        <v>644</v>
      </c>
      <c r="L2565" t="s">
        <v>26</v>
      </c>
      <c r="M2565" t="s">
        <v>27</v>
      </c>
      <c r="N2565" t="s">
        <v>36</v>
      </c>
      <c r="O2565" t="s">
        <v>27</v>
      </c>
      <c r="P2565" t="s">
        <v>27</v>
      </c>
      <c r="Q2565">
        <v>2</v>
      </c>
      <c r="R2565">
        <v>54</v>
      </c>
      <c r="S2565">
        <v>500</v>
      </c>
      <c r="T2565">
        <f>VLOOKUP(L2565,'Currency exchange'!$A:$B,2,0) *S2565</f>
        <v>6</v>
      </c>
      <c r="U2565">
        <v>3.1</v>
      </c>
      <c r="V2565" t="s">
        <v>23525</v>
      </c>
      <c r="W2565" t="s">
        <v>23532</v>
      </c>
      <c r="X2565" t="s">
        <v>7737</v>
      </c>
      <c r="Y2565">
        <v>2011</v>
      </c>
      <c r="Z2565">
        <v>5</v>
      </c>
      <c r="AA2565">
        <v>15</v>
      </c>
    </row>
    <row r="2566" spans="1:27" x14ac:dyDescent="0.25">
      <c r="A2566">
        <v>18451584</v>
      </c>
      <c r="B2566" s="1" t="s">
        <v>890</v>
      </c>
      <c r="C2566">
        <v>1</v>
      </c>
      <c r="D2566" t="str">
        <f>VLOOKUP(C2566,'country description'!$A$1:$B$16,2,0)</f>
        <v>India</v>
      </c>
      <c r="E2566" s="1" t="s">
        <v>21</v>
      </c>
      <c r="F2566" t="s">
        <v>923</v>
      </c>
      <c r="G2566" t="s">
        <v>922</v>
      </c>
      <c r="H2566" t="s">
        <v>923</v>
      </c>
      <c r="I2566">
        <v>77.281315000000006</v>
      </c>
      <c r="J2566">
        <v>28.632792999999999</v>
      </c>
      <c r="K2566" t="s">
        <v>819</v>
      </c>
      <c r="L2566" t="s">
        <v>26</v>
      </c>
      <c r="M2566" t="s">
        <v>27</v>
      </c>
      <c r="N2566" t="s">
        <v>36</v>
      </c>
      <c r="O2566" t="s">
        <v>27</v>
      </c>
      <c r="P2566" t="s">
        <v>27</v>
      </c>
      <c r="Q2566">
        <v>2</v>
      </c>
      <c r="R2566">
        <v>17</v>
      </c>
      <c r="S2566">
        <v>500</v>
      </c>
      <c r="T2566">
        <f>VLOOKUP(L2566,'Currency exchange'!$A:$B,2,0) *S2566</f>
        <v>6</v>
      </c>
      <c r="U2566">
        <v>2.9</v>
      </c>
      <c r="V2566" t="s">
        <v>23524</v>
      </c>
      <c r="W2566" t="s">
        <v>23530</v>
      </c>
      <c r="X2566" t="s">
        <v>7738</v>
      </c>
      <c r="Y2566">
        <v>2013</v>
      </c>
      <c r="Z2566">
        <v>5</v>
      </c>
      <c r="AA2566">
        <v>12</v>
      </c>
    </row>
    <row r="2567" spans="1:27" x14ac:dyDescent="0.25">
      <c r="A2567">
        <v>18415367</v>
      </c>
      <c r="B2567" s="1" t="s">
        <v>7582</v>
      </c>
      <c r="C2567">
        <v>1</v>
      </c>
      <c r="D2567" t="str">
        <f>VLOOKUP(C2567,'country description'!$A$1:$B$16,2,0)</f>
        <v>India</v>
      </c>
      <c r="E2567" s="1" t="s">
        <v>21</v>
      </c>
      <c r="F2567" t="s">
        <v>7739</v>
      </c>
      <c r="G2567" t="s">
        <v>922</v>
      </c>
      <c r="H2567" t="s">
        <v>923</v>
      </c>
      <c r="I2567">
        <v>77.283843399999995</v>
      </c>
      <c r="J2567">
        <v>28.634668999999999</v>
      </c>
      <c r="K2567" t="s">
        <v>7584</v>
      </c>
      <c r="L2567" t="s">
        <v>26</v>
      </c>
      <c r="M2567" t="s">
        <v>27</v>
      </c>
      <c r="N2567" t="s">
        <v>36</v>
      </c>
      <c r="O2567" t="s">
        <v>27</v>
      </c>
      <c r="P2567" t="s">
        <v>27</v>
      </c>
      <c r="Q2567">
        <v>2</v>
      </c>
      <c r="R2567">
        <v>66</v>
      </c>
      <c r="S2567">
        <v>500</v>
      </c>
      <c r="T2567">
        <f>VLOOKUP(L2567,'Currency exchange'!$A:$B,2,0) *S2567</f>
        <v>6</v>
      </c>
      <c r="U2567">
        <v>3.5</v>
      </c>
      <c r="V2567" t="s">
        <v>23525</v>
      </c>
      <c r="W2567" t="s">
        <v>23532</v>
      </c>
      <c r="X2567" t="s">
        <v>284</v>
      </c>
      <c r="Y2567">
        <v>2012</v>
      </c>
      <c r="Z2567">
        <v>5</v>
      </c>
      <c r="AA2567">
        <v>27</v>
      </c>
    </row>
    <row r="2568" spans="1:27" x14ac:dyDescent="0.25">
      <c r="A2568">
        <v>18267785</v>
      </c>
      <c r="B2568" s="1" t="s">
        <v>7740</v>
      </c>
      <c r="C2568">
        <v>1</v>
      </c>
      <c r="D2568" t="str">
        <f>VLOOKUP(C2568,'country description'!$A$1:$B$16,2,0)</f>
        <v>India</v>
      </c>
      <c r="E2568" s="1" t="s">
        <v>21</v>
      </c>
      <c r="F2568" t="s">
        <v>7741</v>
      </c>
      <c r="G2568" t="s">
        <v>145</v>
      </c>
      <c r="H2568" t="s">
        <v>146</v>
      </c>
      <c r="I2568">
        <v>77.290882999999994</v>
      </c>
      <c r="J2568">
        <v>28.606978000000002</v>
      </c>
      <c r="K2568" t="s">
        <v>648</v>
      </c>
      <c r="L2568" t="s">
        <v>26</v>
      </c>
      <c r="M2568" t="s">
        <v>27</v>
      </c>
      <c r="N2568" t="s">
        <v>36</v>
      </c>
      <c r="O2568" t="s">
        <v>27</v>
      </c>
      <c r="P2568" t="s">
        <v>27</v>
      </c>
      <c r="Q2568">
        <v>2</v>
      </c>
      <c r="R2568">
        <v>5</v>
      </c>
      <c r="S2568">
        <v>500</v>
      </c>
      <c r="T2568">
        <f>VLOOKUP(L2568,'Currency exchange'!$A:$B,2,0) *S2568</f>
        <v>6</v>
      </c>
      <c r="U2568">
        <v>2.7</v>
      </c>
      <c r="V2568" t="s">
        <v>23524</v>
      </c>
      <c r="W2568" t="s">
        <v>23530</v>
      </c>
      <c r="X2568" t="s">
        <v>3001</v>
      </c>
      <c r="Y2568">
        <v>2013</v>
      </c>
      <c r="Z2568">
        <v>5</v>
      </c>
      <c r="AA2568">
        <v>15</v>
      </c>
    </row>
    <row r="2569" spans="1:27" x14ac:dyDescent="0.25">
      <c r="A2569">
        <v>18366028</v>
      </c>
      <c r="B2569" s="1" t="s">
        <v>659</v>
      </c>
      <c r="C2569">
        <v>1</v>
      </c>
      <c r="D2569" t="str">
        <f>VLOOKUP(C2569,'country description'!$A$1:$B$16,2,0)</f>
        <v>India</v>
      </c>
      <c r="E2569" s="1" t="s">
        <v>21</v>
      </c>
      <c r="F2569" t="s">
        <v>7742</v>
      </c>
      <c r="G2569" t="s">
        <v>3813</v>
      </c>
      <c r="H2569" t="s">
        <v>3814</v>
      </c>
      <c r="I2569">
        <v>77.149729699999995</v>
      </c>
      <c r="J2569">
        <v>28.693788300000001</v>
      </c>
      <c r="K2569" t="s">
        <v>3974</v>
      </c>
      <c r="L2569" t="s">
        <v>26</v>
      </c>
      <c r="M2569" t="s">
        <v>27</v>
      </c>
      <c r="N2569" t="s">
        <v>36</v>
      </c>
      <c r="O2569" t="s">
        <v>27</v>
      </c>
      <c r="P2569" t="s">
        <v>27</v>
      </c>
      <c r="Q2569">
        <v>2</v>
      </c>
      <c r="R2569">
        <v>42</v>
      </c>
      <c r="S2569">
        <v>500</v>
      </c>
      <c r="T2569">
        <f>VLOOKUP(L2569,'Currency exchange'!$A:$B,2,0) *S2569</f>
        <v>6</v>
      </c>
      <c r="U2569">
        <v>3.4</v>
      </c>
      <c r="V2569" t="s">
        <v>23525</v>
      </c>
      <c r="W2569" t="s">
        <v>23532</v>
      </c>
      <c r="X2569" t="s">
        <v>1975</v>
      </c>
      <c r="Y2569">
        <v>2016</v>
      </c>
      <c r="Z2569">
        <v>5</v>
      </c>
      <c r="AA2569">
        <v>2</v>
      </c>
    </row>
    <row r="2570" spans="1:27" x14ac:dyDescent="0.25">
      <c r="A2570">
        <v>18070479</v>
      </c>
      <c r="B2570" s="1" t="s">
        <v>7743</v>
      </c>
      <c r="C2570">
        <v>1</v>
      </c>
      <c r="D2570" t="str">
        <f>VLOOKUP(C2570,'country description'!$A$1:$B$16,2,0)</f>
        <v>India</v>
      </c>
      <c r="E2570" s="1" t="s">
        <v>21</v>
      </c>
      <c r="F2570" t="s">
        <v>7744</v>
      </c>
      <c r="G2570" t="s">
        <v>3844</v>
      </c>
      <c r="H2570" t="s">
        <v>3845</v>
      </c>
      <c r="I2570">
        <v>77.101441919999999</v>
      </c>
      <c r="J2570">
        <v>28.67004128</v>
      </c>
      <c r="K2570" t="s">
        <v>750</v>
      </c>
      <c r="L2570" t="s">
        <v>26</v>
      </c>
      <c r="M2570" t="s">
        <v>27</v>
      </c>
      <c r="N2570" t="s">
        <v>36</v>
      </c>
      <c r="O2570" t="s">
        <v>27</v>
      </c>
      <c r="P2570" t="s">
        <v>27</v>
      </c>
      <c r="Q2570">
        <v>2</v>
      </c>
      <c r="R2570">
        <v>31</v>
      </c>
      <c r="S2570">
        <v>500</v>
      </c>
      <c r="T2570">
        <f>VLOOKUP(L2570,'Currency exchange'!$A:$B,2,0) *S2570</f>
        <v>6</v>
      </c>
      <c r="U2570">
        <v>3.3</v>
      </c>
      <c r="V2570" t="s">
        <v>23525</v>
      </c>
      <c r="W2570" t="s">
        <v>23532</v>
      </c>
      <c r="X2570" t="s">
        <v>6146</v>
      </c>
      <c r="Y2570">
        <v>2017</v>
      </c>
      <c r="Z2570">
        <v>5</v>
      </c>
      <c r="AA2570">
        <v>8</v>
      </c>
    </row>
    <row r="2571" spans="1:27" x14ac:dyDescent="0.25">
      <c r="A2571">
        <v>308607</v>
      </c>
      <c r="B2571" s="1" t="s">
        <v>7745</v>
      </c>
      <c r="C2571">
        <v>1</v>
      </c>
      <c r="D2571" t="str">
        <f>VLOOKUP(C2571,'country description'!$A$1:$B$16,2,0)</f>
        <v>India</v>
      </c>
      <c r="E2571" s="1" t="s">
        <v>21</v>
      </c>
      <c r="F2571" t="s">
        <v>7746</v>
      </c>
      <c r="G2571" t="s">
        <v>138</v>
      </c>
      <c r="H2571" t="s">
        <v>139</v>
      </c>
      <c r="I2571">
        <v>77.141500800000003</v>
      </c>
      <c r="J2571">
        <v>28.712265299999999</v>
      </c>
      <c r="K2571" t="s">
        <v>918</v>
      </c>
      <c r="L2571" t="s">
        <v>26</v>
      </c>
      <c r="M2571" t="s">
        <v>27</v>
      </c>
      <c r="N2571" t="s">
        <v>36</v>
      </c>
      <c r="O2571" t="s">
        <v>27</v>
      </c>
      <c r="P2571" t="s">
        <v>27</v>
      </c>
      <c r="Q2571">
        <v>2</v>
      </c>
      <c r="R2571">
        <v>43</v>
      </c>
      <c r="S2571">
        <v>500</v>
      </c>
      <c r="T2571">
        <f>VLOOKUP(L2571,'Currency exchange'!$A:$B,2,0) *S2571</f>
        <v>6</v>
      </c>
      <c r="U2571">
        <v>2.7</v>
      </c>
      <c r="V2571" t="s">
        <v>23524</v>
      </c>
      <c r="W2571" t="s">
        <v>23530</v>
      </c>
      <c r="X2571" t="s">
        <v>276</v>
      </c>
      <c r="Y2571">
        <v>2016</v>
      </c>
      <c r="Z2571">
        <v>5</v>
      </c>
      <c r="AA2571">
        <v>22</v>
      </c>
    </row>
    <row r="2572" spans="1:27" x14ac:dyDescent="0.25">
      <c r="A2572">
        <v>313442</v>
      </c>
      <c r="B2572" s="1" t="s">
        <v>7745</v>
      </c>
      <c r="C2572">
        <v>1</v>
      </c>
      <c r="D2572" t="str">
        <f>VLOOKUP(C2572,'country description'!$A$1:$B$16,2,0)</f>
        <v>India</v>
      </c>
      <c r="E2572" s="1" t="s">
        <v>21</v>
      </c>
      <c r="F2572" t="s">
        <v>7747</v>
      </c>
      <c r="G2572" t="s">
        <v>138</v>
      </c>
      <c r="H2572" t="s">
        <v>139</v>
      </c>
      <c r="I2572">
        <v>77.145235799999995</v>
      </c>
      <c r="J2572">
        <v>28.714487999999999</v>
      </c>
      <c r="K2572" t="s">
        <v>918</v>
      </c>
      <c r="L2572" t="s">
        <v>26</v>
      </c>
      <c r="M2572" t="s">
        <v>27</v>
      </c>
      <c r="N2572" t="s">
        <v>36</v>
      </c>
      <c r="O2572" t="s">
        <v>27</v>
      </c>
      <c r="P2572" t="s">
        <v>27</v>
      </c>
      <c r="Q2572">
        <v>2</v>
      </c>
      <c r="R2572">
        <v>7</v>
      </c>
      <c r="S2572">
        <v>500</v>
      </c>
      <c r="T2572">
        <f>VLOOKUP(L2572,'Currency exchange'!$A:$B,2,0) *S2572</f>
        <v>6</v>
      </c>
      <c r="U2572">
        <v>2.7</v>
      </c>
      <c r="V2572" t="s">
        <v>23524</v>
      </c>
      <c r="W2572" t="s">
        <v>23530</v>
      </c>
      <c r="X2572" t="s">
        <v>7748</v>
      </c>
      <c r="Y2572">
        <v>2018</v>
      </c>
      <c r="Z2572">
        <v>5</v>
      </c>
      <c r="AA2572">
        <v>19</v>
      </c>
    </row>
    <row r="2573" spans="1:27" x14ac:dyDescent="0.25">
      <c r="A2573">
        <v>7441</v>
      </c>
      <c r="B2573" s="1" t="s">
        <v>7601</v>
      </c>
      <c r="C2573">
        <v>1</v>
      </c>
      <c r="D2573" t="str">
        <f>VLOOKUP(C2573,'country description'!$A$1:$B$16,2,0)</f>
        <v>India</v>
      </c>
      <c r="E2573" s="1" t="s">
        <v>21</v>
      </c>
      <c r="F2573" t="s">
        <v>7749</v>
      </c>
      <c r="G2573" t="s">
        <v>2404</v>
      </c>
      <c r="H2573" t="s">
        <v>2403</v>
      </c>
      <c r="I2573">
        <v>77.184869699999993</v>
      </c>
      <c r="J2573">
        <v>28.640272299999999</v>
      </c>
      <c r="K2573" t="s">
        <v>7603</v>
      </c>
      <c r="L2573" t="s">
        <v>26</v>
      </c>
      <c r="M2573" t="s">
        <v>27</v>
      </c>
      <c r="N2573" t="s">
        <v>36</v>
      </c>
      <c r="O2573" t="s">
        <v>27</v>
      </c>
      <c r="P2573" t="s">
        <v>27</v>
      </c>
      <c r="Q2573">
        <v>2</v>
      </c>
      <c r="R2573">
        <v>152</v>
      </c>
      <c r="S2573">
        <v>500</v>
      </c>
      <c r="T2573">
        <f>VLOOKUP(L2573,'Currency exchange'!$A:$B,2,0) *S2573</f>
        <v>6</v>
      </c>
      <c r="U2573">
        <v>3.4</v>
      </c>
      <c r="V2573" t="s">
        <v>23525</v>
      </c>
      <c r="W2573" t="s">
        <v>23532</v>
      </c>
      <c r="X2573" t="s">
        <v>3870</v>
      </c>
      <c r="Y2573">
        <v>2012</v>
      </c>
      <c r="Z2573">
        <v>5</v>
      </c>
      <c r="AA2573">
        <v>5</v>
      </c>
    </row>
    <row r="2574" spans="1:27" x14ac:dyDescent="0.25">
      <c r="A2574">
        <v>313336</v>
      </c>
      <c r="B2574" s="1" t="s">
        <v>7654</v>
      </c>
      <c r="C2574">
        <v>1</v>
      </c>
      <c r="D2574" t="str">
        <f>VLOOKUP(C2574,'country description'!$A$1:$B$16,2,0)</f>
        <v>India</v>
      </c>
      <c r="E2574" s="1" t="s">
        <v>21</v>
      </c>
      <c r="F2574" t="s">
        <v>7750</v>
      </c>
      <c r="G2574" t="s">
        <v>3940</v>
      </c>
      <c r="H2574" t="s">
        <v>3941</v>
      </c>
      <c r="I2574">
        <v>77.117099999999994</v>
      </c>
      <c r="J2574">
        <v>28.700767200000001</v>
      </c>
      <c r="K2574" t="s">
        <v>5633</v>
      </c>
      <c r="L2574" t="s">
        <v>26</v>
      </c>
      <c r="M2574" t="s">
        <v>27</v>
      </c>
      <c r="N2574" t="s">
        <v>36</v>
      </c>
      <c r="O2574" t="s">
        <v>27</v>
      </c>
      <c r="P2574" t="s">
        <v>27</v>
      </c>
      <c r="Q2574">
        <v>2</v>
      </c>
      <c r="R2574">
        <v>60</v>
      </c>
      <c r="S2574">
        <v>500</v>
      </c>
      <c r="T2574">
        <f>VLOOKUP(L2574,'Currency exchange'!$A:$B,2,0) *S2574</f>
        <v>6</v>
      </c>
      <c r="U2574">
        <v>3.1</v>
      </c>
      <c r="V2574" t="s">
        <v>23525</v>
      </c>
      <c r="W2574" t="s">
        <v>23532</v>
      </c>
      <c r="X2574" t="s">
        <v>290</v>
      </c>
      <c r="Y2574">
        <v>2018</v>
      </c>
      <c r="Z2574">
        <v>5</v>
      </c>
      <c r="AA2574">
        <v>3</v>
      </c>
    </row>
    <row r="2575" spans="1:27" x14ac:dyDescent="0.25">
      <c r="A2575">
        <v>306870</v>
      </c>
      <c r="B2575" s="1" t="s">
        <v>7751</v>
      </c>
      <c r="C2575">
        <v>1</v>
      </c>
      <c r="D2575" t="str">
        <f>VLOOKUP(C2575,'country description'!$A$1:$B$16,2,0)</f>
        <v>India</v>
      </c>
      <c r="E2575" s="1" t="s">
        <v>21</v>
      </c>
      <c r="F2575" t="s">
        <v>7752</v>
      </c>
      <c r="G2575" t="s">
        <v>2603</v>
      </c>
      <c r="H2575" t="s">
        <v>2604</v>
      </c>
      <c r="I2575">
        <v>77.194397230000007</v>
      </c>
      <c r="J2575">
        <v>28.567295850000001</v>
      </c>
      <c r="K2575" t="s">
        <v>644</v>
      </c>
      <c r="L2575" t="s">
        <v>26</v>
      </c>
      <c r="M2575" t="s">
        <v>27</v>
      </c>
      <c r="N2575" t="s">
        <v>36</v>
      </c>
      <c r="O2575" t="s">
        <v>27</v>
      </c>
      <c r="P2575" t="s">
        <v>27</v>
      </c>
      <c r="Q2575">
        <v>2</v>
      </c>
      <c r="R2575">
        <v>40</v>
      </c>
      <c r="S2575">
        <v>500</v>
      </c>
      <c r="T2575">
        <f>VLOOKUP(L2575,'Currency exchange'!$A:$B,2,0) *S2575</f>
        <v>6</v>
      </c>
      <c r="U2575">
        <v>3.5</v>
      </c>
      <c r="V2575" t="s">
        <v>23525</v>
      </c>
      <c r="W2575" t="s">
        <v>23532</v>
      </c>
      <c r="X2575" t="s">
        <v>7753</v>
      </c>
      <c r="Y2575">
        <v>2016</v>
      </c>
      <c r="Z2575">
        <v>5</v>
      </c>
      <c r="AA2575">
        <v>4</v>
      </c>
    </row>
    <row r="2576" spans="1:27" x14ac:dyDescent="0.25">
      <c r="A2576">
        <v>309140</v>
      </c>
      <c r="B2576" s="1" t="s">
        <v>7754</v>
      </c>
      <c r="C2576">
        <v>1</v>
      </c>
      <c r="D2576" t="str">
        <f>VLOOKUP(C2576,'country description'!$A$1:$B$16,2,0)</f>
        <v>India</v>
      </c>
      <c r="E2576" s="1" t="s">
        <v>21</v>
      </c>
      <c r="F2576" t="s">
        <v>7755</v>
      </c>
      <c r="G2576" t="s">
        <v>3547</v>
      </c>
      <c r="H2576" t="s">
        <v>3548</v>
      </c>
      <c r="I2576">
        <v>77.168332699999993</v>
      </c>
      <c r="J2576">
        <v>28.5879893</v>
      </c>
      <c r="K2576" t="s">
        <v>7756</v>
      </c>
      <c r="L2576" t="s">
        <v>26</v>
      </c>
      <c r="M2576" t="s">
        <v>27</v>
      </c>
      <c r="N2576" t="s">
        <v>36</v>
      </c>
      <c r="O2576" t="s">
        <v>27</v>
      </c>
      <c r="P2576" t="s">
        <v>27</v>
      </c>
      <c r="Q2576">
        <v>2</v>
      </c>
      <c r="R2576">
        <v>193</v>
      </c>
      <c r="S2576">
        <v>500</v>
      </c>
      <c r="T2576">
        <f>VLOOKUP(L2576,'Currency exchange'!$A:$B,2,0) *S2576</f>
        <v>6</v>
      </c>
      <c r="U2576">
        <v>3.7</v>
      </c>
      <c r="V2576" t="s">
        <v>23525</v>
      </c>
      <c r="W2576" t="s">
        <v>23532</v>
      </c>
      <c r="X2576" t="s">
        <v>7757</v>
      </c>
      <c r="Y2576">
        <v>2010</v>
      </c>
      <c r="Z2576">
        <v>5</v>
      </c>
      <c r="AA2576">
        <v>21</v>
      </c>
    </row>
    <row r="2577" spans="1:27" x14ac:dyDescent="0.25">
      <c r="A2577">
        <v>307391</v>
      </c>
      <c r="B2577" s="1" t="s">
        <v>7758</v>
      </c>
      <c r="C2577">
        <v>1</v>
      </c>
      <c r="D2577" t="str">
        <f>VLOOKUP(C2577,'country description'!$A$1:$B$16,2,0)</f>
        <v>India</v>
      </c>
      <c r="E2577" s="1" t="s">
        <v>21</v>
      </c>
      <c r="F2577" t="s">
        <v>7759</v>
      </c>
      <c r="G2577" t="s">
        <v>2608</v>
      </c>
      <c r="H2577" t="s">
        <v>2607</v>
      </c>
      <c r="I2577">
        <v>77.214872400000004</v>
      </c>
      <c r="J2577">
        <v>28.5493235</v>
      </c>
      <c r="K2577" t="s">
        <v>754</v>
      </c>
      <c r="L2577" t="s">
        <v>26</v>
      </c>
      <c r="M2577" t="s">
        <v>27</v>
      </c>
      <c r="N2577" t="s">
        <v>36</v>
      </c>
      <c r="O2577" t="s">
        <v>27</v>
      </c>
      <c r="P2577" t="s">
        <v>27</v>
      </c>
      <c r="Q2577">
        <v>2</v>
      </c>
      <c r="R2577">
        <v>292</v>
      </c>
      <c r="S2577">
        <v>500</v>
      </c>
      <c r="T2577">
        <f>VLOOKUP(L2577,'Currency exchange'!$A:$B,2,0) *S2577</f>
        <v>6</v>
      </c>
      <c r="U2577">
        <v>4.2</v>
      </c>
      <c r="V2577" t="s">
        <v>23526</v>
      </c>
      <c r="W2577" t="s">
        <v>23531</v>
      </c>
      <c r="X2577" t="s">
        <v>771</v>
      </c>
      <c r="Y2577">
        <v>2011</v>
      </c>
      <c r="Z2577">
        <v>5</v>
      </c>
      <c r="AA2577">
        <v>14</v>
      </c>
    </row>
    <row r="2578" spans="1:27" x14ac:dyDescent="0.25">
      <c r="A2578">
        <v>18416877</v>
      </c>
      <c r="B2578" s="1" t="s">
        <v>7760</v>
      </c>
      <c r="C2578">
        <v>1</v>
      </c>
      <c r="D2578" t="str">
        <f>VLOOKUP(C2578,'country description'!$A$1:$B$16,2,0)</f>
        <v>India</v>
      </c>
      <c r="E2578" s="1" t="s">
        <v>21</v>
      </c>
      <c r="F2578" t="s">
        <v>7761</v>
      </c>
      <c r="G2578" t="s">
        <v>303</v>
      </c>
      <c r="H2578" t="s">
        <v>302</v>
      </c>
      <c r="I2578">
        <v>77.166999469999993</v>
      </c>
      <c r="J2578">
        <v>28.72818878</v>
      </c>
      <c r="K2578" t="s">
        <v>663</v>
      </c>
      <c r="L2578" t="s">
        <v>26</v>
      </c>
      <c r="M2578" t="s">
        <v>27</v>
      </c>
      <c r="N2578" t="s">
        <v>36</v>
      </c>
      <c r="O2578" t="s">
        <v>27</v>
      </c>
      <c r="P2578" t="s">
        <v>27</v>
      </c>
      <c r="Q2578">
        <v>2</v>
      </c>
      <c r="R2578">
        <v>1</v>
      </c>
      <c r="S2578">
        <v>500</v>
      </c>
      <c r="T2578">
        <f>VLOOKUP(L2578,'Currency exchange'!$A:$B,2,0) *S2578</f>
        <v>6</v>
      </c>
      <c r="U2578">
        <v>1</v>
      </c>
      <c r="V2578" t="s">
        <v>23523</v>
      </c>
      <c r="W2578" t="s">
        <v>23529</v>
      </c>
      <c r="X2578" t="s">
        <v>7762</v>
      </c>
      <c r="Y2578">
        <v>2015</v>
      </c>
      <c r="Z2578">
        <v>5</v>
      </c>
      <c r="AA2578">
        <v>13</v>
      </c>
    </row>
    <row r="2579" spans="1:27" x14ac:dyDescent="0.25">
      <c r="A2579">
        <v>18204464</v>
      </c>
      <c r="B2579" s="1" t="s">
        <v>540</v>
      </c>
      <c r="C2579">
        <v>1</v>
      </c>
      <c r="D2579" t="str">
        <f>VLOOKUP(C2579,'country description'!$A$1:$B$16,2,0)</f>
        <v>India</v>
      </c>
      <c r="E2579" s="1" t="s">
        <v>21</v>
      </c>
      <c r="F2579" t="s">
        <v>7763</v>
      </c>
      <c r="G2579" t="s">
        <v>1575</v>
      </c>
      <c r="H2579" t="s">
        <v>1576</v>
      </c>
      <c r="I2579">
        <v>77.062738600000003</v>
      </c>
      <c r="J2579">
        <v>28.6236426</v>
      </c>
      <c r="K2579" t="s">
        <v>648</v>
      </c>
      <c r="L2579" t="s">
        <v>26</v>
      </c>
      <c r="M2579" t="s">
        <v>27</v>
      </c>
      <c r="N2579" t="s">
        <v>36</v>
      </c>
      <c r="O2579" t="s">
        <v>27</v>
      </c>
      <c r="P2579" t="s">
        <v>27</v>
      </c>
      <c r="Q2579">
        <v>2</v>
      </c>
      <c r="R2579">
        <v>11</v>
      </c>
      <c r="S2579">
        <v>500</v>
      </c>
      <c r="T2579">
        <f>VLOOKUP(L2579,'Currency exchange'!$A:$B,2,0) *S2579</f>
        <v>6</v>
      </c>
      <c r="U2579">
        <v>2.7</v>
      </c>
      <c r="V2579" t="s">
        <v>23524</v>
      </c>
      <c r="W2579" t="s">
        <v>23530</v>
      </c>
      <c r="X2579" t="s">
        <v>2388</v>
      </c>
      <c r="Y2579">
        <v>2016</v>
      </c>
      <c r="Z2579">
        <v>5</v>
      </c>
      <c r="AA2579">
        <v>17</v>
      </c>
    </row>
    <row r="2580" spans="1:27" x14ac:dyDescent="0.25">
      <c r="A2580">
        <v>171</v>
      </c>
      <c r="B2580" s="1" t="s">
        <v>7585</v>
      </c>
      <c r="C2580">
        <v>1</v>
      </c>
      <c r="D2580" t="str">
        <f>VLOOKUP(C2580,'country description'!$A$1:$B$16,2,0)</f>
        <v>India</v>
      </c>
      <c r="E2580" s="1" t="s">
        <v>21</v>
      </c>
      <c r="F2580" t="s">
        <v>7764</v>
      </c>
      <c r="G2580" t="s">
        <v>4285</v>
      </c>
      <c r="H2580" t="s">
        <v>4286</v>
      </c>
      <c r="I2580">
        <v>77.163656430000003</v>
      </c>
      <c r="J2580">
        <v>28.557486399999998</v>
      </c>
      <c r="K2580" t="s">
        <v>7587</v>
      </c>
      <c r="L2580" t="s">
        <v>26</v>
      </c>
      <c r="M2580" t="s">
        <v>27</v>
      </c>
      <c r="N2580" t="s">
        <v>36</v>
      </c>
      <c r="O2580" t="s">
        <v>27</v>
      </c>
      <c r="P2580" t="s">
        <v>27</v>
      </c>
      <c r="Q2580">
        <v>2</v>
      </c>
      <c r="R2580">
        <v>202</v>
      </c>
      <c r="S2580">
        <v>500</v>
      </c>
      <c r="T2580">
        <f>VLOOKUP(L2580,'Currency exchange'!$A:$B,2,0) *S2580</f>
        <v>6</v>
      </c>
      <c r="U2580">
        <v>3.5</v>
      </c>
      <c r="V2580" t="s">
        <v>23525</v>
      </c>
      <c r="W2580" t="s">
        <v>23532</v>
      </c>
      <c r="X2580" t="s">
        <v>343</v>
      </c>
      <c r="Y2580">
        <v>2014</v>
      </c>
      <c r="Z2580">
        <v>4</v>
      </c>
      <c r="AA2580">
        <v>16</v>
      </c>
    </row>
    <row r="2581" spans="1:27" x14ac:dyDescent="0.25">
      <c r="A2581">
        <v>8453</v>
      </c>
      <c r="B2581" s="1" t="s">
        <v>7724</v>
      </c>
      <c r="C2581">
        <v>1</v>
      </c>
      <c r="D2581" t="str">
        <f>VLOOKUP(C2581,'country description'!$A$1:$B$16,2,0)</f>
        <v>India</v>
      </c>
      <c r="E2581" s="1" t="s">
        <v>21</v>
      </c>
      <c r="F2581" t="s">
        <v>7765</v>
      </c>
      <c r="G2581" t="s">
        <v>4555</v>
      </c>
      <c r="H2581" t="s">
        <v>4556</v>
      </c>
      <c r="I2581">
        <v>77.081372099999996</v>
      </c>
      <c r="J2581">
        <v>28.6301427</v>
      </c>
      <c r="K2581" t="s">
        <v>701</v>
      </c>
      <c r="L2581" t="s">
        <v>26</v>
      </c>
      <c r="M2581" t="s">
        <v>27</v>
      </c>
      <c r="N2581" t="s">
        <v>36</v>
      </c>
      <c r="O2581" t="s">
        <v>27</v>
      </c>
      <c r="P2581" t="s">
        <v>27</v>
      </c>
      <c r="Q2581">
        <v>2</v>
      </c>
      <c r="R2581">
        <v>85</v>
      </c>
      <c r="S2581">
        <v>500</v>
      </c>
      <c r="T2581">
        <f>VLOOKUP(L2581,'Currency exchange'!$A:$B,2,0) *S2581</f>
        <v>6</v>
      </c>
      <c r="U2581">
        <v>2.5</v>
      </c>
      <c r="V2581" t="s">
        <v>23524</v>
      </c>
      <c r="W2581" t="s">
        <v>23530</v>
      </c>
      <c r="X2581" t="s">
        <v>348</v>
      </c>
      <c r="Y2581">
        <v>2011</v>
      </c>
      <c r="Z2581">
        <v>4</v>
      </c>
      <c r="AA2581">
        <v>18</v>
      </c>
    </row>
    <row r="2582" spans="1:27" x14ac:dyDescent="0.25">
      <c r="A2582">
        <v>147</v>
      </c>
      <c r="B2582" s="1" t="s">
        <v>7601</v>
      </c>
      <c r="C2582">
        <v>1</v>
      </c>
      <c r="D2582" t="str">
        <f>VLOOKUP(C2582,'country description'!$A$1:$B$16,2,0)</f>
        <v>India</v>
      </c>
      <c r="E2582" s="1" t="s">
        <v>21</v>
      </c>
      <c r="F2582" t="s">
        <v>7766</v>
      </c>
      <c r="G2582" t="s">
        <v>2670</v>
      </c>
      <c r="H2582" t="s">
        <v>2669</v>
      </c>
      <c r="I2582">
        <v>77.234992000000005</v>
      </c>
      <c r="J2582">
        <v>28.550521499999999</v>
      </c>
      <c r="K2582" t="s">
        <v>7603</v>
      </c>
      <c r="L2582" t="s">
        <v>26</v>
      </c>
      <c r="M2582" t="s">
        <v>27</v>
      </c>
      <c r="N2582" t="s">
        <v>36</v>
      </c>
      <c r="O2582" t="s">
        <v>27</v>
      </c>
      <c r="P2582" t="s">
        <v>27</v>
      </c>
      <c r="Q2582">
        <v>2</v>
      </c>
      <c r="R2582">
        <v>115</v>
      </c>
      <c r="S2582">
        <v>500</v>
      </c>
      <c r="T2582">
        <f>VLOOKUP(L2582,'Currency exchange'!$A:$B,2,0) *S2582</f>
        <v>6</v>
      </c>
      <c r="U2582">
        <v>2.5</v>
      </c>
      <c r="V2582" t="s">
        <v>23524</v>
      </c>
      <c r="W2582" t="s">
        <v>23530</v>
      </c>
      <c r="X2582" t="s">
        <v>7767</v>
      </c>
      <c r="Y2582">
        <v>2015</v>
      </c>
      <c r="Z2582">
        <v>4</v>
      </c>
      <c r="AA2582">
        <v>9</v>
      </c>
    </row>
    <row r="2583" spans="1:27" x14ac:dyDescent="0.25">
      <c r="A2583">
        <v>4251</v>
      </c>
      <c r="B2583" s="1" t="s">
        <v>7768</v>
      </c>
      <c r="C2583">
        <v>1</v>
      </c>
      <c r="D2583" t="str">
        <f>VLOOKUP(C2583,'country description'!$A$1:$B$16,2,0)</f>
        <v>India</v>
      </c>
      <c r="E2583" s="1" t="s">
        <v>21</v>
      </c>
      <c r="F2583" t="s">
        <v>7769</v>
      </c>
      <c r="G2583" t="s">
        <v>198</v>
      </c>
      <c r="H2583" t="s">
        <v>199</v>
      </c>
      <c r="I2583">
        <v>77.208428900000001</v>
      </c>
      <c r="J2583">
        <v>28.552562399999999</v>
      </c>
      <c r="K2583" t="s">
        <v>7770</v>
      </c>
      <c r="L2583" t="s">
        <v>26</v>
      </c>
      <c r="M2583" t="s">
        <v>27</v>
      </c>
      <c r="N2583" t="s">
        <v>36</v>
      </c>
      <c r="O2583" t="s">
        <v>27</v>
      </c>
      <c r="P2583" t="s">
        <v>27</v>
      </c>
      <c r="Q2583">
        <v>2</v>
      </c>
      <c r="R2583">
        <v>406</v>
      </c>
      <c r="S2583">
        <v>500</v>
      </c>
      <c r="T2583">
        <f>VLOOKUP(L2583,'Currency exchange'!$A:$B,2,0) *S2583</f>
        <v>6</v>
      </c>
      <c r="U2583">
        <v>3.9</v>
      </c>
      <c r="V2583" t="s">
        <v>23525</v>
      </c>
      <c r="W2583" t="s">
        <v>23532</v>
      </c>
      <c r="X2583" t="s">
        <v>4659</v>
      </c>
      <c r="Y2583">
        <v>2011</v>
      </c>
      <c r="Z2583">
        <v>4</v>
      </c>
      <c r="AA2583">
        <v>21</v>
      </c>
    </row>
    <row r="2584" spans="1:27" x14ac:dyDescent="0.25">
      <c r="A2584">
        <v>300561</v>
      </c>
      <c r="B2584" s="1" t="s">
        <v>7771</v>
      </c>
      <c r="C2584">
        <v>1</v>
      </c>
      <c r="D2584" t="str">
        <f>VLOOKUP(C2584,'country description'!$A$1:$B$16,2,0)</f>
        <v>India</v>
      </c>
      <c r="E2584" s="1" t="s">
        <v>21</v>
      </c>
      <c r="F2584" t="s">
        <v>7772</v>
      </c>
      <c r="G2584" t="s">
        <v>3832</v>
      </c>
      <c r="H2584" t="s">
        <v>3833</v>
      </c>
      <c r="I2584">
        <v>77.1017394</v>
      </c>
      <c r="J2584">
        <v>28.624900700000001</v>
      </c>
      <c r="K2584" t="s">
        <v>644</v>
      </c>
      <c r="L2584" t="s">
        <v>26</v>
      </c>
      <c r="M2584" t="s">
        <v>27</v>
      </c>
      <c r="N2584" t="s">
        <v>36</v>
      </c>
      <c r="O2584" t="s">
        <v>27</v>
      </c>
      <c r="P2584" t="s">
        <v>27</v>
      </c>
      <c r="Q2584">
        <v>2</v>
      </c>
      <c r="R2584">
        <v>23</v>
      </c>
      <c r="S2584">
        <v>500</v>
      </c>
      <c r="T2584">
        <f>VLOOKUP(L2584,'Currency exchange'!$A:$B,2,0) *S2584</f>
        <v>6</v>
      </c>
      <c r="U2584">
        <v>3.2</v>
      </c>
      <c r="V2584" t="s">
        <v>23525</v>
      </c>
      <c r="W2584" t="s">
        <v>23532</v>
      </c>
      <c r="X2584" t="s">
        <v>1749</v>
      </c>
      <c r="Y2584">
        <v>2015</v>
      </c>
      <c r="Z2584">
        <v>4</v>
      </c>
      <c r="AA2584">
        <v>26</v>
      </c>
    </row>
    <row r="2585" spans="1:27" x14ac:dyDescent="0.25">
      <c r="A2585">
        <v>307785</v>
      </c>
      <c r="B2585" s="1" t="s">
        <v>7601</v>
      </c>
      <c r="C2585">
        <v>1</v>
      </c>
      <c r="D2585" t="str">
        <f>VLOOKUP(C2585,'country description'!$A$1:$B$16,2,0)</f>
        <v>India</v>
      </c>
      <c r="E2585" s="1" t="s">
        <v>21</v>
      </c>
      <c r="F2585" t="s">
        <v>7773</v>
      </c>
      <c r="G2585" t="s">
        <v>90</v>
      </c>
      <c r="H2585" t="s">
        <v>91</v>
      </c>
      <c r="I2585">
        <v>77.245050500000005</v>
      </c>
      <c r="J2585">
        <v>28.582851300000002</v>
      </c>
      <c r="K2585" t="s">
        <v>7603</v>
      </c>
      <c r="L2585" t="s">
        <v>26</v>
      </c>
      <c r="M2585" t="s">
        <v>27</v>
      </c>
      <c r="N2585" t="s">
        <v>36</v>
      </c>
      <c r="O2585" t="s">
        <v>27</v>
      </c>
      <c r="P2585" t="s">
        <v>27</v>
      </c>
      <c r="Q2585">
        <v>2</v>
      </c>
      <c r="R2585">
        <v>78</v>
      </c>
      <c r="S2585">
        <v>500</v>
      </c>
      <c r="T2585">
        <f>VLOOKUP(L2585,'Currency exchange'!$A:$B,2,0) *S2585</f>
        <v>6</v>
      </c>
      <c r="U2585">
        <v>3.3</v>
      </c>
      <c r="V2585" t="s">
        <v>23525</v>
      </c>
      <c r="W2585" t="s">
        <v>23532</v>
      </c>
      <c r="X2585" t="s">
        <v>805</v>
      </c>
      <c r="Y2585">
        <v>2011</v>
      </c>
      <c r="Z2585">
        <v>4</v>
      </c>
      <c r="AA2585">
        <v>25</v>
      </c>
    </row>
    <row r="2586" spans="1:27" x14ac:dyDescent="0.25">
      <c r="A2586">
        <v>18157402</v>
      </c>
      <c r="B2586" s="1" t="s">
        <v>7774</v>
      </c>
      <c r="C2586">
        <v>1</v>
      </c>
      <c r="D2586" t="str">
        <f>VLOOKUP(C2586,'country description'!$A$1:$B$16,2,0)</f>
        <v>India</v>
      </c>
      <c r="E2586" s="1" t="s">
        <v>21</v>
      </c>
      <c r="F2586" t="s">
        <v>7775</v>
      </c>
      <c r="G2586" t="s">
        <v>879</v>
      </c>
      <c r="H2586" t="s">
        <v>880</v>
      </c>
      <c r="I2586">
        <v>77.206992880000001</v>
      </c>
      <c r="J2586">
        <v>28.681623890000001</v>
      </c>
      <c r="K2586" t="s">
        <v>648</v>
      </c>
      <c r="L2586" t="s">
        <v>26</v>
      </c>
      <c r="M2586" t="s">
        <v>27</v>
      </c>
      <c r="N2586" t="s">
        <v>36</v>
      </c>
      <c r="O2586" t="s">
        <v>27</v>
      </c>
      <c r="P2586" t="s">
        <v>27</v>
      </c>
      <c r="Q2586">
        <v>2</v>
      </c>
      <c r="R2586">
        <v>115</v>
      </c>
      <c r="S2586">
        <v>500</v>
      </c>
      <c r="T2586">
        <f>VLOOKUP(L2586,'Currency exchange'!$A:$B,2,0) *S2586</f>
        <v>6</v>
      </c>
      <c r="U2586">
        <v>3.8</v>
      </c>
      <c r="V2586" t="s">
        <v>23525</v>
      </c>
      <c r="W2586" t="s">
        <v>23532</v>
      </c>
      <c r="X2586" t="s">
        <v>2006</v>
      </c>
      <c r="Y2586">
        <v>2013</v>
      </c>
      <c r="Z2586">
        <v>4</v>
      </c>
      <c r="AA2586">
        <v>10</v>
      </c>
    </row>
    <row r="2587" spans="1:27" x14ac:dyDescent="0.25">
      <c r="A2587">
        <v>18286490</v>
      </c>
      <c r="B2587" s="1" t="s">
        <v>7776</v>
      </c>
      <c r="C2587">
        <v>1</v>
      </c>
      <c r="D2587" t="str">
        <f>VLOOKUP(C2587,'country description'!$A$1:$B$16,2,0)</f>
        <v>India</v>
      </c>
      <c r="E2587" s="1" t="s">
        <v>21</v>
      </c>
      <c r="F2587" t="s">
        <v>2391</v>
      </c>
      <c r="G2587" t="s">
        <v>2392</v>
      </c>
      <c r="H2587" t="s">
        <v>2391</v>
      </c>
      <c r="I2587">
        <v>77.208784899999998</v>
      </c>
      <c r="J2587">
        <v>28.5312482</v>
      </c>
      <c r="K2587" t="s">
        <v>5146</v>
      </c>
      <c r="L2587" t="s">
        <v>26</v>
      </c>
      <c r="M2587" t="s">
        <v>27</v>
      </c>
      <c r="N2587" t="s">
        <v>36</v>
      </c>
      <c r="O2587" t="s">
        <v>27</v>
      </c>
      <c r="P2587" t="s">
        <v>27</v>
      </c>
      <c r="Q2587">
        <v>2</v>
      </c>
      <c r="R2587">
        <v>99</v>
      </c>
      <c r="S2587">
        <v>500</v>
      </c>
      <c r="T2587">
        <f>VLOOKUP(L2587,'Currency exchange'!$A:$B,2,0) *S2587</f>
        <v>6</v>
      </c>
      <c r="U2587">
        <v>3.7</v>
      </c>
      <c r="V2587" t="s">
        <v>23525</v>
      </c>
      <c r="W2587" t="s">
        <v>23532</v>
      </c>
      <c r="X2587" t="s">
        <v>3751</v>
      </c>
      <c r="Y2587">
        <v>2015</v>
      </c>
      <c r="Z2587">
        <v>4</v>
      </c>
      <c r="AA2587">
        <v>25</v>
      </c>
    </row>
    <row r="2588" spans="1:27" x14ac:dyDescent="0.25">
      <c r="A2588">
        <v>18203881</v>
      </c>
      <c r="B2588" s="1" t="s">
        <v>7777</v>
      </c>
      <c r="C2588">
        <v>1</v>
      </c>
      <c r="D2588" t="str">
        <f>VLOOKUP(C2588,'country description'!$A$1:$B$16,2,0)</f>
        <v>India</v>
      </c>
      <c r="E2588" s="1" t="s">
        <v>21</v>
      </c>
      <c r="F2588" t="s">
        <v>7778</v>
      </c>
      <c r="G2588" t="s">
        <v>145</v>
      </c>
      <c r="H2588" t="s">
        <v>146</v>
      </c>
      <c r="I2588">
        <v>77.293885700000004</v>
      </c>
      <c r="J2588">
        <v>28.608173600000001</v>
      </c>
      <c r="K2588" t="s">
        <v>7779</v>
      </c>
      <c r="L2588" t="s">
        <v>26</v>
      </c>
      <c r="M2588" t="s">
        <v>27</v>
      </c>
      <c r="N2588" t="s">
        <v>36</v>
      </c>
      <c r="O2588" t="s">
        <v>27</v>
      </c>
      <c r="P2588" t="s">
        <v>27</v>
      </c>
      <c r="Q2588">
        <v>2</v>
      </c>
      <c r="R2588">
        <v>21</v>
      </c>
      <c r="S2588">
        <v>500</v>
      </c>
      <c r="T2588">
        <f>VLOOKUP(L2588,'Currency exchange'!$A:$B,2,0) *S2588</f>
        <v>6</v>
      </c>
      <c r="U2588">
        <v>3.3</v>
      </c>
      <c r="V2588" t="s">
        <v>23525</v>
      </c>
      <c r="W2588" t="s">
        <v>23532</v>
      </c>
      <c r="X2588" t="s">
        <v>1242</v>
      </c>
      <c r="Y2588">
        <v>2014</v>
      </c>
      <c r="Z2588">
        <v>4</v>
      </c>
      <c r="AA2588">
        <v>24</v>
      </c>
    </row>
    <row r="2589" spans="1:27" x14ac:dyDescent="0.25">
      <c r="A2589">
        <v>300672</v>
      </c>
      <c r="B2589" s="1" t="s">
        <v>7780</v>
      </c>
      <c r="C2589">
        <v>1</v>
      </c>
      <c r="D2589" t="str">
        <f>VLOOKUP(C2589,'country description'!$A$1:$B$16,2,0)</f>
        <v>India</v>
      </c>
      <c r="E2589" s="1" t="s">
        <v>21</v>
      </c>
      <c r="F2589" t="s">
        <v>7781</v>
      </c>
      <c r="G2589" t="s">
        <v>138</v>
      </c>
      <c r="H2589" t="s">
        <v>139</v>
      </c>
      <c r="I2589">
        <v>77.145202699999999</v>
      </c>
      <c r="J2589">
        <v>28.714722600000002</v>
      </c>
      <c r="K2589" t="s">
        <v>3826</v>
      </c>
      <c r="L2589" t="s">
        <v>26</v>
      </c>
      <c r="M2589" t="s">
        <v>27</v>
      </c>
      <c r="N2589" t="s">
        <v>36</v>
      </c>
      <c r="O2589" t="s">
        <v>27</v>
      </c>
      <c r="P2589" t="s">
        <v>27</v>
      </c>
      <c r="Q2589">
        <v>2</v>
      </c>
      <c r="R2589">
        <v>161</v>
      </c>
      <c r="S2589">
        <v>500</v>
      </c>
      <c r="T2589">
        <f>VLOOKUP(L2589,'Currency exchange'!$A:$B,2,0) *S2589</f>
        <v>6</v>
      </c>
      <c r="U2589">
        <v>3.2</v>
      </c>
      <c r="V2589" t="s">
        <v>23525</v>
      </c>
      <c r="W2589" t="s">
        <v>23532</v>
      </c>
      <c r="X2589" t="s">
        <v>7782</v>
      </c>
      <c r="Y2589">
        <v>2010</v>
      </c>
      <c r="Z2589">
        <v>4</v>
      </c>
      <c r="AA2589">
        <v>8</v>
      </c>
    </row>
    <row r="2590" spans="1:27" x14ac:dyDescent="0.25">
      <c r="A2590">
        <v>301242</v>
      </c>
      <c r="B2590" s="1" t="s">
        <v>7783</v>
      </c>
      <c r="C2590">
        <v>1</v>
      </c>
      <c r="D2590" t="str">
        <f>VLOOKUP(C2590,'country description'!$A$1:$B$16,2,0)</f>
        <v>India</v>
      </c>
      <c r="E2590" s="1" t="s">
        <v>21</v>
      </c>
      <c r="F2590" t="s">
        <v>7784</v>
      </c>
      <c r="G2590" t="s">
        <v>2404</v>
      </c>
      <c r="H2590" t="s">
        <v>2403</v>
      </c>
      <c r="I2590">
        <v>77.185471800000002</v>
      </c>
      <c r="J2590">
        <v>28.641291599999999</v>
      </c>
      <c r="K2590" t="s">
        <v>644</v>
      </c>
      <c r="L2590" t="s">
        <v>26</v>
      </c>
      <c r="M2590" t="s">
        <v>27</v>
      </c>
      <c r="N2590" t="s">
        <v>36</v>
      </c>
      <c r="O2590" t="s">
        <v>27</v>
      </c>
      <c r="P2590" t="s">
        <v>27</v>
      </c>
      <c r="Q2590">
        <v>2</v>
      </c>
      <c r="R2590">
        <v>40</v>
      </c>
      <c r="S2590">
        <v>500</v>
      </c>
      <c r="T2590">
        <f>VLOOKUP(L2590,'Currency exchange'!$A:$B,2,0) *S2590</f>
        <v>6</v>
      </c>
      <c r="U2590">
        <v>2.5</v>
      </c>
      <c r="V2590" t="s">
        <v>23524</v>
      </c>
      <c r="W2590" t="s">
        <v>23530</v>
      </c>
      <c r="X2590" t="s">
        <v>1268</v>
      </c>
      <c r="Y2590">
        <v>2017</v>
      </c>
      <c r="Z2590">
        <v>4</v>
      </c>
      <c r="AA2590">
        <v>13</v>
      </c>
    </row>
    <row r="2591" spans="1:27" x14ac:dyDescent="0.25">
      <c r="A2591">
        <v>300397</v>
      </c>
      <c r="B2591" s="1" t="s">
        <v>7601</v>
      </c>
      <c r="C2591">
        <v>1</v>
      </c>
      <c r="D2591" t="str">
        <f>VLOOKUP(C2591,'country description'!$A$1:$B$16,2,0)</f>
        <v>India</v>
      </c>
      <c r="E2591" s="1" t="s">
        <v>21</v>
      </c>
      <c r="F2591" t="s">
        <v>7785</v>
      </c>
      <c r="G2591" t="s">
        <v>2592</v>
      </c>
      <c r="H2591" t="s">
        <v>2593</v>
      </c>
      <c r="I2591">
        <v>77.121687699999995</v>
      </c>
      <c r="J2591">
        <v>28.644925600000001</v>
      </c>
      <c r="K2591" t="s">
        <v>7603</v>
      </c>
      <c r="L2591" t="s">
        <v>26</v>
      </c>
      <c r="M2591" t="s">
        <v>27</v>
      </c>
      <c r="N2591" t="s">
        <v>36</v>
      </c>
      <c r="O2591" t="s">
        <v>27</v>
      </c>
      <c r="P2591" t="s">
        <v>27</v>
      </c>
      <c r="Q2591">
        <v>2</v>
      </c>
      <c r="R2591">
        <v>114</v>
      </c>
      <c r="S2591">
        <v>500</v>
      </c>
      <c r="T2591">
        <f>VLOOKUP(L2591,'Currency exchange'!$A:$B,2,0) *S2591</f>
        <v>6</v>
      </c>
      <c r="U2591">
        <v>2.7</v>
      </c>
      <c r="V2591" t="s">
        <v>23524</v>
      </c>
      <c r="W2591" t="s">
        <v>23530</v>
      </c>
      <c r="X2591" t="s">
        <v>7786</v>
      </c>
      <c r="Y2591">
        <v>2014</v>
      </c>
      <c r="Z2591">
        <v>4</v>
      </c>
      <c r="AA2591">
        <v>1</v>
      </c>
    </row>
    <row r="2592" spans="1:27" x14ac:dyDescent="0.25">
      <c r="A2592">
        <v>188</v>
      </c>
      <c r="B2592" s="1" t="s">
        <v>7585</v>
      </c>
      <c r="C2592">
        <v>1</v>
      </c>
      <c r="D2592" t="str">
        <f>VLOOKUP(C2592,'country description'!$A$1:$B$16,2,0)</f>
        <v>India</v>
      </c>
      <c r="E2592" s="1" t="s">
        <v>21</v>
      </c>
      <c r="F2592" t="s">
        <v>7787</v>
      </c>
      <c r="G2592" t="s">
        <v>2592</v>
      </c>
      <c r="H2592" t="s">
        <v>2593</v>
      </c>
      <c r="I2592">
        <v>77.120756499999999</v>
      </c>
      <c r="J2592">
        <v>28.649980899999999</v>
      </c>
      <c r="K2592" t="s">
        <v>7587</v>
      </c>
      <c r="L2592" t="s">
        <v>26</v>
      </c>
      <c r="M2592" t="s">
        <v>27</v>
      </c>
      <c r="N2592" t="s">
        <v>36</v>
      </c>
      <c r="O2592" t="s">
        <v>27</v>
      </c>
      <c r="P2592" t="s">
        <v>27</v>
      </c>
      <c r="Q2592">
        <v>2</v>
      </c>
      <c r="R2592">
        <v>161</v>
      </c>
      <c r="S2592">
        <v>500</v>
      </c>
      <c r="T2592">
        <f>VLOOKUP(L2592,'Currency exchange'!$A:$B,2,0) *S2592</f>
        <v>6</v>
      </c>
      <c r="U2592">
        <v>3.7</v>
      </c>
      <c r="V2592" t="s">
        <v>23525</v>
      </c>
      <c r="W2592" t="s">
        <v>23532</v>
      </c>
      <c r="X2592" t="s">
        <v>7788</v>
      </c>
      <c r="Y2592">
        <v>2015</v>
      </c>
      <c r="Z2592">
        <v>4</v>
      </c>
      <c r="AA2592">
        <v>8</v>
      </c>
    </row>
    <row r="2593" spans="1:27" x14ac:dyDescent="0.25">
      <c r="A2593">
        <v>149</v>
      </c>
      <c r="B2593" s="1" t="s">
        <v>7601</v>
      </c>
      <c r="C2593">
        <v>1</v>
      </c>
      <c r="D2593" t="str">
        <f>VLOOKUP(C2593,'country description'!$A$1:$B$16,2,0)</f>
        <v>India</v>
      </c>
      <c r="E2593" s="1" t="s">
        <v>21</v>
      </c>
      <c r="F2593" t="s">
        <v>7789</v>
      </c>
      <c r="G2593" t="s">
        <v>3148</v>
      </c>
      <c r="H2593" t="s">
        <v>3149</v>
      </c>
      <c r="I2593">
        <v>77.268517399999993</v>
      </c>
      <c r="J2593">
        <v>28.561469599999999</v>
      </c>
      <c r="K2593" t="s">
        <v>7603</v>
      </c>
      <c r="L2593" t="s">
        <v>26</v>
      </c>
      <c r="M2593" t="s">
        <v>27</v>
      </c>
      <c r="N2593" t="s">
        <v>36</v>
      </c>
      <c r="O2593" t="s">
        <v>27</v>
      </c>
      <c r="P2593" t="s">
        <v>27</v>
      </c>
      <c r="Q2593">
        <v>2</v>
      </c>
      <c r="R2593">
        <v>146</v>
      </c>
      <c r="S2593">
        <v>500</v>
      </c>
      <c r="T2593">
        <f>VLOOKUP(L2593,'Currency exchange'!$A:$B,2,0) *S2593</f>
        <v>6</v>
      </c>
      <c r="U2593">
        <v>1.9</v>
      </c>
      <c r="V2593" t="s">
        <v>23523</v>
      </c>
      <c r="W2593" t="s">
        <v>23529</v>
      </c>
      <c r="X2593" t="s">
        <v>7790</v>
      </c>
      <c r="Y2593">
        <v>2014</v>
      </c>
      <c r="Z2593">
        <v>4</v>
      </c>
      <c r="AA2593">
        <v>12</v>
      </c>
    </row>
    <row r="2594" spans="1:27" x14ac:dyDescent="0.25">
      <c r="A2594">
        <v>1492</v>
      </c>
      <c r="B2594" s="1" t="s">
        <v>7654</v>
      </c>
      <c r="C2594">
        <v>1</v>
      </c>
      <c r="D2594" t="str">
        <f>VLOOKUP(C2594,'country description'!$A$1:$B$16,2,0)</f>
        <v>India</v>
      </c>
      <c r="E2594" s="1" t="s">
        <v>21</v>
      </c>
      <c r="F2594" t="s">
        <v>7298</v>
      </c>
      <c r="G2594" t="s">
        <v>2506</v>
      </c>
      <c r="H2594" t="s">
        <v>2507</v>
      </c>
      <c r="I2594">
        <v>77.156125099999997</v>
      </c>
      <c r="J2594">
        <v>28.525123300000001</v>
      </c>
      <c r="K2594" t="s">
        <v>5633</v>
      </c>
      <c r="L2594" t="s">
        <v>26</v>
      </c>
      <c r="M2594" t="s">
        <v>27</v>
      </c>
      <c r="N2594" t="s">
        <v>36</v>
      </c>
      <c r="O2594" t="s">
        <v>27</v>
      </c>
      <c r="P2594" t="s">
        <v>27</v>
      </c>
      <c r="Q2594">
        <v>2</v>
      </c>
      <c r="R2594">
        <v>277</v>
      </c>
      <c r="S2594">
        <v>500</v>
      </c>
      <c r="T2594">
        <f>VLOOKUP(L2594,'Currency exchange'!$A:$B,2,0) *S2594</f>
        <v>6</v>
      </c>
      <c r="U2594">
        <v>3.6</v>
      </c>
      <c r="V2594" t="s">
        <v>23525</v>
      </c>
      <c r="W2594" t="s">
        <v>23532</v>
      </c>
      <c r="X2594" t="s">
        <v>7791</v>
      </c>
      <c r="Y2594">
        <v>2010</v>
      </c>
      <c r="Z2594">
        <v>4</v>
      </c>
      <c r="AA2594">
        <v>24</v>
      </c>
    </row>
    <row r="2595" spans="1:27" x14ac:dyDescent="0.25">
      <c r="A2595">
        <v>18316173</v>
      </c>
      <c r="B2595" s="1" t="s">
        <v>7601</v>
      </c>
      <c r="C2595">
        <v>1</v>
      </c>
      <c r="D2595" t="str">
        <f>VLOOKUP(C2595,'country description'!$A$1:$B$16,2,0)</f>
        <v>India</v>
      </c>
      <c r="E2595" s="1" t="s">
        <v>21</v>
      </c>
      <c r="F2595" t="s">
        <v>2022</v>
      </c>
      <c r="G2595" t="s">
        <v>847</v>
      </c>
      <c r="H2595" t="s">
        <v>848</v>
      </c>
      <c r="I2595">
        <v>77.121423710000002</v>
      </c>
      <c r="J2595">
        <v>28.549895459999998</v>
      </c>
      <c r="K2595" t="s">
        <v>7603</v>
      </c>
      <c r="L2595" t="s">
        <v>26</v>
      </c>
      <c r="M2595" t="s">
        <v>27</v>
      </c>
      <c r="N2595" t="s">
        <v>36</v>
      </c>
      <c r="O2595" t="s">
        <v>27</v>
      </c>
      <c r="P2595" t="s">
        <v>27</v>
      </c>
      <c r="Q2595">
        <v>2</v>
      </c>
      <c r="R2595">
        <v>25</v>
      </c>
      <c r="S2595">
        <v>500</v>
      </c>
      <c r="T2595">
        <f>VLOOKUP(L2595,'Currency exchange'!$A:$B,2,0) *S2595</f>
        <v>6</v>
      </c>
      <c r="U2595">
        <v>3.1</v>
      </c>
      <c r="V2595" t="s">
        <v>23525</v>
      </c>
      <c r="W2595" t="s">
        <v>23532</v>
      </c>
      <c r="X2595" t="s">
        <v>7792</v>
      </c>
      <c r="Y2595">
        <v>2014</v>
      </c>
      <c r="Z2595">
        <v>4</v>
      </c>
      <c r="AA2595">
        <v>19</v>
      </c>
    </row>
    <row r="2596" spans="1:27" x14ac:dyDescent="0.25">
      <c r="A2596">
        <v>304018</v>
      </c>
      <c r="B2596" s="1" t="s">
        <v>7793</v>
      </c>
      <c r="C2596">
        <v>1</v>
      </c>
      <c r="D2596" t="str">
        <f>VLOOKUP(C2596,'country description'!$A$1:$B$16,2,0)</f>
        <v>India</v>
      </c>
      <c r="E2596" s="1" t="s">
        <v>21</v>
      </c>
      <c r="F2596" t="s">
        <v>7794</v>
      </c>
      <c r="G2596" t="s">
        <v>7795</v>
      </c>
      <c r="H2596" t="s">
        <v>7796</v>
      </c>
      <c r="I2596">
        <v>77.161548550000006</v>
      </c>
      <c r="J2596">
        <v>28.495624469999999</v>
      </c>
      <c r="K2596" t="s">
        <v>677</v>
      </c>
      <c r="L2596" t="s">
        <v>26</v>
      </c>
      <c r="M2596" t="s">
        <v>27</v>
      </c>
      <c r="N2596" t="s">
        <v>36</v>
      </c>
      <c r="O2596" t="s">
        <v>27</v>
      </c>
      <c r="P2596" t="s">
        <v>27</v>
      </c>
      <c r="Q2596">
        <v>2</v>
      </c>
      <c r="R2596">
        <v>23</v>
      </c>
      <c r="S2596">
        <v>500</v>
      </c>
      <c r="T2596">
        <f>VLOOKUP(L2596,'Currency exchange'!$A:$B,2,0) *S2596</f>
        <v>6</v>
      </c>
      <c r="U2596">
        <v>2.7</v>
      </c>
      <c r="V2596" t="s">
        <v>23524</v>
      </c>
      <c r="W2596" t="s">
        <v>23530</v>
      </c>
      <c r="X2596" t="s">
        <v>7797</v>
      </c>
      <c r="Y2596">
        <v>2010</v>
      </c>
      <c r="Z2596">
        <v>3</v>
      </c>
      <c r="AA2596">
        <v>9</v>
      </c>
    </row>
    <row r="2597" spans="1:27" x14ac:dyDescent="0.25">
      <c r="A2597">
        <v>410</v>
      </c>
      <c r="B2597" s="1" t="s">
        <v>7591</v>
      </c>
      <c r="C2597">
        <v>1</v>
      </c>
      <c r="D2597" t="str">
        <f>VLOOKUP(C2597,'country description'!$A$1:$B$16,2,0)</f>
        <v>India</v>
      </c>
      <c r="E2597" s="1" t="s">
        <v>21</v>
      </c>
      <c r="F2597" t="s">
        <v>7798</v>
      </c>
      <c r="G2597" t="s">
        <v>1218</v>
      </c>
      <c r="H2597" t="s">
        <v>1219</v>
      </c>
      <c r="I2597">
        <v>77.176020300000005</v>
      </c>
      <c r="J2597">
        <v>28.643841099999999</v>
      </c>
      <c r="K2597" t="s">
        <v>1181</v>
      </c>
      <c r="L2597" t="s">
        <v>26</v>
      </c>
      <c r="M2597" t="s">
        <v>27</v>
      </c>
      <c r="N2597" t="s">
        <v>36</v>
      </c>
      <c r="O2597" t="s">
        <v>27</v>
      </c>
      <c r="P2597" t="s">
        <v>27</v>
      </c>
      <c r="Q2597">
        <v>2</v>
      </c>
      <c r="R2597">
        <v>359</v>
      </c>
      <c r="S2597">
        <v>500</v>
      </c>
      <c r="T2597">
        <f>VLOOKUP(L2597,'Currency exchange'!$A:$B,2,0) *S2597</f>
        <v>6</v>
      </c>
      <c r="U2597">
        <v>3.6</v>
      </c>
      <c r="V2597" t="s">
        <v>23525</v>
      </c>
      <c r="W2597" t="s">
        <v>23532</v>
      </c>
      <c r="X2597" t="s">
        <v>399</v>
      </c>
      <c r="Y2597">
        <v>2014</v>
      </c>
      <c r="Z2597">
        <v>3</v>
      </c>
      <c r="AA2597">
        <v>3</v>
      </c>
    </row>
    <row r="2598" spans="1:27" x14ac:dyDescent="0.25">
      <c r="A2598">
        <v>18427234</v>
      </c>
      <c r="B2598" s="1" t="s">
        <v>7799</v>
      </c>
      <c r="C2598">
        <v>1</v>
      </c>
      <c r="D2598" t="str">
        <f>VLOOKUP(C2598,'country description'!$A$1:$B$16,2,0)</f>
        <v>India</v>
      </c>
      <c r="E2598" s="1" t="s">
        <v>21</v>
      </c>
      <c r="F2598" t="s">
        <v>7800</v>
      </c>
      <c r="G2598" t="s">
        <v>394</v>
      </c>
      <c r="H2598" t="s">
        <v>395</v>
      </c>
      <c r="I2598">
        <v>77.2042723</v>
      </c>
      <c r="J2598">
        <v>28.695793299999998</v>
      </c>
      <c r="K2598" t="s">
        <v>3909</v>
      </c>
      <c r="L2598" t="s">
        <v>26</v>
      </c>
      <c r="M2598" t="s">
        <v>27</v>
      </c>
      <c r="N2598" t="s">
        <v>36</v>
      </c>
      <c r="O2598" t="s">
        <v>27</v>
      </c>
      <c r="P2598" t="s">
        <v>27</v>
      </c>
      <c r="Q2598">
        <v>2</v>
      </c>
      <c r="R2598">
        <v>82</v>
      </c>
      <c r="S2598">
        <v>500</v>
      </c>
      <c r="T2598">
        <f>VLOOKUP(L2598,'Currency exchange'!$A:$B,2,0) *S2598</f>
        <v>6</v>
      </c>
      <c r="U2598">
        <v>3.8</v>
      </c>
      <c r="V2598" t="s">
        <v>23525</v>
      </c>
      <c r="W2598" t="s">
        <v>23532</v>
      </c>
      <c r="X2598" t="s">
        <v>7801</v>
      </c>
      <c r="Y2598">
        <v>2018</v>
      </c>
      <c r="Z2598">
        <v>3</v>
      </c>
      <c r="AA2598">
        <v>9</v>
      </c>
    </row>
    <row r="2599" spans="1:27" x14ac:dyDescent="0.25">
      <c r="A2599">
        <v>185</v>
      </c>
      <c r="B2599" s="1" t="s">
        <v>7585</v>
      </c>
      <c r="C2599">
        <v>1</v>
      </c>
      <c r="D2599" t="str">
        <f>VLOOKUP(C2599,'country description'!$A$1:$B$16,2,0)</f>
        <v>India</v>
      </c>
      <c r="E2599" s="1" t="s">
        <v>21</v>
      </c>
      <c r="F2599" t="s">
        <v>7802</v>
      </c>
      <c r="G2599" t="s">
        <v>2377</v>
      </c>
      <c r="H2599" t="s">
        <v>2376</v>
      </c>
      <c r="I2599">
        <v>77.081920699999998</v>
      </c>
      <c r="J2599">
        <v>28.629937399999999</v>
      </c>
      <c r="K2599" t="s">
        <v>7587</v>
      </c>
      <c r="L2599" t="s">
        <v>26</v>
      </c>
      <c r="M2599" t="s">
        <v>27</v>
      </c>
      <c r="N2599" t="s">
        <v>36</v>
      </c>
      <c r="O2599" t="s">
        <v>27</v>
      </c>
      <c r="P2599" t="s">
        <v>27</v>
      </c>
      <c r="Q2599">
        <v>2</v>
      </c>
      <c r="R2599">
        <v>179</v>
      </c>
      <c r="S2599">
        <v>500</v>
      </c>
      <c r="T2599">
        <f>VLOOKUP(L2599,'Currency exchange'!$A:$B,2,0) *S2599</f>
        <v>6</v>
      </c>
      <c r="U2599">
        <v>3.6</v>
      </c>
      <c r="V2599" t="s">
        <v>23525</v>
      </c>
      <c r="W2599" t="s">
        <v>23532</v>
      </c>
      <c r="X2599" t="s">
        <v>7803</v>
      </c>
      <c r="Y2599">
        <v>2010</v>
      </c>
      <c r="Z2599">
        <v>3</v>
      </c>
      <c r="AA2599">
        <v>21</v>
      </c>
    </row>
    <row r="2600" spans="1:27" x14ac:dyDescent="0.25">
      <c r="A2600">
        <v>412</v>
      </c>
      <c r="B2600" s="1" t="s">
        <v>7591</v>
      </c>
      <c r="C2600">
        <v>1</v>
      </c>
      <c r="D2600" t="str">
        <f>VLOOKUP(C2600,'country description'!$A$1:$B$16,2,0)</f>
        <v>India</v>
      </c>
      <c r="E2600" s="1" t="s">
        <v>21</v>
      </c>
      <c r="F2600" t="s">
        <v>7804</v>
      </c>
      <c r="G2600" t="s">
        <v>2223</v>
      </c>
      <c r="H2600" t="s">
        <v>2224</v>
      </c>
      <c r="I2600">
        <v>77.254273179999998</v>
      </c>
      <c r="J2600">
        <v>28.541957020000002</v>
      </c>
      <c r="K2600" t="s">
        <v>1181</v>
      </c>
      <c r="L2600" t="s">
        <v>26</v>
      </c>
      <c r="M2600" t="s">
        <v>27</v>
      </c>
      <c r="N2600" t="s">
        <v>36</v>
      </c>
      <c r="O2600" t="s">
        <v>27</v>
      </c>
      <c r="P2600" t="s">
        <v>27</v>
      </c>
      <c r="Q2600">
        <v>2</v>
      </c>
      <c r="R2600">
        <v>495</v>
      </c>
      <c r="S2600">
        <v>500</v>
      </c>
      <c r="T2600">
        <f>VLOOKUP(L2600,'Currency exchange'!$A:$B,2,0) *S2600</f>
        <v>6</v>
      </c>
      <c r="U2600">
        <v>3.8</v>
      </c>
      <c r="V2600" t="s">
        <v>23525</v>
      </c>
      <c r="W2600" t="s">
        <v>23532</v>
      </c>
      <c r="X2600" t="s">
        <v>7805</v>
      </c>
      <c r="Y2600">
        <v>2014</v>
      </c>
      <c r="Z2600">
        <v>3</v>
      </c>
      <c r="AA2600">
        <v>8</v>
      </c>
    </row>
    <row r="2601" spans="1:27" x14ac:dyDescent="0.25">
      <c r="A2601">
        <v>18400728</v>
      </c>
      <c r="B2601" s="1" t="s">
        <v>7582</v>
      </c>
      <c r="C2601">
        <v>1</v>
      </c>
      <c r="D2601" t="str">
        <f>VLOOKUP(C2601,'country description'!$A$1:$B$16,2,0)</f>
        <v>India</v>
      </c>
      <c r="E2601" s="1" t="s">
        <v>21</v>
      </c>
      <c r="F2601" t="s">
        <v>7806</v>
      </c>
      <c r="G2601" t="s">
        <v>3946</v>
      </c>
      <c r="H2601" t="s">
        <v>3947</v>
      </c>
      <c r="I2601">
        <v>77.243001199999995</v>
      </c>
      <c r="J2601">
        <v>28.569341900000001</v>
      </c>
      <c r="K2601" t="s">
        <v>7584</v>
      </c>
      <c r="L2601" t="s">
        <v>26</v>
      </c>
      <c r="M2601" t="s">
        <v>27</v>
      </c>
      <c r="N2601" t="s">
        <v>36</v>
      </c>
      <c r="O2601" t="s">
        <v>27</v>
      </c>
      <c r="P2601" t="s">
        <v>27</v>
      </c>
      <c r="Q2601">
        <v>2</v>
      </c>
      <c r="R2601">
        <v>45</v>
      </c>
      <c r="S2601">
        <v>500</v>
      </c>
      <c r="T2601">
        <f>VLOOKUP(L2601,'Currency exchange'!$A:$B,2,0) *S2601</f>
        <v>6</v>
      </c>
      <c r="U2601">
        <v>3.4</v>
      </c>
      <c r="V2601" t="s">
        <v>23525</v>
      </c>
      <c r="W2601" t="s">
        <v>23532</v>
      </c>
      <c r="X2601" t="s">
        <v>7412</v>
      </c>
      <c r="Y2601">
        <v>2011</v>
      </c>
      <c r="Z2601">
        <v>3</v>
      </c>
      <c r="AA2601">
        <v>12</v>
      </c>
    </row>
    <row r="2602" spans="1:27" x14ac:dyDescent="0.25">
      <c r="A2602">
        <v>4725</v>
      </c>
      <c r="B2602" s="1" t="s">
        <v>7734</v>
      </c>
      <c r="C2602">
        <v>1</v>
      </c>
      <c r="D2602" t="str">
        <f>VLOOKUP(C2602,'country description'!$A$1:$B$16,2,0)</f>
        <v>India</v>
      </c>
      <c r="E2602" s="1" t="s">
        <v>21</v>
      </c>
      <c r="F2602" t="s">
        <v>7807</v>
      </c>
      <c r="G2602" t="s">
        <v>922</v>
      </c>
      <c r="H2602" t="s">
        <v>923</v>
      </c>
      <c r="I2602">
        <v>77.285029800000004</v>
      </c>
      <c r="J2602">
        <v>28.637108099999999</v>
      </c>
      <c r="K2602" t="s">
        <v>648</v>
      </c>
      <c r="L2602" t="s">
        <v>26</v>
      </c>
      <c r="M2602" t="s">
        <v>27</v>
      </c>
      <c r="N2602" t="s">
        <v>36</v>
      </c>
      <c r="O2602" t="s">
        <v>27</v>
      </c>
      <c r="P2602" t="s">
        <v>27</v>
      </c>
      <c r="Q2602">
        <v>2</v>
      </c>
      <c r="R2602">
        <v>120</v>
      </c>
      <c r="S2602">
        <v>500</v>
      </c>
      <c r="T2602">
        <f>VLOOKUP(L2602,'Currency exchange'!$A:$B,2,0) *S2602</f>
        <v>6</v>
      </c>
      <c r="U2602">
        <v>2.2000000000000002</v>
      </c>
      <c r="V2602" t="s">
        <v>23524</v>
      </c>
      <c r="W2602" t="s">
        <v>23530</v>
      </c>
      <c r="X2602" t="s">
        <v>7808</v>
      </c>
      <c r="Y2602">
        <v>2016</v>
      </c>
      <c r="Z2602">
        <v>3</v>
      </c>
      <c r="AA2602">
        <v>22</v>
      </c>
    </row>
    <row r="2603" spans="1:27" x14ac:dyDescent="0.25">
      <c r="A2603">
        <v>304986</v>
      </c>
      <c r="B2603" s="1" t="s">
        <v>7632</v>
      </c>
      <c r="C2603">
        <v>1</v>
      </c>
      <c r="D2603" t="str">
        <f>VLOOKUP(C2603,'country description'!$A$1:$B$16,2,0)</f>
        <v>India</v>
      </c>
      <c r="E2603" s="1" t="s">
        <v>21</v>
      </c>
      <c r="F2603" t="s">
        <v>7809</v>
      </c>
      <c r="G2603" t="s">
        <v>150</v>
      </c>
      <c r="H2603" t="s">
        <v>151</v>
      </c>
      <c r="I2603">
        <v>77.334765700000005</v>
      </c>
      <c r="J2603">
        <v>28.6040454</v>
      </c>
      <c r="K2603" t="s">
        <v>701</v>
      </c>
      <c r="L2603" t="s">
        <v>26</v>
      </c>
      <c r="M2603" t="s">
        <v>27</v>
      </c>
      <c r="N2603" t="s">
        <v>36</v>
      </c>
      <c r="O2603" t="s">
        <v>27</v>
      </c>
      <c r="P2603" t="s">
        <v>27</v>
      </c>
      <c r="Q2603">
        <v>2</v>
      </c>
      <c r="R2603">
        <v>90</v>
      </c>
      <c r="S2603">
        <v>500</v>
      </c>
      <c r="T2603">
        <f>VLOOKUP(L2603,'Currency exchange'!$A:$B,2,0) *S2603</f>
        <v>6</v>
      </c>
      <c r="U2603">
        <v>3.5</v>
      </c>
      <c r="V2603" t="s">
        <v>23525</v>
      </c>
      <c r="W2603" t="s">
        <v>23532</v>
      </c>
      <c r="X2603" t="s">
        <v>7810</v>
      </c>
      <c r="Y2603">
        <v>2012</v>
      </c>
      <c r="Z2603">
        <v>3</v>
      </c>
      <c r="AA2603">
        <v>18</v>
      </c>
    </row>
    <row r="2604" spans="1:27" x14ac:dyDescent="0.25">
      <c r="A2604">
        <v>312223</v>
      </c>
      <c r="B2604" s="1" t="s">
        <v>7582</v>
      </c>
      <c r="C2604">
        <v>1</v>
      </c>
      <c r="D2604" t="str">
        <f>VLOOKUP(C2604,'country description'!$A$1:$B$16,2,0)</f>
        <v>India</v>
      </c>
      <c r="E2604" s="1" t="s">
        <v>21</v>
      </c>
      <c r="F2604" t="s">
        <v>7811</v>
      </c>
      <c r="G2604" t="s">
        <v>3813</v>
      </c>
      <c r="H2604" t="s">
        <v>3814</v>
      </c>
      <c r="I2604">
        <v>77.151707000000002</v>
      </c>
      <c r="J2604">
        <v>28.693082799999999</v>
      </c>
      <c r="K2604" t="s">
        <v>7584</v>
      </c>
      <c r="L2604" t="s">
        <v>26</v>
      </c>
      <c r="M2604" t="s">
        <v>27</v>
      </c>
      <c r="N2604" t="s">
        <v>36</v>
      </c>
      <c r="O2604" t="s">
        <v>27</v>
      </c>
      <c r="P2604" t="s">
        <v>27</v>
      </c>
      <c r="Q2604">
        <v>2</v>
      </c>
      <c r="R2604">
        <v>426</v>
      </c>
      <c r="S2604">
        <v>500</v>
      </c>
      <c r="T2604">
        <f>VLOOKUP(L2604,'Currency exchange'!$A:$B,2,0) *S2604</f>
        <v>6</v>
      </c>
      <c r="U2604">
        <v>3.6</v>
      </c>
      <c r="V2604" t="s">
        <v>23525</v>
      </c>
      <c r="W2604" t="s">
        <v>23532</v>
      </c>
      <c r="X2604" t="s">
        <v>1301</v>
      </c>
      <c r="Y2604">
        <v>2016</v>
      </c>
      <c r="Z2604">
        <v>3</v>
      </c>
      <c r="AA2604">
        <v>27</v>
      </c>
    </row>
    <row r="2605" spans="1:27" x14ac:dyDescent="0.25">
      <c r="A2605">
        <v>18237341</v>
      </c>
      <c r="B2605" s="1" t="s">
        <v>7812</v>
      </c>
      <c r="C2605">
        <v>1</v>
      </c>
      <c r="D2605" t="str">
        <f>VLOOKUP(C2605,'country description'!$A$1:$B$16,2,0)</f>
        <v>India</v>
      </c>
      <c r="E2605" s="1" t="s">
        <v>21</v>
      </c>
      <c r="F2605" t="s">
        <v>7813</v>
      </c>
      <c r="G2605" t="s">
        <v>2404</v>
      </c>
      <c r="H2605" t="s">
        <v>2403</v>
      </c>
      <c r="I2605">
        <v>77.182529200000005</v>
      </c>
      <c r="J2605">
        <v>28.637168800000001</v>
      </c>
      <c r="K2605" t="s">
        <v>1250</v>
      </c>
      <c r="L2605" t="s">
        <v>26</v>
      </c>
      <c r="M2605" t="s">
        <v>27</v>
      </c>
      <c r="N2605" t="s">
        <v>36</v>
      </c>
      <c r="O2605" t="s">
        <v>27</v>
      </c>
      <c r="P2605" t="s">
        <v>27</v>
      </c>
      <c r="Q2605">
        <v>2</v>
      </c>
      <c r="R2605">
        <v>251</v>
      </c>
      <c r="S2605">
        <v>500</v>
      </c>
      <c r="T2605">
        <f>VLOOKUP(L2605,'Currency exchange'!$A:$B,2,0) *S2605</f>
        <v>6</v>
      </c>
      <c r="U2605">
        <v>4.2</v>
      </c>
      <c r="V2605" t="s">
        <v>23526</v>
      </c>
      <c r="W2605" t="s">
        <v>23531</v>
      </c>
      <c r="X2605" t="s">
        <v>7814</v>
      </c>
      <c r="Y2605">
        <v>2018</v>
      </c>
      <c r="Z2605">
        <v>3</v>
      </c>
      <c r="AA2605">
        <v>11</v>
      </c>
    </row>
    <row r="2606" spans="1:27" x14ac:dyDescent="0.25">
      <c r="A2606">
        <v>304976</v>
      </c>
      <c r="B2606" s="1" t="s">
        <v>7815</v>
      </c>
      <c r="C2606">
        <v>1</v>
      </c>
      <c r="D2606" t="str">
        <f>VLOOKUP(C2606,'country description'!$A$1:$B$16,2,0)</f>
        <v>India</v>
      </c>
      <c r="E2606" s="1" t="s">
        <v>21</v>
      </c>
      <c r="F2606" t="s">
        <v>7816</v>
      </c>
      <c r="G2606" t="s">
        <v>3547</v>
      </c>
      <c r="H2606" t="s">
        <v>3548</v>
      </c>
      <c r="I2606">
        <v>77.1684226</v>
      </c>
      <c r="J2606">
        <v>28.5878187</v>
      </c>
      <c r="K2606" t="s">
        <v>754</v>
      </c>
      <c r="L2606" t="s">
        <v>26</v>
      </c>
      <c r="M2606" t="s">
        <v>27</v>
      </c>
      <c r="N2606" t="s">
        <v>36</v>
      </c>
      <c r="O2606" t="s">
        <v>27</v>
      </c>
      <c r="P2606" t="s">
        <v>27</v>
      </c>
      <c r="Q2606">
        <v>2</v>
      </c>
      <c r="R2606">
        <v>62</v>
      </c>
      <c r="S2606">
        <v>500</v>
      </c>
      <c r="T2606">
        <f>VLOOKUP(L2606,'Currency exchange'!$A:$B,2,0) *S2606</f>
        <v>6</v>
      </c>
      <c r="U2606">
        <v>3.3</v>
      </c>
      <c r="V2606" t="s">
        <v>23525</v>
      </c>
      <c r="W2606" t="s">
        <v>23532</v>
      </c>
      <c r="X2606" t="s">
        <v>7817</v>
      </c>
      <c r="Y2606">
        <v>2016</v>
      </c>
      <c r="Z2606">
        <v>3</v>
      </c>
      <c r="AA2606">
        <v>11</v>
      </c>
    </row>
    <row r="2607" spans="1:27" x14ac:dyDescent="0.25">
      <c r="A2607">
        <v>18128871</v>
      </c>
      <c r="B2607" s="1" t="s">
        <v>7818</v>
      </c>
      <c r="C2607">
        <v>1</v>
      </c>
      <c r="D2607" t="str">
        <f>VLOOKUP(C2607,'country description'!$A$1:$B$16,2,0)</f>
        <v>India</v>
      </c>
      <c r="E2607" s="1" t="s">
        <v>21</v>
      </c>
      <c r="F2607" t="s">
        <v>7819</v>
      </c>
      <c r="G2607" t="s">
        <v>273</v>
      </c>
      <c r="H2607" t="s">
        <v>274</v>
      </c>
      <c r="I2607">
        <v>77.312173020000003</v>
      </c>
      <c r="J2607">
        <v>28.669342919999998</v>
      </c>
      <c r="K2607" t="s">
        <v>648</v>
      </c>
      <c r="L2607" t="s">
        <v>26</v>
      </c>
      <c r="M2607" t="s">
        <v>27</v>
      </c>
      <c r="N2607" t="s">
        <v>36</v>
      </c>
      <c r="O2607" t="s">
        <v>27</v>
      </c>
      <c r="P2607" t="s">
        <v>27</v>
      </c>
      <c r="Q2607">
        <v>2</v>
      </c>
      <c r="R2607">
        <v>37</v>
      </c>
      <c r="S2607">
        <v>500</v>
      </c>
      <c r="T2607">
        <f>VLOOKUP(L2607,'Currency exchange'!$A:$B,2,0) *S2607</f>
        <v>6</v>
      </c>
      <c r="U2607">
        <v>3.5</v>
      </c>
      <c r="V2607" t="s">
        <v>23525</v>
      </c>
      <c r="W2607" t="s">
        <v>23532</v>
      </c>
      <c r="X2607" t="s">
        <v>7820</v>
      </c>
      <c r="Y2607">
        <v>2014</v>
      </c>
      <c r="Z2607">
        <v>3</v>
      </c>
      <c r="AA2607">
        <v>28</v>
      </c>
    </row>
    <row r="2608" spans="1:27" x14ac:dyDescent="0.25">
      <c r="A2608">
        <v>18337782</v>
      </c>
      <c r="B2608" s="1" t="s">
        <v>7821</v>
      </c>
      <c r="C2608">
        <v>1</v>
      </c>
      <c r="D2608" t="str">
        <f>VLOOKUP(C2608,'country description'!$A$1:$B$16,2,0)</f>
        <v>India</v>
      </c>
      <c r="E2608" s="1" t="s">
        <v>21</v>
      </c>
      <c r="F2608" t="s">
        <v>7822</v>
      </c>
      <c r="G2608" t="s">
        <v>386</v>
      </c>
      <c r="H2608" t="s">
        <v>387</v>
      </c>
      <c r="I2608">
        <v>77.254075499999999</v>
      </c>
      <c r="J2608">
        <v>28.5258419</v>
      </c>
      <c r="K2608" t="s">
        <v>1250</v>
      </c>
      <c r="L2608" t="s">
        <v>26</v>
      </c>
      <c r="M2608" t="s">
        <v>27</v>
      </c>
      <c r="N2608" t="s">
        <v>36</v>
      </c>
      <c r="O2608" t="s">
        <v>27</v>
      </c>
      <c r="P2608" t="s">
        <v>27</v>
      </c>
      <c r="Q2608">
        <v>2</v>
      </c>
      <c r="R2608">
        <v>7</v>
      </c>
      <c r="S2608">
        <v>500</v>
      </c>
      <c r="T2608">
        <f>VLOOKUP(L2608,'Currency exchange'!$A:$B,2,0) *S2608</f>
        <v>6</v>
      </c>
      <c r="U2608">
        <v>2.8</v>
      </c>
      <c r="V2608" t="s">
        <v>23524</v>
      </c>
      <c r="W2608" t="s">
        <v>23530</v>
      </c>
      <c r="X2608" t="s">
        <v>1323</v>
      </c>
      <c r="Y2608">
        <v>2014</v>
      </c>
      <c r="Z2608">
        <v>2</v>
      </c>
      <c r="AA2608">
        <v>22</v>
      </c>
    </row>
    <row r="2609" spans="1:27" x14ac:dyDescent="0.25">
      <c r="A2609">
        <v>302156</v>
      </c>
      <c r="B2609" s="1" t="s">
        <v>7601</v>
      </c>
      <c r="C2609">
        <v>1</v>
      </c>
      <c r="D2609" t="str">
        <f>VLOOKUP(C2609,'country description'!$A$1:$B$16,2,0)</f>
        <v>India</v>
      </c>
      <c r="E2609" s="1" t="s">
        <v>21</v>
      </c>
      <c r="F2609" t="s">
        <v>7823</v>
      </c>
      <c r="G2609" t="s">
        <v>892</v>
      </c>
      <c r="H2609" t="s">
        <v>893</v>
      </c>
      <c r="I2609">
        <v>77.222238000000004</v>
      </c>
      <c r="J2609">
        <v>28.631131499999999</v>
      </c>
      <c r="K2609" t="s">
        <v>7603</v>
      </c>
      <c r="L2609" t="s">
        <v>26</v>
      </c>
      <c r="M2609" t="s">
        <v>27</v>
      </c>
      <c r="N2609" t="s">
        <v>36</v>
      </c>
      <c r="O2609" t="s">
        <v>27</v>
      </c>
      <c r="P2609" t="s">
        <v>27</v>
      </c>
      <c r="Q2609">
        <v>2</v>
      </c>
      <c r="R2609">
        <v>276</v>
      </c>
      <c r="S2609">
        <v>500</v>
      </c>
      <c r="T2609">
        <f>VLOOKUP(L2609,'Currency exchange'!$A:$B,2,0) *S2609</f>
        <v>6</v>
      </c>
      <c r="U2609">
        <v>3.5</v>
      </c>
      <c r="V2609" t="s">
        <v>23525</v>
      </c>
      <c r="W2609" t="s">
        <v>23532</v>
      </c>
      <c r="X2609" t="s">
        <v>1345</v>
      </c>
      <c r="Y2609">
        <v>2015</v>
      </c>
      <c r="Z2609">
        <v>2</v>
      </c>
      <c r="AA2609">
        <v>27</v>
      </c>
    </row>
    <row r="2610" spans="1:27" x14ac:dyDescent="0.25">
      <c r="A2610">
        <v>900</v>
      </c>
      <c r="B2610" s="1" t="s">
        <v>7627</v>
      </c>
      <c r="C2610">
        <v>1</v>
      </c>
      <c r="D2610" t="str">
        <f>VLOOKUP(C2610,'country description'!$A$1:$B$16,2,0)</f>
        <v>India</v>
      </c>
      <c r="E2610" s="1" t="s">
        <v>21</v>
      </c>
      <c r="F2610" t="s">
        <v>7824</v>
      </c>
      <c r="G2610" t="s">
        <v>892</v>
      </c>
      <c r="H2610" t="s">
        <v>893</v>
      </c>
      <c r="I2610">
        <v>77.216309600000002</v>
      </c>
      <c r="J2610">
        <v>28.632357800000001</v>
      </c>
      <c r="K2610" t="s">
        <v>1181</v>
      </c>
      <c r="L2610" t="s">
        <v>26</v>
      </c>
      <c r="M2610" t="s">
        <v>27</v>
      </c>
      <c r="N2610" t="s">
        <v>36</v>
      </c>
      <c r="O2610" t="s">
        <v>27</v>
      </c>
      <c r="P2610" t="s">
        <v>27</v>
      </c>
      <c r="Q2610">
        <v>2</v>
      </c>
      <c r="R2610">
        <v>5172</v>
      </c>
      <c r="S2610">
        <v>500</v>
      </c>
      <c r="T2610">
        <f>VLOOKUP(L2610,'Currency exchange'!$A:$B,2,0) *S2610</f>
        <v>6</v>
      </c>
      <c r="U2610">
        <v>4.3</v>
      </c>
      <c r="V2610" t="s">
        <v>23526</v>
      </c>
      <c r="W2610" t="s">
        <v>23531</v>
      </c>
      <c r="X2610" t="s">
        <v>4757</v>
      </c>
      <c r="Y2610">
        <v>2011</v>
      </c>
      <c r="Z2610">
        <v>2</v>
      </c>
      <c r="AA2610">
        <v>27</v>
      </c>
    </row>
    <row r="2611" spans="1:27" x14ac:dyDescent="0.25">
      <c r="A2611">
        <v>306247</v>
      </c>
      <c r="B2611" s="1" t="s">
        <v>7601</v>
      </c>
      <c r="C2611">
        <v>1</v>
      </c>
      <c r="D2611" t="str">
        <f>VLOOKUP(C2611,'country description'!$A$1:$B$16,2,0)</f>
        <v>India</v>
      </c>
      <c r="E2611" s="1" t="s">
        <v>21</v>
      </c>
      <c r="F2611" t="s">
        <v>7825</v>
      </c>
      <c r="G2611" t="s">
        <v>198</v>
      </c>
      <c r="H2611" t="s">
        <v>199</v>
      </c>
      <c r="I2611">
        <v>77.208147299999993</v>
      </c>
      <c r="J2611">
        <v>28.551015100000001</v>
      </c>
      <c r="K2611" t="s">
        <v>7603</v>
      </c>
      <c r="L2611" t="s">
        <v>26</v>
      </c>
      <c r="M2611" t="s">
        <v>27</v>
      </c>
      <c r="N2611" t="s">
        <v>36</v>
      </c>
      <c r="O2611" t="s">
        <v>27</v>
      </c>
      <c r="P2611" t="s">
        <v>27</v>
      </c>
      <c r="Q2611">
        <v>2</v>
      </c>
      <c r="R2611">
        <v>87</v>
      </c>
      <c r="S2611">
        <v>500</v>
      </c>
      <c r="T2611">
        <f>VLOOKUP(L2611,'Currency exchange'!$A:$B,2,0) *S2611</f>
        <v>6</v>
      </c>
      <c r="U2611">
        <v>2.8</v>
      </c>
      <c r="V2611" t="s">
        <v>23524</v>
      </c>
      <c r="W2611" t="s">
        <v>23530</v>
      </c>
      <c r="X2611" t="s">
        <v>2286</v>
      </c>
      <c r="Y2611">
        <v>2014</v>
      </c>
      <c r="Z2611">
        <v>2</v>
      </c>
      <c r="AA2611">
        <v>20</v>
      </c>
    </row>
    <row r="2612" spans="1:27" x14ac:dyDescent="0.25">
      <c r="A2612">
        <v>301361</v>
      </c>
      <c r="B2612" s="1" t="s">
        <v>7632</v>
      </c>
      <c r="C2612">
        <v>1</v>
      </c>
      <c r="D2612" t="str">
        <f>VLOOKUP(C2612,'country description'!$A$1:$B$16,2,0)</f>
        <v>India</v>
      </c>
      <c r="E2612" s="1" t="s">
        <v>21</v>
      </c>
      <c r="F2612" t="s">
        <v>7826</v>
      </c>
      <c r="G2612" t="s">
        <v>145</v>
      </c>
      <c r="H2612" t="s">
        <v>146</v>
      </c>
      <c r="I2612">
        <v>77.334799599999997</v>
      </c>
      <c r="J2612">
        <v>28.604001799999999</v>
      </c>
      <c r="K2612" t="s">
        <v>7827</v>
      </c>
      <c r="L2612" t="s">
        <v>26</v>
      </c>
      <c r="M2612" t="s">
        <v>27</v>
      </c>
      <c r="N2612" t="s">
        <v>36</v>
      </c>
      <c r="O2612" t="s">
        <v>27</v>
      </c>
      <c r="P2612" t="s">
        <v>27</v>
      </c>
      <c r="Q2612">
        <v>2</v>
      </c>
      <c r="R2612">
        <v>165</v>
      </c>
      <c r="S2612">
        <v>500</v>
      </c>
      <c r="T2612">
        <f>VLOOKUP(L2612,'Currency exchange'!$A:$B,2,0) *S2612</f>
        <v>6</v>
      </c>
      <c r="U2612">
        <v>3.6</v>
      </c>
      <c r="V2612" t="s">
        <v>23525</v>
      </c>
      <c r="W2612" t="s">
        <v>23532</v>
      </c>
      <c r="X2612" t="s">
        <v>7828</v>
      </c>
      <c r="Y2612">
        <v>2017</v>
      </c>
      <c r="Z2612">
        <v>2</v>
      </c>
      <c r="AA2612">
        <v>26</v>
      </c>
    </row>
    <row r="2613" spans="1:27" x14ac:dyDescent="0.25">
      <c r="A2613">
        <v>8379</v>
      </c>
      <c r="B2613" s="1" t="s">
        <v>7654</v>
      </c>
      <c r="C2613">
        <v>1</v>
      </c>
      <c r="D2613" t="str">
        <f>VLOOKUP(C2613,'country description'!$A$1:$B$16,2,0)</f>
        <v>India</v>
      </c>
      <c r="E2613" s="1" t="s">
        <v>21</v>
      </c>
      <c r="F2613" t="s">
        <v>2476</v>
      </c>
      <c r="G2613" t="s">
        <v>1795</v>
      </c>
      <c r="H2613" t="s">
        <v>1796</v>
      </c>
      <c r="I2613">
        <v>77.106224499999996</v>
      </c>
      <c r="J2613">
        <v>28.642220300000002</v>
      </c>
      <c r="K2613" t="s">
        <v>5633</v>
      </c>
      <c r="L2613" t="s">
        <v>26</v>
      </c>
      <c r="M2613" t="s">
        <v>27</v>
      </c>
      <c r="N2613" t="s">
        <v>36</v>
      </c>
      <c r="O2613" t="s">
        <v>27</v>
      </c>
      <c r="P2613" t="s">
        <v>27</v>
      </c>
      <c r="Q2613">
        <v>2</v>
      </c>
      <c r="R2613">
        <v>47</v>
      </c>
      <c r="S2613">
        <v>500</v>
      </c>
      <c r="T2613">
        <f>VLOOKUP(L2613,'Currency exchange'!$A:$B,2,0) *S2613</f>
        <v>6</v>
      </c>
      <c r="U2613">
        <v>2.6</v>
      </c>
      <c r="V2613" t="s">
        <v>23524</v>
      </c>
      <c r="W2613" t="s">
        <v>23530</v>
      </c>
      <c r="X2613" t="s">
        <v>7829</v>
      </c>
      <c r="Y2613">
        <v>2010</v>
      </c>
      <c r="Z2613">
        <v>2</v>
      </c>
      <c r="AA2613">
        <v>10</v>
      </c>
    </row>
    <row r="2614" spans="1:27" x14ac:dyDescent="0.25">
      <c r="A2614">
        <v>313443</v>
      </c>
      <c r="B2614" s="1" t="s">
        <v>7830</v>
      </c>
      <c r="C2614">
        <v>1</v>
      </c>
      <c r="D2614" t="str">
        <f>VLOOKUP(C2614,'country description'!$A$1:$B$16,2,0)</f>
        <v>India</v>
      </c>
      <c r="E2614" s="1" t="s">
        <v>21</v>
      </c>
      <c r="F2614" t="s">
        <v>7831</v>
      </c>
      <c r="G2614" t="s">
        <v>138</v>
      </c>
      <c r="H2614" t="s">
        <v>139</v>
      </c>
      <c r="I2614">
        <v>77.145325700000001</v>
      </c>
      <c r="J2614">
        <v>28.714675700000001</v>
      </c>
      <c r="K2614" t="s">
        <v>644</v>
      </c>
      <c r="L2614" t="s">
        <v>26</v>
      </c>
      <c r="M2614" t="s">
        <v>27</v>
      </c>
      <c r="N2614" t="s">
        <v>36</v>
      </c>
      <c r="O2614" t="s">
        <v>27</v>
      </c>
      <c r="P2614" t="s">
        <v>27</v>
      </c>
      <c r="Q2614">
        <v>2</v>
      </c>
      <c r="R2614">
        <v>20</v>
      </c>
      <c r="S2614">
        <v>500</v>
      </c>
      <c r="T2614">
        <f>VLOOKUP(L2614,'Currency exchange'!$A:$B,2,0) *S2614</f>
        <v>6</v>
      </c>
      <c r="U2614">
        <v>2.8</v>
      </c>
      <c r="V2614" t="s">
        <v>23524</v>
      </c>
      <c r="W2614" t="s">
        <v>23530</v>
      </c>
      <c r="X2614" t="s">
        <v>7832</v>
      </c>
      <c r="Y2614">
        <v>2018</v>
      </c>
      <c r="Z2614">
        <v>2</v>
      </c>
      <c r="AA2614">
        <v>5</v>
      </c>
    </row>
    <row r="2615" spans="1:27" x14ac:dyDescent="0.25">
      <c r="A2615">
        <v>18254520</v>
      </c>
      <c r="B2615" s="1" t="s">
        <v>7833</v>
      </c>
      <c r="C2615">
        <v>1</v>
      </c>
      <c r="D2615" t="str">
        <f>VLOOKUP(C2615,'country description'!$A$1:$B$16,2,0)</f>
        <v>India</v>
      </c>
      <c r="E2615" s="1" t="s">
        <v>21</v>
      </c>
      <c r="F2615" t="s">
        <v>7834</v>
      </c>
      <c r="G2615" t="s">
        <v>293</v>
      </c>
      <c r="H2615" t="s">
        <v>294</v>
      </c>
      <c r="I2615">
        <v>77.296069099999997</v>
      </c>
      <c r="J2615">
        <v>28.642482000000001</v>
      </c>
      <c r="K2615" t="s">
        <v>5782</v>
      </c>
      <c r="L2615" t="s">
        <v>26</v>
      </c>
      <c r="M2615" t="s">
        <v>27</v>
      </c>
      <c r="N2615" t="s">
        <v>36</v>
      </c>
      <c r="O2615" t="s">
        <v>27</v>
      </c>
      <c r="P2615" t="s">
        <v>27</v>
      </c>
      <c r="Q2615">
        <v>2</v>
      </c>
      <c r="R2615">
        <v>50</v>
      </c>
      <c r="S2615">
        <v>500</v>
      </c>
      <c r="T2615">
        <f>VLOOKUP(L2615,'Currency exchange'!$A:$B,2,0) *S2615</f>
        <v>6</v>
      </c>
      <c r="U2615">
        <v>3.7</v>
      </c>
      <c r="V2615" t="s">
        <v>23525</v>
      </c>
      <c r="W2615" t="s">
        <v>23532</v>
      </c>
      <c r="X2615" t="s">
        <v>7835</v>
      </c>
      <c r="Y2615">
        <v>2018</v>
      </c>
      <c r="Z2615">
        <v>2</v>
      </c>
      <c r="AA2615">
        <v>3</v>
      </c>
    </row>
    <row r="2616" spans="1:27" x14ac:dyDescent="0.25">
      <c r="A2616">
        <v>18369771</v>
      </c>
      <c r="B2616" s="1" t="s">
        <v>7836</v>
      </c>
      <c r="C2616">
        <v>1</v>
      </c>
      <c r="D2616" t="str">
        <f>VLOOKUP(C2616,'country description'!$A$1:$B$16,2,0)</f>
        <v>India</v>
      </c>
      <c r="E2616" s="1" t="s">
        <v>21</v>
      </c>
      <c r="F2616" t="s">
        <v>7837</v>
      </c>
      <c r="G2616" t="s">
        <v>2404</v>
      </c>
      <c r="H2616" t="s">
        <v>2403</v>
      </c>
      <c r="I2616">
        <v>77.184619400000003</v>
      </c>
      <c r="J2616">
        <v>28.6407597</v>
      </c>
      <c r="K2616" t="s">
        <v>715</v>
      </c>
      <c r="L2616" t="s">
        <v>26</v>
      </c>
      <c r="M2616" t="s">
        <v>27</v>
      </c>
      <c r="N2616" t="s">
        <v>36</v>
      </c>
      <c r="O2616" t="s">
        <v>27</v>
      </c>
      <c r="P2616" t="s">
        <v>27</v>
      </c>
      <c r="Q2616">
        <v>2</v>
      </c>
      <c r="R2616">
        <v>7</v>
      </c>
      <c r="S2616">
        <v>500</v>
      </c>
      <c r="T2616">
        <f>VLOOKUP(L2616,'Currency exchange'!$A:$B,2,0) *S2616</f>
        <v>6</v>
      </c>
      <c r="U2616">
        <v>2.6</v>
      </c>
      <c r="V2616" t="s">
        <v>23524</v>
      </c>
      <c r="W2616" t="s">
        <v>23530</v>
      </c>
      <c r="X2616" t="s">
        <v>2032</v>
      </c>
      <c r="Y2616">
        <v>2014</v>
      </c>
      <c r="Z2616">
        <v>2</v>
      </c>
      <c r="AA2616">
        <v>27</v>
      </c>
    </row>
    <row r="2617" spans="1:27" x14ac:dyDescent="0.25">
      <c r="A2617">
        <v>3507</v>
      </c>
      <c r="B2617" s="1" t="s">
        <v>7601</v>
      </c>
      <c r="C2617">
        <v>1</v>
      </c>
      <c r="D2617" t="str">
        <f>VLOOKUP(C2617,'country description'!$A$1:$B$16,2,0)</f>
        <v>India</v>
      </c>
      <c r="E2617" s="1" t="s">
        <v>21</v>
      </c>
      <c r="F2617" t="s">
        <v>7838</v>
      </c>
      <c r="G2617" t="s">
        <v>2506</v>
      </c>
      <c r="H2617" t="s">
        <v>2507</v>
      </c>
      <c r="I2617">
        <v>77.156162800000004</v>
      </c>
      <c r="J2617">
        <v>28.525067700000001</v>
      </c>
      <c r="K2617" t="s">
        <v>7603</v>
      </c>
      <c r="L2617" t="s">
        <v>26</v>
      </c>
      <c r="M2617" t="s">
        <v>27</v>
      </c>
      <c r="N2617" t="s">
        <v>36</v>
      </c>
      <c r="O2617" t="s">
        <v>27</v>
      </c>
      <c r="P2617" t="s">
        <v>27</v>
      </c>
      <c r="Q2617">
        <v>2</v>
      </c>
      <c r="R2617">
        <v>131</v>
      </c>
      <c r="S2617">
        <v>500</v>
      </c>
      <c r="T2617">
        <f>VLOOKUP(L2617,'Currency exchange'!$A:$B,2,0) *S2617</f>
        <v>6</v>
      </c>
      <c r="U2617">
        <v>2.5</v>
      </c>
      <c r="V2617" t="s">
        <v>23524</v>
      </c>
      <c r="W2617" t="s">
        <v>23530</v>
      </c>
      <c r="X2617" t="s">
        <v>7839</v>
      </c>
      <c r="Y2617">
        <v>2016</v>
      </c>
      <c r="Z2617">
        <v>2</v>
      </c>
      <c r="AA2617">
        <v>14</v>
      </c>
    </row>
    <row r="2618" spans="1:27" x14ac:dyDescent="0.25">
      <c r="A2618">
        <v>582</v>
      </c>
      <c r="B2618" s="1" t="s">
        <v>7840</v>
      </c>
      <c r="C2618">
        <v>1</v>
      </c>
      <c r="D2618" t="str">
        <f>VLOOKUP(C2618,'country description'!$A$1:$B$16,2,0)</f>
        <v>India</v>
      </c>
      <c r="E2618" s="1" t="s">
        <v>21</v>
      </c>
      <c r="F2618" t="s">
        <v>7841</v>
      </c>
      <c r="G2618" t="s">
        <v>4915</v>
      </c>
      <c r="H2618" t="s">
        <v>4916</v>
      </c>
      <c r="I2618">
        <v>77.196924199999998</v>
      </c>
      <c r="J2618">
        <v>28.535523399999999</v>
      </c>
      <c r="K2618" t="s">
        <v>1304</v>
      </c>
      <c r="L2618" t="s">
        <v>26</v>
      </c>
      <c r="M2618" t="s">
        <v>27</v>
      </c>
      <c r="N2618" t="s">
        <v>36</v>
      </c>
      <c r="O2618" t="s">
        <v>27</v>
      </c>
      <c r="P2618" t="s">
        <v>27</v>
      </c>
      <c r="Q2618">
        <v>2</v>
      </c>
      <c r="R2618">
        <v>238</v>
      </c>
      <c r="S2618">
        <v>500</v>
      </c>
      <c r="T2618">
        <f>VLOOKUP(L2618,'Currency exchange'!$A:$B,2,0) *S2618</f>
        <v>6</v>
      </c>
      <c r="U2618">
        <v>3.4</v>
      </c>
      <c r="V2618" t="s">
        <v>23525</v>
      </c>
      <c r="W2618" t="s">
        <v>23532</v>
      </c>
      <c r="X2618" t="s">
        <v>2052</v>
      </c>
      <c r="Y2618">
        <v>2013</v>
      </c>
      <c r="Z2618">
        <v>1</v>
      </c>
      <c r="AA2618">
        <v>13</v>
      </c>
    </row>
    <row r="2619" spans="1:27" x14ac:dyDescent="0.25">
      <c r="A2619">
        <v>4092</v>
      </c>
      <c r="B2619" s="1" t="s">
        <v>4007</v>
      </c>
      <c r="C2619">
        <v>1</v>
      </c>
      <c r="D2619" t="str">
        <f>VLOOKUP(C2619,'country description'!$A$1:$B$16,2,0)</f>
        <v>India</v>
      </c>
      <c r="E2619" s="1" t="s">
        <v>21</v>
      </c>
      <c r="F2619" t="s">
        <v>7842</v>
      </c>
      <c r="G2619" t="s">
        <v>185</v>
      </c>
      <c r="H2619" t="s">
        <v>186</v>
      </c>
      <c r="I2619">
        <v>77.240290799999997</v>
      </c>
      <c r="J2619">
        <v>28.643514499999998</v>
      </c>
      <c r="K2619" t="s">
        <v>644</v>
      </c>
      <c r="L2619" t="s">
        <v>26</v>
      </c>
      <c r="M2619" t="s">
        <v>27</v>
      </c>
      <c r="N2619" t="s">
        <v>36</v>
      </c>
      <c r="O2619" t="s">
        <v>27</v>
      </c>
      <c r="P2619" t="s">
        <v>27</v>
      </c>
      <c r="Q2619">
        <v>2</v>
      </c>
      <c r="R2619">
        <v>519</v>
      </c>
      <c r="S2619">
        <v>500</v>
      </c>
      <c r="T2619">
        <f>VLOOKUP(L2619,'Currency exchange'!$A:$B,2,0) *S2619</f>
        <v>6</v>
      </c>
      <c r="U2619">
        <v>3.7</v>
      </c>
      <c r="V2619" t="s">
        <v>23525</v>
      </c>
      <c r="W2619" t="s">
        <v>23532</v>
      </c>
      <c r="X2619" t="s">
        <v>7843</v>
      </c>
      <c r="Y2619">
        <v>2017</v>
      </c>
      <c r="Z2619">
        <v>1</v>
      </c>
      <c r="AA2619">
        <v>8</v>
      </c>
    </row>
    <row r="2620" spans="1:27" x14ac:dyDescent="0.25">
      <c r="A2620">
        <v>18313122</v>
      </c>
      <c r="B2620" s="1" t="s">
        <v>7844</v>
      </c>
      <c r="C2620">
        <v>1</v>
      </c>
      <c r="D2620" t="str">
        <f>VLOOKUP(C2620,'country description'!$A$1:$B$16,2,0)</f>
        <v>India</v>
      </c>
      <c r="E2620" s="1" t="s">
        <v>21</v>
      </c>
      <c r="F2620" t="s">
        <v>7845</v>
      </c>
      <c r="G2620" t="s">
        <v>2670</v>
      </c>
      <c r="H2620" t="s">
        <v>2669</v>
      </c>
      <c r="I2620">
        <v>77.233779499999997</v>
      </c>
      <c r="J2620">
        <v>28.5500924</v>
      </c>
      <c r="K2620" t="s">
        <v>754</v>
      </c>
      <c r="L2620" t="s">
        <v>26</v>
      </c>
      <c r="M2620" t="s">
        <v>27</v>
      </c>
      <c r="N2620" t="s">
        <v>36</v>
      </c>
      <c r="O2620" t="s">
        <v>27</v>
      </c>
      <c r="P2620" t="s">
        <v>27</v>
      </c>
      <c r="Q2620">
        <v>2</v>
      </c>
      <c r="R2620">
        <v>51</v>
      </c>
      <c r="S2620">
        <v>500</v>
      </c>
      <c r="T2620">
        <f>VLOOKUP(L2620,'Currency exchange'!$A:$B,2,0) *S2620</f>
        <v>6</v>
      </c>
      <c r="U2620">
        <v>3.8</v>
      </c>
      <c r="V2620" t="s">
        <v>23525</v>
      </c>
      <c r="W2620" t="s">
        <v>23532</v>
      </c>
      <c r="X2620" t="s">
        <v>7846</v>
      </c>
      <c r="Y2620">
        <v>2014</v>
      </c>
      <c r="Z2620">
        <v>1</v>
      </c>
      <c r="AA2620">
        <v>21</v>
      </c>
    </row>
    <row r="2621" spans="1:27" x14ac:dyDescent="0.25">
      <c r="A2621">
        <v>311616</v>
      </c>
      <c r="B2621" s="1" t="s">
        <v>7601</v>
      </c>
      <c r="C2621">
        <v>1</v>
      </c>
      <c r="D2621" t="str">
        <f>VLOOKUP(C2621,'country description'!$A$1:$B$16,2,0)</f>
        <v>India</v>
      </c>
      <c r="E2621" s="1" t="s">
        <v>21</v>
      </c>
      <c r="F2621" t="s">
        <v>7847</v>
      </c>
      <c r="G2621" t="s">
        <v>2377</v>
      </c>
      <c r="H2621" t="s">
        <v>2376</v>
      </c>
      <c r="I2621">
        <v>77.084461500000003</v>
      </c>
      <c r="J2621">
        <v>28.621949600000001</v>
      </c>
      <c r="K2621" t="s">
        <v>7603</v>
      </c>
      <c r="L2621" t="s">
        <v>26</v>
      </c>
      <c r="M2621" t="s">
        <v>27</v>
      </c>
      <c r="N2621" t="s">
        <v>36</v>
      </c>
      <c r="O2621" t="s">
        <v>27</v>
      </c>
      <c r="P2621" t="s">
        <v>27</v>
      </c>
      <c r="Q2621">
        <v>2</v>
      </c>
      <c r="R2621">
        <v>69</v>
      </c>
      <c r="S2621">
        <v>500</v>
      </c>
      <c r="T2621">
        <f>VLOOKUP(L2621,'Currency exchange'!$A:$B,2,0) *S2621</f>
        <v>6</v>
      </c>
      <c r="U2621">
        <v>3.1</v>
      </c>
      <c r="V2621" t="s">
        <v>23525</v>
      </c>
      <c r="W2621" t="s">
        <v>23532</v>
      </c>
      <c r="X2621" t="s">
        <v>7848</v>
      </c>
      <c r="Y2621">
        <v>2012</v>
      </c>
      <c r="Z2621">
        <v>1</v>
      </c>
      <c r="AA2621">
        <v>1</v>
      </c>
    </row>
    <row r="2622" spans="1:27" x14ac:dyDescent="0.25">
      <c r="A2622">
        <v>9700</v>
      </c>
      <c r="B2622" s="1" t="s">
        <v>7601</v>
      </c>
      <c r="C2622">
        <v>1</v>
      </c>
      <c r="D2622" t="str">
        <f>VLOOKUP(C2622,'country description'!$A$1:$B$16,2,0)</f>
        <v>India</v>
      </c>
      <c r="E2622" s="1" t="s">
        <v>21</v>
      </c>
      <c r="F2622" t="s">
        <v>7849</v>
      </c>
      <c r="G2622" t="s">
        <v>3610</v>
      </c>
      <c r="H2622" t="s">
        <v>3611</v>
      </c>
      <c r="I2622">
        <v>77.286675500000001</v>
      </c>
      <c r="J2622">
        <v>28.537673300000002</v>
      </c>
      <c r="K2622" t="s">
        <v>7603</v>
      </c>
      <c r="L2622" t="s">
        <v>26</v>
      </c>
      <c r="M2622" t="s">
        <v>27</v>
      </c>
      <c r="N2622" t="s">
        <v>36</v>
      </c>
      <c r="O2622" t="s">
        <v>27</v>
      </c>
      <c r="P2622" t="s">
        <v>27</v>
      </c>
      <c r="Q2622">
        <v>2</v>
      </c>
      <c r="R2622">
        <v>67</v>
      </c>
      <c r="S2622">
        <v>500</v>
      </c>
      <c r="T2622">
        <f>VLOOKUP(L2622,'Currency exchange'!$A:$B,2,0) *S2622</f>
        <v>6</v>
      </c>
      <c r="U2622">
        <v>2.8</v>
      </c>
      <c r="V2622" t="s">
        <v>23524</v>
      </c>
      <c r="W2622" t="s">
        <v>23530</v>
      </c>
      <c r="X2622" t="s">
        <v>4856</v>
      </c>
      <c r="Y2622">
        <v>2018</v>
      </c>
      <c r="Z2622">
        <v>1</v>
      </c>
      <c r="AA2622">
        <v>26</v>
      </c>
    </row>
    <row r="2623" spans="1:27" x14ac:dyDescent="0.25">
      <c r="A2623">
        <v>154</v>
      </c>
      <c r="B2623" s="1" t="s">
        <v>7601</v>
      </c>
      <c r="C2623">
        <v>1</v>
      </c>
      <c r="D2623" t="str">
        <f>VLOOKUP(C2623,'country description'!$A$1:$B$16,2,0)</f>
        <v>India</v>
      </c>
      <c r="E2623" s="1" t="s">
        <v>21</v>
      </c>
      <c r="F2623" t="s">
        <v>7850</v>
      </c>
      <c r="G2623" t="s">
        <v>4078</v>
      </c>
      <c r="H2623" t="s">
        <v>4079</v>
      </c>
      <c r="I2623">
        <v>77.226010400000007</v>
      </c>
      <c r="J2623">
        <v>28.5998597</v>
      </c>
      <c r="K2623" t="s">
        <v>7603</v>
      </c>
      <c r="L2623" t="s">
        <v>26</v>
      </c>
      <c r="M2623" t="s">
        <v>27</v>
      </c>
      <c r="N2623" t="s">
        <v>36</v>
      </c>
      <c r="O2623" t="s">
        <v>27</v>
      </c>
      <c r="P2623" t="s">
        <v>27</v>
      </c>
      <c r="Q2623">
        <v>2</v>
      </c>
      <c r="R2623">
        <v>188</v>
      </c>
      <c r="S2623">
        <v>500</v>
      </c>
      <c r="T2623">
        <f>VLOOKUP(L2623,'Currency exchange'!$A:$B,2,0) *S2623</f>
        <v>6</v>
      </c>
      <c r="U2623">
        <v>3.7</v>
      </c>
      <c r="V2623" t="s">
        <v>23525</v>
      </c>
      <c r="W2623" t="s">
        <v>23532</v>
      </c>
      <c r="X2623" t="s">
        <v>7851</v>
      </c>
      <c r="Y2623">
        <v>2011</v>
      </c>
      <c r="Z2623">
        <v>1</v>
      </c>
      <c r="AA2623">
        <v>3</v>
      </c>
    </row>
    <row r="2624" spans="1:27" x14ac:dyDescent="0.25">
      <c r="A2624">
        <v>4939</v>
      </c>
      <c r="B2624" s="1" t="s">
        <v>7852</v>
      </c>
      <c r="C2624">
        <v>1</v>
      </c>
      <c r="D2624" t="str">
        <f>VLOOKUP(C2624,'country description'!$A$1:$B$16,2,0)</f>
        <v>India</v>
      </c>
      <c r="E2624" s="1" t="s">
        <v>21</v>
      </c>
      <c r="F2624" t="s">
        <v>7853</v>
      </c>
      <c r="G2624" t="s">
        <v>922</v>
      </c>
      <c r="H2624" t="s">
        <v>923</v>
      </c>
      <c r="I2624">
        <v>77.283039599999995</v>
      </c>
      <c r="J2624">
        <v>28.640576899999999</v>
      </c>
      <c r="K2624" t="s">
        <v>648</v>
      </c>
      <c r="L2624" t="s">
        <v>26</v>
      </c>
      <c r="M2624" t="s">
        <v>27</v>
      </c>
      <c r="N2624" t="s">
        <v>36</v>
      </c>
      <c r="O2624" t="s">
        <v>27</v>
      </c>
      <c r="P2624" t="s">
        <v>27</v>
      </c>
      <c r="Q2624">
        <v>2</v>
      </c>
      <c r="R2624">
        <v>8</v>
      </c>
      <c r="S2624">
        <v>500</v>
      </c>
      <c r="T2624">
        <f>VLOOKUP(L2624,'Currency exchange'!$A:$B,2,0) *S2624</f>
        <v>6</v>
      </c>
      <c r="U2624">
        <v>2.6</v>
      </c>
      <c r="V2624" t="s">
        <v>23524</v>
      </c>
      <c r="W2624" t="s">
        <v>23530</v>
      </c>
      <c r="X2624" t="s">
        <v>2312</v>
      </c>
      <c r="Y2624">
        <v>2010</v>
      </c>
      <c r="Z2624">
        <v>1</v>
      </c>
      <c r="AA2624">
        <v>4</v>
      </c>
    </row>
    <row r="2625" spans="1:27" x14ac:dyDescent="0.25">
      <c r="A2625">
        <v>301190</v>
      </c>
      <c r="B2625" s="1" t="s">
        <v>7601</v>
      </c>
      <c r="C2625">
        <v>1</v>
      </c>
      <c r="D2625" t="str">
        <f>VLOOKUP(C2625,'country description'!$A$1:$B$16,2,0)</f>
        <v>India</v>
      </c>
      <c r="E2625" s="1" t="s">
        <v>21</v>
      </c>
      <c r="F2625" t="s">
        <v>7854</v>
      </c>
      <c r="G2625" t="s">
        <v>2392</v>
      </c>
      <c r="H2625" t="s">
        <v>2391</v>
      </c>
      <c r="I2625">
        <v>77.209510199999997</v>
      </c>
      <c r="J2625">
        <v>28.534046</v>
      </c>
      <c r="K2625" t="s">
        <v>7603</v>
      </c>
      <c r="L2625" t="s">
        <v>26</v>
      </c>
      <c r="M2625" t="s">
        <v>27</v>
      </c>
      <c r="N2625" t="s">
        <v>36</v>
      </c>
      <c r="O2625" t="s">
        <v>27</v>
      </c>
      <c r="P2625" t="s">
        <v>27</v>
      </c>
      <c r="Q2625">
        <v>2</v>
      </c>
      <c r="R2625">
        <v>183</v>
      </c>
      <c r="S2625">
        <v>500</v>
      </c>
      <c r="T2625">
        <f>VLOOKUP(L2625,'Currency exchange'!$A:$B,2,0) *S2625</f>
        <v>6</v>
      </c>
      <c r="U2625">
        <v>2.8</v>
      </c>
      <c r="V2625" t="s">
        <v>23524</v>
      </c>
      <c r="W2625" t="s">
        <v>23530</v>
      </c>
      <c r="X2625" t="s">
        <v>6756</v>
      </c>
      <c r="Y2625">
        <v>2015</v>
      </c>
      <c r="Z2625">
        <v>1</v>
      </c>
      <c r="AA2625">
        <v>16</v>
      </c>
    </row>
    <row r="2626" spans="1:27" x14ac:dyDescent="0.25">
      <c r="A2626">
        <v>312913</v>
      </c>
      <c r="B2626" s="1" t="s">
        <v>7855</v>
      </c>
      <c r="C2626">
        <v>1</v>
      </c>
      <c r="D2626" t="str">
        <f>VLOOKUP(C2626,'country description'!$A$1:$B$16,2,0)</f>
        <v>India</v>
      </c>
      <c r="E2626" s="1" t="s">
        <v>21</v>
      </c>
      <c r="F2626" t="s">
        <v>7856</v>
      </c>
      <c r="G2626" t="s">
        <v>3844</v>
      </c>
      <c r="H2626" t="s">
        <v>3845</v>
      </c>
      <c r="I2626">
        <v>77.102926199999999</v>
      </c>
      <c r="J2626">
        <v>28.672685300000001</v>
      </c>
      <c r="K2626" t="s">
        <v>819</v>
      </c>
      <c r="L2626" t="s">
        <v>26</v>
      </c>
      <c r="M2626" t="s">
        <v>27</v>
      </c>
      <c r="N2626" t="s">
        <v>36</v>
      </c>
      <c r="O2626" t="s">
        <v>27</v>
      </c>
      <c r="P2626" t="s">
        <v>27</v>
      </c>
      <c r="Q2626">
        <v>2</v>
      </c>
      <c r="R2626">
        <v>38</v>
      </c>
      <c r="S2626">
        <v>500</v>
      </c>
      <c r="T2626">
        <f>VLOOKUP(L2626,'Currency exchange'!$A:$B,2,0) *S2626</f>
        <v>6</v>
      </c>
      <c r="U2626">
        <v>2.9</v>
      </c>
      <c r="V2626" t="s">
        <v>23524</v>
      </c>
      <c r="W2626" t="s">
        <v>23530</v>
      </c>
      <c r="X2626" t="s">
        <v>2059</v>
      </c>
      <c r="Y2626">
        <v>2017</v>
      </c>
      <c r="Z2626">
        <v>1</v>
      </c>
      <c r="AA2626">
        <v>4</v>
      </c>
    </row>
    <row r="2627" spans="1:27" x14ac:dyDescent="0.25">
      <c r="A2627">
        <v>9956</v>
      </c>
      <c r="B2627" s="1" t="s">
        <v>7585</v>
      </c>
      <c r="C2627">
        <v>1</v>
      </c>
      <c r="D2627" t="str">
        <f>VLOOKUP(C2627,'country description'!$A$1:$B$16,2,0)</f>
        <v>India</v>
      </c>
      <c r="E2627" s="1" t="s">
        <v>21</v>
      </c>
      <c r="F2627" t="s">
        <v>7857</v>
      </c>
      <c r="G2627" t="s">
        <v>3844</v>
      </c>
      <c r="H2627" t="s">
        <v>3845</v>
      </c>
      <c r="I2627">
        <v>77.092389499999996</v>
      </c>
      <c r="J2627">
        <v>28.663644900000001</v>
      </c>
      <c r="K2627" t="s">
        <v>7587</v>
      </c>
      <c r="L2627" t="s">
        <v>26</v>
      </c>
      <c r="M2627" t="s">
        <v>27</v>
      </c>
      <c r="N2627" t="s">
        <v>36</v>
      </c>
      <c r="O2627" t="s">
        <v>27</v>
      </c>
      <c r="P2627" t="s">
        <v>27</v>
      </c>
      <c r="Q2627">
        <v>2</v>
      </c>
      <c r="R2627">
        <v>94</v>
      </c>
      <c r="S2627">
        <v>500</v>
      </c>
      <c r="T2627">
        <f>VLOOKUP(L2627,'Currency exchange'!$A:$B,2,0) *S2627</f>
        <v>6</v>
      </c>
      <c r="U2627">
        <v>3.3</v>
      </c>
      <c r="V2627" t="s">
        <v>23525</v>
      </c>
      <c r="W2627" t="s">
        <v>23532</v>
      </c>
      <c r="X2627" t="s">
        <v>2071</v>
      </c>
      <c r="Y2627">
        <v>2015</v>
      </c>
      <c r="Z2627">
        <v>1</v>
      </c>
      <c r="AA2627">
        <v>8</v>
      </c>
    </row>
    <row r="2628" spans="1:27" x14ac:dyDescent="0.25">
      <c r="A2628">
        <v>18138442</v>
      </c>
      <c r="B2628" s="1" t="s">
        <v>7601</v>
      </c>
      <c r="C2628">
        <v>1</v>
      </c>
      <c r="D2628" t="str">
        <f>VLOOKUP(C2628,'country description'!$A$1:$B$16,2,0)</f>
        <v>India</v>
      </c>
      <c r="E2628" s="1" t="s">
        <v>21</v>
      </c>
      <c r="F2628" t="s">
        <v>7858</v>
      </c>
      <c r="G2628" t="s">
        <v>3844</v>
      </c>
      <c r="H2628" t="s">
        <v>3845</v>
      </c>
      <c r="I2628">
        <v>77.087630099999998</v>
      </c>
      <c r="J2628">
        <v>28.670068799999999</v>
      </c>
      <c r="K2628" t="s">
        <v>7603</v>
      </c>
      <c r="L2628" t="s">
        <v>26</v>
      </c>
      <c r="M2628" t="s">
        <v>27</v>
      </c>
      <c r="N2628" t="s">
        <v>36</v>
      </c>
      <c r="O2628" t="s">
        <v>27</v>
      </c>
      <c r="P2628" t="s">
        <v>27</v>
      </c>
      <c r="Q2628">
        <v>2</v>
      </c>
      <c r="R2628">
        <v>31</v>
      </c>
      <c r="S2628">
        <v>500</v>
      </c>
      <c r="T2628">
        <f>VLOOKUP(L2628,'Currency exchange'!$A:$B,2,0) *S2628</f>
        <v>6</v>
      </c>
      <c r="U2628">
        <v>2.2999999999999998</v>
      </c>
      <c r="V2628" t="s">
        <v>23524</v>
      </c>
      <c r="W2628" t="s">
        <v>23530</v>
      </c>
      <c r="X2628" t="s">
        <v>5510</v>
      </c>
      <c r="Y2628">
        <v>2018</v>
      </c>
      <c r="Z2628">
        <v>1</v>
      </c>
      <c r="AA2628">
        <v>4</v>
      </c>
    </row>
    <row r="2629" spans="1:27" x14ac:dyDescent="0.25">
      <c r="A2629">
        <v>18396440</v>
      </c>
      <c r="B2629" s="1" t="s">
        <v>7859</v>
      </c>
      <c r="C2629">
        <v>1</v>
      </c>
      <c r="D2629" t="str">
        <f>VLOOKUP(C2629,'country description'!$A$1:$B$16,2,0)</f>
        <v>India</v>
      </c>
      <c r="E2629" s="1" t="s">
        <v>21</v>
      </c>
      <c r="F2629" t="s">
        <v>7860</v>
      </c>
      <c r="G2629" t="s">
        <v>138</v>
      </c>
      <c r="H2629" t="s">
        <v>139</v>
      </c>
      <c r="I2629">
        <v>77.1417304</v>
      </c>
      <c r="J2629">
        <v>28.7052868</v>
      </c>
      <c r="K2629" t="s">
        <v>677</v>
      </c>
      <c r="L2629" t="s">
        <v>26</v>
      </c>
      <c r="M2629" t="s">
        <v>27</v>
      </c>
      <c r="N2629" t="s">
        <v>36</v>
      </c>
      <c r="O2629" t="s">
        <v>27</v>
      </c>
      <c r="P2629" t="s">
        <v>27</v>
      </c>
      <c r="Q2629">
        <v>2</v>
      </c>
      <c r="R2629">
        <v>4</v>
      </c>
      <c r="S2629">
        <v>500</v>
      </c>
      <c r="T2629">
        <f>VLOOKUP(L2629,'Currency exchange'!$A:$B,2,0) *S2629</f>
        <v>6</v>
      </c>
      <c r="U2629">
        <v>2.6</v>
      </c>
      <c r="V2629" t="s">
        <v>23524</v>
      </c>
      <c r="W2629" t="s">
        <v>23530</v>
      </c>
      <c r="X2629" t="s">
        <v>7861</v>
      </c>
      <c r="Y2629">
        <v>2018</v>
      </c>
      <c r="Z2629">
        <v>1</v>
      </c>
      <c r="AA2629">
        <v>15</v>
      </c>
    </row>
    <row r="2630" spans="1:27" x14ac:dyDescent="0.25">
      <c r="A2630">
        <v>306809</v>
      </c>
      <c r="B2630" s="1" t="s">
        <v>7862</v>
      </c>
      <c r="C2630">
        <v>1</v>
      </c>
      <c r="D2630" t="str">
        <f>VLOOKUP(C2630,'country description'!$A$1:$B$16,2,0)</f>
        <v>India</v>
      </c>
      <c r="E2630" s="1" t="s">
        <v>21</v>
      </c>
      <c r="F2630" t="s">
        <v>7863</v>
      </c>
      <c r="G2630" t="s">
        <v>138</v>
      </c>
      <c r="H2630" t="s">
        <v>139</v>
      </c>
      <c r="I2630">
        <v>77.121460099999993</v>
      </c>
      <c r="J2630">
        <v>28.6882488</v>
      </c>
      <c r="K2630" t="s">
        <v>982</v>
      </c>
      <c r="L2630" t="s">
        <v>26</v>
      </c>
      <c r="M2630" t="s">
        <v>27</v>
      </c>
      <c r="N2630" t="s">
        <v>36</v>
      </c>
      <c r="O2630" t="s">
        <v>27</v>
      </c>
      <c r="P2630" t="s">
        <v>27</v>
      </c>
      <c r="Q2630">
        <v>2</v>
      </c>
      <c r="R2630">
        <v>158</v>
      </c>
      <c r="S2630">
        <v>500</v>
      </c>
      <c r="T2630">
        <f>VLOOKUP(L2630,'Currency exchange'!$A:$B,2,0) *S2630</f>
        <v>6</v>
      </c>
      <c r="U2630">
        <v>3.2</v>
      </c>
      <c r="V2630" t="s">
        <v>23525</v>
      </c>
      <c r="W2630" t="s">
        <v>23532</v>
      </c>
      <c r="X2630" t="s">
        <v>7864</v>
      </c>
      <c r="Y2630">
        <v>2010</v>
      </c>
      <c r="Z2630">
        <v>1</v>
      </c>
      <c r="AA2630">
        <v>20</v>
      </c>
    </row>
    <row r="2631" spans="1:27" x14ac:dyDescent="0.25">
      <c r="A2631">
        <v>18303828</v>
      </c>
      <c r="B2631" s="1" t="s">
        <v>7582</v>
      </c>
      <c r="C2631">
        <v>1</v>
      </c>
      <c r="D2631" t="str">
        <f>VLOOKUP(C2631,'country description'!$A$1:$B$16,2,0)</f>
        <v>India</v>
      </c>
      <c r="E2631" s="1" t="s">
        <v>21</v>
      </c>
      <c r="F2631" t="s">
        <v>7865</v>
      </c>
      <c r="G2631" t="s">
        <v>3252</v>
      </c>
      <c r="H2631" t="s">
        <v>3253</v>
      </c>
      <c r="I2631">
        <v>77.207904159999998</v>
      </c>
      <c r="J2631">
        <v>28.52317764</v>
      </c>
      <c r="K2631" t="s">
        <v>7584</v>
      </c>
      <c r="L2631" t="s">
        <v>26</v>
      </c>
      <c r="M2631" t="s">
        <v>27</v>
      </c>
      <c r="N2631" t="s">
        <v>36</v>
      </c>
      <c r="O2631" t="s">
        <v>27</v>
      </c>
      <c r="P2631" t="s">
        <v>27</v>
      </c>
      <c r="Q2631">
        <v>2</v>
      </c>
      <c r="R2631">
        <v>116</v>
      </c>
      <c r="S2631">
        <v>500</v>
      </c>
      <c r="T2631">
        <f>VLOOKUP(L2631,'Currency exchange'!$A:$B,2,0) *S2631</f>
        <v>6</v>
      </c>
      <c r="U2631">
        <v>3.6</v>
      </c>
      <c r="V2631" t="s">
        <v>23525</v>
      </c>
      <c r="W2631" t="s">
        <v>23532</v>
      </c>
      <c r="X2631" t="s">
        <v>7866</v>
      </c>
      <c r="Y2631">
        <v>2015</v>
      </c>
      <c r="Z2631">
        <v>1</v>
      </c>
      <c r="AA2631">
        <v>20</v>
      </c>
    </row>
    <row r="2632" spans="1:27" x14ac:dyDescent="0.25">
      <c r="A2632">
        <v>17977795</v>
      </c>
      <c r="B2632" s="1" t="s">
        <v>7867</v>
      </c>
      <c r="C2632">
        <v>1</v>
      </c>
      <c r="D2632" t="str">
        <f>VLOOKUP(C2632,'country description'!$A$1:$B$16,2,0)</f>
        <v>India</v>
      </c>
      <c r="E2632" s="1" t="s">
        <v>21</v>
      </c>
      <c r="F2632" t="s">
        <v>7868</v>
      </c>
      <c r="G2632" t="s">
        <v>2404</v>
      </c>
      <c r="H2632" t="s">
        <v>2403</v>
      </c>
      <c r="I2632">
        <v>77.175827999999996</v>
      </c>
      <c r="J2632">
        <v>28.632300999999998</v>
      </c>
      <c r="K2632" t="s">
        <v>992</v>
      </c>
      <c r="L2632" t="s">
        <v>26</v>
      </c>
      <c r="M2632" t="s">
        <v>27</v>
      </c>
      <c r="N2632" t="s">
        <v>36</v>
      </c>
      <c r="O2632" t="s">
        <v>27</v>
      </c>
      <c r="P2632" t="s">
        <v>27</v>
      </c>
      <c r="Q2632">
        <v>2</v>
      </c>
      <c r="R2632">
        <v>14</v>
      </c>
      <c r="S2632">
        <v>500</v>
      </c>
      <c r="T2632">
        <f>VLOOKUP(L2632,'Currency exchange'!$A:$B,2,0) *S2632</f>
        <v>6</v>
      </c>
      <c r="U2632">
        <v>3</v>
      </c>
      <c r="V2632" t="s">
        <v>23525</v>
      </c>
      <c r="W2632" t="s">
        <v>23532</v>
      </c>
      <c r="X2632" t="s">
        <v>7869</v>
      </c>
      <c r="Y2632">
        <v>2013</v>
      </c>
      <c r="Z2632">
        <v>1</v>
      </c>
      <c r="AA2632">
        <v>15</v>
      </c>
    </row>
    <row r="2633" spans="1:27" x14ac:dyDescent="0.25">
      <c r="A2633">
        <v>18363209</v>
      </c>
      <c r="B2633" s="1" t="s">
        <v>7870</v>
      </c>
      <c r="C2633">
        <v>1</v>
      </c>
      <c r="D2633" t="str">
        <f>VLOOKUP(C2633,'country description'!$A$1:$B$16,2,0)</f>
        <v>India</v>
      </c>
      <c r="E2633" s="1" t="s">
        <v>21</v>
      </c>
      <c r="F2633" t="s">
        <v>7871</v>
      </c>
      <c r="G2633" t="s">
        <v>2592</v>
      </c>
      <c r="H2633" t="s">
        <v>2593</v>
      </c>
      <c r="I2633">
        <v>77.115670030000004</v>
      </c>
      <c r="J2633">
        <v>28.630909039999999</v>
      </c>
      <c r="K2633" t="s">
        <v>673</v>
      </c>
      <c r="L2633" t="s">
        <v>26</v>
      </c>
      <c r="M2633" t="s">
        <v>27</v>
      </c>
      <c r="N2633" t="s">
        <v>36</v>
      </c>
      <c r="O2633" t="s">
        <v>27</v>
      </c>
      <c r="P2633" t="s">
        <v>27</v>
      </c>
      <c r="Q2633">
        <v>2</v>
      </c>
      <c r="R2633">
        <v>17</v>
      </c>
      <c r="S2633">
        <v>500</v>
      </c>
      <c r="T2633">
        <f>VLOOKUP(L2633,'Currency exchange'!$A:$B,2,0) *S2633</f>
        <v>6</v>
      </c>
      <c r="U2633">
        <v>3</v>
      </c>
      <c r="V2633" t="s">
        <v>23525</v>
      </c>
      <c r="W2633" t="s">
        <v>23532</v>
      </c>
      <c r="X2633" t="s">
        <v>7872</v>
      </c>
      <c r="Y2633">
        <v>2012</v>
      </c>
      <c r="Z2633">
        <v>1</v>
      </c>
      <c r="AA2633">
        <v>12</v>
      </c>
    </row>
    <row r="2634" spans="1:27" x14ac:dyDescent="0.25">
      <c r="A2634">
        <v>17953943</v>
      </c>
      <c r="B2634" s="1" t="s">
        <v>7873</v>
      </c>
      <c r="C2634">
        <v>1</v>
      </c>
      <c r="D2634" t="str">
        <f>VLOOKUP(C2634,'country description'!$A$1:$B$16,2,0)</f>
        <v>India</v>
      </c>
      <c r="E2634" s="1" t="s">
        <v>21</v>
      </c>
      <c r="F2634" t="s">
        <v>7874</v>
      </c>
      <c r="G2634" t="s">
        <v>2592</v>
      </c>
      <c r="H2634" t="s">
        <v>2593</v>
      </c>
      <c r="I2634">
        <v>77.117325100000002</v>
      </c>
      <c r="J2634">
        <v>28.6462404</v>
      </c>
      <c r="K2634" t="s">
        <v>7584</v>
      </c>
      <c r="L2634" t="s">
        <v>26</v>
      </c>
      <c r="M2634" t="s">
        <v>27</v>
      </c>
      <c r="N2634" t="s">
        <v>36</v>
      </c>
      <c r="O2634" t="s">
        <v>27</v>
      </c>
      <c r="P2634" t="s">
        <v>27</v>
      </c>
      <c r="Q2634">
        <v>2</v>
      </c>
      <c r="R2634">
        <v>606</v>
      </c>
      <c r="S2634">
        <v>500</v>
      </c>
      <c r="T2634">
        <f>VLOOKUP(L2634,'Currency exchange'!$A:$B,2,0) *S2634</f>
        <v>6</v>
      </c>
      <c r="U2634">
        <v>3.9</v>
      </c>
      <c r="V2634" t="s">
        <v>23525</v>
      </c>
      <c r="W2634" t="s">
        <v>23532</v>
      </c>
      <c r="X2634" t="s">
        <v>857</v>
      </c>
      <c r="Y2634">
        <v>2018</v>
      </c>
      <c r="Z2634">
        <v>1</v>
      </c>
      <c r="AA2634">
        <v>11</v>
      </c>
    </row>
    <row r="2635" spans="1:27" x14ac:dyDescent="0.25">
      <c r="A2635">
        <v>9348</v>
      </c>
      <c r="B2635" s="1" t="s">
        <v>7585</v>
      </c>
      <c r="C2635">
        <v>1</v>
      </c>
      <c r="D2635" t="str">
        <f>VLOOKUP(C2635,'country description'!$A$1:$B$16,2,0)</f>
        <v>India</v>
      </c>
      <c r="E2635" s="1" t="s">
        <v>21</v>
      </c>
      <c r="F2635" t="s">
        <v>7875</v>
      </c>
      <c r="G2635" t="s">
        <v>3940</v>
      </c>
      <c r="H2635" t="s">
        <v>3941</v>
      </c>
      <c r="I2635">
        <v>77.113773600000002</v>
      </c>
      <c r="J2635">
        <v>28.7167411</v>
      </c>
      <c r="K2635" t="s">
        <v>7587</v>
      </c>
      <c r="L2635" t="s">
        <v>26</v>
      </c>
      <c r="M2635" t="s">
        <v>27</v>
      </c>
      <c r="N2635" t="s">
        <v>36</v>
      </c>
      <c r="O2635" t="s">
        <v>27</v>
      </c>
      <c r="P2635" t="s">
        <v>27</v>
      </c>
      <c r="Q2635">
        <v>2</v>
      </c>
      <c r="R2635">
        <v>67</v>
      </c>
      <c r="S2635">
        <v>500</v>
      </c>
      <c r="T2635">
        <f>VLOOKUP(L2635,'Currency exchange'!$A:$B,2,0) *S2635</f>
        <v>6</v>
      </c>
      <c r="U2635">
        <v>3.5</v>
      </c>
      <c r="V2635" t="s">
        <v>23525</v>
      </c>
      <c r="W2635" t="s">
        <v>23532</v>
      </c>
      <c r="X2635" t="s">
        <v>3441</v>
      </c>
      <c r="Y2635">
        <v>2011</v>
      </c>
      <c r="Z2635">
        <v>1</v>
      </c>
      <c r="AA2635">
        <v>22</v>
      </c>
    </row>
    <row r="2636" spans="1:27" x14ac:dyDescent="0.25">
      <c r="A2636">
        <v>311115</v>
      </c>
      <c r="B2636" s="1" t="s">
        <v>7601</v>
      </c>
      <c r="C2636">
        <v>1</v>
      </c>
      <c r="D2636" t="str">
        <f>VLOOKUP(C2636,'country description'!$A$1:$B$16,2,0)</f>
        <v>India</v>
      </c>
      <c r="E2636" s="1" t="s">
        <v>21</v>
      </c>
      <c r="F2636" t="s">
        <v>7876</v>
      </c>
      <c r="G2636" t="s">
        <v>303</v>
      </c>
      <c r="H2636" t="s">
        <v>302</v>
      </c>
      <c r="I2636">
        <v>77.162132</v>
      </c>
      <c r="J2636">
        <v>28.702590799999999</v>
      </c>
      <c r="K2636" t="s">
        <v>7603</v>
      </c>
      <c r="L2636" t="s">
        <v>26</v>
      </c>
      <c r="M2636" t="s">
        <v>27</v>
      </c>
      <c r="N2636" t="s">
        <v>36</v>
      </c>
      <c r="O2636" t="s">
        <v>27</v>
      </c>
      <c r="P2636" t="s">
        <v>27</v>
      </c>
      <c r="Q2636">
        <v>2</v>
      </c>
      <c r="R2636">
        <v>46</v>
      </c>
      <c r="S2636">
        <v>500</v>
      </c>
      <c r="T2636">
        <f>VLOOKUP(L2636,'Currency exchange'!$A:$B,2,0) *S2636</f>
        <v>6</v>
      </c>
      <c r="U2636">
        <v>2.6</v>
      </c>
      <c r="V2636" t="s">
        <v>23524</v>
      </c>
      <c r="W2636" t="s">
        <v>23530</v>
      </c>
      <c r="X2636" t="s">
        <v>854</v>
      </c>
      <c r="Y2636">
        <v>2010</v>
      </c>
      <c r="Z2636">
        <v>1</v>
      </c>
      <c r="AA2636">
        <v>18</v>
      </c>
    </row>
    <row r="2637" spans="1:27" x14ac:dyDescent="0.25">
      <c r="A2637">
        <v>310891</v>
      </c>
      <c r="B2637" s="1" t="s">
        <v>7601</v>
      </c>
      <c r="C2637">
        <v>1</v>
      </c>
      <c r="D2637" t="str">
        <f>VLOOKUP(C2637,'country description'!$A$1:$B$16,2,0)</f>
        <v>India</v>
      </c>
      <c r="E2637" s="1" t="s">
        <v>21</v>
      </c>
      <c r="F2637" t="s">
        <v>7877</v>
      </c>
      <c r="G2637" t="s">
        <v>1040</v>
      </c>
      <c r="H2637" t="s">
        <v>1041</v>
      </c>
      <c r="I2637">
        <v>77.220890699999998</v>
      </c>
      <c r="J2637">
        <v>28.569437499999999</v>
      </c>
      <c r="K2637" t="s">
        <v>7603</v>
      </c>
      <c r="L2637" t="s">
        <v>26</v>
      </c>
      <c r="M2637" t="s">
        <v>27</v>
      </c>
      <c r="N2637" t="s">
        <v>36</v>
      </c>
      <c r="O2637" t="s">
        <v>27</v>
      </c>
      <c r="P2637" t="s">
        <v>27</v>
      </c>
      <c r="Q2637">
        <v>2</v>
      </c>
      <c r="R2637">
        <v>167</v>
      </c>
      <c r="S2637">
        <v>500</v>
      </c>
      <c r="T2637">
        <f>VLOOKUP(L2637,'Currency exchange'!$A:$B,2,0) *S2637</f>
        <v>6</v>
      </c>
      <c r="U2637">
        <v>3.4</v>
      </c>
      <c r="V2637" t="s">
        <v>23525</v>
      </c>
      <c r="W2637" t="s">
        <v>23532</v>
      </c>
      <c r="X2637" t="s">
        <v>5884</v>
      </c>
      <c r="Y2637">
        <v>2014</v>
      </c>
      <c r="Z2637">
        <v>1</v>
      </c>
      <c r="AA2637">
        <v>22</v>
      </c>
    </row>
    <row r="2638" spans="1:27" x14ac:dyDescent="0.25">
      <c r="A2638">
        <v>192</v>
      </c>
      <c r="B2638" s="1" t="s">
        <v>7585</v>
      </c>
      <c r="C2638">
        <v>1</v>
      </c>
      <c r="D2638" t="str">
        <f>VLOOKUP(C2638,'country description'!$A$1:$B$16,2,0)</f>
        <v>India</v>
      </c>
      <c r="E2638" s="1" t="s">
        <v>21</v>
      </c>
      <c r="F2638" t="s">
        <v>4837</v>
      </c>
      <c r="G2638" t="s">
        <v>2615</v>
      </c>
      <c r="H2638" t="s">
        <v>2616</v>
      </c>
      <c r="I2638">
        <v>77.219160099999996</v>
      </c>
      <c r="J2638">
        <v>28.568446099999999</v>
      </c>
      <c r="K2638" t="s">
        <v>7587</v>
      </c>
      <c r="L2638" t="s">
        <v>26</v>
      </c>
      <c r="M2638" t="s">
        <v>27</v>
      </c>
      <c r="N2638" t="s">
        <v>36</v>
      </c>
      <c r="O2638" t="s">
        <v>27</v>
      </c>
      <c r="P2638" t="s">
        <v>27</v>
      </c>
      <c r="Q2638">
        <v>2</v>
      </c>
      <c r="R2638">
        <v>167</v>
      </c>
      <c r="S2638">
        <v>500</v>
      </c>
      <c r="T2638">
        <f>VLOOKUP(L2638,'Currency exchange'!$A:$B,2,0) *S2638</f>
        <v>6</v>
      </c>
      <c r="U2638">
        <v>3.6</v>
      </c>
      <c r="V2638" t="s">
        <v>23525</v>
      </c>
      <c r="W2638" t="s">
        <v>23532</v>
      </c>
      <c r="X2638" t="s">
        <v>7878</v>
      </c>
      <c r="Y2638">
        <v>2014</v>
      </c>
      <c r="Z2638">
        <v>1</v>
      </c>
      <c r="AA2638">
        <v>5</v>
      </c>
    </row>
    <row r="2639" spans="1:27" x14ac:dyDescent="0.25">
      <c r="A2639">
        <v>310723</v>
      </c>
      <c r="B2639" s="1" t="s">
        <v>7582</v>
      </c>
      <c r="C2639">
        <v>1</v>
      </c>
      <c r="D2639" t="str">
        <f>VLOOKUP(C2639,'country description'!$A$1:$B$16,2,0)</f>
        <v>India</v>
      </c>
      <c r="E2639" s="1" t="s">
        <v>21</v>
      </c>
      <c r="F2639" t="s">
        <v>7879</v>
      </c>
      <c r="G2639" t="s">
        <v>5003</v>
      </c>
      <c r="H2639" t="s">
        <v>5004</v>
      </c>
      <c r="I2639">
        <v>77.155198499999997</v>
      </c>
      <c r="J2639">
        <v>28.5417053</v>
      </c>
      <c r="K2639" t="s">
        <v>7584</v>
      </c>
      <c r="L2639" t="s">
        <v>26</v>
      </c>
      <c r="M2639" t="s">
        <v>27</v>
      </c>
      <c r="N2639" t="s">
        <v>36</v>
      </c>
      <c r="O2639" t="s">
        <v>27</v>
      </c>
      <c r="P2639" t="s">
        <v>27</v>
      </c>
      <c r="Q2639">
        <v>2</v>
      </c>
      <c r="R2639">
        <v>458</v>
      </c>
      <c r="S2639">
        <v>500</v>
      </c>
      <c r="T2639">
        <f>VLOOKUP(L2639,'Currency exchange'!$A:$B,2,0) *S2639</f>
        <v>6</v>
      </c>
      <c r="U2639">
        <v>3.2</v>
      </c>
      <c r="V2639" t="s">
        <v>23525</v>
      </c>
      <c r="W2639" t="s">
        <v>23532</v>
      </c>
      <c r="X2639" t="s">
        <v>7880</v>
      </c>
      <c r="Y2639">
        <v>2011</v>
      </c>
      <c r="Z2639">
        <v>12</v>
      </c>
      <c r="AA2639">
        <v>20</v>
      </c>
    </row>
    <row r="2640" spans="1:27" x14ac:dyDescent="0.25">
      <c r="A2640">
        <v>305630</v>
      </c>
      <c r="B2640" s="1" t="s">
        <v>7881</v>
      </c>
      <c r="C2640">
        <v>1</v>
      </c>
      <c r="D2640" t="str">
        <f>VLOOKUP(C2640,'country description'!$A$1:$B$16,2,0)</f>
        <v>India</v>
      </c>
      <c r="E2640" s="1" t="s">
        <v>21</v>
      </c>
      <c r="F2640" t="s">
        <v>7882</v>
      </c>
      <c r="G2640" t="s">
        <v>638</v>
      </c>
      <c r="H2640" t="s">
        <v>639</v>
      </c>
      <c r="I2640">
        <v>77.306543899999994</v>
      </c>
      <c r="J2640">
        <v>28.659632500000001</v>
      </c>
      <c r="K2640" t="s">
        <v>701</v>
      </c>
      <c r="L2640" t="s">
        <v>26</v>
      </c>
      <c r="M2640" t="s">
        <v>27</v>
      </c>
      <c r="N2640" t="s">
        <v>36</v>
      </c>
      <c r="O2640" t="s">
        <v>27</v>
      </c>
      <c r="P2640" t="s">
        <v>27</v>
      </c>
      <c r="Q2640">
        <v>2</v>
      </c>
      <c r="R2640">
        <v>251</v>
      </c>
      <c r="S2640">
        <v>500</v>
      </c>
      <c r="T2640">
        <f>VLOOKUP(L2640,'Currency exchange'!$A:$B,2,0) *S2640</f>
        <v>6</v>
      </c>
      <c r="U2640">
        <v>3.6</v>
      </c>
      <c r="V2640" t="s">
        <v>23525</v>
      </c>
      <c r="W2640" t="s">
        <v>23532</v>
      </c>
      <c r="X2640" t="s">
        <v>1817</v>
      </c>
      <c r="Y2640">
        <v>2017</v>
      </c>
      <c r="Z2640">
        <v>12</v>
      </c>
      <c r="AA2640">
        <v>4</v>
      </c>
    </row>
    <row r="2641" spans="1:27" x14ac:dyDescent="0.25">
      <c r="A2641">
        <v>307167</v>
      </c>
      <c r="B2641" s="1" t="s">
        <v>7601</v>
      </c>
      <c r="C2641">
        <v>1</v>
      </c>
      <c r="D2641" t="str">
        <f>VLOOKUP(C2641,'country description'!$A$1:$B$16,2,0)</f>
        <v>India</v>
      </c>
      <c r="E2641" s="1" t="s">
        <v>21</v>
      </c>
      <c r="F2641" t="s">
        <v>7883</v>
      </c>
      <c r="G2641" t="s">
        <v>1972</v>
      </c>
      <c r="H2641" t="s">
        <v>1973</v>
      </c>
      <c r="I2641">
        <v>77.195198599999998</v>
      </c>
      <c r="J2641">
        <v>28.576218900000001</v>
      </c>
      <c r="K2641" t="s">
        <v>7603</v>
      </c>
      <c r="L2641" t="s">
        <v>26</v>
      </c>
      <c r="M2641" t="s">
        <v>27</v>
      </c>
      <c r="N2641" t="s">
        <v>36</v>
      </c>
      <c r="O2641" t="s">
        <v>27</v>
      </c>
      <c r="P2641" t="s">
        <v>27</v>
      </c>
      <c r="Q2641">
        <v>2</v>
      </c>
      <c r="R2641">
        <v>65</v>
      </c>
      <c r="S2641">
        <v>500</v>
      </c>
      <c r="T2641">
        <f>VLOOKUP(L2641,'Currency exchange'!$A:$B,2,0) *S2641</f>
        <v>6</v>
      </c>
      <c r="U2641">
        <v>2.4</v>
      </c>
      <c r="V2641" t="s">
        <v>23524</v>
      </c>
      <c r="W2641" t="s">
        <v>23530</v>
      </c>
      <c r="X2641" t="s">
        <v>4985</v>
      </c>
      <c r="Y2641">
        <v>2017</v>
      </c>
      <c r="Z2641">
        <v>12</v>
      </c>
      <c r="AA2641">
        <v>9</v>
      </c>
    </row>
    <row r="2642" spans="1:27" x14ac:dyDescent="0.25">
      <c r="A2642">
        <v>18025105</v>
      </c>
      <c r="B2642" s="1" t="s">
        <v>7884</v>
      </c>
      <c r="C2642">
        <v>1</v>
      </c>
      <c r="D2642" t="str">
        <f>VLOOKUP(C2642,'country description'!$A$1:$B$16,2,0)</f>
        <v>India</v>
      </c>
      <c r="E2642" s="1" t="s">
        <v>21</v>
      </c>
      <c r="F2642" t="s">
        <v>7885</v>
      </c>
      <c r="G2642" t="s">
        <v>2670</v>
      </c>
      <c r="H2642" t="s">
        <v>2669</v>
      </c>
      <c r="I2642">
        <v>77.253375649999995</v>
      </c>
      <c r="J2642">
        <v>28.556683620000001</v>
      </c>
      <c r="K2642" t="s">
        <v>792</v>
      </c>
      <c r="L2642" t="s">
        <v>26</v>
      </c>
      <c r="M2642" t="s">
        <v>27</v>
      </c>
      <c r="N2642" t="s">
        <v>36</v>
      </c>
      <c r="O2642" t="s">
        <v>27</v>
      </c>
      <c r="P2642" t="s">
        <v>27</v>
      </c>
      <c r="Q2642">
        <v>2</v>
      </c>
      <c r="R2642">
        <v>51</v>
      </c>
      <c r="S2642">
        <v>500</v>
      </c>
      <c r="T2642">
        <f>VLOOKUP(L2642,'Currency exchange'!$A:$B,2,0) *S2642</f>
        <v>6</v>
      </c>
      <c r="U2642">
        <v>4</v>
      </c>
      <c r="V2642" t="s">
        <v>23526</v>
      </c>
      <c r="W2642" t="s">
        <v>23531</v>
      </c>
      <c r="X2642" t="s">
        <v>7886</v>
      </c>
      <c r="Y2642">
        <v>2017</v>
      </c>
      <c r="Z2642">
        <v>12</v>
      </c>
      <c r="AA2642">
        <v>25</v>
      </c>
    </row>
    <row r="2643" spans="1:27" x14ac:dyDescent="0.25">
      <c r="A2643">
        <v>301327</v>
      </c>
      <c r="B2643" s="1" t="s">
        <v>540</v>
      </c>
      <c r="C2643">
        <v>1</v>
      </c>
      <c r="D2643" t="str">
        <f>VLOOKUP(C2643,'country description'!$A$1:$B$16,2,0)</f>
        <v>India</v>
      </c>
      <c r="E2643" s="1" t="s">
        <v>21</v>
      </c>
      <c r="F2643" t="s">
        <v>7887</v>
      </c>
      <c r="G2643" t="s">
        <v>198</v>
      </c>
      <c r="H2643" t="s">
        <v>199</v>
      </c>
      <c r="I2643">
        <v>77.210783300000003</v>
      </c>
      <c r="J2643">
        <v>28.562373000000001</v>
      </c>
      <c r="K2643" t="s">
        <v>648</v>
      </c>
      <c r="L2643" t="s">
        <v>26</v>
      </c>
      <c r="M2643" t="s">
        <v>27</v>
      </c>
      <c r="N2643" t="s">
        <v>36</v>
      </c>
      <c r="O2643" t="s">
        <v>27</v>
      </c>
      <c r="P2643" t="s">
        <v>27</v>
      </c>
      <c r="Q2643">
        <v>2</v>
      </c>
      <c r="R2643">
        <v>21</v>
      </c>
      <c r="S2643">
        <v>500</v>
      </c>
      <c r="T2643">
        <f>VLOOKUP(L2643,'Currency exchange'!$A:$B,2,0) *S2643</f>
        <v>6</v>
      </c>
      <c r="U2643">
        <v>3.1</v>
      </c>
      <c r="V2643" t="s">
        <v>23525</v>
      </c>
      <c r="W2643" t="s">
        <v>23532</v>
      </c>
      <c r="X2643" t="s">
        <v>2327</v>
      </c>
      <c r="Y2643">
        <v>2017</v>
      </c>
      <c r="Z2643">
        <v>12</v>
      </c>
      <c r="AA2643">
        <v>16</v>
      </c>
    </row>
    <row r="2644" spans="1:27" x14ac:dyDescent="0.25">
      <c r="A2644">
        <v>311194</v>
      </c>
      <c r="B2644" s="1" t="s">
        <v>7205</v>
      </c>
      <c r="C2644">
        <v>1</v>
      </c>
      <c r="D2644" t="str">
        <f>VLOOKUP(C2644,'country description'!$A$1:$B$16,2,0)</f>
        <v>India</v>
      </c>
      <c r="E2644" s="1" t="s">
        <v>21</v>
      </c>
      <c r="F2644" t="s">
        <v>7888</v>
      </c>
      <c r="G2644" t="s">
        <v>922</v>
      </c>
      <c r="H2644" t="s">
        <v>923</v>
      </c>
      <c r="I2644">
        <v>77.284659500000004</v>
      </c>
      <c r="J2644">
        <v>28.637564999999999</v>
      </c>
      <c r="K2644" t="s">
        <v>644</v>
      </c>
      <c r="L2644" t="s">
        <v>26</v>
      </c>
      <c r="M2644" t="s">
        <v>27</v>
      </c>
      <c r="N2644" t="s">
        <v>36</v>
      </c>
      <c r="O2644" t="s">
        <v>27</v>
      </c>
      <c r="P2644" t="s">
        <v>27</v>
      </c>
      <c r="Q2644">
        <v>2</v>
      </c>
      <c r="R2644">
        <v>64</v>
      </c>
      <c r="S2644">
        <v>500</v>
      </c>
      <c r="T2644">
        <f>VLOOKUP(L2644,'Currency exchange'!$A:$B,2,0) *S2644</f>
        <v>6</v>
      </c>
      <c r="U2644">
        <v>2.7</v>
      </c>
      <c r="V2644" t="s">
        <v>23524</v>
      </c>
      <c r="W2644" t="s">
        <v>23530</v>
      </c>
      <c r="X2644" t="s">
        <v>5300</v>
      </c>
      <c r="Y2644">
        <v>2013</v>
      </c>
      <c r="Z2644">
        <v>12</v>
      </c>
      <c r="AA2644">
        <v>28</v>
      </c>
    </row>
    <row r="2645" spans="1:27" x14ac:dyDescent="0.25">
      <c r="A2645">
        <v>313012</v>
      </c>
      <c r="B2645" s="1" t="s">
        <v>7889</v>
      </c>
      <c r="C2645">
        <v>1</v>
      </c>
      <c r="D2645" t="str">
        <f>VLOOKUP(C2645,'country description'!$A$1:$B$16,2,0)</f>
        <v>India</v>
      </c>
      <c r="E2645" s="1" t="s">
        <v>21</v>
      </c>
      <c r="F2645" t="s">
        <v>7890</v>
      </c>
      <c r="G2645" t="s">
        <v>66</v>
      </c>
      <c r="H2645" t="s">
        <v>67</v>
      </c>
      <c r="I2645">
        <v>77.090945500000004</v>
      </c>
      <c r="J2645">
        <v>28.587126099999999</v>
      </c>
      <c r="K2645" t="s">
        <v>819</v>
      </c>
      <c r="L2645" t="s">
        <v>26</v>
      </c>
      <c r="M2645" t="s">
        <v>27</v>
      </c>
      <c r="N2645" t="s">
        <v>36</v>
      </c>
      <c r="O2645" t="s">
        <v>27</v>
      </c>
      <c r="P2645" t="s">
        <v>27</v>
      </c>
      <c r="Q2645">
        <v>2</v>
      </c>
      <c r="R2645">
        <v>2</v>
      </c>
      <c r="S2645">
        <v>500</v>
      </c>
      <c r="T2645">
        <f>VLOOKUP(L2645,'Currency exchange'!$A:$B,2,0) *S2645</f>
        <v>6</v>
      </c>
      <c r="U2645">
        <v>1</v>
      </c>
      <c r="V2645" t="s">
        <v>23523</v>
      </c>
      <c r="W2645" t="s">
        <v>23529</v>
      </c>
      <c r="X2645" t="s">
        <v>1488</v>
      </c>
      <c r="Y2645">
        <v>2014</v>
      </c>
      <c r="Z2645">
        <v>12</v>
      </c>
      <c r="AA2645">
        <v>9</v>
      </c>
    </row>
    <row r="2646" spans="1:27" x14ac:dyDescent="0.25">
      <c r="A2646">
        <v>186</v>
      </c>
      <c r="B2646" s="1" t="s">
        <v>7585</v>
      </c>
      <c r="C2646">
        <v>1</v>
      </c>
      <c r="D2646" t="str">
        <f>VLOOKUP(C2646,'country description'!$A$1:$B$16,2,0)</f>
        <v>India</v>
      </c>
      <c r="E2646" s="1" t="s">
        <v>21</v>
      </c>
      <c r="F2646" t="s">
        <v>7891</v>
      </c>
      <c r="G2646" t="s">
        <v>699</v>
      </c>
      <c r="H2646" t="s">
        <v>700</v>
      </c>
      <c r="I2646">
        <v>77.177111199999999</v>
      </c>
      <c r="J2646">
        <v>28.642674100000001</v>
      </c>
      <c r="K2646" t="s">
        <v>7587</v>
      </c>
      <c r="L2646" t="s">
        <v>26</v>
      </c>
      <c r="M2646" t="s">
        <v>27</v>
      </c>
      <c r="N2646" t="s">
        <v>36</v>
      </c>
      <c r="O2646" t="s">
        <v>27</v>
      </c>
      <c r="P2646" t="s">
        <v>27</v>
      </c>
      <c r="Q2646">
        <v>2</v>
      </c>
      <c r="R2646">
        <v>91</v>
      </c>
      <c r="S2646">
        <v>500</v>
      </c>
      <c r="T2646">
        <f>VLOOKUP(L2646,'Currency exchange'!$A:$B,2,0) *S2646</f>
        <v>6</v>
      </c>
      <c r="U2646">
        <v>3.4</v>
      </c>
      <c r="V2646" t="s">
        <v>23525</v>
      </c>
      <c r="W2646" t="s">
        <v>23532</v>
      </c>
      <c r="X2646" t="s">
        <v>7892</v>
      </c>
      <c r="Y2646">
        <v>2015</v>
      </c>
      <c r="Z2646">
        <v>12</v>
      </c>
      <c r="AA2646">
        <v>19</v>
      </c>
    </row>
    <row r="2647" spans="1:27" x14ac:dyDescent="0.25">
      <c r="A2647">
        <v>978</v>
      </c>
      <c r="B2647" s="1" t="s">
        <v>7893</v>
      </c>
      <c r="C2647">
        <v>1</v>
      </c>
      <c r="D2647" t="str">
        <f>VLOOKUP(C2647,'country description'!$A$1:$B$16,2,0)</f>
        <v>India</v>
      </c>
      <c r="E2647" s="1" t="s">
        <v>21</v>
      </c>
      <c r="F2647" t="s">
        <v>7894</v>
      </c>
      <c r="G2647" t="s">
        <v>2592</v>
      </c>
      <c r="H2647" t="s">
        <v>2593</v>
      </c>
      <c r="I2647">
        <v>77.120461199999994</v>
      </c>
      <c r="J2647">
        <v>28.638394300000002</v>
      </c>
      <c r="K2647" t="s">
        <v>644</v>
      </c>
      <c r="L2647" t="s">
        <v>26</v>
      </c>
      <c r="M2647" t="s">
        <v>27</v>
      </c>
      <c r="N2647" t="s">
        <v>36</v>
      </c>
      <c r="O2647" t="s">
        <v>27</v>
      </c>
      <c r="P2647" t="s">
        <v>27</v>
      </c>
      <c r="Q2647">
        <v>2</v>
      </c>
      <c r="R2647">
        <v>49</v>
      </c>
      <c r="S2647">
        <v>500</v>
      </c>
      <c r="T2647">
        <f>VLOOKUP(L2647,'Currency exchange'!$A:$B,2,0) *S2647</f>
        <v>6</v>
      </c>
      <c r="U2647">
        <v>3.4</v>
      </c>
      <c r="V2647" t="s">
        <v>23525</v>
      </c>
      <c r="W2647" t="s">
        <v>23532</v>
      </c>
      <c r="X2647" t="s">
        <v>1458</v>
      </c>
      <c r="Y2647">
        <v>2018</v>
      </c>
      <c r="Z2647">
        <v>12</v>
      </c>
      <c r="AA2647">
        <v>26</v>
      </c>
    </row>
    <row r="2648" spans="1:27" x14ac:dyDescent="0.25">
      <c r="A2648">
        <v>18254549</v>
      </c>
      <c r="B2648" s="1" t="s">
        <v>7895</v>
      </c>
      <c r="C2648">
        <v>1</v>
      </c>
      <c r="D2648" t="str">
        <f>VLOOKUP(C2648,'country description'!$A$1:$B$16,2,0)</f>
        <v>India</v>
      </c>
      <c r="E2648" s="1" t="s">
        <v>21</v>
      </c>
      <c r="F2648" t="s">
        <v>7896</v>
      </c>
      <c r="G2648" t="s">
        <v>2603</v>
      </c>
      <c r="H2648" t="s">
        <v>2604</v>
      </c>
      <c r="I2648">
        <v>77.200567309999997</v>
      </c>
      <c r="J2648">
        <v>28.56034081</v>
      </c>
      <c r="K2648" t="s">
        <v>918</v>
      </c>
      <c r="L2648" t="s">
        <v>26</v>
      </c>
      <c r="M2648" t="s">
        <v>27</v>
      </c>
      <c r="N2648" t="s">
        <v>36</v>
      </c>
      <c r="O2648" t="s">
        <v>27</v>
      </c>
      <c r="P2648" t="s">
        <v>27</v>
      </c>
      <c r="Q2648">
        <v>2</v>
      </c>
      <c r="R2648">
        <v>26</v>
      </c>
      <c r="S2648">
        <v>500</v>
      </c>
      <c r="T2648">
        <f>VLOOKUP(L2648,'Currency exchange'!$A:$B,2,0) *S2648</f>
        <v>6</v>
      </c>
      <c r="U2648">
        <v>2.7</v>
      </c>
      <c r="V2648" t="s">
        <v>23524</v>
      </c>
      <c r="W2648" t="s">
        <v>23530</v>
      </c>
      <c r="X2648" t="s">
        <v>3491</v>
      </c>
      <c r="Y2648">
        <v>2012</v>
      </c>
      <c r="Z2648">
        <v>12</v>
      </c>
      <c r="AA2648">
        <v>5</v>
      </c>
    </row>
    <row r="2649" spans="1:27" x14ac:dyDescent="0.25">
      <c r="A2649">
        <v>4278</v>
      </c>
      <c r="B2649" s="1" t="s">
        <v>7601</v>
      </c>
      <c r="C2649">
        <v>1</v>
      </c>
      <c r="D2649" t="str">
        <f>VLOOKUP(C2649,'country description'!$A$1:$B$16,2,0)</f>
        <v>India</v>
      </c>
      <c r="E2649" s="1" t="s">
        <v>21</v>
      </c>
      <c r="F2649" t="s">
        <v>7897</v>
      </c>
      <c r="G2649" t="s">
        <v>3547</v>
      </c>
      <c r="H2649" t="s">
        <v>3548</v>
      </c>
      <c r="I2649">
        <v>77.168737100000001</v>
      </c>
      <c r="J2649">
        <v>28.588520800000001</v>
      </c>
      <c r="K2649" t="s">
        <v>7603</v>
      </c>
      <c r="L2649" t="s">
        <v>26</v>
      </c>
      <c r="M2649" t="s">
        <v>27</v>
      </c>
      <c r="N2649" t="s">
        <v>36</v>
      </c>
      <c r="O2649" t="s">
        <v>27</v>
      </c>
      <c r="P2649" t="s">
        <v>27</v>
      </c>
      <c r="Q2649">
        <v>2</v>
      </c>
      <c r="R2649">
        <v>144</v>
      </c>
      <c r="S2649">
        <v>500</v>
      </c>
      <c r="T2649">
        <f>VLOOKUP(L2649,'Currency exchange'!$A:$B,2,0) *S2649</f>
        <v>6</v>
      </c>
      <c r="U2649">
        <v>3.6</v>
      </c>
      <c r="V2649" t="s">
        <v>23525</v>
      </c>
      <c r="W2649" t="s">
        <v>23532</v>
      </c>
      <c r="X2649" t="s">
        <v>7898</v>
      </c>
      <c r="Y2649">
        <v>2016</v>
      </c>
      <c r="Z2649">
        <v>12</v>
      </c>
      <c r="AA2649">
        <v>7</v>
      </c>
    </row>
    <row r="2650" spans="1:27" x14ac:dyDescent="0.25">
      <c r="A2650">
        <v>18276343</v>
      </c>
      <c r="B2650" s="1" t="s">
        <v>7899</v>
      </c>
      <c r="C2650">
        <v>1</v>
      </c>
      <c r="D2650" t="str">
        <f>VLOOKUP(C2650,'country description'!$A$1:$B$16,2,0)</f>
        <v>India</v>
      </c>
      <c r="E2650" s="1" t="s">
        <v>21</v>
      </c>
      <c r="F2650" t="s">
        <v>7900</v>
      </c>
      <c r="G2650" t="s">
        <v>6401</v>
      </c>
      <c r="H2650" t="s">
        <v>6402</v>
      </c>
      <c r="I2650">
        <v>77.203838939999997</v>
      </c>
      <c r="J2650">
        <v>28.680829129999999</v>
      </c>
      <c r="K2650" t="s">
        <v>746</v>
      </c>
      <c r="L2650" t="s">
        <v>26</v>
      </c>
      <c r="M2650" t="s">
        <v>27</v>
      </c>
      <c r="N2650" t="s">
        <v>36</v>
      </c>
      <c r="O2650" t="s">
        <v>27</v>
      </c>
      <c r="P2650" t="s">
        <v>27</v>
      </c>
      <c r="Q2650">
        <v>2</v>
      </c>
      <c r="R2650">
        <v>22</v>
      </c>
      <c r="S2650">
        <v>500</v>
      </c>
      <c r="T2650">
        <f>VLOOKUP(L2650,'Currency exchange'!$A:$B,2,0) *S2650</f>
        <v>6</v>
      </c>
      <c r="U2650">
        <v>3.6</v>
      </c>
      <c r="V2650" t="s">
        <v>23525</v>
      </c>
      <c r="W2650" t="s">
        <v>23532</v>
      </c>
      <c r="X2650" t="s">
        <v>5306</v>
      </c>
      <c r="Y2650">
        <v>2016</v>
      </c>
      <c r="Z2650">
        <v>12</v>
      </c>
      <c r="AA2650">
        <v>18</v>
      </c>
    </row>
    <row r="2651" spans="1:27" x14ac:dyDescent="0.25">
      <c r="A2651">
        <v>18432240</v>
      </c>
      <c r="B2651" s="1" t="s">
        <v>890</v>
      </c>
      <c r="C2651">
        <v>1</v>
      </c>
      <c r="D2651" t="str">
        <f>VLOOKUP(C2651,'country description'!$A$1:$B$16,2,0)</f>
        <v>India</v>
      </c>
      <c r="E2651" s="1" t="s">
        <v>21</v>
      </c>
      <c r="F2651" t="s">
        <v>959</v>
      </c>
      <c r="G2651" t="s">
        <v>958</v>
      </c>
      <c r="H2651" t="s">
        <v>959</v>
      </c>
      <c r="I2651">
        <v>77.112013899999994</v>
      </c>
      <c r="J2651">
        <v>28.646356099999998</v>
      </c>
      <c r="K2651" t="s">
        <v>819</v>
      </c>
      <c r="L2651" t="s">
        <v>26</v>
      </c>
      <c r="M2651" t="s">
        <v>27</v>
      </c>
      <c r="N2651" t="s">
        <v>36</v>
      </c>
      <c r="O2651" t="s">
        <v>27</v>
      </c>
      <c r="P2651" t="s">
        <v>27</v>
      </c>
      <c r="Q2651">
        <v>2</v>
      </c>
      <c r="R2651">
        <v>12</v>
      </c>
      <c r="S2651">
        <v>500</v>
      </c>
      <c r="T2651">
        <f>VLOOKUP(L2651,'Currency exchange'!$A:$B,2,0) *S2651</f>
        <v>6</v>
      </c>
      <c r="U2651">
        <v>3.5</v>
      </c>
      <c r="V2651" t="s">
        <v>23525</v>
      </c>
      <c r="W2651" t="s">
        <v>23532</v>
      </c>
      <c r="X2651" t="s">
        <v>7901</v>
      </c>
      <c r="Y2651">
        <v>2013</v>
      </c>
      <c r="Z2651">
        <v>12</v>
      </c>
      <c r="AA2651">
        <v>25</v>
      </c>
    </row>
    <row r="2652" spans="1:27" x14ac:dyDescent="0.25">
      <c r="A2652">
        <v>954</v>
      </c>
      <c r="B2652" s="1" t="s">
        <v>7902</v>
      </c>
      <c r="C2652">
        <v>1</v>
      </c>
      <c r="D2652" t="str">
        <f>VLOOKUP(C2652,'country description'!$A$1:$B$16,2,0)</f>
        <v>India</v>
      </c>
      <c r="E2652" s="1" t="s">
        <v>21</v>
      </c>
      <c r="F2652" t="s">
        <v>7903</v>
      </c>
      <c r="G2652" t="s">
        <v>1582</v>
      </c>
      <c r="H2652" t="s">
        <v>1583</v>
      </c>
      <c r="I2652">
        <v>77.207236800000004</v>
      </c>
      <c r="J2652">
        <v>28.559442000000001</v>
      </c>
      <c r="K2652" t="s">
        <v>1304</v>
      </c>
      <c r="L2652" t="s">
        <v>26</v>
      </c>
      <c r="M2652" t="s">
        <v>27</v>
      </c>
      <c r="N2652" t="s">
        <v>36</v>
      </c>
      <c r="O2652" t="s">
        <v>27</v>
      </c>
      <c r="P2652" t="s">
        <v>27</v>
      </c>
      <c r="Q2652">
        <v>2</v>
      </c>
      <c r="R2652">
        <v>334</v>
      </c>
      <c r="S2652">
        <v>500</v>
      </c>
      <c r="T2652">
        <f>VLOOKUP(L2652,'Currency exchange'!$A:$B,2,0) *S2652</f>
        <v>6</v>
      </c>
      <c r="U2652">
        <v>3.7</v>
      </c>
      <c r="V2652" t="s">
        <v>23525</v>
      </c>
      <c r="W2652" t="s">
        <v>23532</v>
      </c>
      <c r="X2652" t="s">
        <v>6780</v>
      </c>
      <c r="Y2652">
        <v>2016</v>
      </c>
      <c r="Z2652">
        <v>12</v>
      </c>
      <c r="AA2652">
        <v>16</v>
      </c>
    </row>
    <row r="2653" spans="1:27" x14ac:dyDescent="0.25">
      <c r="A2653">
        <v>179</v>
      </c>
      <c r="B2653" s="1" t="s">
        <v>7585</v>
      </c>
      <c r="C2653">
        <v>1</v>
      </c>
      <c r="D2653" t="str">
        <f>VLOOKUP(C2653,'country description'!$A$1:$B$16,2,0)</f>
        <v>India</v>
      </c>
      <c r="E2653" s="1" t="s">
        <v>21</v>
      </c>
      <c r="F2653" t="s">
        <v>7904</v>
      </c>
      <c r="G2653" t="s">
        <v>4280</v>
      </c>
      <c r="H2653" t="s">
        <v>4281</v>
      </c>
      <c r="I2653">
        <v>77.224358600000002</v>
      </c>
      <c r="J2653">
        <v>28.562554500000001</v>
      </c>
      <c r="K2653" t="s">
        <v>7587</v>
      </c>
      <c r="L2653" t="s">
        <v>26</v>
      </c>
      <c r="M2653" t="s">
        <v>27</v>
      </c>
      <c r="N2653" t="s">
        <v>36</v>
      </c>
      <c r="O2653" t="s">
        <v>27</v>
      </c>
      <c r="P2653" t="s">
        <v>27</v>
      </c>
      <c r="Q2653">
        <v>2</v>
      </c>
      <c r="R2653">
        <v>48</v>
      </c>
      <c r="S2653">
        <v>500</v>
      </c>
      <c r="T2653">
        <f>VLOOKUP(L2653,'Currency exchange'!$A:$B,2,0) *S2653</f>
        <v>6</v>
      </c>
      <c r="U2653">
        <v>3.4</v>
      </c>
      <c r="V2653" t="s">
        <v>23525</v>
      </c>
      <c r="W2653" t="s">
        <v>23532</v>
      </c>
      <c r="X2653" t="s">
        <v>7905</v>
      </c>
      <c r="Y2653">
        <v>2016</v>
      </c>
      <c r="Z2653">
        <v>11</v>
      </c>
      <c r="AA2653">
        <v>17</v>
      </c>
    </row>
    <row r="2654" spans="1:27" x14ac:dyDescent="0.25">
      <c r="A2654">
        <v>2595</v>
      </c>
      <c r="B2654" s="1" t="s">
        <v>7906</v>
      </c>
      <c r="C2654">
        <v>1</v>
      </c>
      <c r="D2654" t="str">
        <f>VLOOKUP(C2654,'country description'!$A$1:$B$16,2,0)</f>
        <v>India</v>
      </c>
      <c r="E2654" s="1" t="s">
        <v>21</v>
      </c>
      <c r="F2654" t="s">
        <v>7907</v>
      </c>
      <c r="G2654" t="s">
        <v>313</v>
      </c>
      <c r="H2654" t="s">
        <v>314</v>
      </c>
      <c r="I2654">
        <v>77.248879930000001</v>
      </c>
      <c r="J2654">
        <v>28.54032355</v>
      </c>
      <c r="K2654" t="s">
        <v>4147</v>
      </c>
      <c r="L2654" t="s">
        <v>26</v>
      </c>
      <c r="M2654" t="s">
        <v>27</v>
      </c>
      <c r="N2654" t="s">
        <v>36</v>
      </c>
      <c r="O2654" t="s">
        <v>27</v>
      </c>
      <c r="P2654" t="s">
        <v>27</v>
      </c>
      <c r="Q2654">
        <v>2</v>
      </c>
      <c r="R2654">
        <v>404</v>
      </c>
      <c r="S2654">
        <v>500</v>
      </c>
      <c r="T2654">
        <f>VLOOKUP(L2654,'Currency exchange'!$A:$B,2,0) *S2654</f>
        <v>6</v>
      </c>
      <c r="U2654">
        <v>3.4</v>
      </c>
      <c r="V2654" t="s">
        <v>23525</v>
      </c>
      <c r="W2654" t="s">
        <v>23532</v>
      </c>
      <c r="X2654" t="s">
        <v>3657</v>
      </c>
      <c r="Y2654">
        <v>2016</v>
      </c>
      <c r="Z2654">
        <v>11</v>
      </c>
      <c r="AA2654">
        <v>22</v>
      </c>
    </row>
    <row r="2655" spans="1:27" x14ac:dyDescent="0.25">
      <c r="A2655">
        <v>18237356</v>
      </c>
      <c r="B2655" s="1" t="s">
        <v>7908</v>
      </c>
      <c r="C2655">
        <v>1</v>
      </c>
      <c r="D2655" t="str">
        <f>VLOOKUP(C2655,'country description'!$A$1:$B$16,2,0)</f>
        <v>India</v>
      </c>
      <c r="E2655" s="1" t="s">
        <v>21</v>
      </c>
      <c r="F2655" t="s">
        <v>7909</v>
      </c>
      <c r="G2655" t="s">
        <v>892</v>
      </c>
      <c r="H2655" t="s">
        <v>893</v>
      </c>
      <c r="I2655">
        <v>77.217517529999995</v>
      </c>
      <c r="J2655">
        <v>28.634320280000001</v>
      </c>
      <c r="K2655" t="s">
        <v>7910</v>
      </c>
      <c r="L2655" t="s">
        <v>26</v>
      </c>
      <c r="M2655" t="s">
        <v>27</v>
      </c>
      <c r="N2655" t="s">
        <v>36</v>
      </c>
      <c r="O2655" t="s">
        <v>27</v>
      </c>
      <c r="P2655" t="s">
        <v>27</v>
      </c>
      <c r="Q2655">
        <v>2</v>
      </c>
      <c r="R2655">
        <v>548</v>
      </c>
      <c r="S2655">
        <v>500</v>
      </c>
      <c r="T2655">
        <f>VLOOKUP(L2655,'Currency exchange'!$A:$B,2,0) *S2655</f>
        <v>6</v>
      </c>
      <c r="U2655">
        <v>3.6</v>
      </c>
      <c r="V2655" t="s">
        <v>23525</v>
      </c>
      <c r="W2655" t="s">
        <v>23532</v>
      </c>
      <c r="X2655" t="s">
        <v>6812</v>
      </c>
      <c r="Y2655">
        <v>2017</v>
      </c>
      <c r="Z2655">
        <v>11</v>
      </c>
      <c r="AA2655">
        <v>1</v>
      </c>
    </row>
    <row r="2656" spans="1:27" x14ac:dyDescent="0.25">
      <c r="A2656">
        <v>302528</v>
      </c>
      <c r="B2656" s="1" t="s">
        <v>7585</v>
      </c>
      <c r="C2656">
        <v>1</v>
      </c>
      <c r="D2656" t="str">
        <f>VLOOKUP(C2656,'country description'!$A$1:$B$16,2,0)</f>
        <v>India</v>
      </c>
      <c r="E2656" s="1" t="s">
        <v>21</v>
      </c>
      <c r="F2656" t="s">
        <v>7911</v>
      </c>
      <c r="G2656" t="s">
        <v>85</v>
      </c>
      <c r="H2656" t="s">
        <v>86</v>
      </c>
      <c r="I2656">
        <v>77.321823300000005</v>
      </c>
      <c r="J2656">
        <v>28.676014599999998</v>
      </c>
      <c r="K2656" t="s">
        <v>7587</v>
      </c>
      <c r="L2656" t="s">
        <v>26</v>
      </c>
      <c r="M2656" t="s">
        <v>27</v>
      </c>
      <c r="N2656" t="s">
        <v>36</v>
      </c>
      <c r="O2656" t="s">
        <v>27</v>
      </c>
      <c r="P2656" t="s">
        <v>27</v>
      </c>
      <c r="Q2656">
        <v>2</v>
      </c>
      <c r="R2656">
        <v>65</v>
      </c>
      <c r="S2656">
        <v>500</v>
      </c>
      <c r="T2656">
        <f>VLOOKUP(L2656,'Currency exchange'!$A:$B,2,0) *S2656</f>
        <v>6</v>
      </c>
      <c r="U2656">
        <v>3.3</v>
      </c>
      <c r="V2656" t="s">
        <v>23525</v>
      </c>
      <c r="W2656" t="s">
        <v>23532</v>
      </c>
      <c r="X2656" t="s">
        <v>7912</v>
      </c>
      <c r="Y2656">
        <v>2010</v>
      </c>
      <c r="Z2656">
        <v>11</v>
      </c>
      <c r="AA2656">
        <v>3</v>
      </c>
    </row>
    <row r="2657" spans="1:27" x14ac:dyDescent="0.25">
      <c r="A2657">
        <v>309727</v>
      </c>
      <c r="B2657" s="1" t="s">
        <v>7913</v>
      </c>
      <c r="C2657">
        <v>1</v>
      </c>
      <c r="D2657" t="str">
        <f>VLOOKUP(C2657,'country description'!$A$1:$B$16,2,0)</f>
        <v>India</v>
      </c>
      <c r="E2657" s="1" t="s">
        <v>21</v>
      </c>
      <c r="F2657" t="s">
        <v>7914</v>
      </c>
      <c r="G2657" t="s">
        <v>85</v>
      </c>
      <c r="H2657" t="s">
        <v>86</v>
      </c>
      <c r="I2657">
        <v>77.313845200000003</v>
      </c>
      <c r="J2657">
        <v>28.680392699999999</v>
      </c>
      <c r="K2657" t="s">
        <v>648</v>
      </c>
      <c r="L2657" t="s">
        <v>26</v>
      </c>
      <c r="M2657" t="s">
        <v>27</v>
      </c>
      <c r="N2657" t="s">
        <v>36</v>
      </c>
      <c r="O2657" t="s">
        <v>27</v>
      </c>
      <c r="P2657" t="s">
        <v>27</v>
      </c>
      <c r="Q2657">
        <v>2</v>
      </c>
      <c r="R2657">
        <v>177</v>
      </c>
      <c r="S2657">
        <v>500</v>
      </c>
      <c r="T2657">
        <f>VLOOKUP(L2657,'Currency exchange'!$A:$B,2,0) *S2657</f>
        <v>6</v>
      </c>
      <c r="U2657">
        <v>2.7</v>
      </c>
      <c r="V2657" t="s">
        <v>23524</v>
      </c>
      <c r="W2657" t="s">
        <v>23530</v>
      </c>
      <c r="X2657" t="s">
        <v>7915</v>
      </c>
      <c r="Y2657">
        <v>2014</v>
      </c>
      <c r="Z2657">
        <v>11</v>
      </c>
      <c r="AA2657">
        <v>8</v>
      </c>
    </row>
    <row r="2658" spans="1:27" x14ac:dyDescent="0.25">
      <c r="A2658">
        <v>18423111</v>
      </c>
      <c r="B2658" s="1" t="s">
        <v>7582</v>
      </c>
      <c r="C2658">
        <v>1</v>
      </c>
      <c r="D2658" t="str">
        <f>VLOOKUP(C2658,'country description'!$A$1:$B$16,2,0)</f>
        <v>India</v>
      </c>
      <c r="E2658" s="1" t="s">
        <v>21</v>
      </c>
      <c r="F2658" t="s">
        <v>7916</v>
      </c>
      <c r="G2658" t="s">
        <v>7917</v>
      </c>
      <c r="H2658" t="s">
        <v>7918</v>
      </c>
      <c r="I2658">
        <v>77.112054599999993</v>
      </c>
      <c r="J2658">
        <v>28.668181199999999</v>
      </c>
      <c r="K2658" t="s">
        <v>7584</v>
      </c>
      <c r="L2658" t="s">
        <v>26</v>
      </c>
      <c r="M2658" t="s">
        <v>27</v>
      </c>
      <c r="N2658" t="s">
        <v>36</v>
      </c>
      <c r="O2658" t="s">
        <v>27</v>
      </c>
      <c r="P2658" t="s">
        <v>27</v>
      </c>
      <c r="Q2658">
        <v>2</v>
      </c>
      <c r="R2658">
        <v>33</v>
      </c>
      <c r="S2658">
        <v>500</v>
      </c>
      <c r="T2658">
        <f>VLOOKUP(L2658,'Currency exchange'!$A:$B,2,0) *S2658</f>
        <v>6</v>
      </c>
      <c r="U2658">
        <v>3.4</v>
      </c>
      <c r="V2658" t="s">
        <v>23525</v>
      </c>
      <c r="W2658" t="s">
        <v>23532</v>
      </c>
      <c r="X2658" t="s">
        <v>7919</v>
      </c>
      <c r="Y2658">
        <v>2012</v>
      </c>
      <c r="Z2658">
        <v>11</v>
      </c>
      <c r="AA2658">
        <v>26</v>
      </c>
    </row>
    <row r="2659" spans="1:27" x14ac:dyDescent="0.25">
      <c r="A2659">
        <v>18446394</v>
      </c>
      <c r="B2659" s="1" t="s">
        <v>7920</v>
      </c>
      <c r="C2659">
        <v>1</v>
      </c>
      <c r="D2659" t="str">
        <f>VLOOKUP(C2659,'country description'!$A$1:$B$16,2,0)</f>
        <v>India</v>
      </c>
      <c r="E2659" s="1" t="s">
        <v>21</v>
      </c>
      <c r="F2659" t="s">
        <v>395</v>
      </c>
      <c r="G2659" t="s">
        <v>394</v>
      </c>
      <c r="H2659" t="s">
        <v>395</v>
      </c>
      <c r="I2659">
        <v>77.204410999999993</v>
      </c>
      <c r="J2659">
        <v>28.6966432</v>
      </c>
      <c r="K2659" t="s">
        <v>7921</v>
      </c>
      <c r="L2659" t="s">
        <v>26</v>
      </c>
      <c r="M2659" t="s">
        <v>27</v>
      </c>
      <c r="N2659" t="s">
        <v>36</v>
      </c>
      <c r="O2659" t="s">
        <v>27</v>
      </c>
      <c r="P2659" t="s">
        <v>27</v>
      </c>
      <c r="Q2659">
        <v>2</v>
      </c>
      <c r="R2659">
        <v>2</v>
      </c>
      <c r="S2659">
        <v>500</v>
      </c>
      <c r="T2659">
        <f>VLOOKUP(L2659,'Currency exchange'!$A:$B,2,0) *S2659</f>
        <v>6</v>
      </c>
      <c r="U2659">
        <v>1</v>
      </c>
      <c r="V2659" t="s">
        <v>23523</v>
      </c>
      <c r="W2659" t="s">
        <v>23529</v>
      </c>
      <c r="X2659" t="s">
        <v>7922</v>
      </c>
      <c r="Y2659">
        <v>2014</v>
      </c>
      <c r="Z2659">
        <v>11</v>
      </c>
      <c r="AA2659">
        <v>7</v>
      </c>
    </row>
    <row r="2660" spans="1:27" x14ac:dyDescent="0.25">
      <c r="A2660">
        <v>3681</v>
      </c>
      <c r="B2660" s="1" t="s">
        <v>7923</v>
      </c>
      <c r="C2660">
        <v>1</v>
      </c>
      <c r="D2660" t="str">
        <f>VLOOKUP(C2660,'country description'!$A$1:$B$16,2,0)</f>
        <v>India</v>
      </c>
      <c r="E2660" s="1" t="s">
        <v>21</v>
      </c>
      <c r="F2660" t="s">
        <v>7924</v>
      </c>
      <c r="G2660" t="s">
        <v>90</v>
      </c>
      <c r="H2660" t="s">
        <v>91</v>
      </c>
      <c r="I2660">
        <v>77.251516199999998</v>
      </c>
      <c r="J2660">
        <v>28.582390499999999</v>
      </c>
      <c r="K2660" t="s">
        <v>750</v>
      </c>
      <c r="L2660" t="s">
        <v>26</v>
      </c>
      <c r="M2660" t="s">
        <v>27</v>
      </c>
      <c r="N2660" t="s">
        <v>36</v>
      </c>
      <c r="O2660" t="s">
        <v>27</v>
      </c>
      <c r="P2660" t="s">
        <v>27</v>
      </c>
      <c r="Q2660">
        <v>2</v>
      </c>
      <c r="R2660">
        <v>9</v>
      </c>
      <c r="S2660">
        <v>500</v>
      </c>
      <c r="T2660">
        <f>VLOOKUP(L2660,'Currency exchange'!$A:$B,2,0) *S2660</f>
        <v>6</v>
      </c>
      <c r="U2660">
        <v>2.6</v>
      </c>
      <c r="V2660" t="s">
        <v>23524</v>
      </c>
      <c r="W2660" t="s">
        <v>23530</v>
      </c>
      <c r="X2660" t="s">
        <v>7145</v>
      </c>
      <c r="Y2660">
        <v>2018</v>
      </c>
      <c r="Z2660">
        <v>11</v>
      </c>
      <c r="AA2660">
        <v>5</v>
      </c>
    </row>
    <row r="2661" spans="1:27" x14ac:dyDescent="0.25">
      <c r="A2661">
        <v>2017</v>
      </c>
      <c r="B2661" s="1" t="s">
        <v>7925</v>
      </c>
      <c r="C2661">
        <v>1</v>
      </c>
      <c r="D2661" t="str">
        <f>VLOOKUP(C2661,'country description'!$A$1:$B$16,2,0)</f>
        <v>India</v>
      </c>
      <c r="E2661" s="1" t="s">
        <v>21</v>
      </c>
      <c r="F2661" t="s">
        <v>7926</v>
      </c>
      <c r="G2661" t="s">
        <v>145</v>
      </c>
      <c r="H2661" t="s">
        <v>146</v>
      </c>
      <c r="I2661">
        <v>77.292801499999996</v>
      </c>
      <c r="J2661">
        <v>28.6082787</v>
      </c>
      <c r="K2661" t="s">
        <v>750</v>
      </c>
      <c r="L2661" t="s">
        <v>26</v>
      </c>
      <c r="M2661" t="s">
        <v>27</v>
      </c>
      <c r="N2661" t="s">
        <v>36</v>
      </c>
      <c r="O2661" t="s">
        <v>27</v>
      </c>
      <c r="P2661" t="s">
        <v>27</v>
      </c>
      <c r="Q2661">
        <v>2</v>
      </c>
      <c r="R2661">
        <v>76</v>
      </c>
      <c r="S2661">
        <v>500</v>
      </c>
      <c r="T2661">
        <f>VLOOKUP(L2661,'Currency exchange'!$A:$B,2,0) *S2661</f>
        <v>6</v>
      </c>
      <c r="U2661">
        <v>2.4</v>
      </c>
      <c r="V2661" t="s">
        <v>23524</v>
      </c>
      <c r="W2661" t="s">
        <v>23530</v>
      </c>
      <c r="X2661" t="s">
        <v>1563</v>
      </c>
      <c r="Y2661">
        <v>2015</v>
      </c>
      <c r="Z2661">
        <v>11</v>
      </c>
      <c r="AA2661">
        <v>2</v>
      </c>
    </row>
    <row r="2662" spans="1:27" x14ac:dyDescent="0.25">
      <c r="A2662">
        <v>181</v>
      </c>
      <c r="B2662" s="1" t="s">
        <v>7585</v>
      </c>
      <c r="C2662">
        <v>1</v>
      </c>
      <c r="D2662" t="str">
        <f>VLOOKUP(C2662,'country description'!$A$1:$B$16,2,0)</f>
        <v>India</v>
      </c>
      <c r="E2662" s="1" t="s">
        <v>21</v>
      </c>
      <c r="F2662" t="s">
        <v>7927</v>
      </c>
      <c r="G2662" t="s">
        <v>61</v>
      </c>
      <c r="H2662" t="s">
        <v>62</v>
      </c>
      <c r="I2662">
        <v>77.268935999999997</v>
      </c>
      <c r="J2662">
        <v>28.561365800000001</v>
      </c>
      <c r="K2662" t="s">
        <v>7587</v>
      </c>
      <c r="L2662" t="s">
        <v>26</v>
      </c>
      <c r="M2662" t="s">
        <v>27</v>
      </c>
      <c r="N2662" t="s">
        <v>36</v>
      </c>
      <c r="O2662" t="s">
        <v>27</v>
      </c>
      <c r="P2662" t="s">
        <v>27</v>
      </c>
      <c r="Q2662">
        <v>2</v>
      </c>
      <c r="R2662">
        <v>127</v>
      </c>
      <c r="S2662">
        <v>500</v>
      </c>
      <c r="T2662">
        <f>VLOOKUP(L2662,'Currency exchange'!$A:$B,2,0) *S2662</f>
        <v>6</v>
      </c>
      <c r="U2662">
        <v>3.4</v>
      </c>
      <c r="V2662" t="s">
        <v>23525</v>
      </c>
      <c r="W2662" t="s">
        <v>23532</v>
      </c>
      <c r="X2662" t="s">
        <v>7928</v>
      </c>
      <c r="Y2662">
        <v>2010</v>
      </c>
      <c r="Z2662">
        <v>11</v>
      </c>
      <c r="AA2662">
        <v>13</v>
      </c>
    </row>
    <row r="2663" spans="1:27" x14ac:dyDescent="0.25">
      <c r="A2663">
        <v>8600</v>
      </c>
      <c r="B2663" s="1" t="s">
        <v>7929</v>
      </c>
      <c r="C2663">
        <v>1</v>
      </c>
      <c r="D2663" t="str">
        <f>VLOOKUP(C2663,'country description'!$A$1:$B$16,2,0)</f>
        <v>India</v>
      </c>
      <c r="E2663" s="1" t="s">
        <v>21</v>
      </c>
      <c r="F2663" t="s">
        <v>7930</v>
      </c>
      <c r="G2663" t="s">
        <v>293</v>
      </c>
      <c r="H2663" t="s">
        <v>294</v>
      </c>
      <c r="I2663">
        <v>77.297921099999996</v>
      </c>
      <c r="J2663">
        <v>28.642275000000001</v>
      </c>
      <c r="K2663" t="s">
        <v>701</v>
      </c>
      <c r="L2663" t="s">
        <v>26</v>
      </c>
      <c r="M2663" t="s">
        <v>27</v>
      </c>
      <c r="N2663" t="s">
        <v>36</v>
      </c>
      <c r="O2663" t="s">
        <v>27</v>
      </c>
      <c r="P2663" t="s">
        <v>27</v>
      </c>
      <c r="Q2663">
        <v>2</v>
      </c>
      <c r="R2663">
        <v>145</v>
      </c>
      <c r="S2663">
        <v>500</v>
      </c>
      <c r="T2663">
        <f>VLOOKUP(L2663,'Currency exchange'!$A:$B,2,0) *S2663</f>
        <v>6</v>
      </c>
      <c r="U2663">
        <v>3.5</v>
      </c>
      <c r="V2663" t="s">
        <v>23525</v>
      </c>
      <c r="W2663" t="s">
        <v>23532</v>
      </c>
      <c r="X2663" t="s">
        <v>5032</v>
      </c>
      <c r="Y2663">
        <v>2017</v>
      </c>
      <c r="Z2663">
        <v>11</v>
      </c>
      <c r="AA2663">
        <v>10</v>
      </c>
    </row>
    <row r="2664" spans="1:27" x14ac:dyDescent="0.25">
      <c r="A2664">
        <v>309232</v>
      </c>
      <c r="B2664" s="1" t="s">
        <v>7601</v>
      </c>
      <c r="C2664">
        <v>1</v>
      </c>
      <c r="D2664" t="str">
        <f>VLOOKUP(C2664,'country description'!$A$1:$B$16,2,0)</f>
        <v>India</v>
      </c>
      <c r="E2664" s="1" t="s">
        <v>21</v>
      </c>
      <c r="F2664" t="s">
        <v>7931</v>
      </c>
      <c r="G2664" t="s">
        <v>3252</v>
      </c>
      <c r="H2664" t="s">
        <v>3253</v>
      </c>
      <c r="I2664">
        <v>77.207274179999999</v>
      </c>
      <c r="J2664">
        <v>28.523522589999999</v>
      </c>
      <c r="K2664" t="s">
        <v>7603</v>
      </c>
      <c r="L2664" t="s">
        <v>26</v>
      </c>
      <c r="M2664" t="s">
        <v>27</v>
      </c>
      <c r="N2664" t="s">
        <v>36</v>
      </c>
      <c r="O2664" t="s">
        <v>27</v>
      </c>
      <c r="P2664" t="s">
        <v>27</v>
      </c>
      <c r="Q2664">
        <v>2</v>
      </c>
      <c r="R2664">
        <v>115</v>
      </c>
      <c r="S2664">
        <v>500</v>
      </c>
      <c r="T2664">
        <f>VLOOKUP(L2664,'Currency exchange'!$A:$B,2,0) *S2664</f>
        <v>6</v>
      </c>
      <c r="U2664">
        <v>3.2</v>
      </c>
      <c r="V2664" t="s">
        <v>23525</v>
      </c>
      <c r="W2664" t="s">
        <v>23532</v>
      </c>
      <c r="X2664" t="s">
        <v>2118</v>
      </c>
      <c r="Y2664">
        <v>2016</v>
      </c>
      <c r="Z2664">
        <v>11</v>
      </c>
      <c r="AA2664">
        <v>27</v>
      </c>
    </row>
    <row r="2665" spans="1:27" x14ac:dyDescent="0.25">
      <c r="A2665">
        <v>18034082</v>
      </c>
      <c r="B2665" s="1" t="s">
        <v>7932</v>
      </c>
      <c r="C2665">
        <v>1</v>
      </c>
      <c r="D2665" t="str">
        <f>VLOOKUP(C2665,'country description'!$A$1:$B$16,2,0)</f>
        <v>India</v>
      </c>
      <c r="E2665" s="1" t="s">
        <v>21</v>
      </c>
      <c r="F2665" t="s">
        <v>7933</v>
      </c>
      <c r="G2665" t="s">
        <v>2404</v>
      </c>
      <c r="H2665" t="s">
        <v>2403</v>
      </c>
      <c r="I2665">
        <v>77.184384399999999</v>
      </c>
      <c r="J2665">
        <v>28.636157399999998</v>
      </c>
      <c r="K2665" t="s">
        <v>760</v>
      </c>
      <c r="L2665" t="s">
        <v>26</v>
      </c>
      <c r="M2665" t="s">
        <v>27</v>
      </c>
      <c r="N2665" t="s">
        <v>36</v>
      </c>
      <c r="O2665" t="s">
        <v>27</v>
      </c>
      <c r="P2665" t="s">
        <v>27</v>
      </c>
      <c r="Q2665">
        <v>2</v>
      </c>
      <c r="R2665">
        <v>6</v>
      </c>
      <c r="S2665">
        <v>500</v>
      </c>
      <c r="T2665">
        <f>VLOOKUP(L2665,'Currency exchange'!$A:$B,2,0) *S2665</f>
        <v>6</v>
      </c>
      <c r="U2665">
        <v>3.2</v>
      </c>
      <c r="V2665" t="s">
        <v>23525</v>
      </c>
      <c r="W2665" t="s">
        <v>23532</v>
      </c>
      <c r="X2665" t="s">
        <v>7934</v>
      </c>
      <c r="Y2665">
        <v>2015</v>
      </c>
      <c r="Z2665">
        <v>11</v>
      </c>
      <c r="AA2665">
        <v>24</v>
      </c>
    </row>
    <row r="2666" spans="1:27" x14ac:dyDescent="0.25">
      <c r="A2666">
        <v>18334635</v>
      </c>
      <c r="B2666" s="1" t="s">
        <v>7935</v>
      </c>
      <c r="C2666">
        <v>1</v>
      </c>
      <c r="D2666" t="str">
        <f>VLOOKUP(C2666,'country description'!$A$1:$B$16,2,0)</f>
        <v>India</v>
      </c>
      <c r="E2666" s="1" t="s">
        <v>21</v>
      </c>
      <c r="F2666" t="s">
        <v>7936</v>
      </c>
      <c r="G2666" t="s">
        <v>2404</v>
      </c>
      <c r="H2666" t="s">
        <v>2403</v>
      </c>
      <c r="I2666">
        <v>77.185184800000002</v>
      </c>
      <c r="J2666">
        <v>28.641631400000001</v>
      </c>
      <c r="K2666" t="s">
        <v>770</v>
      </c>
      <c r="L2666" t="s">
        <v>26</v>
      </c>
      <c r="M2666" t="s">
        <v>27</v>
      </c>
      <c r="N2666" t="s">
        <v>36</v>
      </c>
      <c r="O2666" t="s">
        <v>27</v>
      </c>
      <c r="P2666" t="s">
        <v>27</v>
      </c>
      <c r="Q2666">
        <v>2</v>
      </c>
      <c r="R2666">
        <v>26</v>
      </c>
      <c r="S2666">
        <v>500</v>
      </c>
      <c r="T2666">
        <f>VLOOKUP(L2666,'Currency exchange'!$A:$B,2,0) *S2666</f>
        <v>6</v>
      </c>
      <c r="U2666">
        <v>3.5</v>
      </c>
      <c r="V2666" t="s">
        <v>23525</v>
      </c>
      <c r="W2666" t="s">
        <v>23532</v>
      </c>
      <c r="X2666" t="s">
        <v>7162</v>
      </c>
      <c r="Y2666">
        <v>2010</v>
      </c>
      <c r="Z2666">
        <v>11</v>
      </c>
      <c r="AA2666">
        <v>22</v>
      </c>
    </row>
    <row r="2667" spans="1:27" x14ac:dyDescent="0.25">
      <c r="A2667">
        <v>313071</v>
      </c>
      <c r="B2667" s="1" t="s">
        <v>7937</v>
      </c>
      <c r="C2667">
        <v>1</v>
      </c>
      <c r="D2667" t="str">
        <f>VLOOKUP(C2667,'country description'!$A$1:$B$16,2,0)</f>
        <v>India</v>
      </c>
      <c r="E2667" s="1" t="s">
        <v>21</v>
      </c>
      <c r="F2667" t="s">
        <v>7938</v>
      </c>
      <c r="G2667" t="s">
        <v>2592</v>
      </c>
      <c r="H2667" t="s">
        <v>2593</v>
      </c>
      <c r="I2667">
        <v>77.120964499999999</v>
      </c>
      <c r="J2667">
        <v>28.645419100000002</v>
      </c>
      <c r="K2667" t="s">
        <v>7939</v>
      </c>
      <c r="L2667" t="s">
        <v>26</v>
      </c>
      <c r="M2667" t="s">
        <v>27</v>
      </c>
      <c r="N2667" t="s">
        <v>36</v>
      </c>
      <c r="O2667" t="s">
        <v>27</v>
      </c>
      <c r="P2667" t="s">
        <v>27</v>
      </c>
      <c r="Q2667">
        <v>2</v>
      </c>
      <c r="R2667">
        <v>74</v>
      </c>
      <c r="S2667">
        <v>500</v>
      </c>
      <c r="T2667">
        <f>VLOOKUP(L2667,'Currency exchange'!$A:$B,2,0) *S2667</f>
        <v>6</v>
      </c>
      <c r="U2667">
        <v>3.6</v>
      </c>
      <c r="V2667" t="s">
        <v>23525</v>
      </c>
      <c r="W2667" t="s">
        <v>23532</v>
      </c>
      <c r="X2667" t="s">
        <v>1518</v>
      </c>
      <c r="Y2667">
        <v>2018</v>
      </c>
      <c r="Z2667">
        <v>11</v>
      </c>
      <c r="AA2667">
        <v>25</v>
      </c>
    </row>
    <row r="2668" spans="1:27" x14ac:dyDescent="0.25">
      <c r="A2668">
        <v>311506</v>
      </c>
      <c r="B2668" s="1" t="s">
        <v>7654</v>
      </c>
      <c r="C2668">
        <v>1</v>
      </c>
      <c r="D2668" t="str">
        <f>VLOOKUP(C2668,'country description'!$A$1:$B$16,2,0)</f>
        <v>India</v>
      </c>
      <c r="E2668" s="1" t="s">
        <v>21</v>
      </c>
      <c r="F2668" t="s">
        <v>7940</v>
      </c>
      <c r="G2668" t="s">
        <v>7941</v>
      </c>
      <c r="H2668" t="s">
        <v>7942</v>
      </c>
      <c r="I2668">
        <v>77.168984499999993</v>
      </c>
      <c r="J2668">
        <v>28.645522400000001</v>
      </c>
      <c r="K2668" t="s">
        <v>5633</v>
      </c>
      <c r="L2668" t="s">
        <v>26</v>
      </c>
      <c r="M2668" t="s">
        <v>27</v>
      </c>
      <c r="N2668" t="s">
        <v>36</v>
      </c>
      <c r="O2668" t="s">
        <v>27</v>
      </c>
      <c r="P2668" t="s">
        <v>27</v>
      </c>
      <c r="Q2668">
        <v>2</v>
      </c>
      <c r="R2668">
        <v>86</v>
      </c>
      <c r="S2668">
        <v>500</v>
      </c>
      <c r="T2668">
        <f>VLOOKUP(L2668,'Currency exchange'!$A:$B,2,0) *S2668</f>
        <v>6</v>
      </c>
      <c r="U2668">
        <v>3.4</v>
      </c>
      <c r="V2668" t="s">
        <v>23525</v>
      </c>
      <c r="W2668" t="s">
        <v>23532</v>
      </c>
      <c r="X2668" t="s">
        <v>5018</v>
      </c>
      <c r="Y2668">
        <v>2010</v>
      </c>
      <c r="Z2668">
        <v>11</v>
      </c>
      <c r="AA2668">
        <v>14</v>
      </c>
    </row>
    <row r="2669" spans="1:27" x14ac:dyDescent="0.25">
      <c r="A2669">
        <v>300809</v>
      </c>
      <c r="B2669" s="1" t="s">
        <v>7605</v>
      </c>
      <c r="C2669">
        <v>1</v>
      </c>
      <c r="D2669" t="str">
        <f>VLOOKUP(C2669,'country description'!$A$1:$B$16,2,0)</f>
        <v>India</v>
      </c>
      <c r="E2669" s="1" t="s">
        <v>21</v>
      </c>
      <c r="F2669" t="s">
        <v>7943</v>
      </c>
      <c r="G2669" t="s">
        <v>3978</v>
      </c>
      <c r="H2669" t="s">
        <v>3979</v>
      </c>
      <c r="I2669">
        <v>77.179416200000006</v>
      </c>
      <c r="J2669">
        <v>28.696190600000001</v>
      </c>
      <c r="K2669" t="s">
        <v>648</v>
      </c>
      <c r="L2669" t="s">
        <v>26</v>
      </c>
      <c r="M2669" t="s">
        <v>27</v>
      </c>
      <c r="N2669" t="s">
        <v>36</v>
      </c>
      <c r="O2669" t="s">
        <v>27</v>
      </c>
      <c r="P2669" t="s">
        <v>27</v>
      </c>
      <c r="Q2669">
        <v>2</v>
      </c>
      <c r="R2669">
        <v>87</v>
      </c>
      <c r="S2669">
        <v>500</v>
      </c>
      <c r="T2669">
        <f>VLOOKUP(L2669,'Currency exchange'!$A:$B,2,0) *S2669</f>
        <v>6</v>
      </c>
      <c r="U2669">
        <v>3.5</v>
      </c>
      <c r="V2669" t="s">
        <v>23525</v>
      </c>
      <c r="W2669" t="s">
        <v>23532</v>
      </c>
      <c r="X2669" t="s">
        <v>587</v>
      </c>
      <c r="Y2669">
        <v>2014</v>
      </c>
      <c r="Z2669">
        <v>10</v>
      </c>
      <c r="AA2669">
        <v>28</v>
      </c>
    </row>
    <row r="2670" spans="1:27" x14ac:dyDescent="0.25">
      <c r="A2670">
        <v>310792</v>
      </c>
      <c r="B2670" s="1" t="s">
        <v>7585</v>
      </c>
      <c r="C2670">
        <v>1</v>
      </c>
      <c r="D2670" t="str">
        <f>VLOOKUP(C2670,'country description'!$A$1:$B$16,2,0)</f>
        <v>India</v>
      </c>
      <c r="E2670" s="1" t="s">
        <v>21</v>
      </c>
      <c r="F2670" t="s">
        <v>7944</v>
      </c>
      <c r="G2670" t="s">
        <v>185</v>
      </c>
      <c r="H2670" t="s">
        <v>186</v>
      </c>
      <c r="I2670">
        <v>77.240533299999996</v>
      </c>
      <c r="J2670">
        <v>28.6437229</v>
      </c>
      <c r="K2670" t="s">
        <v>7587</v>
      </c>
      <c r="L2670" t="s">
        <v>26</v>
      </c>
      <c r="M2670" t="s">
        <v>27</v>
      </c>
      <c r="N2670" t="s">
        <v>36</v>
      </c>
      <c r="O2670" t="s">
        <v>27</v>
      </c>
      <c r="P2670" t="s">
        <v>27</v>
      </c>
      <c r="Q2670">
        <v>2</v>
      </c>
      <c r="R2670">
        <v>23</v>
      </c>
      <c r="S2670">
        <v>500</v>
      </c>
      <c r="T2670">
        <f>VLOOKUP(L2670,'Currency exchange'!$A:$B,2,0) *S2670</f>
        <v>6</v>
      </c>
      <c r="U2670">
        <v>2.8</v>
      </c>
      <c r="V2670" t="s">
        <v>23524</v>
      </c>
      <c r="W2670" t="s">
        <v>23530</v>
      </c>
      <c r="X2670" t="s">
        <v>2356</v>
      </c>
      <c r="Y2670">
        <v>2014</v>
      </c>
      <c r="Z2670">
        <v>10</v>
      </c>
      <c r="AA2670">
        <v>2</v>
      </c>
    </row>
    <row r="2671" spans="1:27" x14ac:dyDescent="0.25">
      <c r="A2671">
        <v>309530</v>
      </c>
      <c r="B2671" s="1" t="s">
        <v>7945</v>
      </c>
      <c r="C2671">
        <v>1</v>
      </c>
      <c r="D2671" t="str">
        <f>VLOOKUP(C2671,'country description'!$A$1:$B$16,2,0)</f>
        <v>India</v>
      </c>
      <c r="E2671" s="1" t="s">
        <v>21</v>
      </c>
      <c r="F2671" t="s">
        <v>7946</v>
      </c>
      <c r="G2671" t="s">
        <v>185</v>
      </c>
      <c r="H2671" t="s">
        <v>186</v>
      </c>
      <c r="I2671">
        <v>77.242488899999998</v>
      </c>
      <c r="J2671">
        <v>28.629545920000002</v>
      </c>
      <c r="K2671" t="s">
        <v>648</v>
      </c>
      <c r="L2671" t="s">
        <v>26</v>
      </c>
      <c r="M2671" t="s">
        <v>27</v>
      </c>
      <c r="N2671" t="s">
        <v>36</v>
      </c>
      <c r="O2671" t="s">
        <v>27</v>
      </c>
      <c r="P2671" t="s">
        <v>27</v>
      </c>
      <c r="Q2671">
        <v>2</v>
      </c>
      <c r="R2671">
        <v>33</v>
      </c>
      <c r="S2671">
        <v>500</v>
      </c>
      <c r="T2671">
        <f>VLOOKUP(L2671,'Currency exchange'!$A:$B,2,0) *S2671</f>
        <v>6</v>
      </c>
      <c r="U2671">
        <v>3</v>
      </c>
      <c r="V2671" t="s">
        <v>23525</v>
      </c>
      <c r="W2671" t="s">
        <v>23532</v>
      </c>
      <c r="X2671" t="s">
        <v>6833</v>
      </c>
      <c r="Y2671">
        <v>2015</v>
      </c>
      <c r="Z2671">
        <v>10</v>
      </c>
      <c r="AA2671">
        <v>19</v>
      </c>
    </row>
    <row r="2672" spans="1:27" x14ac:dyDescent="0.25">
      <c r="A2672">
        <v>769</v>
      </c>
      <c r="B2672" s="1" t="s">
        <v>7947</v>
      </c>
      <c r="C2672">
        <v>1</v>
      </c>
      <c r="D2672" t="str">
        <f>VLOOKUP(C2672,'country description'!$A$1:$B$16,2,0)</f>
        <v>India</v>
      </c>
      <c r="E2672" s="1" t="s">
        <v>21</v>
      </c>
      <c r="F2672" t="s">
        <v>7948</v>
      </c>
      <c r="G2672" t="s">
        <v>986</v>
      </c>
      <c r="H2672" t="s">
        <v>987</v>
      </c>
      <c r="I2672">
        <v>77.202531699999994</v>
      </c>
      <c r="J2672">
        <v>28.5572354</v>
      </c>
      <c r="K2672" t="s">
        <v>7949</v>
      </c>
      <c r="L2672" t="s">
        <v>26</v>
      </c>
      <c r="M2672" t="s">
        <v>27</v>
      </c>
      <c r="N2672" t="s">
        <v>36</v>
      </c>
      <c r="O2672" t="s">
        <v>27</v>
      </c>
      <c r="P2672" t="s">
        <v>27</v>
      </c>
      <c r="Q2672">
        <v>2</v>
      </c>
      <c r="R2672">
        <v>368</v>
      </c>
      <c r="S2672">
        <v>500</v>
      </c>
      <c r="T2672">
        <f>VLOOKUP(L2672,'Currency exchange'!$A:$B,2,0) *S2672</f>
        <v>6</v>
      </c>
      <c r="U2672">
        <v>3.5</v>
      </c>
      <c r="V2672" t="s">
        <v>23525</v>
      </c>
      <c r="W2672" t="s">
        <v>23532</v>
      </c>
      <c r="X2672" t="s">
        <v>1860</v>
      </c>
      <c r="Y2672">
        <v>2011</v>
      </c>
      <c r="Z2672">
        <v>10</v>
      </c>
      <c r="AA2672">
        <v>8</v>
      </c>
    </row>
    <row r="2673" spans="1:27" x14ac:dyDescent="0.25">
      <c r="A2673">
        <v>7025</v>
      </c>
      <c r="B2673" s="1" t="s">
        <v>7950</v>
      </c>
      <c r="C2673">
        <v>1</v>
      </c>
      <c r="D2673" t="str">
        <f>VLOOKUP(C2673,'country description'!$A$1:$B$16,2,0)</f>
        <v>India</v>
      </c>
      <c r="E2673" s="1" t="s">
        <v>21</v>
      </c>
      <c r="F2673" t="s">
        <v>7951</v>
      </c>
      <c r="G2673" t="s">
        <v>2377</v>
      </c>
      <c r="H2673" t="s">
        <v>2376</v>
      </c>
      <c r="I2673">
        <v>77.093584699999994</v>
      </c>
      <c r="J2673">
        <v>28.634371300000002</v>
      </c>
      <c r="K2673" t="s">
        <v>7716</v>
      </c>
      <c r="L2673" t="s">
        <v>26</v>
      </c>
      <c r="M2673" t="s">
        <v>27</v>
      </c>
      <c r="N2673" t="s">
        <v>36</v>
      </c>
      <c r="O2673" t="s">
        <v>27</v>
      </c>
      <c r="P2673" t="s">
        <v>27</v>
      </c>
      <c r="Q2673">
        <v>2</v>
      </c>
      <c r="R2673">
        <v>52</v>
      </c>
      <c r="S2673">
        <v>500</v>
      </c>
      <c r="T2673">
        <f>VLOOKUP(L2673,'Currency exchange'!$A:$B,2,0) *S2673</f>
        <v>6</v>
      </c>
      <c r="U2673">
        <v>3.4</v>
      </c>
      <c r="V2673" t="s">
        <v>23525</v>
      </c>
      <c r="W2673" t="s">
        <v>23532</v>
      </c>
      <c r="X2673" t="s">
        <v>4169</v>
      </c>
      <c r="Y2673">
        <v>2017</v>
      </c>
      <c r="Z2673">
        <v>10</v>
      </c>
      <c r="AA2673">
        <v>10</v>
      </c>
    </row>
    <row r="2674" spans="1:27" x14ac:dyDescent="0.25">
      <c r="A2674">
        <v>182</v>
      </c>
      <c r="B2674" s="1" t="s">
        <v>7585</v>
      </c>
      <c r="C2674">
        <v>1</v>
      </c>
      <c r="D2674" t="str">
        <f>VLOOKUP(C2674,'country description'!$A$1:$B$16,2,0)</f>
        <v>India</v>
      </c>
      <c r="E2674" s="1" t="s">
        <v>21</v>
      </c>
      <c r="F2674" t="s">
        <v>7952</v>
      </c>
      <c r="G2674" t="s">
        <v>1136</v>
      </c>
      <c r="H2674" t="s">
        <v>1137</v>
      </c>
      <c r="I2674">
        <v>77.219206319999998</v>
      </c>
      <c r="J2674">
        <v>28.626629229999999</v>
      </c>
      <c r="K2674" t="s">
        <v>7587</v>
      </c>
      <c r="L2674" t="s">
        <v>26</v>
      </c>
      <c r="M2674" t="s">
        <v>27</v>
      </c>
      <c r="N2674" t="s">
        <v>36</v>
      </c>
      <c r="O2674" t="s">
        <v>27</v>
      </c>
      <c r="P2674" t="s">
        <v>27</v>
      </c>
      <c r="Q2674">
        <v>2</v>
      </c>
      <c r="R2674">
        <v>158</v>
      </c>
      <c r="S2674">
        <v>500</v>
      </c>
      <c r="T2674">
        <f>VLOOKUP(L2674,'Currency exchange'!$A:$B,2,0) *S2674</f>
        <v>6</v>
      </c>
      <c r="U2674">
        <v>3.8</v>
      </c>
      <c r="V2674" t="s">
        <v>23525</v>
      </c>
      <c r="W2674" t="s">
        <v>23532</v>
      </c>
      <c r="X2674" t="s">
        <v>5916</v>
      </c>
      <c r="Y2674">
        <v>2015</v>
      </c>
      <c r="Z2674">
        <v>10</v>
      </c>
      <c r="AA2674">
        <v>5</v>
      </c>
    </row>
    <row r="2675" spans="1:27" x14ac:dyDescent="0.25">
      <c r="A2675">
        <v>2272</v>
      </c>
      <c r="B2675" s="1" t="s">
        <v>7601</v>
      </c>
      <c r="C2675">
        <v>1</v>
      </c>
      <c r="D2675" t="str">
        <f>VLOOKUP(C2675,'country description'!$A$1:$B$16,2,0)</f>
        <v>India</v>
      </c>
      <c r="E2675" s="1" t="s">
        <v>21</v>
      </c>
      <c r="F2675" t="s">
        <v>7953</v>
      </c>
      <c r="G2675" t="s">
        <v>879</v>
      </c>
      <c r="H2675" t="s">
        <v>880</v>
      </c>
      <c r="I2675">
        <v>77.208224999999999</v>
      </c>
      <c r="J2675">
        <v>28.679601900000002</v>
      </c>
      <c r="K2675" t="s">
        <v>7603</v>
      </c>
      <c r="L2675" t="s">
        <v>26</v>
      </c>
      <c r="M2675" t="s">
        <v>27</v>
      </c>
      <c r="N2675" t="s">
        <v>36</v>
      </c>
      <c r="O2675" t="s">
        <v>27</v>
      </c>
      <c r="P2675" t="s">
        <v>27</v>
      </c>
      <c r="Q2675">
        <v>2</v>
      </c>
      <c r="R2675">
        <v>143</v>
      </c>
      <c r="S2675">
        <v>500</v>
      </c>
      <c r="T2675">
        <f>VLOOKUP(L2675,'Currency exchange'!$A:$B,2,0) *S2675</f>
        <v>6</v>
      </c>
      <c r="U2675">
        <v>3.5</v>
      </c>
      <c r="V2675" t="s">
        <v>23525</v>
      </c>
      <c r="W2675" t="s">
        <v>23532</v>
      </c>
      <c r="X2675" t="s">
        <v>7954</v>
      </c>
      <c r="Y2675">
        <v>2011</v>
      </c>
      <c r="Z2675">
        <v>10</v>
      </c>
      <c r="AA2675">
        <v>21</v>
      </c>
    </row>
    <row r="2676" spans="1:27" x14ac:dyDescent="0.25">
      <c r="A2676">
        <v>301201</v>
      </c>
      <c r="B2676" s="1" t="s">
        <v>7955</v>
      </c>
      <c r="C2676">
        <v>1</v>
      </c>
      <c r="D2676" t="str">
        <f>VLOOKUP(C2676,'country description'!$A$1:$B$16,2,0)</f>
        <v>India</v>
      </c>
      <c r="E2676" s="1" t="s">
        <v>21</v>
      </c>
      <c r="F2676" t="s">
        <v>7956</v>
      </c>
      <c r="G2676" t="s">
        <v>203</v>
      </c>
      <c r="H2676" t="s">
        <v>204</v>
      </c>
      <c r="I2676">
        <v>77.273111</v>
      </c>
      <c r="J2676">
        <v>28.6590466</v>
      </c>
      <c r="K2676" t="s">
        <v>648</v>
      </c>
      <c r="L2676" t="s">
        <v>26</v>
      </c>
      <c r="M2676" t="s">
        <v>27</v>
      </c>
      <c r="N2676" t="s">
        <v>36</v>
      </c>
      <c r="O2676" t="s">
        <v>27</v>
      </c>
      <c r="P2676" t="s">
        <v>27</v>
      </c>
      <c r="Q2676">
        <v>2</v>
      </c>
      <c r="R2676">
        <v>50</v>
      </c>
      <c r="S2676">
        <v>500</v>
      </c>
      <c r="T2676">
        <f>VLOOKUP(L2676,'Currency exchange'!$A:$B,2,0) *S2676</f>
        <v>6</v>
      </c>
      <c r="U2676">
        <v>2.5</v>
      </c>
      <c r="V2676" t="s">
        <v>23524</v>
      </c>
      <c r="W2676" t="s">
        <v>23530</v>
      </c>
      <c r="X2676" t="s">
        <v>7957</v>
      </c>
      <c r="Y2676">
        <v>2011</v>
      </c>
      <c r="Z2676">
        <v>10</v>
      </c>
      <c r="AA2676">
        <v>22</v>
      </c>
    </row>
    <row r="2677" spans="1:27" x14ac:dyDescent="0.25">
      <c r="A2677">
        <v>18332058</v>
      </c>
      <c r="B2677" s="1" t="s">
        <v>7958</v>
      </c>
      <c r="C2677">
        <v>1</v>
      </c>
      <c r="D2677" t="str">
        <f>VLOOKUP(C2677,'country description'!$A$1:$B$16,2,0)</f>
        <v>India</v>
      </c>
      <c r="E2677" s="1" t="s">
        <v>21</v>
      </c>
      <c r="F2677" t="s">
        <v>7959</v>
      </c>
      <c r="G2677" t="s">
        <v>203</v>
      </c>
      <c r="H2677" t="s">
        <v>204</v>
      </c>
      <c r="I2677">
        <v>77.280646000000004</v>
      </c>
      <c r="J2677">
        <v>28.659818659999999</v>
      </c>
      <c r="K2677" t="s">
        <v>816</v>
      </c>
      <c r="L2677" t="s">
        <v>26</v>
      </c>
      <c r="M2677" t="s">
        <v>27</v>
      </c>
      <c r="N2677" t="s">
        <v>36</v>
      </c>
      <c r="O2677" t="s">
        <v>27</v>
      </c>
      <c r="P2677" t="s">
        <v>27</v>
      </c>
      <c r="Q2677">
        <v>2</v>
      </c>
      <c r="R2677">
        <v>26</v>
      </c>
      <c r="S2677">
        <v>500</v>
      </c>
      <c r="T2677">
        <f>VLOOKUP(L2677,'Currency exchange'!$A:$B,2,0) *S2677</f>
        <v>6</v>
      </c>
      <c r="U2677">
        <v>3.3</v>
      </c>
      <c r="V2677" t="s">
        <v>23525</v>
      </c>
      <c r="W2677" t="s">
        <v>23532</v>
      </c>
      <c r="X2677" t="s">
        <v>1596</v>
      </c>
      <c r="Y2677">
        <v>2015</v>
      </c>
      <c r="Z2677">
        <v>10</v>
      </c>
      <c r="AA2677">
        <v>17</v>
      </c>
    </row>
    <row r="2678" spans="1:27" x14ac:dyDescent="0.25">
      <c r="A2678">
        <v>18334452</v>
      </c>
      <c r="B2678" s="1" t="s">
        <v>7960</v>
      </c>
      <c r="C2678">
        <v>1</v>
      </c>
      <c r="D2678" t="str">
        <f>VLOOKUP(C2678,'country description'!$A$1:$B$16,2,0)</f>
        <v>India</v>
      </c>
      <c r="E2678" s="1" t="s">
        <v>21</v>
      </c>
      <c r="F2678" t="s">
        <v>7961</v>
      </c>
      <c r="G2678" t="s">
        <v>2392</v>
      </c>
      <c r="H2678" t="s">
        <v>2391</v>
      </c>
      <c r="I2678">
        <v>77.210477800000007</v>
      </c>
      <c r="J2678">
        <v>28.535560400000001</v>
      </c>
      <c r="K2678" t="s">
        <v>7962</v>
      </c>
      <c r="L2678" t="s">
        <v>26</v>
      </c>
      <c r="M2678" t="s">
        <v>27</v>
      </c>
      <c r="N2678" t="s">
        <v>36</v>
      </c>
      <c r="O2678" t="s">
        <v>27</v>
      </c>
      <c r="P2678" t="s">
        <v>27</v>
      </c>
      <c r="Q2678">
        <v>2</v>
      </c>
      <c r="R2678">
        <v>244</v>
      </c>
      <c r="S2678">
        <v>500</v>
      </c>
      <c r="T2678">
        <f>VLOOKUP(L2678,'Currency exchange'!$A:$B,2,0) *S2678</f>
        <v>6</v>
      </c>
      <c r="U2678">
        <v>4</v>
      </c>
      <c r="V2678" t="s">
        <v>23526</v>
      </c>
      <c r="W2678" t="s">
        <v>23531</v>
      </c>
      <c r="X2678" t="s">
        <v>7963</v>
      </c>
      <c r="Y2678">
        <v>2013</v>
      </c>
      <c r="Z2678">
        <v>10</v>
      </c>
      <c r="AA2678">
        <v>3</v>
      </c>
    </row>
    <row r="2679" spans="1:27" x14ac:dyDescent="0.25">
      <c r="A2679">
        <v>2936</v>
      </c>
      <c r="B2679" s="1" t="s">
        <v>7964</v>
      </c>
      <c r="C2679">
        <v>1</v>
      </c>
      <c r="D2679" t="str">
        <f>VLOOKUP(C2679,'country description'!$A$1:$B$16,2,0)</f>
        <v>India</v>
      </c>
      <c r="E2679" s="1" t="s">
        <v>21</v>
      </c>
      <c r="F2679" t="s">
        <v>7965</v>
      </c>
      <c r="G2679" t="s">
        <v>217</v>
      </c>
      <c r="H2679" t="s">
        <v>218</v>
      </c>
      <c r="I2679">
        <v>77.301097299999995</v>
      </c>
      <c r="J2679">
        <v>28.6196099</v>
      </c>
      <c r="K2679" t="s">
        <v>982</v>
      </c>
      <c r="L2679" t="s">
        <v>26</v>
      </c>
      <c r="M2679" t="s">
        <v>27</v>
      </c>
      <c r="N2679" t="s">
        <v>36</v>
      </c>
      <c r="O2679" t="s">
        <v>27</v>
      </c>
      <c r="P2679" t="s">
        <v>27</v>
      </c>
      <c r="Q2679">
        <v>2</v>
      </c>
      <c r="R2679">
        <v>49</v>
      </c>
      <c r="S2679">
        <v>500</v>
      </c>
      <c r="T2679">
        <f>VLOOKUP(L2679,'Currency exchange'!$A:$B,2,0) *S2679</f>
        <v>6</v>
      </c>
      <c r="U2679">
        <v>2.7</v>
      </c>
      <c r="V2679" t="s">
        <v>23524</v>
      </c>
      <c r="W2679" t="s">
        <v>23530</v>
      </c>
      <c r="X2679" t="s">
        <v>7966</v>
      </c>
      <c r="Y2679">
        <v>2017</v>
      </c>
      <c r="Z2679">
        <v>10</v>
      </c>
      <c r="AA2679">
        <v>11</v>
      </c>
    </row>
    <row r="2680" spans="1:27" x14ac:dyDescent="0.25">
      <c r="A2680">
        <v>3854</v>
      </c>
      <c r="B2680" s="1" t="s">
        <v>7967</v>
      </c>
      <c r="C2680">
        <v>1</v>
      </c>
      <c r="D2680" t="str">
        <f>VLOOKUP(C2680,'country description'!$A$1:$B$16,2,0)</f>
        <v>India</v>
      </c>
      <c r="E2680" s="1" t="s">
        <v>21</v>
      </c>
      <c r="F2680" t="s">
        <v>7968</v>
      </c>
      <c r="G2680" t="s">
        <v>217</v>
      </c>
      <c r="H2680" t="s">
        <v>218</v>
      </c>
      <c r="I2680">
        <v>77.301317999999995</v>
      </c>
      <c r="J2680">
        <v>28.619674100000001</v>
      </c>
      <c r="K2680" t="s">
        <v>2058</v>
      </c>
      <c r="L2680" t="s">
        <v>26</v>
      </c>
      <c r="M2680" t="s">
        <v>27</v>
      </c>
      <c r="N2680" t="s">
        <v>36</v>
      </c>
      <c r="O2680" t="s">
        <v>27</v>
      </c>
      <c r="P2680" t="s">
        <v>27</v>
      </c>
      <c r="Q2680">
        <v>2</v>
      </c>
      <c r="R2680">
        <v>25</v>
      </c>
      <c r="S2680">
        <v>500</v>
      </c>
      <c r="T2680">
        <f>VLOOKUP(L2680,'Currency exchange'!$A:$B,2,0) *S2680</f>
        <v>6</v>
      </c>
      <c r="U2680">
        <v>2.5</v>
      </c>
      <c r="V2680" t="s">
        <v>23524</v>
      </c>
      <c r="W2680" t="s">
        <v>23530</v>
      </c>
      <c r="X2680" t="s">
        <v>7969</v>
      </c>
      <c r="Y2680">
        <v>2013</v>
      </c>
      <c r="Z2680">
        <v>10</v>
      </c>
      <c r="AA2680">
        <v>4</v>
      </c>
    </row>
    <row r="2681" spans="1:27" x14ac:dyDescent="0.25">
      <c r="A2681">
        <v>180</v>
      </c>
      <c r="B2681" s="1" t="s">
        <v>7585</v>
      </c>
      <c r="C2681">
        <v>1</v>
      </c>
      <c r="D2681" t="str">
        <f>VLOOKUP(C2681,'country description'!$A$1:$B$16,2,0)</f>
        <v>India</v>
      </c>
      <c r="E2681" s="1" t="s">
        <v>21</v>
      </c>
      <c r="F2681" t="s">
        <v>7970</v>
      </c>
      <c r="G2681" t="s">
        <v>4517</v>
      </c>
      <c r="H2681" t="s">
        <v>4518</v>
      </c>
      <c r="I2681">
        <v>77.190122400000007</v>
      </c>
      <c r="J2681">
        <v>28.7059465</v>
      </c>
      <c r="K2681" t="s">
        <v>7587</v>
      </c>
      <c r="L2681" t="s">
        <v>26</v>
      </c>
      <c r="M2681" t="s">
        <v>27</v>
      </c>
      <c r="N2681" t="s">
        <v>36</v>
      </c>
      <c r="O2681" t="s">
        <v>27</v>
      </c>
      <c r="P2681" t="s">
        <v>27</v>
      </c>
      <c r="Q2681">
        <v>2</v>
      </c>
      <c r="R2681">
        <v>122</v>
      </c>
      <c r="S2681">
        <v>500</v>
      </c>
      <c r="T2681">
        <f>VLOOKUP(L2681,'Currency exchange'!$A:$B,2,0) *S2681</f>
        <v>6</v>
      </c>
      <c r="U2681">
        <v>3.6</v>
      </c>
      <c r="V2681" t="s">
        <v>23525</v>
      </c>
      <c r="W2681" t="s">
        <v>23532</v>
      </c>
      <c r="X2681" t="s">
        <v>2359</v>
      </c>
      <c r="Y2681">
        <v>2010</v>
      </c>
      <c r="Z2681">
        <v>10</v>
      </c>
      <c r="AA2681">
        <v>2</v>
      </c>
    </row>
    <row r="2682" spans="1:27" x14ac:dyDescent="0.25">
      <c r="A2682">
        <v>18454460</v>
      </c>
      <c r="B2682" s="1" t="s">
        <v>7908</v>
      </c>
      <c r="C2682">
        <v>1</v>
      </c>
      <c r="D2682" t="str">
        <f>VLOOKUP(C2682,'country description'!$A$1:$B$16,2,0)</f>
        <v>India</v>
      </c>
      <c r="E2682" s="1" t="s">
        <v>21</v>
      </c>
      <c r="F2682" t="s">
        <v>7971</v>
      </c>
      <c r="G2682" t="s">
        <v>4140</v>
      </c>
      <c r="H2682" t="s">
        <v>4139</v>
      </c>
      <c r="I2682">
        <v>77.147130700000005</v>
      </c>
      <c r="J2682">
        <v>28.657171399999999</v>
      </c>
      <c r="K2682" t="s">
        <v>7584</v>
      </c>
      <c r="L2682" t="s">
        <v>26</v>
      </c>
      <c r="M2682" t="s">
        <v>27</v>
      </c>
      <c r="N2682" t="s">
        <v>36</v>
      </c>
      <c r="O2682" t="s">
        <v>27</v>
      </c>
      <c r="P2682" t="s">
        <v>27</v>
      </c>
      <c r="Q2682">
        <v>2</v>
      </c>
      <c r="R2682">
        <v>19</v>
      </c>
      <c r="S2682">
        <v>500</v>
      </c>
      <c r="T2682">
        <f>VLOOKUP(L2682,'Currency exchange'!$A:$B,2,0) *S2682</f>
        <v>6</v>
      </c>
      <c r="U2682">
        <v>3.3</v>
      </c>
      <c r="V2682" t="s">
        <v>23525</v>
      </c>
      <c r="W2682" t="s">
        <v>23532</v>
      </c>
      <c r="X2682" t="s">
        <v>7963</v>
      </c>
      <c r="Y2682">
        <v>2013</v>
      </c>
      <c r="Z2682">
        <v>10</v>
      </c>
      <c r="AA2682">
        <v>3</v>
      </c>
    </row>
    <row r="2683" spans="1:27" x14ac:dyDescent="0.25">
      <c r="A2683">
        <v>300275</v>
      </c>
      <c r="B2683" s="1" t="s">
        <v>7972</v>
      </c>
      <c r="C2683">
        <v>1</v>
      </c>
      <c r="D2683" t="str">
        <f>VLOOKUP(C2683,'country description'!$A$1:$B$16,2,0)</f>
        <v>India</v>
      </c>
      <c r="E2683" s="1" t="s">
        <v>21</v>
      </c>
      <c r="F2683" t="s">
        <v>7973</v>
      </c>
      <c r="G2683" t="s">
        <v>351</v>
      </c>
      <c r="H2683" t="s">
        <v>352</v>
      </c>
      <c r="I2683">
        <v>77.173231099999995</v>
      </c>
      <c r="J2683">
        <v>28.558154699999999</v>
      </c>
      <c r="K2683" t="s">
        <v>648</v>
      </c>
      <c r="L2683" t="s">
        <v>26</v>
      </c>
      <c r="M2683" t="s">
        <v>27</v>
      </c>
      <c r="N2683" t="s">
        <v>36</v>
      </c>
      <c r="O2683" t="s">
        <v>27</v>
      </c>
      <c r="P2683" t="s">
        <v>27</v>
      </c>
      <c r="Q2683">
        <v>2</v>
      </c>
      <c r="R2683">
        <v>32</v>
      </c>
      <c r="S2683">
        <v>500</v>
      </c>
      <c r="T2683">
        <f>VLOOKUP(L2683,'Currency exchange'!$A:$B,2,0) *S2683</f>
        <v>6</v>
      </c>
      <c r="U2683">
        <v>2.2999999999999998</v>
      </c>
      <c r="V2683" t="s">
        <v>23524</v>
      </c>
      <c r="W2683" t="s">
        <v>23530</v>
      </c>
      <c r="X2683" t="s">
        <v>5161</v>
      </c>
      <c r="Y2683">
        <v>2018</v>
      </c>
      <c r="Z2683">
        <v>10</v>
      </c>
      <c r="AA2683">
        <v>28</v>
      </c>
    </row>
    <row r="2684" spans="1:27" x14ac:dyDescent="0.25">
      <c r="A2684">
        <v>196</v>
      </c>
      <c r="B2684" s="1" t="s">
        <v>7585</v>
      </c>
      <c r="C2684">
        <v>1</v>
      </c>
      <c r="D2684" t="str">
        <f>VLOOKUP(C2684,'country description'!$A$1:$B$16,2,0)</f>
        <v>India</v>
      </c>
      <c r="E2684" s="1" t="s">
        <v>21</v>
      </c>
      <c r="F2684" t="s">
        <v>7974</v>
      </c>
      <c r="G2684" t="s">
        <v>125</v>
      </c>
      <c r="H2684" t="s">
        <v>126</v>
      </c>
      <c r="I2684">
        <v>77.251157000000006</v>
      </c>
      <c r="J2684">
        <v>28.550175400000001</v>
      </c>
      <c r="K2684" t="s">
        <v>7587</v>
      </c>
      <c r="L2684" t="s">
        <v>26</v>
      </c>
      <c r="M2684" t="s">
        <v>27</v>
      </c>
      <c r="N2684" t="s">
        <v>36</v>
      </c>
      <c r="O2684" t="s">
        <v>27</v>
      </c>
      <c r="P2684" t="s">
        <v>27</v>
      </c>
      <c r="Q2684">
        <v>2</v>
      </c>
      <c r="R2684">
        <v>177</v>
      </c>
      <c r="S2684">
        <v>500</v>
      </c>
      <c r="T2684">
        <f>VLOOKUP(L2684,'Currency exchange'!$A:$B,2,0) *S2684</f>
        <v>6</v>
      </c>
      <c r="U2684">
        <v>3.7</v>
      </c>
      <c r="V2684" t="s">
        <v>23525</v>
      </c>
      <c r="W2684" t="s">
        <v>23532</v>
      </c>
      <c r="X2684" t="s">
        <v>7975</v>
      </c>
      <c r="Y2684">
        <v>2010</v>
      </c>
      <c r="Z2684">
        <v>10</v>
      </c>
      <c r="AA2684">
        <v>20</v>
      </c>
    </row>
    <row r="2685" spans="1:27" x14ac:dyDescent="0.25">
      <c r="A2685">
        <v>194</v>
      </c>
      <c r="B2685" s="1" t="s">
        <v>7585</v>
      </c>
      <c r="C2685">
        <v>1</v>
      </c>
      <c r="D2685" t="str">
        <f>VLOOKUP(C2685,'country description'!$A$1:$B$16,2,0)</f>
        <v>India</v>
      </c>
      <c r="E2685" s="1" t="s">
        <v>21</v>
      </c>
      <c r="F2685" t="s">
        <v>7976</v>
      </c>
      <c r="G2685" t="s">
        <v>138</v>
      </c>
      <c r="H2685" t="s">
        <v>139</v>
      </c>
      <c r="I2685">
        <v>77.133101400000001</v>
      </c>
      <c r="J2685">
        <v>28.689324299999999</v>
      </c>
      <c r="K2685" t="s">
        <v>7587</v>
      </c>
      <c r="L2685" t="s">
        <v>26</v>
      </c>
      <c r="M2685" t="s">
        <v>27</v>
      </c>
      <c r="N2685" t="s">
        <v>36</v>
      </c>
      <c r="O2685" t="s">
        <v>27</v>
      </c>
      <c r="P2685" t="s">
        <v>27</v>
      </c>
      <c r="Q2685">
        <v>2</v>
      </c>
      <c r="R2685">
        <v>58</v>
      </c>
      <c r="S2685">
        <v>500</v>
      </c>
      <c r="T2685">
        <f>VLOOKUP(L2685,'Currency exchange'!$A:$B,2,0) *S2685</f>
        <v>6</v>
      </c>
      <c r="U2685">
        <v>3.3</v>
      </c>
      <c r="V2685" t="s">
        <v>23525</v>
      </c>
      <c r="W2685" t="s">
        <v>23532</v>
      </c>
      <c r="X2685" t="s">
        <v>1865</v>
      </c>
      <c r="Y2685">
        <v>2011</v>
      </c>
      <c r="Z2685">
        <v>10</v>
      </c>
      <c r="AA2685">
        <v>26</v>
      </c>
    </row>
    <row r="2686" spans="1:27" x14ac:dyDescent="0.25">
      <c r="A2686">
        <v>307444</v>
      </c>
      <c r="B2686" s="1" t="s">
        <v>7977</v>
      </c>
      <c r="C2686">
        <v>1</v>
      </c>
      <c r="D2686" t="str">
        <f>VLOOKUP(C2686,'country description'!$A$1:$B$16,2,0)</f>
        <v>India</v>
      </c>
      <c r="E2686" s="1" t="s">
        <v>21</v>
      </c>
      <c r="F2686" t="s">
        <v>7978</v>
      </c>
      <c r="G2686" t="s">
        <v>138</v>
      </c>
      <c r="H2686" t="s">
        <v>139</v>
      </c>
      <c r="I2686">
        <v>77.135977800000006</v>
      </c>
      <c r="J2686">
        <v>28.683690899999998</v>
      </c>
      <c r="K2686" t="s">
        <v>7979</v>
      </c>
      <c r="L2686" t="s">
        <v>26</v>
      </c>
      <c r="M2686" t="s">
        <v>27</v>
      </c>
      <c r="N2686" t="s">
        <v>36</v>
      </c>
      <c r="O2686" t="s">
        <v>27</v>
      </c>
      <c r="P2686" t="s">
        <v>27</v>
      </c>
      <c r="Q2686">
        <v>2</v>
      </c>
      <c r="R2686">
        <v>37</v>
      </c>
      <c r="S2686">
        <v>500</v>
      </c>
      <c r="T2686">
        <f>VLOOKUP(L2686,'Currency exchange'!$A:$B,2,0) *S2686</f>
        <v>6</v>
      </c>
      <c r="U2686">
        <v>2.4</v>
      </c>
      <c r="V2686" t="s">
        <v>23524</v>
      </c>
      <c r="W2686" t="s">
        <v>23530</v>
      </c>
      <c r="X2686" t="s">
        <v>7980</v>
      </c>
      <c r="Y2686">
        <v>2013</v>
      </c>
      <c r="Z2686">
        <v>10</v>
      </c>
      <c r="AA2686">
        <v>22</v>
      </c>
    </row>
    <row r="2687" spans="1:27" x14ac:dyDescent="0.25">
      <c r="A2687">
        <v>176</v>
      </c>
      <c r="B2687" s="1" t="s">
        <v>7585</v>
      </c>
      <c r="C2687">
        <v>1</v>
      </c>
      <c r="D2687" t="str">
        <f>VLOOKUP(C2687,'country description'!$A$1:$B$16,2,0)</f>
        <v>India</v>
      </c>
      <c r="E2687" s="1" t="s">
        <v>21</v>
      </c>
      <c r="F2687" t="s">
        <v>7981</v>
      </c>
      <c r="G2687" t="s">
        <v>2395</v>
      </c>
      <c r="H2687" t="s">
        <v>2396</v>
      </c>
      <c r="I2687">
        <v>77.133176140000003</v>
      </c>
      <c r="J2687">
        <v>28.67033898</v>
      </c>
      <c r="K2687" t="s">
        <v>7587</v>
      </c>
      <c r="L2687" t="s">
        <v>26</v>
      </c>
      <c r="M2687" t="s">
        <v>27</v>
      </c>
      <c r="N2687" t="s">
        <v>36</v>
      </c>
      <c r="O2687" t="s">
        <v>27</v>
      </c>
      <c r="P2687" t="s">
        <v>27</v>
      </c>
      <c r="Q2687">
        <v>2</v>
      </c>
      <c r="R2687">
        <v>141</v>
      </c>
      <c r="S2687">
        <v>500</v>
      </c>
      <c r="T2687">
        <f>VLOOKUP(L2687,'Currency exchange'!$A:$B,2,0) *S2687</f>
        <v>6</v>
      </c>
      <c r="U2687">
        <v>3.7</v>
      </c>
      <c r="V2687" t="s">
        <v>23525</v>
      </c>
      <c r="W2687" t="s">
        <v>23532</v>
      </c>
      <c r="X2687" t="s">
        <v>629</v>
      </c>
      <c r="Y2687">
        <v>2018</v>
      </c>
      <c r="Z2687">
        <v>10</v>
      </c>
      <c r="AA2687">
        <v>15</v>
      </c>
    </row>
    <row r="2688" spans="1:27" x14ac:dyDescent="0.25">
      <c r="A2688">
        <v>191</v>
      </c>
      <c r="B2688" s="1" t="s">
        <v>7585</v>
      </c>
      <c r="C2688">
        <v>1</v>
      </c>
      <c r="D2688" t="str">
        <f>VLOOKUP(C2688,'country description'!$A$1:$B$16,2,0)</f>
        <v>India</v>
      </c>
      <c r="E2688" s="1" t="s">
        <v>21</v>
      </c>
      <c r="F2688" t="s">
        <v>7982</v>
      </c>
      <c r="G2688" t="s">
        <v>3940</v>
      </c>
      <c r="H2688" t="s">
        <v>3941</v>
      </c>
      <c r="I2688">
        <v>77.116790199999997</v>
      </c>
      <c r="J2688">
        <v>28.7010021</v>
      </c>
      <c r="K2688" t="s">
        <v>7587</v>
      </c>
      <c r="L2688" t="s">
        <v>26</v>
      </c>
      <c r="M2688" t="s">
        <v>27</v>
      </c>
      <c r="N2688" t="s">
        <v>36</v>
      </c>
      <c r="O2688" t="s">
        <v>27</v>
      </c>
      <c r="P2688" t="s">
        <v>27</v>
      </c>
      <c r="Q2688">
        <v>2</v>
      </c>
      <c r="R2688">
        <v>108</v>
      </c>
      <c r="S2688">
        <v>500</v>
      </c>
      <c r="T2688">
        <f>VLOOKUP(L2688,'Currency exchange'!$A:$B,2,0) *S2688</f>
        <v>6</v>
      </c>
      <c r="U2688">
        <v>3.4</v>
      </c>
      <c r="V2688" t="s">
        <v>23525</v>
      </c>
      <c r="W2688" t="s">
        <v>23532</v>
      </c>
      <c r="X2688" t="s">
        <v>1593</v>
      </c>
      <c r="Y2688">
        <v>2011</v>
      </c>
      <c r="Z2688">
        <v>10</v>
      </c>
      <c r="AA2688">
        <v>14</v>
      </c>
    </row>
    <row r="2689" spans="1:27" x14ac:dyDescent="0.25">
      <c r="A2689">
        <v>3779</v>
      </c>
      <c r="B2689" s="1" t="s">
        <v>7601</v>
      </c>
      <c r="C2689">
        <v>1</v>
      </c>
      <c r="D2689" t="str">
        <f>VLOOKUP(C2689,'country description'!$A$1:$B$16,2,0)</f>
        <v>India</v>
      </c>
      <c r="E2689" s="1" t="s">
        <v>21</v>
      </c>
      <c r="F2689" t="s">
        <v>7983</v>
      </c>
      <c r="G2689" t="s">
        <v>2904</v>
      </c>
      <c r="H2689" t="s">
        <v>2905</v>
      </c>
      <c r="I2689">
        <v>77.286201899999995</v>
      </c>
      <c r="J2689">
        <v>28.637100100000001</v>
      </c>
      <c r="K2689" t="s">
        <v>7603</v>
      </c>
      <c r="L2689" t="s">
        <v>26</v>
      </c>
      <c r="M2689" t="s">
        <v>27</v>
      </c>
      <c r="N2689" t="s">
        <v>36</v>
      </c>
      <c r="O2689" t="s">
        <v>27</v>
      </c>
      <c r="P2689" t="s">
        <v>27</v>
      </c>
      <c r="Q2689">
        <v>2</v>
      </c>
      <c r="R2689">
        <v>163</v>
      </c>
      <c r="S2689">
        <v>500</v>
      </c>
      <c r="T2689">
        <f>VLOOKUP(L2689,'Currency exchange'!$A:$B,2,0) *S2689</f>
        <v>6</v>
      </c>
      <c r="U2689">
        <v>2.5</v>
      </c>
      <c r="V2689" t="s">
        <v>23524</v>
      </c>
      <c r="W2689" t="s">
        <v>23530</v>
      </c>
      <c r="X2689" t="s">
        <v>587</v>
      </c>
      <c r="Y2689">
        <v>2014</v>
      </c>
      <c r="Z2689">
        <v>10</v>
      </c>
      <c r="AA2689">
        <v>28</v>
      </c>
    </row>
    <row r="2690" spans="1:27" x14ac:dyDescent="0.25">
      <c r="A2690">
        <v>18421481</v>
      </c>
      <c r="B2690" s="1" t="s">
        <v>7984</v>
      </c>
      <c r="C2690">
        <v>1</v>
      </c>
      <c r="D2690" t="str">
        <f>VLOOKUP(C2690,'country description'!$A$1:$B$16,2,0)</f>
        <v>India</v>
      </c>
      <c r="E2690" s="1" t="s">
        <v>21</v>
      </c>
      <c r="F2690" t="s">
        <v>7985</v>
      </c>
      <c r="G2690" t="s">
        <v>638</v>
      </c>
      <c r="H2690" t="s">
        <v>639</v>
      </c>
      <c r="I2690">
        <v>77.306554700000007</v>
      </c>
      <c r="J2690">
        <v>28.659649300000002</v>
      </c>
      <c r="K2690" t="s">
        <v>1181</v>
      </c>
      <c r="L2690" t="s">
        <v>26</v>
      </c>
      <c r="M2690" t="s">
        <v>27</v>
      </c>
      <c r="N2690" t="s">
        <v>27</v>
      </c>
      <c r="O2690" t="s">
        <v>27</v>
      </c>
      <c r="P2690" t="s">
        <v>27</v>
      </c>
      <c r="Q2690">
        <v>2</v>
      </c>
      <c r="R2690">
        <v>11</v>
      </c>
      <c r="S2690">
        <v>500</v>
      </c>
      <c r="T2690">
        <f>VLOOKUP(L2690,'Currency exchange'!$A:$B,2,0) *S2690</f>
        <v>6</v>
      </c>
      <c r="U2690">
        <v>3.3</v>
      </c>
      <c r="V2690" t="s">
        <v>23525</v>
      </c>
      <c r="W2690" t="s">
        <v>23532</v>
      </c>
      <c r="X2690" t="s">
        <v>1666</v>
      </c>
      <c r="Y2690">
        <v>2011</v>
      </c>
      <c r="Z2690">
        <v>9</v>
      </c>
      <c r="AA2690">
        <v>24</v>
      </c>
    </row>
    <row r="2691" spans="1:27" x14ac:dyDescent="0.25">
      <c r="A2691">
        <v>18430692</v>
      </c>
      <c r="B2691" s="1" t="s">
        <v>7986</v>
      </c>
      <c r="C2691">
        <v>1</v>
      </c>
      <c r="D2691" t="str">
        <f>VLOOKUP(C2691,'country description'!$A$1:$B$16,2,0)</f>
        <v>India</v>
      </c>
      <c r="E2691" s="1" t="s">
        <v>21</v>
      </c>
      <c r="F2691" t="s">
        <v>7987</v>
      </c>
      <c r="G2691" t="s">
        <v>428</v>
      </c>
      <c r="H2691" t="s">
        <v>429</v>
      </c>
      <c r="I2691">
        <v>77.176763100000002</v>
      </c>
      <c r="J2691">
        <v>28.681281899999998</v>
      </c>
      <c r="K2691" t="s">
        <v>992</v>
      </c>
      <c r="L2691" t="s">
        <v>26</v>
      </c>
      <c r="M2691" t="s">
        <v>27</v>
      </c>
      <c r="N2691" t="s">
        <v>27</v>
      </c>
      <c r="O2691" t="s">
        <v>27</v>
      </c>
      <c r="P2691" t="s">
        <v>27</v>
      </c>
      <c r="Q2691">
        <v>2</v>
      </c>
      <c r="R2691">
        <v>4</v>
      </c>
      <c r="S2691">
        <v>500</v>
      </c>
      <c r="T2691">
        <f>VLOOKUP(L2691,'Currency exchange'!$A:$B,2,0) *S2691</f>
        <v>6</v>
      </c>
      <c r="U2691">
        <v>3</v>
      </c>
      <c r="V2691" t="s">
        <v>23525</v>
      </c>
      <c r="W2691" t="s">
        <v>23532</v>
      </c>
      <c r="X2691" t="s">
        <v>7988</v>
      </c>
      <c r="Y2691">
        <v>2016</v>
      </c>
      <c r="Z2691">
        <v>9</v>
      </c>
      <c r="AA2691">
        <v>17</v>
      </c>
    </row>
    <row r="2692" spans="1:27" x14ac:dyDescent="0.25">
      <c r="A2692">
        <v>310803</v>
      </c>
      <c r="B2692" s="1" t="s">
        <v>7989</v>
      </c>
      <c r="C2692">
        <v>1</v>
      </c>
      <c r="D2692" t="str">
        <f>VLOOKUP(C2692,'country description'!$A$1:$B$16,2,0)</f>
        <v>India</v>
      </c>
      <c r="E2692" s="1" t="s">
        <v>21</v>
      </c>
      <c r="F2692" t="s">
        <v>7990</v>
      </c>
      <c r="G2692" t="s">
        <v>3483</v>
      </c>
      <c r="H2692" t="s">
        <v>3484</v>
      </c>
      <c r="I2692">
        <v>77.1781273</v>
      </c>
      <c r="J2692">
        <v>28.691946399999999</v>
      </c>
      <c r="K2692" t="s">
        <v>644</v>
      </c>
      <c r="L2692" t="s">
        <v>26</v>
      </c>
      <c r="M2692" t="s">
        <v>27</v>
      </c>
      <c r="N2692" t="s">
        <v>27</v>
      </c>
      <c r="O2692" t="s">
        <v>27</v>
      </c>
      <c r="P2692" t="s">
        <v>27</v>
      </c>
      <c r="Q2692">
        <v>2</v>
      </c>
      <c r="R2692">
        <v>10</v>
      </c>
      <c r="S2692">
        <v>500</v>
      </c>
      <c r="T2692">
        <f>VLOOKUP(L2692,'Currency exchange'!$A:$B,2,0) *S2692</f>
        <v>6</v>
      </c>
      <c r="U2692">
        <v>3.1</v>
      </c>
      <c r="V2692" t="s">
        <v>23525</v>
      </c>
      <c r="W2692" t="s">
        <v>23532</v>
      </c>
      <c r="X2692" t="s">
        <v>952</v>
      </c>
      <c r="Y2692">
        <v>2011</v>
      </c>
      <c r="Z2692">
        <v>9</v>
      </c>
      <c r="AA2692">
        <v>7</v>
      </c>
    </row>
    <row r="2693" spans="1:27" x14ac:dyDescent="0.25">
      <c r="A2693">
        <v>304181</v>
      </c>
      <c r="B2693" s="1" t="s">
        <v>7991</v>
      </c>
      <c r="C2693">
        <v>1</v>
      </c>
      <c r="D2693" t="str">
        <f>VLOOKUP(C2693,'country description'!$A$1:$B$16,2,0)</f>
        <v>India</v>
      </c>
      <c r="E2693" s="1" t="s">
        <v>21</v>
      </c>
      <c r="F2693" t="s">
        <v>186</v>
      </c>
      <c r="G2693" t="s">
        <v>185</v>
      </c>
      <c r="H2693" t="s">
        <v>186</v>
      </c>
      <c r="I2693">
        <v>77.240021299999995</v>
      </c>
      <c r="J2693">
        <v>28.6480581</v>
      </c>
      <c r="K2693" t="s">
        <v>715</v>
      </c>
      <c r="L2693" t="s">
        <v>26</v>
      </c>
      <c r="M2693" t="s">
        <v>27</v>
      </c>
      <c r="N2693" t="s">
        <v>27</v>
      </c>
      <c r="O2693" t="s">
        <v>27</v>
      </c>
      <c r="P2693" t="s">
        <v>27</v>
      </c>
      <c r="Q2693">
        <v>2</v>
      </c>
      <c r="R2693">
        <v>271</v>
      </c>
      <c r="S2693">
        <v>500</v>
      </c>
      <c r="T2693">
        <f>VLOOKUP(L2693,'Currency exchange'!$A:$B,2,0) *S2693</f>
        <v>6</v>
      </c>
      <c r="U2693">
        <v>4.0999999999999996</v>
      </c>
      <c r="V2693" t="s">
        <v>23526</v>
      </c>
      <c r="W2693" t="s">
        <v>23531</v>
      </c>
      <c r="X2693" t="s">
        <v>7992</v>
      </c>
      <c r="Y2693">
        <v>2018</v>
      </c>
      <c r="Z2693">
        <v>9</v>
      </c>
      <c r="AA2693">
        <v>20</v>
      </c>
    </row>
    <row r="2694" spans="1:27" x14ac:dyDescent="0.25">
      <c r="A2694">
        <v>18272344</v>
      </c>
      <c r="B2694" s="1" t="s">
        <v>7993</v>
      </c>
      <c r="C2694">
        <v>1</v>
      </c>
      <c r="D2694" t="str">
        <f>VLOOKUP(C2694,'country description'!$A$1:$B$16,2,0)</f>
        <v>India</v>
      </c>
      <c r="E2694" s="1" t="s">
        <v>21</v>
      </c>
      <c r="F2694" t="s">
        <v>7994</v>
      </c>
      <c r="G2694" t="s">
        <v>443</v>
      </c>
      <c r="H2694" t="s">
        <v>444</v>
      </c>
      <c r="I2694">
        <v>77.246075399999995</v>
      </c>
      <c r="J2694">
        <v>28.557349599999998</v>
      </c>
      <c r="K2694" t="s">
        <v>754</v>
      </c>
      <c r="L2694" t="s">
        <v>26</v>
      </c>
      <c r="M2694" t="s">
        <v>27</v>
      </c>
      <c r="N2694" t="s">
        <v>27</v>
      </c>
      <c r="O2694" t="s">
        <v>27</v>
      </c>
      <c r="P2694" t="s">
        <v>27</v>
      </c>
      <c r="Q2694">
        <v>2</v>
      </c>
      <c r="R2694">
        <v>14</v>
      </c>
      <c r="S2694">
        <v>500</v>
      </c>
      <c r="T2694">
        <f>VLOOKUP(L2694,'Currency exchange'!$A:$B,2,0) *S2694</f>
        <v>6</v>
      </c>
      <c r="U2694">
        <v>3.2</v>
      </c>
      <c r="V2694" t="s">
        <v>23525</v>
      </c>
      <c r="W2694" t="s">
        <v>23532</v>
      </c>
      <c r="X2694" t="s">
        <v>3810</v>
      </c>
      <c r="Y2694">
        <v>2017</v>
      </c>
      <c r="Z2694">
        <v>9</v>
      </c>
      <c r="AA2694">
        <v>6</v>
      </c>
    </row>
    <row r="2695" spans="1:27" x14ac:dyDescent="0.25">
      <c r="A2695">
        <v>17977792</v>
      </c>
      <c r="B2695" s="1" t="s">
        <v>7955</v>
      </c>
      <c r="C2695">
        <v>1</v>
      </c>
      <c r="D2695" t="str">
        <f>VLOOKUP(C2695,'country description'!$A$1:$B$16,2,0)</f>
        <v>India</v>
      </c>
      <c r="E2695" s="1" t="s">
        <v>21</v>
      </c>
      <c r="F2695" t="s">
        <v>7995</v>
      </c>
      <c r="G2695" t="s">
        <v>23</v>
      </c>
      <c r="H2695" t="s">
        <v>24</v>
      </c>
      <c r="I2695">
        <v>77.272800540000006</v>
      </c>
      <c r="J2695">
        <v>28.658878399999999</v>
      </c>
      <c r="K2695" t="s">
        <v>648</v>
      </c>
      <c r="L2695" t="s">
        <v>26</v>
      </c>
      <c r="M2695" t="s">
        <v>27</v>
      </c>
      <c r="N2695" t="s">
        <v>27</v>
      </c>
      <c r="O2695" t="s">
        <v>27</v>
      </c>
      <c r="P2695" t="s">
        <v>27</v>
      </c>
      <c r="Q2695">
        <v>2</v>
      </c>
      <c r="R2695">
        <v>8</v>
      </c>
      <c r="S2695">
        <v>500</v>
      </c>
      <c r="T2695">
        <f>VLOOKUP(L2695,'Currency exchange'!$A:$B,2,0) *S2695</f>
        <v>6</v>
      </c>
      <c r="U2695">
        <v>2.8</v>
      </c>
      <c r="V2695" t="s">
        <v>23524</v>
      </c>
      <c r="W2695" t="s">
        <v>23530</v>
      </c>
      <c r="X2695" t="s">
        <v>4208</v>
      </c>
      <c r="Y2695">
        <v>2016</v>
      </c>
      <c r="Z2695">
        <v>9</v>
      </c>
      <c r="AA2695">
        <v>19</v>
      </c>
    </row>
    <row r="2696" spans="1:27" x14ac:dyDescent="0.25">
      <c r="A2696">
        <v>307694</v>
      </c>
      <c r="B2696" s="1" t="s">
        <v>7996</v>
      </c>
      <c r="C2696">
        <v>1</v>
      </c>
      <c r="D2696" t="str">
        <f>VLOOKUP(C2696,'country description'!$A$1:$B$16,2,0)</f>
        <v>India</v>
      </c>
      <c r="E2696" s="1" t="s">
        <v>21</v>
      </c>
      <c r="F2696" t="s">
        <v>7997</v>
      </c>
      <c r="G2696" t="s">
        <v>560</v>
      </c>
      <c r="H2696" t="s">
        <v>561</v>
      </c>
      <c r="I2696">
        <v>77.225606999999997</v>
      </c>
      <c r="J2696">
        <v>28.589970000000001</v>
      </c>
      <c r="K2696" t="s">
        <v>819</v>
      </c>
      <c r="L2696" t="s">
        <v>26</v>
      </c>
      <c r="M2696" t="s">
        <v>27</v>
      </c>
      <c r="N2696" t="s">
        <v>27</v>
      </c>
      <c r="O2696" t="s">
        <v>27</v>
      </c>
      <c r="P2696" t="s">
        <v>27</v>
      </c>
      <c r="Q2696">
        <v>2</v>
      </c>
      <c r="R2696">
        <v>19</v>
      </c>
      <c r="S2696">
        <v>500</v>
      </c>
      <c r="T2696">
        <f>VLOOKUP(L2696,'Currency exchange'!$A:$B,2,0) *S2696</f>
        <v>6</v>
      </c>
      <c r="U2696">
        <v>3.2</v>
      </c>
      <c r="V2696" t="s">
        <v>23525</v>
      </c>
      <c r="W2696" t="s">
        <v>23532</v>
      </c>
      <c r="X2696" t="s">
        <v>3607</v>
      </c>
      <c r="Y2696">
        <v>2015</v>
      </c>
      <c r="Z2696">
        <v>9</v>
      </c>
      <c r="AA2696">
        <v>14</v>
      </c>
    </row>
    <row r="2697" spans="1:27" x14ac:dyDescent="0.25">
      <c r="A2697">
        <v>18420694</v>
      </c>
      <c r="B2697" s="1" t="s">
        <v>5957</v>
      </c>
      <c r="C2697">
        <v>1</v>
      </c>
      <c r="D2697" t="str">
        <f>VLOOKUP(C2697,'country description'!$A$1:$B$16,2,0)</f>
        <v>India</v>
      </c>
      <c r="E2697" s="1" t="s">
        <v>21</v>
      </c>
      <c r="F2697" t="s">
        <v>7998</v>
      </c>
      <c r="G2697" t="s">
        <v>145</v>
      </c>
      <c r="H2697" t="s">
        <v>146</v>
      </c>
      <c r="I2697">
        <v>77.295698999999999</v>
      </c>
      <c r="J2697">
        <v>28.6073217</v>
      </c>
      <c r="K2697" t="s">
        <v>644</v>
      </c>
      <c r="L2697" t="s">
        <v>26</v>
      </c>
      <c r="M2697" t="s">
        <v>27</v>
      </c>
      <c r="N2697" t="s">
        <v>27</v>
      </c>
      <c r="O2697" t="s">
        <v>27</v>
      </c>
      <c r="P2697" t="s">
        <v>27</v>
      </c>
      <c r="Q2697">
        <v>2</v>
      </c>
      <c r="R2697">
        <v>1</v>
      </c>
      <c r="S2697">
        <v>500</v>
      </c>
      <c r="T2697">
        <f>VLOOKUP(L2697,'Currency exchange'!$A:$B,2,0) *S2697</f>
        <v>6</v>
      </c>
      <c r="U2697">
        <v>1</v>
      </c>
      <c r="V2697" t="s">
        <v>23523</v>
      </c>
      <c r="W2697" t="s">
        <v>23529</v>
      </c>
      <c r="X2697" t="s">
        <v>7597</v>
      </c>
      <c r="Y2697">
        <v>2017</v>
      </c>
      <c r="Z2697">
        <v>9</v>
      </c>
      <c r="AA2697">
        <v>7</v>
      </c>
    </row>
    <row r="2698" spans="1:27" x14ac:dyDescent="0.25">
      <c r="A2698">
        <v>18375376</v>
      </c>
      <c r="B2698" s="1" t="s">
        <v>7999</v>
      </c>
      <c r="C2698">
        <v>1</v>
      </c>
      <c r="D2698" t="str">
        <f>VLOOKUP(C2698,'country description'!$A$1:$B$16,2,0)</f>
        <v>India</v>
      </c>
      <c r="E2698" s="1" t="s">
        <v>21</v>
      </c>
      <c r="F2698" t="s">
        <v>8000</v>
      </c>
      <c r="G2698" t="s">
        <v>150</v>
      </c>
      <c r="H2698" t="s">
        <v>151</v>
      </c>
      <c r="I2698">
        <v>77.339081280000002</v>
      </c>
      <c r="J2698">
        <v>28.607772239999999</v>
      </c>
      <c r="K2698" t="s">
        <v>715</v>
      </c>
      <c r="L2698" t="s">
        <v>26</v>
      </c>
      <c r="M2698" t="s">
        <v>27</v>
      </c>
      <c r="N2698" t="s">
        <v>27</v>
      </c>
      <c r="O2698" t="s">
        <v>27</v>
      </c>
      <c r="P2698" t="s">
        <v>27</v>
      </c>
      <c r="Q2698">
        <v>2</v>
      </c>
      <c r="R2698">
        <v>3</v>
      </c>
      <c r="S2698">
        <v>500</v>
      </c>
      <c r="T2698">
        <f>VLOOKUP(L2698,'Currency exchange'!$A:$B,2,0) *S2698</f>
        <v>6</v>
      </c>
      <c r="U2698">
        <v>1</v>
      </c>
      <c r="V2698" t="s">
        <v>23523</v>
      </c>
      <c r="W2698" t="s">
        <v>23529</v>
      </c>
      <c r="X2698" t="s">
        <v>4018</v>
      </c>
      <c r="Y2698">
        <v>2015</v>
      </c>
      <c r="Z2698">
        <v>9</v>
      </c>
      <c r="AA2698">
        <v>5</v>
      </c>
    </row>
    <row r="2699" spans="1:27" x14ac:dyDescent="0.25">
      <c r="A2699">
        <v>18472788</v>
      </c>
      <c r="B2699" s="1" t="s">
        <v>8001</v>
      </c>
      <c r="C2699">
        <v>1</v>
      </c>
      <c r="D2699" t="str">
        <f>VLOOKUP(C2699,'country description'!$A$1:$B$16,2,0)</f>
        <v>India</v>
      </c>
      <c r="E2699" s="1" t="s">
        <v>21</v>
      </c>
      <c r="F2699" t="s">
        <v>8002</v>
      </c>
      <c r="G2699" t="s">
        <v>351</v>
      </c>
      <c r="H2699" t="s">
        <v>352</v>
      </c>
      <c r="I2699">
        <v>77.175936199999995</v>
      </c>
      <c r="J2699">
        <v>28.555002200000001</v>
      </c>
      <c r="K2699" t="s">
        <v>673</v>
      </c>
      <c r="L2699" t="s">
        <v>26</v>
      </c>
      <c r="M2699" t="s">
        <v>27</v>
      </c>
      <c r="N2699" t="s">
        <v>27</v>
      </c>
      <c r="O2699" t="s">
        <v>27</v>
      </c>
      <c r="P2699" t="s">
        <v>27</v>
      </c>
      <c r="Q2699">
        <v>2</v>
      </c>
      <c r="R2699">
        <v>4</v>
      </c>
      <c r="S2699">
        <v>500</v>
      </c>
      <c r="T2699">
        <f>VLOOKUP(L2699,'Currency exchange'!$A:$B,2,0) *S2699</f>
        <v>6</v>
      </c>
      <c r="U2699">
        <v>2.9</v>
      </c>
      <c r="V2699" t="s">
        <v>23524</v>
      </c>
      <c r="W2699" t="s">
        <v>23530</v>
      </c>
      <c r="X2699" t="s">
        <v>4198</v>
      </c>
      <c r="Y2699">
        <v>2010</v>
      </c>
      <c r="Z2699">
        <v>9</v>
      </c>
      <c r="AA2699">
        <v>9</v>
      </c>
    </row>
    <row r="2700" spans="1:27" x14ac:dyDescent="0.25">
      <c r="A2700">
        <v>18466059</v>
      </c>
      <c r="B2700" s="1" t="s">
        <v>8003</v>
      </c>
      <c r="C2700">
        <v>1</v>
      </c>
      <c r="D2700" t="str">
        <f>VLOOKUP(C2700,'country description'!$A$1:$B$16,2,0)</f>
        <v>India</v>
      </c>
      <c r="E2700" s="1" t="s">
        <v>21</v>
      </c>
      <c r="F2700" t="s">
        <v>8004</v>
      </c>
      <c r="G2700" t="s">
        <v>3813</v>
      </c>
      <c r="H2700" t="s">
        <v>3814</v>
      </c>
      <c r="I2700">
        <v>0</v>
      </c>
      <c r="J2700">
        <v>0</v>
      </c>
      <c r="K2700" t="s">
        <v>1155</v>
      </c>
      <c r="L2700" t="s">
        <v>26</v>
      </c>
      <c r="M2700" t="s">
        <v>27</v>
      </c>
      <c r="N2700" t="s">
        <v>27</v>
      </c>
      <c r="O2700" t="s">
        <v>27</v>
      </c>
      <c r="P2700" t="s">
        <v>27</v>
      </c>
      <c r="Q2700">
        <v>2</v>
      </c>
      <c r="R2700">
        <v>20</v>
      </c>
      <c r="S2700">
        <v>500</v>
      </c>
      <c r="T2700">
        <f>VLOOKUP(L2700,'Currency exchange'!$A:$B,2,0) *S2700</f>
        <v>6</v>
      </c>
      <c r="U2700">
        <v>4</v>
      </c>
      <c r="V2700" t="s">
        <v>23526</v>
      </c>
      <c r="W2700" t="s">
        <v>23531</v>
      </c>
      <c r="X2700" t="s">
        <v>8005</v>
      </c>
      <c r="Y2700">
        <v>2015</v>
      </c>
      <c r="Z2700">
        <v>9</v>
      </c>
      <c r="AA2700">
        <v>12</v>
      </c>
    </row>
    <row r="2701" spans="1:27" x14ac:dyDescent="0.25">
      <c r="A2701">
        <v>18366586</v>
      </c>
      <c r="B2701" s="1" t="s">
        <v>8006</v>
      </c>
      <c r="C2701">
        <v>1</v>
      </c>
      <c r="D2701" t="str">
        <f>VLOOKUP(C2701,'country description'!$A$1:$B$16,2,0)</f>
        <v>India</v>
      </c>
      <c r="E2701" s="1" t="s">
        <v>21</v>
      </c>
      <c r="F2701" t="s">
        <v>8007</v>
      </c>
      <c r="G2701" t="s">
        <v>61</v>
      </c>
      <c r="H2701" t="s">
        <v>62</v>
      </c>
      <c r="I2701">
        <v>0</v>
      </c>
      <c r="J2701">
        <v>0</v>
      </c>
      <c r="K2701" t="s">
        <v>8008</v>
      </c>
      <c r="L2701" t="s">
        <v>26</v>
      </c>
      <c r="M2701" t="s">
        <v>27</v>
      </c>
      <c r="N2701" t="s">
        <v>27</v>
      </c>
      <c r="O2701" t="s">
        <v>27</v>
      </c>
      <c r="P2701" t="s">
        <v>27</v>
      </c>
      <c r="Q2701">
        <v>2</v>
      </c>
      <c r="R2701">
        <v>1</v>
      </c>
      <c r="S2701">
        <v>500</v>
      </c>
      <c r="T2701">
        <f>VLOOKUP(L2701,'Currency exchange'!$A:$B,2,0) *S2701</f>
        <v>6</v>
      </c>
      <c r="U2701">
        <v>1</v>
      </c>
      <c r="V2701" t="s">
        <v>23523</v>
      </c>
      <c r="W2701" t="s">
        <v>23529</v>
      </c>
      <c r="X2701" t="s">
        <v>2159</v>
      </c>
      <c r="Y2701">
        <v>2013</v>
      </c>
      <c r="Z2701">
        <v>9</v>
      </c>
      <c r="AA2701">
        <v>9</v>
      </c>
    </row>
    <row r="2702" spans="1:27" x14ac:dyDescent="0.25">
      <c r="A2702">
        <v>7712</v>
      </c>
      <c r="B2702" s="1" t="s">
        <v>8009</v>
      </c>
      <c r="C2702">
        <v>1</v>
      </c>
      <c r="D2702" t="str">
        <f>VLOOKUP(C2702,'country description'!$A$1:$B$16,2,0)</f>
        <v>India</v>
      </c>
      <c r="E2702" s="1" t="s">
        <v>21</v>
      </c>
      <c r="F2702" t="s">
        <v>8010</v>
      </c>
      <c r="G2702" t="s">
        <v>1561</v>
      </c>
      <c r="H2702" t="s">
        <v>1562</v>
      </c>
      <c r="I2702">
        <v>77.280601200000007</v>
      </c>
      <c r="J2702">
        <v>28.537081799999999</v>
      </c>
      <c r="K2702" t="s">
        <v>4345</v>
      </c>
      <c r="L2702" t="s">
        <v>26</v>
      </c>
      <c r="M2702" t="s">
        <v>27</v>
      </c>
      <c r="N2702" t="s">
        <v>27</v>
      </c>
      <c r="O2702" t="s">
        <v>27</v>
      </c>
      <c r="P2702" t="s">
        <v>27</v>
      </c>
      <c r="Q2702">
        <v>2</v>
      </c>
      <c r="R2702">
        <v>18</v>
      </c>
      <c r="S2702">
        <v>500</v>
      </c>
      <c r="T2702">
        <f>VLOOKUP(L2702,'Currency exchange'!$A:$B,2,0) *S2702</f>
        <v>6</v>
      </c>
      <c r="U2702">
        <v>3.2</v>
      </c>
      <c r="V2702" t="s">
        <v>23525</v>
      </c>
      <c r="W2702" t="s">
        <v>23532</v>
      </c>
      <c r="X2702" t="s">
        <v>8011</v>
      </c>
      <c r="Y2702">
        <v>2011</v>
      </c>
      <c r="Z2702">
        <v>9</v>
      </c>
      <c r="AA2702">
        <v>15</v>
      </c>
    </row>
    <row r="2703" spans="1:27" x14ac:dyDescent="0.25">
      <c r="A2703">
        <v>301775</v>
      </c>
      <c r="B2703" s="1" t="s">
        <v>7889</v>
      </c>
      <c r="C2703">
        <v>1</v>
      </c>
      <c r="D2703" t="str">
        <f>VLOOKUP(C2703,'country description'!$A$1:$B$16,2,0)</f>
        <v>India</v>
      </c>
      <c r="E2703" s="1" t="s">
        <v>21</v>
      </c>
      <c r="F2703" t="s">
        <v>8012</v>
      </c>
      <c r="G2703" t="s">
        <v>66</v>
      </c>
      <c r="H2703" t="s">
        <v>67</v>
      </c>
      <c r="I2703">
        <v>77.096117699999994</v>
      </c>
      <c r="J2703">
        <v>28.5942717</v>
      </c>
      <c r="K2703" t="s">
        <v>819</v>
      </c>
      <c r="L2703" t="s">
        <v>26</v>
      </c>
      <c r="M2703" t="s">
        <v>27</v>
      </c>
      <c r="N2703" t="s">
        <v>27</v>
      </c>
      <c r="O2703" t="s">
        <v>27</v>
      </c>
      <c r="P2703" t="s">
        <v>27</v>
      </c>
      <c r="Q2703">
        <v>2</v>
      </c>
      <c r="R2703">
        <v>2</v>
      </c>
      <c r="S2703">
        <v>500</v>
      </c>
      <c r="T2703">
        <f>VLOOKUP(L2703,'Currency exchange'!$A:$B,2,0) *S2703</f>
        <v>6</v>
      </c>
      <c r="U2703">
        <v>1</v>
      </c>
      <c r="V2703" t="s">
        <v>23523</v>
      </c>
      <c r="W2703" t="s">
        <v>23529</v>
      </c>
      <c r="X2703" t="s">
        <v>6378</v>
      </c>
      <c r="Y2703">
        <v>2013</v>
      </c>
      <c r="Z2703">
        <v>9</v>
      </c>
      <c r="AA2703">
        <v>12</v>
      </c>
    </row>
    <row r="2704" spans="1:27" x14ac:dyDescent="0.25">
      <c r="A2704">
        <v>6905</v>
      </c>
      <c r="B2704" s="1" t="s">
        <v>1043</v>
      </c>
      <c r="C2704">
        <v>1</v>
      </c>
      <c r="D2704" t="str">
        <f>VLOOKUP(C2704,'country description'!$A$1:$B$16,2,0)</f>
        <v>India</v>
      </c>
      <c r="E2704" s="1" t="s">
        <v>21</v>
      </c>
      <c r="F2704" t="s">
        <v>8013</v>
      </c>
      <c r="G2704" t="s">
        <v>2395</v>
      </c>
      <c r="H2704" t="s">
        <v>2396</v>
      </c>
      <c r="I2704">
        <v>77.126012299999999</v>
      </c>
      <c r="J2704">
        <v>28.666011659999999</v>
      </c>
      <c r="K2704" t="s">
        <v>746</v>
      </c>
      <c r="L2704" t="s">
        <v>26</v>
      </c>
      <c r="M2704" t="s">
        <v>27</v>
      </c>
      <c r="N2704" t="s">
        <v>27</v>
      </c>
      <c r="O2704" t="s">
        <v>27</v>
      </c>
      <c r="P2704" t="s">
        <v>27</v>
      </c>
      <c r="Q2704">
        <v>2</v>
      </c>
      <c r="R2704">
        <v>23</v>
      </c>
      <c r="S2704">
        <v>500</v>
      </c>
      <c r="T2704">
        <f>VLOOKUP(L2704,'Currency exchange'!$A:$B,2,0) *S2704</f>
        <v>6</v>
      </c>
      <c r="U2704">
        <v>3.2</v>
      </c>
      <c r="V2704" t="s">
        <v>23525</v>
      </c>
      <c r="W2704" t="s">
        <v>23532</v>
      </c>
      <c r="X2704" t="s">
        <v>42</v>
      </c>
      <c r="Y2704">
        <v>2018</v>
      </c>
      <c r="Z2704">
        <v>9</v>
      </c>
      <c r="AA2704">
        <v>6</v>
      </c>
    </row>
    <row r="2705" spans="1:27" x14ac:dyDescent="0.25">
      <c r="A2705">
        <v>304187</v>
      </c>
      <c r="B2705" s="1" t="s">
        <v>8014</v>
      </c>
      <c r="C2705">
        <v>1</v>
      </c>
      <c r="D2705" t="str">
        <f>VLOOKUP(C2705,'country description'!$A$1:$B$16,2,0)</f>
        <v>India</v>
      </c>
      <c r="E2705" s="1" t="s">
        <v>21</v>
      </c>
      <c r="F2705" t="s">
        <v>8015</v>
      </c>
      <c r="G2705" t="s">
        <v>2603</v>
      </c>
      <c r="H2705" t="s">
        <v>2604</v>
      </c>
      <c r="I2705">
        <v>77.193788029999993</v>
      </c>
      <c r="J2705">
        <v>28.560922990000002</v>
      </c>
      <c r="K2705" t="s">
        <v>8016</v>
      </c>
      <c r="L2705" t="s">
        <v>26</v>
      </c>
      <c r="M2705" t="s">
        <v>27</v>
      </c>
      <c r="N2705" t="s">
        <v>27</v>
      </c>
      <c r="O2705" t="s">
        <v>27</v>
      </c>
      <c r="P2705" t="s">
        <v>27</v>
      </c>
      <c r="Q2705">
        <v>2</v>
      </c>
      <c r="R2705">
        <v>150</v>
      </c>
      <c r="S2705">
        <v>500</v>
      </c>
      <c r="T2705">
        <f>VLOOKUP(L2705,'Currency exchange'!$A:$B,2,0) *S2705</f>
        <v>6</v>
      </c>
      <c r="U2705">
        <v>3.3</v>
      </c>
      <c r="V2705" t="s">
        <v>23525</v>
      </c>
      <c r="W2705" t="s">
        <v>23532</v>
      </c>
      <c r="X2705" t="s">
        <v>3421</v>
      </c>
      <c r="Y2705">
        <v>2011</v>
      </c>
      <c r="Z2705">
        <v>9</v>
      </c>
      <c r="AA2705">
        <v>14</v>
      </c>
    </row>
    <row r="2706" spans="1:27" x14ac:dyDescent="0.25">
      <c r="A2706">
        <v>311326</v>
      </c>
      <c r="B2706" s="1" t="s">
        <v>8017</v>
      </c>
      <c r="C2706">
        <v>1</v>
      </c>
      <c r="D2706" t="str">
        <f>VLOOKUP(C2706,'country description'!$A$1:$B$16,2,0)</f>
        <v>India</v>
      </c>
      <c r="E2706" s="1" t="s">
        <v>21</v>
      </c>
      <c r="F2706" t="s">
        <v>8018</v>
      </c>
      <c r="G2706" t="s">
        <v>1031</v>
      </c>
      <c r="H2706" t="s">
        <v>1032</v>
      </c>
      <c r="I2706">
        <v>77.219655599999996</v>
      </c>
      <c r="J2706">
        <v>28.529137800000001</v>
      </c>
      <c r="K2706" t="s">
        <v>951</v>
      </c>
      <c r="L2706" t="s">
        <v>26</v>
      </c>
      <c r="M2706" t="s">
        <v>27</v>
      </c>
      <c r="N2706" t="s">
        <v>27</v>
      </c>
      <c r="O2706" t="s">
        <v>27</v>
      </c>
      <c r="P2706" t="s">
        <v>27</v>
      </c>
      <c r="Q2706">
        <v>2</v>
      </c>
      <c r="R2706">
        <v>66</v>
      </c>
      <c r="S2706">
        <v>500</v>
      </c>
      <c r="T2706">
        <f>VLOOKUP(L2706,'Currency exchange'!$A:$B,2,0) *S2706</f>
        <v>6</v>
      </c>
      <c r="U2706">
        <v>3.6</v>
      </c>
      <c r="V2706" t="s">
        <v>23525</v>
      </c>
      <c r="W2706" t="s">
        <v>23532</v>
      </c>
      <c r="X2706" t="s">
        <v>7588</v>
      </c>
      <c r="Y2706">
        <v>2017</v>
      </c>
      <c r="Z2706">
        <v>9</v>
      </c>
      <c r="AA2706">
        <v>20</v>
      </c>
    </row>
    <row r="2707" spans="1:27" x14ac:dyDescent="0.25">
      <c r="A2707">
        <v>3322</v>
      </c>
      <c r="B2707" s="1" t="s">
        <v>3952</v>
      </c>
      <c r="C2707">
        <v>1</v>
      </c>
      <c r="D2707" t="str">
        <f>VLOOKUP(C2707,'country description'!$A$1:$B$16,2,0)</f>
        <v>India</v>
      </c>
      <c r="E2707" s="1" t="s">
        <v>21</v>
      </c>
      <c r="F2707" t="s">
        <v>8019</v>
      </c>
      <c r="G2707" t="s">
        <v>428</v>
      </c>
      <c r="H2707" t="s">
        <v>429</v>
      </c>
      <c r="I2707">
        <v>77.172556200000002</v>
      </c>
      <c r="J2707">
        <v>28.692665999999999</v>
      </c>
      <c r="K2707" t="s">
        <v>8020</v>
      </c>
      <c r="L2707" t="s">
        <v>26</v>
      </c>
      <c r="M2707" t="s">
        <v>27</v>
      </c>
      <c r="N2707" t="s">
        <v>27</v>
      </c>
      <c r="O2707" t="s">
        <v>27</v>
      </c>
      <c r="P2707" t="s">
        <v>27</v>
      </c>
      <c r="Q2707">
        <v>2</v>
      </c>
      <c r="R2707">
        <v>102</v>
      </c>
      <c r="S2707">
        <v>500</v>
      </c>
      <c r="T2707">
        <f>VLOOKUP(L2707,'Currency exchange'!$A:$B,2,0) *S2707</f>
        <v>6</v>
      </c>
      <c r="U2707">
        <v>2.8</v>
      </c>
      <c r="V2707" t="s">
        <v>23524</v>
      </c>
      <c r="W2707" t="s">
        <v>23530</v>
      </c>
      <c r="X2707" t="s">
        <v>4035</v>
      </c>
      <c r="Y2707">
        <v>2013</v>
      </c>
      <c r="Z2707">
        <v>8</v>
      </c>
      <c r="AA2707">
        <v>26</v>
      </c>
    </row>
    <row r="2708" spans="1:27" x14ac:dyDescent="0.25">
      <c r="A2708">
        <v>18175256</v>
      </c>
      <c r="B2708" s="1" t="s">
        <v>7955</v>
      </c>
      <c r="C2708">
        <v>1</v>
      </c>
      <c r="D2708" t="str">
        <f>VLOOKUP(C2708,'country description'!$A$1:$B$16,2,0)</f>
        <v>India</v>
      </c>
      <c r="E2708" s="1" t="s">
        <v>21</v>
      </c>
      <c r="F2708" t="s">
        <v>8021</v>
      </c>
      <c r="G2708" t="s">
        <v>313</v>
      </c>
      <c r="H2708" t="s">
        <v>314</v>
      </c>
      <c r="I2708">
        <v>77.252049630000002</v>
      </c>
      <c r="J2708">
        <v>28.539725350000001</v>
      </c>
      <c r="K2708" t="s">
        <v>648</v>
      </c>
      <c r="L2708" t="s">
        <v>26</v>
      </c>
      <c r="M2708" t="s">
        <v>27</v>
      </c>
      <c r="N2708" t="s">
        <v>27</v>
      </c>
      <c r="O2708" t="s">
        <v>27</v>
      </c>
      <c r="P2708" t="s">
        <v>27</v>
      </c>
      <c r="Q2708">
        <v>2</v>
      </c>
      <c r="R2708">
        <v>26</v>
      </c>
      <c r="S2708">
        <v>500</v>
      </c>
      <c r="T2708">
        <f>VLOOKUP(L2708,'Currency exchange'!$A:$B,2,0) *S2708</f>
        <v>6</v>
      </c>
      <c r="U2708">
        <v>3.2</v>
      </c>
      <c r="V2708" t="s">
        <v>23525</v>
      </c>
      <c r="W2708" t="s">
        <v>23532</v>
      </c>
      <c r="X2708" t="s">
        <v>702</v>
      </c>
      <c r="Y2708">
        <v>2011</v>
      </c>
      <c r="Z2708">
        <v>8</v>
      </c>
      <c r="AA2708">
        <v>17</v>
      </c>
    </row>
    <row r="2709" spans="1:27" x14ac:dyDescent="0.25">
      <c r="A2709">
        <v>18454058</v>
      </c>
      <c r="B2709" s="1" t="s">
        <v>8022</v>
      </c>
      <c r="C2709">
        <v>1</v>
      </c>
      <c r="D2709" t="str">
        <f>VLOOKUP(C2709,'country description'!$A$1:$B$16,2,0)</f>
        <v>India</v>
      </c>
      <c r="E2709" s="1" t="s">
        <v>21</v>
      </c>
      <c r="F2709" t="s">
        <v>8023</v>
      </c>
      <c r="G2709" t="s">
        <v>85</v>
      </c>
      <c r="H2709" t="s">
        <v>86</v>
      </c>
      <c r="I2709">
        <v>77.327928420000006</v>
      </c>
      <c r="J2709">
        <v>28.694052509999999</v>
      </c>
      <c r="K2709" t="s">
        <v>677</v>
      </c>
      <c r="L2709" t="s">
        <v>26</v>
      </c>
      <c r="M2709" t="s">
        <v>27</v>
      </c>
      <c r="N2709" t="s">
        <v>27</v>
      </c>
      <c r="O2709" t="s">
        <v>27</v>
      </c>
      <c r="P2709" t="s">
        <v>27</v>
      </c>
      <c r="Q2709">
        <v>2</v>
      </c>
      <c r="R2709">
        <v>10</v>
      </c>
      <c r="S2709">
        <v>500</v>
      </c>
      <c r="T2709">
        <f>VLOOKUP(L2709,'Currency exchange'!$A:$B,2,0) *S2709</f>
        <v>6</v>
      </c>
      <c r="U2709">
        <v>3.2</v>
      </c>
      <c r="V2709" t="s">
        <v>23525</v>
      </c>
      <c r="W2709" t="s">
        <v>23532</v>
      </c>
      <c r="X2709" t="s">
        <v>8024</v>
      </c>
      <c r="Y2709">
        <v>2015</v>
      </c>
      <c r="Z2709">
        <v>8</v>
      </c>
      <c r="AA2709">
        <v>9</v>
      </c>
    </row>
    <row r="2710" spans="1:27" x14ac:dyDescent="0.25">
      <c r="A2710">
        <v>18453878</v>
      </c>
      <c r="B2710" s="1" t="s">
        <v>8025</v>
      </c>
      <c r="C2710">
        <v>1</v>
      </c>
      <c r="D2710" t="str">
        <f>VLOOKUP(C2710,'country description'!$A$1:$B$16,2,0)</f>
        <v>India</v>
      </c>
      <c r="E2710" s="1" t="s">
        <v>21</v>
      </c>
      <c r="F2710" t="s">
        <v>8026</v>
      </c>
      <c r="G2710" t="s">
        <v>1218</v>
      </c>
      <c r="H2710" t="s">
        <v>1219</v>
      </c>
      <c r="I2710">
        <v>0</v>
      </c>
      <c r="J2710">
        <v>0</v>
      </c>
      <c r="K2710" t="s">
        <v>648</v>
      </c>
      <c r="L2710" t="s">
        <v>26</v>
      </c>
      <c r="M2710" t="s">
        <v>27</v>
      </c>
      <c r="N2710" t="s">
        <v>27</v>
      </c>
      <c r="O2710" t="s">
        <v>27</v>
      </c>
      <c r="P2710" t="s">
        <v>27</v>
      </c>
      <c r="Q2710">
        <v>2</v>
      </c>
      <c r="R2710">
        <v>5</v>
      </c>
      <c r="S2710">
        <v>500</v>
      </c>
      <c r="T2710">
        <f>VLOOKUP(L2710,'Currency exchange'!$A:$B,2,0) *S2710</f>
        <v>6</v>
      </c>
      <c r="U2710">
        <v>3</v>
      </c>
      <c r="V2710" t="s">
        <v>23525</v>
      </c>
      <c r="W2710" t="s">
        <v>23532</v>
      </c>
      <c r="X2710" t="s">
        <v>8027</v>
      </c>
      <c r="Y2710">
        <v>2012</v>
      </c>
      <c r="Z2710">
        <v>8</v>
      </c>
      <c r="AA2710">
        <v>4</v>
      </c>
    </row>
    <row r="2711" spans="1:27" x14ac:dyDescent="0.25">
      <c r="A2711">
        <v>18447890</v>
      </c>
      <c r="B2711" s="1" t="s">
        <v>8028</v>
      </c>
      <c r="C2711">
        <v>1</v>
      </c>
      <c r="D2711" t="str">
        <f>VLOOKUP(C2711,'country description'!$A$1:$B$16,2,0)</f>
        <v>India</v>
      </c>
      <c r="E2711" s="1" t="s">
        <v>21</v>
      </c>
      <c r="F2711" t="s">
        <v>8029</v>
      </c>
      <c r="G2711" t="s">
        <v>4005</v>
      </c>
      <c r="H2711" t="s">
        <v>4006</v>
      </c>
      <c r="I2711">
        <v>77.251785600000005</v>
      </c>
      <c r="J2711">
        <v>28.5514005</v>
      </c>
      <c r="K2711" t="s">
        <v>969</v>
      </c>
      <c r="L2711" t="s">
        <v>26</v>
      </c>
      <c r="M2711" t="s">
        <v>27</v>
      </c>
      <c r="N2711" t="s">
        <v>27</v>
      </c>
      <c r="O2711" t="s">
        <v>27</v>
      </c>
      <c r="P2711" t="s">
        <v>27</v>
      </c>
      <c r="Q2711">
        <v>2</v>
      </c>
      <c r="R2711">
        <v>9</v>
      </c>
      <c r="S2711">
        <v>500</v>
      </c>
      <c r="T2711">
        <f>VLOOKUP(L2711,'Currency exchange'!$A:$B,2,0) *S2711</f>
        <v>6</v>
      </c>
      <c r="U2711">
        <v>3.1</v>
      </c>
      <c r="V2711" t="s">
        <v>23525</v>
      </c>
      <c r="W2711" t="s">
        <v>23532</v>
      </c>
      <c r="X2711" t="s">
        <v>127</v>
      </c>
      <c r="Y2711">
        <v>2013</v>
      </c>
      <c r="Z2711">
        <v>8</v>
      </c>
      <c r="AA2711">
        <v>24</v>
      </c>
    </row>
    <row r="2712" spans="1:27" x14ac:dyDescent="0.25">
      <c r="A2712">
        <v>18358207</v>
      </c>
      <c r="B2712" s="1" t="s">
        <v>6744</v>
      </c>
      <c r="C2712">
        <v>1</v>
      </c>
      <c r="D2712" t="str">
        <f>VLOOKUP(C2712,'country description'!$A$1:$B$16,2,0)</f>
        <v>India</v>
      </c>
      <c r="E2712" s="1" t="s">
        <v>21</v>
      </c>
      <c r="F2712" t="s">
        <v>8030</v>
      </c>
      <c r="G2712" t="s">
        <v>193</v>
      </c>
      <c r="H2712" t="s">
        <v>194</v>
      </c>
      <c r="I2712">
        <v>77.189807900000005</v>
      </c>
      <c r="J2712">
        <v>28.7014836</v>
      </c>
      <c r="K2712" t="s">
        <v>648</v>
      </c>
      <c r="L2712" t="s">
        <v>26</v>
      </c>
      <c r="M2712" t="s">
        <v>27</v>
      </c>
      <c r="N2712" t="s">
        <v>27</v>
      </c>
      <c r="O2712" t="s">
        <v>27</v>
      </c>
      <c r="P2712" t="s">
        <v>27</v>
      </c>
      <c r="Q2712">
        <v>2</v>
      </c>
      <c r="R2712">
        <v>2</v>
      </c>
      <c r="S2712">
        <v>500</v>
      </c>
      <c r="T2712">
        <f>VLOOKUP(L2712,'Currency exchange'!$A:$B,2,0) *S2712</f>
        <v>6</v>
      </c>
      <c r="U2712">
        <v>1</v>
      </c>
      <c r="V2712" t="s">
        <v>23523</v>
      </c>
      <c r="W2712" t="s">
        <v>23529</v>
      </c>
      <c r="X2712" t="s">
        <v>8031</v>
      </c>
      <c r="Y2712">
        <v>2013</v>
      </c>
      <c r="Z2712">
        <v>8</v>
      </c>
      <c r="AA2712">
        <v>27</v>
      </c>
    </row>
    <row r="2713" spans="1:27" x14ac:dyDescent="0.25">
      <c r="A2713">
        <v>4500</v>
      </c>
      <c r="B2713" s="1" t="s">
        <v>8032</v>
      </c>
      <c r="C2713">
        <v>1</v>
      </c>
      <c r="D2713" t="str">
        <f>VLOOKUP(C2713,'country description'!$A$1:$B$16,2,0)</f>
        <v>India</v>
      </c>
      <c r="E2713" s="1" t="s">
        <v>21</v>
      </c>
      <c r="F2713" t="s">
        <v>8033</v>
      </c>
      <c r="G2713" t="s">
        <v>8034</v>
      </c>
      <c r="H2713" t="s">
        <v>8033</v>
      </c>
      <c r="I2713">
        <v>77.164437620000001</v>
      </c>
      <c r="J2713">
        <v>28.556503469999999</v>
      </c>
      <c r="K2713" t="s">
        <v>760</v>
      </c>
      <c r="L2713" t="s">
        <v>26</v>
      </c>
      <c r="M2713" t="s">
        <v>27</v>
      </c>
      <c r="N2713" t="s">
        <v>27</v>
      </c>
      <c r="O2713" t="s">
        <v>27</v>
      </c>
      <c r="P2713" t="s">
        <v>27</v>
      </c>
      <c r="Q2713">
        <v>2</v>
      </c>
      <c r="R2713">
        <v>17</v>
      </c>
      <c r="S2713">
        <v>500</v>
      </c>
      <c r="T2713">
        <f>VLOOKUP(L2713,'Currency exchange'!$A:$B,2,0) *S2713</f>
        <v>6</v>
      </c>
      <c r="U2713">
        <v>3.3</v>
      </c>
      <c r="V2713" t="s">
        <v>23525</v>
      </c>
      <c r="W2713" t="s">
        <v>23532</v>
      </c>
      <c r="X2713" t="s">
        <v>3738</v>
      </c>
      <c r="Y2713">
        <v>2018</v>
      </c>
      <c r="Z2713">
        <v>8</v>
      </c>
      <c r="AA2713">
        <v>24</v>
      </c>
    </row>
    <row r="2714" spans="1:27" x14ac:dyDescent="0.25">
      <c r="A2714">
        <v>6651</v>
      </c>
      <c r="B2714" s="1" t="s">
        <v>8035</v>
      </c>
      <c r="C2714">
        <v>1</v>
      </c>
      <c r="D2714" t="str">
        <f>VLOOKUP(C2714,'country description'!$A$1:$B$16,2,0)</f>
        <v>India</v>
      </c>
      <c r="E2714" s="1" t="s">
        <v>21</v>
      </c>
      <c r="F2714" t="s">
        <v>8036</v>
      </c>
      <c r="G2714" t="s">
        <v>879</v>
      </c>
      <c r="H2714" t="s">
        <v>880</v>
      </c>
      <c r="I2714">
        <v>77.204844499999993</v>
      </c>
      <c r="J2714">
        <v>28.6839604</v>
      </c>
      <c r="K2714" t="s">
        <v>673</v>
      </c>
      <c r="L2714" t="s">
        <v>26</v>
      </c>
      <c r="M2714" t="s">
        <v>27</v>
      </c>
      <c r="N2714" t="s">
        <v>27</v>
      </c>
      <c r="O2714" t="s">
        <v>27</v>
      </c>
      <c r="P2714" t="s">
        <v>27</v>
      </c>
      <c r="Q2714">
        <v>2</v>
      </c>
      <c r="R2714">
        <v>25</v>
      </c>
      <c r="S2714">
        <v>500</v>
      </c>
      <c r="T2714">
        <f>VLOOKUP(L2714,'Currency exchange'!$A:$B,2,0) *S2714</f>
        <v>6</v>
      </c>
      <c r="U2714">
        <v>2.8</v>
      </c>
      <c r="V2714" t="s">
        <v>23524</v>
      </c>
      <c r="W2714" t="s">
        <v>23530</v>
      </c>
      <c r="X2714" t="s">
        <v>8037</v>
      </c>
      <c r="Y2714">
        <v>2014</v>
      </c>
      <c r="Z2714">
        <v>8</v>
      </c>
      <c r="AA2714">
        <v>16</v>
      </c>
    </row>
    <row r="2715" spans="1:27" x14ac:dyDescent="0.25">
      <c r="A2715">
        <v>304028</v>
      </c>
      <c r="B2715" s="1" t="s">
        <v>7947</v>
      </c>
      <c r="C2715">
        <v>1</v>
      </c>
      <c r="D2715" t="str">
        <f>VLOOKUP(C2715,'country description'!$A$1:$B$16,2,0)</f>
        <v>India</v>
      </c>
      <c r="E2715" s="1" t="s">
        <v>21</v>
      </c>
      <c r="F2715" t="s">
        <v>8038</v>
      </c>
      <c r="G2715" t="s">
        <v>326</v>
      </c>
      <c r="H2715" t="s">
        <v>327</v>
      </c>
      <c r="I2715">
        <v>77.195288399999995</v>
      </c>
      <c r="J2715">
        <v>28.646476</v>
      </c>
      <c r="K2715" t="s">
        <v>8039</v>
      </c>
      <c r="L2715" t="s">
        <v>26</v>
      </c>
      <c r="M2715" t="s">
        <v>27</v>
      </c>
      <c r="N2715" t="s">
        <v>27</v>
      </c>
      <c r="O2715" t="s">
        <v>27</v>
      </c>
      <c r="P2715" t="s">
        <v>27</v>
      </c>
      <c r="Q2715">
        <v>2</v>
      </c>
      <c r="R2715">
        <v>39</v>
      </c>
      <c r="S2715">
        <v>500</v>
      </c>
      <c r="T2715">
        <f>VLOOKUP(L2715,'Currency exchange'!$A:$B,2,0) *S2715</f>
        <v>6</v>
      </c>
      <c r="U2715">
        <v>2.8</v>
      </c>
      <c r="V2715" t="s">
        <v>23524</v>
      </c>
      <c r="W2715" t="s">
        <v>23530</v>
      </c>
      <c r="X2715" t="s">
        <v>4326</v>
      </c>
      <c r="Y2715">
        <v>2011</v>
      </c>
      <c r="Z2715">
        <v>8</v>
      </c>
      <c r="AA2715">
        <v>2</v>
      </c>
    </row>
    <row r="2716" spans="1:27" x14ac:dyDescent="0.25">
      <c r="A2716">
        <v>18336529</v>
      </c>
      <c r="B2716" s="1" t="s">
        <v>8040</v>
      </c>
      <c r="C2716">
        <v>1</v>
      </c>
      <c r="D2716" t="str">
        <f>VLOOKUP(C2716,'country description'!$A$1:$B$16,2,0)</f>
        <v>India</v>
      </c>
      <c r="E2716" s="1" t="s">
        <v>21</v>
      </c>
      <c r="F2716" t="s">
        <v>8041</v>
      </c>
      <c r="G2716" t="s">
        <v>656</v>
      </c>
      <c r="H2716" t="s">
        <v>657</v>
      </c>
      <c r="I2716">
        <v>77.159705599999995</v>
      </c>
      <c r="J2716">
        <v>28.688925600000001</v>
      </c>
      <c r="K2716" t="s">
        <v>673</v>
      </c>
      <c r="L2716" t="s">
        <v>26</v>
      </c>
      <c r="M2716" t="s">
        <v>27</v>
      </c>
      <c r="N2716" t="s">
        <v>27</v>
      </c>
      <c r="O2716" t="s">
        <v>27</v>
      </c>
      <c r="P2716" t="s">
        <v>27</v>
      </c>
      <c r="Q2716">
        <v>2</v>
      </c>
      <c r="R2716">
        <v>12</v>
      </c>
      <c r="S2716">
        <v>500</v>
      </c>
      <c r="T2716">
        <f>VLOOKUP(L2716,'Currency exchange'!$A:$B,2,0) *S2716</f>
        <v>6</v>
      </c>
      <c r="U2716">
        <v>3.3</v>
      </c>
      <c r="V2716" t="s">
        <v>23525</v>
      </c>
      <c r="W2716" t="s">
        <v>23532</v>
      </c>
      <c r="X2716" t="s">
        <v>5738</v>
      </c>
      <c r="Y2716">
        <v>2012</v>
      </c>
      <c r="Z2716">
        <v>8</v>
      </c>
      <c r="AA2716">
        <v>8</v>
      </c>
    </row>
    <row r="2717" spans="1:27" x14ac:dyDescent="0.25">
      <c r="A2717">
        <v>18381652</v>
      </c>
      <c r="B2717" s="1" t="s">
        <v>7517</v>
      </c>
      <c r="C2717">
        <v>1</v>
      </c>
      <c r="D2717" t="str">
        <f>VLOOKUP(C2717,'country description'!$A$1:$B$16,2,0)</f>
        <v>India</v>
      </c>
      <c r="E2717" s="1" t="s">
        <v>21</v>
      </c>
      <c r="F2717" t="s">
        <v>8042</v>
      </c>
      <c r="G2717" t="s">
        <v>922</v>
      </c>
      <c r="H2717" t="s">
        <v>923</v>
      </c>
      <c r="I2717">
        <v>77.283675799999997</v>
      </c>
      <c r="J2717">
        <v>28.639889199999999</v>
      </c>
      <c r="K2717" t="s">
        <v>644</v>
      </c>
      <c r="L2717" t="s">
        <v>26</v>
      </c>
      <c r="M2717" t="s">
        <v>27</v>
      </c>
      <c r="N2717" t="s">
        <v>27</v>
      </c>
      <c r="O2717" t="s">
        <v>27</v>
      </c>
      <c r="P2717" t="s">
        <v>27</v>
      </c>
      <c r="Q2717">
        <v>2</v>
      </c>
      <c r="R2717">
        <v>3</v>
      </c>
      <c r="S2717">
        <v>500</v>
      </c>
      <c r="T2717">
        <f>VLOOKUP(L2717,'Currency exchange'!$A:$B,2,0) *S2717</f>
        <v>6</v>
      </c>
      <c r="U2717">
        <v>1</v>
      </c>
      <c r="V2717" t="s">
        <v>23523</v>
      </c>
      <c r="W2717" t="s">
        <v>23529</v>
      </c>
      <c r="X2717" t="s">
        <v>5949</v>
      </c>
      <c r="Y2717">
        <v>2013</v>
      </c>
      <c r="Z2717">
        <v>8</v>
      </c>
      <c r="AA2717">
        <v>3</v>
      </c>
    </row>
    <row r="2718" spans="1:27" x14ac:dyDescent="0.25">
      <c r="A2718">
        <v>6203</v>
      </c>
      <c r="B2718" s="1" t="s">
        <v>8043</v>
      </c>
      <c r="C2718">
        <v>1</v>
      </c>
      <c r="D2718" t="str">
        <f>VLOOKUP(C2718,'country description'!$A$1:$B$16,2,0)</f>
        <v>India</v>
      </c>
      <c r="E2718" s="1" t="s">
        <v>21</v>
      </c>
      <c r="F2718" t="s">
        <v>8044</v>
      </c>
      <c r="G2718" t="s">
        <v>560</v>
      </c>
      <c r="H2718" t="s">
        <v>561</v>
      </c>
      <c r="I2718">
        <v>77.231129999999993</v>
      </c>
      <c r="J2718">
        <v>28.589055299999998</v>
      </c>
      <c r="K2718" t="s">
        <v>1250</v>
      </c>
      <c r="L2718" t="s">
        <v>26</v>
      </c>
      <c r="M2718" t="s">
        <v>27</v>
      </c>
      <c r="N2718" t="s">
        <v>27</v>
      </c>
      <c r="O2718" t="s">
        <v>27</v>
      </c>
      <c r="P2718" t="s">
        <v>27</v>
      </c>
      <c r="Q2718">
        <v>2</v>
      </c>
      <c r="R2718">
        <v>8</v>
      </c>
      <c r="S2718">
        <v>500</v>
      </c>
      <c r="T2718">
        <f>VLOOKUP(L2718,'Currency exchange'!$A:$B,2,0) *S2718</f>
        <v>6</v>
      </c>
      <c r="U2718">
        <v>2.8</v>
      </c>
      <c r="V2718" t="s">
        <v>23524</v>
      </c>
      <c r="W2718" t="s">
        <v>23530</v>
      </c>
      <c r="X2718" t="s">
        <v>7648</v>
      </c>
      <c r="Y2718">
        <v>2014</v>
      </c>
      <c r="Z2718">
        <v>8</v>
      </c>
      <c r="AA2718">
        <v>23</v>
      </c>
    </row>
    <row r="2719" spans="1:27" x14ac:dyDescent="0.25">
      <c r="A2719">
        <v>18432206</v>
      </c>
      <c r="B2719" s="1" t="s">
        <v>8045</v>
      </c>
      <c r="C2719">
        <v>1</v>
      </c>
      <c r="D2719" t="str">
        <f>VLOOKUP(C2719,'country description'!$A$1:$B$16,2,0)</f>
        <v>India</v>
      </c>
      <c r="E2719" s="1" t="s">
        <v>21</v>
      </c>
      <c r="F2719" t="s">
        <v>8046</v>
      </c>
      <c r="G2719" t="s">
        <v>56</v>
      </c>
      <c r="H2719" t="s">
        <v>57</v>
      </c>
      <c r="I2719">
        <v>76.981755500000006</v>
      </c>
      <c r="J2719">
        <v>28.610581</v>
      </c>
      <c r="K2719" t="s">
        <v>746</v>
      </c>
      <c r="L2719" t="s">
        <v>26</v>
      </c>
      <c r="M2719" t="s">
        <v>27</v>
      </c>
      <c r="N2719" t="s">
        <v>27</v>
      </c>
      <c r="O2719" t="s">
        <v>27</v>
      </c>
      <c r="P2719" t="s">
        <v>27</v>
      </c>
      <c r="Q2719">
        <v>2</v>
      </c>
      <c r="R2719">
        <v>1</v>
      </c>
      <c r="S2719">
        <v>500</v>
      </c>
      <c r="T2719">
        <f>VLOOKUP(L2719,'Currency exchange'!$A:$B,2,0) *S2719</f>
        <v>6</v>
      </c>
      <c r="U2719">
        <v>1</v>
      </c>
      <c r="V2719" t="s">
        <v>23523</v>
      </c>
      <c r="W2719" t="s">
        <v>23529</v>
      </c>
      <c r="X2719" t="s">
        <v>5193</v>
      </c>
      <c r="Y2719">
        <v>2012</v>
      </c>
      <c r="Z2719">
        <v>8</v>
      </c>
      <c r="AA2719">
        <v>7</v>
      </c>
    </row>
    <row r="2720" spans="1:27" x14ac:dyDescent="0.25">
      <c r="A2720">
        <v>148</v>
      </c>
      <c r="B2720" s="1" t="s">
        <v>7601</v>
      </c>
      <c r="C2720">
        <v>1</v>
      </c>
      <c r="D2720" t="str">
        <f>VLOOKUP(C2720,'country description'!$A$1:$B$16,2,0)</f>
        <v>India</v>
      </c>
      <c r="E2720" s="1" t="s">
        <v>21</v>
      </c>
      <c r="F2720" t="s">
        <v>8047</v>
      </c>
      <c r="G2720" t="s">
        <v>125</v>
      </c>
      <c r="H2720" t="s">
        <v>126</v>
      </c>
      <c r="I2720">
        <v>77.251157000000006</v>
      </c>
      <c r="J2720">
        <v>28.550175400000001</v>
      </c>
      <c r="K2720" t="s">
        <v>7603</v>
      </c>
      <c r="L2720" t="s">
        <v>26</v>
      </c>
      <c r="M2720" t="s">
        <v>27</v>
      </c>
      <c r="N2720" t="s">
        <v>27</v>
      </c>
      <c r="O2720" t="s">
        <v>27</v>
      </c>
      <c r="P2720" t="s">
        <v>27</v>
      </c>
      <c r="Q2720">
        <v>2</v>
      </c>
      <c r="R2720">
        <v>142</v>
      </c>
      <c r="S2720">
        <v>500</v>
      </c>
      <c r="T2720">
        <f>VLOOKUP(L2720,'Currency exchange'!$A:$B,2,0) *S2720</f>
        <v>6</v>
      </c>
      <c r="U2720">
        <v>3.6</v>
      </c>
      <c r="V2720" t="s">
        <v>23525</v>
      </c>
      <c r="W2720" t="s">
        <v>23532</v>
      </c>
      <c r="X2720" t="s">
        <v>3817</v>
      </c>
      <c r="Y2720">
        <v>2017</v>
      </c>
      <c r="Z2720">
        <v>8</v>
      </c>
      <c r="AA2720">
        <v>6</v>
      </c>
    </row>
    <row r="2721" spans="1:27" x14ac:dyDescent="0.25">
      <c r="A2721">
        <v>3790</v>
      </c>
      <c r="B2721" s="1" t="s">
        <v>3807</v>
      </c>
      <c r="C2721">
        <v>1</v>
      </c>
      <c r="D2721" t="str">
        <f>VLOOKUP(C2721,'country description'!$A$1:$B$16,2,0)</f>
        <v>India</v>
      </c>
      <c r="E2721" s="1" t="s">
        <v>21</v>
      </c>
      <c r="F2721" t="s">
        <v>8048</v>
      </c>
      <c r="G2721" t="s">
        <v>293</v>
      </c>
      <c r="H2721" t="s">
        <v>294</v>
      </c>
      <c r="I2721">
        <v>77.294778300000004</v>
      </c>
      <c r="J2721">
        <v>28.639325100000001</v>
      </c>
      <c r="K2721" t="s">
        <v>8049</v>
      </c>
      <c r="L2721" t="s">
        <v>26</v>
      </c>
      <c r="M2721" t="s">
        <v>27</v>
      </c>
      <c r="N2721" t="s">
        <v>27</v>
      </c>
      <c r="O2721" t="s">
        <v>27</v>
      </c>
      <c r="P2721" t="s">
        <v>27</v>
      </c>
      <c r="Q2721">
        <v>2</v>
      </c>
      <c r="R2721">
        <v>81</v>
      </c>
      <c r="S2721">
        <v>500</v>
      </c>
      <c r="T2721">
        <f>VLOOKUP(L2721,'Currency exchange'!$A:$B,2,0) *S2721</f>
        <v>6</v>
      </c>
      <c r="U2721">
        <v>3.4</v>
      </c>
      <c r="V2721" t="s">
        <v>23525</v>
      </c>
      <c r="W2721" t="s">
        <v>23532</v>
      </c>
      <c r="X2721" t="s">
        <v>5378</v>
      </c>
      <c r="Y2721">
        <v>2012</v>
      </c>
      <c r="Z2721">
        <v>8</v>
      </c>
      <c r="AA2721">
        <v>25</v>
      </c>
    </row>
    <row r="2722" spans="1:27" x14ac:dyDescent="0.25">
      <c r="A2722">
        <v>18219516</v>
      </c>
      <c r="B2722" s="1" t="s">
        <v>8050</v>
      </c>
      <c r="C2722">
        <v>1</v>
      </c>
      <c r="D2722" t="str">
        <f>VLOOKUP(C2722,'country description'!$A$1:$B$16,2,0)</f>
        <v>India</v>
      </c>
      <c r="E2722" s="1" t="s">
        <v>21</v>
      </c>
      <c r="F2722" t="s">
        <v>8051</v>
      </c>
      <c r="G2722" t="s">
        <v>2603</v>
      </c>
      <c r="H2722" t="s">
        <v>2604</v>
      </c>
      <c r="I2722">
        <v>77.196587579999999</v>
      </c>
      <c r="J2722">
        <v>28.558874889999998</v>
      </c>
      <c r="K2722" t="s">
        <v>746</v>
      </c>
      <c r="L2722" t="s">
        <v>26</v>
      </c>
      <c r="M2722" t="s">
        <v>27</v>
      </c>
      <c r="N2722" t="s">
        <v>27</v>
      </c>
      <c r="O2722" t="s">
        <v>27</v>
      </c>
      <c r="P2722" t="s">
        <v>27</v>
      </c>
      <c r="Q2722">
        <v>2</v>
      </c>
      <c r="R2722">
        <v>8</v>
      </c>
      <c r="S2722">
        <v>500</v>
      </c>
      <c r="T2722">
        <f>VLOOKUP(L2722,'Currency exchange'!$A:$B,2,0) *S2722</f>
        <v>6</v>
      </c>
      <c r="U2722">
        <v>3.1</v>
      </c>
      <c r="V2722" t="s">
        <v>23525</v>
      </c>
      <c r="W2722" t="s">
        <v>23532</v>
      </c>
      <c r="X2722" t="s">
        <v>1020</v>
      </c>
      <c r="Y2722">
        <v>2015</v>
      </c>
      <c r="Z2722">
        <v>8</v>
      </c>
      <c r="AA2722">
        <v>1</v>
      </c>
    </row>
    <row r="2723" spans="1:27" x14ac:dyDescent="0.25">
      <c r="A2723">
        <v>308219</v>
      </c>
      <c r="B2723" s="1" t="s">
        <v>8052</v>
      </c>
      <c r="C2723">
        <v>1</v>
      </c>
      <c r="D2723" t="str">
        <f>VLOOKUP(C2723,'country description'!$A$1:$B$16,2,0)</f>
        <v>India</v>
      </c>
      <c r="E2723" s="1" t="s">
        <v>21</v>
      </c>
      <c r="F2723" t="s">
        <v>7188</v>
      </c>
      <c r="G2723" t="s">
        <v>2603</v>
      </c>
      <c r="H2723" t="s">
        <v>2604</v>
      </c>
      <c r="I2723">
        <v>77.195852990000006</v>
      </c>
      <c r="J2723">
        <v>28.565738150000001</v>
      </c>
      <c r="K2723" t="s">
        <v>754</v>
      </c>
      <c r="L2723" t="s">
        <v>26</v>
      </c>
      <c r="M2723" t="s">
        <v>27</v>
      </c>
      <c r="N2723" t="s">
        <v>27</v>
      </c>
      <c r="O2723" t="s">
        <v>27</v>
      </c>
      <c r="P2723" t="s">
        <v>27</v>
      </c>
      <c r="Q2723">
        <v>2</v>
      </c>
      <c r="R2723">
        <v>26</v>
      </c>
      <c r="S2723">
        <v>500</v>
      </c>
      <c r="T2723">
        <f>VLOOKUP(L2723,'Currency exchange'!$A:$B,2,0) *S2723</f>
        <v>6</v>
      </c>
      <c r="U2723">
        <v>3.4</v>
      </c>
      <c r="V2723" t="s">
        <v>23525</v>
      </c>
      <c r="W2723" t="s">
        <v>23532</v>
      </c>
      <c r="X2723" t="s">
        <v>8053</v>
      </c>
      <c r="Y2723">
        <v>2013</v>
      </c>
      <c r="Z2723">
        <v>8</v>
      </c>
      <c r="AA2723">
        <v>9</v>
      </c>
    </row>
    <row r="2724" spans="1:27" x14ac:dyDescent="0.25">
      <c r="A2724">
        <v>18133471</v>
      </c>
      <c r="B2724" s="1" t="s">
        <v>8054</v>
      </c>
      <c r="C2724">
        <v>1</v>
      </c>
      <c r="D2724" t="str">
        <f>VLOOKUP(C2724,'country description'!$A$1:$B$16,2,0)</f>
        <v>India</v>
      </c>
      <c r="E2724" s="1" t="s">
        <v>21</v>
      </c>
      <c r="F2724" t="s">
        <v>8055</v>
      </c>
      <c r="G2724" t="s">
        <v>3128</v>
      </c>
      <c r="H2724" t="s">
        <v>3129</v>
      </c>
      <c r="I2724">
        <v>77.196725900000004</v>
      </c>
      <c r="J2724">
        <v>28.546428299999999</v>
      </c>
      <c r="K2724" t="s">
        <v>746</v>
      </c>
      <c r="L2724" t="s">
        <v>26</v>
      </c>
      <c r="M2724" t="s">
        <v>27</v>
      </c>
      <c r="N2724" t="s">
        <v>27</v>
      </c>
      <c r="O2724" t="s">
        <v>27</v>
      </c>
      <c r="P2724" t="s">
        <v>27</v>
      </c>
      <c r="Q2724">
        <v>2</v>
      </c>
      <c r="R2724">
        <v>49</v>
      </c>
      <c r="S2724">
        <v>500</v>
      </c>
      <c r="T2724">
        <f>VLOOKUP(L2724,'Currency exchange'!$A:$B,2,0) *S2724</f>
        <v>6</v>
      </c>
      <c r="U2724">
        <v>3.2</v>
      </c>
      <c r="V2724" t="s">
        <v>23525</v>
      </c>
      <c r="W2724" t="s">
        <v>23532</v>
      </c>
      <c r="X2724" t="s">
        <v>7635</v>
      </c>
      <c r="Y2724">
        <v>2015</v>
      </c>
      <c r="Z2724">
        <v>8</v>
      </c>
      <c r="AA2724">
        <v>23</v>
      </c>
    </row>
    <row r="2725" spans="1:27" x14ac:dyDescent="0.25">
      <c r="A2725">
        <v>18454473</v>
      </c>
      <c r="B2725" s="1" t="s">
        <v>8056</v>
      </c>
      <c r="C2725">
        <v>1</v>
      </c>
      <c r="D2725" t="str">
        <f>VLOOKUP(C2725,'country description'!$A$1:$B$16,2,0)</f>
        <v>India</v>
      </c>
      <c r="E2725" s="1" t="s">
        <v>21</v>
      </c>
      <c r="F2725" t="s">
        <v>8057</v>
      </c>
      <c r="G2725" t="s">
        <v>958</v>
      </c>
      <c r="H2725" t="s">
        <v>959</v>
      </c>
      <c r="I2725">
        <v>77.115409999999997</v>
      </c>
      <c r="J2725">
        <v>28.646011000000001</v>
      </c>
      <c r="K2725" t="s">
        <v>648</v>
      </c>
      <c r="L2725" t="s">
        <v>26</v>
      </c>
      <c r="M2725" t="s">
        <v>27</v>
      </c>
      <c r="N2725" t="s">
        <v>27</v>
      </c>
      <c r="O2725" t="s">
        <v>27</v>
      </c>
      <c r="P2725" t="s">
        <v>27</v>
      </c>
      <c r="Q2725">
        <v>2</v>
      </c>
      <c r="R2725">
        <v>18</v>
      </c>
      <c r="S2725">
        <v>500</v>
      </c>
      <c r="T2725">
        <f>VLOOKUP(L2725,'Currency exchange'!$A:$B,2,0) *S2725</f>
        <v>6</v>
      </c>
      <c r="U2725">
        <v>3.8</v>
      </c>
      <c r="V2725" t="s">
        <v>23525</v>
      </c>
      <c r="W2725" t="s">
        <v>23532</v>
      </c>
      <c r="X2725" t="s">
        <v>8058</v>
      </c>
      <c r="Y2725">
        <v>2014</v>
      </c>
      <c r="Z2725">
        <v>8</v>
      </c>
      <c r="AA2725">
        <v>21</v>
      </c>
    </row>
    <row r="2726" spans="1:27" x14ac:dyDescent="0.25">
      <c r="A2726">
        <v>18287358</v>
      </c>
      <c r="B2726" s="1" t="s">
        <v>8059</v>
      </c>
      <c r="C2726">
        <v>1</v>
      </c>
      <c r="D2726" t="str">
        <f>VLOOKUP(C2726,'country description'!$A$1:$B$16,2,0)</f>
        <v>India</v>
      </c>
      <c r="E2726" s="1" t="s">
        <v>21</v>
      </c>
      <c r="F2726" t="s">
        <v>8060</v>
      </c>
      <c r="G2726" t="s">
        <v>8061</v>
      </c>
      <c r="H2726" t="s">
        <v>8060</v>
      </c>
      <c r="I2726">
        <v>0</v>
      </c>
      <c r="J2726">
        <v>0</v>
      </c>
      <c r="K2726" t="s">
        <v>8062</v>
      </c>
      <c r="L2726" t="s">
        <v>26</v>
      </c>
      <c r="M2726" t="s">
        <v>27</v>
      </c>
      <c r="N2726" t="s">
        <v>27</v>
      </c>
      <c r="O2726" t="s">
        <v>27</v>
      </c>
      <c r="P2726" t="s">
        <v>27</v>
      </c>
      <c r="Q2726">
        <v>2</v>
      </c>
      <c r="R2726">
        <v>2</v>
      </c>
      <c r="S2726">
        <v>500</v>
      </c>
      <c r="T2726">
        <f>VLOOKUP(L2726,'Currency exchange'!$A:$B,2,0) *S2726</f>
        <v>6</v>
      </c>
      <c r="U2726">
        <v>1</v>
      </c>
      <c r="V2726" t="s">
        <v>23523</v>
      </c>
      <c r="W2726" t="s">
        <v>23529</v>
      </c>
      <c r="X2726" t="s">
        <v>8063</v>
      </c>
      <c r="Y2726">
        <v>2011</v>
      </c>
      <c r="Z2726">
        <v>7</v>
      </c>
      <c r="AA2726">
        <v>24</v>
      </c>
    </row>
    <row r="2727" spans="1:27" x14ac:dyDescent="0.25">
      <c r="A2727">
        <v>18384127</v>
      </c>
      <c r="B2727" s="1" t="s">
        <v>8064</v>
      </c>
      <c r="C2727">
        <v>1</v>
      </c>
      <c r="D2727" t="str">
        <f>VLOOKUP(C2727,'country description'!$A$1:$B$16,2,0)</f>
        <v>India</v>
      </c>
      <c r="E2727" s="1" t="s">
        <v>21</v>
      </c>
      <c r="F2727" t="s">
        <v>8065</v>
      </c>
      <c r="G2727" t="s">
        <v>4915</v>
      </c>
      <c r="H2727" t="s">
        <v>4916</v>
      </c>
      <c r="I2727">
        <v>77.198033300000006</v>
      </c>
      <c r="J2727">
        <v>28.537547199999999</v>
      </c>
      <c r="K2727" t="s">
        <v>3852</v>
      </c>
      <c r="L2727" t="s">
        <v>26</v>
      </c>
      <c r="M2727" t="s">
        <v>27</v>
      </c>
      <c r="N2727" t="s">
        <v>27</v>
      </c>
      <c r="O2727" t="s">
        <v>27</v>
      </c>
      <c r="P2727" t="s">
        <v>27</v>
      </c>
      <c r="Q2727">
        <v>2</v>
      </c>
      <c r="R2727">
        <v>11</v>
      </c>
      <c r="S2727">
        <v>500</v>
      </c>
      <c r="T2727">
        <f>VLOOKUP(L2727,'Currency exchange'!$A:$B,2,0) *S2727</f>
        <v>6</v>
      </c>
      <c r="U2727">
        <v>2.6</v>
      </c>
      <c r="V2727" t="s">
        <v>23524</v>
      </c>
      <c r="W2727" t="s">
        <v>23530</v>
      </c>
      <c r="X2727" t="s">
        <v>8066</v>
      </c>
      <c r="Y2727">
        <v>2012</v>
      </c>
      <c r="Z2727">
        <v>7</v>
      </c>
      <c r="AA2727">
        <v>26</v>
      </c>
    </row>
    <row r="2728" spans="1:27" x14ac:dyDescent="0.25">
      <c r="A2728">
        <v>302232</v>
      </c>
      <c r="B2728" s="1" t="s">
        <v>8067</v>
      </c>
      <c r="C2728">
        <v>1</v>
      </c>
      <c r="D2728" t="str">
        <f>VLOOKUP(C2728,'country description'!$A$1:$B$16,2,0)</f>
        <v>India</v>
      </c>
      <c r="E2728" s="1" t="s">
        <v>21</v>
      </c>
      <c r="F2728" t="s">
        <v>8068</v>
      </c>
      <c r="G2728" t="s">
        <v>185</v>
      </c>
      <c r="H2728" t="s">
        <v>186</v>
      </c>
      <c r="I2728">
        <v>77.243613600000003</v>
      </c>
      <c r="J2728">
        <v>28.645085300000002</v>
      </c>
      <c r="K2728" t="s">
        <v>644</v>
      </c>
      <c r="L2728" t="s">
        <v>26</v>
      </c>
      <c r="M2728" t="s">
        <v>27</v>
      </c>
      <c r="N2728" t="s">
        <v>27</v>
      </c>
      <c r="O2728" t="s">
        <v>27</v>
      </c>
      <c r="P2728" t="s">
        <v>27</v>
      </c>
      <c r="Q2728">
        <v>2</v>
      </c>
      <c r="R2728">
        <v>109</v>
      </c>
      <c r="S2728">
        <v>500</v>
      </c>
      <c r="T2728">
        <f>VLOOKUP(L2728,'Currency exchange'!$A:$B,2,0) *S2728</f>
        <v>6</v>
      </c>
      <c r="U2728">
        <v>3.6</v>
      </c>
      <c r="V2728" t="s">
        <v>23525</v>
      </c>
      <c r="W2728" t="s">
        <v>23532</v>
      </c>
      <c r="X2728" t="s">
        <v>5970</v>
      </c>
      <c r="Y2728">
        <v>2018</v>
      </c>
      <c r="Z2728">
        <v>7</v>
      </c>
      <c r="AA2728">
        <v>18</v>
      </c>
    </row>
    <row r="2729" spans="1:27" x14ac:dyDescent="0.25">
      <c r="A2729">
        <v>7247</v>
      </c>
      <c r="B2729" s="1" t="s">
        <v>8069</v>
      </c>
      <c r="C2729">
        <v>1</v>
      </c>
      <c r="D2729" t="str">
        <f>VLOOKUP(C2729,'country description'!$A$1:$B$16,2,0)</f>
        <v>India</v>
      </c>
      <c r="E2729" s="1" t="s">
        <v>21</v>
      </c>
      <c r="F2729" t="s">
        <v>3408</v>
      </c>
      <c r="G2729" t="s">
        <v>3409</v>
      </c>
      <c r="H2729" t="s">
        <v>3410</v>
      </c>
      <c r="I2729">
        <v>77.155568560000006</v>
      </c>
      <c r="J2729">
        <v>28.542647980000002</v>
      </c>
      <c r="K2729" t="s">
        <v>8070</v>
      </c>
      <c r="L2729" t="s">
        <v>26</v>
      </c>
      <c r="M2729" t="s">
        <v>27</v>
      </c>
      <c r="N2729" t="s">
        <v>27</v>
      </c>
      <c r="O2729" t="s">
        <v>27</v>
      </c>
      <c r="P2729" t="s">
        <v>27</v>
      </c>
      <c r="Q2729">
        <v>2</v>
      </c>
      <c r="R2729">
        <v>154</v>
      </c>
      <c r="S2729">
        <v>500</v>
      </c>
      <c r="T2729">
        <f>VLOOKUP(L2729,'Currency exchange'!$A:$B,2,0) *S2729</f>
        <v>6</v>
      </c>
      <c r="U2729">
        <v>4</v>
      </c>
      <c r="V2729" t="s">
        <v>23526</v>
      </c>
      <c r="W2729" t="s">
        <v>23531</v>
      </c>
      <c r="X2729" t="s">
        <v>3187</v>
      </c>
      <c r="Y2729">
        <v>2012</v>
      </c>
      <c r="Z2729">
        <v>7</v>
      </c>
      <c r="AA2729">
        <v>1</v>
      </c>
    </row>
    <row r="2730" spans="1:27" x14ac:dyDescent="0.25">
      <c r="A2730">
        <v>304917</v>
      </c>
      <c r="B2730" s="1" t="s">
        <v>8071</v>
      </c>
      <c r="C2730">
        <v>1</v>
      </c>
      <c r="D2730" t="str">
        <f>VLOOKUP(C2730,'country description'!$A$1:$B$16,2,0)</f>
        <v>India</v>
      </c>
      <c r="E2730" s="1" t="s">
        <v>21</v>
      </c>
      <c r="F2730" t="s">
        <v>6978</v>
      </c>
      <c r="G2730" t="s">
        <v>4005</v>
      </c>
      <c r="H2730" t="s">
        <v>4006</v>
      </c>
      <c r="I2730">
        <v>77.2514264</v>
      </c>
      <c r="J2730">
        <v>28.551456000000002</v>
      </c>
      <c r="K2730" t="s">
        <v>1033</v>
      </c>
      <c r="L2730" t="s">
        <v>26</v>
      </c>
      <c r="M2730" t="s">
        <v>27</v>
      </c>
      <c r="N2730" t="s">
        <v>27</v>
      </c>
      <c r="O2730" t="s">
        <v>27</v>
      </c>
      <c r="P2730" t="s">
        <v>27</v>
      </c>
      <c r="Q2730">
        <v>2</v>
      </c>
      <c r="R2730">
        <v>158</v>
      </c>
      <c r="S2730">
        <v>500</v>
      </c>
      <c r="T2730">
        <f>VLOOKUP(L2730,'Currency exchange'!$A:$B,2,0) *S2730</f>
        <v>6</v>
      </c>
      <c r="U2730">
        <v>3.8</v>
      </c>
      <c r="V2730" t="s">
        <v>23525</v>
      </c>
      <c r="W2730" t="s">
        <v>23532</v>
      </c>
      <c r="X2730" t="s">
        <v>1930</v>
      </c>
      <c r="Y2730">
        <v>2014</v>
      </c>
      <c r="Z2730">
        <v>7</v>
      </c>
      <c r="AA2730">
        <v>6</v>
      </c>
    </row>
    <row r="2731" spans="1:27" x14ac:dyDescent="0.25">
      <c r="A2731">
        <v>304230</v>
      </c>
      <c r="B2731" s="1" t="s">
        <v>8072</v>
      </c>
      <c r="C2731">
        <v>1</v>
      </c>
      <c r="D2731" t="str">
        <f>VLOOKUP(C2731,'country description'!$A$1:$B$16,2,0)</f>
        <v>India</v>
      </c>
      <c r="E2731" s="1" t="s">
        <v>21</v>
      </c>
      <c r="F2731" t="s">
        <v>8073</v>
      </c>
      <c r="G2731" t="s">
        <v>986</v>
      </c>
      <c r="H2731" t="s">
        <v>987</v>
      </c>
      <c r="I2731">
        <v>77.202565399999997</v>
      </c>
      <c r="J2731">
        <v>28.5572038</v>
      </c>
      <c r="K2731" t="s">
        <v>760</v>
      </c>
      <c r="L2731" t="s">
        <v>26</v>
      </c>
      <c r="M2731" t="s">
        <v>27</v>
      </c>
      <c r="N2731" t="s">
        <v>27</v>
      </c>
      <c r="O2731" t="s">
        <v>27</v>
      </c>
      <c r="P2731" t="s">
        <v>27</v>
      </c>
      <c r="Q2731">
        <v>2</v>
      </c>
      <c r="R2731">
        <v>2</v>
      </c>
      <c r="S2731">
        <v>500</v>
      </c>
      <c r="T2731">
        <f>VLOOKUP(L2731,'Currency exchange'!$A:$B,2,0) *S2731</f>
        <v>6</v>
      </c>
      <c r="U2731">
        <v>1</v>
      </c>
      <c r="V2731" t="s">
        <v>23523</v>
      </c>
      <c r="W2731" t="s">
        <v>23529</v>
      </c>
      <c r="X2731" t="s">
        <v>2974</v>
      </c>
      <c r="Y2731">
        <v>2011</v>
      </c>
      <c r="Z2731">
        <v>7</v>
      </c>
      <c r="AA2731">
        <v>11</v>
      </c>
    </row>
    <row r="2732" spans="1:27" x14ac:dyDescent="0.25">
      <c r="A2732">
        <v>18436483</v>
      </c>
      <c r="B2732" s="1" t="s">
        <v>8074</v>
      </c>
      <c r="C2732">
        <v>1</v>
      </c>
      <c r="D2732" t="str">
        <f>VLOOKUP(C2732,'country description'!$A$1:$B$16,2,0)</f>
        <v>India</v>
      </c>
      <c r="E2732" s="1" t="s">
        <v>21</v>
      </c>
      <c r="F2732" t="s">
        <v>8075</v>
      </c>
      <c r="G2732" t="s">
        <v>1990</v>
      </c>
      <c r="H2732" t="s">
        <v>1991</v>
      </c>
      <c r="I2732">
        <v>77.209392800000003</v>
      </c>
      <c r="J2732">
        <v>28.578021400000001</v>
      </c>
      <c r="K2732" t="s">
        <v>754</v>
      </c>
      <c r="L2732" t="s">
        <v>26</v>
      </c>
      <c r="M2732" t="s">
        <v>27</v>
      </c>
      <c r="N2732" t="s">
        <v>27</v>
      </c>
      <c r="O2732" t="s">
        <v>27</v>
      </c>
      <c r="P2732" t="s">
        <v>27</v>
      </c>
      <c r="Q2732">
        <v>2</v>
      </c>
      <c r="R2732">
        <v>5</v>
      </c>
      <c r="S2732">
        <v>500</v>
      </c>
      <c r="T2732">
        <f>VLOOKUP(L2732,'Currency exchange'!$A:$B,2,0) *S2732</f>
        <v>6</v>
      </c>
      <c r="U2732">
        <v>3.1</v>
      </c>
      <c r="V2732" t="s">
        <v>23525</v>
      </c>
      <c r="W2732" t="s">
        <v>23532</v>
      </c>
      <c r="X2732" t="s">
        <v>1717</v>
      </c>
      <c r="Y2732">
        <v>2011</v>
      </c>
      <c r="Z2732">
        <v>7</v>
      </c>
      <c r="AA2732">
        <v>17</v>
      </c>
    </row>
    <row r="2733" spans="1:27" x14ac:dyDescent="0.25">
      <c r="A2733">
        <v>18175324</v>
      </c>
      <c r="B2733" s="1" t="s">
        <v>8076</v>
      </c>
      <c r="C2733">
        <v>1</v>
      </c>
      <c r="D2733" t="str">
        <f>VLOOKUP(C2733,'country description'!$A$1:$B$16,2,0)</f>
        <v>India</v>
      </c>
      <c r="E2733" s="1" t="s">
        <v>21</v>
      </c>
      <c r="F2733" t="s">
        <v>8077</v>
      </c>
      <c r="G2733" t="s">
        <v>457</v>
      </c>
      <c r="H2733" t="s">
        <v>458</v>
      </c>
      <c r="I2733">
        <v>77.181152600000004</v>
      </c>
      <c r="J2733">
        <v>28.549002699999999</v>
      </c>
      <c r="K2733" t="s">
        <v>648</v>
      </c>
      <c r="L2733" t="s">
        <v>26</v>
      </c>
      <c r="M2733" t="s">
        <v>27</v>
      </c>
      <c r="N2733" t="s">
        <v>27</v>
      </c>
      <c r="O2733" t="s">
        <v>27</v>
      </c>
      <c r="P2733" t="s">
        <v>27</v>
      </c>
      <c r="Q2733">
        <v>2</v>
      </c>
      <c r="R2733">
        <v>29</v>
      </c>
      <c r="S2733">
        <v>500</v>
      </c>
      <c r="T2733">
        <f>VLOOKUP(L2733,'Currency exchange'!$A:$B,2,0) *S2733</f>
        <v>6</v>
      </c>
      <c r="U2733">
        <v>3.2</v>
      </c>
      <c r="V2733" t="s">
        <v>23525</v>
      </c>
      <c r="W2733" t="s">
        <v>23532</v>
      </c>
      <c r="X2733" t="s">
        <v>8078</v>
      </c>
      <c r="Y2733">
        <v>2010</v>
      </c>
      <c r="Z2733">
        <v>7</v>
      </c>
      <c r="AA2733">
        <v>11</v>
      </c>
    </row>
    <row r="2734" spans="1:27" x14ac:dyDescent="0.25">
      <c r="A2734">
        <v>18460329</v>
      </c>
      <c r="B2734" s="1" t="s">
        <v>8079</v>
      </c>
      <c r="C2734">
        <v>1</v>
      </c>
      <c r="D2734" t="str">
        <f>VLOOKUP(C2734,'country description'!$A$1:$B$16,2,0)</f>
        <v>India</v>
      </c>
      <c r="E2734" s="1" t="s">
        <v>21</v>
      </c>
      <c r="F2734" t="s">
        <v>8080</v>
      </c>
      <c r="G2734" t="s">
        <v>2385</v>
      </c>
      <c r="H2734" t="s">
        <v>2386</v>
      </c>
      <c r="I2734">
        <v>77.131362300000006</v>
      </c>
      <c r="J2734">
        <v>28.648917999999998</v>
      </c>
      <c r="K2734" t="s">
        <v>648</v>
      </c>
      <c r="L2734" t="s">
        <v>26</v>
      </c>
      <c r="M2734" t="s">
        <v>27</v>
      </c>
      <c r="N2734" t="s">
        <v>27</v>
      </c>
      <c r="O2734" t="s">
        <v>27</v>
      </c>
      <c r="P2734" t="s">
        <v>27</v>
      </c>
      <c r="Q2734">
        <v>2</v>
      </c>
      <c r="R2734">
        <v>13</v>
      </c>
      <c r="S2734">
        <v>500</v>
      </c>
      <c r="T2734">
        <f>VLOOKUP(L2734,'Currency exchange'!$A:$B,2,0) *S2734</f>
        <v>6</v>
      </c>
      <c r="U2734">
        <v>3.3</v>
      </c>
      <c r="V2734" t="s">
        <v>23525</v>
      </c>
      <c r="W2734" t="s">
        <v>23532</v>
      </c>
      <c r="X2734" t="s">
        <v>157</v>
      </c>
      <c r="Y2734">
        <v>2017</v>
      </c>
      <c r="Z2734">
        <v>7</v>
      </c>
      <c r="AA2734">
        <v>22</v>
      </c>
    </row>
    <row r="2735" spans="1:27" x14ac:dyDescent="0.25">
      <c r="A2735">
        <v>1533</v>
      </c>
      <c r="B2735" s="1" t="s">
        <v>8081</v>
      </c>
      <c r="C2735">
        <v>1</v>
      </c>
      <c r="D2735" t="str">
        <f>VLOOKUP(C2735,'country description'!$A$1:$B$16,2,0)</f>
        <v>India</v>
      </c>
      <c r="E2735" s="1" t="s">
        <v>21</v>
      </c>
      <c r="F2735" t="s">
        <v>8082</v>
      </c>
      <c r="G2735" t="s">
        <v>8083</v>
      </c>
      <c r="H2735" t="s">
        <v>8084</v>
      </c>
      <c r="I2735">
        <v>77.245230100000001</v>
      </c>
      <c r="J2735">
        <v>28.563865700000001</v>
      </c>
      <c r="K2735" t="s">
        <v>1291</v>
      </c>
      <c r="L2735" t="s">
        <v>26</v>
      </c>
      <c r="M2735" t="s">
        <v>27</v>
      </c>
      <c r="N2735" t="s">
        <v>27</v>
      </c>
      <c r="O2735" t="s">
        <v>27</v>
      </c>
      <c r="P2735" t="s">
        <v>27</v>
      </c>
      <c r="Q2735">
        <v>2</v>
      </c>
      <c r="R2735">
        <v>515</v>
      </c>
      <c r="S2735">
        <v>500</v>
      </c>
      <c r="T2735">
        <f>VLOOKUP(L2735,'Currency exchange'!$A:$B,2,0) *S2735</f>
        <v>6</v>
      </c>
      <c r="U2735">
        <v>3.5</v>
      </c>
      <c r="V2735" t="s">
        <v>23525</v>
      </c>
      <c r="W2735" t="s">
        <v>23532</v>
      </c>
      <c r="X2735" t="s">
        <v>7653</v>
      </c>
      <c r="Y2735">
        <v>2015</v>
      </c>
      <c r="Z2735">
        <v>7</v>
      </c>
      <c r="AA2735">
        <v>18</v>
      </c>
    </row>
    <row r="2736" spans="1:27" x14ac:dyDescent="0.25">
      <c r="A2736">
        <v>6377</v>
      </c>
      <c r="B2736" s="1" t="s">
        <v>8085</v>
      </c>
      <c r="C2736">
        <v>1</v>
      </c>
      <c r="D2736" t="str">
        <f>VLOOKUP(C2736,'country description'!$A$1:$B$16,2,0)</f>
        <v>India</v>
      </c>
      <c r="E2736" s="1" t="s">
        <v>21</v>
      </c>
      <c r="F2736" t="s">
        <v>8086</v>
      </c>
      <c r="G2736" t="s">
        <v>2392</v>
      </c>
      <c r="H2736" t="s">
        <v>2391</v>
      </c>
      <c r="I2736">
        <v>77.210736999999995</v>
      </c>
      <c r="J2736">
        <v>28.537819200000001</v>
      </c>
      <c r="K2736" t="s">
        <v>754</v>
      </c>
      <c r="L2736" t="s">
        <v>26</v>
      </c>
      <c r="M2736" t="s">
        <v>27</v>
      </c>
      <c r="N2736" t="s">
        <v>27</v>
      </c>
      <c r="O2736" t="s">
        <v>27</v>
      </c>
      <c r="P2736" t="s">
        <v>27</v>
      </c>
      <c r="Q2736">
        <v>2</v>
      </c>
      <c r="R2736">
        <v>75</v>
      </c>
      <c r="S2736">
        <v>500</v>
      </c>
      <c r="T2736">
        <f>VLOOKUP(L2736,'Currency exchange'!$A:$B,2,0) *S2736</f>
        <v>6</v>
      </c>
      <c r="U2736">
        <v>3.4</v>
      </c>
      <c r="V2736" t="s">
        <v>23525</v>
      </c>
      <c r="W2736" t="s">
        <v>23532</v>
      </c>
      <c r="X2736" t="s">
        <v>696</v>
      </c>
      <c r="Y2736">
        <v>2010</v>
      </c>
      <c r="Z2736">
        <v>7</v>
      </c>
      <c r="AA2736">
        <v>28</v>
      </c>
    </row>
    <row r="2737" spans="1:27" x14ac:dyDescent="0.25">
      <c r="A2737">
        <v>1041</v>
      </c>
      <c r="B2737" s="1" t="s">
        <v>977</v>
      </c>
      <c r="C2737">
        <v>1</v>
      </c>
      <c r="D2737" t="str">
        <f>VLOOKUP(C2737,'country description'!$A$1:$B$16,2,0)</f>
        <v>India</v>
      </c>
      <c r="E2737" s="1" t="s">
        <v>21</v>
      </c>
      <c r="F2737" t="s">
        <v>8087</v>
      </c>
      <c r="G2737" t="s">
        <v>4517</v>
      </c>
      <c r="H2737" t="s">
        <v>4518</v>
      </c>
      <c r="I2737">
        <v>77.190707799999998</v>
      </c>
      <c r="J2737">
        <v>28.7068586</v>
      </c>
      <c r="K2737" t="s">
        <v>746</v>
      </c>
      <c r="L2737" t="s">
        <v>26</v>
      </c>
      <c r="M2737" t="s">
        <v>27</v>
      </c>
      <c r="N2737" t="s">
        <v>27</v>
      </c>
      <c r="O2737" t="s">
        <v>27</v>
      </c>
      <c r="P2737" t="s">
        <v>27</v>
      </c>
      <c r="Q2737">
        <v>2</v>
      </c>
      <c r="R2737">
        <v>105</v>
      </c>
      <c r="S2737">
        <v>500</v>
      </c>
      <c r="T2737">
        <f>VLOOKUP(L2737,'Currency exchange'!$A:$B,2,0) *S2737</f>
        <v>6</v>
      </c>
      <c r="U2737">
        <v>3.1</v>
      </c>
      <c r="V2737" t="s">
        <v>23525</v>
      </c>
      <c r="W2737" t="s">
        <v>23532</v>
      </c>
      <c r="X2737" t="s">
        <v>2672</v>
      </c>
      <c r="Y2737">
        <v>2013</v>
      </c>
      <c r="Z2737">
        <v>7</v>
      </c>
      <c r="AA2737">
        <v>6</v>
      </c>
    </row>
    <row r="2738" spans="1:27" x14ac:dyDescent="0.25">
      <c r="A2738">
        <v>18382113</v>
      </c>
      <c r="B2738" s="1" t="s">
        <v>8088</v>
      </c>
      <c r="C2738">
        <v>1</v>
      </c>
      <c r="D2738" t="str">
        <f>VLOOKUP(C2738,'country description'!$A$1:$B$16,2,0)</f>
        <v>India</v>
      </c>
      <c r="E2738" s="1" t="s">
        <v>21</v>
      </c>
      <c r="F2738" t="s">
        <v>8089</v>
      </c>
      <c r="G2738" t="s">
        <v>155</v>
      </c>
      <c r="H2738" t="s">
        <v>156</v>
      </c>
      <c r="I2738">
        <v>0</v>
      </c>
      <c r="J2738">
        <v>0</v>
      </c>
      <c r="K2738" t="s">
        <v>715</v>
      </c>
      <c r="L2738" t="s">
        <v>26</v>
      </c>
      <c r="M2738" t="s">
        <v>27</v>
      </c>
      <c r="N2738" t="s">
        <v>27</v>
      </c>
      <c r="O2738" t="s">
        <v>27</v>
      </c>
      <c r="P2738" t="s">
        <v>27</v>
      </c>
      <c r="Q2738">
        <v>2</v>
      </c>
      <c r="R2738">
        <v>4</v>
      </c>
      <c r="S2738">
        <v>500</v>
      </c>
      <c r="T2738">
        <f>VLOOKUP(L2738,'Currency exchange'!$A:$B,2,0) *S2738</f>
        <v>6</v>
      </c>
      <c r="U2738">
        <v>3</v>
      </c>
      <c r="V2738" t="s">
        <v>23525</v>
      </c>
      <c r="W2738" t="s">
        <v>23532</v>
      </c>
      <c r="X2738" t="s">
        <v>8090</v>
      </c>
      <c r="Y2738">
        <v>2014</v>
      </c>
      <c r="Z2738">
        <v>7</v>
      </c>
      <c r="AA2738">
        <v>14</v>
      </c>
    </row>
    <row r="2739" spans="1:27" x14ac:dyDescent="0.25">
      <c r="A2739">
        <v>311553</v>
      </c>
      <c r="B2739" s="1" t="s">
        <v>7780</v>
      </c>
      <c r="C2739">
        <v>1</v>
      </c>
      <c r="D2739" t="str">
        <f>VLOOKUP(C2739,'country description'!$A$1:$B$16,2,0)</f>
        <v>India</v>
      </c>
      <c r="E2739" s="1" t="s">
        <v>21</v>
      </c>
      <c r="F2739" t="s">
        <v>8091</v>
      </c>
      <c r="G2739" t="s">
        <v>61</v>
      </c>
      <c r="H2739" t="s">
        <v>62</v>
      </c>
      <c r="I2739">
        <v>77.288299690000002</v>
      </c>
      <c r="J2739">
        <v>28.562381810000002</v>
      </c>
      <c r="K2739" t="s">
        <v>1713</v>
      </c>
      <c r="L2739" t="s">
        <v>26</v>
      </c>
      <c r="M2739" t="s">
        <v>27</v>
      </c>
      <c r="N2739" t="s">
        <v>27</v>
      </c>
      <c r="O2739" t="s">
        <v>27</v>
      </c>
      <c r="P2739" t="s">
        <v>27</v>
      </c>
      <c r="Q2739">
        <v>2</v>
      </c>
      <c r="R2739">
        <v>47</v>
      </c>
      <c r="S2739">
        <v>500</v>
      </c>
      <c r="T2739">
        <f>VLOOKUP(L2739,'Currency exchange'!$A:$B,2,0) *S2739</f>
        <v>6</v>
      </c>
      <c r="U2739">
        <v>3.3</v>
      </c>
      <c r="V2739" t="s">
        <v>23525</v>
      </c>
      <c r="W2739" t="s">
        <v>23532</v>
      </c>
      <c r="X2739" t="s">
        <v>8092</v>
      </c>
      <c r="Y2739">
        <v>2013</v>
      </c>
      <c r="Z2739">
        <v>7</v>
      </c>
      <c r="AA2739">
        <v>19</v>
      </c>
    </row>
    <row r="2740" spans="1:27" x14ac:dyDescent="0.25">
      <c r="A2740">
        <v>309309</v>
      </c>
      <c r="B2740" s="1" t="s">
        <v>8093</v>
      </c>
      <c r="C2740">
        <v>1</v>
      </c>
      <c r="D2740" t="str">
        <f>VLOOKUP(C2740,'country description'!$A$1:$B$16,2,0)</f>
        <v>India</v>
      </c>
      <c r="E2740" s="1" t="s">
        <v>21</v>
      </c>
      <c r="F2740" t="s">
        <v>8094</v>
      </c>
      <c r="G2740" t="s">
        <v>2395</v>
      </c>
      <c r="H2740" t="s">
        <v>2396</v>
      </c>
      <c r="I2740">
        <v>77.12029751</v>
      </c>
      <c r="J2740">
        <v>28.666909789999998</v>
      </c>
      <c r="K2740" t="s">
        <v>754</v>
      </c>
      <c r="L2740" t="s">
        <v>26</v>
      </c>
      <c r="M2740" t="s">
        <v>27</v>
      </c>
      <c r="N2740" t="s">
        <v>27</v>
      </c>
      <c r="O2740" t="s">
        <v>27</v>
      </c>
      <c r="P2740" t="s">
        <v>27</v>
      </c>
      <c r="Q2740">
        <v>2</v>
      </c>
      <c r="R2740">
        <v>8</v>
      </c>
      <c r="S2740">
        <v>500</v>
      </c>
      <c r="T2740">
        <f>VLOOKUP(L2740,'Currency exchange'!$A:$B,2,0) *S2740</f>
        <v>6</v>
      </c>
      <c r="U2740">
        <v>3.1</v>
      </c>
      <c r="V2740" t="s">
        <v>23525</v>
      </c>
      <c r="W2740" t="s">
        <v>23532</v>
      </c>
      <c r="X2740" t="s">
        <v>6469</v>
      </c>
      <c r="Y2740">
        <v>2014</v>
      </c>
      <c r="Z2740">
        <v>7</v>
      </c>
      <c r="AA2740">
        <v>28</v>
      </c>
    </row>
    <row r="2741" spans="1:27" x14ac:dyDescent="0.25">
      <c r="A2741">
        <v>4336</v>
      </c>
      <c r="B2741" s="1" t="s">
        <v>8095</v>
      </c>
      <c r="C2741">
        <v>1</v>
      </c>
      <c r="D2741" t="str">
        <f>VLOOKUP(C2741,'country description'!$A$1:$B$16,2,0)</f>
        <v>India</v>
      </c>
      <c r="E2741" s="1" t="s">
        <v>21</v>
      </c>
      <c r="F2741" t="s">
        <v>8096</v>
      </c>
      <c r="G2741" t="s">
        <v>2603</v>
      </c>
      <c r="H2741" t="s">
        <v>2604</v>
      </c>
      <c r="I2741">
        <v>77.199023999999994</v>
      </c>
      <c r="J2741">
        <v>28.565358</v>
      </c>
      <c r="K2741" t="s">
        <v>648</v>
      </c>
      <c r="L2741" t="s">
        <v>26</v>
      </c>
      <c r="M2741" t="s">
        <v>27</v>
      </c>
      <c r="N2741" t="s">
        <v>27</v>
      </c>
      <c r="O2741" t="s">
        <v>27</v>
      </c>
      <c r="P2741" t="s">
        <v>27</v>
      </c>
      <c r="Q2741">
        <v>2</v>
      </c>
      <c r="R2741">
        <v>18</v>
      </c>
      <c r="S2741">
        <v>500</v>
      </c>
      <c r="T2741">
        <f>VLOOKUP(L2741,'Currency exchange'!$A:$B,2,0) *S2741</f>
        <v>6</v>
      </c>
      <c r="U2741">
        <v>3.2</v>
      </c>
      <c r="V2741" t="s">
        <v>23525</v>
      </c>
      <c r="W2741" t="s">
        <v>23532</v>
      </c>
      <c r="X2741" t="s">
        <v>716</v>
      </c>
      <c r="Y2741">
        <v>2011</v>
      </c>
      <c r="Z2741">
        <v>7</v>
      </c>
      <c r="AA2741">
        <v>16</v>
      </c>
    </row>
    <row r="2742" spans="1:27" x14ac:dyDescent="0.25">
      <c r="A2742">
        <v>18432849</v>
      </c>
      <c r="B2742" s="1" t="s">
        <v>8097</v>
      </c>
      <c r="C2742">
        <v>1</v>
      </c>
      <c r="D2742" t="str">
        <f>VLOOKUP(C2742,'country description'!$A$1:$B$16,2,0)</f>
        <v>India</v>
      </c>
      <c r="E2742" s="1" t="s">
        <v>21</v>
      </c>
      <c r="F2742" t="s">
        <v>8098</v>
      </c>
      <c r="G2742" t="s">
        <v>2603</v>
      </c>
      <c r="H2742" t="s">
        <v>2604</v>
      </c>
      <c r="I2742">
        <v>77.193968170000005</v>
      </c>
      <c r="J2742">
        <v>28.561787540000001</v>
      </c>
      <c r="K2742" t="s">
        <v>644</v>
      </c>
      <c r="L2742" t="s">
        <v>26</v>
      </c>
      <c r="M2742" t="s">
        <v>27</v>
      </c>
      <c r="N2742" t="s">
        <v>27</v>
      </c>
      <c r="O2742" t="s">
        <v>27</v>
      </c>
      <c r="P2742" t="s">
        <v>27</v>
      </c>
      <c r="Q2742">
        <v>2</v>
      </c>
      <c r="R2742">
        <v>13</v>
      </c>
      <c r="S2742">
        <v>500</v>
      </c>
      <c r="T2742">
        <f>VLOOKUP(L2742,'Currency exchange'!$A:$B,2,0) *S2742</f>
        <v>6</v>
      </c>
      <c r="U2742">
        <v>3.3</v>
      </c>
      <c r="V2742" t="s">
        <v>23525</v>
      </c>
      <c r="W2742" t="s">
        <v>23532</v>
      </c>
      <c r="X2742" t="s">
        <v>1075</v>
      </c>
      <c r="Y2742">
        <v>2016</v>
      </c>
      <c r="Z2742">
        <v>7</v>
      </c>
      <c r="AA2742">
        <v>20</v>
      </c>
    </row>
    <row r="2743" spans="1:27" x14ac:dyDescent="0.25">
      <c r="A2743">
        <v>18357527</v>
      </c>
      <c r="B2743" s="1" t="s">
        <v>8099</v>
      </c>
      <c r="C2743">
        <v>1</v>
      </c>
      <c r="D2743" t="str">
        <f>VLOOKUP(C2743,'country description'!$A$1:$B$16,2,0)</f>
        <v>India</v>
      </c>
      <c r="E2743" s="1" t="s">
        <v>21</v>
      </c>
      <c r="F2743" t="s">
        <v>8100</v>
      </c>
      <c r="G2743" t="s">
        <v>2603</v>
      </c>
      <c r="H2743" t="s">
        <v>2604</v>
      </c>
      <c r="I2743">
        <v>77.195418140000001</v>
      </c>
      <c r="J2743">
        <v>28.56274136</v>
      </c>
      <c r="K2743" t="s">
        <v>8101</v>
      </c>
      <c r="L2743" t="s">
        <v>26</v>
      </c>
      <c r="M2743" t="s">
        <v>27</v>
      </c>
      <c r="N2743" t="s">
        <v>27</v>
      </c>
      <c r="O2743" t="s">
        <v>27</v>
      </c>
      <c r="P2743" t="s">
        <v>27</v>
      </c>
      <c r="Q2743">
        <v>2</v>
      </c>
      <c r="R2743">
        <v>31</v>
      </c>
      <c r="S2743">
        <v>500</v>
      </c>
      <c r="T2743">
        <f>VLOOKUP(L2743,'Currency exchange'!$A:$B,2,0) *S2743</f>
        <v>6</v>
      </c>
      <c r="U2743">
        <v>3.6</v>
      </c>
      <c r="V2743" t="s">
        <v>23525</v>
      </c>
      <c r="W2743" t="s">
        <v>23532</v>
      </c>
      <c r="X2743" t="s">
        <v>4391</v>
      </c>
      <c r="Y2743">
        <v>2012</v>
      </c>
      <c r="Z2743">
        <v>7</v>
      </c>
      <c r="AA2743">
        <v>10</v>
      </c>
    </row>
    <row r="2744" spans="1:27" x14ac:dyDescent="0.25">
      <c r="A2744">
        <v>309893</v>
      </c>
      <c r="B2744" s="1" t="s">
        <v>8102</v>
      </c>
      <c r="C2744">
        <v>1</v>
      </c>
      <c r="D2744" t="str">
        <f>VLOOKUP(C2744,'country description'!$A$1:$B$16,2,0)</f>
        <v>India</v>
      </c>
      <c r="E2744" s="1" t="s">
        <v>21</v>
      </c>
      <c r="F2744" t="s">
        <v>1032</v>
      </c>
      <c r="G2744" t="s">
        <v>1031</v>
      </c>
      <c r="H2744" t="s">
        <v>1032</v>
      </c>
      <c r="I2744">
        <v>77.204487029999996</v>
      </c>
      <c r="J2744">
        <v>28.522280930000001</v>
      </c>
      <c r="K2744" t="s">
        <v>754</v>
      </c>
      <c r="L2744" t="s">
        <v>26</v>
      </c>
      <c r="M2744" t="s">
        <v>27</v>
      </c>
      <c r="N2744" t="s">
        <v>27</v>
      </c>
      <c r="O2744" t="s">
        <v>27</v>
      </c>
      <c r="P2744" t="s">
        <v>27</v>
      </c>
      <c r="Q2744">
        <v>2</v>
      </c>
      <c r="R2744">
        <v>60</v>
      </c>
      <c r="S2744">
        <v>500</v>
      </c>
      <c r="T2744">
        <f>VLOOKUP(L2744,'Currency exchange'!$A:$B,2,0) *S2744</f>
        <v>6</v>
      </c>
      <c r="U2744">
        <v>3.7</v>
      </c>
      <c r="V2744" t="s">
        <v>23525</v>
      </c>
      <c r="W2744" t="s">
        <v>23532</v>
      </c>
      <c r="X2744" t="s">
        <v>2974</v>
      </c>
      <c r="Y2744">
        <v>2011</v>
      </c>
      <c r="Z2744">
        <v>7</v>
      </c>
      <c r="AA2744">
        <v>11</v>
      </c>
    </row>
    <row r="2745" spans="1:27" x14ac:dyDescent="0.25">
      <c r="A2745">
        <v>311749</v>
      </c>
      <c r="B2745" s="1" t="s">
        <v>8028</v>
      </c>
      <c r="C2745">
        <v>1</v>
      </c>
      <c r="D2745" t="str">
        <f>VLOOKUP(C2745,'country description'!$A$1:$B$16,2,0)</f>
        <v>India</v>
      </c>
      <c r="E2745" s="1" t="s">
        <v>21</v>
      </c>
      <c r="F2745" t="s">
        <v>7030</v>
      </c>
      <c r="G2745" t="s">
        <v>3338</v>
      </c>
      <c r="H2745" t="s">
        <v>3339</v>
      </c>
      <c r="I2745">
        <v>77.2194535</v>
      </c>
      <c r="J2745">
        <v>28.529409999999999</v>
      </c>
      <c r="K2745" t="s">
        <v>969</v>
      </c>
      <c r="L2745" t="s">
        <v>26</v>
      </c>
      <c r="M2745" t="s">
        <v>27</v>
      </c>
      <c r="N2745" t="s">
        <v>27</v>
      </c>
      <c r="O2745" t="s">
        <v>27</v>
      </c>
      <c r="P2745" t="s">
        <v>27</v>
      </c>
      <c r="Q2745">
        <v>2</v>
      </c>
      <c r="R2745">
        <v>228</v>
      </c>
      <c r="S2745">
        <v>500</v>
      </c>
      <c r="T2745">
        <f>VLOOKUP(L2745,'Currency exchange'!$A:$B,2,0) *S2745</f>
        <v>6</v>
      </c>
      <c r="U2745">
        <v>4.2</v>
      </c>
      <c r="V2745" t="s">
        <v>23526</v>
      </c>
      <c r="W2745" t="s">
        <v>23531</v>
      </c>
      <c r="X2745" t="s">
        <v>1091</v>
      </c>
      <c r="Y2745">
        <v>2015</v>
      </c>
      <c r="Z2745">
        <v>7</v>
      </c>
      <c r="AA2745">
        <v>17</v>
      </c>
    </row>
    <row r="2746" spans="1:27" x14ac:dyDescent="0.25">
      <c r="A2746">
        <v>18268710</v>
      </c>
      <c r="B2746" s="1" t="s">
        <v>8103</v>
      </c>
      <c r="C2746">
        <v>1</v>
      </c>
      <c r="D2746" t="str">
        <f>VLOOKUP(C2746,'country description'!$A$1:$B$16,2,0)</f>
        <v>India</v>
      </c>
      <c r="E2746" s="1" t="s">
        <v>21</v>
      </c>
      <c r="F2746" t="s">
        <v>8104</v>
      </c>
      <c r="G2746" t="s">
        <v>1635</v>
      </c>
      <c r="H2746" t="s">
        <v>1636</v>
      </c>
      <c r="I2746">
        <v>77.093794200000005</v>
      </c>
      <c r="J2746">
        <v>28.636839800000001</v>
      </c>
      <c r="K2746" t="s">
        <v>7584</v>
      </c>
      <c r="L2746" t="s">
        <v>26</v>
      </c>
      <c r="M2746" t="s">
        <v>27</v>
      </c>
      <c r="N2746" t="s">
        <v>27</v>
      </c>
      <c r="O2746" t="s">
        <v>27</v>
      </c>
      <c r="P2746" t="s">
        <v>27</v>
      </c>
      <c r="Q2746">
        <v>2</v>
      </c>
      <c r="R2746">
        <v>5</v>
      </c>
      <c r="S2746">
        <v>500</v>
      </c>
      <c r="T2746">
        <f>VLOOKUP(L2746,'Currency exchange'!$A:$B,2,0) *S2746</f>
        <v>6</v>
      </c>
      <c r="U2746">
        <v>3</v>
      </c>
      <c r="V2746" t="s">
        <v>23525</v>
      </c>
      <c r="W2746" t="s">
        <v>23532</v>
      </c>
      <c r="X2746" t="s">
        <v>3794</v>
      </c>
      <c r="Y2746">
        <v>2010</v>
      </c>
      <c r="Z2746">
        <v>7</v>
      </c>
      <c r="AA2746">
        <v>20</v>
      </c>
    </row>
    <row r="2747" spans="1:27" x14ac:dyDescent="0.25">
      <c r="A2747">
        <v>18440933</v>
      </c>
      <c r="B2747" s="1" t="s">
        <v>8105</v>
      </c>
      <c r="C2747">
        <v>1</v>
      </c>
      <c r="D2747" t="str">
        <f>VLOOKUP(C2747,'country description'!$A$1:$B$16,2,0)</f>
        <v>India</v>
      </c>
      <c r="E2747" s="1" t="s">
        <v>21</v>
      </c>
      <c r="F2747" t="s">
        <v>8106</v>
      </c>
      <c r="G2747" t="s">
        <v>964</v>
      </c>
      <c r="H2747" t="s">
        <v>965</v>
      </c>
      <c r="I2747">
        <v>77.164540000000002</v>
      </c>
      <c r="J2747">
        <v>28.558109999999999</v>
      </c>
      <c r="K2747" t="s">
        <v>754</v>
      </c>
      <c r="L2747" t="s">
        <v>26</v>
      </c>
      <c r="M2747" t="s">
        <v>27</v>
      </c>
      <c r="N2747" t="s">
        <v>27</v>
      </c>
      <c r="O2747" t="s">
        <v>27</v>
      </c>
      <c r="P2747" t="s">
        <v>27</v>
      </c>
      <c r="Q2747">
        <v>2</v>
      </c>
      <c r="R2747">
        <v>1</v>
      </c>
      <c r="S2747">
        <v>500</v>
      </c>
      <c r="T2747">
        <f>VLOOKUP(L2747,'Currency exchange'!$A:$B,2,0) *S2747</f>
        <v>6</v>
      </c>
      <c r="U2747">
        <v>1</v>
      </c>
      <c r="V2747" t="s">
        <v>23523</v>
      </c>
      <c r="W2747" t="s">
        <v>23529</v>
      </c>
      <c r="X2747" t="s">
        <v>5973</v>
      </c>
      <c r="Y2747">
        <v>2015</v>
      </c>
      <c r="Z2747">
        <v>7</v>
      </c>
      <c r="AA2747">
        <v>11</v>
      </c>
    </row>
    <row r="2748" spans="1:27" x14ac:dyDescent="0.25">
      <c r="A2748">
        <v>3654</v>
      </c>
      <c r="B2748" s="1" t="s">
        <v>8107</v>
      </c>
      <c r="C2748">
        <v>1</v>
      </c>
      <c r="D2748" t="str">
        <f>VLOOKUP(C2748,'country description'!$A$1:$B$16,2,0)</f>
        <v>India</v>
      </c>
      <c r="E2748" s="1" t="s">
        <v>21</v>
      </c>
      <c r="F2748" t="s">
        <v>8108</v>
      </c>
      <c r="G2748" t="s">
        <v>2911</v>
      </c>
      <c r="H2748" t="s">
        <v>2912</v>
      </c>
      <c r="I2748">
        <v>77.069929650000006</v>
      </c>
      <c r="J2748">
        <v>28.627488270000001</v>
      </c>
      <c r="K2748" t="s">
        <v>1143</v>
      </c>
      <c r="L2748" t="s">
        <v>26</v>
      </c>
      <c r="M2748" t="s">
        <v>27</v>
      </c>
      <c r="N2748" t="s">
        <v>27</v>
      </c>
      <c r="O2748" t="s">
        <v>27</v>
      </c>
      <c r="P2748" t="s">
        <v>27</v>
      </c>
      <c r="Q2748">
        <v>2</v>
      </c>
      <c r="R2748">
        <v>33</v>
      </c>
      <c r="S2748">
        <v>500</v>
      </c>
      <c r="T2748">
        <f>VLOOKUP(L2748,'Currency exchange'!$A:$B,2,0) *S2748</f>
        <v>6</v>
      </c>
      <c r="U2748">
        <v>2.6</v>
      </c>
      <c r="V2748" t="s">
        <v>23524</v>
      </c>
      <c r="W2748" t="s">
        <v>23530</v>
      </c>
      <c r="X2748" t="s">
        <v>6491</v>
      </c>
      <c r="Y2748">
        <v>2018</v>
      </c>
      <c r="Z2748">
        <v>7</v>
      </c>
      <c r="AA2748">
        <v>5</v>
      </c>
    </row>
    <row r="2749" spans="1:27" x14ac:dyDescent="0.25">
      <c r="A2749">
        <v>18421232</v>
      </c>
      <c r="B2749" s="1" t="s">
        <v>8109</v>
      </c>
      <c r="C2749">
        <v>1</v>
      </c>
      <c r="D2749" t="str">
        <f>VLOOKUP(C2749,'country description'!$A$1:$B$16,2,0)</f>
        <v>India</v>
      </c>
      <c r="E2749" s="1" t="s">
        <v>21</v>
      </c>
      <c r="F2749" t="s">
        <v>8110</v>
      </c>
      <c r="G2749" t="s">
        <v>5003</v>
      </c>
      <c r="H2749" t="s">
        <v>5004</v>
      </c>
      <c r="I2749">
        <v>77.155222499999994</v>
      </c>
      <c r="J2749">
        <v>28.541052499999999</v>
      </c>
      <c r="K2749" t="s">
        <v>966</v>
      </c>
      <c r="L2749" t="s">
        <v>26</v>
      </c>
      <c r="M2749" t="s">
        <v>27</v>
      </c>
      <c r="N2749" t="s">
        <v>27</v>
      </c>
      <c r="O2749" t="s">
        <v>27</v>
      </c>
      <c r="P2749" t="s">
        <v>27</v>
      </c>
      <c r="Q2749">
        <v>2</v>
      </c>
      <c r="R2749">
        <v>44</v>
      </c>
      <c r="S2749">
        <v>500</v>
      </c>
      <c r="T2749">
        <f>VLOOKUP(L2749,'Currency exchange'!$A:$B,2,0) *S2749</f>
        <v>6</v>
      </c>
      <c r="U2749">
        <v>3.9</v>
      </c>
      <c r="V2749" t="s">
        <v>23525</v>
      </c>
      <c r="W2749" t="s">
        <v>23532</v>
      </c>
      <c r="X2749" t="s">
        <v>8111</v>
      </c>
      <c r="Y2749">
        <v>2016</v>
      </c>
      <c r="Z2749">
        <v>6</v>
      </c>
      <c r="AA2749">
        <v>2</v>
      </c>
    </row>
    <row r="2750" spans="1:27" x14ac:dyDescent="0.25">
      <c r="A2750">
        <v>18345380</v>
      </c>
      <c r="B2750" s="1" t="s">
        <v>8112</v>
      </c>
      <c r="C2750">
        <v>1</v>
      </c>
      <c r="D2750" t="str">
        <f>VLOOKUP(C2750,'country description'!$A$1:$B$16,2,0)</f>
        <v>India</v>
      </c>
      <c r="E2750" s="1" t="s">
        <v>21</v>
      </c>
      <c r="F2750" t="s">
        <v>8113</v>
      </c>
      <c r="G2750" t="s">
        <v>185</v>
      </c>
      <c r="H2750" t="s">
        <v>186</v>
      </c>
      <c r="I2750">
        <v>77.243882999999997</v>
      </c>
      <c r="J2750">
        <v>28.644931799999998</v>
      </c>
      <c r="K2750" t="s">
        <v>715</v>
      </c>
      <c r="L2750" t="s">
        <v>26</v>
      </c>
      <c r="M2750" t="s">
        <v>27</v>
      </c>
      <c r="N2750" t="s">
        <v>27</v>
      </c>
      <c r="O2750" t="s">
        <v>27</v>
      </c>
      <c r="P2750" t="s">
        <v>27</v>
      </c>
      <c r="Q2750">
        <v>2</v>
      </c>
      <c r="R2750">
        <v>3</v>
      </c>
      <c r="S2750">
        <v>500</v>
      </c>
      <c r="T2750">
        <f>VLOOKUP(L2750,'Currency exchange'!$A:$B,2,0) *S2750</f>
        <v>6</v>
      </c>
      <c r="U2750">
        <v>1</v>
      </c>
      <c r="V2750" t="s">
        <v>23523</v>
      </c>
      <c r="W2750" t="s">
        <v>23529</v>
      </c>
      <c r="X2750" t="s">
        <v>8114</v>
      </c>
      <c r="Y2750">
        <v>2018</v>
      </c>
      <c r="Z2750">
        <v>6</v>
      </c>
      <c r="AA2750">
        <v>26</v>
      </c>
    </row>
    <row r="2751" spans="1:27" x14ac:dyDescent="0.25">
      <c r="A2751">
        <v>312980</v>
      </c>
      <c r="B2751" s="1" t="s">
        <v>8115</v>
      </c>
      <c r="C2751">
        <v>1</v>
      </c>
      <c r="D2751" t="str">
        <f>VLOOKUP(C2751,'country description'!$A$1:$B$16,2,0)</f>
        <v>India</v>
      </c>
      <c r="E2751" s="1" t="s">
        <v>21</v>
      </c>
      <c r="F2751" t="s">
        <v>81</v>
      </c>
      <c r="G2751" t="s">
        <v>80</v>
      </c>
      <c r="H2751" t="s">
        <v>81</v>
      </c>
      <c r="I2751">
        <v>77.2305013</v>
      </c>
      <c r="J2751">
        <v>28.5731313</v>
      </c>
      <c r="K2751" t="s">
        <v>701</v>
      </c>
      <c r="L2751" t="s">
        <v>26</v>
      </c>
      <c r="M2751" t="s">
        <v>27</v>
      </c>
      <c r="N2751" t="s">
        <v>27</v>
      </c>
      <c r="O2751" t="s">
        <v>27</v>
      </c>
      <c r="P2751" t="s">
        <v>27</v>
      </c>
      <c r="Q2751">
        <v>2</v>
      </c>
      <c r="R2751">
        <v>9</v>
      </c>
      <c r="S2751">
        <v>500</v>
      </c>
      <c r="T2751">
        <f>VLOOKUP(L2751,'Currency exchange'!$A:$B,2,0) *S2751</f>
        <v>6</v>
      </c>
      <c r="U2751">
        <v>3.1</v>
      </c>
      <c r="V2751" t="s">
        <v>23525</v>
      </c>
      <c r="W2751" t="s">
        <v>23532</v>
      </c>
      <c r="X2751" t="s">
        <v>8116</v>
      </c>
      <c r="Y2751">
        <v>2013</v>
      </c>
      <c r="Z2751">
        <v>6</v>
      </c>
      <c r="AA2751">
        <v>14</v>
      </c>
    </row>
    <row r="2752" spans="1:27" x14ac:dyDescent="0.25">
      <c r="A2752">
        <v>311891</v>
      </c>
      <c r="B2752" s="1" t="s">
        <v>8117</v>
      </c>
      <c r="C2752">
        <v>1</v>
      </c>
      <c r="D2752" t="str">
        <f>VLOOKUP(C2752,'country description'!$A$1:$B$16,2,0)</f>
        <v>India</v>
      </c>
      <c r="E2752" s="1" t="s">
        <v>21</v>
      </c>
      <c r="F2752" t="s">
        <v>8118</v>
      </c>
      <c r="G2752" t="s">
        <v>2223</v>
      </c>
      <c r="H2752" t="s">
        <v>2224</v>
      </c>
      <c r="I2752">
        <v>77.258389600000001</v>
      </c>
      <c r="J2752">
        <v>28.530263699999999</v>
      </c>
      <c r="K2752" t="s">
        <v>754</v>
      </c>
      <c r="L2752" t="s">
        <v>26</v>
      </c>
      <c r="M2752" t="s">
        <v>27</v>
      </c>
      <c r="N2752" t="s">
        <v>27</v>
      </c>
      <c r="O2752" t="s">
        <v>27</v>
      </c>
      <c r="P2752" t="s">
        <v>27</v>
      </c>
      <c r="Q2752">
        <v>2</v>
      </c>
      <c r="R2752">
        <v>11</v>
      </c>
      <c r="S2752">
        <v>500</v>
      </c>
      <c r="T2752">
        <f>VLOOKUP(L2752,'Currency exchange'!$A:$B,2,0) *S2752</f>
        <v>6</v>
      </c>
      <c r="U2752">
        <v>3.1</v>
      </c>
      <c r="V2752" t="s">
        <v>23525</v>
      </c>
      <c r="W2752" t="s">
        <v>23532</v>
      </c>
      <c r="X2752" t="s">
        <v>5783</v>
      </c>
      <c r="Y2752">
        <v>2010</v>
      </c>
      <c r="Z2752">
        <v>6</v>
      </c>
      <c r="AA2752">
        <v>5</v>
      </c>
    </row>
    <row r="2753" spans="1:27" x14ac:dyDescent="0.25">
      <c r="A2753">
        <v>311448</v>
      </c>
      <c r="B2753" s="1" t="s">
        <v>8119</v>
      </c>
      <c r="C2753">
        <v>1</v>
      </c>
      <c r="D2753" t="str">
        <f>VLOOKUP(C2753,'country description'!$A$1:$B$16,2,0)</f>
        <v>India</v>
      </c>
      <c r="E2753" s="1" t="s">
        <v>21</v>
      </c>
      <c r="F2753" t="s">
        <v>8120</v>
      </c>
      <c r="G2753" t="s">
        <v>2385</v>
      </c>
      <c r="H2753" t="s">
        <v>2386</v>
      </c>
      <c r="I2753">
        <v>0</v>
      </c>
      <c r="J2753">
        <v>0</v>
      </c>
      <c r="K2753" t="s">
        <v>760</v>
      </c>
      <c r="L2753" t="s">
        <v>26</v>
      </c>
      <c r="M2753" t="s">
        <v>27</v>
      </c>
      <c r="N2753" t="s">
        <v>27</v>
      </c>
      <c r="O2753" t="s">
        <v>27</v>
      </c>
      <c r="P2753" t="s">
        <v>27</v>
      </c>
      <c r="Q2753">
        <v>2</v>
      </c>
      <c r="R2753">
        <v>68</v>
      </c>
      <c r="S2753">
        <v>500</v>
      </c>
      <c r="T2753">
        <f>VLOOKUP(L2753,'Currency exchange'!$A:$B,2,0) *S2753</f>
        <v>6</v>
      </c>
      <c r="U2753">
        <v>3.7</v>
      </c>
      <c r="V2753" t="s">
        <v>23525</v>
      </c>
      <c r="W2753" t="s">
        <v>23532</v>
      </c>
      <c r="X2753" t="s">
        <v>8121</v>
      </c>
      <c r="Y2753">
        <v>2016</v>
      </c>
      <c r="Z2753">
        <v>6</v>
      </c>
      <c r="AA2753">
        <v>7</v>
      </c>
    </row>
    <row r="2754" spans="1:27" x14ac:dyDescent="0.25">
      <c r="A2754">
        <v>303958</v>
      </c>
      <c r="B2754" s="1" t="s">
        <v>8122</v>
      </c>
      <c r="C2754">
        <v>1</v>
      </c>
      <c r="D2754" t="str">
        <f>VLOOKUP(C2754,'country description'!$A$1:$B$16,2,0)</f>
        <v>India</v>
      </c>
      <c r="E2754" s="1" t="s">
        <v>21</v>
      </c>
      <c r="F2754" t="s">
        <v>8123</v>
      </c>
      <c r="G2754" t="s">
        <v>40</v>
      </c>
      <c r="H2754" t="s">
        <v>41</v>
      </c>
      <c r="I2754">
        <v>77.124578299999996</v>
      </c>
      <c r="J2754">
        <v>28.547003100000001</v>
      </c>
      <c r="K2754" t="s">
        <v>8124</v>
      </c>
      <c r="L2754" t="s">
        <v>26</v>
      </c>
      <c r="M2754" t="s">
        <v>27</v>
      </c>
      <c r="N2754" t="s">
        <v>27</v>
      </c>
      <c r="O2754" t="s">
        <v>27</v>
      </c>
      <c r="P2754" t="s">
        <v>27</v>
      </c>
      <c r="Q2754">
        <v>2</v>
      </c>
      <c r="R2754">
        <v>8</v>
      </c>
      <c r="S2754">
        <v>500</v>
      </c>
      <c r="T2754">
        <f>VLOOKUP(L2754,'Currency exchange'!$A:$B,2,0) *S2754</f>
        <v>6</v>
      </c>
      <c r="U2754">
        <v>3.1</v>
      </c>
      <c r="V2754" t="s">
        <v>23525</v>
      </c>
      <c r="W2754" t="s">
        <v>23532</v>
      </c>
      <c r="X2754" t="s">
        <v>255</v>
      </c>
      <c r="Y2754">
        <v>2017</v>
      </c>
      <c r="Z2754">
        <v>6</v>
      </c>
      <c r="AA2754">
        <v>28</v>
      </c>
    </row>
    <row r="2755" spans="1:27" x14ac:dyDescent="0.25">
      <c r="A2755">
        <v>18312575</v>
      </c>
      <c r="B2755" s="1" t="s">
        <v>8125</v>
      </c>
      <c r="C2755">
        <v>1</v>
      </c>
      <c r="D2755" t="str">
        <f>VLOOKUP(C2755,'country description'!$A$1:$B$16,2,0)</f>
        <v>India</v>
      </c>
      <c r="E2755" s="1" t="s">
        <v>21</v>
      </c>
      <c r="F2755" t="s">
        <v>8126</v>
      </c>
      <c r="G2755" t="s">
        <v>117</v>
      </c>
      <c r="H2755" t="s">
        <v>118</v>
      </c>
      <c r="I2755">
        <v>77.134165100000004</v>
      </c>
      <c r="J2755">
        <v>28.625693900000002</v>
      </c>
      <c r="K2755" t="s">
        <v>3852</v>
      </c>
      <c r="L2755" t="s">
        <v>26</v>
      </c>
      <c r="M2755" t="s">
        <v>27</v>
      </c>
      <c r="N2755" t="s">
        <v>27</v>
      </c>
      <c r="O2755" t="s">
        <v>27</v>
      </c>
      <c r="P2755" t="s">
        <v>27</v>
      </c>
      <c r="Q2755">
        <v>2</v>
      </c>
      <c r="R2755">
        <v>4</v>
      </c>
      <c r="S2755">
        <v>500</v>
      </c>
      <c r="T2755">
        <f>VLOOKUP(L2755,'Currency exchange'!$A:$B,2,0) *S2755</f>
        <v>6</v>
      </c>
      <c r="U2755">
        <v>3</v>
      </c>
      <c r="V2755" t="s">
        <v>23525</v>
      </c>
      <c r="W2755" t="s">
        <v>23532</v>
      </c>
      <c r="X2755" t="s">
        <v>5400</v>
      </c>
      <c r="Y2755">
        <v>2013</v>
      </c>
      <c r="Z2755">
        <v>6</v>
      </c>
      <c r="AA2755">
        <v>7</v>
      </c>
    </row>
    <row r="2756" spans="1:27" x14ac:dyDescent="0.25">
      <c r="A2756">
        <v>308614</v>
      </c>
      <c r="B2756" s="1" t="s">
        <v>8127</v>
      </c>
      <c r="C2756">
        <v>1</v>
      </c>
      <c r="D2756" t="str">
        <f>VLOOKUP(C2756,'country description'!$A$1:$B$16,2,0)</f>
        <v>India</v>
      </c>
      <c r="E2756" s="1" t="s">
        <v>21</v>
      </c>
      <c r="F2756" t="s">
        <v>8128</v>
      </c>
      <c r="G2756" t="s">
        <v>2581</v>
      </c>
      <c r="H2756" t="s">
        <v>2582</v>
      </c>
      <c r="I2756">
        <v>77.214063519999996</v>
      </c>
      <c r="J2756">
        <v>28.64601747</v>
      </c>
      <c r="K2756" t="s">
        <v>816</v>
      </c>
      <c r="L2756" t="s">
        <v>26</v>
      </c>
      <c r="M2756" t="s">
        <v>27</v>
      </c>
      <c r="N2756" t="s">
        <v>27</v>
      </c>
      <c r="O2756" t="s">
        <v>27</v>
      </c>
      <c r="P2756" t="s">
        <v>27</v>
      </c>
      <c r="Q2756">
        <v>2</v>
      </c>
      <c r="R2756">
        <v>11</v>
      </c>
      <c r="S2756">
        <v>500</v>
      </c>
      <c r="T2756">
        <f>VLOOKUP(L2756,'Currency exchange'!$A:$B,2,0) *S2756</f>
        <v>6</v>
      </c>
      <c r="U2756">
        <v>2.9</v>
      </c>
      <c r="V2756" t="s">
        <v>23524</v>
      </c>
      <c r="W2756" t="s">
        <v>23530</v>
      </c>
      <c r="X2756" t="s">
        <v>8129</v>
      </c>
      <c r="Y2756">
        <v>2015</v>
      </c>
      <c r="Z2756">
        <v>6</v>
      </c>
      <c r="AA2756">
        <v>22</v>
      </c>
    </row>
    <row r="2757" spans="1:27" x14ac:dyDescent="0.25">
      <c r="A2757">
        <v>18489651</v>
      </c>
      <c r="B2757" s="1" t="s">
        <v>8130</v>
      </c>
      <c r="C2757">
        <v>1</v>
      </c>
      <c r="D2757" t="str">
        <f>VLOOKUP(C2757,'country description'!$A$1:$B$16,2,0)</f>
        <v>India</v>
      </c>
      <c r="E2757" s="1" t="s">
        <v>21</v>
      </c>
      <c r="F2757" t="s">
        <v>8131</v>
      </c>
      <c r="G2757" t="s">
        <v>66</v>
      </c>
      <c r="H2757" t="s">
        <v>67</v>
      </c>
      <c r="I2757">
        <v>77.083207020000003</v>
      </c>
      <c r="J2757">
        <v>28.604447539999999</v>
      </c>
      <c r="K2757" t="s">
        <v>648</v>
      </c>
      <c r="L2757" t="s">
        <v>26</v>
      </c>
      <c r="M2757" t="s">
        <v>27</v>
      </c>
      <c r="N2757" t="s">
        <v>27</v>
      </c>
      <c r="O2757" t="s">
        <v>27</v>
      </c>
      <c r="P2757" t="s">
        <v>27</v>
      </c>
      <c r="Q2757">
        <v>2</v>
      </c>
      <c r="R2757">
        <v>1</v>
      </c>
      <c r="S2757">
        <v>500</v>
      </c>
      <c r="T2757">
        <f>VLOOKUP(L2757,'Currency exchange'!$A:$B,2,0) *S2757</f>
        <v>6</v>
      </c>
      <c r="U2757">
        <v>1</v>
      </c>
      <c r="V2757" t="s">
        <v>23523</v>
      </c>
      <c r="W2757" t="s">
        <v>23529</v>
      </c>
      <c r="X2757" t="s">
        <v>5785</v>
      </c>
      <c r="Y2757">
        <v>2014</v>
      </c>
      <c r="Z2757">
        <v>6</v>
      </c>
      <c r="AA2757">
        <v>7</v>
      </c>
    </row>
    <row r="2758" spans="1:27" x14ac:dyDescent="0.25">
      <c r="A2758">
        <v>18397140</v>
      </c>
      <c r="B2758" s="1" t="s">
        <v>8132</v>
      </c>
      <c r="C2758">
        <v>1</v>
      </c>
      <c r="D2758" t="str">
        <f>VLOOKUP(C2758,'country description'!$A$1:$B$16,2,0)</f>
        <v>India</v>
      </c>
      <c r="E2758" s="1" t="s">
        <v>21</v>
      </c>
      <c r="F2758" t="s">
        <v>8133</v>
      </c>
      <c r="G2758" t="s">
        <v>4972</v>
      </c>
      <c r="H2758" t="s">
        <v>4973</v>
      </c>
      <c r="I2758">
        <v>77.308255500000001</v>
      </c>
      <c r="J2758">
        <v>28.6279757</v>
      </c>
      <c r="K2758" t="s">
        <v>677</v>
      </c>
      <c r="L2758" t="s">
        <v>26</v>
      </c>
      <c r="M2758" t="s">
        <v>27</v>
      </c>
      <c r="N2758" t="s">
        <v>27</v>
      </c>
      <c r="O2758" t="s">
        <v>27</v>
      </c>
      <c r="P2758" t="s">
        <v>27</v>
      </c>
      <c r="Q2758">
        <v>2</v>
      </c>
      <c r="R2758">
        <v>5</v>
      </c>
      <c r="S2758">
        <v>500</v>
      </c>
      <c r="T2758">
        <f>VLOOKUP(L2758,'Currency exchange'!$A:$B,2,0) *S2758</f>
        <v>6</v>
      </c>
      <c r="U2758">
        <v>3</v>
      </c>
      <c r="V2758" t="s">
        <v>23525</v>
      </c>
      <c r="W2758" t="s">
        <v>23532</v>
      </c>
      <c r="X2758" t="s">
        <v>4463</v>
      </c>
      <c r="Y2758">
        <v>2013</v>
      </c>
      <c r="Z2758">
        <v>6</v>
      </c>
      <c r="AA2758">
        <v>9</v>
      </c>
    </row>
    <row r="2759" spans="1:27" x14ac:dyDescent="0.25">
      <c r="A2759">
        <v>305472</v>
      </c>
      <c r="B2759" s="1" t="s">
        <v>8134</v>
      </c>
      <c r="C2759">
        <v>1</v>
      </c>
      <c r="D2759" t="str">
        <f>VLOOKUP(C2759,'country description'!$A$1:$B$16,2,0)</f>
        <v>India</v>
      </c>
      <c r="E2759" s="1" t="s">
        <v>21</v>
      </c>
      <c r="F2759" t="s">
        <v>8135</v>
      </c>
      <c r="G2759" t="s">
        <v>3547</v>
      </c>
      <c r="H2759" t="s">
        <v>3548</v>
      </c>
      <c r="I2759">
        <v>77.168810899999997</v>
      </c>
      <c r="J2759">
        <v>28.588424199999999</v>
      </c>
      <c r="K2759" t="s">
        <v>7756</v>
      </c>
      <c r="L2759" t="s">
        <v>26</v>
      </c>
      <c r="M2759" t="s">
        <v>27</v>
      </c>
      <c r="N2759" t="s">
        <v>27</v>
      </c>
      <c r="O2759" t="s">
        <v>27</v>
      </c>
      <c r="P2759" t="s">
        <v>27</v>
      </c>
      <c r="Q2759">
        <v>2</v>
      </c>
      <c r="R2759">
        <v>21</v>
      </c>
      <c r="S2759">
        <v>500</v>
      </c>
      <c r="T2759">
        <f>VLOOKUP(L2759,'Currency exchange'!$A:$B,2,0) *S2759</f>
        <v>6</v>
      </c>
      <c r="U2759">
        <v>2.6</v>
      </c>
      <c r="V2759" t="s">
        <v>23524</v>
      </c>
      <c r="W2759" t="s">
        <v>23530</v>
      </c>
      <c r="X2759" t="s">
        <v>6531</v>
      </c>
      <c r="Y2759">
        <v>2016</v>
      </c>
      <c r="Z2759">
        <v>6</v>
      </c>
      <c r="AA2759">
        <v>12</v>
      </c>
    </row>
    <row r="2760" spans="1:27" x14ac:dyDescent="0.25">
      <c r="A2760">
        <v>18228894</v>
      </c>
      <c r="B2760" s="1" t="s">
        <v>8136</v>
      </c>
      <c r="C2760">
        <v>1</v>
      </c>
      <c r="D2760" t="str">
        <f>VLOOKUP(C2760,'country description'!$A$1:$B$16,2,0)</f>
        <v>India</v>
      </c>
      <c r="E2760" s="1" t="s">
        <v>21</v>
      </c>
      <c r="F2760" t="s">
        <v>8137</v>
      </c>
      <c r="G2760" t="s">
        <v>3547</v>
      </c>
      <c r="H2760" t="s">
        <v>3548</v>
      </c>
      <c r="I2760">
        <v>77.167613799999998</v>
      </c>
      <c r="J2760">
        <v>28.587920499999999</v>
      </c>
      <c r="K2760" t="s">
        <v>5675</v>
      </c>
      <c r="L2760" t="s">
        <v>26</v>
      </c>
      <c r="M2760" t="s">
        <v>27</v>
      </c>
      <c r="N2760" t="s">
        <v>27</v>
      </c>
      <c r="O2760" t="s">
        <v>27</v>
      </c>
      <c r="P2760" t="s">
        <v>27</v>
      </c>
      <c r="Q2760">
        <v>2</v>
      </c>
      <c r="R2760">
        <v>401</v>
      </c>
      <c r="S2760">
        <v>500</v>
      </c>
      <c r="T2760">
        <f>VLOOKUP(L2760,'Currency exchange'!$A:$B,2,0) *S2760</f>
        <v>6</v>
      </c>
      <c r="U2760">
        <v>3.8</v>
      </c>
      <c r="V2760" t="s">
        <v>23525</v>
      </c>
      <c r="W2760" t="s">
        <v>23532</v>
      </c>
      <c r="X2760" t="s">
        <v>5802</v>
      </c>
      <c r="Y2760">
        <v>2013</v>
      </c>
      <c r="Z2760">
        <v>6</v>
      </c>
      <c r="AA2760">
        <v>22</v>
      </c>
    </row>
    <row r="2761" spans="1:27" x14ac:dyDescent="0.25">
      <c r="A2761">
        <v>4375</v>
      </c>
      <c r="B2761" s="1" t="s">
        <v>8138</v>
      </c>
      <c r="C2761">
        <v>1</v>
      </c>
      <c r="D2761" t="str">
        <f>VLOOKUP(C2761,'country description'!$A$1:$B$16,2,0)</f>
        <v>India</v>
      </c>
      <c r="E2761" s="1" t="s">
        <v>21</v>
      </c>
      <c r="F2761" t="s">
        <v>8139</v>
      </c>
      <c r="G2761" t="s">
        <v>4749</v>
      </c>
      <c r="H2761" t="s">
        <v>4750</v>
      </c>
      <c r="I2761">
        <v>77.195865999999995</v>
      </c>
      <c r="J2761">
        <v>28.596981</v>
      </c>
      <c r="K2761" t="s">
        <v>754</v>
      </c>
      <c r="L2761" t="s">
        <v>26</v>
      </c>
      <c r="M2761" t="s">
        <v>27</v>
      </c>
      <c r="N2761" t="s">
        <v>27</v>
      </c>
      <c r="O2761" t="s">
        <v>27</v>
      </c>
      <c r="P2761" t="s">
        <v>27</v>
      </c>
      <c r="Q2761">
        <v>2</v>
      </c>
      <c r="R2761">
        <v>26</v>
      </c>
      <c r="S2761">
        <v>500</v>
      </c>
      <c r="T2761">
        <f>VLOOKUP(L2761,'Currency exchange'!$A:$B,2,0) *S2761</f>
        <v>6</v>
      </c>
      <c r="U2761">
        <v>3.1</v>
      </c>
      <c r="V2761" t="s">
        <v>23525</v>
      </c>
      <c r="W2761" t="s">
        <v>23532</v>
      </c>
      <c r="X2761" t="s">
        <v>8140</v>
      </c>
      <c r="Y2761">
        <v>2018</v>
      </c>
      <c r="Z2761">
        <v>6</v>
      </c>
      <c r="AA2761">
        <v>13</v>
      </c>
    </row>
    <row r="2762" spans="1:27" x14ac:dyDescent="0.25">
      <c r="A2762">
        <v>18487958</v>
      </c>
      <c r="B2762" s="1" t="s">
        <v>8141</v>
      </c>
      <c r="C2762">
        <v>1</v>
      </c>
      <c r="D2762" t="str">
        <f>VLOOKUP(C2762,'country description'!$A$1:$B$16,2,0)</f>
        <v>India</v>
      </c>
      <c r="E2762" s="1" t="s">
        <v>21</v>
      </c>
      <c r="F2762" t="s">
        <v>8142</v>
      </c>
      <c r="G2762" t="s">
        <v>1635</v>
      </c>
      <c r="H2762" t="s">
        <v>1636</v>
      </c>
      <c r="I2762">
        <v>0</v>
      </c>
      <c r="J2762">
        <v>0</v>
      </c>
      <c r="K2762" t="s">
        <v>2165</v>
      </c>
      <c r="L2762" t="s">
        <v>26</v>
      </c>
      <c r="M2762" t="s">
        <v>27</v>
      </c>
      <c r="N2762" t="s">
        <v>27</v>
      </c>
      <c r="O2762" t="s">
        <v>27</v>
      </c>
      <c r="P2762" t="s">
        <v>27</v>
      </c>
      <c r="Q2762">
        <v>2</v>
      </c>
      <c r="R2762">
        <v>1</v>
      </c>
      <c r="S2762">
        <v>500</v>
      </c>
      <c r="T2762">
        <f>VLOOKUP(L2762,'Currency exchange'!$A:$B,2,0) *S2762</f>
        <v>6</v>
      </c>
      <c r="U2762">
        <v>1</v>
      </c>
      <c r="V2762" t="s">
        <v>23523</v>
      </c>
      <c r="W2762" t="s">
        <v>23529</v>
      </c>
      <c r="X2762" t="s">
        <v>8143</v>
      </c>
      <c r="Y2762">
        <v>2016</v>
      </c>
      <c r="Z2762">
        <v>6</v>
      </c>
      <c r="AA2762">
        <v>28</v>
      </c>
    </row>
    <row r="2763" spans="1:27" x14ac:dyDescent="0.25">
      <c r="A2763">
        <v>18431379</v>
      </c>
      <c r="B2763" s="1" t="s">
        <v>7035</v>
      </c>
      <c r="C2763">
        <v>1</v>
      </c>
      <c r="D2763" t="str">
        <f>VLOOKUP(C2763,'country description'!$A$1:$B$16,2,0)</f>
        <v>India</v>
      </c>
      <c r="E2763" s="1" t="s">
        <v>21</v>
      </c>
      <c r="F2763" t="s">
        <v>8144</v>
      </c>
      <c r="G2763" t="s">
        <v>386</v>
      </c>
      <c r="H2763" t="s">
        <v>387</v>
      </c>
      <c r="I2763">
        <v>77.253942359999996</v>
      </c>
      <c r="J2763">
        <v>28.5335614</v>
      </c>
      <c r="K2763" t="s">
        <v>8145</v>
      </c>
      <c r="L2763" t="s">
        <v>26</v>
      </c>
      <c r="M2763" t="s">
        <v>27</v>
      </c>
      <c r="N2763" t="s">
        <v>27</v>
      </c>
      <c r="O2763" t="s">
        <v>27</v>
      </c>
      <c r="P2763" t="s">
        <v>27</v>
      </c>
      <c r="Q2763">
        <v>2</v>
      </c>
      <c r="R2763">
        <v>1</v>
      </c>
      <c r="S2763">
        <v>500</v>
      </c>
      <c r="T2763">
        <f>VLOOKUP(L2763,'Currency exchange'!$A:$B,2,0) *S2763</f>
        <v>6</v>
      </c>
      <c r="U2763">
        <v>1</v>
      </c>
      <c r="V2763" t="s">
        <v>23523</v>
      </c>
      <c r="W2763" t="s">
        <v>23529</v>
      </c>
      <c r="X2763" t="s">
        <v>2388</v>
      </c>
      <c r="Y2763">
        <v>2016</v>
      </c>
      <c r="Z2763">
        <v>5</v>
      </c>
      <c r="AA2763">
        <v>17</v>
      </c>
    </row>
    <row r="2764" spans="1:27" x14ac:dyDescent="0.25">
      <c r="A2764">
        <v>305296</v>
      </c>
      <c r="B2764" s="1" t="s">
        <v>8146</v>
      </c>
      <c r="C2764">
        <v>1</v>
      </c>
      <c r="D2764" t="str">
        <f>VLOOKUP(C2764,'country description'!$A$1:$B$16,2,0)</f>
        <v>India</v>
      </c>
      <c r="E2764" s="1" t="s">
        <v>21</v>
      </c>
      <c r="F2764" t="s">
        <v>8147</v>
      </c>
      <c r="G2764" t="s">
        <v>1382</v>
      </c>
      <c r="H2764" t="s">
        <v>1383</v>
      </c>
      <c r="I2764">
        <v>77.178935999999993</v>
      </c>
      <c r="J2764">
        <v>28.592856900000001</v>
      </c>
      <c r="K2764" t="s">
        <v>677</v>
      </c>
      <c r="L2764" t="s">
        <v>26</v>
      </c>
      <c r="M2764" t="s">
        <v>27</v>
      </c>
      <c r="N2764" t="s">
        <v>27</v>
      </c>
      <c r="O2764" t="s">
        <v>27</v>
      </c>
      <c r="P2764" t="s">
        <v>27</v>
      </c>
      <c r="Q2764">
        <v>2</v>
      </c>
      <c r="R2764">
        <v>138</v>
      </c>
      <c r="S2764">
        <v>500</v>
      </c>
      <c r="T2764">
        <f>VLOOKUP(L2764,'Currency exchange'!$A:$B,2,0) *S2764</f>
        <v>6</v>
      </c>
      <c r="U2764">
        <v>2.1</v>
      </c>
      <c r="V2764" t="s">
        <v>23524</v>
      </c>
      <c r="W2764" t="s">
        <v>23530</v>
      </c>
      <c r="X2764" t="s">
        <v>8148</v>
      </c>
      <c r="Y2764">
        <v>2013</v>
      </c>
      <c r="Z2764">
        <v>5</v>
      </c>
      <c r="AA2764">
        <v>13</v>
      </c>
    </row>
    <row r="2765" spans="1:27" x14ac:dyDescent="0.25">
      <c r="A2765">
        <v>18261683</v>
      </c>
      <c r="B2765" s="1" t="s">
        <v>8149</v>
      </c>
      <c r="C2765">
        <v>1</v>
      </c>
      <c r="D2765" t="str">
        <f>VLOOKUP(C2765,'country description'!$A$1:$B$16,2,0)</f>
        <v>India</v>
      </c>
      <c r="E2765" s="1" t="s">
        <v>21</v>
      </c>
      <c r="F2765" t="s">
        <v>8150</v>
      </c>
      <c r="G2765" t="s">
        <v>185</v>
      </c>
      <c r="H2765" t="s">
        <v>186</v>
      </c>
      <c r="I2765">
        <v>77.240470400000007</v>
      </c>
      <c r="J2765">
        <v>28.6428148</v>
      </c>
      <c r="K2765" t="s">
        <v>992</v>
      </c>
      <c r="L2765" t="s">
        <v>26</v>
      </c>
      <c r="M2765" t="s">
        <v>27</v>
      </c>
      <c r="N2765" t="s">
        <v>27</v>
      </c>
      <c r="O2765" t="s">
        <v>27</v>
      </c>
      <c r="P2765" t="s">
        <v>27</v>
      </c>
      <c r="Q2765">
        <v>2</v>
      </c>
      <c r="R2765">
        <v>26</v>
      </c>
      <c r="S2765">
        <v>500</v>
      </c>
      <c r="T2765">
        <f>VLOOKUP(L2765,'Currency exchange'!$A:$B,2,0) *S2765</f>
        <v>6</v>
      </c>
      <c r="U2765">
        <v>3.5</v>
      </c>
      <c r="V2765" t="s">
        <v>23525</v>
      </c>
      <c r="W2765" t="s">
        <v>23532</v>
      </c>
      <c r="X2765" t="s">
        <v>8151</v>
      </c>
      <c r="Y2765">
        <v>2016</v>
      </c>
      <c r="Z2765">
        <v>5</v>
      </c>
      <c r="AA2765">
        <v>26</v>
      </c>
    </row>
    <row r="2766" spans="1:27" x14ac:dyDescent="0.25">
      <c r="A2766">
        <v>18380379</v>
      </c>
      <c r="B2766" s="1" t="s">
        <v>8152</v>
      </c>
      <c r="C2766">
        <v>1</v>
      </c>
      <c r="D2766" t="str">
        <f>VLOOKUP(C2766,'country description'!$A$1:$B$16,2,0)</f>
        <v>India</v>
      </c>
      <c r="E2766" s="1" t="s">
        <v>21</v>
      </c>
      <c r="F2766" t="s">
        <v>8153</v>
      </c>
      <c r="G2766" t="s">
        <v>443</v>
      </c>
      <c r="H2766" t="s">
        <v>444</v>
      </c>
      <c r="I2766">
        <v>0</v>
      </c>
      <c r="J2766">
        <v>0</v>
      </c>
      <c r="K2766" t="s">
        <v>872</v>
      </c>
      <c r="L2766" t="s">
        <v>26</v>
      </c>
      <c r="M2766" t="s">
        <v>27</v>
      </c>
      <c r="N2766" t="s">
        <v>27</v>
      </c>
      <c r="O2766" t="s">
        <v>27</v>
      </c>
      <c r="P2766" t="s">
        <v>27</v>
      </c>
      <c r="Q2766">
        <v>2</v>
      </c>
      <c r="R2766">
        <v>1</v>
      </c>
      <c r="S2766">
        <v>500</v>
      </c>
      <c r="T2766">
        <f>VLOOKUP(L2766,'Currency exchange'!$A:$B,2,0) *S2766</f>
        <v>6</v>
      </c>
      <c r="U2766">
        <v>1</v>
      </c>
      <c r="V2766" t="s">
        <v>23523</v>
      </c>
      <c r="W2766" t="s">
        <v>23529</v>
      </c>
      <c r="X2766" t="s">
        <v>3145</v>
      </c>
      <c r="Y2766">
        <v>2010</v>
      </c>
      <c r="Z2766">
        <v>5</v>
      </c>
      <c r="AA2766">
        <v>9</v>
      </c>
    </row>
    <row r="2767" spans="1:27" x14ac:dyDescent="0.25">
      <c r="A2767">
        <v>18237962</v>
      </c>
      <c r="B2767" s="1" t="s">
        <v>8154</v>
      </c>
      <c r="C2767">
        <v>1</v>
      </c>
      <c r="D2767" t="str">
        <f>VLOOKUP(C2767,'country description'!$A$1:$B$16,2,0)</f>
        <v>India</v>
      </c>
      <c r="E2767" s="1" t="s">
        <v>21</v>
      </c>
      <c r="F2767" t="s">
        <v>8155</v>
      </c>
      <c r="G2767" t="s">
        <v>1218</v>
      </c>
      <c r="H2767" t="s">
        <v>1219</v>
      </c>
      <c r="I2767">
        <v>77.173655699999998</v>
      </c>
      <c r="J2767">
        <v>28.644639399999999</v>
      </c>
      <c r="K2767" t="s">
        <v>8156</v>
      </c>
      <c r="L2767" t="s">
        <v>26</v>
      </c>
      <c r="M2767" t="s">
        <v>27</v>
      </c>
      <c r="N2767" t="s">
        <v>27</v>
      </c>
      <c r="O2767" t="s">
        <v>27</v>
      </c>
      <c r="P2767" t="s">
        <v>27</v>
      </c>
      <c r="Q2767">
        <v>2</v>
      </c>
      <c r="R2767">
        <v>26</v>
      </c>
      <c r="S2767">
        <v>500</v>
      </c>
      <c r="T2767">
        <f>VLOOKUP(L2767,'Currency exchange'!$A:$B,2,0) *S2767</f>
        <v>6</v>
      </c>
      <c r="U2767">
        <v>3.5</v>
      </c>
      <c r="V2767" t="s">
        <v>23525</v>
      </c>
      <c r="W2767" t="s">
        <v>23532</v>
      </c>
      <c r="X2767" t="s">
        <v>8157</v>
      </c>
      <c r="Y2767">
        <v>2018</v>
      </c>
      <c r="Z2767">
        <v>5</v>
      </c>
      <c r="AA2767">
        <v>13</v>
      </c>
    </row>
    <row r="2768" spans="1:27" x14ac:dyDescent="0.25">
      <c r="A2768">
        <v>18291475</v>
      </c>
      <c r="B2768" s="1" t="s">
        <v>8158</v>
      </c>
      <c r="C2768">
        <v>1</v>
      </c>
      <c r="D2768" t="str">
        <f>VLOOKUP(C2768,'country description'!$A$1:$B$16,2,0)</f>
        <v>India</v>
      </c>
      <c r="E2768" s="1" t="s">
        <v>21</v>
      </c>
      <c r="F2768" t="s">
        <v>8159</v>
      </c>
      <c r="G2768" t="s">
        <v>2670</v>
      </c>
      <c r="H2768" t="s">
        <v>2669</v>
      </c>
      <c r="I2768">
        <v>77.236518799999999</v>
      </c>
      <c r="J2768">
        <v>28.549680599999999</v>
      </c>
      <c r="K2768" t="s">
        <v>1181</v>
      </c>
      <c r="L2768" t="s">
        <v>26</v>
      </c>
      <c r="M2768" t="s">
        <v>27</v>
      </c>
      <c r="N2768" t="s">
        <v>27</v>
      </c>
      <c r="O2768" t="s">
        <v>27</v>
      </c>
      <c r="P2768" t="s">
        <v>27</v>
      </c>
      <c r="Q2768">
        <v>2</v>
      </c>
      <c r="R2768">
        <v>53</v>
      </c>
      <c r="S2768">
        <v>500</v>
      </c>
      <c r="T2768">
        <f>VLOOKUP(L2768,'Currency exchange'!$A:$B,2,0) *S2768</f>
        <v>6</v>
      </c>
      <c r="U2768">
        <v>3.7</v>
      </c>
      <c r="V2768" t="s">
        <v>23525</v>
      </c>
      <c r="W2768" t="s">
        <v>23532</v>
      </c>
      <c r="X2768" t="s">
        <v>8160</v>
      </c>
      <c r="Y2768">
        <v>2010</v>
      </c>
      <c r="Z2768">
        <v>5</v>
      </c>
      <c r="AA2768">
        <v>25</v>
      </c>
    </row>
    <row r="2769" spans="1:27" x14ac:dyDescent="0.25">
      <c r="A2769">
        <v>4673</v>
      </c>
      <c r="B2769" s="1" t="s">
        <v>8161</v>
      </c>
      <c r="C2769">
        <v>1</v>
      </c>
      <c r="D2769" t="str">
        <f>VLOOKUP(C2769,'country description'!$A$1:$B$16,2,0)</f>
        <v>India</v>
      </c>
      <c r="E2769" s="1" t="s">
        <v>21</v>
      </c>
      <c r="F2769" t="s">
        <v>8162</v>
      </c>
      <c r="G2769" t="s">
        <v>321</v>
      </c>
      <c r="H2769" t="s">
        <v>322</v>
      </c>
      <c r="I2769">
        <v>77.293353499999995</v>
      </c>
      <c r="J2769">
        <v>28.622101799999999</v>
      </c>
      <c r="K2769" t="s">
        <v>677</v>
      </c>
      <c r="L2769" t="s">
        <v>26</v>
      </c>
      <c r="M2769" t="s">
        <v>27</v>
      </c>
      <c r="N2769" t="s">
        <v>27</v>
      </c>
      <c r="O2769" t="s">
        <v>27</v>
      </c>
      <c r="P2769" t="s">
        <v>27</v>
      </c>
      <c r="Q2769">
        <v>2</v>
      </c>
      <c r="R2769">
        <v>20</v>
      </c>
      <c r="S2769">
        <v>500</v>
      </c>
      <c r="T2769">
        <f>VLOOKUP(L2769,'Currency exchange'!$A:$B,2,0) *S2769</f>
        <v>6</v>
      </c>
      <c r="U2769">
        <v>2.8</v>
      </c>
      <c r="V2769" t="s">
        <v>23524</v>
      </c>
      <c r="W2769" t="s">
        <v>23530</v>
      </c>
      <c r="X2769" t="s">
        <v>5989</v>
      </c>
      <c r="Y2769">
        <v>2015</v>
      </c>
      <c r="Z2769">
        <v>5</v>
      </c>
      <c r="AA2769">
        <v>14</v>
      </c>
    </row>
    <row r="2770" spans="1:27" x14ac:dyDescent="0.25">
      <c r="A2770">
        <v>306038</v>
      </c>
      <c r="B2770" s="1" t="s">
        <v>8163</v>
      </c>
      <c r="C2770">
        <v>1</v>
      </c>
      <c r="D2770" t="str">
        <f>VLOOKUP(C2770,'country description'!$A$1:$B$16,2,0)</f>
        <v>India</v>
      </c>
      <c r="E2770" s="1" t="s">
        <v>21</v>
      </c>
      <c r="F2770" t="s">
        <v>8164</v>
      </c>
      <c r="G2770" t="s">
        <v>3610</v>
      </c>
      <c r="H2770" t="s">
        <v>3611</v>
      </c>
      <c r="I2770">
        <v>77.297041300000004</v>
      </c>
      <c r="J2770">
        <v>28.5413666</v>
      </c>
      <c r="K2770" t="s">
        <v>701</v>
      </c>
      <c r="L2770" t="s">
        <v>26</v>
      </c>
      <c r="M2770" t="s">
        <v>27</v>
      </c>
      <c r="N2770" t="s">
        <v>27</v>
      </c>
      <c r="O2770" t="s">
        <v>27</v>
      </c>
      <c r="P2770" t="s">
        <v>27</v>
      </c>
      <c r="Q2770">
        <v>2</v>
      </c>
      <c r="R2770">
        <v>22</v>
      </c>
      <c r="S2770">
        <v>500</v>
      </c>
      <c r="T2770">
        <f>VLOOKUP(L2770,'Currency exchange'!$A:$B,2,0) *S2770</f>
        <v>6</v>
      </c>
      <c r="U2770">
        <v>2.8</v>
      </c>
      <c r="V2770" t="s">
        <v>23524</v>
      </c>
      <c r="W2770" t="s">
        <v>23530</v>
      </c>
      <c r="X2770" t="s">
        <v>755</v>
      </c>
      <c r="Y2770">
        <v>2015</v>
      </c>
      <c r="Z2770">
        <v>5</v>
      </c>
      <c r="AA2770">
        <v>22</v>
      </c>
    </row>
    <row r="2771" spans="1:27" x14ac:dyDescent="0.25">
      <c r="A2771">
        <v>18222593</v>
      </c>
      <c r="B2771" s="1" t="s">
        <v>8165</v>
      </c>
      <c r="C2771">
        <v>1</v>
      </c>
      <c r="D2771" t="str">
        <f>VLOOKUP(C2771,'country description'!$A$1:$B$16,2,0)</f>
        <v>India</v>
      </c>
      <c r="E2771" s="1" t="s">
        <v>21</v>
      </c>
      <c r="F2771" t="s">
        <v>8166</v>
      </c>
      <c r="G2771" t="s">
        <v>922</v>
      </c>
      <c r="H2771" t="s">
        <v>923</v>
      </c>
      <c r="I2771">
        <v>77.276159500000006</v>
      </c>
      <c r="J2771">
        <v>28.630591800000001</v>
      </c>
      <c r="K2771" t="s">
        <v>8167</v>
      </c>
      <c r="L2771" t="s">
        <v>26</v>
      </c>
      <c r="M2771" t="s">
        <v>27</v>
      </c>
      <c r="N2771" t="s">
        <v>27</v>
      </c>
      <c r="O2771" t="s">
        <v>27</v>
      </c>
      <c r="P2771" t="s">
        <v>27</v>
      </c>
      <c r="Q2771">
        <v>2</v>
      </c>
      <c r="R2771">
        <v>14</v>
      </c>
      <c r="S2771">
        <v>500</v>
      </c>
      <c r="T2771">
        <f>VLOOKUP(L2771,'Currency exchange'!$A:$B,2,0) *S2771</f>
        <v>6</v>
      </c>
      <c r="U2771">
        <v>2.8</v>
      </c>
      <c r="V2771" t="s">
        <v>23524</v>
      </c>
      <c r="W2771" t="s">
        <v>23530</v>
      </c>
      <c r="X2771" t="s">
        <v>8168</v>
      </c>
      <c r="Y2771">
        <v>2013</v>
      </c>
      <c r="Z2771">
        <v>5</v>
      </c>
      <c r="AA2771">
        <v>28</v>
      </c>
    </row>
    <row r="2772" spans="1:27" x14ac:dyDescent="0.25">
      <c r="A2772">
        <v>312639</v>
      </c>
      <c r="B2772" s="1" t="s">
        <v>8169</v>
      </c>
      <c r="C2772">
        <v>1</v>
      </c>
      <c r="D2772" t="str">
        <f>VLOOKUP(C2772,'country description'!$A$1:$B$16,2,0)</f>
        <v>India</v>
      </c>
      <c r="E2772" s="1" t="s">
        <v>21</v>
      </c>
      <c r="F2772" t="s">
        <v>8170</v>
      </c>
      <c r="G2772" t="s">
        <v>922</v>
      </c>
      <c r="H2772" t="s">
        <v>923</v>
      </c>
      <c r="I2772">
        <v>77.2868134</v>
      </c>
      <c r="J2772">
        <v>28.637843700000001</v>
      </c>
      <c r="K2772" t="s">
        <v>8171</v>
      </c>
      <c r="L2772" t="s">
        <v>26</v>
      </c>
      <c r="M2772" t="s">
        <v>27</v>
      </c>
      <c r="N2772" t="s">
        <v>27</v>
      </c>
      <c r="O2772" t="s">
        <v>27</v>
      </c>
      <c r="P2772" t="s">
        <v>27</v>
      </c>
      <c r="Q2772">
        <v>2</v>
      </c>
      <c r="R2772">
        <v>54</v>
      </c>
      <c r="S2772">
        <v>500</v>
      </c>
      <c r="T2772">
        <f>VLOOKUP(L2772,'Currency exchange'!$A:$B,2,0) *S2772</f>
        <v>6</v>
      </c>
      <c r="U2772">
        <v>3.5</v>
      </c>
      <c r="V2772" t="s">
        <v>23525</v>
      </c>
      <c r="W2772" t="s">
        <v>23532</v>
      </c>
      <c r="X2772" t="s">
        <v>5437</v>
      </c>
      <c r="Y2772">
        <v>2018</v>
      </c>
      <c r="Z2772">
        <v>5</v>
      </c>
      <c r="AA2772">
        <v>2</v>
      </c>
    </row>
    <row r="2773" spans="1:27" x14ac:dyDescent="0.25">
      <c r="A2773">
        <v>18237719</v>
      </c>
      <c r="B2773" s="1" t="s">
        <v>8172</v>
      </c>
      <c r="C2773">
        <v>1</v>
      </c>
      <c r="D2773" t="str">
        <f>VLOOKUP(C2773,'country description'!$A$1:$B$16,2,0)</f>
        <v>India</v>
      </c>
      <c r="E2773" s="1" t="s">
        <v>21</v>
      </c>
      <c r="F2773" t="s">
        <v>8173</v>
      </c>
      <c r="G2773" t="s">
        <v>150</v>
      </c>
      <c r="H2773" t="s">
        <v>151</v>
      </c>
      <c r="I2773">
        <v>77.3351677</v>
      </c>
      <c r="J2773">
        <v>28.610804810000001</v>
      </c>
      <c r="K2773" t="s">
        <v>8174</v>
      </c>
      <c r="L2773" t="s">
        <v>26</v>
      </c>
      <c r="M2773" t="s">
        <v>27</v>
      </c>
      <c r="N2773" t="s">
        <v>27</v>
      </c>
      <c r="O2773" t="s">
        <v>27</v>
      </c>
      <c r="P2773" t="s">
        <v>27</v>
      </c>
      <c r="Q2773">
        <v>2</v>
      </c>
      <c r="R2773">
        <v>1</v>
      </c>
      <c r="S2773">
        <v>500</v>
      </c>
      <c r="T2773">
        <f>VLOOKUP(L2773,'Currency exchange'!$A:$B,2,0) *S2773</f>
        <v>6</v>
      </c>
      <c r="U2773">
        <v>1</v>
      </c>
      <c r="V2773" t="s">
        <v>23523</v>
      </c>
      <c r="W2773" t="s">
        <v>23529</v>
      </c>
      <c r="X2773" t="s">
        <v>6271</v>
      </c>
      <c r="Y2773">
        <v>2018</v>
      </c>
      <c r="Z2773">
        <v>5</v>
      </c>
      <c r="AA2773">
        <v>8</v>
      </c>
    </row>
    <row r="2774" spans="1:27" x14ac:dyDescent="0.25">
      <c r="A2774">
        <v>313006</v>
      </c>
      <c r="B2774" s="1" t="s">
        <v>8175</v>
      </c>
      <c r="C2774">
        <v>1</v>
      </c>
      <c r="D2774" t="str">
        <f>VLOOKUP(C2774,'country description'!$A$1:$B$16,2,0)</f>
        <v>India</v>
      </c>
      <c r="E2774" s="1" t="s">
        <v>21</v>
      </c>
      <c r="F2774" t="s">
        <v>8176</v>
      </c>
      <c r="G2774" t="s">
        <v>155</v>
      </c>
      <c r="H2774" t="s">
        <v>156</v>
      </c>
      <c r="I2774">
        <v>77.140144300000003</v>
      </c>
      <c r="J2774">
        <v>28.657847100000001</v>
      </c>
      <c r="K2774" t="s">
        <v>644</v>
      </c>
      <c r="L2774" t="s">
        <v>26</v>
      </c>
      <c r="M2774" t="s">
        <v>27</v>
      </c>
      <c r="N2774" t="s">
        <v>27</v>
      </c>
      <c r="O2774" t="s">
        <v>27</v>
      </c>
      <c r="P2774" t="s">
        <v>27</v>
      </c>
      <c r="Q2774">
        <v>2</v>
      </c>
      <c r="R2774">
        <v>5</v>
      </c>
      <c r="S2774">
        <v>500</v>
      </c>
      <c r="T2774">
        <f>VLOOKUP(L2774,'Currency exchange'!$A:$B,2,0) *S2774</f>
        <v>6</v>
      </c>
      <c r="U2774">
        <v>3</v>
      </c>
      <c r="V2774" t="s">
        <v>23525</v>
      </c>
      <c r="W2774" t="s">
        <v>23532</v>
      </c>
      <c r="X2774" t="s">
        <v>6555</v>
      </c>
      <c r="Y2774">
        <v>2013</v>
      </c>
      <c r="Z2774">
        <v>5</v>
      </c>
      <c r="AA2774">
        <v>26</v>
      </c>
    </row>
    <row r="2775" spans="1:27" x14ac:dyDescent="0.25">
      <c r="A2775">
        <v>18376478</v>
      </c>
      <c r="B2775" s="1" t="s">
        <v>8177</v>
      </c>
      <c r="C2775">
        <v>1</v>
      </c>
      <c r="D2775" t="str">
        <f>VLOOKUP(C2775,'country description'!$A$1:$B$16,2,0)</f>
        <v>India</v>
      </c>
      <c r="E2775" s="1" t="s">
        <v>21</v>
      </c>
      <c r="F2775" t="s">
        <v>8178</v>
      </c>
      <c r="G2775" t="s">
        <v>66</v>
      </c>
      <c r="H2775" t="s">
        <v>67</v>
      </c>
      <c r="I2775">
        <v>77.0817069</v>
      </c>
      <c r="J2775">
        <v>28.600405899999998</v>
      </c>
      <c r="K2775" t="s">
        <v>648</v>
      </c>
      <c r="L2775" t="s">
        <v>26</v>
      </c>
      <c r="M2775" t="s">
        <v>27</v>
      </c>
      <c r="N2775" t="s">
        <v>27</v>
      </c>
      <c r="O2775" t="s">
        <v>27</v>
      </c>
      <c r="P2775" t="s">
        <v>27</v>
      </c>
      <c r="Q2775">
        <v>2</v>
      </c>
      <c r="R2775">
        <v>2</v>
      </c>
      <c r="S2775">
        <v>500</v>
      </c>
      <c r="T2775">
        <f>VLOOKUP(L2775,'Currency exchange'!$A:$B,2,0) *S2775</f>
        <v>6</v>
      </c>
      <c r="U2775">
        <v>1</v>
      </c>
      <c r="V2775" t="s">
        <v>23523</v>
      </c>
      <c r="W2775" t="s">
        <v>23529</v>
      </c>
      <c r="X2775" t="s">
        <v>1191</v>
      </c>
      <c r="Y2775">
        <v>2010</v>
      </c>
      <c r="Z2775">
        <v>5</v>
      </c>
      <c r="AA2775">
        <v>24</v>
      </c>
    </row>
    <row r="2776" spans="1:27" x14ac:dyDescent="0.25">
      <c r="A2776">
        <v>7167</v>
      </c>
      <c r="B2776" s="1" t="s">
        <v>7432</v>
      </c>
      <c r="C2776">
        <v>1</v>
      </c>
      <c r="D2776" t="str">
        <f>VLOOKUP(C2776,'country description'!$A$1:$B$16,2,0)</f>
        <v>India</v>
      </c>
      <c r="E2776" s="1" t="s">
        <v>21</v>
      </c>
      <c r="F2776" t="s">
        <v>8179</v>
      </c>
      <c r="G2776" t="s">
        <v>3252</v>
      </c>
      <c r="H2776" t="s">
        <v>3253</v>
      </c>
      <c r="I2776">
        <v>77.206967300000002</v>
      </c>
      <c r="J2776">
        <v>28.5233797</v>
      </c>
      <c r="K2776" t="s">
        <v>8180</v>
      </c>
      <c r="L2776" t="s">
        <v>26</v>
      </c>
      <c r="M2776" t="s">
        <v>27</v>
      </c>
      <c r="N2776" t="s">
        <v>27</v>
      </c>
      <c r="O2776" t="s">
        <v>27</v>
      </c>
      <c r="P2776" t="s">
        <v>27</v>
      </c>
      <c r="Q2776">
        <v>2</v>
      </c>
      <c r="R2776">
        <v>159</v>
      </c>
      <c r="S2776">
        <v>500</v>
      </c>
      <c r="T2776">
        <f>VLOOKUP(L2776,'Currency exchange'!$A:$B,2,0) *S2776</f>
        <v>6</v>
      </c>
      <c r="U2776">
        <v>3.2</v>
      </c>
      <c r="V2776" t="s">
        <v>23525</v>
      </c>
      <c r="W2776" t="s">
        <v>23532</v>
      </c>
      <c r="X2776" t="s">
        <v>8181</v>
      </c>
      <c r="Y2776">
        <v>2013</v>
      </c>
      <c r="Z2776">
        <v>5</v>
      </c>
      <c r="AA2776">
        <v>22</v>
      </c>
    </row>
    <row r="2777" spans="1:27" x14ac:dyDescent="0.25">
      <c r="A2777">
        <v>311196</v>
      </c>
      <c r="B2777" s="1" t="s">
        <v>8182</v>
      </c>
      <c r="C2777">
        <v>1</v>
      </c>
      <c r="D2777" t="str">
        <f>VLOOKUP(C2777,'country description'!$A$1:$B$16,2,0)</f>
        <v>India</v>
      </c>
      <c r="E2777" s="1" t="s">
        <v>21</v>
      </c>
      <c r="F2777" t="s">
        <v>8183</v>
      </c>
      <c r="G2777" t="s">
        <v>547</v>
      </c>
      <c r="H2777" t="s">
        <v>548</v>
      </c>
      <c r="I2777">
        <v>77.280030300000007</v>
      </c>
      <c r="J2777">
        <v>28.626372400000001</v>
      </c>
      <c r="K2777" t="s">
        <v>819</v>
      </c>
      <c r="L2777" t="s">
        <v>26</v>
      </c>
      <c r="M2777" t="s">
        <v>27</v>
      </c>
      <c r="N2777" t="s">
        <v>27</v>
      </c>
      <c r="O2777" t="s">
        <v>27</v>
      </c>
      <c r="P2777" t="s">
        <v>27</v>
      </c>
      <c r="Q2777">
        <v>2</v>
      </c>
      <c r="R2777">
        <v>16</v>
      </c>
      <c r="S2777">
        <v>500</v>
      </c>
      <c r="T2777">
        <f>VLOOKUP(L2777,'Currency exchange'!$A:$B,2,0) *S2777</f>
        <v>6</v>
      </c>
      <c r="U2777">
        <v>3.1</v>
      </c>
      <c r="V2777" t="s">
        <v>23525</v>
      </c>
      <c r="W2777" t="s">
        <v>23532</v>
      </c>
      <c r="X2777" t="s">
        <v>8184</v>
      </c>
      <c r="Y2777">
        <v>2010</v>
      </c>
      <c r="Z2777">
        <v>5</v>
      </c>
      <c r="AA2777">
        <v>4</v>
      </c>
    </row>
    <row r="2778" spans="1:27" x14ac:dyDescent="0.25">
      <c r="A2778">
        <v>300788</v>
      </c>
      <c r="B2778" s="1" t="s">
        <v>8185</v>
      </c>
      <c r="C2778">
        <v>1</v>
      </c>
      <c r="D2778" t="str">
        <f>VLOOKUP(C2778,'country description'!$A$1:$B$16,2,0)</f>
        <v>India</v>
      </c>
      <c r="E2778" s="1" t="s">
        <v>21</v>
      </c>
      <c r="F2778" t="s">
        <v>8186</v>
      </c>
      <c r="G2778" t="s">
        <v>547</v>
      </c>
      <c r="H2778" t="s">
        <v>548</v>
      </c>
      <c r="I2778">
        <v>77.278175700000006</v>
      </c>
      <c r="J2778">
        <v>28.628472599999998</v>
      </c>
      <c r="K2778" t="s">
        <v>677</v>
      </c>
      <c r="L2778" t="s">
        <v>26</v>
      </c>
      <c r="M2778" t="s">
        <v>27</v>
      </c>
      <c r="N2778" t="s">
        <v>27</v>
      </c>
      <c r="O2778" t="s">
        <v>27</v>
      </c>
      <c r="P2778" t="s">
        <v>27</v>
      </c>
      <c r="Q2778">
        <v>2</v>
      </c>
      <c r="R2778">
        <v>3</v>
      </c>
      <c r="S2778">
        <v>500</v>
      </c>
      <c r="T2778">
        <f>VLOOKUP(L2778,'Currency exchange'!$A:$B,2,0) *S2778</f>
        <v>6</v>
      </c>
      <c r="U2778">
        <v>1</v>
      </c>
      <c r="V2778" t="s">
        <v>23523</v>
      </c>
      <c r="W2778" t="s">
        <v>23529</v>
      </c>
      <c r="X2778" t="s">
        <v>1188</v>
      </c>
      <c r="Y2778">
        <v>2016</v>
      </c>
      <c r="Z2778">
        <v>5</v>
      </c>
      <c r="AA2778">
        <v>15</v>
      </c>
    </row>
    <row r="2779" spans="1:27" x14ac:dyDescent="0.25">
      <c r="A2779">
        <v>18455522</v>
      </c>
      <c r="B2779" s="1" t="s">
        <v>7605</v>
      </c>
      <c r="C2779">
        <v>1</v>
      </c>
      <c r="D2779" t="str">
        <f>VLOOKUP(C2779,'country description'!$A$1:$B$16,2,0)</f>
        <v>India</v>
      </c>
      <c r="E2779" s="1" t="s">
        <v>21</v>
      </c>
      <c r="F2779" t="s">
        <v>8187</v>
      </c>
      <c r="G2779" t="s">
        <v>303</v>
      </c>
      <c r="H2779" t="s">
        <v>302</v>
      </c>
      <c r="I2779">
        <v>77.160110000000003</v>
      </c>
      <c r="J2779">
        <v>28.710792999999999</v>
      </c>
      <c r="K2779" t="s">
        <v>648</v>
      </c>
      <c r="L2779" t="s">
        <v>26</v>
      </c>
      <c r="M2779" t="s">
        <v>27</v>
      </c>
      <c r="N2779" t="s">
        <v>27</v>
      </c>
      <c r="O2779" t="s">
        <v>27</v>
      </c>
      <c r="P2779" t="s">
        <v>27</v>
      </c>
      <c r="Q2779">
        <v>2</v>
      </c>
      <c r="R2779">
        <v>4</v>
      </c>
      <c r="S2779">
        <v>500</v>
      </c>
      <c r="T2779">
        <f>VLOOKUP(L2779,'Currency exchange'!$A:$B,2,0) *S2779</f>
        <v>6</v>
      </c>
      <c r="U2779">
        <v>3.1</v>
      </c>
      <c r="V2779" t="s">
        <v>23525</v>
      </c>
      <c r="W2779" t="s">
        <v>23532</v>
      </c>
      <c r="X2779" t="s">
        <v>8188</v>
      </c>
      <c r="Y2779">
        <v>2010</v>
      </c>
      <c r="Z2779">
        <v>5</v>
      </c>
      <c r="AA2779">
        <v>18</v>
      </c>
    </row>
    <row r="2780" spans="1:27" x14ac:dyDescent="0.25">
      <c r="A2780">
        <v>311858</v>
      </c>
      <c r="B2780" s="1" t="s">
        <v>8189</v>
      </c>
      <c r="C2780">
        <v>1</v>
      </c>
      <c r="D2780" t="str">
        <f>VLOOKUP(C2780,'country description'!$A$1:$B$16,2,0)</f>
        <v>India</v>
      </c>
      <c r="E2780" s="1" t="s">
        <v>21</v>
      </c>
      <c r="F2780" t="s">
        <v>8190</v>
      </c>
      <c r="G2780" t="s">
        <v>8191</v>
      </c>
      <c r="H2780" t="s">
        <v>8192</v>
      </c>
      <c r="I2780">
        <v>77.101847000000006</v>
      </c>
      <c r="J2780">
        <v>28.535183</v>
      </c>
      <c r="K2780" t="s">
        <v>760</v>
      </c>
      <c r="L2780" t="s">
        <v>26</v>
      </c>
      <c r="M2780" t="s">
        <v>27</v>
      </c>
      <c r="N2780" t="s">
        <v>27</v>
      </c>
      <c r="O2780" t="s">
        <v>27</v>
      </c>
      <c r="P2780" t="s">
        <v>27</v>
      </c>
      <c r="Q2780">
        <v>2</v>
      </c>
      <c r="R2780">
        <v>4</v>
      </c>
      <c r="S2780">
        <v>500</v>
      </c>
      <c r="T2780">
        <f>VLOOKUP(L2780,'Currency exchange'!$A:$B,2,0) *S2780</f>
        <v>6</v>
      </c>
      <c r="U2780">
        <v>3</v>
      </c>
      <c r="V2780" t="s">
        <v>23525</v>
      </c>
      <c r="W2780" t="s">
        <v>23532</v>
      </c>
      <c r="X2780" t="s">
        <v>2235</v>
      </c>
      <c r="Y2780">
        <v>2010</v>
      </c>
      <c r="Z2780">
        <v>5</v>
      </c>
      <c r="AA2780">
        <v>22</v>
      </c>
    </row>
    <row r="2781" spans="1:27" x14ac:dyDescent="0.25">
      <c r="A2781">
        <v>18377887</v>
      </c>
      <c r="B2781" s="1" t="s">
        <v>8193</v>
      </c>
      <c r="C2781">
        <v>1</v>
      </c>
      <c r="D2781" t="str">
        <f>VLOOKUP(C2781,'country description'!$A$1:$B$16,2,0)</f>
        <v>India</v>
      </c>
      <c r="E2781" s="1" t="s">
        <v>21</v>
      </c>
      <c r="F2781" t="s">
        <v>8194</v>
      </c>
      <c r="G2781" t="s">
        <v>638</v>
      </c>
      <c r="H2781" t="s">
        <v>639</v>
      </c>
      <c r="I2781">
        <v>77.306815200000003</v>
      </c>
      <c r="J2781">
        <v>28.659437100000002</v>
      </c>
      <c r="K2781" t="s">
        <v>673</v>
      </c>
      <c r="L2781" t="s">
        <v>26</v>
      </c>
      <c r="M2781" t="s">
        <v>27</v>
      </c>
      <c r="N2781" t="s">
        <v>27</v>
      </c>
      <c r="O2781" t="s">
        <v>27</v>
      </c>
      <c r="P2781" t="s">
        <v>27</v>
      </c>
      <c r="Q2781">
        <v>2</v>
      </c>
      <c r="R2781">
        <v>1</v>
      </c>
      <c r="S2781">
        <v>500</v>
      </c>
      <c r="T2781">
        <f>VLOOKUP(L2781,'Currency exchange'!$A:$B,2,0) *S2781</f>
        <v>6</v>
      </c>
      <c r="U2781">
        <v>1</v>
      </c>
      <c r="V2781" t="s">
        <v>23523</v>
      </c>
      <c r="W2781" t="s">
        <v>23529</v>
      </c>
      <c r="X2781" t="s">
        <v>8195</v>
      </c>
      <c r="Y2781">
        <v>2012</v>
      </c>
      <c r="Z2781">
        <v>4</v>
      </c>
      <c r="AA2781">
        <v>18</v>
      </c>
    </row>
    <row r="2782" spans="1:27" x14ac:dyDescent="0.25">
      <c r="A2782">
        <v>310281</v>
      </c>
      <c r="B2782" s="1" t="s">
        <v>3889</v>
      </c>
      <c r="C2782">
        <v>1</v>
      </c>
      <c r="D2782" t="str">
        <f>VLOOKUP(C2782,'country description'!$A$1:$B$16,2,0)</f>
        <v>India</v>
      </c>
      <c r="E2782" s="1" t="s">
        <v>21</v>
      </c>
      <c r="F2782" t="s">
        <v>8196</v>
      </c>
      <c r="G2782" t="s">
        <v>8197</v>
      </c>
      <c r="H2782" t="s">
        <v>8198</v>
      </c>
      <c r="I2782">
        <v>77.101543840000005</v>
      </c>
      <c r="J2782">
        <v>28.66894461</v>
      </c>
      <c r="K2782" t="s">
        <v>8199</v>
      </c>
      <c r="L2782" t="s">
        <v>26</v>
      </c>
      <c r="M2782" t="s">
        <v>27</v>
      </c>
      <c r="N2782" t="s">
        <v>27</v>
      </c>
      <c r="O2782" t="s">
        <v>27</v>
      </c>
      <c r="P2782" t="s">
        <v>27</v>
      </c>
      <c r="Q2782">
        <v>2</v>
      </c>
      <c r="R2782">
        <v>117</v>
      </c>
      <c r="S2782">
        <v>500</v>
      </c>
      <c r="T2782">
        <f>VLOOKUP(L2782,'Currency exchange'!$A:$B,2,0) *S2782</f>
        <v>6</v>
      </c>
      <c r="U2782">
        <v>3.1</v>
      </c>
      <c r="V2782" t="s">
        <v>23525</v>
      </c>
      <c r="W2782" t="s">
        <v>23532</v>
      </c>
      <c r="X2782" t="s">
        <v>4626</v>
      </c>
      <c r="Y2782">
        <v>2015</v>
      </c>
      <c r="Z2782">
        <v>4</v>
      </c>
      <c r="AA2782">
        <v>22</v>
      </c>
    </row>
    <row r="2783" spans="1:27" x14ac:dyDescent="0.25">
      <c r="A2783">
        <v>18396184</v>
      </c>
      <c r="B2783" s="1" t="s">
        <v>8200</v>
      </c>
      <c r="C2783">
        <v>1</v>
      </c>
      <c r="D2783" t="str">
        <f>VLOOKUP(C2783,'country description'!$A$1:$B$16,2,0)</f>
        <v>India</v>
      </c>
      <c r="E2783" s="1" t="s">
        <v>21</v>
      </c>
      <c r="F2783" t="s">
        <v>8201</v>
      </c>
      <c r="G2783" t="s">
        <v>1382</v>
      </c>
      <c r="H2783" t="s">
        <v>1383</v>
      </c>
      <c r="I2783">
        <v>77.196905599999994</v>
      </c>
      <c r="J2783">
        <v>28.599861199999999</v>
      </c>
      <c r="K2783" t="s">
        <v>8202</v>
      </c>
      <c r="L2783" t="s">
        <v>26</v>
      </c>
      <c r="M2783" t="s">
        <v>27</v>
      </c>
      <c r="N2783" t="s">
        <v>27</v>
      </c>
      <c r="O2783" t="s">
        <v>27</v>
      </c>
      <c r="P2783" t="s">
        <v>27</v>
      </c>
      <c r="Q2783">
        <v>2</v>
      </c>
      <c r="R2783">
        <v>4</v>
      </c>
      <c r="S2783">
        <v>500</v>
      </c>
      <c r="T2783">
        <f>VLOOKUP(L2783,'Currency exchange'!$A:$B,2,0) *S2783</f>
        <v>6</v>
      </c>
      <c r="U2783">
        <v>2.9</v>
      </c>
      <c r="V2783" t="s">
        <v>23524</v>
      </c>
      <c r="W2783" t="s">
        <v>23530</v>
      </c>
      <c r="X2783" t="s">
        <v>8203</v>
      </c>
      <c r="Y2783">
        <v>2014</v>
      </c>
      <c r="Z2783">
        <v>4</v>
      </c>
      <c r="AA2783">
        <v>9</v>
      </c>
    </row>
    <row r="2784" spans="1:27" x14ac:dyDescent="0.25">
      <c r="A2784">
        <v>18429374</v>
      </c>
      <c r="B2784" s="1" t="s">
        <v>8204</v>
      </c>
      <c r="C2784">
        <v>1</v>
      </c>
      <c r="D2784" t="str">
        <f>VLOOKUP(C2784,'country description'!$A$1:$B$16,2,0)</f>
        <v>India</v>
      </c>
      <c r="E2784" s="1" t="s">
        <v>21</v>
      </c>
      <c r="F2784" t="s">
        <v>8205</v>
      </c>
      <c r="G2784" t="s">
        <v>313</v>
      </c>
      <c r="H2784" t="s">
        <v>314</v>
      </c>
      <c r="I2784">
        <v>0</v>
      </c>
      <c r="J2784">
        <v>0</v>
      </c>
      <c r="K2784" t="s">
        <v>644</v>
      </c>
      <c r="L2784" t="s">
        <v>26</v>
      </c>
      <c r="M2784" t="s">
        <v>27</v>
      </c>
      <c r="N2784" t="s">
        <v>27</v>
      </c>
      <c r="O2784" t="s">
        <v>27</v>
      </c>
      <c r="P2784" t="s">
        <v>27</v>
      </c>
      <c r="Q2784">
        <v>2</v>
      </c>
      <c r="R2784">
        <v>13</v>
      </c>
      <c r="S2784">
        <v>500</v>
      </c>
      <c r="T2784">
        <f>VLOOKUP(L2784,'Currency exchange'!$A:$B,2,0) *S2784</f>
        <v>6</v>
      </c>
      <c r="U2784">
        <v>3.2</v>
      </c>
      <c r="V2784" t="s">
        <v>23525</v>
      </c>
      <c r="W2784" t="s">
        <v>23532</v>
      </c>
      <c r="X2784" t="s">
        <v>7031</v>
      </c>
      <c r="Y2784">
        <v>2011</v>
      </c>
      <c r="Z2784">
        <v>4</v>
      </c>
      <c r="AA2784">
        <v>19</v>
      </c>
    </row>
    <row r="2785" spans="1:27" x14ac:dyDescent="0.25">
      <c r="A2785">
        <v>9912</v>
      </c>
      <c r="B2785" s="1" t="s">
        <v>8206</v>
      </c>
      <c r="C2785">
        <v>1</v>
      </c>
      <c r="D2785" t="str">
        <f>VLOOKUP(C2785,'country description'!$A$1:$B$16,2,0)</f>
        <v>India</v>
      </c>
      <c r="E2785" s="1" t="s">
        <v>21</v>
      </c>
      <c r="F2785" t="s">
        <v>8207</v>
      </c>
      <c r="G2785" t="s">
        <v>185</v>
      </c>
      <c r="H2785" t="s">
        <v>186</v>
      </c>
      <c r="I2785">
        <v>77.240761109999994</v>
      </c>
      <c r="J2785">
        <v>28.638144440000001</v>
      </c>
      <c r="K2785" t="s">
        <v>5000</v>
      </c>
      <c r="L2785" t="s">
        <v>26</v>
      </c>
      <c r="M2785" t="s">
        <v>27</v>
      </c>
      <c r="N2785" t="s">
        <v>27</v>
      </c>
      <c r="O2785" t="s">
        <v>27</v>
      </c>
      <c r="P2785" t="s">
        <v>27</v>
      </c>
      <c r="Q2785">
        <v>2</v>
      </c>
      <c r="R2785">
        <v>85</v>
      </c>
      <c r="S2785">
        <v>500</v>
      </c>
      <c r="T2785">
        <f>VLOOKUP(L2785,'Currency exchange'!$A:$B,2,0) *S2785</f>
        <v>6</v>
      </c>
      <c r="U2785">
        <v>3.7</v>
      </c>
      <c r="V2785" t="s">
        <v>23525</v>
      </c>
      <c r="W2785" t="s">
        <v>23532</v>
      </c>
      <c r="X2785" t="s">
        <v>5839</v>
      </c>
      <c r="Y2785">
        <v>2018</v>
      </c>
      <c r="Z2785">
        <v>4</v>
      </c>
      <c r="AA2785">
        <v>11</v>
      </c>
    </row>
    <row r="2786" spans="1:27" x14ac:dyDescent="0.25">
      <c r="A2786">
        <v>18266888</v>
      </c>
      <c r="B2786" s="1" t="s">
        <v>8208</v>
      </c>
      <c r="C2786">
        <v>1</v>
      </c>
      <c r="D2786" t="str">
        <f>VLOOKUP(C2786,'country description'!$A$1:$B$16,2,0)</f>
        <v>India</v>
      </c>
      <c r="E2786" s="1" t="s">
        <v>21</v>
      </c>
      <c r="F2786" t="s">
        <v>8209</v>
      </c>
      <c r="G2786" t="s">
        <v>443</v>
      </c>
      <c r="H2786" t="s">
        <v>444</v>
      </c>
      <c r="I2786">
        <v>77.245709230000003</v>
      </c>
      <c r="J2786">
        <v>28.55801293</v>
      </c>
      <c r="K2786" t="s">
        <v>816</v>
      </c>
      <c r="L2786" t="s">
        <v>26</v>
      </c>
      <c r="M2786" t="s">
        <v>27</v>
      </c>
      <c r="N2786" t="s">
        <v>27</v>
      </c>
      <c r="O2786" t="s">
        <v>27</v>
      </c>
      <c r="P2786" t="s">
        <v>27</v>
      </c>
      <c r="Q2786">
        <v>2</v>
      </c>
      <c r="R2786">
        <v>19</v>
      </c>
      <c r="S2786">
        <v>500</v>
      </c>
      <c r="T2786">
        <f>VLOOKUP(L2786,'Currency exchange'!$A:$B,2,0) *S2786</f>
        <v>6</v>
      </c>
      <c r="U2786">
        <v>3.3</v>
      </c>
      <c r="V2786" t="s">
        <v>23525</v>
      </c>
      <c r="W2786" t="s">
        <v>23532</v>
      </c>
      <c r="X2786" t="s">
        <v>6636</v>
      </c>
      <c r="Y2786">
        <v>2012</v>
      </c>
      <c r="Z2786">
        <v>4</v>
      </c>
      <c r="AA2786">
        <v>17</v>
      </c>
    </row>
    <row r="2787" spans="1:27" x14ac:dyDescent="0.25">
      <c r="A2787">
        <v>18355119</v>
      </c>
      <c r="B2787" s="1" t="s">
        <v>8210</v>
      </c>
      <c r="C2787">
        <v>1</v>
      </c>
      <c r="D2787" t="str">
        <f>VLOOKUP(C2787,'country description'!$A$1:$B$16,2,0)</f>
        <v>India</v>
      </c>
      <c r="E2787" s="1" t="s">
        <v>21</v>
      </c>
      <c r="F2787" t="s">
        <v>8211</v>
      </c>
      <c r="G2787" t="s">
        <v>443</v>
      </c>
      <c r="H2787" t="s">
        <v>444</v>
      </c>
      <c r="I2787">
        <v>77.245795729999998</v>
      </c>
      <c r="J2787">
        <v>28.55838722</v>
      </c>
      <c r="K2787" t="s">
        <v>8212</v>
      </c>
      <c r="L2787" t="s">
        <v>26</v>
      </c>
      <c r="M2787" t="s">
        <v>27</v>
      </c>
      <c r="N2787" t="s">
        <v>27</v>
      </c>
      <c r="O2787" t="s">
        <v>27</v>
      </c>
      <c r="P2787" t="s">
        <v>27</v>
      </c>
      <c r="Q2787">
        <v>2</v>
      </c>
      <c r="R2787">
        <v>2</v>
      </c>
      <c r="S2787">
        <v>500</v>
      </c>
      <c r="T2787">
        <f>VLOOKUP(L2787,'Currency exchange'!$A:$B,2,0) *S2787</f>
        <v>6</v>
      </c>
      <c r="U2787">
        <v>1</v>
      </c>
      <c r="V2787" t="s">
        <v>23523</v>
      </c>
      <c r="W2787" t="s">
        <v>23529</v>
      </c>
      <c r="X2787" t="s">
        <v>371</v>
      </c>
      <c r="Y2787">
        <v>2016</v>
      </c>
      <c r="Z2787">
        <v>4</v>
      </c>
      <c r="AA2787">
        <v>21</v>
      </c>
    </row>
    <row r="2788" spans="1:27" x14ac:dyDescent="0.25">
      <c r="A2788">
        <v>306031</v>
      </c>
      <c r="B2788" s="1" t="s">
        <v>7601</v>
      </c>
      <c r="C2788">
        <v>1</v>
      </c>
      <c r="D2788" t="str">
        <f>VLOOKUP(C2788,'country description'!$A$1:$B$16,2,0)</f>
        <v>India</v>
      </c>
      <c r="E2788" s="1" t="s">
        <v>21</v>
      </c>
      <c r="F2788" t="s">
        <v>8213</v>
      </c>
      <c r="G2788" t="s">
        <v>4005</v>
      </c>
      <c r="H2788" t="s">
        <v>4006</v>
      </c>
      <c r="I2788">
        <v>77.2514264</v>
      </c>
      <c r="J2788">
        <v>28.551456000000002</v>
      </c>
      <c r="K2788" t="s">
        <v>7603</v>
      </c>
      <c r="L2788" t="s">
        <v>26</v>
      </c>
      <c r="M2788" t="s">
        <v>27</v>
      </c>
      <c r="N2788" t="s">
        <v>27</v>
      </c>
      <c r="O2788" t="s">
        <v>27</v>
      </c>
      <c r="P2788" t="s">
        <v>27</v>
      </c>
      <c r="Q2788">
        <v>2</v>
      </c>
      <c r="R2788">
        <v>97</v>
      </c>
      <c r="S2788">
        <v>500</v>
      </c>
      <c r="T2788">
        <f>VLOOKUP(L2788,'Currency exchange'!$A:$B,2,0) *S2788</f>
        <v>6</v>
      </c>
      <c r="U2788">
        <v>3.8</v>
      </c>
      <c r="V2788" t="s">
        <v>23525</v>
      </c>
      <c r="W2788" t="s">
        <v>23532</v>
      </c>
      <c r="X2788" t="s">
        <v>8195</v>
      </c>
      <c r="Y2788">
        <v>2012</v>
      </c>
      <c r="Z2788">
        <v>4</v>
      </c>
      <c r="AA2788">
        <v>18</v>
      </c>
    </row>
    <row r="2789" spans="1:27" x14ac:dyDescent="0.25">
      <c r="A2789">
        <v>6131</v>
      </c>
      <c r="B2789" s="1" t="s">
        <v>2004</v>
      </c>
      <c r="C2789">
        <v>1</v>
      </c>
      <c r="D2789" t="str">
        <f>VLOOKUP(C2789,'country description'!$A$1:$B$16,2,0)</f>
        <v>India</v>
      </c>
      <c r="E2789" s="1" t="s">
        <v>21</v>
      </c>
      <c r="F2789" t="s">
        <v>8214</v>
      </c>
      <c r="G2789" t="s">
        <v>203</v>
      </c>
      <c r="H2789" t="s">
        <v>204</v>
      </c>
      <c r="I2789">
        <v>77.279485399999999</v>
      </c>
      <c r="J2789">
        <v>28.659562699999999</v>
      </c>
      <c r="K2789" t="s">
        <v>8215</v>
      </c>
      <c r="L2789" t="s">
        <v>26</v>
      </c>
      <c r="M2789" t="s">
        <v>27</v>
      </c>
      <c r="N2789" t="s">
        <v>27</v>
      </c>
      <c r="O2789" t="s">
        <v>27</v>
      </c>
      <c r="P2789" t="s">
        <v>27</v>
      </c>
      <c r="Q2789">
        <v>2</v>
      </c>
      <c r="R2789">
        <v>44</v>
      </c>
      <c r="S2789">
        <v>500</v>
      </c>
      <c r="T2789">
        <f>VLOOKUP(L2789,'Currency exchange'!$A:$B,2,0) *S2789</f>
        <v>6</v>
      </c>
      <c r="U2789">
        <v>3.1</v>
      </c>
      <c r="V2789" t="s">
        <v>23525</v>
      </c>
      <c r="W2789" t="s">
        <v>23532</v>
      </c>
      <c r="X2789" t="s">
        <v>377</v>
      </c>
      <c r="Y2789">
        <v>2011</v>
      </c>
      <c r="Z2789">
        <v>4</v>
      </c>
      <c r="AA2789">
        <v>22</v>
      </c>
    </row>
    <row r="2790" spans="1:27" x14ac:dyDescent="0.25">
      <c r="A2790">
        <v>18317502</v>
      </c>
      <c r="B2790" s="1" t="s">
        <v>8216</v>
      </c>
      <c r="C2790">
        <v>1</v>
      </c>
      <c r="D2790" t="str">
        <f>VLOOKUP(C2790,'country description'!$A$1:$B$16,2,0)</f>
        <v>India</v>
      </c>
      <c r="E2790" s="1" t="s">
        <v>21</v>
      </c>
      <c r="F2790" t="s">
        <v>8217</v>
      </c>
      <c r="G2790" t="s">
        <v>681</v>
      </c>
      <c r="H2790" t="s">
        <v>682</v>
      </c>
      <c r="I2790">
        <v>77.228749899999997</v>
      </c>
      <c r="J2790">
        <v>28.702476300000001</v>
      </c>
      <c r="K2790" t="s">
        <v>673</v>
      </c>
      <c r="L2790" t="s">
        <v>26</v>
      </c>
      <c r="M2790" t="s">
        <v>27</v>
      </c>
      <c r="N2790" t="s">
        <v>27</v>
      </c>
      <c r="O2790" t="s">
        <v>27</v>
      </c>
      <c r="P2790" t="s">
        <v>27</v>
      </c>
      <c r="Q2790">
        <v>2</v>
      </c>
      <c r="R2790">
        <v>13</v>
      </c>
      <c r="S2790">
        <v>500</v>
      </c>
      <c r="T2790">
        <f>VLOOKUP(L2790,'Currency exchange'!$A:$B,2,0) *S2790</f>
        <v>6</v>
      </c>
      <c r="U2790">
        <v>3.2</v>
      </c>
      <c r="V2790" t="s">
        <v>23525</v>
      </c>
      <c r="W2790" t="s">
        <v>23532</v>
      </c>
      <c r="X2790" t="s">
        <v>3109</v>
      </c>
      <c r="Y2790">
        <v>2013</v>
      </c>
      <c r="Z2790">
        <v>4</v>
      </c>
      <c r="AA2790">
        <v>5</v>
      </c>
    </row>
    <row r="2791" spans="1:27" x14ac:dyDescent="0.25">
      <c r="A2791">
        <v>18238245</v>
      </c>
      <c r="B2791" s="1" t="s">
        <v>8218</v>
      </c>
      <c r="C2791">
        <v>1</v>
      </c>
      <c r="D2791" t="str">
        <f>VLOOKUP(C2791,'country description'!$A$1:$B$16,2,0)</f>
        <v>India</v>
      </c>
      <c r="E2791" s="1" t="s">
        <v>21</v>
      </c>
      <c r="F2791" t="s">
        <v>8219</v>
      </c>
      <c r="G2791" t="s">
        <v>155</v>
      </c>
      <c r="H2791" t="s">
        <v>156</v>
      </c>
      <c r="I2791">
        <v>77.139189599999995</v>
      </c>
      <c r="J2791">
        <v>28.657457300000001</v>
      </c>
      <c r="K2791" t="s">
        <v>648</v>
      </c>
      <c r="L2791" t="s">
        <v>26</v>
      </c>
      <c r="M2791" t="s">
        <v>27</v>
      </c>
      <c r="N2791" t="s">
        <v>27</v>
      </c>
      <c r="O2791" t="s">
        <v>27</v>
      </c>
      <c r="P2791" t="s">
        <v>27</v>
      </c>
      <c r="Q2791">
        <v>2</v>
      </c>
      <c r="R2791">
        <v>1</v>
      </c>
      <c r="S2791">
        <v>500</v>
      </c>
      <c r="T2791">
        <f>VLOOKUP(L2791,'Currency exchange'!$A:$B,2,0) *S2791</f>
        <v>6</v>
      </c>
      <c r="U2791">
        <v>1</v>
      </c>
      <c r="V2791" t="s">
        <v>23523</v>
      </c>
      <c r="W2791" t="s">
        <v>23529</v>
      </c>
      <c r="X2791" t="s">
        <v>1746</v>
      </c>
      <c r="Y2791">
        <v>2012</v>
      </c>
      <c r="Z2791">
        <v>4</v>
      </c>
      <c r="AA2791">
        <v>27</v>
      </c>
    </row>
    <row r="2792" spans="1:27" x14ac:dyDescent="0.25">
      <c r="A2792">
        <v>18126086</v>
      </c>
      <c r="B2792" s="1" t="s">
        <v>7605</v>
      </c>
      <c r="C2792">
        <v>1</v>
      </c>
      <c r="D2792" t="str">
        <f>VLOOKUP(C2792,'country description'!$A$1:$B$16,2,0)</f>
        <v>India</v>
      </c>
      <c r="E2792" s="1" t="s">
        <v>21</v>
      </c>
      <c r="F2792" t="s">
        <v>8220</v>
      </c>
      <c r="G2792" t="s">
        <v>48</v>
      </c>
      <c r="H2792" t="s">
        <v>49</v>
      </c>
      <c r="I2792">
        <v>77.207775799999993</v>
      </c>
      <c r="J2792">
        <v>28.710367699999999</v>
      </c>
      <c r="K2792" t="s">
        <v>648</v>
      </c>
      <c r="L2792" t="s">
        <v>26</v>
      </c>
      <c r="M2792" t="s">
        <v>27</v>
      </c>
      <c r="N2792" t="s">
        <v>27</v>
      </c>
      <c r="O2792" t="s">
        <v>27</v>
      </c>
      <c r="P2792" t="s">
        <v>27</v>
      </c>
      <c r="Q2792">
        <v>2</v>
      </c>
      <c r="R2792">
        <v>8</v>
      </c>
      <c r="S2792">
        <v>500</v>
      </c>
      <c r="T2792">
        <f>VLOOKUP(L2792,'Currency exchange'!$A:$B,2,0) *S2792</f>
        <v>6</v>
      </c>
      <c r="U2792">
        <v>3.1</v>
      </c>
      <c r="V2792" t="s">
        <v>23525</v>
      </c>
      <c r="W2792" t="s">
        <v>23532</v>
      </c>
      <c r="X2792" t="s">
        <v>8221</v>
      </c>
      <c r="Y2792">
        <v>2017</v>
      </c>
      <c r="Z2792">
        <v>4</v>
      </c>
      <c r="AA2792">
        <v>24</v>
      </c>
    </row>
    <row r="2793" spans="1:27" x14ac:dyDescent="0.25">
      <c r="A2793">
        <v>18199151</v>
      </c>
      <c r="B2793" s="1" t="s">
        <v>8222</v>
      </c>
      <c r="C2793">
        <v>1</v>
      </c>
      <c r="D2793" t="str">
        <f>VLOOKUP(C2793,'country description'!$A$1:$B$16,2,0)</f>
        <v>India</v>
      </c>
      <c r="E2793" s="1" t="s">
        <v>21</v>
      </c>
      <c r="F2793" t="s">
        <v>8223</v>
      </c>
      <c r="G2793" t="s">
        <v>1023</v>
      </c>
      <c r="H2793" t="s">
        <v>1024</v>
      </c>
      <c r="I2793">
        <v>77.134629500000003</v>
      </c>
      <c r="J2793">
        <v>28.715347900000001</v>
      </c>
      <c r="K2793" t="s">
        <v>754</v>
      </c>
      <c r="L2793" t="s">
        <v>26</v>
      </c>
      <c r="M2793" t="s">
        <v>27</v>
      </c>
      <c r="N2793" t="s">
        <v>27</v>
      </c>
      <c r="O2793" t="s">
        <v>27</v>
      </c>
      <c r="P2793" t="s">
        <v>27</v>
      </c>
      <c r="Q2793">
        <v>2</v>
      </c>
      <c r="R2793">
        <v>4</v>
      </c>
      <c r="S2793">
        <v>500</v>
      </c>
      <c r="T2793">
        <f>VLOOKUP(L2793,'Currency exchange'!$A:$B,2,0) *S2793</f>
        <v>6</v>
      </c>
      <c r="U2793">
        <v>3</v>
      </c>
      <c r="V2793" t="s">
        <v>23525</v>
      </c>
      <c r="W2793" t="s">
        <v>23532</v>
      </c>
      <c r="X2793" t="s">
        <v>6615</v>
      </c>
      <c r="Y2793">
        <v>2017</v>
      </c>
      <c r="Z2793">
        <v>4</v>
      </c>
      <c r="AA2793">
        <v>25</v>
      </c>
    </row>
    <row r="2794" spans="1:27" x14ac:dyDescent="0.25">
      <c r="A2794">
        <v>18288046</v>
      </c>
      <c r="B2794" s="1" t="s">
        <v>8224</v>
      </c>
      <c r="C2794">
        <v>1</v>
      </c>
      <c r="D2794" t="str">
        <f>VLOOKUP(C2794,'country description'!$A$1:$B$16,2,0)</f>
        <v>India</v>
      </c>
      <c r="E2794" s="1" t="s">
        <v>21</v>
      </c>
      <c r="F2794" t="s">
        <v>2396</v>
      </c>
      <c r="G2794" t="s">
        <v>2395</v>
      </c>
      <c r="H2794" t="s">
        <v>2396</v>
      </c>
      <c r="I2794">
        <v>77.133292479999994</v>
      </c>
      <c r="J2794">
        <v>28.670759350000001</v>
      </c>
      <c r="K2794" t="s">
        <v>6614</v>
      </c>
      <c r="L2794" t="s">
        <v>26</v>
      </c>
      <c r="M2794" t="s">
        <v>27</v>
      </c>
      <c r="N2794" t="s">
        <v>27</v>
      </c>
      <c r="O2794" t="s">
        <v>27</v>
      </c>
      <c r="P2794" t="s">
        <v>27</v>
      </c>
      <c r="Q2794">
        <v>2</v>
      </c>
      <c r="R2794">
        <v>18</v>
      </c>
      <c r="S2794">
        <v>500</v>
      </c>
      <c r="T2794">
        <f>VLOOKUP(L2794,'Currency exchange'!$A:$B,2,0) *S2794</f>
        <v>6</v>
      </c>
      <c r="U2794">
        <v>3.4</v>
      </c>
      <c r="V2794" t="s">
        <v>23525</v>
      </c>
      <c r="W2794" t="s">
        <v>23532</v>
      </c>
      <c r="X2794" t="s">
        <v>8225</v>
      </c>
      <c r="Y2794">
        <v>2012</v>
      </c>
      <c r="Z2794">
        <v>4</v>
      </c>
      <c r="AA2794">
        <v>24</v>
      </c>
    </row>
    <row r="2795" spans="1:27" x14ac:dyDescent="0.25">
      <c r="A2795">
        <v>677</v>
      </c>
      <c r="B2795" s="1" t="s">
        <v>2069</v>
      </c>
      <c r="C2795">
        <v>1</v>
      </c>
      <c r="D2795" t="str">
        <f>VLOOKUP(C2795,'country description'!$A$1:$B$16,2,0)</f>
        <v>India</v>
      </c>
      <c r="E2795" s="1" t="s">
        <v>21</v>
      </c>
      <c r="F2795" t="s">
        <v>8226</v>
      </c>
      <c r="G2795" t="s">
        <v>2615</v>
      </c>
      <c r="H2795" t="s">
        <v>2616</v>
      </c>
      <c r="I2795">
        <v>77.221249900000004</v>
      </c>
      <c r="J2795">
        <v>28.5675895</v>
      </c>
      <c r="K2795" t="s">
        <v>746</v>
      </c>
      <c r="L2795" t="s">
        <v>26</v>
      </c>
      <c r="M2795" t="s">
        <v>27</v>
      </c>
      <c r="N2795" t="s">
        <v>27</v>
      </c>
      <c r="O2795" t="s">
        <v>27</v>
      </c>
      <c r="P2795" t="s">
        <v>27</v>
      </c>
      <c r="Q2795">
        <v>2</v>
      </c>
      <c r="R2795">
        <v>87</v>
      </c>
      <c r="S2795">
        <v>500</v>
      </c>
      <c r="T2795">
        <f>VLOOKUP(L2795,'Currency exchange'!$A:$B,2,0) *S2795</f>
        <v>6</v>
      </c>
      <c r="U2795">
        <v>3.6</v>
      </c>
      <c r="V2795" t="s">
        <v>23525</v>
      </c>
      <c r="W2795" t="s">
        <v>23532</v>
      </c>
      <c r="X2795" t="s">
        <v>6590</v>
      </c>
      <c r="Y2795">
        <v>2014</v>
      </c>
      <c r="Z2795">
        <v>4</v>
      </c>
      <c r="AA2795">
        <v>3</v>
      </c>
    </row>
    <row r="2796" spans="1:27" x14ac:dyDescent="0.25">
      <c r="A2796">
        <v>18431176</v>
      </c>
      <c r="B2796" s="1" t="s">
        <v>8227</v>
      </c>
      <c r="C2796">
        <v>1</v>
      </c>
      <c r="D2796" t="str">
        <f>VLOOKUP(C2796,'country description'!$A$1:$B$16,2,0)</f>
        <v>India</v>
      </c>
      <c r="E2796" s="1" t="s">
        <v>21</v>
      </c>
      <c r="F2796" t="s">
        <v>8228</v>
      </c>
      <c r="G2796" t="s">
        <v>1635</v>
      </c>
      <c r="H2796" t="s">
        <v>1636</v>
      </c>
      <c r="I2796">
        <v>77.096456200000006</v>
      </c>
      <c r="J2796">
        <v>28.637175599999999</v>
      </c>
      <c r="K2796" t="s">
        <v>746</v>
      </c>
      <c r="L2796" t="s">
        <v>26</v>
      </c>
      <c r="M2796" t="s">
        <v>27</v>
      </c>
      <c r="N2796" t="s">
        <v>27</v>
      </c>
      <c r="O2796" t="s">
        <v>27</v>
      </c>
      <c r="P2796" t="s">
        <v>27</v>
      </c>
      <c r="Q2796">
        <v>2</v>
      </c>
      <c r="R2796">
        <v>3</v>
      </c>
      <c r="S2796">
        <v>500</v>
      </c>
      <c r="T2796">
        <f>VLOOKUP(L2796,'Currency exchange'!$A:$B,2,0) *S2796</f>
        <v>6</v>
      </c>
      <c r="U2796">
        <v>1</v>
      </c>
      <c r="V2796" t="s">
        <v>23523</v>
      </c>
      <c r="W2796" t="s">
        <v>23529</v>
      </c>
      <c r="X2796" t="s">
        <v>7012</v>
      </c>
      <c r="Y2796">
        <v>2016</v>
      </c>
      <c r="Z2796">
        <v>4</v>
      </c>
      <c r="AA2796">
        <v>19</v>
      </c>
    </row>
    <row r="2797" spans="1:27" x14ac:dyDescent="0.25">
      <c r="A2797">
        <v>177</v>
      </c>
      <c r="B2797" s="1" t="s">
        <v>7585</v>
      </c>
      <c r="C2797">
        <v>1</v>
      </c>
      <c r="D2797" t="str">
        <f>VLOOKUP(C2797,'country description'!$A$1:$B$16,2,0)</f>
        <v>India</v>
      </c>
      <c r="E2797" s="1" t="s">
        <v>21</v>
      </c>
      <c r="F2797" t="s">
        <v>8229</v>
      </c>
      <c r="G2797" t="s">
        <v>892</v>
      </c>
      <c r="H2797" t="s">
        <v>893</v>
      </c>
      <c r="I2797">
        <v>77.216410999999994</v>
      </c>
      <c r="J2797">
        <v>28.632313199999999</v>
      </c>
      <c r="K2797" t="s">
        <v>7587</v>
      </c>
      <c r="L2797" t="s">
        <v>26</v>
      </c>
      <c r="M2797" t="s">
        <v>27</v>
      </c>
      <c r="N2797" t="s">
        <v>27</v>
      </c>
      <c r="O2797" t="s">
        <v>27</v>
      </c>
      <c r="P2797" t="s">
        <v>27</v>
      </c>
      <c r="Q2797">
        <v>2</v>
      </c>
      <c r="R2797">
        <v>388</v>
      </c>
      <c r="S2797">
        <v>500</v>
      </c>
      <c r="T2797">
        <f>VLOOKUP(L2797,'Currency exchange'!$A:$B,2,0) *S2797</f>
        <v>6</v>
      </c>
      <c r="U2797">
        <v>3.8</v>
      </c>
      <c r="V2797" t="s">
        <v>23525</v>
      </c>
      <c r="W2797" t="s">
        <v>23532</v>
      </c>
      <c r="X2797" t="s">
        <v>6644</v>
      </c>
      <c r="Y2797">
        <v>2011</v>
      </c>
      <c r="Z2797">
        <v>3</v>
      </c>
      <c r="AA2797">
        <v>2</v>
      </c>
    </row>
    <row r="2798" spans="1:27" x14ac:dyDescent="0.25">
      <c r="A2798">
        <v>312579</v>
      </c>
      <c r="B2798" s="1" t="s">
        <v>8230</v>
      </c>
      <c r="C2798">
        <v>1</v>
      </c>
      <c r="D2798" t="str">
        <f>VLOOKUP(C2798,'country description'!$A$1:$B$16,2,0)</f>
        <v>India</v>
      </c>
      <c r="E2798" s="1" t="s">
        <v>21</v>
      </c>
      <c r="F2798" t="s">
        <v>8231</v>
      </c>
      <c r="G2798" t="s">
        <v>85</v>
      </c>
      <c r="H2798" t="s">
        <v>86</v>
      </c>
      <c r="I2798">
        <v>77.315308799999997</v>
      </c>
      <c r="J2798">
        <v>28.679352699999999</v>
      </c>
      <c r="K2798" t="s">
        <v>770</v>
      </c>
      <c r="L2798" t="s">
        <v>26</v>
      </c>
      <c r="M2798" t="s">
        <v>27</v>
      </c>
      <c r="N2798" t="s">
        <v>27</v>
      </c>
      <c r="O2798" t="s">
        <v>27</v>
      </c>
      <c r="P2798" t="s">
        <v>27</v>
      </c>
      <c r="Q2798">
        <v>2</v>
      </c>
      <c r="R2798">
        <v>15</v>
      </c>
      <c r="S2798">
        <v>500</v>
      </c>
      <c r="T2798">
        <f>VLOOKUP(L2798,'Currency exchange'!$A:$B,2,0) *S2798</f>
        <v>6</v>
      </c>
      <c r="U2798">
        <v>3.2</v>
      </c>
      <c r="V2798" t="s">
        <v>23525</v>
      </c>
      <c r="W2798" t="s">
        <v>23532</v>
      </c>
      <c r="X2798" t="s">
        <v>7388</v>
      </c>
      <c r="Y2798">
        <v>2016</v>
      </c>
      <c r="Z2798">
        <v>3</v>
      </c>
      <c r="AA2798">
        <v>23</v>
      </c>
    </row>
    <row r="2799" spans="1:27" x14ac:dyDescent="0.25">
      <c r="A2799">
        <v>313046</v>
      </c>
      <c r="B2799" s="1" t="s">
        <v>8232</v>
      </c>
      <c r="C2799">
        <v>1</v>
      </c>
      <c r="D2799" t="str">
        <f>VLOOKUP(C2799,'country description'!$A$1:$B$16,2,0)</f>
        <v>India</v>
      </c>
      <c r="E2799" s="1" t="s">
        <v>21</v>
      </c>
      <c r="F2799" t="s">
        <v>8233</v>
      </c>
      <c r="G2799" t="s">
        <v>85</v>
      </c>
      <c r="H2799" t="s">
        <v>86</v>
      </c>
      <c r="I2799">
        <v>77.315733989999998</v>
      </c>
      <c r="J2799">
        <v>28.683314880000001</v>
      </c>
      <c r="K2799" t="s">
        <v>825</v>
      </c>
      <c r="L2799" t="s">
        <v>26</v>
      </c>
      <c r="M2799" t="s">
        <v>27</v>
      </c>
      <c r="N2799" t="s">
        <v>27</v>
      </c>
      <c r="O2799" t="s">
        <v>27</v>
      </c>
      <c r="P2799" t="s">
        <v>27</v>
      </c>
      <c r="Q2799">
        <v>2</v>
      </c>
      <c r="R2799">
        <v>14</v>
      </c>
      <c r="S2799">
        <v>500</v>
      </c>
      <c r="T2799">
        <f>VLOOKUP(L2799,'Currency exchange'!$A:$B,2,0) *S2799</f>
        <v>6</v>
      </c>
      <c r="U2799">
        <v>2.6</v>
      </c>
      <c r="V2799" t="s">
        <v>23524</v>
      </c>
      <c r="W2799" t="s">
        <v>23530</v>
      </c>
      <c r="X2799" t="s">
        <v>8234</v>
      </c>
      <c r="Y2799">
        <v>2012</v>
      </c>
      <c r="Z2799">
        <v>3</v>
      </c>
      <c r="AA2799">
        <v>3</v>
      </c>
    </row>
    <row r="2800" spans="1:27" x14ac:dyDescent="0.25">
      <c r="A2800">
        <v>18336207</v>
      </c>
      <c r="B2800" s="1" t="s">
        <v>8235</v>
      </c>
      <c r="C2800">
        <v>1</v>
      </c>
      <c r="D2800" t="str">
        <f>VLOOKUP(C2800,'country description'!$A$1:$B$16,2,0)</f>
        <v>India</v>
      </c>
      <c r="E2800" s="1" t="s">
        <v>21</v>
      </c>
      <c r="F2800" t="s">
        <v>8236</v>
      </c>
      <c r="G2800" t="s">
        <v>1218</v>
      </c>
      <c r="H2800" t="s">
        <v>1219</v>
      </c>
      <c r="I2800">
        <v>77.171604099999996</v>
      </c>
      <c r="J2800">
        <v>28.644559600000001</v>
      </c>
      <c r="K2800" t="s">
        <v>673</v>
      </c>
      <c r="L2800" t="s">
        <v>26</v>
      </c>
      <c r="M2800" t="s">
        <v>27</v>
      </c>
      <c r="N2800" t="s">
        <v>27</v>
      </c>
      <c r="O2800" t="s">
        <v>27</v>
      </c>
      <c r="P2800" t="s">
        <v>27</v>
      </c>
      <c r="Q2800">
        <v>2</v>
      </c>
      <c r="R2800">
        <v>4</v>
      </c>
      <c r="S2800">
        <v>500</v>
      </c>
      <c r="T2800">
        <f>VLOOKUP(L2800,'Currency exchange'!$A:$B,2,0) *S2800</f>
        <v>6</v>
      </c>
      <c r="U2800">
        <v>3</v>
      </c>
      <c r="V2800" t="s">
        <v>23525</v>
      </c>
      <c r="W2800" t="s">
        <v>23532</v>
      </c>
      <c r="X2800" t="s">
        <v>8237</v>
      </c>
      <c r="Y2800">
        <v>2016</v>
      </c>
      <c r="Z2800">
        <v>3</v>
      </c>
      <c r="AA2800">
        <v>3</v>
      </c>
    </row>
    <row r="2801" spans="1:27" x14ac:dyDescent="0.25">
      <c r="A2801">
        <v>18432940</v>
      </c>
      <c r="B2801" s="1" t="s">
        <v>8238</v>
      </c>
      <c r="C2801">
        <v>1</v>
      </c>
      <c r="D2801" t="str">
        <f>VLOOKUP(C2801,'country description'!$A$1:$B$16,2,0)</f>
        <v>India</v>
      </c>
      <c r="E2801" s="1" t="s">
        <v>21</v>
      </c>
      <c r="F2801" t="s">
        <v>8239</v>
      </c>
      <c r="G2801" t="s">
        <v>2680</v>
      </c>
      <c r="H2801" t="s">
        <v>2681</v>
      </c>
      <c r="I2801">
        <v>77.242043600000002</v>
      </c>
      <c r="J2801">
        <v>28.533501300000001</v>
      </c>
      <c r="K2801" t="s">
        <v>760</v>
      </c>
      <c r="L2801" t="s">
        <v>26</v>
      </c>
      <c r="M2801" t="s">
        <v>27</v>
      </c>
      <c r="N2801" t="s">
        <v>27</v>
      </c>
      <c r="O2801" t="s">
        <v>27</v>
      </c>
      <c r="P2801" t="s">
        <v>27</v>
      </c>
      <c r="Q2801">
        <v>2</v>
      </c>
      <c r="R2801">
        <v>17</v>
      </c>
      <c r="S2801">
        <v>500</v>
      </c>
      <c r="T2801">
        <f>VLOOKUP(L2801,'Currency exchange'!$A:$B,2,0) *S2801</f>
        <v>6</v>
      </c>
      <c r="U2801">
        <v>3.4</v>
      </c>
      <c r="V2801" t="s">
        <v>23525</v>
      </c>
      <c r="W2801" t="s">
        <v>23532</v>
      </c>
      <c r="X2801" t="s">
        <v>7820</v>
      </c>
      <c r="Y2801">
        <v>2014</v>
      </c>
      <c r="Z2801">
        <v>3</v>
      </c>
      <c r="AA2801">
        <v>28</v>
      </c>
    </row>
    <row r="2802" spans="1:27" x14ac:dyDescent="0.25">
      <c r="A2802">
        <v>308014</v>
      </c>
      <c r="B2802" s="1" t="s">
        <v>8240</v>
      </c>
      <c r="C2802">
        <v>1</v>
      </c>
      <c r="D2802" t="str">
        <f>VLOOKUP(C2802,'country description'!$A$1:$B$16,2,0)</f>
        <v>India</v>
      </c>
      <c r="E2802" s="1" t="s">
        <v>21</v>
      </c>
      <c r="F2802" t="s">
        <v>8241</v>
      </c>
      <c r="G2802" t="s">
        <v>279</v>
      </c>
      <c r="H2802" t="s">
        <v>280</v>
      </c>
      <c r="I2802">
        <v>77.233481400000002</v>
      </c>
      <c r="J2802">
        <v>28.649456000000001</v>
      </c>
      <c r="K2802" t="s">
        <v>644</v>
      </c>
      <c r="L2802" t="s">
        <v>26</v>
      </c>
      <c r="M2802" t="s">
        <v>27</v>
      </c>
      <c r="N2802" t="s">
        <v>27</v>
      </c>
      <c r="O2802" t="s">
        <v>27</v>
      </c>
      <c r="P2802" t="s">
        <v>27</v>
      </c>
      <c r="Q2802">
        <v>2</v>
      </c>
      <c r="R2802">
        <v>40</v>
      </c>
      <c r="S2802">
        <v>500</v>
      </c>
      <c r="T2802">
        <f>VLOOKUP(L2802,'Currency exchange'!$A:$B,2,0) *S2802</f>
        <v>6</v>
      </c>
      <c r="U2802">
        <v>3.4</v>
      </c>
      <c r="V2802" t="s">
        <v>23525</v>
      </c>
      <c r="W2802" t="s">
        <v>23532</v>
      </c>
      <c r="X2802" t="s">
        <v>808</v>
      </c>
      <c r="Y2802">
        <v>2017</v>
      </c>
      <c r="Z2802">
        <v>3</v>
      </c>
      <c r="AA2802">
        <v>6</v>
      </c>
    </row>
    <row r="2803" spans="1:27" x14ac:dyDescent="0.25">
      <c r="A2803">
        <v>7309</v>
      </c>
      <c r="B2803" s="1" t="s">
        <v>8242</v>
      </c>
      <c r="C2803">
        <v>1</v>
      </c>
      <c r="D2803" t="str">
        <f>VLOOKUP(C2803,'country description'!$A$1:$B$16,2,0)</f>
        <v>India</v>
      </c>
      <c r="E2803" s="1" t="s">
        <v>21</v>
      </c>
      <c r="F2803" t="s">
        <v>8243</v>
      </c>
      <c r="G2803" t="s">
        <v>40</v>
      </c>
      <c r="H2803" t="s">
        <v>41</v>
      </c>
      <c r="I2803">
        <v>77.123740799999993</v>
      </c>
      <c r="J2803">
        <v>28.546210899999998</v>
      </c>
      <c r="K2803" t="s">
        <v>8244</v>
      </c>
      <c r="L2803" t="s">
        <v>26</v>
      </c>
      <c r="M2803" t="s">
        <v>27</v>
      </c>
      <c r="N2803" t="s">
        <v>27</v>
      </c>
      <c r="O2803" t="s">
        <v>27</v>
      </c>
      <c r="P2803" t="s">
        <v>27</v>
      </c>
      <c r="Q2803">
        <v>2</v>
      </c>
      <c r="R2803">
        <v>15</v>
      </c>
      <c r="S2803">
        <v>500</v>
      </c>
      <c r="T2803">
        <f>VLOOKUP(L2803,'Currency exchange'!$A:$B,2,0) *S2803</f>
        <v>6</v>
      </c>
      <c r="U2803">
        <v>2.9</v>
      </c>
      <c r="V2803" t="s">
        <v>23524</v>
      </c>
      <c r="W2803" t="s">
        <v>23530</v>
      </c>
      <c r="X2803" t="s">
        <v>6014</v>
      </c>
      <c r="Y2803">
        <v>2015</v>
      </c>
      <c r="Z2803">
        <v>3</v>
      </c>
      <c r="AA2803">
        <v>12</v>
      </c>
    </row>
    <row r="2804" spans="1:27" x14ac:dyDescent="0.25">
      <c r="A2804">
        <v>18356795</v>
      </c>
      <c r="B2804" s="1" t="s">
        <v>8245</v>
      </c>
      <c r="C2804">
        <v>1</v>
      </c>
      <c r="D2804" t="str">
        <f>VLOOKUP(C2804,'country description'!$A$1:$B$16,2,0)</f>
        <v>India</v>
      </c>
      <c r="E2804" s="1" t="s">
        <v>21</v>
      </c>
      <c r="F2804" t="s">
        <v>8246</v>
      </c>
      <c r="G2804" t="s">
        <v>40</v>
      </c>
      <c r="H2804" t="s">
        <v>41</v>
      </c>
      <c r="I2804">
        <v>77.125730200000007</v>
      </c>
      <c r="J2804">
        <v>28.547702699999999</v>
      </c>
      <c r="K2804" t="s">
        <v>648</v>
      </c>
      <c r="L2804" t="s">
        <v>26</v>
      </c>
      <c r="M2804" t="s">
        <v>27</v>
      </c>
      <c r="N2804" t="s">
        <v>27</v>
      </c>
      <c r="O2804" t="s">
        <v>27</v>
      </c>
      <c r="P2804" t="s">
        <v>27</v>
      </c>
      <c r="Q2804">
        <v>2</v>
      </c>
      <c r="R2804">
        <v>1</v>
      </c>
      <c r="S2804">
        <v>500</v>
      </c>
      <c r="T2804">
        <f>VLOOKUP(L2804,'Currency exchange'!$A:$B,2,0) *S2804</f>
        <v>6</v>
      </c>
      <c r="U2804">
        <v>1</v>
      </c>
      <c r="V2804" t="s">
        <v>23523</v>
      </c>
      <c r="W2804" t="s">
        <v>23529</v>
      </c>
      <c r="X2804" t="s">
        <v>8247</v>
      </c>
      <c r="Y2804">
        <v>2014</v>
      </c>
      <c r="Z2804">
        <v>3</v>
      </c>
      <c r="AA2804">
        <v>16</v>
      </c>
    </row>
    <row r="2805" spans="1:27" x14ac:dyDescent="0.25">
      <c r="A2805">
        <v>18232577</v>
      </c>
      <c r="B2805" s="1" t="s">
        <v>8248</v>
      </c>
      <c r="C2805">
        <v>1</v>
      </c>
      <c r="D2805" t="str">
        <f>VLOOKUP(C2805,'country description'!$A$1:$B$16,2,0)</f>
        <v>India</v>
      </c>
      <c r="E2805" s="1" t="s">
        <v>21</v>
      </c>
      <c r="F2805" t="s">
        <v>8249</v>
      </c>
      <c r="G2805" t="s">
        <v>681</v>
      </c>
      <c r="H2805" t="s">
        <v>682</v>
      </c>
      <c r="I2805">
        <v>77.228255899999994</v>
      </c>
      <c r="J2805">
        <v>28.7030113</v>
      </c>
      <c r="K2805" t="s">
        <v>777</v>
      </c>
      <c r="L2805" t="s">
        <v>26</v>
      </c>
      <c r="M2805" t="s">
        <v>27</v>
      </c>
      <c r="N2805" t="s">
        <v>27</v>
      </c>
      <c r="O2805" t="s">
        <v>27</v>
      </c>
      <c r="P2805" t="s">
        <v>27</v>
      </c>
      <c r="Q2805">
        <v>2</v>
      </c>
      <c r="R2805">
        <v>8</v>
      </c>
      <c r="S2805">
        <v>500</v>
      </c>
      <c r="T2805">
        <f>VLOOKUP(L2805,'Currency exchange'!$A:$B,2,0) *S2805</f>
        <v>6</v>
      </c>
      <c r="U2805">
        <v>3</v>
      </c>
      <c r="V2805" t="s">
        <v>23525</v>
      </c>
      <c r="W2805" t="s">
        <v>23532</v>
      </c>
      <c r="X2805" t="s">
        <v>8250</v>
      </c>
      <c r="Y2805">
        <v>2011</v>
      </c>
      <c r="Z2805">
        <v>3</v>
      </c>
      <c r="AA2805">
        <v>23</v>
      </c>
    </row>
    <row r="2806" spans="1:27" x14ac:dyDescent="0.25">
      <c r="A2806">
        <v>304585</v>
      </c>
      <c r="B2806" s="1" t="s">
        <v>1540</v>
      </c>
      <c r="C2806">
        <v>1</v>
      </c>
      <c r="D2806" t="str">
        <f>VLOOKUP(C2806,'country description'!$A$1:$B$16,2,0)</f>
        <v>India</v>
      </c>
      <c r="E2806" s="1" t="s">
        <v>21</v>
      </c>
      <c r="F2806" t="s">
        <v>8251</v>
      </c>
      <c r="G2806" t="s">
        <v>155</v>
      </c>
      <c r="H2806" t="s">
        <v>156</v>
      </c>
      <c r="I2806">
        <v>77.139745599999998</v>
      </c>
      <c r="J2806">
        <v>28.659032100000001</v>
      </c>
      <c r="K2806" t="s">
        <v>777</v>
      </c>
      <c r="L2806" t="s">
        <v>26</v>
      </c>
      <c r="M2806" t="s">
        <v>27</v>
      </c>
      <c r="N2806" t="s">
        <v>27</v>
      </c>
      <c r="O2806" t="s">
        <v>27</v>
      </c>
      <c r="P2806" t="s">
        <v>27</v>
      </c>
      <c r="Q2806">
        <v>2</v>
      </c>
      <c r="R2806">
        <v>20</v>
      </c>
      <c r="S2806">
        <v>500</v>
      </c>
      <c r="T2806">
        <f>VLOOKUP(L2806,'Currency exchange'!$A:$B,2,0) *S2806</f>
        <v>6</v>
      </c>
      <c r="U2806">
        <v>2.5</v>
      </c>
      <c r="V2806" t="s">
        <v>23524</v>
      </c>
      <c r="W2806" t="s">
        <v>23530</v>
      </c>
      <c r="X2806" t="s">
        <v>3212</v>
      </c>
      <c r="Y2806">
        <v>2014</v>
      </c>
      <c r="Z2806">
        <v>3</v>
      </c>
      <c r="AA2806">
        <v>13</v>
      </c>
    </row>
    <row r="2807" spans="1:27" x14ac:dyDescent="0.25">
      <c r="A2807">
        <v>3522</v>
      </c>
      <c r="B2807" s="1" t="s">
        <v>8252</v>
      </c>
      <c r="C2807">
        <v>1</v>
      </c>
      <c r="D2807" t="str">
        <f>VLOOKUP(C2807,'country description'!$A$1:$B$16,2,0)</f>
        <v>India</v>
      </c>
      <c r="E2807" s="1" t="s">
        <v>21</v>
      </c>
      <c r="F2807" t="s">
        <v>8253</v>
      </c>
      <c r="G2807" t="s">
        <v>3813</v>
      </c>
      <c r="H2807" t="s">
        <v>3814</v>
      </c>
      <c r="I2807">
        <v>77.149749400000005</v>
      </c>
      <c r="J2807">
        <v>28.6937508</v>
      </c>
      <c r="K2807" t="s">
        <v>1155</v>
      </c>
      <c r="L2807" t="s">
        <v>26</v>
      </c>
      <c r="M2807" t="s">
        <v>27</v>
      </c>
      <c r="N2807" t="s">
        <v>27</v>
      </c>
      <c r="O2807" t="s">
        <v>27</v>
      </c>
      <c r="P2807" t="s">
        <v>27</v>
      </c>
      <c r="Q2807">
        <v>2</v>
      </c>
      <c r="R2807">
        <v>99</v>
      </c>
      <c r="S2807">
        <v>500</v>
      </c>
      <c r="T2807">
        <f>VLOOKUP(L2807,'Currency exchange'!$A:$B,2,0) *S2807</f>
        <v>6</v>
      </c>
      <c r="U2807">
        <v>3.8</v>
      </c>
      <c r="V2807" t="s">
        <v>23525</v>
      </c>
      <c r="W2807" t="s">
        <v>23532</v>
      </c>
      <c r="X2807" t="s">
        <v>8254</v>
      </c>
      <c r="Y2807">
        <v>2016</v>
      </c>
      <c r="Z2807">
        <v>3</v>
      </c>
      <c r="AA2807">
        <v>17</v>
      </c>
    </row>
    <row r="2808" spans="1:27" x14ac:dyDescent="0.25">
      <c r="A2808">
        <v>18350870</v>
      </c>
      <c r="B2808" s="1" t="s">
        <v>8255</v>
      </c>
      <c r="C2808">
        <v>1</v>
      </c>
      <c r="D2808" t="str">
        <f>VLOOKUP(C2808,'country description'!$A$1:$B$16,2,0)</f>
        <v>India</v>
      </c>
      <c r="E2808" s="1" t="s">
        <v>21</v>
      </c>
      <c r="F2808" t="s">
        <v>8256</v>
      </c>
      <c r="G2808" t="s">
        <v>66</v>
      </c>
      <c r="H2808" t="s">
        <v>67</v>
      </c>
      <c r="I2808">
        <v>77.107913199999999</v>
      </c>
      <c r="J2808">
        <v>28.6057682</v>
      </c>
      <c r="K2808" t="s">
        <v>819</v>
      </c>
      <c r="L2808" t="s">
        <v>26</v>
      </c>
      <c r="M2808" t="s">
        <v>27</v>
      </c>
      <c r="N2808" t="s">
        <v>27</v>
      </c>
      <c r="O2808" t="s">
        <v>27</v>
      </c>
      <c r="P2808" t="s">
        <v>27</v>
      </c>
      <c r="Q2808">
        <v>2</v>
      </c>
      <c r="R2808">
        <v>1</v>
      </c>
      <c r="S2808">
        <v>500</v>
      </c>
      <c r="T2808">
        <f>VLOOKUP(L2808,'Currency exchange'!$A:$B,2,0) *S2808</f>
        <v>6</v>
      </c>
      <c r="U2808">
        <v>1</v>
      </c>
      <c r="V2808" t="s">
        <v>23523</v>
      </c>
      <c r="W2808" t="s">
        <v>23529</v>
      </c>
      <c r="X2808" t="s">
        <v>8257</v>
      </c>
      <c r="Y2808">
        <v>2016</v>
      </c>
      <c r="Z2808">
        <v>3</v>
      </c>
      <c r="AA2808">
        <v>21</v>
      </c>
    </row>
    <row r="2809" spans="1:27" x14ac:dyDescent="0.25">
      <c r="A2809">
        <v>311025</v>
      </c>
      <c r="B2809" s="1" t="s">
        <v>8258</v>
      </c>
      <c r="C2809">
        <v>1</v>
      </c>
      <c r="D2809" t="str">
        <f>VLOOKUP(C2809,'country description'!$A$1:$B$16,2,0)</f>
        <v>India</v>
      </c>
      <c r="E2809" s="1" t="s">
        <v>21</v>
      </c>
      <c r="F2809" t="s">
        <v>2396</v>
      </c>
      <c r="G2809" t="s">
        <v>2395</v>
      </c>
      <c r="H2809" t="s">
        <v>2396</v>
      </c>
      <c r="I2809">
        <v>77.142330860000001</v>
      </c>
      <c r="J2809">
        <v>28.66934925</v>
      </c>
      <c r="K2809" t="s">
        <v>677</v>
      </c>
      <c r="L2809" t="s">
        <v>26</v>
      </c>
      <c r="M2809" t="s">
        <v>27</v>
      </c>
      <c r="N2809" t="s">
        <v>27</v>
      </c>
      <c r="O2809" t="s">
        <v>27</v>
      </c>
      <c r="P2809" t="s">
        <v>27</v>
      </c>
      <c r="Q2809">
        <v>2</v>
      </c>
      <c r="R2809">
        <v>78</v>
      </c>
      <c r="S2809">
        <v>500</v>
      </c>
      <c r="T2809">
        <f>VLOOKUP(L2809,'Currency exchange'!$A:$B,2,0) *S2809</f>
        <v>6</v>
      </c>
      <c r="U2809">
        <v>2.7</v>
      </c>
      <c r="V2809" t="s">
        <v>23524</v>
      </c>
      <c r="W2809" t="s">
        <v>23530</v>
      </c>
      <c r="X2809" t="s">
        <v>8259</v>
      </c>
      <c r="Y2809">
        <v>2017</v>
      </c>
      <c r="Z2809">
        <v>3</v>
      </c>
      <c r="AA2809">
        <v>10</v>
      </c>
    </row>
    <row r="2810" spans="1:27" x14ac:dyDescent="0.25">
      <c r="A2810">
        <v>312268</v>
      </c>
      <c r="B2810" s="1" t="s">
        <v>8260</v>
      </c>
      <c r="C2810">
        <v>1</v>
      </c>
      <c r="D2810" t="str">
        <f>VLOOKUP(C2810,'country description'!$A$1:$B$16,2,0)</f>
        <v>India</v>
      </c>
      <c r="E2810" s="1" t="s">
        <v>21</v>
      </c>
      <c r="F2810" t="s">
        <v>8261</v>
      </c>
      <c r="G2810" t="s">
        <v>2608</v>
      </c>
      <c r="H2810" t="s">
        <v>2607</v>
      </c>
      <c r="I2810">
        <v>77.215950300000003</v>
      </c>
      <c r="J2810">
        <v>28.548798699999999</v>
      </c>
      <c r="K2810" t="s">
        <v>1652</v>
      </c>
      <c r="L2810" t="s">
        <v>26</v>
      </c>
      <c r="M2810" t="s">
        <v>27</v>
      </c>
      <c r="N2810" t="s">
        <v>27</v>
      </c>
      <c r="O2810" t="s">
        <v>27</v>
      </c>
      <c r="P2810" t="s">
        <v>27</v>
      </c>
      <c r="Q2810">
        <v>2</v>
      </c>
      <c r="R2810">
        <v>18</v>
      </c>
      <c r="S2810">
        <v>500</v>
      </c>
      <c r="T2810">
        <f>VLOOKUP(L2810,'Currency exchange'!$A:$B,2,0) *S2810</f>
        <v>6</v>
      </c>
      <c r="U2810">
        <v>3.4</v>
      </c>
      <c r="V2810" t="s">
        <v>23525</v>
      </c>
      <c r="W2810" t="s">
        <v>23532</v>
      </c>
      <c r="X2810" t="s">
        <v>8262</v>
      </c>
      <c r="Y2810">
        <v>2017</v>
      </c>
      <c r="Z2810">
        <v>3</v>
      </c>
      <c r="AA2810">
        <v>21</v>
      </c>
    </row>
    <row r="2811" spans="1:27" x14ac:dyDescent="0.25">
      <c r="A2811">
        <v>309044</v>
      </c>
      <c r="B2811" s="1" t="s">
        <v>8263</v>
      </c>
      <c r="C2811">
        <v>1</v>
      </c>
      <c r="D2811" t="str">
        <f>VLOOKUP(C2811,'country description'!$A$1:$B$16,2,0)</f>
        <v>India</v>
      </c>
      <c r="E2811" s="1" t="s">
        <v>21</v>
      </c>
      <c r="F2811" t="s">
        <v>8264</v>
      </c>
      <c r="G2811" t="s">
        <v>547</v>
      </c>
      <c r="H2811" t="s">
        <v>548</v>
      </c>
      <c r="I2811">
        <v>77.280481399999999</v>
      </c>
      <c r="J2811">
        <v>28.630004499999998</v>
      </c>
      <c r="K2811" t="s">
        <v>777</v>
      </c>
      <c r="L2811" t="s">
        <v>26</v>
      </c>
      <c r="M2811" t="s">
        <v>27</v>
      </c>
      <c r="N2811" t="s">
        <v>27</v>
      </c>
      <c r="O2811" t="s">
        <v>27</v>
      </c>
      <c r="P2811" t="s">
        <v>27</v>
      </c>
      <c r="Q2811">
        <v>2</v>
      </c>
      <c r="R2811">
        <v>94</v>
      </c>
      <c r="S2811">
        <v>500</v>
      </c>
      <c r="T2811">
        <f>VLOOKUP(L2811,'Currency exchange'!$A:$B,2,0) *S2811</f>
        <v>6</v>
      </c>
      <c r="U2811">
        <v>2.6</v>
      </c>
      <c r="V2811" t="s">
        <v>23524</v>
      </c>
      <c r="W2811" t="s">
        <v>23530</v>
      </c>
      <c r="X2811" t="s">
        <v>8265</v>
      </c>
      <c r="Y2811">
        <v>2011</v>
      </c>
      <c r="Z2811">
        <v>3</v>
      </c>
      <c r="AA2811">
        <v>28</v>
      </c>
    </row>
    <row r="2812" spans="1:27" x14ac:dyDescent="0.25">
      <c r="A2812">
        <v>2049</v>
      </c>
      <c r="B2812" s="1" t="s">
        <v>665</v>
      </c>
      <c r="C2812">
        <v>1</v>
      </c>
      <c r="D2812" t="str">
        <f>VLOOKUP(C2812,'country description'!$A$1:$B$16,2,0)</f>
        <v>India</v>
      </c>
      <c r="E2812" s="1" t="s">
        <v>21</v>
      </c>
      <c r="F2812" t="s">
        <v>8266</v>
      </c>
      <c r="G2812" t="s">
        <v>303</v>
      </c>
      <c r="H2812" t="s">
        <v>302</v>
      </c>
      <c r="I2812">
        <v>77.161323199999998</v>
      </c>
      <c r="J2812">
        <v>28.7037668</v>
      </c>
      <c r="K2812" t="s">
        <v>667</v>
      </c>
      <c r="L2812" t="s">
        <v>26</v>
      </c>
      <c r="M2812" t="s">
        <v>27</v>
      </c>
      <c r="N2812" t="s">
        <v>27</v>
      </c>
      <c r="O2812" t="s">
        <v>27</v>
      </c>
      <c r="P2812" t="s">
        <v>27</v>
      </c>
      <c r="Q2812">
        <v>2</v>
      </c>
      <c r="R2812">
        <v>91</v>
      </c>
      <c r="S2812">
        <v>500</v>
      </c>
      <c r="T2812">
        <f>VLOOKUP(L2812,'Currency exchange'!$A:$B,2,0) *S2812</f>
        <v>6</v>
      </c>
      <c r="U2812">
        <v>2.7</v>
      </c>
      <c r="V2812" t="s">
        <v>23524</v>
      </c>
      <c r="W2812" t="s">
        <v>23530</v>
      </c>
      <c r="X2812" t="s">
        <v>8267</v>
      </c>
      <c r="Y2812">
        <v>2017</v>
      </c>
      <c r="Z2812">
        <v>3</v>
      </c>
      <c r="AA2812">
        <v>13</v>
      </c>
    </row>
    <row r="2813" spans="1:27" x14ac:dyDescent="0.25">
      <c r="A2813">
        <v>18458629</v>
      </c>
      <c r="B2813" s="1" t="s">
        <v>8268</v>
      </c>
      <c r="C2813">
        <v>1</v>
      </c>
      <c r="D2813" t="str">
        <f>VLOOKUP(C2813,'country description'!$A$1:$B$16,2,0)</f>
        <v>India</v>
      </c>
      <c r="E2813" s="1" t="s">
        <v>21</v>
      </c>
      <c r="F2813" t="s">
        <v>8269</v>
      </c>
      <c r="G2813" t="s">
        <v>273</v>
      </c>
      <c r="H2813" t="s">
        <v>274</v>
      </c>
      <c r="I2813">
        <v>0</v>
      </c>
      <c r="J2813">
        <v>0</v>
      </c>
      <c r="K2813" t="s">
        <v>648</v>
      </c>
      <c r="L2813" t="s">
        <v>26</v>
      </c>
      <c r="M2813" t="s">
        <v>27</v>
      </c>
      <c r="N2813" t="s">
        <v>27</v>
      </c>
      <c r="O2813" t="s">
        <v>27</v>
      </c>
      <c r="P2813" t="s">
        <v>27</v>
      </c>
      <c r="Q2813">
        <v>2</v>
      </c>
      <c r="R2813">
        <v>26</v>
      </c>
      <c r="S2813">
        <v>500</v>
      </c>
      <c r="T2813">
        <f>VLOOKUP(L2813,'Currency exchange'!$A:$B,2,0) *S2813</f>
        <v>6</v>
      </c>
      <c r="U2813">
        <v>3.6</v>
      </c>
      <c r="V2813" t="s">
        <v>23525</v>
      </c>
      <c r="W2813" t="s">
        <v>23532</v>
      </c>
      <c r="X2813" t="s">
        <v>4107</v>
      </c>
      <c r="Y2813">
        <v>2018</v>
      </c>
      <c r="Z2813">
        <v>3</v>
      </c>
      <c r="AA2813">
        <v>16</v>
      </c>
    </row>
    <row r="2814" spans="1:27" x14ac:dyDescent="0.25">
      <c r="A2814">
        <v>18390311</v>
      </c>
      <c r="B2814" s="1" t="s">
        <v>8270</v>
      </c>
      <c r="C2814">
        <v>1</v>
      </c>
      <c r="D2814" t="str">
        <f>VLOOKUP(C2814,'country description'!$A$1:$B$16,2,0)</f>
        <v>India</v>
      </c>
      <c r="E2814" s="1" t="s">
        <v>21</v>
      </c>
      <c r="F2814" t="s">
        <v>846</v>
      </c>
      <c r="G2814" t="s">
        <v>847</v>
      </c>
      <c r="H2814" t="s">
        <v>848</v>
      </c>
      <c r="I2814">
        <v>77.121784559999995</v>
      </c>
      <c r="J2814">
        <v>28.550413169999999</v>
      </c>
      <c r="K2814" t="s">
        <v>746</v>
      </c>
      <c r="L2814" t="s">
        <v>26</v>
      </c>
      <c r="M2814" t="s">
        <v>27</v>
      </c>
      <c r="N2814" t="s">
        <v>27</v>
      </c>
      <c r="O2814" t="s">
        <v>27</v>
      </c>
      <c r="P2814" t="s">
        <v>27</v>
      </c>
      <c r="Q2814">
        <v>2</v>
      </c>
      <c r="R2814">
        <v>3</v>
      </c>
      <c r="S2814">
        <v>500</v>
      </c>
      <c r="T2814">
        <f>VLOOKUP(L2814,'Currency exchange'!$A:$B,2,0) *S2814</f>
        <v>6</v>
      </c>
      <c r="U2814">
        <v>1</v>
      </c>
      <c r="V2814" t="s">
        <v>23523</v>
      </c>
      <c r="W2814" t="s">
        <v>23529</v>
      </c>
      <c r="X2814" t="s">
        <v>8271</v>
      </c>
      <c r="Y2814">
        <v>2017</v>
      </c>
      <c r="Z2814">
        <v>3</v>
      </c>
      <c r="AA2814">
        <v>20</v>
      </c>
    </row>
    <row r="2815" spans="1:27" x14ac:dyDescent="0.25">
      <c r="A2815">
        <v>18268361</v>
      </c>
      <c r="B2815" s="1" t="s">
        <v>8272</v>
      </c>
      <c r="C2815">
        <v>1</v>
      </c>
      <c r="D2815" t="str">
        <f>VLOOKUP(C2815,'country description'!$A$1:$B$16,2,0)</f>
        <v>India</v>
      </c>
      <c r="E2815" s="1" t="s">
        <v>21</v>
      </c>
      <c r="F2815" t="s">
        <v>8273</v>
      </c>
      <c r="G2815" t="s">
        <v>638</v>
      </c>
      <c r="H2815" t="s">
        <v>639</v>
      </c>
      <c r="I2815">
        <v>77.306181499999994</v>
      </c>
      <c r="J2815">
        <v>28.659757299999999</v>
      </c>
      <c r="K2815" t="s">
        <v>8274</v>
      </c>
      <c r="L2815" t="s">
        <v>26</v>
      </c>
      <c r="M2815" t="s">
        <v>27</v>
      </c>
      <c r="N2815" t="s">
        <v>27</v>
      </c>
      <c r="O2815" t="s">
        <v>27</v>
      </c>
      <c r="P2815" t="s">
        <v>27</v>
      </c>
      <c r="Q2815">
        <v>2</v>
      </c>
      <c r="R2815">
        <v>1</v>
      </c>
      <c r="S2815">
        <v>500</v>
      </c>
      <c r="T2815">
        <f>VLOOKUP(L2815,'Currency exchange'!$A:$B,2,0) *S2815</f>
        <v>6</v>
      </c>
      <c r="U2815">
        <v>1</v>
      </c>
      <c r="V2815" t="s">
        <v>23523</v>
      </c>
      <c r="W2815" t="s">
        <v>23529</v>
      </c>
      <c r="X2815" t="s">
        <v>2550</v>
      </c>
      <c r="Y2815">
        <v>2018</v>
      </c>
      <c r="Z2815">
        <v>2</v>
      </c>
      <c r="AA2815">
        <v>6</v>
      </c>
    </row>
    <row r="2816" spans="1:27" x14ac:dyDescent="0.25">
      <c r="A2816">
        <v>18449782</v>
      </c>
      <c r="B2816" s="1" t="s">
        <v>8275</v>
      </c>
      <c r="C2816">
        <v>1</v>
      </c>
      <c r="D2816" t="str">
        <f>VLOOKUP(C2816,'country description'!$A$1:$B$16,2,0)</f>
        <v>India</v>
      </c>
      <c r="E2816" s="1" t="s">
        <v>21</v>
      </c>
      <c r="F2816" t="s">
        <v>8276</v>
      </c>
      <c r="G2816" t="s">
        <v>3483</v>
      </c>
      <c r="H2816" t="s">
        <v>3484</v>
      </c>
      <c r="I2816">
        <v>77.183554200000003</v>
      </c>
      <c r="J2816">
        <v>28.687223199999998</v>
      </c>
      <c r="K2816" t="s">
        <v>8277</v>
      </c>
      <c r="L2816" t="s">
        <v>26</v>
      </c>
      <c r="M2816" t="s">
        <v>27</v>
      </c>
      <c r="N2816" t="s">
        <v>27</v>
      </c>
      <c r="O2816" t="s">
        <v>27</v>
      </c>
      <c r="P2816" t="s">
        <v>27</v>
      </c>
      <c r="Q2816">
        <v>2</v>
      </c>
      <c r="R2816">
        <v>17</v>
      </c>
      <c r="S2816">
        <v>500</v>
      </c>
      <c r="T2816">
        <f>VLOOKUP(L2816,'Currency exchange'!$A:$B,2,0) *S2816</f>
        <v>6</v>
      </c>
      <c r="U2816">
        <v>3.4</v>
      </c>
      <c r="V2816" t="s">
        <v>23525</v>
      </c>
      <c r="W2816" t="s">
        <v>23532</v>
      </c>
      <c r="X2816" t="s">
        <v>8278</v>
      </c>
      <c r="Y2816">
        <v>2018</v>
      </c>
      <c r="Z2816">
        <v>2</v>
      </c>
      <c r="AA2816">
        <v>9</v>
      </c>
    </row>
    <row r="2817" spans="1:27" x14ac:dyDescent="0.25">
      <c r="A2817">
        <v>6698</v>
      </c>
      <c r="B2817" s="1" t="s">
        <v>7585</v>
      </c>
      <c r="C2817">
        <v>1</v>
      </c>
      <c r="D2817" t="str">
        <f>VLOOKUP(C2817,'country description'!$A$1:$B$16,2,0)</f>
        <v>India</v>
      </c>
      <c r="E2817" s="1" t="s">
        <v>21</v>
      </c>
      <c r="F2817" t="s">
        <v>8279</v>
      </c>
      <c r="G2817" t="s">
        <v>433</v>
      </c>
      <c r="H2817" t="s">
        <v>434</v>
      </c>
      <c r="I2817">
        <v>77.234213949999997</v>
      </c>
      <c r="J2817">
        <v>28.656066670000001</v>
      </c>
      <c r="K2817" t="s">
        <v>7587</v>
      </c>
      <c r="L2817" t="s">
        <v>26</v>
      </c>
      <c r="M2817" t="s">
        <v>27</v>
      </c>
      <c r="N2817" t="s">
        <v>27</v>
      </c>
      <c r="O2817" t="s">
        <v>27</v>
      </c>
      <c r="P2817" t="s">
        <v>27</v>
      </c>
      <c r="Q2817">
        <v>2</v>
      </c>
      <c r="R2817">
        <v>57</v>
      </c>
      <c r="S2817">
        <v>500</v>
      </c>
      <c r="T2817">
        <f>VLOOKUP(L2817,'Currency exchange'!$A:$B,2,0) *S2817</f>
        <v>6</v>
      </c>
      <c r="U2817">
        <v>3</v>
      </c>
      <c r="V2817" t="s">
        <v>23525</v>
      </c>
      <c r="W2817" t="s">
        <v>23532</v>
      </c>
      <c r="X2817" t="s">
        <v>6028</v>
      </c>
      <c r="Y2817">
        <v>2017</v>
      </c>
      <c r="Z2817">
        <v>2</v>
      </c>
      <c r="AA2817">
        <v>19</v>
      </c>
    </row>
    <row r="2818" spans="1:27" x14ac:dyDescent="0.25">
      <c r="A2818">
        <v>9959</v>
      </c>
      <c r="B2818" s="1" t="s">
        <v>7585</v>
      </c>
      <c r="C2818">
        <v>1</v>
      </c>
      <c r="D2818" t="str">
        <f>VLOOKUP(C2818,'country description'!$A$1:$B$16,2,0)</f>
        <v>India</v>
      </c>
      <c r="E2818" s="1" t="s">
        <v>21</v>
      </c>
      <c r="F2818" t="s">
        <v>8280</v>
      </c>
      <c r="G2818" t="s">
        <v>892</v>
      </c>
      <c r="H2818" t="s">
        <v>893</v>
      </c>
      <c r="I2818">
        <v>77.220156669999994</v>
      </c>
      <c r="J2818">
        <v>28.630008329999999</v>
      </c>
      <c r="K2818" t="s">
        <v>7587</v>
      </c>
      <c r="L2818" t="s">
        <v>26</v>
      </c>
      <c r="M2818" t="s">
        <v>27</v>
      </c>
      <c r="N2818" t="s">
        <v>27</v>
      </c>
      <c r="O2818" t="s">
        <v>27</v>
      </c>
      <c r="P2818" t="s">
        <v>27</v>
      </c>
      <c r="Q2818">
        <v>2</v>
      </c>
      <c r="R2818">
        <v>108</v>
      </c>
      <c r="S2818">
        <v>500</v>
      </c>
      <c r="T2818">
        <f>VLOOKUP(L2818,'Currency exchange'!$A:$B,2,0) *S2818</f>
        <v>6</v>
      </c>
      <c r="U2818">
        <v>3.7</v>
      </c>
      <c r="V2818" t="s">
        <v>23525</v>
      </c>
      <c r="W2818" t="s">
        <v>23532</v>
      </c>
      <c r="X2818" t="s">
        <v>8281</v>
      </c>
      <c r="Y2818">
        <v>2011</v>
      </c>
      <c r="Z2818">
        <v>2</v>
      </c>
      <c r="AA2818">
        <v>20</v>
      </c>
    </row>
    <row r="2819" spans="1:27" x14ac:dyDescent="0.25">
      <c r="A2819">
        <v>18025092</v>
      </c>
      <c r="B2819" s="1" t="s">
        <v>8282</v>
      </c>
      <c r="C2819">
        <v>1</v>
      </c>
      <c r="D2819" t="str">
        <f>VLOOKUP(C2819,'country description'!$A$1:$B$16,2,0)</f>
        <v>India</v>
      </c>
      <c r="E2819" s="1" t="s">
        <v>21</v>
      </c>
      <c r="F2819" t="s">
        <v>8283</v>
      </c>
      <c r="G2819" t="s">
        <v>2920</v>
      </c>
      <c r="H2819" t="s">
        <v>2921</v>
      </c>
      <c r="I2819">
        <v>77.206518099999997</v>
      </c>
      <c r="J2819">
        <v>28.5733557</v>
      </c>
      <c r="K2819" t="s">
        <v>8284</v>
      </c>
      <c r="L2819" t="s">
        <v>26</v>
      </c>
      <c r="M2819" t="s">
        <v>27</v>
      </c>
      <c r="N2819" t="s">
        <v>27</v>
      </c>
      <c r="O2819" t="s">
        <v>27</v>
      </c>
      <c r="P2819" t="s">
        <v>27</v>
      </c>
      <c r="Q2819">
        <v>2</v>
      </c>
      <c r="R2819">
        <v>28</v>
      </c>
      <c r="S2819">
        <v>500</v>
      </c>
      <c r="T2819">
        <f>VLOOKUP(L2819,'Currency exchange'!$A:$B,2,0) *S2819</f>
        <v>6</v>
      </c>
      <c r="U2819">
        <v>3.5</v>
      </c>
      <c r="V2819" t="s">
        <v>23525</v>
      </c>
      <c r="W2819" t="s">
        <v>23532</v>
      </c>
      <c r="X2819" t="s">
        <v>823</v>
      </c>
      <c r="Y2819">
        <v>2016</v>
      </c>
      <c r="Z2819">
        <v>2</v>
      </c>
      <c r="AA2819">
        <v>1</v>
      </c>
    </row>
    <row r="2820" spans="1:27" x14ac:dyDescent="0.25">
      <c r="A2820">
        <v>300946</v>
      </c>
      <c r="B2820" s="1" t="s">
        <v>8285</v>
      </c>
      <c r="C2820">
        <v>1</v>
      </c>
      <c r="D2820" t="str">
        <f>VLOOKUP(C2820,'country description'!$A$1:$B$16,2,0)</f>
        <v>India</v>
      </c>
      <c r="E2820" s="1" t="s">
        <v>21</v>
      </c>
      <c r="F2820" t="s">
        <v>8286</v>
      </c>
      <c r="G2820" t="s">
        <v>193</v>
      </c>
      <c r="H2820" t="s">
        <v>194</v>
      </c>
      <c r="I2820">
        <v>77.191736199999994</v>
      </c>
      <c r="J2820">
        <v>28.6993443</v>
      </c>
      <c r="K2820" t="s">
        <v>701</v>
      </c>
      <c r="L2820" t="s">
        <v>26</v>
      </c>
      <c r="M2820" t="s">
        <v>27</v>
      </c>
      <c r="N2820" t="s">
        <v>27</v>
      </c>
      <c r="O2820" t="s">
        <v>27</v>
      </c>
      <c r="P2820" t="s">
        <v>27</v>
      </c>
      <c r="Q2820">
        <v>2</v>
      </c>
      <c r="R2820">
        <v>95</v>
      </c>
      <c r="S2820">
        <v>500</v>
      </c>
      <c r="T2820">
        <f>VLOOKUP(L2820,'Currency exchange'!$A:$B,2,0) *S2820</f>
        <v>6</v>
      </c>
      <c r="U2820">
        <v>3.6</v>
      </c>
      <c r="V2820" t="s">
        <v>23525</v>
      </c>
      <c r="W2820" t="s">
        <v>23532</v>
      </c>
      <c r="X2820" t="s">
        <v>3327</v>
      </c>
      <c r="Y2820">
        <v>2011</v>
      </c>
      <c r="Z2820">
        <v>2</v>
      </c>
      <c r="AA2820">
        <v>16</v>
      </c>
    </row>
    <row r="2821" spans="1:27" x14ac:dyDescent="0.25">
      <c r="A2821">
        <v>306511</v>
      </c>
      <c r="B2821" s="1" t="s">
        <v>8287</v>
      </c>
      <c r="C2821">
        <v>1</v>
      </c>
      <c r="D2821" t="str">
        <f>VLOOKUP(C2821,'country description'!$A$1:$B$16,2,0)</f>
        <v>India</v>
      </c>
      <c r="E2821" s="1" t="s">
        <v>21</v>
      </c>
      <c r="F2821" t="s">
        <v>8288</v>
      </c>
      <c r="G2821" t="s">
        <v>198</v>
      </c>
      <c r="H2821" t="s">
        <v>199</v>
      </c>
      <c r="I2821">
        <v>77.210778099999999</v>
      </c>
      <c r="J2821">
        <v>28.5624222</v>
      </c>
      <c r="K2821" t="s">
        <v>750</v>
      </c>
      <c r="L2821" t="s">
        <v>26</v>
      </c>
      <c r="M2821" t="s">
        <v>27</v>
      </c>
      <c r="N2821" t="s">
        <v>27</v>
      </c>
      <c r="O2821" t="s">
        <v>27</v>
      </c>
      <c r="P2821" t="s">
        <v>27</v>
      </c>
      <c r="Q2821">
        <v>2</v>
      </c>
      <c r="R2821">
        <v>13</v>
      </c>
      <c r="S2821">
        <v>500</v>
      </c>
      <c r="T2821">
        <f>VLOOKUP(L2821,'Currency exchange'!$A:$B,2,0) *S2821</f>
        <v>6</v>
      </c>
      <c r="U2821">
        <v>2.9</v>
      </c>
      <c r="V2821" t="s">
        <v>23524</v>
      </c>
      <c r="W2821" t="s">
        <v>23530</v>
      </c>
      <c r="X2821" t="s">
        <v>1800</v>
      </c>
      <c r="Y2821">
        <v>2012</v>
      </c>
      <c r="Z2821">
        <v>2</v>
      </c>
      <c r="AA2821">
        <v>27</v>
      </c>
    </row>
    <row r="2822" spans="1:27" x14ac:dyDescent="0.25">
      <c r="A2822">
        <v>18224537</v>
      </c>
      <c r="B2822" s="1" t="s">
        <v>8289</v>
      </c>
      <c r="C2822">
        <v>1</v>
      </c>
      <c r="D2822" t="str">
        <f>VLOOKUP(C2822,'country description'!$A$1:$B$16,2,0)</f>
        <v>India</v>
      </c>
      <c r="E2822" s="1" t="s">
        <v>21</v>
      </c>
      <c r="F2822" t="s">
        <v>1517</v>
      </c>
      <c r="G2822" t="s">
        <v>198</v>
      </c>
      <c r="H2822" t="s">
        <v>199</v>
      </c>
      <c r="I2822">
        <v>0</v>
      </c>
      <c r="J2822">
        <v>0</v>
      </c>
      <c r="K2822" t="s">
        <v>2487</v>
      </c>
      <c r="L2822" t="s">
        <v>26</v>
      </c>
      <c r="M2822" t="s">
        <v>27</v>
      </c>
      <c r="N2822" t="s">
        <v>27</v>
      </c>
      <c r="O2822" t="s">
        <v>27</v>
      </c>
      <c r="P2822" t="s">
        <v>27</v>
      </c>
      <c r="Q2822">
        <v>2</v>
      </c>
      <c r="R2822">
        <v>2</v>
      </c>
      <c r="S2822">
        <v>500</v>
      </c>
      <c r="T2822">
        <f>VLOOKUP(L2822,'Currency exchange'!$A:$B,2,0) *S2822</f>
        <v>6</v>
      </c>
      <c r="U2822">
        <v>1</v>
      </c>
      <c r="V2822" t="s">
        <v>23523</v>
      </c>
      <c r="W2822" t="s">
        <v>23529</v>
      </c>
      <c r="X2822" t="s">
        <v>8290</v>
      </c>
      <c r="Y2822">
        <v>2011</v>
      </c>
      <c r="Z2822">
        <v>2</v>
      </c>
      <c r="AA2822">
        <v>25</v>
      </c>
    </row>
    <row r="2823" spans="1:27" x14ac:dyDescent="0.25">
      <c r="A2823">
        <v>18228125</v>
      </c>
      <c r="B2823" s="1" t="s">
        <v>8291</v>
      </c>
      <c r="C2823">
        <v>1</v>
      </c>
      <c r="D2823" t="str">
        <f>VLOOKUP(C2823,'country description'!$A$1:$B$16,2,0)</f>
        <v>India</v>
      </c>
      <c r="E2823" s="1" t="s">
        <v>21</v>
      </c>
      <c r="F2823" t="s">
        <v>8292</v>
      </c>
      <c r="G2823" t="s">
        <v>321</v>
      </c>
      <c r="H2823" t="s">
        <v>322</v>
      </c>
      <c r="I2823">
        <v>77.305766000000006</v>
      </c>
      <c r="J2823">
        <v>28.631723000000001</v>
      </c>
      <c r="K2823" t="s">
        <v>754</v>
      </c>
      <c r="L2823" t="s">
        <v>26</v>
      </c>
      <c r="M2823" t="s">
        <v>27</v>
      </c>
      <c r="N2823" t="s">
        <v>27</v>
      </c>
      <c r="O2823" t="s">
        <v>27</v>
      </c>
      <c r="P2823" t="s">
        <v>27</v>
      </c>
      <c r="Q2823">
        <v>2</v>
      </c>
      <c r="R2823">
        <v>71</v>
      </c>
      <c r="S2823">
        <v>500</v>
      </c>
      <c r="T2823">
        <f>VLOOKUP(L2823,'Currency exchange'!$A:$B,2,0) *S2823</f>
        <v>6</v>
      </c>
      <c r="U2823">
        <v>4.0999999999999996</v>
      </c>
      <c r="V2823" t="s">
        <v>23526</v>
      </c>
      <c r="W2823" t="s">
        <v>23531</v>
      </c>
      <c r="X2823" t="s">
        <v>8293</v>
      </c>
      <c r="Y2823">
        <v>2012</v>
      </c>
      <c r="Z2823">
        <v>2</v>
      </c>
      <c r="AA2823">
        <v>26</v>
      </c>
    </row>
    <row r="2824" spans="1:27" x14ac:dyDescent="0.25">
      <c r="A2824">
        <v>311117</v>
      </c>
      <c r="B2824" s="1" t="s">
        <v>7585</v>
      </c>
      <c r="C2824">
        <v>1</v>
      </c>
      <c r="D2824" t="str">
        <f>VLOOKUP(C2824,'country description'!$A$1:$B$16,2,0)</f>
        <v>India</v>
      </c>
      <c r="E2824" s="1" t="s">
        <v>21</v>
      </c>
      <c r="F2824" t="s">
        <v>8294</v>
      </c>
      <c r="G2824" t="s">
        <v>8295</v>
      </c>
      <c r="H2824" t="s">
        <v>8296</v>
      </c>
      <c r="I2824">
        <v>77.241044439999996</v>
      </c>
      <c r="J2824">
        <v>28.632549999999998</v>
      </c>
      <c r="K2824" t="s">
        <v>7587</v>
      </c>
      <c r="L2824" t="s">
        <v>26</v>
      </c>
      <c r="M2824" t="s">
        <v>27</v>
      </c>
      <c r="N2824" t="s">
        <v>27</v>
      </c>
      <c r="O2824" t="s">
        <v>27</v>
      </c>
      <c r="P2824" t="s">
        <v>27</v>
      </c>
      <c r="Q2824">
        <v>2</v>
      </c>
      <c r="R2824">
        <v>25</v>
      </c>
      <c r="S2824">
        <v>500</v>
      </c>
      <c r="T2824">
        <f>VLOOKUP(L2824,'Currency exchange'!$A:$B,2,0) *S2824</f>
        <v>6</v>
      </c>
      <c r="U2824">
        <v>3.2</v>
      </c>
      <c r="V2824" t="s">
        <v>23525</v>
      </c>
      <c r="W2824" t="s">
        <v>23532</v>
      </c>
      <c r="X2824" t="s">
        <v>8297</v>
      </c>
      <c r="Y2824">
        <v>2015</v>
      </c>
      <c r="Z2824">
        <v>2</v>
      </c>
      <c r="AA2824">
        <v>28</v>
      </c>
    </row>
    <row r="2825" spans="1:27" x14ac:dyDescent="0.25">
      <c r="A2825">
        <v>303608</v>
      </c>
      <c r="B2825" s="1" t="s">
        <v>8298</v>
      </c>
      <c r="C2825">
        <v>1</v>
      </c>
      <c r="D2825" t="str">
        <f>VLOOKUP(C2825,'country description'!$A$1:$B$16,2,0)</f>
        <v>India</v>
      </c>
      <c r="E2825" s="1" t="s">
        <v>21</v>
      </c>
      <c r="F2825" t="s">
        <v>8299</v>
      </c>
      <c r="G2825" t="s">
        <v>90</v>
      </c>
      <c r="H2825" t="s">
        <v>91</v>
      </c>
      <c r="I2825">
        <v>77.243972799999995</v>
      </c>
      <c r="J2825">
        <v>28.583734700000001</v>
      </c>
      <c r="K2825" t="s">
        <v>648</v>
      </c>
      <c r="L2825" t="s">
        <v>26</v>
      </c>
      <c r="M2825" t="s">
        <v>27</v>
      </c>
      <c r="N2825" t="s">
        <v>27</v>
      </c>
      <c r="O2825" t="s">
        <v>27</v>
      </c>
      <c r="P2825" t="s">
        <v>27</v>
      </c>
      <c r="Q2825">
        <v>2</v>
      </c>
      <c r="R2825">
        <v>15</v>
      </c>
      <c r="S2825">
        <v>500</v>
      </c>
      <c r="T2825">
        <f>VLOOKUP(L2825,'Currency exchange'!$A:$B,2,0) *S2825</f>
        <v>6</v>
      </c>
      <c r="U2825">
        <v>3</v>
      </c>
      <c r="V2825" t="s">
        <v>23525</v>
      </c>
      <c r="W2825" t="s">
        <v>23532</v>
      </c>
      <c r="X2825" t="s">
        <v>1310</v>
      </c>
      <c r="Y2825">
        <v>2013</v>
      </c>
      <c r="Z2825">
        <v>2</v>
      </c>
      <c r="AA2825">
        <v>5</v>
      </c>
    </row>
    <row r="2826" spans="1:27" x14ac:dyDescent="0.25">
      <c r="A2826">
        <v>309805</v>
      </c>
      <c r="B2826" s="1" t="s">
        <v>8300</v>
      </c>
      <c r="C2826">
        <v>1</v>
      </c>
      <c r="D2826" t="str">
        <f>VLOOKUP(C2826,'country description'!$A$1:$B$16,2,0)</f>
        <v>India</v>
      </c>
      <c r="E2826" s="1" t="s">
        <v>21</v>
      </c>
      <c r="F2826" t="s">
        <v>8301</v>
      </c>
      <c r="G2826" t="s">
        <v>879</v>
      </c>
      <c r="H2826" t="s">
        <v>880</v>
      </c>
      <c r="I2826">
        <v>77.207200080000007</v>
      </c>
      <c r="J2826">
        <v>28.681211510000001</v>
      </c>
      <c r="K2826" t="s">
        <v>2467</v>
      </c>
      <c r="L2826" t="s">
        <v>26</v>
      </c>
      <c r="M2826" t="s">
        <v>27</v>
      </c>
      <c r="N2826" t="s">
        <v>27</v>
      </c>
      <c r="O2826" t="s">
        <v>27</v>
      </c>
      <c r="P2826" t="s">
        <v>27</v>
      </c>
      <c r="Q2826">
        <v>2</v>
      </c>
      <c r="R2826">
        <v>133</v>
      </c>
      <c r="S2826">
        <v>500</v>
      </c>
      <c r="T2826">
        <f>VLOOKUP(L2826,'Currency exchange'!$A:$B,2,0) *S2826</f>
        <v>6</v>
      </c>
      <c r="U2826">
        <v>3.5</v>
      </c>
      <c r="V2826" t="s">
        <v>23525</v>
      </c>
      <c r="W2826" t="s">
        <v>23532</v>
      </c>
      <c r="X2826" t="s">
        <v>1782</v>
      </c>
      <c r="Y2826">
        <v>2012</v>
      </c>
      <c r="Z2826">
        <v>2</v>
      </c>
      <c r="AA2826">
        <v>10</v>
      </c>
    </row>
    <row r="2827" spans="1:27" x14ac:dyDescent="0.25">
      <c r="A2827">
        <v>312922</v>
      </c>
      <c r="B2827" s="1" t="s">
        <v>8302</v>
      </c>
      <c r="C2827">
        <v>1</v>
      </c>
      <c r="D2827" t="str">
        <f>VLOOKUP(C2827,'country description'!$A$1:$B$16,2,0)</f>
        <v>India</v>
      </c>
      <c r="E2827" s="1" t="s">
        <v>21</v>
      </c>
      <c r="F2827" t="s">
        <v>8303</v>
      </c>
      <c r="G2827" t="s">
        <v>2385</v>
      </c>
      <c r="H2827" t="s">
        <v>2386</v>
      </c>
      <c r="I2827">
        <v>77.136738199999996</v>
      </c>
      <c r="J2827">
        <v>28.6503488</v>
      </c>
      <c r="K2827" t="s">
        <v>918</v>
      </c>
      <c r="L2827" t="s">
        <v>26</v>
      </c>
      <c r="M2827" t="s">
        <v>27</v>
      </c>
      <c r="N2827" t="s">
        <v>27</v>
      </c>
      <c r="O2827" t="s">
        <v>27</v>
      </c>
      <c r="P2827" t="s">
        <v>27</v>
      </c>
      <c r="Q2827">
        <v>2</v>
      </c>
      <c r="R2827">
        <v>20</v>
      </c>
      <c r="S2827">
        <v>500</v>
      </c>
      <c r="T2827">
        <f>VLOOKUP(L2827,'Currency exchange'!$A:$B,2,0) *S2827</f>
        <v>6</v>
      </c>
      <c r="U2827">
        <v>2.4</v>
      </c>
      <c r="V2827" t="s">
        <v>23524</v>
      </c>
      <c r="W2827" t="s">
        <v>23530</v>
      </c>
      <c r="X2827" t="s">
        <v>8304</v>
      </c>
      <c r="Y2827">
        <v>2013</v>
      </c>
      <c r="Z2827">
        <v>2</v>
      </c>
      <c r="AA2827">
        <v>4</v>
      </c>
    </row>
    <row r="2828" spans="1:27" x14ac:dyDescent="0.25">
      <c r="A2828">
        <v>18378024</v>
      </c>
      <c r="B2828" s="1" t="s">
        <v>8305</v>
      </c>
      <c r="C2828">
        <v>1</v>
      </c>
      <c r="D2828" t="str">
        <f>VLOOKUP(C2828,'country description'!$A$1:$B$16,2,0)</f>
        <v>India</v>
      </c>
      <c r="E2828" s="1" t="s">
        <v>21</v>
      </c>
      <c r="F2828" t="s">
        <v>8306</v>
      </c>
      <c r="G2828" t="s">
        <v>203</v>
      </c>
      <c r="H2828" t="s">
        <v>204</v>
      </c>
      <c r="I2828">
        <v>77.283633399999999</v>
      </c>
      <c r="J2828">
        <v>28.6592567</v>
      </c>
      <c r="K2828" t="s">
        <v>8307</v>
      </c>
      <c r="L2828" t="s">
        <v>26</v>
      </c>
      <c r="M2828" t="s">
        <v>27</v>
      </c>
      <c r="N2828" t="s">
        <v>27</v>
      </c>
      <c r="O2828" t="s">
        <v>27</v>
      </c>
      <c r="P2828" t="s">
        <v>27</v>
      </c>
      <c r="Q2828">
        <v>2</v>
      </c>
      <c r="R2828">
        <v>12</v>
      </c>
      <c r="S2828">
        <v>500</v>
      </c>
      <c r="T2828">
        <f>VLOOKUP(L2828,'Currency exchange'!$A:$B,2,0) *S2828</f>
        <v>6</v>
      </c>
      <c r="U2828">
        <v>3.3</v>
      </c>
      <c r="V2828" t="s">
        <v>23525</v>
      </c>
      <c r="W2828" t="s">
        <v>23532</v>
      </c>
      <c r="X2828" t="s">
        <v>2035</v>
      </c>
      <c r="Y2828">
        <v>2018</v>
      </c>
      <c r="Z2828">
        <v>2</v>
      </c>
      <c r="AA2828">
        <v>25</v>
      </c>
    </row>
    <row r="2829" spans="1:27" x14ac:dyDescent="0.25">
      <c r="A2829">
        <v>3490</v>
      </c>
      <c r="B2829" s="1" t="s">
        <v>8308</v>
      </c>
      <c r="C2829">
        <v>1</v>
      </c>
      <c r="D2829" t="str">
        <f>VLOOKUP(C2829,'country description'!$A$1:$B$16,2,0)</f>
        <v>India</v>
      </c>
      <c r="E2829" s="1" t="s">
        <v>21</v>
      </c>
      <c r="F2829" t="s">
        <v>8309</v>
      </c>
      <c r="G2829" t="s">
        <v>3946</v>
      </c>
      <c r="H2829" t="s">
        <v>3947</v>
      </c>
      <c r="I2829">
        <v>77.242895200000007</v>
      </c>
      <c r="J2829">
        <v>28.569470200000001</v>
      </c>
      <c r="K2829" t="s">
        <v>1250</v>
      </c>
      <c r="L2829" t="s">
        <v>26</v>
      </c>
      <c r="M2829" t="s">
        <v>27</v>
      </c>
      <c r="N2829" t="s">
        <v>27</v>
      </c>
      <c r="O2829" t="s">
        <v>27</v>
      </c>
      <c r="P2829" t="s">
        <v>27</v>
      </c>
      <c r="Q2829">
        <v>2</v>
      </c>
      <c r="R2829">
        <v>50</v>
      </c>
      <c r="S2829">
        <v>500</v>
      </c>
      <c r="T2829">
        <f>VLOOKUP(L2829,'Currency exchange'!$A:$B,2,0) *S2829</f>
        <v>6</v>
      </c>
      <c r="U2829">
        <v>2.6</v>
      </c>
      <c r="V2829" t="s">
        <v>23524</v>
      </c>
      <c r="W2829" t="s">
        <v>23530</v>
      </c>
      <c r="X2829" t="s">
        <v>850</v>
      </c>
      <c r="Y2829">
        <v>2010</v>
      </c>
      <c r="Z2829">
        <v>2</v>
      </c>
      <c r="AA2829">
        <v>9</v>
      </c>
    </row>
    <row r="2830" spans="1:27" x14ac:dyDescent="0.25">
      <c r="A2830">
        <v>307693</v>
      </c>
      <c r="B2830" s="1" t="s">
        <v>8310</v>
      </c>
      <c r="C2830">
        <v>1</v>
      </c>
      <c r="D2830" t="str">
        <f>VLOOKUP(C2830,'country description'!$A$1:$B$16,2,0)</f>
        <v>India</v>
      </c>
      <c r="E2830" s="1" t="s">
        <v>21</v>
      </c>
      <c r="F2830" t="s">
        <v>7997</v>
      </c>
      <c r="G2830" t="s">
        <v>560</v>
      </c>
      <c r="H2830" t="s">
        <v>561</v>
      </c>
      <c r="I2830">
        <v>77.225606999999997</v>
      </c>
      <c r="J2830">
        <v>28.589970000000001</v>
      </c>
      <c r="K2830" t="s">
        <v>2467</v>
      </c>
      <c r="L2830" t="s">
        <v>26</v>
      </c>
      <c r="M2830" t="s">
        <v>27</v>
      </c>
      <c r="N2830" t="s">
        <v>27</v>
      </c>
      <c r="O2830" t="s">
        <v>27</v>
      </c>
      <c r="P2830" t="s">
        <v>27</v>
      </c>
      <c r="Q2830">
        <v>2</v>
      </c>
      <c r="R2830">
        <v>19</v>
      </c>
      <c r="S2830">
        <v>500</v>
      </c>
      <c r="T2830">
        <f>VLOOKUP(L2830,'Currency exchange'!$A:$B,2,0) *S2830</f>
        <v>6</v>
      </c>
      <c r="U2830">
        <v>2.7</v>
      </c>
      <c r="V2830" t="s">
        <v>23524</v>
      </c>
      <c r="W2830" t="s">
        <v>23530</v>
      </c>
      <c r="X2830" t="s">
        <v>4775</v>
      </c>
      <c r="Y2830">
        <v>2017</v>
      </c>
      <c r="Z2830">
        <v>2</v>
      </c>
      <c r="AA2830">
        <v>11</v>
      </c>
    </row>
    <row r="2831" spans="1:27" x14ac:dyDescent="0.25">
      <c r="A2831">
        <v>18285695</v>
      </c>
      <c r="B2831" s="1" t="s">
        <v>8311</v>
      </c>
      <c r="C2831">
        <v>1</v>
      </c>
      <c r="D2831" t="str">
        <f>VLOOKUP(C2831,'country description'!$A$1:$B$16,2,0)</f>
        <v>India</v>
      </c>
      <c r="E2831" s="1" t="s">
        <v>21</v>
      </c>
      <c r="F2831" t="s">
        <v>8312</v>
      </c>
      <c r="G2831" t="s">
        <v>145</v>
      </c>
      <c r="H2831" t="s">
        <v>146</v>
      </c>
      <c r="I2831">
        <v>77.295248400000006</v>
      </c>
      <c r="J2831">
        <v>28.6065957</v>
      </c>
      <c r="K2831" t="s">
        <v>648</v>
      </c>
      <c r="L2831" t="s">
        <v>26</v>
      </c>
      <c r="M2831" t="s">
        <v>27</v>
      </c>
      <c r="N2831" t="s">
        <v>27</v>
      </c>
      <c r="O2831" t="s">
        <v>27</v>
      </c>
      <c r="P2831" t="s">
        <v>27</v>
      </c>
      <c r="Q2831">
        <v>2</v>
      </c>
      <c r="R2831">
        <v>14</v>
      </c>
      <c r="S2831">
        <v>500</v>
      </c>
      <c r="T2831">
        <f>VLOOKUP(L2831,'Currency exchange'!$A:$B,2,0) *S2831</f>
        <v>6</v>
      </c>
      <c r="U2831">
        <v>2.7</v>
      </c>
      <c r="V2831" t="s">
        <v>23524</v>
      </c>
      <c r="W2831" t="s">
        <v>23530</v>
      </c>
      <c r="X2831" t="s">
        <v>8313</v>
      </c>
      <c r="Y2831">
        <v>2017</v>
      </c>
      <c r="Z2831">
        <v>2</v>
      </c>
      <c r="AA2831">
        <v>28</v>
      </c>
    </row>
    <row r="2832" spans="1:27" x14ac:dyDescent="0.25">
      <c r="A2832">
        <v>6341</v>
      </c>
      <c r="B2832" s="1" t="s">
        <v>7585</v>
      </c>
      <c r="C2832">
        <v>1</v>
      </c>
      <c r="D2832" t="str">
        <f>VLOOKUP(C2832,'country description'!$A$1:$B$16,2,0)</f>
        <v>India</v>
      </c>
      <c r="E2832" s="1" t="s">
        <v>21</v>
      </c>
      <c r="F2832" t="s">
        <v>8314</v>
      </c>
      <c r="G2832" t="s">
        <v>5704</v>
      </c>
      <c r="H2832" t="s">
        <v>5705</v>
      </c>
      <c r="I2832">
        <v>77.113593800000004</v>
      </c>
      <c r="J2832">
        <v>28.7240647</v>
      </c>
      <c r="K2832" t="s">
        <v>7587</v>
      </c>
      <c r="L2832" t="s">
        <v>26</v>
      </c>
      <c r="M2832" t="s">
        <v>27</v>
      </c>
      <c r="N2832" t="s">
        <v>27</v>
      </c>
      <c r="O2832" t="s">
        <v>27</v>
      </c>
      <c r="P2832" t="s">
        <v>27</v>
      </c>
      <c r="Q2832">
        <v>2</v>
      </c>
      <c r="R2832">
        <v>91</v>
      </c>
      <c r="S2832">
        <v>500</v>
      </c>
      <c r="T2832">
        <f>VLOOKUP(L2832,'Currency exchange'!$A:$B,2,0) *S2832</f>
        <v>6</v>
      </c>
      <c r="U2832">
        <v>3.4</v>
      </c>
      <c r="V2832" t="s">
        <v>23525</v>
      </c>
      <c r="W2832" t="s">
        <v>23532</v>
      </c>
      <c r="X2832" t="s">
        <v>8315</v>
      </c>
      <c r="Y2832">
        <v>2012</v>
      </c>
      <c r="Z2832">
        <v>2</v>
      </c>
      <c r="AA2832">
        <v>9</v>
      </c>
    </row>
    <row r="2833" spans="1:27" x14ac:dyDescent="0.25">
      <c r="A2833">
        <v>4566</v>
      </c>
      <c r="B2833" s="1" t="s">
        <v>7601</v>
      </c>
      <c r="C2833">
        <v>1</v>
      </c>
      <c r="D2833" t="str">
        <f>VLOOKUP(C2833,'country description'!$A$1:$B$16,2,0)</f>
        <v>India</v>
      </c>
      <c r="E2833" s="1" t="s">
        <v>21</v>
      </c>
      <c r="F2833" t="s">
        <v>8316</v>
      </c>
      <c r="G2833" t="s">
        <v>1795</v>
      </c>
      <c r="H2833" t="s">
        <v>1796</v>
      </c>
      <c r="I2833">
        <v>77.106904700000001</v>
      </c>
      <c r="J2833">
        <v>28.642457499999999</v>
      </c>
      <c r="K2833" t="s">
        <v>7603</v>
      </c>
      <c r="L2833" t="s">
        <v>26</v>
      </c>
      <c r="M2833" t="s">
        <v>27</v>
      </c>
      <c r="N2833" t="s">
        <v>27</v>
      </c>
      <c r="O2833" t="s">
        <v>27</v>
      </c>
      <c r="P2833" t="s">
        <v>27</v>
      </c>
      <c r="Q2833">
        <v>2</v>
      </c>
      <c r="R2833">
        <v>65</v>
      </c>
      <c r="S2833">
        <v>500</v>
      </c>
      <c r="T2833">
        <f>VLOOKUP(L2833,'Currency exchange'!$A:$B,2,0) *S2833</f>
        <v>6</v>
      </c>
      <c r="U2833">
        <v>3.5</v>
      </c>
      <c r="V2833" t="s">
        <v>23525</v>
      </c>
      <c r="W2833" t="s">
        <v>23532</v>
      </c>
      <c r="X2833" t="s">
        <v>3400</v>
      </c>
      <c r="Y2833">
        <v>2011</v>
      </c>
      <c r="Z2833">
        <v>2</v>
      </c>
      <c r="AA2833">
        <v>8</v>
      </c>
    </row>
    <row r="2834" spans="1:27" x14ac:dyDescent="0.25">
      <c r="A2834">
        <v>307965</v>
      </c>
      <c r="B2834" s="1" t="s">
        <v>8317</v>
      </c>
      <c r="C2834">
        <v>1</v>
      </c>
      <c r="D2834" t="str">
        <f>VLOOKUP(C2834,'country description'!$A$1:$B$16,2,0)</f>
        <v>India</v>
      </c>
      <c r="E2834" s="1" t="s">
        <v>21</v>
      </c>
      <c r="F2834" t="s">
        <v>8318</v>
      </c>
      <c r="G2834" t="s">
        <v>3844</v>
      </c>
      <c r="H2834" t="s">
        <v>3845</v>
      </c>
      <c r="I2834">
        <v>77.091655299999999</v>
      </c>
      <c r="J2834">
        <v>28.664377900000002</v>
      </c>
      <c r="K2834" t="s">
        <v>715</v>
      </c>
      <c r="L2834" t="s">
        <v>26</v>
      </c>
      <c r="M2834" t="s">
        <v>27</v>
      </c>
      <c r="N2834" t="s">
        <v>27</v>
      </c>
      <c r="O2834" t="s">
        <v>27</v>
      </c>
      <c r="P2834" t="s">
        <v>27</v>
      </c>
      <c r="Q2834">
        <v>2</v>
      </c>
      <c r="R2834">
        <v>40</v>
      </c>
      <c r="S2834">
        <v>500</v>
      </c>
      <c r="T2834">
        <f>VLOOKUP(L2834,'Currency exchange'!$A:$B,2,0) *S2834</f>
        <v>6</v>
      </c>
      <c r="U2834">
        <v>3.6</v>
      </c>
      <c r="V2834" t="s">
        <v>23525</v>
      </c>
      <c r="W2834" t="s">
        <v>23532</v>
      </c>
      <c r="X2834" t="s">
        <v>1800</v>
      </c>
      <c r="Y2834">
        <v>2012</v>
      </c>
      <c r="Z2834">
        <v>2</v>
      </c>
      <c r="AA2834">
        <v>27</v>
      </c>
    </row>
    <row r="2835" spans="1:27" x14ac:dyDescent="0.25">
      <c r="A2835">
        <v>18463971</v>
      </c>
      <c r="B2835" s="1" t="s">
        <v>8319</v>
      </c>
      <c r="C2835">
        <v>1</v>
      </c>
      <c r="D2835" t="str">
        <f>VLOOKUP(C2835,'country description'!$A$1:$B$16,2,0)</f>
        <v>India</v>
      </c>
      <c r="E2835" s="1" t="s">
        <v>21</v>
      </c>
      <c r="F2835" t="s">
        <v>294</v>
      </c>
      <c r="G2835" t="s">
        <v>293</v>
      </c>
      <c r="H2835" t="s">
        <v>294</v>
      </c>
      <c r="I2835">
        <v>0</v>
      </c>
      <c r="J2835">
        <v>0</v>
      </c>
      <c r="K2835" t="s">
        <v>648</v>
      </c>
      <c r="L2835" t="s">
        <v>26</v>
      </c>
      <c r="M2835" t="s">
        <v>27</v>
      </c>
      <c r="N2835" t="s">
        <v>27</v>
      </c>
      <c r="O2835" t="s">
        <v>27</v>
      </c>
      <c r="P2835" t="s">
        <v>27</v>
      </c>
      <c r="Q2835">
        <v>2</v>
      </c>
      <c r="R2835">
        <v>8</v>
      </c>
      <c r="S2835">
        <v>500</v>
      </c>
      <c r="T2835">
        <f>VLOOKUP(L2835,'Currency exchange'!$A:$B,2,0) *S2835</f>
        <v>6</v>
      </c>
      <c r="U2835">
        <v>3.1</v>
      </c>
      <c r="V2835" t="s">
        <v>23525</v>
      </c>
      <c r="W2835" t="s">
        <v>23532</v>
      </c>
      <c r="X2835" t="s">
        <v>8320</v>
      </c>
      <c r="Y2835">
        <v>2016</v>
      </c>
      <c r="Z2835">
        <v>2</v>
      </c>
      <c r="AA2835">
        <v>19</v>
      </c>
    </row>
    <row r="2836" spans="1:27" x14ac:dyDescent="0.25">
      <c r="A2836">
        <v>305606</v>
      </c>
      <c r="B2836" s="1" t="s">
        <v>8321</v>
      </c>
      <c r="C2836">
        <v>1</v>
      </c>
      <c r="D2836" t="str">
        <f>VLOOKUP(C2836,'country description'!$A$1:$B$16,2,0)</f>
        <v>India</v>
      </c>
      <c r="E2836" s="1" t="s">
        <v>21</v>
      </c>
      <c r="F2836" t="s">
        <v>8322</v>
      </c>
      <c r="G2836" t="s">
        <v>2603</v>
      </c>
      <c r="H2836" t="s">
        <v>2604</v>
      </c>
      <c r="I2836">
        <v>0</v>
      </c>
      <c r="J2836">
        <v>0</v>
      </c>
      <c r="K2836" t="s">
        <v>750</v>
      </c>
      <c r="L2836" t="s">
        <v>26</v>
      </c>
      <c r="M2836" t="s">
        <v>27</v>
      </c>
      <c r="N2836" t="s">
        <v>27</v>
      </c>
      <c r="O2836" t="s">
        <v>27</v>
      </c>
      <c r="P2836" t="s">
        <v>27</v>
      </c>
      <c r="Q2836">
        <v>2</v>
      </c>
      <c r="R2836">
        <v>54</v>
      </c>
      <c r="S2836">
        <v>500</v>
      </c>
      <c r="T2836">
        <f>VLOOKUP(L2836,'Currency exchange'!$A:$B,2,0) *S2836</f>
        <v>6</v>
      </c>
      <c r="U2836">
        <v>2.2999999999999998</v>
      </c>
      <c r="V2836" t="s">
        <v>23524</v>
      </c>
      <c r="W2836" t="s">
        <v>23530</v>
      </c>
      <c r="X2836" t="s">
        <v>8323</v>
      </c>
      <c r="Y2836">
        <v>2016</v>
      </c>
      <c r="Z2836">
        <v>2</v>
      </c>
      <c r="AA2836">
        <v>26</v>
      </c>
    </row>
    <row r="2837" spans="1:27" x14ac:dyDescent="0.25">
      <c r="A2837">
        <v>303057</v>
      </c>
      <c r="B2837" s="1" t="s">
        <v>8324</v>
      </c>
      <c r="C2837">
        <v>1</v>
      </c>
      <c r="D2837" t="str">
        <f>VLOOKUP(C2837,'country description'!$A$1:$B$16,2,0)</f>
        <v>India</v>
      </c>
      <c r="E2837" s="1" t="s">
        <v>21</v>
      </c>
      <c r="F2837" t="s">
        <v>262</v>
      </c>
      <c r="G2837" t="s">
        <v>261</v>
      </c>
      <c r="H2837" t="s">
        <v>262</v>
      </c>
      <c r="I2837">
        <v>77.297524999999993</v>
      </c>
      <c r="J2837">
        <v>28.5318684</v>
      </c>
      <c r="K2837" t="s">
        <v>754</v>
      </c>
      <c r="L2837" t="s">
        <v>26</v>
      </c>
      <c r="M2837" t="s">
        <v>27</v>
      </c>
      <c r="N2837" t="s">
        <v>27</v>
      </c>
      <c r="O2837" t="s">
        <v>27</v>
      </c>
      <c r="P2837" t="s">
        <v>27</v>
      </c>
      <c r="Q2837">
        <v>2</v>
      </c>
      <c r="R2837">
        <v>16</v>
      </c>
      <c r="S2837">
        <v>500</v>
      </c>
      <c r="T2837">
        <f>VLOOKUP(L2837,'Currency exchange'!$A:$B,2,0) *S2837</f>
        <v>6</v>
      </c>
      <c r="U2837">
        <v>3.2</v>
      </c>
      <c r="V2837" t="s">
        <v>23525</v>
      </c>
      <c r="W2837" t="s">
        <v>23532</v>
      </c>
      <c r="X2837" t="s">
        <v>838</v>
      </c>
      <c r="Y2837">
        <v>2014</v>
      </c>
      <c r="Z2837">
        <v>2</v>
      </c>
      <c r="AA2837">
        <v>7</v>
      </c>
    </row>
    <row r="2838" spans="1:27" x14ac:dyDescent="0.25">
      <c r="A2838">
        <v>305856</v>
      </c>
      <c r="B2838" s="1" t="s">
        <v>8325</v>
      </c>
      <c r="C2838">
        <v>1</v>
      </c>
      <c r="D2838" t="str">
        <f>VLOOKUP(C2838,'country description'!$A$1:$B$16,2,0)</f>
        <v>India</v>
      </c>
      <c r="E2838" s="1" t="s">
        <v>21</v>
      </c>
      <c r="F2838" t="s">
        <v>8326</v>
      </c>
      <c r="G2838" t="s">
        <v>2785</v>
      </c>
      <c r="H2838" t="s">
        <v>2786</v>
      </c>
      <c r="I2838">
        <v>77.204806700000006</v>
      </c>
      <c r="J2838">
        <v>28.693623299999999</v>
      </c>
      <c r="K2838" t="s">
        <v>8327</v>
      </c>
      <c r="L2838" t="s">
        <v>26</v>
      </c>
      <c r="M2838" t="s">
        <v>27</v>
      </c>
      <c r="N2838" t="s">
        <v>27</v>
      </c>
      <c r="O2838" t="s">
        <v>27</v>
      </c>
      <c r="P2838" t="s">
        <v>27</v>
      </c>
      <c r="Q2838">
        <v>2</v>
      </c>
      <c r="R2838">
        <v>480</v>
      </c>
      <c r="S2838">
        <v>500</v>
      </c>
      <c r="T2838">
        <f>VLOOKUP(L2838,'Currency exchange'!$A:$B,2,0) *S2838</f>
        <v>6</v>
      </c>
      <c r="U2838">
        <v>3.6</v>
      </c>
      <c r="V2838" t="s">
        <v>23525</v>
      </c>
      <c r="W2838" t="s">
        <v>23532</v>
      </c>
      <c r="X2838" t="s">
        <v>8328</v>
      </c>
      <c r="Y2838">
        <v>2016</v>
      </c>
      <c r="Z2838">
        <v>2</v>
      </c>
      <c r="AA2838">
        <v>22</v>
      </c>
    </row>
    <row r="2839" spans="1:27" x14ac:dyDescent="0.25">
      <c r="A2839">
        <v>303860</v>
      </c>
      <c r="B2839" s="1" t="s">
        <v>8329</v>
      </c>
      <c r="C2839">
        <v>1</v>
      </c>
      <c r="D2839" t="str">
        <f>VLOOKUP(C2839,'country description'!$A$1:$B$16,2,0)</f>
        <v>India</v>
      </c>
      <c r="E2839" s="1" t="s">
        <v>21</v>
      </c>
      <c r="F2839" t="s">
        <v>8330</v>
      </c>
      <c r="G2839" t="s">
        <v>23</v>
      </c>
      <c r="H2839" t="s">
        <v>24</v>
      </c>
      <c r="I2839">
        <v>77.274244499999995</v>
      </c>
      <c r="J2839">
        <v>28.650357700000001</v>
      </c>
      <c r="K2839" t="s">
        <v>1496</v>
      </c>
      <c r="L2839" t="s">
        <v>26</v>
      </c>
      <c r="M2839" t="s">
        <v>27</v>
      </c>
      <c r="N2839" t="s">
        <v>27</v>
      </c>
      <c r="O2839" t="s">
        <v>27</v>
      </c>
      <c r="P2839" t="s">
        <v>27</v>
      </c>
      <c r="Q2839">
        <v>2</v>
      </c>
      <c r="R2839">
        <v>28</v>
      </c>
      <c r="S2839">
        <v>500</v>
      </c>
      <c r="T2839">
        <f>VLOOKUP(L2839,'Currency exchange'!$A:$B,2,0) *S2839</f>
        <v>6</v>
      </c>
      <c r="U2839">
        <v>2.8</v>
      </c>
      <c r="V2839" t="s">
        <v>23524</v>
      </c>
      <c r="W2839" t="s">
        <v>23530</v>
      </c>
      <c r="X2839" t="s">
        <v>8331</v>
      </c>
      <c r="Y2839">
        <v>2016</v>
      </c>
      <c r="Z2839">
        <v>1</v>
      </c>
      <c r="AA2839">
        <v>15</v>
      </c>
    </row>
    <row r="2840" spans="1:27" x14ac:dyDescent="0.25">
      <c r="A2840">
        <v>18034044</v>
      </c>
      <c r="B2840" s="1" t="s">
        <v>8332</v>
      </c>
      <c r="C2840">
        <v>1</v>
      </c>
      <c r="D2840" t="str">
        <f>VLOOKUP(C2840,'country description'!$A$1:$B$16,2,0)</f>
        <v>India</v>
      </c>
      <c r="E2840" s="1" t="s">
        <v>21</v>
      </c>
      <c r="F2840" t="s">
        <v>8333</v>
      </c>
      <c r="G2840" t="s">
        <v>193</v>
      </c>
      <c r="H2840" t="s">
        <v>194</v>
      </c>
      <c r="I2840">
        <v>77.191964200000001</v>
      </c>
      <c r="J2840">
        <v>28.699182700000001</v>
      </c>
      <c r="K2840" t="s">
        <v>1857</v>
      </c>
      <c r="L2840" t="s">
        <v>26</v>
      </c>
      <c r="M2840" t="s">
        <v>27</v>
      </c>
      <c r="N2840" t="s">
        <v>27</v>
      </c>
      <c r="O2840" t="s">
        <v>27</v>
      </c>
      <c r="P2840" t="s">
        <v>27</v>
      </c>
      <c r="Q2840">
        <v>2</v>
      </c>
      <c r="R2840">
        <v>24</v>
      </c>
      <c r="S2840">
        <v>500</v>
      </c>
      <c r="T2840">
        <f>VLOOKUP(L2840,'Currency exchange'!$A:$B,2,0) *S2840</f>
        <v>6</v>
      </c>
      <c r="U2840">
        <v>3.6</v>
      </c>
      <c r="V2840" t="s">
        <v>23525</v>
      </c>
      <c r="W2840" t="s">
        <v>23532</v>
      </c>
      <c r="X2840" t="s">
        <v>8334</v>
      </c>
      <c r="Y2840">
        <v>2014</v>
      </c>
      <c r="Z2840">
        <v>1</v>
      </c>
      <c r="AA2840">
        <v>10</v>
      </c>
    </row>
    <row r="2841" spans="1:27" x14ac:dyDescent="0.25">
      <c r="A2841">
        <v>18282009</v>
      </c>
      <c r="B2841" s="1" t="s">
        <v>7605</v>
      </c>
      <c r="C2841">
        <v>1</v>
      </c>
      <c r="D2841" t="str">
        <f>VLOOKUP(C2841,'country description'!$A$1:$B$16,2,0)</f>
        <v>India</v>
      </c>
      <c r="E2841" s="1" t="s">
        <v>21</v>
      </c>
      <c r="F2841" t="s">
        <v>8335</v>
      </c>
      <c r="G2841" t="s">
        <v>3832</v>
      </c>
      <c r="H2841" t="s">
        <v>3833</v>
      </c>
      <c r="I2841">
        <v>77.0981661</v>
      </c>
      <c r="J2841">
        <v>28.633446800000002</v>
      </c>
      <c r="K2841" t="s">
        <v>648</v>
      </c>
      <c r="L2841" t="s">
        <v>26</v>
      </c>
      <c r="M2841" t="s">
        <v>27</v>
      </c>
      <c r="N2841" t="s">
        <v>27</v>
      </c>
      <c r="O2841" t="s">
        <v>27</v>
      </c>
      <c r="P2841" t="s">
        <v>27</v>
      </c>
      <c r="Q2841">
        <v>2</v>
      </c>
      <c r="R2841">
        <v>8</v>
      </c>
      <c r="S2841">
        <v>500</v>
      </c>
      <c r="T2841">
        <f>VLOOKUP(L2841,'Currency exchange'!$A:$B,2,0) *S2841</f>
        <v>6</v>
      </c>
      <c r="U2841">
        <v>2.9</v>
      </c>
      <c r="V2841" t="s">
        <v>23524</v>
      </c>
      <c r="W2841" t="s">
        <v>23530</v>
      </c>
      <c r="X2841" t="s">
        <v>8336</v>
      </c>
      <c r="Y2841">
        <v>2013</v>
      </c>
      <c r="Z2841">
        <v>1</v>
      </c>
      <c r="AA2841">
        <v>9</v>
      </c>
    </row>
    <row r="2842" spans="1:27" x14ac:dyDescent="0.25">
      <c r="A2842">
        <v>18124375</v>
      </c>
      <c r="B2842" s="1" t="s">
        <v>8337</v>
      </c>
      <c r="C2842">
        <v>1</v>
      </c>
      <c r="D2842" t="str">
        <f>VLOOKUP(C2842,'country description'!$A$1:$B$16,2,0)</f>
        <v>India</v>
      </c>
      <c r="E2842" s="1" t="s">
        <v>21</v>
      </c>
      <c r="F2842" t="s">
        <v>8338</v>
      </c>
      <c r="G2842" t="s">
        <v>1136</v>
      </c>
      <c r="H2842" t="s">
        <v>1137</v>
      </c>
      <c r="I2842">
        <v>77.2181061</v>
      </c>
      <c r="J2842">
        <v>28.628497400000001</v>
      </c>
      <c r="K2842" t="s">
        <v>644</v>
      </c>
      <c r="L2842" t="s">
        <v>26</v>
      </c>
      <c r="M2842" t="s">
        <v>27</v>
      </c>
      <c r="N2842" t="s">
        <v>27</v>
      </c>
      <c r="O2842" t="s">
        <v>27</v>
      </c>
      <c r="P2842" t="s">
        <v>27</v>
      </c>
      <c r="Q2842">
        <v>2</v>
      </c>
      <c r="R2842">
        <v>2</v>
      </c>
      <c r="S2842">
        <v>500</v>
      </c>
      <c r="T2842">
        <f>VLOOKUP(L2842,'Currency exchange'!$A:$B,2,0) *S2842</f>
        <v>6</v>
      </c>
      <c r="U2842">
        <v>1</v>
      </c>
      <c r="V2842" t="s">
        <v>23523</v>
      </c>
      <c r="W2842" t="s">
        <v>23529</v>
      </c>
      <c r="X2842" t="s">
        <v>6776</v>
      </c>
      <c r="Y2842">
        <v>2010</v>
      </c>
      <c r="Z2842">
        <v>1</v>
      </c>
      <c r="AA2842">
        <v>1</v>
      </c>
    </row>
    <row r="2843" spans="1:27" x14ac:dyDescent="0.25">
      <c r="A2843">
        <v>306403</v>
      </c>
      <c r="B2843" s="1" t="s">
        <v>7601</v>
      </c>
      <c r="C2843">
        <v>1</v>
      </c>
      <c r="D2843" t="str">
        <f>VLOOKUP(C2843,'country description'!$A$1:$B$16,2,0)</f>
        <v>India</v>
      </c>
      <c r="E2843" s="1" t="s">
        <v>21</v>
      </c>
      <c r="F2843" t="s">
        <v>8339</v>
      </c>
      <c r="G2843" t="s">
        <v>326</v>
      </c>
      <c r="H2843" t="s">
        <v>327</v>
      </c>
      <c r="I2843">
        <v>77.189268799999994</v>
      </c>
      <c r="J2843">
        <v>28.6467961</v>
      </c>
      <c r="K2843" t="s">
        <v>7603</v>
      </c>
      <c r="L2843" t="s">
        <v>26</v>
      </c>
      <c r="M2843" t="s">
        <v>27</v>
      </c>
      <c r="N2843" t="s">
        <v>27</v>
      </c>
      <c r="O2843" t="s">
        <v>27</v>
      </c>
      <c r="P2843" t="s">
        <v>27</v>
      </c>
      <c r="Q2843">
        <v>2</v>
      </c>
      <c r="R2843">
        <v>118</v>
      </c>
      <c r="S2843">
        <v>500</v>
      </c>
      <c r="T2843">
        <f>VLOOKUP(L2843,'Currency exchange'!$A:$B,2,0) *S2843</f>
        <v>6</v>
      </c>
      <c r="U2843">
        <v>3.6</v>
      </c>
      <c r="V2843" t="s">
        <v>23525</v>
      </c>
      <c r="W2843" t="s">
        <v>23532</v>
      </c>
      <c r="X2843" t="s">
        <v>4135</v>
      </c>
      <c r="Y2843">
        <v>2015</v>
      </c>
      <c r="Z2843">
        <v>1</v>
      </c>
      <c r="AA2843">
        <v>4</v>
      </c>
    </row>
    <row r="2844" spans="1:27" x14ac:dyDescent="0.25">
      <c r="A2844">
        <v>7735</v>
      </c>
      <c r="B2844" s="1" t="s">
        <v>8340</v>
      </c>
      <c r="C2844">
        <v>1</v>
      </c>
      <c r="D2844" t="str">
        <f>VLOOKUP(C2844,'country description'!$A$1:$B$16,2,0)</f>
        <v>India</v>
      </c>
      <c r="E2844" s="1" t="s">
        <v>21</v>
      </c>
      <c r="F2844" t="s">
        <v>8341</v>
      </c>
      <c r="G2844" t="s">
        <v>3946</v>
      </c>
      <c r="H2844" t="s">
        <v>3947</v>
      </c>
      <c r="I2844">
        <v>77.246217900000005</v>
      </c>
      <c r="J2844">
        <v>28.566648799999999</v>
      </c>
      <c r="K2844" t="s">
        <v>7315</v>
      </c>
      <c r="L2844" t="s">
        <v>26</v>
      </c>
      <c r="M2844" t="s">
        <v>27</v>
      </c>
      <c r="N2844" t="s">
        <v>27</v>
      </c>
      <c r="O2844" t="s">
        <v>27</v>
      </c>
      <c r="P2844" t="s">
        <v>27</v>
      </c>
      <c r="Q2844">
        <v>2</v>
      </c>
      <c r="R2844">
        <v>33</v>
      </c>
      <c r="S2844">
        <v>500</v>
      </c>
      <c r="T2844">
        <f>VLOOKUP(L2844,'Currency exchange'!$A:$B,2,0) *S2844</f>
        <v>6</v>
      </c>
      <c r="U2844">
        <v>3.1</v>
      </c>
      <c r="V2844" t="s">
        <v>23525</v>
      </c>
      <c r="W2844" t="s">
        <v>23532</v>
      </c>
      <c r="X2844" t="s">
        <v>8342</v>
      </c>
      <c r="Y2844">
        <v>2011</v>
      </c>
      <c r="Z2844">
        <v>1</v>
      </c>
      <c r="AA2844">
        <v>15</v>
      </c>
    </row>
    <row r="2845" spans="1:27" x14ac:dyDescent="0.25">
      <c r="A2845">
        <v>6185</v>
      </c>
      <c r="B2845" s="1" t="s">
        <v>8343</v>
      </c>
      <c r="C2845">
        <v>1</v>
      </c>
      <c r="D2845" t="str">
        <f>VLOOKUP(C2845,'country description'!$A$1:$B$16,2,0)</f>
        <v>India</v>
      </c>
      <c r="E2845" s="1" t="s">
        <v>21</v>
      </c>
      <c r="F2845" t="s">
        <v>8344</v>
      </c>
      <c r="G2845" t="s">
        <v>145</v>
      </c>
      <c r="H2845" t="s">
        <v>146</v>
      </c>
      <c r="I2845">
        <v>77.295698900000005</v>
      </c>
      <c r="J2845">
        <v>28.607826299999999</v>
      </c>
      <c r="K2845" t="s">
        <v>677</v>
      </c>
      <c r="L2845" t="s">
        <v>26</v>
      </c>
      <c r="M2845" t="s">
        <v>27</v>
      </c>
      <c r="N2845" t="s">
        <v>27</v>
      </c>
      <c r="O2845" t="s">
        <v>27</v>
      </c>
      <c r="P2845" t="s">
        <v>27</v>
      </c>
      <c r="Q2845">
        <v>2</v>
      </c>
      <c r="R2845">
        <v>46</v>
      </c>
      <c r="S2845">
        <v>500</v>
      </c>
      <c r="T2845">
        <f>VLOOKUP(L2845,'Currency exchange'!$A:$B,2,0) *S2845</f>
        <v>6</v>
      </c>
      <c r="U2845">
        <v>2.7</v>
      </c>
      <c r="V2845" t="s">
        <v>23524</v>
      </c>
      <c r="W2845" t="s">
        <v>23530</v>
      </c>
      <c r="X2845" t="s">
        <v>8345</v>
      </c>
      <c r="Y2845">
        <v>2018</v>
      </c>
      <c r="Z2845">
        <v>1</v>
      </c>
      <c r="AA2845">
        <v>14</v>
      </c>
    </row>
    <row r="2846" spans="1:27" x14ac:dyDescent="0.25">
      <c r="A2846">
        <v>310162</v>
      </c>
      <c r="B2846" s="1" t="s">
        <v>8346</v>
      </c>
      <c r="C2846">
        <v>1</v>
      </c>
      <c r="D2846" t="str">
        <f>VLOOKUP(C2846,'country description'!$A$1:$B$16,2,0)</f>
        <v>India</v>
      </c>
      <c r="E2846" s="1" t="s">
        <v>21</v>
      </c>
      <c r="F2846" t="s">
        <v>8347</v>
      </c>
      <c r="G2846" t="s">
        <v>155</v>
      </c>
      <c r="H2846" t="s">
        <v>156</v>
      </c>
      <c r="I2846">
        <v>0</v>
      </c>
      <c r="J2846">
        <v>0</v>
      </c>
      <c r="K2846" t="s">
        <v>777</v>
      </c>
      <c r="L2846" t="s">
        <v>26</v>
      </c>
      <c r="M2846" t="s">
        <v>27</v>
      </c>
      <c r="N2846" t="s">
        <v>27</v>
      </c>
      <c r="O2846" t="s">
        <v>27</v>
      </c>
      <c r="P2846" t="s">
        <v>27</v>
      </c>
      <c r="Q2846">
        <v>2</v>
      </c>
      <c r="R2846">
        <v>9</v>
      </c>
      <c r="S2846">
        <v>500</v>
      </c>
      <c r="T2846">
        <f>VLOOKUP(L2846,'Currency exchange'!$A:$B,2,0) *S2846</f>
        <v>6</v>
      </c>
      <c r="U2846">
        <v>3.1</v>
      </c>
      <c r="V2846" t="s">
        <v>23525</v>
      </c>
      <c r="W2846" t="s">
        <v>23532</v>
      </c>
      <c r="X2846" t="s">
        <v>5508</v>
      </c>
      <c r="Y2846">
        <v>2015</v>
      </c>
      <c r="Z2846">
        <v>1</v>
      </c>
      <c r="AA2846">
        <v>21</v>
      </c>
    </row>
    <row r="2847" spans="1:27" x14ac:dyDescent="0.25">
      <c r="A2847">
        <v>9037</v>
      </c>
      <c r="B2847" s="1" t="s">
        <v>8348</v>
      </c>
      <c r="C2847">
        <v>1</v>
      </c>
      <c r="D2847" t="str">
        <f>VLOOKUP(C2847,'country description'!$A$1:$B$16,2,0)</f>
        <v>India</v>
      </c>
      <c r="E2847" s="1" t="s">
        <v>21</v>
      </c>
      <c r="F2847" t="s">
        <v>1796</v>
      </c>
      <c r="G2847" t="s">
        <v>1795</v>
      </c>
      <c r="H2847" t="s">
        <v>1796</v>
      </c>
      <c r="I2847">
        <v>77.106525899999994</v>
      </c>
      <c r="J2847">
        <v>28.6421961</v>
      </c>
      <c r="K2847" t="s">
        <v>8349</v>
      </c>
      <c r="L2847" t="s">
        <v>26</v>
      </c>
      <c r="M2847" t="s">
        <v>27</v>
      </c>
      <c r="N2847" t="s">
        <v>27</v>
      </c>
      <c r="O2847" t="s">
        <v>27</v>
      </c>
      <c r="P2847" t="s">
        <v>27</v>
      </c>
      <c r="Q2847">
        <v>2</v>
      </c>
      <c r="R2847">
        <v>55</v>
      </c>
      <c r="S2847">
        <v>500</v>
      </c>
      <c r="T2847">
        <f>VLOOKUP(L2847,'Currency exchange'!$A:$B,2,0) *S2847</f>
        <v>6</v>
      </c>
      <c r="U2847">
        <v>2.6</v>
      </c>
      <c r="V2847" t="s">
        <v>23524</v>
      </c>
      <c r="W2847" t="s">
        <v>23530</v>
      </c>
      <c r="X2847" t="s">
        <v>5876</v>
      </c>
      <c r="Y2847">
        <v>2013</v>
      </c>
      <c r="Z2847">
        <v>1</v>
      </c>
      <c r="AA2847">
        <v>21</v>
      </c>
    </row>
    <row r="2848" spans="1:27" x14ac:dyDescent="0.25">
      <c r="A2848">
        <v>18253103</v>
      </c>
      <c r="B2848" s="1" t="s">
        <v>8350</v>
      </c>
      <c r="C2848">
        <v>1</v>
      </c>
      <c r="D2848" t="str">
        <f>VLOOKUP(C2848,'country description'!$A$1:$B$16,2,0)</f>
        <v>India</v>
      </c>
      <c r="E2848" s="1" t="s">
        <v>21</v>
      </c>
      <c r="F2848" t="s">
        <v>8351</v>
      </c>
      <c r="G2848" t="s">
        <v>2581</v>
      </c>
      <c r="H2848" t="s">
        <v>2582</v>
      </c>
      <c r="I2848">
        <v>77.211009700000005</v>
      </c>
      <c r="J2848">
        <v>28.6407217</v>
      </c>
      <c r="K2848" t="s">
        <v>8352</v>
      </c>
      <c r="L2848" t="s">
        <v>26</v>
      </c>
      <c r="M2848" t="s">
        <v>27</v>
      </c>
      <c r="N2848" t="s">
        <v>27</v>
      </c>
      <c r="O2848" t="s">
        <v>27</v>
      </c>
      <c r="P2848" t="s">
        <v>27</v>
      </c>
      <c r="Q2848">
        <v>2</v>
      </c>
      <c r="R2848">
        <v>4</v>
      </c>
      <c r="S2848">
        <v>500</v>
      </c>
      <c r="T2848">
        <f>VLOOKUP(L2848,'Currency exchange'!$A:$B,2,0) *S2848</f>
        <v>6</v>
      </c>
      <c r="U2848">
        <v>3</v>
      </c>
      <c r="V2848" t="s">
        <v>23525</v>
      </c>
      <c r="W2848" t="s">
        <v>23532</v>
      </c>
      <c r="X2848" t="s">
        <v>1385</v>
      </c>
      <c r="Y2848">
        <v>2010</v>
      </c>
      <c r="Z2848">
        <v>1</v>
      </c>
      <c r="AA2848">
        <v>17</v>
      </c>
    </row>
    <row r="2849" spans="1:27" x14ac:dyDescent="0.25">
      <c r="A2849">
        <v>310536</v>
      </c>
      <c r="B2849" s="1" t="s">
        <v>8353</v>
      </c>
      <c r="C2849">
        <v>1</v>
      </c>
      <c r="D2849" t="str">
        <f>VLOOKUP(C2849,'country description'!$A$1:$B$16,2,0)</f>
        <v>India</v>
      </c>
      <c r="E2849" s="1" t="s">
        <v>21</v>
      </c>
      <c r="F2849" t="s">
        <v>8354</v>
      </c>
      <c r="G2849" t="s">
        <v>293</v>
      </c>
      <c r="H2849" t="s">
        <v>294</v>
      </c>
      <c r="I2849">
        <v>77.290864900000003</v>
      </c>
      <c r="J2849">
        <v>28.640894200000002</v>
      </c>
      <c r="K2849" t="s">
        <v>677</v>
      </c>
      <c r="L2849" t="s">
        <v>26</v>
      </c>
      <c r="M2849" t="s">
        <v>27</v>
      </c>
      <c r="N2849" t="s">
        <v>27</v>
      </c>
      <c r="O2849" t="s">
        <v>27</v>
      </c>
      <c r="P2849" t="s">
        <v>27</v>
      </c>
      <c r="Q2849">
        <v>2</v>
      </c>
      <c r="R2849">
        <v>24</v>
      </c>
      <c r="S2849">
        <v>500</v>
      </c>
      <c r="T2849">
        <f>VLOOKUP(L2849,'Currency exchange'!$A:$B,2,0) *S2849</f>
        <v>6</v>
      </c>
      <c r="U2849">
        <v>3.2</v>
      </c>
      <c r="V2849" t="s">
        <v>23525</v>
      </c>
      <c r="W2849" t="s">
        <v>23532</v>
      </c>
      <c r="X2849" t="s">
        <v>1400</v>
      </c>
      <c r="Y2849">
        <v>2016</v>
      </c>
      <c r="Z2849">
        <v>1</v>
      </c>
      <c r="AA2849">
        <v>23</v>
      </c>
    </row>
    <row r="2850" spans="1:27" x14ac:dyDescent="0.25">
      <c r="A2850">
        <v>18357109</v>
      </c>
      <c r="B2850" s="1" t="s">
        <v>8355</v>
      </c>
      <c r="C2850">
        <v>1</v>
      </c>
      <c r="D2850" t="str">
        <f>VLOOKUP(C2850,'country description'!$A$1:$B$16,2,0)</f>
        <v>India</v>
      </c>
      <c r="E2850" s="1" t="s">
        <v>21</v>
      </c>
      <c r="F2850" t="s">
        <v>8356</v>
      </c>
      <c r="G2850" t="s">
        <v>2603</v>
      </c>
      <c r="H2850" t="s">
        <v>2604</v>
      </c>
      <c r="I2850">
        <v>77.195492569999999</v>
      </c>
      <c r="J2850">
        <v>28.562694839999999</v>
      </c>
      <c r="K2850" t="s">
        <v>746</v>
      </c>
      <c r="L2850" t="s">
        <v>26</v>
      </c>
      <c r="M2850" t="s">
        <v>27</v>
      </c>
      <c r="N2850" t="s">
        <v>27</v>
      </c>
      <c r="O2850" t="s">
        <v>27</v>
      </c>
      <c r="P2850" t="s">
        <v>27</v>
      </c>
      <c r="Q2850">
        <v>2</v>
      </c>
      <c r="R2850">
        <v>12</v>
      </c>
      <c r="S2850">
        <v>500</v>
      </c>
      <c r="T2850">
        <f>VLOOKUP(L2850,'Currency exchange'!$A:$B,2,0) *S2850</f>
        <v>6</v>
      </c>
      <c r="U2850">
        <v>3</v>
      </c>
      <c r="V2850" t="s">
        <v>23525</v>
      </c>
      <c r="W2850" t="s">
        <v>23532</v>
      </c>
      <c r="X2850" t="s">
        <v>8357</v>
      </c>
      <c r="Y2850">
        <v>2016</v>
      </c>
      <c r="Z2850">
        <v>1</v>
      </c>
      <c r="AA2850">
        <v>18</v>
      </c>
    </row>
    <row r="2851" spans="1:27" x14ac:dyDescent="0.25">
      <c r="A2851">
        <v>311340</v>
      </c>
      <c r="B2851" s="1" t="s">
        <v>8358</v>
      </c>
      <c r="C2851">
        <v>1</v>
      </c>
      <c r="D2851" t="str">
        <f>VLOOKUP(C2851,'country description'!$A$1:$B$16,2,0)</f>
        <v>India</v>
      </c>
      <c r="E2851" s="1" t="s">
        <v>21</v>
      </c>
      <c r="F2851" t="s">
        <v>8359</v>
      </c>
      <c r="G2851" t="s">
        <v>3547</v>
      </c>
      <c r="H2851" t="s">
        <v>3548</v>
      </c>
      <c r="I2851">
        <v>77.167164499999998</v>
      </c>
      <c r="J2851">
        <v>28.587787899999999</v>
      </c>
      <c r="K2851" t="s">
        <v>8360</v>
      </c>
      <c r="L2851" t="s">
        <v>26</v>
      </c>
      <c r="M2851" t="s">
        <v>27</v>
      </c>
      <c r="N2851" t="s">
        <v>27</v>
      </c>
      <c r="O2851" t="s">
        <v>27</v>
      </c>
      <c r="P2851" t="s">
        <v>27</v>
      </c>
      <c r="Q2851">
        <v>2</v>
      </c>
      <c r="R2851">
        <v>658</v>
      </c>
      <c r="S2851">
        <v>500</v>
      </c>
      <c r="T2851">
        <f>VLOOKUP(L2851,'Currency exchange'!$A:$B,2,0) *S2851</f>
        <v>6</v>
      </c>
      <c r="U2851">
        <v>4.0999999999999996</v>
      </c>
      <c r="V2851" t="s">
        <v>23526</v>
      </c>
      <c r="W2851" t="s">
        <v>23531</v>
      </c>
      <c r="X2851" t="s">
        <v>8361</v>
      </c>
      <c r="Y2851">
        <v>2014</v>
      </c>
      <c r="Z2851">
        <v>1</v>
      </c>
      <c r="AA2851">
        <v>26</v>
      </c>
    </row>
    <row r="2852" spans="1:27" x14ac:dyDescent="0.25">
      <c r="A2852">
        <v>311563</v>
      </c>
      <c r="B2852" s="1" t="s">
        <v>7627</v>
      </c>
      <c r="C2852">
        <v>1</v>
      </c>
      <c r="D2852" t="str">
        <f>VLOOKUP(C2852,'country description'!$A$1:$B$16,2,0)</f>
        <v>India</v>
      </c>
      <c r="E2852" s="1" t="s">
        <v>21</v>
      </c>
      <c r="F2852" t="s">
        <v>8362</v>
      </c>
      <c r="G2852" t="s">
        <v>3338</v>
      </c>
      <c r="H2852" t="s">
        <v>3339</v>
      </c>
      <c r="I2852">
        <v>77.21873961</v>
      </c>
      <c r="J2852">
        <v>28.528533289999999</v>
      </c>
      <c r="K2852" t="s">
        <v>1181</v>
      </c>
      <c r="L2852" t="s">
        <v>26</v>
      </c>
      <c r="M2852" t="s">
        <v>27</v>
      </c>
      <c r="N2852" t="s">
        <v>27</v>
      </c>
      <c r="O2852" t="s">
        <v>27</v>
      </c>
      <c r="P2852" t="s">
        <v>27</v>
      </c>
      <c r="Q2852">
        <v>2</v>
      </c>
      <c r="R2852">
        <v>197</v>
      </c>
      <c r="S2852">
        <v>500</v>
      </c>
      <c r="T2852">
        <f>VLOOKUP(L2852,'Currency exchange'!$A:$B,2,0) *S2852</f>
        <v>6</v>
      </c>
      <c r="U2852">
        <v>3.9</v>
      </c>
      <c r="V2852" t="s">
        <v>23525</v>
      </c>
      <c r="W2852" t="s">
        <v>23532</v>
      </c>
      <c r="X2852" t="s">
        <v>5684</v>
      </c>
      <c r="Y2852">
        <v>2016</v>
      </c>
      <c r="Z2852">
        <v>1</v>
      </c>
      <c r="AA2852">
        <v>4</v>
      </c>
    </row>
    <row r="2853" spans="1:27" x14ac:dyDescent="0.25">
      <c r="A2853">
        <v>18423876</v>
      </c>
      <c r="B2853" s="1" t="s">
        <v>1386</v>
      </c>
      <c r="C2853">
        <v>1</v>
      </c>
      <c r="D2853" t="str">
        <f>VLOOKUP(C2853,'country description'!$A$1:$B$16,2,0)</f>
        <v>India</v>
      </c>
      <c r="E2853" s="1" t="s">
        <v>21</v>
      </c>
      <c r="F2853" t="s">
        <v>8363</v>
      </c>
      <c r="G2853" t="s">
        <v>1209</v>
      </c>
      <c r="H2853" t="s">
        <v>1210</v>
      </c>
      <c r="I2853">
        <v>77.273649699999993</v>
      </c>
      <c r="J2853">
        <v>28.700844199999999</v>
      </c>
      <c r="K2853" t="s">
        <v>1181</v>
      </c>
      <c r="L2853" t="s">
        <v>26</v>
      </c>
      <c r="M2853" t="s">
        <v>27</v>
      </c>
      <c r="N2853" t="s">
        <v>27</v>
      </c>
      <c r="O2853" t="s">
        <v>27</v>
      </c>
      <c r="P2853" t="s">
        <v>27</v>
      </c>
      <c r="Q2853">
        <v>2</v>
      </c>
      <c r="R2853">
        <v>3</v>
      </c>
      <c r="S2853">
        <v>500</v>
      </c>
      <c r="T2853">
        <f>VLOOKUP(L2853,'Currency exchange'!$A:$B,2,0) *S2853</f>
        <v>6</v>
      </c>
      <c r="U2853">
        <v>1</v>
      </c>
      <c r="V2853" t="s">
        <v>23523</v>
      </c>
      <c r="W2853" t="s">
        <v>23529</v>
      </c>
      <c r="X2853" t="s">
        <v>5283</v>
      </c>
      <c r="Y2853">
        <v>2015</v>
      </c>
      <c r="Z2853">
        <v>1</v>
      </c>
      <c r="AA2853">
        <v>22</v>
      </c>
    </row>
    <row r="2854" spans="1:27" x14ac:dyDescent="0.25">
      <c r="A2854">
        <v>18426782</v>
      </c>
      <c r="B2854" s="1" t="s">
        <v>8364</v>
      </c>
      <c r="C2854">
        <v>1</v>
      </c>
      <c r="D2854" t="str">
        <f>VLOOKUP(C2854,'country description'!$A$1:$B$16,2,0)</f>
        <v>India</v>
      </c>
      <c r="E2854" s="1" t="s">
        <v>21</v>
      </c>
      <c r="F2854" t="s">
        <v>8365</v>
      </c>
      <c r="G2854" t="s">
        <v>303</v>
      </c>
      <c r="H2854" t="s">
        <v>302</v>
      </c>
      <c r="I2854">
        <v>77.165003999999996</v>
      </c>
      <c r="J2854">
        <v>28.7147586</v>
      </c>
      <c r="K2854" t="s">
        <v>918</v>
      </c>
      <c r="L2854" t="s">
        <v>26</v>
      </c>
      <c r="M2854" t="s">
        <v>27</v>
      </c>
      <c r="N2854" t="s">
        <v>27</v>
      </c>
      <c r="O2854" t="s">
        <v>27</v>
      </c>
      <c r="P2854" t="s">
        <v>27</v>
      </c>
      <c r="Q2854">
        <v>2</v>
      </c>
      <c r="R2854">
        <v>1</v>
      </c>
      <c r="S2854">
        <v>500</v>
      </c>
      <c r="T2854">
        <f>VLOOKUP(L2854,'Currency exchange'!$A:$B,2,0) *S2854</f>
        <v>6</v>
      </c>
      <c r="U2854">
        <v>1</v>
      </c>
      <c r="V2854" t="s">
        <v>23523</v>
      </c>
      <c r="W2854" t="s">
        <v>23529</v>
      </c>
      <c r="X2854" t="s">
        <v>8366</v>
      </c>
      <c r="Y2854">
        <v>2011</v>
      </c>
      <c r="Z2854">
        <v>1</v>
      </c>
      <c r="AA2854">
        <v>12</v>
      </c>
    </row>
    <row r="2855" spans="1:27" x14ac:dyDescent="0.25">
      <c r="A2855">
        <v>301675</v>
      </c>
      <c r="B2855" s="1" t="s">
        <v>8367</v>
      </c>
      <c r="C2855">
        <v>1</v>
      </c>
      <c r="D2855" t="str">
        <f>VLOOKUP(C2855,'country description'!$A$1:$B$16,2,0)</f>
        <v>India</v>
      </c>
      <c r="E2855" s="1" t="s">
        <v>21</v>
      </c>
      <c r="F2855" t="s">
        <v>8368</v>
      </c>
      <c r="G2855" t="s">
        <v>8369</v>
      </c>
      <c r="H2855" t="s">
        <v>8370</v>
      </c>
      <c r="I2855">
        <v>77.2667541</v>
      </c>
      <c r="J2855">
        <v>28.659754800000002</v>
      </c>
      <c r="K2855" t="s">
        <v>8371</v>
      </c>
      <c r="L2855" t="s">
        <v>26</v>
      </c>
      <c r="M2855" t="s">
        <v>27</v>
      </c>
      <c r="N2855" t="s">
        <v>27</v>
      </c>
      <c r="O2855" t="s">
        <v>27</v>
      </c>
      <c r="P2855" t="s">
        <v>27</v>
      </c>
      <c r="Q2855">
        <v>2</v>
      </c>
      <c r="R2855">
        <v>3</v>
      </c>
      <c r="S2855">
        <v>500</v>
      </c>
      <c r="T2855">
        <f>VLOOKUP(L2855,'Currency exchange'!$A:$B,2,0) *S2855</f>
        <v>6</v>
      </c>
      <c r="U2855">
        <v>1</v>
      </c>
      <c r="V2855" t="s">
        <v>23523</v>
      </c>
      <c r="W2855" t="s">
        <v>23529</v>
      </c>
      <c r="X2855" t="s">
        <v>3411</v>
      </c>
      <c r="Y2855">
        <v>2011</v>
      </c>
      <c r="Z2855">
        <v>1</v>
      </c>
      <c r="AA2855">
        <v>27</v>
      </c>
    </row>
    <row r="2856" spans="1:27" x14ac:dyDescent="0.25">
      <c r="A2856">
        <v>18277230</v>
      </c>
      <c r="B2856" s="1" t="s">
        <v>3889</v>
      </c>
      <c r="C2856">
        <v>1</v>
      </c>
      <c r="D2856" t="str">
        <f>VLOOKUP(C2856,'country description'!$A$1:$B$16,2,0)</f>
        <v>India</v>
      </c>
      <c r="E2856" s="1" t="s">
        <v>21</v>
      </c>
      <c r="F2856" t="s">
        <v>8372</v>
      </c>
      <c r="G2856" t="s">
        <v>6723</v>
      </c>
      <c r="H2856" t="s">
        <v>6724</v>
      </c>
      <c r="I2856">
        <v>77.076447299999998</v>
      </c>
      <c r="J2856">
        <v>28.628760100000001</v>
      </c>
      <c r="K2856" t="s">
        <v>8373</v>
      </c>
      <c r="L2856" t="s">
        <v>26</v>
      </c>
      <c r="M2856" t="s">
        <v>27</v>
      </c>
      <c r="N2856" t="s">
        <v>27</v>
      </c>
      <c r="O2856" t="s">
        <v>27</v>
      </c>
      <c r="P2856" t="s">
        <v>27</v>
      </c>
      <c r="Q2856">
        <v>2</v>
      </c>
      <c r="R2856">
        <v>59</v>
      </c>
      <c r="S2856">
        <v>500</v>
      </c>
      <c r="T2856">
        <f>VLOOKUP(L2856,'Currency exchange'!$A:$B,2,0) *S2856</f>
        <v>6</v>
      </c>
      <c r="U2856">
        <v>3.7</v>
      </c>
      <c r="V2856" t="s">
        <v>23525</v>
      </c>
      <c r="W2856" t="s">
        <v>23532</v>
      </c>
      <c r="X2856" t="s">
        <v>5876</v>
      </c>
      <c r="Y2856">
        <v>2013</v>
      </c>
      <c r="Z2856">
        <v>1</v>
      </c>
      <c r="AA2856">
        <v>21</v>
      </c>
    </row>
    <row r="2857" spans="1:27" x14ac:dyDescent="0.25">
      <c r="A2857">
        <v>2403</v>
      </c>
      <c r="B2857" s="1" t="s">
        <v>8374</v>
      </c>
      <c r="C2857">
        <v>1</v>
      </c>
      <c r="D2857" t="str">
        <f>VLOOKUP(C2857,'country description'!$A$1:$B$16,2,0)</f>
        <v>India</v>
      </c>
      <c r="E2857" s="1" t="s">
        <v>21</v>
      </c>
      <c r="F2857" t="s">
        <v>8375</v>
      </c>
      <c r="G2857" t="s">
        <v>2911</v>
      </c>
      <c r="H2857" t="s">
        <v>2912</v>
      </c>
      <c r="I2857">
        <v>77.074374500000005</v>
      </c>
      <c r="J2857">
        <v>28.638908600000001</v>
      </c>
      <c r="K2857" t="s">
        <v>648</v>
      </c>
      <c r="L2857" t="s">
        <v>26</v>
      </c>
      <c r="M2857" t="s">
        <v>27</v>
      </c>
      <c r="N2857" t="s">
        <v>27</v>
      </c>
      <c r="O2857" t="s">
        <v>27</v>
      </c>
      <c r="P2857" t="s">
        <v>27</v>
      </c>
      <c r="Q2857">
        <v>2</v>
      </c>
      <c r="R2857">
        <v>20</v>
      </c>
      <c r="S2857">
        <v>500</v>
      </c>
      <c r="T2857">
        <f>VLOOKUP(L2857,'Currency exchange'!$A:$B,2,0) *S2857</f>
        <v>6</v>
      </c>
      <c r="U2857">
        <v>2.6</v>
      </c>
      <c r="V2857" t="s">
        <v>23524</v>
      </c>
      <c r="W2857" t="s">
        <v>23530</v>
      </c>
      <c r="X2857" t="s">
        <v>6313</v>
      </c>
      <c r="Y2857">
        <v>2018</v>
      </c>
      <c r="Z2857">
        <v>1</v>
      </c>
      <c r="AA2857">
        <v>23</v>
      </c>
    </row>
    <row r="2858" spans="1:27" x14ac:dyDescent="0.25">
      <c r="A2858">
        <v>310877</v>
      </c>
      <c r="B2858" s="1" t="s">
        <v>8163</v>
      </c>
      <c r="C2858">
        <v>1</v>
      </c>
      <c r="D2858" t="str">
        <f>VLOOKUP(C2858,'country description'!$A$1:$B$16,2,0)</f>
        <v>India</v>
      </c>
      <c r="E2858" s="1" t="s">
        <v>21</v>
      </c>
      <c r="F2858" t="s">
        <v>8376</v>
      </c>
      <c r="G2858" t="s">
        <v>638</v>
      </c>
      <c r="H2858" t="s">
        <v>639</v>
      </c>
      <c r="I2858">
        <v>77.306667200000007</v>
      </c>
      <c r="J2858">
        <v>28.6596084</v>
      </c>
      <c r="K2858" t="s">
        <v>701</v>
      </c>
      <c r="L2858" t="s">
        <v>26</v>
      </c>
      <c r="M2858" t="s">
        <v>27</v>
      </c>
      <c r="N2858" t="s">
        <v>27</v>
      </c>
      <c r="O2858" t="s">
        <v>27</v>
      </c>
      <c r="P2858" t="s">
        <v>27</v>
      </c>
      <c r="Q2858">
        <v>2</v>
      </c>
      <c r="R2858">
        <v>24</v>
      </c>
      <c r="S2858">
        <v>500</v>
      </c>
      <c r="T2858">
        <f>VLOOKUP(L2858,'Currency exchange'!$A:$B,2,0) *S2858</f>
        <v>6</v>
      </c>
      <c r="U2858">
        <v>3.4</v>
      </c>
      <c r="V2858" t="s">
        <v>23525</v>
      </c>
      <c r="W2858" t="s">
        <v>23532</v>
      </c>
      <c r="X2858" t="s">
        <v>8377</v>
      </c>
      <c r="Y2858">
        <v>2016</v>
      </c>
      <c r="Z2858">
        <v>12</v>
      </c>
      <c r="AA2858">
        <v>20</v>
      </c>
    </row>
    <row r="2859" spans="1:27" x14ac:dyDescent="0.25">
      <c r="A2859">
        <v>5452</v>
      </c>
      <c r="B2859" s="1" t="s">
        <v>8378</v>
      </c>
      <c r="C2859">
        <v>1</v>
      </c>
      <c r="D2859" t="str">
        <f>VLOOKUP(C2859,'country description'!$A$1:$B$16,2,0)</f>
        <v>India</v>
      </c>
      <c r="E2859" s="1" t="s">
        <v>21</v>
      </c>
      <c r="F2859" t="s">
        <v>8379</v>
      </c>
      <c r="G2859" t="s">
        <v>8380</v>
      </c>
      <c r="H2859" t="s">
        <v>8381</v>
      </c>
      <c r="I2859">
        <v>77.231963910000005</v>
      </c>
      <c r="J2859">
        <v>28.642441529999999</v>
      </c>
      <c r="K2859" t="s">
        <v>819</v>
      </c>
      <c r="L2859" t="s">
        <v>26</v>
      </c>
      <c r="M2859" t="s">
        <v>27</v>
      </c>
      <c r="N2859" t="s">
        <v>27</v>
      </c>
      <c r="O2859" t="s">
        <v>27</v>
      </c>
      <c r="P2859" t="s">
        <v>27</v>
      </c>
      <c r="Q2859">
        <v>2</v>
      </c>
      <c r="R2859">
        <v>10</v>
      </c>
      <c r="S2859">
        <v>500</v>
      </c>
      <c r="T2859">
        <f>VLOOKUP(L2859,'Currency exchange'!$A:$B,2,0) *S2859</f>
        <v>6</v>
      </c>
      <c r="U2859">
        <v>3</v>
      </c>
      <c r="V2859" t="s">
        <v>23525</v>
      </c>
      <c r="W2859" t="s">
        <v>23532</v>
      </c>
      <c r="X2859" t="s">
        <v>8382</v>
      </c>
      <c r="Y2859">
        <v>2015</v>
      </c>
      <c r="Z2859">
        <v>12</v>
      </c>
      <c r="AA2859">
        <v>14</v>
      </c>
    </row>
    <row r="2860" spans="1:27" x14ac:dyDescent="0.25">
      <c r="A2860">
        <v>18460330</v>
      </c>
      <c r="B2860" s="1" t="s">
        <v>8383</v>
      </c>
      <c r="C2860">
        <v>1</v>
      </c>
      <c r="D2860" t="str">
        <f>VLOOKUP(C2860,'country description'!$A$1:$B$16,2,0)</f>
        <v>India</v>
      </c>
      <c r="E2860" s="1" t="s">
        <v>21</v>
      </c>
      <c r="F2860" t="s">
        <v>5239</v>
      </c>
      <c r="G2860" t="s">
        <v>428</v>
      </c>
      <c r="H2860" t="s">
        <v>429</v>
      </c>
      <c r="I2860">
        <v>77.180822899999995</v>
      </c>
      <c r="J2860">
        <v>28.672053600000002</v>
      </c>
      <c r="K2860" t="s">
        <v>1143</v>
      </c>
      <c r="L2860" t="s">
        <v>26</v>
      </c>
      <c r="M2860" t="s">
        <v>27</v>
      </c>
      <c r="N2860" t="s">
        <v>27</v>
      </c>
      <c r="O2860" t="s">
        <v>27</v>
      </c>
      <c r="P2860" t="s">
        <v>27</v>
      </c>
      <c r="Q2860">
        <v>2</v>
      </c>
      <c r="R2860">
        <v>1</v>
      </c>
      <c r="S2860">
        <v>500</v>
      </c>
      <c r="T2860">
        <f>VLOOKUP(L2860,'Currency exchange'!$A:$B,2,0) *S2860</f>
        <v>6</v>
      </c>
      <c r="U2860">
        <v>1</v>
      </c>
      <c r="V2860" t="s">
        <v>23523</v>
      </c>
      <c r="W2860" t="s">
        <v>23529</v>
      </c>
      <c r="X2860" t="s">
        <v>8384</v>
      </c>
      <c r="Y2860">
        <v>2011</v>
      </c>
      <c r="Z2860">
        <v>12</v>
      </c>
      <c r="AA2860">
        <v>19</v>
      </c>
    </row>
    <row r="2861" spans="1:27" x14ac:dyDescent="0.25">
      <c r="A2861">
        <v>310215</v>
      </c>
      <c r="B2861" s="1" t="s">
        <v>8385</v>
      </c>
      <c r="C2861">
        <v>1</v>
      </c>
      <c r="D2861" t="str">
        <f>VLOOKUP(C2861,'country description'!$A$1:$B$16,2,0)</f>
        <v>India</v>
      </c>
      <c r="E2861" s="1" t="s">
        <v>21</v>
      </c>
      <c r="F2861" t="s">
        <v>8386</v>
      </c>
      <c r="G2861" t="s">
        <v>3483</v>
      </c>
      <c r="H2861" t="s">
        <v>3484</v>
      </c>
      <c r="I2861">
        <v>77.167423700000001</v>
      </c>
      <c r="J2861">
        <v>28.6849542</v>
      </c>
      <c r="K2861" t="s">
        <v>760</v>
      </c>
      <c r="L2861" t="s">
        <v>26</v>
      </c>
      <c r="M2861" t="s">
        <v>27</v>
      </c>
      <c r="N2861" t="s">
        <v>27</v>
      </c>
      <c r="O2861" t="s">
        <v>27</v>
      </c>
      <c r="P2861" t="s">
        <v>27</v>
      </c>
      <c r="Q2861">
        <v>2</v>
      </c>
      <c r="R2861">
        <v>12</v>
      </c>
      <c r="S2861">
        <v>500</v>
      </c>
      <c r="T2861">
        <f>VLOOKUP(L2861,'Currency exchange'!$A:$B,2,0) *S2861</f>
        <v>6</v>
      </c>
      <c r="U2861">
        <v>3.3</v>
      </c>
      <c r="V2861" t="s">
        <v>23525</v>
      </c>
      <c r="W2861" t="s">
        <v>23532</v>
      </c>
      <c r="X2861" t="s">
        <v>7497</v>
      </c>
      <c r="Y2861">
        <v>2012</v>
      </c>
      <c r="Z2861">
        <v>12</v>
      </c>
      <c r="AA2861">
        <v>9</v>
      </c>
    </row>
    <row r="2862" spans="1:27" x14ac:dyDescent="0.25">
      <c r="A2862">
        <v>312157</v>
      </c>
      <c r="B2862" s="1" t="s">
        <v>8387</v>
      </c>
      <c r="C2862">
        <v>1</v>
      </c>
      <c r="D2862" t="str">
        <f>VLOOKUP(C2862,'country description'!$A$1:$B$16,2,0)</f>
        <v>India</v>
      </c>
      <c r="E2862" s="1" t="s">
        <v>21</v>
      </c>
      <c r="F2862" t="s">
        <v>8388</v>
      </c>
      <c r="G2862" t="s">
        <v>6806</v>
      </c>
      <c r="H2862" t="s">
        <v>6807</v>
      </c>
      <c r="I2862">
        <v>77.277974599999993</v>
      </c>
      <c r="J2862">
        <v>28.653687300000001</v>
      </c>
      <c r="K2862" t="s">
        <v>1250</v>
      </c>
      <c r="L2862" t="s">
        <v>26</v>
      </c>
      <c r="M2862" t="s">
        <v>27</v>
      </c>
      <c r="N2862" t="s">
        <v>27</v>
      </c>
      <c r="O2862" t="s">
        <v>27</v>
      </c>
      <c r="P2862" t="s">
        <v>27</v>
      </c>
      <c r="Q2862">
        <v>2</v>
      </c>
      <c r="R2862">
        <v>15</v>
      </c>
      <c r="S2862">
        <v>500</v>
      </c>
      <c r="T2862">
        <f>VLOOKUP(L2862,'Currency exchange'!$A:$B,2,0) *S2862</f>
        <v>6</v>
      </c>
      <c r="U2862">
        <v>3.1</v>
      </c>
      <c r="V2862" t="s">
        <v>23525</v>
      </c>
      <c r="W2862" t="s">
        <v>23532</v>
      </c>
      <c r="X2862" t="s">
        <v>6328</v>
      </c>
      <c r="Y2862">
        <v>2018</v>
      </c>
      <c r="Z2862">
        <v>12</v>
      </c>
      <c r="AA2862">
        <v>19</v>
      </c>
    </row>
    <row r="2863" spans="1:27" x14ac:dyDescent="0.25">
      <c r="A2863">
        <v>309801</v>
      </c>
      <c r="B2863" s="1" t="s">
        <v>8389</v>
      </c>
      <c r="C2863">
        <v>1</v>
      </c>
      <c r="D2863" t="str">
        <f>VLOOKUP(C2863,'country description'!$A$1:$B$16,2,0)</f>
        <v>India</v>
      </c>
      <c r="E2863" s="1" t="s">
        <v>21</v>
      </c>
      <c r="F2863" t="s">
        <v>8390</v>
      </c>
      <c r="G2863" t="s">
        <v>80</v>
      </c>
      <c r="H2863" t="s">
        <v>81</v>
      </c>
      <c r="I2863">
        <v>77.234003999999999</v>
      </c>
      <c r="J2863">
        <v>28.5728373</v>
      </c>
      <c r="K2863" t="s">
        <v>754</v>
      </c>
      <c r="L2863" t="s">
        <v>26</v>
      </c>
      <c r="M2863" t="s">
        <v>27</v>
      </c>
      <c r="N2863" t="s">
        <v>27</v>
      </c>
      <c r="O2863" t="s">
        <v>27</v>
      </c>
      <c r="P2863" t="s">
        <v>27</v>
      </c>
      <c r="Q2863">
        <v>2</v>
      </c>
      <c r="R2863">
        <v>16</v>
      </c>
      <c r="S2863">
        <v>500</v>
      </c>
      <c r="T2863">
        <f>VLOOKUP(L2863,'Currency exchange'!$A:$B,2,0) *S2863</f>
        <v>6</v>
      </c>
      <c r="U2863">
        <v>3.4</v>
      </c>
      <c r="V2863" t="s">
        <v>23525</v>
      </c>
      <c r="W2863" t="s">
        <v>23532</v>
      </c>
      <c r="X2863" t="s">
        <v>3544</v>
      </c>
      <c r="Y2863">
        <v>2013</v>
      </c>
      <c r="Z2863">
        <v>12</v>
      </c>
      <c r="AA2863">
        <v>15</v>
      </c>
    </row>
    <row r="2864" spans="1:27" x14ac:dyDescent="0.25">
      <c r="A2864">
        <v>312605</v>
      </c>
      <c r="B2864" s="1" t="s">
        <v>8391</v>
      </c>
      <c r="C2864">
        <v>1</v>
      </c>
      <c r="D2864" t="str">
        <f>VLOOKUP(C2864,'country description'!$A$1:$B$16,2,0)</f>
        <v>India</v>
      </c>
      <c r="E2864" s="1" t="s">
        <v>21</v>
      </c>
      <c r="F2864" t="s">
        <v>444</v>
      </c>
      <c r="G2864" t="s">
        <v>443</v>
      </c>
      <c r="H2864" t="s">
        <v>444</v>
      </c>
      <c r="I2864">
        <v>77.244759999999999</v>
      </c>
      <c r="J2864">
        <v>28.562469</v>
      </c>
      <c r="K2864" t="s">
        <v>1785</v>
      </c>
      <c r="L2864" t="s">
        <v>26</v>
      </c>
      <c r="M2864" t="s">
        <v>27</v>
      </c>
      <c r="N2864" t="s">
        <v>27</v>
      </c>
      <c r="O2864" t="s">
        <v>27</v>
      </c>
      <c r="P2864" t="s">
        <v>27</v>
      </c>
      <c r="Q2864">
        <v>2</v>
      </c>
      <c r="R2864">
        <v>19</v>
      </c>
      <c r="S2864">
        <v>500</v>
      </c>
      <c r="T2864">
        <f>VLOOKUP(L2864,'Currency exchange'!$A:$B,2,0) *S2864</f>
        <v>6</v>
      </c>
      <c r="U2864">
        <v>3</v>
      </c>
      <c r="V2864" t="s">
        <v>23525</v>
      </c>
      <c r="W2864" t="s">
        <v>23532</v>
      </c>
      <c r="X2864" t="s">
        <v>3535</v>
      </c>
      <c r="Y2864">
        <v>2018</v>
      </c>
      <c r="Z2864">
        <v>12</v>
      </c>
      <c r="AA2864">
        <v>28</v>
      </c>
    </row>
    <row r="2865" spans="1:27" x14ac:dyDescent="0.25">
      <c r="A2865">
        <v>6599</v>
      </c>
      <c r="B2865" s="1" t="s">
        <v>8317</v>
      </c>
      <c r="C2865">
        <v>1</v>
      </c>
      <c r="D2865" t="str">
        <f>VLOOKUP(C2865,'country description'!$A$1:$B$16,2,0)</f>
        <v>India</v>
      </c>
      <c r="E2865" s="1" t="s">
        <v>21</v>
      </c>
      <c r="F2865" t="s">
        <v>8392</v>
      </c>
      <c r="G2865" t="s">
        <v>193</v>
      </c>
      <c r="H2865" t="s">
        <v>194</v>
      </c>
      <c r="I2865">
        <v>77.189807900000005</v>
      </c>
      <c r="J2865">
        <v>28.7014836</v>
      </c>
      <c r="K2865" t="s">
        <v>715</v>
      </c>
      <c r="L2865" t="s">
        <v>26</v>
      </c>
      <c r="M2865" t="s">
        <v>27</v>
      </c>
      <c r="N2865" t="s">
        <v>27</v>
      </c>
      <c r="O2865" t="s">
        <v>27</v>
      </c>
      <c r="P2865" t="s">
        <v>27</v>
      </c>
      <c r="Q2865">
        <v>2</v>
      </c>
      <c r="R2865">
        <v>106</v>
      </c>
      <c r="S2865">
        <v>500</v>
      </c>
      <c r="T2865">
        <f>VLOOKUP(L2865,'Currency exchange'!$A:$B,2,0) *S2865</f>
        <v>6</v>
      </c>
      <c r="U2865">
        <v>3.5</v>
      </c>
      <c r="V2865" t="s">
        <v>23525</v>
      </c>
      <c r="W2865" t="s">
        <v>23532</v>
      </c>
      <c r="X2865" t="s">
        <v>8393</v>
      </c>
      <c r="Y2865">
        <v>2016</v>
      </c>
      <c r="Z2865">
        <v>12</v>
      </c>
      <c r="AA2865">
        <v>9</v>
      </c>
    </row>
    <row r="2866" spans="1:27" x14ac:dyDescent="0.25">
      <c r="A2866">
        <v>302893</v>
      </c>
      <c r="B2866" s="1" t="s">
        <v>8394</v>
      </c>
      <c r="C2866">
        <v>1</v>
      </c>
      <c r="D2866" t="str">
        <f>VLOOKUP(C2866,'country description'!$A$1:$B$16,2,0)</f>
        <v>India</v>
      </c>
      <c r="E2866" s="1" t="s">
        <v>21</v>
      </c>
      <c r="F2866" t="s">
        <v>8395</v>
      </c>
      <c r="G2866" t="s">
        <v>2223</v>
      </c>
      <c r="H2866" t="s">
        <v>2224</v>
      </c>
      <c r="I2866">
        <v>77.256988890000002</v>
      </c>
      <c r="J2866">
        <v>28.530747219999999</v>
      </c>
      <c r="K2866" t="s">
        <v>677</v>
      </c>
      <c r="L2866" t="s">
        <v>26</v>
      </c>
      <c r="M2866" t="s">
        <v>27</v>
      </c>
      <c r="N2866" t="s">
        <v>27</v>
      </c>
      <c r="O2866" t="s">
        <v>27</v>
      </c>
      <c r="P2866" t="s">
        <v>27</v>
      </c>
      <c r="Q2866">
        <v>2</v>
      </c>
      <c r="R2866">
        <v>14</v>
      </c>
      <c r="S2866">
        <v>500</v>
      </c>
      <c r="T2866">
        <f>VLOOKUP(L2866,'Currency exchange'!$A:$B,2,0) *S2866</f>
        <v>6</v>
      </c>
      <c r="U2866">
        <v>2.8</v>
      </c>
      <c r="V2866" t="s">
        <v>23524</v>
      </c>
      <c r="W2866" t="s">
        <v>23530</v>
      </c>
      <c r="X2866" t="s">
        <v>8396</v>
      </c>
      <c r="Y2866">
        <v>2013</v>
      </c>
      <c r="Z2866">
        <v>12</v>
      </c>
      <c r="AA2866">
        <v>18</v>
      </c>
    </row>
    <row r="2867" spans="1:27" x14ac:dyDescent="0.25">
      <c r="A2867">
        <v>9061</v>
      </c>
      <c r="B2867" s="1" t="s">
        <v>8397</v>
      </c>
      <c r="C2867">
        <v>1</v>
      </c>
      <c r="D2867" t="str">
        <f>VLOOKUP(C2867,'country description'!$A$1:$B$16,2,0)</f>
        <v>India</v>
      </c>
      <c r="E2867" s="1" t="s">
        <v>21</v>
      </c>
      <c r="F2867" t="s">
        <v>4824</v>
      </c>
      <c r="G2867" t="s">
        <v>1795</v>
      </c>
      <c r="H2867" t="s">
        <v>1796</v>
      </c>
      <c r="I2867">
        <v>77.106403999999998</v>
      </c>
      <c r="J2867">
        <v>28.642660899999999</v>
      </c>
      <c r="K2867" t="s">
        <v>1181</v>
      </c>
      <c r="L2867" t="s">
        <v>26</v>
      </c>
      <c r="M2867" t="s">
        <v>27</v>
      </c>
      <c r="N2867" t="s">
        <v>27</v>
      </c>
      <c r="O2867" t="s">
        <v>27</v>
      </c>
      <c r="P2867" t="s">
        <v>27</v>
      </c>
      <c r="Q2867">
        <v>2</v>
      </c>
      <c r="R2867">
        <v>36</v>
      </c>
      <c r="S2867">
        <v>500</v>
      </c>
      <c r="T2867">
        <f>VLOOKUP(L2867,'Currency exchange'!$A:$B,2,0) *S2867</f>
        <v>6</v>
      </c>
      <c r="U2867">
        <v>3.2</v>
      </c>
      <c r="V2867" t="s">
        <v>23525</v>
      </c>
      <c r="W2867" t="s">
        <v>23532</v>
      </c>
      <c r="X2867" t="s">
        <v>8398</v>
      </c>
      <c r="Y2867">
        <v>2010</v>
      </c>
      <c r="Z2867">
        <v>12</v>
      </c>
      <c r="AA2867">
        <v>24</v>
      </c>
    </row>
    <row r="2868" spans="1:27" x14ac:dyDescent="0.25">
      <c r="A2868">
        <v>18433910</v>
      </c>
      <c r="B2868" s="1" t="s">
        <v>7582</v>
      </c>
      <c r="C2868">
        <v>1</v>
      </c>
      <c r="D2868" t="str">
        <f>VLOOKUP(C2868,'country description'!$A$1:$B$16,2,0)</f>
        <v>India</v>
      </c>
      <c r="E2868" s="1" t="s">
        <v>21</v>
      </c>
      <c r="F2868" t="s">
        <v>660</v>
      </c>
      <c r="G2868" t="s">
        <v>661</v>
      </c>
      <c r="H2868" t="s">
        <v>662</v>
      </c>
      <c r="I2868">
        <v>77.162221900000006</v>
      </c>
      <c r="J2868">
        <v>28.592153499999998</v>
      </c>
      <c r="K2868" t="s">
        <v>7584</v>
      </c>
      <c r="L2868" t="s">
        <v>26</v>
      </c>
      <c r="M2868" t="s">
        <v>27</v>
      </c>
      <c r="N2868" t="s">
        <v>27</v>
      </c>
      <c r="O2868" t="s">
        <v>27</v>
      </c>
      <c r="P2868" t="s">
        <v>27</v>
      </c>
      <c r="Q2868">
        <v>2</v>
      </c>
      <c r="R2868">
        <v>10</v>
      </c>
      <c r="S2868">
        <v>500</v>
      </c>
      <c r="T2868">
        <f>VLOOKUP(L2868,'Currency exchange'!$A:$B,2,0) *S2868</f>
        <v>6</v>
      </c>
      <c r="U2868">
        <v>3.2</v>
      </c>
      <c r="V2868" t="s">
        <v>23525</v>
      </c>
      <c r="W2868" t="s">
        <v>23532</v>
      </c>
      <c r="X2868" t="s">
        <v>4981</v>
      </c>
      <c r="Y2868">
        <v>2018</v>
      </c>
      <c r="Z2868">
        <v>12</v>
      </c>
      <c r="AA2868">
        <v>9</v>
      </c>
    </row>
    <row r="2869" spans="1:27" x14ac:dyDescent="0.25">
      <c r="A2869">
        <v>18423865</v>
      </c>
      <c r="B2869" s="1" t="s">
        <v>8399</v>
      </c>
      <c r="C2869">
        <v>1</v>
      </c>
      <c r="D2869" t="str">
        <f>VLOOKUP(C2869,'country description'!$A$1:$B$16,2,0)</f>
        <v>India</v>
      </c>
      <c r="E2869" s="1" t="s">
        <v>21</v>
      </c>
      <c r="F2869" t="s">
        <v>8400</v>
      </c>
      <c r="G2869" t="s">
        <v>1209</v>
      </c>
      <c r="H2869" t="s">
        <v>1210</v>
      </c>
      <c r="I2869">
        <v>77.291938200000004</v>
      </c>
      <c r="J2869">
        <v>28.6895977</v>
      </c>
      <c r="K2869" t="s">
        <v>1165</v>
      </c>
      <c r="L2869" t="s">
        <v>26</v>
      </c>
      <c r="M2869" t="s">
        <v>27</v>
      </c>
      <c r="N2869" t="s">
        <v>27</v>
      </c>
      <c r="O2869" t="s">
        <v>27</v>
      </c>
      <c r="P2869" t="s">
        <v>27</v>
      </c>
      <c r="Q2869">
        <v>2</v>
      </c>
      <c r="R2869">
        <v>2</v>
      </c>
      <c r="S2869">
        <v>500</v>
      </c>
      <c r="T2869">
        <f>VLOOKUP(L2869,'Currency exchange'!$A:$B,2,0) *S2869</f>
        <v>6</v>
      </c>
      <c r="U2869">
        <v>1</v>
      </c>
      <c r="V2869" t="s">
        <v>23523</v>
      </c>
      <c r="W2869" t="s">
        <v>23529</v>
      </c>
      <c r="X2869" t="s">
        <v>5887</v>
      </c>
      <c r="Y2869">
        <v>2012</v>
      </c>
      <c r="Z2869">
        <v>12</v>
      </c>
      <c r="AA2869">
        <v>14</v>
      </c>
    </row>
    <row r="2870" spans="1:27" x14ac:dyDescent="0.25">
      <c r="A2870">
        <v>311184</v>
      </c>
      <c r="B2870" s="1" t="s">
        <v>8401</v>
      </c>
      <c r="C2870">
        <v>1</v>
      </c>
      <c r="D2870" t="str">
        <f>VLOOKUP(C2870,'country description'!$A$1:$B$16,2,0)</f>
        <v>India</v>
      </c>
      <c r="E2870" s="1" t="s">
        <v>21</v>
      </c>
      <c r="F2870" t="s">
        <v>8402</v>
      </c>
      <c r="G2870" t="s">
        <v>75</v>
      </c>
      <c r="H2870" t="s">
        <v>76</v>
      </c>
      <c r="I2870">
        <v>77.306209899999999</v>
      </c>
      <c r="J2870">
        <v>28.589296699999998</v>
      </c>
      <c r="K2870" t="s">
        <v>648</v>
      </c>
      <c r="L2870" t="s">
        <v>26</v>
      </c>
      <c r="M2870" t="s">
        <v>27</v>
      </c>
      <c r="N2870" t="s">
        <v>27</v>
      </c>
      <c r="O2870" t="s">
        <v>27</v>
      </c>
      <c r="P2870" t="s">
        <v>27</v>
      </c>
      <c r="Q2870">
        <v>2</v>
      </c>
      <c r="R2870">
        <v>7</v>
      </c>
      <c r="S2870">
        <v>500</v>
      </c>
      <c r="T2870">
        <f>VLOOKUP(L2870,'Currency exchange'!$A:$B,2,0) *S2870</f>
        <v>6</v>
      </c>
      <c r="U2870">
        <v>2.8</v>
      </c>
      <c r="V2870" t="s">
        <v>23524</v>
      </c>
      <c r="W2870" t="s">
        <v>23530</v>
      </c>
      <c r="X2870" t="s">
        <v>1506</v>
      </c>
      <c r="Y2870">
        <v>2015</v>
      </c>
      <c r="Z2870">
        <v>12</v>
      </c>
      <c r="AA2870">
        <v>9</v>
      </c>
    </row>
    <row r="2871" spans="1:27" x14ac:dyDescent="0.25">
      <c r="A2871">
        <v>2853</v>
      </c>
      <c r="B2871" s="1" t="s">
        <v>8403</v>
      </c>
      <c r="C2871">
        <v>1</v>
      </c>
      <c r="D2871" t="str">
        <f>VLOOKUP(C2871,'country description'!$A$1:$B$16,2,0)</f>
        <v>India</v>
      </c>
      <c r="E2871" s="1" t="s">
        <v>21</v>
      </c>
      <c r="F2871" t="s">
        <v>8404</v>
      </c>
      <c r="G2871" t="s">
        <v>4915</v>
      </c>
      <c r="H2871" t="s">
        <v>4916</v>
      </c>
      <c r="I2871">
        <v>77.196967450000002</v>
      </c>
      <c r="J2871">
        <v>28.535762590000001</v>
      </c>
      <c r="K2871" t="s">
        <v>777</v>
      </c>
      <c r="L2871" t="s">
        <v>26</v>
      </c>
      <c r="M2871" t="s">
        <v>27</v>
      </c>
      <c r="N2871" t="s">
        <v>27</v>
      </c>
      <c r="O2871" t="s">
        <v>27</v>
      </c>
      <c r="P2871" t="s">
        <v>27</v>
      </c>
      <c r="Q2871">
        <v>2</v>
      </c>
      <c r="R2871">
        <v>77</v>
      </c>
      <c r="S2871">
        <v>500</v>
      </c>
      <c r="T2871">
        <f>VLOOKUP(L2871,'Currency exchange'!$A:$B,2,0) *S2871</f>
        <v>6</v>
      </c>
      <c r="U2871">
        <v>2.2000000000000002</v>
      </c>
      <c r="V2871" t="s">
        <v>23524</v>
      </c>
      <c r="W2871" t="s">
        <v>23530</v>
      </c>
      <c r="X2871" t="s">
        <v>3965</v>
      </c>
      <c r="Y2871">
        <v>2017</v>
      </c>
      <c r="Z2871">
        <v>11</v>
      </c>
      <c r="AA2871">
        <v>17</v>
      </c>
    </row>
    <row r="2872" spans="1:27" x14ac:dyDescent="0.25">
      <c r="A2872">
        <v>9961</v>
      </c>
      <c r="B2872" s="1" t="s">
        <v>7585</v>
      </c>
      <c r="C2872">
        <v>1</v>
      </c>
      <c r="D2872" t="str">
        <f>VLOOKUP(C2872,'country description'!$A$1:$B$16,2,0)</f>
        <v>India</v>
      </c>
      <c r="E2872" s="1" t="s">
        <v>21</v>
      </c>
      <c r="F2872" t="s">
        <v>8405</v>
      </c>
      <c r="G2872" t="s">
        <v>433</v>
      </c>
      <c r="H2872" t="s">
        <v>434</v>
      </c>
      <c r="I2872">
        <v>77.223331669999993</v>
      </c>
      <c r="J2872">
        <v>28.656639999999999</v>
      </c>
      <c r="K2872" t="s">
        <v>7587</v>
      </c>
      <c r="L2872" t="s">
        <v>26</v>
      </c>
      <c r="M2872" t="s">
        <v>27</v>
      </c>
      <c r="N2872" t="s">
        <v>27</v>
      </c>
      <c r="O2872" t="s">
        <v>27</v>
      </c>
      <c r="P2872" t="s">
        <v>27</v>
      </c>
      <c r="Q2872">
        <v>2</v>
      </c>
      <c r="R2872">
        <v>42</v>
      </c>
      <c r="S2872">
        <v>500</v>
      </c>
      <c r="T2872">
        <f>VLOOKUP(L2872,'Currency exchange'!$A:$B,2,0) *S2872</f>
        <v>6</v>
      </c>
      <c r="U2872">
        <v>3</v>
      </c>
      <c r="V2872" t="s">
        <v>23525</v>
      </c>
      <c r="W2872" t="s">
        <v>23532</v>
      </c>
      <c r="X2872" t="s">
        <v>2600</v>
      </c>
      <c r="Y2872">
        <v>2016</v>
      </c>
      <c r="Z2872">
        <v>11</v>
      </c>
      <c r="AA2872">
        <v>5</v>
      </c>
    </row>
    <row r="2873" spans="1:27" x14ac:dyDescent="0.25">
      <c r="A2873">
        <v>924</v>
      </c>
      <c r="B2873" s="1" t="s">
        <v>8406</v>
      </c>
      <c r="C2873">
        <v>1</v>
      </c>
      <c r="D2873" t="str">
        <f>VLOOKUP(C2873,'country description'!$A$1:$B$16,2,0)</f>
        <v>India</v>
      </c>
      <c r="E2873" s="1" t="s">
        <v>21</v>
      </c>
      <c r="F2873" t="s">
        <v>8407</v>
      </c>
      <c r="G2873" t="s">
        <v>3050</v>
      </c>
      <c r="H2873" t="s">
        <v>3051</v>
      </c>
      <c r="I2873">
        <v>77.268487100000002</v>
      </c>
      <c r="J2873">
        <v>28.561412900000001</v>
      </c>
      <c r="K2873" t="s">
        <v>644</v>
      </c>
      <c r="L2873" t="s">
        <v>26</v>
      </c>
      <c r="M2873" t="s">
        <v>27</v>
      </c>
      <c r="N2873" t="s">
        <v>27</v>
      </c>
      <c r="O2873" t="s">
        <v>27</v>
      </c>
      <c r="P2873" t="s">
        <v>27</v>
      </c>
      <c r="Q2873">
        <v>2</v>
      </c>
      <c r="R2873">
        <v>24</v>
      </c>
      <c r="S2873">
        <v>500</v>
      </c>
      <c r="T2873">
        <f>VLOOKUP(L2873,'Currency exchange'!$A:$B,2,0) *S2873</f>
        <v>6</v>
      </c>
      <c r="U2873">
        <v>3.2</v>
      </c>
      <c r="V2873" t="s">
        <v>23525</v>
      </c>
      <c r="W2873" t="s">
        <v>23532</v>
      </c>
      <c r="X2873" t="s">
        <v>2441</v>
      </c>
      <c r="Y2873">
        <v>2018</v>
      </c>
      <c r="Z2873">
        <v>11</v>
      </c>
      <c r="AA2873">
        <v>20</v>
      </c>
    </row>
    <row r="2874" spans="1:27" x14ac:dyDescent="0.25">
      <c r="A2874">
        <v>302878</v>
      </c>
      <c r="B2874" s="1" t="s">
        <v>8408</v>
      </c>
      <c r="C2874">
        <v>1</v>
      </c>
      <c r="D2874" t="str">
        <f>VLOOKUP(C2874,'country description'!$A$1:$B$16,2,0)</f>
        <v>India</v>
      </c>
      <c r="E2874" s="1" t="s">
        <v>21</v>
      </c>
      <c r="F2874" t="s">
        <v>8409</v>
      </c>
      <c r="G2874" t="s">
        <v>892</v>
      </c>
      <c r="H2874" t="s">
        <v>893</v>
      </c>
      <c r="I2874">
        <v>77.222158759999999</v>
      </c>
      <c r="J2874">
        <v>28.631223330000001</v>
      </c>
      <c r="K2874" t="s">
        <v>673</v>
      </c>
      <c r="L2874" t="s">
        <v>26</v>
      </c>
      <c r="M2874" t="s">
        <v>27</v>
      </c>
      <c r="N2874" t="s">
        <v>27</v>
      </c>
      <c r="O2874" t="s">
        <v>27</v>
      </c>
      <c r="P2874" t="s">
        <v>27</v>
      </c>
      <c r="Q2874">
        <v>2</v>
      </c>
      <c r="R2874">
        <v>3206</v>
      </c>
      <c r="S2874">
        <v>500</v>
      </c>
      <c r="T2874">
        <f>VLOOKUP(L2874,'Currency exchange'!$A:$B,2,0) *S2874</f>
        <v>6</v>
      </c>
      <c r="U2874">
        <v>3.9</v>
      </c>
      <c r="V2874" t="s">
        <v>23525</v>
      </c>
      <c r="W2874" t="s">
        <v>23532</v>
      </c>
      <c r="X2874" t="s">
        <v>8410</v>
      </c>
      <c r="Y2874">
        <v>2015</v>
      </c>
      <c r="Z2874">
        <v>11</v>
      </c>
      <c r="AA2874">
        <v>3</v>
      </c>
    </row>
    <row r="2875" spans="1:27" x14ac:dyDescent="0.25">
      <c r="A2875">
        <v>9817</v>
      </c>
      <c r="B2875" s="1" t="s">
        <v>8411</v>
      </c>
      <c r="C2875">
        <v>1</v>
      </c>
      <c r="D2875" t="str">
        <f>VLOOKUP(C2875,'country description'!$A$1:$B$16,2,0)</f>
        <v>India</v>
      </c>
      <c r="E2875" s="1" t="s">
        <v>21</v>
      </c>
      <c r="F2875" t="s">
        <v>8412</v>
      </c>
      <c r="G2875" t="s">
        <v>85</v>
      </c>
      <c r="H2875" t="s">
        <v>86</v>
      </c>
      <c r="I2875">
        <v>77.321247700000001</v>
      </c>
      <c r="J2875">
        <v>28.6815286</v>
      </c>
      <c r="K2875" t="s">
        <v>966</v>
      </c>
      <c r="L2875" t="s">
        <v>26</v>
      </c>
      <c r="M2875" t="s">
        <v>27</v>
      </c>
      <c r="N2875" t="s">
        <v>27</v>
      </c>
      <c r="O2875" t="s">
        <v>27</v>
      </c>
      <c r="P2875" t="s">
        <v>27</v>
      </c>
      <c r="Q2875">
        <v>2</v>
      </c>
      <c r="R2875">
        <v>14</v>
      </c>
      <c r="S2875">
        <v>500</v>
      </c>
      <c r="T2875">
        <f>VLOOKUP(L2875,'Currency exchange'!$A:$B,2,0) *S2875</f>
        <v>6</v>
      </c>
      <c r="U2875">
        <v>2.7</v>
      </c>
      <c r="V2875" t="s">
        <v>23524</v>
      </c>
      <c r="W2875" t="s">
        <v>23530</v>
      </c>
      <c r="X2875" t="s">
        <v>7519</v>
      </c>
      <c r="Y2875">
        <v>2013</v>
      </c>
      <c r="Z2875">
        <v>11</v>
      </c>
      <c r="AA2875">
        <v>19</v>
      </c>
    </row>
    <row r="2876" spans="1:27" x14ac:dyDescent="0.25">
      <c r="A2876">
        <v>308367</v>
      </c>
      <c r="B2876" s="1" t="s">
        <v>7601</v>
      </c>
      <c r="C2876">
        <v>1</v>
      </c>
      <c r="D2876" t="str">
        <f>VLOOKUP(C2876,'country description'!$A$1:$B$16,2,0)</f>
        <v>India</v>
      </c>
      <c r="E2876" s="1" t="s">
        <v>21</v>
      </c>
      <c r="F2876" t="s">
        <v>8413</v>
      </c>
      <c r="G2876" t="s">
        <v>2680</v>
      </c>
      <c r="H2876" t="s">
        <v>2681</v>
      </c>
      <c r="I2876">
        <v>77.243264999999994</v>
      </c>
      <c r="J2876">
        <v>28.532821200000001</v>
      </c>
      <c r="K2876" t="s">
        <v>7603</v>
      </c>
      <c r="L2876" t="s">
        <v>26</v>
      </c>
      <c r="M2876" t="s">
        <v>27</v>
      </c>
      <c r="N2876" t="s">
        <v>27</v>
      </c>
      <c r="O2876" t="s">
        <v>27</v>
      </c>
      <c r="P2876" t="s">
        <v>27</v>
      </c>
      <c r="Q2876">
        <v>2</v>
      </c>
      <c r="R2876">
        <v>96</v>
      </c>
      <c r="S2876">
        <v>500</v>
      </c>
      <c r="T2876">
        <f>VLOOKUP(L2876,'Currency exchange'!$A:$B,2,0) *S2876</f>
        <v>6</v>
      </c>
      <c r="U2876">
        <v>3.3</v>
      </c>
      <c r="V2876" t="s">
        <v>23525</v>
      </c>
      <c r="W2876" t="s">
        <v>23532</v>
      </c>
      <c r="X2876" t="s">
        <v>1584</v>
      </c>
      <c r="Y2876">
        <v>2014</v>
      </c>
      <c r="Z2876">
        <v>11</v>
      </c>
      <c r="AA2876">
        <v>12</v>
      </c>
    </row>
    <row r="2877" spans="1:27" x14ac:dyDescent="0.25">
      <c r="A2877">
        <v>313491</v>
      </c>
      <c r="B2877" s="1" t="s">
        <v>8414</v>
      </c>
      <c r="C2877">
        <v>1</v>
      </c>
      <c r="D2877" t="str">
        <f>VLOOKUP(C2877,'country description'!$A$1:$B$16,2,0)</f>
        <v>India</v>
      </c>
      <c r="E2877" s="1" t="s">
        <v>21</v>
      </c>
      <c r="F2877" t="s">
        <v>8415</v>
      </c>
      <c r="G2877" t="s">
        <v>34</v>
      </c>
      <c r="H2877" t="s">
        <v>35</v>
      </c>
      <c r="I2877">
        <v>77.242568689999999</v>
      </c>
      <c r="J2877">
        <v>28.575482650000001</v>
      </c>
      <c r="K2877" t="s">
        <v>7263</v>
      </c>
      <c r="L2877" t="s">
        <v>26</v>
      </c>
      <c r="M2877" t="s">
        <v>27</v>
      </c>
      <c r="N2877" t="s">
        <v>27</v>
      </c>
      <c r="O2877" t="s">
        <v>27</v>
      </c>
      <c r="P2877" t="s">
        <v>27</v>
      </c>
      <c r="Q2877">
        <v>2</v>
      </c>
      <c r="R2877">
        <v>7</v>
      </c>
      <c r="S2877">
        <v>500</v>
      </c>
      <c r="T2877">
        <f>VLOOKUP(L2877,'Currency exchange'!$A:$B,2,0) *S2877</f>
        <v>6</v>
      </c>
      <c r="U2877">
        <v>3</v>
      </c>
      <c r="V2877" t="s">
        <v>23525</v>
      </c>
      <c r="W2877" t="s">
        <v>23532</v>
      </c>
      <c r="X2877" t="s">
        <v>3959</v>
      </c>
      <c r="Y2877">
        <v>2015</v>
      </c>
      <c r="Z2877">
        <v>11</v>
      </c>
      <c r="AA2877">
        <v>6</v>
      </c>
    </row>
    <row r="2878" spans="1:27" x14ac:dyDescent="0.25">
      <c r="A2878">
        <v>1407</v>
      </c>
      <c r="B2878" s="1" t="s">
        <v>8416</v>
      </c>
      <c r="C2878">
        <v>1</v>
      </c>
      <c r="D2878" t="str">
        <f>VLOOKUP(C2878,'country description'!$A$1:$B$16,2,0)</f>
        <v>India</v>
      </c>
      <c r="E2878" s="1" t="s">
        <v>21</v>
      </c>
      <c r="F2878" t="s">
        <v>8417</v>
      </c>
      <c r="G2878" t="s">
        <v>3246</v>
      </c>
      <c r="H2878" t="s">
        <v>3247</v>
      </c>
      <c r="I2878">
        <v>77.226459500000004</v>
      </c>
      <c r="J2878">
        <v>28.586369900000001</v>
      </c>
      <c r="K2878" t="s">
        <v>8418</v>
      </c>
      <c r="L2878" t="s">
        <v>26</v>
      </c>
      <c r="M2878" t="s">
        <v>27</v>
      </c>
      <c r="N2878" t="s">
        <v>27</v>
      </c>
      <c r="O2878" t="s">
        <v>27</v>
      </c>
      <c r="P2878" t="s">
        <v>27</v>
      </c>
      <c r="Q2878">
        <v>2</v>
      </c>
      <c r="R2878">
        <v>26</v>
      </c>
      <c r="S2878">
        <v>500</v>
      </c>
      <c r="T2878">
        <f>VLOOKUP(L2878,'Currency exchange'!$A:$B,2,0) *S2878</f>
        <v>6</v>
      </c>
      <c r="U2878">
        <v>2.6</v>
      </c>
      <c r="V2878" t="s">
        <v>23524</v>
      </c>
      <c r="W2878" t="s">
        <v>23530</v>
      </c>
      <c r="X2878" t="s">
        <v>2102</v>
      </c>
      <c r="Y2878">
        <v>2018</v>
      </c>
      <c r="Z2878">
        <v>11</v>
      </c>
      <c r="AA2878">
        <v>7</v>
      </c>
    </row>
    <row r="2879" spans="1:27" x14ac:dyDescent="0.25">
      <c r="A2879">
        <v>300828</v>
      </c>
      <c r="B2879" s="1" t="s">
        <v>8419</v>
      </c>
      <c r="C2879">
        <v>1</v>
      </c>
      <c r="D2879" t="str">
        <f>VLOOKUP(C2879,'country description'!$A$1:$B$16,2,0)</f>
        <v>India</v>
      </c>
      <c r="E2879" s="1" t="s">
        <v>21</v>
      </c>
      <c r="F2879" t="s">
        <v>8420</v>
      </c>
      <c r="G2879" t="s">
        <v>2392</v>
      </c>
      <c r="H2879" t="s">
        <v>2391</v>
      </c>
      <c r="I2879">
        <v>77.207629900000001</v>
      </c>
      <c r="J2879">
        <v>28.531494599999998</v>
      </c>
      <c r="K2879" t="s">
        <v>648</v>
      </c>
      <c r="L2879" t="s">
        <v>26</v>
      </c>
      <c r="M2879" t="s">
        <v>27</v>
      </c>
      <c r="N2879" t="s">
        <v>27</v>
      </c>
      <c r="O2879" t="s">
        <v>27</v>
      </c>
      <c r="P2879" t="s">
        <v>27</v>
      </c>
      <c r="Q2879">
        <v>2</v>
      </c>
      <c r="R2879">
        <v>105</v>
      </c>
      <c r="S2879">
        <v>500</v>
      </c>
      <c r="T2879">
        <f>VLOOKUP(L2879,'Currency exchange'!$A:$B,2,0) *S2879</f>
        <v>6</v>
      </c>
      <c r="U2879">
        <v>3.3</v>
      </c>
      <c r="V2879" t="s">
        <v>23525</v>
      </c>
      <c r="W2879" t="s">
        <v>23532</v>
      </c>
      <c r="X2879" t="s">
        <v>5059</v>
      </c>
      <c r="Y2879">
        <v>2015</v>
      </c>
      <c r="Z2879">
        <v>11</v>
      </c>
      <c r="AA2879">
        <v>11</v>
      </c>
    </row>
    <row r="2880" spans="1:27" x14ac:dyDescent="0.25">
      <c r="A2880">
        <v>2491</v>
      </c>
      <c r="B2880" s="1" t="s">
        <v>8421</v>
      </c>
      <c r="C2880">
        <v>1</v>
      </c>
      <c r="D2880" t="str">
        <f>VLOOKUP(C2880,'country description'!$A$1:$B$16,2,0)</f>
        <v>India</v>
      </c>
      <c r="E2880" s="1" t="s">
        <v>21</v>
      </c>
      <c r="F2880" t="s">
        <v>8422</v>
      </c>
      <c r="G2880" t="s">
        <v>4517</v>
      </c>
      <c r="H2880" t="s">
        <v>4518</v>
      </c>
      <c r="I2880">
        <v>77.190545999999998</v>
      </c>
      <c r="J2880">
        <v>28.706519199999999</v>
      </c>
      <c r="K2880" t="s">
        <v>746</v>
      </c>
      <c r="L2880" t="s">
        <v>26</v>
      </c>
      <c r="M2880" t="s">
        <v>27</v>
      </c>
      <c r="N2880" t="s">
        <v>27</v>
      </c>
      <c r="O2880" t="s">
        <v>27</v>
      </c>
      <c r="P2880" t="s">
        <v>27</v>
      </c>
      <c r="Q2880">
        <v>2</v>
      </c>
      <c r="R2880">
        <v>16</v>
      </c>
      <c r="S2880">
        <v>500</v>
      </c>
      <c r="T2880">
        <f>VLOOKUP(L2880,'Currency exchange'!$A:$B,2,0) *S2880</f>
        <v>6</v>
      </c>
      <c r="U2880">
        <v>3.1</v>
      </c>
      <c r="V2880" t="s">
        <v>23525</v>
      </c>
      <c r="W2880" t="s">
        <v>23532</v>
      </c>
      <c r="X2880" t="s">
        <v>883</v>
      </c>
      <c r="Y2880">
        <v>2018</v>
      </c>
      <c r="Z2880">
        <v>11</v>
      </c>
      <c r="AA2880">
        <v>1</v>
      </c>
    </row>
    <row r="2881" spans="1:27" x14ac:dyDescent="0.25">
      <c r="A2881">
        <v>18070503</v>
      </c>
      <c r="B2881" s="1" t="s">
        <v>8423</v>
      </c>
      <c r="C2881">
        <v>1</v>
      </c>
      <c r="D2881" t="str">
        <f>VLOOKUP(C2881,'country description'!$A$1:$B$16,2,0)</f>
        <v>India</v>
      </c>
      <c r="E2881" s="1" t="s">
        <v>21</v>
      </c>
      <c r="F2881" t="s">
        <v>4139</v>
      </c>
      <c r="G2881" t="s">
        <v>4140</v>
      </c>
      <c r="H2881" t="s">
        <v>4139</v>
      </c>
      <c r="I2881">
        <v>77.146739499999995</v>
      </c>
      <c r="J2881">
        <v>28.656860500000001</v>
      </c>
      <c r="K2881" t="s">
        <v>8424</v>
      </c>
      <c r="L2881" t="s">
        <v>26</v>
      </c>
      <c r="M2881" t="s">
        <v>27</v>
      </c>
      <c r="N2881" t="s">
        <v>27</v>
      </c>
      <c r="O2881" t="s">
        <v>27</v>
      </c>
      <c r="P2881" t="s">
        <v>27</v>
      </c>
      <c r="Q2881">
        <v>2</v>
      </c>
      <c r="R2881">
        <v>31</v>
      </c>
      <c r="S2881">
        <v>500</v>
      </c>
      <c r="T2881">
        <f>VLOOKUP(L2881,'Currency exchange'!$A:$B,2,0) *S2881</f>
        <v>6</v>
      </c>
      <c r="U2881">
        <v>2.7</v>
      </c>
      <c r="V2881" t="s">
        <v>23524</v>
      </c>
      <c r="W2881" t="s">
        <v>23530</v>
      </c>
      <c r="X2881" t="s">
        <v>8425</v>
      </c>
      <c r="Y2881">
        <v>2012</v>
      </c>
      <c r="Z2881">
        <v>11</v>
      </c>
      <c r="AA2881">
        <v>14</v>
      </c>
    </row>
    <row r="2882" spans="1:27" x14ac:dyDescent="0.25">
      <c r="A2882">
        <v>312893</v>
      </c>
      <c r="B2882" s="1" t="s">
        <v>8426</v>
      </c>
      <c r="C2882">
        <v>1</v>
      </c>
      <c r="D2882" t="str">
        <f>VLOOKUP(C2882,'country description'!$A$1:$B$16,2,0)</f>
        <v>India</v>
      </c>
      <c r="E2882" s="1" t="s">
        <v>21</v>
      </c>
      <c r="F2882" t="s">
        <v>8427</v>
      </c>
      <c r="G2882" t="s">
        <v>155</v>
      </c>
      <c r="H2882" t="s">
        <v>156</v>
      </c>
      <c r="I2882">
        <v>77.1411461</v>
      </c>
      <c r="J2882">
        <v>28.657096599999999</v>
      </c>
      <c r="K2882" t="s">
        <v>648</v>
      </c>
      <c r="L2882" t="s">
        <v>26</v>
      </c>
      <c r="M2882" t="s">
        <v>27</v>
      </c>
      <c r="N2882" t="s">
        <v>27</v>
      </c>
      <c r="O2882" t="s">
        <v>27</v>
      </c>
      <c r="P2882" t="s">
        <v>27</v>
      </c>
      <c r="Q2882">
        <v>2</v>
      </c>
      <c r="R2882">
        <v>53</v>
      </c>
      <c r="S2882">
        <v>500</v>
      </c>
      <c r="T2882">
        <f>VLOOKUP(L2882,'Currency exchange'!$A:$B,2,0) *S2882</f>
        <v>6</v>
      </c>
      <c r="U2882">
        <v>3.5</v>
      </c>
      <c r="V2882" t="s">
        <v>23525</v>
      </c>
      <c r="W2882" t="s">
        <v>23532</v>
      </c>
      <c r="X2882" t="s">
        <v>7549</v>
      </c>
      <c r="Y2882">
        <v>2014</v>
      </c>
      <c r="Z2882">
        <v>11</v>
      </c>
      <c r="AA2882">
        <v>17</v>
      </c>
    </row>
    <row r="2883" spans="1:27" x14ac:dyDescent="0.25">
      <c r="A2883">
        <v>312765</v>
      </c>
      <c r="B2883" s="1" t="s">
        <v>8428</v>
      </c>
      <c r="C2883">
        <v>1</v>
      </c>
      <c r="D2883" t="str">
        <f>VLOOKUP(C2883,'country description'!$A$1:$B$16,2,0)</f>
        <v>India</v>
      </c>
      <c r="E2883" s="1" t="s">
        <v>21</v>
      </c>
      <c r="F2883" t="s">
        <v>8429</v>
      </c>
      <c r="G2883" t="s">
        <v>351</v>
      </c>
      <c r="H2883" t="s">
        <v>352</v>
      </c>
      <c r="I2883">
        <v>77.171029799999999</v>
      </c>
      <c r="J2883">
        <v>28.5569323</v>
      </c>
      <c r="K2883" t="s">
        <v>777</v>
      </c>
      <c r="L2883" t="s">
        <v>26</v>
      </c>
      <c r="M2883" t="s">
        <v>27</v>
      </c>
      <c r="N2883" t="s">
        <v>27</v>
      </c>
      <c r="O2883" t="s">
        <v>27</v>
      </c>
      <c r="P2883" t="s">
        <v>27</v>
      </c>
      <c r="Q2883">
        <v>2</v>
      </c>
      <c r="R2883">
        <v>12</v>
      </c>
      <c r="S2883">
        <v>500</v>
      </c>
      <c r="T2883">
        <f>VLOOKUP(L2883,'Currency exchange'!$A:$B,2,0) *S2883</f>
        <v>6</v>
      </c>
      <c r="U2883">
        <v>3.2</v>
      </c>
      <c r="V2883" t="s">
        <v>23525</v>
      </c>
      <c r="W2883" t="s">
        <v>23532</v>
      </c>
      <c r="X2883" t="s">
        <v>8430</v>
      </c>
      <c r="Y2883">
        <v>2014</v>
      </c>
      <c r="Z2883">
        <v>11</v>
      </c>
      <c r="AA2883">
        <v>20</v>
      </c>
    </row>
    <row r="2884" spans="1:27" x14ac:dyDescent="0.25">
      <c r="A2884">
        <v>309804</v>
      </c>
      <c r="B2884" s="1" t="s">
        <v>8431</v>
      </c>
      <c r="C2884">
        <v>1</v>
      </c>
      <c r="D2884" t="str">
        <f>VLOOKUP(C2884,'country description'!$A$1:$B$16,2,0)</f>
        <v>India</v>
      </c>
      <c r="E2884" s="1" t="s">
        <v>21</v>
      </c>
      <c r="F2884" t="s">
        <v>8432</v>
      </c>
      <c r="G2884" t="s">
        <v>2603</v>
      </c>
      <c r="H2884" t="s">
        <v>2604</v>
      </c>
      <c r="I2884">
        <v>77.19366599</v>
      </c>
      <c r="J2884">
        <v>28.562016669999998</v>
      </c>
      <c r="K2884" t="s">
        <v>746</v>
      </c>
      <c r="L2884" t="s">
        <v>26</v>
      </c>
      <c r="M2884" t="s">
        <v>27</v>
      </c>
      <c r="N2884" t="s">
        <v>27</v>
      </c>
      <c r="O2884" t="s">
        <v>27</v>
      </c>
      <c r="P2884" t="s">
        <v>27</v>
      </c>
      <c r="Q2884">
        <v>2</v>
      </c>
      <c r="R2884">
        <v>33</v>
      </c>
      <c r="S2884">
        <v>500</v>
      </c>
      <c r="T2884">
        <f>VLOOKUP(L2884,'Currency exchange'!$A:$B,2,0) *S2884</f>
        <v>6</v>
      </c>
      <c r="U2884">
        <v>3.3</v>
      </c>
      <c r="V2884" t="s">
        <v>23525</v>
      </c>
      <c r="W2884" t="s">
        <v>23532</v>
      </c>
      <c r="X2884" t="s">
        <v>7142</v>
      </c>
      <c r="Y2884">
        <v>2014</v>
      </c>
      <c r="Z2884">
        <v>11</v>
      </c>
      <c r="AA2884">
        <v>22</v>
      </c>
    </row>
    <row r="2885" spans="1:27" x14ac:dyDescent="0.25">
      <c r="A2885">
        <v>302396</v>
      </c>
      <c r="B2885" s="1" t="s">
        <v>8433</v>
      </c>
      <c r="C2885">
        <v>1</v>
      </c>
      <c r="D2885" t="str">
        <f>VLOOKUP(C2885,'country description'!$A$1:$B$16,2,0)</f>
        <v>India</v>
      </c>
      <c r="E2885" s="1" t="s">
        <v>21</v>
      </c>
      <c r="F2885" t="s">
        <v>8434</v>
      </c>
      <c r="G2885" t="s">
        <v>1209</v>
      </c>
      <c r="H2885" t="s">
        <v>1210</v>
      </c>
      <c r="I2885">
        <v>77.285859500000001</v>
      </c>
      <c r="J2885">
        <v>28.6765638</v>
      </c>
      <c r="K2885" t="s">
        <v>644</v>
      </c>
      <c r="L2885" t="s">
        <v>26</v>
      </c>
      <c r="M2885" t="s">
        <v>27</v>
      </c>
      <c r="N2885" t="s">
        <v>27</v>
      </c>
      <c r="O2885" t="s">
        <v>27</v>
      </c>
      <c r="P2885" t="s">
        <v>27</v>
      </c>
      <c r="Q2885">
        <v>2</v>
      </c>
      <c r="R2885">
        <v>9</v>
      </c>
      <c r="S2885">
        <v>500</v>
      </c>
      <c r="T2885">
        <f>VLOOKUP(L2885,'Currency exchange'!$A:$B,2,0) *S2885</f>
        <v>6</v>
      </c>
      <c r="U2885">
        <v>2.8</v>
      </c>
      <c r="V2885" t="s">
        <v>23524</v>
      </c>
      <c r="W2885" t="s">
        <v>23530</v>
      </c>
      <c r="X2885" t="s">
        <v>8425</v>
      </c>
      <c r="Y2885">
        <v>2012</v>
      </c>
      <c r="Z2885">
        <v>11</v>
      </c>
      <c r="AA2885">
        <v>14</v>
      </c>
    </row>
    <row r="2886" spans="1:27" x14ac:dyDescent="0.25">
      <c r="A2886">
        <v>18357957</v>
      </c>
      <c r="B2886" s="1" t="s">
        <v>8435</v>
      </c>
      <c r="C2886">
        <v>1</v>
      </c>
      <c r="D2886" t="str">
        <f>VLOOKUP(C2886,'country description'!$A$1:$B$16,2,0)</f>
        <v>India</v>
      </c>
      <c r="E2886" s="1" t="s">
        <v>21</v>
      </c>
      <c r="F2886" t="s">
        <v>8436</v>
      </c>
      <c r="G2886" t="s">
        <v>303</v>
      </c>
      <c r="H2886" t="s">
        <v>302</v>
      </c>
      <c r="I2886">
        <v>77.167387500000004</v>
      </c>
      <c r="J2886">
        <v>28.708241399999999</v>
      </c>
      <c r="K2886" t="s">
        <v>648</v>
      </c>
      <c r="L2886" t="s">
        <v>26</v>
      </c>
      <c r="M2886" t="s">
        <v>27</v>
      </c>
      <c r="N2886" t="s">
        <v>27</v>
      </c>
      <c r="O2886" t="s">
        <v>27</v>
      </c>
      <c r="P2886" t="s">
        <v>27</v>
      </c>
      <c r="Q2886">
        <v>2</v>
      </c>
      <c r="R2886">
        <v>5</v>
      </c>
      <c r="S2886">
        <v>500</v>
      </c>
      <c r="T2886">
        <f>VLOOKUP(L2886,'Currency exchange'!$A:$B,2,0) *S2886</f>
        <v>6</v>
      </c>
      <c r="U2886">
        <v>3.1</v>
      </c>
      <c r="V2886" t="s">
        <v>23525</v>
      </c>
      <c r="W2886" t="s">
        <v>23532</v>
      </c>
      <c r="X2886" t="s">
        <v>5706</v>
      </c>
      <c r="Y2886">
        <v>2013</v>
      </c>
      <c r="Z2886">
        <v>11</v>
      </c>
      <c r="AA2886">
        <v>15</v>
      </c>
    </row>
    <row r="2887" spans="1:27" x14ac:dyDescent="0.25">
      <c r="A2887">
        <v>7760</v>
      </c>
      <c r="B2887" s="1" t="s">
        <v>7585</v>
      </c>
      <c r="C2887">
        <v>1</v>
      </c>
      <c r="D2887" t="str">
        <f>VLOOKUP(C2887,'country description'!$A$1:$B$16,2,0)</f>
        <v>India</v>
      </c>
      <c r="E2887" s="1" t="s">
        <v>21</v>
      </c>
      <c r="F2887" t="s">
        <v>8437</v>
      </c>
      <c r="G2887" t="s">
        <v>1040</v>
      </c>
      <c r="H2887" t="s">
        <v>1041</v>
      </c>
      <c r="I2887">
        <v>77.219722899999994</v>
      </c>
      <c r="J2887">
        <v>28.569595199999998</v>
      </c>
      <c r="K2887" t="s">
        <v>7587</v>
      </c>
      <c r="L2887" t="s">
        <v>26</v>
      </c>
      <c r="M2887" t="s">
        <v>27</v>
      </c>
      <c r="N2887" t="s">
        <v>27</v>
      </c>
      <c r="O2887" t="s">
        <v>27</v>
      </c>
      <c r="P2887" t="s">
        <v>27</v>
      </c>
      <c r="Q2887">
        <v>2</v>
      </c>
      <c r="R2887">
        <v>73</v>
      </c>
      <c r="S2887">
        <v>500</v>
      </c>
      <c r="T2887">
        <f>VLOOKUP(L2887,'Currency exchange'!$A:$B,2,0) *S2887</f>
        <v>6</v>
      </c>
      <c r="U2887">
        <v>3.3</v>
      </c>
      <c r="V2887" t="s">
        <v>23525</v>
      </c>
      <c r="W2887" t="s">
        <v>23532</v>
      </c>
      <c r="X2887" t="s">
        <v>8438</v>
      </c>
      <c r="Y2887">
        <v>2016</v>
      </c>
      <c r="Z2887">
        <v>11</v>
      </c>
      <c r="AA2887">
        <v>4</v>
      </c>
    </row>
    <row r="2888" spans="1:27" x14ac:dyDescent="0.25">
      <c r="A2888">
        <v>301522</v>
      </c>
      <c r="B2888" s="1" t="s">
        <v>8439</v>
      </c>
      <c r="C2888">
        <v>1</v>
      </c>
      <c r="D2888" t="str">
        <f>VLOOKUP(C2888,'country description'!$A$1:$B$16,2,0)</f>
        <v>India</v>
      </c>
      <c r="E2888" s="1" t="s">
        <v>21</v>
      </c>
      <c r="F2888" t="s">
        <v>8440</v>
      </c>
      <c r="G2888" t="s">
        <v>313</v>
      </c>
      <c r="H2888" t="s">
        <v>314</v>
      </c>
      <c r="I2888">
        <v>77.248730199999997</v>
      </c>
      <c r="J2888">
        <v>28.540426799999999</v>
      </c>
      <c r="K2888" t="s">
        <v>8441</v>
      </c>
      <c r="L2888" t="s">
        <v>26</v>
      </c>
      <c r="M2888" t="s">
        <v>27</v>
      </c>
      <c r="N2888" t="s">
        <v>27</v>
      </c>
      <c r="O2888" t="s">
        <v>27</v>
      </c>
      <c r="P2888" t="s">
        <v>27</v>
      </c>
      <c r="Q2888">
        <v>2</v>
      </c>
      <c r="R2888">
        <v>14</v>
      </c>
      <c r="S2888">
        <v>500</v>
      </c>
      <c r="T2888">
        <f>VLOOKUP(L2888,'Currency exchange'!$A:$B,2,0) *S2888</f>
        <v>6</v>
      </c>
      <c r="U2888">
        <v>2.7</v>
      </c>
      <c r="V2888" t="s">
        <v>23524</v>
      </c>
      <c r="W2888" t="s">
        <v>23530</v>
      </c>
      <c r="X2888" t="s">
        <v>620</v>
      </c>
      <c r="Y2888">
        <v>2017</v>
      </c>
      <c r="Z2888">
        <v>10</v>
      </c>
      <c r="AA2888">
        <v>27</v>
      </c>
    </row>
    <row r="2889" spans="1:27" x14ac:dyDescent="0.25">
      <c r="A2889">
        <v>307578</v>
      </c>
      <c r="B2889" s="1" t="s">
        <v>7585</v>
      </c>
      <c r="C2889">
        <v>1</v>
      </c>
      <c r="D2889" t="str">
        <f>VLOOKUP(C2889,'country description'!$A$1:$B$16,2,0)</f>
        <v>India</v>
      </c>
      <c r="E2889" s="1" t="s">
        <v>21</v>
      </c>
      <c r="F2889" t="s">
        <v>8442</v>
      </c>
      <c r="G2889" t="s">
        <v>6444</v>
      </c>
      <c r="H2889" t="s">
        <v>6445</v>
      </c>
      <c r="I2889">
        <v>77.158192499999998</v>
      </c>
      <c r="J2889">
        <v>28.702953399999998</v>
      </c>
      <c r="K2889" t="s">
        <v>7587</v>
      </c>
      <c r="L2889" t="s">
        <v>26</v>
      </c>
      <c r="M2889" t="s">
        <v>27</v>
      </c>
      <c r="N2889" t="s">
        <v>27</v>
      </c>
      <c r="O2889" t="s">
        <v>27</v>
      </c>
      <c r="P2889" t="s">
        <v>27</v>
      </c>
      <c r="Q2889">
        <v>2</v>
      </c>
      <c r="R2889">
        <v>62</v>
      </c>
      <c r="S2889">
        <v>500</v>
      </c>
      <c r="T2889">
        <f>VLOOKUP(L2889,'Currency exchange'!$A:$B,2,0) *S2889</f>
        <v>6</v>
      </c>
      <c r="U2889">
        <v>3.6</v>
      </c>
      <c r="V2889" t="s">
        <v>23525</v>
      </c>
      <c r="W2889" t="s">
        <v>23532</v>
      </c>
      <c r="X2889" t="s">
        <v>8443</v>
      </c>
      <c r="Y2889">
        <v>2017</v>
      </c>
      <c r="Z2889">
        <v>10</v>
      </c>
      <c r="AA2889">
        <v>1</v>
      </c>
    </row>
    <row r="2890" spans="1:27" x14ac:dyDescent="0.25">
      <c r="A2890">
        <v>308865</v>
      </c>
      <c r="B2890" s="1" t="s">
        <v>8444</v>
      </c>
      <c r="C2890">
        <v>1</v>
      </c>
      <c r="D2890" t="str">
        <f>VLOOKUP(C2890,'country description'!$A$1:$B$16,2,0)</f>
        <v>India</v>
      </c>
      <c r="E2890" s="1" t="s">
        <v>21</v>
      </c>
      <c r="F2890" t="s">
        <v>8445</v>
      </c>
      <c r="G2890" t="s">
        <v>2670</v>
      </c>
      <c r="H2890" t="s">
        <v>2669</v>
      </c>
      <c r="I2890">
        <v>77.2327504</v>
      </c>
      <c r="J2890">
        <v>28.5567356</v>
      </c>
      <c r="K2890" t="s">
        <v>754</v>
      </c>
      <c r="L2890" t="s">
        <v>26</v>
      </c>
      <c r="M2890" t="s">
        <v>27</v>
      </c>
      <c r="N2890" t="s">
        <v>27</v>
      </c>
      <c r="O2890" t="s">
        <v>27</v>
      </c>
      <c r="P2890" t="s">
        <v>27</v>
      </c>
      <c r="Q2890">
        <v>2</v>
      </c>
      <c r="R2890">
        <v>173</v>
      </c>
      <c r="S2890">
        <v>500</v>
      </c>
      <c r="T2890">
        <f>VLOOKUP(L2890,'Currency exchange'!$A:$B,2,0) *S2890</f>
        <v>6</v>
      </c>
      <c r="U2890">
        <v>4.0999999999999996</v>
      </c>
      <c r="V2890" t="s">
        <v>23526</v>
      </c>
      <c r="W2890" t="s">
        <v>23531</v>
      </c>
      <c r="X2890" t="s">
        <v>8446</v>
      </c>
      <c r="Y2890">
        <v>2012</v>
      </c>
      <c r="Z2890">
        <v>10</v>
      </c>
      <c r="AA2890">
        <v>23</v>
      </c>
    </row>
    <row r="2891" spans="1:27" x14ac:dyDescent="0.25">
      <c r="A2891">
        <v>312357</v>
      </c>
      <c r="B2891" s="1" t="s">
        <v>8447</v>
      </c>
      <c r="C2891">
        <v>1</v>
      </c>
      <c r="D2891" t="str">
        <f>VLOOKUP(C2891,'country description'!$A$1:$B$16,2,0)</f>
        <v>India</v>
      </c>
      <c r="E2891" s="1" t="s">
        <v>21</v>
      </c>
      <c r="F2891" t="s">
        <v>8448</v>
      </c>
      <c r="G2891" t="s">
        <v>193</v>
      </c>
      <c r="H2891" t="s">
        <v>194</v>
      </c>
      <c r="I2891">
        <v>77.191694699999999</v>
      </c>
      <c r="J2891">
        <v>28.699156800000001</v>
      </c>
      <c r="K2891" t="s">
        <v>4742</v>
      </c>
      <c r="L2891" t="s">
        <v>26</v>
      </c>
      <c r="M2891" t="s">
        <v>27</v>
      </c>
      <c r="N2891" t="s">
        <v>27</v>
      </c>
      <c r="O2891" t="s">
        <v>27</v>
      </c>
      <c r="P2891" t="s">
        <v>27</v>
      </c>
      <c r="Q2891">
        <v>2</v>
      </c>
      <c r="R2891">
        <v>1</v>
      </c>
      <c r="S2891">
        <v>500</v>
      </c>
      <c r="T2891">
        <f>VLOOKUP(L2891,'Currency exchange'!$A:$B,2,0) *S2891</f>
        <v>6</v>
      </c>
      <c r="U2891">
        <v>1</v>
      </c>
      <c r="V2891" t="s">
        <v>23523</v>
      </c>
      <c r="W2891" t="s">
        <v>23529</v>
      </c>
      <c r="X2891" t="s">
        <v>8449</v>
      </c>
      <c r="Y2891">
        <v>2011</v>
      </c>
      <c r="Z2891">
        <v>10</v>
      </c>
      <c r="AA2891">
        <v>3</v>
      </c>
    </row>
    <row r="2892" spans="1:27" x14ac:dyDescent="0.25">
      <c r="A2892">
        <v>8933</v>
      </c>
      <c r="B2892" s="1" t="s">
        <v>8450</v>
      </c>
      <c r="C2892">
        <v>1</v>
      </c>
      <c r="D2892" t="str">
        <f>VLOOKUP(C2892,'country description'!$A$1:$B$16,2,0)</f>
        <v>India</v>
      </c>
      <c r="E2892" s="1" t="s">
        <v>21</v>
      </c>
      <c r="F2892" t="s">
        <v>8451</v>
      </c>
      <c r="G2892" t="s">
        <v>326</v>
      </c>
      <c r="H2892" t="s">
        <v>327</v>
      </c>
      <c r="I2892">
        <v>77.190611619999999</v>
      </c>
      <c r="J2892">
        <v>28.643495519999998</v>
      </c>
      <c r="K2892" t="s">
        <v>8452</v>
      </c>
      <c r="L2892" t="s">
        <v>26</v>
      </c>
      <c r="M2892" t="s">
        <v>27</v>
      </c>
      <c r="N2892" t="s">
        <v>27</v>
      </c>
      <c r="O2892" t="s">
        <v>27</v>
      </c>
      <c r="P2892" t="s">
        <v>27</v>
      </c>
      <c r="Q2892">
        <v>2</v>
      </c>
      <c r="R2892">
        <v>841</v>
      </c>
      <c r="S2892">
        <v>500</v>
      </c>
      <c r="T2892">
        <f>VLOOKUP(L2892,'Currency exchange'!$A:$B,2,0) *S2892</f>
        <v>6</v>
      </c>
      <c r="U2892">
        <v>4</v>
      </c>
      <c r="V2892" t="s">
        <v>23526</v>
      </c>
      <c r="W2892" t="s">
        <v>23531</v>
      </c>
      <c r="X2892" t="s">
        <v>8453</v>
      </c>
      <c r="Y2892">
        <v>2011</v>
      </c>
      <c r="Z2892">
        <v>10</v>
      </c>
      <c r="AA2892">
        <v>17</v>
      </c>
    </row>
    <row r="2893" spans="1:27" x14ac:dyDescent="0.25">
      <c r="A2893">
        <v>189</v>
      </c>
      <c r="B2893" s="1" t="s">
        <v>7585</v>
      </c>
      <c r="C2893">
        <v>1</v>
      </c>
      <c r="D2893" t="str">
        <f>VLOOKUP(C2893,'country description'!$A$1:$B$16,2,0)</f>
        <v>India</v>
      </c>
      <c r="E2893" s="1" t="s">
        <v>21</v>
      </c>
      <c r="F2893" t="s">
        <v>8454</v>
      </c>
      <c r="G2893" t="s">
        <v>8455</v>
      </c>
      <c r="H2893" t="s">
        <v>8456</v>
      </c>
      <c r="I2893">
        <v>77.229333699999998</v>
      </c>
      <c r="J2893">
        <v>28.667644200000002</v>
      </c>
      <c r="K2893" t="s">
        <v>7587</v>
      </c>
      <c r="L2893" t="s">
        <v>26</v>
      </c>
      <c r="M2893" t="s">
        <v>27</v>
      </c>
      <c r="N2893" t="s">
        <v>27</v>
      </c>
      <c r="O2893" t="s">
        <v>27</v>
      </c>
      <c r="P2893" t="s">
        <v>27</v>
      </c>
      <c r="Q2893">
        <v>2</v>
      </c>
      <c r="R2893">
        <v>132</v>
      </c>
      <c r="S2893">
        <v>500</v>
      </c>
      <c r="T2893">
        <f>VLOOKUP(L2893,'Currency exchange'!$A:$B,2,0) *S2893</f>
        <v>6</v>
      </c>
      <c r="U2893">
        <v>3.3</v>
      </c>
      <c r="V2893" t="s">
        <v>23525</v>
      </c>
      <c r="W2893" t="s">
        <v>23532</v>
      </c>
      <c r="X2893" t="s">
        <v>1643</v>
      </c>
      <c r="Y2893">
        <v>2018</v>
      </c>
      <c r="Z2893">
        <v>10</v>
      </c>
      <c r="AA2893">
        <v>5</v>
      </c>
    </row>
    <row r="2894" spans="1:27" x14ac:dyDescent="0.25">
      <c r="A2894">
        <v>312098</v>
      </c>
      <c r="B2894" s="1" t="s">
        <v>8457</v>
      </c>
      <c r="C2894">
        <v>1</v>
      </c>
      <c r="D2894" t="str">
        <f>VLOOKUP(C2894,'country description'!$A$1:$B$16,2,0)</f>
        <v>India</v>
      </c>
      <c r="E2894" s="1" t="s">
        <v>21</v>
      </c>
      <c r="F2894" t="s">
        <v>8458</v>
      </c>
      <c r="G2894" t="s">
        <v>2385</v>
      </c>
      <c r="H2894" t="s">
        <v>2386</v>
      </c>
      <c r="I2894">
        <v>77.130680999999996</v>
      </c>
      <c r="J2894">
        <v>28.6489905</v>
      </c>
      <c r="K2894" t="s">
        <v>777</v>
      </c>
      <c r="L2894" t="s">
        <v>26</v>
      </c>
      <c r="M2894" t="s">
        <v>27</v>
      </c>
      <c r="N2894" t="s">
        <v>27</v>
      </c>
      <c r="O2894" t="s">
        <v>27</v>
      </c>
      <c r="P2894" t="s">
        <v>27</v>
      </c>
      <c r="Q2894">
        <v>2</v>
      </c>
      <c r="R2894">
        <v>10</v>
      </c>
      <c r="S2894">
        <v>500</v>
      </c>
      <c r="T2894">
        <f>VLOOKUP(L2894,'Currency exchange'!$A:$B,2,0) *S2894</f>
        <v>6</v>
      </c>
      <c r="U2894">
        <v>3.1</v>
      </c>
      <c r="V2894" t="s">
        <v>23525</v>
      </c>
      <c r="W2894" t="s">
        <v>23532</v>
      </c>
      <c r="X2894" t="s">
        <v>6862</v>
      </c>
      <c r="Y2894">
        <v>2015</v>
      </c>
      <c r="Z2894">
        <v>10</v>
      </c>
      <c r="AA2894">
        <v>23</v>
      </c>
    </row>
    <row r="2895" spans="1:27" x14ac:dyDescent="0.25">
      <c r="A2895">
        <v>2297</v>
      </c>
      <c r="B2895" s="1" t="s">
        <v>8459</v>
      </c>
      <c r="C2895">
        <v>1</v>
      </c>
      <c r="D2895" t="str">
        <f>VLOOKUP(C2895,'country description'!$A$1:$B$16,2,0)</f>
        <v>India</v>
      </c>
      <c r="E2895" s="1" t="s">
        <v>21</v>
      </c>
      <c r="F2895" t="s">
        <v>8460</v>
      </c>
      <c r="G2895" t="s">
        <v>203</v>
      </c>
      <c r="H2895" t="s">
        <v>204</v>
      </c>
      <c r="I2895">
        <v>77.2815054</v>
      </c>
      <c r="J2895">
        <v>28.659351399999998</v>
      </c>
      <c r="K2895" t="s">
        <v>8461</v>
      </c>
      <c r="L2895" t="s">
        <v>26</v>
      </c>
      <c r="M2895" t="s">
        <v>27</v>
      </c>
      <c r="N2895" t="s">
        <v>27</v>
      </c>
      <c r="O2895" t="s">
        <v>27</v>
      </c>
      <c r="P2895" t="s">
        <v>27</v>
      </c>
      <c r="Q2895">
        <v>2</v>
      </c>
      <c r="R2895">
        <v>79</v>
      </c>
      <c r="S2895">
        <v>500</v>
      </c>
      <c r="T2895">
        <f>VLOOKUP(L2895,'Currency exchange'!$A:$B,2,0) *S2895</f>
        <v>6</v>
      </c>
      <c r="U2895">
        <v>3.2</v>
      </c>
      <c r="V2895" t="s">
        <v>23525</v>
      </c>
      <c r="W2895" t="s">
        <v>23532</v>
      </c>
      <c r="X2895" t="s">
        <v>7969</v>
      </c>
      <c r="Y2895">
        <v>2013</v>
      </c>
      <c r="Z2895">
        <v>10</v>
      </c>
      <c r="AA2895">
        <v>4</v>
      </c>
    </row>
    <row r="2896" spans="1:27" x14ac:dyDescent="0.25">
      <c r="A2896">
        <v>18279453</v>
      </c>
      <c r="B2896" s="1" t="s">
        <v>8462</v>
      </c>
      <c r="C2896">
        <v>1</v>
      </c>
      <c r="D2896" t="str">
        <f>VLOOKUP(C2896,'country description'!$A$1:$B$16,2,0)</f>
        <v>India</v>
      </c>
      <c r="E2896" s="1" t="s">
        <v>21</v>
      </c>
      <c r="F2896" t="s">
        <v>5816</v>
      </c>
      <c r="G2896" t="s">
        <v>3246</v>
      </c>
      <c r="H2896" t="s">
        <v>3247</v>
      </c>
      <c r="I2896">
        <v>77.226459500000004</v>
      </c>
      <c r="J2896">
        <v>28.585294399999999</v>
      </c>
      <c r="K2896" t="s">
        <v>6514</v>
      </c>
      <c r="L2896" t="s">
        <v>26</v>
      </c>
      <c r="M2896" t="s">
        <v>27</v>
      </c>
      <c r="N2896" t="s">
        <v>27</v>
      </c>
      <c r="O2896" t="s">
        <v>27</v>
      </c>
      <c r="P2896" t="s">
        <v>27</v>
      </c>
      <c r="Q2896">
        <v>2</v>
      </c>
      <c r="R2896">
        <v>14</v>
      </c>
      <c r="S2896">
        <v>500</v>
      </c>
      <c r="T2896">
        <f>VLOOKUP(L2896,'Currency exchange'!$A:$B,2,0) *S2896</f>
        <v>6</v>
      </c>
      <c r="U2896">
        <v>3.5</v>
      </c>
      <c r="V2896" t="s">
        <v>23525</v>
      </c>
      <c r="W2896" t="s">
        <v>23532</v>
      </c>
      <c r="X2896" t="s">
        <v>3778</v>
      </c>
      <c r="Y2896">
        <v>2016</v>
      </c>
      <c r="Z2896">
        <v>10</v>
      </c>
      <c r="AA2896">
        <v>19</v>
      </c>
    </row>
    <row r="2897" spans="1:27" x14ac:dyDescent="0.25">
      <c r="A2897">
        <v>303149</v>
      </c>
      <c r="B2897" s="1" t="s">
        <v>6713</v>
      </c>
      <c r="C2897">
        <v>1</v>
      </c>
      <c r="D2897" t="str">
        <f>VLOOKUP(C2897,'country description'!$A$1:$B$16,2,0)</f>
        <v>India</v>
      </c>
      <c r="E2897" s="1" t="s">
        <v>21</v>
      </c>
      <c r="F2897" t="s">
        <v>8463</v>
      </c>
      <c r="G2897" t="s">
        <v>40</v>
      </c>
      <c r="H2897" t="s">
        <v>41</v>
      </c>
      <c r="I2897">
        <v>77.128813890000004</v>
      </c>
      <c r="J2897">
        <v>28.549536109999998</v>
      </c>
      <c r="K2897" t="s">
        <v>750</v>
      </c>
      <c r="L2897" t="s">
        <v>26</v>
      </c>
      <c r="M2897" t="s">
        <v>27</v>
      </c>
      <c r="N2897" t="s">
        <v>27</v>
      </c>
      <c r="O2897" t="s">
        <v>27</v>
      </c>
      <c r="P2897" t="s">
        <v>27</v>
      </c>
      <c r="Q2897">
        <v>2</v>
      </c>
      <c r="R2897">
        <v>1</v>
      </c>
      <c r="S2897">
        <v>500</v>
      </c>
      <c r="T2897">
        <f>VLOOKUP(L2897,'Currency exchange'!$A:$B,2,0) *S2897</f>
        <v>6</v>
      </c>
      <c r="U2897">
        <v>1</v>
      </c>
      <c r="V2897" t="s">
        <v>23523</v>
      </c>
      <c r="W2897" t="s">
        <v>23529</v>
      </c>
      <c r="X2897" t="s">
        <v>6852</v>
      </c>
      <c r="Y2897">
        <v>2013</v>
      </c>
      <c r="Z2897">
        <v>10</v>
      </c>
      <c r="AA2897">
        <v>17</v>
      </c>
    </row>
    <row r="2898" spans="1:27" x14ac:dyDescent="0.25">
      <c r="A2898">
        <v>6183</v>
      </c>
      <c r="B2898" s="1" t="s">
        <v>8464</v>
      </c>
      <c r="C2898">
        <v>1</v>
      </c>
      <c r="D2898" t="str">
        <f>VLOOKUP(C2898,'country description'!$A$1:$B$16,2,0)</f>
        <v>India</v>
      </c>
      <c r="E2898" s="1" t="s">
        <v>21</v>
      </c>
      <c r="F2898" t="s">
        <v>8465</v>
      </c>
      <c r="G2898" t="s">
        <v>145</v>
      </c>
      <c r="H2898" t="s">
        <v>146</v>
      </c>
      <c r="I2898">
        <v>77.293035500000002</v>
      </c>
      <c r="J2898">
        <v>28.6043403</v>
      </c>
      <c r="K2898" t="s">
        <v>648</v>
      </c>
      <c r="L2898" t="s">
        <v>26</v>
      </c>
      <c r="M2898" t="s">
        <v>27</v>
      </c>
      <c r="N2898" t="s">
        <v>27</v>
      </c>
      <c r="O2898" t="s">
        <v>27</v>
      </c>
      <c r="P2898" t="s">
        <v>27</v>
      </c>
      <c r="Q2898">
        <v>2</v>
      </c>
      <c r="R2898">
        <v>33</v>
      </c>
      <c r="S2898">
        <v>500</v>
      </c>
      <c r="T2898">
        <f>VLOOKUP(L2898,'Currency exchange'!$A:$B,2,0) *S2898</f>
        <v>6</v>
      </c>
      <c r="U2898">
        <v>2.7</v>
      </c>
      <c r="V2898" t="s">
        <v>23524</v>
      </c>
      <c r="W2898" t="s">
        <v>23530</v>
      </c>
      <c r="X2898" t="s">
        <v>3778</v>
      </c>
      <c r="Y2898">
        <v>2016</v>
      </c>
      <c r="Z2898">
        <v>10</v>
      </c>
      <c r="AA2898">
        <v>19</v>
      </c>
    </row>
    <row r="2899" spans="1:27" x14ac:dyDescent="0.25">
      <c r="A2899">
        <v>18469968</v>
      </c>
      <c r="B2899" s="1" t="s">
        <v>8466</v>
      </c>
      <c r="C2899">
        <v>1</v>
      </c>
      <c r="D2899" t="str">
        <f>VLOOKUP(C2899,'country description'!$A$1:$B$16,2,0)</f>
        <v>India</v>
      </c>
      <c r="E2899" s="1" t="s">
        <v>21</v>
      </c>
      <c r="F2899" t="s">
        <v>8467</v>
      </c>
      <c r="G2899" t="s">
        <v>3547</v>
      </c>
      <c r="H2899" t="s">
        <v>3548</v>
      </c>
      <c r="I2899">
        <v>0</v>
      </c>
      <c r="J2899">
        <v>0</v>
      </c>
      <c r="K2899" t="s">
        <v>8468</v>
      </c>
      <c r="L2899" t="s">
        <v>26</v>
      </c>
      <c r="M2899" t="s">
        <v>27</v>
      </c>
      <c r="N2899" t="s">
        <v>27</v>
      </c>
      <c r="O2899" t="s">
        <v>27</v>
      </c>
      <c r="P2899" t="s">
        <v>27</v>
      </c>
      <c r="Q2899">
        <v>2</v>
      </c>
      <c r="R2899">
        <v>6</v>
      </c>
      <c r="S2899">
        <v>500</v>
      </c>
      <c r="T2899">
        <f>VLOOKUP(L2899,'Currency exchange'!$A:$B,2,0) *S2899</f>
        <v>6</v>
      </c>
      <c r="U2899">
        <v>3.1</v>
      </c>
      <c r="V2899" t="s">
        <v>23525</v>
      </c>
      <c r="W2899" t="s">
        <v>23532</v>
      </c>
      <c r="X2899" t="s">
        <v>5100</v>
      </c>
      <c r="Y2899">
        <v>2013</v>
      </c>
      <c r="Z2899">
        <v>10</v>
      </c>
      <c r="AA2899">
        <v>9</v>
      </c>
    </row>
    <row r="2900" spans="1:27" x14ac:dyDescent="0.25">
      <c r="A2900">
        <v>312378</v>
      </c>
      <c r="B2900" s="1" t="s">
        <v>8469</v>
      </c>
      <c r="C2900">
        <v>1</v>
      </c>
      <c r="D2900" t="str">
        <f>VLOOKUP(C2900,'country description'!$A$1:$B$16,2,0)</f>
        <v>India</v>
      </c>
      <c r="E2900" s="1" t="s">
        <v>21</v>
      </c>
      <c r="F2900" t="s">
        <v>8470</v>
      </c>
      <c r="G2900" t="s">
        <v>2615</v>
      </c>
      <c r="H2900" t="s">
        <v>2616</v>
      </c>
      <c r="I2900">
        <v>77.218900880000007</v>
      </c>
      <c r="J2900">
        <v>28.564354170000001</v>
      </c>
      <c r="K2900" t="s">
        <v>746</v>
      </c>
      <c r="L2900" t="s">
        <v>26</v>
      </c>
      <c r="M2900" t="s">
        <v>27</v>
      </c>
      <c r="N2900" t="s">
        <v>27</v>
      </c>
      <c r="O2900" t="s">
        <v>27</v>
      </c>
      <c r="P2900" t="s">
        <v>27</v>
      </c>
      <c r="Q2900">
        <v>2</v>
      </c>
      <c r="R2900">
        <v>11</v>
      </c>
      <c r="S2900">
        <v>500</v>
      </c>
      <c r="T2900">
        <f>VLOOKUP(L2900,'Currency exchange'!$A:$B,2,0) *S2900</f>
        <v>6</v>
      </c>
      <c r="U2900">
        <v>3.1</v>
      </c>
      <c r="V2900" t="s">
        <v>23525</v>
      </c>
      <c r="W2900" t="s">
        <v>23532</v>
      </c>
      <c r="X2900" t="s">
        <v>5542</v>
      </c>
      <c r="Y2900">
        <v>2017</v>
      </c>
      <c r="Z2900">
        <v>10</v>
      </c>
      <c r="AA2900">
        <v>9</v>
      </c>
    </row>
    <row r="2901" spans="1:27" x14ac:dyDescent="0.25">
      <c r="A2901">
        <v>18491264</v>
      </c>
      <c r="B2901" s="1" t="s">
        <v>8471</v>
      </c>
      <c r="C2901">
        <v>1</v>
      </c>
      <c r="D2901" t="str">
        <f>VLOOKUP(C2901,'country description'!$A$1:$B$16,2,0)</f>
        <v>India</v>
      </c>
      <c r="E2901" s="1" t="s">
        <v>21</v>
      </c>
      <c r="F2901" t="s">
        <v>8472</v>
      </c>
      <c r="G2901" t="s">
        <v>266</v>
      </c>
      <c r="H2901" t="s">
        <v>265</v>
      </c>
      <c r="I2901">
        <v>77.124246999999997</v>
      </c>
      <c r="J2901">
        <v>28.636842399999999</v>
      </c>
      <c r="K2901" t="s">
        <v>8473</v>
      </c>
      <c r="L2901" t="s">
        <v>26</v>
      </c>
      <c r="M2901" t="s">
        <v>27</v>
      </c>
      <c r="N2901" t="s">
        <v>27</v>
      </c>
      <c r="O2901" t="s">
        <v>27</v>
      </c>
      <c r="P2901" t="s">
        <v>27</v>
      </c>
      <c r="Q2901">
        <v>2</v>
      </c>
      <c r="R2901">
        <v>1</v>
      </c>
      <c r="S2901">
        <v>500</v>
      </c>
      <c r="T2901">
        <f>VLOOKUP(L2901,'Currency exchange'!$A:$B,2,0) *S2901</f>
        <v>6</v>
      </c>
      <c r="U2901">
        <v>1</v>
      </c>
      <c r="V2901" t="s">
        <v>23523</v>
      </c>
      <c r="W2901" t="s">
        <v>23529</v>
      </c>
      <c r="X2901" t="s">
        <v>7573</v>
      </c>
      <c r="Y2901">
        <v>2014</v>
      </c>
      <c r="Z2901">
        <v>10</v>
      </c>
      <c r="AA2901">
        <v>18</v>
      </c>
    </row>
    <row r="2902" spans="1:27" x14ac:dyDescent="0.25">
      <c r="A2902">
        <v>9340</v>
      </c>
      <c r="B2902" s="1" t="s">
        <v>8474</v>
      </c>
      <c r="C2902">
        <v>1</v>
      </c>
      <c r="D2902" t="str">
        <f>VLOOKUP(C2902,'country description'!$A$1:$B$16,2,0)</f>
        <v>India</v>
      </c>
      <c r="E2902" s="1" t="s">
        <v>21</v>
      </c>
      <c r="F2902" t="s">
        <v>8475</v>
      </c>
      <c r="G2902" t="s">
        <v>5274</v>
      </c>
      <c r="H2902" t="s">
        <v>5275</v>
      </c>
      <c r="I2902">
        <v>77.117574200000007</v>
      </c>
      <c r="J2902">
        <v>28.7004868</v>
      </c>
      <c r="K2902" t="s">
        <v>949</v>
      </c>
      <c r="L2902" t="s">
        <v>26</v>
      </c>
      <c r="M2902" t="s">
        <v>27</v>
      </c>
      <c r="N2902" t="s">
        <v>27</v>
      </c>
      <c r="O2902" t="s">
        <v>27</v>
      </c>
      <c r="P2902" t="s">
        <v>27</v>
      </c>
      <c r="Q2902">
        <v>1</v>
      </c>
      <c r="R2902">
        <v>124</v>
      </c>
      <c r="S2902">
        <v>300</v>
      </c>
      <c r="T2902">
        <f>VLOOKUP(L2902,'Currency exchange'!$A:$B,2,0) *S2902</f>
        <v>3.6</v>
      </c>
      <c r="U2902">
        <v>3.7</v>
      </c>
      <c r="V2902" t="s">
        <v>23525</v>
      </c>
      <c r="W2902" t="s">
        <v>23532</v>
      </c>
      <c r="X2902" t="s">
        <v>8476</v>
      </c>
      <c r="Y2902">
        <v>2012</v>
      </c>
      <c r="Z2902">
        <v>9</v>
      </c>
      <c r="AA2902">
        <v>2</v>
      </c>
    </row>
    <row r="2903" spans="1:27" x14ac:dyDescent="0.25">
      <c r="A2903">
        <v>18384137</v>
      </c>
      <c r="B2903" s="1" t="s">
        <v>8477</v>
      </c>
      <c r="C2903">
        <v>1</v>
      </c>
      <c r="D2903" t="str">
        <f>VLOOKUP(C2903,'country description'!$A$1:$B$16,2,0)</f>
        <v>India</v>
      </c>
      <c r="E2903" s="1" t="s">
        <v>21</v>
      </c>
      <c r="F2903" t="s">
        <v>8478</v>
      </c>
      <c r="G2903" t="s">
        <v>433</v>
      </c>
      <c r="H2903" t="s">
        <v>434</v>
      </c>
      <c r="I2903">
        <v>77.209482600000001</v>
      </c>
      <c r="J2903">
        <v>28.663599000000001</v>
      </c>
      <c r="K2903" t="s">
        <v>715</v>
      </c>
      <c r="L2903" t="s">
        <v>26</v>
      </c>
      <c r="M2903" t="s">
        <v>27</v>
      </c>
      <c r="N2903" t="s">
        <v>27</v>
      </c>
      <c r="O2903" t="s">
        <v>27</v>
      </c>
      <c r="P2903" t="s">
        <v>27</v>
      </c>
      <c r="Q2903">
        <v>1</v>
      </c>
      <c r="R2903">
        <v>4</v>
      </c>
      <c r="S2903">
        <v>300</v>
      </c>
      <c r="T2903">
        <f>VLOOKUP(L2903,'Currency exchange'!$A:$B,2,0) *S2903</f>
        <v>3.6</v>
      </c>
      <c r="U2903">
        <v>3.1</v>
      </c>
      <c r="V2903" t="s">
        <v>23525</v>
      </c>
      <c r="W2903" t="s">
        <v>23532</v>
      </c>
      <c r="X2903" t="s">
        <v>2371</v>
      </c>
      <c r="Y2903">
        <v>2016</v>
      </c>
      <c r="Z2903">
        <v>9</v>
      </c>
      <c r="AA2903">
        <v>21</v>
      </c>
    </row>
    <row r="2904" spans="1:27" x14ac:dyDescent="0.25">
      <c r="A2904">
        <v>18272386</v>
      </c>
      <c r="B2904" s="1" t="s">
        <v>8479</v>
      </c>
      <c r="C2904">
        <v>1</v>
      </c>
      <c r="D2904" t="str">
        <f>VLOOKUP(C2904,'country description'!$A$1:$B$16,2,0)</f>
        <v>India</v>
      </c>
      <c r="E2904" s="1" t="s">
        <v>21</v>
      </c>
      <c r="F2904" t="s">
        <v>8480</v>
      </c>
      <c r="G2904" t="s">
        <v>433</v>
      </c>
      <c r="H2904" t="s">
        <v>434</v>
      </c>
      <c r="I2904">
        <v>77.227178100000003</v>
      </c>
      <c r="J2904">
        <v>28.656330199999999</v>
      </c>
      <c r="K2904" t="s">
        <v>966</v>
      </c>
      <c r="L2904" t="s">
        <v>26</v>
      </c>
      <c r="M2904" t="s">
        <v>27</v>
      </c>
      <c r="N2904" t="s">
        <v>27</v>
      </c>
      <c r="O2904" t="s">
        <v>27</v>
      </c>
      <c r="P2904" t="s">
        <v>27</v>
      </c>
      <c r="Q2904">
        <v>1</v>
      </c>
      <c r="R2904">
        <v>4</v>
      </c>
      <c r="S2904">
        <v>300</v>
      </c>
      <c r="T2904">
        <f>VLOOKUP(L2904,'Currency exchange'!$A:$B,2,0) *S2904</f>
        <v>3.6</v>
      </c>
      <c r="U2904">
        <v>2.8</v>
      </c>
      <c r="V2904" t="s">
        <v>23524</v>
      </c>
      <c r="W2904" t="s">
        <v>23530</v>
      </c>
      <c r="X2904" t="s">
        <v>5933</v>
      </c>
      <c r="Y2904">
        <v>2010</v>
      </c>
      <c r="Z2904">
        <v>9</v>
      </c>
      <c r="AA2904">
        <v>27</v>
      </c>
    </row>
    <row r="2905" spans="1:27" x14ac:dyDescent="0.25">
      <c r="A2905">
        <v>311093</v>
      </c>
      <c r="B2905" s="1" t="s">
        <v>8481</v>
      </c>
      <c r="C2905">
        <v>1</v>
      </c>
      <c r="D2905" t="str">
        <f>VLOOKUP(C2905,'country description'!$A$1:$B$16,2,0)</f>
        <v>India</v>
      </c>
      <c r="E2905" s="1" t="s">
        <v>21</v>
      </c>
      <c r="F2905" t="s">
        <v>8482</v>
      </c>
      <c r="G2905" t="s">
        <v>180</v>
      </c>
      <c r="H2905" t="s">
        <v>181</v>
      </c>
      <c r="I2905">
        <v>77.2253817</v>
      </c>
      <c r="J2905">
        <v>28.6764039</v>
      </c>
      <c r="K2905" t="s">
        <v>754</v>
      </c>
      <c r="L2905" t="s">
        <v>26</v>
      </c>
      <c r="M2905" t="s">
        <v>27</v>
      </c>
      <c r="N2905" t="s">
        <v>27</v>
      </c>
      <c r="O2905" t="s">
        <v>27</v>
      </c>
      <c r="P2905" t="s">
        <v>27</v>
      </c>
      <c r="Q2905">
        <v>1</v>
      </c>
      <c r="R2905">
        <v>17</v>
      </c>
      <c r="S2905">
        <v>300</v>
      </c>
      <c r="T2905">
        <f>VLOOKUP(L2905,'Currency exchange'!$A:$B,2,0) *S2905</f>
        <v>3.6</v>
      </c>
      <c r="U2905">
        <v>3.2</v>
      </c>
      <c r="V2905" t="s">
        <v>23525</v>
      </c>
      <c r="W2905" t="s">
        <v>23532</v>
      </c>
      <c r="X2905" t="s">
        <v>8483</v>
      </c>
      <c r="Y2905">
        <v>2011</v>
      </c>
      <c r="Z2905">
        <v>9</v>
      </c>
      <c r="AA2905">
        <v>12</v>
      </c>
    </row>
    <row r="2906" spans="1:27" x14ac:dyDescent="0.25">
      <c r="A2906">
        <v>9927</v>
      </c>
      <c r="B2906" s="1" t="s">
        <v>8484</v>
      </c>
      <c r="C2906">
        <v>1</v>
      </c>
      <c r="D2906" t="str">
        <f>VLOOKUP(C2906,'country description'!$A$1:$B$16,2,0)</f>
        <v>India</v>
      </c>
      <c r="E2906" s="1" t="s">
        <v>21</v>
      </c>
      <c r="F2906" t="s">
        <v>8485</v>
      </c>
      <c r="G2906" t="s">
        <v>180</v>
      </c>
      <c r="H2906" t="s">
        <v>181</v>
      </c>
      <c r="I2906">
        <v>77.224169099999997</v>
      </c>
      <c r="J2906">
        <v>28.672212500000001</v>
      </c>
      <c r="K2906" t="s">
        <v>8486</v>
      </c>
      <c r="L2906" t="s">
        <v>26</v>
      </c>
      <c r="M2906" t="s">
        <v>27</v>
      </c>
      <c r="N2906" t="s">
        <v>27</v>
      </c>
      <c r="O2906" t="s">
        <v>27</v>
      </c>
      <c r="P2906" t="s">
        <v>27</v>
      </c>
      <c r="Q2906">
        <v>1</v>
      </c>
      <c r="R2906">
        <v>95</v>
      </c>
      <c r="S2906">
        <v>300</v>
      </c>
      <c r="T2906">
        <f>VLOOKUP(L2906,'Currency exchange'!$A:$B,2,0) *S2906</f>
        <v>3.6</v>
      </c>
      <c r="U2906">
        <v>3.6</v>
      </c>
      <c r="V2906" t="s">
        <v>23525</v>
      </c>
      <c r="W2906" t="s">
        <v>23532</v>
      </c>
      <c r="X2906" t="s">
        <v>8487</v>
      </c>
      <c r="Y2906">
        <v>2013</v>
      </c>
      <c r="Z2906">
        <v>9</v>
      </c>
      <c r="AA2906">
        <v>27</v>
      </c>
    </row>
    <row r="2907" spans="1:27" x14ac:dyDescent="0.25">
      <c r="A2907">
        <v>18256980</v>
      </c>
      <c r="B2907" s="1" t="s">
        <v>8488</v>
      </c>
      <c r="C2907">
        <v>1</v>
      </c>
      <c r="D2907" t="str">
        <f>VLOOKUP(C2907,'country description'!$A$1:$B$16,2,0)</f>
        <v>India</v>
      </c>
      <c r="E2907" s="1" t="s">
        <v>21</v>
      </c>
      <c r="F2907" t="s">
        <v>8489</v>
      </c>
      <c r="G2907" t="s">
        <v>585</v>
      </c>
      <c r="H2907" t="s">
        <v>586</v>
      </c>
      <c r="I2907">
        <v>77.196815700000002</v>
      </c>
      <c r="J2907">
        <v>28.689616699999998</v>
      </c>
      <c r="K2907" t="s">
        <v>6534</v>
      </c>
      <c r="L2907" t="s">
        <v>26</v>
      </c>
      <c r="M2907" t="s">
        <v>27</v>
      </c>
      <c r="N2907" t="s">
        <v>27</v>
      </c>
      <c r="O2907" t="s">
        <v>27</v>
      </c>
      <c r="P2907" t="s">
        <v>27</v>
      </c>
      <c r="Q2907">
        <v>1</v>
      </c>
      <c r="R2907">
        <v>35</v>
      </c>
      <c r="S2907">
        <v>300</v>
      </c>
      <c r="T2907">
        <f>VLOOKUP(L2907,'Currency exchange'!$A:$B,2,0) *S2907</f>
        <v>3.6</v>
      </c>
      <c r="U2907">
        <v>3.3</v>
      </c>
      <c r="V2907" t="s">
        <v>23525</v>
      </c>
      <c r="W2907" t="s">
        <v>23532</v>
      </c>
      <c r="X2907" t="s">
        <v>924</v>
      </c>
      <c r="Y2907">
        <v>2010</v>
      </c>
      <c r="Z2907">
        <v>9</v>
      </c>
      <c r="AA2907">
        <v>3</v>
      </c>
    </row>
    <row r="2908" spans="1:27" x14ac:dyDescent="0.25">
      <c r="A2908">
        <v>313004</v>
      </c>
      <c r="B2908" s="1" t="s">
        <v>8490</v>
      </c>
      <c r="C2908">
        <v>1</v>
      </c>
      <c r="D2908" t="str">
        <f>VLOOKUP(C2908,'country description'!$A$1:$B$16,2,0)</f>
        <v>India</v>
      </c>
      <c r="E2908" s="1" t="s">
        <v>21</v>
      </c>
      <c r="F2908" t="s">
        <v>8491</v>
      </c>
      <c r="G2908" t="s">
        <v>23</v>
      </c>
      <c r="H2908" t="s">
        <v>24</v>
      </c>
      <c r="I2908">
        <v>77.273983400000006</v>
      </c>
      <c r="J2908">
        <v>28.657452979999999</v>
      </c>
      <c r="K2908" t="s">
        <v>715</v>
      </c>
      <c r="L2908" t="s">
        <v>26</v>
      </c>
      <c r="M2908" t="s">
        <v>27</v>
      </c>
      <c r="N2908" t="s">
        <v>27</v>
      </c>
      <c r="O2908" t="s">
        <v>27</v>
      </c>
      <c r="P2908" t="s">
        <v>27</v>
      </c>
      <c r="Q2908">
        <v>1</v>
      </c>
      <c r="R2908">
        <v>6</v>
      </c>
      <c r="S2908">
        <v>300</v>
      </c>
      <c r="T2908">
        <f>VLOOKUP(L2908,'Currency exchange'!$A:$B,2,0) *S2908</f>
        <v>3.6</v>
      </c>
      <c r="U2908">
        <v>3.1</v>
      </c>
      <c r="V2908" t="s">
        <v>23525</v>
      </c>
      <c r="W2908" t="s">
        <v>23532</v>
      </c>
      <c r="X2908" t="s">
        <v>63</v>
      </c>
      <c r="Y2908">
        <v>2012</v>
      </c>
      <c r="Z2908">
        <v>9</v>
      </c>
      <c r="AA2908">
        <v>9</v>
      </c>
    </row>
    <row r="2909" spans="1:27" x14ac:dyDescent="0.25">
      <c r="A2909">
        <v>18425748</v>
      </c>
      <c r="B2909" s="1" t="s">
        <v>7279</v>
      </c>
      <c r="C2909">
        <v>1</v>
      </c>
      <c r="D2909" t="str">
        <f>VLOOKUP(C2909,'country description'!$A$1:$B$16,2,0)</f>
        <v>India</v>
      </c>
      <c r="E2909" s="1" t="s">
        <v>21</v>
      </c>
      <c r="F2909" t="s">
        <v>8492</v>
      </c>
      <c r="G2909" t="s">
        <v>198</v>
      </c>
      <c r="H2909" t="s">
        <v>199</v>
      </c>
      <c r="I2909">
        <v>77.214327100000006</v>
      </c>
      <c r="J2909">
        <v>28.563137600000001</v>
      </c>
      <c r="K2909" t="s">
        <v>667</v>
      </c>
      <c r="L2909" t="s">
        <v>26</v>
      </c>
      <c r="M2909" t="s">
        <v>27</v>
      </c>
      <c r="N2909" t="s">
        <v>27</v>
      </c>
      <c r="O2909" t="s">
        <v>27</v>
      </c>
      <c r="P2909" t="s">
        <v>27</v>
      </c>
      <c r="Q2909">
        <v>1</v>
      </c>
      <c r="R2909">
        <v>2</v>
      </c>
      <c r="S2909">
        <v>300</v>
      </c>
      <c r="T2909">
        <f>VLOOKUP(L2909,'Currency exchange'!$A:$B,2,0) *S2909</f>
        <v>3.6</v>
      </c>
      <c r="U2909">
        <v>1</v>
      </c>
      <c r="V2909" t="s">
        <v>23523</v>
      </c>
      <c r="W2909" t="s">
        <v>23529</v>
      </c>
      <c r="X2909" t="s">
        <v>8493</v>
      </c>
      <c r="Y2909">
        <v>2017</v>
      </c>
      <c r="Z2909">
        <v>9</v>
      </c>
      <c r="AA2909">
        <v>25</v>
      </c>
    </row>
    <row r="2910" spans="1:27" x14ac:dyDescent="0.25">
      <c r="A2910">
        <v>6959</v>
      </c>
      <c r="B2910" s="1" t="s">
        <v>8494</v>
      </c>
      <c r="C2910">
        <v>1</v>
      </c>
      <c r="D2910" t="str">
        <f>VLOOKUP(C2910,'country description'!$A$1:$B$16,2,0)</f>
        <v>India</v>
      </c>
      <c r="E2910" s="1" t="s">
        <v>21</v>
      </c>
      <c r="F2910" t="s">
        <v>8495</v>
      </c>
      <c r="G2910" t="s">
        <v>3832</v>
      </c>
      <c r="H2910" t="s">
        <v>3833</v>
      </c>
      <c r="I2910">
        <v>77.098056499999998</v>
      </c>
      <c r="J2910">
        <v>28.6343754</v>
      </c>
      <c r="K2910" t="s">
        <v>982</v>
      </c>
      <c r="L2910" t="s">
        <v>26</v>
      </c>
      <c r="M2910" t="s">
        <v>27</v>
      </c>
      <c r="N2910" t="s">
        <v>27</v>
      </c>
      <c r="O2910" t="s">
        <v>27</v>
      </c>
      <c r="P2910" t="s">
        <v>27</v>
      </c>
      <c r="Q2910">
        <v>1</v>
      </c>
      <c r="R2910">
        <v>22</v>
      </c>
      <c r="S2910">
        <v>300</v>
      </c>
      <c r="T2910">
        <f>VLOOKUP(L2910,'Currency exchange'!$A:$B,2,0) *S2910</f>
        <v>3.6</v>
      </c>
      <c r="U2910">
        <v>3.4</v>
      </c>
      <c r="V2910" t="s">
        <v>23525</v>
      </c>
      <c r="W2910" t="s">
        <v>23532</v>
      </c>
      <c r="X2910" t="s">
        <v>8483</v>
      </c>
      <c r="Y2910">
        <v>2011</v>
      </c>
      <c r="Z2910">
        <v>9</v>
      </c>
      <c r="AA2910">
        <v>12</v>
      </c>
    </row>
    <row r="2911" spans="1:27" x14ac:dyDescent="0.25">
      <c r="A2911">
        <v>18241858</v>
      </c>
      <c r="B2911" s="1" t="s">
        <v>8496</v>
      </c>
      <c r="C2911">
        <v>1</v>
      </c>
      <c r="D2911" t="str">
        <f>VLOOKUP(C2911,'country description'!$A$1:$B$16,2,0)</f>
        <v>India</v>
      </c>
      <c r="E2911" s="1" t="s">
        <v>21</v>
      </c>
      <c r="F2911" t="s">
        <v>8497</v>
      </c>
      <c r="G2911" t="s">
        <v>3832</v>
      </c>
      <c r="H2911" t="s">
        <v>3833</v>
      </c>
      <c r="I2911">
        <v>77.098140200000003</v>
      </c>
      <c r="J2911">
        <v>28.632241199999999</v>
      </c>
      <c r="K2911" t="s">
        <v>3428</v>
      </c>
      <c r="L2911" t="s">
        <v>26</v>
      </c>
      <c r="M2911" t="s">
        <v>27</v>
      </c>
      <c r="N2911" t="s">
        <v>27</v>
      </c>
      <c r="O2911" t="s">
        <v>27</v>
      </c>
      <c r="P2911" t="s">
        <v>27</v>
      </c>
      <c r="Q2911">
        <v>1</v>
      </c>
      <c r="R2911">
        <v>18</v>
      </c>
      <c r="S2911">
        <v>300</v>
      </c>
      <c r="T2911">
        <f>VLOOKUP(L2911,'Currency exchange'!$A:$B,2,0) *S2911</f>
        <v>3.6</v>
      </c>
      <c r="U2911">
        <v>2.6</v>
      </c>
      <c r="V2911" t="s">
        <v>23524</v>
      </c>
      <c r="W2911" t="s">
        <v>23530</v>
      </c>
      <c r="X2911" t="s">
        <v>5923</v>
      </c>
      <c r="Y2911">
        <v>2010</v>
      </c>
      <c r="Z2911">
        <v>9</v>
      </c>
      <c r="AA2911">
        <v>1</v>
      </c>
    </row>
    <row r="2912" spans="1:27" x14ac:dyDescent="0.25">
      <c r="A2912">
        <v>308716</v>
      </c>
      <c r="B2912" s="1" t="s">
        <v>8498</v>
      </c>
      <c r="C2912">
        <v>1</v>
      </c>
      <c r="D2912" t="str">
        <f>VLOOKUP(C2912,'country description'!$A$1:$B$16,2,0)</f>
        <v>India</v>
      </c>
      <c r="E2912" s="1" t="s">
        <v>21</v>
      </c>
      <c r="F2912" t="s">
        <v>8499</v>
      </c>
      <c r="G2912" t="s">
        <v>3832</v>
      </c>
      <c r="H2912" t="s">
        <v>3833</v>
      </c>
      <c r="I2912">
        <v>77.104033299999998</v>
      </c>
      <c r="J2912">
        <v>28.619787800000001</v>
      </c>
      <c r="K2912" t="s">
        <v>701</v>
      </c>
      <c r="L2912" t="s">
        <v>26</v>
      </c>
      <c r="M2912" t="s">
        <v>27</v>
      </c>
      <c r="N2912" t="s">
        <v>27</v>
      </c>
      <c r="O2912" t="s">
        <v>27</v>
      </c>
      <c r="P2912" t="s">
        <v>27</v>
      </c>
      <c r="Q2912">
        <v>1</v>
      </c>
      <c r="R2912">
        <v>14</v>
      </c>
      <c r="S2912">
        <v>300</v>
      </c>
      <c r="T2912">
        <f>VLOOKUP(L2912,'Currency exchange'!$A:$B,2,0) *S2912</f>
        <v>3.6</v>
      </c>
      <c r="U2912">
        <v>2.9</v>
      </c>
      <c r="V2912" t="s">
        <v>23524</v>
      </c>
      <c r="W2912" t="s">
        <v>23530</v>
      </c>
      <c r="X2912" t="s">
        <v>4266</v>
      </c>
      <c r="Y2912">
        <v>2014</v>
      </c>
      <c r="Z2912">
        <v>9</v>
      </c>
      <c r="AA2912">
        <v>11</v>
      </c>
    </row>
    <row r="2913" spans="1:27" x14ac:dyDescent="0.25">
      <c r="A2913">
        <v>300527</v>
      </c>
      <c r="B2913" s="1" t="s">
        <v>8500</v>
      </c>
      <c r="C2913">
        <v>1</v>
      </c>
      <c r="D2913" t="str">
        <f>VLOOKUP(C2913,'country description'!$A$1:$B$16,2,0)</f>
        <v>India</v>
      </c>
      <c r="E2913" s="1" t="s">
        <v>21</v>
      </c>
      <c r="F2913" t="s">
        <v>8501</v>
      </c>
      <c r="G2913" t="s">
        <v>2377</v>
      </c>
      <c r="H2913" t="s">
        <v>2376</v>
      </c>
      <c r="I2913">
        <v>77.091738000000007</v>
      </c>
      <c r="J2913">
        <v>28.619165200000001</v>
      </c>
      <c r="K2913" t="s">
        <v>2249</v>
      </c>
      <c r="L2913" t="s">
        <v>26</v>
      </c>
      <c r="M2913" t="s">
        <v>27</v>
      </c>
      <c r="N2913" t="s">
        <v>36</v>
      </c>
      <c r="O2913" t="s">
        <v>27</v>
      </c>
      <c r="P2913" t="s">
        <v>27</v>
      </c>
      <c r="Q2913">
        <v>1</v>
      </c>
      <c r="R2913">
        <v>155</v>
      </c>
      <c r="S2913">
        <v>300</v>
      </c>
      <c r="T2913">
        <f>VLOOKUP(L2913,'Currency exchange'!$A:$B,2,0) *S2913</f>
        <v>3.6</v>
      </c>
      <c r="U2913">
        <v>3.6</v>
      </c>
      <c r="V2913" t="s">
        <v>23525</v>
      </c>
      <c r="W2913" t="s">
        <v>23532</v>
      </c>
      <c r="X2913" t="s">
        <v>7614</v>
      </c>
      <c r="Y2913">
        <v>2014</v>
      </c>
      <c r="Z2913">
        <v>9</v>
      </c>
      <c r="AA2913">
        <v>3</v>
      </c>
    </row>
    <row r="2914" spans="1:27" x14ac:dyDescent="0.25">
      <c r="A2914">
        <v>18282453</v>
      </c>
      <c r="B2914" s="1" t="s">
        <v>8502</v>
      </c>
      <c r="C2914">
        <v>1</v>
      </c>
      <c r="D2914" t="str">
        <f>VLOOKUP(C2914,'country description'!$A$1:$B$16,2,0)</f>
        <v>India</v>
      </c>
      <c r="E2914" s="1" t="s">
        <v>21</v>
      </c>
      <c r="F2914" t="s">
        <v>8503</v>
      </c>
      <c r="G2914" t="s">
        <v>203</v>
      </c>
      <c r="H2914" t="s">
        <v>204</v>
      </c>
      <c r="I2914">
        <v>77.283534410000001</v>
      </c>
      <c r="J2914">
        <v>28.651247120000001</v>
      </c>
      <c r="K2914" t="s">
        <v>777</v>
      </c>
      <c r="L2914" t="s">
        <v>26</v>
      </c>
      <c r="M2914" t="s">
        <v>27</v>
      </c>
      <c r="N2914" t="s">
        <v>27</v>
      </c>
      <c r="O2914" t="s">
        <v>27</v>
      </c>
      <c r="P2914" t="s">
        <v>27</v>
      </c>
      <c r="Q2914">
        <v>1</v>
      </c>
      <c r="R2914">
        <v>2</v>
      </c>
      <c r="S2914">
        <v>300</v>
      </c>
      <c r="T2914">
        <f>VLOOKUP(L2914,'Currency exchange'!$A:$B,2,0) *S2914</f>
        <v>3.6</v>
      </c>
      <c r="U2914">
        <v>1</v>
      </c>
      <c r="V2914" t="s">
        <v>23523</v>
      </c>
      <c r="W2914" t="s">
        <v>23529</v>
      </c>
      <c r="X2914" t="s">
        <v>8504</v>
      </c>
      <c r="Y2914">
        <v>2010</v>
      </c>
      <c r="Z2914">
        <v>9</v>
      </c>
      <c r="AA2914">
        <v>11</v>
      </c>
    </row>
    <row r="2915" spans="1:27" x14ac:dyDescent="0.25">
      <c r="A2915">
        <v>18363216</v>
      </c>
      <c r="B2915" s="1" t="s">
        <v>8505</v>
      </c>
      <c r="C2915">
        <v>1</v>
      </c>
      <c r="D2915" t="str">
        <f>VLOOKUP(C2915,'country description'!$A$1:$B$16,2,0)</f>
        <v>India</v>
      </c>
      <c r="E2915" s="1" t="s">
        <v>21</v>
      </c>
      <c r="F2915" t="s">
        <v>8506</v>
      </c>
      <c r="G2915" t="s">
        <v>483</v>
      </c>
      <c r="H2915" t="s">
        <v>484</v>
      </c>
      <c r="I2915">
        <v>0</v>
      </c>
      <c r="J2915">
        <v>0</v>
      </c>
      <c r="K2915" t="s">
        <v>8507</v>
      </c>
      <c r="L2915" t="s">
        <v>26</v>
      </c>
      <c r="M2915" t="s">
        <v>27</v>
      </c>
      <c r="N2915" t="s">
        <v>27</v>
      </c>
      <c r="O2915" t="s">
        <v>27</v>
      </c>
      <c r="P2915" t="s">
        <v>27</v>
      </c>
      <c r="Q2915">
        <v>1</v>
      </c>
      <c r="R2915">
        <v>1</v>
      </c>
      <c r="S2915">
        <v>300</v>
      </c>
      <c r="T2915">
        <f>VLOOKUP(L2915,'Currency exchange'!$A:$B,2,0) *S2915</f>
        <v>3.6</v>
      </c>
      <c r="U2915">
        <v>1</v>
      </c>
      <c r="V2915" t="s">
        <v>23523</v>
      </c>
      <c r="W2915" t="s">
        <v>23529</v>
      </c>
      <c r="X2915" t="s">
        <v>8508</v>
      </c>
      <c r="Y2915">
        <v>2011</v>
      </c>
      <c r="Z2915">
        <v>9</v>
      </c>
      <c r="AA2915">
        <v>3</v>
      </c>
    </row>
    <row r="2916" spans="1:27" x14ac:dyDescent="0.25">
      <c r="A2916">
        <v>7856</v>
      </c>
      <c r="B2916" s="1" t="s">
        <v>1447</v>
      </c>
      <c r="C2916">
        <v>1</v>
      </c>
      <c r="D2916" t="str">
        <f>VLOOKUP(C2916,'country description'!$A$1:$B$16,2,0)</f>
        <v>India</v>
      </c>
      <c r="E2916" s="1" t="s">
        <v>21</v>
      </c>
      <c r="F2916" t="s">
        <v>8509</v>
      </c>
      <c r="G2916" t="s">
        <v>3946</v>
      </c>
      <c r="H2916" t="s">
        <v>3947</v>
      </c>
      <c r="I2916">
        <v>77.243703400000001</v>
      </c>
      <c r="J2916">
        <v>28.569009300000001</v>
      </c>
      <c r="K2916" t="s">
        <v>8510</v>
      </c>
      <c r="L2916" t="s">
        <v>26</v>
      </c>
      <c r="M2916" t="s">
        <v>27</v>
      </c>
      <c r="N2916" t="s">
        <v>36</v>
      </c>
      <c r="O2916" t="s">
        <v>27</v>
      </c>
      <c r="P2916" t="s">
        <v>27</v>
      </c>
      <c r="Q2916">
        <v>1</v>
      </c>
      <c r="R2916">
        <v>22</v>
      </c>
      <c r="S2916">
        <v>300</v>
      </c>
      <c r="T2916">
        <f>VLOOKUP(L2916,'Currency exchange'!$A:$B,2,0) *S2916</f>
        <v>3.6</v>
      </c>
      <c r="U2916">
        <v>3.4</v>
      </c>
      <c r="V2916" t="s">
        <v>23525</v>
      </c>
      <c r="W2916" t="s">
        <v>23532</v>
      </c>
      <c r="X2916" t="s">
        <v>641</v>
      </c>
      <c r="Y2916">
        <v>2018</v>
      </c>
      <c r="Z2916">
        <v>9</v>
      </c>
      <c r="AA2916">
        <v>1</v>
      </c>
    </row>
    <row r="2917" spans="1:27" x14ac:dyDescent="0.25">
      <c r="A2917">
        <v>311466</v>
      </c>
      <c r="B2917" s="1" t="s">
        <v>8511</v>
      </c>
      <c r="C2917">
        <v>1</v>
      </c>
      <c r="D2917" t="str">
        <f>VLOOKUP(C2917,'country description'!$A$1:$B$16,2,0)</f>
        <v>India</v>
      </c>
      <c r="E2917" s="1" t="s">
        <v>21</v>
      </c>
      <c r="F2917" t="s">
        <v>8512</v>
      </c>
      <c r="G2917" t="s">
        <v>656</v>
      </c>
      <c r="H2917" t="s">
        <v>657</v>
      </c>
      <c r="I2917">
        <v>77.158043000000006</v>
      </c>
      <c r="J2917">
        <v>28.6920346</v>
      </c>
      <c r="K2917" t="s">
        <v>701</v>
      </c>
      <c r="L2917" t="s">
        <v>26</v>
      </c>
      <c r="M2917" t="s">
        <v>27</v>
      </c>
      <c r="N2917" t="s">
        <v>27</v>
      </c>
      <c r="O2917" t="s">
        <v>27</v>
      </c>
      <c r="P2917" t="s">
        <v>27</v>
      </c>
      <c r="Q2917">
        <v>1</v>
      </c>
      <c r="R2917">
        <v>32</v>
      </c>
      <c r="S2917">
        <v>300</v>
      </c>
      <c r="T2917">
        <f>VLOOKUP(L2917,'Currency exchange'!$A:$B,2,0) *S2917</f>
        <v>3.6</v>
      </c>
      <c r="U2917">
        <v>3.4</v>
      </c>
      <c r="V2917" t="s">
        <v>23525</v>
      </c>
      <c r="W2917" t="s">
        <v>23532</v>
      </c>
      <c r="X2917" t="s">
        <v>8513</v>
      </c>
      <c r="Y2917">
        <v>2018</v>
      </c>
      <c r="Z2917">
        <v>9</v>
      </c>
      <c r="AA2917">
        <v>10</v>
      </c>
    </row>
    <row r="2918" spans="1:27" x14ac:dyDescent="0.25">
      <c r="A2918">
        <v>313280</v>
      </c>
      <c r="B2918" s="1" t="s">
        <v>8514</v>
      </c>
      <c r="C2918">
        <v>1</v>
      </c>
      <c r="D2918" t="str">
        <f>VLOOKUP(C2918,'country description'!$A$1:$B$16,2,0)</f>
        <v>India</v>
      </c>
      <c r="E2918" s="1" t="s">
        <v>21</v>
      </c>
      <c r="F2918" t="s">
        <v>8515</v>
      </c>
      <c r="G2918" t="s">
        <v>3246</v>
      </c>
      <c r="H2918" t="s">
        <v>3247</v>
      </c>
      <c r="I2918">
        <v>77.226937449999994</v>
      </c>
      <c r="J2918">
        <v>28.582226179999999</v>
      </c>
      <c r="K2918" t="s">
        <v>960</v>
      </c>
      <c r="L2918" t="s">
        <v>26</v>
      </c>
      <c r="M2918" t="s">
        <v>27</v>
      </c>
      <c r="N2918" t="s">
        <v>27</v>
      </c>
      <c r="O2918" t="s">
        <v>27</v>
      </c>
      <c r="P2918" t="s">
        <v>27</v>
      </c>
      <c r="Q2918">
        <v>1</v>
      </c>
      <c r="R2918">
        <v>26</v>
      </c>
      <c r="S2918">
        <v>300</v>
      </c>
      <c r="T2918">
        <f>VLOOKUP(L2918,'Currency exchange'!$A:$B,2,0) *S2918</f>
        <v>3.6</v>
      </c>
      <c r="U2918">
        <v>3.6</v>
      </c>
      <c r="V2918" t="s">
        <v>23525</v>
      </c>
      <c r="W2918" t="s">
        <v>23532</v>
      </c>
      <c r="X2918" t="s">
        <v>6369</v>
      </c>
      <c r="Y2918">
        <v>2015</v>
      </c>
      <c r="Z2918">
        <v>9</v>
      </c>
      <c r="AA2918">
        <v>21</v>
      </c>
    </row>
    <row r="2919" spans="1:27" x14ac:dyDescent="0.25">
      <c r="A2919">
        <v>305201</v>
      </c>
      <c r="B2919" s="1" t="s">
        <v>8516</v>
      </c>
      <c r="C2919">
        <v>1</v>
      </c>
      <c r="D2919" t="str">
        <f>VLOOKUP(C2919,'country description'!$A$1:$B$16,2,0)</f>
        <v>India</v>
      </c>
      <c r="E2919" s="1" t="s">
        <v>21</v>
      </c>
      <c r="F2919" t="s">
        <v>8517</v>
      </c>
      <c r="G2919" t="s">
        <v>40</v>
      </c>
      <c r="H2919" t="s">
        <v>41</v>
      </c>
      <c r="I2919">
        <v>77.122898500000005</v>
      </c>
      <c r="J2919">
        <v>28.5429052</v>
      </c>
      <c r="K2919" t="s">
        <v>746</v>
      </c>
      <c r="L2919" t="s">
        <v>26</v>
      </c>
      <c r="M2919" t="s">
        <v>27</v>
      </c>
      <c r="N2919" t="s">
        <v>27</v>
      </c>
      <c r="O2919" t="s">
        <v>27</v>
      </c>
      <c r="P2919" t="s">
        <v>27</v>
      </c>
      <c r="Q2919">
        <v>1</v>
      </c>
      <c r="R2919">
        <v>17</v>
      </c>
      <c r="S2919">
        <v>300</v>
      </c>
      <c r="T2919">
        <f>VLOOKUP(L2919,'Currency exchange'!$A:$B,2,0) *S2919</f>
        <v>3.6</v>
      </c>
      <c r="U2919">
        <v>3.2</v>
      </c>
      <c r="V2919" t="s">
        <v>23525</v>
      </c>
      <c r="W2919" t="s">
        <v>23532</v>
      </c>
      <c r="X2919" t="s">
        <v>8518</v>
      </c>
      <c r="Y2919">
        <v>2017</v>
      </c>
      <c r="Z2919">
        <v>9</v>
      </c>
      <c r="AA2919">
        <v>11</v>
      </c>
    </row>
    <row r="2920" spans="1:27" x14ac:dyDescent="0.25">
      <c r="A2920">
        <v>18294392</v>
      </c>
      <c r="B2920" s="1" t="s">
        <v>8519</v>
      </c>
      <c r="C2920">
        <v>1</v>
      </c>
      <c r="D2920" t="str">
        <f>VLOOKUP(C2920,'country description'!$A$1:$B$16,2,0)</f>
        <v>India</v>
      </c>
      <c r="E2920" s="1" t="s">
        <v>21</v>
      </c>
      <c r="F2920" t="s">
        <v>8520</v>
      </c>
      <c r="G2920" t="s">
        <v>8521</v>
      </c>
      <c r="H2920" t="s">
        <v>8522</v>
      </c>
      <c r="I2920">
        <v>77.22</v>
      </c>
      <c r="J2920">
        <v>28.61</v>
      </c>
      <c r="K2920" t="s">
        <v>4742</v>
      </c>
      <c r="L2920" t="s">
        <v>26</v>
      </c>
      <c r="M2920" t="s">
        <v>27</v>
      </c>
      <c r="N2920" t="s">
        <v>27</v>
      </c>
      <c r="O2920" t="s">
        <v>27</v>
      </c>
      <c r="P2920" t="s">
        <v>27</v>
      </c>
      <c r="Q2920">
        <v>1</v>
      </c>
      <c r="R2920">
        <v>2</v>
      </c>
      <c r="S2920">
        <v>300</v>
      </c>
      <c r="T2920">
        <f>VLOOKUP(L2920,'Currency exchange'!$A:$B,2,0) *S2920</f>
        <v>3.6</v>
      </c>
      <c r="U2920">
        <v>1</v>
      </c>
      <c r="V2920" t="s">
        <v>23523</v>
      </c>
      <c r="W2920" t="s">
        <v>23529</v>
      </c>
      <c r="X2920" t="s">
        <v>8523</v>
      </c>
      <c r="Y2920">
        <v>2017</v>
      </c>
      <c r="Z2920">
        <v>9</v>
      </c>
      <c r="AA2920">
        <v>12</v>
      </c>
    </row>
    <row r="2921" spans="1:27" x14ac:dyDescent="0.25">
      <c r="A2921">
        <v>18460315</v>
      </c>
      <c r="B2921" s="1" t="s">
        <v>8524</v>
      </c>
      <c r="C2921">
        <v>1</v>
      </c>
      <c r="D2921" t="str">
        <f>VLOOKUP(C2921,'country description'!$A$1:$B$16,2,0)</f>
        <v>India</v>
      </c>
      <c r="E2921" s="1" t="s">
        <v>21</v>
      </c>
      <c r="F2921" t="s">
        <v>8525</v>
      </c>
      <c r="G2921" t="s">
        <v>6792</v>
      </c>
      <c r="H2921" t="s">
        <v>6793</v>
      </c>
      <c r="I2921">
        <v>77.120470400000002</v>
      </c>
      <c r="J2921">
        <v>28.6307568</v>
      </c>
      <c r="K2921" t="s">
        <v>777</v>
      </c>
      <c r="L2921" t="s">
        <v>26</v>
      </c>
      <c r="M2921" t="s">
        <v>27</v>
      </c>
      <c r="N2921" t="s">
        <v>27</v>
      </c>
      <c r="O2921" t="s">
        <v>27</v>
      </c>
      <c r="P2921" t="s">
        <v>27</v>
      </c>
      <c r="Q2921">
        <v>1</v>
      </c>
      <c r="R2921">
        <v>3</v>
      </c>
      <c r="S2921">
        <v>300</v>
      </c>
      <c r="T2921">
        <f>VLOOKUP(L2921,'Currency exchange'!$A:$B,2,0) *S2921</f>
        <v>3.6</v>
      </c>
      <c r="U2921">
        <v>1</v>
      </c>
      <c r="V2921" t="s">
        <v>23523</v>
      </c>
      <c r="W2921" t="s">
        <v>23529</v>
      </c>
      <c r="X2921" t="s">
        <v>1894</v>
      </c>
      <c r="Y2921">
        <v>2013</v>
      </c>
      <c r="Z2921">
        <v>9</v>
      </c>
      <c r="AA2921">
        <v>2</v>
      </c>
    </row>
    <row r="2922" spans="1:27" x14ac:dyDescent="0.25">
      <c r="A2922">
        <v>18429423</v>
      </c>
      <c r="B2922" s="1" t="s">
        <v>8526</v>
      </c>
      <c r="C2922">
        <v>1</v>
      </c>
      <c r="D2922" t="str">
        <f>VLOOKUP(C2922,'country description'!$A$1:$B$16,2,0)</f>
        <v>India</v>
      </c>
      <c r="E2922" s="1" t="s">
        <v>21</v>
      </c>
      <c r="F2922" t="s">
        <v>8527</v>
      </c>
      <c r="G2922" t="s">
        <v>145</v>
      </c>
      <c r="H2922" t="s">
        <v>146</v>
      </c>
      <c r="I2922">
        <v>77.297847000000004</v>
      </c>
      <c r="J2922">
        <v>28.607116000000001</v>
      </c>
      <c r="K2922" t="s">
        <v>701</v>
      </c>
      <c r="L2922" t="s">
        <v>26</v>
      </c>
      <c r="M2922" t="s">
        <v>27</v>
      </c>
      <c r="N2922" t="s">
        <v>36</v>
      </c>
      <c r="O2922" t="s">
        <v>27</v>
      </c>
      <c r="P2922" t="s">
        <v>27</v>
      </c>
      <c r="Q2922">
        <v>1</v>
      </c>
      <c r="R2922">
        <v>4</v>
      </c>
      <c r="S2922">
        <v>300</v>
      </c>
      <c r="T2922">
        <f>VLOOKUP(L2922,'Currency exchange'!$A:$B,2,0) *S2922</f>
        <v>3.6</v>
      </c>
      <c r="U2922">
        <v>2.6</v>
      </c>
      <c r="V2922" t="s">
        <v>23524</v>
      </c>
      <c r="W2922" t="s">
        <v>23530</v>
      </c>
      <c r="X2922" t="s">
        <v>5577</v>
      </c>
      <c r="Y2922">
        <v>2016</v>
      </c>
      <c r="Z2922">
        <v>9</v>
      </c>
      <c r="AA2922">
        <v>7</v>
      </c>
    </row>
    <row r="2923" spans="1:27" x14ac:dyDescent="0.25">
      <c r="A2923">
        <v>311245</v>
      </c>
      <c r="B2923" s="1" t="s">
        <v>8528</v>
      </c>
      <c r="C2923">
        <v>1</v>
      </c>
      <c r="D2923" t="str">
        <f>VLOOKUP(C2923,'country description'!$A$1:$B$16,2,0)</f>
        <v>India</v>
      </c>
      <c r="E2923" s="1" t="s">
        <v>21</v>
      </c>
      <c r="F2923" t="s">
        <v>8529</v>
      </c>
      <c r="G2923" t="s">
        <v>145</v>
      </c>
      <c r="H2923" t="s">
        <v>146</v>
      </c>
      <c r="I2923">
        <v>77.295296100000002</v>
      </c>
      <c r="J2923">
        <v>28.5979305</v>
      </c>
      <c r="K2923" t="s">
        <v>746</v>
      </c>
      <c r="L2923" t="s">
        <v>26</v>
      </c>
      <c r="M2923" t="s">
        <v>27</v>
      </c>
      <c r="N2923" t="s">
        <v>36</v>
      </c>
      <c r="O2923" t="s">
        <v>27</v>
      </c>
      <c r="P2923" t="s">
        <v>27</v>
      </c>
      <c r="Q2923">
        <v>1</v>
      </c>
      <c r="R2923">
        <v>11</v>
      </c>
      <c r="S2923">
        <v>300</v>
      </c>
      <c r="T2923">
        <f>VLOOKUP(L2923,'Currency exchange'!$A:$B,2,0) *S2923</f>
        <v>3.6</v>
      </c>
      <c r="U2923">
        <v>2.7</v>
      </c>
      <c r="V2923" t="s">
        <v>23524</v>
      </c>
      <c r="W2923" t="s">
        <v>23530</v>
      </c>
      <c r="X2923" t="s">
        <v>668</v>
      </c>
      <c r="Y2923">
        <v>2018</v>
      </c>
      <c r="Z2923">
        <v>9</v>
      </c>
      <c r="AA2923">
        <v>24</v>
      </c>
    </row>
    <row r="2924" spans="1:27" x14ac:dyDescent="0.25">
      <c r="A2924">
        <v>307306</v>
      </c>
      <c r="B2924" s="1" t="s">
        <v>8530</v>
      </c>
      <c r="C2924">
        <v>1</v>
      </c>
      <c r="D2924" t="str">
        <f>VLOOKUP(C2924,'country description'!$A$1:$B$16,2,0)</f>
        <v>India</v>
      </c>
      <c r="E2924" s="1" t="s">
        <v>21</v>
      </c>
      <c r="F2924" t="s">
        <v>8531</v>
      </c>
      <c r="G2924" t="s">
        <v>145</v>
      </c>
      <c r="H2924" t="s">
        <v>146</v>
      </c>
      <c r="I2924">
        <v>77.293875299999996</v>
      </c>
      <c r="J2924">
        <v>28.6081948</v>
      </c>
      <c r="K2924" t="s">
        <v>760</v>
      </c>
      <c r="L2924" t="s">
        <v>26</v>
      </c>
      <c r="M2924" t="s">
        <v>27</v>
      </c>
      <c r="N2924" t="s">
        <v>36</v>
      </c>
      <c r="O2924" t="s">
        <v>27</v>
      </c>
      <c r="P2924" t="s">
        <v>27</v>
      </c>
      <c r="Q2924">
        <v>1</v>
      </c>
      <c r="R2924">
        <v>8</v>
      </c>
      <c r="S2924">
        <v>300</v>
      </c>
      <c r="T2924">
        <f>VLOOKUP(L2924,'Currency exchange'!$A:$B,2,0) *S2924</f>
        <v>3.6</v>
      </c>
      <c r="U2924">
        <v>2.8</v>
      </c>
      <c r="V2924" t="s">
        <v>23524</v>
      </c>
      <c r="W2924" t="s">
        <v>23530</v>
      </c>
      <c r="X2924" t="s">
        <v>2452</v>
      </c>
      <c r="Y2924">
        <v>2018</v>
      </c>
      <c r="Z2924">
        <v>9</v>
      </c>
      <c r="AA2924">
        <v>26</v>
      </c>
    </row>
    <row r="2925" spans="1:27" x14ac:dyDescent="0.25">
      <c r="A2925">
        <v>18399818</v>
      </c>
      <c r="B2925" s="1" t="s">
        <v>8532</v>
      </c>
      <c r="C2925">
        <v>1</v>
      </c>
      <c r="D2925" t="str">
        <f>VLOOKUP(C2925,'country description'!$A$1:$B$16,2,0)</f>
        <v>India</v>
      </c>
      <c r="E2925" s="1" t="s">
        <v>21</v>
      </c>
      <c r="F2925" t="s">
        <v>8533</v>
      </c>
      <c r="G2925" t="s">
        <v>145</v>
      </c>
      <c r="H2925" t="s">
        <v>146</v>
      </c>
      <c r="I2925">
        <v>77.29340594</v>
      </c>
      <c r="J2925">
        <v>28.608731800000001</v>
      </c>
      <c r="K2925" t="s">
        <v>8534</v>
      </c>
      <c r="L2925" t="s">
        <v>26</v>
      </c>
      <c r="M2925" t="s">
        <v>27</v>
      </c>
      <c r="N2925" t="s">
        <v>36</v>
      </c>
      <c r="O2925" t="s">
        <v>27</v>
      </c>
      <c r="P2925" t="s">
        <v>27</v>
      </c>
      <c r="Q2925">
        <v>1</v>
      </c>
      <c r="R2925">
        <v>65</v>
      </c>
      <c r="S2925">
        <v>300</v>
      </c>
      <c r="T2925">
        <f>VLOOKUP(L2925,'Currency exchange'!$A:$B,2,0) *S2925</f>
        <v>3.6</v>
      </c>
      <c r="U2925">
        <v>3.7</v>
      </c>
      <c r="V2925" t="s">
        <v>23525</v>
      </c>
      <c r="W2925" t="s">
        <v>23532</v>
      </c>
      <c r="X2925" t="s">
        <v>5725</v>
      </c>
      <c r="Y2925">
        <v>2014</v>
      </c>
      <c r="Z2925">
        <v>9</v>
      </c>
      <c r="AA2925">
        <v>4</v>
      </c>
    </row>
    <row r="2926" spans="1:27" x14ac:dyDescent="0.25">
      <c r="A2926">
        <v>18089212</v>
      </c>
      <c r="B2926" s="1" t="s">
        <v>8535</v>
      </c>
      <c r="C2926">
        <v>1</v>
      </c>
      <c r="D2926" t="str">
        <f>VLOOKUP(C2926,'country description'!$A$1:$B$16,2,0)</f>
        <v>India</v>
      </c>
      <c r="E2926" s="1" t="s">
        <v>21</v>
      </c>
      <c r="F2926" t="s">
        <v>8536</v>
      </c>
      <c r="G2926" t="s">
        <v>150</v>
      </c>
      <c r="H2926" t="s">
        <v>151</v>
      </c>
      <c r="I2926">
        <v>77.337971999999993</v>
      </c>
      <c r="J2926">
        <v>28.613382399999999</v>
      </c>
      <c r="K2926" t="s">
        <v>764</v>
      </c>
      <c r="L2926" t="s">
        <v>26</v>
      </c>
      <c r="M2926" t="s">
        <v>27</v>
      </c>
      <c r="N2926" t="s">
        <v>27</v>
      </c>
      <c r="O2926" t="s">
        <v>27</v>
      </c>
      <c r="P2926" t="s">
        <v>27</v>
      </c>
      <c r="Q2926">
        <v>1</v>
      </c>
      <c r="R2926">
        <v>1</v>
      </c>
      <c r="S2926">
        <v>300</v>
      </c>
      <c r="T2926">
        <f>VLOOKUP(L2926,'Currency exchange'!$A:$B,2,0) *S2926</f>
        <v>3.6</v>
      </c>
      <c r="U2926">
        <v>1</v>
      </c>
      <c r="V2926" t="s">
        <v>23523</v>
      </c>
      <c r="W2926" t="s">
        <v>23529</v>
      </c>
      <c r="X2926" t="s">
        <v>1675</v>
      </c>
      <c r="Y2926">
        <v>2013</v>
      </c>
      <c r="Z2926">
        <v>9</v>
      </c>
      <c r="AA2926">
        <v>28</v>
      </c>
    </row>
    <row r="2927" spans="1:27" x14ac:dyDescent="0.25">
      <c r="A2927">
        <v>6607</v>
      </c>
      <c r="B2927" s="1" t="s">
        <v>8474</v>
      </c>
      <c r="C2927">
        <v>1</v>
      </c>
      <c r="D2927" t="str">
        <f>VLOOKUP(C2927,'country description'!$A$1:$B$16,2,0)</f>
        <v>India</v>
      </c>
      <c r="E2927" s="1" t="s">
        <v>21</v>
      </c>
      <c r="F2927" t="s">
        <v>8537</v>
      </c>
      <c r="G2927" t="s">
        <v>4517</v>
      </c>
      <c r="H2927" t="s">
        <v>4518</v>
      </c>
      <c r="I2927">
        <v>77.190661399999996</v>
      </c>
      <c r="J2927">
        <v>28.7059982</v>
      </c>
      <c r="K2927" t="s">
        <v>949</v>
      </c>
      <c r="L2927" t="s">
        <v>26</v>
      </c>
      <c r="M2927" t="s">
        <v>27</v>
      </c>
      <c r="N2927" t="s">
        <v>27</v>
      </c>
      <c r="O2927" t="s">
        <v>27</v>
      </c>
      <c r="P2927" t="s">
        <v>27</v>
      </c>
      <c r="Q2927">
        <v>1</v>
      </c>
      <c r="R2927">
        <v>128</v>
      </c>
      <c r="S2927">
        <v>300</v>
      </c>
      <c r="T2927">
        <f>VLOOKUP(L2927,'Currency exchange'!$A:$B,2,0) *S2927</f>
        <v>3.6</v>
      </c>
      <c r="U2927">
        <v>3.7</v>
      </c>
      <c r="V2927" t="s">
        <v>23525</v>
      </c>
      <c r="W2927" t="s">
        <v>23532</v>
      </c>
      <c r="X2927" t="s">
        <v>8538</v>
      </c>
      <c r="Y2927">
        <v>2017</v>
      </c>
      <c r="Z2927">
        <v>9</v>
      </c>
      <c r="AA2927">
        <v>16</v>
      </c>
    </row>
    <row r="2928" spans="1:27" x14ac:dyDescent="0.25">
      <c r="A2928">
        <v>18432015</v>
      </c>
      <c r="B2928" s="1" t="s">
        <v>8539</v>
      </c>
      <c r="C2928">
        <v>1</v>
      </c>
      <c r="D2928" t="str">
        <f>VLOOKUP(C2928,'country description'!$A$1:$B$16,2,0)</f>
        <v>India</v>
      </c>
      <c r="E2928" s="1" t="s">
        <v>21</v>
      </c>
      <c r="F2928" t="s">
        <v>8540</v>
      </c>
      <c r="G2928" t="s">
        <v>3813</v>
      </c>
      <c r="H2928" t="s">
        <v>3814</v>
      </c>
      <c r="I2928">
        <v>77.151842599999995</v>
      </c>
      <c r="J2928">
        <v>28.693202899999999</v>
      </c>
      <c r="K2928" t="s">
        <v>673</v>
      </c>
      <c r="L2928" t="s">
        <v>26</v>
      </c>
      <c r="M2928" t="s">
        <v>27</v>
      </c>
      <c r="N2928" t="s">
        <v>27</v>
      </c>
      <c r="O2928" t="s">
        <v>27</v>
      </c>
      <c r="P2928" t="s">
        <v>27</v>
      </c>
      <c r="Q2928">
        <v>1</v>
      </c>
      <c r="R2928">
        <v>22</v>
      </c>
      <c r="S2928">
        <v>300</v>
      </c>
      <c r="T2928">
        <f>VLOOKUP(L2928,'Currency exchange'!$A:$B,2,0) *S2928</f>
        <v>3.6</v>
      </c>
      <c r="U2928">
        <v>3.6</v>
      </c>
      <c r="V2928" t="s">
        <v>23525</v>
      </c>
      <c r="W2928" t="s">
        <v>23532</v>
      </c>
      <c r="X2928" t="s">
        <v>8541</v>
      </c>
      <c r="Y2928">
        <v>2013</v>
      </c>
      <c r="Z2928">
        <v>9</v>
      </c>
      <c r="AA2928">
        <v>8</v>
      </c>
    </row>
    <row r="2929" spans="1:27" x14ac:dyDescent="0.25">
      <c r="A2929">
        <v>312446</v>
      </c>
      <c r="B2929" s="1" t="s">
        <v>8542</v>
      </c>
      <c r="C2929">
        <v>1</v>
      </c>
      <c r="D2929" t="str">
        <f>VLOOKUP(C2929,'country description'!$A$1:$B$16,2,0)</f>
        <v>India</v>
      </c>
      <c r="E2929" s="1" t="s">
        <v>21</v>
      </c>
      <c r="F2929" t="s">
        <v>8543</v>
      </c>
      <c r="G2929" t="s">
        <v>61</v>
      </c>
      <c r="H2929" t="s">
        <v>62</v>
      </c>
      <c r="I2929">
        <v>0</v>
      </c>
      <c r="J2929">
        <v>0</v>
      </c>
      <c r="K2929" t="s">
        <v>754</v>
      </c>
      <c r="L2929" t="s">
        <v>26</v>
      </c>
      <c r="M2929" t="s">
        <v>27</v>
      </c>
      <c r="N2929" t="s">
        <v>27</v>
      </c>
      <c r="O2929" t="s">
        <v>27</v>
      </c>
      <c r="P2929" t="s">
        <v>27</v>
      </c>
      <c r="Q2929">
        <v>1</v>
      </c>
      <c r="R2929">
        <v>1</v>
      </c>
      <c r="S2929">
        <v>300</v>
      </c>
      <c r="T2929">
        <f>VLOOKUP(L2929,'Currency exchange'!$A:$B,2,0) *S2929</f>
        <v>3.6</v>
      </c>
      <c r="U2929">
        <v>1</v>
      </c>
      <c r="V2929" t="s">
        <v>23523</v>
      </c>
      <c r="W2929" t="s">
        <v>23529</v>
      </c>
      <c r="X2929" t="s">
        <v>4015</v>
      </c>
      <c r="Y2929">
        <v>2016</v>
      </c>
      <c r="Z2929">
        <v>9</v>
      </c>
      <c r="AA2929">
        <v>25</v>
      </c>
    </row>
    <row r="2930" spans="1:27" x14ac:dyDescent="0.25">
      <c r="A2930">
        <v>306750</v>
      </c>
      <c r="B2930" s="1" t="s">
        <v>8544</v>
      </c>
      <c r="C2930">
        <v>1</v>
      </c>
      <c r="D2930" t="str">
        <f>VLOOKUP(C2930,'country description'!$A$1:$B$16,2,0)</f>
        <v>India</v>
      </c>
      <c r="E2930" s="1" t="s">
        <v>21</v>
      </c>
      <c r="F2930" t="s">
        <v>8545</v>
      </c>
      <c r="G2930" t="s">
        <v>66</v>
      </c>
      <c r="H2930" t="s">
        <v>67</v>
      </c>
      <c r="I2930">
        <v>77.090927199999996</v>
      </c>
      <c r="J2930">
        <v>28.590994999999999</v>
      </c>
      <c r="K2930" t="s">
        <v>918</v>
      </c>
      <c r="L2930" t="s">
        <v>26</v>
      </c>
      <c r="M2930" t="s">
        <v>27</v>
      </c>
      <c r="N2930" t="s">
        <v>27</v>
      </c>
      <c r="O2930" t="s">
        <v>27</v>
      </c>
      <c r="P2930" t="s">
        <v>27</v>
      </c>
      <c r="Q2930">
        <v>1</v>
      </c>
      <c r="R2930">
        <v>5</v>
      </c>
      <c r="S2930">
        <v>300</v>
      </c>
      <c r="T2930">
        <f>VLOOKUP(L2930,'Currency exchange'!$A:$B,2,0) *S2930</f>
        <v>3.6</v>
      </c>
      <c r="U2930">
        <v>2.9</v>
      </c>
      <c r="V2930" t="s">
        <v>23524</v>
      </c>
      <c r="W2930" t="s">
        <v>23530</v>
      </c>
      <c r="X2930" t="s">
        <v>3541</v>
      </c>
      <c r="Y2930">
        <v>2018</v>
      </c>
      <c r="Z2930">
        <v>9</v>
      </c>
      <c r="AA2930">
        <v>12</v>
      </c>
    </row>
    <row r="2931" spans="1:27" x14ac:dyDescent="0.25">
      <c r="A2931">
        <v>18231410</v>
      </c>
      <c r="B2931" s="1" t="s">
        <v>8546</v>
      </c>
      <c r="C2931">
        <v>1</v>
      </c>
      <c r="D2931" t="str">
        <f>VLOOKUP(C2931,'country description'!$A$1:$B$16,2,0)</f>
        <v>India</v>
      </c>
      <c r="E2931" s="1" t="s">
        <v>21</v>
      </c>
      <c r="F2931" t="s">
        <v>8547</v>
      </c>
      <c r="G2931" t="s">
        <v>4972</v>
      </c>
      <c r="H2931" t="s">
        <v>4973</v>
      </c>
      <c r="I2931">
        <v>77.301411799999997</v>
      </c>
      <c r="J2931">
        <v>28.6238399</v>
      </c>
      <c r="K2931" t="s">
        <v>754</v>
      </c>
      <c r="L2931" t="s">
        <v>26</v>
      </c>
      <c r="M2931" t="s">
        <v>27</v>
      </c>
      <c r="N2931" t="s">
        <v>27</v>
      </c>
      <c r="O2931" t="s">
        <v>27</v>
      </c>
      <c r="P2931" t="s">
        <v>27</v>
      </c>
      <c r="Q2931">
        <v>1</v>
      </c>
      <c r="R2931">
        <v>59</v>
      </c>
      <c r="S2931">
        <v>300</v>
      </c>
      <c r="T2931">
        <f>VLOOKUP(L2931,'Currency exchange'!$A:$B,2,0) *S2931</f>
        <v>3.6</v>
      </c>
      <c r="U2931">
        <v>3.7</v>
      </c>
      <c r="V2931" t="s">
        <v>23525</v>
      </c>
      <c r="W2931" t="s">
        <v>23532</v>
      </c>
      <c r="X2931" t="s">
        <v>5178</v>
      </c>
      <c r="Y2931">
        <v>2016</v>
      </c>
      <c r="Z2931">
        <v>9</v>
      </c>
      <c r="AA2931">
        <v>28</v>
      </c>
    </row>
    <row r="2932" spans="1:27" x14ac:dyDescent="0.25">
      <c r="A2932">
        <v>18403003</v>
      </c>
      <c r="B2932" s="1" t="s">
        <v>8548</v>
      </c>
      <c r="C2932">
        <v>1</v>
      </c>
      <c r="D2932" t="str">
        <f>VLOOKUP(C2932,'country description'!$A$1:$B$16,2,0)</f>
        <v>India</v>
      </c>
      <c r="E2932" s="1" t="s">
        <v>21</v>
      </c>
      <c r="F2932" t="s">
        <v>8549</v>
      </c>
      <c r="G2932" t="s">
        <v>2395</v>
      </c>
      <c r="H2932" t="s">
        <v>2396</v>
      </c>
      <c r="I2932">
        <v>77.119976800000003</v>
      </c>
      <c r="J2932">
        <v>28.666927699999999</v>
      </c>
      <c r="K2932" t="s">
        <v>969</v>
      </c>
      <c r="L2932" t="s">
        <v>26</v>
      </c>
      <c r="M2932" t="s">
        <v>27</v>
      </c>
      <c r="N2932" t="s">
        <v>36</v>
      </c>
      <c r="O2932" t="s">
        <v>27</v>
      </c>
      <c r="P2932" t="s">
        <v>27</v>
      </c>
      <c r="Q2932">
        <v>1</v>
      </c>
      <c r="R2932">
        <v>19</v>
      </c>
      <c r="S2932">
        <v>300</v>
      </c>
      <c r="T2932">
        <f>VLOOKUP(L2932,'Currency exchange'!$A:$B,2,0) *S2932</f>
        <v>3.6</v>
      </c>
      <c r="U2932">
        <v>3.5</v>
      </c>
      <c r="V2932" t="s">
        <v>23525</v>
      </c>
      <c r="W2932" t="s">
        <v>23532</v>
      </c>
      <c r="X2932" t="s">
        <v>941</v>
      </c>
      <c r="Y2932">
        <v>2011</v>
      </c>
      <c r="Z2932">
        <v>9</v>
      </c>
      <c r="AA2932">
        <v>17</v>
      </c>
    </row>
    <row r="2933" spans="1:27" x14ac:dyDescent="0.25">
      <c r="A2933">
        <v>313258</v>
      </c>
      <c r="B2933" s="1" t="s">
        <v>2092</v>
      </c>
      <c r="C2933">
        <v>1</v>
      </c>
      <c r="D2933" t="str">
        <f>VLOOKUP(C2933,'country description'!$A$1:$B$16,2,0)</f>
        <v>India</v>
      </c>
      <c r="E2933" s="1" t="s">
        <v>21</v>
      </c>
      <c r="F2933" t="s">
        <v>8550</v>
      </c>
      <c r="G2933" t="s">
        <v>2404</v>
      </c>
      <c r="H2933" t="s">
        <v>2403</v>
      </c>
      <c r="I2933">
        <v>77.180412700000005</v>
      </c>
      <c r="J2933">
        <v>28.638093300000001</v>
      </c>
      <c r="K2933" t="s">
        <v>1116</v>
      </c>
      <c r="L2933" t="s">
        <v>26</v>
      </c>
      <c r="M2933" t="s">
        <v>27</v>
      </c>
      <c r="N2933" t="s">
        <v>27</v>
      </c>
      <c r="O2933" t="s">
        <v>27</v>
      </c>
      <c r="P2933" t="s">
        <v>27</v>
      </c>
      <c r="Q2933">
        <v>1</v>
      </c>
      <c r="R2933">
        <v>4</v>
      </c>
      <c r="S2933">
        <v>300</v>
      </c>
      <c r="T2933">
        <f>VLOOKUP(L2933,'Currency exchange'!$A:$B,2,0) *S2933</f>
        <v>3.6</v>
      </c>
      <c r="U2933">
        <v>2.9</v>
      </c>
      <c r="V2933" t="s">
        <v>23524</v>
      </c>
      <c r="W2933" t="s">
        <v>23530</v>
      </c>
      <c r="X2933" t="s">
        <v>8011</v>
      </c>
      <c r="Y2933">
        <v>2011</v>
      </c>
      <c r="Z2933">
        <v>9</v>
      </c>
      <c r="AA2933">
        <v>15</v>
      </c>
    </row>
    <row r="2934" spans="1:27" x14ac:dyDescent="0.25">
      <c r="A2934">
        <v>7373</v>
      </c>
      <c r="B2934" s="1" t="s">
        <v>1148</v>
      </c>
      <c r="C2934">
        <v>1</v>
      </c>
      <c r="D2934" t="str">
        <f>VLOOKUP(C2934,'country description'!$A$1:$B$16,2,0)</f>
        <v>India</v>
      </c>
      <c r="E2934" s="1" t="s">
        <v>21</v>
      </c>
      <c r="F2934" t="s">
        <v>8551</v>
      </c>
      <c r="G2934" t="s">
        <v>2404</v>
      </c>
      <c r="H2934" t="s">
        <v>2403</v>
      </c>
      <c r="I2934">
        <v>77.180976400000006</v>
      </c>
      <c r="J2934">
        <v>28.6380397</v>
      </c>
      <c r="K2934" t="s">
        <v>1149</v>
      </c>
      <c r="L2934" t="s">
        <v>26</v>
      </c>
      <c r="M2934" t="s">
        <v>27</v>
      </c>
      <c r="N2934" t="s">
        <v>27</v>
      </c>
      <c r="O2934" t="s">
        <v>27</v>
      </c>
      <c r="P2934" t="s">
        <v>27</v>
      </c>
      <c r="Q2934">
        <v>1</v>
      </c>
      <c r="R2934">
        <v>40</v>
      </c>
      <c r="S2934">
        <v>300</v>
      </c>
      <c r="T2934">
        <f>VLOOKUP(L2934,'Currency exchange'!$A:$B,2,0) *S2934</f>
        <v>3.6</v>
      </c>
      <c r="U2934">
        <v>3.3</v>
      </c>
      <c r="V2934" t="s">
        <v>23525</v>
      </c>
      <c r="W2934" t="s">
        <v>23532</v>
      </c>
      <c r="X2934" t="s">
        <v>649</v>
      </c>
      <c r="Y2934">
        <v>2012</v>
      </c>
      <c r="Z2934">
        <v>9</v>
      </c>
      <c r="AA2934">
        <v>18</v>
      </c>
    </row>
    <row r="2935" spans="1:27" x14ac:dyDescent="0.25">
      <c r="A2935">
        <v>8671</v>
      </c>
      <c r="B2935" s="1" t="s">
        <v>977</v>
      </c>
      <c r="C2935">
        <v>1</v>
      </c>
      <c r="D2935" t="str">
        <f>VLOOKUP(C2935,'country description'!$A$1:$B$16,2,0)</f>
        <v>India</v>
      </c>
      <c r="E2935" s="1" t="s">
        <v>21</v>
      </c>
      <c r="F2935" t="s">
        <v>8552</v>
      </c>
      <c r="G2935" t="s">
        <v>2404</v>
      </c>
      <c r="H2935" t="s">
        <v>2403</v>
      </c>
      <c r="I2935">
        <v>77.180294900000007</v>
      </c>
      <c r="J2935">
        <v>28.638264499999998</v>
      </c>
      <c r="K2935" t="s">
        <v>918</v>
      </c>
      <c r="L2935" t="s">
        <v>26</v>
      </c>
      <c r="M2935" t="s">
        <v>27</v>
      </c>
      <c r="N2935" t="s">
        <v>27</v>
      </c>
      <c r="O2935" t="s">
        <v>27</v>
      </c>
      <c r="P2935" t="s">
        <v>27</v>
      </c>
      <c r="Q2935">
        <v>1</v>
      </c>
      <c r="R2935">
        <v>111</v>
      </c>
      <c r="S2935">
        <v>300</v>
      </c>
      <c r="T2935">
        <f>VLOOKUP(L2935,'Currency exchange'!$A:$B,2,0) *S2935</f>
        <v>3.6</v>
      </c>
      <c r="U2935">
        <v>2.5</v>
      </c>
      <c r="V2935" t="s">
        <v>23524</v>
      </c>
      <c r="W2935" t="s">
        <v>23530</v>
      </c>
      <c r="X2935" t="s">
        <v>4251</v>
      </c>
      <c r="Y2935">
        <v>2016</v>
      </c>
      <c r="Z2935">
        <v>9</v>
      </c>
      <c r="AA2935">
        <v>22</v>
      </c>
    </row>
    <row r="2936" spans="1:27" x14ac:dyDescent="0.25">
      <c r="A2936">
        <v>307548</v>
      </c>
      <c r="B2936" s="1" t="s">
        <v>8553</v>
      </c>
      <c r="C2936">
        <v>1</v>
      </c>
      <c r="D2936" t="str">
        <f>VLOOKUP(C2936,'country description'!$A$1:$B$16,2,0)</f>
        <v>India</v>
      </c>
      <c r="E2936" s="1" t="s">
        <v>21</v>
      </c>
      <c r="F2936" t="s">
        <v>8554</v>
      </c>
      <c r="G2936" t="s">
        <v>2592</v>
      </c>
      <c r="H2936" t="s">
        <v>2593</v>
      </c>
      <c r="I2936">
        <v>77.119946799999994</v>
      </c>
      <c r="J2936">
        <v>28.640653799999999</v>
      </c>
      <c r="K2936" t="s">
        <v>1181</v>
      </c>
      <c r="L2936" t="s">
        <v>26</v>
      </c>
      <c r="M2936" t="s">
        <v>27</v>
      </c>
      <c r="N2936" t="s">
        <v>27</v>
      </c>
      <c r="O2936" t="s">
        <v>27</v>
      </c>
      <c r="P2936" t="s">
        <v>27</v>
      </c>
      <c r="Q2936">
        <v>1</v>
      </c>
      <c r="R2936">
        <v>14</v>
      </c>
      <c r="S2936">
        <v>300</v>
      </c>
      <c r="T2936">
        <f>VLOOKUP(L2936,'Currency exchange'!$A:$B,2,0) *S2936</f>
        <v>3.6</v>
      </c>
      <c r="U2936">
        <v>3</v>
      </c>
      <c r="V2936" t="s">
        <v>23525</v>
      </c>
      <c r="W2936" t="s">
        <v>23532</v>
      </c>
      <c r="X2936" t="s">
        <v>653</v>
      </c>
      <c r="Y2936">
        <v>2018</v>
      </c>
      <c r="Z2936">
        <v>9</v>
      </c>
      <c r="AA2936">
        <v>19</v>
      </c>
    </row>
    <row r="2937" spans="1:27" x14ac:dyDescent="0.25">
      <c r="A2937">
        <v>18285198</v>
      </c>
      <c r="B2937" s="1" t="s">
        <v>1148</v>
      </c>
      <c r="C2937">
        <v>1</v>
      </c>
      <c r="D2937" t="str">
        <f>VLOOKUP(C2937,'country description'!$A$1:$B$16,2,0)</f>
        <v>India</v>
      </c>
      <c r="E2937" s="1" t="s">
        <v>21</v>
      </c>
      <c r="F2937" t="s">
        <v>8555</v>
      </c>
      <c r="G2937" t="s">
        <v>2603</v>
      </c>
      <c r="H2937" t="s">
        <v>2604</v>
      </c>
      <c r="I2937">
        <v>77.199063600000002</v>
      </c>
      <c r="J2937">
        <v>28.56542249</v>
      </c>
      <c r="K2937" t="s">
        <v>1149</v>
      </c>
      <c r="L2937" t="s">
        <v>26</v>
      </c>
      <c r="M2937" t="s">
        <v>27</v>
      </c>
      <c r="N2937" t="s">
        <v>27</v>
      </c>
      <c r="O2937" t="s">
        <v>27</v>
      </c>
      <c r="P2937" t="s">
        <v>27</v>
      </c>
      <c r="Q2937">
        <v>1</v>
      </c>
      <c r="R2937">
        <v>9</v>
      </c>
      <c r="S2937">
        <v>300</v>
      </c>
      <c r="T2937">
        <f>VLOOKUP(L2937,'Currency exchange'!$A:$B,2,0) *S2937</f>
        <v>3.6</v>
      </c>
      <c r="U2937">
        <v>2.9</v>
      </c>
      <c r="V2937" t="s">
        <v>23524</v>
      </c>
      <c r="W2937" t="s">
        <v>23530</v>
      </c>
      <c r="X2937" t="s">
        <v>8556</v>
      </c>
      <c r="Y2937">
        <v>2013</v>
      </c>
      <c r="Z2937">
        <v>9</v>
      </c>
      <c r="AA2937">
        <v>26</v>
      </c>
    </row>
    <row r="2938" spans="1:27" x14ac:dyDescent="0.25">
      <c r="A2938">
        <v>18285734</v>
      </c>
      <c r="B2938" s="1" t="s">
        <v>8557</v>
      </c>
      <c r="C2938">
        <v>1</v>
      </c>
      <c r="D2938" t="str">
        <f>VLOOKUP(C2938,'country description'!$A$1:$B$16,2,0)</f>
        <v>India</v>
      </c>
      <c r="E2938" s="1" t="s">
        <v>21</v>
      </c>
      <c r="F2938" t="s">
        <v>8558</v>
      </c>
      <c r="G2938" t="s">
        <v>2603</v>
      </c>
      <c r="H2938" t="s">
        <v>2604</v>
      </c>
      <c r="I2938">
        <v>77.192727550000001</v>
      </c>
      <c r="J2938">
        <v>28.56144097</v>
      </c>
      <c r="K2938" t="s">
        <v>8559</v>
      </c>
      <c r="L2938" t="s">
        <v>26</v>
      </c>
      <c r="M2938" t="s">
        <v>27</v>
      </c>
      <c r="N2938" t="s">
        <v>27</v>
      </c>
      <c r="O2938" t="s">
        <v>27</v>
      </c>
      <c r="P2938" t="s">
        <v>27</v>
      </c>
      <c r="Q2938">
        <v>1</v>
      </c>
      <c r="R2938">
        <v>2</v>
      </c>
      <c r="S2938">
        <v>300</v>
      </c>
      <c r="T2938">
        <f>VLOOKUP(L2938,'Currency exchange'!$A:$B,2,0) *S2938</f>
        <v>3.6</v>
      </c>
      <c r="U2938">
        <v>1</v>
      </c>
      <c r="V2938" t="s">
        <v>23523</v>
      </c>
      <c r="W2938" t="s">
        <v>23529</v>
      </c>
      <c r="X2938" t="s">
        <v>8560</v>
      </c>
      <c r="Y2938">
        <v>2010</v>
      </c>
      <c r="Z2938">
        <v>9</v>
      </c>
      <c r="AA2938">
        <v>24</v>
      </c>
    </row>
    <row r="2939" spans="1:27" x14ac:dyDescent="0.25">
      <c r="A2939">
        <v>18233797</v>
      </c>
      <c r="B2939" s="1" t="s">
        <v>8561</v>
      </c>
      <c r="C2939">
        <v>1</v>
      </c>
      <c r="D2939" t="str">
        <f>VLOOKUP(C2939,'country description'!$A$1:$B$16,2,0)</f>
        <v>India</v>
      </c>
      <c r="E2939" s="1" t="s">
        <v>21</v>
      </c>
      <c r="F2939" t="s">
        <v>8562</v>
      </c>
      <c r="G2939" t="s">
        <v>1031</v>
      </c>
      <c r="H2939" t="s">
        <v>1032</v>
      </c>
      <c r="I2939">
        <v>77.203107700000004</v>
      </c>
      <c r="J2939">
        <v>28.51467478</v>
      </c>
      <c r="K2939" t="s">
        <v>648</v>
      </c>
      <c r="L2939" t="s">
        <v>26</v>
      </c>
      <c r="M2939" t="s">
        <v>27</v>
      </c>
      <c r="N2939" t="s">
        <v>36</v>
      </c>
      <c r="O2939" t="s">
        <v>27</v>
      </c>
      <c r="P2939" t="s">
        <v>27</v>
      </c>
      <c r="Q2939">
        <v>1</v>
      </c>
      <c r="R2939">
        <v>4</v>
      </c>
      <c r="S2939">
        <v>300</v>
      </c>
      <c r="T2939">
        <f>VLOOKUP(L2939,'Currency exchange'!$A:$B,2,0) *S2939</f>
        <v>3.6</v>
      </c>
      <c r="U2939">
        <v>2.7</v>
      </c>
      <c r="V2939" t="s">
        <v>23524</v>
      </c>
      <c r="W2939" t="s">
        <v>23530</v>
      </c>
      <c r="X2939" t="s">
        <v>5572</v>
      </c>
      <c r="Y2939">
        <v>2016</v>
      </c>
      <c r="Z2939">
        <v>9</v>
      </c>
      <c r="AA2939">
        <v>20</v>
      </c>
    </row>
    <row r="2940" spans="1:27" x14ac:dyDescent="0.25">
      <c r="A2940">
        <v>300267</v>
      </c>
      <c r="B2940" s="1" t="s">
        <v>8563</v>
      </c>
      <c r="C2940">
        <v>1</v>
      </c>
      <c r="D2940" t="str">
        <f>VLOOKUP(C2940,'country description'!$A$1:$B$16,2,0)</f>
        <v>India</v>
      </c>
      <c r="E2940" s="1" t="s">
        <v>21</v>
      </c>
      <c r="F2940" t="s">
        <v>8564</v>
      </c>
      <c r="G2940" t="s">
        <v>3547</v>
      </c>
      <c r="H2940" t="s">
        <v>3548</v>
      </c>
      <c r="I2940">
        <v>77.168826899999999</v>
      </c>
      <c r="J2940">
        <v>28.5880814</v>
      </c>
      <c r="K2940" t="s">
        <v>754</v>
      </c>
      <c r="L2940" t="s">
        <v>26</v>
      </c>
      <c r="M2940" t="s">
        <v>27</v>
      </c>
      <c r="N2940" t="s">
        <v>27</v>
      </c>
      <c r="O2940" t="s">
        <v>27</v>
      </c>
      <c r="P2940" t="s">
        <v>27</v>
      </c>
      <c r="Q2940">
        <v>1</v>
      </c>
      <c r="R2940">
        <v>76</v>
      </c>
      <c r="S2940">
        <v>300</v>
      </c>
      <c r="T2940">
        <f>VLOOKUP(L2940,'Currency exchange'!$A:$B,2,0) *S2940</f>
        <v>3.6</v>
      </c>
      <c r="U2940">
        <v>3.4</v>
      </c>
      <c r="V2940" t="s">
        <v>23525</v>
      </c>
      <c r="W2940" t="s">
        <v>23532</v>
      </c>
      <c r="X2940" t="s">
        <v>1660</v>
      </c>
      <c r="Y2940">
        <v>2010</v>
      </c>
      <c r="Z2940">
        <v>9</v>
      </c>
      <c r="AA2940">
        <v>5</v>
      </c>
    </row>
    <row r="2941" spans="1:27" x14ac:dyDescent="0.25">
      <c r="A2941">
        <v>307976</v>
      </c>
      <c r="B2941" s="1" t="s">
        <v>8565</v>
      </c>
      <c r="C2941">
        <v>1</v>
      </c>
      <c r="D2941" t="str">
        <f>VLOOKUP(C2941,'country description'!$A$1:$B$16,2,0)</f>
        <v>India</v>
      </c>
      <c r="E2941" s="1" t="s">
        <v>21</v>
      </c>
      <c r="F2941" t="s">
        <v>8566</v>
      </c>
      <c r="G2941" t="s">
        <v>1209</v>
      </c>
      <c r="H2941" t="s">
        <v>1210</v>
      </c>
      <c r="I2941">
        <v>77.286438899999993</v>
      </c>
      <c r="J2941">
        <v>28.682363200000001</v>
      </c>
      <c r="K2941" t="s">
        <v>1496</v>
      </c>
      <c r="L2941" t="s">
        <v>26</v>
      </c>
      <c r="M2941" t="s">
        <v>27</v>
      </c>
      <c r="N2941" t="s">
        <v>27</v>
      </c>
      <c r="O2941" t="s">
        <v>27</v>
      </c>
      <c r="P2941" t="s">
        <v>27</v>
      </c>
      <c r="Q2941">
        <v>1</v>
      </c>
      <c r="R2941">
        <v>11</v>
      </c>
      <c r="S2941">
        <v>300</v>
      </c>
      <c r="T2941">
        <f>VLOOKUP(L2941,'Currency exchange'!$A:$B,2,0) *S2941</f>
        <v>3.6</v>
      </c>
      <c r="U2941">
        <v>2.8</v>
      </c>
      <c r="V2941" t="s">
        <v>23524</v>
      </c>
      <c r="W2941" t="s">
        <v>23530</v>
      </c>
      <c r="X2941" t="s">
        <v>2468</v>
      </c>
      <c r="Y2941">
        <v>2013</v>
      </c>
      <c r="Z2941">
        <v>9</v>
      </c>
      <c r="AA2941">
        <v>14</v>
      </c>
    </row>
    <row r="2942" spans="1:27" x14ac:dyDescent="0.25">
      <c r="A2942">
        <v>18378022</v>
      </c>
      <c r="B2942" s="1" t="s">
        <v>8567</v>
      </c>
      <c r="C2942">
        <v>1</v>
      </c>
      <c r="D2942" t="str">
        <f>VLOOKUP(C2942,'country description'!$A$1:$B$16,2,0)</f>
        <v>India</v>
      </c>
      <c r="E2942" s="1" t="s">
        <v>21</v>
      </c>
      <c r="F2942" t="s">
        <v>8568</v>
      </c>
      <c r="G2942" t="s">
        <v>1209</v>
      </c>
      <c r="H2942" t="s">
        <v>1210</v>
      </c>
      <c r="I2942">
        <v>77.278160400000004</v>
      </c>
      <c r="J2942">
        <v>28.700305400000001</v>
      </c>
      <c r="K2942" t="s">
        <v>949</v>
      </c>
      <c r="L2942" t="s">
        <v>26</v>
      </c>
      <c r="M2942" t="s">
        <v>27</v>
      </c>
      <c r="N2942" t="s">
        <v>27</v>
      </c>
      <c r="O2942" t="s">
        <v>27</v>
      </c>
      <c r="P2942" t="s">
        <v>27</v>
      </c>
      <c r="Q2942">
        <v>1</v>
      </c>
      <c r="R2942">
        <v>2</v>
      </c>
      <c r="S2942">
        <v>300</v>
      </c>
      <c r="T2942">
        <f>VLOOKUP(L2942,'Currency exchange'!$A:$B,2,0) *S2942</f>
        <v>3.6</v>
      </c>
      <c r="U2942">
        <v>1</v>
      </c>
      <c r="V2942" t="s">
        <v>23523</v>
      </c>
      <c r="W2942" t="s">
        <v>23529</v>
      </c>
      <c r="X2942" t="s">
        <v>1660</v>
      </c>
      <c r="Y2942">
        <v>2010</v>
      </c>
      <c r="Z2942">
        <v>9</v>
      </c>
      <c r="AA2942">
        <v>5</v>
      </c>
    </row>
    <row r="2943" spans="1:27" x14ac:dyDescent="0.25">
      <c r="A2943">
        <v>18427231</v>
      </c>
      <c r="B2943" s="1" t="s">
        <v>8569</v>
      </c>
      <c r="C2943">
        <v>1</v>
      </c>
      <c r="D2943" t="str">
        <f>VLOOKUP(C2943,'country description'!$A$1:$B$16,2,0)</f>
        <v>India</v>
      </c>
      <c r="E2943" s="1" t="s">
        <v>21</v>
      </c>
      <c r="F2943" t="s">
        <v>8570</v>
      </c>
      <c r="G2943" t="s">
        <v>2615</v>
      </c>
      <c r="H2943" t="s">
        <v>2616</v>
      </c>
      <c r="I2943">
        <v>0</v>
      </c>
      <c r="J2943">
        <v>0</v>
      </c>
      <c r="K2943" t="s">
        <v>8571</v>
      </c>
      <c r="L2943" t="s">
        <v>26</v>
      </c>
      <c r="M2943" t="s">
        <v>27</v>
      </c>
      <c r="N2943" t="s">
        <v>27</v>
      </c>
      <c r="O2943" t="s">
        <v>27</v>
      </c>
      <c r="P2943" t="s">
        <v>27</v>
      </c>
      <c r="Q2943">
        <v>1</v>
      </c>
      <c r="R2943">
        <v>2</v>
      </c>
      <c r="S2943">
        <v>300</v>
      </c>
      <c r="T2943">
        <f>VLOOKUP(L2943,'Currency exchange'!$A:$B,2,0) *S2943</f>
        <v>3.6</v>
      </c>
      <c r="U2943">
        <v>1</v>
      </c>
      <c r="V2943" t="s">
        <v>23523</v>
      </c>
      <c r="W2943" t="s">
        <v>23529</v>
      </c>
      <c r="X2943" t="s">
        <v>2830</v>
      </c>
      <c r="Y2943">
        <v>2013</v>
      </c>
      <c r="Z2943">
        <v>9</v>
      </c>
      <c r="AA2943">
        <v>19</v>
      </c>
    </row>
    <row r="2944" spans="1:27" x14ac:dyDescent="0.25">
      <c r="A2944">
        <v>18458332</v>
      </c>
      <c r="B2944" s="1" t="s">
        <v>8572</v>
      </c>
      <c r="C2944">
        <v>1</v>
      </c>
      <c r="D2944" t="str">
        <f>VLOOKUP(C2944,'country description'!$A$1:$B$16,2,0)</f>
        <v>India</v>
      </c>
      <c r="E2944" s="1" t="s">
        <v>21</v>
      </c>
      <c r="F2944" t="s">
        <v>965</v>
      </c>
      <c r="G2944" t="s">
        <v>964</v>
      </c>
      <c r="H2944" t="s">
        <v>965</v>
      </c>
      <c r="I2944">
        <v>77.150671180000003</v>
      </c>
      <c r="J2944">
        <v>28.529515079999999</v>
      </c>
      <c r="K2944" t="s">
        <v>918</v>
      </c>
      <c r="L2944" t="s">
        <v>26</v>
      </c>
      <c r="M2944" t="s">
        <v>27</v>
      </c>
      <c r="N2944" t="s">
        <v>36</v>
      </c>
      <c r="O2944" t="s">
        <v>27</v>
      </c>
      <c r="P2944" t="s">
        <v>27</v>
      </c>
      <c r="Q2944">
        <v>1</v>
      </c>
      <c r="R2944">
        <v>37</v>
      </c>
      <c r="S2944">
        <v>300</v>
      </c>
      <c r="T2944">
        <f>VLOOKUP(L2944,'Currency exchange'!$A:$B,2,0) *S2944</f>
        <v>3.6</v>
      </c>
      <c r="U2944">
        <v>3.5</v>
      </c>
      <c r="V2944" t="s">
        <v>23525</v>
      </c>
      <c r="W2944" t="s">
        <v>23532</v>
      </c>
      <c r="X2944" t="s">
        <v>2172</v>
      </c>
      <c r="Y2944">
        <v>2015</v>
      </c>
      <c r="Z2944">
        <v>9</v>
      </c>
      <c r="AA2944">
        <v>19</v>
      </c>
    </row>
    <row r="2945" spans="1:27" x14ac:dyDescent="0.25">
      <c r="A2945">
        <v>18466393</v>
      </c>
      <c r="B2945" s="1" t="s">
        <v>7867</v>
      </c>
      <c r="C2945">
        <v>1</v>
      </c>
      <c r="D2945" t="str">
        <f>VLOOKUP(C2945,'country description'!$A$1:$B$16,2,0)</f>
        <v>India</v>
      </c>
      <c r="E2945" s="1" t="s">
        <v>21</v>
      </c>
      <c r="F2945" t="s">
        <v>8573</v>
      </c>
      <c r="G2945" t="s">
        <v>2911</v>
      </c>
      <c r="H2945" t="s">
        <v>2912</v>
      </c>
      <c r="I2945">
        <v>77.074206099999998</v>
      </c>
      <c r="J2945">
        <v>28.63927361</v>
      </c>
      <c r="K2945" t="s">
        <v>918</v>
      </c>
      <c r="L2945" t="s">
        <v>26</v>
      </c>
      <c r="M2945" t="s">
        <v>27</v>
      </c>
      <c r="N2945" t="s">
        <v>27</v>
      </c>
      <c r="O2945" t="s">
        <v>27</v>
      </c>
      <c r="P2945" t="s">
        <v>27</v>
      </c>
      <c r="Q2945">
        <v>1</v>
      </c>
      <c r="R2945">
        <v>1</v>
      </c>
      <c r="S2945">
        <v>300</v>
      </c>
      <c r="T2945">
        <f>VLOOKUP(L2945,'Currency exchange'!$A:$B,2,0) *S2945</f>
        <v>3.6</v>
      </c>
      <c r="U2945">
        <v>1</v>
      </c>
      <c r="V2945" t="s">
        <v>23523</v>
      </c>
      <c r="W2945" t="s">
        <v>23529</v>
      </c>
      <c r="X2945" t="s">
        <v>1683</v>
      </c>
      <c r="Y2945">
        <v>2015</v>
      </c>
      <c r="Z2945">
        <v>9</v>
      </c>
      <c r="AA2945">
        <v>25</v>
      </c>
    </row>
    <row r="2946" spans="1:27" x14ac:dyDescent="0.25">
      <c r="A2946">
        <v>18369872</v>
      </c>
      <c r="B2946" s="1" t="s">
        <v>8574</v>
      </c>
      <c r="C2946">
        <v>1</v>
      </c>
      <c r="D2946" t="str">
        <f>VLOOKUP(C2946,'country description'!$A$1:$B$16,2,0)</f>
        <v>India</v>
      </c>
      <c r="E2946" s="1" t="s">
        <v>21</v>
      </c>
      <c r="F2946" t="s">
        <v>8575</v>
      </c>
      <c r="G2946" t="s">
        <v>4915</v>
      </c>
      <c r="H2946" t="s">
        <v>4916</v>
      </c>
      <c r="I2946">
        <v>77.198042439999995</v>
      </c>
      <c r="J2946">
        <v>28.538394310000001</v>
      </c>
      <c r="K2946" t="s">
        <v>663</v>
      </c>
      <c r="L2946" t="s">
        <v>26</v>
      </c>
      <c r="M2946" t="s">
        <v>27</v>
      </c>
      <c r="N2946" t="s">
        <v>36</v>
      </c>
      <c r="O2946" t="s">
        <v>27</v>
      </c>
      <c r="P2946" t="s">
        <v>27</v>
      </c>
      <c r="Q2946">
        <v>1</v>
      </c>
      <c r="R2946">
        <v>66</v>
      </c>
      <c r="S2946">
        <v>300</v>
      </c>
      <c r="T2946">
        <f>VLOOKUP(L2946,'Currency exchange'!$A:$B,2,0) *S2946</f>
        <v>3.6</v>
      </c>
      <c r="U2946">
        <v>3.7</v>
      </c>
      <c r="V2946" t="s">
        <v>23525</v>
      </c>
      <c r="W2946" t="s">
        <v>23532</v>
      </c>
      <c r="X2946" t="s">
        <v>1921</v>
      </c>
      <c r="Y2946">
        <v>2014</v>
      </c>
      <c r="Z2946">
        <v>8</v>
      </c>
      <c r="AA2946">
        <v>15</v>
      </c>
    </row>
    <row r="2947" spans="1:27" x14ac:dyDescent="0.25">
      <c r="A2947">
        <v>7639</v>
      </c>
      <c r="B2947" s="1" t="s">
        <v>8576</v>
      </c>
      <c r="C2947">
        <v>1</v>
      </c>
      <c r="D2947" t="str">
        <f>VLOOKUP(C2947,'country description'!$A$1:$B$16,2,0)</f>
        <v>India</v>
      </c>
      <c r="E2947" s="1" t="s">
        <v>21</v>
      </c>
      <c r="F2947" t="s">
        <v>8577</v>
      </c>
      <c r="G2947" t="s">
        <v>386</v>
      </c>
      <c r="H2947" t="s">
        <v>387</v>
      </c>
      <c r="I2947">
        <v>77.253245899999996</v>
      </c>
      <c r="J2947">
        <v>28.525603190000002</v>
      </c>
      <c r="K2947" t="s">
        <v>746</v>
      </c>
      <c r="L2947" t="s">
        <v>26</v>
      </c>
      <c r="M2947" t="s">
        <v>27</v>
      </c>
      <c r="N2947" t="s">
        <v>36</v>
      </c>
      <c r="O2947" t="s">
        <v>27</v>
      </c>
      <c r="P2947" t="s">
        <v>27</v>
      </c>
      <c r="Q2947">
        <v>1</v>
      </c>
      <c r="R2947">
        <v>32</v>
      </c>
      <c r="S2947">
        <v>300</v>
      </c>
      <c r="T2947">
        <f>VLOOKUP(L2947,'Currency exchange'!$A:$B,2,0) *S2947</f>
        <v>3.6</v>
      </c>
      <c r="U2947">
        <v>2.5</v>
      </c>
      <c r="V2947" t="s">
        <v>23524</v>
      </c>
      <c r="W2947" t="s">
        <v>23530</v>
      </c>
      <c r="X2947" t="s">
        <v>5378</v>
      </c>
      <c r="Y2947">
        <v>2012</v>
      </c>
      <c r="Z2947">
        <v>8</v>
      </c>
      <c r="AA2947">
        <v>25</v>
      </c>
    </row>
    <row r="2948" spans="1:27" x14ac:dyDescent="0.25">
      <c r="A2948">
        <v>18288994</v>
      </c>
      <c r="B2948" s="1" t="s">
        <v>8578</v>
      </c>
      <c r="C2948">
        <v>1</v>
      </c>
      <c r="D2948" t="str">
        <f>VLOOKUP(C2948,'country description'!$A$1:$B$16,2,0)</f>
        <v>India</v>
      </c>
      <c r="E2948" s="1" t="s">
        <v>21</v>
      </c>
      <c r="F2948" t="s">
        <v>8579</v>
      </c>
      <c r="G2948" t="s">
        <v>1382</v>
      </c>
      <c r="H2948" t="s">
        <v>1383</v>
      </c>
      <c r="I2948">
        <v>77.1908861</v>
      </c>
      <c r="J2948">
        <v>28.583066299999999</v>
      </c>
      <c r="K2948" t="s">
        <v>1304</v>
      </c>
      <c r="L2948" t="s">
        <v>26</v>
      </c>
      <c r="M2948" t="s">
        <v>27</v>
      </c>
      <c r="N2948" t="s">
        <v>27</v>
      </c>
      <c r="O2948" t="s">
        <v>27</v>
      </c>
      <c r="P2948" t="s">
        <v>27</v>
      </c>
      <c r="Q2948">
        <v>1</v>
      </c>
      <c r="R2948">
        <v>1</v>
      </c>
      <c r="S2948">
        <v>300</v>
      </c>
      <c r="T2948">
        <f>VLOOKUP(L2948,'Currency exchange'!$A:$B,2,0) *S2948</f>
        <v>3.6</v>
      </c>
      <c r="U2948">
        <v>1</v>
      </c>
      <c r="V2948" t="s">
        <v>23523</v>
      </c>
      <c r="W2948" t="s">
        <v>23529</v>
      </c>
      <c r="X2948" t="s">
        <v>8580</v>
      </c>
      <c r="Y2948">
        <v>2014</v>
      </c>
      <c r="Z2948">
        <v>8</v>
      </c>
      <c r="AA2948">
        <v>11</v>
      </c>
    </row>
    <row r="2949" spans="1:27" x14ac:dyDescent="0.25">
      <c r="A2949">
        <v>18396942</v>
      </c>
      <c r="B2949" s="1" t="s">
        <v>8581</v>
      </c>
      <c r="C2949">
        <v>1</v>
      </c>
      <c r="D2949" t="str">
        <f>VLOOKUP(C2949,'country description'!$A$1:$B$16,2,0)</f>
        <v>India</v>
      </c>
      <c r="E2949" s="1" t="s">
        <v>21</v>
      </c>
      <c r="F2949" t="s">
        <v>8582</v>
      </c>
      <c r="G2949" t="s">
        <v>313</v>
      </c>
      <c r="H2949" t="s">
        <v>314</v>
      </c>
      <c r="I2949">
        <v>77.253338499999998</v>
      </c>
      <c r="J2949">
        <v>28.536656099999998</v>
      </c>
      <c r="K2949" t="s">
        <v>746</v>
      </c>
      <c r="L2949" t="s">
        <v>26</v>
      </c>
      <c r="M2949" t="s">
        <v>27</v>
      </c>
      <c r="N2949" t="s">
        <v>27</v>
      </c>
      <c r="O2949" t="s">
        <v>27</v>
      </c>
      <c r="P2949" t="s">
        <v>27</v>
      </c>
      <c r="Q2949">
        <v>1</v>
      </c>
      <c r="R2949">
        <v>2</v>
      </c>
      <c r="S2949">
        <v>300</v>
      </c>
      <c r="T2949">
        <f>VLOOKUP(L2949,'Currency exchange'!$A:$B,2,0) *S2949</f>
        <v>3.6</v>
      </c>
      <c r="U2949">
        <v>1</v>
      </c>
      <c r="V2949" t="s">
        <v>23523</v>
      </c>
      <c r="W2949" t="s">
        <v>23529</v>
      </c>
      <c r="X2949" t="s">
        <v>4282</v>
      </c>
      <c r="Y2949">
        <v>2016</v>
      </c>
      <c r="Z2949">
        <v>8</v>
      </c>
      <c r="AA2949">
        <v>28</v>
      </c>
    </row>
    <row r="2950" spans="1:27" x14ac:dyDescent="0.25">
      <c r="A2950">
        <v>18387105</v>
      </c>
      <c r="B2950" s="1" t="s">
        <v>8583</v>
      </c>
      <c r="C2950">
        <v>1</v>
      </c>
      <c r="D2950" t="str">
        <f>VLOOKUP(C2950,'country description'!$A$1:$B$16,2,0)</f>
        <v>India</v>
      </c>
      <c r="E2950" s="1" t="s">
        <v>21</v>
      </c>
      <c r="F2950" t="s">
        <v>8584</v>
      </c>
      <c r="G2950" t="s">
        <v>80</v>
      </c>
      <c r="H2950" t="s">
        <v>81</v>
      </c>
      <c r="I2950">
        <v>0</v>
      </c>
      <c r="J2950">
        <v>0</v>
      </c>
      <c r="K2950" t="s">
        <v>754</v>
      </c>
      <c r="L2950" t="s">
        <v>26</v>
      </c>
      <c r="M2950" t="s">
        <v>27</v>
      </c>
      <c r="N2950" t="s">
        <v>27</v>
      </c>
      <c r="O2950" t="s">
        <v>27</v>
      </c>
      <c r="P2950" t="s">
        <v>27</v>
      </c>
      <c r="Q2950">
        <v>1</v>
      </c>
      <c r="R2950">
        <v>13</v>
      </c>
      <c r="S2950">
        <v>300</v>
      </c>
      <c r="T2950">
        <f>VLOOKUP(L2950,'Currency exchange'!$A:$B,2,0) *S2950</f>
        <v>3.6</v>
      </c>
      <c r="U2950">
        <v>3.4</v>
      </c>
      <c r="V2950" t="s">
        <v>23525</v>
      </c>
      <c r="W2950" t="s">
        <v>23532</v>
      </c>
      <c r="X2950" t="s">
        <v>8585</v>
      </c>
      <c r="Y2950">
        <v>2016</v>
      </c>
      <c r="Z2950">
        <v>8</v>
      </c>
      <c r="AA2950">
        <v>12</v>
      </c>
    </row>
    <row r="2951" spans="1:27" x14ac:dyDescent="0.25">
      <c r="A2951">
        <v>7888</v>
      </c>
      <c r="B2951" s="1" t="s">
        <v>8586</v>
      </c>
      <c r="C2951">
        <v>1</v>
      </c>
      <c r="D2951" t="str">
        <f>VLOOKUP(C2951,'country description'!$A$1:$B$16,2,0)</f>
        <v>India</v>
      </c>
      <c r="E2951" s="1" t="s">
        <v>21</v>
      </c>
      <c r="F2951" t="s">
        <v>8587</v>
      </c>
      <c r="G2951" t="s">
        <v>443</v>
      </c>
      <c r="H2951" t="s">
        <v>444</v>
      </c>
      <c r="I2951">
        <v>77.256581999999995</v>
      </c>
      <c r="J2951">
        <v>28.559208999999999</v>
      </c>
      <c r="K2951" t="s">
        <v>746</v>
      </c>
      <c r="L2951" t="s">
        <v>26</v>
      </c>
      <c r="M2951" t="s">
        <v>27</v>
      </c>
      <c r="N2951" t="s">
        <v>27</v>
      </c>
      <c r="O2951" t="s">
        <v>27</v>
      </c>
      <c r="P2951" t="s">
        <v>27</v>
      </c>
      <c r="Q2951">
        <v>1</v>
      </c>
      <c r="R2951">
        <v>12</v>
      </c>
      <c r="S2951">
        <v>300</v>
      </c>
      <c r="T2951">
        <f>VLOOKUP(L2951,'Currency exchange'!$A:$B,2,0) *S2951</f>
        <v>3.6</v>
      </c>
      <c r="U2951">
        <v>2.8</v>
      </c>
      <c r="V2951" t="s">
        <v>23524</v>
      </c>
      <c r="W2951" t="s">
        <v>23530</v>
      </c>
      <c r="X2951" t="s">
        <v>4360</v>
      </c>
      <c r="Y2951">
        <v>2012</v>
      </c>
      <c r="Z2951">
        <v>8</v>
      </c>
      <c r="AA2951">
        <v>10</v>
      </c>
    </row>
    <row r="2952" spans="1:27" x14ac:dyDescent="0.25">
      <c r="A2952">
        <v>18435307</v>
      </c>
      <c r="B2952" s="1" t="s">
        <v>8588</v>
      </c>
      <c r="C2952">
        <v>1</v>
      </c>
      <c r="D2952" t="str">
        <f>VLOOKUP(C2952,'country description'!$A$1:$B$16,2,0)</f>
        <v>India</v>
      </c>
      <c r="E2952" s="1" t="s">
        <v>21</v>
      </c>
      <c r="F2952" t="s">
        <v>8589</v>
      </c>
      <c r="G2952" t="s">
        <v>23</v>
      </c>
      <c r="H2952" t="s">
        <v>24</v>
      </c>
      <c r="I2952">
        <v>0</v>
      </c>
      <c r="J2952">
        <v>0</v>
      </c>
      <c r="K2952" t="s">
        <v>951</v>
      </c>
      <c r="L2952" t="s">
        <v>26</v>
      </c>
      <c r="M2952" t="s">
        <v>27</v>
      </c>
      <c r="N2952" t="s">
        <v>27</v>
      </c>
      <c r="O2952" t="s">
        <v>27</v>
      </c>
      <c r="P2952" t="s">
        <v>27</v>
      </c>
      <c r="Q2952">
        <v>1</v>
      </c>
      <c r="R2952">
        <v>1</v>
      </c>
      <c r="S2952">
        <v>300</v>
      </c>
      <c r="T2952">
        <f>VLOOKUP(L2952,'Currency exchange'!$A:$B,2,0) *S2952</f>
        <v>3.6</v>
      </c>
      <c r="U2952">
        <v>1</v>
      </c>
      <c r="V2952" t="s">
        <v>23523</v>
      </c>
      <c r="W2952" t="s">
        <v>23529</v>
      </c>
      <c r="X2952" t="s">
        <v>8590</v>
      </c>
      <c r="Y2952">
        <v>2010</v>
      </c>
      <c r="Z2952">
        <v>8</v>
      </c>
      <c r="AA2952">
        <v>6</v>
      </c>
    </row>
    <row r="2953" spans="1:27" x14ac:dyDescent="0.25">
      <c r="A2953">
        <v>7819</v>
      </c>
      <c r="B2953" s="1" t="s">
        <v>8591</v>
      </c>
      <c r="C2953">
        <v>1</v>
      </c>
      <c r="D2953" t="str">
        <f>VLOOKUP(C2953,'country description'!$A$1:$B$16,2,0)</f>
        <v>India</v>
      </c>
      <c r="E2953" s="1" t="s">
        <v>21</v>
      </c>
      <c r="F2953" t="s">
        <v>8592</v>
      </c>
      <c r="G2953" t="s">
        <v>2680</v>
      </c>
      <c r="H2953" t="s">
        <v>2681</v>
      </c>
      <c r="I2953">
        <v>77.240150700000001</v>
      </c>
      <c r="J2953">
        <v>28.540916200000002</v>
      </c>
      <c r="K2953" t="s">
        <v>969</v>
      </c>
      <c r="L2953" t="s">
        <v>26</v>
      </c>
      <c r="M2953" t="s">
        <v>27</v>
      </c>
      <c r="N2953" t="s">
        <v>36</v>
      </c>
      <c r="O2953" t="s">
        <v>27</v>
      </c>
      <c r="P2953" t="s">
        <v>27</v>
      </c>
      <c r="Q2953">
        <v>1</v>
      </c>
      <c r="R2953">
        <v>66</v>
      </c>
      <c r="S2953">
        <v>300</v>
      </c>
      <c r="T2953">
        <f>VLOOKUP(L2953,'Currency exchange'!$A:$B,2,0) *S2953</f>
        <v>3.6</v>
      </c>
      <c r="U2953">
        <v>3.5</v>
      </c>
      <c r="V2953" t="s">
        <v>23525</v>
      </c>
      <c r="W2953" t="s">
        <v>23532</v>
      </c>
      <c r="X2953" t="s">
        <v>678</v>
      </c>
      <c r="Y2953">
        <v>2018</v>
      </c>
      <c r="Z2953">
        <v>8</v>
      </c>
      <c r="AA2953">
        <v>21</v>
      </c>
    </row>
    <row r="2954" spans="1:27" x14ac:dyDescent="0.25">
      <c r="A2954">
        <v>18245285</v>
      </c>
      <c r="B2954" s="1" t="s">
        <v>8593</v>
      </c>
      <c r="C2954">
        <v>1</v>
      </c>
      <c r="D2954" t="str">
        <f>VLOOKUP(C2954,'country description'!$A$1:$B$16,2,0)</f>
        <v>India</v>
      </c>
      <c r="E2954" s="1" t="s">
        <v>21</v>
      </c>
      <c r="F2954" t="s">
        <v>8594</v>
      </c>
      <c r="G2954" t="s">
        <v>193</v>
      </c>
      <c r="H2954" t="s">
        <v>194</v>
      </c>
      <c r="I2954">
        <v>77.191739600000005</v>
      </c>
      <c r="J2954">
        <v>28.699116400000001</v>
      </c>
      <c r="K2954" t="s">
        <v>1468</v>
      </c>
      <c r="L2954" t="s">
        <v>26</v>
      </c>
      <c r="M2954" t="s">
        <v>27</v>
      </c>
      <c r="N2954" t="s">
        <v>27</v>
      </c>
      <c r="O2954" t="s">
        <v>27</v>
      </c>
      <c r="P2954" t="s">
        <v>27</v>
      </c>
      <c r="Q2954">
        <v>1</v>
      </c>
      <c r="R2954">
        <v>3</v>
      </c>
      <c r="S2954">
        <v>300</v>
      </c>
      <c r="T2954">
        <f>VLOOKUP(L2954,'Currency exchange'!$A:$B,2,0) *S2954</f>
        <v>3.6</v>
      </c>
      <c r="U2954">
        <v>1</v>
      </c>
      <c r="V2954" t="s">
        <v>23523</v>
      </c>
      <c r="W2954" t="s">
        <v>23529</v>
      </c>
      <c r="X2954" t="s">
        <v>4326</v>
      </c>
      <c r="Y2954">
        <v>2011</v>
      </c>
      <c r="Z2954">
        <v>8</v>
      </c>
      <c r="AA2954">
        <v>2</v>
      </c>
    </row>
    <row r="2955" spans="1:27" x14ac:dyDescent="0.25">
      <c r="A2955">
        <v>18440143</v>
      </c>
      <c r="B2955" s="1" t="s">
        <v>8595</v>
      </c>
      <c r="C2955">
        <v>1</v>
      </c>
      <c r="D2955" t="str">
        <f>VLOOKUP(C2955,'country description'!$A$1:$B$16,2,0)</f>
        <v>India</v>
      </c>
      <c r="E2955" s="1" t="s">
        <v>21</v>
      </c>
      <c r="F2955" t="s">
        <v>8596</v>
      </c>
      <c r="G2955" t="s">
        <v>321</v>
      </c>
      <c r="H2955" t="s">
        <v>322</v>
      </c>
      <c r="I2955">
        <v>77.303786099999996</v>
      </c>
      <c r="J2955">
        <v>28.634956200000001</v>
      </c>
      <c r="K2955" t="s">
        <v>764</v>
      </c>
      <c r="L2955" t="s">
        <v>26</v>
      </c>
      <c r="M2955" t="s">
        <v>27</v>
      </c>
      <c r="N2955" t="s">
        <v>27</v>
      </c>
      <c r="O2955" t="s">
        <v>27</v>
      </c>
      <c r="P2955" t="s">
        <v>27</v>
      </c>
      <c r="Q2955">
        <v>1</v>
      </c>
      <c r="R2955">
        <v>1</v>
      </c>
      <c r="S2955">
        <v>300</v>
      </c>
      <c r="T2955">
        <f>VLOOKUP(L2955,'Currency exchange'!$A:$B,2,0) *S2955</f>
        <v>3.6</v>
      </c>
      <c r="U2955">
        <v>1</v>
      </c>
      <c r="V2955" t="s">
        <v>23523</v>
      </c>
      <c r="W2955" t="s">
        <v>23529</v>
      </c>
      <c r="X2955" t="s">
        <v>6908</v>
      </c>
      <c r="Y2955">
        <v>2013</v>
      </c>
      <c r="Z2955">
        <v>8</v>
      </c>
      <c r="AA2955">
        <v>28</v>
      </c>
    </row>
    <row r="2956" spans="1:27" x14ac:dyDescent="0.25">
      <c r="A2956">
        <v>306149</v>
      </c>
      <c r="B2956" s="1" t="s">
        <v>8597</v>
      </c>
      <c r="C2956">
        <v>1</v>
      </c>
      <c r="D2956" t="str">
        <f>VLOOKUP(C2956,'country description'!$A$1:$B$16,2,0)</f>
        <v>India</v>
      </c>
      <c r="E2956" s="1" t="s">
        <v>21</v>
      </c>
      <c r="F2956" t="s">
        <v>8598</v>
      </c>
      <c r="G2956" t="s">
        <v>879</v>
      </c>
      <c r="H2956" t="s">
        <v>880</v>
      </c>
      <c r="I2956">
        <v>77.204811300000003</v>
      </c>
      <c r="J2956">
        <v>28.682052200000001</v>
      </c>
      <c r="K2956" t="s">
        <v>1181</v>
      </c>
      <c r="L2956" t="s">
        <v>26</v>
      </c>
      <c r="M2956" t="s">
        <v>27</v>
      </c>
      <c r="N2956" t="s">
        <v>27</v>
      </c>
      <c r="O2956" t="s">
        <v>27</v>
      </c>
      <c r="P2956" t="s">
        <v>27</v>
      </c>
      <c r="Q2956">
        <v>1</v>
      </c>
      <c r="R2956">
        <v>75</v>
      </c>
      <c r="S2956">
        <v>300</v>
      </c>
      <c r="T2956">
        <f>VLOOKUP(L2956,'Currency exchange'!$A:$B,2,0) *S2956</f>
        <v>3.6</v>
      </c>
      <c r="U2956">
        <v>3.4</v>
      </c>
      <c r="V2956" t="s">
        <v>23525</v>
      </c>
      <c r="W2956" t="s">
        <v>23532</v>
      </c>
      <c r="X2956" t="s">
        <v>1004</v>
      </c>
      <c r="Y2956">
        <v>2015</v>
      </c>
      <c r="Z2956">
        <v>8</v>
      </c>
      <c r="AA2956">
        <v>17</v>
      </c>
    </row>
    <row r="2957" spans="1:27" x14ac:dyDescent="0.25">
      <c r="A2957">
        <v>18391691</v>
      </c>
      <c r="B2957" s="1" t="s">
        <v>8599</v>
      </c>
      <c r="C2957">
        <v>1</v>
      </c>
      <c r="D2957" t="str">
        <f>VLOOKUP(C2957,'country description'!$A$1:$B$16,2,0)</f>
        <v>India</v>
      </c>
      <c r="E2957" s="1" t="s">
        <v>21</v>
      </c>
      <c r="F2957" t="s">
        <v>8600</v>
      </c>
      <c r="G2957" t="s">
        <v>560</v>
      </c>
      <c r="H2957" t="s">
        <v>561</v>
      </c>
      <c r="I2957">
        <v>77.21643761</v>
      </c>
      <c r="J2957">
        <v>28.58161703</v>
      </c>
      <c r="K2957" t="s">
        <v>7716</v>
      </c>
      <c r="L2957" t="s">
        <v>26</v>
      </c>
      <c r="M2957" t="s">
        <v>27</v>
      </c>
      <c r="N2957" t="s">
        <v>27</v>
      </c>
      <c r="O2957" t="s">
        <v>27</v>
      </c>
      <c r="P2957" t="s">
        <v>27</v>
      </c>
      <c r="Q2957">
        <v>1</v>
      </c>
      <c r="R2957">
        <v>2</v>
      </c>
      <c r="S2957">
        <v>300</v>
      </c>
      <c r="T2957">
        <f>VLOOKUP(L2957,'Currency exchange'!$A:$B,2,0) *S2957</f>
        <v>3.6</v>
      </c>
      <c r="U2957">
        <v>1</v>
      </c>
      <c r="V2957" t="s">
        <v>23523</v>
      </c>
      <c r="W2957" t="s">
        <v>23529</v>
      </c>
      <c r="X2957" t="s">
        <v>8601</v>
      </c>
      <c r="Y2957">
        <v>2016</v>
      </c>
      <c r="Z2957">
        <v>8</v>
      </c>
      <c r="AA2957">
        <v>10</v>
      </c>
    </row>
    <row r="2958" spans="1:27" x14ac:dyDescent="0.25">
      <c r="A2958">
        <v>312353</v>
      </c>
      <c r="B2958" s="1" t="s">
        <v>8602</v>
      </c>
      <c r="C2958">
        <v>1</v>
      </c>
      <c r="D2958" t="str">
        <f>VLOOKUP(C2958,'country description'!$A$1:$B$16,2,0)</f>
        <v>India</v>
      </c>
      <c r="E2958" s="1" t="s">
        <v>21</v>
      </c>
      <c r="F2958" t="s">
        <v>8603</v>
      </c>
      <c r="G2958" t="s">
        <v>4517</v>
      </c>
      <c r="H2958" t="s">
        <v>4518</v>
      </c>
      <c r="I2958">
        <v>77.1908861</v>
      </c>
      <c r="J2958">
        <v>28.705795800000001</v>
      </c>
      <c r="K2958" t="s">
        <v>760</v>
      </c>
      <c r="L2958" t="s">
        <v>26</v>
      </c>
      <c r="M2958" t="s">
        <v>27</v>
      </c>
      <c r="N2958" t="s">
        <v>27</v>
      </c>
      <c r="O2958" t="s">
        <v>27</v>
      </c>
      <c r="P2958" t="s">
        <v>27</v>
      </c>
      <c r="Q2958">
        <v>1</v>
      </c>
      <c r="R2958">
        <v>41</v>
      </c>
      <c r="S2958">
        <v>300</v>
      </c>
      <c r="T2958">
        <f>VLOOKUP(L2958,'Currency exchange'!$A:$B,2,0) *S2958</f>
        <v>3.6</v>
      </c>
      <c r="U2958">
        <v>3.5</v>
      </c>
      <c r="V2958" t="s">
        <v>23525</v>
      </c>
      <c r="W2958" t="s">
        <v>23532</v>
      </c>
      <c r="X2958" t="s">
        <v>2182</v>
      </c>
      <c r="Y2958">
        <v>2011</v>
      </c>
      <c r="Z2958">
        <v>8</v>
      </c>
      <c r="AA2958">
        <v>27</v>
      </c>
    </row>
    <row r="2959" spans="1:27" x14ac:dyDescent="0.25">
      <c r="A2959">
        <v>307276</v>
      </c>
      <c r="B2959" s="1" t="s">
        <v>8604</v>
      </c>
      <c r="C2959">
        <v>1</v>
      </c>
      <c r="D2959" t="str">
        <f>VLOOKUP(C2959,'country description'!$A$1:$B$16,2,0)</f>
        <v>India</v>
      </c>
      <c r="E2959" s="1" t="s">
        <v>21</v>
      </c>
      <c r="F2959" t="s">
        <v>8605</v>
      </c>
      <c r="G2959" t="s">
        <v>138</v>
      </c>
      <c r="H2959" t="s">
        <v>139</v>
      </c>
      <c r="I2959">
        <v>77.144739299999998</v>
      </c>
      <c r="J2959">
        <v>28.704978799999999</v>
      </c>
      <c r="K2959" t="s">
        <v>8606</v>
      </c>
      <c r="L2959" t="s">
        <v>26</v>
      </c>
      <c r="M2959" t="s">
        <v>27</v>
      </c>
      <c r="N2959" t="s">
        <v>36</v>
      </c>
      <c r="O2959" t="s">
        <v>27</v>
      </c>
      <c r="P2959" t="s">
        <v>27</v>
      </c>
      <c r="Q2959">
        <v>1</v>
      </c>
      <c r="R2959">
        <v>85</v>
      </c>
      <c r="S2959">
        <v>300</v>
      </c>
      <c r="T2959">
        <f>VLOOKUP(L2959,'Currency exchange'!$A:$B,2,0) *S2959</f>
        <v>3.6</v>
      </c>
      <c r="U2959">
        <v>3.3</v>
      </c>
      <c r="V2959" t="s">
        <v>23525</v>
      </c>
      <c r="W2959" t="s">
        <v>23532</v>
      </c>
      <c r="X2959" t="s">
        <v>8037</v>
      </c>
      <c r="Y2959">
        <v>2014</v>
      </c>
      <c r="Z2959">
        <v>8</v>
      </c>
      <c r="AA2959">
        <v>16</v>
      </c>
    </row>
    <row r="2960" spans="1:27" x14ac:dyDescent="0.25">
      <c r="A2960">
        <v>312763</v>
      </c>
      <c r="B2960" s="1" t="s">
        <v>8607</v>
      </c>
      <c r="C2960">
        <v>1</v>
      </c>
      <c r="D2960" t="str">
        <f>VLOOKUP(C2960,'country description'!$A$1:$B$16,2,0)</f>
        <v>India</v>
      </c>
      <c r="E2960" s="1" t="s">
        <v>21</v>
      </c>
      <c r="F2960" t="s">
        <v>8608</v>
      </c>
      <c r="G2960" t="s">
        <v>138</v>
      </c>
      <c r="H2960" t="s">
        <v>139</v>
      </c>
      <c r="I2960">
        <v>77.133954700000004</v>
      </c>
      <c r="J2960">
        <v>28.701757499999999</v>
      </c>
      <c r="K2960" t="s">
        <v>746</v>
      </c>
      <c r="L2960" t="s">
        <v>26</v>
      </c>
      <c r="M2960" t="s">
        <v>27</v>
      </c>
      <c r="N2960" t="s">
        <v>36</v>
      </c>
      <c r="O2960" t="s">
        <v>27</v>
      </c>
      <c r="P2960" t="s">
        <v>27</v>
      </c>
      <c r="Q2960">
        <v>1</v>
      </c>
      <c r="R2960">
        <v>69</v>
      </c>
      <c r="S2960">
        <v>300</v>
      </c>
      <c r="T2960">
        <f>VLOOKUP(L2960,'Currency exchange'!$A:$B,2,0) *S2960</f>
        <v>3.6</v>
      </c>
      <c r="U2960">
        <v>2.4</v>
      </c>
      <c r="V2960" t="s">
        <v>23524</v>
      </c>
      <c r="W2960" t="s">
        <v>23530</v>
      </c>
      <c r="X2960" t="s">
        <v>8609</v>
      </c>
      <c r="Y2960">
        <v>2013</v>
      </c>
      <c r="Z2960">
        <v>8</v>
      </c>
      <c r="AA2960">
        <v>22</v>
      </c>
    </row>
    <row r="2961" spans="1:27" x14ac:dyDescent="0.25">
      <c r="A2961">
        <v>18427236</v>
      </c>
      <c r="B2961" s="1" t="s">
        <v>8610</v>
      </c>
      <c r="C2961">
        <v>1</v>
      </c>
      <c r="D2961" t="str">
        <f>VLOOKUP(C2961,'country description'!$A$1:$B$16,2,0)</f>
        <v>India</v>
      </c>
      <c r="E2961" s="1" t="s">
        <v>21</v>
      </c>
      <c r="F2961" t="s">
        <v>8611</v>
      </c>
      <c r="G2961" t="s">
        <v>2592</v>
      </c>
      <c r="H2961" t="s">
        <v>2593</v>
      </c>
      <c r="I2961">
        <v>77.117204200000003</v>
      </c>
      <c r="J2961">
        <v>28.6461641</v>
      </c>
      <c r="K2961" t="s">
        <v>8612</v>
      </c>
      <c r="L2961" t="s">
        <v>26</v>
      </c>
      <c r="M2961" t="s">
        <v>27</v>
      </c>
      <c r="N2961" t="s">
        <v>36</v>
      </c>
      <c r="O2961" t="s">
        <v>27</v>
      </c>
      <c r="P2961" t="s">
        <v>27</v>
      </c>
      <c r="Q2961">
        <v>1</v>
      </c>
      <c r="R2961">
        <v>89</v>
      </c>
      <c r="S2961">
        <v>300</v>
      </c>
      <c r="T2961">
        <f>VLOOKUP(L2961,'Currency exchange'!$A:$B,2,0) *S2961</f>
        <v>3.6</v>
      </c>
      <c r="U2961">
        <v>4.2</v>
      </c>
      <c r="V2961" t="s">
        <v>23526</v>
      </c>
      <c r="W2961" t="s">
        <v>23531</v>
      </c>
      <c r="X2961" t="s">
        <v>1912</v>
      </c>
      <c r="Y2961">
        <v>2014</v>
      </c>
      <c r="Z2961">
        <v>8</v>
      </c>
      <c r="AA2961">
        <v>28</v>
      </c>
    </row>
    <row r="2962" spans="1:27" x14ac:dyDescent="0.25">
      <c r="A2962">
        <v>311517</v>
      </c>
      <c r="B2962" s="1" t="s">
        <v>8613</v>
      </c>
      <c r="C2962">
        <v>1</v>
      </c>
      <c r="D2962" t="str">
        <f>VLOOKUP(C2962,'country description'!$A$1:$B$16,2,0)</f>
        <v>India</v>
      </c>
      <c r="E2962" s="1" t="s">
        <v>21</v>
      </c>
      <c r="F2962" t="s">
        <v>8614</v>
      </c>
      <c r="G2962" t="s">
        <v>1031</v>
      </c>
      <c r="H2962" t="s">
        <v>1032</v>
      </c>
      <c r="I2962">
        <v>77.198218699999998</v>
      </c>
      <c r="J2962">
        <v>28.517483810000002</v>
      </c>
      <c r="K2962" t="s">
        <v>701</v>
      </c>
      <c r="L2962" t="s">
        <v>26</v>
      </c>
      <c r="M2962" t="s">
        <v>27</v>
      </c>
      <c r="N2962" t="s">
        <v>27</v>
      </c>
      <c r="O2962" t="s">
        <v>27</v>
      </c>
      <c r="P2962" t="s">
        <v>27</v>
      </c>
      <c r="Q2962">
        <v>1</v>
      </c>
      <c r="R2962">
        <v>4</v>
      </c>
      <c r="S2962">
        <v>300</v>
      </c>
      <c r="T2962">
        <f>VLOOKUP(L2962,'Currency exchange'!$A:$B,2,0) *S2962</f>
        <v>3.6</v>
      </c>
      <c r="U2962">
        <v>3</v>
      </c>
      <c r="V2962" t="s">
        <v>23525</v>
      </c>
      <c r="W2962" t="s">
        <v>23532</v>
      </c>
      <c r="X2962" t="s">
        <v>979</v>
      </c>
      <c r="Y2962">
        <v>2012</v>
      </c>
      <c r="Z2962">
        <v>8</v>
      </c>
      <c r="AA2962">
        <v>22</v>
      </c>
    </row>
    <row r="2963" spans="1:27" x14ac:dyDescent="0.25">
      <c r="A2963">
        <v>18472609</v>
      </c>
      <c r="B2963" s="1" t="s">
        <v>8615</v>
      </c>
      <c r="C2963">
        <v>1</v>
      </c>
      <c r="D2963" t="str">
        <f>VLOOKUP(C2963,'country description'!$A$1:$B$16,2,0)</f>
        <v>India</v>
      </c>
      <c r="E2963" s="1" t="s">
        <v>21</v>
      </c>
      <c r="F2963" t="s">
        <v>8616</v>
      </c>
      <c r="G2963" t="s">
        <v>3547</v>
      </c>
      <c r="H2963" t="s">
        <v>3548</v>
      </c>
      <c r="I2963">
        <v>77.168351900000005</v>
      </c>
      <c r="J2963">
        <v>28.5880191</v>
      </c>
      <c r="K2963" t="s">
        <v>1155</v>
      </c>
      <c r="L2963" t="s">
        <v>26</v>
      </c>
      <c r="M2963" t="s">
        <v>27</v>
      </c>
      <c r="N2963" t="s">
        <v>27</v>
      </c>
      <c r="O2963" t="s">
        <v>27</v>
      </c>
      <c r="P2963" t="s">
        <v>27</v>
      </c>
      <c r="Q2963">
        <v>1</v>
      </c>
      <c r="R2963">
        <v>3</v>
      </c>
      <c r="S2963">
        <v>300</v>
      </c>
      <c r="T2963">
        <f>VLOOKUP(L2963,'Currency exchange'!$A:$B,2,0) *S2963</f>
        <v>3.6</v>
      </c>
      <c r="U2963">
        <v>1</v>
      </c>
      <c r="V2963" t="s">
        <v>23523</v>
      </c>
      <c r="W2963" t="s">
        <v>23529</v>
      </c>
      <c r="X2963" t="s">
        <v>4317</v>
      </c>
      <c r="Y2963">
        <v>2016</v>
      </c>
      <c r="Z2963">
        <v>8</v>
      </c>
      <c r="AA2963">
        <v>19</v>
      </c>
    </row>
    <row r="2964" spans="1:27" x14ac:dyDescent="0.25">
      <c r="A2964">
        <v>18361764</v>
      </c>
      <c r="B2964" s="1" t="s">
        <v>8617</v>
      </c>
      <c r="C2964">
        <v>1</v>
      </c>
      <c r="D2964" t="str">
        <f>VLOOKUP(C2964,'country description'!$A$1:$B$16,2,0)</f>
        <v>India</v>
      </c>
      <c r="E2964" s="1" t="s">
        <v>21</v>
      </c>
      <c r="F2964" t="s">
        <v>8618</v>
      </c>
      <c r="G2964" t="s">
        <v>303</v>
      </c>
      <c r="H2964" t="s">
        <v>302</v>
      </c>
      <c r="I2964">
        <v>77.161952299999996</v>
      </c>
      <c r="J2964">
        <v>28.703648099999999</v>
      </c>
      <c r="K2964" t="s">
        <v>746</v>
      </c>
      <c r="L2964" t="s">
        <v>26</v>
      </c>
      <c r="M2964" t="s">
        <v>27</v>
      </c>
      <c r="N2964" t="s">
        <v>27</v>
      </c>
      <c r="O2964" t="s">
        <v>27</v>
      </c>
      <c r="P2964" t="s">
        <v>27</v>
      </c>
      <c r="Q2964">
        <v>1</v>
      </c>
      <c r="R2964">
        <v>2</v>
      </c>
      <c r="S2964">
        <v>300</v>
      </c>
      <c r="T2964">
        <f>VLOOKUP(L2964,'Currency exchange'!$A:$B,2,0) *S2964</f>
        <v>3.6</v>
      </c>
      <c r="U2964">
        <v>1</v>
      </c>
      <c r="V2964" t="s">
        <v>23523</v>
      </c>
      <c r="W2964" t="s">
        <v>23529</v>
      </c>
      <c r="X2964" t="s">
        <v>8031</v>
      </c>
      <c r="Y2964">
        <v>2013</v>
      </c>
      <c r="Z2964">
        <v>8</v>
      </c>
      <c r="AA2964">
        <v>27</v>
      </c>
    </row>
    <row r="2965" spans="1:27" x14ac:dyDescent="0.25">
      <c r="A2965">
        <v>18254523</v>
      </c>
      <c r="B2965" s="1" t="s">
        <v>8619</v>
      </c>
      <c r="C2965">
        <v>1</v>
      </c>
      <c r="D2965" t="str">
        <f>VLOOKUP(C2965,'country description'!$A$1:$B$16,2,0)</f>
        <v>India</v>
      </c>
      <c r="E2965" s="1" t="s">
        <v>21</v>
      </c>
      <c r="F2965" t="s">
        <v>8620</v>
      </c>
      <c r="G2965" t="s">
        <v>2615</v>
      </c>
      <c r="H2965" t="s">
        <v>2616</v>
      </c>
      <c r="I2965">
        <v>77.221173899999997</v>
      </c>
      <c r="J2965">
        <v>28.5676697</v>
      </c>
      <c r="K2965" t="s">
        <v>701</v>
      </c>
      <c r="L2965" t="s">
        <v>26</v>
      </c>
      <c r="M2965" t="s">
        <v>27</v>
      </c>
      <c r="N2965" t="s">
        <v>27</v>
      </c>
      <c r="O2965" t="s">
        <v>27</v>
      </c>
      <c r="P2965" t="s">
        <v>27</v>
      </c>
      <c r="Q2965">
        <v>1</v>
      </c>
      <c r="R2965">
        <v>4</v>
      </c>
      <c r="S2965">
        <v>300</v>
      </c>
      <c r="T2965">
        <f>VLOOKUP(L2965,'Currency exchange'!$A:$B,2,0) *S2965</f>
        <v>3.6</v>
      </c>
      <c r="U2965">
        <v>2.9</v>
      </c>
      <c r="V2965" t="s">
        <v>23524</v>
      </c>
      <c r="W2965" t="s">
        <v>23530</v>
      </c>
      <c r="X2965" t="s">
        <v>6227</v>
      </c>
      <c r="Y2965">
        <v>2011</v>
      </c>
      <c r="Z2965">
        <v>8</v>
      </c>
      <c r="AA2965">
        <v>11</v>
      </c>
    </row>
    <row r="2966" spans="1:27" x14ac:dyDescent="0.25">
      <c r="A2966">
        <v>18424170</v>
      </c>
      <c r="B2966" s="1" t="s">
        <v>971</v>
      </c>
      <c r="C2966">
        <v>1</v>
      </c>
      <c r="D2966" t="str">
        <f>VLOOKUP(C2966,'country description'!$A$1:$B$16,2,0)</f>
        <v>India</v>
      </c>
      <c r="E2966" s="1" t="s">
        <v>21</v>
      </c>
      <c r="F2966" t="s">
        <v>8621</v>
      </c>
      <c r="G2966" t="s">
        <v>2615</v>
      </c>
      <c r="H2966" t="s">
        <v>2616</v>
      </c>
      <c r="I2966">
        <v>77.219139100000007</v>
      </c>
      <c r="J2966">
        <v>28.5642064</v>
      </c>
      <c r="K2966" t="s">
        <v>1785</v>
      </c>
      <c r="L2966" t="s">
        <v>26</v>
      </c>
      <c r="M2966" t="s">
        <v>27</v>
      </c>
      <c r="N2966" t="s">
        <v>27</v>
      </c>
      <c r="O2966" t="s">
        <v>27</v>
      </c>
      <c r="P2966" t="s">
        <v>27</v>
      </c>
      <c r="Q2966">
        <v>1</v>
      </c>
      <c r="R2966">
        <v>1</v>
      </c>
      <c r="S2966">
        <v>300</v>
      </c>
      <c r="T2966">
        <f>VLOOKUP(L2966,'Currency exchange'!$A:$B,2,0) *S2966</f>
        <v>3.6</v>
      </c>
      <c r="U2966">
        <v>1</v>
      </c>
      <c r="V2966" t="s">
        <v>23523</v>
      </c>
      <c r="W2966" t="s">
        <v>23529</v>
      </c>
      <c r="X2966" t="s">
        <v>6908</v>
      </c>
      <c r="Y2966">
        <v>2013</v>
      </c>
      <c r="Z2966">
        <v>8</v>
      </c>
      <c r="AA2966">
        <v>28</v>
      </c>
    </row>
    <row r="2967" spans="1:27" x14ac:dyDescent="0.25">
      <c r="A2967">
        <v>18311920</v>
      </c>
      <c r="B2967" s="1" t="s">
        <v>8622</v>
      </c>
      <c r="C2967">
        <v>1</v>
      </c>
      <c r="D2967" t="str">
        <f>VLOOKUP(C2967,'country description'!$A$1:$B$16,2,0)</f>
        <v>India</v>
      </c>
      <c r="E2967" s="1" t="s">
        <v>21</v>
      </c>
      <c r="F2967" t="s">
        <v>8623</v>
      </c>
      <c r="G2967" t="s">
        <v>1582</v>
      </c>
      <c r="H2967" t="s">
        <v>1583</v>
      </c>
      <c r="I2967">
        <v>77.207236800000004</v>
      </c>
      <c r="J2967">
        <v>28.558007799999999</v>
      </c>
      <c r="K2967" t="s">
        <v>1368</v>
      </c>
      <c r="L2967" t="s">
        <v>26</v>
      </c>
      <c r="M2967" t="s">
        <v>27</v>
      </c>
      <c r="N2967" t="s">
        <v>27</v>
      </c>
      <c r="O2967" t="s">
        <v>27</v>
      </c>
      <c r="P2967" t="s">
        <v>27</v>
      </c>
      <c r="Q2967">
        <v>1</v>
      </c>
      <c r="R2967">
        <v>1</v>
      </c>
      <c r="S2967">
        <v>300</v>
      </c>
      <c r="T2967">
        <f>VLOOKUP(L2967,'Currency exchange'!$A:$B,2,0) *S2967</f>
        <v>3.6</v>
      </c>
      <c r="U2967">
        <v>1</v>
      </c>
      <c r="V2967" t="s">
        <v>23523</v>
      </c>
      <c r="W2967" t="s">
        <v>23529</v>
      </c>
      <c r="X2967" t="s">
        <v>8624</v>
      </c>
      <c r="Y2967">
        <v>2010</v>
      </c>
      <c r="Z2967">
        <v>8</v>
      </c>
      <c r="AA2967">
        <v>3</v>
      </c>
    </row>
    <row r="2968" spans="1:27" x14ac:dyDescent="0.25">
      <c r="A2968">
        <v>310802</v>
      </c>
      <c r="B2968" s="1" t="s">
        <v>8625</v>
      </c>
      <c r="C2968">
        <v>1</v>
      </c>
      <c r="D2968" t="str">
        <f>VLOOKUP(C2968,'country description'!$A$1:$B$16,2,0)</f>
        <v>India</v>
      </c>
      <c r="E2968" s="1" t="s">
        <v>21</v>
      </c>
      <c r="F2968" t="s">
        <v>8626</v>
      </c>
      <c r="G2968" t="s">
        <v>3978</v>
      </c>
      <c r="H2968" t="s">
        <v>3979</v>
      </c>
      <c r="I2968">
        <v>77.178719799999996</v>
      </c>
      <c r="J2968">
        <v>28.694532800000001</v>
      </c>
      <c r="K2968" t="s">
        <v>8627</v>
      </c>
      <c r="L2968" t="s">
        <v>26</v>
      </c>
      <c r="M2968" t="s">
        <v>27</v>
      </c>
      <c r="N2968" t="s">
        <v>36</v>
      </c>
      <c r="O2968" t="s">
        <v>27</v>
      </c>
      <c r="P2968" t="s">
        <v>27</v>
      </c>
      <c r="Q2968">
        <v>1</v>
      </c>
      <c r="R2968">
        <v>29</v>
      </c>
      <c r="S2968">
        <v>300</v>
      </c>
      <c r="T2968">
        <f>VLOOKUP(L2968,'Currency exchange'!$A:$B,2,0) *S2968</f>
        <v>3.6</v>
      </c>
      <c r="U2968">
        <v>2.9</v>
      </c>
      <c r="V2968" t="s">
        <v>23524</v>
      </c>
      <c r="W2968" t="s">
        <v>23530</v>
      </c>
      <c r="X2968" t="s">
        <v>8628</v>
      </c>
      <c r="Y2968">
        <v>2013</v>
      </c>
      <c r="Z2968">
        <v>7</v>
      </c>
      <c r="AA2968">
        <v>15</v>
      </c>
    </row>
    <row r="2969" spans="1:27" x14ac:dyDescent="0.25">
      <c r="A2969">
        <v>7602</v>
      </c>
      <c r="B2969" s="1" t="s">
        <v>8629</v>
      </c>
      <c r="C2969">
        <v>1</v>
      </c>
      <c r="D2969" t="str">
        <f>VLOOKUP(C2969,'country description'!$A$1:$B$16,2,0)</f>
        <v>India</v>
      </c>
      <c r="E2969" s="1" t="s">
        <v>21</v>
      </c>
      <c r="F2969" t="s">
        <v>8630</v>
      </c>
      <c r="G2969" t="s">
        <v>313</v>
      </c>
      <c r="H2969" t="s">
        <v>314</v>
      </c>
      <c r="I2969">
        <v>77.248986889999998</v>
      </c>
      <c r="J2969">
        <v>28.540137699999999</v>
      </c>
      <c r="K2969" t="s">
        <v>701</v>
      </c>
      <c r="L2969" t="s">
        <v>26</v>
      </c>
      <c r="M2969" t="s">
        <v>27</v>
      </c>
      <c r="N2969" t="s">
        <v>27</v>
      </c>
      <c r="O2969" t="s">
        <v>27</v>
      </c>
      <c r="P2969" t="s">
        <v>27</v>
      </c>
      <c r="Q2969">
        <v>1</v>
      </c>
      <c r="R2969">
        <v>18</v>
      </c>
      <c r="S2969">
        <v>300</v>
      </c>
      <c r="T2969">
        <f>VLOOKUP(L2969,'Currency exchange'!$A:$B,2,0) *S2969</f>
        <v>3.6</v>
      </c>
      <c r="U2969">
        <v>3.4</v>
      </c>
      <c r="V2969" t="s">
        <v>23525</v>
      </c>
      <c r="W2969" t="s">
        <v>23532</v>
      </c>
      <c r="X2969" t="s">
        <v>6246</v>
      </c>
      <c r="Y2969">
        <v>2017</v>
      </c>
      <c r="Z2969">
        <v>7</v>
      </c>
      <c r="AA2969">
        <v>12</v>
      </c>
    </row>
    <row r="2970" spans="1:27" x14ac:dyDescent="0.25">
      <c r="A2970">
        <v>7635</v>
      </c>
      <c r="B2970" s="1" t="s">
        <v>8631</v>
      </c>
      <c r="C2970">
        <v>1</v>
      </c>
      <c r="D2970" t="str">
        <f>VLOOKUP(C2970,'country description'!$A$1:$B$16,2,0)</f>
        <v>India</v>
      </c>
      <c r="E2970" s="1" t="s">
        <v>21</v>
      </c>
      <c r="F2970" t="s">
        <v>8632</v>
      </c>
      <c r="G2970" t="s">
        <v>313</v>
      </c>
      <c r="H2970" t="s">
        <v>314</v>
      </c>
      <c r="I2970">
        <v>77.252980690000001</v>
      </c>
      <c r="J2970">
        <v>28.5359835</v>
      </c>
      <c r="K2970" t="s">
        <v>1143</v>
      </c>
      <c r="L2970" t="s">
        <v>26</v>
      </c>
      <c r="M2970" t="s">
        <v>27</v>
      </c>
      <c r="N2970" t="s">
        <v>27</v>
      </c>
      <c r="O2970" t="s">
        <v>27</v>
      </c>
      <c r="P2970" t="s">
        <v>27</v>
      </c>
      <c r="Q2970">
        <v>1</v>
      </c>
      <c r="R2970">
        <v>2</v>
      </c>
      <c r="S2970">
        <v>300</v>
      </c>
      <c r="T2970">
        <f>VLOOKUP(L2970,'Currency exchange'!$A:$B,2,0) *S2970</f>
        <v>3.6</v>
      </c>
      <c r="U2970">
        <v>1</v>
      </c>
      <c r="V2970" t="s">
        <v>23523</v>
      </c>
      <c r="W2970" t="s">
        <v>23529</v>
      </c>
      <c r="X2970" t="s">
        <v>2201</v>
      </c>
      <c r="Y2970">
        <v>2016</v>
      </c>
      <c r="Z2970">
        <v>7</v>
      </c>
      <c r="AA2970">
        <v>7</v>
      </c>
    </row>
    <row r="2971" spans="1:27" x14ac:dyDescent="0.25">
      <c r="A2971">
        <v>307500</v>
      </c>
      <c r="B2971" s="1" t="s">
        <v>8633</v>
      </c>
      <c r="C2971">
        <v>1</v>
      </c>
      <c r="D2971" t="str">
        <f>VLOOKUP(C2971,'country description'!$A$1:$B$16,2,0)</f>
        <v>India</v>
      </c>
      <c r="E2971" s="1" t="s">
        <v>21</v>
      </c>
      <c r="F2971" t="s">
        <v>8634</v>
      </c>
      <c r="G2971" t="s">
        <v>80</v>
      </c>
      <c r="H2971" t="s">
        <v>81</v>
      </c>
      <c r="I2971">
        <v>77.236840000000001</v>
      </c>
      <c r="J2971">
        <v>28.572495</v>
      </c>
      <c r="K2971" t="s">
        <v>760</v>
      </c>
      <c r="L2971" t="s">
        <v>26</v>
      </c>
      <c r="M2971" t="s">
        <v>27</v>
      </c>
      <c r="N2971" t="s">
        <v>27</v>
      </c>
      <c r="O2971" t="s">
        <v>27</v>
      </c>
      <c r="P2971" t="s">
        <v>27</v>
      </c>
      <c r="Q2971">
        <v>1</v>
      </c>
      <c r="R2971">
        <v>25</v>
      </c>
      <c r="S2971">
        <v>300</v>
      </c>
      <c r="T2971">
        <f>VLOOKUP(L2971,'Currency exchange'!$A:$B,2,0) *S2971</f>
        <v>3.6</v>
      </c>
      <c r="U2971">
        <v>3.3</v>
      </c>
      <c r="V2971" t="s">
        <v>23525</v>
      </c>
      <c r="W2971" t="s">
        <v>23532</v>
      </c>
      <c r="X2971" t="s">
        <v>7273</v>
      </c>
      <c r="Y2971">
        <v>2011</v>
      </c>
      <c r="Z2971">
        <v>7</v>
      </c>
      <c r="AA2971">
        <v>21</v>
      </c>
    </row>
    <row r="2972" spans="1:27" x14ac:dyDescent="0.25">
      <c r="A2972">
        <v>18377889</v>
      </c>
      <c r="B2972" s="1" t="s">
        <v>8635</v>
      </c>
      <c r="C2972">
        <v>1</v>
      </c>
      <c r="D2972" t="str">
        <f>VLOOKUP(C2972,'country description'!$A$1:$B$16,2,0)</f>
        <v>India</v>
      </c>
      <c r="E2972" s="1" t="s">
        <v>21</v>
      </c>
      <c r="F2972" t="s">
        <v>8636</v>
      </c>
      <c r="G2972" t="s">
        <v>85</v>
      </c>
      <c r="H2972" t="s">
        <v>86</v>
      </c>
      <c r="I2972">
        <v>77.308741810000001</v>
      </c>
      <c r="J2972">
        <v>28.67811889</v>
      </c>
      <c r="K2972" t="s">
        <v>715</v>
      </c>
      <c r="L2972" t="s">
        <v>26</v>
      </c>
      <c r="M2972" t="s">
        <v>27</v>
      </c>
      <c r="N2972" t="s">
        <v>27</v>
      </c>
      <c r="O2972" t="s">
        <v>27</v>
      </c>
      <c r="P2972" t="s">
        <v>27</v>
      </c>
      <c r="Q2972">
        <v>1</v>
      </c>
      <c r="R2972">
        <v>1</v>
      </c>
      <c r="S2972">
        <v>300</v>
      </c>
      <c r="T2972">
        <f>VLOOKUP(L2972,'Currency exchange'!$A:$B,2,0) *S2972</f>
        <v>3.6</v>
      </c>
      <c r="U2972">
        <v>1</v>
      </c>
      <c r="V2972" t="s">
        <v>23523</v>
      </c>
      <c r="W2972" t="s">
        <v>23529</v>
      </c>
      <c r="X2972" t="s">
        <v>8637</v>
      </c>
      <c r="Y2972">
        <v>2011</v>
      </c>
      <c r="Z2972">
        <v>7</v>
      </c>
      <c r="AA2972">
        <v>5</v>
      </c>
    </row>
    <row r="2973" spans="1:27" x14ac:dyDescent="0.25">
      <c r="A2973">
        <v>7884</v>
      </c>
      <c r="B2973" s="1" t="s">
        <v>8638</v>
      </c>
      <c r="C2973">
        <v>1</v>
      </c>
      <c r="D2973" t="str">
        <f>VLOOKUP(C2973,'country description'!$A$1:$B$16,2,0)</f>
        <v>India</v>
      </c>
      <c r="E2973" s="1" t="s">
        <v>21</v>
      </c>
      <c r="F2973" t="s">
        <v>8639</v>
      </c>
      <c r="G2973" t="s">
        <v>443</v>
      </c>
      <c r="H2973" t="s">
        <v>444</v>
      </c>
      <c r="I2973">
        <v>77.250650190000002</v>
      </c>
      <c r="J2973">
        <v>28.55561316</v>
      </c>
      <c r="K2973" t="s">
        <v>648</v>
      </c>
      <c r="L2973" t="s">
        <v>26</v>
      </c>
      <c r="M2973" t="s">
        <v>27</v>
      </c>
      <c r="N2973" t="s">
        <v>36</v>
      </c>
      <c r="O2973" t="s">
        <v>27</v>
      </c>
      <c r="P2973" t="s">
        <v>27</v>
      </c>
      <c r="Q2973">
        <v>1</v>
      </c>
      <c r="R2973">
        <v>16</v>
      </c>
      <c r="S2973">
        <v>300</v>
      </c>
      <c r="T2973">
        <f>VLOOKUP(L2973,'Currency exchange'!$A:$B,2,0) *S2973</f>
        <v>3.6</v>
      </c>
      <c r="U2973">
        <v>3.2</v>
      </c>
      <c r="V2973" t="s">
        <v>23525</v>
      </c>
      <c r="W2973" t="s">
        <v>23532</v>
      </c>
      <c r="X2973" t="s">
        <v>8640</v>
      </c>
      <c r="Y2973">
        <v>2013</v>
      </c>
      <c r="Z2973">
        <v>7</v>
      </c>
      <c r="AA2973">
        <v>18</v>
      </c>
    </row>
    <row r="2974" spans="1:27" x14ac:dyDescent="0.25">
      <c r="A2974">
        <v>7375</v>
      </c>
      <c r="B2974" s="1" t="s">
        <v>8641</v>
      </c>
      <c r="C2974">
        <v>1</v>
      </c>
      <c r="D2974" t="str">
        <f>VLOOKUP(C2974,'country description'!$A$1:$B$16,2,0)</f>
        <v>India</v>
      </c>
      <c r="E2974" s="1" t="s">
        <v>21</v>
      </c>
      <c r="F2974" t="s">
        <v>8642</v>
      </c>
      <c r="G2974" t="s">
        <v>1218</v>
      </c>
      <c r="H2974" t="s">
        <v>1219</v>
      </c>
      <c r="I2974">
        <v>77.174347400000002</v>
      </c>
      <c r="J2974">
        <v>28.6457707</v>
      </c>
      <c r="K2974" t="s">
        <v>746</v>
      </c>
      <c r="L2974" t="s">
        <v>26</v>
      </c>
      <c r="M2974" t="s">
        <v>27</v>
      </c>
      <c r="N2974" t="s">
        <v>27</v>
      </c>
      <c r="O2974" t="s">
        <v>27</v>
      </c>
      <c r="P2974" t="s">
        <v>27</v>
      </c>
      <c r="Q2974">
        <v>1</v>
      </c>
      <c r="R2974">
        <v>13</v>
      </c>
      <c r="S2974">
        <v>300</v>
      </c>
      <c r="T2974">
        <f>VLOOKUP(L2974,'Currency exchange'!$A:$B,2,0) *S2974</f>
        <v>3.6</v>
      </c>
      <c r="U2974">
        <v>3.1</v>
      </c>
      <c r="V2974" t="s">
        <v>23525</v>
      </c>
      <c r="W2974" t="s">
        <v>23532</v>
      </c>
      <c r="X2974" t="s">
        <v>7271</v>
      </c>
      <c r="Y2974">
        <v>2015</v>
      </c>
      <c r="Z2974">
        <v>7</v>
      </c>
      <c r="AA2974">
        <v>5</v>
      </c>
    </row>
    <row r="2975" spans="1:27" x14ac:dyDescent="0.25">
      <c r="A2975">
        <v>306978</v>
      </c>
      <c r="B2975" s="1" t="s">
        <v>8591</v>
      </c>
      <c r="C2975">
        <v>1</v>
      </c>
      <c r="D2975" t="str">
        <f>VLOOKUP(C2975,'country description'!$A$1:$B$16,2,0)</f>
        <v>India</v>
      </c>
      <c r="E2975" s="1" t="s">
        <v>21</v>
      </c>
      <c r="F2975" t="s">
        <v>8643</v>
      </c>
      <c r="G2975" t="s">
        <v>1218</v>
      </c>
      <c r="H2975" t="s">
        <v>1219</v>
      </c>
      <c r="I2975">
        <v>77.172769000000002</v>
      </c>
      <c r="J2975">
        <v>28.6452876</v>
      </c>
      <c r="K2975" t="s">
        <v>969</v>
      </c>
      <c r="L2975" t="s">
        <v>26</v>
      </c>
      <c r="M2975" t="s">
        <v>27</v>
      </c>
      <c r="N2975" t="s">
        <v>36</v>
      </c>
      <c r="O2975" t="s">
        <v>27</v>
      </c>
      <c r="P2975" t="s">
        <v>27</v>
      </c>
      <c r="Q2975">
        <v>1</v>
      </c>
      <c r="R2975">
        <v>28</v>
      </c>
      <c r="S2975">
        <v>300</v>
      </c>
      <c r="T2975">
        <f>VLOOKUP(L2975,'Currency exchange'!$A:$B,2,0) *S2975</f>
        <v>3.6</v>
      </c>
      <c r="U2975">
        <v>3.3</v>
      </c>
      <c r="V2975" t="s">
        <v>23525</v>
      </c>
      <c r="W2975" t="s">
        <v>23532</v>
      </c>
      <c r="X2975" t="s">
        <v>8644</v>
      </c>
      <c r="Y2975">
        <v>2014</v>
      </c>
      <c r="Z2975">
        <v>7</v>
      </c>
      <c r="AA2975">
        <v>13</v>
      </c>
    </row>
    <row r="2976" spans="1:27" x14ac:dyDescent="0.25">
      <c r="A2976">
        <v>18268360</v>
      </c>
      <c r="B2976" s="1" t="s">
        <v>8645</v>
      </c>
      <c r="C2976">
        <v>1</v>
      </c>
      <c r="D2976" t="str">
        <f>VLOOKUP(C2976,'country description'!$A$1:$B$16,2,0)</f>
        <v>India</v>
      </c>
      <c r="E2976" s="1" t="s">
        <v>21</v>
      </c>
      <c r="F2976" t="s">
        <v>8646</v>
      </c>
      <c r="G2976" t="s">
        <v>986</v>
      </c>
      <c r="H2976" t="s">
        <v>987</v>
      </c>
      <c r="I2976">
        <v>77.2023504</v>
      </c>
      <c r="J2976">
        <v>28.556626699999999</v>
      </c>
      <c r="K2976" t="s">
        <v>5782</v>
      </c>
      <c r="L2976" t="s">
        <v>26</v>
      </c>
      <c r="M2976" t="s">
        <v>27</v>
      </c>
      <c r="N2976" t="s">
        <v>36</v>
      </c>
      <c r="O2976" t="s">
        <v>27</v>
      </c>
      <c r="P2976" t="s">
        <v>27</v>
      </c>
      <c r="Q2976">
        <v>1</v>
      </c>
      <c r="R2976">
        <v>25</v>
      </c>
      <c r="S2976">
        <v>300</v>
      </c>
      <c r="T2976">
        <f>VLOOKUP(L2976,'Currency exchange'!$A:$B,2,0) *S2976</f>
        <v>3.6</v>
      </c>
      <c r="U2976">
        <v>3.8</v>
      </c>
      <c r="V2976" t="s">
        <v>23525</v>
      </c>
      <c r="W2976" t="s">
        <v>23532</v>
      </c>
      <c r="X2976" t="s">
        <v>8647</v>
      </c>
      <c r="Y2976">
        <v>2018</v>
      </c>
      <c r="Z2976">
        <v>7</v>
      </c>
      <c r="AA2976">
        <v>22</v>
      </c>
    </row>
    <row r="2977" spans="1:27" x14ac:dyDescent="0.25">
      <c r="A2977">
        <v>9366</v>
      </c>
      <c r="B2977" s="1" t="s">
        <v>8648</v>
      </c>
      <c r="C2977">
        <v>1</v>
      </c>
      <c r="D2977" t="str">
        <f>VLOOKUP(C2977,'country description'!$A$1:$B$16,2,0)</f>
        <v>India</v>
      </c>
      <c r="E2977" s="1" t="s">
        <v>21</v>
      </c>
      <c r="F2977" t="s">
        <v>8649</v>
      </c>
      <c r="G2977" t="s">
        <v>193</v>
      </c>
      <c r="H2977" t="s">
        <v>194</v>
      </c>
      <c r="I2977">
        <v>77.189559700000004</v>
      </c>
      <c r="J2977">
        <v>28.7013265</v>
      </c>
      <c r="K2977" t="s">
        <v>746</v>
      </c>
      <c r="L2977" t="s">
        <v>26</v>
      </c>
      <c r="M2977" t="s">
        <v>27</v>
      </c>
      <c r="N2977" t="s">
        <v>27</v>
      </c>
      <c r="O2977" t="s">
        <v>27</v>
      </c>
      <c r="P2977" t="s">
        <v>27</v>
      </c>
      <c r="Q2977">
        <v>1</v>
      </c>
      <c r="R2977">
        <v>30</v>
      </c>
      <c r="S2977">
        <v>300</v>
      </c>
      <c r="T2977">
        <f>VLOOKUP(L2977,'Currency exchange'!$A:$B,2,0) *S2977</f>
        <v>3.6</v>
      </c>
      <c r="U2977">
        <v>3.4</v>
      </c>
      <c r="V2977" t="s">
        <v>23525</v>
      </c>
      <c r="W2977" t="s">
        <v>23532</v>
      </c>
      <c r="X2977" t="s">
        <v>716</v>
      </c>
      <c r="Y2977">
        <v>2011</v>
      </c>
      <c r="Z2977">
        <v>7</v>
      </c>
      <c r="AA2977">
        <v>16</v>
      </c>
    </row>
    <row r="2978" spans="1:27" x14ac:dyDescent="0.25">
      <c r="A2978">
        <v>18252376</v>
      </c>
      <c r="B2978" s="1" t="s">
        <v>1444</v>
      </c>
      <c r="C2978">
        <v>1</v>
      </c>
      <c r="D2978" t="str">
        <f>VLOOKUP(C2978,'country description'!$A$1:$B$16,2,0)</f>
        <v>India</v>
      </c>
      <c r="E2978" s="1" t="s">
        <v>21</v>
      </c>
      <c r="F2978" t="s">
        <v>8650</v>
      </c>
      <c r="G2978" t="s">
        <v>198</v>
      </c>
      <c r="H2978" t="s">
        <v>199</v>
      </c>
      <c r="I2978">
        <v>77.204602899999998</v>
      </c>
      <c r="J2978">
        <v>28.5505745</v>
      </c>
      <c r="K2978" t="s">
        <v>1149</v>
      </c>
      <c r="L2978" t="s">
        <v>26</v>
      </c>
      <c r="M2978" t="s">
        <v>27</v>
      </c>
      <c r="N2978" t="s">
        <v>36</v>
      </c>
      <c r="O2978" t="s">
        <v>27</v>
      </c>
      <c r="P2978" t="s">
        <v>27</v>
      </c>
      <c r="Q2978">
        <v>1</v>
      </c>
      <c r="R2978">
        <v>9</v>
      </c>
      <c r="S2978">
        <v>300</v>
      </c>
      <c r="T2978">
        <f>VLOOKUP(L2978,'Currency exchange'!$A:$B,2,0) *S2978</f>
        <v>3.6</v>
      </c>
      <c r="U2978">
        <v>2.9</v>
      </c>
      <c r="V2978" t="s">
        <v>23524</v>
      </c>
      <c r="W2978" t="s">
        <v>23530</v>
      </c>
      <c r="X2978" t="s">
        <v>8651</v>
      </c>
      <c r="Y2978">
        <v>2012</v>
      </c>
      <c r="Z2978">
        <v>7</v>
      </c>
      <c r="AA2978">
        <v>5</v>
      </c>
    </row>
    <row r="2979" spans="1:27" x14ac:dyDescent="0.25">
      <c r="A2979">
        <v>300501</v>
      </c>
      <c r="B2979" s="1" t="s">
        <v>8652</v>
      </c>
      <c r="C2979">
        <v>1</v>
      </c>
      <c r="D2979" t="str">
        <f>VLOOKUP(C2979,'country description'!$A$1:$B$16,2,0)</f>
        <v>India</v>
      </c>
      <c r="E2979" s="1" t="s">
        <v>21</v>
      </c>
      <c r="F2979" t="s">
        <v>8653</v>
      </c>
      <c r="G2979" t="s">
        <v>3832</v>
      </c>
      <c r="H2979" t="s">
        <v>3833</v>
      </c>
      <c r="I2979">
        <v>77.097993000000002</v>
      </c>
      <c r="J2979">
        <v>28.6315308</v>
      </c>
      <c r="K2979" t="s">
        <v>644</v>
      </c>
      <c r="L2979" t="s">
        <v>26</v>
      </c>
      <c r="M2979" t="s">
        <v>27</v>
      </c>
      <c r="N2979" t="s">
        <v>27</v>
      </c>
      <c r="O2979" t="s">
        <v>27</v>
      </c>
      <c r="P2979" t="s">
        <v>27</v>
      </c>
      <c r="Q2979">
        <v>1</v>
      </c>
      <c r="R2979">
        <v>89</v>
      </c>
      <c r="S2979">
        <v>300</v>
      </c>
      <c r="T2979">
        <f>VLOOKUP(L2979,'Currency exchange'!$A:$B,2,0) *S2979</f>
        <v>3.6</v>
      </c>
      <c r="U2979">
        <v>3.7</v>
      </c>
      <c r="V2979" t="s">
        <v>23525</v>
      </c>
      <c r="W2979" t="s">
        <v>23532</v>
      </c>
      <c r="X2979" t="s">
        <v>4363</v>
      </c>
      <c r="Y2979">
        <v>2010</v>
      </c>
      <c r="Z2979">
        <v>7</v>
      </c>
      <c r="AA2979">
        <v>5</v>
      </c>
    </row>
    <row r="2980" spans="1:27" x14ac:dyDescent="0.25">
      <c r="A2980">
        <v>18454466</v>
      </c>
      <c r="B2980" s="1" t="s">
        <v>8654</v>
      </c>
      <c r="C2980">
        <v>1</v>
      </c>
      <c r="D2980" t="str">
        <f>VLOOKUP(C2980,'country description'!$A$1:$B$16,2,0)</f>
        <v>India</v>
      </c>
      <c r="E2980" s="1" t="s">
        <v>21</v>
      </c>
      <c r="F2980" t="s">
        <v>8655</v>
      </c>
      <c r="G2980" t="s">
        <v>279</v>
      </c>
      <c r="H2980" t="s">
        <v>280</v>
      </c>
      <c r="I2980">
        <v>77.234857300000002</v>
      </c>
      <c r="J2980">
        <v>28.649850600000001</v>
      </c>
      <c r="K2980" t="s">
        <v>715</v>
      </c>
      <c r="L2980" t="s">
        <v>26</v>
      </c>
      <c r="M2980" t="s">
        <v>27</v>
      </c>
      <c r="N2980" t="s">
        <v>27</v>
      </c>
      <c r="O2980" t="s">
        <v>27</v>
      </c>
      <c r="P2980" t="s">
        <v>27</v>
      </c>
      <c r="Q2980">
        <v>1</v>
      </c>
      <c r="R2980">
        <v>5</v>
      </c>
      <c r="S2980">
        <v>300</v>
      </c>
      <c r="T2980">
        <f>VLOOKUP(L2980,'Currency exchange'!$A:$B,2,0) *S2980</f>
        <v>3.6</v>
      </c>
      <c r="U2980">
        <v>3</v>
      </c>
      <c r="V2980" t="s">
        <v>23525</v>
      </c>
      <c r="W2980" t="s">
        <v>23532</v>
      </c>
      <c r="X2980" t="s">
        <v>8656</v>
      </c>
      <c r="Y2980">
        <v>2017</v>
      </c>
      <c r="Z2980">
        <v>7</v>
      </c>
      <c r="AA2980">
        <v>11</v>
      </c>
    </row>
    <row r="2981" spans="1:27" x14ac:dyDescent="0.25">
      <c r="A2981">
        <v>309283</v>
      </c>
      <c r="B2981" s="1" t="s">
        <v>8657</v>
      </c>
      <c r="C2981">
        <v>1</v>
      </c>
      <c r="D2981" t="str">
        <f>VLOOKUP(C2981,'country description'!$A$1:$B$16,2,0)</f>
        <v>India</v>
      </c>
      <c r="E2981" s="1" t="s">
        <v>21</v>
      </c>
      <c r="F2981" t="s">
        <v>8658</v>
      </c>
      <c r="G2981" t="s">
        <v>2377</v>
      </c>
      <c r="H2981" t="s">
        <v>2376</v>
      </c>
      <c r="I2981">
        <v>77.090184500000007</v>
      </c>
      <c r="J2981">
        <v>28.618032400000001</v>
      </c>
      <c r="K2981" t="s">
        <v>7584</v>
      </c>
      <c r="L2981" t="s">
        <v>26</v>
      </c>
      <c r="M2981" t="s">
        <v>27</v>
      </c>
      <c r="N2981" t="s">
        <v>27</v>
      </c>
      <c r="O2981" t="s">
        <v>27</v>
      </c>
      <c r="P2981" t="s">
        <v>27</v>
      </c>
      <c r="Q2981">
        <v>1</v>
      </c>
      <c r="R2981">
        <v>164</v>
      </c>
      <c r="S2981">
        <v>300</v>
      </c>
      <c r="T2981">
        <f>VLOOKUP(L2981,'Currency exchange'!$A:$B,2,0) *S2981</f>
        <v>3.6</v>
      </c>
      <c r="U2981">
        <v>3.6</v>
      </c>
      <c r="V2981" t="s">
        <v>23525</v>
      </c>
      <c r="W2981" t="s">
        <v>23532</v>
      </c>
      <c r="X2981" t="s">
        <v>1934</v>
      </c>
      <c r="Y2981">
        <v>2013</v>
      </c>
      <c r="Z2981">
        <v>7</v>
      </c>
      <c r="AA2981">
        <v>28</v>
      </c>
    </row>
    <row r="2982" spans="1:27" x14ac:dyDescent="0.25">
      <c r="A2982">
        <v>18281989</v>
      </c>
      <c r="B2982" s="1" t="s">
        <v>8659</v>
      </c>
      <c r="C2982">
        <v>1</v>
      </c>
      <c r="D2982" t="str">
        <f>VLOOKUP(C2982,'country description'!$A$1:$B$16,2,0)</f>
        <v>India</v>
      </c>
      <c r="E2982" s="1" t="s">
        <v>21</v>
      </c>
      <c r="F2982" t="s">
        <v>8660</v>
      </c>
      <c r="G2982" t="s">
        <v>2223</v>
      </c>
      <c r="H2982" t="s">
        <v>2224</v>
      </c>
      <c r="I2982">
        <v>77.255299800000003</v>
      </c>
      <c r="J2982">
        <v>28.528584250000002</v>
      </c>
      <c r="K2982" t="s">
        <v>701</v>
      </c>
      <c r="L2982" t="s">
        <v>26</v>
      </c>
      <c r="M2982" t="s">
        <v>27</v>
      </c>
      <c r="N2982" t="s">
        <v>27</v>
      </c>
      <c r="O2982" t="s">
        <v>27</v>
      </c>
      <c r="P2982" t="s">
        <v>27</v>
      </c>
      <c r="Q2982">
        <v>1</v>
      </c>
      <c r="R2982">
        <v>11</v>
      </c>
      <c r="S2982">
        <v>300</v>
      </c>
      <c r="T2982">
        <f>VLOOKUP(L2982,'Currency exchange'!$A:$B,2,0) *S2982</f>
        <v>3.6</v>
      </c>
      <c r="U2982">
        <v>3.1</v>
      </c>
      <c r="V2982" t="s">
        <v>23525</v>
      </c>
      <c r="W2982" t="s">
        <v>23532</v>
      </c>
      <c r="X2982" t="s">
        <v>2683</v>
      </c>
      <c r="Y2982">
        <v>2012</v>
      </c>
      <c r="Z2982">
        <v>7</v>
      </c>
      <c r="AA2982">
        <v>12</v>
      </c>
    </row>
    <row r="2983" spans="1:27" x14ac:dyDescent="0.25">
      <c r="A2983">
        <v>5586</v>
      </c>
      <c r="B2983" s="1" t="s">
        <v>8661</v>
      </c>
      <c r="C2983">
        <v>1</v>
      </c>
      <c r="D2983" t="str">
        <f>VLOOKUP(C2983,'country description'!$A$1:$B$16,2,0)</f>
        <v>India</v>
      </c>
      <c r="E2983" s="1" t="s">
        <v>21</v>
      </c>
      <c r="F2983" t="s">
        <v>8662</v>
      </c>
      <c r="G2983" t="s">
        <v>4078</v>
      </c>
      <c r="H2983" t="s">
        <v>4079</v>
      </c>
      <c r="I2983">
        <v>77.227357699999999</v>
      </c>
      <c r="J2983">
        <v>28.6005258</v>
      </c>
      <c r="K2983" t="s">
        <v>754</v>
      </c>
      <c r="L2983" t="s">
        <v>26</v>
      </c>
      <c r="M2983" t="s">
        <v>27</v>
      </c>
      <c r="N2983" t="s">
        <v>27</v>
      </c>
      <c r="O2983" t="s">
        <v>27</v>
      </c>
      <c r="P2983" t="s">
        <v>27</v>
      </c>
      <c r="Q2983">
        <v>1</v>
      </c>
      <c r="R2983">
        <v>29</v>
      </c>
      <c r="S2983">
        <v>300</v>
      </c>
      <c r="T2983">
        <f>VLOOKUP(L2983,'Currency exchange'!$A:$B,2,0) *S2983</f>
        <v>3.6</v>
      </c>
      <c r="U2983">
        <v>3.3</v>
      </c>
      <c r="V2983" t="s">
        <v>23525</v>
      </c>
      <c r="W2983" t="s">
        <v>23532</v>
      </c>
      <c r="X2983" t="s">
        <v>1054</v>
      </c>
      <c r="Y2983">
        <v>2012</v>
      </c>
      <c r="Z2983">
        <v>7</v>
      </c>
      <c r="AA2983">
        <v>3</v>
      </c>
    </row>
    <row r="2984" spans="1:27" x14ac:dyDescent="0.25">
      <c r="A2984">
        <v>6072</v>
      </c>
      <c r="B2984" s="1" t="s">
        <v>8663</v>
      </c>
      <c r="C2984">
        <v>1</v>
      </c>
      <c r="D2984" t="str">
        <f>VLOOKUP(C2984,'country description'!$A$1:$B$16,2,0)</f>
        <v>India</v>
      </c>
      <c r="E2984" s="1" t="s">
        <v>21</v>
      </c>
      <c r="F2984" t="s">
        <v>8664</v>
      </c>
      <c r="G2984" t="s">
        <v>922</v>
      </c>
      <c r="H2984" t="s">
        <v>923</v>
      </c>
      <c r="I2984">
        <v>77.279861800000006</v>
      </c>
      <c r="J2984">
        <v>28.632121099999999</v>
      </c>
      <c r="K2984" t="s">
        <v>1181</v>
      </c>
      <c r="L2984" t="s">
        <v>26</v>
      </c>
      <c r="M2984" t="s">
        <v>27</v>
      </c>
      <c r="N2984" t="s">
        <v>27</v>
      </c>
      <c r="O2984" t="s">
        <v>27</v>
      </c>
      <c r="P2984" t="s">
        <v>27</v>
      </c>
      <c r="Q2984">
        <v>1</v>
      </c>
      <c r="R2984">
        <v>29</v>
      </c>
      <c r="S2984">
        <v>300</v>
      </c>
      <c r="T2984">
        <f>VLOOKUP(L2984,'Currency exchange'!$A:$B,2,0) *S2984</f>
        <v>3.6</v>
      </c>
      <c r="U2984">
        <v>3.3</v>
      </c>
      <c r="V2984" t="s">
        <v>23525</v>
      </c>
      <c r="W2984" t="s">
        <v>23532</v>
      </c>
      <c r="X2984" t="s">
        <v>6478</v>
      </c>
      <c r="Y2984">
        <v>2016</v>
      </c>
      <c r="Z2984">
        <v>7</v>
      </c>
      <c r="AA2984">
        <v>2</v>
      </c>
    </row>
    <row r="2985" spans="1:27" x14ac:dyDescent="0.25">
      <c r="A2985">
        <v>311894</v>
      </c>
      <c r="B2985" s="1" t="s">
        <v>8665</v>
      </c>
      <c r="C2985">
        <v>1</v>
      </c>
      <c r="D2985" t="str">
        <f>VLOOKUP(C2985,'country description'!$A$1:$B$16,2,0)</f>
        <v>India</v>
      </c>
      <c r="E2985" s="1" t="s">
        <v>21</v>
      </c>
      <c r="F2985" t="s">
        <v>8666</v>
      </c>
      <c r="G2985" t="s">
        <v>145</v>
      </c>
      <c r="H2985" t="s">
        <v>146</v>
      </c>
      <c r="I2985">
        <v>77.288708389999996</v>
      </c>
      <c r="J2985">
        <v>28.611849429999999</v>
      </c>
      <c r="K2985" t="s">
        <v>918</v>
      </c>
      <c r="L2985" t="s">
        <v>26</v>
      </c>
      <c r="M2985" t="s">
        <v>27</v>
      </c>
      <c r="N2985" t="s">
        <v>27</v>
      </c>
      <c r="O2985" t="s">
        <v>27</v>
      </c>
      <c r="P2985" t="s">
        <v>27</v>
      </c>
      <c r="Q2985">
        <v>1</v>
      </c>
      <c r="R2985">
        <v>26</v>
      </c>
      <c r="S2985">
        <v>300</v>
      </c>
      <c r="T2985">
        <f>VLOOKUP(L2985,'Currency exchange'!$A:$B,2,0) *S2985</f>
        <v>3.6</v>
      </c>
      <c r="U2985">
        <v>3.1</v>
      </c>
      <c r="V2985" t="s">
        <v>23525</v>
      </c>
      <c r="W2985" t="s">
        <v>23532</v>
      </c>
      <c r="X2985" t="s">
        <v>8667</v>
      </c>
      <c r="Y2985">
        <v>2010</v>
      </c>
      <c r="Z2985">
        <v>7</v>
      </c>
      <c r="AA2985">
        <v>25</v>
      </c>
    </row>
    <row r="2986" spans="1:27" x14ac:dyDescent="0.25">
      <c r="A2986">
        <v>18368006</v>
      </c>
      <c r="B2986" s="1" t="s">
        <v>8668</v>
      </c>
      <c r="C2986">
        <v>1</v>
      </c>
      <c r="D2986" t="str">
        <f>VLOOKUP(C2986,'country description'!$A$1:$B$16,2,0)</f>
        <v>India</v>
      </c>
      <c r="E2986" s="1" t="s">
        <v>21</v>
      </c>
      <c r="F2986" t="s">
        <v>8669</v>
      </c>
      <c r="G2986" t="s">
        <v>217</v>
      </c>
      <c r="H2986" t="s">
        <v>218</v>
      </c>
      <c r="I2986">
        <v>77.301179320000003</v>
      </c>
      <c r="J2986">
        <v>28.61981733</v>
      </c>
      <c r="K2986" t="s">
        <v>746</v>
      </c>
      <c r="L2986" t="s">
        <v>26</v>
      </c>
      <c r="M2986" t="s">
        <v>27</v>
      </c>
      <c r="N2986" t="s">
        <v>27</v>
      </c>
      <c r="O2986" t="s">
        <v>27</v>
      </c>
      <c r="P2986" t="s">
        <v>27</v>
      </c>
      <c r="Q2986">
        <v>1</v>
      </c>
      <c r="R2986">
        <v>4</v>
      </c>
      <c r="S2986">
        <v>300</v>
      </c>
      <c r="T2986">
        <f>VLOOKUP(L2986,'Currency exchange'!$A:$B,2,0) *S2986</f>
        <v>3.6</v>
      </c>
      <c r="U2986">
        <v>2.9</v>
      </c>
      <c r="V2986" t="s">
        <v>23524</v>
      </c>
      <c r="W2986" t="s">
        <v>23530</v>
      </c>
      <c r="X2986" t="s">
        <v>166</v>
      </c>
      <c r="Y2986">
        <v>2011</v>
      </c>
      <c r="Z2986">
        <v>7</v>
      </c>
      <c r="AA2986">
        <v>13</v>
      </c>
    </row>
    <row r="2987" spans="1:27" x14ac:dyDescent="0.25">
      <c r="A2987">
        <v>18037821</v>
      </c>
      <c r="B2987" s="1" t="s">
        <v>8670</v>
      </c>
      <c r="C2987">
        <v>1</v>
      </c>
      <c r="D2987" t="str">
        <f>VLOOKUP(C2987,'country description'!$A$1:$B$16,2,0)</f>
        <v>India</v>
      </c>
      <c r="E2987" s="1" t="s">
        <v>21</v>
      </c>
      <c r="F2987" t="s">
        <v>8671</v>
      </c>
      <c r="G2987" t="s">
        <v>4817</v>
      </c>
      <c r="H2987" t="s">
        <v>4818</v>
      </c>
      <c r="I2987">
        <v>77.185360399999993</v>
      </c>
      <c r="J2987">
        <v>28.709340900000001</v>
      </c>
      <c r="K2987" t="s">
        <v>760</v>
      </c>
      <c r="L2987" t="s">
        <v>26</v>
      </c>
      <c r="M2987" t="s">
        <v>27</v>
      </c>
      <c r="N2987" t="s">
        <v>27</v>
      </c>
      <c r="O2987" t="s">
        <v>27</v>
      </c>
      <c r="P2987" t="s">
        <v>27</v>
      </c>
      <c r="Q2987">
        <v>1</v>
      </c>
      <c r="R2987">
        <v>3</v>
      </c>
      <c r="S2987">
        <v>300</v>
      </c>
      <c r="T2987">
        <f>VLOOKUP(L2987,'Currency exchange'!$A:$B,2,0) *S2987</f>
        <v>3.6</v>
      </c>
      <c r="U2987">
        <v>1</v>
      </c>
      <c r="V2987" t="s">
        <v>23523</v>
      </c>
      <c r="W2987" t="s">
        <v>23529</v>
      </c>
      <c r="X2987" t="s">
        <v>1945</v>
      </c>
      <c r="Y2987">
        <v>2018</v>
      </c>
      <c r="Z2987">
        <v>7</v>
      </c>
      <c r="AA2987">
        <v>10</v>
      </c>
    </row>
    <row r="2988" spans="1:27" x14ac:dyDescent="0.25">
      <c r="A2988">
        <v>300710</v>
      </c>
      <c r="B2988" s="1" t="s">
        <v>8672</v>
      </c>
      <c r="C2988">
        <v>1</v>
      </c>
      <c r="D2988" t="str">
        <f>VLOOKUP(C2988,'country description'!$A$1:$B$16,2,0)</f>
        <v>India</v>
      </c>
      <c r="E2988" s="1" t="s">
        <v>21</v>
      </c>
      <c r="F2988" t="s">
        <v>8673</v>
      </c>
      <c r="G2988" t="s">
        <v>944</v>
      </c>
      <c r="H2988" t="s">
        <v>945</v>
      </c>
      <c r="I2988">
        <v>77.244062600000007</v>
      </c>
      <c r="J2988">
        <v>28.591092700000001</v>
      </c>
      <c r="K2988" t="s">
        <v>715</v>
      </c>
      <c r="L2988" t="s">
        <v>26</v>
      </c>
      <c r="M2988" t="s">
        <v>27</v>
      </c>
      <c r="N2988" t="s">
        <v>27</v>
      </c>
      <c r="O2988" t="s">
        <v>27</v>
      </c>
      <c r="P2988" t="s">
        <v>27</v>
      </c>
      <c r="Q2988">
        <v>1</v>
      </c>
      <c r="R2988">
        <v>38</v>
      </c>
      <c r="S2988">
        <v>300</v>
      </c>
      <c r="T2988">
        <f>VLOOKUP(L2988,'Currency exchange'!$A:$B,2,0) *S2988</f>
        <v>3.6</v>
      </c>
      <c r="U2988">
        <v>3.4</v>
      </c>
      <c r="V2988" t="s">
        <v>23525</v>
      </c>
      <c r="W2988" t="s">
        <v>23532</v>
      </c>
      <c r="X2988" t="s">
        <v>6238</v>
      </c>
      <c r="Y2988">
        <v>2010</v>
      </c>
      <c r="Z2988">
        <v>7</v>
      </c>
      <c r="AA2988">
        <v>3</v>
      </c>
    </row>
    <row r="2989" spans="1:27" x14ac:dyDescent="0.25">
      <c r="A2989">
        <v>304217</v>
      </c>
      <c r="B2989" s="1" t="s">
        <v>8674</v>
      </c>
      <c r="C2989">
        <v>1</v>
      </c>
      <c r="D2989" t="str">
        <f>VLOOKUP(C2989,'country description'!$A$1:$B$16,2,0)</f>
        <v>India</v>
      </c>
      <c r="E2989" s="1" t="s">
        <v>21</v>
      </c>
      <c r="F2989" t="s">
        <v>8675</v>
      </c>
      <c r="G2989" t="s">
        <v>2581</v>
      </c>
      <c r="H2989" t="s">
        <v>2582</v>
      </c>
      <c r="I2989">
        <v>77.214199640000004</v>
      </c>
      <c r="J2989">
        <v>28.64588388</v>
      </c>
      <c r="K2989" t="s">
        <v>6321</v>
      </c>
      <c r="L2989" t="s">
        <v>26</v>
      </c>
      <c r="M2989" t="s">
        <v>27</v>
      </c>
      <c r="N2989" t="s">
        <v>27</v>
      </c>
      <c r="O2989" t="s">
        <v>27</v>
      </c>
      <c r="P2989" t="s">
        <v>27</v>
      </c>
      <c r="Q2989">
        <v>1</v>
      </c>
      <c r="R2989">
        <v>7</v>
      </c>
      <c r="S2989">
        <v>300</v>
      </c>
      <c r="T2989">
        <f>VLOOKUP(L2989,'Currency exchange'!$A:$B,2,0) *S2989</f>
        <v>3.6</v>
      </c>
      <c r="U2989">
        <v>2.9</v>
      </c>
      <c r="V2989" t="s">
        <v>23524</v>
      </c>
      <c r="W2989" t="s">
        <v>23530</v>
      </c>
      <c r="X2989" t="s">
        <v>3820</v>
      </c>
      <c r="Y2989">
        <v>2014</v>
      </c>
      <c r="Z2989">
        <v>7</v>
      </c>
      <c r="AA2989">
        <v>7</v>
      </c>
    </row>
    <row r="2990" spans="1:27" x14ac:dyDescent="0.25">
      <c r="A2990">
        <v>18233583</v>
      </c>
      <c r="B2990" s="1" t="s">
        <v>8676</v>
      </c>
      <c r="C2990">
        <v>1</v>
      </c>
      <c r="D2990" t="str">
        <f>VLOOKUP(C2990,'country description'!$A$1:$B$16,2,0)</f>
        <v>India</v>
      </c>
      <c r="E2990" s="1" t="s">
        <v>21</v>
      </c>
      <c r="F2990" t="s">
        <v>8677</v>
      </c>
      <c r="G2990" t="s">
        <v>3844</v>
      </c>
      <c r="H2990" t="s">
        <v>3845</v>
      </c>
      <c r="I2990">
        <v>77.088303449999998</v>
      </c>
      <c r="J2990">
        <v>28.672777329999999</v>
      </c>
      <c r="K2990" t="s">
        <v>1372</v>
      </c>
      <c r="L2990" t="s">
        <v>26</v>
      </c>
      <c r="M2990" t="s">
        <v>27</v>
      </c>
      <c r="N2990" t="s">
        <v>36</v>
      </c>
      <c r="O2990" t="s">
        <v>27</v>
      </c>
      <c r="P2990" t="s">
        <v>27</v>
      </c>
      <c r="Q2990">
        <v>1</v>
      </c>
      <c r="R2990">
        <v>68</v>
      </c>
      <c r="S2990">
        <v>300</v>
      </c>
      <c r="T2990">
        <f>VLOOKUP(L2990,'Currency exchange'!$A:$B,2,0) *S2990</f>
        <v>3.6</v>
      </c>
      <c r="U2990">
        <v>2.1</v>
      </c>
      <c r="V2990" t="s">
        <v>23524</v>
      </c>
      <c r="W2990" t="s">
        <v>23530</v>
      </c>
      <c r="X2990" t="s">
        <v>8678</v>
      </c>
      <c r="Y2990">
        <v>2010</v>
      </c>
      <c r="Z2990">
        <v>7</v>
      </c>
      <c r="AA2990">
        <v>4</v>
      </c>
    </row>
    <row r="2991" spans="1:27" x14ac:dyDescent="0.25">
      <c r="A2991">
        <v>18476896</v>
      </c>
      <c r="B2991" s="1" t="s">
        <v>8679</v>
      </c>
      <c r="C2991">
        <v>1</v>
      </c>
      <c r="D2991" t="str">
        <f>VLOOKUP(C2991,'country description'!$A$1:$B$16,2,0)</f>
        <v>India</v>
      </c>
      <c r="E2991" s="1" t="s">
        <v>21</v>
      </c>
      <c r="F2991" t="s">
        <v>8680</v>
      </c>
      <c r="G2991" t="s">
        <v>138</v>
      </c>
      <c r="H2991" t="s">
        <v>139</v>
      </c>
      <c r="I2991">
        <v>77.144993709999994</v>
      </c>
      <c r="J2991">
        <v>28.70012968</v>
      </c>
      <c r="K2991" t="s">
        <v>760</v>
      </c>
      <c r="L2991" t="s">
        <v>26</v>
      </c>
      <c r="M2991" t="s">
        <v>27</v>
      </c>
      <c r="N2991" t="s">
        <v>27</v>
      </c>
      <c r="O2991" t="s">
        <v>27</v>
      </c>
      <c r="P2991" t="s">
        <v>27</v>
      </c>
      <c r="Q2991">
        <v>1</v>
      </c>
      <c r="R2991">
        <v>10</v>
      </c>
      <c r="S2991">
        <v>300</v>
      </c>
      <c r="T2991">
        <f>VLOOKUP(L2991,'Currency exchange'!$A:$B,2,0) *S2991</f>
        <v>3.6</v>
      </c>
      <c r="U2991">
        <v>3.5</v>
      </c>
      <c r="V2991" t="s">
        <v>23525</v>
      </c>
      <c r="W2991" t="s">
        <v>23532</v>
      </c>
      <c r="X2991" t="s">
        <v>6927</v>
      </c>
      <c r="Y2991">
        <v>2018</v>
      </c>
      <c r="Z2991">
        <v>7</v>
      </c>
      <c r="AA2991">
        <v>19</v>
      </c>
    </row>
    <row r="2992" spans="1:27" x14ac:dyDescent="0.25">
      <c r="A2992">
        <v>18222572</v>
      </c>
      <c r="B2992" s="1" t="s">
        <v>8474</v>
      </c>
      <c r="C2992">
        <v>1</v>
      </c>
      <c r="D2992" t="str">
        <f>VLOOKUP(C2992,'country description'!$A$1:$B$16,2,0)</f>
        <v>India</v>
      </c>
      <c r="E2992" s="1" t="s">
        <v>21</v>
      </c>
      <c r="F2992" t="s">
        <v>8681</v>
      </c>
      <c r="G2992" t="s">
        <v>138</v>
      </c>
      <c r="H2992" t="s">
        <v>139</v>
      </c>
      <c r="I2992">
        <v>77.134629500000003</v>
      </c>
      <c r="J2992">
        <v>28.6955603</v>
      </c>
      <c r="K2992" t="s">
        <v>949</v>
      </c>
      <c r="L2992" t="s">
        <v>26</v>
      </c>
      <c r="M2992" t="s">
        <v>27</v>
      </c>
      <c r="N2992" t="s">
        <v>36</v>
      </c>
      <c r="O2992" t="s">
        <v>27</v>
      </c>
      <c r="P2992" t="s">
        <v>27</v>
      </c>
      <c r="Q2992">
        <v>1</v>
      </c>
      <c r="R2992">
        <v>72</v>
      </c>
      <c r="S2992">
        <v>300</v>
      </c>
      <c r="T2992">
        <f>VLOOKUP(L2992,'Currency exchange'!$A:$B,2,0) *S2992</f>
        <v>3.6</v>
      </c>
      <c r="U2992">
        <v>3.9</v>
      </c>
      <c r="V2992" t="s">
        <v>23525</v>
      </c>
      <c r="W2992" t="s">
        <v>23532</v>
      </c>
      <c r="X2992" t="s">
        <v>716</v>
      </c>
      <c r="Y2992">
        <v>2011</v>
      </c>
      <c r="Z2992">
        <v>7</v>
      </c>
      <c r="AA2992">
        <v>16</v>
      </c>
    </row>
    <row r="2993" spans="1:27" x14ac:dyDescent="0.25">
      <c r="A2993">
        <v>18241532</v>
      </c>
      <c r="B2993" s="1" t="s">
        <v>8682</v>
      </c>
      <c r="C2993">
        <v>1</v>
      </c>
      <c r="D2993" t="str">
        <f>VLOOKUP(C2993,'country description'!$A$1:$B$16,2,0)</f>
        <v>India</v>
      </c>
      <c r="E2993" s="1" t="s">
        <v>21</v>
      </c>
      <c r="F2993" t="s">
        <v>8683</v>
      </c>
      <c r="G2993" t="s">
        <v>2395</v>
      </c>
      <c r="H2993" t="s">
        <v>2396</v>
      </c>
      <c r="I2993">
        <v>77.114509979999994</v>
      </c>
      <c r="J2993">
        <v>28.667296929999999</v>
      </c>
      <c r="K2993" t="s">
        <v>760</v>
      </c>
      <c r="L2993" t="s">
        <v>26</v>
      </c>
      <c r="M2993" t="s">
        <v>27</v>
      </c>
      <c r="N2993" t="s">
        <v>36</v>
      </c>
      <c r="O2993" t="s">
        <v>27</v>
      </c>
      <c r="P2993" t="s">
        <v>27</v>
      </c>
      <c r="Q2993">
        <v>1</v>
      </c>
      <c r="R2993">
        <v>24</v>
      </c>
      <c r="S2993">
        <v>300</v>
      </c>
      <c r="T2993">
        <f>VLOOKUP(L2993,'Currency exchange'!$A:$B,2,0) *S2993</f>
        <v>3.6</v>
      </c>
      <c r="U2993">
        <v>3.2</v>
      </c>
      <c r="V2993" t="s">
        <v>23525</v>
      </c>
      <c r="W2993" t="s">
        <v>23532</v>
      </c>
      <c r="X2993" t="s">
        <v>1068</v>
      </c>
      <c r="Y2993">
        <v>2016</v>
      </c>
      <c r="Z2993">
        <v>7</v>
      </c>
      <c r="AA2993">
        <v>17</v>
      </c>
    </row>
    <row r="2994" spans="1:27" x14ac:dyDescent="0.25">
      <c r="A2994">
        <v>2951</v>
      </c>
      <c r="B2994" s="1" t="s">
        <v>8684</v>
      </c>
      <c r="C2994">
        <v>1</v>
      </c>
      <c r="D2994" t="str">
        <f>VLOOKUP(C2994,'country description'!$A$1:$B$16,2,0)</f>
        <v>India</v>
      </c>
      <c r="E2994" s="1" t="s">
        <v>21</v>
      </c>
      <c r="F2994" t="s">
        <v>8685</v>
      </c>
      <c r="G2994" t="s">
        <v>2395</v>
      </c>
      <c r="H2994" t="s">
        <v>2396</v>
      </c>
      <c r="I2994">
        <v>77.134526969999996</v>
      </c>
      <c r="J2994">
        <v>28.670932029999999</v>
      </c>
      <c r="K2994" t="s">
        <v>1893</v>
      </c>
      <c r="L2994" t="s">
        <v>26</v>
      </c>
      <c r="M2994" t="s">
        <v>27</v>
      </c>
      <c r="N2994" t="s">
        <v>27</v>
      </c>
      <c r="O2994" t="s">
        <v>27</v>
      </c>
      <c r="P2994" t="s">
        <v>27</v>
      </c>
      <c r="Q2994">
        <v>1</v>
      </c>
      <c r="R2994">
        <v>48</v>
      </c>
      <c r="S2994">
        <v>300</v>
      </c>
      <c r="T2994">
        <f>VLOOKUP(L2994,'Currency exchange'!$A:$B,2,0) *S2994</f>
        <v>3.6</v>
      </c>
      <c r="U2994">
        <v>3.3</v>
      </c>
      <c r="V2994" t="s">
        <v>23525</v>
      </c>
      <c r="W2994" t="s">
        <v>23532</v>
      </c>
      <c r="X2994" t="s">
        <v>8640</v>
      </c>
      <c r="Y2994">
        <v>2013</v>
      </c>
      <c r="Z2994">
        <v>7</v>
      </c>
      <c r="AA2994">
        <v>18</v>
      </c>
    </row>
    <row r="2995" spans="1:27" x14ac:dyDescent="0.25">
      <c r="A2995">
        <v>18355141</v>
      </c>
      <c r="B2995" s="1" t="s">
        <v>8686</v>
      </c>
      <c r="C2995">
        <v>1</v>
      </c>
      <c r="D2995" t="str">
        <f>VLOOKUP(C2995,'country description'!$A$1:$B$16,2,0)</f>
        <v>India</v>
      </c>
      <c r="E2995" s="1" t="s">
        <v>21</v>
      </c>
      <c r="F2995" t="s">
        <v>8687</v>
      </c>
      <c r="G2995" t="s">
        <v>172</v>
      </c>
      <c r="H2995" t="s">
        <v>173</v>
      </c>
      <c r="I2995">
        <v>77.198759499999994</v>
      </c>
      <c r="J2995">
        <v>28.505561360000002</v>
      </c>
      <c r="K2995" t="s">
        <v>764</v>
      </c>
      <c r="L2995" t="s">
        <v>26</v>
      </c>
      <c r="M2995" t="s">
        <v>27</v>
      </c>
      <c r="N2995" t="s">
        <v>27</v>
      </c>
      <c r="O2995" t="s">
        <v>27</v>
      </c>
      <c r="P2995" t="s">
        <v>27</v>
      </c>
      <c r="Q2995">
        <v>1</v>
      </c>
      <c r="R2995">
        <v>1</v>
      </c>
      <c r="S2995">
        <v>300</v>
      </c>
      <c r="T2995">
        <f>VLOOKUP(L2995,'Currency exchange'!$A:$B,2,0) *S2995</f>
        <v>3.6</v>
      </c>
      <c r="U2995">
        <v>1</v>
      </c>
      <c r="V2995" t="s">
        <v>23523</v>
      </c>
      <c r="W2995" t="s">
        <v>23529</v>
      </c>
      <c r="X2995" t="s">
        <v>8688</v>
      </c>
      <c r="Y2995">
        <v>2012</v>
      </c>
      <c r="Z2995">
        <v>7</v>
      </c>
      <c r="AA2995">
        <v>16</v>
      </c>
    </row>
    <row r="2996" spans="1:27" x14ac:dyDescent="0.25">
      <c r="A2996">
        <v>312032</v>
      </c>
      <c r="B2996" s="1" t="s">
        <v>8689</v>
      </c>
      <c r="C2996">
        <v>1</v>
      </c>
      <c r="D2996" t="str">
        <f>VLOOKUP(C2996,'country description'!$A$1:$B$16,2,0)</f>
        <v>India</v>
      </c>
      <c r="E2996" s="1" t="s">
        <v>21</v>
      </c>
      <c r="F2996" t="s">
        <v>8690</v>
      </c>
      <c r="G2996" t="s">
        <v>1031</v>
      </c>
      <c r="H2996" t="s">
        <v>1032</v>
      </c>
      <c r="I2996">
        <v>77.207879680000005</v>
      </c>
      <c r="J2996">
        <v>28.52252897</v>
      </c>
      <c r="K2996" t="s">
        <v>754</v>
      </c>
      <c r="L2996" t="s">
        <v>26</v>
      </c>
      <c r="M2996" t="s">
        <v>27</v>
      </c>
      <c r="N2996" t="s">
        <v>27</v>
      </c>
      <c r="O2996" t="s">
        <v>27</v>
      </c>
      <c r="P2996" t="s">
        <v>27</v>
      </c>
      <c r="Q2996">
        <v>1</v>
      </c>
      <c r="R2996">
        <v>31</v>
      </c>
      <c r="S2996">
        <v>300</v>
      </c>
      <c r="T2996">
        <f>VLOOKUP(L2996,'Currency exchange'!$A:$B,2,0) *S2996</f>
        <v>3.6</v>
      </c>
      <c r="U2996">
        <v>3.4</v>
      </c>
      <c r="V2996" t="s">
        <v>23525</v>
      </c>
      <c r="W2996" t="s">
        <v>23532</v>
      </c>
      <c r="X2996" t="s">
        <v>5214</v>
      </c>
      <c r="Y2996">
        <v>2010</v>
      </c>
      <c r="Z2996">
        <v>7</v>
      </c>
      <c r="AA2996">
        <v>2</v>
      </c>
    </row>
    <row r="2997" spans="1:27" x14ac:dyDescent="0.25">
      <c r="A2997">
        <v>18460981</v>
      </c>
      <c r="B2997" s="1" t="s">
        <v>8691</v>
      </c>
      <c r="C2997">
        <v>1</v>
      </c>
      <c r="D2997" t="str">
        <f>VLOOKUP(C2997,'country description'!$A$1:$B$16,2,0)</f>
        <v>India</v>
      </c>
      <c r="E2997" s="1" t="s">
        <v>21</v>
      </c>
      <c r="F2997" t="s">
        <v>8692</v>
      </c>
      <c r="G2997" t="s">
        <v>3547</v>
      </c>
      <c r="H2997" t="s">
        <v>3548</v>
      </c>
      <c r="I2997">
        <v>77.168543510000006</v>
      </c>
      <c r="J2997">
        <v>28.587657409999998</v>
      </c>
      <c r="K2997" t="s">
        <v>918</v>
      </c>
      <c r="L2997" t="s">
        <v>26</v>
      </c>
      <c r="M2997" t="s">
        <v>27</v>
      </c>
      <c r="N2997" t="s">
        <v>27</v>
      </c>
      <c r="O2997" t="s">
        <v>27</v>
      </c>
      <c r="P2997" t="s">
        <v>27</v>
      </c>
      <c r="Q2997">
        <v>1</v>
      </c>
      <c r="R2997">
        <v>9</v>
      </c>
      <c r="S2997">
        <v>300</v>
      </c>
      <c r="T2997">
        <f>VLOOKUP(L2997,'Currency exchange'!$A:$B,2,0) *S2997</f>
        <v>3.6</v>
      </c>
      <c r="U2997">
        <v>3.2</v>
      </c>
      <c r="V2997" t="s">
        <v>23525</v>
      </c>
      <c r="W2997" t="s">
        <v>23532</v>
      </c>
      <c r="X2997" t="s">
        <v>8693</v>
      </c>
      <c r="Y2997">
        <v>2017</v>
      </c>
      <c r="Z2997">
        <v>7</v>
      </c>
      <c r="AA2997">
        <v>15</v>
      </c>
    </row>
    <row r="2998" spans="1:27" x14ac:dyDescent="0.25">
      <c r="A2998">
        <v>18303719</v>
      </c>
      <c r="B2998" s="1" t="s">
        <v>8694</v>
      </c>
      <c r="C2998">
        <v>1</v>
      </c>
      <c r="D2998" t="str">
        <f>VLOOKUP(C2998,'country description'!$A$1:$B$16,2,0)</f>
        <v>India</v>
      </c>
      <c r="E2998" s="1" t="s">
        <v>21</v>
      </c>
      <c r="F2998" t="s">
        <v>8695</v>
      </c>
      <c r="G2998" t="s">
        <v>547</v>
      </c>
      <c r="H2998" t="s">
        <v>548</v>
      </c>
      <c r="I2998">
        <v>77.282365999999996</v>
      </c>
      <c r="J2998">
        <v>28.632964699999999</v>
      </c>
      <c r="K2998" t="s">
        <v>8507</v>
      </c>
      <c r="L2998" t="s">
        <v>26</v>
      </c>
      <c r="M2998" t="s">
        <v>27</v>
      </c>
      <c r="N2998" t="s">
        <v>27</v>
      </c>
      <c r="O2998" t="s">
        <v>27</v>
      </c>
      <c r="P2998" t="s">
        <v>27</v>
      </c>
      <c r="Q2998">
        <v>1</v>
      </c>
      <c r="R2998">
        <v>13</v>
      </c>
      <c r="S2998">
        <v>300</v>
      </c>
      <c r="T2998">
        <f>VLOOKUP(L2998,'Currency exchange'!$A:$B,2,0) *S2998</f>
        <v>3.6</v>
      </c>
      <c r="U2998">
        <v>3.3</v>
      </c>
      <c r="V2998" t="s">
        <v>23525</v>
      </c>
      <c r="W2998" t="s">
        <v>23532</v>
      </c>
      <c r="X2998" t="s">
        <v>3841</v>
      </c>
      <c r="Y2998">
        <v>2017</v>
      </c>
      <c r="Z2998">
        <v>7</v>
      </c>
      <c r="AA2998">
        <v>14</v>
      </c>
    </row>
    <row r="2999" spans="1:27" x14ac:dyDescent="0.25">
      <c r="A2999">
        <v>18372669</v>
      </c>
      <c r="B2999" s="1" t="s">
        <v>8696</v>
      </c>
      <c r="C2999">
        <v>1</v>
      </c>
      <c r="D2999" t="str">
        <f>VLOOKUP(C2999,'country description'!$A$1:$B$16,2,0)</f>
        <v>India</v>
      </c>
      <c r="E2999" s="1" t="s">
        <v>21</v>
      </c>
      <c r="F2999" t="s">
        <v>8697</v>
      </c>
      <c r="G2999" t="s">
        <v>958</v>
      </c>
      <c r="H2999" t="s">
        <v>959</v>
      </c>
      <c r="I2999">
        <v>77.112549700000002</v>
      </c>
      <c r="J2999">
        <v>28.649894400000001</v>
      </c>
      <c r="K2999" t="s">
        <v>746</v>
      </c>
      <c r="L2999" t="s">
        <v>26</v>
      </c>
      <c r="M2999" t="s">
        <v>27</v>
      </c>
      <c r="N2999" t="s">
        <v>27</v>
      </c>
      <c r="O2999" t="s">
        <v>27</v>
      </c>
      <c r="P2999" t="s">
        <v>27</v>
      </c>
      <c r="Q2999">
        <v>1</v>
      </c>
      <c r="R2999">
        <v>6</v>
      </c>
      <c r="S2999">
        <v>300</v>
      </c>
      <c r="T2999">
        <f>VLOOKUP(L2999,'Currency exchange'!$A:$B,2,0) *S2999</f>
        <v>3.6</v>
      </c>
      <c r="U2999">
        <v>3</v>
      </c>
      <c r="V2999" t="s">
        <v>23525</v>
      </c>
      <c r="W2999" t="s">
        <v>23532</v>
      </c>
      <c r="X2999" t="s">
        <v>5607</v>
      </c>
      <c r="Y2999">
        <v>2012</v>
      </c>
      <c r="Z2999">
        <v>7</v>
      </c>
      <c r="AA2999">
        <v>21</v>
      </c>
    </row>
    <row r="3000" spans="1:27" x14ac:dyDescent="0.25">
      <c r="A3000">
        <v>18368021</v>
      </c>
      <c r="B3000" s="1" t="s">
        <v>8698</v>
      </c>
      <c r="C3000">
        <v>1</v>
      </c>
      <c r="D3000" t="str">
        <f>VLOOKUP(C3000,'country description'!$A$1:$B$16,2,0)</f>
        <v>India</v>
      </c>
      <c r="E3000" s="1" t="s">
        <v>21</v>
      </c>
      <c r="F3000" t="s">
        <v>8699</v>
      </c>
      <c r="G3000" t="s">
        <v>1635</v>
      </c>
      <c r="H3000" t="s">
        <v>1636</v>
      </c>
      <c r="I3000">
        <v>77.096230199999994</v>
      </c>
      <c r="J3000">
        <v>28.6468527</v>
      </c>
      <c r="K3000" t="s">
        <v>746</v>
      </c>
      <c r="L3000" t="s">
        <v>26</v>
      </c>
      <c r="M3000" t="s">
        <v>27</v>
      </c>
      <c r="N3000" t="s">
        <v>27</v>
      </c>
      <c r="O3000" t="s">
        <v>27</v>
      </c>
      <c r="P3000" t="s">
        <v>27</v>
      </c>
      <c r="Q3000">
        <v>1</v>
      </c>
      <c r="R3000">
        <v>1</v>
      </c>
      <c r="S3000">
        <v>300</v>
      </c>
      <c r="T3000">
        <f>VLOOKUP(L3000,'Currency exchange'!$A:$B,2,0) *S3000</f>
        <v>3.6</v>
      </c>
      <c r="U3000">
        <v>1</v>
      </c>
      <c r="V3000" t="s">
        <v>23523</v>
      </c>
      <c r="W3000" t="s">
        <v>23529</v>
      </c>
      <c r="X3000" t="s">
        <v>8700</v>
      </c>
      <c r="Y3000">
        <v>2018</v>
      </c>
      <c r="Z3000">
        <v>7</v>
      </c>
      <c r="AA3000">
        <v>14</v>
      </c>
    </row>
    <row r="3001" spans="1:27" x14ac:dyDescent="0.25">
      <c r="A3001">
        <v>302005</v>
      </c>
      <c r="B3001" s="1" t="s">
        <v>8494</v>
      </c>
      <c r="C3001">
        <v>1</v>
      </c>
      <c r="D3001" t="str">
        <f>VLOOKUP(C3001,'country description'!$A$1:$B$16,2,0)</f>
        <v>India</v>
      </c>
      <c r="E3001" s="1" t="s">
        <v>21</v>
      </c>
      <c r="F3001" t="s">
        <v>8701</v>
      </c>
      <c r="G3001" t="s">
        <v>1575</v>
      </c>
      <c r="H3001" t="s">
        <v>1576</v>
      </c>
      <c r="I3001">
        <v>77.064316399999996</v>
      </c>
      <c r="J3001">
        <v>28.622961199999999</v>
      </c>
      <c r="K3001" t="s">
        <v>982</v>
      </c>
      <c r="L3001" t="s">
        <v>26</v>
      </c>
      <c r="M3001" t="s">
        <v>27</v>
      </c>
      <c r="N3001" t="s">
        <v>27</v>
      </c>
      <c r="O3001" t="s">
        <v>27</v>
      </c>
      <c r="P3001" t="s">
        <v>27</v>
      </c>
      <c r="Q3001">
        <v>1</v>
      </c>
      <c r="R3001">
        <v>10</v>
      </c>
      <c r="S3001">
        <v>300</v>
      </c>
      <c r="T3001">
        <f>VLOOKUP(L3001,'Currency exchange'!$A:$B,2,0) *S3001</f>
        <v>3.6</v>
      </c>
      <c r="U3001">
        <v>3.1</v>
      </c>
      <c r="V3001" t="s">
        <v>23525</v>
      </c>
      <c r="W3001" t="s">
        <v>23532</v>
      </c>
      <c r="X3001" t="s">
        <v>157</v>
      </c>
      <c r="Y3001">
        <v>2017</v>
      </c>
      <c r="Z3001">
        <v>7</v>
      </c>
      <c r="AA3001">
        <v>22</v>
      </c>
    </row>
    <row r="3002" spans="1:27" x14ac:dyDescent="0.25">
      <c r="A3002">
        <v>18291240</v>
      </c>
      <c r="B3002" s="1" t="s">
        <v>8702</v>
      </c>
      <c r="C3002">
        <v>1</v>
      </c>
      <c r="D3002" t="str">
        <f>VLOOKUP(C3002,'country description'!$A$1:$B$16,2,0)</f>
        <v>India</v>
      </c>
      <c r="E3002" s="1" t="s">
        <v>21</v>
      </c>
      <c r="F3002" t="s">
        <v>8703</v>
      </c>
      <c r="G3002" t="s">
        <v>1575</v>
      </c>
      <c r="H3002" t="s">
        <v>1576</v>
      </c>
      <c r="I3002">
        <v>77.034712900000002</v>
      </c>
      <c r="J3002">
        <v>28.619692499999999</v>
      </c>
      <c r="K3002" t="s">
        <v>816</v>
      </c>
      <c r="L3002" t="s">
        <v>26</v>
      </c>
      <c r="M3002" t="s">
        <v>27</v>
      </c>
      <c r="N3002" t="s">
        <v>27</v>
      </c>
      <c r="O3002" t="s">
        <v>27</v>
      </c>
      <c r="P3002" t="s">
        <v>27</v>
      </c>
      <c r="Q3002">
        <v>1</v>
      </c>
      <c r="R3002">
        <v>6</v>
      </c>
      <c r="S3002">
        <v>300</v>
      </c>
      <c r="T3002">
        <f>VLOOKUP(L3002,'Currency exchange'!$A:$B,2,0) *S3002</f>
        <v>3.6</v>
      </c>
      <c r="U3002">
        <v>2.8</v>
      </c>
      <c r="V3002" t="s">
        <v>23524</v>
      </c>
      <c r="W3002" t="s">
        <v>23530</v>
      </c>
      <c r="X3002" t="s">
        <v>8704</v>
      </c>
      <c r="Y3002">
        <v>2010</v>
      </c>
      <c r="Z3002">
        <v>7</v>
      </c>
      <c r="AA3002">
        <v>12</v>
      </c>
    </row>
    <row r="3003" spans="1:27" x14ac:dyDescent="0.25">
      <c r="A3003">
        <v>18124369</v>
      </c>
      <c r="B3003" s="1" t="s">
        <v>8705</v>
      </c>
      <c r="C3003">
        <v>1</v>
      </c>
      <c r="D3003" t="str">
        <f>VLOOKUP(C3003,'country description'!$A$1:$B$16,2,0)</f>
        <v>India</v>
      </c>
      <c r="E3003" s="1" t="s">
        <v>21</v>
      </c>
      <c r="F3003" t="s">
        <v>8706</v>
      </c>
      <c r="G3003" t="s">
        <v>2911</v>
      </c>
      <c r="H3003" t="s">
        <v>2912</v>
      </c>
      <c r="I3003">
        <v>77.076682599999998</v>
      </c>
      <c r="J3003">
        <v>28.6386194</v>
      </c>
      <c r="K3003" t="s">
        <v>8707</v>
      </c>
      <c r="L3003" t="s">
        <v>26</v>
      </c>
      <c r="M3003" t="s">
        <v>27</v>
      </c>
      <c r="N3003" t="s">
        <v>27</v>
      </c>
      <c r="O3003" t="s">
        <v>27</v>
      </c>
      <c r="P3003" t="s">
        <v>27</v>
      </c>
      <c r="Q3003">
        <v>1</v>
      </c>
      <c r="R3003">
        <v>23</v>
      </c>
      <c r="S3003">
        <v>300</v>
      </c>
      <c r="T3003">
        <f>VLOOKUP(L3003,'Currency exchange'!$A:$B,2,0) *S3003</f>
        <v>3.6</v>
      </c>
      <c r="U3003">
        <v>3.3</v>
      </c>
      <c r="V3003" t="s">
        <v>23525</v>
      </c>
      <c r="W3003" t="s">
        <v>23532</v>
      </c>
      <c r="X3003" t="s">
        <v>8708</v>
      </c>
      <c r="Y3003">
        <v>2017</v>
      </c>
      <c r="Z3003">
        <v>7</v>
      </c>
      <c r="AA3003">
        <v>9</v>
      </c>
    </row>
    <row r="3004" spans="1:27" x14ac:dyDescent="0.25">
      <c r="A3004">
        <v>301380</v>
      </c>
      <c r="B3004" s="1" t="s">
        <v>8709</v>
      </c>
      <c r="C3004">
        <v>1</v>
      </c>
      <c r="D3004" t="str">
        <f>VLOOKUP(C3004,'country description'!$A$1:$B$16,2,0)</f>
        <v>India</v>
      </c>
      <c r="E3004" s="1" t="s">
        <v>21</v>
      </c>
      <c r="F3004" t="s">
        <v>8710</v>
      </c>
      <c r="G3004" t="s">
        <v>2911</v>
      </c>
      <c r="H3004" t="s">
        <v>2912</v>
      </c>
      <c r="I3004">
        <v>77.069892600000003</v>
      </c>
      <c r="J3004">
        <v>28.644098400000001</v>
      </c>
      <c r="K3004" t="s">
        <v>746</v>
      </c>
      <c r="L3004" t="s">
        <v>26</v>
      </c>
      <c r="M3004" t="s">
        <v>27</v>
      </c>
      <c r="N3004" t="s">
        <v>27</v>
      </c>
      <c r="O3004" t="s">
        <v>27</v>
      </c>
      <c r="P3004" t="s">
        <v>27</v>
      </c>
      <c r="Q3004">
        <v>1</v>
      </c>
      <c r="R3004">
        <v>21</v>
      </c>
      <c r="S3004">
        <v>300</v>
      </c>
      <c r="T3004">
        <f>VLOOKUP(L3004,'Currency exchange'!$A:$B,2,0) *S3004</f>
        <v>3.6</v>
      </c>
      <c r="U3004">
        <v>3.3</v>
      </c>
      <c r="V3004" t="s">
        <v>23525</v>
      </c>
      <c r="W3004" t="s">
        <v>23532</v>
      </c>
      <c r="X3004" t="s">
        <v>8711</v>
      </c>
      <c r="Y3004">
        <v>2012</v>
      </c>
      <c r="Z3004">
        <v>7</v>
      </c>
      <c r="AA3004">
        <v>25</v>
      </c>
    </row>
    <row r="3005" spans="1:27" x14ac:dyDescent="0.25">
      <c r="A3005">
        <v>18474934</v>
      </c>
      <c r="B3005" s="1" t="s">
        <v>1524</v>
      </c>
      <c r="C3005">
        <v>1</v>
      </c>
      <c r="D3005" t="str">
        <f>VLOOKUP(C3005,'country description'!$A$1:$B$16,2,0)</f>
        <v>India</v>
      </c>
      <c r="E3005" s="1" t="s">
        <v>21</v>
      </c>
      <c r="F3005" t="s">
        <v>8712</v>
      </c>
      <c r="G3005" t="s">
        <v>847</v>
      </c>
      <c r="H3005" t="s">
        <v>848</v>
      </c>
      <c r="I3005">
        <v>0</v>
      </c>
      <c r="J3005">
        <v>0</v>
      </c>
      <c r="K3005" t="s">
        <v>1688</v>
      </c>
      <c r="L3005" t="s">
        <v>26</v>
      </c>
      <c r="M3005" t="s">
        <v>27</v>
      </c>
      <c r="N3005" t="s">
        <v>27</v>
      </c>
      <c r="O3005" t="s">
        <v>27</v>
      </c>
      <c r="P3005" t="s">
        <v>27</v>
      </c>
      <c r="Q3005">
        <v>1</v>
      </c>
      <c r="R3005">
        <v>1</v>
      </c>
      <c r="S3005">
        <v>300</v>
      </c>
      <c r="T3005">
        <f>VLOOKUP(L3005,'Currency exchange'!$A:$B,2,0) *S3005</f>
        <v>3.6</v>
      </c>
      <c r="U3005">
        <v>1</v>
      </c>
      <c r="V3005" t="s">
        <v>23523</v>
      </c>
      <c r="W3005" t="s">
        <v>23529</v>
      </c>
      <c r="X3005" t="s">
        <v>5973</v>
      </c>
      <c r="Y3005">
        <v>2015</v>
      </c>
      <c r="Z3005">
        <v>7</v>
      </c>
      <c r="AA3005">
        <v>11</v>
      </c>
    </row>
    <row r="3006" spans="1:27" x14ac:dyDescent="0.25">
      <c r="A3006">
        <v>18311951</v>
      </c>
      <c r="B3006" s="1" t="s">
        <v>8713</v>
      </c>
      <c r="C3006">
        <v>1</v>
      </c>
      <c r="D3006" t="str">
        <f>VLOOKUP(C3006,'country description'!$A$1:$B$16,2,0)</f>
        <v>India</v>
      </c>
      <c r="E3006" s="1" t="s">
        <v>21</v>
      </c>
      <c r="F3006" t="s">
        <v>8714</v>
      </c>
      <c r="G3006" t="s">
        <v>386</v>
      </c>
      <c r="H3006" t="s">
        <v>387</v>
      </c>
      <c r="I3006">
        <v>77.253693999999996</v>
      </c>
      <c r="J3006">
        <v>28.52542</v>
      </c>
      <c r="K3006" t="s">
        <v>960</v>
      </c>
      <c r="L3006" t="s">
        <v>26</v>
      </c>
      <c r="M3006" t="s">
        <v>27</v>
      </c>
      <c r="N3006" t="s">
        <v>27</v>
      </c>
      <c r="O3006" t="s">
        <v>27</v>
      </c>
      <c r="P3006" t="s">
        <v>27</v>
      </c>
      <c r="Q3006">
        <v>1</v>
      </c>
      <c r="R3006">
        <v>2</v>
      </c>
      <c r="S3006">
        <v>300</v>
      </c>
      <c r="T3006">
        <f>VLOOKUP(L3006,'Currency exchange'!$A:$B,2,0) *S3006</f>
        <v>3.6</v>
      </c>
      <c r="U3006">
        <v>1</v>
      </c>
      <c r="V3006" t="s">
        <v>23523</v>
      </c>
      <c r="W3006" t="s">
        <v>23529</v>
      </c>
      <c r="X3006" t="s">
        <v>8715</v>
      </c>
      <c r="Y3006">
        <v>2018</v>
      </c>
      <c r="Z3006">
        <v>6</v>
      </c>
      <c r="AA3006">
        <v>9</v>
      </c>
    </row>
    <row r="3007" spans="1:27" x14ac:dyDescent="0.25">
      <c r="A3007">
        <v>18057828</v>
      </c>
      <c r="B3007" s="1" t="s">
        <v>8716</v>
      </c>
      <c r="C3007">
        <v>1</v>
      </c>
      <c r="D3007" t="str">
        <f>VLOOKUP(C3007,'country description'!$A$1:$B$16,2,0)</f>
        <v>India</v>
      </c>
      <c r="E3007" s="1" t="s">
        <v>21</v>
      </c>
      <c r="F3007" t="s">
        <v>8717</v>
      </c>
      <c r="G3007" t="s">
        <v>428</v>
      </c>
      <c r="H3007" t="s">
        <v>429</v>
      </c>
      <c r="I3007">
        <v>77.172826200000003</v>
      </c>
      <c r="J3007">
        <v>28.687260999999999</v>
      </c>
      <c r="K3007" t="s">
        <v>1116</v>
      </c>
      <c r="L3007" t="s">
        <v>26</v>
      </c>
      <c r="M3007" t="s">
        <v>27</v>
      </c>
      <c r="N3007" t="s">
        <v>27</v>
      </c>
      <c r="O3007" t="s">
        <v>27</v>
      </c>
      <c r="P3007" t="s">
        <v>27</v>
      </c>
      <c r="Q3007">
        <v>1</v>
      </c>
      <c r="R3007">
        <v>1</v>
      </c>
      <c r="S3007">
        <v>300</v>
      </c>
      <c r="T3007">
        <f>VLOOKUP(L3007,'Currency exchange'!$A:$B,2,0) *S3007</f>
        <v>3.6</v>
      </c>
      <c r="U3007">
        <v>1</v>
      </c>
      <c r="V3007" t="s">
        <v>23523</v>
      </c>
      <c r="W3007" t="s">
        <v>23529</v>
      </c>
      <c r="X3007" t="s">
        <v>227</v>
      </c>
      <c r="Y3007">
        <v>2017</v>
      </c>
      <c r="Z3007">
        <v>6</v>
      </c>
      <c r="AA3007">
        <v>8</v>
      </c>
    </row>
    <row r="3008" spans="1:27" x14ac:dyDescent="0.25">
      <c r="A3008">
        <v>18228885</v>
      </c>
      <c r="B3008" s="1" t="s">
        <v>8718</v>
      </c>
      <c r="C3008">
        <v>1</v>
      </c>
      <c r="D3008" t="str">
        <f>VLOOKUP(C3008,'country description'!$A$1:$B$16,2,0)</f>
        <v>India</v>
      </c>
      <c r="E3008" s="1" t="s">
        <v>21</v>
      </c>
      <c r="F3008" t="s">
        <v>8719</v>
      </c>
      <c r="G3008" t="s">
        <v>1382</v>
      </c>
      <c r="H3008" t="s">
        <v>1383</v>
      </c>
      <c r="I3008">
        <v>77.186393699999996</v>
      </c>
      <c r="J3008">
        <v>28.579590100000001</v>
      </c>
      <c r="K3008" t="s">
        <v>760</v>
      </c>
      <c r="L3008" t="s">
        <v>26</v>
      </c>
      <c r="M3008" t="s">
        <v>27</v>
      </c>
      <c r="N3008" t="s">
        <v>27</v>
      </c>
      <c r="O3008" t="s">
        <v>27</v>
      </c>
      <c r="P3008" t="s">
        <v>27</v>
      </c>
      <c r="Q3008">
        <v>1</v>
      </c>
      <c r="R3008">
        <v>28</v>
      </c>
      <c r="S3008">
        <v>300</v>
      </c>
      <c r="T3008">
        <f>VLOOKUP(L3008,'Currency exchange'!$A:$B,2,0) *S3008</f>
        <v>3.6</v>
      </c>
      <c r="U3008">
        <v>3.4</v>
      </c>
      <c r="V3008" t="s">
        <v>23525</v>
      </c>
      <c r="W3008" t="s">
        <v>23532</v>
      </c>
      <c r="X3008" t="s">
        <v>205</v>
      </c>
      <c r="Y3008">
        <v>2012</v>
      </c>
      <c r="Z3008">
        <v>6</v>
      </c>
      <c r="AA3008">
        <v>10</v>
      </c>
    </row>
    <row r="3009" spans="1:27" x14ac:dyDescent="0.25">
      <c r="A3009">
        <v>709</v>
      </c>
      <c r="B3009" s="1" t="s">
        <v>8720</v>
      </c>
      <c r="C3009">
        <v>1</v>
      </c>
      <c r="D3009" t="str">
        <f>VLOOKUP(C3009,'country description'!$A$1:$B$16,2,0)</f>
        <v>India</v>
      </c>
      <c r="E3009" s="1" t="s">
        <v>21</v>
      </c>
      <c r="F3009" t="s">
        <v>8721</v>
      </c>
      <c r="G3009" t="s">
        <v>3050</v>
      </c>
      <c r="H3009" t="s">
        <v>3051</v>
      </c>
      <c r="I3009">
        <v>77.268352399999998</v>
      </c>
      <c r="J3009">
        <v>28.562072499999999</v>
      </c>
      <c r="K3009" t="s">
        <v>960</v>
      </c>
      <c r="L3009" t="s">
        <v>26</v>
      </c>
      <c r="M3009" t="s">
        <v>27</v>
      </c>
      <c r="N3009" t="s">
        <v>36</v>
      </c>
      <c r="O3009" t="s">
        <v>27</v>
      </c>
      <c r="P3009" t="s">
        <v>27</v>
      </c>
      <c r="Q3009">
        <v>1</v>
      </c>
      <c r="R3009">
        <v>38</v>
      </c>
      <c r="S3009">
        <v>300</v>
      </c>
      <c r="T3009">
        <f>VLOOKUP(L3009,'Currency exchange'!$A:$B,2,0) *S3009</f>
        <v>3.6</v>
      </c>
      <c r="U3009">
        <v>3.3</v>
      </c>
      <c r="V3009" t="s">
        <v>23525</v>
      </c>
      <c r="W3009" t="s">
        <v>23532</v>
      </c>
      <c r="X3009" t="s">
        <v>8114</v>
      </c>
      <c r="Y3009">
        <v>2018</v>
      </c>
      <c r="Z3009">
        <v>6</v>
      </c>
      <c r="AA3009">
        <v>26</v>
      </c>
    </row>
    <row r="3010" spans="1:27" x14ac:dyDescent="0.25">
      <c r="A3010">
        <v>18433907</v>
      </c>
      <c r="B3010" s="1" t="s">
        <v>8722</v>
      </c>
      <c r="C3010">
        <v>1</v>
      </c>
      <c r="D3010" t="str">
        <f>VLOOKUP(C3010,'country description'!$A$1:$B$16,2,0)</f>
        <v>India</v>
      </c>
      <c r="E3010" s="1" t="s">
        <v>21</v>
      </c>
      <c r="F3010" t="s">
        <v>8723</v>
      </c>
      <c r="G3010" t="s">
        <v>80</v>
      </c>
      <c r="H3010" t="s">
        <v>81</v>
      </c>
      <c r="I3010">
        <v>77.230526999999995</v>
      </c>
      <c r="J3010">
        <v>28.573371000000002</v>
      </c>
      <c r="K3010" t="s">
        <v>969</v>
      </c>
      <c r="L3010" t="s">
        <v>26</v>
      </c>
      <c r="M3010" t="s">
        <v>27</v>
      </c>
      <c r="N3010" t="s">
        <v>36</v>
      </c>
      <c r="O3010" t="s">
        <v>27</v>
      </c>
      <c r="P3010" t="s">
        <v>27</v>
      </c>
      <c r="Q3010">
        <v>1</v>
      </c>
      <c r="R3010">
        <v>7</v>
      </c>
      <c r="S3010">
        <v>300</v>
      </c>
      <c r="T3010">
        <f>VLOOKUP(L3010,'Currency exchange'!$A:$B,2,0) *S3010</f>
        <v>3.6</v>
      </c>
      <c r="U3010">
        <v>2.5</v>
      </c>
      <c r="V3010" t="s">
        <v>23524</v>
      </c>
      <c r="W3010" t="s">
        <v>23530</v>
      </c>
      <c r="X3010" t="s">
        <v>8724</v>
      </c>
      <c r="Y3010">
        <v>2013</v>
      </c>
      <c r="Z3010">
        <v>6</v>
      </c>
      <c r="AA3010">
        <v>23</v>
      </c>
    </row>
    <row r="3011" spans="1:27" x14ac:dyDescent="0.25">
      <c r="A3011">
        <v>2878</v>
      </c>
      <c r="B3011" s="1" t="s">
        <v>8725</v>
      </c>
      <c r="C3011">
        <v>1</v>
      </c>
      <c r="D3011" t="str">
        <f>VLOOKUP(C3011,'country description'!$A$1:$B$16,2,0)</f>
        <v>India</v>
      </c>
      <c r="E3011" s="1" t="s">
        <v>21</v>
      </c>
      <c r="F3011" t="s">
        <v>8726</v>
      </c>
      <c r="G3011" t="s">
        <v>80</v>
      </c>
      <c r="H3011" t="s">
        <v>81</v>
      </c>
      <c r="I3011">
        <v>77.229872599999993</v>
      </c>
      <c r="J3011">
        <v>28.574147</v>
      </c>
      <c r="K3011" t="s">
        <v>1143</v>
      </c>
      <c r="L3011" t="s">
        <v>26</v>
      </c>
      <c r="M3011" t="s">
        <v>27</v>
      </c>
      <c r="N3011" t="s">
        <v>27</v>
      </c>
      <c r="O3011" t="s">
        <v>27</v>
      </c>
      <c r="P3011" t="s">
        <v>27</v>
      </c>
      <c r="Q3011">
        <v>1</v>
      </c>
      <c r="R3011">
        <v>102</v>
      </c>
      <c r="S3011">
        <v>300</v>
      </c>
      <c r="T3011">
        <f>VLOOKUP(L3011,'Currency exchange'!$A:$B,2,0) *S3011</f>
        <v>3.6</v>
      </c>
      <c r="U3011">
        <v>2.9</v>
      </c>
      <c r="V3011" t="s">
        <v>23524</v>
      </c>
      <c r="W3011" t="s">
        <v>23530</v>
      </c>
      <c r="X3011" t="s">
        <v>3470</v>
      </c>
      <c r="Y3011">
        <v>2015</v>
      </c>
      <c r="Z3011">
        <v>6</v>
      </c>
      <c r="AA3011">
        <v>20</v>
      </c>
    </row>
    <row r="3012" spans="1:27" x14ac:dyDescent="0.25">
      <c r="A3012">
        <v>2067</v>
      </c>
      <c r="B3012" s="1" t="s">
        <v>8591</v>
      </c>
      <c r="C3012">
        <v>1</v>
      </c>
      <c r="D3012" t="str">
        <f>VLOOKUP(C3012,'country description'!$A$1:$B$16,2,0)</f>
        <v>India</v>
      </c>
      <c r="E3012" s="1" t="s">
        <v>21</v>
      </c>
      <c r="F3012" t="s">
        <v>8727</v>
      </c>
      <c r="G3012" t="s">
        <v>80</v>
      </c>
      <c r="H3012" t="s">
        <v>81</v>
      </c>
      <c r="I3012">
        <v>77.230231799999999</v>
      </c>
      <c r="J3012">
        <v>28.573553799999999</v>
      </c>
      <c r="K3012" t="s">
        <v>969</v>
      </c>
      <c r="L3012" t="s">
        <v>26</v>
      </c>
      <c r="M3012" t="s">
        <v>27</v>
      </c>
      <c r="N3012" t="s">
        <v>36</v>
      </c>
      <c r="O3012" t="s">
        <v>27</v>
      </c>
      <c r="P3012" t="s">
        <v>27</v>
      </c>
      <c r="Q3012">
        <v>1</v>
      </c>
      <c r="R3012">
        <v>130</v>
      </c>
      <c r="S3012">
        <v>300</v>
      </c>
      <c r="T3012">
        <f>VLOOKUP(L3012,'Currency exchange'!$A:$B,2,0) *S3012</f>
        <v>3.6</v>
      </c>
      <c r="U3012">
        <v>3.6</v>
      </c>
      <c r="V3012" t="s">
        <v>23525</v>
      </c>
      <c r="W3012" t="s">
        <v>23532</v>
      </c>
      <c r="X3012" t="s">
        <v>7693</v>
      </c>
      <c r="Y3012">
        <v>2015</v>
      </c>
      <c r="Z3012">
        <v>6</v>
      </c>
      <c r="AA3012">
        <v>12</v>
      </c>
    </row>
    <row r="3013" spans="1:27" x14ac:dyDescent="0.25">
      <c r="A3013">
        <v>18378030</v>
      </c>
      <c r="B3013" s="1" t="s">
        <v>8728</v>
      </c>
      <c r="C3013">
        <v>1</v>
      </c>
      <c r="D3013" t="str">
        <f>VLOOKUP(C3013,'country description'!$A$1:$B$16,2,0)</f>
        <v>India</v>
      </c>
      <c r="E3013" s="1" t="s">
        <v>21</v>
      </c>
      <c r="F3013" t="s">
        <v>8729</v>
      </c>
      <c r="G3013" t="s">
        <v>85</v>
      </c>
      <c r="H3013" t="s">
        <v>86</v>
      </c>
      <c r="I3013">
        <v>77.320731199999997</v>
      </c>
      <c r="J3013">
        <v>28.6817083</v>
      </c>
      <c r="K3013" t="s">
        <v>746</v>
      </c>
      <c r="L3013" t="s">
        <v>26</v>
      </c>
      <c r="M3013" t="s">
        <v>27</v>
      </c>
      <c r="N3013" t="s">
        <v>27</v>
      </c>
      <c r="O3013" t="s">
        <v>27</v>
      </c>
      <c r="P3013" t="s">
        <v>27</v>
      </c>
      <c r="Q3013">
        <v>1</v>
      </c>
      <c r="R3013">
        <v>1</v>
      </c>
      <c r="S3013">
        <v>300</v>
      </c>
      <c r="T3013">
        <f>VLOOKUP(L3013,'Currency exchange'!$A:$B,2,0) *S3013</f>
        <v>3.6</v>
      </c>
      <c r="U3013">
        <v>1</v>
      </c>
      <c r="V3013" t="s">
        <v>23523</v>
      </c>
      <c r="W3013" t="s">
        <v>23529</v>
      </c>
      <c r="X3013" t="s">
        <v>3762</v>
      </c>
      <c r="Y3013">
        <v>2014</v>
      </c>
      <c r="Z3013">
        <v>6</v>
      </c>
      <c r="AA3013">
        <v>1</v>
      </c>
    </row>
    <row r="3014" spans="1:27" x14ac:dyDescent="0.25">
      <c r="A3014">
        <v>5735</v>
      </c>
      <c r="B3014" s="1" t="s">
        <v>8730</v>
      </c>
      <c r="C3014">
        <v>1</v>
      </c>
      <c r="D3014" t="str">
        <f>VLOOKUP(C3014,'country description'!$A$1:$B$16,2,0)</f>
        <v>India</v>
      </c>
      <c r="E3014" s="1" t="s">
        <v>21</v>
      </c>
      <c r="F3014" t="s">
        <v>3866</v>
      </c>
      <c r="G3014" t="s">
        <v>2680</v>
      </c>
      <c r="H3014" t="s">
        <v>2681</v>
      </c>
      <c r="I3014">
        <v>77.240046699999994</v>
      </c>
      <c r="J3014">
        <v>28.538672600000002</v>
      </c>
      <c r="K3014" t="s">
        <v>8731</v>
      </c>
      <c r="L3014" t="s">
        <v>26</v>
      </c>
      <c r="M3014" t="s">
        <v>27</v>
      </c>
      <c r="N3014" t="s">
        <v>36</v>
      </c>
      <c r="O3014" t="s">
        <v>27</v>
      </c>
      <c r="P3014" t="s">
        <v>27</v>
      </c>
      <c r="Q3014">
        <v>1</v>
      </c>
      <c r="R3014">
        <v>66</v>
      </c>
      <c r="S3014">
        <v>300</v>
      </c>
      <c r="T3014">
        <f>VLOOKUP(L3014,'Currency exchange'!$A:$B,2,0) *S3014</f>
        <v>3.6</v>
      </c>
      <c r="U3014">
        <v>3.4</v>
      </c>
      <c r="V3014" t="s">
        <v>23525</v>
      </c>
      <c r="W3014" t="s">
        <v>23532</v>
      </c>
      <c r="X3014" t="s">
        <v>8732</v>
      </c>
      <c r="Y3014">
        <v>2013</v>
      </c>
      <c r="Z3014">
        <v>6</v>
      </c>
      <c r="AA3014">
        <v>8</v>
      </c>
    </row>
    <row r="3015" spans="1:27" x14ac:dyDescent="0.25">
      <c r="A3015">
        <v>18433883</v>
      </c>
      <c r="B3015" s="1" t="s">
        <v>8733</v>
      </c>
      <c r="C3015">
        <v>1</v>
      </c>
      <c r="D3015" t="str">
        <f>VLOOKUP(C3015,'country description'!$A$1:$B$16,2,0)</f>
        <v>India</v>
      </c>
      <c r="E3015" s="1" t="s">
        <v>21</v>
      </c>
      <c r="F3015" t="s">
        <v>8734</v>
      </c>
      <c r="G3015" t="s">
        <v>2680</v>
      </c>
      <c r="H3015" t="s">
        <v>2681</v>
      </c>
      <c r="I3015">
        <v>77.250481399999998</v>
      </c>
      <c r="J3015">
        <v>28.527611</v>
      </c>
      <c r="K3015" t="s">
        <v>701</v>
      </c>
      <c r="L3015" t="s">
        <v>26</v>
      </c>
      <c r="M3015" t="s">
        <v>27</v>
      </c>
      <c r="N3015" t="s">
        <v>36</v>
      </c>
      <c r="O3015" t="s">
        <v>27</v>
      </c>
      <c r="P3015" t="s">
        <v>27</v>
      </c>
      <c r="Q3015">
        <v>1</v>
      </c>
      <c r="R3015">
        <v>7</v>
      </c>
      <c r="S3015">
        <v>300</v>
      </c>
      <c r="T3015">
        <f>VLOOKUP(L3015,'Currency exchange'!$A:$B,2,0) *S3015</f>
        <v>3.6</v>
      </c>
      <c r="U3015">
        <v>2.9</v>
      </c>
      <c r="V3015" t="s">
        <v>23524</v>
      </c>
      <c r="W3015" t="s">
        <v>23530</v>
      </c>
      <c r="X3015" t="s">
        <v>1147</v>
      </c>
      <c r="Y3015">
        <v>2018</v>
      </c>
      <c r="Z3015">
        <v>6</v>
      </c>
      <c r="AA3015">
        <v>20</v>
      </c>
    </row>
    <row r="3016" spans="1:27" x14ac:dyDescent="0.25">
      <c r="A3016">
        <v>310948</v>
      </c>
      <c r="B3016" s="1" t="s">
        <v>8735</v>
      </c>
      <c r="C3016">
        <v>1</v>
      </c>
      <c r="D3016" t="str">
        <f>VLOOKUP(C3016,'country description'!$A$1:$B$16,2,0)</f>
        <v>India</v>
      </c>
      <c r="E3016" s="1" t="s">
        <v>21</v>
      </c>
      <c r="F3016" t="s">
        <v>8736</v>
      </c>
      <c r="G3016" t="s">
        <v>394</v>
      </c>
      <c r="H3016" t="s">
        <v>395</v>
      </c>
      <c r="I3016">
        <v>77.205166199999994</v>
      </c>
      <c r="J3016">
        <v>28.700430999999998</v>
      </c>
      <c r="K3016" t="s">
        <v>1116</v>
      </c>
      <c r="L3016" t="s">
        <v>26</v>
      </c>
      <c r="M3016" t="s">
        <v>27</v>
      </c>
      <c r="N3016" t="s">
        <v>27</v>
      </c>
      <c r="O3016" t="s">
        <v>27</v>
      </c>
      <c r="P3016" t="s">
        <v>27</v>
      </c>
      <c r="Q3016">
        <v>1</v>
      </c>
      <c r="R3016">
        <v>4</v>
      </c>
      <c r="S3016">
        <v>300</v>
      </c>
      <c r="T3016">
        <f>VLOOKUP(L3016,'Currency exchange'!$A:$B,2,0) *S3016</f>
        <v>3.6</v>
      </c>
      <c r="U3016">
        <v>3</v>
      </c>
      <c r="V3016" t="s">
        <v>23525</v>
      </c>
      <c r="W3016" t="s">
        <v>23532</v>
      </c>
      <c r="X3016" t="s">
        <v>258</v>
      </c>
      <c r="Y3016">
        <v>2010</v>
      </c>
      <c r="Z3016">
        <v>6</v>
      </c>
      <c r="AA3016">
        <v>15</v>
      </c>
    </row>
    <row r="3017" spans="1:27" x14ac:dyDescent="0.25">
      <c r="A3017">
        <v>307228</v>
      </c>
      <c r="B3017" s="1" t="s">
        <v>8737</v>
      </c>
      <c r="C3017">
        <v>1</v>
      </c>
      <c r="D3017" t="str">
        <f>VLOOKUP(C3017,'country description'!$A$1:$B$16,2,0)</f>
        <v>India</v>
      </c>
      <c r="E3017" s="1" t="s">
        <v>21</v>
      </c>
      <c r="F3017" t="s">
        <v>8738</v>
      </c>
      <c r="G3017" t="s">
        <v>193</v>
      </c>
      <c r="H3017" t="s">
        <v>194</v>
      </c>
      <c r="I3017">
        <v>77.189403600000006</v>
      </c>
      <c r="J3017">
        <v>28.701579200000001</v>
      </c>
      <c r="K3017" t="s">
        <v>715</v>
      </c>
      <c r="L3017" t="s">
        <v>26</v>
      </c>
      <c r="M3017" t="s">
        <v>27</v>
      </c>
      <c r="N3017" t="s">
        <v>27</v>
      </c>
      <c r="O3017" t="s">
        <v>27</v>
      </c>
      <c r="P3017" t="s">
        <v>27</v>
      </c>
      <c r="Q3017">
        <v>1</v>
      </c>
      <c r="R3017">
        <v>32</v>
      </c>
      <c r="S3017">
        <v>300</v>
      </c>
      <c r="T3017">
        <f>VLOOKUP(L3017,'Currency exchange'!$A:$B,2,0) *S3017</f>
        <v>3.6</v>
      </c>
      <c r="U3017">
        <v>3.5</v>
      </c>
      <c r="V3017" t="s">
        <v>23525</v>
      </c>
      <c r="W3017" t="s">
        <v>23532</v>
      </c>
      <c r="X3017" t="s">
        <v>5617</v>
      </c>
      <c r="Y3017">
        <v>2011</v>
      </c>
      <c r="Z3017">
        <v>6</v>
      </c>
      <c r="AA3017">
        <v>21</v>
      </c>
    </row>
    <row r="3018" spans="1:27" x14ac:dyDescent="0.25">
      <c r="A3018">
        <v>310259</v>
      </c>
      <c r="B3018" s="1" t="s">
        <v>7279</v>
      </c>
      <c r="C3018">
        <v>1</v>
      </c>
      <c r="D3018" t="str">
        <f>VLOOKUP(C3018,'country description'!$A$1:$B$16,2,0)</f>
        <v>India</v>
      </c>
      <c r="E3018" s="1" t="s">
        <v>21</v>
      </c>
      <c r="F3018" t="s">
        <v>8739</v>
      </c>
      <c r="G3018" t="s">
        <v>198</v>
      </c>
      <c r="H3018" t="s">
        <v>199</v>
      </c>
      <c r="I3018">
        <v>77.2106438</v>
      </c>
      <c r="J3018">
        <v>28.562251799999999</v>
      </c>
      <c r="K3018" t="s">
        <v>667</v>
      </c>
      <c r="L3018" t="s">
        <v>26</v>
      </c>
      <c r="M3018" t="s">
        <v>27</v>
      </c>
      <c r="N3018" t="s">
        <v>36</v>
      </c>
      <c r="O3018" t="s">
        <v>27</v>
      </c>
      <c r="P3018" t="s">
        <v>27</v>
      </c>
      <c r="Q3018">
        <v>1</v>
      </c>
      <c r="R3018">
        <v>65</v>
      </c>
      <c r="S3018">
        <v>300</v>
      </c>
      <c r="T3018">
        <f>VLOOKUP(L3018,'Currency exchange'!$A:$B,2,0) *S3018</f>
        <v>3.6</v>
      </c>
      <c r="U3018">
        <v>3.5</v>
      </c>
      <c r="V3018" t="s">
        <v>23525</v>
      </c>
      <c r="W3018" t="s">
        <v>23532</v>
      </c>
      <c r="X3018" t="s">
        <v>8740</v>
      </c>
      <c r="Y3018">
        <v>2015</v>
      </c>
      <c r="Z3018">
        <v>6</v>
      </c>
      <c r="AA3018">
        <v>17</v>
      </c>
    </row>
    <row r="3019" spans="1:27" x14ac:dyDescent="0.25">
      <c r="A3019">
        <v>306595</v>
      </c>
      <c r="B3019" s="1" t="s">
        <v>8741</v>
      </c>
      <c r="C3019">
        <v>1</v>
      </c>
      <c r="D3019" t="str">
        <f>VLOOKUP(C3019,'country description'!$A$1:$B$16,2,0)</f>
        <v>India</v>
      </c>
      <c r="E3019" s="1" t="s">
        <v>21</v>
      </c>
      <c r="F3019" t="s">
        <v>2310</v>
      </c>
      <c r="G3019" t="s">
        <v>321</v>
      </c>
      <c r="H3019" t="s">
        <v>322</v>
      </c>
      <c r="I3019">
        <v>77.308944400000001</v>
      </c>
      <c r="J3019">
        <v>28.6281517</v>
      </c>
      <c r="K3019" t="s">
        <v>760</v>
      </c>
      <c r="L3019" t="s">
        <v>26</v>
      </c>
      <c r="M3019" t="s">
        <v>27</v>
      </c>
      <c r="N3019" t="s">
        <v>36</v>
      </c>
      <c r="O3019" t="s">
        <v>27</v>
      </c>
      <c r="P3019" t="s">
        <v>27</v>
      </c>
      <c r="Q3019">
        <v>1</v>
      </c>
      <c r="R3019">
        <v>11</v>
      </c>
      <c r="S3019">
        <v>300</v>
      </c>
      <c r="T3019">
        <f>VLOOKUP(L3019,'Currency exchange'!$A:$B,2,0) *S3019</f>
        <v>3.6</v>
      </c>
      <c r="U3019">
        <v>3.4</v>
      </c>
      <c r="V3019" t="s">
        <v>23525</v>
      </c>
      <c r="W3019" t="s">
        <v>23532</v>
      </c>
      <c r="X3019" t="s">
        <v>8742</v>
      </c>
      <c r="Y3019">
        <v>2010</v>
      </c>
      <c r="Z3019">
        <v>6</v>
      </c>
      <c r="AA3019">
        <v>7</v>
      </c>
    </row>
    <row r="3020" spans="1:27" x14ac:dyDescent="0.25">
      <c r="A3020">
        <v>303261</v>
      </c>
      <c r="B3020" s="1" t="s">
        <v>8743</v>
      </c>
      <c r="C3020">
        <v>1</v>
      </c>
      <c r="D3020" t="str">
        <f>VLOOKUP(C3020,'country description'!$A$1:$B$16,2,0)</f>
        <v>India</v>
      </c>
      <c r="E3020" s="1" t="s">
        <v>21</v>
      </c>
      <c r="F3020" t="s">
        <v>8744</v>
      </c>
      <c r="G3020" t="s">
        <v>8295</v>
      </c>
      <c r="H3020" t="s">
        <v>8296</v>
      </c>
      <c r="I3020">
        <v>77.241345269999997</v>
      </c>
      <c r="J3020">
        <v>28.631142400000002</v>
      </c>
      <c r="K3020" t="s">
        <v>667</v>
      </c>
      <c r="L3020" t="s">
        <v>26</v>
      </c>
      <c r="M3020" t="s">
        <v>27</v>
      </c>
      <c r="N3020" t="s">
        <v>27</v>
      </c>
      <c r="O3020" t="s">
        <v>27</v>
      </c>
      <c r="P3020" t="s">
        <v>27</v>
      </c>
      <c r="Q3020">
        <v>1</v>
      </c>
      <c r="R3020">
        <v>117</v>
      </c>
      <c r="S3020">
        <v>300</v>
      </c>
      <c r="T3020">
        <f>VLOOKUP(L3020,'Currency exchange'!$A:$B,2,0) *S3020</f>
        <v>3.6</v>
      </c>
      <c r="U3020">
        <v>3.5</v>
      </c>
      <c r="V3020" t="s">
        <v>23525</v>
      </c>
      <c r="W3020" t="s">
        <v>23532</v>
      </c>
      <c r="X3020" t="s">
        <v>8121</v>
      </c>
      <c r="Y3020">
        <v>2016</v>
      </c>
      <c r="Z3020">
        <v>6</v>
      </c>
      <c r="AA3020">
        <v>7</v>
      </c>
    </row>
    <row r="3021" spans="1:27" x14ac:dyDescent="0.25">
      <c r="A3021">
        <v>18322591</v>
      </c>
      <c r="B3021" s="1" t="s">
        <v>8745</v>
      </c>
      <c r="C3021">
        <v>1</v>
      </c>
      <c r="D3021" t="str">
        <f>VLOOKUP(C3021,'country description'!$A$1:$B$16,2,0)</f>
        <v>India</v>
      </c>
      <c r="E3021" s="1" t="s">
        <v>21</v>
      </c>
      <c r="F3021" t="s">
        <v>8746</v>
      </c>
      <c r="G3021" t="s">
        <v>3423</v>
      </c>
      <c r="H3021" t="s">
        <v>3424</v>
      </c>
      <c r="I3021">
        <v>77.302774299999996</v>
      </c>
      <c r="J3021">
        <v>28.653406400000001</v>
      </c>
      <c r="K3021" t="s">
        <v>1250</v>
      </c>
      <c r="L3021" t="s">
        <v>26</v>
      </c>
      <c r="M3021" t="s">
        <v>27</v>
      </c>
      <c r="N3021" t="s">
        <v>27</v>
      </c>
      <c r="O3021" t="s">
        <v>27</v>
      </c>
      <c r="P3021" t="s">
        <v>27</v>
      </c>
      <c r="Q3021">
        <v>1</v>
      </c>
      <c r="R3021">
        <v>32</v>
      </c>
      <c r="S3021">
        <v>300</v>
      </c>
      <c r="T3021">
        <f>VLOOKUP(L3021,'Currency exchange'!$A:$B,2,0) *S3021</f>
        <v>3.6</v>
      </c>
      <c r="U3021">
        <v>3.4</v>
      </c>
      <c r="V3021" t="s">
        <v>23525</v>
      </c>
      <c r="W3021" t="s">
        <v>23532</v>
      </c>
      <c r="X3021" t="s">
        <v>3470</v>
      </c>
      <c r="Y3021">
        <v>2015</v>
      </c>
      <c r="Z3021">
        <v>6</v>
      </c>
      <c r="AA3021">
        <v>20</v>
      </c>
    </row>
    <row r="3022" spans="1:27" x14ac:dyDescent="0.25">
      <c r="A3022">
        <v>308189</v>
      </c>
      <c r="B3022" s="1" t="s">
        <v>8747</v>
      </c>
      <c r="C3022">
        <v>1</v>
      </c>
      <c r="D3022" t="str">
        <f>VLOOKUP(C3022,'country description'!$A$1:$B$16,2,0)</f>
        <v>India</v>
      </c>
      <c r="E3022" s="1" t="s">
        <v>21</v>
      </c>
      <c r="F3022" t="s">
        <v>8748</v>
      </c>
      <c r="G3022" t="s">
        <v>2385</v>
      </c>
      <c r="H3022" t="s">
        <v>2386</v>
      </c>
      <c r="I3022">
        <v>77.130679900000004</v>
      </c>
      <c r="J3022">
        <v>28.648977299999999</v>
      </c>
      <c r="K3022" t="s">
        <v>8749</v>
      </c>
      <c r="L3022" t="s">
        <v>26</v>
      </c>
      <c r="M3022" t="s">
        <v>27</v>
      </c>
      <c r="N3022" t="s">
        <v>27</v>
      </c>
      <c r="O3022" t="s">
        <v>27</v>
      </c>
      <c r="P3022" t="s">
        <v>27</v>
      </c>
      <c r="Q3022">
        <v>1</v>
      </c>
      <c r="R3022">
        <v>9</v>
      </c>
      <c r="S3022">
        <v>300</v>
      </c>
      <c r="T3022">
        <f>VLOOKUP(L3022,'Currency exchange'!$A:$B,2,0) *S3022</f>
        <v>3.6</v>
      </c>
      <c r="U3022">
        <v>3.1</v>
      </c>
      <c r="V3022" t="s">
        <v>23525</v>
      </c>
      <c r="W3022" t="s">
        <v>23532</v>
      </c>
      <c r="X3022" t="s">
        <v>8750</v>
      </c>
      <c r="Y3022">
        <v>2013</v>
      </c>
      <c r="Z3022">
        <v>6</v>
      </c>
      <c r="AA3022">
        <v>2</v>
      </c>
    </row>
    <row r="3023" spans="1:27" x14ac:dyDescent="0.25">
      <c r="A3023">
        <v>18382373</v>
      </c>
      <c r="B3023" s="1" t="s">
        <v>8751</v>
      </c>
      <c r="C3023">
        <v>1</v>
      </c>
      <c r="D3023" t="str">
        <f>VLOOKUP(C3023,'country description'!$A$1:$B$16,2,0)</f>
        <v>India</v>
      </c>
      <c r="E3023" s="1" t="s">
        <v>21</v>
      </c>
      <c r="F3023" t="s">
        <v>8752</v>
      </c>
      <c r="G3023" t="s">
        <v>483</v>
      </c>
      <c r="H3023" t="s">
        <v>484</v>
      </c>
      <c r="I3023">
        <v>77.192233700000003</v>
      </c>
      <c r="J3023">
        <v>28.527802399999999</v>
      </c>
      <c r="K3023" t="s">
        <v>701</v>
      </c>
      <c r="L3023" t="s">
        <v>26</v>
      </c>
      <c r="M3023" t="s">
        <v>27</v>
      </c>
      <c r="N3023" t="s">
        <v>27</v>
      </c>
      <c r="O3023" t="s">
        <v>27</v>
      </c>
      <c r="P3023" t="s">
        <v>27</v>
      </c>
      <c r="Q3023">
        <v>1</v>
      </c>
      <c r="R3023">
        <v>1</v>
      </c>
      <c r="S3023">
        <v>300</v>
      </c>
      <c r="T3023">
        <f>VLOOKUP(L3023,'Currency exchange'!$A:$B,2,0) *S3023</f>
        <v>3.6</v>
      </c>
      <c r="U3023">
        <v>1</v>
      </c>
      <c r="V3023" t="s">
        <v>23523</v>
      </c>
      <c r="W3023" t="s">
        <v>23529</v>
      </c>
      <c r="X3023" t="s">
        <v>7312</v>
      </c>
      <c r="Y3023">
        <v>2010</v>
      </c>
      <c r="Z3023">
        <v>6</v>
      </c>
      <c r="AA3023">
        <v>25</v>
      </c>
    </row>
    <row r="3024" spans="1:27" x14ac:dyDescent="0.25">
      <c r="A3024">
        <v>18414508</v>
      </c>
      <c r="B3024" s="1" t="s">
        <v>8753</v>
      </c>
      <c r="C3024">
        <v>1</v>
      </c>
      <c r="D3024" t="str">
        <f>VLOOKUP(C3024,'country description'!$A$1:$B$16,2,0)</f>
        <v>India</v>
      </c>
      <c r="E3024" s="1" t="s">
        <v>21</v>
      </c>
      <c r="F3024" t="s">
        <v>8754</v>
      </c>
      <c r="G3024" t="s">
        <v>483</v>
      </c>
      <c r="H3024" t="s">
        <v>484</v>
      </c>
      <c r="I3024">
        <v>77.195468099999999</v>
      </c>
      <c r="J3024">
        <v>28.523180199999999</v>
      </c>
      <c r="K3024" t="s">
        <v>701</v>
      </c>
      <c r="L3024" t="s">
        <v>26</v>
      </c>
      <c r="M3024" t="s">
        <v>27</v>
      </c>
      <c r="N3024" t="s">
        <v>27</v>
      </c>
      <c r="O3024" t="s">
        <v>27</v>
      </c>
      <c r="P3024" t="s">
        <v>27</v>
      </c>
      <c r="Q3024">
        <v>1</v>
      </c>
      <c r="R3024">
        <v>1</v>
      </c>
      <c r="S3024">
        <v>300</v>
      </c>
      <c r="T3024">
        <f>VLOOKUP(L3024,'Currency exchange'!$A:$B,2,0) *S3024</f>
        <v>3.6</v>
      </c>
      <c r="U3024">
        <v>1</v>
      </c>
      <c r="V3024" t="s">
        <v>23523</v>
      </c>
      <c r="W3024" t="s">
        <v>23529</v>
      </c>
      <c r="X3024" t="s">
        <v>6954</v>
      </c>
      <c r="Y3024">
        <v>2018</v>
      </c>
      <c r="Z3024">
        <v>6</v>
      </c>
      <c r="AA3024">
        <v>16</v>
      </c>
    </row>
    <row r="3025" spans="1:27" x14ac:dyDescent="0.25">
      <c r="A3025">
        <v>18291201</v>
      </c>
      <c r="B3025" s="1" t="s">
        <v>8755</v>
      </c>
      <c r="C3025">
        <v>1</v>
      </c>
      <c r="D3025" t="str">
        <f>VLOOKUP(C3025,'country description'!$A$1:$B$16,2,0)</f>
        <v>India</v>
      </c>
      <c r="E3025" s="1" t="s">
        <v>21</v>
      </c>
      <c r="F3025" t="s">
        <v>8756</v>
      </c>
      <c r="G3025" t="s">
        <v>217</v>
      </c>
      <c r="H3025" t="s">
        <v>218</v>
      </c>
      <c r="I3025">
        <v>77.299921359999999</v>
      </c>
      <c r="J3025">
        <v>28.619613959999999</v>
      </c>
      <c r="K3025" t="s">
        <v>1468</v>
      </c>
      <c r="L3025" t="s">
        <v>26</v>
      </c>
      <c r="M3025" t="s">
        <v>27</v>
      </c>
      <c r="N3025" t="s">
        <v>27</v>
      </c>
      <c r="O3025" t="s">
        <v>27</v>
      </c>
      <c r="P3025" t="s">
        <v>27</v>
      </c>
      <c r="Q3025">
        <v>1</v>
      </c>
      <c r="R3025">
        <v>5</v>
      </c>
      <c r="S3025">
        <v>300</v>
      </c>
      <c r="T3025">
        <f>VLOOKUP(L3025,'Currency exchange'!$A:$B,2,0) *S3025</f>
        <v>3.6</v>
      </c>
      <c r="U3025">
        <v>3</v>
      </c>
      <c r="V3025" t="s">
        <v>23525</v>
      </c>
      <c r="W3025" t="s">
        <v>23532</v>
      </c>
      <c r="X3025" t="s">
        <v>224</v>
      </c>
      <c r="Y3025">
        <v>2012</v>
      </c>
      <c r="Z3025">
        <v>6</v>
      </c>
      <c r="AA3025">
        <v>16</v>
      </c>
    </row>
    <row r="3026" spans="1:27" x14ac:dyDescent="0.25">
      <c r="A3026">
        <v>6225</v>
      </c>
      <c r="B3026" s="1" t="s">
        <v>8757</v>
      </c>
      <c r="C3026">
        <v>1</v>
      </c>
      <c r="D3026" t="str">
        <f>VLOOKUP(C3026,'country description'!$A$1:$B$16,2,0)</f>
        <v>India</v>
      </c>
      <c r="E3026" s="1" t="s">
        <v>21</v>
      </c>
      <c r="F3026" t="s">
        <v>8758</v>
      </c>
      <c r="G3026" t="s">
        <v>150</v>
      </c>
      <c r="H3026" t="s">
        <v>151</v>
      </c>
      <c r="I3026">
        <v>77.336368199999995</v>
      </c>
      <c r="J3026">
        <v>28.612808300000001</v>
      </c>
      <c r="K3026" t="s">
        <v>999</v>
      </c>
      <c r="L3026" t="s">
        <v>26</v>
      </c>
      <c r="M3026" t="s">
        <v>27</v>
      </c>
      <c r="N3026" t="s">
        <v>27</v>
      </c>
      <c r="O3026" t="s">
        <v>27</v>
      </c>
      <c r="P3026" t="s">
        <v>27</v>
      </c>
      <c r="Q3026">
        <v>1</v>
      </c>
      <c r="R3026">
        <v>24</v>
      </c>
      <c r="S3026">
        <v>300</v>
      </c>
      <c r="T3026">
        <f>VLOOKUP(L3026,'Currency exchange'!$A:$B,2,0) *S3026</f>
        <v>3.6</v>
      </c>
      <c r="U3026">
        <v>3</v>
      </c>
      <c r="V3026" t="s">
        <v>23525</v>
      </c>
      <c r="W3026" t="s">
        <v>23532</v>
      </c>
      <c r="X3026" t="s">
        <v>1156</v>
      </c>
      <c r="Y3026">
        <v>2013</v>
      </c>
      <c r="Z3026">
        <v>6</v>
      </c>
      <c r="AA3026">
        <v>5</v>
      </c>
    </row>
    <row r="3027" spans="1:27" x14ac:dyDescent="0.25">
      <c r="A3027">
        <v>312087</v>
      </c>
      <c r="B3027" s="1" t="s">
        <v>8720</v>
      </c>
      <c r="C3027">
        <v>1</v>
      </c>
      <c r="D3027" t="str">
        <f>VLOOKUP(C3027,'country description'!$A$1:$B$16,2,0)</f>
        <v>India</v>
      </c>
      <c r="E3027" s="1" t="s">
        <v>21</v>
      </c>
      <c r="F3027" t="s">
        <v>8759</v>
      </c>
      <c r="G3027" t="s">
        <v>4140</v>
      </c>
      <c r="H3027" t="s">
        <v>4139</v>
      </c>
      <c r="I3027">
        <v>77.146601599999997</v>
      </c>
      <c r="J3027">
        <v>28.656952400000002</v>
      </c>
      <c r="K3027" t="s">
        <v>960</v>
      </c>
      <c r="L3027" t="s">
        <v>26</v>
      </c>
      <c r="M3027" t="s">
        <v>27</v>
      </c>
      <c r="N3027" t="s">
        <v>27</v>
      </c>
      <c r="O3027" t="s">
        <v>27</v>
      </c>
      <c r="P3027" t="s">
        <v>27</v>
      </c>
      <c r="Q3027">
        <v>1</v>
      </c>
      <c r="R3027">
        <v>6</v>
      </c>
      <c r="S3027">
        <v>300</v>
      </c>
      <c r="T3027">
        <f>VLOOKUP(L3027,'Currency exchange'!$A:$B,2,0) *S3027</f>
        <v>3.6</v>
      </c>
      <c r="U3027">
        <v>3.1</v>
      </c>
      <c r="V3027" t="s">
        <v>23525</v>
      </c>
      <c r="W3027" t="s">
        <v>23532</v>
      </c>
      <c r="X3027" t="s">
        <v>5790</v>
      </c>
      <c r="Y3027">
        <v>2017</v>
      </c>
      <c r="Z3027">
        <v>6</v>
      </c>
      <c r="AA3027">
        <v>12</v>
      </c>
    </row>
    <row r="3028" spans="1:27" x14ac:dyDescent="0.25">
      <c r="A3028">
        <v>6355</v>
      </c>
      <c r="B3028" s="1" t="s">
        <v>8760</v>
      </c>
      <c r="C3028">
        <v>1</v>
      </c>
      <c r="D3028" t="str">
        <f>VLOOKUP(C3028,'country description'!$A$1:$B$16,2,0)</f>
        <v>India</v>
      </c>
      <c r="E3028" s="1" t="s">
        <v>21</v>
      </c>
      <c r="F3028" t="s">
        <v>8761</v>
      </c>
      <c r="G3028" t="s">
        <v>2581</v>
      </c>
      <c r="H3028" t="s">
        <v>2582</v>
      </c>
      <c r="I3028">
        <v>77.211230430000001</v>
      </c>
      <c r="J3028">
        <v>28.646136340000002</v>
      </c>
      <c r="K3028" t="s">
        <v>3852</v>
      </c>
      <c r="L3028" t="s">
        <v>26</v>
      </c>
      <c r="M3028" t="s">
        <v>27</v>
      </c>
      <c r="N3028" t="s">
        <v>27</v>
      </c>
      <c r="O3028" t="s">
        <v>27</v>
      </c>
      <c r="P3028" t="s">
        <v>27</v>
      </c>
      <c r="Q3028">
        <v>1</v>
      </c>
      <c r="R3028">
        <v>8</v>
      </c>
      <c r="S3028">
        <v>300</v>
      </c>
      <c r="T3028">
        <f>VLOOKUP(L3028,'Currency exchange'!$A:$B,2,0) *S3028</f>
        <v>3.6</v>
      </c>
      <c r="U3028">
        <v>2.9</v>
      </c>
      <c r="V3028" t="s">
        <v>23524</v>
      </c>
      <c r="W3028" t="s">
        <v>23530</v>
      </c>
      <c r="X3028" t="s">
        <v>8762</v>
      </c>
      <c r="Y3028">
        <v>2014</v>
      </c>
      <c r="Z3028">
        <v>6</v>
      </c>
      <c r="AA3028">
        <v>12</v>
      </c>
    </row>
    <row r="3029" spans="1:27" x14ac:dyDescent="0.25">
      <c r="A3029">
        <v>7692</v>
      </c>
      <c r="B3029" s="1" t="s">
        <v>8763</v>
      </c>
      <c r="C3029">
        <v>1</v>
      </c>
      <c r="D3029" t="str">
        <f>VLOOKUP(C3029,'country description'!$A$1:$B$16,2,0)</f>
        <v>India</v>
      </c>
      <c r="E3029" s="1" t="s">
        <v>21</v>
      </c>
      <c r="F3029" t="s">
        <v>8764</v>
      </c>
      <c r="G3029" t="s">
        <v>3844</v>
      </c>
      <c r="H3029" t="s">
        <v>3845</v>
      </c>
      <c r="I3029">
        <v>77.104143199999996</v>
      </c>
      <c r="J3029">
        <v>28.675552700000001</v>
      </c>
      <c r="K3029" t="s">
        <v>918</v>
      </c>
      <c r="L3029" t="s">
        <v>26</v>
      </c>
      <c r="M3029" t="s">
        <v>27</v>
      </c>
      <c r="N3029" t="s">
        <v>27</v>
      </c>
      <c r="O3029" t="s">
        <v>27</v>
      </c>
      <c r="P3029" t="s">
        <v>27</v>
      </c>
      <c r="Q3029">
        <v>1</v>
      </c>
      <c r="R3029">
        <v>44</v>
      </c>
      <c r="S3029">
        <v>300</v>
      </c>
      <c r="T3029">
        <f>VLOOKUP(L3029,'Currency exchange'!$A:$B,2,0) *S3029</f>
        <v>3.6</v>
      </c>
      <c r="U3029">
        <v>2.9</v>
      </c>
      <c r="V3029" t="s">
        <v>23524</v>
      </c>
      <c r="W3029" t="s">
        <v>23530</v>
      </c>
      <c r="X3029" t="s">
        <v>1956</v>
      </c>
      <c r="Y3029">
        <v>2013</v>
      </c>
      <c r="Z3029">
        <v>6</v>
      </c>
      <c r="AA3029">
        <v>19</v>
      </c>
    </row>
    <row r="3030" spans="1:27" x14ac:dyDescent="0.25">
      <c r="A3030">
        <v>18248991</v>
      </c>
      <c r="B3030" s="1" t="s">
        <v>2280</v>
      </c>
      <c r="C3030">
        <v>1</v>
      </c>
      <c r="D3030" t="str">
        <f>VLOOKUP(C3030,'country description'!$A$1:$B$16,2,0)</f>
        <v>India</v>
      </c>
      <c r="E3030" s="1" t="s">
        <v>21</v>
      </c>
      <c r="F3030" t="s">
        <v>8765</v>
      </c>
      <c r="G3030" t="s">
        <v>2404</v>
      </c>
      <c r="H3030" t="s">
        <v>2403</v>
      </c>
      <c r="I3030">
        <v>77.180410699999996</v>
      </c>
      <c r="J3030">
        <v>28.638322500000001</v>
      </c>
      <c r="K3030" t="s">
        <v>1116</v>
      </c>
      <c r="L3030" t="s">
        <v>26</v>
      </c>
      <c r="M3030" t="s">
        <v>27</v>
      </c>
      <c r="N3030" t="s">
        <v>27</v>
      </c>
      <c r="O3030" t="s">
        <v>27</v>
      </c>
      <c r="P3030" t="s">
        <v>27</v>
      </c>
      <c r="Q3030">
        <v>1</v>
      </c>
      <c r="R3030">
        <v>7</v>
      </c>
      <c r="S3030">
        <v>300</v>
      </c>
      <c r="T3030">
        <f>VLOOKUP(L3030,'Currency exchange'!$A:$B,2,0) *S3030</f>
        <v>3.6</v>
      </c>
      <c r="U3030">
        <v>3</v>
      </c>
      <c r="V3030" t="s">
        <v>23525</v>
      </c>
      <c r="W3030" t="s">
        <v>23532</v>
      </c>
      <c r="X3030" t="s">
        <v>6973</v>
      </c>
      <c r="Y3030">
        <v>2011</v>
      </c>
      <c r="Z3030">
        <v>6</v>
      </c>
      <c r="AA3030">
        <v>20</v>
      </c>
    </row>
    <row r="3031" spans="1:27" x14ac:dyDescent="0.25">
      <c r="A3031">
        <v>18277022</v>
      </c>
      <c r="B3031" s="1" t="s">
        <v>8766</v>
      </c>
      <c r="C3031">
        <v>1</v>
      </c>
      <c r="D3031" t="str">
        <f>VLOOKUP(C3031,'country description'!$A$1:$B$16,2,0)</f>
        <v>India</v>
      </c>
      <c r="E3031" s="1" t="s">
        <v>21</v>
      </c>
      <c r="F3031" t="s">
        <v>8767</v>
      </c>
      <c r="G3031" t="s">
        <v>3148</v>
      </c>
      <c r="H3031" t="s">
        <v>3149</v>
      </c>
      <c r="I3031">
        <v>77.268885519999998</v>
      </c>
      <c r="J3031">
        <v>28.561626780000001</v>
      </c>
      <c r="K3031" t="s">
        <v>7756</v>
      </c>
      <c r="L3031" t="s">
        <v>26</v>
      </c>
      <c r="M3031" t="s">
        <v>27</v>
      </c>
      <c r="N3031" t="s">
        <v>27</v>
      </c>
      <c r="O3031" t="s">
        <v>27</v>
      </c>
      <c r="P3031" t="s">
        <v>27</v>
      </c>
      <c r="Q3031">
        <v>1</v>
      </c>
      <c r="R3031">
        <v>5</v>
      </c>
      <c r="S3031">
        <v>300</v>
      </c>
      <c r="T3031">
        <f>VLOOKUP(L3031,'Currency exchange'!$A:$B,2,0) *S3031</f>
        <v>3.6</v>
      </c>
      <c r="U3031">
        <v>2.9</v>
      </c>
      <c r="V3031" t="s">
        <v>23524</v>
      </c>
      <c r="W3031" t="s">
        <v>23530</v>
      </c>
      <c r="X3031" t="s">
        <v>1117</v>
      </c>
      <c r="Y3031">
        <v>2018</v>
      </c>
      <c r="Z3031">
        <v>6</v>
      </c>
      <c r="AA3031">
        <v>8</v>
      </c>
    </row>
    <row r="3032" spans="1:27" x14ac:dyDescent="0.25">
      <c r="A3032">
        <v>4317</v>
      </c>
      <c r="B3032" s="1" t="s">
        <v>7167</v>
      </c>
      <c r="C3032">
        <v>1</v>
      </c>
      <c r="D3032" t="str">
        <f>VLOOKUP(C3032,'country description'!$A$1:$B$16,2,0)</f>
        <v>India</v>
      </c>
      <c r="E3032" s="1" t="s">
        <v>21</v>
      </c>
      <c r="F3032" t="s">
        <v>8768</v>
      </c>
      <c r="G3032" t="s">
        <v>964</v>
      </c>
      <c r="H3032" t="s">
        <v>965</v>
      </c>
      <c r="I3032">
        <v>77.163115959999999</v>
      </c>
      <c r="J3032">
        <v>28.557602129999999</v>
      </c>
      <c r="K3032" t="s">
        <v>746</v>
      </c>
      <c r="L3032" t="s">
        <v>26</v>
      </c>
      <c r="M3032" t="s">
        <v>27</v>
      </c>
      <c r="N3032" t="s">
        <v>36</v>
      </c>
      <c r="O3032" t="s">
        <v>27</v>
      </c>
      <c r="P3032" t="s">
        <v>27</v>
      </c>
      <c r="Q3032">
        <v>1</v>
      </c>
      <c r="R3032">
        <v>26</v>
      </c>
      <c r="S3032">
        <v>300</v>
      </c>
      <c r="T3032">
        <f>VLOOKUP(L3032,'Currency exchange'!$A:$B,2,0) *S3032</f>
        <v>3.6</v>
      </c>
      <c r="U3032">
        <v>2.7</v>
      </c>
      <c r="V3032" t="s">
        <v>23524</v>
      </c>
      <c r="W3032" t="s">
        <v>23530</v>
      </c>
      <c r="X3032" t="s">
        <v>2220</v>
      </c>
      <c r="Y3032">
        <v>2010</v>
      </c>
      <c r="Z3032">
        <v>6</v>
      </c>
      <c r="AA3032">
        <v>23</v>
      </c>
    </row>
    <row r="3033" spans="1:27" x14ac:dyDescent="0.25">
      <c r="A3033">
        <v>18265408</v>
      </c>
      <c r="B3033" s="1" t="s">
        <v>1148</v>
      </c>
      <c r="C3033">
        <v>1</v>
      </c>
      <c r="D3033" t="str">
        <f>VLOOKUP(C3033,'country description'!$A$1:$B$16,2,0)</f>
        <v>India</v>
      </c>
      <c r="E3033" s="1" t="s">
        <v>21</v>
      </c>
      <c r="F3033" t="s">
        <v>8769</v>
      </c>
      <c r="G3033" t="s">
        <v>75</v>
      </c>
      <c r="H3033" t="s">
        <v>76</v>
      </c>
      <c r="I3033">
        <v>77.320587200000006</v>
      </c>
      <c r="J3033">
        <v>28.6002622</v>
      </c>
      <c r="K3033" t="s">
        <v>1149</v>
      </c>
      <c r="L3033" t="s">
        <v>26</v>
      </c>
      <c r="M3033" t="s">
        <v>27</v>
      </c>
      <c r="N3033" t="s">
        <v>27</v>
      </c>
      <c r="O3033" t="s">
        <v>27</v>
      </c>
      <c r="P3033" t="s">
        <v>27</v>
      </c>
      <c r="Q3033">
        <v>1</v>
      </c>
      <c r="R3033">
        <v>5</v>
      </c>
      <c r="S3033">
        <v>300</v>
      </c>
      <c r="T3033">
        <f>VLOOKUP(L3033,'Currency exchange'!$A:$B,2,0) *S3033</f>
        <v>3.6</v>
      </c>
      <c r="U3033">
        <v>3</v>
      </c>
      <c r="V3033" t="s">
        <v>23525</v>
      </c>
      <c r="W3033" t="s">
        <v>23532</v>
      </c>
      <c r="X3033" t="s">
        <v>8770</v>
      </c>
      <c r="Y3033">
        <v>2014</v>
      </c>
      <c r="Z3033">
        <v>6</v>
      </c>
      <c r="AA3033">
        <v>26</v>
      </c>
    </row>
    <row r="3034" spans="1:27" x14ac:dyDescent="0.25">
      <c r="A3034">
        <v>18336496</v>
      </c>
      <c r="B3034" s="1" t="s">
        <v>8771</v>
      </c>
      <c r="C3034">
        <v>1</v>
      </c>
      <c r="D3034" t="str">
        <f>VLOOKUP(C3034,'country description'!$A$1:$B$16,2,0)</f>
        <v>India</v>
      </c>
      <c r="E3034" s="1" t="s">
        <v>21</v>
      </c>
      <c r="F3034" t="s">
        <v>8772</v>
      </c>
      <c r="G3034" t="s">
        <v>75</v>
      </c>
      <c r="H3034" t="s">
        <v>76</v>
      </c>
      <c r="I3034">
        <v>77.315899000000002</v>
      </c>
      <c r="J3034">
        <v>28.600942</v>
      </c>
      <c r="K3034" t="s">
        <v>701</v>
      </c>
      <c r="L3034" t="s">
        <v>26</v>
      </c>
      <c r="M3034" t="s">
        <v>27</v>
      </c>
      <c r="N3034" t="s">
        <v>27</v>
      </c>
      <c r="O3034" t="s">
        <v>27</v>
      </c>
      <c r="P3034" t="s">
        <v>27</v>
      </c>
      <c r="Q3034">
        <v>1</v>
      </c>
      <c r="R3034">
        <v>3</v>
      </c>
      <c r="S3034">
        <v>300</v>
      </c>
      <c r="T3034">
        <f>VLOOKUP(L3034,'Currency exchange'!$A:$B,2,0) *S3034</f>
        <v>3.6</v>
      </c>
      <c r="U3034">
        <v>1</v>
      </c>
      <c r="V3034" t="s">
        <v>23523</v>
      </c>
      <c r="W3034" t="s">
        <v>23529</v>
      </c>
      <c r="X3034" t="s">
        <v>4456</v>
      </c>
      <c r="Y3034">
        <v>2011</v>
      </c>
      <c r="Z3034">
        <v>6</v>
      </c>
      <c r="AA3034">
        <v>27</v>
      </c>
    </row>
    <row r="3035" spans="1:27" x14ac:dyDescent="0.25">
      <c r="A3035">
        <v>4785</v>
      </c>
      <c r="B3035" s="1" t="s">
        <v>8773</v>
      </c>
      <c r="C3035">
        <v>1</v>
      </c>
      <c r="D3035" t="str">
        <f>VLOOKUP(C3035,'country description'!$A$1:$B$16,2,0)</f>
        <v>India</v>
      </c>
      <c r="E3035" s="1" t="s">
        <v>21</v>
      </c>
      <c r="F3035" t="s">
        <v>8774</v>
      </c>
      <c r="G3035" t="s">
        <v>2911</v>
      </c>
      <c r="H3035" t="s">
        <v>2912</v>
      </c>
      <c r="I3035">
        <v>77.078975900000003</v>
      </c>
      <c r="J3035">
        <v>28.638348100000002</v>
      </c>
      <c r="K3035" t="s">
        <v>8507</v>
      </c>
      <c r="L3035" t="s">
        <v>26</v>
      </c>
      <c r="M3035" t="s">
        <v>27</v>
      </c>
      <c r="N3035" t="s">
        <v>27</v>
      </c>
      <c r="O3035" t="s">
        <v>27</v>
      </c>
      <c r="P3035" t="s">
        <v>27</v>
      </c>
      <c r="Q3035">
        <v>1</v>
      </c>
      <c r="R3035">
        <v>34</v>
      </c>
      <c r="S3035">
        <v>300</v>
      </c>
      <c r="T3035">
        <f>VLOOKUP(L3035,'Currency exchange'!$A:$B,2,0) *S3035</f>
        <v>3.6</v>
      </c>
      <c r="U3035">
        <v>3.1</v>
      </c>
      <c r="V3035" t="s">
        <v>23525</v>
      </c>
      <c r="W3035" t="s">
        <v>23532</v>
      </c>
      <c r="X3035" t="s">
        <v>3371</v>
      </c>
      <c r="Y3035">
        <v>2015</v>
      </c>
      <c r="Z3035">
        <v>6</v>
      </c>
      <c r="AA3035">
        <v>28</v>
      </c>
    </row>
    <row r="3036" spans="1:27" x14ac:dyDescent="0.25">
      <c r="A3036">
        <v>312448</v>
      </c>
      <c r="B3036" s="1" t="s">
        <v>8720</v>
      </c>
      <c r="C3036">
        <v>1</v>
      </c>
      <c r="D3036" t="str">
        <f>VLOOKUP(C3036,'country description'!$A$1:$B$16,2,0)</f>
        <v>India</v>
      </c>
      <c r="E3036" s="1" t="s">
        <v>21</v>
      </c>
      <c r="F3036" t="s">
        <v>8775</v>
      </c>
      <c r="G3036" t="s">
        <v>2911</v>
      </c>
      <c r="H3036" t="s">
        <v>2912</v>
      </c>
      <c r="I3036">
        <v>77.079297999999994</v>
      </c>
      <c r="J3036">
        <v>28.642561700000002</v>
      </c>
      <c r="K3036" t="s">
        <v>960</v>
      </c>
      <c r="L3036" t="s">
        <v>26</v>
      </c>
      <c r="M3036" t="s">
        <v>27</v>
      </c>
      <c r="N3036" t="s">
        <v>27</v>
      </c>
      <c r="O3036" t="s">
        <v>27</v>
      </c>
      <c r="P3036" t="s">
        <v>27</v>
      </c>
      <c r="Q3036">
        <v>1</v>
      </c>
      <c r="R3036">
        <v>36</v>
      </c>
      <c r="S3036">
        <v>300</v>
      </c>
      <c r="T3036">
        <f>VLOOKUP(L3036,'Currency exchange'!$A:$B,2,0) *S3036</f>
        <v>3.6</v>
      </c>
      <c r="U3036">
        <v>3.5</v>
      </c>
      <c r="V3036" t="s">
        <v>23525</v>
      </c>
      <c r="W3036" t="s">
        <v>23532</v>
      </c>
      <c r="X3036" t="s">
        <v>8776</v>
      </c>
      <c r="Y3036">
        <v>2016</v>
      </c>
      <c r="Z3036">
        <v>6</v>
      </c>
      <c r="AA3036">
        <v>8</v>
      </c>
    </row>
    <row r="3037" spans="1:27" x14ac:dyDescent="0.25">
      <c r="A3037">
        <v>8340</v>
      </c>
      <c r="B3037" s="1" t="s">
        <v>8777</v>
      </c>
      <c r="C3037">
        <v>1</v>
      </c>
      <c r="D3037" t="str">
        <f>VLOOKUP(C3037,'country description'!$A$1:$B$16,2,0)</f>
        <v>India</v>
      </c>
      <c r="E3037" s="1" t="s">
        <v>21</v>
      </c>
      <c r="F3037" t="s">
        <v>8778</v>
      </c>
      <c r="G3037" t="s">
        <v>1313</v>
      </c>
      <c r="H3037" t="s">
        <v>1314</v>
      </c>
      <c r="I3037">
        <v>77.232066099999997</v>
      </c>
      <c r="J3037">
        <v>28.629146800000001</v>
      </c>
      <c r="K3037" t="s">
        <v>5782</v>
      </c>
      <c r="L3037" t="s">
        <v>26</v>
      </c>
      <c r="M3037" t="s">
        <v>27</v>
      </c>
      <c r="N3037" t="s">
        <v>27</v>
      </c>
      <c r="O3037" t="s">
        <v>27</v>
      </c>
      <c r="P3037" t="s">
        <v>27</v>
      </c>
      <c r="Q3037">
        <v>1</v>
      </c>
      <c r="R3037">
        <v>120</v>
      </c>
      <c r="S3037">
        <v>300</v>
      </c>
      <c r="T3037">
        <f>VLOOKUP(L3037,'Currency exchange'!$A:$B,2,0) *S3037</f>
        <v>3.6</v>
      </c>
      <c r="U3037">
        <v>3.8</v>
      </c>
      <c r="V3037" t="s">
        <v>23525</v>
      </c>
      <c r="W3037" t="s">
        <v>23532</v>
      </c>
      <c r="X3037" t="s">
        <v>8184</v>
      </c>
      <c r="Y3037">
        <v>2010</v>
      </c>
      <c r="Z3037">
        <v>5</v>
      </c>
      <c r="AA3037">
        <v>4</v>
      </c>
    </row>
    <row r="3038" spans="1:27" x14ac:dyDescent="0.25">
      <c r="A3038">
        <v>4088</v>
      </c>
      <c r="B3038" s="1" t="s">
        <v>8779</v>
      </c>
      <c r="C3038">
        <v>1</v>
      </c>
      <c r="D3038" t="str">
        <f>VLOOKUP(C3038,'country description'!$A$1:$B$16,2,0)</f>
        <v>India</v>
      </c>
      <c r="E3038" s="1" t="s">
        <v>21</v>
      </c>
      <c r="F3038" t="s">
        <v>8780</v>
      </c>
      <c r="G3038" t="s">
        <v>585</v>
      </c>
      <c r="H3038" t="s">
        <v>586</v>
      </c>
      <c r="I3038">
        <v>77.204991000000007</v>
      </c>
      <c r="J3038">
        <v>28.694518599999999</v>
      </c>
      <c r="K3038" t="s">
        <v>746</v>
      </c>
      <c r="L3038" t="s">
        <v>26</v>
      </c>
      <c r="M3038" t="s">
        <v>27</v>
      </c>
      <c r="N3038" t="s">
        <v>27</v>
      </c>
      <c r="O3038" t="s">
        <v>27</v>
      </c>
      <c r="P3038" t="s">
        <v>27</v>
      </c>
      <c r="Q3038">
        <v>1</v>
      </c>
      <c r="R3038">
        <v>39</v>
      </c>
      <c r="S3038">
        <v>300</v>
      </c>
      <c r="T3038">
        <f>VLOOKUP(L3038,'Currency exchange'!$A:$B,2,0) *S3038</f>
        <v>3.6</v>
      </c>
      <c r="U3038">
        <v>3.4</v>
      </c>
      <c r="V3038" t="s">
        <v>23525</v>
      </c>
      <c r="W3038" t="s">
        <v>23532</v>
      </c>
      <c r="X3038" t="s">
        <v>284</v>
      </c>
      <c r="Y3038">
        <v>2012</v>
      </c>
      <c r="Z3038">
        <v>5</v>
      </c>
      <c r="AA3038">
        <v>27</v>
      </c>
    </row>
    <row r="3039" spans="1:27" x14ac:dyDescent="0.25">
      <c r="A3039">
        <v>18458308</v>
      </c>
      <c r="B3039" s="1" t="s">
        <v>8781</v>
      </c>
      <c r="C3039">
        <v>1</v>
      </c>
      <c r="D3039" t="str">
        <f>VLOOKUP(C3039,'country description'!$A$1:$B$16,2,0)</f>
        <v>India</v>
      </c>
      <c r="E3039" s="1" t="s">
        <v>21</v>
      </c>
      <c r="F3039" t="s">
        <v>8782</v>
      </c>
      <c r="G3039" t="s">
        <v>443</v>
      </c>
      <c r="H3039" t="s">
        <v>444</v>
      </c>
      <c r="I3039">
        <v>77.248986000000002</v>
      </c>
      <c r="J3039">
        <v>28.556007999999999</v>
      </c>
      <c r="K3039" t="s">
        <v>8284</v>
      </c>
      <c r="L3039" t="s">
        <v>26</v>
      </c>
      <c r="M3039" t="s">
        <v>27</v>
      </c>
      <c r="N3039" t="s">
        <v>36</v>
      </c>
      <c r="O3039" t="s">
        <v>27</v>
      </c>
      <c r="P3039" t="s">
        <v>27</v>
      </c>
      <c r="Q3039">
        <v>1</v>
      </c>
      <c r="R3039">
        <v>4</v>
      </c>
      <c r="S3039">
        <v>300</v>
      </c>
      <c r="T3039">
        <f>VLOOKUP(L3039,'Currency exchange'!$A:$B,2,0) *S3039</f>
        <v>3.6</v>
      </c>
      <c r="U3039">
        <v>2.8</v>
      </c>
      <c r="V3039" t="s">
        <v>23524</v>
      </c>
      <c r="W3039" t="s">
        <v>23530</v>
      </c>
      <c r="X3039" t="s">
        <v>8783</v>
      </c>
      <c r="Y3039">
        <v>2013</v>
      </c>
      <c r="Z3039">
        <v>5</v>
      </c>
      <c r="AA3039">
        <v>5</v>
      </c>
    </row>
    <row r="3040" spans="1:27" x14ac:dyDescent="0.25">
      <c r="A3040">
        <v>309166</v>
      </c>
      <c r="B3040" s="1" t="s">
        <v>8720</v>
      </c>
      <c r="C3040">
        <v>1</v>
      </c>
      <c r="D3040" t="str">
        <f>VLOOKUP(C3040,'country description'!$A$1:$B$16,2,0)</f>
        <v>India</v>
      </c>
      <c r="E3040" s="1" t="s">
        <v>21</v>
      </c>
      <c r="F3040" t="s">
        <v>8784</v>
      </c>
      <c r="G3040" t="s">
        <v>1218</v>
      </c>
      <c r="H3040" t="s">
        <v>1219</v>
      </c>
      <c r="I3040">
        <v>77.174703899999997</v>
      </c>
      <c r="J3040">
        <v>28.644100300000002</v>
      </c>
      <c r="K3040" t="s">
        <v>960</v>
      </c>
      <c r="L3040" t="s">
        <v>26</v>
      </c>
      <c r="M3040" t="s">
        <v>27</v>
      </c>
      <c r="N3040" t="s">
        <v>36</v>
      </c>
      <c r="O3040" t="s">
        <v>27</v>
      </c>
      <c r="P3040" t="s">
        <v>27</v>
      </c>
      <c r="Q3040">
        <v>1</v>
      </c>
      <c r="R3040">
        <v>11</v>
      </c>
      <c r="S3040">
        <v>300</v>
      </c>
      <c r="T3040">
        <f>VLOOKUP(L3040,'Currency exchange'!$A:$B,2,0) *S3040</f>
        <v>3.6</v>
      </c>
      <c r="U3040">
        <v>2.6</v>
      </c>
      <c r="V3040" t="s">
        <v>23524</v>
      </c>
      <c r="W3040" t="s">
        <v>23530</v>
      </c>
      <c r="X3040" t="s">
        <v>2378</v>
      </c>
      <c r="Y3040">
        <v>2012</v>
      </c>
      <c r="Z3040">
        <v>5</v>
      </c>
      <c r="AA3040">
        <v>7</v>
      </c>
    </row>
    <row r="3041" spans="1:27" x14ac:dyDescent="0.25">
      <c r="A3041">
        <v>303124</v>
      </c>
      <c r="B3041" s="1" t="s">
        <v>1897</v>
      </c>
      <c r="C3041">
        <v>1</v>
      </c>
      <c r="D3041" t="str">
        <f>VLOOKUP(C3041,'country description'!$A$1:$B$16,2,0)</f>
        <v>India</v>
      </c>
      <c r="E3041" s="1" t="s">
        <v>21</v>
      </c>
      <c r="F3041" t="s">
        <v>8785</v>
      </c>
      <c r="G3041" t="s">
        <v>1218</v>
      </c>
      <c r="H3041" t="s">
        <v>1219</v>
      </c>
      <c r="I3041">
        <v>77.173298000000003</v>
      </c>
      <c r="J3041">
        <v>28.6458333</v>
      </c>
      <c r="K3041" t="s">
        <v>1713</v>
      </c>
      <c r="L3041" t="s">
        <v>26</v>
      </c>
      <c r="M3041" t="s">
        <v>27</v>
      </c>
      <c r="N3041" t="s">
        <v>27</v>
      </c>
      <c r="O3041" t="s">
        <v>27</v>
      </c>
      <c r="P3041" t="s">
        <v>27</v>
      </c>
      <c r="Q3041">
        <v>1</v>
      </c>
      <c r="R3041">
        <v>23</v>
      </c>
      <c r="S3041">
        <v>300</v>
      </c>
      <c r="T3041">
        <f>VLOOKUP(L3041,'Currency exchange'!$A:$B,2,0) *S3041</f>
        <v>3.6</v>
      </c>
      <c r="U3041">
        <v>3</v>
      </c>
      <c r="V3041" t="s">
        <v>23525</v>
      </c>
      <c r="W3041" t="s">
        <v>23532</v>
      </c>
      <c r="X3041" t="s">
        <v>8786</v>
      </c>
      <c r="Y3041">
        <v>2016</v>
      </c>
      <c r="Z3041">
        <v>5</v>
      </c>
      <c r="AA3041">
        <v>19</v>
      </c>
    </row>
    <row r="3042" spans="1:27" x14ac:dyDescent="0.25">
      <c r="A3042">
        <v>2653</v>
      </c>
      <c r="B3042" s="1" t="s">
        <v>8591</v>
      </c>
      <c r="C3042">
        <v>1</v>
      </c>
      <c r="D3042" t="str">
        <f>VLOOKUP(C3042,'country description'!$A$1:$B$16,2,0)</f>
        <v>India</v>
      </c>
      <c r="E3042" s="1" t="s">
        <v>21</v>
      </c>
      <c r="F3042" t="s">
        <v>8787</v>
      </c>
      <c r="G3042" t="s">
        <v>2670</v>
      </c>
      <c r="H3042" t="s">
        <v>2669</v>
      </c>
      <c r="I3042">
        <v>77.233066100000002</v>
      </c>
      <c r="J3042">
        <v>28.550172799999999</v>
      </c>
      <c r="K3042" t="s">
        <v>969</v>
      </c>
      <c r="L3042" t="s">
        <v>26</v>
      </c>
      <c r="M3042" t="s">
        <v>27</v>
      </c>
      <c r="N3042" t="s">
        <v>36</v>
      </c>
      <c r="O3042" t="s">
        <v>27</v>
      </c>
      <c r="P3042" t="s">
        <v>27</v>
      </c>
      <c r="Q3042">
        <v>1</v>
      </c>
      <c r="R3042">
        <v>155</v>
      </c>
      <c r="S3042">
        <v>300</v>
      </c>
      <c r="T3042">
        <f>VLOOKUP(L3042,'Currency exchange'!$A:$B,2,0) *S3042</f>
        <v>3.6</v>
      </c>
      <c r="U3042">
        <v>3.9</v>
      </c>
      <c r="V3042" t="s">
        <v>23525</v>
      </c>
      <c r="W3042" t="s">
        <v>23532</v>
      </c>
      <c r="X3042" t="s">
        <v>755</v>
      </c>
      <c r="Y3042">
        <v>2015</v>
      </c>
      <c r="Z3042">
        <v>5</v>
      </c>
      <c r="AA3042">
        <v>22</v>
      </c>
    </row>
    <row r="3043" spans="1:27" x14ac:dyDescent="0.25">
      <c r="A3043">
        <v>18287398</v>
      </c>
      <c r="B3043" s="1" t="s">
        <v>8788</v>
      </c>
      <c r="C3043">
        <v>1</v>
      </c>
      <c r="D3043" t="str">
        <f>VLOOKUP(C3043,'country description'!$A$1:$B$16,2,0)</f>
        <v>India</v>
      </c>
      <c r="E3043" s="1" t="s">
        <v>21</v>
      </c>
      <c r="F3043" t="s">
        <v>8789</v>
      </c>
      <c r="G3043" t="s">
        <v>198</v>
      </c>
      <c r="H3043" t="s">
        <v>199</v>
      </c>
      <c r="I3043">
        <v>77.209538300000006</v>
      </c>
      <c r="J3043">
        <v>28.5603853</v>
      </c>
      <c r="K3043" t="s">
        <v>701</v>
      </c>
      <c r="L3043" t="s">
        <v>26</v>
      </c>
      <c r="M3043" t="s">
        <v>27</v>
      </c>
      <c r="N3043" t="s">
        <v>27</v>
      </c>
      <c r="O3043" t="s">
        <v>27</v>
      </c>
      <c r="P3043" t="s">
        <v>27</v>
      </c>
      <c r="Q3043">
        <v>1</v>
      </c>
      <c r="R3043">
        <v>3</v>
      </c>
      <c r="S3043">
        <v>300</v>
      </c>
      <c r="T3043">
        <f>VLOOKUP(L3043,'Currency exchange'!$A:$B,2,0) *S3043</f>
        <v>3.6</v>
      </c>
      <c r="U3043">
        <v>1</v>
      </c>
      <c r="V3043" t="s">
        <v>23523</v>
      </c>
      <c r="W3043" t="s">
        <v>23529</v>
      </c>
      <c r="X3043" t="s">
        <v>8790</v>
      </c>
      <c r="Y3043">
        <v>2018</v>
      </c>
      <c r="Z3043">
        <v>5</v>
      </c>
      <c r="AA3043">
        <v>18</v>
      </c>
    </row>
    <row r="3044" spans="1:27" x14ac:dyDescent="0.25">
      <c r="A3044">
        <v>18460414</v>
      </c>
      <c r="B3044" s="1" t="s">
        <v>8791</v>
      </c>
      <c r="C3044">
        <v>1</v>
      </c>
      <c r="D3044" t="str">
        <f>VLOOKUP(C3044,'country description'!$A$1:$B$16,2,0)</f>
        <v>India</v>
      </c>
      <c r="E3044" s="1" t="s">
        <v>21</v>
      </c>
      <c r="F3044" t="s">
        <v>322</v>
      </c>
      <c r="G3044" t="s">
        <v>321</v>
      </c>
      <c r="H3044" t="s">
        <v>322</v>
      </c>
      <c r="I3044">
        <v>0</v>
      </c>
      <c r="J3044">
        <v>0</v>
      </c>
      <c r="K3044" t="s">
        <v>640</v>
      </c>
      <c r="L3044" t="s">
        <v>26</v>
      </c>
      <c r="M3044" t="s">
        <v>27</v>
      </c>
      <c r="N3044" t="s">
        <v>27</v>
      </c>
      <c r="O3044" t="s">
        <v>27</v>
      </c>
      <c r="P3044" t="s">
        <v>27</v>
      </c>
      <c r="Q3044">
        <v>1</v>
      </c>
      <c r="R3044">
        <v>1</v>
      </c>
      <c r="S3044">
        <v>300</v>
      </c>
      <c r="T3044">
        <f>VLOOKUP(L3044,'Currency exchange'!$A:$B,2,0) *S3044</f>
        <v>3.6</v>
      </c>
      <c r="U3044">
        <v>1</v>
      </c>
      <c r="V3044" t="s">
        <v>23523</v>
      </c>
      <c r="W3044" t="s">
        <v>23529</v>
      </c>
      <c r="X3044" t="s">
        <v>8792</v>
      </c>
      <c r="Y3044">
        <v>2018</v>
      </c>
      <c r="Z3044">
        <v>5</v>
      </c>
      <c r="AA3044">
        <v>17</v>
      </c>
    </row>
    <row r="3045" spans="1:27" x14ac:dyDescent="0.25">
      <c r="A3045">
        <v>18340727</v>
      </c>
      <c r="B3045" s="1" t="s">
        <v>8793</v>
      </c>
      <c r="C3045">
        <v>1</v>
      </c>
      <c r="D3045" t="str">
        <f>VLOOKUP(C3045,'country description'!$A$1:$B$16,2,0)</f>
        <v>India</v>
      </c>
      <c r="E3045" s="1" t="s">
        <v>21</v>
      </c>
      <c r="F3045" t="s">
        <v>8794</v>
      </c>
      <c r="G3045" t="s">
        <v>279</v>
      </c>
      <c r="H3045" t="s">
        <v>280</v>
      </c>
      <c r="I3045">
        <v>77.233608500000003</v>
      </c>
      <c r="J3045">
        <v>28.6489324</v>
      </c>
      <c r="K3045" t="s">
        <v>715</v>
      </c>
      <c r="L3045" t="s">
        <v>26</v>
      </c>
      <c r="M3045" t="s">
        <v>27</v>
      </c>
      <c r="N3045" t="s">
        <v>27</v>
      </c>
      <c r="O3045" t="s">
        <v>27</v>
      </c>
      <c r="P3045" t="s">
        <v>27</v>
      </c>
      <c r="Q3045">
        <v>1</v>
      </c>
      <c r="R3045">
        <v>22</v>
      </c>
      <c r="S3045">
        <v>300</v>
      </c>
      <c r="T3045">
        <f>VLOOKUP(L3045,'Currency exchange'!$A:$B,2,0) *S3045</f>
        <v>3.6</v>
      </c>
      <c r="U3045">
        <v>3.6</v>
      </c>
      <c r="V3045" t="s">
        <v>23525</v>
      </c>
      <c r="W3045" t="s">
        <v>23532</v>
      </c>
      <c r="X3045" t="s">
        <v>2240</v>
      </c>
      <c r="Y3045">
        <v>2013</v>
      </c>
      <c r="Z3045">
        <v>5</v>
      </c>
      <c r="AA3045">
        <v>9</v>
      </c>
    </row>
    <row r="3046" spans="1:27" x14ac:dyDescent="0.25">
      <c r="A3046">
        <v>18354663</v>
      </c>
      <c r="B3046" s="1" t="s">
        <v>2280</v>
      </c>
      <c r="C3046">
        <v>1</v>
      </c>
      <c r="D3046" t="str">
        <f>VLOOKUP(C3046,'country description'!$A$1:$B$16,2,0)</f>
        <v>India</v>
      </c>
      <c r="E3046" s="1" t="s">
        <v>21</v>
      </c>
      <c r="F3046" t="s">
        <v>8795</v>
      </c>
      <c r="G3046" t="s">
        <v>90</v>
      </c>
      <c r="H3046" t="s">
        <v>91</v>
      </c>
      <c r="I3046">
        <v>77.247116000000005</v>
      </c>
      <c r="J3046">
        <v>28.5843025</v>
      </c>
      <c r="K3046" t="s">
        <v>1116</v>
      </c>
      <c r="L3046" t="s">
        <v>26</v>
      </c>
      <c r="M3046" t="s">
        <v>27</v>
      </c>
      <c r="N3046" t="s">
        <v>27</v>
      </c>
      <c r="O3046" t="s">
        <v>27</v>
      </c>
      <c r="P3046" t="s">
        <v>27</v>
      </c>
      <c r="Q3046">
        <v>1</v>
      </c>
      <c r="R3046">
        <v>3</v>
      </c>
      <c r="S3046">
        <v>300</v>
      </c>
      <c r="T3046">
        <f>VLOOKUP(L3046,'Currency exchange'!$A:$B,2,0) *S3046</f>
        <v>3.6</v>
      </c>
      <c r="U3046">
        <v>1</v>
      </c>
      <c r="V3046" t="s">
        <v>23523</v>
      </c>
      <c r="W3046" t="s">
        <v>23529</v>
      </c>
      <c r="X3046" t="s">
        <v>8796</v>
      </c>
      <c r="Y3046">
        <v>2014</v>
      </c>
      <c r="Z3046">
        <v>5</v>
      </c>
      <c r="AA3046">
        <v>4</v>
      </c>
    </row>
    <row r="3047" spans="1:27" x14ac:dyDescent="0.25">
      <c r="A3047">
        <v>18144453</v>
      </c>
      <c r="B3047" s="1" t="s">
        <v>8797</v>
      </c>
      <c r="C3047">
        <v>1</v>
      </c>
      <c r="D3047" t="str">
        <f>VLOOKUP(C3047,'country description'!$A$1:$B$16,2,0)</f>
        <v>India</v>
      </c>
      <c r="E3047" s="1" t="s">
        <v>21</v>
      </c>
      <c r="F3047" t="s">
        <v>8798</v>
      </c>
      <c r="G3047" t="s">
        <v>598</v>
      </c>
      <c r="H3047" t="s">
        <v>599</v>
      </c>
      <c r="I3047">
        <v>77.239810700000007</v>
      </c>
      <c r="J3047">
        <v>28.553104300000001</v>
      </c>
      <c r="K3047" t="s">
        <v>754</v>
      </c>
      <c r="L3047" t="s">
        <v>26</v>
      </c>
      <c r="M3047" t="s">
        <v>27</v>
      </c>
      <c r="N3047" t="s">
        <v>27</v>
      </c>
      <c r="O3047" t="s">
        <v>27</v>
      </c>
      <c r="P3047" t="s">
        <v>27</v>
      </c>
      <c r="Q3047">
        <v>1</v>
      </c>
      <c r="R3047">
        <v>6</v>
      </c>
      <c r="S3047">
        <v>300</v>
      </c>
      <c r="T3047">
        <f>VLOOKUP(L3047,'Currency exchange'!$A:$B,2,0) *S3047</f>
        <v>3.6</v>
      </c>
      <c r="U3047">
        <v>3</v>
      </c>
      <c r="V3047" t="s">
        <v>23525</v>
      </c>
      <c r="W3047" t="s">
        <v>23532</v>
      </c>
      <c r="X3047" t="s">
        <v>8799</v>
      </c>
      <c r="Y3047">
        <v>2011</v>
      </c>
      <c r="Z3047">
        <v>5</v>
      </c>
      <c r="AA3047">
        <v>6</v>
      </c>
    </row>
    <row r="3048" spans="1:27" x14ac:dyDescent="0.25">
      <c r="A3048">
        <v>18348970</v>
      </c>
      <c r="B3048" s="1" t="s">
        <v>8800</v>
      </c>
      <c r="C3048">
        <v>1</v>
      </c>
      <c r="D3048" t="str">
        <f>VLOOKUP(C3048,'country description'!$A$1:$B$16,2,0)</f>
        <v>India</v>
      </c>
      <c r="E3048" s="1" t="s">
        <v>21</v>
      </c>
      <c r="F3048" t="s">
        <v>8801</v>
      </c>
      <c r="G3048" t="s">
        <v>2392</v>
      </c>
      <c r="H3048" t="s">
        <v>2391</v>
      </c>
      <c r="I3048">
        <v>77.211220900000001</v>
      </c>
      <c r="J3048">
        <v>28.536404300000001</v>
      </c>
      <c r="K3048" t="s">
        <v>4491</v>
      </c>
      <c r="L3048" t="s">
        <v>26</v>
      </c>
      <c r="M3048" t="s">
        <v>27</v>
      </c>
      <c r="N3048" t="s">
        <v>36</v>
      </c>
      <c r="O3048" t="s">
        <v>27</v>
      </c>
      <c r="P3048" t="s">
        <v>27</v>
      </c>
      <c r="Q3048">
        <v>1</v>
      </c>
      <c r="R3048">
        <v>126</v>
      </c>
      <c r="S3048">
        <v>300</v>
      </c>
      <c r="T3048">
        <f>VLOOKUP(L3048,'Currency exchange'!$A:$B,2,0) *S3048</f>
        <v>3.6</v>
      </c>
      <c r="U3048">
        <v>4.3</v>
      </c>
      <c r="V3048" t="s">
        <v>23526</v>
      </c>
      <c r="W3048" t="s">
        <v>23531</v>
      </c>
      <c r="X3048" t="s">
        <v>5831</v>
      </c>
      <c r="Y3048">
        <v>2013</v>
      </c>
      <c r="Z3048">
        <v>5</v>
      </c>
      <c r="AA3048">
        <v>19</v>
      </c>
    </row>
    <row r="3049" spans="1:27" x14ac:dyDescent="0.25">
      <c r="A3049">
        <v>311432</v>
      </c>
      <c r="B3049" s="1" t="s">
        <v>8802</v>
      </c>
      <c r="C3049">
        <v>1</v>
      </c>
      <c r="D3049" t="str">
        <f>VLOOKUP(C3049,'country description'!$A$1:$B$16,2,0)</f>
        <v>India</v>
      </c>
      <c r="E3049" s="1" t="s">
        <v>21</v>
      </c>
      <c r="F3049" t="s">
        <v>8803</v>
      </c>
      <c r="G3049" t="s">
        <v>7361</v>
      </c>
      <c r="H3049" t="s">
        <v>7362</v>
      </c>
      <c r="I3049">
        <v>77.231985100000003</v>
      </c>
      <c r="J3049">
        <v>28.626728199999999</v>
      </c>
      <c r="K3049" t="s">
        <v>746</v>
      </c>
      <c r="L3049" t="s">
        <v>26</v>
      </c>
      <c r="M3049" t="s">
        <v>27</v>
      </c>
      <c r="N3049" t="s">
        <v>27</v>
      </c>
      <c r="O3049" t="s">
        <v>27</v>
      </c>
      <c r="P3049" t="s">
        <v>27</v>
      </c>
      <c r="Q3049">
        <v>1</v>
      </c>
      <c r="R3049">
        <v>47</v>
      </c>
      <c r="S3049">
        <v>300</v>
      </c>
      <c r="T3049">
        <f>VLOOKUP(L3049,'Currency exchange'!$A:$B,2,0) *S3049</f>
        <v>3.6</v>
      </c>
      <c r="U3049">
        <v>3.3</v>
      </c>
      <c r="V3049" t="s">
        <v>23525</v>
      </c>
      <c r="W3049" t="s">
        <v>23532</v>
      </c>
      <c r="X3049" t="s">
        <v>2389</v>
      </c>
      <c r="Y3049">
        <v>2010</v>
      </c>
      <c r="Z3049">
        <v>5</v>
      </c>
      <c r="AA3049">
        <v>17</v>
      </c>
    </row>
    <row r="3050" spans="1:27" x14ac:dyDescent="0.25">
      <c r="A3050">
        <v>18490756</v>
      </c>
      <c r="B3050" s="1" t="s">
        <v>8804</v>
      </c>
      <c r="C3050">
        <v>1</v>
      </c>
      <c r="D3050" t="str">
        <f>VLOOKUP(C3050,'country description'!$A$1:$B$16,2,0)</f>
        <v>India</v>
      </c>
      <c r="E3050" s="1" t="s">
        <v>21</v>
      </c>
      <c r="F3050" t="s">
        <v>151</v>
      </c>
      <c r="G3050" t="s">
        <v>150</v>
      </c>
      <c r="H3050" t="s">
        <v>151</v>
      </c>
      <c r="I3050">
        <v>77.3363461</v>
      </c>
      <c r="J3050">
        <v>28.60584544</v>
      </c>
      <c r="K3050" t="s">
        <v>8805</v>
      </c>
      <c r="L3050" t="s">
        <v>26</v>
      </c>
      <c r="M3050" t="s">
        <v>27</v>
      </c>
      <c r="N3050" t="s">
        <v>27</v>
      </c>
      <c r="O3050" t="s">
        <v>27</v>
      </c>
      <c r="P3050" t="s">
        <v>27</v>
      </c>
      <c r="Q3050">
        <v>1</v>
      </c>
      <c r="R3050">
        <v>1</v>
      </c>
      <c r="S3050">
        <v>300</v>
      </c>
      <c r="T3050">
        <f>VLOOKUP(L3050,'Currency exchange'!$A:$B,2,0) *S3050</f>
        <v>3.6</v>
      </c>
      <c r="U3050">
        <v>1</v>
      </c>
      <c r="V3050" t="s">
        <v>23523</v>
      </c>
      <c r="W3050" t="s">
        <v>23529</v>
      </c>
      <c r="X3050" t="s">
        <v>8806</v>
      </c>
      <c r="Y3050">
        <v>2015</v>
      </c>
      <c r="Z3050">
        <v>5</v>
      </c>
      <c r="AA3050">
        <v>3</v>
      </c>
    </row>
    <row r="3051" spans="1:27" x14ac:dyDescent="0.25">
      <c r="A3051">
        <v>5874</v>
      </c>
      <c r="B3051" s="1" t="s">
        <v>8591</v>
      </c>
      <c r="C3051">
        <v>1</v>
      </c>
      <c r="D3051" t="str">
        <f>VLOOKUP(C3051,'country description'!$A$1:$B$16,2,0)</f>
        <v>India</v>
      </c>
      <c r="E3051" s="1" t="s">
        <v>21</v>
      </c>
      <c r="F3051" t="s">
        <v>8807</v>
      </c>
      <c r="G3051" t="s">
        <v>4517</v>
      </c>
      <c r="H3051" t="s">
        <v>4518</v>
      </c>
      <c r="I3051">
        <v>77.189987599999995</v>
      </c>
      <c r="J3051">
        <v>28.705082900000001</v>
      </c>
      <c r="K3051" t="s">
        <v>969</v>
      </c>
      <c r="L3051" t="s">
        <v>26</v>
      </c>
      <c r="M3051" t="s">
        <v>27</v>
      </c>
      <c r="N3051" t="s">
        <v>27</v>
      </c>
      <c r="O3051" t="s">
        <v>27</v>
      </c>
      <c r="P3051" t="s">
        <v>27</v>
      </c>
      <c r="Q3051">
        <v>1</v>
      </c>
      <c r="R3051">
        <v>62</v>
      </c>
      <c r="S3051">
        <v>300</v>
      </c>
      <c r="T3051">
        <f>VLOOKUP(L3051,'Currency exchange'!$A:$B,2,0) *S3051</f>
        <v>3.6</v>
      </c>
      <c r="U3051">
        <v>3.5</v>
      </c>
      <c r="V3051" t="s">
        <v>23525</v>
      </c>
      <c r="W3051" t="s">
        <v>23532</v>
      </c>
      <c r="X3051" t="s">
        <v>1985</v>
      </c>
      <c r="Y3051">
        <v>2017</v>
      </c>
      <c r="Z3051">
        <v>5</v>
      </c>
      <c r="AA3051">
        <v>16</v>
      </c>
    </row>
    <row r="3052" spans="1:27" x14ac:dyDescent="0.25">
      <c r="A3052">
        <v>3375</v>
      </c>
      <c r="B3052" s="1" t="s">
        <v>8808</v>
      </c>
      <c r="C3052">
        <v>1</v>
      </c>
      <c r="D3052" t="str">
        <f>VLOOKUP(C3052,'country description'!$A$1:$B$16,2,0)</f>
        <v>India</v>
      </c>
      <c r="E3052" s="1" t="s">
        <v>21</v>
      </c>
      <c r="F3052" t="s">
        <v>8809</v>
      </c>
      <c r="G3052" t="s">
        <v>4517</v>
      </c>
      <c r="H3052" t="s">
        <v>4518</v>
      </c>
      <c r="I3052">
        <v>77.1908861</v>
      </c>
      <c r="J3052">
        <v>28.705795800000001</v>
      </c>
      <c r="K3052" t="s">
        <v>8810</v>
      </c>
      <c r="L3052" t="s">
        <v>26</v>
      </c>
      <c r="M3052" t="s">
        <v>27</v>
      </c>
      <c r="N3052" t="s">
        <v>27</v>
      </c>
      <c r="O3052" t="s">
        <v>27</v>
      </c>
      <c r="P3052" t="s">
        <v>27</v>
      </c>
      <c r="Q3052">
        <v>1</v>
      </c>
      <c r="R3052">
        <v>142</v>
      </c>
      <c r="S3052">
        <v>300</v>
      </c>
      <c r="T3052">
        <f>VLOOKUP(L3052,'Currency exchange'!$A:$B,2,0) *S3052</f>
        <v>3.6</v>
      </c>
      <c r="U3052">
        <v>3.7</v>
      </c>
      <c r="V3052" t="s">
        <v>23525</v>
      </c>
      <c r="W3052" t="s">
        <v>23532</v>
      </c>
      <c r="X3052" t="s">
        <v>7338</v>
      </c>
      <c r="Y3052">
        <v>2012</v>
      </c>
      <c r="Z3052">
        <v>5</v>
      </c>
      <c r="AA3052">
        <v>4</v>
      </c>
    </row>
    <row r="3053" spans="1:27" x14ac:dyDescent="0.25">
      <c r="A3053">
        <v>309178</v>
      </c>
      <c r="B3053" s="1" t="s">
        <v>8684</v>
      </c>
      <c r="C3053">
        <v>1</v>
      </c>
      <c r="D3053" t="str">
        <f>VLOOKUP(C3053,'country description'!$A$1:$B$16,2,0)</f>
        <v>India</v>
      </c>
      <c r="E3053" s="1" t="s">
        <v>21</v>
      </c>
      <c r="F3053" t="s">
        <v>8811</v>
      </c>
      <c r="G3053" t="s">
        <v>155</v>
      </c>
      <c r="H3053" t="s">
        <v>156</v>
      </c>
      <c r="I3053">
        <v>77.141413499999999</v>
      </c>
      <c r="J3053">
        <v>28.658982999999999</v>
      </c>
      <c r="K3053" t="s">
        <v>949</v>
      </c>
      <c r="L3053" t="s">
        <v>26</v>
      </c>
      <c r="M3053" t="s">
        <v>27</v>
      </c>
      <c r="N3053" t="s">
        <v>27</v>
      </c>
      <c r="O3053" t="s">
        <v>27</v>
      </c>
      <c r="P3053" t="s">
        <v>27</v>
      </c>
      <c r="Q3053">
        <v>1</v>
      </c>
      <c r="R3053">
        <v>31</v>
      </c>
      <c r="S3053">
        <v>300</v>
      </c>
      <c r="T3053">
        <f>VLOOKUP(L3053,'Currency exchange'!$A:$B,2,0) *S3053</f>
        <v>3.6</v>
      </c>
      <c r="U3053">
        <v>3.2</v>
      </c>
      <c r="V3053" t="s">
        <v>23525</v>
      </c>
      <c r="W3053" t="s">
        <v>23532</v>
      </c>
      <c r="X3053" t="s">
        <v>1979</v>
      </c>
      <c r="Y3053">
        <v>2018</v>
      </c>
      <c r="Z3053">
        <v>5</v>
      </c>
      <c r="AA3053">
        <v>24</v>
      </c>
    </row>
    <row r="3054" spans="1:27" x14ac:dyDescent="0.25">
      <c r="A3054">
        <v>308033</v>
      </c>
      <c r="B3054" s="1" t="s">
        <v>8812</v>
      </c>
      <c r="C3054">
        <v>1</v>
      </c>
      <c r="D3054" t="str">
        <f>VLOOKUP(C3054,'country description'!$A$1:$B$16,2,0)</f>
        <v>India</v>
      </c>
      <c r="E3054" s="1" t="s">
        <v>21</v>
      </c>
      <c r="F3054" t="s">
        <v>8813</v>
      </c>
      <c r="G3054" t="s">
        <v>117</v>
      </c>
      <c r="H3054" t="s">
        <v>118</v>
      </c>
      <c r="I3054">
        <v>77.146270099999995</v>
      </c>
      <c r="J3054">
        <v>28.627629200000001</v>
      </c>
      <c r="K3054" t="s">
        <v>746</v>
      </c>
      <c r="L3054" t="s">
        <v>26</v>
      </c>
      <c r="M3054" t="s">
        <v>27</v>
      </c>
      <c r="N3054" t="s">
        <v>27</v>
      </c>
      <c r="O3054" t="s">
        <v>27</v>
      </c>
      <c r="P3054" t="s">
        <v>27</v>
      </c>
      <c r="Q3054">
        <v>1</v>
      </c>
      <c r="R3054">
        <v>4</v>
      </c>
      <c r="S3054">
        <v>300</v>
      </c>
      <c r="T3054">
        <f>VLOOKUP(L3054,'Currency exchange'!$A:$B,2,0) *S3054</f>
        <v>3.6</v>
      </c>
      <c r="U3054">
        <v>2.9</v>
      </c>
      <c r="V3054" t="s">
        <v>23524</v>
      </c>
      <c r="W3054" t="s">
        <v>23530</v>
      </c>
      <c r="X3054" t="s">
        <v>2228</v>
      </c>
      <c r="Y3054">
        <v>2010</v>
      </c>
      <c r="Z3054">
        <v>5</v>
      </c>
      <c r="AA3054">
        <v>7</v>
      </c>
    </row>
    <row r="3055" spans="1:27" x14ac:dyDescent="0.25">
      <c r="A3055">
        <v>18435837</v>
      </c>
      <c r="B3055" s="1" t="s">
        <v>8814</v>
      </c>
      <c r="C3055">
        <v>1</v>
      </c>
      <c r="D3055" t="str">
        <f>VLOOKUP(C3055,'country description'!$A$1:$B$16,2,0)</f>
        <v>India</v>
      </c>
      <c r="E3055" s="1" t="s">
        <v>21</v>
      </c>
      <c r="F3055" t="s">
        <v>8815</v>
      </c>
      <c r="G3055" t="s">
        <v>117</v>
      </c>
      <c r="H3055" t="s">
        <v>118</v>
      </c>
      <c r="I3055">
        <v>77.155619099999996</v>
      </c>
      <c r="J3055">
        <v>28.623847399999999</v>
      </c>
      <c r="K3055" t="s">
        <v>701</v>
      </c>
      <c r="L3055" t="s">
        <v>26</v>
      </c>
      <c r="M3055" t="s">
        <v>27</v>
      </c>
      <c r="N3055" t="s">
        <v>36</v>
      </c>
      <c r="O3055" t="s">
        <v>27</v>
      </c>
      <c r="P3055" t="s">
        <v>27</v>
      </c>
      <c r="Q3055">
        <v>1</v>
      </c>
      <c r="R3055">
        <v>10</v>
      </c>
      <c r="S3055">
        <v>300</v>
      </c>
      <c r="T3055">
        <f>VLOOKUP(L3055,'Currency exchange'!$A:$B,2,0) *S3055</f>
        <v>3.6</v>
      </c>
      <c r="U3055">
        <v>3.2</v>
      </c>
      <c r="V3055" t="s">
        <v>23525</v>
      </c>
      <c r="W3055" t="s">
        <v>23532</v>
      </c>
      <c r="X3055" t="s">
        <v>304</v>
      </c>
      <c r="Y3055">
        <v>2014</v>
      </c>
      <c r="Z3055">
        <v>5</v>
      </c>
      <c r="AA3055">
        <v>10</v>
      </c>
    </row>
    <row r="3056" spans="1:27" x14ac:dyDescent="0.25">
      <c r="A3056">
        <v>303250</v>
      </c>
      <c r="B3056" s="1" t="s">
        <v>1897</v>
      </c>
      <c r="C3056">
        <v>1</v>
      </c>
      <c r="D3056" t="str">
        <f>VLOOKUP(C3056,'country description'!$A$1:$B$16,2,0)</f>
        <v>India</v>
      </c>
      <c r="E3056" s="1" t="s">
        <v>21</v>
      </c>
      <c r="F3056" t="s">
        <v>8816</v>
      </c>
      <c r="G3056" t="s">
        <v>117</v>
      </c>
      <c r="H3056" t="s">
        <v>118</v>
      </c>
      <c r="I3056">
        <v>77.137594399999998</v>
      </c>
      <c r="J3056">
        <v>28.6299888</v>
      </c>
      <c r="K3056" t="s">
        <v>1713</v>
      </c>
      <c r="L3056" t="s">
        <v>26</v>
      </c>
      <c r="M3056" t="s">
        <v>27</v>
      </c>
      <c r="N3056" t="s">
        <v>27</v>
      </c>
      <c r="O3056" t="s">
        <v>27</v>
      </c>
      <c r="P3056" t="s">
        <v>27</v>
      </c>
      <c r="Q3056">
        <v>1</v>
      </c>
      <c r="R3056">
        <v>14</v>
      </c>
      <c r="S3056">
        <v>300</v>
      </c>
      <c r="T3056">
        <f>VLOOKUP(L3056,'Currency exchange'!$A:$B,2,0) *S3056</f>
        <v>3.6</v>
      </c>
      <c r="U3056">
        <v>2.8</v>
      </c>
      <c r="V3056" t="s">
        <v>23524</v>
      </c>
      <c r="W3056" t="s">
        <v>23530</v>
      </c>
      <c r="X3056" t="s">
        <v>5831</v>
      </c>
      <c r="Y3056">
        <v>2013</v>
      </c>
      <c r="Z3056">
        <v>5</v>
      </c>
      <c r="AA3056">
        <v>19</v>
      </c>
    </row>
    <row r="3057" spans="1:27" x14ac:dyDescent="0.25">
      <c r="A3057">
        <v>18168143</v>
      </c>
      <c r="B3057" s="1" t="s">
        <v>8591</v>
      </c>
      <c r="C3057">
        <v>1</v>
      </c>
      <c r="D3057" t="str">
        <f>VLOOKUP(C3057,'country description'!$A$1:$B$16,2,0)</f>
        <v>India</v>
      </c>
      <c r="E3057" s="1" t="s">
        <v>21</v>
      </c>
      <c r="F3057" t="s">
        <v>8817</v>
      </c>
      <c r="G3057" t="s">
        <v>3813</v>
      </c>
      <c r="H3057" t="s">
        <v>3814</v>
      </c>
      <c r="I3057">
        <v>77.149999300000005</v>
      </c>
      <c r="J3057">
        <v>28.693635199999999</v>
      </c>
      <c r="K3057" t="s">
        <v>969</v>
      </c>
      <c r="L3057" t="s">
        <v>26</v>
      </c>
      <c r="M3057" t="s">
        <v>27</v>
      </c>
      <c r="N3057" t="s">
        <v>36</v>
      </c>
      <c r="O3057" t="s">
        <v>27</v>
      </c>
      <c r="P3057" t="s">
        <v>27</v>
      </c>
      <c r="Q3057">
        <v>1</v>
      </c>
      <c r="R3057">
        <v>32</v>
      </c>
      <c r="S3057">
        <v>300</v>
      </c>
      <c r="T3057">
        <f>VLOOKUP(L3057,'Currency exchange'!$A:$B,2,0) *S3057</f>
        <v>3.6</v>
      </c>
      <c r="U3057">
        <v>3.3</v>
      </c>
      <c r="V3057" t="s">
        <v>23525</v>
      </c>
      <c r="W3057" t="s">
        <v>23532</v>
      </c>
      <c r="X3057" t="s">
        <v>1975</v>
      </c>
      <c r="Y3057">
        <v>2016</v>
      </c>
      <c r="Z3057">
        <v>5</v>
      </c>
      <c r="AA3057">
        <v>2</v>
      </c>
    </row>
    <row r="3058" spans="1:27" x14ac:dyDescent="0.25">
      <c r="A3058">
        <v>5783</v>
      </c>
      <c r="B3058" s="1" t="s">
        <v>8720</v>
      </c>
      <c r="C3058">
        <v>1</v>
      </c>
      <c r="D3058" t="str">
        <f>VLOOKUP(C3058,'country description'!$A$1:$B$16,2,0)</f>
        <v>India</v>
      </c>
      <c r="E3058" s="1" t="s">
        <v>21</v>
      </c>
      <c r="F3058" t="s">
        <v>8818</v>
      </c>
      <c r="G3058" t="s">
        <v>4333</v>
      </c>
      <c r="H3058" t="s">
        <v>4334</v>
      </c>
      <c r="I3058">
        <v>77.229797500000004</v>
      </c>
      <c r="J3058">
        <v>28.6079866</v>
      </c>
      <c r="K3058" t="s">
        <v>960</v>
      </c>
      <c r="L3058" t="s">
        <v>26</v>
      </c>
      <c r="M3058" t="s">
        <v>27</v>
      </c>
      <c r="N3058" t="s">
        <v>27</v>
      </c>
      <c r="O3058" t="s">
        <v>27</v>
      </c>
      <c r="P3058" t="s">
        <v>27</v>
      </c>
      <c r="Q3058">
        <v>1</v>
      </c>
      <c r="R3058">
        <v>39</v>
      </c>
      <c r="S3058">
        <v>300</v>
      </c>
      <c r="T3058">
        <f>VLOOKUP(L3058,'Currency exchange'!$A:$B,2,0) *S3058</f>
        <v>3.6</v>
      </c>
      <c r="U3058">
        <v>3.5</v>
      </c>
      <c r="V3058" t="s">
        <v>23525</v>
      </c>
      <c r="W3058" t="s">
        <v>23532</v>
      </c>
      <c r="X3058" t="s">
        <v>7343</v>
      </c>
      <c r="Y3058">
        <v>2015</v>
      </c>
      <c r="Z3058">
        <v>5</v>
      </c>
      <c r="AA3058">
        <v>4</v>
      </c>
    </row>
    <row r="3059" spans="1:27" x14ac:dyDescent="0.25">
      <c r="A3059">
        <v>18424879</v>
      </c>
      <c r="B3059" s="1" t="s">
        <v>8819</v>
      </c>
      <c r="C3059">
        <v>1</v>
      </c>
      <c r="D3059" t="str">
        <f>VLOOKUP(C3059,'country description'!$A$1:$B$16,2,0)</f>
        <v>India</v>
      </c>
      <c r="E3059" s="1" t="s">
        <v>21</v>
      </c>
      <c r="F3059" t="s">
        <v>8820</v>
      </c>
      <c r="G3059" t="s">
        <v>138</v>
      </c>
      <c r="H3059" t="s">
        <v>139</v>
      </c>
      <c r="I3059">
        <v>77.141146199999994</v>
      </c>
      <c r="J3059">
        <v>28.712617399999999</v>
      </c>
      <c r="K3059" t="s">
        <v>746</v>
      </c>
      <c r="L3059" t="s">
        <v>26</v>
      </c>
      <c r="M3059" t="s">
        <v>27</v>
      </c>
      <c r="N3059" t="s">
        <v>27</v>
      </c>
      <c r="O3059" t="s">
        <v>27</v>
      </c>
      <c r="P3059" t="s">
        <v>27</v>
      </c>
      <c r="Q3059">
        <v>1</v>
      </c>
      <c r="R3059">
        <v>7</v>
      </c>
      <c r="S3059">
        <v>300</v>
      </c>
      <c r="T3059">
        <f>VLOOKUP(L3059,'Currency exchange'!$A:$B,2,0) *S3059</f>
        <v>3.6</v>
      </c>
      <c r="U3059">
        <v>2.8</v>
      </c>
      <c r="V3059" t="s">
        <v>23524</v>
      </c>
      <c r="W3059" t="s">
        <v>23530</v>
      </c>
      <c r="X3059" t="s">
        <v>5984</v>
      </c>
      <c r="Y3059">
        <v>2016</v>
      </c>
      <c r="Z3059">
        <v>5</v>
      </c>
      <c r="AA3059">
        <v>28</v>
      </c>
    </row>
    <row r="3060" spans="1:27" x14ac:dyDescent="0.25">
      <c r="A3060">
        <v>8276</v>
      </c>
      <c r="B3060" s="1" t="s">
        <v>8821</v>
      </c>
      <c r="C3060">
        <v>1</v>
      </c>
      <c r="D3060" t="str">
        <f>VLOOKUP(C3060,'country description'!$A$1:$B$16,2,0)</f>
        <v>India</v>
      </c>
      <c r="E3060" s="1" t="s">
        <v>21</v>
      </c>
      <c r="F3060" t="s">
        <v>8822</v>
      </c>
      <c r="G3060" t="s">
        <v>293</v>
      </c>
      <c r="H3060" t="s">
        <v>294</v>
      </c>
      <c r="I3060">
        <v>77.295950899999994</v>
      </c>
      <c r="J3060">
        <v>28.6424226</v>
      </c>
      <c r="K3060" t="s">
        <v>4671</v>
      </c>
      <c r="L3060" t="s">
        <v>26</v>
      </c>
      <c r="M3060" t="s">
        <v>27</v>
      </c>
      <c r="N3060" t="s">
        <v>27</v>
      </c>
      <c r="O3060" t="s">
        <v>27</v>
      </c>
      <c r="P3060" t="s">
        <v>27</v>
      </c>
      <c r="Q3060">
        <v>1</v>
      </c>
      <c r="R3060">
        <v>10</v>
      </c>
      <c r="S3060">
        <v>300</v>
      </c>
      <c r="T3060">
        <f>VLOOKUP(L3060,'Currency exchange'!$A:$B,2,0) *S3060</f>
        <v>3.6</v>
      </c>
      <c r="U3060">
        <v>3</v>
      </c>
      <c r="V3060" t="s">
        <v>23525</v>
      </c>
      <c r="W3060" t="s">
        <v>23532</v>
      </c>
      <c r="X3060" t="s">
        <v>8823</v>
      </c>
      <c r="Y3060">
        <v>2017</v>
      </c>
      <c r="Z3060">
        <v>5</v>
      </c>
      <c r="AA3060">
        <v>12</v>
      </c>
    </row>
    <row r="3061" spans="1:27" x14ac:dyDescent="0.25">
      <c r="A3061">
        <v>308049</v>
      </c>
      <c r="B3061" s="1" t="s">
        <v>8824</v>
      </c>
      <c r="C3061">
        <v>1</v>
      </c>
      <c r="D3061" t="str">
        <f>VLOOKUP(C3061,'country description'!$A$1:$B$16,2,0)</f>
        <v>India</v>
      </c>
      <c r="E3061" s="1" t="s">
        <v>21</v>
      </c>
      <c r="F3061" t="s">
        <v>8825</v>
      </c>
      <c r="G3061" t="s">
        <v>2404</v>
      </c>
      <c r="H3061" t="s">
        <v>2403</v>
      </c>
      <c r="I3061">
        <v>77.185225099999997</v>
      </c>
      <c r="J3061">
        <v>28.6415127</v>
      </c>
      <c r="K3061" t="s">
        <v>1372</v>
      </c>
      <c r="L3061" t="s">
        <v>26</v>
      </c>
      <c r="M3061" t="s">
        <v>27</v>
      </c>
      <c r="N3061" t="s">
        <v>27</v>
      </c>
      <c r="O3061" t="s">
        <v>27</v>
      </c>
      <c r="P3061" t="s">
        <v>27</v>
      </c>
      <c r="Q3061">
        <v>1</v>
      </c>
      <c r="R3061">
        <v>66</v>
      </c>
      <c r="S3061">
        <v>300</v>
      </c>
      <c r="T3061">
        <f>VLOOKUP(L3061,'Currency exchange'!$A:$B,2,0) *S3061</f>
        <v>3.6</v>
      </c>
      <c r="U3061">
        <v>2.9</v>
      </c>
      <c r="V3061" t="s">
        <v>23524</v>
      </c>
      <c r="W3061" t="s">
        <v>23530</v>
      </c>
      <c r="X3061" t="s">
        <v>6574</v>
      </c>
      <c r="Y3061">
        <v>2018</v>
      </c>
      <c r="Z3061">
        <v>5</v>
      </c>
      <c r="AA3061">
        <v>9</v>
      </c>
    </row>
    <row r="3062" spans="1:27" x14ac:dyDescent="0.25">
      <c r="A3062">
        <v>307700</v>
      </c>
      <c r="B3062" s="1" t="s">
        <v>8826</v>
      </c>
      <c r="C3062">
        <v>1</v>
      </c>
      <c r="D3062" t="str">
        <f>VLOOKUP(C3062,'country description'!$A$1:$B$16,2,0)</f>
        <v>India</v>
      </c>
      <c r="E3062" s="1" t="s">
        <v>21</v>
      </c>
      <c r="F3062" t="s">
        <v>8827</v>
      </c>
      <c r="G3062" t="s">
        <v>2404</v>
      </c>
      <c r="H3062" t="s">
        <v>2403</v>
      </c>
      <c r="I3062">
        <v>77.182646399999996</v>
      </c>
      <c r="J3062">
        <v>28.637209800000001</v>
      </c>
      <c r="K3062" t="s">
        <v>4220</v>
      </c>
      <c r="L3062" t="s">
        <v>26</v>
      </c>
      <c r="M3062" t="s">
        <v>27</v>
      </c>
      <c r="N3062" t="s">
        <v>27</v>
      </c>
      <c r="O3062" t="s">
        <v>27</v>
      </c>
      <c r="P3062" t="s">
        <v>27</v>
      </c>
      <c r="Q3062">
        <v>1</v>
      </c>
      <c r="R3062">
        <v>83</v>
      </c>
      <c r="S3062">
        <v>300</v>
      </c>
      <c r="T3062">
        <f>VLOOKUP(L3062,'Currency exchange'!$A:$B,2,0) *S3062</f>
        <v>3.6</v>
      </c>
      <c r="U3062">
        <v>3.6</v>
      </c>
      <c r="V3062" t="s">
        <v>23525</v>
      </c>
      <c r="W3062" t="s">
        <v>23532</v>
      </c>
      <c r="X3062" t="s">
        <v>6264</v>
      </c>
      <c r="Y3062">
        <v>2012</v>
      </c>
      <c r="Z3062">
        <v>5</v>
      </c>
      <c r="AA3062">
        <v>25</v>
      </c>
    </row>
    <row r="3063" spans="1:27" x14ac:dyDescent="0.25">
      <c r="A3063">
        <v>303122</v>
      </c>
      <c r="B3063" s="1" t="s">
        <v>1897</v>
      </c>
      <c r="C3063">
        <v>1</v>
      </c>
      <c r="D3063" t="str">
        <f>VLOOKUP(C3063,'country description'!$A$1:$B$16,2,0)</f>
        <v>India</v>
      </c>
      <c r="E3063" s="1" t="s">
        <v>21</v>
      </c>
      <c r="F3063" t="s">
        <v>8828</v>
      </c>
      <c r="G3063" t="s">
        <v>2592</v>
      </c>
      <c r="H3063" t="s">
        <v>2593</v>
      </c>
      <c r="I3063">
        <v>77.117951000000005</v>
      </c>
      <c r="J3063">
        <v>28.639708899999999</v>
      </c>
      <c r="K3063" t="s">
        <v>1713</v>
      </c>
      <c r="L3063" t="s">
        <v>26</v>
      </c>
      <c r="M3063" t="s">
        <v>27</v>
      </c>
      <c r="N3063" t="s">
        <v>27</v>
      </c>
      <c r="O3063" t="s">
        <v>27</v>
      </c>
      <c r="P3063" t="s">
        <v>27</v>
      </c>
      <c r="Q3063">
        <v>1</v>
      </c>
      <c r="R3063">
        <v>22</v>
      </c>
      <c r="S3063">
        <v>300</v>
      </c>
      <c r="T3063">
        <f>VLOOKUP(L3063,'Currency exchange'!$A:$B,2,0) *S3063</f>
        <v>3.6</v>
      </c>
      <c r="U3063">
        <v>3.2</v>
      </c>
      <c r="V3063" t="s">
        <v>23525</v>
      </c>
      <c r="W3063" t="s">
        <v>23532</v>
      </c>
      <c r="X3063" t="s">
        <v>6143</v>
      </c>
      <c r="Y3063">
        <v>2012</v>
      </c>
      <c r="Z3063">
        <v>5</v>
      </c>
      <c r="AA3063">
        <v>18</v>
      </c>
    </row>
    <row r="3064" spans="1:27" x14ac:dyDescent="0.25">
      <c r="A3064">
        <v>309026</v>
      </c>
      <c r="B3064" s="1" t="s">
        <v>8829</v>
      </c>
      <c r="C3064">
        <v>1</v>
      </c>
      <c r="D3064" t="str">
        <f>VLOOKUP(C3064,'country description'!$A$1:$B$16,2,0)</f>
        <v>India</v>
      </c>
      <c r="E3064" s="1" t="s">
        <v>21</v>
      </c>
      <c r="F3064" t="s">
        <v>8830</v>
      </c>
      <c r="G3064" t="s">
        <v>2603</v>
      </c>
      <c r="H3064" t="s">
        <v>2604</v>
      </c>
      <c r="I3064">
        <v>77.194397219999999</v>
      </c>
      <c r="J3064">
        <v>28.567238889999999</v>
      </c>
      <c r="K3064" t="s">
        <v>1250</v>
      </c>
      <c r="L3064" t="s">
        <v>26</v>
      </c>
      <c r="M3064" t="s">
        <v>27</v>
      </c>
      <c r="N3064" t="s">
        <v>27</v>
      </c>
      <c r="O3064" t="s">
        <v>27</v>
      </c>
      <c r="P3064" t="s">
        <v>27</v>
      </c>
      <c r="Q3064">
        <v>1</v>
      </c>
      <c r="R3064">
        <v>4</v>
      </c>
      <c r="S3064">
        <v>300</v>
      </c>
      <c r="T3064">
        <f>VLOOKUP(L3064,'Currency exchange'!$A:$B,2,0) *S3064</f>
        <v>3.6</v>
      </c>
      <c r="U3064">
        <v>2.9</v>
      </c>
      <c r="V3064" t="s">
        <v>23524</v>
      </c>
      <c r="W3064" t="s">
        <v>23530</v>
      </c>
      <c r="X3064" t="s">
        <v>8831</v>
      </c>
      <c r="Y3064">
        <v>2010</v>
      </c>
      <c r="Z3064">
        <v>5</v>
      </c>
      <c r="AA3064">
        <v>19</v>
      </c>
    </row>
    <row r="3065" spans="1:27" x14ac:dyDescent="0.25">
      <c r="A3065">
        <v>18408066</v>
      </c>
      <c r="B3065" s="1" t="s">
        <v>1366</v>
      </c>
      <c r="C3065">
        <v>1</v>
      </c>
      <c r="D3065" t="str">
        <f>VLOOKUP(C3065,'country description'!$A$1:$B$16,2,0)</f>
        <v>India</v>
      </c>
      <c r="E3065" s="1" t="s">
        <v>21</v>
      </c>
      <c r="F3065" t="s">
        <v>8832</v>
      </c>
      <c r="G3065" t="s">
        <v>172</v>
      </c>
      <c r="H3065" t="s">
        <v>173</v>
      </c>
      <c r="I3065">
        <v>77.201667</v>
      </c>
      <c r="J3065">
        <v>28.5099643</v>
      </c>
      <c r="K3065" t="s">
        <v>7462</v>
      </c>
      <c r="L3065" t="s">
        <v>26</v>
      </c>
      <c r="M3065" t="s">
        <v>27</v>
      </c>
      <c r="N3065" t="s">
        <v>27</v>
      </c>
      <c r="O3065" t="s">
        <v>27</v>
      </c>
      <c r="P3065" t="s">
        <v>27</v>
      </c>
      <c r="Q3065">
        <v>1</v>
      </c>
      <c r="R3065">
        <v>1</v>
      </c>
      <c r="S3065">
        <v>300</v>
      </c>
      <c r="T3065">
        <f>VLOOKUP(L3065,'Currency exchange'!$A:$B,2,0) *S3065</f>
        <v>3.6</v>
      </c>
      <c r="U3065">
        <v>1</v>
      </c>
      <c r="V3065" t="s">
        <v>23523</v>
      </c>
      <c r="W3065" t="s">
        <v>23529</v>
      </c>
      <c r="X3065" t="s">
        <v>2953</v>
      </c>
      <c r="Y3065">
        <v>2013</v>
      </c>
      <c r="Z3065">
        <v>5</v>
      </c>
      <c r="AA3065">
        <v>14</v>
      </c>
    </row>
    <row r="3066" spans="1:27" x14ac:dyDescent="0.25">
      <c r="A3066">
        <v>18489497</v>
      </c>
      <c r="B3066" s="1" t="s">
        <v>8833</v>
      </c>
      <c r="C3066">
        <v>1</v>
      </c>
      <c r="D3066" t="str">
        <f>VLOOKUP(C3066,'country description'!$A$1:$B$16,2,0)</f>
        <v>India</v>
      </c>
      <c r="E3066" s="1" t="s">
        <v>21</v>
      </c>
      <c r="F3066" t="s">
        <v>8834</v>
      </c>
      <c r="G3066" t="s">
        <v>768</v>
      </c>
      <c r="H3066" t="s">
        <v>769</v>
      </c>
      <c r="I3066">
        <v>77.193850900000001</v>
      </c>
      <c r="J3066">
        <v>28.569816700000001</v>
      </c>
      <c r="K3066" t="s">
        <v>715</v>
      </c>
      <c r="L3066" t="s">
        <v>26</v>
      </c>
      <c r="M3066" t="s">
        <v>27</v>
      </c>
      <c r="N3066" t="s">
        <v>27</v>
      </c>
      <c r="O3066" t="s">
        <v>27</v>
      </c>
      <c r="P3066" t="s">
        <v>27</v>
      </c>
      <c r="Q3066">
        <v>1</v>
      </c>
      <c r="R3066">
        <v>1</v>
      </c>
      <c r="S3066">
        <v>300</v>
      </c>
      <c r="T3066">
        <f>VLOOKUP(L3066,'Currency exchange'!$A:$B,2,0) *S3066</f>
        <v>3.6</v>
      </c>
      <c r="U3066">
        <v>1</v>
      </c>
      <c r="V3066" t="s">
        <v>23523</v>
      </c>
      <c r="W3066" t="s">
        <v>23529</v>
      </c>
      <c r="X3066" t="s">
        <v>8835</v>
      </c>
      <c r="Y3066">
        <v>2012</v>
      </c>
      <c r="Z3066">
        <v>5</v>
      </c>
      <c r="AA3066">
        <v>3</v>
      </c>
    </row>
    <row r="3067" spans="1:27" x14ac:dyDescent="0.25">
      <c r="A3067">
        <v>18361770</v>
      </c>
      <c r="B3067" s="1" t="s">
        <v>8836</v>
      </c>
      <c r="C3067">
        <v>1</v>
      </c>
      <c r="D3067" t="str">
        <f>VLOOKUP(C3067,'country description'!$A$1:$B$16,2,0)</f>
        <v>India</v>
      </c>
      <c r="E3067" s="1" t="s">
        <v>21</v>
      </c>
      <c r="F3067" t="s">
        <v>8837</v>
      </c>
      <c r="G3067" t="s">
        <v>303</v>
      </c>
      <c r="H3067" t="s">
        <v>302</v>
      </c>
      <c r="I3067">
        <v>77.156649999999999</v>
      </c>
      <c r="J3067">
        <v>28.705019400000001</v>
      </c>
      <c r="K3067" t="s">
        <v>1181</v>
      </c>
      <c r="L3067" t="s">
        <v>26</v>
      </c>
      <c r="M3067" t="s">
        <v>27</v>
      </c>
      <c r="N3067" t="s">
        <v>27</v>
      </c>
      <c r="O3067" t="s">
        <v>27</v>
      </c>
      <c r="P3067" t="s">
        <v>27</v>
      </c>
      <c r="Q3067">
        <v>1</v>
      </c>
      <c r="R3067">
        <v>3</v>
      </c>
      <c r="S3067">
        <v>300</v>
      </c>
      <c r="T3067">
        <f>VLOOKUP(L3067,'Currency exchange'!$A:$B,2,0) *S3067</f>
        <v>3.6</v>
      </c>
      <c r="U3067">
        <v>1</v>
      </c>
      <c r="V3067" t="s">
        <v>23523</v>
      </c>
      <c r="W3067" t="s">
        <v>23529</v>
      </c>
      <c r="X3067" t="s">
        <v>5639</v>
      </c>
      <c r="Y3067">
        <v>2013</v>
      </c>
      <c r="Z3067">
        <v>5</v>
      </c>
      <c r="AA3067">
        <v>6</v>
      </c>
    </row>
    <row r="3068" spans="1:27" x14ac:dyDescent="0.25">
      <c r="A3068">
        <v>306179</v>
      </c>
      <c r="B3068" s="1" t="s">
        <v>8838</v>
      </c>
      <c r="C3068">
        <v>1</v>
      </c>
      <c r="D3068" t="str">
        <f>VLOOKUP(C3068,'country description'!$A$1:$B$16,2,0)</f>
        <v>India</v>
      </c>
      <c r="E3068" s="1" t="s">
        <v>21</v>
      </c>
      <c r="F3068" t="s">
        <v>8839</v>
      </c>
      <c r="G3068" t="s">
        <v>1575</v>
      </c>
      <c r="H3068" t="s">
        <v>1576</v>
      </c>
      <c r="I3068">
        <v>77.039100899999994</v>
      </c>
      <c r="J3068">
        <v>28.621090899999999</v>
      </c>
      <c r="K3068" t="s">
        <v>8840</v>
      </c>
      <c r="L3068" t="s">
        <v>26</v>
      </c>
      <c r="M3068" t="s">
        <v>27</v>
      </c>
      <c r="N3068" t="s">
        <v>27</v>
      </c>
      <c r="O3068" t="s">
        <v>27</v>
      </c>
      <c r="P3068" t="s">
        <v>27</v>
      </c>
      <c r="Q3068">
        <v>1</v>
      </c>
      <c r="R3068">
        <v>4</v>
      </c>
      <c r="S3068">
        <v>300</v>
      </c>
      <c r="T3068">
        <f>VLOOKUP(L3068,'Currency exchange'!$A:$B,2,0) *S3068</f>
        <v>3.6</v>
      </c>
      <c r="U3068">
        <v>3</v>
      </c>
      <c r="V3068" t="s">
        <v>23525</v>
      </c>
      <c r="W3068" t="s">
        <v>23532</v>
      </c>
      <c r="X3068" t="s">
        <v>7753</v>
      </c>
      <c r="Y3068">
        <v>2016</v>
      </c>
      <c r="Z3068">
        <v>5</v>
      </c>
      <c r="AA3068">
        <v>4</v>
      </c>
    </row>
    <row r="3069" spans="1:27" x14ac:dyDescent="0.25">
      <c r="A3069">
        <v>6123</v>
      </c>
      <c r="B3069" s="1" t="s">
        <v>8841</v>
      </c>
      <c r="C3069">
        <v>1</v>
      </c>
      <c r="D3069" t="str">
        <f>VLOOKUP(C3069,'country description'!$A$1:$B$16,2,0)</f>
        <v>India</v>
      </c>
      <c r="E3069" s="1" t="s">
        <v>21</v>
      </c>
      <c r="F3069" t="s">
        <v>8842</v>
      </c>
      <c r="G3069" t="s">
        <v>6806</v>
      </c>
      <c r="H3069" t="s">
        <v>6807</v>
      </c>
      <c r="I3069">
        <v>77.282172500000001</v>
      </c>
      <c r="J3069">
        <v>28.654838900000001</v>
      </c>
      <c r="K3069" t="s">
        <v>927</v>
      </c>
      <c r="L3069" t="s">
        <v>26</v>
      </c>
      <c r="M3069" t="s">
        <v>27</v>
      </c>
      <c r="N3069" t="s">
        <v>27</v>
      </c>
      <c r="O3069" t="s">
        <v>27</v>
      </c>
      <c r="P3069" t="s">
        <v>27</v>
      </c>
      <c r="Q3069">
        <v>1</v>
      </c>
      <c r="R3069">
        <v>6</v>
      </c>
      <c r="S3069">
        <v>300</v>
      </c>
      <c r="T3069">
        <f>VLOOKUP(L3069,'Currency exchange'!$A:$B,2,0) *S3069</f>
        <v>3.6</v>
      </c>
      <c r="U3069">
        <v>2.9</v>
      </c>
      <c r="V3069" t="s">
        <v>23524</v>
      </c>
      <c r="W3069" t="s">
        <v>23530</v>
      </c>
      <c r="X3069" t="s">
        <v>8843</v>
      </c>
      <c r="Y3069">
        <v>2013</v>
      </c>
      <c r="Z3069">
        <v>4</v>
      </c>
      <c r="AA3069">
        <v>8</v>
      </c>
    </row>
    <row r="3070" spans="1:27" x14ac:dyDescent="0.25">
      <c r="A3070">
        <v>18239781</v>
      </c>
      <c r="B3070" s="1" t="s">
        <v>8844</v>
      </c>
      <c r="C3070">
        <v>1</v>
      </c>
      <c r="D3070" t="str">
        <f>VLOOKUP(C3070,'country description'!$A$1:$B$16,2,0)</f>
        <v>India</v>
      </c>
      <c r="E3070" s="1" t="s">
        <v>21</v>
      </c>
      <c r="F3070" t="s">
        <v>8845</v>
      </c>
      <c r="G3070" t="s">
        <v>313</v>
      </c>
      <c r="H3070" t="s">
        <v>314</v>
      </c>
      <c r="I3070">
        <v>77.248612379999997</v>
      </c>
      <c r="J3070">
        <v>28.540083500000001</v>
      </c>
      <c r="K3070" t="s">
        <v>1439</v>
      </c>
      <c r="L3070" t="s">
        <v>26</v>
      </c>
      <c r="M3070" t="s">
        <v>27</v>
      </c>
      <c r="N3070" t="s">
        <v>27</v>
      </c>
      <c r="O3070" t="s">
        <v>27</v>
      </c>
      <c r="P3070" t="s">
        <v>27</v>
      </c>
      <c r="Q3070">
        <v>1</v>
      </c>
      <c r="R3070">
        <v>7</v>
      </c>
      <c r="S3070">
        <v>300</v>
      </c>
      <c r="T3070">
        <f>VLOOKUP(L3070,'Currency exchange'!$A:$B,2,0) *S3070</f>
        <v>3.6</v>
      </c>
      <c r="U3070">
        <v>3.1</v>
      </c>
      <c r="V3070" t="s">
        <v>23525</v>
      </c>
      <c r="W3070" t="s">
        <v>23532</v>
      </c>
      <c r="X3070" t="s">
        <v>8846</v>
      </c>
      <c r="Y3070">
        <v>2012</v>
      </c>
      <c r="Z3070">
        <v>4</v>
      </c>
      <c r="AA3070">
        <v>23</v>
      </c>
    </row>
    <row r="3071" spans="1:27" x14ac:dyDescent="0.25">
      <c r="A3071">
        <v>7623</v>
      </c>
      <c r="B3071" s="1" t="s">
        <v>8847</v>
      </c>
      <c r="C3071">
        <v>1</v>
      </c>
      <c r="D3071" t="str">
        <f>VLOOKUP(C3071,'country description'!$A$1:$B$16,2,0)</f>
        <v>India</v>
      </c>
      <c r="E3071" s="1" t="s">
        <v>21</v>
      </c>
      <c r="F3071" t="s">
        <v>8848</v>
      </c>
      <c r="G3071" t="s">
        <v>313</v>
      </c>
      <c r="H3071" t="s">
        <v>314</v>
      </c>
      <c r="I3071">
        <v>77.248943969999999</v>
      </c>
      <c r="J3071">
        <v>28.540279959999999</v>
      </c>
      <c r="K3071" t="s">
        <v>982</v>
      </c>
      <c r="L3071" t="s">
        <v>26</v>
      </c>
      <c r="M3071" t="s">
        <v>27</v>
      </c>
      <c r="N3071" t="s">
        <v>27</v>
      </c>
      <c r="O3071" t="s">
        <v>27</v>
      </c>
      <c r="P3071" t="s">
        <v>27</v>
      </c>
      <c r="Q3071">
        <v>1</v>
      </c>
      <c r="R3071">
        <v>22</v>
      </c>
      <c r="S3071">
        <v>300</v>
      </c>
      <c r="T3071">
        <f>VLOOKUP(L3071,'Currency exchange'!$A:$B,2,0) *S3071</f>
        <v>3.6</v>
      </c>
      <c r="U3071">
        <v>2.7</v>
      </c>
      <c r="V3071" t="s">
        <v>23524</v>
      </c>
      <c r="W3071" t="s">
        <v>23530</v>
      </c>
      <c r="X3071" t="s">
        <v>8849</v>
      </c>
      <c r="Y3071">
        <v>2013</v>
      </c>
      <c r="Z3071">
        <v>4</v>
      </c>
      <c r="AA3071">
        <v>15</v>
      </c>
    </row>
    <row r="3072" spans="1:27" x14ac:dyDescent="0.25">
      <c r="A3072">
        <v>18282004</v>
      </c>
      <c r="B3072" s="1" t="s">
        <v>8850</v>
      </c>
      <c r="C3072">
        <v>1</v>
      </c>
      <c r="D3072" t="str">
        <f>VLOOKUP(C3072,'country description'!$A$1:$B$16,2,0)</f>
        <v>India</v>
      </c>
      <c r="E3072" s="1" t="s">
        <v>21</v>
      </c>
      <c r="F3072" t="s">
        <v>8851</v>
      </c>
      <c r="G3072" t="s">
        <v>313</v>
      </c>
      <c r="H3072" t="s">
        <v>314</v>
      </c>
      <c r="I3072">
        <v>77.248680780000001</v>
      </c>
      <c r="J3072">
        <v>28.540361839999999</v>
      </c>
      <c r="K3072" t="s">
        <v>701</v>
      </c>
      <c r="L3072" t="s">
        <v>26</v>
      </c>
      <c r="M3072" t="s">
        <v>27</v>
      </c>
      <c r="N3072" t="s">
        <v>27</v>
      </c>
      <c r="O3072" t="s">
        <v>27</v>
      </c>
      <c r="P3072" t="s">
        <v>27</v>
      </c>
      <c r="Q3072">
        <v>1</v>
      </c>
      <c r="R3072">
        <v>2</v>
      </c>
      <c r="S3072">
        <v>300</v>
      </c>
      <c r="T3072">
        <f>VLOOKUP(L3072,'Currency exchange'!$A:$B,2,0) *S3072</f>
        <v>3.6</v>
      </c>
      <c r="U3072">
        <v>1</v>
      </c>
      <c r="V3072" t="s">
        <v>23523</v>
      </c>
      <c r="W3072" t="s">
        <v>23529</v>
      </c>
      <c r="X3072" t="s">
        <v>4666</v>
      </c>
      <c r="Y3072">
        <v>2015</v>
      </c>
      <c r="Z3072">
        <v>4</v>
      </c>
      <c r="AA3072">
        <v>23</v>
      </c>
    </row>
    <row r="3073" spans="1:27" x14ac:dyDescent="0.25">
      <c r="A3073">
        <v>705</v>
      </c>
      <c r="B3073" s="1" t="s">
        <v>8720</v>
      </c>
      <c r="C3073">
        <v>1</v>
      </c>
      <c r="D3073" t="str">
        <f>VLOOKUP(C3073,'country description'!$A$1:$B$16,2,0)</f>
        <v>India</v>
      </c>
      <c r="E3073" s="1" t="s">
        <v>21</v>
      </c>
      <c r="F3073" t="s">
        <v>8852</v>
      </c>
      <c r="G3073" t="s">
        <v>80</v>
      </c>
      <c r="H3073" t="s">
        <v>81</v>
      </c>
      <c r="I3073">
        <v>77.229962400000005</v>
      </c>
      <c r="J3073">
        <v>28.574065999999998</v>
      </c>
      <c r="K3073" t="s">
        <v>960</v>
      </c>
      <c r="L3073" t="s">
        <v>26</v>
      </c>
      <c r="M3073" t="s">
        <v>27</v>
      </c>
      <c r="N3073" t="s">
        <v>27</v>
      </c>
      <c r="O3073" t="s">
        <v>27</v>
      </c>
      <c r="P3073" t="s">
        <v>27</v>
      </c>
      <c r="Q3073">
        <v>1</v>
      </c>
      <c r="R3073">
        <v>55</v>
      </c>
      <c r="S3073">
        <v>300</v>
      </c>
      <c r="T3073">
        <f>VLOOKUP(L3073,'Currency exchange'!$A:$B,2,0) *S3073</f>
        <v>3.6</v>
      </c>
      <c r="U3073">
        <v>3.7</v>
      </c>
      <c r="V3073" t="s">
        <v>23525</v>
      </c>
      <c r="W3073" t="s">
        <v>23532</v>
      </c>
      <c r="X3073" t="s">
        <v>3751</v>
      </c>
      <c r="Y3073">
        <v>2015</v>
      </c>
      <c r="Z3073">
        <v>4</v>
      </c>
      <c r="AA3073">
        <v>25</v>
      </c>
    </row>
    <row r="3074" spans="1:27" x14ac:dyDescent="0.25">
      <c r="A3074">
        <v>18396187</v>
      </c>
      <c r="B3074" s="1" t="s">
        <v>8853</v>
      </c>
      <c r="C3074">
        <v>1</v>
      </c>
      <c r="D3074" t="str">
        <f>VLOOKUP(C3074,'country description'!$A$1:$B$16,2,0)</f>
        <v>India</v>
      </c>
      <c r="E3074" s="1" t="s">
        <v>21</v>
      </c>
      <c r="F3074" t="s">
        <v>81</v>
      </c>
      <c r="G3074" t="s">
        <v>80</v>
      </c>
      <c r="H3074" t="s">
        <v>81</v>
      </c>
      <c r="I3074">
        <v>77.23133</v>
      </c>
      <c r="J3074">
        <v>28.573539</v>
      </c>
      <c r="K3074" t="s">
        <v>754</v>
      </c>
      <c r="L3074" t="s">
        <v>26</v>
      </c>
      <c r="M3074" t="s">
        <v>27</v>
      </c>
      <c r="N3074" t="s">
        <v>36</v>
      </c>
      <c r="O3074" t="s">
        <v>27</v>
      </c>
      <c r="P3074" t="s">
        <v>27</v>
      </c>
      <c r="Q3074">
        <v>1</v>
      </c>
      <c r="R3074">
        <v>24</v>
      </c>
      <c r="S3074">
        <v>300</v>
      </c>
      <c r="T3074">
        <f>VLOOKUP(L3074,'Currency exchange'!$A:$B,2,0) *S3074</f>
        <v>3.6</v>
      </c>
      <c r="U3074">
        <v>3.8</v>
      </c>
      <c r="V3074" t="s">
        <v>23525</v>
      </c>
      <c r="W3074" t="s">
        <v>23532</v>
      </c>
      <c r="X3074" t="s">
        <v>380</v>
      </c>
      <c r="Y3074">
        <v>2017</v>
      </c>
      <c r="Z3074">
        <v>4</v>
      </c>
      <c r="AA3074">
        <v>11</v>
      </c>
    </row>
    <row r="3075" spans="1:27" x14ac:dyDescent="0.25">
      <c r="A3075">
        <v>18370586</v>
      </c>
      <c r="B3075" s="1" t="s">
        <v>8854</v>
      </c>
      <c r="C3075">
        <v>1</v>
      </c>
      <c r="D3075" t="str">
        <f>VLOOKUP(C3075,'country description'!$A$1:$B$16,2,0)</f>
        <v>India</v>
      </c>
      <c r="E3075" s="1" t="s">
        <v>21</v>
      </c>
      <c r="F3075" t="s">
        <v>8855</v>
      </c>
      <c r="G3075" t="s">
        <v>585</v>
      </c>
      <c r="H3075" t="s">
        <v>586</v>
      </c>
      <c r="I3075">
        <v>77.205035899999999</v>
      </c>
      <c r="J3075">
        <v>28.694478100000001</v>
      </c>
      <c r="K3075" t="s">
        <v>715</v>
      </c>
      <c r="L3075" t="s">
        <v>26</v>
      </c>
      <c r="M3075" t="s">
        <v>27</v>
      </c>
      <c r="N3075" t="s">
        <v>36</v>
      </c>
      <c r="O3075" t="s">
        <v>27</v>
      </c>
      <c r="P3075" t="s">
        <v>27</v>
      </c>
      <c r="Q3075">
        <v>1</v>
      </c>
      <c r="R3075">
        <v>17</v>
      </c>
      <c r="S3075">
        <v>300</v>
      </c>
      <c r="T3075">
        <f>VLOOKUP(L3075,'Currency exchange'!$A:$B,2,0) *S3075</f>
        <v>3.6</v>
      </c>
      <c r="U3075">
        <v>3.2</v>
      </c>
      <c r="V3075" t="s">
        <v>23525</v>
      </c>
      <c r="W3075" t="s">
        <v>23532</v>
      </c>
      <c r="X3075" t="s">
        <v>8856</v>
      </c>
      <c r="Y3075">
        <v>2018</v>
      </c>
      <c r="Z3075">
        <v>4</v>
      </c>
      <c r="AA3075">
        <v>6</v>
      </c>
    </row>
    <row r="3076" spans="1:27" x14ac:dyDescent="0.25">
      <c r="A3076">
        <v>18378033</v>
      </c>
      <c r="B3076" s="1" t="s">
        <v>8857</v>
      </c>
      <c r="C3076">
        <v>1</v>
      </c>
      <c r="D3076" t="str">
        <f>VLOOKUP(C3076,'country description'!$A$1:$B$16,2,0)</f>
        <v>India</v>
      </c>
      <c r="E3076" s="1" t="s">
        <v>21</v>
      </c>
      <c r="F3076" t="s">
        <v>8858</v>
      </c>
      <c r="G3076" t="s">
        <v>85</v>
      </c>
      <c r="H3076" t="s">
        <v>86</v>
      </c>
      <c r="I3076">
        <v>77.322531400000003</v>
      </c>
      <c r="J3076">
        <v>28.681885900000001</v>
      </c>
      <c r="K3076" t="s">
        <v>715</v>
      </c>
      <c r="L3076" t="s">
        <v>26</v>
      </c>
      <c r="M3076" t="s">
        <v>27</v>
      </c>
      <c r="N3076" t="s">
        <v>36</v>
      </c>
      <c r="O3076" t="s">
        <v>27</v>
      </c>
      <c r="P3076" t="s">
        <v>27</v>
      </c>
      <c r="Q3076">
        <v>1</v>
      </c>
      <c r="R3076">
        <v>14</v>
      </c>
      <c r="S3076">
        <v>300</v>
      </c>
      <c r="T3076">
        <f>VLOOKUP(L3076,'Currency exchange'!$A:$B,2,0) *S3076</f>
        <v>3.6</v>
      </c>
      <c r="U3076">
        <v>3.1</v>
      </c>
      <c r="V3076" t="s">
        <v>23525</v>
      </c>
      <c r="W3076" t="s">
        <v>23532</v>
      </c>
      <c r="X3076" t="s">
        <v>7782</v>
      </c>
      <c r="Y3076">
        <v>2010</v>
      </c>
      <c r="Z3076">
        <v>4</v>
      </c>
      <c r="AA3076">
        <v>8</v>
      </c>
    </row>
    <row r="3077" spans="1:27" x14ac:dyDescent="0.25">
      <c r="A3077">
        <v>18180083</v>
      </c>
      <c r="B3077" s="1" t="s">
        <v>8859</v>
      </c>
      <c r="C3077">
        <v>1</v>
      </c>
      <c r="D3077" t="str">
        <f>VLOOKUP(C3077,'country description'!$A$1:$B$16,2,0)</f>
        <v>India</v>
      </c>
      <c r="E3077" s="1" t="s">
        <v>21</v>
      </c>
      <c r="F3077" t="s">
        <v>7523</v>
      </c>
      <c r="G3077" t="s">
        <v>4005</v>
      </c>
      <c r="H3077" t="s">
        <v>4006</v>
      </c>
      <c r="I3077">
        <v>77.251785600000005</v>
      </c>
      <c r="J3077">
        <v>28.5514005</v>
      </c>
      <c r="K3077" t="s">
        <v>701</v>
      </c>
      <c r="L3077" t="s">
        <v>26</v>
      </c>
      <c r="M3077" t="s">
        <v>27</v>
      </c>
      <c r="N3077" t="s">
        <v>36</v>
      </c>
      <c r="O3077" t="s">
        <v>27</v>
      </c>
      <c r="P3077" t="s">
        <v>27</v>
      </c>
      <c r="Q3077">
        <v>1</v>
      </c>
      <c r="R3077">
        <v>21</v>
      </c>
      <c r="S3077">
        <v>300</v>
      </c>
      <c r="T3077">
        <f>VLOOKUP(L3077,'Currency exchange'!$A:$B,2,0) *S3077</f>
        <v>3.6</v>
      </c>
      <c r="U3077">
        <v>3.7</v>
      </c>
      <c r="V3077" t="s">
        <v>23525</v>
      </c>
      <c r="W3077" t="s">
        <v>23532</v>
      </c>
      <c r="X3077" t="s">
        <v>1260</v>
      </c>
      <c r="Y3077">
        <v>2010</v>
      </c>
      <c r="Z3077">
        <v>4</v>
      </c>
      <c r="AA3077">
        <v>10</v>
      </c>
    </row>
    <row r="3078" spans="1:27" x14ac:dyDescent="0.25">
      <c r="A3078">
        <v>309168</v>
      </c>
      <c r="B3078" s="1" t="s">
        <v>3815</v>
      </c>
      <c r="C3078">
        <v>1</v>
      </c>
      <c r="D3078" t="str">
        <f>VLOOKUP(C3078,'country description'!$A$1:$B$16,2,0)</f>
        <v>India</v>
      </c>
      <c r="E3078" s="1" t="s">
        <v>21</v>
      </c>
      <c r="F3078" t="s">
        <v>8860</v>
      </c>
      <c r="G3078" t="s">
        <v>23</v>
      </c>
      <c r="H3078" t="s">
        <v>24</v>
      </c>
      <c r="I3078">
        <v>77.272861559999996</v>
      </c>
      <c r="J3078">
        <v>28.653450530000001</v>
      </c>
      <c r="K3078" t="s">
        <v>746</v>
      </c>
      <c r="L3078" t="s">
        <v>26</v>
      </c>
      <c r="M3078" t="s">
        <v>27</v>
      </c>
      <c r="N3078" t="s">
        <v>27</v>
      </c>
      <c r="O3078" t="s">
        <v>27</v>
      </c>
      <c r="P3078" t="s">
        <v>27</v>
      </c>
      <c r="Q3078">
        <v>1</v>
      </c>
      <c r="R3078">
        <v>50</v>
      </c>
      <c r="S3078">
        <v>300</v>
      </c>
      <c r="T3078">
        <f>VLOOKUP(L3078,'Currency exchange'!$A:$B,2,0) *S3078</f>
        <v>3.6</v>
      </c>
      <c r="U3078">
        <v>2.8</v>
      </c>
      <c r="V3078" t="s">
        <v>23524</v>
      </c>
      <c r="W3078" t="s">
        <v>23530</v>
      </c>
      <c r="X3078" t="s">
        <v>8861</v>
      </c>
      <c r="Y3078">
        <v>2013</v>
      </c>
      <c r="Z3078">
        <v>4</v>
      </c>
      <c r="AA3078">
        <v>27</v>
      </c>
    </row>
    <row r="3079" spans="1:27" x14ac:dyDescent="0.25">
      <c r="A3079">
        <v>17953916</v>
      </c>
      <c r="B3079" s="1" t="s">
        <v>8862</v>
      </c>
      <c r="C3079">
        <v>1</v>
      </c>
      <c r="D3079" t="str">
        <f>VLOOKUP(C3079,'country description'!$A$1:$B$16,2,0)</f>
        <v>India</v>
      </c>
      <c r="E3079" s="1" t="s">
        <v>21</v>
      </c>
      <c r="F3079" t="s">
        <v>8863</v>
      </c>
      <c r="G3079" t="s">
        <v>2670</v>
      </c>
      <c r="H3079" t="s">
        <v>2669</v>
      </c>
      <c r="I3079">
        <v>77.234183700000003</v>
      </c>
      <c r="J3079">
        <v>28.551072099999999</v>
      </c>
      <c r="K3079" t="s">
        <v>701</v>
      </c>
      <c r="L3079" t="s">
        <v>26</v>
      </c>
      <c r="M3079" t="s">
        <v>27</v>
      </c>
      <c r="N3079" t="s">
        <v>36</v>
      </c>
      <c r="O3079" t="s">
        <v>27</v>
      </c>
      <c r="P3079" t="s">
        <v>27</v>
      </c>
      <c r="Q3079">
        <v>1</v>
      </c>
      <c r="R3079">
        <v>70</v>
      </c>
      <c r="S3079">
        <v>300</v>
      </c>
      <c r="T3079">
        <f>VLOOKUP(L3079,'Currency exchange'!$A:$B,2,0) *S3079</f>
        <v>3.6</v>
      </c>
      <c r="U3079">
        <v>3.3</v>
      </c>
      <c r="V3079" t="s">
        <v>23525</v>
      </c>
      <c r="W3079" t="s">
        <v>23532</v>
      </c>
      <c r="X3079" t="s">
        <v>8864</v>
      </c>
      <c r="Y3079">
        <v>2011</v>
      </c>
      <c r="Z3079">
        <v>4</v>
      </c>
      <c r="AA3079">
        <v>2</v>
      </c>
    </row>
    <row r="3080" spans="1:27" x14ac:dyDescent="0.25">
      <c r="A3080">
        <v>702</v>
      </c>
      <c r="B3080" s="1" t="s">
        <v>8720</v>
      </c>
      <c r="C3080">
        <v>1</v>
      </c>
      <c r="D3080" t="str">
        <f>VLOOKUP(C3080,'country description'!$A$1:$B$16,2,0)</f>
        <v>India</v>
      </c>
      <c r="E3080" s="1" t="s">
        <v>21</v>
      </c>
      <c r="F3080" t="s">
        <v>8865</v>
      </c>
      <c r="G3080" t="s">
        <v>2670</v>
      </c>
      <c r="H3080" t="s">
        <v>2669</v>
      </c>
      <c r="I3080">
        <v>77.236833099999998</v>
      </c>
      <c r="J3080">
        <v>28.5484106</v>
      </c>
      <c r="K3080" t="s">
        <v>960</v>
      </c>
      <c r="L3080" t="s">
        <v>26</v>
      </c>
      <c r="M3080" t="s">
        <v>27</v>
      </c>
      <c r="N3080" t="s">
        <v>36</v>
      </c>
      <c r="O3080" t="s">
        <v>27</v>
      </c>
      <c r="P3080" t="s">
        <v>27</v>
      </c>
      <c r="Q3080">
        <v>1</v>
      </c>
      <c r="R3080">
        <v>56</v>
      </c>
      <c r="S3080">
        <v>300</v>
      </c>
      <c r="T3080">
        <f>VLOOKUP(L3080,'Currency exchange'!$A:$B,2,0) *S3080</f>
        <v>3.6</v>
      </c>
      <c r="U3080">
        <v>3.6</v>
      </c>
      <c r="V3080" t="s">
        <v>23525</v>
      </c>
      <c r="W3080" t="s">
        <v>23532</v>
      </c>
      <c r="X3080" t="s">
        <v>1251</v>
      </c>
      <c r="Y3080">
        <v>2016</v>
      </c>
      <c r="Z3080">
        <v>4</v>
      </c>
      <c r="AA3080">
        <v>8</v>
      </c>
    </row>
    <row r="3081" spans="1:27" x14ac:dyDescent="0.25">
      <c r="A3081">
        <v>17953926</v>
      </c>
      <c r="B3081" s="1" t="s">
        <v>8866</v>
      </c>
      <c r="C3081">
        <v>1</v>
      </c>
      <c r="D3081" t="str">
        <f>VLOOKUP(C3081,'country description'!$A$1:$B$16,2,0)</f>
        <v>India</v>
      </c>
      <c r="E3081" s="1" t="s">
        <v>21</v>
      </c>
      <c r="F3081" t="s">
        <v>8867</v>
      </c>
      <c r="G3081" t="s">
        <v>2680</v>
      </c>
      <c r="H3081" t="s">
        <v>2681</v>
      </c>
      <c r="I3081">
        <v>77.240071999999998</v>
      </c>
      <c r="J3081">
        <v>28.539853600000001</v>
      </c>
      <c r="K3081" t="s">
        <v>949</v>
      </c>
      <c r="L3081" t="s">
        <v>26</v>
      </c>
      <c r="M3081" t="s">
        <v>27</v>
      </c>
      <c r="N3081" t="s">
        <v>27</v>
      </c>
      <c r="O3081" t="s">
        <v>27</v>
      </c>
      <c r="P3081" t="s">
        <v>27</v>
      </c>
      <c r="Q3081">
        <v>1</v>
      </c>
      <c r="R3081">
        <v>9</v>
      </c>
      <c r="S3081">
        <v>300</v>
      </c>
      <c r="T3081">
        <f>VLOOKUP(L3081,'Currency exchange'!$A:$B,2,0) *S3081</f>
        <v>3.6</v>
      </c>
      <c r="U3081">
        <v>3.2</v>
      </c>
      <c r="V3081" t="s">
        <v>23525</v>
      </c>
      <c r="W3081" t="s">
        <v>23532</v>
      </c>
      <c r="X3081" t="s">
        <v>4098</v>
      </c>
      <c r="Y3081">
        <v>2011</v>
      </c>
      <c r="Z3081">
        <v>4</v>
      </c>
      <c r="AA3081">
        <v>12</v>
      </c>
    </row>
    <row r="3082" spans="1:27" x14ac:dyDescent="0.25">
      <c r="A3082">
        <v>313492</v>
      </c>
      <c r="B3082" s="1" t="s">
        <v>8868</v>
      </c>
      <c r="C3082">
        <v>1</v>
      </c>
      <c r="D3082" t="str">
        <f>VLOOKUP(C3082,'country description'!$A$1:$B$16,2,0)</f>
        <v>India</v>
      </c>
      <c r="E3082" s="1" t="s">
        <v>21</v>
      </c>
      <c r="F3082" t="s">
        <v>8869</v>
      </c>
      <c r="G3082" t="s">
        <v>394</v>
      </c>
      <c r="H3082" t="s">
        <v>395</v>
      </c>
      <c r="I3082">
        <v>77.2212289</v>
      </c>
      <c r="J3082">
        <v>28.7007738</v>
      </c>
      <c r="K3082" t="s">
        <v>648</v>
      </c>
      <c r="L3082" t="s">
        <v>26</v>
      </c>
      <c r="M3082" t="s">
        <v>27</v>
      </c>
      <c r="N3082" t="s">
        <v>27</v>
      </c>
      <c r="O3082" t="s">
        <v>27</v>
      </c>
      <c r="P3082" t="s">
        <v>27</v>
      </c>
      <c r="Q3082">
        <v>1</v>
      </c>
      <c r="R3082">
        <v>27</v>
      </c>
      <c r="S3082">
        <v>300</v>
      </c>
      <c r="T3082">
        <f>VLOOKUP(L3082,'Currency exchange'!$A:$B,2,0) *S3082</f>
        <v>3.6</v>
      </c>
      <c r="U3082">
        <v>3.3</v>
      </c>
      <c r="V3082" t="s">
        <v>23525</v>
      </c>
      <c r="W3082" t="s">
        <v>23532</v>
      </c>
      <c r="X3082" t="s">
        <v>5458</v>
      </c>
      <c r="Y3082">
        <v>2010</v>
      </c>
      <c r="Z3082">
        <v>4</v>
      </c>
      <c r="AA3082">
        <v>25</v>
      </c>
    </row>
    <row r="3083" spans="1:27" x14ac:dyDescent="0.25">
      <c r="A3083">
        <v>305276</v>
      </c>
      <c r="B3083" s="1" t="s">
        <v>8870</v>
      </c>
      <c r="C3083">
        <v>1</v>
      </c>
      <c r="D3083" t="str">
        <f>VLOOKUP(C3083,'country description'!$A$1:$B$16,2,0)</f>
        <v>India</v>
      </c>
      <c r="E3083" s="1" t="s">
        <v>21</v>
      </c>
      <c r="F3083" t="s">
        <v>8871</v>
      </c>
      <c r="G3083" t="s">
        <v>193</v>
      </c>
      <c r="H3083" t="s">
        <v>194</v>
      </c>
      <c r="I3083">
        <v>77.189897799999997</v>
      </c>
      <c r="J3083">
        <v>28.694327900000001</v>
      </c>
      <c r="K3083" t="s">
        <v>760</v>
      </c>
      <c r="L3083" t="s">
        <v>26</v>
      </c>
      <c r="M3083" t="s">
        <v>27</v>
      </c>
      <c r="N3083" t="s">
        <v>27</v>
      </c>
      <c r="O3083" t="s">
        <v>27</v>
      </c>
      <c r="P3083" t="s">
        <v>27</v>
      </c>
      <c r="Q3083">
        <v>1</v>
      </c>
      <c r="R3083">
        <v>11</v>
      </c>
      <c r="S3083">
        <v>300</v>
      </c>
      <c r="T3083">
        <f>VLOOKUP(L3083,'Currency exchange'!$A:$B,2,0) *S3083</f>
        <v>3.6</v>
      </c>
      <c r="U3083">
        <v>3.1</v>
      </c>
      <c r="V3083" t="s">
        <v>23525</v>
      </c>
      <c r="W3083" t="s">
        <v>23532</v>
      </c>
      <c r="X3083" t="s">
        <v>371</v>
      </c>
      <c r="Y3083">
        <v>2016</v>
      </c>
      <c r="Z3083">
        <v>4</v>
      </c>
      <c r="AA3083">
        <v>21</v>
      </c>
    </row>
    <row r="3084" spans="1:27" x14ac:dyDescent="0.25">
      <c r="A3084">
        <v>18359262</v>
      </c>
      <c r="B3084" s="1" t="s">
        <v>1524</v>
      </c>
      <c r="C3084">
        <v>1</v>
      </c>
      <c r="D3084" t="str">
        <f>VLOOKUP(C3084,'country description'!$A$1:$B$16,2,0)</f>
        <v>India</v>
      </c>
      <c r="E3084" s="1" t="s">
        <v>21</v>
      </c>
      <c r="F3084" t="s">
        <v>8872</v>
      </c>
      <c r="G3084" t="s">
        <v>3610</v>
      </c>
      <c r="H3084" t="s">
        <v>3611</v>
      </c>
      <c r="I3084">
        <v>77.286659299999997</v>
      </c>
      <c r="J3084">
        <v>28.537707699999999</v>
      </c>
      <c r="K3084" t="s">
        <v>1526</v>
      </c>
      <c r="L3084" t="s">
        <v>26</v>
      </c>
      <c r="M3084" t="s">
        <v>27</v>
      </c>
      <c r="N3084" t="s">
        <v>27</v>
      </c>
      <c r="O3084" t="s">
        <v>27</v>
      </c>
      <c r="P3084" t="s">
        <v>27</v>
      </c>
      <c r="Q3084">
        <v>1</v>
      </c>
      <c r="R3084">
        <v>6</v>
      </c>
      <c r="S3084">
        <v>300</v>
      </c>
      <c r="T3084">
        <f>VLOOKUP(L3084,'Currency exchange'!$A:$B,2,0) *S3084</f>
        <v>3.6</v>
      </c>
      <c r="U3084">
        <v>2.9</v>
      </c>
      <c r="V3084" t="s">
        <v>23524</v>
      </c>
      <c r="W3084" t="s">
        <v>23530</v>
      </c>
      <c r="X3084" t="s">
        <v>3115</v>
      </c>
      <c r="Y3084">
        <v>2012</v>
      </c>
      <c r="Z3084">
        <v>4</v>
      </c>
      <c r="AA3084">
        <v>11</v>
      </c>
    </row>
    <row r="3085" spans="1:27" x14ac:dyDescent="0.25">
      <c r="A3085">
        <v>18391147</v>
      </c>
      <c r="B3085" s="1" t="s">
        <v>8873</v>
      </c>
      <c r="C3085">
        <v>1</v>
      </c>
      <c r="D3085" t="str">
        <f>VLOOKUP(C3085,'country description'!$A$1:$B$16,2,0)</f>
        <v>India</v>
      </c>
      <c r="E3085" s="1" t="s">
        <v>21</v>
      </c>
      <c r="F3085" t="s">
        <v>8874</v>
      </c>
      <c r="G3085" t="s">
        <v>457</v>
      </c>
      <c r="H3085" t="s">
        <v>458</v>
      </c>
      <c r="I3085">
        <v>77.181137399999997</v>
      </c>
      <c r="J3085">
        <v>28.549556500000001</v>
      </c>
      <c r="K3085" t="s">
        <v>701</v>
      </c>
      <c r="L3085" t="s">
        <v>26</v>
      </c>
      <c r="M3085" t="s">
        <v>27</v>
      </c>
      <c r="N3085" t="s">
        <v>27</v>
      </c>
      <c r="O3085" t="s">
        <v>27</v>
      </c>
      <c r="P3085" t="s">
        <v>27</v>
      </c>
      <c r="Q3085">
        <v>1</v>
      </c>
      <c r="R3085">
        <v>14</v>
      </c>
      <c r="S3085">
        <v>300</v>
      </c>
      <c r="T3085">
        <f>VLOOKUP(L3085,'Currency exchange'!$A:$B,2,0) *S3085</f>
        <v>3.6</v>
      </c>
      <c r="U3085">
        <v>3.5</v>
      </c>
      <c r="V3085" t="s">
        <v>23525</v>
      </c>
      <c r="W3085" t="s">
        <v>23532</v>
      </c>
      <c r="X3085" t="s">
        <v>8875</v>
      </c>
      <c r="Y3085">
        <v>2010</v>
      </c>
      <c r="Z3085">
        <v>4</v>
      </c>
      <c r="AA3085">
        <v>3</v>
      </c>
    </row>
    <row r="3086" spans="1:27" x14ac:dyDescent="0.25">
      <c r="A3086">
        <v>303104</v>
      </c>
      <c r="B3086" s="1" t="s">
        <v>1897</v>
      </c>
      <c r="C3086">
        <v>1</v>
      </c>
      <c r="D3086" t="str">
        <f>VLOOKUP(C3086,'country description'!$A$1:$B$16,2,0)</f>
        <v>India</v>
      </c>
      <c r="E3086" s="1" t="s">
        <v>21</v>
      </c>
      <c r="F3086" t="s">
        <v>8876</v>
      </c>
      <c r="G3086" t="s">
        <v>879</v>
      </c>
      <c r="H3086" t="s">
        <v>880</v>
      </c>
      <c r="I3086">
        <v>77.208045299999995</v>
      </c>
      <c r="J3086">
        <v>28.6786891</v>
      </c>
      <c r="K3086" t="s">
        <v>1713</v>
      </c>
      <c r="L3086" t="s">
        <v>26</v>
      </c>
      <c r="M3086" t="s">
        <v>27</v>
      </c>
      <c r="N3086" t="s">
        <v>27</v>
      </c>
      <c r="O3086" t="s">
        <v>27</v>
      </c>
      <c r="P3086" t="s">
        <v>27</v>
      </c>
      <c r="Q3086">
        <v>1</v>
      </c>
      <c r="R3086">
        <v>53</v>
      </c>
      <c r="S3086">
        <v>300</v>
      </c>
      <c r="T3086">
        <f>VLOOKUP(L3086,'Currency exchange'!$A:$B,2,0) *S3086</f>
        <v>3.6</v>
      </c>
      <c r="U3086">
        <v>3.3</v>
      </c>
      <c r="V3086" t="s">
        <v>23525</v>
      </c>
      <c r="W3086" t="s">
        <v>23532</v>
      </c>
      <c r="X3086" t="s">
        <v>6293</v>
      </c>
      <c r="Y3086">
        <v>2012</v>
      </c>
      <c r="Z3086">
        <v>4</v>
      </c>
      <c r="AA3086">
        <v>7</v>
      </c>
    </row>
    <row r="3087" spans="1:27" x14ac:dyDescent="0.25">
      <c r="A3087">
        <v>18425773</v>
      </c>
      <c r="B3087" s="1" t="s">
        <v>8877</v>
      </c>
      <c r="C3087">
        <v>1</v>
      </c>
      <c r="D3087" t="str">
        <f>VLOOKUP(C3087,'country description'!$A$1:$B$16,2,0)</f>
        <v>India</v>
      </c>
      <c r="E3087" s="1" t="s">
        <v>21</v>
      </c>
      <c r="F3087" t="s">
        <v>8878</v>
      </c>
      <c r="G3087" t="s">
        <v>34</v>
      </c>
      <c r="H3087" t="s">
        <v>35</v>
      </c>
      <c r="I3087">
        <v>77.241506299999998</v>
      </c>
      <c r="J3087">
        <v>28.575288499999999</v>
      </c>
      <c r="K3087" t="s">
        <v>1181</v>
      </c>
      <c r="L3087" t="s">
        <v>26</v>
      </c>
      <c r="M3087" t="s">
        <v>27</v>
      </c>
      <c r="N3087" t="s">
        <v>27</v>
      </c>
      <c r="O3087" t="s">
        <v>27</v>
      </c>
      <c r="P3087" t="s">
        <v>27</v>
      </c>
      <c r="Q3087">
        <v>1</v>
      </c>
      <c r="R3087">
        <v>3</v>
      </c>
      <c r="S3087">
        <v>300</v>
      </c>
      <c r="T3087">
        <f>VLOOKUP(L3087,'Currency exchange'!$A:$B,2,0) *S3087</f>
        <v>3.6</v>
      </c>
      <c r="U3087">
        <v>1</v>
      </c>
      <c r="V3087" t="s">
        <v>23523</v>
      </c>
      <c r="W3087" t="s">
        <v>23529</v>
      </c>
      <c r="X3087" t="s">
        <v>8879</v>
      </c>
      <c r="Y3087">
        <v>2011</v>
      </c>
      <c r="Z3087">
        <v>4</v>
      </c>
      <c r="AA3087">
        <v>26</v>
      </c>
    </row>
    <row r="3088" spans="1:27" x14ac:dyDescent="0.25">
      <c r="A3088">
        <v>301239</v>
      </c>
      <c r="B3088" s="1" t="s">
        <v>8880</v>
      </c>
      <c r="C3088">
        <v>1</v>
      </c>
      <c r="D3088" t="str">
        <f>VLOOKUP(C3088,'country description'!$A$1:$B$16,2,0)</f>
        <v>India</v>
      </c>
      <c r="E3088" s="1" t="s">
        <v>21</v>
      </c>
      <c r="F3088" t="s">
        <v>8881</v>
      </c>
      <c r="G3088" t="s">
        <v>3946</v>
      </c>
      <c r="H3088" t="s">
        <v>3947</v>
      </c>
      <c r="I3088">
        <v>77.240650000000002</v>
      </c>
      <c r="J3088">
        <v>28.571408000000002</v>
      </c>
      <c r="K3088" t="s">
        <v>8882</v>
      </c>
      <c r="L3088" t="s">
        <v>26</v>
      </c>
      <c r="M3088" t="s">
        <v>27</v>
      </c>
      <c r="N3088" t="s">
        <v>36</v>
      </c>
      <c r="O3088" t="s">
        <v>27</v>
      </c>
      <c r="P3088" t="s">
        <v>27</v>
      </c>
      <c r="Q3088">
        <v>1</v>
      </c>
      <c r="R3088">
        <v>41</v>
      </c>
      <c r="S3088">
        <v>300</v>
      </c>
      <c r="T3088">
        <f>VLOOKUP(L3088,'Currency exchange'!$A:$B,2,0) *S3088</f>
        <v>3.6</v>
      </c>
      <c r="U3088">
        <v>3</v>
      </c>
      <c r="V3088" t="s">
        <v>23525</v>
      </c>
      <c r="W3088" t="s">
        <v>23532</v>
      </c>
      <c r="X3088" t="s">
        <v>328</v>
      </c>
      <c r="Y3088">
        <v>2014</v>
      </c>
      <c r="Z3088">
        <v>4</v>
      </c>
      <c r="AA3088">
        <v>25</v>
      </c>
    </row>
    <row r="3089" spans="1:27" x14ac:dyDescent="0.25">
      <c r="A3089">
        <v>309190</v>
      </c>
      <c r="B3089" s="1" t="s">
        <v>3815</v>
      </c>
      <c r="C3089">
        <v>1</v>
      </c>
      <c r="D3089" t="str">
        <f>VLOOKUP(C3089,'country description'!$A$1:$B$16,2,0)</f>
        <v>India</v>
      </c>
      <c r="E3089" s="1" t="s">
        <v>21</v>
      </c>
      <c r="F3089" t="s">
        <v>8883</v>
      </c>
      <c r="G3089" t="s">
        <v>922</v>
      </c>
      <c r="H3089" t="s">
        <v>923</v>
      </c>
      <c r="I3089">
        <v>77.2791371</v>
      </c>
      <c r="J3089">
        <v>28.639344900000001</v>
      </c>
      <c r="K3089" t="s">
        <v>918</v>
      </c>
      <c r="L3089" t="s">
        <v>26</v>
      </c>
      <c r="M3089" t="s">
        <v>27</v>
      </c>
      <c r="N3089" t="s">
        <v>36</v>
      </c>
      <c r="O3089" t="s">
        <v>27</v>
      </c>
      <c r="P3089" t="s">
        <v>27</v>
      </c>
      <c r="Q3089">
        <v>1</v>
      </c>
      <c r="R3089">
        <v>23</v>
      </c>
      <c r="S3089">
        <v>300</v>
      </c>
      <c r="T3089">
        <f>VLOOKUP(L3089,'Currency exchange'!$A:$B,2,0) *S3089</f>
        <v>3.6</v>
      </c>
      <c r="U3089">
        <v>3.2</v>
      </c>
      <c r="V3089" t="s">
        <v>23525</v>
      </c>
      <c r="W3089" t="s">
        <v>23532</v>
      </c>
      <c r="X3089" t="s">
        <v>7012</v>
      </c>
      <c r="Y3089">
        <v>2016</v>
      </c>
      <c r="Z3089">
        <v>4</v>
      </c>
      <c r="AA3089">
        <v>19</v>
      </c>
    </row>
    <row r="3090" spans="1:27" x14ac:dyDescent="0.25">
      <c r="A3090">
        <v>18358657</v>
      </c>
      <c r="B3090" s="1" t="s">
        <v>8884</v>
      </c>
      <c r="C3090">
        <v>1</v>
      </c>
      <c r="D3090" t="str">
        <f>VLOOKUP(C3090,'country description'!$A$1:$B$16,2,0)</f>
        <v>India</v>
      </c>
      <c r="E3090" s="1" t="s">
        <v>21</v>
      </c>
      <c r="F3090" t="s">
        <v>8885</v>
      </c>
      <c r="G3090" t="s">
        <v>40</v>
      </c>
      <c r="H3090" t="s">
        <v>41</v>
      </c>
      <c r="I3090">
        <v>77.123842400000001</v>
      </c>
      <c r="J3090">
        <v>28.5461773</v>
      </c>
      <c r="K3090" t="s">
        <v>715</v>
      </c>
      <c r="L3090" t="s">
        <v>26</v>
      </c>
      <c r="M3090" t="s">
        <v>27</v>
      </c>
      <c r="N3090" t="s">
        <v>27</v>
      </c>
      <c r="O3090" t="s">
        <v>27</v>
      </c>
      <c r="P3090" t="s">
        <v>27</v>
      </c>
      <c r="Q3090">
        <v>1</v>
      </c>
      <c r="R3090">
        <v>1</v>
      </c>
      <c r="S3090">
        <v>300</v>
      </c>
      <c r="T3090">
        <f>VLOOKUP(L3090,'Currency exchange'!$A:$B,2,0) *S3090</f>
        <v>3.6</v>
      </c>
      <c r="U3090">
        <v>1</v>
      </c>
      <c r="V3090" t="s">
        <v>23523</v>
      </c>
      <c r="W3090" t="s">
        <v>23529</v>
      </c>
      <c r="X3090" t="s">
        <v>7007</v>
      </c>
      <c r="Y3090">
        <v>2016</v>
      </c>
      <c r="Z3090">
        <v>4</v>
      </c>
      <c r="AA3090">
        <v>23</v>
      </c>
    </row>
    <row r="3091" spans="1:27" x14ac:dyDescent="0.25">
      <c r="A3091">
        <v>311161</v>
      </c>
      <c r="B3091" s="1" t="s">
        <v>8781</v>
      </c>
      <c r="C3091">
        <v>1</v>
      </c>
      <c r="D3091" t="str">
        <f>VLOOKUP(C3091,'country description'!$A$1:$B$16,2,0)</f>
        <v>India</v>
      </c>
      <c r="E3091" s="1" t="s">
        <v>21</v>
      </c>
      <c r="F3091" t="s">
        <v>8886</v>
      </c>
      <c r="G3091" t="s">
        <v>2392</v>
      </c>
      <c r="H3091" t="s">
        <v>2391</v>
      </c>
      <c r="I3091">
        <v>77.211180200000001</v>
      </c>
      <c r="J3091">
        <v>28.536405800000001</v>
      </c>
      <c r="K3091" t="s">
        <v>8284</v>
      </c>
      <c r="L3091" t="s">
        <v>26</v>
      </c>
      <c r="M3091" t="s">
        <v>27</v>
      </c>
      <c r="N3091" t="s">
        <v>36</v>
      </c>
      <c r="O3091" t="s">
        <v>27</v>
      </c>
      <c r="P3091" t="s">
        <v>27</v>
      </c>
      <c r="Q3091">
        <v>1</v>
      </c>
      <c r="R3091">
        <v>308</v>
      </c>
      <c r="S3091">
        <v>300</v>
      </c>
      <c r="T3091">
        <f>VLOOKUP(L3091,'Currency exchange'!$A:$B,2,0) *S3091</f>
        <v>3.6</v>
      </c>
      <c r="U3091">
        <v>4</v>
      </c>
      <c r="V3091" t="s">
        <v>23526</v>
      </c>
      <c r="W3091" t="s">
        <v>23531</v>
      </c>
      <c r="X3091" t="s">
        <v>2268</v>
      </c>
      <c r="Y3091">
        <v>2018</v>
      </c>
      <c r="Z3091">
        <v>4</v>
      </c>
      <c r="AA3091">
        <v>3</v>
      </c>
    </row>
    <row r="3092" spans="1:27" x14ac:dyDescent="0.25">
      <c r="A3092">
        <v>313351</v>
      </c>
      <c r="B3092" s="1" t="s">
        <v>8720</v>
      </c>
      <c r="C3092">
        <v>1</v>
      </c>
      <c r="D3092" t="str">
        <f>VLOOKUP(C3092,'country description'!$A$1:$B$16,2,0)</f>
        <v>India</v>
      </c>
      <c r="E3092" s="1" t="s">
        <v>21</v>
      </c>
      <c r="F3092" t="s">
        <v>8887</v>
      </c>
      <c r="G3092" t="s">
        <v>145</v>
      </c>
      <c r="H3092" t="s">
        <v>146</v>
      </c>
      <c r="I3092">
        <v>77.290586099999999</v>
      </c>
      <c r="J3092">
        <v>28.607152200000002</v>
      </c>
      <c r="K3092" t="s">
        <v>960</v>
      </c>
      <c r="L3092" t="s">
        <v>26</v>
      </c>
      <c r="M3092" t="s">
        <v>27</v>
      </c>
      <c r="N3092" t="s">
        <v>36</v>
      </c>
      <c r="O3092" t="s">
        <v>27</v>
      </c>
      <c r="P3092" t="s">
        <v>27</v>
      </c>
      <c r="Q3092">
        <v>1</v>
      </c>
      <c r="R3092">
        <v>13</v>
      </c>
      <c r="S3092">
        <v>300</v>
      </c>
      <c r="T3092">
        <f>VLOOKUP(L3092,'Currency exchange'!$A:$B,2,0) *S3092</f>
        <v>3.6</v>
      </c>
      <c r="U3092">
        <v>3.1</v>
      </c>
      <c r="V3092" t="s">
        <v>23525</v>
      </c>
      <c r="W3092" t="s">
        <v>23532</v>
      </c>
      <c r="X3092" t="s">
        <v>7012</v>
      </c>
      <c r="Y3092">
        <v>2016</v>
      </c>
      <c r="Z3092">
        <v>4</v>
      </c>
      <c r="AA3092">
        <v>19</v>
      </c>
    </row>
    <row r="3093" spans="1:27" x14ac:dyDescent="0.25">
      <c r="A3093">
        <v>305357</v>
      </c>
      <c r="B3093" s="1" t="s">
        <v>8888</v>
      </c>
      <c r="C3093">
        <v>1</v>
      </c>
      <c r="D3093" t="str">
        <f>VLOOKUP(C3093,'country description'!$A$1:$B$16,2,0)</f>
        <v>India</v>
      </c>
      <c r="E3093" s="1" t="s">
        <v>21</v>
      </c>
      <c r="F3093" t="s">
        <v>8889</v>
      </c>
      <c r="G3093" t="s">
        <v>217</v>
      </c>
      <c r="H3093" t="s">
        <v>218</v>
      </c>
      <c r="I3093">
        <v>77.297015599999995</v>
      </c>
      <c r="J3093">
        <v>28.618666600000001</v>
      </c>
      <c r="K3093" t="s">
        <v>1181</v>
      </c>
      <c r="L3093" t="s">
        <v>26</v>
      </c>
      <c r="M3093" t="s">
        <v>27</v>
      </c>
      <c r="N3093" t="s">
        <v>27</v>
      </c>
      <c r="O3093" t="s">
        <v>27</v>
      </c>
      <c r="P3093" t="s">
        <v>27</v>
      </c>
      <c r="Q3093">
        <v>1</v>
      </c>
      <c r="R3093">
        <v>23</v>
      </c>
      <c r="S3093">
        <v>300</v>
      </c>
      <c r="T3093">
        <f>VLOOKUP(L3093,'Currency exchange'!$A:$B,2,0) *S3093</f>
        <v>3.6</v>
      </c>
      <c r="U3093">
        <v>3.3</v>
      </c>
      <c r="V3093" t="s">
        <v>23525</v>
      </c>
      <c r="W3093" t="s">
        <v>23532</v>
      </c>
      <c r="X3093" t="s">
        <v>8890</v>
      </c>
      <c r="Y3093">
        <v>2012</v>
      </c>
      <c r="Z3093">
        <v>4</v>
      </c>
      <c r="AA3093">
        <v>5</v>
      </c>
    </row>
    <row r="3094" spans="1:27" x14ac:dyDescent="0.25">
      <c r="A3094">
        <v>301106</v>
      </c>
      <c r="B3094" s="1" t="s">
        <v>537</v>
      </c>
      <c r="C3094">
        <v>1</v>
      </c>
      <c r="D3094" t="str">
        <f>VLOOKUP(C3094,'country description'!$A$1:$B$16,2,0)</f>
        <v>India</v>
      </c>
      <c r="E3094" s="1" t="s">
        <v>21</v>
      </c>
      <c r="F3094" t="s">
        <v>8891</v>
      </c>
      <c r="G3094" t="s">
        <v>150</v>
      </c>
      <c r="H3094" t="s">
        <v>151</v>
      </c>
      <c r="I3094">
        <v>77.330243199999998</v>
      </c>
      <c r="J3094">
        <v>28.603221399999999</v>
      </c>
      <c r="K3094" t="s">
        <v>648</v>
      </c>
      <c r="L3094" t="s">
        <v>26</v>
      </c>
      <c r="M3094" t="s">
        <v>27</v>
      </c>
      <c r="N3094" t="s">
        <v>27</v>
      </c>
      <c r="O3094" t="s">
        <v>27</v>
      </c>
      <c r="P3094" t="s">
        <v>27</v>
      </c>
      <c r="Q3094">
        <v>1</v>
      </c>
      <c r="R3094">
        <v>4</v>
      </c>
      <c r="S3094">
        <v>300</v>
      </c>
      <c r="T3094">
        <f>VLOOKUP(L3094,'Currency exchange'!$A:$B,2,0) *S3094</f>
        <v>3.6</v>
      </c>
      <c r="U3094">
        <v>2.8</v>
      </c>
      <c r="V3094" t="s">
        <v>23524</v>
      </c>
      <c r="W3094" t="s">
        <v>23530</v>
      </c>
      <c r="X3094" t="s">
        <v>331</v>
      </c>
      <c r="Y3094">
        <v>2016</v>
      </c>
      <c r="Z3094">
        <v>4</v>
      </c>
      <c r="AA3094">
        <v>25</v>
      </c>
    </row>
    <row r="3095" spans="1:27" x14ac:dyDescent="0.25">
      <c r="A3095">
        <v>18057822</v>
      </c>
      <c r="B3095" s="1" t="s">
        <v>8892</v>
      </c>
      <c r="C3095">
        <v>1</v>
      </c>
      <c r="D3095" t="str">
        <f>VLOOKUP(C3095,'country description'!$A$1:$B$16,2,0)</f>
        <v>India</v>
      </c>
      <c r="E3095" s="1" t="s">
        <v>21</v>
      </c>
      <c r="F3095" t="s">
        <v>8893</v>
      </c>
      <c r="G3095" t="s">
        <v>4517</v>
      </c>
      <c r="H3095" t="s">
        <v>4518</v>
      </c>
      <c r="I3095">
        <v>77.190839800000006</v>
      </c>
      <c r="J3095">
        <v>28.707217700000001</v>
      </c>
      <c r="K3095" t="s">
        <v>663</v>
      </c>
      <c r="L3095" t="s">
        <v>26</v>
      </c>
      <c r="M3095" t="s">
        <v>27</v>
      </c>
      <c r="N3095" t="s">
        <v>27</v>
      </c>
      <c r="O3095" t="s">
        <v>27</v>
      </c>
      <c r="P3095" t="s">
        <v>27</v>
      </c>
      <c r="Q3095">
        <v>1</v>
      </c>
      <c r="R3095">
        <v>20</v>
      </c>
      <c r="S3095">
        <v>300</v>
      </c>
      <c r="T3095">
        <f>VLOOKUP(L3095,'Currency exchange'!$A:$B,2,0) *S3095</f>
        <v>3.6</v>
      </c>
      <c r="U3095">
        <v>3.5</v>
      </c>
      <c r="V3095" t="s">
        <v>23525</v>
      </c>
      <c r="W3095" t="s">
        <v>23532</v>
      </c>
      <c r="X3095" t="s">
        <v>5458</v>
      </c>
      <c r="Y3095">
        <v>2010</v>
      </c>
      <c r="Z3095">
        <v>4</v>
      </c>
      <c r="AA3095">
        <v>25</v>
      </c>
    </row>
    <row r="3096" spans="1:27" x14ac:dyDescent="0.25">
      <c r="A3096">
        <v>18107851</v>
      </c>
      <c r="B3096" s="1" t="s">
        <v>8894</v>
      </c>
      <c r="C3096">
        <v>1</v>
      </c>
      <c r="D3096" t="str">
        <f>VLOOKUP(C3096,'country description'!$A$1:$B$16,2,0)</f>
        <v>India</v>
      </c>
      <c r="E3096" s="1" t="s">
        <v>21</v>
      </c>
      <c r="F3096" t="s">
        <v>8895</v>
      </c>
      <c r="G3096" t="s">
        <v>48</v>
      </c>
      <c r="H3096" t="s">
        <v>49</v>
      </c>
      <c r="I3096">
        <v>77.215018499999999</v>
      </c>
      <c r="J3096">
        <v>28.7102675</v>
      </c>
      <c r="K3096" t="s">
        <v>760</v>
      </c>
      <c r="L3096" t="s">
        <v>26</v>
      </c>
      <c r="M3096" t="s">
        <v>27</v>
      </c>
      <c r="N3096" t="s">
        <v>27</v>
      </c>
      <c r="O3096" t="s">
        <v>27</v>
      </c>
      <c r="P3096" t="s">
        <v>27</v>
      </c>
      <c r="Q3096">
        <v>1</v>
      </c>
      <c r="R3096">
        <v>1</v>
      </c>
      <c r="S3096">
        <v>300</v>
      </c>
      <c r="T3096">
        <f>VLOOKUP(L3096,'Currency exchange'!$A:$B,2,0) *S3096</f>
        <v>3.6</v>
      </c>
      <c r="U3096">
        <v>1</v>
      </c>
      <c r="V3096" t="s">
        <v>23523</v>
      </c>
      <c r="W3096" t="s">
        <v>23529</v>
      </c>
      <c r="X3096" t="s">
        <v>2253</v>
      </c>
      <c r="Y3096">
        <v>2017</v>
      </c>
      <c r="Z3096">
        <v>4</v>
      </c>
      <c r="AA3096">
        <v>9</v>
      </c>
    </row>
    <row r="3097" spans="1:27" x14ac:dyDescent="0.25">
      <c r="A3097">
        <v>2377</v>
      </c>
      <c r="B3097" s="1" t="s">
        <v>8896</v>
      </c>
      <c r="C3097">
        <v>1</v>
      </c>
      <c r="D3097" t="str">
        <f>VLOOKUP(C3097,'country description'!$A$1:$B$16,2,0)</f>
        <v>India</v>
      </c>
      <c r="E3097" s="1" t="s">
        <v>21</v>
      </c>
      <c r="F3097" t="s">
        <v>8897</v>
      </c>
      <c r="G3097" t="s">
        <v>3813</v>
      </c>
      <c r="H3097" t="s">
        <v>3814</v>
      </c>
      <c r="I3097">
        <v>77.149729699999995</v>
      </c>
      <c r="J3097">
        <v>28.6938779</v>
      </c>
      <c r="K3097" t="s">
        <v>1451</v>
      </c>
      <c r="L3097" t="s">
        <v>26</v>
      </c>
      <c r="M3097" t="s">
        <v>27</v>
      </c>
      <c r="N3097" t="s">
        <v>27</v>
      </c>
      <c r="O3097" t="s">
        <v>27</v>
      </c>
      <c r="P3097" t="s">
        <v>27</v>
      </c>
      <c r="Q3097">
        <v>1</v>
      </c>
      <c r="R3097">
        <v>66</v>
      </c>
      <c r="S3097">
        <v>300</v>
      </c>
      <c r="T3097">
        <f>VLOOKUP(L3097,'Currency exchange'!$A:$B,2,0) *S3097</f>
        <v>3.6</v>
      </c>
      <c r="U3097">
        <v>2.7</v>
      </c>
      <c r="V3097" t="s">
        <v>23524</v>
      </c>
      <c r="W3097" t="s">
        <v>23530</v>
      </c>
      <c r="X3097" t="s">
        <v>4185</v>
      </c>
      <c r="Y3097">
        <v>2017</v>
      </c>
      <c r="Z3097">
        <v>4</v>
      </c>
      <c r="AA3097">
        <v>18</v>
      </c>
    </row>
    <row r="3098" spans="1:27" x14ac:dyDescent="0.25">
      <c r="A3098">
        <v>18491638</v>
      </c>
      <c r="B3098" s="1" t="s">
        <v>8898</v>
      </c>
      <c r="C3098">
        <v>1</v>
      </c>
      <c r="D3098" t="str">
        <f>VLOOKUP(C3098,'country description'!$A$1:$B$16,2,0)</f>
        <v>India</v>
      </c>
      <c r="E3098" s="1" t="s">
        <v>21</v>
      </c>
      <c r="F3098" t="s">
        <v>8899</v>
      </c>
      <c r="G3098" t="s">
        <v>130</v>
      </c>
      <c r="H3098" t="s">
        <v>131</v>
      </c>
      <c r="I3098">
        <v>0</v>
      </c>
      <c r="J3098">
        <v>0</v>
      </c>
      <c r="K3098" t="s">
        <v>1181</v>
      </c>
      <c r="L3098" t="s">
        <v>26</v>
      </c>
      <c r="M3098" t="s">
        <v>27</v>
      </c>
      <c r="N3098" t="s">
        <v>27</v>
      </c>
      <c r="O3098" t="s">
        <v>27</v>
      </c>
      <c r="P3098" t="s">
        <v>27</v>
      </c>
      <c r="Q3098">
        <v>1</v>
      </c>
      <c r="R3098">
        <v>1</v>
      </c>
      <c r="S3098">
        <v>300</v>
      </c>
      <c r="T3098">
        <f>VLOOKUP(L3098,'Currency exchange'!$A:$B,2,0) *S3098</f>
        <v>3.6</v>
      </c>
      <c r="U3098">
        <v>1</v>
      </c>
      <c r="V3098" t="s">
        <v>23523</v>
      </c>
      <c r="W3098" t="s">
        <v>23529</v>
      </c>
      <c r="X3098" t="s">
        <v>3883</v>
      </c>
      <c r="Y3098">
        <v>2010</v>
      </c>
      <c r="Z3098">
        <v>4</v>
      </c>
      <c r="AA3098">
        <v>18</v>
      </c>
    </row>
    <row r="3099" spans="1:27" x14ac:dyDescent="0.25">
      <c r="A3099">
        <v>18462589</v>
      </c>
      <c r="B3099" s="1" t="s">
        <v>8720</v>
      </c>
      <c r="C3099">
        <v>1</v>
      </c>
      <c r="D3099" t="str">
        <f>VLOOKUP(C3099,'country description'!$A$1:$B$16,2,0)</f>
        <v>India</v>
      </c>
      <c r="E3099" s="1" t="s">
        <v>21</v>
      </c>
      <c r="F3099" t="s">
        <v>8900</v>
      </c>
      <c r="G3099" t="s">
        <v>293</v>
      </c>
      <c r="H3099" t="s">
        <v>294</v>
      </c>
      <c r="I3099">
        <v>77.294171000000006</v>
      </c>
      <c r="J3099">
        <v>28.642713000000001</v>
      </c>
      <c r="K3099" t="s">
        <v>960</v>
      </c>
      <c r="L3099" t="s">
        <v>26</v>
      </c>
      <c r="M3099" t="s">
        <v>27</v>
      </c>
      <c r="N3099" t="s">
        <v>36</v>
      </c>
      <c r="O3099" t="s">
        <v>27</v>
      </c>
      <c r="P3099" t="s">
        <v>27</v>
      </c>
      <c r="Q3099">
        <v>1</v>
      </c>
      <c r="R3099">
        <v>1</v>
      </c>
      <c r="S3099">
        <v>300</v>
      </c>
      <c r="T3099">
        <f>VLOOKUP(L3099,'Currency exchange'!$A:$B,2,0) *S3099</f>
        <v>3.6</v>
      </c>
      <c r="U3099">
        <v>1</v>
      </c>
      <c r="V3099" t="s">
        <v>23523</v>
      </c>
      <c r="W3099" t="s">
        <v>23529</v>
      </c>
      <c r="X3099" t="s">
        <v>8901</v>
      </c>
      <c r="Y3099">
        <v>2015</v>
      </c>
      <c r="Z3099">
        <v>4</v>
      </c>
      <c r="AA3099">
        <v>15</v>
      </c>
    </row>
    <row r="3100" spans="1:27" x14ac:dyDescent="0.25">
      <c r="A3100">
        <v>18336474</v>
      </c>
      <c r="B3100" s="1" t="s">
        <v>1524</v>
      </c>
      <c r="C3100">
        <v>1</v>
      </c>
      <c r="D3100" t="str">
        <f>VLOOKUP(C3100,'country description'!$A$1:$B$16,2,0)</f>
        <v>India</v>
      </c>
      <c r="E3100" s="1" t="s">
        <v>21</v>
      </c>
      <c r="F3100" t="s">
        <v>8902</v>
      </c>
      <c r="G3100" t="s">
        <v>293</v>
      </c>
      <c r="H3100" t="s">
        <v>294</v>
      </c>
      <c r="I3100">
        <v>77.296303899999998</v>
      </c>
      <c r="J3100">
        <v>28.642748000000001</v>
      </c>
      <c r="K3100" t="s">
        <v>8903</v>
      </c>
      <c r="L3100" t="s">
        <v>26</v>
      </c>
      <c r="M3100" t="s">
        <v>27</v>
      </c>
      <c r="N3100" t="s">
        <v>27</v>
      </c>
      <c r="O3100" t="s">
        <v>27</v>
      </c>
      <c r="P3100" t="s">
        <v>27</v>
      </c>
      <c r="Q3100">
        <v>1</v>
      </c>
      <c r="R3100">
        <v>2</v>
      </c>
      <c r="S3100">
        <v>300</v>
      </c>
      <c r="T3100">
        <f>VLOOKUP(L3100,'Currency exchange'!$A:$B,2,0) *S3100</f>
        <v>3.6</v>
      </c>
      <c r="U3100">
        <v>1</v>
      </c>
      <c r="V3100" t="s">
        <v>23523</v>
      </c>
      <c r="W3100" t="s">
        <v>23529</v>
      </c>
      <c r="X3100" t="s">
        <v>318</v>
      </c>
      <c r="Y3100">
        <v>2012</v>
      </c>
      <c r="Z3100">
        <v>4</v>
      </c>
      <c r="AA3100">
        <v>28</v>
      </c>
    </row>
    <row r="3101" spans="1:27" x14ac:dyDescent="0.25">
      <c r="A3101">
        <v>18400733</v>
      </c>
      <c r="B3101" s="1" t="s">
        <v>8904</v>
      </c>
      <c r="C3101">
        <v>1</v>
      </c>
      <c r="D3101" t="str">
        <f>VLOOKUP(C3101,'country description'!$A$1:$B$16,2,0)</f>
        <v>India</v>
      </c>
      <c r="E3101" s="1" t="s">
        <v>21</v>
      </c>
      <c r="F3101" t="s">
        <v>8905</v>
      </c>
      <c r="G3101" t="s">
        <v>3252</v>
      </c>
      <c r="H3101" t="s">
        <v>3253</v>
      </c>
      <c r="I3101">
        <v>77.207274179999999</v>
      </c>
      <c r="J3101">
        <v>28.523522589999999</v>
      </c>
      <c r="K3101" t="s">
        <v>2249</v>
      </c>
      <c r="L3101" t="s">
        <v>26</v>
      </c>
      <c r="M3101" t="s">
        <v>27</v>
      </c>
      <c r="N3101" t="s">
        <v>36</v>
      </c>
      <c r="O3101" t="s">
        <v>27</v>
      </c>
      <c r="P3101" t="s">
        <v>27</v>
      </c>
      <c r="Q3101">
        <v>1</v>
      </c>
      <c r="R3101">
        <v>79</v>
      </c>
      <c r="S3101">
        <v>300</v>
      </c>
      <c r="T3101">
        <f>VLOOKUP(L3101,'Currency exchange'!$A:$B,2,0) *S3101</f>
        <v>3.6</v>
      </c>
      <c r="U3101">
        <v>3.8</v>
      </c>
      <c r="V3101" t="s">
        <v>23525</v>
      </c>
      <c r="W3101" t="s">
        <v>23532</v>
      </c>
      <c r="X3101" t="s">
        <v>8906</v>
      </c>
      <c r="Y3101">
        <v>2018</v>
      </c>
      <c r="Z3101">
        <v>4</v>
      </c>
      <c r="AA3101">
        <v>1</v>
      </c>
    </row>
    <row r="3102" spans="1:27" x14ac:dyDescent="0.25">
      <c r="A3102">
        <v>18285204</v>
      </c>
      <c r="B3102" s="1" t="s">
        <v>8907</v>
      </c>
      <c r="C3102">
        <v>1</v>
      </c>
      <c r="D3102" t="str">
        <f>VLOOKUP(C3102,'country description'!$A$1:$B$16,2,0)</f>
        <v>India</v>
      </c>
      <c r="E3102" s="1" t="s">
        <v>21</v>
      </c>
      <c r="F3102" t="s">
        <v>8908</v>
      </c>
      <c r="G3102" t="s">
        <v>2603</v>
      </c>
      <c r="H3102" t="s">
        <v>2604</v>
      </c>
      <c r="I3102">
        <v>77.192897540000004</v>
      </c>
      <c r="J3102">
        <v>28.561530779999998</v>
      </c>
      <c r="K3102" t="s">
        <v>2467</v>
      </c>
      <c r="L3102" t="s">
        <v>26</v>
      </c>
      <c r="M3102" t="s">
        <v>27</v>
      </c>
      <c r="N3102" t="s">
        <v>27</v>
      </c>
      <c r="O3102" t="s">
        <v>27</v>
      </c>
      <c r="P3102" t="s">
        <v>27</v>
      </c>
      <c r="Q3102">
        <v>1</v>
      </c>
      <c r="R3102">
        <v>1</v>
      </c>
      <c r="S3102">
        <v>300</v>
      </c>
      <c r="T3102">
        <f>VLOOKUP(L3102,'Currency exchange'!$A:$B,2,0) *S3102</f>
        <v>3.6</v>
      </c>
      <c r="U3102">
        <v>1</v>
      </c>
      <c r="V3102" t="s">
        <v>23523</v>
      </c>
      <c r="W3102" t="s">
        <v>23529</v>
      </c>
      <c r="X3102" t="s">
        <v>8909</v>
      </c>
      <c r="Y3102">
        <v>2017</v>
      </c>
      <c r="Z3102">
        <v>4</v>
      </c>
      <c r="AA3102">
        <v>23</v>
      </c>
    </row>
    <row r="3103" spans="1:27" x14ac:dyDescent="0.25">
      <c r="A3103">
        <v>1634</v>
      </c>
      <c r="B3103" s="1" t="s">
        <v>8910</v>
      </c>
      <c r="C3103">
        <v>1</v>
      </c>
      <c r="D3103" t="str">
        <f>VLOOKUP(C3103,'country description'!$A$1:$B$16,2,0)</f>
        <v>India</v>
      </c>
      <c r="E3103" s="1" t="s">
        <v>21</v>
      </c>
      <c r="F3103" t="s">
        <v>8911</v>
      </c>
      <c r="G3103" t="s">
        <v>768</v>
      </c>
      <c r="H3103" t="s">
        <v>769</v>
      </c>
      <c r="I3103">
        <v>77.195761099999999</v>
      </c>
      <c r="J3103">
        <v>28.5761246</v>
      </c>
      <c r="K3103" t="s">
        <v>1496</v>
      </c>
      <c r="L3103" t="s">
        <v>26</v>
      </c>
      <c r="M3103" t="s">
        <v>27</v>
      </c>
      <c r="N3103" t="s">
        <v>27</v>
      </c>
      <c r="O3103" t="s">
        <v>27</v>
      </c>
      <c r="P3103" t="s">
        <v>27</v>
      </c>
      <c r="Q3103">
        <v>1</v>
      </c>
      <c r="R3103">
        <v>38</v>
      </c>
      <c r="S3103">
        <v>300</v>
      </c>
      <c r="T3103">
        <f>VLOOKUP(L3103,'Currency exchange'!$A:$B,2,0) *S3103</f>
        <v>3.6</v>
      </c>
      <c r="U3103">
        <v>3.3</v>
      </c>
      <c r="V3103" t="s">
        <v>23525</v>
      </c>
      <c r="W3103" t="s">
        <v>23532</v>
      </c>
      <c r="X3103" t="s">
        <v>1236</v>
      </c>
      <c r="Y3103">
        <v>2018</v>
      </c>
      <c r="Z3103">
        <v>4</v>
      </c>
      <c r="AA3103">
        <v>15</v>
      </c>
    </row>
    <row r="3104" spans="1:27" x14ac:dyDescent="0.25">
      <c r="A3104">
        <v>18456150</v>
      </c>
      <c r="B3104" s="1" t="s">
        <v>8912</v>
      </c>
      <c r="C3104">
        <v>1</v>
      </c>
      <c r="D3104" t="str">
        <f>VLOOKUP(C3104,'country description'!$A$1:$B$16,2,0)</f>
        <v>India</v>
      </c>
      <c r="E3104" s="1" t="s">
        <v>21</v>
      </c>
      <c r="F3104" t="s">
        <v>8913</v>
      </c>
      <c r="G3104" t="s">
        <v>3547</v>
      </c>
      <c r="H3104" t="s">
        <v>3548</v>
      </c>
      <c r="I3104">
        <v>0</v>
      </c>
      <c r="J3104">
        <v>0</v>
      </c>
      <c r="K3104" t="s">
        <v>992</v>
      </c>
      <c r="L3104" t="s">
        <v>26</v>
      </c>
      <c r="M3104" t="s">
        <v>27</v>
      </c>
      <c r="N3104" t="s">
        <v>27</v>
      </c>
      <c r="O3104" t="s">
        <v>27</v>
      </c>
      <c r="P3104" t="s">
        <v>27</v>
      </c>
      <c r="Q3104">
        <v>1</v>
      </c>
      <c r="R3104">
        <v>11</v>
      </c>
      <c r="S3104">
        <v>300</v>
      </c>
      <c r="T3104">
        <f>VLOOKUP(L3104,'Currency exchange'!$A:$B,2,0) *S3104</f>
        <v>3.6</v>
      </c>
      <c r="U3104">
        <v>3.2</v>
      </c>
      <c r="V3104" t="s">
        <v>23525</v>
      </c>
      <c r="W3104" t="s">
        <v>23532</v>
      </c>
      <c r="X3104" t="s">
        <v>8914</v>
      </c>
      <c r="Y3104">
        <v>2015</v>
      </c>
      <c r="Z3104">
        <v>4</v>
      </c>
      <c r="AA3104">
        <v>27</v>
      </c>
    </row>
    <row r="3105" spans="1:27" x14ac:dyDescent="0.25">
      <c r="A3105">
        <v>18224540</v>
      </c>
      <c r="B3105" s="1" t="s">
        <v>8915</v>
      </c>
      <c r="C3105">
        <v>1</v>
      </c>
      <c r="D3105" t="str">
        <f>VLOOKUP(C3105,'country description'!$A$1:$B$16,2,0)</f>
        <v>India</v>
      </c>
      <c r="E3105" s="1" t="s">
        <v>21</v>
      </c>
      <c r="F3105" t="s">
        <v>8916</v>
      </c>
      <c r="G3105" t="s">
        <v>1209</v>
      </c>
      <c r="H3105" t="s">
        <v>1210</v>
      </c>
      <c r="I3105">
        <v>77.292821219999993</v>
      </c>
      <c r="J3105">
        <v>28.66869015</v>
      </c>
      <c r="K3105" t="s">
        <v>648</v>
      </c>
      <c r="L3105" t="s">
        <v>26</v>
      </c>
      <c r="M3105" t="s">
        <v>27</v>
      </c>
      <c r="N3105" t="s">
        <v>27</v>
      </c>
      <c r="O3105" t="s">
        <v>27</v>
      </c>
      <c r="P3105" t="s">
        <v>27</v>
      </c>
      <c r="Q3105">
        <v>1</v>
      </c>
      <c r="R3105">
        <v>3</v>
      </c>
      <c r="S3105">
        <v>300</v>
      </c>
      <c r="T3105">
        <f>VLOOKUP(L3105,'Currency exchange'!$A:$B,2,0) *S3105</f>
        <v>3.6</v>
      </c>
      <c r="U3105">
        <v>1</v>
      </c>
      <c r="V3105" t="s">
        <v>23523</v>
      </c>
      <c r="W3105" t="s">
        <v>23529</v>
      </c>
      <c r="X3105" t="s">
        <v>3572</v>
      </c>
      <c r="Y3105">
        <v>2010</v>
      </c>
      <c r="Z3105">
        <v>4</v>
      </c>
      <c r="AA3105">
        <v>9</v>
      </c>
    </row>
    <row r="3106" spans="1:27" x14ac:dyDescent="0.25">
      <c r="A3106">
        <v>18025106</v>
      </c>
      <c r="B3106" s="1" t="s">
        <v>8917</v>
      </c>
      <c r="C3106">
        <v>1</v>
      </c>
      <c r="D3106" t="str">
        <f>VLOOKUP(C3106,'country description'!$A$1:$B$16,2,0)</f>
        <v>India</v>
      </c>
      <c r="E3106" s="1" t="s">
        <v>21</v>
      </c>
      <c r="F3106" t="s">
        <v>8918</v>
      </c>
      <c r="G3106" t="s">
        <v>266</v>
      </c>
      <c r="H3106" t="s">
        <v>265</v>
      </c>
      <c r="I3106">
        <v>77.113773600000002</v>
      </c>
      <c r="J3106">
        <v>28.634177900000001</v>
      </c>
      <c r="K3106" t="s">
        <v>982</v>
      </c>
      <c r="L3106" t="s">
        <v>26</v>
      </c>
      <c r="M3106" t="s">
        <v>27</v>
      </c>
      <c r="N3106" t="s">
        <v>27</v>
      </c>
      <c r="O3106" t="s">
        <v>27</v>
      </c>
      <c r="P3106" t="s">
        <v>27</v>
      </c>
      <c r="Q3106">
        <v>1</v>
      </c>
      <c r="R3106">
        <v>15</v>
      </c>
      <c r="S3106">
        <v>300</v>
      </c>
      <c r="T3106">
        <f>VLOOKUP(L3106,'Currency exchange'!$A:$B,2,0) *S3106</f>
        <v>3.6</v>
      </c>
      <c r="U3106">
        <v>3.3</v>
      </c>
      <c r="V3106" t="s">
        <v>23525</v>
      </c>
      <c r="W3106" t="s">
        <v>23532</v>
      </c>
      <c r="X3106" t="s">
        <v>1239</v>
      </c>
      <c r="Y3106">
        <v>2015</v>
      </c>
      <c r="Z3106">
        <v>4</v>
      </c>
      <c r="AA3106">
        <v>28</v>
      </c>
    </row>
    <row r="3107" spans="1:27" x14ac:dyDescent="0.25">
      <c r="A3107">
        <v>18204802</v>
      </c>
      <c r="B3107" s="1" t="s">
        <v>8919</v>
      </c>
      <c r="C3107">
        <v>1</v>
      </c>
      <c r="D3107" t="str">
        <f>VLOOKUP(C3107,'country description'!$A$1:$B$16,2,0)</f>
        <v>India</v>
      </c>
      <c r="E3107" s="1" t="s">
        <v>21</v>
      </c>
      <c r="F3107" t="s">
        <v>8920</v>
      </c>
      <c r="G3107" t="s">
        <v>1635</v>
      </c>
      <c r="H3107" t="s">
        <v>1636</v>
      </c>
      <c r="I3107">
        <v>77.099839399999993</v>
      </c>
      <c r="J3107">
        <v>28.635043</v>
      </c>
      <c r="K3107" t="s">
        <v>701</v>
      </c>
      <c r="L3107" t="s">
        <v>26</v>
      </c>
      <c r="M3107" t="s">
        <v>27</v>
      </c>
      <c r="N3107" t="s">
        <v>27</v>
      </c>
      <c r="O3107" t="s">
        <v>27</v>
      </c>
      <c r="P3107" t="s">
        <v>27</v>
      </c>
      <c r="Q3107">
        <v>1</v>
      </c>
      <c r="R3107">
        <v>5</v>
      </c>
      <c r="S3107">
        <v>300</v>
      </c>
      <c r="T3107">
        <f>VLOOKUP(L3107,'Currency exchange'!$A:$B,2,0) *S3107</f>
        <v>3.6</v>
      </c>
      <c r="U3107">
        <v>2.9</v>
      </c>
      <c r="V3107" t="s">
        <v>23524</v>
      </c>
      <c r="W3107" t="s">
        <v>23530</v>
      </c>
      <c r="X3107" t="s">
        <v>8921</v>
      </c>
      <c r="Y3107">
        <v>2015</v>
      </c>
      <c r="Z3107">
        <v>4</v>
      </c>
      <c r="AA3107">
        <v>10</v>
      </c>
    </row>
    <row r="3108" spans="1:27" x14ac:dyDescent="0.25">
      <c r="A3108">
        <v>303244</v>
      </c>
      <c r="B3108" s="1" t="s">
        <v>1897</v>
      </c>
      <c r="C3108">
        <v>1</v>
      </c>
      <c r="D3108" t="str">
        <f>VLOOKUP(C3108,'country description'!$A$1:$B$16,2,0)</f>
        <v>India</v>
      </c>
      <c r="E3108" s="1" t="s">
        <v>21</v>
      </c>
      <c r="F3108" t="s">
        <v>8922</v>
      </c>
      <c r="G3108" t="s">
        <v>964</v>
      </c>
      <c r="H3108" t="s">
        <v>965</v>
      </c>
      <c r="I3108">
        <v>77.163218560000004</v>
      </c>
      <c r="J3108">
        <v>28.557885129999999</v>
      </c>
      <c r="K3108" t="s">
        <v>1713</v>
      </c>
      <c r="L3108" t="s">
        <v>26</v>
      </c>
      <c r="M3108" t="s">
        <v>27</v>
      </c>
      <c r="N3108" t="s">
        <v>27</v>
      </c>
      <c r="O3108" t="s">
        <v>27</v>
      </c>
      <c r="P3108" t="s">
        <v>27</v>
      </c>
      <c r="Q3108">
        <v>1</v>
      </c>
      <c r="R3108">
        <v>9</v>
      </c>
      <c r="S3108">
        <v>300</v>
      </c>
      <c r="T3108">
        <f>VLOOKUP(L3108,'Currency exchange'!$A:$B,2,0) *S3108</f>
        <v>3.6</v>
      </c>
      <c r="U3108">
        <v>3.1</v>
      </c>
      <c r="V3108" t="s">
        <v>23525</v>
      </c>
      <c r="W3108" t="s">
        <v>23532</v>
      </c>
      <c r="X3108" t="s">
        <v>8923</v>
      </c>
      <c r="Y3108">
        <v>2010</v>
      </c>
      <c r="Z3108">
        <v>4</v>
      </c>
      <c r="AA3108">
        <v>2</v>
      </c>
    </row>
    <row r="3109" spans="1:27" x14ac:dyDescent="0.25">
      <c r="A3109">
        <v>18337907</v>
      </c>
      <c r="B3109" s="1" t="s">
        <v>8924</v>
      </c>
      <c r="C3109">
        <v>1</v>
      </c>
      <c r="D3109" t="str">
        <f>VLOOKUP(C3109,'country description'!$A$1:$B$16,2,0)</f>
        <v>India</v>
      </c>
      <c r="E3109" s="1" t="s">
        <v>21</v>
      </c>
      <c r="F3109" t="s">
        <v>8925</v>
      </c>
      <c r="G3109" t="s">
        <v>2116</v>
      </c>
      <c r="H3109" t="s">
        <v>2117</v>
      </c>
      <c r="I3109">
        <v>77.310352899999998</v>
      </c>
      <c r="J3109">
        <v>28.6580412</v>
      </c>
      <c r="K3109" t="s">
        <v>644</v>
      </c>
      <c r="L3109" t="s">
        <v>26</v>
      </c>
      <c r="M3109" t="s">
        <v>27</v>
      </c>
      <c r="N3109" t="s">
        <v>27</v>
      </c>
      <c r="O3109" t="s">
        <v>27</v>
      </c>
      <c r="P3109" t="s">
        <v>27</v>
      </c>
      <c r="Q3109">
        <v>1</v>
      </c>
      <c r="R3109">
        <v>19</v>
      </c>
      <c r="S3109">
        <v>300</v>
      </c>
      <c r="T3109">
        <f>VLOOKUP(L3109,'Currency exchange'!$A:$B,2,0) *S3109</f>
        <v>3.6</v>
      </c>
      <c r="U3109">
        <v>3.4</v>
      </c>
      <c r="V3109" t="s">
        <v>23525</v>
      </c>
      <c r="W3109" t="s">
        <v>23532</v>
      </c>
      <c r="X3109" t="s">
        <v>8856</v>
      </c>
      <c r="Y3109">
        <v>2018</v>
      </c>
      <c r="Z3109">
        <v>4</v>
      </c>
      <c r="AA3109">
        <v>6</v>
      </c>
    </row>
    <row r="3110" spans="1:27" x14ac:dyDescent="0.25">
      <c r="A3110">
        <v>18250797</v>
      </c>
      <c r="B3110" s="1" t="s">
        <v>8926</v>
      </c>
      <c r="C3110">
        <v>1</v>
      </c>
      <c r="D3110" t="str">
        <f>VLOOKUP(C3110,'country description'!$A$1:$B$16,2,0)</f>
        <v>India</v>
      </c>
      <c r="E3110" s="1" t="s">
        <v>21</v>
      </c>
      <c r="F3110" t="s">
        <v>8927</v>
      </c>
      <c r="G3110" t="s">
        <v>3483</v>
      </c>
      <c r="H3110" t="s">
        <v>3484</v>
      </c>
      <c r="I3110">
        <v>77.177857700000004</v>
      </c>
      <c r="J3110">
        <v>28.691831000000001</v>
      </c>
      <c r="K3110" t="s">
        <v>760</v>
      </c>
      <c r="L3110" t="s">
        <v>26</v>
      </c>
      <c r="M3110" t="s">
        <v>27</v>
      </c>
      <c r="N3110" t="s">
        <v>27</v>
      </c>
      <c r="O3110" t="s">
        <v>27</v>
      </c>
      <c r="P3110" t="s">
        <v>27</v>
      </c>
      <c r="Q3110">
        <v>1</v>
      </c>
      <c r="R3110">
        <v>26</v>
      </c>
      <c r="S3110">
        <v>300</v>
      </c>
      <c r="T3110">
        <f>VLOOKUP(L3110,'Currency exchange'!$A:$B,2,0) *S3110</f>
        <v>3.6</v>
      </c>
      <c r="U3110">
        <v>3.3</v>
      </c>
      <c r="V3110" t="s">
        <v>23525</v>
      </c>
      <c r="W3110" t="s">
        <v>23532</v>
      </c>
      <c r="X3110" t="s">
        <v>5253</v>
      </c>
      <c r="Y3110">
        <v>2011</v>
      </c>
      <c r="Z3110">
        <v>3</v>
      </c>
      <c r="AA3110">
        <v>26</v>
      </c>
    </row>
    <row r="3111" spans="1:27" x14ac:dyDescent="0.25">
      <c r="A3111">
        <v>1862</v>
      </c>
      <c r="B3111" s="1" t="s">
        <v>8928</v>
      </c>
      <c r="C3111">
        <v>1</v>
      </c>
      <c r="D3111" t="str">
        <f>VLOOKUP(C3111,'country description'!$A$1:$B$16,2,0)</f>
        <v>India</v>
      </c>
      <c r="E3111" s="1" t="s">
        <v>21</v>
      </c>
      <c r="F3111" t="s">
        <v>8929</v>
      </c>
      <c r="G3111" t="s">
        <v>4454</v>
      </c>
      <c r="H3111" t="s">
        <v>4455</v>
      </c>
      <c r="I3111">
        <v>77.188460199999994</v>
      </c>
      <c r="J3111">
        <v>28.567778300000001</v>
      </c>
      <c r="K3111" t="s">
        <v>1033</v>
      </c>
      <c r="L3111" t="s">
        <v>26</v>
      </c>
      <c r="M3111" t="s">
        <v>27</v>
      </c>
      <c r="N3111" t="s">
        <v>36</v>
      </c>
      <c r="O3111" t="s">
        <v>27</v>
      </c>
      <c r="P3111" t="s">
        <v>27</v>
      </c>
      <c r="Q3111">
        <v>1</v>
      </c>
      <c r="R3111">
        <v>38</v>
      </c>
      <c r="S3111">
        <v>300</v>
      </c>
      <c r="T3111">
        <f>VLOOKUP(L3111,'Currency exchange'!$A:$B,2,0) *S3111</f>
        <v>3.6</v>
      </c>
      <c r="U3111">
        <v>2.6</v>
      </c>
      <c r="V3111" t="s">
        <v>23524</v>
      </c>
      <c r="W3111" t="s">
        <v>23530</v>
      </c>
      <c r="X3111" t="s">
        <v>4684</v>
      </c>
      <c r="Y3111">
        <v>2015</v>
      </c>
      <c r="Z3111">
        <v>3</v>
      </c>
      <c r="AA3111">
        <v>22</v>
      </c>
    </row>
    <row r="3112" spans="1:27" x14ac:dyDescent="0.25">
      <c r="A3112">
        <v>308006</v>
      </c>
      <c r="B3112" s="1" t="s">
        <v>8930</v>
      </c>
      <c r="C3112">
        <v>1</v>
      </c>
      <c r="D3112" t="str">
        <f>VLOOKUP(C3112,'country description'!$A$1:$B$16,2,0)</f>
        <v>India</v>
      </c>
      <c r="E3112" s="1" t="s">
        <v>21</v>
      </c>
      <c r="F3112" t="s">
        <v>8931</v>
      </c>
      <c r="G3112" t="s">
        <v>433</v>
      </c>
      <c r="H3112" t="s">
        <v>434</v>
      </c>
      <c r="I3112">
        <v>77.223983329999996</v>
      </c>
      <c r="J3112">
        <v>28.656888890000001</v>
      </c>
      <c r="K3112" t="s">
        <v>1165</v>
      </c>
      <c r="L3112" t="s">
        <v>26</v>
      </c>
      <c r="M3112" t="s">
        <v>27</v>
      </c>
      <c r="N3112" t="s">
        <v>27</v>
      </c>
      <c r="O3112" t="s">
        <v>27</v>
      </c>
      <c r="P3112" t="s">
        <v>27</v>
      </c>
      <c r="Q3112">
        <v>1</v>
      </c>
      <c r="R3112">
        <v>5</v>
      </c>
      <c r="S3112">
        <v>300</v>
      </c>
      <c r="T3112">
        <f>VLOOKUP(L3112,'Currency exchange'!$A:$B,2,0) *S3112</f>
        <v>3.6</v>
      </c>
      <c r="U3112">
        <v>3</v>
      </c>
      <c r="V3112" t="s">
        <v>23525</v>
      </c>
      <c r="W3112" t="s">
        <v>23532</v>
      </c>
      <c r="X3112" t="s">
        <v>3901</v>
      </c>
      <c r="Y3112">
        <v>2012</v>
      </c>
      <c r="Z3112">
        <v>3</v>
      </c>
      <c r="AA3112">
        <v>5</v>
      </c>
    </row>
    <row r="3113" spans="1:27" x14ac:dyDescent="0.25">
      <c r="A3113">
        <v>18082228</v>
      </c>
      <c r="B3113" s="1" t="s">
        <v>8932</v>
      </c>
      <c r="C3113">
        <v>1</v>
      </c>
      <c r="D3113" t="str">
        <f>VLOOKUP(C3113,'country description'!$A$1:$B$16,2,0)</f>
        <v>India</v>
      </c>
      <c r="E3113" s="1" t="s">
        <v>21</v>
      </c>
      <c r="F3113" t="s">
        <v>8933</v>
      </c>
      <c r="G3113" t="s">
        <v>8934</v>
      </c>
      <c r="H3113" t="s">
        <v>8935</v>
      </c>
      <c r="I3113">
        <v>77.226818800000004</v>
      </c>
      <c r="J3113">
        <v>28.647605899999999</v>
      </c>
      <c r="K3113" t="s">
        <v>960</v>
      </c>
      <c r="L3113" t="s">
        <v>26</v>
      </c>
      <c r="M3113" t="s">
        <v>27</v>
      </c>
      <c r="N3113" t="s">
        <v>27</v>
      </c>
      <c r="O3113" t="s">
        <v>27</v>
      </c>
      <c r="P3113" t="s">
        <v>27</v>
      </c>
      <c r="Q3113">
        <v>1</v>
      </c>
      <c r="R3113">
        <v>36</v>
      </c>
      <c r="S3113">
        <v>300</v>
      </c>
      <c r="T3113">
        <f>VLOOKUP(L3113,'Currency exchange'!$A:$B,2,0) *S3113</f>
        <v>3.6</v>
      </c>
      <c r="U3113">
        <v>3.9</v>
      </c>
      <c r="V3113" t="s">
        <v>23525</v>
      </c>
      <c r="W3113" t="s">
        <v>23532</v>
      </c>
      <c r="X3113" t="s">
        <v>8936</v>
      </c>
      <c r="Y3113">
        <v>2010</v>
      </c>
      <c r="Z3113">
        <v>3</v>
      </c>
      <c r="AA3113">
        <v>2</v>
      </c>
    </row>
    <row r="3114" spans="1:27" x14ac:dyDescent="0.25">
      <c r="A3114">
        <v>18292465</v>
      </c>
      <c r="B3114" s="1" t="s">
        <v>8937</v>
      </c>
      <c r="C3114">
        <v>1</v>
      </c>
      <c r="D3114" t="str">
        <f>VLOOKUP(C3114,'country description'!$A$1:$B$16,2,0)</f>
        <v>India</v>
      </c>
      <c r="E3114" s="1" t="s">
        <v>21</v>
      </c>
      <c r="F3114" t="s">
        <v>8938</v>
      </c>
      <c r="G3114" t="s">
        <v>185</v>
      </c>
      <c r="H3114" t="s">
        <v>186</v>
      </c>
      <c r="I3114">
        <v>77.2419072</v>
      </c>
      <c r="J3114">
        <v>28.644762</v>
      </c>
      <c r="K3114" t="s">
        <v>663</v>
      </c>
      <c r="L3114" t="s">
        <v>26</v>
      </c>
      <c r="M3114" t="s">
        <v>27</v>
      </c>
      <c r="N3114" t="s">
        <v>27</v>
      </c>
      <c r="O3114" t="s">
        <v>27</v>
      </c>
      <c r="P3114" t="s">
        <v>27</v>
      </c>
      <c r="Q3114">
        <v>1</v>
      </c>
      <c r="R3114">
        <v>3</v>
      </c>
      <c r="S3114">
        <v>300</v>
      </c>
      <c r="T3114">
        <f>VLOOKUP(L3114,'Currency exchange'!$A:$B,2,0) *S3114</f>
        <v>3.6</v>
      </c>
      <c r="U3114">
        <v>1</v>
      </c>
      <c r="V3114" t="s">
        <v>23523</v>
      </c>
      <c r="W3114" t="s">
        <v>23529</v>
      </c>
      <c r="X3114" t="s">
        <v>391</v>
      </c>
      <c r="Y3114">
        <v>2013</v>
      </c>
      <c r="Z3114">
        <v>3</v>
      </c>
      <c r="AA3114">
        <v>13</v>
      </c>
    </row>
    <row r="3115" spans="1:27" x14ac:dyDescent="0.25">
      <c r="A3115">
        <v>313473</v>
      </c>
      <c r="B3115" s="1" t="s">
        <v>8892</v>
      </c>
      <c r="C3115">
        <v>1</v>
      </c>
      <c r="D3115" t="str">
        <f>VLOOKUP(C3115,'country description'!$A$1:$B$16,2,0)</f>
        <v>India</v>
      </c>
      <c r="E3115" s="1" t="s">
        <v>21</v>
      </c>
      <c r="F3115" t="s">
        <v>8939</v>
      </c>
      <c r="G3115" t="s">
        <v>85</v>
      </c>
      <c r="H3115" t="s">
        <v>86</v>
      </c>
      <c r="I3115">
        <v>77.326115150000007</v>
      </c>
      <c r="J3115">
        <v>28.68426375</v>
      </c>
      <c r="K3115" t="s">
        <v>819</v>
      </c>
      <c r="L3115" t="s">
        <v>26</v>
      </c>
      <c r="M3115" t="s">
        <v>27</v>
      </c>
      <c r="N3115" t="s">
        <v>27</v>
      </c>
      <c r="O3115" t="s">
        <v>27</v>
      </c>
      <c r="P3115" t="s">
        <v>27</v>
      </c>
      <c r="Q3115">
        <v>1</v>
      </c>
      <c r="R3115">
        <v>7</v>
      </c>
      <c r="S3115">
        <v>300</v>
      </c>
      <c r="T3115">
        <f>VLOOKUP(L3115,'Currency exchange'!$A:$B,2,0) *S3115</f>
        <v>3.6</v>
      </c>
      <c r="U3115">
        <v>3</v>
      </c>
      <c r="V3115" t="s">
        <v>23525</v>
      </c>
      <c r="W3115" t="s">
        <v>23532</v>
      </c>
      <c r="X3115" t="s">
        <v>8940</v>
      </c>
      <c r="Y3115">
        <v>2010</v>
      </c>
      <c r="Z3115">
        <v>3</v>
      </c>
      <c r="AA3115">
        <v>12</v>
      </c>
    </row>
    <row r="3116" spans="1:27" x14ac:dyDescent="0.25">
      <c r="A3116">
        <v>18334422</v>
      </c>
      <c r="B3116" s="1" t="s">
        <v>8720</v>
      </c>
      <c r="C3116">
        <v>1</v>
      </c>
      <c r="D3116" t="str">
        <f>VLOOKUP(C3116,'country description'!$A$1:$B$16,2,0)</f>
        <v>India</v>
      </c>
      <c r="E3116" s="1" t="s">
        <v>21</v>
      </c>
      <c r="F3116" t="s">
        <v>8941</v>
      </c>
      <c r="G3116" t="s">
        <v>986</v>
      </c>
      <c r="H3116" t="s">
        <v>987</v>
      </c>
      <c r="I3116">
        <v>77.2024756</v>
      </c>
      <c r="J3116">
        <v>28.5565678</v>
      </c>
      <c r="K3116" t="s">
        <v>960</v>
      </c>
      <c r="L3116" t="s">
        <v>26</v>
      </c>
      <c r="M3116" t="s">
        <v>27</v>
      </c>
      <c r="N3116" t="s">
        <v>36</v>
      </c>
      <c r="O3116" t="s">
        <v>27</v>
      </c>
      <c r="P3116" t="s">
        <v>27</v>
      </c>
      <c r="Q3116">
        <v>1</v>
      </c>
      <c r="R3116">
        <v>9</v>
      </c>
      <c r="S3116">
        <v>300</v>
      </c>
      <c r="T3116">
        <f>VLOOKUP(L3116,'Currency exchange'!$A:$B,2,0) *S3116</f>
        <v>3.6</v>
      </c>
      <c r="U3116">
        <v>2.9</v>
      </c>
      <c r="V3116" t="s">
        <v>23524</v>
      </c>
      <c r="W3116" t="s">
        <v>23530</v>
      </c>
      <c r="X3116" t="s">
        <v>817</v>
      </c>
      <c r="Y3116">
        <v>2018</v>
      </c>
      <c r="Z3116">
        <v>3</v>
      </c>
      <c r="AA3116">
        <v>18</v>
      </c>
    </row>
    <row r="3117" spans="1:27" x14ac:dyDescent="0.25">
      <c r="A3117">
        <v>18423871</v>
      </c>
      <c r="B3117" s="1" t="s">
        <v>8942</v>
      </c>
      <c r="C3117">
        <v>1</v>
      </c>
      <c r="D3117" t="str">
        <f>VLOOKUP(C3117,'country description'!$A$1:$B$16,2,0)</f>
        <v>India</v>
      </c>
      <c r="E3117" s="1" t="s">
        <v>21</v>
      </c>
      <c r="F3117" t="s">
        <v>8943</v>
      </c>
      <c r="G3117" t="s">
        <v>198</v>
      </c>
      <c r="H3117" t="s">
        <v>199</v>
      </c>
      <c r="I3117">
        <v>77.214975999999993</v>
      </c>
      <c r="J3117">
        <v>28.5626079</v>
      </c>
      <c r="K3117" t="s">
        <v>746</v>
      </c>
      <c r="L3117" t="s">
        <v>26</v>
      </c>
      <c r="M3117" t="s">
        <v>27</v>
      </c>
      <c r="N3117" t="s">
        <v>36</v>
      </c>
      <c r="O3117" t="s">
        <v>27</v>
      </c>
      <c r="P3117" t="s">
        <v>27</v>
      </c>
      <c r="Q3117">
        <v>1</v>
      </c>
      <c r="R3117">
        <v>23</v>
      </c>
      <c r="S3117">
        <v>300</v>
      </c>
      <c r="T3117">
        <f>VLOOKUP(L3117,'Currency exchange'!$A:$B,2,0) *S3117</f>
        <v>3.6</v>
      </c>
      <c r="U3117">
        <v>3.1</v>
      </c>
      <c r="V3117" t="s">
        <v>23525</v>
      </c>
      <c r="W3117" t="s">
        <v>23532</v>
      </c>
      <c r="X3117" t="s">
        <v>2021</v>
      </c>
      <c r="Y3117">
        <v>2012</v>
      </c>
      <c r="Z3117">
        <v>3</v>
      </c>
      <c r="AA3117">
        <v>6</v>
      </c>
    </row>
    <row r="3118" spans="1:27" x14ac:dyDescent="0.25">
      <c r="A3118">
        <v>303716</v>
      </c>
      <c r="B3118" s="1" t="s">
        <v>8944</v>
      </c>
      <c r="C3118">
        <v>1</v>
      </c>
      <c r="D3118" t="str">
        <f>VLOOKUP(C3118,'country description'!$A$1:$B$16,2,0)</f>
        <v>India</v>
      </c>
      <c r="E3118" s="1" t="s">
        <v>21</v>
      </c>
      <c r="F3118" t="s">
        <v>8945</v>
      </c>
      <c r="G3118" t="s">
        <v>198</v>
      </c>
      <c r="H3118" t="s">
        <v>199</v>
      </c>
      <c r="I3118">
        <v>77.204567699999998</v>
      </c>
      <c r="J3118">
        <v>28.551390900000001</v>
      </c>
      <c r="K3118" t="s">
        <v>754</v>
      </c>
      <c r="L3118" t="s">
        <v>26</v>
      </c>
      <c r="M3118" t="s">
        <v>27</v>
      </c>
      <c r="N3118" t="s">
        <v>36</v>
      </c>
      <c r="O3118" t="s">
        <v>27</v>
      </c>
      <c r="P3118" t="s">
        <v>27</v>
      </c>
      <c r="Q3118">
        <v>1</v>
      </c>
      <c r="R3118">
        <v>243</v>
      </c>
      <c r="S3118">
        <v>300</v>
      </c>
      <c r="T3118">
        <f>VLOOKUP(L3118,'Currency exchange'!$A:$B,2,0) *S3118</f>
        <v>3.6</v>
      </c>
      <c r="U3118">
        <v>3.8</v>
      </c>
      <c r="V3118" t="s">
        <v>23525</v>
      </c>
      <c r="W3118" t="s">
        <v>23532</v>
      </c>
      <c r="X3118" t="s">
        <v>7426</v>
      </c>
      <c r="Y3118">
        <v>2013</v>
      </c>
      <c r="Z3118">
        <v>3</v>
      </c>
      <c r="AA3118">
        <v>15</v>
      </c>
    </row>
    <row r="3119" spans="1:27" x14ac:dyDescent="0.25">
      <c r="A3119">
        <v>18037794</v>
      </c>
      <c r="B3119" s="1" t="s">
        <v>2014</v>
      </c>
      <c r="C3119">
        <v>1</v>
      </c>
      <c r="D3119" t="str">
        <f>VLOOKUP(C3119,'country description'!$A$1:$B$16,2,0)</f>
        <v>India</v>
      </c>
      <c r="E3119" s="1" t="s">
        <v>21</v>
      </c>
      <c r="F3119" t="s">
        <v>8946</v>
      </c>
      <c r="G3119" t="s">
        <v>3832</v>
      </c>
      <c r="H3119" t="s">
        <v>3833</v>
      </c>
      <c r="I3119">
        <v>77.110832500000001</v>
      </c>
      <c r="J3119">
        <v>28.625810300000001</v>
      </c>
      <c r="K3119" t="s">
        <v>1785</v>
      </c>
      <c r="L3119" t="s">
        <v>26</v>
      </c>
      <c r="M3119" t="s">
        <v>27</v>
      </c>
      <c r="N3119" t="s">
        <v>27</v>
      </c>
      <c r="O3119" t="s">
        <v>27</v>
      </c>
      <c r="P3119" t="s">
        <v>27</v>
      </c>
      <c r="Q3119">
        <v>1</v>
      </c>
      <c r="R3119">
        <v>3</v>
      </c>
      <c r="S3119">
        <v>300</v>
      </c>
      <c r="T3119">
        <f>VLOOKUP(L3119,'Currency exchange'!$A:$B,2,0) *S3119</f>
        <v>3.6</v>
      </c>
      <c r="U3119">
        <v>1</v>
      </c>
      <c r="V3119" t="s">
        <v>23523</v>
      </c>
      <c r="W3119" t="s">
        <v>23529</v>
      </c>
      <c r="X3119" t="s">
        <v>8947</v>
      </c>
      <c r="Y3119">
        <v>2013</v>
      </c>
      <c r="Z3119">
        <v>3</v>
      </c>
      <c r="AA3119">
        <v>1</v>
      </c>
    </row>
    <row r="3120" spans="1:27" x14ac:dyDescent="0.25">
      <c r="A3120">
        <v>18357557</v>
      </c>
      <c r="B3120" s="1" t="s">
        <v>8948</v>
      </c>
      <c r="C3120">
        <v>1</v>
      </c>
      <c r="D3120" t="str">
        <f>VLOOKUP(C3120,'country description'!$A$1:$B$16,2,0)</f>
        <v>India</v>
      </c>
      <c r="E3120" s="1" t="s">
        <v>21</v>
      </c>
      <c r="F3120" t="s">
        <v>8949</v>
      </c>
      <c r="G3120" t="s">
        <v>90</v>
      </c>
      <c r="H3120" t="s">
        <v>91</v>
      </c>
      <c r="I3120">
        <v>77.258430599999997</v>
      </c>
      <c r="J3120">
        <v>28.579282899999999</v>
      </c>
      <c r="K3120" t="s">
        <v>8950</v>
      </c>
      <c r="L3120" t="s">
        <v>26</v>
      </c>
      <c r="M3120" t="s">
        <v>27</v>
      </c>
      <c r="N3120" t="s">
        <v>27</v>
      </c>
      <c r="O3120" t="s">
        <v>27</v>
      </c>
      <c r="P3120" t="s">
        <v>27</v>
      </c>
      <c r="Q3120">
        <v>1</v>
      </c>
      <c r="R3120">
        <v>2</v>
      </c>
      <c r="S3120">
        <v>300</v>
      </c>
      <c r="T3120">
        <f>VLOOKUP(L3120,'Currency exchange'!$A:$B,2,0) *S3120</f>
        <v>3.6</v>
      </c>
      <c r="U3120">
        <v>1</v>
      </c>
      <c r="V3120" t="s">
        <v>23523</v>
      </c>
      <c r="W3120" t="s">
        <v>23529</v>
      </c>
      <c r="X3120" t="s">
        <v>7801</v>
      </c>
      <c r="Y3120">
        <v>2018</v>
      </c>
      <c r="Z3120">
        <v>3</v>
      </c>
      <c r="AA3120">
        <v>9</v>
      </c>
    </row>
    <row r="3121" spans="1:27" x14ac:dyDescent="0.25">
      <c r="A3121">
        <v>306034</v>
      </c>
      <c r="B3121" s="1" t="s">
        <v>1485</v>
      </c>
      <c r="C3121">
        <v>1</v>
      </c>
      <c r="D3121" t="str">
        <f>VLOOKUP(C3121,'country description'!$A$1:$B$16,2,0)</f>
        <v>India</v>
      </c>
      <c r="E3121" s="1" t="s">
        <v>21</v>
      </c>
      <c r="F3121" t="s">
        <v>8951</v>
      </c>
      <c r="G3121" t="s">
        <v>457</v>
      </c>
      <c r="H3121" t="s">
        <v>458</v>
      </c>
      <c r="I3121">
        <v>77.181007899999997</v>
      </c>
      <c r="J3121">
        <v>28.549002300000001</v>
      </c>
      <c r="K3121" t="s">
        <v>701</v>
      </c>
      <c r="L3121" t="s">
        <v>26</v>
      </c>
      <c r="M3121" t="s">
        <v>27</v>
      </c>
      <c r="N3121" t="s">
        <v>27</v>
      </c>
      <c r="O3121" t="s">
        <v>27</v>
      </c>
      <c r="P3121" t="s">
        <v>27</v>
      </c>
      <c r="Q3121">
        <v>1</v>
      </c>
      <c r="R3121">
        <v>15</v>
      </c>
      <c r="S3121">
        <v>300</v>
      </c>
      <c r="T3121">
        <f>VLOOKUP(L3121,'Currency exchange'!$A:$B,2,0) *S3121</f>
        <v>3.6</v>
      </c>
      <c r="U3121">
        <v>3.2</v>
      </c>
      <c r="V3121" t="s">
        <v>23525</v>
      </c>
      <c r="W3121" t="s">
        <v>23532</v>
      </c>
      <c r="X3121" t="s">
        <v>8952</v>
      </c>
      <c r="Y3121">
        <v>2014</v>
      </c>
      <c r="Z3121">
        <v>3</v>
      </c>
      <c r="AA3121">
        <v>5</v>
      </c>
    </row>
    <row r="3122" spans="1:27" x14ac:dyDescent="0.25">
      <c r="A3122">
        <v>303583</v>
      </c>
      <c r="B3122" s="1" t="s">
        <v>8953</v>
      </c>
      <c r="C3122">
        <v>1</v>
      </c>
      <c r="D3122" t="str">
        <f>VLOOKUP(C3122,'country description'!$A$1:$B$16,2,0)</f>
        <v>India</v>
      </c>
      <c r="E3122" s="1" t="s">
        <v>21</v>
      </c>
      <c r="F3122" t="s">
        <v>8954</v>
      </c>
      <c r="G3122" t="s">
        <v>457</v>
      </c>
      <c r="H3122" t="s">
        <v>458</v>
      </c>
      <c r="I3122">
        <v>77.165636800000001</v>
      </c>
      <c r="J3122">
        <v>28.547402699999999</v>
      </c>
      <c r="K3122" t="s">
        <v>648</v>
      </c>
      <c r="L3122" t="s">
        <v>26</v>
      </c>
      <c r="M3122" t="s">
        <v>27</v>
      </c>
      <c r="N3122" t="s">
        <v>27</v>
      </c>
      <c r="O3122" t="s">
        <v>27</v>
      </c>
      <c r="P3122" t="s">
        <v>27</v>
      </c>
      <c r="Q3122">
        <v>1</v>
      </c>
      <c r="R3122">
        <v>53</v>
      </c>
      <c r="S3122">
        <v>300</v>
      </c>
      <c r="T3122">
        <f>VLOOKUP(L3122,'Currency exchange'!$A:$B,2,0) *S3122</f>
        <v>3.6</v>
      </c>
      <c r="U3122">
        <v>3.4</v>
      </c>
      <c r="V3122" t="s">
        <v>23525</v>
      </c>
      <c r="W3122" t="s">
        <v>23532</v>
      </c>
      <c r="X3122" t="s">
        <v>8955</v>
      </c>
      <c r="Y3122">
        <v>2017</v>
      </c>
      <c r="Z3122">
        <v>3</v>
      </c>
      <c r="AA3122">
        <v>28</v>
      </c>
    </row>
    <row r="3123" spans="1:27" x14ac:dyDescent="0.25">
      <c r="A3123">
        <v>9470</v>
      </c>
      <c r="B3123" s="1" t="s">
        <v>1485</v>
      </c>
      <c r="C3123">
        <v>1</v>
      </c>
      <c r="D3123" t="str">
        <f>VLOOKUP(C3123,'country description'!$A$1:$B$16,2,0)</f>
        <v>India</v>
      </c>
      <c r="E3123" s="1" t="s">
        <v>21</v>
      </c>
      <c r="F3123" t="s">
        <v>8956</v>
      </c>
      <c r="G3123" t="s">
        <v>879</v>
      </c>
      <c r="H3123" t="s">
        <v>880</v>
      </c>
      <c r="I3123">
        <v>77.2071483</v>
      </c>
      <c r="J3123">
        <v>28.6809045</v>
      </c>
      <c r="K3123" t="s">
        <v>701</v>
      </c>
      <c r="L3123" t="s">
        <v>26</v>
      </c>
      <c r="M3123" t="s">
        <v>27</v>
      </c>
      <c r="N3123" t="s">
        <v>27</v>
      </c>
      <c r="O3123" t="s">
        <v>27</v>
      </c>
      <c r="P3123" t="s">
        <v>27</v>
      </c>
      <c r="Q3123">
        <v>1</v>
      </c>
      <c r="R3123">
        <v>86</v>
      </c>
      <c r="S3123">
        <v>300</v>
      </c>
      <c r="T3123">
        <f>VLOOKUP(L3123,'Currency exchange'!$A:$B,2,0) *S3123</f>
        <v>3.6</v>
      </c>
      <c r="U3123">
        <v>3.3</v>
      </c>
      <c r="V3123" t="s">
        <v>23525</v>
      </c>
      <c r="W3123" t="s">
        <v>23532</v>
      </c>
      <c r="X3123" t="s">
        <v>7049</v>
      </c>
      <c r="Y3123">
        <v>2012</v>
      </c>
      <c r="Z3123">
        <v>3</v>
      </c>
      <c r="AA3123">
        <v>8</v>
      </c>
    </row>
    <row r="3124" spans="1:27" x14ac:dyDescent="0.25">
      <c r="A3124">
        <v>18430598</v>
      </c>
      <c r="B3124" s="1" t="s">
        <v>8904</v>
      </c>
      <c r="C3124">
        <v>1</v>
      </c>
      <c r="D3124" t="str">
        <f>VLOOKUP(C3124,'country description'!$A$1:$B$16,2,0)</f>
        <v>India</v>
      </c>
      <c r="E3124" s="1" t="s">
        <v>21</v>
      </c>
      <c r="F3124" t="s">
        <v>8957</v>
      </c>
      <c r="G3124" t="s">
        <v>879</v>
      </c>
      <c r="H3124" t="s">
        <v>880</v>
      </c>
      <c r="I3124">
        <v>77.208146999999997</v>
      </c>
      <c r="J3124">
        <v>28.680956999999999</v>
      </c>
      <c r="K3124" t="s">
        <v>2249</v>
      </c>
      <c r="L3124" t="s">
        <v>26</v>
      </c>
      <c r="M3124" t="s">
        <v>27</v>
      </c>
      <c r="N3124" t="s">
        <v>36</v>
      </c>
      <c r="O3124" t="s">
        <v>27</v>
      </c>
      <c r="P3124" t="s">
        <v>27</v>
      </c>
      <c r="Q3124">
        <v>1</v>
      </c>
      <c r="R3124">
        <v>58</v>
      </c>
      <c r="S3124">
        <v>300</v>
      </c>
      <c r="T3124">
        <f>VLOOKUP(L3124,'Currency exchange'!$A:$B,2,0) *S3124</f>
        <v>3.6</v>
      </c>
      <c r="U3124">
        <v>3.7</v>
      </c>
      <c r="V3124" t="s">
        <v>23525</v>
      </c>
      <c r="W3124" t="s">
        <v>23532</v>
      </c>
      <c r="X3124" t="s">
        <v>8262</v>
      </c>
      <c r="Y3124">
        <v>2017</v>
      </c>
      <c r="Z3124">
        <v>3</v>
      </c>
      <c r="AA3124">
        <v>21</v>
      </c>
    </row>
    <row r="3125" spans="1:27" x14ac:dyDescent="0.25">
      <c r="A3125">
        <v>304461</v>
      </c>
      <c r="B3125" s="1" t="s">
        <v>8958</v>
      </c>
      <c r="C3125">
        <v>1</v>
      </c>
      <c r="D3125" t="str">
        <f>VLOOKUP(C3125,'country description'!$A$1:$B$16,2,0)</f>
        <v>India</v>
      </c>
      <c r="E3125" s="1" t="s">
        <v>21</v>
      </c>
      <c r="F3125" t="s">
        <v>8959</v>
      </c>
      <c r="G3125" t="s">
        <v>879</v>
      </c>
      <c r="H3125" t="s">
        <v>880</v>
      </c>
      <c r="I3125">
        <v>77.207596100000004</v>
      </c>
      <c r="J3125">
        <v>28.680885400000001</v>
      </c>
      <c r="K3125" t="s">
        <v>701</v>
      </c>
      <c r="L3125" t="s">
        <v>26</v>
      </c>
      <c r="M3125" t="s">
        <v>27</v>
      </c>
      <c r="N3125" t="s">
        <v>27</v>
      </c>
      <c r="O3125" t="s">
        <v>27</v>
      </c>
      <c r="P3125" t="s">
        <v>27</v>
      </c>
      <c r="Q3125">
        <v>1</v>
      </c>
      <c r="R3125">
        <v>234</v>
      </c>
      <c r="S3125">
        <v>300</v>
      </c>
      <c r="T3125">
        <f>VLOOKUP(L3125,'Currency exchange'!$A:$B,2,0) *S3125</f>
        <v>3.6</v>
      </c>
      <c r="U3125">
        <v>3.7</v>
      </c>
      <c r="V3125" t="s">
        <v>23525</v>
      </c>
      <c r="W3125" t="s">
        <v>23532</v>
      </c>
      <c r="X3125" t="s">
        <v>8960</v>
      </c>
      <c r="Y3125">
        <v>2011</v>
      </c>
      <c r="Z3125">
        <v>3</v>
      </c>
      <c r="AA3125">
        <v>4</v>
      </c>
    </row>
    <row r="3126" spans="1:27" x14ac:dyDescent="0.25">
      <c r="A3126">
        <v>300448</v>
      </c>
      <c r="B3126" s="1" t="s">
        <v>8961</v>
      </c>
      <c r="C3126">
        <v>1</v>
      </c>
      <c r="D3126" t="str">
        <f>VLOOKUP(C3126,'country description'!$A$1:$B$16,2,0)</f>
        <v>India</v>
      </c>
      <c r="E3126" s="1" t="s">
        <v>21</v>
      </c>
      <c r="F3126" t="s">
        <v>8962</v>
      </c>
      <c r="G3126" t="s">
        <v>2385</v>
      </c>
      <c r="H3126" t="s">
        <v>2386</v>
      </c>
      <c r="I3126">
        <v>77.130067299999993</v>
      </c>
      <c r="J3126">
        <v>28.652200499999999</v>
      </c>
      <c r="K3126" t="s">
        <v>8963</v>
      </c>
      <c r="L3126" t="s">
        <v>26</v>
      </c>
      <c r="M3126" t="s">
        <v>27</v>
      </c>
      <c r="N3126" t="s">
        <v>27</v>
      </c>
      <c r="O3126" t="s">
        <v>27</v>
      </c>
      <c r="P3126" t="s">
        <v>27</v>
      </c>
      <c r="Q3126">
        <v>1</v>
      </c>
      <c r="R3126">
        <v>23</v>
      </c>
      <c r="S3126">
        <v>300</v>
      </c>
      <c r="T3126">
        <f>VLOOKUP(L3126,'Currency exchange'!$A:$B,2,0) *S3126</f>
        <v>3.6</v>
      </c>
      <c r="U3126">
        <v>2.8</v>
      </c>
      <c r="V3126" t="s">
        <v>23524</v>
      </c>
      <c r="W3126" t="s">
        <v>23530</v>
      </c>
      <c r="X3126" t="s">
        <v>7041</v>
      </c>
      <c r="Y3126">
        <v>2011</v>
      </c>
      <c r="Z3126">
        <v>3</v>
      </c>
      <c r="AA3126">
        <v>21</v>
      </c>
    </row>
    <row r="3127" spans="1:27" x14ac:dyDescent="0.25">
      <c r="A3127">
        <v>5658</v>
      </c>
      <c r="B3127" s="1" t="s">
        <v>8964</v>
      </c>
      <c r="C3127">
        <v>1</v>
      </c>
      <c r="D3127" t="str">
        <f>VLOOKUP(C3127,'country description'!$A$1:$B$16,2,0)</f>
        <v>India</v>
      </c>
      <c r="E3127" s="1" t="s">
        <v>21</v>
      </c>
      <c r="F3127" t="s">
        <v>8965</v>
      </c>
      <c r="G3127" t="s">
        <v>2385</v>
      </c>
      <c r="H3127" t="s">
        <v>2386</v>
      </c>
      <c r="I3127">
        <v>77.130433330000002</v>
      </c>
      <c r="J3127">
        <v>28.65249167</v>
      </c>
      <c r="K3127" t="s">
        <v>1496</v>
      </c>
      <c r="L3127" t="s">
        <v>26</v>
      </c>
      <c r="M3127" t="s">
        <v>27</v>
      </c>
      <c r="N3127" t="s">
        <v>27</v>
      </c>
      <c r="O3127" t="s">
        <v>27</v>
      </c>
      <c r="P3127" t="s">
        <v>27</v>
      </c>
      <c r="Q3127">
        <v>1</v>
      </c>
      <c r="R3127">
        <v>16</v>
      </c>
      <c r="S3127">
        <v>300</v>
      </c>
      <c r="T3127">
        <f>VLOOKUP(L3127,'Currency exchange'!$A:$B,2,0) *S3127</f>
        <v>3.6</v>
      </c>
      <c r="U3127">
        <v>2.9</v>
      </c>
      <c r="V3127" t="s">
        <v>23524</v>
      </c>
      <c r="W3127" t="s">
        <v>23530</v>
      </c>
      <c r="X3127" t="s">
        <v>8960</v>
      </c>
      <c r="Y3127">
        <v>2011</v>
      </c>
      <c r="Z3127">
        <v>3</v>
      </c>
      <c r="AA3127">
        <v>4</v>
      </c>
    </row>
    <row r="3128" spans="1:27" x14ac:dyDescent="0.25">
      <c r="A3128">
        <v>18423095</v>
      </c>
      <c r="B3128" s="1" t="s">
        <v>8610</v>
      </c>
      <c r="C3128">
        <v>1</v>
      </c>
      <c r="D3128" t="str">
        <f>VLOOKUP(C3128,'country description'!$A$1:$B$16,2,0)</f>
        <v>India</v>
      </c>
      <c r="E3128" s="1" t="s">
        <v>21</v>
      </c>
      <c r="F3128" t="s">
        <v>5197</v>
      </c>
      <c r="G3128" t="s">
        <v>203</v>
      </c>
      <c r="H3128" t="s">
        <v>204</v>
      </c>
      <c r="I3128">
        <v>77.277966199999995</v>
      </c>
      <c r="J3128">
        <v>28.6523602</v>
      </c>
      <c r="K3128" t="s">
        <v>1149</v>
      </c>
      <c r="L3128" t="s">
        <v>26</v>
      </c>
      <c r="M3128" t="s">
        <v>27</v>
      </c>
      <c r="N3128" t="s">
        <v>27</v>
      </c>
      <c r="O3128" t="s">
        <v>27</v>
      </c>
      <c r="P3128" t="s">
        <v>27</v>
      </c>
      <c r="Q3128">
        <v>1</v>
      </c>
      <c r="R3128">
        <v>6</v>
      </c>
      <c r="S3128">
        <v>300</v>
      </c>
      <c r="T3128">
        <f>VLOOKUP(L3128,'Currency exchange'!$A:$B,2,0) *S3128</f>
        <v>3.6</v>
      </c>
      <c r="U3128">
        <v>3.2</v>
      </c>
      <c r="V3128" t="s">
        <v>23525</v>
      </c>
      <c r="W3128" t="s">
        <v>23532</v>
      </c>
      <c r="X3128" t="s">
        <v>8966</v>
      </c>
      <c r="Y3128">
        <v>2013</v>
      </c>
      <c r="Z3128">
        <v>3</v>
      </c>
      <c r="AA3128">
        <v>2</v>
      </c>
    </row>
    <row r="3129" spans="1:27" x14ac:dyDescent="0.25">
      <c r="A3129">
        <v>307223</v>
      </c>
      <c r="B3129" s="1" t="s">
        <v>8967</v>
      </c>
      <c r="C3129">
        <v>1</v>
      </c>
      <c r="D3129" t="str">
        <f>VLOOKUP(C3129,'country description'!$A$1:$B$16,2,0)</f>
        <v>India</v>
      </c>
      <c r="E3129" s="1" t="s">
        <v>21</v>
      </c>
      <c r="F3129" t="s">
        <v>8968</v>
      </c>
      <c r="G3129" t="s">
        <v>3246</v>
      </c>
      <c r="H3129" t="s">
        <v>3247</v>
      </c>
      <c r="I3129">
        <v>77.226937000000007</v>
      </c>
      <c r="J3129">
        <v>28.582100000000001</v>
      </c>
      <c r="K3129" t="s">
        <v>2487</v>
      </c>
      <c r="L3129" t="s">
        <v>26</v>
      </c>
      <c r="M3129" t="s">
        <v>27</v>
      </c>
      <c r="N3129" t="s">
        <v>27</v>
      </c>
      <c r="O3129" t="s">
        <v>27</v>
      </c>
      <c r="P3129" t="s">
        <v>27</v>
      </c>
      <c r="Q3129">
        <v>1</v>
      </c>
      <c r="R3129">
        <v>58</v>
      </c>
      <c r="S3129">
        <v>300</v>
      </c>
      <c r="T3129">
        <f>VLOOKUP(L3129,'Currency exchange'!$A:$B,2,0) *S3129</f>
        <v>3.6</v>
      </c>
      <c r="U3129">
        <v>3.6</v>
      </c>
      <c r="V3129" t="s">
        <v>23525</v>
      </c>
      <c r="W3129" t="s">
        <v>23532</v>
      </c>
      <c r="X3129" t="s">
        <v>8969</v>
      </c>
      <c r="Y3129">
        <v>2014</v>
      </c>
      <c r="Z3129">
        <v>3</v>
      </c>
      <c r="AA3129">
        <v>19</v>
      </c>
    </row>
    <row r="3130" spans="1:27" x14ac:dyDescent="0.25">
      <c r="A3130">
        <v>305183</v>
      </c>
      <c r="B3130" s="1" t="s">
        <v>8970</v>
      </c>
      <c r="C3130">
        <v>1</v>
      </c>
      <c r="D3130" t="str">
        <f>VLOOKUP(C3130,'country description'!$A$1:$B$16,2,0)</f>
        <v>India</v>
      </c>
      <c r="E3130" s="1" t="s">
        <v>21</v>
      </c>
      <c r="F3130" t="s">
        <v>8971</v>
      </c>
      <c r="G3130" t="s">
        <v>40</v>
      </c>
      <c r="H3130" t="s">
        <v>41</v>
      </c>
      <c r="I3130">
        <v>77.126719100000003</v>
      </c>
      <c r="J3130">
        <v>28.544302399999999</v>
      </c>
      <c r="K3130" t="s">
        <v>760</v>
      </c>
      <c r="L3130" t="s">
        <v>26</v>
      </c>
      <c r="M3130" t="s">
        <v>27</v>
      </c>
      <c r="N3130" t="s">
        <v>27</v>
      </c>
      <c r="O3130" t="s">
        <v>27</v>
      </c>
      <c r="P3130" t="s">
        <v>27</v>
      </c>
      <c r="Q3130">
        <v>1</v>
      </c>
      <c r="R3130">
        <v>2</v>
      </c>
      <c r="S3130">
        <v>300</v>
      </c>
      <c r="T3130">
        <f>VLOOKUP(L3130,'Currency exchange'!$A:$B,2,0) *S3130</f>
        <v>3.6</v>
      </c>
      <c r="U3130">
        <v>1</v>
      </c>
      <c r="V3130" t="s">
        <v>23523</v>
      </c>
      <c r="W3130" t="s">
        <v>23529</v>
      </c>
      <c r="X3130" t="s">
        <v>4735</v>
      </c>
      <c r="Y3130">
        <v>2010</v>
      </c>
      <c r="Z3130">
        <v>3</v>
      </c>
      <c r="AA3130">
        <v>19</v>
      </c>
    </row>
    <row r="3131" spans="1:27" x14ac:dyDescent="0.25">
      <c r="A3131">
        <v>18332076</v>
      </c>
      <c r="B3131" s="1" t="s">
        <v>8972</v>
      </c>
      <c r="C3131">
        <v>1</v>
      </c>
      <c r="D3131" t="str">
        <f>VLOOKUP(C3131,'country description'!$A$1:$B$16,2,0)</f>
        <v>India</v>
      </c>
      <c r="E3131" s="1" t="s">
        <v>21</v>
      </c>
      <c r="F3131" t="s">
        <v>8973</v>
      </c>
      <c r="G3131" t="s">
        <v>2392</v>
      </c>
      <c r="H3131" t="s">
        <v>2391</v>
      </c>
      <c r="I3131">
        <v>77.216906499999993</v>
      </c>
      <c r="J3131">
        <v>28.533793800000002</v>
      </c>
      <c r="K3131" t="s">
        <v>8974</v>
      </c>
      <c r="L3131" t="s">
        <v>26</v>
      </c>
      <c r="M3131" t="s">
        <v>27</v>
      </c>
      <c r="N3131" t="s">
        <v>36</v>
      </c>
      <c r="O3131" t="s">
        <v>27</v>
      </c>
      <c r="P3131" t="s">
        <v>27</v>
      </c>
      <c r="Q3131">
        <v>1</v>
      </c>
      <c r="R3131">
        <v>20</v>
      </c>
      <c r="S3131">
        <v>300</v>
      </c>
      <c r="T3131">
        <f>VLOOKUP(L3131,'Currency exchange'!$A:$B,2,0) *S3131</f>
        <v>3.6</v>
      </c>
      <c r="U3131">
        <v>3.3</v>
      </c>
      <c r="V3131" t="s">
        <v>23525</v>
      </c>
      <c r="W3131" t="s">
        <v>23532</v>
      </c>
      <c r="X3131" t="s">
        <v>425</v>
      </c>
      <c r="Y3131">
        <v>2014</v>
      </c>
      <c r="Z3131">
        <v>3</v>
      </c>
      <c r="AA3131">
        <v>14</v>
      </c>
    </row>
    <row r="3132" spans="1:27" x14ac:dyDescent="0.25">
      <c r="A3132">
        <v>18375388</v>
      </c>
      <c r="B3132" s="1" t="s">
        <v>3884</v>
      </c>
      <c r="C3132">
        <v>1</v>
      </c>
      <c r="D3132" t="str">
        <f>VLOOKUP(C3132,'country description'!$A$1:$B$16,2,0)</f>
        <v>India</v>
      </c>
      <c r="E3132" s="1" t="s">
        <v>21</v>
      </c>
      <c r="F3132" t="s">
        <v>8975</v>
      </c>
      <c r="G3132" t="s">
        <v>145</v>
      </c>
      <c r="H3132" t="s">
        <v>146</v>
      </c>
      <c r="I3132">
        <v>77.290529899999996</v>
      </c>
      <c r="J3132">
        <v>28.606839900000001</v>
      </c>
      <c r="K3132" t="s">
        <v>3130</v>
      </c>
      <c r="L3132" t="s">
        <v>26</v>
      </c>
      <c r="M3132" t="s">
        <v>27</v>
      </c>
      <c r="N3132" t="s">
        <v>27</v>
      </c>
      <c r="O3132" t="s">
        <v>27</v>
      </c>
      <c r="P3132" t="s">
        <v>27</v>
      </c>
      <c r="Q3132">
        <v>1</v>
      </c>
      <c r="R3132">
        <v>3</v>
      </c>
      <c r="S3132">
        <v>300</v>
      </c>
      <c r="T3132">
        <f>VLOOKUP(L3132,'Currency exchange'!$A:$B,2,0) *S3132</f>
        <v>3.6</v>
      </c>
      <c r="U3132">
        <v>1</v>
      </c>
      <c r="V3132" t="s">
        <v>23523</v>
      </c>
      <c r="W3132" t="s">
        <v>23529</v>
      </c>
      <c r="X3132" t="s">
        <v>2736</v>
      </c>
      <c r="Y3132">
        <v>2013</v>
      </c>
      <c r="Z3132">
        <v>3</v>
      </c>
      <c r="AA3132">
        <v>11</v>
      </c>
    </row>
    <row r="3133" spans="1:27" x14ac:dyDescent="0.25">
      <c r="A3133">
        <v>308812</v>
      </c>
      <c r="B3133" s="1" t="s">
        <v>8976</v>
      </c>
      <c r="C3133">
        <v>1</v>
      </c>
      <c r="D3133" t="str">
        <f>VLOOKUP(C3133,'country description'!$A$1:$B$16,2,0)</f>
        <v>India</v>
      </c>
      <c r="E3133" s="1" t="s">
        <v>21</v>
      </c>
      <c r="F3133" t="s">
        <v>8977</v>
      </c>
      <c r="G3133" t="s">
        <v>145</v>
      </c>
      <c r="H3133" t="s">
        <v>146</v>
      </c>
      <c r="I3133">
        <v>77.2935856</v>
      </c>
      <c r="J3133">
        <v>28.608891100000001</v>
      </c>
      <c r="K3133" t="s">
        <v>746</v>
      </c>
      <c r="L3133" t="s">
        <v>26</v>
      </c>
      <c r="M3133" t="s">
        <v>27</v>
      </c>
      <c r="N3133" t="s">
        <v>36</v>
      </c>
      <c r="O3133" t="s">
        <v>27</v>
      </c>
      <c r="P3133" t="s">
        <v>27</v>
      </c>
      <c r="Q3133">
        <v>1</v>
      </c>
      <c r="R3133">
        <v>36</v>
      </c>
      <c r="S3133">
        <v>300</v>
      </c>
      <c r="T3133">
        <f>VLOOKUP(L3133,'Currency exchange'!$A:$B,2,0) *S3133</f>
        <v>3.6</v>
      </c>
      <c r="U3133">
        <v>2.4</v>
      </c>
      <c r="V3133" t="s">
        <v>23524</v>
      </c>
      <c r="W3133" t="s">
        <v>23530</v>
      </c>
      <c r="X3133" t="s">
        <v>8978</v>
      </c>
      <c r="Y3133">
        <v>2012</v>
      </c>
      <c r="Z3133">
        <v>3</v>
      </c>
      <c r="AA3133">
        <v>20</v>
      </c>
    </row>
    <row r="3134" spans="1:27" x14ac:dyDescent="0.25">
      <c r="A3134">
        <v>301105</v>
      </c>
      <c r="B3134" s="1" t="s">
        <v>8979</v>
      </c>
      <c r="C3134">
        <v>1</v>
      </c>
      <c r="D3134" t="str">
        <f>VLOOKUP(C3134,'country description'!$A$1:$B$16,2,0)</f>
        <v>India</v>
      </c>
      <c r="E3134" s="1" t="s">
        <v>21</v>
      </c>
      <c r="F3134" t="s">
        <v>8980</v>
      </c>
      <c r="G3134" t="s">
        <v>150</v>
      </c>
      <c r="H3134" t="s">
        <v>151</v>
      </c>
      <c r="I3134">
        <v>77.336538700000006</v>
      </c>
      <c r="J3134">
        <v>28.610162299999999</v>
      </c>
      <c r="K3134" t="s">
        <v>746</v>
      </c>
      <c r="L3134" t="s">
        <v>26</v>
      </c>
      <c r="M3134" t="s">
        <v>27</v>
      </c>
      <c r="N3134" t="s">
        <v>27</v>
      </c>
      <c r="O3134" t="s">
        <v>27</v>
      </c>
      <c r="P3134" t="s">
        <v>27</v>
      </c>
      <c r="Q3134">
        <v>1</v>
      </c>
      <c r="R3134">
        <v>9</v>
      </c>
      <c r="S3134">
        <v>300</v>
      </c>
      <c r="T3134">
        <f>VLOOKUP(L3134,'Currency exchange'!$A:$B,2,0) *S3134</f>
        <v>3.6</v>
      </c>
      <c r="U3134">
        <v>2.9</v>
      </c>
      <c r="V3134" t="s">
        <v>23524</v>
      </c>
      <c r="W3134" t="s">
        <v>23530</v>
      </c>
      <c r="X3134" t="s">
        <v>8960</v>
      </c>
      <c r="Y3134">
        <v>2011</v>
      </c>
      <c r="Z3134">
        <v>3</v>
      </c>
      <c r="AA3134">
        <v>4</v>
      </c>
    </row>
    <row r="3135" spans="1:27" x14ac:dyDescent="0.25">
      <c r="A3135">
        <v>309509</v>
      </c>
      <c r="B3135" s="1" t="s">
        <v>8981</v>
      </c>
      <c r="C3135">
        <v>1</v>
      </c>
      <c r="D3135" t="str">
        <f>VLOOKUP(C3135,'country description'!$A$1:$B$16,2,0)</f>
        <v>India</v>
      </c>
      <c r="E3135" s="1" t="s">
        <v>21</v>
      </c>
      <c r="F3135" t="s">
        <v>8982</v>
      </c>
      <c r="G3135" t="s">
        <v>351</v>
      </c>
      <c r="H3135" t="s">
        <v>352</v>
      </c>
      <c r="I3135">
        <v>77.170877399999995</v>
      </c>
      <c r="J3135">
        <v>28.558628599999999</v>
      </c>
      <c r="K3135" t="s">
        <v>746</v>
      </c>
      <c r="L3135" t="s">
        <v>26</v>
      </c>
      <c r="M3135" t="s">
        <v>27</v>
      </c>
      <c r="N3135" t="s">
        <v>27</v>
      </c>
      <c r="O3135" t="s">
        <v>27</v>
      </c>
      <c r="P3135" t="s">
        <v>27</v>
      </c>
      <c r="Q3135">
        <v>1</v>
      </c>
      <c r="R3135">
        <v>1</v>
      </c>
      <c r="S3135">
        <v>300</v>
      </c>
      <c r="T3135">
        <f>VLOOKUP(L3135,'Currency exchange'!$A:$B,2,0) *S3135</f>
        <v>3.6</v>
      </c>
      <c r="U3135">
        <v>1</v>
      </c>
      <c r="V3135" t="s">
        <v>23523</v>
      </c>
      <c r="W3135" t="s">
        <v>23529</v>
      </c>
      <c r="X3135" t="s">
        <v>8259</v>
      </c>
      <c r="Y3135">
        <v>2017</v>
      </c>
      <c r="Z3135">
        <v>3</v>
      </c>
      <c r="AA3135">
        <v>10</v>
      </c>
    </row>
    <row r="3136" spans="1:27" x14ac:dyDescent="0.25">
      <c r="A3136">
        <v>313159</v>
      </c>
      <c r="B3136" s="1" t="s">
        <v>956</v>
      </c>
      <c r="C3136">
        <v>1</v>
      </c>
      <c r="D3136" t="str">
        <f>VLOOKUP(C3136,'country description'!$A$1:$B$16,2,0)</f>
        <v>India</v>
      </c>
      <c r="E3136" s="1" t="s">
        <v>21</v>
      </c>
      <c r="F3136" t="s">
        <v>8983</v>
      </c>
      <c r="G3136" t="s">
        <v>125</v>
      </c>
      <c r="H3136" t="s">
        <v>126</v>
      </c>
      <c r="I3136">
        <v>77.252414200000004</v>
      </c>
      <c r="J3136">
        <v>28.547874199999999</v>
      </c>
      <c r="K3136" t="s">
        <v>2023</v>
      </c>
      <c r="L3136" t="s">
        <v>26</v>
      </c>
      <c r="M3136" t="s">
        <v>27</v>
      </c>
      <c r="N3136" t="s">
        <v>36</v>
      </c>
      <c r="O3136" t="s">
        <v>27</v>
      </c>
      <c r="P3136" t="s">
        <v>27</v>
      </c>
      <c r="Q3136">
        <v>1</v>
      </c>
      <c r="R3136">
        <v>9</v>
      </c>
      <c r="S3136">
        <v>300</v>
      </c>
      <c r="T3136">
        <f>VLOOKUP(L3136,'Currency exchange'!$A:$B,2,0) *S3136</f>
        <v>3.6</v>
      </c>
      <c r="U3136">
        <v>3.2</v>
      </c>
      <c r="V3136" t="s">
        <v>23525</v>
      </c>
      <c r="W3136" t="s">
        <v>23532</v>
      </c>
      <c r="X3136" t="s">
        <v>8984</v>
      </c>
      <c r="Y3136">
        <v>2018</v>
      </c>
      <c r="Z3136">
        <v>3</v>
      </c>
      <c r="AA3136">
        <v>13</v>
      </c>
    </row>
    <row r="3137" spans="1:27" x14ac:dyDescent="0.25">
      <c r="A3137">
        <v>7330</v>
      </c>
      <c r="B3137" s="1" t="s">
        <v>8985</v>
      </c>
      <c r="C3137">
        <v>1</v>
      </c>
      <c r="D3137" t="str">
        <f>VLOOKUP(C3137,'country description'!$A$1:$B$16,2,0)</f>
        <v>India</v>
      </c>
      <c r="E3137" s="1" t="s">
        <v>21</v>
      </c>
      <c r="F3137" t="s">
        <v>8986</v>
      </c>
      <c r="G3137" t="s">
        <v>3844</v>
      </c>
      <c r="H3137" t="s">
        <v>3845</v>
      </c>
      <c r="I3137">
        <v>77.084570200000002</v>
      </c>
      <c r="J3137">
        <v>28.670228600000002</v>
      </c>
      <c r="K3137" t="s">
        <v>8507</v>
      </c>
      <c r="L3137" t="s">
        <v>26</v>
      </c>
      <c r="M3137" t="s">
        <v>27</v>
      </c>
      <c r="N3137" t="s">
        <v>36</v>
      </c>
      <c r="O3137" t="s">
        <v>27</v>
      </c>
      <c r="P3137" t="s">
        <v>27</v>
      </c>
      <c r="Q3137">
        <v>1</v>
      </c>
      <c r="R3137">
        <v>43</v>
      </c>
      <c r="S3137">
        <v>300</v>
      </c>
      <c r="T3137">
        <f>VLOOKUP(L3137,'Currency exchange'!$A:$B,2,0) *S3137</f>
        <v>3.6</v>
      </c>
      <c r="U3137">
        <v>3</v>
      </c>
      <c r="V3137" t="s">
        <v>23525</v>
      </c>
      <c r="W3137" t="s">
        <v>23532</v>
      </c>
      <c r="X3137" t="s">
        <v>1779</v>
      </c>
      <c r="Y3137">
        <v>2017</v>
      </c>
      <c r="Z3137">
        <v>3</v>
      </c>
      <c r="AA3137">
        <v>1</v>
      </c>
    </row>
    <row r="3138" spans="1:27" x14ac:dyDescent="0.25">
      <c r="A3138">
        <v>306636</v>
      </c>
      <c r="B3138" s="1" t="s">
        <v>8987</v>
      </c>
      <c r="C3138">
        <v>1</v>
      </c>
      <c r="D3138" t="str">
        <f>VLOOKUP(C3138,'country description'!$A$1:$B$16,2,0)</f>
        <v>India</v>
      </c>
      <c r="E3138" s="1" t="s">
        <v>21</v>
      </c>
      <c r="F3138" t="s">
        <v>8988</v>
      </c>
      <c r="G3138" t="s">
        <v>3844</v>
      </c>
      <c r="H3138" t="s">
        <v>3845</v>
      </c>
      <c r="I3138">
        <v>77.111327599999996</v>
      </c>
      <c r="J3138">
        <v>28.677044800000001</v>
      </c>
      <c r="K3138" t="s">
        <v>2249</v>
      </c>
      <c r="L3138" t="s">
        <v>26</v>
      </c>
      <c r="M3138" t="s">
        <v>27</v>
      </c>
      <c r="N3138" t="s">
        <v>36</v>
      </c>
      <c r="O3138" t="s">
        <v>27</v>
      </c>
      <c r="P3138" t="s">
        <v>27</v>
      </c>
      <c r="Q3138">
        <v>1</v>
      </c>
      <c r="R3138">
        <v>52</v>
      </c>
      <c r="S3138">
        <v>300</v>
      </c>
      <c r="T3138">
        <f>VLOOKUP(L3138,'Currency exchange'!$A:$B,2,0) *S3138</f>
        <v>3.6</v>
      </c>
      <c r="U3138">
        <v>3.6</v>
      </c>
      <c r="V3138" t="s">
        <v>23525</v>
      </c>
      <c r="W3138" t="s">
        <v>23532</v>
      </c>
      <c r="X3138" t="s">
        <v>3170</v>
      </c>
      <c r="Y3138">
        <v>2018</v>
      </c>
      <c r="Z3138">
        <v>3</v>
      </c>
      <c r="AA3138">
        <v>6</v>
      </c>
    </row>
    <row r="3139" spans="1:27" x14ac:dyDescent="0.25">
      <c r="A3139">
        <v>302815</v>
      </c>
      <c r="B3139" s="1" t="s">
        <v>8989</v>
      </c>
      <c r="C3139">
        <v>1</v>
      </c>
      <c r="D3139" t="str">
        <f>VLOOKUP(C3139,'country description'!$A$1:$B$16,2,0)</f>
        <v>India</v>
      </c>
      <c r="E3139" s="1" t="s">
        <v>21</v>
      </c>
      <c r="F3139" t="s">
        <v>8990</v>
      </c>
      <c r="G3139" t="s">
        <v>4413</v>
      </c>
      <c r="H3139" t="s">
        <v>4414</v>
      </c>
      <c r="I3139">
        <v>77.240560200000004</v>
      </c>
      <c r="J3139">
        <v>28.6143292</v>
      </c>
      <c r="K3139" t="s">
        <v>764</v>
      </c>
      <c r="L3139" t="s">
        <v>26</v>
      </c>
      <c r="M3139" t="s">
        <v>27</v>
      </c>
      <c r="N3139" t="s">
        <v>27</v>
      </c>
      <c r="O3139" t="s">
        <v>27</v>
      </c>
      <c r="P3139" t="s">
        <v>27</v>
      </c>
      <c r="Q3139">
        <v>1</v>
      </c>
      <c r="R3139">
        <v>100</v>
      </c>
      <c r="S3139">
        <v>300</v>
      </c>
      <c r="T3139">
        <f>VLOOKUP(L3139,'Currency exchange'!$A:$B,2,0) *S3139</f>
        <v>3.6</v>
      </c>
      <c r="U3139">
        <v>3.3</v>
      </c>
      <c r="V3139" t="s">
        <v>23525</v>
      </c>
      <c r="W3139" t="s">
        <v>23532</v>
      </c>
      <c r="X3139" t="s">
        <v>3254</v>
      </c>
      <c r="Y3139">
        <v>2011</v>
      </c>
      <c r="Z3139">
        <v>3</v>
      </c>
      <c r="AA3139">
        <v>17</v>
      </c>
    </row>
    <row r="3140" spans="1:27" x14ac:dyDescent="0.25">
      <c r="A3140">
        <v>8272</v>
      </c>
      <c r="B3140" s="1" t="s">
        <v>8591</v>
      </c>
      <c r="C3140">
        <v>1</v>
      </c>
      <c r="D3140" t="str">
        <f>VLOOKUP(C3140,'country description'!$A$1:$B$16,2,0)</f>
        <v>India</v>
      </c>
      <c r="E3140" s="1" t="s">
        <v>21</v>
      </c>
      <c r="F3140" t="s">
        <v>8991</v>
      </c>
      <c r="G3140" t="s">
        <v>2395</v>
      </c>
      <c r="H3140" t="s">
        <v>2396</v>
      </c>
      <c r="I3140">
        <v>77.123417259999997</v>
      </c>
      <c r="J3140">
        <v>28.66653148</v>
      </c>
      <c r="K3140" t="s">
        <v>969</v>
      </c>
      <c r="L3140" t="s">
        <v>26</v>
      </c>
      <c r="M3140" t="s">
        <v>27</v>
      </c>
      <c r="N3140" t="s">
        <v>36</v>
      </c>
      <c r="O3140" t="s">
        <v>27</v>
      </c>
      <c r="P3140" t="s">
        <v>27</v>
      </c>
      <c r="Q3140">
        <v>1</v>
      </c>
      <c r="R3140">
        <v>50</v>
      </c>
      <c r="S3140">
        <v>300</v>
      </c>
      <c r="T3140">
        <f>VLOOKUP(L3140,'Currency exchange'!$A:$B,2,0) *S3140</f>
        <v>3.6</v>
      </c>
      <c r="U3140">
        <v>3.2</v>
      </c>
      <c r="V3140" t="s">
        <v>23525</v>
      </c>
      <c r="W3140" t="s">
        <v>23532</v>
      </c>
      <c r="X3140" t="s">
        <v>8257</v>
      </c>
      <c r="Y3140">
        <v>2016</v>
      </c>
      <c r="Z3140">
        <v>3</v>
      </c>
      <c r="AA3140">
        <v>21</v>
      </c>
    </row>
    <row r="3141" spans="1:27" x14ac:dyDescent="0.25">
      <c r="A3141">
        <v>303105</v>
      </c>
      <c r="B3141" s="1" t="s">
        <v>1897</v>
      </c>
      <c r="C3141">
        <v>1</v>
      </c>
      <c r="D3141" t="str">
        <f>VLOOKUP(C3141,'country description'!$A$1:$B$16,2,0)</f>
        <v>India</v>
      </c>
      <c r="E3141" s="1" t="s">
        <v>21</v>
      </c>
      <c r="F3141" t="s">
        <v>8992</v>
      </c>
      <c r="G3141" t="s">
        <v>2395</v>
      </c>
      <c r="H3141" t="s">
        <v>2396</v>
      </c>
      <c r="I3141">
        <v>77.123271079999995</v>
      </c>
      <c r="J3141">
        <v>28.666674159999999</v>
      </c>
      <c r="K3141" t="s">
        <v>1713</v>
      </c>
      <c r="L3141" t="s">
        <v>26</v>
      </c>
      <c r="M3141" t="s">
        <v>27</v>
      </c>
      <c r="N3141" t="s">
        <v>27</v>
      </c>
      <c r="O3141" t="s">
        <v>27</v>
      </c>
      <c r="P3141" t="s">
        <v>27</v>
      </c>
      <c r="Q3141">
        <v>1</v>
      </c>
      <c r="R3141">
        <v>24</v>
      </c>
      <c r="S3141">
        <v>300</v>
      </c>
      <c r="T3141">
        <f>VLOOKUP(L3141,'Currency exchange'!$A:$B,2,0) *S3141</f>
        <v>3.6</v>
      </c>
      <c r="U3141">
        <v>3.2</v>
      </c>
      <c r="V3141" t="s">
        <v>23525</v>
      </c>
      <c r="W3141" t="s">
        <v>23532</v>
      </c>
      <c r="X3141" t="s">
        <v>7426</v>
      </c>
      <c r="Y3141">
        <v>2013</v>
      </c>
      <c r="Z3141">
        <v>3</v>
      </c>
      <c r="AA3141">
        <v>15</v>
      </c>
    </row>
    <row r="3142" spans="1:27" x14ac:dyDescent="0.25">
      <c r="A3142">
        <v>18107869</v>
      </c>
      <c r="B3142" s="1" t="s">
        <v>8993</v>
      </c>
      <c r="C3142">
        <v>1</v>
      </c>
      <c r="D3142" t="str">
        <f>VLOOKUP(C3142,'country description'!$A$1:$B$16,2,0)</f>
        <v>India</v>
      </c>
      <c r="E3142" s="1" t="s">
        <v>21</v>
      </c>
      <c r="F3142" t="s">
        <v>8994</v>
      </c>
      <c r="G3142" t="s">
        <v>2404</v>
      </c>
      <c r="H3142" t="s">
        <v>2403</v>
      </c>
      <c r="I3142">
        <v>77.188908400000003</v>
      </c>
      <c r="J3142">
        <v>28.6434584</v>
      </c>
      <c r="K3142" t="s">
        <v>701</v>
      </c>
      <c r="L3142" t="s">
        <v>26</v>
      </c>
      <c r="M3142" t="s">
        <v>27</v>
      </c>
      <c r="N3142" t="s">
        <v>27</v>
      </c>
      <c r="O3142" t="s">
        <v>27</v>
      </c>
      <c r="P3142" t="s">
        <v>27</v>
      </c>
      <c r="Q3142">
        <v>1</v>
      </c>
      <c r="R3142">
        <v>12</v>
      </c>
      <c r="S3142">
        <v>300</v>
      </c>
      <c r="T3142">
        <f>VLOOKUP(L3142,'Currency exchange'!$A:$B,2,0) *S3142</f>
        <v>3.6</v>
      </c>
      <c r="U3142">
        <v>3</v>
      </c>
      <c r="V3142" t="s">
        <v>23525</v>
      </c>
      <c r="W3142" t="s">
        <v>23532</v>
      </c>
      <c r="X3142" t="s">
        <v>2019</v>
      </c>
      <c r="Y3142">
        <v>2017</v>
      </c>
      <c r="Z3142">
        <v>3</v>
      </c>
      <c r="AA3142">
        <v>4</v>
      </c>
    </row>
    <row r="3143" spans="1:27" x14ac:dyDescent="0.25">
      <c r="A3143">
        <v>300844</v>
      </c>
      <c r="B3143" s="1" t="s">
        <v>1485</v>
      </c>
      <c r="C3143">
        <v>1</v>
      </c>
      <c r="D3143" t="str">
        <f>VLOOKUP(C3143,'country description'!$A$1:$B$16,2,0)</f>
        <v>India</v>
      </c>
      <c r="E3143" s="1" t="s">
        <v>21</v>
      </c>
      <c r="F3143" t="s">
        <v>8995</v>
      </c>
      <c r="G3143" t="s">
        <v>3940</v>
      </c>
      <c r="H3143" t="s">
        <v>3941</v>
      </c>
      <c r="I3143">
        <v>77.1292361</v>
      </c>
      <c r="J3143">
        <v>28.7049801</v>
      </c>
      <c r="K3143" t="s">
        <v>701</v>
      </c>
      <c r="L3143" t="s">
        <v>26</v>
      </c>
      <c r="M3143" t="s">
        <v>27</v>
      </c>
      <c r="N3143" t="s">
        <v>27</v>
      </c>
      <c r="O3143" t="s">
        <v>27</v>
      </c>
      <c r="P3143" t="s">
        <v>27</v>
      </c>
      <c r="Q3143">
        <v>1</v>
      </c>
      <c r="R3143">
        <v>85</v>
      </c>
      <c r="S3143">
        <v>300</v>
      </c>
      <c r="T3143">
        <f>VLOOKUP(L3143,'Currency exchange'!$A:$B,2,0) *S3143</f>
        <v>3.6</v>
      </c>
      <c r="U3143">
        <v>3.3</v>
      </c>
      <c r="V3143" t="s">
        <v>23525</v>
      </c>
      <c r="W3143" t="s">
        <v>23532</v>
      </c>
      <c r="X3143" t="s">
        <v>1301</v>
      </c>
      <c r="Y3143">
        <v>2016</v>
      </c>
      <c r="Z3143">
        <v>3</v>
      </c>
      <c r="AA3143">
        <v>27</v>
      </c>
    </row>
    <row r="3144" spans="1:27" x14ac:dyDescent="0.25">
      <c r="A3144">
        <v>18461946</v>
      </c>
      <c r="B3144" s="1" t="s">
        <v>8996</v>
      </c>
      <c r="C3144">
        <v>1</v>
      </c>
      <c r="D3144" t="str">
        <f>VLOOKUP(C3144,'country description'!$A$1:$B$16,2,0)</f>
        <v>India</v>
      </c>
      <c r="E3144" s="1" t="s">
        <v>21</v>
      </c>
      <c r="F3144" t="s">
        <v>8997</v>
      </c>
      <c r="G3144" t="s">
        <v>2603</v>
      </c>
      <c r="H3144" t="s">
        <v>2604</v>
      </c>
      <c r="I3144">
        <v>0</v>
      </c>
      <c r="J3144">
        <v>0</v>
      </c>
      <c r="K3144" t="s">
        <v>8998</v>
      </c>
      <c r="L3144" t="s">
        <v>26</v>
      </c>
      <c r="M3144" t="s">
        <v>27</v>
      </c>
      <c r="N3144" t="s">
        <v>27</v>
      </c>
      <c r="O3144" t="s">
        <v>27</v>
      </c>
      <c r="P3144" t="s">
        <v>27</v>
      </c>
      <c r="Q3144">
        <v>1</v>
      </c>
      <c r="R3144">
        <v>15</v>
      </c>
      <c r="S3144">
        <v>300</v>
      </c>
      <c r="T3144">
        <f>VLOOKUP(L3144,'Currency exchange'!$A:$B,2,0) *S3144</f>
        <v>3.6</v>
      </c>
      <c r="U3144">
        <v>3.3</v>
      </c>
      <c r="V3144" t="s">
        <v>23525</v>
      </c>
      <c r="W3144" t="s">
        <v>23532</v>
      </c>
      <c r="X3144" t="s">
        <v>8999</v>
      </c>
      <c r="Y3144">
        <v>2011</v>
      </c>
      <c r="Z3144">
        <v>3</v>
      </c>
      <c r="AA3144">
        <v>10</v>
      </c>
    </row>
    <row r="3145" spans="1:27" x14ac:dyDescent="0.25">
      <c r="A3145">
        <v>18496493</v>
      </c>
      <c r="B3145" s="1" t="s">
        <v>9000</v>
      </c>
      <c r="C3145">
        <v>1</v>
      </c>
      <c r="D3145" t="str">
        <f>VLOOKUP(C3145,'country description'!$A$1:$B$16,2,0)</f>
        <v>India</v>
      </c>
      <c r="E3145" s="1" t="s">
        <v>21</v>
      </c>
      <c r="F3145" t="s">
        <v>9001</v>
      </c>
      <c r="G3145" t="s">
        <v>2603</v>
      </c>
      <c r="H3145" t="s">
        <v>2604</v>
      </c>
      <c r="I3145">
        <v>0</v>
      </c>
      <c r="J3145">
        <v>0</v>
      </c>
      <c r="K3145" t="s">
        <v>2194</v>
      </c>
      <c r="L3145" t="s">
        <v>26</v>
      </c>
      <c r="M3145" t="s">
        <v>27</v>
      </c>
      <c r="N3145" t="s">
        <v>27</v>
      </c>
      <c r="O3145" t="s">
        <v>27</v>
      </c>
      <c r="P3145" t="s">
        <v>27</v>
      </c>
      <c r="Q3145">
        <v>1</v>
      </c>
      <c r="R3145">
        <v>1</v>
      </c>
      <c r="S3145">
        <v>300</v>
      </c>
      <c r="T3145">
        <f>VLOOKUP(L3145,'Currency exchange'!$A:$B,2,0) *S3145</f>
        <v>3.6</v>
      </c>
      <c r="U3145">
        <v>1</v>
      </c>
      <c r="V3145" t="s">
        <v>23523</v>
      </c>
      <c r="W3145" t="s">
        <v>23529</v>
      </c>
      <c r="X3145" t="s">
        <v>7378</v>
      </c>
      <c r="Y3145">
        <v>2010</v>
      </c>
      <c r="Z3145">
        <v>3</v>
      </c>
      <c r="AA3145">
        <v>15</v>
      </c>
    </row>
    <row r="3146" spans="1:27" x14ac:dyDescent="0.25">
      <c r="A3146">
        <v>1629</v>
      </c>
      <c r="B3146" s="1" t="s">
        <v>9002</v>
      </c>
      <c r="C3146">
        <v>1</v>
      </c>
      <c r="D3146" t="str">
        <f>VLOOKUP(C3146,'country description'!$A$1:$B$16,2,0)</f>
        <v>India</v>
      </c>
      <c r="E3146" s="1" t="s">
        <v>21</v>
      </c>
      <c r="F3146" t="s">
        <v>9003</v>
      </c>
      <c r="G3146" t="s">
        <v>3547</v>
      </c>
      <c r="H3146" t="s">
        <v>3548</v>
      </c>
      <c r="I3146">
        <v>77.169141499999995</v>
      </c>
      <c r="J3146">
        <v>28.587529</v>
      </c>
      <c r="K3146" t="s">
        <v>677</v>
      </c>
      <c r="L3146" t="s">
        <v>26</v>
      </c>
      <c r="M3146" t="s">
        <v>27</v>
      </c>
      <c r="N3146" t="s">
        <v>27</v>
      </c>
      <c r="O3146" t="s">
        <v>27</v>
      </c>
      <c r="P3146" t="s">
        <v>27</v>
      </c>
      <c r="Q3146">
        <v>1</v>
      </c>
      <c r="R3146">
        <v>23</v>
      </c>
      <c r="S3146">
        <v>300</v>
      </c>
      <c r="T3146">
        <f>VLOOKUP(L3146,'Currency exchange'!$A:$B,2,0) *S3146</f>
        <v>3.6</v>
      </c>
      <c r="U3146">
        <v>2.5</v>
      </c>
      <c r="V3146" t="s">
        <v>23524</v>
      </c>
      <c r="W3146" t="s">
        <v>23530</v>
      </c>
      <c r="X3146" t="s">
        <v>9004</v>
      </c>
      <c r="Y3146">
        <v>2015</v>
      </c>
      <c r="Z3146">
        <v>3</v>
      </c>
      <c r="AA3146">
        <v>13</v>
      </c>
    </row>
    <row r="3147" spans="1:27" x14ac:dyDescent="0.25">
      <c r="A3147">
        <v>18355138</v>
      </c>
      <c r="B3147" s="1" t="s">
        <v>9005</v>
      </c>
      <c r="C3147">
        <v>1</v>
      </c>
      <c r="D3147" t="str">
        <f>VLOOKUP(C3147,'country description'!$A$1:$B$16,2,0)</f>
        <v>India</v>
      </c>
      <c r="E3147" s="1" t="s">
        <v>21</v>
      </c>
      <c r="F3147" t="s">
        <v>9006</v>
      </c>
      <c r="G3147" t="s">
        <v>3547</v>
      </c>
      <c r="H3147" t="s">
        <v>3548</v>
      </c>
      <c r="I3147">
        <v>77.168557160000006</v>
      </c>
      <c r="J3147">
        <v>28.58764742</v>
      </c>
      <c r="K3147" t="s">
        <v>701</v>
      </c>
      <c r="L3147" t="s">
        <v>26</v>
      </c>
      <c r="M3147" t="s">
        <v>27</v>
      </c>
      <c r="N3147" t="s">
        <v>36</v>
      </c>
      <c r="O3147" t="s">
        <v>27</v>
      </c>
      <c r="P3147" t="s">
        <v>27</v>
      </c>
      <c r="Q3147">
        <v>1</v>
      </c>
      <c r="R3147">
        <v>26</v>
      </c>
      <c r="S3147">
        <v>300</v>
      </c>
      <c r="T3147">
        <f>VLOOKUP(L3147,'Currency exchange'!$A:$B,2,0) *S3147</f>
        <v>3.6</v>
      </c>
      <c r="U3147">
        <v>3.7</v>
      </c>
      <c r="V3147" t="s">
        <v>23525</v>
      </c>
      <c r="W3147" t="s">
        <v>23532</v>
      </c>
      <c r="X3147" t="s">
        <v>9007</v>
      </c>
      <c r="Y3147">
        <v>2017</v>
      </c>
      <c r="Z3147">
        <v>3</v>
      </c>
      <c r="AA3147">
        <v>18</v>
      </c>
    </row>
    <row r="3148" spans="1:27" x14ac:dyDescent="0.25">
      <c r="A3148">
        <v>18377919</v>
      </c>
      <c r="B3148" s="1" t="s">
        <v>1337</v>
      </c>
      <c r="C3148">
        <v>1</v>
      </c>
      <c r="D3148" t="str">
        <f>VLOOKUP(C3148,'country description'!$A$1:$B$16,2,0)</f>
        <v>India</v>
      </c>
      <c r="E3148" s="1" t="s">
        <v>21</v>
      </c>
      <c r="F3148" t="s">
        <v>9008</v>
      </c>
      <c r="G3148" t="s">
        <v>1209</v>
      </c>
      <c r="H3148" t="s">
        <v>1210</v>
      </c>
      <c r="I3148">
        <v>77.284943299999995</v>
      </c>
      <c r="J3148">
        <v>28.682530100000001</v>
      </c>
      <c r="K3148" t="s">
        <v>816</v>
      </c>
      <c r="L3148" t="s">
        <v>26</v>
      </c>
      <c r="M3148" t="s">
        <v>27</v>
      </c>
      <c r="N3148" t="s">
        <v>27</v>
      </c>
      <c r="O3148" t="s">
        <v>27</v>
      </c>
      <c r="P3148" t="s">
        <v>27</v>
      </c>
      <c r="Q3148">
        <v>1</v>
      </c>
      <c r="R3148">
        <v>1</v>
      </c>
      <c r="S3148">
        <v>300</v>
      </c>
      <c r="T3148">
        <f>VLOOKUP(L3148,'Currency exchange'!$A:$B,2,0) *S3148</f>
        <v>3.6</v>
      </c>
      <c r="U3148">
        <v>1</v>
      </c>
      <c r="V3148" t="s">
        <v>23523</v>
      </c>
      <c r="W3148" t="s">
        <v>23529</v>
      </c>
      <c r="X3148" t="s">
        <v>9009</v>
      </c>
      <c r="Y3148">
        <v>2013</v>
      </c>
      <c r="Z3148">
        <v>3</v>
      </c>
      <c r="AA3148">
        <v>5</v>
      </c>
    </row>
    <row r="3149" spans="1:27" x14ac:dyDescent="0.25">
      <c r="A3149">
        <v>18454520</v>
      </c>
      <c r="B3149" s="1" t="s">
        <v>9010</v>
      </c>
      <c r="C3149">
        <v>1</v>
      </c>
      <c r="D3149" t="str">
        <f>VLOOKUP(C3149,'country description'!$A$1:$B$16,2,0)</f>
        <v>India</v>
      </c>
      <c r="E3149" s="1" t="s">
        <v>21</v>
      </c>
      <c r="F3149" t="s">
        <v>302</v>
      </c>
      <c r="G3149" t="s">
        <v>303</v>
      </c>
      <c r="H3149" t="s">
        <v>302</v>
      </c>
      <c r="I3149">
        <v>0</v>
      </c>
      <c r="J3149">
        <v>0</v>
      </c>
      <c r="K3149" t="s">
        <v>969</v>
      </c>
      <c r="L3149" t="s">
        <v>26</v>
      </c>
      <c r="M3149" t="s">
        <v>27</v>
      </c>
      <c r="N3149" t="s">
        <v>27</v>
      </c>
      <c r="O3149" t="s">
        <v>27</v>
      </c>
      <c r="P3149" t="s">
        <v>27</v>
      </c>
      <c r="Q3149">
        <v>1</v>
      </c>
      <c r="R3149">
        <v>2</v>
      </c>
      <c r="S3149">
        <v>300</v>
      </c>
      <c r="T3149">
        <f>VLOOKUP(L3149,'Currency exchange'!$A:$B,2,0) *S3149</f>
        <v>3.6</v>
      </c>
      <c r="U3149">
        <v>1</v>
      </c>
      <c r="V3149" t="s">
        <v>23523</v>
      </c>
      <c r="W3149" t="s">
        <v>23529</v>
      </c>
      <c r="X3149" t="s">
        <v>416</v>
      </c>
      <c r="Y3149">
        <v>2014</v>
      </c>
      <c r="Z3149">
        <v>3</v>
      </c>
      <c r="AA3149">
        <v>4</v>
      </c>
    </row>
    <row r="3150" spans="1:27" x14ac:dyDescent="0.25">
      <c r="A3150">
        <v>18446388</v>
      </c>
      <c r="B3150" s="1" t="s">
        <v>9011</v>
      </c>
      <c r="C3150">
        <v>1</v>
      </c>
      <c r="D3150" t="str">
        <f>VLOOKUP(C3150,'country description'!$A$1:$B$16,2,0)</f>
        <v>India</v>
      </c>
      <c r="E3150" s="1" t="s">
        <v>21</v>
      </c>
      <c r="F3150" t="s">
        <v>9012</v>
      </c>
      <c r="G3150" t="s">
        <v>303</v>
      </c>
      <c r="H3150" t="s">
        <v>302</v>
      </c>
      <c r="I3150">
        <v>77.155113499999999</v>
      </c>
      <c r="J3150">
        <v>28.709467100000001</v>
      </c>
      <c r="K3150" t="s">
        <v>701</v>
      </c>
      <c r="L3150" t="s">
        <v>26</v>
      </c>
      <c r="M3150" t="s">
        <v>27</v>
      </c>
      <c r="N3150" t="s">
        <v>27</v>
      </c>
      <c r="O3150" t="s">
        <v>27</v>
      </c>
      <c r="P3150" t="s">
        <v>27</v>
      </c>
      <c r="Q3150">
        <v>1</v>
      </c>
      <c r="R3150">
        <v>2</v>
      </c>
      <c r="S3150">
        <v>300</v>
      </c>
      <c r="T3150">
        <f>VLOOKUP(L3150,'Currency exchange'!$A:$B,2,0) *S3150</f>
        <v>3.6</v>
      </c>
      <c r="U3150">
        <v>1</v>
      </c>
      <c r="V3150" t="s">
        <v>23523</v>
      </c>
      <c r="W3150" t="s">
        <v>23529</v>
      </c>
      <c r="X3150" t="s">
        <v>8984</v>
      </c>
      <c r="Y3150">
        <v>2018</v>
      </c>
      <c r="Z3150">
        <v>3</v>
      </c>
      <c r="AA3150">
        <v>13</v>
      </c>
    </row>
    <row r="3151" spans="1:27" x14ac:dyDescent="0.25">
      <c r="A3151">
        <v>18368025</v>
      </c>
      <c r="B3151" s="1" t="s">
        <v>9013</v>
      </c>
      <c r="C3151">
        <v>1</v>
      </c>
      <c r="D3151" t="str">
        <f>VLOOKUP(C3151,'country description'!$A$1:$B$16,2,0)</f>
        <v>India</v>
      </c>
      <c r="E3151" s="1" t="s">
        <v>21</v>
      </c>
      <c r="F3151" t="s">
        <v>9014</v>
      </c>
      <c r="G3151" t="s">
        <v>1635</v>
      </c>
      <c r="H3151" t="s">
        <v>1636</v>
      </c>
      <c r="I3151">
        <v>77.1002905</v>
      </c>
      <c r="J3151">
        <v>28.644918199999999</v>
      </c>
      <c r="K3151" t="s">
        <v>701</v>
      </c>
      <c r="L3151" t="s">
        <v>26</v>
      </c>
      <c r="M3151" t="s">
        <v>27</v>
      </c>
      <c r="N3151" t="s">
        <v>27</v>
      </c>
      <c r="O3151" t="s">
        <v>27</v>
      </c>
      <c r="P3151" t="s">
        <v>27</v>
      </c>
      <c r="Q3151">
        <v>1</v>
      </c>
      <c r="R3151">
        <v>3</v>
      </c>
      <c r="S3151">
        <v>300</v>
      </c>
      <c r="T3151">
        <f>VLOOKUP(L3151,'Currency exchange'!$A:$B,2,0) *S3151</f>
        <v>3.6</v>
      </c>
      <c r="U3151">
        <v>1</v>
      </c>
      <c r="V3151" t="s">
        <v>23523</v>
      </c>
      <c r="W3151" t="s">
        <v>23529</v>
      </c>
      <c r="X3151" t="s">
        <v>9015</v>
      </c>
      <c r="Y3151">
        <v>2018</v>
      </c>
      <c r="Z3151">
        <v>3</v>
      </c>
      <c r="AA3151">
        <v>4</v>
      </c>
    </row>
    <row r="3152" spans="1:27" x14ac:dyDescent="0.25">
      <c r="A3152">
        <v>18469949</v>
      </c>
      <c r="B3152" s="1" t="s">
        <v>8958</v>
      </c>
      <c r="C3152">
        <v>1</v>
      </c>
      <c r="D3152" t="str">
        <f>VLOOKUP(C3152,'country description'!$A$1:$B$16,2,0)</f>
        <v>India</v>
      </c>
      <c r="E3152" s="1" t="s">
        <v>21</v>
      </c>
      <c r="F3152" t="s">
        <v>1636</v>
      </c>
      <c r="G3152" t="s">
        <v>1635</v>
      </c>
      <c r="H3152" t="s">
        <v>1636</v>
      </c>
      <c r="I3152">
        <v>77.095468699999998</v>
      </c>
      <c r="J3152">
        <v>28.6370036</v>
      </c>
      <c r="K3152" t="s">
        <v>701</v>
      </c>
      <c r="L3152" t="s">
        <v>26</v>
      </c>
      <c r="M3152" t="s">
        <v>27</v>
      </c>
      <c r="N3152" t="s">
        <v>27</v>
      </c>
      <c r="O3152" t="s">
        <v>27</v>
      </c>
      <c r="P3152" t="s">
        <v>27</v>
      </c>
      <c r="Q3152">
        <v>1</v>
      </c>
      <c r="R3152">
        <v>3</v>
      </c>
      <c r="S3152">
        <v>300</v>
      </c>
      <c r="T3152">
        <f>VLOOKUP(L3152,'Currency exchange'!$A:$B,2,0) *S3152</f>
        <v>3.6</v>
      </c>
      <c r="U3152">
        <v>1</v>
      </c>
      <c r="V3152" t="s">
        <v>23523</v>
      </c>
      <c r="W3152" t="s">
        <v>23529</v>
      </c>
      <c r="X3152" t="s">
        <v>9016</v>
      </c>
      <c r="Y3152">
        <v>2017</v>
      </c>
      <c r="Z3152">
        <v>3</v>
      </c>
      <c r="AA3152">
        <v>17</v>
      </c>
    </row>
    <row r="3153" spans="1:27" x14ac:dyDescent="0.25">
      <c r="A3153">
        <v>18372661</v>
      </c>
      <c r="B3153" s="1" t="s">
        <v>9017</v>
      </c>
      <c r="C3153">
        <v>1</v>
      </c>
      <c r="D3153" t="str">
        <f>VLOOKUP(C3153,'country description'!$A$1:$B$16,2,0)</f>
        <v>India</v>
      </c>
      <c r="E3153" s="1" t="s">
        <v>21</v>
      </c>
      <c r="F3153" t="s">
        <v>9018</v>
      </c>
      <c r="G3153" t="s">
        <v>1575</v>
      </c>
      <c r="H3153" t="s">
        <v>1576</v>
      </c>
      <c r="I3153">
        <v>77.062157799999994</v>
      </c>
      <c r="J3153">
        <v>28.620065799999999</v>
      </c>
      <c r="K3153" t="s">
        <v>3826</v>
      </c>
      <c r="L3153" t="s">
        <v>26</v>
      </c>
      <c r="M3153" t="s">
        <v>27</v>
      </c>
      <c r="N3153" t="s">
        <v>27</v>
      </c>
      <c r="O3153" t="s">
        <v>27</v>
      </c>
      <c r="P3153" t="s">
        <v>27</v>
      </c>
      <c r="Q3153">
        <v>1</v>
      </c>
      <c r="R3153">
        <v>4</v>
      </c>
      <c r="S3153">
        <v>300</v>
      </c>
      <c r="T3153">
        <f>VLOOKUP(L3153,'Currency exchange'!$A:$B,2,0) *S3153</f>
        <v>3.6</v>
      </c>
      <c r="U3153">
        <v>3.1</v>
      </c>
      <c r="V3153" t="s">
        <v>23525</v>
      </c>
      <c r="W3153" t="s">
        <v>23532</v>
      </c>
      <c r="X3153" t="s">
        <v>5844</v>
      </c>
      <c r="Y3153">
        <v>2011</v>
      </c>
      <c r="Z3153">
        <v>3</v>
      </c>
      <c r="AA3153">
        <v>20</v>
      </c>
    </row>
    <row r="3154" spans="1:27" x14ac:dyDescent="0.25">
      <c r="A3154">
        <v>17989106</v>
      </c>
      <c r="B3154" s="1" t="s">
        <v>9019</v>
      </c>
      <c r="C3154">
        <v>1</v>
      </c>
      <c r="D3154" t="str">
        <f>VLOOKUP(C3154,'country description'!$A$1:$B$16,2,0)</f>
        <v>India</v>
      </c>
      <c r="E3154" s="1" t="s">
        <v>21</v>
      </c>
      <c r="F3154" t="s">
        <v>9020</v>
      </c>
      <c r="G3154" t="s">
        <v>1575</v>
      </c>
      <c r="H3154" t="s">
        <v>1576</v>
      </c>
      <c r="I3154">
        <v>77.033192900000003</v>
      </c>
      <c r="J3154">
        <v>28.6173544</v>
      </c>
      <c r="K3154" t="s">
        <v>746</v>
      </c>
      <c r="L3154" t="s">
        <v>26</v>
      </c>
      <c r="M3154" t="s">
        <v>27</v>
      </c>
      <c r="N3154" t="s">
        <v>27</v>
      </c>
      <c r="O3154" t="s">
        <v>27</v>
      </c>
      <c r="P3154" t="s">
        <v>27</v>
      </c>
      <c r="Q3154">
        <v>1</v>
      </c>
      <c r="R3154">
        <v>2</v>
      </c>
      <c r="S3154">
        <v>300</v>
      </c>
      <c r="T3154">
        <f>VLOOKUP(L3154,'Currency exchange'!$A:$B,2,0) *S3154</f>
        <v>3.6</v>
      </c>
      <c r="U3154">
        <v>1</v>
      </c>
      <c r="V3154" t="s">
        <v>23523</v>
      </c>
      <c r="W3154" t="s">
        <v>23529</v>
      </c>
      <c r="X3154" t="s">
        <v>817</v>
      </c>
      <c r="Y3154">
        <v>2018</v>
      </c>
      <c r="Z3154">
        <v>3</v>
      </c>
      <c r="AA3154">
        <v>18</v>
      </c>
    </row>
    <row r="3155" spans="1:27" x14ac:dyDescent="0.25">
      <c r="A3155">
        <v>18291214</v>
      </c>
      <c r="B3155" s="1" t="s">
        <v>9021</v>
      </c>
      <c r="C3155">
        <v>1</v>
      </c>
      <c r="D3155" t="str">
        <f>VLOOKUP(C3155,'country description'!$A$1:$B$16,2,0)</f>
        <v>India</v>
      </c>
      <c r="E3155" s="1" t="s">
        <v>21</v>
      </c>
      <c r="F3155" t="s">
        <v>9022</v>
      </c>
      <c r="G3155" t="s">
        <v>2904</v>
      </c>
      <c r="H3155" t="s">
        <v>2905</v>
      </c>
      <c r="I3155">
        <v>77.286287400000006</v>
      </c>
      <c r="J3155">
        <v>28.6367704</v>
      </c>
      <c r="K3155" t="s">
        <v>1143</v>
      </c>
      <c r="L3155" t="s">
        <v>26</v>
      </c>
      <c r="M3155" t="s">
        <v>27</v>
      </c>
      <c r="N3155" t="s">
        <v>27</v>
      </c>
      <c r="O3155" t="s">
        <v>27</v>
      </c>
      <c r="P3155" t="s">
        <v>27</v>
      </c>
      <c r="Q3155">
        <v>1</v>
      </c>
      <c r="R3155">
        <v>23</v>
      </c>
      <c r="S3155">
        <v>300</v>
      </c>
      <c r="T3155">
        <f>VLOOKUP(L3155,'Currency exchange'!$A:$B,2,0) *S3155</f>
        <v>3.6</v>
      </c>
      <c r="U3155">
        <v>2.6</v>
      </c>
      <c r="V3155" t="s">
        <v>23524</v>
      </c>
      <c r="W3155" t="s">
        <v>23530</v>
      </c>
      <c r="X3155" t="s">
        <v>5244</v>
      </c>
      <c r="Y3155">
        <v>2013</v>
      </c>
      <c r="Z3155">
        <v>3</v>
      </c>
      <c r="AA3155">
        <v>21</v>
      </c>
    </row>
    <row r="3156" spans="1:27" x14ac:dyDescent="0.25">
      <c r="A3156">
        <v>300461</v>
      </c>
      <c r="B3156" s="1" t="s">
        <v>9023</v>
      </c>
      <c r="C3156">
        <v>1</v>
      </c>
      <c r="D3156" t="str">
        <f>VLOOKUP(C3156,'country description'!$A$1:$B$16,2,0)</f>
        <v>India</v>
      </c>
      <c r="E3156" s="1" t="s">
        <v>21</v>
      </c>
      <c r="F3156" t="s">
        <v>9024</v>
      </c>
      <c r="G3156" t="s">
        <v>2911</v>
      </c>
      <c r="H3156" t="s">
        <v>2912</v>
      </c>
      <c r="I3156">
        <v>77.079267799999997</v>
      </c>
      <c r="J3156">
        <v>28.638455</v>
      </c>
      <c r="K3156" t="s">
        <v>746</v>
      </c>
      <c r="L3156" t="s">
        <v>26</v>
      </c>
      <c r="M3156" t="s">
        <v>27</v>
      </c>
      <c r="N3156" t="s">
        <v>27</v>
      </c>
      <c r="O3156" t="s">
        <v>27</v>
      </c>
      <c r="P3156" t="s">
        <v>27</v>
      </c>
      <c r="Q3156">
        <v>1</v>
      </c>
      <c r="R3156">
        <v>33</v>
      </c>
      <c r="S3156">
        <v>300</v>
      </c>
      <c r="T3156">
        <f>VLOOKUP(L3156,'Currency exchange'!$A:$B,2,0) *S3156</f>
        <v>3.6</v>
      </c>
      <c r="U3156">
        <v>3.4</v>
      </c>
      <c r="V3156" t="s">
        <v>23525</v>
      </c>
      <c r="W3156" t="s">
        <v>23532</v>
      </c>
      <c r="X3156" t="s">
        <v>9025</v>
      </c>
      <c r="Y3156">
        <v>2016</v>
      </c>
      <c r="Z3156">
        <v>3</v>
      </c>
      <c r="AA3156">
        <v>15</v>
      </c>
    </row>
    <row r="3157" spans="1:27" x14ac:dyDescent="0.25">
      <c r="A3157">
        <v>18057797</v>
      </c>
      <c r="B3157" s="1" t="s">
        <v>9026</v>
      </c>
      <c r="C3157">
        <v>1</v>
      </c>
      <c r="D3157" t="str">
        <f>VLOOKUP(C3157,'country description'!$A$1:$B$16,2,0)</f>
        <v>India</v>
      </c>
      <c r="E3157" s="1" t="s">
        <v>21</v>
      </c>
      <c r="F3157" t="s">
        <v>9027</v>
      </c>
      <c r="G3157" t="s">
        <v>2911</v>
      </c>
      <c r="H3157" t="s">
        <v>2912</v>
      </c>
      <c r="I3157">
        <v>77.0765052</v>
      </c>
      <c r="J3157">
        <v>28.638646000000001</v>
      </c>
      <c r="K3157" t="s">
        <v>1116</v>
      </c>
      <c r="L3157" t="s">
        <v>26</v>
      </c>
      <c r="M3157" t="s">
        <v>27</v>
      </c>
      <c r="N3157" t="s">
        <v>27</v>
      </c>
      <c r="O3157" t="s">
        <v>27</v>
      </c>
      <c r="P3157" t="s">
        <v>27</v>
      </c>
      <c r="Q3157">
        <v>1</v>
      </c>
      <c r="R3157">
        <v>9</v>
      </c>
      <c r="S3157">
        <v>300</v>
      </c>
      <c r="T3157">
        <f>VLOOKUP(L3157,'Currency exchange'!$A:$B,2,0) *S3157</f>
        <v>3.6</v>
      </c>
      <c r="U3157">
        <v>3.2</v>
      </c>
      <c r="V3157" t="s">
        <v>23525</v>
      </c>
      <c r="W3157" t="s">
        <v>23532</v>
      </c>
      <c r="X3157" t="s">
        <v>1292</v>
      </c>
      <c r="Y3157">
        <v>2014</v>
      </c>
      <c r="Z3157">
        <v>3</v>
      </c>
      <c r="AA3157">
        <v>21</v>
      </c>
    </row>
    <row r="3158" spans="1:27" x14ac:dyDescent="0.25">
      <c r="A3158">
        <v>18377897</v>
      </c>
      <c r="B3158" s="1" t="s">
        <v>9028</v>
      </c>
      <c r="C3158">
        <v>1</v>
      </c>
      <c r="D3158" t="str">
        <f>VLOOKUP(C3158,'country description'!$A$1:$B$16,2,0)</f>
        <v>India</v>
      </c>
      <c r="E3158" s="1" t="s">
        <v>21</v>
      </c>
      <c r="F3158" t="s">
        <v>9029</v>
      </c>
      <c r="G3158" t="s">
        <v>273</v>
      </c>
      <c r="H3158" t="s">
        <v>274</v>
      </c>
      <c r="I3158">
        <v>77.312037910000001</v>
      </c>
      <c r="J3158">
        <v>28.669843310000001</v>
      </c>
      <c r="K3158" t="s">
        <v>969</v>
      </c>
      <c r="L3158" t="s">
        <v>26</v>
      </c>
      <c r="M3158" t="s">
        <v>27</v>
      </c>
      <c r="N3158" t="s">
        <v>27</v>
      </c>
      <c r="O3158" t="s">
        <v>27</v>
      </c>
      <c r="P3158" t="s">
        <v>27</v>
      </c>
      <c r="Q3158">
        <v>1</v>
      </c>
      <c r="R3158">
        <v>1</v>
      </c>
      <c r="S3158">
        <v>300</v>
      </c>
      <c r="T3158">
        <f>VLOOKUP(L3158,'Currency exchange'!$A:$B,2,0) *S3158</f>
        <v>3.6</v>
      </c>
      <c r="U3158">
        <v>1</v>
      </c>
      <c r="V3158" t="s">
        <v>23523</v>
      </c>
      <c r="W3158" t="s">
        <v>23529</v>
      </c>
      <c r="X3158" t="s">
        <v>2277</v>
      </c>
      <c r="Y3158">
        <v>2018</v>
      </c>
      <c r="Z3158">
        <v>3</v>
      </c>
      <c r="AA3158">
        <v>19</v>
      </c>
    </row>
    <row r="3159" spans="1:27" x14ac:dyDescent="0.25">
      <c r="A3159">
        <v>309051</v>
      </c>
      <c r="B3159" s="1" t="s">
        <v>9030</v>
      </c>
      <c r="C3159">
        <v>1</v>
      </c>
      <c r="D3159" t="str">
        <f>VLOOKUP(C3159,'country description'!$A$1:$B$16,2,0)</f>
        <v>India</v>
      </c>
      <c r="E3159" s="1" t="s">
        <v>21</v>
      </c>
      <c r="F3159" t="s">
        <v>9031</v>
      </c>
      <c r="G3159" t="s">
        <v>5191</v>
      </c>
      <c r="H3159" t="s">
        <v>5192</v>
      </c>
      <c r="I3159">
        <v>77.124893799999995</v>
      </c>
      <c r="J3159">
        <v>28.718368399999999</v>
      </c>
      <c r="K3159" t="s">
        <v>7587</v>
      </c>
      <c r="L3159" t="s">
        <v>26</v>
      </c>
      <c r="M3159" t="s">
        <v>27</v>
      </c>
      <c r="N3159" t="s">
        <v>36</v>
      </c>
      <c r="O3159" t="s">
        <v>27</v>
      </c>
      <c r="P3159" t="s">
        <v>27</v>
      </c>
      <c r="Q3159">
        <v>1</v>
      </c>
      <c r="R3159">
        <v>164</v>
      </c>
      <c r="S3159">
        <v>300</v>
      </c>
      <c r="T3159">
        <f>VLOOKUP(L3159,'Currency exchange'!$A:$B,2,0) *S3159</f>
        <v>3.6</v>
      </c>
      <c r="U3159">
        <v>3.5</v>
      </c>
      <c r="V3159" t="s">
        <v>23525</v>
      </c>
      <c r="W3159" t="s">
        <v>23532</v>
      </c>
      <c r="X3159" t="s">
        <v>4819</v>
      </c>
      <c r="Y3159">
        <v>2015</v>
      </c>
      <c r="Z3159">
        <v>2</v>
      </c>
      <c r="AA3159">
        <v>7</v>
      </c>
    </row>
    <row r="3160" spans="1:27" x14ac:dyDescent="0.25">
      <c r="A3160">
        <v>308703</v>
      </c>
      <c r="B3160" s="1" t="s">
        <v>9032</v>
      </c>
      <c r="C3160">
        <v>1</v>
      </c>
      <c r="D3160" t="str">
        <f>VLOOKUP(C3160,'country description'!$A$1:$B$16,2,0)</f>
        <v>India</v>
      </c>
      <c r="E3160" s="1" t="s">
        <v>21</v>
      </c>
      <c r="F3160" t="s">
        <v>9033</v>
      </c>
      <c r="G3160" t="s">
        <v>80</v>
      </c>
      <c r="H3160" t="s">
        <v>81</v>
      </c>
      <c r="I3160">
        <v>77.238315</v>
      </c>
      <c r="J3160">
        <v>28.577460200000001</v>
      </c>
      <c r="K3160" t="s">
        <v>754</v>
      </c>
      <c r="L3160" t="s">
        <v>26</v>
      </c>
      <c r="M3160" t="s">
        <v>27</v>
      </c>
      <c r="N3160" t="s">
        <v>36</v>
      </c>
      <c r="O3160" t="s">
        <v>27</v>
      </c>
      <c r="P3160" t="s">
        <v>27</v>
      </c>
      <c r="Q3160">
        <v>1</v>
      </c>
      <c r="R3160">
        <v>12</v>
      </c>
      <c r="S3160">
        <v>300</v>
      </c>
      <c r="T3160">
        <f>VLOOKUP(L3160,'Currency exchange'!$A:$B,2,0) *S3160</f>
        <v>3.6</v>
      </c>
      <c r="U3160">
        <v>3.2</v>
      </c>
      <c r="V3160" t="s">
        <v>23525</v>
      </c>
      <c r="W3160" t="s">
        <v>23532</v>
      </c>
      <c r="X3160" t="s">
        <v>6169</v>
      </c>
      <c r="Y3160">
        <v>2017</v>
      </c>
      <c r="Z3160">
        <v>2</v>
      </c>
      <c r="AA3160">
        <v>10</v>
      </c>
    </row>
    <row r="3161" spans="1:27" x14ac:dyDescent="0.25">
      <c r="A3161">
        <v>18455950</v>
      </c>
      <c r="B3161" s="1" t="s">
        <v>9034</v>
      </c>
      <c r="C3161">
        <v>1</v>
      </c>
      <c r="D3161" t="str">
        <f>VLOOKUP(C3161,'country description'!$A$1:$B$16,2,0)</f>
        <v>India</v>
      </c>
      <c r="E3161" s="1" t="s">
        <v>21</v>
      </c>
      <c r="F3161" t="s">
        <v>9035</v>
      </c>
      <c r="G3161" t="s">
        <v>585</v>
      </c>
      <c r="H3161" t="s">
        <v>586</v>
      </c>
      <c r="I3161">
        <v>77.211279200000007</v>
      </c>
      <c r="J3161">
        <v>28.704523600000002</v>
      </c>
      <c r="K3161" t="s">
        <v>1857</v>
      </c>
      <c r="L3161" t="s">
        <v>26</v>
      </c>
      <c r="M3161" t="s">
        <v>27</v>
      </c>
      <c r="N3161" t="s">
        <v>27</v>
      </c>
      <c r="O3161" t="s">
        <v>27</v>
      </c>
      <c r="P3161" t="s">
        <v>27</v>
      </c>
      <c r="Q3161">
        <v>1</v>
      </c>
      <c r="R3161">
        <v>1</v>
      </c>
      <c r="S3161">
        <v>300</v>
      </c>
      <c r="T3161">
        <f>VLOOKUP(L3161,'Currency exchange'!$A:$B,2,0) *S3161</f>
        <v>3.6</v>
      </c>
      <c r="U3161">
        <v>1</v>
      </c>
      <c r="V3161" t="s">
        <v>23523</v>
      </c>
      <c r="W3161" t="s">
        <v>23529</v>
      </c>
      <c r="X3161" t="s">
        <v>1362</v>
      </c>
      <c r="Y3161">
        <v>2018</v>
      </c>
      <c r="Z3161">
        <v>2</v>
      </c>
      <c r="AA3161">
        <v>28</v>
      </c>
    </row>
    <row r="3162" spans="1:27" x14ac:dyDescent="0.25">
      <c r="A3162">
        <v>305209</v>
      </c>
      <c r="B3162" s="1" t="s">
        <v>9036</v>
      </c>
      <c r="C3162">
        <v>1</v>
      </c>
      <c r="D3162" t="str">
        <f>VLOOKUP(C3162,'country description'!$A$1:$B$16,2,0)</f>
        <v>India</v>
      </c>
      <c r="E3162" s="1" t="s">
        <v>21</v>
      </c>
      <c r="F3162" t="s">
        <v>9037</v>
      </c>
      <c r="G3162" t="s">
        <v>85</v>
      </c>
      <c r="H3162" t="s">
        <v>86</v>
      </c>
      <c r="I3162">
        <v>77.323536899999993</v>
      </c>
      <c r="J3162">
        <v>28.682750200000001</v>
      </c>
      <c r="K3162" t="s">
        <v>1181</v>
      </c>
      <c r="L3162" t="s">
        <v>26</v>
      </c>
      <c r="M3162" t="s">
        <v>27</v>
      </c>
      <c r="N3162" t="s">
        <v>27</v>
      </c>
      <c r="O3162" t="s">
        <v>27</v>
      </c>
      <c r="P3162" t="s">
        <v>27</v>
      </c>
      <c r="Q3162">
        <v>1</v>
      </c>
      <c r="R3162">
        <v>7</v>
      </c>
      <c r="S3162">
        <v>300</v>
      </c>
      <c r="T3162">
        <f>VLOOKUP(L3162,'Currency exchange'!$A:$B,2,0) *S3162</f>
        <v>3.6</v>
      </c>
      <c r="U3162">
        <v>3.1</v>
      </c>
      <c r="V3162" t="s">
        <v>23525</v>
      </c>
      <c r="W3162" t="s">
        <v>23532</v>
      </c>
      <c r="X3162" t="s">
        <v>4757</v>
      </c>
      <c r="Y3162">
        <v>2011</v>
      </c>
      <c r="Z3162">
        <v>2</v>
      </c>
      <c r="AA3162">
        <v>27</v>
      </c>
    </row>
    <row r="3163" spans="1:27" x14ac:dyDescent="0.25">
      <c r="A3163">
        <v>6875</v>
      </c>
      <c r="B3163" s="1" t="s">
        <v>9038</v>
      </c>
      <c r="C3163">
        <v>1</v>
      </c>
      <c r="D3163" t="str">
        <f>VLOOKUP(C3163,'country description'!$A$1:$B$16,2,0)</f>
        <v>India</v>
      </c>
      <c r="E3163" s="1" t="s">
        <v>21</v>
      </c>
      <c r="F3163" t="s">
        <v>9039</v>
      </c>
      <c r="G3163" t="s">
        <v>4555</v>
      </c>
      <c r="H3163" t="s">
        <v>4556</v>
      </c>
      <c r="I3163">
        <v>77.081313300000005</v>
      </c>
      <c r="J3163">
        <v>28.630541900000001</v>
      </c>
      <c r="K3163" t="s">
        <v>949</v>
      </c>
      <c r="L3163" t="s">
        <v>26</v>
      </c>
      <c r="M3163" t="s">
        <v>27</v>
      </c>
      <c r="N3163" t="s">
        <v>27</v>
      </c>
      <c r="O3163" t="s">
        <v>27</v>
      </c>
      <c r="P3163" t="s">
        <v>27</v>
      </c>
      <c r="Q3163">
        <v>1</v>
      </c>
      <c r="R3163">
        <v>56</v>
      </c>
      <c r="S3163">
        <v>300</v>
      </c>
      <c r="T3163">
        <f>VLOOKUP(L3163,'Currency exchange'!$A:$B,2,0) *S3163</f>
        <v>3.6</v>
      </c>
      <c r="U3163">
        <v>3.5</v>
      </c>
      <c r="V3163" t="s">
        <v>23525</v>
      </c>
      <c r="W3163" t="s">
        <v>23532</v>
      </c>
      <c r="X3163" t="s">
        <v>9040</v>
      </c>
      <c r="Y3163">
        <v>2015</v>
      </c>
      <c r="Z3163">
        <v>2</v>
      </c>
      <c r="AA3163">
        <v>2</v>
      </c>
    </row>
    <row r="3164" spans="1:27" x14ac:dyDescent="0.25">
      <c r="A3164">
        <v>18423116</v>
      </c>
      <c r="B3164" s="1" t="s">
        <v>9041</v>
      </c>
      <c r="C3164">
        <v>1</v>
      </c>
      <c r="D3164" t="str">
        <f>VLOOKUP(C3164,'country description'!$A$1:$B$16,2,0)</f>
        <v>India</v>
      </c>
      <c r="E3164" s="1" t="s">
        <v>21</v>
      </c>
      <c r="F3164" t="s">
        <v>9042</v>
      </c>
      <c r="G3164" t="s">
        <v>1218</v>
      </c>
      <c r="H3164" t="s">
        <v>1219</v>
      </c>
      <c r="I3164">
        <v>77.173412200000001</v>
      </c>
      <c r="J3164">
        <v>28.646094900000001</v>
      </c>
      <c r="K3164" t="s">
        <v>937</v>
      </c>
      <c r="L3164" t="s">
        <v>26</v>
      </c>
      <c r="M3164" t="s">
        <v>27</v>
      </c>
      <c r="N3164" t="s">
        <v>27</v>
      </c>
      <c r="O3164" t="s">
        <v>27</v>
      </c>
      <c r="P3164" t="s">
        <v>27</v>
      </c>
      <c r="Q3164">
        <v>1</v>
      </c>
      <c r="R3164">
        <v>3</v>
      </c>
      <c r="S3164">
        <v>300</v>
      </c>
      <c r="T3164">
        <f>VLOOKUP(L3164,'Currency exchange'!$A:$B,2,0) *S3164</f>
        <v>3.6</v>
      </c>
      <c r="U3164">
        <v>1</v>
      </c>
      <c r="V3164" t="s">
        <v>23523</v>
      </c>
      <c r="W3164" t="s">
        <v>23529</v>
      </c>
      <c r="X3164" t="s">
        <v>4757</v>
      </c>
      <c r="Y3164">
        <v>2011</v>
      </c>
      <c r="Z3164">
        <v>2</v>
      </c>
      <c r="AA3164">
        <v>27</v>
      </c>
    </row>
    <row r="3165" spans="1:27" x14ac:dyDescent="0.25">
      <c r="A3165">
        <v>9640</v>
      </c>
      <c r="B3165" s="1" t="s">
        <v>9043</v>
      </c>
      <c r="C3165">
        <v>1</v>
      </c>
      <c r="D3165" t="str">
        <f>VLOOKUP(C3165,'country description'!$A$1:$B$16,2,0)</f>
        <v>India</v>
      </c>
      <c r="E3165" s="1" t="s">
        <v>21</v>
      </c>
      <c r="F3165" t="s">
        <v>4687</v>
      </c>
      <c r="G3165" t="s">
        <v>4195</v>
      </c>
      <c r="H3165" t="s">
        <v>4196</v>
      </c>
      <c r="I3165">
        <v>77.201186699999994</v>
      </c>
      <c r="J3165">
        <v>28.543789400000001</v>
      </c>
      <c r="K3165" t="s">
        <v>5782</v>
      </c>
      <c r="L3165" t="s">
        <v>26</v>
      </c>
      <c r="M3165" t="s">
        <v>27</v>
      </c>
      <c r="N3165" t="s">
        <v>27</v>
      </c>
      <c r="O3165" t="s">
        <v>27</v>
      </c>
      <c r="P3165" t="s">
        <v>27</v>
      </c>
      <c r="Q3165">
        <v>1</v>
      </c>
      <c r="R3165">
        <v>50</v>
      </c>
      <c r="S3165">
        <v>300</v>
      </c>
      <c r="T3165">
        <f>VLOOKUP(L3165,'Currency exchange'!$A:$B,2,0) *S3165</f>
        <v>3.6</v>
      </c>
      <c r="U3165">
        <v>3.4</v>
      </c>
      <c r="V3165" t="s">
        <v>23525</v>
      </c>
      <c r="W3165" t="s">
        <v>23532</v>
      </c>
      <c r="X3165" t="s">
        <v>9044</v>
      </c>
      <c r="Y3165">
        <v>2016</v>
      </c>
      <c r="Z3165">
        <v>2</v>
      </c>
      <c r="AA3165">
        <v>9</v>
      </c>
    </row>
    <row r="3166" spans="1:27" x14ac:dyDescent="0.25">
      <c r="A3166">
        <v>732</v>
      </c>
      <c r="B3166" s="1" t="s">
        <v>9045</v>
      </c>
      <c r="C3166">
        <v>1</v>
      </c>
      <c r="D3166" t="str">
        <f>VLOOKUP(C3166,'country description'!$A$1:$B$16,2,0)</f>
        <v>India</v>
      </c>
      <c r="E3166" s="1" t="s">
        <v>21</v>
      </c>
      <c r="F3166" t="s">
        <v>9046</v>
      </c>
      <c r="G3166" t="s">
        <v>2670</v>
      </c>
      <c r="H3166" t="s">
        <v>2669</v>
      </c>
      <c r="I3166">
        <v>77.236249299999997</v>
      </c>
      <c r="J3166">
        <v>28.5493861</v>
      </c>
      <c r="K3166" t="s">
        <v>701</v>
      </c>
      <c r="L3166" t="s">
        <v>26</v>
      </c>
      <c r="M3166" t="s">
        <v>27</v>
      </c>
      <c r="N3166" t="s">
        <v>36</v>
      </c>
      <c r="O3166" t="s">
        <v>27</v>
      </c>
      <c r="P3166" t="s">
        <v>27</v>
      </c>
      <c r="Q3166">
        <v>1</v>
      </c>
      <c r="R3166">
        <v>67</v>
      </c>
      <c r="S3166">
        <v>300</v>
      </c>
      <c r="T3166">
        <f>VLOOKUP(L3166,'Currency exchange'!$A:$B,2,0) *S3166</f>
        <v>3.6</v>
      </c>
      <c r="U3166">
        <v>3</v>
      </c>
      <c r="V3166" t="s">
        <v>23525</v>
      </c>
      <c r="W3166" t="s">
        <v>23532</v>
      </c>
      <c r="X3166" t="s">
        <v>838</v>
      </c>
      <c r="Y3166">
        <v>2014</v>
      </c>
      <c r="Z3166">
        <v>2</v>
      </c>
      <c r="AA3166">
        <v>7</v>
      </c>
    </row>
    <row r="3167" spans="1:27" x14ac:dyDescent="0.25">
      <c r="A3167">
        <v>307344</v>
      </c>
      <c r="B3167" s="1" t="s">
        <v>7432</v>
      </c>
      <c r="C3167">
        <v>1</v>
      </c>
      <c r="D3167" t="str">
        <f>VLOOKUP(C3167,'country description'!$A$1:$B$16,2,0)</f>
        <v>India</v>
      </c>
      <c r="E3167" s="1" t="s">
        <v>21</v>
      </c>
      <c r="F3167" t="s">
        <v>9047</v>
      </c>
      <c r="G3167" t="s">
        <v>2680</v>
      </c>
      <c r="H3167" t="s">
        <v>2681</v>
      </c>
      <c r="I3167">
        <v>77.238997999999995</v>
      </c>
      <c r="J3167">
        <v>28.5378735</v>
      </c>
      <c r="K3167" t="s">
        <v>9048</v>
      </c>
      <c r="L3167" t="s">
        <v>26</v>
      </c>
      <c r="M3167" t="s">
        <v>27</v>
      </c>
      <c r="N3167" t="s">
        <v>27</v>
      </c>
      <c r="O3167" t="s">
        <v>27</v>
      </c>
      <c r="P3167" t="s">
        <v>27</v>
      </c>
      <c r="Q3167">
        <v>1</v>
      </c>
      <c r="R3167">
        <v>30</v>
      </c>
      <c r="S3167">
        <v>300</v>
      </c>
      <c r="T3167">
        <f>VLOOKUP(L3167,'Currency exchange'!$A:$B,2,0) *S3167</f>
        <v>3.6</v>
      </c>
      <c r="U3167">
        <v>2.4</v>
      </c>
      <c r="V3167" t="s">
        <v>23524</v>
      </c>
      <c r="W3167" t="s">
        <v>23530</v>
      </c>
      <c r="X3167" t="s">
        <v>9049</v>
      </c>
      <c r="Y3167">
        <v>2011</v>
      </c>
      <c r="Z3167">
        <v>2</v>
      </c>
      <c r="AA3167">
        <v>17</v>
      </c>
    </row>
    <row r="3168" spans="1:27" x14ac:dyDescent="0.25">
      <c r="A3168">
        <v>18430873</v>
      </c>
      <c r="B3168" s="1" t="s">
        <v>9050</v>
      </c>
      <c r="C3168">
        <v>1</v>
      </c>
      <c r="D3168" t="str">
        <f>VLOOKUP(C3168,'country description'!$A$1:$B$16,2,0)</f>
        <v>India</v>
      </c>
      <c r="E3168" s="1" t="s">
        <v>21</v>
      </c>
      <c r="F3168" t="s">
        <v>9051</v>
      </c>
      <c r="G3168" t="s">
        <v>198</v>
      </c>
      <c r="H3168" t="s">
        <v>199</v>
      </c>
      <c r="I3168">
        <v>77.205915700000006</v>
      </c>
      <c r="J3168">
        <v>28.554245300000002</v>
      </c>
      <c r="K3168" t="s">
        <v>1155</v>
      </c>
      <c r="L3168" t="s">
        <v>26</v>
      </c>
      <c r="M3168" t="s">
        <v>27</v>
      </c>
      <c r="N3168" t="s">
        <v>27</v>
      </c>
      <c r="O3168" t="s">
        <v>27</v>
      </c>
      <c r="P3168" t="s">
        <v>27</v>
      </c>
      <c r="Q3168">
        <v>1</v>
      </c>
      <c r="R3168">
        <v>23</v>
      </c>
      <c r="S3168">
        <v>300</v>
      </c>
      <c r="T3168">
        <f>VLOOKUP(L3168,'Currency exchange'!$A:$B,2,0) *S3168</f>
        <v>3.6</v>
      </c>
      <c r="U3168">
        <v>3.7</v>
      </c>
      <c r="V3168" t="s">
        <v>23525</v>
      </c>
      <c r="W3168" t="s">
        <v>23532</v>
      </c>
      <c r="X3168" t="s">
        <v>5269</v>
      </c>
      <c r="Y3168">
        <v>2011</v>
      </c>
      <c r="Z3168">
        <v>2</v>
      </c>
      <c r="AA3168">
        <v>13</v>
      </c>
    </row>
    <row r="3169" spans="1:27" x14ac:dyDescent="0.25">
      <c r="A3169">
        <v>309856</v>
      </c>
      <c r="B3169" s="1" t="s">
        <v>9052</v>
      </c>
      <c r="C3169">
        <v>1</v>
      </c>
      <c r="D3169" t="str">
        <f>VLOOKUP(C3169,'country description'!$A$1:$B$16,2,0)</f>
        <v>India</v>
      </c>
      <c r="E3169" s="1" t="s">
        <v>21</v>
      </c>
      <c r="F3169" t="s">
        <v>9053</v>
      </c>
      <c r="G3169" t="s">
        <v>879</v>
      </c>
      <c r="H3169" t="s">
        <v>880</v>
      </c>
      <c r="I3169">
        <v>77.196348599999993</v>
      </c>
      <c r="J3169">
        <v>28.677216600000001</v>
      </c>
      <c r="K3169" t="s">
        <v>1571</v>
      </c>
      <c r="L3169" t="s">
        <v>26</v>
      </c>
      <c r="M3169" t="s">
        <v>27</v>
      </c>
      <c r="N3169" t="s">
        <v>27</v>
      </c>
      <c r="O3169" t="s">
        <v>27</v>
      </c>
      <c r="P3169" t="s">
        <v>27</v>
      </c>
      <c r="Q3169">
        <v>1</v>
      </c>
      <c r="R3169">
        <v>36</v>
      </c>
      <c r="S3169">
        <v>300</v>
      </c>
      <c r="T3169">
        <f>VLOOKUP(L3169,'Currency exchange'!$A:$B,2,0) *S3169</f>
        <v>3.6</v>
      </c>
      <c r="U3169">
        <v>3.8</v>
      </c>
      <c r="V3169" t="s">
        <v>23525</v>
      </c>
      <c r="W3169" t="s">
        <v>23532</v>
      </c>
      <c r="X3169" t="s">
        <v>9054</v>
      </c>
      <c r="Y3169">
        <v>2017</v>
      </c>
      <c r="Z3169">
        <v>2</v>
      </c>
      <c r="AA3169">
        <v>2</v>
      </c>
    </row>
    <row r="3170" spans="1:27" x14ac:dyDescent="0.25">
      <c r="A3170">
        <v>312518</v>
      </c>
      <c r="B3170" s="1" t="s">
        <v>8610</v>
      </c>
      <c r="C3170">
        <v>1</v>
      </c>
      <c r="D3170" t="str">
        <f>VLOOKUP(C3170,'country description'!$A$1:$B$16,2,0)</f>
        <v>India</v>
      </c>
      <c r="E3170" s="1" t="s">
        <v>21</v>
      </c>
      <c r="F3170" t="s">
        <v>9055</v>
      </c>
      <c r="G3170" t="s">
        <v>3423</v>
      </c>
      <c r="H3170" t="s">
        <v>3424</v>
      </c>
      <c r="I3170">
        <v>77.302080900000007</v>
      </c>
      <c r="J3170">
        <v>28.646742100000001</v>
      </c>
      <c r="K3170" t="s">
        <v>1149</v>
      </c>
      <c r="L3170" t="s">
        <v>26</v>
      </c>
      <c r="M3170" t="s">
        <v>27</v>
      </c>
      <c r="N3170" t="s">
        <v>36</v>
      </c>
      <c r="O3170" t="s">
        <v>27</v>
      </c>
      <c r="P3170" t="s">
        <v>27</v>
      </c>
      <c r="Q3170">
        <v>1</v>
      </c>
      <c r="R3170">
        <v>292</v>
      </c>
      <c r="S3170">
        <v>300</v>
      </c>
      <c r="T3170">
        <f>VLOOKUP(L3170,'Currency exchange'!$A:$B,2,0) *S3170</f>
        <v>3.6</v>
      </c>
      <c r="U3170">
        <v>4</v>
      </c>
      <c r="V3170" t="s">
        <v>23526</v>
      </c>
      <c r="W3170" t="s">
        <v>23531</v>
      </c>
      <c r="X3170" t="s">
        <v>9056</v>
      </c>
      <c r="Y3170">
        <v>2011</v>
      </c>
      <c r="Z3170">
        <v>2</v>
      </c>
      <c r="AA3170">
        <v>10</v>
      </c>
    </row>
    <row r="3171" spans="1:27" x14ac:dyDescent="0.25">
      <c r="A3171">
        <v>301208</v>
      </c>
      <c r="B3171" s="1" t="s">
        <v>566</v>
      </c>
      <c r="C3171">
        <v>1</v>
      </c>
      <c r="D3171" t="str">
        <f>VLOOKUP(C3171,'country description'!$A$1:$B$16,2,0)</f>
        <v>India</v>
      </c>
      <c r="E3171" s="1" t="s">
        <v>21</v>
      </c>
      <c r="F3171" t="s">
        <v>9057</v>
      </c>
      <c r="G3171" t="s">
        <v>203</v>
      </c>
      <c r="H3171" t="s">
        <v>204</v>
      </c>
      <c r="I3171">
        <v>77.284295</v>
      </c>
      <c r="J3171">
        <v>28.665511670000001</v>
      </c>
      <c r="K3171" t="s">
        <v>648</v>
      </c>
      <c r="L3171" t="s">
        <v>26</v>
      </c>
      <c r="M3171" t="s">
        <v>27</v>
      </c>
      <c r="N3171" t="s">
        <v>27</v>
      </c>
      <c r="O3171" t="s">
        <v>27</v>
      </c>
      <c r="P3171" t="s">
        <v>27</v>
      </c>
      <c r="Q3171">
        <v>1</v>
      </c>
      <c r="R3171">
        <v>16</v>
      </c>
      <c r="S3171">
        <v>300</v>
      </c>
      <c r="T3171">
        <f>VLOOKUP(L3171,'Currency exchange'!$A:$B,2,0) *S3171</f>
        <v>3.6</v>
      </c>
      <c r="U3171">
        <v>2.9</v>
      </c>
      <c r="V3171" t="s">
        <v>23524</v>
      </c>
      <c r="W3171" t="s">
        <v>23530</v>
      </c>
      <c r="X3171" t="s">
        <v>9058</v>
      </c>
      <c r="Y3171">
        <v>2017</v>
      </c>
      <c r="Z3171">
        <v>2</v>
      </c>
      <c r="AA3171">
        <v>24</v>
      </c>
    </row>
    <row r="3172" spans="1:27" x14ac:dyDescent="0.25">
      <c r="A3172">
        <v>9849</v>
      </c>
      <c r="B3172" s="1" t="s">
        <v>9059</v>
      </c>
      <c r="C3172">
        <v>1</v>
      </c>
      <c r="D3172" t="str">
        <f>VLOOKUP(C3172,'country description'!$A$1:$B$16,2,0)</f>
        <v>India</v>
      </c>
      <c r="E3172" s="1" t="s">
        <v>21</v>
      </c>
      <c r="F3172" t="s">
        <v>9060</v>
      </c>
      <c r="G3172" t="s">
        <v>922</v>
      </c>
      <c r="H3172" t="s">
        <v>923</v>
      </c>
      <c r="I3172">
        <v>77.2846148</v>
      </c>
      <c r="J3172">
        <v>28.635231000000001</v>
      </c>
      <c r="K3172" t="s">
        <v>966</v>
      </c>
      <c r="L3172" t="s">
        <v>26</v>
      </c>
      <c r="M3172" t="s">
        <v>27</v>
      </c>
      <c r="N3172" t="s">
        <v>36</v>
      </c>
      <c r="O3172" t="s">
        <v>27</v>
      </c>
      <c r="P3172" t="s">
        <v>27</v>
      </c>
      <c r="Q3172">
        <v>1</v>
      </c>
      <c r="R3172">
        <v>8</v>
      </c>
      <c r="S3172">
        <v>300</v>
      </c>
      <c r="T3172">
        <f>VLOOKUP(L3172,'Currency exchange'!$A:$B,2,0) *S3172</f>
        <v>3.6</v>
      </c>
      <c r="U3172">
        <v>3</v>
      </c>
      <c r="V3172" t="s">
        <v>23525</v>
      </c>
      <c r="W3172" t="s">
        <v>23532</v>
      </c>
      <c r="X3172" t="s">
        <v>1342</v>
      </c>
      <c r="Y3172">
        <v>2013</v>
      </c>
      <c r="Z3172">
        <v>2</v>
      </c>
      <c r="AA3172">
        <v>19</v>
      </c>
    </row>
    <row r="3173" spans="1:27" x14ac:dyDescent="0.25">
      <c r="A3173">
        <v>18356797</v>
      </c>
      <c r="B3173" s="1" t="s">
        <v>9061</v>
      </c>
      <c r="C3173">
        <v>1</v>
      </c>
      <c r="D3173" t="str">
        <f>VLOOKUP(C3173,'country description'!$A$1:$B$16,2,0)</f>
        <v>India</v>
      </c>
      <c r="E3173" s="1" t="s">
        <v>21</v>
      </c>
      <c r="F3173" t="s">
        <v>9062</v>
      </c>
      <c r="G3173" t="s">
        <v>40</v>
      </c>
      <c r="H3173" t="s">
        <v>41</v>
      </c>
      <c r="I3173">
        <v>77.124741400000005</v>
      </c>
      <c r="J3173">
        <v>28.5469805</v>
      </c>
      <c r="K3173" t="s">
        <v>9063</v>
      </c>
      <c r="L3173" t="s">
        <v>26</v>
      </c>
      <c r="M3173" t="s">
        <v>27</v>
      </c>
      <c r="N3173" t="s">
        <v>27</v>
      </c>
      <c r="O3173" t="s">
        <v>27</v>
      </c>
      <c r="P3173" t="s">
        <v>27</v>
      </c>
      <c r="Q3173">
        <v>1</v>
      </c>
      <c r="R3173">
        <v>1</v>
      </c>
      <c r="S3173">
        <v>300</v>
      </c>
      <c r="T3173">
        <f>VLOOKUP(L3173,'Currency exchange'!$A:$B,2,0) *S3173</f>
        <v>3.6</v>
      </c>
      <c r="U3173">
        <v>1</v>
      </c>
      <c r="V3173" t="s">
        <v>23523</v>
      </c>
      <c r="W3173" t="s">
        <v>23529</v>
      </c>
      <c r="X3173" t="s">
        <v>9064</v>
      </c>
      <c r="Y3173">
        <v>2011</v>
      </c>
      <c r="Z3173">
        <v>2</v>
      </c>
      <c r="AA3173">
        <v>2</v>
      </c>
    </row>
    <row r="3174" spans="1:27" x14ac:dyDescent="0.25">
      <c r="A3174">
        <v>18350159</v>
      </c>
      <c r="B3174" s="1" t="s">
        <v>6518</v>
      </c>
      <c r="C3174">
        <v>1</v>
      </c>
      <c r="D3174" t="str">
        <f>VLOOKUP(C3174,'country description'!$A$1:$B$16,2,0)</f>
        <v>India</v>
      </c>
      <c r="E3174" s="1" t="s">
        <v>21</v>
      </c>
      <c r="F3174" t="s">
        <v>9065</v>
      </c>
      <c r="G3174" t="s">
        <v>833</v>
      </c>
      <c r="H3174" t="s">
        <v>834</v>
      </c>
      <c r="I3174">
        <v>77.191235800000001</v>
      </c>
      <c r="J3174">
        <v>28.524498300000001</v>
      </c>
      <c r="K3174" t="s">
        <v>715</v>
      </c>
      <c r="L3174" t="s">
        <v>26</v>
      </c>
      <c r="M3174" t="s">
        <v>27</v>
      </c>
      <c r="N3174" t="s">
        <v>27</v>
      </c>
      <c r="O3174" t="s">
        <v>27</v>
      </c>
      <c r="P3174" t="s">
        <v>27</v>
      </c>
      <c r="Q3174">
        <v>1</v>
      </c>
      <c r="R3174">
        <v>1</v>
      </c>
      <c r="S3174">
        <v>300</v>
      </c>
      <c r="T3174">
        <f>VLOOKUP(L3174,'Currency exchange'!$A:$B,2,0) *S3174</f>
        <v>3.6</v>
      </c>
      <c r="U3174">
        <v>1</v>
      </c>
      <c r="V3174" t="s">
        <v>23523</v>
      </c>
      <c r="W3174" t="s">
        <v>23529</v>
      </c>
      <c r="X3174" t="s">
        <v>7828</v>
      </c>
      <c r="Y3174">
        <v>2017</v>
      </c>
      <c r="Z3174">
        <v>2</v>
      </c>
      <c r="AA3174">
        <v>26</v>
      </c>
    </row>
    <row r="3175" spans="1:27" x14ac:dyDescent="0.25">
      <c r="A3175">
        <v>312145</v>
      </c>
      <c r="B3175" s="1" t="s">
        <v>9066</v>
      </c>
      <c r="C3175">
        <v>1</v>
      </c>
      <c r="D3175" t="str">
        <f>VLOOKUP(C3175,'country description'!$A$1:$B$16,2,0)</f>
        <v>India</v>
      </c>
      <c r="E3175" s="1" t="s">
        <v>21</v>
      </c>
      <c r="F3175" t="s">
        <v>1187</v>
      </c>
      <c r="G3175" t="s">
        <v>155</v>
      </c>
      <c r="H3175" t="s">
        <v>156</v>
      </c>
      <c r="I3175">
        <v>77.142103000000006</v>
      </c>
      <c r="J3175">
        <v>28.658196799999999</v>
      </c>
      <c r="K3175" t="s">
        <v>7587</v>
      </c>
      <c r="L3175" t="s">
        <v>26</v>
      </c>
      <c r="M3175" t="s">
        <v>27</v>
      </c>
      <c r="N3175" t="s">
        <v>27</v>
      </c>
      <c r="O3175" t="s">
        <v>27</v>
      </c>
      <c r="P3175" t="s">
        <v>27</v>
      </c>
      <c r="Q3175">
        <v>1</v>
      </c>
      <c r="R3175">
        <v>21</v>
      </c>
      <c r="S3175">
        <v>300</v>
      </c>
      <c r="T3175">
        <f>VLOOKUP(L3175,'Currency exchange'!$A:$B,2,0) *S3175</f>
        <v>3.6</v>
      </c>
      <c r="U3175">
        <v>3.1</v>
      </c>
      <c r="V3175" t="s">
        <v>23525</v>
      </c>
      <c r="W3175" t="s">
        <v>23532</v>
      </c>
      <c r="X3175" t="s">
        <v>1351</v>
      </c>
      <c r="Y3175">
        <v>2010</v>
      </c>
      <c r="Z3175">
        <v>2</v>
      </c>
      <c r="AA3175">
        <v>24</v>
      </c>
    </row>
    <row r="3176" spans="1:27" x14ac:dyDescent="0.25">
      <c r="A3176">
        <v>18358295</v>
      </c>
      <c r="B3176" s="1" t="s">
        <v>9067</v>
      </c>
      <c r="C3176">
        <v>1</v>
      </c>
      <c r="D3176" t="str">
        <f>VLOOKUP(C3176,'country description'!$A$1:$B$16,2,0)</f>
        <v>India</v>
      </c>
      <c r="E3176" s="1" t="s">
        <v>21</v>
      </c>
      <c r="F3176" t="s">
        <v>9068</v>
      </c>
      <c r="G3176" t="s">
        <v>48</v>
      </c>
      <c r="H3176" t="s">
        <v>49</v>
      </c>
      <c r="I3176">
        <v>77.212177499999996</v>
      </c>
      <c r="J3176">
        <v>28.706400599999998</v>
      </c>
      <c r="K3176" t="s">
        <v>701</v>
      </c>
      <c r="L3176" t="s">
        <v>26</v>
      </c>
      <c r="M3176" t="s">
        <v>27</v>
      </c>
      <c r="N3176" t="s">
        <v>27</v>
      </c>
      <c r="O3176" t="s">
        <v>27</v>
      </c>
      <c r="P3176" t="s">
        <v>27</v>
      </c>
      <c r="Q3176">
        <v>1</v>
      </c>
      <c r="R3176">
        <v>4</v>
      </c>
      <c r="S3176">
        <v>300</v>
      </c>
      <c r="T3176">
        <f>VLOOKUP(L3176,'Currency exchange'!$A:$B,2,0) *S3176</f>
        <v>3.6</v>
      </c>
      <c r="U3176">
        <v>3</v>
      </c>
      <c r="V3176" t="s">
        <v>23525</v>
      </c>
      <c r="W3176" t="s">
        <v>23532</v>
      </c>
      <c r="X3176" t="s">
        <v>9069</v>
      </c>
      <c r="Y3176">
        <v>2016</v>
      </c>
      <c r="Z3176">
        <v>2</v>
      </c>
      <c r="AA3176">
        <v>10</v>
      </c>
    </row>
    <row r="3177" spans="1:27" x14ac:dyDescent="0.25">
      <c r="A3177">
        <v>18317756</v>
      </c>
      <c r="B3177" s="1" t="s">
        <v>9070</v>
      </c>
      <c r="C3177">
        <v>1</v>
      </c>
      <c r="D3177" t="str">
        <f>VLOOKUP(C3177,'country description'!$A$1:$B$16,2,0)</f>
        <v>India</v>
      </c>
      <c r="E3177" s="1" t="s">
        <v>21</v>
      </c>
      <c r="F3177" t="s">
        <v>9071</v>
      </c>
      <c r="G3177" t="s">
        <v>48</v>
      </c>
      <c r="H3177" t="s">
        <v>49</v>
      </c>
      <c r="I3177">
        <v>77.213761099999999</v>
      </c>
      <c r="J3177">
        <v>28.704775569999999</v>
      </c>
      <c r="K3177" t="s">
        <v>648</v>
      </c>
      <c r="L3177" t="s">
        <v>26</v>
      </c>
      <c r="M3177" t="s">
        <v>27</v>
      </c>
      <c r="N3177" t="s">
        <v>27</v>
      </c>
      <c r="O3177" t="s">
        <v>27</v>
      </c>
      <c r="P3177" t="s">
        <v>27</v>
      </c>
      <c r="Q3177">
        <v>1</v>
      </c>
      <c r="R3177">
        <v>8</v>
      </c>
      <c r="S3177">
        <v>300</v>
      </c>
      <c r="T3177">
        <f>VLOOKUP(L3177,'Currency exchange'!$A:$B,2,0) *S3177</f>
        <v>3.6</v>
      </c>
      <c r="U3177">
        <v>3.1</v>
      </c>
      <c r="V3177" t="s">
        <v>23525</v>
      </c>
      <c r="W3177" t="s">
        <v>23532</v>
      </c>
      <c r="X3177" t="s">
        <v>8293</v>
      </c>
      <c r="Y3177">
        <v>2012</v>
      </c>
      <c r="Z3177">
        <v>2</v>
      </c>
      <c r="AA3177">
        <v>26</v>
      </c>
    </row>
    <row r="3178" spans="1:27" x14ac:dyDescent="0.25">
      <c r="A3178">
        <v>310936</v>
      </c>
      <c r="B3178" s="1" t="s">
        <v>1148</v>
      </c>
      <c r="C3178">
        <v>1</v>
      </c>
      <c r="D3178" t="str">
        <f>VLOOKUP(C3178,'country description'!$A$1:$B$16,2,0)</f>
        <v>India</v>
      </c>
      <c r="E3178" s="1" t="s">
        <v>21</v>
      </c>
      <c r="F3178" t="s">
        <v>9072</v>
      </c>
      <c r="G3178" t="s">
        <v>48</v>
      </c>
      <c r="H3178" t="s">
        <v>49</v>
      </c>
      <c r="I3178">
        <v>77.208135100000007</v>
      </c>
      <c r="J3178">
        <v>28.699566000000001</v>
      </c>
      <c r="K3178" t="s">
        <v>1149</v>
      </c>
      <c r="L3178" t="s">
        <v>26</v>
      </c>
      <c r="M3178" t="s">
        <v>27</v>
      </c>
      <c r="N3178" t="s">
        <v>27</v>
      </c>
      <c r="O3178" t="s">
        <v>27</v>
      </c>
      <c r="P3178" t="s">
        <v>27</v>
      </c>
      <c r="Q3178">
        <v>1</v>
      </c>
      <c r="R3178">
        <v>9</v>
      </c>
      <c r="S3178">
        <v>300</v>
      </c>
      <c r="T3178">
        <f>VLOOKUP(L3178,'Currency exchange'!$A:$B,2,0) *S3178</f>
        <v>3.6</v>
      </c>
      <c r="U3178">
        <v>3.1</v>
      </c>
      <c r="V3178" t="s">
        <v>23525</v>
      </c>
      <c r="W3178" t="s">
        <v>23532</v>
      </c>
      <c r="X3178" t="s">
        <v>9073</v>
      </c>
      <c r="Y3178">
        <v>2013</v>
      </c>
      <c r="Z3178">
        <v>2</v>
      </c>
      <c r="AA3178">
        <v>10</v>
      </c>
    </row>
    <row r="3179" spans="1:27" x14ac:dyDescent="0.25">
      <c r="A3179">
        <v>18225831</v>
      </c>
      <c r="B3179" s="1" t="s">
        <v>9074</v>
      </c>
      <c r="C3179">
        <v>1</v>
      </c>
      <c r="D3179" t="str">
        <f>VLOOKUP(C3179,'country description'!$A$1:$B$16,2,0)</f>
        <v>India</v>
      </c>
      <c r="E3179" s="1" t="s">
        <v>21</v>
      </c>
      <c r="F3179" t="s">
        <v>9075</v>
      </c>
      <c r="G3179" t="s">
        <v>351</v>
      </c>
      <c r="H3179" t="s">
        <v>352</v>
      </c>
      <c r="I3179">
        <v>77.174547399999994</v>
      </c>
      <c r="J3179">
        <v>28.555143399999999</v>
      </c>
      <c r="K3179" t="s">
        <v>760</v>
      </c>
      <c r="L3179" t="s">
        <v>26</v>
      </c>
      <c r="M3179" t="s">
        <v>27</v>
      </c>
      <c r="N3179" t="s">
        <v>27</v>
      </c>
      <c r="O3179" t="s">
        <v>27</v>
      </c>
      <c r="P3179" t="s">
        <v>27</v>
      </c>
      <c r="Q3179">
        <v>1</v>
      </c>
      <c r="R3179">
        <v>3</v>
      </c>
      <c r="S3179">
        <v>300</v>
      </c>
      <c r="T3179">
        <f>VLOOKUP(L3179,'Currency exchange'!$A:$B,2,0) *S3179</f>
        <v>3.6</v>
      </c>
      <c r="U3179">
        <v>1</v>
      </c>
      <c r="V3179" t="s">
        <v>23523</v>
      </c>
      <c r="W3179" t="s">
        <v>23529</v>
      </c>
      <c r="X3179" t="s">
        <v>9076</v>
      </c>
      <c r="Y3179">
        <v>2013</v>
      </c>
      <c r="Z3179">
        <v>2</v>
      </c>
      <c r="AA3179">
        <v>23</v>
      </c>
    </row>
    <row r="3180" spans="1:27" x14ac:dyDescent="0.25">
      <c r="A3180">
        <v>9262</v>
      </c>
      <c r="B3180" s="1" t="s">
        <v>9077</v>
      </c>
      <c r="C3180">
        <v>1</v>
      </c>
      <c r="D3180" t="str">
        <f>VLOOKUP(C3180,'country description'!$A$1:$B$16,2,0)</f>
        <v>India</v>
      </c>
      <c r="E3180" s="1" t="s">
        <v>21</v>
      </c>
      <c r="F3180" t="s">
        <v>9078</v>
      </c>
      <c r="G3180" t="s">
        <v>56</v>
      </c>
      <c r="H3180" t="s">
        <v>57</v>
      </c>
      <c r="I3180">
        <v>76.9856908</v>
      </c>
      <c r="J3180">
        <v>28.613049199999999</v>
      </c>
      <c r="K3180" t="s">
        <v>918</v>
      </c>
      <c r="L3180" t="s">
        <v>26</v>
      </c>
      <c r="M3180" t="s">
        <v>27</v>
      </c>
      <c r="N3180" t="s">
        <v>27</v>
      </c>
      <c r="O3180" t="s">
        <v>27</v>
      </c>
      <c r="P3180" t="s">
        <v>27</v>
      </c>
      <c r="Q3180">
        <v>1</v>
      </c>
      <c r="R3180">
        <v>2</v>
      </c>
      <c r="S3180">
        <v>300</v>
      </c>
      <c r="T3180">
        <f>VLOOKUP(L3180,'Currency exchange'!$A:$B,2,0) *S3180</f>
        <v>3.6</v>
      </c>
      <c r="U3180">
        <v>1</v>
      </c>
      <c r="V3180" t="s">
        <v>23523</v>
      </c>
      <c r="W3180" t="s">
        <v>23529</v>
      </c>
      <c r="X3180" t="s">
        <v>9079</v>
      </c>
      <c r="Y3180">
        <v>2013</v>
      </c>
      <c r="Z3180">
        <v>2</v>
      </c>
      <c r="AA3180">
        <v>27</v>
      </c>
    </row>
    <row r="3181" spans="1:27" x14ac:dyDescent="0.25">
      <c r="A3181">
        <v>2370</v>
      </c>
      <c r="B3181" s="1" t="s">
        <v>9080</v>
      </c>
      <c r="C3181">
        <v>1</v>
      </c>
      <c r="D3181" t="str">
        <f>VLOOKUP(C3181,'country description'!$A$1:$B$16,2,0)</f>
        <v>India</v>
      </c>
      <c r="E3181" s="1" t="s">
        <v>21</v>
      </c>
      <c r="F3181" t="s">
        <v>9081</v>
      </c>
      <c r="G3181" t="s">
        <v>3813</v>
      </c>
      <c r="H3181" t="s">
        <v>3814</v>
      </c>
      <c r="I3181">
        <v>77.149909399999999</v>
      </c>
      <c r="J3181">
        <v>28.6937161</v>
      </c>
      <c r="K3181" t="s">
        <v>667</v>
      </c>
      <c r="L3181" t="s">
        <v>26</v>
      </c>
      <c r="M3181" t="s">
        <v>27</v>
      </c>
      <c r="N3181" t="s">
        <v>27</v>
      </c>
      <c r="O3181" t="s">
        <v>27</v>
      </c>
      <c r="P3181" t="s">
        <v>27</v>
      </c>
      <c r="Q3181">
        <v>1</v>
      </c>
      <c r="R3181">
        <v>23</v>
      </c>
      <c r="S3181">
        <v>300</v>
      </c>
      <c r="T3181">
        <f>VLOOKUP(L3181,'Currency exchange'!$A:$B,2,0) *S3181</f>
        <v>3.6</v>
      </c>
      <c r="U3181">
        <v>2.8</v>
      </c>
      <c r="V3181" t="s">
        <v>23524</v>
      </c>
      <c r="W3181" t="s">
        <v>23530</v>
      </c>
      <c r="X3181" t="s">
        <v>2550</v>
      </c>
      <c r="Y3181">
        <v>2018</v>
      </c>
      <c r="Z3181">
        <v>2</v>
      </c>
      <c r="AA3181">
        <v>6</v>
      </c>
    </row>
    <row r="3182" spans="1:27" x14ac:dyDescent="0.25">
      <c r="A3182">
        <v>302155</v>
      </c>
      <c r="B3182" s="1" t="s">
        <v>9082</v>
      </c>
      <c r="C3182">
        <v>1</v>
      </c>
      <c r="D3182" t="str">
        <f>VLOOKUP(C3182,'country description'!$A$1:$B$16,2,0)</f>
        <v>India</v>
      </c>
      <c r="E3182" s="1" t="s">
        <v>21</v>
      </c>
      <c r="F3182" t="s">
        <v>9083</v>
      </c>
      <c r="G3182" t="s">
        <v>2581</v>
      </c>
      <c r="H3182" t="s">
        <v>2582</v>
      </c>
      <c r="I3182">
        <v>77.211241670000007</v>
      </c>
      <c r="J3182">
        <v>28.640825</v>
      </c>
      <c r="K3182" t="s">
        <v>750</v>
      </c>
      <c r="L3182" t="s">
        <v>26</v>
      </c>
      <c r="M3182" t="s">
        <v>27</v>
      </c>
      <c r="N3182" t="s">
        <v>27</v>
      </c>
      <c r="O3182" t="s">
        <v>27</v>
      </c>
      <c r="P3182" t="s">
        <v>27</v>
      </c>
      <c r="Q3182">
        <v>1</v>
      </c>
      <c r="R3182">
        <v>28</v>
      </c>
      <c r="S3182">
        <v>300</v>
      </c>
      <c r="T3182">
        <f>VLOOKUP(L3182,'Currency exchange'!$A:$B,2,0) *S3182</f>
        <v>3.6</v>
      </c>
      <c r="U3182">
        <v>3.1</v>
      </c>
      <c r="V3182" t="s">
        <v>23525</v>
      </c>
      <c r="W3182" t="s">
        <v>23532</v>
      </c>
      <c r="X3182" t="s">
        <v>1342</v>
      </c>
      <c r="Y3182">
        <v>2013</v>
      </c>
      <c r="Z3182">
        <v>2</v>
      </c>
      <c r="AA3182">
        <v>19</v>
      </c>
    </row>
    <row r="3183" spans="1:27" x14ac:dyDescent="0.25">
      <c r="A3183">
        <v>18180073</v>
      </c>
      <c r="B3183" s="1" t="s">
        <v>9084</v>
      </c>
      <c r="C3183">
        <v>1</v>
      </c>
      <c r="D3183" t="str">
        <f>VLOOKUP(C3183,'country description'!$A$1:$B$16,2,0)</f>
        <v>India</v>
      </c>
      <c r="E3183" s="1" t="s">
        <v>21</v>
      </c>
      <c r="F3183" t="s">
        <v>9085</v>
      </c>
      <c r="G3183" t="s">
        <v>293</v>
      </c>
      <c r="H3183" t="s">
        <v>294</v>
      </c>
      <c r="I3183">
        <v>77.293616920000005</v>
      </c>
      <c r="J3183">
        <v>28.64106087</v>
      </c>
      <c r="K3183" t="s">
        <v>648</v>
      </c>
      <c r="L3183" t="s">
        <v>26</v>
      </c>
      <c r="M3183" t="s">
        <v>27</v>
      </c>
      <c r="N3183" t="s">
        <v>36</v>
      </c>
      <c r="O3183" t="s">
        <v>27</v>
      </c>
      <c r="P3183" t="s">
        <v>27</v>
      </c>
      <c r="Q3183">
        <v>1</v>
      </c>
      <c r="R3183">
        <v>177</v>
      </c>
      <c r="S3183">
        <v>300</v>
      </c>
      <c r="T3183">
        <f>VLOOKUP(L3183,'Currency exchange'!$A:$B,2,0) *S3183</f>
        <v>3.6</v>
      </c>
      <c r="U3183">
        <v>3.1</v>
      </c>
      <c r="V3183" t="s">
        <v>23525</v>
      </c>
      <c r="W3183" t="s">
        <v>23532</v>
      </c>
      <c r="X3183" t="s">
        <v>2546</v>
      </c>
      <c r="Y3183">
        <v>2011</v>
      </c>
      <c r="Z3183">
        <v>2</v>
      </c>
      <c r="AA3183">
        <v>3</v>
      </c>
    </row>
    <row r="3184" spans="1:27" x14ac:dyDescent="0.25">
      <c r="A3184">
        <v>9230</v>
      </c>
      <c r="B3184" s="1" t="s">
        <v>9086</v>
      </c>
      <c r="C3184">
        <v>1</v>
      </c>
      <c r="D3184" t="str">
        <f>VLOOKUP(C3184,'country description'!$A$1:$B$16,2,0)</f>
        <v>India</v>
      </c>
      <c r="E3184" s="1" t="s">
        <v>21</v>
      </c>
      <c r="F3184" t="s">
        <v>9087</v>
      </c>
      <c r="G3184" t="s">
        <v>2395</v>
      </c>
      <c r="H3184" t="s">
        <v>2396</v>
      </c>
      <c r="I3184">
        <v>77.133155689999995</v>
      </c>
      <c r="J3184">
        <v>28.67001569</v>
      </c>
      <c r="K3184" t="s">
        <v>2249</v>
      </c>
      <c r="L3184" t="s">
        <v>26</v>
      </c>
      <c r="M3184" t="s">
        <v>27</v>
      </c>
      <c r="N3184" t="s">
        <v>27</v>
      </c>
      <c r="O3184" t="s">
        <v>27</v>
      </c>
      <c r="P3184" t="s">
        <v>27</v>
      </c>
      <c r="Q3184">
        <v>1</v>
      </c>
      <c r="R3184">
        <v>96</v>
      </c>
      <c r="S3184">
        <v>300</v>
      </c>
      <c r="T3184">
        <f>VLOOKUP(L3184,'Currency exchange'!$A:$B,2,0) *S3184</f>
        <v>3.6</v>
      </c>
      <c r="U3184">
        <v>3.7</v>
      </c>
      <c r="V3184" t="s">
        <v>23525</v>
      </c>
      <c r="W3184" t="s">
        <v>23532</v>
      </c>
      <c r="X3184" t="s">
        <v>440</v>
      </c>
      <c r="Y3184">
        <v>2013</v>
      </c>
      <c r="Z3184">
        <v>2</v>
      </c>
      <c r="AA3184">
        <v>15</v>
      </c>
    </row>
    <row r="3185" spans="1:27" x14ac:dyDescent="0.25">
      <c r="A3185">
        <v>18455210</v>
      </c>
      <c r="B3185" s="1" t="s">
        <v>9088</v>
      </c>
      <c r="C3185">
        <v>1</v>
      </c>
      <c r="D3185" t="str">
        <f>VLOOKUP(C3185,'country description'!$A$1:$B$16,2,0)</f>
        <v>India</v>
      </c>
      <c r="E3185" s="1" t="s">
        <v>21</v>
      </c>
      <c r="F3185" t="s">
        <v>9089</v>
      </c>
      <c r="G3185" t="s">
        <v>2404</v>
      </c>
      <c r="H3185" t="s">
        <v>2403</v>
      </c>
      <c r="I3185">
        <v>77.183036729999998</v>
      </c>
      <c r="J3185">
        <v>28.638231059999999</v>
      </c>
      <c r="K3185" t="s">
        <v>6061</v>
      </c>
      <c r="L3185" t="s">
        <v>26</v>
      </c>
      <c r="M3185" t="s">
        <v>27</v>
      </c>
      <c r="N3185" t="s">
        <v>27</v>
      </c>
      <c r="O3185" t="s">
        <v>27</v>
      </c>
      <c r="P3185" t="s">
        <v>27</v>
      </c>
      <c r="Q3185">
        <v>1</v>
      </c>
      <c r="R3185">
        <v>20</v>
      </c>
      <c r="S3185">
        <v>300</v>
      </c>
      <c r="T3185">
        <f>VLOOKUP(L3185,'Currency exchange'!$A:$B,2,0) *S3185</f>
        <v>3.6</v>
      </c>
      <c r="U3185">
        <v>3.4</v>
      </c>
      <c r="V3185" t="s">
        <v>23525</v>
      </c>
      <c r="W3185" t="s">
        <v>23532</v>
      </c>
      <c r="X3185" t="s">
        <v>9090</v>
      </c>
      <c r="Y3185">
        <v>2012</v>
      </c>
      <c r="Z3185">
        <v>2</v>
      </c>
      <c r="AA3185">
        <v>25</v>
      </c>
    </row>
    <row r="3186" spans="1:27" x14ac:dyDescent="0.25">
      <c r="A3186">
        <v>310198</v>
      </c>
      <c r="B3186" s="1" t="s">
        <v>9091</v>
      </c>
      <c r="C3186">
        <v>1</v>
      </c>
      <c r="D3186" t="str">
        <f>VLOOKUP(C3186,'country description'!$A$1:$B$16,2,0)</f>
        <v>India</v>
      </c>
      <c r="E3186" s="1" t="s">
        <v>21</v>
      </c>
      <c r="F3186" t="s">
        <v>9092</v>
      </c>
      <c r="G3186" t="s">
        <v>261</v>
      </c>
      <c r="H3186" t="s">
        <v>262</v>
      </c>
      <c r="I3186">
        <v>77.296138099999993</v>
      </c>
      <c r="J3186">
        <v>28.5375838</v>
      </c>
      <c r="K3186" t="s">
        <v>754</v>
      </c>
      <c r="L3186" t="s">
        <v>26</v>
      </c>
      <c r="M3186" t="s">
        <v>27</v>
      </c>
      <c r="N3186" t="s">
        <v>27</v>
      </c>
      <c r="O3186" t="s">
        <v>27</v>
      </c>
      <c r="P3186" t="s">
        <v>27</v>
      </c>
      <c r="Q3186">
        <v>1</v>
      </c>
      <c r="R3186">
        <v>1</v>
      </c>
      <c r="S3186">
        <v>300</v>
      </c>
      <c r="T3186">
        <f>VLOOKUP(L3186,'Currency exchange'!$A:$B,2,0) *S3186</f>
        <v>3.6</v>
      </c>
      <c r="U3186">
        <v>1</v>
      </c>
      <c r="V3186" t="s">
        <v>23523</v>
      </c>
      <c r="W3186" t="s">
        <v>23529</v>
      </c>
      <c r="X3186" t="s">
        <v>3336</v>
      </c>
      <c r="Y3186">
        <v>2010</v>
      </c>
      <c r="Z3186">
        <v>2</v>
      </c>
      <c r="AA3186">
        <v>26</v>
      </c>
    </row>
    <row r="3187" spans="1:27" x14ac:dyDescent="0.25">
      <c r="A3187">
        <v>304633</v>
      </c>
      <c r="B3187" s="1" t="s">
        <v>9093</v>
      </c>
      <c r="C3187">
        <v>1</v>
      </c>
      <c r="D3187" t="str">
        <f>VLOOKUP(C3187,'country description'!$A$1:$B$16,2,0)</f>
        <v>India</v>
      </c>
      <c r="E3187" s="1" t="s">
        <v>21</v>
      </c>
      <c r="F3187" t="s">
        <v>9094</v>
      </c>
      <c r="G3187" t="s">
        <v>3128</v>
      </c>
      <c r="H3187" t="s">
        <v>3129</v>
      </c>
      <c r="I3187">
        <v>77.196454799999998</v>
      </c>
      <c r="J3187">
        <v>28.546220399999999</v>
      </c>
      <c r="K3187" t="s">
        <v>754</v>
      </c>
      <c r="L3187" t="s">
        <v>26</v>
      </c>
      <c r="M3187" t="s">
        <v>27</v>
      </c>
      <c r="N3187" t="s">
        <v>27</v>
      </c>
      <c r="O3187" t="s">
        <v>27</v>
      </c>
      <c r="P3187" t="s">
        <v>27</v>
      </c>
      <c r="Q3187">
        <v>1</v>
      </c>
      <c r="R3187">
        <v>7</v>
      </c>
      <c r="S3187">
        <v>300</v>
      </c>
      <c r="T3187">
        <f>VLOOKUP(L3187,'Currency exchange'!$A:$B,2,0) *S3187</f>
        <v>3.6</v>
      </c>
      <c r="U3187">
        <v>3.1</v>
      </c>
      <c r="V3187" t="s">
        <v>23525</v>
      </c>
      <c r="W3187" t="s">
        <v>23532</v>
      </c>
      <c r="X3187" t="s">
        <v>5269</v>
      </c>
      <c r="Y3187">
        <v>2011</v>
      </c>
      <c r="Z3187">
        <v>2</v>
      </c>
      <c r="AA3187">
        <v>13</v>
      </c>
    </row>
    <row r="3188" spans="1:27" x14ac:dyDescent="0.25">
      <c r="A3188">
        <v>302399</v>
      </c>
      <c r="B3188" s="1" t="s">
        <v>9095</v>
      </c>
      <c r="C3188">
        <v>1</v>
      </c>
      <c r="D3188" t="str">
        <f>VLOOKUP(C3188,'country description'!$A$1:$B$16,2,0)</f>
        <v>India</v>
      </c>
      <c r="E3188" s="1" t="s">
        <v>21</v>
      </c>
      <c r="F3188" t="s">
        <v>9096</v>
      </c>
      <c r="G3188" t="s">
        <v>1209</v>
      </c>
      <c r="H3188" t="s">
        <v>1210</v>
      </c>
      <c r="I3188">
        <v>77.284900800000003</v>
      </c>
      <c r="J3188">
        <v>28.677130500000001</v>
      </c>
      <c r="K3188" t="s">
        <v>750</v>
      </c>
      <c r="L3188" t="s">
        <v>26</v>
      </c>
      <c r="M3188" t="s">
        <v>27</v>
      </c>
      <c r="N3188" t="s">
        <v>27</v>
      </c>
      <c r="O3188" t="s">
        <v>27</v>
      </c>
      <c r="P3188" t="s">
        <v>27</v>
      </c>
      <c r="Q3188">
        <v>1</v>
      </c>
      <c r="R3188">
        <v>22</v>
      </c>
      <c r="S3188">
        <v>300</v>
      </c>
      <c r="T3188">
        <f>VLOOKUP(L3188,'Currency exchange'!$A:$B,2,0) *S3188</f>
        <v>3.6</v>
      </c>
      <c r="U3188">
        <v>3</v>
      </c>
      <c r="V3188" t="s">
        <v>23525</v>
      </c>
      <c r="W3188" t="s">
        <v>23532</v>
      </c>
      <c r="X3188" t="s">
        <v>4778</v>
      </c>
      <c r="Y3188">
        <v>2016</v>
      </c>
      <c r="Z3188">
        <v>2</v>
      </c>
      <c r="AA3188">
        <v>7</v>
      </c>
    </row>
    <row r="3189" spans="1:27" x14ac:dyDescent="0.25">
      <c r="A3189">
        <v>4716</v>
      </c>
      <c r="B3189" s="1" t="s">
        <v>8720</v>
      </c>
      <c r="C3189">
        <v>1</v>
      </c>
      <c r="D3189" t="str">
        <f>VLOOKUP(C3189,'country description'!$A$1:$B$16,2,0)</f>
        <v>India</v>
      </c>
      <c r="E3189" s="1" t="s">
        <v>21</v>
      </c>
      <c r="F3189" t="s">
        <v>9097</v>
      </c>
      <c r="G3189" t="s">
        <v>303</v>
      </c>
      <c r="H3189" t="s">
        <v>302</v>
      </c>
      <c r="I3189">
        <v>77.162671200000005</v>
      </c>
      <c r="J3189">
        <v>28.706492999999998</v>
      </c>
      <c r="K3189" t="s">
        <v>960</v>
      </c>
      <c r="L3189" t="s">
        <v>26</v>
      </c>
      <c r="M3189" t="s">
        <v>27</v>
      </c>
      <c r="N3189" t="s">
        <v>27</v>
      </c>
      <c r="O3189" t="s">
        <v>27</v>
      </c>
      <c r="P3189" t="s">
        <v>27</v>
      </c>
      <c r="Q3189">
        <v>1</v>
      </c>
      <c r="R3189">
        <v>21</v>
      </c>
      <c r="S3189">
        <v>300</v>
      </c>
      <c r="T3189">
        <f>VLOOKUP(L3189,'Currency exchange'!$A:$B,2,0) *S3189</f>
        <v>3.6</v>
      </c>
      <c r="U3189">
        <v>3.4</v>
      </c>
      <c r="V3189" t="s">
        <v>23525</v>
      </c>
      <c r="W3189" t="s">
        <v>23532</v>
      </c>
      <c r="X3189" t="s">
        <v>9054</v>
      </c>
      <c r="Y3189">
        <v>2017</v>
      </c>
      <c r="Z3189">
        <v>2</v>
      </c>
      <c r="AA3189">
        <v>2</v>
      </c>
    </row>
    <row r="3190" spans="1:27" x14ac:dyDescent="0.25">
      <c r="A3190">
        <v>304453</v>
      </c>
      <c r="B3190" s="1" t="s">
        <v>9098</v>
      </c>
      <c r="C3190">
        <v>1</v>
      </c>
      <c r="D3190" t="str">
        <f>VLOOKUP(C3190,'country description'!$A$1:$B$16,2,0)</f>
        <v>India</v>
      </c>
      <c r="E3190" s="1" t="s">
        <v>21</v>
      </c>
      <c r="F3190" t="s">
        <v>9099</v>
      </c>
      <c r="G3190" t="s">
        <v>266</v>
      </c>
      <c r="H3190" t="s">
        <v>265</v>
      </c>
      <c r="I3190">
        <v>77.107755600000004</v>
      </c>
      <c r="J3190">
        <v>28.639896199999999</v>
      </c>
      <c r="K3190" t="s">
        <v>648</v>
      </c>
      <c r="L3190" t="s">
        <v>26</v>
      </c>
      <c r="M3190" t="s">
        <v>27</v>
      </c>
      <c r="N3190" t="s">
        <v>27</v>
      </c>
      <c r="O3190" t="s">
        <v>27</v>
      </c>
      <c r="P3190" t="s">
        <v>27</v>
      </c>
      <c r="Q3190">
        <v>1</v>
      </c>
      <c r="R3190">
        <v>4</v>
      </c>
      <c r="S3190">
        <v>300</v>
      </c>
      <c r="T3190">
        <f>VLOOKUP(L3190,'Currency exchange'!$A:$B,2,0) *S3190</f>
        <v>3.6</v>
      </c>
      <c r="U3190">
        <v>3</v>
      </c>
      <c r="V3190" t="s">
        <v>23525</v>
      </c>
      <c r="W3190" t="s">
        <v>23532</v>
      </c>
      <c r="X3190" t="s">
        <v>1365</v>
      </c>
      <c r="Y3190">
        <v>2016</v>
      </c>
      <c r="Z3190">
        <v>2</v>
      </c>
      <c r="AA3190">
        <v>27</v>
      </c>
    </row>
    <row r="3191" spans="1:27" x14ac:dyDescent="0.25">
      <c r="A3191">
        <v>312054</v>
      </c>
      <c r="B3191" s="1" t="s">
        <v>9100</v>
      </c>
      <c r="C3191">
        <v>1</v>
      </c>
      <c r="D3191" t="str">
        <f>VLOOKUP(C3191,'country description'!$A$1:$B$16,2,0)</f>
        <v>India</v>
      </c>
      <c r="E3191" s="1" t="s">
        <v>21</v>
      </c>
      <c r="F3191" t="s">
        <v>9101</v>
      </c>
      <c r="G3191" t="s">
        <v>1575</v>
      </c>
      <c r="H3191" t="s">
        <v>1576</v>
      </c>
      <c r="I3191">
        <v>77.044887700000004</v>
      </c>
      <c r="J3191">
        <v>28.620008599999998</v>
      </c>
      <c r="K3191" t="s">
        <v>9102</v>
      </c>
      <c r="L3191" t="s">
        <v>26</v>
      </c>
      <c r="M3191" t="s">
        <v>27</v>
      </c>
      <c r="N3191" t="s">
        <v>27</v>
      </c>
      <c r="O3191" t="s">
        <v>27</v>
      </c>
      <c r="P3191" t="s">
        <v>27</v>
      </c>
      <c r="Q3191">
        <v>1</v>
      </c>
      <c r="R3191">
        <v>14</v>
      </c>
      <c r="S3191">
        <v>300</v>
      </c>
      <c r="T3191">
        <f>VLOOKUP(L3191,'Currency exchange'!$A:$B,2,0) *S3191</f>
        <v>3.6</v>
      </c>
      <c r="U3191">
        <v>3.1</v>
      </c>
      <c r="V3191" t="s">
        <v>23525</v>
      </c>
      <c r="W3191" t="s">
        <v>23532</v>
      </c>
      <c r="X3191" t="s">
        <v>1376</v>
      </c>
      <c r="Y3191">
        <v>2016</v>
      </c>
      <c r="Z3191">
        <v>2</v>
      </c>
      <c r="AA3191">
        <v>18</v>
      </c>
    </row>
    <row r="3192" spans="1:27" x14ac:dyDescent="0.25">
      <c r="A3192">
        <v>18263693</v>
      </c>
      <c r="B3192" s="1" t="s">
        <v>9103</v>
      </c>
      <c r="C3192">
        <v>1</v>
      </c>
      <c r="D3192" t="str">
        <f>VLOOKUP(C3192,'country description'!$A$1:$B$16,2,0)</f>
        <v>India</v>
      </c>
      <c r="E3192" s="1" t="s">
        <v>21</v>
      </c>
      <c r="F3192" t="s">
        <v>9104</v>
      </c>
      <c r="G3192" t="s">
        <v>2785</v>
      </c>
      <c r="H3192" t="s">
        <v>2786</v>
      </c>
      <c r="I3192">
        <v>77.1965012</v>
      </c>
      <c r="J3192">
        <v>28.6928555</v>
      </c>
      <c r="K3192" t="s">
        <v>746</v>
      </c>
      <c r="L3192" t="s">
        <v>26</v>
      </c>
      <c r="M3192" t="s">
        <v>27</v>
      </c>
      <c r="N3192" t="s">
        <v>27</v>
      </c>
      <c r="O3192" t="s">
        <v>27</v>
      </c>
      <c r="P3192" t="s">
        <v>27</v>
      </c>
      <c r="Q3192">
        <v>1</v>
      </c>
      <c r="R3192">
        <v>10</v>
      </c>
      <c r="S3192">
        <v>300</v>
      </c>
      <c r="T3192">
        <f>VLOOKUP(L3192,'Currency exchange'!$A:$B,2,0) *S3192</f>
        <v>3.6</v>
      </c>
      <c r="U3192">
        <v>3.1</v>
      </c>
      <c r="V3192" t="s">
        <v>23525</v>
      </c>
      <c r="W3192" t="s">
        <v>23532</v>
      </c>
      <c r="X3192" t="s">
        <v>9105</v>
      </c>
      <c r="Y3192">
        <v>2015</v>
      </c>
      <c r="Z3192">
        <v>2</v>
      </c>
      <c r="AA3192">
        <v>5</v>
      </c>
    </row>
    <row r="3193" spans="1:27" x14ac:dyDescent="0.25">
      <c r="A3193">
        <v>311333</v>
      </c>
      <c r="B3193" s="1" t="s">
        <v>1897</v>
      </c>
      <c r="C3193">
        <v>1</v>
      </c>
      <c r="D3193" t="str">
        <f>VLOOKUP(C3193,'country description'!$A$1:$B$16,2,0)</f>
        <v>India</v>
      </c>
      <c r="E3193" s="1" t="s">
        <v>21</v>
      </c>
      <c r="F3193" t="s">
        <v>9106</v>
      </c>
      <c r="G3193" t="s">
        <v>2911</v>
      </c>
      <c r="H3193" t="s">
        <v>2912</v>
      </c>
      <c r="I3193">
        <v>77.069946999999999</v>
      </c>
      <c r="J3193">
        <v>28.627449800000001</v>
      </c>
      <c r="K3193" t="s">
        <v>1713</v>
      </c>
      <c r="L3193" t="s">
        <v>26</v>
      </c>
      <c r="M3193" t="s">
        <v>27</v>
      </c>
      <c r="N3193" t="s">
        <v>27</v>
      </c>
      <c r="O3193" t="s">
        <v>27</v>
      </c>
      <c r="P3193" t="s">
        <v>27</v>
      </c>
      <c r="Q3193">
        <v>1</v>
      </c>
      <c r="R3193">
        <v>7</v>
      </c>
      <c r="S3193">
        <v>300</v>
      </c>
      <c r="T3193">
        <f>VLOOKUP(L3193,'Currency exchange'!$A:$B,2,0) *S3193</f>
        <v>3.6</v>
      </c>
      <c r="U3193">
        <v>3.1</v>
      </c>
      <c r="V3193" t="s">
        <v>23525</v>
      </c>
      <c r="W3193" t="s">
        <v>23532</v>
      </c>
      <c r="X3193" t="s">
        <v>5482</v>
      </c>
      <c r="Y3193">
        <v>2015</v>
      </c>
      <c r="Z3193">
        <v>2</v>
      </c>
      <c r="AA3193">
        <v>9</v>
      </c>
    </row>
    <row r="3194" spans="1:27" x14ac:dyDescent="0.25">
      <c r="A3194">
        <v>7457</v>
      </c>
      <c r="B3194" s="1" t="s">
        <v>8576</v>
      </c>
      <c r="C3194">
        <v>1</v>
      </c>
      <c r="D3194" t="str">
        <f>VLOOKUP(C3194,'country description'!$A$1:$B$16,2,0)</f>
        <v>India</v>
      </c>
      <c r="E3194" s="1" t="s">
        <v>21</v>
      </c>
      <c r="F3194" t="s">
        <v>9107</v>
      </c>
      <c r="G3194" t="s">
        <v>1582</v>
      </c>
      <c r="H3194" t="s">
        <v>1583</v>
      </c>
      <c r="I3194">
        <v>77.207775799999993</v>
      </c>
      <c r="J3194">
        <v>28.557700700000002</v>
      </c>
      <c r="K3194" t="s">
        <v>746</v>
      </c>
      <c r="L3194" t="s">
        <v>26</v>
      </c>
      <c r="M3194" t="s">
        <v>27</v>
      </c>
      <c r="N3194" t="s">
        <v>27</v>
      </c>
      <c r="O3194" t="s">
        <v>27</v>
      </c>
      <c r="P3194" t="s">
        <v>27</v>
      </c>
      <c r="Q3194">
        <v>1</v>
      </c>
      <c r="R3194">
        <v>52</v>
      </c>
      <c r="S3194">
        <v>300</v>
      </c>
      <c r="T3194">
        <f>VLOOKUP(L3194,'Currency exchange'!$A:$B,2,0) *S3194</f>
        <v>3.6</v>
      </c>
      <c r="U3194">
        <v>2.7</v>
      </c>
      <c r="V3194" t="s">
        <v>23524</v>
      </c>
      <c r="W3194" t="s">
        <v>23530</v>
      </c>
      <c r="X3194" t="s">
        <v>9108</v>
      </c>
      <c r="Y3194">
        <v>2010</v>
      </c>
      <c r="Z3194">
        <v>2</v>
      </c>
      <c r="AA3194">
        <v>7</v>
      </c>
    </row>
    <row r="3195" spans="1:27" x14ac:dyDescent="0.25">
      <c r="A3195">
        <v>18394366</v>
      </c>
      <c r="B3195" s="1" t="s">
        <v>9109</v>
      </c>
      <c r="C3195">
        <v>1</v>
      </c>
      <c r="D3195" t="str">
        <f>VLOOKUP(C3195,'country description'!$A$1:$B$16,2,0)</f>
        <v>India</v>
      </c>
      <c r="E3195" s="1" t="s">
        <v>21</v>
      </c>
      <c r="F3195" t="s">
        <v>9110</v>
      </c>
      <c r="G3195" t="s">
        <v>638</v>
      </c>
      <c r="H3195" t="s">
        <v>639</v>
      </c>
      <c r="I3195">
        <v>77.317196699999997</v>
      </c>
      <c r="J3195">
        <v>28.660230800000001</v>
      </c>
      <c r="K3195" t="s">
        <v>6033</v>
      </c>
      <c r="L3195" t="s">
        <v>26</v>
      </c>
      <c r="M3195" t="s">
        <v>27</v>
      </c>
      <c r="N3195" t="s">
        <v>27</v>
      </c>
      <c r="O3195" t="s">
        <v>27</v>
      </c>
      <c r="P3195" t="s">
        <v>27</v>
      </c>
      <c r="Q3195">
        <v>1</v>
      </c>
      <c r="R3195">
        <v>46</v>
      </c>
      <c r="S3195">
        <v>300</v>
      </c>
      <c r="T3195">
        <f>VLOOKUP(L3195,'Currency exchange'!$A:$B,2,0) *S3195</f>
        <v>3.6</v>
      </c>
      <c r="U3195">
        <v>3.7</v>
      </c>
      <c r="V3195" t="s">
        <v>23525</v>
      </c>
      <c r="W3195" t="s">
        <v>23532</v>
      </c>
      <c r="X3195" t="s">
        <v>2888</v>
      </c>
      <c r="Y3195">
        <v>2012</v>
      </c>
      <c r="Z3195">
        <v>1</v>
      </c>
      <c r="AA3195">
        <v>16</v>
      </c>
    </row>
    <row r="3196" spans="1:27" x14ac:dyDescent="0.25">
      <c r="A3196">
        <v>736</v>
      </c>
      <c r="B3196" s="1" t="s">
        <v>9111</v>
      </c>
      <c r="C3196">
        <v>1</v>
      </c>
      <c r="D3196" t="str">
        <f>VLOOKUP(C3196,'country description'!$A$1:$B$16,2,0)</f>
        <v>India</v>
      </c>
      <c r="E3196" s="1" t="s">
        <v>21</v>
      </c>
      <c r="F3196" t="s">
        <v>3171</v>
      </c>
      <c r="G3196" t="s">
        <v>80</v>
      </c>
      <c r="H3196" t="s">
        <v>81</v>
      </c>
      <c r="I3196">
        <v>77.229872599999993</v>
      </c>
      <c r="J3196">
        <v>28.573967799999998</v>
      </c>
      <c r="K3196" t="s">
        <v>701</v>
      </c>
      <c r="L3196" t="s">
        <v>26</v>
      </c>
      <c r="M3196" t="s">
        <v>27</v>
      </c>
      <c r="N3196" t="s">
        <v>27</v>
      </c>
      <c r="O3196" t="s">
        <v>27</v>
      </c>
      <c r="P3196" t="s">
        <v>27</v>
      </c>
      <c r="Q3196">
        <v>1</v>
      </c>
      <c r="R3196">
        <v>28</v>
      </c>
      <c r="S3196">
        <v>300</v>
      </c>
      <c r="T3196">
        <f>VLOOKUP(L3196,'Currency exchange'!$A:$B,2,0) *S3196</f>
        <v>3.6</v>
      </c>
      <c r="U3196">
        <v>3.2</v>
      </c>
      <c r="V3196" t="s">
        <v>23525</v>
      </c>
      <c r="W3196" t="s">
        <v>23532</v>
      </c>
      <c r="X3196" t="s">
        <v>5680</v>
      </c>
      <c r="Y3196">
        <v>2015</v>
      </c>
      <c r="Z3196">
        <v>1</v>
      </c>
      <c r="AA3196">
        <v>26</v>
      </c>
    </row>
    <row r="3197" spans="1:27" x14ac:dyDescent="0.25">
      <c r="A3197">
        <v>18398753</v>
      </c>
      <c r="B3197" s="1" t="s">
        <v>9112</v>
      </c>
      <c r="C3197">
        <v>1</v>
      </c>
      <c r="D3197" t="str">
        <f>VLOOKUP(C3197,'country description'!$A$1:$B$16,2,0)</f>
        <v>India</v>
      </c>
      <c r="E3197" s="1" t="s">
        <v>21</v>
      </c>
      <c r="F3197" t="s">
        <v>9113</v>
      </c>
      <c r="G3197" t="s">
        <v>85</v>
      </c>
      <c r="H3197" t="s">
        <v>86</v>
      </c>
      <c r="I3197">
        <v>77.322825699999996</v>
      </c>
      <c r="J3197">
        <v>28.688041800000001</v>
      </c>
      <c r="K3197" t="s">
        <v>1393</v>
      </c>
      <c r="L3197" t="s">
        <v>26</v>
      </c>
      <c r="M3197" t="s">
        <v>27</v>
      </c>
      <c r="N3197" t="s">
        <v>27</v>
      </c>
      <c r="O3197" t="s">
        <v>27</v>
      </c>
      <c r="P3197" t="s">
        <v>27</v>
      </c>
      <c r="Q3197">
        <v>1</v>
      </c>
      <c r="R3197">
        <v>7</v>
      </c>
      <c r="S3197">
        <v>300</v>
      </c>
      <c r="T3197">
        <f>VLOOKUP(L3197,'Currency exchange'!$A:$B,2,0) *S3197</f>
        <v>3.6</v>
      </c>
      <c r="U3197">
        <v>3</v>
      </c>
      <c r="V3197" t="s">
        <v>23525</v>
      </c>
      <c r="W3197" t="s">
        <v>23532</v>
      </c>
      <c r="X3197" t="s">
        <v>494</v>
      </c>
      <c r="Y3197">
        <v>2018</v>
      </c>
      <c r="Z3197">
        <v>1</v>
      </c>
      <c r="AA3197">
        <v>28</v>
      </c>
    </row>
    <row r="3198" spans="1:27" x14ac:dyDescent="0.25">
      <c r="A3198">
        <v>303264</v>
      </c>
      <c r="B3198" s="1" t="s">
        <v>1897</v>
      </c>
      <c r="C3198">
        <v>1</v>
      </c>
      <c r="D3198" t="str">
        <f>VLOOKUP(C3198,'country description'!$A$1:$B$16,2,0)</f>
        <v>India</v>
      </c>
      <c r="E3198" s="1" t="s">
        <v>21</v>
      </c>
      <c r="F3198" t="s">
        <v>9114</v>
      </c>
      <c r="G3198" t="s">
        <v>9115</v>
      </c>
      <c r="H3198" t="s">
        <v>9116</v>
      </c>
      <c r="I3198">
        <v>77.237475500000002</v>
      </c>
      <c r="J3198">
        <v>28.6021693</v>
      </c>
      <c r="K3198" t="s">
        <v>1713</v>
      </c>
      <c r="L3198" t="s">
        <v>26</v>
      </c>
      <c r="M3198" t="s">
        <v>27</v>
      </c>
      <c r="N3198" t="s">
        <v>27</v>
      </c>
      <c r="O3198" t="s">
        <v>27</v>
      </c>
      <c r="P3198" t="s">
        <v>27</v>
      </c>
      <c r="Q3198">
        <v>1</v>
      </c>
      <c r="R3198">
        <v>7</v>
      </c>
      <c r="S3198">
        <v>300</v>
      </c>
      <c r="T3198">
        <f>VLOOKUP(L3198,'Currency exchange'!$A:$B,2,0) *S3198</f>
        <v>3.6</v>
      </c>
      <c r="U3198">
        <v>2.9</v>
      </c>
      <c r="V3198" t="s">
        <v>23524</v>
      </c>
      <c r="W3198" t="s">
        <v>23530</v>
      </c>
      <c r="X3198" t="s">
        <v>6765</v>
      </c>
      <c r="Y3198">
        <v>2014</v>
      </c>
      <c r="Z3198">
        <v>1</v>
      </c>
      <c r="AA3198">
        <v>9</v>
      </c>
    </row>
    <row r="3199" spans="1:27" x14ac:dyDescent="0.25">
      <c r="A3199">
        <v>18416840</v>
      </c>
      <c r="B3199" s="1" t="s">
        <v>9117</v>
      </c>
      <c r="C3199">
        <v>1</v>
      </c>
      <c r="D3199" t="str">
        <f>VLOOKUP(C3199,'country description'!$A$1:$B$16,2,0)</f>
        <v>India</v>
      </c>
      <c r="E3199" s="1" t="s">
        <v>21</v>
      </c>
      <c r="F3199" t="s">
        <v>9118</v>
      </c>
      <c r="G3199" t="s">
        <v>198</v>
      </c>
      <c r="H3199" t="s">
        <v>199</v>
      </c>
      <c r="I3199">
        <v>77.204632700000005</v>
      </c>
      <c r="J3199">
        <v>28.550862599999999</v>
      </c>
      <c r="K3199" t="s">
        <v>760</v>
      </c>
      <c r="L3199" t="s">
        <v>26</v>
      </c>
      <c r="M3199" t="s">
        <v>27</v>
      </c>
      <c r="N3199" t="s">
        <v>36</v>
      </c>
      <c r="O3199" t="s">
        <v>27</v>
      </c>
      <c r="P3199" t="s">
        <v>27</v>
      </c>
      <c r="Q3199">
        <v>1</v>
      </c>
      <c r="R3199">
        <v>11</v>
      </c>
      <c r="S3199">
        <v>300</v>
      </c>
      <c r="T3199">
        <f>VLOOKUP(L3199,'Currency exchange'!$A:$B,2,0) *S3199</f>
        <v>3.6</v>
      </c>
      <c r="U3199">
        <v>2.7</v>
      </c>
      <c r="V3199" t="s">
        <v>23524</v>
      </c>
      <c r="W3199" t="s">
        <v>23530</v>
      </c>
      <c r="X3199" t="s">
        <v>2055</v>
      </c>
      <c r="Y3199">
        <v>2012</v>
      </c>
      <c r="Z3199">
        <v>1</v>
      </c>
      <c r="AA3199">
        <v>25</v>
      </c>
    </row>
    <row r="3200" spans="1:27" x14ac:dyDescent="0.25">
      <c r="A3200">
        <v>18475283</v>
      </c>
      <c r="B3200" s="1" t="s">
        <v>9119</v>
      </c>
      <c r="C3200">
        <v>1</v>
      </c>
      <c r="D3200" t="str">
        <f>VLOOKUP(C3200,'country description'!$A$1:$B$16,2,0)</f>
        <v>India</v>
      </c>
      <c r="E3200" s="1" t="s">
        <v>21</v>
      </c>
      <c r="F3200" t="s">
        <v>9120</v>
      </c>
      <c r="G3200" t="s">
        <v>593</v>
      </c>
      <c r="H3200" t="s">
        <v>594</v>
      </c>
      <c r="I3200">
        <v>0</v>
      </c>
      <c r="J3200">
        <v>0</v>
      </c>
      <c r="K3200" t="s">
        <v>3479</v>
      </c>
      <c r="L3200" t="s">
        <v>26</v>
      </c>
      <c r="M3200" t="s">
        <v>27</v>
      </c>
      <c r="N3200" t="s">
        <v>27</v>
      </c>
      <c r="O3200" t="s">
        <v>27</v>
      </c>
      <c r="P3200" t="s">
        <v>27</v>
      </c>
      <c r="Q3200">
        <v>1</v>
      </c>
      <c r="R3200">
        <v>1</v>
      </c>
      <c r="S3200">
        <v>300</v>
      </c>
      <c r="T3200">
        <f>VLOOKUP(L3200,'Currency exchange'!$A:$B,2,0) *S3200</f>
        <v>3.6</v>
      </c>
      <c r="U3200">
        <v>1</v>
      </c>
      <c r="V3200" t="s">
        <v>23523</v>
      </c>
      <c r="W3200" t="s">
        <v>23529</v>
      </c>
      <c r="X3200" t="s">
        <v>5881</v>
      </c>
      <c r="Y3200">
        <v>2012</v>
      </c>
      <c r="Z3200">
        <v>1</v>
      </c>
      <c r="AA3200">
        <v>3</v>
      </c>
    </row>
    <row r="3201" spans="1:27" x14ac:dyDescent="0.25">
      <c r="A3201">
        <v>18308458</v>
      </c>
      <c r="B3201" s="1" t="s">
        <v>9121</v>
      </c>
      <c r="C3201">
        <v>1</v>
      </c>
      <c r="D3201" t="str">
        <f>VLOOKUP(C3201,'country description'!$A$1:$B$16,2,0)</f>
        <v>India</v>
      </c>
      <c r="E3201" s="1" t="s">
        <v>21</v>
      </c>
      <c r="F3201" t="s">
        <v>9122</v>
      </c>
      <c r="G3201" t="s">
        <v>321</v>
      </c>
      <c r="H3201" t="s">
        <v>322</v>
      </c>
      <c r="I3201">
        <v>77.303773899999996</v>
      </c>
      <c r="J3201">
        <v>28.634931000000002</v>
      </c>
      <c r="K3201" t="s">
        <v>4220</v>
      </c>
      <c r="L3201" t="s">
        <v>26</v>
      </c>
      <c r="M3201" t="s">
        <v>27</v>
      </c>
      <c r="N3201" t="s">
        <v>36</v>
      </c>
      <c r="O3201" t="s">
        <v>27</v>
      </c>
      <c r="P3201" t="s">
        <v>27</v>
      </c>
      <c r="Q3201">
        <v>1</v>
      </c>
      <c r="R3201">
        <v>25</v>
      </c>
      <c r="S3201">
        <v>300</v>
      </c>
      <c r="T3201">
        <f>VLOOKUP(L3201,'Currency exchange'!$A:$B,2,0) *S3201</f>
        <v>3.6</v>
      </c>
      <c r="U3201">
        <v>3.7</v>
      </c>
      <c r="V3201" t="s">
        <v>23525</v>
      </c>
      <c r="W3201" t="s">
        <v>23532</v>
      </c>
      <c r="X3201" t="s">
        <v>1385</v>
      </c>
      <c r="Y3201">
        <v>2010</v>
      </c>
      <c r="Z3201">
        <v>1</v>
      </c>
      <c r="AA3201">
        <v>17</v>
      </c>
    </row>
    <row r="3202" spans="1:27" x14ac:dyDescent="0.25">
      <c r="A3202">
        <v>9993</v>
      </c>
      <c r="B3202" s="1" t="s">
        <v>9123</v>
      </c>
      <c r="C3202">
        <v>1</v>
      </c>
      <c r="D3202" t="str">
        <f>VLOOKUP(C3202,'country description'!$A$1:$B$16,2,0)</f>
        <v>India</v>
      </c>
      <c r="E3202" s="1" t="s">
        <v>21</v>
      </c>
      <c r="F3202" t="s">
        <v>9124</v>
      </c>
      <c r="G3202" t="s">
        <v>2223</v>
      </c>
      <c r="H3202" t="s">
        <v>2224</v>
      </c>
      <c r="I3202">
        <v>77.263065130000001</v>
      </c>
      <c r="J3202">
        <v>28.52530273</v>
      </c>
      <c r="K3202" t="s">
        <v>9125</v>
      </c>
      <c r="L3202" t="s">
        <v>26</v>
      </c>
      <c r="M3202" t="s">
        <v>27</v>
      </c>
      <c r="N3202" t="s">
        <v>27</v>
      </c>
      <c r="O3202" t="s">
        <v>27</v>
      </c>
      <c r="P3202" t="s">
        <v>27</v>
      </c>
      <c r="Q3202">
        <v>1</v>
      </c>
      <c r="R3202">
        <v>16</v>
      </c>
      <c r="S3202">
        <v>300</v>
      </c>
      <c r="T3202">
        <f>VLOOKUP(L3202,'Currency exchange'!$A:$B,2,0) *S3202</f>
        <v>3.6</v>
      </c>
      <c r="U3202">
        <v>2.7</v>
      </c>
      <c r="V3202" t="s">
        <v>23524</v>
      </c>
      <c r="W3202" t="s">
        <v>23530</v>
      </c>
      <c r="X3202" t="s">
        <v>4892</v>
      </c>
      <c r="Y3202">
        <v>2018</v>
      </c>
      <c r="Z3202">
        <v>1</v>
      </c>
      <c r="AA3202">
        <v>21</v>
      </c>
    </row>
    <row r="3203" spans="1:27" x14ac:dyDescent="0.25">
      <c r="A3203">
        <v>18458013</v>
      </c>
      <c r="B3203" s="1" t="s">
        <v>9126</v>
      </c>
      <c r="C3203">
        <v>1</v>
      </c>
      <c r="D3203" t="str">
        <f>VLOOKUP(C3203,'country description'!$A$1:$B$16,2,0)</f>
        <v>India</v>
      </c>
      <c r="E3203" s="1" t="s">
        <v>21</v>
      </c>
      <c r="F3203" t="s">
        <v>9127</v>
      </c>
      <c r="G3203" t="s">
        <v>879</v>
      </c>
      <c r="H3203" t="s">
        <v>880</v>
      </c>
      <c r="I3203">
        <v>77.208345100000003</v>
      </c>
      <c r="J3203">
        <v>28.6801444</v>
      </c>
      <c r="K3203" t="s">
        <v>746</v>
      </c>
      <c r="L3203" t="s">
        <v>26</v>
      </c>
      <c r="M3203" t="s">
        <v>27</v>
      </c>
      <c r="N3203" t="s">
        <v>36</v>
      </c>
      <c r="O3203" t="s">
        <v>27</v>
      </c>
      <c r="P3203" t="s">
        <v>27</v>
      </c>
      <c r="Q3203">
        <v>1</v>
      </c>
      <c r="R3203">
        <v>25</v>
      </c>
      <c r="S3203">
        <v>300</v>
      </c>
      <c r="T3203">
        <f>VLOOKUP(L3203,'Currency exchange'!$A:$B,2,0) *S3203</f>
        <v>3.6</v>
      </c>
      <c r="U3203">
        <v>3.6</v>
      </c>
      <c r="V3203" t="s">
        <v>23525</v>
      </c>
      <c r="W3203" t="s">
        <v>23532</v>
      </c>
      <c r="X3203" t="s">
        <v>3411</v>
      </c>
      <c r="Y3203">
        <v>2011</v>
      </c>
      <c r="Z3203">
        <v>1</v>
      </c>
      <c r="AA3203">
        <v>27</v>
      </c>
    </row>
    <row r="3204" spans="1:27" x14ac:dyDescent="0.25">
      <c r="A3204">
        <v>301207</v>
      </c>
      <c r="B3204" s="1" t="s">
        <v>9128</v>
      </c>
      <c r="C3204">
        <v>1</v>
      </c>
      <c r="D3204" t="str">
        <f>VLOOKUP(C3204,'country description'!$A$1:$B$16,2,0)</f>
        <v>India</v>
      </c>
      <c r="E3204" s="1" t="s">
        <v>21</v>
      </c>
      <c r="F3204" t="s">
        <v>9129</v>
      </c>
      <c r="G3204" t="s">
        <v>203</v>
      </c>
      <c r="H3204" t="s">
        <v>204</v>
      </c>
      <c r="I3204">
        <v>77.273171199999993</v>
      </c>
      <c r="J3204">
        <v>28.656591800000001</v>
      </c>
      <c r="K3204" t="s">
        <v>3826</v>
      </c>
      <c r="L3204" t="s">
        <v>26</v>
      </c>
      <c r="M3204" t="s">
        <v>27</v>
      </c>
      <c r="N3204" t="s">
        <v>27</v>
      </c>
      <c r="O3204" t="s">
        <v>27</v>
      </c>
      <c r="P3204" t="s">
        <v>27</v>
      </c>
      <c r="Q3204">
        <v>1</v>
      </c>
      <c r="R3204">
        <v>31</v>
      </c>
      <c r="S3204">
        <v>300</v>
      </c>
      <c r="T3204">
        <f>VLOOKUP(L3204,'Currency exchange'!$A:$B,2,0) *S3204</f>
        <v>3.6</v>
      </c>
      <c r="U3204">
        <v>3.2</v>
      </c>
      <c r="V3204" t="s">
        <v>23525</v>
      </c>
      <c r="W3204" t="s">
        <v>23532</v>
      </c>
      <c r="X3204" t="s">
        <v>494</v>
      </c>
      <c r="Y3204">
        <v>2018</v>
      </c>
      <c r="Z3204">
        <v>1</v>
      </c>
      <c r="AA3204">
        <v>28</v>
      </c>
    </row>
    <row r="3205" spans="1:27" x14ac:dyDescent="0.25">
      <c r="A3205">
        <v>1406</v>
      </c>
      <c r="B3205" s="1" t="s">
        <v>9130</v>
      </c>
      <c r="C3205">
        <v>1</v>
      </c>
      <c r="D3205" t="str">
        <f>VLOOKUP(C3205,'country description'!$A$1:$B$16,2,0)</f>
        <v>India</v>
      </c>
      <c r="E3205" s="1" t="s">
        <v>21</v>
      </c>
      <c r="F3205" t="s">
        <v>9131</v>
      </c>
      <c r="G3205" t="s">
        <v>2392</v>
      </c>
      <c r="H3205" t="s">
        <v>2391</v>
      </c>
      <c r="I3205">
        <v>77.212907799999996</v>
      </c>
      <c r="J3205">
        <v>28.5369107</v>
      </c>
      <c r="K3205" t="s">
        <v>1713</v>
      </c>
      <c r="L3205" t="s">
        <v>26</v>
      </c>
      <c r="M3205" t="s">
        <v>27</v>
      </c>
      <c r="N3205" t="s">
        <v>27</v>
      </c>
      <c r="O3205" t="s">
        <v>27</v>
      </c>
      <c r="P3205" t="s">
        <v>27</v>
      </c>
      <c r="Q3205">
        <v>1</v>
      </c>
      <c r="R3205">
        <v>214</v>
      </c>
      <c r="S3205">
        <v>300</v>
      </c>
      <c r="T3205">
        <f>VLOOKUP(L3205,'Currency exchange'!$A:$B,2,0) *S3205</f>
        <v>3.6</v>
      </c>
      <c r="U3205">
        <v>3.4</v>
      </c>
      <c r="V3205" t="s">
        <v>23525</v>
      </c>
      <c r="W3205" t="s">
        <v>23532</v>
      </c>
      <c r="X3205" t="s">
        <v>9132</v>
      </c>
      <c r="Y3205">
        <v>2013</v>
      </c>
      <c r="Z3205">
        <v>1</v>
      </c>
      <c r="AA3205">
        <v>23</v>
      </c>
    </row>
    <row r="3206" spans="1:27" x14ac:dyDescent="0.25">
      <c r="A3206">
        <v>18421473</v>
      </c>
      <c r="B3206" s="1" t="s">
        <v>9133</v>
      </c>
      <c r="C3206">
        <v>1</v>
      </c>
      <c r="D3206" t="str">
        <f>VLOOKUP(C3206,'country description'!$A$1:$B$16,2,0)</f>
        <v>India</v>
      </c>
      <c r="E3206" s="1" t="s">
        <v>21</v>
      </c>
      <c r="F3206" t="s">
        <v>9134</v>
      </c>
      <c r="G3206" t="s">
        <v>48</v>
      </c>
      <c r="H3206" t="s">
        <v>49</v>
      </c>
      <c r="I3206">
        <v>77.212222400000002</v>
      </c>
      <c r="J3206">
        <v>28.706628800000001</v>
      </c>
      <c r="K3206" t="s">
        <v>746</v>
      </c>
      <c r="L3206" t="s">
        <v>26</v>
      </c>
      <c r="M3206" t="s">
        <v>27</v>
      </c>
      <c r="N3206" t="s">
        <v>27</v>
      </c>
      <c r="O3206" t="s">
        <v>27</v>
      </c>
      <c r="P3206" t="s">
        <v>27</v>
      </c>
      <c r="Q3206">
        <v>1</v>
      </c>
      <c r="R3206">
        <v>1</v>
      </c>
      <c r="S3206">
        <v>300</v>
      </c>
      <c r="T3206">
        <f>VLOOKUP(L3206,'Currency exchange'!$A:$B,2,0) *S3206</f>
        <v>3.6</v>
      </c>
      <c r="U3206">
        <v>1</v>
      </c>
      <c r="V3206" t="s">
        <v>23523</v>
      </c>
      <c r="W3206" t="s">
        <v>23529</v>
      </c>
      <c r="X3206" t="s">
        <v>9135</v>
      </c>
      <c r="Y3206">
        <v>2012</v>
      </c>
      <c r="Z3206">
        <v>1</v>
      </c>
      <c r="AA3206">
        <v>22</v>
      </c>
    </row>
    <row r="3207" spans="1:27" x14ac:dyDescent="0.25">
      <c r="A3207">
        <v>18037828</v>
      </c>
      <c r="B3207" s="1" t="s">
        <v>9136</v>
      </c>
      <c r="C3207">
        <v>1</v>
      </c>
      <c r="D3207" t="str">
        <f>VLOOKUP(C3207,'country description'!$A$1:$B$16,2,0)</f>
        <v>India</v>
      </c>
      <c r="E3207" s="1" t="s">
        <v>21</v>
      </c>
      <c r="F3207" t="s">
        <v>9137</v>
      </c>
      <c r="G3207" t="s">
        <v>3813</v>
      </c>
      <c r="H3207" t="s">
        <v>3814</v>
      </c>
      <c r="I3207">
        <v>77.149370200000007</v>
      </c>
      <c r="J3207">
        <v>28.693395599999999</v>
      </c>
      <c r="K3207" t="s">
        <v>1155</v>
      </c>
      <c r="L3207" t="s">
        <v>26</v>
      </c>
      <c r="M3207" t="s">
        <v>27</v>
      </c>
      <c r="N3207" t="s">
        <v>36</v>
      </c>
      <c r="O3207" t="s">
        <v>27</v>
      </c>
      <c r="P3207" t="s">
        <v>27</v>
      </c>
      <c r="Q3207">
        <v>1</v>
      </c>
      <c r="R3207">
        <v>80</v>
      </c>
      <c r="S3207">
        <v>300</v>
      </c>
      <c r="T3207">
        <f>VLOOKUP(L3207,'Currency exchange'!$A:$B,2,0) *S3207</f>
        <v>3.6</v>
      </c>
      <c r="U3207">
        <v>3.4</v>
      </c>
      <c r="V3207" t="s">
        <v>23525</v>
      </c>
      <c r="W3207" t="s">
        <v>23532</v>
      </c>
      <c r="X3207" t="s">
        <v>4912</v>
      </c>
      <c r="Y3207">
        <v>2017</v>
      </c>
      <c r="Z3207">
        <v>1</v>
      </c>
      <c r="AA3207">
        <v>12</v>
      </c>
    </row>
    <row r="3208" spans="1:27" x14ac:dyDescent="0.25">
      <c r="A3208">
        <v>18458640</v>
      </c>
      <c r="B3208" s="1" t="s">
        <v>9138</v>
      </c>
      <c r="C3208">
        <v>1</v>
      </c>
      <c r="D3208" t="str">
        <f>VLOOKUP(C3208,'country description'!$A$1:$B$16,2,0)</f>
        <v>India</v>
      </c>
      <c r="E3208" s="1" t="s">
        <v>21</v>
      </c>
      <c r="F3208" t="s">
        <v>9139</v>
      </c>
      <c r="G3208" t="s">
        <v>3813</v>
      </c>
      <c r="H3208" t="s">
        <v>3814</v>
      </c>
      <c r="I3208">
        <v>77.151830099999998</v>
      </c>
      <c r="J3208">
        <v>28.692710600000002</v>
      </c>
      <c r="K3208" t="s">
        <v>701</v>
      </c>
      <c r="L3208" t="s">
        <v>26</v>
      </c>
      <c r="M3208" t="s">
        <v>27</v>
      </c>
      <c r="N3208" t="s">
        <v>27</v>
      </c>
      <c r="O3208" t="s">
        <v>27</v>
      </c>
      <c r="P3208" t="s">
        <v>27</v>
      </c>
      <c r="Q3208">
        <v>1</v>
      </c>
      <c r="R3208">
        <v>22</v>
      </c>
      <c r="S3208">
        <v>300</v>
      </c>
      <c r="T3208">
        <f>VLOOKUP(L3208,'Currency exchange'!$A:$B,2,0) *S3208</f>
        <v>3.6</v>
      </c>
      <c r="U3208">
        <v>3.8</v>
      </c>
      <c r="V3208" t="s">
        <v>23525</v>
      </c>
      <c r="W3208" t="s">
        <v>23532</v>
      </c>
      <c r="X3208" t="s">
        <v>2062</v>
      </c>
      <c r="Y3208">
        <v>2018</v>
      </c>
      <c r="Z3208">
        <v>1</v>
      </c>
      <c r="AA3208">
        <v>22</v>
      </c>
    </row>
    <row r="3209" spans="1:27" x14ac:dyDescent="0.25">
      <c r="A3209">
        <v>310692</v>
      </c>
      <c r="B3209" s="1" t="s">
        <v>9140</v>
      </c>
      <c r="C3209">
        <v>1</v>
      </c>
      <c r="D3209" t="str">
        <f>VLOOKUP(C3209,'country description'!$A$1:$B$16,2,0)</f>
        <v>India</v>
      </c>
      <c r="E3209" s="1" t="s">
        <v>21</v>
      </c>
      <c r="F3209" t="s">
        <v>9141</v>
      </c>
      <c r="G3209" t="s">
        <v>61</v>
      </c>
      <c r="H3209" t="s">
        <v>62</v>
      </c>
      <c r="I3209">
        <v>0</v>
      </c>
      <c r="J3209">
        <v>0</v>
      </c>
      <c r="K3209" t="s">
        <v>760</v>
      </c>
      <c r="L3209" t="s">
        <v>26</v>
      </c>
      <c r="M3209" t="s">
        <v>27</v>
      </c>
      <c r="N3209" t="s">
        <v>27</v>
      </c>
      <c r="O3209" t="s">
        <v>27</v>
      </c>
      <c r="P3209" t="s">
        <v>27</v>
      </c>
      <c r="Q3209">
        <v>1</v>
      </c>
      <c r="R3209">
        <v>2</v>
      </c>
      <c r="S3209">
        <v>300</v>
      </c>
      <c r="T3209">
        <f>VLOOKUP(L3209,'Currency exchange'!$A:$B,2,0) *S3209</f>
        <v>3.6</v>
      </c>
      <c r="U3209">
        <v>1</v>
      </c>
      <c r="V3209" t="s">
        <v>23523</v>
      </c>
      <c r="W3209" t="s">
        <v>23529</v>
      </c>
      <c r="X3209" t="s">
        <v>9142</v>
      </c>
      <c r="Y3209">
        <v>2014</v>
      </c>
      <c r="Z3209">
        <v>1</v>
      </c>
      <c r="AA3209">
        <v>2</v>
      </c>
    </row>
    <row r="3210" spans="1:27" x14ac:dyDescent="0.25">
      <c r="A3210">
        <v>18466825</v>
      </c>
      <c r="B3210" s="1" t="s">
        <v>9143</v>
      </c>
      <c r="C3210">
        <v>1</v>
      </c>
      <c r="D3210" t="str">
        <f>VLOOKUP(C3210,'country description'!$A$1:$B$16,2,0)</f>
        <v>India</v>
      </c>
      <c r="E3210" s="1" t="s">
        <v>21</v>
      </c>
      <c r="F3210" t="s">
        <v>9144</v>
      </c>
      <c r="G3210" t="s">
        <v>130</v>
      </c>
      <c r="H3210" t="s">
        <v>131</v>
      </c>
      <c r="I3210">
        <v>77.212529059999994</v>
      </c>
      <c r="J3210">
        <v>28.627898479999999</v>
      </c>
      <c r="K3210" t="s">
        <v>1181</v>
      </c>
      <c r="L3210" t="s">
        <v>26</v>
      </c>
      <c r="M3210" t="s">
        <v>27</v>
      </c>
      <c r="N3210" t="s">
        <v>27</v>
      </c>
      <c r="O3210" t="s">
        <v>27</v>
      </c>
      <c r="P3210" t="s">
        <v>27</v>
      </c>
      <c r="Q3210">
        <v>1</v>
      </c>
      <c r="R3210">
        <v>1</v>
      </c>
      <c r="S3210">
        <v>300</v>
      </c>
      <c r="T3210">
        <f>VLOOKUP(L3210,'Currency exchange'!$A:$B,2,0) *S3210</f>
        <v>3.6</v>
      </c>
      <c r="U3210">
        <v>1</v>
      </c>
      <c r="V3210" t="s">
        <v>23523</v>
      </c>
      <c r="W3210" t="s">
        <v>23529</v>
      </c>
      <c r="X3210" t="s">
        <v>1425</v>
      </c>
      <c r="Y3210">
        <v>2015</v>
      </c>
      <c r="Z3210">
        <v>1</v>
      </c>
      <c r="AA3210">
        <v>18</v>
      </c>
    </row>
    <row r="3211" spans="1:27" x14ac:dyDescent="0.25">
      <c r="A3211">
        <v>309836</v>
      </c>
      <c r="B3211" s="1" t="s">
        <v>9145</v>
      </c>
      <c r="C3211">
        <v>1</v>
      </c>
      <c r="D3211" t="str">
        <f>VLOOKUP(C3211,'country description'!$A$1:$B$16,2,0)</f>
        <v>India</v>
      </c>
      <c r="E3211" s="1" t="s">
        <v>21</v>
      </c>
      <c r="F3211" t="s">
        <v>9146</v>
      </c>
      <c r="G3211" t="s">
        <v>3844</v>
      </c>
      <c r="H3211" t="s">
        <v>3845</v>
      </c>
      <c r="I3211">
        <v>77.089398130000006</v>
      </c>
      <c r="J3211">
        <v>28.664834339999999</v>
      </c>
      <c r="K3211" t="s">
        <v>760</v>
      </c>
      <c r="L3211" t="s">
        <v>26</v>
      </c>
      <c r="M3211" t="s">
        <v>27</v>
      </c>
      <c r="N3211" t="s">
        <v>27</v>
      </c>
      <c r="O3211" t="s">
        <v>27</v>
      </c>
      <c r="P3211" t="s">
        <v>27</v>
      </c>
      <c r="Q3211">
        <v>1</v>
      </c>
      <c r="R3211">
        <v>9</v>
      </c>
      <c r="S3211">
        <v>300</v>
      </c>
      <c r="T3211">
        <f>VLOOKUP(L3211,'Currency exchange'!$A:$B,2,0) *S3211</f>
        <v>3.6</v>
      </c>
      <c r="U3211">
        <v>3.2</v>
      </c>
      <c r="V3211" t="s">
        <v>23525</v>
      </c>
      <c r="W3211" t="s">
        <v>23532</v>
      </c>
      <c r="X3211" t="s">
        <v>9135</v>
      </c>
      <c r="Y3211">
        <v>2012</v>
      </c>
      <c r="Z3211">
        <v>1</v>
      </c>
      <c r="AA3211">
        <v>22</v>
      </c>
    </row>
    <row r="3212" spans="1:27" x14ac:dyDescent="0.25">
      <c r="A3212">
        <v>1990</v>
      </c>
      <c r="B3212" s="1" t="s">
        <v>9147</v>
      </c>
      <c r="C3212">
        <v>1</v>
      </c>
      <c r="D3212" t="str">
        <f>VLOOKUP(C3212,'country description'!$A$1:$B$16,2,0)</f>
        <v>India</v>
      </c>
      <c r="E3212" s="1" t="s">
        <v>21</v>
      </c>
      <c r="F3212" t="s">
        <v>9148</v>
      </c>
      <c r="G3212" t="s">
        <v>3844</v>
      </c>
      <c r="H3212" t="s">
        <v>3845</v>
      </c>
      <c r="I3212">
        <v>77.101133799999999</v>
      </c>
      <c r="J3212">
        <v>28.668401100000001</v>
      </c>
      <c r="K3212" t="s">
        <v>918</v>
      </c>
      <c r="L3212" t="s">
        <v>26</v>
      </c>
      <c r="M3212" t="s">
        <v>27</v>
      </c>
      <c r="N3212" t="s">
        <v>27</v>
      </c>
      <c r="O3212" t="s">
        <v>27</v>
      </c>
      <c r="P3212" t="s">
        <v>27</v>
      </c>
      <c r="Q3212">
        <v>1</v>
      </c>
      <c r="R3212">
        <v>29</v>
      </c>
      <c r="S3212">
        <v>300</v>
      </c>
      <c r="T3212">
        <f>VLOOKUP(L3212,'Currency exchange'!$A:$B,2,0) *S3212</f>
        <v>3.6</v>
      </c>
      <c r="U3212">
        <v>2.8</v>
      </c>
      <c r="V3212" t="s">
        <v>23524</v>
      </c>
      <c r="W3212" t="s">
        <v>23530</v>
      </c>
      <c r="X3212" t="s">
        <v>9149</v>
      </c>
      <c r="Y3212">
        <v>2011</v>
      </c>
      <c r="Z3212">
        <v>1</v>
      </c>
      <c r="AA3212">
        <v>4</v>
      </c>
    </row>
    <row r="3213" spans="1:27" x14ac:dyDescent="0.25">
      <c r="A3213">
        <v>7291</v>
      </c>
      <c r="B3213" s="1" t="s">
        <v>8474</v>
      </c>
      <c r="C3213">
        <v>1</v>
      </c>
      <c r="D3213" t="str">
        <f>VLOOKUP(C3213,'country description'!$A$1:$B$16,2,0)</f>
        <v>India</v>
      </c>
      <c r="E3213" s="1" t="s">
        <v>21</v>
      </c>
      <c r="F3213" t="s">
        <v>9150</v>
      </c>
      <c r="G3213" t="s">
        <v>3844</v>
      </c>
      <c r="H3213" t="s">
        <v>3845</v>
      </c>
      <c r="I3213">
        <v>77.107355799999993</v>
      </c>
      <c r="J3213">
        <v>28.670040799999999</v>
      </c>
      <c r="K3213" t="s">
        <v>949</v>
      </c>
      <c r="L3213" t="s">
        <v>26</v>
      </c>
      <c r="M3213" t="s">
        <v>27</v>
      </c>
      <c r="N3213" t="s">
        <v>36</v>
      </c>
      <c r="O3213" t="s">
        <v>27</v>
      </c>
      <c r="P3213" t="s">
        <v>27</v>
      </c>
      <c r="Q3213">
        <v>1</v>
      </c>
      <c r="R3213">
        <v>108</v>
      </c>
      <c r="S3213">
        <v>300</v>
      </c>
      <c r="T3213">
        <f>VLOOKUP(L3213,'Currency exchange'!$A:$B,2,0) *S3213</f>
        <v>3.6</v>
      </c>
      <c r="U3213">
        <v>3.6</v>
      </c>
      <c r="V3213" t="s">
        <v>23525</v>
      </c>
      <c r="W3213" t="s">
        <v>23532</v>
      </c>
      <c r="X3213" t="s">
        <v>1410</v>
      </c>
      <c r="Y3213">
        <v>2010</v>
      </c>
      <c r="Z3213">
        <v>1</v>
      </c>
      <c r="AA3213">
        <v>24</v>
      </c>
    </row>
    <row r="3214" spans="1:27" x14ac:dyDescent="0.25">
      <c r="A3214">
        <v>6261</v>
      </c>
      <c r="B3214" s="1" t="s">
        <v>9086</v>
      </c>
      <c r="C3214">
        <v>1</v>
      </c>
      <c r="D3214" t="str">
        <f>VLOOKUP(C3214,'country description'!$A$1:$B$16,2,0)</f>
        <v>India</v>
      </c>
      <c r="E3214" s="1" t="s">
        <v>21</v>
      </c>
      <c r="F3214" t="s">
        <v>9151</v>
      </c>
      <c r="G3214" t="s">
        <v>293</v>
      </c>
      <c r="H3214" t="s">
        <v>294</v>
      </c>
      <c r="I3214">
        <v>77.290993299999997</v>
      </c>
      <c r="J3214">
        <v>28.6342718</v>
      </c>
      <c r="K3214" t="s">
        <v>9152</v>
      </c>
      <c r="L3214" t="s">
        <v>26</v>
      </c>
      <c r="M3214" t="s">
        <v>27</v>
      </c>
      <c r="N3214" t="s">
        <v>27</v>
      </c>
      <c r="O3214" t="s">
        <v>27</v>
      </c>
      <c r="P3214" t="s">
        <v>27</v>
      </c>
      <c r="Q3214">
        <v>1</v>
      </c>
      <c r="R3214">
        <v>47</v>
      </c>
      <c r="S3214">
        <v>300</v>
      </c>
      <c r="T3214">
        <f>VLOOKUP(L3214,'Currency exchange'!$A:$B,2,0) *S3214</f>
        <v>3.6</v>
      </c>
      <c r="U3214">
        <v>3.3</v>
      </c>
      <c r="V3214" t="s">
        <v>23525</v>
      </c>
      <c r="W3214" t="s">
        <v>23532</v>
      </c>
      <c r="X3214" t="s">
        <v>9153</v>
      </c>
      <c r="Y3214">
        <v>2013</v>
      </c>
      <c r="Z3214">
        <v>1</v>
      </c>
      <c r="AA3214">
        <v>5</v>
      </c>
    </row>
    <row r="3215" spans="1:27" x14ac:dyDescent="0.25">
      <c r="A3215">
        <v>18219526</v>
      </c>
      <c r="B3215" s="1" t="s">
        <v>9154</v>
      </c>
      <c r="C3215">
        <v>1</v>
      </c>
      <c r="D3215" t="str">
        <f>VLOOKUP(C3215,'country description'!$A$1:$B$16,2,0)</f>
        <v>India</v>
      </c>
      <c r="E3215" s="1" t="s">
        <v>21</v>
      </c>
      <c r="F3215" t="s">
        <v>9155</v>
      </c>
      <c r="G3215" t="s">
        <v>2603</v>
      </c>
      <c r="H3215" t="s">
        <v>2604</v>
      </c>
      <c r="I3215">
        <v>77.199187989999999</v>
      </c>
      <c r="J3215">
        <v>28.56057904</v>
      </c>
      <c r="K3215" t="s">
        <v>701</v>
      </c>
      <c r="L3215" t="s">
        <v>26</v>
      </c>
      <c r="M3215" t="s">
        <v>27</v>
      </c>
      <c r="N3215" t="s">
        <v>36</v>
      </c>
      <c r="O3215" t="s">
        <v>27</v>
      </c>
      <c r="P3215" t="s">
        <v>27</v>
      </c>
      <c r="Q3215">
        <v>1</v>
      </c>
      <c r="R3215">
        <v>37</v>
      </c>
      <c r="S3215">
        <v>300</v>
      </c>
      <c r="T3215">
        <f>VLOOKUP(L3215,'Currency exchange'!$A:$B,2,0) *S3215</f>
        <v>3.6</v>
      </c>
      <c r="U3215">
        <v>3.2</v>
      </c>
      <c r="V3215" t="s">
        <v>23525</v>
      </c>
      <c r="W3215" t="s">
        <v>23532</v>
      </c>
      <c r="X3215" t="s">
        <v>3441</v>
      </c>
      <c r="Y3215">
        <v>2011</v>
      </c>
      <c r="Z3215">
        <v>1</v>
      </c>
      <c r="AA3215">
        <v>22</v>
      </c>
    </row>
    <row r="3216" spans="1:27" x14ac:dyDescent="0.25">
      <c r="A3216">
        <v>18423867</v>
      </c>
      <c r="B3216" s="1" t="s">
        <v>9156</v>
      </c>
      <c r="C3216">
        <v>1</v>
      </c>
      <c r="D3216" t="str">
        <f>VLOOKUP(C3216,'country description'!$A$1:$B$16,2,0)</f>
        <v>India</v>
      </c>
      <c r="E3216" s="1" t="s">
        <v>21</v>
      </c>
      <c r="F3216" t="s">
        <v>9157</v>
      </c>
      <c r="G3216" t="s">
        <v>1209</v>
      </c>
      <c r="H3216" t="s">
        <v>1210</v>
      </c>
      <c r="I3216">
        <v>77.291918999999993</v>
      </c>
      <c r="J3216">
        <v>28.6896366</v>
      </c>
      <c r="K3216" t="s">
        <v>1165</v>
      </c>
      <c r="L3216" t="s">
        <v>26</v>
      </c>
      <c r="M3216" t="s">
        <v>27</v>
      </c>
      <c r="N3216" t="s">
        <v>27</v>
      </c>
      <c r="O3216" t="s">
        <v>27</v>
      </c>
      <c r="P3216" t="s">
        <v>27</v>
      </c>
      <c r="Q3216">
        <v>1</v>
      </c>
      <c r="R3216">
        <v>1</v>
      </c>
      <c r="S3216">
        <v>300</v>
      </c>
      <c r="T3216">
        <f>VLOOKUP(L3216,'Currency exchange'!$A:$B,2,0) *S3216</f>
        <v>3.6</v>
      </c>
      <c r="U3216">
        <v>1</v>
      </c>
      <c r="V3216" t="s">
        <v>23523</v>
      </c>
      <c r="W3216" t="s">
        <v>23529</v>
      </c>
      <c r="X3216" t="s">
        <v>6765</v>
      </c>
      <c r="Y3216">
        <v>2014</v>
      </c>
      <c r="Z3216">
        <v>1</v>
      </c>
      <c r="AA3216">
        <v>9</v>
      </c>
    </row>
    <row r="3217" spans="1:27" x14ac:dyDescent="0.25">
      <c r="A3217">
        <v>307521</v>
      </c>
      <c r="B3217" s="1" t="s">
        <v>9158</v>
      </c>
      <c r="C3217">
        <v>1</v>
      </c>
      <c r="D3217" t="str">
        <f>VLOOKUP(C3217,'country description'!$A$1:$B$16,2,0)</f>
        <v>India</v>
      </c>
      <c r="E3217" s="1" t="s">
        <v>21</v>
      </c>
      <c r="F3217" t="s">
        <v>9159</v>
      </c>
      <c r="G3217" t="s">
        <v>1209</v>
      </c>
      <c r="H3217" t="s">
        <v>1210</v>
      </c>
      <c r="I3217">
        <v>77.2850964</v>
      </c>
      <c r="J3217">
        <v>28.682269699999999</v>
      </c>
      <c r="K3217" t="s">
        <v>1033</v>
      </c>
      <c r="L3217" t="s">
        <v>26</v>
      </c>
      <c r="M3217" t="s">
        <v>27</v>
      </c>
      <c r="N3217" t="s">
        <v>27</v>
      </c>
      <c r="O3217" t="s">
        <v>27</v>
      </c>
      <c r="P3217" t="s">
        <v>27</v>
      </c>
      <c r="Q3217">
        <v>1</v>
      </c>
      <c r="R3217">
        <v>3</v>
      </c>
      <c r="S3217">
        <v>300</v>
      </c>
      <c r="T3217">
        <f>VLOOKUP(L3217,'Currency exchange'!$A:$B,2,0) *S3217</f>
        <v>3.6</v>
      </c>
      <c r="U3217">
        <v>1</v>
      </c>
      <c r="V3217" t="s">
        <v>23523</v>
      </c>
      <c r="W3217" t="s">
        <v>23529</v>
      </c>
      <c r="X3217" t="s">
        <v>9160</v>
      </c>
      <c r="Y3217">
        <v>2016</v>
      </c>
      <c r="Z3217">
        <v>1</v>
      </c>
      <c r="AA3217">
        <v>21</v>
      </c>
    </row>
    <row r="3218" spans="1:27" x14ac:dyDescent="0.25">
      <c r="A3218">
        <v>309006</v>
      </c>
      <c r="B3218" s="1" t="s">
        <v>9161</v>
      </c>
      <c r="C3218">
        <v>1</v>
      </c>
      <c r="D3218" t="str">
        <f>VLOOKUP(C3218,'country description'!$A$1:$B$16,2,0)</f>
        <v>India</v>
      </c>
      <c r="E3218" s="1" t="s">
        <v>21</v>
      </c>
      <c r="F3218" t="s">
        <v>9162</v>
      </c>
      <c r="G3218" t="s">
        <v>958</v>
      </c>
      <c r="H3218" t="s">
        <v>959</v>
      </c>
      <c r="I3218">
        <v>77.112166500000001</v>
      </c>
      <c r="J3218">
        <v>28.6499138</v>
      </c>
      <c r="K3218" t="s">
        <v>1181</v>
      </c>
      <c r="L3218" t="s">
        <v>26</v>
      </c>
      <c r="M3218" t="s">
        <v>27</v>
      </c>
      <c r="N3218" t="s">
        <v>27</v>
      </c>
      <c r="O3218" t="s">
        <v>27</v>
      </c>
      <c r="P3218" t="s">
        <v>27</v>
      </c>
      <c r="Q3218">
        <v>1</v>
      </c>
      <c r="R3218">
        <v>3</v>
      </c>
      <c r="S3218">
        <v>300</v>
      </c>
      <c r="T3218">
        <f>VLOOKUP(L3218,'Currency exchange'!$A:$B,2,0) *S3218</f>
        <v>3.6</v>
      </c>
      <c r="U3218">
        <v>1</v>
      </c>
      <c r="V3218" t="s">
        <v>23523</v>
      </c>
      <c r="W3218" t="s">
        <v>23529</v>
      </c>
      <c r="X3218" t="s">
        <v>9163</v>
      </c>
      <c r="Y3218">
        <v>2015</v>
      </c>
      <c r="Z3218">
        <v>1</v>
      </c>
      <c r="AA3218">
        <v>23</v>
      </c>
    </row>
    <row r="3219" spans="1:27" x14ac:dyDescent="0.25">
      <c r="A3219">
        <v>18363058</v>
      </c>
      <c r="B3219" s="1" t="s">
        <v>9164</v>
      </c>
      <c r="C3219">
        <v>1</v>
      </c>
      <c r="D3219" t="str">
        <f>VLOOKUP(C3219,'country description'!$A$1:$B$16,2,0)</f>
        <v>India</v>
      </c>
      <c r="E3219" s="1" t="s">
        <v>21</v>
      </c>
      <c r="F3219" t="s">
        <v>9165</v>
      </c>
      <c r="G3219" t="s">
        <v>1575</v>
      </c>
      <c r="H3219" t="s">
        <v>1576</v>
      </c>
      <c r="I3219">
        <v>77.034600499999996</v>
      </c>
      <c r="J3219">
        <v>28.619403599999998</v>
      </c>
      <c r="K3219" t="s">
        <v>701</v>
      </c>
      <c r="L3219" t="s">
        <v>26</v>
      </c>
      <c r="M3219" t="s">
        <v>27</v>
      </c>
      <c r="N3219" t="s">
        <v>36</v>
      </c>
      <c r="O3219" t="s">
        <v>27</v>
      </c>
      <c r="P3219" t="s">
        <v>27</v>
      </c>
      <c r="Q3219">
        <v>1</v>
      </c>
      <c r="R3219">
        <v>2</v>
      </c>
      <c r="S3219">
        <v>300</v>
      </c>
      <c r="T3219">
        <f>VLOOKUP(L3219,'Currency exchange'!$A:$B,2,0) *S3219</f>
        <v>3.6</v>
      </c>
      <c r="U3219">
        <v>1</v>
      </c>
      <c r="V3219" t="s">
        <v>23523</v>
      </c>
      <c r="W3219" t="s">
        <v>23529</v>
      </c>
      <c r="X3219" t="s">
        <v>7463</v>
      </c>
      <c r="Y3219">
        <v>2018</v>
      </c>
      <c r="Z3219">
        <v>1</v>
      </c>
      <c r="AA3219">
        <v>27</v>
      </c>
    </row>
    <row r="3220" spans="1:27" x14ac:dyDescent="0.25">
      <c r="A3220">
        <v>18175303</v>
      </c>
      <c r="B3220" s="1" t="s">
        <v>8657</v>
      </c>
      <c r="C3220">
        <v>1</v>
      </c>
      <c r="D3220" t="str">
        <f>VLOOKUP(C3220,'country description'!$A$1:$B$16,2,0)</f>
        <v>India</v>
      </c>
      <c r="E3220" s="1" t="s">
        <v>21</v>
      </c>
      <c r="F3220" t="s">
        <v>9166</v>
      </c>
      <c r="G3220" t="s">
        <v>2785</v>
      </c>
      <c r="H3220" t="s">
        <v>2786</v>
      </c>
      <c r="I3220">
        <v>77.201307700000001</v>
      </c>
      <c r="J3220">
        <v>28.6910317</v>
      </c>
      <c r="K3220" t="s">
        <v>7584</v>
      </c>
      <c r="L3220" t="s">
        <v>26</v>
      </c>
      <c r="M3220" t="s">
        <v>27</v>
      </c>
      <c r="N3220" t="s">
        <v>27</v>
      </c>
      <c r="O3220" t="s">
        <v>27</v>
      </c>
      <c r="P3220" t="s">
        <v>27</v>
      </c>
      <c r="Q3220">
        <v>1</v>
      </c>
      <c r="R3220">
        <v>114</v>
      </c>
      <c r="S3220">
        <v>300</v>
      </c>
      <c r="T3220">
        <f>VLOOKUP(L3220,'Currency exchange'!$A:$B,2,0) *S3220</f>
        <v>3.6</v>
      </c>
      <c r="U3220">
        <v>3.8</v>
      </c>
      <c r="V3220" t="s">
        <v>23525</v>
      </c>
      <c r="W3220" t="s">
        <v>23532</v>
      </c>
      <c r="X3220" t="s">
        <v>7861</v>
      </c>
      <c r="Y3220">
        <v>2018</v>
      </c>
      <c r="Z3220">
        <v>1</v>
      </c>
      <c r="AA3220">
        <v>15</v>
      </c>
    </row>
    <row r="3221" spans="1:27" x14ac:dyDescent="0.25">
      <c r="A3221">
        <v>18322639</v>
      </c>
      <c r="B3221" s="1" t="s">
        <v>9167</v>
      </c>
      <c r="C3221">
        <v>1</v>
      </c>
      <c r="D3221" t="str">
        <f>VLOOKUP(C3221,'country description'!$A$1:$B$16,2,0)</f>
        <v>India</v>
      </c>
      <c r="E3221" s="1" t="s">
        <v>21</v>
      </c>
      <c r="F3221" t="s">
        <v>9168</v>
      </c>
      <c r="G3221" t="s">
        <v>2911</v>
      </c>
      <c r="H3221" t="s">
        <v>2912</v>
      </c>
      <c r="I3221">
        <v>77.070988099999994</v>
      </c>
      <c r="J3221">
        <v>28.642645000000002</v>
      </c>
      <c r="K3221" t="s">
        <v>9169</v>
      </c>
      <c r="L3221" t="s">
        <v>26</v>
      </c>
      <c r="M3221" t="s">
        <v>27</v>
      </c>
      <c r="N3221" t="s">
        <v>27</v>
      </c>
      <c r="O3221" t="s">
        <v>27</v>
      </c>
      <c r="P3221" t="s">
        <v>27</v>
      </c>
      <c r="Q3221">
        <v>1</v>
      </c>
      <c r="R3221">
        <v>5</v>
      </c>
      <c r="S3221">
        <v>300</v>
      </c>
      <c r="T3221">
        <f>VLOOKUP(L3221,'Currency exchange'!$A:$B,2,0) *S3221</f>
        <v>3.6</v>
      </c>
      <c r="U3221">
        <v>3</v>
      </c>
      <c r="V3221" t="s">
        <v>23525</v>
      </c>
      <c r="W3221" t="s">
        <v>23532</v>
      </c>
      <c r="X3221" t="s">
        <v>2062</v>
      </c>
      <c r="Y3221">
        <v>2018</v>
      </c>
      <c r="Z3221">
        <v>1</v>
      </c>
      <c r="AA3221">
        <v>22</v>
      </c>
    </row>
    <row r="3222" spans="1:27" x14ac:dyDescent="0.25">
      <c r="A3222">
        <v>300406</v>
      </c>
      <c r="B3222" s="1" t="s">
        <v>9170</v>
      </c>
      <c r="C3222">
        <v>1</v>
      </c>
      <c r="D3222" t="str">
        <f>VLOOKUP(C3222,'country description'!$A$1:$B$16,2,0)</f>
        <v>India</v>
      </c>
      <c r="E3222" s="1" t="s">
        <v>21</v>
      </c>
      <c r="F3222" t="s">
        <v>9171</v>
      </c>
      <c r="G3222" t="s">
        <v>2911</v>
      </c>
      <c r="H3222" t="s">
        <v>2912</v>
      </c>
      <c r="I3222">
        <v>77.079740299999997</v>
      </c>
      <c r="J3222">
        <v>28.641959499999999</v>
      </c>
      <c r="K3222" t="s">
        <v>715</v>
      </c>
      <c r="L3222" t="s">
        <v>26</v>
      </c>
      <c r="M3222" t="s">
        <v>27</v>
      </c>
      <c r="N3222" t="s">
        <v>27</v>
      </c>
      <c r="O3222" t="s">
        <v>27</v>
      </c>
      <c r="P3222" t="s">
        <v>27</v>
      </c>
      <c r="Q3222">
        <v>1</v>
      </c>
      <c r="R3222">
        <v>12</v>
      </c>
      <c r="S3222">
        <v>300</v>
      </c>
      <c r="T3222">
        <f>VLOOKUP(L3222,'Currency exchange'!$A:$B,2,0) *S3222</f>
        <v>3.6</v>
      </c>
      <c r="U3222">
        <v>3.1</v>
      </c>
      <c r="V3222" t="s">
        <v>23525</v>
      </c>
      <c r="W3222" t="s">
        <v>23532</v>
      </c>
      <c r="X3222" t="s">
        <v>9172</v>
      </c>
      <c r="Y3222">
        <v>2013</v>
      </c>
      <c r="Z3222">
        <v>1</v>
      </c>
      <c r="AA3222">
        <v>7</v>
      </c>
    </row>
    <row r="3223" spans="1:27" x14ac:dyDescent="0.25">
      <c r="A3223">
        <v>18380891</v>
      </c>
      <c r="B3223" s="1" t="s">
        <v>9173</v>
      </c>
      <c r="C3223">
        <v>1</v>
      </c>
      <c r="D3223" t="str">
        <f>VLOOKUP(C3223,'country description'!$A$1:$B$16,2,0)</f>
        <v>India</v>
      </c>
      <c r="E3223" s="1" t="s">
        <v>21</v>
      </c>
      <c r="F3223" t="s">
        <v>9174</v>
      </c>
      <c r="G3223" t="s">
        <v>273</v>
      </c>
      <c r="H3223" t="s">
        <v>274</v>
      </c>
      <c r="I3223">
        <v>77.312065039999993</v>
      </c>
      <c r="J3223">
        <v>28.669100459999999</v>
      </c>
      <c r="K3223" t="s">
        <v>777</v>
      </c>
      <c r="L3223" t="s">
        <v>26</v>
      </c>
      <c r="M3223" t="s">
        <v>27</v>
      </c>
      <c r="N3223" t="s">
        <v>36</v>
      </c>
      <c r="O3223" t="s">
        <v>27</v>
      </c>
      <c r="P3223" t="s">
        <v>27</v>
      </c>
      <c r="Q3223">
        <v>1</v>
      </c>
      <c r="R3223">
        <v>35</v>
      </c>
      <c r="S3223">
        <v>300</v>
      </c>
      <c r="T3223">
        <f>VLOOKUP(L3223,'Currency exchange'!$A:$B,2,0) *S3223</f>
        <v>3.6</v>
      </c>
      <c r="U3223">
        <v>3.6</v>
      </c>
      <c r="V3223" t="s">
        <v>23525</v>
      </c>
      <c r="W3223" t="s">
        <v>23532</v>
      </c>
      <c r="X3223" t="s">
        <v>477</v>
      </c>
      <c r="Y3223">
        <v>2018</v>
      </c>
      <c r="Z3223">
        <v>1</v>
      </c>
      <c r="AA3223">
        <v>24</v>
      </c>
    </row>
    <row r="3224" spans="1:27" x14ac:dyDescent="0.25">
      <c r="A3224">
        <v>309384</v>
      </c>
      <c r="B3224" s="1" t="s">
        <v>9175</v>
      </c>
      <c r="C3224">
        <v>1</v>
      </c>
      <c r="D3224" t="str">
        <f>VLOOKUP(C3224,'country description'!$A$1:$B$16,2,0)</f>
        <v>India</v>
      </c>
      <c r="E3224" s="1" t="s">
        <v>21</v>
      </c>
      <c r="F3224" t="s">
        <v>9176</v>
      </c>
      <c r="G3224" t="s">
        <v>428</v>
      </c>
      <c r="H3224" t="s">
        <v>429</v>
      </c>
      <c r="I3224">
        <v>77.185585099999997</v>
      </c>
      <c r="J3224">
        <v>28.6738532</v>
      </c>
      <c r="K3224" t="s">
        <v>5782</v>
      </c>
      <c r="L3224" t="s">
        <v>26</v>
      </c>
      <c r="M3224" t="s">
        <v>27</v>
      </c>
      <c r="N3224" t="s">
        <v>27</v>
      </c>
      <c r="O3224" t="s">
        <v>27</v>
      </c>
      <c r="P3224" t="s">
        <v>27</v>
      </c>
      <c r="Q3224">
        <v>1</v>
      </c>
      <c r="R3224">
        <v>9</v>
      </c>
      <c r="S3224">
        <v>300</v>
      </c>
      <c r="T3224">
        <f>VLOOKUP(L3224,'Currency exchange'!$A:$B,2,0) *S3224</f>
        <v>3.6</v>
      </c>
      <c r="U3224">
        <v>3.1</v>
      </c>
      <c r="V3224" t="s">
        <v>23525</v>
      </c>
      <c r="W3224" t="s">
        <v>23532</v>
      </c>
      <c r="X3224" t="s">
        <v>8396</v>
      </c>
      <c r="Y3224">
        <v>2013</v>
      </c>
      <c r="Z3224">
        <v>12</v>
      </c>
      <c r="AA3224">
        <v>18</v>
      </c>
    </row>
    <row r="3225" spans="1:27" x14ac:dyDescent="0.25">
      <c r="A3225">
        <v>18441672</v>
      </c>
      <c r="B3225" s="1" t="s">
        <v>8819</v>
      </c>
      <c r="C3225">
        <v>1</v>
      </c>
      <c r="D3225" t="str">
        <f>VLOOKUP(C3225,'country description'!$A$1:$B$16,2,0)</f>
        <v>India</v>
      </c>
      <c r="E3225" s="1" t="s">
        <v>21</v>
      </c>
      <c r="F3225" t="s">
        <v>9177</v>
      </c>
      <c r="G3225" t="s">
        <v>428</v>
      </c>
      <c r="H3225" t="s">
        <v>429</v>
      </c>
      <c r="I3225">
        <v>77.172421900000003</v>
      </c>
      <c r="J3225">
        <v>28.6940223</v>
      </c>
      <c r="K3225" t="s">
        <v>746</v>
      </c>
      <c r="L3225" t="s">
        <v>26</v>
      </c>
      <c r="M3225" t="s">
        <v>27</v>
      </c>
      <c r="N3225" t="s">
        <v>27</v>
      </c>
      <c r="O3225" t="s">
        <v>27</v>
      </c>
      <c r="P3225" t="s">
        <v>27</v>
      </c>
      <c r="Q3225">
        <v>1</v>
      </c>
      <c r="R3225">
        <v>1</v>
      </c>
      <c r="S3225">
        <v>300</v>
      </c>
      <c r="T3225">
        <f>VLOOKUP(L3225,'Currency exchange'!$A:$B,2,0) *S3225</f>
        <v>3.6</v>
      </c>
      <c r="U3225">
        <v>1</v>
      </c>
      <c r="V3225" t="s">
        <v>23523</v>
      </c>
      <c r="W3225" t="s">
        <v>23529</v>
      </c>
      <c r="X3225" t="s">
        <v>1462</v>
      </c>
      <c r="Y3225">
        <v>2017</v>
      </c>
      <c r="Z3225">
        <v>12</v>
      </c>
      <c r="AA3225">
        <v>20</v>
      </c>
    </row>
    <row r="3226" spans="1:27" x14ac:dyDescent="0.25">
      <c r="A3226">
        <v>18248970</v>
      </c>
      <c r="B3226" s="1" t="s">
        <v>9178</v>
      </c>
      <c r="C3226">
        <v>1</v>
      </c>
      <c r="D3226" t="str">
        <f>VLOOKUP(C3226,'country description'!$A$1:$B$16,2,0)</f>
        <v>India</v>
      </c>
      <c r="E3226" s="1" t="s">
        <v>21</v>
      </c>
      <c r="F3226" t="s">
        <v>9179</v>
      </c>
      <c r="G3226" t="s">
        <v>428</v>
      </c>
      <c r="H3226" t="s">
        <v>429</v>
      </c>
      <c r="I3226">
        <v>77.185630000000003</v>
      </c>
      <c r="J3226">
        <v>28.673812699999999</v>
      </c>
      <c r="K3226" t="s">
        <v>1547</v>
      </c>
      <c r="L3226" t="s">
        <v>26</v>
      </c>
      <c r="M3226" t="s">
        <v>27</v>
      </c>
      <c r="N3226" t="s">
        <v>27</v>
      </c>
      <c r="O3226" t="s">
        <v>27</v>
      </c>
      <c r="P3226" t="s">
        <v>27</v>
      </c>
      <c r="Q3226">
        <v>1</v>
      </c>
      <c r="R3226">
        <v>1</v>
      </c>
      <c r="S3226">
        <v>300</v>
      </c>
      <c r="T3226">
        <f>VLOOKUP(L3226,'Currency exchange'!$A:$B,2,0) *S3226</f>
        <v>3.6</v>
      </c>
      <c r="U3226">
        <v>1</v>
      </c>
      <c r="V3226" t="s">
        <v>23523</v>
      </c>
      <c r="W3226" t="s">
        <v>23529</v>
      </c>
      <c r="X3226" t="s">
        <v>9180</v>
      </c>
      <c r="Y3226">
        <v>2010</v>
      </c>
      <c r="Z3226">
        <v>12</v>
      </c>
      <c r="AA3226">
        <v>11</v>
      </c>
    </row>
    <row r="3227" spans="1:27" x14ac:dyDescent="0.25">
      <c r="A3227">
        <v>2134</v>
      </c>
      <c r="B3227" s="1" t="s">
        <v>9045</v>
      </c>
      <c r="C3227">
        <v>1</v>
      </c>
      <c r="D3227" t="str">
        <f>VLOOKUP(C3227,'country description'!$A$1:$B$16,2,0)</f>
        <v>India</v>
      </c>
      <c r="E3227" s="1" t="s">
        <v>21</v>
      </c>
      <c r="F3227" t="s">
        <v>9181</v>
      </c>
      <c r="G3227" t="s">
        <v>4285</v>
      </c>
      <c r="H3227" t="s">
        <v>4286</v>
      </c>
      <c r="I3227">
        <v>77.163354010000006</v>
      </c>
      <c r="J3227">
        <v>28.557490520000002</v>
      </c>
      <c r="K3227" t="s">
        <v>1713</v>
      </c>
      <c r="L3227" t="s">
        <v>26</v>
      </c>
      <c r="M3227" t="s">
        <v>27</v>
      </c>
      <c r="N3227" t="s">
        <v>36</v>
      </c>
      <c r="O3227" t="s">
        <v>27</v>
      </c>
      <c r="P3227" t="s">
        <v>27</v>
      </c>
      <c r="Q3227">
        <v>1</v>
      </c>
      <c r="R3227">
        <v>23</v>
      </c>
      <c r="S3227">
        <v>300</v>
      </c>
      <c r="T3227">
        <f>VLOOKUP(L3227,'Currency exchange'!$A:$B,2,0) *S3227</f>
        <v>3.6</v>
      </c>
      <c r="U3227">
        <v>2.8</v>
      </c>
      <c r="V3227" t="s">
        <v>23524</v>
      </c>
      <c r="W3227" t="s">
        <v>23530</v>
      </c>
      <c r="X3227" t="s">
        <v>3512</v>
      </c>
      <c r="Y3227">
        <v>2018</v>
      </c>
      <c r="Z3227">
        <v>12</v>
      </c>
      <c r="AA3227">
        <v>23</v>
      </c>
    </row>
    <row r="3228" spans="1:27" x14ac:dyDescent="0.25">
      <c r="A3228">
        <v>6704</v>
      </c>
      <c r="B3228" s="1" t="s">
        <v>8625</v>
      </c>
      <c r="C3228">
        <v>1</v>
      </c>
      <c r="D3228" t="str">
        <f>VLOOKUP(C3228,'country description'!$A$1:$B$16,2,0)</f>
        <v>India</v>
      </c>
      <c r="E3228" s="1" t="s">
        <v>21</v>
      </c>
      <c r="F3228" t="s">
        <v>9182</v>
      </c>
      <c r="G3228" t="s">
        <v>433</v>
      </c>
      <c r="H3228" t="s">
        <v>434</v>
      </c>
      <c r="I3228">
        <v>77.230770699999994</v>
      </c>
      <c r="J3228">
        <v>28.656224900000002</v>
      </c>
      <c r="K3228" t="s">
        <v>8627</v>
      </c>
      <c r="L3228" t="s">
        <v>26</v>
      </c>
      <c r="M3228" t="s">
        <v>27</v>
      </c>
      <c r="N3228" t="s">
        <v>27</v>
      </c>
      <c r="O3228" t="s">
        <v>27</v>
      </c>
      <c r="P3228" t="s">
        <v>27</v>
      </c>
      <c r="Q3228">
        <v>1</v>
      </c>
      <c r="R3228">
        <v>163</v>
      </c>
      <c r="S3228">
        <v>300</v>
      </c>
      <c r="T3228">
        <f>VLOOKUP(L3228,'Currency exchange'!$A:$B,2,0) *S3228</f>
        <v>3.6</v>
      </c>
      <c r="U3228">
        <v>3.9</v>
      </c>
      <c r="V3228" t="s">
        <v>23525</v>
      </c>
      <c r="W3228" t="s">
        <v>23532</v>
      </c>
      <c r="X3228" t="s">
        <v>9183</v>
      </c>
      <c r="Y3228">
        <v>2011</v>
      </c>
      <c r="Z3228">
        <v>12</v>
      </c>
      <c r="AA3228">
        <v>25</v>
      </c>
    </row>
    <row r="3229" spans="1:27" x14ac:dyDescent="0.25">
      <c r="A3229">
        <v>18354627</v>
      </c>
      <c r="B3229" s="1" t="s">
        <v>9184</v>
      </c>
      <c r="C3229">
        <v>1</v>
      </c>
      <c r="D3229" t="str">
        <f>VLOOKUP(C3229,'country description'!$A$1:$B$16,2,0)</f>
        <v>India</v>
      </c>
      <c r="E3229" s="1" t="s">
        <v>21</v>
      </c>
      <c r="F3229" t="s">
        <v>9185</v>
      </c>
      <c r="G3229" t="s">
        <v>313</v>
      </c>
      <c r="H3229" t="s">
        <v>314</v>
      </c>
      <c r="I3229">
        <v>77.248180099999999</v>
      </c>
      <c r="J3229">
        <v>28.541422699999998</v>
      </c>
      <c r="K3229" t="s">
        <v>4345</v>
      </c>
      <c r="L3229" t="s">
        <v>26</v>
      </c>
      <c r="M3229" t="s">
        <v>27</v>
      </c>
      <c r="N3229" t="s">
        <v>36</v>
      </c>
      <c r="O3229" t="s">
        <v>27</v>
      </c>
      <c r="P3229" t="s">
        <v>27</v>
      </c>
      <c r="Q3229">
        <v>1</v>
      </c>
      <c r="R3229">
        <v>18</v>
      </c>
      <c r="S3229">
        <v>300</v>
      </c>
      <c r="T3229">
        <f>VLOOKUP(L3229,'Currency exchange'!$A:$B,2,0) *S3229</f>
        <v>3.6</v>
      </c>
      <c r="U3229">
        <v>3.3</v>
      </c>
      <c r="V3229" t="s">
        <v>23525</v>
      </c>
      <c r="W3229" t="s">
        <v>23532</v>
      </c>
      <c r="X3229" t="s">
        <v>9186</v>
      </c>
      <c r="Y3229">
        <v>2014</v>
      </c>
      <c r="Z3229">
        <v>12</v>
      </c>
      <c r="AA3229">
        <v>13</v>
      </c>
    </row>
    <row r="3230" spans="1:27" x14ac:dyDescent="0.25">
      <c r="A3230">
        <v>300408</v>
      </c>
      <c r="B3230" s="1" t="s">
        <v>3889</v>
      </c>
      <c r="C3230">
        <v>1</v>
      </c>
      <c r="D3230" t="str">
        <f>VLOOKUP(C3230,'country description'!$A$1:$B$16,2,0)</f>
        <v>India</v>
      </c>
      <c r="E3230" s="1" t="s">
        <v>21</v>
      </c>
      <c r="F3230" t="s">
        <v>1973</v>
      </c>
      <c r="G3230" t="s">
        <v>1972</v>
      </c>
      <c r="H3230" t="s">
        <v>1973</v>
      </c>
      <c r="I3230">
        <v>77.195198599999998</v>
      </c>
      <c r="J3230">
        <v>28.5763982</v>
      </c>
      <c r="K3230" t="s">
        <v>3892</v>
      </c>
      <c r="L3230" t="s">
        <v>26</v>
      </c>
      <c r="M3230" t="s">
        <v>27</v>
      </c>
      <c r="N3230" t="s">
        <v>27</v>
      </c>
      <c r="O3230" t="s">
        <v>27</v>
      </c>
      <c r="P3230" t="s">
        <v>27</v>
      </c>
      <c r="Q3230">
        <v>1</v>
      </c>
      <c r="R3230">
        <v>195</v>
      </c>
      <c r="S3230">
        <v>300</v>
      </c>
      <c r="T3230">
        <f>VLOOKUP(L3230,'Currency exchange'!$A:$B,2,0) *S3230</f>
        <v>3.6</v>
      </c>
      <c r="U3230">
        <v>3.6</v>
      </c>
      <c r="V3230" t="s">
        <v>23525</v>
      </c>
      <c r="W3230" t="s">
        <v>23532</v>
      </c>
      <c r="X3230" t="s">
        <v>9187</v>
      </c>
      <c r="Y3230">
        <v>2018</v>
      </c>
      <c r="Z3230">
        <v>12</v>
      </c>
      <c r="AA3230">
        <v>6</v>
      </c>
    </row>
    <row r="3231" spans="1:27" x14ac:dyDescent="0.25">
      <c r="A3231">
        <v>18457090</v>
      </c>
      <c r="B3231" s="1" t="s">
        <v>9188</v>
      </c>
      <c r="C3231">
        <v>1</v>
      </c>
      <c r="D3231" t="str">
        <f>VLOOKUP(C3231,'country description'!$A$1:$B$16,2,0)</f>
        <v>India</v>
      </c>
      <c r="E3231" s="1" t="s">
        <v>21</v>
      </c>
      <c r="F3231" t="s">
        <v>9189</v>
      </c>
      <c r="G3231" t="s">
        <v>193</v>
      </c>
      <c r="H3231" t="s">
        <v>194</v>
      </c>
      <c r="I3231">
        <v>0</v>
      </c>
      <c r="J3231">
        <v>0</v>
      </c>
      <c r="K3231" t="s">
        <v>825</v>
      </c>
      <c r="L3231" t="s">
        <v>26</v>
      </c>
      <c r="M3231" t="s">
        <v>27</v>
      </c>
      <c r="N3231" t="s">
        <v>27</v>
      </c>
      <c r="O3231" t="s">
        <v>27</v>
      </c>
      <c r="P3231" t="s">
        <v>27</v>
      </c>
      <c r="Q3231">
        <v>1</v>
      </c>
      <c r="R3231">
        <v>35</v>
      </c>
      <c r="S3231">
        <v>300</v>
      </c>
      <c r="T3231">
        <f>VLOOKUP(L3231,'Currency exchange'!$A:$B,2,0) *S3231</f>
        <v>3.6</v>
      </c>
      <c r="U3231">
        <v>3.8</v>
      </c>
      <c r="V3231" t="s">
        <v>23525</v>
      </c>
      <c r="W3231" t="s">
        <v>23532</v>
      </c>
      <c r="X3231" t="s">
        <v>6343</v>
      </c>
      <c r="Y3231">
        <v>2011</v>
      </c>
      <c r="Z3231">
        <v>12</v>
      </c>
      <c r="AA3231">
        <v>28</v>
      </c>
    </row>
    <row r="3232" spans="1:27" x14ac:dyDescent="0.25">
      <c r="A3232">
        <v>307622</v>
      </c>
      <c r="B3232" s="1" t="s">
        <v>9190</v>
      </c>
      <c r="C3232">
        <v>1</v>
      </c>
      <c r="D3232" t="str">
        <f>VLOOKUP(C3232,'country description'!$A$1:$B$16,2,0)</f>
        <v>India</v>
      </c>
      <c r="E3232" s="1" t="s">
        <v>21</v>
      </c>
      <c r="F3232" t="s">
        <v>9191</v>
      </c>
      <c r="G3232" t="s">
        <v>593</v>
      </c>
      <c r="H3232" t="s">
        <v>594</v>
      </c>
      <c r="I3232">
        <v>77.229603100000006</v>
      </c>
      <c r="J3232">
        <v>28.6184829</v>
      </c>
      <c r="K3232" t="s">
        <v>3744</v>
      </c>
      <c r="L3232" t="s">
        <v>26</v>
      </c>
      <c r="M3232" t="s">
        <v>27</v>
      </c>
      <c r="N3232" t="s">
        <v>27</v>
      </c>
      <c r="O3232" t="s">
        <v>27</v>
      </c>
      <c r="P3232" t="s">
        <v>27</v>
      </c>
      <c r="Q3232">
        <v>1</v>
      </c>
      <c r="R3232">
        <v>266</v>
      </c>
      <c r="S3232">
        <v>300</v>
      </c>
      <c r="T3232">
        <f>VLOOKUP(L3232,'Currency exchange'!$A:$B,2,0) *S3232</f>
        <v>3.6</v>
      </c>
      <c r="U3232">
        <v>3.8</v>
      </c>
      <c r="V3232" t="s">
        <v>23525</v>
      </c>
      <c r="W3232" t="s">
        <v>23532</v>
      </c>
      <c r="X3232" t="s">
        <v>9192</v>
      </c>
      <c r="Y3232">
        <v>2018</v>
      </c>
      <c r="Z3232">
        <v>12</v>
      </c>
      <c r="AA3232">
        <v>21</v>
      </c>
    </row>
    <row r="3233" spans="1:27" x14ac:dyDescent="0.25">
      <c r="A3233">
        <v>3041</v>
      </c>
      <c r="B3233" s="1" t="s">
        <v>9193</v>
      </c>
      <c r="C3233">
        <v>1</v>
      </c>
      <c r="D3233" t="str">
        <f>VLOOKUP(C3233,'country description'!$A$1:$B$16,2,0)</f>
        <v>India</v>
      </c>
      <c r="E3233" s="1" t="s">
        <v>21</v>
      </c>
      <c r="F3233" t="s">
        <v>9194</v>
      </c>
      <c r="G3233" t="s">
        <v>598</v>
      </c>
      <c r="H3233" t="s">
        <v>599</v>
      </c>
      <c r="I3233">
        <v>77.242176700000002</v>
      </c>
      <c r="J3233">
        <v>28.552728599999998</v>
      </c>
      <c r="K3233" t="s">
        <v>9195</v>
      </c>
      <c r="L3233" t="s">
        <v>26</v>
      </c>
      <c r="M3233" t="s">
        <v>27</v>
      </c>
      <c r="N3233" t="s">
        <v>27</v>
      </c>
      <c r="O3233" t="s">
        <v>27</v>
      </c>
      <c r="P3233" t="s">
        <v>27</v>
      </c>
      <c r="Q3233">
        <v>1</v>
      </c>
      <c r="R3233">
        <v>729</v>
      </c>
      <c r="S3233">
        <v>300</v>
      </c>
      <c r="T3233">
        <f>VLOOKUP(L3233,'Currency exchange'!$A:$B,2,0) *S3233</f>
        <v>3.6</v>
      </c>
      <c r="U3233">
        <v>4.2</v>
      </c>
      <c r="V3233" t="s">
        <v>23526</v>
      </c>
      <c r="W3233" t="s">
        <v>23531</v>
      </c>
      <c r="X3233" t="s">
        <v>9192</v>
      </c>
      <c r="Y3233">
        <v>2018</v>
      </c>
      <c r="Z3233">
        <v>12</v>
      </c>
      <c r="AA3233">
        <v>21</v>
      </c>
    </row>
    <row r="3234" spans="1:27" x14ac:dyDescent="0.25">
      <c r="A3234">
        <v>5358</v>
      </c>
      <c r="B3234" s="1" t="s">
        <v>9196</v>
      </c>
      <c r="C3234">
        <v>1</v>
      </c>
      <c r="D3234" t="str">
        <f>VLOOKUP(C3234,'country description'!$A$1:$B$16,2,0)</f>
        <v>India</v>
      </c>
      <c r="E3234" s="1" t="s">
        <v>21</v>
      </c>
      <c r="F3234" t="s">
        <v>9197</v>
      </c>
      <c r="G3234" t="s">
        <v>656</v>
      </c>
      <c r="H3234" t="s">
        <v>657</v>
      </c>
      <c r="I3234">
        <v>77.159850599999999</v>
      </c>
      <c r="J3234">
        <v>28.689719499999999</v>
      </c>
      <c r="K3234" t="s">
        <v>9198</v>
      </c>
      <c r="L3234" t="s">
        <v>26</v>
      </c>
      <c r="M3234" t="s">
        <v>27</v>
      </c>
      <c r="N3234" t="s">
        <v>27</v>
      </c>
      <c r="O3234" t="s">
        <v>27</v>
      </c>
      <c r="P3234" t="s">
        <v>27</v>
      </c>
      <c r="Q3234">
        <v>1</v>
      </c>
      <c r="R3234">
        <v>23</v>
      </c>
      <c r="S3234">
        <v>300</v>
      </c>
      <c r="T3234">
        <f>VLOOKUP(L3234,'Currency exchange'!$A:$B,2,0) *S3234</f>
        <v>3.6</v>
      </c>
      <c r="U3234">
        <v>3.2</v>
      </c>
      <c r="V3234" t="s">
        <v>23525</v>
      </c>
      <c r="W3234" t="s">
        <v>23532</v>
      </c>
      <c r="X3234" t="s">
        <v>9199</v>
      </c>
      <c r="Y3234">
        <v>2012</v>
      </c>
      <c r="Z3234">
        <v>12</v>
      </c>
      <c r="AA3234">
        <v>23</v>
      </c>
    </row>
    <row r="3235" spans="1:27" x14ac:dyDescent="0.25">
      <c r="A3235">
        <v>305942</v>
      </c>
      <c r="B3235" s="1" t="s">
        <v>9200</v>
      </c>
      <c r="C3235">
        <v>1</v>
      </c>
      <c r="D3235" t="str">
        <f>VLOOKUP(C3235,'country description'!$A$1:$B$16,2,0)</f>
        <v>India</v>
      </c>
      <c r="E3235" s="1" t="s">
        <v>21</v>
      </c>
      <c r="F3235" t="s">
        <v>9201</v>
      </c>
      <c r="G3235" t="s">
        <v>922</v>
      </c>
      <c r="H3235" t="s">
        <v>923</v>
      </c>
      <c r="I3235">
        <v>77.273255199999994</v>
      </c>
      <c r="J3235">
        <v>28.6300597</v>
      </c>
      <c r="K3235" t="s">
        <v>746</v>
      </c>
      <c r="L3235" t="s">
        <v>26</v>
      </c>
      <c r="M3235" t="s">
        <v>27</v>
      </c>
      <c r="N3235" t="s">
        <v>27</v>
      </c>
      <c r="O3235" t="s">
        <v>27</v>
      </c>
      <c r="P3235" t="s">
        <v>27</v>
      </c>
      <c r="Q3235">
        <v>1</v>
      </c>
      <c r="R3235">
        <v>31</v>
      </c>
      <c r="S3235">
        <v>300</v>
      </c>
      <c r="T3235">
        <f>VLOOKUP(L3235,'Currency exchange'!$A:$B,2,0) *S3235</f>
        <v>3.6</v>
      </c>
      <c r="U3235">
        <v>3.4</v>
      </c>
      <c r="V3235" t="s">
        <v>23525</v>
      </c>
      <c r="W3235" t="s">
        <v>23532</v>
      </c>
      <c r="X3235" t="s">
        <v>533</v>
      </c>
      <c r="Y3235">
        <v>2011</v>
      </c>
      <c r="Z3235">
        <v>12</v>
      </c>
      <c r="AA3235">
        <v>15</v>
      </c>
    </row>
    <row r="3236" spans="1:27" x14ac:dyDescent="0.25">
      <c r="A3236">
        <v>7515</v>
      </c>
      <c r="B3236" s="1" t="s">
        <v>9202</v>
      </c>
      <c r="C3236">
        <v>1</v>
      </c>
      <c r="D3236" t="str">
        <f>VLOOKUP(C3236,'country description'!$A$1:$B$16,2,0)</f>
        <v>India</v>
      </c>
      <c r="E3236" s="1" t="s">
        <v>21</v>
      </c>
      <c r="F3236" t="s">
        <v>9203</v>
      </c>
      <c r="G3236" t="s">
        <v>3246</v>
      </c>
      <c r="H3236" t="s">
        <v>3247</v>
      </c>
      <c r="I3236">
        <v>77.226560939999999</v>
      </c>
      <c r="J3236">
        <v>28.58456559</v>
      </c>
      <c r="K3236" t="s">
        <v>9204</v>
      </c>
      <c r="L3236" t="s">
        <v>26</v>
      </c>
      <c r="M3236" t="s">
        <v>27</v>
      </c>
      <c r="N3236" t="s">
        <v>36</v>
      </c>
      <c r="O3236" t="s">
        <v>27</v>
      </c>
      <c r="P3236" t="s">
        <v>27</v>
      </c>
      <c r="Q3236">
        <v>1</v>
      </c>
      <c r="R3236">
        <v>200</v>
      </c>
      <c r="S3236">
        <v>300</v>
      </c>
      <c r="T3236">
        <f>VLOOKUP(L3236,'Currency exchange'!$A:$B,2,0) *S3236</f>
        <v>3.6</v>
      </c>
      <c r="U3236">
        <v>3.9</v>
      </c>
      <c r="V3236" t="s">
        <v>23525</v>
      </c>
      <c r="W3236" t="s">
        <v>23532</v>
      </c>
      <c r="X3236" t="s">
        <v>9205</v>
      </c>
      <c r="Y3236">
        <v>2010</v>
      </c>
      <c r="Z3236">
        <v>12</v>
      </c>
      <c r="AA3236">
        <v>7</v>
      </c>
    </row>
    <row r="3237" spans="1:27" x14ac:dyDescent="0.25">
      <c r="A3237">
        <v>4315</v>
      </c>
      <c r="B3237" s="1" t="s">
        <v>9206</v>
      </c>
      <c r="C3237">
        <v>1</v>
      </c>
      <c r="D3237" t="str">
        <f>VLOOKUP(C3237,'country description'!$A$1:$B$16,2,0)</f>
        <v>India</v>
      </c>
      <c r="E3237" s="1" t="s">
        <v>21</v>
      </c>
      <c r="F3237" t="s">
        <v>9207</v>
      </c>
      <c r="G3237" t="s">
        <v>40</v>
      </c>
      <c r="H3237" t="s">
        <v>41</v>
      </c>
      <c r="I3237">
        <v>77.124921200000003</v>
      </c>
      <c r="J3237">
        <v>28.546728900000002</v>
      </c>
      <c r="K3237" t="s">
        <v>9208</v>
      </c>
      <c r="L3237" t="s">
        <v>26</v>
      </c>
      <c r="M3237" t="s">
        <v>27</v>
      </c>
      <c r="N3237" t="s">
        <v>27</v>
      </c>
      <c r="O3237" t="s">
        <v>27</v>
      </c>
      <c r="P3237" t="s">
        <v>27</v>
      </c>
      <c r="Q3237">
        <v>1</v>
      </c>
      <c r="R3237">
        <v>5</v>
      </c>
      <c r="S3237">
        <v>300</v>
      </c>
      <c r="T3237">
        <f>VLOOKUP(L3237,'Currency exchange'!$A:$B,2,0) *S3237</f>
        <v>3.6</v>
      </c>
      <c r="U3237">
        <v>2.8</v>
      </c>
      <c r="V3237" t="s">
        <v>23524</v>
      </c>
      <c r="W3237" t="s">
        <v>23530</v>
      </c>
      <c r="X3237" t="s">
        <v>2094</v>
      </c>
      <c r="Y3237">
        <v>2012</v>
      </c>
      <c r="Z3237">
        <v>12</v>
      </c>
      <c r="AA3237">
        <v>19</v>
      </c>
    </row>
    <row r="3238" spans="1:27" x14ac:dyDescent="0.25">
      <c r="A3238">
        <v>18486862</v>
      </c>
      <c r="B3238" s="1" t="s">
        <v>8720</v>
      </c>
      <c r="C3238">
        <v>1</v>
      </c>
      <c r="D3238" t="str">
        <f>VLOOKUP(C3238,'country description'!$A$1:$B$16,2,0)</f>
        <v>India</v>
      </c>
      <c r="E3238" s="1" t="s">
        <v>21</v>
      </c>
      <c r="F3238" t="s">
        <v>9209</v>
      </c>
      <c r="G3238" t="s">
        <v>222</v>
      </c>
      <c r="H3238" t="s">
        <v>223</v>
      </c>
      <c r="I3238">
        <v>77.166377400000002</v>
      </c>
      <c r="J3238">
        <v>28.5009424</v>
      </c>
      <c r="K3238" t="s">
        <v>960</v>
      </c>
      <c r="L3238" t="s">
        <v>26</v>
      </c>
      <c r="M3238" t="s">
        <v>27</v>
      </c>
      <c r="N3238" t="s">
        <v>27</v>
      </c>
      <c r="O3238" t="s">
        <v>27</v>
      </c>
      <c r="P3238" t="s">
        <v>27</v>
      </c>
      <c r="Q3238">
        <v>1</v>
      </c>
      <c r="R3238">
        <v>1</v>
      </c>
      <c r="S3238">
        <v>300</v>
      </c>
      <c r="T3238">
        <f>VLOOKUP(L3238,'Currency exchange'!$A:$B,2,0) *S3238</f>
        <v>3.6</v>
      </c>
      <c r="U3238">
        <v>1</v>
      </c>
      <c r="V3238" t="s">
        <v>23523</v>
      </c>
      <c r="W3238" t="s">
        <v>23529</v>
      </c>
      <c r="X3238" t="s">
        <v>2330</v>
      </c>
      <c r="Y3238">
        <v>2013</v>
      </c>
      <c r="Z3238">
        <v>12</v>
      </c>
      <c r="AA3238">
        <v>12</v>
      </c>
    </row>
    <row r="3239" spans="1:27" x14ac:dyDescent="0.25">
      <c r="A3239">
        <v>18419902</v>
      </c>
      <c r="B3239" s="1" t="s">
        <v>9210</v>
      </c>
      <c r="C3239">
        <v>1</v>
      </c>
      <c r="D3239" t="str">
        <f>VLOOKUP(C3239,'country description'!$A$1:$B$16,2,0)</f>
        <v>India</v>
      </c>
      <c r="E3239" s="1" t="s">
        <v>21</v>
      </c>
      <c r="F3239" t="s">
        <v>8759</v>
      </c>
      <c r="G3239" t="s">
        <v>4140</v>
      </c>
      <c r="H3239" t="s">
        <v>4139</v>
      </c>
      <c r="I3239">
        <v>77.146624299999999</v>
      </c>
      <c r="J3239">
        <v>28.656769100000002</v>
      </c>
      <c r="K3239" t="s">
        <v>918</v>
      </c>
      <c r="L3239" t="s">
        <v>26</v>
      </c>
      <c r="M3239" t="s">
        <v>27</v>
      </c>
      <c r="N3239" t="s">
        <v>27</v>
      </c>
      <c r="O3239" t="s">
        <v>27</v>
      </c>
      <c r="P3239" t="s">
        <v>27</v>
      </c>
      <c r="Q3239">
        <v>1</v>
      </c>
      <c r="R3239">
        <v>13</v>
      </c>
      <c r="S3239">
        <v>300</v>
      </c>
      <c r="T3239">
        <f>VLOOKUP(L3239,'Currency exchange'!$A:$B,2,0) *S3239</f>
        <v>3.6</v>
      </c>
      <c r="U3239">
        <v>3.2</v>
      </c>
      <c r="V3239" t="s">
        <v>23525</v>
      </c>
      <c r="W3239" t="s">
        <v>23532</v>
      </c>
      <c r="X3239" t="s">
        <v>4962</v>
      </c>
      <c r="Y3239">
        <v>2016</v>
      </c>
      <c r="Z3239">
        <v>12</v>
      </c>
      <c r="AA3239">
        <v>23</v>
      </c>
    </row>
    <row r="3240" spans="1:27" x14ac:dyDescent="0.25">
      <c r="A3240">
        <v>303599</v>
      </c>
      <c r="B3240" s="1" t="s">
        <v>9211</v>
      </c>
      <c r="C3240">
        <v>1</v>
      </c>
      <c r="D3240" t="str">
        <f>VLOOKUP(C3240,'country description'!$A$1:$B$16,2,0)</f>
        <v>India</v>
      </c>
      <c r="E3240" s="1" t="s">
        <v>21</v>
      </c>
      <c r="F3240" t="s">
        <v>9212</v>
      </c>
      <c r="G3240" t="s">
        <v>944</v>
      </c>
      <c r="H3240" t="s">
        <v>945</v>
      </c>
      <c r="I3240">
        <v>77.242491000000001</v>
      </c>
      <c r="J3240">
        <v>28.592242800000001</v>
      </c>
      <c r="K3240" t="s">
        <v>3876</v>
      </c>
      <c r="L3240" t="s">
        <v>26</v>
      </c>
      <c r="M3240" t="s">
        <v>27</v>
      </c>
      <c r="N3240" t="s">
        <v>27</v>
      </c>
      <c r="O3240" t="s">
        <v>27</v>
      </c>
      <c r="P3240" t="s">
        <v>27</v>
      </c>
      <c r="Q3240">
        <v>1</v>
      </c>
      <c r="R3240">
        <v>251</v>
      </c>
      <c r="S3240">
        <v>300</v>
      </c>
      <c r="T3240">
        <f>VLOOKUP(L3240,'Currency exchange'!$A:$B,2,0) *S3240</f>
        <v>3.6</v>
      </c>
      <c r="U3240">
        <v>3.9</v>
      </c>
      <c r="V3240" t="s">
        <v>23525</v>
      </c>
      <c r="W3240" t="s">
        <v>23532</v>
      </c>
      <c r="X3240" t="s">
        <v>3029</v>
      </c>
      <c r="Y3240">
        <v>2018</v>
      </c>
      <c r="Z3240">
        <v>12</v>
      </c>
      <c r="AA3240">
        <v>20</v>
      </c>
    </row>
    <row r="3241" spans="1:27" x14ac:dyDescent="0.25">
      <c r="A3241">
        <v>300801</v>
      </c>
      <c r="B3241" s="1" t="s">
        <v>9213</v>
      </c>
      <c r="C3241">
        <v>1</v>
      </c>
      <c r="D3241" t="str">
        <f>VLOOKUP(C3241,'country description'!$A$1:$B$16,2,0)</f>
        <v>India</v>
      </c>
      <c r="E3241" s="1" t="s">
        <v>21</v>
      </c>
      <c r="F3241" t="s">
        <v>9214</v>
      </c>
      <c r="G3241" t="s">
        <v>130</v>
      </c>
      <c r="H3241" t="s">
        <v>131</v>
      </c>
      <c r="I3241">
        <v>77.284334299999998</v>
      </c>
      <c r="J3241">
        <v>28.618738</v>
      </c>
      <c r="K3241" t="s">
        <v>796</v>
      </c>
      <c r="L3241" t="s">
        <v>26</v>
      </c>
      <c r="M3241" t="s">
        <v>27</v>
      </c>
      <c r="N3241" t="s">
        <v>27</v>
      </c>
      <c r="O3241" t="s">
        <v>27</v>
      </c>
      <c r="P3241" t="s">
        <v>27</v>
      </c>
      <c r="Q3241">
        <v>1</v>
      </c>
      <c r="R3241">
        <v>1</v>
      </c>
      <c r="S3241">
        <v>300</v>
      </c>
      <c r="T3241">
        <f>VLOOKUP(L3241,'Currency exchange'!$A:$B,2,0) *S3241</f>
        <v>3.6</v>
      </c>
      <c r="U3241">
        <v>1</v>
      </c>
      <c r="V3241" t="s">
        <v>23523</v>
      </c>
      <c r="W3241" t="s">
        <v>23529</v>
      </c>
      <c r="X3241" t="s">
        <v>3712</v>
      </c>
      <c r="Y3241">
        <v>2017</v>
      </c>
      <c r="Z3241">
        <v>12</v>
      </c>
      <c r="AA3241">
        <v>19</v>
      </c>
    </row>
    <row r="3242" spans="1:27" x14ac:dyDescent="0.25">
      <c r="A3242">
        <v>18356817</v>
      </c>
      <c r="B3242" s="1" t="s">
        <v>9215</v>
      </c>
      <c r="C3242">
        <v>1</v>
      </c>
      <c r="D3242" t="str">
        <f>VLOOKUP(C3242,'country description'!$A$1:$B$16,2,0)</f>
        <v>India</v>
      </c>
      <c r="E3242" s="1" t="s">
        <v>21</v>
      </c>
      <c r="F3242" t="s">
        <v>9216</v>
      </c>
      <c r="G3242" t="s">
        <v>3844</v>
      </c>
      <c r="H3242" t="s">
        <v>3845</v>
      </c>
      <c r="I3242">
        <v>77.109535820000005</v>
      </c>
      <c r="J3242">
        <v>28.672795570000002</v>
      </c>
      <c r="K3242" t="s">
        <v>3974</v>
      </c>
      <c r="L3242" t="s">
        <v>26</v>
      </c>
      <c r="M3242" t="s">
        <v>27</v>
      </c>
      <c r="N3242" t="s">
        <v>36</v>
      </c>
      <c r="O3242" t="s">
        <v>27</v>
      </c>
      <c r="P3242" t="s">
        <v>27</v>
      </c>
      <c r="Q3242">
        <v>1</v>
      </c>
      <c r="R3242">
        <v>23</v>
      </c>
      <c r="S3242">
        <v>300</v>
      </c>
      <c r="T3242">
        <f>VLOOKUP(L3242,'Currency exchange'!$A:$B,2,0) *S3242</f>
        <v>3.6</v>
      </c>
      <c r="U3242">
        <v>3.4</v>
      </c>
      <c r="V3242" t="s">
        <v>23525</v>
      </c>
      <c r="W3242" t="s">
        <v>23532</v>
      </c>
      <c r="X3242" t="s">
        <v>512</v>
      </c>
      <c r="Y3242">
        <v>2016</v>
      </c>
      <c r="Z3242">
        <v>12</v>
      </c>
      <c r="AA3242">
        <v>28</v>
      </c>
    </row>
    <row r="3243" spans="1:27" x14ac:dyDescent="0.25">
      <c r="A3243">
        <v>18386078</v>
      </c>
      <c r="B3243" s="1" t="s">
        <v>9217</v>
      </c>
      <c r="C3243">
        <v>1</v>
      </c>
      <c r="D3243" t="str">
        <f>VLOOKUP(C3243,'country description'!$A$1:$B$16,2,0)</f>
        <v>India</v>
      </c>
      <c r="E3243" s="1" t="s">
        <v>21</v>
      </c>
      <c r="F3243" t="s">
        <v>9218</v>
      </c>
      <c r="G3243" t="s">
        <v>138</v>
      </c>
      <c r="H3243" t="s">
        <v>139</v>
      </c>
      <c r="I3243">
        <v>77.147348899999997</v>
      </c>
      <c r="J3243">
        <v>28.712802499999999</v>
      </c>
      <c r="K3243" t="s">
        <v>760</v>
      </c>
      <c r="L3243" t="s">
        <v>26</v>
      </c>
      <c r="M3243" t="s">
        <v>27</v>
      </c>
      <c r="N3243" t="s">
        <v>36</v>
      </c>
      <c r="O3243" t="s">
        <v>27</v>
      </c>
      <c r="P3243" t="s">
        <v>27</v>
      </c>
      <c r="Q3243">
        <v>1</v>
      </c>
      <c r="R3243">
        <v>4</v>
      </c>
      <c r="S3243">
        <v>300</v>
      </c>
      <c r="T3243">
        <f>VLOOKUP(L3243,'Currency exchange'!$A:$B,2,0) *S3243</f>
        <v>3.6</v>
      </c>
      <c r="U3243">
        <v>3</v>
      </c>
      <c r="V3243" t="s">
        <v>23525</v>
      </c>
      <c r="W3243" t="s">
        <v>23532</v>
      </c>
      <c r="X3243" t="s">
        <v>6186</v>
      </c>
      <c r="Y3243">
        <v>2012</v>
      </c>
      <c r="Z3243">
        <v>12</v>
      </c>
      <c r="AA3243">
        <v>25</v>
      </c>
    </row>
    <row r="3244" spans="1:27" x14ac:dyDescent="0.25">
      <c r="A3244">
        <v>6451</v>
      </c>
      <c r="B3244" s="1" t="s">
        <v>9219</v>
      </c>
      <c r="C3244">
        <v>1</v>
      </c>
      <c r="D3244" t="str">
        <f>VLOOKUP(C3244,'country description'!$A$1:$B$16,2,0)</f>
        <v>India</v>
      </c>
      <c r="E3244" s="1" t="s">
        <v>21</v>
      </c>
      <c r="F3244" t="s">
        <v>9220</v>
      </c>
      <c r="G3244" t="s">
        <v>138</v>
      </c>
      <c r="H3244" t="s">
        <v>139</v>
      </c>
      <c r="I3244">
        <v>77.135585599999999</v>
      </c>
      <c r="J3244">
        <v>28.701269</v>
      </c>
      <c r="K3244" t="s">
        <v>667</v>
      </c>
      <c r="L3244" t="s">
        <v>26</v>
      </c>
      <c r="M3244" t="s">
        <v>27</v>
      </c>
      <c r="N3244" t="s">
        <v>27</v>
      </c>
      <c r="O3244" t="s">
        <v>27</v>
      </c>
      <c r="P3244" t="s">
        <v>27</v>
      </c>
      <c r="Q3244">
        <v>1</v>
      </c>
      <c r="R3244">
        <v>93</v>
      </c>
      <c r="S3244">
        <v>300</v>
      </c>
      <c r="T3244">
        <f>VLOOKUP(L3244,'Currency exchange'!$A:$B,2,0) *S3244</f>
        <v>3.6</v>
      </c>
      <c r="U3244">
        <v>3.6</v>
      </c>
      <c r="V3244" t="s">
        <v>23525</v>
      </c>
      <c r="W3244" t="s">
        <v>23532</v>
      </c>
      <c r="X3244" t="s">
        <v>7120</v>
      </c>
      <c r="Y3244">
        <v>2018</v>
      </c>
      <c r="Z3244">
        <v>12</v>
      </c>
      <c r="AA3244">
        <v>1</v>
      </c>
    </row>
    <row r="3245" spans="1:27" x14ac:dyDescent="0.25">
      <c r="A3245">
        <v>18398592</v>
      </c>
      <c r="B3245" s="1" t="s">
        <v>9221</v>
      </c>
      <c r="C3245">
        <v>1</v>
      </c>
      <c r="D3245" t="str">
        <f>VLOOKUP(C3245,'country description'!$A$1:$B$16,2,0)</f>
        <v>India</v>
      </c>
      <c r="E3245" s="1" t="s">
        <v>21</v>
      </c>
      <c r="F3245" t="s">
        <v>9222</v>
      </c>
      <c r="G3245" t="s">
        <v>138</v>
      </c>
      <c r="H3245" t="s">
        <v>139</v>
      </c>
      <c r="I3245">
        <v>77.111615900000004</v>
      </c>
      <c r="J3245">
        <v>28.693075799999999</v>
      </c>
      <c r="K3245" t="s">
        <v>9223</v>
      </c>
      <c r="L3245" t="s">
        <v>26</v>
      </c>
      <c r="M3245" t="s">
        <v>27</v>
      </c>
      <c r="N3245" t="s">
        <v>36</v>
      </c>
      <c r="O3245" t="s">
        <v>27</v>
      </c>
      <c r="P3245" t="s">
        <v>27</v>
      </c>
      <c r="Q3245">
        <v>1</v>
      </c>
      <c r="R3245">
        <v>63</v>
      </c>
      <c r="S3245">
        <v>300</v>
      </c>
      <c r="T3245">
        <f>VLOOKUP(L3245,'Currency exchange'!$A:$B,2,0) *S3245</f>
        <v>3.6</v>
      </c>
      <c r="U3245">
        <v>3.9</v>
      </c>
      <c r="V3245" t="s">
        <v>23525</v>
      </c>
      <c r="W3245" t="s">
        <v>23532</v>
      </c>
      <c r="X3245" t="s">
        <v>9224</v>
      </c>
      <c r="Y3245">
        <v>2012</v>
      </c>
      <c r="Z3245">
        <v>12</v>
      </c>
      <c r="AA3245">
        <v>11</v>
      </c>
    </row>
    <row r="3246" spans="1:27" x14ac:dyDescent="0.25">
      <c r="A3246">
        <v>731</v>
      </c>
      <c r="B3246" s="1" t="s">
        <v>9045</v>
      </c>
      <c r="C3246">
        <v>1</v>
      </c>
      <c r="D3246" t="str">
        <f>VLOOKUP(C3246,'country description'!$A$1:$B$16,2,0)</f>
        <v>India</v>
      </c>
      <c r="E3246" s="1" t="s">
        <v>21</v>
      </c>
      <c r="F3246" t="s">
        <v>9225</v>
      </c>
      <c r="G3246" t="s">
        <v>3252</v>
      </c>
      <c r="H3246" t="s">
        <v>3253</v>
      </c>
      <c r="I3246">
        <v>77.2070571</v>
      </c>
      <c r="J3246">
        <v>28.5234779</v>
      </c>
      <c r="K3246" t="s">
        <v>1713</v>
      </c>
      <c r="L3246" t="s">
        <v>26</v>
      </c>
      <c r="M3246" t="s">
        <v>27</v>
      </c>
      <c r="N3246" t="s">
        <v>36</v>
      </c>
      <c r="O3246" t="s">
        <v>27</v>
      </c>
      <c r="P3246" t="s">
        <v>27</v>
      </c>
      <c r="Q3246">
        <v>1</v>
      </c>
      <c r="R3246">
        <v>109</v>
      </c>
      <c r="S3246">
        <v>300</v>
      </c>
      <c r="T3246">
        <f>VLOOKUP(L3246,'Currency exchange'!$A:$B,2,0) *S3246</f>
        <v>3.6</v>
      </c>
      <c r="U3246">
        <v>2.4</v>
      </c>
      <c r="V3246" t="s">
        <v>23524</v>
      </c>
      <c r="W3246" t="s">
        <v>23530</v>
      </c>
      <c r="X3246" t="s">
        <v>2991</v>
      </c>
      <c r="Y3246">
        <v>2017</v>
      </c>
      <c r="Z3246">
        <v>12</v>
      </c>
      <c r="AA3246">
        <v>12</v>
      </c>
    </row>
    <row r="3247" spans="1:27" x14ac:dyDescent="0.25">
      <c r="A3247">
        <v>693</v>
      </c>
      <c r="B3247" s="1" t="s">
        <v>8720</v>
      </c>
      <c r="C3247">
        <v>1</v>
      </c>
      <c r="D3247" t="str">
        <f>VLOOKUP(C3247,'country description'!$A$1:$B$16,2,0)</f>
        <v>India</v>
      </c>
      <c r="E3247" s="1" t="s">
        <v>21</v>
      </c>
      <c r="F3247" t="s">
        <v>9226</v>
      </c>
      <c r="G3247" t="s">
        <v>2404</v>
      </c>
      <c r="H3247" t="s">
        <v>2403</v>
      </c>
      <c r="I3247">
        <v>77.179356200000001</v>
      </c>
      <c r="J3247">
        <v>28.638767999999999</v>
      </c>
      <c r="K3247" t="s">
        <v>960</v>
      </c>
      <c r="L3247" t="s">
        <v>26</v>
      </c>
      <c r="M3247" t="s">
        <v>27</v>
      </c>
      <c r="N3247" t="s">
        <v>27</v>
      </c>
      <c r="O3247" t="s">
        <v>27</v>
      </c>
      <c r="P3247" t="s">
        <v>27</v>
      </c>
      <c r="Q3247">
        <v>1</v>
      </c>
      <c r="R3247">
        <v>32</v>
      </c>
      <c r="S3247">
        <v>300</v>
      </c>
      <c r="T3247">
        <f>VLOOKUP(L3247,'Currency exchange'!$A:$B,2,0) *S3247</f>
        <v>3.6</v>
      </c>
      <c r="U3247">
        <v>3.3</v>
      </c>
      <c r="V3247" t="s">
        <v>23525</v>
      </c>
      <c r="W3247" t="s">
        <v>23532</v>
      </c>
      <c r="X3247" t="s">
        <v>503</v>
      </c>
      <c r="Y3247">
        <v>2018</v>
      </c>
      <c r="Z3247">
        <v>12</v>
      </c>
      <c r="AA3247">
        <v>18</v>
      </c>
    </row>
    <row r="3248" spans="1:27" x14ac:dyDescent="0.25">
      <c r="A3248">
        <v>7428</v>
      </c>
      <c r="B3248" s="1" t="s">
        <v>9227</v>
      </c>
      <c r="C3248">
        <v>1</v>
      </c>
      <c r="D3248" t="str">
        <f>VLOOKUP(C3248,'country description'!$A$1:$B$16,2,0)</f>
        <v>India</v>
      </c>
      <c r="E3248" s="1" t="s">
        <v>21</v>
      </c>
      <c r="F3248" t="s">
        <v>9228</v>
      </c>
      <c r="G3248" t="s">
        <v>2404</v>
      </c>
      <c r="H3248" t="s">
        <v>2403</v>
      </c>
      <c r="I3248">
        <v>77.183993610000002</v>
      </c>
      <c r="J3248">
        <v>28.639630839999999</v>
      </c>
      <c r="K3248" t="s">
        <v>949</v>
      </c>
      <c r="L3248" t="s">
        <v>26</v>
      </c>
      <c r="M3248" t="s">
        <v>27</v>
      </c>
      <c r="N3248" t="s">
        <v>36</v>
      </c>
      <c r="O3248" t="s">
        <v>27</v>
      </c>
      <c r="P3248" t="s">
        <v>27</v>
      </c>
      <c r="Q3248">
        <v>1</v>
      </c>
      <c r="R3248">
        <v>474</v>
      </c>
      <c r="S3248">
        <v>300</v>
      </c>
      <c r="T3248">
        <f>VLOOKUP(L3248,'Currency exchange'!$A:$B,2,0) *S3248</f>
        <v>3.6</v>
      </c>
      <c r="U3248">
        <v>4.2</v>
      </c>
      <c r="V3248" t="s">
        <v>23526</v>
      </c>
      <c r="W3248" t="s">
        <v>23531</v>
      </c>
      <c r="X3248" t="s">
        <v>6343</v>
      </c>
      <c r="Y3248">
        <v>2011</v>
      </c>
      <c r="Z3248">
        <v>12</v>
      </c>
      <c r="AA3248">
        <v>28</v>
      </c>
    </row>
    <row r="3249" spans="1:27" x14ac:dyDescent="0.25">
      <c r="A3249">
        <v>310320</v>
      </c>
      <c r="B3249" s="1" t="s">
        <v>9229</v>
      </c>
      <c r="C3249">
        <v>1</v>
      </c>
      <c r="D3249" t="str">
        <f>VLOOKUP(C3249,'country description'!$A$1:$B$16,2,0)</f>
        <v>India</v>
      </c>
      <c r="E3249" s="1" t="s">
        <v>21</v>
      </c>
      <c r="F3249" t="s">
        <v>9230</v>
      </c>
      <c r="G3249" t="s">
        <v>2603</v>
      </c>
      <c r="H3249" t="s">
        <v>2604</v>
      </c>
      <c r="I3249">
        <v>0</v>
      </c>
      <c r="J3249">
        <v>0</v>
      </c>
      <c r="K3249" t="s">
        <v>754</v>
      </c>
      <c r="L3249" t="s">
        <v>26</v>
      </c>
      <c r="M3249" t="s">
        <v>27</v>
      </c>
      <c r="N3249" t="s">
        <v>27</v>
      </c>
      <c r="O3249" t="s">
        <v>27</v>
      </c>
      <c r="P3249" t="s">
        <v>27</v>
      </c>
      <c r="Q3249">
        <v>1</v>
      </c>
      <c r="R3249">
        <v>3</v>
      </c>
      <c r="S3249">
        <v>300</v>
      </c>
      <c r="T3249">
        <f>VLOOKUP(L3249,'Currency exchange'!$A:$B,2,0) *S3249</f>
        <v>3.6</v>
      </c>
      <c r="U3249">
        <v>1</v>
      </c>
      <c r="V3249" t="s">
        <v>23523</v>
      </c>
      <c r="W3249" t="s">
        <v>23529</v>
      </c>
      <c r="X3249" t="s">
        <v>6186</v>
      </c>
      <c r="Y3249">
        <v>2012</v>
      </c>
      <c r="Z3249">
        <v>12</v>
      </c>
      <c r="AA3249">
        <v>25</v>
      </c>
    </row>
    <row r="3250" spans="1:27" x14ac:dyDescent="0.25">
      <c r="A3250">
        <v>302326</v>
      </c>
      <c r="B3250" s="1" t="s">
        <v>8753</v>
      </c>
      <c r="C3250">
        <v>1</v>
      </c>
      <c r="D3250" t="str">
        <f>VLOOKUP(C3250,'country description'!$A$1:$B$16,2,0)</f>
        <v>India</v>
      </c>
      <c r="E3250" s="1" t="s">
        <v>21</v>
      </c>
      <c r="F3250" t="s">
        <v>9231</v>
      </c>
      <c r="G3250" t="s">
        <v>172</v>
      </c>
      <c r="H3250" t="s">
        <v>173</v>
      </c>
      <c r="I3250">
        <v>77.200180560000007</v>
      </c>
      <c r="J3250">
        <v>28.507902779999998</v>
      </c>
      <c r="K3250" t="s">
        <v>701</v>
      </c>
      <c r="L3250" t="s">
        <v>26</v>
      </c>
      <c r="M3250" t="s">
        <v>27</v>
      </c>
      <c r="N3250" t="s">
        <v>27</v>
      </c>
      <c r="O3250" t="s">
        <v>27</v>
      </c>
      <c r="P3250" t="s">
        <v>27</v>
      </c>
      <c r="Q3250">
        <v>1</v>
      </c>
      <c r="R3250">
        <v>16</v>
      </c>
      <c r="S3250">
        <v>300</v>
      </c>
      <c r="T3250">
        <f>VLOOKUP(L3250,'Currency exchange'!$A:$B,2,0) *S3250</f>
        <v>3.6</v>
      </c>
      <c r="U3250">
        <v>2.7</v>
      </c>
      <c r="V3250" t="s">
        <v>23524</v>
      </c>
      <c r="W3250" t="s">
        <v>23530</v>
      </c>
      <c r="X3250" t="s">
        <v>6064</v>
      </c>
      <c r="Y3250">
        <v>2011</v>
      </c>
      <c r="Z3250">
        <v>12</v>
      </c>
      <c r="AA3250">
        <v>14</v>
      </c>
    </row>
    <row r="3251" spans="1:27" x14ac:dyDescent="0.25">
      <c r="A3251">
        <v>18425149</v>
      </c>
      <c r="B3251" s="1" t="s">
        <v>9232</v>
      </c>
      <c r="C3251">
        <v>1</v>
      </c>
      <c r="D3251" t="str">
        <f>VLOOKUP(C3251,'country description'!$A$1:$B$16,2,0)</f>
        <v>India</v>
      </c>
      <c r="E3251" s="1" t="s">
        <v>21</v>
      </c>
      <c r="F3251" t="s">
        <v>9233</v>
      </c>
      <c r="G3251" t="s">
        <v>768</v>
      </c>
      <c r="H3251" t="s">
        <v>769</v>
      </c>
      <c r="I3251">
        <v>77.201279499999998</v>
      </c>
      <c r="J3251">
        <v>28.579719600000001</v>
      </c>
      <c r="K3251" t="s">
        <v>918</v>
      </c>
      <c r="L3251" t="s">
        <v>26</v>
      </c>
      <c r="M3251" t="s">
        <v>27</v>
      </c>
      <c r="N3251" t="s">
        <v>27</v>
      </c>
      <c r="O3251" t="s">
        <v>27</v>
      </c>
      <c r="P3251" t="s">
        <v>27</v>
      </c>
      <c r="Q3251">
        <v>1</v>
      </c>
      <c r="R3251">
        <v>1</v>
      </c>
      <c r="S3251">
        <v>300</v>
      </c>
      <c r="T3251">
        <f>VLOOKUP(L3251,'Currency exchange'!$A:$B,2,0) *S3251</f>
        <v>3.6</v>
      </c>
      <c r="U3251">
        <v>1</v>
      </c>
      <c r="V3251" t="s">
        <v>23523</v>
      </c>
      <c r="W3251" t="s">
        <v>23529</v>
      </c>
      <c r="X3251" t="s">
        <v>4962</v>
      </c>
      <c r="Y3251">
        <v>2016</v>
      </c>
      <c r="Z3251">
        <v>12</v>
      </c>
      <c r="AA3251">
        <v>23</v>
      </c>
    </row>
    <row r="3252" spans="1:27" x14ac:dyDescent="0.25">
      <c r="A3252">
        <v>18291454</v>
      </c>
      <c r="B3252" s="1" t="s">
        <v>9234</v>
      </c>
      <c r="C3252">
        <v>1</v>
      </c>
      <c r="D3252" t="str">
        <f>VLOOKUP(C3252,'country description'!$A$1:$B$16,2,0)</f>
        <v>India</v>
      </c>
      <c r="E3252" s="1" t="s">
        <v>21</v>
      </c>
      <c r="F3252" t="s">
        <v>9235</v>
      </c>
      <c r="G3252" t="s">
        <v>1209</v>
      </c>
      <c r="H3252" t="s">
        <v>1210</v>
      </c>
      <c r="I3252">
        <v>77.285706300000001</v>
      </c>
      <c r="J3252">
        <v>28.676485499999998</v>
      </c>
      <c r="K3252" t="s">
        <v>701</v>
      </c>
      <c r="L3252" t="s">
        <v>26</v>
      </c>
      <c r="M3252" t="s">
        <v>27</v>
      </c>
      <c r="N3252" t="s">
        <v>27</v>
      </c>
      <c r="O3252" t="s">
        <v>27</v>
      </c>
      <c r="P3252" t="s">
        <v>27</v>
      </c>
      <c r="Q3252">
        <v>1</v>
      </c>
      <c r="R3252">
        <v>4</v>
      </c>
      <c r="S3252">
        <v>300</v>
      </c>
      <c r="T3252">
        <f>VLOOKUP(L3252,'Currency exchange'!$A:$B,2,0) *S3252</f>
        <v>3.6</v>
      </c>
      <c r="U3252">
        <v>2.9</v>
      </c>
      <c r="V3252" t="s">
        <v>23524</v>
      </c>
      <c r="W3252" t="s">
        <v>23530</v>
      </c>
      <c r="X3252" t="s">
        <v>4944</v>
      </c>
      <c r="Y3252">
        <v>2013</v>
      </c>
      <c r="Z3252">
        <v>12</v>
      </c>
      <c r="AA3252">
        <v>3</v>
      </c>
    </row>
    <row r="3253" spans="1:27" x14ac:dyDescent="0.25">
      <c r="A3253">
        <v>308522</v>
      </c>
      <c r="B3253" s="1" t="s">
        <v>9236</v>
      </c>
      <c r="C3253">
        <v>1</v>
      </c>
      <c r="D3253" t="str">
        <f>VLOOKUP(C3253,'country description'!$A$1:$B$16,2,0)</f>
        <v>India</v>
      </c>
      <c r="E3253" s="1" t="s">
        <v>21</v>
      </c>
      <c r="F3253" t="s">
        <v>9237</v>
      </c>
      <c r="G3253" t="s">
        <v>1209</v>
      </c>
      <c r="H3253" t="s">
        <v>1210</v>
      </c>
      <c r="I3253">
        <v>77.288232800000003</v>
      </c>
      <c r="J3253">
        <v>28.678557900000001</v>
      </c>
      <c r="K3253" t="s">
        <v>648</v>
      </c>
      <c r="L3253" t="s">
        <v>26</v>
      </c>
      <c r="M3253" t="s">
        <v>27</v>
      </c>
      <c r="N3253" t="s">
        <v>27</v>
      </c>
      <c r="O3253" t="s">
        <v>27</v>
      </c>
      <c r="P3253" t="s">
        <v>27</v>
      </c>
      <c r="Q3253">
        <v>1</v>
      </c>
      <c r="R3253">
        <v>11</v>
      </c>
      <c r="S3253">
        <v>300</v>
      </c>
      <c r="T3253">
        <f>VLOOKUP(L3253,'Currency exchange'!$A:$B,2,0) *S3253</f>
        <v>3.6</v>
      </c>
      <c r="U3253">
        <v>2.8</v>
      </c>
      <c r="V3253" t="s">
        <v>23524</v>
      </c>
      <c r="W3253" t="s">
        <v>23530</v>
      </c>
      <c r="X3253" t="s">
        <v>9238</v>
      </c>
      <c r="Y3253">
        <v>2018</v>
      </c>
      <c r="Z3253">
        <v>12</v>
      </c>
      <c r="AA3253">
        <v>10</v>
      </c>
    </row>
    <row r="3254" spans="1:27" x14ac:dyDescent="0.25">
      <c r="A3254">
        <v>6562</v>
      </c>
      <c r="B3254" s="1" t="s">
        <v>9239</v>
      </c>
      <c r="C3254">
        <v>1</v>
      </c>
      <c r="D3254" t="str">
        <f>VLOOKUP(C3254,'country description'!$A$1:$B$16,2,0)</f>
        <v>India</v>
      </c>
      <c r="E3254" s="1" t="s">
        <v>21</v>
      </c>
      <c r="F3254" t="s">
        <v>9240</v>
      </c>
      <c r="G3254" t="s">
        <v>303</v>
      </c>
      <c r="H3254" t="s">
        <v>302</v>
      </c>
      <c r="I3254">
        <v>77.155903699999996</v>
      </c>
      <c r="J3254">
        <v>28.7057298</v>
      </c>
      <c r="K3254" t="s">
        <v>1713</v>
      </c>
      <c r="L3254" t="s">
        <v>26</v>
      </c>
      <c r="M3254" t="s">
        <v>27</v>
      </c>
      <c r="N3254" t="s">
        <v>27</v>
      </c>
      <c r="O3254" t="s">
        <v>27</v>
      </c>
      <c r="P3254" t="s">
        <v>27</v>
      </c>
      <c r="Q3254">
        <v>1</v>
      </c>
      <c r="R3254">
        <v>46</v>
      </c>
      <c r="S3254">
        <v>300</v>
      </c>
      <c r="T3254">
        <f>VLOOKUP(L3254,'Currency exchange'!$A:$B,2,0) *S3254</f>
        <v>3.6</v>
      </c>
      <c r="U3254">
        <v>3.4</v>
      </c>
      <c r="V3254" t="s">
        <v>23525</v>
      </c>
      <c r="W3254" t="s">
        <v>23532</v>
      </c>
      <c r="X3254" t="s">
        <v>9241</v>
      </c>
      <c r="Y3254">
        <v>2011</v>
      </c>
      <c r="Z3254">
        <v>12</v>
      </c>
      <c r="AA3254">
        <v>26</v>
      </c>
    </row>
    <row r="3255" spans="1:27" x14ac:dyDescent="0.25">
      <c r="A3255">
        <v>309695</v>
      </c>
      <c r="B3255" s="1" t="s">
        <v>9242</v>
      </c>
      <c r="C3255">
        <v>1</v>
      </c>
      <c r="D3255" t="str">
        <f>VLOOKUP(C3255,'country description'!$A$1:$B$16,2,0)</f>
        <v>India</v>
      </c>
      <c r="E3255" s="1" t="s">
        <v>21</v>
      </c>
      <c r="F3255" t="s">
        <v>9243</v>
      </c>
      <c r="G3255" t="s">
        <v>1635</v>
      </c>
      <c r="H3255" t="s">
        <v>1636</v>
      </c>
      <c r="I3255">
        <v>77.092548100000002</v>
      </c>
      <c r="J3255">
        <v>28.640949200000001</v>
      </c>
      <c r="K3255" t="s">
        <v>8156</v>
      </c>
      <c r="L3255" t="s">
        <v>26</v>
      </c>
      <c r="M3255" t="s">
        <v>27</v>
      </c>
      <c r="N3255" t="s">
        <v>36</v>
      </c>
      <c r="O3255" t="s">
        <v>27</v>
      </c>
      <c r="P3255" t="s">
        <v>27</v>
      </c>
      <c r="Q3255">
        <v>1</v>
      </c>
      <c r="R3255">
        <v>21</v>
      </c>
      <c r="S3255">
        <v>300</v>
      </c>
      <c r="T3255">
        <f>VLOOKUP(L3255,'Currency exchange'!$A:$B,2,0) *S3255</f>
        <v>3.6</v>
      </c>
      <c r="U3255">
        <v>3.5</v>
      </c>
      <c r="V3255" t="s">
        <v>23525</v>
      </c>
      <c r="W3255" t="s">
        <v>23532</v>
      </c>
      <c r="X3255" t="s">
        <v>9244</v>
      </c>
      <c r="Y3255">
        <v>2014</v>
      </c>
      <c r="Z3255">
        <v>12</v>
      </c>
      <c r="AA3255">
        <v>26</v>
      </c>
    </row>
    <row r="3256" spans="1:27" x14ac:dyDescent="0.25">
      <c r="A3256">
        <v>313067</v>
      </c>
      <c r="B3256" s="1" t="s">
        <v>9245</v>
      </c>
      <c r="C3256">
        <v>1</v>
      </c>
      <c r="D3256" t="str">
        <f>VLOOKUP(C3256,'country description'!$A$1:$B$16,2,0)</f>
        <v>India</v>
      </c>
      <c r="E3256" s="1" t="s">
        <v>21</v>
      </c>
      <c r="F3256" t="s">
        <v>9246</v>
      </c>
      <c r="G3256" t="s">
        <v>1575</v>
      </c>
      <c r="H3256" t="s">
        <v>1576</v>
      </c>
      <c r="I3256">
        <v>77.041128099999995</v>
      </c>
      <c r="J3256">
        <v>28.6217969</v>
      </c>
      <c r="K3256" t="s">
        <v>949</v>
      </c>
      <c r="L3256" t="s">
        <v>26</v>
      </c>
      <c r="M3256" t="s">
        <v>27</v>
      </c>
      <c r="N3256" t="s">
        <v>36</v>
      </c>
      <c r="O3256" t="s">
        <v>27</v>
      </c>
      <c r="P3256" t="s">
        <v>27</v>
      </c>
      <c r="Q3256">
        <v>1</v>
      </c>
      <c r="R3256">
        <v>4</v>
      </c>
      <c r="S3256">
        <v>300</v>
      </c>
      <c r="T3256">
        <f>VLOOKUP(L3256,'Currency exchange'!$A:$B,2,0) *S3256</f>
        <v>3.6</v>
      </c>
      <c r="U3256">
        <v>3.1</v>
      </c>
      <c r="V3256" t="s">
        <v>23525</v>
      </c>
      <c r="W3256" t="s">
        <v>23532</v>
      </c>
      <c r="X3256" t="s">
        <v>9247</v>
      </c>
      <c r="Y3256">
        <v>2015</v>
      </c>
      <c r="Z3256">
        <v>12</v>
      </c>
      <c r="AA3256">
        <v>28</v>
      </c>
    </row>
    <row r="3257" spans="1:27" x14ac:dyDescent="0.25">
      <c r="A3257">
        <v>305403</v>
      </c>
      <c r="B3257" s="1" t="s">
        <v>9248</v>
      </c>
      <c r="C3257">
        <v>1</v>
      </c>
      <c r="D3257" t="str">
        <f>VLOOKUP(C3257,'country description'!$A$1:$B$16,2,0)</f>
        <v>India</v>
      </c>
      <c r="E3257" s="1" t="s">
        <v>21</v>
      </c>
      <c r="F3257" t="s">
        <v>9249</v>
      </c>
      <c r="G3257" t="s">
        <v>964</v>
      </c>
      <c r="H3257" t="s">
        <v>965</v>
      </c>
      <c r="I3257">
        <v>77.159766669999996</v>
      </c>
      <c r="J3257">
        <v>28.55818056</v>
      </c>
      <c r="K3257" t="s">
        <v>754</v>
      </c>
      <c r="L3257" t="s">
        <v>26</v>
      </c>
      <c r="M3257" t="s">
        <v>27</v>
      </c>
      <c r="N3257" t="s">
        <v>36</v>
      </c>
      <c r="O3257" t="s">
        <v>27</v>
      </c>
      <c r="P3257" t="s">
        <v>27</v>
      </c>
      <c r="Q3257">
        <v>1</v>
      </c>
      <c r="R3257">
        <v>18</v>
      </c>
      <c r="S3257">
        <v>300</v>
      </c>
      <c r="T3257">
        <f>VLOOKUP(L3257,'Currency exchange'!$A:$B,2,0) *S3257</f>
        <v>3.6</v>
      </c>
      <c r="U3257">
        <v>3.3</v>
      </c>
      <c r="V3257" t="s">
        <v>23525</v>
      </c>
      <c r="W3257" t="s">
        <v>23532</v>
      </c>
      <c r="X3257" t="s">
        <v>9250</v>
      </c>
      <c r="Y3257">
        <v>2015</v>
      </c>
      <c r="Z3257">
        <v>12</v>
      </c>
      <c r="AA3257">
        <v>13</v>
      </c>
    </row>
    <row r="3258" spans="1:27" x14ac:dyDescent="0.25">
      <c r="A3258">
        <v>18265700</v>
      </c>
      <c r="B3258" s="1" t="s">
        <v>9251</v>
      </c>
      <c r="C3258">
        <v>1</v>
      </c>
      <c r="D3258" t="str">
        <f>VLOOKUP(C3258,'country description'!$A$1:$B$16,2,0)</f>
        <v>India</v>
      </c>
      <c r="E3258" s="1" t="s">
        <v>21</v>
      </c>
      <c r="F3258" t="s">
        <v>9252</v>
      </c>
      <c r="G3258" t="s">
        <v>1582</v>
      </c>
      <c r="H3258" t="s">
        <v>1583</v>
      </c>
      <c r="I3258">
        <v>77.210560599999994</v>
      </c>
      <c r="J3258">
        <v>28.561910000000001</v>
      </c>
      <c r="K3258" t="s">
        <v>715</v>
      </c>
      <c r="L3258" t="s">
        <v>26</v>
      </c>
      <c r="M3258" t="s">
        <v>27</v>
      </c>
      <c r="N3258" t="s">
        <v>27</v>
      </c>
      <c r="O3258" t="s">
        <v>27</v>
      </c>
      <c r="P3258" t="s">
        <v>27</v>
      </c>
      <c r="Q3258">
        <v>1</v>
      </c>
      <c r="R3258">
        <v>3</v>
      </c>
      <c r="S3258">
        <v>300</v>
      </c>
      <c r="T3258">
        <f>VLOOKUP(L3258,'Currency exchange'!$A:$B,2,0) *S3258</f>
        <v>3.6</v>
      </c>
      <c r="U3258">
        <v>1</v>
      </c>
      <c r="V3258" t="s">
        <v>23523</v>
      </c>
      <c r="W3258" t="s">
        <v>23529</v>
      </c>
      <c r="X3258" t="s">
        <v>2087</v>
      </c>
      <c r="Y3258">
        <v>2015</v>
      </c>
      <c r="Z3258">
        <v>12</v>
      </c>
      <c r="AA3258">
        <v>3</v>
      </c>
    </row>
    <row r="3259" spans="1:27" x14ac:dyDescent="0.25">
      <c r="A3259">
        <v>300784</v>
      </c>
      <c r="B3259" s="1" t="s">
        <v>9253</v>
      </c>
      <c r="C3259">
        <v>1</v>
      </c>
      <c r="D3259" t="str">
        <f>VLOOKUP(C3259,'country description'!$A$1:$B$16,2,0)</f>
        <v>India</v>
      </c>
      <c r="E3259" s="1" t="s">
        <v>21</v>
      </c>
      <c r="F3259" t="s">
        <v>9254</v>
      </c>
      <c r="G3259" t="s">
        <v>428</v>
      </c>
      <c r="H3259" t="s">
        <v>429</v>
      </c>
      <c r="I3259">
        <v>77.171657600000003</v>
      </c>
      <c r="J3259">
        <v>28.692938099999999</v>
      </c>
      <c r="K3259" t="s">
        <v>918</v>
      </c>
      <c r="L3259" t="s">
        <v>26</v>
      </c>
      <c r="M3259" t="s">
        <v>27</v>
      </c>
      <c r="N3259" t="s">
        <v>27</v>
      </c>
      <c r="O3259" t="s">
        <v>27</v>
      </c>
      <c r="P3259" t="s">
        <v>27</v>
      </c>
      <c r="Q3259">
        <v>1</v>
      </c>
      <c r="R3259">
        <v>74</v>
      </c>
      <c r="S3259">
        <v>300</v>
      </c>
      <c r="T3259">
        <f>VLOOKUP(L3259,'Currency exchange'!$A:$B,2,0) *S3259</f>
        <v>3.6</v>
      </c>
      <c r="U3259">
        <v>3.2</v>
      </c>
      <c r="V3259" t="s">
        <v>23525</v>
      </c>
      <c r="W3259" t="s">
        <v>23532</v>
      </c>
      <c r="X3259" t="s">
        <v>9255</v>
      </c>
      <c r="Y3259">
        <v>2012</v>
      </c>
      <c r="Z3259">
        <v>11</v>
      </c>
      <c r="AA3259">
        <v>1</v>
      </c>
    </row>
    <row r="3260" spans="1:27" x14ac:dyDescent="0.25">
      <c r="A3260">
        <v>2245</v>
      </c>
      <c r="B3260" s="1" t="s">
        <v>9256</v>
      </c>
      <c r="C3260">
        <v>1</v>
      </c>
      <c r="D3260" t="str">
        <f>VLOOKUP(C3260,'country description'!$A$1:$B$16,2,0)</f>
        <v>India</v>
      </c>
      <c r="E3260" s="1" t="s">
        <v>21</v>
      </c>
      <c r="F3260" t="s">
        <v>9257</v>
      </c>
      <c r="G3260" t="s">
        <v>3050</v>
      </c>
      <c r="H3260" t="s">
        <v>3051</v>
      </c>
      <c r="I3260">
        <v>77.268200219999997</v>
      </c>
      <c r="J3260">
        <v>28.561288430000001</v>
      </c>
      <c r="K3260" t="s">
        <v>9258</v>
      </c>
      <c r="L3260" t="s">
        <v>26</v>
      </c>
      <c r="M3260" t="s">
        <v>27</v>
      </c>
      <c r="N3260" t="s">
        <v>27</v>
      </c>
      <c r="O3260" t="s">
        <v>27</v>
      </c>
      <c r="P3260" t="s">
        <v>27</v>
      </c>
      <c r="Q3260">
        <v>1</v>
      </c>
      <c r="R3260">
        <v>27</v>
      </c>
      <c r="S3260">
        <v>300</v>
      </c>
      <c r="T3260">
        <f>VLOOKUP(L3260,'Currency exchange'!$A:$B,2,0) *S3260</f>
        <v>3.6</v>
      </c>
      <c r="U3260">
        <v>2.8</v>
      </c>
      <c r="V3260" t="s">
        <v>23524</v>
      </c>
      <c r="W3260" t="s">
        <v>23530</v>
      </c>
      <c r="X3260" t="s">
        <v>3092</v>
      </c>
      <c r="Y3260">
        <v>2014</v>
      </c>
      <c r="Z3260">
        <v>11</v>
      </c>
      <c r="AA3260">
        <v>25</v>
      </c>
    </row>
    <row r="3261" spans="1:27" x14ac:dyDescent="0.25">
      <c r="A3261">
        <v>18355123</v>
      </c>
      <c r="B3261" s="1" t="s">
        <v>9259</v>
      </c>
      <c r="C3261">
        <v>1</v>
      </c>
      <c r="D3261" t="str">
        <f>VLOOKUP(C3261,'country description'!$A$1:$B$16,2,0)</f>
        <v>India</v>
      </c>
      <c r="E3261" s="1" t="s">
        <v>21</v>
      </c>
      <c r="F3261" t="s">
        <v>9260</v>
      </c>
      <c r="G3261" t="s">
        <v>4005</v>
      </c>
      <c r="H3261" t="s">
        <v>4006</v>
      </c>
      <c r="I3261">
        <v>77.251740699999999</v>
      </c>
      <c r="J3261">
        <v>28.551441100000002</v>
      </c>
      <c r="K3261" t="s">
        <v>988</v>
      </c>
      <c r="L3261" t="s">
        <v>26</v>
      </c>
      <c r="M3261" t="s">
        <v>27</v>
      </c>
      <c r="N3261" t="s">
        <v>27</v>
      </c>
      <c r="O3261" t="s">
        <v>27</v>
      </c>
      <c r="P3261" t="s">
        <v>27</v>
      </c>
      <c r="Q3261">
        <v>1</v>
      </c>
      <c r="R3261">
        <v>9</v>
      </c>
      <c r="S3261">
        <v>300</v>
      </c>
      <c r="T3261">
        <f>VLOOKUP(L3261,'Currency exchange'!$A:$B,2,0) *S3261</f>
        <v>3.6</v>
      </c>
      <c r="U3261">
        <v>3.2</v>
      </c>
      <c r="V3261" t="s">
        <v>23525</v>
      </c>
      <c r="W3261" t="s">
        <v>23532</v>
      </c>
      <c r="X3261" t="s">
        <v>9261</v>
      </c>
      <c r="Y3261">
        <v>2016</v>
      </c>
      <c r="Z3261">
        <v>11</v>
      </c>
      <c r="AA3261">
        <v>3</v>
      </c>
    </row>
    <row r="3262" spans="1:27" x14ac:dyDescent="0.25">
      <c r="A3262">
        <v>18014118</v>
      </c>
      <c r="B3262" s="1" t="s">
        <v>9262</v>
      </c>
      <c r="C3262">
        <v>1</v>
      </c>
      <c r="D3262" t="str">
        <f>VLOOKUP(C3262,'country description'!$A$1:$B$16,2,0)</f>
        <v>India</v>
      </c>
      <c r="E3262" s="1" t="s">
        <v>21</v>
      </c>
      <c r="F3262" t="s">
        <v>9263</v>
      </c>
      <c r="G3262" t="s">
        <v>23</v>
      </c>
      <c r="H3262" t="s">
        <v>24</v>
      </c>
      <c r="I3262">
        <v>77.274979500000001</v>
      </c>
      <c r="J3262">
        <v>28.65092671</v>
      </c>
      <c r="K3262" t="s">
        <v>9264</v>
      </c>
      <c r="L3262" t="s">
        <v>26</v>
      </c>
      <c r="M3262" t="s">
        <v>27</v>
      </c>
      <c r="N3262" t="s">
        <v>27</v>
      </c>
      <c r="O3262" t="s">
        <v>27</v>
      </c>
      <c r="P3262" t="s">
        <v>27</v>
      </c>
      <c r="Q3262">
        <v>1</v>
      </c>
      <c r="R3262">
        <v>17</v>
      </c>
      <c r="S3262">
        <v>300</v>
      </c>
      <c r="T3262">
        <f>VLOOKUP(L3262,'Currency exchange'!$A:$B,2,0) *S3262</f>
        <v>3.6</v>
      </c>
      <c r="U3262">
        <v>3.3</v>
      </c>
      <c r="V3262" t="s">
        <v>23525</v>
      </c>
      <c r="W3262" t="s">
        <v>23532</v>
      </c>
      <c r="X3262" t="s">
        <v>9265</v>
      </c>
      <c r="Y3262">
        <v>2018</v>
      </c>
      <c r="Z3262">
        <v>11</v>
      </c>
      <c r="AA3262">
        <v>9</v>
      </c>
    </row>
    <row r="3263" spans="1:27" x14ac:dyDescent="0.25">
      <c r="A3263">
        <v>18424895</v>
      </c>
      <c r="B3263" s="1" t="s">
        <v>9266</v>
      </c>
      <c r="C3263">
        <v>1</v>
      </c>
      <c r="D3263" t="str">
        <f>VLOOKUP(C3263,'country description'!$A$1:$B$16,2,0)</f>
        <v>India</v>
      </c>
      <c r="E3263" s="1" t="s">
        <v>21</v>
      </c>
      <c r="F3263" t="s">
        <v>9267</v>
      </c>
      <c r="G3263" t="s">
        <v>3832</v>
      </c>
      <c r="H3263" t="s">
        <v>3833</v>
      </c>
      <c r="I3263">
        <v>77.097714400000001</v>
      </c>
      <c r="J3263">
        <v>28.631453499999999</v>
      </c>
      <c r="K3263" t="s">
        <v>777</v>
      </c>
      <c r="L3263" t="s">
        <v>26</v>
      </c>
      <c r="M3263" t="s">
        <v>27</v>
      </c>
      <c r="N3263" t="s">
        <v>36</v>
      </c>
      <c r="O3263" t="s">
        <v>27</v>
      </c>
      <c r="P3263" t="s">
        <v>27</v>
      </c>
      <c r="Q3263">
        <v>1</v>
      </c>
      <c r="R3263">
        <v>29</v>
      </c>
      <c r="S3263">
        <v>300</v>
      </c>
      <c r="T3263">
        <f>VLOOKUP(L3263,'Currency exchange'!$A:$B,2,0) *S3263</f>
        <v>3.6</v>
      </c>
      <c r="U3263">
        <v>3.7</v>
      </c>
      <c r="V3263" t="s">
        <v>23525</v>
      </c>
      <c r="W3263" t="s">
        <v>23532</v>
      </c>
      <c r="X3263" t="s">
        <v>3333</v>
      </c>
      <c r="Y3263">
        <v>2017</v>
      </c>
      <c r="Z3263">
        <v>11</v>
      </c>
      <c r="AA3263">
        <v>9</v>
      </c>
    </row>
    <row r="3264" spans="1:27" x14ac:dyDescent="0.25">
      <c r="A3264">
        <v>5433</v>
      </c>
      <c r="B3264" s="1" t="s">
        <v>9268</v>
      </c>
      <c r="C3264">
        <v>1</v>
      </c>
      <c r="D3264" t="str">
        <f>VLOOKUP(C3264,'country description'!$A$1:$B$16,2,0)</f>
        <v>India</v>
      </c>
      <c r="E3264" s="1" t="s">
        <v>21</v>
      </c>
      <c r="F3264" t="s">
        <v>9269</v>
      </c>
      <c r="G3264" t="s">
        <v>879</v>
      </c>
      <c r="H3264" t="s">
        <v>880</v>
      </c>
      <c r="I3264">
        <v>77.199757000000005</v>
      </c>
      <c r="J3264">
        <v>28.682385199999999</v>
      </c>
      <c r="K3264" t="s">
        <v>1181</v>
      </c>
      <c r="L3264" t="s">
        <v>26</v>
      </c>
      <c r="M3264" t="s">
        <v>27</v>
      </c>
      <c r="N3264" t="s">
        <v>27</v>
      </c>
      <c r="O3264" t="s">
        <v>27</v>
      </c>
      <c r="P3264" t="s">
        <v>27</v>
      </c>
      <c r="Q3264">
        <v>1</v>
      </c>
      <c r="R3264">
        <v>41</v>
      </c>
      <c r="S3264">
        <v>300</v>
      </c>
      <c r="T3264">
        <f>VLOOKUP(L3264,'Currency exchange'!$A:$B,2,0) *S3264</f>
        <v>3.6</v>
      </c>
      <c r="U3264">
        <v>2.7</v>
      </c>
      <c r="V3264" t="s">
        <v>23524</v>
      </c>
      <c r="W3264" t="s">
        <v>23530</v>
      </c>
      <c r="X3264" t="s">
        <v>1587</v>
      </c>
      <c r="Y3264">
        <v>2014</v>
      </c>
      <c r="Z3264">
        <v>11</v>
      </c>
      <c r="AA3264">
        <v>21</v>
      </c>
    </row>
    <row r="3265" spans="1:27" x14ac:dyDescent="0.25">
      <c r="A3265">
        <v>18386203</v>
      </c>
      <c r="B3265" s="1" t="s">
        <v>9270</v>
      </c>
      <c r="C3265">
        <v>1</v>
      </c>
      <c r="D3265" t="str">
        <f>VLOOKUP(C3265,'country description'!$A$1:$B$16,2,0)</f>
        <v>India</v>
      </c>
      <c r="E3265" s="1" t="s">
        <v>21</v>
      </c>
      <c r="F3265" t="s">
        <v>9271</v>
      </c>
      <c r="G3265" t="s">
        <v>203</v>
      </c>
      <c r="H3265" t="s">
        <v>204</v>
      </c>
      <c r="I3265">
        <v>0</v>
      </c>
      <c r="J3265">
        <v>0</v>
      </c>
      <c r="K3265" t="s">
        <v>760</v>
      </c>
      <c r="L3265" t="s">
        <v>26</v>
      </c>
      <c r="M3265" t="s">
        <v>27</v>
      </c>
      <c r="N3265" t="s">
        <v>27</v>
      </c>
      <c r="O3265" t="s">
        <v>27</v>
      </c>
      <c r="P3265" t="s">
        <v>27</v>
      </c>
      <c r="Q3265">
        <v>1</v>
      </c>
      <c r="R3265">
        <v>6</v>
      </c>
      <c r="S3265">
        <v>300</v>
      </c>
      <c r="T3265">
        <f>VLOOKUP(L3265,'Currency exchange'!$A:$B,2,0) *S3265</f>
        <v>3.6</v>
      </c>
      <c r="U3265">
        <v>3</v>
      </c>
      <c r="V3265" t="s">
        <v>23525</v>
      </c>
      <c r="W3265" t="s">
        <v>23532</v>
      </c>
      <c r="X3265" t="s">
        <v>9272</v>
      </c>
      <c r="Y3265">
        <v>2013</v>
      </c>
      <c r="Z3265">
        <v>11</v>
      </c>
      <c r="AA3265">
        <v>27</v>
      </c>
    </row>
    <row r="3266" spans="1:27" x14ac:dyDescent="0.25">
      <c r="A3266">
        <v>18126099</v>
      </c>
      <c r="B3266" s="1" t="s">
        <v>9273</v>
      </c>
      <c r="C3266">
        <v>1</v>
      </c>
      <c r="D3266" t="str">
        <f>VLOOKUP(C3266,'country description'!$A$1:$B$16,2,0)</f>
        <v>India</v>
      </c>
      <c r="E3266" s="1" t="s">
        <v>21</v>
      </c>
      <c r="F3266" t="s">
        <v>9274</v>
      </c>
      <c r="G3266" t="s">
        <v>203</v>
      </c>
      <c r="H3266" t="s">
        <v>204</v>
      </c>
      <c r="I3266">
        <v>77.281509400000004</v>
      </c>
      <c r="J3266">
        <v>28.660251200000001</v>
      </c>
      <c r="K3266" t="s">
        <v>701</v>
      </c>
      <c r="L3266" t="s">
        <v>26</v>
      </c>
      <c r="M3266" t="s">
        <v>27</v>
      </c>
      <c r="N3266" t="s">
        <v>27</v>
      </c>
      <c r="O3266" t="s">
        <v>27</v>
      </c>
      <c r="P3266" t="s">
        <v>27</v>
      </c>
      <c r="Q3266">
        <v>1</v>
      </c>
      <c r="R3266">
        <v>2</v>
      </c>
      <c r="S3266">
        <v>300</v>
      </c>
      <c r="T3266">
        <f>VLOOKUP(L3266,'Currency exchange'!$A:$B,2,0) *S3266</f>
        <v>3.6</v>
      </c>
      <c r="U3266">
        <v>1</v>
      </c>
      <c r="V3266" t="s">
        <v>23523</v>
      </c>
      <c r="W3266" t="s">
        <v>23529</v>
      </c>
      <c r="X3266" t="s">
        <v>554</v>
      </c>
      <c r="Y3266">
        <v>2010</v>
      </c>
      <c r="Z3266">
        <v>11</v>
      </c>
      <c r="AA3266">
        <v>23</v>
      </c>
    </row>
    <row r="3267" spans="1:27" x14ac:dyDescent="0.25">
      <c r="A3267">
        <v>18425161</v>
      </c>
      <c r="B3267" s="1" t="s">
        <v>9275</v>
      </c>
      <c r="C3267">
        <v>1</v>
      </c>
      <c r="D3267" t="str">
        <f>VLOOKUP(C3267,'country description'!$A$1:$B$16,2,0)</f>
        <v>India</v>
      </c>
      <c r="E3267" s="1" t="s">
        <v>21</v>
      </c>
      <c r="F3267" t="s">
        <v>9276</v>
      </c>
      <c r="G3267" t="s">
        <v>34</v>
      </c>
      <c r="H3267" t="s">
        <v>35</v>
      </c>
      <c r="I3267">
        <v>77.241046900000001</v>
      </c>
      <c r="J3267">
        <v>28.578602199999999</v>
      </c>
      <c r="K3267" t="s">
        <v>715</v>
      </c>
      <c r="L3267" t="s">
        <v>26</v>
      </c>
      <c r="M3267" t="s">
        <v>27</v>
      </c>
      <c r="N3267" t="s">
        <v>27</v>
      </c>
      <c r="O3267" t="s">
        <v>27</v>
      </c>
      <c r="P3267" t="s">
        <v>27</v>
      </c>
      <c r="Q3267">
        <v>1</v>
      </c>
      <c r="R3267">
        <v>1</v>
      </c>
      <c r="S3267">
        <v>300</v>
      </c>
      <c r="T3267">
        <f>VLOOKUP(L3267,'Currency exchange'!$A:$B,2,0) *S3267</f>
        <v>3.6</v>
      </c>
      <c r="U3267">
        <v>1</v>
      </c>
      <c r="V3267" t="s">
        <v>23523</v>
      </c>
      <c r="W3267" t="s">
        <v>23529</v>
      </c>
      <c r="X3267" t="s">
        <v>9277</v>
      </c>
      <c r="Y3267">
        <v>2017</v>
      </c>
      <c r="Z3267">
        <v>11</v>
      </c>
      <c r="AA3267">
        <v>26</v>
      </c>
    </row>
    <row r="3268" spans="1:27" x14ac:dyDescent="0.25">
      <c r="A3268">
        <v>9129</v>
      </c>
      <c r="B3268" s="1" t="s">
        <v>9278</v>
      </c>
      <c r="C3268">
        <v>1</v>
      </c>
      <c r="D3268" t="str">
        <f>VLOOKUP(C3268,'country description'!$A$1:$B$16,2,0)</f>
        <v>India</v>
      </c>
      <c r="E3268" s="1" t="s">
        <v>21</v>
      </c>
      <c r="F3268" t="s">
        <v>9279</v>
      </c>
      <c r="G3268" t="s">
        <v>40</v>
      </c>
      <c r="H3268" t="s">
        <v>41</v>
      </c>
      <c r="I3268">
        <v>77.129505699999996</v>
      </c>
      <c r="J3268">
        <v>28.549498799999999</v>
      </c>
      <c r="K3268" t="s">
        <v>746</v>
      </c>
      <c r="L3268" t="s">
        <v>26</v>
      </c>
      <c r="M3268" t="s">
        <v>27</v>
      </c>
      <c r="N3268" t="s">
        <v>27</v>
      </c>
      <c r="O3268" t="s">
        <v>27</v>
      </c>
      <c r="P3268" t="s">
        <v>27</v>
      </c>
      <c r="Q3268">
        <v>1</v>
      </c>
      <c r="R3268">
        <v>1</v>
      </c>
      <c r="S3268">
        <v>300</v>
      </c>
      <c r="T3268">
        <f>VLOOKUP(L3268,'Currency exchange'!$A:$B,2,0) *S3268</f>
        <v>3.6</v>
      </c>
      <c r="U3268">
        <v>1</v>
      </c>
      <c r="V3268" t="s">
        <v>23523</v>
      </c>
      <c r="W3268" t="s">
        <v>23529</v>
      </c>
      <c r="X3268" t="s">
        <v>9280</v>
      </c>
      <c r="Y3268">
        <v>2018</v>
      </c>
      <c r="Z3268">
        <v>11</v>
      </c>
      <c r="AA3268">
        <v>28</v>
      </c>
    </row>
    <row r="3269" spans="1:27" x14ac:dyDescent="0.25">
      <c r="A3269">
        <v>311377</v>
      </c>
      <c r="B3269" s="1" t="s">
        <v>9281</v>
      </c>
      <c r="C3269">
        <v>1</v>
      </c>
      <c r="D3269" t="str">
        <f>VLOOKUP(C3269,'country description'!$A$1:$B$16,2,0)</f>
        <v>India</v>
      </c>
      <c r="E3269" s="1" t="s">
        <v>21</v>
      </c>
      <c r="F3269" t="s">
        <v>9282</v>
      </c>
      <c r="G3269" t="s">
        <v>6792</v>
      </c>
      <c r="H3269" t="s">
        <v>6793</v>
      </c>
      <c r="I3269">
        <v>77.119336000000004</v>
      </c>
      <c r="J3269">
        <v>28.630784200000001</v>
      </c>
      <c r="K3269" t="s">
        <v>667</v>
      </c>
      <c r="L3269" t="s">
        <v>26</v>
      </c>
      <c r="M3269" t="s">
        <v>27</v>
      </c>
      <c r="N3269" t="s">
        <v>27</v>
      </c>
      <c r="O3269" t="s">
        <v>27</v>
      </c>
      <c r="P3269" t="s">
        <v>27</v>
      </c>
      <c r="Q3269">
        <v>1</v>
      </c>
      <c r="R3269">
        <v>14</v>
      </c>
      <c r="S3269">
        <v>300</v>
      </c>
      <c r="T3269">
        <f>VLOOKUP(L3269,'Currency exchange'!$A:$B,2,0) *S3269</f>
        <v>3.6</v>
      </c>
      <c r="U3269">
        <v>3.1</v>
      </c>
      <c r="V3269" t="s">
        <v>23525</v>
      </c>
      <c r="W3269" t="s">
        <v>23532</v>
      </c>
      <c r="X3269" t="s">
        <v>9283</v>
      </c>
      <c r="Y3269">
        <v>2015</v>
      </c>
      <c r="Z3269">
        <v>11</v>
      </c>
      <c r="AA3269">
        <v>28</v>
      </c>
    </row>
    <row r="3270" spans="1:27" x14ac:dyDescent="0.25">
      <c r="A3270">
        <v>309346</v>
      </c>
      <c r="B3270" s="1" t="s">
        <v>9284</v>
      </c>
      <c r="C3270">
        <v>1</v>
      </c>
      <c r="D3270" t="str">
        <f>VLOOKUP(C3270,'country description'!$A$1:$B$16,2,0)</f>
        <v>India</v>
      </c>
      <c r="E3270" s="1" t="s">
        <v>21</v>
      </c>
      <c r="F3270" t="s">
        <v>9285</v>
      </c>
      <c r="G3270" t="s">
        <v>145</v>
      </c>
      <c r="H3270" t="s">
        <v>146</v>
      </c>
      <c r="I3270">
        <v>77.294742200000002</v>
      </c>
      <c r="J3270">
        <v>28.607104400000001</v>
      </c>
      <c r="K3270" t="s">
        <v>999</v>
      </c>
      <c r="L3270" t="s">
        <v>26</v>
      </c>
      <c r="M3270" t="s">
        <v>27</v>
      </c>
      <c r="N3270" t="s">
        <v>27</v>
      </c>
      <c r="O3270" t="s">
        <v>27</v>
      </c>
      <c r="P3270" t="s">
        <v>27</v>
      </c>
      <c r="Q3270">
        <v>1</v>
      </c>
      <c r="R3270">
        <v>45</v>
      </c>
      <c r="S3270">
        <v>300</v>
      </c>
      <c r="T3270">
        <f>VLOOKUP(L3270,'Currency exchange'!$A:$B,2,0) *S3270</f>
        <v>3.6</v>
      </c>
      <c r="U3270">
        <v>3.3</v>
      </c>
      <c r="V3270" t="s">
        <v>23525</v>
      </c>
      <c r="W3270" t="s">
        <v>23532</v>
      </c>
      <c r="X3270" t="s">
        <v>1534</v>
      </c>
      <c r="Y3270">
        <v>2010</v>
      </c>
      <c r="Z3270">
        <v>11</v>
      </c>
      <c r="AA3270">
        <v>16</v>
      </c>
    </row>
    <row r="3271" spans="1:27" x14ac:dyDescent="0.25">
      <c r="A3271">
        <v>301692</v>
      </c>
      <c r="B3271" s="1" t="s">
        <v>9286</v>
      </c>
      <c r="C3271">
        <v>1</v>
      </c>
      <c r="D3271" t="str">
        <f>VLOOKUP(C3271,'country description'!$A$1:$B$16,2,0)</f>
        <v>India</v>
      </c>
      <c r="E3271" s="1" t="s">
        <v>21</v>
      </c>
      <c r="F3271" t="s">
        <v>9287</v>
      </c>
      <c r="G3271" t="s">
        <v>217</v>
      </c>
      <c r="H3271" t="s">
        <v>218</v>
      </c>
      <c r="I3271">
        <v>77.296003400000004</v>
      </c>
      <c r="J3271">
        <v>28.617041700000001</v>
      </c>
      <c r="K3271" t="s">
        <v>949</v>
      </c>
      <c r="L3271" t="s">
        <v>26</v>
      </c>
      <c r="M3271" t="s">
        <v>27</v>
      </c>
      <c r="N3271" t="s">
        <v>36</v>
      </c>
      <c r="O3271" t="s">
        <v>27</v>
      </c>
      <c r="P3271" t="s">
        <v>27</v>
      </c>
      <c r="Q3271">
        <v>1</v>
      </c>
      <c r="R3271">
        <v>48</v>
      </c>
      <c r="S3271">
        <v>300</v>
      </c>
      <c r="T3271">
        <f>VLOOKUP(L3271,'Currency exchange'!$A:$B,2,0) *S3271</f>
        <v>3.6</v>
      </c>
      <c r="U3271">
        <v>3.3</v>
      </c>
      <c r="V3271" t="s">
        <v>23525</v>
      </c>
      <c r="W3271" t="s">
        <v>23532</v>
      </c>
      <c r="X3271" t="s">
        <v>2806</v>
      </c>
      <c r="Y3271">
        <v>2012</v>
      </c>
      <c r="Z3271">
        <v>11</v>
      </c>
      <c r="AA3271">
        <v>18</v>
      </c>
    </row>
    <row r="3272" spans="1:27" x14ac:dyDescent="0.25">
      <c r="A3272">
        <v>18225277</v>
      </c>
      <c r="B3272" s="1" t="s">
        <v>9288</v>
      </c>
      <c r="C3272">
        <v>1</v>
      </c>
      <c r="D3272" t="str">
        <f>VLOOKUP(C3272,'country description'!$A$1:$B$16,2,0)</f>
        <v>India</v>
      </c>
      <c r="E3272" s="1" t="s">
        <v>21</v>
      </c>
      <c r="F3272" t="s">
        <v>9289</v>
      </c>
      <c r="G3272" t="s">
        <v>217</v>
      </c>
      <c r="H3272" t="s">
        <v>218</v>
      </c>
      <c r="I3272">
        <v>77.30196454</v>
      </c>
      <c r="J3272">
        <v>28.619651040000001</v>
      </c>
      <c r="K3272" t="s">
        <v>918</v>
      </c>
      <c r="L3272" t="s">
        <v>26</v>
      </c>
      <c r="M3272" t="s">
        <v>27</v>
      </c>
      <c r="N3272" t="s">
        <v>27</v>
      </c>
      <c r="O3272" t="s">
        <v>27</v>
      </c>
      <c r="P3272" t="s">
        <v>27</v>
      </c>
      <c r="Q3272">
        <v>1</v>
      </c>
      <c r="R3272">
        <v>7</v>
      </c>
      <c r="S3272">
        <v>300</v>
      </c>
      <c r="T3272">
        <f>VLOOKUP(L3272,'Currency exchange'!$A:$B,2,0) *S3272</f>
        <v>3.6</v>
      </c>
      <c r="U3272">
        <v>3</v>
      </c>
      <c r="V3272" t="s">
        <v>23525</v>
      </c>
      <c r="W3272" t="s">
        <v>23532</v>
      </c>
      <c r="X3272" t="s">
        <v>9290</v>
      </c>
      <c r="Y3272">
        <v>2017</v>
      </c>
      <c r="Z3272">
        <v>11</v>
      </c>
      <c r="AA3272">
        <v>15</v>
      </c>
    </row>
    <row r="3273" spans="1:27" x14ac:dyDescent="0.25">
      <c r="A3273">
        <v>18168462</v>
      </c>
      <c r="B3273" s="1" t="s">
        <v>9291</v>
      </c>
      <c r="C3273">
        <v>1</v>
      </c>
      <c r="D3273" t="str">
        <f>VLOOKUP(C3273,'country description'!$A$1:$B$16,2,0)</f>
        <v>India</v>
      </c>
      <c r="E3273" s="1" t="s">
        <v>21</v>
      </c>
      <c r="F3273" t="s">
        <v>9292</v>
      </c>
      <c r="G3273" t="s">
        <v>4517</v>
      </c>
      <c r="H3273" t="s">
        <v>4518</v>
      </c>
      <c r="I3273">
        <v>77.190595799999997</v>
      </c>
      <c r="J3273">
        <v>28.7066366</v>
      </c>
      <c r="K3273" t="s">
        <v>2249</v>
      </c>
      <c r="L3273" t="s">
        <v>26</v>
      </c>
      <c r="M3273" t="s">
        <v>27</v>
      </c>
      <c r="N3273" t="s">
        <v>27</v>
      </c>
      <c r="O3273" t="s">
        <v>27</v>
      </c>
      <c r="P3273" t="s">
        <v>27</v>
      </c>
      <c r="Q3273">
        <v>1</v>
      </c>
      <c r="R3273">
        <v>8</v>
      </c>
      <c r="S3273">
        <v>300</v>
      </c>
      <c r="T3273">
        <f>VLOOKUP(L3273,'Currency exchange'!$A:$B,2,0) *S3273</f>
        <v>3.6</v>
      </c>
      <c r="U3273">
        <v>3.2</v>
      </c>
      <c r="V3273" t="s">
        <v>23525</v>
      </c>
      <c r="W3273" t="s">
        <v>23532</v>
      </c>
      <c r="X3273" t="s">
        <v>9293</v>
      </c>
      <c r="Y3273">
        <v>2015</v>
      </c>
      <c r="Z3273">
        <v>11</v>
      </c>
      <c r="AA3273">
        <v>17</v>
      </c>
    </row>
    <row r="3274" spans="1:27" x14ac:dyDescent="0.25">
      <c r="A3274">
        <v>300836</v>
      </c>
      <c r="B3274" s="1" t="s">
        <v>9294</v>
      </c>
      <c r="C3274">
        <v>1</v>
      </c>
      <c r="D3274" t="str">
        <f>VLOOKUP(C3274,'country description'!$A$1:$B$16,2,0)</f>
        <v>India</v>
      </c>
      <c r="E3274" s="1" t="s">
        <v>21</v>
      </c>
      <c r="F3274" t="s">
        <v>9295</v>
      </c>
      <c r="G3274" t="s">
        <v>138</v>
      </c>
      <c r="H3274" t="s">
        <v>139</v>
      </c>
      <c r="I3274">
        <v>77.140292299999999</v>
      </c>
      <c r="J3274">
        <v>28.691717199999999</v>
      </c>
      <c r="K3274" t="s">
        <v>1284</v>
      </c>
      <c r="L3274" t="s">
        <v>26</v>
      </c>
      <c r="M3274" t="s">
        <v>27</v>
      </c>
      <c r="N3274" t="s">
        <v>27</v>
      </c>
      <c r="O3274" t="s">
        <v>27</v>
      </c>
      <c r="P3274" t="s">
        <v>27</v>
      </c>
      <c r="Q3274">
        <v>1</v>
      </c>
      <c r="R3274">
        <v>34</v>
      </c>
      <c r="S3274">
        <v>300</v>
      </c>
      <c r="T3274">
        <f>VLOOKUP(L3274,'Currency exchange'!$A:$B,2,0) *S3274</f>
        <v>3.6</v>
      </c>
      <c r="U3274">
        <v>3.3</v>
      </c>
      <c r="V3274" t="s">
        <v>23525</v>
      </c>
      <c r="W3274" t="s">
        <v>23532</v>
      </c>
      <c r="X3274" t="s">
        <v>9296</v>
      </c>
      <c r="Y3274">
        <v>2011</v>
      </c>
      <c r="Z3274">
        <v>11</v>
      </c>
      <c r="AA3274">
        <v>10</v>
      </c>
    </row>
    <row r="3275" spans="1:27" x14ac:dyDescent="0.25">
      <c r="A3275">
        <v>18357533</v>
      </c>
      <c r="B3275" s="1" t="s">
        <v>9297</v>
      </c>
      <c r="C3275">
        <v>1</v>
      </c>
      <c r="D3275" t="str">
        <f>VLOOKUP(C3275,'country description'!$A$1:$B$16,2,0)</f>
        <v>India</v>
      </c>
      <c r="E3275" s="1" t="s">
        <v>21</v>
      </c>
      <c r="F3275" t="s">
        <v>9298</v>
      </c>
      <c r="G3275" t="s">
        <v>261</v>
      </c>
      <c r="H3275" t="s">
        <v>262</v>
      </c>
      <c r="I3275">
        <v>77.291798700000001</v>
      </c>
      <c r="J3275">
        <v>28.535125499999999</v>
      </c>
      <c r="K3275" t="s">
        <v>701</v>
      </c>
      <c r="L3275" t="s">
        <v>26</v>
      </c>
      <c r="M3275" t="s">
        <v>27</v>
      </c>
      <c r="N3275" t="s">
        <v>27</v>
      </c>
      <c r="O3275" t="s">
        <v>27</v>
      </c>
      <c r="P3275" t="s">
        <v>27</v>
      </c>
      <c r="Q3275">
        <v>1</v>
      </c>
      <c r="R3275">
        <v>8</v>
      </c>
      <c r="S3275">
        <v>300</v>
      </c>
      <c r="T3275">
        <f>VLOOKUP(L3275,'Currency exchange'!$A:$B,2,0) *S3275</f>
        <v>3.6</v>
      </c>
      <c r="U3275">
        <v>3.1</v>
      </c>
      <c r="V3275" t="s">
        <v>23525</v>
      </c>
      <c r="W3275" t="s">
        <v>23532</v>
      </c>
      <c r="X3275" t="s">
        <v>9299</v>
      </c>
      <c r="Y3275">
        <v>2016</v>
      </c>
      <c r="Z3275">
        <v>11</v>
      </c>
      <c r="AA3275">
        <v>11</v>
      </c>
    </row>
    <row r="3276" spans="1:27" x14ac:dyDescent="0.25">
      <c r="A3276">
        <v>18322638</v>
      </c>
      <c r="B3276" s="1" t="s">
        <v>9300</v>
      </c>
      <c r="C3276">
        <v>1</v>
      </c>
      <c r="D3276" t="str">
        <f>VLOOKUP(C3276,'country description'!$A$1:$B$16,2,0)</f>
        <v>India</v>
      </c>
      <c r="E3276" s="1" t="s">
        <v>21</v>
      </c>
      <c r="F3276" t="s">
        <v>9301</v>
      </c>
      <c r="G3276" t="s">
        <v>3547</v>
      </c>
      <c r="H3276" t="s">
        <v>3548</v>
      </c>
      <c r="I3276">
        <v>77.1684226</v>
      </c>
      <c r="J3276">
        <v>28.587908299999999</v>
      </c>
      <c r="K3276" t="s">
        <v>7756</v>
      </c>
      <c r="L3276" t="s">
        <v>26</v>
      </c>
      <c r="M3276" t="s">
        <v>27</v>
      </c>
      <c r="N3276" t="s">
        <v>27</v>
      </c>
      <c r="O3276" t="s">
        <v>27</v>
      </c>
      <c r="P3276" t="s">
        <v>27</v>
      </c>
      <c r="Q3276">
        <v>1</v>
      </c>
      <c r="R3276">
        <v>91</v>
      </c>
      <c r="S3276">
        <v>300</v>
      </c>
      <c r="T3276">
        <f>VLOOKUP(L3276,'Currency exchange'!$A:$B,2,0) *S3276</f>
        <v>3.6</v>
      </c>
      <c r="U3276">
        <v>3.9</v>
      </c>
      <c r="V3276" t="s">
        <v>23525</v>
      </c>
      <c r="W3276" t="s">
        <v>23532</v>
      </c>
      <c r="X3276" t="s">
        <v>9302</v>
      </c>
      <c r="Y3276">
        <v>2014</v>
      </c>
      <c r="Z3276">
        <v>11</v>
      </c>
      <c r="AA3276">
        <v>15</v>
      </c>
    </row>
    <row r="3277" spans="1:27" x14ac:dyDescent="0.25">
      <c r="A3277">
        <v>18146396</v>
      </c>
      <c r="B3277" s="1" t="s">
        <v>9303</v>
      </c>
      <c r="C3277">
        <v>1</v>
      </c>
      <c r="D3277" t="str">
        <f>VLOOKUP(C3277,'country description'!$A$1:$B$16,2,0)</f>
        <v>India</v>
      </c>
      <c r="E3277" s="1" t="s">
        <v>21</v>
      </c>
      <c r="F3277" t="s">
        <v>9304</v>
      </c>
      <c r="G3277" t="s">
        <v>1209</v>
      </c>
      <c r="H3277" t="s">
        <v>1210</v>
      </c>
      <c r="I3277">
        <v>77.278479799999999</v>
      </c>
      <c r="J3277">
        <v>28.689083499999999</v>
      </c>
      <c r="K3277" t="s">
        <v>777</v>
      </c>
      <c r="L3277" t="s">
        <v>26</v>
      </c>
      <c r="M3277" t="s">
        <v>27</v>
      </c>
      <c r="N3277" t="s">
        <v>27</v>
      </c>
      <c r="O3277" t="s">
        <v>27</v>
      </c>
      <c r="P3277" t="s">
        <v>27</v>
      </c>
      <c r="Q3277">
        <v>1</v>
      </c>
      <c r="R3277">
        <v>14</v>
      </c>
      <c r="S3277">
        <v>300</v>
      </c>
      <c r="T3277">
        <f>VLOOKUP(L3277,'Currency exchange'!$A:$B,2,0) *S3277</f>
        <v>3.6</v>
      </c>
      <c r="U3277">
        <v>3.2</v>
      </c>
      <c r="V3277" t="s">
        <v>23525</v>
      </c>
      <c r="W3277" t="s">
        <v>23532</v>
      </c>
      <c r="X3277" t="s">
        <v>9305</v>
      </c>
      <c r="Y3277">
        <v>2017</v>
      </c>
      <c r="Z3277">
        <v>11</v>
      </c>
      <c r="AA3277">
        <v>20</v>
      </c>
    </row>
    <row r="3278" spans="1:27" x14ac:dyDescent="0.25">
      <c r="A3278">
        <v>302358</v>
      </c>
      <c r="B3278" s="1" t="s">
        <v>9306</v>
      </c>
      <c r="C3278">
        <v>1</v>
      </c>
      <c r="D3278" t="str">
        <f>VLOOKUP(C3278,'country description'!$A$1:$B$16,2,0)</f>
        <v>India</v>
      </c>
      <c r="E3278" s="1" t="s">
        <v>21</v>
      </c>
      <c r="F3278" t="s">
        <v>9307</v>
      </c>
      <c r="G3278" t="s">
        <v>1209</v>
      </c>
      <c r="H3278" t="s">
        <v>1210</v>
      </c>
      <c r="I3278">
        <v>77.286890999999997</v>
      </c>
      <c r="J3278">
        <v>28.676080299999999</v>
      </c>
      <c r="K3278" t="s">
        <v>746</v>
      </c>
      <c r="L3278" t="s">
        <v>26</v>
      </c>
      <c r="M3278" t="s">
        <v>27</v>
      </c>
      <c r="N3278" t="s">
        <v>27</v>
      </c>
      <c r="O3278" t="s">
        <v>27</v>
      </c>
      <c r="P3278" t="s">
        <v>27</v>
      </c>
      <c r="Q3278">
        <v>1</v>
      </c>
      <c r="R3278">
        <v>27</v>
      </c>
      <c r="S3278">
        <v>300</v>
      </c>
      <c r="T3278">
        <f>VLOOKUP(L3278,'Currency exchange'!$A:$B,2,0) *S3278</f>
        <v>3.6</v>
      </c>
      <c r="U3278">
        <v>3.3</v>
      </c>
      <c r="V3278" t="s">
        <v>23525</v>
      </c>
      <c r="W3278" t="s">
        <v>23532</v>
      </c>
      <c r="X3278" t="s">
        <v>6821</v>
      </c>
      <c r="Y3278">
        <v>2018</v>
      </c>
      <c r="Z3278">
        <v>11</v>
      </c>
      <c r="AA3278">
        <v>22</v>
      </c>
    </row>
    <row r="3279" spans="1:27" x14ac:dyDescent="0.25">
      <c r="A3279">
        <v>18428201</v>
      </c>
      <c r="B3279" s="1" t="s">
        <v>9308</v>
      </c>
      <c r="C3279">
        <v>1</v>
      </c>
      <c r="D3279" t="str">
        <f>VLOOKUP(C3279,'country description'!$A$1:$B$16,2,0)</f>
        <v>India</v>
      </c>
      <c r="E3279" s="1" t="s">
        <v>21</v>
      </c>
      <c r="F3279" t="s">
        <v>9309</v>
      </c>
      <c r="G3279" t="s">
        <v>1209</v>
      </c>
      <c r="H3279" t="s">
        <v>1210</v>
      </c>
      <c r="I3279">
        <v>77.293386799999993</v>
      </c>
      <c r="J3279">
        <v>28.689352</v>
      </c>
      <c r="K3279" t="s">
        <v>760</v>
      </c>
      <c r="L3279" t="s">
        <v>26</v>
      </c>
      <c r="M3279" t="s">
        <v>27</v>
      </c>
      <c r="N3279" t="s">
        <v>27</v>
      </c>
      <c r="O3279" t="s">
        <v>27</v>
      </c>
      <c r="P3279" t="s">
        <v>27</v>
      </c>
      <c r="Q3279">
        <v>1</v>
      </c>
      <c r="R3279">
        <v>14</v>
      </c>
      <c r="S3279">
        <v>300</v>
      </c>
      <c r="T3279">
        <f>VLOOKUP(L3279,'Currency exchange'!$A:$B,2,0) *S3279</f>
        <v>3.6</v>
      </c>
      <c r="U3279">
        <v>3.5</v>
      </c>
      <c r="V3279" t="s">
        <v>23525</v>
      </c>
      <c r="W3279" t="s">
        <v>23532</v>
      </c>
      <c r="X3279" t="s">
        <v>9310</v>
      </c>
      <c r="Y3279">
        <v>2010</v>
      </c>
      <c r="Z3279">
        <v>11</v>
      </c>
      <c r="AA3279">
        <v>20</v>
      </c>
    </row>
    <row r="3280" spans="1:27" x14ac:dyDescent="0.25">
      <c r="A3280">
        <v>18423122</v>
      </c>
      <c r="B3280" s="1" t="s">
        <v>9311</v>
      </c>
      <c r="C3280">
        <v>1</v>
      </c>
      <c r="D3280" t="str">
        <f>VLOOKUP(C3280,'country description'!$A$1:$B$16,2,0)</f>
        <v>India</v>
      </c>
      <c r="E3280" s="1" t="s">
        <v>21</v>
      </c>
      <c r="F3280" t="s">
        <v>9312</v>
      </c>
      <c r="G3280" t="s">
        <v>1209</v>
      </c>
      <c r="H3280" t="s">
        <v>1210</v>
      </c>
      <c r="I3280">
        <v>77.273223099999996</v>
      </c>
      <c r="J3280">
        <v>28.700993499999999</v>
      </c>
      <c r="K3280" t="s">
        <v>937</v>
      </c>
      <c r="L3280" t="s">
        <v>26</v>
      </c>
      <c r="M3280" t="s">
        <v>27</v>
      </c>
      <c r="N3280" t="s">
        <v>27</v>
      </c>
      <c r="O3280" t="s">
        <v>27</v>
      </c>
      <c r="P3280" t="s">
        <v>27</v>
      </c>
      <c r="Q3280">
        <v>1</v>
      </c>
      <c r="R3280">
        <v>2</v>
      </c>
      <c r="S3280">
        <v>300</v>
      </c>
      <c r="T3280">
        <f>VLOOKUP(L3280,'Currency exchange'!$A:$B,2,0) *S3280</f>
        <v>3.6</v>
      </c>
      <c r="U3280">
        <v>1</v>
      </c>
      <c r="V3280" t="s">
        <v>23523</v>
      </c>
      <c r="W3280" t="s">
        <v>23529</v>
      </c>
      <c r="X3280" t="s">
        <v>565</v>
      </c>
      <c r="Y3280">
        <v>2016</v>
      </c>
      <c r="Z3280">
        <v>11</v>
      </c>
      <c r="AA3280">
        <v>1</v>
      </c>
    </row>
    <row r="3281" spans="1:27" x14ac:dyDescent="0.25">
      <c r="A3281">
        <v>6561</v>
      </c>
      <c r="B3281" s="1" t="s">
        <v>9239</v>
      </c>
      <c r="C3281">
        <v>1</v>
      </c>
      <c r="D3281" t="str">
        <f>VLOOKUP(C3281,'country description'!$A$1:$B$16,2,0)</f>
        <v>India</v>
      </c>
      <c r="E3281" s="1" t="s">
        <v>21</v>
      </c>
      <c r="F3281" t="s">
        <v>9313</v>
      </c>
      <c r="G3281" t="s">
        <v>303</v>
      </c>
      <c r="H3281" t="s">
        <v>302</v>
      </c>
      <c r="I3281">
        <v>77.162285100000005</v>
      </c>
      <c r="J3281">
        <v>28.706374499999999</v>
      </c>
      <c r="K3281" t="s">
        <v>9314</v>
      </c>
      <c r="L3281" t="s">
        <v>26</v>
      </c>
      <c r="M3281" t="s">
        <v>27</v>
      </c>
      <c r="N3281" t="s">
        <v>27</v>
      </c>
      <c r="O3281" t="s">
        <v>27</v>
      </c>
      <c r="P3281" t="s">
        <v>27</v>
      </c>
      <c r="Q3281">
        <v>1</v>
      </c>
      <c r="R3281">
        <v>21</v>
      </c>
      <c r="S3281">
        <v>300</v>
      </c>
      <c r="T3281">
        <f>VLOOKUP(L3281,'Currency exchange'!$A:$B,2,0) *S3281</f>
        <v>3.6</v>
      </c>
      <c r="U3281">
        <v>3.2</v>
      </c>
      <c r="V3281" t="s">
        <v>23525</v>
      </c>
      <c r="W3281" t="s">
        <v>23532</v>
      </c>
      <c r="X3281" t="s">
        <v>1563</v>
      </c>
      <c r="Y3281">
        <v>2015</v>
      </c>
      <c r="Z3281">
        <v>11</v>
      </c>
      <c r="AA3281">
        <v>2</v>
      </c>
    </row>
    <row r="3282" spans="1:27" x14ac:dyDescent="0.25">
      <c r="A3282">
        <v>303128</v>
      </c>
      <c r="B3282" s="1" t="s">
        <v>1897</v>
      </c>
      <c r="C3282">
        <v>1</v>
      </c>
      <c r="D3282" t="str">
        <f>VLOOKUP(C3282,'country description'!$A$1:$B$16,2,0)</f>
        <v>India</v>
      </c>
      <c r="E3282" s="1" t="s">
        <v>21</v>
      </c>
      <c r="F3282" t="s">
        <v>9315</v>
      </c>
      <c r="G3282" t="s">
        <v>303</v>
      </c>
      <c r="H3282" t="s">
        <v>302</v>
      </c>
      <c r="I3282">
        <v>77.168467500000006</v>
      </c>
      <c r="J3282">
        <v>28.7066464</v>
      </c>
      <c r="K3282" t="s">
        <v>1713</v>
      </c>
      <c r="L3282" t="s">
        <v>26</v>
      </c>
      <c r="M3282" t="s">
        <v>27</v>
      </c>
      <c r="N3282" t="s">
        <v>27</v>
      </c>
      <c r="O3282" t="s">
        <v>27</v>
      </c>
      <c r="P3282" t="s">
        <v>27</v>
      </c>
      <c r="Q3282">
        <v>1</v>
      </c>
      <c r="R3282">
        <v>21</v>
      </c>
      <c r="S3282">
        <v>300</v>
      </c>
      <c r="T3282">
        <f>VLOOKUP(L3282,'Currency exchange'!$A:$B,2,0) *S3282</f>
        <v>3.6</v>
      </c>
      <c r="U3282">
        <v>3.3</v>
      </c>
      <c r="V3282" t="s">
        <v>23525</v>
      </c>
      <c r="W3282" t="s">
        <v>23532</v>
      </c>
      <c r="X3282" t="s">
        <v>2612</v>
      </c>
      <c r="Y3282">
        <v>2013</v>
      </c>
      <c r="Z3282">
        <v>11</v>
      </c>
      <c r="AA3282">
        <v>18</v>
      </c>
    </row>
    <row r="3283" spans="1:27" x14ac:dyDescent="0.25">
      <c r="A3283">
        <v>310279</v>
      </c>
      <c r="B3283" s="1" t="s">
        <v>9316</v>
      </c>
      <c r="C3283">
        <v>1</v>
      </c>
      <c r="D3283" t="str">
        <f>VLOOKUP(C3283,'country description'!$A$1:$B$16,2,0)</f>
        <v>India</v>
      </c>
      <c r="E3283" s="1" t="s">
        <v>21</v>
      </c>
      <c r="F3283" t="s">
        <v>9317</v>
      </c>
      <c r="G3283" t="s">
        <v>1635</v>
      </c>
      <c r="H3283" t="s">
        <v>1636</v>
      </c>
      <c r="I3283">
        <v>77.088921900000003</v>
      </c>
      <c r="J3283">
        <v>28.637823399999998</v>
      </c>
      <c r="K3283" t="s">
        <v>667</v>
      </c>
      <c r="L3283" t="s">
        <v>26</v>
      </c>
      <c r="M3283" t="s">
        <v>27</v>
      </c>
      <c r="N3283" t="s">
        <v>27</v>
      </c>
      <c r="O3283" t="s">
        <v>27</v>
      </c>
      <c r="P3283" t="s">
        <v>27</v>
      </c>
      <c r="Q3283">
        <v>1</v>
      </c>
      <c r="R3283">
        <v>5</v>
      </c>
      <c r="S3283">
        <v>300</v>
      </c>
      <c r="T3283">
        <f>VLOOKUP(L3283,'Currency exchange'!$A:$B,2,0) *S3283</f>
        <v>3.6</v>
      </c>
      <c r="U3283">
        <v>2.9</v>
      </c>
      <c r="V3283" t="s">
        <v>23524</v>
      </c>
      <c r="W3283" t="s">
        <v>23530</v>
      </c>
      <c r="X3283" t="s">
        <v>9318</v>
      </c>
      <c r="Y3283">
        <v>2012</v>
      </c>
      <c r="Z3283">
        <v>11</v>
      </c>
      <c r="AA3283">
        <v>17</v>
      </c>
    </row>
    <row r="3284" spans="1:27" x14ac:dyDescent="0.25">
      <c r="A3284">
        <v>18221405</v>
      </c>
      <c r="B3284" s="1" t="s">
        <v>8657</v>
      </c>
      <c r="C3284">
        <v>1</v>
      </c>
      <c r="D3284" t="str">
        <f>VLOOKUP(C3284,'country description'!$A$1:$B$16,2,0)</f>
        <v>India</v>
      </c>
      <c r="E3284" s="1" t="s">
        <v>21</v>
      </c>
      <c r="F3284" t="s">
        <v>9319</v>
      </c>
      <c r="G3284" t="s">
        <v>2911</v>
      </c>
      <c r="H3284" t="s">
        <v>2912</v>
      </c>
      <c r="I3284">
        <v>77.070047299999999</v>
      </c>
      <c r="J3284">
        <v>28.628283799999998</v>
      </c>
      <c r="K3284" t="s">
        <v>7584</v>
      </c>
      <c r="L3284" t="s">
        <v>26</v>
      </c>
      <c r="M3284" t="s">
        <v>27</v>
      </c>
      <c r="N3284" t="s">
        <v>27</v>
      </c>
      <c r="O3284" t="s">
        <v>27</v>
      </c>
      <c r="P3284" t="s">
        <v>27</v>
      </c>
      <c r="Q3284">
        <v>1</v>
      </c>
      <c r="R3284">
        <v>28</v>
      </c>
      <c r="S3284">
        <v>300</v>
      </c>
      <c r="T3284">
        <f>VLOOKUP(L3284,'Currency exchange'!$A:$B,2,0) *S3284</f>
        <v>3.6</v>
      </c>
      <c r="U3284">
        <v>3.4</v>
      </c>
      <c r="V3284" t="s">
        <v>23525</v>
      </c>
      <c r="W3284" t="s">
        <v>23532</v>
      </c>
      <c r="X3284" t="s">
        <v>7915</v>
      </c>
      <c r="Y3284">
        <v>2014</v>
      </c>
      <c r="Z3284">
        <v>11</v>
      </c>
      <c r="AA3284">
        <v>8</v>
      </c>
    </row>
    <row r="3285" spans="1:27" x14ac:dyDescent="0.25">
      <c r="A3285">
        <v>301377</v>
      </c>
      <c r="B3285" s="1" t="s">
        <v>1386</v>
      </c>
      <c r="C3285">
        <v>1</v>
      </c>
      <c r="D3285" t="str">
        <f>VLOOKUP(C3285,'country description'!$A$1:$B$16,2,0)</f>
        <v>India</v>
      </c>
      <c r="E3285" s="1" t="s">
        <v>21</v>
      </c>
      <c r="F3285" t="s">
        <v>9320</v>
      </c>
      <c r="G3285" t="s">
        <v>2911</v>
      </c>
      <c r="H3285" t="s">
        <v>2912</v>
      </c>
      <c r="I3285">
        <v>77.075858699999998</v>
      </c>
      <c r="J3285">
        <v>28.6429519</v>
      </c>
      <c r="K3285" t="s">
        <v>8507</v>
      </c>
      <c r="L3285" t="s">
        <v>26</v>
      </c>
      <c r="M3285" t="s">
        <v>27</v>
      </c>
      <c r="N3285" t="s">
        <v>27</v>
      </c>
      <c r="O3285" t="s">
        <v>27</v>
      </c>
      <c r="P3285" t="s">
        <v>27</v>
      </c>
      <c r="Q3285">
        <v>1</v>
      </c>
      <c r="R3285">
        <v>33</v>
      </c>
      <c r="S3285">
        <v>300</v>
      </c>
      <c r="T3285">
        <f>VLOOKUP(L3285,'Currency exchange'!$A:$B,2,0) *S3285</f>
        <v>3.6</v>
      </c>
      <c r="U3285">
        <v>3.3</v>
      </c>
      <c r="V3285" t="s">
        <v>23525</v>
      </c>
      <c r="W3285" t="s">
        <v>23532</v>
      </c>
      <c r="X3285" t="s">
        <v>9321</v>
      </c>
      <c r="Y3285">
        <v>2014</v>
      </c>
      <c r="Z3285">
        <v>11</v>
      </c>
      <c r="AA3285">
        <v>4</v>
      </c>
    </row>
    <row r="3286" spans="1:27" x14ac:dyDescent="0.25">
      <c r="A3286">
        <v>311657</v>
      </c>
      <c r="B3286" s="1" t="s">
        <v>9322</v>
      </c>
      <c r="C3286">
        <v>1</v>
      </c>
      <c r="D3286" t="str">
        <f>VLOOKUP(C3286,'country description'!$A$1:$B$16,2,0)</f>
        <v>India</v>
      </c>
      <c r="E3286" s="1" t="s">
        <v>21</v>
      </c>
      <c r="F3286" t="s">
        <v>9323</v>
      </c>
      <c r="G3286" t="s">
        <v>638</v>
      </c>
      <c r="H3286" t="s">
        <v>639</v>
      </c>
      <c r="I3286">
        <v>77.316022599999997</v>
      </c>
      <c r="J3286">
        <v>28.663254299999998</v>
      </c>
      <c r="K3286" t="s">
        <v>754</v>
      </c>
      <c r="L3286" t="s">
        <v>26</v>
      </c>
      <c r="M3286" t="s">
        <v>27</v>
      </c>
      <c r="N3286" t="s">
        <v>27</v>
      </c>
      <c r="O3286" t="s">
        <v>27</v>
      </c>
      <c r="P3286" t="s">
        <v>27</v>
      </c>
      <c r="Q3286">
        <v>1</v>
      </c>
      <c r="R3286">
        <v>42</v>
      </c>
      <c r="S3286">
        <v>300</v>
      </c>
      <c r="T3286">
        <f>VLOOKUP(L3286,'Currency exchange'!$A:$B,2,0) *S3286</f>
        <v>3.6</v>
      </c>
      <c r="U3286">
        <v>3.6</v>
      </c>
      <c r="V3286" t="s">
        <v>23525</v>
      </c>
      <c r="W3286" t="s">
        <v>23532</v>
      </c>
      <c r="X3286" t="s">
        <v>5095</v>
      </c>
      <c r="Y3286">
        <v>2017</v>
      </c>
      <c r="Z3286">
        <v>10</v>
      </c>
      <c r="AA3286">
        <v>14</v>
      </c>
    </row>
    <row r="3287" spans="1:27" x14ac:dyDescent="0.25">
      <c r="A3287">
        <v>312925</v>
      </c>
      <c r="B3287" s="1" t="s">
        <v>9324</v>
      </c>
      <c r="C3287">
        <v>1</v>
      </c>
      <c r="D3287" t="str">
        <f>VLOOKUP(C3287,'country description'!$A$1:$B$16,2,0)</f>
        <v>India</v>
      </c>
      <c r="E3287" s="1" t="s">
        <v>21</v>
      </c>
      <c r="F3287" t="s">
        <v>9325</v>
      </c>
      <c r="G3287" t="s">
        <v>433</v>
      </c>
      <c r="H3287" t="s">
        <v>434</v>
      </c>
      <c r="I3287">
        <v>77.2305013</v>
      </c>
      <c r="J3287">
        <v>28.6561992</v>
      </c>
      <c r="K3287" t="s">
        <v>8461</v>
      </c>
      <c r="L3287" t="s">
        <v>26</v>
      </c>
      <c r="M3287" t="s">
        <v>27</v>
      </c>
      <c r="N3287" t="s">
        <v>27</v>
      </c>
      <c r="O3287" t="s">
        <v>27</v>
      </c>
      <c r="P3287" t="s">
        <v>27</v>
      </c>
      <c r="Q3287">
        <v>1</v>
      </c>
      <c r="R3287">
        <v>21</v>
      </c>
      <c r="S3287">
        <v>300</v>
      </c>
      <c r="T3287">
        <f>VLOOKUP(L3287,'Currency exchange'!$A:$B,2,0) *S3287</f>
        <v>3.6</v>
      </c>
      <c r="U3287">
        <v>3.4</v>
      </c>
      <c r="V3287" t="s">
        <v>23525</v>
      </c>
      <c r="W3287" t="s">
        <v>23532</v>
      </c>
      <c r="X3287" t="s">
        <v>5155</v>
      </c>
      <c r="Y3287">
        <v>2016</v>
      </c>
      <c r="Z3287">
        <v>10</v>
      </c>
      <c r="AA3287">
        <v>12</v>
      </c>
    </row>
    <row r="3288" spans="1:27" x14ac:dyDescent="0.25">
      <c r="A3288">
        <v>302310</v>
      </c>
      <c r="B3288" s="1" t="s">
        <v>9326</v>
      </c>
      <c r="C3288">
        <v>1</v>
      </c>
      <c r="D3288" t="str">
        <f>VLOOKUP(C3288,'country description'!$A$1:$B$16,2,0)</f>
        <v>India</v>
      </c>
      <c r="E3288" s="1" t="s">
        <v>21</v>
      </c>
      <c r="F3288" t="s">
        <v>9327</v>
      </c>
      <c r="G3288" t="s">
        <v>892</v>
      </c>
      <c r="H3288" t="s">
        <v>893</v>
      </c>
      <c r="I3288">
        <v>77.216082889999996</v>
      </c>
      <c r="J3288">
        <v>28.626128640000001</v>
      </c>
      <c r="K3288" t="s">
        <v>1181</v>
      </c>
      <c r="L3288" t="s">
        <v>26</v>
      </c>
      <c r="M3288" t="s">
        <v>27</v>
      </c>
      <c r="N3288" t="s">
        <v>27</v>
      </c>
      <c r="O3288" t="s">
        <v>27</v>
      </c>
      <c r="P3288" t="s">
        <v>27</v>
      </c>
      <c r="Q3288">
        <v>1</v>
      </c>
      <c r="R3288">
        <v>50</v>
      </c>
      <c r="S3288">
        <v>300</v>
      </c>
      <c r="T3288">
        <f>VLOOKUP(L3288,'Currency exchange'!$A:$B,2,0) *S3288</f>
        <v>3.6</v>
      </c>
      <c r="U3288">
        <v>3.6</v>
      </c>
      <c r="V3288" t="s">
        <v>23525</v>
      </c>
      <c r="W3288" t="s">
        <v>23532</v>
      </c>
      <c r="X3288" t="s">
        <v>5081</v>
      </c>
      <c r="Y3288">
        <v>2011</v>
      </c>
      <c r="Z3288">
        <v>10</v>
      </c>
      <c r="AA3288">
        <v>1</v>
      </c>
    </row>
    <row r="3289" spans="1:27" x14ac:dyDescent="0.25">
      <c r="A3289">
        <v>18273614</v>
      </c>
      <c r="B3289" s="1" t="s">
        <v>9328</v>
      </c>
      <c r="C3289">
        <v>1</v>
      </c>
      <c r="D3289" t="str">
        <f>VLOOKUP(C3289,'country description'!$A$1:$B$16,2,0)</f>
        <v>India</v>
      </c>
      <c r="E3289" s="1" t="s">
        <v>21</v>
      </c>
      <c r="F3289" t="s">
        <v>9329</v>
      </c>
      <c r="G3289" t="s">
        <v>585</v>
      </c>
      <c r="H3289" t="s">
        <v>586</v>
      </c>
      <c r="I3289">
        <v>77.205889299999996</v>
      </c>
      <c r="J3289">
        <v>28.698634699999999</v>
      </c>
      <c r="K3289" t="s">
        <v>9330</v>
      </c>
      <c r="L3289" t="s">
        <v>26</v>
      </c>
      <c r="M3289" t="s">
        <v>27</v>
      </c>
      <c r="N3289" t="s">
        <v>27</v>
      </c>
      <c r="O3289" t="s">
        <v>27</v>
      </c>
      <c r="P3289" t="s">
        <v>27</v>
      </c>
      <c r="Q3289">
        <v>1</v>
      </c>
      <c r="R3289">
        <v>45</v>
      </c>
      <c r="S3289">
        <v>300</v>
      </c>
      <c r="T3289">
        <f>VLOOKUP(L3289,'Currency exchange'!$A:$B,2,0) *S3289</f>
        <v>3.6</v>
      </c>
      <c r="U3289">
        <v>2.6</v>
      </c>
      <c r="V3289" t="s">
        <v>23524</v>
      </c>
      <c r="W3289" t="s">
        <v>23530</v>
      </c>
      <c r="X3289" t="s">
        <v>5916</v>
      </c>
      <c r="Y3289">
        <v>2015</v>
      </c>
      <c r="Z3289">
        <v>10</v>
      </c>
      <c r="AA3289">
        <v>5</v>
      </c>
    </row>
    <row r="3290" spans="1:27" x14ac:dyDescent="0.25">
      <c r="A3290">
        <v>18382372</v>
      </c>
      <c r="B3290" s="1" t="s">
        <v>8722</v>
      </c>
      <c r="C3290">
        <v>1</v>
      </c>
      <c r="D3290" t="str">
        <f>VLOOKUP(C3290,'country description'!$A$1:$B$16,2,0)</f>
        <v>India</v>
      </c>
      <c r="E3290" s="1" t="s">
        <v>21</v>
      </c>
      <c r="F3290" t="s">
        <v>9331</v>
      </c>
      <c r="G3290" t="s">
        <v>2670</v>
      </c>
      <c r="H3290" t="s">
        <v>2669</v>
      </c>
      <c r="I3290">
        <v>77.233478599999998</v>
      </c>
      <c r="J3290">
        <v>28.549929299999999</v>
      </c>
      <c r="K3290" t="s">
        <v>969</v>
      </c>
      <c r="L3290" t="s">
        <v>26</v>
      </c>
      <c r="M3290" t="s">
        <v>27</v>
      </c>
      <c r="N3290" t="s">
        <v>36</v>
      </c>
      <c r="O3290" t="s">
        <v>27</v>
      </c>
      <c r="P3290" t="s">
        <v>27</v>
      </c>
      <c r="Q3290">
        <v>1</v>
      </c>
      <c r="R3290">
        <v>27</v>
      </c>
      <c r="S3290">
        <v>300</v>
      </c>
      <c r="T3290">
        <f>VLOOKUP(L3290,'Currency exchange'!$A:$B,2,0) *S3290</f>
        <v>3.6</v>
      </c>
      <c r="U3290">
        <v>3.5</v>
      </c>
      <c r="V3290" t="s">
        <v>23525</v>
      </c>
      <c r="W3290" t="s">
        <v>23532</v>
      </c>
      <c r="X3290" t="s">
        <v>9332</v>
      </c>
      <c r="Y3290">
        <v>2016</v>
      </c>
      <c r="Z3290">
        <v>10</v>
      </c>
      <c r="AA3290">
        <v>15</v>
      </c>
    </row>
    <row r="3291" spans="1:27" x14ac:dyDescent="0.25">
      <c r="A3291">
        <v>309688</v>
      </c>
      <c r="B3291" s="1" t="s">
        <v>9333</v>
      </c>
      <c r="C3291">
        <v>1</v>
      </c>
      <c r="D3291" t="str">
        <f>VLOOKUP(C3291,'country description'!$A$1:$B$16,2,0)</f>
        <v>India</v>
      </c>
      <c r="E3291" s="1" t="s">
        <v>21</v>
      </c>
      <c r="F3291" t="s">
        <v>9334</v>
      </c>
      <c r="G3291" t="s">
        <v>4307</v>
      </c>
      <c r="H3291" t="s">
        <v>4308</v>
      </c>
      <c r="I3291">
        <v>77.233935000000002</v>
      </c>
      <c r="J3291">
        <v>28.540532079999998</v>
      </c>
      <c r="K3291" t="s">
        <v>754</v>
      </c>
      <c r="L3291" t="s">
        <v>26</v>
      </c>
      <c r="M3291" t="s">
        <v>27</v>
      </c>
      <c r="N3291" t="s">
        <v>27</v>
      </c>
      <c r="O3291" t="s">
        <v>27</v>
      </c>
      <c r="P3291" t="s">
        <v>27</v>
      </c>
      <c r="Q3291">
        <v>1</v>
      </c>
      <c r="R3291">
        <v>46</v>
      </c>
      <c r="S3291">
        <v>300</v>
      </c>
      <c r="T3291">
        <f>VLOOKUP(L3291,'Currency exchange'!$A:$B,2,0) *S3291</f>
        <v>3.6</v>
      </c>
      <c r="U3291">
        <v>3.6</v>
      </c>
      <c r="V3291" t="s">
        <v>23525</v>
      </c>
      <c r="W3291" t="s">
        <v>23532</v>
      </c>
      <c r="X3291" t="s">
        <v>1618</v>
      </c>
      <c r="Y3291">
        <v>2017</v>
      </c>
      <c r="Z3291">
        <v>10</v>
      </c>
      <c r="AA3291">
        <v>4</v>
      </c>
    </row>
    <row r="3292" spans="1:27" x14ac:dyDescent="0.25">
      <c r="A3292">
        <v>473</v>
      </c>
      <c r="B3292" s="1" t="s">
        <v>1386</v>
      </c>
      <c r="C3292">
        <v>1</v>
      </c>
      <c r="D3292" t="str">
        <f>VLOOKUP(C3292,'country description'!$A$1:$B$16,2,0)</f>
        <v>India</v>
      </c>
      <c r="E3292" s="1" t="s">
        <v>21</v>
      </c>
      <c r="F3292" t="s">
        <v>9335</v>
      </c>
      <c r="G3292" t="s">
        <v>986</v>
      </c>
      <c r="H3292" t="s">
        <v>987</v>
      </c>
      <c r="I3292">
        <v>77.202340800000002</v>
      </c>
      <c r="J3292">
        <v>28.556599800000001</v>
      </c>
      <c r="K3292" t="s">
        <v>1181</v>
      </c>
      <c r="L3292" t="s">
        <v>26</v>
      </c>
      <c r="M3292" t="s">
        <v>27</v>
      </c>
      <c r="N3292" t="s">
        <v>27</v>
      </c>
      <c r="O3292" t="s">
        <v>27</v>
      </c>
      <c r="P3292" t="s">
        <v>27</v>
      </c>
      <c r="Q3292">
        <v>1</v>
      </c>
      <c r="R3292">
        <v>191</v>
      </c>
      <c r="S3292">
        <v>300</v>
      </c>
      <c r="T3292">
        <f>VLOOKUP(L3292,'Currency exchange'!$A:$B,2,0) *S3292</f>
        <v>3.6</v>
      </c>
      <c r="U3292">
        <v>2.5</v>
      </c>
      <c r="V3292" t="s">
        <v>23524</v>
      </c>
      <c r="W3292" t="s">
        <v>23530</v>
      </c>
      <c r="X3292" t="s">
        <v>1614</v>
      </c>
      <c r="Y3292">
        <v>2016</v>
      </c>
      <c r="Z3292">
        <v>10</v>
      </c>
      <c r="AA3292">
        <v>16</v>
      </c>
    </row>
    <row r="3293" spans="1:27" x14ac:dyDescent="0.25">
      <c r="A3293">
        <v>18398571</v>
      </c>
      <c r="B3293" s="1" t="s">
        <v>8539</v>
      </c>
      <c r="C3293">
        <v>1</v>
      </c>
      <c r="D3293" t="str">
        <f>VLOOKUP(C3293,'country description'!$A$1:$B$16,2,0)</f>
        <v>India</v>
      </c>
      <c r="E3293" s="1" t="s">
        <v>21</v>
      </c>
      <c r="F3293" t="s">
        <v>9336</v>
      </c>
      <c r="G3293" t="s">
        <v>986</v>
      </c>
      <c r="H3293" t="s">
        <v>987</v>
      </c>
      <c r="I3293">
        <v>77.205766400000002</v>
      </c>
      <c r="J3293">
        <v>28.557429599999999</v>
      </c>
      <c r="K3293" t="s">
        <v>673</v>
      </c>
      <c r="L3293" t="s">
        <v>26</v>
      </c>
      <c r="M3293" t="s">
        <v>27</v>
      </c>
      <c r="N3293" t="s">
        <v>27</v>
      </c>
      <c r="O3293" t="s">
        <v>27</v>
      </c>
      <c r="P3293" t="s">
        <v>27</v>
      </c>
      <c r="Q3293">
        <v>1</v>
      </c>
      <c r="R3293">
        <v>42</v>
      </c>
      <c r="S3293">
        <v>300</v>
      </c>
      <c r="T3293">
        <f>VLOOKUP(L3293,'Currency exchange'!$A:$B,2,0) *S3293</f>
        <v>3.6</v>
      </c>
      <c r="U3293">
        <v>3.6</v>
      </c>
      <c r="V3293" t="s">
        <v>23525</v>
      </c>
      <c r="W3293" t="s">
        <v>23532</v>
      </c>
      <c r="X3293" t="s">
        <v>3778</v>
      </c>
      <c r="Y3293">
        <v>2016</v>
      </c>
      <c r="Z3293">
        <v>10</v>
      </c>
      <c r="AA3293">
        <v>19</v>
      </c>
    </row>
    <row r="3294" spans="1:27" x14ac:dyDescent="0.25">
      <c r="A3294">
        <v>18441835</v>
      </c>
      <c r="B3294" s="1" t="s">
        <v>9337</v>
      </c>
      <c r="C3294">
        <v>1</v>
      </c>
      <c r="D3294" t="str">
        <f>VLOOKUP(C3294,'country description'!$A$1:$B$16,2,0)</f>
        <v>India</v>
      </c>
      <c r="E3294" s="1" t="s">
        <v>21</v>
      </c>
      <c r="F3294" t="s">
        <v>9338</v>
      </c>
      <c r="G3294" t="s">
        <v>394</v>
      </c>
      <c r="H3294" t="s">
        <v>395</v>
      </c>
      <c r="I3294">
        <v>77.204987900000006</v>
      </c>
      <c r="J3294">
        <v>28.694589499999999</v>
      </c>
      <c r="K3294" t="s">
        <v>918</v>
      </c>
      <c r="L3294" t="s">
        <v>26</v>
      </c>
      <c r="M3294" t="s">
        <v>27</v>
      </c>
      <c r="N3294" t="s">
        <v>27</v>
      </c>
      <c r="O3294" t="s">
        <v>27</v>
      </c>
      <c r="P3294" t="s">
        <v>27</v>
      </c>
      <c r="Q3294">
        <v>1</v>
      </c>
      <c r="R3294">
        <v>2</v>
      </c>
      <c r="S3294">
        <v>300</v>
      </c>
      <c r="T3294">
        <f>VLOOKUP(L3294,'Currency exchange'!$A:$B,2,0) *S3294</f>
        <v>3.6</v>
      </c>
      <c r="U3294">
        <v>1</v>
      </c>
      <c r="V3294" t="s">
        <v>23523</v>
      </c>
      <c r="W3294" t="s">
        <v>23529</v>
      </c>
      <c r="X3294" t="s">
        <v>5919</v>
      </c>
      <c r="Y3294">
        <v>2016</v>
      </c>
      <c r="Z3294">
        <v>10</v>
      </c>
      <c r="AA3294">
        <v>27</v>
      </c>
    </row>
    <row r="3295" spans="1:27" x14ac:dyDescent="0.25">
      <c r="A3295">
        <v>6605</v>
      </c>
      <c r="B3295" s="1" t="s">
        <v>9339</v>
      </c>
      <c r="C3295">
        <v>1</v>
      </c>
      <c r="D3295" t="str">
        <f>VLOOKUP(C3295,'country description'!$A$1:$B$16,2,0)</f>
        <v>India</v>
      </c>
      <c r="E3295" s="1" t="s">
        <v>21</v>
      </c>
      <c r="F3295" t="s">
        <v>9340</v>
      </c>
      <c r="G3295" t="s">
        <v>193</v>
      </c>
      <c r="H3295" t="s">
        <v>194</v>
      </c>
      <c r="I3295">
        <v>77.187823600000002</v>
      </c>
      <c r="J3295">
        <v>28.699677000000001</v>
      </c>
      <c r="K3295" t="s">
        <v>2249</v>
      </c>
      <c r="L3295" t="s">
        <v>26</v>
      </c>
      <c r="M3295" t="s">
        <v>27</v>
      </c>
      <c r="N3295" t="s">
        <v>27</v>
      </c>
      <c r="O3295" t="s">
        <v>27</v>
      </c>
      <c r="P3295" t="s">
        <v>27</v>
      </c>
      <c r="Q3295">
        <v>1</v>
      </c>
      <c r="R3295">
        <v>71</v>
      </c>
      <c r="S3295">
        <v>300</v>
      </c>
      <c r="T3295">
        <f>VLOOKUP(L3295,'Currency exchange'!$A:$B,2,0) *S3295</f>
        <v>3.6</v>
      </c>
      <c r="U3295">
        <v>3.6</v>
      </c>
      <c r="V3295" t="s">
        <v>23525</v>
      </c>
      <c r="W3295" t="s">
        <v>23532</v>
      </c>
      <c r="X3295" t="s">
        <v>9341</v>
      </c>
      <c r="Y3295">
        <v>2014</v>
      </c>
      <c r="Z3295">
        <v>10</v>
      </c>
      <c r="AA3295">
        <v>17</v>
      </c>
    </row>
    <row r="3296" spans="1:27" x14ac:dyDescent="0.25">
      <c r="A3296">
        <v>18107859</v>
      </c>
      <c r="B3296" s="1" t="s">
        <v>9342</v>
      </c>
      <c r="C3296">
        <v>1</v>
      </c>
      <c r="D3296" t="str">
        <f>VLOOKUP(C3296,'country description'!$A$1:$B$16,2,0)</f>
        <v>India</v>
      </c>
      <c r="E3296" s="1" t="s">
        <v>21</v>
      </c>
      <c r="F3296" t="s">
        <v>9343</v>
      </c>
      <c r="G3296" t="s">
        <v>321</v>
      </c>
      <c r="H3296" t="s">
        <v>322</v>
      </c>
      <c r="I3296">
        <v>77.306210500000006</v>
      </c>
      <c r="J3296">
        <v>28.631176499999999</v>
      </c>
      <c r="K3296" t="s">
        <v>1181</v>
      </c>
      <c r="L3296" t="s">
        <v>26</v>
      </c>
      <c r="M3296" t="s">
        <v>27</v>
      </c>
      <c r="N3296" t="s">
        <v>27</v>
      </c>
      <c r="O3296" t="s">
        <v>27</v>
      </c>
      <c r="P3296" t="s">
        <v>27</v>
      </c>
      <c r="Q3296">
        <v>1</v>
      </c>
      <c r="R3296">
        <v>4</v>
      </c>
      <c r="S3296">
        <v>300</v>
      </c>
      <c r="T3296">
        <f>VLOOKUP(L3296,'Currency exchange'!$A:$B,2,0) *S3296</f>
        <v>3.6</v>
      </c>
      <c r="U3296">
        <v>2.9</v>
      </c>
      <c r="V3296" t="s">
        <v>23524</v>
      </c>
      <c r="W3296" t="s">
        <v>23530</v>
      </c>
      <c r="X3296" t="s">
        <v>5155</v>
      </c>
      <c r="Y3296">
        <v>2016</v>
      </c>
      <c r="Z3296">
        <v>10</v>
      </c>
      <c r="AA3296">
        <v>12</v>
      </c>
    </row>
    <row r="3297" spans="1:27" x14ac:dyDescent="0.25">
      <c r="A3297">
        <v>18264980</v>
      </c>
      <c r="B3297" s="1" t="s">
        <v>9344</v>
      </c>
      <c r="C3297">
        <v>1</v>
      </c>
      <c r="D3297" t="str">
        <f>VLOOKUP(C3297,'country description'!$A$1:$B$16,2,0)</f>
        <v>India</v>
      </c>
      <c r="E3297" s="1" t="s">
        <v>21</v>
      </c>
      <c r="F3297" t="s">
        <v>9345</v>
      </c>
      <c r="G3297" t="s">
        <v>321</v>
      </c>
      <c r="H3297" t="s">
        <v>322</v>
      </c>
      <c r="I3297">
        <v>77.301149600000002</v>
      </c>
      <c r="J3297">
        <v>28.627403900000001</v>
      </c>
      <c r="K3297" t="s">
        <v>1805</v>
      </c>
      <c r="L3297" t="s">
        <v>26</v>
      </c>
      <c r="M3297" t="s">
        <v>27</v>
      </c>
      <c r="N3297" t="s">
        <v>27</v>
      </c>
      <c r="O3297" t="s">
        <v>27</v>
      </c>
      <c r="P3297" t="s">
        <v>27</v>
      </c>
      <c r="Q3297">
        <v>1</v>
      </c>
      <c r="R3297">
        <v>1</v>
      </c>
      <c r="S3297">
        <v>300</v>
      </c>
      <c r="T3297">
        <f>VLOOKUP(L3297,'Currency exchange'!$A:$B,2,0) *S3297</f>
        <v>3.6</v>
      </c>
      <c r="U3297">
        <v>1</v>
      </c>
      <c r="V3297" t="s">
        <v>23523</v>
      </c>
      <c r="W3297" t="s">
        <v>23529</v>
      </c>
      <c r="X3297" t="s">
        <v>6091</v>
      </c>
      <c r="Y3297">
        <v>2014</v>
      </c>
      <c r="Z3297">
        <v>10</v>
      </c>
      <c r="AA3297">
        <v>20</v>
      </c>
    </row>
    <row r="3298" spans="1:27" x14ac:dyDescent="0.25">
      <c r="A3298">
        <v>18366009</v>
      </c>
      <c r="B3298" s="1" t="s">
        <v>9346</v>
      </c>
      <c r="C3298">
        <v>1</v>
      </c>
      <c r="D3298" t="str">
        <f>VLOOKUP(C3298,'country description'!$A$1:$B$16,2,0)</f>
        <v>India</v>
      </c>
      <c r="E3298" s="1" t="s">
        <v>21</v>
      </c>
      <c r="F3298" t="s">
        <v>9347</v>
      </c>
      <c r="G3298" t="s">
        <v>3832</v>
      </c>
      <c r="H3298" t="s">
        <v>3833</v>
      </c>
      <c r="I3298">
        <v>77.099837100000002</v>
      </c>
      <c r="J3298">
        <v>28.635251</v>
      </c>
      <c r="K3298" t="s">
        <v>960</v>
      </c>
      <c r="L3298" t="s">
        <v>26</v>
      </c>
      <c r="M3298" t="s">
        <v>27</v>
      </c>
      <c r="N3298" t="s">
        <v>27</v>
      </c>
      <c r="O3298" t="s">
        <v>27</v>
      </c>
      <c r="P3298" t="s">
        <v>27</v>
      </c>
      <c r="Q3298">
        <v>1</v>
      </c>
      <c r="R3298">
        <v>33</v>
      </c>
      <c r="S3298">
        <v>300</v>
      </c>
      <c r="T3298">
        <f>VLOOKUP(L3298,'Currency exchange'!$A:$B,2,0) *S3298</f>
        <v>3.6</v>
      </c>
      <c r="U3298">
        <v>3.6</v>
      </c>
      <c r="V3298" t="s">
        <v>23525</v>
      </c>
      <c r="W3298" t="s">
        <v>23532</v>
      </c>
      <c r="X3298" t="s">
        <v>3998</v>
      </c>
      <c r="Y3298">
        <v>2016</v>
      </c>
      <c r="Z3298">
        <v>10</v>
      </c>
      <c r="AA3298">
        <v>13</v>
      </c>
    </row>
    <row r="3299" spans="1:27" x14ac:dyDescent="0.25">
      <c r="A3299">
        <v>7383</v>
      </c>
      <c r="B3299" s="1" t="s">
        <v>9348</v>
      </c>
      <c r="C3299">
        <v>1</v>
      </c>
      <c r="D3299" t="str">
        <f>VLOOKUP(C3299,'country description'!$A$1:$B$16,2,0)</f>
        <v>India</v>
      </c>
      <c r="E3299" s="1" t="s">
        <v>21</v>
      </c>
      <c r="F3299" t="s">
        <v>9349</v>
      </c>
      <c r="G3299" t="s">
        <v>2223</v>
      </c>
      <c r="H3299" t="s">
        <v>2224</v>
      </c>
      <c r="I3299">
        <v>77.255119759999999</v>
      </c>
      <c r="J3299">
        <v>28.541533780000002</v>
      </c>
      <c r="K3299" t="s">
        <v>9350</v>
      </c>
      <c r="L3299" t="s">
        <v>26</v>
      </c>
      <c r="M3299" t="s">
        <v>27</v>
      </c>
      <c r="N3299" t="s">
        <v>27</v>
      </c>
      <c r="O3299" t="s">
        <v>27</v>
      </c>
      <c r="P3299" t="s">
        <v>27</v>
      </c>
      <c r="Q3299">
        <v>1</v>
      </c>
      <c r="R3299">
        <v>38</v>
      </c>
      <c r="S3299">
        <v>300</v>
      </c>
      <c r="T3299">
        <f>VLOOKUP(L3299,'Currency exchange'!$A:$B,2,0) *S3299</f>
        <v>3.6</v>
      </c>
      <c r="U3299">
        <v>2.6</v>
      </c>
      <c r="V3299" t="s">
        <v>23524</v>
      </c>
      <c r="W3299" t="s">
        <v>23530</v>
      </c>
      <c r="X3299" t="s">
        <v>1624</v>
      </c>
      <c r="Y3299">
        <v>2012</v>
      </c>
      <c r="Z3299">
        <v>10</v>
      </c>
      <c r="AA3299">
        <v>18</v>
      </c>
    </row>
    <row r="3300" spans="1:27" x14ac:dyDescent="0.25">
      <c r="A3300">
        <v>18240475</v>
      </c>
      <c r="B3300" s="1" t="s">
        <v>9351</v>
      </c>
      <c r="C3300">
        <v>1</v>
      </c>
      <c r="D3300" t="str">
        <f>VLOOKUP(C3300,'country description'!$A$1:$B$16,2,0)</f>
        <v>India</v>
      </c>
      <c r="E3300" s="1" t="s">
        <v>21</v>
      </c>
      <c r="F3300" t="s">
        <v>9352</v>
      </c>
      <c r="G3300" t="s">
        <v>326</v>
      </c>
      <c r="H3300" t="s">
        <v>327</v>
      </c>
      <c r="I3300">
        <v>77.186874639999999</v>
      </c>
      <c r="J3300">
        <v>28.645755009999998</v>
      </c>
      <c r="K3300" t="s">
        <v>760</v>
      </c>
      <c r="L3300" t="s">
        <v>26</v>
      </c>
      <c r="M3300" t="s">
        <v>27</v>
      </c>
      <c r="N3300" t="s">
        <v>36</v>
      </c>
      <c r="O3300" t="s">
        <v>27</v>
      </c>
      <c r="P3300" t="s">
        <v>27</v>
      </c>
      <c r="Q3300">
        <v>1</v>
      </c>
      <c r="R3300">
        <v>26</v>
      </c>
      <c r="S3300">
        <v>300</v>
      </c>
      <c r="T3300">
        <f>VLOOKUP(L3300,'Currency exchange'!$A:$B,2,0) *S3300</f>
        <v>3.6</v>
      </c>
      <c r="U3300">
        <v>3.5</v>
      </c>
      <c r="V3300" t="s">
        <v>23525</v>
      </c>
      <c r="W3300" t="s">
        <v>23532</v>
      </c>
      <c r="X3300" t="s">
        <v>1590</v>
      </c>
      <c r="Y3300">
        <v>2015</v>
      </c>
      <c r="Z3300">
        <v>10</v>
      </c>
      <c r="AA3300">
        <v>7</v>
      </c>
    </row>
    <row r="3301" spans="1:27" x14ac:dyDescent="0.25">
      <c r="A3301">
        <v>308704</v>
      </c>
      <c r="B3301" s="1" t="s">
        <v>9032</v>
      </c>
      <c r="C3301">
        <v>1</v>
      </c>
      <c r="D3301" t="str">
        <f>VLOOKUP(C3301,'country description'!$A$1:$B$16,2,0)</f>
        <v>India</v>
      </c>
      <c r="E3301" s="1" t="s">
        <v>21</v>
      </c>
      <c r="F3301" t="s">
        <v>9353</v>
      </c>
      <c r="G3301" t="s">
        <v>34</v>
      </c>
      <c r="H3301" t="s">
        <v>35</v>
      </c>
      <c r="I3301">
        <v>77.239009069999994</v>
      </c>
      <c r="J3301">
        <v>28.577835159999999</v>
      </c>
      <c r="K3301" t="s">
        <v>754</v>
      </c>
      <c r="L3301" t="s">
        <v>26</v>
      </c>
      <c r="M3301" t="s">
        <v>27</v>
      </c>
      <c r="N3301" t="s">
        <v>36</v>
      </c>
      <c r="O3301" t="s">
        <v>27</v>
      </c>
      <c r="P3301" t="s">
        <v>27</v>
      </c>
      <c r="Q3301">
        <v>1</v>
      </c>
      <c r="R3301">
        <v>2</v>
      </c>
      <c r="S3301">
        <v>300</v>
      </c>
      <c r="T3301">
        <f>VLOOKUP(L3301,'Currency exchange'!$A:$B,2,0) *S3301</f>
        <v>3.6</v>
      </c>
      <c r="U3301">
        <v>1</v>
      </c>
      <c r="V3301" t="s">
        <v>23523</v>
      </c>
      <c r="W3301" t="s">
        <v>23529</v>
      </c>
      <c r="X3301" t="s">
        <v>1590</v>
      </c>
      <c r="Y3301">
        <v>2015</v>
      </c>
      <c r="Z3301">
        <v>10</v>
      </c>
      <c r="AA3301">
        <v>7</v>
      </c>
    </row>
    <row r="3302" spans="1:27" x14ac:dyDescent="0.25">
      <c r="A3302">
        <v>311846</v>
      </c>
      <c r="B3302" s="1" t="s">
        <v>9354</v>
      </c>
      <c r="C3302">
        <v>1</v>
      </c>
      <c r="D3302" t="str">
        <f>VLOOKUP(C3302,'country description'!$A$1:$B$16,2,0)</f>
        <v>India</v>
      </c>
      <c r="E3302" s="1" t="s">
        <v>21</v>
      </c>
      <c r="F3302" t="s">
        <v>8803</v>
      </c>
      <c r="G3302" t="s">
        <v>7361</v>
      </c>
      <c r="H3302" t="s">
        <v>7362</v>
      </c>
      <c r="I3302">
        <v>77.232179200000004</v>
      </c>
      <c r="J3302">
        <v>28.6268536</v>
      </c>
      <c r="K3302" t="s">
        <v>746</v>
      </c>
      <c r="L3302" t="s">
        <v>26</v>
      </c>
      <c r="M3302" t="s">
        <v>27</v>
      </c>
      <c r="N3302" t="s">
        <v>27</v>
      </c>
      <c r="O3302" t="s">
        <v>27</v>
      </c>
      <c r="P3302" t="s">
        <v>27</v>
      </c>
      <c r="Q3302">
        <v>1</v>
      </c>
      <c r="R3302">
        <v>10</v>
      </c>
      <c r="S3302">
        <v>300</v>
      </c>
      <c r="T3302">
        <f>VLOOKUP(L3302,'Currency exchange'!$A:$B,2,0) *S3302</f>
        <v>3.6</v>
      </c>
      <c r="U3302">
        <v>3.2</v>
      </c>
      <c r="V3302" t="s">
        <v>23525</v>
      </c>
      <c r="W3302" t="s">
        <v>23532</v>
      </c>
      <c r="X3302" t="s">
        <v>603</v>
      </c>
      <c r="Y3302">
        <v>2016</v>
      </c>
      <c r="Z3302">
        <v>10</v>
      </c>
      <c r="AA3302">
        <v>11</v>
      </c>
    </row>
    <row r="3303" spans="1:27" x14ac:dyDescent="0.25">
      <c r="A3303">
        <v>8580</v>
      </c>
      <c r="B3303" s="1" t="s">
        <v>8591</v>
      </c>
      <c r="C3303">
        <v>1</v>
      </c>
      <c r="D3303" t="str">
        <f>VLOOKUP(C3303,'country description'!$A$1:$B$16,2,0)</f>
        <v>India</v>
      </c>
      <c r="E3303" s="1" t="s">
        <v>21</v>
      </c>
      <c r="F3303" t="s">
        <v>9355</v>
      </c>
      <c r="G3303" t="s">
        <v>4140</v>
      </c>
      <c r="H3303" t="s">
        <v>4139</v>
      </c>
      <c r="I3303">
        <v>77.146731000000003</v>
      </c>
      <c r="J3303">
        <v>28.656801999999999</v>
      </c>
      <c r="K3303" t="s">
        <v>969</v>
      </c>
      <c r="L3303" t="s">
        <v>26</v>
      </c>
      <c r="M3303" t="s">
        <v>27</v>
      </c>
      <c r="N3303" t="s">
        <v>27</v>
      </c>
      <c r="O3303" t="s">
        <v>27</v>
      </c>
      <c r="P3303" t="s">
        <v>27</v>
      </c>
      <c r="Q3303">
        <v>1</v>
      </c>
      <c r="R3303">
        <v>25</v>
      </c>
      <c r="S3303">
        <v>300</v>
      </c>
      <c r="T3303">
        <f>VLOOKUP(L3303,'Currency exchange'!$A:$B,2,0) *S3303</f>
        <v>3.6</v>
      </c>
      <c r="U3303">
        <v>3.1</v>
      </c>
      <c r="V3303" t="s">
        <v>23525</v>
      </c>
      <c r="W3303" t="s">
        <v>23532</v>
      </c>
      <c r="X3303" t="s">
        <v>2138</v>
      </c>
      <c r="Y3303">
        <v>2010</v>
      </c>
      <c r="Z3303">
        <v>10</v>
      </c>
      <c r="AA3303">
        <v>13</v>
      </c>
    </row>
    <row r="3304" spans="1:27" x14ac:dyDescent="0.25">
      <c r="A3304">
        <v>18229077</v>
      </c>
      <c r="B3304" s="1" t="s">
        <v>9356</v>
      </c>
      <c r="C3304">
        <v>1</v>
      </c>
      <c r="D3304" t="str">
        <f>VLOOKUP(C3304,'country description'!$A$1:$B$16,2,0)</f>
        <v>India</v>
      </c>
      <c r="E3304" s="1" t="s">
        <v>21</v>
      </c>
      <c r="F3304" t="s">
        <v>9357</v>
      </c>
      <c r="G3304" t="s">
        <v>351</v>
      </c>
      <c r="H3304" t="s">
        <v>352</v>
      </c>
      <c r="I3304">
        <v>77.171848100000005</v>
      </c>
      <c r="J3304">
        <v>28.556606299999999</v>
      </c>
      <c r="K3304" t="s">
        <v>723</v>
      </c>
      <c r="L3304" t="s">
        <v>26</v>
      </c>
      <c r="M3304" t="s">
        <v>27</v>
      </c>
      <c r="N3304" t="s">
        <v>27</v>
      </c>
      <c r="O3304" t="s">
        <v>27</v>
      </c>
      <c r="P3304" t="s">
        <v>27</v>
      </c>
      <c r="Q3304">
        <v>1</v>
      </c>
      <c r="R3304">
        <v>2</v>
      </c>
      <c r="S3304">
        <v>300</v>
      </c>
      <c r="T3304">
        <f>VLOOKUP(L3304,'Currency exchange'!$A:$B,2,0) *S3304</f>
        <v>3.6</v>
      </c>
      <c r="U3304">
        <v>1</v>
      </c>
      <c r="V3304" t="s">
        <v>23523</v>
      </c>
      <c r="W3304" t="s">
        <v>23529</v>
      </c>
      <c r="X3304" t="s">
        <v>9358</v>
      </c>
      <c r="Y3304">
        <v>2018</v>
      </c>
      <c r="Z3304">
        <v>10</v>
      </c>
      <c r="AA3304">
        <v>26</v>
      </c>
    </row>
    <row r="3305" spans="1:27" x14ac:dyDescent="0.25">
      <c r="A3305">
        <v>312926</v>
      </c>
      <c r="B3305" s="1" t="s">
        <v>9359</v>
      </c>
      <c r="C3305">
        <v>1</v>
      </c>
      <c r="D3305" t="str">
        <f>VLOOKUP(C3305,'country description'!$A$1:$B$16,2,0)</f>
        <v>India</v>
      </c>
      <c r="E3305" s="1" t="s">
        <v>21</v>
      </c>
      <c r="F3305" t="s">
        <v>9360</v>
      </c>
      <c r="G3305" t="s">
        <v>117</v>
      </c>
      <c r="H3305" t="s">
        <v>118</v>
      </c>
      <c r="I3305">
        <v>77.1558888</v>
      </c>
      <c r="J3305">
        <v>28.624409199999999</v>
      </c>
      <c r="K3305" t="s">
        <v>746</v>
      </c>
      <c r="L3305" t="s">
        <v>26</v>
      </c>
      <c r="M3305" t="s">
        <v>27</v>
      </c>
      <c r="N3305" t="s">
        <v>27</v>
      </c>
      <c r="O3305" t="s">
        <v>27</v>
      </c>
      <c r="P3305" t="s">
        <v>27</v>
      </c>
      <c r="Q3305">
        <v>1</v>
      </c>
      <c r="R3305">
        <v>1</v>
      </c>
      <c r="S3305">
        <v>300</v>
      </c>
      <c r="T3305">
        <f>VLOOKUP(L3305,'Currency exchange'!$A:$B,2,0) *S3305</f>
        <v>3.6</v>
      </c>
      <c r="U3305">
        <v>1</v>
      </c>
      <c r="V3305" t="s">
        <v>23523</v>
      </c>
      <c r="W3305" t="s">
        <v>23529</v>
      </c>
      <c r="X3305" t="s">
        <v>9361</v>
      </c>
      <c r="Y3305">
        <v>2010</v>
      </c>
      <c r="Z3305">
        <v>10</v>
      </c>
      <c r="AA3305">
        <v>11</v>
      </c>
    </row>
    <row r="3306" spans="1:27" x14ac:dyDescent="0.25">
      <c r="A3306">
        <v>18245296</v>
      </c>
      <c r="B3306" s="1" t="s">
        <v>9362</v>
      </c>
      <c r="C3306">
        <v>1</v>
      </c>
      <c r="D3306" t="str">
        <f>VLOOKUP(C3306,'country description'!$A$1:$B$16,2,0)</f>
        <v>India</v>
      </c>
      <c r="E3306" s="1" t="s">
        <v>21</v>
      </c>
      <c r="F3306" t="s">
        <v>9363</v>
      </c>
      <c r="G3306" t="s">
        <v>61</v>
      </c>
      <c r="H3306" t="s">
        <v>62</v>
      </c>
      <c r="I3306">
        <v>0</v>
      </c>
      <c r="J3306">
        <v>0</v>
      </c>
      <c r="K3306" t="s">
        <v>754</v>
      </c>
      <c r="L3306" t="s">
        <v>26</v>
      </c>
      <c r="M3306" t="s">
        <v>27</v>
      </c>
      <c r="N3306" t="s">
        <v>27</v>
      </c>
      <c r="O3306" t="s">
        <v>27</v>
      </c>
      <c r="P3306" t="s">
        <v>27</v>
      </c>
      <c r="Q3306">
        <v>1</v>
      </c>
      <c r="R3306">
        <v>2</v>
      </c>
      <c r="S3306">
        <v>300</v>
      </c>
      <c r="T3306">
        <f>VLOOKUP(L3306,'Currency exchange'!$A:$B,2,0) *S3306</f>
        <v>3.6</v>
      </c>
      <c r="U3306">
        <v>1</v>
      </c>
      <c r="V3306" t="s">
        <v>23523</v>
      </c>
      <c r="W3306" t="s">
        <v>23529</v>
      </c>
      <c r="X3306" t="s">
        <v>9364</v>
      </c>
      <c r="Y3306">
        <v>2018</v>
      </c>
      <c r="Z3306">
        <v>10</v>
      </c>
      <c r="AA3306">
        <v>4</v>
      </c>
    </row>
    <row r="3307" spans="1:27" x14ac:dyDescent="0.25">
      <c r="A3307">
        <v>18420444</v>
      </c>
      <c r="B3307" s="1" t="s">
        <v>2014</v>
      </c>
      <c r="C3307">
        <v>1</v>
      </c>
      <c r="D3307" t="str">
        <f>VLOOKUP(C3307,'country description'!$A$1:$B$16,2,0)</f>
        <v>India</v>
      </c>
      <c r="E3307" s="1" t="s">
        <v>21</v>
      </c>
      <c r="F3307" t="s">
        <v>9365</v>
      </c>
      <c r="G3307" t="s">
        <v>2404</v>
      </c>
      <c r="H3307" t="s">
        <v>2403</v>
      </c>
      <c r="I3307">
        <v>77.184839999999994</v>
      </c>
      <c r="J3307">
        <v>28.640949500000001</v>
      </c>
      <c r="K3307" t="s">
        <v>715</v>
      </c>
      <c r="L3307" t="s">
        <v>26</v>
      </c>
      <c r="M3307" t="s">
        <v>27</v>
      </c>
      <c r="N3307" t="s">
        <v>27</v>
      </c>
      <c r="O3307" t="s">
        <v>27</v>
      </c>
      <c r="P3307" t="s">
        <v>27</v>
      </c>
      <c r="Q3307">
        <v>1</v>
      </c>
      <c r="R3307">
        <v>4</v>
      </c>
      <c r="S3307">
        <v>300</v>
      </c>
      <c r="T3307">
        <f>VLOOKUP(L3307,'Currency exchange'!$A:$B,2,0) *S3307</f>
        <v>3.6</v>
      </c>
      <c r="U3307">
        <v>3</v>
      </c>
      <c r="V3307" t="s">
        <v>23525</v>
      </c>
      <c r="W3307" t="s">
        <v>23532</v>
      </c>
      <c r="X3307" t="s">
        <v>2144</v>
      </c>
      <c r="Y3307">
        <v>2012</v>
      </c>
      <c r="Z3307">
        <v>10</v>
      </c>
      <c r="AA3307">
        <v>20</v>
      </c>
    </row>
    <row r="3308" spans="1:27" x14ac:dyDescent="0.25">
      <c r="A3308">
        <v>18443750</v>
      </c>
      <c r="B3308" s="1" t="s">
        <v>8657</v>
      </c>
      <c r="C3308">
        <v>1</v>
      </c>
      <c r="D3308" t="str">
        <f>VLOOKUP(C3308,'country description'!$A$1:$B$16,2,0)</f>
        <v>India</v>
      </c>
      <c r="E3308" s="1" t="s">
        <v>21</v>
      </c>
      <c r="F3308" t="s">
        <v>9366</v>
      </c>
      <c r="G3308" t="s">
        <v>2404</v>
      </c>
      <c r="H3308" t="s">
        <v>2403</v>
      </c>
      <c r="I3308">
        <v>77.185419100000004</v>
      </c>
      <c r="J3308">
        <v>28.6409682</v>
      </c>
      <c r="K3308" t="s">
        <v>7584</v>
      </c>
      <c r="L3308" t="s">
        <v>26</v>
      </c>
      <c r="M3308" t="s">
        <v>27</v>
      </c>
      <c r="N3308" t="s">
        <v>36</v>
      </c>
      <c r="O3308" t="s">
        <v>27</v>
      </c>
      <c r="P3308" t="s">
        <v>27</v>
      </c>
      <c r="Q3308">
        <v>1</v>
      </c>
      <c r="R3308">
        <v>25</v>
      </c>
      <c r="S3308">
        <v>300</v>
      </c>
      <c r="T3308">
        <f>VLOOKUP(L3308,'Currency exchange'!$A:$B,2,0) *S3308</f>
        <v>3.6</v>
      </c>
      <c r="U3308">
        <v>3.7</v>
      </c>
      <c r="V3308" t="s">
        <v>23525</v>
      </c>
      <c r="W3308" t="s">
        <v>23532</v>
      </c>
      <c r="X3308" t="s">
        <v>9358</v>
      </c>
      <c r="Y3308">
        <v>2018</v>
      </c>
      <c r="Z3308">
        <v>10</v>
      </c>
      <c r="AA3308">
        <v>26</v>
      </c>
    </row>
    <row r="3309" spans="1:27" x14ac:dyDescent="0.25">
      <c r="A3309">
        <v>5931</v>
      </c>
      <c r="B3309" s="1" t="s">
        <v>9367</v>
      </c>
      <c r="C3309">
        <v>1</v>
      </c>
      <c r="D3309" t="str">
        <f>VLOOKUP(C3309,'country description'!$A$1:$B$16,2,0)</f>
        <v>India</v>
      </c>
      <c r="E3309" s="1" t="s">
        <v>21</v>
      </c>
      <c r="F3309" t="s">
        <v>9368</v>
      </c>
      <c r="G3309" t="s">
        <v>2592</v>
      </c>
      <c r="H3309" t="s">
        <v>2593</v>
      </c>
      <c r="I3309">
        <v>77.121074399999998</v>
      </c>
      <c r="J3309">
        <v>28.646716999999999</v>
      </c>
      <c r="K3309" t="s">
        <v>949</v>
      </c>
      <c r="L3309" t="s">
        <v>26</v>
      </c>
      <c r="M3309" t="s">
        <v>27</v>
      </c>
      <c r="N3309" t="s">
        <v>27</v>
      </c>
      <c r="O3309" t="s">
        <v>27</v>
      </c>
      <c r="P3309" t="s">
        <v>27</v>
      </c>
      <c r="Q3309">
        <v>1</v>
      </c>
      <c r="R3309">
        <v>120</v>
      </c>
      <c r="S3309">
        <v>300</v>
      </c>
      <c r="T3309">
        <f>VLOOKUP(L3309,'Currency exchange'!$A:$B,2,0) *S3309</f>
        <v>3.6</v>
      </c>
      <c r="U3309">
        <v>3.6</v>
      </c>
      <c r="V3309" t="s">
        <v>23525</v>
      </c>
      <c r="W3309" t="s">
        <v>23532</v>
      </c>
      <c r="X3309" t="s">
        <v>3204</v>
      </c>
      <c r="Y3309">
        <v>2016</v>
      </c>
      <c r="Z3309">
        <v>10</v>
      </c>
      <c r="AA3309">
        <v>22</v>
      </c>
    </row>
    <row r="3310" spans="1:27" x14ac:dyDescent="0.25">
      <c r="A3310">
        <v>18157391</v>
      </c>
      <c r="B3310" s="1" t="s">
        <v>9369</v>
      </c>
      <c r="C3310">
        <v>1</v>
      </c>
      <c r="D3310" t="str">
        <f>VLOOKUP(C3310,'country description'!$A$1:$B$16,2,0)</f>
        <v>India</v>
      </c>
      <c r="E3310" s="1" t="s">
        <v>21</v>
      </c>
      <c r="F3310" t="s">
        <v>9370</v>
      </c>
      <c r="G3310" t="s">
        <v>3547</v>
      </c>
      <c r="H3310" t="s">
        <v>3548</v>
      </c>
      <c r="I3310">
        <v>77.169141499999995</v>
      </c>
      <c r="J3310">
        <v>28.588873199999998</v>
      </c>
      <c r="K3310" t="s">
        <v>1571</v>
      </c>
      <c r="L3310" t="s">
        <v>26</v>
      </c>
      <c r="M3310" t="s">
        <v>27</v>
      </c>
      <c r="N3310" t="s">
        <v>27</v>
      </c>
      <c r="O3310" t="s">
        <v>27</v>
      </c>
      <c r="P3310" t="s">
        <v>27</v>
      </c>
      <c r="Q3310">
        <v>1</v>
      </c>
      <c r="R3310">
        <v>31</v>
      </c>
      <c r="S3310">
        <v>300</v>
      </c>
      <c r="T3310">
        <f>VLOOKUP(L3310,'Currency exchange'!$A:$B,2,0) *S3310</f>
        <v>3.6</v>
      </c>
      <c r="U3310">
        <v>3.3</v>
      </c>
      <c r="V3310" t="s">
        <v>23525</v>
      </c>
      <c r="W3310" t="s">
        <v>23532</v>
      </c>
      <c r="X3310" t="s">
        <v>2126</v>
      </c>
      <c r="Y3310">
        <v>2015</v>
      </c>
      <c r="Z3310">
        <v>10</v>
      </c>
      <c r="AA3310">
        <v>9</v>
      </c>
    </row>
    <row r="3311" spans="1:27" x14ac:dyDescent="0.25">
      <c r="A3311">
        <v>300185</v>
      </c>
      <c r="B3311" s="1" t="s">
        <v>9154</v>
      </c>
      <c r="C3311">
        <v>1</v>
      </c>
      <c r="D3311" t="str">
        <f>VLOOKUP(C3311,'country description'!$A$1:$B$16,2,0)</f>
        <v>India</v>
      </c>
      <c r="E3311" s="1" t="s">
        <v>21</v>
      </c>
      <c r="F3311" t="s">
        <v>9371</v>
      </c>
      <c r="G3311" t="s">
        <v>3547</v>
      </c>
      <c r="H3311" t="s">
        <v>3548</v>
      </c>
      <c r="I3311">
        <v>77.169141499999995</v>
      </c>
      <c r="J3311">
        <v>28.587529</v>
      </c>
      <c r="K3311" t="s">
        <v>7587</v>
      </c>
      <c r="L3311" t="s">
        <v>26</v>
      </c>
      <c r="M3311" t="s">
        <v>27</v>
      </c>
      <c r="N3311" t="s">
        <v>36</v>
      </c>
      <c r="O3311" t="s">
        <v>27</v>
      </c>
      <c r="P3311" t="s">
        <v>27</v>
      </c>
      <c r="Q3311">
        <v>1</v>
      </c>
      <c r="R3311">
        <v>115</v>
      </c>
      <c r="S3311">
        <v>300</v>
      </c>
      <c r="T3311">
        <f>VLOOKUP(L3311,'Currency exchange'!$A:$B,2,0) *S3311</f>
        <v>3.6</v>
      </c>
      <c r="U3311">
        <v>3.5</v>
      </c>
      <c r="V3311" t="s">
        <v>23525</v>
      </c>
      <c r="W3311" t="s">
        <v>23532</v>
      </c>
      <c r="X3311" t="s">
        <v>9372</v>
      </c>
      <c r="Y3311">
        <v>2015</v>
      </c>
      <c r="Z3311">
        <v>10</v>
      </c>
      <c r="AA3311">
        <v>21</v>
      </c>
    </row>
    <row r="3312" spans="1:27" x14ac:dyDescent="0.25">
      <c r="A3312">
        <v>18261701</v>
      </c>
      <c r="B3312" s="1" t="s">
        <v>8539</v>
      </c>
      <c r="C3312">
        <v>1</v>
      </c>
      <c r="D3312" t="str">
        <f>VLOOKUP(C3312,'country description'!$A$1:$B$16,2,0)</f>
        <v>India</v>
      </c>
      <c r="E3312" s="1" t="s">
        <v>21</v>
      </c>
      <c r="F3312" t="s">
        <v>9373</v>
      </c>
      <c r="G3312" t="s">
        <v>3547</v>
      </c>
      <c r="H3312" t="s">
        <v>3548</v>
      </c>
      <c r="I3312">
        <v>77.169051600000003</v>
      </c>
      <c r="J3312">
        <v>28.588595699999999</v>
      </c>
      <c r="K3312" t="s">
        <v>673</v>
      </c>
      <c r="L3312" t="s">
        <v>26</v>
      </c>
      <c r="M3312" t="s">
        <v>27</v>
      </c>
      <c r="N3312" t="s">
        <v>27</v>
      </c>
      <c r="O3312" t="s">
        <v>27</v>
      </c>
      <c r="P3312" t="s">
        <v>27</v>
      </c>
      <c r="Q3312">
        <v>1</v>
      </c>
      <c r="R3312">
        <v>142</v>
      </c>
      <c r="S3312">
        <v>300</v>
      </c>
      <c r="T3312">
        <f>VLOOKUP(L3312,'Currency exchange'!$A:$B,2,0) *S3312</f>
        <v>3.6</v>
      </c>
      <c r="U3312">
        <v>3.9</v>
      </c>
      <c r="V3312" t="s">
        <v>23525</v>
      </c>
      <c r="W3312" t="s">
        <v>23532</v>
      </c>
      <c r="X3312" t="s">
        <v>7975</v>
      </c>
      <c r="Y3312">
        <v>2010</v>
      </c>
      <c r="Z3312">
        <v>10</v>
      </c>
      <c r="AA3312">
        <v>20</v>
      </c>
    </row>
    <row r="3313" spans="1:27" x14ac:dyDescent="0.25">
      <c r="A3313">
        <v>18433987</v>
      </c>
      <c r="B3313" s="1" t="s">
        <v>9374</v>
      </c>
      <c r="C3313">
        <v>1</v>
      </c>
      <c r="D3313" t="str">
        <f>VLOOKUP(C3313,'country description'!$A$1:$B$16,2,0)</f>
        <v>India</v>
      </c>
      <c r="E3313" s="1" t="s">
        <v>21</v>
      </c>
      <c r="F3313" t="s">
        <v>9375</v>
      </c>
      <c r="G3313" t="s">
        <v>9376</v>
      </c>
      <c r="H3313" t="s">
        <v>9377</v>
      </c>
      <c r="I3313">
        <v>77.203194969999998</v>
      </c>
      <c r="J3313">
        <v>28.670775800000001</v>
      </c>
      <c r="K3313" t="s">
        <v>949</v>
      </c>
      <c r="L3313" t="s">
        <v>26</v>
      </c>
      <c r="M3313" t="s">
        <v>27</v>
      </c>
      <c r="N3313" t="s">
        <v>27</v>
      </c>
      <c r="O3313" t="s">
        <v>27</v>
      </c>
      <c r="P3313" t="s">
        <v>27</v>
      </c>
      <c r="Q3313">
        <v>1</v>
      </c>
      <c r="R3313">
        <v>9</v>
      </c>
      <c r="S3313">
        <v>300</v>
      </c>
      <c r="T3313">
        <f>VLOOKUP(L3313,'Currency exchange'!$A:$B,2,0) *S3313</f>
        <v>3.6</v>
      </c>
      <c r="U3313">
        <v>3.1</v>
      </c>
      <c r="V3313" t="s">
        <v>23525</v>
      </c>
      <c r="W3313" t="s">
        <v>23532</v>
      </c>
      <c r="X3313" t="s">
        <v>8449</v>
      </c>
      <c r="Y3313">
        <v>2011</v>
      </c>
      <c r="Z3313">
        <v>10</v>
      </c>
      <c r="AA3313">
        <v>3</v>
      </c>
    </row>
    <row r="3314" spans="1:27" x14ac:dyDescent="0.25">
      <c r="A3314">
        <v>18438457</v>
      </c>
      <c r="B3314" s="1" t="s">
        <v>9378</v>
      </c>
      <c r="C3314">
        <v>1</v>
      </c>
      <c r="D3314" t="str">
        <f>VLOOKUP(C3314,'country description'!$A$1:$B$16,2,0)</f>
        <v>India</v>
      </c>
      <c r="E3314" s="1" t="s">
        <v>21</v>
      </c>
      <c r="F3314" t="s">
        <v>8695</v>
      </c>
      <c r="G3314" t="s">
        <v>547</v>
      </c>
      <c r="H3314" t="s">
        <v>548</v>
      </c>
      <c r="I3314">
        <v>77.281181200000006</v>
      </c>
      <c r="J3314">
        <v>28.6303968</v>
      </c>
      <c r="K3314" t="s">
        <v>918</v>
      </c>
      <c r="L3314" t="s">
        <v>26</v>
      </c>
      <c r="M3314" t="s">
        <v>27</v>
      </c>
      <c r="N3314" t="s">
        <v>27</v>
      </c>
      <c r="O3314" t="s">
        <v>27</v>
      </c>
      <c r="P3314" t="s">
        <v>27</v>
      </c>
      <c r="Q3314">
        <v>1</v>
      </c>
      <c r="R3314">
        <v>1</v>
      </c>
      <c r="S3314">
        <v>300</v>
      </c>
      <c r="T3314">
        <f>VLOOKUP(L3314,'Currency exchange'!$A:$B,2,0) *S3314</f>
        <v>3.6</v>
      </c>
      <c r="U3314">
        <v>1</v>
      </c>
      <c r="V3314" t="s">
        <v>23523</v>
      </c>
      <c r="W3314" t="s">
        <v>23529</v>
      </c>
      <c r="X3314" t="s">
        <v>1863</v>
      </c>
      <c r="Y3314">
        <v>2018</v>
      </c>
      <c r="Z3314">
        <v>10</v>
      </c>
      <c r="AA3314">
        <v>8</v>
      </c>
    </row>
    <row r="3315" spans="1:27" x14ac:dyDescent="0.25">
      <c r="A3315">
        <v>310728</v>
      </c>
      <c r="B3315" s="1" t="s">
        <v>9379</v>
      </c>
      <c r="C3315">
        <v>1</v>
      </c>
      <c r="D3315" t="str">
        <f>VLOOKUP(C3315,'country description'!$A$1:$B$16,2,0)</f>
        <v>India</v>
      </c>
      <c r="E3315" s="1" t="s">
        <v>21</v>
      </c>
      <c r="F3315" t="s">
        <v>9380</v>
      </c>
      <c r="G3315" t="s">
        <v>1635</v>
      </c>
      <c r="H3315" t="s">
        <v>1636</v>
      </c>
      <c r="I3315">
        <v>77.086811600000004</v>
      </c>
      <c r="J3315">
        <v>28.635482100000001</v>
      </c>
      <c r="K3315" t="s">
        <v>701</v>
      </c>
      <c r="L3315" t="s">
        <v>26</v>
      </c>
      <c r="M3315" t="s">
        <v>27</v>
      </c>
      <c r="N3315" t="s">
        <v>36</v>
      </c>
      <c r="O3315" t="s">
        <v>27</v>
      </c>
      <c r="P3315" t="s">
        <v>27</v>
      </c>
      <c r="Q3315">
        <v>1</v>
      </c>
      <c r="R3315">
        <v>7</v>
      </c>
      <c r="S3315">
        <v>300</v>
      </c>
      <c r="T3315">
        <f>VLOOKUP(L3315,'Currency exchange'!$A:$B,2,0) *S3315</f>
        <v>3.6</v>
      </c>
      <c r="U3315">
        <v>3</v>
      </c>
      <c r="V3315" t="s">
        <v>23525</v>
      </c>
      <c r="W3315" t="s">
        <v>23532</v>
      </c>
      <c r="X3315" t="s">
        <v>5100</v>
      </c>
      <c r="Y3315">
        <v>2013</v>
      </c>
      <c r="Z3315">
        <v>10</v>
      </c>
      <c r="AA3315">
        <v>9</v>
      </c>
    </row>
    <row r="3316" spans="1:27" x14ac:dyDescent="0.25">
      <c r="A3316">
        <v>18485858</v>
      </c>
      <c r="B3316" s="1" t="s">
        <v>9381</v>
      </c>
      <c r="C3316">
        <v>1</v>
      </c>
      <c r="D3316" t="str">
        <f>VLOOKUP(C3316,'country description'!$A$1:$B$16,2,0)</f>
        <v>India</v>
      </c>
      <c r="E3316" s="1" t="s">
        <v>21</v>
      </c>
      <c r="F3316" t="s">
        <v>9382</v>
      </c>
      <c r="G3316" t="s">
        <v>1635</v>
      </c>
      <c r="H3316" t="s">
        <v>1636</v>
      </c>
      <c r="I3316">
        <v>77.095507530000006</v>
      </c>
      <c r="J3316">
        <v>28.640039860000002</v>
      </c>
      <c r="K3316" t="s">
        <v>9383</v>
      </c>
      <c r="L3316" t="s">
        <v>26</v>
      </c>
      <c r="M3316" t="s">
        <v>27</v>
      </c>
      <c r="N3316" t="s">
        <v>27</v>
      </c>
      <c r="O3316" t="s">
        <v>27</v>
      </c>
      <c r="P3316" t="s">
        <v>27</v>
      </c>
      <c r="Q3316">
        <v>1</v>
      </c>
      <c r="R3316">
        <v>4</v>
      </c>
      <c r="S3316">
        <v>300</v>
      </c>
      <c r="T3316">
        <f>VLOOKUP(L3316,'Currency exchange'!$A:$B,2,0) *S3316</f>
        <v>3.6</v>
      </c>
      <c r="U3316">
        <v>3</v>
      </c>
      <c r="V3316" t="s">
        <v>23525</v>
      </c>
      <c r="W3316" t="s">
        <v>23532</v>
      </c>
      <c r="X3316" t="s">
        <v>9384</v>
      </c>
      <c r="Y3316">
        <v>2012</v>
      </c>
      <c r="Z3316">
        <v>10</v>
      </c>
      <c r="AA3316">
        <v>4</v>
      </c>
    </row>
    <row r="3317" spans="1:27" x14ac:dyDescent="0.25">
      <c r="A3317">
        <v>5964</v>
      </c>
      <c r="B3317" s="1" t="s">
        <v>9385</v>
      </c>
      <c r="C3317">
        <v>1</v>
      </c>
      <c r="D3317" t="str">
        <f>VLOOKUP(C3317,'country description'!$A$1:$B$16,2,0)</f>
        <v>India</v>
      </c>
      <c r="E3317" s="1" t="s">
        <v>21</v>
      </c>
      <c r="F3317" t="s">
        <v>9386</v>
      </c>
      <c r="G3317" t="s">
        <v>1635</v>
      </c>
      <c r="H3317" t="s">
        <v>1636</v>
      </c>
      <c r="I3317">
        <v>77.097388199999997</v>
      </c>
      <c r="J3317">
        <v>28.6361284</v>
      </c>
      <c r="K3317" t="s">
        <v>644</v>
      </c>
      <c r="L3317" t="s">
        <v>26</v>
      </c>
      <c r="M3317" t="s">
        <v>27</v>
      </c>
      <c r="N3317" t="s">
        <v>27</v>
      </c>
      <c r="O3317" t="s">
        <v>27</v>
      </c>
      <c r="P3317" t="s">
        <v>27</v>
      </c>
      <c r="Q3317">
        <v>1</v>
      </c>
      <c r="R3317">
        <v>7</v>
      </c>
      <c r="S3317">
        <v>300</v>
      </c>
      <c r="T3317">
        <f>VLOOKUP(L3317,'Currency exchange'!$A:$B,2,0) *S3317</f>
        <v>3.6</v>
      </c>
      <c r="U3317">
        <v>3</v>
      </c>
      <c r="V3317" t="s">
        <v>23525</v>
      </c>
      <c r="W3317" t="s">
        <v>23532</v>
      </c>
      <c r="X3317" t="s">
        <v>9387</v>
      </c>
      <c r="Y3317">
        <v>2010</v>
      </c>
      <c r="Z3317">
        <v>10</v>
      </c>
      <c r="AA3317">
        <v>21</v>
      </c>
    </row>
    <row r="3318" spans="1:27" x14ac:dyDescent="0.25">
      <c r="A3318">
        <v>18089242</v>
      </c>
      <c r="B3318" s="1" t="s">
        <v>1148</v>
      </c>
      <c r="C3318">
        <v>1</v>
      </c>
      <c r="D3318" t="str">
        <f>VLOOKUP(C3318,'country description'!$A$1:$B$16,2,0)</f>
        <v>India</v>
      </c>
      <c r="E3318" s="1" t="s">
        <v>21</v>
      </c>
      <c r="F3318" t="s">
        <v>9388</v>
      </c>
      <c r="G3318" t="s">
        <v>1635</v>
      </c>
      <c r="H3318" t="s">
        <v>1636</v>
      </c>
      <c r="I3318">
        <v>77.086333100000004</v>
      </c>
      <c r="J3318">
        <v>28.639030000000002</v>
      </c>
      <c r="K3318" t="s">
        <v>1149</v>
      </c>
      <c r="L3318" t="s">
        <v>26</v>
      </c>
      <c r="M3318" t="s">
        <v>27</v>
      </c>
      <c r="N3318" t="s">
        <v>27</v>
      </c>
      <c r="O3318" t="s">
        <v>27</v>
      </c>
      <c r="P3318" t="s">
        <v>27</v>
      </c>
      <c r="Q3318">
        <v>1</v>
      </c>
      <c r="R3318">
        <v>1</v>
      </c>
      <c r="S3318">
        <v>300</v>
      </c>
      <c r="T3318">
        <f>VLOOKUP(L3318,'Currency exchange'!$A:$B,2,0) *S3318</f>
        <v>3.6</v>
      </c>
      <c r="U3318">
        <v>1</v>
      </c>
      <c r="V3318" t="s">
        <v>23523</v>
      </c>
      <c r="W3318" t="s">
        <v>23529</v>
      </c>
      <c r="X3318" t="s">
        <v>623</v>
      </c>
      <c r="Y3318">
        <v>2014</v>
      </c>
      <c r="Z3318">
        <v>10</v>
      </c>
      <c r="AA3318">
        <v>15</v>
      </c>
    </row>
    <row r="3319" spans="1:27" x14ac:dyDescent="0.25">
      <c r="A3319">
        <v>18428721</v>
      </c>
      <c r="B3319" s="1" t="s">
        <v>9389</v>
      </c>
      <c r="C3319">
        <v>1</v>
      </c>
      <c r="D3319" t="str">
        <f>VLOOKUP(C3319,'country description'!$A$1:$B$16,2,0)</f>
        <v>India</v>
      </c>
      <c r="E3319" s="1" t="s">
        <v>21</v>
      </c>
      <c r="F3319" t="s">
        <v>9390</v>
      </c>
      <c r="G3319" t="s">
        <v>1635</v>
      </c>
      <c r="H3319" t="s">
        <v>1636</v>
      </c>
      <c r="I3319">
        <v>0</v>
      </c>
      <c r="J3319">
        <v>0</v>
      </c>
      <c r="K3319" t="s">
        <v>760</v>
      </c>
      <c r="L3319" t="s">
        <v>26</v>
      </c>
      <c r="M3319" t="s">
        <v>27</v>
      </c>
      <c r="N3319" t="s">
        <v>27</v>
      </c>
      <c r="O3319" t="s">
        <v>27</v>
      </c>
      <c r="P3319" t="s">
        <v>27</v>
      </c>
      <c r="Q3319">
        <v>1</v>
      </c>
      <c r="R3319">
        <v>2</v>
      </c>
      <c r="S3319">
        <v>300</v>
      </c>
      <c r="T3319">
        <f>VLOOKUP(L3319,'Currency exchange'!$A:$B,2,0) *S3319</f>
        <v>3.6</v>
      </c>
      <c r="U3319">
        <v>1</v>
      </c>
      <c r="V3319" t="s">
        <v>23523</v>
      </c>
      <c r="W3319" t="s">
        <v>23529</v>
      </c>
      <c r="X3319" t="s">
        <v>1618</v>
      </c>
      <c r="Y3319">
        <v>2017</v>
      </c>
      <c r="Z3319">
        <v>10</v>
      </c>
      <c r="AA3319">
        <v>4</v>
      </c>
    </row>
    <row r="3320" spans="1:27" x14ac:dyDescent="0.25">
      <c r="A3320">
        <v>6654</v>
      </c>
      <c r="B3320" s="1" t="s">
        <v>9391</v>
      </c>
      <c r="C3320">
        <v>1</v>
      </c>
      <c r="D3320" t="str">
        <f>VLOOKUP(C3320,'country description'!$A$1:$B$16,2,0)</f>
        <v>India</v>
      </c>
      <c r="E3320" s="1" t="s">
        <v>21</v>
      </c>
      <c r="F3320" t="s">
        <v>9392</v>
      </c>
      <c r="G3320" t="s">
        <v>2785</v>
      </c>
      <c r="H3320" t="s">
        <v>2786</v>
      </c>
      <c r="I3320">
        <v>77.202385699999994</v>
      </c>
      <c r="J3320">
        <v>28.689522700000001</v>
      </c>
      <c r="K3320" t="s">
        <v>746</v>
      </c>
      <c r="L3320" t="s">
        <v>26</v>
      </c>
      <c r="M3320" t="s">
        <v>27</v>
      </c>
      <c r="N3320" t="s">
        <v>27</v>
      </c>
      <c r="O3320" t="s">
        <v>27</v>
      </c>
      <c r="P3320" t="s">
        <v>27</v>
      </c>
      <c r="Q3320">
        <v>1</v>
      </c>
      <c r="R3320">
        <v>25</v>
      </c>
      <c r="S3320">
        <v>300</v>
      </c>
      <c r="T3320">
        <f>VLOOKUP(L3320,'Currency exchange'!$A:$B,2,0) *S3320</f>
        <v>3.6</v>
      </c>
      <c r="U3320">
        <v>3.1</v>
      </c>
      <c r="V3320" t="s">
        <v>23525</v>
      </c>
      <c r="W3320" t="s">
        <v>23532</v>
      </c>
      <c r="X3320" t="s">
        <v>9393</v>
      </c>
      <c r="Y3320">
        <v>2017</v>
      </c>
      <c r="Z3320">
        <v>10</v>
      </c>
      <c r="AA3320">
        <v>3</v>
      </c>
    </row>
    <row r="3321" spans="1:27" x14ac:dyDescent="0.25">
      <c r="A3321">
        <v>18420420</v>
      </c>
      <c r="B3321" s="1" t="s">
        <v>9394</v>
      </c>
      <c r="C3321">
        <v>1</v>
      </c>
      <c r="D3321" t="str">
        <f>VLOOKUP(C3321,'country description'!$A$1:$B$16,2,0)</f>
        <v>India</v>
      </c>
      <c r="E3321" s="1" t="s">
        <v>21</v>
      </c>
      <c r="F3321" t="s">
        <v>9395</v>
      </c>
      <c r="G3321" t="s">
        <v>273</v>
      </c>
      <c r="H3321" t="s">
        <v>274</v>
      </c>
      <c r="I3321">
        <v>77.318255269999995</v>
      </c>
      <c r="J3321">
        <v>28.667228980000001</v>
      </c>
      <c r="K3321" t="s">
        <v>918</v>
      </c>
      <c r="L3321" t="s">
        <v>26</v>
      </c>
      <c r="M3321" t="s">
        <v>27</v>
      </c>
      <c r="N3321" t="s">
        <v>27</v>
      </c>
      <c r="O3321" t="s">
        <v>27</v>
      </c>
      <c r="P3321" t="s">
        <v>27</v>
      </c>
      <c r="Q3321">
        <v>1</v>
      </c>
      <c r="R3321">
        <v>12</v>
      </c>
      <c r="S3321">
        <v>300</v>
      </c>
      <c r="T3321">
        <f>VLOOKUP(L3321,'Currency exchange'!$A:$B,2,0) *S3321</f>
        <v>3.6</v>
      </c>
      <c r="U3321">
        <v>3.3</v>
      </c>
      <c r="V3321" t="s">
        <v>23525</v>
      </c>
      <c r="W3321" t="s">
        <v>23532</v>
      </c>
      <c r="X3321" t="s">
        <v>7966</v>
      </c>
      <c r="Y3321">
        <v>2017</v>
      </c>
      <c r="Z3321">
        <v>10</v>
      </c>
      <c r="AA3321">
        <v>11</v>
      </c>
    </row>
    <row r="3322" spans="1:27" x14ac:dyDescent="0.25">
      <c r="A3322">
        <v>310440</v>
      </c>
      <c r="B3322" s="1" t="s">
        <v>9396</v>
      </c>
      <c r="C3322">
        <v>1</v>
      </c>
      <c r="D3322" t="str">
        <f>VLOOKUP(C3322,'country description'!$A$1:$B$16,2,0)</f>
        <v>India</v>
      </c>
      <c r="E3322" s="1" t="s">
        <v>21</v>
      </c>
      <c r="F3322" t="s">
        <v>9397</v>
      </c>
      <c r="G3322" t="s">
        <v>273</v>
      </c>
      <c r="H3322" t="s">
        <v>274</v>
      </c>
      <c r="I3322">
        <v>77.312207889999996</v>
      </c>
      <c r="J3322">
        <v>28.669457349999998</v>
      </c>
      <c r="K3322" t="s">
        <v>648</v>
      </c>
      <c r="L3322" t="s">
        <v>26</v>
      </c>
      <c r="M3322" t="s">
        <v>27</v>
      </c>
      <c r="N3322" t="s">
        <v>36</v>
      </c>
      <c r="O3322" t="s">
        <v>27</v>
      </c>
      <c r="P3322" t="s">
        <v>27</v>
      </c>
      <c r="Q3322">
        <v>1</v>
      </c>
      <c r="R3322">
        <v>10</v>
      </c>
      <c r="S3322">
        <v>300</v>
      </c>
      <c r="T3322">
        <f>VLOOKUP(L3322,'Currency exchange'!$A:$B,2,0) *S3322</f>
        <v>3.6</v>
      </c>
      <c r="U3322">
        <v>2.4</v>
      </c>
      <c r="V3322" t="s">
        <v>23524</v>
      </c>
      <c r="W3322" t="s">
        <v>23530</v>
      </c>
      <c r="X3322" t="s">
        <v>9398</v>
      </c>
      <c r="Y3322">
        <v>2017</v>
      </c>
      <c r="Z3322">
        <v>10</v>
      </c>
      <c r="AA3322">
        <v>7</v>
      </c>
    </row>
    <row r="3323" spans="1:27" x14ac:dyDescent="0.25">
      <c r="A3323">
        <v>18451572</v>
      </c>
      <c r="B3323" s="1" t="s">
        <v>9399</v>
      </c>
      <c r="C3323">
        <v>1</v>
      </c>
      <c r="D3323" t="str">
        <f>VLOOKUP(C3323,'country description'!$A$1:$B$16,2,0)</f>
        <v>India</v>
      </c>
      <c r="E3323" s="1" t="s">
        <v>21</v>
      </c>
      <c r="F3323" t="s">
        <v>9400</v>
      </c>
      <c r="G3323" t="s">
        <v>386</v>
      </c>
      <c r="H3323" t="s">
        <v>387</v>
      </c>
      <c r="I3323">
        <v>77.247802350000001</v>
      </c>
      <c r="J3323">
        <v>28.527742669999999</v>
      </c>
      <c r="K3323" t="s">
        <v>9401</v>
      </c>
      <c r="L3323" t="s">
        <v>26</v>
      </c>
      <c r="M3323" t="s">
        <v>27</v>
      </c>
      <c r="N3323" t="s">
        <v>27</v>
      </c>
      <c r="O3323" t="s">
        <v>27</v>
      </c>
      <c r="P3323" t="s">
        <v>27</v>
      </c>
      <c r="Q3323">
        <v>1</v>
      </c>
      <c r="R3323">
        <v>7</v>
      </c>
      <c r="S3323">
        <v>400</v>
      </c>
      <c r="T3323">
        <f>VLOOKUP(L3323,'Currency exchange'!$A:$B,2,0) *S3323</f>
        <v>4.8</v>
      </c>
      <c r="U3323">
        <v>3.1</v>
      </c>
      <c r="V3323" t="s">
        <v>23525</v>
      </c>
      <c r="W3323" t="s">
        <v>23532</v>
      </c>
      <c r="X3323" t="s">
        <v>3541</v>
      </c>
      <c r="Y3323">
        <v>2018</v>
      </c>
      <c r="Z3323">
        <v>9</v>
      </c>
      <c r="AA3323">
        <v>12</v>
      </c>
    </row>
    <row r="3324" spans="1:27" x14ac:dyDescent="0.25">
      <c r="A3324">
        <v>313193</v>
      </c>
      <c r="B3324" s="1" t="s">
        <v>2176</v>
      </c>
      <c r="C3324">
        <v>1</v>
      </c>
      <c r="D3324" t="str">
        <f>VLOOKUP(C3324,'country description'!$A$1:$B$16,2,0)</f>
        <v>India</v>
      </c>
      <c r="E3324" s="1" t="s">
        <v>21</v>
      </c>
      <c r="F3324" t="s">
        <v>9402</v>
      </c>
      <c r="G3324" t="s">
        <v>428</v>
      </c>
      <c r="H3324" t="s">
        <v>429</v>
      </c>
      <c r="I3324">
        <v>77.180912800000002</v>
      </c>
      <c r="J3324">
        <v>28.6703604</v>
      </c>
      <c r="K3324" t="s">
        <v>1143</v>
      </c>
      <c r="L3324" t="s">
        <v>26</v>
      </c>
      <c r="M3324" t="s">
        <v>27</v>
      </c>
      <c r="N3324" t="s">
        <v>36</v>
      </c>
      <c r="O3324" t="s">
        <v>27</v>
      </c>
      <c r="P3324" t="s">
        <v>27</v>
      </c>
      <c r="Q3324">
        <v>1</v>
      </c>
      <c r="R3324">
        <v>1</v>
      </c>
      <c r="S3324">
        <v>400</v>
      </c>
      <c r="T3324">
        <f>VLOOKUP(L3324,'Currency exchange'!$A:$B,2,0) *S3324</f>
        <v>4.8</v>
      </c>
      <c r="U3324">
        <v>1</v>
      </c>
      <c r="V3324" t="s">
        <v>23523</v>
      </c>
      <c r="W3324" t="s">
        <v>23529</v>
      </c>
      <c r="X3324" t="s">
        <v>3810</v>
      </c>
      <c r="Y3324">
        <v>2017</v>
      </c>
      <c r="Z3324">
        <v>9</v>
      </c>
      <c r="AA3324">
        <v>6</v>
      </c>
    </row>
    <row r="3325" spans="1:27" x14ac:dyDescent="0.25">
      <c r="A3325">
        <v>18057826</v>
      </c>
      <c r="B3325" s="1" t="s">
        <v>9403</v>
      </c>
      <c r="C3325">
        <v>1</v>
      </c>
      <c r="D3325" t="str">
        <f>VLOOKUP(C3325,'country description'!$A$1:$B$16,2,0)</f>
        <v>India</v>
      </c>
      <c r="E3325" s="1" t="s">
        <v>21</v>
      </c>
      <c r="F3325" t="s">
        <v>9404</v>
      </c>
      <c r="G3325" t="s">
        <v>185</v>
      </c>
      <c r="H3325" t="s">
        <v>186</v>
      </c>
      <c r="I3325">
        <v>77.240290799999997</v>
      </c>
      <c r="J3325">
        <v>28.646471099999999</v>
      </c>
      <c r="K3325" t="s">
        <v>644</v>
      </c>
      <c r="L3325" t="s">
        <v>26</v>
      </c>
      <c r="M3325" t="s">
        <v>27</v>
      </c>
      <c r="N3325" t="s">
        <v>27</v>
      </c>
      <c r="O3325" t="s">
        <v>27</v>
      </c>
      <c r="P3325" t="s">
        <v>27</v>
      </c>
      <c r="Q3325">
        <v>1</v>
      </c>
      <c r="R3325">
        <v>45</v>
      </c>
      <c r="S3325">
        <v>400</v>
      </c>
      <c r="T3325">
        <f>VLOOKUP(L3325,'Currency exchange'!$A:$B,2,0) *S3325</f>
        <v>4.8</v>
      </c>
      <c r="U3325">
        <v>3.4</v>
      </c>
      <c r="V3325" t="s">
        <v>23525</v>
      </c>
      <c r="W3325" t="s">
        <v>23532</v>
      </c>
      <c r="X3325" t="s">
        <v>5188</v>
      </c>
      <c r="Y3325">
        <v>2013</v>
      </c>
      <c r="Z3325">
        <v>9</v>
      </c>
      <c r="AA3325">
        <v>4</v>
      </c>
    </row>
    <row r="3326" spans="1:27" x14ac:dyDescent="0.25">
      <c r="A3326">
        <v>18037834</v>
      </c>
      <c r="B3326" s="1" t="s">
        <v>9405</v>
      </c>
      <c r="C3326">
        <v>1</v>
      </c>
      <c r="D3326" t="str">
        <f>VLOOKUP(C3326,'country description'!$A$1:$B$16,2,0)</f>
        <v>India</v>
      </c>
      <c r="E3326" s="1" t="s">
        <v>21</v>
      </c>
      <c r="F3326" t="s">
        <v>9406</v>
      </c>
      <c r="G3326" t="s">
        <v>443</v>
      </c>
      <c r="H3326" t="s">
        <v>444</v>
      </c>
      <c r="I3326">
        <v>77.254013900000004</v>
      </c>
      <c r="J3326">
        <v>28.561846599999999</v>
      </c>
      <c r="K3326" t="s">
        <v>760</v>
      </c>
      <c r="L3326" t="s">
        <v>26</v>
      </c>
      <c r="M3326" t="s">
        <v>27</v>
      </c>
      <c r="N3326" t="s">
        <v>27</v>
      </c>
      <c r="O3326" t="s">
        <v>27</v>
      </c>
      <c r="P3326" t="s">
        <v>27</v>
      </c>
      <c r="Q3326">
        <v>1</v>
      </c>
      <c r="R3326">
        <v>9</v>
      </c>
      <c r="S3326">
        <v>400</v>
      </c>
      <c r="T3326">
        <f>VLOOKUP(L3326,'Currency exchange'!$A:$B,2,0) *S3326</f>
        <v>4.8</v>
      </c>
      <c r="U3326">
        <v>3.1</v>
      </c>
      <c r="V3326" t="s">
        <v>23525</v>
      </c>
      <c r="W3326" t="s">
        <v>23532</v>
      </c>
      <c r="X3326" t="s">
        <v>9407</v>
      </c>
      <c r="Y3326">
        <v>2010</v>
      </c>
      <c r="Z3326">
        <v>9</v>
      </c>
      <c r="AA3326">
        <v>19</v>
      </c>
    </row>
    <row r="3327" spans="1:27" x14ac:dyDescent="0.25">
      <c r="A3327">
        <v>18475269</v>
      </c>
      <c r="B3327" s="1" t="s">
        <v>9408</v>
      </c>
      <c r="C3327">
        <v>1</v>
      </c>
      <c r="D3327" t="str">
        <f>VLOOKUP(C3327,'country description'!$A$1:$B$16,2,0)</f>
        <v>India</v>
      </c>
      <c r="E3327" s="1" t="s">
        <v>21</v>
      </c>
      <c r="F3327" t="s">
        <v>9409</v>
      </c>
      <c r="G3327" t="s">
        <v>1218</v>
      </c>
      <c r="H3327" t="s">
        <v>1219</v>
      </c>
      <c r="I3327">
        <v>77.173717490000001</v>
      </c>
      <c r="J3327">
        <v>28.644471500000002</v>
      </c>
      <c r="K3327" t="s">
        <v>9410</v>
      </c>
      <c r="L3327" t="s">
        <v>26</v>
      </c>
      <c r="M3327" t="s">
        <v>27</v>
      </c>
      <c r="N3327" t="s">
        <v>27</v>
      </c>
      <c r="O3327" t="s">
        <v>27</v>
      </c>
      <c r="P3327" t="s">
        <v>27</v>
      </c>
      <c r="Q3327">
        <v>1</v>
      </c>
      <c r="R3327">
        <v>12</v>
      </c>
      <c r="S3327">
        <v>400</v>
      </c>
      <c r="T3327">
        <f>VLOOKUP(L3327,'Currency exchange'!$A:$B,2,0) *S3327</f>
        <v>4.8</v>
      </c>
      <c r="U3327">
        <v>3.2</v>
      </c>
      <c r="V3327" t="s">
        <v>23525</v>
      </c>
      <c r="W3327" t="s">
        <v>23532</v>
      </c>
      <c r="X3327" t="s">
        <v>4212</v>
      </c>
      <c r="Y3327">
        <v>2015</v>
      </c>
      <c r="Z3327">
        <v>9</v>
      </c>
      <c r="AA3327">
        <v>10</v>
      </c>
    </row>
    <row r="3328" spans="1:27" x14ac:dyDescent="0.25">
      <c r="A3328">
        <v>311327</v>
      </c>
      <c r="B3328" s="1" t="s">
        <v>9411</v>
      </c>
      <c r="C3328">
        <v>1</v>
      </c>
      <c r="D3328" t="str">
        <f>VLOOKUP(C3328,'country description'!$A$1:$B$16,2,0)</f>
        <v>India</v>
      </c>
      <c r="E3328" s="1" t="s">
        <v>21</v>
      </c>
      <c r="F3328" t="s">
        <v>9412</v>
      </c>
      <c r="G3328" t="s">
        <v>1218</v>
      </c>
      <c r="H3328" t="s">
        <v>1219</v>
      </c>
      <c r="I3328">
        <v>77.173874400000003</v>
      </c>
      <c r="J3328">
        <v>28.646027799999999</v>
      </c>
      <c r="K3328" t="s">
        <v>7587</v>
      </c>
      <c r="L3328" t="s">
        <v>26</v>
      </c>
      <c r="M3328" t="s">
        <v>27</v>
      </c>
      <c r="N3328" t="s">
        <v>36</v>
      </c>
      <c r="O3328" t="s">
        <v>27</v>
      </c>
      <c r="P3328" t="s">
        <v>27</v>
      </c>
      <c r="Q3328">
        <v>1</v>
      </c>
      <c r="R3328">
        <v>101</v>
      </c>
      <c r="S3328">
        <v>400</v>
      </c>
      <c r="T3328">
        <f>VLOOKUP(L3328,'Currency exchange'!$A:$B,2,0) *S3328</f>
        <v>4.8</v>
      </c>
      <c r="U3328">
        <v>2.4</v>
      </c>
      <c r="V3328" t="s">
        <v>23524</v>
      </c>
      <c r="W3328" t="s">
        <v>23530</v>
      </c>
      <c r="X3328" t="s">
        <v>7988</v>
      </c>
      <c r="Y3328">
        <v>2016</v>
      </c>
      <c r="Z3328">
        <v>9</v>
      </c>
      <c r="AA3328">
        <v>17</v>
      </c>
    </row>
    <row r="3329" spans="1:27" x14ac:dyDescent="0.25">
      <c r="A3329">
        <v>18245254</v>
      </c>
      <c r="B3329" s="1" t="s">
        <v>9413</v>
      </c>
      <c r="C3329">
        <v>1</v>
      </c>
      <c r="D3329" t="str">
        <f>VLOOKUP(C3329,'country description'!$A$1:$B$16,2,0)</f>
        <v>India</v>
      </c>
      <c r="E3329" s="1" t="s">
        <v>21</v>
      </c>
      <c r="F3329" t="s">
        <v>9414</v>
      </c>
      <c r="G3329" t="s">
        <v>193</v>
      </c>
      <c r="H3329" t="s">
        <v>194</v>
      </c>
      <c r="I3329">
        <v>77.192098999999999</v>
      </c>
      <c r="J3329">
        <v>28.698971700000001</v>
      </c>
      <c r="K3329" t="s">
        <v>648</v>
      </c>
      <c r="L3329" t="s">
        <v>26</v>
      </c>
      <c r="M3329" t="s">
        <v>27</v>
      </c>
      <c r="N3329" t="s">
        <v>27</v>
      </c>
      <c r="O3329" t="s">
        <v>27</v>
      </c>
      <c r="P3329" t="s">
        <v>27</v>
      </c>
      <c r="Q3329">
        <v>1</v>
      </c>
      <c r="R3329">
        <v>10</v>
      </c>
      <c r="S3329">
        <v>400</v>
      </c>
      <c r="T3329">
        <f>VLOOKUP(L3329,'Currency exchange'!$A:$B,2,0) *S3329</f>
        <v>4.8</v>
      </c>
      <c r="U3329">
        <v>3.2</v>
      </c>
      <c r="V3329" t="s">
        <v>23525</v>
      </c>
      <c r="W3329" t="s">
        <v>23532</v>
      </c>
      <c r="X3329" t="s">
        <v>5368</v>
      </c>
      <c r="Y3329">
        <v>2015</v>
      </c>
      <c r="Z3329">
        <v>9</v>
      </c>
      <c r="AA3329">
        <v>18</v>
      </c>
    </row>
    <row r="3330" spans="1:27" x14ac:dyDescent="0.25">
      <c r="A3330">
        <v>18378062</v>
      </c>
      <c r="B3330" s="1" t="s">
        <v>9415</v>
      </c>
      <c r="C3330">
        <v>1</v>
      </c>
      <c r="D3330" t="str">
        <f>VLOOKUP(C3330,'country description'!$A$1:$B$16,2,0)</f>
        <v>India</v>
      </c>
      <c r="E3330" s="1" t="s">
        <v>21</v>
      </c>
      <c r="F3330" t="s">
        <v>9416</v>
      </c>
      <c r="G3330" t="s">
        <v>321</v>
      </c>
      <c r="H3330" t="s">
        <v>322</v>
      </c>
      <c r="I3330">
        <v>77.301226200000002</v>
      </c>
      <c r="J3330">
        <v>28.630868899999999</v>
      </c>
      <c r="K3330" t="s">
        <v>648</v>
      </c>
      <c r="L3330" t="s">
        <v>26</v>
      </c>
      <c r="M3330" t="s">
        <v>27</v>
      </c>
      <c r="N3330" t="s">
        <v>36</v>
      </c>
      <c r="O3330" t="s">
        <v>27</v>
      </c>
      <c r="P3330" t="s">
        <v>27</v>
      </c>
      <c r="Q3330">
        <v>1</v>
      </c>
      <c r="R3330">
        <v>3</v>
      </c>
      <c r="S3330">
        <v>400</v>
      </c>
      <c r="T3330">
        <f>VLOOKUP(L3330,'Currency exchange'!$A:$B,2,0) *S3330</f>
        <v>4.8</v>
      </c>
      <c r="U3330">
        <v>1</v>
      </c>
      <c r="V3330" t="s">
        <v>23523</v>
      </c>
      <c r="W3330" t="s">
        <v>23529</v>
      </c>
      <c r="X3330" t="s">
        <v>5351</v>
      </c>
      <c r="Y3330">
        <v>2014</v>
      </c>
      <c r="Z3330">
        <v>9</v>
      </c>
      <c r="AA3330">
        <v>28</v>
      </c>
    </row>
    <row r="3331" spans="1:27" x14ac:dyDescent="0.25">
      <c r="A3331">
        <v>18337922</v>
      </c>
      <c r="B3331" s="1" t="s">
        <v>9417</v>
      </c>
      <c r="C3331">
        <v>1</v>
      </c>
      <c r="D3331" t="str">
        <f>VLOOKUP(C3331,'country description'!$A$1:$B$16,2,0)</f>
        <v>India</v>
      </c>
      <c r="E3331" s="1" t="s">
        <v>21</v>
      </c>
      <c r="F3331" t="s">
        <v>9418</v>
      </c>
      <c r="G3331" t="s">
        <v>90</v>
      </c>
      <c r="H3331" t="s">
        <v>91</v>
      </c>
      <c r="I3331">
        <v>77.241548100000003</v>
      </c>
      <c r="J3331">
        <v>28.579918899999999</v>
      </c>
      <c r="K3331" t="s">
        <v>760</v>
      </c>
      <c r="L3331" t="s">
        <v>26</v>
      </c>
      <c r="M3331" t="s">
        <v>27</v>
      </c>
      <c r="N3331" t="s">
        <v>27</v>
      </c>
      <c r="O3331" t="s">
        <v>27</v>
      </c>
      <c r="P3331" t="s">
        <v>27</v>
      </c>
      <c r="Q3331">
        <v>1</v>
      </c>
      <c r="R3331">
        <v>7</v>
      </c>
      <c r="S3331">
        <v>400</v>
      </c>
      <c r="T3331">
        <f>VLOOKUP(L3331,'Currency exchange'!$A:$B,2,0) *S3331</f>
        <v>4.8</v>
      </c>
      <c r="U3331">
        <v>3.1</v>
      </c>
      <c r="V3331" t="s">
        <v>23525</v>
      </c>
      <c r="W3331" t="s">
        <v>23532</v>
      </c>
      <c r="X3331" t="s">
        <v>649</v>
      </c>
      <c r="Y3331">
        <v>2012</v>
      </c>
      <c r="Z3331">
        <v>9</v>
      </c>
      <c r="AA3331">
        <v>18</v>
      </c>
    </row>
    <row r="3332" spans="1:27" x14ac:dyDescent="0.25">
      <c r="A3332">
        <v>310469</v>
      </c>
      <c r="B3332" s="1" t="s">
        <v>9419</v>
      </c>
      <c r="C3332">
        <v>1</v>
      </c>
      <c r="D3332" t="str">
        <f>VLOOKUP(C3332,'country description'!$A$1:$B$16,2,0)</f>
        <v>India</v>
      </c>
      <c r="E3332" s="1" t="s">
        <v>21</v>
      </c>
      <c r="F3332" t="s">
        <v>9420</v>
      </c>
      <c r="G3332" t="s">
        <v>90</v>
      </c>
      <c r="H3332" t="s">
        <v>91</v>
      </c>
      <c r="I3332">
        <v>77.245095399999997</v>
      </c>
      <c r="J3332">
        <v>28.5829004</v>
      </c>
      <c r="K3332" t="s">
        <v>1116</v>
      </c>
      <c r="L3332" t="s">
        <v>26</v>
      </c>
      <c r="M3332" t="s">
        <v>27</v>
      </c>
      <c r="N3332" t="s">
        <v>27</v>
      </c>
      <c r="O3332" t="s">
        <v>27</v>
      </c>
      <c r="P3332" t="s">
        <v>27</v>
      </c>
      <c r="Q3332">
        <v>1</v>
      </c>
      <c r="R3332">
        <v>5</v>
      </c>
      <c r="S3332">
        <v>400</v>
      </c>
      <c r="T3332">
        <f>VLOOKUP(L3332,'Currency exchange'!$A:$B,2,0) *S3332</f>
        <v>4.8</v>
      </c>
      <c r="U3332">
        <v>2.8</v>
      </c>
      <c r="V3332" t="s">
        <v>23524</v>
      </c>
      <c r="W3332" t="s">
        <v>23530</v>
      </c>
      <c r="X3332" t="s">
        <v>9421</v>
      </c>
      <c r="Y3332">
        <v>2015</v>
      </c>
      <c r="Z3332">
        <v>9</v>
      </c>
      <c r="AA3332">
        <v>3</v>
      </c>
    </row>
    <row r="3333" spans="1:27" x14ac:dyDescent="0.25">
      <c r="A3333">
        <v>2267</v>
      </c>
      <c r="B3333" s="1" t="s">
        <v>9422</v>
      </c>
      <c r="C3333">
        <v>1</v>
      </c>
      <c r="D3333" t="str">
        <f>VLOOKUP(C3333,'country description'!$A$1:$B$16,2,0)</f>
        <v>India</v>
      </c>
      <c r="E3333" s="1" t="s">
        <v>21</v>
      </c>
      <c r="F3333" t="s">
        <v>9423</v>
      </c>
      <c r="G3333" t="s">
        <v>879</v>
      </c>
      <c r="H3333" t="s">
        <v>880</v>
      </c>
      <c r="I3333">
        <v>77.208293800000007</v>
      </c>
      <c r="J3333">
        <v>28.67999</v>
      </c>
      <c r="K3333" t="s">
        <v>1149</v>
      </c>
      <c r="L3333" t="s">
        <v>26</v>
      </c>
      <c r="M3333" t="s">
        <v>27</v>
      </c>
      <c r="N3333" t="s">
        <v>36</v>
      </c>
      <c r="O3333" t="s">
        <v>27</v>
      </c>
      <c r="P3333" t="s">
        <v>27</v>
      </c>
      <c r="Q3333">
        <v>1</v>
      </c>
      <c r="R3333">
        <v>167</v>
      </c>
      <c r="S3333">
        <v>400</v>
      </c>
      <c r="T3333">
        <f>VLOOKUP(L3333,'Currency exchange'!$A:$B,2,0) *S3333</f>
        <v>4.8</v>
      </c>
      <c r="U3333">
        <v>3.8</v>
      </c>
      <c r="V3333" t="s">
        <v>23525</v>
      </c>
      <c r="W3333" t="s">
        <v>23532</v>
      </c>
      <c r="X3333" t="s">
        <v>5351</v>
      </c>
      <c r="Y3333">
        <v>2014</v>
      </c>
      <c r="Z3333">
        <v>9</v>
      </c>
      <c r="AA3333">
        <v>28</v>
      </c>
    </row>
    <row r="3334" spans="1:27" x14ac:dyDescent="0.25">
      <c r="A3334">
        <v>300347</v>
      </c>
      <c r="B3334" s="1" t="s">
        <v>9424</v>
      </c>
      <c r="C3334">
        <v>1</v>
      </c>
      <c r="D3334" t="str">
        <f>VLOOKUP(C3334,'country description'!$A$1:$B$16,2,0)</f>
        <v>India</v>
      </c>
      <c r="E3334" s="1" t="s">
        <v>21</v>
      </c>
      <c r="F3334" t="s">
        <v>6060</v>
      </c>
      <c r="G3334" t="s">
        <v>326</v>
      </c>
      <c r="H3334" t="s">
        <v>327</v>
      </c>
      <c r="I3334">
        <v>77.190436800000001</v>
      </c>
      <c r="J3334">
        <v>28.6478036</v>
      </c>
      <c r="K3334" t="s">
        <v>5782</v>
      </c>
      <c r="L3334" t="s">
        <v>26</v>
      </c>
      <c r="M3334" t="s">
        <v>27</v>
      </c>
      <c r="N3334" t="s">
        <v>27</v>
      </c>
      <c r="O3334" t="s">
        <v>27</v>
      </c>
      <c r="P3334" t="s">
        <v>27</v>
      </c>
      <c r="Q3334">
        <v>1</v>
      </c>
      <c r="R3334">
        <v>179</v>
      </c>
      <c r="S3334">
        <v>400</v>
      </c>
      <c r="T3334">
        <f>VLOOKUP(L3334,'Currency exchange'!$A:$B,2,0) *S3334</f>
        <v>4.8</v>
      </c>
      <c r="U3334">
        <v>3.6</v>
      </c>
      <c r="V3334" t="s">
        <v>23525</v>
      </c>
      <c r="W3334" t="s">
        <v>23532</v>
      </c>
      <c r="X3334" t="s">
        <v>7215</v>
      </c>
      <c r="Y3334">
        <v>2017</v>
      </c>
      <c r="Z3334">
        <v>9</v>
      </c>
      <c r="AA3334">
        <v>19</v>
      </c>
    </row>
    <row r="3335" spans="1:27" x14ac:dyDescent="0.25">
      <c r="A3335">
        <v>311944</v>
      </c>
      <c r="B3335" s="1" t="s">
        <v>9425</v>
      </c>
      <c r="C3335">
        <v>1</v>
      </c>
      <c r="D3335" t="str">
        <f>VLOOKUP(C3335,'country description'!$A$1:$B$16,2,0)</f>
        <v>India</v>
      </c>
      <c r="E3335" s="1" t="s">
        <v>21</v>
      </c>
      <c r="F3335" t="s">
        <v>9426</v>
      </c>
      <c r="G3335" t="s">
        <v>2385</v>
      </c>
      <c r="H3335" t="s">
        <v>2386</v>
      </c>
      <c r="I3335">
        <v>77.130202600000004</v>
      </c>
      <c r="J3335">
        <v>28.6484901</v>
      </c>
      <c r="K3335" t="s">
        <v>1116</v>
      </c>
      <c r="L3335" t="s">
        <v>26</v>
      </c>
      <c r="M3335" t="s">
        <v>27</v>
      </c>
      <c r="N3335" t="s">
        <v>27</v>
      </c>
      <c r="O3335" t="s">
        <v>27</v>
      </c>
      <c r="P3335" t="s">
        <v>27</v>
      </c>
      <c r="Q3335">
        <v>1</v>
      </c>
      <c r="R3335">
        <v>7</v>
      </c>
      <c r="S3335">
        <v>400</v>
      </c>
      <c r="T3335">
        <f>VLOOKUP(L3335,'Currency exchange'!$A:$B,2,0) *S3335</f>
        <v>4.8</v>
      </c>
      <c r="U3335">
        <v>3.1</v>
      </c>
      <c r="V3335" t="s">
        <v>23525</v>
      </c>
      <c r="W3335" t="s">
        <v>23532</v>
      </c>
      <c r="X3335" t="s">
        <v>9427</v>
      </c>
      <c r="Y3335">
        <v>2011</v>
      </c>
      <c r="Z3335">
        <v>9</v>
      </c>
      <c r="AA3335">
        <v>4</v>
      </c>
    </row>
    <row r="3336" spans="1:27" x14ac:dyDescent="0.25">
      <c r="A3336">
        <v>18354972</v>
      </c>
      <c r="B3336" s="1" t="s">
        <v>9428</v>
      </c>
      <c r="C3336">
        <v>1</v>
      </c>
      <c r="D3336" t="str">
        <f>VLOOKUP(C3336,'country description'!$A$1:$B$16,2,0)</f>
        <v>India</v>
      </c>
      <c r="E3336" s="1" t="s">
        <v>21</v>
      </c>
      <c r="F3336" t="s">
        <v>9429</v>
      </c>
      <c r="G3336" t="s">
        <v>2392</v>
      </c>
      <c r="H3336" t="s">
        <v>2391</v>
      </c>
      <c r="I3336">
        <v>77.216781400000002</v>
      </c>
      <c r="J3336">
        <v>28.535719199999999</v>
      </c>
      <c r="K3336" t="s">
        <v>7115</v>
      </c>
      <c r="L3336" t="s">
        <v>26</v>
      </c>
      <c r="M3336" t="s">
        <v>27</v>
      </c>
      <c r="N3336" t="s">
        <v>36</v>
      </c>
      <c r="O3336" t="s">
        <v>27</v>
      </c>
      <c r="P3336" t="s">
        <v>27</v>
      </c>
      <c r="Q3336">
        <v>1</v>
      </c>
      <c r="R3336">
        <v>17</v>
      </c>
      <c r="S3336">
        <v>400</v>
      </c>
      <c r="T3336">
        <f>VLOOKUP(L3336,'Currency exchange'!$A:$B,2,0) *S3336</f>
        <v>4.8</v>
      </c>
      <c r="U3336">
        <v>3.2</v>
      </c>
      <c r="V3336" t="s">
        <v>23525</v>
      </c>
      <c r="W3336" t="s">
        <v>23532</v>
      </c>
      <c r="X3336" t="s">
        <v>9430</v>
      </c>
      <c r="Y3336">
        <v>2016</v>
      </c>
      <c r="Z3336">
        <v>9</v>
      </c>
      <c r="AA3336">
        <v>9</v>
      </c>
    </row>
    <row r="3337" spans="1:27" x14ac:dyDescent="0.25">
      <c r="A3337">
        <v>18238249</v>
      </c>
      <c r="B3337" s="1" t="s">
        <v>9431</v>
      </c>
      <c r="C3337">
        <v>1</v>
      </c>
      <c r="D3337" t="str">
        <f>VLOOKUP(C3337,'country description'!$A$1:$B$16,2,0)</f>
        <v>India</v>
      </c>
      <c r="E3337" s="1" t="s">
        <v>21</v>
      </c>
      <c r="F3337" t="s">
        <v>9432</v>
      </c>
      <c r="G3337" t="s">
        <v>145</v>
      </c>
      <c r="H3337" t="s">
        <v>146</v>
      </c>
      <c r="I3337">
        <v>77.292574700000003</v>
      </c>
      <c r="J3337">
        <v>28.609032599999999</v>
      </c>
      <c r="K3337" t="s">
        <v>648</v>
      </c>
      <c r="L3337" t="s">
        <v>26</v>
      </c>
      <c r="M3337" t="s">
        <v>27</v>
      </c>
      <c r="N3337" t="s">
        <v>36</v>
      </c>
      <c r="O3337" t="s">
        <v>27</v>
      </c>
      <c r="P3337" t="s">
        <v>27</v>
      </c>
      <c r="Q3337">
        <v>1</v>
      </c>
      <c r="R3337">
        <v>20</v>
      </c>
      <c r="S3337">
        <v>400</v>
      </c>
      <c r="T3337">
        <f>VLOOKUP(L3337,'Currency exchange'!$A:$B,2,0) *S3337</f>
        <v>4.8</v>
      </c>
      <c r="U3337">
        <v>3</v>
      </c>
      <c r="V3337" t="s">
        <v>23525</v>
      </c>
      <c r="W3337" t="s">
        <v>23532</v>
      </c>
      <c r="X3337" t="s">
        <v>2635</v>
      </c>
      <c r="Y3337">
        <v>2012</v>
      </c>
      <c r="Z3337">
        <v>9</v>
      </c>
      <c r="AA3337">
        <v>17</v>
      </c>
    </row>
    <row r="3338" spans="1:27" x14ac:dyDescent="0.25">
      <c r="A3338">
        <v>5729</v>
      </c>
      <c r="B3338" s="1" t="s">
        <v>9433</v>
      </c>
      <c r="C3338">
        <v>1</v>
      </c>
      <c r="D3338" t="str">
        <f>VLOOKUP(C3338,'country description'!$A$1:$B$16,2,0)</f>
        <v>India</v>
      </c>
      <c r="E3338" s="1" t="s">
        <v>21</v>
      </c>
      <c r="F3338" t="s">
        <v>9434</v>
      </c>
      <c r="G3338" t="s">
        <v>4817</v>
      </c>
      <c r="H3338" t="s">
        <v>4818</v>
      </c>
      <c r="I3338">
        <v>77.185315500000002</v>
      </c>
      <c r="J3338">
        <v>28.709291799999999</v>
      </c>
      <c r="K3338" t="s">
        <v>746</v>
      </c>
      <c r="L3338" t="s">
        <v>26</v>
      </c>
      <c r="M3338" t="s">
        <v>27</v>
      </c>
      <c r="N3338" t="s">
        <v>27</v>
      </c>
      <c r="O3338" t="s">
        <v>27</v>
      </c>
      <c r="P3338" t="s">
        <v>27</v>
      </c>
      <c r="Q3338">
        <v>1</v>
      </c>
      <c r="R3338">
        <v>9</v>
      </c>
      <c r="S3338">
        <v>400</v>
      </c>
      <c r="T3338">
        <f>VLOOKUP(L3338,'Currency exchange'!$A:$B,2,0) *S3338</f>
        <v>4.8</v>
      </c>
      <c r="U3338">
        <v>2.7</v>
      </c>
      <c r="V3338" t="s">
        <v>23524</v>
      </c>
      <c r="W3338" t="s">
        <v>23530</v>
      </c>
      <c r="X3338" t="s">
        <v>7588</v>
      </c>
      <c r="Y3338">
        <v>2017</v>
      </c>
      <c r="Z3338">
        <v>9</v>
      </c>
      <c r="AA3338">
        <v>20</v>
      </c>
    </row>
    <row r="3339" spans="1:27" x14ac:dyDescent="0.25">
      <c r="A3339">
        <v>7240</v>
      </c>
      <c r="B3339" s="1" t="s">
        <v>9435</v>
      </c>
      <c r="C3339">
        <v>1</v>
      </c>
      <c r="D3339" t="str">
        <f>VLOOKUP(C3339,'country description'!$A$1:$B$16,2,0)</f>
        <v>India</v>
      </c>
      <c r="E3339" s="1" t="s">
        <v>21</v>
      </c>
      <c r="F3339" t="s">
        <v>9436</v>
      </c>
      <c r="G3339" t="s">
        <v>351</v>
      </c>
      <c r="H3339" t="s">
        <v>352</v>
      </c>
      <c r="I3339">
        <v>77.171721500000004</v>
      </c>
      <c r="J3339">
        <v>28.556875000000002</v>
      </c>
      <c r="K3339" t="s">
        <v>746</v>
      </c>
      <c r="L3339" t="s">
        <v>26</v>
      </c>
      <c r="M3339" t="s">
        <v>27</v>
      </c>
      <c r="N3339" t="s">
        <v>27</v>
      </c>
      <c r="O3339" t="s">
        <v>27</v>
      </c>
      <c r="P3339" t="s">
        <v>27</v>
      </c>
      <c r="Q3339">
        <v>1</v>
      </c>
      <c r="R3339">
        <v>20</v>
      </c>
      <c r="S3339">
        <v>400</v>
      </c>
      <c r="T3339">
        <f>VLOOKUP(L3339,'Currency exchange'!$A:$B,2,0) *S3339</f>
        <v>4.8</v>
      </c>
      <c r="U3339">
        <v>2.9</v>
      </c>
      <c r="V3339" t="s">
        <v>23524</v>
      </c>
      <c r="W3339" t="s">
        <v>23530</v>
      </c>
      <c r="X3339" t="s">
        <v>6213</v>
      </c>
      <c r="Y3339">
        <v>2011</v>
      </c>
      <c r="Z3339">
        <v>9</v>
      </c>
      <c r="AA3339">
        <v>28</v>
      </c>
    </row>
    <row r="3340" spans="1:27" x14ac:dyDescent="0.25">
      <c r="A3340">
        <v>309471</v>
      </c>
      <c r="B3340" s="1" t="s">
        <v>9437</v>
      </c>
      <c r="C3340">
        <v>1</v>
      </c>
      <c r="D3340" t="str">
        <f>VLOOKUP(C3340,'country description'!$A$1:$B$16,2,0)</f>
        <v>India</v>
      </c>
      <c r="E3340" s="1" t="s">
        <v>21</v>
      </c>
      <c r="F3340" t="s">
        <v>9438</v>
      </c>
      <c r="G3340" t="s">
        <v>351</v>
      </c>
      <c r="H3340" t="s">
        <v>352</v>
      </c>
      <c r="I3340">
        <v>77.175015999999999</v>
      </c>
      <c r="J3340">
        <v>28.5556707</v>
      </c>
      <c r="K3340" t="s">
        <v>777</v>
      </c>
      <c r="L3340" t="s">
        <v>26</v>
      </c>
      <c r="M3340" t="s">
        <v>27</v>
      </c>
      <c r="N3340" t="s">
        <v>36</v>
      </c>
      <c r="O3340" t="s">
        <v>27</v>
      </c>
      <c r="P3340" t="s">
        <v>27</v>
      </c>
      <c r="Q3340">
        <v>1</v>
      </c>
      <c r="R3340">
        <v>21</v>
      </c>
      <c r="S3340">
        <v>400</v>
      </c>
      <c r="T3340">
        <f>VLOOKUP(L3340,'Currency exchange'!$A:$B,2,0) *S3340</f>
        <v>4.8</v>
      </c>
      <c r="U3340">
        <v>3.5</v>
      </c>
      <c r="V3340" t="s">
        <v>23525</v>
      </c>
      <c r="W3340" t="s">
        <v>23532</v>
      </c>
      <c r="X3340" t="s">
        <v>2452</v>
      </c>
      <c r="Y3340">
        <v>2018</v>
      </c>
      <c r="Z3340">
        <v>9</v>
      </c>
      <c r="AA3340">
        <v>26</v>
      </c>
    </row>
    <row r="3341" spans="1:27" x14ac:dyDescent="0.25">
      <c r="A3341">
        <v>18017281</v>
      </c>
      <c r="B3341" s="1" t="s">
        <v>9439</v>
      </c>
      <c r="C3341">
        <v>1</v>
      </c>
      <c r="D3341" t="str">
        <f>VLOOKUP(C3341,'country description'!$A$1:$B$16,2,0)</f>
        <v>India</v>
      </c>
      <c r="E3341" s="1" t="s">
        <v>21</v>
      </c>
      <c r="F3341" t="s">
        <v>9440</v>
      </c>
      <c r="G3341" t="s">
        <v>125</v>
      </c>
      <c r="H3341" t="s">
        <v>126</v>
      </c>
      <c r="I3341">
        <v>77.251605999999995</v>
      </c>
      <c r="J3341">
        <v>28.548335399999999</v>
      </c>
      <c r="K3341" t="s">
        <v>1451</v>
      </c>
      <c r="L3341" t="s">
        <v>26</v>
      </c>
      <c r="M3341" t="s">
        <v>27</v>
      </c>
      <c r="N3341" t="s">
        <v>27</v>
      </c>
      <c r="O3341" t="s">
        <v>27</v>
      </c>
      <c r="P3341" t="s">
        <v>27</v>
      </c>
      <c r="Q3341">
        <v>1</v>
      </c>
      <c r="R3341">
        <v>29</v>
      </c>
      <c r="S3341">
        <v>400</v>
      </c>
      <c r="T3341">
        <f>VLOOKUP(L3341,'Currency exchange'!$A:$B,2,0) *S3341</f>
        <v>4.8</v>
      </c>
      <c r="U3341">
        <v>3.4</v>
      </c>
      <c r="V3341" t="s">
        <v>23525</v>
      </c>
      <c r="W3341" t="s">
        <v>23532</v>
      </c>
      <c r="X3341" t="s">
        <v>941</v>
      </c>
      <c r="Y3341">
        <v>2011</v>
      </c>
      <c r="Z3341">
        <v>9</v>
      </c>
      <c r="AA3341">
        <v>17</v>
      </c>
    </row>
    <row r="3342" spans="1:27" x14ac:dyDescent="0.25">
      <c r="A3342">
        <v>2532</v>
      </c>
      <c r="B3342" s="1" t="s">
        <v>1148</v>
      </c>
      <c r="C3342">
        <v>1</v>
      </c>
      <c r="D3342" t="str">
        <f>VLOOKUP(C3342,'country description'!$A$1:$B$16,2,0)</f>
        <v>India</v>
      </c>
      <c r="E3342" s="1" t="s">
        <v>21</v>
      </c>
      <c r="F3342" t="s">
        <v>9441</v>
      </c>
      <c r="G3342" t="s">
        <v>3813</v>
      </c>
      <c r="H3342" t="s">
        <v>3814</v>
      </c>
      <c r="I3342">
        <v>77.149999300000005</v>
      </c>
      <c r="J3342">
        <v>28.693635199999999</v>
      </c>
      <c r="K3342" t="s">
        <v>1149</v>
      </c>
      <c r="L3342" t="s">
        <v>26</v>
      </c>
      <c r="M3342" t="s">
        <v>27</v>
      </c>
      <c r="N3342" t="s">
        <v>36</v>
      </c>
      <c r="O3342" t="s">
        <v>27</v>
      </c>
      <c r="P3342" t="s">
        <v>27</v>
      </c>
      <c r="Q3342">
        <v>1</v>
      </c>
      <c r="R3342">
        <v>87</v>
      </c>
      <c r="S3342">
        <v>400</v>
      </c>
      <c r="T3342">
        <f>VLOOKUP(L3342,'Currency exchange'!$A:$B,2,0) *S3342</f>
        <v>4.8</v>
      </c>
      <c r="U3342">
        <v>3.6</v>
      </c>
      <c r="V3342" t="s">
        <v>23525</v>
      </c>
      <c r="W3342" t="s">
        <v>23532</v>
      </c>
      <c r="X3342" t="s">
        <v>9442</v>
      </c>
      <c r="Y3342">
        <v>2016</v>
      </c>
      <c r="Z3342">
        <v>9</v>
      </c>
      <c r="AA3342">
        <v>5</v>
      </c>
    </row>
    <row r="3343" spans="1:27" x14ac:dyDescent="0.25">
      <c r="A3343">
        <v>18499450</v>
      </c>
      <c r="B3343" s="1" t="s">
        <v>9443</v>
      </c>
      <c r="C3343">
        <v>1</v>
      </c>
      <c r="D3343" t="str">
        <f>VLOOKUP(C3343,'country description'!$A$1:$B$16,2,0)</f>
        <v>India</v>
      </c>
      <c r="E3343" s="1" t="s">
        <v>21</v>
      </c>
      <c r="F3343" t="s">
        <v>9444</v>
      </c>
      <c r="G3343" t="s">
        <v>1575</v>
      </c>
      <c r="H3343" t="s">
        <v>1576</v>
      </c>
      <c r="I3343">
        <v>77.056811999999994</v>
      </c>
      <c r="J3343">
        <v>28.622119000000001</v>
      </c>
      <c r="K3343" t="s">
        <v>648</v>
      </c>
      <c r="L3343" t="s">
        <v>26</v>
      </c>
      <c r="M3343" t="s">
        <v>27</v>
      </c>
      <c r="N3343" t="s">
        <v>27</v>
      </c>
      <c r="O3343" t="s">
        <v>27</v>
      </c>
      <c r="P3343" t="s">
        <v>27</v>
      </c>
      <c r="Q3343">
        <v>1</v>
      </c>
      <c r="R3343">
        <v>3</v>
      </c>
      <c r="S3343">
        <v>400</v>
      </c>
      <c r="T3343">
        <f>VLOOKUP(L3343,'Currency exchange'!$A:$B,2,0) *S3343</f>
        <v>4.8</v>
      </c>
      <c r="U3343">
        <v>1</v>
      </c>
      <c r="V3343" t="s">
        <v>23523</v>
      </c>
      <c r="W3343" t="s">
        <v>23529</v>
      </c>
      <c r="X3343" t="s">
        <v>9445</v>
      </c>
      <c r="Y3343">
        <v>2018</v>
      </c>
      <c r="Z3343">
        <v>9</v>
      </c>
      <c r="AA3343">
        <v>27</v>
      </c>
    </row>
    <row r="3344" spans="1:27" x14ac:dyDescent="0.25">
      <c r="A3344">
        <v>18500618</v>
      </c>
      <c r="B3344" s="1" t="s">
        <v>9446</v>
      </c>
      <c r="C3344">
        <v>1</v>
      </c>
      <c r="D3344" t="str">
        <f>VLOOKUP(C3344,'country description'!$A$1:$B$16,2,0)</f>
        <v>India</v>
      </c>
      <c r="E3344" s="1" t="s">
        <v>21</v>
      </c>
      <c r="F3344" t="s">
        <v>9447</v>
      </c>
      <c r="G3344" t="s">
        <v>1575</v>
      </c>
      <c r="H3344" t="s">
        <v>1576</v>
      </c>
      <c r="I3344">
        <v>77.057052299999995</v>
      </c>
      <c r="J3344">
        <v>28.6218839</v>
      </c>
      <c r="K3344" t="s">
        <v>648</v>
      </c>
      <c r="L3344" t="s">
        <v>26</v>
      </c>
      <c r="M3344" t="s">
        <v>27</v>
      </c>
      <c r="N3344" t="s">
        <v>27</v>
      </c>
      <c r="O3344" t="s">
        <v>27</v>
      </c>
      <c r="P3344" t="s">
        <v>27</v>
      </c>
      <c r="Q3344">
        <v>1</v>
      </c>
      <c r="R3344">
        <v>1</v>
      </c>
      <c r="S3344">
        <v>400</v>
      </c>
      <c r="T3344">
        <f>VLOOKUP(L3344,'Currency exchange'!$A:$B,2,0) *S3344</f>
        <v>4.8</v>
      </c>
      <c r="U3344">
        <v>1</v>
      </c>
      <c r="V3344" t="s">
        <v>23523</v>
      </c>
      <c r="W3344" t="s">
        <v>23529</v>
      </c>
      <c r="X3344" t="s">
        <v>9448</v>
      </c>
      <c r="Y3344">
        <v>2016</v>
      </c>
      <c r="Z3344">
        <v>9</v>
      </c>
      <c r="AA3344">
        <v>24</v>
      </c>
    </row>
    <row r="3345" spans="1:27" x14ac:dyDescent="0.25">
      <c r="A3345">
        <v>18251459</v>
      </c>
      <c r="B3345" s="1" t="s">
        <v>9449</v>
      </c>
      <c r="C3345">
        <v>1</v>
      </c>
      <c r="D3345" t="str">
        <f>VLOOKUP(C3345,'country description'!$A$1:$B$16,2,0)</f>
        <v>India</v>
      </c>
      <c r="E3345" s="1" t="s">
        <v>21</v>
      </c>
      <c r="F3345" t="s">
        <v>9450</v>
      </c>
      <c r="G3345" t="s">
        <v>75</v>
      </c>
      <c r="H3345" t="s">
        <v>76</v>
      </c>
      <c r="I3345">
        <v>77.311549749999998</v>
      </c>
      <c r="J3345">
        <v>28.59744877</v>
      </c>
      <c r="K3345" t="s">
        <v>760</v>
      </c>
      <c r="L3345" t="s">
        <v>26</v>
      </c>
      <c r="M3345" t="s">
        <v>27</v>
      </c>
      <c r="N3345" t="s">
        <v>27</v>
      </c>
      <c r="O3345" t="s">
        <v>27</v>
      </c>
      <c r="P3345" t="s">
        <v>27</v>
      </c>
      <c r="Q3345">
        <v>1</v>
      </c>
      <c r="R3345">
        <v>1</v>
      </c>
      <c r="S3345">
        <v>400</v>
      </c>
      <c r="T3345">
        <f>VLOOKUP(L3345,'Currency exchange'!$A:$B,2,0) *S3345</f>
        <v>4.8</v>
      </c>
      <c r="U3345">
        <v>1</v>
      </c>
      <c r="V3345" t="s">
        <v>23523</v>
      </c>
      <c r="W3345" t="s">
        <v>23529</v>
      </c>
      <c r="X3345" t="s">
        <v>5577</v>
      </c>
      <c r="Y3345">
        <v>2016</v>
      </c>
      <c r="Z3345">
        <v>9</v>
      </c>
      <c r="AA3345">
        <v>7</v>
      </c>
    </row>
    <row r="3346" spans="1:27" x14ac:dyDescent="0.25">
      <c r="A3346">
        <v>8696</v>
      </c>
      <c r="B3346" s="1" t="s">
        <v>9451</v>
      </c>
      <c r="C3346">
        <v>1</v>
      </c>
      <c r="D3346" t="str">
        <f>VLOOKUP(C3346,'country description'!$A$1:$B$16,2,0)</f>
        <v>India</v>
      </c>
      <c r="E3346" s="1" t="s">
        <v>21</v>
      </c>
      <c r="F3346" t="s">
        <v>9452</v>
      </c>
      <c r="G3346" t="s">
        <v>2911</v>
      </c>
      <c r="H3346" t="s">
        <v>2912</v>
      </c>
      <c r="I3346">
        <v>77.076048110000002</v>
      </c>
      <c r="J3346">
        <v>28.639028199999998</v>
      </c>
      <c r="K3346" t="s">
        <v>673</v>
      </c>
      <c r="L3346" t="s">
        <v>26</v>
      </c>
      <c r="M3346" t="s">
        <v>27</v>
      </c>
      <c r="N3346" t="s">
        <v>27</v>
      </c>
      <c r="O3346" t="s">
        <v>27</v>
      </c>
      <c r="P3346" t="s">
        <v>27</v>
      </c>
      <c r="Q3346">
        <v>1</v>
      </c>
      <c r="R3346">
        <v>41</v>
      </c>
      <c r="S3346">
        <v>400</v>
      </c>
      <c r="T3346">
        <f>VLOOKUP(L3346,'Currency exchange'!$A:$B,2,0) *S3346</f>
        <v>4.8</v>
      </c>
      <c r="U3346">
        <v>3</v>
      </c>
      <c r="V3346" t="s">
        <v>23525</v>
      </c>
      <c r="W3346" t="s">
        <v>23532</v>
      </c>
      <c r="X3346" t="s">
        <v>9453</v>
      </c>
      <c r="Y3346">
        <v>2011</v>
      </c>
      <c r="Z3346">
        <v>9</v>
      </c>
      <c r="AA3346">
        <v>25</v>
      </c>
    </row>
    <row r="3347" spans="1:27" x14ac:dyDescent="0.25">
      <c r="A3347">
        <v>18264964</v>
      </c>
      <c r="B3347" s="1" t="s">
        <v>6029</v>
      </c>
      <c r="C3347">
        <v>1</v>
      </c>
      <c r="D3347" t="str">
        <f>VLOOKUP(C3347,'country description'!$A$1:$B$16,2,0)</f>
        <v>India</v>
      </c>
      <c r="E3347" s="1" t="s">
        <v>21</v>
      </c>
      <c r="F3347" t="s">
        <v>9454</v>
      </c>
      <c r="G3347" t="s">
        <v>273</v>
      </c>
      <c r="H3347" t="s">
        <v>274</v>
      </c>
      <c r="I3347">
        <v>77.312147879999998</v>
      </c>
      <c r="J3347">
        <v>28.668570420000002</v>
      </c>
      <c r="K3347" t="s">
        <v>777</v>
      </c>
      <c r="L3347" t="s">
        <v>26</v>
      </c>
      <c r="M3347" t="s">
        <v>27</v>
      </c>
      <c r="N3347" t="s">
        <v>27</v>
      </c>
      <c r="O3347" t="s">
        <v>27</v>
      </c>
      <c r="P3347" t="s">
        <v>27</v>
      </c>
      <c r="Q3347">
        <v>1</v>
      </c>
      <c r="R3347">
        <v>6</v>
      </c>
      <c r="S3347">
        <v>400</v>
      </c>
      <c r="T3347">
        <f>VLOOKUP(L3347,'Currency exchange'!$A:$B,2,0) *S3347</f>
        <v>4.8</v>
      </c>
      <c r="U3347">
        <v>3</v>
      </c>
      <c r="V3347" t="s">
        <v>23525</v>
      </c>
      <c r="W3347" t="s">
        <v>23532</v>
      </c>
      <c r="X3347" t="s">
        <v>9455</v>
      </c>
      <c r="Y3347">
        <v>2016</v>
      </c>
      <c r="Z3347">
        <v>9</v>
      </c>
      <c r="AA3347">
        <v>1</v>
      </c>
    </row>
    <row r="3348" spans="1:27" x14ac:dyDescent="0.25">
      <c r="A3348">
        <v>18351495</v>
      </c>
      <c r="B3348" s="1" t="s">
        <v>9456</v>
      </c>
      <c r="C3348">
        <v>1</v>
      </c>
      <c r="D3348" t="str">
        <f>VLOOKUP(C3348,'country description'!$A$1:$B$16,2,0)</f>
        <v>India</v>
      </c>
      <c r="E3348" s="1" t="s">
        <v>21</v>
      </c>
      <c r="F3348" t="s">
        <v>387</v>
      </c>
      <c r="G3348" t="s">
        <v>386</v>
      </c>
      <c r="H3348" t="s">
        <v>387</v>
      </c>
      <c r="I3348">
        <v>0</v>
      </c>
      <c r="J3348">
        <v>0</v>
      </c>
      <c r="K3348" t="s">
        <v>760</v>
      </c>
      <c r="L3348" t="s">
        <v>26</v>
      </c>
      <c r="M3348" t="s">
        <v>27</v>
      </c>
      <c r="N3348" t="s">
        <v>27</v>
      </c>
      <c r="O3348" t="s">
        <v>27</v>
      </c>
      <c r="P3348" t="s">
        <v>27</v>
      </c>
      <c r="Q3348">
        <v>1</v>
      </c>
      <c r="R3348">
        <v>19</v>
      </c>
      <c r="S3348">
        <v>400</v>
      </c>
      <c r="T3348">
        <f>VLOOKUP(L3348,'Currency exchange'!$A:$B,2,0) *S3348</f>
        <v>4.8</v>
      </c>
      <c r="U3348">
        <v>3.4</v>
      </c>
      <c r="V3348" t="s">
        <v>23525</v>
      </c>
      <c r="W3348" t="s">
        <v>23532</v>
      </c>
      <c r="X3348" t="s">
        <v>9457</v>
      </c>
      <c r="Y3348">
        <v>2013</v>
      </c>
      <c r="Z3348">
        <v>8</v>
      </c>
      <c r="AA3348">
        <v>18</v>
      </c>
    </row>
    <row r="3349" spans="1:27" x14ac:dyDescent="0.25">
      <c r="A3349">
        <v>18286206</v>
      </c>
      <c r="B3349" s="1" t="s">
        <v>9458</v>
      </c>
      <c r="C3349">
        <v>1</v>
      </c>
      <c r="D3349" t="str">
        <f>VLOOKUP(C3349,'country description'!$A$1:$B$16,2,0)</f>
        <v>India</v>
      </c>
      <c r="E3349" s="1" t="s">
        <v>21</v>
      </c>
      <c r="F3349" t="s">
        <v>9459</v>
      </c>
      <c r="G3349" t="s">
        <v>433</v>
      </c>
      <c r="H3349" t="s">
        <v>434</v>
      </c>
      <c r="I3349">
        <v>77.231489300000007</v>
      </c>
      <c r="J3349">
        <v>28.656203900000001</v>
      </c>
      <c r="K3349" t="s">
        <v>1424</v>
      </c>
      <c r="L3349" t="s">
        <v>26</v>
      </c>
      <c r="M3349" t="s">
        <v>27</v>
      </c>
      <c r="N3349" t="s">
        <v>27</v>
      </c>
      <c r="O3349" t="s">
        <v>27</v>
      </c>
      <c r="P3349" t="s">
        <v>27</v>
      </c>
      <c r="Q3349">
        <v>1</v>
      </c>
      <c r="R3349">
        <v>63</v>
      </c>
      <c r="S3349">
        <v>400</v>
      </c>
      <c r="T3349">
        <f>VLOOKUP(L3349,'Currency exchange'!$A:$B,2,0) *S3349</f>
        <v>4.8</v>
      </c>
      <c r="U3349">
        <v>3.7</v>
      </c>
      <c r="V3349" t="s">
        <v>23525</v>
      </c>
      <c r="W3349" t="s">
        <v>23532</v>
      </c>
      <c r="X3349" t="s">
        <v>9460</v>
      </c>
      <c r="Y3349">
        <v>2011</v>
      </c>
      <c r="Z3349">
        <v>8</v>
      </c>
      <c r="AA3349">
        <v>22</v>
      </c>
    </row>
    <row r="3350" spans="1:27" x14ac:dyDescent="0.25">
      <c r="A3350">
        <v>301114</v>
      </c>
      <c r="B3350" s="1" t="s">
        <v>9461</v>
      </c>
      <c r="C3350">
        <v>1</v>
      </c>
      <c r="D3350" t="str">
        <f>VLOOKUP(C3350,'country description'!$A$1:$B$16,2,0)</f>
        <v>India</v>
      </c>
      <c r="E3350" s="1" t="s">
        <v>21</v>
      </c>
      <c r="F3350" t="s">
        <v>9462</v>
      </c>
      <c r="G3350" t="s">
        <v>892</v>
      </c>
      <c r="H3350" t="s">
        <v>893</v>
      </c>
      <c r="I3350">
        <v>77.218285800000004</v>
      </c>
      <c r="J3350">
        <v>28.633621600000001</v>
      </c>
      <c r="K3350" t="s">
        <v>5782</v>
      </c>
      <c r="L3350" t="s">
        <v>26</v>
      </c>
      <c r="M3350" t="s">
        <v>27</v>
      </c>
      <c r="N3350" t="s">
        <v>27</v>
      </c>
      <c r="O3350" t="s">
        <v>27</v>
      </c>
      <c r="P3350" t="s">
        <v>27</v>
      </c>
      <c r="Q3350">
        <v>1</v>
      </c>
      <c r="R3350">
        <v>1457</v>
      </c>
      <c r="S3350">
        <v>400</v>
      </c>
      <c r="T3350">
        <f>VLOOKUP(L3350,'Currency exchange'!$A:$B,2,0) *S3350</f>
        <v>4.8</v>
      </c>
      <c r="U3350">
        <v>4.3</v>
      </c>
      <c r="V3350" t="s">
        <v>23526</v>
      </c>
      <c r="W3350" t="s">
        <v>23531</v>
      </c>
      <c r="X3350" t="s">
        <v>1011</v>
      </c>
      <c r="Y3350">
        <v>2014</v>
      </c>
      <c r="Z3350">
        <v>8</v>
      </c>
      <c r="AA3350">
        <v>27</v>
      </c>
    </row>
    <row r="3351" spans="1:27" x14ac:dyDescent="0.25">
      <c r="A3351">
        <v>311511</v>
      </c>
      <c r="B3351" s="1" t="s">
        <v>9422</v>
      </c>
      <c r="C3351">
        <v>1</v>
      </c>
      <c r="D3351" t="str">
        <f>VLOOKUP(C3351,'country description'!$A$1:$B$16,2,0)</f>
        <v>India</v>
      </c>
      <c r="E3351" s="1" t="s">
        <v>21</v>
      </c>
      <c r="F3351" t="s">
        <v>9463</v>
      </c>
      <c r="G3351" t="s">
        <v>80</v>
      </c>
      <c r="H3351" t="s">
        <v>81</v>
      </c>
      <c r="I3351">
        <v>77.230591099999998</v>
      </c>
      <c r="J3351">
        <v>28.573498399999998</v>
      </c>
      <c r="K3351" t="s">
        <v>1149</v>
      </c>
      <c r="L3351" t="s">
        <v>26</v>
      </c>
      <c r="M3351" t="s">
        <v>27</v>
      </c>
      <c r="N3351" t="s">
        <v>36</v>
      </c>
      <c r="O3351" t="s">
        <v>27</v>
      </c>
      <c r="P3351" t="s">
        <v>27</v>
      </c>
      <c r="Q3351">
        <v>1</v>
      </c>
      <c r="R3351">
        <v>26</v>
      </c>
      <c r="S3351">
        <v>400</v>
      </c>
      <c r="T3351">
        <f>VLOOKUP(L3351,'Currency exchange'!$A:$B,2,0) *S3351</f>
        <v>4.8</v>
      </c>
      <c r="U3351">
        <v>2.8</v>
      </c>
      <c r="V3351" t="s">
        <v>23524</v>
      </c>
      <c r="W3351" t="s">
        <v>23530</v>
      </c>
      <c r="X3351" t="s">
        <v>5949</v>
      </c>
      <c r="Y3351">
        <v>2013</v>
      </c>
      <c r="Z3351">
        <v>8</v>
      </c>
      <c r="AA3351">
        <v>3</v>
      </c>
    </row>
    <row r="3352" spans="1:27" x14ac:dyDescent="0.25">
      <c r="A3352">
        <v>7691</v>
      </c>
      <c r="B3352" s="1" t="s">
        <v>9464</v>
      </c>
      <c r="C3352">
        <v>1</v>
      </c>
      <c r="D3352" t="str">
        <f>VLOOKUP(C3352,'country description'!$A$1:$B$16,2,0)</f>
        <v>India</v>
      </c>
      <c r="E3352" s="1" t="s">
        <v>21</v>
      </c>
      <c r="F3352" t="s">
        <v>9465</v>
      </c>
      <c r="G3352" t="s">
        <v>585</v>
      </c>
      <c r="H3352" t="s">
        <v>586</v>
      </c>
      <c r="I3352">
        <v>77.208764000000002</v>
      </c>
      <c r="J3352">
        <v>28.701238100000001</v>
      </c>
      <c r="K3352" t="s">
        <v>673</v>
      </c>
      <c r="L3352" t="s">
        <v>26</v>
      </c>
      <c r="M3352" t="s">
        <v>27</v>
      </c>
      <c r="N3352" t="s">
        <v>27</v>
      </c>
      <c r="O3352" t="s">
        <v>27</v>
      </c>
      <c r="P3352" t="s">
        <v>27</v>
      </c>
      <c r="Q3352">
        <v>1</v>
      </c>
      <c r="R3352">
        <v>69</v>
      </c>
      <c r="S3352">
        <v>400</v>
      </c>
      <c r="T3352">
        <f>VLOOKUP(L3352,'Currency exchange'!$A:$B,2,0) *S3352</f>
        <v>4.8</v>
      </c>
      <c r="U3352">
        <v>3.4</v>
      </c>
      <c r="V3352" t="s">
        <v>23525</v>
      </c>
      <c r="W3352" t="s">
        <v>23532</v>
      </c>
      <c r="X3352" t="s">
        <v>7626</v>
      </c>
      <c r="Y3352">
        <v>2018</v>
      </c>
      <c r="Z3352">
        <v>8</v>
      </c>
      <c r="AA3352">
        <v>19</v>
      </c>
    </row>
    <row r="3353" spans="1:27" x14ac:dyDescent="0.25">
      <c r="A3353">
        <v>3252</v>
      </c>
      <c r="B3353" s="1" t="s">
        <v>566</v>
      </c>
      <c r="C3353">
        <v>1</v>
      </c>
      <c r="D3353" t="str">
        <f>VLOOKUP(C3353,'country description'!$A$1:$B$16,2,0)</f>
        <v>India</v>
      </c>
      <c r="E3353" s="1" t="s">
        <v>21</v>
      </c>
      <c r="F3353" t="s">
        <v>9466</v>
      </c>
      <c r="G3353" t="s">
        <v>585</v>
      </c>
      <c r="H3353" t="s">
        <v>586</v>
      </c>
      <c r="I3353">
        <v>77.207617299999995</v>
      </c>
      <c r="J3353">
        <v>28.698499200000001</v>
      </c>
      <c r="K3353" t="s">
        <v>648</v>
      </c>
      <c r="L3353" t="s">
        <v>26</v>
      </c>
      <c r="M3353" t="s">
        <v>27</v>
      </c>
      <c r="N3353" t="s">
        <v>36</v>
      </c>
      <c r="O3353" t="s">
        <v>27</v>
      </c>
      <c r="P3353" t="s">
        <v>27</v>
      </c>
      <c r="Q3353">
        <v>1</v>
      </c>
      <c r="R3353">
        <v>109</v>
      </c>
      <c r="S3353">
        <v>400</v>
      </c>
      <c r="T3353">
        <f>VLOOKUP(L3353,'Currency exchange'!$A:$B,2,0) *S3353</f>
        <v>4.8</v>
      </c>
      <c r="U3353">
        <v>2.8</v>
      </c>
      <c r="V3353" t="s">
        <v>23524</v>
      </c>
      <c r="W3353" t="s">
        <v>23530</v>
      </c>
      <c r="X3353" t="s">
        <v>9467</v>
      </c>
      <c r="Y3353">
        <v>2014</v>
      </c>
      <c r="Z3353">
        <v>8</v>
      </c>
      <c r="AA3353">
        <v>17</v>
      </c>
    </row>
    <row r="3354" spans="1:27" x14ac:dyDescent="0.25">
      <c r="A3354">
        <v>305781</v>
      </c>
      <c r="B3354" s="1" t="s">
        <v>9468</v>
      </c>
      <c r="C3354">
        <v>1</v>
      </c>
      <c r="D3354" t="str">
        <f>VLOOKUP(C3354,'country description'!$A$1:$B$16,2,0)</f>
        <v>India</v>
      </c>
      <c r="E3354" s="1" t="s">
        <v>21</v>
      </c>
      <c r="F3354" t="s">
        <v>9469</v>
      </c>
      <c r="G3354" t="s">
        <v>2925</v>
      </c>
      <c r="H3354" t="s">
        <v>2926</v>
      </c>
      <c r="I3354">
        <v>77.216942529999997</v>
      </c>
      <c r="J3354">
        <v>28.527994530000001</v>
      </c>
      <c r="K3354" t="s">
        <v>2856</v>
      </c>
      <c r="L3354" t="s">
        <v>26</v>
      </c>
      <c r="M3354" t="s">
        <v>27</v>
      </c>
      <c r="N3354" t="s">
        <v>36</v>
      </c>
      <c r="O3354" t="s">
        <v>27</v>
      </c>
      <c r="P3354" t="s">
        <v>27</v>
      </c>
      <c r="Q3354">
        <v>1</v>
      </c>
      <c r="R3354">
        <v>397</v>
      </c>
      <c r="S3354">
        <v>400</v>
      </c>
      <c r="T3354">
        <f>VLOOKUP(L3354,'Currency exchange'!$A:$B,2,0) *S3354</f>
        <v>4.8</v>
      </c>
      <c r="U3354">
        <v>4.0999999999999996</v>
      </c>
      <c r="V3354" t="s">
        <v>23526</v>
      </c>
      <c r="W3354" t="s">
        <v>23531</v>
      </c>
      <c r="X3354" t="s">
        <v>9470</v>
      </c>
      <c r="Y3354">
        <v>2017</v>
      </c>
      <c r="Z3354">
        <v>8</v>
      </c>
      <c r="AA3354">
        <v>3</v>
      </c>
    </row>
    <row r="3355" spans="1:27" x14ac:dyDescent="0.25">
      <c r="A3355">
        <v>18355111</v>
      </c>
      <c r="B3355" s="1" t="s">
        <v>9471</v>
      </c>
      <c r="C3355">
        <v>1</v>
      </c>
      <c r="D3355" t="str">
        <f>VLOOKUP(C3355,'country description'!$A$1:$B$16,2,0)</f>
        <v>India</v>
      </c>
      <c r="E3355" s="1" t="s">
        <v>21</v>
      </c>
      <c r="F3355" t="s">
        <v>9472</v>
      </c>
      <c r="G3355" t="s">
        <v>443</v>
      </c>
      <c r="H3355" t="s">
        <v>444</v>
      </c>
      <c r="I3355">
        <v>77.24882092</v>
      </c>
      <c r="J3355">
        <v>28.555697670000001</v>
      </c>
      <c r="K3355" t="s">
        <v>1868</v>
      </c>
      <c r="L3355" t="s">
        <v>26</v>
      </c>
      <c r="M3355" t="s">
        <v>27</v>
      </c>
      <c r="N3355" t="s">
        <v>27</v>
      </c>
      <c r="O3355" t="s">
        <v>27</v>
      </c>
      <c r="P3355" t="s">
        <v>27</v>
      </c>
      <c r="Q3355">
        <v>1</v>
      </c>
      <c r="R3355">
        <v>3</v>
      </c>
      <c r="S3355">
        <v>400</v>
      </c>
      <c r="T3355">
        <f>VLOOKUP(L3355,'Currency exchange'!$A:$B,2,0) *S3355</f>
        <v>4.8</v>
      </c>
      <c r="U3355">
        <v>1</v>
      </c>
      <c r="V3355" t="s">
        <v>23523</v>
      </c>
      <c r="W3355" t="s">
        <v>23529</v>
      </c>
      <c r="X3355" t="s">
        <v>9473</v>
      </c>
      <c r="Y3355">
        <v>2017</v>
      </c>
      <c r="Z3355">
        <v>8</v>
      </c>
      <c r="AA3355">
        <v>19</v>
      </c>
    </row>
    <row r="3356" spans="1:27" x14ac:dyDescent="0.25">
      <c r="A3356">
        <v>18435315</v>
      </c>
      <c r="B3356" s="1" t="s">
        <v>9474</v>
      </c>
      <c r="C3356">
        <v>1</v>
      </c>
      <c r="D3356" t="str">
        <f>VLOOKUP(C3356,'country description'!$A$1:$B$16,2,0)</f>
        <v>India</v>
      </c>
      <c r="E3356" s="1" t="s">
        <v>21</v>
      </c>
      <c r="F3356" t="s">
        <v>9475</v>
      </c>
      <c r="G3356" t="s">
        <v>23</v>
      </c>
      <c r="H3356" t="s">
        <v>24</v>
      </c>
      <c r="I3356">
        <v>77.276758599999994</v>
      </c>
      <c r="J3356">
        <v>28.6506851</v>
      </c>
      <c r="K3356" t="s">
        <v>777</v>
      </c>
      <c r="L3356" t="s">
        <v>26</v>
      </c>
      <c r="M3356" t="s">
        <v>27</v>
      </c>
      <c r="N3356" t="s">
        <v>27</v>
      </c>
      <c r="O3356" t="s">
        <v>27</v>
      </c>
      <c r="P3356" t="s">
        <v>27</v>
      </c>
      <c r="Q3356">
        <v>1</v>
      </c>
      <c r="R3356">
        <v>3</v>
      </c>
      <c r="S3356">
        <v>400</v>
      </c>
      <c r="T3356">
        <f>VLOOKUP(L3356,'Currency exchange'!$A:$B,2,0) *S3356</f>
        <v>4.8</v>
      </c>
      <c r="U3356">
        <v>1</v>
      </c>
      <c r="V3356" t="s">
        <v>23523</v>
      </c>
      <c r="W3356" t="s">
        <v>23529</v>
      </c>
      <c r="X3356" t="s">
        <v>9476</v>
      </c>
      <c r="Y3356">
        <v>2014</v>
      </c>
      <c r="Z3356">
        <v>8</v>
      </c>
      <c r="AA3356">
        <v>7</v>
      </c>
    </row>
    <row r="3357" spans="1:27" x14ac:dyDescent="0.25">
      <c r="A3357">
        <v>312755</v>
      </c>
      <c r="B3357" s="1" t="s">
        <v>9477</v>
      </c>
      <c r="C3357">
        <v>1</v>
      </c>
      <c r="D3357" t="str">
        <f>VLOOKUP(C3357,'country description'!$A$1:$B$16,2,0)</f>
        <v>India</v>
      </c>
      <c r="E3357" s="1" t="s">
        <v>21</v>
      </c>
      <c r="F3357" t="s">
        <v>395</v>
      </c>
      <c r="G3357" t="s">
        <v>394</v>
      </c>
      <c r="H3357" t="s">
        <v>395</v>
      </c>
      <c r="I3357">
        <v>77.095553800000005</v>
      </c>
      <c r="J3357">
        <v>28.734090219999999</v>
      </c>
      <c r="K3357" t="s">
        <v>982</v>
      </c>
      <c r="L3357" t="s">
        <v>26</v>
      </c>
      <c r="M3357" t="s">
        <v>27</v>
      </c>
      <c r="N3357" t="s">
        <v>36</v>
      </c>
      <c r="O3357" t="s">
        <v>27</v>
      </c>
      <c r="P3357" t="s">
        <v>27</v>
      </c>
      <c r="Q3357">
        <v>1</v>
      </c>
      <c r="R3357">
        <v>30</v>
      </c>
      <c r="S3357">
        <v>400</v>
      </c>
      <c r="T3357">
        <f>VLOOKUP(L3357,'Currency exchange'!$A:$B,2,0) *S3357</f>
        <v>4.8</v>
      </c>
      <c r="U3357">
        <v>3.3</v>
      </c>
      <c r="V3357" t="s">
        <v>23525</v>
      </c>
      <c r="W3357" t="s">
        <v>23532</v>
      </c>
      <c r="X3357" t="s">
        <v>9460</v>
      </c>
      <c r="Y3357">
        <v>2011</v>
      </c>
      <c r="Z3357">
        <v>8</v>
      </c>
      <c r="AA3357">
        <v>22</v>
      </c>
    </row>
    <row r="3358" spans="1:27" x14ac:dyDescent="0.25">
      <c r="A3358">
        <v>9421</v>
      </c>
      <c r="B3358" s="1" t="s">
        <v>9422</v>
      </c>
      <c r="C3358">
        <v>1</v>
      </c>
      <c r="D3358" t="str">
        <f>VLOOKUP(C3358,'country description'!$A$1:$B$16,2,0)</f>
        <v>India</v>
      </c>
      <c r="E3358" s="1" t="s">
        <v>21</v>
      </c>
      <c r="F3358" t="s">
        <v>9478</v>
      </c>
      <c r="G3358" t="s">
        <v>193</v>
      </c>
      <c r="H3358" t="s">
        <v>194</v>
      </c>
      <c r="I3358">
        <v>77.188948300000007</v>
      </c>
      <c r="J3358">
        <v>28.700492799999999</v>
      </c>
      <c r="K3358" t="s">
        <v>1149</v>
      </c>
      <c r="L3358" t="s">
        <v>26</v>
      </c>
      <c r="M3358" t="s">
        <v>27</v>
      </c>
      <c r="N3358" t="s">
        <v>27</v>
      </c>
      <c r="O3358" t="s">
        <v>27</v>
      </c>
      <c r="P3358" t="s">
        <v>27</v>
      </c>
      <c r="Q3358">
        <v>1</v>
      </c>
      <c r="R3358">
        <v>30</v>
      </c>
      <c r="S3358">
        <v>400</v>
      </c>
      <c r="T3358">
        <f>VLOOKUP(L3358,'Currency exchange'!$A:$B,2,0) *S3358</f>
        <v>4.8</v>
      </c>
      <c r="U3358">
        <v>3.4</v>
      </c>
      <c r="V3358" t="s">
        <v>23525</v>
      </c>
      <c r="W3358" t="s">
        <v>23532</v>
      </c>
      <c r="X3358" t="s">
        <v>2651</v>
      </c>
      <c r="Y3358">
        <v>2018</v>
      </c>
      <c r="Z3358">
        <v>8</v>
      </c>
      <c r="AA3358">
        <v>9</v>
      </c>
    </row>
    <row r="3359" spans="1:27" x14ac:dyDescent="0.25">
      <c r="A3359">
        <v>311889</v>
      </c>
      <c r="B3359" s="1" t="s">
        <v>9479</v>
      </c>
      <c r="C3359">
        <v>1</v>
      </c>
      <c r="D3359" t="str">
        <f>VLOOKUP(C3359,'country description'!$A$1:$B$16,2,0)</f>
        <v>India</v>
      </c>
      <c r="E3359" s="1" t="s">
        <v>21</v>
      </c>
      <c r="F3359" t="s">
        <v>9480</v>
      </c>
      <c r="G3359" t="s">
        <v>2377</v>
      </c>
      <c r="H3359" t="s">
        <v>2376</v>
      </c>
      <c r="I3359">
        <v>77.087180799999999</v>
      </c>
      <c r="J3359">
        <v>28.633587299999999</v>
      </c>
      <c r="K3359" t="s">
        <v>760</v>
      </c>
      <c r="L3359" t="s">
        <v>26</v>
      </c>
      <c r="M3359" t="s">
        <v>27</v>
      </c>
      <c r="N3359" t="s">
        <v>27</v>
      </c>
      <c r="O3359" t="s">
        <v>27</v>
      </c>
      <c r="P3359" t="s">
        <v>27</v>
      </c>
      <c r="Q3359">
        <v>1</v>
      </c>
      <c r="R3359">
        <v>116</v>
      </c>
      <c r="S3359">
        <v>400</v>
      </c>
      <c r="T3359">
        <f>VLOOKUP(L3359,'Currency exchange'!$A:$B,2,0) *S3359</f>
        <v>4.8</v>
      </c>
      <c r="U3359">
        <v>3.6</v>
      </c>
      <c r="V3359" t="s">
        <v>23525</v>
      </c>
      <c r="W3359" t="s">
        <v>23532</v>
      </c>
      <c r="X3359" t="s">
        <v>8037</v>
      </c>
      <c r="Y3359">
        <v>2014</v>
      </c>
      <c r="Z3359">
        <v>8</v>
      </c>
      <c r="AA3359">
        <v>16</v>
      </c>
    </row>
    <row r="3360" spans="1:27" x14ac:dyDescent="0.25">
      <c r="A3360">
        <v>18334427</v>
      </c>
      <c r="B3360" s="1" t="s">
        <v>9458</v>
      </c>
      <c r="C3360">
        <v>1</v>
      </c>
      <c r="D3360" t="str">
        <f>VLOOKUP(C3360,'country description'!$A$1:$B$16,2,0)</f>
        <v>India</v>
      </c>
      <c r="E3360" s="1" t="s">
        <v>21</v>
      </c>
      <c r="F3360" t="s">
        <v>9481</v>
      </c>
      <c r="G3360" t="s">
        <v>2701</v>
      </c>
      <c r="H3360" t="s">
        <v>2702</v>
      </c>
      <c r="I3360">
        <v>77.238565300000005</v>
      </c>
      <c r="J3360">
        <v>28.5364802</v>
      </c>
      <c r="K3360" t="s">
        <v>1424</v>
      </c>
      <c r="L3360" t="s">
        <v>26</v>
      </c>
      <c r="M3360" t="s">
        <v>27</v>
      </c>
      <c r="N3360" t="s">
        <v>27</v>
      </c>
      <c r="O3360" t="s">
        <v>27</v>
      </c>
      <c r="P3360" t="s">
        <v>27</v>
      </c>
      <c r="Q3360">
        <v>1</v>
      </c>
      <c r="R3360">
        <v>10</v>
      </c>
      <c r="S3360">
        <v>400</v>
      </c>
      <c r="T3360">
        <f>VLOOKUP(L3360,'Currency exchange'!$A:$B,2,0) *S3360</f>
        <v>4.8</v>
      </c>
      <c r="U3360">
        <v>3.3</v>
      </c>
      <c r="V3360" t="s">
        <v>23525</v>
      </c>
      <c r="W3360" t="s">
        <v>23532</v>
      </c>
      <c r="X3360" t="s">
        <v>9482</v>
      </c>
      <c r="Y3360">
        <v>2012</v>
      </c>
      <c r="Z3360">
        <v>8</v>
      </c>
      <c r="AA3360">
        <v>13</v>
      </c>
    </row>
    <row r="3361" spans="1:27" x14ac:dyDescent="0.25">
      <c r="A3361">
        <v>18285214</v>
      </c>
      <c r="B3361" s="1" t="s">
        <v>9483</v>
      </c>
      <c r="C3361">
        <v>1</v>
      </c>
      <c r="D3361" t="str">
        <f>VLOOKUP(C3361,'country description'!$A$1:$B$16,2,0)</f>
        <v>India</v>
      </c>
      <c r="E3361" s="1" t="s">
        <v>21</v>
      </c>
      <c r="F3361" t="s">
        <v>9484</v>
      </c>
      <c r="G3361" t="s">
        <v>2223</v>
      </c>
      <c r="H3361" t="s">
        <v>2224</v>
      </c>
      <c r="I3361">
        <v>77.255786279999995</v>
      </c>
      <c r="J3361">
        <v>28.528337109999999</v>
      </c>
      <c r="K3361" t="s">
        <v>3876</v>
      </c>
      <c r="L3361" t="s">
        <v>26</v>
      </c>
      <c r="M3361" t="s">
        <v>27</v>
      </c>
      <c r="N3361" t="s">
        <v>27</v>
      </c>
      <c r="O3361" t="s">
        <v>27</v>
      </c>
      <c r="P3361" t="s">
        <v>27</v>
      </c>
      <c r="Q3361">
        <v>1</v>
      </c>
      <c r="R3361">
        <v>5</v>
      </c>
      <c r="S3361">
        <v>400</v>
      </c>
      <c r="T3361">
        <f>VLOOKUP(L3361,'Currency exchange'!$A:$B,2,0) *S3361</f>
        <v>4.8</v>
      </c>
      <c r="U3361">
        <v>3</v>
      </c>
      <c r="V3361" t="s">
        <v>23525</v>
      </c>
      <c r="W3361" t="s">
        <v>23532</v>
      </c>
      <c r="X3361" t="s">
        <v>702</v>
      </c>
      <c r="Y3361">
        <v>2011</v>
      </c>
      <c r="Z3361">
        <v>8</v>
      </c>
      <c r="AA3361">
        <v>17</v>
      </c>
    </row>
    <row r="3362" spans="1:27" x14ac:dyDescent="0.25">
      <c r="A3362">
        <v>311076</v>
      </c>
      <c r="B3362" s="1" t="s">
        <v>1148</v>
      </c>
      <c r="C3362">
        <v>1</v>
      </c>
      <c r="D3362" t="str">
        <f>VLOOKUP(C3362,'country description'!$A$1:$B$16,2,0)</f>
        <v>India</v>
      </c>
      <c r="E3362" s="1" t="s">
        <v>21</v>
      </c>
      <c r="F3362" t="s">
        <v>9485</v>
      </c>
      <c r="G3362" t="s">
        <v>879</v>
      </c>
      <c r="H3362" t="s">
        <v>880</v>
      </c>
      <c r="I3362">
        <v>77.195525090000004</v>
      </c>
      <c r="J3362">
        <v>28.680104369999999</v>
      </c>
      <c r="K3362" t="s">
        <v>1149</v>
      </c>
      <c r="L3362" t="s">
        <v>26</v>
      </c>
      <c r="M3362" t="s">
        <v>27</v>
      </c>
      <c r="N3362" t="s">
        <v>36</v>
      </c>
      <c r="O3362" t="s">
        <v>27</v>
      </c>
      <c r="P3362" t="s">
        <v>27</v>
      </c>
      <c r="Q3362">
        <v>1</v>
      </c>
      <c r="R3362">
        <v>41</v>
      </c>
      <c r="S3362">
        <v>400</v>
      </c>
      <c r="T3362">
        <f>VLOOKUP(L3362,'Currency exchange'!$A:$B,2,0) *S3362</f>
        <v>4.8</v>
      </c>
      <c r="U3362">
        <v>3.4</v>
      </c>
      <c r="V3362" t="s">
        <v>23525</v>
      </c>
      <c r="W3362" t="s">
        <v>23532</v>
      </c>
      <c r="X3362" t="s">
        <v>3731</v>
      </c>
      <c r="Y3362">
        <v>2012</v>
      </c>
      <c r="Z3362">
        <v>8</v>
      </c>
      <c r="AA3362">
        <v>20</v>
      </c>
    </row>
    <row r="3363" spans="1:27" x14ac:dyDescent="0.25">
      <c r="A3363">
        <v>18418240</v>
      </c>
      <c r="B3363" s="1" t="s">
        <v>9486</v>
      </c>
      <c r="C3363">
        <v>1</v>
      </c>
      <c r="D3363" t="str">
        <f>VLOOKUP(C3363,'country description'!$A$1:$B$16,2,0)</f>
        <v>India</v>
      </c>
      <c r="E3363" s="1" t="s">
        <v>21</v>
      </c>
      <c r="F3363" t="s">
        <v>9487</v>
      </c>
      <c r="G3363" t="s">
        <v>879</v>
      </c>
      <c r="H3363" t="s">
        <v>880</v>
      </c>
      <c r="I3363">
        <v>0</v>
      </c>
      <c r="J3363">
        <v>0</v>
      </c>
      <c r="K3363" t="s">
        <v>1526</v>
      </c>
      <c r="L3363" t="s">
        <v>26</v>
      </c>
      <c r="M3363" t="s">
        <v>27</v>
      </c>
      <c r="N3363" t="s">
        <v>27</v>
      </c>
      <c r="O3363" t="s">
        <v>27</v>
      </c>
      <c r="P3363" t="s">
        <v>27</v>
      </c>
      <c r="Q3363">
        <v>1</v>
      </c>
      <c r="R3363">
        <v>108</v>
      </c>
      <c r="S3363">
        <v>400</v>
      </c>
      <c r="T3363">
        <f>VLOOKUP(L3363,'Currency exchange'!$A:$B,2,0) *S3363</f>
        <v>4.8</v>
      </c>
      <c r="U3363">
        <v>4</v>
      </c>
      <c r="V3363" t="s">
        <v>23526</v>
      </c>
      <c r="W3363" t="s">
        <v>23531</v>
      </c>
      <c r="X3363" t="s">
        <v>4051</v>
      </c>
      <c r="Y3363">
        <v>2014</v>
      </c>
      <c r="Z3363">
        <v>8</v>
      </c>
      <c r="AA3363">
        <v>26</v>
      </c>
    </row>
    <row r="3364" spans="1:27" x14ac:dyDescent="0.25">
      <c r="A3364">
        <v>6705</v>
      </c>
      <c r="B3364" s="1" t="s">
        <v>8625</v>
      </c>
      <c r="C3364">
        <v>1</v>
      </c>
      <c r="D3364" t="str">
        <f>VLOOKUP(C3364,'country description'!$A$1:$B$16,2,0)</f>
        <v>India</v>
      </c>
      <c r="E3364" s="1" t="s">
        <v>21</v>
      </c>
      <c r="F3364" t="s">
        <v>9488</v>
      </c>
      <c r="G3364" t="s">
        <v>3423</v>
      </c>
      <c r="H3364" t="s">
        <v>3424</v>
      </c>
      <c r="I3364">
        <v>77.305132900000004</v>
      </c>
      <c r="J3364">
        <v>28.650906500000001</v>
      </c>
      <c r="K3364" t="s">
        <v>9489</v>
      </c>
      <c r="L3364" t="s">
        <v>26</v>
      </c>
      <c r="M3364" t="s">
        <v>27</v>
      </c>
      <c r="N3364" t="s">
        <v>27</v>
      </c>
      <c r="O3364" t="s">
        <v>27</v>
      </c>
      <c r="P3364" t="s">
        <v>27</v>
      </c>
      <c r="Q3364">
        <v>1</v>
      </c>
      <c r="R3364">
        <v>40</v>
      </c>
      <c r="S3364">
        <v>400</v>
      </c>
      <c r="T3364">
        <f>VLOOKUP(L3364,'Currency exchange'!$A:$B,2,0) *S3364</f>
        <v>4.8</v>
      </c>
      <c r="U3364">
        <v>3.5</v>
      </c>
      <c r="V3364" t="s">
        <v>23525</v>
      </c>
      <c r="W3364" t="s">
        <v>23532</v>
      </c>
      <c r="X3364" t="s">
        <v>6907</v>
      </c>
      <c r="Y3364">
        <v>2018</v>
      </c>
      <c r="Z3364">
        <v>8</v>
      </c>
      <c r="AA3364">
        <v>20</v>
      </c>
    </row>
    <row r="3365" spans="1:27" x14ac:dyDescent="0.25">
      <c r="A3365">
        <v>3371</v>
      </c>
      <c r="B3365" s="1" t="s">
        <v>9490</v>
      </c>
      <c r="C3365">
        <v>1</v>
      </c>
      <c r="D3365" t="str">
        <f>VLOOKUP(C3365,'country description'!$A$1:$B$16,2,0)</f>
        <v>India</v>
      </c>
      <c r="E3365" s="1" t="s">
        <v>21</v>
      </c>
      <c r="F3365" t="s">
        <v>9491</v>
      </c>
      <c r="G3365" t="s">
        <v>4021</v>
      </c>
      <c r="H3365" t="s">
        <v>4022</v>
      </c>
      <c r="I3365">
        <v>77.296770199999997</v>
      </c>
      <c r="J3365">
        <v>28.541125399999999</v>
      </c>
      <c r="K3365" t="s">
        <v>9492</v>
      </c>
      <c r="L3365" t="s">
        <v>26</v>
      </c>
      <c r="M3365" t="s">
        <v>27</v>
      </c>
      <c r="N3365" t="s">
        <v>27</v>
      </c>
      <c r="O3365" t="s">
        <v>27</v>
      </c>
      <c r="P3365" t="s">
        <v>27</v>
      </c>
      <c r="Q3365">
        <v>1</v>
      </c>
      <c r="R3365">
        <v>205</v>
      </c>
      <c r="S3365">
        <v>400</v>
      </c>
      <c r="T3365">
        <f>VLOOKUP(L3365,'Currency exchange'!$A:$B,2,0) *S3365</f>
        <v>4.8</v>
      </c>
      <c r="U3365">
        <v>3.3</v>
      </c>
      <c r="V3365" t="s">
        <v>23525</v>
      </c>
      <c r="W3365" t="s">
        <v>23532</v>
      </c>
      <c r="X3365" t="s">
        <v>9493</v>
      </c>
      <c r="Y3365">
        <v>2015</v>
      </c>
      <c r="Z3365">
        <v>8</v>
      </c>
      <c r="AA3365">
        <v>11</v>
      </c>
    </row>
    <row r="3366" spans="1:27" x14ac:dyDescent="0.25">
      <c r="A3366">
        <v>18422748</v>
      </c>
      <c r="B3366" s="1" t="s">
        <v>9494</v>
      </c>
      <c r="C3366">
        <v>1</v>
      </c>
      <c r="D3366" t="str">
        <f>VLOOKUP(C3366,'country description'!$A$1:$B$16,2,0)</f>
        <v>India</v>
      </c>
      <c r="E3366" s="1" t="s">
        <v>21</v>
      </c>
      <c r="F3366" t="s">
        <v>9495</v>
      </c>
      <c r="G3366" t="s">
        <v>681</v>
      </c>
      <c r="H3366" t="s">
        <v>682</v>
      </c>
      <c r="I3366">
        <v>77.228435500000003</v>
      </c>
      <c r="J3366">
        <v>28.702490999999998</v>
      </c>
      <c r="K3366" t="s">
        <v>746</v>
      </c>
      <c r="L3366" t="s">
        <v>26</v>
      </c>
      <c r="M3366" t="s">
        <v>27</v>
      </c>
      <c r="N3366" t="s">
        <v>27</v>
      </c>
      <c r="O3366" t="s">
        <v>27</v>
      </c>
      <c r="P3366" t="s">
        <v>27</v>
      </c>
      <c r="Q3366">
        <v>1</v>
      </c>
      <c r="R3366">
        <v>1</v>
      </c>
      <c r="S3366">
        <v>400</v>
      </c>
      <c r="T3366">
        <f>VLOOKUP(L3366,'Currency exchange'!$A:$B,2,0) *S3366</f>
        <v>4.8</v>
      </c>
      <c r="U3366">
        <v>1</v>
      </c>
      <c r="V3366" t="s">
        <v>23523</v>
      </c>
      <c r="W3366" t="s">
        <v>23529</v>
      </c>
      <c r="X3366" t="s">
        <v>9496</v>
      </c>
      <c r="Y3366">
        <v>2017</v>
      </c>
      <c r="Z3366">
        <v>8</v>
      </c>
      <c r="AA3366">
        <v>1</v>
      </c>
    </row>
    <row r="3367" spans="1:27" x14ac:dyDescent="0.25">
      <c r="A3367">
        <v>4672</v>
      </c>
      <c r="B3367" s="1" t="s">
        <v>9497</v>
      </c>
      <c r="C3367">
        <v>1</v>
      </c>
      <c r="D3367" t="str">
        <f>VLOOKUP(C3367,'country description'!$A$1:$B$16,2,0)</f>
        <v>India</v>
      </c>
      <c r="E3367" s="1" t="s">
        <v>21</v>
      </c>
      <c r="F3367" t="s">
        <v>9498</v>
      </c>
      <c r="G3367" t="s">
        <v>217</v>
      </c>
      <c r="H3367" t="s">
        <v>218</v>
      </c>
      <c r="I3367">
        <v>77.3012169</v>
      </c>
      <c r="J3367">
        <v>28.619685499999999</v>
      </c>
      <c r="K3367" t="s">
        <v>918</v>
      </c>
      <c r="L3367" t="s">
        <v>26</v>
      </c>
      <c r="M3367" t="s">
        <v>27</v>
      </c>
      <c r="N3367" t="s">
        <v>36</v>
      </c>
      <c r="O3367" t="s">
        <v>27</v>
      </c>
      <c r="P3367" t="s">
        <v>27</v>
      </c>
      <c r="Q3367">
        <v>1</v>
      </c>
      <c r="R3367">
        <v>410</v>
      </c>
      <c r="S3367">
        <v>400</v>
      </c>
      <c r="T3367">
        <f>VLOOKUP(L3367,'Currency exchange'!$A:$B,2,0) *S3367</f>
        <v>4.8</v>
      </c>
      <c r="U3367">
        <v>3.7</v>
      </c>
      <c r="V3367" t="s">
        <v>23525</v>
      </c>
      <c r="W3367" t="s">
        <v>23532</v>
      </c>
      <c r="X3367" t="s">
        <v>4335</v>
      </c>
      <c r="Y3367">
        <v>2010</v>
      </c>
      <c r="Z3367">
        <v>8</v>
      </c>
      <c r="AA3367">
        <v>1</v>
      </c>
    </row>
    <row r="3368" spans="1:27" x14ac:dyDescent="0.25">
      <c r="A3368">
        <v>301120</v>
      </c>
      <c r="B3368" s="1" t="s">
        <v>9499</v>
      </c>
      <c r="C3368">
        <v>1</v>
      </c>
      <c r="D3368" t="str">
        <f>VLOOKUP(C3368,'country description'!$A$1:$B$16,2,0)</f>
        <v>India</v>
      </c>
      <c r="E3368" s="1" t="s">
        <v>21</v>
      </c>
      <c r="F3368" t="s">
        <v>9500</v>
      </c>
      <c r="G3368" t="s">
        <v>150</v>
      </c>
      <c r="H3368" t="s">
        <v>151</v>
      </c>
      <c r="I3368">
        <v>77.337521100000004</v>
      </c>
      <c r="J3368">
        <v>28.613714699999999</v>
      </c>
      <c r="K3368" t="s">
        <v>918</v>
      </c>
      <c r="L3368" t="s">
        <v>26</v>
      </c>
      <c r="M3368" t="s">
        <v>27</v>
      </c>
      <c r="N3368" t="s">
        <v>27</v>
      </c>
      <c r="O3368" t="s">
        <v>27</v>
      </c>
      <c r="P3368" t="s">
        <v>27</v>
      </c>
      <c r="Q3368">
        <v>1</v>
      </c>
      <c r="R3368">
        <v>30</v>
      </c>
      <c r="S3368">
        <v>400</v>
      </c>
      <c r="T3368">
        <f>VLOOKUP(L3368,'Currency exchange'!$A:$B,2,0) *S3368</f>
        <v>4.8</v>
      </c>
      <c r="U3368">
        <v>3</v>
      </c>
      <c r="V3368" t="s">
        <v>23525</v>
      </c>
      <c r="W3368" t="s">
        <v>23532</v>
      </c>
      <c r="X3368" t="s">
        <v>9501</v>
      </c>
      <c r="Y3368">
        <v>2015</v>
      </c>
      <c r="Z3368">
        <v>8</v>
      </c>
      <c r="AA3368">
        <v>15</v>
      </c>
    </row>
    <row r="3369" spans="1:27" x14ac:dyDescent="0.25">
      <c r="A3369">
        <v>300945</v>
      </c>
      <c r="B3369" s="1" t="s">
        <v>9502</v>
      </c>
      <c r="C3369">
        <v>1</v>
      </c>
      <c r="D3369" t="str">
        <f>VLOOKUP(C3369,'country description'!$A$1:$B$16,2,0)</f>
        <v>India</v>
      </c>
      <c r="E3369" s="1" t="s">
        <v>21</v>
      </c>
      <c r="F3369" t="s">
        <v>9503</v>
      </c>
      <c r="G3369" t="s">
        <v>4517</v>
      </c>
      <c r="H3369" t="s">
        <v>4518</v>
      </c>
      <c r="I3369">
        <v>77.190616500000004</v>
      </c>
      <c r="J3369">
        <v>28.706038599999999</v>
      </c>
      <c r="K3369" t="s">
        <v>1155</v>
      </c>
      <c r="L3369" t="s">
        <v>26</v>
      </c>
      <c r="M3369" t="s">
        <v>27</v>
      </c>
      <c r="N3369" t="s">
        <v>36</v>
      </c>
      <c r="O3369" t="s">
        <v>27</v>
      </c>
      <c r="P3369" t="s">
        <v>27</v>
      </c>
      <c r="Q3369">
        <v>1</v>
      </c>
      <c r="R3369">
        <v>52</v>
      </c>
      <c r="S3369">
        <v>400</v>
      </c>
      <c r="T3369">
        <f>VLOOKUP(L3369,'Currency exchange'!$A:$B,2,0) *S3369</f>
        <v>4.8</v>
      </c>
      <c r="U3369">
        <v>2.6</v>
      </c>
      <c r="V3369" t="s">
        <v>23524</v>
      </c>
      <c r="W3369" t="s">
        <v>23530</v>
      </c>
      <c r="X3369" t="s">
        <v>6407</v>
      </c>
      <c r="Y3369">
        <v>2017</v>
      </c>
      <c r="Z3369">
        <v>8</v>
      </c>
      <c r="AA3369">
        <v>11</v>
      </c>
    </row>
    <row r="3370" spans="1:27" x14ac:dyDescent="0.25">
      <c r="A3370">
        <v>18352186</v>
      </c>
      <c r="B3370" s="1" t="s">
        <v>9458</v>
      </c>
      <c r="C3370">
        <v>1</v>
      </c>
      <c r="D3370" t="str">
        <f>VLOOKUP(C3370,'country description'!$A$1:$B$16,2,0)</f>
        <v>India</v>
      </c>
      <c r="E3370" s="1" t="s">
        <v>21</v>
      </c>
      <c r="F3370" t="s">
        <v>9504</v>
      </c>
      <c r="G3370" t="s">
        <v>4517</v>
      </c>
      <c r="H3370" t="s">
        <v>4518</v>
      </c>
      <c r="I3370">
        <v>77.190347000000003</v>
      </c>
      <c r="J3370">
        <v>28.7060128</v>
      </c>
      <c r="K3370" t="s">
        <v>1424</v>
      </c>
      <c r="L3370" t="s">
        <v>26</v>
      </c>
      <c r="M3370" t="s">
        <v>27</v>
      </c>
      <c r="N3370" t="s">
        <v>27</v>
      </c>
      <c r="O3370" t="s">
        <v>27</v>
      </c>
      <c r="P3370" t="s">
        <v>27</v>
      </c>
      <c r="Q3370">
        <v>1</v>
      </c>
      <c r="R3370">
        <v>17</v>
      </c>
      <c r="S3370">
        <v>400</v>
      </c>
      <c r="T3370">
        <f>VLOOKUP(L3370,'Currency exchange'!$A:$B,2,0) *S3370</f>
        <v>4.8</v>
      </c>
      <c r="U3370">
        <v>3.1</v>
      </c>
      <c r="V3370" t="s">
        <v>23525</v>
      </c>
      <c r="W3370" t="s">
        <v>23532</v>
      </c>
      <c r="X3370" t="s">
        <v>702</v>
      </c>
      <c r="Y3370">
        <v>2011</v>
      </c>
      <c r="Z3370">
        <v>8</v>
      </c>
      <c r="AA3370">
        <v>17</v>
      </c>
    </row>
    <row r="3371" spans="1:27" x14ac:dyDescent="0.25">
      <c r="A3371">
        <v>18356784</v>
      </c>
      <c r="B3371" s="1" t="s">
        <v>9458</v>
      </c>
      <c r="C3371">
        <v>1</v>
      </c>
      <c r="D3371" t="str">
        <f>VLOOKUP(C3371,'country description'!$A$1:$B$16,2,0)</f>
        <v>India</v>
      </c>
      <c r="E3371" s="1" t="s">
        <v>21</v>
      </c>
      <c r="F3371" t="s">
        <v>9505</v>
      </c>
      <c r="G3371" t="s">
        <v>4140</v>
      </c>
      <c r="H3371" t="s">
        <v>4139</v>
      </c>
      <c r="I3371">
        <v>77.146720799999997</v>
      </c>
      <c r="J3371">
        <v>28.656857599999999</v>
      </c>
      <c r="K3371" t="s">
        <v>1424</v>
      </c>
      <c r="L3371" t="s">
        <v>26</v>
      </c>
      <c r="M3371" t="s">
        <v>27</v>
      </c>
      <c r="N3371" t="s">
        <v>27</v>
      </c>
      <c r="O3371" t="s">
        <v>27</v>
      </c>
      <c r="P3371" t="s">
        <v>27</v>
      </c>
      <c r="Q3371">
        <v>1</v>
      </c>
      <c r="R3371">
        <v>11</v>
      </c>
      <c r="S3371">
        <v>400</v>
      </c>
      <c r="T3371">
        <f>VLOOKUP(L3371,'Currency exchange'!$A:$B,2,0) *S3371</f>
        <v>4.8</v>
      </c>
      <c r="U3371">
        <v>3.3</v>
      </c>
      <c r="V3371" t="s">
        <v>23525</v>
      </c>
      <c r="W3371" t="s">
        <v>23532</v>
      </c>
      <c r="X3371" t="s">
        <v>1025</v>
      </c>
      <c r="Y3371">
        <v>2012</v>
      </c>
      <c r="Z3371">
        <v>8</v>
      </c>
      <c r="AA3371">
        <v>19</v>
      </c>
    </row>
    <row r="3372" spans="1:27" x14ac:dyDescent="0.25">
      <c r="A3372">
        <v>18204485</v>
      </c>
      <c r="B3372" s="1" t="s">
        <v>9506</v>
      </c>
      <c r="C3372">
        <v>1</v>
      </c>
      <c r="D3372" t="str">
        <f>VLOOKUP(C3372,'country description'!$A$1:$B$16,2,0)</f>
        <v>India</v>
      </c>
      <c r="E3372" s="1" t="s">
        <v>21</v>
      </c>
      <c r="F3372" t="s">
        <v>9507</v>
      </c>
      <c r="G3372" t="s">
        <v>48</v>
      </c>
      <c r="H3372" t="s">
        <v>49</v>
      </c>
      <c r="I3372">
        <v>77.216305800000001</v>
      </c>
      <c r="J3372">
        <v>28.7115878</v>
      </c>
      <c r="K3372" t="s">
        <v>648</v>
      </c>
      <c r="L3372" t="s">
        <v>26</v>
      </c>
      <c r="M3372" t="s">
        <v>27</v>
      </c>
      <c r="N3372" t="s">
        <v>27</v>
      </c>
      <c r="O3372" t="s">
        <v>27</v>
      </c>
      <c r="P3372" t="s">
        <v>27</v>
      </c>
      <c r="Q3372">
        <v>1</v>
      </c>
      <c r="R3372">
        <v>4</v>
      </c>
      <c r="S3372">
        <v>400</v>
      </c>
      <c r="T3372">
        <f>VLOOKUP(L3372,'Currency exchange'!$A:$B,2,0) *S3372</f>
        <v>4.8</v>
      </c>
      <c r="U3372">
        <v>3</v>
      </c>
      <c r="V3372" t="s">
        <v>23525</v>
      </c>
      <c r="W3372" t="s">
        <v>23532</v>
      </c>
      <c r="X3372" t="s">
        <v>9508</v>
      </c>
      <c r="Y3372">
        <v>2012</v>
      </c>
      <c r="Z3372">
        <v>8</v>
      </c>
      <c r="AA3372">
        <v>12</v>
      </c>
    </row>
    <row r="3373" spans="1:27" x14ac:dyDescent="0.25">
      <c r="A3373">
        <v>18349922</v>
      </c>
      <c r="B3373" s="1" t="s">
        <v>9509</v>
      </c>
      <c r="C3373">
        <v>1</v>
      </c>
      <c r="D3373" t="str">
        <f>VLOOKUP(C3373,'country description'!$A$1:$B$16,2,0)</f>
        <v>India</v>
      </c>
      <c r="E3373" s="1" t="s">
        <v>21</v>
      </c>
      <c r="F3373" t="s">
        <v>9510</v>
      </c>
      <c r="G3373" t="s">
        <v>56</v>
      </c>
      <c r="H3373" t="s">
        <v>57</v>
      </c>
      <c r="I3373">
        <v>77.002824399999994</v>
      </c>
      <c r="J3373">
        <v>28.590591</v>
      </c>
      <c r="K3373" t="s">
        <v>816</v>
      </c>
      <c r="L3373" t="s">
        <v>26</v>
      </c>
      <c r="M3373" t="s">
        <v>27</v>
      </c>
      <c r="N3373" t="s">
        <v>27</v>
      </c>
      <c r="O3373" t="s">
        <v>27</v>
      </c>
      <c r="P3373" t="s">
        <v>27</v>
      </c>
      <c r="Q3373">
        <v>1</v>
      </c>
      <c r="R3373">
        <v>1</v>
      </c>
      <c r="S3373">
        <v>400</v>
      </c>
      <c r="T3373">
        <f>VLOOKUP(L3373,'Currency exchange'!$A:$B,2,0) *S3373</f>
        <v>4.8</v>
      </c>
      <c r="U3373">
        <v>1</v>
      </c>
      <c r="V3373" t="s">
        <v>23523</v>
      </c>
      <c r="W3373" t="s">
        <v>23529</v>
      </c>
      <c r="X3373" t="s">
        <v>1007</v>
      </c>
      <c r="Y3373">
        <v>2011</v>
      </c>
      <c r="Z3373">
        <v>8</v>
      </c>
      <c r="AA3373">
        <v>23</v>
      </c>
    </row>
    <row r="3374" spans="1:27" x14ac:dyDescent="0.25">
      <c r="A3374">
        <v>308364</v>
      </c>
      <c r="B3374" s="1" t="s">
        <v>9511</v>
      </c>
      <c r="C3374">
        <v>1</v>
      </c>
      <c r="D3374" t="str">
        <f>VLOOKUP(C3374,'country description'!$A$1:$B$16,2,0)</f>
        <v>India</v>
      </c>
      <c r="E3374" s="1" t="s">
        <v>21</v>
      </c>
      <c r="F3374" t="s">
        <v>9512</v>
      </c>
      <c r="G3374" t="s">
        <v>138</v>
      </c>
      <c r="H3374" t="s">
        <v>139</v>
      </c>
      <c r="I3374">
        <v>77.141370899999998</v>
      </c>
      <c r="J3374">
        <v>28.704983599999998</v>
      </c>
      <c r="K3374" t="s">
        <v>754</v>
      </c>
      <c r="L3374" t="s">
        <v>26</v>
      </c>
      <c r="M3374" t="s">
        <v>27</v>
      </c>
      <c r="N3374" t="s">
        <v>27</v>
      </c>
      <c r="O3374" t="s">
        <v>27</v>
      </c>
      <c r="P3374" t="s">
        <v>27</v>
      </c>
      <c r="Q3374">
        <v>1</v>
      </c>
      <c r="R3374">
        <v>7</v>
      </c>
      <c r="S3374">
        <v>400</v>
      </c>
      <c r="T3374">
        <f>VLOOKUP(L3374,'Currency exchange'!$A:$B,2,0) *S3374</f>
        <v>4.8</v>
      </c>
      <c r="U3374">
        <v>3</v>
      </c>
      <c r="V3374" t="s">
        <v>23525</v>
      </c>
      <c r="W3374" t="s">
        <v>23532</v>
      </c>
      <c r="X3374" t="s">
        <v>9513</v>
      </c>
      <c r="Y3374">
        <v>2013</v>
      </c>
      <c r="Z3374">
        <v>8</v>
      </c>
      <c r="AA3374">
        <v>23</v>
      </c>
    </row>
    <row r="3375" spans="1:27" x14ac:dyDescent="0.25">
      <c r="A3375">
        <v>18204823</v>
      </c>
      <c r="B3375" s="1" t="s">
        <v>9422</v>
      </c>
      <c r="C3375">
        <v>1</v>
      </c>
      <c r="D3375" t="str">
        <f>VLOOKUP(C3375,'country description'!$A$1:$B$16,2,0)</f>
        <v>India</v>
      </c>
      <c r="E3375" s="1" t="s">
        <v>21</v>
      </c>
      <c r="F3375" t="s">
        <v>9514</v>
      </c>
      <c r="G3375" t="s">
        <v>1023</v>
      </c>
      <c r="H3375" t="s">
        <v>1024</v>
      </c>
      <c r="I3375">
        <v>77.133144900000005</v>
      </c>
      <c r="J3375">
        <v>28.710643000000001</v>
      </c>
      <c r="K3375" t="s">
        <v>1149</v>
      </c>
      <c r="L3375" t="s">
        <v>26</v>
      </c>
      <c r="M3375" t="s">
        <v>27</v>
      </c>
      <c r="N3375" t="s">
        <v>27</v>
      </c>
      <c r="O3375" t="s">
        <v>27</v>
      </c>
      <c r="P3375" t="s">
        <v>27</v>
      </c>
      <c r="Q3375">
        <v>1</v>
      </c>
      <c r="R3375">
        <v>12</v>
      </c>
      <c r="S3375">
        <v>400</v>
      </c>
      <c r="T3375">
        <f>VLOOKUP(L3375,'Currency exchange'!$A:$B,2,0) *S3375</f>
        <v>4.8</v>
      </c>
      <c r="U3375">
        <v>3</v>
      </c>
      <c r="V3375" t="s">
        <v>23525</v>
      </c>
      <c r="W3375" t="s">
        <v>23532</v>
      </c>
      <c r="X3375" t="s">
        <v>5746</v>
      </c>
      <c r="Y3375">
        <v>2010</v>
      </c>
      <c r="Z3375">
        <v>8</v>
      </c>
      <c r="AA3375">
        <v>19</v>
      </c>
    </row>
    <row r="3376" spans="1:27" x14ac:dyDescent="0.25">
      <c r="A3376">
        <v>307551</v>
      </c>
      <c r="B3376" s="1" t="s">
        <v>1148</v>
      </c>
      <c r="C3376">
        <v>1</v>
      </c>
      <c r="D3376" t="str">
        <f>VLOOKUP(C3376,'country description'!$A$1:$B$16,2,0)</f>
        <v>India</v>
      </c>
      <c r="E3376" s="1" t="s">
        <v>21</v>
      </c>
      <c r="F3376" t="s">
        <v>9515</v>
      </c>
      <c r="G3376" t="s">
        <v>2395</v>
      </c>
      <c r="H3376" t="s">
        <v>2396</v>
      </c>
      <c r="I3376">
        <v>77.126746890000007</v>
      </c>
      <c r="J3376">
        <v>28.665996069999998</v>
      </c>
      <c r="K3376" t="s">
        <v>1149</v>
      </c>
      <c r="L3376" t="s">
        <v>26</v>
      </c>
      <c r="M3376" t="s">
        <v>27</v>
      </c>
      <c r="N3376" t="s">
        <v>36</v>
      </c>
      <c r="O3376" t="s">
        <v>27</v>
      </c>
      <c r="P3376" t="s">
        <v>27</v>
      </c>
      <c r="Q3376">
        <v>1</v>
      </c>
      <c r="R3376">
        <v>37</v>
      </c>
      <c r="S3376">
        <v>400</v>
      </c>
      <c r="T3376">
        <f>VLOOKUP(L3376,'Currency exchange'!$A:$B,2,0) *S3376</f>
        <v>4.8</v>
      </c>
      <c r="U3376">
        <v>3.4</v>
      </c>
      <c r="V3376" t="s">
        <v>23525</v>
      </c>
      <c r="W3376" t="s">
        <v>23532</v>
      </c>
      <c r="X3376" t="s">
        <v>9473</v>
      </c>
      <c r="Y3376">
        <v>2017</v>
      </c>
      <c r="Z3376">
        <v>8</v>
      </c>
      <c r="AA3376">
        <v>19</v>
      </c>
    </row>
    <row r="3377" spans="1:27" x14ac:dyDescent="0.25">
      <c r="A3377">
        <v>7060</v>
      </c>
      <c r="B3377" s="1" t="s">
        <v>9516</v>
      </c>
      <c r="C3377">
        <v>1</v>
      </c>
      <c r="D3377" t="str">
        <f>VLOOKUP(C3377,'country description'!$A$1:$B$16,2,0)</f>
        <v>India</v>
      </c>
      <c r="E3377" s="1" t="s">
        <v>21</v>
      </c>
      <c r="F3377" t="s">
        <v>9517</v>
      </c>
      <c r="G3377" t="s">
        <v>70</v>
      </c>
      <c r="H3377" t="s">
        <v>71</v>
      </c>
      <c r="I3377">
        <v>77.175251900000006</v>
      </c>
      <c r="J3377">
        <v>28.577897799999999</v>
      </c>
      <c r="K3377" t="s">
        <v>1181</v>
      </c>
      <c r="L3377" t="s">
        <v>26</v>
      </c>
      <c r="M3377" t="s">
        <v>27</v>
      </c>
      <c r="N3377" t="s">
        <v>27</v>
      </c>
      <c r="O3377" t="s">
        <v>27</v>
      </c>
      <c r="P3377" t="s">
        <v>27</v>
      </c>
      <c r="Q3377">
        <v>1</v>
      </c>
      <c r="R3377">
        <v>881</v>
      </c>
      <c r="S3377">
        <v>400</v>
      </c>
      <c r="T3377">
        <f>VLOOKUP(L3377,'Currency exchange'!$A:$B,2,0) *S3377</f>
        <v>4.8</v>
      </c>
      <c r="U3377">
        <v>4.0999999999999996</v>
      </c>
      <c r="V3377" t="s">
        <v>23526</v>
      </c>
      <c r="W3377" t="s">
        <v>23531</v>
      </c>
      <c r="X3377" t="s">
        <v>9518</v>
      </c>
      <c r="Y3377">
        <v>2018</v>
      </c>
      <c r="Z3377">
        <v>8</v>
      </c>
      <c r="AA3377">
        <v>23</v>
      </c>
    </row>
    <row r="3378" spans="1:27" x14ac:dyDescent="0.25">
      <c r="A3378">
        <v>1774</v>
      </c>
      <c r="B3378" s="1" t="s">
        <v>7615</v>
      </c>
      <c r="C3378">
        <v>1</v>
      </c>
      <c r="D3378" t="str">
        <f>VLOOKUP(C3378,'country description'!$A$1:$B$16,2,0)</f>
        <v>India</v>
      </c>
      <c r="E3378" s="1" t="s">
        <v>21</v>
      </c>
      <c r="F3378" t="s">
        <v>9519</v>
      </c>
      <c r="G3378" t="s">
        <v>2603</v>
      </c>
      <c r="H3378" t="s">
        <v>2604</v>
      </c>
      <c r="I3378">
        <v>77.199331200000003</v>
      </c>
      <c r="J3378">
        <v>28.5658584</v>
      </c>
      <c r="K3378" t="s">
        <v>9520</v>
      </c>
      <c r="L3378" t="s">
        <v>26</v>
      </c>
      <c r="M3378" t="s">
        <v>27</v>
      </c>
      <c r="N3378" t="s">
        <v>36</v>
      </c>
      <c r="O3378" t="s">
        <v>27</v>
      </c>
      <c r="P3378" t="s">
        <v>27</v>
      </c>
      <c r="Q3378">
        <v>1</v>
      </c>
      <c r="R3378">
        <v>51</v>
      </c>
      <c r="S3378">
        <v>400</v>
      </c>
      <c r="T3378">
        <f>VLOOKUP(L3378,'Currency exchange'!$A:$B,2,0) *S3378</f>
        <v>4.8</v>
      </c>
      <c r="U3378">
        <v>3.5</v>
      </c>
      <c r="V3378" t="s">
        <v>23525</v>
      </c>
      <c r="W3378" t="s">
        <v>23532</v>
      </c>
      <c r="X3378" t="s">
        <v>4304</v>
      </c>
      <c r="Y3378">
        <v>2015</v>
      </c>
      <c r="Z3378">
        <v>8</v>
      </c>
      <c r="AA3378">
        <v>27</v>
      </c>
    </row>
    <row r="3379" spans="1:27" x14ac:dyDescent="0.25">
      <c r="A3379">
        <v>312810</v>
      </c>
      <c r="B3379" s="1" t="s">
        <v>5281</v>
      </c>
      <c r="C3379">
        <v>1</v>
      </c>
      <c r="D3379" t="str">
        <f>VLOOKUP(C3379,'country description'!$A$1:$B$16,2,0)</f>
        <v>India</v>
      </c>
      <c r="E3379" s="1" t="s">
        <v>21</v>
      </c>
      <c r="F3379" t="s">
        <v>9521</v>
      </c>
      <c r="G3379" t="s">
        <v>1209</v>
      </c>
      <c r="H3379" t="s">
        <v>1210</v>
      </c>
      <c r="I3379">
        <v>77.2866681</v>
      </c>
      <c r="J3379">
        <v>28.689505199999999</v>
      </c>
      <c r="K3379" t="s">
        <v>816</v>
      </c>
      <c r="L3379" t="s">
        <v>26</v>
      </c>
      <c r="M3379" t="s">
        <v>27</v>
      </c>
      <c r="N3379" t="s">
        <v>27</v>
      </c>
      <c r="O3379" t="s">
        <v>27</v>
      </c>
      <c r="P3379" t="s">
        <v>27</v>
      </c>
      <c r="Q3379">
        <v>1</v>
      </c>
      <c r="R3379">
        <v>34</v>
      </c>
      <c r="S3379">
        <v>400</v>
      </c>
      <c r="T3379">
        <f>VLOOKUP(L3379,'Currency exchange'!$A:$B,2,0) *S3379</f>
        <v>4.8</v>
      </c>
      <c r="U3379">
        <v>3.3</v>
      </c>
      <c r="V3379" t="s">
        <v>23525</v>
      </c>
      <c r="W3379" t="s">
        <v>23532</v>
      </c>
      <c r="X3379" t="s">
        <v>9482</v>
      </c>
      <c r="Y3379">
        <v>2012</v>
      </c>
      <c r="Z3379">
        <v>8</v>
      </c>
      <c r="AA3379">
        <v>13</v>
      </c>
    </row>
    <row r="3380" spans="1:27" x14ac:dyDescent="0.25">
      <c r="A3380">
        <v>18419917</v>
      </c>
      <c r="B3380" s="1" t="s">
        <v>9522</v>
      </c>
      <c r="C3380">
        <v>1</v>
      </c>
      <c r="D3380" t="str">
        <f>VLOOKUP(C3380,'country description'!$A$1:$B$16,2,0)</f>
        <v>India</v>
      </c>
      <c r="E3380" s="1" t="s">
        <v>21</v>
      </c>
      <c r="F3380" t="s">
        <v>9523</v>
      </c>
      <c r="G3380" t="s">
        <v>547</v>
      </c>
      <c r="H3380" t="s">
        <v>548</v>
      </c>
      <c r="I3380">
        <v>77.277586999999997</v>
      </c>
      <c r="J3380">
        <v>28.6288096</v>
      </c>
      <c r="K3380" t="s">
        <v>648</v>
      </c>
      <c r="L3380" t="s">
        <v>26</v>
      </c>
      <c r="M3380" t="s">
        <v>27</v>
      </c>
      <c r="N3380" t="s">
        <v>27</v>
      </c>
      <c r="O3380" t="s">
        <v>27</v>
      </c>
      <c r="P3380" t="s">
        <v>27</v>
      </c>
      <c r="Q3380">
        <v>1</v>
      </c>
      <c r="R3380">
        <v>3</v>
      </c>
      <c r="S3380">
        <v>400</v>
      </c>
      <c r="T3380">
        <f>VLOOKUP(L3380,'Currency exchange'!$A:$B,2,0) *S3380</f>
        <v>4.8</v>
      </c>
      <c r="U3380">
        <v>1</v>
      </c>
      <c r="V3380" t="s">
        <v>23523</v>
      </c>
      <c r="W3380" t="s">
        <v>23529</v>
      </c>
      <c r="X3380" t="s">
        <v>2198</v>
      </c>
      <c r="Y3380">
        <v>2011</v>
      </c>
      <c r="Z3380">
        <v>8</v>
      </c>
      <c r="AA3380">
        <v>10</v>
      </c>
    </row>
    <row r="3381" spans="1:27" x14ac:dyDescent="0.25">
      <c r="A3381">
        <v>3686</v>
      </c>
      <c r="B3381" s="1" t="s">
        <v>9524</v>
      </c>
      <c r="C3381">
        <v>1</v>
      </c>
      <c r="D3381" t="str">
        <f>VLOOKUP(C3381,'country description'!$A$1:$B$16,2,0)</f>
        <v>India</v>
      </c>
      <c r="E3381" s="1" t="s">
        <v>21</v>
      </c>
      <c r="F3381" t="s">
        <v>9525</v>
      </c>
      <c r="G3381" t="s">
        <v>2615</v>
      </c>
      <c r="H3381" t="s">
        <v>2616</v>
      </c>
      <c r="I3381">
        <v>77.22013604</v>
      </c>
      <c r="J3381">
        <v>28.563711640000001</v>
      </c>
      <c r="K3381" t="s">
        <v>9063</v>
      </c>
      <c r="L3381" t="s">
        <v>26</v>
      </c>
      <c r="M3381" t="s">
        <v>27</v>
      </c>
      <c r="N3381" t="s">
        <v>27</v>
      </c>
      <c r="O3381" t="s">
        <v>27</v>
      </c>
      <c r="P3381" t="s">
        <v>27</v>
      </c>
      <c r="Q3381">
        <v>1</v>
      </c>
      <c r="R3381">
        <v>18</v>
      </c>
      <c r="S3381">
        <v>400</v>
      </c>
      <c r="T3381">
        <f>VLOOKUP(L3381,'Currency exchange'!$A:$B,2,0) *S3381</f>
        <v>4.8</v>
      </c>
      <c r="U3381">
        <v>2.9</v>
      </c>
      <c r="V3381" t="s">
        <v>23524</v>
      </c>
      <c r="W3381" t="s">
        <v>23530</v>
      </c>
      <c r="X3381" t="s">
        <v>8027</v>
      </c>
      <c r="Y3381">
        <v>2012</v>
      </c>
      <c r="Z3381">
        <v>8</v>
      </c>
      <c r="AA3381">
        <v>4</v>
      </c>
    </row>
    <row r="3382" spans="1:27" x14ac:dyDescent="0.25">
      <c r="A3382">
        <v>310701</v>
      </c>
      <c r="B3382" s="1" t="s">
        <v>9526</v>
      </c>
      <c r="C3382">
        <v>1</v>
      </c>
      <c r="D3382" t="str">
        <f>VLOOKUP(C3382,'country description'!$A$1:$B$16,2,0)</f>
        <v>India</v>
      </c>
      <c r="E3382" s="1" t="s">
        <v>21</v>
      </c>
      <c r="F3382" t="s">
        <v>8226</v>
      </c>
      <c r="G3382" t="s">
        <v>2615</v>
      </c>
      <c r="H3382" t="s">
        <v>2616</v>
      </c>
      <c r="I3382">
        <v>77.221369800000005</v>
      </c>
      <c r="J3382">
        <v>28.567969000000002</v>
      </c>
      <c r="K3382" t="s">
        <v>701</v>
      </c>
      <c r="L3382" t="s">
        <v>26</v>
      </c>
      <c r="M3382" t="s">
        <v>27</v>
      </c>
      <c r="N3382" t="s">
        <v>27</v>
      </c>
      <c r="O3382" t="s">
        <v>27</v>
      </c>
      <c r="P3382" t="s">
        <v>27</v>
      </c>
      <c r="Q3382">
        <v>1</v>
      </c>
      <c r="R3382">
        <v>7</v>
      </c>
      <c r="S3382">
        <v>400</v>
      </c>
      <c r="T3382">
        <f>VLOOKUP(L3382,'Currency exchange'!$A:$B,2,0) *S3382</f>
        <v>4.8</v>
      </c>
      <c r="U3382">
        <v>3</v>
      </c>
      <c r="V3382" t="s">
        <v>23525</v>
      </c>
      <c r="W3382" t="s">
        <v>23532</v>
      </c>
      <c r="X3382" t="s">
        <v>9527</v>
      </c>
      <c r="Y3382">
        <v>2018</v>
      </c>
      <c r="Z3382">
        <v>8</v>
      </c>
      <c r="AA3382">
        <v>26</v>
      </c>
    </row>
    <row r="3383" spans="1:27" x14ac:dyDescent="0.25">
      <c r="A3383">
        <v>18414502</v>
      </c>
      <c r="B3383" s="1" t="s">
        <v>9528</v>
      </c>
      <c r="C3383">
        <v>1</v>
      </c>
      <c r="D3383" t="str">
        <f>VLOOKUP(C3383,'country description'!$A$1:$B$16,2,0)</f>
        <v>India</v>
      </c>
      <c r="E3383" s="1" t="s">
        <v>21</v>
      </c>
      <c r="F3383" t="s">
        <v>9529</v>
      </c>
      <c r="G3383" t="s">
        <v>75</v>
      </c>
      <c r="H3383" t="s">
        <v>76</v>
      </c>
      <c r="I3383">
        <v>0</v>
      </c>
      <c r="J3383">
        <v>0</v>
      </c>
      <c r="K3383" t="s">
        <v>9530</v>
      </c>
      <c r="L3383" t="s">
        <v>26</v>
      </c>
      <c r="M3383" t="s">
        <v>27</v>
      </c>
      <c r="N3383" t="s">
        <v>27</v>
      </c>
      <c r="O3383" t="s">
        <v>27</v>
      </c>
      <c r="P3383" t="s">
        <v>27</v>
      </c>
      <c r="Q3383">
        <v>1</v>
      </c>
      <c r="R3383">
        <v>1</v>
      </c>
      <c r="S3383">
        <v>400</v>
      </c>
      <c r="T3383">
        <f>VLOOKUP(L3383,'Currency exchange'!$A:$B,2,0) *S3383</f>
        <v>4.8</v>
      </c>
      <c r="U3383">
        <v>1</v>
      </c>
      <c r="V3383" t="s">
        <v>23523</v>
      </c>
      <c r="W3383" t="s">
        <v>23529</v>
      </c>
      <c r="X3383" t="s">
        <v>9508</v>
      </c>
      <c r="Y3383">
        <v>2012</v>
      </c>
      <c r="Z3383">
        <v>8</v>
      </c>
      <c r="AA3383">
        <v>12</v>
      </c>
    </row>
    <row r="3384" spans="1:27" x14ac:dyDescent="0.25">
      <c r="A3384">
        <v>18359295</v>
      </c>
      <c r="B3384" s="1" t="s">
        <v>9531</v>
      </c>
      <c r="C3384">
        <v>1</v>
      </c>
      <c r="D3384" t="str">
        <f>VLOOKUP(C3384,'country description'!$A$1:$B$16,2,0)</f>
        <v>India</v>
      </c>
      <c r="E3384" s="1" t="s">
        <v>21</v>
      </c>
      <c r="F3384" t="s">
        <v>9532</v>
      </c>
      <c r="G3384" t="s">
        <v>2785</v>
      </c>
      <c r="H3384" t="s">
        <v>2786</v>
      </c>
      <c r="I3384">
        <v>77.201183400000005</v>
      </c>
      <c r="J3384">
        <v>28.690131399999999</v>
      </c>
      <c r="K3384" t="s">
        <v>648</v>
      </c>
      <c r="L3384" t="s">
        <v>26</v>
      </c>
      <c r="M3384" t="s">
        <v>27</v>
      </c>
      <c r="N3384" t="s">
        <v>36</v>
      </c>
      <c r="O3384" t="s">
        <v>27</v>
      </c>
      <c r="P3384" t="s">
        <v>27</v>
      </c>
      <c r="Q3384">
        <v>1</v>
      </c>
      <c r="R3384">
        <v>15</v>
      </c>
      <c r="S3384">
        <v>400</v>
      </c>
      <c r="T3384">
        <f>VLOOKUP(L3384,'Currency exchange'!$A:$B,2,0) *S3384</f>
        <v>4.8</v>
      </c>
      <c r="U3384">
        <v>3.1</v>
      </c>
      <c r="V3384" t="s">
        <v>23525</v>
      </c>
      <c r="W3384" t="s">
        <v>23532</v>
      </c>
      <c r="X3384" t="s">
        <v>4349</v>
      </c>
      <c r="Y3384">
        <v>2012</v>
      </c>
      <c r="Z3384">
        <v>8</v>
      </c>
      <c r="AA3384">
        <v>21</v>
      </c>
    </row>
    <row r="3385" spans="1:27" x14ac:dyDescent="0.25">
      <c r="A3385">
        <v>18249080</v>
      </c>
      <c r="B3385" s="1" t="s">
        <v>9533</v>
      </c>
      <c r="C3385">
        <v>1</v>
      </c>
      <c r="D3385" t="str">
        <f>VLOOKUP(C3385,'country description'!$A$1:$B$16,2,0)</f>
        <v>India</v>
      </c>
      <c r="E3385" s="1" t="s">
        <v>21</v>
      </c>
      <c r="F3385" t="s">
        <v>9534</v>
      </c>
      <c r="G3385" t="s">
        <v>273</v>
      </c>
      <c r="H3385" t="s">
        <v>274</v>
      </c>
      <c r="I3385">
        <v>77.308612060000002</v>
      </c>
      <c r="J3385">
        <v>28.660117570000001</v>
      </c>
      <c r="K3385" t="s">
        <v>760</v>
      </c>
      <c r="L3385" t="s">
        <v>26</v>
      </c>
      <c r="M3385" t="s">
        <v>27</v>
      </c>
      <c r="N3385" t="s">
        <v>27</v>
      </c>
      <c r="O3385" t="s">
        <v>27</v>
      </c>
      <c r="P3385" t="s">
        <v>27</v>
      </c>
      <c r="Q3385">
        <v>1</v>
      </c>
      <c r="R3385">
        <v>10</v>
      </c>
      <c r="S3385">
        <v>400</v>
      </c>
      <c r="T3385">
        <f>VLOOKUP(L3385,'Currency exchange'!$A:$B,2,0) *S3385</f>
        <v>4.8</v>
      </c>
      <c r="U3385">
        <v>3.2</v>
      </c>
      <c r="V3385" t="s">
        <v>23525</v>
      </c>
      <c r="W3385" t="s">
        <v>23532</v>
      </c>
      <c r="X3385" t="s">
        <v>9535</v>
      </c>
      <c r="Y3385">
        <v>2011</v>
      </c>
      <c r="Z3385">
        <v>8</v>
      </c>
      <c r="AA3385">
        <v>20</v>
      </c>
    </row>
    <row r="3386" spans="1:27" x14ac:dyDescent="0.25">
      <c r="A3386">
        <v>18364535</v>
      </c>
      <c r="B3386" s="1" t="s">
        <v>9536</v>
      </c>
      <c r="C3386">
        <v>1</v>
      </c>
      <c r="D3386" t="str">
        <f>VLOOKUP(C3386,'country description'!$A$1:$B$16,2,0)</f>
        <v>India</v>
      </c>
      <c r="E3386" s="1" t="s">
        <v>21</v>
      </c>
      <c r="F3386" t="s">
        <v>9537</v>
      </c>
      <c r="G3386" t="s">
        <v>273</v>
      </c>
      <c r="H3386" t="s">
        <v>274</v>
      </c>
      <c r="I3386">
        <v>77.312049740000006</v>
      </c>
      <c r="J3386">
        <v>28.669523810000001</v>
      </c>
      <c r="K3386" t="s">
        <v>3852</v>
      </c>
      <c r="L3386" t="s">
        <v>26</v>
      </c>
      <c r="M3386" t="s">
        <v>27</v>
      </c>
      <c r="N3386" t="s">
        <v>27</v>
      </c>
      <c r="O3386" t="s">
        <v>27</v>
      </c>
      <c r="P3386" t="s">
        <v>27</v>
      </c>
      <c r="Q3386">
        <v>1</v>
      </c>
      <c r="R3386">
        <v>4</v>
      </c>
      <c r="S3386">
        <v>400</v>
      </c>
      <c r="T3386">
        <f>VLOOKUP(L3386,'Currency exchange'!$A:$B,2,0) *S3386</f>
        <v>4.8</v>
      </c>
      <c r="U3386">
        <v>2.9</v>
      </c>
      <c r="V3386" t="s">
        <v>23524</v>
      </c>
      <c r="W3386" t="s">
        <v>23530</v>
      </c>
      <c r="X3386" t="s">
        <v>4320</v>
      </c>
      <c r="Y3386">
        <v>2010</v>
      </c>
      <c r="Z3386">
        <v>8</v>
      </c>
      <c r="AA3386">
        <v>15</v>
      </c>
    </row>
    <row r="3387" spans="1:27" x14ac:dyDescent="0.25">
      <c r="A3387">
        <v>18124361</v>
      </c>
      <c r="B3387" s="1" t="s">
        <v>9538</v>
      </c>
      <c r="C3387">
        <v>1</v>
      </c>
      <c r="D3387" t="str">
        <f>VLOOKUP(C3387,'country description'!$A$1:$B$16,2,0)</f>
        <v>India</v>
      </c>
      <c r="E3387" s="1" t="s">
        <v>21</v>
      </c>
      <c r="F3387" t="s">
        <v>9539</v>
      </c>
      <c r="G3387" t="s">
        <v>638</v>
      </c>
      <c r="H3387" t="s">
        <v>639</v>
      </c>
      <c r="I3387">
        <v>77.3057084</v>
      </c>
      <c r="J3387">
        <v>28.660135499999999</v>
      </c>
      <c r="K3387" t="s">
        <v>9540</v>
      </c>
      <c r="L3387" t="s">
        <v>26</v>
      </c>
      <c r="M3387" t="s">
        <v>27</v>
      </c>
      <c r="N3387" t="s">
        <v>36</v>
      </c>
      <c r="O3387" t="s">
        <v>27</v>
      </c>
      <c r="P3387" t="s">
        <v>27</v>
      </c>
      <c r="Q3387">
        <v>1</v>
      </c>
      <c r="R3387">
        <v>34</v>
      </c>
      <c r="S3387">
        <v>400</v>
      </c>
      <c r="T3387">
        <f>VLOOKUP(L3387,'Currency exchange'!$A:$B,2,0) *S3387</f>
        <v>4.8</v>
      </c>
      <c r="U3387">
        <v>3.6</v>
      </c>
      <c r="V3387" t="s">
        <v>23525</v>
      </c>
      <c r="W3387" t="s">
        <v>23532</v>
      </c>
      <c r="X3387" t="s">
        <v>6463</v>
      </c>
      <c r="Y3387">
        <v>2012</v>
      </c>
      <c r="Z3387">
        <v>7</v>
      </c>
      <c r="AA3387">
        <v>24</v>
      </c>
    </row>
    <row r="3388" spans="1:27" x14ac:dyDescent="0.25">
      <c r="A3388">
        <v>18412952</v>
      </c>
      <c r="B3388" s="1" t="s">
        <v>9541</v>
      </c>
      <c r="C3388">
        <v>1</v>
      </c>
      <c r="D3388" t="str">
        <f>VLOOKUP(C3388,'country description'!$A$1:$B$16,2,0)</f>
        <v>India</v>
      </c>
      <c r="E3388" s="1" t="s">
        <v>21</v>
      </c>
      <c r="F3388" t="s">
        <v>9542</v>
      </c>
      <c r="G3388" t="s">
        <v>3483</v>
      </c>
      <c r="H3388" t="s">
        <v>3484</v>
      </c>
      <c r="I3388">
        <v>77.177883199999997</v>
      </c>
      <c r="J3388">
        <v>28.692149499999999</v>
      </c>
      <c r="K3388" t="s">
        <v>5976</v>
      </c>
      <c r="L3388" t="s">
        <v>26</v>
      </c>
      <c r="M3388" t="s">
        <v>27</v>
      </c>
      <c r="N3388" t="s">
        <v>36</v>
      </c>
      <c r="O3388" t="s">
        <v>27</v>
      </c>
      <c r="P3388" t="s">
        <v>27</v>
      </c>
      <c r="Q3388">
        <v>1</v>
      </c>
      <c r="R3388">
        <v>46</v>
      </c>
      <c r="S3388">
        <v>400</v>
      </c>
      <c r="T3388">
        <f>VLOOKUP(L3388,'Currency exchange'!$A:$B,2,0) *S3388</f>
        <v>4.8</v>
      </c>
      <c r="U3388">
        <v>3.6</v>
      </c>
      <c r="V3388" t="s">
        <v>23525</v>
      </c>
      <c r="W3388" t="s">
        <v>23532</v>
      </c>
      <c r="X3388" t="s">
        <v>5752</v>
      </c>
      <c r="Y3388">
        <v>2015</v>
      </c>
      <c r="Z3388">
        <v>7</v>
      </c>
      <c r="AA3388">
        <v>14</v>
      </c>
    </row>
    <row r="3389" spans="1:27" x14ac:dyDescent="0.25">
      <c r="A3389">
        <v>9156</v>
      </c>
      <c r="B3389" s="1" t="s">
        <v>9543</v>
      </c>
      <c r="C3389">
        <v>1</v>
      </c>
      <c r="D3389" t="str">
        <f>VLOOKUP(C3389,'country description'!$A$1:$B$16,2,0)</f>
        <v>India</v>
      </c>
      <c r="E3389" s="1" t="s">
        <v>21</v>
      </c>
      <c r="F3389" t="s">
        <v>9544</v>
      </c>
      <c r="G3389" t="s">
        <v>433</v>
      </c>
      <c r="H3389" t="s">
        <v>434</v>
      </c>
      <c r="I3389">
        <v>77.222731999999993</v>
      </c>
      <c r="J3389">
        <v>28.6577424</v>
      </c>
      <c r="K3389" t="s">
        <v>966</v>
      </c>
      <c r="L3389" t="s">
        <v>26</v>
      </c>
      <c r="M3389" t="s">
        <v>27</v>
      </c>
      <c r="N3389" t="s">
        <v>27</v>
      </c>
      <c r="O3389" t="s">
        <v>27</v>
      </c>
      <c r="P3389" t="s">
        <v>27</v>
      </c>
      <c r="Q3389">
        <v>1</v>
      </c>
      <c r="R3389">
        <v>14</v>
      </c>
      <c r="S3389">
        <v>400</v>
      </c>
      <c r="T3389">
        <f>VLOOKUP(L3389,'Currency exchange'!$A:$B,2,0) *S3389</f>
        <v>4.8</v>
      </c>
      <c r="U3389">
        <v>3.1</v>
      </c>
      <c r="V3389" t="s">
        <v>23525</v>
      </c>
      <c r="W3389" t="s">
        <v>23532</v>
      </c>
      <c r="X3389" t="s">
        <v>9545</v>
      </c>
      <c r="Y3389">
        <v>2014</v>
      </c>
      <c r="Z3389">
        <v>7</v>
      </c>
      <c r="AA3389">
        <v>27</v>
      </c>
    </row>
    <row r="3390" spans="1:27" x14ac:dyDescent="0.25">
      <c r="A3390">
        <v>7777</v>
      </c>
      <c r="B3390" s="1" t="s">
        <v>9546</v>
      </c>
      <c r="C3390">
        <v>1</v>
      </c>
      <c r="D3390" t="str">
        <f>VLOOKUP(C3390,'country description'!$A$1:$B$16,2,0)</f>
        <v>India</v>
      </c>
      <c r="E3390" s="1" t="s">
        <v>21</v>
      </c>
      <c r="F3390" t="s">
        <v>2921</v>
      </c>
      <c r="G3390" t="s">
        <v>2920</v>
      </c>
      <c r="H3390" t="s">
        <v>2921</v>
      </c>
      <c r="I3390">
        <v>77.206338500000001</v>
      </c>
      <c r="J3390">
        <v>28.5730696</v>
      </c>
      <c r="K3390" t="s">
        <v>7552</v>
      </c>
      <c r="L3390" t="s">
        <v>26</v>
      </c>
      <c r="M3390" t="s">
        <v>27</v>
      </c>
      <c r="N3390" t="s">
        <v>27</v>
      </c>
      <c r="O3390" t="s">
        <v>27</v>
      </c>
      <c r="P3390" t="s">
        <v>27</v>
      </c>
      <c r="Q3390">
        <v>1</v>
      </c>
      <c r="R3390">
        <v>45</v>
      </c>
      <c r="S3390">
        <v>400</v>
      </c>
      <c r="T3390">
        <f>VLOOKUP(L3390,'Currency exchange'!$A:$B,2,0) *S3390</f>
        <v>4.8</v>
      </c>
      <c r="U3390">
        <v>2.8</v>
      </c>
      <c r="V3390" t="s">
        <v>23524</v>
      </c>
      <c r="W3390" t="s">
        <v>23530</v>
      </c>
      <c r="X3390" t="s">
        <v>1058</v>
      </c>
      <c r="Y3390">
        <v>2013</v>
      </c>
      <c r="Z3390">
        <v>7</v>
      </c>
      <c r="AA3390">
        <v>1</v>
      </c>
    </row>
    <row r="3391" spans="1:27" x14ac:dyDescent="0.25">
      <c r="A3391">
        <v>7772</v>
      </c>
      <c r="B3391" s="1" t="s">
        <v>9547</v>
      </c>
      <c r="C3391">
        <v>1</v>
      </c>
      <c r="D3391" t="str">
        <f>VLOOKUP(C3391,'country description'!$A$1:$B$16,2,0)</f>
        <v>India</v>
      </c>
      <c r="E3391" s="1" t="s">
        <v>21</v>
      </c>
      <c r="F3391" t="s">
        <v>9548</v>
      </c>
      <c r="G3391" t="s">
        <v>2920</v>
      </c>
      <c r="H3391" t="s">
        <v>2921</v>
      </c>
      <c r="I3391">
        <v>77.206967300000002</v>
      </c>
      <c r="J3391">
        <v>28.573308900000001</v>
      </c>
      <c r="K3391" t="s">
        <v>746</v>
      </c>
      <c r="L3391" t="s">
        <v>26</v>
      </c>
      <c r="M3391" t="s">
        <v>27</v>
      </c>
      <c r="N3391" t="s">
        <v>27</v>
      </c>
      <c r="O3391" t="s">
        <v>27</v>
      </c>
      <c r="P3391" t="s">
        <v>27</v>
      </c>
      <c r="Q3391">
        <v>1</v>
      </c>
      <c r="R3391">
        <v>152</v>
      </c>
      <c r="S3391">
        <v>400</v>
      </c>
      <c r="T3391">
        <f>VLOOKUP(L3391,'Currency exchange'!$A:$B,2,0) *S3391</f>
        <v>4.8</v>
      </c>
      <c r="U3391">
        <v>3.8</v>
      </c>
      <c r="V3391" t="s">
        <v>23525</v>
      </c>
      <c r="W3391" t="s">
        <v>23532</v>
      </c>
      <c r="X3391" t="s">
        <v>147</v>
      </c>
      <c r="Y3391">
        <v>2011</v>
      </c>
      <c r="Z3391">
        <v>7</v>
      </c>
      <c r="AA3391">
        <v>18</v>
      </c>
    </row>
    <row r="3392" spans="1:27" x14ac:dyDescent="0.25">
      <c r="A3392">
        <v>308509</v>
      </c>
      <c r="B3392" s="1" t="s">
        <v>9549</v>
      </c>
      <c r="C3392">
        <v>1</v>
      </c>
      <c r="D3392" t="str">
        <f>VLOOKUP(C3392,'country description'!$A$1:$B$16,2,0)</f>
        <v>India</v>
      </c>
      <c r="E3392" s="1" t="s">
        <v>21</v>
      </c>
      <c r="F3392" t="s">
        <v>9550</v>
      </c>
      <c r="G3392" t="s">
        <v>85</v>
      </c>
      <c r="H3392" t="s">
        <v>86</v>
      </c>
      <c r="I3392">
        <v>77.313559900000001</v>
      </c>
      <c r="J3392">
        <v>28.678167899999998</v>
      </c>
      <c r="K3392" t="s">
        <v>746</v>
      </c>
      <c r="L3392" t="s">
        <v>26</v>
      </c>
      <c r="M3392" t="s">
        <v>27</v>
      </c>
      <c r="N3392" t="s">
        <v>36</v>
      </c>
      <c r="O3392" t="s">
        <v>27</v>
      </c>
      <c r="P3392" t="s">
        <v>27</v>
      </c>
      <c r="Q3392">
        <v>1</v>
      </c>
      <c r="R3392">
        <v>50</v>
      </c>
      <c r="S3392">
        <v>400</v>
      </c>
      <c r="T3392">
        <f>VLOOKUP(L3392,'Currency exchange'!$A:$B,2,0) *S3392</f>
        <v>4.8</v>
      </c>
      <c r="U3392">
        <v>2.6</v>
      </c>
      <c r="V3392" t="s">
        <v>23524</v>
      </c>
      <c r="W3392" t="s">
        <v>23530</v>
      </c>
      <c r="X3392" t="s">
        <v>696</v>
      </c>
      <c r="Y3392">
        <v>2010</v>
      </c>
      <c r="Z3392">
        <v>7</v>
      </c>
      <c r="AA3392">
        <v>28</v>
      </c>
    </row>
    <row r="3393" spans="1:27" x14ac:dyDescent="0.25">
      <c r="A3393">
        <v>18424636</v>
      </c>
      <c r="B3393" s="1" t="s">
        <v>9551</v>
      </c>
      <c r="C3393">
        <v>1</v>
      </c>
      <c r="D3393" t="str">
        <f>VLOOKUP(C3393,'country description'!$A$1:$B$16,2,0)</f>
        <v>India</v>
      </c>
      <c r="E3393" s="1" t="s">
        <v>21</v>
      </c>
      <c r="F3393" t="s">
        <v>9552</v>
      </c>
      <c r="G3393" t="s">
        <v>85</v>
      </c>
      <c r="H3393" t="s">
        <v>86</v>
      </c>
      <c r="I3393">
        <v>77.317410499999994</v>
      </c>
      <c r="J3393">
        <v>28.680408100000001</v>
      </c>
      <c r="K3393" t="s">
        <v>701</v>
      </c>
      <c r="L3393" t="s">
        <v>26</v>
      </c>
      <c r="M3393" t="s">
        <v>27</v>
      </c>
      <c r="N3393" t="s">
        <v>27</v>
      </c>
      <c r="O3393" t="s">
        <v>27</v>
      </c>
      <c r="P3393" t="s">
        <v>27</v>
      </c>
      <c r="Q3393">
        <v>1</v>
      </c>
      <c r="R3393">
        <v>2</v>
      </c>
      <c r="S3393">
        <v>400</v>
      </c>
      <c r="T3393">
        <f>VLOOKUP(L3393,'Currency exchange'!$A:$B,2,0) *S3393</f>
        <v>4.8</v>
      </c>
      <c r="U3393">
        <v>1</v>
      </c>
      <c r="V3393" t="s">
        <v>23523</v>
      </c>
      <c r="W3393" t="s">
        <v>23529</v>
      </c>
      <c r="X3393" t="s">
        <v>9553</v>
      </c>
      <c r="Y3393">
        <v>2015</v>
      </c>
      <c r="Z3393">
        <v>7</v>
      </c>
      <c r="AA3393">
        <v>1</v>
      </c>
    </row>
    <row r="3394" spans="1:27" x14ac:dyDescent="0.25">
      <c r="A3394">
        <v>18391937</v>
      </c>
      <c r="B3394" s="1" t="s">
        <v>9554</v>
      </c>
      <c r="C3394">
        <v>1</v>
      </c>
      <c r="D3394" t="str">
        <f>VLOOKUP(C3394,'country description'!$A$1:$B$16,2,0)</f>
        <v>India</v>
      </c>
      <c r="E3394" s="1" t="s">
        <v>21</v>
      </c>
      <c r="F3394" t="s">
        <v>9555</v>
      </c>
      <c r="G3394" t="s">
        <v>443</v>
      </c>
      <c r="H3394" t="s">
        <v>444</v>
      </c>
      <c r="I3394">
        <v>77.251334</v>
      </c>
      <c r="J3394">
        <v>28.555408</v>
      </c>
      <c r="K3394" t="s">
        <v>701</v>
      </c>
      <c r="L3394" t="s">
        <v>26</v>
      </c>
      <c r="M3394" t="s">
        <v>27</v>
      </c>
      <c r="N3394" t="s">
        <v>36</v>
      </c>
      <c r="O3394" t="s">
        <v>27</v>
      </c>
      <c r="P3394" t="s">
        <v>27</v>
      </c>
      <c r="Q3394">
        <v>1</v>
      </c>
      <c r="R3394">
        <v>11</v>
      </c>
      <c r="S3394">
        <v>400</v>
      </c>
      <c r="T3394">
        <f>VLOOKUP(L3394,'Currency exchange'!$A:$B,2,0) *S3394</f>
        <v>4.8</v>
      </c>
      <c r="U3394">
        <v>3.1</v>
      </c>
      <c r="V3394" t="s">
        <v>23525</v>
      </c>
      <c r="W3394" t="s">
        <v>23532</v>
      </c>
      <c r="X3394" t="s">
        <v>7276</v>
      </c>
      <c r="Y3394">
        <v>2016</v>
      </c>
      <c r="Z3394">
        <v>7</v>
      </c>
      <c r="AA3394">
        <v>13</v>
      </c>
    </row>
    <row r="3395" spans="1:27" x14ac:dyDescent="0.25">
      <c r="A3395">
        <v>18414496</v>
      </c>
      <c r="B3395" s="1" t="s">
        <v>9556</v>
      </c>
      <c r="C3395">
        <v>1</v>
      </c>
      <c r="D3395" t="str">
        <f>VLOOKUP(C3395,'country description'!$A$1:$B$16,2,0)</f>
        <v>India</v>
      </c>
      <c r="E3395" s="1" t="s">
        <v>21</v>
      </c>
      <c r="F3395" t="s">
        <v>9557</v>
      </c>
      <c r="G3395" t="s">
        <v>443</v>
      </c>
      <c r="H3395" t="s">
        <v>444</v>
      </c>
      <c r="I3395">
        <v>77.248085500000002</v>
      </c>
      <c r="J3395">
        <v>28.554029400000001</v>
      </c>
      <c r="K3395" t="s">
        <v>9063</v>
      </c>
      <c r="L3395" t="s">
        <v>26</v>
      </c>
      <c r="M3395" t="s">
        <v>27</v>
      </c>
      <c r="N3395" t="s">
        <v>27</v>
      </c>
      <c r="O3395" t="s">
        <v>27</v>
      </c>
      <c r="P3395" t="s">
        <v>27</v>
      </c>
      <c r="Q3395">
        <v>1</v>
      </c>
      <c r="R3395">
        <v>2</v>
      </c>
      <c r="S3395">
        <v>400</v>
      </c>
      <c r="T3395">
        <f>VLOOKUP(L3395,'Currency exchange'!$A:$B,2,0) *S3395</f>
        <v>4.8</v>
      </c>
      <c r="U3395">
        <v>1</v>
      </c>
      <c r="V3395" t="s">
        <v>23523</v>
      </c>
      <c r="W3395" t="s">
        <v>23529</v>
      </c>
      <c r="X3395" t="s">
        <v>9558</v>
      </c>
      <c r="Y3395">
        <v>2015</v>
      </c>
      <c r="Z3395">
        <v>7</v>
      </c>
      <c r="AA3395">
        <v>24</v>
      </c>
    </row>
    <row r="3396" spans="1:27" x14ac:dyDescent="0.25">
      <c r="A3396">
        <v>309520</v>
      </c>
      <c r="B3396" s="1" t="s">
        <v>9559</v>
      </c>
      <c r="C3396">
        <v>1</v>
      </c>
      <c r="D3396" t="str">
        <f>VLOOKUP(C3396,'country description'!$A$1:$B$16,2,0)</f>
        <v>India</v>
      </c>
      <c r="E3396" s="1" t="s">
        <v>21</v>
      </c>
      <c r="F3396" t="s">
        <v>9560</v>
      </c>
      <c r="G3396" t="s">
        <v>2670</v>
      </c>
      <c r="H3396" t="s">
        <v>2669</v>
      </c>
      <c r="I3396">
        <v>77.232791599999999</v>
      </c>
      <c r="J3396">
        <v>28.550446699999998</v>
      </c>
      <c r="K3396" t="s">
        <v>754</v>
      </c>
      <c r="L3396" t="s">
        <v>26</v>
      </c>
      <c r="M3396" t="s">
        <v>27</v>
      </c>
      <c r="N3396" t="s">
        <v>27</v>
      </c>
      <c r="O3396" t="s">
        <v>27</v>
      </c>
      <c r="P3396" t="s">
        <v>27</v>
      </c>
      <c r="Q3396">
        <v>1</v>
      </c>
      <c r="R3396">
        <v>19</v>
      </c>
      <c r="S3396">
        <v>400</v>
      </c>
      <c r="T3396">
        <f>VLOOKUP(L3396,'Currency exchange'!$A:$B,2,0) *S3396</f>
        <v>4.8</v>
      </c>
      <c r="U3396">
        <v>3.3</v>
      </c>
      <c r="V3396" t="s">
        <v>23525</v>
      </c>
      <c r="W3396" t="s">
        <v>23532</v>
      </c>
      <c r="X3396" t="s">
        <v>174</v>
      </c>
      <c r="Y3396">
        <v>2014</v>
      </c>
      <c r="Z3396">
        <v>7</v>
      </c>
      <c r="AA3396">
        <v>20</v>
      </c>
    </row>
    <row r="3397" spans="1:27" x14ac:dyDescent="0.25">
      <c r="A3397">
        <v>18180081</v>
      </c>
      <c r="B3397" s="1" t="s">
        <v>9561</v>
      </c>
      <c r="C3397">
        <v>1</v>
      </c>
      <c r="D3397" t="str">
        <f>VLOOKUP(C3397,'country description'!$A$1:$B$16,2,0)</f>
        <v>India</v>
      </c>
      <c r="E3397" s="1" t="s">
        <v>21</v>
      </c>
      <c r="F3397" t="s">
        <v>9562</v>
      </c>
      <c r="G3397" t="s">
        <v>986</v>
      </c>
      <c r="H3397" t="s">
        <v>987</v>
      </c>
      <c r="I3397">
        <v>0</v>
      </c>
      <c r="J3397">
        <v>0</v>
      </c>
      <c r="K3397" t="s">
        <v>982</v>
      </c>
      <c r="L3397" t="s">
        <v>26</v>
      </c>
      <c r="M3397" t="s">
        <v>27</v>
      </c>
      <c r="N3397" t="s">
        <v>27</v>
      </c>
      <c r="O3397" t="s">
        <v>27</v>
      </c>
      <c r="P3397" t="s">
        <v>27</v>
      </c>
      <c r="Q3397">
        <v>1</v>
      </c>
      <c r="R3397">
        <v>5</v>
      </c>
      <c r="S3397">
        <v>400</v>
      </c>
      <c r="T3397">
        <f>VLOOKUP(L3397,'Currency exchange'!$A:$B,2,0) *S3397</f>
        <v>4.8</v>
      </c>
      <c r="U3397">
        <v>3</v>
      </c>
      <c r="V3397" t="s">
        <v>23525</v>
      </c>
      <c r="W3397" t="s">
        <v>23532</v>
      </c>
      <c r="X3397" t="s">
        <v>9563</v>
      </c>
      <c r="Y3397">
        <v>2017</v>
      </c>
      <c r="Z3397">
        <v>7</v>
      </c>
      <c r="AA3397">
        <v>27</v>
      </c>
    </row>
    <row r="3398" spans="1:27" x14ac:dyDescent="0.25">
      <c r="A3398">
        <v>1546</v>
      </c>
      <c r="B3398" s="1" t="s">
        <v>9564</v>
      </c>
      <c r="C3398">
        <v>1</v>
      </c>
      <c r="D3398" t="str">
        <f>VLOOKUP(C3398,'country description'!$A$1:$B$16,2,0)</f>
        <v>India</v>
      </c>
      <c r="E3398" s="1" t="s">
        <v>21</v>
      </c>
      <c r="F3398" t="s">
        <v>9565</v>
      </c>
      <c r="G3398" t="s">
        <v>321</v>
      </c>
      <c r="H3398" t="s">
        <v>322</v>
      </c>
      <c r="I3398">
        <v>77.3016535</v>
      </c>
      <c r="J3398">
        <v>28.630744799999999</v>
      </c>
      <c r="K3398" t="s">
        <v>648</v>
      </c>
      <c r="L3398" t="s">
        <v>26</v>
      </c>
      <c r="M3398" t="s">
        <v>27</v>
      </c>
      <c r="N3398" t="s">
        <v>27</v>
      </c>
      <c r="O3398" t="s">
        <v>27</v>
      </c>
      <c r="P3398" t="s">
        <v>27</v>
      </c>
      <c r="Q3398">
        <v>1</v>
      </c>
      <c r="R3398">
        <v>36</v>
      </c>
      <c r="S3398">
        <v>400</v>
      </c>
      <c r="T3398">
        <f>VLOOKUP(L3398,'Currency exchange'!$A:$B,2,0) *S3398</f>
        <v>4.8</v>
      </c>
      <c r="U3398">
        <v>2.9</v>
      </c>
      <c r="V3398" t="s">
        <v>23524</v>
      </c>
      <c r="W3398" t="s">
        <v>23530</v>
      </c>
      <c r="X3398" t="s">
        <v>1047</v>
      </c>
      <c r="Y3398">
        <v>2016</v>
      </c>
      <c r="Z3398">
        <v>7</v>
      </c>
      <c r="AA3398">
        <v>21</v>
      </c>
    </row>
    <row r="3399" spans="1:27" x14ac:dyDescent="0.25">
      <c r="A3399">
        <v>311263</v>
      </c>
      <c r="B3399" s="1" t="s">
        <v>9566</v>
      </c>
      <c r="C3399">
        <v>1</v>
      </c>
      <c r="D3399" t="str">
        <f>VLOOKUP(C3399,'country description'!$A$1:$B$16,2,0)</f>
        <v>India</v>
      </c>
      <c r="E3399" s="1" t="s">
        <v>21</v>
      </c>
      <c r="F3399" t="s">
        <v>9567</v>
      </c>
      <c r="G3399" t="s">
        <v>321</v>
      </c>
      <c r="H3399" t="s">
        <v>322</v>
      </c>
      <c r="I3399">
        <v>77.291955200000004</v>
      </c>
      <c r="J3399">
        <v>28.622086199999998</v>
      </c>
      <c r="K3399" t="s">
        <v>644</v>
      </c>
      <c r="L3399" t="s">
        <v>26</v>
      </c>
      <c r="M3399" t="s">
        <v>27</v>
      </c>
      <c r="N3399" t="s">
        <v>36</v>
      </c>
      <c r="O3399" t="s">
        <v>27</v>
      </c>
      <c r="P3399" t="s">
        <v>27</v>
      </c>
      <c r="Q3399">
        <v>1</v>
      </c>
      <c r="R3399">
        <v>24</v>
      </c>
      <c r="S3399">
        <v>400</v>
      </c>
      <c r="T3399">
        <f>VLOOKUP(L3399,'Currency exchange'!$A:$B,2,0) *S3399</f>
        <v>4.8</v>
      </c>
      <c r="U3399">
        <v>3.3</v>
      </c>
      <c r="V3399" t="s">
        <v>23525</v>
      </c>
      <c r="W3399" t="s">
        <v>23532</v>
      </c>
      <c r="X3399" t="s">
        <v>2857</v>
      </c>
      <c r="Y3399">
        <v>2011</v>
      </c>
      <c r="Z3399">
        <v>7</v>
      </c>
      <c r="AA3399">
        <v>28</v>
      </c>
    </row>
    <row r="3400" spans="1:27" x14ac:dyDescent="0.25">
      <c r="A3400">
        <v>301818</v>
      </c>
      <c r="B3400" s="1" t="s">
        <v>9568</v>
      </c>
      <c r="C3400">
        <v>1</v>
      </c>
      <c r="D3400" t="str">
        <f>VLOOKUP(C3400,'country description'!$A$1:$B$16,2,0)</f>
        <v>India</v>
      </c>
      <c r="E3400" s="1" t="s">
        <v>21</v>
      </c>
      <c r="F3400" t="s">
        <v>9569</v>
      </c>
      <c r="G3400" t="s">
        <v>3832</v>
      </c>
      <c r="H3400" t="s">
        <v>3833</v>
      </c>
      <c r="I3400">
        <v>77.096421000000007</v>
      </c>
      <c r="J3400">
        <v>28.627491200000001</v>
      </c>
      <c r="K3400" t="s">
        <v>918</v>
      </c>
      <c r="L3400" t="s">
        <v>26</v>
      </c>
      <c r="M3400" t="s">
        <v>27</v>
      </c>
      <c r="N3400" t="s">
        <v>27</v>
      </c>
      <c r="O3400" t="s">
        <v>27</v>
      </c>
      <c r="P3400" t="s">
        <v>27</v>
      </c>
      <c r="Q3400">
        <v>1</v>
      </c>
      <c r="R3400">
        <v>9</v>
      </c>
      <c r="S3400">
        <v>400</v>
      </c>
      <c r="T3400">
        <f>VLOOKUP(L3400,'Currency exchange'!$A:$B,2,0) *S3400</f>
        <v>4.8</v>
      </c>
      <c r="U3400">
        <v>2.8</v>
      </c>
      <c r="V3400" t="s">
        <v>23524</v>
      </c>
      <c r="W3400" t="s">
        <v>23530</v>
      </c>
      <c r="X3400" t="s">
        <v>9570</v>
      </c>
      <c r="Y3400">
        <v>2010</v>
      </c>
      <c r="Z3400">
        <v>7</v>
      </c>
      <c r="AA3400">
        <v>19</v>
      </c>
    </row>
    <row r="3401" spans="1:27" x14ac:dyDescent="0.25">
      <c r="A3401">
        <v>4723</v>
      </c>
      <c r="B3401" s="1" t="s">
        <v>1148</v>
      </c>
      <c r="C3401">
        <v>1</v>
      </c>
      <c r="D3401" t="str">
        <f>VLOOKUP(C3401,'country description'!$A$1:$B$16,2,0)</f>
        <v>India</v>
      </c>
      <c r="E3401" s="1" t="s">
        <v>21</v>
      </c>
      <c r="F3401" t="s">
        <v>9571</v>
      </c>
      <c r="G3401" t="s">
        <v>2377</v>
      </c>
      <c r="H3401" t="s">
        <v>2376</v>
      </c>
      <c r="I3401">
        <v>77.088738399999997</v>
      </c>
      <c r="J3401">
        <v>28.618088700000001</v>
      </c>
      <c r="K3401" t="s">
        <v>1149</v>
      </c>
      <c r="L3401" t="s">
        <v>26</v>
      </c>
      <c r="M3401" t="s">
        <v>27</v>
      </c>
      <c r="N3401" t="s">
        <v>36</v>
      </c>
      <c r="O3401" t="s">
        <v>27</v>
      </c>
      <c r="P3401" t="s">
        <v>27</v>
      </c>
      <c r="Q3401">
        <v>1</v>
      </c>
      <c r="R3401">
        <v>33</v>
      </c>
      <c r="S3401">
        <v>400</v>
      </c>
      <c r="T3401">
        <f>VLOOKUP(L3401,'Currency exchange'!$A:$B,2,0) *S3401</f>
        <v>4.8</v>
      </c>
      <c r="U3401">
        <v>3.5</v>
      </c>
      <c r="V3401" t="s">
        <v>23525</v>
      </c>
      <c r="W3401" t="s">
        <v>23532</v>
      </c>
      <c r="X3401" t="s">
        <v>4402</v>
      </c>
      <c r="Y3401">
        <v>2011</v>
      </c>
      <c r="Z3401">
        <v>7</v>
      </c>
      <c r="AA3401">
        <v>10</v>
      </c>
    </row>
    <row r="3402" spans="1:27" x14ac:dyDescent="0.25">
      <c r="A3402">
        <v>310468</v>
      </c>
      <c r="B3402" s="1" t="s">
        <v>9572</v>
      </c>
      <c r="C3402">
        <v>1</v>
      </c>
      <c r="D3402" t="str">
        <f>VLOOKUP(C3402,'country description'!$A$1:$B$16,2,0)</f>
        <v>India</v>
      </c>
      <c r="E3402" s="1" t="s">
        <v>21</v>
      </c>
      <c r="F3402" t="s">
        <v>9573</v>
      </c>
      <c r="G3402" t="s">
        <v>90</v>
      </c>
      <c r="H3402" t="s">
        <v>91</v>
      </c>
      <c r="I3402">
        <v>77.247385399999999</v>
      </c>
      <c r="J3402">
        <v>28.581818500000001</v>
      </c>
      <c r="K3402" t="s">
        <v>764</v>
      </c>
      <c r="L3402" t="s">
        <v>26</v>
      </c>
      <c r="M3402" t="s">
        <v>27</v>
      </c>
      <c r="N3402" t="s">
        <v>27</v>
      </c>
      <c r="O3402" t="s">
        <v>27</v>
      </c>
      <c r="P3402" t="s">
        <v>27</v>
      </c>
      <c r="Q3402">
        <v>1</v>
      </c>
      <c r="R3402">
        <v>5</v>
      </c>
      <c r="S3402">
        <v>400</v>
      </c>
      <c r="T3402">
        <f>VLOOKUP(L3402,'Currency exchange'!$A:$B,2,0) *S3402</f>
        <v>4.8</v>
      </c>
      <c r="U3402">
        <v>2.9</v>
      </c>
      <c r="V3402" t="s">
        <v>23524</v>
      </c>
      <c r="W3402" t="s">
        <v>23530</v>
      </c>
      <c r="X3402" t="s">
        <v>4391</v>
      </c>
      <c r="Y3402">
        <v>2012</v>
      </c>
      <c r="Z3402">
        <v>7</v>
      </c>
      <c r="AA3402">
        <v>10</v>
      </c>
    </row>
    <row r="3403" spans="1:27" x14ac:dyDescent="0.25">
      <c r="A3403">
        <v>18337965</v>
      </c>
      <c r="B3403" s="1" t="s">
        <v>9490</v>
      </c>
      <c r="C3403">
        <v>1</v>
      </c>
      <c r="D3403" t="str">
        <f>VLOOKUP(C3403,'country description'!$A$1:$B$16,2,0)</f>
        <v>India</v>
      </c>
      <c r="E3403" s="1" t="s">
        <v>21</v>
      </c>
      <c r="F3403" t="s">
        <v>9574</v>
      </c>
      <c r="G3403" t="s">
        <v>2385</v>
      </c>
      <c r="H3403" t="s">
        <v>2386</v>
      </c>
      <c r="I3403">
        <v>77.137113299999996</v>
      </c>
      <c r="J3403">
        <v>28.654297100000001</v>
      </c>
      <c r="K3403" t="s">
        <v>9575</v>
      </c>
      <c r="L3403" t="s">
        <v>26</v>
      </c>
      <c r="M3403" t="s">
        <v>27</v>
      </c>
      <c r="N3403" t="s">
        <v>27</v>
      </c>
      <c r="O3403" t="s">
        <v>27</v>
      </c>
      <c r="P3403" t="s">
        <v>27</v>
      </c>
      <c r="Q3403">
        <v>1</v>
      </c>
      <c r="R3403">
        <v>19</v>
      </c>
      <c r="S3403">
        <v>400</v>
      </c>
      <c r="T3403">
        <f>VLOOKUP(L3403,'Currency exchange'!$A:$B,2,0) *S3403</f>
        <v>4.8</v>
      </c>
      <c r="U3403">
        <v>3.2</v>
      </c>
      <c r="V3403" t="s">
        <v>23525</v>
      </c>
      <c r="W3403" t="s">
        <v>23532</v>
      </c>
      <c r="X3403" t="s">
        <v>1937</v>
      </c>
      <c r="Y3403">
        <v>2014</v>
      </c>
      <c r="Z3403">
        <v>7</v>
      </c>
      <c r="AA3403">
        <v>26</v>
      </c>
    </row>
    <row r="3404" spans="1:27" x14ac:dyDescent="0.25">
      <c r="A3404">
        <v>7353</v>
      </c>
      <c r="B3404" s="1" t="s">
        <v>9576</v>
      </c>
      <c r="C3404">
        <v>1</v>
      </c>
      <c r="D3404" t="str">
        <f>VLOOKUP(C3404,'country description'!$A$1:$B$16,2,0)</f>
        <v>India</v>
      </c>
      <c r="E3404" s="1" t="s">
        <v>21</v>
      </c>
      <c r="F3404" t="s">
        <v>9577</v>
      </c>
      <c r="G3404" t="s">
        <v>40</v>
      </c>
      <c r="H3404" t="s">
        <v>41</v>
      </c>
      <c r="I3404">
        <v>77.123123199999995</v>
      </c>
      <c r="J3404">
        <v>28.545480900000001</v>
      </c>
      <c r="K3404" t="s">
        <v>9578</v>
      </c>
      <c r="L3404" t="s">
        <v>26</v>
      </c>
      <c r="M3404" t="s">
        <v>27</v>
      </c>
      <c r="N3404" t="s">
        <v>27</v>
      </c>
      <c r="O3404" t="s">
        <v>27</v>
      </c>
      <c r="P3404" t="s">
        <v>27</v>
      </c>
      <c r="Q3404">
        <v>1</v>
      </c>
      <c r="R3404">
        <v>11</v>
      </c>
      <c r="S3404">
        <v>400</v>
      </c>
      <c r="T3404">
        <f>VLOOKUP(L3404,'Currency exchange'!$A:$B,2,0) *S3404</f>
        <v>4.8</v>
      </c>
      <c r="U3404">
        <v>2.7</v>
      </c>
      <c r="V3404" t="s">
        <v>23524</v>
      </c>
      <c r="W3404" t="s">
        <v>23530</v>
      </c>
      <c r="X3404" t="s">
        <v>3465</v>
      </c>
      <c r="Y3404">
        <v>2017</v>
      </c>
      <c r="Z3404">
        <v>7</v>
      </c>
      <c r="AA3404">
        <v>16</v>
      </c>
    </row>
    <row r="3405" spans="1:27" x14ac:dyDescent="0.25">
      <c r="A3405">
        <v>18433904</v>
      </c>
      <c r="B3405" s="1" t="s">
        <v>9579</v>
      </c>
      <c r="C3405">
        <v>1</v>
      </c>
      <c r="D3405" t="str">
        <f>VLOOKUP(C3405,'country description'!$A$1:$B$16,2,0)</f>
        <v>India</v>
      </c>
      <c r="E3405" s="1" t="s">
        <v>21</v>
      </c>
      <c r="F3405" t="s">
        <v>156</v>
      </c>
      <c r="G3405" t="s">
        <v>155</v>
      </c>
      <c r="H3405" t="s">
        <v>156</v>
      </c>
      <c r="I3405">
        <v>0</v>
      </c>
      <c r="J3405">
        <v>0</v>
      </c>
      <c r="K3405" t="s">
        <v>760</v>
      </c>
      <c r="L3405" t="s">
        <v>26</v>
      </c>
      <c r="M3405" t="s">
        <v>27</v>
      </c>
      <c r="N3405" t="s">
        <v>27</v>
      </c>
      <c r="O3405" t="s">
        <v>27</v>
      </c>
      <c r="P3405" t="s">
        <v>27</v>
      </c>
      <c r="Q3405">
        <v>1</v>
      </c>
      <c r="R3405">
        <v>10</v>
      </c>
      <c r="S3405">
        <v>400</v>
      </c>
      <c r="T3405">
        <f>VLOOKUP(L3405,'Currency exchange'!$A:$B,2,0) *S3405</f>
        <v>4.8</v>
      </c>
      <c r="U3405">
        <v>3.2</v>
      </c>
      <c r="V3405" t="s">
        <v>23525</v>
      </c>
      <c r="W3405" t="s">
        <v>23532</v>
      </c>
      <c r="X3405" t="s">
        <v>1930</v>
      </c>
      <c r="Y3405">
        <v>2014</v>
      </c>
      <c r="Z3405">
        <v>7</v>
      </c>
      <c r="AA3405">
        <v>6</v>
      </c>
    </row>
    <row r="3406" spans="1:27" x14ac:dyDescent="0.25">
      <c r="A3406">
        <v>18384151</v>
      </c>
      <c r="B3406" s="1" t="s">
        <v>9580</v>
      </c>
      <c r="C3406">
        <v>1</v>
      </c>
      <c r="D3406" t="str">
        <f>VLOOKUP(C3406,'country description'!$A$1:$B$16,2,0)</f>
        <v>India</v>
      </c>
      <c r="E3406" s="1" t="s">
        <v>21</v>
      </c>
      <c r="F3406" t="s">
        <v>9581</v>
      </c>
      <c r="G3406" t="s">
        <v>3813</v>
      </c>
      <c r="H3406" t="s">
        <v>3814</v>
      </c>
      <c r="I3406">
        <v>77.149999300000005</v>
      </c>
      <c r="J3406">
        <v>28.694082900000002</v>
      </c>
      <c r="K3406" t="s">
        <v>7584</v>
      </c>
      <c r="L3406" t="s">
        <v>26</v>
      </c>
      <c r="M3406" t="s">
        <v>27</v>
      </c>
      <c r="N3406" t="s">
        <v>36</v>
      </c>
      <c r="O3406" t="s">
        <v>27</v>
      </c>
      <c r="P3406" t="s">
        <v>27</v>
      </c>
      <c r="Q3406">
        <v>1</v>
      </c>
      <c r="R3406">
        <v>31</v>
      </c>
      <c r="S3406">
        <v>400</v>
      </c>
      <c r="T3406">
        <f>VLOOKUP(L3406,'Currency exchange'!$A:$B,2,0) *S3406</f>
        <v>4.8</v>
      </c>
      <c r="U3406">
        <v>3.2</v>
      </c>
      <c r="V3406" t="s">
        <v>23525</v>
      </c>
      <c r="W3406" t="s">
        <v>23532</v>
      </c>
      <c r="X3406" t="s">
        <v>4368</v>
      </c>
      <c r="Y3406">
        <v>2010</v>
      </c>
      <c r="Z3406">
        <v>7</v>
      </c>
      <c r="AA3406">
        <v>13</v>
      </c>
    </row>
    <row r="3407" spans="1:27" x14ac:dyDescent="0.25">
      <c r="A3407">
        <v>18345519</v>
      </c>
      <c r="B3407" s="1" t="s">
        <v>9582</v>
      </c>
      <c r="C3407">
        <v>1</v>
      </c>
      <c r="D3407" t="str">
        <f>VLOOKUP(C3407,'country description'!$A$1:$B$16,2,0)</f>
        <v>India</v>
      </c>
      <c r="E3407" s="1" t="s">
        <v>21</v>
      </c>
      <c r="F3407" t="s">
        <v>9583</v>
      </c>
      <c r="G3407" t="s">
        <v>3813</v>
      </c>
      <c r="H3407" t="s">
        <v>3814</v>
      </c>
      <c r="I3407">
        <v>77.151257599999994</v>
      </c>
      <c r="J3407">
        <v>28.6930397</v>
      </c>
      <c r="K3407" t="s">
        <v>1155</v>
      </c>
      <c r="L3407" t="s">
        <v>26</v>
      </c>
      <c r="M3407" t="s">
        <v>27</v>
      </c>
      <c r="N3407" t="s">
        <v>27</v>
      </c>
      <c r="O3407" t="s">
        <v>27</v>
      </c>
      <c r="P3407" t="s">
        <v>27</v>
      </c>
      <c r="Q3407">
        <v>1</v>
      </c>
      <c r="R3407">
        <v>155</v>
      </c>
      <c r="S3407">
        <v>400</v>
      </c>
      <c r="T3407">
        <f>VLOOKUP(L3407,'Currency exchange'!$A:$B,2,0) *S3407</f>
        <v>4.8</v>
      </c>
      <c r="U3407">
        <v>3.9</v>
      </c>
      <c r="V3407" t="s">
        <v>23525</v>
      </c>
      <c r="W3407" t="s">
        <v>23532</v>
      </c>
      <c r="X3407" t="s">
        <v>9584</v>
      </c>
      <c r="Y3407">
        <v>2010</v>
      </c>
      <c r="Z3407">
        <v>7</v>
      </c>
      <c r="AA3407">
        <v>8</v>
      </c>
    </row>
    <row r="3408" spans="1:27" x14ac:dyDescent="0.25">
      <c r="A3408">
        <v>6283</v>
      </c>
      <c r="B3408" s="1" t="s">
        <v>9585</v>
      </c>
      <c r="C3408">
        <v>1</v>
      </c>
      <c r="D3408" t="str">
        <f>VLOOKUP(C3408,'country description'!$A$1:$B$16,2,0)</f>
        <v>India</v>
      </c>
      <c r="E3408" s="1" t="s">
        <v>21</v>
      </c>
      <c r="F3408" t="s">
        <v>9586</v>
      </c>
      <c r="G3408" t="s">
        <v>2581</v>
      </c>
      <c r="H3408" t="s">
        <v>2582</v>
      </c>
      <c r="I3408">
        <v>77.215461110000007</v>
      </c>
      <c r="J3408">
        <v>28.645991670000001</v>
      </c>
      <c r="K3408" t="s">
        <v>644</v>
      </c>
      <c r="L3408" t="s">
        <v>26</v>
      </c>
      <c r="M3408" t="s">
        <v>27</v>
      </c>
      <c r="N3408" t="s">
        <v>27</v>
      </c>
      <c r="O3408" t="s">
        <v>27</v>
      </c>
      <c r="P3408" t="s">
        <v>27</v>
      </c>
      <c r="Q3408">
        <v>1</v>
      </c>
      <c r="R3408">
        <v>5</v>
      </c>
      <c r="S3408">
        <v>400</v>
      </c>
      <c r="T3408">
        <f>VLOOKUP(L3408,'Currency exchange'!$A:$B,2,0) *S3408</f>
        <v>4.8</v>
      </c>
      <c r="U3408">
        <v>2.9</v>
      </c>
      <c r="V3408" t="s">
        <v>23524</v>
      </c>
      <c r="W3408" t="s">
        <v>23530</v>
      </c>
      <c r="X3408" t="s">
        <v>716</v>
      </c>
      <c r="Y3408">
        <v>2011</v>
      </c>
      <c r="Z3408">
        <v>7</v>
      </c>
      <c r="AA3408">
        <v>16</v>
      </c>
    </row>
    <row r="3409" spans="1:27" x14ac:dyDescent="0.25">
      <c r="A3409">
        <v>9974</v>
      </c>
      <c r="B3409" s="1" t="s">
        <v>9587</v>
      </c>
      <c r="C3409">
        <v>1</v>
      </c>
      <c r="D3409" t="str">
        <f>VLOOKUP(C3409,'country description'!$A$1:$B$16,2,0)</f>
        <v>India</v>
      </c>
      <c r="E3409" s="1" t="s">
        <v>21</v>
      </c>
      <c r="F3409" t="s">
        <v>9588</v>
      </c>
      <c r="G3409" t="s">
        <v>66</v>
      </c>
      <c r="H3409" t="s">
        <v>67</v>
      </c>
      <c r="I3409">
        <v>77.0893327</v>
      </c>
      <c r="J3409">
        <v>28.585130800000002</v>
      </c>
      <c r="K3409" t="s">
        <v>644</v>
      </c>
      <c r="L3409" t="s">
        <v>26</v>
      </c>
      <c r="M3409" t="s">
        <v>27</v>
      </c>
      <c r="N3409" t="s">
        <v>27</v>
      </c>
      <c r="O3409" t="s">
        <v>27</v>
      </c>
      <c r="P3409" t="s">
        <v>27</v>
      </c>
      <c r="Q3409">
        <v>1</v>
      </c>
      <c r="R3409">
        <v>7</v>
      </c>
      <c r="S3409">
        <v>400</v>
      </c>
      <c r="T3409">
        <f>VLOOKUP(L3409,'Currency exchange'!$A:$B,2,0) *S3409</f>
        <v>4.8</v>
      </c>
      <c r="U3409">
        <v>2.9</v>
      </c>
      <c r="V3409" t="s">
        <v>23524</v>
      </c>
      <c r="W3409" t="s">
        <v>23530</v>
      </c>
      <c r="X3409" t="s">
        <v>9553</v>
      </c>
      <c r="Y3409">
        <v>2015</v>
      </c>
      <c r="Z3409">
        <v>7</v>
      </c>
      <c r="AA3409">
        <v>1</v>
      </c>
    </row>
    <row r="3410" spans="1:27" x14ac:dyDescent="0.25">
      <c r="A3410">
        <v>313355</v>
      </c>
      <c r="B3410" s="1" t="s">
        <v>9589</v>
      </c>
      <c r="C3410">
        <v>1</v>
      </c>
      <c r="D3410" t="str">
        <f>VLOOKUP(C3410,'country description'!$A$1:$B$16,2,0)</f>
        <v>India</v>
      </c>
      <c r="E3410" s="1" t="s">
        <v>21</v>
      </c>
      <c r="F3410" t="s">
        <v>9590</v>
      </c>
      <c r="G3410" t="s">
        <v>138</v>
      </c>
      <c r="H3410" t="s">
        <v>139</v>
      </c>
      <c r="I3410">
        <v>77.145286900000002</v>
      </c>
      <c r="J3410">
        <v>28.714599799999998</v>
      </c>
      <c r="K3410" t="s">
        <v>677</v>
      </c>
      <c r="L3410" t="s">
        <v>26</v>
      </c>
      <c r="M3410" t="s">
        <v>27</v>
      </c>
      <c r="N3410" t="s">
        <v>36</v>
      </c>
      <c r="O3410" t="s">
        <v>27</v>
      </c>
      <c r="P3410" t="s">
        <v>27</v>
      </c>
      <c r="Q3410">
        <v>1</v>
      </c>
      <c r="R3410">
        <v>38</v>
      </c>
      <c r="S3410">
        <v>400</v>
      </c>
      <c r="T3410">
        <f>VLOOKUP(L3410,'Currency exchange'!$A:$B,2,0) *S3410</f>
        <v>4.8</v>
      </c>
      <c r="U3410">
        <v>3.2</v>
      </c>
      <c r="V3410" t="s">
        <v>23525</v>
      </c>
      <c r="W3410" t="s">
        <v>23532</v>
      </c>
      <c r="X3410" t="s">
        <v>9591</v>
      </c>
      <c r="Y3410">
        <v>2015</v>
      </c>
      <c r="Z3410">
        <v>7</v>
      </c>
      <c r="AA3410">
        <v>8</v>
      </c>
    </row>
    <row r="3411" spans="1:27" x14ac:dyDescent="0.25">
      <c r="A3411">
        <v>5862</v>
      </c>
      <c r="B3411" s="1" t="s">
        <v>9422</v>
      </c>
      <c r="C3411">
        <v>1</v>
      </c>
      <c r="D3411" t="str">
        <f>VLOOKUP(C3411,'country description'!$A$1:$B$16,2,0)</f>
        <v>India</v>
      </c>
      <c r="E3411" s="1" t="s">
        <v>21</v>
      </c>
      <c r="F3411" t="s">
        <v>9592</v>
      </c>
      <c r="G3411" t="s">
        <v>138</v>
      </c>
      <c r="H3411" t="s">
        <v>139</v>
      </c>
      <c r="I3411">
        <v>77.145954799999998</v>
      </c>
      <c r="J3411">
        <v>28.7039917</v>
      </c>
      <c r="K3411" t="s">
        <v>1149</v>
      </c>
      <c r="L3411" t="s">
        <v>26</v>
      </c>
      <c r="M3411" t="s">
        <v>27</v>
      </c>
      <c r="N3411" t="s">
        <v>36</v>
      </c>
      <c r="O3411" t="s">
        <v>27</v>
      </c>
      <c r="P3411" t="s">
        <v>27</v>
      </c>
      <c r="Q3411">
        <v>1</v>
      </c>
      <c r="R3411">
        <v>36</v>
      </c>
      <c r="S3411">
        <v>400</v>
      </c>
      <c r="T3411">
        <f>VLOOKUP(L3411,'Currency exchange'!$A:$B,2,0) *S3411</f>
        <v>4.8</v>
      </c>
      <c r="U3411">
        <v>3.1</v>
      </c>
      <c r="V3411" t="s">
        <v>23525</v>
      </c>
      <c r="W3411" t="s">
        <v>23532</v>
      </c>
      <c r="X3411" t="s">
        <v>5970</v>
      </c>
      <c r="Y3411">
        <v>2018</v>
      </c>
      <c r="Z3411">
        <v>7</v>
      </c>
      <c r="AA3411">
        <v>18</v>
      </c>
    </row>
    <row r="3412" spans="1:27" x14ac:dyDescent="0.25">
      <c r="A3412">
        <v>304389</v>
      </c>
      <c r="B3412" s="1" t="s">
        <v>9593</v>
      </c>
      <c r="C3412">
        <v>1</v>
      </c>
      <c r="D3412" t="str">
        <f>VLOOKUP(C3412,'country description'!$A$1:$B$16,2,0)</f>
        <v>India</v>
      </c>
      <c r="E3412" s="1" t="s">
        <v>21</v>
      </c>
      <c r="F3412" t="s">
        <v>9594</v>
      </c>
      <c r="G3412" t="s">
        <v>138</v>
      </c>
      <c r="H3412" t="s">
        <v>139</v>
      </c>
      <c r="I3412">
        <v>77.139033900000001</v>
      </c>
      <c r="J3412">
        <v>28.705296100000002</v>
      </c>
      <c r="K3412" t="s">
        <v>746</v>
      </c>
      <c r="L3412" t="s">
        <v>26</v>
      </c>
      <c r="M3412" t="s">
        <v>27</v>
      </c>
      <c r="N3412" t="s">
        <v>27</v>
      </c>
      <c r="O3412" t="s">
        <v>27</v>
      </c>
      <c r="P3412" t="s">
        <v>27</v>
      </c>
      <c r="Q3412">
        <v>1</v>
      </c>
      <c r="R3412">
        <v>9</v>
      </c>
      <c r="S3412">
        <v>400</v>
      </c>
      <c r="T3412">
        <f>VLOOKUP(L3412,'Currency exchange'!$A:$B,2,0) *S3412</f>
        <v>4.8</v>
      </c>
      <c r="U3412">
        <v>2.9</v>
      </c>
      <c r="V3412" t="s">
        <v>23524</v>
      </c>
      <c r="W3412" t="s">
        <v>23530</v>
      </c>
      <c r="X3412" t="s">
        <v>7658</v>
      </c>
      <c r="Y3412">
        <v>2018</v>
      </c>
      <c r="Z3412">
        <v>7</v>
      </c>
      <c r="AA3412">
        <v>11</v>
      </c>
    </row>
    <row r="3413" spans="1:27" x14ac:dyDescent="0.25">
      <c r="A3413">
        <v>3793</v>
      </c>
      <c r="B3413" s="1" t="s">
        <v>9422</v>
      </c>
      <c r="C3413">
        <v>1</v>
      </c>
      <c r="D3413" t="str">
        <f>VLOOKUP(C3413,'country description'!$A$1:$B$16,2,0)</f>
        <v>India</v>
      </c>
      <c r="E3413" s="1" t="s">
        <v>21</v>
      </c>
      <c r="F3413" t="s">
        <v>9595</v>
      </c>
      <c r="G3413" t="s">
        <v>293</v>
      </c>
      <c r="H3413" t="s">
        <v>294</v>
      </c>
      <c r="I3413">
        <v>77.296272999999999</v>
      </c>
      <c r="J3413">
        <v>28.642796400000002</v>
      </c>
      <c r="K3413" t="s">
        <v>1149</v>
      </c>
      <c r="L3413" t="s">
        <v>26</v>
      </c>
      <c r="M3413" t="s">
        <v>27</v>
      </c>
      <c r="N3413" t="s">
        <v>36</v>
      </c>
      <c r="O3413" t="s">
        <v>27</v>
      </c>
      <c r="P3413" t="s">
        <v>27</v>
      </c>
      <c r="Q3413">
        <v>1</v>
      </c>
      <c r="R3413">
        <v>51</v>
      </c>
      <c r="S3413">
        <v>400</v>
      </c>
      <c r="T3413">
        <f>VLOOKUP(L3413,'Currency exchange'!$A:$B,2,0) *S3413</f>
        <v>4.8</v>
      </c>
      <c r="U3413">
        <v>3.2</v>
      </c>
      <c r="V3413" t="s">
        <v>23525</v>
      </c>
      <c r="W3413" t="s">
        <v>23532</v>
      </c>
      <c r="X3413" t="s">
        <v>2857</v>
      </c>
      <c r="Y3413">
        <v>2011</v>
      </c>
      <c r="Z3413">
        <v>7</v>
      </c>
      <c r="AA3413">
        <v>28</v>
      </c>
    </row>
    <row r="3414" spans="1:27" x14ac:dyDescent="0.25">
      <c r="A3414">
        <v>5932</v>
      </c>
      <c r="B3414" s="1" t="s">
        <v>9596</v>
      </c>
      <c r="C3414">
        <v>1</v>
      </c>
      <c r="D3414" t="str">
        <f>VLOOKUP(C3414,'country description'!$A$1:$B$16,2,0)</f>
        <v>India</v>
      </c>
      <c r="E3414" s="1" t="s">
        <v>21</v>
      </c>
      <c r="F3414" t="s">
        <v>9597</v>
      </c>
      <c r="G3414" t="s">
        <v>2592</v>
      </c>
      <c r="H3414" t="s">
        <v>2593</v>
      </c>
      <c r="I3414">
        <v>77.121287600000002</v>
      </c>
      <c r="J3414">
        <v>28.645157999999999</v>
      </c>
      <c r="K3414" t="s">
        <v>9598</v>
      </c>
      <c r="L3414" t="s">
        <v>26</v>
      </c>
      <c r="M3414" t="s">
        <v>27</v>
      </c>
      <c r="N3414" t="s">
        <v>27</v>
      </c>
      <c r="O3414" t="s">
        <v>27</v>
      </c>
      <c r="P3414" t="s">
        <v>27</v>
      </c>
      <c r="Q3414">
        <v>1</v>
      </c>
      <c r="R3414">
        <v>179</v>
      </c>
      <c r="S3414">
        <v>400</v>
      </c>
      <c r="T3414">
        <f>VLOOKUP(L3414,'Currency exchange'!$A:$B,2,0) *S3414</f>
        <v>4.8</v>
      </c>
      <c r="U3414">
        <v>3.4</v>
      </c>
      <c r="V3414" t="s">
        <v>23525</v>
      </c>
      <c r="W3414" t="s">
        <v>23532</v>
      </c>
      <c r="X3414" t="s">
        <v>8667</v>
      </c>
      <c r="Y3414">
        <v>2010</v>
      </c>
      <c r="Z3414">
        <v>7</v>
      </c>
      <c r="AA3414">
        <v>25</v>
      </c>
    </row>
    <row r="3415" spans="1:27" x14ac:dyDescent="0.25">
      <c r="A3415">
        <v>8652</v>
      </c>
      <c r="B3415" s="1" t="s">
        <v>9599</v>
      </c>
      <c r="C3415">
        <v>1</v>
      </c>
      <c r="D3415" t="str">
        <f>VLOOKUP(C3415,'country description'!$A$1:$B$16,2,0)</f>
        <v>India</v>
      </c>
      <c r="E3415" s="1" t="s">
        <v>21</v>
      </c>
      <c r="F3415" t="s">
        <v>9600</v>
      </c>
      <c r="G3415" t="s">
        <v>2592</v>
      </c>
      <c r="H3415" t="s">
        <v>2593</v>
      </c>
      <c r="I3415">
        <v>77.120027800000003</v>
      </c>
      <c r="J3415">
        <v>28.638852700000001</v>
      </c>
      <c r="K3415" t="s">
        <v>746</v>
      </c>
      <c r="L3415" t="s">
        <v>26</v>
      </c>
      <c r="M3415" t="s">
        <v>27</v>
      </c>
      <c r="N3415" t="s">
        <v>27</v>
      </c>
      <c r="O3415" t="s">
        <v>27</v>
      </c>
      <c r="P3415" t="s">
        <v>27</v>
      </c>
      <c r="Q3415">
        <v>1</v>
      </c>
      <c r="R3415">
        <v>10</v>
      </c>
      <c r="S3415">
        <v>400</v>
      </c>
      <c r="T3415">
        <f>VLOOKUP(L3415,'Currency exchange'!$A:$B,2,0) *S3415</f>
        <v>4.8</v>
      </c>
      <c r="U3415">
        <v>3</v>
      </c>
      <c r="V3415" t="s">
        <v>23525</v>
      </c>
      <c r="W3415" t="s">
        <v>23532</v>
      </c>
      <c r="X3415" t="s">
        <v>706</v>
      </c>
      <c r="Y3415">
        <v>2018</v>
      </c>
      <c r="Z3415">
        <v>7</v>
      </c>
      <c r="AA3415">
        <v>2</v>
      </c>
    </row>
    <row r="3416" spans="1:27" x14ac:dyDescent="0.25">
      <c r="A3416">
        <v>18312438</v>
      </c>
      <c r="B3416" s="1" t="s">
        <v>9458</v>
      </c>
      <c r="C3416">
        <v>1</v>
      </c>
      <c r="D3416" t="str">
        <f>VLOOKUP(C3416,'country description'!$A$1:$B$16,2,0)</f>
        <v>India</v>
      </c>
      <c r="E3416" s="1" t="s">
        <v>21</v>
      </c>
      <c r="F3416" t="s">
        <v>9601</v>
      </c>
      <c r="G3416" t="s">
        <v>3940</v>
      </c>
      <c r="H3416" t="s">
        <v>3941</v>
      </c>
      <c r="I3416">
        <v>77.116290899999996</v>
      </c>
      <c r="J3416">
        <v>28.7151037</v>
      </c>
      <c r="K3416" t="s">
        <v>1424</v>
      </c>
      <c r="L3416" t="s">
        <v>26</v>
      </c>
      <c r="M3416" t="s">
        <v>27</v>
      </c>
      <c r="N3416" t="s">
        <v>27</v>
      </c>
      <c r="O3416" t="s">
        <v>27</v>
      </c>
      <c r="P3416" t="s">
        <v>27</v>
      </c>
      <c r="Q3416">
        <v>1</v>
      </c>
      <c r="R3416">
        <v>43</v>
      </c>
      <c r="S3416">
        <v>400</v>
      </c>
      <c r="T3416">
        <f>VLOOKUP(L3416,'Currency exchange'!$A:$B,2,0) *S3416</f>
        <v>4.8</v>
      </c>
      <c r="U3416">
        <v>3.8</v>
      </c>
      <c r="V3416" t="s">
        <v>23525</v>
      </c>
      <c r="W3416" t="s">
        <v>23532</v>
      </c>
      <c r="X3416" t="s">
        <v>4441</v>
      </c>
      <c r="Y3416">
        <v>2011</v>
      </c>
      <c r="Z3416">
        <v>7</v>
      </c>
      <c r="AA3416">
        <v>14</v>
      </c>
    </row>
    <row r="3417" spans="1:27" x14ac:dyDescent="0.25">
      <c r="A3417">
        <v>310436</v>
      </c>
      <c r="B3417" s="1" t="s">
        <v>9602</v>
      </c>
      <c r="C3417">
        <v>1</v>
      </c>
      <c r="D3417" t="str">
        <f>VLOOKUP(C3417,'country description'!$A$1:$B$16,2,0)</f>
        <v>India</v>
      </c>
      <c r="E3417" s="1" t="s">
        <v>21</v>
      </c>
      <c r="F3417" t="s">
        <v>9603</v>
      </c>
      <c r="G3417" t="s">
        <v>2603</v>
      </c>
      <c r="H3417" t="s">
        <v>2604</v>
      </c>
      <c r="I3417">
        <v>77.195446309999994</v>
      </c>
      <c r="J3417">
        <v>28.562629170000001</v>
      </c>
      <c r="K3417" t="s">
        <v>750</v>
      </c>
      <c r="L3417" t="s">
        <v>26</v>
      </c>
      <c r="M3417" t="s">
        <v>27</v>
      </c>
      <c r="N3417" t="s">
        <v>27</v>
      </c>
      <c r="O3417" t="s">
        <v>27</v>
      </c>
      <c r="P3417" t="s">
        <v>27</v>
      </c>
      <c r="Q3417">
        <v>1</v>
      </c>
      <c r="R3417">
        <v>11</v>
      </c>
      <c r="S3417">
        <v>400</v>
      </c>
      <c r="T3417">
        <f>VLOOKUP(L3417,'Currency exchange'!$A:$B,2,0) *S3417</f>
        <v>4.8</v>
      </c>
      <c r="U3417">
        <v>2.7</v>
      </c>
      <c r="V3417" t="s">
        <v>23524</v>
      </c>
      <c r="W3417" t="s">
        <v>23530</v>
      </c>
      <c r="X3417" t="s">
        <v>7661</v>
      </c>
      <c r="Y3417">
        <v>2017</v>
      </c>
      <c r="Z3417">
        <v>7</v>
      </c>
      <c r="AA3417">
        <v>5</v>
      </c>
    </row>
    <row r="3418" spans="1:27" x14ac:dyDescent="0.25">
      <c r="A3418">
        <v>300281</v>
      </c>
      <c r="B3418" s="1" t="s">
        <v>9604</v>
      </c>
      <c r="C3418">
        <v>1</v>
      </c>
      <c r="D3418" t="str">
        <f>VLOOKUP(C3418,'country description'!$A$1:$B$16,2,0)</f>
        <v>India</v>
      </c>
      <c r="E3418" s="1" t="s">
        <v>21</v>
      </c>
      <c r="F3418" t="s">
        <v>9605</v>
      </c>
      <c r="G3418" t="s">
        <v>2603</v>
      </c>
      <c r="H3418" t="s">
        <v>2604</v>
      </c>
      <c r="I3418">
        <v>77.194021379999995</v>
      </c>
      <c r="J3418">
        <v>28.561724250000001</v>
      </c>
      <c r="K3418" t="s">
        <v>746</v>
      </c>
      <c r="L3418" t="s">
        <v>26</v>
      </c>
      <c r="M3418" t="s">
        <v>27</v>
      </c>
      <c r="N3418" t="s">
        <v>27</v>
      </c>
      <c r="O3418" t="s">
        <v>27</v>
      </c>
      <c r="P3418" t="s">
        <v>27</v>
      </c>
      <c r="Q3418">
        <v>1</v>
      </c>
      <c r="R3418">
        <v>63</v>
      </c>
      <c r="S3418">
        <v>400</v>
      </c>
      <c r="T3418">
        <f>VLOOKUP(L3418,'Currency exchange'!$A:$B,2,0) *S3418</f>
        <v>4.8</v>
      </c>
      <c r="U3418">
        <v>3.4</v>
      </c>
      <c r="V3418" t="s">
        <v>23525</v>
      </c>
      <c r="W3418" t="s">
        <v>23532</v>
      </c>
      <c r="X3418" t="s">
        <v>9606</v>
      </c>
      <c r="Y3418">
        <v>2016</v>
      </c>
      <c r="Z3418">
        <v>7</v>
      </c>
      <c r="AA3418">
        <v>6</v>
      </c>
    </row>
    <row r="3419" spans="1:27" x14ac:dyDescent="0.25">
      <c r="A3419">
        <v>17953911</v>
      </c>
      <c r="B3419" s="1" t="s">
        <v>9607</v>
      </c>
      <c r="C3419">
        <v>1</v>
      </c>
      <c r="D3419" t="str">
        <f>VLOOKUP(C3419,'country description'!$A$1:$B$16,2,0)</f>
        <v>India</v>
      </c>
      <c r="E3419" s="1" t="s">
        <v>21</v>
      </c>
      <c r="F3419" t="s">
        <v>9608</v>
      </c>
      <c r="G3419" t="s">
        <v>2603</v>
      </c>
      <c r="H3419" t="s">
        <v>2604</v>
      </c>
      <c r="I3419">
        <v>77.193023260000004</v>
      </c>
      <c r="J3419">
        <v>28.560986589999999</v>
      </c>
      <c r="K3419" t="s">
        <v>4312</v>
      </c>
      <c r="L3419" t="s">
        <v>26</v>
      </c>
      <c r="M3419" t="s">
        <v>27</v>
      </c>
      <c r="N3419" t="s">
        <v>27</v>
      </c>
      <c r="O3419" t="s">
        <v>27</v>
      </c>
      <c r="P3419" t="s">
        <v>27</v>
      </c>
      <c r="Q3419">
        <v>1</v>
      </c>
      <c r="R3419">
        <v>149</v>
      </c>
      <c r="S3419">
        <v>400</v>
      </c>
      <c r="T3419">
        <f>VLOOKUP(L3419,'Currency exchange'!$A:$B,2,0) *S3419</f>
        <v>4.8</v>
      </c>
      <c r="U3419">
        <v>4</v>
      </c>
      <c r="V3419" t="s">
        <v>23526</v>
      </c>
      <c r="W3419" t="s">
        <v>23531</v>
      </c>
      <c r="X3419" t="s">
        <v>4410</v>
      </c>
      <c r="Y3419">
        <v>2011</v>
      </c>
      <c r="Z3419">
        <v>7</v>
      </c>
      <c r="AA3419">
        <v>1</v>
      </c>
    </row>
    <row r="3420" spans="1:27" x14ac:dyDescent="0.25">
      <c r="A3420">
        <v>18252361</v>
      </c>
      <c r="B3420" s="1" t="s">
        <v>9609</v>
      </c>
      <c r="C3420">
        <v>1</v>
      </c>
      <c r="D3420" t="str">
        <f>VLOOKUP(C3420,'country description'!$A$1:$B$16,2,0)</f>
        <v>India</v>
      </c>
      <c r="E3420" s="1" t="s">
        <v>21</v>
      </c>
      <c r="F3420" t="s">
        <v>9610</v>
      </c>
      <c r="G3420" t="s">
        <v>3547</v>
      </c>
      <c r="H3420" t="s">
        <v>3548</v>
      </c>
      <c r="I3420">
        <v>77.170040099999994</v>
      </c>
      <c r="J3420">
        <v>28.5879735</v>
      </c>
      <c r="K3420" t="s">
        <v>750</v>
      </c>
      <c r="L3420" t="s">
        <v>26</v>
      </c>
      <c r="M3420" t="s">
        <v>27</v>
      </c>
      <c r="N3420" t="s">
        <v>27</v>
      </c>
      <c r="O3420" t="s">
        <v>27</v>
      </c>
      <c r="P3420" t="s">
        <v>27</v>
      </c>
      <c r="Q3420">
        <v>1</v>
      </c>
      <c r="R3420">
        <v>11</v>
      </c>
      <c r="S3420">
        <v>400</v>
      </c>
      <c r="T3420">
        <f>VLOOKUP(L3420,'Currency exchange'!$A:$B,2,0) *S3420</f>
        <v>4.8</v>
      </c>
      <c r="U3420">
        <v>3.2</v>
      </c>
      <c r="V3420" t="s">
        <v>23525</v>
      </c>
      <c r="W3420" t="s">
        <v>23532</v>
      </c>
      <c r="X3420" t="s">
        <v>1717</v>
      </c>
      <c r="Y3420">
        <v>2011</v>
      </c>
      <c r="Z3420">
        <v>7</v>
      </c>
      <c r="AA3420">
        <v>17</v>
      </c>
    </row>
    <row r="3421" spans="1:27" x14ac:dyDescent="0.25">
      <c r="A3421">
        <v>310878</v>
      </c>
      <c r="B3421" s="1" t="s">
        <v>9611</v>
      </c>
      <c r="C3421">
        <v>1</v>
      </c>
      <c r="D3421" t="str">
        <f>VLOOKUP(C3421,'country description'!$A$1:$B$16,2,0)</f>
        <v>India</v>
      </c>
      <c r="E3421" s="1" t="s">
        <v>21</v>
      </c>
      <c r="F3421" t="s">
        <v>9612</v>
      </c>
      <c r="G3421" t="s">
        <v>9613</v>
      </c>
      <c r="H3421" t="s">
        <v>9612</v>
      </c>
      <c r="I3421">
        <v>77.238056</v>
      </c>
      <c r="J3421">
        <v>28.592134999999999</v>
      </c>
      <c r="K3421" t="s">
        <v>754</v>
      </c>
      <c r="L3421" t="s">
        <v>26</v>
      </c>
      <c r="M3421" t="s">
        <v>27</v>
      </c>
      <c r="N3421" t="s">
        <v>27</v>
      </c>
      <c r="O3421" t="s">
        <v>27</v>
      </c>
      <c r="P3421" t="s">
        <v>27</v>
      </c>
      <c r="Q3421">
        <v>1</v>
      </c>
      <c r="R3421">
        <v>4</v>
      </c>
      <c r="S3421">
        <v>400</v>
      </c>
      <c r="T3421">
        <f>VLOOKUP(L3421,'Currency exchange'!$A:$B,2,0) *S3421</f>
        <v>4.8</v>
      </c>
      <c r="U3421">
        <v>2.9</v>
      </c>
      <c r="V3421" t="s">
        <v>23524</v>
      </c>
      <c r="W3421" t="s">
        <v>23530</v>
      </c>
      <c r="X3421" t="s">
        <v>7283</v>
      </c>
      <c r="Y3421">
        <v>2012</v>
      </c>
      <c r="Z3421">
        <v>7</v>
      </c>
      <c r="AA3421">
        <v>19</v>
      </c>
    </row>
    <row r="3422" spans="1:27" x14ac:dyDescent="0.25">
      <c r="A3422">
        <v>18342098</v>
      </c>
      <c r="B3422" s="1" t="s">
        <v>9614</v>
      </c>
      <c r="C3422">
        <v>1</v>
      </c>
      <c r="D3422" t="str">
        <f>VLOOKUP(C3422,'country description'!$A$1:$B$16,2,0)</f>
        <v>India</v>
      </c>
      <c r="E3422" s="1" t="s">
        <v>21</v>
      </c>
      <c r="F3422" t="s">
        <v>9615</v>
      </c>
      <c r="G3422" t="s">
        <v>75</v>
      </c>
      <c r="H3422" t="s">
        <v>76</v>
      </c>
      <c r="I3422">
        <v>77.306500490000005</v>
      </c>
      <c r="J3422">
        <v>28.591544639999999</v>
      </c>
      <c r="K3422" t="s">
        <v>677</v>
      </c>
      <c r="L3422" t="s">
        <v>26</v>
      </c>
      <c r="M3422" t="s">
        <v>27</v>
      </c>
      <c r="N3422" t="s">
        <v>36</v>
      </c>
      <c r="O3422" t="s">
        <v>27</v>
      </c>
      <c r="P3422" t="s">
        <v>27</v>
      </c>
      <c r="Q3422">
        <v>1</v>
      </c>
      <c r="R3422">
        <v>36</v>
      </c>
      <c r="S3422">
        <v>400</v>
      </c>
      <c r="T3422">
        <f>VLOOKUP(L3422,'Currency exchange'!$A:$B,2,0) *S3422</f>
        <v>4.8</v>
      </c>
      <c r="U3422">
        <v>3.1</v>
      </c>
      <c r="V3422" t="s">
        <v>23525</v>
      </c>
      <c r="W3422" t="s">
        <v>23532</v>
      </c>
      <c r="X3422" t="s">
        <v>706</v>
      </c>
      <c r="Y3422">
        <v>2018</v>
      </c>
      <c r="Z3422">
        <v>7</v>
      </c>
      <c r="AA3422">
        <v>2</v>
      </c>
    </row>
    <row r="3423" spans="1:27" x14ac:dyDescent="0.25">
      <c r="A3423">
        <v>18313972</v>
      </c>
      <c r="B3423" s="1" t="s">
        <v>9616</v>
      </c>
      <c r="C3423">
        <v>1</v>
      </c>
      <c r="D3423" t="str">
        <f>VLOOKUP(C3423,'country description'!$A$1:$B$16,2,0)</f>
        <v>India</v>
      </c>
      <c r="E3423" s="1" t="s">
        <v>21</v>
      </c>
      <c r="F3423" t="s">
        <v>9617</v>
      </c>
      <c r="G3423" t="s">
        <v>638</v>
      </c>
      <c r="H3423" t="s">
        <v>639</v>
      </c>
      <c r="I3423">
        <v>77.306897300000003</v>
      </c>
      <c r="J3423">
        <v>28.659404200000001</v>
      </c>
      <c r="K3423" t="s">
        <v>754</v>
      </c>
      <c r="L3423" t="s">
        <v>26</v>
      </c>
      <c r="M3423" t="s">
        <v>27</v>
      </c>
      <c r="N3423" t="s">
        <v>27</v>
      </c>
      <c r="O3423" t="s">
        <v>27</v>
      </c>
      <c r="P3423" t="s">
        <v>27</v>
      </c>
      <c r="Q3423">
        <v>1</v>
      </c>
      <c r="R3423">
        <v>4</v>
      </c>
      <c r="S3423">
        <v>400</v>
      </c>
      <c r="T3423">
        <f>VLOOKUP(L3423,'Currency exchange'!$A:$B,2,0) *S3423</f>
        <v>4.8</v>
      </c>
      <c r="U3423">
        <v>3</v>
      </c>
      <c r="V3423" t="s">
        <v>23525</v>
      </c>
      <c r="W3423" t="s">
        <v>23532</v>
      </c>
      <c r="X3423" t="s">
        <v>6544</v>
      </c>
      <c r="Y3423">
        <v>2011</v>
      </c>
      <c r="Z3423">
        <v>6</v>
      </c>
      <c r="AA3423">
        <v>11</v>
      </c>
    </row>
    <row r="3424" spans="1:27" x14ac:dyDescent="0.25">
      <c r="A3424">
        <v>309161</v>
      </c>
      <c r="B3424" s="1" t="s">
        <v>9618</v>
      </c>
      <c r="C3424">
        <v>1</v>
      </c>
      <c r="D3424" t="str">
        <f>VLOOKUP(C3424,'country description'!$A$1:$B$16,2,0)</f>
        <v>India</v>
      </c>
      <c r="E3424" s="1" t="s">
        <v>21</v>
      </c>
      <c r="F3424" t="s">
        <v>9619</v>
      </c>
      <c r="G3424" t="s">
        <v>313</v>
      </c>
      <c r="H3424" t="s">
        <v>314</v>
      </c>
      <c r="I3424">
        <v>77.253312199999996</v>
      </c>
      <c r="J3424">
        <v>28.536394099999999</v>
      </c>
      <c r="K3424" t="s">
        <v>9620</v>
      </c>
      <c r="L3424" t="s">
        <v>26</v>
      </c>
      <c r="M3424" t="s">
        <v>27</v>
      </c>
      <c r="N3424" t="s">
        <v>27</v>
      </c>
      <c r="O3424" t="s">
        <v>27</v>
      </c>
      <c r="P3424" t="s">
        <v>27</v>
      </c>
      <c r="Q3424">
        <v>1</v>
      </c>
      <c r="R3424">
        <v>135</v>
      </c>
      <c r="S3424">
        <v>400</v>
      </c>
      <c r="T3424">
        <f>VLOOKUP(L3424,'Currency exchange'!$A:$B,2,0) *S3424</f>
        <v>4.8</v>
      </c>
      <c r="U3424">
        <v>2.7</v>
      </c>
      <c r="V3424" t="s">
        <v>23524</v>
      </c>
      <c r="W3424" t="s">
        <v>23530</v>
      </c>
      <c r="X3424" t="s">
        <v>5409</v>
      </c>
      <c r="Y3424">
        <v>2015</v>
      </c>
      <c r="Z3424">
        <v>6</v>
      </c>
      <c r="AA3424">
        <v>16</v>
      </c>
    </row>
    <row r="3425" spans="1:27" x14ac:dyDescent="0.25">
      <c r="A3425">
        <v>18256780</v>
      </c>
      <c r="B3425" s="1" t="s">
        <v>9621</v>
      </c>
      <c r="C3425">
        <v>1</v>
      </c>
      <c r="D3425" t="str">
        <f>VLOOKUP(C3425,'country description'!$A$1:$B$16,2,0)</f>
        <v>India</v>
      </c>
      <c r="E3425" s="1" t="s">
        <v>21</v>
      </c>
      <c r="F3425" t="s">
        <v>9622</v>
      </c>
      <c r="G3425" t="s">
        <v>3050</v>
      </c>
      <c r="H3425" t="s">
        <v>3051</v>
      </c>
      <c r="I3425">
        <v>77.268172059999998</v>
      </c>
      <c r="J3425">
        <v>28.56203051</v>
      </c>
      <c r="K3425" t="s">
        <v>9623</v>
      </c>
      <c r="L3425" t="s">
        <v>26</v>
      </c>
      <c r="M3425" t="s">
        <v>27</v>
      </c>
      <c r="N3425" t="s">
        <v>27</v>
      </c>
      <c r="O3425" t="s">
        <v>27</v>
      </c>
      <c r="P3425" t="s">
        <v>27</v>
      </c>
      <c r="Q3425">
        <v>1</v>
      </c>
      <c r="R3425">
        <v>3</v>
      </c>
      <c r="S3425">
        <v>400</v>
      </c>
      <c r="T3425">
        <f>VLOOKUP(L3425,'Currency exchange'!$A:$B,2,0) *S3425</f>
        <v>4.8</v>
      </c>
      <c r="U3425">
        <v>1</v>
      </c>
      <c r="V3425" t="s">
        <v>23523</v>
      </c>
      <c r="W3425" t="s">
        <v>23529</v>
      </c>
      <c r="X3425" t="s">
        <v>9624</v>
      </c>
      <c r="Y3425">
        <v>2017</v>
      </c>
      <c r="Z3425">
        <v>6</v>
      </c>
      <c r="AA3425">
        <v>10</v>
      </c>
    </row>
    <row r="3426" spans="1:27" x14ac:dyDescent="0.25">
      <c r="A3426">
        <v>308279</v>
      </c>
      <c r="B3426" s="1" t="s">
        <v>1148</v>
      </c>
      <c r="C3426">
        <v>1</v>
      </c>
      <c r="D3426" t="str">
        <f>VLOOKUP(C3426,'country description'!$A$1:$B$16,2,0)</f>
        <v>India</v>
      </c>
      <c r="E3426" s="1" t="s">
        <v>21</v>
      </c>
      <c r="F3426" t="s">
        <v>9625</v>
      </c>
      <c r="G3426" t="s">
        <v>80</v>
      </c>
      <c r="H3426" t="s">
        <v>81</v>
      </c>
      <c r="I3426">
        <v>77.229872599999993</v>
      </c>
      <c r="J3426">
        <v>28.574415900000002</v>
      </c>
      <c r="K3426" t="s">
        <v>1149</v>
      </c>
      <c r="L3426" t="s">
        <v>26</v>
      </c>
      <c r="M3426" t="s">
        <v>27</v>
      </c>
      <c r="N3426" t="s">
        <v>36</v>
      </c>
      <c r="O3426" t="s">
        <v>27</v>
      </c>
      <c r="P3426" t="s">
        <v>27</v>
      </c>
      <c r="Q3426">
        <v>1</v>
      </c>
      <c r="R3426">
        <v>29</v>
      </c>
      <c r="S3426">
        <v>400</v>
      </c>
      <c r="T3426">
        <f>VLOOKUP(L3426,'Currency exchange'!$A:$B,2,0) *S3426</f>
        <v>4.8</v>
      </c>
      <c r="U3426">
        <v>3.3</v>
      </c>
      <c r="V3426" t="s">
        <v>23525</v>
      </c>
      <c r="W3426" t="s">
        <v>23532</v>
      </c>
      <c r="X3426" t="s">
        <v>8750</v>
      </c>
      <c r="Y3426">
        <v>2013</v>
      </c>
      <c r="Z3426">
        <v>6</v>
      </c>
      <c r="AA3426">
        <v>2</v>
      </c>
    </row>
    <row r="3427" spans="1:27" x14ac:dyDescent="0.25">
      <c r="A3427">
        <v>4268</v>
      </c>
      <c r="B3427" s="1" t="s">
        <v>9626</v>
      </c>
      <c r="C3427">
        <v>1</v>
      </c>
      <c r="D3427" t="str">
        <f>VLOOKUP(C3427,'country description'!$A$1:$B$16,2,0)</f>
        <v>India</v>
      </c>
      <c r="E3427" s="1" t="s">
        <v>21</v>
      </c>
      <c r="F3427" t="s">
        <v>9627</v>
      </c>
      <c r="G3427" t="s">
        <v>80</v>
      </c>
      <c r="H3427" t="s">
        <v>81</v>
      </c>
      <c r="I3427">
        <v>77.230102099999996</v>
      </c>
      <c r="J3427">
        <v>28.573797899999999</v>
      </c>
      <c r="K3427" t="s">
        <v>949</v>
      </c>
      <c r="L3427" t="s">
        <v>26</v>
      </c>
      <c r="M3427" t="s">
        <v>27</v>
      </c>
      <c r="N3427" t="s">
        <v>36</v>
      </c>
      <c r="O3427" t="s">
        <v>27</v>
      </c>
      <c r="P3427" t="s">
        <v>27</v>
      </c>
      <c r="Q3427">
        <v>1</v>
      </c>
      <c r="R3427">
        <v>561</v>
      </c>
      <c r="S3427">
        <v>400</v>
      </c>
      <c r="T3427">
        <f>VLOOKUP(L3427,'Currency exchange'!$A:$B,2,0) *S3427</f>
        <v>4.8</v>
      </c>
      <c r="U3427">
        <v>4.0999999999999996</v>
      </c>
      <c r="V3427" t="s">
        <v>23526</v>
      </c>
      <c r="W3427" t="s">
        <v>23531</v>
      </c>
      <c r="X3427" t="s">
        <v>9628</v>
      </c>
      <c r="Y3427">
        <v>2010</v>
      </c>
      <c r="Z3427">
        <v>6</v>
      </c>
      <c r="AA3427">
        <v>10</v>
      </c>
    </row>
    <row r="3428" spans="1:27" x14ac:dyDescent="0.25">
      <c r="A3428">
        <v>18471239</v>
      </c>
      <c r="B3428" s="1" t="s">
        <v>9629</v>
      </c>
      <c r="C3428">
        <v>1</v>
      </c>
      <c r="D3428" t="str">
        <f>VLOOKUP(C3428,'country description'!$A$1:$B$16,2,0)</f>
        <v>India</v>
      </c>
      <c r="E3428" s="1" t="s">
        <v>21</v>
      </c>
      <c r="F3428" t="s">
        <v>9630</v>
      </c>
      <c r="G3428" t="s">
        <v>85</v>
      </c>
      <c r="H3428" t="s">
        <v>86</v>
      </c>
      <c r="I3428">
        <v>0</v>
      </c>
      <c r="J3428">
        <v>0</v>
      </c>
      <c r="K3428" t="s">
        <v>792</v>
      </c>
      <c r="L3428" t="s">
        <v>26</v>
      </c>
      <c r="M3428" t="s">
        <v>27</v>
      </c>
      <c r="N3428" t="s">
        <v>27</v>
      </c>
      <c r="O3428" t="s">
        <v>27</v>
      </c>
      <c r="P3428" t="s">
        <v>27</v>
      </c>
      <c r="Q3428">
        <v>1</v>
      </c>
      <c r="R3428">
        <v>1</v>
      </c>
      <c r="S3428">
        <v>400</v>
      </c>
      <c r="T3428">
        <f>VLOOKUP(L3428,'Currency exchange'!$A:$B,2,0) *S3428</f>
        <v>4.8</v>
      </c>
      <c r="U3428">
        <v>1</v>
      </c>
      <c r="V3428" t="s">
        <v>23523</v>
      </c>
      <c r="W3428" t="s">
        <v>23529</v>
      </c>
      <c r="X3428" t="s">
        <v>9631</v>
      </c>
      <c r="Y3428">
        <v>2012</v>
      </c>
      <c r="Z3428">
        <v>6</v>
      </c>
      <c r="AA3428">
        <v>28</v>
      </c>
    </row>
    <row r="3429" spans="1:27" x14ac:dyDescent="0.25">
      <c r="A3429">
        <v>18381237</v>
      </c>
      <c r="B3429" s="1" t="s">
        <v>9632</v>
      </c>
      <c r="C3429">
        <v>1</v>
      </c>
      <c r="D3429" t="str">
        <f>VLOOKUP(C3429,'country description'!$A$1:$B$16,2,0)</f>
        <v>India</v>
      </c>
      <c r="E3429" s="1" t="s">
        <v>21</v>
      </c>
      <c r="F3429" t="s">
        <v>9633</v>
      </c>
      <c r="G3429" t="s">
        <v>443</v>
      </c>
      <c r="H3429" t="s">
        <v>444</v>
      </c>
      <c r="I3429">
        <v>77.247594149999998</v>
      </c>
      <c r="J3429">
        <v>28.553425359999999</v>
      </c>
      <c r="K3429" t="s">
        <v>677</v>
      </c>
      <c r="L3429" t="s">
        <v>26</v>
      </c>
      <c r="M3429" t="s">
        <v>27</v>
      </c>
      <c r="N3429" t="s">
        <v>36</v>
      </c>
      <c r="O3429" t="s">
        <v>27</v>
      </c>
      <c r="P3429" t="s">
        <v>27</v>
      </c>
      <c r="Q3429">
        <v>1</v>
      </c>
      <c r="R3429">
        <v>12</v>
      </c>
      <c r="S3429">
        <v>400</v>
      </c>
      <c r="T3429">
        <f>VLOOKUP(L3429,'Currency exchange'!$A:$B,2,0) *S3429</f>
        <v>4.8</v>
      </c>
      <c r="U3429">
        <v>2.7</v>
      </c>
      <c r="V3429" t="s">
        <v>23524</v>
      </c>
      <c r="W3429" t="s">
        <v>23530</v>
      </c>
      <c r="X3429" t="s">
        <v>227</v>
      </c>
      <c r="Y3429">
        <v>2017</v>
      </c>
      <c r="Z3429">
        <v>6</v>
      </c>
      <c r="AA3429">
        <v>8</v>
      </c>
    </row>
    <row r="3430" spans="1:27" x14ac:dyDescent="0.25">
      <c r="A3430">
        <v>3611</v>
      </c>
      <c r="B3430" s="1" t="s">
        <v>9422</v>
      </c>
      <c r="C3430">
        <v>1</v>
      </c>
      <c r="D3430" t="str">
        <f>VLOOKUP(C3430,'country description'!$A$1:$B$16,2,0)</f>
        <v>India</v>
      </c>
      <c r="E3430" s="1" t="s">
        <v>21</v>
      </c>
      <c r="F3430" t="s">
        <v>9634</v>
      </c>
      <c r="G3430" t="s">
        <v>2680</v>
      </c>
      <c r="H3430" t="s">
        <v>2681</v>
      </c>
      <c r="I3430">
        <v>77.240053900000007</v>
      </c>
      <c r="J3430">
        <v>28.539910599999999</v>
      </c>
      <c r="K3430" t="s">
        <v>1149</v>
      </c>
      <c r="L3430" t="s">
        <v>26</v>
      </c>
      <c r="M3430" t="s">
        <v>27</v>
      </c>
      <c r="N3430" t="s">
        <v>36</v>
      </c>
      <c r="O3430" t="s">
        <v>27</v>
      </c>
      <c r="P3430" t="s">
        <v>27</v>
      </c>
      <c r="Q3430">
        <v>1</v>
      </c>
      <c r="R3430">
        <v>173</v>
      </c>
      <c r="S3430">
        <v>400</v>
      </c>
      <c r="T3430">
        <f>VLOOKUP(L3430,'Currency exchange'!$A:$B,2,0) *S3430</f>
        <v>4.8</v>
      </c>
      <c r="U3430">
        <v>3.6</v>
      </c>
      <c r="V3430" t="s">
        <v>23525</v>
      </c>
      <c r="W3430" t="s">
        <v>23532</v>
      </c>
      <c r="X3430" t="s">
        <v>3364</v>
      </c>
      <c r="Y3430">
        <v>2010</v>
      </c>
      <c r="Z3430">
        <v>6</v>
      </c>
      <c r="AA3430">
        <v>12</v>
      </c>
    </row>
    <row r="3431" spans="1:27" x14ac:dyDescent="0.25">
      <c r="A3431">
        <v>301803</v>
      </c>
      <c r="B3431" s="1" t="s">
        <v>9635</v>
      </c>
      <c r="C3431">
        <v>1</v>
      </c>
      <c r="D3431" t="str">
        <f>VLOOKUP(C3431,'country description'!$A$1:$B$16,2,0)</f>
        <v>India</v>
      </c>
      <c r="E3431" s="1" t="s">
        <v>21</v>
      </c>
      <c r="F3431" t="s">
        <v>9636</v>
      </c>
      <c r="G3431" t="s">
        <v>3832</v>
      </c>
      <c r="H3431" t="s">
        <v>3833</v>
      </c>
      <c r="I3431">
        <v>77.097162900000001</v>
      </c>
      <c r="J3431">
        <v>28.634729700000001</v>
      </c>
      <c r="K3431" t="s">
        <v>918</v>
      </c>
      <c r="L3431" t="s">
        <v>26</v>
      </c>
      <c r="M3431" t="s">
        <v>27</v>
      </c>
      <c r="N3431" t="s">
        <v>36</v>
      </c>
      <c r="O3431" t="s">
        <v>27</v>
      </c>
      <c r="P3431" t="s">
        <v>27</v>
      </c>
      <c r="Q3431">
        <v>1</v>
      </c>
      <c r="R3431">
        <v>33</v>
      </c>
      <c r="S3431">
        <v>400</v>
      </c>
      <c r="T3431">
        <f>VLOOKUP(L3431,'Currency exchange'!$A:$B,2,0) *S3431</f>
        <v>4.8</v>
      </c>
      <c r="U3431">
        <v>2.9</v>
      </c>
      <c r="V3431" t="s">
        <v>23524</v>
      </c>
      <c r="W3431" t="s">
        <v>23530</v>
      </c>
      <c r="X3431" t="s">
        <v>9637</v>
      </c>
      <c r="Y3431">
        <v>2012</v>
      </c>
      <c r="Z3431">
        <v>6</v>
      </c>
      <c r="AA3431">
        <v>7</v>
      </c>
    </row>
    <row r="3432" spans="1:27" x14ac:dyDescent="0.25">
      <c r="A3432">
        <v>7667</v>
      </c>
      <c r="B3432" s="1" t="s">
        <v>9638</v>
      </c>
      <c r="C3432">
        <v>1</v>
      </c>
      <c r="D3432" t="str">
        <f>VLOOKUP(C3432,'country description'!$A$1:$B$16,2,0)</f>
        <v>India</v>
      </c>
      <c r="E3432" s="1" t="s">
        <v>21</v>
      </c>
      <c r="F3432" t="s">
        <v>9639</v>
      </c>
      <c r="G3432" t="s">
        <v>879</v>
      </c>
      <c r="H3432" t="s">
        <v>880</v>
      </c>
      <c r="I3432">
        <v>77.207416499999994</v>
      </c>
      <c r="J3432">
        <v>28.681495200000001</v>
      </c>
      <c r="K3432" t="s">
        <v>1526</v>
      </c>
      <c r="L3432" t="s">
        <v>26</v>
      </c>
      <c r="M3432" t="s">
        <v>27</v>
      </c>
      <c r="N3432" t="s">
        <v>27</v>
      </c>
      <c r="O3432" t="s">
        <v>27</v>
      </c>
      <c r="P3432" t="s">
        <v>27</v>
      </c>
      <c r="Q3432">
        <v>1</v>
      </c>
      <c r="R3432">
        <v>261</v>
      </c>
      <c r="S3432">
        <v>400</v>
      </c>
      <c r="T3432">
        <f>VLOOKUP(L3432,'Currency exchange'!$A:$B,2,0) *S3432</f>
        <v>4.8</v>
      </c>
      <c r="U3432">
        <v>3.6</v>
      </c>
      <c r="V3432" t="s">
        <v>23525</v>
      </c>
      <c r="W3432" t="s">
        <v>23532</v>
      </c>
      <c r="X3432" t="s">
        <v>1133</v>
      </c>
      <c r="Y3432">
        <v>2011</v>
      </c>
      <c r="Z3432">
        <v>6</v>
      </c>
      <c r="AA3432">
        <v>28</v>
      </c>
    </row>
    <row r="3433" spans="1:27" x14ac:dyDescent="0.25">
      <c r="A3433">
        <v>1925</v>
      </c>
      <c r="B3433" s="1" t="s">
        <v>9640</v>
      </c>
      <c r="C3433">
        <v>1</v>
      </c>
      <c r="D3433" t="str">
        <f>VLOOKUP(C3433,'country description'!$A$1:$B$16,2,0)</f>
        <v>India</v>
      </c>
      <c r="E3433" s="1" t="s">
        <v>21</v>
      </c>
      <c r="F3433" t="s">
        <v>9641</v>
      </c>
      <c r="G3433" t="s">
        <v>326</v>
      </c>
      <c r="H3433" t="s">
        <v>327</v>
      </c>
      <c r="I3433">
        <v>77.187741399999993</v>
      </c>
      <c r="J3433">
        <v>28.646470799999999</v>
      </c>
      <c r="K3433" t="s">
        <v>1181</v>
      </c>
      <c r="L3433" t="s">
        <v>26</v>
      </c>
      <c r="M3433" t="s">
        <v>27</v>
      </c>
      <c r="N3433" t="s">
        <v>27</v>
      </c>
      <c r="O3433" t="s">
        <v>27</v>
      </c>
      <c r="P3433" t="s">
        <v>27</v>
      </c>
      <c r="Q3433">
        <v>1</v>
      </c>
      <c r="R3433">
        <v>47</v>
      </c>
      <c r="S3433">
        <v>400</v>
      </c>
      <c r="T3433">
        <f>VLOOKUP(L3433,'Currency exchange'!$A:$B,2,0) *S3433</f>
        <v>4.8</v>
      </c>
      <c r="U3433">
        <v>2.7</v>
      </c>
      <c r="V3433" t="s">
        <v>23524</v>
      </c>
      <c r="W3433" t="s">
        <v>23530</v>
      </c>
      <c r="X3433" t="s">
        <v>1956</v>
      </c>
      <c r="Y3433">
        <v>2013</v>
      </c>
      <c r="Z3433">
        <v>6</v>
      </c>
      <c r="AA3433">
        <v>19</v>
      </c>
    </row>
    <row r="3434" spans="1:27" x14ac:dyDescent="0.25">
      <c r="A3434">
        <v>1933</v>
      </c>
      <c r="B3434" s="1" t="s">
        <v>9642</v>
      </c>
      <c r="C3434">
        <v>1</v>
      </c>
      <c r="D3434" t="str">
        <f>VLOOKUP(C3434,'country description'!$A$1:$B$16,2,0)</f>
        <v>India</v>
      </c>
      <c r="E3434" s="1" t="s">
        <v>21</v>
      </c>
      <c r="F3434" t="s">
        <v>9643</v>
      </c>
      <c r="G3434" t="s">
        <v>326</v>
      </c>
      <c r="H3434" t="s">
        <v>327</v>
      </c>
      <c r="I3434">
        <v>77.188280500000005</v>
      </c>
      <c r="J3434">
        <v>28.6471494</v>
      </c>
      <c r="K3434" t="s">
        <v>1181</v>
      </c>
      <c r="L3434" t="s">
        <v>26</v>
      </c>
      <c r="M3434" t="s">
        <v>27</v>
      </c>
      <c r="N3434" t="s">
        <v>27</v>
      </c>
      <c r="O3434" t="s">
        <v>27</v>
      </c>
      <c r="P3434" t="s">
        <v>27</v>
      </c>
      <c r="Q3434">
        <v>1</v>
      </c>
      <c r="R3434">
        <v>27</v>
      </c>
      <c r="S3434">
        <v>400</v>
      </c>
      <c r="T3434">
        <f>VLOOKUP(L3434,'Currency exchange'!$A:$B,2,0) *S3434</f>
        <v>4.8</v>
      </c>
      <c r="U3434">
        <v>3</v>
      </c>
      <c r="V3434" t="s">
        <v>23525</v>
      </c>
      <c r="W3434" t="s">
        <v>23532</v>
      </c>
      <c r="X3434" t="s">
        <v>5409</v>
      </c>
      <c r="Y3434">
        <v>2015</v>
      </c>
      <c r="Z3434">
        <v>6</v>
      </c>
      <c r="AA3434">
        <v>16</v>
      </c>
    </row>
    <row r="3435" spans="1:27" x14ac:dyDescent="0.25">
      <c r="A3435">
        <v>18126085</v>
      </c>
      <c r="B3435" s="1" t="s">
        <v>20</v>
      </c>
      <c r="C3435">
        <v>1</v>
      </c>
      <c r="D3435" t="str">
        <f>VLOOKUP(C3435,'country description'!$A$1:$B$16,2,0)</f>
        <v>India</v>
      </c>
      <c r="E3435" s="1" t="s">
        <v>21</v>
      </c>
      <c r="F3435" t="s">
        <v>9644</v>
      </c>
      <c r="G3435" t="s">
        <v>203</v>
      </c>
      <c r="H3435" t="s">
        <v>204</v>
      </c>
      <c r="I3435">
        <v>77.282986699999995</v>
      </c>
      <c r="J3435">
        <v>28.6598057</v>
      </c>
      <c r="K3435" t="s">
        <v>982</v>
      </c>
      <c r="L3435" t="s">
        <v>26</v>
      </c>
      <c r="M3435" t="s">
        <v>27</v>
      </c>
      <c r="N3435" t="s">
        <v>27</v>
      </c>
      <c r="O3435" t="s">
        <v>27</v>
      </c>
      <c r="P3435" t="s">
        <v>27</v>
      </c>
      <c r="Q3435">
        <v>1</v>
      </c>
      <c r="R3435">
        <v>10</v>
      </c>
      <c r="S3435">
        <v>400</v>
      </c>
      <c r="T3435">
        <f>VLOOKUP(L3435,'Currency exchange'!$A:$B,2,0) *S3435</f>
        <v>4.8</v>
      </c>
      <c r="U3435">
        <v>3.1</v>
      </c>
      <c r="V3435" t="s">
        <v>23525</v>
      </c>
      <c r="W3435" t="s">
        <v>23532</v>
      </c>
      <c r="X3435" t="s">
        <v>5637</v>
      </c>
      <c r="Y3435">
        <v>2011</v>
      </c>
      <c r="Z3435">
        <v>6</v>
      </c>
      <c r="AA3435">
        <v>10</v>
      </c>
    </row>
    <row r="3436" spans="1:27" x14ac:dyDescent="0.25">
      <c r="A3436">
        <v>18382338</v>
      </c>
      <c r="B3436" s="1" t="s">
        <v>7615</v>
      </c>
      <c r="C3436">
        <v>1</v>
      </c>
      <c r="D3436" t="str">
        <f>VLOOKUP(C3436,'country description'!$A$1:$B$16,2,0)</f>
        <v>India</v>
      </c>
      <c r="E3436" s="1" t="s">
        <v>21</v>
      </c>
      <c r="F3436" t="s">
        <v>9645</v>
      </c>
      <c r="G3436" t="s">
        <v>483</v>
      </c>
      <c r="H3436" t="s">
        <v>484</v>
      </c>
      <c r="I3436">
        <v>77.195496000000006</v>
      </c>
      <c r="J3436">
        <v>28.523803000000001</v>
      </c>
      <c r="K3436" t="s">
        <v>949</v>
      </c>
      <c r="L3436" t="s">
        <v>26</v>
      </c>
      <c r="M3436" t="s">
        <v>27</v>
      </c>
      <c r="N3436" t="s">
        <v>36</v>
      </c>
      <c r="O3436" t="s">
        <v>27</v>
      </c>
      <c r="P3436" t="s">
        <v>27</v>
      </c>
      <c r="Q3436">
        <v>1</v>
      </c>
      <c r="R3436">
        <v>10</v>
      </c>
      <c r="S3436">
        <v>400</v>
      </c>
      <c r="T3436">
        <f>VLOOKUP(L3436,'Currency exchange'!$A:$B,2,0) *S3436</f>
        <v>4.8</v>
      </c>
      <c r="U3436">
        <v>3.1</v>
      </c>
      <c r="V3436" t="s">
        <v>23525</v>
      </c>
      <c r="W3436" t="s">
        <v>23532</v>
      </c>
      <c r="X3436" t="s">
        <v>1144</v>
      </c>
      <c r="Y3436">
        <v>2014</v>
      </c>
      <c r="Z3436">
        <v>6</v>
      </c>
      <c r="AA3436">
        <v>19</v>
      </c>
    </row>
    <row r="3437" spans="1:27" x14ac:dyDescent="0.25">
      <c r="A3437">
        <v>1205</v>
      </c>
      <c r="B3437" s="1" t="s">
        <v>9646</v>
      </c>
      <c r="C3437">
        <v>1</v>
      </c>
      <c r="D3437" t="str">
        <f>VLOOKUP(C3437,'country description'!$A$1:$B$16,2,0)</f>
        <v>India</v>
      </c>
      <c r="E3437" s="1" t="s">
        <v>21</v>
      </c>
      <c r="F3437" t="s">
        <v>9647</v>
      </c>
      <c r="G3437" t="s">
        <v>922</v>
      </c>
      <c r="H3437" t="s">
        <v>923</v>
      </c>
      <c r="I3437">
        <v>77.288922900000003</v>
      </c>
      <c r="J3437">
        <v>28.637897200000001</v>
      </c>
      <c r="K3437" t="s">
        <v>9063</v>
      </c>
      <c r="L3437" t="s">
        <v>26</v>
      </c>
      <c r="M3437" t="s">
        <v>27</v>
      </c>
      <c r="N3437" t="s">
        <v>27</v>
      </c>
      <c r="O3437" t="s">
        <v>27</v>
      </c>
      <c r="P3437" t="s">
        <v>27</v>
      </c>
      <c r="Q3437">
        <v>1</v>
      </c>
      <c r="R3437">
        <v>61</v>
      </c>
      <c r="S3437">
        <v>400</v>
      </c>
      <c r="T3437">
        <f>VLOOKUP(L3437,'Currency exchange'!$A:$B,2,0) *S3437</f>
        <v>4.8</v>
      </c>
      <c r="U3437">
        <v>3.3</v>
      </c>
      <c r="V3437" t="s">
        <v>23525</v>
      </c>
      <c r="W3437" t="s">
        <v>23532</v>
      </c>
      <c r="X3437" t="s">
        <v>8715</v>
      </c>
      <c r="Y3437">
        <v>2018</v>
      </c>
      <c r="Z3437">
        <v>6</v>
      </c>
      <c r="AA3437">
        <v>9</v>
      </c>
    </row>
    <row r="3438" spans="1:27" x14ac:dyDescent="0.25">
      <c r="A3438">
        <v>9315</v>
      </c>
      <c r="B3438" s="1" t="s">
        <v>9648</v>
      </c>
      <c r="C3438">
        <v>1</v>
      </c>
      <c r="D3438" t="str">
        <f>VLOOKUP(C3438,'country description'!$A$1:$B$16,2,0)</f>
        <v>India</v>
      </c>
      <c r="E3438" s="1" t="s">
        <v>21</v>
      </c>
      <c r="F3438" t="s">
        <v>9649</v>
      </c>
      <c r="G3438" t="s">
        <v>3246</v>
      </c>
      <c r="H3438" t="s">
        <v>3247</v>
      </c>
      <c r="I3438">
        <v>77.220845699999998</v>
      </c>
      <c r="J3438">
        <v>28.580771299999999</v>
      </c>
      <c r="K3438" t="s">
        <v>8507</v>
      </c>
      <c r="L3438" t="s">
        <v>26</v>
      </c>
      <c r="M3438" t="s">
        <v>27</v>
      </c>
      <c r="N3438" t="s">
        <v>36</v>
      </c>
      <c r="O3438" t="s">
        <v>27</v>
      </c>
      <c r="P3438" t="s">
        <v>27</v>
      </c>
      <c r="Q3438">
        <v>1</v>
      </c>
      <c r="R3438">
        <v>330</v>
      </c>
      <c r="S3438">
        <v>400</v>
      </c>
      <c r="T3438">
        <f>VLOOKUP(L3438,'Currency exchange'!$A:$B,2,0) *S3438</f>
        <v>4.8</v>
      </c>
      <c r="U3438">
        <v>3.8</v>
      </c>
      <c r="V3438" t="s">
        <v>23525</v>
      </c>
      <c r="W3438" t="s">
        <v>23532</v>
      </c>
      <c r="X3438" t="s">
        <v>5400</v>
      </c>
      <c r="Y3438">
        <v>2013</v>
      </c>
      <c r="Z3438">
        <v>6</v>
      </c>
      <c r="AA3438">
        <v>7</v>
      </c>
    </row>
    <row r="3439" spans="1:27" x14ac:dyDescent="0.25">
      <c r="A3439">
        <v>307695</v>
      </c>
      <c r="B3439" s="1" t="s">
        <v>9650</v>
      </c>
      <c r="C3439">
        <v>1</v>
      </c>
      <c r="D3439" t="str">
        <f>VLOOKUP(C3439,'country description'!$A$1:$B$16,2,0)</f>
        <v>India</v>
      </c>
      <c r="E3439" s="1" t="s">
        <v>21</v>
      </c>
      <c r="F3439" t="s">
        <v>7997</v>
      </c>
      <c r="G3439" t="s">
        <v>560</v>
      </c>
      <c r="H3439" t="s">
        <v>561</v>
      </c>
      <c r="I3439">
        <v>77.225606999999997</v>
      </c>
      <c r="J3439">
        <v>28.589970000000001</v>
      </c>
      <c r="K3439" t="s">
        <v>951</v>
      </c>
      <c r="L3439" t="s">
        <v>26</v>
      </c>
      <c r="M3439" t="s">
        <v>27</v>
      </c>
      <c r="N3439" t="s">
        <v>27</v>
      </c>
      <c r="O3439" t="s">
        <v>27</v>
      </c>
      <c r="P3439" t="s">
        <v>27</v>
      </c>
      <c r="Q3439">
        <v>1</v>
      </c>
      <c r="R3439">
        <v>13</v>
      </c>
      <c r="S3439">
        <v>400</v>
      </c>
      <c r="T3439">
        <f>VLOOKUP(L3439,'Currency exchange'!$A:$B,2,0) *S3439</f>
        <v>4.8</v>
      </c>
      <c r="U3439">
        <v>3.3</v>
      </c>
      <c r="V3439" t="s">
        <v>23525</v>
      </c>
      <c r="W3439" t="s">
        <v>23532</v>
      </c>
      <c r="X3439" t="s">
        <v>1117</v>
      </c>
      <c r="Y3439">
        <v>2018</v>
      </c>
      <c r="Z3439">
        <v>6</v>
      </c>
      <c r="AA3439">
        <v>8</v>
      </c>
    </row>
    <row r="3440" spans="1:27" x14ac:dyDescent="0.25">
      <c r="A3440">
        <v>18471330</v>
      </c>
      <c r="B3440" s="1" t="s">
        <v>9651</v>
      </c>
      <c r="C3440">
        <v>1</v>
      </c>
      <c r="D3440" t="str">
        <f>VLOOKUP(C3440,'country description'!$A$1:$B$16,2,0)</f>
        <v>India</v>
      </c>
      <c r="E3440" s="1" t="s">
        <v>21</v>
      </c>
      <c r="F3440" t="s">
        <v>9652</v>
      </c>
      <c r="G3440" t="s">
        <v>560</v>
      </c>
      <c r="H3440" t="s">
        <v>561</v>
      </c>
      <c r="I3440">
        <v>77.220351699999995</v>
      </c>
      <c r="J3440">
        <v>28.585160599999998</v>
      </c>
      <c r="K3440" t="s">
        <v>760</v>
      </c>
      <c r="L3440" t="s">
        <v>26</v>
      </c>
      <c r="M3440" t="s">
        <v>27</v>
      </c>
      <c r="N3440" t="s">
        <v>27</v>
      </c>
      <c r="O3440" t="s">
        <v>27</v>
      </c>
      <c r="P3440" t="s">
        <v>27</v>
      </c>
      <c r="Q3440">
        <v>1</v>
      </c>
      <c r="R3440">
        <v>1</v>
      </c>
      <c r="S3440">
        <v>400</v>
      </c>
      <c r="T3440">
        <f>VLOOKUP(L3440,'Currency exchange'!$A:$B,2,0) *S3440</f>
        <v>4.8</v>
      </c>
      <c r="U3440">
        <v>1</v>
      </c>
      <c r="V3440" t="s">
        <v>23523</v>
      </c>
      <c r="W3440" t="s">
        <v>23529</v>
      </c>
      <c r="X3440" t="s">
        <v>5979</v>
      </c>
      <c r="Y3440">
        <v>2012</v>
      </c>
      <c r="Z3440">
        <v>6</v>
      </c>
      <c r="AA3440">
        <v>1</v>
      </c>
    </row>
    <row r="3441" spans="1:27" x14ac:dyDescent="0.25">
      <c r="A3441">
        <v>305526</v>
      </c>
      <c r="B3441" s="1" t="s">
        <v>9653</v>
      </c>
      <c r="C3441">
        <v>1</v>
      </c>
      <c r="D3441" t="str">
        <f>VLOOKUP(C3441,'country description'!$A$1:$B$16,2,0)</f>
        <v>India</v>
      </c>
      <c r="E3441" s="1" t="s">
        <v>21</v>
      </c>
      <c r="F3441" t="s">
        <v>9654</v>
      </c>
      <c r="G3441" t="s">
        <v>2392</v>
      </c>
      <c r="H3441" t="s">
        <v>2391</v>
      </c>
      <c r="I3441">
        <v>77.213668699999999</v>
      </c>
      <c r="J3441">
        <v>28.538921999999999</v>
      </c>
      <c r="K3441" t="s">
        <v>1181</v>
      </c>
      <c r="L3441" t="s">
        <v>26</v>
      </c>
      <c r="M3441" t="s">
        <v>27</v>
      </c>
      <c r="N3441" t="s">
        <v>36</v>
      </c>
      <c r="O3441" t="s">
        <v>27</v>
      </c>
      <c r="P3441" t="s">
        <v>27</v>
      </c>
      <c r="Q3441">
        <v>1</v>
      </c>
      <c r="R3441">
        <v>370</v>
      </c>
      <c r="S3441">
        <v>400</v>
      </c>
      <c r="T3441">
        <f>VLOOKUP(L3441,'Currency exchange'!$A:$B,2,0) *S3441</f>
        <v>4.8</v>
      </c>
      <c r="U3441">
        <v>3.7</v>
      </c>
      <c r="V3441" t="s">
        <v>23525</v>
      </c>
      <c r="W3441" t="s">
        <v>23532</v>
      </c>
      <c r="X3441" t="s">
        <v>239</v>
      </c>
      <c r="Y3441">
        <v>2011</v>
      </c>
      <c r="Z3441">
        <v>6</v>
      </c>
      <c r="AA3441">
        <v>16</v>
      </c>
    </row>
    <row r="3442" spans="1:27" x14ac:dyDescent="0.25">
      <c r="A3442">
        <v>18432170</v>
      </c>
      <c r="B3442" s="1" t="s">
        <v>9655</v>
      </c>
      <c r="C3442">
        <v>1</v>
      </c>
      <c r="D3442" t="str">
        <f>VLOOKUP(C3442,'country description'!$A$1:$B$16,2,0)</f>
        <v>India</v>
      </c>
      <c r="E3442" s="1" t="s">
        <v>21</v>
      </c>
      <c r="F3442" t="s">
        <v>9656</v>
      </c>
      <c r="G3442" t="s">
        <v>145</v>
      </c>
      <c r="H3442" t="s">
        <v>146</v>
      </c>
      <c r="I3442">
        <v>0</v>
      </c>
      <c r="J3442">
        <v>0</v>
      </c>
      <c r="K3442" t="s">
        <v>1143</v>
      </c>
      <c r="L3442" t="s">
        <v>26</v>
      </c>
      <c r="M3442" t="s">
        <v>27</v>
      </c>
      <c r="N3442" t="s">
        <v>27</v>
      </c>
      <c r="O3442" t="s">
        <v>27</v>
      </c>
      <c r="P3442" t="s">
        <v>27</v>
      </c>
      <c r="Q3442">
        <v>1</v>
      </c>
      <c r="R3442">
        <v>1</v>
      </c>
      <c r="S3442">
        <v>400</v>
      </c>
      <c r="T3442">
        <f>VLOOKUP(L3442,'Currency exchange'!$A:$B,2,0) *S3442</f>
        <v>4.8</v>
      </c>
      <c r="U3442">
        <v>1</v>
      </c>
      <c r="V3442" t="s">
        <v>23523</v>
      </c>
      <c r="W3442" t="s">
        <v>23529</v>
      </c>
      <c r="X3442" t="s">
        <v>1169</v>
      </c>
      <c r="Y3442">
        <v>2014</v>
      </c>
      <c r="Z3442">
        <v>6</v>
      </c>
      <c r="AA3442">
        <v>18</v>
      </c>
    </row>
    <row r="3443" spans="1:27" x14ac:dyDescent="0.25">
      <c r="A3443">
        <v>309517</v>
      </c>
      <c r="B3443" s="1" t="s">
        <v>9657</v>
      </c>
      <c r="C3443">
        <v>1</v>
      </c>
      <c r="D3443" t="str">
        <f>VLOOKUP(C3443,'country description'!$A$1:$B$16,2,0)</f>
        <v>India</v>
      </c>
      <c r="E3443" s="1" t="s">
        <v>21</v>
      </c>
      <c r="F3443" t="s">
        <v>9658</v>
      </c>
      <c r="G3443" t="s">
        <v>833</v>
      </c>
      <c r="H3443" t="s">
        <v>834</v>
      </c>
      <c r="I3443">
        <v>77.193888900000005</v>
      </c>
      <c r="J3443">
        <v>28.523747499999999</v>
      </c>
      <c r="K3443" t="s">
        <v>648</v>
      </c>
      <c r="L3443" t="s">
        <v>26</v>
      </c>
      <c r="M3443" t="s">
        <v>27</v>
      </c>
      <c r="N3443" t="s">
        <v>27</v>
      </c>
      <c r="O3443" t="s">
        <v>27</v>
      </c>
      <c r="P3443" t="s">
        <v>27</v>
      </c>
      <c r="Q3443">
        <v>1</v>
      </c>
      <c r="R3443">
        <v>6</v>
      </c>
      <c r="S3443">
        <v>400</v>
      </c>
      <c r="T3443">
        <f>VLOOKUP(L3443,'Currency exchange'!$A:$B,2,0) *S3443</f>
        <v>4.8</v>
      </c>
      <c r="U3443">
        <v>2.9</v>
      </c>
      <c r="V3443" t="s">
        <v>23524</v>
      </c>
      <c r="W3443" t="s">
        <v>23530</v>
      </c>
      <c r="X3443" t="s">
        <v>4488</v>
      </c>
      <c r="Y3443">
        <v>2011</v>
      </c>
      <c r="Z3443">
        <v>6</v>
      </c>
      <c r="AA3443">
        <v>15</v>
      </c>
    </row>
    <row r="3444" spans="1:27" x14ac:dyDescent="0.25">
      <c r="A3444">
        <v>313073</v>
      </c>
      <c r="B3444" s="1" t="s">
        <v>9422</v>
      </c>
      <c r="C3444">
        <v>1</v>
      </c>
      <c r="D3444" t="str">
        <f>VLOOKUP(C3444,'country description'!$A$1:$B$16,2,0)</f>
        <v>India</v>
      </c>
      <c r="E3444" s="1" t="s">
        <v>21</v>
      </c>
      <c r="F3444" t="s">
        <v>9659</v>
      </c>
      <c r="G3444" t="s">
        <v>833</v>
      </c>
      <c r="H3444" t="s">
        <v>834</v>
      </c>
      <c r="I3444">
        <v>77.1873875</v>
      </c>
      <c r="J3444">
        <v>28.5266257</v>
      </c>
      <c r="K3444" t="s">
        <v>1149</v>
      </c>
      <c r="L3444" t="s">
        <v>26</v>
      </c>
      <c r="M3444" t="s">
        <v>27</v>
      </c>
      <c r="N3444" t="s">
        <v>27</v>
      </c>
      <c r="O3444" t="s">
        <v>27</v>
      </c>
      <c r="P3444" t="s">
        <v>27</v>
      </c>
      <c r="Q3444">
        <v>1</v>
      </c>
      <c r="R3444">
        <v>3</v>
      </c>
      <c r="S3444">
        <v>400</v>
      </c>
      <c r="T3444">
        <f>VLOOKUP(L3444,'Currency exchange'!$A:$B,2,0) *S3444</f>
        <v>4.8</v>
      </c>
      <c r="U3444">
        <v>1</v>
      </c>
      <c r="V3444" t="s">
        <v>23523</v>
      </c>
      <c r="W3444" t="s">
        <v>23529</v>
      </c>
      <c r="X3444" t="s">
        <v>8762</v>
      </c>
      <c r="Y3444">
        <v>2014</v>
      </c>
      <c r="Z3444">
        <v>6</v>
      </c>
      <c r="AA3444">
        <v>12</v>
      </c>
    </row>
    <row r="3445" spans="1:27" x14ac:dyDescent="0.25">
      <c r="A3445">
        <v>8845</v>
      </c>
      <c r="B3445" s="1" t="s">
        <v>9422</v>
      </c>
      <c r="C3445">
        <v>1</v>
      </c>
      <c r="D3445" t="str">
        <f>VLOOKUP(C3445,'country description'!$A$1:$B$16,2,0)</f>
        <v>India</v>
      </c>
      <c r="E3445" s="1" t="s">
        <v>21</v>
      </c>
      <c r="F3445" t="s">
        <v>9660</v>
      </c>
      <c r="G3445" t="s">
        <v>4140</v>
      </c>
      <c r="H3445" t="s">
        <v>4139</v>
      </c>
      <c r="I3445">
        <v>77.146642</v>
      </c>
      <c r="J3445">
        <v>28.6568212</v>
      </c>
      <c r="K3445" t="s">
        <v>1149</v>
      </c>
      <c r="L3445" t="s">
        <v>26</v>
      </c>
      <c r="M3445" t="s">
        <v>27</v>
      </c>
      <c r="N3445" t="s">
        <v>27</v>
      </c>
      <c r="O3445" t="s">
        <v>27</v>
      </c>
      <c r="P3445" t="s">
        <v>27</v>
      </c>
      <c r="Q3445">
        <v>1</v>
      </c>
      <c r="R3445">
        <v>33</v>
      </c>
      <c r="S3445">
        <v>400</v>
      </c>
      <c r="T3445">
        <f>VLOOKUP(L3445,'Currency exchange'!$A:$B,2,0) *S3445</f>
        <v>4.8</v>
      </c>
      <c r="U3445">
        <v>3.5</v>
      </c>
      <c r="V3445" t="s">
        <v>23525</v>
      </c>
      <c r="W3445" t="s">
        <v>23532</v>
      </c>
      <c r="X3445" t="s">
        <v>9661</v>
      </c>
      <c r="Y3445">
        <v>2012</v>
      </c>
      <c r="Z3445">
        <v>6</v>
      </c>
      <c r="AA3445">
        <v>26</v>
      </c>
    </row>
    <row r="3446" spans="1:27" x14ac:dyDescent="0.25">
      <c r="A3446">
        <v>302945</v>
      </c>
      <c r="B3446" s="1" t="s">
        <v>8757</v>
      </c>
      <c r="C3446">
        <v>1</v>
      </c>
      <c r="D3446" t="str">
        <f>VLOOKUP(C3446,'country description'!$A$1:$B$16,2,0)</f>
        <v>India</v>
      </c>
      <c r="E3446" s="1" t="s">
        <v>21</v>
      </c>
      <c r="F3446" t="s">
        <v>9662</v>
      </c>
      <c r="G3446" t="s">
        <v>61</v>
      </c>
      <c r="H3446" t="s">
        <v>62</v>
      </c>
      <c r="I3446">
        <v>77.272053209999996</v>
      </c>
      <c r="J3446">
        <v>28.559826650000002</v>
      </c>
      <c r="K3446" t="s">
        <v>9663</v>
      </c>
      <c r="L3446" t="s">
        <v>26</v>
      </c>
      <c r="M3446" t="s">
        <v>27</v>
      </c>
      <c r="N3446" t="s">
        <v>27</v>
      </c>
      <c r="O3446" t="s">
        <v>27</v>
      </c>
      <c r="P3446" t="s">
        <v>27</v>
      </c>
      <c r="Q3446">
        <v>1</v>
      </c>
      <c r="R3446">
        <v>129</v>
      </c>
      <c r="S3446">
        <v>400</v>
      </c>
      <c r="T3446">
        <f>VLOOKUP(L3446,'Currency exchange'!$A:$B,2,0) *S3446</f>
        <v>4.8</v>
      </c>
      <c r="U3446">
        <v>3.6</v>
      </c>
      <c r="V3446" t="s">
        <v>23525</v>
      </c>
      <c r="W3446" t="s">
        <v>23532</v>
      </c>
      <c r="X3446" t="s">
        <v>3525</v>
      </c>
      <c r="Y3446">
        <v>2012</v>
      </c>
      <c r="Z3446">
        <v>6</v>
      </c>
      <c r="AA3446">
        <v>3</v>
      </c>
    </row>
    <row r="3447" spans="1:27" x14ac:dyDescent="0.25">
      <c r="A3447">
        <v>7618</v>
      </c>
      <c r="B3447" s="1" t="s">
        <v>9664</v>
      </c>
      <c r="C3447">
        <v>1</v>
      </c>
      <c r="D3447" t="str">
        <f>VLOOKUP(C3447,'country description'!$A$1:$B$16,2,0)</f>
        <v>India</v>
      </c>
      <c r="E3447" s="1" t="s">
        <v>21</v>
      </c>
      <c r="F3447" t="s">
        <v>9665</v>
      </c>
      <c r="G3447" t="s">
        <v>3106</v>
      </c>
      <c r="H3447" t="s">
        <v>3107</v>
      </c>
      <c r="I3447">
        <v>77.230088800000004</v>
      </c>
      <c r="J3447">
        <v>28.543824300000001</v>
      </c>
      <c r="K3447" t="s">
        <v>1713</v>
      </c>
      <c r="L3447" t="s">
        <v>26</v>
      </c>
      <c r="M3447" t="s">
        <v>27</v>
      </c>
      <c r="N3447" t="s">
        <v>27</v>
      </c>
      <c r="O3447" t="s">
        <v>27</v>
      </c>
      <c r="P3447" t="s">
        <v>27</v>
      </c>
      <c r="Q3447">
        <v>1</v>
      </c>
      <c r="R3447">
        <v>46</v>
      </c>
      <c r="S3447">
        <v>400</v>
      </c>
      <c r="T3447">
        <f>VLOOKUP(L3447,'Currency exchange'!$A:$B,2,0) *S3447</f>
        <v>4.8</v>
      </c>
      <c r="U3447">
        <v>3.3</v>
      </c>
      <c r="V3447" t="s">
        <v>23525</v>
      </c>
      <c r="W3447" t="s">
        <v>23532</v>
      </c>
      <c r="X3447" t="s">
        <v>2206</v>
      </c>
      <c r="Y3447">
        <v>2018</v>
      </c>
      <c r="Z3447">
        <v>6</v>
      </c>
      <c r="AA3447">
        <v>19</v>
      </c>
    </row>
    <row r="3448" spans="1:27" x14ac:dyDescent="0.25">
      <c r="A3448">
        <v>312425</v>
      </c>
      <c r="B3448" s="1" t="s">
        <v>9666</v>
      </c>
      <c r="C3448">
        <v>1</v>
      </c>
      <c r="D3448" t="str">
        <f>VLOOKUP(C3448,'country description'!$A$1:$B$16,2,0)</f>
        <v>India</v>
      </c>
      <c r="E3448" s="1" t="s">
        <v>21</v>
      </c>
      <c r="F3448" t="s">
        <v>9667</v>
      </c>
      <c r="G3448" t="s">
        <v>3844</v>
      </c>
      <c r="H3448" t="s">
        <v>3845</v>
      </c>
      <c r="I3448">
        <v>77.104846199999997</v>
      </c>
      <c r="J3448">
        <v>28.669180399999998</v>
      </c>
      <c r="K3448" t="s">
        <v>701</v>
      </c>
      <c r="L3448" t="s">
        <v>26</v>
      </c>
      <c r="M3448" t="s">
        <v>27</v>
      </c>
      <c r="N3448" t="s">
        <v>36</v>
      </c>
      <c r="O3448" t="s">
        <v>27</v>
      </c>
      <c r="P3448" t="s">
        <v>27</v>
      </c>
      <c r="Q3448">
        <v>1</v>
      </c>
      <c r="R3448">
        <v>76</v>
      </c>
      <c r="S3448">
        <v>400</v>
      </c>
      <c r="T3448">
        <f>VLOOKUP(L3448,'Currency exchange'!$A:$B,2,0) *S3448</f>
        <v>4.8</v>
      </c>
      <c r="U3448">
        <v>3.5</v>
      </c>
      <c r="V3448" t="s">
        <v>23525</v>
      </c>
      <c r="W3448" t="s">
        <v>23532</v>
      </c>
      <c r="X3448" t="s">
        <v>5796</v>
      </c>
      <c r="Y3448">
        <v>2010</v>
      </c>
      <c r="Z3448">
        <v>6</v>
      </c>
      <c r="AA3448">
        <v>27</v>
      </c>
    </row>
    <row r="3449" spans="1:27" x14ac:dyDescent="0.25">
      <c r="A3449">
        <v>1308</v>
      </c>
      <c r="B3449" s="1" t="s">
        <v>9419</v>
      </c>
      <c r="C3449">
        <v>1</v>
      </c>
      <c r="D3449" t="str">
        <f>VLOOKUP(C3449,'country description'!$A$1:$B$16,2,0)</f>
        <v>India</v>
      </c>
      <c r="E3449" s="1" t="s">
        <v>21</v>
      </c>
      <c r="F3449" t="s">
        <v>9668</v>
      </c>
      <c r="G3449" t="s">
        <v>2395</v>
      </c>
      <c r="H3449" t="s">
        <v>2396</v>
      </c>
      <c r="I3449">
        <v>77.133109419999997</v>
      </c>
      <c r="J3449">
        <v>28.6701719</v>
      </c>
      <c r="K3449" t="s">
        <v>1116</v>
      </c>
      <c r="L3449" t="s">
        <v>26</v>
      </c>
      <c r="M3449" t="s">
        <v>27</v>
      </c>
      <c r="N3449" t="s">
        <v>27</v>
      </c>
      <c r="O3449" t="s">
        <v>27</v>
      </c>
      <c r="P3449" t="s">
        <v>27</v>
      </c>
      <c r="Q3449">
        <v>1</v>
      </c>
      <c r="R3449">
        <v>15</v>
      </c>
      <c r="S3449">
        <v>400</v>
      </c>
      <c r="T3449">
        <f>VLOOKUP(L3449,'Currency exchange'!$A:$B,2,0) *S3449</f>
        <v>4.8</v>
      </c>
      <c r="U3449">
        <v>3.1</v>
      </c>
      <c r="V3449" t="s">
        <v>23525</v>
      </c>
      <c r="W3449" t="s">
        <v>23532</v>
      </c>
      <c r="X3449" t="s">
        <v>3849</v>
      </c>
      <c r="Y3449">
        <v>2018</v>
      </c>
      <c r="Z3449">
        <v>6</v>
      </c>
      <c r="AA3449">
        <v>4</v>
      </c>
    </row>
    <row r="3450" spans="1:27" x14ac:dyDescent="0.25">
      <c r="A3450">
        <v>311711</v>
      </c>
      <c r="B3450" s="1" t="s">
        <v>9669</v>
      </c>
      <c r="C3450">
        <v>1</v>
      </c>
      <c r="D3450" t="str">
        <f>VLOOKUP(C3450,'country description'!$A$1:$B$16,2,0)</f>
        <v>India</v>
      </c>
      <c r="E3450" s="1" t="s">
        <v>21</v>
      </c>
      <c r="F3450" t="s">
        <v>9670</v>
      </c>
      <c r="G3450" t="s">
        <v>3940</v>
      </c>
      <c r="H3450" t="s">
        <v>3941</v>
      </c>
      <c r="I3450">
        <v>77.125730200000007</v>
      </c>
      <c r="J3450">
        <v>28.717803700000001</v>
      </c>
      <c r="K3450" t="s">
        <v>701</v>
      </c>
      <c r="L3450" t="s">
        <v>26</v>
      </c>
      <c r="M3450" t="s">
        <v>27</v>
      </c>
      <c r="N3450" t="s">
        <v>27</v>
      </c>
      <c r="O3450" t="s">
        <v>27</v>
      </c>
      <c r="P3450" t="s">
        <v>27</v>
      </c>
      <c r="Q3450">
        <v>1</v>
      </c>
      <c r="R3450">
        <v>34</v>
      </c>
      <c r="S3450">
        <v>400</v>
      </c>
      <c r="T3450">
        <f>VLOOKUP(L3450,'Currency exchange'!$A:$B,2,0) *S3450</f>
        <v>4.8</v>
      </c>
      <c r="U3450">
        <v>3.3</v>
      </c>
      <c r="V3450" t="s">
        <v>23525</v>
      </c>
      <c r="W3450" t="s">
        <v>23532</v>
      </c>
      <c r="X3450" t="s">
        <v>5424</v>
      </c>
      <c r="Y3450">
        <v>2014</v>
      </c>
      <c r="Z3450">
        <v>6</v>
      </c>
      <c r="AA3450">
        <v>8</v>
      </c>
    </row>
    <row r="3451" spans="1:27" x14ac:dyDescent="0.25">
      <c r="A3451">
        <v>18291230</v>
      </c>
      <c r="B3451" s="1" t="s">
        <v>9671</v>
      </c>
      <c r="C3451">
        <v>1</v>
      </c>
      <c r="D3451" t="str">
        <f>VLOOKUP(C3451,'country description'!$A$1:$B$16,2,0)</f>
        <v>India</v>
      </c>
      <c r="E3451" s="1" t="s">
        <v>21</v>
      </c>
      <c r="F3451" t="s">
        <v>9672</v>
      </c>
      <c r="G3451" t="s">
        <v>3547</v>
      </c>
      <c r="H3451" t="s">
        <v>3548</v>
      </c>
      <c r="I3451">
        <v>77.169186400000001</v>
      </c>
      <c r="J3451">
        <v>28.588832700000001</v>
      </c>
      <c r="K3451" t="s">
        <v>9673</v>
      </c>
      <c r="L3451" t="s">
        <v>26</v>
      </c>
      <c r="M3451" t="s">
        <v>27</v>
      </c>
      <c r="N3451" t="s">
        <v>36</v>
      </c>
      <c r="O3451" t="s">
        <v>27</v>
      </c>
      <c r="P3451" t="s">
        <v>27</v>
      </c>
      <c r="Q3451">
        <v>1</v>
      </c>
      <c r="R3451">
        <v>295</v>
      </c>
      <c r="S3451">
        <v>400</v>
      </c>
      <c r="T3451">
        <f>VLOOKUP(L3451,'Currency exchange'!$A:$B,2,0) *S3451</f>
        <v>4.8</v>
      </c>
      <c r="U3451">
        <v>4.0999999999999996</v>
      </c>
      <c r="V3451" t="s">
        <v>23526</v>
      </c>
      <c r="W3451" t="s">
        <v>23531</v>
      </c>
      <c r="X3451" t="s">
        <v>9674</v>
      </c>
      <c r="Y3451">
        <v>2012</v>
      </c>
      <c r="Z3451">
        <v>6</v>
      </c>
      <c r="AA3451">
        <v>8</v>
      </c>
    </row>
    <row r="3452" spans="1:27" x14ac:dyDescent="0.25">
      <c r="A3452">
        <v>18472638</v>
      </c>
      <c r="B3452" s="1" t="s">
        <v>9675</v>
      </c>
      <c r="C3452">
        <v>1</v>
      </c>
      <c r="D3452" t="str">
        <f>VLOOKUP(C3452,'country description'!$A$1:$B$16,2,0)</f>
        <v>India</v>
      </c>
      <c r="E3452" s="1" t="s">
        <v>21</v>
      </c>
      <c r="F3452" t="s">
        <v>9676</v>
      </c>
      <c r="G3452" t="s">
        <v>266</v>
      </c>
      <c r="H3452" t="s">
        <v>265</v>
      </c>
      <c r="I3452">
        <v>77.118411199999997</v>
      </c>
      <c r="J3452">
        <v>28.636212400000002</v>
      </c>
      <c r="K3452" t="s">
        <v>1857</v>
      </c>
      <c r="L3452" t="s">
        <v>26</v>
      </c>
      <c r="M3452" t="s">
        <v>27</v>
      </c>
      <c r="N3452" t="s">
        <v>27</v>
      </c>
      <c r="O3452" t="s">
        <v>27</v>
      </c>
      <c r="P3452" t="s">
        <v>27</v>
      </c>
      <c r="Q3452">
        <v>1</v>
      </c>
      <c r="R3452">
        <v>10</v>
      </c>
      <c r="S3452">
        <v>400</v>
      </c>
      <c r="T3452">
        <f>VLOOKUP(L3452,'Currency exchange'!$A:$B,2,0) *S3452</f>
        <v>4.8</v>
      </c>
      <c r="U3452">
        <v>3.2</v>
      </c>
      <c r="V3452" t="s">
        <v>23525</v>
      </c>
      <c r="W3452" t="s">
        <v>23532</v>
      </c>
      <c r="X3452" t="s">
        <v>8140</v>
      </c>
      <c r="Y3452">
        <v>2018</v>
      </c>
      <c r="Z3452">
        <v>6</v>
      </c>
      <c r="AA3452">
        <v>13</v>
      </c>
    </row>
    <row r="3453" spans="1:27" x14ac:dyDescent="0.25">
      <c r="A3453">
        <v>18244564</v>
      </c>
      <c r="B3453" s="1" t="s">
        <v>9677</v>
      </c>
      <c r="C3453">
        <v>1</v>
      </c>
      <c r="D3453" t="str">
        <f>VLOOKUP(C3453,'country description'!$A$1:$B$16,2,0)</f>
        <v>India</v>
      </c>
      <c r="E3453" s="1" t="s">
        <v>21</v>
      </c>
      <c r="F3453" t="s">
        <v>9678</v>
      </c>
      <c r="G3453" t="s">
        <v>958</v>
      </c>
      <c r="H3453" t="s">
        <v>959</v>
      </c>
      <c r="I3453">
        <v>77.115140199999999</v>
      </c>
      <c r="J3453">
        <v>28.648810699999999</v>
      </c>
      <c r="K3453" t="s">
        <v>777</v>
      </c>
      <c r="L3453" t="s">
        <v>26</v>
      </c>
      <c r="M3453" t="s">
        <v>27</v>
      </c>
      <c r="N3453" t="s">
        <v>27</v>
      </c>
      <c r="O3453" t="s">
        <v>27</v>
      </c>
      <c r="P3453" t="s">
        <v>27</v>
      </c>
      <c r="Q3453">
        <v>1</v>
      </c>
      <c r="R3453">
        <v>1</v>
      </c>
      <c r="S3453">
        <v>400</v>
      </c>
      <c r="T3453">
        <f>VLOOKUP(L3453,'Currency exchange'!$A:$B,2,0) *S3453</f>
        <v>4.8</v>
      </c>
      <c r="U3453">
        <v>1</v>
      </c>
      <c r="V3453" t="s">
        <v>23523</v>
      </c>
      <c r="W3453" t="s">
        <v>23529</v>
      </c>
      <c r="X3453" t="s">
        <v>7318</v>
      </c>
      <c r="Y3453">
        <v>2013</v>
      </c>
      <c r="Z3453">
        <v>6</v>
      </c>
      <c r="AA3453">
        <v>21</v>
      </c>
    </row>
    <row r="3454" spans="1:27" x14ac:dyDescent="0.25">
      <c r="A3454">
        <v>9209</v>
      </c>
      <c r="B3454" s="1" t="s">
        <v>9679</v>
      </c>
      <c r="C3454">
        <v>1</v>
      </c>
      <c r="D3454" t="str">
        <f>VLOOKUP(C3454,'country description'!$A$1:$B$16,2,0)</f>
        <v>India</v>
      </c>
      <c r="E3454" s="1" t="s">
        <v>21</v>
      </c>
      <c r="F3454" t="s">
        <v>9680</v>
      </c>
      <c r="G3454" t="s">
        <v>1575</v>
      </c>
      <c r="H3454" t="s">
        <v>1576</v>
      </c>
      <c r="I3454">
        <v>77.030640500000004</v>
      </c>
      <c r="J3454">
        <v>28.6191566</v>
      </c>
      <c r="K3454" t="s">
        <v>7595</v>
      </c>
      <c r="L3454" t="s">
        <v>26</v>
      </c>
      <c r="M3454" t="s">
        <v>27</v>
      </c>
      <c r="N3454" t="s">
        <v>27</v>
      </c>
      <c r="O3454" t="s">
        <v>27</v>
      </c>
      <c r="P3454" t="s">
        <v>27</v>
      </c>
      <c r="Q3454">
        <v>1</v>
      </c>
      <c r="R3454">
        <v>7</v>
      </c>
      <c r="S3454">
        <v>400</v>
      </c>
      <c r="T3454">
        <f>VLOOKUP(L3454,'Currency exchange'!$A:$B,2,0) *S3454</f>
        <v>4.8</v>
      </c>
      <c r="U3454">
        <v>2.8</v>
      </c>
      <c r="V3454" t="s">
        <v>23524</v>
      </c>
      <c r="W3454" t="s">
        <v>23530</v>
      </c>
      <c r="X3454" t="s">
        <v>8770</v>
      </c>
      <c r="Y3454">
        <v>2014</v>
      </c>
      <c r="Z3454">
        <v>6</v>
      </c>
      <c r="AA3454">
        <v>26</v>
      </c>
    </row>
    <row r="3455" spans="1:27" x14ac:dyDescent="0.25">
      <c r="A3455">
        <v>2204</v>
      </c>
      <c r="B3455" s="1" t="s">
        <v>7615</v>
      </c>
      <c r="C3455">
        <v>1</v>
      </c>
      <c r="D3455" t="str">
        <f>VLOOKUP(C3455,'country description'!$A$1:$B$16,2,0)</f>
        <v>India</v>
      </c>
      <c r="E3455" s="1" t="s">
        <v>21</v>
      </c>
      <c r="F3455" t="s">
        <v>9681</v>
      </c>
      <c r="G3455" t="s">
        <v>964</v>
      </c>
      <c r="H3455" t="s">
        <v>965</v>
      </c>
      <c r="I3455">
        <v>77.155057940000006</v>
      </c>
      <c r="J3455">
        <v>28.561574660000002</v>
      </c>
      <c r="K3455" t="s">
        <v>949</v>
      </c>
      <c r="L3455" t="s">
        <v>26</v>
      </c>
      <c r="M3455" t="s">
        <v>27</v>
      </c>
      <c r="N3455" t="s">
        <v>36</v>
      </c>
      <c r="O3455" t="s">
        <v>27</v>
      </c>
      <c r="P3455" t="s">
        <v>27</v>
      </c>
      <c r="Q3455">
        <v>1</v>
      </c>
      <c r="R3455">
        <v>28</v>
      </c>
      <c r="S3455">
        <v>400</v>
      </c>
      <c r="T3455">
        <f>VLOOKUP(L3455,'Currency exchange'!$A:$B,2,0) *S3455</f>
        <v>4.8</v>
      </c>
      <c r="U3455">
        <v>3.2</v>
      </c>
      <c r="V3455" t="s">
        <v>23525</v>
      </c>
      <c r="W3455" t="s">
        <v>23532</v>
      </c>
      <c r="X3455" t="s">
        <v>227</v>
      </c>
      <c r="Y3455">
        <v>2017</v>
      </c>
      <c r="Z3455">
        <v>6</v>
      </c>
      <c r="AA3455">
        <v>8</v>
      </c>
    </row>
    <row r="3456" spans="1:27" x14ac:dyDescent="0.25">
      <c r="A3456">
        <v>18279461</v>
      </c>
      <c r="B3456" s="1" t="s">
        <v>1148</v>
      </c>
      <c r="C3456">
        <v>1</v>
      </c>
      <c r="D3456" t="str">
        <f>VLOOKUP(C3456,'country description'!$A$1:$B$16,2,0)</f>
        <v>India</v>
      </c>
      <c r="E3456" s="1" t="s">
        <v>21</v>
      </c>
      <c r="F3456" t="s">
        <v>9682</v>
      </c>
      <c r="G3456" t="s">
        <v>964</v>
      </c>
      <c r="H3456" t="s">
        <v>965</v>
      </c>
      <c r="I3456">
        <v>77.163411339999996</v>
      </c>
      <c r="J3456">
        <v>28.557483449999999</v>
      </c>
      <c r="K3456" t="s">
        <v>1149</v>
      </c>
      <c r="L3456" t="s">
        <v>26</v>
      </c>
      <c r="M3456" t="s">
        <v>27</v>
      </c>
      <c r="N3456" t="s">
        <v>27</v>
      </c>
      <c r="O3456" t="s">
        <v>27</v>
      </c>
      <c r="P3456" t="s">
        <v>27</v>
      </c>
      <c r="Q3456">
        <v>1</v>
      </c>
      <c r="R3456">
        <v>3</v>
      </c>
      <c r="S3456">
        <v>400</v>
      </c>
      <c r="T3456">
        <f>VLOOKUP(L3456,'Currency exchange'!$A:$B,2,0) *S3456</f>
        <v>4.8</v>
      </c>
      <c r="U3456">
        <v>1</v>
      </c>
      <c r="V3456" t="s">
        <v>23523</v>
      </c>
      <c r="W3456" t="s">
        <v>23529</v>
      </c>
      <c r="X3456" t="s">
        <v>9683</v>
      </c>
      <c r="Y3456">
        <v>2011</v>
      </c>
      <c r="Z3456">
        <v>6</v>
      </c>
      <c r="AA3456">
        <v>19</v>
      </c>
    </row>
    <row r="3457" spans="1:27" x14ac:dyDescent="0.25">
      <c r="A3457">
        <v>6251</v>
      </c>
      <c r="B3457" s="1" t="s">
        <v>9684</v>
      </c>
      <c r="C3457">
        <v>1</v>
      </c>
      <c r="D3457" t="str">
        <f>VLOOKUP(C3457,'country description'!$A$1:$B$16,2,0)</f>
        <v>India</v>
      </c>
      <c r="E3457" s="1" t="s">
        <v>21</v>
      </c>
      <c r="F3457" t="s">
        <v>9685</v>
      </c>
      <c r="G3457" t="s">
        <v>273</v>
      </c>
      <c r="H3457" t="s">
        <v>274</v>
      </c>
      <c r="I3457">
        <v>77.318254260000003</v>
      </c>
      <c r="J3457">
        <v>28.671167359999998</v>
      </c>
      <c r="K3457" t="s">
        <v>949</v>
      </c>
      <c r="L3457" t="s">
        <v>26</v>
      </c>
      <c r="M3457" t="s">
        <v>27</v>
      </c>
      <c r="N3457" t="s">
        <v>27</v>
      </c>
      <c r="O3457" t="s">
        <v>27</v>
      </c>
      <c r="P3457" t="s">
        <v>27</v>
      </c>
      <c r="Q3457">
        <v>1</v>
      </c>
      <c r="R3457">
        <v>51</v>
      </c>
      <c r="S3457">
        <v>400</v>
      </c>
      <c r="T3457">
        <f>VLOOKUP(L3457,'Currency exchange'!$A:$B,2,0) *S3457</f>
        <v>4.8</v>
      </c>
      <c r="U3457">
        <v>2.5</v>
      </c>
      <c r="V3457" t="s">
        <v>23524</v>
      </c>
      <c r="W3457" t="s">
        <v>23530</v>
      </c>
      <c r="X3457" t="s">
        <v>9686</v>
      </c>
      <c r="Y3457">
        <v>2018</v>
      </c>
      <c r="Z3457">
        <v>6</v>
      </c>
      <c r="AA3457">
        <v>18</v>
      </c>
    </row>
    <row r="3458" spans="1:27" x14ac:dyDescent="0.25">
      <c r="A3458">
        <v>312756</v>
      </c>
      <c r="B3458" s="1" t="s">
        <v>9687</v>
      </c>
      <c r="C3458">
        <v>1</v>
      </c>
      <c r="D3458" t="str">
        <f>VLOOKUP(C3458,'country description'!$A$1:$B$16,2,0)</f>
        <v>India</v>
      </c>
      <c r="E3458" s="1" t="s">
        <v>21</v>
      </c>
      <c r="F3458" t="s">
        <v>9688</v>
      </c>
      <c r="G3458" t="s">
        <v>1582</v>
      </c>
      <c r="H3458" t="s">
        <v>1583</v>
      </c>
      <c r="I3458">
        <v>77.2133453</v>
      </c>
      <c r="J3458">
        <v>28.562265100000001</v>
      </c>
      <c r="K3458" t="s">
        <v>2850</v>
      </c>
      <c r="L3458" t="s">
        <v>26</v>
      </c>
      <c r="M3458" t="s">
        <v>27</v>
      </c>
      <c r="N3458" t="s">
        <v>27</v>
      </c>
      <c r="O3458" t="s">
        <v>27</v>
      </c>
      <c r="P3458" t="s">
        <v>27</v>
      </c>
      <c r="Q3458">
        <v>1</v>
      </c>
      <c r="R3458">
        <v>8</v>
      </c>
      <c r="S3458">
        <v>400</v>
      </c>
      <c r="T3458">
        <f>VLOOKUP(L3458,'Currency exchange'!$A:$B,2,0) *S3458</f>
        <v>4.8</v>
      </c>
      <c r="U3458">
        <v>2.7</v>
      </c>
      <c r="V3458" t="s">
        <v>23524</v>
      </c>
      <c r="W3458" t="s">
        <v>23530</v>
      </c>
      <c r="X3458" t="s">
        <v>4456</v>
      </c>
      <c r="Y3458">
        <v>2011</v>
      </c>
      <c r="Z3458">
        <v>6</v>
      </c>
      <c r="AA3458">
        <v>27</v>
      </c>
    </row>
    <row r="3459" spans="1:27" x14ac:dyDescent="0.25">
      <c r="A3459">
        <v>3465</v>
      </c>
      <c r="B3459" s="1" t="s">
        <v>9689</v>
      </c>
      <c r="C3459">
        <v>1</v>
      </c>
      <c r="D3459" t="str">
        <f>VLOOKUP(C3459,'country description'!$A$1:$B$16,2,0)</f>
        <v>India</v>
      </c>
      <c r="E3459" s="1" t="s">
        <v>21</v>
      </c>
      <c r="F3459" t="s">
        <v>9690</v>
      </c>
      <c r="G3459" t="s">
        <v>4454</v>
      </c>
      <c r="H3459" t="s">
        <v>4455</v>
      </c>
      <c r="I3459">
        <v>77.188441049999994</v>
      </c>
      <c r="J3459">
        <v>28.568236639999999</v>
      </c>
      <c r="K3459" t="s">
        <v>1181</v>
      </c>
      <c r="L3459" t="s">
        <v>26</v>
      </c>
      <c r="M3459" t="s">
        <v>27</v>
      </c>
      <c r="N3459" t="s">
        <v>36</v>
      </c>
      <c r="O3459" t="s">
        <v>27</v>
      </c>
      <c r="P3459" t="s">
        <v>27</v>
      </c>
      <c r="Q3459">
        <v>1</v>
      </c>
      <c r="R3459">
        <v>33</v>
      </c>
      <c r="S3459">
        <v>400</v>
      </c>
      <c r="T3459">
        <f>VLOOKUP(L3459,'Currency exchange'!$A:$B,2,0) *S3459</f>
        <v>4.8</v>
      </c>
      <c r="U3459">
        <v>2.4</v>
      </c>
      <c r="V3459" t="s">
        <v>23524</v>
      </c>
      <c r="W3459" t="s">
        <v>23530</v>
      </c>
      <c r="X3459" t="s">
        <v>5989</v>
      </c>
      <c r="Y3459">
        <v>2015</v>
      </c>
      <c r="Z3459">
        <v>5</v>
      </c>
      <c r="AA3459">
        <v>14</v>
      </c>
    </row>
    <row r="3460" spans="1:27" x14ac:dyDescent="0.25">
      <c r="A3460">
        <v>1712</v>
      </c>
      <c r="B3460" s="1" t="s">
        <v>9419</v>
      </c>
      <c r="C3460">
        <v>1</v>
      </c>
      <c r="D3460" t="str">
        <f>VLOOKUP(C3460,'country description'!$A$1:$B$16,2,0)</f>
        <v>India</v>
      </c>
      <c r="E3460" s="1" t="s">
        <v>21</v>
      </c>
      <c r="F3460" t="s">
        <v>9691</v>
      </c>
      <c r="G3460" t="s">
        <v>313</v>
      </c>
      <c r="H3460" t="s">
        <v>314</v>
      </c>
      <c r="I3460">
        <v>77.253461400000006</v>
      </c>
      <c r="J3460">
        <v>28.536492500000001</v>
      </c>
      <c r="K3460" t="s">
        <v>1116</v>
      </c>
      <c r="L3460" t="s">
        <v>26</v>
      </c>
      <c r="M3460" t="s">
        <v>27</v>
      </c>
      <c r="N3460" t="s">
        <v>27</v>
      </c>
      <c r="O3460" t="s">
        <v>27</v>
      </c>
      <c r="P3460" t="s">
        <v>27</v>
      </c>
      <c r="Q3460">
        <v>1</v>
      </c>
      <c r="R3460">
        <v>29</v>
      </c>
      <c r="S3460">
        <v>400</v>
      </c>
      <c r="T3460">
        <f>VLOOKUP(L3460,'Currency exchange'!$A:$B,2,0) *S3460</f>
        <v>4.8</v>
      </c>
      <c r="U3460">
        <v>2.7</v>
      </c>
      <c r="V3460" t="s">
        <v>23524</v>
      </c>
      <c r="W3460" t="s">
        <v>23530</v>
      </c>
      <c r="X3460" t="s">
        <v>4581</v>
      </c>
      <c r="Y3460">
        <v>2017</v>
      </c>
      <c r="Z3460">
        <v>5</v>
      </c>
      <c r="AA3460">
        <v>6</v>
      </c>
    </row>
    <row r="3461" spans="1:27" x14ac:dyDescent="0.25">
      <c r="A3461">
        <v>18342940</v>
      </c>
      <c r="B3461" s="1" t="s">
        <v>9692</v>
      </c>
      <c r="C3461">
        <v>1</v>
      </c>
      <c r="D3461" t="str">
        <f>VLOOKUP(C3461,'country description'!$A$1:$B$16,2,0)</f>
        <v>India</v>
      </c>
      <c r="E3461" s="1" t="s">
        <v>21</v>
      </c>
      <c r="F3461" t="s">
        <v>9693</v>
      </c>
      <c r="G3461" t="s">
        <v>585</v>
      </c>
      <c r="H3461" t="s">
        <v>586</v>
      </c>
      <c r="I3461">
        <v>77.2031499</v>
      </c>
      <c r="J3461">
        <v>28.695130599999999</v>
      </c>
      <c r="K3461" t="s">
        <v>673</v>
      </c>
      <c r="L3461" t="s">
        <v>26</v>
      </c>
      <c r="M3461" t="s">
        <v>27</v>
      </c>
      <c r="N3461" t="s">
        <v>27</v>
      </c>
      <c r="O3461" t="s">
        <v>27</v>
      </c>
      <c r="P3461" t="s">
        <v>27</v>
      </c>
      <c r="Q3461">
        <v>1</v>
      </c>
      <c r="R3461">
        <v>111</v>
      </c>
      <c r="S3461">
        <v>400</v>
      </c>
      <c r="T3461">
        <f>VLOOKUP(L3461,'Currency exchange'!$A:$B,2,0) *S3461</f>
        <v>4.8</v>
      </c>
      <c r="U3461">
        <v>4.0999999999999996</v>
      </c>
      <c r="V3461" t="s">
        <v>23526</v>
      </c>
      <c r="W3461" t="s">
        <v>23531</v>
      </c>
      <c r="X3461" t="s">
        <v>4567</v>
      </c>
      <c r="Y3461">
        <v>2010</v>
      </c>
      <c r="Z3461">
        <v>5</v>
      </c>
      <c r="AA3461">
        <v>14</v>
      </c>
    </row>
    <row r="3462" spans="1:27" x14ac:dyDescent="0.25">
      <c r="A3462">
        <v>310319</v>
      </c>
      <c r="B3462" s="1" t="s">
        <v>9694</v>
      </c>
      <c r="C3462">
        <v>1</v>
      </c>
      <c r="D3462" t="str">
        <f>VLOOKUP(C3462,'country description'!$A$1:$B$16,2,0)</f>
        <v>India</v>
      </c>
      <c r="E3462" s="1" t="s">
        <v>21</v>
      </c>
      <c r="F3462" t="s">
        <v>9695</v>
      </c>
      <c r="G3462" t="s">
        <v>85</v>
      </c>
      <c r="H3462" t="s">
        <v>86</v>
      </c>
      <c r="I3462">
        <v>77.326523899999998</v>
      </c>
      <c r="J3462">
        <v>28.684012299999999</v>
      </c>
      <c r="K3462" t="s">
        <v>3852</v>
      </c>
      <c r="L3462" t="s">
        <v>26</v>
      </c>
      <c r="M3462" t="s">
        <v>27</v>
      </c>
      <c r="N3462" t="s">
        <v>27</v>
      </c>
      <c r="O3462" t="s">
        <v>27</v>
      </c>
      <c r="P3462" t="s">
        <v>27</v>
      </c>
      <c r="Q3462">
        <v>1</v>
      </c>
      <c r="R3462">
        <v>11</v>
      </c>
      <c r="S3462">
        <v>400</v>
      </c>
      <c r="T3462">
        <f>VLOOKUP(L3462,'Currency exchange'!$A:$B,2,0) *S3462</f>
        <v>4.8</v>
      </c>
      <c r="U3462">
        <v>3.2</v>
      </c>
      <c r="V3462" t="s">
        <v>23525</v>
      </c>
      <c r="W3462" t="s">
        <v>23532</v>
      </c>
      <c r="X3462" t="s">
        <v>6143</v>
      </c>
      <c r="Y3462">
        <v>2012</v>
      </c>
      <c r="Z3462">
        <v>5</v>
      </c>
      <c r="AA3462">
        <v>18</v>
      </c>
    </row>
    <row r="3463" spans="1:27" x14ac:dyDescent="0.25">
      <c r="A3463">
        <v>302212</v>
      </c>
      <c r="B3463" s="1" t="s">
        <v>9696</v>
      </c>
      <c r="C3463">
        <v>1</v>
      </c>
      <c r="D3463" t="str">
        <f>VLOOKUP(C3463,'country description'!$A$1:$B$16,2,0)</f>
        <v>India</v>
      </c>
      <c r="E3463" s="1" t="s">
        <v>21</v>
      </c>
      <c r="F3463" t="s">
        <v>9697</v>
      </c>
      <c r="G3463" t="s">
        <v>2925</v>
      </c>
      <c r="H3463" t="s">
        <v>2926</v>
      </c>
      <c r="I3463">
        <v>77.216640600000005</v>
      </c>
      <c r="J3463">
        <v>28.528170100000001</v>
      </c>
      <c r="K3463" t="s">
        <v>701</v>
      </c>
      <c r="L3463" t="s">
        <v>26</v>
      </c>
      <c r="M3463" t="s">
        <v>27</v>
      </c>
      <c r="N3463" t="s">
        <v>36</v>
      </c>
      <c r="O3463" t="s">
        <v>27</v>
      </c>
      <c r="P3463" t="s">
        <v>27</v>
      </c>
      <c r="Q3463">
        <v>1</v>
      </c>
      <c r="R3463">
        <v>152</v>
      </c>
      <c r="S3463">
        <v>400</v>
      </c>
      <c r="T3463">
        <f>VLOOKUP(L3463,'Currency exchange'!$A:$B,2,0) *S3463</f>
        <v>4.8</v>
      </c>
      <c r="U3463">
        <v>3.8</v>
      </c>
      <c r="V3463" t="s">
        <v>23525</v>
      </c>
      <c r="W3463" t="s">
        <v>23532</v>
      </c>
      <c r="X3463" t="s">
        <v>761</v>
      </c>
      <c r="Y3463">
        <v>2017</v>
      </c>
      <c r="Z3463">
        <v>5</v>
      </c>
      <c r="AA3463">
        <v>7</v>
      </c>
    </row>
    <row r="3464" spans="1:27" x14ac:dyDescent="0.25">
      <c r="A3464">
        <v>18277187</v>
      </c>
      <c r="B3464" s="1" t="s">
        <v>9458</v>
      </c>
      <c r="C3464">
        <v>1</v>
      </c>
      <c r="D3464" t="str">
        <f>VLOOKUP(C3464,'country description'!$A$1:$B$16,2,0)</f>
        <v>India</v>
      </c>
      <c r="E3464" s="1" t="s">
        <v>21</v>
      </c>
      <c r="F3464" t="s">
        <v>9698</v>
      </c>
      <c r="G3464" t="s">
        <v>4005</v>
      </c>
      <c r="H3464" t="s">
        <v>4006</v>
      </c>
      <c r="I3464">
        <v>77.2514264</v>
      </c>
      <c r="J3464">
        <v>28.551456000000002</v>
      </c>
      <c r="K3464" t="s">
        <v>1424</v>
      </c>
      <c r="L3464" t="s">
        <v>26</v>
      </c>
      <c r="M3464" t="s">
        <v>27</v>
      </c>
      <c r="N3464" t="s">
        <v>27</v>
      </c>
      <c r="O3464" t="s">
        <v>27</v>
      </c>
      <c r="P3464" t="s">
        <v>27</v>
      </c>
      <c r="Q3464">
        <v>1</v>
      </c>
      <c r="R3464">
        <v>57</v>
      </c>
      <c r="S3464">
        <v>400</v>
      </c>
      <c r="T3464">
        <f>VLOOKUP(L3464,'Currency exchange'!$A:$B,2,0) *S3464</f>
        <v>4.8</v>
      </c>
      <c r="U3464">
        <v>3.9</v>
      </c>
      <c r="V3464" t="s">
        <v>23525</v>
      </c>
      <c r="W3464" t="s">
        <v>23532</v>
      </c>
      <c r="X3464" t="s">
        <v>9699</v>
      </c>
      <c r="Y3464">
        <v>2010</v>
      </c>
      <c r="Z3464">
        <v>5</v>
      </c>
      <c r="AA3464">
        <v>23</v>
      </c>
    </row>
    <row r="3465" spans="1:27" x14ac:dyDescent="0.25">
      <c r="A3465">
        <v>311737</v>
      </c>
      <c r="B3465" s="1" t="s">
        <v>3966</v>
      </c>
      <c r="C3465">
        <v>1</v>
      </c>
      <c r="D3465" t="str">
        <f>VLOOKUP(C3465,'country description'!$A$1:$B$16,2,0)</f>
        <v>India</v>
      </c>
      <c r="E3465" s="1" t="s">
        <v>21</v>
      </c>
      <c r="F3465" t="s">
        <v>7766</v>
      </c>
      <c r="G3465" t="s">
        <v>2670</v>
      </c>
      <c r="H3465" t="s">
        <v>2669</v>
      </c>
      <c r="I3465">
        <v>77.234902199999993</v>
      </c>
      <c r="J3465">
        <v>28.550512999999999</v>
      </c>
      <c r="K3465" t="s">
        <v>673</v>
      </c>
      <c r="L3465" t="s">
        <v>26</v>
      </c>
      <c r="M3465" t="s">
        <v>27</v>
      </c>
      <c r="N3465" t="s">
        <v>27</v>
      </c>
      <c r="O3465" t="s">
        <v>27</v>
      </c>
      <c r="P3465" t="s">
        <v>27</v>
      </c>
      <c r="Q3465">
        <v>1</v>
      </c>
      <c r="R3465">
        <v>48</v>
      </c>
      <c r="S3465">
        <v>400</v>
      </c>
      <c r="T3465">
        <f>VLOOKUP(L3465,'Currency exchange'!$A:$B,2,0) *S3465</f>
        <v>4.8</v>
      </c>
      <c r="U3465">
        <v>3.7</v>
      </c>
      <c r="V3465" t="s">
        <v>23525</v>
      </c>
      <c r="W3465" t="s">
        <v>23532</v>
      </c>
      <c r="X3465" t="s">
        <v>2378</v>
      </c>
      <c r="Y3465">
        <v>2012</v>
      </c>
      <c r="Z3465">
        <v>5</v>
      </c>
      <c r="AA3465">
        <v>7</v>
      </c>
    </row>
    <row r="3466" spans="1:27" x14ac:dyDescent="0.25">
      <c r="A3466">
        <v>3156</v>
      </c>
      <c r="B3466" s="1" t="s">
        <v>1148</v>
      </c>
      <c r="C3466">
        <v>1</v>
      </c>
      <c r="D3466" t="str">
        <f>VLOOKUP(C3466,'country description'!$A$1:$B$16,2,0)</f>
        <v>India</v>
      </c>
      <c r="E3466" s="1" t="s">
        <v>21</v>
      </c>
      <c r="F3466" t="s">
        <v>9700</v>
      </c>
      <c r="G3466" t="s">
        <v>198</v>
      </c>
      <c r="H3466" t="s">
        <v>199</v>
      </c>
      <c r="I3466">
        <v>77.204566200000002</v>
      </c>
      <c r="J3466">
        <v>28.551366999999999</v>
      </c>
      <c r="K3466" t="s">
        <v>1149</v>
      </c>
      <c r="L3466" t="s">
        <v>26</v>
      </c>
      <c r="M3466" t="s">
        <v>27</v>
      </c>
      <c r="N3466" t="s">
        <v>36</v>
      </c>
      <c r="O3466" t="s">
        <v>27</v>
      </c>
      <c r="P3466" t="s">
        <v>27</v>
      </c>
      <c r="Q3466">
        <v>1</v>
      </c>
      <c r="R3466">
        <v>65</v>
      </c>
      <c r="S3466">
        <v>400</v>
      </c>
      <c r="T3466">
        <f>VLOOKUP(L3466,'Currency exchange'!$A:$B,2,0) *S3466</f>
        <v>4.8</v>
      </c>
      <c r="U3466">
        <v>3.3</v>
      </c>
      <c r="V3466" t="s">
        <v>23525</v>
      </c>
      <c r="W3466" t="s">
        <v>23532</v>
      </c>
      <c r="X3466" t="s">
        <v>2772</v>
      </c>
      <c r="Y3466">
        <v>2013</v>
      </c>
      <c r="Z3466">
        <v>5</v>
      </c>
      <c r="AA3466">
        <v>3</v>
      </c>
    </row>
    <row r="3467" spans="1:27" x14ac:dyDescent="0.25">
      <c r="A3467">
        <v>18258483</v>
      </c>
      <c r="B3467" s="1" t="s">
        <v>9701</v>
      </c>
      <c r="C3467">
        <v>1</v>
      </c>
      <c r="D3467" t="str">
        <f>VLOOKUP(C3467,'country description'!$A$1:$B$16,2,0)</f>
        <v>India</v>
      </c>
      <c r="E3467" s="1" t="s">
        <v>21</v>
      </c>
      <c r="F3467" t="s">
        <v>9702</v>
      </c>
      <c r="G3467" t="s">
        <v>321</v>
      </c>
      <c r="H3467" t="s">
        <v>322</v>
      </c>
      <c r="I3467">
        <v>77.3079824</v>
      </c>
      <c r="J3467">
        <v>28.627967000000002</v>
      </c>
      <c r="K3467" t="s">
        <v>648</v>
      </c>
      <c r="L3467" t="s">
        <v>26</v>
      </c>
      <c r="M3467" t="s">
        <v>27</v>
      </c>
      <c r="N3467" t="s">
        <v>36</v>
      </c>
      <c r="O3467" t="s">
        <v>27</v>
      </c>
      <c r="P3467" t="s">
        <v>27</v>
      </c>
      <c r="Q3467">
        <v>1</v>
      </c>
      <c r="R3467">
        <v>60</v>
      </c>
      <c r="S3467">
        <v>400</v>
      </c>
      <c r="T3467">
        <f>VLOOKUP(L3467,'Currency exchange'!$A:$B,2,0) *S3467</f>
        <v>4.8</v>
      </c>
      <c r="U3467">
        <v>3.4</v>
      </c>
      <c r="V3467" t="s">
        <v>23525</v>
      </c>
      <c r="W3467" t="s">
        <v>23532</v>
      </c>
      <c r="X3467" t="s">
        <v>2917</v>
      </c>
      <c r="Y3467">
        <v>2014</v>
      </c>
      <c r="Z3467">
        <v>5</v>
      </c>
      <c r="AA3467">
        <v>25</v>
      </c>
    </row>
    <row r="3468" spans="1:27" x14ac:dyDescent="0.25">
      <c r="A3468">
        <v>309087</v>
      </c>
      <c r="B3468" s="1" t="s">
        <v>9703</v>
      </c>
      <c r="C3468">
        <v>1</v>
      </c>
      <c r="D3468" t="str">
        <f>VLOOKUP(C3468,'country description'!$A$1:$B$16,2,0)</f>
        <v>India</v>
      </c>
      <c r="E3468" s="1" t="s">
        <v>21</v>
      </c>
      <c r="F3468" t="s">
        <v>9704</v>
      </c>
      <c r="G3468" t="s">
        <v>3832</v>
      </c>
      <c r="H3468" t="s">
        <v>3833</v>
      </c>
      <c r="I3468">
        <v>77.107504000000006</v>
      </c>
      <c r="J3468">
        <v>28.620964000000001</v>
      </c>
      <c r="K3468" t="s">
        <v>746</v>
      </c>
      <c r="L3468" t="s">
        <v>26</v>
      </c>
      <c r="M3468" t="s">
        <v>27</v>
      </c>
      <c r="N3468" t="s">
        <v>27</v>
      </c>
      <c r="O3468" t="s">
        <v>27</v>
      </c>
      <c r="P3468" t="s">
        <v>27</v>
      </c>
      <c r="Q3468">
        <v>1</v>
      </c>
      <c r="R3468">
        <v>13</v>
      </c>
      <c r="S3468">
        <v>400</v>
      </c>
      <c r="T3468">
        <f>VLOOKUP(L3468,'Currency exchange'!$A:$B,2,0) *S3468</f>
        <v>4.8</v>
      </c>
      <c r="U3468">
        <v>3.1</v>
      </c>
      <c r="V3468" t="s">
        <v>23525</v>
      </c>
      <c r="W3468" t="s">
        <v>23532</v>
      </c>
      <c r="X3468" t="s">
        <v>4597</v>
      </c>
      <c r="Y3468">
        <v>2014</v>
      </c>
      <c r="Z3468">
        <v>5</v>
      </c>
      <c r="AA3468">
        <v>20</v>
      </c>
    </row>
    <row r="3469" spans="1:27" x14ac:dyDescent="0.25">
      <c r="A3469">
        <v>17977755</v>
      </c>
      <c r="B3469" s="1" t="s">
        <v>9705</v>
      </c>
      <c r="C3469">
        <v>1</v>
      </c>
      <c r="D3469" t="str">
        <f>VLOOKUP(C3469,'country description'!$A$1:$B$16,2,0)</f>
        <v>India</v>
      </c>
      <c r="E3469" s="1" t="s">
        <v>21</v>
      </c>
      <c r="F3469" t="s">
        <v>9706</v>
      </c>
      <c r="G3469" t="s">
        <v>2377</v>
      </c>
      <c r="H3469" t="s">
        <v>2376</v>
      </c>
      <c r="I3469">
        <v>77.087127300000006</v>
      </c>
      <c r="J3469">
        <v>28.633156799999998</v>
      </c>
      <c r="K3469" t="s">
        <v>760</v>
      </c>
      <c r="L3469" t="s">
        <v>26</v>
      </c>
      <c r="M3469" t="s">
        <v>27</v>
      </c>
      <c r="N3469" t="s">
        <v>36</v>
      </c>
      <c r="O3469" t="s">
        <v>27</v>
      </c>
      <c r="P3469" t="s">
        <v>27</v>
      </c>
      <c r="Q3469">
        <v>1</v>
      </c>
      <c r="R3469">
        <v>70</v>
      </c>
      <c r="S3469">
        <v>400</v>
      </c>
      <c r="T3469">
        <f>VLOOKUP(L3469,'Currency exchange'!$A:$B,2,0) *S3469</f>
        <v>4.8</v>
      </c>
      <c r="U3469">
        <v>3.6</v>
      </c>
      <c r="V3469" t="s">
        <v>23525</v>
      </c>
      <c r="W3469" t="s">
        <v>23532</v>
      </c>
      <c r="X3469" t="s">
        <v>9707</v>
      </c>
      <c r="Y3469">
        <v>2015</v>
      </c>
      <c r="Z3469">
        <v>5</v>
      </c>
      <c r="AA3469">
        <v>18</v>
      </c>
    </row>
    <row r="3470" spans="1:27" x14ac:dyDescent="0.25">
      <c r="A3470">
        <v>18492050</v>
      </c>
      <c r="B3470" s="1" t="s">
        <v>9708</v>
      </c>
      <c r="C3470">
        <v>1</v>
      </c>
      <c r="D3470" t="str">
        <f>VLOOKUP(C3470,'country description'!$A$1:$B$16,2,0)</f>
        <v>India</v>
      </c>
      <c r="E3470" s="1" t="s">
        <v>21</v>
      </c>
      <c r="F3470" t="s">
        <v>9709</v>
      </c>
      <c r="G3470" t="s">
        <v>598</v>
      </c>
      <c r="H3470" t="s">
        <v>599</v>
      </c>
      <c r="I3470">
        <v>77.236007099999995</v>
      </c>
      <c r="J3470">
        <v>28.556343600000002</v>
      </c>
      <c r="K3470" t="s">
        <v>644</v>
      </c>
      <c r="L3470" t="s">
        <v>26</v>
      </c>
      <c r="M3470" t="s">
        <v>27</v>
      </c>
      <c r="N3470" t="s">
        <v>27</v>
      </c>
      <c r="O3470" t="s">
        <v>27</v>
      </c>
      <c r="P3470" t="s">
        <v>27</v>
      </c>
      <c r="Q3470">
        <v>1</v>
      </c>
      <c r="R3470">
        <v>1</v>
      </c>
      <c r="S3470">
        <v>400</v>
      </c>
      <c r="T3470">
        <f>VLOOKUP(L3470,'Currency exchange'!$A:$B,2,0) *S3470</f>
        <v>4.8</v>
      </c>
      <c r="U3470">
        <v>1</v>
      </c>
      <c r="V3470" t="s">
        <v>23523</v>
      </c>
      <c r="W3470" t="s">
        <v>23529</v>
      </c>
      <c r="X3470" t="s">
        <v>6266</v>
      </c>
      <c r="Y3470">
        <v>2011</v>
      </c>
      <c r="Z3470">
        <v>5</v>
      </c>
      <c r="AA3470">
        <v>10</v>
      </c>
    </row>
    <row r="3471" spans="1:27" x14ac:dyDescent="0.25">
      <c r="A3471">
        <v>18277180</v>
      </c>
      <c r="B3471" s="1" t="s">
        <v>9710</v>
      </c>
      <c r="C3471">
        <v>1</v>
      </c>
      <c r="D3471" t="str">
        <f>VLOOKUP(C3471,'country description'!$A$1:$B$16,2,0)</f>
        <v>India</v>
      </c>
      <c r="E3471" s="1" t="s">
        <v>21</v>
      </c>
      <c r="F3471" t="s">
        <v>9711</v>
      </c>
      <c r="G3471" t="s">
        <v>2385</v>
      </c>
      <c r="H3471" t="s">
        <v>2386</v>
      </c>
      <c r="I3471">
        <v>77.131222100000002</v>
      </c>
      <c r="J3471">
        <v>28.647477500000001</v>
      </c>
      <c r="K3471" t="s">
        <v>1785</v>
      </c>
      <c r="L3471" t="s">
        <v>26</v>
      </c>
      <c r="M3471" t="s">
        <v>27</v>
      </c>
      <c r="N3471" t="s">
        <v>36</v>
      </c>
      <c r="O3471" t="s">
        <v>27</v>
      </c>
      <c r="P3471" t="s">
        <v>27</v>
      </c>
      <c r="Q3471">
        <v>1</v>
      </c>
      <c r="R3471">
        <v>35</v>
      </c>
      <c r="S3471">
        <v>400</v>
      </c>
      <c r="T3471">
        <f>VLOOKUP(L3471,'Currency exchange'!$A:$B,2,0) *S3471</f>
        <v>4.8</v>
      </c>
      <c r="U3471">
        <v>3.3</v>
      </c>
      <c r="V3471" t="s">
        <v>23525</v>
      </c>
      <c r="W3471" t="s">
        <v>23532</v>
      </c>
      <c r="X3471" t="s">
        <v>7748</v>
      </c>
      <c r="Y3471">
        <v>2018</v>
      </c>
      <c r="Z3471">
        <v>5</v>
      </c>
      <c r="AA3471">
        <v>19</v>
      </c>
    </row>
    <row r="3472" spans="1:27" x14ac:dyDescent="0.25">
      <c r="A3472">
        <v>301677</v>
      </c>
      <c r="B3472" s="1" t="s">
        <v>9712</v>
      </c>
      <c r="C3472">
        <v>1</v>
      </c>
      <c r="D3472" t="str">
        <f>VLOOKUP(C3472,'country description'!$A$1:$B$16,2,0)</f>
        <v>India</v>
      </c>
      <c r="E3472" s="1" t="s">
        <v>21</v>
      </c>
      <c r="F3472" t="s">
        <v>9713</v>
      </c>
      <c r="G3472" t="s">
        <v>656</v>
      </c>
      <c r="H3472" t="s">
        <v>657</v>
      </c>
      <c r="I3472">
        <v>77.162716099999997</v>
      </c>
      <c r="J3472">
        <v>28.687110000000001</v>
      </c>
      <c r="K3472" t="s">
        <v>9714</v>
      </c>
      <c r="L3472" t="s">
        <v>26</v>
      </c>
      <c r="M3472" t="s">
        <v>27</v>
      </c>
      <c r="N3472" t="s">
        <v>27</v>
      </c>
      <c r="O3472" t="s">
        <v>27</v>
      </c>
      <c r="P3472" t="s">
        <v>27</v>
      </c>
      <c r="Q3472">
        <v>1</v>
      </c>
      <c r="R3472">
        <v>762</v>
      </c>
      <c r="S3472">
        <v>400</v>
      </c>
      <c r="T3472">
        <f>VLOOKUP(L3472,'Currency exchange'!$A:$B,2,0) *S3472</f>
        <v>4.8</v>
      </c>
      <c r="U3472">
        <v>4.2</v>
      </c>
      <c r="V3472" t="s">
        <v>23526</v>
      </c>
      <c r="W3472" t="s">
        <v>23531</v>
      </c>
      <c r="X3472" t="s">
        <v>5989</v>
      </c>
      <c r="Y3472">
        <v>2015</v>
      </c>
      <c r="Z3472">
        <v>5</v>
      </c>
      <c r="AA3472">
        <v>14</v>
      </c>
    </row>
    <row r="3473" spans="1:27" x14ac:dyDescent="0.25">
      <c r="A3473">
        <v>5726</v>
      </c>
      <c r="B3473" s="1" t="s">
        <v>9422</v>
      </c>
      <c r="C3473">
        <v>1</v>
      </c>
      <c r="D3473" t="str">
        <f>VLOOKUP(C3473,'country description'!$A$1:$B$16,2,0)</f>
        <v>India</v>
      </c>
      <c r="E3473" s="1" t="s">
        <v>21</v>
      </c>
      <c r="F3473" t="s">
        <v>9715</v>
      </c>
      <c r="G3473" t="s">
        <v>2392</v>
      </c>
      <c r="H3473" t="s">
        <v>2391</v>
      </c>
      <c r="I3473">
        <v>77.211555500000003</v>
      </c>
      <c r="J3473">
        <v>28.536334799999999</v>
      </c>
      <c r="K3473" t="s">
        <v>1149</v>
      </c>
      <c r="L3473" t="s">
        <v>26</v>
      </c>
      <c r="M3473" t="s">
        <v>27</v>
      </c>
      <c r="N3473" t="s">
        <v>36</v>
      </c>
      <c r="O3473" t="s">
        <v>27</v>
      </c>
      <c r="P3473" t="s">
        <v>27</v>
      </c>
      <c r="Q3473">
        <v>1</v>
      </c>
      <c r="R3473">
        <v>145</v>
      </c>
      <c r="S3473">
        <v>400</v>
      </c>
      <c r="T3473">
        <f>VLOOKUP(L3473,'Currency exchange'!$A:$B,2,0) *S3473</f>
        <v>4.8</v>
      </c>
      <c r="U3473">
        <v>3.7</v>
      </c>
      <c r="V3473" t="s">
        <v>23525</v>
      </c>
      <c r="W3473" t="s">
        <v>23532</v>
      </c>
      <c r="X3473" t="s">
        <v>7340</v>
      </c>
      <c r="Y3473">
        <v>2016</v>
      </c>
      <c r="Z3473">
        <v>5</v>
      </c>
      <c r="AA3473">
        <v>6</v>
      </c>
    </row>
    <row r="3474" spans="1:27" x14ac:dyDescent="0.25">
      <c r="A3474">
        <v>6182</v>
      </c>
      <c r="B3474" s="1" t="s">
        <v>9419</v>
      </c>
      <c r="C3474">
        <v>1</v>
      </c>
      <c r="D3474" t="str">
        <f>VLOOKUP(C3474,'country description'!$A$1:$B$16,2,0)</f>
        <v>India</v>
      </c>
      <c r="E3474" s="1" t="s">
        <v>21</v>
      </c>
      <c r="F3474" t="s">
        <v>9716</v>
      </c>
      <c r="G3474" t="s">
        <v>145</v>
      </c>
      <c r="H3474" t="s">
        <v>146</v>
      </c>
      <c r="I3474">
        <v>77.294916599999993</v>
      </c>
      <c r="J3474">
        <v>28.597730800000001</v>
      </c>
      <c r="K3474" t="s">
        <v>1116</v>
      </c>
      <c r="L3474" t="s">
        <v>26</v>
      </c>
      <c r="M3474" t="s">
        <v>27</v>
      </c>
      <c r="N3474" t="s">
        <v>27</v>
      </c>
      <c r="O3474" t="s">
        <v>27</v>
      </c>
      <c r="P3474" t="s">
        <v>27</v>
      </c>
      <c r="Q3474">
        <v>1</v>
      </c>
      <c r="R3474">
        <v>11</v>
      </c>
      <c r="S3474">
        <v>400</v>
      </c>
      <c r="T3474">
        <f>VLOOKUP(L3474,'Currency exchange'!$A:$B,2,0) *S3474</f>
        <v>4.8</v>
      </c>
      <c r="U3474">
        <v>2.8</v>
      </c>
      <c r="V3474" t="s">
        <v>23524</v>
      </c>
      <c r="W3474" t="s">
        <v>23530</v>
      </c>
      <c r="X3474" t="s">
        <v>9717</v>
      </c>
      <c r="Y3474">
        <v>2012</v>
      </c>
      <c r="Z3474">
        <v>5</v>
      </c>
      <c r="AA3474">
        <v>8</v>
      </c>
    </row>
    <row r="3475" spans="1:27" x14ac:dyDescent="0.25">
      <c r="A3475">
        <v>18203185</v>
      </c>
      <c r="B3475" s="1" t="s">
        <v>9718</v>
      </c>
      <c r="C3475">
        <v>1</v>
      </c>
      <c r="D3475" t="str">
        <f>VLOOKUP(C3475,'country description'!$A$1:$B$16,2,0)</f>
        <v>India</v>
      </c>
      <c r="E3475" s="1" t="s">
        <v>21</v>
      </c>
      <c r="F3475" t="s">
        <v>9719</v>
      </c>
      <c r="G3475" t="s">
        <v>217</v>
      </c>
      <c r="H3475" t="s">
        <v>218</v>
      </c>
      <c r="I3475">
        <v>77.301684249999994</v>
      </c>
      <c r="J3475">
        <v>28.619569519999999</v>
      </c>
      <c r="K3475" t="s">
        <v>673</v>
      </c>
      <c r="L3475" t="s">
        <v>26</v>
      </c>
      <c r="M3475" t="s">
        <v>27</v>
      </c>
      <c r="N3475" t="s">
        <v>36</v>
      </c>
      <c r="O3475" t="s">
        <v>27</v>
      </c>
      <c r="P3475" t="s">
        <v>27</v>
      </c>
      <c r="Q3475">
        <v>1</v>
      </c>
      <c r="R3475">
        <v>79</v>
      </c>
      <c r="S3475">
        <v>400</v>
      </c>
      <c r="T3475">
        <f>VLOOKUP(L3475,'Currency exchange'!$A:$B,2,0) *S3475</f>
        <v>4.8</v>
      </c>
      <c r="U3475">
        <v>3.7</v>
      </c>
      <c r="V3475" t="s">
        <v>23525</v>
      </c>
      <c r="W3475" t="s">
        <v>23532</v>
      </c>
      <c r="X3475" t="s">
        <v>9720</v>
      </c>
      <c r="Y3475">
        <v>2014</v>
      </c>
      <c r="Z3475">
        <v>5</v>
      </c>
      <c r="AA3475">
        <v>6</v>
      </c>
    </row>
    <row r="3476" spans="1:27" x14ac:dyDescent="0.25">
      <c r="A3476">
        <v>311683</v>
      </c>
      <c r="B3476" s="1" t="s">
        <v>9721</v>
      </c>
      <c r="C3476">
        <v>1</v>
      </c>
      <c r="D3476" t="str">
        <f>VLOOKUP(C3476,'country description'!$A$1:$B$16,2,0)</f>
        <v>India</v>
      </c>
      <c r="E3476" s="1" t="s">
        <v>21</v>
      </c>
      <c r="F3476" t="s">
        <v>9722</v>
      </c>
      <c r="G3476" t="s">
        <v>833</v>
      </c>
      <c r="H3476" t="s">
        <v>834</v>
      </c>
      <c r="I3476">
        <v>77.195655900000006</v>
      </c>
      <c r="J3476">
        <v>28.523062400000001</v>
      </c>
      <c r="K3476" t="s">
        <v>746</v>
      </c>
      <c r="L3476" t="s">
        <v>26</v>
      </c>
      <c r="M3476" t="s">
        <v>27</v>
      </c>
      <c r="N3476" t="s">
        <v>27</v>
      </c>
      <c r="O3476" t="s">
        <v>27</v>
      </c>
      <c r="P3476" t="s">
        <v>27</v>
      </c>
      <c r="Q3476">
        <v>1</v>
      </c>
      <c r="R3476">
        <v>1</v>
      </c>
      <c r="S3476">
        <v>400</v>
      </c>
      <c r="T3476">
        <f>VLOOKUP(L3476,'Currency exchange'!$A:$B,2,0) *S3476</f>
        <v>4.8</v>
      </c>
      <c r="U3476">
        <v>1</v>
      </c>
      <c r="V3476" t="s">
        <v>23523</v>
      </c>
      <c r="W3476" t="s">
        <v>23529</v>
      </c>
      <c r="X3476" t="s">
        <v>3006</v>
      </c>
      <c r="Y3476">
        <v>2017</v>
      </c>
      <c r="Z3476">
        <v>5</v>
      </c>
      <c r="AA3476">
        <v>18</v>
      </c>
    </row>
    <row r="3477" spans="1:27" x14ac:dyDescent="0.25">
      <c r="A3477">
        <v>18324914</v>
      </c>
      <c r="B3477" s="1" t="s">
        <v>9723</v>
      </c>
      <c r="C3477">
        <v>1</v>
      </c>
      <c r="D3477" t="str">
        <f>VLOOKUP(C3477,'country description'!$A$1:$B$16,2,0)</f>
        <v>India</v>
      </c>
      <c r="E3477" s="1" t="s">
        <v>21</v>
      </c>
      <c r="F3477" t="s">
        <v>4639</v>
      </c>
      <c r="G3477" t="s">
        <v>4140</v>
      </c>
      <c r="H3477" t="s">
        <v>4139</v>
      </c>
      <c r="I3477">
        <v>77.146741800000001</v>
      </c>
      <c r="J3477">
        <v>28.656881599999998</v>
      </c>
      <c r="K3477" t="s">
        <v>1181</v>
      </c>
      <c r="L3477" t="s">
        <v>26</v>
      </c>
      <c r="M3477" t="s">
        <v>27</v>
      </c>
      <c r="N3477" t="s">
        <v>27</v>
      </c>
      <c r="O3477" t="s">
        <v>27</v>
      </c>
      <c r="P3477" t="s">
        <v>27</v>
      </c>
      <c r="Q3477">
        <v>1</v>
      </c>
      <c r="R3477">
        <v>13</v>
      </c>
      <c r="S3477">
        <v>400</v>
      </c>
      <c r="T3477">
        <f>VLOOKUP(L3477,'Currency exchange'!$A:$B,2,0) *S3477</f>
        <v>4.8</v>
      </c>
      <c r="U3477">
        <v>3.2</v>
      </c>
      <c r="V3477" t="s">
        <v>23525</v>
      </c>
      <c r="W3477" t="s">
        <v>23532</v>
      </c>
      <c r="X3477" t="s">
        <v>6988</v>
      </c>
      <c r="Y3477">
        <v>2012</v>
      </c>
      <c r="Z3477">
        <v>5</v>
      </c>
      <c r="AA3477">
        <v>22</v>
      </c>
    </row>
    <row r="3478" spans="1:27" x14ac:dyDescent="0.25">
      <c r="A3478">
        <v>18146362</v>
      </c>
      <c r="B3478" s="1" t="s">
        <v>9724</v>
      </c>
      <c r="C3478">
        <v>1</v>
      </c>
      <c r="D3478" t="str">
        <f>VLOOKUP(C3478,'country description'!$A$1:$B$16,2,0)</f>
        <v>India</v>
      </c>
      <c r="E3478" s="1" t="s">
        <v>21</v>
      </c>
      <c r="F3478" t="s">
        <v>1402</v>
      </c>
      <c r="G3478" t="s">
        <v>351</v>
      </c>
      <c r="H3478" t="s">
        <v>352</v>
      </c>
      <c r="I3478">
        <v>77.171482699999999</v>
      </c>
      <c r="J3478">
        <v>28.558275699999999</v>
      </c>
      <c r="K3478" t="s">
        <v>4766</v>
      </c>
      <c r="L3478" t="s">
        <v>26</v>
      </c>
      <c r="M3478" t="s">
        <v>27</v>
      </c>
      <c r="N3478" t="s">
        <v>27</v>
      </c>
      <c r="O3478" t="s">
        <v>27</v>
      </c>
      <c r="P3478" t="s">
        <v>27</v>
      </c>
      <c r="Q3478">
        <v>1</v>
      </c>
      <c r="R3478">
        <v>3</v>
      </c>
      <c r="S3478">
        <v>400</v>
      </c>
      <c r="T3478">
        <f>VLOOKUP(L3478,'Currency exchange'!$A:$B,2,0) *S3478</f>
        <v>4.8</v>
      </c>
      <c r="U3478">
        <v>1</v>
      </c>
      <c r="V3478" t="s">
        <v>23523</v>
      </c>
      <c r="W3478" t="s">
        <v>23529</v>
      </c>
      <c r="X3478" t="s">
        <v>6557</v>
      </c>
      <c r="Y3478">
        <v>2012</v>
      </c>
      <c r="Z3478">
        <v>5</v>
      </c>
      <c r="AA3478">
        <v>10</v>
      </c>
    </row>
    <row r="3479" spans="1:27" x14ac:dyDescent="0.25">
      <c r="A3479">
        <v>18208880</v>
      </c>
      <c r="B3479" s="1" t="s">
        <v>2366</v>
      </c>
      <c r="C3479">
        <v>1</v>
      </c>
      <c r="D3479" t="str">
        <f>VLOOKUP(C3479,'country description'!$A$1:$B$16,2,0)</f>
        <v>India</v>
      </c>
      <c r="E3479" s="1" t="s">
        <v>21</v>
      </c>
      <c r="F3479" t="s">
        <v>9725</v>
      </c>
      <c r="G3479" t="s">
        <v>3813</v>
      </c>
      <c r="H3479" t="s">
        <v>3814</v>
      </c>
      <c r="I3479">
        <v>77.151374300000001</v>
      </c>
      <c r="J3479">
        <v>28.693361800000002</v>
      </c>
      <c r="K3479" t="s">
        <v>2370</v>
      </c>
      <c r="L3479" t="s">
        <v>26</v>
      </c>
      <c r="M3479" t="s">
        <v>27</v>
      </c>
      <c r="N3479" t="s">
        <v>36</v>
      </c>
      <c r="O3479" t="s">
        <v>27</v>
      </c>
      <c r="P3479" t="s">
        <v>27</v>
      </c>
      <c r="Q3479">
        <v>1</v>
      </c>
      <c r="R3479">
        <v>156</v>
      </c>
      <c r="S3479">
        <v>400</v>
      </c>
      <c r="T3479">
        <f>VLOOKUP(L3479,'Currency exchange'!$A:$B,2,0) *S3479</f>
        <v>4.8</v>
      </c>
      <c r="U3479">
        <v>4.0999999999999996</v>
      </c>
      <c r="V3479" t="s">
        <v>23526</v>
      </c>
      <c r="W3479" t="s">
        <v>23531</v>
      </c>
      <c r="X3479" t="s">
        <v>6985</v>
      </c>
      <c r="Y3479">
        <v>2011</v>
      </c>
      <c r="Z3479">
        <v>5</v>
      </c>
      <c r="AA3479">
        <v>5</v>
      </c>
    </row>
    <row r="3480" spans="1:27" x14ac:dyDescent="0.25">
      <c r="A3480">
        <v>4563</v>
      </c>
      <c r="B3480" s="1" t="s">
        <v>9422</v>
      </c>
      <c r="C3480">
        <v>1</v>
      </c>
      <c r="D3480" t="str">
        <f>VLOOKUP(C3480,'country description'!$A$1:$B$16,2,0)</f>
        <v>India</v>
      </c>
      <c r="E3480" s="1" t="s">
        <v>21</v>
      </c>
      <c r="F3480" t="s">
        <v>9726</v>
      </c>
      <c r="G3480" t="s">
        <v>1795</v>
      </c>
      <c r="H3480" t="s">
        <v>1796</v>
      </c>
      <c r="I3480">
        <v>77.106360899999999</v>
      </c>
      <c r="J3480">
        <v>28.642780599999998</v>
      </c>
      <c r="K3480" t="s">
        <v>1149</v>
      </c>
      <c r="L3480" t="s">
        <v>26</v>
      </c>
      <c r="M3480" t="s">
        <v>27</v>
      </c>
      <c r="N3480" t="s">
        <v>27</v>
      </c>
      <c r="O3480" t="s">
        <v>27</v>
      </c>
      <c r="P3480" t="s">
        <v>27</v>
      </c>
      <c r="Q3480">
        <v>1</v>
      </c>
      <c r="R3480">
        <v>51</v>
      </c>
      <c r="S3480">
        <v>400</v>
      </c>
      <c r="T3480">
        <f>VLOOKUP(L3480,'Currency exchange'!$A:$B,2,0) *S3480</f>
        <v>4.8</v>
      </c>
      <c r="U3480">
        <v>3.9</v>
      </c>
      <c r="V3480" t="s">
        <v>23525</v>
      </c>
      <c r="W3480" t="s">
        <v>23532</v>
      </c>
      <c r="X3480" t="s">
        <v>304</v>
      </c>
      <c r="Y3480">
        <v>2014</v>
      </c>
      <c r="Z3480">
        <v>5</v>
      </c>
      <c r="AA3480">
        <v>10</v>
      </c>
    </row>
    <row r="3481" spans="1:27" x14ac:dyDescent="0.25">
      <c r="A3481">
        <v>18492109</v>
      </c>
      <c r="B3481" s="1" t="s">
        <v>9727</v>
      </c>
      <c r="C3481">
        <v>1</v>
      </c>
      <c r="D3481" t="str">
        <f>VLOOKUP(C3481,'country description'!$A$1:$B$16,2,0)</f>
        <v>India</v>
      </c>
      <c r="E3481" s="1" t="s">
        <v>21</v>
      </c>
      <c r="F3481" t="s">
        <v>4824</v>
      </c>
      <c r="G3481" t="s">
        <v>1795</v>
      </c>
      <c r="H3481" t="s">
        <v>1796</v>
      </c>
      <c r="I3481">
        <v>0</v>
      </c>
      <c r="J3481">
        <v>0</v>
      </c>
      <c r="K3481" t="s">
        <v>9728</v>
      </c>
      <c r="L3481" t="s">
        <v>26</v>
      </c>
      <c r="M3481" t="s">
        <v>27</v>
      </c>
      <c r="N3481" t="s">
        <v>27</v>
      </c>
      <c r="O3481" t="s">
        <v>27</v>
      </c>
      <c r="P3481" t="s">
        <v>27</v>
      </c>
      <c r="Q3481">
        <v>1</v>
      </c>
      <c r="R3481">
        <v>1</v>
      </c>
      <c r="S3481">
        <v>400</v>
      </c>
      <c r="T3481">
        <f>VLOOKUP(L3481,'Currency exchange'!$A:$B,2,0) *S3481</f>
        <v>4.8</v>
      </c>
      <c r="U3481">
        <v>1</v>
      </c>
      <c r="V3481" t="s">
        <v>23523</v>
      </c>
      <c r="W3481" t="s">
        <v>23529</v>
      </c>
      <c r="X3481" t="s">
        <v>9729</v>
      </c>
      <c r="Y3481">
        <v>2013</v>
      </c>
      <c r="Z3481">
        <v>5</v>
      </c>
      <c r="AA3481">
        <v>10</v>
      </c>
    </row>
    <row r="3482" spans="1:27" x14ac:dyDescent="0.25">
      <c r="A3482">
        <v>302159</v>
      </c>
      <c r="B3482" s="1" t="s">
        <v>9730</v>
      </c>
      <c r="C3482">
        <v>1</v>
      </c>
      <c r="D3482" t="str">
        <f>VLOOKUP(C3482,'country description'!$A$1:$B$16,2,0)</f>
        <v>India</v>
      </c>
      <c r="E3482" s="1" t="s">
        <v>21</v>
      </c>
      <c r="F3482" t="s">
        <v>9731</v>
      </c>
      <c r="G3482" t="s">
        <v>2581</v>
      </c>
      <c r="H3482" t="s">
        <v>2582</v>
      </c>
      <c r="I3482">
        <v>77.211279200000007</v>
      </c>
      <c r="J3482">
        <v>28.640747399999999</v>
      </c>
      <c r="K3482" t="s">
        <v>750</v>
      </c>
      <c r="L3482" t="s">
        <v>26</v>
      </c>
      <c r="M3482" t="s">
        <v>27</v>
      </c>
      <c r="N3482" t="s">
        <v>27</v>
      </c>
      <c r="O3482" t="s">
        <v>27</v>
      </c>
      <c r="P3482" t="s">
        <v>27</v>
      </c>
      <c r="Q3482">
        <v>1</v>
      </c>
      <c r="R3482">
        <v>18</v>
      </c>
      <c r="S3482">
        <v>400</v>
      </c>
      <c r="T3482">
        <f>VLOOKUP(L3482,'Currency exchange'!$A:$B,2,0) *S3482</f>
        <v>4.8</v>
      </c>
      <c r="U3482">
        <v>3.2</v>
      </c>
      <c r="V3482" t="s">
        <v>23525</v>
      </c>
      <c r="W3482" t="s">
        <v>23532</v>
      </c>
      <c r="X3482" t="s">
        <v>6990</v>
      </c>
      <c r="Y3482">
        <v>2011</v>
      </c>
      <c r="Z3482">
        <v>5</v>
      </c>
      <c r="AA3482">
        <v>3</v>
      </c>
    </row>
    <row r="3483" spans="1:27" x14ac:dyDescent="0.25">
      <c r="A3483">
        <v>18435287</v>
      </c>
      <c r="B3483" s="1" t="s">
        <v>2366</v>
      </c>
      <c r="C3483">
        <v>1</v>
      </c>
      <c r="D3483" t="str">
        <f>VLOOKUP(C3483,'country description'!$A$1:$B$16,2,0)</f>
        <v>India</v>
      </c>
      <c r="E3483" s="1" t="s">
        <v>21</v>
      </c>
      <c r="F3483" t="s">
        <v>9732</v>
      </c>
      <c r="G3483" t="s">
        <v>661</v>
      </c>
      <c r="H3483" t="s">
        <v>662</v>
      </c>
      <c r="I3483">
        <v>77.162221900000006</v>
      </c>
      <c r="J3483">
        <v>28.592153499999998</v>
      </c>
      <c r="K3483" t="s">
        <v>2370</v>
      </c>
      <c r="L3483" t="s">
        <v>26</v>
      </c>
      <c r="M3483" t="s">
        <v>27</v>
      </c>
      <c r="N3483" t="s">
        <v>36</v>
      </c>
      <c r="O3483" t="s">
        <v>27</v>
      </c>
      <c r="P3483" t="s">
        <v>27</v>
      </c>
      <c r="Q3483">
        <v>1</v>
      </c>
      <c r="R3483">
        <v>4</v>
      </c>
      <c r="S3483">
        <v>400</v>
      </c>
      <c r="T3483">
        <f>VLOOKUP(L3483,'Currency exchange'!$A:$B,2,0) *S3483</f>
        <v>4.8</v>
      </c>
      <c r="U3483">
        <v>3.2</v>
      </c>
      <c r="V3483" t="s">
        <v>23525</v>
      </c>
      <c r="W3483" t="s">
        <v>23532</v>
      </c>
      <c r="X3483" t="s">
        <v>4609</v>
      </c>
      <c r="Y3483">
        <v>2013</v>
      </c>
      <c r="Z3483">
        <v>5</v>
      </c>
      <c r="AA3483">
        <v>11</v>
      </c>
    </row>
    <row r="3484" spans="1:27" x14ac:dyDescent="0.25">
      <c r="A3484">
        <v>300873</v>
      </c>
      <c r="B3484" s="1" t="s">
        <v>9733</v>
      </c>
      <c r="C3484">
        <v>1</v>
      </c>
      <c r="D3484" t="str">
        <f>VLOOKUP(C3484,'country description'!$A$1:$B$16,2,0)</f>
        <v>India</v>
      </c>
      <c r="E3484" s="1" t="s">
        <v>21</v>
      </c>
      <c r="F3484" t="s">
        <v>9734</v>
      </c>
      <c r="G3484" t="s">
        <v>138</v>
      </c>
      <c r="H3484" t="s">
        <v>139</v>
      </c>
      <c r="I3484">
        <v>77.140651800000001</v>
      </c>
      <c r="J3484">
        <v>28.70384</v>
      </c>
      <c r="K3484" t="s">
        <v>918</v>
      </c>
      <c r="L3484" t="s">
        <v>26</v>
      </c>
      <c r="M3484" t="s">
        <v>27</v>
      </c>
      <c r="N3484" t="s">
        <v>36</v>
      </c>
      <c r="O3484" t="s">
        <v>27</v>
      </c>
      <c r="P3484" t="s">
        <v>27</v>
      </c>
      <c r="Q3484">
        <v>1</v>
      </c>
      <c r="R3484">
        <v>72</v>
      </c>
      <c r="S3484">
        <v>400</v>
      </c>
      <c r="T3484">
        <f>VLOOKUP(L3484,'Currency exchange'!$A:$B,2,0) *S3484</f>
        <v>4.8</v>
      </c>
      <c r="U3484">
        <v>3.3</v>
      </c>
      <c r="V3484" t="s">
        <v>23525</v>
      </c>
      <c r="W3484" t="s">
        <v>23532</v>
      </c>
      <c r="X3484" t="s">
        <v>8181</v>
      </c>
      <c r="Y3484">
        <v>2013</v>
      </c>
      <c r="Z3484">
        <v>5</v>
      </c>
      <c r="AA3484">
        <v>22</v>
      </c>
    </row>
    <row r="3485" spans="1:27" x14ac:dyDescent="0.25">
      <c r="A3485">
        <v>18396358</v>
      </c>
      <c r="B3485" s="1" t="s">
        <v>1148</v>
      </c>
      <c r="C3485">
        <v>1</v>
      </c>
      <c r="D3485" t="str">
        <f>VLOOKUP(C3485,'country description'!$A$1:$B$16,2,0)</f>
        <v>India</v>
      </c>
      <c r="E3485" s="1" t="s">
        <v>21</v>
      </c>
      <c r="F3485" t="s">
        <v>9735</v>
      </c>
      <c r="G3485" t="s">
        <v>293</v>
      </c>
      <c r="H3485" t="s">
        <v>294</v>
      </c>
      <c r="I3485">
        <v>77.296387600000003</v>
      </c>
      <c r="J3485">
        <v>28.6427625</v>
      </c>
      <c r="K3485" t="s">
        <v>1149</v>
      </c>
      <c r="L3485" t="s">
        <v>26</v>
      </c>
      <c r="M3485" t="s">
        <v>27</v>
      </c>
      <c r="N3485" t="s">
        <v>27</v>
      </c>
      <c r="O3485" t="s">
        <v>27</v>
      </c>
      <c r="P3485" t="s">
        <v>27</v>
      </c>
      <c r="Q3485">
        <v>1</v>
      </c>
      <c r="R3485">
        <v>1</v>
      </c>
      <c r="S3485">
        <v>400</v>
      </c>
      <c r="T3485">
        <f>VLOOKUP(L3485,'Currency exchange'!$A:$B,2,0) *S3485</f>
        <v>4.8</v>
      </c>
      <c r="U3485">
        <v>1</v>
      </c>
      <c r="V3485" t="s">
        <v>23523</v>
      </c>
      <c r="W3485" t="s">
        <v>23529</v>
      </c>
      <c r="X3485" t="s">
        <v>4081</v>
      </c>
      <c r="Y3485">
        <v>2011</v>
      </c>
      <c r="Z3485">
        <v>5</v>
      </c>
      <c r="AA3485">
        <v>20</v>
      </c>
    </row>
    <row r="3486" spans="1:27" x14ac:dyDescent="0.25">
      <c r="A3486">
        <v>311421</v>
      </c>
      <c r="B3486" s="1" t="s">
        <v>9736</v>
      </c>
      <c r="C3486">
        <v>1</v>
      </c>
      <c r="D3486" t="str">
        <f>VLOOKUP(C3486,'country description'!$A$1:$B$16,2,0)</f>
        <v>India</v>
      </c>
      <c r="E3486" s="1" t="s">
        <v>21</v>
      </c>
      <c r="F3486" t="s">
        <v>7184</v>
      </c>
      <c r="G3486" t="s">
        <v>2395</v>
      </c>
      <c r="H3486" t="s">
        <v>2396</v>
      </c>
      <c r="I3486">
        <v>77.12720487</v>
      </c>
      <c r="J3486">
        <v>28.665948409999999</v>
      </c>
      <c r="K3486" t="s">
        <v>754</v>
      </c>
      <c r="L3486" t="s">
        <v>26</v>
      </c>
      <c r="M3486" t="s">
        <v>27</v>
      </c>
      <c r="N3486" t="s">
        <v>36</v>
      </c>
      <c r="O3486" t="s">
        <v>27</v>
      </c>
      <c r="P3486" t="s">
        <v>27</v>
      </c>
      <c r="Q3486">
        <v>1</v>
      </c>
      <c r="R3486">
        <v>89</v>
      </c>
      <c r="S3486">
        <v>400</v>
      </c>
      <c r="T3486">
        <f>VLOOKUP(L3486,'Currency exchange'!$A:$B,2,0) *S3486</f>
        <v>4.8</v>
      </c>
      <c r="U3486">
        <v>3.9</v>
      </c>
      <c r="V3486" t="s">
        <v>23525</v>
      </c>
      <c r="W3486" t="s">
        <v>23532</v>
      </c>
      <c r="X3486" t="s">
        <v>765</v>
      </c>
      <c r="Y3486">
        <v>2016</v>
      </c>
      <c r="Z3486">
        <v>5</v>
      </c>
      <c r="AA3486">
        <v>16</v>
      </c>
    </row>
    <row r="3487" spans="1:27" x14ac:dyDescent="0.25">
      <c r="A3487">
        <v>307075</v>
      </c>
      <c r="B3487" s="1" t="s">
        <v>9419</v>
      </c>
      <c r="C3487">
        <v>1</v>
      </c>
      <c r="D3487" t="str">
        <f>VLOOKUP(C3487,'country description'!$A$1:$B$16,2,0)</f>
        <v>India</v>
      </c>
      <c r="E3487" s="1" t="s">
        <v>21</v>
      </c>
      <c r="F3487" t="s">
        <v>9737</v>
      </c>
      <c r="G3487" t="s">
        <v>2404</v>
      </c>
      <c r="H3487" t="s">
        <v>2403</v>
      </c>
      <c r="I3487">
        <v>77.184919199999996</v>
      </c>
      <c r="J3487">
        <v>28.640688900000001</v>
      </c>
      <c r="K3487" t="s">
        <v>1116</v>
      </c>
      <c r="L3487" t="s">
        <v>26</v>
      </c>
      <c r="M3487" t="s">
        <v>27</v>
      </c>
      <c r="N3487" t="s">
        <v>27</v>
      </c>
      <c r="O3487" t="s">
        <v>27</v>
      </c>
      <c r="P3487" t="s">
        <v>27</v>
      </c>
      <c r="Q3487">
        <v>1</v>
      </c>
      <c r="R3487">
        <v>33</v>
      </c>
      <c r="S3487">
        <v>400</v>
      </c>
      <c r="T3487">
        <f>VLOOKUP(L3487,'Currency exchange'!$A:$B,2,0) *S3487</f>
        <v>4.8</v>
      </c>
      <c r="U3487">
        <v>2.8</v>
      </c>
      <c r="V3487" t="s">
        <v>23524</v>
      </c>
      <c r="W3487" t="s">
        <v>23530</v>
      </c>
      <c r="X3487" t="s">
        <v>1743</v>
      </c>
      <c r="Y3487">
        <v>2018</v>
      </c>
      <c r="Z3487">
        <v>5</v>
      </c>
      <c r="AA3487">
        <v>27</v>
      </c>
    </row>
    <row r="3488" spans="1:27" x14ac:dyDescent="0.25">
      <c r="A3488">
        <v>18454700</v>
      </c>
      <c r="B3488" s="1" t="s">
        <v>9738</v>
      </c>
      <c r="C3488">
        <v>1</v>
      </c>
      <c r="D3488" t="str">
        <f>VLOOKUP(C3488,'country description'!$A$1:$B$16,2,0)</f>
        <v>India</v>
      </c>
      <c r="E3488" s="1" t="s">
        <v>21</v>
      </c>
      <c r="F3488" t="s">
        <v>9739</v>
      </c>
      <c r="G3488" t="s">
        <v>2592</v>
      </c>
      <c r="H3488" t="s">
        <v>2593</v>
      </c>
      <c r="I3488">
        <v>77.120516109999997</v>
      </c>
      <c r="J3488">
        <v>28.641006770000001</v>
      </c>
      <c r="K3488" t="s">
        <v>760</v>
      </c>
      <c r="L3488" t="s">
        <v>26</v>
      </c>
      <c r="M3488" t="s">
        <v>27</v>
      </c>
      <c r="N3488" t="s">
        <v>27</v>
      </c>
      <c r="O3488" t="s">
        <v>27</v>
      </c>
      <c r="P3488" t="s">
        <v>27</v>
      </c>
      <c r="Q3488">
        <v>1</v>
      </c>
      <c r="R3488">
        <v>11</v>
      </c>
      <c r="S3488">
        <v>400</v>
      </c>
      <c r="T3488">
        <f>VLOOKUP(L3488,'Currency exchange'!$A:$B,2,0) *S3488</f>
        <v>4.8</v>
      </c>
      <c r="U3488">
        <v>3.3</v>
      </c>
      <c r="V3488" t="s">
        <v>23525</v>
      </c>
      <c r="W3488" t="s">
        <v>23532</v>
      </c>
      <c r="X3488" t="s">
        <v>9740</v>
      </c>
      <c r="Y3488">
        <v>2015</v>
      </c>
      <c r="Z3488">
        <v>5</v>
      </c>
      <c r="AA3488">
        <v>11</v>
      </c>
    </row>
    <row r="3489" spans="1:27" x14ac:dyDescent="0.25">
      <c r="A3489">
        <v>18441687</v>
      </c>
      <c r="B3489" s="1" t="s">
        <v>9741</v>
      </c>
      <c r="C3489">
        <v>1</v>
      </c>
      <c r="D3489" t="str">
        <f>VLOOKUP(C3489,'country description'!$A$1:$B$16,2,0)</f>
        <v>India</v>
      </c>
      <c r="E3489" s="1" t="s">
        <v>21</v>
      </c>
      <c r="F3489" t="s">
        <v>9742</v>
      </c>
      <c r="G3489" t="s">
        <v>3547</v>
      </c>
      <c r="H3489" t="s">
        <v>3548</v>
      </c>
      <c r="I3489">
        <v>77.167254299999996</v>
      </c>
      <c r="J3489">
        <v>28.5877965</v>
      </c>
      <c r="K3489" t="s">
        <v>1713</v>
      </c>
      <c r="L3489" t="s">
        <v>26</v>
      </c>
      <c r="M3489" t="s">
        <v>27</v>
      </c>
      <c r="N3489" t="s">
        <v>27</v>
      </c>
      <c r="O3489" t="s">
        <v>27</v>
      </c>
      <c r="P3489" t="s">
        <v>27</v>
      </c>
      <c r="Q3489">
        <v>1</v>
      </c>
      <c r="R3489">
        <v>6</v>
      </c>
      <c r="S3489">
        <v>400</v>
      </c>
      <c r="T3489">
        <f>VLOOKUP(L3489,'Currency exchange'!$A:$B,2,0) *S3489</f>
        <v>4.8</v>
      </c>
      <c r="U3489">
        <v>3.1</v>
      </c>
      <c r="V3489" t="s">
        <v>23525</v>
      </c>
      <c r="W3489" t="s">
        <v>23532</v>
      </c>
      <c r="X3489" t="s">
        <v>307</v>
      </c>
      <c r="Y3489">
        <v>2018</v>
      </c>
      <c r="Z3489">
        <v>5</v>
      </c>
      <c r="AA3489">
        <v>12</v>
      </c>
    </row>
    <row r="3490" spans="1:27" x14ac:dyDescent="0.25">
      <c r="A3490">
        <v>305640</v>
      </c>
      <c r="B3490" s="1" t="s">
        <v>9743</v>
      </c>
      <c r="C3490">
        <v>1</v>
      </c>
      <c r="D3490" t="str">
        <f>VLOOKUP(C3490,'country description'!$A$1:$B$16,2,0)</f>
        <v>India</v>
      </c>
      <c r="E3490" s="1" t="s">
        <v>21</v>
      </c>
      <c r="F3490" t="s">
        <v>9744</v>
      </c>
      <c r="G3490" t="s">
        <v>2608</v>
      </c>
      <c r="H3490" t="s">
        <v>2607</v>
      </c>
      <c r="I3490">
        <v>77.216668900000002</v>
      </c>
      <c r="J3490">
        <v>28.547791499999999</v>
      </c>
      <c r="K3490" t="s">
        <v>9745</v>
      </c>
      <c r="L3490" t="s">
        <v>26</v>
      </c>
      <c r="M3490" t="s">
        <v>27</v>
      </c>
      <c r="N3490" t="s">
        <v>27</v>
      </c>
      <c r="O3490" t="s">
        <v>27</v>
      </c>
      <c r="P3490" t="s">
        <v>27</v>
      </c>
      <c r="Q3490">
        <v>1</v>
      </c>
      <c r="R3490">
        <v>43</v>
      </c>
      <c r="S3490">
        <v>400</v>
      </c>
      <c r="T3490">
        <f>VLOOKUP(L3490,'Currency exchange'!$A:$B,2,0) *S3490</f>
        <v>4.8</v>
      </c>
      <c r="U3490">
        <v>3.6</v>
      </c>
      <c r="V3490" t="s">
        <v>23525</v>
      </c>
      <c r="W3490" t="s">
        <v>23532</v>
      </c>
      <c r="X3490" t="s">
        <v>4076</v>
      </c>
      <c r="Y3490">
        <v>2016</v>
      </c>
      <c r="Z3490">
        <v>5</v>
      </c>
      <c r="AA3490">
        <v>14</v>
      </c>
    </row>
    <row r="3491" spans="1:27" x14ac:dyDescent="0.25">
      <c r="A3491">
        <v>301517</v>
      </c>
      <c r="B3491" s="1" t="s">
        <v>9593</v>
      </c>
      <c r="C3491">
        <v>1</v>
      </c>
      <c r="D3491" t="str">
        <f>VLOOKUP(C3491,'country description'!$A$1:$B$16,2,0)</f>
        <v>India</v>
      </c>
      <c r="E3491" s="1" t="s">
        <v>21</v>
      </c>
      <c r="F3491" t="s">
        <v>9746</v>
      </c>
      <c r="G3491" t="s">
        <v>303</v>
      </c>
      <c r="H3491" t="s">
        <v>302</v>
      </c>
      <c r="I3491">
        <v>77.156964500000001</v>
      </c>
      <c r="J3491">
        <v>28.715212300000001</v>
      </c>
      <c r="K3491" t="s">
        <v>918</v>
      </c>
      <c r="L3491" t="s">
        <v>26</v>
      </c>
      <c r="M3491" t="s">
        <v>27</v>
      </c>
      <c r="N3491" t="s">
        <v>27</v>
      </c>
      <c r="O3491" t="s">
        <v>27</v>
      </c>
      <c r="P3491" t="s">
        <v>27</v>
      </c>
      <c r="Q3491">
        <v>1</v>
      </c>
      <c r="R3491">
        <v>23</v>
      </c>
      <c r="S3491">
        <v>400</v>
      </c>
      <c r="T3491">
        <f>VLOOKUP(L3491,'Currency exchange'!$A:$B,2,0) *S3491</f>
        <v>4.8</v>
      </c>
      <c r="U3491">
        <v>3.1</v>
      </c>
      <c r="V3491" t="s">
        <v>23525</v>
      </c>
      <c r="W3491" t="s">
        <v>23532</v>
      </c>
      <c r="X3491" t="s">
        <v>9747</v>
      </c>
      <c r="Y3491">
        <v>2018</v>
      </c>
      <c r="Z3491">
        <v>5</v>
      </c>
      <c r="AA3491">
        <v>11</v>
      </c>
    </row>
    <row r="3492" spans="1:27" x14ac:dyDescent="0.25">
      <c r="A3492">
        <v>18168154</v>
      </c>
      <c r="B3492" s="1" t="s">
        <v>9748</v>
      </c>
      <c r="C3492">
        <v>1</v>
      </c>
      <c r="D3492" t="str">
        <f>VLOOKUP(C3492,'country description'!$A$1:$B$16,2,0)</f>
        <v>India</v>
      </c>
      <c r="E3492" s="1" t="s">
        <v>21</v>
      </c>
      <c r="F3492" t="s">
        <v>9749</v>
      </c>
      <c r="G3492" t="s">
        <v>266</v>
      </c>
      <c r="H3492" t="s">
        <v>265</v>
      </c>
      <c r="I3492">
        <v>77.105725399999997</v>
      </c>
      <c r="J3492">
        <v>28.640095899999999</v>
      </c>
      <c r="K3492" t="s">
        <v>648</v>
      </c>
      <c r="L3492" t="s">
        <v>26</v>
      </c>
      <c r="M3492" t="s">
        <v>27</v>
      </c>
      <c r="N3492" t="s">
        <v>27</v>
      </c>
      <c r="O3492" t="s">
        <v>27</v>
      </c>
      <c r="P3492" t="s">
        <v>27</v>
      </c>
      <c r="Q3492">
        <v>1</v>
      </c>
      <c r="R3492">
        <v>11</v>
      </c>
      <c r="S3492">
        <v>400</v>
      </c>
      <c r="T3492">
        <f>VLOOKUP(L3492,'Currency exchange'!$A:$B,2,0) *S3492</f>
        <v>4.8</v>
      </c>
      <c r="U3492">
        <v>3.2</v>
      </c>
      <c r="V3492" t="s">
        <v>23525</v>
      </c>
      <c r="W3492" t="s">
        <v>23532</v>
      </c>
      <c r="X3492" t="s">
        <v>4585</v>
      </c>
      <c r="Y3492">
        <v>2016</v>
      </c>
      <c r="Z3492">
        <v>5</v>
      </c>
      <c r="AA3492">
        <v>11</v>
      </c>
    </row>
    <row r="3493" spans="1:27" x14ac:dyDescent="0.25">
      <c r="A3493">
        <v>18394443</v>
      </c>
      <c r="B3493" s="1" t="s">
        <v>9750</v>
      </c>
      <c r="C3493">
        <v>1</v>
      </c>
      <c r="D3493" t="str">
        <f>VLOOKUP(C3493,'country description'!$A$1:$B$16,2,0)</f>
        <v>India</v>
      </c>
      <c r="E3493" s="1" t="s">
        <v>21</v>
      </c>
      <c r="F3493" t="s">
        <v>9751</v>
      </c>
      <c r="G3493" t="s">
        <v>964</v>
      </c>
      <c r="H3493" t="s">
        <v>965</v>
      </c>
      <c r="I3493">
        <v>0</v>
      </c>
      <c r="J3493">
        <v>0</v>
      </c>
      <c r="K3493" t="s">
        <v>949</v>
      </c>
      <c r="L3493" t="s">
        <v>26</v>
      </c>
      <c r="M3493" t="s">
        <v>27</v>
      </c>
      <c r="N3493" t="s">
        <v>27</v>
      </c>
      <c r="O3493" t="s">
        <v>27</v>
      </c>
      <c r="P3493" t="s">
        <v>27</v>
      </c>
      <c r="Q3493">
        <v>1</v>
      </c>
      <c r="R3493">
        <v>1</v>
      </c>
      <c r="S3493">
        <v>400</v>
      </c>
      <c r="T3493">
        <f>VLOOKUP(L3493,'Currency exchange'!$A:$B,2,0) *S3493</f>
        <v>4.8</v>
      </c>
      <c r="U3493">
        <v>1</v>
      </c>
      <c r="V3493" t="s">
        <v>23523</v>
      </c>
      <c r="W3493" t="s">
        <v>23529</v>
      </c>
      <c r="X3493" t="s">
        <v>9752</v>
      </c>
      <c r="Y3493">
        <v>2012</v>
      </c>
      <c r="Z3493">
        <v>5</v>
      </c>
      <c r="AA3493">
        <v>12</v>
      </c>
    </row>
    <row r="3494" spans="1:27" x14ac:dyDescent="0.25">
      <c r="A3494">
        <v>18333392</v>
      </c>
      <c r="B3494" s="1" t="s">
        <v>9753</v>
      </c>
      <c r="C3494">
        <v>1</v>
      </c>
      <c r="D3494" t="str">
        <f>VLOOKUP(C3494,'country description'!$A$1:$B$16,2,0)</f>
        <v>India</v>
      </c>
      <c r="E3494" s="1" t="s">
        <v>21</v>
      </c>
      <c r="F3494" t="s">
        <v>2912</v>
      </c>
      <c r="G3494" t="s">
        <v>2911</v>
      </c>
      <c r="H3494" t="s">
        <v>2912</v>
      </c>
      <c r="I3494">
        <v>77.070162400000001</v>
      </c>
      <c r="J3494">
        <v>28.644572199999999</v>
      </c>
      <c r="K3494" t="s">
        <v>760</v>
      </c>
      <c r="L3494" t="s">
        <v>26</v>
      </c>
      <c r="M3494" t="s">
        <v>27</v>
      </c>
      <c r="N3494" t="s">
        <v>27</v>
      </c>
      <c r="O3494" t="s">
        <v>27</v>
      </c>
      <c r="P3494" t="s">
        <v>27</v>
      </c>
      <c r="Q3494">
        <v>1</v>
      </c>
      <c r="R3494">
        <v>6</v>
      </c>
      <c r="S3494">
        <v>400</v>
      </c>
      <c r="T3494">
        <f>VLOOKUP(L3494,'Currency exchange'!$A:$B,2,0) *S3494</f>
        <v>4.8</v>
      </c>
      <c r="U3494">
        <v>3</v>
      </c>
      <c r="V3494" t="s">
        <v>23525</v>
      </c>
      <c r="W3494" t="s">
        <v>23532</v>
      </c>
      <c r="X3494" t="s">
        <v>3864</v>
      </c>
      <c r="Y3494">
        <v>2015</v>
      </c>
      <c r="Z3494">
        <v>5</v>
      </c>
      <c r="AA3494">
        <v>25</v>
      </c>
    </row>
    <row r="3495" spans="1:27" x14ac:dyDescent="0.25">
      <c r="A3495">
        <v>6253</v>
      </c>
      <c r="B3495" s="1" t="s">
        <v>9754</v>
      </c>
      <c r="C3495">
        <v>1</v>
      </c>
      <c r="D3495" t="str">
        <f>VLOOKUP(C3495,'country description'!$A$1:$B$16,2,0)</f>
        <v>India</v>
      </c>
      <c r="E3495" s="1" t="s">
        <v>21</v>
      </c>
      <c r="F3495" t="s">
        <v>9755</v>
      </c>
      <c r="G3495" t="s">
        <v>273</v>
      </c>
      <c r="H3495" t="s">
        <v>274</v>
      </c>
      <c r="I3495">
        <v>77.318190560000005</v>
      </c>
      <c r="J3495">
        <v>28.671216780000002</v>
      </c>
      <c r="K3495" t="s">
        <v>918</v>
      </c>
      <c r="L3495" t="s">
        <v>26</v>
      </c>
      <c r="M3495" t="s">
        <v>27</v>
      </c>
      <c r="N3495" t="s">
        <v>27</v>
      </c>
      <c r="O3495" t="s">
        <v>27</v>
      </c>
      <c r="P3495" t="s">
        <v>27</v>
      </c>
      <c r="Q3495">
        <v>1</v>
      </c>
      <c r="R3495">
        <v>21</v>
      </c>
      <c r="S3495">
        <v>400</v>
      </c>
      <c r="T3495">
        <f>VLOOKUP(L3495,'Currency exchange'!$A:$B,2,0) *S3495</f>
        <v>4.8</v>
      </c>
      <c r="U3495">
        <v>3.3</v>
      </c>
      <c r="V3495" t="s">
        <v>23525</v>
      </c>
      <c r="W3495" t="s">
        <v>23532</v>
      </c>
      <c r="X3495" t="s">
        <v>304</v>
      </c>
      <c r="Y3495">
        <v>2014</v>
      </c>
      <c r="Z3495">
        <v>5</v>
      </c>
      <c r="AA3495">
        <v>10</v>
      </c>
    </row>
    <row r="3496" spans="1:27" x14ac:dyDescent="0.25">
      <c r="A3496">
        <v>7594</v>
      </c>
      <c r="B3496" s="1" t="s">
        <v>9756</v>
      </c>
      <c r="C3496">
        <v>1</v>
      </c>
      <c r="D3496" t="str">
        <f>VLOOKUP(C3496,'country description'!$A$1:$B$16,2,0)</f>
        <v>India</v>
      </c>
      <c r="E3496" s="1" t="s">
        <v>21</v>
      </c>
      <c r="F3496" t="s">
        <v>9757</v>
      </c>
      <c r="G3496" t="s">
        <v>386</v>
      </c>
      <c r="H3496" t="s">
        <v>387</v>
      </c>
      <c r="I3496">
        <v>77.254055699999995</v>
      </c>
      <c r="J3496">
        <v>28.525571899999999</v>
      </c>
      <c r="K3496" t="s">
        <v>9125</v>
      </c>
      <c r="L3496" t="s">
        <v>26</v>
      </c>
      <c r="M3496" t="s">
        <v>27</v>
      </c>
      <c r="N3496" t="s">
        <v>27</v>
      </c>
      <c r="O3496" t="s">
        <v>27</v>
      </c>
      <c r="P3496" t="s">
        <v>27</v>
      </c>
      <c r="Q3496">
        <v>1</v>
      </c>
      <c r="R3496">
        <v>7</v>
      </c>
      <c r="S3496">
        <v>400</v>
      </c>
      <c r="T3496">
        <f>VLOOKUP(L3496,'Currency exchange'!$A:$B,2,0) *S3496</f>
        <v>4.8</v>
      </c>
      <c r="U3496">
        <v>3</v>
      </c>
      <c r="V3496" t="s">
        <v>23525</v>
      </c>
      <c r="W3496" t="s">
        <v>23532</v>
      </c>
      <c r="X3496" t="s">
        <v>4617</v>
      </c>
      <c r="Y3496">
        <v>2012</v>
      </c>
      <c r="Z3496">
        <v>4</v>
      </c>
      <c r="AA3496">
        <v>13</v>
      </c>
    </row>
    <row r="3497" spans="1:27" x14ac:dyDescent="0.25">
      <c r="A3497">
        <v>310858</v>
      </c>
      <c r="B3497" s="1" t="s">
        <v>9758</v>
      </c>
      <c r="C3497">
        <v>1</v>
      </c>
      <c r="D3497" t="str">
        <f>VLOOKUP(C3497,'country description'!$A$1:$B$16,2,0)</f>
        <v>India</v>
      </c>
      <c r="E3497" s="1" t="s">
        <v>21</v>
      </c>
      <c r="F3497" t="s">
        <v>9759</v>
      </c>
      <c r="G3497" t="s">
        <v>638</v>
      </c>
      <c r="H3497" t="s">
        <v>639</v>
      </c>
      <c r="I3497">
        <v>77.306470500000003</v>
      </c>
      <c r="J3497">
        <v>28.6596774</v>
      </c>
      <c r="K3497" t="s">
        <v>701</v>
      </c>
      <c r="L3497" t="s">
        <v>26</v>
      </c>
      <c r="M3497" t="s">
        <v>27</v>
      </c>
      <c r="N3497" t="s">
        <v>27</v>
      </c>
      <c r="O3497" t="s">
        <v>27</v>
      </c>
      <c r="P3497" t="s">
        <v>27</v>
      </c>
      <c r="Q3497">
        <v>1</v>
      </c>
      <c r="R3497">
        <v>9</v>
      </c>
      <c r="S3497">
        <v>400</v>
      </c>
      <c r="T3497">
        <f>VLOOKUP(L3497,'Currency exchange'!$A:$B,2,0) *S3497</f>
        <v>4.8</v>
      </c>
      <c r="U3497">
        <v>2.8</v>
      </c>
      <c r="V3497" t="s">
        <v>23524</v>
      </c>
      <c r="W3497" t="s">
        <v>23530</v>
      </c>
      <c r="X3497" t="s">
        <v>1251</v>
      </c>
      <c r="Y3497">
        <v>2016</v>
      </c>
      <c r="Z3497">
        <v>4</v>
      </c>
      <c r="AA3497">
        <v>8</v>
      </c>
    </row>
    <row r="3498" spans="1:27" x14ac:dyDescent="0.25">
      <c r="A3498">
        <v>18377920</v>
      </c>
      <c r="B3498" s="1" t="s">
        <v>9760</v>
      </c>
      <c r="C3498">
        <v>1</v>
      </c>
      <c r="D3498" t="str">
        <f>VLOOKUP(C3498,'country description'!$A$1:$B$16,2,0)</f>
        <v>India</v>
      </c>
      <c r="E3498" s="1" t="s">
        <v>21</v>
      </c>
      <c r="F3498" t="s">
        <v>9761</v>
      </c>
      <c r="G3498" t="s">
        <v>638</v>
      </c>
      <c r="H3498" t="s">
        <v>639</v>
      </c>
      <c r="I3498">
        <v>77.306519899999998</v>
      </c>
      <c r="J3498">
        <v>28.659426</v>
      </c>
      <c r="K3498" t="s">
        <v>667</v>
      </c>
      <c r="L3498" t="s">
        <v>26</v>
      </c>
      <c r="M3498" t="s">
        <v>27</v>
      </c>
      <c r="N3498" t="s">
        <v>27</v>
      </c>
      <c r="O3498" t="s">
        <v>27</v>
      </c>
      <c r="P3498" t="s">
        <v>27</v>
      </c>
      <c r="Q3498">
        <v>1</v>
      </c>
      <c r="R3498">
        <v>2</v>
      </c>
      <c r="S3498">
        <v>400</v>
      </c>
      <c r="T3498">
        <f>VLOOKUP(L3498,'Currency exchange'!$A:$B,2,0) *S3498</f>
        <v>4.8</v>
      </c>
      <c r="U3498">
        <v>1</v>
      </c>
      <c r="V3498" t="s">
        <v>23523</v>
      </c>
      <c r="W3498" t="s">
        <v>23529</v>
      </c>
      <c r="X3498" t="s">
        <v>9762</v>
      </c>
      <c r="Y3498">
        <v>2018</v>
      </c>
      <c r="Z3498">
        <v>4</v>
      </c>
      <c r="AA3498">
        <v>28</v>
      </c>
    </row>
    <row r="3499" spans="1:27" x14ac:dyDescent="0.25">
      <c r="A3499">
        <v>309375</v>
      </c>
      <c r="B3499" s="1" t="s">
        <v>9763</v>
      </c>
      <c r="C3499">
        <v>1</v>
      </c>
      <c r="D3499" t="str">
        <f>VLOOKUP(C3499,'country description'!$A$1:$B$16,2,0)</f>
        <v>India</v>
      </c>
      <c r="E3499" s="1" t="s">
        <v>21</v>
      </c>
      <c r="F3499" t="s">
        <v>9764</v>
      </c>
      <c r="G3499" t="s">
        <v>428</v>
      </c>
      <c r="H3499" t="s">
        <v>429</v>
      </c>
      <c r="I3499">
        <v>77.173409800000002</v>
      </c>
      <c r="J3499">
        <v>28.6930613</v>
      </c>
      <c r="K3499" t="s">
        <v>9102</v>
      </c>
      <c r="L3499" t="s">
        <v>26</v>
      </c>
      <c r="M3499" t="s">
        <v>27</v>
      </c>
      <c r="N3499" t="s">
        <v>27</v>
      </c>
      <c r="O3499" t="s">
        <v>27</v>
      </c>
      <c r="P3499" t="s">
        <v>27</v>
      </c>
      <c r="Q3499">
        <v>1</v>
      </c>
      <c r="R3499">
        <v>60</v>
      </c>
      <c r="S3499">
        <v>400</v>
      </c>
      <c r="T3499">
        <f>VLOOKUP(L3499,'Currency exchange'!$A:$B,2,0) *S3499</f>
        <v>4.8</v>
      </c>
      <c r="U3499">
        <v>3.5</v>
      </c>
      <c r="V3499" t="s">
        <v>23525</v>
      </c>
      <c r="W3499" t="s">
        <v>23532</v>
      </c>
      <c r="X3499" t="s">
        <v>9765</v>
      </c>
      <c r="Y3499">
        <v>2016</v>
      </c>
      <c r="Z3499">
        <v>4</v>
      </c>
      <c r="AA3499">
        <v>20</v>
      </c>
    </row>
    <row r="3500" spans="1:27" x14ac:dyDescent="0.25">
      <c r="A3500">
        <v>18383541</v>
      </c>
      <c r="B3500" s="1" t="s">
        <v>9458</v>
      </c>
      <c r="C3500">
        <v>1</v>
      </c>
      <c r="D3500" t="str">
        <f>VLOOKUP(C3500,'country description'!$A$1:$B$16,2,0)</f>
        <v>India</v>
      </c>
      <c r="E3500" s="1" t="s">
        <v>21</v>
      </c>
      <c r="F3500" t="s">
        <v>9766</v>
      </c>
      <c r="G3500" t="s">
        <v>428</v>
      </c>
      <c r="H3500" t="s">
        <v>429</v>
      </c>
      <c r="I3500">
        <v>77.172286600000007</v>
      </c>
      <c r="J3500">
        <v>28.6942521</v>
      </c>
      <c r="K3500" t="s">
        <v>1424</v>
      </c>
      <c r="L3500" t="s">
        <v>26</v>
      </c>
      <c r="M3500" t="s">
        <v>27</v>
      </c>
      <c r="N3500" t="s">
        <v>27</v>
      </c>
      <c r="O3500" t="s">
        <v>27</v>
      </c>
      <c r="P3500" t="s">
        <v>27</v>
      </c>
      <c r="Q3500">
        <v>1</v>
      </c>
      <c r="R3500">
        <v>3</v>
      </c>
      <c r="S3500">
        <v>400</v>
      </c>
      <c r="T3500">
        <f>VLOOKUP(L3500,'Currency exchange'!$A:$B,2,0) *S3500</f>
        <v>4.8</v>
      </c>
      <c r="U3500">
        <v>1</v>
      </c>
      <c r="V3500" t="s">
        <v>23523</v>
      </c>
      <c r="W3500" t="s">
        <v>23529</v>
      </c>
      <c r="X3500" t="s">
        <v>1746</v>
      </c>
      <c r="Y3500">
        <v>2012</v>
      </c>
      <c r="Z3500">
        <v>4</v>
      </c>
      <c r="AA3500">
        <v>27</v>
      </c>
    </row>
    <row r="3501" spans="1:27" x14ac:dyDescent="0.25">
      <c r="A3501">
        <v>4249</v>
      </c>
      <c r="B3501" s="1" t="s">
        <v>9767</v>
      </c>
      <c r="C3501">
        <v>1</v>
      </c>
      <c r="D3501" t="str">
        <f>VLOOKUP(C3501,'country description'!$A$1:$B$16,2,0)</f>
        <v>India</v>
      </c>
      <c r="E3501" s="1" t="s">
        <v>21</v>
      </c>
      <c r="F3501" t="s">
        <v>9768</v>
      </c>
      <c r="G3501" t="s">
        <v>892</v>
      </c>
      <c r="H3501" t="s">
        <v>893</v>
      </c>
      <c r="I3501">
        <v>77.218332599999997</v>
      </c>
      <c r="J3501">
        <v>28.6333676</v>
      </c>
      <c r="K3501" t="s">
        <v>9769</v>
      </c>
      <c r="L3501" t="s">
        <v>26</v>
      </c>
      <c r="M3501" t="s">
        <v>27</v>
      </c>
      <c r="N3501" t="s">
        <v>27</v>
      </c>
      <c r="O3501" t="s">
        <v>27</v>
      </c>
      <c r="P3501" t="s">
        <v>27</v>
      </c>
      <c r="Q3501">
        <v>1</v>
      </c>
      <c r="R3501">
        <v>3591</v>
      </c>
      <c r="S3501">
        <v>400</v>
      </c>
      <c r="T3501">
        <f>VLOOKUP(L3501,'Currency exchange'!$A:$B,2,0) *S3501</f>
        <v>4.8</v>
      </c>
      <c r="U3501">
        <v>4.3</v>
      </c>
      <c r="V3501" t="s">
        <v>23526</v>
      </c>
      <c r="W3501" t="s">
        <v>23531</v>
      </c>
      <c r="X3501" t="s">
        <v>9770</v>
      </c>
      <c r="Y3501">
        <v>2014</v>
      </c>
      <c r="Z3501">
        <v>4</v>
      </c>
      <c r="AA3501">
        <v>14</v>
      </c>
    </row>
    <row r="3502" spans="1:27" x14ac:dyDescent="0.25">
      <c r="A3502">
        <v>7769</v>
      </c>
      <c r="B3502" s="1" t="s">
        <v>9771</v>
      </c>
      <c r="C3502">
        <v>1</v>
      </c>
      <c r="D3502" t="str">
        <f>VLOOKUP(C3502,'country description'!$A$1:$B$16,2,0)</f>
        <v>India</v>
      </c>
      <c r="E3502" s="1" t="s">
        <v>21</v>
      </c>
      <c r="F3502" t="s">
        <v>2921</v>
      </c>
      <c r="G3502" t="s">
        <v>2920</v>
      </c>
      <c r="H3502" t="s">
        <v>2921</v>
      </c>
      <c r="I3502">
        <v>77.206652899999995</v>
      </c>
      <c r="J3502">
        <v>28.5733237</v>
      </c>
      <c r="K3502" t="s">
        <v>7115</v>
      </c>
      <c r="L3502" t="s">
        <v>26</v>
      </c>
      <c r="M3502" t="s">
        <v>27</v>
      </c>
      <c r="N3502" t="s">
        <v>27</v>
      </c>
      <c r="O3502" t="s">
        <v>27</v>
      </c>
      <c r="P3502" t="s">
        <v>27</v>
      </c>
      <c r="Q3502">
        <v>1</v>
      </c>
      <c r="R3502">
        <v>30</v>
      </c>
      <c r="S3502">
        <v>400</v>
      </c>
      <c r="T3502">
        <f>VLOOKUP(L3502,'Currency exchange'!$A:$B,2,0) *S3502</f>
        <v>4.8</v>
      </c>
      <c r="U3502">
        <v>3.5</v>
      </c>
      <c r="V3502" t="s">
        <v>23525</v>
      </c>
      <c r="W3502" t="s">
        <v>23532</v>
      </c>
      <c r="X3502" t="s">
        <v>4662</v>
      </c>
      <c r="Y3502">
        <v>2018</v>
      </c>
      <c r="Z3502">
        <v>4</v>
      </c>
      <c r="AA3502">
        <v>22</v>
      </c>
    </row>
    <row r="3503" spans="1:27" x14ac:dyDescent="0.25">
      <c r="A3503">
        <v>312542</v>
      </c>
      <c r="B3503" s="1" t="s">
        <v>9458</v>
      </c>
      <c r="C3503">
        <v>1</v>
      </c>
      <c r="D3503" t="str">
        <f>VLOOKUP(C3503,'country description'!$A$1:$B$16,2,0)</f>
        <v>India</v>
      </c>
      <c r="E3503" s="1" t="s">
        <v>21</v>
      </c>
      <c r="F3503" t="s">
        <v>3408</v>
      </c>
      <c r="G3503" t="s">
        <v>3409</v>
      </c>
      <c r="H3503" t="s">
        <v>3410</v>
      </c>
      <c r="I3503">
        <v>77.155708369999999</v>
      </c>
      <c r="J3503">
        <v>28.542738700000001</v>
      </c>
      <c r="K3503" t="s">
        <v>1424</v>
      </c>
      <c r="L3503" t="s">
        <v>26</v>
      </c>
      <c r="M3503" t="s">
        <v>27</v>
      </c>
      <c r="N3503" t="s">
        <v>27</v>
      </c>
      <c r="O3503" t="s">
        <v>27</v>
      </c>
      <c r="P3503" t="s">
        <v>27</v>
      </c>
      <c r="Q3503">
        <v>1</v>
      </c>
      <c r="R3503">
        <v>154</v>
      </c>
      <c r="S3503">
        <v>400</v>
      </c>
      <c r="T3503">
        <f>VLOOKUP(L3503,'Currency exchange'!$A:$B,2,0) *S3503</f>
        <v>4.8</v>
      </c>
      <c r="U3503">
        <v>3.8</v>
      </c>
      <c r="V3503" t="s">
        <v>23525</v>
      </c>
      <c r="W3503" t="s">
        <v>23532</v>
      </c>
      <c r="X3503" t="s">
        <v>9772</v>
      </c>
      <c r="Y3503">
        <v>2015</v>
      </c>
      <c r="Z3503">
        <v>4</v>
      </c>
      <c r="AA3503">
        <v>1</v>
      </c>
    </row>
    <row r="3504" spans="1:27" x14ac:dyDescent="0.25">
      <c r="A3504">
        <v>18391167</v>
      </c>
      <c r="B3504" s="1" t="s">
        <v>9458</v>
      </c>
      <c r="C3504">
        <v>1</v>
      </c>
      <c r="D3504" t="str">
        <f>VLOOKUP(C3504,'country description'!$A$1:$B$16,2,0)</f>
        <v>India</v>
      </c>
      <c r="E3504" s="1" t="s">
        <v>21</v>
      </c>
      <c r="F3504" t="s">
        <v>9773</v>
      </c>
      <c r="G3504" t="s">
        <v>1218</v>
      </c>
      <c r="H3504" t="s">
        <v>1219</v>
      </c>
      <c r="I3504">
        <v>77.1741502</v>
      </c>
      <c r="J3504">
        <v>28.645837499999999</v>
      </c>
      <c r="K3504" t="s">
        <v>1424</v>
      </c>
      <c r="L3504" t="s">
        <v>26</v>
      </c>
      <c r="M3504" t="s">
        <v>27</v>
      </c>
      <c r="N3504" t="s">
        <v>27</v>
      </c>
      <c r="O3504" t="s">
        <v>27</v>
      </c>
      <c r="P3504" t="s">
        <v>27</v>
      </c>
      <c r="Q3504">
        <v>1</v>
      </c>
      <c r="R3504">
        <v>6</v>
      </c>
      <c r="S3504">
        <v>400</v>
      </c>
      <c r="T3504">
        <f>VLOOKUP(L3504,'Currency exchange'!$A:$B,2,0) *S3504</f>
        <v>4.8</v>
      </c>
      <c r="U3504">
        <v>3</v>
      </c>
      <c r="V3504" t="s">
        <v>23525</v>
      </c>
      <c r="W3504" t="s">
        <v>23532</v>
      </c>
      <c r="X3504" t="s">
        <v>9774</v>
      </c>
      <c r="Y3504">
        <v>2010</v>
      </c>
      <c r="Z3504">
        <v>4</v>
      </c>
      <c r="AA3504">
        <v>27</v>
      </c>
    </row>
    <row r="3505" spans="1:27" x14ac:dyDescent="0.25">
      <c r="A3505">
        <v>18434596</v>
      </c>
      <c r="B3505" s="1" t="s">
        <v>9775</v>
      </c>
      <c r="C3505">
        <v>1</v>
      </c>
      <c r="D3505" t="str">
        <f>VLOOKUP(C3505,'country description'!$A$1:$B$16,2,0)</f>
        <v>India</v>
      </c>
      <c r="E3505" s="1" t="s">
        <v>21</v>
      </c>
      <c r="F3505" t="s">
        <v>9776</v>
      </c>
      <c r="G3505" t="s">
        <v>2670</v>
      </c>
      <c r="H3505" t="s">
        <v>2669</v>
      </c>
      <c r="I3505">
        <v>77.234977040000004</v>
      </c>
      <c r="J3505">
        <v>28.56002689</v>
      </c>
      <c r="K3505" t="s">
        <v>9777</v>
      </c>
      <c r="L3505" t="s">
        <v>26</v>
      </c>
      <c r="M3505" t="s">
        <v>27</v>
      </c>
      <c r="N3505" t="s">
        <v>36</v>
      </c>
      <c r="O3505" t="s">
        <v>27</v>
      </c>
      <c r="P3505" t="s">
        <v>27</v>
      </c>
      <c r="Q3505">
        <v>1</v>
      </c>
      <c r="R3505">
        <v>24</v>
      </c>
      <c r="S3505">
        <v>400</v>
      </c>
      <c r="T3505">
        <f>VLOOKUP(L3505,'Currency exchange'!$A:$B,2,0) *S3505</f>
        <v>4.8</v>
      </c>
      <c r="U3505">
        <v>3.5</v>
      </c>
      <c r="V3505" t="s">
        <v>23525</v>
      </c>
      <c r="W3505" t="s">
        <v>23532</v>
      </c>
      <c r="X3505" t="s">
        <v>5650</v>
      </c>
      <c r="Y3505">
        <v>2016</v>
      </c>
      <c r="Z3505">
        <v>4</v>
      </c>
      <c r="AA3505">
        <v>6</v>
      </c>
    </row>
    <row r="3506" spans="1:27" x14ac:dyDescent="0.25">
      <c r="A3506">
        <v>18354645</v>
      </c>
      <c r="B3506" s="1" t="s">
        <v>2366</v>
      </c>
      <c r="C3506">
        <v>1</v>
      </c>
      <c r="D3506" t="str">
        <f>VLOOKUP(C3506,'country description'!$A$1:$B$16,2,0)</f>
        <v>India</v>
      </c>
      <c r="E3506" s="1" t="s">
        <v>21</v>
      </c>
      <c r="F3506" t="s">
        <v>9778</v>
      </c>
      <c r="G3506" t="s">
        <v>2680</v>
      </c>
      <c r="H3506" t="s">
        <v>2681</v>
      </c>
      <c r="I3506">
        <v>77.243278099999998</v>
      </c>
      <c r="J3506">
        <v>28.5341539</v>
      </c>
      <c r="K3506" t="s">
        <v>2370</v>
      </c>
      <c r="L3506" t="s">
        <v>26</v>
      </c>
      <c r="M3506" t="s">
        <v>27</v>
      </c>
      <c r="N3506" t="s">
        <v>36</v>
      </c>
      <c r="O3506" t="s">
        <v>27</v>
      </c>
      <c r="P3506" t="s">
        <v>27</v>
      </c>
      <c r="Q3506">
        <v>1</v>
      </c>
      <c r="R3506">
        <v>68</v>
      </c>
      <c r="S3506">
        <v>400</v>
      </c>
      <c r="T3506">
        <f>VLOOKUP(L3506,'Currency exchange'!$A:$B,2,0) *S3506</f>
        <v>4.8</v>
      </c>
      <c r="U3506">
        <v>3.8</v>
      </c>
      <c r="V3506" t="s">
        <v>23525</v>
      </c>
      <c r="W3506" t="s">
        <v>23532</v>
      </c>
      <c r="X3506" t="s">
        <v>5458</v>
      </c>
      <c r="Y3506">
        <v>2010</v>
      </c>
      <c r="Z3506">
        <v>4</v>
      </c>
      <c r="AA3506">
        <v>25</v>
      </c>
    </row>
    <row r="3507" spans="1:27" x14ac:dyDescent="0.25">
      <c r="A3507">
        <v>4000</v>
      </c>
      <c r="B3507" s="1" t="s">
        <v>9779</v>
      </c>
      <c r="C3507">
        <v>1</v>
      </c>
      <c r="D3507" t="str">
        <f>VLOOKUP(C3507,'country description'!$A$1:$B$16,2,0)</f>
        <v>India</v>
      </c>
      <c r="E3507" s="1" t="s">
        <v>21</v>
      </c>
      <c r="F3507" t="s">
        <v>9780</v>
      </c>
      <c r="G3507" t="s">
        <v>3832</v>
      </c>
      <c r="H3507" t="s">
        <v>3833</v>
      </c>
      <c r="I3507">
        <v>77.096915499999994</v>
      </c>
      <c r="J3507">
        <v>28.6356447</v>
      </c>
      <c r="K3507" t="s">
        <v>715</v>
      </c>
      <c r="L3507" t="s">
        <v>26</v>
      </c>
      <c r="M3507" t="s">
        <v>27</v>
      </c>
      <c r="N3507" t="s">
        <v>36</v>
      </c>
      <c r="O3507" t="s">
        <v>27</v>
      </c>
      <c r="P3507" t="s">
        <v>27</v>
      </c>
      <c r="Q3507">
        <v>1</v>
      </c>
      <c r="R3507">
        <v>9</v>
      </c>
      <c r="S3507">
        <v>400</v>
      </c>
      <c r="T3507">
        <f>VLOOKUP(L3507,'Currency exchange'!$A:$B,2,0) *S3507</f>
        <v>4.8</v>
      </c>
      <c r="U3507">
        <v>3</v>
      </c>
      <c r="V3507" t="s">
        <v>23525</v>
      </c>
      <c r="W3507" t="s">
        <v>23532</v>
      </c>
      <c r="X3507" t="s">
        <v>9781</v>
      </c>
      <c r="Y3507">
        <v>2013</v>
      </c>
      <c r="Z3507">
        <v>4</v>
      </c>
      <c r="AA3507">
        <v>13</v>
      </c>
    </row>
    <row r="3508" spans="1:27" x14ac:dyDescent="0.25">
      <c r="A3508">
        <v>307699</v>
      </c>
      <c r="B3508" s="1" t="s">
        <v>9782</v>
      </c>
      <c r="C3508">
        <v>1</v>
      </c>
      <c r="D3508" t="str">
        <f>VLOOKUP(C3508,'country description'!$A$1:$B$16,2,0)</f>
        <v>India</v>
      </c>
      <c r="E3508" s="1" t="s">
        <v>21</v>
      </c>
      <c r="F3508" t="s">
        <v>9783</v>
      </c>
      <c r="G3508" t="s">
        <v>2377</v>
      </c>
      <c r="H3508" t="s">
        <v>2376</v>
      </c>
      <c r="I3508">
        <v>77.089547600000003</v>
      </c>
      <c r="J3508">
        <v>28.615677300000002</v>
      </c>
      <c r="K3508" t="s">
        <v>648</v>
      </c>
      <c r="L3508" t="s">
        <v>26</v>
      </c>
      <c r="M3508" t="s">
        <v>27</v>
      </c>
      <c r="N3508" t="s">
        <v>36</v>
      </c>
      <c r="O3508" t="s">
        <v>27</v>
      </c>
      <c r="P3508" t="s">
        <v>27</v>
      </c>
      <c r="Q3508">
        <v>1</v>
      </c>
      <c r="R3508">
        <v>70</v>
      </c>
      <c r="S3508">
        <v>400</v>
      </c>
      <c r="T3508">
        <f>VLOOKUP(L3508,'Currency exchange'!$A:$B,2,0) *S3508</f>
        <v>4.8</v>
      </c>
      <c r="U3508">
        <v>3</v>
      </c>
      <c r="V3508" t="s">
        <v>23525</v>
      </c>
      <c r="W3508" t="s">
        <v>23532</v>
      </c>
      <c r="X3508" t="s">
        <v>8225</v>
      </c>
      <c r="Y3508">
        <v>2012</v>
      </c>
      <c r="Z3508">
        <v>4</v>
      </c>
      <c r="AA3508">
        <v>24</v>
      </c>
    </row>
    <row r="3509" spans="1:27" x14ac:dyDescent="0.25">
      <c r="A3509">
        <v>9557</v>
      </c>
      <c r="B3509" s="1" t="s">
        <v>9784</v>
      </c>
      <c r="C3509">
        <v>1</v>
      </c>
      <c r="D3509" t="str">
        <f>VLOOKUP(C3509,'country description'!$A$1:$B$16,2,0)</f>
        <v>India</v>
      </c>
      <c r="E3509" s="1" t="s">
        <v>21</v>
      </c>
      <c r="F3509" t="s">
        <v>9785</v>
      </c>
      <c r="G3509" t="s">
        <v>2223</v>
      </c>
      <c r="H3509" t="s">
        <v>2224</v>
      </c>
      <c r="I3509">
        <v>77.255785610000004</v>
      </c>
      <c r="J3509">
        <v>28.542010919999999</v>
      </c>
      <c r="K3509" t="s">
        <v>949</v>
      </c>
      <c r="L3509" t="s">
        <v>26</v>
      </c>
      <c r="M3509" t="s">
        <v>27</v>
      </c>
      <c r="N3509" t="s">
        <v>36</v>
      </c>
      <c r="O3509" t="s">
        <v>27</v>
      </c>
      <c r="P3509" t="s">
        <v>27</v>
      </c>
      <c r="Q3509">
        <v>1</v>
      </c>
      <c r="R3509">
        <v>19</v>
      </c>
      <c r="S3509">
        <v>400</v>
      </c>
      <c r="T3509">
        <f>VLOOKUP(L3509,'Currency exchange'!$A:$B,2,0) *S3509</f>
        <v>4.8</v>
      </c>
      <c r="U3509">
        <v>2.2999999999999998</v>
      </c>
      <c r="V3509" t="s">
        <v>23524</v>
      </c>
      <c r="W3509" t="s">
        <v>23530</v>
      </c>
      <c r="X3509" t="s">
        <v>6618</v>
      </c>
      <c r="Y3509">
        <v>2017</v>
      </c>
      <c r="Z3509">
        <v>4</v>
      </c>
      <c r="AA3509">
        <v>12</v>
      </c>
    </row>
    <row r="3510" spans="1:27" x14ac:dyDescent="0.25">
      <c r="A3510">
        <v>309289</v>
      </c>
      <c r="B3510" s="1" t="s">
        <v>9786</v>
      </c>
      <c r="C3510">
        <v>1</v>
      </c>
      <c r="D3510" t="str">
        <f>VLOOKUP(C3510,'country description'!$A$1:$B$16,2,0)</f>
        <v>India</v>
      </c>
      <c r="E3510" s="1" t="s">
        <v>21</v>
      </c>
      <c r="F3510" t="s">
        <v>9787</v>
      </c>
      <c r="G3510" t="s">
        <v>2385</v>
      </c>
      <c r="H3510" t="s">
        <v>2386</v>
      </c>
      <c r="I3510">
        <v>77.136665100000002</v>
      </c>
      <c r="J3510">
        <v>28.650206000000001</v>
      </c>
      <c r="K3510" t="s">
        <v>9102</v>
      </c>
      <c r="L3510" t="s">
        <v>26</v>
      </c>
      <c r="M3510" t="s">
        <v>27</v>
      </c>
      <c r="N3510" t="s">
        <v>27</v>
      </c>
      <c r="O3510" t="s">
        <v>27</v>
      </c>
      <c r="P3510" t="s">
        <v>27</v>
      </c>
      <c r="Q3510">
        <v>1</v>
      </c>
      <c r="R3510">
        <v>17</v>
      </c>
      <c r="S3510">
        <v>400</v>
      </c>
      <c r="T3510">
        <f>VLOOKUP(L3510,'Currency exchange'!$A:$B,2,0) *S3510</f>
        <v>4.8</v>
      </c>
      <c r="U3510">
        <v>3.3</v>
      </c>
      <c r="V3510" t="s">
        <v>23525</v>
      </c>
      <c r="W3510" t="s">
        <v>23532</v>
      </c>
      <c r="X3510" t="s">
        <v>3474</v>
      </c>
      <c r="Y3510">
        <v>2016</v>
      </c>
      <c r="Z3510">
        <v>4</v>
      </c>
      <c r="AA3510">
        <v>10</v>
      </c>
    </row>
    <row r="3511" spans="1:27" x14ac:dyDescent="0.25">
      <c r="A3511">
        <v>7661</v>
      </c>
      <c r="B3511" s="1" t="s">
        <v>9788</v>
      </c>
      <c r="C3511">
        <v>1</v>
      </c>
      <c r="D3511" t="str">
        <f>VLOOKUP(C3511,'country description'!$A$1:$B$16,2,0)</f>
        <v>India</v>
      </c>
      <c r="E3511" s="1" t="s">
        <v>21</v>
      </c>
      <c r="F3511" t="s">
        <v>9789</v>
      </c>
      <c r="G3511" t="s">
        <v>2392</v>
      </c>
      <c r="H3511" t="s">
        <v>2391</v>
      </c>
      <c r="I3511">
        <v>77.2170275</v>
      </c>
      <c r="J3511">
        <v>28.5331218</v>
      </c>
      <c r="K3511" t="s">
        <v>677</v>
      </c>
      <c r="L3511" t="s">
        <v>26</v>
      </c>
      <c r="M3511" t="s">
        <v>27</v>
      </c>
      <c r="N3511" t="s">
        <v>36</v>
      </c>
      <c r="O3511" t="s">
        <v>27</v>
      </c>
      <c r="P3511" t="s">
        <v>27</v>
      </c>
      <c r="Q3511">
        <v>1</v>
      </c>
      <c r="R3511">
        <v>84</v>
      </c>
      <c r="S3511">
        <v>400</v>
      </c>
      <c r="T3511">
        <f>VLOOKUP(L3511,'Currency exchange'!$A:$B,2,0) *S3511</f>
        <v>4.8</v>
      </c>
      <c r="U3511">
        <v>2</v>
      </c>
      <c r="V3511" t="s">
        <v>23524</v>
      </c>
      <c r="W3511" t="s">
        <v>23530</v>
      </c>
      <c r="X3511" t="s">
        <v>7368</v>
      </c>
      <c r="Y3511">
        <v>2012</v>
      </c>
      <c r="Z3511">
        <v>4</v>
      </c>
      <c r="AA3511">
        <v>12</v>
      </c>
    </row>
    <row r="3512" spans="1:27" x14ac:dyDescent="0.25">
      <c r="A3512">
        <v>18258510</v>
      </c>
      <c r="B3512" s="1" t="s">
        <v>9790</v>
      </c>
      <c r="C3512">
        <v>1</v>
      </c>
      <c r="D3512" t="str">
        <f>VLOOKUP(C3512,'country description'!$A$1:$B$16,2,0)</f>
        <v>India</v>
      </c>
      <c r="E3512" s="1" t="s">
        <v>21</v>
      </c>
      <c r="F3512" t="s">
        <v>9791</v>
      </c>
      <c r="G3512" t="s">
        <v>145</v>
      </c>
      <c r="H3512" t="s">
        <v>146</v>
      </c>
      <c r="I3512">
        <v>77.295649400000002</v>
      </c>
      <c r="J3512">
        <v>28.606541700000001</v>
      </c>
      <c r="K3512" t="s">
        <v>644</v>
      </c>
      <c r="L3512" t="s">
        <v>26</v>
      </c>
      <c r="M3512" t="s">
        <v>27</v>
      </c>
      <c r="N3512" t="s">
        <v>27</v>
      </c>
      <c r="O3512" t="s">
        <v>27</v>
      </c>
      <c r="P3512" t="s">
        <v>27</v>
      </c>
      <c r="Q3512">
        <v>1</v>
      </c>
      <c r="R3512">
        <v>7</v>
      </c>
      <c r="S3512">
        <v>400</v>
      </c>
      <c r="T3512">
        <f>VLOOKUP(L3512,'Currency exchange'!$A:$B,2,0) *S3512</f>
        <v>4.8</v>
      </c>
      <c r="U3512">
        <v>3.1</v>
      </c>
      <c r="V3512" t="s">
        <v>23525</v>
      </c>
      <c r="W3512" t="s">
        <v>23532</v>
      </c>
      <c r="X3512" t="s">
        <v>4659</v>
      </c>
      <c r="Y3512">
        <v>2011</v>
      </c>
      <c r="Z3512">
        <v>4</v>
      </c>
      <c r="AA3512">
        <v>21</v>
      </c>
    </row>
    <row r="3513" spans="1:27" x14ac:dyDescent="0.25">
      <c r="A3513">
        <v>307554</v>
      </c>
      <c r="B3513" s="1" t="s">
        <v>1148</v>
      </c>
      <c r="C3513">
        <v>1</v>
      </c>
      <c r="D3513" t="str">
        <f>VLOOKUP(C3513,'country description'!$A$1:$B$16,2,0)</f>
        <v>India</v>
      </c>
      <c r="E3513" s="1" t="s">
        <v>21</v>
      </c>
      <c r="F3513" t="s">
        <v>8537</v>
      </c>
      <c r="G3513" t="s">
        <v>4517</v>
      </c>
      <c r="H3513" t="s">
        <v>4518</v>
      </c>
      <c r="I3513">
        <v>77.190526700000007</v>
      </c>
      <c r="J3513">
        <v>28.7057614</v>
      </c>
      <c r="K3513" t="s">
        <v>1149</v>
      </c>
      <c r="L3513" t="s">
        <v>26</v>
      </c>
      <c r="M3513" t="s">
        <v>27</v>
      </c>
      <c r="N3513" t="s">
        <v>36</v>
      </c>
      <c r="O3513" t="s">
        <v>27</v>
      </c>
      <c r="P3513" t="s">
        <v>27</v>
      </c>
      <c r="Q3513">
        <v>1</v>
      </c>
      <c r="R3513">
        <v>39</v>
      </c>
      <c r="S3513">
        <v>400</v>
      </c>
      <c r="T3513">
        <f>VLOOKUP(L3513,'Currency exchange'!$A:$B,2,0) *S3513</f>
        <v>4.8</v>
      </c>
      <c r="U3513">
        <v>2.9</v>
      </c>
      <c r="V3513" t="s">
        <v>23524</v>
      </c>
      <c r="W3513" t="s">
        <v>23530</v>
      </c>
      <c r="X3513" t="s">
        <v>6590</v>
      </c>
      <c r="Y3513">
        <v>2014</v>
      </c>
      <c r="Z3513">
        <v>4</v>
      </c>
      <c r="AA3513">
        <v>3</v>
      </c>
    </row>
    <row r="3514" spans="1:27" x14ac:dyDescent="0.25">
      <c r="A3514">
        <v>18381220</v>
      </c>
      <c r="B3514" s="1" t="s">
        <v>9792</v>
      </c>
      <c r="C3514">
        <v>1</v>
      </c>
      <c r="D3514" t="str">
        <f>VLOOKUP(C3514,'country description'!$A$1:$B$16,2,0)</f>
        <v>India</v>
      </c>
      <c r="E3514" s="1" t="s">
        <v>21</v>
      </c>
      <c r="F3514" t="s">
        <v>4518</v>
      </c>
      <c r="G3514" t="s">
        <v>4517</v>
      </c>
      <c r="H3514" t="s">
        <v>4518</v>
      </c>
      <c r="I3514">
        <v>77.191604799999993</v>
      </c>
      <c r="J3514">
        <v>28.708282499999999</v>
      </c>
      <c r="K3514" t="s">
        <v>9793</v>
      </c>
      <c r="L3514" t="s">
        <v>26</v>
      </c>
      <c r="M3514" t="s">
        <v>27</v>
      </c>
      <c r="N3514" t="s">
        <v>36</v>
      </c>
      <c r="O3514" t="s">
        <v>27</v>
      </c>
      <c r="P3514" t="s">
        <v>27</v>
      </c>
      <c r="Q3514">
        <v>1</v>
      </c>
      <c r="R3514">
        <v>25</v>
      </c>
      <c r="S3514">
        <v>400</v>
      </c>
      <c r="T3514">
        <f>VLOOKUP(L3514,'Currency exchange'!$A:$B,2,0) *S3514</f>
        <v>4.8</v>
      </c>
      <c r="U3514">
        <v>3.1</v>
      </c>
      <c r="V3514" t="s">
        <v>23525</v>
      </c>
      <c r="W3514" t="s">
        <v>23532</v>
      </c>
      <c r="X3514" t="s">
        <v>9794</v>
      </c>
      <c r="Y3514">
        <v>2011</v>
      </c>
      <c r="Z3514">
        <v>4</v>
      </c>
      <c r="AA3514">
        <v>9</v>
      </c>
    </row>
    <row r="3515" spans="1:27" x14ac:dyDescent="0.25">
      <c r="A3515">
        <v>313349</v>
      </c>
      <c r="B3515" s="1" t="s">
        <v>9795</v>
      </c>
      <c r="C3515">
        <v>1</v>
      </c>
      <c r="D3515" t="str">
        <f>VLOOKUP(C3515,'country description'!$A$1:$B$16,2,0)</f>
        <v>India</v>
      </c>
      <c r="E3515" s="1" t="s">
        <v>21</v>
      </c>
      <c r="F3515" t="s">
        <v>9796</v>
      </c>
      <c r="G3515" t="s">
        <v>56</v>
      </c>
      <c r="H3515" t="s">
        <v>57</v>
      </c>
      <c r="I3515">
        <v>76.980773400000004</v>
      </c>
      <c r="J3515">
        <v>28.6107987</v>
      </c>
      <c r="K3515" t="s">
        <v>648</v>
      </c>
      <c r="L3515" t="s">
        <v>26</v>
      </c>
      <c r="M3515" t="s">
        <v>27</v>
      </c>
      <c r="N3515" t="s">
        <v>27</v>
      </c>
      <c r="O3515" t="s">
        <v>27</v>
      </c>
      <c r="P3515" t="s">
        <v>27</v>
      </c>
      <c r="Q3515">
        <v>1</v>
      </c>
      <c r="R3515">
        <v>3</v>
      </c>
      <c r="S3515">
        <v>400</v>
      </c>
      <c r="T3515">
        <f>VLOOKUP(L3515,'Currency exchange'!$A:$B,2,0) *S3515</f>
        <v>4.8</v>
      </c>
      <c r="U3515">
        <v>1</v>
      </c>
      <c r="V3515" t="s">
        <v>23523</v>
      </c>
      <c r="W3515" t="s">
        <v>23529</v>
      </c>
      <c r="X3515" t="s">
        <v>9797</v>
      </c>
      <c r="Y3515">
        <v>2012</v>
      </c>
      <c r="Z3515">
        <v>4</v>
      </c>
      <c r="AA3515">
        <v>14</v>
      </c>
    </row>
    <row r="3516" spans="1:27" x14ac:dyDescent="0.25">
      <c r="A3516">
        <v>8941</v>
      </c>
      <c r="B3516" s="1" t="s">
        <v>9798</v>
      </c>
      <c r="C3516">
        <v>1</v>
      </c>
      <c r="D3516" t="str">
        <f>VLOOKUP(C3516,'country description'!$A$1:$B$16,2,0)</f>
        <v>India</v>
      </c>
      <c r="E3516" s="1" t="s">
        <v>21</v>
      </c>
      <c r="F3516" t="s">
        <v>9799</v>
      </c>
      <c r="G3516" t="s">
        <v>138</v>
      </c>
      <c r="H3516" t="s">
        <v>139</v>
      </c>
      <c r="I3516">
        <v>77.130045100000004</v>
      </c>
      <c r="J3516">
        <v>28.688045299999999</v>
      </c>
      <c r="K3516" t="s">
        <v>648</v>
      </c>
      <c r="L3516" t="s">
        <v>26</v>
      </c>
      <c r="M3516" t="s">
        <v>27</v>
      </c>
      <c r="N3516" t="s">
        <v>27</v>
      </c>
      <c r="O3516" t="s">
        <v>27</v>
      </c>
      <c r="P3516" t="s">
        <v>27</v>
      </c>
      <c r="Q3516">
        <v>1</v>
      </c>
      <c r="R3516">
        <v>39</v>
      </c>
      <c r="S3516">
        <v>400</v>
      </c>
      <c r="T3516">
        <f>VLOOKUP(L3516,'Currency exchange'!$A:$B,2,0) *S3516</f>
        <v>4.8</v>
      </c>
      <c r="U3516">
        <v>3.2</v>
      </c>
      <c r="V3516" t="s">
        <v>23525</v>
      </c>
      <c r="W3516" t="s">
        <v>23532</v>
      </c>
      <c r="X3516" t="s">
        <v>8890</v>
      </c>
      <c r="Y3516">
        <v>2012</v>
      </c>
      <c r="Z3516">
        <v>4</v>
      </c>
      <c r="AA3516">
        <v>5</v>
      </c>
    </row>
    <row r="3517" spans="1:27" x14ac:dyDescent="0.25">
      <c r="A3517">
        <v>9458</v>
      </c>
      <c r="B3517" s="1" t="s">
        <v>9424</v>
      </c>
      <c r="C3517">
        <v>1</v>
      </c>
      <c r="D3517" t="str">
        <f>VLOOKUP(C3517,'country description'!$A$1:$B$16,2,0)</f>
        <v>India</v>
      </c>
      <c r="E3517" s="1" t="s">
        <v>21</v>
      </c>
      <c r="F3517" t="s">
        <v>9800</v>
      </c>
      <c r="G3517" t="s">
        <v>2592</v>
      </c>
      <c r="H3517" t="s">
        <v>2593</v>
      </c>
      <c r="I3517">
        <v>77.122762899999998</v>
      </c>
      <c r="J3517">
        <v>28.6417517</v>
      </c>
      <c r="K3517" t="s">
        <v>5782</v>
      </c>
      <c r="L3517" t="s">
        <v>26</v>
      </c>
      <c r="M3517" t="s">
        <v>27</v>
      </c>
      <c r="N3517" t="s">
        <v>27</v>
      </c>
      <c r="O3517" t="s">
        <v>27</v>
      </c>
      <c r="P3517" t="s">
        <v>27</v>
      </c>
      <c r="Q3517">
        <v>1</v>
      </c>
      <c r="R3517">
        <v>170</v>
      </c>
      <c r="S3517">
        <v>400</v>
      </c>
      <c r="T3517">
        <f>VLOOKUP(L3517,'Currency exchange'!$A:$B,2,0) *S3517</f>
        <v>4.8</v>
      </c>
      <c r="U3517">
        <v>3.9</v>
      </c>
      <c r="V3517" t="s">
        <v>23525</v>
      </c>
      <c r="W3517" t="s">
        <v>23532</v>
      </c>
      <c r="X3517" t="s">
        <v>9801</v>
      </c>
      <c r="Y3517">
        <v>2015</v>
      </c>
      <c r="Z3517">
        <v>4</v>
      </c>
      <c r="AA3517">
        <v>7</v>
      </c>
    </row>
    <row r="3518" spans="1:27" x14ac:dyDescent="0.25">
      <c r="A3518">
        <v>18273634</v>
      </c>
      <c r="B3518" s="1" t="s">
        <v>9802</v>
      </c>
      <c r="C3518">
        <v>1</v>
      </c>
      <c r="D3518" t="str">
        <f>VLOOKUP(C3518,'country description'!$A$1:$B$16,2,0)</f>
        <v>India</v>
      </c>
      <c r="E3518" s="1" t="s">
        <v>21</v>
      </c>
      <c r="F3518" t="s">
        <v>9803</v>
      </c>
      <c r="G3518" t="s">
        <v>3940</v>
      </c>
      <c r="H3518" t="s">
        <v>3941</v>
      </c>
      <c r="I3518">
        <v>77.116290899999996</v>
      </c>
      <c r="J3518">
        <v>28.714835099999998</v>
      </c>
      <c r="K3518" t="s">
        <v>701</v>
      </c>
      <c r="L3518" t="s">
        <v>26</v>
      </c>
      <c r="M3518" t="s">
        <v>27</v>
      </c>
      <c r="N3518" t="s">
        <v>36</v>
      </c>
      <c r="O3518" t="s">
        <v>27</v>
      </c>
      <c r="P3518" t="s">
        <v>27</v>
      </c>
      <c r="Q3518">
        <v>1</v>
      </c>
      <c r="R3518">
        <v>42</v>
      </c>
      <c r="S3518">
        <v>400</v>
      </c>
      <c r="T3518">
        <f>VLOOKUP(L3518,'Currency exchange'!$A:$B,2,0) *S3518</f>
        <v>4.8</v>
      </c>
      <c r="U3518">
        <v>3.5</v>
      </c>
      <c r="V3518" t="s">
        <v>23525</v>
      </c>
      <c r="W3518" t="s">
        <v>23532</v>
      </c>
      <c r="X3518" t="s">
        <v>6632</v>
      </c>
      <c r="Y3518">
        <v>2018</v>
      </c>
      <c r="Z3518">
        <v>4</v>
      </c>
      <c r="AA3518">
        <v>14</v>
      </c>
    </row>
    <row r="3519" spans="1:27" x14ac:dyDescent="0.25">
      <c r="A3519">
        <v>311634</v>
      </c>
      <c r="B3519" s="1" t="s">
        <v>9458</v>
      </c>
      <c r="C3519">
        <v>1</v>
      </c>
      <c r="D3519" t="str">
        <f>VLOOKUP(C3519,'country description'!$A$1:$B$16,2,0)</f>
        <v>India</v>
      </c>
      <c r="E3519" s="1" t="s">
        <v>21</v>
      </c>
      <c r="F3519" t="s">
        <v>9804</v>
      </c>
      <c r="G3519" t="s">
        <v>3338</v>
      </c>
      <c r="H3519" t="s">
        <v>3339</v>
      </c>
      <c r="I3519">
        <v>77.218665520000002</v>
      </c>
      <c r="J3519">
        <v>28.528459649999999</v>
      </c>
      <c r="K3519" t="s">
        <v>1424</v>
      </c>
      <c r="L3519" t="s">
        <v>26</v>
      </c>
      <c r="M3519" t="s">
        <v>27</v>
      </c>
      <c r="N3519" t="s">
        <v>27</v>
      </c>
      <c r="O3519" t="s">
        <v>27</v>
      </c>
      <c r="P3519" t="s">
        <v>27</v>
      </c>
      <c r="Q3519">
        <v>1</v>
      </c>
      <c r="R3519">
        <v>383</v>
      </c>
      <c r="S3519">
        <v>400</v>
      </c>
      <c r="T3519">
        <f>VLOOKUP(L3519,'Currency exchange'!$A:$B,2,0) *S3519</f>
        <v>4.8</v>
      </c>
      <c r="U3519">
        <v>3.9</v>
      </c>
      <c r="V3519" t="s">
        <v>23525</v>
      </c>
      <c r="W3519" t="s">
        <v>23532</v>
      </c>
      <c r="X3519" t="s">
        <v>8203</v>
      </c>
      <c r="Y3519">
        <v>2014</v>
      </c>
      <c r="Z3519">
        <v>4</v>
      </c>
      <c r="AA3519">
        <v>9</v>
      </c>
    </row>
    <row r="3520" spans="1:27" x14ac:dyDescent="0.25">
      <c r="A3520">
        <v>2054</v>
      </c>
      <c r="B3520" s="1" t="s">
        <v>9805</v>
      </c>
      <c r="C3520">
        <v>1</v>
      </c>
      <c r="D3520" t="str">
        <f>VLOOKUP(C3520,'country description'!$A$1:$B$16,2,0)</f>
        <v>India</v>
      </c>
      <c r="E3520" s="1" t="s">
        <v>21</v>
      </c>
      <c r="F3520" t="s">
        <v>9806</v>
      </c>
      <c r="G3520" t="s">
        <v>303</v>
      </c>
      <c r="H3520" t="s">
        <v>302</v>
      </c>
      <c r="I3520">
        <v>77.162446500000001</v>
      </c>
      <c r="J3520">
        <v>28.706337099999999</v>
      </c>
      <c r="K3520" t="s">
        <v>648</v>
      </c>
      <c r="L3520" t="s">
        <v>26</v>
      </c>
      <c r="M3520" t="s">
        <v>27</v>
      </c>
      <c r="N3520" t="s">
        <v>27</v>
      </c>
      <c r="O3520" t="s">
        <v>27</v>
      </c>
      <c r="P3520" t="s">
        <v>27</v>
      </c>
      <c r="Q3520">
        <v>1</v>
      </c>
      <c r="R3520">
        <v>79</v>
      </c>
      <c r="S3520">
        <v>400</v>
      </c>
      <c r="T3520">
        <f>VLOOKUP(L3520,'Currency exchange'!$A:$B,2,0) *S3520</f>
        <v>4.8</v>
      </c>
      <c r="U3520">
        <v>3.5</v>
      </c>
      <c r="V3520" t="s">
        <v>23525</v>
      </c>
      <c r="W3520" t="s">
        <v>23532</v>
      </c>
      <c r="X3520" t="s">
        <v>3125</v>
      </c>
      <c r="Y3520">
        <v>2013</v>
      </c>
      <c r="Z3520">
        <v>4</v>
      </c>
      <c r="AA3520">
        <v>16</v>
      </c>
    </row>
    <row r="3521" spans="1:27" x14ac:dyDescent="0.25">
      <c r="A3521">
        <v>306012</v>
      </c>
      <c r="B3521" s="1" t="s">
        <v>9807</v>
      </c>
      <c r="C3521">
        <v>1</v>
      </c>
      <c r="D3521" t="str">
        <f>VLOOKUP(C3521,'country description'!$A$1:$B$16,2,0)</f>
        <v>India</v>
      </c>
      <c r="E3521" s="1" t="s">
        <v>21</v>
      </c>
      <c r="F3521" t="s">
        <v>9808</v>
      </c>
      <c r="G3521" t="s">
        <v>266</v>
      </c>
      <c r="H3521" t="s">
        <v>265</v>
      </c>
      <c r="I3521">
        <v>77.105322400000006</v>
      </c>
      <c r="J3521">
        <v>28.640171500000001</v>
      </c>
      <c r="K3521" t="s">
        <v>1526</v>
      </c>
      <c r="L3521" t="s">
        <v>26</v>
      </c>
      <c r="M3521" t="s">
        <v>27</v>
      </c>
      <c r="N3521" t="s">
        <v>27</v>
      </c>
      <c r="O3521" t="s">
        <v>27</v>
      </c>
      <c r="P3521" t="s">
        <v>27</v>
      </c>
      <c r="Q3521">
        <v>1</v>
      </c>
      <c r="R3521">
        <v>8</v>
      </c>
      <c r="S3521">
        <v>400</v>
      </c>
      <c r="T3521">
        <f>VLOOKUP(L3521,'Currency exchange'!$A:$B,2,0) *S3521</f>
        <v>4.8</v>
      </c>
      <c r="U3521">
        <v>2.9</v>
      </c>
      <c r="V3521" t="s">
        <v>23524</v>
      </c>
      <c r="W3521" t="s">
        <v>23530</v>
      </c>
      <c r="X3521" t="s">
        <v>784</v>
      </c>
      <c r="Y3521">
        <v>2017</v>
      </c>
      <c r="Z3521">
        <v>4</v>
      </c>
      <c r="AA3521">
        <v>27</v>
      </c>
    </row>
    <row r="3522" spans="1:27" x14ac:dyDescent="0.25">
      <c r="A3522">
        <v>18380171</v>
      </c>
      <c r="B3522" s="1" t="s">
        <v>9809</v>
      </c>
      <c r="C3522">
        <v>1</v>
      </c>
      <c r="D3522" t="str">
        <f>VLOOKUP(C3522,'country description'!$A$1:$B$16,2,0)</f>
        <v>India</v>
      </c>
      <c r="E3522" s="1" t="s">
        <v>21</v>
      </c>
      <c r="F3522" t="s">
        <v>9810</v>
      </c>
      <c r="G3522" t="s">
        <v>6723</v>
      </c>
      <c r="H3522" t="s">
        <v>6724</v>
      </c>
      <c r="I3522">
        <v>77.075439000000003</v>
      </c>
      <c r="J3522">
        <v>28.629097000000002</v>
      </c>
      <c r="K3522" t="s">
        <v>1493</v>
      </c>
      <c r="L3522" t="s">
        <v>26</v>
      </c>
      <c r="M3522" t="s">
        <v>27</v>
      </c>
      <c r="N3522" t="s">
        <v>36</v>
      </c>
      <c r="O3522" t="s">
        <v>27</v>
      </c>
      <c r="P3522" t="s">
        <v>27</v>
      </c>
      <c r="Q3522">
        <v>1</v>
      </c>
      <c r="R3522">
        <v>42</v>
      </c>
      <c r="S3522">
        <v>400</v>
      </c>
      <c r="T3522">
        <f>VLOOKUP(L3522,'Currency exchange'!$A:$B,2,0) *S3522</f>
        <v>4.8</v>
      </c>
      <c r="U3522">
        <v>2.2999999999999998</v>
      </c>
      <c r="V3522" t="s">
        <v>23524</v>
      </c>
      <c r="W3522" t="s">
        <v>23530</v>
      </c>
      <c r="X3522" t="s">
        <v>8203</v>
      </c>
      <c r="Y3522">
        <v>2014</v>
      </c>
      <c r="Z3522">
        <v>4</v>
      </c>
      <c r="AA3522">
        <v>9</v>
      </c>
    </row>
    <row r="3523" spans="1:27" x14ac:dyDescent="0.25">
      <c r="A3523">
        <v>18303857</v>
      </c>
      <c r="B3523" s="1" t="s">
        <v>9538</v>
      </c>
      <c r="C3523">
        <v>1</v>
      </c>
      <c r="D3523" t="str">
        <f>VLOOKUP(C3523,'country description'!$A$1:$B$16,2,0)</f>
        <v>India</v>
      </c>
      <c r="E3523" s="1" t="s">
        <v>21</v>
      </c>
      <c r="F3523" t="s">
        <v>9811</v>
      </c>
      <c r="G3523" t="s">
        <v>273</v>
      </c>
      <c r="H3523" t="s">
        <v>274</v>
      </c>
      <c r="I3523">
        <v>77.317224999999993</v>
      </c>
      <c r="J3523">
        <v>28.667210000000001</v>
      </c>
      <c r="K3523" t="s">
        <v>9812</v>
      </c>
      <c r="L3523" t="s">
        <v>26</v>
      </c>
      <c r="M3523" t="s">
        <v>27</v>
      </c>
      <c r="N3523" t="s">
        <v>36</v>
      </c>
      <c r="O3523" t="s">
        <v>27</v>
      </c>
      <c r="P3523" t="s">
        <v>27</v>
      </c>
      <c r="Q3523">
        <v>1</v>
      </c>
      <c r="R3523">
        <v>33</v>
      </c>
      <c r="S3523">
        <v>400</v>
      </c>
      <c r="T3523">
        <f>VLOOKUP(L3523,'Currency exchange'!$A:$B,2,0) *S3523</f>
        <v>4.8</v>
      </c>
      <c r="U3523">
        <v>3.4</v>
      </c>
      <c r="V3523" t="s">
        <v>23525</v>
      </c>
      <c r="W3523" t="s">
        <v>23532</v>
      </c>
      <c r="X3523" t="s">
        <v>9813</v>
      </c>
      <c r="Y3523">
        <v>2016</v>
      </c>
      <c r="Z3523">
        <v>4</v>
      </c>
      <c r="AA3523">
        <v>22</v>
      </c>
    </row>
    <row r="3524" spans="1:27" x14ac:dyDescent="0.25">
      <c r="A3524">
        <v>5738</v>
      </c>
      <c r="B3524" s="1" t="s">
        <v>9638</v>
      </c>
      <c r="C3524">
        <v>1</v>
      </c>
      <c r="D3524" t="str">
        <f>VLOOKUP(C3524,'country description'!$A$1:$B$16,2,0)</f>
        <v>India</v>
      </c>
      <c r="E3524" s="1" t="s">
        <v>21</v>
      </c>
      <c r="F3524" t="s">
        <v>9814</v>
      </c>
      <c r="G3524" t="s">
        <v>892</v>
      </c>
      <c r="H3524" t="s">
        <v>893</v>
      </c>
      <c r="I3524">
        <v>77.218195899999998</v>
      </c>
      <c r="J3524">
        <v>28.633523400000001</v>
      </c>
      <c r="K3524" t="s">
        <v>1526</v>
      </c>
      <c r="L3524" t="s">
        <v>26</v>
      </c>
      <c r="M3524" t="s">
        <v>27</v>
      </c>
      <c r="N3524" t="s">
        <v>27</v>
      </c>
      <c r="O3524" t="s">
        <v>27</v>
      </c>
      <c r="P3524" t="s">
        <v>27</v>
      </c>
      <c r="Q3524">
        <v>1</v>
      </c>
      <c r="R3524">
        <v>1333</v>
      </c>
      <c r="S3524">
        <v>400</v>
      </c>
      <c r="T3524">
        <f>VLOOKUP(L3524,'Currency exchange'!$A:$B,2,0) *S3524</f>
        <v>4.8</v>
      </c>
      <c r="U3524">
        <v>3.7</v>
      </c>
      <c r="V3524" t="s">
        <v>23525</v>
      </c>
      <c r="W3524" t="s">
        <v>23532</v>
      </c>
      <c r="X3524" t="s">
        <v>3757</v>
      </c>
      <c r="Y3524">
        <v>2014</v>
      </c>
      <c r="Z3524">
        <v>3</v>
      </c>
      <c r="AA3524">
        <v>27</v>
      </c>
    </row>
    <row r="3525" spans="1:27" x14ac:dyDescent="0.25">
      <c r="A3525">
        <v>18261700</v>
      </c>
      <c r="B3525" s="1" t="s">
        <v>9815</v>
      </c>
      <c r="C3525">
        <v>1</v>
      </c>
      <c r="D3525" t="str">
        <f>VLOOKUP(C3525,'country description'!$A$1:$B$16,2,0)</f>
        <v>India</v>
      </c>
      <c r="E3525" s="1" t="s">
        <v>21</v>
      </c>
      <c r="F3525" t="s">
        <v>9816</v>
      </c>
      <c r="G3525" t="s">
        <v>185</v>
      </c>
      <c r="H3525" t="s">
        <v>186</v>
      </c>
      <c r="I3525">
        <v>77.234138799999997</v>
      </c>
      <c r="J3525">
        <v>28.6415395</v>
      </c>
      <c r="K3525" t="s">
        <v>9817</v>
      </c>
      <c r="L3525" t="s">
        <v>26</v>
      </c>
      <c r="M3525" t="s">
        <v>27</v>
      </c>
      <c r="N3525" t="s">
        <v>27</v>
      </c>
      <c r="O3525" t="s">
        <v>27</v>
      </c>
      <c r="P3525" t="s">
        <v>27</v>
      </c>
      <c r="Q3525">
        <v>1</v>
      </c>
      <c r="R3525">
        <v>6</v>
      </c>
      <c r="S3525">
        <v>400</v>
      </c>
      <c r="T3525">
        <f>VLOOKUP(L3525,'Currency exchange'!$A:$B,2,0) *S3525</f>
        <v>4.8</v>
      </c>
      <c r="U3525">
        <v>2.9</v>
      </c>
      <c r="V3525" t="s">
        <v>23524</v>
      </c>
      <c r="W3525" t="s">
        <v>23530</v>
      </c>
      <c r="X3525" t="s">
        <v>2274</v>
      </c>
      <c r="Y3525">
        <v>2014</v>
      </c>
      <c r="Z3525">
        <v>3</v>
      </c>
      <c r="AA3525">
        <v>9</v>
      </c>
    </row>
    <row r="3526" spans="1:27" x14ac:dyDescent="0.25">
      <c r="A3526">
        <v>306856</v>
      </c>
      <c r="B3526" s="1" t="s">
        <v>9818</v>
      </c>
      <c r="C3526">
        <v>1</v>
      </c>
      <c r="D3526" t="str">
        <f>VLOOKUP(C3526,'country description'!$A$1:$B$16,2,0)</f>
        <v>India</v>
      </c>
      <c r="E3526" s="1" t="s">
        <v>21</v>
      </c>
      <c r="F3526" t="s">
        <v>9819</v>
      </c>
      <c r="G3526" t="s">
        <v>4555</v>
      </c>
      <c r="H3526" t="s">
        <v>4556</v>
      </c>
      <c r="I3526">
        <v>77.080774500000004</v>
      </c>
      <c r="J3526">
        <v>28.630192399999999</v>
      </c>
      <c r="K3526" t="s">
        <v>750</v>
      </c>
      <c r="L3526" t="s">
        <v>26</v>
      </c>
      <c r="M3526" t="s">
        <v>27</v>
      </c>
      <c r="N3526" t="s">
        <v>27</v>
      </c>
      <c r="O3526" t="s">
        <v>27</v>
      </c>
      <c r="P3526" t="s">
        <v>27</v>
      </c>
      <c r="Q3526">
        <v>1</v>
      </c>
      <c r="R3526">
        <v>55</v>
      </c>
      <c r="S3526">
        <v>400</v>
      </c>
      <c r="T3526">
        <f>VLOOKUP(L3526,'Currency exchange'!$A:$B,2,0) *S3526</f>
        <v>4.8</v>
      </c>
      <c r="U3526">
        <v>2.6</v>
      </c>
      <c r="V3526" t="s">
        <v>23524</v>
      </c>
      <c r="W3526" t="s">
        <v>23530</v>
      </c>
      <c r="X3526" t="s">
        <v>2397</v>
      </c>
      <c r="Y3526">
        <v>2012</v>
      </c>
      <c r="Z3526">
        <v>3</v>
      </c>
      <c r="AA3526">
        <v>15</v>
      </c>
    </row>
    <row r="3527" spans="1:27" x14ac:dyDescent="0.25">
      <c r="A3527">
        <v>18237314</v>
      </c>
      <c r="B3527" s="1" t="s">
        <v>2366</v>
      </c>
      <c r="C3527">
        <v>1</v>
      </c>
      <c r="D3527" t="str">
        <f>VLOOKUP(C3527,'country description'!$A$1:$B$16,2,0)</f>
        <v>India</v>
      </c>
      <c r="E3527" s="1" t="s">
        <v>21</v>
      </c>
      <c r="F3527" t="s">
        <v>9820</v>
      </c>
      <c r="G3527" t="s">
        <v>3409</v>
      </c>
      <c r="H3527" t="s">
        <v>3410</v>
      </c>
      <c r="I3527">
        <v>77.155741230000004</v>
      </c>
      <c r="J3527">
        <v>28.54284148</v>
      </c>
      <c r="K3527" t="s">
        <v>2370</v>
      </c>
      <c r="L3527" t="s">
        <v>26</v>
      </c>
      <c r="M3527" t="s">
        <v>27</v>
      </c>
      <c r="N3527" t="s">
        <v>27</v>
      </c>
      <c r="O3527" t="s">
        <v>27</v>
      </c>
      <c r="P3527" t="s">
        <v>27</v>
      </c>
      <c r="Q3527">
        <v>1</v>
      </c>
      <c r="R3527">
        <v>91</v>
      </c>
      <c r="S3527">
        <v>400</v>
      </c>
      <c r="T3527">
        <f>VLOOKUP(L3527,'Currency exchange'!$A:$B,2,0) *S3527</f>
        <v>4.8</v>
      </c>
      <c r="U3527">
        <v>3.9</v>
      </c>
      <c r="V3527" t="s">
        <v>23525</v>
      </c>
      <c r="W3527" t="s">
        <v>23532</v>
      </c>
      <c r="X3527" t="s">
        <v>4114</v>
      </c>
      <c r="Y3527">
        <v>2016</v>
      </c>
      <c r="Z3527">
        <v>3</v>
      </c>
      <c r="AA3527">
        <v>6</v>
      </c>
    </row>
    <row r="3528" spans="1:27" x14ac:dyDescent="0.25">
      <c r="A3528">
        <v>312270</v>
      </c>
      <c r="B3528" s="1" t="s">
        <v>9821</v>
      </c>
      <c r="C3528">
        <v>1</v>
      </c>
      <c r="D3528" t="str">
        <f>VLOOKUP(C3528,'country description'!$A$1:$B$16,2,0)</f>
        <v>India</v>
      </c>
      <c r="E3528" s="1" t="s">
        <v>21</v>
      </c>
      <c r="F3528" t="s">
        <v>9822</v>
      </c>
      <c r="G3528" t="s">
        <v>2680</v>
      </c>
      <c r="H3528" t="s">
        <v>2681</v>
      </c>
      <c r="I3528">
        <v>77.239976400000003</v>
      </c>
      <c r="J3528">
        <v>28.540013399999999</v>
      </c>
      <c r="K3528" t="s">
        <v>754</v>
      </c>
      <c r="L3528" t="s">
        <v>26</v>
      </c>
      <c r="M3528" t="s">
        <v>27</v>
      </c>
      <c r="N3528" t="s">
        <v>27</v>
      </c>
      <c r="O3528" t="s">
        <v>27</v>
      </c>
      <c r="P3528" t="s">
        <v>27</v>
      </c>
      <c r="Q3528">
        <v>1</v>
      </c>
      <c r="R3528">
        <v>67</v>
      </c>
      <c r="S3528">
        <v>400</v>
      </c>
      <c r="T3528">
        <f>VLOOKUP(L3528,'Currency exchange'!$A:$B,2,0) *S3528</f>
        <v>4.8</v>
      </c>
      <c r="U3528">
        <v>3.6</v>
      </c>
      <c r="V3528" t="s">
        <v>23525</v>
      </c>
      <c r="W3528" t="s">
        <v>23532</v>
      </c>
      <c r="X3528" t="s">
        <v>9823</v>
      </c>
      <c r="Y3528">
        <v>2010</v>
      </c>
      <c r="Z3528">
        <v>3</v>
      </c>
      <c r="AA3528">
        <v>3</v>
      </c>
    </row>
    <row r="3529" spans="1:27" x14ac:dyDescent="0.25">
      <c r="A3529">
        <v>7642</v>
      </c>
      <c r="B3529" s="1" t="s">
        <v>9626</v>
      </c>
      <c r="C3529">
        <v>1</v>
      </c>
      <c r="D3529" t="str">
        <f>VLOOKUP(C3529,'country description'!$A$1:$B$16,2,0)</f>
        <v>India</v>
      </c>
      <c r="E3529" s="1" t="s">
        <v>21</v>
      </c>
      <c r="F3529" t="s">
        <v>9824</v>
      </c>
      <c r="G3529" t="s">
        <v>2680</v>
      </c>
      <c r="H3529" t="s">
        <v>2681</v>
      </c>
      <c r="I3529">
        <v>77.243469200000007</v>
      </c>
      <c r="J3529">
        <v>28.532966299999998</v>
      </c>
      <c r="K3529" t="s">
        <v>949</v>
      </c>
      <c r="L3529" t="s">
        <v>26</v>
      </c>
      <c r="M3529" t="s">
        <v>27</v>
      </c>
      <c r="N3529" t="s">
        <v>36</v>
      </c>
      <c r="O3529" t="s">
        <v>27</v>
      </c>
      <c r="P3529" t="s">
        <v>27</v>
      </c>
      <c r="Q3529">
        <v>1</v>
      </c>
      <c r="R3529">
        <v>113</v>
      </c>
      <c r="S3529">
        <v>400</v>
      </c>
      <c r="T3529">
        <f>VLOOKUP(L3529,'Currency exchange'!$A:$B,2,0) *S3529</f>
        <v>4.8</v>
      </c>
      <c r="U3529">
        <v>3.6</v>
      </c>
      <c r="V3529" t="s">
        <v>23525</v>
      </c>
      <c r="W3529" t="s">
        <v>23532</v>
      </c>
      <c r="X3529" t="s">
        <v>9825</v>
      </c>
      <c r="Y3529">
        <v>2011</v>
      </c>
      <c r="Z3529">
        <v>3</v>
      </c>
      <c r="AA3529">
        <v>18</v>
      </c>
    </row>
    <row r="3530" spans="1:27" x14ac:dyDescent="0.25">
      <c r="A3530">
        <v>18175340</v>
      </c>
      <c r="B3530" s="1" t="s">
        <v>9826</v>
      </c>
      <c r="C3530">
        <v>1</v>
      </c>
      <c r="D3530" t="str">
        <f>VLOOKUP(C3530,'country description'!$A$1:$B$16,2,0)</f>
        <v>India</v>
      </c>
      <c r="E3530" s="1" t="s">
        <v>21</v>
      </c>
      <c r="F3530" t="s">
        <v>9827</v>
      </c>
      <c r="G3530" t="s">
        <v>2377</v>
      </c>
      <c r="H3530" t="s">
        <v>2376</v>
      </c>
      <c r="I3530">
        <v>77.096093699999997</v>
      </c>
      <c r="J3530">
        <v>28.636179200000001</v>
      </c>
      <c r="K3530" t="s">
        <v>6614</v>
      </c>
      <c r="L3530" t="s">
        <v>26</v>
      </c>
      <c r="M3530" t="s">
        <v>27</v>
      </c>
      <c r="N3530" t="s">
        <v>36</v>
      </c>
      <c r="O3530" t="s">
        <v>27</v>
      </c>
      <c r="P3530" t="s">
        <v>27</v>
      </c>
      <c r="Q3530">
        <v>1</v>
      </c>
      <c r="R3530">
        <v>69</v>
      </c>
      <c r="S3530">
        <v>400</v>
      </c>
      <c r="T3530">
        <f>VLOOKUP(L3530,'Currency exchange'!$A:$B,2,0) *S3530</f>
        <v>4.8</v>
      </c>
      <c r="U3530">
        <v>3.4</v>
      </c>
      <c r="V3530" t="s">
        <v>23525</v>
      </c>
      <c r="W3530" t="s">
        <v>23532</v>
      </c>
      <c r="X3530" t="s">
        <v>6659</v>
      </c>
      <c r="Y3530">
        <v>2014</v>
      </c>
      <c r="Z3530">
        <v>3</v>
      </c>
      <c r="AA3530">
        <v>15</v>
      </c>
    </row>
    <row r="3531" spans="1:27" x14ac:dyDescent="0.25">
      <c r="A3531">
        <v>9602</v>
      </c>
      <c r="B3531" s="1" t="s">
        <v>9828</v>
      </c>
      <c r="C3531">
        <v>1</v>
      </c>
      <c r="D3531" t="str">
        <f>VLOOKUP(C3531,'country description'!$A$1:$B$16,2,0)</f>
        <v>India</v>
      </c>
      <c r="E3531" s="1" t="s">
        <v>21</v>
      </c>
      <c r="F3531" t="s">
        <v>9829</v>
      </c>
      <c r="G3531" t="s">
        <v>90</v>
      </c>
      <c r="H3531" t="s">
        <v>91</v>
      </c>
      <c r="I3531">
        <v>77.247543399999998</v>
      </c>
      <c r="J3531">
        <v>28.5795335</v>
      </c>
      <c r="K3531" t="s">
        <v>648</v>
      </c>
      <c r="L3531" t="s">
        <v>26</v>
      </c>
      <c r="M3531" t="s">
        <v>27</v>
      </c>
      <c r="N3531" t="s">
        <v>36</v>
      </c>
      <c r="O3531" t="s">
        <v>27</v>
      </c>
      <c r="P3531" t="s">
        <v>27</v>
      </c>
      <c r="Q3531">
        <v>1</v>
      </c>
      <c r="R3531">
        <v>45</v>
      </c>
      <c r="S3531">
        <v>400</v>
      </c>
      <c r="T3531">
        <f>VLOOKUP(L3531,'Currency exchange'!$A:$B,2,0) *S3531</f>
        <v>4.8</v>
      </c>
      <c r="U3531">
        <v>3.2</v>
      </c>
      <c r="V3531" t="s">
        <v>23525</v>
      </c>
      <c r="W3531" t="s">
        <v>23532</v>
      </c>
      <c r="X3531" t="s">
        <v>9830</v>
      </c>
      <c r="Y3531">
        <v>2011</v>
      </c>
      <c r="Z3531">
        <v>3</v>
      </c>
      <c r="AA3531">
        <v>24</v>
      </c>
    </row>
    <row r="3532" spans="1:27" x14ac:dyDescent="0.25">
      <c r="A3532">
        <v>18245255</v>
      </c>
      <c r="B3532" s="1" t="s">
        <v>9802</v>
      </c>
      <c r="C3532">
        <v>1</v>
      </c>
      <c r="D3532" t="str">
        <f>VLOOKUP(C3532,'country description'!$A$1:$B$16,2,0)</f>
        <v>India</v>
      </c>
      <c r="E3532" s="1" t="s">
        <v>21</v>
      </c>
      <c r="F3532" t="s">
        <v>9831</v>
      </c>
      <c r="G3532" t="s">
        <v>2223</v>
      </c>
      <c r="H3532" t="s">
        <v>2224</v>
      </c>
      <c r="I3532">
        <v>77.257050950000007</v>
      </c>
      <c r="J3532">
        <v>28.540727650000001</v>
      </c>
      <c r="K3532" t="s">
        <v>701</v>
      </c>
      <c r="L3532" t="s">
        <v>26</v>
      </c>
      <c r="M3532" t="s">
        <v>27</v>
      </c>
      <c r="N3532" t="s">
        <v>36</v>
      </c>
      <c r="O3532" t="s">
        <v>27</v>
      </c>
      <c r="P3532" t="s">
        <v>27</v>
      </c>
      <c r="Q3532">
        <v>1</v>
      </c>
      <c r="R3532">
        <v>57</v>
      </c>
      <c r="S3532">
        <v>400</v>
      </c>
      <c r="T3532">
        <f>VLOOKUP(L3532,'Currency exchange'!$A:$B,2,0) *S3532</f>
        <v>4.8</v>
      </c>
      <c r="U3532">
        <v>3.2</v>
      </c>
      <c r="V3532" t="s">
        <v>23525</v>
      </c>
      <c r="W3532" t="s">
        <v>23532</v>
      </c>
      <c r="X3532" t="s">
        <v>7395</v>
      </c>
      <c r="Y3532">
        <v>2010</v>
      </c>
      <c r="Z3532">
        <v>3</v>
      </c>
      <c r="AA3532">
        <v>5</v>
      </c>
    </row>
    <row r="3533" spans="1:27" x14ac:dyDescent="0.25">
      <c r="A3533">
        <v>18349733</v>
      </c>
      <c r="B3533" s="1" t="s">
        <v>9832</v>
      </c>
      <c r="C3533">
        <v>1</v>
      </c>
      <c r="D3533" t="str">
        <f>VLOOKUP(C3533,'country description'!$A$1:$B$16,2,0)</f>
        <v>India</v>
      </c>
      <c r="E3533" s="1" t="s">
        <v>21</v>
      </c>
      <c r="F3533" t="s">
        <v>7775</v>
      </c>
      <c r="G3533" t="s">
        <v>879</v>
      </c>
      <c r="H3533" t="s">
        <v>880</v>
      </c>
      <c r="I3533">
        <v>77.20695868</v>
      </c>
      <c r="J3533">
        <v>28.681598300000001</v>
      </c>
      <c r="K3533" t="s">
        <v>9833</v>
      </c>
      <c r="L3533" t="s">
        <v>26</v>
      </c>
      <c r="M3533" t="s">
        <v>27</v>
      </c>
      <c r="N3533" t="s">
        <v>27</v>
      </c>
      <c r="O3533" t="s">
        <v>27</v>
      </c>
      <c r="P3533" t="s">
        <v>27</v>
      </c>
      <c r="Q3533">
        <v>1</v>
      </c>
      <c r="R3533">
        <v>28</v>
      </c>
      <c r="S3533">
        <v>400</v>
      </c>
      <c r="T3533">
        <f>VLOOKUP(L3533,'Currency exchange'!$A:$B,2,0) *S3533</f>
        <v>4.8</v>
      </c>
      <c r="U3533">
        <v>3.2</v>
      </c>
      <c r="V3533" t="s">
        <v>23525</v>
      </c>
      <c r="W3533" t="s">
        <v>23532</v>
      </c>
      <c r="X3533" t="s">
        <v>4680</v>
      </c>
      <c r="Y3533">
        <v>2015</v>
      </c>
      <c r="Z3533">
        <v>3</v>
      </c>
      <c r="AA3533">
        <v>20</v>
      </c>
    </row>
    <row r="3534" spans="1:27" x14ac:dyDescent="0.25">
      <c r="A3534">
        <v>5529</v>
      </c>
      <c r="B3534" s="1" t="s">
        <v>1148</v>
      </c>
      <c r="C3534">
        <v>1</v>
      </c>
      <c r="D3534" t="str">
        <f>VLOOKUP(C3534,'country description'!$A$1:$B$16,2,0)</f>
        <v>India</v>
      </c>
      <c r="E3534" s="1" t="s">
        <v>21</v>
      </c>
      <c r="F3534" t="s">
        <v>9834</v>
      </c>
      <c r="G3534" t="s">
        <v>326</v>
      </c>
      <c r="H3534" t="s">
        <v>327</v>
      </c>
      <c r="I3534">
        <v>77.190367539999997</v>
      </c>
      <c r="J3534">
        <v>28.654328469999999</v>
      </c>
      <c r="K3534" t="s">
        <v>1149</v>
      </c>
      <c r="L3534" t="s">
        <v>26</v>
      </c>
      <c r="M3534" t="s">
        <v>27</v>
      </c>
      <c r="N3534" t="s">
        <v>36</v>
      </c>
      <c r="O3534" t="s">
        <v>27</v>
      </c>
      <c r="P3534" t="s">
        <v>27</v>
      </c>
      <c r="Q3534">
        <v>1</v>
      </c>
      <c r="R3534">
        <v>39</v>
      </c>
      <c r="S3534">
        <v>400</v>
      </c>
      <c r="T3534">
        <f>VLOOKUP(L3534,'Currency exchange'!$A:$B,2,0) *S3534</f>
        <v>4.8</v>
      </c>
      <c r="U3534">
        <v>2.7</v>
      </c>
      <c r="V3534" t="s">
        <v>23524</v>
      </c>
      <c r="W3534" t="s">
        <v>23530</v>
      </c>
      <c r="X3534" t="s">
        <v>7051</v>
      </c>
      <c r="Y3534">
        <v>2011</v>
      </c>
      <c r="Z3534">
        <v>3</v>
      </c>
      <c r="AA3534">
        <v>8</v>
      </c>
    </row>
    <row r="3535" spans="1:27" x14ac:dyDescent="0.25">
      <c r="A3535">
        <v>4296</v>
      </c>
      <c r="B3535" s="1" t="s">
        <v>9835</v>
      </c>
      <c r="C3535">
        <v>1</v>
      </c>
      <c r="D3535" t="str">
        <f>VLOOKUP(C3535,'country description'!$A$1:$B$16,2,0)</f>
        <v>India</v>
      </c>
      <c r="E3535" s="1" t="s">
        <v>21</v>
      </c>
      <c r="F3535" t="s">
        <v>9836</v>
      </c>
      <c r="G3535" t="s">
        <v>4078</v>
      </c>
      <c r="H3535" t="s">
        <v>4079</v>
      </c>
      <c r="I3535">
        <v>77.226190099999997</v>
      </c>
      <c r="J3535">
        <v>28.599787200000002</v>
      </c>
      <c r="K3535" t="s">
        <v>5782</v>
      </c>
      <c r="L3535" t="s">
        <v>26</v>
      </c>
      <c r="M3535" t="s">
        <v>27</v>
      </c>
      <c r="N3535" t="s">
        <v>36</v>
      </c>
      <c r="O3535" t="s">
        <v>27</v>
      </c>
      <c r="P3535" t="s">
        <v>27</v>
      </c>
      <c r="Q3535">
        <v>1</v>
      </c>
      <c r="R3535">
        <v>518</v>
      </c>
      <c r="S3535">
        <v>400</v>
      </c>
      <c r="T3535">
        <f>VLOOKUP(L3535,'Currency exchange'!$A:$B,2,0) *S3535</f>
        <v>4.8</v>
      </c>
      <c r="U3535">
        <v>4</v>
      </c>
      <c r="V3535" t="s">
        <v>23526</v>
      </c>
      <c r="W3535" t="s">
        <v>23531</v>
      </c>
      <c r="X3535" t="s">
        <v>3904</v>
      </c>
      <c r="Y3535">
        <v>2012</v>
      </c>
      <c r="Z3535">
        <v>3</v>
      </c>
      <c r="AA3535">
        <v>9</v>
      </c>
    </row>
    <row r="3536" spans="1:27" x14ac:dyDescent="0.25">
      <c r="A3536">
        <v>18323446</v>
      </c>
      <c r="B3536" s="1" t="s">
        <v>9837</v>
      </c>
      <c r="C3536">
        <v>1</v>
      </c>
      <c r="D3536" t="str">
        <f>VLOOKUP(C3536,'country description'!$A$1:$B$16,2,0)</f>
        <v>India</v>
      </c>
      <c r="E3536" s="1" t="s">
        <v>21</v>
      </c>
      <c r="F3536" t="s">
        <v>9838</v>
      </c>
      <c r="G3536" t="s">
        <v>203</v>
      </c>
      <c r="H3536" t="s">
        <v>204</v>
      </c>
      <c r="I3536">
        <v>77.28099915</v>
      </c>
      <c r="J3536">
        <v>28.656555919999999</v>
      </c>
      <c r="K3536" t="s">
        <v>949</v>
      </c>
      <c r="L3536" t="s">
        <v>26</v>
      </c>
      <c r="M3536" t="s">
        <v>27</v>
      </c>
      <c r="N3536" t="s">
        <v>36</v>
      </c>
      <c r="O3536" t="s">
        <v>27</v>
      </c>
      <c r="P3536" t="s">
        <v>27</v>
      </c>
      <c r="Q3536">
        <v>1</v>
      </c>
      <c r="R3536">
        <v>2</v>
      </c>
      <c r="S3536">
        <v>400</v>
      </c>
      <c r="T3536">
        <f>VLOOKUP(L3536,'Currency exchange'!$A:$B,2,0) *S3536</f>
        <v>4.8</v>
      </c>
      <c r="U3536">
        <v>1</v>
      </c>
      <c r="V3536" t="s">
        <v>23523</v>
      </c>
      <c r="W3536" t="s">
        <v>23529</v>
      </c>
      <c r="X3536" t="s">
        <v>9839</v>
      </c>
      <c r="Y3536">
        <v>2013</v>
      </c>
      <c r="Z3536">
        <v>3</v>
      </c>
      <c r="AA3536">
        <v>3</v>
      </c>
    </row>
    <row r="3537" spans="1:27" x14ac:dyDescent="0.25">
      <c r="A3537">
        <v>18027962</v>
      </c>
      <c r="B3537" s="1" t="s">
        <v>9840</v>
      </c>
      <c r="C3537">
        <v>1</v>
      </c>
      <c r="D3537" t="str">
        <f>VLOOKUP(C3537,'country description'!$A$1:$B$16,2,0)</f>
        <v>India</v>
      </c>
      <c r="E3537" s="1" t="s">
        <v>21</v>
      </c>
      <c r="F3537" t="s">
        <v>9841</v>
      </c>
      <c r="G3537" t="s">
        <v>3246</v>
      </c>
      <c r="H3537" t="s">
        <v>3247</v>
      </c>
      <c r="I3537">
        <v>0</v>
      </c>
      <c r="J3537">
        <v>0</v>
      </c>
      <c r="K3537" t="s">
        <v>760</v>
      </c>
      <c r="L3537" t="s">
        <v>26</v>
      </c>
      <c r="M3537" t="s">
        <v>27</v>
      </c>
      <c r="N3537" t="s">
        <v>27</v>
      </c>
      <c r="O3537" t="s">
        <v>27</v>
      </c>
      <c r="P3537" t="s">
        <v>27</v>
      </c>
      <c r="Q3537">
        <v>1</v>
      </c>
      <c r="R3537">
        <v>12</v>
      </c>
      <c r="S3537">
        <v>400</v>
      </c>
      <c r="T3537">
        <f>VLOOKUP(L3537,'Currency exchange'!$A:$B,2,0) *S3537</f>
        <v>4.8</v>
      </c>
      <c r="U3537">
        <v>3.1</v>
      </c>
      <c r="V3537" t="s">
        <v>23525</v>
      </c>
      <c r="W3537" t="s">
        <v>23532</v>
      </c>
      <c r="X3537" t="s">
        <v>811</v>
      </c>
      <c r="Y3537">
        <v>2014</v>
      </c>
      <c r="Z3537">
        <v>3</v>
      </c>
      <c r="AA3537">
        <v>23</v>
      </c>
    </row>
    <row r="3538" spans="1:27" x14ac:dyDescent="0.25">
      <c r="A3538">
        <v>305180</v>
      </c>
      <c r="B3538" s="1" t="s">
        <v>9842</v>
      </c>
      <c r="C3538">
        <v>1</v>
      </c>
      <c r="D3538" t="str">
        <f>VLOOKUP(C3538,'country description'!$A$1:$B$16,2,0)</f>
        <v>India</v>
      </c>
      <c r="E3538" s="1" t="s">
        <v>21</v>
      </c>
      <c r="F3538" t="s">
        <v>9843</v>
      </c>
      <c r="G3538" t="s">
        <v>40</v>
      </c>
      <c r="H3538" t="s">
        <v>41</v>
      </c>
      <c r="I3538">
        <v>77.124302099999994</v>
      </c>
      <c r="J3538">
        <v>28.543499099999998</v>
      </c>
      <c r="K3538" t="s">
        <v>746</v>
      </c>
      <c r="L3538" t="s">
        <v>26</v>
      </c>
      <c r="M3538" t="s">
        <v>27</v>
      </c>
      <c r="N3538" t="s">
        <v>27</v>
      </c>
      <c r="O3538" t="s">
        <v>27</v>
      </c>
      <c r="P3538" t="s">
        <v>27</v>
      </c>
      <c r="Q3538">
        <v>1</v>
      </c>
      <c r="R3538">
        <v>12</v>
      </c>
      <c r="S3538">
        <v>400</v>
      </c>
      <c r="T3538">
        <f>VLOOKUP(L3538,'Currency exchange'!$A:$B,2,0) *S3538</f>
        <v>4.8</v>
      </c>
      <c r="U3538">
        <v>3.1</v>
      </c>
      <c r="V3538" t="s">
        <v>23525</v>
      </c>
      <c r="W3538" t="s">
        <v>23532</v>
      </c>
      <c r="X3538" t="s">
        <v>4751</v>
      </c>
      <c r="Y3538">
        <v>2013</v>
      </c>
      <c r="Z3538">
        <v>3</v>
      </c>
      <c r="AA3538">
        <v>28</v>
      </c>
    </row>
    <row r="3539" spans="1:27" x14ac:dyDescent="0.25">
      <c r="A3539">
        <v>18261723</v>
      </c>
      <c r="B3539" s="1" t="s">
        <v>8657</v>
      </c>
      <c r="C3539">
        <v>1</v>
      </c>
      <c r="D3539" t="str">
        <f>VLOOKUP(C3539,'country description'!$A$1:$B$16,2,0)</f>
        <v>India</v>
      </c>
      <c r="E3539" s="1" t="s">
        <v>21</v>
      </c>
      <c r="F3539" t="s">
        <v>9844</v>
      </c>
      <c r="G3539" t="s">
        <v>2392</v>
      </c>
      <c r="H3539" t="s">
        <v>2391</v>
      </c>
      <c r="I3539">
        <v>77.207787800000006</v>
      </c>
      <c r="J3539">
        <v>28.5328102</v>
      </c>
      <c r="K3539" t="s">
        <v>7584</v>
      </c>
      <c r="L3539" t="s">
        <v>26</v>
      </c>
      <c r="M3539" t="s">
        <v>27</v>
      </c>
      <c r="N3539" t="s">
        <v>27</v>
      </c>
      <c r="O3539" t="s">
        <v>27</v>
      </c>
      <c r="P3539" t="s">
        <v>27</v>
      </c>
      <c r="Q3539">
        <v>1</v>
      </c>
      <c r="R3539">
        <v>78</v>
      </c>
      <c r="S3539">
        <v>400</v>
      </c>
      <c r="T3539">
        <f>VLOOKUP(L3539,'Currency exchange'!$A:$B,2,0) *S3539</f>
        <v>4.8</v>
      </c>
      <c r="U3539">
        <v>3.3</v>
      </c>
      <c r="V3539" t="s">
        <v>23525</v>
      </c>
      <c r="W3539" t="s">
        <v>23532</v>
      </c>
      <c r="X3539" t="s">
        <v>5247</v>
      </c>
      <c r="Y3539">
        <v>2013</v>
      </c>
      <c r="Z3539">
        <v>3</v>
      </c>
      <c r="AA3539">
        <v>7</v>
      </c>
    </row>
    <row r="3540" spans="1:27" x14ac:dyDescent="0.25">
      <c r="A3540">
        <v>301053</v>
      </c>
      <c r="B3540" s="1" t="s">
        <v>7734</v>
      </c>
      <c r="C3540">
        <v>1</v>
      </c>
      <c r="D3540" t="str">
        <f>VLOOKUP(C3540,'country description'!$A$1:$B$16,2,0)</f>
        <v>India</v>
      </c>
      <c r="E3540" s="1" t="s">
        <v>21</v>
      </c>
      <c r="F3540" t="s">
        <v>9845</v>
      </c>
      <c r="G3540" t="s">
        <v>217</v>
      </c>
      <c r="H3540" t="s">
        <v>218</v>
      </c>
      <c r="I3540">
        <v>77.300371499999997</v>
      </c>
      <c r="J3540">
        <v>28.619648000000002</v>
      </c>
      <c r="K3540" t="s">
        <v>982</v>
      </c>
      <c r="L3540" t="s">
        <v>26</v>
      </c>
      <c r="M3540" t="s">
        <v>27</v>
      </c>
      <c r="N3540" t="s">
        <v>36</v>
      </c>
      <c r="O3540" t="s">
        <v>27</v>
      </c>
      <c r="P3540" t="s">
        <v>27</v>
      </c>
      <c r="Q3540">
        <v>1</v>
      </c>
      <c r="R3540">
        <v>81</v>
      </c>
      <c r="S3540">
        <v>400</v>
      </c>
      <c r="T3540">
        <f>VLOOKUP(L3540,'Currency exchange'!$A:$B,2,0) *S3540</f>
        <v>4.8</v>
      </c>
      <c r="U3540">
        <v>3.1</v>
      </c>
      <c r="V3540" t="s">
        <v>23525</v>
      </c>
      <c r="W3540" t="s">
        <v>23532</v>
      </c>
      <c r="X3540" t="s">
        <v>9846</v>
      </c>
      <c r="Y3540">
        <v>2018</v>
      </c>
      <c r="Z3540">
        <v>3</v>
      </c>
      <c r="AA3540">
        <v>25</v>
      </c>
    </row>
    <row r="3541" spans="1:27" x14ac:dyDescent="0.25">
      <c r="A3541">
        <v>18025093</v>
      </c>
      <c r="B3541" s="1" t="s">
        <v>9847</v>
      </c>
      <c r="C3541">
        <v>1</v>
      </c>
      <c r="D3541" t="str">
        <f>VLOOKUP(C3541,'country description'!$A$1:$B$16,2,0)</f>
        <v>India</v>
      </c>
      <c r="E3541" s="1" t="s">
        <v>21</v>
      </c>
      <c r="F3541" t="s">
        <v>9848</v>
      </c>
      <c r="G3541" t="s">
        <v>833</v>
      </c>
      <c r="H3541" t="s">
        <v>834</v>
      </c>
      <c r="I3541">
        <v>77.181433699999999</v>
      </c>
      <c r="J3541">
        <v>28.522888699999999</v>
      </c>
      <c r="K3541" t="s">
        <v>966</v>
      </c>
      <c r="L3541" t="s">
        <v>26</v>
      </c>
      <c r="M3541" t="s">
        <v>27</v>
      </c>
      <c r="N3541" t="s">
        <v>27</v>
      </c>
      <c r="O3541" t="s">
        <v>27</v>
      </c>
      <c r="P3541" t="s">
        <v>27</v>
      </c>
      <c r="Q3541">
        <v>1</v>
      </c>
      <c r="R3541">
        <v>4</v>
      </c>
      <c r="S3541">
        <v>400</v>
      </c>
      <c r="T3541">
        <f>VLOOKUP(L3541,'Currency exchange'!$A:$B,2,0) *S3541</f>
        <v>4.8</v>
      </c>
      <c r="U3541">
        <v>2.9</v>
      </c>
      <c r="V3541" t="s">
        <v>23524</v>
      </c>
      <c r="W3541" t="s">
        <v>23530</v>
      </c>
      <c r="X3541" t="s">
        <v>410</v>
      </c>
      <c r="Y3541">
        <v>2012</v>
      </c>
      <c r="Z3541">
        <v>3</v>
      </c>
      <c r="AA3541">
        <v>11</v>
      </c>
    </row>
    <row r="3542" spans="1:27" x14ac:dyDescent="0.25">
      <c r="A3542">
        <v>18247005</v>
      </c>
      <c r="B3542" s="1" t="s">
        <v>9849</v>
      </c>
      <c r="C3542">
        <v>1</v>
      </c>
      <c r="D3542" t="str">
        <f>VLOOKUP(C3542,'country description'!$A$1:$B$16,2,0)</f>
        <v>India</v>
      </c>
      <c r="E3542" s="1" t="s">
        <v>21</v>
      </c>
      <c r="F3542" t="s">
        <v>9850</v>
      </c>
      <c r="G3542" t="s">
        <v>155</v>
      </c>
      <c r="H3542" t="s">
        <v>156</v>
      </c>
      <c r="I3542">
        <v>77.141460800000004</v>
      </c>
      <c r="J3542">
        <v>28.658783799999998</v>
      </c>
      <c r="K3542" t="s">
        <v>1181</v>
      </c>
      <c r="L3542" t="s">
        <v>26</v>
      </c>
      <c r="M3542" t="s">
        <v>27</v>
      </c>
      <c r="N3542" t="s">
        <v>27</v>
      </c>
      <c r="O3542" t="s">
        <v>27</v>
      </c>
      <c r="P3542" t="s">
        <v>27</v>
      </c>
      <c r="Q3542">
        <v>1</v>
      </c>
      <c r="R3542">
        <v>20</v>
      </c>
      <c r="S3542">
        <v>400</v>
      </c>
      <c r="T3542">
        <f>VLOOKUP(L3542,'Currency exchange'!$A:$B,2,0) *S3542</f>
        <v>4.8</v>
      </c>
      <c r="U3542">
        <v>3.6</v>
      </c>
      <c r="V3542" t="s">
        <v>23525</v>
      </c>
      <c r="W3542" t="s">
        <v>23532</v>
      </c>
      <c r="X3542" t="s">
        <v>9851</v>
      </c>
      <c r="Y3542">
        <v>2013</v>
      </c>
      <c r="Z3542">
        <v>3</v>
      </c>
      <c r="AA3542">
        <v>9</v>
      </c>
    </row>
    <row r="3543" spans="1:27" x14ac:dyDescent="0.25">
      <c r="A3543">
        <v>18363051</v>
      </c>
      <c r="B3543" s="1" t="s">
        <v>9852</v>
      </c>
      <c r="C3543">
        <v>1</v>
      </c>
      <c r="D3543" t="str">
        <f>VLOOKUP(C3543,'country description'!$A$1:$B$16,2,0)</f>
        <v>India</v>
      </c>
      <c r="E3543" s="1" t="s">
        <v>21</v>
      </c>
      <c r="F3543" t="s">
        <v>9853</v>
      </c>
      <c r="G3543" t="s">
        <v>48</v>
      </c>
      <c r="H3543" t="s">
        <v>49</v>
      </c>
      <c r="I3543">
        <v>77.209065100000004</v>
      </c>
      <c r="J3543">
        <v>28.710350500000001</v>
      </c>
      <c r="K3543" t="s">
        <v>644</v>
      </c>
      <c r="L3543" t="s">
        <v>26</v>
      </c>
      <c r="M3543" t="s">
        <v>27</v>
      </c>
      <c r="N3543" t="s">
        <v>27</v>
      </c>
      <c r="O3543" t="s">
        <v>27</v>
      </c>
      <c r="P3543" t="s">
        <v>27</v>
      </c>
      <c r="Q3543">
        <v>1</v>
      </c>
      <c r="R3543">
        <v>1</v>
      </c>
      <c r="S3543">
        <v>400</v>
      </c>
      <c r="T3543">
        <f>VLOOKUP(L3543,'Currency exchange'!$A:$B,2,0) *S3543</f>
        <v>4.8</v>
      </c>
      <c r="U3543">
        <v>1</v>
      </c>
      <c r="V3543" t="s">
        <v>23523</v>
      </c>
      <c r="W3543" t="s">
        <v>23529</v>
      </c>
      <c r="X3543" t="s">
        <v>9854</v>
      </c>
      <c r="Y3543">
        <v>2012</v>
      </c>
      <c r="Z3543">
        <v>3</v>
      </c>
      <c r="AA3543">
        <v>19</v>
      </c>
    </row>
    <row r="3544" spans="1:27" x14ac:dyDescent="0.25">
      <c r="A3544">
        <v>2870</v>
      </c>
      <c r="B3544" s="1" t="s">
        <v>8586</v>
      </c>
      <c r="C3544">
        <v>1</v>
      </c>
      <c r="D3544" t="str">
        <f>VLOOKUP(C3544,'country description'!$A$1:$B$16,2,0)</f>
        <v>India</v>
      </c>
      <c r="E3544" s="1" t="s">
        <v>21</v>
      </c>
      <c r="F3544" t="s">
        <v>9855</v>
      </c>
      <c r="G3544" t="s">
        <v>351</v>
      </c>
      <c r="H3544" t="s">
        <v>352</v>
      </c>
      <c r="I3544">
        <v>77.175937500000003</v>
      </c>
      <c r="J3544">
        <v>28.555010800000002</v>
      </c>
      <c r="K3544" t="s">
        <v>918</v>
      </c>
      <c r="L3544" t="s">
        <v>26</v>
      </c>
      <c r="M3544" t="s">
        <v>27</v>
      </c>
      <c r="N3544" t="s">
        <v>27</v>
      </c>
      <c r="O3544" t="s">
        <v>27</v>
      </c>
      <c r="P3544" t="s">
        <v>27</v>
      </c>
      <c r="Q3544">
        <v>1</v>
      </c>
      <c r="R3544">
        <v>86</v>
      </c>
      <c r="S3544">
        <v>400</v>
      </c>
      <c r="T3544">
        <f>VLOOKUP(L3544,'Currency exchange'!$A:$B,2,0) *S3544</f>
        <v>4.8</v>
      </c>
      <c r="U3544">
        <v>3.3</v>
      </c>
      <c r="V3544" t="s">
        <v>23525</v>
      </c>
      <c r="W3544" t="s">
        <v>23532</v>
      </c>
      <c r="X3544" t="s">
        <v>3259</v>
      </c>
      <c r="Y3544">
        <v>2016</v>
      </c>
      <c r="Z3544">
        <v>3</v>
      </c>
      <c r="AA3544">
        <v>24</v>
      </c>
    </row>
    <row r="3545" spans="1:27" x14ac:dyDescent="0.25">
      <c r="A3545">
        <v>308332</v>
      </c>
      <c r="B3545" s="1" t="s">
        <v>9856</v>
      </c>
      <c r="C3545">
        <v>1</v>
      </c>
      <c r="D3545" t="str">
        <f>VLOOKUP(C3545,'country description'!$A$1:$B$16,2,0)</f>
        <v>India</v>
      </c>
      <c r="E3545" s="1" t="s">
        <v>21</v>
      </c>
      <c r="F3545" t="s">
        <v>9857</v>
      </c>
      <c r="G3545" t="s">
        <v>61</v>
      </c>
      <c r="H3545" t="s">
        <v>62</v>
      </c>
      <c r="I3545">
        <v>77.270042559999993</v>
      </c>
      <c r="J3545">
        <v>28.565637450000001</v>
      </c>
      <c r="K3545" t="s">
        <v>9858</v>
      </c>
      <c r="L3545" t="s">
        <v>26</v>
      </c>
      <c r="M3545" t="s">
        <v>27</v>
      </c>
      <c r="N3545" t="s">
        <v>27</v>
      </c>
      <c r="O3545" t="s">
        <v>27</v>
      </c>
      <c r="P3545" t="s">
        <v>27</v>
      </c>
      <c r="Q3545">
        <v>1</v>
      </c>
      <c r="R3545">
        <v>16</v>
      </c>
      <c r="S3545">
        <v>400</v>
      </c>
      <c r="T3545">
        <f>VLOOKUP(L3545,'Currency exchange'!$A:$B,2,0) *S3545</f>
        <v>4.8</v>
      </c>
      <c r="U3545">
        <v>2.7</v>
      </c>
      <c r="V3545" t="s">
        <v>23524</v>
      </c>
      <c r="W3545" t="s">
        <v>23530</v>
      </c>
      <c r="X3545" t="s">
        <v>4735</v>
      </c>
      <c r="Y3545">
        <v>2010</v>
      </c>
      <c r="Z3545">
        <v>3</v>
      </c>
      <c r="AA3545">
        <v>19</v>
      </c>
    </row>
    <row r="3546" spans="1:27" x14ac:dyDescent="0.25">
      <c r="A3546">
        <v>18282040</v>
      </c>
      <c r="B3546" s="1" t="s">
        <v>9458</v>
      </c>
      <c r="C3546">
        <v>1</v>
      </c>
      <c r="D3546" t="str">
        <f>VLOOKUP(C3546,'country description'!$A$1:$B$16,2,0)</f>
        <v>India</v>
      </c>
      <c r="E3546" s="1" t="s">
        <v>21</v>
      </c>
      <c r="F3546" t="s">
        <v>9859</v>
      </c>
      <c r="G3546" t="s">
        <v>1795</v>
      </c>
      <c r="H3546" t="s">
        <v>1796</v>
      </c>
      <c r="I3546">
        <v>77.106591699999996</v>
      </c>
      <c r="J3546">
        <v>28.642703999999998</v>
      </c>
      <c r="K3546" t="s">
        <v>1424</v>
      </c>
      <c r="L3546" t="s">
        <v>26</v>
      </c>
      <c r="M3546" t="s">
        <v>27</v>
      </c>
      <c r="N3546" t="s">
        <v>27</v>
      </c>
      <c r="O3546" t="s">
        <v>27</v>
      </c>
      <c r="P3546" t="s">
        <v>27</v>
      </c>
      <c r="Q3546">
        <v>1</v>
      </c>
      <c r="R3546">
        <v>19</v>
      </c>
      <c r="S3546">
        <v>400</v>
      </c>
      <c r="T3546">
        <f>VLOOKUP(L3546,'Currency exchange'!$A:$B,2,0) *S3546</f>
        <v>4.8</v>
      </c>
      <c r="U3546">
        <v>3.2</v>
      </c>
      <c r="V3546" t="s">
        <v>23525</v>
      </c>
      <c r="W3546" t="s">
        <v>23532</v>
      </c>
      <c r="X3546" t="s">
        <v>4751</v>
      </c>
      <c r="Y3546">
        <v>2013</v>
      </c>
      <c r="Z3546">
        <v>3</v>
      </c>
      <c r="AA3546">
        <v>28</v>
      </c>
    </row>
    <row r="3547" spans="1:27" x14ac:dyDescent="0.25">
      <c r="A3547">
        <v>5645</v>
      </c>
      <c r="B3547" s="1" t="s">
        <v>9860</v>
      </c>
      <c r="C3547">
        <v>1</v>
      </c>
      <c r="D3547" t="str">
        <f>VLOOKUP(C3547,'country description'!$A$1:$B$16,2,0)</f>
        <v>India</v>
      </c>
      <c r="E3547" s="1" t="s">
        <v>21</v>
      </c>
      <c r="F3547" t="s">
        <v>9861</v>
      </c>
      <c r="G3547" t="s">
        <v>3844</v>
      </c>
      <c r="H3547" t="s">
        <v>3845</v>
      </c>
      <c r="I3547">
        <v>77.108688599999994</v>
      </c>
      <c r="J3547">
        <v>28.662826500000001</v>
      </c>
      <c r="K3547" t="s">
        <v>777</v>
      </c>
      <c r="L3547" t="s">
        <v>26</v>
      </c>
      <c r="M3547" t="s">
        <v>27</v>
      </c>
      <c r="N3547" t="s">
        <v>27</v>
      </c>
      <c r="O3547" t="s">
        <v>27</v>
      </c>
      <c r="P3547" t="s">
        <v>27</v>
      </c>
      <c r="Q3547">
        <v>1</v>
      </c>
      <c r="R3547">
        <v>53</v>
      </c>
      <c r="S3547">
        <v>400</v>
      </c>
      <c r="T3547">
        <f>VLOOKUP(L3547,'Currency exchange'!$A:$B,2,0) *S3547</f>
        <v>4.8</v>
      </c>
      <c r="U3547">
        <v>2.8</v>
      </c>
      <c r="V3547" t="s">
        <v>23524</v>
      </c>
      <c r="W3547" t="s">
        <v>23530</v>
      </c>
      <c r="X3547" t="s">
        <v>7049</v>
      </c>
      <c r="Y3547">
        <v>2012</v>
      </c>
      <c r="Z3547">
        <v>3</v>
      </c>
      <c r="AA3547">
        <v>8</v>
      </c>
    </row>
    <row r="3548" spans="1:27" x14ac:dyDescent="0.25">
      <c r="A3548">
        <v>309685</v>
      </c>
      <c r="B3548" s="1" t="s">
        <v>9490</v>
      </c>
      <c r="C3548">
        <v>1</v>
      </c>
      <c r="D3548" t="str">
        <f>VLOOKUP(C3548,'country description'!$A$1:$B$16,2,0)</f>
        <v>India</v>
      </c>
      <c r="E3548" s="1" t="s">
        <v>21</v>
      </c>
      <c r="F3548" t="s">
        <v>9862</v>
      </c>
      <c r="G3548" t="s">
        <v>138</v>
      </c>
      <c r="H3548" t="s">
        <v>139</v>
      </c>
      <c r="I3548">
        <v>77.129685499999994</v>
      </c>
      <c r="J3548">
        <v>28.688816599999999</v>
      </c>
      <c r="K3548" t="s">
        <v>9673</v>
      </c>
      <c r="L3548" t="s">
        <v>26</v>
      </c>
      <c r="M3548" t="s">
        <v>27</v>
      </c>
      <c r="N3548" t="s">
        <v>27</v>
      </c>
      <c r="O3548" t="s">
        <v>27</v>
      </c>
      <c r="P3548" t="s">
        <v>27</v>
      </c>
      <c r="Q3548">
        <v>1</v>
      </c>
      <c r="R3548">
        <v>63</v>
      </c>
      <c r="S3548">
        <v>400</v>
      </c>
      <c r="T3548">
        <f>VLOOKUP(L3548,'Currency exchange'!$A:$B,2,0) *S3548</f>
        <v>4.8</v>
      </c>
      <c r="U3548">
        <v>2.8</v>
      </c>
      <c r="V3548" t="s">
        <v>23524</v>
      </c>
      <c r="W3548" t="s">
        <v>23530</v>
      </c>
      <c r="X3548" t="s">
        <v>9015</v>
      </c>
      <c r="Y3548">
        <v>2018</v>
      </c>
      <c r="Z3548">
        <v>3</v>
      </c>
      <c r="AA3548">
        <v>4</v>
      </c>
    </row>
    <row r="3549" spans="1:27" x14ac:dyDescent="0.25">
      <c r="A3549">
        <v>18477957</v>
      </c>
      <c r="B3549" s="1" t="s">
        <v>1148</v>
      </c>
      <c r="C3549">
        <v>1</v>
      </c>
      <c r="D3549" t="str">
        <f>VLOOKUP(C3549,'country description'!$A$1:$B$16,2,0)</f>
        <v>India</v>
      </c>
      <c r="E3549" s="1" t="s">
        <v>21</v>
      </c>
      <c r="F3549" t="s">
        <v>9863</v>
      </c>
      <c r="G3549" t="s">
        <v>138</v>
      </c>
      <c r="H3549" t="s">
        <v>139</v>
      </c>
      <c r="I3549">
        <v>77.145290340000003</v>
      </c>
      <c r="J3549">
        <v>28.714751799999998</v>
      </c>
      <c r="K3549" t="s">
        <v>1149</v>
      </c>
      <c r="L3549" t="s">
        <v>26</v>
      </c>
      <c r="M3549" t="s">
        <v>27</v>
      </c>
      <c r="N3549" t="s">
        <v>27</v>
      </c>
      <c r="O3549" t="s">
        <v>27</v>
      </c>
      <c r="P3549" t="s">
        <v>27</v>
      </c>
      <c r="Q3549">
        <v>1</v>
      </c>
      <c r="R3549">
        <v>6</v>
      </c>
      <c r="S3549">
        <v>400</v>
      </c>
      <c r="T3549">
        <f>VLOOKUP(L3549,'Currency exchange'!$A:$B,2,0) *S3549</f>
        <v>4.8</v>
      </c>
      <c r="U3549">
        <v>2.9</v>
      </c>
      <c r="V3549" t="s">
        <v>23524</v>
      </c>
      <c r="W3549" t="s">
        <v>23530</v>
      </c>
      <c r="X3549" t="s">
        <v>3257</v>
      </c>
      <c r="Y3549">
        <v>2010</v>
      </c>
      <c r="Z3549">
        <v>3</v>
      </c>
      <c r="AA3549">
        <v>8</v>
      </c>
    </row>
    <row r="3550" spans="1:27" x14ac:dyDescent="0.25">
      <c r="A3550">
        <v>312327</v>
      </c>
      <c r="B3550" s="1" t="s">
        <v>9864</v>
      </c>
      <c r="C3550">
        <v>1</v>
      </c>
      <c r="D3550" t="str">
        <f>VLOOKUP(C3550,'country description'!$A$1:$B$16,2,0)</f>
        <v>India</v>
      </c>
      <c r="E3550" s="1" t="s">
        <v>21</v>
      </c>
      <c r="F3550" t="s">
        <v>9865</v>
      </c>
      <c r="G3550" t="s">
        <v>138</v>
      </c>
      <c r="H3550" t="s">
        <v>139</v>
      </c>
      <c r="I3550">
        <v>77.138280800000004</v>
      </c>
      <c r="J3550">
        <v>28.7063335</v>
      </c>
      <c r="K3550" t="s">
        <v>746</v>
      </c>
      <c r="L3550" t="s">
        <v>26</v>
      </c>
      <c r="M3550" t="s">
        <v>27</v>
      </c>
      <c r="N3550" t="s">
        <v>27</v>
      </c>
      <c r="O3550" t="s">
        <v>27</v>
      </c>
      <c r="P3550" t="s">
        <v>27</v>
      </c>
      <c r="Q3550">
        <v>1</v>
      </c>
      <c r="R3550">
        <v>13</v>
      </c>
      <c r="S3550">
        <v>400</v>
      </c>
      <c r="T3550">
        <f>VLOOKUP(L3550,'Currency exchange'!$A:$B,2,0) *S3550</f>
        <v>4.8</v>
      </c>
      <c r="U3550">
        <v>3.1</v>
      </c>
      <c r="V3550" t="s">
        <v>23525</v>
      </c>
      <c r="W3550" t="s">
        <v>23532</v>
      </c>
      <c r="X3550" t="s">
        <v>3259</v>
      </c>
      <c r="Y3550">
        <v>2016</v>
      </c>
      <c r="Z3550">
        <v>3</v>
      </c>
      <c r="AA3550">
        <v>24</v>
      </c>
    </row>
    <row r="3551" spans="1:27" x14ac:dyDescent="0.25">
      <c r="A3551">
        <v>8666</v>
      </c>
      <c r="B3551" s="1" t="s">
        <v>9866</v>
      </c>
      <c r="C3551">
        <v>1</v>
      </c>
      <c r="D3551" t="str">
        <f>VLOOKUP(C3551,'country description'!$A$1:$B$16,2,0)</f>
        <v>India</v>
      </c>
      <c r="E3551" s="1" t="s">
        <v>21</v>
      </c>
      <c r="F3551" t="s">
        <v>9867</v>
      </c>
      <c r="G3551" t="s">
        <v>2404</v>
      </c>
      <c r="H3551" t="s">
        <v>2403</v>
      </c>
      <c r="I3551">
        <v>77.182287099999996</v>
      </c>
      <c r="J3551">
        <v>28.6392731</v>
      </c>
      <c r="K3551" t="s">
        <v>918</v>
      </c>
      <c r="L3551" t="s">
        <v>26</v>
      </c>
      <c r="M3551" t="s">
        <v>27</v>
      </c>
      <c r="N3551" t="s">
        <v>36</v>
      </c>
      <c r="O3551" t="s">
        <v>27</v>
      </c>
      <c r="P3551" t="s">
        <v>27</v>
      </c>
      <c r="Q3551">
        <v>1</v>
      </c>
      <c r="R3551">
        <v>84</v>
      </c>
      <c r="S3551">
        <v>400</v>
      </c>
      <c r="T3551">
        <f>VLOOKUP(L3551,'Currency exchange'!$A:$B,2,0) *S3551</f>
        <v>4.8</v>
      </c>
      <c r="U3551">
        <v>2.7</v>
      </c>
      <c r="V3551" t="s">
        <v>23524</v>
      </c>
      <c r="W3551" t="s">
        <v>23530</v>
      </c>
      <c r="X3551" t="s">
        <v>2274</v>
      </c>
      <c r="Y3551">
        <v>2014</v>
      </c>
      <c r="Z3551">
        <v>3</v>
      </c>
      <c r="AA3551">
        <v>9</v>
      </c>
    </row>
    <row r="3552" spans="1:27" x14ac:dyDescent="0.25">
      <c r="A3552">
        <v>18381646</v>
      </c>
      <c r="B3552" s="1" t="s">
        <v>9868</v>
      </c>
      <c r="C3552">
        <v>1</v>
      </c>
      <c r="D3552" t="str">
        <f>VLOOKUP(C3552,'country description'!$A$1:$B$16,2,0)</f>
        <v>India</v>
      </c>
      <c r="E3552" s="1" t="s">
        <v>21</v>
      </c>
      <c r="F3552" t="s">
        <v>9869</v>
      </c>
      <c r="G3552" t="s">
        <v>2404</v>
      </c>
      <c r="H3552" t="s">
        <v>2403</v>
      </c>
      <c r="I3552">
        <v>77.1858395</v>
      </c>
      <c r="J3552">
        <v>28.642540199999999</v>
      </c>
      <c r="K3552" t="s">
        <v>7584</v>
      </c>
      <c r="L3552" t="s">
        <v>26</v>
      </c>
      <c r="M3552" t="s">
        <v>27</v>
      </c>
      <c r="N3552" t="s">
        <v>36</v>
      </c>
      <c r="O3552" t="s">
        <v>27</v>
      </c>
      <c r="P3552" t="s">
        <v>27</v>
      </c>
      <c r="Q3552">
        <v>1</v>
      </c>
      <c r="R3552">
        <v>27</v>
      </c>
      <c r="S3552">
        <v>400</v>
      </c>
      <c r="T3552">
        <f>VLOOKUP(L3552,'Currency exchange'!$A:$B,2,0) *S3552</f>
        <v>4.8</v>
      </c>
      <c r="U3552">
        <v>3.5</v>
      </c>
      <c r="V3552" t="s">
        <v>23525</v>
      </c>
      <c r="W3552" t="s">
        <v>23532</v>
      </c>
      <c r="X3552" t="s">
        <v>5253</v>
      </c>
      <c r="Y3552">
        <v>2011</v>
      </c>
      <c r="Z3552">
        <v>3</v>
      </c>
      <c r="AA3552">
        <v>26</v>
      </c>
    </row>
    <row r="3553" spans="1:27" x14ac:dyDescent="0.25">
      <c r="A3553">
        <v>312671</v>
      </c>
      <c r="B3553" s="1" t="s">
        <v>1148</v>
      </c>
      <c r="C3553">
        <v>1</v>
      </c>
      <c r="D3553" t="str">
        <f>VLOOKUP(C3553,'country description'!$A$1:$B$16,2,0)</f>
        <v>India</v>
      </c>
      <c r="E3553" s="1" t="s">
        <v>21</v>
      </c>
      <c r="F3553" t="s">
        <v>9870</v>
      </c>
      <c r="G3553" t="s">
        <v>1209</v>
      </c>
      <c r="H3553" t="s">
        <v>1210</v>
      </c>
      <c r="I3553">
        <v>77.276836900000006</v>
      </c>
      <c r="J3553">
        <v>28.7004755</v>
      </c>
      <c r="K3553" t="s">
        <v>1149</v>
      </c>
      <c r="L3553" t="s">
        <v>26</v>
      </c>
      <c r="M3553" t="s">
        <v>27</v>
      </c>
      <c r="N3553" t="s">
        <v>27</v>
      </c>
      <c r="O3553" t="s">
        <v>27</v>
      </c>
      <c r="P3553" t="s">
        <v>27</v>
      </c>
      <c r="Q3553">
        <v>1</v>
      </c>
      <c r="R3553">
        <v>8</v>
      </c>
      <c r="S3553">
        <v>400</v>
      </c>
      <c r="T3553">
        <f>VLOOKUP(L3553,'Currency exchange'!$A:$B,2,0) *S3553</f>
        <v>4.8</v>
      </c>
      <c r="U3553">
        <v>3.1</v>
      </c>
      <c r="V3553" t="s">
        <v>23525</v>
      </c>
      <c r="W3553" t="s">
        <v>23532</v>
      </c>
      <c r="X3553" t="s">
        <v>2019</v>
      </c>
      <c r="Y3553">
        <v>2017</v>
      </c>
      <c r="Z3553">
        <v>3</v>
      </c>
      <c r="AA3553">
        <v>4</v>
      </c>
    </row>
    <row r="3554" spans="1:27" x14ac:dyDescent="0.25">
      <c r="A3554">
        <v>18332478</v>
      </c>
      <c r="B3554" s="1" t="s">
        <v>566</v>
      </c>
      <c r="C3554">
        <v>1</v>
      </c>
      <c r="D3554" t="str">
        <f>VLOOKUP(C3554,'country description'!$A$1:$B$16,2,0)</f>
        <v>India</v>
      </c>
      <c r="E3554" s="1" t="s">
        <v>21</v>
      </c>
      <c r="F3554" t="s">
        <v>9871</v>
      </c>
      <c r="G3554" t="s">
        <v>1209</v>
      </c>
      <c r="H3554" t="s">
        <v>1210</v>
      </c>
      <c r="I3554">
        <v>77.274412799999993</v>
      </c>
      <c r="J3554">
        <v>28.689943700000001</v>
      </c>
      <c r="K3554" t="s">
        <v>777</v>
      </c>
      <c r="L3554" t="s">
        <v>26</v>
      </c>
      <c r="M3554" t="s">
        <v>27</v>
      </c>
      <c r="N3554" t="s">
        <v>27</v>
      </c>
      <c r="O3554" t="s">
        <v>27</v>
      </c>
      <c r="P3554" t="s">
        <v>27</v>
      </c>
      <c r="Q3554">
        <v>1</v>
      </c>
      <c r="R3554">
        <v>3</v>
      </c>
      <c r="S3554">
        <v>400</v>
      </c>
      <c r="T3554">
        <f>VLOOKUP(L3554,'Currency exchange'!$A:$B,2,0) *S3554</f>
        <v>4.8</v>
      </c>
      <c r="U3554">
        <v>1</v>
      </c>
      <c r="V3554" t="s">
        <v>23523</v>
      </c>
      <c r="W3554" t="s">
        <v>23529</v>
      </c>
      <c r="X3554" t="s">
        <v>4110</v>
      </c>
      <c r="Y3554">
        <v>2013</v>
      </c>
      <c r="Z3554">
        <v>3</v>
      </c>
      <c r="AA3554">
        <v>26</v>
      </c>
    </row>
    <row r="3555" spans="1:27" x14ac:dyDescent="0.25">
      <c r="A3555">
        <v>18423861</v>
      </c>
      <c r="B3555" s="1" t="s">
        <v>7734</v>
      </c>
      <c r="C3555">
        <v>1</v>
      </c>
      <c r="D3555" t="str">
        <f>VLOOKUP(C3555,'country description'!$A$1:$B$16,2,0)</f>
        <v>India</v>
      </c>
      <c r="E3555" s="1" t="s">
        <v>21</v>
      </c>
      <c r="F3555" t="s">
        <v>9872</v>
      </c>
      <c r="G3555" t="s">
        <v>1209</v>
      </c>
      <c r="H3555" t="s">
        <v>1210</v>
      </c>
      <c r="I3555">
        <v>77.2948813</v>
      </c>
      <c r="J3555">
        <v>28.68947</v>
      </c>
      <c r="K3555" t="s">
        <v>648</v>
      </c>
      <c r="L3555" t="s">
        <v>26</v>
      </c>
      <c r="M3555" t="s">
        <v>27</v>
      </c>
      <c r="N3555" t="s">
        <v>27</v>
      </c>
      <c r="O3555" t="s">
        <v>27</v>
      </c>
      <c r="P3555" t="s">
        <v>27</v>
      </c>
      <c r="Q3555">
        <v>1</v>
      </c>
      <c r="R3555">
        <v>1</v>
      </c>
      <c r="S3555">
        <v>400</v>
      </c>
      <c r="T3555">
        <f>VLOOKUP(L3555,'Currency exchange'!$A:$B,2,0) *S3555</f>
        <v>4.8</v>
      </c>
      <c r="U3555">
        <v>1</v>
      </c>
      <c r="V3555" t="s">
        <v>23523</v>
      </c>
      <c r="W3555" t="s">
        <v>23529</v>
      </c>
      <c r="X3555" t="s">
        <v>407</v>
      </c>
      <c r="Y3555">
        <v>2013</v>
      </c>
      <c r="Z3555">
        <v>3</v>
      </c>
      <c r="AA3555">
        <v>25</v>
      </c>
    </row>
    <row r="3556" spans="1:27" x14ac:dyDescent="0.25">
      <c r="A3556">
        <v>18376510</v>
      </c>
      <c r="B3556" s="1" t="s">
        <v>9458</v>
      </c>
      <c r="C3556">
        <v>1</v>
      </c>
      <c r="D3556" t="str">
        <f>VLOOKUP(C3556,'country description'!$A$1:$B$16,2,0)</f>
        <v>India</v>
      </c>
      <c r="E3556" s="1" t="s">
        <v>21</v>
      </c>
      <c r="F3556" t="s">
        <v>9873</v>
      </c>
      <c r="G3556" t="s">
        <v>303</v>
      </c>
      <c r="H3556" t="s">
        <v>302</v>
      </c>
      <c r="I3556">
        <v>77.162585300000003</v>
      </c>
      <c r="J3556">
        <v>28.706459899999999</v>
      </c>
      <c r="K3556" t="s">
        <v>1424</v>
      </c>
      <c r="L3556" t="s">
        <v>26</v>
      </c>
      <c r="M3556" t="s">
        <v>27</v>
      </c>
      <c r="N3556" t="s">
        <v>27</v>
      </c>
      <c r="O3556" t="s">
        <v>27</v>
      </c>
      <c r="P3556" t="s">
        <v>27</v>
      </c>
      <c r="Q3556">
        <v>1</v>
      </c>
      <c r="R3556">
        <v>4</v>
      </c>
      <c r="S3556">
        <v>400</v>
      </c>
      <c r="T3556">
        <f>VLOOKUP(L3556,'Currency exchange'!$A:$B,2,0) *S3556</f>
        <v>4.8</v>
      </c>
      <c r="U3556">
        <v>3.1</v>
      </c>
      <c r="V3556" t="s">
        <v>23525</v>
      </c>
      <c r="W3556" t="s">
        <v>23532</v>
      </c>
      <c r="X3556" t="s">
        <v>4104</v>
      </c>
      <c r="Y3556">
        <v>2014</v>
      </c>
      <c r="Z3556">
        <v>3</v>
      </c>
      <c r="AA3556">
        <v>26</v>
      </c>
    </row>
    <row r="3557" spans="1:27" x14ac:dyDescent="0.25">
      <c r="A3557">
        <v>18350231</v>
      </c>
      <c r="B3557" s="1" t="s">
        <v>9458</v>
      </c>
      <c r="C3557">
        <v>1</v>
      </c>
      <c r="D3557" t="str">
        <f>VLOOKUP(C3557,'country description'!$A$1:$B$16,2,0)</f>
        <v>India</v>
      </c>
      <c r="E3557" s="1" t="s">
        <v>21</v>
      </c>
      <c r="F3557" t="s">
        <v>9874</v>
      </c>
      <c r="G3557" t="s">
        <v>6723</v>
      </c>
      <c r="H3557" t="s">
        <v>6724</v>
      </c>
      <c r="I3557">
        <v>77.077054700000005</v>
      </c>
      <c r="J3557">
        <v>28.629091500000001</v>
      </c>
      <c r="K3557" t="s">
        <v>1424</v>
      </c>
      <c r="L3557" t="s">
        <v>26</v>
      </c>
      <c r="M3557" t="s">
        <v>27</v>
      </c>
      <c r="N3557" t="s">
        <v>27</v>
      </c>
      <c r="O3557" t="s">
        <v>27</v>
      </c>
      <c r="P3557" t="s">
        <v>27</v>
      </c>
      <c r="Q3557">
        <v>1</v>
      </c>
      <c r="R3557">
        <v>37</v>
      </c>
      <c r="S3557">
        <v>400</v>
      </c>
      <c r="T3557">
        <f>VLOOKUP(L3557,'Currency exchange'!$A:$B,2,0) *S3557</f>
        <v>4.8</v>
      </c>
      <c r="U3557">
        <v>3.8</v>
      </c>
      <c r="V3557" t="s">
        <v>23525</v>
      </c>
      <c r="W3557" t="s">
        <v>23532</v>
      </c>
      <c r="X3557" t="s">
        <v>7051</v>
      </c>
      <c r="Y3557">
        <v>2011</v>
      </c>
      <c r="Z3557">
        <v>3</v>
      </c>
      <c r="AA3557">
        <v>8</v>
      </c>
    </row>
    <row r="3558" spans="1:27" x14ac:dyDescent="0.25">
      <c r="A3558">
        <v>18311958</v>
      </c>
      <c r="B3558" s="1" t="s">
        <v>9458</v>
      </c>
      <c r="C3558">
        <v>1</v>
      </c>
      <c r="D3558" t="str">
        <f>VLOOKUP(C3558,'country description'!$A$1:$B$16,2,0)</f>
        <v>India</v>
      </c>
      <c r="E3558" s="1" t="s">
        <v>21</v>
      </c>
      <c r="F3558" t="s">
        <v>9875</v>
      </c>
      <c r="G3558" t="s">
        <v>2904</v>
      </c>
      <c r="H3558" t="s">
        <v>2905</v>
      </c>
      <c r="I3558">
        <v>77.286358899999996</v>
      </c>
      <c r="J3558">
        <v>28.6368388</v>
      </c>
      <c r="K3558" t="s">
        <v>1424</v>
      </c>
      <c r="L3558" t="s">
        <v>26</v>
      </c>
      <c r="M3558" t="s">
        <v>27</v>
      </c>
      <c r="N3558" t="s">
        <v>27</v>
      </c>
      <c r="O3558" t="s">
        <v>27</v>
      </c>
      <c r="P3558" t="s">
        <v>27</v>
      </c>
      <c r="Q3558">
        <v>1</v>
      </c>
      <c r="R3558">
        <v>25</v>
      </c>
      <c r="S3558">
        <v>400</v>
      </c>
      <c r="T3558">
        <f>VLOOKUP(L3558,'Currency exchange'!$A:$B,2,0) *S3558</f>
        <v>4.8</v>
      </c>
      <c r="U3558">
        <v>3.3</v>
      </c>
      <c r="V3558" t="s">
        <v>23525</v>
      </c>
      <c r="W3558" t="s">
        <v>23532</v>
      </c>
      <c r="X3558" t="s">
        <v>7805</v>
      </c>
      <c r="Y3558">
        <v>2014</v>
      </c>
      <c r="Z3558">
        <v>3</v>
      </c>
      <c r="AA3558">
        <v>8</v>
      </c>
    </row>
    <row r="3559" spans="1:27" x14ac:dyDescent="0.25">
      <c r="A3559">
        <v>303849</v>
      </c>
      <c r="B3559" s="1" t="s">
        <v>9876</v>
      </c>
      <c r="C3559">
        <v>1</v>
      </c>
      <c r="D3559" t="str">
        <f>VLOOKUP(C3559,'country description'!$A$1:$B$16,2,0)</f>
        <v>India</v>
      </c>
      <c r="E3559" s="1" t="s">
        <v>21</v>
      </c>
      <c r="F3559" t="s">
        <v>9877</v>
      </c>
      <c r="G3559" t="s">
        <v>2785</v>
      </c>
      <c r="H3559" t="s">
        <v>2786</v>
      </c>
      <c r="I3559">
        <v>77.201487299999997</v>
      </c>
      <c r="J3559">
        <v>28.690601099999999</v>
      </c>
      <c r="K3559" t="s">
        <v>5782</v>
      </c>
      <c r="L3559" t="s">
        <v>26</v>
      </c>
      <c r="M3559" t="s">
        <v>27</v>
      </c>
      <c r="N3559" t="s">
        <v>27</v>
      </c>
      <c r="O3559" t="s">
        <v>27</v>
      </c>
      <c r="P3559" t="s">
        <v>27</v>
      </c>
      <c r="Q3559">
        <v>1</v>
      </c>
      <c r="R3559">
        <v>741</v>
      </c>
      <c r="S3559">
        <v>400</v>
      </c>
      <c r="T3559">
        <f>VLOOKUP(L3559,'Currency exchange'!$A:$B,2,0) *S3559</f>
        <v>4.8</v>
      </c>
      <c r="U3559">
        <v>4.2</v>
      </c>
      <c r="V3559" t="s">
        <v>23526</v>
      </c>
      <c r="W3559" t="s">
        <v>23531</v>
      </c>
      <c r="X3559" t="s">
        <v>4107</v>
      </c>
      <c r="Y3559">
        <v>2018</v>
      </c>
      <c r="Z3559">
        <v>3</v>
      </c>
      <c r="AA3559">
        <v>16</v>
      </c>
    </row>
    <row r="3560" spans="1:27" x14ac:dyDescent="0.25">
      <c r="A3560">
        <v>2044</v>
      </c>
      <c r="B3560" s="1" t="s">
        <v>9878</v>
      </c>
      <c r="C3560">
        <v>1</v>
      </c>
      <c r="D3560" t="str">
        <f>VLOOKUP(C3560,'country description'!$A$1:$B$16,2,0)</f>
        <v>India</v>
      </c>
      <c r="E3560" s="1" t="s">
        <v>21</v>
      </c>
      <c r="F3560" t="s">
        <v>9879</v>
      </c>
      <c r="G3560" t="s">
        <v>1678</v>
      </c>
      <c r="H3560" t="s">
        <v>1679</v>
      </c>
      <c r="I3560">
        <v>77.158610100000004</v>
      </c>
      <c r="J3560">
        <v>28.700319799999999</v>
      </c>
      <c r="K3560" t="s">
        <v>9880</v>
      </c>
      <c r="L3560" t="s">
        <v>26</v>
      </c>
      <c r="M3560" t="s">
        <v>27</v>
      </c>
      <c r="N3560" t="s">
        <v>27</v>
      </c>
      <c r="O3560" t="s">
        <v>27</v>
      </c>
      <c r="P3560" t="s">
        <v>27</v>
      </c>
      <c r="Q3560">
        <v>1</v>
      </c>
      <c r="R3560">
        <v>35</v>
      </c>
      <c r="S3560">
        <v>400</v>
      </c>
      <c r="T3560">
        <f>VLOOKUP(L3560,'Currency exchange'!$A:$B,2,0) *S3560</f>
        <v>4.8</v>
      </c>
      <c r="U3560">
        <v>3.4</v>
      </c>
      <c r="V3560" t="s">
        <v>23525</v>
      </c>
      <c r="W3560" t="s">
        <v>23532</v>
      </c>
      <c r="X3560" t="s">
        <v>4693</v>
      </c>
      <c r="Y3560">
        <v>2015</v>
      </c>
      <c r="Z3560">
        <v>3</v>
      </c>
      <c r="AA3560">
        <v>4</v>
      </c>
    </row>
    <row r="3561" spans="1:27" x14ac:dyDescent="0.25">
      <c r="A3561">
        <v>6094</v>
      </c>
      <c r="B3561" s="1" t="s">
        <v>9881</v>
      </c>
      <c r="C3561">
        <v>1</v>
      </c>
      <c r="D3561" t="str">
        <f>VLOOKUP(C3561,'country description'!$A$1:$B$16,2,0)</f>
        <v>India</v>
      </c>
      <c r="E3561" s="1" t="s">
        <v>21</v>
      </c>
      <c r="F3561" t="s">
        <v>9882</v>
      </c>
      <c r="G3561" t="s">
        <v>638</v>
      </c>
      <c r="H3561" t="s">
        <v>639</v>
      </c>
      <c r="I3561">
        <v>77.306320200000002</v>
      </c>
      <c r="J3561">
        <v>28.659496399999998</v>
      </c>
      <c r="K3561" t="s">
        <v>918</v>
      </c>
      <c r="L3561" t="s">
        <v>26</v>
      </c>
      <c r="M3561" t="s">
        <v>27</v>
      </c>
      <c r="N3561" t="s">
        <v>27</v>
      </c>
      <c r="O3561" t="s">
        <v>27</v>
      </c>
      <c r="P3561" t="s">
        <v>27</v>
      </c>
      <c r="Q3561">
        <v>1</v>
      </c>
      <c r="R3561">
        <v>38</v>
      </c>
      <c r="S3561">
        <v>400</v>
      </c>
      <c r="T3561">
        <f>VLOOKUP(L3561,'Currency exchange'!$A:$B,2,0) *S3561</f>
        <v>4.8</v>
      </c>
      <c r="U3561">
        <v>3.1</v>
      </c>
      <c r="V3561" t="s">
        <v>23525</v>
      </c>
      <c r="W3561" t="s">
        <v>23532</v>
      </c>
      <c r="X3561" t="s">
        <v>2035</v>
      </c>
      <c r="Y3561">
        <v>2018</v>
      </c>
      <c r="Z3561">
        <v>2</v>
      </c>
      <c r="AA3561">
        <v>25</v>
      </c>
    </row>
    <row r="3562" spans="1:27" x14ac:dyDescent="0.25">
      <c r="A3562">
        <v>2288</v>
      </c>
      <c r="B3562" s="1" t="s">
        <v>9883</v>
      </c>
      <c r="C3562">
        <v>1</v>
      </c>
      <c r="D3562" t="str">
        <f>VLOOKUP(C3562,'country description'!$A$1:$B$16,2,0)</f>
        <v>India</v>
      </c>
      <c r="E3562" s="1" t="s">
        <v>21</v>
      </c>
      <c r="F3562" t="s">
        <v>9884</v>
      </c>
      <c r="G3562" t="s">
        <v>585</v>
      </c>
      <c r="H3562" t="s">
        <v>586</v>
      </c>
      <c r="I3562">
        <v>77.204957300000004</v>
      </c>
      <c r="J3562">
        <v>28.698952500000001</v>
      </c>
      <c r="K3562" t="s">
        <v>9885</v>
      </c>
      <c r="L3562" t="s">
        <v>26</v>
      </c>
      <c r="M3562" t="s">
        <v>27</v>
      </c>
      <c r="N3562" t="s">
        <v>27</v>
      </c>
      <c r="O3562" t="s">
        <v>27</v>
      </c>
      <c r="P3562" t="s">
        <v>27</v>
      </c>
      <c r="Q3562">
        <v>1</v>
      </c>
      <c r="R3562">
        <v>45</v>
      </c>
      <c r="S3562">
        <v>400</v>
      </c>
      <c r="T3562">
        <f>VLOOKUP(L3562,'Currency exchange'!$A:$B,2,0) *S3562</f>
        <v>4.8</v>
      </c>
      <c r="U3562">
        <v>3.2</v>
      </c>
      <c r="V3562" t="s">
        <v>23525</v>
      </c>
      <c r="W3562" t="s">
        <v>23532</v>
      </c>
      <c r="X3562" t="s">
        <v>1357</v>
      </c>
      <c r="Y3562">
        <v>2017</v>
      </c>
      <c r="Z3562">
        <v>2</v>
      </c>
      <c r="AA3562">
        <v>13</v>
      </c>
    </row>
    <row r="3563" spans="1:27" x14ac:dyDescent="0.25">
      <c r="A3563">
        <v>7256</v>
      </c>
      <c r="B3563" s="1" t="s">
        <v>9835</v>
      </c>
      <c r="C3563">
        <v>1</v>
      </c>
      <c r="D3563" t="str">
        <f>VLOOKUP(C3563,'country description'!$A$1:$B$16,2,0)</f>
        <v>India</v>
      </c>
      <c r="E3563" s="1" t="s">
        <v>21</v>
      </c>
      <c r="F3563" t="s">
        <v>4934</v>
      </c>
      <c r="G3563" t="s">
        <v>3409</v>
      </c>
      <c r="H3563" t="s">
        <v>3410</v>
      </c>
      <c r="I3563">
        <v>77.156175410000003</v>
      </c>
      <c r="J3563">
        <v>28.542352569999998</v>
      </c>
      <c r="K3563" t="s">
        <v>5782</v>
      </c>
      <c r="L3563" t="s">
        <v>26</v>
      </c>
      <c r="M3563" t="s">
        <v>27</v>
      </c>
      <c r="N3563" t="s">
        <v>36</v>
      </c>
      <c r="O3563" t="s">
        <v>27</v>
      </c>
      <c r="P3563" t="s">
        <v>27</v>
      </c>
      <c r="Q3563">
        <v>1</v>
      </c>
      <c r="R3563">
        <v>159</v>
      </c>
      <c r="S3563">
        <v>400</v>
      </c>
      <c r="T3563">
        <f>VLOOKUP(L3563,'Currency exchange'!$A:$B,2,0) *S3563</f>
        <v>4.8</v>
      </c>
      <c r="U3563">
        <v>3.8</v>
      </c>
      <c r="V3563" t="s">
        <v>23525</v>
      </c>
      <c r="W3563" t="s">
        <v>23532</v>
      </c>
      <c r="X3563" t="s">
        <v>4775</v>
      </c>
      <c r="Y3563">
        <v>2017</v>
      </c>
      <c r="Z3563">
        <v>2</v>
      </c>
      <c r="AA3563">
        <v>11</v>
      </c>
    </row>
    <row r="3564" spans="1:27" x14ac:dyDescent="0.25">
      <c r="A3564">
        <v>18358157</v>
      </c>
      <c r="B3564" s="1" t="s">
        <v>9886</v>
      </c>
      <c r="C3564">
        <v>1</v>
      </c>
      <c r="D3564" t="str">
        <f>VLOOKUP(C3564,'country description'!$A$1:$B$16,2,0)</f>
        <v>India</v>
      </c>
      <c r="E3564" s="1" t="s">
        <v>21</v>
      </c>
      <c r="F3564" t="s">
        <v>9887</v>
      </c>
      <c r="G3564" t="s">
        <v>443</v>
      </c>
      <c r="H3564" t="s">
        <v>444</v>
      </c>
      <c r="I3564">
        <v>77.247493700000007</v>
      </c>
      <c r="J3564">
        <v>28.553210799999999</v>
      </c>
      <c r="K3564" t="s">
        <v>6873</v>
      </c>
      <c r="L3564" t="s">
        <v>26</v>
      </c>
      <c r="M3564" t="s">
        <v>27</v>
      </c>
      <c r="N3564" t="s">
        <v>36</v>
      </c>
      <c r="O3564" t="s">
        <v>27</v>
      </c>
      <c r="P3564" t="s">
        <v>27</v>
      </c>
      <c r="Q3564">
        <v>1</v>
      </c>
      <c r="R3564">
        <v>17</v>
      </c>
      <c r="S3564">
        <v>400</v>
      </c>
      <c r="T3564">
        <f>VLOOKUP(L3564,'Currency exchange'!$A:$B,2,0) *S3564</f>
        <v>4.8</v>
      </c>
      <c r="U3564">
        <v>3.4</v>
      </c>
      <c r="V3564" t="s">
        <v>23525</v>
      </c>
      <c r="W3564" t="s">
        <v>23532</v>
      </c>
      <c r="X3564" t="s">
        <v>7079</v>
      </c>
      <c r="Y3564">
        <v>2017</v>
      </c>
      <c r="Z3564">
        <v>2</v>
      </c>
      <c r="AA3564">
        <v>12</v>
      </c>
    </row>
    <row r="3565" spans="1:27" x14ac:dyDescent="0.25">
      <c r="A3565">
        <v>310794</v>
      </c>
      <c r="B3565" s="1" t="s">
        <v>9419</v>
      </c>
      <c r="C3565">
        <v>1</v>
      </c>
      <c r="D3565" t="str">
        <f>VLOOKUP(C3565,'country description'!$A$1:$B$16,2,0)</f>
        <v>India</v>
      </c>
      <c r="E3565" s="1" t="s">
        <v>21</v>
      </c>
      <c r="F3565" t="s">
        <v>9888</v>
      </c>
      <c r="G3565" t="s">
        <v>443</v>
      </c>
      <c r="H3565" t="s">
        <v>444</v>
      </c>
      <c r="I3565">
        <v>77.247541600000005</v>
      </c>
      <c r="J3565">
        <v>28.553039800000001</v>
      </c>
      <c r="K3565" t="s">
        <v>1116</v>
      </c>
      <c r="L3565" t="s">
        <v>26</v>
      </c>
      <c r="M3565" t="s">
        <v>27</v>
      </c>
      <c r="N3565" t="s">
        <v>27</v>
      </c>
      <c r="O3565" t="s">
        <v>27</v>
      </c>
      <c r="P3565" t="s">
        <v>27</v>
      </c>
      <c r="Q3565">
        <v>1</v>
      </c>
      <c r="R3565">
        <v>4</v>
      </c>
      <c r="S3565">
        <v>400</v>
      </c>
      <c r="T3565">
        <f>VLOOKUP(L3565,'Currency exchange'!$A:$B,2,0) *S3565</f>
        <v>4.8</v>
      </c>
      <c r="U3565">
        <v>2.9</v>
      </c>
      <c r="V3565" t="s">
        <v>23524</v>
      </c>
      <c r="W3565" t="s">
        <v>23530</v>
      </c>
      <c r="X3565" t="s">
        <v>9889</v>
      </c>
      <c r="Y3565">
        <v>2010</v>
      </c>
      <c r="Z3565">
        <v>2</v>
      </c>
      <c r="AA3565">
        <v>5</v>
      </c>
    </row>
    <row r="3566" spans="1:27" x14ac:dyDescent="0.25">
      <c r="A3566">
        <v>3979</v>
      </c>
      <c r="B3566" s="1" t="s">
        <v>9890</v>
      </c>
      <c r="C3566">
        <v>1</v>
      </c>
      <c r="D3566" t="str">
        <f>VLOOKUP(C3566,'country description'!$A$1:$B$16,2,0)</f>
        <v>India</v>
      </c>
      <c r="E3566" s="1" t="s">
        <v>21</v>
      </c>
      <c r="F3566" t="s">
        <v>9891</v>
      </c>
      <c r="G3566" t="s">
        <v>1218</v>
      </c>
      <c r="H3566" t="s">
        <v>1219</v>
      </c>
      <c r="I3566">
        <v>77.173697599999997</v>
      </c>
      <c r="J3566">
        <v>28.646130800000002</v>
      </c>
      <c r="K3566" t="s">
        <v>1116</v>
      </c>
      <c r="L3566" t="s">
        <v>26</v>
      </c>
      <c r="M3566" t="s">
        <v>27</v>
      </c>
      <c r="N3566" t="s">
        <v>27</v>
      </c>
      <c r="O3566" t="s">
        <v>27</v>
      </c>
      <c r="P3566" t="s">
        <v>27</v>
      </c>
      <c r="Q3566">
        <v>1</v>
      </c>
      <c r="R3566">
        <v>31</v>
      </c>
      <c r="S3566">
        <v>400</v>
      </c>
      <c r="T3566">
        <f>VLOOKUP(L3566,'Currency exchange'!$A:$B,2,0) *S3566</f>
        <v>4.8</v>
      </c>
      <c r="U3566">
        <v>3.3</v>
      </c>
      <c r="V3566" t="s">
        <v>23525</v>
      </c>
      <c r="W3566" t="s">
        <v>23532</v>
      </c>
      <c r="X3566" t="s">
        <v>1310</v>
      </c>
      <c r="Y3566">
        <v>2013</v>
      </c>
      <c r="Z3566">
        <v>2</v>
      </c>
      <c r="AA3566">
        <v>5</v>
      </c>
    </row>
    <row r="3567" spans="1:27" x14ac:dyDescent="0.25">
      <c r="A3567">
        <v>18361745</v>
      </c>
      <c r="B3567" s="1" t="s">
        <v>9419</v>
      </c>
      <c r="C3567">
        <v>1</v>
      </c>
      <c r="D3567" t="str">
        <f>VLOOKUP(C3567,'country description'!$A$1:$B$16,2,0)</f>
        <v>India</v>
      </c>
      <c r="E3567" s="1" t="s">
        <v>21</v>
      </c>
      <c r="F3567" t="s">
        <v>9892</v>
      </c>
      <c r="G3567" t="s">
        <v>193</v>
      </c>
      <c r="H3567" t="s">
        <v>194</v>
      </c>
      <c r="I3567">
        <v>77.194075499999997</v>
      </c>
      <c r="J3567">
        <v>28.6971907</v>
      </c>
      <c r="K3567" t="s">
        <v>1116</v>
      </c>
      <c r="L3567" t="s">
        <v>26</v>
      </c>
      <c r="M3567" t="s">
        <v>27</v>
      </c>
      <c r="N3567" t="s">
        <v>27</v>
      </c>
      <c r="O3567" t="s">
        <v>27</v>
      </c>
      <c r="P3567" t="s">
        <v>27</v>
      </c>
      <c r="Q3567">
        <v>1</v>
      </c>
      <c r="R3567">
        <v>1</v>
      </c>
      <c r="S3567">
        <v>400</v>
      </c>
      <c r="T3567">
        <f>VLOOKUP(L3567,'Currency exchange'!$A:$B,2,0) *S3567</f>
        <v>4.8</v>
      </c>
      <c r="U3567">
        <v>1</v>
      </c>
      <c r="V3567" t="s">
        <v>23523</v>
      </c>
      <c r="W3567" t="s">
        <v>23529</v>
      </c>
      <c r="X3567" t="s">
        <v>9056</v>
      </c>
      <c r="Y3567">
        <v>2011</v>
      </c>
      <c r="Z3567">
        <v>2</v>
      </c>
      <c r="AA3567">
        <v>10</v>
      </c>
    </row>
    <row r="3568" spans="1:27" x14ac:dyDescent="0.25">
      <c r="A3568">
        <v>18439029</v>
      </c>
      <c r="B3568" s="1" t="s">
        <v>9893</v>
      </c>
      <c r="C3568">
        <v>1</v>
      </c>
      <c r="D3568" t="str">
        <f>VLOOKUP(C3568,'country description'!$A$1:$B$16,2,0)</f>
        <v>India</v>
      </c>
      <c r="E3568" s="1" t="s">
        <v>21</v>
      </c>
      <c r="F3568" t="s">
        <v>9894</v>
      </c>
      <c r="G3568" t="s">
        <v>321</v>
      </c>
      <c r="H3568" t="s">
        <v>322</v>
      </c>
      <c r="I3568">
        <v>77.304504679999994</v>
      </c>
      <c r="J3568">
        <v>28.635704489999998</v>
      </c>
      <c r="K3568" t="s">
        <v>9895</v>
      </c>
      <c r="L3568" t="s">
        <v>26</v>
      </c>
      <c r="M3568" t="s">
        <v>27</v>
      </c>
      <c r="N3568" t="s">
        <v>27</v>
      </c>
      <c r="O3568" t="s">
        <v>27</v>
      </c>
      <c r="P3568" t="s">
        <v>27</v>
      </c>
      <c r="Q3568">
        <v>1</v>
      </c>
      <c r="R3568">
        <v>1</v>
      </c>
      <c r="S3568">
        <v>400</v>
      </c>
      <c r="T3568">
        <f>VLOOKUP(L3568,'Currency exchange'!$A:$B,2,0) *S3568</f>
        <v>4.8</v>
      </c>
      <c r="U3568">
        <v>1</v>
      </c>
      <c r="V3568" t="s">
        <v>23523</v>
      </c>
      <c r="W3568" t="s">
        <v>23529</v>
      </c>
      <c r="X3568" t="s">
        <v>9896</v>
      </c>
      <c r="Y3568">
        <v>2010</v>
      </c>
      <c r="Z3568">
        <v>2</v>
      </c>
      <c r="AA3568">
        <v>8</v>
      </c>
    </row>
    <row r="3569" spans="1:27" x14ac:dyDescent="0.25">
      <c r="A3569">
        <v>8619</v>
      </c>
      <c r="B3569" s="1" t="s">
        <v>9897</v>
      </c>
      <c r="C3569">
        <v>1</v>
      </c>
      <c r="D3569" t="str">
        <f>VLOOKUP(C3569,'country description'!$A$1:$B$16,2,0)</f>
        <v>India</v>
      </c>
      <c r="E3569" s="1" t="s">
        <v>21</v>
      </c>
      <c r="F3569" t="s">
        <v>9898</v>
      </c>
      <c r="G3569" t="s">
        <v>321</v>
      </c>
      <c r="H3569" t="s">
        <v>322</v>
      </c>
      <c r="I3569">
        <v>77.301543499999994</v>
      </c>
      <c r="J3569">
        <v>28.630452300000002</v>
      </c>
      <c r="K3569" t="s">
        <v>9899</v>
      </c>
      <c r="L3569" t="s">
        <v>26</v>
      </c>
      <c r="M3569" t="s">
        <v>27</v>
      </c>
      <c r="N3569" t="s">
        <v>36</v>
      </c>
      <c r="O3569" t="s">
        <v>27</v>
      </c>
      <c r="P3569" t="s">
        <v>27</v>
      </c>
      <c r="Q3569">
        <v>1</v>
      </c>
      <c r="R3569">
        <v>166</v>
      </c>
      <c r="S3569">
        <v>400</v>
      </c>
      <c r="T3569">
        <f>VLOOKUP(L3569,'Currency exchange'!$A:$B,2,0) *S3569</f>
        <v>4.8</v>
      </c>
      <c r="U3569">
        <v>2.4</v>
      </c>
      <c r="V3569" t="s">
        <v>23524</v>
      </c>
      <c r="W3569" t="s">
        <v>23530</v>
      </c>
      <c r="X3569" t="s">
        <v>9900</v>
      </c>
      <c r="Y3569">
        <v>2018</v>
      </c>
      <c r="Z3569">
        <v>2</v>
      </c>
      <c r="AA3569">
        <v>7</v>
      </c>
    </row>
    <row r="3570" spans="1:27" x14ac:dyDescent="0.25">
      <c r="A3570">
        <v>18336488</v>
      </c>
      <c r="B3570" s="1" t="s">
        <v>9901</v>
      </c>
      <c r="C3570">
        <v>1</v>
      </c>
      <c r="D3570" t="str">
        <f>VLOOKUP(C3570,'country description'!$A$1:$B$16,2,0)</f>
        <v>India</v>
      </c>
      <c r="E3570" s="1" t="s">
        <v>21</v>
      </c>
      <c r="F3570" t="s">
        <v>9902</v>
      </c>
      <c r="G3570" t="s">
        <v>279</v>
      </c>
      <c r="H3570" t="s">
        <v>280</v>
      </c>
      <c r="I3570">
        <v>77.232836500000005</v>
      </c>
      <c r="J3570">
        <v>28.649254800000001</v>
      </c>
      <c r="K3570" t="s">
        <v>644</v>
      </c>
      <c r="L3570" t="s">
        <v>26</v>
      </c>
      <c r="M3570" t="s">
        <v>27</v>
      </c>
      <c r="N3570" t="s">
        <v>27</v>
      </c>
      <c r="O3570" t="s">
        <v>27</v>
      </c>
      <c r="P3570" t="s">
        <v>27</v>
      </c>
      <c r="Q3570">
        <v>1</v>
      </c>
      <c r="R3570">
        <v>2</v>
      </c>
      <c r="S3570">
        <v>400</v>
      </c>
      <c r="T3570">
        <f>VLOOKUP(L3570,'Currency exchange'!$A:$B,2,0) *S3570</f>
        <v>4.8</v>
      </c>
      <c r="U3570">
        <v>1</v>
      </c>
      <c r="V3570" t="s">
        <v>23523</v>
      </c>
      <c r="W3570" t="s">
        <v>23529</v>
      </c>
      <c r="X3570" t="s">
        <v>9903</v>
      </c>
      <c r="Y3570">
        <v>2014</v>
      </c>
      <c r="Z3570">
        <v>2</v>
      </c>
      <c r="AA3570">
        <v>4</v>
      </c>
    </row>
    <row r="3571" spans="1:27" x14ac:dyDescent="0.25">
      <c r="A3571">
        <v>18463963</v>
      </c>
      <c r="B3571" s="1" t="s">
        <v>9904</v>
      </c>
      <c r="C3571">
        <v>1</v>
      </c>
      <c r="D3571" t="str">
        <f>VLOOKUP(C3571,'country description'!$A$1:$B$16,2,0)</f>
        <v>India</v>
      </c>
      <c r="E3571" s="1" t="s">
        <v>21</v>
      </c>
      <c r="F3571" t="s">
        <v>9905</v>
      </c>
      <c r="G3571" t="s">
        <v>90</v>
      </c>
      <c r="H3571" t="s">
        <v>91</v>
      </c>
      <c r="I3571">
        <v>77.2415673</v>
      </c>
      <c r="J3571">
        <v>28.580746900000001</v>
      </c>
      <c r="K3571" t="s">
        <v>9777</v>
      </c>
      <c r="L3571" t="s">
        <v>26</v>
      </c>
      <c r="M3571" t="s">
        <v>27</v>
      </c>
      <c r="N3571" t="s">
        <v>27</v>
      </c>
      <c r="O3571" t="s">
        <v>27</v>
      </c>
      <c r="P3571" t="s">
        <v>27</v>
      </c>
      <c r="Q3571">
        <v>1</v>
      </c>
      <c r="R3571">
        <v>19</v>
      </c>
      <c r="S3571">
        <v>400</v>
      </c>
      <c r="T3571">
        <f>VLOOKUP(L3571,'Currency exchange'!$A:$B,2,0) *S3571</f>
        <v>4.8</v>
      </c>
      <c r="U3571">
        <v>3.5</v>
      </c>
      <c r="V3571" t="s">
        <v>23525</v>
      </c>
      <c r="W3571" t="s">
        <v>23532</v>
      </c>
      <c r="X3571" t="s">
        <v>4767</v>
      </c>
      <c r="Y3571">
        <v>2014</v>
      </c>
      <c r="Z3571">
        <v>2</v>
      </c>
      <c r="AA3571">
        <v>2</v>
      </c>
    </row>
    <row r="3572" spans="1:27" x14ac:dyDescent="0.25">
      <c r="A3572">
        <v>18376487</v>
      </c>
      <c r="B3572" s="1" t="s">
        <v>9458</v>
      </c>
      <c r="C3572">
        <v>1</v>
      </c>
      <c r="D3572" t="str">
        <f>VLOOKUP(C3572,'country description'!$A$1:$B$16,2,0)</f>
        <v>India</v>
      </c>
      <c r="E3572" s="1" t="s">
        <v>21</v>
      </c>
      <c r="F3572" t="s">
        <v>9906</v>
      </c>
      <c r="G3572" t="s">
        <v>2223</v>
      </c>
      <c r="H3572" t="s">
        <v>2224</v>
      </c>
      <c r="I3572">
        <v>77.253491800000006</v>
      </c>
      <c r="J3572">
        <v>28.542328399999999</v>
      </c>
      <c r="K3572" t="s">
        <v>1424</v>
      </c>
      <c r="L3572" t="s">
        <v>26</v>
      </c>
      <c r="M3572" t="s">
        <v>27</v>
      </c>
      <c r="N3572" t="s">
        <v>27</v>
      </c>
      <c r="O3572" t="s">
        <v>27</v>
      </c>
      <c r="P3572" t="s">
        <v>27</v>
      </c>
      <c r="Q3572">
        <v>1</v>
      </c>
      <c r="R3572">
        <v>10</v>
      </c>
      <c r="S3572">
        <v>400</v>
      </c>
      <c r="T3572">
        <f>VLOOKUP(L3572,'Currency exchange'!$A:$B,2,0) *S3572</f>
        <v>4.8</v>
      </c>
      <c r="U3572">
        <v>3.2</v>
      </c>
      <c r="V3572" t="s">
        <v>23525</v>
      </c>
      <c r="W3572" t="s">
        <v>23532</v>
      </c>
      <c r="X3572" t="s">
        <v>3340</v>
      </c>
      <c r="Y3572">
        <v>2012</v>
      </c>
      <c r="Z3572">
        <v>2</v>
      </c>
      <c r="AA3572">
        <v>21</v>
      </c>
    </row>
    <row r="3573" spans="1:27" x14ac:dyDescent="0.25">
      <c r="A3573">
        <v>6271</v>
      </c>
      <c r="B3573" s="1" t="s">
        <v>9907</v>
      </c>
      <c r="C3573">
        <v>1</v>
      </c>
      <c r="D3573" t="str">
        <f>VLOOKUP(C3573,'country description'!$A$1:$B$16,2,0)</f>
        <v>India</v>
      </c>
      <c r="E3573" s="1" t="s">
        <v>21</v>
      </c>
      <c r="F3573" t="s">
        <v>9908</v>
      </c>
      <c r="G3573" t="s">
        <v>4078</v>
      </c>
      <c r="H3573" t="s">
        <v>4079</v>
      </c>
      <c r="I3573">
        <v>77.225920599999995</v>
      </c>
      <c r="J3573">
        <v>28.600657699999999</v>
      </c>
      <c r="K3573" t="s">
        <v>715</v>
      </c>
      <c r="L3573" t="s">
        <v>26</v>
      </c>
      <c r="M3573" t="s">
        <v>27</v>
      </c>
      <c r="N3573" t="s">
        <v>27</v>
      </c>
      <c r="O3573" t="s">
        <v>27</v>
      </c>
      <c r="P3573" t="s">
        <v>27</v>
      </c>
      <c r="Q3573">
        <v>1</v>
      </c>
      <c r="R3573">
        <v>79</v>
      </c>
      <c r="S3573">
        <v>400</v>
      </c>
      <c r="T3573">
        <f>VLOOKUP(L3573,'Currency exchange'!$A:$B,2,0) *S3573</f>
        <v>4.8</v>
      </c>
      <c r="U3573">
        <v>3.7</v>
      </c>
      <c r="V3573" t="s">
        <v>23525</v>
      </c>
      <c r="W3573" t="s">
        <v>23532</v>
      </c>
      <c r="X3573" t="s">
        <v>4823</v>
      </c>
      <c r="Y3573">
        <v>2016</v>
      </c>
      <c r="Z3573">
        <v>2</v>
      </c>
      <c r="AA3573">
        <v>13</v>
      </c>
    </row>
    <row r="3574" spans="1:27" x14ac:dyDescent="0.25">
      <c r="A3574">
        <v>18291212</v>
      </c>
      <c r="B3574" s="1" t="s">
        <v>9909</v>
      </c>
      <c r="C3574">
        <v>1</v>
      </c>
      <c r="D3574" t="str">
        <f>VLOOKUP(C3574,'country description'!$A$1:$B$16,2,0)</f>
        <v>India</v>
      </c>
      <c r="E3574" s="1" t="s">
        <v>21</v>
      </c>
      <c r="F3574" t="s">
        <v>9910</v>
      </c>
      <c r="G3574" t="s">
        <v>922</v>
      </c>
      <c r="H3574" t="s">
        <v>923</v>
      </c>
      <c r="I3574">
        <v>77.280704799999995</v>
      </c>
      <c r="J3574">
        <v>28.6328809</v>
      </c>
      <c r="K3574" t="s">
        <v>8507</v>
      </c>
      <c r="L3574" t="s">
        <v>26</v>
      </c>
      <c r="M3574" t="s">
        <v>27</v>
      </c>
      <c r="N3574" t="s">
        <v>27</v>
      </c>
      <c r="O3574" t="s">
        <v>27</v>
      </c>
      <c r="P3574" t="s">
        <v>27</v>
      </c>
      <c r="Q3574">
        <v>1</v>
      </c>
      <c r="R3574">
        <v>34</v>
      </c>
      <c r="S3574">
        <v>400</v>
      </c>
      <c r="T3574">
        <f>VLOOKUP(L3574,'Currency exchange'!$A:$B,2,0) *S3574</f>
        <v>4.8</v>
      </c>
      <c r="U3574">
        <v>2.8</v>
      </c>
      <c r="V3574" t="s">
        <v>23524</v>
      </c>
      <c r="W3574" t="s">
        <v>23530</v>
      </c>
      <c r="X3574" t="s">
        <v>9911</v>
      </c>
      <c r="Y3574">
        <v>2017</v>
      </c>
      <c r="Z3574">
        <v>2</v>
      </c>
      <c r="AA3574">
        <v>3</v>
      </c>
    </row>
    <row r="3575" spans="1:27" x14ac:dyDescent="0.25">
      <c r="A3575">
        <v>584</v>
      </c>
      <c r="B3575" s="1" t="s">
        <v>7000</v>
      </c>
      <c r="C3575">
        <v>1</v>
      </c>
      <c r="D3575" t="str">
        <f>VLOOKUP(C3575,'country description'!$A$1:$B$16,2,0)</f>
        <v>India</v>
      </c>
      <c r="E3575" s="1" t="s">
        <v>21</v>
      </c>
      <c r="F3575" t="s">
        <v>9912</v>
      </c>
      <c r="G3575" t="s">
        <v>922</v>
      </c>
      <c r="H3575" t="s">
        <v>923</v>
      </c>
      <c r="I3575">
        <v>77.283501599999994</v>
      </c>
      <c r="J3575">
        <v>28.634547000000001</v>
      </c>
      <c r="K3575" t="s">
        <v>9913</v>
      </c>
      <c r="L3575" t="s">
        <v>26</v>
      </c>
      <c r="M3575" t="s">
        <v>27</v>
      </c>
      <c r="N3575" t="s">
        <v>36</v>
      </c>
      <c r="O3575" t="s">
        <v>27</v>
      </c>
      <c r="P3575" t="s">
        <v>27</v>
      </c>
      <c r="Q3575">
        <v>1</v>
      </c>
      <c r="R3575">
        <v>121</v>
      </c>
      <c r="S3575">
        <v>400</v>
      </c>
      <c r="T3575">
        <f>VLOOKUP(L3575,'Currency exchange'!$A:$B,2,0) *S3575</f>
        <v>4.8</v>
      </c>
      <c r="U3575">
        <v>2.1</v>
      </c>
      <c r="V3575" t="s">
        <v>23524</v>
      </c>
      <c r="W3575" t="s">
        <v>23530</v>
      </c>
      <c r="X3575" t="s">
        <v>1365</v>
      </c>
      <c r="Y3575">
        <v>2016</v>
      </c>
      <c r="Z3575">
        <v>2</v>
      </c>
      <c r="AA3575">
        <v>27</v>
      </c>
    </row>
    <row r="3576" spans="1:27" x14ac:dyDescent="0.25">
      <c r="A3576">
        <v>18323144</v>
      </c>
      <c r="B3576" s="1" t="s">
        <v>9914</v>
      </c>
      <c r="C3576">
        <v>1</v>
      </c>
      <c r="D3576" t="str">
        <f>VLOOKUP(C3576,'country description'!$A$1:$B$16,2,0)</f>
        <v>India</v>
      </c>
      <c r="E3576" s="1" t="s">
        <v>21</v>
      </c>
      <c r="F3576" t="s">
        <v>9915</v>
      </c>
      <c r="G3576" t="s">
        <v>6792</v>
      </c>
      <c r="H3576" t="s">
        <v>6793</v>
      </c>
      <c r="I3576">
        <v>77.119369199999994</v>
      </c>
      <c r="J3576">
        <v>28.621627100000001</v>
      </c>
      <c r="K3576" t="s">
        <v>9916</v>
      </c>
      <c r="L3576" t="s">
        <v>26</v>
      </c>
      <c r="M3576" t="s">
        <v>27</v>
      </c>
      <c r="N3576" t="s">
        <v>27</v>
      </c>
      <c r="O3576" t="s">
        <v>27</v>
      </c>
      <c r="P3576" t="s">
        <v>27</v>
      </c>
      <c r="Q3576">
        <v>1</v>
      </c>
      <c r="R3576">
        <v>13</v>
      </c>
      <c r="S3576">
        <v>400</v>
      </c>
      <c r="T3576">
        <f>VLOOKUP(L3576,'Currency exchange'!$A:$B,2,0) *S3576</f>
        <v>4.8</v>
      </c>
      <c r="U3576">
        <v>3.2</v>
      </c>
      <c r="V3576" t="s">
        <v>23525</v>
      </c>
      <c r="W3576" t="s">
        <v>23532</v>
      </c>
      <c r="X3576" t="s">
        <v>7835</v>
      </c>
      <c r="Y3576">
        <v>2018</v>
      </c>
      <c r="Z3576">
        <v>2</v>
      </c>
      <c r="AA3576">
        <v>3</v>
      </c>
    </row>
    <row r="3577" spans="1:27" x14ac:dyDescent="0.25">
      <c r="A3577">
        <v>18367984</v>
      </c>
      <c r="B3577" s="1" t="s">
        <v>9802</v>
      </c>
      <c r="C3577">
        <v>1</v>
      </c>
      <c r="D3577" t="str">
        <f>VLOOKUP(C3577,'country description'!$A$1:$B$16,2,0)</f>
        <v>India</v>
      </c>
      <c r="E3577" s="1" t="s">
        <v>21</v>
      </c>
      <c r="F3577" t="s">
        <v>9917</v>
      </c>
      <c r="G3577" t="s">
        <v>1795</v>
      </c>
      <c r="H3577" t="s">
        <v>1796</v>
      </c>
      <c r="I3577">
        <v>77.106217900000004</v>
      </c>
      <c r="J3577">
        <v>28.642557400000001</v>
      </c>
      <c r="K3577" t="s">
        <v>701</v>
      </c>
      <c r="L3577" t="s">
        <v>26</v>
      </c>
      <c r="M3577" t="s">
        <v>27</v>
      </c>
      <c r="N3577" t="s">
        <v>27</v>
      </c>
      <c r="O3577" t="s">
        <v>27</v>
      </c>
      <c r="P3577" t="s">
        <v>27</v>
      </c>
      <c r="Q3577">
        <v>1</v>
      </c>
      <c r="R3577">
        <v>6</v>
      </c>
      <c r="S3577">
        <v>400</v>
      </c>
      <c r="T3577">
        <f>VLOOKUP(L3577,'Currency exchange'!$A:$B,2,0) *S3577</f>
        <v>4.8</v>
      </c>
      <c r="U3577">
        <v>2.8</v>
      </c>
      <c r="V3577" t="s">
        <v>23524</v>
      </c>
      <c r="W3577" t="s">
        <v>23530</v>
      </c>
      <c r="X3577" t="s">
        <v>2286</v>
      </c>
      <c r="Y3577">
        <v>2014</v>
      </c>
      <c r="Z3577">
        <v>2</v>
      </c>
      <c r="AA3577">
        <v>20</v>
      </c>
    </row>
    <row r="3578" spans="1:27" x14ac:dyDescent="0.25">
      <c r="A3578">
        <v>18358841</v>
      </c>
      <c r="B3578" s="1" t="s">
        <v>9918</v>
      </c>
      <c r="C3578">
        <v>1</v>
      </c>
      <c r="D3578" t="str">
        <f>VLOOKUP(C3578,'country description'!$A$1:$B$16,2,0)</f>
        <v>India</v>
      </c>
      <c r="E3578" s="1" t="s">
        <v>21</v>
      </c>
      <c r="F3578" t="s">
        <v>9919</v>
      </c>
      <c r="G3578" t="s">
        <v>4972</v>
      </c>
      <c r="H3578" t="s">
        <v>4973</v>
      </c>
      <c r="I3578">
        <v>77.310252700000007</v>
      </c>
      <c r="J3578">
        <v>28.635147700000001</v>
      </c>
      <c r="K3578" t="s">
        <v>9520</v>
      </c>
      <c r="L3578" t="s">
        <v>26</v>
      </c>
      <c r="M3578" t="s">
        <v>27</v>
      </c>
      <c r="N3578" t="s">
        <v>36</v>
      </c>
      <c r="O3578" t="s">
        <v>27</v>
      </c>
      <c r="P3578" t="s">
        <v>27</v>
      </c>
      <c r="Q3578">
        <v>1</v>
      </c>
      <c r="R3578">
        <v>15</v>
      </c>
      <c r="S3578">
        <v>400</v>
      </c>
      <c r="T3578">
        <f>VLOOKUP(L3578,'Currency exchange'!$A:$B,2,0) *S3578</f>
        <v>4.8</v>
      </c>
      <c r="U3578">
        <v>2.8</v>
      </c>
      <c r="V3578" t="s">
        <v>23524</v>
      </c>
      <c r="W3578" t="s">
        <v>23530</v>
      </c>
      <c r="X3578" t="s">
        <v>7440</v>
      </c>
      <c r="Y3578">
        <v>2018</v>
      </c>
      <c r="Z3578">
        <v>2</v>
      </c>
      <c r="AA3578">
        <v>1</v>
      </c>
    </row>
    <row r="3579" spans="1:27" x14ac:dyDescent="0.25">
      <c r="A3579">
        <v>18037850</v>
      </c>
      <c r="B3579" s="1" t="s">
        <v>1148</v>
      </c>
      <c r="C3579">
        <v>1</v>
      </c>
      <c r="D3579" t="str">
        <f>VLOOKUP(C3579,'country description'!$A$1:$B$16,2,0)</f>
        <v>India</v>
      </c>
      <c r="E3579" s="1" t="s">
        <v>21</v>
      </c>
      <c r="F3579" t="s">
        <v>9920</v>
      </c>
      <c r="G3579" t="s">
        <v>4972</v>
      </c>
      <c r="H3579" t="s">
        <v>4973</v>
      </c>
      <c r="I3579">
        <v>77.308019900000005</v>
      </c>
      <c r="J3579">
        <v>28.628011799999999</v>
      </c>
      <c r="K3579" t="s">
        <v>1149</v>
      </c>
      <c r="L3579" t="s">
        <v>26</v>
      </c>
      <c r="M3579" t="s">
        <v>27</v>
      </c>
      <c r="N3579" t="s">
        <v>27</v>
      </c>
      <c r="O3579" t="s">
        <v>27</v>
      </c>
      <c r="P3579" t="s">
        <v>27</v>
      </c>
      <c r="Q3579">
        <v>1</v>
      </c>
      <c r="R3579">
        <v>65</v>
      </c>
      <c r="S3579">
        <v>400</v>
      </c>
      <c r="T3579">
        <f>VLOOKUP(L3579,'Currency exchange'!$A:$B,2,0) *S3579</f>
        <v>4.8</v>
      </c>
      <c r="U3579">
        <v>3.5</v>
      </c>
      <c r="V3579" t="s">
        <v>23525</v>
      </c>
      <c r="W3579" t="s">
        <v>23532</v>
      </c>
      <c r="X3579" t="s">
        <v>9921</v>
      </c>
      <c r="Y3579">
        <v>2013</v>
      </c>
      <c r="Z3579">
        <v>2</v>
      </c>
      <c r="AA3579">
        <v>14</v>
      </c>
    </row>
    <row r="3580" spans="1:27" x14ac:dyDescent="0.25">
      <c r="A3580">
        <v>18464054</v>
      </c>
      <c r="B3580" s="1" t="s">
        <v>9922</v>
      </c>
      <c r="C3580">
        <v>1</v>
      </c>
      <c r="D3580" t="str">
        <f>VLOOKUP(C3580,'country description'!$A$1:$B$16,2,0)</f>
        <v>India</v>
      </c>
      <c r="E3580" s="1" t="s">
        <v>21</v>
      </c>
      <c r="F3580" t="s">
        <v>9923</v>
      </c>
      <c r="G3580" t="s">
        <v>138</v>
      </c>
      <c r="H3580" t="s">
        <v>139</v>
      </c>
      <c r="I3580">
        <v>0</v>
      </c>
      <c r="J3580">
        <v>0</v>
      </c>
      <c r="K3580" t="s">
        <v>701</v>
      </c>
      <c r="L3580" t="s">
        <v>26</v>
      </c>
      <c r="M3580" t="s">
        <v>27</v>
      </c>
      <c r="N3580" t="s">
        <v>27</v>
      </c>
      <c r="O3580" t="s">
        <v>27</v>
      </c>
      <c r="P3580" t="s">
        <v>27</v>
      </c>
      <c r="Q3580">
        <v>1</v>
      </c>
      <c r="R3580">
        <v>27</v>
      </c>
      <c r="S3580">
        <v>400</v>
      </c>
      <c r="T3580">
        <f>VLOOKUP(L3580,'Currency exchange'!$A:$B,2,0) *S3580</f>
        <v>4.8</v>
      </c>
      <c r="U3580">
        <v>3.6</v>
      </c>
      <c r="V3580" t="s">
        <v>23525</v>
      </c>
      <c r="W3580" t="s">
        <v>23532</v>
      </c>
      <c r="X3580" t="s">
        <v>9079</v>
      </c>
      <c r="Y3580">
        <v>2013</v>
      </c>
      <c r="Z3580">
        <v>2</v>
      </c>
      <c r="AA3580">
        <v>27</v>
      </c>
    </row>
    <row r="3581" spans="1:27" x14ac:dyDescent="0.25">
      <c r="A3581">
        <v>18252395</v>
      </c>
      <c r="B3581" s="1" t="s">
        <v>9924</v>
      </c>
      <c r="C3581">
        <v>1</v>
      </c>
      <c r="D3581" t="str">
        <f>VLOOKUP(C3581,'country description'!$A$1:$B$16,2,0)</f>
        <v>India</v>
      </c>
      <c r="E3581" s="1" t="s">
        <v>21</v>
      </c>
      <c r="F3581" t="s">
        <v>9925</v>
      </c>
      <c r="G3581" t="s">
        <v>293</v>
      </c>
      <c r="H3581" t="s">
        <v>294</v>
      </c>
      <c r="I3581">
        <v>77.298298200000005</v>
      </c>
      <c r="J3581">
        <v>28.6424254</v>
      </c>
      <c r="K3581" t="s">
        <v>992</v>
      </c>
      <c r="L3581" t="s">
        <v>26</v>
      </c>
      <c r="M3581" t="s">
        <v>27</v>
      </c>
      <c r="N3581" t="s">
        <v>27</v>
      </c>
      <c r="O3581" t="s">
        <v>27</v>
      </c>
      <c r="P3581" t="s">
        <v>27</v>
      </c>
      <c r="Q3581">
        <v>1</v>
      </c>
      <c r="R3581">
        <v>9</v>
      </c>
      <c r="S3581">
        <v>400</v>
      </c>
      <c r="T3581">
        <f>VLOOKUP(L3581,'Currency exchange'!$A:$B,2,0) *S3581</f>
        <v>4.8</v>
      </c>
      <c r="U3581">
        <v>3.1</v>
      </c>
      <c r="V3581" t="s">
        <v>23525</v>
      </c>
      <c r="W3581" t="s">
        <v>23532</v>
      </c>
      <c r="X3581" t="s">
        <v>7434</v>
      </c>
      <c r="Y3581">
        <v>2016</v>
      </c>
      <c r="Z3581">
        <v>2</v>
      </c>
      <c r="AA3581">
        <v>3</v>
      </c>
    </row>
    <row r="3582" spans="1:27" x14ac:dyDescent="0.25">
      <c r="A3582">
        <v>2383</v>
      </c>
      <c r="B3582" s="1" t="s">
        <v>9926</v>
      </c>
      <c r="C3582">
        <v>1</v>
      </c>
      <c r="D3582" t="str">
        <f>VLOOKUP(C3582,'country description'!$A$1:$B$16,2,0)</f>
        <v>India</v>
      </c>
      <c r="E3582" s="1" t="s">
        <v>21</v>
      </c>
      <c r="F3582" t="s">
        <v>9927</v>
      </c>
      <c r="G3582" t="s">
        <v>303</v>
      </c>
      <c r="H3582" t="s">
        <v>302</v>
      </c>
      <c r="I3582">
        <v>77.1616827</v>
      </c>
      <c r="J3582">
        <v>28.703443100000001</v>
      </c>
      <c r="K3582" t="s">
        <v>918</v>
      </c>
      <c r="L3582" t="s">
        <v>26</v>
      </c>
      <c r="M3582" t="s">
        <v>27</v>
      </c>
      <c r="N3582" t="s">
        <v>27</v>
      </c>
      <c r="O3582" t="s">
        <v>27</v>
      </c>
      <c r="P3582" t="s">
        <v>27</v>
      </c>
      <c r="Q3582">
        <v>1</v>
      </c>
      <c r="R3582">
        <v>11</v>
      </c>
      <c r="S3582">
        <v>400</v>
      </c>
      <c r="T3582">
        <f>VLOOKUP(L3582,'Currency exchange'!$A:$B,2,0) *S3582</f>
        <v>4.8</v>
      </c>
      <c r="U3582">
        <v>2.7</v>
      </c>
      <c r="V3582" t="s">
        <v>23524</v>
      </c>
      <c r="W3582" t="s">
        <v>23530</v>
      </c>
      <c r="X3582" t="s">
        <v>459</v>
      </c>
      <c r="Y3582">
        <v>2018</v>
      </c>
      <c r="Z3582">
        <v>2</v>
      </c>
      <c r="AA3582">
        <v>10</v>
      </c>
    </row>
    <row r="3583" spans="1:27" x14ac:dyDescent="0.25">
      <c r="A3583">
        <v>311364</v>
      </c>
      <c r="B3583" s="1" t="s">
        <v>9928</v>
      </c>
      <c r="C3583">
        <v>1</v>
      </c>
      <c r="D3583" t="str">
        <f>VLOOKUP(C3583,'country description'!$A$1:$B$16,2,0)</f>
        <v>India</v>
      </c>
      <c r="E3583" s="1" t="s">
        <v>21</v>
      </c>
      <c r="F3583" t="s">
        <v>9929</v>
      </c>
      <c r="G3583" t="s">
        <v>303</v>
      </c>
      <c r="H3583" t="s">
        <v>302</v>
      </c>
      <c r="I3583">
        <v>77.156470200000001</v>
      </c>
      <c r="J3583">
        <v>28.715299099999999</v>
      </c>
      <c r="K3583" t="s">
        <v>750</v>
      </c>
      <c r="L3583" t="s">
        <v>26</v>
      </c>
      <c r="M3583" t="s">
        <v>27</v>
      </c>
      <c r="N3583" t="s">
        <v>27</v>
      </c>
      <c r="O3583" t="s">
        <v>27</v>
      </c>
      <c r="P3583" t="s">
        <v>27</v>
      </c>
      <c r="Q3583">
        <v>1</v>
      </c>
      <c r="R3583">
        <v>7</v>
      </c>
      <c r="S3583">
        <v>400</v>
      </c>
      <c r="T3583">
        <f>VLOOKUP(L3583,'Currency exchange'!$A:$B,2,0) *S3583</f>
        <v>4.8</v>
      </c>
      <c r="U3583">
        <v>3</v>
      </c>
      <c r="V3583" t="s">
        <v>23525</v>
      </c>
      <c r="W3583" t="s">
        <v>23532</v>
      </c>
      <c r="X3583" t="s">
        <v>9930</v>
      </c>
      <c r="Y3583">
        <v>2012</v>
      </c>
      <c r="Z3583">
        <v>2</v>
      </c>
      <c r="AA3583">
        <v>19</v>
      </c>
    </row>
    <row r="3584" spans="1:27" x14ac:dyDescent="0.25">
      <c r="A3584">
        <v>309167</v>
      </c>
      <c r="B3584" s="1" t="s">
        <v>9931</v>
      </c>
      <c r="C3584">
        <v>1</v>
      </c>
      <c r="D3584" t="str">
        <f>VLOOKUP(C3584,'country description'!$A$1:$B$16,2,0)</f>
        <v>India</v>
      </c>
      <c r="E3584" s="1" t="s">
        <v>21</v>
      </c>
      <c r="F3584" t="s">
        <v>9932</v>
      </c>
      <c r="G3584" t="s">
        <v>1575</v>
      </c>
      <c r="H3584" t="s">
        <v>1576</v>
      </c>
      <c r="I3584">
        <v>77.0612584</v>
      </c>
      <c r="J3584">
        <v>28.6185458</v>
      </c>
      <c r="K3584" t="s">
        <v>1671</v>
      </c>
      <c r="L3584" t="s">
        <v>26</v>
      </c>
      <c r="M3584" t="s">
        <v>27</v>
      </c>
      <c r="N3584" t="s">
        <v>27</v>
      </c>
      <c r="O3584" t="s">
        <v>27</v>
      </c>
      <c r="P3584" t="s">
        <v>27</v>
      </c>
      <c r="Q3584">
        <v>1</v>
      </c>
      <c r="R3584">
        <v>10</v>
      </c>
      <c r="S3584">
        <v>400</v>
      </c>
      <c r="T3584">
        <f>VLOOKUP(L3584,'Currency exchange'!$A:$B,2,0) *S3584</f>
        <v>4.8</v>
      </c>
      <c r="U3584">
        <v>3</v>
      </c>
      <c r="V3584" t="s">
        <v>23525</v>
      </c>
      <c r="W3584" t="s">
        <v>23532</v>
      </c>
      <c r="X3584" t="s">
        <v>9933</v>
      </c>
      <c r="Y3584">
        <v>2010</v>
      </c>
      <c r="Z3584">
        <v>2</v>
      </c>
      <c r="AA3584">
        <v>4</v>
      </c>
    </row>
    <row r="3585" spans="1:27" x14ac:dyDescent="0.25">
      <c r="A3585">
        <v>307290</v>
      </c>
      <c r="B3585" s="1" t="s">
        <v>9419</v>
      </c>
      <c r="C3585">
        <v>1</v>
      </c>
      <c r="D3585" t="str">
        <f>VLOOKUP(C3585,'country description'!$A$1:$B$16,2,0)</f>
        <v>India</v>
      </c>
      <c r="E3585" s="1" t="s">
        <v>21</v>
      </c>
      <c r="F3585" t="s">
        <v>9934</v>
      </c>
      <c r="G3585" t="s">
        <v>75</v>
      </c>
      <c r="H3585" t="s">
        <v>76</v>
      </c>
      <c r="I3585">
        <v>77.320395099999999</v>
      </c>
      <c r="J3585">
        <v>28.6000397</v>
      </c>
      <c r="K3585" t="s">
        <v>1116</v>
      </c>
      <c r="L3585" t="s">
        <v>26</v>
      </c>
      <c r="M3585" t="s">
        <v>27</v>
      </c>
      <c r="N3585" t="s">
        <v>27</v>
      </c>
      <c r="O3585" t="s">
        <v>27</v>
      </c>
      <c r="P3585" t="s">
        <v>27</v>
      </c>
      <c r="Q3585">
        <v>1</v>
      </c>
      <c r="R3585">
        <v>10</v>
      </c>
      <c r="S3585">
        <v>400</v>
      </c>
      <c r="T3585">
        <f>VLOOKUP(L3585,'Currency exchange'!$A:$B,2,0) *S3585</f>
        <v>4.8</v>
      </c>
      <c r="U3585">
        <v>2.9</v>
      </c>
      <c r="V3585" t="s">
        <v>23524</v>
      </c>
      <c r="W3585" t="s">
        <v>23530</v>
      </c>
      <c r="X3585" t="s">
        <v>9935</v>
      </c>
      <c r="Y3585">
        <v>2017</v>
      </c>
      <c r="Z3585">
        <v>2</v>
      </c>
      <c r="AA3585">
        <v>4</v>
      </c>
    </row>
    <row r="3586" spans="1:27" x14ac:dyDescent="0.25">
      <c r="A3586">
        <v>18163893</v>
      </c>
      <c r="B3586" s="1" t="s">
        <v>9802</v>
      </c>
      <c r="C3586">
        <v>1</v>
      </c>
      <c r="D3586" t="str">
        <f>VLOOKUP(C3586,'country description'!$A$1:$B$16,2,0)</f>
        <v>India</v>
      </c>
      <c r="E3586" s="1" t="s">
        <v>21</v>
      </c>
      <c r="F3586" t="s">
        <v>9936</v>
      </c>
      <c r="G3586" t="s">
        <v>7941</v>
      </c>
      <c r="H3586" t="s">
        <v>7942</v>
      </c>
      <c r="I3586">
        <v>77.168967100000003</v>
      </c>
      <c r="J3586">
        <v>28.6454168</v>
      </c>
      <c r="K3586" t="s">
        <v>701</v>
      </c>
      <c r="L3586" t="s">
        <v>26</v>
      </c>
      <c r="M3586" t="s">
        <v>27</v>
      </c>
      <c r="N3586" t="s">
        <v>36</v>
      </c>
      <c r="O3586" t="s">
        <v>27</v>
      </c>
      <c r="P3586" t="s">
        <v>27</v>
      </c>
      <c r="Q3586">
        <v>1</v>
      </c>
      <c r="R3586">
        <v>83</v>
      </c>
      <c r="S3586">
        <v>400</v>
      </c>
      <c r="T3586">
        <f>VLOOKUP(L3586,'Currency exchange'!$A:$B,2,0) *S3586</f>
        <v>4.8</v>
      </c>
      <c r="U3586">
        <v>3.7</v>
      </c>
      <c r="V3586" t="s">
        <v>23525</v>
      </c>
      <c r="W3586" t="s">
        <v>23532</v>
      </c>
      <c r="X3586" t="s">
        <v>9937</v>
      </c>
      <c r="Y3586">
        <v>2014</v>
      </c>
      <c r="Z3586">
        <v>2</v>
      </c>
      <c r="AA3586">
        <v>18</v>
      </c>
    </row>
    <row r="3587" spans="1:27" x14ac:dyDescent="0.25">
      <c r="A3587">
        <v>18384135</v>
      </c>
      <c r="B3587" s="1" t="s">
        <v>9458</v>
      </c>
      <c r="C3587">
        <v>1</v>
      </c>
      <c r="D3587" t="str">
        <f>VLOOKUP(C3587,'country description'!$A$1:$B$16,2,0)</f>
        <v>India</v>
      </c>
      <c r="E3587" s="1" t="s">
        <v>21</v>
      </c>
      <c r="F3587" t="s">
        <v>9938</v>
      </c>
      <c r="G3587" t="s">
        <v>847</v>
      </c>
      <c r="H3587" t="s">
        <v>848</v>
      </c>
      <c r="I3587">
        <v>77.121795289999994</v>
      </c>
      <c r="J3587">
        <v>28.550347200000001</v>
      </c>
      <c r="K3587" t="s">
        <v>1424</v>
      </c>
      <c r="L3587" t="s">
        <v>26</v>
      </c>
      <c r="M3587" t="s">
        <v>27</v>
      </c>
      <c r="N3587" t="s">
        <v>27</v>
      </c>
      <c r="O3587" t="s">
        <v>27</v>
      </c>
      <c r="P3587" t="s">
        <v>27</v>
      </c>
      <c r="Q3587">
        <v>1</v>
      </c>
      <c r="R3587">
        <v>5</v>
      </c>
      <c r="S3587">
        <v>400</v>
      </c>
      <c r="T3587">
        <f>VLOOKUP(L3587,'Currency exchange'!$A:$B,2,0) *S3587</f>
        <v>4.8</v>
      </c>
      <c r="U3587">
        <v>3.1</v>
      </c>
      <c r="V3587" t="s">
        <v>23525</v>
      </c>
      <c r="W3587" t="s">
        <v>23532</v>
      </c>
      <c r="X3587" t="s">
        <v>9939</v>
      </c>
      <c r="Y3587">
        <v>2016</v>
      </c>
      <c r="Z3587">
        <v>2</v>
      </c>
      <c r="AA3587">
        <v>8</v>
      </c>
    </row>
    <row r="3588" spans="1:27" x14ac:dyDescent="0.25">
      <c r="A3588">
        <v>17953940</v>
      </c>
      <c r="B3588" s="1" t="s">
        <v>9940</v>
      </c>
      <c r="C3588">
        <v>1</v>
      </c>
      <c r="D3588" t="str">
        <f>VLOOKUP(C3588,'country description'!$A$1:$B$16,2,0)</f>
        <v>India</v>
      </c>
      <c r="E3588" s="1" t="s">
        <v>21</v>
      </c>
      <c r="F3588" t="s">
        <v>9941</v>
      </c>
      <c r="G3588" t="s">
        <v>892</v>
      </c>
      <c r="H3588" t="s">
        <v>893</v>
      </c>
      <c r="I3588">
        <v>77.220827600000007</v>
      </c>
      <c r="J3588">
        <v>28.630304200000001</v>
      </c>
      <c r="K3588" t="s">
        <v>9942</v>
      </c>
      <c r="L3588" t="s">
        <v>26</v>
      </c>
      <c r="M3588" t="s">
        <v>27</v>
      </c>
      <c r="N3588" t="s">
        <v>27</v>
      </c>
      <c r="O3588" t="s">
        <v>27</v>
      </c>
      <c r="P3588" t="s">
        <v>27</v>
      </c>
      <c r="Q3588">
        <v>1</v>
      </c>
      <c r="R3588">
        <v>95</v>
      </c>
      <c r="S3588">
        <v>400</v>
      </c>
      <c r="T3588">
        <f>VLOOKUP(L3588,'Currency exchange'!$A:$B,2,0) *S3588</f>
        <v>4.8</v>
      </c>
      <c r="U3588">
        <v>3.5</v>
      </c>
      <c r="V3588" t="s">
        <v>23525</v>
      </c>
      <c r="W3588" t="s">
        <v>23532</v>
      </c>
      <c r="X3588" t="s">
        <v>3933</v>
      </c>
      <c r="Y3588">
        <v>2018</v>
      </c>
      <c r="Z3588">
        <v>1</v>
      </c>
      <c r="AA3588">
        <v>8</v>
      </c>
    </row>
    <row r="3589" spans="1:27" x14ac:dyDescent="0.25">
      <c r="A3589">
        <v>18418273</v>
      </c>
      <c r="B3589" s="1" t="s">
        <v>9943</v>
      </c>
      <c r="C3589">
        <v>1</v>
      </c>
      <c r="D3589" t="str">
        <f>VLOOKUP(C3589,'country description'!$A$1:$B$16,2,0)</f>
        <v>India</v>
      </c>
      <c r="E3589" s="1" t="s">
        <v>21</v>
      </c>
      <c r="F3589" t="s">
        <v>9944</v>
      </c>
      <c r="G3589" t="s">
        <v>80</v>
      </c>
      <c r="H3589" t="s">
        <v>81</v>
      </c>
      <c r="I3589">
        <v>77.238541600000005</v>
      </c>
      <c r="J3589">
        <v>28.578328899999999</v>
      </c>
      <c r="K3589" t="s">
        <v>796</v>
      </c>
      <c r="L3589" t="s">
        <v>26</v>
      </c>
      <c r="M3589" t="s">
        <v>27</v>
      </c>
      <c r="N3589" t="s">
        <v>36</v>
      </c>
      <c r="O3589" t="s">
        <v>27</v>
      </c>
      <c r="P3589" t="s">
        <v>27</v>
      </c>
      <c r="Q3589">
        <v>1</v>
      </c>
      <c r="R3589">
        <v>15</v>
      </c>
      <c r="S3589">
        <v>400</v>
      </c>
      <c r="T3589">
        <f>VLOOKUP(L3589,'Currency exchange'!$A:$B,2,0) *S3589</f>
        <v>4.8</v>
      </c>
      <c r="U3589">
        <v>3.5</v>
      </c>
      <c r="V3589" t="s">
        <v>23525</v>
      </c>
      <c r="W3589" t="s">
        <v>23532</v>
      </c>
      <c r="X3589" t="s">
        <v>9945</v>
      </c>
      <c r="Y3589">
        <v>2010</v>
      </c>
      <c r="Z3589">
        <v>1</v>
      </c>
      <c r="AA3589">
        <v>8</v>
      </c>
    </row>
    <row r="3590" spans="1:27" x14ac:dyDescent="0.25">
      <c r="A3590">
        <v>7770</v>
      </c>
      <c r="B3590" s="1" t="s">
        <v>9946</v>
      </c>
      <c r="C3590">
        <v>1</v>
      </c>
      <c r="D3590" t="str">
        <f>VLOOKUP(C3590,'country description'!$A$1:$B$16,2,0)</f>
        <v>India</v>
      </c>
      <c r="E3590" s="1" t="s">
        <v>21</v>
      </c>
      <c r="F3590" t="s">
        <v>9947</v>
      </c>
      <c r="G3590" t="s">
        <v>2920</v>
      </c>
      <c r="H3590" t="s">
        <v>2921</v>
      </c>
      <c r="I3590">
        <v>77.206518099999997</v>
      </c>
      <c r="J3590">
        <v>28.5733557</v>
      </c>
      <c r="K3590" t="s">
        <v>9948</v>
      </c>
      <c r="L3590" t="s">
        <v>26</v>
      </c>
      <c r="M3590" t="s">
        <v>27</v>
      </c>
      <c r="N3590" t="s">
        <v>27</v>
      </c>
      <c r="O3590" t="s">
        <v>27</v>
      </c>
      <c r="P3590" t="s">
        <v>27</v>
      </c>
      <c r="Q3590">
        <v>1</v>
      </c>
      <c r="R3590">
        <v>69</v>
      </c>
      <c r="S3590">
        <v>400</v>
      </c>
      <c r="T3590">
        <f>VLOOKUP(L3590,'Currency exchange'!$A:$B,2,0) *S3590</f>
        <v>4.8</v>
      </c>
      <c r="U3590">
        <v>3.4</v>
      </c>
      <c r="V3590" t="s">
        <v>23525</v>
      </c>
      <c r="W3590" t="s">
        <v>23532</v>
      </c>
      <c r="X3590" t="s">
        <v>9949</v>
      </c>
      <c r="Y3590">
        <v>2013</v>
      </c>
      <c r="Z3590">
        <v>1</v>
      </c>
      <c r="AA3590">
        <v>11</v>
      </c>
    </row>
    <row r="3591" spans="1:27" x14ac:dyDescent="0.25">
      <c r="A3591">
        <v>18261188</v>
      </c>
      <c r="B3591" s="1" t="s">
        <v>2366</v>
      </c>
      <c r="C3591">
        <v>1</v>
      </c>
      <c r="D3591" t="str">
        <f>VLOOKUP(C3591,'country description'!$A$1:$B$16,2,0)</f>
        <v>India</v>
      </c>
      <c r="E3591" s="1" t="s">
        <v>21</v>
      </c>
      <c r="F3591" t="s">
        <v>4854</v>
      </c>
      <c r="G3591" t="s">
        <v>4005</v>
      </c>
      <c r="H3591" t="s">
        <v>4006</v>
      </c>
      <c r="I3591">
        <v>77.251875400000003</v>
      </c>
      <c r="J3591">
        <v>28.551140100000001</v>
      </c>
      <c r="K3591" t="s">
        <v>2370</v>
      </c>
      <c r="L3591" t="s">
        <v>26</v>
      </c>
      <c r="M3591" t="s">
        <v>27</v>
      </c>
      <c r="N3591" t="s">
        <v>36</v>
      </c>
      <c r="O3591" t="s">
        <v>27</v>
      </c>
      <c r="P3591" t="s">
        <v>27</v>
      </c>
      <c r="Q3591">
        <v>1</v>
      </c>
      <c r="R3591">
        <v>106</v>
      </c>
      <c r="S3591">
        <v>400</v>
      </c>
      <c r="T3591">
        <f>VLOOKUP(L3591,'Currency exchange'!$A:$B,2,0) *S3591</f>
        <v>4.8</v>
      </c>
      <c r="U3591">
        <v>3.6</v>
      </c>
      <c r="V3591" t="s">
        <v>23525</v>
      </c>
      <c r="W3591" t="s">
        <v>23532</v>
      </c>
      <c r="X3591" t="s">
        <v>9950</v>
      </c>
      <c r="Y3591">
        <v>2016</v>
      </c>
      <c r="Z3591">
        <v>1</v>
      </c>
      <c r="AA3591">
        <v>28</v>
      </c>
    </row>
    <row r="3592" spans="1:27" x14ac:dyDescent="0.25">
      <c r="A3592">
        <v>18441790</v>
      </c>
      <c r="B3592" s="1" t="s">
        <v>9422</v>
      </c>
      <c r="C3592">
        <v>1</v>
      </c>
      <c r="D3592" t="str">
        <f>VLOOKUP(C3592,'country description'!$A$1:$B$16,2,0)</f>
        <v>India</v>
      </c>
      <c r="E3592" s="1" t="s">
        <v>21</v>
      </c>
      <c r="F3592" t="s">
        <v>7006</v>
      </c>
      <c r="G3592" t="s">
        <v>2122</v>
      </c>
      <c r="H3592" t="s">
        <v>2121</v>
      </c>
      <c r="I3592">
        <v>77.135994400000001</v>
      </c>
      <c r="J3592">
        <v>28.712439400000001</v>
      </c>
      <c r="K3592" t="s">
        <v>1149</v>
      </c>
      <c r="L3592" t="s">
        <v>26</v>
      </c>
      <c r="M3592" t="s">
        <v>27</v>
      </c>
      <c r="N3592" t="s">
        <v>27</v>
      </c>
      <c r="O3592" t="s">
        <v>27</v>
      </c>
      <c r="P3592" t="s">
        <v>27</v>
      </c>
      <c r="Q3592">
        <v>1</v>
      </c>
      <c r="R3592">
        <v>1</v>
      </c>
      <c r="S3592">
        <v>400</v>
      </c>
      <c r="T3592">
        <f>VLOOKUP(L3592,'Currency exchange'!$A:$B,2,0) *S3592</f>
        <v>4.8</v>
      </c>
      <c r="U3592">
        <v>1</v>
      </c>
      <c r="V3592" t="s">
        <v>23523</v>
      </c>
      <c r="W3592" t="s">
        <v>23529</v>
      </c>
      <c r="X3592" t="s">
        <v>1394</v>
      </c>
      <c r="Y3592">
        <v>2014</v>
      </c>
      <c r="Z3592">
        <v>1</v>
      </c>
      <c r="AA3592">
        <v>4</v>
      </c>
    </row>
    <row r="3593" spans="1:27" x14ac:dyDescent="0.25">
      <c r="A3593">
        <v>18361754</v>
      </c>
      <c r="B3593" s="1" t="s">
        <v>9951</v>
      </c>
      <c r="C3593">
        <v>1</v>
      </c>
      <c r="D3593" t="str">
        <f>VLOOKUP(C3593,'country description'!$A$1:$B$16,2,0)</f>
        <v>India</v>
      </c>
      <c r="E3593" s="1" t="s">
        <v>21</v>
      </c>
      <c r="F3593" t="s">
        <v>9952</v>
      </c>
      <c r="G3593" t="s">
        <v>193</v>
      </c>
      <c r="H3593" t="s">
        <v>194</v>
      </c>
      <c r="I3593">
        <v>77.190501900000001</v>
      </c>
      <c r="J3593">
        <v>28.692439499999999</v>
      </c>
      <c r="K3593" t="s">
        <v>644</v>
      </c>
      <c r="L3593" t="s">
        <v>26</v>
      </c>
      <c r="M3593" t="s">
        <v>27</v>
      </c>
      <c r="N3593" t="s">
        <v>27</v>
      </c>
      <c r="O3593" t="s">
        <v>27</v>
      </c>
      <c r="P3593" t="s">
        <v>27</v>
      </c>
      <c r="Q3593">
        <v>1</v>
      </c>
      <c r="R3593">
        <v>4</v>
      </c>
      <c r="S3593">
        <v>400</v>
      </c>
      <c r="T3593">
        <f>VLOOKUP(L3593,'Currency exchange'!$A:$B,2,0) *S3593</f>
        <v>4.8</v>
      </c>
      <c r="U3593">
        <v>3</v>
      </c>
      <c r="V3593" t="s">
        <v>23525</v>
      </c>
      <c r="W3593" t="s">
        <v>23532</v>
      </c>
      <c r="X3593" t="s">
        <v>9953</v>
      </c>
      <c r="Y3593">
        <v>2011</v>
      </c>
      <c r="Z3593">
        <v>1</v>
      </c>
      <c r="AA3593">
        <v>17</v>
      </c>
    </row>
    <row r="3594" spans="1:27" x14ac:dyDescent="0.25">
      <c r="A3594">
        <v>301448</v>
      </c>
      <c r="B3594" s="1" t="s">
        <v>9954</v>
      </c>
      <c r="C3594">
        <v>1</v>
      </c>
      <c r="D3594" t="str">
        <f>VLOOKUP(C3594,'country description'!$A$1:$B$16,2,0)</f>
        <v>India</v>
      </c>
      <c r="E3594" s="1" t="s">
        <v>21</v>
      </c>
      <c r="F3594" t="s">
        <v>9955</v>
      </c>
      <c r="G3594" t="s">
        <v>1990</v>
      </c>
      <c r="H3594" t="s">
        <v>1991</v>
      </c>
      <c r="I3594">
        <v>77.210021600000005</v>
      </c>
      <c r="J3594">
        <v>28.573958600000001</v>
      </c>
      <c r="K3594" t="s">
        <v>9663</v>
      </c>
      <c r="L3594" t="s">
        <v>26</v>
      </c>
      <c r="M3594" t="s">
        <v>27</v>
      </c>
      <c r="N3594" t="s">
        <v>27</v>
      </c>
      <c r="O3594" t="s">
        <v>27</v>
      </c>
      <c r="P3594" t="s">
        <v>27</v>
      </c>
      <c r="Q3594">
        <v>1</v>
      </c>
      <c r="R3594">
        <v>108</v>
      </c>
      <c r="S3594">
        <v>400</v>
      </c>
      <c r="T3594">
        <f>VLOOKUP(L3594,'Currency exchange'!$A:$B,2,0) *S3594</f>
        <v>4.8</v>
      </c>
      <c r="U3594">
        <v>3.9</v>
      </c>
      <c r="V3594" t="s">
        <v>23525</v>
      </c>
      <c r="W3594" t="s">
        <v>23532</v>
      </c>
      <c r="X3594" t="s">
        <v>9956</v>
      </c>
      <c r="Y3594">
        <v>2016</v>
      </c>
      <c r="Z3594">
        <v>1</v>
      </c>
      <c r="AA3594">
        <v>1</v>
      </c>
    </row>
    <row r="3595" spans="1:27" x14ac:dyDescent="0.25">
      <c r="A3595">
        <v>18440187</v>
      </c>
      <c r="B3595" s="1" t="s">
        <v>9957</v>
      </c>
      <c r="C3595">
        <v>1</v>
      </c>
      <c r="D3595" t="str">
        <f>VLOOKUP(C3595,'country description'!$A$1:$B$16,2,0)</f>
        <v>India</v>
      </c>
      <c r="E3595" s="1" t="s">
        <v>21</v>
      </c>
      <c r="F3595" t="s">
        <v>9958</v>
      </c>
      <c r="G3595" t="s">
        <v>321</v>
      </c>
      <c r="H3595" t="s">
        <v>322</v>
      </c>
      <c r="I3595">
        <v>77.302728400000007</v>
      </c>
      <c r="J3595">
        <v>28.633241399999999</v>
      </c>
      <c r="K3595" t="s">
        <v>648</v>
      </c>
      <c r="L3595" t="s">
        <v>26</v>
      </c>
      <c r="M3595" t="s">
        <v>27</v>
      </c>
      <c r="N3595" t="s">
        <v>27</v>
      </c>
      <c r="O3595" t="s">
        <v>27</v>
      </c>
      <c r="P3595" t="s">
        <v>27</v>
      </c>
      <c r="Q3595">
        <v>1</v>
      </c>
      <c r="R3595">
        <v>4</v>
      </c>
      <c r="S3595">
        <v>400</v>
      </c>
      <c r="T3595">
        <f>VLOOKUP(L3595,'Currency exchange'!$A:$B,2,0) *S3595</f>
        <v>4.8</v>
      </c>
      <c r="U3595">
        <v>3</v>
      </c>
      <c r="V3595" t="s">
        <v>23525</v>
      </c>
      <c r="W3595" t="s">
        <v>23532</v>
      </c>
      <c r="X3595" t="s">
        <v>6769</v>
      </c>
      <c r="Y3595">
        <v>2017</v>
      </c>
      <c r="Z3595">
        <v>1</v>
      </c>
      <c r="AA3595">
        <v>20</v>
      </c>
    </row>
    <row r="3596" spans="1:27" x14ac:dyDescent="0.25">
      <c r="A3596">
        <v>18412874</v>
      </c>
      <c r="B3596" s="1" t="s">
        <v>9959</v>
      </c>
      <c r="C3596">
        <v>1</v>
      </c>
      <c r="D3596" t="str">
        <f>VLOOKUP(C3596,'country description'!$A$1:$B$16,2,0)</f>
        <v>India</v>
      </c>
      <c r="E3596" s="1" t="s">
        <v>21</v>
      </c>
      <c r="F3596" t="s">
        <v>9960</v>
      </c>
      <c r="G3596" t="s">
        <v>2377</v>
      </c>
      <c r="H3596" t="s">
        <v>2376</v>
      </c>
      <c r="I3596">
        <v>77.093659799999998</v>
      </c>
      <c r="J3596">
        <v>28.634167900000001</v>
      </c>
      <c r="K3596" t="s">
        <v>9961</v>
      </c>
      <c r="L3596" t="s">
        <v>26</v>
      </c>
      <c r="M3596" t="s">
        <v>27</v>
      </c>
      <c r="N3596" t="s">
        <v>36</v>
      </c>
      <c r="O3596" t="s">
        <v>27</v>
      </c>
      <c r="P3596" t="s">
        <v>27</v>
      </c>
      <c r="Q3596">
        <v>1</v>
      </c>
      <c r="R3596">
        <v>32</v>
      </c>
      <c r="S3596">
        <v>400</v>
      </c>
      <c r="T3596">
        <f>VLOOKUP(L3596,'Currency exchange'!$A:$B,2,0) *S3596</f>
        <v>4.8</v>
      </c>
      <c r="U3596">
        <v>3.7</v>
      </c>
      <c r="V3596" t="s">
        <v>23525</v>
      </c>
      <c r="W3596" t="s">
        <v>23532</v>
      </c>
      <c r="X3596" t="s">
        <v>3769</v>
      </c>
      <c r="Y3596">
        <v>2010</v>
      </c>
      <c r="Z3596">
        <v>1</v>
      </c>
      <c r="AA3596">
        <v>12</v>
      </c>
    </row>
    <row r="3597" spans="1:27" x14ac:dyDescent="0.25">
      <c r="A3597">
        <v>18413811</v>
      </c>
      <c r="B3597" s="1" t="s">
        <v>9962</v>
      </c>
      <c r="C3597">
        <v>1</v>
      </c>
      <c r="D3597" t="str">
        <f>VLOOKUP(C3597,'country description'!$A$1:$B$16,2,0)</f>
        <v>India</v>
      </c>
      <c r="E3597" s="1" t="s">
        <v>21</v>
      </c>
      <c r="F3597" t="s">
        <v>9963</v>
      </c>
      <c r="G3597" t="s">
        <v>3610</v>
      </c>
      <c r="H3597" t="s">
        <v>3611</v>
      </c>
      <c r="I3597">
        <v>77.287716799999998</v>
      </c>
      <c r="J3597">
        <v>28.539380000000001</v>
      </c>
      <c r="K3597" t="s">
        <v>746</v>
      </c>
      <c r="L3597" t="s">
        <v>26</v>
      </c>
      <c r="M3597" t="s">
        <v>27</v>
      </c>
      <c r="N3597" t="s">
        <v>27</v>
      </c>
      <c r="O3597" t="s">
        <v>27</v>
      </c>
      <c r="P3597" t="s">
        <v>27</v>
      </c>
      <c r="Q3597">
        <v>1</v>
      </c>
      <c r="R3597">
        <v>4</v>
      </c>
      <c r="S3597">
        <v>400</v>
      </c>
      <c r="T3597">
        <f>VLOOKUP(L3597,'Currency exchange'!$A:$B,2,0) *S3597</f>
        <v>4.8</v>
      </c>
      <c r="U3597">
        <v>3.1</v>
      </c>
      <c r="V3597" t="s">
        <v>23525</v>
      </c>
      <c r="W3597" t="s">
        <v>23532</v>
      </c>
      <c r="X3597" t="s">
        <v>9964</v>
      </c>
      <c r="Y3597">
        <v>2017</v>
      </c>
      <c r="Z3597">
        <v>1</v>
      </c>
      <c r="AA3597">
        <v>17</v>
      </c>
    </row>
    <row r="3598" spans="1:27" x14ac:dyDescent="0.25">
      <c r="A3598">
        <v>308243</v>
      </c>
      <c r="B3598" s="1" t="s">
        <v>9965</v>
      </c>
      <c r="C3598">
        <v>1</v>
      </c>
      <c r="D3598" t="str">
        <f>VLOOKUP(C3598,'country description'!$A$1:$B$16,2,0)</f>
        <v>India</v>
      </c>
      <c r="E3598" s="1" t="s">
        <v>21</v>
      </c>
      <c r="F3598" t="s">
        <v>9966</v>
      </c>
      <c r="G3598" t="s">
        <v>2701</v>
      </c>
      <c r="H3598" t="s">
        <v>2702</v>
      </c>
      <c r="I3598">
        <v>77.238302099999999</v>
      </c>
      <c r="J3598">
        <v>28.536417799999999</v>
      </c>
      <c r="K3598" t="s">
        <v>701</v>
      </c>
      <c r="L3598" t="s">
        <v>26</v>
      </c>
      <c r="M3598" t="s">
        <v>27</v>
      </c>
      <c r="N3598" t="s">
        <v>36</v>
      </c>
      <c r="O3598" t="s">
        <v>27</v>
      </c>
      <c r="P3598" t="s">
        <v>27</v>
      </c>
      <c r="Q3598">
        <v>1</v>
      </c>
      <c r="R3598">
        <v>43</v>
      </c>
      <c r="S3598">
        <v>400</v>
      </c>
      <c r="T3598">
        <f>VLOOKUP(L3598,'Currency exchange'!$A:$B,2,0) *S3598</f>
        <v>4.8</v>
      </c>
      <c r="U3598">
        <v>3.1</v>
      </c>
      <c r="V3598" t="s">
        <v>23525</v>
      </c>
      <c r="W3598" t="s">
        <v>23532</v>
      </c>
      <c r="X3598" t="s">
        <v>3432</v>
      </c>
      <c r="Y3598">
        <v>2014</v>
      </c>
      <c r="Z3598">
        <v>1</v>
      </c>
      <c r="AA3598">
        <v>12</v>
      </c>
    </row>
    <row r="3599" spans="1:27" x14ac:dyDescent="0.25">
      <c r="A3599">
        <v>18261675</v>
      </c>
      <c r="B3599" s="1" t="s">
        <v>9967</v>
      </c>
      <c r="C3599">
        <v>1</v>
      </c>
      <c r="D3599" t="str">
        <f>VLOOKUP(C3599,'country description'!$A$1:$B$16,2,0)</f>
        <v>India</v>
      </c>
      <c r="E3599" s="1" t="s">
        <v>21</v>
      </c>
      <c r="F3599" t="s">
        <v>9968</v>
      </c>
      <c r="G3599" t="s">
        <v>879</v>
      </c>
      <c r="H3599" t="s">
        <v>880</v>
      </c>
      <c r="I3599">
        <v>77.193401699999995</v>
      </c>
      <c r="J3599">
        <v>28.670929099999999</v>
      </c>
      <c r="K3599" t="s">
        <v>754</v>
      </c>
      <c r="L3599" t="s">
        <v>26</v>
      </c>
      <c r="M3599" t="s">
        <v>27</v>
      </c>
      <c r="N3599" t="s">
        <v>27</v>
      </c>
      <c r="O3599" t="s">
        <v>27</v>
      </c>
      <c r="P3599" t="s">
        <v>27</v>
      </c>
      <c r="Q3599">
        <v>1</v>
      </c>
      <c r="R3599">
        <v>47</v>
      </c>
      <c r="S3599">
        <v>400</v>
      </c>
      <c r="T3599">
        <f>VLOOKUP(L3599,'Currency exchange'!$A:$B,2,0) *S3599</f>
        <v>4.8</v>
      </c>
      <c r="U3599">
        <v>3.5</v>
      </c>
      <c r="V3599" t="s">
        <v>23525</v>
      </c>
      <c r="W3599" t="s">
        <v>23532</v>
      </c>
      <c r="X3599" t="s">
        <v>5881</v>
      </c>
      <c r="Y3599">
        <v>2012</v>
      </c>
      <c r="Z3599">
        <v>1</v>
      </c>
      <c r="AA3599">
        <v>3</v>
      </c>
    </row>
    <row r="3600" spans="1:27" x14ac:dyDescent="0.25">
      <c r="A3600">
        <v>309489</v>
      </c>
      <c r="B3600" s="1" t="s">
        <v>8272</v>
      </c>
      <c r="C3600">
        <v>1</v>
      </c>
      <c r="D3600" t="str">
        <f>VLOOKUP(C3600,'country description'!$A$1:$B$16,2,0)</f>
        <v>India</v>
      </c>
      <c r="E3600" s="1" t="s">
        <v>21</v>
      </c>
      <c r="F3600" t="s">
        <v>9969</v>
      </c>
      <c r="G3600" t="s">
        <v>203</v>
      </c>
      <c r="H3600" t="s">
        <v>204</v>
      </c>
      <c r="I3600">
        <v>77.281919599999995</v>
      </c>
      <c r="J3600">
        <v>28.659387299999999</v>
      </c>
      <c r="K3600" t="s">
        <v>966</v>
      </c>
      <c r="L3600" t="s">
        <v>26</v>
      </c>
      <c r="M3600" t="s">
        <v>27</v>
      </c>
      <c r="N3600" t="s">
        <v>27</v>
      </c>
      <c r="O3600" t="s">
        <v>27</v>
      </c>
      <c r="P3600" t="s">
        <v>27</v>
      </c>
      <c r="Q3600">
        <v>1</v>
      </c>
      <c r="R3600">
        <v>11</v>
      </c>
      <c r="S3600">
        <v>400</v>
      </c>
      <c r="T3600">
        <f>VLOOKUP(L3600,'Currency exchange'!$A:$B,2,0) *S3600</f>
        <v>4.8</v>
      </c>
      <c r="U3600">
        <v>3</v>
      </c>
      <c r="V3600" t="s">
        <v>23525</v>
      </c>
      <c r="W3600" t="s">
        <v>23532</v>
      </c>
      <c r="X3600" t="s">
        <v>5684</v>
      </c>
      <c r="Y3600">
        <v>2016</v>
      </c>
      <c r="Z3600">
        <v>1</v>
      </c>
      <c r="AA3600">
        <v>4</v>
      </c>
    </row>
    <row r="3601" spans="1:27" x14ac:dyDescent="0.25">
      <c r="A3601">
        <v>18458342</v>
      </c>
      <c r="B3601" s="1" t="s">
        <v>9970</v>
      </c>
      <c r="C3601">
        <v>1</v>
      </c>
      <c r="D3601" t="str">
        <f>VLOOKUP(C3601,'country description'!$A$1:$B$16,2,0)</f>
        <v>India</v>
      </c>
      <c r="E3601" s="1" t="s">
        <v>21</v>
      </c>
      <c r="F3601" t="s">
        <v>9971</v>
      </c>
      <c r="G3601" t="s">
        <v>203</v>
      </c>
      <c r="H3601" t="s">
        <v>204</v>
      </c>
      <c r="I3601">
        <v>77.281069790000004</v>
      </c>
      <c r="J3601">
        <v>28.6578175</v>
      </c>
      <c r="K3601" t="s">
        <v>760</v>
      </c>
      <c r="L3601" t="s">
        <v>26</v>
      </c>
      <c r="M3601" t="s">
        <v>27</v>
      </c>
      <c r="N3601" t="s">
        <v>27</v>
      </c>
      <c r="O3601" t="s">
        <v>27</v>
      </c>
      <c r="P3601" t="s">
        <v>27</v>
      </c>
      <c r="Q3601">
        <v>1</v>
      </c>
      <c r="R3601">
        <v>3</v>
      </c>
      <c r="S3601">
        <v>400</v>
      </c>
      <c r="T3601">
        <f>VLOOKUP(L3601,'Currency exchange'!$A:$B,2,0) *S3601</f>
        <v>4.8</v>
      </c>
      <c r="U3601">
        <v>1</v>
      </c>
      <c r="V3601" t="s">
        <v>23523</v>
      </c>
      <c r="W3601" t="s">
        <v>23529</v>
      </c>
      <c r="X3601" t="s">
        <v>9956</v>
      </c>
      <c r="Y3601">
        <v>2016</v>
      </c>
      <c r="Z3601">
        <v>1</v>
      </c>
      <c r="AA3601">
        <v>1</v>
      </c>
    </row>
    <row r="3602" spans="1:27" x14ac:dyDescent="0.25">
      <c r="A3602">
        <v>18268367</v>
      </c>
      <c r="B3602" s="1" t="s">
        <v>9972</v>
      </c>
      <c r="C3602">
        <v>1</v>
      </c>
      <c r="D3602" t="str">
        <f>VLOOKUP(C3602,'country description'!$A$1:$B$16,2,0)</f>
        <v>India</v>
      </c>
      <c r="E3602" s="1" t="s">
        <v>21</v>
      </c>
      <c r="F3602" t="s">
        <v>9973</v>
      </c>
      <c r="G3602" t="s">
        <v>922</v>
      </c>
      <c r="H3602" t="s">
        <v>923</v>
      </c>
      <c r="I3602">
        <v>77.284642199999993</v>
      </c>
      <c r="J3602">
        <v>28.6367385</v>
      </c>
      <c r="K3602" t="s">
        <v>648</v>
      </c>
      <c r="L3602" t="s">
        <v>26</v>
      </c>
      <c r="M3602" t="s">
        <v>27</v>
      </c>
      <c r="N3602" t="s">
        <v>36</v>
      </c>
      <c r="O3602" t="s">
        <v>27</v>
      </c>
      <c r="P3602" t="s">
        <v>27</v>
      </c>
      <c r="Q3602">
        <v>1</v>
      </c>
      <c r="R3602">
        <v>5</v>
      </c>
      <c r="S3602">
        <v>400</v>
      </c>
      <c r="T3602">
        <f>VLOOKUP(L3602,'Currency exchange'!$A:$B,2,0) *S3602</f>
        <v>4.8</v>
      </c>
      <c r="U3602">
        <v>2.6</v>
      </c>
      <c r="V3602" t="s">
        <v>23524</v>
      </c>
      <c r="W3602" t="s">
        <v>23530</v>
      </c>
      <c r="X3602" t="s">
        <v>2305</v>
      </c>
      <c r="Y3602">
        <v>2015</v>
      </c>
      <c r="Z3602">
        <v>1</v>
      </c>
      <c r="AA3602">
        <v>27</v>
      </c>
    </row>
    <row r="3603" spans="1:27" x14ac:dyDescent="0.25">
      <c r="A3603">
        <v>9316</v>
      </c>
      <c r="B3603" s="1" t="s">
        <v>9974</v>
      </c>
      <c r="C3603">
        <v>1</v>
      </c>
      <c r="D3603" t="str">
        <f>VLOOKUP(C3603,'country description'!$A$1:$B$16,2,0)</f>
        <v>India</v>
      </c>
      <c r="E3603" s="1" t="s">
        <v>21</v>
      </c>
      <c r="F3603" t="s">
        <v>9975</v>
      </c>
      <c r="G3603" t="s">
        <v>3246</v>
      </c>
      <c r="H3603" t="s">
        <v>3247</v>
      </c>
      <c r="I3603">
        <v>77.220710999999994</v>
      </c>
      <c r="J3603">
        <v>28.582058</v>
      </c>
      <c r="K3603" t="s">
        <v>9976</v>
      </c>
      <c r="L3603" t="s">
        <v>26</v>
      </c>
      <c r="M3603" t="s">
        <v>27</v>
      </c>
      <c r="N3603" t="s">
        <v>27</v>
      </c>
      <c r="O3603" t="s">
        <v>27</v>
      </c>
      <c r="P3603" t="s">
        <v>27</v>
      </c>
      <c r="Q3603">
        <v>1</v>
      </c>
      <c r="R3603">
        <v>32</v>
      </c>
      <c r="S3603">
        <v>400</v>
      </c>
      <c r="T3603">
        <f>VLOOKUP(L3603,'Currency exchange'!$A:$B,2,0) *S3603</f>
        <v>4.8</v>
      </c>
      <c r="U3603">
        <v>2.6</v>
      </c>
      <c r="V3603" t="s">
        <v>23524</v>
      </c>
      <c r="W3603" t="s">
        <v>23530</v>
      </c>
      <c r="X3603" t="s">
        <v>7097</v>
      </c>
      <c r="Y3603">
        <v>2013</v>
      </c>
      <c r="Z3603">
        <v>1</v>
      </c>
      <c r="AA3603">
        <v>4</v>
      </c>
    </row>
    <row r="3604" spans="1:27" x14ac:dyDescent="0.25">
      <c r="A3604">
        <v>303423</v>
      </c>
      <c r="B3604" s="1" t="s">
        <v>9977</v>
      </c>
      <c r="C3604">
        <v>1</v>
      </c>
      <c r="D3604" t="str">
        <f>VLOOKUP(C3604,'country description'!$A$1:$B$16,2,0)</f>
        <v>India</v>
      </c>
      <c r="E3604" s="1" t="s">
        <v>21</v>
      </c>
      <c r="F3604" t="s">
        <v>9978</v>
      </c>
      <c r="G3604" t="s">
        <v>2392</v>
      </c>
      <c r="H3604" t="s">
        <v>2391</v>
      </c>
      <c r="I3604">
        <v>77.2189683</v>
      </c>
      <c r="J3604">
        <v>28.530979899999998</v>
      </c>
      <c r="K3604" t="s">
        <v>6534</v>
      </c>
      <c r="L3604" t="s">
        <v>26</v>
      </c>
      <c r="M3604" t="s">
        <v>27</v>
      </c>
      <c r="N3604" t="s">
        <v>36</v>
      </c>
      <c r="O3604" t="s">
        <v>27</v>
      </c>
      <c r="P3604" t="s">
        <v>27</v>
      </c>
      <c r="Q3604">
        <v>1</v>
      </c>
      <c r="R3604">
        <v>75</v>
      </c>
      <c r="S3604">
        <v>400</v>
      </c>
      <c r="T3604">
        <f>VLOOKUP(L3604,'Currency exchange'!$A:$B,2,0) *S3604</f>
        <v>4.8</v>
      </c>
      <c r="U3604">
        <v>2.8</v>
      </c>
      <c r="V3604" t="s">
        <v>23524</v>
      </c>
      <c r="W3604" t="s">
        <v>23530</v>
      </c>
      <c r="X3604" t="s">
        <v>4849</v>
      </c>
      <c r="Y3604">
        <v>2014</v>
      </c>
      <c r="Z3604">
        <v>1</v>
      </c>
      <c r="AA3604">
        <v>27</v>
      </c>
    </row>
    <row r="3605" spans="1:27" x14ac:dyDescent="0.25">
      <c r="A3605">
        <v>2019</v>
      </c>
      <c r="B3605" s="1" t="s">
        <v>9979</v>
      </c>
      <c r="C3605">
        <v>1</v>
      </c>
      <c r="D3605" t="str">
        <f>VLOOKUP(C3605,'country description'!$A$1:$B$16,2,0)</f>
        <v>India</v>
      </c>
      <c r="E3605" s="1" t="s">
        <v>21</v>
      </c>
      <c r="F3605" t="s">
        <v>9980</v>
      </c>
      <c r="G3605" t="s">
        <v>217</v>
      </c>
      <c r="H3605" t="s">
        <v>218</v>
      </c>
      <c r="I3605">
        <v>77.300811699999997</v>
      </c>
      <c r="J3605">
        <v>28.619642200000001</v>
      </c>
      <c r="K3605" t="s">
        <v>6033</v>
      </c>
      <c r="L3605" t="s">
        <v>26</v>
      </c>
      <c r="M3605" t="s">
        <v>27</v>
      </c>
      <c r="N3605" t="s">
        <v>27</v>
      </c>
      <c r="O3605" t="s">
        <v>27</v>
      </c>
      <c r="P3605" t="s">
        <v>27</v>
      </c>
      <c r="Q3605">
        <v>1</v>
      </c>
      <c r="R3605">
        <v>69</v>
      </c>
      <c r="S3605">
        <v>400</v>
      </c>
      <c r="T3605">
        <f>VLOOKUP(L3605,'Currency exchange'!$A:$B,2,0) *S3605</f>
        <v>4.8</v>
      </c>
      <c r="U3605">
        <v>2.8</v>
      </c>
      <c r="V3605" t="s">
        <v>23524</v>
      </c>
      <c r="W3605" t="s">
        <v>23530</v>
      </c>
      <c r="X3605" t="s">
        <v>9981</v>
      </c>
      <c r="Y3605">
        <v>2012</v>
      </c>
      <c r="Z3605">
        <v>1</v>
      </c>
      <c r="AA3605">
        <v>18</v>
      </c>
    </row>
    <row r="3606" spans="1:27" x14ac:dyDescent="0.25">
      <c r="A3606">
        <v>18292449</v>
      </c>
      <c r="B3606" s="1" t="s">
        <v>9982</v>
      </c>
      <c r="C3606">
        <v>1</v>
      </c>
      <c r="D3606" t="str">
        <f>VLOOKUP(C3606,'country description'!$A$1:$B$16,2,0)</f>
        <v>India</v>
      </c>
      <c r="E3606" s="1" t="s">
        <v>21</v>
      </c>
      <c r="F3606" t="s">
        <v>9983</v>
      </c>
      <c r="G3606" t="s">
        <v>150</v>
      </c>
      <c r="H3606" t="s">
        <v>151</v>
      </c>
      <c r="I3606">
        <v>77.33534496</v>
      </c>
      <c r="J3606">
        <v>28.611235449999999</v>
      </c>
      <c r="K3606" t="s">
        <v>5633</v>
      </c>
      <c r="L3606" t="s">
        <v>26</v>
      </c>
      <c r="M3606" t="s">
        <v>27</v>
      </c>
      <c r="N3606" t="s">
        <v>27</v>
      </c>
      <c r="O3606" t="s">
        <v>27</v>
      </c>
      <c r="P3606" t="s">
        <v>27</v>
      </c>
      <c r="Q3606">
        <v>1</v>
      </c>
      <c r="R3606">
        <v>35</v>
      </c>
      <c r="S3606">
        <v>400</v>
      </c>
      <c r="T3606">
        <f>VLOOKUP(L3606,'Currency exchange'!$A:$B,2,0) *S3606</f>
        <v>4.8</v>
      </c>
      <c r="U3606">
        <v>2.6</v>
      </c>
      <c r="V3606" t="s">
        <v>23524</v>
      </c>
      <c r="W3606" t="s">
        <v>23530</v>
      </c>
      <c r="X3606" t="s">
        <v>8334</v>
      </c>
      <c r="Y3606">
        <v>2014</v>
      </c>
      <c r="Z3606">
        <v>1</v>
      </c>
      <c r="AA3606">
        <v>10</v>
      </c>
    </row>
    <row r="3607" spans="1:27" x14ac:dyDescent="0.25">
      <c r="A3607">
        <v>18463608</v>
      </c>
      <c r="B3607" s="1" t="s">
        <v>9802</v>
      </c>
      <c r="C3607">
        <v>1</v>
      </c>
      <c r="D3607" t="str">
        <f>VLOOKUP(C3607,'country description'!$A$1:$B$16,2,0)</f>
        <v>India</v>
      </c>
      <c r="E3607" s="1" t="s">
        <v>21</v>
      </c>
      <c r="F3607" t="s">
        <v>9984</v>
      </c>
      <c r="G3607" t="s">
        <v>222</v>
      </c>
      <c r="H3607" t="s">
        <v>223</v>
      </c>
      <c r="I3607">
        <v>77.166325700000002</v>
      </c>
      <c r="J3607">
        <v>28.500868000000001</v>
      </c>
      <c r="K3607" t="s">
        <v>701</v>
      </c>
      <c r="L3607" t="s">
        <v>26</v>
      </c>
      <c r="M3607" t="s">
        <v>27</v>
      </c>
      <c r="N3607" t="s">
        <v>27</v>
      </c>
      <c r="O3607" t="s">
        <v>27</v>
      </c>
      <c r="P3607" t="s">
        <v>27</v>
      </c>
      <c r="Q3607">
        <v>1</v>
      </c>
      <c r="R3607">
        <v>2</v>
      </c>
      <c r="S3607">
        <v>400</v>
      </c>
      <c r="T3607">
        <f>VLOOKUP(L3607,'Currency exchange'!$A:$B,2,0) *S3607</f>
        <v>4.8</v>
      </c>
      <c r="U3607">
        <v>1</v>
      </c>
      <c r="V3607" t="s">
        <v>23523</v>
      </c>
      <c r="W3607" t="s">
        <v>23529</v>
      </c>
      <c r="X3607" t="s">
        <v>9949</v>
      </c>
      <c r="Y3607">
        <v>2013</v>
      </c>
      <c r="Z3607">
        <v>1</v>
      </c>
      <c r="AA3607">
        <v>11</v>
      </c>
    </row>
    <row r="3608" spans="1:27" x14ac:dyDescent="0.25">
      <c r="A3608">
        <v>18241509</v>
      </c>
      <c r="B3608" s="1" t="s">
        <v>2366</v>
      </c>
      <c r="C3608">
        <v>1</v>
      </c>
      <c r="D3608" t="str">
        <f>VLOOKUP(C3608,'country description'!$A$1:$B$16,2,0)</f>
        <v>India</v>
      </c>
      <c r="E3608" s="1" t="s">
        <v>21</v>
      </c>
      <c r="F3608" t="s">
        <v>9985</v>
      </c>
      <c r="G3608" t="s">
        <v>4140</v>
      </c>
      <c r="H3608" t="s">
        <v>4139</v>
      </c>
      <c r="I3608">
        <v>77.146758000000005</v>
      </c>
      <c r="J3608">
        <v>28.656980799999999</v>
      </c>
      <c r="K3608" t="s">
        <v>2370</v>
      </c>
      <c r="L3608" t="s">
        <v>26</v>
      </c>
      <c r="M3608" t="s">
        <v>27</v>
      </c>
      <c r="N3608" t="s">
        <v>27</v>
      </c>
      <c r="O3608" t="s">
        <v>27</v>
      </c>
      <c r="P3608" t="s">
        <v>27</v>
      </c>
      <c r="Q3608">
        <v>1</v>
      </c>
      <c r="R3608">
        <v>60</v>
      </c>
      <c r="S3608">
        <v>400</v>
      </c>
      <c r="T3608">
        <f>VLOOKUP(L3608,'Currency exchange'!$A:$B,2,0) *S3608</f>
        <v>4.8</v>
      </c>
      <c r="U3608">
        <v>4.0999999999999996</v>
      </c>
      <c r="V3608" t="s">
        <v>23526</v>
      </c>
      <c r="W3608" t="s">
        <v>23531</v>
      </c>
      <c r="X3608" t="s">
        <v>9986</v>
      </c>
      <c r="Y3608">
        <v>2016</v>
      </c>
      <c r="Z3608">
        <v>1</v>
      </c>
      <c r="AA3608">
        <v>6</v>
      </c>
    </row>
    <row r="3609" spans="1:27" x14ac:dyDescent="0.25">
      <c r="A3609">
        <v>310126</v>
      </c>
      <c r="B3609" s="1" t="s">
        <v>9669</v>
      </c>
      <c r="C3609">
        <v>1</v>
      </c>
      <c r="D3609" t="str">
        <f>VLOOKUP(C3609,'country description'!$A$1:$B$16,2,0)</f>
        <v>India</v>
      </c>
      <c r="E3609" s="1" t="s">
        <v>21</v>
      </c>
      <c r="F3609" t="s">
        <v>9987</v>
      </c>
      <c r="G3609" t="s">
        <v>3813</v>
      </c>
      <c r="H3609" t="s">
        <v>3814</v>
      </c>
      <c r="I3609">
        <v>77.149999300000005</v>
      </c>
      <c r="J3609">
        <v>28.693724700000001</v>
      </c>
      <c r="K3609" t="s">
        <v>701</v>
      </c>
      <c r="L3609" t="s">
        <v>26</v>
      </c>
      <c r="M3609" t="s">
        <v>27</v>
      </c>
      <c r="N3609" t="s">
        <v>27</v>
      </c>
      <c r="O3609" t="s">
        <v>27</v>
      </c>
      <c r="P3609" t="s">
        <v>27</v>
      </c>
      <c r="Q3609">
        <v>1</v>
      </c>
      <c r="R3609">
        <v>82</v>
      </c>
      <c r="S3609">
        <v>400</v>
      </c>
      <c r="T3609">
        <f>VLOOKUP(L3609,'Currency exchange'!$A:$B,2,0) *S3609</f>
        <v>4.8</v>
      </c>
      <c r="U3609">
        <v>3.5</v>
      </c>
      <c r="V3609" t="s">
        <v>23525</v>
      </c>
      <c r="W3609" t="s">
        <v>23532</v>
      </c>
      <c r="X3609" t="s">
        <v>9988</v>
      </c>
      <c r="Y3609">
        <v>2011</v>
      </c>
      <c r="Z3609">
        <v>1</v>
      </c>
      <c r="AA3609">
        <v>8</v>
      </c>
    </row>
    <row r="3610" spans="1:27" x14ac:dyDescent="0.25">
      <c r="A3610">
        <v>18430914</v>
      </c>
      <c r="B3610" s="1" t="s">
        <v>9458</v>
      </c>
      <c r="C3610">
        <v>1</v>
      </c>
      <c r="D3610" t="str">
        <f>VLOOKUP(C3610,'country description'!$A$1:$B$16,2,0)</f>
        <v>India</v>
      </c>
      <c r="E3610" s="1" t="s">
        <v>21</v>
      </c>
      <c r="F3610" t="s">
        <v>9989</v>
      </c>
      <c r="G3610" t="s">
        <v>1023</v>
      </c>
      <c r="H3610" t="s">
        <v>1024</v>
      </c>
      <c r="I3610">
        <v>77.136247400000002</v>
      </c>
      <c r="J3610">
        <v>28.712459500000001</v>
      </c>
      <c r="K3610" t="s">
        <v>1424</v>
      </c>
      <c r="L3610" t="s">
        <v>26</v>
      </c>
      <c r="M3610" t="s">
        <v>27</v>
      </c>
      <c r="N3610" t="s">
        <v>27</v>
      </c>
      <c r="O3610" t="s">
        <v>27</v>
      </c>
      <c r="P3610" t="s">
        <v>27</v>
      </c>
      <c r="Q3610">
        <v>1</v>
      </c>
      <c r="R3610">
        <v>3</v>
      </c>
      <c r="S3610">
        <v>400</v>
      </c>
      <c r="T3610">
        <f>VLOOKUP(L3610,'Currency exchange'!$A:$B,2,0) *S3610</f>
        <v>4.8</v>
      </c>
      <c r="U3610">
        <v>1</v>
      </c>
      <c r="V3610" t="s">
        <v>23523</v>
      </c>
      <c r="W3610" t="s">
        <v>23529</v>
      </c>
      <c r="X3610" t="s">
        <v>4856</v>
      </c>
      <c r="Y3610">
        <v>2018</v>
      </c>
      <c r="Z3610">
        <v>1</v>
      </c>
      <c r="AA3610">
        <v>26</v>
      </c>
    </row>
    <row r="3611" spans="1:27" x14ac:dyDescent="0.25">
      <c r="A3611">
        <v>18384134</v>
      </c>
      <c r="B3611" s="1" t="s">
        <v>9990</v>
      </c>
      <c r="C3611">
        <v>1</v>
      </c>
      <c r="D3611" t="str">
        <f>VLOOKUP(C3611,'country description'!$A$1:$B$16,2,0)</f>
        <v>India</v>
      </c>
      <c r="E3611" s="1" t="s">
        <v>21</v>
      </c>
      <c r="F3611" t="s">
        <v>9991</v>
      </c>
      <c r="G3611" t="s">
        <v>2592</v>
      </c>
      <c r="H3611" t="s">
        <v>2593</v>
      </c>
      <c r="I3611">
        <v>77.118918100000002</v>
      </c>
      <c r="J3611">
        <v>28.640172199999999</v>
      </c>
      <c r="K3611" t="s">
        <v>949</v>
      </c>
      <c r="L3611" t="s">
        <v>26</v>
      </c>
      <c r="M3611" t="s">
        <v>27</v>
      </c>
      <c r="N3611" t="s">
        <v>36</v>
      </c>
      <c r="O3611" t="s">
        <v>27</v>
      </c>
      <c r="P3611" t="s">
        <v>27</v>
      </c>
      <c r="Q3611">
        <v>1</v>
      </c>
      <c r="R3611">
        <v>43</v>
      </c>
      <c r="S3611">
        <v>400</v>
      </c>
      <c r="T3611">
        <f>VLOOKUP(L3611,'Currency exchange'!$A:$B,2,0) *S3611</f>
        <v>4.8</v>
      </c>
      <c r="U3611">
        <v>3.7</v>
      </c>
      <c r="V3611" t="s">
        <v>23525</v>
      </c>
      <c r="W3611" t="s">
        <v>23532</v>
      </c>
      <c r="X3611" t="s">
        <v>9992</v>
      </c>
      <c r="Y3611">
        <v>2011</v>
      </c>
      <c r="Z3611">
        <v>1</v>
      </c>
      <c r="AA3611">
        <v>18</v>
      </c>
    </row>
    <row r="3612" spans="1:27" x14ac:dyDescent="0.25">
      <c r="A3612">
        <v>18254676</v>
      </c>
      <c r="B3612" s="1" t="s">
        <v>9993</v>
      </c>
      <c r="C3612">
        <v>1</v>
      </c>
      <c r="D3612" t="str">
        <f>VLOOKUP(C3612,'country description'!$A$1:$B$16,2,0)</f>
        <v>India</v>
      </c>
      <c r="E3612" s="1" t="s">
        <v>21</v>
      </c>
      <c r="F3612" t="s">
        <v>9994</v>
      </c>
      <c r="G3612" t="s">
        <v>3940</v>
      </c>
      <c r="H3612" t="s">
        <v>3941</v>
      </c>
      <c r="I3612">
        <v>77.114852499999998</v>
      </c>
      <c r="J3612">
        <v>28.698133200000001</v>
      </c>
      <c r="K3612" t="s">
        <v>1857</v>
      </c>
      <c r="L3612" t="s">
        <v>26</v>
      </c>
      <c r="M3612" t="s">
        <v>27</v>
      </c>
      <c r="N3612" t="s">
        <v>27</v>
      </c>
      <c r="O3612" t="s">
        <v>27</v>
      </c>
      <c r="P3612" t="s">
        <v>27</v>
      </c>
      <c r="Q3612">
        <v>1</v>
      </c>
      <c r="R3612">
        <v>20</v>
      </c>
      <c r="S3612">
        <v>400</v>
      </c>
      <c r="T3612">
        <f>VLOOKUP(L3612,'Currency exchange'!$A:$B,2,0) *S3612</f>
        <v>4.8</v>
      </c>
      <c r="U3612">
        <v>3.1</v>
      </c>
      <c r="V3612" t="s">
        <v>23525</v>
      </c>
      <c r="W3612" t="s">
        <v>23532</v>
      </c>
      <c r="X3612" t="s">
        <v>7456</v>
      </c>
      <c r="Y3612">
        <v>2014</v>
      </c>
      <c r="Z3612">
        <v>1</v>
      </c>
      <c r="AA3612">
        <v>16</v>
      </c>
    </row>
    <row r="3613" spans="1:27" x14ac:dyDescent="0.25">
      <c r="A3613">
        <v>18303720</v>
      </c>
      <c r="B3613" s="1" t="s">
        <v>9995</v>
      </c>
      <c r="C3613">
        <v>1</v>
      </c>
      <c r="D3613" t="str">
        <f>VLOOKUP(C3613,'country description'!$A$1:$B$16,2,0)</f>
        <v>India</v>
      </c>
      <c r="E3613" s="1" t="s">
        <v>21</v>
      </c>
      <c r="F3613" t="s">
        <v>9996</v>
      </c>
      <c r="G3613" t="s">
        <v>1031</v>
      </c>
      <c r="H3613" t="s">
        <v>1032</v>
      </c>
      <c r="I3613">
        <v>77.198939300000006</v>
      </c>
      <c r="J3613">
        <v>28.518200700000001</v>
      </c>
      <c r="K3613" t="s">
        <v>2387</v>
      </c>
      <c r="L3613" t="s">
        <v>26</v>
      </c>
      <c r="M3613" t="s">
        <v>27</v>
      </c>
      <c r="N3613" t="s">
        <v>36</v>
      </c>
      <c r="O3613" t="s">
        <v>27</v>
      </c>
      <c r="P3613" t="s">
        <v>27</v>
      </c>
      <c r="Q3613">
        <v>1</v>
      </c>
      <c r="R3613">
        <v>24</v>
      </c>
      <c r="S3613">
        <v>400</v>
      </c>
      <c r="T3613">
        <f>VLOOKUP(L3613,'Currency exchange'!$A:$B,2,0) *S3613</f>
        <v>4.8</v>
      </c>
      <c r="U3613">
        <v>2.8</v>
      </c>
      <c r="V3613" t="s">
        <v>23524</v>
      </c>
      <c r="W3613" t="s">
        <v>23530</v>
      </c>
      <c r="X3613" t="s">
        <v>9142</v>
      </c>
      <c r="Y3613">
        <v>2014</v>
      </c>
      <c r="Z3613">
        <v>1</v>
      </c>
      <c r="AA3613">
        <v>2</v>
      </c>
    </row>
    <row r="3614" spans="1:27" x14ac:dyDescent="0.25">
      <c r="A3614">
        <v>1637</v>
      </c>
      <c r="B3614" s="1" t="s">
        <v>9997</v>
      </c>
      <c r="C3614">
        <v>1</v>
      </c>
      <c r="D3614" t="str">
        <f>VLOOKUP(C3614,'country description'!$A$1:$B$16,2,0)</f>
        <v>India</v>
      </c>
      <c r="E3614" s="1" t="s">
        <v>21</v>
      </c>
      <c r="F3614" t="s">
        <v>9998</v>
      </c>
      <c r="G3614" t="s">
        <v>3547</v>
      </c>
      <c r="H3614" t="s">
        <v>3548</v>
      </c>
      <c r="I3614">
        <v>77.169051600000003</v>
      </c>
      <c r="J3614">
        <v>28.587699700000002</v>
      </c>
      <c r="K3614" t="s">
        <v>949</v>
      </c>
      <c r="L3614" t="s">
        <v>26</v>
      </c>
      <c r="M3614" t="s">
        <v>27</v>
      </c>
      <c r="N3614" t="s">
        <v>36</v>
      </c>
      <c r="O3614" t="s">
        <v>27</v>
      </c>
      <c r="P3614" t="s">
        <v>27</v>
      </c>
      <c r="Q3614">
        <v>1</v>
      </c>
      <c r="R3614">
        <v>82</v>
      </c>
      <c r="S3614">
        <v>400</v>
      </c>
      <c r="T3614">
        <f>VLOOKUP(L3614,'Currency exchange'!$A:$B,2,0) *S3614</f>
        <v>4.8</v>
      </c>
      <c r="U3614">
        <v>3.2</v>
      </c>
      <c r="V3614" t="s">
        <v>23525</v>
      </c>
      <c r="W3614" t="s">
        <v>23532</v>
      </c>
      <c r="X3614" t="s">
        <v>1440</v>
      </c>
      <c r="Y3614">
        <v>2010</v>
      </c>
      <c r="Z3614">
        <v>1</v>
      </c>
      <c r="AA3614">
        <v>16</v>
      </c>
    </row>
    <row r="3615" spans="1:27" x14ac:dyDescent="0.25">
      <c r="A3615">
        <v>18249109</v>
      </c>
      <c r="B3615" s="1" t="s">
        <v>1148</v>
      </c>
      <c r="C3615">
        <v>1</v>
      </c>
      <c r="D3615" t="str">
        <f>VLOOKUP(C3615,'country description'!$A$1:$B$16,2,0)</f>
        <v>India</v>
      </c>
      <c r="E3615" s="1" t="s">
        <v>21</v>
      </c>
      <c r="F3615" t="s">
        <v>9999</v>
      </c>
      <c r="G3615" t="s">
        <v>3547</v>
      </c>
      <c r="H3615" t="s">
        <v>3548</v>
      </c>
      <c r="I3615">
        <v>77.168347800000006</v>
      </c>
      <c r="J3615">
        <v>28.588254200000002</v>
      </c>
      <c r="K3615" t="s">
        <v>1149</v>
      </c>
      <c r="L3615" t="s">
        <v>26</v>
      </c>
      <c r="M3615" t="s">
        <v>27</v>
      </c>
      <c r="N3615" t="s">
        <v>36</v>
      </c>
      <c r="O3615" t="s">
        <v>27</v>
      </c>
      <c r="P3615" t="s">
        <v>27</v>
      </c>
      <c r="Q3615">
        <v>1</v>
      </c>
      <c r="R3615">
        <v>27</v>
      </c>
      <c r="S3615">
        <v>400</v>
      </c>
      <c r="T3615">
        <f>VLOOKUP(L3615,'Currency exchange'!$A:$B,2,0) *S3615</f>
        <v>4.8</v>
      </c>
      <c r="U3615">
        <v>3.5</v>
      </c>
      <c r="V3615" t="s">
        <v>23525</v>
      </c>
      <c r="W3615" t="s">
        <v>23532</v>
      </c>
      <c r="X3615" t="s">
        <v>7100</v>
      </c>
      <c r="Y3615">
        <v>2018</v>
      </c>
      <c r="Z3615">
        <v>1</v>
      </c>
      <c r="AA3615">
        <v>6</v>
      </c>
    </row>
    <row r="3616" spans="1:27" x14ac:dyDescent="0.25">
      <c r="A3616">
        <v>8877</v>
      </c>
      <c r="B3616" s="1" t="s">
        <v>9835</v>
      </c>
      <c r="C3616">
        <v>1</v>
      </c>
      <c r="D3616" t="str">
        <f>VLOOKUP(C3616,'country description'!$A$1:$B$16,2,0)</f>
        <v>India</v>
      </c>
      <c r="E3616" s="1" t="s">
        <v>21</v>
      </c>
      <c r="F3616" t="s">
        <v>10000</v>
      </c>
      <c r="G3616" t="s">
        <v>3338</v>
      </c>
      <c r="H3616" t="s">
        <v>3339</v>
      </c>
      <c r="I3616">
        <v>77.218947819999997</v>
      </c>
      <c r="J3616">
        <v>28.528725049999998</v>
      </c>
      <c r="K3616" t="s">
        <v>5782</v>
      </c>
      <c r="L3616" t="s">
        <v>26</v>
      </c>
      <c r="M3616" t="s">
        <v>27</v>
      </c>
      <c r="N3616" t="s">
        <v>36</v>
      </c>
      <c r="O3616" t="s">
        <v>27</v>
      </c>
      <c r="P3616" t="s">
        <v>27</v>
      </c>
      <c r="Q3616">
        <v>1</v>
      </c>
      <c r="R3616">
        <v>157</v>
      </c>
      <c r="S3616">
        <v>400</v>
      </c>
      <c r="T3616">
        <f>VLOOKUP(L3616,'Currency exchange'!$A:$B,2,0) *S3616</f>
        <v>4.8</v>
      </c>
      <c r="U3616">
        <v>3.8</v>
      </c>
      <c r="V3616" t="s">
        <v>23525</v>
      </c>
      <c r="W3616" t="s">
        <v>23532</v>
      </c>
      <c r="X3616" t="s">
        <v>3411</v>
      </c>
      <c r="Y3616">
        <v>2011</v>
      </c>
      <c r="Z3616">
        <v>1</v>
      </c>
      <c r="AA3616">
        <v>27</v>
      </c>
    </row>
    <row r="3617" spans="1:27" x14ac:dyDescent="0.25">
      <c r="A3617">
        <v>18128876</v>
      </c>
      <c r="B3617" s="1" t="s">
        <v>2319</v>
      </c>
      <c r="C3617">
        <v>1</v>
      </c>
      <c r="D3617" t="str">
        <f>VLOOKUP(C3617,'country description'!$A$1:$B$16,2,0)</f>
        <v>India</v>
      </c>
      <c r="E3617" s="1" t="s">
        <v>21</v>
      </c>
      <c r="F3617" t="s">
        <v>10001</v>
      </c>
      <c r="G3617" t="s">
        <v>1209</v>
      </c>
      <c r="H3617" t="s">
        <v>1210</v>
      </c>
      <c r="I3617">
        <v>77.279261000000005</v>
      </c>
      <c r="J3617">
        <v>28.700347799999999</v>
      </c>
      <c r="K3617" t="s">
        <v>1003</v>
      </c>
      <c r="L3617" t="s">
        <v>26</v>
      </c>
      <c r="M3617" t="s">
        <v>27</v>
      </c>
      <c r="N3617" t="s">
        <v>27</v>
      </c>
      <c r="O3617" t="s">
        <v>27</v>
      </c>
      <c r="P3617" t="s">
        <v>27</v>
      </c>
      <c r="Q3617">
        <v>1</v>
      </c>
      <c r="R3617">
        <v>3</v>
      </c>
      <c r="S3617">
        <v>400</v>
      </c>
      <c r="T3617">
        <f>VLOOKUP(L3617,'Currency exchange'!$A:$B,2,0) *S3617</f>
        <v>4.8</v>
      </c>
      <c r="U3617">
        <v>1</v>
      </c>
      <c r="V3617" t="s">
        <v>23523</v>
      </c>
      <c r="W3617" t="s">
        <v>23529</v>
      </c>
      <c r="X3617" t="s">
        <v>10002</v>
      </c>
      <c r="Y3617">
        <v>2016</v>
      </c>
      <c r="Z3617">
        <v>1</v>
      </c>
      <c r="AA3617">
        <v>20</v>
      </c>
    </row>
    <row r="3618" spans="1:27" x14ac:dyDescent="0.25">
      <c r="A3618">
        <v>18288186</v>
      </c>
      <c r="B3618" s="1" t="s">
        <v>1148</v>
      </c>
      <c r="C3618">
        <v>1</v>
      </c>
      <c r="D3618" t="str">
        <f>VLOOKUP(C3618,'country description'!$A$1:$B$16,2,0)</f>
        <v>India</v>
      </c>
      <c r="E3618" s="1" t="s">
        <v>21</v>
      </c>
      <c r="F3618" t="s">
        <v>10003</v>
      </c>
      <c r="G3618" t="s">
        <v>303</v>
      </c>
      <c r="H3618" t="s">
        <v>302</v>
      </c>
      <c r="I3618">
        <v>77.162491500000002</v>
      </c>
      <c r="J3618">
        <v>28.706565300000001</v>
      </c>
      <c r="K3618" t="s">
        <v>1149</v>
      </c>
      <c r="L3618" t="s">
        <v>26</v>
      </c>
      <c r="M3618" t="s">
        <v>27</v>
      </c>
      <c r="N3618" t="s">
        <v>27</v>
      </c>
      <c r="O3618" t="s">
        <v>27</v>
      </c>
      <c r="P3618" t="s">
        <v>27</v>
      </c>
      <c r="Q3618">
        <v>1</v>
      </c>
      <c r="R3618">
        <v>13</v>
      </c>
      <c r="S3618">
        <v>400</v>
      </c>
      <c r="T3618">
        <f>VLOOKUP(L3618,'Currency exchange'!$A:$B,2,0) *S3618</f>
        <v>4.8</v>
      </c>
      <c r="U3618">
        <v>3.3</v>
      </c>
      <c r="V3618" t="s">
        <v>23525</v>
      </c>
      <c r="W3618" t="s">
        <v>23532</v>
      </c>
      <c r="X3618" t="s">
        <v>3480</v>
      </c>
      <c r="Y3618">
        <v>2014</v>
      </c>
      <c r="Z3618">
        <v>1</v>
      </c>
      <c r="AA3618">
        <v>15</v>
      </c>
    </row>
    <row r="3619" spans="1:27" x14ac:dyDescent="0.25">
      <c r="A3619">
        <v>300472</v>
      </c>
      <c r="B3619" s="1" t="s">
        <v>2014</v>
      </c>
      <c r="C3619">
        <v>1</v>
      </c>
      <c r="D3619" t="str">
        <f>VLOOKUP(C3619,'country description'!$A$1:$B$16,2,0)</f>
        <v>India</v>
      </c>
      <c r="E3619" s="1" t="s">
        <v>21</v>
      </c>
      <c r="F3619" t="s">
        <v>10004</v>
      </c>
      <c r="G3619" t="s">
        <v>2911</v>
      </c>
      <c r="H3619" t="s">
        <v>2912</v>
      </c>
      <c r="I3619">
        <v>77.069754970000005</v>
      </c>
      <c r="J3619">
        <v>28.62759745</v>
      </c>
      <c r="K3619" t="s">
        <v>644</v>
      </c>
      <c r="L3619" t="s">
        <v>26</v>
      </c>
      <c r="M3619" t="s">
        <v>27</v>
      </c>
      <c r="N3619" t="s">
        <v>27</v>
      </c>
      <c r="O3619" t="s">
        <v>27</v>
      </c>
      <c r="P3619" t="s">
        <v>27</v>
      </c>
      <c r="Q3619">
        <v>1</v>
      </c>
      <c r="R3619">
        <v>23</v>
      </c>
      <c r="S3619">
        <v>400</v>
      </c>
      <c r="T3619">
        <f>VLOOKUP(L3619,'Currency exchange'!$A:$B,2,0) *S3619</f>
        <v>4.8</v>
      </c>
      <c r="U3619">
        <v>3.1</v>
      </c>
      <c r="V3619" t="s">
        <v>23525</v>
      </c>
      <c r="W3619" t="s">
        <v>23532</v>
      </c>
      <c r="X3619" t="s">
        <v>2068</v>
      </c>
      <c r="Y3619">
        <v>2010</v>
      </c>
      <c r="Z3619">
        <v>1</v>
      </c>
      <c r="AA3619">
        <v>6</v>
      </c>
    </row>
    <row r="3620" spans="1:27" x14ac:dyDescent="0.25">
      <c r="A3620">
        <v>18216911</v>
      </c>
      <c r="B3620" s="1" t="s">
        <v>10005</v>
      </c>
      <c r="C3620">
        <v>1</v>
      </c>
      <c r="D3620" t="str">
        <f>VLOOKUP(C3620,'country description'!$A$1:$B$16,2,0)</f>
        <v>India</v>
      </c>
      <c r="E3620" s="1" t="s">
        <v>21</v>
      </c>
      <c r="F3620" t="s">
        <v>10006</v>
      </c>
      <c r="G3620" t="s">
        <v>273</v>
      </c>
      <c r="H3620" t="s">
        <v>274</v>
      </c>
      <c r="I3620">
        <v>77.318989860000002</v>
      </c>
      <c r="J3620">
        <v>28.679939059999999</v>
      </c>
      <c r="K3620" t="s">
        <v>10007</v>
      </c>
      <c r="L3620" t="s">
        <v>26</v>
      </c>
      <c r="M3620" t="s">
        <v>27</v>
      </c>
      <c r="N3620" t="s">
        <v>36</v>
      </c>
      <c r="O3620" t="s">
        <v>27</v>
      </c>
      <c r="P3620" t="s">
        <v>27</v>
      </c>
      <c r="Q3620">
        <v>1</v>
      </c>
      <c r="R3620">
        <v>64</v>
      </c>
      <c r="S3620">
        <v>400</v>
      </c>
      <c r="T3620">
        <f>VLOOKUP(L3620,'Currency exchange'!$A:$B,2,0) *S3620</f>
        <v>4.8</v>
      </c>
      <c r="U3620">
        <v>2.2000000000000002</v>
      </c>
      <c r="V3620" t="s">
        <v>23524</v>
      </c>
      <c r="W3620" t="s">
        <v>23530</v>
      </c>
      <c r="X3620" t="s">
        <v>10008</v>
      </c>
      <c r="Y3620">
        <v>2014</v>
      </c>
      <c r="Z3620">
        <v>1</v>
      </c>
      <c r="AA3620">
        <v>1</v>
      </c>
    </row>
    <row r="3621" spans="1:27" x14ac:dyDescent="0.25">
      <c r="A3621">
        <v>4640</v>
      </c>
      <c r="B3621" s="1" t="s">
        <v>10009</v>
      </c>
      <c r="C3621">
        <v>1</v>
      </c>
      <c r="D3621" t="str">
        <f>VLOOKUP(C3621,'country description'!$A$1:$B$16,2,0)</f>
        <v>India</v>
      </c>
      <c r="E3621" s="1" t="s">
        <v>21</v>
      </c>
      <c r="F3621" t="s">
        <v>10010</v>
      </c>
      <c r="G3621" t="s">
        <v>1582</v>
      </c>
      <c r="H3621" t="s">
        <v>1583</v>
      </c>
      <c r="I3621">
        <v>77.207147000000006</v>
      </c>
      <c r="J3621">
        <v>28.557909599999999</v>
      </c>
      <c r="K3621" t="s">
        <v>701</v>
      </c>
      <c r="L3621" t="s">
        <v>26</v>
      </c>
      <c r="M3621" t="s">
        <v>27</v>
      </c>
      <c r="N3621" t="s">
        <v>36</v>
      </c>
      <c r="O3621" t="s">
        <v>27</v>
      </c>
      <c r="P3621" t="s">
        <v>27</v>
      </c>
      <c r="Q3621">
        <v>1</v>
      </c>
      <c r="R3621">
        <v>128</v>
      </c>
      <c r="S3621">
        <v>400</v>
      </c>
      <c r="T3621">
        <f>VLOOKUP(L3621,'Currency exchange'!$A:$B,2,0) *S3621</f>
        <v>4.8</v>
      </c>
      <c r="U3621">
        <v>2.7</v>
      </c>
      <c r="V3621" t="s">
        <v>23524</v>
      </c>
      <c r="W3621" t="s">
        <v>23530</v>
      </c>
      <c r="X3621" t="s">
        <v>10008</v>
      </c>
      <c r="Y3621">
        <v>2014</v>
      </c>
      <c r="Z3621">
        <v>1</v>
      </c>
      <c r="AA3621">
        <v>1</v>
      </c>
    </row>
    <row r="3622" spans="1:27" x14ac:dyDescent="0.25">
      <c r="A3622">
        <v>7580</v>
      </c>
      <c r="B3622" s="1" t="s">
        <v>9123</v>
      </c>
      <c r="C3622">
        <v>1</v>
      </c>
      <c r="D3622" t="str">
        <f>VLOOKUP(C3622,'country description'!$A$1:$B$16,2,0)</f>
        <v>India</v>
      </c>
      <c r="E3622" s="1" t="s">
        <v>21</v>
      </c>
      <c r="F3622" t="s">
        <v>10011</v>
      </c>
      <c r="G3622" t="s">
        <v>386</v>
      </c>
      <c r="H3622" t="s">
        <v>387</v>
      </c>
      <c r="I3622">
        <v>77.254207800000003</v>
      </c>
      <c r="J3622">
        <v>28.524974279999999</v>
      </c>
      <c r="K3622" t="s">
        <v>9125</v>
      </c>
      <c r="L3622" t="s">
        <v>26</v>
      </c>
      <c r="M3622" t="s">
        <v>27</v>
      </c>
      <c r="N3622" t="s">
        <v>27</v>
      </c>
      <c r="O3622" t="s">
        <v>27</v>
      </c>
      <c r="P3622" t="s">
        <v>27</v>
      </c>
      <c r="Q3622">
        <v>1</v>
      </c>
      <c r="R3622">
        <v>8</v>
      </c>
      <c r="S3622">
        <v>400</v>
      </c>
      <c r="T3622">
        <f>VLOOKUP(L3622,'Currency exchange'!$A:$B,2,0) *S3622</f>
        <v>4.8</v>
      </c>
      <c r="U3622">
        <v>2.9</v>
      </c>
      <c r="V3622" t="s">
        <v>23524</v>
      </c>
      <c r="W3622" t="s">
        <v>23530</v>
      </c>
      <c r="X3622" t="s">
        <v>10012</v>
      </c>
      <c r="Y3622">
        <v>2016</v>
      </c>
      <c r="Z3622">
        <v>12</v>
      </c>
      <c r="AA3622">
        <v>6</v>
      </c>
    </row>
    <row r="3623" spans="1:27" x14ac:dyDescent="0.25">
      <c r="A3623">
        <v>18432553</v>
      </c>
      <c r="B3623" s="1" t="s">
        <v>10013</v>
      </c>
      <c r="C3623">
        <v>1</v>
      </c>
      <c r="D3623" t="str">
        <f>VLOOKUP(C3623,'country description'!$A$1:$B$16,2,0)</f>
        <v>India</v>
      </c>
      <c r="E3623" s="1" t="s">
        <v>21</v>
      </c>
      <c r="F3623" t="s">
        <v>586</v>
      </c>
      <c r="G3623" t="s">
        <v>585</v>
      </c>
      <c r="H3623" t="s">
        <v>586</v>
      </c>
      <c r="I3623">
        <v>77.203466109999994</v>
      </c>
      <c r="J3623">
        <v>28.680747360000002</v>
      </c>
      <c r="K3623" t="s">
        <v>746</v>
      </c>
      <c r="L3623" t="s">
        <v>26</v>
      </c>
      <c r="M3623" t="s">
        <v>27</v>
      </c>
      <c r="N3623" t="s">
        <v>36</v>
      </c>
      <c r="O3623" t="s">
        <v>27</v>
      </c>
      <c r="P3623" t="s">
        <v>27</v>
      </c>
      <c r="Q3623">
        <v>1</v>
      </c>
      <c r="R3623">
        <v>3</v>
      </c>
      <c r="S3623">
        <v>400</v>
      </c>
      <c r="T3623">
        <f>VLOOKUP(L3623,'Currency exchange'!$A:$B,2,0) *S3623</f>
        <v>4.8</v>
      </c>
      <c r="U3623">
        <v>1</v>
      </c>
      <c r="V3623" t="s">
        <v>23523</v>
      </c>
      <c r="W3623" t="s">
        <v>23529</v>
      </c>
      <c r="X3623" t="s">
        <v>3957</v>
      </c>
      <c r="Y3623">
        <v>2014</v>
      </c>
      <c r="Z3623">
        <v>12</v>
      </c>
      <c r="AA3623">
        <v>5</v>
      </c>
    </row>
    <row r="3624" spans="1:27" x14ac:dyDescent="0.25">
      <c r="A3624">
        <v>18337880</v>
      </c>
      <c r="B3624" s="1" t="s">
        <v>10014</v>
      </c>
      <c r="C3624">
        <v>1</v>
      </c>
      <c r="D3624" t="str">
        <f>VLOOKUP(C3624,'country description'!$A$1:$B$16,2,0)</f>
        <v>India</v>
      </c>
      <c r="E3624" s="1" t="s">
        <v>21</v>
      </c>
      <c r="F3624" t="s">
        <v>10015</v>
      </c>
      <c r="G3624" t="s">
        <v>1218</v>
      </c>
      <c r="H3624" t="s">
        <v>1219</v>
      </c>
      <c r="I3624">
        <v>77.174135149999998</v>
      </c>
      <c r="J3624">
        <v>28.644287330000001</v>
      </c>
      <c r="K3624" t="s">
        <v>677</v>
      </c>
      <c r="L3624" t="s">
        <v>26</v>
      </c>
      <c r="M3624" t="s">
        <v>27</v>
      </c>
      <c r="N3624" t="s">
        <v>36</v>
      </c>
      <c r="O3624" t="s">
        <v>27</v>
      </c>
      <c r="P3624" t="s">
        <v>27</v>
      </c>
      <c r="Q3624">
        <v>1</v>
      </c>
      <c r="R3624">
        <v>6</v>
      </c>
      <c r="S3624">
        <v>400</v>
      </c>
      <c r="T3624">
        <f>VLOOKUP(L3624,'Currency exchange'!$A:$B,2,0) *S3624</f>
        <v>4.8</v>
      </c>
      <c r="U3624">
        <v>2.5</v>
      </c>
      <c r="V3624" t="s">
        <v>23524</v>
      </c>
      <c r="W3624" t="s">
        <v>23530</v>
      </c>
      <c r="X3624" t="s">
        <v>10016</v>
      </c>
      <c r="Y3624">
        <v>2012</v>
      </c>
      <c r="Z3624">
        <v>12</v>
      </c>
      <c r="AA3624">
        <v>13</v>
      </c>
    </row>
    <row r="3625" spans="1:27" x14ac:dyDescent="0.25">
      <c r="A3625">
        <v>8727</v>
      </c>
      <c r="B3625" s="1" t="s">
        <v>10017</v>
      </c>
      <c r="C3625">
        <v>1</v>
      </c>
      <c r="D3625" t="str">
        <f>VLOOKUP(C3625,'country description'!$A$1:$B$16,2,0)</f>
        <v>India</v>
      </c>
      <c r="E3625" s="1" t="s">
        <v>21</v>
      </c>
      <c r="F3625" t="s">
        <v>10018</v>
      </c>
      <c r="G3625" t="s">
        <v>1218</v>
      </c>
      <c r="H3625" t="s">
        <v>1219</v>
      </c>
      <c r="I3625">
        <v>77.174120400000007</v>
      </c>
      <c r="J3625">
        <v>28.645748000000001</v>
      </c>
      <c r="K3625" t="s">
        <v>1116</v>
      </c>
      <c r="L3625" t="s">
        <v>26</v>
      </c>
      <c r="M3625" t="s">
        <v>27</v>
      </c>
      <c r="N3625" t="s">
        <v>27</v>
      </c>
      <c r="O3625" t="s">
        <v>27</v>
      </c>
      <c r="P3625" t="s">
        <v>27</v>
      </c>
      <c r="Q3625">
        <v>1</v>
      </c>
      <c r="R3625">
        <v>17</v>
      </c>
      <c r="S3625">
        <v>400</v>
      </c>
      <c r="T3625">
        <f>VLOOKUP(L3625,'Currency exchange'!$A:$B,2,0) *S3625</f>
        <v>4.8</v>
      </c>
      <c r="U3625">
        <v>3.2</v>
      </c>
      <c r="V3625" t="s">
        <v>23525</v>
      </c>
      <c r="W3625" t="s">
        <v>23532</v>
      </c>
      <c r="X3625" t="s">
        <v>4931</v>
      </c>
      <c r="Y3625">
        <v>2015</v>
      </c>
      <c r="Z3625">
        <v>12</v>
      </c>
      <c r="AA3625">
        <v>7</v>
      </c>
    </row>
    <row r="3626" spans="1:27" x14ac:dyDescent="0.25">
      <c r="A3626">
        <v>309902</v>
      </c>
      <c r="B3626" s="1" t="s">
        <v>10019</v>
      </c>
      <c r="C3626">
        <v>1</v>
      </c>
      <c r="D3626" t="str">
        <f>VLOOKUP(C3626,'country description'!$A$1:$B$16,2,0)</f>
        <v>India</v>
      </c>
      <c r="E3626" s="1" t="s">
        <v>21</v>
      </c>
      <c r="F3626" t="s">
        <v>2681</v>
      </c>
      <c r="G3626" t="s">
        <v>2680</v>
      </c>
      <c r="H3626" t="s">
        <v>2681</v>
      </c>
      <c r="I3626">
        <v>77.242180000000005</v>
      </c>
      <c r="J3626">
        <v>28.534120000000001</v>
      </c>
      <c r="K3626" t="s">
        <v>2487</v>
      </c>
      <c r="L3626" t="s">
        <v>26</v>
      </c>
      <c r="M3626" t="s">
        <v>27</v>
      </c>
      <c r="N3626" t="s">
        <v>27</v>
      </c>
      <c r="O3626" t="s">
        <v>27</v>
      </c>
      <c r="P3626" t="s">
        <v>27</v>
      </c>
      <c r="Q3626">
        <v>1</v>
      </c>
      <c r="R3626">
        <v>17</v>
      </c>
      <c r="S3626">
        <v>400</v>
      </c>
      <c r="T3626">
        <f>VLOOKUP(L3626,'Currency exchange'!$A:$B,2,0) *S3626</f>
        <v>4.8</v>
      </c>
      <c r="U3626">
        <v>3</v>
      </c>
      <c r="V3626" t="s">
        <v>23525</v>
      </c>
      <c r="W3626" t="s">
        <v>23532</v>
      </c>
      <c r="X3626" t="s">
        <v>10020</v>
      </c>
      <c r="Y3626">
        <v>2017</v>
      </c>
      <c r="Z3626">
        <v>12</v>
      </c>
      <c r="AA3626">
        <v>1</v>
      </c>
    </row>
    <row r="3627" spans="1:27" x14ac:dyDescent="0.25">
      <c r="A3627">
        <v>18444811</v>
      </c>
      <c r="B3627" s="1" t="s">
        <v>10021</v>
      </c>
      <c r="C3627">
        <v>1</v>
      </c>
      <c r="D3627" t="str">
        <f>VLOOKUP(C3627,'country description'!$A$1:$B$16,2,0)</f>
        <v>India</v>
      </c>
      <c r="E3627" s="1" t="s">
        <v>21</v>
      </c>
      <c r="F3627" t="s">
        <v>10022</v>
      </c>
      <c r="G3627" t="s">
        <v>193</v>
      </c>
      <c r="H3627" t="s">
        <v>194</v>
      </c>
      <c r="I3627">
        <v>77.191784499999997</v>
      </c>
      <c r="J3627">
        <v>28.699165499999999</v>
      </c>
      <c r="K3627" t="s">
        <v>918</v>
      </c>
      <c r="L3627" t="s">
        <v>26</v>
      </c>
      <c r="M3627" t="s">
        <v>27</v>
      </c>
      <c r="N3627" t="s">
        <v>27</v>
      </c>
      <c r="O3627" t="s">
        <v>27</v>
      </c>
      <c r="P3627" t="s">
        <v>27</v>
      </c>
      <c r="Q3627">
        <v>1</v>
      </c>
      <c r="R3627">
        <v>4</v>
      </c>
      <c r="S3627">
        <v>400</v>
      </c>
      <c r="T3627">
        <f>VLOOKUP(L3627,'Currency exchange'!$A:$B,2,0) *S3627</f>
        <v>4.8</v>
      </c>
      <c r="U3627">
        <v>3</v>
      </c>
      <c r="V3627" t="s">
        <v>23525</v>
      </c>
      <c r="W3627" t="s">
        <v>23532</v>
      </c>
      <c r="X3627" t="s">
        <v>10023</v>
      </c>
      <c r="Y3627">
        <v>2018</v>
      </c>
      <c r="Z3627">
        <v>12</v>
      </c>
      <c r="AA3627">
        <v>4</v>
      </c>
    </row>
    <row r="3628" spans="1:27" x14ac:dyDescent="0.25">
      <c r="A3628">
        <v>18203169</v>
      </c>
      <c r="B3628" s="1" t="s">
        <v>1148</v>
      </c>
      <c r="C3628">
        <v>1</v>
      </c>
      <c r="D3628" t="str">
        <f>VLOOKUP(C3628,'country description'!$A$1:$B$16,2,0)</f>
        <v>India</v>
      </c>
      <c r="E3628" s="1" t="s">
        <v>21</v>
      </c>
      <c r="F3628" t="s">
        <v>10024</v>
      </c>
      <c r="G3628" t="s">
        <v>3832</v>
      </c>
      <c r="H3628" t="s">
        <v>3833</v>
      </c>
      <c r="I3628">
        <v>77.110971300000003</v>
      </c>
      <c r="J3628">
        <v>28.625530300000001</v>
      </c>
      <c r="K3628" t="s">
        <v>1149</v>
      </c>
      <c r="L3628" t="s">
        <v>26</v>
      </c>
      <c r="M3628" t="s">
        <v>27</v>
      </c>
      <c r="N3628" t="s">
        <v>27</v>
      </c>
      <c r="O3628" t="s">
        <v>27</v>
      </c>
      <c r="P3628" t="s">
        <v>27</v>
      </c>
      <c r="Q3628">
        <v>1</v>
      </c>
      <c r="R3628">
        <v>6</v>
      </c>
      <c r="S3628">
        <v>400</v>
      </c>
      <c r="T3628">
        <f>VLOOKUP(L3628,'Currency exchange'!$A:$B,2,0) *S3628</f>
        <v>4.8</v>
      </c>
      <c r="U3628">
        <v>3</v>
      </c>
      <c r="V3628" t="s">
        <v>23525</v>
      </c>
      <c r="W3628" t="s">
        <v>23532</v>
      </c>
      <c r="X3628" t="s">
        <v>10025</v>
      </c>
      <c r="Y3628">
        <v>2011</v>
      </c>
      <c r="Z3628">
        <v>12</v>
      </c>
      <c r="AA3628">
        <v>6</v>
      </c>
    </row>
    <row r="3629" spans="1:27" x14ac:dyDescent="0.25">
      <c r="A3629">
        <v>18322676</v>
      </c>
      <c r="B3629" s="1" t="s">
        <v>9422</v>
      </c>
      <c r="C3629">
        <v>1</v>
      </c>
      <c r="D3629" t="str">
        <f>VLOOKUP(C3629,'country description'!$A$1:$B$16,2,0)</f>
        <v>India</v>
      </c>
      <c r="E3629" s="1" t="s">
        <v>21</v>
      </c>
      <c r="F3629" t="s">
        <v>10026</v>
      </c>
      <c r="G3629" t="s">
        <v>90</v>
      </c>
      <c r="H3629" t="s">
        <v>91</v>
      </c>
      <c r="I3629">
        <v>77.241278600000001</v>
      </c>
      <c r="J3629">
        <v>28.579355499999998</v>
      </c>
      <c r="K3629" t="s">
        <v>1149</v>
      </c>
      <c r="L3629" t="s">
        <v>26</v>
      </c>
      <c r="M3629" t="s">
        <v>27</v>
      </c>
      <c r="N3629" t="s">
        <v>27</v>
      </c>
      <c r="O3629" t="s">
        <v>27</v>
      </c>
      <c r="P3629" t="s">
        <v>27</v>
      </c>
      <c r="Q3629">
        <v>1</v>
      </c>
      <c r="R3629">
        <v>9</v>
      </c>
      <c r="S3629">
        <v>400</v>
      </c>
      <c r="T3629">
        <f>VLOOKUP(L3629,'Currency exchange'!$A:$B,2,0) *S3629</f>
        <v>4.8</v>
      </c>
      <c r="U3629">
        <v>3.1</v>
      </c>
      <c r="V3629" t="s">
        <v>23525</v>
      </c>
      <c r="W3629" t="s">
        <v>23532</v>
      </c>
      <c r="X3629" t="s">
        <v>9199</v>
      </c>
      <c r="Y3629">
        <v>2012</v>
      </c>
      <c r="Z3629">
        <v>12</v>
      </c>
      <c r="AA3629">
        <v>23</v>
      </c>
    </row>
    <row r="3630" spans="1:27" x14ac:dyDescent="0.25">
      <c r="A3630">
        <v>3610</v>
      </c>
      <c r="B3630" s="1" t="s">
        <v>9422</v>
      </c>
      <c r="C3630">
        <v>1</v>
      </c>
      <c r="D3630" t="str">
        <f>VLOOKUP(C3630,'country description'!$A$1:$B$16,2,0)</f>
        <v>India</v>
      </c>
      <c r="E3630" s="1" t="s">
        <v>21</v>
      </c>
      <c r="F3630" t="s">
        <v>10027</v>
      </c>
      <c r="G3630" t="s">
        <v>2223</v>
      </c>
      <c r="H3630" t="s">
        <v>2224</v>
      </c>
      <c r="I3630">
        <v>77.253107</v>
      </c>
      <c r="J3630">
        <v>28.542480999999999</v>
      </c>
      <c r="K3630" t="s">
        <v>1149</v>
      </c>
      <c r="L3630" t="s">
        <v>26</v>
      </c>
      <c r="M3630" t="s">
        <v>27</v>
      </c>
      <c r="N3630" t="s">
        <v>36</v>
      </c>
      <c r="O3630" t="s">
        <v>27</v>
      </c>
      <c r="P3630" t="s">
        <v>27</v>
      </c>
      <c r="Q3630">
        <v>1</v>
      </c>
      <c r="R3630">
        <v>80</v>
      </c>
      <c r="S3630">
        <v>400</v>
      </c>
      <c r="T3630">
        <f>VLOOKUP(L3630,'Currency exchange'!$A:$B,2,0) *S3630</f>
        <v>4.8</v>
      </c>
      <c r="U3630">
        <v>3.5</v>
      </c>
      <c r="V3630" t="s">
        <v>23525</v>
      </c>
      <c r="W3630" t="s">
        <v>23532</v>
      </c>
      <c r="X3630" t="s">
        <v>3498</v>
      </c>
      <c r="Y3630">
        <v>2018</v>
      </c>
      <c r="Z3630">
        <v>12</v>
      </c>
      <c r="AA3630">
        <v>25</v>
      </c>
    </row>
    <row r="3631" spans="1:27" x14ac:dyDescent="0.25">
      <c r="A3631">
        <v>306405</v>
      </c>
      <c r="B3631" s="1" t="s">
        <v>9422</v>
      </c>
      <c r="C3631">
        <v>1</v>
      </c>
      <c r="D3631" t="str">
        <f>VLOOKUP(C3631,'country description'!$A$1:$B$16,2,0)</f>
        <v>India</v>
      </c>
      <c r="E3631" s="1" t="s">
        <v>21</v>
      </c>
      <c r="F3631" t="s">
        <v>10028</v>
      </c>
      <c r="G3631" t="s">
        <v>326</v>
      </c>
      <c r="H3631" t="s">
        <v>327</v>
      </c>
      <c r="I3631">
        <v>77.189268799999994</v>
      </c>
      <c r="J3631">
        <v>28.6467961</v>
      </c>
      <c r="K3631" t="s">
        <v>1149</v>
      </c>
      <c r="L3631" t="s">
        <v>26</v>
      </c>
      <c r="M3631" t="s">
        <v>27</v>
      </c>
      <c r="N3631" t="s">
        <v>36</v>
      </c>
      <c r="O3631" t="s">
        <v>27</v>
      </c>
      <c r="P3631" t="s">
        <v>27</v>
      </c>
      <c r="Q3631">
        <v>1</v>
      </c>
      <c r="R3631">
        <v>38</v>
      </c>
      <c r="S3631">
        <v>400</v>
      </c>
      <c r="T3631">
        <f>VLOOKUP(L3631,'Currency exchange'!$A:$B,2,0) *S3631</f>
        <v>4.8</v>
      </c>
      <c r="U3631">
        <v>3.4</v>
      </c>
      <c r="V3631" t="s">
        <v>23525</v>
      </c>
      <c r="W3631" t="s">
        <v>23532</v>
      </c>
      <c r="X3631" t="s">
        <v>7482</v>
      </c>
      <c r="Y3631">
        <v>2012</v>
      </c>
      <c r="Z3631">
        <v>12</v>
      </c>
      <c r="AA3631">
        <v>12</v>
      </c>
    </row>
    <row r="3632" spans="1:27" x14ac:dyDescent="0.25">
      <c r="A3632">
        <v>18377922</v>
      </c>
      <c r="B3632" s="1" t="s">
        <v>10029</v>
      </c>
      <c r="C3632">
        <v>1</v>
      </c>
      <c r="D3632" t="str">
        <f>VLOOKUP(C3632,'country description'!$A$1:$B$16,2,0)</f>
        <v>India</v>
      </c>
      <c r="E3632" s="1" t="s">
        <v>21</v>
      </c>
      <c r="F3632" t="s">
        <v>10030</v>
      </c>
      <c r="G3632" t="s">
        <v>326</v>
      </c>
      <c r="H3632" t="s">
        <v>327</v>
      </c>
      <c r="I3632">
        <v>77.188885959999993</v>
      </c>
      <c r="J3632">
        <v>28.643356350000001</v>
      </c>
      <c r="K3632" t="s">
        <v>701</v>
      </c>
      <c r="L3632" t="s">
        <v>26</v>
      </c>
      <c r="M3632" t="s">
        <v>27</v>
      </c>
      <c r="N3632" t="s">
        <v>36</v>
      </c>
      <c r="O3632" t="s">
        <v>27</v>
      </c>
      <c r="P3632" t="s">
        <v>27</v>
      </c>
      <c r="Q3632">
        <v>1</v>
      </c>
      <c r="R3632">
        <v>23</v>
      </c>
      <c r="S3632">
        <v>400</v>
      </c>
      <c r="T3632">
        <f>VLOOKUP(L3632,'Currency exchange'!$A:$B,2,0) *S3632</f>
        <v>4.8</v>
      </c>
      <c r="U3632">
        <v>3.3</v>
      </c>
      <c r="V3632" t="s">
        <v>23525</v>
      </c>
      <c r="W3632" t="s">
        <v>23532</v>
      </c>
      <c r="X3632" t="s">
        <v>10031</v>
      </c>
      <c r="Y3632">
        <v>2016</v>
      </c>
      <c r="Z3632">
        <v>12</v>
      </c>
      <c r="AA3632">
        <v>27</v>
      </c>
    </row>
    <row r="3633" spans="1:27" x14ac:dyDescent="0.25">
      <c r="A3633">
        <v>312798</v>
      </c>
      <c r="B3633" s="1" t="s">
        <v>10032</v>
      </c>
      <c r="C3633">
        <v>1</v>
      </c>
      <c r="D3633" t="str">
        <f>VLOOKUP(C3633,'country description'!$A$1:$B$16,2,0)</f>
        <v>India</v>
      </c>
      <c r="E3633" s="1" t="s">
        <v>21</v>
      </c>
      <c r="F3633" t="s">
        <v>10033</v>
      </c>
      <c r="G3633" t="s">
        <v>34</v>
      </c>
      <c r="H3633" t="s">
        <v>35</v>
      </c>
      <c r="I3633">
        <v>77.241512909999997</v>
      </c>
      <c r="J3633">
        <v>28.575739980000002</v>
      </c>
      <c r="K3633" t="s">
        <v>3852</v>
      </c>
      <c r="L3633" t="s">
        <v>26</v>
      </c>
      <c r="M3633" t="s">
        <v>27</v>
      </c>
      <c r="N3633" t="s">
        <v>27</v>
      </c>
      <c r="O3633" t="s">
        <v>27</v>
      </c>
      <c r="P3633" t="s">
        <v>27</v>
      </c>
      <c r="Q3633">
        <v>1</v>
      </c>
      <c r="R3633">
        <v>9</v>
      </c>
      <c r="S3633">
        <v>400</v>
      </c>
      <c r="T3633">
        <f>VLOOKUP(L3633,'Currency exchange'!$A:$B,2,0) *S3633</f>
        <v>4.8</v>
      </c>
      <c r="U3633">
        <v>2.7</v>
      </c>
      <c r="V3633" t="s">
        <v>23524</v>
      </c>
      <c r="W3633" t="s">
        <v>23530</v>
      </c>
      <c r="X3633" t="s">
        <v>10034</v>
      </c>
      <c r="Y3633">
        <v>2011</v>
      </c>
      <c r="Z3633">
        <v>12</v>
      </c>
      <c r="AA3633">
        <v>24</v>
      </c>
    </row>
    <row r="3634" spans="1:27" x14ac:dyDescent="0.25">
      <c r="A3634">
        <v>18416369</v>
      </c>
      <c r="B3634" s="1" t="s">
        <v>10035</v>
      </c>
      <c r="C3634">
        <v>1</v>
      </c>
      <c r="D3634" t="str">
        <f>VLOOKUP(C3634,'country description'!$A$1:$B$16,2,0)</f>
        <v>India</v>
      </c>
      <c r="E3634" s="1" t="s">
        <v>21</v>
      </c>
      <c r="F3634" t="s">
        <v>10036</v>
      </c>
      <c r="G3634" t="s">
        <v>922</v>
      </c>
      <c r="H3634" t="s">
        <v>923</v>
      </c>
      <c r="I3634">
        <v>77.282759200000001</v>
      </c>
      <c r="J3634">
        <v>28.6391685</v>
      </c>
      <c r="K3634" t="s">
        <v>3876</v>
      </c>
      <c r="L3634" t="s">
        <v>26</v>
      </c>
      <c r="M3634" t="s">
        <v>27</v>
      </c>
      <c r="N3634" t="s">
        <v>27</v>
      </c>
      <c r="O3634" t="s">
        <v>27</v>
      </c>
      <c r="P3634" t="s">
        <v>27</v>
      </c>
      <c r="Q3634">
        <v>1</v>
      </c>
      <c r="R3634">
        <v>7</v>
      </c>
      <c r="S3634">
        <v>400</v>
      </c>
      <c r="T3634">
        <f>VLOOKUP(L3634,'Currency exchange'!$A:$B,2,0) *S3634</f>
        <v>4.8</v>
      </c>
      <c r="U3634">
        <v>3.1</v>
      </c>
      <c r="V3634" t="s">
        <v>23525</v>
      </c>
      <c r="W3634" t="s">
        <v>23532</v>
      </c>
      <c r="X3634" t="s">
        <v>10037</v>
      </c>
      <c r="Y3634">
        <v>2010</v>
      </c>
      <c r="Z3634">
        <v>12</v>
      </c>
      <c r="AA3634">
        <v>6</v>
      </c>
    </row>
    <row r="3635" spans="1:27" x14ac:dyDescent="0.25">
      <c r="A3635">
        <v>304280</v>
      </c>
      <c r="B3635" s="1" t="s">
        <v>10038</v>
      </c>
      <c r="C3635">
        <v>1</v>
      </c>
      <c r="D3635" t="str">
        <f>VLOOKUP(C3635,'country description'!$A$1:$B$16,2,0)</f>
        <v>India</v>
      </c>
      <c r="E3635" s="1" t="s">
        <v>21</v>
      </c>
      <c r="F3635" t="s">
        <v>10039</v>
      </c>
      <c r="G3635" t="s">
        <v>681</v>
      </c>
      <c r="H3635" t="s">
        <v>682</v>
      </c>
      <c r="I3635">
        <v>77.228345700000006</v>
      </c>
      <c r="J3635">
        <v>28.703378099999998</v>
      </c>
      <c r="K3635" t="s">
        <v>1291</v>
      </c>
      <c r="L3635" t="s">
        <v>26</v>
      </c>
      <c r="M3635" t="s">
        <v>27</v>
      </c>
      <c r="N3635" t="s">
        <v>27</v>
      </c>
      <c r="O3635" t="s">
        <v>27</v>
      </c>
      <c r="P3635" t="s">
        <v>27</v>
      </c>
      <c r="Q3635">
        <v>1</v>
      </c>
      <c r="R3635">
        <v>3</v>
      </c>
      <c r="S3635">
        <v>400</v>
      </c>
      <c r="T3635">
        <f>VLOOKUP(L3635,'Currency exchange'!$A:$B,2,0) *S3635</f>
        <v>4.8</v>
      </c>
      <c r="U3635">
        <v>1</v>
      </c>
      <c r="V3635" t="s">
        <v>23523</v>
      </c>
      <c r="W3635" t="s">
        <v>23529</v>
      </c>
      <c r="X3635" t="s">
        <v>7120</v>
      </c>
      <c r="Y3635">
        <v>2018</v>
      </c>
      <c r="Z3635">
        <v>12</v>
      </c>
      <c r="AA3635">
        <v>1</v>
      </c>
    </row>
    <row r="3636" spans="1:27" x14ac:dyDescent="0.25">
      <c r="A3636">
        <v>307850</v>
      </c>
      <c r="B3636" s="1" t="s">
        <v>10040</v>
      </c>
      <c r="C3636">
        <v>1</v>
      </c>
      <c r="D3636" t="str">
        <f>VLOOKUP(C3636,'country description'!$A$1:$B$16,2,0)</f>
        <v>India</v>
      </c>
      <c r="E3636" s="1" t="s">
        <v>21</v>
      </c>
      <c r="F3636" t="s">
        <v>10041</v>
      </c>
      <c r="G3636" t="s">
        <v>150</v>
      </c>
      <c r="H3636" t="s">
        <v>151</v>
      </c>
      <c r="I3636">
        <v>77.336972200000005</v>
      </c>
      <c r="J3636">
        <v>28.613482999999999</v>
      </c>
      <c r="K3636" t="s">
        <v>1250</v>
      </c>
      <c r="L3636" t="s">
        <v>26</v>
      </c>
      <c r="M3636" t="s">
        <v>27</v>
      </c>
      <c r="N3636" t="s">
        <v>27</v>
      </c>
      <c r="O3636" t="s">
        <v>27</v>
      </c>
      <c r="P3636" t="s">
        <v>27</v>
      </c>
      <c r="Q3636">
        <v>1</v>
      </c>
      <c r="R3636">
        <v>19</v>
      </c>
      <c r="S3636">
        <v>400</v>
      </c>
      <c r="T3636">
        <f>VLOOKUP(L3636,'Currency exchange'!$A:$B,2,0) *S3636</f>
        <v>4.8</v>
      </c>
      <c r="U3636">
        <v>2.8</v>
      </c>
      <c r="V3636" t="s">
        <v>23524</v>
      </c>
      <c r="W3636" t="s">
        <v>23530</v>
      </c>
      <c r="X3636" t="s">
        <v>518</v>
      </c>
      <c r="Y3636">
        <v>2012</v>
      </c>
      <c r="Z3636">
        <v>12</v>
      </c>
      <c r="AA3636">
        <v>10</v>
      </c>
    </row>
    <row r="3637" spans="1:27" x14ac:dyDescent="0.25">
      <c r="A3637">
        <v>311459</v>
      </c>
      <c r="B3637" s="1" t="s">
        <v>10042</v>
      </c>
      <c r="C3637">
        <v>1</v>
      </c>
      <c r="D3637" t="str">
        <f>VLOOKUP(C3637,'country description'!$A$1:$B$16,2,0)</f>
        <v>India</v>
      </c>
      <c r="E3637" s="1" t="s">
        <v>21</v>
      </c>
      <c r="F3637" t="s">
        <v>10043</v>
      </c>
      <c r="G3637" t="s">
        <v>155</v>
      </c>
      <c r="H3637" t="s">
        <v>156</v>
      </c>
      <c r="I3637">
        <v>77.139851100000001</v>
      </c>
      <c r="J3637">
        <v>28.6590028</v>
      </c>
      <c r="K3637" t="s">
        <v>982</v>
      </c>
      <c r="L3637" t="s">
        <v>26</v>
      </c>
      <c r="M3637" t="s">
        <v>27</v>
      </c>
      <c r="N3637" t="s">
        <v>36</v>
      </c>
      <c r="O3637" t="s">
        <v>27</v>
      </c>
      <c r="P3637" t="s">
        <v>27</v>
      </c>
      <c r="Q3637">
        <v>1</v>
      </c>
      <c r="R3637">
        <v>25</v>
      </c>
      <c r="S3637">
        <v>400</v>
      </c>
      <c r="T3637">
        <f>VLOOKUP(L3637,'Currency exchange'!$A:$B,2,0) *S3637</f>
        <v>4.8</v>
      </c>
      <c r="U3637">
        <v>3.4</v>
      </c>
      <c r="V3637" t="s">
        <v>23525</v>
      </c>
      <c r="W3637" t="s">
        <v>23532</v>
      </c>
      <c r="X3637" t="s">
        <v>6050</v>
      </c>
      <c r="Y3637">
        <v>2016</v>
      </c>
      <c r="Z3637">
        <v>12</v>
      </c>
      <c r="AA3637">
        <v>12</v>
      </c>
    </row>
    <row r="3638" spans="1:27" x14ac:dyDescent="0.25">
      <c r="A3638">
        <v>18363053</v>
      </c>
      <c r="B3638" s="1" t="s">
        <v>10044</v>
      </c>
      <c r="C3638">
        <v>1</v>
      </c>
      <c r="D3638" t="str">
        <f>VLOOKUP(C3638,'country description'!$A$1:$B$16,2,0)</f>
        <v>India</v>
      </c>
      <c r="E3638" s="1" t="s">
        <v>21</v>
      </c>
      <c r="F3638" t="s">
        <v>10045</v>
      </c>
      <c r="G3638" t="s">
        <v>48</v>
      </c>
      <c r="H3638" t="s">
        <v>49</v>
      </c>
      <c r="I3638">
        <v>77.211824100000001</v>
      </c>
      <c r="J3638">
        <v>28.710254299999999</v>
      </c>
      <c r="K3638" t="s">
        <v>1250</v>
      </c>
      <c r="L3638" t="s">
        <v>26</v>
      </c>
      <c r="M3638" t="s">
        <v>27</v>
      </c>
      <c r="N3638" t="s">
        <v>27</v>
      </c>
      <c r="O3638" t="s">
        <v>27</v>
      </c>
      <c r="P3638" t="s">
        <v>27</v>
      </c>
      <c r="Q3638">
        <v>1</v>
      </c>
      <c r="R3638">
        <v>4</v>
      </c>
      <c r="S3638">
        <v>400</v>
      </c>
      <c r="T3638">
        <f>VLOOKUP(L3638,'Currency exchange'!$A:$B,2,0) *S3638</f>
        <v>4.8</v>
      </c>
      <c r="U3638">
        <v>3</v>
      </c>
      <c r="V3638" t="s">
        <v>23525</v>
      </c>
      <c r="W3638" t="s">
        <v>23532</v>
      </c>
      <c r="X3638" t="s">
        <v>10046</v>
      </c>
      <c r="Y3638">
        <v>2010</v>
      </c>
      <c r="Z3638">
        <v>12</v>
      </c>
      <c r="AA3638">
        <v>27</v>
      </c>
    </row>
    <row r="3639" spans="1:27" x14ac:dyDescent="0.25">
      <c r="A3639">
        <v>18376488</v>
      </c>
      <c r="B3639" s="1" t="s">
        <v>9458</v>
      </c>
      <c r="C3639">
        <v>1</v>
      </c>
      <c r="D3639" t="str">
        <f>VLOOKUP(C3639,'country description'!$A$1:$B$16,2,0)</f>
        <v>India</v>
      </c>
      <c r="E3639" s="1" t="s">
        <v>21</v>
      </c>
      <c r="F3639" t="s">
        <v>10047</v>
      </c>
      <c r="G3639" t="s">
        <v>61</v>
      </c>
      <c r="H3639" t="s">
        <v>62</v>
      </c>
      <c r="I3639">
        <v>77.268397300000004</v>
      </c>
      <c r="J3639">
        <v>28.5613147</v>
      </c>
      <c r="K3639" t="s">
        <v>1424</v>
      </c>
      <c r="L3639" t="s">
        <v>26</v>
      </c>
      <c r="M3639" t="s">
        <v>27</v>
      </c>
      <c r="N3639" t="s">
        <v>36</v>
      </c>
      <c r="O3639" t="s">
        <v>27</v>
      </c>
      <c r="P3639" t="s">
        <v>27</v>
      </c>
      <c r="Q3639">
        <v>1</v>
      </c>
      <c r="R3639">
        <v>13</v>
      </c>
      <c r="S3639">
        <v>400</v>
      </c>
      <c r="T3639">
        <f>VLOOKUP(L3639,'Currency exchange'!$A:$B,2,0) *S3639</f>
        <v>4.8</v>
      </c>
      <c r="U3639">
        <v>3.3</v>
      </c>
      <c r="V3639" t="s">
        <v>23525</v>
      </c>
      <c r="W3639" t="s">
        <v>23532</v>
      </c>
      <c r="X3639" t="s">
        <v>2330</v>
      </c>
      <c r="Y3639">
        <v>2013</v>
      </c>
      <c r="Z3639">
        <v>12</v>
      </c>
      <c r="AA3639">
        <v>12</v>
      </c>
    </row>
    <row r="3640" spans="1:27" x14ac:dyDescent="0.25">
      <c r="A3640">
        <v>7483</v>
      </c>
      <c r="B3640" s="1" t="s">
        <v>10048</v>
      </c>
      <c r="C3640">
        <v>1</v>
      </c>
      <c r="D3640" t="str">
        <f>VLOOKUP(C3640,'country description'!$A$1:$B$16,2,0)</f>
        <v>India</v>
      </c>
      <c r="E3640" s="1" t="s">
        <v>21</v>
      </c>
      <c r="F3640" t="s">
        <v>10049</v>
      </c>
      <c r="G3640" t="s">
        <v>1561</v>
      </c>
      <c r="H3640" t="s">
        <v>1562</v>
      </c>
      <c r="I3640">
        <v>77.275915800000007</v>
      </c>
      <c r="J3640">
        <v>28.532750700000001</v>
      </c>
      <c r="K3640" t="s">
        <v>754</v>
      </c>
      <c r="L3640" t="s">
        <v>26</v>
      </c>
      <c r="M3640" t="s">
        <v>27</v>
      </c>
      <c r="N3640" t="s">
        <v>27</v>
      </c>
      <c r="O3640" t="s">
        <v>27</v>
      </c>
      <c r="P3640" t="s">
        <v>27</v>
      </c>
      <c r="Q3640">
        <v>1</v>
      </c>
      <c r="R3640">
        <v>26</v>
      </c>
      <c r="S3640">
        <v>400</v>
      </c>
      <c r="T3640">
        <f>VLOOKUP(L3640,'Currency exchange'!$A:$B,2,0) *S3640</f>
        <v>4.8</v>
      </c>
      <c r="U3640">
        <v>3.5</v>
      </c>
      <c r="V3640" t="s">
        <v>23525</v>
      </c>
      <c r="W3640" t="s">
        <v>23532</v>
      </c>
      <c r="X3640" t="s">
        <v>4940</v>
      </c>
      <c r="Y3640">
        <v>2015</v>
      </c>
      <c r="Z3640">
        <v>12</v>
      </c>
      <c r="AA3640">
        <v>17</v>
      </c>
    </row>
    <row r="3641" spans="1:27" x14ac:dyDescent="0.25">
      <c r="A3641">
        <v>18198449</v>
      </c>
      <c r="B3641" s="1" t="s">
        <v>10050</v>
      </c>
      <c r="C3641">
        <v>1</v>
      </c>
      <c r="D3641" t="str">
        <f>VLOOKUP(C3641,'country description'!$A$1:$B$16,2,0)</f>
        <v>India</v>
      </c>
      <c r="E3641" s="1" t="s">
        <v>21</v>
      </c>
      <c r="F3641" t="s">
        <v>10051</v>
      </c>
      <c r="G3641" t="s">
        <v>3844</v>
      </c>
      <c r="H3641" t="s">
        <v>3845</v>
      </c>
      <c r="I3641">
        <v>77.109057899999996</v>
      </c>
      <c r="J3641">
        <v>28.6726943</v>
      </c>
      <c r="K3641" t="s">
        <v>1250</v>
      </c>
      <c r="L3641" t="s">
        <v>26</v>
      </c>
      <c r="M3641" t="s">
        <v>27</v>
      </c>
      <c r="N3641" t="s">
        <v>27</v>
      </c>
      <c r="O3641" t="s">
        <v>27</v>
      </c>
      <c r="P3641" t="s">
        <v>27</v>
      </c>
      <c r="Q3641">
        <v>1</v>
      </c>
      <c r="R3641">
        <v>31</v>
      </c>
      <c r="S3641">
        <v>400</v>
      </c>
      <c r="T3641">
        <f>VLOOKUP(L3641,'Currency exchange'!$A:$B,2,0) *S3641</f>
        <v>4.8</v>
      </c>
      <c r="U3641">
        <v>3.3</v>
      </c>
      <c r="V3641" t="s">
        <v>23525</v>
      </c>
      <c r="W3641" t="s">
        <v>23532</v>
      </c>
      <c r="X3641" t="s">
        <v>10037</v>
      </c>
      <c r="Y3641">
        <v>2010</v>
      </c>
      <c r="Z3641">
        <v>12</v>
      </c>
      <c r="AA3641">
        <v>6</v>
      </c>
    </row>
    <row r="3642" spans="1:27" x14ac:dyDescent="0.25">
      <c r="A3642">
        <v>312471</v>
      </c>
      <c r="B3642" s="1" t="s">
        <v>10052</v>
      </c>
      <c r="C3642">
        <v>1</v>
      </c>
      <c r="D3642" t="str">
        <f>VLOOKUP(C3642,'country description'!$A$1:$B$16,2,0)</f>
        <v>India</v>
      </c>
      <c r="E3642" s="1" t="s">
        <v>21</v>
      </c>
      <c r="F3642" t="s">
        <v>10053</v>
      </c>
      <c r="G3642" t="s">
        <v>138</v>
      </c>
      <c r="H3642" t="s">
        <v>139</v>
      </c>
      <c r="I3642">
        <v>77.136022699999998</v>
      </c>
      <c r="J3642">
        <v>28.68571</v>
      </c>
      <c r="K3642" t="s">
        <v>8963</v>
      </c>
      <c r="L3642" t="s">
        <v>26</v>
      </c>
      <c r="M3642" t="s">
        <v>27</v>
      </c>
      <c r="N3642" t="s">
        <v>36</v>
      </c>
      <c r="O3642" t="s">
        <v>27</v>
      </c>
      <c r="P3642" t="s">
        <v>27</v>
      </c>
      <c r="Q3642">
        <v>1</v>
      </c>
      <c r="R3642">
        <v>25</v>
      </c>
      <c r="S3642">
        <v>400</v>
      </c>
      <c r="T3642">
        <f>VLOOKUP(L3642,'Currency exchange'!$A:$B,2,0) *S3642</f>
        <v>4.8</v>
      </c>
      <c r="U3642">
        <v>3.1</v>
      </c>
      <c r="V3642" t="s">
        <v>23525</v>
      </c>
      <c r="W3642" t="s">
        <v>23532</v>
      </c>
      <c r="X3642" t="s">
        <v>10054</v>
      </c>
      <c r="Y3642">
        <v>2012</v>
      </c>
      <c r="Z3642">
        <v>12</v>
      </c>
      <c r="AA3642">
        <v>21</v>
      </c>
    </row>
    <row r="3643" spans="1:27" x14ac:dyDescent="0.25">
      <c r="A3643">
        <v>312860</v>
      </c>
      <c r="B3643" s="1" t="s">
        <v>10055</v>
      </c>
      <c r="C3643">
        <v>1</v>
      </c>
      <c r="D3643" t="str">
        <f>VLOOKUP(C3643,'country description'!$A$1:$B$16,2,0)</f>
        <v>India</v>
      </c>
      <c r="E3643" s="1" t="s">
        <v>21</v>
      </c>
      <c r="F3643" t="s">
        <v>10056</v>
      </c>
      <c r="G3643" t="s">
        <v>293</v>
      </c>
      <c r="H3643" t="s">
        <v>294</v>
      </c>
      <c r="I3643">
        <v>77.295737399999993</v>
      </c>
      <c r="J3643">
        <v>28.6393314</v>
      </c>
      <c r="K3643" t="s">
        <v>746</v>
      </c>
      <c r="L3643" t="s">
        <v>26</v>
      </c>
      <c r="M3643" t="s">
        <v>27</v>
      </c>
      <c r="N3643" t="s">
        <v>27</v>
      </c>
      <c r="O3643" t="s">
        <v>27</v>
      </c>
      <c r="P3643" t="s">
        <v>27</v>
      </c>
      <c r="Q3643">
        <v>1</v>
      </c>
      <c r="R3643">
        <v>1</v>
      </c>
      <c r="S3643">
        <v>400</v>
      </c>
      <c r="T3643">
        <f>VLOOKUP(L3643,'Currency exchange'!$A:$B,2,0) *S3643</f>
        <v>4.8</v>
      </c>
      <c r="U3643">
        <v>1</v>
      </c>
      <c r="V3643" t="s">
        <v>23523</v>
      </c>
      <c r="W3643" t="s">
        <v>23529</v>
      </c>
      <c r="X3643" t="s">
        <v>6064</v>
      </c>
      <c r="Y3643">
        <v>2011</v>
      </c>
      <c r="Z3643">
        <v>12</v>
      </c>
      <c r="AA3643">
        <v>14</v>
      </c>
    </row>
    <row r="3644" spans="1:27" x14ac:dyDescent="0.25">
      <c r="A3644">
        <v>18428880</v>
      </c>
      <c r="B3644" s="1" t="s">
        <v>10057</v>
      </c>
      <c r="C3644">
        <v>1</v>
      </c>
      <c r="D3644" t="str">
        <f>VLOOKUP(C3644,'country description'!$A$1:$B$16,2,0)</f>
        <v>India</v>
      </c>
      <c r="E3644" s="1" t="s">
        <v>21</v>
      </c>
      <c r="F3644" t="s">
        <v>10058</v>
      </c>
      <c r="G3644" t="s">
        <v>70</v>
      </c>
      <c r="H3644" t="s">
        <v>71</v>
      </c>
      <c r="I3644">
        <v>77.176059100000003</v>
      </c>
      <c r="J3644">
        <v>28.566145299999999</v>
      </c>
      <c r="K3644" t="s">
        <v>777</v>
      </c>
      <c r="L3644" t="s">
        <v>26</v>
      </c>
      <c r="M3644" t="s">
        <v>27</v>
      </c>
      <c r="N3644" t="s">
        <v>27</v>
      </c>
      <c r="O3644" t="s">
        <v>27</v>
      </c>
      <c r="P3644" t="s">
        <v>27</v>
      </c>
      <c r="Q3644">
        <v>1</v>
      </c>
      <c r="R3644">
        <v>5</v>
      </c>
      <c r="S3644">
        <v>400</v>
      </c>
      <c r="T3644">
        <f>VLOOKUP(L3644,'Currency exchange'!$A:$B,2,0) *S3644</f>
        <v>4.8</v>
      </c>
      <c r="U3644">
        <v>3.1</v>
      </c>
      <c r="V3644" t="s">
        <v>23525</v>
      </c>
      <c r="W3644" t="s">
        <v>23532</v>
      </c>
      <c r="X3644" t="s">
        <v>7497</v>
      </c>
      <c r="Y3644">
        <v>2012</v>
      </c>
      <c r="Z3644">
        <v>12</v>
      </c>
      <c r="AA3644">
        <v>9</v>
      </c>
    </row>
    <row r="3645" spans="1:27" x14ac:dyDescent="0.25">
      <c r="A3645">
        <v>18334429</v>
      </c>
      <c r="B3645" s="1" t="s">
        <v>10059</v>
      </c>
      <c r="C3645">
        <v>1</v>
      </c>
      <c r="D3645" t="str">
        <f>VLOOKUP(C3645,'country description'!$A$1:$B$16,2,0)</f>
        <v>India</v>
      </c>
      <c r="E3645" s="1" t="s">
        <v>21</v>
      </c>
      <c r="F3645" t="s">
        <v>10060</v>
      </c>
      <c r="G3645" t="s">
        <v>2603</v>
      </c>
      <c r="H3645" t="s">
        <v>2604</v>
      </c>
      <c r="I3645">
        <v>77.19174787</v>
      </c>
      <c r="J3645">
        <v>28.562494600000001</v>
      </c>
      <c r="K3645" t="s">
        <v>746</v>
      </c>
      <c r="L3645" t="s">
        <v>26</v>
      </c>
      <c r="M3645" t="s">
        <v>27</v>
      </c>
      <c r="N3645" t="s">
        <v>27</v>
      </c>
      <c r="O3645" t="s">
        <v>27</v>
      </c>
      <c r="P3645" t="s">
        <v>27</v>
      </c>
      <c r="Q3645">
        <v>1</v>
      </c>
      <c r="R3645">
        <v>7</v>
      </c>
      <c r="S3645">
        <v>400</v>
      </c>
      <c r="T3645">
        <f>VLOOKUP(L3645,'Currency exchange'!$A:$B,2,0) *S3645</f>
        <v>4.8</v>
      </c>
      <c r="U3645">
        <v>3</v>
      </c>
      <c r="V3645" t="s">
        <v>23525</v>
      </c>
      <c r="W3645" t="s">
        <v>23532</v>
      </c>
      <c r="X3645" t="s">
        <v>6799</v>
      </c>
      <c r="Y3645">
        <v>2018</v>
      </c>
      <c r="Z3645">
        <v>12</v>
      </c>
      <c r="AA3645">
        <v>12</v>
      </c>
    </row>
    <row r="3646" spans="1:27" x14ac:dyDescent="0.25">
      <c r="A3646">
        <v>300280</v>
      </c>
      <c r="B3646" s="1" t="s">
        <v>5731</v>
      </c>
      <c r="C3646">
        <v>1</v>
      </c>
      <c r="D3646" t="str">
        <f>VLOOKUP(C3646,'country description'!$A$1:$B$16,2,0)</f>
        <v>India</v>
      </c>
      <c r="E3646" s="1" t="s">
        <v>21</v>
      </c>
      <c r="F3646" t="s">
        <v>10061</v>
      </c>
      <c r="G3646" t="s">
        <v>2603</v>
      </c>
      <c r="H3646" t="s">
        <v>2604</v>
      </c>
      <c r="I3646">
        <v>77.194174270000005</v>
      </c>
      <c r="J3646">
        <v>28.5618126</v>
      </c>
      <c r="K3646" t="s">
        <v>1291</v>
      </c>
      <c r="L3646" t="s">
        <v>26</v>
      </c>
      <c r="M3646" t="s">
        <v>27</v>
      </c>
      <c r="N3646" t="s">
        <v>27</v>
      </c>
      <c r="O3646" t="s">
        <v>27</v>
      </c>
      <c r="P3646" t="s">
        <v>27</v>
      </c>
      <c r="Q3646">
        <v>1</v>
      </c>
      <c r="R3646">
        <v>53</v>
      </c>
      <c r="S3646">
        <v>400</v>
      </c>
      <c r="T3646">
        <f>VLOOKUP(L3646,'Currency exchange'!$A:$B,2,0) *S3646</f>
        <v>4.8</v>
      </c>
      <c r="U3646">
        <v>2.8</v>
      </c>
      <c r="V3646" t="s">
        <v>23524</v>
      </c>
      <c r="W3646" t="s">
        <v>23530</v>
      </c>
      <c r="X3646" t="s">
        <v>1478</v>
      </c>
      <c r="Y3646">
        <v>2017</v>
      </c>
      <c r="Z3646">
        <v>12</v>
      </c>
      <c r="AA3646">
        <v>17</v>
      </c>
    </row>
    <row r="3647" spans="1:27" x14ac:dyDescent="0.25">
      <c r="A3647">
        <v>18393436</v>
      </c>
      <c r="B3647" s="1" t="s">
        <v>10062</v>
      </c>
      <c r="C3647">
        <v>1</v>
      </c>
      <c r="D3647" t="str">
        <f>VLOOKUP(C3647,'country description'!$A$1:$B$16,2,0)</f>
        <v>India</v>
      </c>
      <c r="E3647" s="1" t="s">
        <v>21</v>
      </c>
      <c r="F3647" t="s">
        <v>10063</v>
      </c>
      <c r="G3647" t="s">
        <v>2603</v>
      </c>
      <c r="H3647" t="s">
        <v>2604</v>
      </c>
      <c r="I3647">
        <v>77.192723619999995</v>
      </c>
      <c r="J3647">
        <v>28.56177812</v>
      </c>
      <c r="K3647" t="s">
        <v>10064</v>
      </c>
      <c r="L3647" t="s">
        <v>26</v>
      </c>
      <c r="M3647" t="s">
        <v>27</v>
      </c>
      <c r="N3647" t="s">
        <v>27</v>
      </c>
      <c r="O3647" t="s">
        <v>27</v>
      </c>
      <c r="P3647" t="s">
        <v>27</v>
      </c>
      <c r="Q3647">
        <v>1</v>
      </c>
      <c r="R3647">
        <v>2</v>
      </c>
      <c r="S3647">
        <v>400</v>
      </c>
      <c r="T3647">
        <f>VLOOKUP(L3647,'Currency exchange'!$A:$B,2,0) *S3647</f>
        <v>4.8</v>
      </c>
      <c r="U3647">
        <v>1</v>
      </c>
      <c r="V3647" t="s">
        <v>23523</v>
      </c>
      <c r="W3647" t="s">
        <v>23529</v>
      </c>
      <c r="X3647" t="s">
        <v>1469</v>
      </c>
      <c r="Y3647">
        <v>2010</v>
      </c>
      <c r="Z3647">
        <v>12</v>
      </c>
      <c r="AA3647">
        <v>12</v>
      </c>
    </row>
    <row r="3648" spans="1:27" x14ac:dyDescent="0.25">
      <c r="A3648">
        <v>311168</v>
      </c>
      <c r="B3648" s="1" t="s">
        <v>1102</v>
      </c>
      <c r="C3648">
        <v>1</v>
      </c>
      <c r="D3648" t="str">
        <f>VLOOKUP(C3648,'country description'!$A$1:$B$16,2,0)</f>
        <v>India</v>
      </c>
      <c r="E3648" s="1" t="s">
        <v>21</v>
      </c>
      <c r="F3648" t="s">
        <v>10065</v>
      </c>
      <c r="G3648" t="s">
        <v>303</v>
      </c>
      <c r="H3648" t="s">
        <v>302</v>
      </c>
      <c r="I3648">
        <v>77.161502999999996</v>
      </c>
      <c r="J3648">
        <v>28.705450599999999</v>
      </c>
      <c r="K3648" t="s">
        <v>648</v>
      </c>
      <c r="L3648" t="s">
        <v>26</v>
      </c>
      <c r="M3648" t="s">
        <v>27</v>
      </c>
      <c r="N3648" t="s">
        <v>27</v>
      </c>
      <c r="O3648" t="s">
        <v>27</v>
      </c>
      <c r="P3648" t="s">
        <v>27</v>
      </c>
      <c r="Q3648">
        <v>1</v>
      </c>
      <c r="R3648">
        <v>9</v>
      </c>
      <c r="S3648">
        <v>400</v>
      </c>
      <c r="T3648">
        <f>VLOOKUP(L3648,'Currency exchange'!$A:$B,2,0) *S3648</f>
        <v>4.8</v>
      </c>
      <c r="U3648">
        <v>3</v>
      </c>
      <c r="V3648" t="s">
        <v>23525</v>
      </c>
      <c r="W3648" t="s">
        <v>23532</v>
      </c>
      <c r="X3648" t="s">
        <v>10066</v>
      </c>
      <c r="Y3648">
        <v>2010</v>
      </c>
      <c r="Z3648">
        <v>12</v>
      </c>
      <c r="AA3648">
        <v>21</v>
      </c>
    </row>
    <row r="3649" spans="1:27" x14ac:dyDescent="0.25">
      <c r="A3649">
        <v>18352209</v>
      </c>
      <c r="B3649" s="1" t="s">
        <v>10067</v>
      </c>
      <c r="C3649">
        <v>1</v>
      </c>
      <c r="D3649" t="str">
        <f>VLOOKUP(C3649,'country description'!$A$1:$B$16,2,0)</f>
        <v>India</v>
      </c>
      <c r="E3649" s="1" t="s">
        <v>21</v>
      </c>
      <c r="F3649" t="s">
        <v>10068</v>
      </c>
      <c r="G3649" t="s">
        <v>303</v>
      </c>
      <c r="H3649" t="s">
        <v>302</v>
      </c>
      <c r="I3649">
        <v>0</v>
      </c>
      <c r="J3649">
        <v>0</v>
      </c>
      <c r="K3649" t="s">
        <v>10069</v>
      </c>
      <c r="L3649" t="s">
        <v>26</v>
      </c>
      <c r="M3649" t="s">
        <v>27</v>
      </c>
      <c r="N3649" t="s">
        <v>27</v>
      </c>
      <c r="O3649" t="s">
        <v>27</v>
      </c>
      <c r="P3649" t="s">
        <v>27</v>
      </c>
      <c r="Q3649">
        <v>1</v>
      </c>
      <c r="R3649">
        <v>1</v>
      </c>
      <c r="S3649">
        <v>400</v>
      </c>
      <c r="T3649">
        <f>VLOOKUP(L3649,'Currency exchange'!$A:$B,2,0) *S3649</f>
        <v>4.8</v>
      </c>
      <c r="U3649">
        <v>1</v>
      </c>
      <c r="V3649" t="s">
        <v>23523</v>
      </c>
      <c r="W3649" t="s">
        <v>23529</v>
      </c>
      <c r="X3649" t="s">
        <v>3712</v>
      </c>
      <c r="Y3649">
        <v>2017</v>
      </c>
      <c r="Z3649">
        <v>12</v>
      </c>
      <c r="AA3649">
        <v>19</v>
      </c>
    </row>
    <row r="3650" spans="1:27" x14ac:dyDescent="0.25">
      <c r="A3650">
        <v>305651</v>
      </c>
      <c r="B3650" s="1" t="s">
        <v>10070</v>
      </c>
      <c r="C3650">
        <v>1</v>
      </c>
      <c r="D3650" t="str">
        <f>VLOOKUP(C3650,'country description'!$A$1:$B$16,2,0)</f>
        <v>India</v>
      </c>
      <c r="E3650" s="1" t="s">
        <v>21</v>
      </c>
      <c r="F3650" t="s">
        <v>10071</v>
      </c>
      <c r="G3650" t="s">
        <v>2615</v>
      </c>
      <c r="H3650" t="s">
        <v>2616</v>
      </c>
      <c r="I3650">
        <v>77.219512429999995</v>
      </c>
      <c r="J3650">
        <v>28.56420752</v>
      </c>
      <c r="K3650" t="s">
        <v>648</v>
      </c>
      <c r="L3650" t="s">
        <v>26</v>
      </c>
      <c r="M3650" t="s">
        <v>27</v>
      </c>
      <c r="N3650" t="s">
        <v>27</v>
      </c>
      <c r="O3650" t="s">
        <v>27</v>
      </c>
      <c r="P3650" t="s">
        <v>27</v>
      </c>
      <c r="Q3650">
        <v>1</v>
      </c>
      <c r="R3650">
        <v>13</v>
      </c>
      <c r="S3650">
        <v>400</v>
      </c>
      <c r="T3650">
        <f>VLOOKUP(L3650,'Currency exchange'!$A:$B,2,0) *S3650</f>
        <v>4.8</v>
      </c>
      <c r="U3650">
        <v>2.8</v>
      </c>
      <c r="V3650" t="s">
        <v>23524</v>
      </c>
      <c r="W3650" t="s">
        <v>23530</v>
      </c>
      <c r="X3650" t="s">
        <v>10072</v>
      </c>
      <c r="Y3650">
        <v>2010</v>
      </c>
      <c r="Z3650">
        <v>12</v>
      </c>
      <c r="AA3650">
        <v>18</v>
      </c>
    </row>
    <row r="3651" spans="1:27" x14ac:dyDescent="0.25">
      <c r="A3651">
        <v>9099</v>
      </c>
      <c r="B3651" s="1" t="s">
        <v>9419</v>
      </c>
      <c r="C3651">
        <v>1</v>
      </c>
      <c r="D3651" t="str">
        <f>VLOOKUP(C3651,'country description'!$A$1:$B$16,2,0)</f>
        <v>India</v>
      </c>
      <c r="E3651" s="1" t="s">
        <v>21</v>
      </c>
      <c r="F3651" t="s">
        <v>10073</v>
      </c>
      <c r="G3651" t="s">
        <v>2615</v>
      </c>
      <c r="H3651" t="s">
        <v>2616</v>
      </c>
      <c r="I3651">
        <v>77.219402790000004</v>
      </c>
      <c r="J3651">
        <v>28.564190150000002</v>
      </c>
      <c r="K3651" t="s">
        <v>1116</v>
      </c>
      <c r="L3651" t="s">
        <v>26</v>
      </c>
      <c r="M3651" t="s">
        <v>27</v>
      </c>
      <c r="N3651" t="s">
        <v>27</v>
      </c>
      <c r="O3651" t="s">
        <v>27</v>
      </c>
      <c r="P3651" t="s">
        <v>27</v>
      </c>
      <c r="Q3651">
        <v>1</v>
      </c>
      <c r="R3651">
        <v>13</v>
      </c>
      <c r="S3651">
        <v>400</v>
      </c>
      <c r="T3651">
        <f>VLOOKUP(L3651,'Currency exchange'!$A:$B,2,0) *S3651</f>
        <v>4.8</v>
      </c>
      <c r="U3651">
        <v>2.8</v>
      </c>
      <c r="V3651" t="s">
        <v>23524</v>
      </c>
      <c r="W3651" t="s">
        <v>23530</v>
      </c>
      <c r="X3651" t="s">
        <v>3957</v>
      </c>
      <c r="Y3651">
        <v>2014</v>
      </c>
      <c r="Z3651">
        <v>12</v>
      </c>
      <c r="AA3651">
        <v>5</v>
      </c>
    </row>
    <row r="3652" spans="1:27" x14ac:dyDescent="0.25">
      <c r="A3652">
        <v>1129</v>
      </c>
      <c r="B3652" s="1" t="s">
        <v>9419</v>
      </c>
      <c r="C3652">
        <v>1</v>
      </c>
      <c r="D3652" t="str">
        <f>VLOOKUP(C3652,'country description'!$A$1:$B$16,2,0)</f>
        <v>India</v>
      </c>
      <c r="E3652" s="1" t="s">
        <v>21</v>
      </c>
      <c r="F3652" t="s">
        <v>10074</v>
      </c>
      <c r="G3652" t="s">
        <v>2615</v>
      </c>
      <c r="H3652" t="s">
        <v>2616</v>
      </c>
      <c r="I3652">
        <v>77.238449700000004</v>
      </c>
      <c r="J3652">
        <v>28.537447799999999</v>
      </c>
      <c r="K3652" t="s">
        <v>1116</v>
      </c>
      <c r="L3652" t="s">
        <v>26</v>
      </c>
      <c r="M3652" t="s">
        <v>27</v>
      </c>
      <c r="N3652" t="s">
        <v>27</v>
      </c>
      <c r="O3652" t="s">
        <v>27</v>
      </c>
      <c r="P3652" t="s">
        <v>27</v>
      </c>
      <c r="Q3652">
        <v>1</v>
      </c>
      <c r="R3652">
        <v>1</v>
      </c>
      <c r="S3652">
        <v>400</v>
      </c>
      <c r="T3652">
        <f>VLOOKUP(L3652,'Currency exchange'!$A:$B,2,0) *S3652</f>
        <v>4.8</v>
      </c>
      <c r="U3652">
        <v>1</v>
      </c>
      <c r="V3652" t="s">
        <v>23523</v>
      </c>
      <c r="W3652" t="s">
        <v>23529</v>
      </c>
      <c r="X3652" t="s">
        <v>3575</v>
      </c>
      <c r="Y3652">
        <v>2013</v>
      </c>
      <c r="Z3652">
        <v>12</v>
      </c>
      <c r="AA3652">
        <v>5</v>
      </c>
    </row>
    <row r="3653" spans="1:27" x14ac:dyDescent="0.25">
      <c r="A3653">
        <v>18384123</v>
      </c>
      <c r="B3653" s="1" t="s">
        <v>9458</v>
      </c>
      <c r="C3653">
        <v>1</v>
      </c>
      <c r="D3653" t="str">
        <f>VLOOKUP(C3653,'country description'!$A$1:$B$16,2,0)</f>
        <v>India</v>
      </c>
      <c r="E3653" s="1" t="s">
        <v>21</v>
      </c>
      <c r="F3653" t="s">
        <v>10075</v>
      </c>
      <c r="G3653" t="s">
        <v>10076</v>
      </c>
      <c r="H3653" t="s">
        <v>10077</v>
      </c>
      <c r="I3653">
        <v>77.120790999999997</v>
      </c>
      <c r="J3653">
        <v>28.564288000000001</v>
      </c>
      <c r="K3653" t="s">
        <v>1424</v>
      </c>
      <c r="L3653" t="s">
        <v>26</v>
      </c>
      <c r="M3653" t="s">
        <v>27</v>
      </c>
      <c r="N3653" t="s">
        <v>27</v>
      </c>
      <c r="O3653" t="s">
        <v>27</v>
      </c>
      <c r="P3653" t="s">
        <v>27</v>
      </c>
      <c r="Q3653">
        <v>1</v>
      </c>
      <c r="R3653">
        <v>6</v>
      </c>
      <c r="S3653">
        <v>400</v>
      </c>
      <c r="T3653">
        <f>VLOOKUP(L3653,'Currency exchange'!$A:$B,2,0) *S3653</f>
        <v>4.8</v>
      </c>
      <c r="U3653">
        <v>3.2</v>
      </c>
      <c r="V3653" t="s">
        <v>23525</v>
      </c>
      <c r="W3653" t="s">
        <v>23532</v>
      </c>
      <c r="X3653" t="s">
        <v>4938</v>
      </c>
      <c r="Y3653">
        <v>2010</v>
      </c>
      <c r="Z3653">
        <v>12</v>
      </c>
      <c r="AA3653">
        <v>28</v>
      </c>
    </row>
    <row r="3654" spans="1:27" x14ac:dyDescent="0.25">
      <c r="A3654">
        <v>308595</v>
      </c>
      <c r="B3654" s="1" t="s">
        <v>9696</v>
      </c>
      <c r="C3654">
        <v>1</v>
      </c>
      <c r="D3654" t="str">
        <f>VLOOKUP(C3654,'country description'!$A$1:$B$16,2,0)</f>
        <v>India</v>
      </c>
      <c r="E3654" s="1" t="s">
        <v>21</v>
      </c>
      <c r="F3654" t="s">
        <v>2476</v>
      </c>
      <c r="G3654" t="s">
        <v>958</v>
      </c>
      <c r="H3654" t="s">
        <v>959</v>
      </c>
      <c r="I3654">
        <v>77.106343800000005</v>
      </c>
      <c r="J3654">
        <v>28.6421648</v>
      </c>
      <c r="K3654" t="s">
        <v>701</v>
      </c>
      <c r="L3654" t="s">
        <v>26</v>
      </c>
      <c r="M3654" t="s">
        <v>27</v>
      </c>
      <c r="N3654" t="s">
        <v>36</v>
      </c>
      <c r="O3654" t="s">
        <v>27</v>
      </c>
      <c r="P3654" t="s">
        <v>27</v>
      </c>
      <c r="Q3654">
        <v>1</v>
      </c>
      <c r="R3654">
        <v>24</v>
      </c>
      <c r="S3654">
        <v>400</v>
      </c>
      <c r="T3654">
        <f>VLOOKUP(L3654,'Currency exchange'!$A:$B,2,0) *S3654</f>
        <v>4.8</v>
      </c>
      <c r="U3654">
        <v>3.2</v>
      </c>
      <c r="V3654" t="s">
        <v>23525</v>
      </c>
      <c r="W3654" t="s">
        <v>23532</v>
      </c>
      <c r="X3654" t="s">
        <v>4969</v>
      </c>
      <c r="Y3654">
        <v>2013</v>
      </c>
      <c r="Z3654">
        <v>12</v>
      </c>
      <c r="AA3654">
        <v>24</v>
      </c>
    </row>
    <row r="3655" spans="1:27" x14ac:dyDescent="0.25">
      <c r="A3655">
        <v>2122</v>
      </c>
      <c r="B3655" s="1" t="s">
        <v>2069</v>
      </c>
      <c r="C3655">
        <v>1</v>
      </c>
      <c r="D3655" t="str">
        <f>VLOOKUP(C3655,'country description'!$A$1:$B$16,2,0)</f>
        <v>India</v>
      </c>
      <c r="E3655" s="1" t="s">
        <v>21</v>
      </c>
      <c r="F3655" t="s">
        <v>10078</v>
      </c>
      <c r="G3655" t="s">
        <v>964</v>
      </c>
      <c r="H3655" t="s">
        <v>965</v>
      </c>
      <c r="I3655">
        <v>77.164232429999998</v>
      </c>
      <c r="J3655">
        <v>28.55793018</v>
      </c>
      <c r="K3655" t="s">
        <v>746</v>
      </c>
      <c r="L3655" t="s">
        <v>26</v>
      </c>
      <c r="M3655" t="s">
        <v>27</v>
      </c>
      <c r="N3655" t="s">
        <v>27</v>
      </c>
      <c r="O3655" t="s">
        <v>27</v>
      </c>
      <c r="P3655" t="s">
        <v>27</v>
      </c>
      <c r="Q3655">
        <v>1</v>
      </c>
      <c r="R3655">
        <v>20</v>
      </c>
      <c r="S3655">
        <v>400</v>
      </c>
      <c r="T3655">
        <f>VLOOKUP(L3655,'Currency exchange'!$A:$B,2,0) *S3655</f>
        <v>4.8</v>
      </c>
      <c r="U3655">
        <v>3.4</v>
      </c>
      <c r="V3655" t="s">
        <v>23525</v>
      </c>
      <c r="W3655" t="s">
        <v>23532</v>
      </c>
      <c r="X3655" t="s">
        <v>4977</v>
      </c>
      <c r="Y3655">
        <v>2011</v>
      </c>
      <c r="Z3655">
        <v>12</v>
      </c>
      <c r="AA3655">
        <v>5</v>
      </c>
    </row>
    <row r="3656" spans="1:27" x14ac:dyDescent="0.25">
      <c r="A3656">
        <v>8695</v>
      </c>
      <c r="B3656" s="1" t="s">
        <v>10079</v>
      </c>
      <c r="C3656">
        <v>1</v>
      </c>
      <c r="D3656" t="str">
        <f>VLOOKUP(C3656,'country description'!$A$1:$B$16,2,0)</f>
        <v>India</v>
      </c>
      <c r="E3656" s="1" t="s">
        <v>21</v>
      </c>
      <c r="F3656" t="s">
        <v>10080</v>
      </c>
      <c r="G3656" t="s">
        <v>2911</v>
      </c>
      <c r="H3656" t="s">
        <v>2912</v>
      </c>
      <c r="I3656">
        <v>77.079877800000006</v>
      </c>
      <c r="J3656">
        <v>28.642043300000001</v>
      </c>
      <c r="K3656" t="s">
        <v>715</v>
      </c>
      <c r="L3656" t="s">
        <v>26</v>
      </c>
      <c r="M3656" t="s">
        <v>27</v>
      </c>
      <c r="N3656" t="s">
        <v>27</v>
      </c>
      <c r="O3656" t="s">
        <v>27</v>
      </c>
      <c r="P3656" t="s">
        <v>27</v>
      </c>
      <c r="Q3656">
        <v>1</v>
      </c>
      <c r="R3656">
        <v>55</v>
      </c>
      <c r="S3656">
        <v>400</v>
      </c>
      <c r="T3656">
        <f>VLOOKUP(L3656,'Currency exchange'!$A:$B,2,0) *S3656</f>
        <v>4.8</v>
      </c>
      <c r="U3656">
        <v>3.3</v>
      </c>
      <c r="V3656" t="s">
        <v>23525</v>
      </c>
      <c r="W3656" t="s">
        <v>23532</v>
      </c>
      <c r="X3656" t="s">
        <v>6343</v>
      </c>
      <c r="Y3656">
        <v>2011</v>
      </c>
      <c r="Z3656">
        <v>12</v>
      </c>
      <c r="AA3656">
        <v>28</v>
      </c>
    </row>
    <row r="3657" spans="1:27" x14ac:dyDescent="0.25">
      <c r="A3657">
        <v>18414465</v>
      </c>
      <c r="B3657" s="1" t="s">
        <v>10081</v>
      </c>
      <c r="C3657">
        <v>1</v>
      </c>
      <c r="D3657" t="str">
        <f>VLOOKUP(C3657,'country description'!$A$1:$B$16,2,0)</f>
        <v>India</v>
      </c>
      <c r="E3657" s="1" t="s">
        <v>21</v>
      </c>
      <c r="F3657" t="s">
        <v>10082</v>
      </c>
      <c r="G3657" t="s">
        <v>4915</v>
      </c>
      <c r="H3657" t="s">
        <v>4916</v>
      </c>
      <c r="I3657">
        <v>77.198122499999997</v>
      </c>
      <c r="J3657">
        <v>28.538133500000001</v>
      </c>
      <c r="K3657" t="s">
        <v>715</v>
      </c>
      <c r="L3657" t="s">
        <v>26</v>
      </c>
      <c r="M3657" t="s">
        <v>27</v>
      </c>
      <c r="N3657" t="s">
        <v>27</v>
      </c>
      <c r="O3657" t="s">
        <v>27</v>
      </c>
      <c r="P3657" t="s">
        <v>27</v>
      </c>
      <c r="Q3657">
        <v>1</v>
      </c>
      <c r="R3657">
        <v>8</v>
      </c>
      <c r="S3657">
        <v>400</v>
      </c>
      <c r="T3657">
        <f>VLOOKUP(L3657,'Currency exchange'!$A:$B,2,0) *S3657</f>
        <v>4.8</v>
      </c>
      <c r="U3657">
        <v>3.1</v>
      </c>
      <c r="V3657" t="s">
        <v>23525</v>
      </c>
      <c r="W3657" t="s">
        <v>23532</v>
      </c>
      <c r="X3657" t="s">
        <v>10083</v>
      </c>
      <c r="Y3657">
        <v>2017</v>
      </c>
      <c r="Z3657">
        <v>11</v>
      </c>
      <c r="AA3657">
        <v>16</v>
      </c>
    </row>
    <row r="3658" spans="1:27" x14ac:dyDescent="0.25">
      <c r="A3658">
        <v>5294</v>
      </c>
      <c r="B3658" s="1" t="s">
        <v>10084</v>
      </c>
      <c r="C3658">
        <v>1</v>
      </c>
      <c r="D3658" t="str">
        <f>VLOOKUP(C3658,'country description'!$A$1:$B$16,2,0)</f>
        <v>India</v>
      </c>
      <c r="E3658" s="1" t="s">
        <v>21</v>
      </c>
      <c r="F3658" t="s">
        <v>10085</v>
      </c>
      <c r="G3658" t="s">
        <v>428</v>
      </c>
      <c r="H3658" t="s">
        <v>429</v>
      </c>
      <c r="I3658">
        <v>77.172734399999996</v>
      </c>
      <c r="J3658">
        <v>28.693833300000001</v>
      </c>
      <c r="K3658" t="s">
        <v>918</v>
      </c>
      <c r="L3658" t="s">
        <v>26</v>
      </c>
      <c r="M3658" t="s">
        <v>27</v>
      </c>
      <c r="N3658" t="s">
        <v>27</v>
      </c>
      <c r="O3658" t="s">
        <v>27</v>
      </c>
      <c r="P3658" t="s">
        <v>27</v>
      </c>
      <c r="Q3658">
        <v>1</v>
      </c>
      <c r="R3658">
        <v>17</v>
      </c>
      <c r="S3658">
        <v>400</v>
      </c>
      <c r="T3658">
        <f>VLOOKUP(L3658,'Currency exchange'!$A:$B,2,0) *S3658</f>
        <v>4.8</v>
      </c>
      <c r="U3658">
        <v>2.7</v>
      </c>
      <c r="V3658" t="s">
        <v>23524</v>
      </c>
      <c r="W3658" t="s">
        <v>23530</v>
      </c>
      <c r="X3658" t="s">
        <v>9265</v>
      </c>
      <c r="Y3658">
        <v>2018</v>
      </c>
      <c r="Z3658">
        <v>11</v>
      </c>
      <c r="AA3658">
        <v>9</v>
      </c>
    </row>
    <row r="3659" spans="1:27" x14ac:dyDescent="0.25">
      <c r="A3659">
        <v>1914</v>
      </c>
      <c r="B3659" s="1" t="s">
        <v>10086</v>
      </c>
      <c r="C3659">
        <v>1</v>
      </c>
      <c r="D3659" t="str">
        <f>VLOOKUP(C3659,'country description'!$A$1:$B$16,2,0)</f>
        <v>India</v>
      </c>
      <c r="E3659" s="1" t="s">
        <v>21</v>
      </c>
      <c r="F3659" t="s">
        <v>10087</v>
      </c>
      <c r="G3659" t="s">
        <v>1313</v>
      </c>
      <c r="H3659" t="s">
        <v>1314</v>
      </c>
      <c r="I3659">
        <v>77.231938</v>
      </c>
      <c r="J3659">
        <v>28.6297833</v>
      </c>
      <c r="K3659" t="s">
        <v>3954</v>
      </c>
      <c r="L3659" t="s">
        <v>26</v>
      </c>
      <c r="M3659" t="s">
        <v>27</v>
      </c>
      <c r="N3659" t="s">
        <v>36</v>
      </c>
      <c r="O3659" t="s">
        <v>27</v>
      </c>
      <c r="P3659" t="s">
        <v>27</v>
      </c>
      <c r="Q3659">
        <v>1</v>
      </c>
      <c r="R3659">
        <v>560</v>
      </c>
      <c r="S3659">
        <v>400</v>
      </c>
      <c r="T3659">
        <f>VLOOKUP(L3659,'Currency exchange'!$A:$B,2,0) *S3659</f>
        <v>4.8</v>
      </c>
      <c r="U3659">
        <v>3.4</v>
      </c>
      <c r="V3659" t="s">
        <v>23525</v>
      </c>
      <c r="W3659" t="s">
        <v>23532</v>
      </c>
      <c r="X3659" t="s">
        <v>2612</v>
      </c>
      <c r="Y3659">
        <v>2013</v>
      </c>
      <c r="Z3659">
        <v>11</v>
      </c>
      <c r="AA3659">
        <v>18</v>
      </c>
    </row>
    <row r="3660" spans="1:27" x14ac:dyDescent="0.25">
      <c r="A3660">
        <v>18264634</v>
      </c>
      <c r="B3660" s="1" t="s">
        <v>10088</v>
      </c>
      <c r="C3660">
        <v>1</v>
      </c>
      <c r="D3660" t="str">
        <f>VLOOKUP(C3660,'country description'!$A$1:$B$16,2,0)</f>
        <v>India</v>
      </c>
      <c r="E3660" s="1" t="s">
        <v>21</v>
      </c>
      <c r="F3660" t="s">
        <v>10089</v>
      </c>
      <c r="G3660" t="s">
        <v>1313</v>
      </c>
      <c r="H3660" t="s">
        <v>1314</v>
      </c>
      <c r="I3660">
        <v>77.231946399999998</v>
      </c>
      <c r="J3660">
        <v>28.629640699999999</v>
      </c>
      <c r="K3660" t="s">
        <v>10090</v>
      </c>
      <c r="L3660" t="s">
        <v>26</v>
      </c>
      <c r="M3660" t="s">
        <v>27</v>
      </c>
      <c r="N3660" t="s">
        <v>27</v>
      </c>
      <c r="O3660" t="s">
        <v>27</v>
      </c>
      <c r="P3660" t="s">
        <v>27</v>
      </c>
      <c r="Q3660">
        <v>1</v>
      </c>
      <c r="R3660">
        <v>85</v>
      </c>
      <c r="S3660">
        <v>400</v>
      </c>
      <c r="T3660">
        <f>VLOOKUP(L3660,'Currency exchange'!$A:$B,2,0) *S3660</f>
        <v>4.8</v>
      </c>
      <c r="U3660">
        <v>3.6</v>
      </c>
      <c r="V3660" t="s">
        <v>23525</v>
      </c>
      <c r="W3660" t="s">
        <v>23532</v>
      </c>
      <c r="X3660" t="s">
        <v>5037</v>
      </c>
      <c r="Y3660">
        <v>2013</v>
      </c>
      <c r="Z3660">
        <v>11</v>
      </c>
      <c r="AA3660">
        <v>12</v>
      </c>
    </row>
    <row r="3661" spans="1:27" x14ac:dyDescent="0.25">
      <c r="A3661">
        <v>301102</v>
      </c>
      <c r="B3661" s="1" t="s">
        <v>10091</v>
      </c>
      <c r="C3661">
        <v>1</v>
      </c>
      <c r="D3661" t="str">
        <f>VLOOKUP(C3661,'country description'!$A$1:$B$16,2,0)</f>
        <v>India</v>
      </c>
      <c r="E3661" s="1" t="s">
        <v>21</v>
      </c>
      <c r="F3661" t="s">
        <v>10092</v>
      </c>
      <c r="G3661" t="s">
        <v>1382</v>
      </c>
      <c r="H3661" t="s">
        <v>1383</v>
      </c>
      <c r="I3661">
        <v>77.197175099999995</v>
      </c>
      <c r="J3661">
        <v>28.598542800000001</v>
      </c>
      <c r="K3661" t="s">
        <v>10093</v>
      </c>
      <c r="L3661" t="s">
        <v>26</v>
      </c>
      <c r="M3661" t="s">
        <v>27</v>
      </c>
      <c r="N3661" t="s">
        <v>27</v>
      </c>
      <c r="O3661" t="s">
        <v>27</v>
      </c>
      <c r="P3661" t="s">
        <v>27</v>
      </c>
      <c r="Q3661">
        <v>1</v>
      </c>
      <c r="R3661">
        <v>203</v>
      </c>
      <c r="S3661">
        <v>400</v>
      </c>
      <c r="T3661">
        <f>VLOOKUP(L3661,'Currency exchange'!$A:$B,2,0) *S3661</f>
        <v>4.8</v>
      </c>
      <c r="U3661">
        <v>3.7</v>
      </c>
      <c r="V3661" t="s">
        <v>23525</v>
      </c>
      <c r="W3661" t="s">
        <v>23532</v>
      </c>
      <c r="X3661" t="s">
        <v>576</v>
      </c>
      <c r="Y3661">
        <v>2010</v>
      </c>
      <c r="Z3661">
        <v>11</v>
      </c>
      <c r="AA3661">
        <v>25</v>
      </c>
    </row>
    <row r="3662" spans="1:27" x14ac:dyDescent="0.25">
      <c r="A3662">
        <v>5453</v>
      </c>
      <c r="B3662" s="1" t="s">
        <v>10094</v>
      </c>
      <c r="C3662">
        <v>1</v>
      </c>
      <c r="D3662" t="str">
        <f>VLOOKUP(C3662,'country description'!$A$1:$B$16,2,0)</f>
        <v>India</v>
      </c>
      <c r="E3662" s="1" t="s">
        <v>21</v>
      </c>
      <c r="F3662" t="s">
        <v>10095</v>
      </c>
      <c r="G3662" t="s">
        <v>433</v>
      </c>
      <c r="H3662" t="s">
        <v>434</v>
      </c>
      <c r="I3662">
        <v>77.224382300000002</v>
      </c>
      <c r="J3662">
        <v>28.656851</v>
      </c>
      <c r="K3662" t="s">
        <v>10096</v>
      </c>
      <c r="L3662" t="s">
        <v>26</v>
      </c>
      <c r="M3662" t="s">
        <v>27</v>
      </c>
      <c r="N3662" t="s">
        <v>27</v>
      </c>
      <c r="O3662" t="s">
        <v>27</v>
      </c>
      <c r="P3662" t="s">
        <v>27</v>
      </c>
      <c r="Q3662">
        <v>1</v>
      </c>
      <c r="R3662">
        <v>39</v>
      </c>
      <c r="S3662">
        <v>400</v>
      </c>
      <c r="T3662">
        <f>VLOOKUP(L3662,'Currency exchange'!$A:$B,2,0) *S3662</f>
        <v>4.8</v>
      </c>
      <c r="U3662">
        <v>3.2</v>
      </c>
      <c r="V3662" t="s">
        <v>23525</v>
      </c>
      <c r="W3662" t="s">
        <v>23532</v>
      </c>
      <c r="X3662" t="s">
        <v>5900</v>
      </c>
      <c r="Y3662">
        <v>2016</v>
      </c>
      <c r="Z3662">
        <v>11</v>
      </c>
      <c r="AA3662">
        <v>10</v>
      </c>
    </row>
    <row r="3663" spans="1:27" x14ac:dyDescent="0.25">
      <c r="A3663">
        <v>2578</v>
      </c>
      <c r="B3663" s="1" t="s">
        <v>10097</v>
      </c>
      <c r="C3663">
        <v>1</v>
      </c>
      <c r="D3663" t="str">
        <f>VLOOKUP(C3663,'country description'!$A$1:$B$16,2,0)</f>
        <v>India</v>
      </c>
      <c r="E3663" s="1" t="s">
        <v>21</v>
      </c>
      <c r="F3663" t="s">
        <v>10098</v>
      </c>
      <c r="G3663" t="s">
        <v>3050</v>
      </c>
      <c r="H3663" t="s">
        <v>3051</v>
      </c>
      <c r="I3663">
        <v>77.268119420000005</v>
      </c>
      <c r="J3663">
        <v>28.56171513</v>
      </c>
      <c r="K3663" t="s">
        <v>7939</v>
      </c>
      <c r="L3663" t="s">
        <v>26</v>
      </c>
      <c r="M3663" t="s">
        <v>27</v>
      </c>
      <c r="N3663" t="s">
        <v>27</v>
      </c>
      <c r="O3663" t="s">
        <v>27</v>
      </c>
      <c r="P3663" t="s">
        <v>27</v>
      </c>
      <c r="Q3663">
        <v>1</v>
      </c>
      <c r="R3663">
        <v>28</v>
      </c>
      <c r="S3663">
        <v>400</v>
      </c>
      <c r="T3663">
        <f>VLOOKUP(L3663,'Currency exchange'!$A:$B,2,0) *S3663</f>
        <v>4.8</v>
      </c>
      <c r="U3663">
        <v>3.1</v>
      </c>
      <c r="V3663" t="s">
        <v>23525</v>
      </c>
      <c r="W3663" t="s">
        <v>23532</v>
      </c>
      <c r="X3663" t="s">
        <v>10099</v>
      </c>
      <c r="Y3663">
        <v>2018</v>
      </c>
      <c r="Z3663">
        <v>11</v>
      </c>
      <c r="AA3663">
        <v>12</v>
      </c>
    </row>
    <row r="3664" spans="1:27" x14ac:dyDescent="0.25">
      <c r="A3664">
        <v>1401</v>
      </c>
      <c r="B3664" s="1" t="s">
        <v>10094</v>
      </c>
      <c r="C3664">
        <v>1</v>
      </c>
      <c r="D3664" t="str">
        <f>VLOOKUP(C3664,'country description'!$A$1:$B$16,2,0)</f>
        <v>India</v>
      </c>
      <c r="E3664" s="1" t="s">
        <v>21</v>
      </c>
      <c r="F3664" t="s">
        <v>10100</v>
      </c>
      <c r="G3664" t="s">
        <v>3050</v>
      </c>
      <c r="H3664" t="s">
        <v>3051</v>
      </c>
      <c r="I3664">
        <v>77.268392000000006</v>
      </c>
      <c r="J3664">
        <v>28.561593210000002</v>
      </c>
      <c r="K3664" t="s">
        <v>648</v>
      </c>
      <c r="L3664" t="s">
        <v>26</v>
      </c>
      <c r="M3664" t="s">
        <v>27</v>
      </c>
      <c r="N3664" t="s">
        <v>27</v>
      </c>
      <c r="O3664" t="s">
        <v>27</v>
      </c>
      <c r="P3664" t="s">
        <v>27</v>
      </c>
      <c r="Q3664">
        <v>1</v>
      </c>
      <c r="R3664">
        <v>32</v>
      </c>
      <c r="S3664">
        <v>400</v>
      </c>
      <c r="T3664">
        <f>VLOOKUP(L3664,'Currency exchange'!$A:$B,2,0) *S3664</f>
        <v>4.8</v>
      </c>
      <c r="U3664">
        <v>2.8</v>
      </c>
      <c r="V3664" t="s">
        <v>23524</v>
      </c>
      <c r="W3664" t="s">
        <v>23530</v>
      </c>
      <c r="X3664" t="s">
        <v>6812</v>
      </c>
      <c r="Y3664">
        <v>2017</v>
      </c>
      <c r="Z3664">
        <v>11</v>
      </c>
      <c r="AA3664">
        <v>1</v>
      </c>
    </row>
    <row r="3665" spans="1:27" x14ac:dyDescent="0.25">
      <c r="A3665">
        <v>5451</v>
      </c>
      <c r="B3665" s="1" t="s">
        <v>10101</v>
      </c>
      <c r="C3665">
        <v>1</v>
      </c>
      <c r="D3665" t="str">
        <f>VLOOKUP(C3665,'country description'!$A$1:$B$16,2,0)</f>
        <v>India</v>
      </c>
      <c r="E3665" s="1" t="s">
        <v>21</v>
      </c>
      <c r="F3665" t="s">
        <v>10102</v>
      </c>
      <c r="G3665" t="s">
        <v>185</v>
      </c>
      <c r="H3665" t="s">
        <v>186</v>
      </c>
      <c r="I3665">
        <v>77.232162900000006</v>
      </c>
      <c r="J3665">
        <v>28.6433222</v>
      </c>
      <c r="K3665" t="s">
        <v>982</v>
      </c>
      <c r="L3665" t="s">
        <v>26</v>
      </c>
      <c r="M3665" t="s">
        <v>27</v>
      </c>
      <c r="N3665" t="s">
        <v>27</v>
      </c>
      <c r="O3665" t="s">
        <v>27</v>
      </c>
      <c r="P3665" t="s">
        <v>27</v>
      </c>
      <c r="Q3665">
        <v>1</v>
      </c>
      <c r="R3665">
        <v>12</v>
      </c>
      <c r="S3665">
        <v>400</v>
      </c>
      <c r="T3665">
        <f>VLOOKUP(L3665,'Currency exchange'!$A:$B,2,0) *S3665</f>
        <v>4.8</v>
      </c>
      <c r="U3665">
        <v>3.2</v>
      </c>
      <c r="V3665" t="s">
        <v>23525</v>
      </c>
      <c r="W3665" t="s">
        <v>23532</v>
      </c>
      <c r="X3665" t="s">
        <v>5037</v>
      </c>
      <c r="Y3665">
        <v>2013</v>
      </c>
      <c r="Z3665">
        <v>11</v>
      </c>
      <c r="AA3665">
        <v>12</v>
      </c>
    </row>
    <row r="3666" spans="1:27" x14ac:dyDescent="0.25">
      <c r="A3666">
        <v>311216</v>
      </c>
      <c r="B3666" s="1" t="s">
        <v>10103</v>
      </c>
      <c r="C3666">
        <v>1</v>
      </c>
      <c r="D3666" t="str">
        <f>VLOOKUP(C3666,'country description'!$A$1:$B$16,2,0)</f>
        <v>India</v>
      </c>
      <c r="E3666" s="1" t="s">
        <v>21</v>
      </c>
      <c r="F3666" t="s">
        <v>10104</v>
      </c>
      <c r="G3666" t="s">
        <v>1218</v>
      </c>
      <c r="H3666" t="s">
        <v>1219</v>
      </c>
      <c r="I3666">
        <v>77.176511000000005</v>
      </c>
      <c r="J3666">
        <v>28.644893400000001</v>
      </c>
      <c r="K3666" t="s">
        <v>760</v>
      </c>
      <c r="L3666" t="s">
        <v>26</v>
      </c>
      <c r="M3666" t="s">
        <v>27</v>
      </c>
      <c r="N3666" t="s">
        <v>27</v>
      </c>
      <c r="O3666" t="s">
        <v>27</v>
      </c>
      <c r="P3666" t="s">
        <v>27</v>
      </c>
      <c r="Q3666">
        <v>1</v>
      </c>
      <c r="R3666">
        <v>2</v>
      </c>
      <c r="S3666">
        <v>400</v>
      </c>
      <c r="T3666">
        <f>VLOOKUP(L3666,'Currency exchange'!$A:$B,2,0) *S3666</f>
        <v>4.8</v>
      </c>
      <c r="U3666">
        <v>1</v>
      </c>
      <c r="V3666" t="s">
        <v>23523</v>
      </c>
      <c r="W3666" t="s">
        <v>23529</v>
      </c>
      <c r="X3666" t="s">
        <v>10105</v>
      </c>
      <c r="Y3666">
        <v>2013</v>
      </c>
      <c r="Z3666">
        <v>11</v>
      </c>
      <c r="AA3666">
        <v>22</v>
      </c>
    </row>
    <row r="3667" spans="1:27" x14ac:dyDescent="0.25">
      <c r="A3667">
        <v>18163900</v>
      </c>
      <c r="B3667" s="1" t="s">
        <v>10106</v>
      </c>
      <c r="C3667">
        <v>1</v>
      </c>
      <c r="D3667" t="str">
        <f>VLOOKUP(C3667,'country description'!$A$1:$B$16,2,0)</f>
        <v>India</v>
      </c>
      <c r="E3667" s="1" t="s">
        <v>21</v>
      </c>
      <c r="F3667" t="s">
        <v>10107</v>
      </c>
      <c r="G3667" t="s">
        <v>198</v>
      </c>
      <c r="H3667" t="s">
        <v>199</v>
      </c>
      <c r="I3667">
        <v>77.209616499999996</v>
      </c>
      <c r="J3667">
        <v>28.560266500000001</v>
      </c>
      <c r="K3667" t="s">
        <v>918</v>
      </c>
      <c r="L3667" t="s">
        <v>26</v>
      </c>
      <c r="M3667" t="s">
        <v>27</v>
      </c>
      <c r="N3667" t="s">
        <v>27</v>
      </c>
      <c r="O3667" t="s">
        <v>27</v>
      </c>
      <c r="P3667" t="s">
        <v>27</v>
      </c>
      <c r="Q3667">
        <v>1</v>
      </c>
      <c r="R3667">
        <v>3</v>
      </c>
      <c r="S3667">
        <v>400</v>
      </c>
      <c r="T3667">
        <f>VLOOKUP(L3667,'Currency exchange'!$A:$B,2,0) *S3667</f>
        <v>4.8</v>
      </c>
      <c r="U3667">
        <v>1</v>
      </c>
      <c r="V3667" t="s">
        <v>23523</v>
      </c>
      <c r="W3667" t="s">
        <v>23529</v>
      </c>
      <c r="X3667" t="s">
        <v>3333</v>
      </c>
      <c r="Y3667">
        <v>2017</v>
      </c>
      <c r="Z3667">
        <v>11</v>
      </c>
      <c r="AA3667">
        <v>9</v>
      </c>
    </row>
    <row r="3668" spans="1:27" x14ac:dyDescent="0.25">
      <c r="A3668">
        <v>305598</v>
      </c>
      <c r="B3668" s="1" t="s">
        <v>10108</v>
      </c>
      <c r="C3668">
        <v>1</v>
      </c>
      <c r="D3668" t="str">
        <f>VLOOKUP(C3668,'country description'!$A$1:$B$16,2,0)</f>
        <v>India</v>
      </c>
      <c r="E3668" s="1" t="s">
        <v>21</v>
      </c>
      <c r="F3668" t="s">
        <v>280</v>
      </c>
      <c r="G3668" t="s">
        <v>279</v>
      </c>
      <c r="H3668" t="s">
        <v>280</v>
      </c>
      <c r="I3668">
        <v>77.233538499999995</v>
      </c>
      <c r="J3668">
        <v>28.648624699999999</v>
      </c>
      <c r="K3668" t="s">
        <v>715</v>
      </c>
      <c r="L3668" t="s">
        <v>26</v>
      </c>
      <c r="M3668" t="s">
        <v>27</v>
      </c>
      <c r="N3668" t="s">
        <v>27</v>
      </c>
      <c r="O3668" t="s">
        <v>27</v>
      </c>
      <c r="P3668" t="s">
        <v>27</v>
      </c>
      <c r="Q3668">
        <v>1</v>
      </c>
      <c r="R3668">
        <v>635</v>
      </c>
      <c r="S3668">
        <v>400</v>
      </c>
      <c r="T3668">
        <f>VLOOKUP(L3668,'Currency exchange'!$A:$B,2,0) *S3668</f>
        <v>4.8</v>
      </c>
      <c r="U3668">
        <v>3.9</v>
      </c>
      <c r="V3668" t="s">
        <v>23525</v>
      </c>
      <c r="W3668" t="s">
        <v>23532</v>
      </c>
      <c r="X3668" t="s">
        <v>1536</v>
      </c>
      <c r="Y3668">
        <v>2018</v>
      </c>
      <c r="Z3668">
        <v>11</v>
      </c>
      <c r="AA3668">
        <v>27</v>
      </c>
    </row>
    <row r="3669" spans="1:27" x14ac:dyDescent="0.25">
      <c r="A3669">
        <v>310305</v>
      </c>
      <c r="B3669" s="1" t="s">
        <v>10109</v>
      </c>
      <c r="C3669">
        <v>1</v>
      </c>
      <c r="D3669" t="str">
        <f>VLOOKUP(C3669,'country description'!$A$1:$B$16,2,0)</f>
        <v>India</v>
      </c>
      <c r="E3669" s="1" t="s">
        <v>21</v>
      </c>
      <c r="F3669" t="s">
        <v>10110</v>
      </c>
      <c r="G3669" t="s">
        <v>90</v>
      </c>
      <c r="H3669" t="s">
        <v>91</v>
      </c>
      <c r="I3669">
        <v>77.247295600000001</v>
      </c>
      <c r="J3669">
        <v>28.581720300000001</v>
      </c>
      <c r="K3669" t="s">
        <v>746</v>
      </c>
      <c r="L3669" t="s">
        <v>26</v>
      </c>
      <c r="M3669" t="s">
        <v>27</v>
      </c>
      <c r="N3669" t="s">
        <v>36</v>
      </c>
      <c r="O3669" t="s">
        <v>27</v>
      </c>
      <c r="P3669" t="s">
        <v>27</v>
      </c>
      <c r="Q3669">
        <v>1</v>
      </c>
      <c r="R3669">
        <v>16</v>
      </c>
      <c r="S3669">
        <v>400</v>
      </c>
      <c r="T3669">
        <f>VLOOKUP(L3669,'Currency exchange'!$A:$B,2,0) *S3669</f>
        <v>4.8</v>
      </c>
      <c r="U3669">
        <v>3</v>
      </c>
      <c r="V3669" t="s">
        <v>23525</v>
      </c>
      <c r="W3669" t="s">
        <v>23532</v>
      </c>
      <c r="X3669" t="s">
        <v>10111</v>
      </c>
      <c r="Y3669">
        <v>2015</v>
      </c>
      <c r="Z3669">
        <v>11</v>
      </c>
      <c r="AA3669">
        <v>23</v>
      </c>
    </row>
    <row r="3670" spans="1:27" x14ac:dyDescent="0.25">
      <c r="A3670">
        <v>18322653</v>
      </c>
      <c r="B3670" s="1" t="s">
        <v>10112</v>
      </c>
      <c r="C3670">
        <v>1</v>
      </c>
      <c r="D3670" t="str">
        <f>VLOOKUP(C3670,'country description'!$A$1:$B$16,2,0)</f>
        <v>India</v>
      </c>
      <c r="E3670" s="1" t="s">
        <v>21</v>
      </c>
      <c r="F3670" t="s">
        <v>10113</v>
      </c>
      <c r="G3670" t="s">
        <v>2223</v>
      </c>
      <c r="H3670" t="s">
        <v>2224</v>
      </c>
      <c r="I3670">
        <v>77.249081770000004</v>
      </c>
      <c r="J3670">
        <v>28.543476779999999</v>
      </c>
      <c r="K3670" t="s">
        <v>648</v>
      </c>
      <c r="L3670" t="s">
        <v>26</v>
      </c>
      <c r="M3670" t="s">
        <v>27</v>
      </c>
      <c r="N3670" t="s">
        <v>36</v>
      </c>
      <c r="O3670" t="s">
        <v>27</v>
      </c>
      <c r="P3670" t="s">
        <v>27</v>
      </c>
      <c r="Q3670">
        <v>1</v>
      </c>
      <c r="R3670">
        <v>9</v>
      </c>
      <c r="S3670">
        <v>400</v>
      </c>
      <c r="T3670">
        <f>VLOOKUP(L3670,'Currency exchange'!$A:$B,2,0) *S3670</f>
        <v>4.8</v>
      </c>
      <c r="U3670">
        <v>2.2999999999999998</v>
      </c>
      <c r="V3670" t="s">
        <v>23524</v>
      </c>
      <c r="W3670" t="s">
        <v>23530</v>
      </c>
      <c r="X3670" t="s">
        <v>3657</v>
      </c>
      <c r="Y3670">
        <v>2016</v>
      </c>
      <c r="Z3670">
        <v>11</v>
      </c>
      <c r="AA3670">
        <v>22</v>
      </c>
    </row>
    <row r="3671" spans="1:27" x14ac:dyDescent="0.25">
      <c r="A3671">
        <v>18258507</v>
      </c>
      <c r="B3671" s="1" t="s">
        <v>10114</v>
      </c>
      <c r="C3671">
        <v>1</v>
      </c>
      <c r="D3671" t="str">
        <f>VLOOKUP(C3671,'country description'!$A$1:$B$16,2,0)</f>
        <v>India</v>
      </c>
      <c r="E3671" s="1" t="s">
        <v>21</v>
      </c>
      <c r="F3671" t="s">
        <v>10115</v>
      </c>
      <c r="G3671" t="s">
        <v>203</v>
      </c>
      <c r="H3671" t="s">
        <v>204</v>
      </c>
      <c r="I3671">
        <v>77.275810989999997</v>
      </c>
      <c r="J3671">
        <v>28.65854624</v>
      </c>
      <c r="K3671" t="s">
        <v>715</v>
      </c>
      <c r="L3671" t="s">
        <v>26</v>
      </c>
      <c r="M3671" t="s">
        <v>27</v>
      </c>
      <c r="N3671" t="s">
        <v>27</v>
      </c>
      <c r="O3671" t="s">
        <v>27</v>
      </c>
      <c r="P3671" t="s">
        <v>27</v>
      </c>
      <c r="Q3671">
        <v>1</v>
      </c>
      <c r="R3671">
        <v>9</v>
      </c>
      <c r="S3671">
        <v>400</v>
      </c>
      <c r="T3671">
        <f>VLOOKUP(L3671,'Currency exchange'!$A:$B,2,0) *S3671</f>
        <v>4.8</v>
      </c>
      <c r="U3671">
        <v>2.9</v>
      </c>
      <c r="V3671" t="s">
        <v>23524</v>
      </c>
      <c r="W3671" t="s">
        <v>23530</v>
      </c>
      <c r="X3671" t="s">
        <v>10116</v>
      </c>
      <c r="Y3671">
        <v>2018</v>
      </c>
      <c r="Z3671">
        <v>11</v>
      </c>
      <c r="AA3671">
        <v>19</v>
      </c>
    </row>
    <row r="3672" spans="1:27" x14ac:dyDescent="0.25">
      <c r="A3672">
        <v>18396161</v>
      </c>
      <c r="B3672" s="1" t="s">
        <v>10117</v>
      </c>
      <c r="C3672">
        <v>1</v>
      </c>
      <c r="D3672" t="str">
        <f>VLOOKUP(C3672,'country description'!$A$1:$B$16,2,0)</f>
        <v>India</v>
      </c>
      <c r="E3672" s="1" t="s">
        <v>21</v>
      </c>
      <c r="F3672" t="s">
        <v>10118</v>
      </c>
      <c r="G3672" t="s">
        <v>34</v>
      </c>
      <c r="H3672" t="s">
        <v>35</v>
      </c>
      <c r="I3672">
        <v>77.242157309999996</v>
      </c>
      <c r="J3672">
        <v>28.575187620000001</v>
      </c>
      <c r="K3672" t="s">
        <v>648</v>
      </c>
      <c r="L3672" t="s">
        <v>26</v>
      </c>
      <c r="M3672" t="s">
        <v>27</v>
      </c>
      <c r="N3672" t="s">
        <v>36</v>
      </c>
      <c r="O3672" t="s">
        <v>27</v>
      </c>
      <c r="P3672" t="s">
        <v>27</v>
      </c>
      <c r="Q3672">
        <v>1</v>
      </c>
      <c r="R3672">
        <v>7</v>
      </c>
      <c r="S3672">
        <v>400</v>
      </c>
      <c r="T3672">
        <f>VLOOKUP(L3672,'Currency exchange'!$A:$B,2,0) *S3672</f>
        <v>4.8</v>
      </c>
      <c r="U3672">
        <v>2.7</v>
      </c>
      <c r="V3672" t="s">
        <v>23524</v>
      </c>
      <c r="W3672" t="s">
        <v>23530</v>
      </c>
      <c r="X3672" t="s">
        <v>554</v>
      </c>
      <c r="Y3672">
        <v>2010</v>
      </c>
      <c r="Z3672">
        <v>11</v>
      </c>
      <c r="AA3672">
        <v>23</v>
      </c>
    </row>
    <row r="3673" spans="1:27" x14ac:dyDescent="0.25">
      <c r="A3673">
        <v>18425151</v>
      </c>
      <c r="B3673" s="1" t="s">
        <v>10119</v>
      </c>
      <c r="C3673">
        <v>1</v>
      </c>
      <c r="D3673" t="str">
        <f>VLOOKUP(C3673,'country description'!$A$1:$B$16,2,0)</f>
        <v>India</v>
      </c>
      <c r="E3673" s="1" t="s">
        <v>21</v>
      </c>
      <c r="F3673" t="s">
        <v>10120</v>
      </c>
      <c r="G3673" t="s">
        <v>2392</v>
      </c>
      <c r="H3673" t="s">
        <v>2391</v>
      </c>
      <c r="I3673">
        <v>77.207931500000001</v>
      </c>
      <c r="J3673">
        <v>28.531704600000001</v>
      </c>
      <c r="K3673" t="s">
        <v>2949</v>
      </c>
      <c r="L3673" t="s">
        <v>26</v>
      </c>
      <c r="M3673" t="s">
        <v>27</v>
      </c>
      <c r="N3673" t="s">
        <v>36</v>
      </c>
      <c r="O3673" t="s">
        <v>27</v>
      </c>
      <c r="P3673" t="s">
        <v>27</v>
      </c>
      <c r="Q3673">
        <v>1</v>
      </c>
      <c r="R3673">
        <v>91</v>
      </c>
      <c r="S3673">
        <v>400</v>
      </c>
      <c r="T3673">
        <f>VLOOKUP(L3673,'Currency exchange'!$A:$B,2,0) *S3673</f>
        <v>4.8</v>
      </c>
      <c r="U3673">
        <v>3.9</v>
      </c>
      <c r="V3673" t="s">
        <v>23525</v>
      </c>
      <c r="W3673" t="s">
        <v>23532</v>
      </c>
      <c r="X3673" t="s">
        <v>10105</v>
      </c>
      <c r="Y3673">
        <v>2013</v>
      </c>
      <c r="Z3673">
        <v>11</v>
      </c>
      <c r="AA3673">
        <v>22</v>
      </c>
    </row>
    <row r="3674" spans="1:27" x14ac:dyDescent="0.25">
      <c r="A3674">
        <v>309551</v>
      </c>
      <c r="B3674" s="1" t="s">
        <v>10121</v>
      </c>
      <c r="C3674">
        <v>1</v>
      </c>
      <c r="D3674" t="str">
        <f>VLOOKUP(C3674,'country description'!$A$1:$B$16,2,0)</f>
        <v>India</v>
      </c>
      <c r="E3674" s="1" t="s">
        <v>21</v>
      </c>
      <c r="F3674" t="s">
        <v>10122</v>
      </c>
      <c r="G3674" t="s">
        <v>145</v>
      </c>
      <c r="H3674" t="s">
        <v>146</v>
      </c>
      <c r="I3674">
        <v>77.289176769999997</v>
      </c>
      <c r="J3674">
        <v>28.610923750000001</v>
      </c>
      <c r="K3674" t="s">
        <v>1143</v>
      </c>
      <c r="L3674" t="s">
        <v>26</v>
      </c>
      <c r="M3674" t="s">
        <v>27</v>
      </c>
      <c r="N3674" t="s">
        <v>36</v>
      </c>
      <c r="O3674" t="s">
        <v>27</v>
      </c>
      <c r="P3674" t="s">
        <v>27</v>
      </c>
      <c r="Q3674">
        <v>1</v>
      </c>
      <c r="R3674">
        <v>53</v>
      </c>
      <c r="S3674">
        <v>400</v>
      </c>
      <c r="T3674">
        <f>VLOOKUP(L3674,'Currency exchange'!$A:$B,2,0) *S3674</f>
        <v>4.8</v>
      </c>
      <c r="U3674">
        <v>3.1</v>
      </c>
      <c r="V3674" t="s">
        <v>23525</v>
      </c>
      <c r="W3674" t="s">
        <v>23532</v>
      </c>
      <c r="X3674" t="s">
        <v>10123</v>
      </c>
      <c r="Y3674">
        <v>2017</v>
      </c>
      <c r="Z3674">
        <v>11</v>
      </c>
      <c r="AA3674">
        <v>4</v>
      </c>
    </row>
    <row r="3675" spans="1:27" x14ac:dyDescent="0.25">
      <c r="A3675">
        <v>303602</v>
      </c>
      <c r="B3675" s="1" t="s">
        <v>10124</v>
      </c>
      <c r="C3675">
        <v>1</v>
      </c>
      <c r="D3675" t="str">
        <f>VLOOKUP(C3675,'country description'!$A$1:$B$16,2,0)</f>
        <v>India</v>
      </c>
      <c r="E3675" s="1" t="s">
        <v>21</v>
      </c>
      <c r="F3675" t="s">
        <v>10125</v>
      </c>
      <c r="G3675" t="s">
        <v>48</v>
      </c>
      <c r="H3675" t="s">
        <v>49</v>
      </c>
      <c r="I3675">
        <v>77.212087699999998</v>
      </c>
      <c r="J3675">
        <v>28.7054069</v>
      </c>
      <c r="K3675" t="s">
        <v>7115</v>
      </c>
      <c r="L3675" t="s">
        <v>26</v>
      </c>
      <c r="M3675" t="s">
        <v>27</v>
      </c>
      <c r="N3675" t="s">
        <v>27</v>
      </c>
      <c r="O3675" t="s">
        <v>27</v>
      </c>
      <c r="P3675" t="s">
        <v>27</v>
      </c>
      <c r="Q3675">
        <v>1</v>
      </c>
      <c r="R3675">
        <v>11</v>
      </c>
      <c r="S3675">
        <v>400</v>
      </c>
      <c r="T3675">
        <f>VLOOKUP(L3675,'Currency exchange'!$A:$B,2,0) *S3675</f>
        <v>4.8</v>
      </c>
      <c r="U3675">
        <v>2.9</v>
      </c>
      <c r="V3675" t="s">
        <v>23524</v>
      </c>
      <c r="W3675" t="s">
        <v>23530</v>
      </c>
      <c r="X3675" t="s">
        <v>10126</v>
      </c>
      <c r="Y3675">
        <v>2012</v>
      </c>
      <c r="Z3675">
        <v>11</v>
      </c>
      <c r="AA3675">
        <v>3</v>
      </c>
    </row>
    <row r="3676" spans="1:27" x14ac:dyDescent="0.25">
      <c r="A3676">
        <v>310408</v>
      </c>
      <c r="B3676" s="1" t="s">
        <v>7432</v>
      </c>
      <c r="C3676">
        <v>1</v>
      </c>
      <c r="D3676" t="str">
        <f>VLOOKUP(C3676,'country description'!$A$1:$B$16,2,0)</f>
        <v>India</v>
      </c>
      <c r="E3676" s="1" t="s">
        <v>21</v>
      </c>
      <c r="F3676" t="s">
        <v>10127</v>
      </c>
      <c r="G3676" t="s">
        <v>125</v>
      </c>
      <c r="H3676" t="s">
        <v>126</v>
      </c>
      <c r="I3676">
        <v>77.252054999999999</v>
      </c>
      <c r="J3676">
        <v>28.548915900000001</v>
      </c>
      <c r="K3676" t="s">
        <v>644</v>
      </c>
      <c r="L3676" t="s">
        <v>26</v>
      </c>
      <c r="M3676" t="s">
        <v>27</v>
      </c>
      <c r="N3676" t="s">
        <v>27</v>
      </c>
      <c r="O3676" t="s">
        <v>27</v>
      </c>
      <c r="P3676" t="s">
        <v>27</v>
      </c>
      <c r="Q3676">
        <v>1</v>
      </c>
      <c r="R3676">
        <v>38</v>
      </c>
      <c r="S3676">
        <v>400</v>
      </c>
      <c r="T3676">
        <f>VLOOKUP(L3676,'Currency exchange'!$A:$B,2,0) *S3676</f>
        <v>4.8</v>
      </c>
      <c r="U3676">
        <v>2.7</v>
      </c>
      <c r="V3676" t="s">
        <v>23524</v>
      </c>
      <c r="W3676" t="s">
        <v>23530</v>
      </c>
      <c r="X3676" t="s">
        <v>1566</v>
      </c>
      <c r="Y3676">
        <v>2018</v>
      </c>
      <c r="Z3676">
        <v>11</v>
      </c>
      <c r="AA3676">
        <v>18</v>
      </c>
    </row>
    <row r="3677" spans="1:27" x14ac:dyDescent="0.25">
      <c r="A3677">
        <v>18332018</v>
      </c>
      <c r="B3677" s="1" t="s">
        <v>10128</v>
      </c>
      <c r="C3677">
        <v>1</v>
      </c>
      <c r="D3677" t="str">
        <f>VLOOKUP(C3677,'country description'!$A$1:$B$16,2,0)</f>
        <v>India</v>
      </c>
      <c r="E3677" s="1" t="s">
        <v>21</v>
      </c>
      <c r="F3677" t="s">
        <v>10129</v>
      </c>
      <c r="G3677" t="s">
        <v>3813</v>
      </c>
      <c r="H3677" t="s">
        <v>3814</v>
      </c>
      <c r="I3677">
        <v>77.150230699999994</v>
      </c>
      <c r="J3677">
        <v>28.693959799999998</v>
      </c>
      <c r="K3677" t="s">
        <v>746</v>
      </c>
      <c r="L3677" t="s">
        <v>26</v>
      </c>
      <c r="M3677" t="s">
        <v>27</v>
      </c>
      <c r="N3677" t="s">
        <v>36</v>
      </c>
      <c r="O3677" t="s">
        <v>27</v>
      </c>
      <c r="P3677" t="s">
        <v>27</v>
      </c>
      <c r="Q3677">
        <v>1</v>
      </c>
      <c r="R3677">
        <v>121</v>
      </c>
      <c r="S3677">
        <v>400</v>
      </c>
      <c r="T3677">
        <f>VLOOKUP(L3677,'Currency exchange'!$A:$B,2,0) *S3677</f>
        <v>4.8</v>
      </c>
      <c r="U3677">
        <v>3.8</v>
      </c>
      <c r="V3677" t="s">
        <v>23525</v>
      </c>
      <c r="W3677" t="s">
        <v>23532</v>
      </c>
      <c r="X3677" t="s">
        <v>9265</v>
      </c>
      <c r="Y3677">
        <v>2018</v>
      </c>
      <c r="Z3677">
        <v>11</v>
      </c>
      <c r="AA3677">
        <v>9</v>
      </c>
    </row>
    <row r="3678" spans="1:27" x14ac:dyDescent="0.25">
      <c r="A3678">
        <v>306741</v>
      </c>
      <c r="B3678" s="1" t="s">
        <v>10130</v>
      </c>
      <c r="C3678">
        <v>1</v>
      </c>
      <c r="D3678" t="str">
        <f>VLOOKUP(C3678,'country description'!$A$1:$B$16,2,0)</f>
        <v>India</v>
      </c>
      <c r="E3678" s="1" t="s">
        <v>21</v>
      </c>
      <c r="F3678" t="s">
        <v>10131</v>
      </c>
      <c r="G3678" t="s">
        <v>66</v>
      </c>
      <c r="H3678" t="s">
        <v>67</v>
      </c>
      <c r="I3678">
        <v>77.081601300000003</v>
      </c>
      <c r="J3678">
        <v>28.598847800000001</v>
      </c>
      <c r="K3678" t="s">
        <v>677</v>
      </c>
      <c r="L3678" t="s">
        <v>26</v>
      </c>
      <c r="M3678" t="s">
        <v>27</v>
      </c>
      <c r="N3678" t="s">
        <v>27</v>
      </c>
      <c r="O3678" t="s">
        <v>27</v>
      </c>
      <c r="P3678" t="s">
        <v>27</v>
      </c>
      <c r="Q3678">
        <v>1</v>
      </c>
      <c r="R3678">
        <v>4</v>
      </c>
      <c r="S3678">
        <v>400</v>
      </c>
      <c r="T3678">
        <f>VLOOKUP(L3678,'Currency exchange'!$A:$B,2,0) *S3678</f>
        <v>4.8</v>
      </c>
      <c r="U3678">
        <v>2.9</v>
      </c>
      <c r="V3678" t="s">
        <v>23524</v>
      </c>
      <c r="W3678" t="s">
        <v>23530</v>
      </c>
      <c r="X3678" t="s">
        <v>565</v>
      </c>
      <c r="Y3678">
        <v>2016</v>
      </c>
      <c r="Z3678">
        <v>11</v>
      </c>
      <c r="AA3678">
        <v>1</v>
      </c>
    </row>
    <row r="3679" spans="1:27" x14ac:dyDescent="0.25">
      <c r="A3679">
        <v>18435290</v>
      </c>
      <c r="B3679" s="1" t="s">
        <v>9458</v>
      </c>
      <c r="C3679">
        <v>1</v>
      </c>
      <c r="D3679" t="str">
        <f>VLOOKUP(C3679,'country description'!$A$1:$B$16,2,0)</f>
        <v>India</v>
      </c>
      <c r="E3679" s="1" t="s">
        <v>21</v>
      </c>
      <c r="F3679" t="s">
        <v>660</v>
      </c>
      <c r="G3679" t="s">
        <v>661</v>
      </c>
      <c r="H3679" t="s">
        <v>662</v>
      </c>
      <c r="I3679">
        <v>77.162132</v>
      </c>
      <c r="J3679">
        <v>28.5921448</v>
      </c>
      <c r="K3679" t="s">
        <v>1424</v>
      </c>
      <c r="L3679" t="s">
        <v>26</v>
      </c>
      <c r="M3679" t="s">
        <v>27</v>
      </c>
      <c r="N3679" t="s">
        <v>27</v>
      </c>
      <c r="O3679" t="s">
        <v>27</v>
      </c>
      <c r="P3679" t="s">
        <v>27</v>
      </c>
      <c r="Q3679">
        <v>1</v>
      </c>
      <c r="R3679">
        <v>2</v>
      </c>
      <c r="S3679">
        <v>400</v>
      </c>
      <c r="T3679">
        <f>VLOOKUP(L3679,'Currency exchange'!$A:$B,2,0) *S3679</f>
        <v>4.8</v>
      </c>
      <c r="U3679">
        <v>1</v>
      </c>
      <c r="V3679" t="s">
        <v>23523</v>
      </c>
      <c r="W3679" t="s">
        <v>23529</v>
      </c>
      <c r="X3679" t="s">
        <v>1577</v>
      </c>
      <c r="Y3679">
        <v>2013</v>
      </c>
      <c r="Z3679">
        <v>11</v>
      </c>
      <c r="AA3679">
        <v>28</v>
      </c>
    </row>
    <row r="3680" spans="1:27" x14ac:dyDescent="0.25">
      <c r="A3680">
        <v>18336183</v>
      </c>
      <c r="B3680" s="1" t="s">
        <v>10132</v>
      </c>
      <c r="C3680">
        <v>1</v>
      </c>
      <c r="D3680" t="str">
        <f>VLOOKUP(C3680,'country description'!$A$1:$B$16,2,0)</f>
        <v>India</v>
      </c>
      <c r="E3680" s="1" t="s">
        <v>21</v>
      </c>
      <c r="F3680" t="s">
        <v>3845</v>
      </c>
      <c r="G3680" t="s">
        <v>3844</v>
      </c>
      <c r="H3680" t="s">
        <v>3845</v>
      </c>
      <c r="I3680">
        <v>77.101437230000002</v>
      </c>
      <c r="J3680">
        <v>28.668439809999999</v>
      </c>
      <c r="K3680" t="s">
        <v>1372</v>
      </c>
      <c r="L3680" t="s">
        <v>26</v>
      </c>
      <c r="M3680" t="s">
        <v>27</v>
      </c>
      <c r="N3680" t="s">
        <v>36</v>
      </c>
      <c r="O3680" t="s">
        <v>27</v>
      </c>
      <c r="P3680" t="s">
        <v>27</v>
      </c>
      <c r="Q3680">
        <v>1</v>
      </c>
      <c r="R3680">
        <v>63</v>
      </c>
      <c r="S3680">
        <v>400</v>
      </c>
      <c r="T3680">
        <f>VLOOKUP(L3680,'Currency exchange'!$A:$B,2,0) *S3680</f>
        <v>4.8</v>
      </c>
      <c r="U3680">
        <v>3.8</v>
      </c>
      <c r="V3680" t="s">
        <v>23525</v>
      </c>
      <c r="W3680" t="s">
        <v>23532</v>
      </c>
      <c r="X3680" t="s">
        <v>10126</v>
      </c>
      <c r="Y3680">
        <v>2012</v>
      </c>
      <c r="Z3680">
        <v>11</v>
      </c>
      <c r="AA3680">
        <v>3</v>
      </c>
    </row>
    <row r="3681" spans="1:27" x14ac:dyDescent="0.25">
      <c r="A3681">
        <v>310630</v>
      </c>
      <c r="B3681" s="1" t="s">
        <v>10133</v>
      </c>
      <c r="C3681">
        <v>1</v>
      </c>
      <c r="D3681" t="str">
        <f>VLOOKUP(C3681,'country description'!$A$1:$B$16,2,0)</f>
        <v>India</v>
      </c>
      <c r="E3681" s="1" t="s">
        <v>21</v>
      </c>
      <c r="F3681" t="s">
        <v>10134</v>
      </c>
      <c r="G3681" t="s">
        <v>3844</v>
      </c>
      <c r="H3681" t="s">
        <v>3845</v>
      </c>
      <c r="I3681">
        <v>77.108808100000005</v>
      </c>
      <c r="J3681">
        <v>28.6701078</v>
      </c>
      <c r="K3681" t="s">
        <v>918</v>
      </c>
      <c r="L3681" t="s">
        <v>26</v>
      </c>
      <c r="M3681" t="s">
        <v>27</v>
      </c>
      <c r="N3681" t="s">
        <v>36</v>
      </c>
      <c r="O3681" t="s">
        <v>27</v>
      </c>
      <c r="P3681" t="s">
        <v>27</v>
      </c>
      <c r="Q3681">
        <v>1</v>
      </c>
      <c r="R3681">
        <v>43</v>
      </c>
      <c r="S3681">
        <v>400</v>
      </c>
      <c r="T3681">
        <f>VLOOKUP(L3681,'Currency exchange'!$A:$B,2,0) *S3681</f>
        <v>4.8</v>
      </c>
      <c r="U3681">
        <v>2.2000000000000002</v>
      </c>
      <c r="V3681" t="s">
        <v>23524</v>
      </c>
      <c r="W3681" t="s">
        <v>23530</v>
      </c>
      <c r="X3681" t="s">
        <v>8430</v>
      </c>
      <c r="Y3681">
        <v>2014</v>
      </c>
      <c r="Z3681">
        <v>11</v>
      </c>
      <c r="AA3681">
        <v>20</v>
      </c>
    </row>
    <row r="3682" spans="1:27" x14ac:dyDescent="0.25">
      <c r="A3682">
        <v>18057827</v>
      </c>
      <c r="B3682" s="1" t="s">
        <v>10135</v>
      </c>
      <c r="C3682">
        <v>1</v>
      </c>
      <c r="D3682" t="str">
        <f>VLOOKUP(C3682,'country description'!$A$1:$B$16,2,0)</f>
        <v>India</v>
      </c>
      <c r="E3682" s="1" t="s">
        <v>21</v>
      </c>
      <c r="F3682" t="s">
        <v>10136</v>
      </c>
      <c r="G3682" t="s">
        <v>138</v>
      </c>
      <c r="H3682" t="s">
        <v>139</v>
      </c>
      <c r="I3682">
        <v>77.1417304</v>
      </c>
      <c r="J3682">
        <v>28.7052868</v>
      </c>
      <c r="K3682" t="s">
        <v>644</v>
      </c>
      <c r="L3682" t="s">
        <v>26</v>
      </c>
      <c r="M3682" t="s">
        <v>27</v>
      </c>
      <c r="N3682" t="s">
        <v>36</v>
      </c>
      <c r="O3682" t="s">
        <v>27</v>
      </c>
      <c r="P3682" t="s">
        <v>27</v>
      </c>
      <c r="Q3682">
        <v>1</v>
      </c>
      <c r="R3682">
        <v>8</v>
      </c>
      <c r="S3682">
        <v>400</v>
      </c>
      <c r="T3682">
        <f>VLOOKUP(L3682,'Currency exchange'!$A:$B,2,0) *S3682</f>
        <v>4.8</v>
      </c>
      <c r="U3682">
        <v>2.7</v>
      </c>
      <c r="V3682" t="s">
        <v>23524</v>
      </c>
      <c r="W3682" t="s">
        <v>23530</v>
      </c>
      <c r="X3682" t="s">
        <v>7519</v>
      </c>
      <c r="Y3682">
        <v>2013</v>
      </c>
      <c r="Z3682">
        <v>11</v>
      </c>
      <c r="AA3682">
        <v>19</v>
      </c>
    </row>
    <row r="3683" spans="1:27" x14ac:dyDescent="0.25">
      <c r="A3683">
        <v>3555</v>
      </c>
      <c r="B3683" s="1" t="s">
        <v>10137</v>
      </c>
      <c r="C3683">
        <v>1</v>
      </c>
      <c r="D3683" t="str">
        <f>VLOOKUP(C3683,'country description'!$A$1:$B$16,2,0)</f>
        <v>India</v>
      </c>
      <c r="E3683" s="1" t="s">
        <v>21</v>
      </c>
      <c r="F3683" t="s">
        <v>10138</v>
      </c>
      <c r="G3683" t="s">
        <v>250</v>
      </c>
      <c r="H3683" t="s">
        <v>251</v>
      </c>
      <c r="I3683">
        <v>77.186338599999999</v>
      </c>
      <c r="J3683">
        <v>28.541890800000001</v>
      </c>
      <c r="K3683" t="s">
        <v>644</v>
      </c>
      <c r="L3683" t="s">
        <v>26</v>
      </c>
      <c r="M3683" t="s">
        <v>27</v>
      </c>
      <c r="N3683" t="s">
        <v>27</v>
      </c>
      <c r="O3683" t="s">
        <v>27</v>
      </c>
      <c r="P3683" t="s">
        <v>27</v>
      </c>
      <c r="Q3683">
        <v>1</v>
      </c>
      <c r="R3683">
        <v>3</v>
      </c>
      <c r="S3683">
        <v>400</v>
      </c>
      <c r="T3683">
        <f>VLOOKUP(L3683,'Currency exchange'!$A:$B,2,0) *S3683</f>
        <v>4.8</v>
      </c>
      <c r="U3683">
        <v>1</v>
      </c>
      <c r="V3683" t="s">
        <v>23523</v>
      </c>
      <c r="W3683" t="s">
        <v>23529</v>
      </c>
      <c r="X3683" t="s">
        <v>6812</v>
      </c>
      <c r="Y3683">
        <v>2017</v>
      </c>
      <c r="Z3683">
        <v>11</v>
      </c>
      <c r="AA3683">
        <v>1</v>
      </c>
    </row>
    <row r="3684" spans="1:27" x14ac:dyDescent="0.25">
      <c r="A3684">
        <v>2364</v>
      </c>
      <c r="B3684" s="1" t="s">
        <v>10139</v>
      </c>
      <c r="C3684">
        <v>1</v>
      </c>
      <c r="D3684" t="str">
        <f>VLOOKUP(C3684,'country description'!$A$1:$B$16,2,0)</f>
        <v>India</v>
      </c>
      <c r="E3684" s="1" t="s">
        <v>21</v>
      </c>
      <c r="F3684" t="s">
        <v>10140</v>
      </c>
      <c r="G3684" t="s">
        <v>2592</v>
      </c>
      <c r="H3684" t="s">
        <v>2593</v>
      </c>
      <c r="I3684">
        <v>77.120236899999995</v>
      </c>
      <c r="J3684">
        <v>28.639204500000002</v>
      </c>
      <c r="K3684" t="s">
        <v>746</v>
      </c>
      <c r="L3684" t="s">
        <v>26</v>
      </c>
      <c r="M3684" t="s">
        <v>27</v>
      </c>
      <c r="N3684" t="s">
        <v>27</v>
      </c>
      <c r="O3684" t="s">
        <v>27</v>
      </c>
      <c r="P3684" t="s">
        <v>27</v>
      </c>
      <c r="Q3684">
        <v>1</v>
      </c>
      <c r="R3684">
        <v>49</v>
      </c>
      <c r="S3684">
        <v>400</v>
      </c>
      <c r="T3684">
        <f>VLOOKUP(L3684,'Currency exchange'!$A:$B,2,0) *S3684</f>
        <v>4.8</v>
      </c>
      <c r="U3684">
        <v>3.2</v>
      </c>
      <c r="V3684" t="s">
        <v>23525</v>
      </c>
      <c r="W3684" t="s">
        <v>23532</v>
      </c>
      <c r="X3684" t="s">
        <v>10141</v>
      </c>
      <c r="Y3684">
        <v>2012</v>
      </c>
      <c r="Z3684">
        <v>11</v>
      </c>
      <c r="AA3684">
        <v>25</v>
      </c>
    </row>
    <row r="3685" spans="1:27" x14ac:dyDescent="0.25">
      <c r="A3685">
        <v>1158</v>
      </c>
      <c r="B3685" s="1" t="s">
        <v>9422</v>
      </c>
      <c r="C3685">
        <v>1</v>
      </c>
      <c r="D3685" t="str">
        <f>VLOOKUP(C3685,'country description'!$A$1:$B$16,2,0)</f>
        <v>India</v>
      </c>
      <c r="E3685" s="1" t="s">
        <v>21</v>
      </c>
      <c r="F3685" t="s">
        <v>10142</v>
      </c>
      <c r="G3685" t="s">
        <v>2592</v>
      </c>
      <c r="H3685" t="s">
        <v>2593</v>
      </c>
      <c r="I3685">
        <v>77.120075</v>
      </c>
      <c r="J3685">
        <v>28.6480502</v>
      </c>
      <c r="K3685" t="s">
        <v>1149</v>
      </c>
      <c r="L3685" t="s">
        <v>26</v>
      </c>
      <c r="M3685" t="s">
        <v>27</v>
      </c>
      <c r="N3685" t="s">
        <v>36</v>
      </c>
      <c r="O3685" t="s">
        <v>27</v>
      </c>
      <c r="P3685" t="s">
        <v>27</v>
      </c>
      <c r="Q3685">
        <v>1</v>
      </c>
      <c r="R3685">
        <v>122</v>
      </c>
      <c r="S3685">
        <v>400</v>
      </c>
      <c r="T3685">
        <f>VLOOKUP(L3685,'Currency exchange'!$A:$B,2,0) *S3685</f>
        <v>4.8</v>
      </c>
      <c r="U3685">
        <v>3.9</v>
      </c>
      <c r="V3685" t="s">
        <v>23525</v>
      </c>
      <c r="W3685" t="s">
        <v>23532</v>
      </c>
      <c r="X3685" t="s">
        <v>8425</v>
      </c>
      <c r="Y3685">
        <v>2012</v>
      </c>
      <c r="Z3685">
        <v>11</v>
      </c>
      <c r="AA3685">
        <v>14</v>
      </c>
    </row>
    <row r="3686" spans="1:27" x14ac:dyDescent="0.25">
      <c r="A3686">
        <v>9253</v>
      </c>
      <c r="B3686" s="1" t="s">
        <v>9490</v>
      </c>
      <c r="C3686">
        <v>1</v>
      </c>
      <c r="D3686" t="str">
        <f>VLOOKUP(C3686,'country description'!$A$1:$B$16,2,0)</f>
        <v>India</v>
      </c>
      <c r="E3686" s="1" t="s">
        <v>21</v>
      </c>
      <c r="F3686" t="s">
        <v>10143</v>
      </c>
      <c r="G3686" t="s">
        <v>3940</v>
      </c>
      <c r="H3686" t="s">
        <v>3941</v>
      </c>
      <c r="I3686">
        <v>77.114153200000004</v>
      </c>
      <c r="J3686">
        <v>28.734507799999999</v>
      </c>
      <c r="K3686" t="s">
        <v>1970</v>
      </c>
      <c r="L3686" t="s">
        <v>26</v>
      </c>
      <c r="M3686" t="s">
        <v>27</v>
      </c>
      <c r="N3686" t="s">
        <v>27</v>
      </c>
      <c r="O3686" t="s">
        <v>27</v>
      </c>
      <c r="P3686" t="s">
        <v>27</v>
      </c>
      <c r="Q3686">
        <v>1</v>
      </c>
      <c r="R3686">
        <v>75</v>
      </c>
      <c r="S3686">
        <v>400</v>
      </c>
      <c r="T3686">
        <f>VLOOKUP(L3686,'Currency exchange'!$A:$B,2,0) *S3686</f>
        <v>4.8</v>
      </c>
      <c r="U3686">
        <v>3.5</v>
      </c>
      <c r="V3686" t="s">
        <v>23525</v>
      </c>
      <c r="W3686" t="s">
        <v>23532</v>
      </c>
      <c r="X3686" t="s">
        <v>10144</v>
      </c>
      <c r="Y3686">
        <v>2015</v>
      </c>
      <c r="Z3686">
        <v>11</v>
      </c>
      <c r="AA3686">
        <v>19</v>
      </c>
    </row>
    <row r="3687" spans="1:27" x14ac:dyDescent="0.25">
      <c r="A3687">
        <v>18361271</v>
      </c>
      <c r="B3687" s="1" t="s">
        <v>10145</v>
      </c>
      <c r="C3687">
        <v>1</v>
      </c>
      <c r="D3687" t="str">
        <f>VLOOKUP(C3687,'country description'!$A$1:$B$16,2,0)</f>
        <v>India</v>
      </c>
      <c r="E3687" s="1" t="s">
        <v>21</v>
      </c>
      <c r="F3687" t="s">
        <v>10146</v>
      </c>
      <c r="G3687" t="s">
        <v>2603</v>
      </c>
      <c r="H3687" t="s">
        <v>2604</v>
      </c>
      <c r="I3687">
        <v>0</v>
      </c>
      <c r="J3687">
        <v>0</v>
      </c>
      <c r="K3687" t="s">
        <v>4312</v>
      </c>
      <c r="L3687" t="s">
        <v>26</v>
      </c>
      <c r="M3687" t="s">
        <v>27</v>
      </c>
      <c r="N3687" t="s">
        <v>27</v>
      </c>
      <c r="O3687" t="s">
        <v>27</v>
      </c>
      <c r="P3687" t="s">
        <v>27</v>
      </c>
      <c r="Q3687">
        <v>1</v>
      </c>
      <c r="R3687">
        <v>7</v>
      </c>
      <c r="S3687">
        <v>400</v>
      </c>
      <c r="T3687">
        <f>VLOOKUP(L3687,'Currency exchange'!$A:$B,2,0) *S3687</f>
        <v>4.8</v>
      </c>
      <c r="U3687">
        <v>3</v>
      </c>
      <c r="V3687" t="s">
        <v>23525</v>
      </c>
      <c r="W3687" t="s">
        <v>23532</v>
      </c>
      <c r="X3687" t="s">
        <v>7519</v>
      </c>
      <c r="Y3687">
        <v>2013</v>
      </c>
      <c r="Z3687">
        <v>11</v>
      </c>
      <c r="AA3687">
        <v>19</v>
      </c>
    </row>
    <row r="3688" spans="1:27" x14ac:dyDescent="0.25">
      <c r="A3688">
        <v>18424971</v>
      </c>
      <c r="B3688" s="1" t="s">
        <v>10147</v>
      </c>
      <c r="C3688">
        <v>1</v>
      </c>
      <c r="D3688" t="str">
        <f>VLOOKUP(C3688,'country description'!$A$1:$B$16,2,0)</f>
        <v>India</v>
      </c>
      <c r="E3688" s="1" t="s">
        <v>21</v>
      </c>
      <c r="F3688" t="s">
        <v>10148</v>
      </c>
      <c r="G3688" t="s">
        <v>2603</v>
      </c>
      <c r="H3688" t="s">
        <v>2604</v>
      </c>
      <c r="I3688">
        <v>77.198570840000002</v>
      </c>
      <c r="J3688">
        <v>28.560692679999999</v>
      </c>
      <c r="K3688" t="s">
        <v>754</v>
      </c>
      <c r="L3688" t="s">
        <v>26</v>
      </c>
      <c r="M3688" t="s">
        <v>27</v>
      </c>
      <c r="N3688" t="s">
        <v>27</v>
      </c>
      <c r="O3688" t="s">
        <v>27</v>
      </c>
      <c r="P3688" t="s">
        <v>27</v>
      </c>
      <c r="Q3688">
        <v>1</v>
      </c>
      <c r="R3688">
        <v>8</v>
      </c>
      <c r="S3688">
        <v>400</v>
      </c>
      <c r="T3688">
        <f>VLOOKUP(L3688,'Currency exchange'!$A:$B,2,0) *S3688</f>
        <v>4.8</v>
      </c>
      <c r="U3688">
        <v>3.1</v>
      </c>
      <c r="V3688" t="s">
        <v>23525</v>
      </c>
      <c r="W3688" t="s">
        <v>23532</v>
      </c>
      <c r="X3688" t="s">
        <v>10149</v>
      </c>
      <c r="Y3688">
        <v>2018</v>
      </c>
      <c r="Z3688">
        <v>11</v>
      </c>
      <c r="AA3688">
        <v>3</v>
      </c>
    </row>
    <row r="3689" spans="1:27" x14ac:dyDescent="0.25">
      <c r="A3689">
        <v>18291208</v>
      </c>
      <c r="B3689" s="1" t="s">
        <v>10150</v>
      </c>
      <c r="C3689">
        <v>1</v>
      </c>
      <c r="D3689" t="str">
        <f>VLOOKUP(C3689,'country description'!$A$1:$B$16,2,0)</f>
        <v>India</v>
      </c>
      <c r="E3689" s="1" t="s">
        <v>21</v>
      </c>
      <c r="F3689" t="s">
        <v>10151</v>
      </c>
      <c r="G3689" t="s">
        <v>2603</v>
      </c>
      <c r="H3689" t="s">
        <v>2604</v>
      </c>
      <c r="I3689">
        <v>0</v>
      </c>
      <c r="J3689">
        <v>0</v>
      </c>
      <c r="K3689" t="s">
        <v>770</v>
      </c>
      <c r="L3689" t="s">
        <v>26</v>
      </c>
      <c r="M3689" t="s">
        <v>27</v>
      </c>
      <c r="N3689" t="s">
        <v>27</v>
      </c>
      <c r="O3689" t="s">
        <v>27</v>
      </c>
      <c r="P3689" t="s">
        <v>27</v>
      </c>
      <c r="Q3689">
        <v>1</v>
      </c>
      <c r="R3689">
        <v>2</v>
      </c>
      <c r="S3689">
        <v>400</v>
      </c>
      <c r="T3689">
        <f>VLOOKUP(L3689,'Currency exchange'!$A:$B,2,0) *S3689</f>
        <v>4.8</v>
      </c>
      <c r="U3689">
        <v>1</v>
      </c>
      <c r="V3689" t="s">
        <v>23523</v>
      </c>
      <c r="W3689" t="s">
        <v>23529</v>
      </c>
      <c r="X3689" t="s">
        <v>7928</v>
      </c>
      <c r="Y3689">
        <v>2010</v>
      </c>
      <c r="Z3689">
        <v>11</v>
      </c>
      <c r="AA3689">
        <v>13</v>
      </c>
    </row>
    <row r="3690" spans="1:27" x14ac:dyDescent="0.25">
      <c r="A3690">
        <v>307409</v>
      </c>
      <c r="B3690" s="1" t="s">
        <v>10152</v>
      </c>
      <c r="C3690">
        <v>1</v>
      </c>
      <c r="D3690" t="str">
        <f>VLOOKUP(C3690,'country description'!$A$1:$B$16,2,0)</f>
        <v>India</v>
      </c>
      <c r="E3690" s="1" t="s">
        <v>21</v>
      </c>
      <c r="F3690" t="s">
        <v>10153</v>
      </c>
      <c r="G3690" t="s">
        <v>261</v>
      </c>
      <c r="H3690" t="s">
        <v>262</v>
      </c>
      <c r="I3690">
        <v>77.286835300000007</v>
      </c>
      <c r="J3690">
        <v>28.533632699999998</v>
      </c>
      <c r="K3690" t="s">
        <v>754</v>
      </c>
      <c r="L3690" t="s">
        <v>26</v>
      </c>
      <c r="M3690" t="s">
        <v>27</v>
      </c>
      <c r="N3690" t="s">
        <v>27</v>
      </c>
      <c r="O3690" t="s">
        <v>27</v>
      </c>
      <c r="P3690" t="s">
        <v>27</v>
      </c>
      <c r="Q3690">
        <v>1</v>
      </c>
      <c r="R3690">
        <v>40</v>
      </c>
      <c r="S3690">
        <v>400</v>
      </c>
      <c r="T3690">
        <f>VLOOKUP(L3690,'Currency exchange'!$A:$B,2,0) *S3690</f>
        <v>4.8</v>
      </c>
      <c r="U3690">
        <v>3.5</v>
      </c>
      <c r="V3690" t="s">
        <v>23525</v>
      </c>
      <c r="W3690" t="s">
        <v>23532</v>
      </c>
      <c r="X3690" t="s">
        <v>562</v>
      </c>
      <c r="Y3690">
        <v>2012</v>
      </c>
      <c r="Z3690">
        <v>11</v>
      </c>
      <c r="AA3690">
        <v>10</v>
      </c>
    </row>
    <row r="3691" spans="1:27" x14ac:dyDescent="0.25">
      <c r="A3691">
        <v>18372279</v>
      </c>
      <c r="B3691" s="1" t="s">
        <v>10154</v>
      </c>
      <c r="C3691">
        <v>1</v>
      </c>
      <c r="D3691" t="str">
        <f>VLOOKUP(C3691,'country description'!$A$1:$B$16,2,0)</f>
        <v>India</v>
      </c>
      <c r="E3691" s="1" t="s">
        <v>21</v>
      </c>
      <c r="F3691" t="s">
        <v>10155</v>
      </c>
      <c r="G3691" t="s">
        <v>261</v>
      </c>
      <c r="H3691" t="s">
        <v>262</v>
      </c>
      <c r="I3691">
        <v>77.288432099999994</v>
      </c>
      <c r="J3691">
        <v>28.529367100000002</v>
      </c>
      <c r="K3691" t="s">
        <v>648</v>
      </c>
      <c r="L3691" t="s">
        <v>26</v>
      </c>
      <c r="M3691" t="s">
        <v>27</v>
      </c>
      <c r="N3691" t="s">
        <v>36</v>
      </c>
      <c r="O3691" t="s">
        <v>27</v>
      </c>
      <c r="P3691" t="s">
        <v>27</v>
      </c>
      <c r="Q3691">
        <v>1</v>
      </c>
      <c r="R3691">
        <v>8</v>
      </c>
      <c r="S3691">
        <v>400</v>
      </c>
      <c r="T3691">
        <f>VLOOKUP(L3691,'Currency exchange'!$A:$B,2,0) *S3691</f>
        <v>4.8</v>
      </c>
      <c r="U3691">
        <v>2.4</v>
      </c>
      <c r="V3691" t="s">
        <v>23524</v>
      </c>
      <c r="W3691" t="s">
        <v>23530</v>
      </c>
      <c r="X3691" t="s">
        <v>10156</v>
      </c>
      <c r="Y3691">
        <v>2017</v>
      </c>
      <c r="Z3691">
        <v>11</v>
      </c>
      <c r="AA3691">
        <v>21</v>
      </c>
    </row>
    <row r="3692" spans="1:27" x14ac:dyDescent="0.25">
      <c r="A3692">
        <v>18349937</v>
      </c>
      <c r="B3692" s="1" t="s">
        <v>9458</v>
      </c>
      <c r="C3692">
        <v>1</v>
      </c>
      <c r="D3692" t="str">
        <f>VLOOKUP(C3692,'country description'!$A$1:$B$16,2,0)</f>
        <v>India</v>
      </c>
      <c r="E3692" s="1" t="s">
        <v>21</v>
      </c>
      <c r="F3692" t="s">
        <v>10157</v>
      </c>
      <c r="G3692" t="s">
        <v>3128</v>
      </c>
      <c r="H3692" t="s">
        <v>3129</v>
      </c>
      <c r="I3692">
        <v>77.196815700000002</v>
      </c>
      <c r="J3692">
        <v>28.546526499999999</v>
      </c>
      <c r="K3692" t="s">
        <v>1424</v>
      </c>
      <c r="L3692" t="s">
        <v>26</v>
      </c>
      <c r="M3692" t="s">
        <v>27</v>
      </c>
      <c r="N3692" t="s">
        <v>27</v>
      </c>
      <c r="O3692" t="s">
        <v>27</v>
      </c>
      <c r="P3692" t="s">
        <v>27</v>
      </c>
      <c r="Q3692">
        <v>1</v>
      </c>
      <c r="R3692">
        <v>18</v>
      </c>
      <c r="S3692">
        <v>400</v>
      </c>
      <c r="T3692">
        <f>VLOOKUP(L3692,'Currency exchange'!$A:$B,2,0) *S3692</f>
        <v>4.8</v>
      </c>
      <c r="U3692">
        <v>3.6</v>
      </c>
      <c r="V3692" t="s">
        <v>23525</v>
      </c>
      <c r="W3692" t="s">
        <v>23532</v>
      </c>
      <c r="X3692" t="s">
        <v>3971</v>
      </c>
      <c r="Y3692">
        <v>2015</v>
      </c>
      <c r="Z3692">
        <v>11</v>
      </c>
      <c r="AA3692">
        <v>21</v>
      </c>
    </row>
    <row r="3693" spans="1:27" x14ac:dyDescent="0.25">
      <c r="A3693">
        <v>310689</v>
      </c>
      <c r="B3693" s="1" t="s">
        <v>10158</v>
      </c>
      <c r="C3693">
        <v>1</v>
      </c>
      <c r="D3693" t="str">
        <f>VLOOKUP(C3693,'country description'!$A$1:$B$16,2,0)</f>
        <v>India</v>
      </c>
      <c r="E3693" s="1" t="s">
        <v>21</v>
      </c>
      <c r="F3693" t="s">
        <v>10159</v>
      </c>
      <c r="G3693" t="s">
        <v>1209</v>
      </c>
      <c r="H3693" t="s">
        <v>1210</v>
      </c>
      <c r="I3693">
        <v>77.296479750000003</v>
      </c>
      <c r="J3693">
        <v>28.669639740000001</v>
      </c>
      <c r="K3693" t="s">
        <v>819</v>
      </c>
      <c r="L3693" t="s">
        <v>26</v>
      </c>
      <c r="M3693" t="s">
        <v>27</v>
      </c>
      <c r="N3693" t="s">
        <v>27</v>
      </c>
      <c r="O3693" t="s">
        <v>27</v>
      </c>
      <c r="P3693" t="s">
        <v>27</v>
      </c>
      <c r="Q3693">
        <v>1</v>
      </c>
      <c r="R3693">
        <v>9</v>
      </c>
      <c r="S3693">
        <v>400</v>
      </c>
      <c r="T3693">
        <f>VLOOKUP(L3693,'Currency exchange'!$A:$B,2,0) *S3693</f>
        <v>4.8</v>
      </c>
      <c r="U3693">
        <v>3</v>
      </c>
      <c r="V3693" t="s">
        <v>23525</v>
      </c>
      <c r="W3693" t="s">
        <v>23532</v>
      </c>
      <c r="X3693" t="s">
        <v>3012</v>
      </c>
      <c r="Y3693">
        <v>2014</v>
      </c>
      <c r="Z3693">
        <v>11</v>
      </c>
      <c r="AA3693">
        <v>23</v>
      </c>
    </row>
    <row r="3694" spans="1:27" x14ac:dyDescent="0.25">
      <c r="A3694">
        <v>18203182</v>
      </c>
      <c r="B3694" s="1" t="s">
        <v>10160</v>
      </c>
      <c r="C3694">
        <v>1</v>
      </c>
      <c r="D3694" t="str">
        <f>VLOOKUP(C3694,'country description'!$A$1:$B$16,2,0)</f>
        <v>India</v>
      </c>
      <c r="E3694" s="1" t="s">
        <v>21</v>
      </c>
      <c r="F3694" t="s">
        <v>10161</v>
      </c>
      <c r="G3694" t="s">
        <v>1575</v>
      </c>
      <c r="H3694" t="s">
        <v>1576</v>
      </c>
      <c r="I3694">
        <v>77.033231599999993</v>
      </c>
      <c r="J3694">
        <v>28.6188173</v>
      </c>
      <c r="K3694" t="s">
        <v>8274</v>
      </c>
      <c r="L3694" t="s">
        <v>26</v>
      </c>
      <c r="M3694" t="s">
        <v>27</v>
      </c>
      <c r="N3694" t="s">
        <v>36</v>
      </c>
      <c r="O3694" t="s">
        <v>27</v>
      </c>
      <c r="P3694" t="s">
        <v>27</v>
      </c>
      <c r="Q3694">
        <v>1</v>
      </c>
      <c r="R3694">
        <v>6</v>
      </c>
      <c r="S3694">
        <v>400</v>
      </c>
      <c r="T3694">
        <f>VLOOKUP(L3694,'Currency exchange'!$A:$B,2,0) *S3694</f>
        <v>4.8</v>
      </c>
      <c r="U3694">
        <v>2.7</v>
      </c>
      <c r="V3694" t="s">
        <v>23524</v>
      </c>
      <c r="W3694" t="s">
        <v>23530</v>
      </c>
      <c r="X3694" t="s">
        <v>3971</v>
      </c>
      <c r="Y3694">
        <v>2015</v>
      </c>
      <c r="Z3694">
        <v>11</v>
      </c>
      <c r="AA3694">
        <v>21</v>
      </c>
    </row>
    <row r="3695" spans="1:27" x14ac:dyDescent="0.25">
      <c r="A3695">
        <v>304243</v>
      </c>
      <c r="B3695" s="1" t="s">
        <v>10009</v>
      </c>
      <c r="C3695">
        <v>1</v>
      </c>
      <c r="D3695" t="str">
        <f>VLOOKUP(C3695,'country description'!$A$1:$B$16,2,0)</f>
        <v>India</v>
      </c>
      <c r="E3695" s="1" t="s">
        <v>21</v>
      </c>
      <c r="F3695" t="s">
        <v>10162</v>
      </c>
      <c r="G3695" t="s">
        <v>4915</v>
      </c>
      <c r="H3695" t="s">
        <v>4916</v>
      </c>
      <c r="I3695">
        <v>77.198159360000005</v>
      </c>
      <c r="J3695">
        <v>28.53744768</v>
      </c>
      <c r="K3695" t="s">
        <v>701</v>
      </c>
      <c r="L3695" t="s">
        <v>26</v>
      </c>
      <c r="M3695" t="s">
        <v>27</v>
      </c>
      <c r="N3695" t="s">
        <v>36</v>
      </c>
      <c r="O3695" t="s">
        <v>27</v>
      </c>
      <c r="P3695" t="s">
        <v>27</v>
      </c>
      <c r="Q3695">
        <v>1</v>
      </c>
      <c r="R3695">
        <v>64</v>
      </c>
      <c r="S3695">
        <v>400</v>
      </c>
      <c r="T3695">
        <f>VLOOKUP(L3695,'Currency exchange'!$A:$B,2,0) *S3695</f>
        <v>4.8</v>
      </c>
      <c r="U3695">
        <v>2.7</v>
      </c>
      <c r="V3695" t="s">
        <v>23524</v>
      </c>
      <c r="W3695" t="s">
        <v>23530</v>
      </c>
      <c r="X3695" t="s">
        <v>5161</v>
      </c>
      <c r="Y3695">
        <v>2018</v>
      </c>
      <c r="Z3695">
        <v>10</v>
      </c>
      <c r="AA3695">
        <v>28</v>
      </c>
    </row>
    <row r="3696" spans="1:27" x14ac:dyDescent="0.25">
      <c r="A3696">
        <v>3370</v>
      </c>
      <c r="B3696" s="1" t="s">
        <v>9490</v>
      </c>
      <c r="C3696">
        <v>1</v>
      </c>
      <c r="D3696" t="str">
        <f>VLOOKUP(C3696,'country description'!$A$1:$B$16,2,0)</f>
        <v>India</v>
      </c>
      <c r="E3696" s="1" t="s">
        <v>21</v>
      </c>
      <c r="F3696" t="s">
        <v>10163</v>
      </c>
      <c r="G3696" t="s">
        <v>5274</v>
      </c>
      <c r="H3696" t="s">
        <v>5275</v>
      </c>
      <c r="I3696">
        <v>77.117726899999994</v>
      </c>
      <c r="J3696">
        <v>28.700332199999998</v>
      </c>
      <c r="K3696" t="s">
        <v>9575</v>
      </c>
      <c r="L3696" t="s">
        <v>26</v>
      </c>
      <c r="M3696" t="s">
        <v>27</v>
      </c>
      <c r="N3696" t="s">
        <v>27</v>
      </c>
      <c r="O3696" t="s">
        <v>27</v>
      </c>
      <c r="P3696" t="s">
        <v>27</v>
      </c>
      <c r="Q3696">
        <v>1</v>
      </c>
      <c r="R3696">
        <v>167</v>
      </c>
      <c r="S3696">
        <v>400</v>
      </c>
      <c r="T3696">
        <f>VLOOKUP(L3696,'Currency exchange'!$A:$B,2,0) *S3696</f>
        <v>4.8</v>
      </c>
      <c r="U3696">
        <v>3.4</v>
      </c>
      <c r="V3696" t="s">
        <v>23525</v>
      </c>
      <c r="W3696" t="s">
        <v>23532</v>
      </c>
      <c r="X3696" t="s">
        <v>9387</v>
      </c>
      <c r="Y3696">
        <v>2010</v>
      </c>
      <c r="Z3696">
        <v>10</v>
      </c>
      <c r="AA3696">
        <v>21</v>
      </c>
    </row>
    <row r="3697" spans="1:27" x14ac:dyDescent="0.25">
      <c r="A3697">
        <v>312444</v>
      </c>
      <c r="B3697" s="1" t="s">
        <v>1148</v>
      </c>
      <c r="C3697">
        <v>1</v>
      </c>
      <c r="D3697" t="str">
        <f>VLOOKUP(C3697,'country description'!$A$1:$B$16,2,0)</f>
        <v>India</v>
      </c>
      <c r="E3697" s="1" t="s">
        <v>21</v>
      </c>
      <c r="F3697" t="s">
        <v>10164</v>
      </c>
      <c r="G3697" t="s">
        <v>638</v>
      </c>
      <c r="H3697" t="s">
        <v>639</v>
      </c>
      <c r="I3697">
        <v>77.306496600000003</v>
      </c>
      <c r="J3697">
        <v>28.659656099999999</v>
      </c>
      <c r="K3697" t="s">
        <v>1149</v>
      </c>
      <c r="L3697" t="s">
        <v>26</v>
      </c>
      <c r="M3697" t="s">
        <v>27</v>
      </c>
      <c r="N3697" t="s">
        <v>36</v>
      </c>
      <c r="O3697" t="s">
        <v>27</v>
      </c>
      <c r="P3697" t="s">
        <v>27</v>
      </c>
      <c r="Q3697">
        <v>1</v>
      </c>
      <c r="R3697">
        <v>12</v>
      </c>
      <c r="S3697">
        <v>400</v>
      </c>
      <c r="T3697">
        <f>VLOOKUP(L3697,'Currency exchange'!$A:$B,2,0) *S3697</f>
        <v>4.8</v>
      </c>
      <c r="U3697">
        <v>3.3</v>
      </c>
      <c r="V3697" t="s">
        <v>23525</v>
      </c>
      <c r="W3697" t="s">
        <v>23532</v>
      </c>
      <c r="X3697" t="s">
        <v>10165</v>
      </c>
      <c r="Y3697">
        <v>2015</v>
      </c>
      <c r="Z3697">
        <v>10</v>
      </c>
      <c r="AA3697">
        <v>11</v>
      </c>
    </row>
    <row r="3698" spans="1:27" x14ac:dyDescent="0.25">
      <c r="A3698">
        <v>9267</v>
      </c>
      <c r="B3698" s="1" t="s">
        <v>8528</v>
      </c>
      <c r="C3698">
        <v>1</v>
      </c>
      <c r="D3698" t="str">
        <f>VLOOKUP(C3698,'country description'!$A$1:$B$16,2,0)</f>
        <v>India</v>
      </c>
      <c r="E3698" s="1" t="s">
        <v>21</v>
      </c>
      <c r="F3698" t="s">
        <v>10166</v>
      </c>
      <c r="G3698" t="s">
        <v>4285</v>
      </c>
      <c r="H3698" t="s">
        <v>4286</v>
      </c>
      <c r="I3698">
        <v>77.163994439999996</v>
      </c>
      <c r="J3698">
        <v>28.55882222</v>
      </c>
      <c r="K3698" t="s">
        <v>918</v>
      </c>
      <c r="L3698" t="s">
        <v>26</v>
      </c>
      <c r="M3698" t="s">
        <v>27</v>
      </c>
      <c r="N3698" t="s">
        <v>27</v>
      </c>
      <c r="O3698" t="s">
        <v>27</v>
      </c>
      <c r="P3698" t="s">
        <v>27</v>
      </c>
      <c r="Q3698">
        <v>1</v>
      </c>
      <c r="R3698">
        <v>7</v>
      </c>
      <c r="S3698">
        <v>400</v>
      </c>
      <c r="T3698">
        <f>VLOOKUP(L3698,'Currency exchange'!$A:$B,2,0) *S3698</f>
        <v>4.8</v>
      </c>
      <c r="U3698">
        <v>2.9</v>
      </c>
      <c r="V3698" t="s">
        <v>23524</v>
      </c>
      <c r="W3698" t="s">
        <v>23530</v>
      </c>
      <c r="X3698" t="s">
        <v>10167</v>
      </c>
      <c r="Y3698">
        <v>2010</v>
      </c>
      <c r="Z3698">
        <v>10</v>
      </c>
      <c r="AA3698">
        <v>10</v>
      </c>
    </row>
    <row r="3699" spans="1:27" x14ac:dyDescent="0.25">
      <c r="A3699">
        <v>18144470</v>
      </c>
      <c r="B3699" s="1" t="s">
        <v>10168</v>
      </c>
      <c r="C3699">
        <v>1</v>
      </c>
      <c r="D3699" t="str">
        <f>VLOOKUP(C3699,'country description'!$A$1:$B$16,2,0)</f>
        <v>India</v>
      </c>
      <c r="E3699" s="1" t="s">
        <v>21</v>
      </c>
      <c r="F3699" t="s">
        <v>10169</v>
      </c>
      <c r="G3699" t="s">
        <v>180</v>
      </c>
      <c r="H3699" t="s">
        <v>181</v>
      </c>
      <c r="I3699">
        <v>77.222238000000004</v>
      </c>
      <c r="J3699">
        <v>28.702794699999998</v>
      </c>
      <c r="K3699" t="s">
        <v>5782</v>
      </c>
      <c r="L3699" t="s">
        <v>26</v>
      </c>
      <c r="M3699" t="s">
        <v>27</v>
      </c>
      <c r="N3699" t="s">
        <v>27</v>
      </c>
      <c r="O3699" t="s">
        <v>27</v>
      </c>
      <c r="P3699" t="s">
        <v>27</v>
      </c>
      <c r="Q3699">
        <v>1</v>
      </c>
      <c r="R3699">
        <v>4</v>
      </c>
      <c r="S3699">
        <v>400</v>
      </c>
      <c r="T3699">
        <f>VLOOKUP(L3699,'Currency exchange'!$A:$B,2,0) *S3699</f>
        <v>4.8</v>
      </c>
      <c r="U3699">
        <v>3</v>
      </c>
      <c r="V3699" t="s">
        <v>23525</v>
      </c>
      <c r="W3699" t="s">
        <v>23532</v>
      </c>
      <c r="X3699" t="s">
        <v>1599</v>
      </c>
      <c r="Y3699">
        <v>2015</v>
      </c>
      <c r="Z3699">
        <v>10</v>
      </c>
      <c r="AA3699">
        <v>28</v>
      </c>
    </row>
    <row r="3700" spans="1:27" x14ac:dyDescent="0.25">
      <c r="A3700">
        <v>6357</v>
      </c>
      <c r="B3700" s="1" t="s">
        <v>10170</v>
      </c>
      <c r="C3700">
        <v>1</v>
      </c>
      <c r="D3700" t="str">
        <f>VLOOKUP(C3700,'country description'!$A$1:$B$16,2,0)</f>
        <v>India</v>
      </c>
      <c r="E3700" s="1" t="s">
        <v>21</v>
      </c>
      <c r="F3700" t="s">
        <v>10171</v>
      </c>
      <c r="G3700" t="s">
        <v>892</v>
      </c>
      <c r="H3700" t="s">
        <v>893</v>
      </c>
      <c r="I3700">
        <v>77.229831200000007</v>
      </c>
      <c r="J3700">
        <v>28.630596799999999</v>
      </c>
      <c r="K3700" t="s">
        <v>648</v>
      </c>
      <c r="L3700" t="s">
        <v>26</v>
      </c>
      <c r="M3700" t="s">
        <v>27</v>
      </c>
      <c r="N3700" t="s">
        <v>36</v>
      </c>
      <c r="O3700" t="s">
        <v>27</v>
      </c>
      <c r="P3700" t="s">
        <v>27</v>
      </c>
      <c r="Q3700">
        <v>1</v>
      </c>
      <c r="R3700">
        <v>89</v>
      </c>
      <c r="S3700">
        <v>400</v>
      </c>
      <c r="T3700">
        <f>VLOOKUP(L3700,'Currency exchange'!$A:$B,2,0) *S3700</f>
        <v>4.8</v>
      </c>
      <c r="U3700">
        <v>3.2</v>
      </c>
      <c r="V3700" t="s">
        <v>23525</v>
      </c>
      <c r="W3700" t="s">
        <v>23532</v>
      </c>
      <c r="X3700" t="s">
        <v>10172</v>
      </c>
      <c r="Y3700">
        <v>2018</v>
      </c>
      <c r="Z3700">
        <v>10</v>
      </c>
      <c r="AA3700">
        <v>17</v>
      </c>
    </row>
    <row r="3701" spans="1:27" x14ac:dyDescent="0.25">
      <c r="A3701">
        <v>18237315</v>
      </c>
      <c r="B3701" s="1" t="s">
        <v>2366</v>
      </c>
      <c r="C3701">
        <v>1</v>
      </c>
      <c r="D3701" t="str">
        <f>VLOOKUP(C3701,'country description'!$A$1:$B$16,2,0)</f>
        <v>India</v>
      </c>
      <c r="E3701" s="1" t="s">
        <v>21</v>
      </c>
      <c r="F3701" t="s">
        <v>10173</v>
      </c>
      <c r="G3701" t="s">
        <v>892</v>
      </c>
      <c r="H3701" t="s">
        <v>893</v>
      </c>
      <c r="I3701">
        <v>77.220352629999994</v>
      </c>
      <c r="J3701">
        <v>28.631465219999999</v>
      </c>
      <c r="K3701" t="s">
        <v>2370</v>
      </c>
      <c r="L3701" t="s">
        <v>26</v>
      </c>
      <c r="M3701" t="s">
        <v>27</v>
      </c>
      <c r="N3701" t="s">
        <v>36</v>
      </c>
      <c r="O3701" t="s">
        <v>27</v>
      </c>
      <c r="P3701" t="s">
        <v>27</v>
      </c>
      <c r="Q3701">
        <v>1</v>
      </c>
      <c r="R3701">
        <v>487</v>
      </c>
      <c r="S3701">
        <v>400</v>
      </c>
      <c r="T3701">
        <f>VLOOKUP(L3701,'Currency exchange'!$A:$B,2,0) *S3701</f>
        <v>4.8</v>
      </c>
      <c r="U3701">
        <v>3.9</v>
      </c>
      <c r="V3701" t="s">
        <v>23525</v>
      </c>
      <c r="W3701" t="s">
        <v>23532</v>
      </c>
      <c r="X3701" t="s">
        <v>10167</v>
      </c>
      <c r="Y3701">
        <v>2010</v>
      </c>
      <c r="Z3701">
        <v>10</v>
      </c>
      <c r="AA3701">
        <v>10</v>
      </c>
    </row>
    <row r="3702" spans="1:27" x14ac:dyDescent="0.25">
      <c r="A3702">
        <v>18255138</v>
      </c>
      <c r="B3702" s="1" t="s">
        <v>9419</v>
      </c>
      <c r="C3702">
        <v>1</v>
      </c>
      <c r="D3702" t="str">
        <f>VLOOKUP(C3702,'country description'!$A$1:$B$16,2,0)</f>
        <v>India</v>
      </c>
      <c r="E3702" s="1" t="s">
        <v>21</v>
      </c>
      <c r="F3702" t="s">
        <v>10174</v>
      </c>
      <c r="G3702" t="s">
        <v>85</v>
      </c>
      <c r="H3702" t="s">
        <v>86</v>
      </c>
      <c r="I3702">
        <v>77.323752099999993</v>
      </c>
      <c r="J3702">
        <v>28.687787100000001</v>
      </c>
      <c r="K3702" t="s">
        <v>1116</v>
      </c>
      <c r="L3702" t="s">
        <v>26</v>
      </c>
      <c r="M3702" t="s">
        <v>27</v>
      </c>
      <c r="N3702" t="s">
        <v>27</v>
      </c>
      <c r="O3702" t="s">
        <v>27</v>
      </c>
      <c r="P3702" t="s">
        <v>27</v>
      </c>
      <c r="Q3702">
        <v>1</v>
      </c>
      <c r="R3702">
        <v>4</v>
      </c>
      <c r="S3702">
        <v>400</v>
      </c>
      <c r="T3702">
        <f>VLOOKUP(L3702,'Currency exchange'!$A:$B,2,0) *S3702</f>
        <v>4.8</v>
      </c>
      <c r="U3702">
        <v>3</v>
      </c>
      <c r="V3702" t="s">
        <v>23525</v>
      </c>
      <c r="W3702" t="s">
        <v>23532</v>
      </c>
      <c r="X3702" t="s">
        <v>10175</v>
      </c>
      <c r="Y3702">
        <v>2018</v>
      </c>
      <c r="Z3702">
        <v>10</v>
      </c>
      <c r="AA3702">
        <v>14</v>
      </c>
    </row>
    <row r="3703" spans="1:27" x14ac:dyDescent="0.25">
      <c r="A3703">
        <v>18337927</v>
      </c>
      <c r="B3703" s="1" t="s">
        <v>8873</v>
      </c>
      <c r="C3703">
        <v>1</v>
      </c>
      <c r="D3703" t="str">
        <f>VLOOKUP(C3703,'country description'!$A$1:$B$16,2,0)</f>
        <v>India</v>
      </c>
      <c r="E3703" s="1" t="s">
        <v>21</v>
      </c>
      <c r="F3703" t="s">
        <v>10176</v>
      </c>
      <c r="G3703" t="s">
        <v>2925</v>
      </c>
      <c r="H3703" t="s">
        <v>2926</v>
      </c>
      <c r="I3703">
        <v>77.21593738</v>
      </c>
      <c r="J3703">
        <v>28.528880879999999</v>
      </c>
      <c r="K3703" t="s">
        <v>701</v>
      </c>
      <c r="L3703" t="s">
        <v>26</v>
      </c>
      <c r="M3703" t="s">
        <v>27</v>
      </c>
      <c r="N3703" t="s">
        <v>27</v>
      </c>
      <c r="O3703" t="s">
        <v>27</v>
      </c>
      <c r="P3703" t="s">
        <v>27</v>
      </c>
      <c r="Q3703">
        <v>1</v>
      </c>
      <c r="R3703">
        <v>71</v>
      </c>
      <c r="S3703">
        <v>400</v>
      </c>
      <c r="T3703">
        <f>VLOOKUP(L3703,'Currency exchange'!$A:$B,2,0) *S3703</f>
        <v>4.8</v>
      </c>
      <c r="U3703">
        <v>4.0999999999999996</v>
      </c>
      <c r="V3703" t="s">
        <v>23526</v>
      </c>
      <c r="W3703" t="s">
        <v>23531</v>
      </c>
      <c r="X3703" t="s">
        <v>5116</v>
      </c>
      <c r="Y3703">
        <v>2010</v>
      </c>
      <c r="Z3703">
        <v>10</v>
      </c>
      <c r="AA3703">
        <v>19</v>
      </c>
    </row>
    <row r="3704" spans="1:27" x14ac:dyDescent="0.25">
      <c r="A3704">
        <v>2436</v>
      </c>
      <c r="B3704" s="1" t="s">
        <v>9468</v>
      </c>
      <c r="C3704">
        <v>1</v>
      </c>
      <c r="D3704" t="str">
        <f>VLOOKUP(C3704,'country description'!$A$1:$B$16,2,0)</f>
        <v>India</v>
      </c>
      <c r="E3704" s="1" t="s">
        <v>21</v>
      </c>
      <c r="F3704" t="s">
        <v>10177</v>
      </c>
      <c r="G3704" t="s">
        <v>3409</v>
      </c>
      <c r="H3704" t="s">
        <v>3410</v>
      </c>
      <c r="I3704">
        <v>77.15598</v>
      </c>
      <c r="J3704">
        <v>28.542494000000001</v>
      </c>
      <c r="K3704" t="s">
        <v>2856</v>
      </c>
      <c r="L3704" t="s">
        <v>26</v>
      </c>
      <c r="M3704" t="s">
        <v>27</v>
      </c>
      <c r="N3704" t="s">
        <v>36</v>
      </c>
      <c r="O3704" t="s">
        <v>27</v>
      </c>
      <c r="P3704" t="s">
        <v>27</v>
      </c>
      <c r="Q3704">
        <v>1</v>
      </c>
      <c r="R3704">
        <v>360</v>
      </c>
      <c r="S3704">
        <v>400</v>
      </c>
      <c r="T3704">
        <f>VLOOKUP(L3704,'Currency exchange'!$A:$B,2,0) *S3704</f>
        <v>4.8</v>
      </c>
      <c r="U3704">
        <v>3.9</v>
      </c>
      <c r="V3704" t="s">
        <v>23525</v>
      </c>
      <c r="W3704" t="s">
        <v>23532</v>
      </c>
      <c r="X3704" t="s">
        <v>3406</v>
      </c>
      <c r="Y3704">
        <v>2016</v>
      </c>
      <c r="Z3704">
        <v>10</v>
      </c>
      <c r="AA3704">
        <v>24</v>
      </c>
    </row>
    <row r="3705" spans="1:27" x14ac:dyDescent="0.25">
      <c r="A3705">
        <v>302478</v>
      </c>
      <c r="B3705" s="1" t="s">
        <v>10178</v>
      </c>
      <c r="C3705">
        <v>1</v>
      </c>
      <c r="D3705" t="str">
        <f>VLOOKUP(C3705,'country description'!$A$1:$B$16,2,0)</f>
        <v>India</v>
      </c>
      <c r="E3705" s="1" t="s">
        <v>21</v>
      </c>
      <c r="F3705" t="s">
        <v>10179</v>
      </c>
      <c r="G3705" t="s">
        <v>2670</v>
      </c>
      <c r="H3705" t="s">
        <v>2669</v>
      </c>
      <c r="I3705">
        <v>77.234183700000003</v>
      </c>
      <c r="J3705">
        <v>28.551072099999999</v>
      </c>
      <c r="K3705" t="s">
        <v>754</v>
      </c>
      <c r="L3705" t="s">
        <v>26</v>
      </c>
      <c r="M3705" t="s">
        <v>27</v>
      </c>
      <c r="N3705" t="s">
        <v>27</v>
      </c>
      <c r="O3705" t="s">
        <v>27</v>
      </c>
      <c r="P3705" t="s">
        <v>27</v>
      </c>
      <c r="Q3705">
        <v>1</v>
      </c>
      <c r="R3705">
        <v>116</v>
      </c>
      <c r="S3705">
        <v>400</v>
      </c>
      <c r="T3705">
        <f>VLOOKUP(L3705,'Currency exchange'!$A:$B,2,0) *S3705</f>
        <v>4.8</v>
      </c>
      <c r="U3705">
        <v>3.8</v>
      </c>
      <c r="V3705" t="s">
        <v>23525</v>
      </c>
      <c r="W3705" t="s">
        <v>23532</v>
      </c>
      <c r="X3705" t="s">
        <v>2766</v>
      </c>
      <c r="Y3705">
        <v>2015</v>
      </c>
      <c r="Z3705">
        <v>10</v>
      </c>
      <c r="AA3705">
        <v>2</v>
      </c>
    </row>
    <row r="3706" spans="1:27" x14ac:dyDescent="0.25">
      <c r="A3706">
        <v>18361758</v>
      </c>
      <c r="B3706" s="1" t="s">
        <v>9458</v>
      </c>
      <c r="C3706">
        <v>1</v>
      </c>
      <c r="D3706" t="str">
        <f>VLOOKUP(C3706,'country description'!$A$1:$B$16,2,0)</f>
        <v>India</v>
      </c>
      <c r="E3706" s="1" t="s">
        <v>21</v>
      </c>
      <c r="F3706" t="s">
        <v>10180</v>
      </c>
      <c r="G3706" t="s">
        <v>394</v>
      </c>
      <c r="H3706" t="s">
        <v>395</v>
      </c>
      <c r="I3706">
        <v>77.204137500000002</v>
      </c>
      <c r="J3706">
        <v>28.695646</v>
      </c>
      <c r="K3706" t="s">
        <v>1424</v>
      </c>
      <c r="L3706" t="s">
        <v>26</v>
      </c>
      <c r="M3706" t="s">
        <v>27</v>
      </c>
      <c r="N3706" t="s">
        <v>27</v>
      </c>
      <c r="O3706" t="s">
        <v>27</v>
      </c>
      <c r="P3706" t="s">
        <v>27</v>
      </c>
      <c r="Q3706">
        <v>1</v>
      </c>
      <c r="R3706">
        <v>5</v>
      </c>
      <c r="S3706">
        <v>400</v>
      </c>
      <c r="T3706">
        <f>VLOOKUP(L3706,'Currency exchange'!$A:$B,2,0) *S3706</f>
        <v>4.8</v>
      </c>
      <c r="U3706">
        <v>3</v>
      </c>
      <c r="V3706" t="s">
        <v>23525</v>
      </c>
      <c r="W3706" t="s">
        <v>23532</v>
      </c>
      <c r="X3706" t="s">
        <v>10181</v>
      </c>
      <c r="Y3706">
        <v>2018</v>
      </c>
      <c r="Z3706">
        <v>10</v>
      </c>
      <c r="AA3706">
        <v>2</v>
      </c>
    </row>
    <row r="3707" spans="1:27" x14ac:dyDescent="0.25">
      <c r="A3707">
        <v>18377928</v>
      </c>
      <c r="B3707" s="1" t="s">
        <v>10182</v>
      </c>
      <c r="C3707">
        <v>1</v>
      </c>
      <c r="D3707" t="str">
        <f>VLOOKUP(C3707,'country description'!$A$1:$B$16,2,0)</f>
        <v>India</v>
      </c>
      <c r="E3707" s="1" t="s">
        <v>21</v>
      </c>
      <c r="F3707" t="s">
        <v>10183</v>
      </c>
      <c r="G3707" t="s">
        <v>321</v>
      </c>
      <c r="H3707" t="s">
        <v>322</v>
      </c>
      <c r="I3707">
        <v>77.303060200000004</v>
      </c>
      <c r="J3707">
        <v>28.635190999999999</v>
      </c>
      <c r="K3707" t="s">
        <v>648</v>
      </c>
      <c r="L3707" t="s">
        <v>26</v>
      </c>
      <c r="M3707" t="s">
        <v>27</v>
      </c>
      <c r="N3707" t="s">
        <v>27</v>
      </c>
      <c r="O3707" t="s">
        <v>27</v>
      </c>
      <c r="P3707" t="s">
        <v>27</v>
      </c>
      <c r="Q3707">
        <v>1</v>
      </c>
      <c r="R3707">
        <v>1</v>
      </c>
      <c r="S3707">
        <v>400</v>
      </c>
      <c r="T3707">
        <f>VLOOKUP(L3707,'Currency exchange'!$A:$B,2,0) *S3707</f>
        <v>4.8</v>
      </c>
      <c r="U3707">
        <v>1</v>
      </c>
      <c r="V3707" t="s">
        <v>23523</v>
      </c>
      <c r="W3707" t="s">
        <v>23529</v>
      </c>
      <c r="X3707" t="s">
        <v>2359</v>
      </c>
      <c r="Y3707">
        <v>2010</v>
      </c>
      <c r="Z3707">
        <v>10</v>
      </c>
      <c r="AA3707">
        <v>2</v>
      </c>
    </row>
    <row r="3708" spans="1:27" x14ac:dyDescent="0.25">
      <c r="A3708">
        <v>18455615</v>
      </c>
      <c r="B3708" s="1" t="s">
        <v>10184</v>
      </c>
      <c r="C3708">
        <v>1</v>
      </c>
      <c r="D3708" t="str">
        <f>VLOOKUP(C3708,'country description'!$A$1:$B$16,2,0)</f>
        <v>India</v>
      </c>
      <c r="E3708" s="1" t="s">
        <v>21</v>
      </c>
      <c r="F3708" t="s">
        <v>10185</v>
      </c>
      <c r="G3708" t="s">
        <v>3832</v>
      </c>
      <c r="H3708" t="s">
        <v>3833</v>
      </c>
      <c r="I3708">
        <v>77.108767900000004</v>
      </c>
      <c r="J3708">
        <v>28.613407299999999</v>
      </c>
      <c r="K3708" t="s">
        <v>937</v>
      </c>
      <c r="L3708" t="s">
        <v>26</v>
      </c>
      <c r="M3708" t="s">
        <v>27</v>
      </c>
      <c r="N3708" t="s">
        <v>27</v>
      </c>
      <c r="O3708" t="s">
        <v>27</v>
      </c>
      <c r="P3708" t="s">
        <v>27</v>
      </c>
      <c r="Q3708">
        <v>1</v>
      </c>
      <c r="R3708">
        <v>5</v>
      </c>
      <c r="S3708">
        <v>400</v>
      </c>
      <c r="T3708">
        <f>VLOOKUP(L3708,'Currency exchange'!$A:$B,2,0) *S3708</f>
        <v>4.8</v>
      </c>
      <c r="U3708">
        <v>3.2</v>
      </c>
      <c r="V3708" t="s">
        <v>23525</v>
      </c>
      <c r="W3708" t="s">
        <v>23532</v>
      </c>
      <c r="X3708" t="s">
        <v>10186</v>
      </c>
      <c r="Y3708">
        <v>2014</v>
      </c>
      <c r="Z3708">
        <v>10</v>
      </c>
      <c r="AA3708">
        <v>8</v>
      </c>
    </row>
    <row r="3709" spans="1:27" x14ac:dyDescent="0.25">
      <c r="A3709">
        <v>18452403</v>
      </c>
      <c r="B3709" s="1" t="s">
        <v>10187</v>
      </c>
      <c r="C3709">
        <v>1</v>
      </c>
      <c r="D3709" t="str">
        <f>VLOOKUP(C3709,'country description'!$A$1:$B$16,2,0)</f>
        <v>India</v>
      </c>
      <c r="E3709" s="1" t="s">
        <v>21</v>
      </c>
      <c r="F3709" t="s">
        <v>10188</v>
      </c>
      <c r="G3709" t="s">
        <v>598</v>
      </c>
      <c r="H3709" t="s">
        <v>599</v>
      </c>
      <c r="I3709">
        <v>77.241548100000003</v>
      </c>
      <c r="J3709">
        <v>28.555178900000001</v>
      </c>
      <c r="K3709" t="s">
        <v>644</v>
      </c>
      <c r="L3709" t="s">
        <v>26</v>
      </c>
      <c r="M3709" t="s">
        <v>27</v>
      </c>
      <c r="N3709" t="s">
        <v>27</v>
      </c>
      <c r="O3709" t="s">
        <v>27</v>
      </c>
      <c r="P3709" t="s">
        <v>27</v>
      </c>
      <c r="Q3709">
        <v>1</v>
      </c>
      <c r="R3709">
        <v>1</v>
      </c>
      <c r="S3709">
        <v>400</v>
      </c>
      <c r="T3709">
        <f>VLOOKUP(L3709,'Currency exchange'!$A:$B,2,0) *S3709</f>
        <v>4.8</v>
      </c>
      <c r="U3709">
        <v>1</v>
      </c>
      <c r="V3709" t="s">
        <v>23523</v>
      </c>
      <c r="W3709" t="s">
        <v>23529</v>
      </c>
      <c r="X3709" t="s">
        <v>7186</v>
      </c>
      <c r="Y3709">
        <v>2014</v>
      </c>
      <c r="Z3709">
        <v>10</v>
      </c>
      <c r="AA3709">
        <v>7</v>
      </c>
    </row>
    <row r="3710" spans="1:27" x14ac:dyDescent="0.25">
      <c r="A3710">
        <v>312728</v>
      </c>
      <c r="B3710" s="1" t="s">
        <v>1148</v>
      </c>
      <c r="C3710">
        <v>1</v>
      </c>
      <c r="D3710" t="str">
        <f>VLOOKUP(C3710,'country description'!$A$1:$B$16,2,0)</f>
        <v>India</v>
      </c>
      <c r="E3710" s="1" t="s">
        <v>21</v>
      </c>
      <c r="F3710" t="s">
        <v>10189</v>
      </c>
      <c r="G3710" t="s">
        <v>2223</v>
      </c>
      <c r="H3710" t="s">
        <v>2224</v>
      </c>
      <c r="I3710">
        <v>77.258148000000006</v>
      </c>
      <c r="J3710">
        <v>28.540130000000001</v>
      </c>
      <c r="K3710" t="s">
        <v>1149</v>
      </c>
      <c r="L3710" t="s">
        <v>26</v>
      </c>
      <c r="M3710" t="s">
        <v>27</v>
      </c>
      <c r="N3710" t="s">
        <v>36</v>
      </c>
      <c r="O3710" t="s">
        <v>27</v>
      </c>
      <c r="P3710" t="s">
        <v>27</v>
      </c>
      <c r="Q3710">
        <v>1</v>
      </c>
      <c r="R3710">
        <v>17</v>
      </c>
      <c r="S3710">
        <v>400</v>
      </c>
      <c r="T3710">
        <f>VLOOKUP(L3710,'Currency exchange'!$A:$B,2,0) *S3710</f>
        <v>4.8</v>
      </c>
      <c r="U3710">
        <v>3.2</v>
      </c>
      <c r="V3710" t="s">
        <v>23525</v>
      </c>
      <c r="W3710" t="s">
        <v>23532</v>
      </c>
      <c r="X3710" t="s">
        <v>10190</v>
      </c>
      <c r="Y3710">
        <v>2010</v>
      </c>
      <c r="Z3710">
        <v>10</v>
      </c>
      <c r="AA3710">
        <v>18</v>
      </c>
    </row>
    <row r="3711" spans="1:27" x14ac:dyDescent="0.25">
      <c r="A3711">
        <v>305293</v>
      </c>
      <c r="B3711" s="1" t="s">
        <v>10191</v>
      </c>
      <c r="C3711">
        <v>1</v>
      </c>
      <c r="D3711" t="str">
        <f>VLOOKUP(C3711,'country description'!$A$1:$B$16,2,0)</f>
        <v>India</v>
      </c>
      <c r="E3711" s="1" t="s">
        <v>21</v>
      </c>
      <c r="F3711" t="s">
        <v>10192</v>
      </c>
      <c r="G3711" t="s">
        <v>2223</v>
      </c>
      <c r="H3711" t="s">
        <v>2224</v>
      </c>
      <c r="I3711">
        <v>77.255394350000003</v>
      </c>
      <c r="J3711">
        <v>28.54166043</v>
      </c>
      <c r="K3711" t="s">
        <v>746</v>
      </c>
      <c r="L3711" t="s">
        <v>26</v>
      </c>
      <c r="M3711" t="s">
        <v>27</v>
      </c>
      <c r="N3711" t="s">
        <v>36</v>
      </c>
      <c r="O3711" t="s">
        <v>27</v>
      </c>
      <c r="P3711" t="s">
        <v>27</v>
      </c>
      <c r="Q3711">
        <v>1</v>
      </c>
      <c r="R3711">
        <v>80</v>
      </c>
      <c r="S3711">
        <v>400</v>
      </c>
      <c r="T3711">
        <f>VLOOKUP(L3711,'Currency exchange'!$A:$B,2,0) *S3711</f>
        <v>4.8</v>
      </c>
      <c r="U3711">
        <v>3.4</v>
      </c>
      <c r="V3711" t="s">
        <v>23525</v>
      </c>
      <c r="W3711" t="s">
        <v>23532</v>
      </c>
      <c r="X3711" t="s">
        <v>1632</v>
      </c>
      <c r="Y3711">
        <v>2012</v>
      </c>
      <c r="Z3711">
        <v>10</v>
      </c>
      <c r="AA3711">
        <v>9</v>
      </c>
    </row>
    <row r="3712" spans="1:27" x14ac:dyDescent="0.25">
      <c r="A3712">
        <v>18416860</v>
      </c>
      <c r="B3712" s="1" t="s">
        <v>9490</v>
      </c>
      <c r="C3712">
        <v>1</v>
      </c>
      <c r="D3712" t="str">
        <f>VLOOKUP(C3712,'country description'!$A$1:$B$16,2,0)</f>
        <v>India</v>
      </c>
      <c r="E3712" s="1" t="s">
        <v>21</v>
      </c>
      <c r="F3712" t="s">
        <v>10193</v>
      </c>
      <c r="G3712" t="s">
        <v>879</v>
      </c>
      <c r="H3712" t="s">
        <v>880</v>
      </c>
      <c r="I3712">
        <v>0</v>
      </c>
      <c r="J3712">
        <v>0</v>
      </c>
      <c r="K3712" t="s">
        <v>10194</v>
      </c>
      <c r="L3712" t="s">
        <v>26</v>
      </c>
      <c r="M3712" t="s">
        <v>27</v>
      </c>
      <c r="N3712" t="s">
        <v>27</v>
      </c>
      <c r="O3712" t="s">
        <v>27</v>
      </c>
      <c r="P3712" t="s">
        <v>27</v>
      </c>
      <c r="Q3712">
        <v>1</v>
      </c>
      <c r="R3712">
        <v>10</v>
      </c>
      <c r="S3712">
        <v>400</v>
      </c>
      <c r="T3712">
        <f>VLOOKUP(L3712,'Currency exchange'!$A:$B,2,0) *S3712</f>
        <v>4.8</v>
      </c>
      <c r="U3712">
        <v>3.1</v>
      </c>
      <c r="V3712" t="s">
        <v>23525</v>
      </c>
      <c r="W3712" t="s">
        <v>23532</v>
      </c>
      <c r="X3712" t="s">
        <v>5129</v>
      </c>
      <c r="Y3712">
        <v>2015</v>
      </c>
      <c r="Z3712">
        <v>10</v>
      </c>
      <c r="AA3712">
        <v>24</v>
      </c>
    </row>
    <row r="3713" spans="1:27" x14ac:dyDescent="0.25">
      <c r="A3713">
        <v>18198463</v>
      </c>
      <c r="B3713" s="1" t="s">
        <v>10195</v>
      </c>
      <c r="C3713">
        <v>1</v>
      </c>
      <c r="D3713" t="str">
        <f>VLOOKUP(C3713,'country description'!$A$1:$B$16,2,0)</f>
        <v>India</v>
      </c>
      <c r="E3713" s="1" t="s">
        <v>21</v>
      </c>
      <c r="F3713" t="s">
        <v>10196</v>
      </c>
      <c r="G3713" t="s">
        <v>326</v>
      </c>
      <c r="H3713" t="s">
        <v>327</v>
      </c>
      <c r="I3713">
        <v>77.188734409999995</v>
      </c>
      <c r="J3713">
        <v>28.643629700000002</v>
      </c>
      <c r="K3713" t="s">
        <v>1143</v>
      </c>
      <c r="L3713" t="s">
        <v>26</v>
      </c>
      <c r="M3713" t="s">
        <v>27</v>
      </c>
      <c r="N3713" t="s">
        <v>36</v>
      </c>
      <c r="O3713" t="s">
        <v>27</v>
      </c>
      <c r="P3713" t="s">
        <v>27</v>
      </c>
      <c r="Q3713">
        <v>1</v>
      </c>
      <c r="R3713">
        <v>36</v>
      </c>
      <c r="S3713">
        <v>400</v>
      </c>
      <c r="T3713">
        <f>VLOOKUP(L3713,'Currency exchange'!$A:$B,2,0) *S3713</f>
        <v>4.8</v>
      </c>
      <c r="U3713">
        <v>3.4</v>
      </c>
      <c r="V3713" t="s">
        <v>23525</v>
      </c>
      <c r="W3713" t="s">
        <v>23532</v>
      </c>
      <c r="X3713" t="s">
        <v>10197</v>
      </c>
      <c r="Y3713">
        <v>2014</v>
      </c>
      <c r="Z3713">
        <v>10</v>
      </c>
      <c r="AA3713">
        <v>3</v>
      </c>
    </row>
    <row r="3714" spans="1:27" x14ac:dyDescent="0.25">
      <c r="A3714">
        <v>3772</v>
      </c>
      <c r="B3714" s="1" t="s">
        <v>10198</v>
      </c>
      <c r="C3714">
        <v>1</v>
      </c>
      <c r="D3714" t="str">
        <f>VLOOKUP(C3714,'country description'!$A$1:$B$16,2,0)</f>
        <v>India</v>
      </c>
      <c r="E3714" s="1" t="s">
        <v>21</v>
      </c>
      <c r="F3714" t="s">
        <v>10199</v>
      </c>
      <c r="G3714" t="s">
        <v>203</v>
      </c>
      <c r="H3714" t="s">
        <v>204</v>
      </c>
      <c r="I3714">
        <v>77.281536900000006</v>
      </c>
      <c r="J3714">
        <v>28.6592597</v>
      </c>
      <c r="K3714" t="s">
        <v>1451</v>
      </c>
      <c r="L3714" t="s">
        <v>26</v>
      </c>
      <c r="M3714" t="s">
        <v>27</v>
      </c>
      <c r="N3714" t="s">
        <v>27</v>
      </c>
      <c r="O3714" t="s">
        <v>27</v>
      </c>
      <c r="P3714" t="s">
        <v>27</v>
      </c>
      <c r="Q3714">
        <v>1</v>
      </c>
      <c r="R3714">
        <v>16</v>
      </c>
      <c r="S3714">
        <v>400</v>
      </c>
      <c r="T3714">
        <f>VLOOKUP(L3714,'Currency exchange'!$A:$B,2,0) *S3714</f>
        <v>4.8</v>
      </c>
      <c r="U3714">
        <v>3</v>
      </c>
      <c r="V3714" t="s">
        <v>23525</v>
      </c>
      <c r="W3714" t="s">
        <v>23532</v>
      </c>
      <c r="X3714" t="s">
        <v>7559</v>
      </c>
      <c r="Y3714">
        <v>2016</v>
      </c>
      <c r="Z3714">
        <v>10</v>
      </c>
      <c r="AA3714">
        <v>20</v>
      </c>
    </row>
    <row r="3715" spans="1:27" x14ac:dyDescent="0.25">
      <c r="A3715">
        <v>5727</v>
      </c>
      <c r="B3715" s="1" t="s">
        <v>9419</v>
      </c>
      <c r="C3715">
        <v>1</v>
      </c>
      <c r="D3715" t="str">
        <f>VLOOKUP(C3715,'country description'!$A$1:$B$16,2,0)</f>
        <v>India</v>
      </c>
      <c r="E3715" s="1" t="s">
        <v>21</v>
      </c>
      <c r="F3715" t="s">
        <v>10200</v>
      </c>
      <c r="G3715" t="s">
        <v>3246</v>
      </c>
      <c r="H3715" t="s">
        <v>3247</v>
      </c>
      <c r="I3715">
        <v>77.226818800000004</v>
      </c>
      <c r="J3715">
        <v>28.583625699999999</v>
      </c>
      <c r="K3715" t="s">
        <v>1116</v>
      </c>
      <c r="L3715" t="s">
        <v>26</v>
      </c>
      <c r="M3715" t="s">
        <v>27</v>
      </c>
      <c r="N3715" t="s">
        <v>27</v>
      </c>
      <c r="O3715" t="s">
        <v>27</v>
      </c>
      <c r="P3715" t="s">
        <v>27</v>
      </c>
      <c r="Q3715">
        <v>1</v>
      </c>
      <c r="R3715">
        <v>10</v>
      </c>
      <c r="S3715">
        <v>400</v>
      </c>
      <c r="T3715">
        <f>VLOOKUP(L3715,'Currency exchange'!$A:$B,2,0) *S3715</f>
        <v>4.8</v>
      </c>
      <c r="U3715">
        <v>2.7</v>
      </c>
      <c r="V3715" t="s">
        <v>23524</v>
      </c>
      <c r="W3715" t="s">
        <v>23530</v>
      </c>
      <c r="X3715" t="s">
        <v>10201</v>
      </c>
      <c r="Y3715">
        <v>2018</v>
      </c>
      <c r="Z3715">
        <v>10</v>
      </c>
      <c r="AA3715">
        <v>27</v>
      </c>
    </row>
    <row r="3716" spans="1:27" x14ac:dyDescent="0.25">
      <c r="A3716">
        <v>18471299</v>
      </c>
      <c r="B3716" s="1" t="s">
        <v>10202</v>
      </c>
      <c r="C3716">
        <v>1</v>
      </c>
      <c r="D3716" t="str">
        <f>VLOOKUP(C3716,'country description'!$A$1:$B$16,2,0)</f>
        <v>India</v>
      </c>
      <c r="E3716" s="1" t="s">
        <v>21</v>
      </c>
      <c r="F3716" t="s">
        <v>10203</v>
      </c>
      <c r="G3716" t="s">
        <v>2392</v>
      </c>
      <c r="H3716" t="s">
        <v>2391</v>
      </c>
      <c r="I3716">
        <v>77.218629000000007</v>
      </c>
      <c r="J3716">
        <v>28.534403000000001</v>
      </c>
      <c r="K3716" t="s">
        <v>746</v>
      </c>
      <c r="L3716" t="s">
        <v>26</v>
      </c>
      <c r="M3716" t="s">
        <v>27</v>
      </c>
      <c r="N3716" t="s">
        <v>27</v>
      </c>
      <c r="O3716" t="s">
        <v>27</v>
      </c>
      <c r="P3716" t="s">
        <v>27</v>
      </c>
      <c r="Q3716">
        <v>1</v>
      </c>
      <c r="R3716">
        <v>14</v>
      </c>
      <c r="S3716">
        <v>400</v>
      </c>
      <c r="T3716">
        <f>VLOOKUP(L3716,'Currency exchange'!$A:$B,2,0) *S3716</f>
        <v>4.8</v>
      </c>
      <c r="U3716">
        <v>3.2</v>
      </c>
      <c r="V3716" t="s">
        <v>23525</v>
      </c>
      <c r="W3716" t="s">
        <v>23532</v>
      </c>
      <c r="X3716" t="s">
        <v>3406</v>
      </c>
      <c r="Y3716">
        <v>2016</v>
      </c>
      <c r="Z3716">
        <v>10</v>
      </c>
      <c r="AA3716">
        <v>24</v>
      </c>
    </row>
    <row r="3717" spans="1:27" x14ac:dyDescent="0.25">
      <c r="A3717">
        <v>18396163</v>
      </c>
      <c r="B3717" s="1" t="s">
        <v>10204</v>
      </c>
      <c r="C3717">
        <v>1</v>
      </c>
      <c r="D3717" t="str">
        <f>VLOOKUP(C3717,'country description'!$A$1:$B$16,2,0)</f>
        <v>India</v>
      </c>
      <c r="E3717" s="1" t="s">
        <v>21</v>
      </c>
      <c r="F3717" t="s">
        <v>10205</v>
      </c>
      <c r="G3717" t="s">
        <v>48</v>
      </c>
      <c r="H3717" t="s">
        <v>49</v>
      </c>
      <c r="I3717">
        <v>77.216130000000007</v>
      </c>
      <c r="J3717">
        <v>28.712062199999998</v>
      </c>
      <c r="K3717" t="s">
        <v>644</v>
      </c>
      <c r="L3717" t="s">
        <v>26</v>
      </c>
      <c r="M3717" t="s">
        <v>27</v>
      </c>
      <c r="N3717" t="s">
        <v>27</v>
      </c>
      <c r="O3717" t="s">
        <v>27</v>
      </c>
      <c r="P3717" t="s">
        <v>27</v>
      </c>
      <c r="Q3717">
        <v>1</v>
      </c>
      <c r="R3717">
        <v>14</v>
      </c>
      <c r="S3717">
        <v>400</v>
      </c>
      <c r="T3717">
        <f>VLOOKUP(L3717,'Currency exchange'!$A:$B,2,0) *S3717</f>
        <v>4.8</v>
      </c>
      <c r="U3717">
        <v>3.5</v>
      </c>
      <c r="V3717" t="s">
        <v>23525</v>
      </c>
      <c r="W3717" t="s">
        <v>23532</v>
      </c>
      <c r="X3717" t="s">
        <v>5553</v>
      </c>
      <c r="Y3717">
        <v>2017</v>
      </c>
      <c r="Z3717">
        <v>10</v>
      </c>
      <c r="AA3717">
        <v>18</v>
      </c>
    </row>
    <row r="3718" spans="1:27" x14ac:dyDescent="0.25">
      <c r="A3718">
        <v>310328</v>
      </c>
      <c r="B3718" s="1" t="s">
        <v>10206</v>
      </c>
      <c r="C3718">
        <v>1</v>
      </c>
      <c r="D3718" t="str">
        <f>VLOOKUP(C3718,'country description'!$A$1:$B$16,2,0)</f>
        <v>India</v>
      </c>
      <c r="E3718" s="1" t="s">
        <v>21</v>
      </c>
      <c r="F3718" t="s">
        <v>10207</v>
      </c>
      <c r="G3718" t="s">
        <v>351</v>
      </c>
      <c r="H3718" t="s">
        <v>352</v>
      </c>
      <c r="I3718">
        <v>77.168613100000002</v>
      </c>
      <c r="J3718">
        <v>28.553128000000001</v>
      </c>
      <c r="K3718" t="s">
        <v>2467</v>
      </c>
      <c r="L3718" t="s">
        <v>26</v>
      </c>
      <c r="M3718" t="s">
        <v>27</v>
      </c>
      <c r="N3718" t="s">
        <v>27</v>
      </c>
      <c r="O3718" t="s">
        <v>27</v>
      </c>
      <c r="P3718" t="s">
        <v>27</v>
      </c>
      <c r="Q3718">
        <v>1</v>
      </c>
      <c r="R3718">
        <v>27</v>
      </c>
      <c r="S3718">
        <v>400</v>
      </c>
      <c r="T3718">
        <f>VLOOKUP(L3718,'Currency exchange'!$A:$B,2,0) *S3718</f>
        <v>4.8</v>
      </c>
      <c r="U3718">
        <v>3.5</v>
      </c>
      <c r="V3718" t="s">
        <v>23525</v>
      </c>
      <c r="W3718" t="s">
        <v>23532</v>
      </c>
      <c r="X3718" t="s">
        <v>10190</v>
      </c>
      <c r="Y3718">
        <v>2010</v>
      </c>
      <c r="Z3718">
        <v>10</v>
      </c>
      <c r="AA3718">
        <v>18</v>
      </c>
    </row>
    <row r="3719" spans="1:27" x14ac:dyDescent="0.25">
      <c r="A3719">
        <v>5368</v>
      </c>
      <c r="B3719" s="1" t="s">
        <v>10208</v>
      </c>
      <c r="C3719">
        <v>1</v>
      </c>
      <c r="D3719" t="str">
        <f>VLOOKUP(C3719,'country description'!$A$1:$B$16,2,0)</f>
        <v>India</v>
      </c>
      <c r="E3719" s="1" t="s">
        <v>21</v>
      </c>
      <c r="F3719" t="s">
        <v>10209</v>
      </c>
      <c r="G3719" t="s">
        <v>3813</v>
      </c>
      <c r="H3719" t="s">
        <v>3814</v>
      </c>
      <c r="I3719">
        <v>77.149639800000003</v>
      </c>
      <c r="J3719">
        <v>28.6937797</v>
      </c>
      <c r="K3719" t="s">
        <v>10210</v>
      </c>
      <c r="L3719" t="s">
        <v>26</v>
      </c>
      <c r="M3719" t="s">
        <v>27</v>
      </c>
      <c r="N3719" t="s">
        <v>27</v>
      </c>
      <c r="O3719" t="s">
        <v>27</v>
      </c>
      <c r="P3719" t="s">
        <v>27</v>
      </c>
      <c r="Q3719">
        <v>1</v>
      </c>
      <c r="R3719">
        <v>201</v>
      </c>
      <c r="S3719">
        <v>400</v>
      </c>
      <c r="T3719">
        <f>VLOOKUP(L3719,'Currency exchange'!$A:$B,2,0) *S3719</f>
        <v>4.8</v>
      </c>
      <c r="U3719">
        <v>3.8</v>
      </c>
      <c r="V3719" t="s">
        <v>23525</v>
      </c>
      <c r="W3719" t="s">
        <v>23532</v>
      </c>
      <c r="X3719" t="s">
        <v>10211</v>
      </c>
      <c r="Y3719">
        <v>2012</v>
      </c>
      <c r="Z3719">
        <v>10</v>
      </c>
      <c r="AA3719">
        <v>28</v>
      </c>
    </row>
    <row r="3720" spans="1:27" x14ac:dyDescent="0.25">
      <c r="A3720">
        <v>18409188</v>
      </c>
      <c r="B3720" s="1" t="s">
        <v>9878</v>
      </c>
      <c r="C3720">
        <v>1</v>
      </c>
      <c r="D3720" t="str">
        <f>VLOOKUP(C3720,'country description'!$A$1:$B$16,2,0)</f>
        <v>India</v>
      </c>
      <c r="E3720" s="1" t="s">
        <v>21</v>
      </c>
      <c r="F3720" t="s">
        <v>10212</v>
      </c>
      <c r="G3720" t="s">
        <v>2581</v>
      </c>
      <c r="H3720" t="s">
        <v>2582</v>
      </c>
      <c r="I3720">
        <v>77.213760089999994</v>
      </c>
      <c r="J3720">
        <v>28.644816680000002</v>
      </c>
      <c r="K3720" t="s">
        <v>9880</v>
      </c>
      <c r="L3720" t="s">
        <v>26</v>
      </c>
      <c r="M3720" t="s">
        <v>27</v>
      </c>
      <c r="N3720" t="s">
        <v>27</v>
      </c>
      <c r="O3720" t="s">
        <v>27</v>
      </c>
      <c r="P3720" t="s">
        <v>27</v>
      </c>
      <c r="Q3720">
        <v>1</v>
      </c>
      <c r="R3720">
        <v>27</v>
      </c>
      <c r="S3720">
        <v>400</v>
      </c>
      <c r="T3720">
        <f>VLOOKUP(L3720,'Currency exchange'!$A:$B,2,0) *S3720</f>
        <v>4.8</v>
      </c>
      <c r="U3720">
        <v>3.5</v>
      </c>
      <c r="V3720" t="s">
        <v>23525</v>
      </c>
      <c r="W3720" t="s">
        <v>23532</v>
      </c>
      <c r="X3720" t="s">
        <v>10213</v>
      </c>
      <c r="Y3720">
        <v>2015</v>
      </c>
      <c r="Z3720">
        <v>10</v>
      </c>
      <c r="AA3720">
        <v>10</v>
      </c>
    </row>
    <row r="3721" spans="1:27" x14ac:dyDescent="0.25">
      <c r="A3721">
        <v>5784</v>
      </c>
      <c r="B3721" s="1" t="s">
        <v>9422</v>
      </c>
      <c r="C3721">
        <v>1</v>
      </c>
      <c r="D3721" t="str">
        <f>VLOOKUP(C3721,'country description'!$A$1:$B$16,2,0)</f>
        <v>India</v>
      </c>
      <c r="E3721" s="1" t="s">
        <v>21</v>
      </c>
      <c r="F3721" t="s">
        <v>4334</v>
      </c>
      <c r="G3721" t="s">
        <v>4333</v>
      </c>
      <c r="H3721" t="s">
        <v>4334</v>
      </c>
      <c r="I3721">
        <v>77.230028000000004</v>
      </c>
      <c r="J3721">
        <v>28.607993700000002</v>
      </c>
      <c r="K3721" t="s">
        <v>1149</v>
      </c>
      <c r="L3721" t="s">
        <v>26</v>
      </c>
      <c r="M3721" t="s">
        <v>27</v>
      </c>
      <c r="N3721" t="s">
        <v>27</v>
      </c>
      <c r="O3721" t="s">
        <v>27</v>
      </c>
      <c r="P3721" t="s">
        <v>27</v>
      </c>
      <c r="Q3721">
        <v>1</v>
      </c>
      <c r="R3721">
        <v>39</v>
      </c>
      <c r="S3721">
        <v>400</v>
      </c>
      <c r="T3721">
        <f>VLOOKUP(L3721,'Currency exchange'!$A:$B,2,0) *S3721</f>
        <v>4.8</v>
      </c>
      <c r="U3721">
        <v>3.3</v>
      </c>
      <c r="V3721" t="s">
        <v>23525</v>
      </c>
      <c r="W3721" t="s">
        <v>23532</v>
      </c>
      <c r="X3721" t="s">
        <v>6833</v>
      </c>
      <c r="Y3721">
        <v>2015</v>
      </c>
      <c r="Z3721">
        <v>10</v>
      </c>
      <c r="AA3721">
        <v>19</v>
      </c>
    </row>
    <row r="3722" spans="1:27" x14ac:dyDescent="0.25">
      <c r="A3722">
        <v>5392</v>
      </c>
      <c r="B3722" s="1" t="s">
        <v>7651</v>
      </c>
      <c r="C3722">
        <v>1</v>
      </c>
      <c r="D3722" t="str">
        <f>VLOOKUP(C3722,'country description'!$A$1:$B$16,2,0)</f>
        <v>India</v>
      </c>
      <c r="E3722" s="1" t="s">
        <v>21</v>
      </c>
      <c r="F3722" t="s">
        <v>10214</v>
      </c>
      <c r="G3722" t="s">
        <v>138</v>
      </c>
      <c r="H3722" t="s">
        <v>139</v>
      </c>
      <c r="I3722">
        <v>77.135708100000002</v>
      </c>
      <c r="J3722">
        <v>28.6834858</v>
      </c>
      <c r="K3722" t="s">
        <v>648</v>
      </c>
      <c r="L3722" t="s">
        <v>26</v>
      </c>
      <c r="M3722" t="s">
        <v>27</v>
      </c>
      <c r="N3722" t="s">
        <v>27</v>
      </c>
      <c r="O3722" t="s">
        <v>27</v>
      </c>
      <c r="P3722" t="s">
        <v>27</v>
      </c>
      <c r="Q3722">
        <v>1</v>
      </c>
      <c r="R3722">
        <v>110</v>
      </c>
      <c r="S3722">
        <v>400</v>
      </c>
      <c r="T3722">
        <f>VLOOKUP(L3722,'Currency exchange'!$A:$B,2,0) *S3722</f>
        <v>4.8</v>
      </c>
      <c r="U3722">
        <v>3.3</v>
      </c>
      <c r="V3722" t="s">
        <v>23525</v>
      </c>
      <c r="W3722" t="s">
        <v>23532</v>
      </c>
      <c r="X3722" t="s">
        <v>10215</v>
      </c>
      <c r="Y3722">
        <v>2012</v>
      </c>
      <c r="Z3722">
        <v>10</v>
      </c>
      <c r="AA3722">
        <v>8</v>
      </c>
    </row>
    <row r="3723" spans="1:27" x14ac:dyDescent="0.25">
      <c r="A3723">
        <v>18414494</v>
      </c>
      <c r="B3723" s="1" t="s">
        <v>10216</v>
      </c>
      <c r="C3723">
        <v>1</v>
      </c>
      <c r="D3723" t="str">
        <f>VLOOKUP(C3723,'country description'!$A$1:$B$16,2,0)</f>
        <v>India</v>
      </c>
      <c r="E3723" s="1" t="s">
        <v>21</v>
      </c>
      <c r="F3723" t="s">
        <v>10217</v>
      </c>
      <c r="G3723" t="s">
        <v>250</v>
      </c>
      <c r="H3723" t="s">
        <v>251</v>
      </c>
      <c r="I3723">
        <v>77.182236000000003</v>
      </c>
      <c r="J3723">
        <v>28.536975999999999</v>
      </c>
      <c r="K3723" t="s">
        <v>648</v>
      </c>
      <c r="L3723" t="s">
        <v>26</v>
      </c>
      <c r="M3723" t="s">
        <v>27</v>
      </c>
      <c r="N3723" t="s">
        <v>27</v>
      </c>
      <c r="O3723" t="s">
        <v>27</v>
      </c>
      <c r="P3723" t="s">
        <v>27</v>
      </c>
      <c r="Q3723">
        <v>1</v>
      </c>
      <c r="R3723">
        <v>1</v>
      </c>
      <c r="S3723">
        <v>400</v>
      </c>
      <c r="T3723">
        <f>VLOOKUP(L3723,'Currency exchange'!$A:$B,2,0) *S3723</f>
        <v>4.8</v>
      </c>
      <c r="U3723">
        <v>1</v>
      </c>
      <c r="V3723" t="s">
        <v>23523</v>
      </c>
      <c r="W3723" t="s">
        <v>23529</v>
      </c>
      <c r="X3723" t="s">
        <v>10218</v>
      </c>
      <c r="Y3723">
        <v>2012</v>
      </c>
      <c r="Z3723">
        <v>10</v>
      </c>
      <c r="AA3723">
        <v>13</v>
      </c>
    </row>
    <row r="3724" spans="1:27" x14ac:dyDescent="0.25">
      <c r="A3724">
        <v>308054</v>
      </c>
      <c r="B3724" s="1" t="s">
        <v>2176</v>
      </c>
      <c r="C3724">
        <v>1</v>
      </c>
      <c r="D3724" t="str">
        <f>VLOOKUP(C3724,'country description'!$A$1:$B$16,2,0)</f>
        <v>India</v>
      </c>
      <c r="E3724" s="1" t="s">
        <v>21</v>
      </c>
      <c r="F3724" t="s">
        <v>10219</v>
      </c>
      <c r="G3724" t="s">
        <v>2404</v>
      </c>
      <c r="H3724" t="s">
        <v>2403</v>
      </c>
      <c r="I3724">
        <v>77.185669899999994</v>
      </c>
      <c r="J3724">
        <v>28.641590600000001</v>
      </c>
      <c r="K3724" t="s">
        <v>1713</v>
      </c>
      <c r="L3724" t="s">
        <v>26</v>
      </c>
      <c r="M3724" t="s">
        <v>27</v>
      </c>
      <c r="N3724" t="s">
        <v>36</v>
      </c>
      <c r="O3724" t="s">
        <v>27</v>
      </c>
      <c r="P3724" t="s">
        <v>27</v>
      </c>
      <c r="Q3724">
        <v>1</v>
      </c>
      <c r="R3724">
        <v>107</v>
      </c>
      <c r="S3724">
        <v>400</v>
      </c>
      <c r="T3724">
        <f>VLOOKUP(L3724,'Currency exchange'!$A:$B,2,0) *S3724</f>
        <v>4.8</v>
      </c>
      <c r="U3724">
        <v>3.6</v>
      </c>
      <c r="V3724" t="s">
        <v>23525</v>
      </c>
      <c r="W3724" t="s">
        <v>23532</v>
      </c>
      <c r="X3724" t="s">
        <v>1869</v>
      </c>
      <c r="Y3724">
        <v>2015</v>
      </c>
      <c r="Z3724">
        <v>10</v>
      </c>
      <c r="AA3724">
        <v>6</v>
      </c>
    </row>
    <row r="3725" spans="1:27" x14ac:dyDescent="0.25">
      <c r="A3725">
        <v>18485984</v>
      </c>
      <c r="B3725" s="1" t="s">
        <v>10220</v>
      </c>
      <c r="C3725">
        <v>1</v>
      </c>
      <c r="D3725" t="str">
        <f>VLOOKUP(C3725,'country description'!$A$1:$B$16,2,0)</f>
        <v>India</v>
      </c>
      <c r="E3725" s="1" t="s">
        <v>21</v>
      </c>
      <c r="F3725" t="s">
        <v>10221</v>
      </c>
      <c r="G3725" t="s">
        <v>2603</v>
      </c>
      <c r="H3725" t="s">
        <v>2604</v>
      </c>
      <c r="I3725">
        <v>0</v>
      </c>
      <c r="J3725">
        <v>0</v>
      </c>
      <c r="K3725" t="s">
        <v>10222</v>
      </c>
      <c r="L3725" t="s">
        <v>26</v>
      </c>
      <c r="M3725" t="s">
        <v>27</v>
      </c>
      <c r="N3725" t="s">
        <v>27</v>
      </c>
      <c r="O3725" t="s">
        <v>27</v>
      </c>
      <c r="P3725" t="s">
        <v>27</v>
      </c>
      <c r="Q3725">
        <v>1</v>
      </c>
      <c r="R3725">
        <v>1</v>
      </c>
      <c r="S3725">
        <v>400</v>
      </c>
      <c r="T3725">
        <f>VLOOKUP(L3725,'Currency exchange'!$A:$B,2,0) *S3725</f>
        <v>4.8</v>
      </c>
      <c r="U3725">
        <v>1</v>
      </c>
      <c r="V3725" t="s">
        <v>23523</v>
      </c>
      <c r="W3725" t="s">
        <v>23529</v>
      </c>
      <c r="X3725" t="s">
        <v>10223</v>
      </c>
      <c r="Y3725">
        <v>2012</v>
      </c>
      <c r="Z3725">
        <v>10</v>
      </c>
      <c r="AA3725">
        <v>10</v>
      </c>
    </row>
    <row r="3726" spans="1:27" x14ac:dyDescent="0.25">
      <c r="A3726">
        <v>18442666</v>
      </c>
      <c r="B3726" s="1" t="s">
        <v>10224</v>
      </c>
      <c r="C3726">
        <v>1</v>
      </c>
      <c r="D3726" t="str">
        <f>VLOOKUP(C3726,'country description'!$A$1:$B$16,2,0)</f>
        <v>India</v>
      </c>
      <c r="E3726" s="1" t="s">
        <v>21</v>
      </c>
      <c r="F3726" t="s">
        <v>10225</v>
      </c>
      <c r="G3726" t="s">
        <v>303</v>
      </c>
      <c r="H3726" t="s">
        <v>302</v>
      </c>
      <c r="I3726">
        <v>77.162491500000002</v>
      </c>
      <c r="J3726">
        <v>28.706386200000001</v>
      </c>
      <c r="K3726" t="s">
        <v>1155</v>
      </c>
      <c r="L3726" t="s">
        <v>26</v>
      </c>
      <c r="M3726" t="s">
        <v>27</v>
      </c>
      <c r="N3726" t="s">
        <v>27</v>
      </c>
      <c r="O3726" t="s">
        <v>27</v>
      </c>
      <c r="P3726" t="s">
        <v>27</v>
      </c>
      <c r="Q3726">
        <v>1</v>
      </c>
      <c r="R3726">
        <v>4</v>
      </c>
      <c r="S3726">
        <v>400</v>
      </c>
      <c r="T3726">
        <f>VLOOKUP(L3726,'Currency exchange'!$A:$B,2,0) *S3726</f>
        <v>4.8</v>
      </c>
      <c r="U3726">
        <v>3.1</v>
      </c>
      <c r="V3726" t="s">
        <v>23525</v>
      </c>
      <c r="W3726" t="s">
        <v>23532</v>
      </c>
      <c r="X3726" t="s">
        <v>7172</v>
      </c>
      <c r="Y3726">
        <v>2018</v>
      </c>
      <c r="Z3726">
        <v>10</v>
      </c>
      <c r="AA3726">
        <v>1</v>
      </c>
    </row>
    <row r="3727" spans="1:27" x14ac:dyDescent="0.25">
      <c r="A3727">
        <v>18325165</v>
      </c>
      <c r="B3727" s="1" t="s">
        <v>10226</v>
      </c>
      <c r="C3727">
        <v>1</v>
      </c>
      <c r="D3727" t="str">
        <f>VLOOKUP(C3727,'country description'!$A$1:$B$16,2,0)</f>
        <v>India</v>
      </c>
      <c r="E3727" s="1" t="s">
        <v>21</v>
      </c>
      <c r="F3727" t="s">
        <v>382</v>
      </c>
      <c r="G3727" t="s">
        <v>75</v>
      </c>
      <c r="H3727" t="s">
        <v>76</v>
      </c>
      <c r="I3727">
        <v>77.307256870000003</v>
      </c>
      <c r="J3727">
        <v>28.590878719999999</v>
      </c>
      <c r="K3727" t="s">
        <v>1143</v>
      </c>
      <c r="L3727" t="s">
        <v>26</v>
      </c>
      <c r="M3727" t="s">
        <v>27</v>
      </c>
      <c r="N3727" t="s">
        <v>36</v>
      </c>
      <c r="O3727" t="s">
        <v>27</v>
      </c>
      <c r="P3727" t="s">
        <v>27</v>
      </c>
      <c r="Q3727">
        <v>1</v>
      </c>
      <c r="R3727">
        <v>32</v>
      </c>
      <c r="S3727">
        <v>400</v>
      </c>
      <c r="T3727">
        <f>VLOOKUP(L3727,'Currency exchange'!$A:$B,2,0) *S3727</f>
        <v>4.8</v>
      </c>
      <c r="U3727">
        <v>3.7</v>
      </c>
      <c r="V3727" t="s">
        <v>23525</v>
      </c>
      <c r="W3727" t="s">
        <v>23532</v>
      </c>
      <c r="X3727" t="s">
        <v>10227</v>
      </c>
      <c r="Y3727">
        <v>2018</v>
      </c>
      <c r="Z3727">
        <v>10</v>
      </c>
      <c r="AA3727">
        <v>18</v>
      </c>
    </row>
    <row r="3728" spans="1:27" x14ac:dyDescent="0.25">
      <c r="A3728">
        <v>8508</v>
      </c>
      <c r="B3728" s="1" t="s">
        <v>9419</v>
      </c>
      <c r="C3728">
        <v>1</v>
      </c>
      <c r="D3728" t="str">
        <f>VLOOKUP(C3728,'country description'!$A$1:$B$16,2,0)</f>
        <v>India</v>
      </c>
      <c r="E3728" s="1" t="s">
        <v>21</v>
      </c>
      <c r="F3728" t="s">
        <v>10228</v>
      </c>
      <c r="G3728" t="s">
        <v>2911</v>
      </c>
      <c r="H3728" t="s">
        <v>2912</v>
      </c>
      <c r="I3728">
        <v>77.079511100000005</v>
      </c>
      <c r="J3728">
        <v>28.6385334</v>
      </c>
      <c r="K3728" t="s">
        <v>1116</v>
      </c>
      <c r="L3728" t="s">
        <v>26</v>
      </c>
      <c r="M3728" t="s">
        <v>27</v>
      </c>
      <c r="N3728" t="s">
        <v>27</v>
      </c>
      <c r="O3728" t="s">
        <v>27</v>
      </c>
      <c r="P3728" t="s">
        <v>27</v>
      </c>
      <c r="Q3728">
        <v>1</v>
      </c>
      <c r="R3728">
        <v>17</v>
      </c>
      <c r="S3728">
        <v>400</v>
      </c>
      <c r="T3728">
        <f>VLOOKUP(L3728,'Currency exchange'!$A:$B,2,0) *S3728</f>
        <v>4.8</v>
      </c>
      <c r="U3728">
        <v>3.1</v>
      </c>
      <c r="V3728" t="s">
        <v>23525</v>
      </c>
      <c r="W3728" t="s">
        <v>23532</v>
      </c>
      <c r="X3728" t="s">
        <v>9332</v>
      </c>
      <c r="Y3728">
        <v>2016</v>
      </c>
      <c r="Z3728">
        <v>10</v>
      </c>
      <c r="AA3728">
        <v>15</v>
      </c>
    </row>
    <row r="3729" spans="1:27" x14ac:dyDescent="0.25">
      <c r="A3729">
        <v>1305</v>
      </c>
      <c r="B3729" s="1" t="s">
        <v>10229</v>
      </c>
      <c r="C3729">
        <v>1</v>
      </c>
      <c r="D3729" t="str">
        <f>VLOOKUP(C3729,'country description'!$A$1:$B$16,2,0)</f>
        <v>India</v>
      </c>
      <c r="E3729" s="1" t="s">
        <v>21</v>
      </c>
      <c r="F3729" t="s">
        <v>10230</v>
      </c>
      <c r="G3729" t="s">
        <v>2911</v>
      </c>
      <c r="H3729" t="s">
        <v>2912</v>
      </c>
      <c r="I3729">
        <v>77.070743699999994</v>
      </c>
      <c r="J3729">
        <v>28.64041091</v>
      </c>
      <c r="K3729" t="s">
        <v>777</v>
      </c>
      <c r="L3729" t="s">
        <v>26</v>
      </c>
      <c r="M3729" t="s">
        <v>27</v>
      </c>
      <c r="N3729" t="s">
        <v>27</v>
      </c>
      <c r="O3729" t="s">
        <v>27</v>
      </c>
      <c r="P3729" t="s">
        <v>27</v>
      </c>
      <c r="Q3729">
        <v>1</v>
      </c>
      <c r="R3729">
        <v>37</v>
      </c>
      <c r="S3729">
        <v>400</v>
      </c>
      <c r="T3729">
        <f>VLOOKUP(L3729,'Currency exchange'!$A:$B,2,0) *S3729</f>
        <v>4.8</v>
      </c>
      <c r="U3729">
        <v>2.8</v>
      </c>
      <c r="V3729" t="s">
        <v>23524</v>
      </c>
      <c r="W3729" t="s">
        <v>23530</v>
      </c>
      <c r="X3729" t="s">
        <v>10231</v>
      </c>
      <c r="Y3729">
        <v>2015</v>
      </c>
      <c r="Z3729">
        <v>10</v>
      </c>
      <c r="AA3729">
        <v>4</v>
      </c>
    </row>
    <row r="3730" spans="1:27" x14ac:dyDescent="0.25">
      <c r="A3730">
        <v>313093</v>
      </c>
      <c r="B3730" s="1" t="s">
        <v>10232</v>
      </c>
      <c r="C3730">
        <v>1</v>
      </c>
      <c r="D3730" t="str">
        <f>VLOOKUP(C3730,'country description'!$A$1:$B$16,2,0)</f>
        <v>India</v>
      </c>
      <c r="E3730" s="1" t="s">
        <v>21</v>
      </c>
      <c r="F3730" t="s">
        <v>10233</v>
      </c>
      <c r="G3730" t="s">
        <v>7941</v>
      </c>
      <c r="H3730" t="s">
        <v>7942</v>
      </c>
      <c r="I3730">
        <v>77.1647873</v>
      </c>
      <c r="J3730">
        <v>28.6522346</v>
      </c>
      <c r="K3730" t="s">
        <v>918</v>
      </c>
      <c r="L3730" t="s">
        <v>26</v>
      </c>
      <c r="M3730" t="s">
        <v>27</v>
      </c>
      <c r="N3730" t="s">
        <v>36</v>
      </c>
      <c r="O3730" t="s">
        <v>27</v>
      </c>
      <c r="P3730" t="s">
        <v>27</v>
      </c>
      <c r="Q3730">
        <v>1</v>
      </c>
      <c r="R3730">
        <v>491</v>
      </c>
      <c r="S3730">
        <v>400</v>
      </c>
      <c r="T3730">
        <f>VLOOKUP(L3730,'Currency exchange'!$A:$B,2,0) *S3730</f>
        <v>4.8</v>
      </c>
      <c r="U3730">
        <v>4.0999999999999996</v>
      </c>
      <c r="V3730" t="s">
        <v>23526</v>
      </c>
      <c r="W3730" t="s">
        <v>23531</v>
      </c>
      <c r="X3730" t="s">
        <v>6853</v>
      </c>
      <c r="Y3730">
        <v>2017</v>
      </c>
      <c r="Z3730">
        <v>10</v>
      </c>
      <c r="AA3730">
        <v>17</v>
      </c>
    </row>
    <row r="3731" spans="1:27" x14ac:dyDescent="0.25">
      <c r="A3731">
        <v>311971</v>
      </c>
      <c r="B3731" s="1" t="s">
        <v>10234</v>
      </c>
      <c r="C3731">
        <v>1</v>
      </c>
      <c r="D3731" t="str">
        <f>VLOOKUP(C3731,'country description'!$A$1:$B$16,2,0)</f>
        <v>India</v>
      </c>
      <c r="E3731" s="1" t="s">
        <v>21</v>
      </c>
      <c r="F3731" t="s">
        <v>10235</v>
      </c>
      <c r="G3731" t="s">
        <v>1582</v>
      </c>
      <c r="H3731" t="s">
        <v>1583</v>
      </c>
      <c r="I3731">
        <v>77.206877500000004</v>
      </c>
      <c r="J3731">
        <v>28.559945500000001</v>
      </c>
      <c r="K3731" t="s">
        <v>746</v>
      </c>
      <c r="L3731" t="s">
        <v>26</v>
      </c>
      <c r="M3731" t="s">
        <v>27</v>
      </c>
      <c r="N3731" t="s">
        <v>27</v>
      </c>
      <c r="O3731" t="s">
        <v>27</v>
      </c>
      <c r="P3731" t="s">
        <v>27</v>
      </c>
      <c r="Q3731">
        <v>1</v>
      </c>
      <c r="R3731">
        <v>9</v>
      </c>
      <c r="S3731">
        <v>400</v>
      </c>
      <c r="T3731">
        <f>VLOOKUP(L3731,'Currency exchange'!$A:$B,2,0) *S3731</f>
        <v>4.8</v>
      </c>
      <c r="U3731">
        <v>3.1</v>
      </c>
      <c r="V3731" t="s">
        <v>23525</v>
      </c>
      <c r="W3731" t="s">
        <v>23532</v>
      </c>
      <c r="X3731" t="s">
        <v>2691</v>
      </c>
      <c r="Y3731">
        <v>2012</v>
      </c>
      <c r="Z3731">
        <v>10</v>
      </c>
      <c r="AA3731">
        <v>24</v>
      </c>
    </row>
    <row r="3732" spans="1:27" x14ac:dyDescent="0.25">
      <c r="A3732">
        <v>18241609</v>
      </c>
      <c r="B3732" s="1" t="s">
        <v>10236</v>
      </c>
      <c r="C3732">
        <v>1</v>
      </c>
      <c r="D3732" t="str">
        <f>VLOOKUP(C3732,'country description'!$A$1:$B$16,2,0)</f>
        <v>India</v>
      </c>
      <c r="E3732" s="1" t="s">
        <v>21</v>
      </c>
      <c r="F3732" t="s">
        <v>429</v>
      </c>
      <c r="G3732" t="s">
        <v>428</v>
      </c>
      <c r="H3732" t="s">
        <v>429</v>
      </c>
      <c r="I3732">
        <v>77.176330199999995</v>
      </c>
      <c r="J3732">
        <v>28.697684599999999</v>
      </c>
      <c r="K3732" t="s">
        <v>760</v>
      </c>
      <c r="L3732" t="s">
        <v>26</v>
      </c>
      <c r="M3732" t="s">
        <v>27</v>
      </c>
      <c r="N3732" t="s">
        <v>27</v>
      </c>
      <c r="O3732" t="s">
        <v>27</v>
      </c>
      <c r="P3732" t="s">
        <v>27</v>
      </c>
      <c r="Q3732">
        <v>1</v>
      </c>
      <c r="R3732">
        <v>15</v>
      </c>
      <c r="S3732">
        <v>200</v>
      </c>
      <c r="T3732">
        <f>VLOOKUP(L3732,'Currency exchange'!$A:$B,2,0) *S3732</f>
        <v>2.4</v>
      </c>
      <c r="U3732">
        <v>3.2</v>
      </c>
      <c r="V3732" t="s">
        <v>23525</v>
      </c>
      <c r="W3732" t="s">
        <v>23532</v>
      </c>
      <c r="X3732" t="s">
        <v>2169</v>
      </c>
      <c r="Y3732">
        <v>2017</v>
      </c>
      <c r="Z3732">
        <v>9</v>
      </c>
      <c r="AA3732">
        <v>3</v>
      </c>
    </row>
    <row r="3733" spans="1:27" x14ac:dyDescent="0.25">
      <c r="A3733">
        <v>8743</v>
      </c>
      <c r="B3733" s="1" t="s">
        <v>1733</v>
      </c>
      <c r="C3733">
        <v>1</v>
      </c>
      <c r="D3733" t="str">
        <f>VLOOKUP(C3733,'country description'!$A$1:$B$16,2,0)</f>
        <v>India</v>
      </c>
      <c r="E3733" s="1" t="s">
        <v>21</v>
      </c>
      <c r="F3733" t="s">
        <v>10237</v>
      </c>
      <c r="G3733" t="s">
        <v>428</v>
      </c>
      <c r="H3733" t="s">
        <v>429</v>
      </c>
      <c r="I3733">
        <v>77.171477800000005</v>
      </c>
      <c r="J3733">
        <v>28.693189499999999</v>
      </c>
      <c r="K3733" t="s">
        <v>760</v>
      </c>
      <c r="L3733" t="s">
        <v>26</v>
      </c>
      <c r="M3733" t="s">
        <v>27</v>
      </c>
      <c r="N3733" t="s">
        <v>27</v>
      </c>
      <c r="O3733" t="s">
        <v>27</v>
      </c>
      <c r="P3733" t="s">
        <v>27</v>
      </c>
      <c r="Q3733">
        <v>1</v>
      </c>
      <c r="R3733">
        <v>10</v>
      </c>
      <c r="S3733">
        <v>200</v>
      </c>
      <c r="T3733">
        <f>VLOOKUP(L3733,'Currency exchange'!$A:$B,2,0) *S3733</f>
        <v>2.4</v>
      </c>
      <c r="U3733">
        <v>3</v>
      </c>
      <c r="V3733" t="s">
        <v>23525</v>
      </c>
      <c r="W3733" t="s">
        <v>23532</v>
      </c>
      <c r="X3733" t="s">
        <v>912</v>
      </c>
      <c r="Y3733">
        <v>2010</v>
      </c>
      <c r="Z3733">
        <v>9</v>
      </c>
      <c r="AA3733">
        <v>10</v>
      </c>
    </row>
    <row r="3734" spans="1:27" x14ac:dyDescent="0.25">
      <c r="A3734">
        <v>18294263</v>
      </c>
      <c r="B3734" s="1" t="s">
        <v>10238</v>
      </c>
      <c r="C3734">
        <v>1</v>
      </c>
      <c r="D3734" t="str">
        <f>VLOOKUP(C3734,'country description'!$A$1:$B$16,2,0)</f>
        <v>India</v>
      </c>
      <c r="E3734" s="1" t="s">
        <v>21</v>
      </c>
      <c r="F3734" t="s">
        <v>10239</v>
      </c>
      <c r="G3734" t="s">
        <v>1313</v>
      </c>
      <c r="H3734" t="s">
        <v>1314</v>
      </c>
      <c r="I3734">
        <v>77.232139500000002</v>
      </c>
      <c r="J3734">
        <v>28.629655199999998</v>
      </c>
      <c r="K3734" t="s">
        <v>10240</v>
      </c>
      <c r="L3734" t="s">
        <v>26</v>
      </c>
      <c r="M3734" t="s">
        <v>27</v>
      </c>
      <c r="N3734" t="s">
        <v>27</v>
      </c>
      <c r="O3734" t="s">
        <v>27</v>
      </c>
      <c r="P3734" t="s">
        <v>27</v>
      </c>
      <c r="Q3734">
        <v>1</v>
      </c>
      <c r="R3734">
        <v>4</v>
      </c>
      <c r="S3734">
        <v>200</v>
      </c>
      <c r="T3734">
        <f>VLOOKUP(L3734,'Currency exchange'!$A:$B,2,0) *S3734</f>
        <v>2.4</v>
      </c>
      <c r="U3734">
        <v>3</v>
      </c>
      <c r="V3734" t="s">
        <v>23525</v>
      </c>
      <c r="W3734" t="s">
        <v>23532</v>
      </c>
      <c r="X3734" t="s">
        <v>10241</v>
      </c>
      <c r="Y3734">
        <v>2015</v>
      </c>
      <c r="Z3734">
        <v>9</v>
      </c>
      <c r="AA3734">
        <v>16</v>
      </c>
    </row>
    <row r="3735" spans="1:27" x14ac:dyDescent="0.25">
      <c r="A3735">
        <v>7643</v>
      </c>
      <c r="B3735" s="1" t="s">
        <v>10242</v>
      </c>
      <c r="C3735">
        <v>1</v>
      </c>
      <c r="D3735" t="str">
        <f>VLOOKUP(C3735,'country description'!$A$1:$B$16,2,0)</f>
        <v>India</v>
      </c>
      <c r="E3735" s="1" t="s">
        <v>21</v>
      </c>
      <c r="F3735" t="s">
        <v>10243</v>
      </c>
      <c r="G3735" t="s">
        <v>1382</v>
      </c>
      <c r="H3735" t="s">
        <v>1383</v>
      </c>
      <c r="I3735">
        <v>77.186708199999998</v>
      </c>
      <c r="J3735">
        <v>28.602426300000001</v>
      </c>
      <c r="K3735" t="s">
        <v>701</v>
      </c>
      <c r="L3735" t="s">
        <v>26</v>
      </c>
      <c r="M3735" t="s">
        <v>27</v>
      </c>
      <c r="N3735" t="s">
        <v>27</v>
      </c>
      <c r="O3735" t="s">
        <v>27</v>
      </c>
      <c r="P3735" t="s">
        <v>27</v>
      </c>
      <c r="Q3735">
        <v>1</v>
      </c>
      <c r="R3735">
        <v>5</v>
      </c>
      <c r="S3735">
        <v>200</v>
      </c>
      <c r="T3735">
        <f>VLOOKUP(L3735,'Currency exchange'!$A:$B,2,0) *S3735</f>
        <v>2.4</v>
      </c>
      <c r="U3735">
        <v>2.8</v>
      </c>
      <c r="V3735" t="s">
        <v>23524</v>
      </c>
      <c r="W3735" t="s">
        <v>23530</v>
      </c>
      <c r="X3735" t="s">
        <v>961</v>
      </c>
      <c r="Y3735">
        <v>2013</v>
      </c>
      <c r="Z3735">
        <v>9</v>
      </c>
      <c r="AA3735">
        <v>1</v>
      </c>
    </row>
    <row r="3736" spans="1:27" x14ac:dyDescent="0.25">
      <c r="A3736">
        <v>18312478</v>
      </c>
      <c r="B3736" s="1" t="s">
        <v>10244</v>
      </c>
      <c r="C3736">
        <v>1</v>
      </c>
      <c r="D3736" t="str">
        <f>VLOOKUP(C3736,'country description'!$A$1:$B$16,2,0)</f>
        <v>India</v>
      </c>
      <c r="E3736" s="1" t="s">
        <v>21</v>
      </c>
      <c r="F3736" t="s">
        <v>10245</v>
      </c>
      <c r="G3736" t="s">
        <v>1218</v>
      </c>
      <c r="H3736" t="s">
        <v>1219</v>
      </c>
      <c r="I3736">
        <v>77.173710200000002</v>
      </c>
      <c r="J3736">
        <v>28.644700199999999</v>
      </c>
      <c r="K3736" t="s">
        <v>754</v>
      </c>
      <c r="L3736" t="s">
        <v>26</v>
      </c>
      <c r="M3736" t="s">
        <v>27</v>
      </c>
      <c r="N3736" t="s">
        <v>27</v>
      </c>
      <c r="O3736" t="s">
        <v>27</v>
      </c>
      <c r="P3736" t="s">
        <v>27</v>
      </c>
      <c r="Q3736">
        <v>1</v>
      </c>
      <c r="R3736">
        <v>5</v>
      </c>
      <c r="S3736">
        <v>200</v>
      </c>
      <c r="T3736">
        <f>VLOOKUP(L3736,'Currency exchange'!$A:$B,2,0) *S3736</f>
        <v>2.4</v>
      </c>
      <c r="U3736">
        <v>3.1</v>
      </c>
      <c r="V3736" t="s">
        <v>23525</v>
      </c>
      <c r="W3736" t="s">
        <v>23532</v>
      </c>
      <c r="X3736" t="s">
        <v>2830</v>
      </c>
      <c r="Y3736">
        <v>2013</v>
      </c>
      <c r="Z3736">
        <v>9</v>
      </c>
      <c r="AA3736">
        <v>19</v>
      </c>
    </row>
    <row r="3737" spans="1:27" x14ac:dyDescent="0.25">
      <c r="A3737">
        <v>305166</v>
      </c>
      <c r="B3737" s="1" t="s">
        <v>9111</v>
      </c>
      <c r="C3737">
        <v>1</v>
      </c>
      <c r="D3737" t="str">
        <f>VLOOKUP(C3737,'country description'!$A$1:$B$16,2,0)</f>
        <v>India</v>
      </c>
      <c r="E3737" s="1" t="s">
        <v>21</v>
      </c>
      <c r="F3737" t="s">
        <v>10246</v>
      </c>
      <c r="G3737" t="s">
        <v>2670</v>
      </c>
      <c r="H3737" t="s">
        <v>2669</v>
      </c>
      <c r="I3737">
        <v>77.233743399999994</v>
      </c>
      <c r="J3737">
        <v>28.550003</v>
      </c>
      <c r="K3737" t="s">
        <v>701</v>
      </c>
      <c r="L3737" t="s">
        <v>26</v>
      </c>
      <c r="M3737" t="s">
        <v>27</v>
      </c>
      <c r="N3737" t="s">
        <v>27</v>
      </c>
      <c r="O3737" t="s">
        <v>27</v>
      </c>
      <c r="P3737" t="s">
        <v>27</v>
      </c>
      <c r="Q3737">
        <v>1</v>
      </c>
      <c r="R3737">
        <v>66</v>
      </c>
      <c r="S3737">
        <v>200</v>
      </c>
      <c r="T3737">
        <f>VLOOKUP(L3737,'Currency exchange'!$A:$B,2,0) *S3737</f>
        <v>2.4</v>
      </c>
      <c r="U3737">
        <v>3.6</v>
      </c>
      <c r="V3737" t="s">
        <v>23525</v>
      </c>
      <c r="W3737" t="s">
        <v>23532</v>
      </c>
      <c r="X3737" t="s">
        <v>4216</v>
      </c>
      <c r="Y3737">
        <v>2014</v>
      </c>
      <c r="Z3737">
        <v>9</v>
      </c>
      <c r="AA3737">
        <v>17</v>
      </c>
    </row>
    <row r="3738" spans="1:27" x14ac:dyDescent="0.25">
      <c r="A3738">
        <v>18427209</v>
      </c>
      <c r="B3738" s="1" t="s">
        <v>10247</v>
      </c>
      <c r="C3738">
        <v>1</v>
      </c>
      <c r="D3738" t="str">
        <f>VLOOKUP(C3738,'country description'!$A$1:$B$16,2,0)</f>
        <v>India</v>
      </c>
      <c r="E3738" s="1" t="s">
        <v>21</v>
      </c>
      <c r="F3738" t="s">
        <v>317</v>
      </c>
      <c r="G3738" t="s">
        <v>198</v>
      </c>
      <c r="H3738" t="s">
        <v>199</v>
      </c>
      <c r="I3738">
        <v>77.203929000000002</v>
      </c>
      <c r="J3738">
        <v>28.541450399999999</v>
      </c>
      <c r="K3738" t="s">
        <v>951</v>
      </c>
      <c r="L3738" t="s">
        <v>26</v>
      </c>
      <c r="M3738" t="s">
        <v>27</v>
      </c>
      <c r="N3738" t="s">
        <v>27</v>
      </c>
      <c r="O3738" t="s">
        <v>27</v>
      </c>
      <c r="P3738" t="s">
        <v>27</v>
      </c>
      <c r="Q3738">
        <v>1</v>
      </c>
      <c r="R3738">
        <v>1</v>
      </c>
      <c r="S3738">
        <v>200</v>
      </c>
      <c r="T3738">
        <f>VLOOKUP(L3738,'Currency exchange'!$A:$B,2,0) *S3738</f>
        <v>2.4</v>
      </c>
      <c r="U3738">
        <v>1</v>
      </c>
      <c r="V3738" t="s">
        <v>23523</v>
      </c>
      <c r="W3738" t="s">
        <v>23529</v>
      </c>
      <c r="X3738" t="s">
        <v>2475</v>
      </c>
      <c r="Y3738">
        <v>2011</v>
      </c>
      <c r="Z3738">
        <v>9</v>
      </c>
      <c r="AA3738">
        <v>6</v>
      </c>
    </row>
    <row r="3739" spans="1:27" x14ac:dyDescent="0.25">
      <c r="A3739">
        <v>3392</v>
      </c>
      <c r="B3739" s="1" t="s">
        <v>10248</v>
      </c>
      <c r="C3739">
        <v>1</v>
      </c>
      <c r="D3739" t="str">
        <f>VLOOKUP(C3739,'country description'!$A$1:$B$16,2,0)</f>
        <v>India</v>
      </c>
      <c r="E3739" s="1" t="s">
        <v>21</v>
      </c>
      <c r="F3739" t="s">
        <v>10249</v>
      </c>
      <c r="G3739" t="s">
        <v>2368</v>
      </c>
      <c r="H3739" t="s">
        <v>2369</v>
      </c>
      <c r="I3739">
        <v>77.194321700000003</v>
      </c>
      <c r="J3739">
        <v>28.553329999999999</v>
      </c>
      <c r="K3739" t="s">
        <v>673</v>
      </c>
      <c r="L3739" t="s">
        <v>26</v>
      </c>
      <c r="M3739" t="s">
        <v>27</v>
      </c>
      <c r="N3739" t="s">
        <v>27</v>
      </c>
      <c r="O3739" t="s">
        <v>27</v>
      </c>
      <c r="P3739" t="s">
        <v>27</v>
      </c>
      <c r="Q3739">
        <v>1</v>
      </c>
      <c r="R3739">
        <v>542</v>
      </c>
      <c r="S3739">
        <v>200</v>
      </c>
      <c r="T3739">
        <f>VLOOKUP(L3739,'Currency exchange'!$A:$B,2,0) *S3739</f>
        <v>2.4</v>
      </c>
      <c r="U3739">
        <v>4.2</v>
      </c>
      <c r="V3739" t="s">
        <v>23526</v>
      </c>
      <c r="W3739" t="s">
        <v>23531</v>
      </c>
      <c r="X3739" t="s">
        <v>7988</v>
      </c>
      <c r="Y3739">
        <v>2016</v>
      </c>
      <c r="Z3739">
        <v>9</v>
      </c>
      <c r="AA3739">
        <v>17</v>
      </c>
    </row>
    <row r="3740" spans="1:27" x14ac:dyDescent="0.25">
      <c r="A3740">
        <v>5420</v>
      </c>
      <c r="B3740" s="1" t="s">
        <v>10250</v>
      </c>
      <c r="C3740">
        <v>1</v>
      </c>
      <c r="D3740" t="str">
        <f>VLOOKUP(C3740,'country description'!$A$1:$B$16,2,0)</f>
        <v>India</v>
      </c>
      <c r="E3740" s="1" t="s">
        <v>21</v>
      </c>
      <c r="F3740" t="s">
        <v>10251</v>
      </c>
      <c r="G3740" t="s">
        <v>3832</v>
      </c>
      <c r="H3740" t="s">
        <v>3833</v>
      </c>
      <c r="I3740">
        <v>77.096880299999995</v>
      </c>
      <c r="J3740">
        <v>28.635389100000001</v>
      </c>
      <c r="K3740" t="s">
        <v>1149</v>
      </c>
      <c r="L3740" t="s">
        <v>26</v>
      </c>
      <c r="M3740" t="s">
        <v>27</v>
      </c>
      <c r="N3740" t="s">
        <v>27</v>
      </c>
      <c r="O3740" t="s">
        <v>27</v>
      </c>
      <c r="P3740" t="s">
        <v>27</v>
      </c>
      <c r="Q3740">
        <v>1</v>
      </c>
      <c r="R3740">
        <v>25</v>
      </c>
      <c r="S3740">
        <v>200</v>
      </c>
      <c r="T3740">
        <f>VLOOKUP(L3740,'Currency exchange'!$A:$B,2,0) *S3740</f>
        <v>2.4</v>
      </c>
      <c r="U3740">
        <v>3.4</v>
      </c>
      <c r="V3740" t="s">
        <v>23525</v>
      </c>
      <c r="W3740" t="s">
        <v>23532</v>
      </c>
      <c r="X3740" t="s">
        <v>10252</v>
      </c>
      <c r="Y3740">
        <v>2012</v>
      </c>
      <c r="Z3740">
        <v>9</v>
      </c>
      <c r="AA3740">
        <v>13</v>
      </c>
    </row>
    <row r="3741" spans="1:27" x14ac:dyDescent="0.25">
      <c r="A3741">
        <v>18349910</v>
      </c>
      <c r="B3741" s="1" t="s">
        <v>10253</v>
      </c>
      <c r="C3741">
        <v>1</v>
      </c>
      <c r="D3741" t="str">
        <f>VLOOKUP(C3741,'country description'!$A$1:$B$16,2,0)</f>
        <v>India</v>
      </c>
      <c r="E3741" s="1" t="s">
        <v>21</v>
      </c>
      <c r="F3741" t="s">
        <v>10254</v>
      </c>
      <c r="G3741" t="s">
        <v>279</v>
      </c>
      <c r="H3741" t="s">
        <v>280</v>
      </c>
      <c r="I3741">
        <v>77.233914200000001</v>
      </c>
      <c r="J3741">
        <v>28.647296900000001</v>
      </c>
      <c r="K3741" t="s">
        <v>715</v>
      </c>
      <c r="L3741" t="s">
        <v>26</v>
      </c>
      <c r="M3741" t="s">
        <v>27</v>
      </c>
      <c r="N3741" t="s">
        <v>27</v>
      </c>
      <c r="O3741" t="s">
        <v>27</v>
      </c>
      <c r="P3741" t="s">
        <v>27</v>
      </c>
      <c r="Q3741">
        <v>1</v>
      </c>
      <c r="R3741">
        <v>12</v>
      </c>
      <c r="S3741">
        <v>200</v>
      </c>
      <c r="T3741">
        <f>VLOOKUP(L3741,'Currency exchange'!$A:$B,2,0) *S3741</f>
        <v>2.4</v>
      </c>
      <c r="U3741">
        <v>3.4</v>
      </c>
      <c r="V3741" t="s">
        <v>23525</v>
      </c>
      <c r="W3741" t="s">
        <v>23532</v>
      </c>
      <c r="X3741" t="s">
        <v>10255</v>
      </c>
      <c r="Y3741">
        <v>2012</v>
      </c>
      <c r="Z3741">
        <v>9</v>
      </c>
      <c r="AA3741">
        <v>5</v>
      </c>
    </row>
    <row r="3742" spans="1:27" x14ac:dyDescent="0.25">
      <c r="A3742">
        <v>302884</v>
      </c>
      <c r="B3742" s="1" t="s">
        <v>10256</v>
      </c>
      <c r="C3742">
        <v>1</v>
      </c>
      <c r="D3742" t="str">
        <f>VLOOKUP(C3742,'country description'!$A$1:$B$16,2,0)</f>
        <v>India</v>
      </c>
      <c r="E3742" s="1" t="s">
        <v>21</v>
      </c>
      <c r="F3742" t="s">
        <v>10257</v>
      </c>
      <c r="G3742" t="s">
        <v>2223</v>
      </c>
      <c r="H3742" t="s">
        <v>2224</v>
      </c>
      <c r="I3742">
        <v>77.259268129999995</v>
      </c>
      <c r="J3742">
        <v>28.539305039999999</v>
      </c>
      <c r="K3742" t="s">
        <v>5782</v>
      </c>
      <c r="L3742" t="s">
        <v>26</v>
      </c>
      <c r="M3742" t="s">
        <v>27</v>
      </c>
      <c r="N3742" t="s">
        <v>36</v>
      </c>
      <c r="O3742" t="s">
        <v>27</v>
      </c>
      <c r="P3742" t="s">
        <v>27</v>
      </c>
      <c r="Q3742">
        <v>1</v>
      </c>
      <c r="R3742">
        <v>28</v>
      </c>
      <c r="S3742">
        <v>200</v>
      </c>
      <c r="T3742">
        <f>VLOOKUP(L3742,'Currency exchange'!$A:$B,2,0) *S3742</f>
        <v>2.4</v>
      </c>
      <c r="U3742">
        <v>3.1</v>
      </c>
      <c r="V3742" t="s">
        <v>23525</v>
      </c>
      <c r="W3742" t="s">
        <v>23532</v>
      </c>
      <c r="X3742" t="s">
        <v>10258</v>
      </c>
      <c r="Y3742">
        <v>2015</v>
      </c>
      <c r="Z3742">
        <v>9</v>
      </c>
      <c r="AA3742">
        <v>13</v>
      </c>
    </row>
    <row r="3743" spans="1:27" x14ac:dyDescent="0.25">
      <c r="A3743">
        <v>312003</v>
      </c>
      <c r="B3743" s="1" t="s">
        <v>10259</v>
      </c>
      <c r="C3743">
        <v>1</v>
      </c>
      <c r="D3743" t="str">
        <f>VLOOKUP(C3743,'country description'!$A$1:$B$16,2,0)</f>
        <v>India</v>
      </c>
      <c r="E3743" s="1" t="s">
        <v>21</v>
      </c>
      <c r="F3743" t="s">
        <v>10260</v>
      </c>
      <c r="G3743" t="s">
        <v>326</v>
      </c>
      <c r="H3743" t="s">
        <v>327</v>
      </c>
      <c r="I3743">
        <v>77.190558980000006</v>
      </c>
      <c r="J3743">
        <v>28.65467653</v>
      </c>
      <c r="K3743" t="s">
        <v>951</v>
      </c>
      <c r="L3743" t="s">
        <v>26</v>
      </c>
      <c r="M3743" t="s">
        <v>27</v>
      </c>
      <c r="N3743" t="s">
        <v>27</v>
      </c>
      <c r="O3743" t="s">
        <v>27</v>
      </c>
      <c r="P3743" t="s">
        <v>27</v>
      </c>
      <c r="Q3743">
        <v>1</v>
      </c>
      <c r="R3743">
        <v>74</v>
      </c>
      <c r="S3743">
        <v>200</v>
      </c>
      <c r="T3743">
        <f>VLOOKUP(L3743,'Currency exchange'!$A:$B,2,0) *S3743</f>
        <v>2.4</v>
      </c>
      <c r="U3743">
        <v>4</v>
      </c>
      <c r="V3743" t="s">
        <v>23526</v>
      </c>
      <c r="W3743" t="s">
        <v>23531</v>
      </c>
      <c r="X3743" t="s">
        <v>4015</v>
      </c>
      <c r="Y3743">
        <v>2016</v>
      </c>
      <c r="Z3743">
        <v>9</v>
      </c>
      <c r="AA3743">
        <v>25</v>
      </c>
    </row>
    <row r="3744" spans="1:27" x14ac:dyDescent="0.25">
      <c r="A3744">
        <v>309481</v>
      </c>
      <c r="B3744" s="1" t="s">
        <v>10261</v>
      </c>
      <c r="C3744">
        <v>1</v>
      </c>
      <c r="D3744" t="str">
        <f>VLOOKUP(C3744,'country description'!$A$1:$B$16,2,0)</f>
        <v>India</v>
      </c>
      <c r="E3744" s="1" t="s">
        <v>21</v>
      </c>
      <c r="F3744" t="s">
        <v>10262</v>
      </c>
      <c r="G3744" t="s">
        <v>203</v>
      </c>
      <c r="H3744" t="s">
        <v>204</v>
      </c>
      <c r="I3744">
        <v>77.273885899999996</v>
      </c>
      <c r="J3744">
        <v>28.658071799999998</v>
      </c>
      <c r="K3744" t="s">
        <v>918</v>
      </c>
      <c r="L3744" t="s">
        <v>26</v>
      </c>
      <c r="M3744" t="s">
        <v>27</v>
      </c>
      <c r="N3744" t="s">
        <v>27</v>
      </c>
      <c r="O3744" t="s">
        <v>27</v>
      </c>
      <c r="P3744" t="s">
        <v>27</v>
      </c>
      <c r="Q3744">
        <v>1</v>
      </c>
      <c r="R3744">
        <v>13</v>
      </c>
      <c r="S3744">
        <v>200</v>
      </c>
      <c r="T3744">
        <f>VLOOKUP(L3744,'Currency exchange'!$A:$B,2,0) *S3744</f>
        <v>2.4</v>
      </c>
      <c r="U3744">
        <v>3.1</v>
      </c>
      <c r="V3744" t="s">
        <v>23525</v>
      </c>
      <c r="W3744" t="s">
        <v>23532</v>
      </c>
      <c r="X3744" t="s">
        <v>952</v>
      </c>
      <c r="Y3744">
        <v>2011</v>
      </c>
      <c r="Z3744">
        <v>9</v>
      </c>
      <c r="AA3744">
        <v>7</v>
      </c>
    </row>
    <row r="3745" spans="1:27" x14ac:dyDescent="0.25">
      <c r="A3745">
        <v>311949</v>
      </c>
      <c r="B3745" s="1" t="s">
        <v>10263</v>
      </c>
      <c r="C3745">
        <v>1</v>
      </c>
      <c r="D3745" t="str">
        <f>VLOOKUP(C3745,'country description'!$A$1:$B$16,2,0)</f>
        <v>India</v>
      </c>
      <c r="E3745" s="1" t="s">
        <v>21</v>
      </c>
      <c r="F3745" t="s">
        <v>10264</v>
      </c>
      <c r="G3745" t="s">
        <v>922</v>
      </c>
      <c r="H3745" t="s">
        <v>923</v>
      </c>
      <c r="I3745">
        <v>77.278284999999997</v>
      </c>
      <c r="J3745">
        <v>28.631552800000001</v>
      </c>
      <c r="K3745" t="s">
        <v>648</v>
      </c>
      <c r="L3745" t="s">
        <v>26</v>
      </c>
      <c r="M3745" t="s">
        <v>27</v>
      </c>
      <c r="N3745" t="s">
        <v>27</v>
      </c>
      <c r="O3745" t="s">
        <v>27</v>
      </c>
      <c r="P3745" t="s">
        <v>27</v>
      </c>
      <c r="Q3745">
        <v>1</v>
      </c>
      <c r="R3745">
        <v>7</v>
      </c>
      <c r="S3745">
        <v>200</v>
      </c>
      <c r="T3745">
        <f>VLOOKUP(L3745,'Currency exchange'!$A:$B,2,0) *S3745</f>
        <v>2.4</v>
      </c>
      <c r="U3745">
        <v>3</v>
      </c>
      <c r="V3745" t="s">
        <v>23525</v>
      </c>
      <c r="W3745" t="s">
        <v>23532</v>
      </c>
      <c r="X3745" t="s">
        <v>9455</v>
      </c>
      <c r="Y3745">
        <v>2016</v>
      </c>
      <c r="Z3745">
        <v>9</v>
      </c>
      <c r="AA3745">
        <v>1</v>
      </c>
    </row>
    <row r="3746" spans="1:27" x14ac:dyDescent="0.25">
      <c r="A3746">
        <v>2995</v>
      </c>
      <c r="B3746" s="1" t="s">
        <v>10265</v>
      </c>
      <c r="C3746">
        <v>1</v>
      </c>
      <c r="D3746" t="str">
        <f>VLOOKUP(C3746,'country description'!$A$1:$B$16,2,0)</f>
        <v>India</v>
      </c>
      <c r="E3746" s="1" t="s">
        <v>21</v>
      </c>
      <c r="F3746" t="s">
        <v>10266</v>
      </c>
      <c r="G3746" t="s">
        <v>4021</v>
      </c>
      <c r="H3746" t="s">
        <v>4022</v>
      </c>
      <c r="I3746">
        <v>77.296850000000006</v>
      </c>
      <c r="J3746">
        <v>28.541272800000002</v>
      </c>
      <c r="K3746" t="s">
        <v>1149</v>
      </c>
      <c r="L3746" t="s">
        <v>26</v>
      </c>
      <c r="M3746" t="s">
        <v>27</v>
      </c>
      <c r="N3746" t="s">
        <v>27</v>
      </c>
      <c r="O3746" t="s">
        <v>27</v>
      </c>
      <c r="P3746" t="s">
        <v>27</v>
      </c>
      <c r="Q3746">
        <v>1</v>
      </c>
      <c r="R3746">
        <v>15</v>
      </c>
      <c r="S3746">
        <v>200</v>
      </c>
      <c r="T3746">
        <f>VLOOKUP(L3746,'Currency exchange'!$A:$B,2,0) *S3746</f>
        <v>2.4</v>
      </c>
      <c r="U3746">
        <v>3.2</v>
      </c>
      <c r="V3746" t="s">
        <v>23525</v>
      </c>
      <c r="W3746" t="s">
        <v>23532</v>
      </c>
      <c r="X3746" t="s">
        <v>2475</v>
      </c>
      <c r="Y3746">
        <v>2011</v>
      </c>
      <c r="Z3746">
        <v>9</v>
      </c>
      <c r="AA3746">
        <v>6</v>
      </c>
    </row>
    <row r="3747" spans="1:27" x14ac:dyDescent="0.25">
      <c r="A3747">
        <v>312703</v>
      </c>
      <c r="B3747" s="1" t="s">
        <v>10267</v>
      </c>
      <c r="C3747">
        <v>1</v>
      </c>
      <c r="D3747" t="str">
        <f>VLOOKUP(C3747,'country description'!$A$1:$B$16,2,0)</f>
        <v>India</v>
      </c>
      <c r="E3747" s="1" t="s">
        <v>21</v>
      </c>
      <c r="F3747" t="s">
        <v>10268</v>
      </c>
      <c r="G3747" t="s">
        <v>145</v>
      </c>
      <c r="H3747" t="s">
        <v>146</v>
      </c>
      <c r="I3747">
        <v>77.307818699999999</v>
      </c>
      <c r="J3747">
        <v>28.5898772</v>
      </c>
      <c r="K3747" t="s">
        <v>1143</v>
      </c>
      <c r="L3747" t="s">
        <v>26</v>
      </c>
      <c r="M3747" t="s">
        <v>27</v>
      </c>
      <c r="N3747" t="s">
        <v>27</v>
      </c>
      <c r="O3747" t="s">
        <v>27</v>
      </c>
      <c r="P3747" t="s">
        <v>27</v>
      </c>
      <c r="Q3747">
        <v>1</v>
      </c>
      <c r="R3747">
        <v>6</v>
      </c>
      <c r="S3747">
        <v>200</v>
      </c>
      <c r="T3747">
        <f>VLOOKUP(L3747,'Currency exchange'!$A:$B,2,0) *S3747</f>
        <v>2.4</v>
      </c>
      <c r="U3747">
        <v>2.9</v>
      </c>
      <c r="V3747" t="s">
        <v>23524</v>
      </c>
      <c r="W3747" t="s">
        <v>23530</v>
      </c>
      <c r="X3747" t="s">
        <v>5574</v>
      </c>
      <c r="Y3747">
        <v>2018</v>
      </c>
      <c r="Z3747">
        <v>9</v>
      </c>
      <c r="AA3747">
        <v>5</v>
      </c>
    </row>
    <row r="3748" spans="1:27" x14ac:dyDescent="0.25">
      <c r="A3748">
        <v>9380</v>
      </c>
      <c r="B3748" s="1" t="s">
        <v>10269</v>
      </c>
      <c r="C3748">
        <v>1</v>
      </c>
      <c r="D3748" t="str">
        <f>VLOOKUP(C3748,'country description'!$A$1:$B$16,2,0)</f>
        <v>India</v>
      </c>
      <c r="E3748" s="1" t="s">
        <v>21</v>
      </c>
      <c r="F3748" t="s">
        <v>10270</v>
      </c>
      <c r="G3748" t="s">
        <v>4517</v>
      </c>
      <c r="H3748" t="s">
        <v>4518</v>
      </c>
      <c r="I3748">
        <v>77.190437900000006</v>
      </c>
      <c r="J3748">
        <v>28.705803100000001</v>
      </c>
      <c r="K3748" t="s">
        <v>10271</v>
      </c>
      <c r="L3748" t="s">
        <v>26</v>
      </c>
      <c r="M3748" t="s">
        <v>27</v>
      </c>
      <c r="N3748" t="s">
        <v>27</v>
      </c>
      <c r="O3748" t="s">
        <v>27</v>
      </c>
      <c r="P3748" t="s">
        <v>27</v>
      </c>
      <c r="Q3748">
        <v>1</v>
      </c>
      <c r="R3748">
        <v>32</v>
      </c>
      <c r="S3748">
        <v>200</v>
      </c>
      <c r="T3748">
        <f>VLOOKUP(L3748,'Currency exchange'!$A:$B,2,0) *S3748</f>
        <v>2.4</v>
      </c>
      <c r="U3748">
        <v>3.3</v>
      </c>
      <c r="V3748" t="s">
        <v>23525</v>
      </c>
      <c r="W3748" t="s">
        <v>23532</v>
      </c>
      <c r="X3748" t="s">
        <v>8504</v>
      </c>
      <c r="Y3748">
        <v>2010</v>
      </c>
      <c r="Z3748">
        <v>9</v>
      </c>
      <c r="AA3748">
        <v>11</v>
      </c>
    </row>
    <row r="3749" spans="1:27" x14ac:dyDescent="0.25">
      <c r="A3749">
        <v>4084</v>
      </c>
      <c r="B3749" s="1" t="s">
        <v>10272</v>
      </c>
      <c r="C3749">
        <v>1</v>
      </c>
      <c r="D3749" t="str">
        <f>VLOOKUP(C3749,'country description'!$A$1:$B$16,2,0)</f>
        <v>India</v>
      </c>
      <c r="E3749" s="1" t="s">
        <v>21</v>
      </c>
      <c r="F3749" t="s">
        <v>10273</v>
      </c>
      <c r="G3749" t="s">
        <v>48</v>
      </c>
      <c r="H3749" t="s">
        <v>49</v>
      </c>
      <c r="I3749">
        <v>77.215288400000006</v>
      </c>
      <c r="J3749">
        <v>28.711291800000001</v>
      </c>
      <c r="K3749" t="s">
        <v>701</v>
      </c>
      <c r="L3749" t="s">
        <v>26</v>
      </c>
      <c r="M3749" t="s">
        <v>27</v>
      </c>
      <c r="N3749" t="s">
        <v>27</v>
      </c>
      <c r="O3749" t="s">
        <v>27</v>
      </c>
      <c r="P3749" t="s">
        <v>27</v>
      </c>
      <c r="Q3749">
        <v>1</v>
      </c>
      <c r="R3749">
        <v>4</v>
      </c>
      <c r="S3749">
        <v>200</v>
      </c>
      <c r="T3749">
        <f>VLOOKUP(L3749,'Currency exchange'!$A:$B,2,0) *S3749</f>
        <v>2.4</v>
      </c>
      <c r="U3749">
        <v>2.9</v>
      </c>
      <c r="V3749" t="s">
        <v>23524</v>
      </c>
      <c r="W3749" t="s">
        <v>23530</v>
      </c>
      <c r="X3749" t="s">
        <v>1890</v>
      </c>
      <c r="Y3749">
        <v>2015</v>
      </c>
      <c r="Z3749">
        <v>9</v>
      </c>
      <c r="AA3749">
        <v>8</v>
      </c>
    </row>
    <row r="3750" spans="1:27" x14ac:dyDescent="0.25">
      <c r="A3750">
        <v>310989</v>
      </c>
      <c r="B3750" s="1" t="s">
        <v>10274</v>
      </c>
      <c r="C3750">
        <v>1</v>
      </c>
      <c r="D3750" t="str">
        <f>VLOOKUP(C3750,'country description'!$A$1:$B$16,2,0)</f>
        <v>India</v>
      </c>
      <c r="E3750" s="1" t="s">
        <v>21</v>
      </c>
      <c r="F3750" t="s">
        <v>1283</v>
      </c>
      <c r="G3750" t="s">
        <v>48</v>
      </c>
      <c r="H3750" t="s">
        <v>49</v>
      </c>
      <c r="I3750">
        <v>77.219049299999995</v>
      </c>
      <c r="J3750">
        <v>28.709430699999999</v>
      </c>
      <c r="K3750" t="s">
        <v>760</v>
      </c>
      <c r="L3750" t="s">
        <v>26</v>
      </c>
      <c r="M3750" t="s">
        <v>27</v>
      </c>
      <c r="N3750" t="s">
        <v>27</v>
      </c>
      <c r="O3750" t="s">
        <v>27</v>
      </c>
      <c r="P3750" t="s">
        <v>27</v>
      </c>
      <c r="Q3750">
        <v>1</v>
      </c>
      <c r="R3750">
        <v>5</v>
      </c>
      <c r="S3750">
        <v>200</v>
      </c>
      <c r="T3750">
        <f>VLOOKUP(L3750,'Currency exchange'!$A:$B,2,0) *S3750</f>
        <v>2.4</v>
      </c>
      <c r="U3750">
        <v>2.9</v>
      </c>
      <c r="V3750" t="s">
        <v>23524</v>
      </c>
      <c r="W3750" t="s">
        <v>23530</v>
      </c>
      <c r="X3750" t="s">
        <v>10275</v>
      </c>
      <c r="Y3750">
        <v>2014</v>
      </c>
      <c r="Z3750">
        <v>9</v>
      </c>
      <c r="AA3750">
        <v>27</v>
      </c>
    </row>
    <row r="3751" spans="1:27" x14ac:dyDescent="0.25">
      <c r="A3751">
        <v>304621</v>
      </c>
      <c r="B3751" s="1" t="s">
        <v>10276</v>
      </c>
      <c r="C3751">
        <v>1</v>
      </c>
      <c r="D3751" t="str">
        <f>VLOOKUP(C3751,'country description'!$A$1:$B$16,2,0)</f>
        <v>India</v>
      </c>
      <c r="E3751" s="1" t="s">
        <v>21</v>
      </c>
      <c r="F3751" t="s">
        <v>10277</v>
      </c>
      <c r="G3751" t="s">
        <v>351</v>
      </c>
      <c r="H3751" t="s">
        <v>352</v>
      </c>
      <c r="I3751">
        <v>77.173877000000005</v>
      </c>
      <c r="J3751">
        <v>28.551483999999999</v>
      </c>
      <c r="K3751" t="s">
        <v>1071</v>
      </c>
      <c r="L3751" t="s">
        <v>26</v>
      </c>
      <c r="M3751" t="s">
        <v>27</v>
      </c>
      <c r="N3751" t="s">
        <v>27</v>
      </c>
      <c r="O3751" t="s">
        <v>27</v>
      </c>
      <c r="P3751" t="s">
        <v>27</v>
      </c>
      <c r="Q3751">
        <v>1</v>
      </c>
      <c r="R3751">
        <v>16</v>
      </c>
      <c r="S3751">
        <v>200</v>
      </c>
      <c r="T3751">
        <f>VLOOKUP(L3751,'Currency exchange'!$A:$B,2,0) *S3751</f>
        <v>2.4</v>
      </c>
      <c r="U3751">
        <v>3.3</v>
      </c>
      <c r="V3751" t="s">
        <v>23525</v>
      </c>
      <c r="W3751" t="s">
        <v>23532</v>
      </c>
      <c r="X3751" t="s">
        <v>9427</v>
      </c>
      <c r="Y3751">
        <v>2011</v>
      </c>
      <c r="Z3751">
        <v>9</v>
      </c>
      <c r="AA3751">
        <v>4</v>
      </c>
    </row>
    <row r="3752" spans="1:27" x14ac:dyDescent="0.25">
      <c r="A3752">
        <v>300259</v>
      </c>
      <c r="B3752" s="1" t="s">
        <v>10278</v>
      </c>
      <c r="C3752">
        <v>1</v>
      </c>
      <c r="D3752" t="str">
        <f>VLOOKUP(C3752,'country description'!$A$1:$B$16,2,0)</f>
        <v>India</v>
      </c>
      <c r="E3752" s="1" t="s">
        <v>21</v>
      </c>
      <c r="F3752" t="s">
        <v>10279</v>
      </c>
      <c r="G3752" t="s">
        <v>351</v>
      </c>
      <c r="H3752" t="s">
        <v>352</v>
      </c>
      <c r="I3752">
        <v>77.171644400000005</v>
      </c>
      <c r="J3752">
        <v>28.556858200000001</v>
      </c>
      <c r="K3752" t="s">
        <v>701</v>
      </c>
      <c r="L3752" t="s">
        <v>26</v>
      </c>
      <c r="M3752" t="s">
        <v>27</v>
      </c>
      <c r="N3752" t="s">
        <v>27</v>
      </c>
      <c r="O3752" t="s">
        <v>27</v>
      </c>
      <c r="P3752" t="s">
        <v>27</v>
      </c>
      <c r="Q3752">
        <v>1</v>
      </c>
      <c r="R3752">
        <v>7</v>
      </c>
      <c r="S3752">
        <v>200</v>
      </c>
      <c r="T3752">
        <f>VLOOKUP(L3752,'Currency exchange'!$A:$B,2,0) *S3752</f>
        <v>2.4</v>
      </c>
      <c r="U3752">
        <v>2.8</v>
      </c>
      <c r="V3752" t="s">
        <v>23524</v>
      </c>
      <c r="W3752" t="s">
        <v>23530</v>
      </c>
      <c r="X3752" t="s">
        <v>10258</v>
      </c>
      <c r="Y3752">
        <v>2015</v>
      </c>
      <c r="Z3752">
        <v>9</v>
      </c>
      <c r="AA3752">
        <v>13</v>
      </c>
    </row>
    <row r="3753" spans="1:27" x14ac:dyDescent="0.25">
      <c r="A3753">
        <v>9635</v>
      </c>
      <c r="B3753" s="1" t="s">
        <v>10280</v>
      </c>
      <c r="C3753">
        <v>1</v>
      </c>
      <c r="D3753" t="str">
        <f>VLOOKUP(C3753,'country description'!$A$1:$B$16,2,0)</f>
        <v>India</v>
      </c>
      <c r="E3753" s="1" t="s">
        <v>21</v>
      </c>
      <c r="F3753" t="s">
        <v>10281</v>
      </c>
      <c r="G3753" t="s">
        <v>56</v>
      </c>
      <c r="H3753" t="s">
        <v>57</v>
      </c>
      <c r="I3753">
        <v>76.985277699999997</v>
      </c>
      <c r="J3753">
        <v>28.609169699999999</v>
      </c>
      <c r="K3753" t="s">
        <v>9575</v>
      </c>
      <c r="L3753" t="s">
        <v>26</v>
      </c>
      <c r="M3753" t="s">
        <v>27</v>
      </c>
      <c r="N3753" t="s">
        <v>27</v>
      </c>
      <c r="O3753" t="s">
        <v>27</v>
      </c>
      <c r="P3753" t="s">
        <v>27</v>
      </c>
      <c r="Q3753">
        <v>1</v>
      </c>
      <c r="R3753">
        <v>2</v>
      </c>
      <c r="S3753">
        <v>200</v>
      </c>
      <c r="T3753">
        <f>VLOOKUP(L3753,'Currency exchange'!$A:$B,2,0) *S3753</f>
        <v>2.4</v>
      </c>
      <c r="U3753">
        <v>1</v>
      </c>
      <c r="V3753" t="s">
        <v>23523</v>
      </c>
      <c r="W3753" t="s">
        <v>23529</v>
      </c>
      <c r="X3753" t="s">
        <v>10282</v>
      </c>
      <c r="Y3753">
        <v>2017</v>
      </c>
      <c r="Z3753">
        <v>9</v>
      </c>
      <c r="AA3753">
        <v>23</v>
      </c>
    </row>
    <row r="3754" spans="1:27" x14ac:dyDescent="0.25">
      <c r="A3754">
        <v>7434</v>
      </c>
      <c r="B3754" s="1" t="s">
        <v>10283</v>
      </c>
      <c r="C3754">
        <v>1</v>
      </c>
      <c r="D3754" t="str">
        <f>VLOOKUP(C3754,'country description'!$A$1:$B$16,2,0)</f>
        <v>India</v>
      </c>
      <c r="E3754" s="1" t="s">
        <v>21</v>
      </c>
      <c r="F3754" t="s">
        <v>10284</v>
      </c>
      <c r="G3754" t="s">
        <v>117</v>
      </c>
      <c r="H3754" t="s">
        <v>118</v>
      </c>
      <c r="I3754">
        <v>77.138089699999995</v>
      </c>
      <c r="J3754">
        <v>28.619984899999999</v>
      </c>
      <c r="K3754" t="s">
        <v>10285</v>
      </c>
      <c r="L3754" t="s">
        <v>26</v>
      </c>
      <c r="M3754" t="s">
        <v>27</v>
      </c>
      <c r="N3754" t="s">
        <v>27</v>
      </c>
      <c r="O3754" t="s">
        <v>27</v>
      </c>
      <c r="P3754" t="s">
        <v>27</v>
      </c>
      <c r="Q3754">
        <v>1</v>
      </c>
      <c r="R3754">
        <v>7</v>
      </c>
      <c r="S3754">
        <v>200</v>
      </c>
      <c r="T3754">
        <f>VLOOKUP(L3754,'Currency exchange'!$A:$B,2,0) *S3754</f>
        <v>2.4</v>
      </c>
      <c r="U3754">
        <v>3</v>
      </c>
      <c r="V3754" t="s">
        <v>23525</v>
      </c>
      <c r="W3754" t="s">
        <v>23532</v>
      </c>
      <c r="X3754" t="s">
        <v>9453</v>
      </c>
      <c r="Y3754">
        <v>2011</v>
      </c>
      <c r="Z3754">
        <v>9</v>
      </c>
      <c r="AA3754">
        <v>25</v>
      </c>
    </row>
    <row r="3755" spans="1:27" x14ac:dyDescent="0.25">
      <c r="A3755">
        <v>3372</v>
      </c>
      <c r="B3755" s="1" t="s">
        <v>9490</v>
      </c>
      <c r="C3755">
        <v>1</v>
      </c>
      <c r="D3755" t="str">
        <f>VLOOKUP(C3755,'country description'!$A$1:$B$16,2,0)</f>
        <v>India</v>
      </c>
      <c r="E3755" s="1" t="s">
        <v>21</v>
      </c>
      <c r="F3755" t="s">
        <v>10286</v>
      </c>
      <c r="G3755" t="s">
        <v>3813</v>
      </c>
      <c r="H3755" t="s">
        <v>3814</v>
      </c>
      <c r="I3755">
        <v>77.149909399999999</v>
      </c>
      <c r="J3755">
        <v>28.6937161</v>
      </c>
      <c r="K3755" t="s">
        <v>951</v>
      </c>
      <c r="L3755" t="s">
        <v>26</v>
      </c>
      <c r="M3755" t="s">
        <v>27</v>
      </c>
      <c r="N3755" t="s">
        <v>27</v>
      </c>
      <c r="O3755" t="s">
        <v>27</v>
      </c>
      <c r="P3755" t="s">
        <v>27</v>
      </c>
      <c r="Q3755">
        <v>1</v>
      </c>
      <c r="R3755">
        <v>459</v>
      </c>
      <c r="S3755">
        <v>200</v>
      </c>
      <c r="T3755">
        <f>VLOOKUP(L3755,'Currency exchange'!$A:$B,2,0) *S3755</f>
        <v>2.4</v>
      </c>
      <c r="U3755">
        <v>3.7</v>
      </c>
      <c r="V3755" t="s">
        <v>23525</v>
      </c>
      <c r="W3755" t="s">
        <v>23532</v>
      </c>
      <c r="X3755" t="s">
        <v>3682</v>
      </c>
      <c r="Y3755">
        <v>2015</v>
      </c>
      <c r="Z3755">
        <v>9</v>
      </c>
      <c r="AA3755">
        <v>27</v>
      </c>
    </row>
    <row r="3756" spans="1:27" x14ac:dyDescent="0.25">
      <c r="A3756">
        <v>18384879</v>
      </c>
      <c r="B3756" s="1" t="s">
        <v>10287</v>
      </c>
      <c r="C3756">
        <v>1</v>
      </c>
      <c r="D3756" t="str">
        <f>VLOOKUP(C3756,'country description'!$A$1:$B$16,2,0)</f>
        <v>India</v>
      </c>
      <c r="E3756" s="1" t="s">
        <v>21</v>
      </c>
      <c r="F3756" t="s">
        <v>10288</v>
      </c>
      <c r="G3756" t="s">
        <v>2581</v>
      </c>
      <c r="H3756" t="s">
        <v>2582</v>
      </c>
      <c r="I3756">
        <v>77.209439149999994</v>
      </c>
      <c r="J3756">
        <v>28.624866090000001</v>
      </c>
      <c r="K3756" t="s">
        <v>764</v>
      </c>
      <c r="L3756" t="s">
        <v>26</v>
      </c>
      <c r="M3756" t="s">
        <v>27</v>
      </c>
      <c r="N3756" t="s">
        <v>27</v>
      </c>
      <c r="O3756" t="s">
        <v>27</v>
      </c>
      <c r="P3756" t="s">
        <v>27</v>
      </c>
      <c r="Q3756">
        <v>1</v>
      </c>
      <c r="R3756">
        <v>6</v>
      </c>
      <c r="S3756">
        <v>200</v>
      </c>
      <c r="T3756">
        <f>VLOOKUP(L3756,'Currency exchange'!$A:$B,2,0) *S3756</f>
        <v>2.4</v>
      </c>
      <c r="U3756">
        <v>3</v>
      </c>
      <c r="V3756" t="s">
        <v>23525</v>
      </c>
      <c r="W3756" t="s">
        <v>23532</v>
      </c>
      <c r="X3756" t="s">
        <v>2635</v>
      </c>
      <c r="Y3756">
        <v>2012</v>
      </c>
      <c r="Z3756">
        <v>9</v>
      </c>
      <c r="AA3756">
        <v>17</v>
      </c>
    </row>
    <row r="3757" spans="1:27" x14ac:dyDescent="0.25">
      <c r="A3757">
        <v>18222029</v>
      </c>
      <c r="B3757" s="1" t="s">
        <v>10289</v>
      </c>
      <c r="C3757">
        <v>1</v>
      </c>
      <c r="D3757" t="str">
        <f>VLOOKUP(C3757,'country description'!$A$1:$B$16,2,0)</f>
        <v>India</v>
      </c>
      <c r="E3757" s="1" t="s">
        <v>21</v>
      </c>
      <c r="F3757" t="s">
        <v>10290</v>
      </c>
      <c r="G3757" t="s">
        <v>66</v>
      </c>
      <c r="H3757" t="s">
        <v>67</v>
      </c>
      <c r="I3757">
        <v>0</v>
      </c>
      <c r="J3757">
        <v>0</v>
      </c>
      <c r="K3757" t="s">
        <v>10291</v>
      </c>
      <c r="L3757" t="s">
        <v>26</v>
      </c>
      <c r="M3757" t="s">
        <v>27</v>
      </c>
      <c r="N3757" t="s">
        <v>27</v>
      </c>
      <c r="O3757" t="s">
        <v>27</v>
      </c>
      <c r="P3757" t="s">
        <v>27</v>
      </c>
      <c r="Q3757">
        <v>1</v>
      </c>
      <c r="R3757">
        <v>1</v>
      </c>
      <c r="S3757">
        <v>200</v>
      </c>
      <c r="T3757">
        <f>VLOOKUP(L3757,'Currency exchange'!$A:$B,2,0) *S3757</f>
        <v>2.4</v>
      </c>
      <c r="U3757">
        <v>1</v>
      </c>
      <c r="V3757" t="s">
        <v>23523</v>
      </c>
      <c r="W3757" t="s">
        <v>23529</v>
      </c>
      <c r="X3757" t="s">
        <v>10282</v>
      </c>
      <c r="Y3757">
        <v>2017</v>
      </c>
      <c r="Z3757">
        <v>9</v>
      </c>
      <c r="AA3757">
        <v>23</v>
      </c>
    </row>
    <row r="3758" spans="1:27" x14ac:dyDescent="0.25">
      <c r="A3758">
        <v>306535</v>
      </c>
      <c r="B3758" s="1" t="s">
        <v>10292</v>
      </c>
      <c r="C3758">
        <v>1</v>
      </c>
      <c r="D3758" t="str">
        <f>VLOOKUP(C3758,'country description'!$A$1:$B$16,2,0)</f>
        <v>India</v>
      </c>
      <c r="E3758" s="1" t="s">
        <v>21</v>
      </c>
      <c r="F3758" t="s">
        <v>10293</v>
      </c>
      <c r="G3758" t="s">
        <v>768</v>
      </c>
      <c r="H3758" t="s">
        <v>769</v>
      </c>
      <c r="I3758">
        <v>77.194026300000004</v>
      </c>
      <c r="J3758">
        <v>28.569778700000001</v>
      </c>
      <c r="K3758" t="s">
        <v>951</v>
      </c>
      <c r="L3758" t="s">
        <v>26</v>
      </c>
      <c r="M3758" t="s">
        <v>27</v>
      </c>
      <c r="N3758" t="s">
        <v>36</v>
      </c>
      <c r="O3758" t="s">
        <v>27</v>
      </c>
      <c r="P3758" t="s">
        <v>27</v>
      </c>
      <c r="Q3758">
        <v>1</v>
      </c>
      <c r="R3758">
        <v>168</v>
      </c>
      <c r="S3758">
        <v>200</v>
      </c>
      <c r="T3758">
        <f>VLOOKUP(L3758,'Currency exchange'!$A:$B,2,0) *S3758</f>
        <v>2.4</v>
      </c>
      <c r="U3758">
        <v>3.8</v>
      </c>
      <c r="V3758" t="s">
        <v>23525</v>
      </c>
      <c r="W3758" t="s">
        <v>23532</v>
      </c>
      <c r="X3758" t="s">
        <v>9430</v>
      </c>
      <c r="Y3758">
        <v>2016</v>
      </c>
      <c r="Z3758">
        <v>9</v>
      </c>
      <c r="AA3758">
        <v>9</v>
      </c>
    </row>
    <row r="3759" spans="1:27" x14ac:dyDescent="0.25">
      <c r="A3759">
        <v>18292480</v>
      </c>
      <c r="B3759" s="1" t="s">
        <v>10294</v>
      </c>
      <c r="C3759">
        <v>1</v>
      </c>
      <c r="D3759" t="str">
        <f>VLOOKUP(C3759,'country description'!$A$1:$B$16,2,0)</f>
        <v>India</v>
      </c>
      <c r="E3759" s="1" t="s">
        <v>21</v>
      </c>
      <c r="F3759" t="s">
        <v>10295</v>
      </c>
      <c r="G3759" t="s">
        <v>958</v>
      </c>
      <c r="H3759" t="s">
        <v>959</v>
      </c>
      <c r="I3759">
        <v>77.106875799999997</v>
      </c>
      <c r="J3759">
        <v>28.641769</v>
      </c>
      <c r="K3759" t="s">
        <v>701</v>
      </c>
      <c r="L3759" t="s">
        <v>26</v>
      </c>
      <c r="M3759" t="s">
        <v>27</v>
      </c>
      <c r="N3759" t="s">
        <v>27</v>
      </c>
      <c r="O3759" t="s">
        <v>27</v>
      </c>
      <c r="P3759" t="s">
        <v>27</v>
      </c>
      <c r="Q3759">
        <v>1</v>
      </c>
      <c r="R3759">
        <v>2</v>
      </c>
      <c r="S3759">
        <v>200</v>
      </c>
      <c r="T3759">
        <f>VLOOKUP(L3759,'Currency exchange'!$A:$B,2,0) *S3759</f>
        <v>2.4</v>
      </c>
      <c r="U3759">
        <v>1</v>
      </c>
      <c r="V3759" t="s">
        <v>23523</v>
      </c>
      <c r="W3759" t="s">
        <v>23529</v>
      </c>
      <c r="X3759" t="s">
        <v>961</v>
      </c>
      <c r="Y3759">
        <v>2013</v>
      </c>
      <c r="Z3759">
        <v>9</v>
      </c>
      <c r="AA3759">
        <v>1</v>
      </c>
    </row>
    <row r="3760" spans="1:27" x14ac:dyDescent="0.25">
      <c r="A3760">
        <v>312853</v>
      </c>
      <c r="B3760" s="1" t="s">
        <v>10296</v>
      </c>
      <c r="C3760">
        <v>1</v>
      </c>
      <c r="D3760" t="str">
        <f>VLOOKUP(C3760,'country description'!$A$1:$B$16,2,0)</f>
        <v>India</v>
      </c>
      <c r="E3760" s="1" t="s">
        <v>21</v>
      </c>
      <c r="F3760" t="s">
        <v>10297</v>
      </c>
      <c r="G3760" t="s">
        <v>1635</v>
      </c>
      <c r="H3760" t="s">
        <v>1636</v>
      </c>
      <c r="I3760">
        <v>77.096681599999997</v>
      </c>
      <c r="J3760">
        <v>28.638033799999999</v>
      </c>
      <c r="K3760" t="s">
        <v>951</v>
      </c>
      <c r="L3760" t="s">
        <v>26</v>
      </c>
      <c r="M3760" t="s">
        <v>27</v>
      </c>
      <c r="N3760" t="s">
        <v>27</v>
      </c>
      <c r="O3760" t="s">
        <v>27</v>
      </c>
      <c r="P3760" t="s">
        <v>27</v>
      </c>
      <c r="Q3760">
        <v>1</v>
      </c>
      <c r="R3760">
        <v>2</v>
      </c>
      <c r="S3760">
        <v>200</v>
      </c>
      <c r="T3760">
        <f>VLOOKUP(L3760,'Currency exchange'!$A:$B,2,0) *S3760</f>
        <v>2.4</v>
      </c>
      <c r="U3760">
        <v>1</v>
      </c>
      <c r="V3760" t="s">
        <v>23523</v>
      </c>
      <c r="W3760" t="s">
        <v>23529</v>
      </c>
      <c r="X3760" t="s">
        <v>8518</v>
      </c>
      <c r="Y3760">
        <v>2017</v>
      </c>
      <c r="Z3760">
        <v>9</v>
      </c>
      <c r="AA3760">
        <v>11</v>
      </c>
    </row>
    <row r="3761" spans="1:27" x14ac:dyDescent="0.25">
      <c r="A3761">
        <v>18358667</v>
      </c>
      <c r="B3761" s="1" t="s">
        <v>10298</v>
      </c>
      <c r="C3761">
        <v>1</v>
      </c>
      <c r="D3761" t="str">
        <f>VLOOKUP(C3761,'country description'!$A$1:$B$16,2,0)</f>
        <v>India</v>
      </c>
      <c r="E3761" s="1" t="s">
        <v>21</v>
      </c>
      <c r="F3761" t="s">
        <v>10299</v>
      </c>
      <c r="G3761" t="s">
        <v>964</v>
      </c>
      <c r="H3761" t="s">
        <v>965</v>
      </c>
      <c r="I3761">
        <v>77.164584140000002</v>
      </c>
      <c r="J3761">
        <v>28.55775173</v>
      </c>
      <c r="K3761" t="s">
        <v>1033</v>
      </c>
      <c r="L3761" t="s">
        <v>26</v>
      </c>
      <c r="M3761" t="s">
        <v>27</v>
      </c>
      <c r="N3761" t="s">
        <v>27</v>
      </c>
      <c r="O3761" t="s">
        <v>27</v>
      </c>
      <c r="P3761" t="s">
        <v>27</v>
      </c>
      <c r="Q3761">
        <v>1</v>
      </c>
      <c r="R3761">
        <v>1</v>
      </c>
      <c r="S3761">
        <v>200</v>
      </c>
      <c r="T3761">
        <f>VLOOKUP(L3761,'Currency exchange'!$A:$B,2,0) *S3761</f>
        <v>2.4</v>
      </c>
      <c r="U3761">
        <v>1</v>
      </c>
      <c r="V3761" t="s">
        <v>23523</v>
      </c>
      <c r="W3761" t="s">
        <v>23529</v>
      </c>
      <c r="X3761" t="s">
        <v>6108</v>
      </c>
      <c r="Y3761">
        <v>2018</v>
      </c>
      <c r="Z3761">
        <v>9</v>
      </c>
      <c r="AA3761">
        <v>11</v>
      </c>
    </row>
    <row r="3762" spans="1:27" x14ac:dyDescent="0.25">
      <c r="A3762">
        <v>18323036</v>
      </c>
      <c r="B3762" s="1" t="s">
        <v>10300</v>
      </c>
      <c r="C3762">
        <v>1</v>
      </c>
      <c r="D3762" t="str">
        <f>VLOOKUP(C3762,'country description'!$A$1:$B$16,2,0)</f>
        <v>India</v>
      </c>
      <c r="E3762" s="1" t="s">
        <v>21</v>
      </c>
      <c r="F3762" t="s">
        <v>10301</v>
      </c>
      <c r="G3762" t="s">
        <v>75</v>
      </c>
      <c r="H3762" t="s">
        <v>76</v>
      </c>
      <c r="I3762">
        <v>77.311361660000003</v>
      </c>
      <c r="J3762">
        <v>28.598195879999999</v>
      </c>
      <c r="K3762" t="s">
        <v>760</v>
      </c>
      <c r="L3762" t="s">
        <v>26</v>
      </c>
      <c r="M3762" t="s">
        <v>27</v>
      </c>
      <c r="N3762" t="s">
        <v>27</v>
      </c>
      <c r="O3762" t="s">
        <v>27</v>
      </c>
      <c r="P3762" t="s">
        <v>27</v>
      </c>
      <c r="Q3762">
        <v>1</v>
      </c>
      <c r="R3762">
        <v>4</v>
      </c>
      <c r="S3762">
        <v>200</v>
      </c>
      <c r="T3762">
        <f>VLOOKUP(L3762,'Currency exchange'!$A:$B,2,0) *S3762</f>
        <v>2.4</v>
      </c>
      <c r="U3762">
        <v>3</v>
      </c>
      <c r="V3762" t="s">
        <v>23525</v>
      </c>
      <c r="W3762" t="s">
        <v>23532</v>
      </c>
      <c r="X3762" t="s">
        <v>6378</v>
      </c>
      <c r="Y3762">
        <v>2013</v>
      </c>
      <c r="Z3762">
        <v>9</v>
      </c>
      <c r="AA3762">
        <v>12</v>
      </c>
    </row>
    <row r="3763" spans="1:27" x14ac:dyDescent="0.25">
      <c r="A3763">
        <v>18264996</v>
      </c>
      <c r="B3763" s="1" t="s">
        <v>10302</v>
      </c>
      <c r="C3763">
        <v>1</v>
      </c>
      <c r="D3763" t="str">
        <f>VLOOKUP(C3763,'country description'!$A$1:$B$16,2,0)</f>
        <v>India</v>
      </c>
      <c r="E3763" s="1" t="s">
        <v>21</v>
      </c>
      <c r="F3763" t="s">
        <v>10303</v>
      </c>
      <c r="G3763" t="s">
        <v>2911</v>
      </c>
      <c r="H3763" t="s">
        <v>2912</v>
      </c>
      <c r="I3763">
        <v>77.068712300000001</v>
      </c>
      <c r="J3763">
        <v>28.634234299999999</v>
      </c>
      <c r="K3763" t="s">
        <v>10304</v>
      </c>
      <c r="L3763" t="s">
        <v>26</v>
      </c>
      <c r="M3763" t="s">
        <v>27</v>
      </c>
      <c r="N3763" t="s">
        <v>27</v>
      </c>
      <c r="O3763" t="s">
        <v>27</v>
      </c>
      <c r="P3763" t="s">
        <v>27</v>
      </c>
      <c r="Q3763">
        <v>1</v>
      </c>
      <c r="R3763">
        <v>8</v>
      </c>
      <c r="S3763">
        <v>200</v>
      </c>
      <c r="T3763">
        <f>VLOOKUP(L3763,'Currency exchange'!$A:$B,2,0) *S3763</f>
        <v>2.4</v>
      </c>
      <c r="U3763">
        <v>3.1</v>
      </c>
      <c r="V3763" t="s">
        <v>23525</v>
      </c>
      <c r="W3763" t="s">
        <v>23532</v>
      </c>
      <c r="X3763" t="s">
        <v>3607</v>
      </c>
      <c r="Y3763">
        <v>2015</v>
      </c>
      <c r="Z3763">
        <v>9</v>
      </c>
      <c r="AA3763">
        <v>14</v>
      </c>
    </row>
    <row r="3764" spans="1:27" x14ac:dyDescent="0.25">
      <c r="A3764">
        <v>308574</v>
      </c>
      <c r="B3764" s="1" t="s">
        <v>1733</v>
      </c>
      <c r="C3764">
        <v>1</v>
      </c>
      <c r="D3764" t="str">
        <f>VLOOKUP(C3764,'country description'!$A$1:$B$16,2,0)</f>
        <v>India</v>
      </c>
      <c r="E3764" s="1" t="s">
        <v>21</v>
      </c>
      <c r="F3764" t="s">
        <v>10305</v>
      </c>
      <c r="G3764" t="s">
        <v>6806</v>
      </c>
      <c r="H3764" t="s">
        <v>6807</v>
      </c>
      <c r="I3764">
        <v>77.281663699999996</v>
      </c>
      <c r="J3764">
        <v>28.656023999999999</v>
      </c>
      <c r="K3764" t="s">
        <v>760</v>
      </c>
      <c r="L3764" t="s">
        <v>26</v>
      </c>
      <c r="M3764" t="s">
        <v>27</v>
      </c>
      <c r="N3764" t="s">
        <v>27</v>
      </c>
      <c r="O3764" t="s">
        <v>27</v>
      </c>
      <c r="P3764" t="s">
        <v>27</v>
      </c>
      <c r="Q3764">
        <v>1</v>
      </c>
      <c r="R3764">
        <v>10</v>
      </c>
      <c r="S3764">
        <v>200</v>
      </c>
      <c r="T3764">
        <f>VLOOKUP(L3764,'Currency exchange'!$A:$B,2,0) *S3764</f>
        <v>2.4</v>
      </c>
      <c r="U3764">
        <v>3.2</v>
      </c>
      <c r="V3764" t="s">
        <v>23525</v>
      </c>
      <c r="W3764" t="s">
        <v>23532</v>
      </c>
      <c r="X3764" t="s">
        <v>10306</v>
      </c>
      <c r="Y3764">
        <v>2011</v>
      </c>
      <c r="Z3764">
        <v>8</v>
      </c>
      <c r="AA3764">
        <v>18</v>
      </c>
    </row>
    <row r="3765" spans="1:27" x14ac:dyDescent="0.25">
      <c r="A3765">
        <v>1889</v>
      </c>
      <c r="B3765" s="1" t="s">
        <v>10307</v>
      </c>
      <c r="C3765">
        <v>1</v>
      </c>
      <c r="D3765" t="str">
        <f>VLOOKUP(C3765,'country description'!$A$1:$B$16,2,0)</f>
        <v>India</v>
      </c>
      <c r="E3765" s="1" t="s">
        <v>21</v>
      </c>
      <c r="F3765" t="s">
        <v>10308</v>
      </c>
      <c r="G3765" t="s">
        <v>433</v>
      </c>
      <c r="H3765" t="s">
        <v>434</v>
      </c>
      <c r="I3765">
        <v>77.226639199999994</v>
      </c>
      <c r="J3765">
        <v>28.656637100000001</v>
      </c>
      <c r="K3765" t="s">
        <v>9880</v>
      </c>
      <c r="L3765" t="s">
        <v>26</v>
      </c>
      <c r="M3765" t="s">
        <v>27</v>
      </c>
      <c r="N3765" t="s">
        <v>27</v>
      </c>
      <c r="O3765" t="s">
        <v>27</v>
      </c>
      <c r="P3765" t="s">
        <v>27</v>
      </c>
      <c r="Q3765">
        <v>1</v>
      </c>
      <c r="R3765">
        <v>51</v>
      </c>
      <c r="S3765">
        <v>200</v>
      </c>
      <c r="T3765">
        <f>VLOOKUP(L3765,'Currency exchange'!$A:$B,2,0) *S3765</f>
        <v>2.4</v>
      </c>
      <c r="U3765">
        <v>3.5</v>
      </c>
      <c r="V3765" t="s">
        <v>23525</v>
      </c>
      <c r="W3765" t="s">
        <v>23532</v>
      </c>
      <c r="X3765" t="s">
        <v>10309</v>
      </c>
      <c r="Y3765">
        <v>2016</v>
      </c>
      <c r="Z3765">
        <v>8</v>
      </c>
      <c r="AA3765">
        <v>24</v>
      </c>
    </row>
    <row r="3766" spans="1:27" x14ac:dyDescent="0.25">
      <c r="A3766">
        <v>18333489</v>
      </c>
      <c r="B3766" s="1" t="s">
        <v>10310</v>
      </c>
      <c r="C3766">
        <v>1</v>
      </c>
      <c r="D3766" t="str">
        <f>VLOOKUP(C3766,'country description'!$A$1:$B$16,2,0)</f>
        <v>India</v>
      </c>
      <c r="E3766" s="1" t="s">
        <v>21</v>
      </c>
      <c r="F3766" t="s">
        <v>10311</v>
      </c>
      <c r="G3766" t="s">
        <v>433</v>
      </c>
      <c r="H3766" t="s">
        <v>434</v>
      </c>
      <c r="I3766">
        <v>77.223315799999995</v>
      </c>
      <c r="J3766">
        <v>28.656588800000002</v>
      </c>
      <c r="K3766" t="s">
        <v>9489</v>
      </c>
      <c r="L3766" t="s">
        <v>26</v>
      </c>
      <c r="M3766" t="s">
        <v>27</v>
      </c>
      <c r="N3766" t="s">
        <v>27</v>
      </c>
      <c r="O3766" t="s">
        <v>27</v>
      </c>
      <c r="P3766" t="s">
        <v>27</v>
      </c>
      <c r="Q3766">
        <v>1</v>
      </c>
      <c r="R3766">
        <v>3</v>
      </c>
      <c r="S3766">
        <v>200</v>
      </c>
      <c r="T3766">
        <f>VLOOKUP(L3766,'Currency exchange'!$A:$B,2,0) *S3766</f>
        <v>2.4</v>
      </c>
      <c r="U3766">
        <v>1</v>
      </c>
      <c r="V3766" t="s">
        <v>23523</v>
      </c>
      <c r="W3766" t="s">
        <v>23529</v>
      </c>
      <c r="X3766" t="s">
        <v>10312</v>
      </c>
      <c r="Y3766">
        <v>2017</v>
      </c>
      <c r="Z3766">
        <v>8</v>
      </c>
      <c r="AA3766">
        <v>5</v>
      </c>
    </row>
    <row r="3767" spans="1:27" x14ac:dyDescent="0.25">
      <c r="A3767">
        <v>3158</v>
      </c>
      <c r="B3767" s="1" t="s">
        <v>10313</v>
      </c>
      <c r="C3767">
        <v>1</v>
      </c>
      <c r="D3767" t="str">
        <f>VLOOKUP(C3767,'country description'!$A$1:$B$16,2,0)</f>
        <v>India</v>
      </c>
      <c r="E3767" s="1" t="s">
        <v>21</v>
      </c>
      <c r="F3767" t="s">
        <v>2921</v>
      </c>
      <c r="G3767" t="s">
        <v>2920</v>
      </c>
      <c r="H3767" t="s">
        <v>2921</v>
      </c>
      <c r="I3767">
        <v>77.207191899999998</v>
      </c>
      <c r="J3767">
        <v>28.5733751</v>
      </c>
      <c r="K3767" t="s">
        <v>816</v>
      </c>
      <c r="L3767" t="s">
        <v>26</v>
      </c>
      <c r="M3767" t="s">
        <v>27</v>
      </c>
      <c r="N3767" t="s">
        <v>27</v>
      </c>
      <c r="O3767" t="s">
        <v>27</v>
      </c>
      <c r="P3767" t="s">
        <v>27</v>
      </c>
      <c r="Q3767">
        <v>1</v>
      </c>
      <c r="R3767">
        <v>11</v>
      </c>
      <c r="S3767">
        <v>200</v>
      </c>
      <c r="T3767">
        <f>VLOOKUP(L3767,'Currency exchange'!$A:$B,2,0) *S3767</f>
        <v>2.4</v>
      </c>
      <c r="U3767">
        <v>2.8</v>
      </c>
      <c r="V3767" t="s">
        <v>23524</v>
      </c>
      <c r="W3767" t="s">
        <v>23530</v>
      </c>
      <c r="X3767" t="s">
        <v>8590</v>
      </c>
      <c r="Y3767">
        <v>2010</v>
      </c>
      <c r="Z3767">
        <v>8</v>
      </c>
      <c r="AA3767">
        <v>6</v>
      </c>
    </row>
    <row r="3768" spans="1:27" x14ac:dyDescent="0.25">
      <c r="A3768">
        <v>9887</v>
      </c>
      <c r="B3768" s="1" t="s">
        <v>1453</v>
      </c>
      <c r="C3768">
        <v>1</v>
      </c>
      <c r="D3768" t="str">
        <f>VLOOKUP(C3768,'country description'!$A$1:$B$16,2,0)</f>
        <v>India</v>
      </c>
      <c r="E3768" s="1" t="s">
        <v>21</v>
      </c>
      <c r="F3768" t="s">
        <v>10314</v>
      </c>
      <c r="G3768" t="s">
        <v>443</v>
      </c>
      <c r="H3768" t="s">
        <v>444</v>
      </c>
      <c r="I3768">
        <v>77.250977779999999</v>
      </c>
      <c r="J3768">
        <v>28.556008330000001</v>
      </c>
      <c r="K3768" t="s">
        <v>9575</v>
      </c>
      <c r="L3768" t="s">
        <v>26</v>
      </c>
      <c r="M3768" t="s">
        <v>27</v>
      </c>
      <c r="N3768" t="s">
        <v>27</v>
      </c>
      <c r="O3768" t="s">
        <v>27</v>
      </c>
      <c r="P3768" t="s">
        <v>27</v>
      </c>
      <c r="Q3768">
        <v>1</v>
      </c>
      <c r="R3768">
        <v>13</v>
      </c>
      <c r="S3768">
        <v>200</v>
      </c>
      <c r="T3768">
        <f>VLOOKUP(L3768,'Currency exchange'!$A:$B,2,0) *S3768</f>
        <v>2.4</v>
      </c>
      <c r="U3768">
        <v>2.8</v>
      </c>
      <c r="V3768" t="s">
        <v>23524</v>
      </c>
      <c r="W3768" t="s">
        <v>23530</v>
      </c>
      <c r="X3768" t="s">
        <v>8031</v>
      </c>
      <c r="Y3768">
        <v>2013</v>
      </c>
      <c r="Z3768">
        <v>8</v>
      </c>
      <c r="AA3768">
        <v>27</v>
      </c>
    </row>
    <row r="3769" spans="1:27" x14ac:dyDescent="0.25">
      <c r="A3769">
        <v>7589</v>
      </c>
      <c r="B3769" s="1" t="s">
        <v>10315</v>
      </c>
      <c r="C3769">
        <v>1</v>
      </c>
      <c r="D3769" t="str">
        <f>VLOOKUP(C3769,'country description'!$A$1:$B$16,2,0)</f>
        <v>India</v>
      </c>
      <c r="E3769" s="1" t="s">
        <v>21</v>
      </c>
      <c r="F3769" t="s">
        <v>10316</v>
      </c>
      <c r="G3769" t="s">
        <v>2670</v>
      </c>
      <c r="H3769" t="s">
        <v>2669</v>
      </c>
      <c r="I3769">
        <v>77.235216500000007</v>
      </c>
      <c r="J3769">
        <v>28.550229099999999</v>
      </c>
      <c r="K3769" t="s">
        <v>1155</v>
      </c>
      <c r="L3769" t="s">
        <v>26</v>
      </c>
      <c r="M3769" t="s">
        <v>27</v>
      </c>
      <c r="N3769" t="s">
        <v>27</v>
      </c>
      <c r="O3769" t="s">
        <v>27</v>
      </c>
      <c r="P3769" t="s">
        <v>27</v>
      </c>
      <c r="Q3769">
        <v>1</v>
      </c>
      <c r="R3769">
        <v>36</v>
      </c>
      <c r="S3769">
        <v>200</v>
      </c>
      <c r="T3769">
        <f>VLOOKUP(L3769,'Currency exchange'!$A:$B,2,0) *S3769</f>
        <v>2.4</v>
      </c>
      <c r="U3769">
        <v>3.4</v>
      </c>
      <c r="V3769" t="s">
        <v>23525</v>
      </c>
      <c r="W3769" t="s">
        <v>23532</v>
      </c>
      <c r="X3769" t="s">
        <v>1028</v>
      </c>
      <c r="Y3769">
        <v>2017</v>
      </c>
      <c r="Z3769">
        <v>8</v>
      </c>
      <c r="AA3769">
        <v>22</v>
      </c>
    </row>
    <row r="3770" spans="1:27" x14ac:dyDescent="0.25">
      <c r="A3770">
        <v>18359259</v>
      </c>
      <c r="B3770" s="1" t="s">
        <v>10317</v>
      </c>
      <c r="C3770">
        <v>1</v>
      </c>
      <c r="D3770" t="str">
        <f>VLOOKUP(C3770,'country description'!$A$1:$B$16,2,0)</f>
        <v>India</v>
      </c>
      <c r="E3770" s="1" t="s">
        <v>21</v>
      </c>
      <c r="F3770" t="s">
        <v>10318</v>
      </c>
      <c r="G3770" t="s">
        <v>198</v>
      </c>
      <c r="H3770" t="s">
        <v>199</v>
      </c>
      <c r="I3770">
        <v>77.204551600000002</v>
      </c>
      <c r="J3770">
        <v>28.5513546</v>
      </c>
      <c r="K3770" t="s">
        <v>960</v>
      </c>
      <c r="L3770" t="s">
        <v>26</v>
      </c>
      <c r="M3770" t="s">
        <v>27</v>
      </c>
      <c r="N3770" t="s">
        <v>36</v>
      </c>
      <c r="O3770" t="s">
        <v>27</v>
      </c>
      <c r="P3770" t="s">
        <v>27</v>
      </c>
      <c r="Q3770">
        <v>1</v>
      </c>
      <c r="R3770">
        <v>30</v>
      </c>
      <c r="S3770">
        <v>200</v>
      </c>
      <c r="T3770">
        <f>VLOOKUP(L3770,'Currency exchange'!$A:$B,2,0) *S3770</f>
        <v>2.4</v>
      </c>
      <c r="U3770">
        <v>3.6</v>
      </c>
      <c r="V3770" t="s">
        <v>23525</v>
      </c>
      <c r="W3770" t="s">
        <v>23532</v>
      </c>
      <c r="X3770" t="s">
        <v>10319</v>
      </c>
      <c r="Y3770">
        <v>2016</v>
      </c>
      <c r="Z3770">
        <v>8</v>
      </c>
      <c r="AA3770">
        <v>17</v>
      </c>
    </row>
    <row r="3771" spans="1:27" x14ac:dyDescent="0.25">
      <c r="A3771">
        <v>300502</v>
      </c>
      <c r="B3771" s="1" t="s">
        <v>1733</v>
      </c>
      <c r="C3771">
        <v>1</v>
      </c>
      <c r="D3771" t="str">
        <f>VLOOKUP(C3771,'country description'!$A$1:$B$16,2,0)</f>
        <v>India</v>
      </c>
      <c r="E3771" s="1" t="s">
        <v>21</v>
      </c>
      <c r="F3771" t="s">
        <v>10320</v>
      </c>
      <c r="G3771" t="s">
        <v>3832</v>
      </c>
      <c r="H3771" t="s">
        <v>3833</v>
      </c>
      <c r="I3771">
        <v>77.097599399999993</v>
      </c>
      <c r="J3771">
        <v>28.631288099999999</v>
      </c>
      <c r="K3771" t="s">
        <v>760</v>
      </c>
      <c r="L3771" t="s">
        <v>26</v>
      </c>
      <c r="M3771" t="s">
        <v>27</v>
      </c>
      <c r="N3771" t="s">
        <v>27</v>
      </c>
      <c r="O3771" t="s">
        <v>27</v>
      </c>
      <c r="P3771" t="s">
        <v>27</v>
      </c>
      <c r="Q3771">
        <v>1</v>
      </c>
      <c r="R3771">
        <v>14</v>
      </c>
      <c r="S3771">
        <v>200</v>
      </c>
      <c r="T3771">
        <f>VLOOKUP(L3771,'Currency exchange'!$A:$B,2,0) *S3771</f>
        <v>2.4</v>
      </c>
      <c r="U3771">
        <v>3.2</v>
      </c>
      <c r="V3771" t="s">
        <v>23525</v>
      </c>
      <c r="W3771" t="s">
        <v>23532</v>
      </c>
      <c r="X3771" t="s">
        <v>1000</v>
      </c>
      <c r="Y3771">
        <v>2014</v>
      </c>
      <c r="Z3771">
        <v>8</v>
      </c>
      <c r="AA3771">
        <v>1</v>
      </c>
    </row>
    <row r="3772" spans="1:27" x14ac:dyDescent="0.25">
      <c r="A3772">
        <v>18313115</v>
      </c>
      <c r="B3772" s="1" t="s">
        <v>10321</v>
      </c>
      <c r="C3772">
        <v>1</v>
      </c>
      <c r="D3772" t="str">
        <f>VLOOKUP(C3772,'country description'!$A$1:$B$16,2,0)</f>
        <v>India</v>
      </c>
      <c r="E3772" s="1" t="s">
        <v>21</v>
      </c>
      <c r="F3772" t="s">
        <v>10322</v>
      </c>
      <c r="G3772" t="s">
        <v>90</v>
      </c>
      <c r="H3772" t="s">
        <v>91</v>
      </c>
      <c r="I3772">
        <v>77.248187099999996</v>
      </c>
      <c r="J3772">
        <v>28.5825578</v>
      </c>
      <c r="K3772" t="s">
        <v>9489</v>
      </c>
      <c r="L3772" t="s">
        <v>26</v>
      </c>
      <c r="M3772" t="s">
        <v>27</v>
      </c>
      <c r="N3772" t="s">
        <v>27</v>
      </c>
      <c r="O3772" t="s">
        <v>27</v>
      </c>
      <c r="P3772" t="s">
        <v>27</v>
      </c>
      <c r="Q3772">
        <v>1</v>
      </c>
      <c r="R3772">
        <v>10</v>
      </c>
      <c r="S3772">
        <v>200</v>
      </c>
      <c r="T3772">
        <f>VLOOKUP(L3772,'Currency exchange'!$A:$B,2,0) *S3772</f>
        <v>2.4</v>
      </c>
      <c r="U3772">
        <v>3.2</v>
      </c>
      <c r="V3772" t="s">
        <v>23525</v>
      </c>
      <c r="W3772" t="s">
        <v>23532</v>
      </c>
      <c r="X3772" t="s">
        <v>7255</v>
      </c>
      <c r="Y3772">
        <v>2016</v>
      </c>
      <c r="Z3772">
        <v>8</v>
      </c>
      <c r="AA3772">
        <v>16</v>
      </c>
    </row>
    <row r="3773" spans="1:27" x14ac:dyDescent="0.25">
      <c r="A3773">
        <v>7889</v>
      </c>
      <c r="B3773" s="1" t="s">
        <v>10323</v>
      </c>
      <c r="C3773">
        <v>1</v>
      </c>
      <c r="D3773" t="str">
        <f>VLOOKUP(C3773,'country description'!$A$1:$B$16,2,0)</f>
        <v>India</v>
      </c>
      <c r="E3773" s="1" t="s">
        <v>21</v>
      </c>
      <c r="F3773" t="s">
        <v>10324</v>
      </c>
      <c r="G3773" t="s">
        <v>90</v>
      </c>
      <c r="H3773" t="s">
        <v>91</v>
      </c>
      <c r="I3773">
        <v>77.245050500000005</v>
      </c>
      <c r="J3773">
        <v>28.582851300000002</v>
      </c>
      <c r="K3773" t="s">
        <v>5782</v>
      </c>
      <c r="L3773" t="s">
        <v>26</v>
      </c>
      <c r="M3773" t="s">
        <v>27</v>
      </c>
      <c r="N3773" t="s">
        <v>27</v>
      </c>
      <c r="O3773" t="s">
        <v>27</v>
      </c>
      <c r="P3773" t="s">
        <v>27</v>
      </c>
      <c r="Q3773">
        <v>1</v>
      </c>
      <c r="R3773">
        <v>16</v>
      </c>
      <c r="S3773">
        <v>200</v>
      </c>
      <c r="T3773">
        <f>VLOOKUP(L3773,'Currency exchange'!$A:$B,2,0) *S3773</f>
        <v>2.4</v>
      </c>
      <c r="U3773">
        <v>3.1</v>
      </c>
      <c r="V3773" t="s">
        <v>23525</v>
      </c>
      <c r="W3773" t="s">
        <v>23532</v>
      </c>
      <c r="X3773" t="s">
        <v>10325</v>
      </c>
      <c r="Y3773">
        <v>2014</v>
      </c>
      <c r="Z3773">
        <v>8</v>
      </c>
      <c r="AA3773">
        <v>2</v>
      </c>
    </row>
    <row r="3774" spans="1:27" x14ac:dyDescent="0.25">
      <c r="A3774">
        <v>3338</v>
      </c>
      <c r="B3774" s="1" t="s">
        <v>10326</v>
      </c>
      <c r="C3774">
        <v>1</v>
      </c>
      <c r="D3774" t="str">
        <f>VLOOKUP(C3774,'country description'!$A$1:$B$16,2,0)</f>
        <v>India</v>
      </c>
      <c r="E3774" s="1" t="s">
        <v>21</v>
      </c>
      <c r="F3774" t="s">
        <v>10327</v>
      </c>
      <c r="G3774" t="s">
        <v>90</v>
      </c>
      <c r="H3774" t="s">
        <v>91</v>
      </c>
      <c r="I3774">
        <v>77.243927900000003</v>
      </c>
      <c r="J3774">
        <v>28.583775299999999</v>
      </c>
      <c r="K3774" t="s">
        <v>701</v>
      </c>
      <c r="L3774" t="s">
        <v>26</v>
      </c>
      <c r="M3774" t="s">
        <v>27</v>
      </c>
      <c r="N3774" t="s">
        <v>27</v>
      </c>
      <c r="O3774" t="s">
        <v>27</v>
      </c>
      <c r="P3774" t="s">
        <v>27</v>
      </c>
      <c r="Q3774">
        <v>1</v>
      </c>
      <c r="R3774">
        <v>352</v>
      </c>
      <c r="S3774">
        <v>200</v>
      </c>
      <c r="T3774">
        <f>VLOOKUP(L3774,'Currency exchange'!$A:$B,2,0) *S3774</f>
        <v>2.4</v>
      </c>
      <c r="U3774">
        <v>4.0999999999999996</v>
      </c>
      <c r="V3774" t="s">
        <v>23526</v>
      </c>
      <c r="W3774" t="s">
        <v>23531</v>
      </c>
      <c r="X3774" t="s">
        <v>1927</v>
      </c>
      <c r="Y3774">
        <v>2018</v>
      </c>
      <c r="Z3774">
        <v>8</v>
      </c>
      <c r="AA3774">
        <v>16</v>
      </c>
    </row>
    <row r="3775" spans="1:27" x14ac:dyDescent="0.25">
      <c r="A3775">
        <v>7526</v>
      </c>
      <c r="B3775" s="1" t="s">
        <v>10328</v>
      </c>
      <c r="C3775">
        <v>1</v>
      </c>
      <c r="D3775" t="str">
        <f>VLOOKUP(C3775,'country description'!$A$1:$B$16,2,0)</f>
        <v>India</v>
      </c>
      <c r="E3775" s="1" t="s">
        <v>21</v>
      </c>
      <c r="F3775" t="s">
        <v>10329</v>
      </c>
      <c r="G3775" t="s">
        <v>326</v>
      </c>
      <c r="H3775" t="s">
        <v>327</v>
      </c>
      <c r="I3775">
        <v>77.192873599999999</v>
      </c>
      <c r="J3775">
        <v>28.650730200000002</v>
      </c>
      <c r="K3775" t="s">
        <v>1071</v>
      </c>
      <c r="L3775" t="s">
        <v>26</v>
      </c>
      <c r="M3775" t="s">
        <v>27</v>
      </c>
      <c r="N3775" t="s">
        <v>27</v>
      </c>
      <c r="O3775" t="s">
        <v>27</v>
      </c>
      <c r="P3775" t="s">
        <v>27</v>
      </c>
      <c r="Q3775">
        <v>1</v>
      </c>
      <c r="R3775">
        <v>100</v>
      </c>
      <c r="S3775">
        <v>200</v>
      </c>
      <c r="T3775">
        <f>VLOOKUP(L3775,'Currency exchange'!$A:$B,2,0) *S3775</f>
        <v>2.4</v>
      </c>
      <c r="U3775">
        <v>3.8</v>
      </c>
      <c r="V3775" t="s">
        <v>23525</v>
      </c>
      <c r="W3775" t="s">
        <v>23532</v>
      </c>
      <c r="X3775" t="s">
        <v>10330</v>
      </c>
      <c r="Y3775">
        <v>2016</v>
      </c>
      <c r="Z3775">
        <v>8</v>
      </c>
      <c r="AA3775">
        <v>9</v>
      </c>
    </row>
    <row r="3776" spans="1:27" x14ac:dyDescent="0.25">
      <c r="A3776">
        <v>7861</v>
      </c>
      <c r="B3776" s="1" t="s">
        <v>10331</v>
      </c>
      <c r="C3776">
        <v>1</v>
      </c>
      <c r="D3776" t="str">
        <f>VLOOKUP(C3776,'country description'!$A$1:$B$16,2,0)</f>
        <v>India</v>
      </c>
      <c r="E3776" s="1" t="s">
        <v>21</v>
      </c>
      <c r="F3776" t="s">
        <v>10332</v>
      </c>
      <c r="G3776" t="s">
        <v>3946</v>
      </c>
      <c r="H3776" t="s">
        <v>3947</v>
      </c>
      <c r="I3776">
        <v>77.240358499999999</v>
      </c>
      <c r="J3776">
        <v>28.571439099999999</v>
      </c>
      <c r="K3776" t="s">
        <v>760</v>
      </c>
      <c r="L3776" t="s">
        <v>26</v>
      </c>
      <c r="M3776" t="s">
        <v>27</v>
      </c>
      <c r="N3776" t="s">
        <v>27</v>
      </c>
      <c r="O3776" t="s">
        <v>27</v>
      </c>
      <c r="P3776" t="s">
        <v>27</v>
      </c>
      <c r="Q3776">
        <v>1</v>
      </c>
      <c r="R3776">
        <v>70</v>
      </c>
      <c r="S3776">
        <v>200</v>
      </c>
      <c r="T3776">
        <f>VLOOKUP(L3776,'Currency exchange'!$A:$B,2,0) *S3776</f>
        <v>2.4</v>
      </c>
      <c r="U3776">
        <v>3.5</v>
      </c>
      <c r="V3776" t="s">
        <v>23525</v>
      </c>
      <c r="W3776" t="s">
        <v>23532</v>
      </c>
      <c r="X3776" t="s">
        <v>4317</v>
      </c>
      <c r="Y3776">
        <v>2016</v>
      </c>
      <c r="Z3776">
        <v>8</v>
      </c>
      <c r="AA3776">
        <v>19</v>
      </c>
    </row>
    <row r="3777" spans="1:27" x14ac:dyDescent="0.25">
      <c r="A3777">
        <v>305298</v>
      </c>
      <c r="B3777" s="1" t="s">
        <v>10333</v>
      </c>
      <c r="C3777">
        <v>1</v>
      </c>
      <c r="D3777" t="str">
        <f>VLOOKUP(C3777,'country description'!$A$1:$B$16,2,0)</f>
        <v>India</v>
      </c>
      <c r="E3777" s="1" t="s">
        <v>21</v>
      </c>
      <c r="F3777" t="s">
        <v>10334</v>
      </c>
      <c r="G3777" t="s">
        <v>922</v>
      </c>
      <c r="H3777" t="s">
        <v>923</v>
      </c>
      <c r="I3777">
        <v>77.284177499999998</v>
      </c>
      <c r="J3777">
        <v>28.635299100000001</v>
      </c>
      <c r="K3777" t="s">
        <v>1071</v>
      </c>
      <c r="L3777" t="s">
        <v>26</v>
      </c>
      <c r="M3777" t="s">
        <v>27</v>
      </c>
      <c r="N3777" t="s">
        <v>27</v>
      </c>
      <c r="O3777" t="s">
        <v>27</v>
      </c>
      <c r="P3777" t="s">
        <v>27</v>
      </c>
      <c r="Q3777">
        <v>1</v>
      </c>
      <c r="R3777">
        <v>8</v>
      </c>
      <c r="S3777">
        <v>200</v>
      </c>
      <c r="T3777">
        <f>VLOOKUP(L3777,'Currency exchange'!$A:$B,2,0) *S3777</f>
        <v>2.4</v>
      </c>
      <c r="U3777">
        <v>2.8</v>
      </c>
      <c r="V3777" t="s">
        <v>23524</v>
      </c>
      <c r="W3777" t="s">
        <v>23530</v>
      </c>
      <c r="X3777" t="s">
        <v>8624</v>
      </c>
      <c r="Y3777">
        <v>2010</v>
      </c>
      <c r="Z3777">
        <v>8</v>
      </c>
      <c r="AA3777">
        <v>3</v>
      </c>
    </row>
    <row r="3778" spans="1:27" x14ac:dyDescent="0.25">
      <c r="A3778">
        <v>18346857</v>
      </c>
      <c r="B3778" s="1" t="s">
        <v>10335</v>
      </c>
      <c r="C3778">
        <v>1</v>
      </c>
      <c r="D3778" t="str">
        <f>VLOOKUP(C3778,'country description'!$A$1:$B$16,2,0)</f>
        <v>India</v>
      </c>
      <c r="E3778" s="1" t="s">
        <v>21</v>
      </c>
      <c r="F3778" t="s">
        <v>10336</v>
      </c>
      <c r="G3778" t="s">
        <v>3246</v>
      </c>
      <c r="H3778" t="s">
        <v>3247</v>
      </c>
      <c r="I3778">
        <v>77.2202427</v>
      </c>
      <c r="J3778">
        <v>28.5853283</v>
      </c>
      <c r="K3778" t="s">
        <v>701</v>
      </c>
      <c r="L3778" t="s">
        <v>26</v>
      </c>
      <c r="M3778" t="s">
        <v>27</v>
      </c>
      <c r="N3778" t="s">
        <v>27</v>
      </c>
      <c r="O3778" t="s">
        <v>27</v>
      </c>
      <c r="P3778" t="s">
        <v>27</v>
      </c>
      <c r="Q3778">
        <v>1</v>
      </c>
      <c r="R3778">
        <v>8</v>
      </c>
      <c r="S3778">
        <v>200</v>
      </c>
      <c r="T3778">
        <f>VLOOKUP(L3778,'Currency exchange'!$A:$B,2,0) *S3778</f>
        <v>2.4</v>
      </c>
      <c r="U3778">
        <v>3.1</v>
      </c>
      <c r="V3778" t="s">
        <v>23525</v>
      </c>
      <c r="W3778" t="s">
        <v>23532</v>
      </c>
      <c r="X3778" t="s">
        <v>10337</v>
      </c>
      <c r="Y3778">
        <v>2010</v>
      </c>
      <c r="Z3778">
        <v>8</v>
      </c>
      <c r="AA3778">
        <v>2</v>
      </c>
    </row>
    <row r="3779" spans="1:27" x14ac:dyDescent="0.25">
      <c r="A3779">
        <v>18376492</v>
      </c>
      <c r="B3779" s="1" t="s">
        <v>10338</v>
      </c>
      <c r="C3779">
        <v>1</v>
      </c>
      <c r="D3779" t="str">
        <f>VLOOKUP(C3779,'country description'!$A$1:$B$16,2,0)</f>
        <v>India</v>
      </c>
      <c r="E3779" s="1" t="s">
        <v>21</v>
      </c>
      <c r="F3779" t="s">
        <v>10339</v>
      </c>
      <c r="G3779" t="s">
        <v>150</v>
      </c>
      <c r="H3779" t="s">
        <v>151</v>
      </c>
      <c r="I3779">
        <v>77.335575629999994</v>
      </c>
      <c r="J3779">
        <v>28.61051668</v>
      </c>
      <c r="K3779" t="s">
        <v>760</v>
      </c>
      <c r="L3779" t="s">
        <v>26</v>
      </c>
      <c r="M3779" t="s">
        <v>27</v>
      </c>
      <c r="N3779" t="s">
        <v>27</v>
      </c>
      <c r="O3779" t="s">
        <v>27</v>
      </c>
      <c r="P3779" t="s">
        <v>27</v>
      </c>
      <c r="Q3779">
        <v>1</v>
      </c>
      <c r="R3779">
        <v>2</v>
      </c>
      <c r="S3779">
        <v>200</v>
      </c>
      <c r="T3779">
        <f>VLOOKUP(L3779,'Currency exchange'!$A:$B,2,0) *S3779</f>
        <v>2.4</v>
      </c>
      <c r="U3779">
        <v>1</v>
      </c>
      <c r="V3779" t="s">
        <v>23523</v>
      </c>
      <c r="W3779" t="s">
        <v>23529</v>
      </c>
      <c r="X3779" t="s">
        <v>1042</v>
      </c>
      <c r="Y3779">
        <v>2010</v>
      </c>
      <c r="Z3779">
        <v>8</v>
      </c>
      <c r="AA3779">
        <v>14</v>
      </c>
    </row>
    <row r="3780" spans="1:27" x14ac:dyDescent="0.25">
      <c r="A3780">
        <v>300911</v>
      </c>
      <c r="B3780" s="1" t="s">
        <v>1733</v>
      </c>
      <c r="C3780">
        <v>1</v>
      </c>
      <c r="D3780" t="str">
        <f>VLOOKUP(C3780,'country description'!$A$1:$B$16,2,0)</f>
        <v>India</v>
      </c>
      <c r="E3780" s="1" t="s">
        <v>21</v>
      </c>
      <c r="F3780" t="s">
        <v>10340</v>
      </c>
      <c r="G3780" t="s">
        <v>4817</v>
      </c>
      <c r="H3780" t="s">
        <v>4818</v>
      </c>
      <c r="I3780">
        <v>77.185405399999993</v>
      </c>
      <c r="J3780">
        <v>28.7094795</v>
      </c>
      <c r="K3780" t="s">
        <v>760</v>
      </c>
      <c r="L3780" t="s">
        <v>26</v>
      </c>
      <c r="M3780" t="s">
        <v>27</v>
      </c>
      <c r="N3780" t="s">
        <v>27</v>
      </c>
      <c r="O3780" t="s">
        <v>27</v>
      </c>
      <c r="P3780" t="s">
        <v>27</v>
      </c>
      <c r="Q3780">
        <v>1</v>
      </c>
      <c r="R3780">
        <v>15</v>
      </c>
      <c r="S3780">
        <v>200</v>
      </c>
      <c r="T3780">
        <f>VLOOKUP(L3780,'Currency exchange'!$A:$B,2,0) *S3780</f>
        <v>2.4</v>
      </c>
      <c r="U3780">
        <v>3.2</v>
      </c>
      <c r="V3780" t="s">
        <v>23525</v>
      </c>
      <c r="W3780" t="s">
        <v>23532</v>
      </c>
      <c r="X3780" t="s">
        <v>10341</v>
      </c>
      <c r="Y3780">
        <v>2013</v>
      </c>
      <c r="Z3780">
        <v>8</v>
      </c>
      <c r="AA3780">
        <v>8</v>
      </c>
    </row>
    <row r="3781" spans="1:27" x14ac:dyDescent="0.25">
      <c r="A3781">
        <v>302685</v>
      </c>
      <c r="B3781" s="1" t="s">
        <v>10342</v>
      </c>
      <c r="C3781">
        <v>1</v>
      </c>
      <c r="D3781" t="str">
        <f>VLOOKUP(C3781,'country description'!$A$1:$B$16,2,0)</f>
        <v>India</v>
      </c>
      <c r="E3781" s="1" t="s">
        <v>21</v>
      </c>
      <c r="F3781" t="s">
        <v>10343</v>
      </c>
      <c r="G3781" t="s">
        <v>48</v>
      </c>
      <c r="H3781" t="s">
        <v>49</v>
      </c>
      <c r="I3781">
        <v>77.214697900000004</v>
      </c>
      <c r="J3781">
        <v>28.7110956</v>
      </c>
      <c r="K3781" t="s">
        <v>10344</v>
      </c>
      <c r="L3781" t="s">
        <v>26</v>
      </c>
      <c r="M3781" t="s">
        <v>27</v>
      </c>
      <c r="N3781" t="s">
        <v>27</v>
      </c>
      <c r="O3781" t="s">
        <v>27</v>
      </c>
      <c r="P3781" t="s">
        <v>27</v>
      </c>
      <c r="Q3781">
        <v>1</v>
      </c>
      <c r="R3781">
        <v>11</v>
      </c>
      <c r="S3781">
        <v>200</v>
      </c>
      <c r="T3781">
        <f>VLOOKUP(L3781,'Currency exchange'!$A:$B,2,0) *S3781</f>
        <v>2.4</v>
      </c>
      <c r="U3781">
        <v>2.8</v>
      </c>
      <c r="V3781" t="s">
        <v>23524</v>
      </c>
      <c r="W3781" t="s">
        <v>23530</v>
      </c>
      <c r="X3781" t="s">
        <v>7244</v>
      </c>
      <c r="Y3781">
        <v>2013</v>
      </c>
      <c r="Z3781">
        <v>8</v>
      </c>
      <c r="AA3781">
        <v>4</v>
      </c>
    </row>
    <row r="3782" spans="1:27" x14ac:dyDescent="0.25">
      <c r="A3782">
        <v>18391581</v>
      </c>
      <c r="B3782" s="1" t="s">
        <v>2163</v>
      </c>
      <c r="C3782">
        <v>1</v>
      </c>
      <c r="D3782" t="str">
        <f>VLOOKUP(C3782,'country description'!$A$1:$B$16,2,0)</f>
        <v>India</v>
      </c>
      <c r="E3782" s="1" t="s">
        <v>21</v>
      </c>
      <c r="F3782" t="s">
        <v>10345</v>
      </c>
      <c r="G3782" t="s">
        <v>1795</v>
      </c>
      <c r="H3782" t="s">
        <v>1796</v>
      </c>
      <c r="I3782">
        <v>77.106501600000001</v>
      </c>
      <c r="J3782">
        <v>28.642660200000002</v>
      </c>
      <c r="K3782" t="s">
        <v>2165</v>
      </c>
      <c r="L3782" t="s">
        <v>26</v>
      </c>
      <c r="M3782" t="s">
        <v>27</v>
      </c>
      <c r="N3782" t="s">
        <v>27</v>
      </c>
      <c r="O3782" t="s">
        <v>27</v>
      </c>
      <c r="P3782" t="s">
        <v>27</v>
      </c>
      <c r="Q3782">
        <v>1</v>
      </c>
      <c r="R3782">
        <v>8</v>
      </c>
      <c r="S3782">
        <v>200</v>
      </c>
      <c r="T3782">
        <f>VLOOKUP(L3782,'Currency exchange'!$A:$B,2,0) *S3782</f>
        <v>2.4</v>
      </c>
      <c r="U3782">
        <v>3.1</v>
      </c>
      <c r="V3782" t="s">
        <v>23525</v>
      </c>
      <c r="W3782" t="s">
        <v>23532</v>
      </c>
      <c r="X3782" t="s">
        <v>10346</v>
      </c>
      <c r="Y3782">
        <v>2011</v>
      </c>
      <c r="Z3782">
        <v>8</v>
      </c>
      <c r="AA3782">
        <v>28</v>
      </c>
    </row>
    <row r="3783" spans="1:27" x14ac:dyDescent="0.25">
      <c r="A3783">
        <v>308991</v>
      </c>
      <c r="B3783" s="1" t="s">
        <v>10347</v>
      </c>
      <c r="C3783">
        <v>1</v>
      </c>
      <c r="D3783" t="str">
        <f>VLOOKUP(C3783,'country description'!$A$1:$B$16,2,0)</f>
        <v>India</v>
      </c>
      <c r="E3783" s="1" t="s">
        <v>21</v>
      </c>
      <c r="F3783" t="s">
        <v>10345</v>
      </c>
      <c r="G3783" t="s">
        <v>1795</v>
      </c>
      <c r="H3783" t="s">
        <v>1796</v>
      </c>
      <c r="I3783">
        <v>77.106401399999996</v>
      </c>
      <c r="J3783">
        <v>28.642365000000002</v>
      </c>
      <c r="K3783" t="s">
        <v>1149</v>
      </c>
      <c r="L3783" t="s">
        <v>26</v>
      </c>
      <c r="M3783" t="s">
        <v>27</v>
      </c>
      <c r="N3783" t="s">
        <v>27</v>
      </c>
      <c r="O3783" t="s">
        <v>27</v>
      </c>
      <c r="P3783" t="s">
        <v>27</v>
      </c>
      <c r="Q3783">
        <v>1</v>
      </c>
      <c r="R3783">
        <v>18</v>
      </c>
      <c r="S3783">
        <v>200</v>
      </c>
      <c r="T3783">
        <f>VLOOKUP(L3783,'Currency exchange'!$A:$B,2,0) *S3783</f>
        <v>2.4</v>
      </c>
      <c r="U3783">
        <v>3.3</v>
      </c>
      <c r="V3783" t="s">
        <v>23525</v>
      </c>
      <c r="W3783" t="s">
        <v>23532</v>
      </c>
      <c r="X3783" t="s">
        <v>10348</v>
      </c>
      <c r="Y3783">
        <v>2015</v>
      </c>
      <c r="Z3783">
        <v>8</v>
      </c>
      <c r="AA3783">
        <v>14</v>
      </c>
    </row>
    <row r="3784" spans="1:27" x14ac:dyDescent="0.25">
      <c r="A3784">
        <v>302046</v>
      </c>
      <c r="B3784" s="1" t="s">
        <v>10349</v>
      </c>
      <c r="C3784">
        <v>1</v>
      </c>
      <c r="D3784" t="str">
        <f>VLOOKUP(C3784,'country description'!$A$1:$B$16,2,0)</f>
        <v>India</v>
      </c>
      <c r="E3784" s="1" t="s">
        <v>21</v>
      </c>
      <c r="F3784" t="s">
        <v>10350</v>
      </c>
      <c r="G3784" t="s">
        <v>66</v>
      </c>
      <c r="H3784" t="s">
        <v>67</v>
      </c>
      <c r="I3784">
        <v>77.068711399999998</v>
      </c>
      <c r="J3784">
        <v>28.603079900000001</v>
      </c>
      <c r="K3784" t="s">
        <v>764</v>
      </c>
      <c r="L3784" t="s">
        <v>26</v>
      </c>
      <c r="M3784" t="s">
        <v>27</v>
      </c>
      <c r="N3784" t="s">
        <v>27</v>
      </c>
      <c r="O3784" t="s">
        <v>27</v>
      </c>
      <c r="P3784" t="s">
        <v>27</v>
      </c>
      <c r="Q3784">
        <v>1</v>
      </c>
      <c r="R3784">
        <v>1</v>
      </c>
      <c r="S3784">
        <v>200</v>
      </c>
      <c r="T3784">
        <f>VLOOKUP(L3784,'Currency exchange'!$A:$B,2,0) *S3784</f>
        <v>2.4</v>
      </c>
      <c r="U3784">
        <v>1</v>
      </c>
      <c r="V3784" t="s">
        <v>23523</v>
      </c>
      <c r="W3784" t="s">
        <v>23529</v>
      </c>
      <c r="X3784" t="s">
        <v>7648</v>
      </c>
      <c r="Y3784">
        <v>2014</v>
      </c>
      <c r="Z3784">
        <v>8</v>
      </c>
      <c r="AA3784">
        <v>23</v>
      </c>
    </row>
    <row r="3785" spans="1:27" x14ac:dyDescent="0.25">
      <c r="A3785">
        <v>18468651</v>
      </c>
      <c r="B3785" s="1" t="s">
        <v>10317</v>
      </c>
      <c r="C3785">
        <v>1</v>
      </c>
      <c r="D3785" t="str">
        <f>VLOOKUP(C3785,'country description'!$A$1:$B$16,2,0)</f>
        <v>India</v>
      </c>
      <c r="E3785" s="1" t="s">
        <v>21</v>
      </c>
      <c r="F3785" t="s">
        <v>10351</v>
      </c>
      <c r="G3785" t="s">
        <v>2404</v>
      </c>
      <c r="H3785" t="s">
        <v>2403</v>
      </c>
      <c r="I3785">
        <v>77.181651000000002</v>
      </c>
      <c r="J3785">
        <v>28.637767</v>
      </c>
      <c r="K3785" t="s">
        <v>1149</v>
      </c>
      <c r="L3785" t="s">
        <v>26</v>
      </c>
      <c r="M3785" t="s">
        <v>27</v>
      </c>
      <c r="N3785" t="s">
        <v>36</v>
      </c>
      <c r="O3785" t="s">
        <v>27</v>
      </c>
      <c r="P3785" t="s">
        <v>27</v>
      </c>
      <c r="Q3785">
        <v>1</v>
      </c>
      <c r="R3785">
        <v>7</v>
      </c>
      <c r="S3785">
        <v>200</v>
      </c>
      <c r="T3785">
        <f>VLOOKUP(L3785,'Currency exchange'!$A:$B,2,0) *S3785</f>
        <v>2.4</v>
      </c>
      <c r="U3785">
        <v>2.8</v>
      </c>
      <c r="V3785" t="s">
        <v>23524</v>
      </c>
      <c r="W3785" t="s">
        <v>23530</v>
      </c>
      <c r="X3785" t="s">
        <v>10352</v>
      </c>
      <c r="Y3785">
        <v>2015</v>
      </c>
      <c r="Z3785">
        <v>8</v>
      </c>
      <c r="AA3785">
        <v>25</v>
      </c>
    </row>
    <row r="3786" spans="1:27" x14ac:dyDescent="0.25">
      <c r="A3786">
        <v>18287389</v>
      </c>
      <c r="B3786" s="1" t="s">
        <v>10353</v>
      </c>
      <c r="C3786">
        <v>1</v>
      </c>
      <c r="D3786" t="str">
        <f>VLOOKUP(C3786,'country description'!$A$1:$B$16,2,0)</f>
        <v>India</v>
      </c>
      <c r="E3786" s="1" t="s">
        <v>21</v>
      </c>
      <c r="F3786" t="s">
        <v>10354</v>
      </c>
      <c r="G3786" t="s">
        <v>3547</v>
      </c>
      <c r="H3786" t="s">
        <v>3548</v>
      </c>
      <c r="I3786">
        <v>77.165284400000004</v>
      </c>
      <c r="J3786">
        <v>28.573806399999999</v>
      </c>
      <c r="K3786" t="s">
        <v>969</v>
      </c>
      <c r="L3786" t="s">
        <v>26</v>
      </c>
      <c r="M3786" t="s">
        <v>27</v>
      </c>
      <c r="N3786" t="s">
        <v>27</v>
      </c>
      <c r="O3786" t="s">
        <v>27</v>
      </c>
      <c r="P3786" t="s">
        <v>27</v>
      </c>
      <c r="Q3786">
        <v>1</v>
      </c>
      <c r="R3786">
        <v>15</v>
      </c>
      <c r="S3786">
        <v>200</v>
      </c>
      <c r="T3786">
        <f>VLOOKUP(L3786,'Currency exchange'!$A:$B,2,0) *S3786</f>
        <v>2.4</v>
      </c>
      <c r="U3786">
        <v>3.4</v>
      </c>
      <c r="V3786" t="s">
        <v>23525</v>
      </c>
      <c r="W3786" t="s">
        <v>23532</v>
      </c>
      <c r="X3786" t="s">
        <v>4326</v>
      </c>
      <c r="Y3786">
        <v>2011</v>
      </c>
      <c r="Z3786">
        <v>8</v>
      </c>
      <c r="AA3786">
        <v>2</v>
      </c>
    </row>
    <row r="3787" spans="1:27" x14ac:dyDescent="0.25">
      <c r="A3787">
        <v>18037814</v>
      </c>
      <c r="B3787" s="1" t="s">
        <v>10355</v>
      </c>
      <c r="C3787">
        <v>1</v>
      </c>
      <c r="D3787" t="str">
        <f>VLOOKUP(C3787,'country description'!$A$1:$B$16,2,0)</f>
        <v>India</v>
      </c>
      <c r="E3787" s="1" t="s">
        <v>21</v>
      </c>
      <c r="F3787" t="s">
        <v>10356</v>
      </c>
      <c r="G3787" t="s">
        <v>266</v>
      </c>
      <c r="H3787" t="s">
        <v>265</v>
      </c>
      <c r="I3787">
        <v>77.101782400000005</v>
      </c>
      <c r="J3787">
        <v>28.637585600000001</v>
      </c>
      <c r="K3787" t="s">
        <v>1181</v>
      </c>
      <c r="L3787" t="s">
        <v>26</v>
      </c>
      <c r="M3787" t="s">
        <v>27</v>
      </c>
      <c r="N3787" t="s">
        <v>27</v>
      </c>
      <c r="O3787" t="s">
        <v>27</v>
      </c>
      <c r="P3787" t="s">
        <v>27</v>
      </c>
      <c r="Q3787">
        <v>1</v>
      </c>
      <c r="R3787">
        <v>4</v>
      </c>
      <c r="S3787">
        <v>200</v>
      </c>
      <c r="T3787">
        <f>VLOOKUP(L3787,'Currency exchange'!$A:$B,2,0) *S3787</f>
        <v>2.4</v>
      </c>
      <c r="U3787">
        <v>3</v>
      </c>
      <c r="V3787" t="s">
        <v>23525</v>
      </c>
      <c r="W3787" t="s">
        <v>23532</v>
      </c>
      <c r="X3787" t="s">
        <v>1000</v>
      </c>
      <c r="Y3787">
        <v>2014</v>
      </c>
      <c r="Z3787">
        <v>8</v>
      </c>
      <c r="AA3787">
        <v>1</v>
      </c>
    </row>
    <row r="3788" spans="1:27" x14ac:dyDescent="0.25">
      <c r="A3788">
        <v>7180</v>
      </c>
      <c r="B3788" s="1" t="s">
        <v>10357</v>
      </c>
      <c r="C3788">
        <v>1</v>
      </c>
      <c r="D3788" t="str">
        <f>VLOOKUP(C3788,'country description'!$A$1:$B$16,2,0)</f>
        <v>India</v>
      </c>
      <c r="E3788" s="1" t="s">
        <v>21</v>
      </c>
      <c r="F3788" t="s">
        <v>10358</v>
      </c>
      <c r="G3788" t="s">
        <v>958</v>
      </c>
      <c r="H3788" t="s">
        <v>959</v>
      </c>
      <c r="I3788">
        <v>77.112313200000003</v>
      </c>
      <c r="J3788">
        <v>28.651800099999999</v>
      </c>
      <c r="K3788" t="s">
        <v>754</v>
      </c>
      <c r="L3788" t="s">
        <v>26</v>
      </c>
      <c r="M3788" t="s">
        <v>27</v>
      </c>
      <c r="N3788" t="s">
        <v>27</v>
      </c>
      <c r="O3788" t="s">
        <v>27</v>
      </c>
      <c r="P3788" t="s">
        <v>27</v>
      </c>
      <c r="Q3788">
        <v>1</v>
      </c>
      <c r="R3788">
        <v>3</v>
      </c>
      <c r="S3788">
        <v>200</v>
      </c>
      <c r="T3788">
        <f>VLOOKUP(L3788,'Currency exchange'!$A:$B,2,0) *S3788</f>
        <v>2.4</v>
      </c>
      <c r="U3788">
        <v>1</v>
      </c>
      <c r="V3788" t="s">
        <v>23523</v>
      </c>
      <c r="W3788" t="s">
        <v>23529</v>
      </c>
      <c r="X3788" t="s">
        <v>1017</v>
      </c>
      <c r="Y3788">
        <v>2012</v>
      </c>
      <c r="Z3788">
        <v>8</v>
      </c>
      <c r="AA3788">
        <v>15</v>
      </c>
    </row>
    <row r="3789" spans="1:27" x14ac:dyDescent="0.25">
      <c r="A3789">
        <v>313282</v>
      </c>
      <c r="B3789" s="1" t="s">
        <v>10283</v>
      </c>
      <c r="C3789">
        <v>1</v>
      </c>
      <c r="D3789" t="str">
        <f>VLOOKUP(C3789,'country description'!$A$1:$B$16,2,0)</f>
        <v>India</v>
      </c>
      <c r="E3789" s="1" t="s">
        <v>21</v>
      </c>
      <c r="F3789" t="s">
        <v>10359</v>
      </c>
      <c r="G3789" t="s">
        <v>1635</v>
      </c>
      <c r="H3789" t="s">
        <v>1636</v>
      </c>
      <c r="I3789">
        <v>77.085434500000005</v>
      </c>
      <c r="J3789">
        <v>28.639605599999999</v>
      </c>
      <c r="K3789" t="s">
        <v>10285</v>
      </c>
      <c r="L3789" t="s">
        <v>26</v>
      </c>
      <c r="M3789" t="s">
        <v>27</v>
      </c>
      <c r="N3789" t="s">
        <v>27</v>
      </c>
      <c r="O3789" t="s">
        <v>27</v>
      </c>
      <c r="P3789" t="s">
        <v>27</v>
      </c>
      <c r="Q3789">
        <v>1</v>
      </c>
      <c r="R3789">
        <v>2</v>
      </c>
      <c r="S3789">
        <v>200</v>
      </c>
      <c r="T3789">
        <f>VLOOKUP(L3789,'Currency exchange'!$A:$B,2,0) *S3789</f>
        <v>2.4</v>
      </c>
      <c r="U3789">
        <v>1</v>
      </c>
      <c r="V3789" t="s">
        <v>23523</v>
      </c>
      <c r="W3789" t="s">
        <v>23529</v>
      </c>
      <c r="X3789" t="s">
        <v>10360</v>
      </c>
      <c r="Y3789">
        <v>2016</v>
      </c>
      <c r="Z3789">
        <v>8</v>
      </c>
      <c r="AA3789">
        <v>22</v>
      </c>
    </row>
    <row r="3790" spans="1:27" x14ac:dyDescent="0.25">
      <c r="A3790">
        <v>9108</v>
      </c>
      <c r="B3790" s="1" t="s">
        <v>469</v>
      </c>
      <c r="C3790">
        <v>1</v>
      </c>
      <c r="D3790" t="str">
        <f>VLOOKUP(C3790,'country description'!$A$1:$B$16,2,0)</f>
        <v>India</v>
      </c>
      <c r="E3790" s="1" t="s">
        <v>21</v>
      </c>
      <c r="F3790" t="s">
        <v>10361</v>
      </c>
      <c r="G3790" t="s">
        <v>1575</v>
      </c>
      <c r="H3790" t="s">
        <v>1576</v>
      </c>
      <c r="I3790">
        <v>77.030204499999996</v>
      </c>
      <c r="J3790">
        <v>28.618780600000001</v>
      </c>
      <c r="K3790" t="s">
        <v>1339</v>
      </c>
      <c r="L3790" t="s">
        <v>26</v>
      </c>
      <c r="M3790" t="s">
        <v>27</v>
      </c>
      <c r="N3790" t="s">
        <v>27</v>
      </c>
      <c r="O3790" t="s">
        <v>27</v>
      </c>
      <c r="P3790" t="s">
        <v>27</v>
      </c>
      <c r="Q3790">
        <v>1</v>
      </c>
      <c r="R3790">
        <v>3</v>
      </c>
      <c r="S3790">
        <v>200</v>
      </c>
      <c r="T3790">
        <f>VLOOKUP(L3790,'Currency exchange'!$A:$B,2,0) *S3790</f>
        <v>2.4</v>
      </c>
      <c r="U3790">
        <v>1</v>
      </c>
      <c r="V3790" t="s">
        <v>23523</v>
      </c>
      <c r="W3790" t="s">
        <v>23529</v>
      </c>
      <c r="X3790" t="s">
        <v>10330</v>
      </c>
      <c r="Y3790">
        <v>2016</v>
      </c>
      <c r="Z3790">
        <v>8</v>
      </c>
      <c r="AA3790">
        <v>9</v>
      </c>
    </row>
    <row r="3791" spans="1:27" x14ac:dyDescent="0.25">
      <c r="A3791">
        <v>18463329</v>
      </c>
      <c r="B3791" s="1" t="s">
        <v>10362</v>
      </c>
      <c r="C3791">
        <v>1</v>
      </c>
      <c r="D3791" t="str">
        <f>VLOOKUP(C3791,'country description'!$A$1:$B$16,2,0)</f>
        <v>India</v>
      </c>
      <c r="E3791" s="1" t="s">
        <v>21</v>
      </c>
      <c r="F3791" t="s">
        <v>10363</v>
      </c>
      <c r="G3791" t="s">
        <v>964</v>
      </c>
      <c r="H3791" t="s">
        <v>965</v>
      </c>
      <c r="I3791">
        <v>77.164293549999996</v>
      </c>
      <c r="J3791">
        <v>28.55870848</v>
      </c>
      <c r="K3791" t="s">
        <v>760</v>
      </c>
      <c r="L3791" t="s">
        <v>26</v>
      </c>
      <c r="M3791" t="s">
        <v>27</v>
      </c>
      <c r="N3791" t="s">
        <v>27</v>
      </c>
      <c r="O3791" t="s">
        <v>27</v>
      </c>
      <c r="P3791" t="s">
        <v>27</v>
      </c>
      <c r="Q3791">
        <v>1</v>
      </c>
      <c r="R3791">
        <v>1</v>
      </c>
      <c r="S3791">
        <v>200</v>
      </c>
      <c r="T3791">
        <f>VLOOKUP(L3791,'Currency exchange'!$A:$B,2,0) *S3791</f>
        <v>2.4</v>
      </c>
      <c r="U3791">
        <v>1</v>
      </c>
      <c r="V3791" t="s">
        <v>23523</v>
      </c>
      <c r="W3791" t="s">
        <v>23529</v>
      </c>
      <c r="X3791" t="s">
        <v>4038</v>
      </c>
      <c r="Y3791">
        <v>2013</v>
      </c>
      <c r="Z3791">
        <v>8</v>
      </c>
      <c r="AA3791">
        <v>20</v>
      </c>
    </row>
    <row r="3792" spans="1:27" x14ac:dyDescent="0.25">
      <c r="A3792">
        <v>301440</v>
      </c>
      <c r="B3792" s="1" t="s">
        <v>10364</v>
      </c>
      <c r="C3792">
        <v>1</v>
      </c>
      <c r="D3792" t="str">
        <f>VLOOKUP(C3792,'country description'!$A$1:$B$16,2,0)</f>
        <v>India</v>
      </c>
      <c r="E3792" s="1" t="s">
        <v>21</v>
      </c>
      <c r="F3792" t="s">
        <v>10365</v>
      </c>
      <c r="G3792" t="s">
        <v>386</v>
      </c>
      <c r="H3792" t="s">
        <v>387</v>
      </c>
      <c r="I3792">
        <v>77.25402072</v>
      </c>
      <c r="J3792">
        <v>28.52553898</v>
      </c>
      <c r="K3792" t="s">
        <v>949</v>
      </c>
      <c r="L3792" t="s">
        <v>26</v>
      </c>
      <c r="M3792" t="s">
        <v>27</v>
      </c>
      <c r="N3792" t="s">
        <v>27</v>
      </c>
      <c r="O3792" t="s">
        <v>27</v>
      </c>
      <c r="P3792" t="s">
        <v>27</v>
      </c>
      <c r="Q3792">
        <v>1</v>
      </c>
      <c r="R3792">
        <v>21</v>
      </c>
      <c r="S3792">
        <v>200</v>
      </c>
      <c r="T3792">
        <f>VLOOKUP(L3792,'Currency exchange'!$A:$B,2,0) *S3792</f>
        <v>2.4</v>
      </c>
      <c r="U3792">
        <v>3.2</v>
      </c>
      <c r="V3792" t="s">
        <v>23525</v>
      </c>
      <c r="W3792" t="s">
        <v>23532</v>
      </c>
      <c r="X3792" t="s">
        <v>2782</v>
      </c>
      <c r="Y3792">
        <v>2015</v>
      </c>
      <c r="Z3792">
        <v>7</v>
      </c>
      <c r="AA3792">
        <v>2</v>
      </c>
    </row>
    <row r="3793" spans="1:27" x14ac:dyDescent="0.25">
      <c r="A3793">
        <v>310874</v>
      </c>
      <c r="B3793" s="1" t="s">
        <v>10366</v>
      </c>
      <c r="C3793">
        <v>1</v>
      </c>
      <c r="D3793" t="str">
        <f>VLOOKUP(C3793,'country description'!$A$1:$B$16,2,0)</f>
        <v>India</v>
      </c>
      <c r="E3793" s="1" t="s">
        <v>21</v>
      </c>
      <c r="F3793" t="s">
        <v>10367</v>
      </c>
      <c r="G3793" t="s">
        <v>638</v>
      </c>
      <c r="H3793" t="s">
        <v>639</v>
      </c>
      <c r="I3793">
        <v>77.306530100000003</v>
      </c>
      <c r="J3793">
        <v>28.6595397</v>
      </c>
      <c r="K3793" t="s">
        <v>701</v>
      </c>
      <c r="L3793" t="s">
        <v>26</v>
      </c>
      <c r="M3793" t="s">
        <v>27</v>
      </c>
      <c r="N3793" t="s">
        <v>27</v>
      </c>
      <c r="O3793" t="s">
        <v>27</v>
      </c>
      <c r="P3793" t="s">
        <v>27</v>
      </c>
      <c r="Q3793">
        <v>1</v>
      </c>
      <c r="R3793">
        <v>6</v>
      </c>
      <c r="S3793">
        <v>200</v>
      </c>
      <c r="T3793">
        <f>VLOOKUP(L3793,'Currency exchange'!$A:$B,2,0) *S3793</f>
        <v>2.4</v>
      </c>
      <c r="U3793">
        <v>3.1</v>
      </c>
      <c r="V3793" t="s">
        <v>23525</v>
      </c>
      <c r="W3793" t="s">
        <v>23532</v>
      </c>
      <c r="X3793" t="s">
        <v>7658</v>
      </c>
      <c r="Y3793">
        <v>2018</v>
      </c>
      <c r="Z3793">
        <v>7</v>
      </c>
      <c r="AA3793">
        <v>11</v>
      </c>
    </row>
    <row r="3794" spans="1:27" x14ac:dyDescent="0.25">
      <c r="A3794">
        <v>9876</v>
      </c>
      <c r="B3794" s="1" t="s">
        <v>10368</v>
      </c>
      <c r="C3794">
        <v>1</v>
      </c>
      <c r="D3794" t="str">
        <f>VLOOKUP(C3794,'country description'!$A$1:$B$16,2,0)</f>
        <v>India</v>
      </c>
      <c r="E3794" s="1" t="s">
        <v>21</v>
      </c>
      <c r="F3794" t="s">
        <v>10369</v>
      </c>
      <c r="G3794" t="s">
        <v>443</v>
      </c>
      <c r="H3794" t="s">
        <v>444</v>
      </c>
      <c r="I3794">
        <v>77.245949999999993</v>
      </c>
      <c r="J3794">
        <v>28.558633329999999</v>
      </c>
      <c r="K3794" t="s">
        <v>2249</v>
      </c>
      <c r="L3794" t="s">
        <v>26</v>
      </c>
      <c r="M3794" t="s">
        <v>27</v>
      </c>
      <c r="N3794" t="s">
        <v>27</v>
      </c>
      <c r="O3794" t="s">
        <v>27</v>
      </c>
      <c r="P3794" t="s">
        <v>27</v>
      </c>
      <c r="Q3794">
        <v>1</v>
      </c>
      <c r="R3794">
        <v>1</v>
      </c>
      <c r="S3794">
        <v>200</v>
      </c>
      <c r="T3794">
        <f>VLOOKUP(L3794,'Currency exchange'!$A:$B,2,0) *S3794</f>
        <v>2.4</v>
      </c>
      <c r="U3794">
        <v>1</v>
      </c>
      <c r="V3794" t="s">
        <v>23523</v>
      </c>
      <c r="W3794" t="s">
        <v>23529</v>
      </c>
      <c r="X3794" t="s">
        <v>1091</v>
      </c>
      <c r="Y3794">
        <v>2015</v>
      </c>
      <c r="Z3794">
        <v>7</v>
      </c>
      <c r="AA3794">
        <v>17</v>
      </c>
    </row>
    <row r="3795" spans="1:27" x14ac:dyDescent="0.25">
      <c r="A3795">
        <v>9806</v>
      </c>
      <c r="B3795" s="1" t="s">
        <v>10370</v>
      </c>
      <c r="C3795">
        <v>1</v>
      </c>
      <c r="D3795" t="str">
        <f>VLOOKUP(C3795,'country description'!$A$1:$B$16,2,0)</f>
        <v>India</v>
      </c>
      <c r="E3795" s="1" t="s">
        <v>21</v>
      </c>
      <c r="F3795" t="s">
        <v>10371</v>
      </c>
      <c r="G3795" t="s">
        <v>321</v>
      </c>
      <c r="H3795" t="s">
        <v>322</v>
      </c>
      <c r="I3795">
        <v>77.303512400000002</v>
      </c>
      <c r="J3795">
        <v>28.634919400000001</v>
      </c>
      <c r="K3795" t="s">
        <v>760</v>
      </c>
      <c r="L3795" t="s">
        <v>26</v>
      </c>
      <c r="M3795" t="s">
        <v>27</v>
      </c>
      <c r="N3795" t="s">
        <v>36</v>
      </c>
      <c r="O3795" t="s">
        <v>27</v>
      </c>
      <c r="P3795" t="s">
        <v>27</v>
      </c>
      <c r="Q3795">
        <v>1</v>
      </c>
      <c r="R3795">
        <v>86</v>
      </c>
      <c r="S3795">
        <v>200</v>
      </c>
      <c r="T3795">
        <f>VLOOKUP(L3795,'Currency exchange'!$A:$B,2,0) *S3795</f>
        <v>2.4</v>
      </c>
      <c r="U3795">
        <v>3.4</v>
      </c>
      <c r="V3795" t="s">
        <v>23525</v>
      </c>
      <c r="W3795" t="s">
        <v>23532</v>
      </c>
      <c r="X3795" t="s">
        <v>10372</v>
      </c>
      <c r="Y3795">
        <v>2017</v>
      </c>
      <c r="Z3795">
        <v>7</v>
      </c>
      <c r="AA3795">
        <v>18</v>
      </c>
    </row>
    <row r="3796" spans="1:27" x14ac:dyDescent="0.25">
      <c r="A3796">
        <v>5965</v>
      </c>
      <c r="B3796" s="1" t="s">
        <v>10373</v>
      </c>
      <c r="C3796">
        <v>1</v>
      </c>
      <c r="D3796" t="str">
        <f>VLOOKUP(C3796,'country description'!$A$1:$B$16,2,0)</f>
        <v>India</v>
      </c>
      <c r="E3796" s="1" t="s">
        <v>21</v>
      </c>
      <c r="F3796" t="s">
        <v>10374</v>
      </c>
      <c r="G3796" t="s">
        <v>3832</v>
      </c>
      <c r="H3796" t="s">
        <v>3833</v>
      </c>
      <c r="I3796">
        <v>77.096780600000002</v>
      </c>
      <c r="J3796">
        <v>28.635676499999999</v>
      </c>
      <c r="K3796" t="s">
        <v>760</v>
      </c>
      <c r="L3796" t="s">
        <v>26</v>
      </c>
      <c r="M3796" t="s">
        <v>27</v>
      </c>
      <c r="N3796" t="s">
        <v>27</v>
      </c>
      <c r="O3796" t="s">
        <v>27</v>
      </c>
      <c r="P3796" t="s">
        <v>27</v>
      </c>
      <c r="Q3796">
        <v>1</v>
      </c>
      <c r="R3796">
        <v>17</v>
      </c>
      <c r="S3796">
        <v>200</v>
      </c>
      <c r="T3796">
        <f>VLOOKUP(L3796,'Currency exchange'!$A:$B,2,0) *S3796</f>
        <v>2.4</v>
      </c>
      <c r="U3796">
        <v>3.4</v>
      </c>
      <c r="V3796" t="s">
        <v>23525</v>
      </c>
      <c r="W3796" t="s">
        <v>23532</v>
      </c>
      <c r="X3796" t="s">
        <v>1062</v>
      </c>
      <c r="Y3796">
        <v>2013</v>
      </c>
      <c r="Z3796">
        <v>7</v>
      </c>
      <c r="AA3796">
        <v>25</v>
      </c>
    </row>
    <row r="3797" spans="1:27" x14ac:dyDescent="0.25">
      <c r="A3797">
        <v>18138461</v>
      </c>
      <c r="B3797" s="1" t="s">
        <v>10375</v>
      </c>
      <c r="C3797">
        <v>1</v>
      </c>
      <c r="D3797" t="str">
        <f>VLOOKUP(C3797,'country description'!$A$1:$B$16,2,0)</f>
        <v>India</v>
      </c>
      <c r="E3797" s="1" t="s">
        <v>21</v>
      </c>
      <c r="F3797" t="s">
        <v>10376</v>
      </c>
      <c r="G3797" t="s">
        <v>2223</v>
      </c>
      <c r="H3797" t="s">
        <v>2224</v>
      </c>
      <c r="I3797">
        <v>77.259507850000006</v>
      </c>
      <c r="J3797">
        <v>28.539206669999999</v>
      </c>
      <c r="K3797" t="s">
        <v>1181</v>
      </c>
      <c r="L3797" t="s">
        <v>26</v>
      </c>
      <c r="M3797" t="s">
        <v>27</v>
      </c>
      <c r="N3797" t="s">
        <v>36</v>
      </c>
      <c r="O3797" t="s">
        <v>27</v>
      </c>
      <c r="P3797" t="s">
        <v>27</v>
      </c>
      <c r="Q3797">
        <v>1</v>
      </c>
      <c r="R3797">
        <v>41</v>
      </c>
      <c r="S3797">
        <v>200</v>
      </c>
      <c r="T3797">
        <f>VLOOKUP(L3797,'Currency exchange'!$A:$B,2,0) *S3797</f>
        <v>2.4</v>
      </c>
      <c r="U3797">
        <v>3.4</v>
      </c>
      <c r="V3797" t="s">
        <v>23525</v>
      </c>
      <c r="W3797" t="s">
        <v>23532</v>
      </c>
      <c r="X3797" t="s">
        <v>1065</v>
      </c>
      <c r="Y3797">
        <v>2014</v>
      </c>
      <c r="Z3797">
        <v>7</v>
      </c>
      <c r="AA3797">
        <v>5</v>
      </c>
    </row>
    <row r="3798" spans="1:27" x14ac:dyDescent="0.25">
      <c r="A3798">
        <v>313307</v>
      </c>
      <c r="B3798" s="1" t="s">
        <v>10377</v>
      </c>
      <c r="C3798">
        <v>1</v>
      </c>
      <c r="D3798" t="str">
        <f>VLOOKUP(C3798,'country description'!$A$1:$B$16,2,0)</f>
        <v>India</v>
      </c>
      <c r="E3798" s="1" t="s">
        <v>21</v>
      </c>
      <c r="F3798" t="s">
        <v>10378</v>
      </c>
      <c r="G3798" t="s">
        <v>203</v>
      </c>
      <c r="H3798" t="s">
        <v>204</v>
      </c>
      <c r="I3798">
        <v>0</v>
      </c>
      <c r="J3798">
        <v>0</v>
      </c>
      <c r="K3798" t="s">
        <v>10379</v>
      </c>
      <c r="L3798" t="s">
        <v>26</v>
      </c>
      <c r="M3798" t="s">
        <v>27</v>
      </c>
      <c r="N3798" t="s">
        <v>27</v>
      </c>
      <c r="O3798" t="s">
        <v>27</v>
      </c>
      <c r="P3798" t="s">
        <v>27</v>
      </c>
      <c r="Q3798">
        <v>1</v>
      </c>
      <c r="R3798">
        <v>7</v>
      </c>
      <c r="S3798">
        <v>200</v>
      </c>
      <c r="T3798">
        <f>VLOOKUP(L3798,'Currency exchange'!$A:$B,2,0) *S3798</f>
        <v>2.4</v>
      </c>
      <c r="U3798">
        <v>2.9</v>
      </c>
      <c r="V3798" t="s">
        <v>23524</v>
      </c>
      <c r="W3798" t="s">
        <v>23530</v>
      </c>
      <c r="X3798" t="s">
        <v>7679</v>
      </c>
      <c r="Y3798">
        <v>2018</v>
      </c>
      <c r="Z3798">
        <v>7</v>
      </c>
      <c r="AA3798">
        <v>6</v>
      </c>
    </row>
    <row r="3799" spans="1:27" x14ac:dyDescent="0.25">
      <c r="A3799">
        <v>18385727</v>
      </c>
      <c r="B3799" s="1" t="s">
        <v>10380</v>
      </c>
      <c r="C3799">
        <v>1</v>
      </c>
      <c r="D3799" t="str">
        <f>VLOOKUP(C3799,'country description'!$A$1:$B$16,2,0)</f>
        <v>India</v>
      </c>
      <c r="E3799" s="1" t="s">
        <v>21</v>
      </c>
      <c r="F3799" t="s">
        <v>10381</v>
      </c>
      <c r="G3799" t="s">
        <v>483</v>
      </c>
      <c r="H3799" t="s">
        <v>484</v>
      </c>
      <c r="I3799">
        <v>77.195408900000004</v>
      </c>
      <c r="J3799">
        <v>28.523118799999999</v>
      </c>
      <c r="K3799" t="s">
        <v>754</v>
      </c>
      <c r="L3799" t="s">
        <v>26</v>
      </c>
      <c r="M3799" t="s">
        <v>27</v>
      </c>
      <c r="N3799" t="s">
        <v>27</v>
      </c>
      <c r="O3799" t="s">
        <v>27</v>
      </c>
      <c r="P3799" t="s">
        <v>27</v>
      </c>
      <c r="Q3799">
        <v>1</v>
      </c>
      <c r="R3799">
        <v>1</v>
      </c>
      <c r="S3799">
        <v>200</v>
      </c>
      <c r="T3799">
        <f>VLOOKUP(L3799,'Currency exchange'!$A:$B,2,0) *S3799</f>
        <v>2.4</v>
      </c>
      <c r="U3799">
        <v>1</v>
      </c>
      <c r="V3799" t="s">
        <v>23523</v>
      </c>
      <c r="W3799" t="s">
        <v>23529</v>
      </c>
      <c r="X3799" t="s">
        <v>10382</v>
      </c>
      <c r="Y3799">
        <v>2011</v>
      </c>
      <c r="Z3799">
        <v>7</v>
      </c>
      <c r="AA3799">
        <v>9</v>
      </c>
    </row>
    <row r="3800" spans="1:27" x14ac:dyDescent="0.25">
      <c r="A3800">
        <v>300729</v>
      </c>
      <c r="B3800" s="1" t="s">
        <v>10383</v>
      </c>
      <c r="C3800">
        <v>1</v>
      </c>
      <c r="D3800" t="str">
        <f>VLOOKUP(C3800,'country description'!$A$1:$B$16,2,0)</f>
        <v>India</v>
      </c>
      <c r="E3800" s="1" t="s">
        <v>21</v>
      </c>
      <c r="F3800" t="s">
        <v>10384</v>
      </c>
      <c r="G3800" t="s">
        <v>922</v>
      </c>
      <c r="H3800" t="s">
        <v>923</v>
      </c>
      <c r="I3800">
        <v>77.285064899999995</v>
      </c>
      <c r="J3800">
        <v>28.635605300000002</v>
      </c>
      <c r="K3800" t="s">
        <v>949</v>
      </c>
      <c r="L3800" t="s">
        <v>26</v>
      </c>
      <c r="M3800" t="s">
        <v>27</v>
      </c>
      <c r="N3800" t="s">
        <v>36</v>
      </c>
      <c r="O3800" t="s">
        <v>27</v>
      </c>
      <c r="P3800" t="s">
        <v>27</v>
      </c>
      <c r="Q3800">
        <v>1</v>
      </c>
      <c r="R3800">
        <v>188</v>
      </c>
      <c r="S3800">
        <v>200</v>
      </c>
      <c r="T3800">
        <f>VLOOKUP(L3800,'Currency exchange'!$A:$B,2,0) *S3800</f>
        <v>2.4</v>
      </c>
      <c r="U3800">
        <v>3.4</v>
      </c>
      <c r="V3800" t="s">
        <v>23525</v>
      </c>
      <c r="W3800" t="s">
        <v>23532</v>
      </c>
      <c r="X3800" t="s">
        <v>4427</v>
      </c>
      <c r="Y3800">
        <v>2017</v>
      </c>
      <c r="Z3800">
        <v>7</v>
      </c>
      <c r="AA3800">
        <v>4</v>
      </c>
    </row>
    <row r="3801" spans="1:27" x14ac:dyDescent="0.25">
      <c r="A3801">
        <v>18489805</v>
      </c>
      <c r="B3801" s="1" t="s">
        <v>10385</v>
      </c>
      <c r="C3801">
        <v>1</v>
      </c>
      <c r="D3801" t="str">
        <f>VLOOKUP(C3801,'country description'!$A$1:$B$16,2,0)</f>
        <v>India</v>
      </c>
      <c r="E3801" s="1" t="s">
        <v>21</v>
      </c>
      <c r="F3801" t="s">
        <v>10386</v>
      </c>
      <c r="G3801" t="s">
        <v>40</v>
      </c>
      <c r="H3801" t="s">
        <v>41</v>
      </c>
      <c r="I3801">
        <v>77.128427000000002</v>
      </c>
      <c r="J3801">
        <v>28.544107700000001</v>
      </c>
      <c r="K3801" t="s">
        <v>7584</v>
      </c>
      <c r="L3801" t="s">
        <v>26</v>
      </c>
      <c r="M3801" t="s">
        <v>27</v>
      </c>
      <c r="N3801" t="s">
        <v>27</v>
      </c>
      <c r="O3801" t="s">
        <v>27</v>
      </c>
      <c r="P3801" t="s">
        <v>27</v>
      </c>
      <c r="Q3801">
        <v>1</v>
      </c>
      <c r="R3801">
        <v>1</v>
      </c>
      <c r="S3801">
        <v>200</v>
      </c>
      <c r="T3801">
        <f>VLOOKUP(L3801,'Currency exchange'!$A:$B,2,0) *S3801</f>
        <v>2.4</v>
      </c>
      <c r="U3801">
        <v>1</v>
      </c>
      <c r="V3801" t="s">
        <v>23523</v>
      </c>
      <c r="W3801" t="s">
        <v>23529</v>
      </c>
      <c r="X3801" t="s">
        <v>160</v>
      </c>
      <c r="Y3801">
        <v>2011</v>
      </c>
      <c r="Z3801">
        <v>7</v>
      </c>
      <c r="AA3801">
        <v>4</v>
      </c>
    </row>
    <row r="3802" spans="1:27" x14ac:dyDescent="0.25">
      <c r="A3802">
        <v>18489808</v>
      </c>
      <c r="B3802" s="1" t="s">
        <v>10387</v>
      </c>
      <c r="C3802">
        <v>1</v>
      </c>
      <c r="D3802" t="str">
        <f>VLOOKUP(C3802,'country description'!$A$1:$B$16,2,0)</f>
        <v>India</v>
      </c>
      <c r="E3802" s="1" t="s">
        <v>21</v>
      </c>
      <c r="F3802" t="s">
        <v>10388</v>
      </c>
      <c r="G3802" t="s">
        <v>222</v>
      </c>
      <c r="H3802" t="s">
        <v>223</v>
      </c>
      <c r="I3802">
        <v>77.145774000000003</v>
      </c>
      <c r="J3802">
        <v>28.494662000000002</v>
      </c>
      <c r="K3802" t="s">
        <v>777</v>
      </c>
      <c r="L3802" t="s">
        <v>26</v>
      </c>
      <c r="M3802" t="s">
        <v>27</v>
      </c>
      <c r="N3802" t="s">
        <v>27</v>
      </c>
      <c r="O3802" t="s">
        <v>27</v>
      </c>
      <c r="P3802" t="s">
        <v>27</v>
      </c>
      <c r="Q3802">
        <v>1</v>
      </c>
      <c r="R3802">
        <v>2</v>
      </c>
      <c r="S3802">
        <v>200</v>
      </c>
      <c r="T3802">
        <f>VLOOKUP(L3802,'Currency exchange'!$A:$B,2,0) *S3802</f>
        <v>2.4</v>
      </c>
      <c r="U3802">
        <v>1</v>
      </c>
      <c r="V3802" t="s">
        <v>23523</v>
      </c>
      <c r="W3802" t="s">
        <v>23529</v>
      </c>
      <c r="X3802" t="s">
        <v>2686</v>
      </c>
      <c r="Y3802">
        <v>2017</v>
      </c>
      <c r="Z3802">
        <v>7</v>
      </c>
      <c r="AA3802">
        <v>17</v>
      </c>
    </row>
    <row r="3803" spans="1:27" x14ac:dyDescent="0.25">
      <c r="A3803">
        <v>303589</v>
      </c>
      <c r="B3803" s="1" t="s">
        <v>10389</v>
      </c>
      <c r="C3803">
        <v>1</v>
      </c>
      <c r="D3803" t="str">
        <f>VLOOKUP(C3803,'country description'!$A$1:$B$16,2,0)</f>
        <v>India</v>
      </c>
      <c r="E3803" s="1" t="s">
        <v>21</v>
      </c>
      <c r="F3803" t="s">
        <v>10390</v>
      </c>
      <c r="G3803" t="s">
        <v>155</v>
      </c>
      <c r="H3803" t="s">
        <v>156</v>
      </c>
      <c r="I3803">
        <v>77.139934400000001</v>
      </c>
      <c r="J3803">
        <v>28.657701200000002</v>
      </c>
      <c r="K3803" t="s">
        <v>754</v>
      </c>
      <c r="L3803" t="s">
        <v>26</v>
      </c>
      <c r="M3803" t="s">
        <v>27</v>
      </c>
      <c r="N3803" t="s">
        <v>27</v>
      </c>
      <c r="O3803" t="s">
        <v>27</v>
      </c>
      <c r="P3803" t="s">
        <v>27</v>
      </c>
      <c r="Q3803">
        <v>1</v>
      </c>
      <c r="R3803">
        <v>5</v>
      </c>
      <c r="S3803">
        <v>200</v>
      </c>
      <c r="T3803">
        <f>VLOOKUP(L3803,'Currency exchange'!$A:$B,2,0) *S3803</f>
        <v>2.4</v>
      </c>
      <c r="U3803">
        <v>2.9</v>
      </c>
      <c r="V3803" t="s">
        <v>23524</v>
      </c>
      <c r="W3803" t="s">
        <v>23530</v>
      </c>
      <c r="X3803" t="s">
        <v>10391</v>
      </c>
      <c r="Y3803">
        <v>2012</v>
      </c>
      <c r="Z3803">
        <v>7</v>
      </c>
      <c r="AA3803">
        <v>27</v>
      </c>
    </row>
    <row r="3804" spans="1:27" x14ac:dyDescent="0.25">
      <c r="A3804">
        <v>300608</v>
      </c>
      <c r="B3804" s="1" t="s">
        <v>10392</v>
      </c>
      <c r="C3804">
        <v>1</v>
      </c>
      <c r="D3804" t="str">
        <f>VLOOKUP(C3804,'country description'!$A$1:$B$16,2,0)</f>
        <v>India</v>
      </c>
      <c r="E3804" s="1" t="s">
        <v>21</v>
      </c>
      <c r="F3804" t="s">
        <v>10393</v>
      </c>
      <c r="G3804" t="s">
        <v>2581</v>
      </c>
      <c r="H3804" t="s">
        <v>2582</v>
      </c>
      <c r="I3804">
        <v>77.212263890000003</v>
      </c>
      <c r="J3804">
        <v>28.643791669999999</v>
      </c>
      <c r="K3804" t="s">
        <v>746</v>
      </c>
      <c r="L3804" t="s">
        <v>26</v>
      </c>
      <c r="M3804" t="s">
        <v>27</v>
      </c>
      <c r="N3804" t="s">
        <v>27</v>
      </c>
      <c r="O3804" t="s">
        <v>27</v>
      </c>
      <c r="P3804" t="s">
        <v>27</v>
      </c>
      <c r="Q3804">
        <v>1</v>
      </c>
      <c r="R3804">
        <v>4</v>
      </c>
      <c r="S3804">
        <v>200</v>
      </c>
      <c r="T3804">
        <f>VLOOKUP(L3804,'Currency exchange'!$A:$B,2,0) *S3804</f>
        <v>2.4</v>
      </c>
      <c r="U3804">
        <v>2.9</v>
      </c>
      <c r="V3804" t="s">
        <v>23524</v>
      </c>
      <c r="W3804" t="s">
        <v>23530</v>
      </c>
      <c r="X3804" t="s">
        <v>6469</v>
      </c>
      <c r="Y3804">
        <v>2014</v>
      </c>
      <c r="Z3804">
        <v>7</v>
      </c>
      <c r="AA3804">
        <v>28</v>
      </c>
    </row>
    <row r="3805" spans="1:27" x14ac:dyDescent="0.25">
      <c r="A3805">
        <v>311162</v>
      </c>
      <c r="B3805" s="1" t="s">
        <v>10394</v>
      </c>
      <c r="C3805">
        <v>1</v>
      </c>
      <c r="D3805" t="str">
        <f>VLOOKUP(C3805,'country description'!$A$1:$B$16,2,0)</f>
        <v>India</v>
      </c>
      <c r="E3805" s="1" t="s">
        <v>21</v>
      </c>
      <c r="F3805" t="s">
        <v>10395</v>
      </c>
      <c r="G3805" t="s">
        <v>1023</v>
      </c>
      <c r="H3805" t="s">
        <v>1024</v>
      </c>
      <c r="I3805">
        <v>77.134449700000005</v>
      </c>
      <c r="J3805">
        <v>28.7155992</v>
      </c>
      <c r="K3805" t="s">
        <v>701</v>
      </c>
      <c r="L3805" t="s">
        <v>26</v>
      </c>
      <c r="M3805" t="s">
        <v>27</v>
      </c>
      <c r="N3805" t="s">
        <v>27</v>
      </c>
      <c r="O3805" t="s">
        <v>27</v>
      </c>
      <c r="P3805" t="s">
        <v>27</v>
      </c>
      <c r="Q3805">
        <v>1</v>
      </c>
      <c r="R3805">
        <v>13</v>
      </c>
      <c r="S3805">
        <v>200</v>
      </c>
      <c r="T3805">
        <f>VLOOKUP(L3805,'Currency exchange'!$A:$B,2,0) *S3805</f>
        <v>2.4</v>
      </c>
      <c r="U3805">
        <v>3.3</v>
      </c>
      <c r="V3805" t="s">
        <v>23525</v>
      </c>
      <c r="W3805" t="s">
        <v>23532</v>
      </c>
      <c r="X3805" t="s">
        <v>10396</v>
      </c>
      <c r="Y3805">
        <v>2015</v>
      </c>
      <c r="Z3805">
        <v>7</v>
      </c>
      <c r="AA3805">
        <v>25</v>
      </c>
    </row>
    <row r="3806" spans="1:27" x14ac:dyDescent="0.25">
      <c r="A3806">
        <v>307168</v>
      </c>
      <c r="B3806" s="1" t="s">
        <v>10397</v>
      </c>
      <c r="C3806">
        <v>1</v>
      </c>
      <c r="D3806" t="str">
        <f>VLOOKUP(C3806,'country description'!$A$1:$B$16,2,0)</f>
        <v>India</v>
      </c>
      <c r="E3806" s="1" t="s">
        <v>21</v>
      </c>
      <c r="F3806" t="s">
        <v>10398</v>
      </c>
      <c r="G3806" t="s">
        <v>70</v>
      </c>
      <c r="H3806" t="s">
        <v>71</v>
      </c>
      <c r="I3806">
        <v>77.177947599999996</v>
      </c>
      <c r="J3806">
        <v>28.564264399999999</v>
      </c>
      <c r="K3806" t="s">
        <v>1250</v>
      </c>
      <c r="L3806" t="s">
        <v>26</v>
      </c>
      <c r="M3806" t="s">
        <v>27</v>
      </c>
      <c r="N3806" t="s">
        <v>27</v>
      </c>
      <c r="O3806" t="s">
        <v>27</v>
      </c>
      <c r="P3806" t="s">
        <v>27</v>
      </c>
      <c r="Q3806">
        <v>1</v>
      </c>
      <c r="R3806">
        <v>11</v>
      </c>
      <c r="S3806">
        <v>200</v>
      </c>
      <c r="T3806">
        <f>VLOOKUP(L3806,'Currency exchange'!$A:$B,2,0) *S3806</f>
        <v>2.4</v>
      </c>
      <c r="U3806">
        <v>2.9</v>
      </c>
      <c r="V3806" t="s">
        <v>23524</v>
      </c>
      <c r="W3806" t="s">
        <v>23530</v>
      </c>
      <c r="X3806" t="s">
        <v>6465</v>
      </c>
      <c r="Y3806">
        <v>2012</v>
      </c>
      <c r="Z3806">
        <v>7</v>
      </c>
      <c r="AA3806">
        <v>17</v>
      </c>
    </row>
    <row r="3807" spans="1:27" x14ac:dyDescent="0.25">
      <c r="A3807">
        <v>8853</v>
      </c>
      <c r="B3807" s="1" t="s">
        <v>10399</v>
      </c>
      <c r="C3807">
        <v>1</v>
      </c>
      <c r="D3807" t="str">
        <f>VLOOKUP(C3807,'country description'!$A$1:$B$16,2,0)</f>
        <v>India</v>
      </c>
      <c r="E3807" s="1" t="s">
        <v>21</v>
      </c>
      <c r="F3807" t="s">
        <v>10400</v>
      </c>
      <c r="G3807" t="s">
        <v>70</v>
      </c>
      <c r="H3807" t="s">
        <v>71</v>
      </c>
      <c r="I3807">
        <v>77.177835900000005</v>
      </c>
      <c r="J3807">
        <v>28.564754199999999</v>
      </c>
      <c r="K3807" t="s">
        <v>1181</v>
      </c>
      <c r="L3807" t="s">
        <v>26</v>
      </c>
      <c r="M3807" t="s">
        <v>27</v>
      </c>
      <c r="N3807" t="s">
        <v>27</v>
      </c>
      <c r="O3807" t="s">
        <v>27</v>
      </c>
      <c r="P3807" t="s">
        <v>27</v>
      </c>
      <c r="Q3807">
        <v>1</v>
      </c>
      <c r="R3807">
        <v>148</v>
      </c>
      <c r="S3807">
        <v>200</v>
      </c>
      <c r="T3807">
        <f>VLOOKUP(L3807,'Currency exchange'!$A:$B,2,0) *S3807</f>
        <v>2.4</v>
      </c>
      <c r="U3807">
        <v>3.7</v>
      </c>
      <c r="V3807" t="s">
        <v>23525</v>
      </c>
      <c r="W3807" t="s">
        <v>23532</v>
      </c>
      <c r="X3807" t="s">
        <v>1934</v>
      </c>
      <c r="Y3807">
        <v>2013</v>
      </c>
      <c r="Z3807">
        <v>7</v>
      </c>
      <c r="AA3807">
        <v>28</v>
      </c>
    </row>
    <row r="3808" spans="1:27" x14ac:dyDescent="0.25">
      <c r="A3808">
        <v>302318</v>
      </c>
      <c r="B3808" s="1" t="s">
        <v>10401</v>
      </c>
      <c r="C3808">
        <v>1</v>
      </c>
      <c r="D3808" t="str">
        <f>VLOOKUP(C3808,'country description'!$A$1:$B$16,2,0)</f>
        <v>India</v>
      </c>
      <c r="E3808" s="1" t="s">
        <v>21</v>
      </c>
      <c r="F3808" t="s">
        <v>9231</v>
      </c>
      <c r="G3808" t="s">
        <v>172</v>
      </c>
      <c r="H3808" t="s">
        <v>173</v>
      </c>
      <c r="I3808">
        <v>77.198856399999997</v>
      </c>
      <c r="J3808">
        <v>28.50556607</v>
      </c>
      <c r="K3808" t="s">
        <v>10402</v>
      </c>
      <c r="L3808" t="s">
        <v>26</v>
      </c>
      <c r="M3808" t="s">
        <v>27</v>
      </c>
      <c r="N3808" t="s">
        <v>27</v>
      </c>
      <c r="O3808" t="s">
        <v>27</v>
      </c>
      <c r="P3808" t="s">
        <v>27</v>
      </c>
      <c r="Q3808">
        <v>1</v>
      </c>
      <c r="R3808">
        <v>2</v>
      </c>
      <c r="S3808">
        <v>200</v>
      </c>
      <c r="T3808">
        <f>VLOOKUP(L3808,'Currency exchange'!$A:$B,2,0) *S3808</f>
        <v>2.4</v>
      </c>
      <c r="U3808">
        <v>1</v>
      </c>
      <c r="V3808" t="s">
        <v>23523</v>
      </c>
      <c r="W3808" t="s">
        <v>23529</v>
      </c>
      <c r="X3808" t="s">
        <v>10403</v>
      </c>
      <c r="Y3808">
        <v>2016</v>
      </c>
      <c r="Z3808">
        <v>7</v>
      </c>
      <c r="AA3808">
        <v>27</v>
      </c>
    </row>
    <row r="3809" spans="1:27" x14ac:dyDescent="0.25">
      <c r="A3809">
        <v>7849</v>
      </c>
      <c r="B3809" s="1" t="s">
        <v>10404</v>
      </c>
      <c r="C3809">
        <v>1</v>
      </c>
      <c r="D3809" t="str">
        <f>VLOOKUP(C3809,'country description'!$A$1:$B$16,2,0)</f>
        <v>India</v>
      </c>
      <c r="E3809" s="1" t="s">
        <v>21</v>
      </c>
      <c r="F3809" t="s">
        <v>10405</v>
      </c>
      <c r="G3809" t="s">
        <v>3128</v>
      </c>
      <c r="H3809" t="s">
        <v>3129</v>
      </c>
      <c r="I3809">
        <v>77.199682800000005</v>
      </c>
      <c r="J3809">
        <v>28.5512397</v>
      </c>
      <c r="K3809" t="s">
        <v>1071</v>
      </c>
      <c r="L3809" t="s">
        <v>26</v>
      </c>
      <c r="M3809" t="s">
        <v>27</v>
      </c>
      <c r="N3809" t="s">
        <v>27</v>
      </c>
      <c r="O3809" t="s">
        <v>27</v>
      </c>
      <c r="P3809" t="s">
        <v>27</v>
      </c>
      <c r="Q3809">
        <v>1</v>
      </c>
      <c r="R3809">
        <v>4</v>
      </c>
      <c r="S3809">
        <v>200</v>
      </c>
      <c r="T3809">
        <f>VLOOKUP(L3809,'Currency exchange'!$A:$B,2,0) *S3809</f>
        <v>2.4</v>
      </c>
      <c r="U3809">
        <v>2.9</v>
      </c>
      <c r="V3809" t="s">
        <v>23524</v>
      </c>
      <c r="W3809" t="s">
        <v>23530</v>
      </c>
      <c r="X3809" t="s">
        <v>6246</v>
      </c>
      <c r="Y3809">
        <v>2017</v>
      </c>
      <c r="Z3809">
        <v>7</v>
      </c>
      <c r="AA3809">
        <v>12</v>
      </c>
    </row>
    <row r="3810" spans="1:27" x14ac:dyDescent="0.25">
      <c r="A3810">
        <v>18157406</v>
      </c>
      <c r="B3810" s="1" t="s">
        <v>10406</v>
      </c>
      <c r="C3810">
        <v>1</v>
      </c>
      <c r="D3810" t="str">
        <f>VLOOKUP(C3810,'country description'!$A$1:$B$16,2,0)</f>
        <v>India</v>
      </c>
      <c r="E3810" s="1" t="s">
        <v>21</v>
      </c>
      <c r="F3810" t="s">
        <v>10407</v>
      </c>
      <c r="G3810" t="s">
        <v>547</v>
      </c>
      <c r="H3810" t="s">
        <v>548</v>
      </c>
      <c r="I3810">
        <v>77.278968599999999</v>
      </c>
      <c r="J3810">
        <v>28.627586600000001</v>
      </c>
      <c r="K3810" t="s">
        <v>648</v>
      </c>
      <c r="L3810" t="s">
        <v>26</v>
      </c>
      <c r="M3810" t="s">
        <v>27</v>
      </c>
      <c r="N3810" t="s">
        <v>27</v>
      </c>
      <c r="O3810" t="s">
        <v>27</v>
      </c>
      <c r="P3810" t="s">
        <v>27</v>
      </c>
      <c r="Q3810">
        <v>1</v>
      </c>
      <c r="R3810">
        <v>7</v>
      </c>
      <c r="S3810">
        <v>200</v>
      </c>
      <c r="T3810">
        <f>VLOOKUP(L3810,'Currency exchange'!$A:$B,2,0) *S3810</f>
        <v>2.4</v>
      </c>
      <c r="U3810">
        <v>3</v>
      </c>
      <c r="V3810" t="s">
        <v>23525</v>
      </c>
      <c r="W3810" t="s">
        <v>23532</v>
      </c>
      <c r="X3810" t="s">
        <v>8704</v>
      </c>
      <c r="Y3810">
        <v>2010</v>
      </c>
      <c r="Z3810">
        <v>7</v>
      </c>
      <c r="AA3810">
        <v>12</v>
      </c>
    </row>
    <row r="3811" spans="1:27" x14ac:dyDescent="0.25">
      <c r="A3811">
        <v>313171</v>
      </c>
      <c r="B3811" s="1" t="s">
        <v>10408</v>
      </c>
      <c r="C3811">
        <v>1</v>
      </c>
      <c r="D3811" t="str">
        <f>VLOOKUP(C3811,'country description'!$A$1:$B$16,2,0)</f>
        <v>India</v>
      </c>
      <c r="E3811" s="1" t="s">
        <v>21</v>
      </c>
      <c r="F3811" t="s">
        <v>10409</v>
      </c>
      <c r="G3811" t="s">
        <v>303</v>
      </c>
      <c r="H3811" t="s">
        <v>302</v>
      </c>
      <c r="I3811">
        <v>77.156722000000002</v>
      </c>
      <c r="J3811">
        <v>28.715236999999998</v>
      </c>
      <c r="K3811" t="s">
        <v>1284</v>
      </c>
      <c r="L3811" t="s">
        <v>26</v>
      </c>
      <c r="M3811" t="s">
        <v>27</v>
      </c>
      <c r="N3811" t="s">
        <v>36</v>
      </c>
      <c r="O3811" t="s">
        <v>27</v>
      </c>
      <c r="P3811" t="s">
        <v>27</v>
      </c>
      <c r="Q3811">
        <v>1</v>
      </c>
      <c r="R3811">
        <v>31</v>
      </c>
      <c r="S3811">
        <v>200</v>
      </c>
      <c r="T3811">
        <f>VLOOKUP(L3811,'Currency exchange'!$A:$B,2,0) *S3811</f>
        <v>2.4</v>
      </c>
      <c r="U3811">
        <v>3.5</v>
      </c>
      <c r="V3811" t="s">
        <v>23525</v>
      </c>
      <c r="W3811" t="s">
        <v>23532</v>
      </c>
      <c r="X3811" t="s">
        <v>4379</v>
      </c>
      <c r="Y3811">
        <v>2010</v>
      </c>
      <c r="Z3811">
        <v>7</v>
      </c>
      <c r="AA3811">
        <v>14</v>
      </c>
    </row>
    <row r="3812" spans="1:27" x14ac:dyDescent="0.25">
      <c r="A3812">
        <v>18358654</v>
      </c>
      <c r="B3812" s="1" t="s">
        <v>10410</v>
      </c>
      <c r="C3812">
        <v>1</v>
      </c>
      <c r="D3812" t="str">
        <f>VLOOKUP(C3812,'country description'!$A$1:$B$16,2,0)</f>
        <v>India</v>
      </c>
      <c r="E3812" s="1" t="s">
        <v>21</v>
      </c>
      <c r="F3812" t="s">
        <v>10411</v>
      </c>
      <c r="G3812" t="s">
        <v>1575</v>
      </c>
      <c r="H3812" t="s">
        <v>1576</v>
      </c>
      <c r="I3812">
        <v>77.058020400000004</v>
      </c>
      <c r="J3812">
        <v>28.620382599999999</v>
      </c>
      <c r="K3812" t="s">
        <v>1526</v>
      </c>
      <c r="L3812" t="s">
        <v>26</v>
      </c>
      <c r="M3812" t="s">
        <v>27</v>
      </c>
      <c r="N3812" t="s">
        <v>27</v>
      </c>
      <c r="O3812" t="s">
        <v>27</v>
      </c>
      <c r="P3812" t="s">
        <v>27</v>
      </c>
      <c r="Q3812">
        <v>1</v>
      </c>
      <c r="R3812">
        <v>9</v>
      </c>
      <c r="S3812">
        <v>200</v>
      </c>
      <c r="T3812">
        <f>VLOOKUP(L3812,'Currency exchange'!$A:$B,2,0) *S3812</f>
        <v>2.4</v>
      </c>
      <c r="U3812">
        <v>2.8</v>
      </c>
      <c r="V3812" t="s">
        <v>23524</v>
      </c>
      <c r="W3812" t="s">
        <v>23530</v>
      </c>
      <c r="X3812" t="s">
        <v>1098</v>
      </c>
      <c r="Y3812">
        <v>2014</v>
      </c>
      <c r="Z3812">
        <v>7</v>
      </c>
      <c r="AA3812">
        <v>9</v>
      </c>
    </row>
    <row r="3813" spans="1:27" x14ac:dyDescent="0.25">
      <c r="A3813">
        <v>307946</v>
      </c>
      <c r="B3813" s="1" t="s">
        <v>10412</v>
      </c>
      <c r="C3813">
        <v>1</v>
      </c>
      <c r="D3813" t="str">
        <f>VLOOKUP(C3813,'country description'!$A$1:$B$16,2,0)</f>
        <v>India</v>
      </c>
      <c r="E3813" s="1" t="s">
        <v>21</v>
      </c>
      <c r="F3813" t="s">
        <v>10413</v>
      </c>
      <c r="G3813" t="s">
        <v>1575</v>
      </c>
      <c r="H3813" t="s">
        <v>1576</v>
      </c>
      <c r="I3813">
        <v>77.039176299999994</v>
      </c>
      <c r="J3813">
        <v>28.621128200000001</v>
      </c>
      <c r="K3813" t="s">
        <v>10414</v>
      </c>
      <c r="L3813" t="s">
        <v>26</v>
      </c>
      <c r="M3813" t="s">
        <v>27</v>
      </c>
      <c r="N3813" t="s">
        <v>27</v>
      </c>
      <c r="O3813" t="s">
        <v>27</v>
      </c>
      <c r="P3813" t="s">
        <v>27</v>
      </c>
      <c r="Q3813">
        <v>1</v>
      </c>
      <c r="R3813">
        <v>8</v>
      </c>
      <c r="S3813">
        <v>200</v>
      </c>
      <c r="T3813">
        <f>VLOOKUP(L3813,'Currency exchange'!$A:$B,2,0) *S3813</f>
        <v>2.4</v>
      </c>
      <c r="U3813">
        <v>3</v>
      </c>
      <c r="V3813" t="s">
        <v>23525</v>
      </c>
      <c r="W3813" t="s">
        <v>23532</v>
      </c>
      <c r="X3813" t="s">
        <v>1075</v>
      </c>
      <c r="Y3813">
        <v>2016</v>
      </c>
      <c r="Z3813">
        <v>7</v>
      </c>
      <c r="AA3813">
        <v>20</v>
      </c>
    </row>
    <row r="3814" spans="1:27" x14ac:dyDescent="0.25">
      <c r="A3814">
        <v>18258762</v>
      </c>
      <c r="B3814" s="1" t="s">
        <v>10415</v>
      </c>
      <c r="C3814">
        <v>1</v>
      </c>
      <c r="D3814" t="str">
        <f>VLOOKUP(C3814,'country description'!$A$1:$B$16,2,0)</f>
        <v>India</v>
      </c>
      <c r="E3814" s="1" t="s">
        <v>21</v>
      </c>
      <c r="F3814" t="s">
        <v>10416</v>
      </c>
      <c r="G3814" t="s">
        <v>2911</v>
      </c>
      <c r="H3814" t="s">
        <v>2912</v>
      </c>
      <c r="I3814">
        <v>77.070971900000004</v>
      </c>
      <c r="J3814">
        <v>28.640351800000001</v>
      </c>
      <c r="K3814" t="s">
        <v>949</v>
      </c>
      <c r="L3814" t="s">
        <v>26</v>
      </c>
      <c r="M3814" t="s">
        <v>27</v>
      </c>
      <c r="N3814" t="s">
        <v>27</v>
      </c>
      <c r="O3814" t="s">
        <v>27</v>
      </c>
      <c r="P3814" t="s">
        <v>27</v>
      </c>
      <c r="Q3814">
        <v>1</v>
      </c>
      <c r="R3814">
        <v>3</v>
      </c>
      <c r="S3814">
        <v>200</v>
      </c>
      <c r="T3814">
        <f>VLOOKUP(L3814,'Currency exchange'!$A:$B,2,0) *S3814</f>
        <v>2.4</v>
      </c>
      <c r="U3814">
        <v>1</v>
      </c>
      <c r="V3814" t="s">
        <v>23523</v>
      </c>
      <c r="W3814" t="s">
        <v>23529</v>
      </c>
      <c r="X3814" t="s">
        <v>6127</v>
      </c>
      <c r="Y3814">
        <v>2016</v>
      </c>
      <c r="Z3814">
        <v>7</v>
      </c>
      <c r="AA3814">
        <v>10</v>
      </c>
    </row>
    <row r="3815" spans="1:27" x14ac:dyDescent="0.25">
      <c r="A3815">
        <v>18124373</v>
      </c>
      <c r="B3815" s="1" t="s">
        <v>10417</v>
      </c>
      <c r="C3815">
        <v>1</v>
      </c>
      <c r="D3815" t="str">
        <f>VLOOKUP(C3815,'country description'!$A$1:$B$16,2,0)</f>
        <v>India</v>
      </c>
      <c r="E3815" s="1" t="s">
        <v>21</v>
      </c>
      <c r="F3815" t="s">
        <v>10418</v>
      </c>
      <c r="G3815" t="s">
        <v>638</v>
      </c>
      <c r="H3815" t="s">
        <v>639</v>
      </c>
      <c r="I3815">
        <v>77.306812699999995</v>
      </c>
      <c r="J3815">
        <v>28.659459200000001</v>
      </c>
      <c r="K3815" t="s">
        <v>1496</v>
      </c>
      <c r="L3815" t="s">
        <v>26</v>
      </c>
      <c r="M3815" t="s">
        <v>27</v>
      </c>
      <c r="N3815" t="s">
        <v>27</v>
      </c>
      <c r="O3815" t="s">
        <v>27</v>
      </c>
      <c r="P3815" t="s">
        <v>27</v>
      </c>
      <c r="Q3815">
        <v>1</v>
      </c>
      <c r="R3815">
        <v>9</v>
      </c>
      <c r="S3815">
        <v>200</v>
      </c>
      <c r="T3815">
        <f>VLOOKUP(L3815,'Currency exchange'!$A:$B,2,0) *S3815</f>
        <v>2.4</v>
      </c>
      <c r="U3815">
        <v>2.8</v>
      </c>
      <c r="V3815" t="s">
        <v>23524</v>
      </c>
      <c r="W3815" t="s">
        <v>23530</v>
      </c>
      <c r="X3815" t="s">
        <v>4519</v>
      </c>
      <c r="Y3815">
        <v>2018</v>
      </c>
      <c r="Z3815">
        <v>6</v>
      </c>
      <c r="AA3815">
        <v>22</v>
      </c>
    </row>
    <row r="3816" spans="1:27" x14ac:dyDescent="0.25">
      <c r="A3816">
        <v>312693</v>
      </c>
      <c r="B3816" s="1" t="s">
        <v>10419</v>
      </c>
      <c r="C3816">
        <v>1</v>
      </c>
      <c r="D3816" t="str">
        <f>VLOOKUP(C3816,'country description'!$A$1:$B$16,2,0)</f>
        <v>India</v>
      </c>
      <c r="E3816" s="1" t="s">
        <v>21</v>
      </c>
      <c r="F3816" t="s">
        <v>10420</v>
      </c>
      <c r="G3816" t="s">
        <v>433</v>
      </c>
      <c r="H3816" t="s">
        <v>434</v>
      </c>
      <c r="I3816">
        <v>77.225471499999998</v>
      </c>
      <c r="J3816">
        <v>28.655181899999999</v>
      </c>
      <c r="K3816" t="s">
        <v>715</v>
      </c>
      <c r="L3816" t="s">
        <v>26</v>
      </c>
      <c r="M3816" t="s">
        <v>27</v>
      </c>
      <c r="N3816" t="s">
        <v>27</v>
      </c>
      <c r="O3816" t="s">
        <v>27</v>
      </c>
      <c r="P3816" t="s">
        <v>27</v>
      </c>
      <c r="Q3816">
        <v>1</v>
      </c>
      <c r="R3816">
        <v>30</v>
      </c>
      <c r="S3816">
        <v>200</v>
      </c>
      <c r="T3816">
        <f>VLOOKUP(L3816,'Currency exchange'!$A:$B,2,0) *S3816</f>
        <v>2.4</v>
      </c>
      <c r="U3816">
        <v>3.7</v>
      </c>
      <c r="V3816" t="s">
        <v>23525</v>
      </c>
      <c r="W3816" t="s">
        <v>23532</v>
      </c>
      <c r="X3816" t="s">
        <v>5788</v>
      </c>
      <c r="Y3816">
        <v>2013</v>
      </c>
      <c r="Z3816">
        <v>6</v>
      </c>
      <c r="AA3816">
        <v>3</v>
      </c>
    </row>
    <row r="3817" spans="1:27" x14ac:dyDescent="0.25">
      <c r="A3817">
        <v>5462</v>
      </c>
      <c r="B3817" s="1" t="s">
        <v>10421</v>
      </c>
      <c r="C3817">
        <v>1</v>
      </c>
      <c r="D3817" t="str">
        <f>VLOOKUP(C3817,'country description'!$A$1:$B$16,2,0)</f>
        <v>India</v>
      </c>
      <c r="E3817" s="1" t="s">
        <v>21</v>
      </c>
      <c r="F3817" t="s">
        <v>10422</v>
      </c>
      <c r="G3817" t="s">
        <v>185</v>
      </c>
      <c r="H3817" t="s">
        <v>186</v>
      </c>
      <c r="I3817">
        <v>77.240470400000007</v>
      </c>
      <c r="J3817">
        <v>28.6428148</v>
      </c>
      <c r="K3817" t="s">
        <v>1181</v>
      </c>
      <c r="L3817" t="s">
        <v>26</v>
      </c>
      <c r="M3817" t="s">
        <v>27</v>
      </c>
      <c r="N3817" t="s">
        <v>27</v>
      </c>
      <c r="O3817" t="s">
        <v>27</v>
      </c>
      <c r="P3817" t="s">
        <v>27</v>
      </c>
      <c r="Q3817">
        <v>1</v>
      </c>
      <c r="R3817">
        <v>5</v>
      </c>
      <c r="S3817">
        <v>200</v>
      </c>
      <c r="T3817">
        <f>VLOOKUP(L3817,'Currency exchange'!$A:$B,2,0) *S3817</f>
        <v>2.4</v>
      </c>
      <c r="U3817">
        <v>3</v>
      </c>
      <c r="V3817" t="s">
        <v>23525</v>
      </c>
      <c r="W3817" t="s">
        <v>23532</v>
      </c>
      <c r="X3817" t="s">
        <v>10423</v>
      </c>
      <c r="Y3817">
        <v>2015</v>
      </c>
      <c r="Z3817">
        <v>6</v>
      </c>
      <c r="AA3817">
        <v>24</v>
      </c>
    </row>
    <row r="3818" spans="1:27" x14ac:dyDescent="0.25">
      <c r="A3818">
        <v>18291241</v>
      </c>
      <c r="B3818" s="1" t="s">
        <v>10424</v>
      </c>
      <c r="C3818">
        <v>1</v>
      </c>
      <c r="D3818" t="str">
        <f>VLOOKUP(C3818,'country description'!$A$1:$B$16,2,0)</f>
        <v>India</v>
      </c>
      <c r="E3818" s="1" t="s">
        <v>21</v>
      </c>
      <c r="F3818" t="s">
        <v>10425</v>
      </c>
      <c r="G3818" t="s">
        <v>279</v>
      </c>
      <c r="H3818" t="s">
        <v>280</v>
      </c>
      <c r="I3818">
        <v>77.233927600000001</v>
      </c>
      <c r="J3818">
        <v>28.6497621</v>
      </c>
      <c r="K3818" t="s">
        <v>715</v>
      </c>
      <c r="L3818" t="s">
        <v>26</v>
      </c>
      <c r="M3818" t="s">
        <v>27</v>
      </c>
      <c r="N3818" t="s">
        <v>27</v>
      </c>
      <c r="O3818" t="s">
        <v>27</v>
      </c>
      <c r="P3818" t="s">
        <v>27</v>
      </c>
      <c r="Q3818">
        <v>1</v>
      </c>
      <c r="R3818">
        <v>13</v>
      </c>
      <c r="S3818">
        <v>200</v>
      </c>
      <c r="T3818">
        <f>VLOOKUP(L3818,'Currency exchange'!$A:$B,2,0) *S3818</f>
        <v>2.4</v>
      </c>
      <c r="U3818">
        <v>3.2</v>
      </c>
      <c r="V3818" t="s">
        <v>23525</v>
      </c>
      <c r="W3818" t="s">
        <v>23532</v>
      </c>
      <c r="X3818" t="s">
        <v>9686</v>
      </c>
      <c r="Y3818">
        <v>2018</v>
      </c>
      <c r="Z3818">
        <v>6</v>
      </c>
      <c r="AA3818">
        <v>18</v>
      </c>
    </row>
    <row r="3819" spans="1:27" x14ac:dyDescent="0.25">
      <c r="A3819">
        <v>7590</v>
      </c>
      <c r="B3819" s="1" t="s">
        <v>10426</v>
      </c>
      <c r="C3819">
        <v>1</v>
      </c>
      <c r="D3819" t="str">
        <f>VLOOKUP(C3819,'country description'!$A$1:$B$16,2,0)</f>
        <v>India</v>
      </c>
      <c r="E3819" s="1" t="s">
        <v>21</v>
      </c>
      <c r="F3819" t="s">
        <v>10427</v>
      </c>
      <c r="G3819" t="s">
        <v>2223</v>
      </c>
      <c r="H3819" t="s">
        <v>2224</v>
      </c>
      <c r="I3819">
        <v>77.254763019999999</v>
      </c>
      <c r="J3819">
        <v>28.525629120000001</v>
      </c>
      <c r="K3819" t="s">
        <v>1071</v>
      </c>
      <c r="L3819" t="s">
        <v>26</v>
      </c>
      <c r="M3819" t="s">
        <v>27</v>
      </c>
      <c r="N3819" t="s">
        <v>27</v>
      </c>
      <c r="O3819" t="s">
        <v>27</v>
      </c>
      <c r="P3819" t="s">
        <v>27</v>
      </c>
      <c r="Q3819">
        <v>1</v>
      </c>
      <c r="R3819">
        <v>4</v>
      </c>
      <c r="S3819">
        <v>200</v>
      </c>
      <c r="T3819">
        <f>VLOOKUP(L3819,'Currency exchange'!$A:$B,2,0) *S3819</f>
        <v>2.4</v>
      </c>
      <c r="U3819">
        <v>2.9</v>
      </c>
      <c r="V3819" t="s">
        <v>23524</v>
      </c>
      <c r="W3819" t="s">
        <v>23530</v>
      </c>
      <c r="X3819" t="s">
        <v>10428</v>
      </c>
      <c r="Y3819">
        <v>2016</v>
      </c>
      <c r="Z3819">
        <v>6</v>
      </c>
      <c r="AA3819">
        <v>16</v>
      </c>
    </row>
    <row r="3820" spans="1:27" x14ac:dyDescent="0.25">
      <c r="A3820">
        <v>2920</v>
      </c>
      <c r="B3820" s="1" t="s">
        <v>10429</v>
      </c>
      <c r="C3820">
        <v>1</v>
      </c>
      <c r="D3820" t="str">
        <f>VLOOKUP(C3820,'country description'!$A$1:$B$16,2,0)</f>
        <v>India</v>
      </c>
      <c r="E3820" s="1" t="s">
        <v>21</v>
      </c>
      <c r="F3820" t="s">
        <v>10430</v>
      </c>
      <c r="G3820" t="s">
        <v>48</v>
      </c>
      <c r="H3820" t="s">
        <v>49</v>
      </c>
      <c r="I3820">
        <v>77.215141900000006</v>
      </c>
      <c r="J3820">
        <v>28.711161700000002</v>
      </c>
      <c r="K3820" t="s">
        <v>701</v>
      </c>
      <c r="L3820" t="s">
        <v>26</v>
      </c>
      <c r="M3820" t="s">
        <v>27</v>
      </c>
      <c r="N3820" t="s">
        <v>27</v>
      </c>
      <c r="O3820" t="s">
        <v>27</v>
      </c>
      <c r="P3820" t="s">
        <v>27</v>
      </c>
      <c r="Q3820">
        <v>1</v>
      </c>
      <c r="R3820">
        <v>10</v>
      </c>
      <c r="S3820">
        <v>200</v>
      </c>
      <c r="T3820">
        <f>VLOOKUP(L3820,'Currency exchange'!$A:$B,2,0) *S3820</f>
        <v>2.4</v>
      </c>
      <c r="U3820">
        <v>3.1</v>
      </c>
      <c r="V3820" t="s">
        <v>23525</v>
      </c>
      <c r="W3820" t="s">
        <v>23532</v>
      </c>
      <c r="X3820" t="s">
        <v>8111</v>
      </c>
      <c r="Y3820">
        <v>2016</v>
      </c>
      <c r="Z3820">
        <v>6</v>
      </c>
      <c r="AA3820">
        <v>2</v>
      </c>
    </row>
    <row r="3821" spans="1:27" x14ac:dyDescent="0.25">
      <c r="A3821">
        <v>18445631</v>
      </c>
      <c r="B3821" s="1" t="s">
        <v>10431</v>
      </c>
      <c r="C3821">
        <v>1</v>
      </c>
      <c r="D3821" t="str">
        <f>VLOOKUP(C3821,'country description'!$A$1:$B$16,2,0)</f>
        <v>India</v>
      </c>
      <c r="E3821" s="1" t="s">
        <v>21</v>
      </c>
      <c r="F3821" t="s">
        <v>10432</v>
      </c>
      <c r="G3821" t="s">
        <v>66</v>
      </c>
      <c r="H3821" t="s">
        <v>67</v>
      </c>
      <c r="I3821">
        <v>77.101994120000001</v>
      </c>
      <c r="J3821">
        <v>28.607614770000001</v>
      </c>
      <c r="K3821" t="s">
        <v>918</v>
      </c>
      <c r="L3821" t="s">
        <v>26</v>
      </c>
      <c r="M3821" t="s">
        <v>27</v>
      </c>
      <c r="N3821" t="s">
        <v>27</v>
      </c>
      <c r="O3821" t="s">
        <v>27</v>
      </c>
      <c r="P3821" t="s">
        <v>27</v>
      </c>
      <c r="Q3821">
        <v>1</v>
      </c>
      <c r="R3821">
        <v>1</v>
      </c>
      <c r="S3821">
        <v>200</v>
      </c>
      <c r="T3821">
        <f>VLOOKUP(L3821,'Currency exchange'!$A:$B,2,0) *S3821</f>
        <v>2.4</v>
      </c>
      <c r="U3821">
        <v>1</v>
      </c>
      <c r="V3821" t="s">
        <v>23523</v>
      </c>
      <c r="W3821" t="s">
        <v>23529</v>
      </c>
      <c r="X3821" t="s">
        <v>1144</v>
      </c>
      <c r="Y3821">
        <v>2014</v>
      </c>
      <c r="Z3821">
        <v>6</v>
      </c>
      <c r="AA3821">
        <v>19</v>
      </c>
    </row>
    <row r="3822" spans="1:27" x14ac:dyDescent="0.25">
      <c r="A3822">
        <v>18233577</v>
      </c>
      <c r="B3822" s="1" t="s">
        <v>10433</v>
      </c>
      <c r="C3822">
        <v>1</v>
      </c>
      <c r="D3822" t="str">
        <f>VLOOKUP(C3822,'country description'!$A$1:$B$16,2,0)</f>
        <v>India</v>
      </c>
      <c r="E3822" s="1" t="s">
        <v>21</v>
      </c>
      <c r="F3822" t="s">
        <v>10434</v>
      </c>
      <c r="G3822" t="s">
        <v>3844</v>
      </c>
      <c r="H3822" t="s">
        <v>3845</v>
      </c>
      <c r="I3822">
        <v>77.108813900000001</v>
      </c>
      <c r="J3822">
        <v>28.6704942</v>
      </c>
      <c r="K3822" t="s">
        <v>1149</v>
      </c>
      <c r="L3822" t="s">
        <v>26</v>
      </c>
      <c r="M3822" t="s">
        <v>27</v>
      </c>
      <c r="N3822" t="s">
        <v>36</v>
      </c>
      <c r="O3822" t="s">
        <v>27</v>
      </c>
      <c r="P3822" t="s">
        <v>27</v>
      </c>
      <c r="Q3822">
        <v>1</v>
      </c>
      <c r="R3822">
        <v>21</v>
      </c>
      <c r="S3822">
        <v>200</v>
      </c>
      <c r="T3822">
        <f>VLOOKUP(L3822,'Currency exchange'!$A:$B,2,0) *S3822</f>
        <v>2.4</v>
      </c>
      <c r="U3822">
        <v>3.3</v>
      </c>
      <c r="V3822" t="s">
        <v>23525</v>
      </c>
      <c r="W3822" t="s">
        <v>23532</v>
      </c>
      <c r="X3822" t="s">
        <v>10435</v>
      </c>
      <c r="Y3822">
        <v>2010</v>
      </c>
      <c r="Z3822">
        <v>6</v>
      </c>
      <c r="AA3822">
        <v>2</v>
      </c>
    </row>
    <row r="3823" spans="1:27" x14ac:dyDescent="0.25">
      <c r="A3823">
        <v>18398575</v>
      </c>
      <c r="B3823" s="1" t="s">
        <v>10436</v>
      </c>
      <c r="C3823">
        <v>1</v>
      </c>
      <c r="D3823" t="str">
        <f>VLOOKUP(C3823,'country description'!$A$1:$B$16,2,0)</f>
        <v>India</v>
      </c>
      <c r="E3823" s="1" t="s">
        <v>21</v>
      </c>
      <c r="F3823" t="s">
        <v>10437</v>
      </c>
      <c r="G3823" t="s">
        <v>138</v>
      </c>
      <c r="H3823" t="s">
        <v>139</v>
      </c>
      <c r="I3823">
        <v>77.138135000000005</v>
      </c>
      <c r="J3823">
        <v>28.706284100000001</v>
      </c>
      <c r="K3823" t="s">
        <v>1071</v>
      </c>
      <c r="L3823" t="s">
        <v>26</v>
      </c>
      <c r="M3823" t="s">
        <v>27</v>
      </c>
      <c r="N3823" t="s">
        <v>36</v>
      </c>
      <c r="O3823" t="s">
        <v>27</v>
      </c>
      <c r="P3823" t="s">
        <v>27</v>
      </c>
      <c r="Q3823">
        <v>1</v>
      </c>
      <c r="R3823">
        <v>5</v>
      </c>
      <c r="S3823">
        <v>200</v>
      </c>
      <c r="T3823">
        <f>VLOOKUP(L3823,'Currency exchange'!$A:$B,2,0) *S3823</f>
        <v>2.4</v>
      </c>
      <c r="U3823">
        <v>3</v>
      </c>
      <c r="V3823" t="s">
        <v>23525</v>
      </c>
      <c r="W3823" t="s">
        <v>23532</v>
      </c>
      <c r="X3823" t="s">
        <v>224</v>
      </c>
      <c r="Y3823">
        <v>2012</v>
      </c>
      <c r="Z3823">
        <v>6</v>
      </c>
      <c r="AA3823">
        <v>16</v>
      </c>
    </row>
    <row r="3824" spans="1:27" x14ac:dyDescent="0.25">
      <c r="A3824">
        <v>18358182</v>
      </c>
      <c r="B3824" s="1" t="s">
        <v>10438</v>
      </c>
      <c r="C3824">
        <v>1</v>
      </c>
      <c r="D3824" t="str">
        <f>VLOOKUP(C3824,'country description'!$A$1:$B$16,2,0)</f>
        <v>India</v>
      </c>
      <c r="E3824" s="1" t="s">
        <v>21</v>
      </c>
      <c r="F3824" t="s">
        <v>10439</v>
      </c>
      <c r="G3824" t="s">
        <v>138</v>
      </c>
      <c r="H3824" t="s">
        <v>139</v>
      </c>
      <c r="I3824">
        <v>77.141625500000004</v>
      </c>
      <c r="J3824">
        <v>28.712230600000002</v>
      </c>
      <c r="K3824" t="s">
        <v>819</v>
      </c>
      <c r="L3824" t="s">
        <v>26</v>
      </c>
      <c r="M3824" t="s">
        <v>27</v>
      </c>
      <c r="N3824" t="s">
        <v>36</v>
      </c>
      <c r="O3824" t="s">
        <v>27</v>
      </c>
      <c r="P3824" t="s">
        <v>27</v>
      </c>
      <c r="Q3824">
        <v>1</v>
      </c>
      <c r="R3824">
        <v>3</v>
      </c>
      <c r="S3824">
        <v>200</v>
      </c>
      <c r="T3824">
        <f>VLOOKUP(L3824,'Currency exchange'!$A:$B,2,0) *S3824</f>
        <v>2.4</v>
      </c>
      <c r="U3824">
        <v>1</v>
      </c>
      <c r="V3824" t="s">
        <v>23523</v>
      </c>
      <c r="W3824" t="s">
        <v>23529</v>
      </c>
      <c r="X3824" t="s">
        <v>10440</v>
      </c>
      <c r="Y3824">
        <v>2015</v>
      </c>
      <c r="Z3824">
        <v>6</v>
      </c>
      <c r="AA3824">
        <v>7</v>
      </c>
    </row>
    <row r="3825" spans="1:27" x14ac:dyDescent="0.25">
      <c r="A3825">
        <v>18400762</v>
      </c>
      <c r="B3825" s="1" t="s">
        <v>10441</v>
      </c>
      <c r="C3825">
        <v>1</v>
      </c>
      <c r="D3825" t="str">
        <f>VLOOKUP(C3825,'country description'!$A$1:$B$16,2,0)</f>
        <v>India</v>
      </c>
      <c r="E3825" s="1" t="s">
        <v>21</v>
      </c>
      <c r="F3825" t="s">
        <v>10442</v>
      </c>
      <c r="G3825" t="s">
        <v>293</v>
      </c>
      <c r="H3825" t="s">
        <v>294</v>
      </c>
      <c r="I3825">
        <v>77.286024299999994</v>
      </c>
      <c r="J3825">
        <v>28.632654800000001</v>
      </c>
      <c r="K3825" t="s">
        <v>760</v>
      </c>
      <c r="L3825" t="s">
        <v>26</v>
      </c>
      <c r="M3825" t="s">
        <v>27</v>
      </c>
      <c r="N3825" t="s">
        <v>27</v>
      </c>
      <c r="O3825" t="s">
        <v>27</v>
      </c>
      <c r="P3825" t="s">
        <v>27</v>
      </c>
      <c r="Q3825">
        <v>1</v>
      </c>
      <c r="R3825">
        <v>6</v>
      </c>
      <c r="S3825">
        <v>200</v>
      </c>
      <c r="T3825">
        <f>VLOOKUP(L3825,'Currency exchange'!$A:$B,2,0) *S3825</f>
        <v>2.4</v>
      </c>
      <c r="U3825">
        <v>3.1</v>
      </c>
      <c r="V3825" t="s">
        <v>23525</v>
      </c>
      <c r="W3825" t="s">
        <v>23532</v>
      </c>
      <c r="X3825" t="s">
        <v>2531</v>
      </c>
      <c r="Y3825">
        <v>2012</v>
      </c>
      <c r="Z3825">
        <v>6</v>
      </c>
      <c r="AA3825">
        <v>22</v>
      </c>
    </row>
    <row r="3826" spans="1:27" x14ac:dyDescent="0.25">
      <c r="A3826">
        <v>8488</v>
      </c>
      <c r="B3826" s="1" t="s">
        <v>10443</v>
      </c>
      <c r="C3826">
        <v>1</v>
      </c>
      <c r="D3826" t="str">
        <f>VLOOKUP(C3826,'country description'!$A$1:$B$16,2,0)</f>
        <v>India</v>
      </c>
      <c r="E3826" s="1" t="s">
        <v>21</v>
      </c>
      <c r="F3826" t="s">
        <v>10444</v>
      </c>
      <c r="G3826" t="s">
        <v>293</v>
      </c>
      <c r="H3826" t="s">
        <v>294</v>
      </c>
      <c r="I3826">
        <v>77.294788999999994</v>
      </c>
      <c r="J3826">
        <v>28.639722200000001</v>
      </c>
      <c r="K3826" t="s">
        <v>1071</v>
      </c>
      <c r="L3826" t="s">
        <v>26</v>
      </c>
      <c r="M3826" t="s">
        <v>27</v>
      </c>
      <c r="N3826" t="s">
        <v>27</v>
      </c>
      <c r="O3826" t="s">
        <v>27</v>
      </c>
      <c r="P3826" t="s">
        <v>27</v>
      </c>
      <c r="Q3826">
        <v>1</v>
      </c>
      <c r="R3826">
        <v>6</v>
      </c>
      <c r="S3826">
        <v>200</v>
      </c>
      <c r="T3826">
        <f>VLOOKUP(L3826,'Currency exchange'!$A:$B,2,0) *S3826</f>
        <v>2.4</v>
      </c>
      <c r="U3826">
        <v>2.9</v>
      </c>
      <c r="V3826" t="s">
        <v>23524</v>
      </c>
      <c r="W3826" t="s">
        <v>23530</v>
      </c>
      <c r="X3826" t="s">
        <v>1730</v>
      </c>
      <c r="Y3826">
        <v>2017</v>
      </c>
      <c r="Z3826">
        <v>6</v>
      </c>
      <c r="AA3826">
        <v>19</v>
      </c>
    </row>
    <row r="3827" spans="1:27" x14ac:dyDescent="0.25">
      <c r="A3827">
        <v>308969</v>
      </c>
      <c r="B3827" s="1" t="s">
        <v>10445</v>
      </c>
      <c r="C3827">
        <v>1</v>
      </c>
      <c r="D3827" t="str">
        <f>VLOOKUP(C3827,'country description'!$A$1:$B$16,2,0)</f>
        <v>India</v>
      </c>
      <c r="E3827" s="1" t="s">
        <v>21</v>
      </c>
      <c r="F3827" t="s">
        <v>10446</v>
      </c>
      <c r="G3827" t="s">
        <v>3940</v>
      </c>
      <c r="H3827" t="s">
        <v>3941</v>
      </c>
      <c r="I3827">
        <v>77.102085599999995</v>
      </c>
      <c r="J3827">
        <v>28.700394200000002</v>
      </c>
      <c r="K3827" t="s">
        <v>951</v>
      </c>
      <c r="L3827" t="s">
        <v>26</v>
      </c>
      <c r="M3827" t="s">
        <v>27</v>
      </c>
      <c r="N3827" t="s">
        <v>27</v>
      </c>
      <c r="O3827" t="s">
        <v>27</v>
      </c>
      <c r="P3827" t="s">
        <v>27</v>
      </c>
      <c r="Q3827">
        <v>1</v>
      </c>
      <c r="R3827">
        <v>129</v>
      </c>
      <c r="S3827">
        <v>200</v>
      </c>
      <c r="T3827">
        <f>VLOOKUP(L3827,'Currency exchange'!$A:$B,2,0) *S3827</f>
        <v>2.4</v>
      </c>
      <c r="U3827">
        <v>3.9</v>
      </c>
      <c r="V3827" t="s">
        <v>23525</v>
      </c>
      <c r="W3827" t="s">
        <v>23532</v>
      </c>
      <c r="X3827" t="s">
        <v>4523</v>
      </c>
      <c r="Y3827">
        <v>2014</v>
      </c>
      <c r="Z3827">
        <v>6</v>
      </c>
      <c r="AA3827">
        <v>11</v>
      </c>
    </row>
    <row r="3828" spans="1:27" x14ac:dyDescent="0.25">
      <c r="A3828">
        <v>5271</v>
      </c>
      <c r="B3828" s="1" t="s">
        <v>10447</v>
      </c>
      <c r="C3828">
        <v>1</v>
      </c>
      <c r="D3828" t="str">
        <f>VLOOKUP(C3828,'country description'!$A$1:$B$16,2,0)</f>
        <v>India</v>
      </c>
      <c r="E3828" s="1" t="s">
        <v>21</v>
      </c>
      <c r="F3828" t="s">
        <v>10448</v>
      </c>
      <c r="G3828" t="s">
        <v>303</v>
      </c>
      <c r="H3828" t="s">
        <v>302</v>
      </c>
      <c r="I3828">
        <v>77.161862400000004</v>
      </c>
      <c r="J3828">
        <v>28.703549899999999</v>
      </c>
      <c r="K3828" t="s">
        <v>754</v>
      </c>
      <c r="L3828" t="s">
        <v>26</v>
      </c>
      <c r="M3828" t="s">
        <v>27</v>
      </c>
      <c r="N3828" t="s">
        <v>27</v>
      </c>
      <c r="O3828" t="s">
        <v>27</v>
      </c>
      <c r="P3828" t="s">
        <v>27</v>
      </c>
      <c r="Q3828">
        <v>1</v>
      </c>
      <c r="R3828">
        <v>51</v>
      </c>
      <c r="S3828">
        <v>200</v>
      </c>
      <c r="T3828">
        <f>VLOOKUP(L3828,'Currency exchange'!$A:$B,2,0) *S3828</f>
        <v>2.4</v>
      </c>
      <c r="U3828">
        <v>3.5</v>
      </c>
      <c r="V3828" t="s">
        <v>23525</v>
      </c>
      <c r="W3828" t="s">
        <v>23532</v>
      </c>
      <c r="X3828" t="s">
        <v>214</v>
      </c>
      <c r="Y3828">
        <v>2018</v>
      </c>
      <c r="Z3828">
        <v>6</v>
      </c>
      <c r="AA3828">
        <v>27</v>
      </c>
    </row>
    <row r="3829" spans="1:27" x14ac:dyDescent="0.25">
      <c r="A3829">
        <v>18358206</v>
      </c>
      <c r="B3829" s="1" t="s">
        <v>1386</v>
      </c>
      <c r="C3829">
        <v>1</v>
      </c>
      <c r="D3829" t="str">
        <f>VLOOKUP(C3829,'country description'!$A$1:$B$16,2,0)</f>
        <v>India</v>
      </c>
      <c r="E3829" s="1" t="s">
        <v>21</v>
      </c>
      <c r="F3829" t="s">
        <v>10449</v>
      </c>
      <c r="G3829" t="s">
        <v>1575</v>
      </c>
      <c r="H3829" t="s">
        <v>1576</v>
      </c>
      <c r="I3829">
        <v>77.058258100000003</v>
      </c>
      <c r="J3829">
        <v>28.618987400000002</v>
      </c>
      <c r="K3829" t="s">
        <v>1181</v>
      </c>
      <c r="L3829" t="s">
        <v>26</v>
      </c>
      <c r="M3829" t="s">
        <v>27</v>
      </c>
      <c r="N3829" t="s">
        <v>27</v>
      </c>
      <c r="O3829" t="s">
        <v>27</v>
      </c>
      <c r="P3829" t="s">
        <v>27</v>
      </c>
      <c r="Q3829">
        <v>1</v>
      </c>
      <c r="R3829">
        <v>3</v>
      </c>
      <c r="S3829">
        <v>200</v>
      </c>
      <c r="T3829">
        <f>VLOOKUP(L3829,'Currency exchange'!$A:$B,2,0) *S3829</f>
        <v>2.4</v>
      </c>
      <c r="U3829">
        <v>1</v>
      </c>
      <c r="V3829" t="s">
        <v>23523</v>
      </c>
      <c r="W3829" t="s">
        <v>23529</v>
      </c>
      <c r="X3829" t="s">
        <v>10450</v>
      </c>
      <c r="Y3829">
        <v>2017</v>
      </c>
      <c r="Z3829">
        <v>6</v>
      </c>
      <c r="AA3829">
        <v>23</v>
      </c>
    </row>
    <row r="3830" spans="1:27" x14ac:dyDescent="0.25">
      <c r="A3830">
        <v>18424584</v>
      </c>
      <c r="B3830" s="1" t="s">
        <v>10451</v>
      </c>
      <c r="C3830">
        <v>1</v>
      </c>
      <c r="D3830" t="str">
        <f>VLOOKUP(C3830,'country description'!$A$1:$B$16,2,0)</f>
        <v>India</v>
      </c>
      <c r="E3830" s="1" t="s">
        <v>21</v>
      </c>
      <c r="F3830" t="s">
        <v>10452</v>
      </c>
      <c r="G3830" t="s">
        <v>75</v>
      </c>
      <c r="H3830" t="s">
        <v>76</v>
      </c>
      <c r="I3830">
        <v>77.322436300000007</v>
      </c>
      <c r="J3830">
        <v>28.601483300000002</v>
      </c>
      <c r="K3830" t="s">
        <v>1181</v>
      </c>
      <c r="L3830" t="s">
        <v>26</v>
      </c>
      <c r="M3830" t="s">
        <v>27</v>
      </c>
      <c r="N3830" t="s">
        <v>27</v>
      </c>
      <c r="O3830" t="s">
        <v>27</v>
      </c>
      <c r="P3830" t="s">
        <v>27</v>
      </c>
      <c r="Q3830">
        <v>1</v>
      </c>
      <c r="R3830">
        <v>2</v>
      </c>
      <c r="S3830">
        <v>200</v>
      </c>
      <c r="T3830">
        <f>VLOOKUP(L3830,'Currency exchange'!$A:$B,2,0) *S3830</f>
        <v>2.4</v>
      </c>
      <c r="U3830">
        <v>1</v>
      </c>
      <c r="V3830" t="s">
        <v>23523</v>
      </c>
      <c r="W3830" t="s">
        <v>23529</v>
      </c>
      <c r="X3830" t="s">
        <v>10453</v>
      </c>
      <c r="Y3830">
        <v>2011</v>
      </c>
      <c r="Z3830">
        <v>6</v>
      </c>
      <c r="AA3830">
        <v>2</v>
      </c>
    </row>
    <row r="3831" spans="1:27" x14ac:dyDescent="0.25">
      <c r="A3831">
        <v>18245248</v>
      </c>
      <c r="B3831" s="1" t="s">
        <v>10454</v>
      </c>
      <c r="C3831">
        <v>1</v>
      </c>
      <c r="D3831" t="str">
        <f>VLOOKUP(C3831,'country description'!$A$1:$B$16,2,0)</f>
        <v>India</v>
      </c>
      <c r="E3831" s="1" t="s">
        <v>21</v>
      </c>
      <c r="F3831" t="s">
        <v>10455</v>
      </c>
      <c r="G3831" t="s">
        <v>2785</v>
      </c>
      <c r="H3831" t="s">
        <v>2786</v>
      </c>
      <c r="I3831">
        <v>77.201127999999997</v>
      </c>
      <c r="J3831">
        <v>28.691641400000002</v>
      </c>
      <c r="K3831" t="s">
        <v>792</v>
      </c>
      <c r="L3831" t="s">
        <v>26</v>
      </c>
      <c r="M3831" t="s">
        <v>27</v>
      </c>
      <c r="N3831" t="s">
        <v>27</v>
      </c>
      <c r="O3831" t="s">
        <v>27</v>
      </c>
      <c r="P3831" t="s">
        <v>27</v>
      </c>
      <c r="Q3831">
        <v>1</v>
      </c>
      <c r="R3831">
        <v>16</v>
      </c>
      <c r="S3831">
        <v>200</v>
      </c>
      <c r="T3831">
        <f>VLOOKUP(L3831,'Currency exchange'!$A:$B,2,0) *S3831</f>
        <v>2.4</v>
      </c>
      <c r="U3831">
        <v>3</v>
      </c>
      <c r="V3831" t="s">
        <v>23525</v>
      </c>
      <c r="W3831" t="s">
        <v>23532</v>
      </c>
      <c r="X3831" t="s">
        <v>7690</v>
      </c>
      <c r="Y3831">
        <v>2014</v>
      </c>
      <c r="Z3831">
        <v>6</v>
      </c>
      <c r="AA3831">
        <v>21</v>
      </c>
    </row>
    <row r="3832" spans="1:27" x14ac:dyDescent="0.25">
      <c r="A3832">
        <v>18455876</v>
      </c>
      <c r="B3832" s="1" t="s">
        <v>10380</v>
      </c>
      <c r="C3832">
        <v>1</v>
      </c>
      <c r="D3832" t="str">
        <f>VLOOKUP(C3832,'country description'!$A$1:$B$16,2,0)</f>
        <v>India</v>
      </c>
      <c r="E3832" s="1" t="s">
        <v>21</v>
      </c>
      <c r="F3832" t="s">
        <v>10456</v>
      </c>
      <c r="G3832" t="s">
        <v>1582</v>
      </c>
      <c r="H3832" t="s">
        <v>1583</v>
      </c>
      <c r="I3832">
        <v>77.206351600000005</v>
      </c>
      <c r="J3832">
        <v>28.556622999999998</v>
      </c>
      <c r="K3832" t="s">
        <v>754</v>
      </c>
      <c r="L3832" t="s">
        <v>26</v>
      </c>
      <c r="M3832" t="s">
        <v>27</v>
      </c>
      <c r="N3832" t="s">
        <v>27</v>
      </c>
      <c r="O3832" t="s">
        <v>27</v>
      </c>
      <c r="P3832" t="s">
        <v>27</v>
      </c>
      <c r="Q3832">
        <v>1</v>
      </c>
      <c r="R3832">
        <v>1</v>
      </c>
      <c r="S3832">
        <v>200</v>
      </c>
      <c r="T3832">
        <f>VLOOKUP(L3832,'Currency exchange'!$A:$B,2,0) *S3832</f>
        <v>2.4</v>
      </c>
      <c r="U3832">
        <v>1</v>
      </c>
      <c r="V3832" t="s">
        <v>23523</v>
      </c>
      <c r="W3832" t="s">
        <v>23529</v>
      </c>
      <c r="X3832" t="s">
        <v>10457</v>
      </c>
      <c r="Y3832">
        <v>2010</v>
      </c>
      <c r="Z3832">
        <v>6</v>
      </c>
      <c r="AA3832">
        <v>16</v>
      </c>
    </row>
    <row r="3833" spans="1:27" x14ac:dyDescent="0.25">
      <c r="A3833">
        <v>6560</v>
      </c>
      <c r="B3833" s="1" t="s">
        <v>10458</v>
      </c>
      <c r="C3833">
        <v>1</v>
      </c>
      <c r="D3833" t="str">
        <f>VLOOKUP(C3833,'country description'!$A$1:$B$16,2,0)</f>
        <v>India</v>
      </c>
      <c r="E3833" s="1" t="s">
        <v>21</v>
      </c>
      <c r="F3833" t="s">
        <v>10459</v>
      </c>
      <c r="G3833" t="s">
        <v>428</v>
      </c>
      <c r="H3833" t="s">
        <v>429</v>
      </c>
      <c r="I3833">
        <v>77.173145199999993</v>
      </c>
      <c r="J3833">
        <v>28.692711800000001</v>
      </c>
      <c r="K3833" t="s">
        <v>1033</v>
      </c>
      <c r="L3833" t="s">
        <v>26</v>
      </c>
      <c r="M3833" t="s">
        <v>27</v>
      </c>
      <c r="N3833" t="s">
        <v>27</v>
      </c>
      <c r="O3833" t="s">
        <v>27</v>
      </c>
      <c r="P3833" t="s">
        <v>27</v>
      </c>
      <c r="Q3833">
        <v>1</v>
      </c>
      <c r="R3833">
        <v>23</v>
      </c>
      <c r="S3833">
        <v>200</v>
      </c>
      <c r="T3833">
        <f>VLOOKUP(L3833,'Currency exchange'!$A:$B,2,0) *S3833</f>
        <v>2.4</v>
      </c>
      <c r="U3833">
        <v>2.8</v>
      </c>
      <c r="V3833" t="s">
        <v>23524</v>
      </c>
      <c r="W3833" t="s">
        <v>23530</v>
      </c>
      <c r="X3833" t="s">
        <v>10460</v>
      </c>
      <c r="Y3833">
        <v>2012</v>
      </c>
      <c r="Z3833">
        <v>5</v>
      </c>
      <c r="AA3833">
        <v>20</v>
      </c>
    </row>
    <row r="3834" spans="1:27" x14ac:dyDescent="0.25">
      <c r="A3834">
        <v>18335816</v>
      </c>
      <c r="B3834" s="1" t="s">
        <v>1693</v>
      </c>
      <c r="C3834">
        <v>1</v>
      </c>
      <c r="D3834" t="str">
        <f>VLOOKUP(C3834,'country description'!$A$1:$B$16,2,0)</f>
        <v>India</v>
      </c>
      <c r="E3834" s="1" t="s">
        <v>21</v>
      </c>
      <c r="F3834" t="s">
        <v>10461</v>
      </c>
      <c r="G3834" t="s">
        <v>23</v>
      </c>
      <c r="H3834" t="s">
        <v>24</v>
      </c>
      <c r="I3834">
        <v>77.275275890000003</v>
      </c>
      <c r="J3834">
        <v>28.65770835</v>
      </c>
      <c r="K3834" t="s">
        <v>960</v>
      </c>
      <c r="L3834" t="s">
        <v>26</v>
      </c>
      <c r="M3834" t="s">
        <v>27</v>
      </c>
      <c r="N3834" t="s">
        <v>27</v>
      </c>
      <c r="O3834" t="s">
        <v>27</v>
      </c>
      <c r="P3834" t="s">
        <v>27</v>
      </c>
      <c r="Q3834">
        <v>1</v>
      </c>
      <c r="R3834">
        <v>4</v>
      </c>
      <c r="S3834">
        <v>200</v>
      </c>
      <c r="T3834">
        <f>VLOOKUP(L3834,'Currency exchange'!$A:$B,2,0) *S3834</f>
        <v>2.4</v>
      </c>
      <c r="U3834">
        <v>3</v>
      </c>
      <c r="V3834" t="s">
        <v>23525</v>
      </c>
      <c r="W3834" t="s">
        <v>23532</v>
      </c>
      <c r="X3834" t="s">
        <v>8806</v>
      </c>
      <c r="Y3834">
        <v>2015</v>
      </c>
      <c r="Z3834">
        <v>5</v>
      </c>
      <c r="AA3834">
        <v>3</v>
      </c>
    </row>
    <row r="3835" spans="1:27" x14ac:dyDescent="0.25">
      <c r="A3835">
        <v>18455515</v>
      </c>
      <c r="B3835" s="1" t="s">
        <v>10462</v>
      </c>
      <c r="C3835">
        <v>1</v>
      </c>
      <c r="D3835" t="str">
        <f>VLOOKUP(C3835,'country description'!$A$1:$B$16,2,0)</f>
        <v>India</v>
      </c>
      <c r="E3835" s="1" t="s">
        <v>21</v>
      </c>
      <c r="F3835" t="s">
        <v>10463</v>
      </c>
      <c r="G3835" t="s">
        <v>394</v>
      </c>
      <c r="H3835" t="s">
        <v>395</v>
      </c>
      <c r="I3835">
        <v>77.208484900000002</v>
      </c>
      <c r="J3835">
        <v>28.700706</v>
      </c>
      <c r="K3835" t="s">
        <v>701</v>
      </c>
      <c r="L3835" t="s">
        <v>26</v>
      </c>
      <c r="M3835" t="s">
        <v>27</v>
      </c>
      <c r="N3835" t="s">
        <v>27</v>
      </c>
      <c r="O3835" t="s">
        <v>27</v>
      </c>
      <c r="P3835" t="s">
        <v>27</v>
      </c>
      <c r="Q3835">
        <v>1</v>
      </c>
      <c r="R3835">
        <v>1</v>
      </c>
      <c r="S3835">
        <v>200</v>
      </c>
      <c r="T3835">
        <f>VLOOKUP(L3835,'Currency exchange'!$A:$B,2,0) *S3835</f>
        <v>2.4</v>
      </c>
      <c r="U3835">
        <v>1</v>
      </c>
      <c r="V3835" t="s">
        <v>23523</v>
      </c>
      <c r="W3835" t="s">
        <v>23529</v>
      </c>
      <c r="X3835" t="s">
        <v>10464</v>
      </c>
      <c r="Y3835">
        <v>2018</v>
      </c>
      <c r="Z3835">
        <v>5</v>
      </c>
      <c r="AA3835">
        <v>4</v>
      </c>
    </row>
    <row r="3836" spans="1:27" x14ac:dyDescent="0.25">
      <c r="A3836">
        <v>303582</v>
      </c>
      <c r="B3836" s="1" t="s">
        <v>10465</v>
      </c>
      <c r="C3836">
        <v>1</v>
      </c>
      <c r="D3836" t="str">
        <f>VLOOKUP(C3836,'country description'!$A$1:$B$16,2,0)</f>
        <v>India</v>
      </c>
      <c r="E3836" s="1" t="s">
        <v>21</v>
      </c>
      <c r="F3836" t="s">
        <v>10466</v>
      </c>
      <c r="G3836" t="s">
        <v>321</v>
      </c>
      <c r="H3836" t="s">
        <v>322</v>
      </c>
      <c r="I3836">
        <v>77.2995552</v>
      </c>
      <c r="J3836">
        <v>28.6360907</v>
      </c>
      <c r="K3836" t="s">
        <v>9520</v>
      </c>
      <c r="L3836" t="s">
        <v>26</v>
      </c>
      <c r="M3836" t="s">
        <v>27</v>
      </c>
      <c r="N3836" t="s">
        <v>27</v>
      </c>
      <c r="O3836" t="s">
        <v>27</v>
      </c>
      <c r="P3836" t="s">
        <v>27</v>
      </c>
      <c r="Q3836">
        <v>1</v>
      </c>
      <c r="R3836">
        <v>26</v>
      </c>
      <c r="S3836">
        <v>200</v>
      </c>
      <c r="T3836">
        <f>VLOOKUP(L3836,'Currency exchange'!$A:$B,2,0) *S3836</f>
        <v>2.4</v>
      </c>
      <c r="U3836">
        <v>3.1</v>
      </c>
      <c r="V3836" t="s">
        <v>23525</v>
      </c>
      <c r="W3836" t="s">
        <v>23532</v>
      </c>
      <c r="X3836" t="s">
        <v>10467</v>
      </c>
      <c r="Y3836">
        <v>2014</v>
      </c>
      <c r="Z3836">
        <v>5</v>
      </c>
      <c r="AA3836">
        <v>7</v>
      </c>
    </row>
    <row r="3837" spans="1:27" x14ac:dyDescent="0.25">
      <c r="A3837">
        <v>301822</v>
      </c>
      <c r="B3837" s="1" t="s">
        <v>10468</v>
      </c>
      <c r="C3837">
        <v>1</v>
      </c>
      <c r="D3837" t="str">
        <f>VLOOKUP(C3837,'country description'!$A$1:$B$16,2,0)</f>
        <v>India</v>
      </c>
      <c r="E3837" s="1" t="s">
        <v>21</v>
      </c>
      <c r="F3837" t="s">
        <v>10469</v>
      </c>
      <c r="G3837" t="s">
        <v>3832</v>
      </c>
      <c r="H3837" t="s">
        <v>3833</v>
      </c>
      <c r="I3837">
        <v>77.110983899999994</v>
      </c>
      <c r="J3837">
        <v>28.6244686</v>
      </c>
      <c r="K3837" t="s">
        <v>10470</v>
      </c>
      <c r="L3837" t="s">
        <v>26</v>
      </c>
      <c r="M3837" t="s">
        <v>27</v>
      </c>
      <c r="N3837" t="s">
        <v>27</v>
      </c>
      <c r="O3837" t="s">
        <v>27</v>
      </c>
      <c r="P3837" t="s">
        <v>27</v>
      </c>
      <c r="Q3837">
        <v>1</v>
      </c>
      <c r="R3837">
        <v>3</v>
      </c>
      <c r="S3837">
        <v>200</v>
      </c>
      <c r="T3837">
        <f>VLOOKUP(L3837,'Currency exchange'!$A:$B,2,0) *S3837</f>
        <v>2.4</v>
      </c>
      <c r="U3837">
        <v>1</v>
      </c>
      <c r="V3837" t="s">
        <v>23523</v>
      </c>
      <c r="W3837" t="s">
        <v>23529</v>
      </c>
      <c r="X3837" t="s">
        <v>5984</v>
      </c>
      <c r="Y3837">
        <v>2016</v>
      </c>
      <c r="Z3837">
        <v>5</v>
      </c>
      <c r="AA3837">
        <v>28</v>
      </c>
    </row>
    <row r="3838" spans="1:27" x14ac:dyDescent="0.25">
      <c r="A3838">
        <v>302514</v>
      </c>
      <c r="B3838" s="1" t="s">
        <v>10471</v>
      </c>
      <c r="C3838">
        <v>1</v>
      </c>
      <c r="D3838" t="str">
        <f>VLOOKUP(C3838,'country description'!$A$1:$B$16,2,0)</f>
        <v>India</v>
      </c>
      <c r="E3838" s="1" t="s">
        <v>21</v>
      </c>
      <c r="F3838" t="s">
        <v>10472</v>
      </c>
      <c r="G3838" t="s">
        <v>90</v>
      </c>
      <c r="H3838" t="s">
        <v>91</v>
      </c>
      <c r="I3838">
        <v>77.247519999999994</v>
      </c>
      <c r="J3838">
        <v>28.581965700000001</v>
      </c>
      <c r="K3838" t="s">
        <v>1071</v>
      </c>
      <c r="L3838" t="s">
        <v>26</v>
      </c>
      <c r="M3838" t="s">
        <v>27</v>
      </c>
      <c r="N3838" t="s">
        <v>27</v>
      </c>
      <c r="O3838" t="s">
        <v>27</v>
      </c>
      <c r="P3838" t="s">
        <v>27</v>
      </c>
      <c r="Q3838">
        <v>1</v>
      </c>
      <c r="R3838">
        <v>42</v>
      </c>
      <c r="S3838">
        <v>200</v>
      </c>
      <c r="T3838">
        <f>VLOOKUP(L3838,'Currency exchange'!$A:$B,2,0) *S3838</f>
        <v>2.4</v>
      </c>
      <c r="U3838">
        <v>3.1</v>
      </c>
      <c r="V3838" t="s">
        <v>23525</v>
      </c>
      <c r="W3838" t="s">
        <v>23532</v>
      </c>
      <c r="X3838" t="s">
        <v>6271</v>
      </c>
      <c r="Y3838">
        <v>2018</v>
      </c>
      <c r="Z3838">
        <v>5</v>
      </c>
      <c r="AA3838">
        <v>8</v>
      </c>
    </row>
    <row r="3839" spans="1:27" x14ac:dyDescent="0.25">
      <c r="A3839">
        <v>313225</v>
      </c>
      <c r="B3839" s="1" t="s">
        <v>10473</v>
      </c>
      <c r="C3839">
        <v>1</v>
      </c>
      <c r="D3839" t="str">
        <f>VLOOKUP(C3839,'country description'!$A$1:$B$16,2,0)</f>
        <v>India</v>
      </c>
      <c r="E3839" s="1" t="s">
        <v>21</v>
      </c>
      <c r="F3839" t="s">
        <v>10474</v>
      </c>
      <c r="G3839" t="s">
        <v>203</v>
      </c>
      <c r="H3839" t="s">
        <v>204</v>
      </c>
      <c r="I3839">
        <v>77.283345800000006</v>
      </c>
      <c r="J3839">
        <v>28.660018999999998</v>
      </c>
      <c r="K3839" t="s">
        <v>937</v>
      </c>
      <c r="L3839" t="s">
        <v>26</v>
      </c>
      <c r="M3839" t="s">
        <v>27</v>
      </c>
      <c r="N3839" t="s">
        <v>27</v>
      </c>
      <c r="O3839" t="s">
        <v>27</v>
      </c>
      <c r="P3839" t="s">
        <v>27</v>
      </c>
      <c r="Q3839">
        <v>1</v>
      </c>
      <c r="R3839">
        <v>1</v>
      </c>
      <c r="S3839">
        <v>200</v>
      </c>
      <c r="T3839">
        <f>VLOOKUP(L3839,'Currency exchange'!$A:$B,2,0) *S3839</f>
        <v>2.4</v>
      </c>
      <c r="U3839">
        <v>1</v>
      </c>
      <c r="V3839" t="s">
        <v>23523</v>
      </c>
      <c r="W3839" t="s">
        <v>23529</v>
      </c>
      <c r="X3839" t="s">
        <v>10475</v>
      </c>
      <c r="Y3839">
        <v>2013</v>
      </c>
      <c r="Z3839">
        <v>5</v>
      </c>
      <c r="AA3839">
        <v>24</v>
      </c>
    </row>
    <row r="3840" spans="1:27" x14ac:dyDescent="0.25">
      <c r="A3840">
        <v>18285199</v>
      </c>
      <c r="B3840" s="1" t="s">
        <v>10476</v>
      </c>
      <c r="C3840">
        <v>1</v>
      </c>
      <c r="D3840" t="str">
        <f>VLOOKUP(C3840,'country description'!$A$1:$B$16,2,0)</f>
        <v>India</v>
      </c>
      <c r="E3840" s="1" t="s">
        <v>21</v>
      </c>
      <c r="F3840" t="s">
        <v>10477</v>
      </c>
      <c r="G3840" t="s">
        <v>2392</v>
      </c>
      <c r="H3840" t="s">
        <v>2391</v>
      </c>
      <c r="I3840">
        <v>77.216999700000002</v>
      </c>
      <c r="J3840">
        <v>28.534099900000001</v>
      </c>
      <c r="K3840" t="s">
        <v>1181</v>
      </c>
      <c r="L3840" t="s">
        <v>26</v>
      </c>
      <c r="M3840" t="s">
        <v>27</v>
      </c>
      <c r="N3840" t="s">
        <v>27</v>
      </c>
      <c r="O3840" t="s">
        <v>27</v>
      </c>
      <c r="P3840" t="s">
        <v>27</v>
      </c>
      <c r="Q3840">
        <v>1</v>
      </c>
      <c r="R3840">
        <v>15</v>
      </c>
      <c r="S3840">
        <v>200</v>
      </c>
      <c r="T3840">
        <f>VLOOKUP(L3840,'Currency exchange'!$A:$B,2,0) *S3840</f>
        <v>2.4</v>
      </c>
      <c r="U3840">
        <v>3</v>
      </c>
      <c r="V3840" t="s">
        <v>23525</v>
      </c>
      <c r="W3840" t="s">
        <v>23532</v>
      </c>
      <c r="X3840" t="s">
        <v>8783</v>
      </c>
      <c r="Y3840">
        <v>2013</v>
      </c>
      <c r="Z3840">
        <v>5</v>
      </c>
      <c r="AA3840">
        <v>5</v>
      </c>
    </row>
    <row r="3841" spans="1:27" x14ac:dyDescent="0.25">
      <c r="A3841">
        <v>300960</v>
      </c>
      <c r="B3841" s="1" t="s">
        <v>10478</v>
      </c>
      <c r="C3841">
        <v>1</v>
      </c>
      <c r="D3841" t="str">
        <f>VLOOKUP(C3841,'country description'!$A$1:$B$16,2,0)</f>
        <v>India</v>
      </c>
      <c r="E3841" s="1" t="s">
        <v>21</v>
      </c>
      <c r="F3841" t="s">
        <v>10479</v>
      </c>
      <c r="G3841" t="s">
        <v>145</v>
      </c>
      <c r="H3841" t="s">
        <v>146</v>
      </c>
      <c r="I3841">
        <v>77.293357099999994</v>
      </c>
      <c r="J3841">
        <v>28.6035787</v>
      </c>
      <c r="K3841" t="s">
        <v>667</v>
      </c>
      <c r="L3841" t="s">
        <v>26</v>
      </c>
      <c r="M3841" t="s">
        <v>27</v>
      </c>
      <c r="N3841" t="s">
        <v>27</v>
      </c>
      <c r="O3841" t="s">
        <v>27</v>
      </c>
      <c r="P3841" t="s">
        <v>27</v>
      </c>
      <c r="Q3841">
        <v>1</v>
      </c>
      <c r="R3841">
        <v>18</v>
      </c>
      <c r="S3841">
        <v>200</v>
      </c>
      <c r="T3841">
        <f>VLOOKUP(L3841,'Currency exchange'!$A:$B,2,0) *S3841</f>
        <v>2.4</v>
      </c>
      <c r="U3841">
        <v>3</v>
      </c>
      <c r="V3841" t="s">
        <v>23525</v>
      </c>
      <c r="W3841" t="s">
        <v>23532</v>
      </c>
      <c r="X3841" t="s">
        <v>10480</v>
      </c>
      <c r="Y3841">
        <v>2010</v>
      </c>
      <c r="Z3841">
        <v>5</v>
      </c>
      <c r="AA3841">
        <v>3</v>
      </c>
    </row>
    <row r="3842" spans="1:27" x14ac:dyDescent="0.25">
      <c r="A3842">
        <v>311993</v>
      </c>
      <c r="B3842" s="1" t="s">
        <v>10481</v>
      </c>
      <c r="C3842">
        <v>1</v>
      </c>
      <c r="D3842" t="str">
        <f>VLOOKUP(C3842,'country description'!$A$1:$B$16,2,0)</f>
        <v>India</v>
      </c>
      <c r="E3842" s="1" t="s">
        <v>21</v>
      </c>
      <c r="F3842" t="s">
        <v>10482</v>
      </c>
      <c r="G3842" t="s">
        <v>145</v>
      </c>
      <c r="H3842" t="s">
        <v>146</v>
      </c>
      <c r="I3842">
        <v>77.309161799999998</v>
      </c>
      <c r="J3842">
        <v>28.590319099999999</v>
      </c>
      <c r="K3842" t="s">
        <v>982</v>
      </c>
      <c r="L3842" t="s">
        <v>26</v>
      </c>
      <c r="M3842" t="s">
        <v>27</v>
      </c>
      <c r="N3842" t="s">
        <v>27</v>
      </c>
      <c r="O3842" t="s">
        <v>27</v>
      </c>
      <c r="P3842" t="s">
        <v>27</v>
      </c>
      <c r="Q3842">
        <v>1</v>
      </c>
      <c r="R3842">
        <v>2</v>
      </c>
      <c r="S3842">
        <v>200</v>
      </c>
      <c r="T3842">
        <f>VLOOKUP(L3842,'Currency exchange'!$A:$B,2,0) *S3842</f>
        <v>2.4</v>
      </c>
      <c r="U3842">
        <v>1</v>
      </c>
      <c r="V3842" t="s">
        <v>23523</v>
      </c>
      <c r="W3842" t="s">
        <v>23529</v>
      </c>
      <c r="X3842" t="s">
        <v>10483</v>
      </c>
      <c r="Y3842">
        <v>2015</v>
      </c>
      <c r="Z3842">
        <v>5</v>
      </c>
      <c r="AA3842">
        <v>17</v>
      </c>
    </row>
    <row r="3843" spans="1:27" x14ac:dyDescent="0.25">
      <c r="A3843">
        <v>18281993</v>
      </c>
      <c r="B3843" s="1" t="s">
        <v>10484</v>
      </c>
      <c r="C3843">
        <v>1</v>
      </c>
      <c r="D3843" t="str">
        <f>VLOOKUP(C3843,'country description'!$A$1:$B$16,2,0)</f>
        <v>India</v>
      </c>
      <c r="E3843" s="1" t="s">
        <v>21</v>
      </c>
      <c r="F3843" t="s">
        <v>10485</v>
      </c>
      <c r="G3843" t="s">
        <v>145</v>
      </c>
      <c r="H3843" t="s">
        <v>146</v>
      </c>
      <c r="I3843">
        <v>77.295587249999997</v>
      </c>
      <c r="J3843">
        <v>28.60682357</v>
      </c>
      <c r="K3843" t="s">
        <v>1181</v>
      </c>
      <c r="L3843" t="s">
        <v>26</v>
      </c>
      <c r="M3843" t="s">
        <v>27</v>
      </c>
      <c r="N3843" t="s">
        <v>27</v>
      </c>
      <c r="O3843" t="s">
        <v>27</v>
      </c>
      <c r="P3843" t="s">
        <v>27</v>
      </c>
      <c r="Q3843">
        <v>1</v>
      </c>
      <c r="R3843">
        <v>1</v>
      </c>
      <c r="S3843">
        <v>200</v>
      </c>
      <c r="T3843">
        <f>VLOOKUP(L3843,'Currency exchange'!$A:$B,2,0) *S3843</f>
        <v>2.4</v>
      </c>
      <c r="U3843">
        <v>1</v>
      </c>
      <c r="V3843" t="s">
        <v>23523</v>
      </c>
      <c r="W3843" t="s">
        <v>23529</v>
      </c>
      <c r="X3843" t="s">
        <v>3862</v>
      </c>
      <c r="Y3843">
        <v>2017</v>
      </c>
      <c r="Z3843">
        <v>5</v>
      </c>
      <c r="AA3843">
        <v>28</v>
      </c>
    </row>
    <row r="3844" spans="1:27" x14ac:dyDescent="0.25">
      <c r="A3844">
        <v>313360</v>
      </c>
      <c r="B3844" s="1" t="s">
        <v>10486</v>
      </c>
      <c r="C3844">
        <v>1</v>
      </c>
      <c r="D3844" t="str">
        <f>VLOOKUP(C3844,'country description'!$A$1:$B$16,2,0)</f>
        <v>India</v>
      </c>
      <c r="E3844" s="1" t="s">
        <v>21</v>
      </c>
      <c r="F3844" t="s">
        <v>10487</v>
      </c>
      <c r="G3844" t="s">
        <v>150</v>
      </c>
      <c r="H3844" t="s">
        <v>151</v>
      </c>
      <c r="I3844">
        <v>77.3369754</v>
      </c>
      <c r="J3844">
        <v>28.6134959</v>
      </c>
      <c r="K3844" t="s">
        <v>648</v>
      </c>
      <c r="L3844" t="s">
        <v>26</v>
      </c>
      <c r="M3844" t="s">
        <v>27</v>
      </c>
      <c r="N3844" t="s">
        <v>27</v>
      </c>
      <c r="O3844" t="s">
        <v>27</v>
      </c>
      <c r="P3844" t="s">
        <v>27</v>
      </c>
      <c r="Q3844">
        <v>1</v>
      </c>
      <c r="R3844">
        <v>2</v>
      </c>
      <c r="S3844">
        <v>200</v>
      </c>
      <c r="T3844">
        <f>VLOOKUP(L3844,'Currency exchange'!$A:$B,2,0) *S3844</f>
        <v>2.4</v>
      </c>
      <c r="U3844">
        <v>1</v>
      </c>
      <c r="V3844" t="s">
        <v>23523</v>
      </c>
      <c r="W3844" t="s">
        <v>23529</v>
      </c>
      <c r="X3844" t="s">
        <v>10488</v>
      </c>
      <c r="Y3844">
        <v>2014</v>
      </c>
      <c r="Z3844">
        <v>5</v>
      </c>
      <c r="AA3844">
        <v>11</v>
      </c>
    </row>
    <row r="3845" spans="1:27" x14ac:dyDescent="0.25">
      <c r="A3845">
        <v>18349914</v>
      </c>
      <c r="B3845" s="1" t="s">
        <v>10489</v>
      </c>
      <c r="C3845">
        <v>1</v>
      </c>
      <c r="D3845" t="str">
        <f>VLOOKUP(C3845,'country description'!$A$1:$B$16,2,0)</f>
        <v>India</v>
      </c>
      <c r="E3845" s="1" t="s">
        <v>21</v>
      </c>
      <c r="F3845" t="s">
        <v>10490</v>
      </c>
      <c r="G3845" t="s">
        <v>56</v>
      </c>
      <c r="H3845" t="s">
        <v>57</v>
      </c>
      <c r="I3845">
        <v>76.975318900000005</v>
      </c>
      <c r="J3845">
        <v>28.611234700000001</v>
      </c>
      <c r="K3845" t="s">
        <v>10491</v>
      </c>
      <c r="L3845" t="s">
        <v>26</v>
      </c>
      <c r="M3845" t="s">
        <v>27</v>
      </c>
      <c r="N3845" t="s">
        <v>27</v>
      </c>
      <c r="O3845" t="s">
        <v>27</v>
      </c>
      <c r="P3845" t="s">
        <v>27</v>
      </c>
      <c r="Q3845">
        <v>1</v>
      </c>
      <c r="R3845">
        <v>1</v>
      </c>
      <c r="S3845">
        <v>200</v>
      </c>
      <c r="T3845">
        <f>VLOOKUP(L3845,'Currency exchange'!$A:$B,2,0) *S3845</f>
        <v>2.4</v>
      </c>
      <c r="U3845">
        <v>1</v>
      </c>
      <c r="V3845" t="s">
        <v>23523</v>
      </c>
      <c r="W3845" t="s">
        <v>23529</v>
      </c>
      <c r="X3845" t="s">
        <v>5817</v>
      </c>
      <c r="Y3845">
        <v>2017</v>
      </c>
      <c r="Z3845">
        <v>5</v>
      </c>
      <c r="AA3845">
        <v>4</v>
      </c>
    </row>
    <row r="3846" spans="1:27" x14ac:dyDescent="0.25">
      <c r="A3846">
        <v>301932</v>
      </c>
      <c r="B3846" s="1" t="s">
        <v>10492</v>
      </c>
      <c r="C3846">
        <v>1</v>
      </c>
      <c r="D3846" t="str">
        <f>VLOOKUP(C3846,'country description'!$A$1:$B$16,2,0)</f>
        <v>India</v>
      </c>
      <c r="E3846" s="1" t="s">
        <v>21</v>
      </c>
      <c r="F3846" t="s">
        <v>10493</v>
      </c>
      <c r="G3846" t="s">
        <v>117</v>
      </c>
      <c r="H3846" t="s">
        <v>118</v>
      </c>
      <c r="I3846">
        <v>77.135764199999997</v>
      </c>
      <c r="J3846">
        <v>28.6223499</v>
      </c>
      <c r="K3846" t="s">
        <v>10494</v>
      </c>
      <c r="L3846" t="s">
        <v>26</v>
      </c>
      <c r="M3846" t="s">
        <v>27</v>
      </c>
      <c r="N3846" t="s">
        <v>27</v>
      </c>
      <c r="O3846" t="s">
        <v>27</v>
      </c>
      <c r="P3846" t="s">
        <v>27</v>
      </c>
      <c r="Q3846">
        <v>1</v>
      </c>
      <c r="R3846">
        <v>1</v>
      </c>
      <c r="S3846">
        <v>200</v>
      </c>
      <c r="T3846">
        <f>VLOOKUP(L3846,'Currency exchange'!$A:$B,2,0) *S3846</f>
        <v>2.4</v>
      </c>
      <c r="U3846">
        <v>1</v>
      </c>
      <c r="V3846" t="s">
        <v>23523</v>
      </c>
      <c r="W3846" t="s">
        <v>23529</v>
      </c>
      <c r="X3846" t="s">
        <v>2922</v>
      </c>
      <c r="Y3846">
        <v>2013</v>
      </c>
      <c r="Z3846">
        <v>5</v>
      </c>
      <c r="AA3846">
        <v>7</v>
      </c>
    </row>
    <row r="3847" spans="1:27" x14ac:dyDescent="0.25">
      <c r="A3847">
        <v>300616</v>
      </c>
      <c r="B3847" s="1" t="s">
        <v>10495</v>
      </c>
      <c r="C3847">
        <v>1</v>
      </c>
      <c r="D3847" t="str">
        <f>VLOOKUP(C3847,'country description'!$A$1:$B$16,2,0)</f>
        <v>India</v>
      </c>
      <c r="E3847" s="1" t="s">
        <v>21</v>
      </c>
      <c r="F3847" t="s">
        <v>10496</v>
      </c>
      <c r="G3847" t="s">
        <v>2581</v>
      </c>
      <c r="H3847" t="s">
        <v>2582</v>
      </c>
      <c r="I3847">
        <v>77.209786109999996</v>
      </c>
      <c r="J3847">
        <v>28.64710556</v>
      </c>
      <c r="K3847" t="s">
        <v>10497</v>
      </c>
      <c r="L3847" t="s">
        <v>26</v>
      </c>
      <c r="M3847" t="s">
        <v>27</v>
      </c>
      <c r="N3847" t="s">
        <v>27</v>
      </c>
      <c r="O3847" t="s">
        <v>27</v>
      </c>
      <c r="P3847" t="s">
        <v>27</v>
      </c>
      <c r="Q3847">
        <v>1</v>
      </c>
      <c r="R3847">
        <v>4</v>
      </c>
      <c r="S3847">
        <v>200</v>
      </c>
      <c r="T3847">
        <f>VLOOKUP(L3847,'Currency exchange'!$A:$B,2,0) *S3847</f>
        <v>2.4</v>
      </c>
      <c r="U3847">
        <v>2.9</v>
      </c>
      <c r="V3847" t="s">
        <v>23524</v>
      </c>
      <c r="W3847" t="s">
        <v>23530</v>
      </c>
      <c r="X3847" t="s">
        <v>7737</v>
      </c>
      <c r="Y3847">
        <v>2011</v>
      </c>
      <c r="Z3847">
        <v>5</v>
      </c>
      <c r="AA3847">
        <v>15</v>
      </c>
    </row>
    <row r="3848" spans="1:27" x14ac:dyDescent="0.25">
      <c r="A3848">
        <v>306739</v>
      </c>
      <c r="B3848" s="1" t="s">
        <v>10498</v>
      </c>
      <c r="C3848">
        <v>1</v>
      </c>
      <c r="D3848" t="str">
        <f>VLOOKUP(C3848,'country description'!$A$1:$B$16,2,0)</f>
        <v>India</v>
      </c>
      <c r="E3848" s="1" t="s">
        <v>21</v>
      </c>
      <c r="F3848" t="s">
        <v>10499</v>
      </c>
      <c r="G3848" t="s">
        <v>66</v>
      </c>
      <c r="H3848" t="s">
        <v>67</v>
      </c>
      <c r="I3848">
        <v>77.081823999999997</v>
      </c>
      <c r="J3848">
        <v>28.599947100000001</v>
      </c>
      <c r="K3848" t="s">
        <v>746</v>
      </c>
      <c r="L3848" t="s">
        <v>26</v>
      </c>
      <c r="M3848" t="s">
        <v>27</v>
      </c>
      <c r="N3848" t="s">
        <v>27</v>
      </c>
      <c r="O3848" t="s">
        <v>27</v>
      </c>
      <c r="P3848" t="s">
        <v>27</v>
      </c>
      <c r="Q3848">
        <v>1</v>
      </c>
      <c r="R3848">
        <v>5</v>
      </c>
      <c r="S3848">
        <v>200</v>
      </c>
      <c r="T3848">
        <f>VLOOKUP(L3848,'Currency exchange'!$A:$B,2,0) *S3848</f>
        <v>2.4</v>
      </c>
      <c r="U3848">
        <v>2.9</v>
      </c>
      <c r="V3848" t="s">
        <v>23524</v>
      </c>
      <c r="W3848" t="s">
        <v>23530</v>
      </c>
      <c r="X3848" t="s">
        <v>10500</v>
      </c>
      <c r="Y3848">
        <v>2013</v>
      </c>
      <c r="Z3848">
        <v>5</v>
      </c>
      <c r="AA3848">
        <v>2</v>
      </c>
    </row>
    <row r="3849" spans="1:27" x14ac:dyDescent="0.25">
      <c r="A3849">
        <v>8660</v>
      </c>
      <c r="B3849" s="1" t="s">
        <v>10501</v>
      </c>
      <c r="C3849">
        <v>1</v>
      </c>
      <c r="D3849" t="str">
        <f>VLOOKUP(C3849,'country description'!$A$1:$B$16,2,0)</f>
        <v>India</v>
      </c>
      <c r="E3849" s="1" t="s">
        <v>21</v>
      </c>
      <c r="F3849" t="s">
        <v>10502</v>
      </c>
      <c r="G3849" t="s">
        <v>2404</v>
      </c>
      <c r="H3849" t="s">
        <v>2403</v>
      </c>
      <c r="I3849">
        <v>77.180053000000001</v>
      </c>
      <c r="J3849">
        <v>28.6383473</v>
      </c>
      <c r="K3849" t="s">
        <v>1071</v>
      </c>
      <c r="L3849" t="s">
        <v>26</v>
      </c>
      <c r="M3849" t="s">
        <v>27</v>
      </c>
      <c r="N3849" t="s">
        <v>27</v>
      </c>
      <c r="O3849" t="s">
        <v>27</v>
      </c>
      <c r="P3849" t="s">
        <v>27</v>
      </c>
      <c r="Q3849">
        <v>1</v>
      </c>
      <c r="R3849">
        <v>22</v>
      </c>
      <c r="S3849">
        <v>200</v>
      </c>
      <c r="T3849">
        <f>VLOOKUP(L3849,'Currency exchange'!$A:$B,2,0) *S3849</f>
        <v>2.4</v>
      </c>
      <c r="U3849">
        <v>2.7</v>
      </c>
      <c r="V3849" t="s">
        <v>23524</v>
      </c>
      <c r="W3849" t="s">
        <v>23530</v>
      </c>
      <c r="X3849" t="s">
        <v>1172</v>
      </c>
      <c r="Y3849">
        <v>2017</v>
      </c>
      <c r="Z3849">
        <v>5</v>
      </c>
      <c r="AA3849">
        <v>9</v>
      </c>
    </row>
    <row r="3850" spans="1:27" x14ac:dyDescent="0.25">
      <c r="A3850">
        <v>18428536</v>
      </c>
      <c r="B3850" s="1" t="s">
        <v>10503</v>
      </c>
      <c r="C3850">
        <v>1</v>
      </c>
      <c r="D3850" t="str">
        <f>VLOOKUP(C3850,'country description'!$A$1:$B$16,2,0)</f>
        <v>India</v>
      </c>
      <c r="E3850" s="1" t="s">
        <v>21</v>
      </c>
      <c r="F3850" t="s">
        <v>10504</v>
      </c>
      <c r="G3850" t="s">
        <v>172</v>
      </c>
      <c r="H3850" t="s">
        <v>173</v>
      </c>
      <c r="I3850">
        <v>77.201127999999997</v>
      </c>
      <c r="J3850">
        <v>28.509105999999999</v>
      </c>
      <c r="K3850" t="s">
        <v>701</v>
      </c>
      <c r="L3850" t="s">
        <v>26</v>
      </c>
      <c r="M3850" t="s">
        <v>27</v>
      </c>
      <c r="N3850" t="s">
        <v>36</v>
      </c>
      <c r="O3850" t="s">
        <v>27</v>
      </c>
      <c r="P3850" t="s">
        <v>27</v>
      </c>
      <c r="Q3850">
        <v>1</v>
      </c>
      <c r="R3850">
        <v>6</v>
      </c>
      <c r="S3850">
        <v>200</v>
      </c>
      <c r="T3850">
        <f>VLOOKUP(L3850,'Currency exchange'!$A:$B,2,0) *S3850</f>
        <v>2.4</v>
      </c>
      <c r="U3850">
        <v>2.7</v>
      </c>
      <c r="V3850" t="s">
        <v>23524</v>
      </c>
      <c r="W3850" t="s">
        <v>23530</v>
      </c>
      <c r="X3850" t="s">
        <v>1215</v>
      </c>
      <c r="Y3850">
        <v>2017</v>
      </c>
      <c r="Z3850">
        <v>5</v>
      </c>
      <c r="AA3850">
        <v>21</v>
      </c>
    </row>
    <row r="3851" spans="1:27" x14ac:dyDescent="0.25">
      <c r="A3851">
        <v>18373071</v>
      </c>
      <c r="B3851" s="1" t="s">
        <v>10505</v>
      </c>
      <c r="C3851">
        <v>1</v>
      </c>
      <c r="D3851" t="str">
        <f>VLOOKUP(C3851,'country description'!$A$1:$B$16,2,0)</f>
        <v>India</v>
      </c>
      <c r="E3851" s="1" t="s">
        <v>21</v>
      </c>
      <c r="F3851" t="s">
        <v>10506</v>
      </c>
      <c r="G3851" t="s">
        <v>1031</v>
      </c>
      <c r="H3851" t="s">
        <v>1032</v>
      </c>
      <c r="I3851">
        <v>77.199804999999998</v>
      </c>
      <c r="J3851">
        <v>28.517316000000001</v>
      </c>
      <c r="K3851" t="s">
        <v>1424</v>
      </c>
      <c r="L3851" t="s">
        <v>26</v>
      </c>
      <c r="M3851" t="s">
        <v>27</v>
      </c>
      <c r="N3851" t="s">
        <v>27</v>
      </c>
      <c r="O3851" t="s">
        <v>27</v>
      </c>
      <c r="P3851" t="s">
        <v>27</v>
      </c>
      <c r="Q3851">
        <v>1</v>
      </c>
      <c r="R3851">
        <v>25</v>
      </c>
      <c r="S3851">
        <v>200</v>
      </c>
      <c r="T3851">
        <f>VLOOKUP(L3851,'Currency exchange'!$A:$B,2,0) *S3851</f>
        <v>2.4</v>
      </c>
      <c r="U3851">
        <v>3.8</v>
      </c>
      <c r="V3851" t="s">
        <v>23525</v>
      </c>
      <c r="W3851" t="s">
        <v>23532</v>
      </c>
      <c r="X3851" t="s">
        <v>2772</v>
      </c>
      <c r="Y3851">
        <v>2013</v>
      </c>
      <c r="Z3851">
        <v>5</v>
      </c>
      <c r="AA3851">
        <v>3</v>
      </c>
    </row>
    <row r="3852" spans="1:27" x14ac:dyDescent="0.25">
      <c r="A3852">
        <v>308906</v>
      </c>
      <c r="B3852" s="1" t="s">
        <v>7392</v>
      </c>
      <c r="C3852">
        <v>1</v>
      </c>
      <c r="D3852" t="str">
        <f>VLOOKUP(C3852,'country description'!$A$1:$B$16,2,0)</f>
        <v>India</v>
      </c>
      <c r="E3852" s="1" t="s">
        <v>21</v>
      </c>
      <c r="F3852" t="s">
        <v>10507</v>
      </c>
      <c r="G3852" t="s">
        <v>1209</v>
      </c>
      <c r="H3852" t="s">
        <v>1210</v>
      </c>
      <c r="I3852">
        <v>77.288930399999998</v>
      </c>
      <c r="J3852">
        <v>28.6775448</v>
      </c>
      <c r="K3852" t="s">
        <v>937</v>
      </c>
      <c r="L3852" t="s">
        <v>26</v>
      </c>
      <c r="M3852" t="s">
        <v>27</v>
      </c>
      <c r="N3852" t="s">
        <v>27</v>
      </c>
      <c r="O3852" t="s">
        <v>27</v>
      </c>
      <c r="P3852" t="s">
        <v>27</v>
      </c>
      <c r="Q3852">
        <v>1</v>
      </c>
      <c r="R3852">
        <v>19</v>
      </c>
      <c r="S3852">
        <v>200</v>
      </c>
      <c r="T3852">
        <f>VLOOKUP(L3852,'Currency exchange'!$A:$B,2,0) *S3852</f>
        <v>2.4</v>
      </c>
      <c r="U3852">
        <v>3.3</v>
      </c>
      <c r="V3852" t="s">
        <v>23525</v>
      </c>
      <c r="W3852" t="s">
        <v>23532</v>
      </c>
      <c r="X3852" t="s">
        <v>10508</v>
      </c>
      <c r="Y3852">
        <v>2013</v>
      </c>
      <c r="Z3852">
        <v>5</v>
      </c>
      <c r="AA3852">
        <v>1</v>
      </c>
    </row>
    <row r="3853" spans="1:27" x14ac:dyDescent="0.25">
      <c r="A3853">
        <v>18423878</v>
      </c>
      <c r="B3853" s="1" t="s">
        <v>10509</v>
      </c>
      <c r="C3853">
        <v>1</v>
      </c>
      <c r="D3853" t="str">
        <f>VLOOKUP(C3853,'country description'!$A$1:$B$16,2,0)</f>
        <v>India</v>
      </c>
      <c r="E3853" s="1" t="s">
        <v>21</v>
      </c>
      <c r="F3853" t="s">
        <v>10510</v>
      </c>
      <c r="G3853" t="s">
        <v>1209</v>
      </c>
      <c r="H3853" t="s">
        <v>1210</v>
      </c>
      <c r="I3853">
        <v>77.275403800000007</v>
      </c>
      <c r="J3853">
        <v>28.7006707</v>
      </c>
      <c r="K3853" t="s">
        <v>1165</v>
      </c>
      <c r="L3853" t="s">
        <v>26</v>
      </c>
      <c r="M3853" t="s">
        <v>27</v>
      </c>
      <c r="N3853" t="s">
        <v>27</v>
      </c>
      <c r="O3853" t="s">
        <v>27</v>
      </c>
      <c r="P3853" t="s">
        <v>27</v>
      </c>
      <c r="Q3853">
        <v>1</v>
      </c>
      <c r="R3853">
        <v>2</v>
      </c>
      <c r="S3853">
        <v>200</v>
      </c>
      <c r="T3853">
        <f>VLOOKUP(L3853,'Currency exchange'!$A:$B,2,0) *S3853</f>
        <v>2.4</v>
      </c>
      <c r="U3853">
        <v>1</v>
      </c>
      <c r="V3853" t="s">
        <v>23523</v>
      </c>
      <c r="W3853" t="s">
        <v>23529</v>
      </c>
      <c r="X3853" t="s">
        <v>8168</v>
      </c>
      <c r="Y3853">
        <v>2013</v>
      </c>
      <c r="Z3853">
        <v>5</v>
      </c>
      <c r="AA3853">
        <v>28</v>
      </c>
    </row>
    <row r="3854" spans="1:27" x14ac:dyDescent="0.25">
      <c r="A3854">
        <v>18337762</v>
      </c>
      <c r="B3854" s="1" t="s">
        <v>10511</v>
      </c>
      <c r="C3854">
        <v>1</v>
      </c>
      <c r="D3854" t="str">
        <f>VLOOKUP(C3854,'country description'!$A$1:$B$16,2,0)</f>
        <v>India</v>
      </c>
      <c r="E3854" s="1" t="s">
        <v>21</v>
      </c>
      <c r="F3854" t="s">
        <v>10512</v>
      </c>
      <c r="G3854" t="s">
        <v>1040</v>
      </c>
      <c r="H3854" t="s">
        <v>1041</v>
      </c>
      <c r="I3854">
        <v>77.224753000000007</v>
      </c>
      <c r="J3854">
        <v>28.5759899</v>
      </c>
      <c r="K3854" t="s">
        <v>760</v>
      </c>
      <c r="L3854" t="s">
        <v>26</v>
      </c>
      <c r="M3854" t="s">
        <v>27</v>
      </c>
      <c r="N3854" t="s">
        <v>27</v>
      </c>
      <c r="O3854" t="s">
        <v>27</v>
      </c>
      <c r="P3854" t="s">
        <v>27</v>
      </c>
      <c r="Q3854">
        <v>1</v>
      </c>
      <c r="R3854">
        <v>1</v>
      </c>
      <c r="S3854">
        <v>200</v>
      </c>
      <c r="T3854">
        <f>VLOOKUP(L3854,'Currency exchange'!$A:$B,2,0) *S3854</f>
        <v>2.4</v>
      </c>
      <c r="U3854">
        <v>1</v>
      </c>
      <c r="V3854" t="s">
        <v>23523</v>
      </c>
      <c r="W3854" t="s">
        <v>23529</v>
      </c>
      <c r="X3854" t="s">
        <v>10513</v>
      </c>
      <c r="Y3854">
        <v>2016</v>
      </c>
      <c r="Z3854">
        <v>5</v>
      </c>
      <c r="AA3854">
        <v>9</v>
      </c>
    </row>
    <row r="3855" spans="1:27" x14ac:dyDescent="0.25">
      <c r="A3855">
        <v>308814</v>
      </c>
      <c r="B3855" s="1" t="s">
        <v>1733</v>
      </c>
      <c r="C3855">
        <v>1</v>
      </c>
      <c r="D3855" t="str">
        <f>VLOOKUP(C3855,'country description'!$A$1:$B$16,2,0)</f>
        <v>India</v>
      </c>
      <c r="E3855" s="1" t="s">
        <v>21</v>
      </c>
      <c r="F3855" t="s">
        <v>10514</v>
      </c>
      <c r="G3855" t="s">
        <v>958</v>
      </c>
      <c r="H3855" t="s">
        <v>959</v>
      </c>
      <c r="I3855">
        <v>77.112402799999998</v>
      </c>
      <c r="J3855">
        <v>28.646390799999999</v>
      </c>
      <c r="K3855" t="s">
        <v>760</v>
      </c>
      <c r="L3855" t="s">
        <v>26</v>
      </c>
      <c r="M3855" t="s">
        <v>27</v>
      </c>
      <c r="N3855" t="s">
        <v>27</v>
      </c>
      <c r="O3855" t="s">
        <v>27</v>
      </c>
      <c r="P3855" t="s">
        <v>27</v>
      </c>
      <c r="Q3855">
        <v>1</v>
      </c>
      <c r="R3855">
        <v>5</v>
      </c>
      <c r="S3855">
        <v>200</v>
      </c>
      <c r="T3855">
        <f>VLOOKUP(L3855,'Currency exchange'!$A:$B,2,0) *S3855</f>
        <v>2.4</v>
      </c>
      <c r="U3855">
        <v>2.9</v>
      </c>
      <c r="V3855" t="s">
        <v>23524</v>
      </c>
      <c r="W3855" t="s">
        <v>23530</v>
      </c>
      <c r="X3855" t="s">
        <v>774</v>
      </c>
      <c r="Y3855">
        <v>2018</v>
      </c>
      <c r="Z3855">
        <v>5</v>
      </c>
      <c r="AA3855">
        <v>26</v>
      </c>
    </row>
    <row r="3856" spans="1:27" x14ac:dyDescent="0.25">
      <c r="A3856">
        <v>304160</v>
      </c>
      <c r="B3856" s="1" t="s">
        <v>10515</v>
      </c>
      <c r="C3856">
        <v>1</v>
      </c>
      <c r="D3856" t="str">
        <f>VLOOKUP(C3856,'country description'!$A$1:$B$16,2,0)</f>
        <v>India</v>
      </c>
      <c r="E3856" s="1" t="s">
        <v>21</v>
      </c>
      <c r="F3856" t="s">
        <v>10516</v>
      </c>
      <c r="G3856" t="s">
        <v>1635</v>
      </c>
      <c r="H3856" t="s">
        <v>1636</v>
      </c>
      <c r="I3856">
        <v>77.103413099999997</v>
      </c>
      <c r="J3856">
        <v>28.6481247</v>
      </c>
      <c r="K3856" t="s">
        <v>1071</v>
      </c>
      <c r="L3856" t="s">
        <v>26</v>
      </c>
      <c r="M3856" t="s">
        <v>27</v>
      </c>
      <c r="N3856" t="s">
        <v>27</v>
      </c>
      <c r="O3856" t="s">
        <v>27</v>
      </c>
      <c r="P3856" t="s">
        <v>27</v>
      </c>
      <c r="Q3856">
        <v>1</v>
      </c>
      <c r="R3856">
        <v>2</v>
      </c>
      <c r="S3856">
        <v>200</v>
      </c>
      <c r="T3856">
        <f>VLOOKUP(L3856,'Currency exchange'!$A:$B,2,0) *S3856</f>
        <v>2.4</v>
      </c>
      <c r="U3856">
        <v>1</v>
      </c>
      <c r="V3856" t="s">
        <v>23523</v>
      </c>
      <c r="W3856" t="s">
        <v>23529</v>
      </c>
      <c r="X3856" t="s">
        <v>2378</v>
      </c>
      <c r="Y3856">
        <v>2012</v>
      </c>
      <c r="Z3856">
        <v>5</v>
      </c>
      <c r="AA3856">
        <v>7</v>
      </c>
    </row>
    <row r="3857" spans="1:27" x14ac:dyDescent="0.25">
      <c r="A3857">
        <v>18291215</v>
      </c>
      <c r="B3857" s="1" t="s">
        <v>10517</v>
      </c>
      <c r="C3857">
        <v>1</v>
      </c>
      <c r="D3857" t="str">
        <f>VLOOKUP(C3857,'country description'!$A$1:$B$16,2,0)</f>
        <v>India</v>
      </c>
      <c r="E3857" s="1" t="s">
        <v>21</v>
      </c>
      <c r="F3857" t="s">
        <v>10518</v>
      </c>
      <c r="G3857" t="s">
        <v>273</v>
      </c>
      <c r="H3857" t="s">
        <v>274</v>
      </c>
      <c r="I3857">
        <v>77.311733140000001</v>
      </c>
      <c r="J3857">
        <v>28.669812709999999</v>
      </c>
      <c r="K3857" t="s">
        <v>701</v>
      </c>
      <c r="L3857" t="s">
        <v>26</v>
      </c>
      <c r="M3857" t="s">
        <v>27</v>
      </c>
      <c r="N3857" t="s">
        <v>27</v>
      </c>
      <c r="O3857" t="s">
        <v>27</v>
      </c>
      <c r="P3857" t="s">
        <v>27</v>
      </c>
      <c r="Q3857">
        <v>1</v>
      </c>
      <c r="R3857">
        <v>12</v>
      </c>
      <c r="S3857">
        <v>200</v>
      </c>
      <c r="T3857">
        <f>VLOOKUP(L3857,'Currency exchange'!$A:$B,2,0) *S3857</f>
        <v>2.4</v>
      </c>
      <c r="U3857">
        <v>3.2</v>
      </c>
      <c r="V3857" t="s">
        <v>23525</v>
      </c>
      <c r="W3857" t="s">
        <v>23532</v>
      </c>
      <c r="X3857" t="s">
        <v>9717</v>
      </c>
      <c r="Y3857">
        <v>2012</v>
      </c>
      <c r="Z3857">
        <v>5</v>
      </c>
      <c r="AA3857">
        <v>8</v>
      </c>
    </row>
    <row r="3858" spans="1:27" x14ac:dyDescent="0.25">
      <c r="A3858">
        <v>18332083</v>
      </c>
      <c r="B3858" s="1" t="s">
        <v>10519</v>
      </c>
      <c r="C3858">
        <v>1</v>
      </c>
      <c r="D3858" t="str">
        <f>VLOOKUP(C3858,'country description'!$A$1:$B$16,2,0)</f>
        <v>India</v>
      </c>
      <c r="E3858" s="1" t="s">
        <v>21</v>
      </c>
      <c r="F3858" t="s">
        <v>10520</v>
      </c>
      <c r="G3858" t="s">
        <v>638</v>
      </c>
      <c r="H3858" t="s">
        <v>639</v>
      </c>
      <c r="I3858">
        <v>77.3064258</v>
      </c>
      <c r="J3858">
        <v>28.659525800000001</v>
      </c>
      <c r="K3858" t="s">
        <v>6061</v>
      </c>
      <c r="L3858" t="s">
        <v>26</v>
      </c>
      <c r="M3858" t="s">
        <v>27</v>
      </c>
      <c r="N3858" t="s">
        <v>27</v>
      </c>
      <c r="O3858" t="s">
        <v>27</v>
      </c>
      <c r="P3858" t="s">
        <v>27</v>
      </c>
      <c r="Q3858">
        <v>1</v>
      </c>
      <c r="R3858">
        <v>16</v>
      </c>
      <c r="S3858">
        <v>200</v>
      </c>
      <c r="T3858">
        <f>VLOOKUP(L3858,'Currency exchange'!$A:$B,2,0) *S3858</f>
        <v>2.4</v>
      </c>
      <c r="U3858">
        <v>3.2</v>
      </c>
      <c r="V3858" t="s">
        <v>23525</v>
      </c>
      <c r="W3858" t="s">
        <v>23532</v>
      </c>
      <c r="X3858" t="s">
        <v>4088</v>
      </c>
      <c r="Y3858">
        <v>2012</v>
      </c>
      <c r="Z3858">
        <v>4</v>
      </c>
      <c r="AA3858">
        <v>26</v>
      </c>
    </row>
    <row r="3859" spans="1:27" x14ac:dyDescent="0.25">
      <c r="A3859">
        <v>2379</v>
      </c>
      <c r="B3859" s="1" t="s">
        <v>10521</v>
      </c>
      <c r="C3859">
        <v>1</v>
      </c>
      <c r="D3859" t="str">
        <f>VLOOKUP(C3859,'country description'!$A$1:$B$16,2,0)</f>
        <v>India</v>
      </c>
      <c r="E3859" s="1" t="s">
        <v>21</v>
      </c>
      <c r="F3859" t="s">
        <v>10522</v>
      </c>
      <c r="G3859" t="s">
        <v>3978</v>
      </c>
      <c r="H3859" t="s">
        <v>3979</v>
      </c>
      <c r="I3859">
        <v>77.185503499999996</v>
      </c>
      <c r="J3859">
        <v>28.680204</v>
      </c>
      <c r="K3859" t="s">
        <v>951</v>
      </c>
      <c r="L3859" t="s">
        <v>26</v>
      </c>
      <c r="M3859" t="s">
        <v>27</v>
      </c>
      <c r="N3859" t="s">
        <v>27</v>
      </c>
      <c r="O3859" t="s">
        <v>27</v>
      </c>
      <c r="P3859" t="s">
        <v>27</v>
      </c>
      <c r="Q3859">
        <v>1</v>
      </c>
      <c r="R3859">
        <v>123</v>
      </c>
      <c r="S3859">
        <v>200</v>
      </c>
      <c r="T3859">
        <f>VLOOKUP(L3859,'Currency exchange'!$A:$B,2,0) *S3859</f>
        <v>2.4</v>
      </c>
      <c r="U3859">
        <v>3.9</v>
      </c>
      <c r="V3859" t="s">
        <v>23525</v>
      </c>
      <c r="W3859" t="s">
        <v>23532</v>
      </c>
      <c r="X3859" t="s">
        <v>4088</v>
      </c>
      <c r="Y3859">
        <v>2012</v>
      </c>
      <c r="Z3859">
        <v>4</v>
      </c>
      <c r="AA3859">
        <v>26</v>
      </c>
    </row>
    <row r="3860" spans="1:27" x14ac:dyDescent="0.25">
      <c r="A3860">
        <v>2236</v>
      </c>
      <c r="B3860" s="1" t="s">
        <v>10523</v>
      </c>
      <c r="C3860">
        <v>1</v>
      </c>
      <c r="D3860" t="str">
        <f>VLOOKUP(C3860,'country description'!$A$1:$B$16,2,0)</f>
        <v>India</v>
      </c>
      <c r="E3860" s="1" t="s">
        <v>21</v>
      </c>
      <c r="F3860" t="s">
        <v>10524</v>
      </c>
      <c r="G3860" t="s">
        <v>4454</v>
      </c>
      <c r="H3860" t="s">
        <v>4455</v>
      </c>
      <c r="I3860">
        <v>77.188280500000005</v>
      </c>
      <c r="J3860">
        <v>28.568209199999998</v>
      </c>
      <c r="K3860" t="s">
        <v>8307</v>
      </c>
      <c r="L3860" t="s">
        <v>26</v>
      </c>
      <c r="M3860" t="s">
        <v>27</v>
      </c>
      <c r="N3860" t="s">
        <v>27</v>
      </c>
      <c r="O3860" t="s">
        <v>27</v>
      </c>
      <c r="P3860" t="s">
        <v>27</v>
      </c>
      <c r="Q3860">
        <v>1</v>
      </c>
      <c r="R3860">
        <v>4</v>
      </c>
      <c r="S3860">
        <v>200</v>
      </c>
      <c r="T3860">
        <f>VLOOKUP(L3860,'Currency exchange'!$A:$B,2,0) *S3860</f>
        <v>2.4</v>
      </c>
      <c r="U3860">
        <v>2.8</v>
      </c>
      <c r="V3860" t="s">
        <v>23524</v>
      </c>
      <c r="W3860" t="s">
        <v>23530</v>
      </c>
      <c r="X3860" t="s">
        <v>9797</v>
      </c>
      <c r="Y3860">
        <v>2012</v>
      </c>
      <c r="Z3860">
        <v>4</v>
      </c>
      <c r="AA3860">
        <v>14</v>
      </c>
    </row>
    <row r="3861" spans="1:27" x14ac:dyDescent="0.25">
      <c r="A3861">
        <v>303642</v>
      </c>
      <c r="B3861" s="1" t="s">
        <v>10525</v>
      </c>
      <c r="C3861">
        <v>1</v>
      </c>
      <c r="D3861" t="str">
        <f>VLOOKUP(C3861,'country description'!$A$1:$B$16,2,0)</f>
        <v>India</v>
      </c>
      <c r="E3861" s="1" t="s">
        <v>21</v>
      </c>
      <c r="F3861" t="s">
        <v>10526</v>
      </c>
      <c r="G3861" t="s">
        <v>8934</v>
      </c>
      <c r="H3861" t="s">
        <v>8935</v>
      </c>
      <c r="I3861">
        <v>77.227043300000005</v>
      </c>
      <c r="J3861">
        <v>28.6477617</v>
      </c>
      <c r="K3861" t="s">
        <v>960</v>
      </c>
      <c r="L3861" t="s">
        <v>26</v>
      </c>
      <c r="M3861" t="s">
        <v>27</v>
      </c>
      <c r="N3861" t="s">
        <v>27</v>
      </c>
      <c r="O3861" t="s">
        <v>27</v>
      </c>
      <c r="P3861" t="s">
        <v>27</v>
      </c>
      <c r="Q3861">
        <v>1</v>
      </c>
      <c r="R3861">
        <v>545</v>
      </c>
      <c r="S3861">
        <v>200</v>
      </c>
      <c r="T3861">
        <f>VLOOKUP(L3861,'Currency exchange'!$A:$B,2,0) *S3861</f>
        <v>2.4</v>
      </c>
      <c r="U3861">
        <v>4.5</v>
      </c>
      <c r="V3861" t="s">
        <v>23526</v>
      </c>
      <c r="W3861" t="s">
        <v>23531</v>
      </c>
      <c r="X3861" t="s">
        <v>3115</v>
      </c>
      <c r="Y3861">
        <v>2012</v>
      </c>
      <c r="Z3861">
        <v>4</v>
      </c>
      <c r="AA3861">
        <v>11</v>
      </c>
    </row>
    <row r="3862" spans="1:27" x14ac:dyDescent="0.25">
      <c r="A3862">
        <v>18419649</v>
      </c>
      <c r="B3862" s="1" t="s">
        <v>10527</v>
      </c>
      <c r="C3862">
        <v>1</v>
      </c>
      <c r="D3862" t="str">
        <f>VLOOKUP(C3862,'country description'!$A$1:$B$16,2,0)</f>
        <v>India</v>
      </c>
      <c r="E3862" s="1" t="s">
        <v>21</v>
      </c>
      <c r="F3862" t="s">
        <v>10528</v>
      </c>
      <c r="G3862" t="s">
        <v>1656</v>
      </c>
      <c r="H3862" t="s">
        <v>1657</v>
      </c>
      <c r="I3862">
        <v>77.134036890000004</v>
      </c>
      <c r="J3862">
        <v>28.596457869999998</v>
      </c>
      <c r="K3862" t="s">
        <v>9489</v>
      </c>
      <c r="L3862" t="s">
        <v>26</v>
      </c>
      <c r="M3862" t="s">
        <v>27</v>
      </c>
      <c r="N3862" t="s">
        <v>27</v>
      </c>
      <c r="O3862" t="s">
        <v>27</v>
      </c>
      <c r="P3862" t="s">
        <v>27</v>
      </c>
      <c r="Q3862">
        <v>1</v>
      </c>
      <c r="R3862">
        <v>2</v>
      </c>
      <c r="S3862">
        <v>200</v>
      </c>
      <c r="T3862">
        <f>VLOOKUP(L3862,'Currency exchange'!$A:$B,2,0) *S3862</f>
        <v>2.4</v>
      </c>
      <c r="U3862">
        <v>1</v>
      </c>
      <c r="V3862" t="s">
        <v>23523</v>
      </c>
      <c r="W3862" t="s">
        <v>23529</v>
      </c>
      <c r="X3862" t="s">
        <v>805</v>
      </c>
      <c r="Y3862">
        <v>2011</v>
      </c>
      <c r="Z3862">
        <v>4</v>
      </c>
      <c r="AA3862">
        <v>25</v>
      </c>
    </row>
    <row r="3863" spans="1:27" x14ac:dyDescent="0.25">
      <c r="A3863">
        <v>5909</v>
      </c>
      <c r="B3863" s="1" t="s">
        <v>10529</v>
      </c>
      <c r="C3863">
        <v>1</v>
      </c>
      <c r="D3863" t="str">
        <f>VLOOKUP(C3863,'country description'!$A$1:$B$16,2,0)</f>
        <v>India</v>
      </c>
      <c r="E3863" s="1" t="s">
        <v>21</v>
      </c>
      <c r="F3863" t="s">
        <v>10530</v>
      </c>
      <c r="G3863" t="s">
        <v>585</v>
      </c>
      <c r="H3863" t="s">
        <v>586</v>
      </c>
      <c r="I3863">
        <v>77.207589600000006</v>
      </c>
      <c r="J3863">
        <v>28.698468299999998</v>
      </c>
      <c r="K3863" t="s">
        <v>949</v>
      </c>
      <c r="L3863" t="s">
        <v>26</v>
      </c>
      <c r="M3863" t="s">
        <v>27</v>
      </c>
      <c r="N3863" t="s">
        <v>27</v>
      </c>
      <c r="O3863" t="s">
        <v>27</v>
      </c>
      <c r="P3863" t="s">
        <v>27</v>
      </c>
      <c r="Q3863">
        <v>1</v>
      </c>
      <c r="R3863">
        <v>16</v>
      </c>
      <c r="S3863">
        <v>200</v>
      </c>
      <c r="T3863">
        <f>VLOOKUP(L3863,'Currency exchange'!$A:$B,2,0) *S3863</f>
        <v>2.4</v>
      </c>
      <c r="U3863">
        <v>2.6</v>
      </c>
      <c r="V3863" t="s">
        <v>23524</v>
      </c>
      <c r="W3863" t="s">
        <v>23530</v>
      </c>
      <c r="X3863" t="s">
        <v>4098</v>
      </c>
      <c r="Y3863">
        <v>2011</v>
      </c>
      <c r="Z3863">
        <v>4</v>
      </c>
      <c r="AA3863">
        <v>12</v>
      </c>
    </row>
    <row r="3864" spans="1:27" x14ac:dyDescent="0.25">
      <c r="A3864">
        <v>18435335</v>
      </c>
      <c r="B3864" s="1" t="s">
        <v>10531</v>
      </c>
      <c r="C3864">
        <v>1</v>
      </c>
      <c r="D3864" t="str">
        <f>VLOOKUP(C3864,'country description'!$A$1:$B$16,2,0)</f>
        <v>India</v>
      </c>
      <c r="E3864" s="1" t="s">
        <v>21</v>
      </c>
      <c r="F3864" t="s">
        <v>10532</v>
      </c>
      <c r="G3864" t="s">
        <v>23</v>
      </c>
      <c r="H3864" t="s">
        <v>24</v>
      </c>
      <c r="I3864">
        <v>77.276516000000001</v>
      </c>
      <c r="J3864">
        <v>28.6509219</v>
      </c>
      <c r="K3864" t="s">
        <v>746</v>
      </c>
      <c r="L3864" t="s">
        <v>26</v>
      </c>
      <c r="M3864" t="s">
        <v>27</v>
      </c>
      <c r="N3864" t="s">
        <v>27</v>
      </c>
      <c r="O3864" t="s">
        <v>27</v>
      </c>
      <c r="P3864" t="s">
        <v>27</v>
      </c>
      <c r="Q3864">
        <v>1</v>
      </c>
      <c r="R3864">
        <v>1</v>
      </c>
      <c r="S3864">
        <v>200</v>
      </c>
      <c r="T3864">
        <f>VLOOKUP(L3864,'Currency exchange'!$A:$B,2,0) *S3864</f>
        <v>2.4</v>
      </c>
      <c r="U3864">
        <v>1</v>
      </c>
      <c r="V3864" t="s">
        <v>23523</v>
      </c>
      <c r="W3864" t="s">
        <v>23529</v>
      </c>
      <c r="X3864" t="s">
        <v>7012</v>
      </c>
      <c r="Y3864">
        <v>2016</v>
      </c>
      <c r="Z3864">
        <v>4</v>
      </c>
      <c r="AA3864">
        <v>19</v>
      </c>
    </row>
    <row r="3865" spans="1:27" x14ac:dyDescent="0.25">
      <c r="A3865">
        <v>18415357</v>
      </c>
      <c r="B3865" s="1" t="s">
        <v>10533</v>
      </c>
      <c r="C3865">
        <v>1</v>
      </c>
      <c r="D3865" t="str">
        <f>VLOOKUP(C3865,'country description'!$A$1:$B$16,2,0)</f>
        <v>India</v>
      </c>
      <c r="E3865" s="1" t="s">
        <v>21</v>
      </c>
      <c r="F3865" t="s">
        <v>10534</v>
      </c>
      <c r="G3865" t="s">
        <v>3832</v>
      </c>
      <c r="H3865" t="s">
        <v>3833</v>
      </c>
      <c r="I3865">
        <v>77.099434400000007</v>
      </c>
      <c r="J3865">
        <v>28.634468399999999</v>
      </c>
      <c r="K3865" t="s">
        <v>701</v>
      </c>
      <c r="L3865" t="s">
        <v>26</v>
      </c>
      <c r="M3865" t="s">
        <v>27</v>
      </c>
      <c r="N3865" t="s">
        <v>36</v>
      </c>
      <c r="O3865" t="s">
        <v>27</v>
      </c>
      <c r="P3865" t="s">
        <v>27</v>
      </c>
      <c r="Q3865">
        <v>1</v>
      </c>
      <c r="R3865">
        <v>14</v>
      </c>
      <c r="S3865">
        <v>200</v>
      </c>
      <c r="T3865">
        <f>VLOOKUP(L3865,'Currency exchange'!$A:$B,2,0) *S3865</f>
        <v>2.4</v>
      </c>
      <c r="U3865">
        <v>3.5</v>
      </c>
      <c r="V3865" t="s">
        <v>23525</v>
      </c>
      <c r="W3865" t="s">
        <v>23532</v>
      </c>
      <c r="X3865" t="s">
        <v>10535</v>
      </c>
      <c r="Y3865">
        <v>2017</v>
      </c>
      <c r="Z3865">
        <v>4</v>
      </c>
      <c r="AA3865">
        <v>7</v>
      </c>
    </row>
    <row r="3866" spans="1:27" x14ac:dyDescent="0.25">
      <c r="A3866">
        <v>8451</v>
      </c>
      <c r="B3866" s="1" t="s">
        <v>10536</v>
      </c>
      <c r="C3866">
        <v>1</v>
      </c>
      <c r="D3866" t="str">
        <f>VLOOKUP(C3866,'country description'!$A$1:$B$16,2,0)</f>
        <v>India</v>
      </c>
      <c r="E3866" s="1" t="s">
        <v>21</v>
      </c>
      <c r="F3866" t="s">
        <v>10537</v>
      </c>
      <c r="G3866" t="s">
        <v>1136</v>
      </c>
      <c r="H3866" t="s">
        <v>1137</v>
      </c>
      <c r="I3866">
        <v>77.218645100000003</v>
      </c>
      <c r="J3866">
        <v>28.6289072</v>
      </c>
      <c r="K3866" t="s">
        <v>701</v>
      </c>
      <c r="L3866" t="s">
        <v>26</v>
      </c>
      <c r="M3866" t="s">
        <v>27</v>
      </c>
      <c r="N3866" t="s">
        <v>27</v>
      </c>
      <c r="O3866" t="s">
        <v>27</v>
      </c>
      <c r="P3866" t="s">
        <v>27</v>
      </c>
      <c r="Q3866">
        <v>1</v>
      </c>
      <c r="R3866">
        <v>475</v>
      </c>
      <c r="S3866">
        <v>200</v>
      </c>
      <c r="T3866">
        <f>VLOOKUP(L3866,'Currency exchange'!$A:$B,2,0) *S3866</f>
        <v>2.4</v>
      </c>
      <c r="U3866">
        <v>3.7</v>
      </c>
      <c r="V3866" t="s">
        <v>23525</v>
      </c>
      <c r="W3866" t="s">
        <v>23532</v>
      </c>
      <c r="X3866" t="s">
        <v>6594</v>
      </c>
      <c r="Y3866">
        <v>2013</v>
      </c>
      <c r="Z3866">
        <v>4</v>
      </c>
      <c r="AA3866">
        <v>17</v>
      </c>
    </row>
    <row r="3867" spans="1:27" x14ac:dyDescent="0.25">
      <c r="A3867">
        <v>3054</v>
      </c>
      <c r="B3867" s="1" t="s">
        <v>10538</v>
      </c>
      <c r="C3867">
        <v>1</v>
      </c>
      <c r="D3867" t="str">
        <f>VLOOKUP(C3867,'country description'!$A$1:$B$16,2,0)</f>
        <v>India</v>
      </c>
      <c r="E3867" s="1" t="s">
        <v>21</v>
      </c>
      <c r="F3867" t="s">
        <v>10539</v>
      </c>
      <c r="G3867" t="s">
        <v>2223</v>
      </c>
      <c r="H3867" t="s">
        <v>2224</v>
      </c>
      <c r="I3867">
        <v>77.258140589999996</v>
      </c>
      <c r="J3867">
        <v>28.534445080000001</v>
      </c>
      <c r="K3867" t="s">
        <v>10540</v>
      </c>
      <c r="L3867" t="s">
        <v>26</v>
      </c>
      <c r="M3867" t="s">
        <v>27</v>
      </c>
      <c r="N3867" t="s">
        <v>27</v>
      </c>
      <c r="O3867" t="s">
        <v>27</v>
      </c>
      <c r="P3867" t="s">
        <v>27</v>
      </c>
      <c r="Q3867">
        <v>1</v>
      </c>
      <c r="R3867">
        <v>71</v>
      </c>
      <c r="S3867">
        <v>200</v>
      </c>
      <c r="T3867">
        <f>VLOOKUP(L3867,'Currency exchange'!$A:$B,2,0) *S3867</f>
        <v>2.4</v>
      </c>
      <c r="U3867">
        <v>3.8</v>
      </c>
      <c r="V3867" t="s">
        <v>23525</v>
      </c>
      <c r="W3867" t="s">
        <v>23532</v>
      </c>
      <c r="X3867" t="s">
        <v>7790</v>
      </c>
      <c r="Y3867">
        <v>2014</v>
      </c>
      <c r="Z3867">
        <v>4</v>
      </c>
      <c r="AA3867">
        <v>12</v>
      </c>
    </row>
    <row r="3868" spans="1:27" x14ac:dyDescent="0.25">
      <c r="A3868">
        <v>6675</v>
      </c>
      <c r="B3868" s="1" t="s">
        <v>10541</v>
      </c>
      <c r="C3868">
        <v>1</v>
      </c>
      <c r="D3868" t="str">
        <f>VLOOKUP(C3868,'country description'!$A$1:$B$16,2,0)</f>
        <v>India</v>
      </c>
      <c r="E3868" s="1" t="s">
        <v>21</v>
      </c>
      <c r="F3868" t="s">
        <v>10542</v>
      </c>
      <c r="G3868" t="s">
        <v>879</v>
      </c>
      <c r="H3868" t="s">
        <v>880</v>
      </c>
      <c r="I3868">
        <v>77.206653900000006</v>
      </c>
      <c r="J3868">
        <v>28.677958700000001</v>
      </c>
      <c r="K3868" t="s">
        <v>1547</v>
      </c>
      <c r="L3868" t="s">
        <v>26</v>
      </c>
      <c r="M3868" t="s">
        <v>27</v>
      </c>
      <c r="N3868" t="s">
        <v>27</v>
      </c>
      <c r="O3868" t="s">
        <v>27</v>
      </c>
      <c r="P3868" t="s">
        <v>27</v>
      </c>
      <c r="Q3868">
        <v>1</v>
      </c>
      <c r="R3868">
        <v>62</v>
      </c>
      <c r="S3868">
        <v>200</v>
      </c>
      <c r="T3868">
        <f>VLOOKUP(L3868,'Currency exchange'!$A:$B,2,0) *S3868</f>
        <v>2.4</v>
      </c>
      <c r="U3868">
        <v>3.6</v>
      </c>
      <c r="V3868" t="s">
        <v>23525</v>
      </c>
      <c r="W3868" t="s">
        <v>23532</v>
      </c>
      <c r="X3868" t="s">
        <v>3325</v>
      </c>
      <c r="Y3868">
        <v>2011</v>
      </c>
      <c r="Z3868">
        <v>4</v>
      </c>
      <c r="AA3868">
        <v>6</v>
      </c>
    </row>
    <row r="3869" spans="1:27" x14ac:dyDescent="0.25">
      <c r="A3869">
        <v>9549</v>
      </c>
      <c r="B3869" s="1" t="s">
        <v>10543</v>
      </c>
      <c r="C3869">
        <v>1</v>
      </c>
      <c r="D3869" t="str">
        <f>VLOOKUP(C3869,'country description'!$A$1:$B$16,2,0)</f>
        <v>India</v>
      </c>
      <c r="E3869" s="1" t="s">
        <v>21</v>
      </c>
      <c r="F3869" t="s">
        <v>10544</v>
      </c>
      <c r="G3869" t="s">
        <v>2385</v>
      </c>
      <c r="H3869" t="s">
        <v>2386</v>
      </c>
      <c r="I3869">
        <v>77.133040699999995</v>
      </c>
      <c r="J3869">
        <v>28.649375899999999</v>
      </c>
      <c r="K3869" t="s">
        <v>1071</v>
      </c>
      <c r="L3869" t="s">
        <v>26</v>
      </c>
      <c r="M3869" t="s">
        <v>27</v>
      </c>
      <c r="N3869" t="s">
        <v>27</v>
      </c>
      <c r="O3869" t="s">
        <v>27</v>
      </c>
      <c r="P3869" t="s">
        <v>27</v>
      </c>
      <c r="Q3869">
        <v>1</v>
      </c>
      <c r="R3869">
        <v>100</v>
      </c>
      <c r="S3869">
        <v>200</v>
      </c>
      <c r="T3869">
        <f>VLOOKUP(L3869,'Currency exchange'!$A:$B,2,0) *S3869</f>
        <v>2.4</v>
      </c>
      <c r="U3869">
        <v>3.2</v>
      </c>
      <c r="V3869" t="s">
        <v>23525</v>
      </c>
      <c r="W3869" t="s">
        <v>23532</v>
      </c>
      <c r="X3869" t="s">
        <v>348</v>
      </c>
      <c r="Y3869">
        <v>2011</v>
      </c>
      <c r="Z3869">
        <v>4</v>
      </c>
      <c r="AA3869">
        <v>18</v>
      </c>
    </row>
    <row r="3870" spans="1:27" x14ac:dyDescent="0.25">
      <c r="A3870">
        <v>9850</v>
      </c>
      <c r="B3870" s="1" t="s">
        <v>10545</v>
      </c>
      <c r="C3870">
        <v>1</v>
      </c>
      <c r="D3870" t="str">
        <f>VLOOKUP(C3870,'country description'!$A$1:$B$16,2,0)</f>
        <v>India</v>
      </c>
      <c r="E3870" s="1" t="s">
        <v>21</v>
      </c>
      <c r="F3870" t="s">
        <v>10546</v>
      </c>
      <c r="G3870" t="s">
        <v>922</v>
      </c>
      <c r="H3870" t="s">
        <v>923</v>
      </c>
      <c r="I3870">
        <v>77.285355499999994</v>
      </c>
      <c r="J3870">
        <v>28.635838499999998</v>
      </c>
      <c r="K3870" t="s">
        <v>760</v>
      </c>
      <c r="L3870" t="s">
        <v>26</v>
      </c>
      <c r="M3870" t="s">
        <v>27</v>
      </c>
      <c r="N3870" t="s">
        <v>27</v>
      </c>
      <c r="O3870" t="s">
        <v>27</v>
      </c>
      <c r="P3870" t="s">
        <v>27</v>
      </c>
      <c r="Q3870">
        <v>1</v>
      </c>
      <c r="R3870">
        <v>9</v>
      </c>
      <c r="S3870">
        <v>200</v>
      </c>
      <c r="T3870">
        <f>VLOOKUP(L3870,'Currency exchange'!$A:$B,2,0) *S3870</f>
        <v>2.4</v>
      </c>
      <c r="U3870">
        <v>3</v>
      </c>
      <c r="V3870" t="s">
        <v>23525</v>
      </c>
      <c r="W3870" t="s">
        <v>23532</v>
      </c>
      <c r="X3870" t="s">
        <v>368</v>
      </c>
      <c r="Y3870">
        <v>2011</v>
      </c>
      <c r="Z3870">
        <v>4</v>
      </c>
      <c r="AA3870">
        <v>7</v>
      </c>
    </row>
    <row r="3871" spans="1:27" x14ac:dyDescent="0.25">
      <c r="A3871">
        <v>307692</v>
      </c>
      <c r="B3871" s="1" t="s">
        <v>10547</v>
      </c>
      <c r="C3871">
        <v>1</v>
      </c>
      <c r="D3871" t="str">
        <f>VLOOKUP(C3871,'country description'!$A$1:$B$16,2,0)</f>
        <v>India</v>
      </c>
      <c r="E3871" s="1" t="s">
        <v>21</v>
      </c>
      <c r="F3871" t="s">
        <v>7997</v>
      </c>
      <c r="G3871" t="s">
        <v>560</v>
      </c>
      <c r="H3871" t="s">
        <v>561</v>
      </c>
      <c r="I3871">
        <v>77.225606999999997</v>
      </c>
      <c r="J3871">
        <v>28.589970000000001</v>
      </c>
      <c r="K3871" t="s">
        <v>5782</v>
      </c>
      <c r="L3871" t="s">
        <v>26</v>
      </c>
      <c r="M3871" t="s">
        <v>27</v>
      </c>
      <c r="N3871" t="s">
        <v>27</v>
      </c>
      <c r="O3871" t="s">
        <v>27</v>
      </c>
      <c r="P3871" t="s">
        <v>27</v>
      </c>
      <c r="Q3871">
        <v>1</v>
      </c>
      <c r="R3871">
        <v>25</v>
      </c>
      <c r="S3871">
        <v>200</v>
      </c>
      <c r="T3871">
        <f>VLOOKUP(L3871,'Currency exchange'!$A:$B,2,0) *S3871</f>
        <v>2.4</v>
      </c>
      <c r="U3871">
        <v>3.6</v>
      </c>
      <c r="V3871" t="s">
        <v>23525</v>
      </c>
      <c r="W3871" t="s">
        <v>23532</v>
      </c>
      <c r="X3871" t="s">
        <v>10548</v>
      </c>
      <c r="Y3871">
        <v>2013</v>
      </c>
      <c r="Z3871">
        <v>4</v>
      </c>
      <c r="AA3871">
        <v>28</v>
      </c>
    </row>
    <row r="3872" spans="1:27" x14ac:dyDescent="0.25">
      <c r="A3872">
        <v>18175299</v>
      </c>
      <c r="B3872" s="1" t="s">
        <v>10549</v>
      </c>
      <c r="C3872">
        <v>1</v>
      </c>
      <c r="D3872" t="str">
        <f>VLOOKUP(C3872,'country description'!$A$1:$B$16,2,0)</f>
        <v>India</v>
      </c>
      <c r="E3872" s="1" t="s">
        <v>21</v>
      </c>
      <c r="F3872" t="s">
        <v>1183</v>
      </c>
      <c r="G3872" t="s">
        <v>222</v>
      </c>
      <c r="H3872" t="s">
        <v>223</v>
      </c>
      <c r="I3872">
        <v>77.145630560000001</v>
      </c>
      <c r="J3872">
        <v>28.49609444</v>
      </c>
      <c r="K3872" t="s">
        <v>10550</v>
      </c>
      <c r="L3872" t="s">
        <v>26</v>
      </c>
      <c r="M3872" t="s">
        <v>27</v>
      </c>
      <c r="N3872" t="s">
        <v>27</v>
      </c>
      <c r="O3872" t="s">
        <v>27</v>
      </c>
      <c r="P3872" t="s">
        <v>27</v>
      </c>
      <c r="Q3872">
        <v>1</v>
      </c>
      <c r="R3872">
        <v>1</v>
      </c>
      <c r="S3872">
        <v>200</v>
      </c>
      <c r="T3872">
        <f>VLOOKUP(L3872,'Currency exchange'!$A:$B,2,0) *S3872</f>
        <v>2.4</v>
      </c>
      <c r="U3872">
        <v>1</v>
      </c>
      <c r="V3872" t="s">
        <v>23523</v>
      </c>
      <c r="W3872" t="s">
        <v>23529</v>
      </c>
      <c r="X3872" t="s">
        <v>2434</v>
      </c>
      <c r="Y3872">
        <v>2017</v>
      </c>
      <c r="Z3872">
        <v>4</v>
      </c>
      <c r="AA3872">
        <v>8</v>
      </c>
    </row>
    <row r="3873" spans="1:27" x14ac:dyDescent="0.25">
      <c r="A3873">
        <v>18273640</v>
      </c>
      <c r="B3873" s="1" t="s">
        <v>10533</v>
      </c>
      <c r="C3873">
        <v>1</v>
      </c>
      <c r="D3873" t="str">
        <f>VLOOKUP(C3873,'country description'!$A$1:$B$16,2,0)</f>
        <v>India</v>
      </c>
      <c r="E3873" s="1" t="s">
        <v>21</v>
      </c>
      <c r="F3873" t="s">
        <v>10551</v>
      </c>
      <c r="G3873" t="s">
        <v>155</v>
      </c>
      <c r="H3873" t="s">
        <v>156</v>
      </c>
      <c r="I3873">
        <v>77.140921500000005</v>
      </c>
      <c r="J3873">
        <v>28.6594485</v>
      </c>
      <c r="K3873" t="s">
        <v>701</v>
      </c>
      <c r="L3873" t="s">
        <v>26</v>
      </c>
      <c r="M3873" t="s">
        <v>27</v>
      </c>
      <c r="N3873" t="s">
        <v>36</v>
      </c>
      <c r="O3873" t="s">
        <v>27</v>
      </c>
      <c r="P3873" t="s">
        <v>27</v>
      </c>
      <c r="Q3873">
        <v>1</v>
      </c>
      <c r="R3873">
        <v>39</v>
      </c>
      <c r="S3873">
        <v>200</v>
      </c>
      <c r="T3873">
        <f>VLOOKUP(L3873,'Currency exchange'!$A:$B,2,0) *S3873</f>
        <v>2.4</v>
      </c>
      <c r="U3873">
        <v>3.7</v>
      </c>
      <c r="V3873" t="s">
        <v>23525</v>
      </c>
      <c r="W3873" t="s">
        <v>23532</v>
      </c>
      <c r="X3873" t="s">
        <v>10552</v>
      </c>
      <c r="Y3873">
        <v>2014</v>
      </c>
      <c r="Z3873">
        <v>4</v>
      </c>
      <c r="AA3873">
        <v>5</v>
      </c>
    </row>
    <row r="3874" spans="1:27" x14ac:dyDescent="0.25">
      <c r="A3874">
        <v>18460320</v>
      </c>
      <c r="B3874" s="1" t="s">
        <v>10553</v>
      </c>
      <c r="C3874">
        <v>1</v>
      </c>
      <c r="D3874" t="str">
        <f>VLOOKUP(C3874,'country description'!$A$1:$B$16,2,0)</f>
        <v>India</v>
      </c>
      <c r="E3874" s="1" t="s">
        <v>21</v>
      </c>
      <c r="F3874" t="s">
        <v>10554</v>
      </c>
      <c r="G3874" t="s">
        <v>48</v>
      </c>
      <c r="H3874" t="s">
        <v>49</v>
      </c>
      <c r="I3874">
        <v>0</v>
      </c>
      <c r="J3874">
        <v>0</v>
      </c>
      <c r="K3874" t="s">
        <v>2897</v>
      </c>
      <c r="L3874" t="s">
        <v>26</v>
      </c>
      <c r="M3874" t="s">
        <v>27</v>
      </c>
      <c r="N3874" t="s">
        <v>27</v>
      </c>
      <c r="O3874" t="s">
        <v>27</v>
      </c>
      <c r="P3874" t="s">
        <v>27</v>
      </c>
      <c r="Q3874">
        <v>1</v>
      </c>
      <c r="R3874">
        <v>6</v>
      </c>
      <c r="S3874">
        <v>200</v>
      </c>
      <c r="T3874">
        <f>VLOOKUP(L3874,'Currency exchange'!$A:$B,2,0) *S3874</f>
        <v>2.4</v>
      </c>
      <c r="U3874">
        <v>3</v>
      </c>
      <c r="V3874" t="s">
        <v>23525</v>
      </c>
      <c r="W3874" t="s">
        <v>23532</v>
      </c>
      <c r="X3874" t="s">
        <v>348</v>
      </c>
      <c r="Y3874">
        <v>2011</v>
      </c>
      <c r="Z3874">
        <v>4</v>
      </c>
      <c r="AA3874">
        <v>18</v>
      </c>
    </row>
    <row r="3875" spans="1:27" x14ac:dyDescent="0.25">
      <c r="A3875">
        <v>18363048</v>
      </c>
      <c r="B3875" s="1" t="s">
        <v>8586</v>
      </c>
      <c r="C3875">
        <v>1</v>
      </c>
      <c r="D3875" t="str">
        <f>VLOOKUP(C3875,'country description'!$A$1:$B$16,2,0)</f>
        <v>India</v>
      </c>
      <c r="E3875" s="1" t="s">
        <v>21</v>
      </c>
      <c r="F3875" t="s">
        <v>10555</v>
      </c>
      <c r="G3875" t="s">
        <v>48</v>
      </c>
      <c r="H3875" t="s">
        <v>49</v>
      </c>
      <c r="I3875">
        <v>77.214602900000003</v>
      </c>
      <c r="J3875">
        <v>28.711020600000001</v>
      </c>
      <c r="K3875" t="s">
        <v>746</v>
      </c>
      <c r="L3875" t="s">
        <v>26</v>
      </c>
      <c r="M3875" t="s">
        <v>27</v>
      </c>
      <c r="N3875" t="s">
        <v>27</v>
      </c>
      <c r="O3875" t="s">
        <v>27</v>
      </c>
      <c r="P3875" t="s">
        <v>27</v>
      </c>
      <c r="Q3875">
        <v>1</v>
      </c>
      <c r="R3875">
        <v>1</v>
      </c>
      <c r="S3875">
        <v>200</v>
      </c>
      <c r="T3875">
        <f>VLOOKUP(L3875,'Currency exchange'!$A:$B,2,0) *S3875</f>
        <v>2.4</v>
      </c>
      <c r="U3875">
        <v>1</v>
      </c>
      <c r="V3875" t="s">
        <v>23523</v>
      </c>
      <c r="W3875" t="s">
        <v>23529</v>
      </c>
      <c r="X3875" t="s">
        <v>10556</v>
      </c>
      <c r="Y3875">
        <v>2015</v>
      </c>
      <c r="Z3875">
        <v>4</v>
      </c>
      <c r="AA3875">
        <v>24</v>
      </c>
    </row>
    <row r="3876" spans="1:27" x14ac:dyDescent="0.25">
      <c r="A3876">
        <v>18363067</v>
      </c>
      <c r="B3876" s="1" t="s">
        <v>10557</v>
      </c>
      <c r="C3876">
        <v>1</v>
      </c>
      <c r="D3876" t="str">
        <f>VLOOKUP(C3876,'country description'!$A$1:$B$16,2,0)</f>
        <v>India</v>
      </c>
      <c r="E3876" s="1" t="s">
        <v>21</v>
      </c>
      <c r="F3876" t="s">
        <v>10558</v>
      </c>
      <c r="G3876" t="s">
        <v>56</v>
      </c>
      <c r="H3876" t="s">
        <v>57</v>
      </c>
      <c r="I3876">
        <v>76.979711800000004</v>
      </c>
      <c r="J3876">
        <v>28.613206000000002</v>
      </c>
      <c r="K3876" t="s">
        <v>937</v>
      </c>
      <c r="L3876" t="s">
        <v>26</v>
      </c>
      <c r="M3876" t="s">
        <v>27</v>
      </c>
      <c r="N3876" t="s">
        <v>27</v>
      </c>
      <c r="O3876" t="s">
        <v>27</v>
      </c>
      <c r="P3876" t="s">
        <v>27</v>
      </c>
      <c r="Q3876">
        <v>1</v>
      </c>
      <c r="R3876">
        <v>1</v>
      </c>
      <c r="S3876">
        <v>200</v>
      </c>
      <c r="T3876">
        <f>VLOOKUP(L3876,'Currency exchange'!$A:$B,2,0) *S3876</f>
        <v>2.4</v>
      </c>
      <c r="U3876">
        <v>1</v>
      </c>
      <c r="V3876" t="s">
        <v>23523</v>
      </c>
      <c r="W3876" t="s">
        <v>23529</v>
      </c>
      <c r="X3876" t="s">
        <v>340</v>
      </c>
      <c r="Y3876">
        <v>2011</v>
      </c>
      <c r="Z3876">
        <v>4</v>
      </c>
      <c r="AA3876">
        <v>27</v>
      </c>
    </row>
    <row r="3877" spans="1:27" x14ac:dyDescent="0.25">
      <c r="A3877">
        <v>305859</v>
      </c>
      <c r="B3877" s="1" t="s">
        <v>1733</v>
      </c>
      <c r="C3877">
        <v>1</v>
      </c>
      <c r="D3877" t="str">
        <f>VLOOKUP(C3877,'country description'!$A$1:$B$16,2,0)</f>
        <v>India</v>
      </c>
      <c r="E3877" s="1" t="s">
        <v>21</v>
      </c>
      <c r="F3877" t="s">
        <v>10559</v>
      </c>
      <c r="G3877" t="s">
        <v>117</v>
      </c>
      <c r="H3877" t="s">
        <v>118</v>
      </c>
      <c r="I3877">
        <v>77.137511000000003</v>
      </c>
      <c r="J3877">
        <v>28.629895900000001</v>
      </c>
      <c r="K3877" t="s">
        <v>760</v>
      </c>
      <c r="L3877" t="s">
        <v>26</v>
      </c>
      <c r="M3877" t="s">
        <v>27</v>
      </c>
      <c r="N3877" t="s">
        <v>27</v>
      </c>
      <c r="O3877" t="s">
        <v>27</v>
      </c>
      <c r="P3877" t="s">
        <v>27</v>
      </c>
      <c r="Q3877">
        <v>1</v>
      </c>
      <c r="R3877">
        <v>4</v>
      </c>
      <c r="S3877">
        <v>200</v>
      </c>
      <c r="T3877">
        <f>VLOOKUP(L3877,'Currency exchange'!$A:$B,2,0) *S3877</f>
        <v>2.4</v>
      </c>
      <c r="U3877">
        <v>3</v>
      </c>
      <c r="V3877" t="s">
        <v>23525</v>
      </c>
      <c r="W3877" t="s">
        <v>23532</v>
      </c>
      <c r="X3877" t="s">
        <v>1268</v>
      </c>
      <c r="Y3877">
        <v>2017</v>
      </c>
      <c r="Z3877">
        <v>4</v>
      </c>
      <c r="AA3877">
        <v>13</v>
      </c>
    </row>
    <row r="3878" spans="1:27" x14ac:dyDescent="0.25">
      <c r="A3878">
        <v>18231755</v>
      </c>
      <c r="B3878" s="1" t="s">
        <v>10560</v>
      </c>
      <c r="C3878">
        <v>1</v>
      </c>
      <c r="D3878" t="str">
        <f>VLOOKUP(C3878,'country description'!$A$1:$B$16,2,0)</f>
        <v>India</v>
      </c>
      <c r="E3878" s="1" t="s">
        <v>21</v>
      </c>
      <c r="F3878" t="s">
        <v>10561</v>
      </c>
      <c r="G3878" t="s">
        <v>66</v>
      </c>
      <c r="H3878" t="s">
        <v>67</v>
      </c>
      <c r="I3878">
        <v>77.081808600000002</v>
      </c>
      <c r="J3878">
        <v>28.599075899999999</v>
      </c>
      <c r="K3878" t="s">
        <v>10562</v>
      </c>
      <c r="L3878" t="s">
        <v>26</v>
      </c>
      <c r="M3878" t="s">
        <v>27</v>
      </c>
      <c r="N3878" t="s">
        <v>27</v>
      </c>
      <c r="O3878" t="s">
        <v>27</v>
      </c>
      <c r="P3878" t="s">
        <v>27</v>
      </c>
      <c r="Q3878">
        <v>1</v>
      </c>
      <c r="R3878">
        <v>1</v>
      </c>
      <c r="S3878">
        <v>200</v>
      </c>
      <c r="T3878">
        <f>VLOOKUP(L3878,'Currency exchange'!$A:$B,2,0) *S3878</f>
        <v>2.4</v>
      </c>
      <c r="U3878">
        <v>1</v>
      </c>
      <c r="V3878" t="s">
        <v>23523</v>
      </c>
      <c r="W3878" t="s">
        <v>23529</v>
      </c>
      <c r="X3878" t="s">
        <v>7031</v>
      </c>
      <c r="Y3878">
        <v>2011</v>
      </c>
      <c r="Z3878">
        <v>4</v>
      </c>
      <c r="AA3878">
        <v>19</v>
      </c>
    </row>
    <row r="3879" spans="1:27" x14ac:dyDescent="0.25">
      <c r="A3879">
        <v>306749</v>
      </c>
      <c r="B3879" s="1" t="s">
        <v>10563</v>
      </c>
      <c r="C3879">
        <v>1</v>
      </c>
      <c r="D3879" t="str">
        <f>VLOOKUP(C3879,'country description'!$A$1:$B$16,2,0)</f>
        <v>India</v>
      </c>
      <c r="E3879" s="1" t="s">
        <v>21</v>
      </c>
      <c r="F3879" t="s">
        <v>10564</v>
      </c>
      <c r="G3879" t="s">
        <v>66</v>
      </c>
      <c r="H3879" t="s">
        <v>67</v>
      </c>
      <c r="I3879">
        <v>77.090942699999999</v>
      </c>
      <c r="J3879">
        <v>28.583969</v>
      </c>
      <c r="K3879" t="s">
        <v>701</v>
      </c>
      <c r="L3879" t="s">
        <v>26</v>
      </c>
      <c r="M3879" t="s">
        <v>27</v>
      </c>
      <c r="N3879" t="s">
        <v>27</v>
      </c>
      <c r="O3879" t="s">
        <v>27</v>
      </c>
      <c r="P3879" t="s">
        <v>27</v>
      </c>
      <c r="Q3879">
        <v>1</v>
      </c>
      <c r="R3879">
        <v>3</v>
      </c>
      <c r="S3879">
        <v>200</v>
      </c>
      <c r="T3879">
        <f>VLOOKUP(L3879,'Currency exchange'!$A:$B,2,0) *S3879</f>
        <v>2.4</v>
      </c>
      <c r="U3879">
        <v>1</v>
      </c>
      <c r="V3879" t="s">
        <v>23523</v>
      </c>
      <c r="W3879" t="s">
        <v>23529</v>
      </c>
      <c r="X3879" t="s">
        <v>4085</v>
      </c>
      <c r="Y3879">
        <v>2016</v>
      </c>
      <c r="Z3879">
        <v>4</v>
      </c>
      <c r="AA3879">
        <v>3</v>
      </c>
    </row>
    <row r="3880" spans="1:27" x14ac:dyDescent="0.25">
      <c r="A3880">
        <v>300344</v>
      </c>
      <c r="B3880" s="1" t="s">
        <v>10565</v>
      </c>
      <c r="C3880">
        <v>1</v>
      </c>
      <c r="D3880" t="str">
        <f>VLOOKUP(C3880,'country description'!$A$1:$B$16,2,0)</f>
        <v>India</v>
      </c>
      <c r="E3880" s="1" t="s">
        <v>21</v>
      </c>
      <c r="F3880" t="s">
        <v>10566</v>
      </c>
      <c r="G3880" t="s">
        <v>3844</v>
      </c>
      <c r="H3880" t="s">
        <v>3845</v>
      </c>
      <c r="I3880">
        <v>77.101669439999995</v>
      </c>
      <c r="J3880">
        <v>28.668436109999998</v>
      </c>
      <c r="K3880" t="s">
        <v>701</v>
      </c>
      <c r="L3880" t="s">
        <v>26</v>
      </c>
      <c r="M3880" t="s">
        <v>27</v>
      </c>
      <c r="N3880" t="s">
        <v>27</v>
      </c>
      <c r="O3880" t="s">
        <v>27</v>
      </c>
      <c r="P3880" t="s">
        <v>27</v>
      </c>
      <c r="Q3880">
        <v>1</v>
      </c>
      <c r="R3880">
        <v>36</v>
      </c>
      <c r="S3880">
        <v>200</v>
      </c>
      <c r="T3880">
        <f>VLOOKUP(L3880,'Currency exchange'!$A:$B,2,0) *S3880</f>
        <v>2.4</v>
      </c>
      <c r="U3880">
        <v>2.7</v>
      </c>
      <c r="V3880" t="s">
        <v>23524</v>
      </c>
      <c r="W3880" t="s">
        <v>23530</v>
      </c>
      <c r="X3880" t="s">
        <v>10567</v>
      </c>
      <c r="Y3880">
        <v>2012</v>
      </c>
      <c r="Z3880">
        <v>4</v>
      </c>
      <c r="AA3880">
        <v>16</v>
      </c>
    </row>
    <row r="3881" spans="1:27" x14ac:dyDescent="0.25">
      <c r="A3881">
        <v>311957</v>
      </c>
      <c r="B3881" s="1" t="s">
        <v>10568</v>
      </c>
      <c r="C3881">
        <v>1</v>
      </c>
      <c r="D3881" t="str">
        <f>VLOOKUP(C3881,'country description'!$A$1:$B$16,2,0)</f>
        <v>India</v>
      </c>
      <c r="E3881" s="1" t="s">
        <v>21</v>
      </c>
      <c r="F3881" t="s">
        <v>10569</v>
      </c>
      <c r="G3881" t="s">
        <v>3844</v>
      </c>
      <c r="H3881" t="s">
        <v>3845</v>
      </c>
      <c r="I3881">
        <v>77.083801030000004</v>
      </c>
      <c r="J3881">
        <v>28.669883309999999</v>
      </c>
      <c r="K3881" t="s">
        <v>746</v>
      </c>
      <c r="L3881" t="s">
        <v>26</v>
      </c>
      <c r="M3881" t="s">
        <v>27</v>
      </c>
      <c r="N3881" t="s">
        <v>36</v>
      </c>
      <c r="O3881" t="s">
        <v>27</v>
      </c>
      <c r="P3881" t="s">
        <v>27</v>
      </c>
      <c r="Q3881">
        <v>1</v>
      </c>
      <c r="R3881">
        <v>65</v>
      </c>
      <c r="S3881">
        <v>200</v>
      </c>
      <c r="T3881">
        <f>VLOOKUP(L3881,'Currency exchange'!$A:$B,2,0) *S3881</f>
        <v>2.4</v>
      </c>
      <c r="U3881">
        <v>3.4</v>
      </c>
      <c r="V3881" t="s">
        <v>23525</v>
      </c>
      <c r="W3881" t="s">
        <v>23532</v>
      </c>
      <c r="X3881" t="s">
        <v>4652</v>
      </c>
      <c r="Y3881">
        <v>2016</v>
      </c>
      <c r="Z3881">
        <v>4</v>
      </c>
      <c r="AA3881">
        <v>9</v>
      </c>
    </row>
    <row r="3882" spans="1:27" x14ac:dyDescent="0.25">
      <c r="A3882">
        <v>18451573</v>
      </c>
      <c r="B3882" s="1" t="s">
        <v>1569</v>
      </c>
      <c r="C3882">
        <v>1</v>
      </c>
      <c r="D3882" t="str">
        <f>VLOOKUP(C3882,'country description'!$A$1:$B$16,2,0)</f>
        <v>India</v>
      </c>
      <c r="E3882" s="1" t="s">
        <v>21</v>
      </c>
      <c r="F3882" t="s">
        <v>10570</v>
      </c>
      <c r="G3882" t="s">
        <v>138</v>
      </c>
      <c r="H3882" t="s">
        <v>139</v>
      </c>
      <c r="I3882">
        <v>77.140198699999999</v>
      </c>
      <c r="J3882">
        <v>28.7132994</v>
      </c>
      <c r="K3882" t="s">
        <v>1571</v>
      </c>
      <c r="L3882" t="s">
        <v>26</v>
      </c>
      <c r="M3882" t="s">
        <v>27</v>
      </c>
      <c r="N3882" t="s">
        <v>27</v>
      </c>
      <c r="O3882" t="s">
        <v>27</v>
      </c>
      <c r="P3882" t="s">
        <v>27</v>
      </c>
      <c r="Q3882">
        <v>1</v>
      </c>
      <c r="R3882">
        <v>2</v>
      </c>
      <c r="S3882">
        <v>200</v>
      </c>
      <c r="T3882">
        <f>VLOOKUP(L3882,'Currency exchange'!$A:$B,2,0) *S3882</f>
        <v>2.4</v>
      </c>
      <c r="U3882">
        <v>1</v>
      </c>
      <c r="V3882" t="s">
        <v>23523</v>
      </c>
      <c r="W3882" t="s">
        <v>23529</v>
      </c>
      <c r="X3882" t="s">
        <v>6630</v>
      </c>
      <c r="Y3882">
        <v>2014</v>
      </c>
      <c r="Z3882">
        <v>4</v>
      </c>
      <c r="AA3882">
        <v>2</v>
      </c>
    </row>
    <row r="3883" spans="1:27" x14ac:dyDescent="0.25">
      <c r="A3883">
        <v>8216</v>
      </c>
      <c r="B3883" s="1" t="s">
        <v>10571</v>
      </c>
      <c r="C3883">
        <v>1</v>
      </c>
      <c r="D3883" t="str">
        <f>VLOOKUP(C3883,'country description'!$A$1:$B$16,2,0)</f>
        <v>India</v>
      </c>
      <c r="E3883" s="1" t="s">
        <v>21</v>
      </c>
      <c r="F3883" t="s">
        <v>10572</v>
      </c>
      <c r="G3883" t="s">
        <v>2603</v>
      </c>
      <c r="H3883" t="s">
        <v>2604</v>
      </c>
      <c r="I3883">
        <v>77.194961109999994</v>
      </c>
      <c r="J3883">
        <v>28.56383056</v>
      </c>
      <c r="K3883" t="s">
        <v>701</v>
      </c>
      <c r="L3883" t="s">
        <v>26</v>
      </c>
      <c r="M3883" t="s">
        <v>27</v>
      </c>
      <c r="N3883" t="s">
        <v>27</v>
      </c>
      <c r="O3883" t="s">
        <v>27</v>
      </c>
      <c r="P3883" t="s">
        <v>27</v>
      </c>
      <c r="Q3883">
        <v>1</v>
      </c>
      <c r="R3883">
        <v>34</v>
      </c>
      <c r="S3883">
        <v>200</v>
      </c>
      <c r="T3883">
        <f>VLOOKUP(L3883,'Currency exchange'!$A:$B,2,0) *S3883</f>
        <v>2.4</v>
      </c>
      <c r="U3883">
        <v>3.3</v>
      </c>
      <c r="V3883" t="s">
        <v>23525</v>
      </c>
      <c r="W3883" t="s">
        <v>23532</v>
      </c>
      <c r="X3883" t="s">
        <v>3059</v>
      </c>
      <c r="Y3883">
        <v>2017</v>
      </c>
      <c r="Z3883">
        <v>4</v>
      </c>
      <c r="AA3883">
        <v>15</v>
      </c>
    </row>
    <row r="3884" spans="1:27" x14ac:dyDescent="0.25">
      <c r="A3884">
        <v>18472439</v>
      </c>
      <c r="B3884" s="1" t="s">
        <v>10573</v>
      </c>
      <c r="C3884">
        <v>1</v>
      </c>
      <c r="D3884" t="str">
        <f>VLOOKUP(C3884,'country description'!$A$1:$B$16,2,0)</f>
        <v>India</v>
      </c>
      <c r="E3884" s="1" t="s">
        <v>21</v>
      </c>
      <c r="F3884" t="s">
        <v>10574</v>
      </c>
      <c r="G3884" t="s">
        <v>261</v>
      </c>
      <c r="H3884" t="s">
        <v>262</v>
      </c>
      <c r="I3884">
        <v>0</v>
      </c>
      <c r="J3884">
        <v>0</v>
      </c>
      <c r="K3884" t="s">
        <v>764</v>
      </c>
      <c r="L3884" t="s">
        <v>26</v>
      </c>
      <c r="M3884" t="s">
        <v>27</v>
      </c>
      <c r="N3884" t="s">
        <v>27</v>
      </c>
      <c r="O3884" t="s">
        <v>27</v>
      </c>
      <c r="P3884" t="s">
        <v>27</v>
      </c>
      <c r="Q3884">
        <v>1</v>
      </c>
      <c r="R3884">
        <v>3</v>
      </c>
      <c r="S3884">
        <v>200</v>
      </c>
      <c r="T3884">
        <f>VLOOKUP(L3884,'Currency exchange'!$A:$B,2,0) *S3884</f>
        <v>2.4</v>
      </c>
      <c r="U3884">
        <v>1</v>
      </c>
      <c r="V3884" t="s">
        <v>23523</v>
      </c>
      <c r="W3884" t="s">
        <v>23529</v>
      </c>
      <c r="X3884" t="s">
        <v>1998</v>
      </c>
      <c r="Y3884">
        <v>2010</v>
      </c>
      <c r="Z3884">
        <v>4</v>
      </c>
      <c r="AA3884">
        <v>16</v>
      </c>
    </row>
    <row r="3885" spans="1:27" x14ac:dyDescent="0.25">
      <c r="A3885">
        <v>18438426</v>
      </c>
      <c r="B3885" s="1" t="s">
        <v>10575</v>
      </c>
      <c r="C3885">
        <v>1</v>
      </c>
      <c r="D3885" t="str">
        <f>VLOOKUP(C3885,'country description'!$A$1:$B$16,2,0)</f>
        <v>India</v>
      </c>
      <c r="E3885" s="1" t="s">
        <v>21</v>
      </c>
      <c r="F3885" t="s">
        <v>10576</v>
      </c>
      <c r="G3885" t="s">
        <v>1209</v>
      </c>
      <c r="H3885" t="s">
        <v>1210</v>
      </c>
      <c r="I3885">
        <v>77.286031899999998</v>
      </c>
      <c r="J3885">
        <v>28.6820472</v>
      </c>
      <c r="K3885" t="s">
        <v>746</v>
      </c>
      <c r="L3885" t="s">
        <v>26</v>
      </c>
      <c r="M3885" t="s">
        <v>27</v>
      </c>
      <c r="N3885" t="s">
        <v>27</v>
      </c>
      <c r="O3885" t="s">
        <v>27</v>
      </c>
      <c r="P3885" t="s">
        <v>27</v>
      </c>
      <c r="Q3885">
        <v>1</v>
      </c>
      <c r="R3885">
        <v>1</v>
      </c>
      <c r="S3885">
        <v>200</v>
      </c>
      <c r="T3885">
        <f>VLOOKUP(L3885,'Currency exchange'!$A:$B,2,0) *S3885</f>
        <v>2.4</v>
      </c>
      <c r="U3885">
        <v>1</v>
      </c>
      <c r="V3885" t="s">
        <v>23523</v>
      </c>
      <c r="W3885" t="s">
        <v>23529</v>
      </c>
      <c r="X3885" t="s">
        <v>10577</v>
      </c>
      <c r="Y3885">
        <v>2013</v>
      </c>
      <c r="Z3885">
        <v>4</v>
      </c>
      <c r="AA3885">
        <v>7</v>
      </c>
    </row>
    <row r="3886" spans="1:27" x14ac:dyDescent="0.25">
      <c r="A3886">
        <v>302427</v>
      </c>
      <c r="B3886" s="1" t="s">
        <v>10578</v>
      </c>
      <c r="C3886">
        <v>1</v>
      </c>
      <c r="D3886" t="str">
        <f>VLOOKUP(C3886,'country description'!$A$1:$B$16,2,0)</f>
        <v>India</v>
      </c>
      <c r="E3886" s="1" t="s">
        <v>21</v>
      </c>
      <c r="F3886" t="s">
        <v>10579</v>
      </c>
      <c r="G3886" t="s">
        <v>1209</v>
      </c>
      <c r="H3886" t="s">
        <v>1210</v>
      </c>
      <c r="I3886">
        <v>77.272706999999997</v>
      </c>
      <c r="J3886">
        <v>28.689512700000002</v>
      </c>
      <c r="K3886" t="s">
        <v>966</v>
      </c>
      <c r="L3886" t="s">
        <v>26</v>
      </c>
      <c r="M3886" t="s">
        <v>27</v>
      </c>
      <c r="N3886" t="s">
        <v>27</v>
      </c>
      <c r="O3886" t="s">
        <v>27</v>
      </c>
      <c r="P3886" t="s">
        <v>27</v>
      </c>
      <c r="Q3886">
        <v>1</v>
      </c>
      <c r="R3886">
        <v>2</v>
      </c>
      <c r="S3886">
        <v>200</v>
      </c>
      <c r="T3886">
        <f>VLOOKUP(L3886,'Currency exchange'!$A:$B,2,0) *S3886</f>
        <v>2.4</v>
      </c>
      <c r="U3886">
        <v>1</v>
      </c>
      <c r="V3886" t="s">
        <v>23523</v>
      </c>
      <c r="W3886" t="s">
        <v>23529</v>
      </c>
      <c r="X3886" t="s">
        <v>10580</v>
      </c>
      <c r="Y3886">
        <v>2012</v>
      </c>
      <c r="Z3886">
        <v>4</v>
      </c>
      <c r="AA3886">
        <v>1</v>
      </c>
    </row>
    <row r="3887" spans="1:27" x14ac:dyDescent="0.25">
      <c r="A3887">
        <v>18014115</v>
      </c>
      <c r="B3887" s="1" t="s">
        <v>10581</v>
      </c>
      <c r="C3887">
        <v>1</v>
      </c>
      <c r="D3887" t="str">
        <f>VLOOKUP(C3887,'country description'!$A$1:$B$16,2,0)</f>
        <v>India</v>
      </c>
      <c r="E3887" s="1" t="s">
        <v>21</v>
      </c>
      <c r="F3887" t="s">
        <v>10582</v>
      </c>
      <c r="G3887" t="s">
        <v>303</v>
      </c>
      <c r="H3887" t="s">
        <v>302</v>
      </c>
      <c r="I3887">
        <v>77.159076499999998</v>
      </c>
      <c r="J3887">
        <v>28.7163553</v>
      </c>
      <c r="K3887" t="s">
        <v>760</v>
      </c>
      <c r="L3887" t="s">
        <v>26</v>
      </c>
      <c r="M3887" t="s">
        <v>27</v>
      </c>
      <c r="N3887" t="s">
        <v>27</v>
      </c>
      <c r="O3887" t="s">
        <v>27</v>
      </c>
      <c r="P3887" t="s">
        <v>27</v>
      </c>
      <c r="Q3887">
        <v>1</v>
      </c>
      <c r="R3887">
        <v>2</v>
      </c>
      <c r="S3887">
        <v>200</v>
      </c>
      <c r="T3887">
        <f>VLOOKUP(L3887,'Currency exchange'!$A:$B,2,0) *S3887</f>
        <v>2.4</v>
      </c>
      <c r="U3887">
        <v>1</v>
      </c>
      <c r="V3887" t="s">
        <v>23523</v>
      </c>
      <c r="W3887" t="s">
        <v>23529</v>
      </c>
      <c r="X3887" t="s">
        <v>4088</v>
      </c>
      <c r="Y3887">
        <v>2012</v>
      </c>
      <c r="Z3887">
        <v>4</v>
      </c>
      <c r="AA3887">
        <v>26</v>
      </c>
    </row>
    <row r="3888" spans="1:27" x14ac:dyDescent="0.25">
      <c r="A3888">
        <v>18306543</v>
      </c>
      <c r="B3888" s="1" t="s">
        <v>1485</v>
      </c>
      <c r="C3888">
        <v>1</v>
      </c>
      <c r="D3888" t="str">
        <f>VLOOKUP(C3888,'country description'!$A$1:$B$16,2,0)</f>
        <v>India</v>
      </c>
      <c r="E3888" s="1" t="s">
        <v>21</v>
      </c>
      <c r="F3888" t="s">
        <v>10583</v>
      </c>
      <c r="G3888" t="s">
        <v>1575</v>
      </c>
      <c r="H3888" t="s">
        <v>1576</v>
      </c>
      <c r="I3888">
        <v>77.033466300000001</v>
      </c>
      <c r="J3888">
        <v>28.619107499999998</v>
      </c>
      <c r="K3888" t="s">
        <v>701</v>
      </c>
      <c r="L3888" t="s">
        <v>26</v>
      </c>
      <c r="M3888" t="s">
        <v>27</v>
      </c>
      <c r="N3888" t="s">
        <v>36</v>
      </c>
      <c r="O3888" t="s">
        <v>27</v>
      </c>
      <c r="P3888" t="s">
        <v>27</v>
      </c>
      <c r="Q3888">
        <v>1</v>
      </c>
      <c r="R3888">
        <v>5</v>
      </c>
      <c r="S3888">
        <v>200</v>
      </c>
      <c r="T3888">
        <f>VLOOKUP(L3888,'Currency exchange'!$A:$B,2,0) *S3888</f>
        <v>2.4</v>
      </c>
      <c r="U3888">
        <v>3.1</v>
      </c>
      <c r="V3888" t="s">
        <v>23525</v>
      </c>
      <c r="W3888" t="s">
        <v>23532</v>
      </c>
      <c r="X3888" t="s">
        <v>8914</v>
      </c>
      <c r="Y3888">
        <v>2015</v>
      </c>
      <c r="Z3888">
        <v>4</v>
      </c>
      <c r="AA3888">
        <v>27</v>
      </c>
    </row>
    <row r="3889" spans="1:27" x14ac:dyDescent="0.25">
      <c r="A3889">
        <v>300262</v>
      </c>
      <c r="B3889" s="1" t="s">
        <v>10584</v>
      </c>
      <c r="C3889">
        <v>1</v>
      </c>
      <c r="D3889" t="str">
        <f>VLOOKUP(C3889,'country description'!$A$1:$B$16,2,0)</f>
        <v>India</v>
      </c>
      <c r="E3889" s="1" t="s">
        <v>21</v>
      </c>
      <c r="F3889" t="s">
        <v>10585</v>
      </c>
      <c r="G3889" t="s">
        <v>964</v>
      </c>
      <c r="H3889" t="s">
        <v>965</v>
      </c>
      <c r="I3889">
        <v>77.164191669999994</v>
      </c>
      <c r="J3889">
        <v>28.557616670000002</v>
      </c>
      <c r="K3889" t="s">
        <v>701</v>
      </c>
      <c r="L3889" t="s">
        <v>26</v>
      </c>
      <c r="M3889" t="s">
        <v>27</v>
      </c>
      <c r="N3889" t="s">
        <v>27</v>
      </c>
      <c r="O3889" t="s">
        <v>27</v>
      </c>
      <c r="P3889" t="s">
        <v>27</v>
      </c>
      <c r="Q3889">
        <v>1</v>
      </c>
      <c r="R3889">
        <v>40</v>
      </c>
      <c r="S3889">
        <v>200</v>
      </c>
      <c r="T3889">
        <f>VLOOKUP(L3889,'Currency exchange'!$A:$B,2,0) *S3889</f>
        <v>2.4</v>
      </c>
      <c r="U3889">
        <v>3.3</v>
      </c>
      <c r="V3889" t="s">
        <v>23525</v>
      </c>
      <c r="W3889" t="s">
        <v>23532</v>
      </c>
      <c r="X3889" t="s">
        <v>1755</v>
      </c>
      <c r="Y3889">
        <v>2011</v>
      </c>
      <c r="Z3889">
        <v>4</v>
      </c>
      <c r="AA3889">
        <v>13</v>
      </c>
    </row>
    <row r="3890" spans="1:27" x14ac:dyDescent="0.25">
      <c r="A3890">
        <v>300178</v>
      </c>
      <c r="B3890" s="1" t="s">
        <v>10586</v>
      </c>
      <c r="C3890">
        <v>1</v>
      </c>
      <c r="D3890" t="str">
        <f>VLOOKUP(C3890,'country description'!$A$1:$B$16,2,0)</f>
        <v>India</v>
      </c>
      <c r="E3890" s="1" t="s">
        <v>21</v>
      </c>
      <c r="F3890" t="s">
        <v>10587</v>
      </c>
      <c r="G3890" t="s">
        <v>433</v>
      </c>
      <c r="H3890" t="s">
        <v>434</v>
      </c>
      <c r="I3890">
        <v>77.223580299999995</v>
      </c>
      <c r="J3890">
        <v>28.6566622</v>
      </c>
      <c r="K3890" t="s">
        <v>1071</v>
      </c>
      <c r="L3890" t="s">
        <v>26</v>
      </c>
      <c r="M3890" t="s">
        <v>27</v>
      </c>
      <c r="N3890" t="s">
        <v>27</v>
      </c>
      <c r="O3890" t="s">
        <v>27</v>
      </c>
      <c r="P3890" t="s">
        <v>27</v>
      </c>
      <c r="Q3890">
        <v>1</v>
      </c>
      <c r="R3890">
        <v>382</v>
      </c>
      <c r="S3890">
        <v>200</v>
      </c>
      <c r="T3890">
        <f>VLOOKUP(L3890,'Currency exchange'!$A:$B,2,0) *S3890</f>
        <v>2.4</v>
      </c>
      <c r="U3890">
        <v>4.2</v>
      </c>
      <c r="V3890" t="s">
        <v>23526</v>
      </c>
      <c r="W3890" t="s">
        <v>23531</v>
      </c>
      <c r="X3890" t="s">
        <v>811</v>
      </c>
      <c r="Y3890">
        <v>2014</v>
      </c>
      <c r="Z3890">
        <v>3</v>
      </c>
      <c r="AA3890">
        <v>23</v>
      </c>
    </row>
    <row r="3891" spans="1:27" x14ac:dyDescent="0.25">
      <c r="A3891">
        <v>9476</v>
      </c>
      <c r="B3891" s="1" t="s">
        <v>10588</v>
      </c>
      <c r="C3891">
        <v>1</v>
      </c>
      <c r="D3891" t="str">
        <f>VLOOKUP(C3891,'country description'!$A$1:$B$16,2,0)</f>
        <v>India</v>
      </c>
      <c r="E3891" s="1" t="s">
        <v>21</v>
      </c>
      <c r="F3891" t="s">
        <v>3051</v>
      </c>
      <c r="G3891" t="s">
        <v>3050</v>
      </c>
      <c r="H3891" t="s">
        <v>3051</v>
      </c>
      <c r="I3891">
        <v>77.268536499999996</v>
      </c>
      <c r="J3891">
        <v>28.56132406</v>
      </c>
      <c r="K3891" t="s">
        <v>701</v>
      </c>
      <c r="L3891" t="s">
        <v>26</v>
      </c>
      <c r="M3891" t="s">
        <v>27</v>
      </c>
      <c r="N3891" t="s">
        <v>27</v>
      </c>
      <c r="O3891" t="s">
        <v>27</v>
      </c>
      <c r="P3891" t="s">
        <v>27</v>
      </c>
      <c r="Q3891">
        <v>1</v>
      </c>
      <c r="R3891">
        <v>16</v>
      </c>
      <c r="S3891">
        <v>200</v>
      </c>
      <c r="T3891">
        <f>VLOOKUP(L3891,'Currency exchange'!$A:$B,2,0) *S3891</f>
        <v>2.4</v>
      </c>
      <c r="U3891">
        <v>2.8</v>
      </c>
      <c r="V3891" t="s">
        <v>23524</v>
      </c>
      <c r="W3891" t="s">
        <v>23530</v>
      </c>
      <c r="X3891" t="s">
        <v>3896</v>
      </c>
      <c r="Y3891">
        <v>2011</v>
      </c>
      <c r="Z3891">
        <v>3</v>
      </c>
      <c r="AA3891">
        <v>5</v>
      </c>
    </row>
    <row r="3892" spans="1:27" x14ac:dyDescent="0.25">
      <c r="A3892">
        <v>18419886</v>
      </c>
      <c r="B3892" s="1" t="s">
        <v>10589</v>
      </c>
      <c r="C3892">
        <v>1</v>
      </c>
      <c r="D3892" t="str">
        <f>VLOOKUP(C3892,'country description'!$A$1:$B$16,2,0)</f>
        <v>India</v>
      </c>
      <c r="E3892" s="1" t="s">
        <v>21</v>
      </c>
      <c r="F3892" t="s">
        <v>10590</v>
      </c>
      <c r="G3892" t="s">
        <v>80</v>
      </c>
      <c r="H3892" t="s">
        <v>81</v>
      </c>
      <c r="I3892">
        <v>77.225830799999997</v>
      </c>
      <c r="J3892">
        <v>28.573224400000001</v>
      </c>
      <c r="K3892" t="s">
        <v>764</v>
      </c>
      <c r="L3892" t="s">
        <v>26</v>
      </c>
      <c r="M3892" t="s">
        <v>27</v>
      </c>
      <c r="N3892" t="s">
        <v>27</v>
      </c>
      <c r="O3892" t="s">
        <v>27</v>
      </c>
      <c r="P3892" t="s">
        <v>27</v>
      </c>
      <c r="Q3892">
        <v>1</v>
      </c>
      <c r="R3892">
        <v>2</v>
      </c>
      <c r="S3892">
        <v>200</v>
      </c>
      <c r="T3892">
        <f>VLOOKUP(L3892,'Currency exchange'!$A:$B,2,0) *S3892</f>
        <v>2.4</v>
      </c>
      <c r="U3892">
        <v>1</v>
      </c>
      <c r="V3892" t="s">
        <v>23523</v>
      </c>
      <c r="W3892" t="s">
        <v>23529</v>
      </c>
      <c r="X3892" t="s">
        <v>4695</v>
      </c>
      <c r="Y3892">
        <v>2015</v>
      </c>
      <c r="Z3892">
        <v>3</v>
      </c>
      <c r="AA3892">
        <v>28</v>
      </c>
    </row>
    <row r="3893" spans="1:27" x14ac:dyDescent="0.25">
      <c r="A3893">
        <v>301498</v>
      </c>
      <c r="B3893" s="1" t="s">
        <v>10591</v>
      </c>
      <c r="C3893">
        <v>1</v>
      </c>
      <c r="D3893" t="str">
        <f>VLOOKUP(C3893,'country description'!$A$1:$B$16,2,0)</f>
        <v>India</v>
      </c>
      <c r="E3893" s="1" t="s">
        <v>21</v>
      </c>
      <c r="F3893" t="s">
        <v>10592</v>
      </c>
      <c r="G3893" t="s">
        <v>85</v>
      </c>
      <c r="H3893" t="s">
        <v>86</v>
      </c>
      <c r="I3893">
        <v>77.320372199999994</v>
      </c>
      <c r="J3893">
        <v>28.6817639</v>
      </c>
      <c r="K3893" t="s">
        <v>1181</v>
      </c>
      <c r="L3893" t="s">
        <v>26</v>
      </c>
      <c r="M3893" t="s">
        <v>27</v>
      </c>
      <c r="N3893" t="s">
        <v>27</v>
      </c>
      <c r="O3893" t="s">
        <v>27</v>
      </c>
      <c r="P3893" t="s">
        <v>27</v>
      </c>
      <c r="Q3893">
        <v>1</v>
      </c>
      <c r="R3893">
        <v>27</v>
      </c>
      <c r="S3893">
        <v>200</v>
      </c>
      <c r="T3893">
        <f>VLOOKUP(L3893,'Currency exchange'!$A:$B,2,0) *S3893</f>
        <v>2.4</v>
      </c>
      <c r="U3893">
        <v>3.3</v>
      </c>
      <c r="V3893" t="s">
        <v>23525</v>
      </c>
      <c r="W3893" t="s">
        <v>23532</v>
      </c>
      <c r="X3893" t="s">
        <v>4107</v>
      </c>
      <c r="Y3893">
        <v>2018</v>
      </c>
      <c r="Z3893">
        <v>3</v>
      </c>
      <c r="AA3893">
        <v>16</v>
      </c>
    </row>
    <row r="3894" spans="1:27" x14ac:dyDescent="0.25">
      <c r="A3894">
        <v>7372</v>
      </c>
      <c r="B3894" s="1" t="s">
        <v>10593</v>
      </c>
      <c r="C3894">
        <v>1</v>
      </c>
      <c r="D3894" t="str">
        <f>VLOOKUP(C3894,'country description'!$A$1:$B$16,2,0)</f>
        <v>India</v>
      </c>
      <c r="E3894" s="1" t="s">
        <v>21</v>
      </c>
      <c r="F3894" t="s">
        <v>10245</v>
      </c>
      <c r="G3894" t="s">
        <v>1218</v>
      </c>
      <c r="H3894" t="s">
        <v>1219</v>
      </c>
      <c r="I3894">
        <v>77.173748099999997</v>
      </c>
      <c r="J3894">
        <v>28.644715099999999</v>
      </c>
      <c r="K3894" t="s">
        <v>949</v>
      </c>
      <c r="L3894" t="s">
        <v>26</v>
      </c>
      <c r="M3894" t="s">
        <v>27</v>
      </c>
      <c r="N3894" t="s">
        <v>27</v>
      </c>
      <c r="O3894" t="s">
        <v>27</v>
      </c>
      <c r="P3894" t="s">
        <v>27</v>
      </c>
      <c r="Q3894">
        <v>1</v>
      </c>
      <c r="R3894">
        <v>150</v>
      </c>
      <c r="S3894">
        <v>200</v>
      </c>
      <c r="T3894">
        <f>VLOOKUP(L3894,'Currency exchange'!$A:$B,2,0) *S3894</f>
        <v>2.4</v>
      </c>
      <c r="U3894">
        <v>4.0999999999999996</v>
      </c>
      <c r="V3894" t="s">
        <v>23526</v>
      </c>
      <c r="W3894" t="s">
        <v>23531</v>
      </c>
      <c r="X3894" t="s">
        <v>8999</v>
      </c>
      <c r="Y3894">
        <v>2011</v>
      </c>
      <c r="Z3894">
        <v>3</v>
      </c>
      <c r="AA3894">
        <v>10</v>
      </c>
    </row>
    <row r="3895" spans="1:27" x14ac:dyDescent="0.25">
      <c r="A3895">
        <v>18489838</v>
      </c>
      <c r="B3895" s="1" t="s">
        <v>10594</v>
      </c>
      <c r="C3895">
        <v>1</v>
      </c>
      <c r="D3895" t="str">
        <f>VLOOKUP(C3895,'country description'!$A$1:$B$16,2,0)</f>
        <v>India</v>
      </c>
      <c r="E3895" s="1" t="s">
        <v>21</v>
      </c>
      <c r="F3895" t="s">
        <v>10595</v>
      </c>
      <c r="G3895" t="s">
        <v>394</v>
      </c>
      <c r="H3895" t="s">
        <v>395</v>
      </c>
      <c r="I3895">
        <v>0</v>
      </c>
      <c r="J3895">
        <v>0</v>
      </c>
      <c r="K3895" t="s">
        <v>4265</v>
      </c>
      <c r="L3895" t="s">
        <v>26</v>
      </c>
      <c r="M3895" t="s">
        <v>27</v>
      </c>
      <c r="N3895" t="s">
        <v>27</v>
      </c>
      <c r="O3895" t="s">
        <v>27</v>
      </c>
      <c r="P3895" t="s">
        <v>27</v>
      </c>
      <c r="Q3895">
        <v>1</v>
      </c>
      <c r="R3895">
        <v>1</v>
      </c>
      <c r="S3895">
        <v>200</v>
      </c>
      <c r="T3895">
        <f>VLOOKUP(L3895,'Currency exchange'!$A:$B,2,0) *S3895</f>
        <v>2.4</v>
      </c>
      <c r="U3895">
        <v>1</v>
      </c>
      <c r="V3895" t="s">
        <v>23523</v>
      </c>
      <c r="W3895" t="s">
        <v>23529</v>
      </c>
      <c r="X3895" t="s">
        <v>7805</v>
      </c>
      <c r="Y3895">
        <v>2014</v>
      </c>
      <c r="Z3895">
        <v>3</v>
      </c>
      <c r="AA3895">
        <v>8</v>
      </c>
    </row>
    <row r="3896" spans="1:27" x14ac:dyDescent="0.25">
      <c r="A3896">
        <v>18282015</v>
      </c>
      <c r="B3896" s="1" t="s">
        <v>1453</v>
      </c>
      <c r="C3896">
        <v>1</v>
      </c>
      <c r="D3896" t="str">
        <f>VLOOKUP(C3896,'country description'!$A$1:$B$16,2,0)</f>
        <v>India</v>
      </c>
      <c r="E3896" s="1" t="s">
        <v>21</v>
      </c>
      <c r="F3896" t="s">
        <v>10596</v>
      </c>
      <c r="G3896" t="s">
        <v>3832</v>
      </c>
      <c r="H3896" t="s">
        <v>3833</v>
      </c>
      <c r="I3896">
        <v>77.099754399999995</v>
      </c>
      <c r="J3896">
        <v>28.634452499999998</v>
      </c>
      <c r="K3896" t="s">
        <v>10470</v>
      </c>
      <c r="L3896" t="s">
        <v>26</v>
      </c>
      <c r="M3896" t="s">
        <v>27</v>
      </c>
      <c r="N3896" t="s">
        <v>27</v>
      </c>
      <c r="O3896" t="s">
        <v>27</v>
      </c>
      <c r="P3896" t="s">
        <v>27</v>
      </c>
      <c r="Q3896">
        <v>1</v>
      </c>
      <c r="R3896">
        <v>1</v>
      </c>
      <c r="S3896">
        <v>200</v>
      </c>
      <c r="T3896">
        <f>VLOOKUP(L3896,'Currency exchange'!$A:$B,2,0) *S3896</f>
        <v>2.4</v>
      </c>
      <c r="U3896">
        <v>1</v>
      </c>
      <c r="V3896" t="s">
        <v>23523</v>
      </c>
      <c r="W3896" t="s">
        <v>23529</v>
      </c>
      <c r="X3896" t="s">
        <v>10597</v>
      </c>
      <c r="Y3896">
        <v>2015</v>
      </c>
      <c r="Z3896">
        <v>3</v>
      </c>
      <c r="AA3896">
        <v>9</v>
      </c>
    </row>
    <row r="3897" spans="1:27" x14ac:dyDescent="0.25">
      <c r="A3897">
        <v>18025133</v>
      </c>
      <c r="B3897" s="1" t="s">
        <v>10598</v>
      </c>
      <c r="C3897">
        <v>1</v>
      </c>
      <c r="D3897" t="str">
        <f>VLOOKUP(C3897,'country description'!$A$1:$B$16,2,0)</f>
        <v>India</v>
      </c>
      <c r="E3897" s="1" t="s">
        <v>21</v>
      </c>
      <c r="F3897" t="s">
        <v>10599</v>
      </c>
      <c r="G3897" t="s">
        <v>2223</v>
      </c>
      <c r="H3897" t="s">
        <v>2224</v>
      </c>
      <c r="I3897">
        <v>77.255438889999994</v>
      </c>
      <c r="J3897">
        <v>28.541430559999998</v>
      </c>
      <c r="K3897" t="s">
        <v>1149</v>
      </c>
      <c r="L3897" t="s">
        <v>26</v>
      </c>
      <c r="M3897" t="s">
        <v>27</v>
      </c>
      <c r="N3897" t="s">
        <v>27</v>
      </c>
      <c r="O3897" t="s">
        <v>27</v>
      </c>
      <c r="P3897" t="s">
        <v>27</v>
      </c>
      <c r="Q3897">
        <v>1</v>
      </c>
      <c r="R3897">
        <v>8</v>
      </c>
      <c r="S3897">
        <v>200</v>
      </c>
      <c r="T3897">
        <f>VLOOKUP(L3897,'Currency exchange'!$A:$B,2,0) *S3897</f>
        <v>2.4</v>
      </c>
      <c r="U3897">
        <v>3.2</v>
      </c>
      <c r="V3897" t="s">
        <v>23525</v>
      </c>
      <c r="W3897" t="s">
        <v>23532</v>
      </c>
      <c r="X3897" t="s">
        <v>10600</v>
      </c>
      <c r="Y3897">
        <v>2010</v>
      </c>
      <c r="Z3897">
        <v>3</v>
      </c>
      <c r="AA3897">
        <v>13</v>
      </c>
    </row>
    <row r="3898" spans="1:27" x14ac:dyDescent="0.25">
      <c r="A3898">
        <v>18382755</v>
      </c>
      <c r="B3898" s="1" t="s">
        <v>10601</v>
      </c>
      <c r="C3898">
        <v>1</v>
      </c>
      <c r="D3898" t="str">
        <f>VLOOKUP(C3898,'country description'!$A$1:$B$16,2,0)</f>
        <v>India</v>
      </c>
      <c r="E3898" s="1" t="s">
        <v>21</v>
      </c>
      <c r="F3898" t="s">
        <v>10602</v>
      </c>
      <c r="G3898" t="s">
        <v>922</v>
      </c>
      <c r="H3898" t="s">
        <v>923</v>
      </c>
      <c r="I3898">
        <v>77.278767099999996</v>
      </c>
      <c r="J3898">
        <v>28.6390651</v>
      </c>
      <c r="K3898" t="s">
        <v>951</v>
      </c>
      <c r="L3898" t="s">
        <v>26</v>
      </c>
      <c r="M3898" t="s">
        <v>27</v>
      </c>
      <c r="N3898" t="s">
        <v>27</v>
      </c>
      <c r="O3898" t="s">
        <v>27</v>
      </c>
      <c r="P3898" t="s">
        <v>27</v>
      </c>
      <c r="Q3898">
        <v>1</v>
      </c>
      <c r="R3898">
        <v>70</v>
      </c>
      <c r="S3898">
        <v>200</v>
      </c>
      <c r="T3898">
        <f>VLOOKUP(L3898,'Currency exchange'!$A:$B,2,0) *S3898</f>
        <v>2.4</v>
      </c>
      <c r="U3898">
        <v>3.8</v>
      </c>
      <c r="V3898" t="s">
        <v>23525</v>
      </c>
      <c r="W3898" t="s">
        <v>23532</v>
      </c>
      <c r="X3898" t="s">
        <v>7805</v>
      </c>
      <c r="Y3898">
        <v>2014</v>
      </c>
      <c r="Z3898">
        <v>3</v>
      </c>
      <c r="AA3898">
        <v>8</v>
      </c>
    </row>
    <row r="3899" spans="1:27" x14ac:dyDescent="0.25">
      <c r="A3899">
        <v>301037</v>
      </c>
      <c r="B3899" s="1" t="s">
        <v>10603</v>
      </c>
      <c r="C3899">
        <v>1</v>
      </c>
      <c r="D3899" t="str">
        <f>VLOOKUP(C3899,'country description'!$A$1:$B$16,2,0)</f>
        <v>India</v>
      </c>
      <c r="E3899" s="1" t="s">
        <v>21</v>
      </c>
      <c r="F3899" t="s">
        <v>10604</v>
      </c>
      <c r="G3899" t="s">
        <v>145</v>
      </c>
      <c r="H3899" t="s">
        <v>146</v>
      </c>
      <c r="I3899">
        <v>77.291701000000003</v>
      </c>
      <c r="J3899">
        <v>28.609561299999999</v>
      </c>
      <c r="K3899" t="s">
        <v>760</v>
      </c>
      <c r="L3899" t="s">
        <v>26</v>
      </c>
      <c r="M3899" t="s">
        <v>27</v>
      </c>
      <c r="N3899" t="s">
        <v>27</v>
      </c>
      <c r="O3899" t="s">
        <v>27</v>
      </c>
      <c r="P3899" t="s">
        <v>27</v>
      </c>
      <c r="Q3899">
        <v>1</v>
      </c>
      <c r="R3899">
        <v>34</v>
      </c>
      <c r="S3899">
        <v>200</v>
      </c>
      <c r="T3899">
        <f>VLOOKUP(L3899,'Currency exchange'!$A:$B,2,0) *S3899</f>
        <v>2.4</v>
      </c>
      <c r="U3899">
        <v>3.1</v>
      </c>
      <c r="V3899" t="s">
        <v>23525</v>
      </c>
      <c r="W3899" t="s">
        <v>23532</v>
      </c>
      <c r="X3899" t="s">
        <v>10605</v>
      </c>
      <c r="Y3899">
        <v>2011</v>
      </c>
      <c r="Z3899">
        <v>3</v>
      </c>
      <c r="AA3899">
        <v>19</v>
      </c>
    </row>
    <row r="3900" spans="1:27" x14ac:dyDescent="0.25">
      <c r="A3900">
        <v>18357566</v>
      </c>
      <c r="B3900" s="1" t="s">
        <v>10606</v>
      </c>
      <c r="C3900">
        <v>1</v>
      </c>
      <c r="D3900" t="str">
        <f>VLOOKUP(C3900,'country description'!$A$1:$B$16,2,0)</f>
        <v>India</v>
      </c>
      <c r="E3900" s="1" t="s">
        <v>21</v>
      </c>
      <c r="F3900" t="s">
        <v>10607</v>
      </c>
      <c r="G3900" t="s">
        <v>351</v>
      </c>
      <c r="H3900" t="s">
        <v>352</v>
      </c>
      <c r="I3900">
        <v>77.172720699999999</v>
      </c>
      <c r="J3900">
        <v>28.557725600000001</v>
      </c>
      <c r="K3900" t="s">
        <v>754</v>
      </c>
      <c r="L3900" t="s">
        <v>26</v>
      </c>
      <c r="M3900" t="s">
        <v>27</v>
      </c>
      <c r="N3900" t="s">
        <v>27</v>
      </c>
      <c r="O3900" t="s">
        <v>27</v>
      </c>
      <c r="P3900" t="s">
        <v>27</v>
      </c>
      <c r="Q3900">
        <v>1</v>
      </c>
      <c r="R3900">
        <v>2</v>
      </c>
      <c r="S3900">
        <v>200</v>
      </c>
      <c r="T3900">
        <f>VLOOKUP(L3900,'Currency exchange'!$A:$B,2,0) *S3900</f>
        <v>2.4</v>
      </c>
      <c r="U3900">
        <v>1</v>
      </c>
      <c r="V3900" t="s">
        <v>23523</v>
      </c>
      <c r="W3900" t="s">
        <v>23529</v>
      </c>
      <c r="X3900" t="s">
        <v>5844</v>
      </c>
      <c r="Y3900">
        <v>2011</v>
      </c>
      <c r="Z3900">
        <v>3</v>
      </c>
      <c r="AA3900">
        <v>20</v>
      </c>
    </row>
    <row r="3901" spans="1:27" x14ac:dyDescent="0.25">
      <c r="A3901">
        <v>9281</v>
      </c>
      <c r="B3901" s="1" t="s">
        <v>10608</v>
      </c>
      <c r="C3901">
        <v>1</v>
      </c>
      <c r="D3901" t="str">
        <f>VLOOKUP(C3901,'country description'!$A$1:$B$16,2,0)</f>
        <v>India</v>
      </c>
      <c r="E3901" s="1" t="s">
        <v>21</v>
      </c>
      <c r="F3901" t="s">
        <v>10609</v>
      </c>
      <c r="G3901" t="s">
        <v>56</v>
      </c>
      <c r="H3901" t="s">
        <v>57</v>
      </c>
      <c r="I3901">
        <v>76.985441699999996</v>
      </c>
      <c r="J3901">
        <v>28.609638400000001</v>
      </c>
      <c r="K3901" t="s">
        <v>937</v>
      </c>
      <c r="L3901" t="s">
        <v>26</v>
      </c>
      <c r="M3901" t="s">
        <v>27</v>
      </c>
      <c r="N3901" t="s">
        <v>27</v>
      </c>
      <c r="O3901" t="s">
        <v>27</v>
      </c>
      <c r="P3901" t="s">
        <v>27</v>
      </c>
      <c r="Q3901">
        <v>1</v>
      </c>
      <c r="R3901">
        <v>1</v>
      </c>
      <c r="S3901">
        <v>200</v>
      </c>
      <c r="T3901">
        <f>VLOOKUP(L3901,'Currency exchange'!$A:$B,2,0) *S3901</f>
        <v>2.4</v>
      </c>
      <c r="U3901">
        <v>1</v>
      </c>
      <c r="V3901" t="s">
        <v>23523</v>
      </c>
      <c r="W3901" t="s">
        <v>23529</v>
      </c>
      <c r="X3901" t="s">
        <v>3063</v>
      </c>
      <c r="Y3901">
        <v>2018</v>
      </c>
      <c r="Z3901">
        <v>3</v>
      </c>
      <c r="AA3901">
        <v>21</v>
      </c>
    </row>
    <row r="3902" spans="1:27" x14ac:dyDescent="0.25">
      <c r="A3902">
        <v>300635</v>
      </c>
      <c r="B3902" s="1" t="s">
        <v>10610</v>
      </c>
      <c r="C3902">
        <v>1</v>
      </c>
      <c r="D3902" t="str">
        <f>VLOOKUP(C3902,'country description'!$A$1:$B$16,2,0)</f>
        <v>India</v>
      </c>
      <c r="E3902" s="1" t="s">
        <v>21</v>
      </c>
      <c r="F3902" t="s">
        <v>10611</v>
      </c>
      <c r="G3902" t="s">
        <v>2581</v>
      </c>
      <c r="H3902" t="s">
        <v>2582</v>
      </c>
      <c r="I3902">
        <v>77.211594539999993</v>
      </c>
      <c r="J3902">
        <v>28.647541610000001</v>
      </c>
      <c r="K3902" t="s">
        <v>9489</v>
      </c>
      <c r="L3902" t="s">
        <v>26</v>
      </c>
      <c r="M3902" t="s">
        <v>27</v>
      </c>
      <c r="N3902" t="s">
        <v>27</v>
      </c>
      <c r="O3902" t="s">
        <v>27</v>
      </c>
      <c r="P3902" t="s">
        <v>27</v>
      </c>
      <c r="Q3902">
        <v>1</v>
      </c>
      <c r="R3902">
        <v>9</v>
      </c>
      <c r="S3902">
        <v>200</v>
      </c>
      <c r="T3902">
        <f>VLOOKUP(L3902,'Currency exchange'!$A:$B,2,0) *S3902</f>
        <v>2.4</v>
      </c>
      <c r="U3902">
        <v>3</v>
      </c>
      <c r="V3902" t="s">
        <v>23525</v>
      </c>
      <c r="W3902" t="s">
        <v>23532</v>
      </c>
      <c r="X3902" t="s">
        <v>4724</v>
      </c>
      <c r="Y3902">
        <v>2010</v>
      </c>
      <c r="Z3902">
        <v>3</v>
      </c>
      <c r="AA3902">
        <v>16</v>
      </c>
    </row>
    <row r="3903" spans="1:27" x14ac:dyDescent="0.25">
      <c r="A3903">
        <v>308537</v>
      </c>
      <c r="B3903" s="1" t="s">
        <v>10612</v>
      </c>
      <c r="C3903">
        <v>1</v>
      </c>
      <c r="D3903" t="str">
        <f>VLOOKUP(C3903,'country description'!$A$1:$B$16,2,0)</f>
        <v>India</v>
      </c>
      <c r="E3903" s="1" t="s">
        <v>21</v>
      </c>
      <c r="F3903" t="s">
        <v>10613</v>
      </c>
      <c r="G3903" t="s">
        <v>4333</v>
      </c>
      <c r="H3903" t="s">
        <v>4334</v>
      </c>
      <c r="I3903">
        <v>77.229832900000005</v>
      </c>
      <c r="J3903">
        <v>28.6080468</v>
      </c>
      <c r="K3903" t="s">
        <v>1149</v>
      </c>
      <c r="L3903" t="s">
        <v>26</v>
      </c>
      <c r="M3903" t="s">
        <v>27</v>
      </c>
      <c r="N3903" t="s">
        <v>27</v>
      </c>
      <c r="O3903" t="s">
        <v>27</v>
      </c>
      <c r="P3903" t="s">
        <v>27</v>
      </c>
      <c r="Q3903">
        <v>1</v>
      </c>
      <c r="R3903">
        <v>154</v>
      </c>
      <c r="S3903">
        <v>200</v>
      </c>
      <c r="T3903">
        <f>VLOOKUP(L3903,'Currency exchange'!$A:$B,2,0) *S3903</f>
        <v>2.4</v>
      </c>
      <c r="U3903">
        <v>3.8</v>
      </c>
      <c r="V3903" t="s">
        <v>23525</v>
      </c>
      <c r="W3903" t="s">
        <v>23532</v>
      </c>
      <c r="X3903" t="s">
        <v>3212</v>
      </c>
      <c r="Y3903">
        <v>2014</v>
      </c>
      <c r="Z3903">
        <v>3</v>
      </c>
      <c r="AA3903">
        <v>13</v>
      </c>
    </row>
    <row r="3904" spans="1:27" x14ac:dyDescent="0.25">
      <c r="A3904">
        <v>309307</v>
      </c>
      <c r="B3904" s="1" t="s">
        <v>10614</v>
      </c>
      <c r="C3904">
        <v>1</v>
      </c>
      <c r="D3904" t="str">
        <f>VLOOKUP(C3904,'country description'!$A$1:$B$16,2,0)</f>
        <v>India</v>
      </c>
      <c r="E3904" s="1" t="s">
        <v>21</v>
      </c>
      <c r="F3904" t="s">
        <v>10615</v>
      </c>
      <c r="G3904" t="s">
        <v>3844</v>
      </c>
      <c r="H3904" t="s">
        <v>3845</v>
      </c>
      <c r="I3904">
        <v>77.108908099999994</v>
      </c>
      <c r="J3904">
        <v>28.6698165</v>
      </c>
      <c r="K3904" t="s">
        <v>951</v>
      </c>
      <c r="L3904" t="s">
        <v>26</v>
      </c>
      <c r="M3904" t="s">
        <v>27</v>
      </c>
      <c r="N3904" t="s">
        <v>36</v>
      </c>
      <c r="O3904" t="s">
        <v>27</v>
      </c>
      <c r="P3904" t="s">
        <v>27</v>
      </c>
      <c r="Q3904">
        <v>1</v>
      </c>
      <c r="R3904">
        <v>75</v>
      </c>
      <c r="S3904">
        <v>200</v>
      </c>
      <c r="T3904">
        <f>VLOOKUP(L3904,'Currency exchange'!$A:$B,2,0) *S3904</f>
        <v>2.4</v>
      </c>
      <c r="U3904">
        <v>3.5</v>
      </c>
      <c r="V3904" t="s">
        <v>23525</v>
      </c>
      <c r="W3904" t="s">
        <v>23532</v>
      </c>
      <c r="X3904" t="s">
        <v>4693</v>
      </c>
      <c r="Y3904">
        <v>2015</v>
      </c>
      <c r="Z3904">
        <v>3</v>
      </c>
      <c r="AA3904">
        <v>4</v>
      </c>
    </row>
    <row r="3905" spans="1:27" x14ac:dyDescent="0.25">
      <c r="A3905">
        <v>8964</v>
      </c>
      <c r="B3905" s="1" t="s">
        <v>10616</v>
      </c>
      <c r="C3905">
        <v>1</v>
      </c>
      <c r="D3905" t="str">
        <f>VLOOKUP(C3905,'country description'!$A$1:$B$16,2,0)</f>
        <v>India</v>
      </c>
      <c r="E3905" s="1" t="s">
        <v>21</v>
      </c>
      <c r="F3905" t="s">
        <v>10617</v>
      </c>
      <c r="G3905" t="s">
        <v>138</v>
      </c>
      <c r="H3905" t="s">
        <v>139</v>
      </c>
      <c r="I3905">
        <v>77.1291911</v>
      </c>
      <c r="J3905">
        <v>28.6861274</v>
      </c>
      <c r="K3905" t="s">
        <v>760</v>
      </c>
      <c r="L3905" t="s">
        <v>26</v>
      </c>
      <c r="M3905" t="s">
        <v>27</v>
      </c>
      <c r="N3905" t="s">
        <v>36</v>
      </c>
      <c r="O3905" t="s">
        <v>27</v>
      </c>
      <c r="P3905" t="s">
        <v>27</v>
      </c>
      <c r="Q3905">
        <v>1</v>
      </c>
      <c r="R3905">
        <v>33</v>
      </c>
      <c r="S3905">
        <v>200</v>
      </c>
      <c r="T3905">
        <f>VLOOKUP(L3905,'Currency exchange'!$A:$B,2,0) *S3905</f>
        <v>2.4</v>
      </c>
      <c r="U3905">
        <v>3.5</v>
      </c>
      <c r="V3905" t="s">
        <v>23525</v>
      </c>
      <c r="W3905" t="s">
        <v>23532</v>
      </c>
      <c r="X3905" t="s">
        <v>10618</v>
      </c>
      <c r="Y3905">
        <v>2018</v>
      </c>
      <c r="Z3905">
        <v>3</v>
      </c>
      <c r="AA3905">
        <v>8</v>
      </c>
    </row>
    <row r="3906" spans="1:27" x14ac:dyDescent="0.25">
      <c r="A3906">
        <v>312773</v>
      </c>
      <c r="B3906" s="1" t="s">
        <v>10619</v>
      </c>
      <c r="C3906">
        <v>1</v>
      </c>
      <c r="D3906" t="str">
        <f>VLOOKUP(C3906,'country description'!$A$1:$B$16,2,0)</f>
        <v>India</v>
      </c>
      <c r="E3906" s="1" t="s">
        <v>21</v>
      </c>
      <c r="F3906" t="s">
        <v>10620</v>
      </c>
      <c r="G3906" t="s">
        <v>1209</v>
      </c>
      <c r="H3906" t="s">
        <v>1210</v>
      </c>
      <c r="I3906">
        <v>77.291739500000006</v>
      </c>
      <c r="J3906">
        <v>28.689977899999999</v>
      </c>
      <c r="K3906" t="s">
        <v>1468</v>
      </c>
      <c r="L3906" t="s">
        <v>26</v>
      </c>
      <c r="M3906" t="s">
        <v>27</v>
      </c>
      <c r="N3906" t="s">
        <v>27</v>
      </c>
      <c r="O3906" t="s">
        <v>27</v>
      </c>
      <c r="P3906" t="s">
        <v>27</v>
      </c>
      <c r="Q3906">
        <v>1</v>
      </c>
      <c r="R3906">
        <v>6</v>
      </c>
      <c r="S3906">
        <v>200</v>
      </c>
      <c r="T3906">
        <f>VLOOKUP(L3906,'Currency exchange'!$A:$B,2,0) *S3906</f>
        <v>2.4</v>
      </c>
      <c r="U3906">
        <v>2.9</v>
      </c>
      <c r="V3906" t="s">
        <v>23524</v>
      </c>
      <c r="W3906" t="s">
        <v>23530</v>
      </c>
      <c r="X3906" t="s">
        <v>7056</v>
      </c>
      <c r="Y3906">
        <v>2011</v>
      </c>
      <c r="Z3906">
        <v>3</v>
      </c>
      <c r="AA3906">
        <v>11</v>
      </c>
    </row>
    <row r="3907" spans="1:27" x14ac:dyDescent="0.25">
      <c r="A3907">
        <v>18423869</v>
      </c>
      <c r="B3907" s="1" t="s">
        <v>10621</v>
      </c>
      <c r="C3907">
        <v>1</v>
      </c>
      <c r="D3907" t="str">
        <f>VLOOKUP(C3907,'country description'!$A$1:$B$16,2,0)</f>
        <v>India</v>
      </c>
      <c r="E3907" s="1" t="s">
        <v>21</v>
      </c>
      <c r="F3907" t="s">
        <v>10622</v>
      </c>
      <c r="G3907" t="s">
        <v>1209</v>
      </c>
      <c r="H3907" t="s">
        <v>1210</v>
      </c>
      <c r="I3907">
        <v>77.291775599999994</v>
      </c>
      <c r="J3907">
        <v>28.689657</v>
      </c>
      <c r="K3907" t="s">
        <v>951</v>
      </c>
      <c r="L3907" t="s">
        <v>26</v>
      </c>
      <c r="M3907" t="s">
        <v>27</v>
      </c>
      <c r="N3907" t="s">
        <v>27</v>
      </c>
      <c r="O3907" t="s">
        <v>27</v>
      </c>
      <c r="P3907" t="s">
        <v>27</v>
      </c>
      <c r="Q3907">
        <v>1</v>
      </c>
      <c r="R3907">
        <v>2</v>
      </c>
      <c r="S3907">
        <v>200</v>
      </c>
      <c r="T3907">
        <f>VLOOKUP(L3907,'Currency exchange'!$A:$B,2,0) *S3907</f>
        <v>2.4</v>
      </c>
      <c r="U3907">
        <v>1</v>
      </c>
      <c r="V3907" t="s">
        <v>23523</v>
      </c>
      <c r="W3907" t="s">
        <v>23529</v>
      </c>
      <c r="X3907" t="s">
        <v>8955</v>
      </c>
      <c r="Y3907">
        <v>2017</v>
      </c>
      <c r="Z3907">
        <v>3</v>
      </c>
      <c r="AA3907">
        <v>28</v>
      </c>
    </row>
    <row r="3908" spans="1:27" x14ac:dyDescent="0.25">
      <c r="A3908">
        <v>18419501</v>
      </c>
      <c r="B3908" s="1" t="s">
        <v>10623</v>
      </c>
      <c r="C3908">
        <v>1</v>
      </c>
      <c r="D3908" t="str">
        <f>VLOOKUP(C3908,'country description'!$A$1:$B$16,2,0)</f>
        <v>India</v>
      </c>
      <c r="E3908" s="1" t="s">
        <v>21</v>
      </c>
      <c r="F3908" t="s">
        <v>10624</v>
      </c>
      <c r="G3908" t="s">
        <v>1575</v>
      </c>
      <c r="H3908" t="s">
        <v>1576</v>
      </c>
      <c r="I3908">
        <v>77.039850099999995</v>
      </c>
      <c r="J3908">
        <v>28.629641199999998</v>
      </c>
      <c r="K3908" t="s">
        <v>701</v>
      </c>
      <c r="L3908" t="s">
        <v>26</v>
      </c>
      <c r="M3908" t="s">
        <v>27</v>
      </c>
      <c r="N3908" t="s">
        <v>27</v>
      </c>
      <c r="O3908" t="s">
        <v>27</v>
      </c>
      <c r="P3908" t="s">
        <v>27</v>
      </c>
      <c r="Q3908">
        <v>1</v>
      </c>
      <c r="R3908">
        <v>2</v>
      </c>
      <c r="S3908">
        <v>200</v>
      </c>
      <c r="T3908">
        <f>VLOOKUP(L3908,'Currency exchange'!$A:$B,2,0) *S3908</f>
        <v>2.4</v>
      </c>
      <c r="U3908">
        <v>1</v>
      </c>
      <c r="V3908" t="s">
        <v>23523</v>
      </c>
      <c r="W3908" t="s">
        <v>23529</v>
      </c>
      <c r="X3908" t="s">
        <v>9851</v>
      </c>
      <c r="Y3908">
        <v>2013</v>
      </c>
      <c r="Z3908">
        <v>3</v>
      </c>
      <c r="AA3908">
        <v>9</v>
      </c>
    </row>
    <row r="3909" spans="1:27" x14ac:dyDescent="0.25">
      <c r="A3909">
        <v>7584</v>
      </c>
      <c r="B3909" s="1" t="s">
        <v>1453</v>
      </c>
      <c r="C3909">
        <v>1</v>
      </c>
      <c r="D3909" t="str">
        <f>VLOOKUP(C3909,'country description'!$A$1:$B$16,2,0)</f>
        <v>India</v>
      </c>
      <c r="E3909" s="1" t="s">
        <v>21</v>
      </c>
      <c r="F3909" t="s">
        <v>10625</v>
      </c>
      <c r="G3909" t="s">
        <v>386</v>
      </c>
      <c r="H3909" t="s">
        <v>387</v>
      </c>
      <c r="I3909">
        <v>77.254255099999995</v>
      </c>
      <c r="J3909">
        <v>28.525320900000001</v>
      </c>
      <c r="K3909" t="s">
        <v>1071</v>
      </c>
      <c r="L3909" t="s">
        <v>26</v>
      </c>
      <c r="M3909" t="s">
        <v>27</v>
      </c>
      <c r="N3909" t="s">
        <v>27</v>
      </c>
      <c r="O3909" t="s">
        <v>27</v>
      </c>
      <c r="P3909" t="s">
        <v>27</v>
      </c>
      <c r="Q3909">
        <v>1</v>
      </c>
      <c r="R3909">
        <v>20</v>
      </c>
      <c r="S3909">
        <v>200</v>
      </c>
      <c r="T3909">
        <f>VLOOKUP(L3909,'Currency exchange'!$A:$B,2,0) *S3909</f>
        <v>2.4</v>
      </c>
      <c r="U3909">
        <v>3.3</v>
      </c>
      <c r="V3909" t="s">
        <v>23525</v>
      </c>
      <c r="W3909" t="s">
        <v>23532</v>
      </c>
      <c r="X3909" t="s">
        <v>10626</v>
      </c>
      <c r="Y3909">
        <v>2011</v>
      </c>
      <c r="Z3909">
        <v>2</v>
      </c>
      <c r="AA3909">
        <v>1</v>
      </c>
    </row>
    <row r="3910" spans="1:27" x14ac:dyDescent="0.25">
      <c r="A3910">
        <v>18291442</v>
      </c>
      <c r="B3910" s="1" t="s">
        <v>8654</v>
      </c>
      <c r="C3910">
        <v>1</v>
      </c>
      <c r="D3910" t="str">
        <f>VLOOKUP(C3910,'country description'!$A$1:$B$16,2,0)</f>
        <v>India</v>
      </c>
      <c r="E3910" s="1" t="s">
        <v>21</v>
      </c>
      <c r="F3910" t="s">
        <v>10425</v>
      </c>
      <c r="G3910" t="s">
        <v>279</v>
      </c>
      <c r="H3910" t="s">
        <v>280</v>
      </c>
      <c r="I3910">
        <v>77.234850899999998</v>
      </c>
      <c r="J3910">
        <v>28.649739</v>
      </c>
      <c r="K3910" t="s">
        <v>715</v>
      </c>
      <c r="L3910" t="s">
        <v>26</v>
      </c>
      <c r="M3910" t="s">
        <v>27</v>
      </c>
      <c r="N3910" t="s">
        <v>27</v>
      </c>
      <c r="O3910" t="s">
        <v>27</v>
      </c>
      <c r="P3910" t="s">
        <v>27</v>
      </c>
      <c r="Q3910">
        <v>1</v>
      </c>
      <c r="R3910">
        <v>76</v>
      </c>
      <c r="S3910">
        <v>200</v>
      </c>
      <c r="T3910">
        <f>VLOOKUP(L3910,'Currency exchange'!$A:$B,2,0) *S3910</f>
        <v>2.4</v>
      </c>
      <c r="U3910">
        <v>4.3</v>
      </c>
      <c r="V3910" t="s">
        <v>23526</v>
      </c>
      <c r="W3910" t="s">
        <v>23531</v>
      </c>
      <c r="X3910" t="s">
        <v>3327</v>
      </c>
      <c r="Y3910">
        <v>2011</v>
      </c>
      <c r="Z3910">
        <v>2</v>
      </c>
      <c r="AA3910">
        <v>16</v>
      </c>
    </row>
    <row r="3911" spans="1:27" x14ac:dyDescent="0.25">
      <c r="A3911">
        <v>18464001</v>
      </c>
      <c r="B3911" s="1" t="s">
        <v>10627</v>
      </c>
      <c r="C3911">
        <v>1</v>
      </c>
      <c r="D3911" t="str">
        <f>VLOOKUP(C3911,'country description'!$A$1:$B$16,2,0)</f>
        <v>India</v>
      </c>
      <c r="E3911" s="1" t="s">
        <v>21</v>
      </c>
      <c r="F3911" t="s">
        <v>10628</v>
      </c>
      <c r="G3911" t="s">
        <v>3610</v>
      </c>
      <c r="H3911" t="s">
        <v>3611</v>
      </c>
      <c r="I3911">
        <v>77.289964400000002</v>
      </c>
      <c r="J3911">
        <v>28.538238499999999</v>
      </c>
      <c r="K3911" t="s">
        <v>1155</v>
      </c>
      <c r="L3911" t="s">
        <v>26</v>
      </c>
      <c r="M3911" t="s">
        <v>27</v>
      </c>
      <c r="N3911" t="s">
        <v>27</v>
      </c>
      <c r="O3911" t="s">
        <v>27</v>
      </c>
      <c r="P3911" t="s">
        <v>27</v>
      </c>
      <c r="Q3911">
        <v>1</v>
      </c>
      <c r="R3911">
        <v>3</v>
      </c>
      <c r="S3911">
        <v>200</v>
      </c>
      <c r="T3911">
        <f>VLOOKUP(L3911,'Currency exchange'!$A:$B,2,0) *S3911</f>
        <v>2.4</v>
      </c>
      <c r="U3911">
        <v>1</v>
      </c>
      <c r="V3911" t="s">
        <v>23523</v>
      </c>
      <c r="W3911" t="s">
        <v>23529</v>
      </c>
      <c r="X3911" t="s">
        <v>7835</v>
      </c>
      <c r="Y3911">
        <v>2018</v>
      </c>
      <c r="Z3911">
        <v>2</v>
      </c>
      <c r="AA3911">
        <v>3</v>
      </c>
    </row>
    <row r="3912" spans="1:27" x14ac:dyDescent="0.25">
      <c r="A3912">
        <v>302710</v>
      </c>
      <c r="B3912" s="1" t="s">
        <v>10629</v>
      </c>
      <c r="C3912">
        <v>1</v>
      </c>
      <c r="D3912" t="str">
        <f>VLOOKUP(C3912,'country description'!$A$1:$B$16,2,0)</f>
        <v>India</v>
      </c>
      <c r="E3912" s="1" t="s">
        <v>21</v>
      </c>
      <c r="F3912" t="s">
        <v>10630</v>
      </c>
      <c r="G3912" t="s">
        <v>2223</v>
      </c>
      <c r="H3912" t="s">
        <v>2224</v>
      </c>
      <c r="I3912">
        <v>77.258145290000002</v>
      </c>
      <c r="J3912">
        <v>28.535191170000001</v>
      </c>
      <c r="K3912" t="s">
        <v>10631</v>
      </c>
      <c r="L3912" t="s">
        <v>26</v>
      </c>
      <c r="M3912" t="s">
        <v>27</v>
      </c>
      <c r="N3912" t="s">
        <v>27</v>
      </c>
      <c r="O3912" t="s">
        <v>27</v>
      </c>
      <c r="P3912" t="s">
        <v>27</v>
      </c>
      <c r="Q3912">
        <v>1</v>
      </c>
      <c r="R3912">
        <v>4</v>
      </c>
      <c r="S3912">
        <v>200</v>
      </c>
      <c r="T3912">
        <f>VLOOKUP(L3912,'Currency exchange'!$A:$B,2,0) *S3912</f>
        <v>2.4</v>
      </c>
      <c r="U3912">
        <v>2.9</v>
      </c>
      <c r="V3912" t="s">
        <v>23524</v>
      </c>
      <c r="W3912" t="s">
        <v>23530</v>
      </c>
      <c r="X3912" t="s">
        <v>10632</v>
      </c>
      <c r="Y3912">
        <v>2010</v>
      </c>
      <c r="Z3912">
        <v>2</v>
      </c>
      <c r="AA3912">
        <v>6</v>
      </c>
    </row>
    <row r="3913" spans="1:27" x14ac:dyDescent="0.25">
      <c r="A3913">
        <v>300849</v>
      </c>
      <c r="B3913" s="1" t="s">
        <v>10541</v>
      </c>
      <c r="C3913">
        <v>1</v>
      </c>
      <c r="D3913" t="str">
        <f>VLOOKUP(C3913,'country description'!$A$1:$B$16,2,0)</f>
        <v>India</v>
      </c>
      <c r="E3913" s="1" t="s">
        <v>21</v>
      </c>
      <c r="F3913" t="s">
        <v>10633</v>
      </c>
      <c r="G3913" t="s">
        <v>879</v>
      </c>
      <c r="H3913" t="s">
        <v>880</v>
      </c>
      <c r="I3913">
        <v>77.202745100000001</v>
      </c>
      <c r="J3913">
        <v>28.6763014</v>
      </c>
      <c r="K3913" t="s">
        <v>10634</v>
      </c>
      <c r="L3913" t="s">
        <v>26</v>
      </c>
      <c r="M3913" t="s">
        <v>27</v>
      </c>
      <c r="N3913" t="s">
        <v>27</v>
      </c>
      <c r="O3913" t="s">
        <v>27</v>
      </c>
      <c r="P3913" t="s">
        <v>27</v>
      </c>
      <c r="Q3913">
        <v>1</v>
      </c>
      <c r="R3913">
        <v>83</v>
      </c>
      <c r="S3913">
        <v>200</v>
      </c>
      <c r="T3913">
        <f>VLOOKUP(L3913,'Currency exchange'!$A:$B,2,0) *S3913</f>
        <v>2.4</v>
      </c>
      <c r="U3913">
        <v>3.8</v>
      </c>
      <c r="V3913" t="s">
        <v>23525</v>
      </c>
      <c r="W3913" t="s">
        <v>23532</v>
      </c>
      <c r="X3913" t="s">
        <v>10635</v>
      </c>
      <c r="Y3913">
        <v>2015</v>
      </c>
      <c r="Z3913">
        <v>2</v>
      </c>
      <c r="AA3913">
        <v>14</v>
      </c>
    </row>
    <row r="3914" spans="1:27" x14ac:dyDescent="0.25">
      <c r="A3914">
        <v>306643</v>
      </c>
      <c r="B3914" s="1" t="s">
        <v>1476</v>
      </c>
      <c r="C3914">
        <v>1</v>
      </c>
      <c r="D3914" t="str">
        <f>VLOOKUP(C3914,'country description'!$A$1:$B$16,2,0)</f>
        <v>India</v>
      </c>
      <c r="E3914" s="1" t="s">
        <v>21</v>
      </c>
      <c r="F3914" t="s">
        <v>10636</v>
      </c>
      <c r="G3914" t="s">
        <v>326</v>
      </c>
      <c r="H3914" t="s">
        <v>327</v>
      </c>
      <c r="I3914">
        <v>77.190417159999996</v>
      </c>
      <c r="J3914">
        <v>28.643504060000001</v>
      </c>
      <c r="K3914" t="s">
        <v>701</v>
      </c>
      <c r="L3914" t="s">
        <v>26</v>
      </c>
      <c r="M3914" t="s">
        <v>27</v>
      </c>
      <c r="N3914" t="s">
        <v>36</v>
      </c>
      <c r="O3914" t="s">
        <v>27</v>
      </c>
      <c r="P3914" t="s">
        <v>27</v>
      </c>
      <c r="Q3914">
        <v>1</v>
      </c>
      <c r="R3914">
        <v>120</v>
      </c>
      <c r="S3914">
        <v>200</v>
      </c>
      <c r="T3914">
        <f>VLOOKUP(L3914,'Currency exchange'!$A:$B,2,0) *S3914</f>
        <v>2.4</v>
      </c>
      <c r="U3914">
        <v>3.7</v>
      </c>
      <c r="V3914" t="s">
        <v>23525</v>
      </c>
      <c r="W3914" t="s">
        <v>23532</v>
      </c>
      <c r="X3914" t="s">
        <v>9911</v>
      </c>
      <c r="Y3914">
        <v>2017</v>
      </c>
      <c r="Z3914">
        <v>2</v>
      </c>
      <c r="AA3914">
        <v>3</v>
      </c>
    </row>
    <row r="3915" spans="1:27" x14ac:dyDescent="0.25">
      <c r="A3915">
        <v>18421027</v>
      </c>
      <c r="B3915" s="1" t="s">
        <v>10627</v>
      </c>
      <c r="C3915">
        <v>1</v>
      </c>
      <c r="D3915" t="str">
        <f>VLOOKUP(C3915,'country description'!$A$1:$B$16,2,0)</f>
        <v>India</v>
      </c>
      <c r="E3915" s="1" t="s">
        <v>21</v>
      </c>
      <c r="F3915" t="s">
        <v>10637</v>
      </c>
      <c r="G3915" t="s">
        <v>922</v>
      </c>
      <c r="H3915" t="s">
        <v>923</v>
      </c>
      <c r="I3915">
        <v>77.281300900000005</v>
      </c>
      <c r="J3915">
        <v>28.634200199999999</v>
      </c>
      <c r="K3915" t="s">
        <v>1155</v>
      </c>
      <c r="L3915" t="s">
        <v>26</v>
      </c>
      <c r="M3915" t="s">
        <v>27</v>
      </c>
      <c r="N3915" t="s">
        <v>27</v>
      </c>
      <c r="O3915" t="s">
        <v>27</v>
      </c>
      <c r="P3915" t="s">
        <v>27</v>
      </c>
      <c r="Q3915">
        <v>1</v>
      </c>
      <c r="R3915">
        <v>15</v>
      </c>
      <c r="S3915">
        <v>200</v>
      </c>
      <c r="T3915">
        <f>VLOOKUP(L3915,'Currency exchange'!$A:$B,2,0) *S3915</f>
        <v>2.4</v>
      </c>
      <c r="U3915">
        <v>3.2</v>
      </c>
      <c r="V3915" t="s">
        <v>23525</v>
      </c>
      <c r="W3915" t="s">
        <v>23532</v>
      </c>
      <c r="X3915" t="s">
        <v>465</v>
      </c>
      <c r="Y3915">
        <v>2017</v>
      </c>
      <c r="Z3915">
        <v>2</v>
      </c>
      <c r="AA3915">
        <v>7</v>
      </c>
    </row>
    <row r="3916" spans="1:27" x14ac:dyDescent="0.25">
      <c r="A3916">
        <v>9097</v>
      </c>
      <c r="B3916" s="1" t="s">
        <v>1453</v>
      </c>
      <c r="C3916">
        <v>1</v>
      </c>
      <c r="D3916" t="str">
        <f>VLOOKUP(C3916,'country description'!$A$1:$B$16,2,0)</f>
        <v>India</v>
      </c>
      <c r="E3916" s="1" t="s">
        <v>21</v>
      </c>
      <c r="F3916" t="s">
        <v>10638</v>
      </c>
      <c r="G3916" t="s">
        <v>40</v>
      </c>
      <c r="H3916" t="s">
        <v>41</v>
      </c>
      <c r="I3916">
        <v>77.118486300000001</v>
      </c>
      <c r="J3916">
        <v>28.542164</v>
      </c>
      <c r="K3916" t="s">
        <v>937</v>
      </c>
      <c r="L3916" t="s">
        <v>26</v>
      </c>
      <c r="M3916" t="s">
        <v>27</v>
      </c>
      <c r="N3916" t="s">
        <v>27</v>
      </c>
      <c r="O3916" t="s">
        <v>27</v>
      </c>
      <c r="P3916" t="s">
        <v>27</v>
      </c>
      <c r="Q3916">
        <v>1</v>
      </c>
      <c r="R3916">
        <v>14</v>
      </c>
      <c r="S3916">
        <v>200</v>
      </c>
      <c r="T3916">
        <f>VLOOKUP(L3916,'Currency exchange'!$A:$B,2,0) *S3916</f>
        <v>2.4</v>
      </c>
      <c r="U3916">
        <v>2.7</v>
      </c>
      <c r="V3916" t="s">
        <v>23524</v>
      </c>
      <c r="W3916" t="s">
        <v>23530</v>
      </c>
      <c r="X3916" t="s">
        <v>10639</v>
      </c>
      <c r="Y3916">
        <v>2018</v>
      </c>
      <c r="Z3916">
        <v>2</v>
      </c>
      <c r="AA3916">
        <v>18</v>
      </c>
    </row>
    <row r="3917" spans="1:27" x14ac:dyDescent="0.25">
      <c r="A3917">
        <v>306816</v>
      </c>
      <c r="B3917" s="1" t="s">
        <v>10640</v>
      </c>
      <c r="C3917">
        <v>1</v>
      </c>
      <c r="D3917" t="str">
        <f>VLOOKUP(C3917,'country description'!$A$1:$B$16,2,0)</f>
        <v>India</v>
      </c>
      <c r="E3917" s="1" t="s">
        <v>21</v>
      </c>
      <c r="F3917" t="s">
        <v>10641</v>
      </c>
      <c r="G3917" t="s">
        <v>138</v>
      </c>
      <c r="H3917" t="s">
        <v>139</v>
      </c>
      <c r="I3917">
        <v>77.141640499999994</v>
      </c>
      <c r="J3917">
        <v>28.711993400000001</v>
      </c>
      <c r="K3917" t="s">
        <v>1149</v>
      </c>
      <c r="L3917" t="s">
        <v>26</v>
      </c>
      <c r="M3917" t="s">
        <v>27</v>
      </c>
      <c r="N3917" t="s">
        <v>27</v>
      </c>
      <c r="O3917" t="s">
        <v>27</v>
      </c>
      <c r="P3917" t="s">
        <v>27</v>
      </c>
      <c r="Q3917">
        <v>1</v>
      </c>
      <c r="R3917">
        <v>12</v>
      </c>
      <c r="S3917">
        <v>200</v>
      </c>
      <c r="T3917">
        <f>VLOOKUP(L3917,'Currency exchange'!$A:$B,2,0) *S3917</f>
        <v>2.4</v>
      </c>
      <c r="U3917">
        <v>3.1</v>
      </c>
      <c r="V3917" t="s">
        <v>23525</v>
      </c>
      <c r="W3917" t="s">
        <v>23532</v>
      </c>
      <c r="X3917" t="s">
        <v>6702</v>
      </c>
      <c r="Y3917">
        <v>2018</v>
      </c>
      <c r="Z3917">
        <v>2</v>
      </c>
      <c r="AA3917">
        <v>23</v>
      </c>
    </row>
    <row r="3918" spans="1:27" x14ac:dyDescent="0.25">
      <c r="A3918">
        <v>6230</v>
      </c>
      <c r="B3918" s="1" t="s">
        <v>8528</v>
      </c>
      <c r="C3918">
        <v>1</v>
      </c>
      <c r="D3918" t="str">
        <f>VLOOKUP(C3918,'country description'!$A$1:$B$16,2,0)</f>
        <v>India</v>
      </c>
      <c r="E3918" s="1" t="s">
        <v>21</v>
      </c>
      <c r="F3918" t="s">
        <v>10642</v>
      </c>
      <c r="G3918" t="s">
        <v>1209</v>
      </c>
      <c r="H3918" t="s">
        <v>1210</v>
      </c>
      <c r="I3918">
        <v>77.283918</v>
      </c>
      <c r="J3918">
        <v>28.683429700000001</v>
      </c>
      <c r="K3918" t="s">
        <v>667</v>
      </c>
      <c r="L3918" t="s">
        <v>26</v>
      </c>
      <c r="M3918" t="s">
        <v>27</v>
      </c>
      <c r="N3918" t="s">
        <v>27</v>
      </c>
      <c r="O3918" t="s">
        <v>27</v>
      </c>
      <c r="P3918" t="s">
        <v>27</v>
      </c>
      <c r="Q3918">
        <v>1</v>
      </c>
      <c r="R3918">
        <v>3</v>
      </c>
      <c r="S3918">
        <v>200</v>
      </c>
      <c r="T3918">
        <f>VLOOKUP(L3918,'Currency exchange'!$A:$B,2,0) *S3918</f>
        <v>2.4</v>
      </c>
      <c r="U3918">
        <v>1</v>
      </c>
      <c r="V3918" t="s">
        <v>23523</v>
      </c>
      <c r="W3918" t="s">
        <v>23529</v>
      </c>
      <c r="X3918" t="s">
        <v>8297</v>
      </c>
      <c r="Y3918">
        <v>2015</v>
      </c>
      <c r="Z3918">
        <v>2</v>
      </c>
      <c r="AA3918">
        <v>28</v>
      </c>
    </row>
    <row r="3919" spans="1:27" x14ac:dyDescent="0.25">
      <c r="A3919">
        <v>18337490</v>
      </c>
      <c r="B3919" s="1" t="s">
        <v>10643</v>
      </c>
      <c r="C3919">
        <v>1</v>
      </c>
      <c r="D3919" t="str">
        <f>VLOOKUP(C3919,'country description'!$A$1:$B$16,2,0)</f>
        <v>India</v>
      </c>
      <c r="E3919" s="1" t="s">
        <v>21</v>
      </c>
      <c r="F3919" t="s">
        <v>10644</v>
      </c>
      <c r="G3919" t="s">
        <v>2785</v>
      </c>
      <c r="H3919" t="s">
        <v>2786</v>
      </c>
      <c r="I3919">
        <v>77.201193599999996</v>
      </c>
      <c r="J3919">
        <v>28.691896400000001</v>
      </c>
      <c r="K3919" t="s">
        <v>701</v>
      </c>
      <c r="L3919" t="s">
        <v>26</v>
      </c>
      <c r="M3919" t="s">
        <v>27</v>
      </c>
      <c r="N3919" t="s">
        <v>36</v>
      </c>
      <c r="O3919" t="s">
        <v>27</v>
      </c>
      <c r="P3919" t="s">
        <v>27</v>
      </c>
      <c r="Q3919">
        <v>1</v>
      </c>
      <c r="R3919">
        <v>12</v>
      </c>
      <c r="S3919">
        <v>200</v>
      </c>
      <c r="T3919">
        <f>VLOOKUP(L3919,'Currency exchange'!$A:$B,2,0) *S3919</f>
        <v>2.4</v>
      </c>
      <c r="U3919">
        <v>3.3</v>
      </c>
      <c r="V3919" t="s">
        <v>23525</v>
      </c>
      <c r="W3919" t="s">
        <v>23532</v>
      </c>
      <c r="X3919" t="s">
        <v>9911</v>
      </c>
      <c r="Y3919">
        <v>2017</v>
      </c>
      <c r="Z3919">
        <v>2</v>
      </c>
      <c r="AA3919">
        <v>3</v>
      </c>
    </row>
    <row r="3920" spans="1:27" x14ac:dyDescent="0.25">
      <c r="A3920">
        <v>4631</v>
      </c>
      <c r="B3920" s="1" t="s">
        <v>10645</v>
      </c>
      <c r="C3920">
        <v>1</v>
      </c>
      <c r="D3920" t="str">
        <f>VLOOKUP(C3920,'country description'!$A$1:$B$16,2,0)</f>
        <v>India</v>
      </c>
      <c r="E3920" s="1" t="s">
        <v>21</v>
      </c>
      <c r="F3920" t="s">
        <v>10646</v>
      </c>
      <c r="G3920" t="s">
        <v>10647</v>
      </c>
      <c r="H3920" t="s">
        <v>10648</v>
      </c>
      <c r="I3920">
        <v>77.225521999999998</v>
      </c>
      <c r="J3920">
        <v>28.617101900000002</v>
      </c>
      <c r="K3920" t="s">
        <v>10649</v>
      </c>
      <c r="L3920" t="s">
        <v>26</v>
      </c>
      <c r="M3920" t="s">
        <v>27</v>
      </c>
      <c r="N3920" t="s">
        <v>27</v>
      </c>
      <c r="O3920" t="s">
        <v>27</v>
      </c>
      <c r="P3920" t="s">
        <v>27</v>
      </c>
      <c r="Q3920">
        <v>1</v>
      </c>
      <c r="R3920">
        <v>3010</v>
      </c>
      <c r="S3920">
        <v>200</v>
      </c>
      <c r="T3920">
        <f>VLOOKUP(L3920,'Currency exchange'!$A:$B,2,0) *S3920</f>
        <v>2.4</v>
      </c>
      <c r="U3920">
        <v>4.2</v>
      </c>
      <c r="V3920" t="s">
        <v>23526</v>
      </c>
      <c r="W3920" t="s">
        <v>23531</v>
      </c>
      <c r="X3920" t="s">
        <v>10650</v>
      </c>
      <c r="Y3920">
        <v>2018</v>
      </c>
      <c r="Z3920">
        <v>1</v>
      </c>
      <c r="AA3920">
        <v>19</v>
      </c>
    </row>
    <row r="3921" spans="1:27" x14ac:dyDescent="0.25">
      <c r="A3921">
        <v>18427205</v>
      </c>
      <c r="B3921" s="1" t="s">
        <v>10651</v>
      </c>
      <c r="C3921">
        <v>1</v>
      </c>
      <c r="D3921" t="str">
        <f>VLOOKUP(C3921,'country description'!$A$1:$B$16,2,0)</f>
        <v>India</v>
      </c>
      <c r="E3921" s="1" t="s">
        <v>21</v>
      </c>
      <c r="F3921" t="s">
        <v>10652</v>
      </c>
      <c r="G3921" t="s">
        <v>198</v>
      </c>
      <c r="H3921" t="s">
        <v>199</v>
      </c>
      <c r="I3921">
        <v>77.2036655</v>
      </c>
      <c r="J3921">
        <v>28.541794299999999</v>
      </c>
      <c r="K3921" t="s">
        <v>701</v>
      </c>
      <c r="L3921" t="s">
        <v>26</v>
      </c>
      <c r="M3921" t="s">
        <v>27</v>
      </c>
      <c r="N3921" t="s">
        <v>27</v>
      </c>
      <c r="O3921" t="s">
        <v>27</v>
      </c>
      <c r="P3921" t="s">
        <v>27</v>
      </c>
      <c r="Q3921">
        <v>1</v>
      </c>
      <c r="R3921">
        <v>1</v>
      </c>
      <c r="S3921">
        <v>200</v>
      </c>
      <c r="T3921">
        <f>VLOOKUP(L3921,'Currency exchange'!$A:$B,2,0) *S3921</f>
        <v>2.4</v>
      </c>
      <c r="U3921">
        <v>1</v>
      </c>
      <c r="V3921" t="s">
        <v>23523</v>
      </c>
      <c r="W3921" t="s">
        <v>23529</v>
      </c>
      <c r="X3921" t="s">
        <v>9988</v>
      </c>
      <c r="Y3921">
        <v>2011</v>
      </c>
      <c r="Z3921">
        <v>1</v>
      </c>
      <c r="AA3921">
        <v>8</v>
      </c>
    </row>
    <row r="3922" spans="1:27" x14ac:dyDescent="0.25">
      <c r="A3922">
        <v>303586</v>
      </c>
      <c r="B3922" s="1" t="s">
        <v>10383</v>
      </c>
      <c r="C3922">
        <v>1</v>
      </c>
      <c r="D3922" t="str">
        <f>VLOOKUP(C3922,'country description'!$A$1:$B$16,2,0)</f>
        <v>India</v>
      </c>
      <c r="E3922" s="1" t="s">
        <v>21</v>
      </c>
      <c r="F3922" t="s">
        <v>10653</v>
      </c>
      <c r="G3922" t="s">
        <v>321</v>
      </c>
      <c r="H3922" t="s">
        <v>322</v>
      </c>
      <c r="I3922">
        <v>77.305687599999999</v>
      </c>
      <c r="J3922">
        <v>28.6362503</v>
      </c>
      <c r="K3922" t="s">
        <v>949</v>
      </c>
      <c r="L3922" t="s">
        <v>26</v>
      </c>
      <c r="M3922" t="s">
        <v>27</v>
      </c>
      <c r="N3922" t="s">
        <v>36</v>
      </c>
      <c r="O3922" t="s">
        <v>27</v>
      </c>
      <c r="P3922" t="s">
        <v>27</v>
      </c>
      <c r="Q3922">
        <v>1</v>
      </c>
      <c r="R3922">
        <v>137</v>
      </c>
      <c r="S3922">
        <v>200</v>
      </c>
      <c r="T3922">
        <f>VLOOKUP(L3922,'Currency exchange'!$A:$B,2,0) *S3922</f>
        <v>2.4</v>
      </c>
      <c r="U3922">
        <v>3.2</v>
      </c>
      <c r="V3922" t="s">
        <v>23525</v>
      </c>
      <c r="W3922" t="s">
        <v>23532</v>
      </c>
      <c r="X3922" t="s">
        <v>10002</v>
      </c>
      <c r="Y3922">
        <v>2016</v>
      </c>
      <c r="Z3922">
        <v>1</v>
      </c>
      <c r="AA3922">
        <v>20</v>
      </c>
    </row>
    <row r="3923" spans="1:27" x14ac:dyDescent="0.25">
      <c r="A3923">
        <v>18358682</v>
      </c>
      <c r="B3923" s="1" t="s">
        <v>10654</v>
      </c>
      <c r="C3923">
        <v>1</v>
      </c>
      <c r="D3923" t="str">
        <f>VLOOKUP(C3923,'country description'!$A$1:$B$16,2,0)</f>
        <v>India</v>
      </c>
      <c r="E3923" s="1" t="s">
        <v>21</v>
      </c>
      <c r="F3923" t="s">
        <v>10655</v>
      </c>
      <c r="G3923" t="s">
        <v>3610</v>
      </c>
      <c r="H3923" t="s">
        <v>3611</v>
      </c>
      <c r="I3923">
        <v>77.286285800000002</v>
      </c>
      <c r="J3923">
        <v>28.5398301</v>
      </c>
      <c r="K3923" t="s">
        <v>1526</v>
      </c>
      <c r="L3923" t="s">
        <v>26</v>
      </c>
      <c r="M3923" t="s">
        <v>27</v>
      </c>
      <c r="N3923" t="s">
        <v>27</v>
      </c>
      <c r="O3923" t="s">
        <v>27</v>
      </c>
      <c r="P3923" t="s">
        <v>27</v>
      </c>
      <c r="Q3923">
        <v>1</v>
      </c>
      <c r="R3923">
        <v>15</v>
      </c>
      <c r="S3923">
        <v>200</v>
      </c>
      <c r="T3923">
        <f>VLOOKUP(L3923,'Currency exchange'!$A:$B,2,0) *S3923</f>
        <v>2.4</v>
      </c>
      <c r="U3923">
        <v>3</v>
      </c>
      <c r="V3923" t="s">
        <v>23525</v>
      </c>
      <c r="W3923" t="s">
        <v>23532</v>
      </c>
      <c r="X3923" t="s">
        <v>857</v>
      </c>
      <c r="Y3923">
        <v>2018</v>
      </c>
      <c r="Z3923">
        <v>1</v>
      </c>
      <c r="AA3923">
        <v>11</v>
      </c>
    </row>
    <row r="3924" spans="1:27" x14ac:dyDescent="0.25">
      <c r="A3924">
        <v>18354985</v>
      </c>
      <c r="B3924" s="1" t="s">
        <v>1693</v>
      </c>
      <c r="C3924">
        <v>1</v>
      </c>
      <c r="D3924" t="str">
        <f>VLOOKUP(C3924,'country description'!$A$1:$B$16,2,0)</f>
        <v>India</v>
      </c>
      <c r="E3924" s="1" t="s">
        <v>21</v>
      </c>
      <c r="F3924" t="s">
        <v>8077</v>
      </c>
      <c r="G3924" t="s">
        <v>457</v>
      </c>
      <c r="H3924" t="s">
        <v>458</v>
      </c>
      <c r="I3924">
        <v>77.181182300000003</v>
      </c>
      <c r="J3924">
        <v>28.548978200000001</v>
      </c>
      <c r="K3924" t="s">
        <v>960</v>
      </c>
      <c r="L3924" t="s">
        <v>26</v>
      </c>
      <c r="M3924" t="s">
        <v>27</v>
      </c>
      <c r="N3924" t="s">
        <v>27</v>
      </c>
      <c r="O3924" t="s">
        <v>27</v>
      </c>
      <c r="P3924" t="s">
        <v>27</v>
      </c>
      <c r="Q3924">
        <v>1</v>
      </c>
      <c r="R3924">
        <v>1</v>
      </c>
      <c r="S3924">
        <v>200</v>
      </c>
      <c r="T3924">
        <f>VLOOKUP(L3924,'Currency exchange'!$A:$B,2,0) *S3924</f>
        <v>2.4</v>
      </c>
      <c r="U3924">
        <v>1</v>
      </c>
      <c r="V3924" t="s">
        <v>23523</v>
      </c>
      <c r="W3924" t="s">
        <v>23529</v>
      </c>
      <c r="X3924" t="s">
        <v>7846</v>
      </c>
      <c r="Y3924">
        <v>2014</v>
      </c>
      <c r="Z3924">
        <v>1</v>
      </c>
      <c r="AA3924">
        <v>21</v>
      </c>
    </row>
    <row r="3925" spans="1:27" x14ac:dyDescent="0.25">
      <c r="A3925">
        <v>309238</v>
      </c>
      <c r="B3925" s="1" t="s">
        <v>10656</v>
      </c>
      <c r="C3925">
        <v>1</v>
      </c>
      <c r="D3925" t="str">
        <f>VLOOKUP(C3925,'country description'!$A$1:$B$16,2,0)</f>
        <v>India</v>
      </c>
      <c r="E3925" s="1" t="s">
        <v>21</v>
      </c>
      <c r="F3925" t="s">
        <v>10657</v>
      </c>
      <c r="G3925" t="s">
        <v>2223</v>
      </c>
      <c r="H3925" t="s">
        <v>2224</v>
      </c>
      <c r="I3925">
        <v>77.258105729999997</v>
      </c>
      <c r="J3925">
        <v>28.54024549</v>
      </c>
      <c r="K3925" t="s">
        <v>951</v>
      </c>
      <c r="L3925" t="s">
        <v>26</v>
      </c>
      <c r="M3925" t="s">
        <v>27</v>
      </c>
      <c r="N3925" t="s">
        <v>27</v>
      </c>
      <c r="O3925" t="s">
        <v>27</v>
      </c>
      <c r="P3925" t="s">
        <v>27</v>
      </c>
      <c r="Q3925">
        <v>1</v>
      </c>
      <c r="R3925">
        <v>100</v>
      </c>
      <c r="S3925">
        <v>200</v>
      </c>
      <c r="T3925">
        <f>VLOOKUP(L3925,'Currency exchange'!$A:$B,2,0) *S3925</f>
        <v>2.4</v>
      </c>
      <c r="U3925">
        <v>3.1</v>
      </c>
      <c r="V3925" t="s">
        <v>23525</v>
      </c>
      <c r="W3925" t="s">
        <v>23532</v>
      </c>
      <c r="X3925" t="s">
        <v>5508</v>
      </c>
      <c r="Y3925">
        <v>2015</v>
      </c>
      <c r="Z3925">
        <v>1</v>
      </c>
      <c r="AA3925">
        <v>21</v>
      </c>
    </row>
    <row r="3926" spans="1:27" x14ac:dyDescent="0.25">
      <c r="A3926">
        <v>18377630</v>
      </c>
      <c r="B3926" s="1" t="s">
        <v>10317</v>
      </c>
      <c r="C3926">
        <v>1</v>
      </c>
      <c r="D3926" t="str">
        <f>VLOOKUP(C3926,'country description'!$A$1:$B$16,2,0)</f>
        <v>India</v>
      </c>
      <c r="E3926" s="1" t="s">
        <v>21</v>
      </c>
      <c r="F3926" t="s">
        <v>10658</v>
      </c>
      <c r="G3926" t="s">
        <v>879</v>
      </c>
      <c r="H3926" t="s">
        <v>880</v>
      </c>
      <c r="I3926">
        <v>77.208314799999997</v>
      </c>
      <c r="J3926">
        <v>28.679521000000001</v>
      </c>
      <c r="K3926" t="s">
        <v>960</v>
      </c>
      <c r="L3926" t="s">
        <v>26</v>
      </c>
      <c r="M3926" t="s">
        <v>27</v>
      </c>
      <c r="N3926" t="s">
        <v>36</v>
      </c>
      <c r="O3926" t="s">
        <v>27</v>
      </c>
      <c r="P3926" t="s">
        <v>27</v>
      </c>
      <c r="Q3926">
        <v>1</v>
      </c>
      <c r="R3926">
        <v>20</v>
      </c>
      <c r="S3926">
        <v>200</v>
      </c>
      <c r="T3926">
        <f>VLOOKUP(L3926,'Currency exchange'!$A:$B,2,0) *S3926</f>
        <v>2.4</v>
      </c>
      <c r="U3926">
        <v>3.7</v>
      </c>
      <c r="V3926" t="s">
        <v>23525</v>
      </c>
      <c r="W3926" t="s">
        <v>23532</v>
      </c>
      <c r="X3926" t="s">
        <v>10659</v>
      </c>
      <c r="Y3926">
        <v>2014</v>
      </c>
      <c r="Z3926">
        <v>1</v>
      </c>
      <c r="AA3926">
        <v>18</v>
      </c>
    </row>
    <row r="3927" spans="1:27" x14ac:dyDescent="0.25">
      <c r="A3927">
        <v>302972</v>
      </c>
      <c r="B3927" s="1" t="s">
        <v>10660</v>
      </c>
      <c r="C3927">
        <v>1</v>
      </c>
      <c r="D3927" t="str">
        <f>VLOOKUP(C3927,'country description'!$A$1:$B$16,2,0)</f>
        <v>India</v>
      </c>
      <c r="E3927" s="1" t="s">
        <v>21</v>
      </c>
      <c r="F3927" t="s">
        <v>10661</v>
      </c>
      <c r="G3927" t="s">
        <v>879</v>
      </c>
      <c r="H3927" t="s">
        <v>880</v>
      </c>
      <c r="I3927">
        <v>77.206068999999999</v>
      </c>
      <c r="J3927">
        <v>28.677873200000001</v>
      </c>
      <c r="K3927" t="s">
        <v>949</v>
      </c>
      <c r="L3927" t="s">
        <v>26</v>
      </c>
      <c r="M3927" t="s">
        <v>27</v>
      </c>
      <c r="N3927" t="s">
        <v>27</v>
      </c>
      <c r="O3927" t="s">
        <v>27</v>
      </c>
      <c r="P3927" t="s">
        <v>27</v>
      </c>
      <c r="Q3927">
        <v>1</v>
      </c>
      <c r="R3927">
        <v>150</v>
      </c>
      <c r="S3927">
        <v>200</v>
      </c>
      <c r="T3927">
        <f>VLOOKUP(L3927,'Currency exchange'!$A:$B,2,0) *S3927</f>
        <v>2.4</v>
      </c>
      <c r="U3927">
        <v>3.9</v>
      </c>
      <c r="V3927" t="s">
        <v>23525</v>
      </c>
      <c r="W3927" t="s">
        <v>23532</v>
      </c>
      <c r="X3927" t="s">
        <v>8331</v>
      </c>
      <c r="Y3927">
        <v>2016</v>
      </c>
      <c r="Z3927">
        <v>1</v>
      </c>
      <c r="AA3927">
        <v>15</v>
      </c>
    </row>
    <row r="3928" spans="1:27" x14ac:dyDescent="0.25">
      <c r="A3928">
        <v>18486915</v>
      </c>
      <c r="B3928" s="1" t="s">
        <v>10662</v>
      </c>
      <c r="C3928">
        <v>1</v>
      </c>
      <c r="D3928" t="str">
        <f>VLOOKUP(C3928,'country description'!$A$1:$B$16,2,0)</f>
        <v>India</v>
      </c>
      <c r="E3928" s="1" t="s">
        <v>21</v>
      </c>
      <c r="F3928" t="s">
        <v>10663</v>
      </c>
      <c r="G3928" t="s">
        <v>3423</v>
      </c>
      <c r="H3928" t="s">
        <v>3424</v>
      </c>
      <c r="I3928">
        <v>0</v>
      </c>
      <c r="J3928">
        <v>0</v>
      </c>
      <c r="K3928" t="s">
        <v>10664</v>
      </c>
      <c r="L3928" t="s">
        <v>26</v>
      </c>
      <c r="M3928" t="s">
        <v>27</v>
      </c>
      <c r="N3928" t="s">
        <v>27</v>
      </c>
      <c r="O3928" t="s">
        <v>27</v>
      </c>
      <c r="P3928" t="s">
        <v>27</v>
      </c>
      <c r="Q3928">
        <v>1</v>
      </c>
      <c r="R3928">
        <v>11</v>
      </c>
      <c r="S3928">
        <v>200</v>
      </c>
      <c r="T3928">
        <f>VLOOKUP(L3928,'Currency exchange'!$A:$B,2,0) *S3928</f>
        <v>2.4</v>
      </c>
      <c r="U3928">
        <v>3.3</v>
      </c>
      <c r="V3928" t="s">
        <v>23525</v>
      </c>
      <c r="W3928" t="s">
        <v>23532</v>
      </c>
      <c r="X3928" t="s">
        <v>2576</v>
      </c>
      <c r="Y3928">
        <v>2014</v>
      </c>
      <c r="Z3928">
        <v>1</v>
      </c>
      <c r="AA3928">
        <v>28</v>
      </c>
    </row>
    <row r="3929" spans="1:27" x14ac:dyDescent="0.25">
      <c r="A3929">
        <v>300934</v>
      </c>
      <c r="B3929" s="1" t="s">
        <v>10665</v>
      </c>
      <c r="C3929">
        <v>1</v>
      </c>
      <c r="D3929" t="str">
        <f>VLOOKUP(C3929,'country description'!$A$1:$B$16,2,0)</f>
        <v>India</v>
      </c>
      <c r="E3929" s="1" t="s">
        <v>21</v>
      </c>
      <c r="F3929" t="s">
        <v>8537</v>
      </c>
      <c r="G3929" t="s">
        <v>4517</v>
      </c>
      <c r="H3929" t="s">
        <v>4518</v>
      </c>
      <c r="I3929">
        <v>77.190706399999996</v>
      </c>
      <c r="J3929">
        <v>28.705957699999999</v>
      </c>
      <c r="K3929" t="s">
        <v>937</v>
      </c>
      <c r="L3929" t="s">
        <v>26</v>
      </c>
      <c r="M3929" t="s">
        <v>27</v>
      </c>
      <c r="N3929" t="s">
        <v>27</v>
      </c>
      <c r="O3929" t="s">
        <v>27</v>
      </c>
      <c r="P3929" t="s">
        <v>27</v>
      </c>
      <c r="Q3929">
        <v>1</v>
      </c>
      <c r="R3929">
        <v>16</v>
      </c>
      <c r="S3929">
        <v>200</v>
      </c>
      <c r="T3929">
        <f>VLOOKUP(L3929,'Currency exchange'!$A:$B,2,0) *S3929</f>
        <v>2.4</v>
      </c>
      <c r="U3929">
        <v>3.2</v>
      </c>
      <c r="V3929" t="s">
        <v>23525</v>
      </c>
      <c r="W3929" t="s">
        <v>23532</v>
      </c>
      <c r="X3929" t="s">
        <v>3384</v>
      </c>
      <c r="Y3929">
        <v>2011</v>
      </c>
      <c r="Z3929">
        <v>1</v>
      </c>
      <c r="AA3929">
        <v>23</v>
      </c>
    </row>
    <row r="3930" spans="1:27" x14ac:dyDescent="0.25">
      <c r="A3930">
        <v>300791</v>
      </c>
      <c r="B3930" s="1" t="s">
        <v>10666</v>
      </c>
      <c r="C3930">
        <v>1</v>
      </c>
      <c r="D3930" t="str">
        <f>VLOOKUP(C3930,'country description'!$A$1:$B$16,2,0)</f>
        <v>India</v>
      </c>
      <c r="E3930" s="1" t="s">
        <v>21</v>
      </c>
      <c r="F3930" t="s">
        <v>10667</v>
      </c>
      <c r="G3930" t="s">
        <v>48</v>
      </c>
      <c r="H3930" t="s">
        <v>49</v>
      </c>
      <c r="I3930">
        <v>77.215546099999997</v>
      </c>
      <c r="J3930">
        <v>28.711155600000001</v>
      </c>
      <c r="K3930" t="s">
        <v>701</v>
      </c>
      <c r="L3930" t="s">
        <v>26</v>
      </c>
      <c r="M3930" t="s">
        <v>27</v>
      </c>
      <c r="N3930" t="s">
        <v>27</v>
      </c>
      <c r="O3930" t="s">
        <v>27</v>
      </c>
      <c r="P3930" t="s">
        <v>27</v>
      </c>
      <c r="Q3930">
        <v>1</v>
      </c>
      <c r="R3930">
        <v>1</v>
      </c>
      <c r="S3930">
        <v>200</v>
      </c>
      <c r="T3930">
        <f>VLOOKUP(L3930,'Currency exchange'!$A:$B,2,0) *S3930</f>
        <v>2.4</v>
      </c>
      <c r="U3930">
        <v>1</v>
      </c>
      <c r="V3930" t="s">
        <v>23523</v>
      </c>
      <c r="W3930" t="s">
        <v>23529</v>
      </c>
      <c r="X3930" t="s">
        <v>10668</v>
      </c>
      <c r="Y3930">
        <v>2013</v>
      </c>
      <c r="Z3930">
        <v>1</v>
      </c>
      <c r="AA3930">
        <v>1</v>
      </c>
    </row>
    <row r="3931" spans="1:27" x14ac:dyDescent="0.25">
      <c r="A3931">
        <v>312153</v>
      </c>
      <c r="B3931" s="1" t="s">
        <v>5985</v>
      </c>
      <c r="C3931">
        <v>1</v>
      </c>
      <c r="D3931" t="str">
        <f>VLOOKUP(C3931,'country description'!$A$1:$B$16,2,0)</f>
        <v>India</v>
      </c>
      <c r="E3931" s="1" t="s">
        <v>21</v>
      </c>
      <c r="F3931" t="s">
        <v>10669</v>
      </c>
      <c r="G3931" t="s">
        <v>66</v>
      </c>
      <c r="H3931" t="s">
        <v>67</v>
      </c>
      <c r="I3931">
        <v>77.081910500000006</v>
      </c>
      <c r="J3931">
        <v>28.6003471</v>
      </c>
      <c r="K3931" t="s">
        <v>746</v>
      </c>
      <c r="L3931" t="s">
        <v>26</v>
      </c>
      <c r="M3931" t="s">
        <v>27</v>
      </c>
      <c r="N3931" t="s">
        <v>27</v>
      </c>
      <c r="O3931" t="s">
        <v>27</v>
      </c>
      <c r="P3931" t="s">
        <v>27</v>
      </c>
      <c r="Q3931">
        <v>1</v>
      </c>
      <c r="R3931">
        <v>2</v>
      </c>
      <c r="S3931">
        <v>200</v>
      </c>
      <c r="T3931">
        <f>VLOOKUP(L3931,'Currency exchange'!$A:$B,2,0) *S3931</f>
        <v>2.4</v>
      </c>
      <c r="U3931">
        <v>1</v>
      </c>
      <c r="V3931" t="s">
        <v>23523</v>
      </c>
      <c r="W3931" t="s">
        <v>23529</v>
      </c>
      <c r="X3931" t="s">
        <v>10002</v>
      </c>
      <c r="Y3931">
        <v>2016</v>
      </c>
      <c r="Z3931">
        <v>1</v>
      </c>
      <c r="AA3931">
        <v>20</v>
      </c>
    </row>
    <row r="3932" spans="1:27" x14ac:dyDescent="0.25">
      <c r="A3932">
        <v>18238757</v>
      </c>
      <c r="B3932" s="1" t="s">
        <v>10670</v>
      </c>
      <c r="C3932">
        <v>1</v>
      </c>
      <c r="D3932" t="str">
        <f>VLOOKUP(C3932,'country description'!$A$1:$B$16,2,0)</f>
        <v>India</v>
      </c>
      <c r="E3932" s="1" t="s">
        <v>21</v>
      </c>
      <c r="F3932" t="s">
        <v>10671</v>
      </c>
      <c r="G3932" t="s">
        <v>1031</v>
      </c>
      <c r="H3932" t="s">
        <v>1032</v>
      </c>
      <c r="I3932">
        <v>77.202817100000004</v>
      </c>
      <c r="J3932">
        <v>28.520377799999999</v>
      </c>
      <c r="K3932" t="s">
        <v>1155</v>
      </c>
      <c r="L3932" t="s">
        <v>26</v>
      </c>
      <c r="M3932" t="s">
        <v>27</v>
      </c>
      <c r="N3932" t="s">
        <v>27</v>
      </c>
      <c r="O3932" t="s">
        <v>27</v>
      </c>
      <c r="P3932" t="s">
        <v>27</v>
      </c>
      <c r="Q3932">
        <v>1</v>
      </c>
      <c r="R3932">
        <v>36</v>
      </c>
      <c r="S3932">
        <v>200</v>
      </c>
      <c r="T3932">
        <f>VLOOKUP(L3932,'Currency exchange'!$A:$B,2,0) *S3932</f>
        <v>2.4</v>
      </c>
      <c r="U3932">
        <v>3.7</v>
      </c>
      <c r="V3932" t="s">
        <v>23525</v>
      </c>
      <c r="W3932" t="s">
        <v>23532</v>
      </c>
      <c r="X3932" t="s">
        <v>7878</v>
      </c>
      <c r="Y3932">
        <v>2014</v>
      </c>
      <c r="Z3932">
        <v>1</v>
      </c>
      <c r="AA3932">
        <v>5</v>
      </c>
    </row>
    <row r="3933" spans="1:27" x14ac:dyDescent="0.25">
      <c r="A3933">
        <v>18435320</v>
      </c>
      <c r="B3933" s="1" t="s">
        <v>10672</v>
      </c>
      <c r="C3933">
        <v>1</v>
      </c>
      <c r="D3933" t="str">
        <f>VLOOKUP(C3933,'country description'!$A$1:$B$16,2,0)</f>
        <v>India</v>
      </c>
      <c r="E3933" s="1" t="s">
        <v>21</v>
      </c>
      <c r="F3933" t="s">
        <v>10673</v>
      </c>
      <c r="G3933" t="s">
        <v>1209</v>
      </c>
      <c r="H3933" t="s">
        <v>1210</v>
      </c>
      <c r="I3933">
        <v>77.283991900000004</v>
      </c>
      <c r="J3933">
        <v>28.683210500000001</v>
      </c>
      <c r="K3933" t="s">
        <v>746</v>
      </c>
      <c r="L3933" t="s">
        <v>26</v>
      </c>
      <c r="M3933" t="s">
        <v>27</v>
      </c>
      <c r="N3933" t="s">
        <v>27</v>
      </c>
      <c r="O3933" t="s">
        <v>27</v>
      </c>
      <c r="P3933" t="s">
        <v>27</v>
      </c>
      <c r="Q3933">
        <v>1</v>
      </c>
      <c r="R3933">
        <v>1</v>
      </c>
      <c r="S3933">
        <v>200</v>
      </c>
      <c r="T3933">
        <f>VLOOKUP(L3933,'Currency exchange'!$A:$B,2,0) *S3933</f>
        <v>2.4</v>
      </c>
      <c r="U3933">
        <v>1</v>
      </c>
      <c r="V3933" t="s">
        <v>23523</v>
      </c>
      <c r="W3933" t="s">
        <v>23529</v>
      </c>
      <c r="X3933" t="s">
        <v>10674</v>
      </c>
      <c r="Y3933">
        <v>2011</v>
      </c>
      <c r="Z3933">
        <v>1</v>
      </c>
      <c r="AA3933">
        <v>9</v>
      </c>
    </row>
    <row r="3934" spans="1:27" x14ac:dyDescent="0.25">
      <c r="A3934">
        <v>18383610</v>
      </c>
      <c r="B3934" s="1" t="s">
        <v>10675</v>
      </c>
      <c r="C3934">
        <v>1</v>
      </c>
      <c r="D3934" t="str">
        <f>VLOOKUP(C3934,'country description'!$A$1:$B$16,2,0)</f>
        <v>India</v>
      </c>
      <c r="E3934" s="1" t="s">
        <v>21</v>
      </c>
      <c r="F3934" t="s">
        <v>10676</v>
      </c>
      <c r="G3934" t="s">
        <v>303</v>
      </c>
      <c r="H3934" t="s">
        <v>302</v>
      </c>
      <c r="I3934">
        <v>77.168359600000002</v>
      </c>
      <c r="J3934">
        <v>28.706668199999999</v>
      </c>
      <c r="K3934" t="s">
        <v>1071</v>
      </c>
      <c r="L3934" t="s">
        <v>26</v>
      </c>
      <c r="M3934" t="s">
        <v>27</v>
      </c>
      <c r="N3934" t="s">
        <v>27</v>
      </c>
      <c r="O3934" t="s">
        <v>27</v>
      </c>
      <c r="P3934" t="s">
        <v>27</v>
      </c>
      <c r="Q3934">
        <v>1</v>
      </c>
      <c r="R3934">
        <v>9</v>
      </c>
      <c r="S3934">
        <v>200</v>
      </c>
      <c r="T3934">
        <f>VLOOKUP(L3934,'Currency exchange'!$A:$B,2,0) *S3934</f>
        <v>2.4</v>
      </c>
      <c r="U3934">
        <v>3.2</v>
      </c>
      <c r="V3934" t="s">
        <v>23525</v>
      </c>
      <c r="W3934" t="s">
        <v>23532</v>
      </c>
      <c r="X3934" t="s">
        <v>3411</v>
      </c>
      <c r="Y3934">
        <v>2011</v>
      </c>
      <c r="Z3934">
        <v>1</v>
      </c>
      <c r="AA3934">
        <v>27</v>
      </c>
    </row>
    <row r="3935" spans="1:27" x14ac:dyDescent="0.25">
      <c r="A3935">
        <v>301487</v>
      </c>
      <c r="B3935" s="1" t="s">
        <v>1733</v>
      </c>
      <c r="C3935">
        <v>1</v>
      </c>
      <c r="D3935" t="str">
        <f>VLOOKUP(C3935,'country description'!$A$1:$B$16,2,0)</f>
        <v>India</v>
      </c>
      <c r="E3935" s="1" t="s">
        <v>21</v>
      </c>
      <c r="F3935" t="s">
        <v>10677</v>
      </c>
      <c r="G3935" t="s">
        <v>303</v>
      </c>
      <c r="H3935" t="s">
        <v>302</v>
      </c>
      <c r="I3935">
        <v>77.161968299999998</v>
      </c>
      <c r="J3935">
        <v>28.703620000000001</v>
      </c>
      <c r="K3935" t="s">
        <v>760</v>
      </c>
      <c r="L3935" t="s">
        <v>26</v>
      </c>
      <c r="M3935" t="s">
        <v>27</v>
      </c>
      <c r="N3935" t="s">
        <v>27</v>
      </c>
      <c r="O3935" t="s">
        <v>27</v>
      </c>
      <c r="P3935" t="s">
        <v>27</v>
      </c>
      <c r="Q3935">
        <v>1</v>
      </c>
      <c r="R3935">
        <v>10</v>
      </c>
      <c r="S3935">
        <v>200</v>
      </c>
      <c r="T3935">
        <f>VLOOKUP(L3935,'Currency exchange'!$A:$B,2,0) *S3935</f>
        <v>2.4</v>
      </c>
      <c r="U3935">
        <v>3.1</v>
      </c>
      <c r="V3935" t="s">
        <v>23525</v>
      </c>
      <c r="W3935" t="s">
        <v>23532</v>
      </c>
      <c r="X3935" t="s">
        <v>10678</v>
      </c>
      <c r="Y3935">
        <v>2013</v>
      </c>
      <c r="Z3935">
        <v>1</v>
      </c>
      <c r="AA3935">
        <v>20</v>
      </c>
    </row>
    <row r="3936" spans="1:27" x14ac:dyDescent="0.25">
      <c r="A3936">
        <v>18203187</v>
      </c>
      <c r="B3936" s="1" t="s">
        <v>9316</v>
      </c>
      <c r="C3936">
        <v>1</v>
      </c>
      <c r="D3936" t="str">
        <f>VLOOKUP(C3936,'country description'!$A$1:$B$16,2,0)</f>
        <v>India</v>
      </c>
      <c r="E3936" s="1" t="s">
        <v>21</v>
      </c>
      <c r="F3936" t="s">
        <v>10679</v>
      </c>
      <c r="G3936" t="s">
        <v>1635</v>
      </c>
      <c r="H3936" t="s">
        <v>1636</v>
      </c>
      <c r="I3936">
        <v>77.084917000000004</v>
      </c>
      <c r="J3936">
        <v>28.634366700000001</v>
      </c>
      <c r="K3936" t="s">
        <v>1181</v>
      </c>
      <c r="L3936" t="s">
        <v>26</v>
      </c>
      <c r="M3936" t="s">
        <v>27</v>
      </c>
      <c r="N3936" t="s">
        <v>27</v>
      </c>
      <c r="O3936" t="s">
        <v>27</v>
      </c>
      <c r="P3936" t="s">
        <v>27</v>
      </c>
      <c r="Q3936">
        <v>1</v>
      </c>
      <c r="R3936">
        <v>1</v>
      </c>
      <c r="S3936">
        <v>200</v>
      </c>
      <c r="T3936">
        <f>VLOOKUP(L3936,'Currency exchange'!$A:$B,2,0) *S3936</f>
        <v>2.4</v>
      </c>
      <c r="U3936">
        <v>1</v>
      </c>
      <c r="V3936" t="s">
        <v>23523</v>
      </c>
      <c r="W3936" t="s">
        <v>23529</v>
      </c>
      <c r="X3936" t="s">
        <v>2071</v>
      </c>
      <c r="Y3936">
        <v>2015</v>
      </c>
      <c r="Z3936">
        <v>1</v>
      </c>
      <c r="AA3936">
        <v>8</v>
      </c>
    </row>
    <row r="3937" spans="1:27" x14ac:dyDescent="0.25">
      <c r="A3937">
        <v>18378036</v>
      </c>
      <c r="B3937" s="1" t="s">
        <v>10680</v>
      </c>
      <c r="C3937">
        <v>1</v>
      </c>
      <c r="D3937" t="str">
        <f>VLOOKUP(C3937,'country description'!$A$1:$B$16,2,0)</f>
        <v>India</v>
      </c>
      <c r="E3937" s="1" t="s">
        <v>21</v>
      </c>
      <c r="F3937" t="s">
        <v>10681</v>
      </c>
      <c r="G3937" t="s">
        <v>2904</v>
      </c>
      <c r="H3937" t="s">
        <v>2905</v>
      </c>
      <c r="I3937">
        <v>77.286240699999993</v>
      </c>
      <c r="J3937">
        <v>28.6368753</v>
      </c>
      <c r="K3937" t="s">
        <v>2897</v>
      </c>
      <c r="L3937" t="s">
        <v>26</v>
      </c>
      <c r="M3937" t="s">
        <v>27</v>
      </c>
      <c r="N3937" t="s">
        <v>27</v>
      </c>
      <c r="O3937" t="s">
        <v>27</v>
      </c>
      <c r="P3937" t="s">
        <v>27</v>
      </c>
      <c r="Q3937">
        <v>1</v>
      </c>
      <c r="R3937">
        <v>5</v>
      </c>
      <c r="S3937">
        <v>200</v>
      </c>
      <c r="T3937">
        <f>VLOOKUP(L3937,'Currency exchange'!$A:$B,2,0) *S3937</f>
        <v>2.4</v>
      </c>
      <c r="U3937">
        <v>2.9</v>
      </c>
      <c r="V3937" t="s">
        <v>23524</v>
      </c>
      <c r="W3937" t="s">
        <v>23530</v>
      </c>
      <c r="X3937" t="s">
        <v>7843</v>
      </c>
      <c r="Y3937">
        <v>2017</v>
      </c>
      <c r="Z3937">
        <v>1</v>
      </c>
      <c r="AA3937">
        <v>8</v>
      </c>
    </row>
    <row r="3938" spans="1:27" x14ac:dyDescent="0.25">
      <c r="A3938">
        <v>18377895</v>
      </c>
      <c r="B3938" s="1" t="s">
        <v>10682</v>
      </c>
      <c r="C3938">
        <v>1</v>
      </c>
      <c r="D3938" t="str">
        <f>VLOOKUP(C3938,'country description'!$A$1:$B$16,2,0)</f>
        <v>India</v>
      </c>
      <c r="E3938" s="1" t="s">
        <v>21</v>
      </c>
      <c r="F3938" t="s">
        <v>10683</v>
      </c>
      <c r="G3938" t="s">
        <v>75</v>
      </c>
      <c r="H3938" t="s">
        <v>76</v>
      </c>
      <c r="I3938">
        <v>77.303324700000005</v>
      </c>
      <c r="J3938">
        <v>28.589156200000001</v>
      </c>
      <c r="K3938" t="s">
        <v>648</v>
      </c>
      <c r="L3938" t="s">
        <v>26</v>
      </c>
      <c r="M3938" t="s">
        <v>27</v>
      </c>
      <c r="N3938" t="s">
        <v>27</v>
      </c>
      <c r="O3938" t="s">
        <v>27</v>
      </c>
      <c r="P3938" t="s">
        <v>27</v>
      </c>
      <c r="Q3938">
        <v>1</v>
      </c>
      <c r="R3938">
        <v>1</v>
      </c>
      <c r="S3938">
        <v>200</v>
      </c>
      <c r="T3938">
        <f>VLOOKUP(L3938,'Currency exchange'!$A:$B,2,0) *S3938</f>
        <v>2.4</v>
      </c>
      <c r="U3938">
        <v>1</v>
      </c>
      <c r="V3938" t="s">
        <v>23523</v>
      </c>
      <c r="W3938" t="s">
        <v>23529</v>
      </c>
      <c r="X3938" t="s">
        <v>3930</v>
      </c>
      <c r="Y3938">
        <v>2014</v>
      </c>
      <c r="Z3938">
        <v>1</v>
      </c>
      <c r="AA3938">
        <v>7</v>
      </c>
    </row>
    <row r="3939" spans="1:27" x14ac:dyDescent="0.25">
      <c r="A3939">
        <v>18337789</v>
      </c>
      <c r="B3939" s="1" t="s">
        <v>10684</v>
      </c>
      <c r="C3939">
        <v>1</v>
      </c>
      <c r="D3939" t="str">
        <f>VLOOKUP(C3939,'country description'!$A$1:$B$16,2,0)</f>
        <v>India</v>
      </c>
      <c r="E3939" s="1" t="s">
        <v>21</v>
      </c>
      <c r="F3939" t="s">
        <v>10685</v>
      </c>
      <c r="G3939" t="s">
        <v>5171</v>
      </c>
      <c r="H3939" t="s">
        <v>5172</v>
      </c>
      <c r="I3939">
        <v>77.134555399999996</v>
      </c>
      <c r="J3939">
        <v>28.690014300000001</v>
      </c>
      <c r="K3939" t="s">
        <v>9489</v>
      </c>
      <c r="L3939" t="s">
        <v>26</v>
      </c>
      <c r="M3939" t="s">
        <v>27</v>
      </c>
      <c r="N3939" t="s">
        <v>27</v>
      </c>
      <c r="O3939" t="s">
        <v>27</v>
      </c>
      <c r="P3939" t="s">
        <v>27</v>
      </c>
      <c r="Q3939">
        <v>1</v>
      </c>
      <c r="R3939">
        <v>13</v>
      </c>
      <c r="S3939">
        <v>200</v>
      </c>
      <c r="T3939">
        <f>VLOOKUP(L3939,'Currency exchange'!$A:$B,2,0) *S3939</f>
        <v>2.4</v>
      </c>
      <c r="U3939">
        <v>3.3</v>
      </c>
      <c r="V3939" t="s">
        <v>23525</v>
      </c>
      <c r="W3939" t="s">
        <v>23532</v>
      </c>
      <c r="X3939" t="s">
        <v>2991</v>
      </c>
      <c r="Y3939">
        <v>2017</v>
      </c>
      <c r="Z3939">
        <v>12</v>
      </c>
      <c r="AA3939">
        <v>12</v>
      </c>
    </row>
    <row r="3940" spans="1:27" x14ac:dyDescent="0.25">
      <c r="A3940">
        <v>6258</v>
      </c>
      <c r="B3940" s="1" t="s">
        <v>9156</v>
      </c>
      <c r="C3940">
        <v>1</v>
      </c>
      <c r="D3940" t="str">
        <f>VLOOKUP(C3940,'country description'!$A$1:$B$16,2,0)</f>
        <v>India</v>
      </c>
      <c r="E3940" s="1" t="s">
        <v>21</v>
      </c>
      <c r="F3940" t="s">
        <v>10686</v>
      </c>
      <c r="G3940" t="s">
        <v>638</v>
      </c>
      <c r="H3940" t="s">
        <v>639</v>
      </c>
      <c r="I3940">
        <v>77.3169197</v>
      </c>
      <c r="J3940">
        <v>28.660347600000001</v>
      </c>
      <c r="K3940" t="s">
        <v>10687</v>
      </c>
      <c r="L3940" t="s">
        <v>26</v>
      </c>
      <c r="M3940" t="s">
        <v>27</v>
      </c>
      <c r="N3940" t="s">
        <v>27</v>
      </c>
      <c r="O3940" t="s">
        <v>27</v>
      </c>
      <c r="P3940" t="s">
        <v>27</v>
      </c>
      <c r="Q3940">
        <v>1</v>
      </c>
      <c r="R3940">
        <v>13</v>
      </c>
      <c r="S3940">
        <v>200</v>
      </c>
      <c r="T3940">
        <f>VLOOKUP(L3940,'Currency exchange'!$A:$B,2,0) *S3940</f>
        <v>2.4</v>
      </c>
      <c r="U3940">
        <v>2.8</v>
      </c>
      <c r="V3940" t="s">
        <v>23524</v>
      </c>
      <c r="W3940" t="s">
        <v>23530</v>
      </c>
      <c r="X3940" t="s">
        <v>9183</v>
      </c>
      <c r="Y3940">
        <v>2011</v>
      </c>
      <c r="Z3940">
        <v>12</v>
      </c>
      <c r="AA3940">
        <v>25</v>
      </c>
    </row>
    <row r="3941" spans="1:27" x14ac:dyDescent="0.25">
      <c r="A3941">
        <v>4651</v>
      </c>
      <c r="B3941" s="1" t="s">
        <v>10408</v>
      </c>
      <c r="C3941">
        <v>1</v>
      </c>
      <c r="D3941" t="str">
        <f>VLOOKUP(C3941,'country description'!$A$1:$B$16,2,0)</f>
        <v>India</v>
      </c>
      <c r="E3941" s="1" t="s">
        <v>21</v>
      </c>
      <c r="F3941" t="s">
        <v>10688</v>
      </c>
      <c r="G3941" t="s">
        <v>428</v>
      </c>
      <c r="H3941" t="s">
        <v>429</v>
      </c>
      <c r="I3941">
        <v>77.166445600000003</v>
      </c>
      <c r="J3941">
        <v>28.684826099999999</v>
      </c>
      <c r="K3941" t="s">
        <v>951</v>
      </c>
      <c r="L3941" t="s">
        <v>26</v>
      </c>
      <c r="M3941" t="s">
        <v>27</v>
      </c>
      <c r="N3941" t="s">
        <v>36</v>
      </c>
      <c r="O3941" t="s">
        <v>27</v>
      </c>
      <c r="P3941" t="s">
        <v>27</v>
      </c>
      <c r="Q3941">
        <v>1</v>
      </c>
      <c r="R3941">
        <v>135</v>
      </c>
      <c r="S3941">
        <v>200</v>
      </c>
      <c r="T3941">
        <f>VLOOKUP(L3941,'Currency exchange'!$A:$B,2,0) *S3941</f>
        <v>2.4</v>
      </c>
      <c r="U3941">
        <v>3.4</v>
      </c>
      <c r="V3941" t="s">
        <v>23525</v>
      </c>
      <c r="W3941" t="s">
        <v>23532</v>
      </c>
      <c r="X3941" t="s">
        <v>10066</v>
      </c>
      <c r="Y3941">
        <v>2010</v>
      </c>
      <c r="Z3941">
        <v>12</v>
      </c>
      <c r="AA3941">
        <v>21</v>
      </c>
    </row>
    <row r="3942" spans="1:27" x14ac:dyDescent="0.25">
      <c r="A3942">
        <v>306015</v>
      </c>
      <c r="B3942" s="1" t="s">
        <v>10689</v>
      </c>
      <c r="C3942">
        <v>1</v>
      </c>
      <c r="D3942" t="str">
        <f>VLOOKUP(C3942,'country description'!$A$1:$B$16,2,0)</f>
        <v>India</v>
      </c>
      <c r="E3942" s="1" t="s">
        <v>21</v>
      </c>
      <c r="F3942" t="s">
        <v>10690</v>
      </c>
      <c r="G3942" t="s">
        <v>8934</v>
      </c>
      <c r="H3942" t="s">
        <v>8935</v>
      </c>
      <c r="I3942">
        <v>77.227357699999999</v>
      </c>
      <c r="J3942">
        <v>28.649449099999998</v>
      </c>
      <c r="K3942" t="s">
        <v>8307</v>
      </c>
      <c r="L3942" t="s">
        <v>26</v>
      </c>
      <c r="M3942" t="s">
        <v>27</v>
      </c>
      <c r="N3942" t="s">
        <v>27</v>
      </c>
      <c r="O3942" t="s">
        <v>27</v>
      </c>
      <c r="P3942" t="s">
        <v>27</v>
      </c>
      <c r="Q3942">
        <v>1</v>
      </c>
      <c r="R3942">
        <v>31</v>
      </c>
      <c r="S3942">
        <v>200</v>
      </c>
      <c r="T3942">
        <f>VLOOKUP(L3942,'Currency exchange'!$A:$B,2,0) *S3942</f>
        <v>2.4</v>
      </c>
      <c r="U3942">
        <v>3.6</v>
      </c>
      <c r="V3942" t="s">
        <v>23525</v>
      </c>
      <c r="W3942" t="s">
        <v>23532</v>
      </c>
      <c r="X3942" t="s">
        <v>10691</v>
      </c>
      <c r="Y3942">
        <v>2017</v>
      </c>
      <c r="Z3942">
        <v>12</v>
      </c>
      <c r="AA3942">
        <v>7</v>
      </c>
    </row>
    <row r="3943" spans="1:27" x14ac:dyDescent="0.25">
      <c r="A3943">
        <v>303215</v>
      </c>
      <c r="B3943" s="1" t="s">
        <v>10692</v>
      </c>
      <c r="C3943">
        <v>1</v>
      </c>
      <c r="D3943" t="str">
        <f>VLOOKUP(C3943,'country description'!$A$1:$B$16,2,0)</f>
        <v>India</v>
      </c>
      <c r="E3943" s="1" t="s">
        <v>21</v>
      </c>
      <c r="F3943" t="s">
        <v>4682</v>
      </c>
      <c r="G3943" t="s">
        <v>80</v>
      </c>
      <c r="H3943" t="s">
        <v>81</v>
      </c>
      <c r="I3943">
        <v>77.230680899999996</v>
      </c>
      <c r="J3943">
        <v>28.573417299999999</v>
      </c>
      <c r="K3943" t="s">
        <v>960</v>
      </c>
      <c r="L3943" t="s">
        <v>26</v>
      </c>
      <c r="M3943" t="s">
        <v>27</v>
      </c>
      <c r="N3943" t="s">
        <v>36</v>
      </c>
      <c r="O3943" t="s">
        <v>27</v>
      </c>
      <c r="P3943" t="s">
        <v>27</v>
      </c>
      <c r="Q3943">
        <v>1</v>
      </c>
      <c r="R3943">
        <v>169</v>
      </c>
      <c r="S3943">
        <v>200</v>
      </c>
      <c r="T3943">
        <f>VLOOKUP(L3943,'Currency exchange'!$A:$B,2,0) *S3943</f>
        <v>2.4</v>
      </c>
      <c r="U3943">
        <v>4</v>
      </c>
      <c r="V3943" t="s">
        <v>23526</v>
      </c>
      <c r="W3943" t="s">
        <v>23531</v>
      </c>
      <c r="X3943" t="s">
        <v>10016</v>
      </c>
      <c r="Y3943">
        <v>2012</v>
      </c>
      <c r="Z3943">
        <v>12</v>
      </c>
      <c r="AA3943">
        <v>13</v>
      </c>
    </row>
    <row r="3944" spans="1:27" x14ac:dyDescent="0.25">
      <c r="A3944">
        <v>300869</v>
      </c>
      <c r="B3944" s="1" t="s">
        <v>1733</v>
      </c>
      <c r="C3944">
        <v>1</v>
      </c>
      <c r="D3944" t="str">
        <f>VLOOKUP(C3944,'country description'!$A$1:$B$16,2,0)</f>
        <v>India</v>
      </c>
      <c r="E3944" s="1" t="s">
        <v>21</v>
      </c>
      <c r="F3944" t="s">
        <v>10693</v>
      </c>
      <c r="G3944" t="s">
        <v>585</v>
      </c>
      <c r="H3944" t="s">
        <v>586</v>
      </c>
      <c r="I3944">
        <v>77.206697800000001</v>
      </c>
      <c r="J3944">
        <v>28.701488300000001</v>
      </c>
      <c r="K3944" t="s">
        <v>754</v>
      </c>
      <c r="L3944" t="s">
        <v>26</v>
      </c>
      <c r="M3944" t="s">
        <v>27</v>
      </c>
      <c r="N3944" t="s">
        <v>27</v>
      </c>
      <c r="O3944" t="s">
        <v>27</v>
      </c>
      <c r="P3944" t="s">
        <v>27</v>
      </c>
      <c r="Q3944">
        <v>1</v>
      </c>
      <c r="R3944">
        <v>8</v>
      </c>
      <c r="S3944">
        <v>200</v>
      </c>
      <c r="T3944">
        <f>VLOOKUP(L3944,'Currency exchange'!$A:$B,2,0) *S3944</f>
        <v>2.4</v>
      </c>
      <c r="U3944">
        <v>3</v>
      </c>
      <c r="V3944" t="s">
        <v>23525</v>
      </c>
      <c r="W3944" t="s">
        <v>23532</v>
      </c>
      <c r="X3944" t="s">
        <v>10694</v>
      </c>
      <c r="Y3944">
        <v>2014</v>
      </c>
      <c r="Z3944">
        <v>12</v>
      </c>
      <c r="AA3944">
        <v>6</v>
      </c>
    </row>
    <row r="3945" spans="1:27" x14ac:dyDescent="0.25">
      <c r="A3945">
        <v>18357958</v>
      </c>
      <c r="B3945" s="1" t="s">
        <v>10643</v>
      </c>
      <c r="C3945">
        <v>1</v>
      </c>
      <c r="D3945" t="str">
        <f>VLOOKUP(C3945,'country description'!$A$1:$B$16,2,0)</f>
        <v>India</v>
      </c>
      <c r="E3945" s="1" t="s">
        <v>21</v>
      </c>
      <c r="F3945" t="s">
        <v>10695</v>
      </c>
      <c r="G3945" t="s">
        <v>443</v>
      </c>
      <c r="H3945" t="s">
        <v>444</v>
      </c>
      <c r="I3945">
        <v>77.253927599999997</v>
      </c>
      <c r="J3945">
        <v>28.561708200000002</v>
      </c>
      <c r="K3945" t="s">
        <v>701</v>
      </c>
      <c r="L3945" t="s">
        <v>26</v>
      </c>
      <c r="M3945" t="s">
        <v>27</v>
      </c>
      <c r="N3945" t="s">
        <v>27</v>
      </c>
      <c r="O3945" t="s">
        <v>27</v>
      </c>
      <c r="P3945" t="s">
        <v>27</v>
      </c>
      <c r="Q3945">
        <v>1</v>
      </c>
      <c r="R3945">
        <v>2</v>
      </c>
      <c r="S3945">
        <v>200</v>
      </c>
      <c r="T3945">
        <f>VLOOKUP(L3945,'Currency exchange'!$A:$B,2,0) *S3945</f>
        <v>2.4</v>
      </c>
      <c r="U3945">
        <v>1</v>
      </c>
      <c r="V3945" t="s">
        <v>23523</v>
      </c>
      <c r="W3945" t="s">
        <v>23529</v>
      </c>
      <c r="X3945" t="s">
        <v>1452</v>
      </c>
      <c r="Y3945">
        <v>2015</v>
      </c>
      <c r="Z3945">
        <v>12</v>
      </c>
      <c r="AA3945">
        <v>15</v>
      </c>
    </row>
    <row r="3946" spans="1:27" x14ac:dyDescent="0.25">
      <c r="A3946">
        <v>18358668</v>
      </c>
      <c r="B3946" s="1" t="s">
        <v>469</v>
      </c>
      <c r="C3946">
        <v>1</v>
      </c>
      <c r="D3946" t="str">
        <f>VLOOKUP(C3946,'country description'!$A$1:$B$16,2,0)</f>
        <v>India</v>
      </c>
      <c r="E3946" s="1" t="s">
        <v>21</v>
      </c>
      <c r="F3946" t="s">
        <v>10696</v>
      </c>
      <c r="G3946" t="s">
        <v>193</v>
      </c>
      <c r="H3946" t="s">
        <v>194</v>
      </c>
      <c r="I3946">
        <v>77.183681300000003</v>
      </c>
      <c r="J3946">
        <v>28.700631399999999</v>
      </c>
      <c r="K3946" t="s">
        <v>1868</v>
      </c>
      <c r="L3946" t="s">
        <v>26</v>
      </c>
      <c r="M3946" t="s">
        <v>27</v>
      </c>
      <c r="N3946" t="s">
        <v>27</v>
      </c>
      <c r="O3946" t="s">
        <v>27</v>
      </c>
      <c r="P3946" t="s">
        <v>27</v>
      </c>
      <c r="Q3946">
        <v>1</v>
      </c>
      <c r="R3946">
        <v>1</v>
      </c>
      <c r="S3946">
        <v>200</v>
      </c>
      <c r="T3946">
        <f>VLOOKUP(L3946,'Currency exchange'!$A:$B,2,0) *S3946</f>
        <v>2.4</v>
      </c>
      <c r="U3946">
        <v>1</v>
      </c>
      <c r="V3946" t="s">
        <v>23523</v>
      </c>
      <c r="W3946" t="s">
        <v>23529</v>
      </c>
      <c r="X3946" t="s">
        <v>5887</v>
      </c>
      <c r="Y3946">
        <v>2012</v>
      </c>
      <c r="Z3946">
        <v>12</v>
      </c>
      <c r="AA3946">
        <v>14</v>
      </c>
    </row>
    <row r="3947" spans="1:27" x14ac:dyDescent="0.25">
      <c r="A3947">
        <v>18057802</v>
      </c>
      <c r="B3947" s="1" t="s">
        <v>10697</v>
      </c>
      <c r="C3947">
        <v>1</v>
      </c>
      <c r="D3947" t="str">
        <f>VLOOKUP(C3947,'country description'!$A$1:$B$16,2,0)</f>
        <v>India</v>
      </c>
      <c r="E3947" s="1" t="s">
        <v>21</v>
      </c>
      <c r="F3947" t="s">
        <v>10698</v>
      </c>
      <c r="G3947" t="s">
        <v>593</v>
      </c>
      <c r="H3947" t="s">
        <v>594</v>
      </c>
      <c r="I3947">
        <v>77.201463399999994</v>
      </c>
      <c r="J3947">
        <v>28.6083918</v>
      </c>
      <c r="K3947" t="s">
        <v>1181</v>
      </c>
      <c r="L3947" t="s">
        <v>26</v>
      </c>
      <c r="M3947" t="s">
        <v>27</v>
      </c>
      <c r="N3947" t="s">
        <v>27</v>
      </c>
      <c r="O3947" t="s">
        <v>27</v>
      </c>
      <c r="P3947" t="s">
        <v>27</v>
      </c>
      <c r="Q3947">
        <v>1</v>
      </c>
      <c r="R3947">
        <v>12</v>
      </c>
      <c r="S3947">
        <v>200</v>
      </c>
      <c r="T3947">
        <f>VLOOKUP(L3947,'Currency exchange'!$A:$B,2,0) *S3947</f>
        <v>2.4</v>
      </c>
      <c r="U3947">
        <v>3.2</v>
      </c>
      <c r="V3947" t="s">
        <v>23525</v>
      </c>
      <c r="W3947" t="s">
        <v>23532</v>
      </c>
      <c r="X3947" t="s">
        <v>4944</v>
      </c>
      <c r="Y3947">
        <v>2013</v>
      </c>
      <c r="Z3947">
        <v>12</v>
      </c>
      <c r="AA3947">
        <v>3</v>
      </c>
    </row>
    <row r="3948" spans="1:27" x14ac:dyDescent="0.25">
      <c r="A3948">
        <v>18336494</v>
      </c>
      <c r="B3948" s="1" t="s">
        <v>10699</v>
      </c>
      <c r="C3948">
        <v>1</v>
      </c>
      <c r="D3948" t="str">
        <f>VLOOKUP(C3948,'country description'!$A$1:$B$16,2,0)</f>
        <v>India</v>
      </c>
      <c r="E3948" s="1" t="s">
        <v>21</v>
      </c>
      <c r="F3948" t="s">
        <v>10700</v>
      </c>
      <c r="G3948" t="s">
        <v>279</v>
      </c>
      <c r="H3948" t="s">
        <v>280</v>
      </c>
      <c r="I3948">
        <v>77.235081800000003</v>
      </c>
      <c r="J3948">
        <v>28.647049800000001</v>
      </c>
      <c r="K3948" t="s">
        <v>764</v>
      </c>
      <c r="L3948" t="s">
        <v>26</v>
      </c>
      <c r="M3948" t="s">
        <v>27</v>
      </c>
      <c r="N3948" t="s">
        <v>27</v>
      </c>
      <c r="O3948" t="s">
        <v>27</v>
      </c>
      <c r="P3948" t="s">
        <v>27</v>
      </c>
      <c r="Q3948">
        <v>1</v>
      </c>
      <c r="R3948">
        <v>12</v>
      </c>
      <c r="S3948">
        <v>200</v>
      </c>
      <c r="T3948">
        <f>VLOOKUP(L3948,'Currency exchange'!$A:$B,2,0) *S3948</f>
        <v>2.4</v>
      </c>
      <c r="U3948">
        <v>3.5</v>
      </c>
      <c r="V3948" t="s">
        <v>23525</v>
      </c>
      <c r="W3948" t="s">
        <v>23532</v>
      </c>
      <c r="X3948" t="s">
        <v>10701</v>
      </c>
      <c r="Y3948">
        <v>2011</v>
      </c>
      <c r="Z3948">
        <v>12</v>
      </c>
      <c r="AA3948">
        <v>3</v>
      </c>
    </row>
    <row r="3949" spans="1:27" x14ac:dyDescent="0.25">
      <c r="A3949">
        <v>304617</v>
      </c>
      <c r="B3949" s="1" t="s">
        <v>10702</v>
      </c>
      <c r="C3949">
        <v>1</v>
      </c>
      <c r="D3949" t="str">
        <f>VLOOKUP(C3949,'country description'!$A$1:$B$16,2,0)</f>
        <v>India</v>
      </c>
      <c r="E3949" s="1" t="s">
        <v>21</v>
      </c>
      <c r="F3949" t="s">
        <v>10703</v>
      </c>
      <c r="G3949" t="s">
        <v>279</v>
      </c>
      <c r="H3949" t="s">
        <v>280</v>
      </c>
      <c r="I3949">
        <v>77.234498000000002</v>
      </c>
      <c r="J3949">
        <v>28.646770199999999</v>
      </c>
      <c r="K3949" t="s">
        <v>715</v>
      </c>
      <c r="L3949" t="s">
        <v>26</v>
      </c>
      <c r="M3949" t="s">
        <v>27</v>
      </c>
      <c r="N3949" t="s">
        <v>27</v>
      </c>
      <c r="O3949" t="s">
        <v>27</v>
      </c>
      <c r="P3949" t="s">
        <v>27</v>
      </c>
      <c r="Q3949">
        <v>1</v>
      </c>
      <c r="R3949">
        <v>115</v>
      </c>
      <c r="S3949">
        <v>200</v>
      </c>
      <c r="T3949">
        <f>VLOOKUP(L3949,'Currency exchange'!$A:$B,2,0) *S3949</f>
        <v>2.4</v>
      </c>
      <c r="U3949">
        <v>4</v>
      </c>
      <c r="V3949" t="s">
        <v>23526</v>
      </c>
      <c r="W3949" t="s">
        <v>23531</v>
      </c>
      <c r="X3949" t="s">
        <v>5303</v>
      </c>
      <c r="Y3949">
        <v>2018</v>
      </c>
      <c r="Z3949">
        <v>12</v>
      </c>
      <c r="AA3949">
        <v>2</v>
      </c>
    </row>
    <row r="3950" spans="1:27" x14ac:dyDescent="0.25">
      <c r="A3950">
        <v>2874</v>
      </c>
      <c r="B3950" s="1" t="s">
        <v>10704</v>
      </c>
      <c r="C3950">
        <v>1</v>
      </c>
      <c r="D3950" t="str">
        <f>VLOOKUP(C3950,'country description'!$A$1:$B$16,2,0)</f>
        <v>India</v>
      </c>
      <c r="E3950" s="1" t="s">
        <v>21</v>
      </c>
      <c r="F3950" t="s">
        <v>10705</v>
      </c>
      <c r="G3950" t="s">
        <v>598</v>
      </c>
      <c r="H3950" t="s">
        <v>599</v>
      </c>
      <c r="I3950">
        <v>77.240919399999996</v>
      </c>
      <c r="J3950">
        <v>28.5536849</v>
      </c>
      <c r="K3950" t="s">
        <v>1116</v>
      </c>
      <c r="L3950" t="s">
        <v>26</v>
      </c>
      <c r="M3950" t="s">
        <v>27</v>
      </c>
      <c r="N3950" t="s">
        <v>27</v>
      </c>
      <c r="O3950" t="s">
        <v>27</v>
      </c>
      <c r="P3950" t="s">
        <v>27</v>
      </c>
      <c r="Q3950">
        <v>1</v>
      </c>
      <c r="R3950">
        <v>9</v>
      </c>
      <c r="S3950">
        <v>200</v>
      </c>
      <c r="T3950">
        <f>VLOOKUP(L3950,'Currency exchange'!$A:$B,2,0) *S3950</f>
        <v>2.4</v>
      </c>
      <c r="U3950">
        <v>3.1</v>
      </c>
      <c r="V3950" t="s">
        <v>23525</v>
      </c>
      <c r="W3950" t="s">
        <v>23532</v>
      </c>
      <c r="X3950" t="s">
        <v>518</v>
      </c>
      <c r="Y3950">
        <v>2012</v>
      </c>
      <c r="Z3950">
        <v>12</v>
      </c>
      <c r="AA3950">
        <v>10</v>
      </c>
    </row>
    <row r="3951" spans="1:27" x14ac:dyDescent="0.25">
      <c r="A3951">
        <v>18317975</v>
      </c>
      <c r="B3951" s="1" t="s">
        <v>10706</v>
      </c>
      <c r="C3951">
        <v>1</v>
      </c>
      <c r="D3951" t="str">
        <f>VLOOKUP(C3951,'country description'!$A$1:$B$16,2,0)</f>
        <v>India</v>
      </c>
      <c r="E3951" s="1" t="s">
        <v>21</v>
      </c>
      <c r="F3951" t="s">
        <v>10707</v>
      </c>
      <c r="G3951" t="s">
        <v>656</v>
      </c>
      <c r="H3951" t="s">
        <v>657</v>
      </c>
      <c r="I3951">
        <v>77.157638599999999</v>
      </c>
      <c r="J3951">
        <v>28.691682400000001</v>
      </c>
      <c r="K3951" t="s">
        <v>2249</v>
      </c>
      <c r="L3951" t="s">
        <v>26</v>
      </c>
      <c r="M3951" t="s">
        <v>27</v>
      </c>
      <c r="N3951" t="s">
        <v>27</v>
      </c>
      <c r="O3951" t="s">
        <v>27</v>
      </c>
      <c r="P3951" t="s">
        <v>27</v>
      </c>
      <c r="Q3951">
        <v>1</v>
      </c>
      <c r="R3951">
        <v>7</v>
      </c>
      <c r="S3951">
        <v>200</v>
      </c>
      <c r="T3951">
        <f>VLOOKUP(L3951,'Currency exchange'!$A:$B,2,0) *S3951</f>
        <v>2.4</v>
      </c>
      <c r="U3951">
        <v>3.3</v>
      </c>
      <c r="V3951" t="s">
        <v>23525</v>
      </c>
      <c r="W3951" t="s">
        <v>23532</v>
      </c>
      <c r="X3951" t="s">
        <v>1509</v>
      </c>
      <c r="Y3951">
        <v>2012</v>
      </c>
      <c r="Z3951">
        <v>12</v>
      </c>
      <c r="AA3951">
        <v>8</v>
      </c>
    </row>
    <row r="3952" spans="1:27" x14ac:dyDescent="0.25">
      <c r="A3952">
        <v>18238307</v>
      </c>
      <c r="B3952" s="1" t="s">
        <v>10708</v>
      </c>
      <c r="C3952">
        <v>1</v>
      </c>
      <c r="D3952" t="str">
        <f>VLOOKUP(C3952,'country description'!$A$1:$B$16,2,0)</f>
        <v>India</v>
      </c>
      <c r="E3952" s="1" t="s">
        <v>21</v>
      </c>
      <c r="F3952" t="s">
        <v>10709</v>
      </c>
      <c r="G3952" t="s">
        <v>2392</v>
      </c>
      <c r="H3952" t="s">
        <v>2391</v>
      </c>
      <c r="I3952">
        <v>77.220214100000007</v>
      </c>
      <c r="J3952">
        <v>28.540299999999998</v>
      </c>
      <c r="K3952" t="s">
        <v>1393</v>
      </c>
      <c r="L3952" t="s">
        <v>26</v>
      </c>
      <c r="M3952" t="s">
        <v>27</v>
      </c>
      <c r="N3952" t="s">
        <v>36</v>
      </c>
      <c r="O3952" t="s">
        <v>27</v>
      </c>
      <c r="P3952" t="s">
        <v>27</v>
      </c>
      <c r="Q3952">
        <v>1</v>
      </c>
      <c r="R3952">
        <v>45</v>
      </c>
      <c r="S3952">
        <v>200</v>
      </c>
      <c r="T3952">
        <f>VLOOKUP(L3952,'Currency exchange'!$A:$B,2,0) *S3952</f>
        <v>2.4</v>
      </c>
      <c r="U3952">
        <v>3.4</v>
      </c>
      <c r="V3952" t="s">
        <v>23525</v>
      </c>
      <c r="W3952" t="s">
        <v>23532</v>
      </c>
      <c r="X3952" t="s">
        <v>3575</v>
      </c>
      <c r="Y3952">
        <v>2013</v>
      </c>
      <c r="Z3952">
        <v>12</v>
      </c>
      <c r="AA3952">
        <v>5</v>
      </c>
    </row>
    <row r="3953" spans="1:27" x14ac:dyDescent="0.25">
      <c r="A3953">
        <v>7717</v>
      </c>
      <c r="B3953" s="1" t="s">
        <v>10710</v>
      </c>
      <c r="C3953">
        <v>1</v>
      </c>
      <c r="D3953" t="str">
        <f>VLOOKUP(C3953,'country description'!$A$1:$B$16,2,0)</f>
        <v>India</v>
      </c>
      <c r="E3953" s="1" t="s">
        <v>21</v>
      </c>
      <c r="F3953" t="s">
        <v>10711</v>
      </c>
      <c r="G3953" t="s">
        <v>61</v>
      </c>
      <c r="H3953" t="s">
        <v>62</v>
      </c>
      <c r="I3953">
        <v>77.272092439999994</v>
      </c>
      <c r="J3953">
        <v>28.560874099999999</v>
      </c>
      <c r="K3953" t="s">
        <v>667</v>
      </c>
      <c r="L3953" t="s">
        <v>26</v>
      </c>
      <c r="M3953" t="s">
        <v>27</v>
      </c>
      <c r="N3953" t="s">
        <v>27</v>
      </c>
      <c r="O3953" t="s">
        <v>27</v>
      </c>
      <c r="P3953" t="s">
        <v>27</v>
      </c>
      <c r="Q3953">
        <v>1</v>
      </c>
      <c r="R3953">
        <v>14</v>
      </c>
      <c r="S3953">
        <v>200</v>
      </c>
      <c r="T3953">
        <f>VLOOKUP(L3953,'Currency exchange'!$A:$B,2,0) *S3953</f>
        <v>2.4</v>
      </c>
      <c r="U3953">
        <v>2.7</v>
      </c>
      <c r="V3953" t="s">
        <v>23524</v>
      </c>
      <c r="W3953" t="s">
        <v>23530</v>
      </c>
      <c r="X3953" t="s">
        <v>10046</v>
      </c>
      <c r="Y3953">
        <v>2010</v>
      </c>
      <c r="Z3953">
        <v>12</v>
      </c>
      <c r="AA3953">
        <v>27</v>
      </c>
    </row>
    <row r="3954" spans="1:27" x14ac:dyDescent="0.25">
      <c r="A3954">
        <v>311879</v>
      </c>
      <c r="B3954" s="1" t="s">
        <v>10712</v>
      </c>
      <c r="C3954">
        <v>1</v>
      </c>
      <c r="D3954" t="str">
        <f>VLOOKUP(C3954,'country description'!$A$1:$B$16,2,0)</f>
        <v>India</v>
      </c>
      <c r="E3954" s="1" t="s">
        <v>21</v>
      </c>
      <c r="F3954" t="s">
        <v>10713</v>
      </c>
      <c r="G3954" t="s">
        <v>2581</v>
      </c>
      <c r="H3954" t="s">
        <v>2582</v>
      </c>
      <c r="I3954">
        <v>77.210425799999996</v>
      </c>
      <c r="J3954">
        <v>28.642144200000001</v>
      </c>
      <c r="K3954" t="s">
        <v>648</v>
      </c>
      <c r="L3954" t="s">
        <v>26</v>
      </c>
      <c r="M3954" t="s">
        <v>27</v>
      </c>
      <c r="N3954" t="s">
        <v>27</v>
      </c>
      <c r="O3954" t="s">
        <v>27</v>
      </c>
      <c r="P3954" t="s">
        <v>27</v>
      </c>
      <c r="Q3954">
        <v>1</v>
      </c>
      <c r="R3954">
        <v>12</v>
      </c>
      <c r="S3954">
        <v>200</v>
      </c>
      <c r="T3954">
        <f>VLOOKUP(L3954,'Currency exchange'!$A:$B,2,0) *S3954</f>
        <v>2.4</v>
      </c>
      <c r="U3954">
        <v>3.2</v>
      </c>
      <c r="V3954" t="s">
        <v>23525</v>
      </c>
      <c r="W3954" t="s">
        <v>23532</v>
      </c>
      <c r="X3954" t="s">
        <v>10714</v>
      </c>
      <c r="Y3954">
        <v>2015</v>
      </c>
      <c r="Z3954">
        <v>12</v>
      </c>
      <c r="AA3954">
        <v>25</v>
      </c>
    </row>
    <row r="3955" spans="1:27" x14ac:dyDescent="0.25">
      <c r="A3955">
        <v>18361223</v>
      </c>
      <c r="B3955" s="1" t="s">
        <v>10715</v>
      </c>
      <c r="C3955">
        <v>1</v>
      </c>
      <c r="D3955" t="str">
        <f>VLOOKUP(C3955,'country description'!$A$1:$B$16,2,0)</f>
        <v>India</v>
      </c>
      <c r="E3955" s="1" t="s">
        <v>21</v>
      </c>
      <c r="F3955" t="s">
        <v>10716</v>
      </c>
      <c r="G3955" t="s">
        <v>138</v>
      </c>
      <c r="H3955" t="s">
        <v>139</v>
      </c>
      <c r="I3955">
        <v>77.1406183</v>
      </c>
      <c r="J3955">
        <v>28.7129394</v>
      </c>
      <c r="K3955" t="s">
        <v>667</v>
      </c>
      <c r="L3955" t="s">
        <v>26</v>
      </c>
      <c r="M3955" t="s">
        <v>27</v>
      </c>
      <c r="N3955" t="s">
        <v>27</v>
      </c>
      <c r="O3955" t="s">
        <v>27</v>
      </c>
      <c r="P3955" t="s">
        <v>27</v>
      </c>
      <c r="Q3955">
        <v>1</v>
      </c>
      <c r="R3955">
        <v>2</v>
      </c>
      <c r="S3955">
        <v>200</v>
      </c>
      <c r="T3955">
        <f>VLOOKUP(L3955,'Currency exchange'!$A:$B,2,0) *S3955</f>
        <v>2.4</v>
      </c>
      <c r="U3955">
        <v>1</v>
      </c>
      <c r="V3955" t="s">
        <v>23523</v>
      </c>
      <c r="W3955" t="s">
        <v>23529</v>
      </c>
      <c r="X3955" t="s">
        <v>6058</v>
      </c>
      <c r="Y3955">
        <v>2016</v>
      </c>
      <c r="Z3955">
        <v>12</v>
      </c>
      <c r="AA3955">
        <v>22</v>
      </c>
    </row>
    <row r="3956" spans="1:27" x14ac:dyDescent="0.25">
      <c r="A3956">
        <v>18255603</v>
      </c>
      <c r="B3956" s="1" t="s">
        <v>10717</v>
      </c>
      <c r="C3956">
        <v>1</v>
      </c>
      <c r="D3956" t="str">
        <f>VLOOKUP(C3956,'country description'!$A$1:$B$16,2,0)</f>
        <v>India</v>
      </c>
      <c r="E3956" s="1" t="s">
        <v>21</v>
      </c>
      <c r="F3956" t="s">
        <v>10718</v>
      </c>
      <c r="G3956" t="s">
        <v>2592</v>
      </c>
      <c r="H3956" t="s">
        <v>2593</v>
      </c>
      <c r="I3956">
        <v>77.1202507</v>
      </c>
      <c r="J3956">
        <v>28.639195300000001</v>
      </c>
      <c r="K3956" t="s">
        <v>1149</v>
      </c>
      <c r="L3956" t="s">
        <v>26</v>
      </c>
      <c r="M3956" t="s">
        <v>27</v>
      </c>
      <c r="N3956" t="s">
        <v>27</v>
      </c>
      <c r="O3956" t="s">
        <v>27</v>
      </c>
      <c r="P3956" t="s">
        <v>27</v>
      </c>
      <c r="Q3956">
        <v>1</v>
      </c>
      <c r="R3956">
        <v>14</v>
      </c>
      <c r="S3956">
        <v>200</v>
      </c>
      <c r="T3956">
        <f>VLOOKUP(L3956,'Currency exchange'!$A:$B,2,0) *S3956</f>
        <v>2.4</v>
      </c>
      <c r="U3956">
        <v>3.3</v>
      </c>
      <c r="V3956" t="s">
        <v>23525</v>
      </c>
      <c r="W3956" t="s">
        <v>23532</v>
      </c>
      <c r="X3956" t="s">
        <v>2084</v>
      </c>
      <c r="Y3956">
        <v>2012</v>
      </c>
      <c r="Z3956">
        <v>12</v>
      </c>
      <c r="AA3956">
        <v>20</v>
      </c>
    </row>
    <row r="3957" spans="1:27" x14ac:dyDescent="0.25">
      <c r="A3957">
        <v>300416</v>
      </c>
      <c r="B3957" s="1" t="s">
        <v>10719</v>
      </c>
      <c r="C3957">
        <v>1</v>
      </c>
      <c r="D3957" t="str">
        <f>VLOOKUP(C3957,'country description'!$A$1:$B$16,2,0)</f>
        <v>India</v>
      </c>
      <c r="E3957" s="1" t="s">
        <v>21</v>
      </c>
      <c r="F3957" t="s">
        <v>10720</v>
      </c>
      <c r="G3957" t="s">
        <v>2592</v>
      </c>
      <c r="H3957" t="s">
        <v>2593</v>
      </c>
      <c r="I3957">
        <v>77.121808099999996</v>
      </c>
      <c r="J3957">
        <v>28.648299099999999</v>
      </c>
      <c r="K3957" t="s">
        <v>1033</v>
      </c>
      <c r="L3957" t="s">
        <v>26</v>
      </c>
      <c r="M3957" t="s">
        <v>27</v>
      </c>
      <c r="N3957" t="s">
        <v>27</v>
      </c>
      <c r="O3957" t="s">
        <v>27</v>
      </c>
      <c r="P3957" t="s">
        <v>27</v>
      </c>
      <c r="Q3957">
        <v>1</v>
      </c>
      <c r="R3957">
        <v>220</v>
      </c>
      <c r="S3957">
        <v>200</v>
      </c>
      <c r="T3957">
        <f>VLOOKUP(L3957,'Currency exchange'!$A:$B,2,0) *S3957</f>
        <v>2.4</v>
      </c>
      <c r="U3957">
        <v>4</v>
      </c>
      <c r="V3957" t="s">
        <v>23526</v>
      </c>
      <c r="W3957" t="s">
        <v>23531</v>
      </c>
      <c r="X3957" t="s">
        <v>4154</v>
      </c>
      <c r="Y3957">
        <v>2010</v>
      </c>
      <c r="Z3957">
        <v>12</v>
      </c>
      <c r="AA3957">
        <v>13</v>
      </c>
    </row>
    <row r="3958" spans="1:27" x14ac:dyDescent="0.25">
      <c r="A3958">
        <v>300221</v>
      </c>
      <c r="B3958" s="1" t="s">
        <v>10721</v>
      </c>
      <c r="C3958">
        <v>1</v>
      </c>
      <c r="D3958" t="str">
        <f>VLOOKUP(C3958,'country description'!$A$1:$B$16,2,0)</f>
        <v>India</v>
      </c>
      <c r="E3958" s="1" t="s">
        <v>21</v>
      </c>
      <c r="F3958" t="s">
        <v>10722</v>
      </c>
      <c r="G3958" t="s">
        <v>1031</v>
      </c>
      <c r="H3958" t="s">
        <v>1032</v>
      </c>
      <c r="I3958">
        <v>77.198240499999997</v>
      </c>
      <c r="J3958">
        <v>28.51755481</v>
      </c>
      <c r="K3958" t="s">
        <v>701</v>
      </c>
      <c r="L3958" t="s">
        <v>26</v>
      </c>
      <c r="M3958" t="s">
        <v>27</v>
      </c>
      <c r="N3958" t="s">
        <v>27</v>
      </c>
      <c r="O3958" t="s">
        <v>27</v>
      </c>
      <c r="P3958" t="s">
        <v>27</v>
      </c>
      <c r="Q3958">
        <v>1</v>
      </c>
      <c r="R3958">
        <v>20</v>
      </c>
      <c r="S3958">
        <v>200</v>
      </c>
      <c r="T3958">
        <f>VLOOKUP(L3958,'Currency exchange'!$A:$B,2,0) *S3958</f>
        <v>2.4</v>
      </c>
      <c r="U3958">
        <v>3.3</v>
      </c>
      <c r="V3958" t="s">
        <v>23525</v>
      </c>
      <c r="W3958" t="s">
        <v>23532</v>
      </c>
      <c r="X3958" t="s">
        <v>7898</v>
      </c>
      <c r="Y3958">
        <v>2016</v>
      </c>
      <c r="Z3958">
        <v>12</v>
      </c>
      <c r="AA3958">
        <v>7</v>
      </c>
    </row>
    <row r="3959" spans="1:27" x14ac:dyDescent="0.25">
      <c r="A3959">
        <v>305626</v>
      </c>
      <c r="B3959" s="1" t="s">
        <v>10723</v>
      </c>
      <c r="C3959">
        <v>1</v>
      </c>
      <c r="D3959" t="str">
        <f>VLOOKUP(C3959,'country description'!$A$1:$B$16,2,0)</f>
        <v>India</v>
      </c>
      <c r="E3959" s="1" t="s">
        <v>21</v>
      </c>
      <c r="F3959" t="s">
        <v>10724</v>
      </c>
      <c r="G3959" t="s">
        <v>1209</v>
      </c>
      <c r="H3959" t="s">
        <v>1210</v>
      </c>
      <c r="I3959">
        <v>0</v>
      </c>
      <c r="J3959">
        <v>0</v>
      </c>
      <c r="K3959" t="s">
        <v>937</v>
      </c>
      <c r="L3959" t="s">
        <v>26</v>
      </c>
      <c r="M3959" t="s">
        <v>27</v>
      </c>
      <c r="N3959" t="s">
        <v>27</v>
      </c>
      <c r="O3959" t="s">
        <v>27</v>
      </c>
      <c r="P3959" t="s">
        <v>27</v>
      </c>
      <c r="Q3959">
        <v>1</v>
      </c>
      <c r="R3959">
        <v>2</v>
      </c>
      <c r="S3959">
        <v>200</v>
      </c>
      <c r="T3959">
        <f>VLOOKUP(L3959,'Currency exchange'!$A:$B,2,0) *S3959</f>
        <v>2.4</v>
      </c>
      <c r="U3959">
        <v>1</v>
      </c>
      <c r="V3959" t="s">
        <v>23523</v>
      </c>
      <c r="W3959" t="s">
        <v>23529</v>
      </c>
      <c r="X3959" t="s">
        <v>3550</v>
      </c>
      <c r="Y3959">
        <v>2013</v>
      </c>
      <c r="Z3959">
        <v>12</v>
      </c>
      <c r="AA3959">
        <v>27</v>
      </c>
    </row>
    <row r="3960" spans="1:27" x14ac:dyDescent="0.25">
      <c r="A3960">
        <v>18423870</v>
      </c>
      <c r="B3960" s="1" t="s">
        <v>10725</v>
      </c>
      <c r="C3960">
        <v>1</v>
      </c>
      <c r="D3960" t="str">
        <f>VLOOKUP(C3960,'country description'!$A$1:$B$16,2,0)</f>
        <v>India</v>
      </c>
      <c r="E3960" s="1" t="s">
        <v>21</v>
      </c>
      <c r="F3960" t="s">
        <v>10726</v>
      </c>
      <c r="G3960" t="s">
        <v>1209</v>
      </c>
      <c r="H3960" t="s">
        <v>1210</v>
      </c>
      <c r="I3960">
        <v>77.291946199999998</v>
      </c>
      <c r="J3960">
        <v>28.69022</v>
      </c>
      <c r="K3960" t="s">
        <v>9714</v>
      </c>
      <c r="L3960" t="s">
        <v>26</v>
      </c>
      <c r="M3960" t="s">
        <v>27</v>
      </c>
      <c r="N3960" t="s">
        <v>27</v>
      </c>
      <c r="O3960" t="s">
        <v>27</v>
      </c>
      <c r="P3960" t="s">
        <v>27</v>
      </c>
      <c r="Q3960">
        <v>1</v>
      </c>
      <c r="R3960">
        <v>1</v>
      </c>
      <c r="S3960">
        <v>200</v>
      </c>
      <c r="T3960">
        <f>VLOOKUP(L3960,'Currency exchange'!$A:$B,2,0) *S3960</f>
        <v>2.4</v>
      </c>
      <c r="U3960">
        <v>1</v>
      </c>
      <c r="V3960" t="s">
        <v>23523</v>
      </c>
      <c r="W3960" t="s">
        <v>23529</v>
      </c>
      <c r="X3960" t="s">
        <v>3550</v>
      </c>
      <c r="Y3960">
        <v>2013</v>
      </c>
      <c r="Z3960">
        <v>12</v>
      </c>
      <c r="AA3960">
        <v>27</v>
      </c>
    </row>
    <row r="3961" spans="1:27" x14ac:dyDescent="0.25">
      <c r="A3961">
        <v>18350234</v>
      </c>
      <c r="B3961" s="1" t="s">
        <v>10727</v>
      </c>
      <c r="C3961">
        <v>1</v>
      </c>
      <c r="D3961" t="str">
        <f>VLOOKUP(C3961,'country description'!$A$1:$B$16,2,0)</f>
        <v>India</v>
      </c>
      <c r="E3961" s="1" t="s">
        <v>21</v>
      </c>
      <c r="F3961" t="s">
        <v>6430</v>
      </c>
      <c r="G3961" t="s">
        <v>2608</v>
      </c>
      <c r="H3961" t="s">
        <v>2607</v>
      </c>
      <c r="I3961">
        <v>77.2154113</v>
      </c>
      <c r="J3961">
        <v>28.549643799999998</v>
      </c>
      <c r="K3961" t="s">
        <v>960</v>
      </c>
      <c r="L3961" t="s">
        <v>26</v>
      </c>
      <c r="M3961" t="s">
        <v>27</v>
      </c>
      <c r="N3961" t="s">
        <v>27</v>
      </c>
      <c r="O3961" t="s">
        <v>27</v>
      </c>
      <c r="P3961" t="s">
        <v>27</v>
      </c>
      <c r="Q3961">
        <v>1</v>
      </c>
      <c r="R3961">
        <v>23</v>
      </c>
      <c r="S3961">
        <v>200</v>
      </c>
      <c r="T3961">
        <f>VLOOKUP(L3961,'Currency exchange'!$A:$B,2,0) *S3961</f>
        <v>2.4</v>
      </c>
      <c r="U3961">
        <v>3.5</v>
      </c>
      <c r="V3961" t="s">
        <v>23525</v>
      </c>
      <c r="W3961" t="s">
        <v>23532</v>
      </c>
      <c r="X3961" t="s">
        <v>10728</v>
      </c>
      <c r="Y3961">
        <v>2015</v>
      </c>
      <c r="Z3961">
        <v>12</v>
      </c>
      <c r="AA3961">
        <v>18</v>
      </c>
    </row>
    <row r="3962" spans="1:27" x14ac:dyDescent="0.25">
      <c r="A3962">
        <v>306751</v>
      </c>
      <c r="B3962" s="1" t="s">
        <v>10729</v>
      </c>
      <c r="C3962">
        <v>1</v>
      </c>
      <c r="D3962" t="str">
        <f>VLOOKUP(C3962,'country description'!$A$1:$B$16,2,0)</f>
        <v>India</v>
      </c>
      <c r="E3962" s="1" t="s">
        <v>21</v>
      </c>
      <c r="F3962" t="s">
        <v>10730</v>
      </c>
      <c r="G3962" t="s">
        <v>303</v>
      </c>
      <c r="H3962" t="s">
        <v>302</v>
      </c>
      <c r="I3962">
        <v>77.153497999999999</v>
      </c>
      <c r="J3962">
        <v>28.717991000000001</v>
      </c>
      <c r="K3962" t="s">
        <v>10731</v>
      </c>
      <c r="L3962" t="s">
        <v>26</v>
      </c>
      <c r="M3962" t="s">
        <v>27</v>
      </c>
      <c r="N3962" t="s">
        <v>27</v>
      </c>
      <c r="O3962" t="s">
        <v>27</v>
      </c>
      <c r="P3962" t="s">
        <v>27</v>
      </c>
      <c r="Q3962">
        <v>1</v>
      </c>
      <c r="R3962">
        <v>12</v>
      </c>
      <c r="S3962">
        <v>200</v>
      </c>
      <c r="T3962">
        <f>VLOOKUP(L3962,'Currency exchange'!$A:$B,2,0) *S3962</f>
        <v>2.4</v>
      </c>
      <c r="U3962">
        <v>3.1</v>
      </c>
      <c r="V3962" t="s">
        <v>23525</v>
      </c>
      <c r="W3962" t="s">
        <v>23532</v>
      </c>
      <c r="X3962" t="s">
        <v>2338</v>
      </c>
      <c r="Y3962">
        <v>2010</v>
      </c>
      <c r="Z3962">
        <v>12</v>
      </c>
      <c r="AA3962">
        <v>26</v>
      </c>
    </row>
    <row r="3963" spans="1:27" x14ac:dyDescent="0.25">
      <c r="A3963">
        <v>18366006</v>
      </c>
      <c r="B3963" s="1" t="s">
        <v>10732</v>
      </c>
      <c r="C3963">
        <v>1</v>
      </c>
      <c r="D3963" t="str">
        <f>VLOOKUP(C3963,'country description'!$A$1:$B$16,2,0)</f>
        <v>India</v>
      </c>
      <c r="E3963" s="1" t="s">
        <v>21</v>
      </c>
      <c r="F3963" t="s">
        <v>10733</v>
      </c>
      <c r="G3963" t="s">
        <v>266</v>
      </c>
      <c r="H3963" t="s">
        <v>265</v>
      </c>
      <c r="I3963">
        <v>77.112245299999998</v>
      </c>
      <c r="J3963">
        <v>28.636897099999999</v>
      </c>
      <c r="K3963" t="s">
        <v>949</v>
      </c>
      <c r="L3963" t="s">
        <v>26</v>
      </c>
      <c r="M3963" t="s">
        <v>27</v>
      </c>
      <c r="N3963" t="s">
        <v>36</v>
      </c>
      <c r="O3963" t="s">
        <v>27</v>
      </c>
      <c r="P3963" t="s">
        <v>27</v>
      </c>
      <c r="Q3963">
        <v>1</v>
      </c>
      <c r="R3963">
        <v>2</v>
      </c>
      <c r="S3963">
        <v>200</v>
      </c>
      <c r="T3963">
        <f>VLOOKUP(L3963,'Currency exchange'!$A:$B,2,0) *S3963</f>
        <v>2.4</v>
      </c>
      <c r="U3963">
        <v>1</v>
      </c>
      <c r="V3963" t="s">
        <v>23523</v>
      </c>
      <c r="W3963" t="s">
        <v>23529</v>
      </c>
      <c r="X3963" t="s">
        <v>7880</v>
      </c>
      <c r="Y3963">
        <v>2011</v>
      </c>
      <c r="Z3963">
        <v>12</v>
      </c>
      <c r="AA3963">
        <v>20</v>
      </c>
    </row>
    <row r="3964" spans="1:27" x14ac:dyDescent="0.25">
      <c r="A3964">
        <v>18449824</v>
      </c>
      <c r="B3964" s="1" t="s">
        <v>10734</v>
      </c>
      <c r="C3964">
        <v>1</v>
      </c>
      <c r="D3964" t="str">
        <f>VLOOKUP(C3964,'country description'!$A$1:$B$16,2,0)</f>
        <v>India</v>
      </c>
      <c r="E3964" s="1" t="s">
        <v>21</v>
      </c>
      <c r="F3964" t="s">
        <v>10735</v>
      </c>
      <c r="G3964" t="s">
        <v>1575</v>
      </c>
      <c r="H3964" t="s">
        <v>1576</v>
      </c>
      <c r="I3964">
        <v>77.033642799999996</v>
      </c>
      <c r="J3964">
        <v>28.619099500000001</v>
      </c>
      <c r="K3964" t="s">
        <v>7584</v>
      </c>
      <c r="L3964" t="s">
        <v>26</v>
      </c>
      <c r="M3964" t="s">
        <v>27</v>
      </c>
      <c r="N3964" t="s">
        <v>36</v>
      </c>
      <c r="O3964" t="s">
        <v>27</v>
      </c>
      <c r="P3964" t="s">
        <v>27</v>
      </c>
      <c r="Q3964">
        <v>1</v>
      </c>
      <c r="R3964">
        <v>4</v>
      </c>
      <c r="S3964">
        <v>200</v>
      </c>
      <c r="T3964">
        <f>VLOOKUP(L3964,'Currency exchange'!$A:$B,2,0) *S3964</f>
        <v>2.4</v>
      </c>
      <c r="U3964">
        <v>2.8</v>
      </c>
      <c r="V3964" t="s">
        <v>23524</v>
      </c>
      <c r="W3964" t="s">
        <v>23530</v>
      </c>
      <c r="X3964" t="s">
        <v>10736</v>
      </c>
      <c r="Y3964">
        <v>2011</v>
      </c>
      <c r="Z3964">
        <v>12</v>
      </c>
      <c r="AA3964">
        <v>2</v>
      </c>
    </row>
    <row r="3965" spans="1:27" x14ac:dyDescent="0.25">
      <c r="A3965">
        <v>306180</v>
      </c>
      <c r="B3965" s="1" t="s">
        <v>10737</v>
      </c>
      <c r="C3965">
        <v>1</v>
      </c>
      <c r="D3965" t="str">
        <f>VLOOKUP(C3965,'country description'!$A$1:$B$16,2,0)</f>
        <v>India</v>
      </c>
      <c r="E3965" s="1" t="s">
        <v>21</v>
      </c>
      <c r="F3965" t="s">
        <v>10738</v>
      </c>
      <c r="G3965" t="s">
        <v>1575</v>
      </c>
      <c r="H3965" t="s">
        <v>1576</v>
      </c>
      <c r="I3965">
        <v>77.059904500000002</v>
      </c>
      <c r="J3965">
        <v>28.6226053</v>
      </c>
      <c r="K3965" t="s">
        <v>648</v>
      </c>
      <c r="L3965" t="s">
        <v>26</v>
      </c>
      <c r="M3965" t="s">
        <v>27</v>
      </c>
      <c r="N3965" t="s">
        <v>36</v>
      </c>
      <c r="O3965" t="s">
        <v>27</v>
      </c>
      <c r="P3965" t="s">
        <v>27</v>
      </c>
      <c r="Q3965">
        <v>1</v>
      </c>
      <c r="R3965">
        <v>3</v>
      </c>
      <c r="S3965">
        <v>200</v>
      </c>
      <c r="T3965">
        <f>VLOOKUP(L3965,'Currency exchange'!$A:$B,2,0) *S3965</f>
        <v>2.4</v>
      </c>
      <c r="U3965">
        <v>1</v>
      </c>
      <c r="V3965" t="s">
        <v>23523</v>
      </c>
      <c r="W3965" t="s">
        <v>23529</v>
      </c>
      <c r="X3965" t="s">
        <v>10739</v>
      </c>
      <c r="Y3965">
        <v>2010</v>
      </c>
      <c r="Z3965">
        <v>12</v>
      </c>
      <c r="AA3965">
        <v>17</v>
      </c>
    </row>
    <row r="3966" spans="1:27" x14ac:dyDescent="0.25">
      <c r="A3966">
        <v>18157386</v>
      </c>
      <c r="B3966" s="1" t="s">
        <v>10740</v>
      </c>
      <c r="C3966">
        <v>1</v>
      </c>
      <c r="D3966" t="str">
        <f>VLOOKUP(C3966,'country description'!$A$1:$B$16,2,0)</f>
        <v>India</v>
      </c>
      <c r="E3966" s="1" t="s">
        <v>21</v>
      </c>
      <c r="F3966" t="s">
        <v>10741</v>
      </c>
      <c r="G3966" t="s">
        <v>2785</v>
      </c>
      <c r="H3966" t="s">
        <v>2786</v>
      </c>
      <c r="I3966">
        <v>77.201127999999997</v>
      </c>
      <c r="J3966">
        <v>28.6919997</v>
      </c>
      <c r="K3966" t="s">
        <v>701</v>
      </c>
      <c r="L3966" t="s">
        <v>26</v>
      </c>
      <c r="M3966" t="s">
        <v>27</v>
      </c>
      <c r="N3966" t="s">
        <v>36</v>
      </c>
      <c r="O3966" t="s">
        <v>27</v>
      </c>
      <c r="P3966" t="s">
        <v>27</v>
      </c>
      <c r="Q3966">
        <v>1</v>
      </c>
      <c r="R3966">
        <v>163</v>
      </c>
      <c r="S3966">
        <v>200</v>
      </c>
      <c r="T3966">
        <f>VLOOKUP(L3966,'Currency exchange'!$A:$B,2,0) *S3966</f>
        <v>2.4</v>
      </c>
      <c r="U3966">
        <v>4.4000000000000004</v>
      </c>
      <c r="V3966" t="s">
        <v>23526</v>
      </c>
      <c r="W3966" t="s">
        <v>23531</v>
      </c>
      <c r="X3966" t="s">
        <v>2074</v>
      </c>
      <c r="Y3966">
        <v>2014</v>
      </c>
      <c r="Z3966">
        <v>12</v>
      </c>
      <c r="AA3966">
        <v>28</v>
      </c>
    </row>
    <row r="3967" spans="1:27" x14ac:dyDescent="0.25">
      <c r="A3967">
        <v>300459</v>
      </c>
      <c r="B3967" s="1" t="s">
        <v>10742</v>
      </c>
      <c r="C3967">
        <v>1</v>
      </c>
      <c r="D3967" t="str">
        <f>VLOOKUP(C3967,'country description'!$A$1:$B$16,2,0)</f>
        <v>India</v>
      </c>
      <c r="E3967" s="1" t="s">
        <v>21</v>
      </c>
      <c r="F3967" t="s">
        <v>10743</v>
      </c>
      <c r="G3967" t="s">
        <v>2911</v>
      </c>
      <c r="H3967" t="s">
        <v>2912</v>
      </c>
      <c r="I3967">
        <v>77.068839670000003</v>
      </c>
      <c r="J3967">
        <v>28.635075369999999</v>
      </c>
      <c r="K3967" t="s">
        <v>760</v>
      </c>
      <c r="L3967" t="s">
        <v>26</v>
      </c>
      <c r="M3967" t="s">
        <v>27</v>
      </c>
      <c r="N3967" t="s">
        <v>27</v>
      </c>
      <c r="O3967" t="s">
        <v>27</v>
      </c>
      <c r="P3967" t="s">
        <v>27</v>
      </c>
      <c r="Q3967">
        <v>1</v>
      </c>
      <c r="R3967">
        <v>11</v>
      </c>
      <c r="S3967">
        <v>200</v>
      </c>
      <c r="T3967">
        <f>VLOOKUP(L3967,'Currency exchange'!$A:$B,2,0) *S3967</f>
        <v>2.4</v>
      </c>
      <c r="U3967">
        <v>2.7</v>
      </c>
      <c r="V3967" t="s">
        <v>23524</v>
      </c>
      <c r="W3967" t="s">
        <v>23530</v>
      </c>
      <c r="X3967" t="s">
        <v>866</v>
      </c>
      <c r="Y3967">
        <v>2012</v>
      </c>
      <c r="Z3967">
        <v>12</v>
      </c>
      <c r="AA3967">
        <v>17</v>
      </c>
    </row>
    <row r="3968" spans="1:27" x14ac:dyDescent="0.25">
      <c r="A3968">
        <v>18354968</v>
      </c>
      <c r="B3968" s="1" t="s">
        <v>10744</v>
      </c>
      <c r="C3968">
        <v>1</v>
      </c>
      <c r="D3968" t="str">
        <f>VLOOKUP(C3968,'country description'!$A$1:$B$16,2,0)</f>
        <v>India</v>
      </c>
      <c r="E3968" s="1" t="s">
        <v>21</v>
      </c>
      <c r="F3968" t="s">
        <v>10745</v>
      </c>
      <c r="G3968" t="s">
        <v>800</v>
      </c>
      <c r="H3968" t="s">
        <v>801</v>
      </c>
      <c r="I3968">
        <v>77.281676309999995</v>
      </c>
      <c r="J3968">
        <v>28.566793789999998</v>
      </c>
      <c r="K3968" t="s">
        <v>1155</v>
      </c>
      <c r="L3968" t="s">
        <v>26</v>
      </c>
      <c r="M3968" t="s">
        <v>27</v>
      </c>
      <c r="N3968" t="s">
        <v>27</v>
      </c>
      <c r="O3968" t="s">
        <v>27</v>
      </c>
      <c r="P3968" t="s">
        <v>27</v>
      </c>
      <c r="Q3968">
        <v>1</v>
      </c>
      <c r="R3968">
        <v>1</v>
      </c>
      <c r="S3968">
        <v>200</v>
      </c>
      <c r="T3968">
        <f>VLOOKUP(L3968,'Currency exchange'!$A:$B,2,0) *S3968</f>
        <v>2.4</v>
      </c>
      <c r="U3968">
        <v>1</v>
      </c>
      <c r="V3968" t="s">
        <v>23523</v>
      </c>
      <c r="W3968" t="s">
        <v>23529</v>
      </c>
      <c r="X3968" t="s">
        <v>10746</v>
      </c>
      <c r="Y3968">
        <v>2010</v>
      </c>
      <c r="Z3968">
        <v>12</v>
      </c>
      <c r="AA3968">
        <v>5</v>
      </c>
    </row>
    <row r="3969" spans="1:27" x14ac:dyDescent="0.25">
      <c r="A3969">
        <v>18400737</v>
      </c>
      <c r="B3969" s="1" t="s">
        <v>10747</v>
      </c>
      <c r="C3969">
        <v>1</v>
      </c>
      <c r="D3969" t="str">
        <f>VLOOKUP(C3969,'country description'!$A$1:$B$16,2,0)</f>
        <v>India</v>
      </c>
      <c r="E3969" s="1" t="s">
        <v>21</v>
      </c>
      <c r="F3969" t="s">
        <v>10748</v>
      </c>
      <c r="G3969" t="s">
        <v>1313</v>
      </c>
      <c r="H3969" t="s">
        <v>1314</v>
      </c>
      <c r="I3969">
        <v>77.229816999999997</v>
      </c>
      <c r="J3969">
        <v>28.630585199999999</v>
      </c>
      <c r="K3969" t="s">
        <v>701</v>
      </c>
      <c r="L3969" t="s">
        <v>26</v>
      </c>
      <c r="M3969" t="s">
        <v>27</v>
      </c>
      <c r="N3969" t="s">
        <v>27</v>
      </c>
      <c r="O3969" t="s">
        <v>27</v>
      </c>
      <c r="P3969" t="s">
        <v>27</v>
      </c>
      <c r="Q3969">
        <v>1</v>
      </c>
      <c r="R3969">
        <v>2</v>
      </c>
      <c r="S3969">
        <v>200</v>
      </c>
      <c r="T3969">
        <f>VLOOKUP(L3969,'Currency exchange'!$A:$B,2,0) *S3969</f>
        <v>2.4</v>
      </c>
      <c r="U3969">
        <v>1</v>
      </c>
      <c r="V3969" t="s">
        <v>23523</v>
      </c>
      <c r="W3969" t="s">
        <v>23529</v>
      </c>
      <c r="X3969" t="s">
        <v>10749</v>
      </c>
      <c r="Y3969">
        <v>2012</v>
      </c>
      <c r="Z3969">
        <v>11</v>
      </c>
      <c r="AA3969">
        <v>21</v>
      </c>
    </row>
    <row r="3970" spans="1:27" x14ac:dyDescent="0.25">
      <c r="A3970">
        <v>18228864</v>
      </c>
      <c r="B3970" s="1" t="s">
        <v>10750</v>
      </c>
      <c r="C3970">
        <v>1</v>
      </c>
      <c r="D3970" t="str">
        <f>VLOOKUP(C3970,'country description'!$A$1:$B$16,2,0)</f>
        <v>India</v>
      </c>
      <c r="E3970" s="1" t="s">
        <v>21</v>
      </c>
      <c r="F3970" t="s">
        <v>10751</v>
      </c>
      <c r="G3970" t="s">
        <v>185</v>
      </c>
      <c r="H3970" t="s">
        <v>186</v>
      </c>
      <c r="I3970">
        <v>77.244287099999994</v>
      </c>
      <c r="J3970">
        <v>28.646179799999999</v>
      </c>
      <c r="K3970" t="s">
        <v>949</v>
      </c>
      <c r="L3970" t="s">
        <v>26</v>
      </c>
      <c r="M3970" t="s">
        <v>27</v>
      </c>
      <c r="N3970" t="s">
        <v>27</v>
      </c>
      <c r="O3970" t="s">
        <v>27</v>
      </c>
      <c r="P3970" t="s">
        <v>27</v>
      </c>
      <c r="Q3970">
        <v>1</v>
      </c>
      <c r="R3970">
        <v>8</v>
      </c>
      <c r="S3970">
        <v>200</v>
      </c>
      <c r="T3970">
        <f>VLOOKUP(L3970,'Currency exchange'!$A:$B,2,0) *S3970</f>
        <v>2.4</v>
      </c>
      <c r="U3970">
        <v>3.1</v>
      </c>
      <c r="V3970" t="s">
        <v>23525</v>
      </c>
      <c r="W3970" t="s">
        <v>23532</v>
      </c>
      <c r="X3970" t="s">
        <v>5706</v>
      </c>
      <c r="Y3970">
        <v>2013</v>
      </c>
      <c r="Z3970">
        <v>11</v>
      </c>
      <c r="AA3970">
        <v>15</v>
      </c>
    </row>
    <row r="3971" spans="1:27" x14ac:dyDescent="0.25">
      <c r="A3971">
        <v>7561</v>
      </c>
      <c r="B3971" s="1" t="s">
        <v>10752</v>
      </c>
      <c r="C3971">
        <v>1</v>
      </c>
      <c r="D3971" t="str">
        <f>VLOOKUP(C3971,'country description'!$A$1:$B$16,2,0)</f>
        <v>India</v>
      </c>
      <c r="E3971" s="1" t="s">
        <v>21</v>
      </c>
      <c r="F3971" t="s">
        <v>10753</v>
      </c>
      <c r="G3971" t="s">
        <v>80</v>
      </c>
      <c r="H3971" t="s">
        <v>81</v>
      </c>
      <c r="I3971">
        <v>77.229603100000006</v>
      </c>
      <c r="J3971">
        <v>28.573494</v>
      </c>
      <c r="K3971" t="s">
        <v>2249</v>
      </c>
      <c r="L3971" t="s">
        <v>26</v>
      </c>
      <c r="M3971" t="s">
        <v>27</v>
      </c>
      <c r="N3971" t="s">
        <v>27</v>
      </c>
      <c r="O3971" t="s">
        <v>27</v>
      </c>
      <c r="P3971" t="s">
        <v>27</v>
      </c>
      <c r="Q3971">
        <v>1</v>
      </c>
      <c r="R3971">
        <v>12</v>
      </c>
      <c r="S3971">
        <v>200</v>
      </c>
      <c r="T3971">
        <f>VLOOKUP(L3971,'Currency exchange'!$A:$B,2,0) *S3971</f>
        <v>2.4</v>
      </c>
      <c r="U3971">
        <v>3</v>
      </c>
      <c r="V3971" t="s">
        <v>23525</v>
      </c>
      <c r="W3971" t="s">
        <v>23532</v>
      </c>
      <c r="X3971" t="s">
        <v>10754</v>
      </c>
      <c r="Y3971">
        <v>2013</v>
      </c>
      <c r="Z3971">
        <v>11</v>
      </c>
      <c r="AA3971">
        <v>9</v>
      </c>
    </row>
    <row r="3972" spans="1:27" x14ac:dyDescent="0.25">
      <c r="A3972">
        <v>308994</v>
      </c>
      <c r="B3972" s="1" t="s">
        <v>10755</v>
      </c>
      <c r="C3972">
        <v>1</v>
      </c>
      <c r="D3972" t="str">
        <f>VLOOKUP(C3972,'country description'!$A$1:$B$16,2,0)</f>
        <v>India</v>
      </c>
      <c r="E3972" s="1" t="s">
        <v>21</v>
      </c>
      <c r="F3972" t="s">
        <v>10756</v>
      </c>
      <c r="G3972" t="s">
        <v>23</v>
      </c>
      <c r="H3972" t="s">
        <v>24</v>
      </c>
      <c r="I3972">
        <v>0</v>
      </c>
      <c r="J3972">
        <v>0</v>
      </c>
      <c r="K3972" t="s">
        <v>1033</v>
      </c>
      <c r="L3972" t="s">
        <v>26</v>
      </c>
      <c r="M3972" t="s">
        <v>27</v>
      </c>
      <c r="N3972" t="s">
        <v>27</v>
      </c>
      <c r="O3972" t="s">
        <v>27</v>
      </c>
      <c r="P3972" t="s">
        <v>27</v>
      </c>
      <c r="Q3972">
        <v>1</v>
      </c>
      <c r="R3972">
        <v>29</v>
      </c>
      <c r="S3972">
        <v>200</v>
      </c>
      <c r="T3972">
        <f>VLOOKUP(L3972,'Currency exchange'!$A:$B,2,0) *S3972</f>
        <v>2.4</v>
      </c>
      <c r="U3972">
        <v>3.5</v>
      </c>
      <c r="V3972" t="s">
        <v>23525</v>
      </c>
      <c r="W3972" t="s">
        <v>23532</v>
      </c>
      <c r="X3972" t="s">
        <v>568</v>
      </c>
      <c r="Y3972">
        <v>2015</v>
      </c>
      <c r="Z3972">
        <v>11</v>
      </c>
      <c r="AA3972">
        <v>13</v>
      </c>
    </row>
    <row r="3973" spans="1:27" x14ac:dyDescent="0.25">
      <c r="A3973">
        <v>18352256</v>
      </c>
      <c r="B3973" s="1" t="s">
        <v>10727</v>
      </c>
      <c r="C3973">
        <v>1</v>
      </c>
      <c r="D3973" t="str">
        <f>VLOOKUP(C3973,'country description'!$A$1:$B$16,2,0)</f>
        <v>India</v>
      </c>
      <c r="E3973" s="1" t="s">
        <v>21</v>
      </c>
      <c r="F3973" t="s">
        <v>10757</v>
      </c>
      <c r="G3973" t="s">
        <v>2680</v>
      </c>
      <c r="H3973" t="s">
        <v>2681</v>
      </c>
      <c r="I3973">
        <v>77.239868900000005</v>
      </c>
      <c r="J3973">
        <v>28.541027199999998</v>
      </c>
      <c r="K3973" t="s">
        <v>960</v>
      </c>
      <c r="L3973" t="s">
        <v>26</v>
      </c>
      <c r="M3973" t="s">
        <v>27</v>
      </c>
      <c r="N3973" t="s">
        <v>27</v>
      </c>
      <c r="O3973" t="s">
        <v>27</v>
      </c>
      <c r="P3973" t="s">
        <v>27</v>
      </c>
      <c r="Q3973">
        <v>1</v>
      </c>
      <c r="R3973">
        <v>10</v>
      </c>
      <c r="S3973">
        <v>200</v>
      </c>
      <c r="T3973">
        <f>VLOOKUP(L3973,'Currency exchange'!$A:$B,2,0) *S3973</f>
        <v>2.4</v>
      </c>
      <c r="U3973">
        <v>3.1</v>
      </c>
      <c r="V3973" t="s">
        <v>23525</v>
      </c>
      <c r="W3973" t="s">
        <v>23532</v>
      </c>
      <c r="X3973" t="s">
        <v>10758</v>
      </c>
      <c r="Y3973">
        <v>2013</v>
      </c>
      <c r="Z3973">
        <v>11</v>
      </c>
      <c r="AA3973">
        <v>25</v>
      </c>
    </row>
    <row r="3974" spans="1:27" x14ac:dyDescent="0.25">
      <c r="A3974">
        <v>311014</v>
      </c>
      <c r="B3974" s="1" t="s">
        <v>10759</v>
      </c>
      <c r="C3974">
        <v>1</v>
      </c>
      <c r="D3974" t="str">
        <f>VLOOKUP(C3974,'country description'!$A$1:$B$16,2,0)</f>
        <v>India</v>
      </c>
      <c r="E3974" s="1" t="s">
        <v>21</v>
      </c>
      <c r="F3974" t="s">
        <v>10760</v>
      </c>
      <c r="G3974" t="s">
        <v>2223</v>
      </c>
      <c r="H3974" t="s">
        <v>2224</v>
      </c>
      <c r="I3974">
        <v>77.261663100000007</v>
      </c>
      <c r="J3974">
        <v>28.538262599999999</v>
      </c>
      <c r="K3974" t="s">
        <v>760</v>
      </c>
      <c r="L3974" t="s">
        <v>26</v>
      </c>
      <c r="M3974" t="s">
        <v>27</v>
      </c>
      <c r="N3974" t="s">
        <v>27</v>
      </c>
      <c r="O3974" t="s">
        <v>27</v>
      </c>
      <c r="P3974" t="s">
        <v>27</v>
      </c>
      <c r="Q3974">
        <v>1</v>
      </c>
      <c r="R3974">
        <v>3</v>
      </c>
      <c r="S3974">
        <v>200</v>
      </c>
      <c r="T3974">
        <f>VLOOKUP(L3974,'Currency exchange'!$A:$B,2,0) *S3974</f>
        <v>2.4</v>
      </c>
      <c r="U3974">
        <v>1</v>
      </c>
      <c r="V3974" t="s">
        <v>23523</v>
      </c>
      <c r="W3974" t="s">
        <v>23529</v>
      </c>
      <c r="X3974" t="s">
        <v>10761</v>
      </c>
      <c r="Y3974">
        <v>2013</v>
      </c>
      <c r="Z3974">
        <v>11</v>
      </c>
      <c r="AA3974">
        <v>8</v>
      </c>
    </row>
    <row r="3975" spans="1:27" x14ac:dyDescent="0.25">
      <c r="A3975">
        <v>300359</v>
      </c>
      <c r="B3975" s="1" t="s">
        <v>10762</v>
      </c>
      <c r="C3975">
        <v>1</v>
      </c>
      <c r="D3975" t="str">
        <f>VLOOKUP(C3975,'country description'!$A$1:$B$16,2,0)</f>
        <v>India</v>
      </c>
      <c r="E3975" s="1" t="s">
        <v>21</v>
      </c>
      <c r="F3975" t="s">
        <v>10763</v>
      </c>
      <c r="G3975" t="s">
        <v>326</v>
      </c>
      <c r="H3975" t="s">
        <v>327</v>
      </c>
      <c r="I3975">
        <v>77.203305850000007</v>
      </c>
      <c r="J3975">
        <v>28.659471509999999</v>
      </c>
      <c r="K3975" t="s">
        <v>10764</v>
      </c>
      <c r="L3975" t="s">
        <v>26</v>
      </c>
      <c r="M3975" t="s">
        <v>27</v>
      </c>
      <c r="N3975" t="s">
        <v>27</v>
      </c>
      <c r="O3975" t="s">
        <v>27</v>
      </c>
      <c r="P3975" t="s">
        <v>27</v>
      </c>
      <c r="Q3975">
        <v>1</v>
      </c>
      <c r="R3975">
        <v>10</v>
      </c>
      <c r="S3975">
        <v>200</v>
      </c>
      <c r="T3975">
        <f>VLOOKUP(L3975,'Currency exchange'!$A:$B,2,0) *S3975</f>
        <v>2.4</v>
      </c>
      <c r="U3975">
        <v>2.9</v>
      </c>
      <c r="V3975" t="s">
        <v>23524</v>
      </c>
      <c r="W3975" t="s">
        <v>23530</v>
      </c>
      <c r="X3975" t="s">
        <v>7522</v>
      </c>
      <c r="Y3975">
        <v>2012</v>
      </c>
      <c r="Z3975">
        <v>11</v>
      </c>
      <c r="AA3975">
        <v>19</v>
      </c>
    </row>
    <row r="3976" spans="1:27" x14ac:dyDescent="0.25">
      <c r="A3976">
        <v>18434966</v>
      </c>
      <c r="B3976" s="1" t="s">
        <v>10765</v>
      </c>
      <c r="C3976">
        <v>1</v>
      </c>
      <c r="D3976" t="str">
        <f>VLOOKUP(C3976,'country description'!$A$1:$B$16,2,0)</f>
        <v>India</v>
      </c>
      <c r="E3976" s="1" t="s">
        <v>21</v>
      </c>
      <c r="F3976" t="s">
        <v>10766</v>
      </c>
      <c r="G3976" t="s">
        <v>203</v>
      </c>
      <c r="H3976" t="s">
        <v>204</v>
      </c>
      <c r="I3976">
        <v>0</v>
      </c>
      <c r="J3976">
        <v>0</v>
      </c>
      <c r="K3976" t="s">
        <v>951</v>
      </c>
      <c r="L3976" t="s">
        <v>26</v>
      </c>
      <c r="M3976" t="s">
        <v>27</v>
      </c>
      <c r="N3976" t="s">
        <v>27</v>
      </c>
      <c r="O3976" t="s">
        <v>27</v>
      </c>
      <c r="P3976" t="s">
        <v>27</v>
      </c>
      <c r="Q3976">
        <v>1</v>
      </c>
      <c r="R3976">
        <v>1</v>
      </c>
      <c r="S3976">
        <v>200</v>
      </c>
      <c r="T3976">
        <f>VLOOKUP(L3976,'Currency exchange'!$A:$B,2,0) *S3976</f>
        <v>2.4</v>
      </c>
      <c r="U3976">
        <v>1</v>
      </c>
      <c r="V3976" t="s">
        <v>23523</v>
      </c>
      <c r="W3976" t="s">
        <v>23529</v>
      </c>
      <c r="X3976" t="s">
        <v>1584</v>
      </c>
      <c r="Y3976">
        <v>2014</v>
      </c>
      <c r="Z3976">
        <v>11</v>
      </c>
      <c r="AA3976">
        <v>12</v>
      </c>
    </row>
    <row r="3977" spans="1:27" x14ac:dyDescent="0.25">
      <c r="A3977">
        <v>18354257</v>
      </c>
      <c r="B3977" s="1" t="s">
        <v>10767</v>
      </c>
      <c r="C3977">
        <v>1</v>
      </c>
      <c r="D3977" t="str">
        <f>VLOOKUP(C3977,'country description'!$A$1:$B$16,2,0)</f>
        <v>India</v>
      </c>
      <c r="E3977" s="1" t="s">
        <v>21</v>
      </c>
      <c r="F3977" t="s">
        <v>10768</v>
      </c>
      <c r="G3977" t="s">
        <v>922</v>
      </c>
      <c r="H3977" t="s">
        <v>923</v>
      </c>
      <c r="I3977">
        <v>77.282764610000001</v>
      </c>
      <c r="J3977">
        <v>28.634155190000001</v>
      </c>
      <c r="K3977" t="s">
        <v>10769</v>
      </c>
      <c r="L3977" t="s">
        <v>26</v>
      </c>
      <c r="M3977" t="s">
        <v>27</v>
      </c>
      <c r="N3977" t="s">
        <v>36</v>
      </c>
      <c r="O3977" t="s">
        <v>27</v>
      </c>
      <c r="P3977" t="s">
        <v>27</v>
      </c>
      <c r="Q3977">
        <v>1</v>
      </c>
      <c r="R3977">
        <v>7</v>
      </c>
      <c r="S3977">
        <v>200</v>
      </c>
      <c r="T3977">
        <f>VLOOKUP(L3977,'Currency exchange'!$A:$B,2,0) *S3977</f>
        <v>2.4</v>
      </c>
      <c r="U3977">
        <v>2.8</v>
      </c>
      <c r="V3977" t="s">
        <v>23524</v>
      </c>
      <c r="W3977" t="s">
        <v>23530</v>
      </c>
      <c r="X3977" t="s">
        <v>10770</v>
      </c>
      <c r="Y3977">
        <v>2013</v>
      </c>
      <c r="Z3977">
        <v>11</v>
      </c>
      <c r="AA3977">
        <v>11</v>
      </c>
    </row>
    <row r="3978" spans="1:27" x14ac:dyDescent="0.25">
      <c r="A3978">
        <v>301047</v>
      </c>
      <c r="B3978" s="1" t="s">
        <v>10771</v>
      </c>
      <c r="C3978">
        <v>1</v>
      </c>
      <c r="D3978" t="str">
        <f>VLOOKUP(C3978,'country description'!$A$1:$B$16,2,0)</f>
        <v>India</v>
      </c>
      <c r="E3978" s="1" t="s">
        <v>21</v>
      </c>
      <c r="F3978" t="s">
        <v>10772</v>
      </c>
      <c r="G3978" t="s">
        <v>217</v>
      </c>
      <c r="H3978" t="s">
        <v>218</v>
      </c>
      <c r="I3978">
        <v>77.302030200000004</v>
      </c>
      <c r="J3978">
        <v>28.619488700000002</v>
      </c>
      <c r="K3978" t="s">
        <v>951</v>
      </c>
      <c r="L3978" t="s">
        <v>26</v>
      </c>
      <c r="M3978" t="s">
        <v>27</v>
      </c>
      <c r="N3978" t="s">
        <v>27</v>
      </c>
      <c r="O3978" t="s">
        <v>27</v>
      </c>
      <c r="P3978" t="s">
        <v>27</v>
      </c>
      <c r="Q3978">
        <v>1</v>
      </c>
      <c r="R3978">
        <v>94</v>
      </c>
      <c r="S3978">
        <v>200</v>
      </c>
      <c r="T3978">
        <f>VLOOKUP(L3978,'Currency exchange'!$A:$B,2,0) *S3978</f>
        <v>2.4</v>
      </c>
      <c r="U3978">
        <v>3.8</v>
      </c>
      <c r="V3978" t="s">
        <v>23525</v>
      </c>
      <c r="W3978" t="s">
        <v>23532</v>
      </c>
      <c r="X3978" t="s">
        <v>10773</v>
      </c>
      <c r="Y3978">
        <v>2013</v>
      </c>
      <c r="Z3978">
        <v>11</v>
      </c>
      <c r="AA3978">
        <v>26</v>
      </c>
    </row>
    <row r="3979" spans="1:27" x14ac:dyDescent="0.25">
      <c r="A3979">
        <v>18354992</v>
      </c>
      <c r="B3979" s="1" t="s">
        <v>10774</v>
      </c>
      <c r="C3979">
        <v>1</v>
      </c>
      <c r="D3979" t="str">
        <f>VLOOKUP(C3979,'country description'!$A$1:$B$16,2,0)</f>
        <v>India</v>
      </c>
      <c r="E3979" s="1" t="s">
        <v>21</v>
      </c>
      <c r="F3979" t="s">
        <v>10775</v>
      </c>
      <c r="G3979" t="s">
        <v>351</v>
      </c>
      <c r="H3979" t="s">
        <v>352</v>
      </c>
      <c r="I3979">
        <v>77.173008600000003</v>
      </c>
      <c r="J3979">
        <v>28.556768099999999</v>
      </c>
      <c r="K3979" t="s">
        <v>951</v>
      </c>
      <c r="L3979" t="s">
        <v>26</v>
      </c>
      <c r="M3979" t="s">
        <v>27</v>
      </c>
      <c r="N3979" t="s">
        <v>27</v>
      </c>
      <c r="O3979" t="s">
        <v>27</v>
      </c>
      <c r="P3979" t="s">
        <v>27</v>
      </c>
      <c r="Q3979">
        <v>1</v>
      </c>
      <c r="R3979">
        <v>1</v>
      </c>
      <c r="S3979">
        <v>200</v>
      </c>
      <c r="T3979">
        <f>VLOOKUP(L3979,'Currency exchange'!$A:$B,2,0) *S3979</f>
        <v>2.4</v>
      </c>
      <c r="U3979">
        <v>1</v>
      </c>
      <c r="V3979" t="s">
        <v>23523</v>
      </c>
      <c r="W3979" t="s">
        <v>23529</v>
      </c>
      <c r="X3979" t="s">
        <v>6804</v>
      </c>
      <c r="Y3979">
        <v>2015</v>
      </c>
      <c r="Z3979">
        <v>11</v>
      </c>
      <c r="AA3979">
        <v>27</v>
      </c>
    </row>
    <row r="3980" spans="1:27" x14ac:dyDescent="0.25">
      <c r="A3980">
        <v>18423901</v>
      </c>
      <c r="B3980" s="1" t="s">
        <v>1569</v>
      </c>
      <c r="C3980">
        <v>1</v>
      </c>
      <c r="D3980" t="str">
        <f>VLOOKUP(C3980,'country description'!$A$1:$B$16,2,0)</f>
        <v>India</v>
      </c>
      <c r="E3980" s="1" t="s">
        <v>21</v>
      </c>
      <c r="F3980" t="s">
        <v>10776</v>
      </c>
      <c r="G3980" t="s">
        <v>3813</v>
      </c>
      <c r="H3980" t="s">
        <v>3814</v>
      </c>
      <c r="I3980">
        <v>77.149909399999999</v>
      </c>
      <c r="J3980">
        <v>28.693626500000001</v>
      </c>
      <c r="K3980" t="s">
        <v>1571</v>
      </c>
      <c r="L3980" t="s">
        <v>26</v>
      </c>
      <c r="M3980" t="s">
        <v>27</v>
      </c>
      <c r="N3980" t="s">
        <v>27</v>
      </c>
      <c r="O3980" t="s">
        <v>27</v>
      </c>
      <c r="P3980" t="s">
        <v>27</v>
      </c>
      <c r="Q3980">
        <v>1</v>
      </c>
      <c r="R3980">
        <v>23</v>
      </c>
      <c r="S3980">
        <v>200</v>
      </c>
      <c r="T3980">
        <f>VLOOKUP(L3980,'Currency exchange'!$A:$B,2,0) *S3980</f>
        <v>2.4</v>
      </c>
      <c r="U3980">
        <v>3.8</v>
      </c>
      <c r="V3980" t="s">
        <v>23525</v>
      </c>
      <c r="W3980" t="s">
        <v>23532</v>
      </c>
      <c r="X3980" t="s">
        <v>568</v>
      </c>
      <c r="Y3980">
        <v>2015</v>
      </c>
      <c r="Z3980">
        <v>11</v>
      </c>
      <c r="AA3980">
        <v>13</v>
      </c>
    </row>
    <row r="3981" spans="1:27" x14ac:dyDescent="0.25">
      <c r="A3981">
        <v>18396396</v>
      </c>
      <c r="B3981" s="1" t="s">
        <v>10777</v>
      </c>
      <c r="C3981">
        <v>1</v>
      </c>
      <c r="D3981" t="str">
        <f>VLOOKUP(C3981,'country description'!$A$1:$B$16,2,0)</f>
        <v>India</v>
      </c>
      <c r="E3981" s="1" t="s">
        <v>21</v>
      </c>
      <c r="F3981" t="s">
        <v>10778</v>
      </c>
      <c r="G3981" t="s">
        <v>138</v>
      </c>
      <c r="H3981" t="s">
        <v>139</v>
      </c>
      <c r="I3981">
        <v>77.140202400000007</v>
      </c>
      <c r="J3981">
        <v>28.713287600000001</v>
      </c>
      <c r="K3981" t="s">
        <v>701</v>
      </c>
      <c r="L3981" t="s">
        <v>26</v>
      </c>
      <c r="M3981" t="s">
        <v>27</v>
      </c>
      <c r="N3981" t="s">
        <v>27</v>
      </c>
      <c r="O3981" t="s">
        <v>27</v>
      </c>
      <c r="P3981" t="s">
        <v>27</v>
      </c>
      <c r="Q3981">
        <v>1</v>
      </c>
      <c r="R3981">
        <v>1</v>
      </c>
      <c r="S3981">
        <v>200</v>
      </c>
      <c r="T3981">
        <f>VLOOKUP(L3981,'Currency exchange'!$A:$B,2,0) *S3981</f>
        <v>2.4</v>
      </c>
      <c r="U3981">
        <v>1</v>
      </c>
      <c r="V3981" t="s">
        <v>23523</v>
      </c>
      <c r="W3981" t="s">
        <v>23529</v>
      </c>
      <c r="X3981" t="s">
        <v>876</v>
      </c>
      <c r="Y3981">
        <v>2010</v>
      </c>
      <c r="Z3981">
        <v>11</v>
      </c>
      <c r="AA3981">
        <v>2</v>
      </c>
    </row>
    <row r="3982" spans="1:27" x14ac:dyDescent="0.25">
      <c r="A3982">
        <v>302422</v>
      </c>
      <c r="B3982" s="1" t="s">
        <v>10779</v>
      </c>
      <c r="C3982">
        <v>1</v>
      </c>
      <c r="D3982" t="str">
        <f>VLOOKUP(C3982,'country description'!$A$1:$B$16,2,0)</f>
        <v>India</v>
      </c>
      <c r="E3982" s="1" t="s">
        <v>21</v>
      </c>
      <c r="F3982" t="s">
        <v>10780</v>
      </c>
      <c r="G3982" t="s">
        <v>1209</v>
      </c>
      <c r="H3982" t="s">
        <v>1210</v>
      </c>
      <c r="I3982">
        <v>77.273042700000005</v>
      </c>
      <c r="J3982">
        <v>28.689433399999999</v>
      </c>
      <c r="K3982" t="s">
        <v>8461</v>
      </c>
      <c r="L3982" t="s">
        <v>26</v>
      </c>
      <c r="M3982" t="s">
        <v>27</v>
      </c>
      <c r="N3982" t="s">
        <v>27</v>
      </c>
      <c r="O3982" t="s">
        <v>27</v>
      </c>
      <c r="P3982" t="s">
        <v>27</v>
      </c>
      <c r="Q3982">
        <v>1</v>
      </c>
      <c r="R3982">
        <v>5</v>
      </c>
      <c r="S3982">
        <v>200</v>
      </c>
      <c r="T3982">
        <f>VLOOKUP(L3982,'Currency exchange'!$A:$B,2,0) *S3982</f>
        <v>2.4</v>
      </c>
      <c r="U3982">
        <v>2.8</v>
      </c>
      <c r="V3982" t="s">
        <v>23524</v>
      </c>
      <c r="W3982" t="s">
        <v>23530</v>
      </c>
      <c r="X3982" t="s">
        <v>9261</v>
      </c>
      <c r="Y3982">
        <v>2016</v>
      </c>
      <c r="Z3982">
        <v>11</v>
      </c>
      <c r="AA3982">
        <v>3</v>
      </c>
    </row>
    <row r="3983" spans="1:27" x14ac:dyDescent="0.25">
      <c r="A3983">
        <v>311189</v>
      </c>
      <c r="B3983" s="1" t="s">
        <v>10781</v>
      </c>
      <c r="C3983">
        <v>1</v>
      </c>
      <c r="D3983" t="str">
        <f>VLOOKUP(C3983,'country description'!$A$1:$B$16,2,0)</f>
        <v>India</v>
      </c>
      <c r="E3983" s="1" t="s">
        <v>21</v>
      </c>
      <c r="F3983" t="s">
        <v>10782</v>
      </c>
      <c r="G3983" t="s">
        <v>547</v>
      </c>
      <c r="H3983" t="s">
        <v>548</v>
      </c>
      <c r="I3983">
        <v>77.277364899999995</v>
      </c>
      <c r="J3983">
        <v>28.6268353</v>
      </c>
      <c r="K3983" t="s">
        <v>982</v>
      </c>
      <c r="L3983" t="s">
        <v>26</v>
      </c>
      <c r="M3983" t="s">
        <v>27</v>
      </c>
      <c r="N3983" t="s">
        <v>27</v>
      </c>
      <c r="O3983" t="s">
        <v>27</v>
      </c>
      <c r="P3983" t="s">
        <v>27</v>
      </c>
      <c r="Q3983">
        <v>1</v>
      </c>
      <c r="R3983">
        <v>1</v>
      </c>
      <c r="S3983">
        <v>200</v>
      </c>
      <c r="T3983">
        <f>VLOOKUP(L3983,'Currency exchange'!$A:$B,2,0) *S3983</f>
        <v>2.4</v>
      </c>
      <c r="U3983">
        <v>1</v>
      </c>
      <c r="V3983" t="s">
        <v>23523</v>
      </c>
      <c r="W3983" t="s">
        <v>23529</v>
      </c>
      <c r="X3983" t="s">
        <v>10099</v>
      </c>
      <c r="Y3983">
        <v>2018</v>
      </c>
      <c r="Z3983">
        <v>11</v>
      </c>
      <c r="AA3983">
        <v>12</v>
      </c>
    </row>
    <row r="3984" spans="1:27" x14ac:dyDescent="0.25">
      <c r="A3984">
        <v>18251318</v>
      </c>
      <c r="B3984" s="1" t="s">
        <v>10783</v>
      </c>
      <c r="C3984">
        <v>1</v>
      </c>
      <c r="D3984" t="str">
        <f>VLOOKUP(C3984,'country description'!$A$1:$B$16,2,0)</f>
        <v>India</v>
      </c>
      <c r="E3984" s="1" t="s">
        <v>21</v>
      </c>
      <c r="F3984" t="s">
        <v>10784</v>
      </c>
      <c r="G3984" t="s">
        <v>958</v>
      </c>
      <c r="H3984" t="s">
        <v>959</v>
      </c>
      <c r="I3984">
        <v>77.112741400000004</v>
      </c>
      <c r="J3984">
        <v>28.646166900000001</v>
      </c>
      <c r="K3984" t="s">
        <v>701</v>
      </c>
      <c r="L3984" t="s">
        <v>26</v>
      </c>
      <c r="M3984" t="s">
        <v>27</v>
      </c>
      <c r="N3984" t="s">
        <v>27</v>
      </c>
      <c r="O3984" t="s">
        <v>27</v>
      </c>
      <c r="P3984" t="s">
        <v>27</v>
      </c>
      <c r="Q3984">
        <v>1</v>
      </c>
      <c r="R3984">
        <v>6</v>
      </c>
      <c r="S3984">
        <v>200</v>
      </c>
      <c r="T3984">
        <f>VLOOKUP(L3984,'Currency exchange'!$A:$B,2,0) *S3984</f>
        <v>2.4</v>
      </c>
      <c r="U3984">
        <v>2.9</v>
      </c>
      <c r="V3984" t="s">
        <v>23524</v>
      </c>
      <c r="W3984" t="s">
        <v>23530</v>
      </c>
      <c r="X3984" t="s">
        <v>579</v>
      </c>
      <c r="Y3984">
        <v>2012</v>
      </c>
      <c r="Z3984">
        <v>11</v>
      </c>
      <c r="AA3984">
        <v>13</v>
      </c>
    </row>
    <row r="3985" spans="1:27" x14ac:dyDescent="0.25">
      <c r="A3985">
        <v>300457</v>
      </c>
      <c r="B3985" s="1" t="s">
        <v>10785</v>
      </c>
      <c r="C3985">
        <v>1</v>
      </c>
      <c r="D3985" t="str">
        <f>VLOOKUP(C3985,'country description'!$A$1:$B$16,2,0)</f>
        <v>India</v>
      </c>
      <c r="E3985" s="1" t="s">
        <v>21</v>
      </c>
      <c r="F3985" t="s">
        <v>10786</v>
      </c>
      <c r="G3985" t="s">
        <v>2911</v>
      </c>
      <c r="H3985" t="s">
        <v>2912</v>
      </c>
      <c r="I3985">
        <v>77.058887900000002</v>
      </c>
      <c r="J3985">
        <v>28.635440299999999</v>
      </c>
      <c r="K3985" t="s">
        <v>760</v>
      </c>
      <c r="L3985" t="s">
        <v>26</v>
      </c>
      <c r="M3985" t="s">
        <v>27</v>
      </c>
      <c r="N3985" t="s">
        <v>27</v>
      </c>
      <c r="O3985" t="s">
        <v>27</v>
      </c>
      <c r="P3985" t="s">
        <v>27</v>
      </c>
      <c r="Q3985">
        <v>1</v>
      </c>
      <c r="R3985">
        <v>17</v>
      </c>
      <c r="S3985">
        <v>200</v>
      </c>
      <c r="T3985">
        <f>VLOOKUP(L3985,'Currency exchange'!$A:$B,2,0) *S3985</f>
        <v>2.4</v>
      </c>
      <c r="U3985">
        <v>3.2</v>
      </c>
      <c r="V3985" t="s">
        <v>23525</v>
      </c>
      <c r="W3985" t="s">
        <v>23532</v>
      </c>
      <c r="X3985" t="s">
        <v>10105</v>
      </c>
      <c r="Y3985">
        <v>2013</v>
      </c>
      <c r="Z3985">
        <v>11</v>
      </c>
      <c r="AA3985">
        <v>22</v>
      </c>
    </row>
    <row r="3986" spans="1:27" x14ac:dyDescent="0.25">
      <c r="A3986">
        <v>3506</v>
      </c>
      <c r="B3986" s="1" t="s">
        <v>10787</v>
      </c>
      <c r="C3986">
        <v>1</v>
      </c>
      <c r="D3986" t="str">
        <f>VLOOKUP(C3986,'country description'!$A$1:$B$16,2,0)</f>
        <v>India</v>
      </c>
      <c r="E3986" s="1" t="s">
        <v>21</v>
      </c>
      <c r="F3986" t="s">
        <v>10788</v>
      </c>
      <c r="G3986" t="s">
        <v>892</v>
      </c>
      <c r="H3986" t="s">
        <v>893</v>
      </c>
      <c r="I3986">
        <v>77.216040100000001</v>
      </c>
      <c r="J3986">
        <v>28.630540199999999</v>
      </c>
      <c r="K3986" t="s">
        <v>701</v>
      </c>
      <c r="L3986" t="s">
        <v>26</v>
      </c>
      <c r="M3986" t="s">
        <v>27</v>
      </c>
      <c r="N3986" t="s">
        <v>27</v>
      </c>
      <c r="O3986" t="s">
        <v>27</v>
      </c>
      <c r="P3986" t="s">
        <v>27</v>
      </c>
      <c r="Q3986">
        <v>1</v>
      </c>
      <c r="R3986">
        <v>1300</v>
      </c>
      <c r="S3986">
        <v>200</v>
      </c>
      <c r="T3986">
        <f>VLOOKUP(L3986,'Currency exchange'!$A:$B,2,0) *S3986</f>
        <v>2.4</v>
      </c>
      <c r="U3986">
        <v>3.3</v>
      </c>
      <c r="V3986" t="s">
        <v>23525</v>
      </c>
      <c r="W3986" t="s">
        <v>23532</v>
      </c>
      <c r="X3986" t="s">
        <v>10789</v>
      </c>
      <c r="Y3986">
        <v>2013</v>
      </c>
      <c r="Z3986">
        <v>10</v>
      </c>
      <c r="AA3986">
        <v>21</v>
      </c>
    </row>
    <row r="3987" spans="1:27" x14ac:dyDescent="0.25">
      <c r="A3987">
        <v>301237</v>
      </c>
      <c r="B3987" s="1" t="s">
        <v>1733</v>
      </c>
      <c r="C3987">
        <v>1</v>
      </c>
      <c r="D3987" t="str">
        <f>VLOOKUP(C3987,'country description'!$A$1:$B$16,2,0)</f>
        <v>India</v>
      </c>
      <c r="E3987" s="1" t="s">
        <v>21</v>
      </c>
      <c r="F3987" t="s">
        <v>10790</v>
      </c>
      <c r="G3987" t="s">
        <v>1972</v>
      </c>
      <c r="H3987" t="s">
        <v>1973</v>
      </c>
      <c r="I3987">
        <v>77.194929000000002</v>
      </c>
      <c r="J3987">
        <v>28.5761036</v>
      </c>
      <c r="K3987" t="s">
        <v>760</v>
      </c>
      <c r="L3987" t="s">
        <v>26</v>
      </c>
      <c r="M3987" t="s">
        <v>27</v>
      </c>
      <c r="N3987" t="s">
        <v>27</v>
      </c>
      <c r="O3987" t="s">
        <v>27</v>
      </c>
      <c r="P3987" t="s">
        <v>27</v>
      </c>
      <c r="Q3987">
        <v>1</v>
      </c>
      <c r="R3987">
        <v>11</v>
      </c>
      <c r="S3987">
        <v>200</v>
      </c>
      <c r="T3987">
        <f>VLOOKUP(L3987,'Currency exchange'!$A:$B,2,0) *S3987</f>
        <v>2.4</v>
      </c>
      <c r="U3987">
        <v>3</v>
      </c>
      <c r="V3987" t="s">
        <v>23525</v>
      </c>
      <c r="W3987" t="s">
        <v>23532</v>
      </c>
      <c r="X3987" t="s">
        <v>4181</v>
      </c>
      <c r="Y3987">
        <v>2018</v>
      </c>
      <c r="Z3987">
        <v>10</v>
      </c>
      <c r="AA3987">
        <v>20</v>
      </c>
    </row>
    <row r="3988" spans="1:27" x14ac:dyDescent="0.25">
      <c r="A3988">
        <v>18464627</v>
      </c>
      <c r="B3988" s="1" t="s">
        <v>10791</v>
      </c>
      <c r="C3988">
        <v>1</v>
      </c>
      <c r="D3988" t="str">
        <f>VLOOKUP(C3988,'country description'!$A$1:$B$16,2,0)</f>
        <v>India</v>
      </c>
      <c r="E3988" s="1" t="s">
        <v>21</v>
      </c>
      <c r="F3988" t="s">
        <v>10792</v>
      </c>
      <c r="G3988" t="s">
        <v>193</v>
      </c>
      <c r="H3988" t="s">
        <v>194</v>
      </c>
      <c r="I3988">
        <v>77.189437900000001</v>
      </c>
      <c r="J3988">
        <v>28.701519099999999</v>
      </c>
      <c r="K3988" t="s">
        <v>701</v>
      </c>
      <c r="L3988" t="s">
        <v>26</v>
      </c>
      <c r="M3988" t="s">
        <v>27</v>
      </c>
      <c r="N3988" t="s">
        <v>27</v>
      </c>
      <c r="O3988" t="s">
        <v>27</v>
      </c>
      <c r="P3988" t="s">
        <v>27</v>
      </c>
      <c r="Q3988">
        <v>1</v>
      </c>
      <c r="R3988">
        <v>1</v>
      </c>
      <c r="S3988">
        <v>200</v>
      </c>
      <c r="T3988">
        <f>VLOOKUP(L3988,'Currency exchange'!$A:$B,2,0) *S3988</f>
        <v>2.4</v>
      </c>
      <c r="U3988">
        <v>1</v>
      </c>
      <c r="V3988" t="s">
        <v>23523</v>
      </c>
      <c r="W3988" t="s">
        <v>23529</v>
      </c>
      <c r="X3988" t="s">
        <v>612</v>
      </c>
      <c r="Y3988">
        <v>2012</v>
      </c>
      <c r="Z3988">
        <v>10</v>
      </c>
      <c r="AA3988">
        <v>1</v>
      </c>
    </row>
    <row r="3989" spans="1:27" x14ac:dyDescent="0.25">
      <c r="A3989">
        <v>18367979</v>
      </c>
      <c r="B3989" s="1" t="s">
        <v>10793</v>
      </c>
      <c r="C3989">
        <v>1</v>
      </c>
      <c r="D3989" t="str">
        <f>VLOOKUP(C3989,'country description'!$A$1:$B$16,2,0)</f>
        <v>India</v>
      </c>
      <c r="E3989" s="1" t="s">
        <v>21</v>
      </c>
      <c r="F3989" t="s">
        <v>10794</v>
      </c>
      <c r="G3989" t="s">
        <v>3832</v>
      </c>
      <c r="H3989" t="s">
        <v>3833</v>
      </c>
      <c r="I3989">
        <v>77.107326900000004</v>
      </c>
      <c r="J3989">
        <v>28.6212971</v>
      </c>
      <c r="K3989" t="s">
        <v>648</v>
      </c>
      <c r="L3989" t="s">
        <v>26</v>
      </c>
      <c r="M3989" t="s">
        <v>27</v>
      </c>
      <c r="N3989" t="s">
        <v>27</v>
      </c>
      <c r="O3989" t="s">
        <v>27</v>
      </c>
      <c r="P3989" t="s">
        <v>27</v>
      </c>
      <c r="Q3989">
        <v>1</v>
      </c>
      <c r="R3989">
        <v>1</v>
      </c>
      <c r="S3989">
        <v>200</v>
      </c>
      <c r="T3989">
        <f>VLOOKUP(L3989,'Currency exchange'!$A:$B,2,0) *S3989</f>
        <v>2.4</v>
      </c>
      <c r="U3989">
        <v>1</v>
      </c>
      <c r="V3989" t="s">
        <v>23523</v>
      </c>
      <c r="W3989" t="s">
        <v>23529</v>
      </c>
      <c r="X3989" t="s">
        <v>3998</v>
      </c>
      <c r="Y3989">
        <v>2016</v>
      </c>
      <c r="Z3989">
        <v>10</v>
      </c>
      <c r="AA3989">
        <v>13</v>
      </c>
    </row>
    <row r="3990" spans="1:27" x14ac:dyDescent="0.25">
      <c r="A3990">
        <v>9579</v>
      </c>
      <c r="B3990" s="1" t="s">
        <v>10795</v>
      </c>
      <c r="C3990">
        <v>1</v>
      </c>
      <c r="D3990" t="str">
        <f>VLOOKUP(C3990,'country description'!$A$1:$B$16,2,0)</f>
        <v>India</v>
      </c>
      <c r="E3990" s="1" t="s">
        <v>21</v>
      </c>
      <c r="F3990" t="s">
        <v>10796</v>
      </c>
      <c r="G3990" t="s">
        <v>34</v>
      </c>
      <c r="H3990" t="s">
        <v>35</v>
      </c>
      <c r="I3990">
        <v>77.241481390000004</v>
      </c>
      <c r="J3990">
        <v>28.575353679999999</v>
      </c>
      <c r="K3990" t="s">
        <v>1033</v>
      </c>
      <c r="L3990" t="s">
        <v>26</v>
      </c>
      <c r="M3990" t="s">
        <v>27</v>
      </c>
      <c r="N3990" t="s">
        <v>27</v>
      </c>
      <c r="O3990" t="s">
        <v>27</v>
      </c>
      <c r="P3990" t="s">
        <v>27</v>
      </c>
      <c r="Q3990">
        <v>1</v>
      </c>
      <c r="R3990">
        <v>183</v>
      </c>
      <c r="S3990">
        <v>200</v>
      </c>
      <c r="T3990">
        <f>VLOOKUP(L3990,'Currency exchange'!$A:$B,2,0) *S3990</f>
        <v>2.4</v>
      </c>
      <c r="U3990">
        <v>3.8</v>
      </c>
      <c r="V3990" t="s">
        <v>23525</v>
      </c>
      <c r="W3990" t="s">
        <v>23532</v>
      </c>
      <c r="X3990" t="s">
        <v>10797</v>
      </c>
      <c r="Y3990">
        <v>2018</v>
      </c>
      <c r="Z3990">
        <v>10</v>
      </c>
      <c r="AA3990">
        <v>24</v>
      </c>
    </row>
    <row r="3991" spans="1:27" x14ac:dyDescent="0.25">
      <c r="A3991">
        <v>18446391</v>
      </c>
      <c r="B3991" s="1" t="s">
        <v>10798</v>
      </c>
      <c r="C3991">
        <v>1</v>
      </c>
      <c r="D3991" t="str">
        <f>VLOOKUP(C3991,'country description'!$A$1:$B$16,2,0)</f>
        <v>India</v>
      </c>
      <c r="E3991" s="1" t="s">
        <v>21</v>
      </c>
      <c r="F3991" t="s">
        <v>10799</v>
      </c>
      <c r="G3991" t="s">
        <v>34</v>
      </c>
      <c r="H3991" t="s">
        <v>35</v>
      </c>
      <c r="I3991">
        <v>77.238703970000003</v>
      </c>
      <c r="J3991">
        <v>28.57748273</v>
      </c>
      <c r="K3991" t="s">
        <v>949</v>
      </c>
      <c r="L3991" t="s">
        <v>26</v>
      </c>
      <c r="M3991" t="s">
        <v>27</v>
      </c>
      <c r="N3991" t="s">
        <v>36</v>
      </c>
      <c r="O3991" t="s">
        <v>27</v>
      </c>
      <c r="P3991" t="s">
        <v>27</v>
      </c>
      <c r="Q3991">
        <v>1</v>
      </c>
      <c r="R3991">
        <v>3</v>
      </c>
      <c r="S3991">
        <v>200</v>
      </c>
      <c r="T3991">
        <f>VLOOKUP(L3991,'Currency exchange'!$A:$B,2,0) *S3991</f>
        <v>2.4</v>
      </c>
      <c r="U3991">
        <v>1</v>
      </c>
      <c r="V3991" t="s">
        <v>23523</v>
      </c>
      <c r="W3991" t="s">
        <v>23529</v>
      </c>
      <c r="X3991" t="s">
        <v>5546</v>
      </c>
      <c r="Y3991">
        <v>2015</v>
      </c>
      <c r="Z3991">
        <v>10</v>
      </c>
      <c r="AA3991">
        <v>1</v>
      </c>
    </row>
    <row r="3992" spans="1:27" x14ac:dyDescent="0.25">
      <c r="A3992">
        <v>8715</v>
      </c>
      <c r="B3992" s="1" t="s">
        <v>10800</v>
      </c>
      <c r="C3992">
        <v>1</v>
      </c>
      <c r="D3992" t="str">
        <f>VLOOKUP(C3992,'country description'!$A$1:$B$16,2,0)</f>
        <v>India</v>
      </c>
      <c r="E3992" s="1" t="s">
        <v>21</v>
      </c>
      <c r="F3992" t="s">
        <v>10801</v>
      </c>
      <c r="G3992" t="s">
        <v>117</v>
      </c>
      <c r="H3992" t="s">
        <v>118</v>
      </c>
      <c r="I3992">
        <v>77.138432300000005</v>
      </c>
      <c r="J3992">
        <v>28.6324507</v>
      </c>
      <c r="K3992" t="s">
        <v>10802</v>
      </c>
      <c r="L3992" t="s">
        <v>26</v>
      </c>
      <c r="M3992" t="s">
        <v>27</v>
      </c>
      <c r="N3992" t="s">
        <v>27</v>
      </c>
      <c r="O3992" t="s">
        <v>27</v>
      </c>
      <c r="P3992" t="s">
        <v>27</v>
      </c>
      <c r="Q3992">
        <v>1</v>
      </c>
      <c r="R3992">
        <v>7</v>
      </c>
      <c r="S3992">
        <v>200</v>
      </c>
      <c r="T3992">
        <f>VLOOKUP(L3992,'Currency exchange'!$A:$B,2,0) *S3992</f>
        <v>2.4</v>
      </c>
      <c r="U3992">
        <v>3</v>
      </c>
      <c r="V3992" t="s">
        <v>23525</v>
      </c>
      <c r="W3992" t="s">
        <v>23532</v>
      </c>
      <c r="X3992" t="s">
        <v>587</v>
      </c>
      <c r="Y3992">
        <v>2014</v>
      </c>
      <c r="Z3992">
        <v>10</v>
      </c>
      <c r="AA3992">
        <v>28</v>
      </c>
    </row>
    <row r="3993" spans="1:27" x14ac:dyDescent="0.25">
      <c r="A3993">
        <v>300529</v>
      </c>
      <c r="B3993" s="1" t="s">
        <v>10803</v>
      </c>
      <c r="C3993">
        <v>1</v>
      </c>
      <c r="D3993" t="str">
        <f>VLOOKUP(C3993,'country description'!$A$1:$B$16,2,0)</f>
        <v>India</v>
      </c>
      <c r="E3993" s="1" t="s">
        <v>21</v>
      </c>
      <c r="F3993" t="s">
        <v>10804</v>
      </c>
      <c r="G3993" t="s">
        <v>66</v>
      </c>
      <c r="H3993" t="s">
        <v>67</v>
      </c>
      <c r="I3993">
        <v>77.081808600000002</v>
      </c>
      <c r="J3993">
        <v>28.599075899999999</v>
      </c>
      <c r="K3993" t="s">
        <v>10805</v>
      </c>
      <c r="L3993" t="s">
        <v>26</v>
      </c>
      <c r="M3993" t="s">
        <v>27</v>
      </c>
      <c r="N3993" t="s">
        <v>27</v>
      </c>
      <c r="O3993" t="s">
        <v>27</v>
      </c>
      <c r="P3993" t="s">
        <v>27</v>
      </c>
      <c r="Q3993">
        <v>1</v>
      </c>
      <c r="R3993">
        <v>10</v>
      </c>
      <c r="S3993">
        <v>200</v>
      </c>
      <c r="T3993">
        <f>VLOOKUP(L3993,'Currency exchange'!$A:$B,2,0) *S3993</f>
        <v>2.4</v>
      </c>
      <c r="U3993">
        <v>3</v>
      </c>
      <c r="V3993" t="s">
        <v>23525</v>
      </c>
      <c r="W3993" t="s">
        <v>23532</v>
      </c>
      <c r="X3993" t="s">
        <v>6853</v>
      </c>
      <c r="Y3993">
        <v>2017</v>
      </c>
      <c r="Z3993">
        <v>10</v>
      </c>
      <c r="AA3993">
        <v>17</v>
      </c>
    </row>
    <row r="3994" spans="1:27" x14ac:dyDescent="0.25">
      <c r="A3994">
        <v>313287</v>
      </c>
      <c r="B3994" s="1" t="s">
        <v>10283</v>
      </c>
      <c r="C3994">
        <v>1</v>
      </c>
      <c r="D3994" t="str">
        <f>VLOOKUP(C3994,'country description'!$A$1:$B$16,2,0)</f>
        <v>India</v>
      </c>
      <c r="E3994" s="1" t="s">
        <v>21</v>
      </c>
      <c r="F3994" t="s">
        <v>10806</v>
      </c>
      <c r="G3994" t="s">
        <v>66</v>
      </c>
      <c r="H3994" t="s">
        <v>67</v>
      </c>
      <c r="I3994">
        <v>77.0907871</v>
      </c>
      <c r="J3994">
        <v>28.5912498</v>
      </c>
      <c r="K3994" t="s">
        <v>10285</v>
      </c>
      <c r="L3994" t="s">
        <v>26</v>
      </c>
      <c r="M3994" t="s">
        <v>27</v>
      </c>
      <c r="N3994" t="s">
        <v>27</v>
      </c>
      <c r="O3994" t="s">
        <v>27</v>
      </c>
      <c r="P3994" t="s">
        <v>27</v>
      </c>
      <c r="Q3994">
        <v>1</v>
      </c>
      <c r="R3994">
        <v>1</v>
      </c>
      <c r="S3994">
        <v>200</v>
      </c>
      <c r="T3994">
        <f>VLOOKUP(L3994,'Currency exchange'!$A:$B,2,0) *S3994</f>
        <v>2.4</v>
      </c>
      <c r="U3994">
        <v>1</v>
      </c>
      <c r="V3994" t="s">
        <v>23523</v>
      </c>
      <c r="W3994" t="s">
        <v>23529</v>
      </c>
      <c r="X3994" t="s">
        <v>582</v>
      </c>
      <c r="Y3994">
        <v>2014</v>
      </c>
      <c r="Z3994">
        <v>10</v>
      </c>
      <c r="AA3994">
        <v>13</v>
      </c>
    </row>
    <row r="3995" spans="1:27" x14ac:dyDescent="0.25">
      <c r="A3995">
        <v>308837</v>
      </c>
      <c r="B3995" s="1" t="s">
        <v>10807</v>
      </c>
      <c r="C3995">
        <v>1</v>
      </c>
      <c r="D3995" t="str">
        <f>VLOOKUP(C3995,'country description'!$A$1:$B$16,2,0)</f>
        <v>India</v>
      </c>
      <c r="E3995" s="1" t="s">
        <v>21</v>
      </c>
      <c r="F3995" t="s">
        <v>10808</v>
      </c>
      <c r="G3995" t="s">
        <v>293</v>
      </c>
      <c r="H3995" t="s">
        <v>294</v>
      </c>
      <c r="I3995">
        <v>77.291072600000007</v>
      </c>
      <c r="J3995">
        <v>28.634274000000001</v>
      </c>
      <c r="K3995" t="s">
        <v>1143</v>
      </c>
      <c r="L3995" t="s">
        <v>26</v>
      </c>
      <c r="M3995" t="s">
        <v>27</v>
      </c>
      <c r="N3995" t="s">
        <v>27</v>
      </c>
      <c r="O3995" t="s">
        <v>27</v>
      </c>
      <c r="P3995" t="s">
        <v>27</v>
      </c>
      <c r="Q3995">
        <v>1</v>
      </c>
      <c r="R3995">
        <v>1</v>
      </c>
      <c r="S3995">
        <v>200</v>
      </c>
      <c r="T3995">
        <f>VLOOKUP(L3995,'Currency exchange'!$A:$B,2,0) *S3995</f>
        <v>2.4</v>
      </c>
      <c r="U3995">
        <v>1</v>
      </c>
      <c r="V3995" t="s">
        <v>23523</v>
      </c>
      <c r="W3995" t="s">
        <v>23529</v>
      </c>
      <c r="X3995" t="s">
        <v>8453</v>
      </c>
      <c r="Y3995">
        <v>2011</v>
      </c>
      <c r="Z3995">
        <v>10</v>
      </c>
      <c r="AA3995">
        <v>17</v>
      </c>
    </row>
    <row r="3996" spans="1:27" x14ac:dyDescent="0.25">
      <c r="A3996">
        <v>7401</v>
      </c>
      <c r="B3996" s="1" t="s">
        <v>10809</v>
      </c>
      <c r="C3996">
        <v>1</v>
      </c>
      <c r="D3996" t="str">
        <f>VLOOKUP(C3996,'country description'!$A$1:$B$16,2,0)</f>
        <v>India</v>
      </c>
      <c r="E3996" s="1" t="s">
        <v>21</v>
      </c>
      <c r="F3996" t="s">
        <v>10810</v>
      </c>
      <c r="G3996" t="s">
        <v>2404</v>
      </c>
      <c r="H3996" t="s">
        <v>2403</v>
      </c>
      <c r="I3996">
        <v>77.183666799999997</v>
      </c>
      <c r="J3996">
        <v>28.639212100000002</v>
      </c>
      <c r="K3996" t="s">
        <v>1071</v>
      </c>
      <c r="L3996" t="s">
        <v>26</v>
      </c>
      <c r="M3996" t="s">
        <v>27</v>
      </c>
      <c r="N3996" t="s">
        <v>27</v>
      </c>
      <c r="O3996" t="s">
        <v>27</v>
      </c>
      <c r="P3996" t="s">
        <v>27</v>
      </c>
      <c r="Q3996">
        <v>1</v>
      </c>
      <c r="R3996">
        <v>52</v>
      </c>
      <c r="S3996">
        <v>200</v>
      </c>
      <c r="T3996">
        <f>VLOOKUP(L3996,'Currency exchange'!$A:$B,2,0) *S3996</f>
        <v>2.4</v>
      </c>
      <c r="U3996">
        <v>2.4</v>
      </c>
      <c r="V3996" t="s">
        <v>23524</v>
      </c>
      <c r="W3996" t="s">
        <v>23530</v>
      </c>
      <c r="X3996" t="s">
        <v>620</v>
      </c>
      <c r="Y3996">
        <v>2017</v>
      </c>
      <c r="Z3996">
        <v>10</v>
      </c>
      <c r="AA3996">
        <v>27</v>
      </c>
    </row>
    <row r="3997" spans="1:27" x14ac:dyDescent="0.25">
      <c r="A3997">
        <v>18461723</v>
      </c>
      <c r="B3997" s="1" t="s">
        <v>10811</v>
      </c>
      <c r="C3997">
        <v>1</v>
      </c>
      <c r="D3997" t="str">
        <f>VLOOKUP(C3997,'country description'!$A$1:$B$16,2,0)</f>
        <v>India</v>
      </c>
      <c r="E3997" s="1" t="s">
        <v>21</v>
      </c>
      <c r="F3997" t="s">
        <v>10812</v>
      </c>
      <c r="G3997" t="s">
        <v>2592</v>
      </c>
      <c r="H3997" t="s">
        <v>2593</v>
      </c>
      <c r="I3997">
        <v>77.114877440000001</v>
      </c>
      <c r="J3997">
        <v>28.6393819</v>
      </c>
      <c r="K3997" t="s">
        <v>4220</v>
      </c>
      <c r="L3997" t="s">
        <v>26</v>
      </c>
      <c r="M3997" t="s">
        <v>27</v>
      </c>
      <c r="N3997" t="s">
        <v>27</v>
      </c>
      <c r="O3997" t="s">
        <v>27</v>
      </c>
      <c r="P3997" t="s">
        <v>27</v>
      </c>
      <c r="Q3997">
        <v>1</v>
      </c>
      <c r="R3997">
        <v>21</v>
      </c>
      <c r="S3997">
        <v>200</v>
      </c>
      <c r="T3997">
        <f>VLOOKUP(L3997,'Currency exchange'!$A:$B,2,0) *S3997</f>
        <v>2.4</v>
      </c>
      <c r="U3997">
        <v>3.5</v>
      </c>
      <c r="V3997" t="s">
        <v>23525</v>
      </c>
      <c r="W3997" t="s">
        <v>23532</v>
      </c>
      <c r="X3997" t="s">
        <v>10201</v>
      </c>
      <c r="Y3997">
        <v>2018</v>
      </c>
      <c r="Z3997">
        <v>10</v>
      </c>
      <c r="AA3997">
        <v>27</v>
      </c>
    </row>
    <row r="3998" spans="1:27" x14ac:dyDescent="0.25">
      <c r="A3998">
        <v>8771</v>
      </c>
      <c r="B3998" s="1" t="s">
        <v>10813</v>
      </c>
      <c r="C3998">
        <v>1</v>
      </c>
      <c r="D3998" t="str">
        <f>VLOOKUP(C3998,'country description'!$A$1:$B$16,2,0)</f>
        <v>India</v>
      </c>
      <c r="E3998" s="1" t="s">
        <v>21</v>
      </c>
      <c r="F3998" t="s">
        <v>10814</v>
      </c>
      <c r="G3998" t="s">
        <v>3940</v>
      </c>
      <c r="H3998" t="s">
        <v>3941</v>
      </c>
      <c r="I3998">
        <v>77.125280700000005</v>
      </c>
      <c r="J3998">
        <v>28.7039726</v>
      </c>
      <c r="K3998" t="s">
        <v>951</v>
      </c>
      <c r="L3998" t="s">
        <v>26</v>
      </c>
      <c r="M3998" t="s">
        <v>27</v>
      </c>
      <c r="N3998" t="s">
        <v>27</v>
      </c>
      <c r="O3998" t="s">
        <v>27</v>
      </c>
      <c r="P3998" t="s">
        <v>27</v>
      </c>
      <c r="Q3998">
        <v>1</v>
      </c>
      <c r="R3998">
        <v>79</v>
      </c>
      <c r="S3998">
        <v>200</v>
      </c>
      <c r="T3998">
        <f>VLOOKUP(L3998,'Currency exchange'!$A:$B,2,0) *S3998</f>
        <v>2.4</v>
      </c>
      <c r="U3998">
        <v>3.3</v>
      </c>
      <c r="V3998" t="s">
        <v>23525</v>
      </c>
      <c r="W3998" t="s">
        <v>23532</v>
      </c>
      <c r="X3998" t="s">
        <v>897</v>
      </c>
      <c r="Y3998">
        <v>2014</v>
      </c>
      <c r="Z3998">
        <v>10</v>
      </c>
      <c r="AA3998">
        <v>19</v>
      </c>
    </row>
    <row r="3999" spans="1:27" x14ac:dyDescent="0.25">
      <c r="A3999">
        <v>18424619</v>
      </c>
      <c r="B3999" s="1" t="s">
        <v>10815</v>
      </c>
      <c r="C3999">
        <v>1</v>
      </c>
      <c r="D3999" t="str">
        <f>VLOOKUP(C3999,'country description'!$A$1:$B$16,2,0)</f>
        <v>India</v>
      </c>
      <c r="E3999" s="1" t="s">
        <v>21</v>
      </c>
      <c r="F3999" t="s">
        <v>10816</v>
      </c>
      <c r="G3999" t="s">
        <v>261</v>
      </c>
      <c r="H3999" t="s">
        <v>262</v>
      </c>
      <c r="I3999">
        <v>77.291044099999993</v>
      </c>
      <c r="J3999">
        <v>28.534949600000001</v>
      </c>
      <c r="K3999" t="s">
        <v>701</v>
      </c>
      <c r="L3999" t="s">
        <v>26</v>
      </c>
      <c r="M3999" t="s">
        <v>27</v>
      </c>
      <c r="N3999" t="s">
        <v>27</v>
      </c>
      <c r="O3999" t="s">
        <v>27</v>
      </c>
      <c r="P3999" t="s">
        <v>27</v>
      </c>
      <c r="Q3999">
        <v>1</v>
      </c>
      <c r="R3999">
        <v>7</v>
      </c>
      <c r="S3999">
        <v>200</v>
      </c>
      <c r="T3999">
        <f>VLOOKUP(L3999,'Currency exchange'!$A:$B,2,0) *S3999</f>
        <v>2.4</v>
      </c>
      <c r="U3999">
        <v>3.2</v>
      </c>
      <c r="V3999" t="s">
        <v>23525</v>
      </c>
      <c r="W3999" t="s">
        <v>23532</v>
      </c>
      <c r="X3999" t="s">
        <v>2132</v>
      </c>
      <c r="Y3999">
        <v>2012</v>
      </c>
      <c r="Z3999">
        <v>10</v>
      </c>
      <c r="AA3999">
        <v>26</v>
      </c>
    </row>
    <row r="4000" spans="1:27" x14ac:dyDescent="0.25">
      <c r="A4000">
        <v>18279458</v>
      </c>
      <c r="B4000" s="1" t="s">
        <v>10817</v>
      </c>
      <c r="C4000">
        <v>1</v>
      </c>
      <c r="D4000" t="str">
        <f>VLOOKUP(C4000,'country description'!$A$1:$B$16,2,0)</f>
        <v>India</v>
      </c>
      <c r="E4000" s="1" t="s">
        <v>21</v>
      </c>
      <c r="F4000" t="s">
        <v>10818</v>
      </c>
      <c r="G4000" t="s">
        <v>3128</v>
      </c>
      <c r="H4000" t="s">
        <v>3129</v>
      </c>
      <c r="I4000">
        <v>77.199690599999997</v>
      </c>
      <c r="J4000">
        <v>28.551193000000001</v>
      </c>
      <c r="K4000" t="s">
        <v>10240</v>
      </c>
      <c r="L4000" t="s">
        <v>26</v>
      </c>
      <c r="M4000" t="s">
        <v>27</v>
      </c>
      <c r="N4000" t="s">
        <v>27</v>
      </c>
      <c r="O4000" t="s">
        <v>27</v>
      </c>
      <c r="P4000" t="s">
        <v>27</v>
      </c>
      <c r="Q4000">
        <v>1</v>
      </c>
      <c r="R4000">
        <v>2</v>
      </c>
      <c r="S4000">
        <v>200</v>
      </c>
      <c r="T4000">
        <f>VLOOKUP(L4000,'Currency exchange'!$A:$B,2,0) *S4000</f>
        <v>2.4</v>
      </c>
      <c r="U4000">
        <v>1</v>
      </c>
      <c r="V4000" t="s">
        <v>23523</v>
      </c>
      <c r="W4000" t="s">
        <v>23529</v>
      </c>
      <c r="X4000" t="s">
        <v>10819</v>
      </c>
      <c r="Y4000">
        <v>2018</v>
      </c>
      <c r="Z4000">
        <v>10</v>
      </c>
      <c r="AA4000">
        <v>12</v>
      </c>
    </row>
    <row r="4001" spans="1:27" x14ac:dyDescent="0.25">
      <c r="A4001">
        <v>18481404</v>
      </c>
      <c r="B4001" s="1" t="s">
        <v>9723</v>
      </c>
      <c r="C4001">
        <v>1</v>
      </c>
      <c r="D4001" t="str">
        <f>VLOOKUP(C4001,'country description'!$A$1:$B$16,2,0)</f>
        <v>India</v>
      </c>
      <c r="E4001" s="1" t="s">
        <v>21</v>
      </c>
      <c r="F4001" t="s">
        <v>10820</v>
      </c>
      <c r="G4001" t="s">
        <v>1209</v>
      </c>
      <c r="H4001" t="s">
        <v>1210</v>
      </c>
      <c r="I4001">
        <v>0</v>
      </c>
      <c r="J4001">
        <v>0</v>
      </c>
      <c r="K4001" t="s">
        <v>667</v>
      </c>
      <c r="L4001" t="s">
        <v>26</v>
      </c>
      <c r="M4001" t="s">
        <v>27</v>
      </c>
      <c r="N4001" t="s">
        <v>27</v>
      </c>
      <c r="O4001" t="s">
        <v>27</v>
      </c>
      <c r="P4001" t="s">
        <v>27</v>
      </c>
      <c r="Q4001">
        <v>1</v>
      </c>
      <c r="R4001">
        <v>2</v>
      </c>
      <c r="S4001">
        <v>200</v>
      </c>
      <c r="T4001">
        <f>VLOOKUP(L4001,'Currency exchange'!$A:$B,2,0) *S4001</f>
        <v>2.4</v>
      </c>
      <c r="U4001">
        <v>1</v>
      </c>
      <c r="V4001" t="s">
        <v>23523</v>
      </c>
      <c r="W4001" t="s">
        <v>23529</v>
      </c>
      <c r="X4001" t="s">
        <v>7183</v>
      </c>
      <c r="Y4001">
        <v>2012</v>
      </c>
      <c r="Z4001">
        <v>10</v>
      </c>
      <c r="AA4001">
        <v>11</v>
      </c>
    </row>
    <row r="4002" spans="1:27" x14ac:dyDescent="0.25">
      <c r="A4002">
        <v>313494</v>
      </c>
      <c r="B4002" s="1" t="s">
        <v>10821</v>
      </c>
      <c r="C4002">
        <v>1</v>
      </c>
      <c r="D4002" t="str">
        <f>VLOOKUP(C4002,'country description'!$A$1:$B$16,2,0)</f>
        <v>India</v>
      </c>
      <c r="E4002" s="1" t="s">
        <v>21</v>
      </c>
      <c r="F4002" t="s">
        <v>10822</v>
      </c>
      <c r="G4002" t="s">
        <v>303</v>
      </c>
      <c r="H4002" t="s">
        <v>302</v>
      </c>
      <c r="I4002">
        <v>77.168570599999995</v>
      </c>
      <c r="J4002">
        <v>28.706773099999999</v>
      </c>
      <c r="K4002" t="s">
        <v>937</v>
      </c>
      <c r="L4002" t="s">
        <v>26</v>
      </c>
      <c r="M4002" t="s">
        <v>27</v>
      </c>
      <c r="N4002" t="s">
        <v>27</v>
      </c>
      <c r="O4002" t="s">
        <v>27</v>
      </c>
      <c r="P4002" t="s">
        <v>27</v>
      </c>
      <c r="Q4002">
        <v>1</v>
      </c>
      <c r="R4002">
        <v>8</v>
      </c>
      <c r="S4002">
        <v>200</v>
      </c>
      <c r="T4002">
        <f>VLOOKUP(L4002,'Currency exchange'!$A:$B,2,0) *S4002</f>
        <v>2.4</v>
      </c>
      <c r="U4002">
        <v>3.2</v>
      </c>
      <c r="V4002" t="s">
        <v>23525</v>
      </c>
      <c r="W4002" t="s">
        <v>23532</v>
      </c>
      <c r="X4002" t="s">
        <v>7969</v>
      </c>
      <c r="Y4002">
        <v>2013</v>
      </c>
      <c r="Z4002">
        <v>10</v>
      </c>
      <c r="AA4002">
        <v>4</v>
      </c>
    </row>
    <row r="4003" spans="1:27" x14ac:dyDescent="0.25">
      <c r="A4003">
        <v>8670</v>
      </c>
      <c r="B4003" s="1" t="s">
        <v>10823</v>
      </c>
      <c r="C4003">
        <v>1</v>
      </c>
      <c r="D4003" t="str">
        <f>VLOOKUP(C4003,'country description'!$A$1:$B$16,2,0)</f>
        <v>India</v>
      </c>
      <c r="E4003" s="1" t="s">
        <v>21</v>
      </c>
      <c r="F4003" t="s">
        <v>10824</v>
      </c>
      <c r="G4003" t="s">
        <v>303</v>
      </c>
      <c r="H4003" t="s">
        <v>302</v>
      </c>
      <c r="I4003">
        <v>77.161952299999996</v>
      </c>
      <c r="J4003">
        <v>28.703558600000001</v>
      </c>
      <c r="K4003" t="s">
        <v>701</v>
      </c>
      <c r="L4003" t="s">
        <v>26</v>
      </c>
      <c r="M4003" t="s">
        <v>27</v>
      </c>
      <c r="N4003" t="s">
        <v>27</v>
      </c>
      <c r="O4003" t="s">
        <v>27</v>
      </c>
      <c r="P4003" t="s">
        <v>27</v>
      </c>
      <c r="Q4003">
        <v>1</v>
      </c>
      <c r="R4003">
        <v>53</v>
      </c>
      <c r="S4003">
        <v>200</v>
      </c>
      <c r="T4003">
        <f>VLOOKUP(L4003,'Currency exchange'!$A:$B,2,0) *S4003</f>
        <v>2.4</v>
      </c>
      <c r="U4003">
        <v>3.4</v>
      </c>
      <c r="V4003" t="s">
        <v>23525</v>
      </c>
      <c r="W4003" t="s">
        <v>23532</v>
      </c>
      <c r="X4003" t="s">
        <v>6102</v>
      </c>
      <c r="Y4003">
        <v>2010</v>
      </c>
      <c r="Z4003">
        <v>10</v>
      </c>
      <c r="AA4003">
        <v>28</v>
      </c>
    </row>
    <row r="4004" spans="1:27" x14ac:dyDescent="0.25">
      <c r="A4004">
        <v>18386266</v>
      </c>
      <c r="B4004" s="1" t="s">
        <v>10825</v>
      </c>
      <c r="C4004">
        <v>1</v>
      </c>
      <c r="D4004" t="str">
        <f>VLOOKUP(C4004,'country description'!$A$1:$B$16,2,0)</f>
        <v>India</v>
      </c>
      <c r="E4004" s="1" t="s">
        <v>21</v>
      </c>
      <c r="F4004" t="s">
        <v>10826</v>
      </c>
      <c r="G4004" t="s">
        <v>266</v>
      </c>
      <c r="H4004" t="s">
        <v>265</v>
      </c>
      <c r="I4004">
        <v>0</v>
      </c>
      <c r="J4004">
        <v>0</v>
      </c>
      <c r="K4004" t="s">
        <v>777</v>
      </c>
      <c r="L4004" t="s">
        <v>26</v>
      </c>
      <c r="M4004" t="s">
        <v>27</v>
      </c>
      <c r="N4004" t="s">
        <v>27</v>
      </c>
      <c r="O4004" t="s">
        <v>27</v>
      </c>
      <c r="P4004" t="s">
        <v>27</v>
      </c>
      <c r="Q4004">
        <v>1</v>
      </c>
      <c r="R4004">
        <v>10</v>
      </c>
      <c r="S4004">
        <v>200</v>
      </c>
      <c r="T4004">
        <f>VLOOKUP(L4004,'Currency exchange'!$A:$B,2,0) *S4004</f>
        <v>2.4</v>
      </c>
      <c r="U4004">
        <v>3.1</v>
      </c>
      <c r="V4004" t="s">
        <v>23525</v>
      </c>
      <c r="W4004" t="s">
        <v>23532</v>
      </c>
      <c r="X4004" t="s">
        <v>9384</v>
      </c>
      <c r="Y4004">
        <v>2012</v>
      </c>
      <c r="Z4004">
        <v>10</v>
      </c>
      <c r="AA4004">
        <v>4</v>
      </c>
    </row>
    <row r="4005" spans="1:27" x14ac:dyDescent="0.25">
      <c r="A4005">
        <v>18198440</v>
      </c>
      <c r="B4005" s="1" t="s">
        <v>10827</v>
      </c>
      <c r="C4005">
        <v>1</v>
      </c>
      <c r="D4005" t="str">
        <f>VLOOKUP(C4005,'country description'!$A$1:$B$16,2,0)</f>
        <v>India</v>
      </c>
      <c r="E4005" s="1" t="s">
        <v>21</v>
      </c>
      <c r="F4005" t="s">
        <v>10828</v>
      </c>
      <c r="G4005" t="s">
        <v>1635</v>
      </c>
      <c r="H4005" t="s">
        <v>1636</v>
      </c>
      <c r="I4005">
        <v>77.095012999999994</v>
      </c>
      <c r="J4005">
        <v>28.640400100000001</v>
      </c>
      <c r="K4005" t="s">
        <v>10829</v>
      </c>
      <c r="L4005" t="s">
        <v>26</v>
      </c>
      <c r="M4005" t="s">
        <v>27</v>
      </c>
      <c r="N4005" t="s">
        <v>27</v>
      </c>
      <c r="O4005" t="s">
        <v>27</v>
      </c>
      <c r="P4005" t="s">
        <v>27</v>
      </c>
      <c r="Q4005">
        <v>1</v>
      </c>
      <c r="R4005">
        <v>7</v>
      </c>
      <c r="S4005">
        <v>200</v>
      </c>
      <c r="T4005">
        <f>VLOOKUP(L4005,'Currency exchange'!$A:$B,2,0) *S4005</f>
        <v>2.4</v>
      </c>
      <c r="U4005">
        <v>3.1</v>
      </c>
      <c r="V4005" t="s">
        <v>23525</v>
      </c>
      <c r="W4005" t="s">
        <v>23532</v>
      </c>
      <c r="X4005" t="s">
        <v>8449</v>
      </c>
      <c r="Y4005">
        <v>2011</v>
      </c>
      <c r="Z4005">
        <v>10</v>
      </c>
      <c r="AA4005">
        <v>3</v>
      </c>
    </row>
    <row r="4006" spans="1:27" x14ac:dyDescent="0.25">
      <c r="A4006">
        <v>3329</v>
      </c>
      <c r="B4006" s="1" t="s">
        <v>7734</v>
      </c>
      <c r="C4006">
        <v>1</v>
      </c>
      <c r="D4006" t="str">
        <f>VLOOKUP(C4006,'country description'!$A$1:$B$16,2,0)</f>
        <v>India</v>
      </c>
      <c r="E4006" s="1" t="s">
        <v>21</v>
      </c>
      <c r="F4006" t="s">
        <v>10830</v>
      </c>
      <c r="G4006" t="s">
        <v>3978</v>
      </c>
      <c r="H4006" t="s">
        <v>3979</v>
      </c>
      <c r="I4006">
        <v>77.179536100000007</v>
      </c>
      <c r="J4006">
        <v>28.6960643</v>
      </c>
      <c r="K4006" t="s">
        <v>648</v>
      </c>
      <c r="L4006" t="s">
        <v>26</v>
      </c>
      <c r="M4006" t="s">
        <v>27</v>
      </c>
      <c r="N4006" t="s">
        <v>36</v>
      </c>
      <c r="O4006" t="s">
        <v>27</v>
      </c>
      <c r="P4006" t="s">
        <v>27</v>
      </c>
      <c r="Q4006">
        <v>1</v>
      </c>
      <c r="R4006">
        <v>142</v>
      </c>
      <c r="S4006">
        <v>350</v>
      </c>
      <c r="T4006">
        <f>VLOOKUP(L4006,'Currency exchange'!$A:$B,2,0) *S4006</f>
        <v>4.2</v>
      </c>
      <c r="U4006">
        <v>2.6</v>
      </c>
      <c r="V4006" t="s">
        <v>23524</v>
      </c>
      <c r="W4006" t="s">
        <v>23530</v>
      </c>
      <c r="X4006" t="s">
        <v>42</v>
      </c>
      <c r="Y4006">
        <v>2018</v>
      </c>
      <c r="Z4006">
        <v>9</v>
      </c>
      <c r="AA4006">
        <v>6</v>
      </c>
    </row>
    <row r="4007" spans="1:27" x14ac:dyDescent="0.25">
      <c r="A4007">
        <v>18375420</v>
      </c>
      <c r="B4007" s="1" t="s">
        <v>2412</v>
      </c>
      <c r="C4007">
        <v>1</v>
      </c>
      <c r="D4007" t="str">
        <f>VLOOKUP(C4007,'country description'!$A$1:$B$16,2,0)</f>
        <v>India</v>
      </c>
      <c r="E4007" s="1" t="s">
        <v>21</v>
      </c>
      <c r="F4007" t="s">
        <v>10831</v>
      </c>
      <c r="G4007" t="s">
        <v>3483</v>
      </c>
      <c r="H4007" t="s">
        <v>3484</v>
      </c>
      <c r="I4007">
        <v>77.177857720000006</v>
      </c>
      <c r="J4007">
        <v>28.692189089999999</v>
      </c>
      <c r="K4007" t="s">
        <v>10832</v>
      </c>
      <c r="L4007" t="s">
        <v>26</v>
      </c>
      <c r="M4007" t="s">
        <v>27</v>
      </c>
      <c r="N4007" t="s">
        <v>36</v>
      </c>
      <c r="O4007" t="s">
        <v>27</v>
      </c>
      <c r="P4007" t="s">
        <v>27</v>
      </c>
      <c r="Q4007">
        <v>1</v>
      </c>
      <c r="R4007">
        <v>96</v>
      </c>
      <c r="S4007">
        <v>350</v>
      </c>
      <c r="T4007">
        <f>VLOOKUP(L4007,'Currency exchange'!$A:$B,2,0) *S4007</f>
        <v>4.2</v>
      </c>
      <c r="U4007">
        <v>4</v>
      </c>
      <c r="V4007" t="s">
        <v>23526</v>
      </c>
      <c r="W4007" t="s">
        <v>23531</v>
      </c>
      <c r="X4007" t="s">
        <v>7215</v>
      </c>
      <c r="Y4007">
        <v>2017</v>
      </c>
      <c r="Z4007">
        <v>9</v>
      </c>
      <c r="AA4007">
        <v>19</v>
      </c>
    </row>
    <row r="4008" spans="1:27" x14ac:dyDescent="0.25">
      <c r="A4008">
        <v>309037</v>
      </c>
      <c r="B4008" s="1" t="s">
        <v>1035</v>
      </c>
      <c r="C4008">
        <v>1</v>
      </c>
      <c r="D4008" t="str">
        <f>VLOOKUP(C4008,'country description'!$A$1:$B$16,2,0)</f>
        <v>India</v>
      </c>
      <c r="E4008" s="1" t="s">
        <v>21</v>
      </c>
      <c r="F4008" t="s">
        <v>10833</v>
      </c>
      <c r="G4008" t="s">
        <v>85</v>
      </c>
      <c r="H4008" t="s">
        <v>86</v>
      </c>
      <c r="I4008">
        <v>77.326334099999997</v>
      </c>
      <c r="J4008">
        <v>28.684094099999999</v>
      </c>
      <c r="K4008" t="s">
        <v>1071</v>
      </c>
      <c r="L4008" t="s">
        <v>26</v>
      </c>
      <c r="M4008" t="s">
        <v>27</v>
      </c>
      <c r="N4008" t="s">
        <v>27</v>
      </c>
      <c r="O4008" t="s">
        <v>27</v>
      </c>
      <c r="P4008" t="s">
        <v>27</v>
      </c>
      <c r="Q4008">
        <v>1</v>
      </c>
      <c r="R4008">
        <v>9</v>
      </c>
      <c r="S4008">
        <v>350</v>
      </c>
      <c r="T4008">
        <f>VLOOKUP(L4008,'Currency exchange'!$A:$B,2,0) *S4008</f>
        <v>4.2</v>
      </c>
      <c r="U4008">
        <v>3</v>
      </c>
      <c r="V4008" t="s">
        <v>23525</v>
      </c>
      <c r="W4008" t="s">
        <v>23532</v>
      </c>
      <c r="X4008" t="s">
        <v>6218</v>
      </c>
      <c r="Y4008">
        <v>2013</v>
      </c>
      <c r="Z4008">
        <v>9</v>
      </c>
      <c r="AA4008">
        <v>3</v>
      </c>
    </row>
    <row r="4009" spans="1:27" x14ac:dyDescent="0.25">
      <c r="A4009">
        <v>18261486</v>
      </c>
      <c r="B4009" s="1" t="s">
        <v>10834</v>
      </c>
      <c r="C4009">
        <v>1</v>
      </c>
      <c r="D4009" t="str">
        <f>VLOOKUP(C4009,'country description'!$A$1:$B$16,2,0)</f>
        <v>India</v>
      </c>
      <c r="E4009" s="1" t="s">
        <v>21</v>
      </c>
      <c r="F4009" t="s">
        <v>10835</v>
      </c>
      <c r="G4009" t="s">
        <v>1218</v>
      </c>
      <c r="H4009" t="s">
        <v>1219</v>
      </c>
      <c r="I4009">
        <v>77.176525400000003</v>
      </c>
      <c r="J4009">
        <v>28.644903500000002</v>
      </c>
      <c r="K4009" t="s">
        <v>10836</v>
      </c>
      <c r="L4009" t="s">
        <v>26</v>
      </c>
      <c r="M4009" t="s">
        <v>27</v>
      </c>
      <c r="N4009" t="s">
        <v>36</v>
      </c>
      <c r="O4009" t="s">
        <v>27</v>
      </c>
      <c r="P4009" t="s">
        <v>27</v>
      </c>
      <c r="Q4009">
        <v>1</v>
      </c>
      <c r="R4009">
        <v>54</v>
      </c>
      <c r="S4009">
        <v>350</v>
      </c>
      <c r="T4009">
        <f>VLOOKUP(L4009,'Currency exchange'!$A:$B,2,0) *S4009</f>
        <v>4.2</v>
      </c>
      <c r="U4009">
        <v>3.9</v>
      </c>
      <c r="V4009" t="s">
        <v>23525</v>
      </c>
      <c r="W4009" t="s">
        <v>23532</v>
      </c>
      <c r="X4009" t="s">
        <v>941</v>
      </c>
      <c r="Y4009">
        <v>2011</v>
      </c>
      <c r="Z4009">
        <v>9</v>
      </c>
      <c r="AA4009">
        <v>17</v>
      </c>
    </row>
    <row r="4010" spans="1:27" x14ac:dyDescent="0.25">
      <c r="A4010">
        <v>18471243</v>
      </c>
      <c r="B4010" s="1" t="s">
        <v>10837</v>
      </c>
      <c r="C4010">
        <v>1</v>
      </c>
      <c r="D4010" t="str">
        <f>VLOOKUP(C4010,'country description'!$A$1:$B$16,2,0)</f>
        <v>India</v>
      </c>
      <c r="E4010" s="1" t="s">
        <v>21</v>
      </c>
      <c r="F4010" t="s">
        <v>6110</v>
      </c>
      <c r="G4010" t="s">
        <v>198</v>
      </c>
      <c r="H4010" t="s">
        <v>199</v>
      </c>
      <c r="I4010">
        <v>77.207813000000002</v>
      </c>
      <c r="J4010">
        <v>28.552966000000001</v>
      </c>
      <c r="K4010" t="s">
        <v>673</v>
      </c>
      <c r="L4010" t="s">
        <v>26</v>
      </c>
      <c r="M4010" t="s">
        <v>27</v>
      </c>
      <c r="N4010" t="s">
        <v>27</v>
      </c>
      <c r="O4010" t="s">
        <v>27</v>
      </c>
      <c r="P4010" t="s">
        <v>27</v>
      </c>
      <c r="Q4010">
        <v>1</v>
      </c>
      <c r="R4010">
        <v>10</v>
      </c>
      <c r="S4010">
        <v>350</v>
      </c>
      <c r="T4010">
        <f>VLOOKUP(L4010,'Currency exchange'!$A:$B,2,0) *S4010</f>
        <v>4.2</v>
      </c>
      <c r="U4010">
        <v>3.3</v>
      </c>
      <c r="V4010" t="s">
        <v>23525</v>
      </c>
      <c r="W4010" t="s">
        <v>23532</v>
      </c>
      <c r="X4010" t="s">
        <v>5933</v>
      </c>
      <c r="Y4010">
        <v>2010</v>
      </c>
      <c r="Z4010">
        <v>9</v>
      </c>
      <c r="AA4010">
        <v>27</v>
      </c>
    </row>
    <row r="4011" spans="1:27" x14ac:dyDescent="0.25">
      <c r="A4011">
        <v>312231</v>
      </c>
      <c r="B4011" s="1" t="s">
        <v>10838</v>
      </c>
      <c r="C4011">
        <v>1</v>
      </c>
      <c r="D4011" t="str">
        <f>VLOOKUP(C4011,'country description'!$A$1:$B$16,2,0)</f>
        <v>India</v>
      </c>
      <c r="E4011" s="1" t="s">
        <v>21</v>
      </c>
      <c r="F4011" t="s">
        <v>10839</v>
      </c>
      <c r="G4011" t="s">
        <v>593</v>
      </c>
      <c r="H4011" t="s">
        <v>594</v>
      </c>
      <c r="I4011">
        <v>77.198617999999996</v>
      </c>
      <c r="J4011">
        <v>28.607966999999999</v>
      </c>
      <c r="K4011" t="s">
        <v>10840</v>
      </c>
      <c r="L4011" t="s">
        <v>26</v>
      </c>
      <c r="M4011" t="s">
        <v>27</v>
      </c>
      <c r="N4011" t="s">
        <v>27</v>
      </c>
      <c r="O4011" t="s">
        <v>27</v>
      </c>
      <c r="P4011" t="s">
        <v>27</v>
      </c>
      <c r="Q4011">
        <v>1</v>
      </c>
      <c r="R4011">
        <v>13</v>
      </c>
      <c r="S4011">
        <v>350</v>
      </c>
      <c r="T4011">
        <f>VLOOKUP(L4011,'Currency exchange'!$A:$B,2,0) *S4011</f>
        <v>4.2</v>
      </c>
      <c r="U4011">
        <v>3.1</v>
      </c>
      <c r="V4011" t="s">
        <v>23525</v>
      </c>
      <c r="W4011" t="s">
        <v>23532</v>
      </c>
      <c r="X4011" t="s">
        <v>10841</v>
      </c>
      <c r="Y4011">
        <v>2015</v>
      </c>
      <c r="Z4011">
        <v>9</v>
      </c>
      <c r="AA4011">
        <v>15</v>
      </c>
    </row>
    <row r="4012" spans="1:27" x14ac:dyDescent="0.25">
      <c r="A4012">
        <v>18456774</v>
      </c>
      <c r="B4012" s="1" t="s">
        <v>10842</v>
      </c>
      <c r="C4012">
        <v>1</v>
      </c>
      <c r="D4012" t="str">
        <f>VLOOKUP(C4012,'country description'!$A$1:$B$16,2,0)</f>
        <v>India</v>
      </c>
      <c r="E4012" s="1" t="s">
        <v>21</v>
      </c>
      <c r="F4012" t="s">
        <v>3833</v>
      </c>
      <c r="G4012" t="s">
        <v>3832</v>
      </c>
      <c r="H4012" t="s">
        <v>3833</v>
      </c>
      <c r="I4012">
        <v>77.101802500000005</v>
      </c>
      <c r="J4012">
        <v>28.623585200000001</v>
      </c>
      <c r="K4012" t="s">
        <v>796</v>
      </c>
      <c r="L4012" t="s">
        <v>26</v>
      </c>
      <c r="M4012" t="s">
        <v>27</v>
      </c>
      <c r="N4012" t="s">
        <v>27</v>
      </c>
      <c r="O4012" t="s">
        <v>27</v>
      </c>
      <c r="P4012" t="s">
        <v>27</v>
      </c>
      <c r="Q4012">
        <v>1</v>
      </c>
      <c r="R4012">
        <v>1</v>
      </c>
      <c r="S4012">
        <v>350</v>
      </c>
      <c r="T4012">
        <f>VLOOKUP(L4012,'Currency exchange'!$A:$B,2,0) *S4012</f>
        <v>4.2</v>
      </c>
      <c r="U4012">
        <v>1</v>
      </c>
      <c r="V4012" t="s">
        <v>23523</v>
      </c>
      <c r="W4012" t="s">
        <v>23529</v>
      </c>
      <c r="X4012" t="s">
        <v>4018</v>
      </c>
      <c r="Y4012">
        <v>2015</v>
      </c>
      <c r="Z4012">
        <v>9</v>
      </c>
      <c r="AA4012">
        <v>5</v>
      </c>
    </row>
    <row r="4013" spans="1:27" x14ac:dyDescent="0.25">
      <c r="A4013">
        <v>18376493</v>
      </c>
      <c r="B4013" s="1" t="s">
        <v>10843</v>
      </c>
      <c r="C4013">
        <v>1</v>
      </c>
      <c r="D4013" t="str">
        <f>VLOOKUP(C4013,'country description'!$A$1:$B$16,2,0)</f>
        <v>India</v>
      </c>
      <c r="E4013" s="1" t="s">
        <v>21</v>
      </c>
      <c r="F4013" t="s">
        <v>10844</v>
      </c>
      <c r="G4013" t="s">
        <v>3423</v>
      </c>
      <c r="H4013" t="s">
        <v>3424</v>
      </c>
      <c r="I4013">
        <v>77.294069789999995</v>
      </c>
      <c r="J4013">
        <v>28.65678454</v>
      </c>
      <c r="K4013" t="s">
        <v>796</v>
      </c>
      <c r="L4013" t="s">
        <v>26</v>
      </c>
      <c r="M4013" t="s">
        <v>27</v>
      </c>
      <c r="N4013" t="s">
        <v>27</v>
      </c>
      <c r="O4013" t="s">
        <v>27</v>
      </c>
      <c r="P4013" t="s">
        <v>27</v>
      </c>
      <c r="Q4013">
        <v>1</v>
      </c>
      <c r="R4013">
        <v>11</v>
      </c>
      <c r="S4013">
        <v>350</v>
      </c>
      <c r="T4013">
        <f>VLOOKUP(L4013,'Currency exchange'!$A:$B,2,0) *S4013</f>
        <v>4.2</v>
      </c>
      <c r="U4013">
        <v>3.2</v>
      </c>
      <c r="V4013" t="s">
        <v>23525</v>
      </c>
      <c r="W4013" t="s">
        <v>23532</v>
      </c>
      <c r="X4013" t="s">
        <v>10241</v>
      </c>
      <c r="Y4013">
        <v>2015</v>
      </c>
      <c r="Z4013">
        <v>9</v>
      </c>
      <c r="AA4013">
        <v>16</v>
      </c>
    </row>
    <row r="4014" spans="1:27" x14ac:dyDescent="0.25">
      <c r="A4014">
        <v>5560</v>
      </c>
      <c r="B4014" s="1" t="s">
        <v>10845</v>
      </c>
      <c r="C4014">
        <v>1</v>
      </c>
      <c r="D4014" t="str">
        <f>VLOOKUP(C4014,'country description'!$A$1:$B$16,2,0)</f>
        <v>India</v>
      </c>
      <c r="E4014" s="1" t="s">
        <v>21</v>
      </c>
      <c r="F4014" t="s">
        <v>10846</v>
      </c>
      <c r="G4014" t="s">
        <v>326</v>
      </c>
      <c r="H4014" t="s">
        <v>327</v>
      </c>
      <c r="I4014">
        <v>77.191827000000004</v>
      </c>
      <c r="J4014">
        <v>28.65317426</v>
      </c>
      <c r="K4014" t="s">
        <v>746</v>
      </c>
      <c r="L4014" t="s">
        <v>26</v>
      </c>
      <c r="M4014" t="s">
        <v>27</v>
      </c>
      <c r="N4014" t="s">
        <v>27</v>
      </c>
      <c r="O4014" t="s">
        <v>27</v>
      </c>
      <c r="P4014" t="s">
        <v>27</v>
      </c>
      <c r="Q4014">
        <v>1</v>
      </c>
      <c r="R4014">
        <v>109</v>
      </c>
      <c r="S4014">
        <v>350</v>
      </c>
      <c r="T4014">
        <f>VLOOKUP(L4014,'Currency exchange'!$A:$B,2,0) *S4014</f>
        <v>4.2</v>
      </c>
      <c r="U4014">
        <v>3.5</v>
      </c>
      <c r="V4014" t="s">
        <v>23525</v>
      </c>
      <c r="W4014" t="s">
        <v>23532</v>
      </c>
      <c r="X4014" t="s">
        <v>6395</v>
      </c>
      <c r="Y4014">
        <v>2015</v>
      </c>
      <c r="Z4014">
        <v>9</v>
      </c>
      <c r="AA4014">
        <v>22</v>
      </c>
    </row>
    <row r="4015" spans="1:27" x14ac:dyDescent="0.25">
      <c r="A4015">
        <v>311378</v>
      </c>
      <c r="B4015" s="1" t="s">
        <v>1459</v>
      </c>
      <c r="C4015">
        <v>1</v>
      </c>
      <c r="D4015" t="str">
        <f>VLOOKUP(C4015,'country description'!$A$1:$B$16,2,0)</f>
        <v>India</v>
      </c>
      <c r="E4015" s="1" t="s">
        <v>21</v>
      </c>
      <c r="F4015" t="s">
        <v>10847</v>
      </c>
      <c r="G4015" t="s">
        <v>6792</v>
      </c>
      <c r="H4015" t="s">
        <v>6793</v>
      </c>
      <c r="I4015">
        <v>77.118621700000006</v>
      </c>
      <c r="J4015">
        <v>28.6308872</v>
      </c>
      <c r="K4015" t="s">
        <v>1461</v>
      </c>
      <c r="L4015" t="s">
        <v>26</v>
      </c>
      <c r="M4015" t="s">
        <v>27</v>
      </c>
      <c r="N4015" t="s">
        <v>36</v>
      </c>
      <c r="O4015" t="s">
        <v>27</v>
      </c>
      <c r="P4015" t="s">
        <v>27</v>
      </c>
      <c r="Q4015">
        <v>1</v>
      </c>
      <c r="R4015">
        <v>7</v>
      </c>
      <c r="S4015">
        <v>350</v>
      </c>
      <c r="T4015">
        <f>VLOOKUP(L4015,'Currency exchange'!$A:$B,2,0) *S4015</f>
        <v>4.2</v>
      </c>
      <c r="U4015">
        <v>2.7</v>
      </c>
      <c r="V4015" t="s">
        <v>23524</v>
      </c>
      <c r="W4015" t="s">
        <v>23530</v>
      </c>
      <c r="X4015" t="s">
        <v>72</v>
      </c>
      <c r="Y4015">
        <v>2012</v>
      </c>
      <c r="Z4015">
        <v>9</v>
      </c>
      <c r="AA4015">
        <v>24</v>
      </c>
    </row>
    <row r="4016" spans="1:27" x14ac:dyDescent="0.25">
      <c r="A4016">
        <v>308237</v>
      </c>
      <c r="B4016" s="1" t="s">
        <v>10848</v>
      </c>
      <c r="C4016">
        <v>1</v>
      </c>
      <c r="D4016" t="str">
        <f>VLOOKUP(C4016,'country description'!$A$1:$B$16,2,0)</f>
        <v>India</v>
      </c>
      <c r="E4016" s="1" t="s">
        <v>21</v>
      </c>
      <c r="F4016" t="s">
        <v>10849</v>
      </c>
      <c r="G4016" t="s">
        <v>145</v>
      </c>
      <c r="H4016" t="s">
        <v>146</v>
      </c>
      <c r="I4016">
        <v>77.293833500000005</v>
      </c>
      <c r="J4016">
        <v>28.607822299999999</v>
      </c>
      <c r="K4016" t="s">
        <v>5782</v>
      </c>
      <c r="L4016" t="s">
        <v>26</v>
      </c>
      <c r="M4016" t="s">
        <v>27</v>
      </c>
      <c r="N4016" t="s">
        <v>36</v>
      </c>
      <c r="O4016" t="s">
        <v>27</v>
      </c>
      <c r="P4016" t="s">
        <v>27</v>
      </c>
      <c r="Q4016">
        <v>1</v>
      </c>
      <c r="R4016">
        <v>15</v>
      </c>
      <c r="S4016">
        <v>350</v>
      </c>
      <c r="T4016">
        <f>VLOOKUP(L4016,'Currency exchange'!$A:$B,2,0) *S4016</f>
        <v>4.2</v>
      </c>
      <c r="U4016">
        <v>2.8</v>
      </c>
      <c r="V4016" t="s">
        <v>23524</v>
      </c>
      <c r="W4016" t="s">
        <v>23530</v>
      </c>
      <c r="X4016" t="s">
        <v>2812</v>
      </c>
      <c r="Y4016">
        <v>2012</v>
      </c>
      <c r="Z4016">
        <v>9</v>
      </c>
      <c r="AA4016">
        <v>28</v>
      </c>
    </row>
    <row r="4017" spans="1:27" x14ac:dyDescent="0.25">
      <c r="A4017">
        <v>311485</v>
      </c>
      <c r="B4017" s="1" t="s">
        <v>1459</v>
      </c>
      <c r="C4017">
        <v>1</v>
      </c>
      <c r="D4017" t="str">
        <f>VLOOKUP(C4017,'country description'!$A$1:$B$16,2,0)</f>
        <v>India</v>
      </c>
      <c r="E4017" s="1" t="s">
        <v>21</v>
      </c>
      <c r="F4017" t="s">
        <v>10850</v>
      </c>
      <c r="G4017" t="s">
        <v>351</v>
      </c>
      <c r="H4017" t="s">
        <v>352</v>
      </c>
      <c r="I4017">
        <v>77.1750799</v>
      </c>
      <c r="J4017">
        <v>28.555435200000002</v>
      </c>
      <c r="K4017" t="s">
        <v>1461</v>
      </c>
      <c r="L4017" t="s">
        <v>26</v>
      </c>
      <c r="M4017" t="s">
        <v>27</v>
      </c>
      <c r="N4017" t="s">
        <v>27</v>
      </c>
      <c r="O4017" t="s">
        <v>27</v>
      </c>
      <c r="P4017" t="s">
        <v>27</v>
      </c>
      <c r="Q4017">
        <v>1</v>
      </c>
      <c r="R4017">
        <v>10</v>
      </c>
      <c r="S4017">
        <v>350</v>
      </c>
      <c r="T4017">
        <f>VLOOKUP(L4017,'Currency exchange'!$A:$B,2,0) *S4017</f>
        <v>4.2</v>
      </c>
      <c r="U4017">
        <v>2.9</v>
      </c>
      <c r="V4017" t="s">
        <v>23524</v>
      </c>
      <c r="W4017" t="s">
        <v>23530</v>
      </c>
      <c r="X4017" t="s">
        <v>10851</v>
      </c>
      <c r="Y4017">
        <v>2014</v>
      </c>
      <c r="Z4017">
        <v>9</v>
      </c>
      <c r="AA4017">
        <v>8</v>
      </c>
    </row>
    <row r="4018" spans="1:27" x14ac:dyDescent="0.25">
      <c r="A4018">
        <v>309510</v>
      </c>
      <c r="B4018" s="1" t="s">
        <v>10852</v>
      </c>
      <c r="C4018">
        <v>1</v>
      </c>
      <c r="D4018" t="str">
        <f>VLOOKUP(C4018,'country description'!$A$1:$B$16,2,0)</f>
        <v>India</v>
      </c>
      <c r="E4018" s="1" t="s">
        <v>21</v>
      </c>
      <c r="F4018" t="s">
        <v>10853</v>
      </c>
      <c r="G4018" t="s">
        <v>351</v>
      </c>
      <c r="H4018" t="s">
        <v>352</v>
      </c>
      <c r="I4018">
        <v>77.172014300000001</v>
      </c>
      <c r="J4018">
        <v>28.556519000000002</v>
      </c>
      <c r="K4018" t="s">
        <v>6888</v>
      </c>
      <c r="L4018" t="s">
        <v>26</v>
      </c>
      <c r="M4018" t="s">
        <v>27</v>
      </c>
      <c r="N4018" t="s">
        <v>27</v>
      </c>
      <c r="O4018" t="s">
        <v>27</v>
      </c>
      <c r="P4018" t="s">
        <v>27</v>
      </c>
      <c r="Q4018">
        <v>1</v>
      </c>
      <c r="R4018">
        <v>10</v>
      </c>
      <c r="S4018">
        <v>350</v>
      </c>
      <c r="T4018">
        <f>VLOOKUP(L4018,'Currency exchange'!$A:$B,2,0) *S4018</f>
        <v>4.2</v>
      </c>
      <c r="U4018">
        <v>2.9</v>
      </c>
      <c r="V4018" t="s">
        <v>23524</v>
      </c>
      <c r="W4018" t="s">
        <v>23530</v>
      </c>
      <c r="X4018" t="s">
        <v>10851</v>
      </c>
      <c r="Y4018">
        <v>2014</v>
      </c>
      <c r="Z4018">
        <v>9</v>
      </c>
      <c r="AA4018">
        <v>8</v>
      </c>
    </row>
    <row r="4019" spans="1:27" x14ac:dyDescent="0.25">
      <c r="A4019">
        <v>18425182</v>
      </c>
      <c r="B4019" s="1" t="s">
        <v>10854</v>
      </c>
      <c r="C4019">
        <v>1</v>
      </c>
      <c r="D4019" t="str">
        <f>VLOOKUP(C4019,'country description'!$A$1:$B$16,2,0)</f>
        <v>India</v>
      </c>
      <c r="E4019" s="1" t="s">
        <v>21</v>
      </c>
      <c r="F4019" t="s">
        <v>10855</v>
      </c>
      <c r="G4019" t="s">
        <v>117</v>
      </c>
      <c r="H4019" t="s">
        <v>118</v>
      </c>
      <c r="I4019">
        <v>0</v>
      </c>
      <c r="J4019">
        <v>0</v>
      </c>
      <c r="K4019" t="s">
        <v>918</v>
      </c>
      <c r="L4019" t="s">
        <v>26</v>
      </c>
      <c r="M4019" t="s">
        <v>27</v>
      </c>
      <c r="N4019" t="s">
        <v>27</v>
      </c>
      <c r="O4019" t="s">
        <v>27</v>
      </c>
      <c r="P4019" t="s">
        <v>27</v>
      </c>
      <c r="Q4019">
        <v>1</v>
      </c>
      <c r="R4019">
        <v>1</v>
      </c>
      <c r="S4019">
        <v>350</v>
      </c>
      <c r="T4019">
        <f>VLOOKUP(L4019,'Currency exchange'!$A:$B,2,0) *S4019</f>
        <v>4.2</v>
      </c>
      <c r="U4019">
        <v>1</v>
      </c>
      <c r="V4019" t="s">
        <v>23523</v>
      </c>
      <c r="W4019" t="s">
        <v>23529</v>
      </c>
      <c r="X4019" t="s">
        <v>9448</v>
      </c>
      <c r="Y4019">
        <v>2016</v>
      </c>
      <c r="Z4019">
        <v>9</v>
      </c>
      <c r="AA4019">
        <v>24</v>
      </c>
    </row>
    <row r="4020" spans="1:27" x14ac:dyDescent="0.25">
      <c r="A4020">
        <v>18175309</v>
      </c>
      <c r="B4020" s="1" t="s">
        <v>10856</v>
      </c>
      <c r="C4020">
        <v>1</v>
      </c>
      <c r="D4020" t="str">
        <f>VLOOKUP(C4020,'country description'!$A$1:$B$16,2,0)</f>
        <v>India</v>
      </c>
      <c r="E4020" s="1" t="s">
        <v>21</v>
      </c>
      <c r="F4020" t="s">
        <v>3845</v>
      </c>
      <c r="G4020" t="s">
        <v>3844</v>
      </c>
      <c r="H4020" t="s">
        <v>3845</v>
      </c>
      <c r="I4020">
        <v>77.090487999999993</v>
      </c>
      <c r="J4020">
        <v>28.667271</v>
      </c>
      <c r="K4020" t="s">
        <v>760</v>
      </c>
      <c r="L4020" t="s">
        <v>26</v>
      </c>
      <c r="M4020" t="s">
        <v>27</v>
      </c>
      <c r="N4020" t="s">
        <v>27</v>
      </c>
      <c r="O4020" t="s">
        <v>27</v>
      </c>
      <c r="P4020" t="s">
        <v>27</v>
      </c>
      <c r="Q4020">
        <v>1</v>
      </c>
      <c r="R4020">
        <v>14</v>
      </c>
      <c r="S4020">
        <v>350</v>
      </c>
      <c r="T4020">
        <f>VLOOKUP(L4020,'Currency exchange'!$A:$B,2,0) *S4020</f>
        <v>4.2</v>
      </c>
      <c r="U4020">
        <v>3.3</v>
      </c>
      <c r="V4020" t="s">
        <v>23525</v>
      </c>
      <c r="W4020" t="s">
        <v>23532</v>
      </c>
      <c r="X4020" t="s">
        <v>3531</v>
      </c>
      <c r="Y4020">
        <v>2018</v>
      </c>
      <c r="Z4020">
        <v>9</v>
      </c>
      <c r="AA4020">
        <v>14</v>
      </c>
    </row>
    <row r="4021" spans="1:27" x14ac:dyDescent="0.25">
      <c r="A4021">
        <v>313146</v>
      </c>
      <c r="B4021" s="1" t="s">
        <v>10857</v>
      </c>
      <c r="C4021">
        <v>1</v>
      </c>
      <c r="D4021" t="str">
        <f>VLOOKUP(C4021,'country description'!$A$1:$B$16,2,0)</f>
        <v>India</v>
      </c>
      <c r="E4021" s="1" t="s">
        <v>21</v>
      </c>
      <c r="F4021" t="s">
        <v>10858</v>
      </c>
      <c r="G4021" t="s">
        <v>138</v>
      </c>
      <c r="H4021" t="s">
        <v>139</v>
      </c>
      <c r="I4021">
        <v>77.138943999999995</v>
      </c>
      <c r="J4021">
        <v>28.712002600000002</v>
      </c>
      <c r="K4021" t="s">
        <v>648</v>
      </c>
      <c r="L4021" t="s">
        <v>26</v>
      </c>
      <c r="M4021" t="s">
        <v>27</v>
      </c>
      <c r="N4021" t="s">
        <v>36</v>
      </c>
      <c r="O4021" t="s">
        <v>27</v>
      </c>
      <c r="P4021" t="s">
        <v>27</v>
      </c>
      <c r="Q4021">
        <v>1</v>
      </c>
      <c r="R4021">
        <v>9</v>
      </c>
      <c r="S4021">
        <v>350</v>
      </c>
      <c r="T4021">
        <f>VLOOKUP(L4021,'Currency exchange'!$A:$B,2,0) *S4021</f>
        <v>4.2</v>
      </c>
      <c r="U4021">
        <v>3.2</v>
      </c>
      <c r="V4021" t="s">
        <v>23525</v>
      </c>
      <c r="W4021" t="s">
        <v>23532</v>
      </c>
      <c r="X4021" t="s">
        <v>10859</v>
      </c>
      <c r="Y4021">
        <v>2014</v>
      </c>
      <c r="Z4021">
        <v>9</v>
      </c>
      <c r="AA4021">
        <v>2</v>
      </c>
    </row>
    <row r="4022" spans="1:27" x14ac:dyDescent="0.25">
      <c r="A4022">
        <v>311760</v>
      </c>
      <c r="B4022" s="1" t="s">
        <v>10854</v>
      </c>
      <c r="C4022">
        <v>1</v>
      </c>
      <c r="D4022" t="str">
        <f>VLOOKUP(C4022,'country description'!$A$1:$B$16,2,0)</f>
        <v>India</v>
      </c>
      <c r="E4022" s="1" t="s">
        <v>21</v>
      </c>
      <c r="F4022" t="s">
        <v>10860</v>
      </c>
      <c r="G4022" t="s">
        <v>2404</v>
      </c>
      <c r="H4022" t="s">
        <v>2403</v>
      </c>
      <c r="I4022">
        <v>77.185920400000001</v>
      </c>
      <c r="J4022">
        <v>28.642175099999999</v>
      </c>
      <c r="K4022" t="s">
        <v>918</v>
      </c>
      <c r="L4022" t="s">
        <v>26</v>
      </c>
      <c r="M4022" t="s">
        <v>27</v>
      </c>
      <c r="N4022" t="s">
        <v>36</v>
      </c>
      <c r="O4022" t="s">
        <v>27</v>
      </c>
      <c r="P4022" t="s">
        <v>27</v>
      </c>
      <c r="Q4022">
        <v>1</v>
      </c>
      <c r="R4022">
        <v>140</v>
      </c>
      <c r="S4022">
        <v>350</v>
      </c>
      <c r="T4022">
        <f>VLOOKUP(L4022,'Currency exchange'!$A:$B,2,0) *S4022</f>
        <v>4.2</v>
      </c>
      <c r="U4022">
        <v>3.1</v>
      </c>
      <c r="V4022" t="s">
        <v>23525</v>
      </c>
      <c r="W4022" t="s">
        <v>23532</v>
      </c>
      <c r="X4022" t="s">
        <v>2159</v>
      </c>
      <c r="Y4022">
        <v>2013</v>
      </c>
      <c r="Z4022">
        <v>9</v>
      </c>
      <c r="AA4022">
        <v>9</v>
      </c>
    </row>
    <row r="4023" spans="1:27" x14ac:dyDescent="0.25">
      <c r="A4023">
        <v>18365385</v>
      </c>
      <c r="B4023" s="1" t="s">
        <v>10861</v>
      </c>
      <c r="C4023">
        <v>1</v>
      </c>
      <c r="D4023" t="str">
        <f>VLOOKUP(C4023,'country description'!$A$1:$B$16,2,0)</f>
        <v>India</v>
      </c>
      <c r="E4023" s="1" t="s">
        <v>21</v>
      </c>
      <c r="F4023" t="s">
        <v>10862</v>
      </c>
      <c r="G4023" t="s">
        <v>266</v>
      </c>
      <c r="H4023" t="s">
        <v>265</v>
      </c>
      <c r="I4023">
        <v>77.118085899999997</v>
      </c>
      <c r="J4023">
        <v>28.6357398</v>
      </c>
      <c r="K4023" t="s">
        <v>746</v>
      </c>
      <c r="L4023" t="s">
        <v>26</v>
      </c>
      <c r="M4023" t="s">
        <v>27</v>
      </c>
      <c r="N4023" t="s">
        <v>27</v>
      </c>
      <c r="O4023" t="s">
        <v>27</v>
      </c>
      <c r="P4023" t="s">
        <v>27</v>
      </c>
      <c r="Q4023">
        <v>1</v>
      </c>
      <c r="R4023">
        <v>26</v>
      </c>
      <c r="S4023">
        <v>350</v>
      </c>
      <c r="T4023">
        <f>VLOOKUP(L4023,'Currency exchange'!$A:$B,2,0) *S4023</f>
        <v>4.2</v>
      </c>
      <c r="U4023">
        <v>2.4</v>
      </c>
      <c r="V4023" t="s">
        <v>23524</v>
      </c>
      <c r="W4023" t="s">
        <v>23530</v>
      </c>
      <c r="X4023" t="s">
        <v>2475</v>
      </c>
      <c r="Y4023">
        <v>2011</v>
      </c>
      <c r="Z4023">
        <v>9</v>
      </c>
      <c r="AA4023">
        <v>6</v>
      </c>
    </row>
    <row r="4024" spans="1:27" x14ac:dyDescent="0.25">
      <c r="A4024">
        <v>305785</v>
      </c>
      <c r="B4024" s="1" t="s">
        <v>10863</v>
      </c>
      <c r="C4024">
        <v>1</v>
      </c>
      <c r="D4024" t="str">
        <f>VLOOKUP(C4024,'country description'!$A$1:$B$16,2,0)</f>
        <v>India</v>
      </c>
      <c r="E4024" s="1" t="s">
        <v>21</v>
      </c>
      <c r="F4024" t="s">
        <v>10864</v>
      </c>
      <c r="G4024" t="s">
        <v>1635</v>
      </c>
      <c r="H4024" t="s">
        <v>1636</v>
      </c>
      <c r="I4024">
        <v>77.096220099999996</v>
      </c>
      <c r="J4024">
        <v>28.637141499999998</v>
      </c>
      <c r="K4024" t="s">
        <v>701</v>
      </c>
      <c r="L4024" t="s">
        <v>26</v>
      </c>
      <c r="M4024" t="s">
        <v>27</v>
      </c>
      <c r="N4024" t="s">
        <v>27</v>
      </c>
      <c r="O4024" t="s">
        <v>27</v>
      </c>
      <c r="P4024" t="s">
        <v>27</v>
      </c>
      <c r="Q4024">
        <v>1</v>
      </c>
      <c r="R4024">
        <v>10</v>
      </c>
      <c r="S4024">
        <v>350</v>
      </c>
      <c r="T4024">
        <f>VLOOKUP(L4024,'Currency exchange'!$A:$B,2,0) *S4024</f>
        <v>4.2</v>
      </c>
      <c r="U4024">
        <v>2.6</v>
      </c>
      <c r="V4024" t="s">
        <v>23524</v>
      </c>
      <c r="W4024" t="s">
        <v>23530</v>
      </c>
      <c r="X4024" t="s">
        <v>5354</v>
      </c>
      <c r="Y4024">
        <v>2017</v>
      </c>
      <c r="Z4024">
        <v>9</v>
      </c>
      <c r="AA4024">
        <v>1</v>
      </c>
    </row>
    <row r="4025" spans="1:27" x14ac:dyDescent="0.25">
      <c r="A4025">
        <v>5413</v>
      </c>
      <c r="B4025" s="1" t="s">
        <v>10865</v>
      </c>
      <c r="C4025">
        <v>1</v>
      </c>
      <c r="D4025" t="str">
        <f>VLOOKUP(C4025,'country description'!$A$1:$B$16,2,0)</f>
        <v>India</v>
      </c>
      <c r="E4025" s="1" t="s">
        <v>21</v>
      </c>
      <c r="F4025" t="s">
        <v>10866</v>
      </c>
      <c r="G4025" t="s">
        <v>1575</v>
      </c>
      <c r="H4025" t="s">
        <v>1576</v>
      </c>
      <c r="I4025">
        <v>77.067537299999998</v>
      </c>
      <c r="J4025">
        <v>28.621603199999999</v>
      </c>
      <c r="K4025" t="s">
        <v>1143</v>
      </c>
      <c r="L4025" t="s">
        <v>26</v>
      </c>
      <c r="M4025" t="s">
        <v>27</v>
      </c>
      <c r="N4025" t="s">
        <v>27</v>
      </c>
      <c r="O4025" t="s">
        <v>27</v>
      </c>
      <c r="P4025" t="s">
        <v>27</v>
      </c>
      <c r="Q4025">
        <v>1</v>
      </c>
      <c r="R4025">
        <v>12</v>
      </c>
      <c r="S4025">
        <v>350</v>
      </c>
      <c r="T4025">
        <f>VLOOKUP(L4025,'Currency exchange'!$A:$B,2,0) *S4025</f>
        <v>4.2</v>
      </c>
      <c r="U4025">
        <v>2.7</v>
      </c>
      <c r="V4025" t="s">
        <v>23524</v>
      </c>
      <c r="W4025" t="s">
        <v>23530</v>
      </c>
      <c r="X4025" t="s">
        <v>10867</v>
      </c>
      <c r="Y4025">
        <v>2014</v>
      </c>
      <c r="Z4025">
        <v>9</v>
      </c>
      <c r="AA4025">
        <v>22</v>
      </c>
    </row>
    <row r="4026" spans="1:27" x14ac:dyDescent="0.25">
      <c r="A4026">
        <v>312535</v>
      </c>
      <c r="B4026" s="1" t="s">
        <v>10868</v>
      </c>
      <c r="C4026">
        <v>1</v>
      </c>
      <c r="D4026" t="str">
        <f>VLOOKUP(C4026,'country description'!$A$1:$B$16,2,0)</f>
        <v>India</v>
      </c>
      <c r="E4026" s="1" t="s">
        <v>21</v>
      </c>
      <c r="F4026" t="s">
        <v>10869</v>
      </c>
      <c r="G4026" t="s">
        <v>964</v>
      </c>
      <c r="H4026" t="s">
        <v>965</v>
      </c>
      <c r="I4026">
        <v>77.159886580000006</v>
      </c>
      <c r="J4026">
        <v>28.56104814</v>
      </c>
      <c r="K4026" t="s">
        <v>5782</v>
      </c>
      <c r="L4026" t="s">
        <v>26</v>
      </c>
      <c r="M4026" t="s">
        <v>27</v>
      </c>
      <c r="N4026" t="s">
        <v>36</v>
      </c>
      <c r="O4026" t="s">
        <v>27</v>
      </c>
      <c r="P4026" t="s">
        <v>27</v>
      </c>
      <c r="Q4026">
        <v>1</v>
      </c>
      <c r="R4026">
        <v>22</v>
      </c>
      <c r="S4026">
        <v>350</v>
      </c>
      <c r="T4026">
        <f>VLOOKUP(L4026,'Currency exchange'!$A:$B,2,0) *S4026</f>
        <v>4.2</v>
      </c>
      <c r="U4026">
        <v>3.2</v>
      </c>
      <c r="V4026" t="s">
        <v>23525</v>
      </c>
      <c r="W4026" t="s">
        <v>23532</v>
      </c>
      <c r="X4026" t="s">
        <v>8560</v>
      </c>
      <c r="Y4026">
        <v>2010</v>
      </c>
      <c r="Z4026">
        <v>9</v>
      </c>
      <c r="AA4026">
        <v>24</v>
      </c>
    </row>
    <row r="4027" spans="1:27" x14ac:dyDescent="0.25">
      <c r="A4027">
        <v>18430246</v>
      </c>
      <c r="B4027" s="1" t="s">
        <v>10870</v>
      </c>
      <c r="C4027">
        <v>1</v>
      </c>
      <c r="D4027" t="str">
        <f>VLOOKUP(C4027,'country description'!$A$1:$B$16,2,0)</f>
        <v>India</v>
      </c>
      <c r="E4027" s="1" t="s">
        <v>21</v>
      </c>
      <c r="F4027" t="s">
        <v>10871</v>
      </c>
      <c r="G4027" t="s">
        <v>75</v>
      </c>
      <c r="H4027" t="s">
        <v>76</v>
      </c>
      <c r="I4027">
        <v>77.309734199999994</v>
      </c>
      <c r="J4027">
        <v>28.597948850000002</v>
      </c>
      <c r="K4027" t="s">
        <v>760</v>
      </c>
      <c r="L4027" t="s">
        <v>26</v>
      </c>
      <c r="M4027" t="s">
        <v>27</v>
      </c>
      <c r="N4027" t="s">
        <v>27</v>
      </c>
      <c r="O4027" t="s">
        <v>27</v>
      </c>
      <c r="P4027" t="s">
        <v>27</v>
      </c>
      <c r="Q4027">
        <v>1</v>
      </c>
      <c r="R4027">
        <v>1</v>
      </c>
      <c r="S4027">
        <v>350</v>
      </c>
      <c r="T4027">
        <f>VLOOKUP(L4027,'Currency exchange'!$A:$B,2,0) *S4027</f>
        <v>4.2</v>
      </c>
      <c r="U4027">
        <v>1</v>
      </c>
      <c r="V4027" t="s">
        <v>23523</v>
      </c>
      <c r="W4027" t="s">
        <v>23529</v>
      </c>
      <c r="X4027" t="s">
        <v>50</v>
      </c>
      <c r="Y4027">
        <v>2018</v>
      </c>
      <c r="Z4027">
        <v>9</v>
      </c>
      <c r="AA4027">
        <v>3</v>
      </c>
    </row>
    <row r="4028" spans="1:27" x14ac:dyDescent="0.25">
      <c r="A4028">
        <v>4164</v>
      </c>
      <c r="B4028" s="1" t="s">
        <v>10872</v>
      </c>
      <c r="C4028">
        <v>1</v>
      </c>
      <c r="D4028" t="str">
        <f>VLOOKUP(C4028,'country description'!$A$1:$B$16,2,0)</f>
        <v>India</v>
      </c>
      <c r="E4028" s="1" t="s">
        <v>21</v>
      </c>
      <c r="F4028" t="s">
        <v>10873</v>
      </c>
      <c r="G4028" t="s">
        <v>2911</v>
      </c>
      <c r="H4028" t="s">
        <v>2912</v>
      </c>
      <c r="I4028">
        <v>77.079278900000006</v>
      </c>
      <c r="J4028">
        <v>28.6425242</v>
      </c>
      <c r="K4028" t="s">
        <v>949</v>
      </c>
      <c r="L4028" t="s">
        <v>26</v>
      </c>
      <c r="M4028" t="s">
        <v>27</v>
      </c>
      <c r="N4028" t="s">
        <v>36</v>
      </c>
      <c r="O4028" t="s">
        <v>27</v>
      </c>
      <c r="P4028" t="s">
        <v>27</v>
      </c>
      <c r="Q4028">
        <v>1</v>
      </c>
      <c r="R4028">
        <v>44</v>
      </c>
      <c r="S4028">
        <v>350</v>
      </c>
      <c r="T4028">
        <f>VLOOKUP(L4028,'Currency exchange'!$A:$B,2,0) *S4028</f>
        <v>4.2</v>
      </c>
      <c r="U4028">
        <v>2.7</v>
      </c>
      <c r="V4028" t="s">
        <v>23524</v>
      </c>
      <c r="W4028" t="s">
        <v>23530</v>
      </c>
      <c r="X4028" t="s">
        <v>7588</v>
      </c>
      <c r="Y4028">
        <v>2017</v>
      </c>
      <c r="Z4028">
        <v>9</v>
      </c>
      <c r="AA4028">
        <v>20</v>
      </c>
    </row>
    <row r="4029" spans="1:27" x14ac:dyDescent="0.25">
      <c r="A4029">
        <v>1613</v>
      </c>
      <c r="B4029" s="1" t="s">
        <v>10874</v>
      </c>
      <c r="C4029">
        <v>1</v>
      </c>
      <c r="D4029" t="str">
        <f>VLOOKUP(C4029,'country description'!$A$1:$B$16,2,0)</f>
        <v>India</v>
      </c>
      <c r="E4029" s="1" t="s">
        <v>21</v>
      </c>
      <c r="F4029" t="s">
        <v>10875</v>
      </c>
      <c r="G4029" t="s">
        <v>273</v>
      </c>
      <c r="H4029" t="s">
        <v>274</v>
      </c>
      <c r="I4029">
        <v>77.316533289999995</v>
      </c>
      <c r="J4029">
        <v>28.675564189999999</v>
      </c>
      <c r="K4029" t="s">
        <v>10876</v>
      </c>
      <c r="L4029" t="s">
        <v>26</v>
      </c>
      <c r="M4029" t="s">
        <v>27</v>
      </c>
      <c r="N4029" t="s">
        <v>27</v>
      </c>
      <c r="O4029" t="s">
        <v>27</v>
      </c>
      <c r="P4029" t="s">
        <v>27</v>
      </c>
      <c r="Q4029">
        <v>1</v>
      </c>
      <c r="R4029">
        <v>29</v>
      </c>
      <c r="S4029">
        <v>350</v>
      </c>
      <c r="T4029">
        <f>VLOOKUP(L4029,'Currency exchange'!$A:$B,2,0) *S4029</f>
        <v>4.2</v>
      </c>
      <c r="U4029">
        <v>2.4</v>
      </c>
      <c r="V4029" t="s">
        <v>23524</v>
      </c>
      <c r="W4029" t="s">
        <v>23530</v>
      </c>
      <c r="X4029" t="s">
        <v>50</v>
      </c>
      <c r="Y4029">
        <v>2018</v>
      </c>
      <c r="Z4029">
        <v>9</v>
      </c>
      <c r="AA4029">
        <v>3</v>
      </c>
    </row>
    <row r="4030" spans="1:27" x14ac:dyDescent="0.25">
      <c r="A4030">
        <v>18350112</v>
      </c>
      <c r="B4030" s="1" t="s">
        <v>10877</v>
      </c>
      <c r="C4030">
        <v>1</v>
      </c>
      <c r="D4030" t="str">
        <f>VLOOKUP(C4030,'country description'!$A$1:$B$16,2,0)</f>
        <v>India</v>
      </c>
      <c r="E4030" s="1" t="s">
        <v>21</v>
      </c>
      <c r="F4030" t="s">
        <v>10878</v>
      </c>
      <c r="G4030" t="s">
        <v>638</v>
      </c>
      <c r="H4030" t="s">
        <v>639</v>
      </c>
      <c r="I4030">
        <v>77.312853799999999</v>
      </c>
      <c r="J4030">
        <v>28.660001000000001</v>
      </c>
      <c r="K4030" t="s">
        <v>10879</v>
      </c>
      <c r="L4030" t="s">
        <v>26</v>
      </c>
      <c r="M4030" t="s">
        <v>27</v>
      </c>
      <c r="N4030" t="s">
        <v>36</v>
      </c>
      <c r="O4030" t="s">
        <v>27</v>
      </c>
      <c r="P4030" t="s">
        <v>27</v>
      </c>
      <c r="Q4030">
        <v>1</v>
      </c>
      <c r="R4030">
        <v>58</v>
      </c>
      <c r="S4030">
        <v>350</v>
      </c>
      <c r="T4030">
        <f>VLOOKUP(L4030,'Currency exchange'!$A:$B,2,0) *S4030</f>
        <v>4.2</v>
      </c>
      <c r="U4030">
        <v>3.6</v>
      </c>
      <c r="V4030" t="s">
        <v>23525</v>
      </c>
      <c r="W4030" t="s">
        <v>23532</v>
      </c>
      <c r="X4030" t="s">
        <v>4282</v>
      </c>
      <c r="Y4030">
        <v>2016</v>
      </c>
      <c r="Z4030">
        <v>8</v>
      </c>
      <c r="AA4030">
        <v>28</v>
      </c>
    </row>
    <row r="4031" spans="1:27" x14ac:dyDescent="0.25">
      <c r="A4031">
        <v>301305</v>
      </c>
      <c r="B4031" s="1" t="s">
        <v>9962</v>
      </c>
      <c r="C4031">
        <v>1</v>
      </c>
      <c r="D4031" t="str">
        <f>VLOOKUP(C4031,'country description'!$A$1:$B$16,2,0)</f>
        <v>India</v>
      </c>
      <c r="E4031" s="1" t="s">
        <v>21</v>
      </c>
      <c r="F4031" t="s">
        <v>10880</v>
      </c>
      <c r="G4031" t="s">
        <v>85</v>
      </c>
      <c r="H4031" t="s">
        <v>86</v>
      </c>
      <c r="I4031">
        <v>77.313323800000006</v>
      </c>
      <c r="J4031">
        <v>28.681270900000001</v>
      </c>
      <c r="K4031" t="s">
        <v>918</v>
      </c>
      <c r="L4031" t="s">
        <v>26</v>
      </c>
      <c r="M4031" t="s">
        <v>27</v>
      </c>
      <c r="N4031" t="s">
        <v>27</v>
      </c>
      <c r="O4031" t="s">
        <v>27</v>
      </c>
      <c r="P4031" t="s">
        <v>27</v>
      </c>
      <c r="Q4031">
        <v>1</v>
      </c>
      <c r="R4031">
        <v>32</v>
      </c>
      <c r="S4031">
        <v>350</v>
      </c>
      <c r="T4031">
        <f>VLOOKUP(L4031,'Currency exchange'!$A:$B,2,0) *S4031</f>
        <v>4.2</v>
      </c>
      <c r="U4031">
        <v>3.3</v>
      </c>
      <c r="V4031" t="s">
        <v>23525</v>
      </c>
      <c r="W4031" t="s">
        <v>23532</v>
      </c>
      <c r="X4031" t="s">
        <v>4301</v>
      </c>
      <c r="Y4031">
        <v>2012</v>
      </c>
      <c r="Z4031">
        <v>8</v>
      </c>
      <c r="AA4031">
        <v>28</v>
      </c>
    </row>
    <row r="4032" spans="1:27" x14ac:dyDescent="0.25">
      <c r="A4032">
        <v>18371426</v>
      </c>
      <c r="B4032" s="1" t="s">
        <v>10881</v>
      </c>
      <c r="C4032">
        <v>1</v>
      </c>
      <c r="D4032" t="str">
        <f>VLOOKUP(C4032,'country description'!$A$1:$B$16,2,0)</f>
        <v>India</v>
      </c>
      <c r="E4032" s="1" t="s">
        <v>21</v>
      </c>
      <c r="F4032" t="s">
        <v>10882</v>
      </c>
      <c r="G4032" t="s">
        <v>443</v>
      </c>
      <c r="H4032" t="s">
        <v>444</v>
      </c>
      <c r="I4032">
        <v>77.254524000000004</v>
      </c>
      <c r="J4032">
        <v>28.560027999999999</v>
      </c>
      <c r="K4032" t="s">
        <v>8974</v>
      </c>
      <c r="L4032" t="s">
        <v>26</v>
      </c>
      <c r="M4032" t="s">
        <v>27</v>
      </c>
      <c r="N4032" t="s">
        <v>36</v>
      </c>
      <c r="O4032" t="s">
        <v>27</v>
      </c>
      <c r="P4032" t="s">
        <v>27</v>
      </c>
      <c r="Q4032">
        <v>1</v>
      </c>
      <c r="R4032">
        <v>14</v>
      </c>
      <c r="S4032">
        <v>350</v>
      </c>
      <c r="T4032">
        <f>VLOOKUP(L4032,'Currency exchange'!$A:$B,2,0) *S4032</f>
        <v>4.2</v>
      </c>
      <c r="U4032">
        <v>3.2</v>
      </c>
      <c r="V4032" t="s">
        <v>23525</v>
      </c>
      <c r="W4032" t="s">
        <v>23532</v>
      </c>
      <c r="X4032" t="s">
        <v>4287</v>
      </c>
      <c r="Y4032">
        <v>2010</v>
      </c>
      <c r="Z4032">
        <v>8</v>
      </c>
      <c r="AA4032">
        <v>23</v>
      </c>
    </row>
    <row r="4033" spans="1:27" x14ac:dyDescent="0.25">
      <c r="A4033">
        <v>307506</v>
      </c>
      <c r="B4033" s="1" t="s">
        <v>1459</v>
      </c>
      <c r="C4033">
        <v>1</v>
      </c>
      <c r="D4033" t="str">
        <f>VLOOKUP(C4033,'country description'!$A$1:$B$16,2,0)</f>
        <v>India</v>
      </c>
      <c r="E4033" s="1" t="s">
        <v>21</v>
      </c>
      <c r="F4033" t="s">
        <v>10883</v>
      </c>
      <c r="G4033" t="s">
        <v>1218</v>
      </c>
      <c r="H4033" t="s">
        <v>1219</v>
      </c>
      <c r="I4033">
        <v>77.174062500000005</v>
      </c>
      <c r="J4033">
        <v>28.6458084</v>
      </c>
      <c r="K4033" t="s">
        <v>1461</v>
      </c>
      <c r="L4033" t="s">
        <v>26</v>
      </c>
      <c r="M4033" t="s">
        <v>27</v>
      </c>
      <c r="N4033" t="s">
        <v>27</v>
      </c>
      <c r="O4033" t="s">
        <v>27</v>
      </c>
      <c r="P4033" t="s">
        <v>27</v>
      </c>
      <c r="Q4033">
        <v>1</v>
      </c>
      <c r="R4033">
        <v>31</v>
      </c>
      <c r="S4033">
        <v>350</v>
      </c>
      <c r="T4033">
        <f>VLOOKUP(L4033,'Currency exchange'!$A:$B,2,0) *S4033</f>
        <v>4.2</v>
      </c>
      <c r="U4033">
        <v>3.3</v>
      </c>
      <c r="V4033" t="s">
        <v>23525</v>
      </c>
      <c r="W4033" t="s">
        <v>23532</v>
      </c>
      <c r="X4033" t="s">
        <v>10884</v>
      </c>
      <c r="Y4033">
        <v>2014</v>
      </c>
      <c r="Z4033">
        <v>8</v>
      </c>
      <c r="AA4033">
        <v>8</v>
      </c>
    </row>
    <row r="4034" spans="1:27" x14ac:dyDescent="0.25">
      <c r="A4034">
        <v>18383432</v>
      </c>
      <c r="B4034" s="1" t="s">
        <v>10885</v>
      </c>
      <c r="C4034">
        <v>1</v>
      </c>
      <c r="D4034" t="str">
        <f>VLOOKUP(C4034,'country description'!$A$1:$B$16,2,0)</f>
        <v>India</v>
      </c>
      <c r="E4034" s="1" t="s">
        <v>21</v>
      </c>
      <c r="F4034" t="s">
        <v>10886</v>
      </c>
      <c r="G4034" t="s">
        <v>986</v>
      </c>
      <c r="H4034" t="s">
        <v>987</v>
      </c>
      <c r="I4034">
        <v>77.216938400000004</v>
      </c>
      <c r="J4034">
        <v>28.561083700000001</v>
      </c>
      <c r="K4034" t="s">
        <v>754</v>
      </c>
      <c r="L4034" t="s">
        <v>26</v>
      </c>
      <c r="M4034" t="s">
        <v>27</v>
      </c>
      <c r="N4034" t="s">
        <v>27</v>
      </c>
      <c r="O4034" t="s">
        <v>27</v>
      </c>
      <c r="P4034" t="s">
        <v>27</v>
      </c>
      <c r="Q4034">
        <v>1</v>
      </c>
      <c r="R4034">
        <v>3</v>
      </c>
      <c r="S4034">
        <v>350</v>
      </c>
      <c r="T4034">
        <f>VLOOKUP(L4034,'Currency exchange'!$A:$B,2,0) *S4034</f>
        <v>4.2</v>
      </c>
      <c r="U4034">
        <v>1</v>
      </c>
      <c r="V4034" t="s">
        <v>23523</v>
      </c>
      <c r="W4034" t="s">
        <v>23529</v>
      </c>
      <c r="X4034" t="s">
        <v>10887</v>
      </c>
      <c r="Y4034">
        <v>2011</v>
      </c>
      <c r="Z4034">
        <v>8</v>
      </c>
      <c r="AA4034">
        <v>21</v>
      </c>
    </row>
    <row r="4035" spans="1:27" x14ac:dyDescent="0.25">
      <c r="A4035">
        <v>18261052</v>
      </c>
      <c r="B4035" s="1" t="s">
        <v>10888</v>
      </c>
      <c r="C4035">
        <v>1</v>
      </c>
      <c r="D4035" t="str">
        <f>VLOOKUP(C4035,'country description'!$A$1:$B$16,2,0)</f>
        <v>India</v>
      </c>
      <c r="E4035" s="1" t="s">
        <v>21</v>
      </c>
      <c r="F4035" t="s">
        <v>10889</v>
      </c>
      <c r="G4035" t="s">
        <v>986</v>
      </c>
      <c r="H4035" t="s">
        <v>987</v>
      </c>
      <c r="I4035">
        <v>77.211167070000002</v>
      </c>
      <c r="J4035">
        <v>28.562508439999998</v>
      </c>
      <c r="K4035" t="s">
        <v>746</v>
      </c>
      <c r="L4035" t="s">
        <v>26</v>
      </c>
      <c r="M4035" t="s">
        <v>27</v>
      </c>
      <c r="N4035" t="s">
        <v>27</v>
      </c>
      <c r="O4035" t="s">
        <v>27</v>
      </c>
      <c r="P4035" t="s">
        <v>27</v>
      </c>
      <c r="Q4035">
        <v>1</v>
      </c>
      <c r="R4035">
        <v>3</v>
      </c>
      <c r="S4035">
        <v>350</v>
      </c>
      <c r="T4035">
        <f>VLOOKUP(L4035,'Currency exchange'!$A:$B,2,0) *S4035</f>
        <v>4.2</v>
      </c>
      <c r="U4035">
        <v>1</v>
      </c>
      <c r="V4035" t="s">
        <v>23523</v>
      </c>
      <c r="W4035" t="s">
        <v>23529</v>
      </c>
      <c r="X4035" t="s">
        <v>9473</v>
      </c>
      <c r="Y4035">
        <v>2017</v>
      </c>
      <c r="Z4035">
        <v>8</v>
      </c>
      <c r="AA4035">
        <v>19</v>
      </c>
    </row>
    <row r="4036" spans="1:27" x14ac:dyDescent="0.25">
      <c r="A4036">
        <v>18458301</v>
      </c>
      <c r="B4036" s="1" t="s">
        <v>10890</v>
      </c>
      <c r="C4036">
        <v>1</v>
      </c>
      <c r="D4036" t="str">
        <f>VLOOKUP(C4036,'country description'!$A$1:$B$16,2,0)</f>
        <v>India</v>
      </c>
      <c r="E4036" s="1" t="s">
        <v>21</v>
      </c>
      <c r="F4036" t="s">
        <v>10891</v>
      </c>
      <c r="G4036" t="s">
        <v>3832</v>
      </c>
      <c r="H4036" t="s">
        <v>3833</v>
      </c>
      <c r="I4036">
        <v>77.097405300000005</v>
      </c>
      <c r="J4036">
        <v>28.634200799999999</v>
      </c>
      <c r="K4036" t="s">
        <v>770</v>
      </c>
      <c r="L4036" t="s">
        <v>26</v>
      </c>
      <c r="M4036" t="s">
        <v>27</v>
      </c>
      <c r="N4036" t="s">
        <v>27</v>
      </c>
      <c r="O4036" t="s">
        <v>27</v>
      </c>
      <c r="P4036" t="s">
        <v>27</v>
      </c>
      <c r="Q4036">
        <v>1</v>
      </c>
      <c r="R4036">
        <v>1</v>
      </c>
      <c r="S4036">
        <v>350</v>
      </c>
      <c r="T4036">
        <f>VLOOKUP(L4036,'Currency exchange'!$A:$B,2,0) *S4036</f>
        <v>4.2</v>
      </c>
      <c r="U4036">
        <v>1</v>
      </c>
      <c r="V4036" t="s">
        <v>23523</v>
      </c>
      <c r="W4036" t="s">
        <v>23529</v>
      </c>
      <c r="X4036" t="s">
        <v>1025</v>
      </c>
      <c r="Y4036">
        <v>2012</v>
      </c>
      <c r="Z4036">
        <v>8</v>
      </c>
      <c r="AA4036">
        <v>19</v>
      </c>
    </row>
    <row r="4037" spans="1:27" x14ac:dyDescent="0.25">
      <c r="A4037">
        <v>4010</v>
      </c>
      <c r="B4037" s="1" t="s">
        <v>10892</v>
      </c>
      <c r="C4037">
        <v>1</v>
      </c>
      <c r="D4037" t="str">
        <f>VLOOKUP(C4037,'country description'!$A$1:$B$16,2,0)</f>
        <v>India</v>
      </c>
      <c r="E4037" s="1" t="s">
        <v>21</v>
      </c>
      <c r="F4037" t="s">
        <v>10893</v>
      </c>
      <c r="G4037" t="s">
        <v>2377</v>
      </c>
      <c r="H4037" t="s">
        <v>2376</v>
      </c>
      <c r="I4037">
        <v>77.0820832</v>
      </c>
      <c r="J4037">
        <v>28.629662499999998</v>
      </c>
      <c r="K4037" t="s">
        <v>701</v>
      </c>
      <c r="L4037" t="s">
        <v>26</v>
      </c>
      <c r="M4037" t="s">
        <v>27</v>
      </c>
      <c r="N4037" t="s">
        <v>36</v>
      </c>
      <c r="O4037" t="s">
        <v>27</v>
      </c>
      <c r="P4037" t="s">
        <v>27</v>
      </c>
      <c r="Q4037">
        <v>1</v>
      </c>
      <c r="R4037">
        <v>212</v>
      </c>
      <c r="S4037">
        <v>350</v>
      </c>
      <c r="T4037">
        <f>VLOOKUP(L4037,'Currency exchange'!$A:$B,2,0) *S4037</f>
        <v>4.2</v>
      </c>
      <c r="U4037">
        <v>3.8</v>
      </c>
      <c r="V4037" t="s">
        <v>23525</v>
      </c>
      <c r="W4037" t="s">
        <v>23532</v>
      </c>
      <c r="X4037" t="s">
        <v>8027</v>
      </c>
      <c r="Y4037">
        <v>2012</v>
      </c>
      <c r="Z4037">
        <v>8</v>
      </c>
      <c r="AA4037">
        <v>4</v>
      </c>
    </row>
    <row r="4038" spans="1:27" x14ac:dyDescent="0.25">
      <c r="A4038">
        <v>306662</v>
      </c>
      <c r="B4038" s="1" t="s">
        <v>1459</v>
      </c>
      <c r="C4038">
        <v>1</v>
      </c>
      <c r="D4038" t="str">
        <f>VLOOKUP(C4038,'country description'!$A$1:$B$16,2,0)</f>
        <v>India</v>
      </c>
      <c r="E4038" s="1" t="s">
        <v>21</v>
      </c>
      <c r="F4038" t="s">
        <v>10894</v>
      </c>
      <c r="G4038" t="s">
        <v>2385</v>
      </c>
      <c r="H4038" t="s">
        <v>2386</v>
      </c>
      <c r="I4038">
        <v>77.132106399999998</v>
      </c>
      <c r="J4038">
        <v>28.649795600000001</v>
      </c>
      <c r="K4038" t="s">
        <v>1461</v>
      </c>
      <c r="L4038" t="s">
        <v>26</v>
      </c>
      <c r="M4038" t="s">
        <v>27</v>
      </c>
      <c r="N4038" t="s">
        <v>27</v>
      </c>
      <c r="O4038" t="s">
        <v>27</v>
      </c>
      <c r="P4038" t="s">
        <v>27</v>
      </c>
      <c r="Q4038">
        <v>1</v>
      </c>
      <c r="R4038">
        <v>23</v>
      </c>
      <c r="S4038">
        <v>350</v>
      </c>
      <c r="T4038">
        <f>VLOOKUP(L4038,'Currency exchange'!$A:$B,2,0) *S4038</f>
        <v>4.2</v>
      </c>
      <c r="U4038">
        <v>2.7</v>
      </c>
      <c r="V4038" t="s">
        <v>23524</v>
      </c>
      <c r="W4038" t="s">
        <v>23530</v>
      </c>
      <c r="X4038" t="s">
        <v>5193</v>
      </c>
      <c r="Y4038">
        <v>2012</v>
      </c>
      <c r="Z4038">
        <v>8</v>
      </c>
      <c r="AA4038">
        <v>7</v>
      </c>
    </row>
    <row r="4039" spans="1:27" x14ac:dyDescent="0.25">
      <c r="A4039">
        <v>6222</v>
      </c>
      <c r="B4039" s="1" t="s">
        <v>10895</v>
      </c>
      <c r="C4039">
        <v>1</v>
      </c>
      <c r="D4039" t="str">
        <f>VLOOKUP(C4039,'country description'!$A$1:$B$16,2,0)</f>
        <v>India</v>
      </c>
      <c r="E4039" s="1" t="s">
        <v>21</v>
      </c>
      <c r="F4039" t="s">
        <v>10896</v>
      </c>
      <c r="G4039" t="s">
        <v>3246</v>
      </c>
      <c r="H4039" t="s">
        <v>3247</v>
      </c>
      <c r="I4039">
        <v>77.220531399999999</v>
      </c>
      <c r="J4039">
        <v>28.583474899999999</v>
      </c>
      <c r="K4039" t="s">
        <v>1071</v>
      </c>
      <c r="L4039" t="s">
        <v>26</v>
      </c>
      <c r="M4039" t="s">
        <v>27</v>
      </c>
      <c r="N4039" t="s">
        <v>27</v>
      </c>
      <c r="O4039" t="s">
        <v>27</v>
      </c>
      <c r="P4039" t="s">
        <v>27</v>
      </c>
      <c r="Q4039">
        <v>1</v>
      </c>
      <c r="R4039">
        <v>6</v>
      </c>
      <c r="S4039">
        <v>350</v>
      </c>
      <c r="T4039">
        <f>VLOOKUP(L4039,'Currency exchange'!$A:$B,2,0) *S4039</f>
        <v>4.2</v>
      </c>
      <c r="U4039">
        <v>2.9</v>
      </c>
      <c r="V4039" t="s">
        <v>23524</v>
      </c>
      <c r="W4039" t="s">
        <v>23530</v>
      </c>
      <c r="X4039" t="s">
        <v>10897</v>
      </c>
      <c r="Y4039">
        <v>2017</v>
      </c>
      <c r="Z4039">
        <v>8</v>
      </c>
      <c r="AA4039">
        <v>2</v>
      </c>
    </row>
    <row r="4040" spans="1:27" x14ac:dyDescent="0.25">
      <c r="A4040">
        <v>2380</v>
      </c>
      <c r="B4040" s="1" t="s">
        <v>10898</v>
      </c>
      <c r="C4040">
        <v>1</v>
      </c>
      <c r="D4040" t="str">
        <f>VLOOKUP(C4040,'country description'!$A$1:$B$16,2,0)</f>
        <v>India</v>
      </c>
      <c r="E4040" s="1" t="s">
        <v>21</v>
      </c>
      <c r="F4040" t="s">
        <v>10899</v>
      </c>
      <c r="G4040" t="s">
        <v>3813</v>
      </c>
      <c r="H4040" t="s">
        <v>3814</v>
      </c>
      <c r="I4040">
        <v>77.149729699999995</v>
      </c>
      <c r="J4040">
        <v>28.693788300000001</v>
      </c>
      <c r="K4040" t="s">
        <v>6534</v>
      </c>
      <c r="L4040" t="s">
        <v>26</v>
      </c>
      <c r="M4040" t="s">
        <v>27</v>
      </c>
      <c r="N4040" t="s">
        <v>36</v>
      </c>
      <c r="O4040" t="s">
        <v>27</v>
      </c>
      <c r="P4040" t="s">
        <v>27</v>
      </c>
      <c r="Q4040">
        <v>1</v>
      </c>
      <c r="R4040">
        <v>84</v>
      </c>
      <c r="S4040">
        <v>350</v>
      </c>
      <c r="T4040">
        <f>VLOOKUP(L4040,'Currency exchange'!$A:$B,2,0) *S4040</f>
        <v>4.2</v>
      </c>
      <c r="U4040">
        <v>3.4</v>
      </c>
      <c r="V4040" t="s">
        <v>23525</v>
      </c>
      <c r="W4040" t="s">
        <v>23532</v>
      </c>
      <c r="X4040" t="s">
        <v>2617</v>
      </c>
      <c r="Y4040">
        <v>2018</v>
      </c>
      <c r="Z4040">
        <v>8</v>
      </c>
      <c r="AA4040">
        <v>6</v>
      </c>
    </row>
    <row r="4041" spans="1:27" x14ac:dyDescent="0.25">
      <c r="A4041">
        <v>308065</v>
      </c>
      <c r="B4041" s="1" t="s">
        <v>10900</v>
      </c>
      <c r="C4041">
        <v>1</v>
      </c>
      <c r="D4041" t="str">
        <f>VLOOKUP(C4041,'country description'!$A$1:$B$16,2,0)</f>
        <v>India</v>
      </c>
      <c r="E4041" s="1" t="s">
        <v>21</v>
      </c>
      <c r="F4041" t="s">
        <v>10901</v>
      </c>
      <c r="G4041" t="s">
        <v>944</v>
      </c>
      <c r="H4041" t="s">
        <v>945</v>
      </c>
      <c r="I4041">
        <v>77.241368499999993</v>
      </c>
      <c r="J4041">
        <v>28.5912845</v>
      </c>
      <c r="K4041" t="s">
        <v>982</v>
      </c>
      <c r="L4041" t="s">
        <v>26</v>
      </c>
      <c r="M4041" t="s">
        <v>27</v>
      </c>
      <c r="N4041" t="s">
        <v>27</v>
      </c>
      <c r="O4041" t="s">
        <v>27</v>
      </c>
      <c r="P4041" t="s">
        <v>27</v>
      </c>
      <c r="Q4041">
        <v>1</v>
      </c>
      <c r="R4041">
        <v>10</v>
      </c>
      <c r="S4041">
        <v>350</v>
      </c>
      <c r="T4041">
        <f>VLOOKUP(L4041,'Currency exchange'!$A:$B,2,0) *S4041</f>
        <v>4.2</v>
      </c>
      <c r="U4041">
        <v>2.9</v>
      </c>
      <c r="V4041" t="s">
        <v>23524</v>
      </c>
      <c r="W4041" t="s">
        <v>23530</v>
      </c>
      <c r="X4041" t="s">
        <v>7623</v>
      </c>
      <c r="Y4041">
        <v>2013</v>
      </c>
      <c r="Z4041">
        <v>8</v>
      </c>
      <c r="AA4041">
        <v>7</v>
      </c>
    </row>
    <row r="4042" spans="1:27" x14ac:dyDescent="0.25">
      <c r="A4042">
        <v>18303817</v>
      </c>
      <c r="B4042" s="1" t="s">
        <v>1485</v>
      </c>
      <c r="C4042">
        <v>1</v>
      </c>
      <c r="D4042" t="str">
        <f>VLOOKUP(C4042,'country description'!$A$1:$B$16,2,0)</f>
        <v>India</v>
      </c>
      <c r="E4042" s="1" t="s">
        <v>21</v>
      </c>
      <c r="F4042" t="s">
        <v>10902</v>
      </c>
      <c r="G4042" t="s">
        <v>3844</v>
      </c>
      <c r="H4042" t="s">
        <v>3845</v>
      </c>
      <c r="I4042">
        <v>77.102885700000002</v>
      </c>
      <c r="J4042">
        <v>28.672587700000001</v>
      </c>
      <c r="K4042" t="s">
        <v>701</v>
      </c>
      <c r="L4042" t="s">
        <v>26</v>
      </c>
      <c r="M4042" t="s">
        <v>27</v>
      </c>
      <c r="N4042" t="s">
        <v>36</v>
      </c>
      <c r="O4042" t="s">
        <v>27</v>
      </c>
      <c r="P4042" t="s">
        <v>27</v>
      </c>
      <c r="Q4042">
        <v>1</v>
      </c>
      <c r="R4042">
        <v>30</v>
      </c>
      <c r="S4042">
        <v>350</v>
      </c>
      <c r="T4042">
        <f>VLOOKUP(L4042,'Currency exchange'!$A:$B,2,0) *S4042</f>
        <v>4.2</v>
      </c>
      <c r="U4042">
        <v>2.7</v>
      </c>
      <c r="V4042" t="s">
        <v>23524</v>
      </c>
      <c r="W4042" t="s">
        <v>23530</v>
      </c>
      <c r="X4042" t="s">
        <v>1037</v>
      </c>
      <c r="Y4042">
        <v>2018</v>
      </c>
      <c r="Z4042">
        <v>8</v>
      </c>
      <c r="AA4042">
        <v>14</v>
      </c>
    </row>
    <row r="4043" spans="1:27" x14ac:dyDescent="0.25">
      <c r="A4043">
        <v>18017253</v>
      </c>
      <c r="B4043" s="1" t="s">
        <v>10903</v>
      </c>
      <c r="C4043">
        <v>1</v>
      </c>
      <c r="D4043" t="str">
        <f>VLOOKUP(C4043,'country description'!$A$1:$B$16,2,0)</f>
        <v>India</v>
      </c>
      <c r="E4043" s="1" t="s">
        <v>21</v>
      </c>
      <c r="F4043" t="s">
        <v>10904</v>
      </c>
      <c r="G4043" t="s">
        <v>138</v>
      </c>
      <c r="H4043" t="s">
        <v>139</v>
      </c>
      <c r="I4043">
        <v>77.133685600000007</v>
      </c>
      <c r="J4043">
        <v>28.695335199999999</v>
      </c>
      <c r="K4043" t="s">
        <v>5782</v>
      </c>
      <c r="L4043" t="s">
        <v>26</v>
      </c>
      <c r="M4043" t="s">
        <v>27</v>
      </c>
      <c r="N4043" t="s">
        <v>27</v>
      </c>
      <c r="O4043" t="s">
        <v>27</v>
      </c>
      <c r="P4043" t="s">
        <v>27</v>
      </c>
      <c r="Q4043">
        <v>1</v>
      </c>
      <c r="R4043">
        <v>71</v>
      </c>
      <c r="S4043">
        <v>350</v>
      </c>
      <c r="T4043">
        <f>VLOOKUP(L4043,'Currency exchange'!$A:$B,2,0) *S4043</f>
        <v>4.2</v>
      </c>
      <c r="U4043">
        <v>3.7</v>
      </c>
      <c r="V4043" t="s">
        <v>23525</v>
      </c>
      <c r="W4043" t="s">
        <v>23532</v>
      </c>
      <c r="X4043" t="s">
        <v>989</v>
      </c>
      <c r="Y4043">
        <v>2018</v>
      </c>
      <c r="Z4043">
        <v>8</v>
      </c>
      <c r="AA4043">
        <v>4</v>
      </c>
    </row>
    <row r="4044" spans="1:27" x14ac:dyDescent="0.25">
      <c r="A4044">
        <v>18322667</v>
      </c>
      <c r="B4044" s="1" t="s">
        <v>10905</v>
      </c>
      <c r="C4044">
        <v>1</v>
      </c>
      <c r="D4044" t="str">
        <f>VLOOKUP(C4044,'country description'!$A$1:$B$16,2,0)</f>
        <v>India</v>
      </c>
      <c r="E4044" s="1" t="s">
        <v>21</v>
      </c>
      <c r="F4044" t="s">
        <v>10906</v>
      </c>
      <c r="G4044" t="s">
        <v>138</v>
      </c>
      <c r="H4044" t="s">
        <v>139</v>
      </c>
      <c r="I4044">
        <v>77.121758700000001</v>
      </c>
      <c r="J4044">
        <v>28.688222799999998</v>
      </c>
      <c r="K4044" t="s">
        <v>9885</v>
      </c>
      <c r="L4044" t="s">
        <v>26</v>
      </c>
      <c r="M4044" t="s">
        <v>27</v>
      </c>
      <c r="N4044" t="s">
        <v>36</v>
      </c>
      <c r="O4044" t="s">
        <v>27</v>
      </c>
      <c r="P4044" t="s">
        <v>27</v>
      </c>
      <c r="Q4044">
        <v>1</v>
      </c>
      <c r="R4044">
        <v>32</v>
      </c>
      <c r="S4044">
        <v>350</v>
      </c>
      <c r="T4044">
        <f>VLOOKUP(L4044,'Currency exchange'!$A:$B,2,0) *S4044</f>
        <v>4.2</v>
      </c>
      <c r="U4044">
        <v>3.5</v>
      </c>
      <c r="V4044" t="s">
        <v>23525</v>
      </c>
      <c r="W4044" t="s">
        <v>23532</v>
      </c>
      <c r="X4044" t="s">
        <v>4342</v>
      </c>
      <c r="Y4044">
        <v>2015</v>
      </c>
      <c r="Z4044">
        <v>8</v>
      </c>
      <c r="AA4044">
        <v>24</v>
      </c>
    </row>
    <row r="4045" spans="1:27" x14ac:dyDescent="0.25">
      <c r="A4045">
        <v>307865</v>
      </c>
      <c r="B4045" s="1" t="s">
        <v>1459</v>
      </c>
      <c r="C4045">
        <v>1</v>
      </c>
      <c r="D4045" t="str">
        <f>VLOOKUP(C4045,'country description'!$A$1:$B$16,2,0)</f>
        <v>India</v>
      </c>
      <c r="E4045" s="1" t="s">
        <v>21</v>
      </c>
      <c r="F4045" t="s">
        <v>10907</v>
      </c>
      <c r="G4045" t="s">
        <v>70</v>
      </c>
      <c r="H4045" t="s">
        <v>71</v>
      </c>
      <c r="I4045">
        <v>77.167517900000007</v>
      </c>
      <c r="J4045">
        <v>28.572679900000001</v>
      </c>
      <c r="K4045" t="s">
        <v>1461</v>
      </c>
      <c r="L4045" t="s">
        <v>26</v>
      </c>
      <c r="M4045" t="s">
        <v>27</v>
      </c>
      <c r="N4045" t="s">
        <v>27</v>
      </c>
      <c r="O4045" t="s">
        <v>27</v>
      </c>
      <c r="P4045" t="s">
        <v>27</v>
      </c>
      <c r="Q4045">
        <v>1</v>
      </c>
      <c r="R4045">
        <v>10</v>
      </c>
      <c r="S4045">
        <v>350</v>
      </c>
      <c r="T4045">
        <f>VLOOKUP(L4045,'Currency exchange'!$A:$B,2,0) *S4045</f>
        <v>4.2</v>
      </c>
      <c r="U4045">
        <v>3</v>
      </c>
      <c r="V4045" t="s">
        <v>23525</v>
      </c>
      <c r="W4045" t="s">
        <v>23532</v>
      </c>
      <c r="X4045" t="s">
        <v>10908</v>
      </c>
      <c r="Y4045">
        <v>2012</v>
      </c>
      <c r="Z4045">
        <v>8</v>
      </c>
      <c r="AA4045">
        <v>14</v>
      </c>
    </row>
    <row r="4046" spans="1:27" x14ac:dyDescent="0.25">
      <c r="A4046">
        <v>307702</v>
      </c>
      <c r="B4046" s="1" t="s">
        <v>1386</v>
      </c>
      <c r="C4046">
        <v>1</v>
      </c>
      <c r="D4046" t="str">
        <f>VLOOKUP(C4046,'country description'!$A$1:$B$16,2,0)</f>
        <v>India</v>
      </c>
      <c r="E4046" s="1" t="s">
        <v>21</v>
      </c>
      <c r="F4046" t="s">
        <v>10909</v>
      </c>
      <c r="G4046" t="s">
        <v>2404</v>
      </c>
      <c r="H4046" t="s">
        <v>2403</v>
      </c>
      <c r="I4046">
        <v>77.178711199999995</v>
      </c>
      <c r="J4046">
        <v>28.644195400000001</v>
      </c>
      <c r="K4046" t="s">
        <v>667</v>
      </c>
      <c r="L4046" t="s">
        <v>26</v>
      </c>
      <c r="M4046" t="s">
        <v>27</v>
      </c>
      <c r="N4046" t="s">
        <v>27</v>
      </c>
      <c r="O4046" t="s">
        <v>27</v>
      </c>
      <c r="P4046" t="s">
        <v>27</v>
      </c>
      <c r="Q4046">
        <v>1</v>
      </c>
      <c r="R4046">
        <v>29</v>
      </c>
      <c r="S4046">
        <v>350</v>
      </c>
      <c r="T4046">
        <f>VLOOKUP(L4046,'Currency exchange'!$A:$B,2,0) *S4046</f>
        <v>4.2</v>
      </c>
      <c r="U4046">
        <v>2.7</v>
      </c>
      <c r="V4046" t="s">
        <v>23524</v>
      </c>
      <c r="W4046" t="s">
        <v>23530</v>
      </c>
      <c r="X4046" t="s">
        <v>10897</v>
      </c>
      <c r="Y4046">
        <v>2017</v>
      </c>
      <c r="Z4046">
        <v>8</v>
      </c>
      <c r="AA4046">
        <v>2</v>
      </c>
    </row>
    <row r="4047" spans="1:27" x14ac:dyDescent="0.25">
      <c r="A4047">
        <v>301507</v>
      </c>
      <c r="B4047" s="1" t="s">
        <v>10910</v>
      </c>
      <c r="C4047">
        <v>1</v>
      </c>
      <c r="D4047" t="str">
        <f>VLOOKUP(C4047,'country description'!$A$1:$B$16,2,0)</f>
        <v>India</v>
      </c>
      <c r="E4047" s="1" t="s">
        <v>21</v>
      </c>
      <c r="F4047" t="s">
        <v>10911</v>
      </c>
      <c r="G4047" t="s">
        <v>303</v>
      </c>
      <c r="H4047" t="s">
        <v>302</v>
      </c>
      <c r="I4047">
        <v>77.162409999999994</v>
      </c>
      <c r="J4047">
        <v>28.706428500000001</v>
      </c>
      <c r="K4047" t="s">
        <v>10912</v>
      </c>
      <c r="L4047" t="s">
        <v>26</v>
      </c>
      <c r="M4047" t="s">
        <v>27</v>
      </c>
      <c r="N4047" t="s">
        <v>36</v>
      </c>
      <c r="O4047" t="s">
        <v>27</v>
      </c>
      <c r="P4047" t="s">
        <v>27</v>
      </c>
      <c r="Q4047">
        <v>1</v>
      </c>
      <c r="R4047">
        <v>371</v>
      </c>
      <c r="S4047">
        <v>350</v>
      </c>
      <c r="T4047">
        <f>VLOOKUP(L4047,'Currency exchange'!$A:$B,2,0) *S4047</f>
        <v>4.2</v>
      </c>
      <c r="U4047">
        <v>4</v>
      </c>
      <c r="V4047" t="s">
        <v>23526</v>
      </c>
      <c r="W4047" t="s">
        <v>23531</v>
      </c>
      <c r="X4047" t="s">
        <v>2515</v>
      </c>
      <c r="Y4047">
        <v>2011</v>
      </c>
      <c r="Z4047">
        <v>8</v>
      </c>
      <c r="AA4047">
        <v>15</v>
      </c>
    </row>
    <row r="4048" spans="1:27" x14ac:dyDescent="0.25">
      <c r="A4048">
        <v>311396</v>
      </c>
      <c r="B4048" s="1" t="s">
        <v>10913</v>
      </c>
      <c r="C4048">
        <v>1</v>
      </c>
      <c r="D4048" t="str">
        <f>VLOOKUP(C4048,'country description'!$A$1:$B$16,2,0)</f>
        <v>India</v>
      </c>
      <c r="E4048" s="1" t="s">
        <v>21</v>
      </c>
      <c r="F4048" t="s">
        <v>10914</v>
      </c>
      <c r="G4048" t="s">
        <v>2911</v>
      </c>
      <c r="H4048" t="s">
        <v>2912</v>
      </c>
      <c r="I4048">
        <v>77.079193399999994</v>
      </c>
      <c r="J4048">
        <v>28.645929599999999</v>
      </c>
      <c r="K4048" t="s">
        <v>701</v>
      </c>
      <c r="L4048" t="s">
        <v>26</v>
      </c>
      <c r="M4048" t="s">
        <v>27</v>
      </c>
      <c r="N4048" t="s">
        <v>27</v>
      </c>
      <c r="O4048" t="s">
        <v>27</v>
      </c>
      <c r="P4048" t="s">
        <v>27</v>
      </c>
      <c r="Q4048">
        <v>1</v>
      </c>
      <c r="R4048">
        <v>6</v>
      </c>
      <c r="S4048">
        <v>350</v>
      </c>
      <c r="T4048">
        <f>VLOOKUP(L4048,'Currency exchange'!$A:$B,2,0) *S4048</f>
        <v>4.2</v>
      </c>
      <c r="U4048">
        <v>2.9</v>
      </c>
      <c r="V4048" t="s">
        <v>23524</v>
      </c>
      <c r="W4048" t="s">
        <v>23530</v>
      </c>
      <c r="X4048" t="s">
        <v>10915</v>
      </c>
      <c r="Y4048">
        <v>2018</v>
      </c>
      <c r="Z4048">
        <v>8</v>
      </c>
      <c r="AA4048">
        <v>13</v>
      </c>
    </row>
    <row r="4049" spans="1:27" x14ac:dyDescent="0.25">
      <c r="A4049">
        <v>4792</v>
      </c>
      <c r="B4049" s="1" t="s">
        <v>10916</v>
      </c>
      <c r="C4049">
        <v>1</v>
      </c>
      <c r="D4049" t="str">
        <f>VLOOKUP(C4049,'country description'!$A$1:$B$16,2,0)</f>
        <v>India</v>
      </c>
      <c r="E4049" s="1" t="s">
        <v>21</v>
      </c>
      <c r="F4049" t="s">
        <v>10917</v>
      </c>
      <c r="G4049" t="s">
        <v>2911</v>
      </c>
      <c r="H4049" t="s">
        <v>2912</v>
      </c>
      <c r="I4049">
        <v>77.069847699999997</v>
      </c>
      <c r="J4049">
        <v>28.627570500000001</v>
      </c>
      <c r="K4049" t="s">
        <v>667</v>
      </c>
      <c r="L4049" t="s">
        <v>26</v>
      </c>
      <c r="M4049" t="s">
        <v>27</v>
      </c>
      <c r="N4049" t="s">
        <v>27</v>
      </c>
      <c r="O4049" t="s">
        <v>27</v>
      </c>
      <c r="P4049" t="s">
        <v>27</v>
      </c>
      <c r="Q4049">
        <v>1</v>
      </c>
      <c r="R4049">
        <v>42</v>
      </c>
      <c r="S4049">
        <v>350</v>
      </c>
      <c r="T4049">
        <f>VLOOKUP(L4049,'Currency exchange'!$A:$B,2,0) *S4049</f>
        <v>4.2</v>
      </c>
      <c r="U4049">
        <v>3.3</v>
      </c>
      <c r="V4049" t="s">
        <v>23525</v>
      </c>
      <c r="W4049" t="s">
        <v>23532</v>
      </c>
      <c r="X4049" t="s">
        <v>702</v>
      </c>
      <c r="Y4049">
        <v>2011</v>
      </c>
      <c r="Z4049">
        <v>8</v>
      </c>
      <c r="AA4049">
        <v>17</v>
      </c>
    </row>
    <row r="4050" spans="1:27" x14ac:dyDescent="0.25">
      <c r="A4050">
        <v>18216944</v>
      </c>
      <c r="B4050" s="1" t="s">
        <v>10918</v>
      </c>
      <c r="C4050">
        <v>1</v>
      </c>
      <c r="D4050" t="str">
        <f>VLOOKUP(C4050,'country description'!$A$1:$B$16,2,0)</f>
        <v>India</v>
      </c>
      <c r="E4050" s="1" t="s">
        <v>21</v>
      </c>
      <c r="F4050" t="s">
        <v>10919</v>
      </c>
      <c r="G4050" t="s">
        <v>4915</v>
      </c>
      <c r="H4050" t="s">
        <v>4916</v>
      </c>
      <c r="I4050">
        <v>77.196922860000001</v>
      </c>
      <c r="J4050">
        <v>28.535381739999998</v>
      </c>
      <c r="K4050" t="s">
        <v>701</v>
      </c>
      <c r="L4050" t="s">
        <v>26</v>
      </c>
      <c r="M4050" t="s">
        <v>27</v>
      </c>
      <c r="N4050" t="s">
        <v>36</v>
      </c>
      <c r="O4050" t="s">
        <v>27</v>
      </c>
      <c r="P4050" t="s">
        <v>27</v>
      </c>
      <c r="Q4050">
        <v>1</v>
      </c>
      <c r="R4050">
        <v>46</v>
      </c>
      <c r="S4050">
        <v>350</v>
      </c>
      <c r="T4050">
        <f>VLOOKUP(L4050,'Currency exchange'!$A:$B,2,0) *S4050</f>
        <v>4.2</v>
      </c>
      <c r="U4050">
        <v>3.2</v>
      </c>
      <c r="V4050" t="s">
        <v>23525</v>
      </c>
      <c r="W4050" t="s">
        <v>23532</v>
      </c>
      <c r="X4050" t="s">
        <v>10920</v>
      </c>
      <c r="Y4050">
        <v>2010</v>
      </c>
      <c r="Z4050">
        <v>7</v>
      </c>
      <c r="AA4050">
        <v>10</v>
      </c>
    </row>
    <row r="4051" spans="1:27" x14ac:dyDescent="0.25">
      <c r="A4051">
        <v>302264</v>
      </c>
      <c r="B4051" s="1" t="s">
        <v>10921</v>
      </c>
      <c r="C4051">
        <v>1</v>
      </c>
      <c r="D4051" t="str">
        <f>VLOOKUP(C4051,'country description'!$A$1:$B$16,2,0)</f>
        <v>India</v>
      </c>
      <c r="E4051" s="1" t="s">
        <v>21</v>
      </c>
      <c r="F4051" t="s">
        <v>10922</v>
      </c>
      <c r="G4051" t="s">
        <v>2920</v>
      </c>
      <c r="H4051" t="s">
        <v>2921</v>
      </c>
      <c r="I4051">
        <v>77.206293599999995</v>
      </c>
      <c r="J4051">
        <v>28.573110199999999</v>
      </c>
      <c r="K4051" t="s">
        <v>8974</v>
      </c>
      <c r="L4051" t="s">
        <v>26</v>
      </c>
      <c r="M4051" t="s">
        <v>27</v>
      </c>
      <c r="N4051" t="s">
        <v>27</v>
      </c>
      <c r="O4051" t="s">
        <v>27</v>
      </c>
      <c r="P4051" t="s">
        <v>27</v>
      </c>
      <c r="Q4051">
        <v>1</v>
      </c>
      <c r="R4051">
        <v>93</v>
      </c>
      <c r="S4051">
        <v>350</v>
      </c>
      <c r="T4051">
        <f>VLOOKUP(L4051,'Currency exchange'!$A:$B,2,0) *S4051</f>
        <v>4.2</v>
      </c>
      <c r="U4051">
        <v>3.6</v>
      </c>
      <c r="V4051" t="s">
        <v>23525</v>
      </c>
      <c r="W4051" t="s">
        <v>23532</v>
      </c>
      <c r="X4051" t="s">
        <v>5214</v>
      </c>
      <c r="Y4051">
        <v>2010</v>
      </c>
      <c r="Z4051">
        <v>7</v>
      </c>
      <c r="AA4051">
        <v>2</v>
      </c>
    </row>
    <row r="4052" spans="1:27" x14ac:dyDescent="0.25">
      <c r="A4052">
        <v>2300</v>
      </c>
      <c r="B4052" s="1" t="s">
        <v>3889</v>
      </c>
      <c r="C4052">
        <v>1</v>
      </c>
      <c r="D4052" t="str">
        <f>VLOOKUP(C4052,'country description'!$A$1:$B$16,2,0)</f>
        <v>India</v>
      </c>
      <c r="E4052" s="1" t="s">
        <v>21</v>
      </c>
      <c r="F4052" t="s">
        <v>10923</v>
      </c>
      <c r="G4052" t="s">
        <v>2925</v>
      </c>
      <c r="H4052" t="s">
        <v>2926</v>
      </c>
      <c r="I4052">
        <v>77.216555290000002</v>
      </c>
      <c r="J4052">
        <v>28.528447570000001</v>
      </c>
      <c r="K4052" t="s">
        <v>5353</v>
      </c>
      <c r="L4052" t="s">
        <v>26</v>
      </c>
      <c r="M4052" t="s">
        <v>27</v>
      </c>
      <c r="N4052" t="s">
        <v>27</v>
      </c>
      <c r="O4052" t="s">
        <v>27</v>
      </c>
      <c r="P4052" t="s">
        <v>27</v>
      </c>
      <c r="Q4052">
        <v>1</v>
      </c>
      <c r="R4052">
        <v>229</v>
      </c>
      <c r="S4052">
        <v>350</v>
      </c>
      <c r="T4052">
        <f>VLOOKUP(L4052,'Currency exchange'!$A:$B,2,0) *S4052</f>
        <v>4.2</v>
      </c>
      <c r="U4052">
        <v>3.7</v>
      </c>
      <c r="V4052" t="s">
        <v>23525</v>
      </c>
      <c r="W4052" t="s">
        <v>23532</v>
      </c>
      <c r="X4052" t="s">
        <v>8078</v>
      </c>
      <c r="Y4052">
        <v>2010</v>
      </c>
      <c r="Z4052">
        <v>7</v>
      </c>
      <c r="AA4052">
        <v>11</v>
      </c>
    </row>
    <row r="4053" spans="1:27" x14ac:dyDescent="0.25">
      <c r="A4053">
        <v>18268708</v>
      </c>
      <c r="B4053" s="1" t="s">
        <v>10924</v>
      </c>
      <c r="C4053">
        <v>1</v>
      </c>
      <c r="D4053" t="str">
        <f>VLOOKUP(C4053,'country description'!$A$1:$B$16,2,0)</f>
        <v>India</v>
      </c>
      <c r="E4053" s="1" t="s">
        <v>21</v>
      </c>
      <c r="F4053" t="s">
        <v>10925</v>
      </c>
      <c r="G4053" t="s">
        <v>1218</v>
      </c>
      <c r="H4053" t="s">
        <v>1219</v>
      </c>
      <c r="I4053">
        <v>77.174342600000003</v>
      </c>
      <c r="J4053">
        <v>28.642851799999999</v>
      </c>
      <c r="K4053" t="s">
        <v>1713</v>
      </c>
      <c r="L4053" t="s">
        <v>26</v>
      </c>
      <c r="M4053" t="s">
        <v>27</v>
      </c>
      <c r="N4053" t="s">
        <v>36</v>
      </c>
      <c r="O4053" t="s">
        <v>27</v>
      </c>
      <c r="P4053" t="s">
        <v>27</v>
      </c>
      <c r="Q4053">
        <v>1</v>
      </c>
      <c r="R4053">
        <v>24</v>
      </c>
      <c r="S4053">
        <v>350</v>
      </c>
      <c r="T4053">
        <f>VLOOKUP(L4053,'Currency exchange'!$A:$B,2,0) *S4053</f>
        <v>4.2</v>
      </c>
      <c r="U4053">
        <v>3.3</v>
      </c>
      <c r="V4053" t="s">
        <v>23525</v>
      </c>
      <c r="W4053" t="s">
        <v>23532</v>
      </c>
      <c r="X4053" t="s">
        <v>10926</v>
      </c>
      <c r="Y4053">
        <v>2015</v>
      </c>
      <c r="Z4053">
        <v>7</v>
      </c>
      <c r="AA4053">
        <v>16</v>
      </c>
    </row>
    <row r="4054" spans="1:27" x14ac:dyDescent="0.25">
      <c r="A4054">
        <v>9980</v>
      </c>
      <c r="B4054" s="1" t="s">
        <v>10927</v>
      </c>
      <c r="C4054">
        <v>1</v>
      </c>
      <c r="D4054" t="str">
        <f>VLOOKUP(C4054,'country description'!$A$1:$B$16,2,0)</f>
        <v>India</v>
      </c>
      <c r="E4054" s="1" t="s">
        <v>21</v>
      </c>
      <c r="F4054" t="s">
        <v>10928</v>
      </c>
      <c r="G4054" t="s">
        <v>2670</v>
      </c>
      <c r="H4054" t="s">
        <v>2669</v>
      </c>
      <c r="I4054">
        <v>77.243433999999993</v>
      </c>
      <c r="J4054">
        <v>28.546931399999998</v>
      </c>
      <c r="K4054" t="s">
        <v>10929</v>
      </c>
      <c r="L4054" t="s">
        <v>26</v>
      </c>
      <c r="M4054" t="s">
        <v>27</v>
      </c>
      <c r="N4054" t="s">
        <v>36</v>
      </c>
      <c r="O4054" t="s">
        <v>27</v>
      </c>
      <c r="P4054" t="s">
        <v>27</v>
      </c>
      <c r="Q4054">
        <v>1</v>
      </c>
      <c r="R4054">
        <v>78</v>
      </c>
      <c r="S4054">
        <v>350</v>
      </c>
      <c r="T4054">
        <f>VLOOKUP(L4054,'Currency exchange'!$A:$B,2,0) *S4054</f>
        <v>4.2</v>
      </c>
      <c r="U4054">
        <v>2.8</v>
      </c>
      <c r="V4054" t="s">
        <v>23524</v>
      </c>
      <c r="W4054" t="s">
        <v>23530</v>
      </c>
      <c r="X4054" t="s">
        <v>2974</v>
      </c>
      <c r="Y4054">
        <v>2011</v>
      </c>
      <c r="Z4054">
        <v>7</v>
      </c>
      <c r="AA4054">
        <v>11</v>
      </c>
    </row>
    <row r="4055" spans="1:27" x14ac:dyDescent="0.25">
      <c r="A4055">
        <v>673</v>
      </c>
      <c r="B4055" s="1" t="s">
        <v>10930</v>
      </c>
      <c r="C4055">
        <v>1</v>
      </c>
      <c r="D4055" t="str">
        <f>VLOOKUP(C4055,'country description'!$A$1:$B$16,2,0)</f>
        <v>India</v>
      </c>
      <c r="E4055" s="1" t="s">
        <v>21</v>
      </c>
      <c r="F4055" t="s">
        <v>10931</v>
      </c>
      <c r="G4055" t="s">
        <v>198</v>
      </c>
      <c r="H4055" t="s">
        <v>199</v>
      </c>
      <c r="I4055">
        <v>77.203922700000007</v>
      </c>
      <c r="J4055">
        <v>28.5522405</v>
      </c>
      <c r="K4055" t="s">
        <v>7587</v>
      </c>
      <c r="L4055" t="s">
        <v>26</v>
      </c>
      <c r="M4055" t="s">
        <v>27</v>
      </c>
      <c r="N4055" t="s">
        <v>27</v>
      </c>
      <c r="O4055" t="s">
        <v>27</v>
      </c>
      <c r="P4055" t="s">
        <v>27</v>
      </c>
      <c r="Q4055">
        <v>1</v>
      </c>
      <c r="R4055">
        <v>220</v>
      </c>
      <c r="S4055">
        <v>350</v>
      </c>
      <c r="T4055">
        <f>VLOOKUP(L4055,'Currency exchange'!$A:$B,2,0) *S4055</f>
        <v>4.2</v>
      </c>
      <c r="U4055">
        <v>2.6</v>
      </c>
      <c r="V4055" t="s">
        <v>23524</v>
      </c>
      <c r="W4055" t="s">
        <v>23530</v>
      </c>
      <c r="X4055" t="s">
        <v>8700</v>
      </c>
      <c r="Y4055">
        <v>2018</v>
      </c>
      <c r="Z4055">
        <v>7</v>
      </c>
      <c r="AA4055">
        <v>14</v>
      </c>
    </row>
    <row r="4056" spans="1:27" x14ac:dyDescent="0.25">
      <c r="A4056">
        <v>307332</v>
      </c>
      <c r="B4056" s="1" t="s">
        <v>10854</v>
      </c>
      <c r="C4056">
        <v>1</v>
      </c>
      <c r="D4056" t="str">
        <f>VLOOKUP(C4056,'country description'!$A$1:$B$16,2,0)</f>
        <v>India</v>
      </c>
      <c r="E4056" s="1" t="s">
        <v>21</v>
      </c>
      <c r="F4056" t="s">
        <v>10932</v>
      </c>
      <c r="G4056" t="s">
        <v>326</v>
      </c>
      <c r="H4056" t="s">
        <v>327</v>
      </c>
      <c r="I4056">
        <v>77.190526700000007</v>
      </c>
      <c r="J4056">
        <v>28.6435122</v>
      </c>
      <c r="K4056" t="s">
        <v>918</v>
      </c>
      <c r="L4056" t="s">
        <v>26</v>
      </c>
      <c r="M4056" t="s">
        <v>27</v>
      </c>
      <c r="N4056" t="s">
        <v>36</v>
      </c>
      <c r="O4056" t="s">
        <v>27</v>
      </c>
      <c r="P4056" t="s">
        <v>27</v>
      </c>
      <c r="Q4056">
        <v>1</v>
      </c>
      <c r="R4056">
        <v>214</v>
      </c>
      <c r="S4056">
        <v>350</v>
      </c>
      <c r="T4056">
        <f>VLOOKUP(L4056,'Currency exchange'!$A:$B,2,0) *S4056</f>
        <v>4.2</v>
      </c>
      <c r="U4056">
        <v>3.5</v>
      </c>
      <c r="V4056" t="s">
        <v>23525</v>
      </c>
      <c r="W4056" t="s">
        <v>23532</v>
      </c>
      <c r="X4056" t="s">
        <v>10933</v>
      </c>
      <c r="Y4056">
        <v>2013</v>
      </c>
      <c r="Z4056">
        <v>7</v>
      </c>
      <c r="AA4056">
        <v>10</v>
      </c>
    </row>
    <row r="4057" spans="1:27" x14ac:dyDescent="0.25">
      <c r="A4057">
        <v>18353692</v>
      </c>
      <c r="B4057" s="1" t="s">
        <v>10934</v>
      </c>
      <c r="C4057">
        <v>1</v>
      </c>
      <c r="D4057" t="str">
        <f>VLOOKUP(C4057,'country description'!$A$1:$B$16,2,0)</f>
        <v>India</v>
      </c>
      <c r="E4057" s="1" t="s">
        <v>21</v>
      </c>
      <c r="F4057" t="s">
        <v>10935</v>
      </c>
      <c r="G4057" t="s">
        <v>2392</v>
      </c>
      <c r="H4057" t="s">
        <v>2391</v>
      </c>
      <c r="I4057">
        <v>77.212286599999999</v>
      </c>
      <c r="J4057">
        <v>28.536996299999998</v>
      </c>
      <c r="K4057" t="s">
        <v>1468</v>
      </c>
      <c r="L4057" t="s">
        <v>26</v>
      </c>
      <c r="M4057" t="s">
        <v>27</v>
      </c>
      <c r="N4057" t="s">
        <v>36</v>
      </c>
      <c r="O4057" t="s">
        <v>27</v>
      </c>
      <c r="P4057" t="s">
        <v>27</v>
      </c>
      <c r="Q4057">
        <v>1</v>
      </c>
      <c r="R4057">
        <v>37</v>
      </c>
      <c r="S4057">
        <v>350</v>
      </c>
      <c r="T4057">
        <f>VLOOKUP(L4057,'Currency exchange'!$A:$B,2,0) *S4057</f>
        <v>4.2</v>
      </c>
      <c r="U4057">
        <v>3.3</v>
      </c>
      <c r="V4057" t="s">
        <v>23525</v>
      </c>
      <c r="W4057" t="s">
        <v>23532</v>
      </c>
      <c r="X4057" t="s">
        <v>8704</v>
      </c>
      <c r="Y4057">
        <v>2010</v>
      </c>
      <c r="Z4057">
        <v>7</v>
      </c>
      <c r="AA4057">
        <v>12</v>
      </c>
    </row>
    <row r="4058" spans="1:27" x14ac:dyDescent="0.25">
      <c r="A4058">
        <v>306492</v>
      </c>
      <c r="B4058" s="1" t="s">
        <v>10936</v>
      </c>
      <c r="C4058">
        <v>1</v>
      </c>
      <c r="D4058" t="str">
        <f>VLOOKUP(C4058,'country description'!$A$1:$B$16,2,0)</f>
        <v>India</v>
      </c>
      <c r="E4058" s="1" t="s">
        <v>21</v>
      </c>
      <c r="F4058" t="s">
        <v>10937</v>
      </c>
      <c r="G4058" t="s">
        <v>293</v>
      </c>
      <c r="H4058" t="s">
        <v>294</v>
      </c>
      <c r="I4058">
        <v>77.2918406</v>
      </c>
      <c r="J4058">
        <v>28.6397613</v>
      </c>
      <c r="K4058" t="s">
        <v>760</v>
      </c>
      <c r="L4058" t="s">
        <v>26</v>
      </c>
      <c r="M4058" t="s">
        <v>27</v>
      </c>
      <c r="N4058" t="s">
        <v>27</v>
      </c>
      <c r="O4058" t="s">
        <v>27</v>
      </c>
      <c r="P4058" t="s">
        <v>27</v>
      </c>
      <c r="Q4058">
        <v>1</v>
      </c>
      <c r="R4058">
        <v>7</v>
      </c>
      <c r="S4058">
        <v>350</v>
      </c>
      <c r="T4058">
        <f>VLOOKUP(L4058,'Currency exchange'!$A:$B,2,0) *S4058</f>
        <v>4.2</v>
      </c>
      <c r="U4058">
        <v>3.1</v>
      </c>
      <c r="V4058" t="s">
        <v>23525</v>
      </c>
      <c r="W4058" t="s">
        <v>23532</v>
      </c>
      <c r="X4058" t="s">
        <v>10938</v>
      </c>
      <c r="Y4058">
        <v>2013</v>
      </c>
      <c r="Z4058">
        <v>7</v>
      </c>
      <c r="AA4058">
        <v>11</v>
      </c>
    </row>
    <row r="4059" spans="1:27" x14ac:dyDescent="0.25">
      <c r="A4059">
        <v>18289261</v>
      </c>
      <c r="B4059" s="1" t="s">
        <v>10939</v>
      </c>
      <c r="C4059">
        <v>1</v>
      </c>
      <c r="D4059" t="str">
        <f>VLOOKUP(C4059,'country description'!$A$1:$B$16,2,0)</f>
        <v>India</v>
      </c>
      <c r="E4059" s="1" t="s">
        <v>21</v>
      </c>
      <c r="F4059" t="s">
        <v>71</v>
      </c>
      <c r="G4059" t="s">
        <v>70</v>
      </c>
      <c r="H4059" t="s">
        <v>71</v>
      </c>
      <c r="I4059">
        <v>77.179115699999997</v>
      </c>
      <c r="J4059">
        <v>28.562942100000001</v>
      </c>
      <c r="K4059" t="s">
        <v>10940</v>
      </c>
      <c r="L4059" t="s">
        <v>26</v>
      </c>
      <c r="M4059" t="s">
        <v>27</v>
      </c>
      <c r="N4059" t="s">
        <v>27</v>
      </c>
      <c r="O4059" t="s">
        <v>27</v>
      </c>
      <c r="P4059" t="s">
        <v>27</v>
      </c>
      <c r="Q4059">
        <v>1</v>
      </c>
      <c r="R4059">
        <v>1</v>
      </c>
      <c r="S4059">
        <v>350</v>
      </c>
      <c r="T4059">
        <f>VLOOKUP(L4059,'Currency exchange'!$A:$B,2,0) *S4059</f>
        <v>4.2</v>
      </c>
      <c r="U4059">
        <v>1</v>
      </c>
      <c r="V4059" t="s">
        <v>23523</v>
      </c>
      <c r="W4059" t="s">
        <v>23529</v>
      </c>
      <c r="X4059" t="s">
        <v>6924</v>
      </c>
      <c r="Y4059">
        <v>2010</v>
      </c>
      <c r="Z4059">
        <v>7</v>
      </c>
      <c r="AA4059">
        <v>9</v>
      </c>
    </row>
    <row r="4060" spans="1:27" x14ac:dyDescent="0.25">
      <c r="A4060">
        <v>312027</v>
      </c>
      <c r="B4060" s="1" t="s">
        <v>10941</v>
      </c>
      <c r="C4060">
        <v>1</v>
      </c>
      <c r="D4060" t="str">
        <f>VLOOKUP(C4060,'country description'!$A$1:$B$16,2,0)</f>
        <v>India</v>
      </c>
      <c r="E4060" s="1" t="s">
        <v>21</v>
      </c>
      <c r="F4060" t="s">
        <v>10942</v>
      </c>
      <c r="G4060" t="s">
        <v>958</v>
      </c>
      <c r="H4060" t="s">
        <v>959</v>
      </c>
      <c r="I4060">
        <v>77.112405499999994</v>
      </c>
      <c r="J4060">
        <v>28.649961300000001</v>
      </c>
      <c r="K4060" t="s">
        <v>701</v>
      </c>
      <c r="L4060" t="s">
        <v>26</v>
      </c>
      <c r="M4060" t="s">
        <v>27</v>
      </c>
      <c r="N4060" t="s">
        <v>27</v>
      </c>
      <c r="O4060" t="s">
        <v>27</v>
      </c>
      <c r="P4060" t="s">
        <v>27</v>
      </c>
      <c r="Q4060">
        <v>1</v>
      </c>
      <c r="R4060">
        <v>1</v>
      </c>
      <c r="S4060">
        <v>350</v>
      </c>
      <c r="T4060">
        <f>VLOOKUP(L4060,'Currency exchange'!$A:$B,2,0) *S4060</f>
        <v>4.2</v>
      </c>
      <c r="U4060">
        <v>1</v>
      </c>
      <c r="V4060" t="s">
        <v>23523</v>
      </c>
      <c r="W4060" t="s">
        <v>23529</v>
      </c>
      <c r="X4060" t="s">
        <v>1078</v>
      </c>
      <c r="Y4060">
        <v>2018</v>
      </c>
      <c r="Z4060">
        <v>7</v>
      </c>
      <c r="AA4060">
        <v>9</v>
      </c>
    </row>
    <row r="4061" spans="1:27" x14ac:dyDescent="0.25">
      <c r="A4061">
        <v>310254</v>
      </c>
      <c r="B4061" s="1" t="s">
        <v>1459</v>
      </c>
      <c r="C4061">
        <v>1</v>
      </c>
      <c r="D4061" t="str">
        <f>VLOOKUP(C4061,'country description'!$A$1:$B$16,2,0)</f>
        <v>India</v>
      </c>
      <c r="E4061" s="1" t="s">
        <v>21</v>
      </c>
      <c r="F4061" t="s">
        <v>10943</v>
      </c>
      <c r="G4061" t="s">
        <v>1635</v>
      </c>
      <c r="H4061" t="s">
        <v>1636</v>
      </c>
      <c r="I4061">
        <v>77.104020599999998</v>
      </c>
      <c r="J4061">
        <v>28.6437138</v>
      </c>
      <c r="K4061" t="s">
        <v>1461</v>
      </c>
      <c r="L4061" t="s">
        <v>26</v>
      </c>
      <c r="M4061" t="s">
        <v>27</v>
      </c>
      <c r="N4061" t="s">
        <v>27</v>
      </c>
      <c r="O4061" t="s">
        <v>27</v>
      </c>
      <c r="P4061" t="s">
        <v>27</v>
      </c>
      <c r="Q4061">
        <v>1</v>
      </c>
      <c r="R4061">
        <v>6</v>
      </c>
      <c r="S4061">
        <v>350</v>
      </c>
      <c r="T4061">
        <f>VLOOKUP(L4061,'Currency exchange'!$A:$B,2,0) *S4061</f>
        <v>4.2</v>
      </c>
      <c r="U4061">
        <v>3</v>
      </c>
      <c r="V4061" t="s">
        <v>23525</v>
      </c>
      <c r="W4061" t="s">
        <v>23532</v>
      </c>
      <c r="X4061" t="s">
        <v>10933</v>
      </c>
      <c r="Y4061">
        <v>2013</v>
      </c>
      <c r="Z4061">
        <v>7</v>
      </c>
      <c r="AA4061">
        <v>10</v>
      </c>
    </row>
    <row r="4062" spans="1:27" x14ac:dyDescent="0.25">
      <c r="A4062">
        <v>18285699</v>
      </c>
      <c r="B4062" s="1" t="s">
        <v>1417</v>
      </c>
      <c r="C4062">
        <v>1</v>
      </c>
      <c r="D4062" t="str">
        <f>VLOOKUP(C4062,'country description'!$A$1:$B$16,2,0)</f>
        <v>India</v>
      </c>
      <c r="E4062" s="1" t="s">
        <v>21</v>
      </c>
      <c r="F4062" t="s">
        <v>2905</v>
      </c>
      <c r="G4062" t="s">
        <v>2904</v>
      </c>
      <c r="H4062" t="s">
        <v>2905</v>
      </c>
      <c r="I4062">
        <v>77.286783900000003</v>
      </c>
      <c r="J4062">
        <v>28.636911000000001</v>
      </c>
      <c r="K4062" t="s">
        <v>1291</v>
      </c>
      <c r="L4062" t="s">
        <v>26</v>
      </c>
      <c r="M4062" t="s">
        <v>27</v>
      </c>
      <c r="N4062" t="s">
        <v>27</v>
      </c>
      <c r="O4062" t="s">
        <v>27</v>
      </c>
      <c r="P4062" t="s">
        <v>27</v>
      </c>
      <c r="Q4062">
        <v>1</v>
      </c>
      <c r="R4062">
        <v>54</v>
      </c>
      <c r="S4062">
        <v>350</v>
      </c>
      <c r="T4062">
        <f>VLOOKUP(L4062,'Currency exchange'!$A:$B,2,0) *S4062</f>
        <v>4.2</v>
      </c>
      <c r="U4062">
        <v>3.5</v>
      </c>
      <c r="V4062" t="s">
        <v>23525</v>
      </c>
      <c r="W4062" t="s">
        <v>23532</v>
      </c>
      <c r="X4062" t="s">
        <v>10944</v>
      </c>
      <c r="Y4062">
        <v>2010</v>
      </c>
      <c r="Z4062">
        <v>7</v>
      </c>
      <c r="AA4062">
        <v>1</v>
      </c>
    </row>
    <row r="4063" spans="1:27" x14ac:dyDescent="0.25">
      <c r="A4063">
        <v>1509</v>
      </c>
      <c r="B4063" s="1" t="s">
        <v>10868</v>
      </c>
      <c r="C4063">
        <v>1</v>
      </c>
      <c r="D4063" t="str">
        <f>VLOOKUP(C4063,'country description'!$A$1:$B$16,2,0)</f>
        <v>India</v>
      </c>
      <c r="E4063" s="1" t="s">
        <v>21</v>
      </c>
      <c r="F4063" t="s">
        <v>10945</v>
      </c>
      <c r="G4063" t="s">
        <v>2501</v>
      </c>
      <c r="H4063" t="s">
        <v>2500</v>
      </c>
      <c r="I4063">
        <v>77.153818900000005</v>
      </c>
      <c r="J4063">
        <v>28.5312664</v>
      </c>
      <c r="K4063" t="s">
        <v>5782</v>
      </c>
      <c r="L4063" t="s">
        <v>26</v>
      </c>
      <c r="M4063" t="s">
        <v>27</v>
      </c>
      <c r="N4063" t="s">
        <v>36</v>
      </c>
      <c r="O4063" t="s">
        <v>27</v>
      </c>
      <c r="P4063" t="s">
        <v>27</v>
      </c>
      <c r="Q4063">
        <v>1</v>
      </c>
      <c r="R4063">
        <v>248</v>
      </c>
      <c r="S4063">
        <v>350</v>
      </c>
      <c r="T4063">
        <f>VLOOKUP(L4063,'Currency exchange'!$A:$B,2,0) *S4063</f>
        <v>4.2</v>
      </c>
      <c r="U4063">
        <v>3.7</v>
      </c>
      <c r="V4063" t="s">
        <v>23525</v>
      </c>
      <c r="W4063" t="s">
        <v>23532</v>
      </c>
      <c r="X4063" t="s">
        <v>4441</v>
      </c>
      <c r="Y4063">
        <v>2011</v>
      </c>
      <c r="Z4063">
        <v>7</v>
      </c>
      <c r="AA4063">
        <v>14</v>
      </c>
    </row>
    <row r="4064" spans="1:27" x14ac:dyDescent="0.25">
      <c r="A4064">
        <v>18419896</v>
      </c>
      <c r="B4064" s="1" t="s">
        <v>10946</v>
      </c>
      <c r="C4064">
        <v>1</v>
      </c>
      <c r="D4064" t="str">
        <f>VLOOKUP(C4064,'country description'!$A$1:$B$16,2,0)</f>
        <v>India</v>
      </c>
      <c r="E4064" s="1" t="s">
        <v>21</v>
      </c>
      <c r="F4064" t="s">
        <v>10947</v>
      </c>
      <c r="G4064" t="s">
        <v>273</v>
      </c>
      <c r="H4064" t="s">
        <v>274</v>
      </c>
      <c r="I4064">
        <v>77.314705000000004</v>
      </c>
      <c r="J4064">
        <v>28.668496000000001</v>
      </c>
      <c r="K4064" t="s">
        <v>1393</v>
      </c>
      <c r="L4064" t="s">
        <v>26</v>
      </c>
      <c r="M4064" t="s">
        <v>27</v>
      </c>
      <c r="N4064" t="s">
        <v>36</v>
      </c>
      <c r="O4064" t="s">
        <v>27</v>
      </c>
      <c r="P4064" t="s">
        <v>27</v>
      </c>
      <c r="Q4064">
        <v>1</v>
      </c>
      <c r="R4064">
        <v>7</v>
      </c>
      <c r="S4064">
        <v>350</v>
      </c>
      <c r="T4064">
        <f>VLOOKUP(L4064,'Currency exchange'!$A:$B,2,0) *S4064</f>
        <v>4.2</v>
      </c>
      <c r="U4064">
        <v>3.1</v>
      </c>
      <c r="V4064" t="s">
        <v>23525</v>
      </c>
      <c r="W4064" t="s">
        <v>23532</v>
      </c>
      <c r="X4064" t="s">
        <v>720</v>
      </c>
      <c r="Y4064">
        <v>2018</v>
      </c>
      <c r="Z4064">
        <v>7</v>
      </c>
      <c r="AA4064">
        <v>21</v>
      </c>
    </row>
    <row r="4065" spans="1:27" x14ac:dyDescent="0.25">
      <c r="A4065">
        <v>303093</v>
      </c>
      <c r="B4065" s="1" t="s">
        <v>10948</v>
      </c>
      <c r="C4065">
        <v>1</v>
      </c>
      <c r="D4065" t="str">
        <f>VLOOKUP(C4065,'country description'!$A$1:$B$16,2,0)</f>
        <v>India</v>
      </c>
      <c r="E4065" s="1" t="s">
        <v>21</v>
      </c>
      <c r="F4065" t="s">
        <v>10949</v>
      </c>
      <c r="G4065" t="s">
        <v>428</v>
      </c>
      <c r="H4065" t="s">
        <v>429</v>
      </c>
      <c r="I4065">
        <v>77.172825700000004</v>
      </c>
      <c r="J4065">
        <v>28.692512799999999</v>
      </c>
      <c r="K4065" t="s">
        <v>10731</v>
      </c>
      <c r="L4065" t="s">
        <v>26</v>
      </c>
      <c r="M4065" t="s">
        <v>27</v>
      </c>
      <c r="N4065" t="s">
        <v>36</v>
      </c>
      <c r="O4065" t="s">
        <v>27</v>
      </c>
      <c r="P4065" t="s">
        <v>27</v>
      </c>
      <c r="Q4065">
        <v>1</v>
      </c>
      <c r="R4065">
        <v>199</v>
      </c>
      <c r="S4065">
        <v>350</v>
      </c>
      <c r="T4065">
        <f>VLOOKUP(L4065,'Currency exchange'!$A:$B,2,0) *S4065</f>
        <v>4.2</v>
      </c>
      <c r="U4065">
        <v>3.7</v>
      </c>
      <c r="V4065" t="s">
        <v>23525</v>
      </c>
      <c r="W4065" t="s">
        <v>23532</v>
      </c>
      <c r="X4065" t="s">
        <v>1156</v>
      </c>
      <c r="Y4065">
        <v>2013</v>
      </c>
      <c r="Z4065">
        <v>6</v>
      </c>
      <c r="AA4065">
        <v>5</v>
      </c>
    </row>
    <row r="4066" spans="1:27" x14ac:dyDescent="0.25">
      <c r="A4066">
        <v>5436</v>
      </c>
      <c r="B4066" s="1" t="s">
        <v>10084</v>
      </c>
      <c r="C4066">
        <v>1</v>
      </c>
      <c r="D4066" t="str">
        <f>VLOOKUP(C4066,'country description'!$A$1:$B$16,2,0)</f>
        <v>India</v>
      </c>
      <c r="E4066" s="1" t="s">
        <v>21</v>
      </c>
      <c r="F4066" t="s">
        <v>10950</v>
      </c>
      <c r="G4066" t="s">
        <v>585</v>
      </c>
      <c r="H4066" t="s">
        <v>586</v>
      </c>
      <c r="I4066">
        <v>77.212761900000004</v>
      </c>
      <c r="J4066">
        <v>28.695063699999999</v>
      </c>
      <c r="K4066" t="s">
        <v>918</v>
      </c>
      <c r="L4066" t="s">
        <v>26</v>
      </c>
      <c r="M4066" t="s">
        <v>27</v>
      </c>
      <c r="N4066" t="s">
        <v>36</v>
      </c>
      <c r="O4066" t="s">
        <v>27</v>
      </c>
      <c r="P4066" t="s">
        <v>27</v>
      </c>
      <c r="Q4066">
        <v>1</v>
      </c>
      <c r="R4066">
        <v>26</v>
      </c>
      <c r="S4066">
        <v>350</v>
      </c>
      <c r="T4066">
        <f>VLOOKUP(L4066,'Currency exchange'!$A:$B,2,0) *S4066</f>
        <v>4.2</v>
      </c>
      <c r="U4066">
        <v>2.6</v>
      </c>
      <c r="V4066" t="s">
        <v>23524</v>
      </c>
      <c r="W4066" t="s">
        <v>23530</v>
      </c>
      <c r="X4066" t="s">
        <v>10951</v>
      </c>
      <c r="Y4066">
        <v>2017</v>
      </c>
      <c r="Z4066">
        <v>6</v>
      </c>
      <c r="AA4066">
        <v>9</v>
      </c>
    </row>
    <row r="4067" spans="1:27" x14ac:dyDescent="0.25">
      <c r="A4067">
        <v>7789</v>
      </c>
      <c r="B4067" s="1" t="s">
        <v>10952</v>
      </c>
      <c r="C4067">
        <v>1</v>
      </c>
      <c r="D4067" t="str">
        <f>VLOOKUP(C4067,'country description'!$A$1:$B$16,2,0)</f>
        <v>India</v>
      </c>
      <c r="E4067" s="1" t="s">
        <v>21</v>
      </c>
      <c r="F4067" t="s">
        <v>2921</v>
      </c>
      <c r="G4067" t="s">
        <v>2920</v>
      </c>
      <c r="H4067" t="s">
        <v>2921</v>
      </c>
      <c r="I4067">
        <v>77.207031999999998</v>
      </c>
      <c r="J4067">
        <v>28.573381000000001</v>
      </c>
      <c r="K4067" t="s">
        <v>746</v>
      </c>
      <c r="L4067" t="s">
        <v>26</v>
      </c>
      <c r="M4067" t="s">
        <v>27</v>
      </c>
      <c r="N4067" t="s">
        <v>27</v>
      </c>
      <c r="O4067" t="s">
        <v>27</v>
      </c>
      <c r="P4067" t="s">
        <v>27</v>
      </c>
      <c r="Q4067">
        <v>1</v>
      </c>
      <c r="R4067">
        <v>36</v>
      </c>
      <c r="S4067">
        <v>350</v>
      </c>
      <c r="T4067">
        <f>VLOOKUP(L4067,'Currency exchange'!$A:$B,2,0) *S4067</f>
        <v>4.2</v>
      </c>
      <c r="U4067">
        <v>3</v>
      </c>
      <c r="V4067" t="s">
        <v>23525</v>
      </c>
      <c r="W4067" t="s">
        <v>23532</v>
      </c>
      <c r="X4067" t="s">
        <v>187</v>
      </c>
      <c r="Y4067">
        <v>2018</v>
      </c>
      <c r="Z4067">
        <v>6</v>
      </c>
      <c r="AA4067">
        <v>23</v>
      </c>
    </row>
    <row r="4068" spans="1:27" x14ac:dyDescent="0.25">
      <c r="A4068">
        <v>310887</v>
      </c>
      <c r="B4068" s="1" t="s">
        <v>10953</v>
      </c>
      <c r="C4068">
        <v>1</v>
      </c>
      <c r="D4068" t="str">
        <f>VLOOKUP(C4068,'country description'!$A$1:$B$16,2,0)</f>
        <v>India</v>
      </c>
      <c r="E4068" s="1" t="s">
        <v>21</v>
      </c>
      <c r="F4068" t="s">
        <v>10177</v>
      </c>
      <c r="G4068" t="s">
        <v>3409</v>
      </c>
      <c r="H4068" t="s">
        <v>3410</v>
      </c>
      <c r="I4068">
        <v>77.155904509999999</v>
      </c>
      <c r="J4068">
        <v>28.54268656</v>
      </c>
      <c r="K4068" t="s">
        <v>1571</v>
      </c>
      <c r="L4068" t="s">
        <v>26</v>
      </c>
      <c r="M4068" t="s">
        <v>27</v>
      </c>
      <c r="N4068" t="s">
        <v>36</v>
      </c>
      <c r="O4068" t="s">
        <v>27</v>
      </c>
      <c r="P4068" t="s">
        <v>27</v>
      </c>
      <c r="Q4068">
        <v>1</v>
      </c>
      <c r="R4068">
        <v>98</v>
      </c>
      <c r="S4068">
        <v>350</v>
      </c>
      <c r="T4068">
        <f>VLOOKUP(L4068,'Currency exchange'!$A:$B,2,0) *S4068</f>
        <v>4.2</v>
      </c>
      <c r="U4068">
        <v>3.9</v>
      </c>
      <c r="V4068" t="s">
        <v>23525</v>
      </c>
      <c r="W4068" t="s">
        <v>23532</v>
      </c>
      <c r="X4068" t="s">
        <v>10954</v>
      </c>
      <c r="Y4068">
        <v>2014</v>
      </c>
      <c r="Z4068">
        <v>6</v>
      </c>
      <c r="AA4068">
        <v>3</v>
      </c>
    </row>
    <row r="4069" spans="1:27" x14ac:dyDescent="0.25">
      <c r="A4069">
        <v>18034042</v>
      </c>
      <c r="B4069" s="1" t="s">
        <v>10854</v>
      </c>
      <c r="C4069">
        <v>1</v>
      </c>
      <c r="D4069" t="str">
        <f>VLOOKUP(C4069,'country description'!$A$1:$B$16,2,0)</f>
        <v>India</v>
      </c>
      <c r="E4069" s="1" t="s">
        <v>21</v>
      </c>
      <c r="F4069" t="s">
        <v>10955</v>
      </c>
      <c r="G4069" t="s">
        <v>1218</v>
      </c>
      <c r="H4069" t="s">
        <v>1219</v>
      </c>
      <c r="I4069">
        <v>77.173199800000006</v>
      </c>
      <c r="J4069">
        <v>28.646304600000001</v>
      </c>
      <c r="K4069" t="s">
        <v>918</v>
      </c>
      <c r="L4069" t="s">
        <v>26</v>
      </c>
      <c r="M4069" t="s">
        <v>27</v>
      </c>
      <c r="N4069" t="s">
        <v>36</v>
      </c>
      <c r="O4069" t="s">
        <v>27</v>
      </c>
      <c r="P4069" t="s">
        <v>27</v>
      </c>
      <c r="Q4069">
        <v>1</v>
      </c>
      <c r="R4069">
        <v>50</v>
      </c>
      <c r="S4069">
        <v>350</v>
      </c>
      <c r="T4069">
        <f>VLOOKUP(L4069,'Currency exchange'!$A:$B,2,0) *S4069</f>
        <v>4.2</v>
      </c>
      <c r="U4069">
        <v>3.1</v>
      </c>
      <c r="V4069" t="s">
        <v>23525</v>
      </c>
      <c r="W4069" t="s">
        <v>23532</v>
      </c>
      <c r="X4069" t="s">
        <v>1162</v>
      </c>
      <c r="Y4069">
        <v>2014</v>
      </c>
      <c r="Z4069">
        <v>6</v>
      </c>
      <c r="AA4069">
        <v>23</v>
      </c>
    </row>
    <row r="4070" spans="1:27" x14ac:dyDescent="0.25">
      <c r="A4070">
        <v>300022</v>
      </c>
      <c r="B4070" s="1" t="s">
        <v>10903</v>
      </c>
      <c r="C4070">
        <v>1</v>
      </c>
      <c r="D4070" t="str">
        <f>VLOOKUP(C4070,'country description'!$A$1:$B$16,2,0)</f>
        <v>India</v>
      </c>
      <c r="E4070" s="1" t="s">
        <v>21</v>
      </c>
      <c r="F4070" t="s">
        <v>10956</v>
      </c>
      <c r="G4070" t="s">
        <v>193</v>
      </c>
      <c r="H4070" t="s">
        <v>194</v>
      </c>
      <c r="I4070">
        <v>77.188729699999996</v>
      </c>
      <c r="J4070">
        <v>28.7003953</v>
      </c>
      <c r="K4070" t="s">
        <v>5782</v>
      </c>
      <c r="L4070" t="s">
        <v>26</v>
      </c>
      <c r="M4070" t="s">
        <v>27</v>
      </c>
      <c r="N4070" t="s">
        <v>27</v>
      </c>
      <c r="O4070" t="s">
        <v>27</v>
      </c>
      <c r="P4070" t="s">
        <v>27</v>
      </c>
      <c r="Q4070">
        <v>1</v>
      </c>
      <c r="R4070">
        <v>170</v>
      </c>
      <c r="S4070">
        <v>350</v>
      </c>
      <c r="T4070">
        <f>VLOOKUP(L4070,'Currency exchange'!$A:$B,2,0) *S4070</f>
        <v>4.2</v>
      </c>
      <c r="U4070">
        <v>3.8</v>
      </c>
      <c r="V4070" t="s">
        <v>23525</v>
      </c>
      <c r="W4070" t="s">
        <v>23532</v>
      </c>
      <c r="X4070" t="s">
        <v>7327</v>
      </c>
      <c r="Y4070">
        <v>2018</v>
      </c>
      <c r="Z4070">
        <v>6</v>
      </c>
      <c r="AA4070">
        <v>15</v>
      </c>
    </row>
    <row r="4071" spans="1:27" x14ac:dyDescent="0.25">
      <c r="A4071">
        <v>309593</v>
      </c>
      <c r="B4071" s="1" t="s">
        <v>10957</v>
      </c>
      <c r="C4071">
        <v>1</v>
      </c>
      <c r="D4071" t="str">
        <f>VLOOKUP(C4071,'country description'!$A$1:$B$16,2,0)</f>
        <v>India</v>
      </c>
      <c r="E4071" s="1" t="s">
        <v>21</v>
      </c>
      <c r="F4071" t="s">
        <v>10958</v>
      </c>
      <c r="G4071" t="s">
        <v>198</v>
      </c>
      <c r="H4071" t="s">
        <v>199</v>
      </c>
      <c r="I4071">
        <v>77.210036099999996</v>
      </c>
      <c r="J4071">
        <v>28.560983100000001</v>
      </c>
      <c r="K4071" t="s">
        <v>746</v>
      </c>
      <c r="L4071" t="s">
        <v>26</v>
      </c>
      <c r="M4071" t="s">
        <v>27</v>
      </c>
      <c r="N4071" t="s">
        <v>36</v>
      </c>
      <c r="O4071" t="s">
        <v>27</v>
      </c>
      <c r="P4071" t="s">
        <v>27</v>
      </c>
      <c r="Q4071">
        <v>1</v>
      </c>
      <c r="R4071">
        <v>32</v>
      </c>
      <c r="S4071">
        <v>350</v>
      </c>
      <c r="T4071">
        <f>VLOOKUP(L4071,'Currency exchange'!$A:$B,2,0) *S4071</f>
        <v>4.2</v>
      </c>
      <c r="U4071">
        <v>3.3</v>
      </c>
      <c r="V4071" t="s">
        <v>23525</v>
      </c>
      <c r="W4071" t="s">
        <v>23532</v>
      </c>
      <c r="X4071" t="s">
        <v>4506</v>
      </c>
      <c r="Y4071">
        <v>2018</v>
      </c>
      <c r="Z4071">
        <v>6</v>
      </c>
      <c r="AA4071">
        <v>28</v>
      </c>
    </row>
    <row r="4072" spans="1:27" x14ac:dyDescent="0.25">
      <c r="A4072">
        <v>7658</v>
      </c>
      <c r="B4072" s="1" t="s">
        <v>1459</v>
      </c>
      <c r="C4072">
        <v>1</v>
      </c>
      <c r="D4072" t="str">
        <f>VLOOKUP(C4072,'country description'!$A$1:$B$16,2,0)</f>
        <v>India</v>
      </c>
      <c r="E4072" s="1" t="s">
        <v>21</v>
      </c>
      <c r="F4072" t="s">
        <v>10959</v>
      </c>
      <c r="G4072" t="s">
        <v>2392</v>
      </c>
      <c r="H4072" t="s">
        <v>2391</v>
      </c>
      <c r="I4072">
        <v>77.209341800000004</v>
      </c>
      <c r="J4072">
        <v>28.534123600000001</v>
      </c>
      <c r="K4072" t="s">
        <v>1461</v>
      </c>
      <c r="L4072" t="s">
        <v>26</v>
      </c>
      <c r="M4072" t="s">
        <v>27</v>
      </c>
      <c r="N4072" t="s">
        <v>27</v>
      </c>
      <c r="O4072" t="s">
        <v>27</v>
      </c>
      <c r="P4072" t="s">
        <v>27</v>
      </c>
      <c r="Q4072">
        <v>1</v>
      </c>
      <c r="R4072">
        <v>52</v>
      </c>
      <c r="S4072">
        <v>350</v>
      </c>
      <c r="T4072">
        <f>VLOOKUP(L4072,'Currency exchange'!$A:$B,2,0) *S4072</f>
        <v>4.2</v>
      </c>
      <c r="U4072">
        <v>3.5</v>
      </c>
      <c r="V4072" t="s">
        <v>23525</v>
      </c>
      <c r="W4072" t="s">
        <v>23532</v>
      </c>
      <c r="X4072" t="s">
        <v>10960</v>
      </c>
      <c r="Y4072">
        <v>2011</v>
      </c>
      <c r="Z4072">
        <v>6</v>
      </c>
      <c r="AA4072">
        <v>25</v>
      </c>
    </row>
    <row r="4073" spans="1:27" x14ac:dyDescent="0.25">
      <c r="A4073">
        <v>308359</v>
      </c>
      <c r="B4073" s="1" t="s">
        <v>1459</v>
      </c>
      <c r="C4073">
        <v>1</v>
      </c>
      <c r="D4073" t="str">
        <f>VLOOKUP(C4073,'country description'!$A$1:$B$16,2,0)</f>
        <v>India</v>
      </c>
      <c r="E4073" s="1" t="s">
        <v>21</v>
      </c>
      <c r="F4073" t="s">
        <v>10961</v>
      </c>
      <c r="G4073" t="s">
        <v>145</v>
      </c>
      <c r="H4073" t="s">
        <v>146</v>
      </c>
      <c r="I4073">
        <v>77.294651599999995</v>
      </c>
      <c r="J4073">
        <v>28.597845499999998</v>
      </c>
      <c r="K4073" t="s">
        <v>1461</v>
      </c>
      <c r="L4073" t="s">
        <v>26</v>
      </c>
      <c r="M4073" t="s">
        <v>27</v>
      </c>
      <c r="N4073" t="s">
        <v>27</v>
      </c>
      <c r="O4073" t="s">
        <v>27</v>
      </c>
      <c r="P4073" t="s">
        <v>27</v>
      </c>
      <c r="Q4073">
        <v>1</v>
      </c>
      <c r="R4073">
        <v>24</v>
      </c>
      <c r="S4073">
        <v>350</v>
      </c>
      <c r="T4073">
        <f>VLOOKUP(L4073,'Currency exchange'!$A:$B,2,0) *S4073</f>
        <v>4.2</v>
      </c>
      <c r="U4073">
        <v>3.2</v>
      </c>
      <c r="V4073" t="s">
        <v>23525</v>
      </c>
      <c r="W4073" t="s">
        <v>23532</v>
      </c>
      <c r="X4073" t="s">
        <v>8143</v>
      </c>
      <c r="Y4073">
        <v>2016</v>
      </c>
      <c r="Z4073">
        <v>6</v>
      </c>
      <c r="AA4073">
        <v>28</v>
      </c>
    </row>
    <row r="4074" spans="1:27" x14ac:dyDescent="0.25">
      <c r="A4074">
        <v>1508</v>
      </c>
      <c r="B4074" s="1" t="s">
        <v>10868</v>
      </c>
      <c r="C4074">
        <v>1</v>
      </c>
      <c r="D4074" t="str">
        <f>VLOOKUP(C4074,'country description'!$A$1:$B$16,2,0)</f>
        <v>India</v>
      </c>
      <c r="E4074" s="1" t="s">
        <v>21</v>
      </c>
      <c r="F4074" t="s">
        <v>10962</v>
      </c>
      <c r="G4074" t="s">
        <v>61</v>
      </c>
      <c r="H4074" t="s">
        <v>62</v>
      </c>
      <c r="I4074">
        <v>77.266841339999999</v>
      </c>
      <c r="J4074">
        <v>28.570947360000002</v>
      </c>
      <c r="K4074" t="s">
        <v>5782</v>
      </c>
      <c r="L4074" t="s">
        <v>26</v>
      </c>
      <c r="M4074" t="s">
        <v>27</v>
      </c>
      <c r="N4074" t="s">
        <v>36</v>
      </c>
      <c r="O4074" t="s">
        <v>27</v>
      </c>
      <c r="P4074" t="s">
        <v>27</v>
      </c>
      <c r="Q4074">
        <v>1</v>
      </c>
      <c r="R4074">
        <v>88</v>
      </c>
      <c r="S4074">
        <v>350</v>
      </c>
      <c r="T4074">
        <f>VLOOKUP(L4074,'Currency exchange'!$A:$B,2,0) *S4074</f>
        <v>4.2</v>
      </c>
      <c r="U4074">
        <v>3.2</v>
      </c>
      <c r="V4074" t="s">
        <v>23525</v>
      </c>
      <c r="W4074" t="s">
        <v>23532</v>
      </c>
      <c r="X4074" t="s">
        <v>10963</v>
      </c>
      <c r="Y4074">
        <v>2016</v>
      </c>
      <c r="Z4074">
        <v>6</v>
      </c>
      <c r="AA4074">
        <v>20</v>
      </c>
    </row>
    <row r="4075" spans="1:27" x14ac:dyDescent="0.25">
      <c r="A4075">
        <v>309675</v>
      </c>
      <c r="B4075" s="1" t="s">
        <v>10964</v>
      </c>
      <c r="C4075">
        <v>1</v>
      </c>
      <c r="D4075" t="str">
        <f>VLOOKUP(C4075,'country description'!$A$1:$B$16,2,0)</f>
        <v>India</v>
      </c>
      <c r="E4075" s="1" t="s">
        <v>21</v>
      </c>
      <c r="F4075" t="s">
        <v>10965</v>
      </c>
      <c r="G4075" t="s">
        <v>61</v>
      </c>
      <c r="H4075" t="s">
        <v>62</v>
      </c>
      <c r="I4075">
        <v>77.272895090000006</v>
      </c>
      <c r="J4075">
        <v>28.560341399999999</v>
      </c>
      <c r="K4075" t="s">
        <v>1372</v>
      </c>
      <c r="L4075" t="s">
        <v>26</v>
      </c>
      <c r="M4075" t="s">
        <v>27</v>
      </c>
      <c r="N4075" t="s">
        <v>27</v>
      </c>
      <c r="O4075" t="s">
        <v>27</v>
      </c>
      <c r="P4075" t="s">
        <v>27</v>
      </c>
      <c r="Q4075">
        <v>1</v>
      </c>
      <c r="R4075">
        <v>5</v>
      </c>
      <c r="S4075">
        <v>350</v>
      </c>
      <c r="T4075">
        <f>VLOOKUP(L4075,'Currency exchange'!$A:$B,2,0) *S4075</f>
        <v>4.2</v>
      </c>
      <c r="U4075">
        <v>2.9</v>
      </c>
      <c r="V4075" t="s">
        <v>23524</v>
      </c>
      <c r="W4075" t="s">
        <v>23530</v>
      </c>
      <c r="X4075" t="s">
        <v>10966</v>
      </c>
      <c r="Y4075">
        <v>2015</v>
      </c>
      <c r="Z4075">
        <v>6</v>
      </c>
      <c r="AA4075">
        <v>21</v>
      </c>
    </row>
    <row r="4076" spans="1:27" x14ac:dyDescent="0.25">
      <c r="A4076">
        <v>311371</v>
      </c>
      <c r="B4076" s="1" t="s">
        <v>10967</v>
      </c>
      <c r="C4076">
        <v>1</v>
      </c>
      <c r="D4076" t="str">
        <f>VLOOKUP(C4076,'country description'!$A$1:$B$16,2,0)</f>
        <v>India</v>
      </c>
      <c r="E4076" s="1" t="s">
        <v>21</v>
      </c>
      <c r="F4076" t="s">
        <v>10968</v>
      </c>
      <c r="G4076" t="s">
        <v>1209</v>
      </c>
      <c r="H4076" t="s">
        <v>1210</v>
      </c>
      <c r="I4076">
        <v>77.284549600000005</v>
      </c>
      <c r="J4076">
        <v>28.6773618</v>
      </c>
      <c r="K4076" t="s">
        <v>1143</v>
      </c>
      <c r="L4076" t="s">
        <v>26</v>
      </c>
      <c r="M4076" t="s">
        <v>27</v>
      </c>
      <c r="N4076" t="s">
        <v>27</v>
      </c>
      <c r="O4076" t="s">
        <v>27</v>
      </c>
      <c r="P4076" t="s">
        <v>27</v>
      </c>
      <c r="Q4076">
        <v>1</v>
      </c>
      <c r="R4076">
        <v>18</v>
      </c>
      <c r="S4076">
        <v>350</v>
      </c>
      <c r="T4076">
        <f>VLOOKUP(L4076,'Currency exchange'!$A:$B,2,0) *S4076</f>
        <v>4.2</v>
      </c>
      <c r="U4076">
        <v>2.7</v>
      </c>
      <c r="V4076" t="s">
        <v>23524</v>
      </c>
      <c r="W4076" t="s">
        <v>23530</v>
      </c>
      <c r="X4076" t="s">
        <v>10969</v>
      </c>
      <c r="Y4076">
        <v>2013</v>
      </c>
      <c r="Z4076">
        <v>6</v>
      </c>
      <c r="AA4076">
        <v>11</v>
      </c>
    </row>
    <row r="4077" spans="1:27" x14ac:dyDescent="0.25">
      <c r="A4077">
        <v>8676</v>
      </c>
      <c r="B4077" s="1" t="s">
        <v>10970</v>
      </c>
      <c r="C4077">
        <v>1</v>
      </c>
      <c r="D4077" t="str">
        <f>VLOOKUP(C4077,'country description'!$A$1:$B$16,2,0)</f>
        <v>India</v>
      </c>
      <c r="E4077" s="1" t="s">
        <v>21</v>
      </c>
      <c r="F4077" t="s">
        <v>10971</v>
      </c>
      <c r="G4077" t="s">
        <v>303</v>
      </c>
      <c r="H4077" t="s">
        <v>302</v>
      </c>
      <c r="I4077">
        <v>77.155110300000004</v>
      </c>
      <c r="J4077">
        <v>28.7072568</v>
      </c>
      <c r="K4077" t="s">
        <v>746</v>
      </c>
      <c r="L4077" t="s">
        <v>26</v>
      </c>
      <c r="M4077" t="s">
        <v>27</v>
      </c>
      <c r="N4077" t="s">
        <v>27</v>
      </c>
      <c r="O4077" t="s">
        <v>27</v>
      </c>
      <c r="P4077" t="s">
        <v>27</v>
      </c>
      <c r="Q4077">
        <v>1</v>
      </c>
      <c r="R4077">
        <v>10</v>
      </c>
      <c r="S4077">
        <v>350</v>
      </c>
      <c r="T4077">
        <f>VLOOKUP(L4077,'Currency exchange'!$A:$B,2,0) *S4077</f>
        <v>4.2</v>
      </c>
      <c r="U4077">
        <v>2.8</v>
      </c>
      <c r="V4077" t="s">
        <v>23524</v>
      </c>
      <c r="W4077" t="s">
        <v>23530</v>
      </c>
      <c r="X4077" t="s">
        <v>2220</v>
      </c>
      <c r="Y4077">
        <v>2010</v>
      </c>
      <c r="Z4077">
        <v>6</v>
      </c>
      <c r="AA4077">
        <v>23</v>
      </c>
    </row>
    <row r="4078" spans="1:27" x14ac:dyDescent="0.25">
      <c r="A4078">
        <v>18429417</v>
      </c>
      <c r="B4078" s="1" t="s">
        <v>10972</v>
      </c>
      <c r="C4078">
        <v>1</v>
      </c>
      <c r="D4078" t="str">
        <f>VLOOKUP(C4078,'country description'!$A$1:$B$16,2,0)</f>
        <v>India</v>
      </c>
      <c r="E4078" s="1" t="s">
        <v>21</v>
      </c>
      <c r="F4078" t="s">
        <v>10973</v>
      </c>
      <c r="G4078" t="s">
        <v>958</v>
      </c>
      <c r="H4078" t="s">
        <v>959</v>
      </c>
      <c r="I4078">
        <v>77.111420499999994</v>
      </c>
      <c r="J4078">
        <v>28.6491173</v>
      </c>
      <c r="K4078" t="s">
        <v>918</v>
      </c>
      <c r="L4078" t="s">
        <v>26</v>
      </c>
      <c r="M4078" t="s">
        <v>27</v>
      </c>
      <c r="N4078" t="s">
        <v>27</v>
      </c>
      <c r="O4078" t="s">
        <v>27</v>
      </c>
      <c r="P4078" t="s">
        <v>27</v>
      </c>
      <c r="Q4078">
        <v>1</v>
      </c>
      <c r="R4078">
        <v>1</v>
      </c>
      <c r="S4078">
        <v>350</v>
      </c>
      <c r="T4078">
        <f>VLOOKUP(L4078,'Currency exchange'!$A:$B,2,0) *S4078</f>
        <v>4.2</v>
      </c>
      <c r="U4078">
        <v>1</v>
      </c>
      <c r="V4078" t="s">
        <v>23523</v>
      </c>
      <c r="W4078" t="s">
        <v>23529</v>
      </c>
      <c r="X4078" t="s">
        <v>9631</v>
      </c>
      <c r="Y4078">
        <v>2012</v>
      </c>
      <c r="Z4078">
        <v>6</v>
      </c>
      <c r="AA4078">
        <v>28</v>
      </c>
    </row>
    <row r="4079" spans="1:27" x14ac:dyDescent="0.25">
      <c r="A4079">
        <v>8564</v>
      </c>
      <c r="B4079" s="1" t="s">
        <v>10974</v>
      </c>
      <c r="C4079">
        <v>1</v>
      </c>
      <c r="D4079" t="str">
        <f>VLOOKUP(C4079,'country description'!$A$1:$B$16,2,0)</f>
        <v>India</v>
      </c>
      <c r="E4079" s="1" t="s">
        <v>21</v>
      </c>
      <c r="F4079" t="s">
        <v>10975</v>
      </c>
      <c r="G4079" t="s">
        <v>1635</v>
      </c>
      <c r="H4079" t="s">
        <v>1636</v>
      </c>
      <c r="I4079">
        <v>77.101600399999995</v>
      </c>
      <c r="J4079">
        <v>28.637408199999999</v>
      </c>
      <c r="K4079" t="s">
        <v>918</v>
      </c>
      <c r="L4079" t="s">
        <v>26</v>
      </c>
      <c r="M4079" t="s">
        <v>27</v>
      </c>
      <c r="N4079" t="s">
        <v>27</v>
      </c>
      <c r="O4079" t="s">
        <v>27</v>
      </c>
      <c r="P4079" t="s">
        <v>27</v>
      </c>
      <c r="Q4079">
        <v>1</v>
      </c>
      <c r="R4079">
        <v>16</v>
      </c>
      <c r="S4079">
        <v>350</v>
      </c>
      <c r="T4079">
        <f>VLOOKUP(L4079,'Currency exchange'!$A:$B,2,0) *S4079</f>
        <v>4.2</v>
      </c>
      <c r="U4079">
        <v>3.1</v>
      </c>
      <c r="V4079" t="s">
        <v>23525</v>
      </c>
      <c r="W4079" t="s">
        <v>23532</v>
      </c>
      <c r="X4079" t="s">
        <v>10976</v>
      </c>
      <c r="Y4079">
        <v>2011</v>
      </c>
      <c r="Z4079">
        <v>6</v>
      </c>
      <c r="AA4079">
        <v>22</v>
      </c>
    </row>
    <row r="4080" spans="1:27" x14ac:dyDescent="0.25">
      <c r="A4080">
        <v>313137</v>
      </c>
      <c r="B4080" s="1" t="s">
        <v>10977</v>
      </c>
      <c r="C4080">
        <v>1</v>
      </c>
      <c r="D4080" t="str">
        <f>VLOOKUP(C4080,'country description'!$A$1:$B$16,2,0)</f>
        <v>India</v>
      </c>
      <c r="E4080" s="1" t="s">
        <v>21</v>
      </c>
      <c r="F4080" t="s">
        <v>10978</v>
      </c>
      <c r="G4080" t="s">
        <v>1635</v>
      </c>
      <c r="H4080" t="s">
        <v>1636</v>
      </c>
      <c r="I4080">
        <v>77.095930100000004</v>
      </c>
      <c r="J4080">
        <v>28.636794500000001</v>
      </c>
      <c r="K4080" t="s">
        <v>4002</v>
      </c>
      <c r="L4080" t="s">
        <v>26</v>
      </c>
      <c r="M4080" t="s">
        <v>27</v>
      </c>
      <c r="N4080" t="s">
        <v>27</v>
      </c>
      <c r="O4080" t="s">
        <v>27</v>
      </c>
      <c r="P4080" t="s">
        <v>27</v>
      </c>
      <c r="Q4080">
        <v>1</v>
      </c>
      <c r="R4080">
        <v>2</v>
      </c>
      <c r="S4080">
        <v>350</v>
      </c>
      <c r="T4080">
        <f>VLOOKUP(L4080,'Currency exchange'!$A:$B,2,0) *S4080</f>
        <v>4.2</v>
      </c>
      <c r="U4080">
        <v>1</v>
      </c>
      <c r="V4080" t="s">
        <v>23523</v>
      </c>
      <c r="W4080" t="s">
        <v>23529</v>
      </c>
      <c r="X4080" t="s">
        <v>10969</v>
      </c>
      <c r="Y4080">
        <v>2013</v>
      </c>
      <c r="Z4080">
        <v>6</v>
      </c>
      <c r="AA4080">
        <v>11</v>
      </c>
    </row>
    <row r="4081" spans="1:27" x14ac:dyDescent="0.25">
      <c r="A4081">
        <v>18352678</v>
      </c>
      <c r="B4081" s="1" t="s">
        <v>1417</v>
      </c>
      <c r="C4081">
        <v>1</v>
      </c>
      <c r="D4081" t="str">
        <f>VLOOKUP(C4081,'country description'!$A$1:$B$16,2,0)</f>
        <v>India</v>
      </c>
      <c r="E4081" s="1" t="s">
        <v>21</v>
      </c>
      <c r="F4081" t="s">
        <v>10979</v>
      </c>
      <c r="G4081" t="s">
        <v>6723</v>
      </c>
      <c r="H4081" t="s">
        <v>6724</v>
      </c>
      <c r="I4081">
        <v>77.076886000000002</v>
      </c>
      <c r="J4081">
        <v>28.629110499999999</v>
      </c>
      <c r="K4081" t="s">
        <v>1291</v>
      </c>
      <c r="L4081" t="s">
        <v>26</v>
      </c>
      <c r="M4081" t="s">
        <v>27</v>
      </c>
      <c r="N4081" t="s">
        <v>36</v>
      </c>
      <c r="O4081" t="s">
        <v>27</v>
      </c>
      <c r="P4081" t="s">
        <v>27</v>
      </c>
      <c r="Q4081">
        <v>1</v>
      </c>
      <c r="R4081">
        <v>77</v>
      </c>
      <c r="S4081">
        <v>350</v>
      </c>
      <c r="T4081">
        <f>VLOOKUP(L4081,'Currency exchange'!$A:$B,2,0) *S4081</f>
        <v>4.2</v>
      </c>
      <c r="U4081">
        <v>2.9</v>
      </c>
      <c r="V4081" t="s">
        <v>23524</v>
      </c>
      <c r="W4081" t="s">
        <v>23530</v>
      </c>
      <c r="X4081" t="s">
        <v>4475</v>
      </c>
      <c r="Y4081">
        <v>2012</v>
      </c>
      <c r="Z4081">
        <v>6</v>
      </c>
      <c r="AA4081">
        <v>20</v>
      </c>
    </row>
    <row r="4082" spans="1:27" x14ac:dyDescent="0.25">
      <c r="A4082">
        <v>312352</v>
      </c>
      <c r="B4082" s="1" t="s">
        <v>10980</v>
      </c>
      <c r="C4082">
        <v>1</v>
      </c>
      <c r="D4082" t="str">
        <f>VLOOKUP(C4082,'country description'!$A$1:$B$16,2,0)</f>
        <v>India</v>
      </c>
      <c r="E4082" s="1" t="s">
        <v>21</v>
      </c>
      <c r="F4082" t="s">
        <v>10981</v>
      </c>
      <c r="G4082" t="s">
        <v>2904</v>
      </c>
      <c r="H4082" t="s">
        <v>2905</v>
      </c>
      <c r="I4082">
        <v>77.286174200000005</v>
      </c>
      <c r="J4082">
        <v>28.637075800000002</v>
      </c>
      <c r="K4082" t="s">
        <v>673</v>
      </c>
      <c r="L4082" t="s">
        <v>26</v>
      </c>
      <c r="M4082" t="s">
        <v>27</v>
      </c>
      <c r="N4082" t="s">
        <v>36</v>
      </c>
      <c r="O4082" t="s">
        <v>27</v>
      </c>
      <c r="P4082" t="s">
        <v>27</v>
      </c>
      <c r="Q4082">
        <v>1</v>
      </c>
      <c r="R4082">
        <v>96</v>
      </c>
      <c r="S4082">
        <v>350</v>
      </c>
      <c r="T4082">
        <f>VLOOKUP(L4082,'Currency exchange'!$A:$B,2,0) *S4082</f>
        <v>4.2</v>
      </c>
      <c r="U4082">
        <v>3.9</v>
      </c>
      <c r="V4082" t="s">
        <v>23525</v>
      </c>
      <c r="W4082" t="s">
        <v>23532</v>
      </c>
      <c r="X4082" t="s">
        <v>4502</v>
      </c>
      <c r="Y4082">
        <v>2010</v>
      </c>
      <c r="Z4082">
        <v>6</v>
      </c>
      <c r="AA4082">
        <v>17</v>
      </c>
    </row>
    <row r="4083" spans="1:27" x14ac:dyDescent="0.25">
      <c r="A4083">
        <v>8520</v>
      </c>
      <c r="B4083" s="1" t="s">
        <v>10982</v>
      </c>
      <c r="C4083">
        <v>1</v>
      </c>
      <c r="D4083" t="str">
        <f>VLOOKUP(C4083,'country description'!$A$1:$B$16,2,0)</f>
        <v>India</v>
      </c>
      <c r="E4083" s="1" t="s">
        <v>21</v>
      </c>
      <c r="F4083" t="s">
        <v>10983</v>
      </c>
      <c r="G4083" t="s">
        <v>75</v>
      </c>
      <c r="H4083" t="s">
        <v>76</v>
      </c>
      <c r="I4083">
        <v>77.317678400000005</v>
      </c>
      <c r="J4083">
        <v>28.600100000000001</v>
      </c>
      <c r="K4083" t="s">
        <v>667</v>
      </c>
      <c r="L4083" t="s">
        <v>26</v>
      </c>
      <c r="M4083" t="s">
        <v>27</v>
      </c>
      <c r="N4083" t="s">
        <v>27</v>
      </c>
      <c r="O4083" t="s">
        <v>27</v>
      </c>
      <c r="P4083" t="s">
        <v>27</v>
      </c>
      <c r="Q4083">
        <v>1</v>
      </c>
      <c r="R4083">
        <v>31</v>
      </c>
      <c r="S4083">
        <v>350</v>
      </c>
      <c r="T4083">
        <f>VLOOKUP(L4083,'Currency exchange'!$A:$B,2,0) *S4083</f>
        <v>4.2</v>
      </c>
      <c r="U4083">
        <v>3</v>
      </c>
      <c r="V4083" t="s">
        <v>23525</v>
      </c>
      <c r="W4083" t="s">
        <v>23532</v>
      </c>
      <c r="X4083" t="s">
        <v>4475</v>
      </c>
      <c r="Y4083">
        <v>2012</v>
      </c>
      <c r="Z4083">
        <v>6</v>
      </c>
      <c r="AA4083">
        <v>20</v>
      </c>
    </row>
    <row r="4084" spans="1:27" x14ac:dyDescent="0.25">
      <c r="A4084">
        <v>7610</v>
      </c>
      <c r="B4084" s="1" t="s">
        <v>1459</v>
      </c>
      <c r="C4084">
        <v>1</v>
      </c>
      <c r="D4084" t="str">
        <f>VLOOKUP(C4084,'country description'!$A$1:$B$16,2,0)</f>
        <v>India</v>
      </c>
      <c r="E4084" s="1" t="s">
        <v>21</v>
      </c>
      <c r="F4084" t="s">
        <v>10984</v>
      </c>
      <c r="G4084" t="s">
        <v>386</v>
      </c>
      <c r="H4084" t="s">
        <v>387</v>
      </c>
      <c r="I4084">
        <v>77.246898790000003</v>
      </c>
      <c r="J4084">
        <v>28.528109409999999</v>
      </c>
      <c r="K4084" t="s">
        <v>1461</v>
      </c>
      <c r="L4084" t="s">
        <v>26</v>
      </c>
      <c r="M4084" t="s">
        <v>27</v>
      </c>
      <c r="N4084" t="s">
        <v>27</v>
      </c>
      <c r="O4084" t="s">
        <v>27</v>
      </c>
      <c r="P4084" t="s">
        <v>27</v>
      </c>
      <c r="Q4084">
        <v>1</v>
      </c>
      <c r="R4084">
        <v>35</v>
      </c>
      <c r="S4084">
        <v>350</v>
      </c>
      <c r="T4084">
        <f>VLOOKUP(L4084,'Currency exchange'!$A:$B,2,0) *S4084</f>
        <v>4.2</v>
      </c>
      <c r="U4084">
        <v>3.2</v>
      </c>
      <c r="V4084" t="s">
        <v>23525</v>
      </c>
      <c r="W4084" t="s">
        <v>23532</v>
      </c>
      <c r="X4084" t="s">
        <v>10985</v>
      </c>
      <c r="Y4084">
        <v>2015</v>
      </c>
      <c r="Z4084">
        <v>5</v>
      </c>
      <c r="AA4084">
        <v>12</v>
      </c>
    </row>
    <row r="4085" spans="1:27" x14ac:dyDescent="0.25">
      <c r="A4085">
        <v>307894</v>
      </c>
      <c r="B4085" s="1" t="s">
        <v>1459</v>
      </c>
      <c r="C4085">
        <v>1</v>
      </c>
      <c r="D4085" t="str">
        <f>VLOOKUP(C4085,'country description'!$A$1:$B$16,2,0)</f>
        <v>India</v>
      </c>
      <c r="E4085" s="1" t="s">
        <v>21</v>
      </c>
      <c r="F4085" t="s">
        <v>10986</v>
      </c>
      <c r="G4085" t="s">
        <v>585</v>
      </c>
      <c r="H4085" t="s">
        <v>586</v>
      </c>
      <c r="I4085">
        <v>77.204026099999993</v>
      </c>
      <c r="J4085">
        <v>28.694949399999999</v>
      </c>
      <c r="K4085" t="s">
        <v>1461</v>
      </c>
      <c r="L4085" t="s">
        <v>26</v>
      </c>
      <c r="M4085" t="s">
        <v>27</v>
      </c>
      <c r="N4085" t="s">
        <v>36</v>
      </c>
      <c r="O4085" t="s">
        <v>27</v>
      </c>
      <c r="P4085" t="s">
        <v>27</v>
      </c>
      <c r="Q4085">
        <v>1</v>
      </c>
      <c r="R4085">
        <v>72</v>
      </c>
      <c r="S4085">
        <v>350</v>
      </c>
      <c r="T4085">
        <f>VLOOKUP(L4085,'Currency exchange'!$A:$B,2,0) *S4085</f>
        <v>4.2</v>
      </c>
      <c r="U4085">
        <v>3.1</v>
      </c>
      <c r="V4085" t="s">
        <v>23525</v>
      </c>
      <c r="W4085" t="s">
        <v>23532</v>
      </c>
      <c r="X4085" t="s">
        <v>6568</v>
      </c>
      <c r="Y4085">
        <v>2011</v>
      </c>
      <c r="Z4085">
        <v>5</v>
      </c>
      <c r="AA4085">
        <v>26</v>
      </c>
    </row>
    <row r="4086" spans="1:27" x14ac:dyDescent="0.25">
      <c r="A4086">
        <v>18124356</v>
      </c>
      <c r="B4086" s="1" t="s">
        <v>10987</v>
      </c>
      <c r="C4086">
        <v>1</v>
      </c>
      <c r="D4086" t="str">
        <f>VLOOKUP(C4086,'country description'!$A$1:$B$16,2,0)</f>
        <v>India</v>
      </c>
      <c r="E4086" s="1" t="s">
        <v>21</v>
      </c>
      <c r="F4086" t="s">
        <v>10988</v>
      </c>
      <c r="G4086" t="s">
        <v>585</v>
      </c>
      <c r="H4086" t="s">
        <v>586</v>
      </c>
      <c r="I4086">
        <v>77.213235299999994</v>
      </c>
      <c r="J4086">
        <v>28.696064499999999</v>
      </c>
      <c r="K4086" t="s">
        <v>746</v>
      </c>
      <c r="L4086" t="s">
        <v>26</v>
      </c>
      <c r="M4086" t="s">
        <v>27</v>
      </c>
      <c r="N4086" t="s">
        <v>27</v>
      </c>
      <c r="O4086" t="s">
        <v>27</v>
      </c>
      <c r="P4086" t="s">
        <v>27</v>
      </c>
      <c r="Q4086">
        <v>1</v>
      </c>
      <c r="R4086">
        <v>2</v>
      </c>
      <c r="S4086">
        <v>350</v>
      </c>
      <c r="T4086">
        <f>VLOOKUP(L4086,'Currency exchange'!$A:$B,2,0) *S4086</f>
        <v>4.2</v>
      </c>
      <c r="U4086">
        <v>1</v>
      </c>
      <c r="V4086" t="s">
        <v>23523</v>
      </c>
      <c r="W4086" t="s">
        <v>23529</v>
      </c>
      <c r="X4086" t="s">
        <v>10989</v>
      </c>
      <c r="Y4086">
        <v>2018</v>
      </c>
      <c r="Z4086">
        <v>5</v>
      </c>
      <c r="AA4086">
        <v>28</v>
      </c>
    </row>
    <row r="4087" spans="1:27" x14ac:dyDescent="0.25">
      <c r="A4087">
        <v>18445798</v>
      </c>
      <c r="B4087" s="1" t="s">
        <v>9111</v>
      </c>
      <c r="C4087">
        <v>1</v>
      </c>
      <c r="D4087" t="str">
        <f>VLOOKUP(C4087,'country description'!$A$1:$B$16,2,0)</f>
        <v>India</v>
      </c>
      <c r="E4087" s="1" t="s">
        <v>21</v>
      </c>
      <c r="F4087" t="s">
        <v>8442</v>
      </c>
      <c r="G4087" t="s">
        <v>6444</v>
      </c>
      <c r="H4087" t="s">
        <v>6445</v>
      </c>
      <c r="I4087">
        <v>77.158194300000005</v>
      </c>
      <c r="J4087">
        <v>28.702997100000001</v>
      </c>
      <c r="K4087" t="s">
        <v>701</v>
      </c>
      <c r="L4087" t="s">
        <v>26</v>
      </c>
      <c r="M4087" t="s">
        <v>27</v>
      </c>
      <c r="N4087" t="s">
        <v>27</v>
      </c>
      <c r="O4087" t="s">
        <v>27</v>
      </c>
      <c r="P4087" t="s">
        <v>27</v>
      </c>
      <c r="Q4087">
        <v>1</v>
      </c>
      <c r="R4087">
        <v>2</v>
      </c>
      <c r="S4087">
        <v>350</v>
      </c>
      <c r="T4087">
        <f>VLOOKUP(L4087,'Currency exchange'!$A:$B,2,0) *S4087</f>
        <v>4.2</v>
      </c>
      <c r="U4087">
        <v>1</v>
      </c>
      <c r="V4087" t="s">
        <v>23523</v>
      </c>
      <c r="W4087" t="s">
        <v>23529</v>
      </c>
      <c r="X4087" t="s">
        <v>10990</v>
      </c>
      <c r="Y4087">
        <v>2012</v>
      </c>
      <c r="Z4087">
        <v>5</v>
      </c>
      <c r="AA4087">
        <v>15</v>
      </c>
    </row>
    <row r="4088" spans="1:27" x14ac:dyDescent="0.25">
      <c r="A4088">
        <v>18244236</v>
      </c>
      <c r="B4088" s="1" t="s">
        <v>10991</v>
      </c>
      <c r="C4088">
        <v>1</v>
      </c>
      <c r="D4088" t="str">
        <f>VLOOKUP(C4088,'country description'!$A$1:$B$16,2,0)</f>
        <v>India</v>
      </c>
      <c r="E4088" s="1" t="s">
        <v>21</v>
      </c>
      <c r="F4088" t="s">
        <v>10992</v>
      </c>
      <c r="G4088" t="s">
        <v>23</v>
      </c>
      <c r="H4088" t="s">
        <v>24</v>
      </c>
      <c r="I4088">
        <v>77.275589030000006</v>
      </c>
      <c r="J4088">
        <v>28.654826570000001</v>
      </c>
      <c r="K4088" t="s">
        <v>701</v>
      </c>
      <c r="L4088" t="s">
        <v>26</v>
      </c>
      <c r="M4088" t="s">
        <v>27</v>
      </c>
      <c r="N4088" t="s">
        <v>27</v>
      </c>
      <c r="O4088" t="s">
        <v>27</v>
      </c>
      <c r="P4088" t="s">
        <v>27</v>
      </c>
      <c r="Q4088">
        <v>1</v>
      </c>
      <c r="R4088">
        <v>31</v>
      </c>
      <c r="S4088">
        <v>350</v>
      </c>
      <c r="T4088">
        <f>VLOOKUP(L4088,'Currency exchange'!$A:$B,2,0) *S4088</f>
        <v>4.2</v>
      </c>
      <c r="U4088">
        <v>3.4</v>
      </c>
      <c r="V4088" t="s">
        <v>23525</v>
      </c>
      <c r="W4088" t="s">
        <v>23532</v>
      </c>
      <c r="X4088" t="s">
        <v>7718</v>
      </c>
      <c r="Y4088">
        <v>2010</v>
      </c>
      <c r="Z4088">
        <v>5</v>
      </c>
      <c r="AA4088">
        <v>11</v>
      </c>
    </row>
    <row r="4089" spans="1:27" x14ac:dyDescent="0.25">
      <c r="A4089">
        <v>308277</v>
      </c>
      <c r="B4089" s="1" t="s">
        <v>10993</v>
      </c>
      <c r="C4089">
        <v>1</v>
      </c>
      <c r="D4089" t="str">
        <f>VLOOKUP(C4089,'country description'!$A$1:$B$16,2,0)</f>
        <v>India</v>
      </c>
      <c r="E4089" s="1" t="s">
        <v>21</v>
      </c>
      <c r="F4089" t="s">
        <v>10994</v>
      </c>
      <c r="G4089" t="s">
        <v>198</v>
      </c>
      <c r="H4089" t="s">
        <v>199</v>
      </c>
      <c r="I4089">
        <v>77.203651300000004</v>
      </c>
      <c r="J4089">
        <v>28.552690999999999</v>
      </c>
      <c r="K4089" t="s">
        <v>918</v>
      </c>
      <c r="L4089" t="s">
        <v>26</v>
      </c>
      <c r="M4089" t="s">
        <v>27</v>
      </c>
      <c r="N4089" t="s">
        <v>27</v>
      </c>
      <c r="O4089" t="s">
        <v>27</v>
      </c>
      <c r="P4089" t="s">
        <v>27</v>
      </c>
      <c r="Q4089">
        <v>1</v>
      </c>
      <c r="R4089">
        <v>10</v>
      </c>
      <c r="S4089">
        <v>350</v>
      </c>
      <c r="T4089">
        <f>VLOOKUP(L4089,'Currency exchange'!$A:$B,2,0) *S4089</f>
        <v>4.2</v>
      </c>
      <c r="U4089">
        <v>2.9</v>
      </c>
      <c r="V4089" t="s">
        <v>23524</v>
      </c>
      <c r="W4089" t="s">
        <v>23530</v>
      </c>
      <c r="X4089" t="s">
        <v>4581</v>
      </c>
      <c r="Y4089">
        <v>2017</v>
      </c>
      <c r="Z4089">
        <v>5</v>
      </c>
      <c r="AA4089">
        <v>6</v>
      </c>
    </row>
    <row r="4090" spans="1:27" x14ac:dyDescent="0.25">
      <c r="A4090">
        <v>18436439</v>
      </c>
      <c r="B4090" s="1" t="s">
        <v>10995</v>
      </c>
      <c r="C4090">
        <v>1</v>
      </c>
      <c r="D4090" t="str">
        <f>VLOOKUP(C4090,'country description'!$A$1:$B$16,2,0)</f>
        <v>India</v>
      </c>
      <c r="E4090" s="1" t="s">
        <v>21</v>
      </c>
      <c r="F4090" t="s">
        <v>10996</v>
      </c>
      <c r="G4090" t="s">
        <v>198</v>
      </c>
      <c r="H4090" t="s">
        <v>199</v>
      </c>
      <c r="I4090">
        <v>77.207915400000005</v>
      </c>
      <c r="J4090">
        <v>28.5532206</v>
      </c>
      <c r="K4090" t="s">
        <v>8707</v>
      </c>
      <c r="L4090" t="s">
        <v>26</v>
      </c>
      <c r="M4090" t="s">
        <v>27</v>
      </c>
      <c r="N4090" t="s">
        <v>27</v>
      </c>
      <c r="O4090" t="s">
        <v>27</v>
      </c>
      <c r="P4090" t="s">
        <v>27</v>
      </c>
      <c r="Q4090">
        <v>1</v>
      </c>
      <c r="R4090">
        <v>55</v>
      </c>
      <c r="S4090">
        <v>350</v>
      </c>
      <c r="T4090">
        <f>VLOOKUP(L4090,'Currency exchange'!$A:$B,2,0) *S4090</f>
        <v>4.2</v>
      </c>
      <c r="U4090">
        <v>4</v>
      </c>
      <c r="V4090" t="s">
        <v>23526</v>
      </c>
      <c r="W4090" t="s">
        <v>23531</v>
      </c>
      <c r="X4090" t="s">
        <v>7757</v>
      </c>
      <c r="Y4090">
        <v>2010</v>
      </c>
      <c r="Z4090">
        <v>5</v>
      </c>
      <c r="AA4090">
        <v>21</v>
      </c>
    </row>
    <row r="4091" spans="1:27" x14ac:dyDescent="0.25">
      <c r="A4091">
        <v>18082196</v>
      </c>
      <c r="B4091" s="1" t="s">
        <v>1417</v>
      </c>
      <c r="C4091">
        <v>1</v>
      </c>
      <c r="D4091" t="str">
        <f>VLOOKUP(C4091,'country description'!$A$1:$B$16,2,0)</f>
        <v>India</v>
      </c>
      <c r="E4091" s="1" t="s">
        <v>21</v>
      </c>
      <c r="F4091" t="s">
        <v>10997</v>
      </c>
      <c r="G4091" t="s">
        <v>2368</v>
      </c>
      <c r="H4091" t="s">
        <v>2369</v>
      </c>
      <c r="I4091">
        <v>77.194794999999999</v>
      </c>
      <c r="J4091">
        <v>28.5546133</v>
      </c>
      <c r="K4091" t="s">
        <v>746</v>
      </c>
      <c r="L4091" t="s">
        <v>26</v>
      </c>
      <c r="M4091" t="s">
        <v>27</v>
      </c>
      <c r="N4091" t="s">
        <v>36</v>
      </c>
      <c r="O4091" t="s">
        <v>27</v>
      </c>
      <c r="P4091" t="s">
        <v>27</v>
      </c>
      <c r="Q4091">
        <v>1</v>
      </c>
      <c r="R4091">
        <v>491</v>
      </c>
      <c r="S4091">
        <v>350</v>
      </c>
      <c r="T4091">
        <f>VLOOKUP(L4091,'Currency exchange'!$A:$B,2,0) *S4091</f>
        <v>4.2</v>
      </c>
      <c r="U4091">
        <v>3.4</v>
      </c>
      <c r="V4091" t="s">
        <v>23525</v>
      </c>
      <c r="W4091" t="s">
        <v>23532</v>
      </c>
      <c r="X4091" t="s">
        <v>10508</v>
      </c>
      <c r="Y4091">
        <v>2013</v>
      </c>
      <c r="Z4091">
        <v>5</v>
      </c>
      <c r="AA4091">
        <v>1</v>
      </c>
    </row>
    <row r="4092" spans="1:27" x14ac:dyDescent="0.25">
      <c r="A4092">
        <v>306891</v>
      </c>
      <c r="B4092" s="1" t="s">
        <v>1459</v>
      </c>
      <c r="C4092">
        <v>1</v>
      </c>
      <c r="D4092" t="str">
        <f>VLOOKUP(C4092,'country description'!$A$1:$B$16,2,0)</f>
        <v>India</v>
      </c>
      <c r="E4092" s="1" t="s">
        <v>21</v>
      </c>
      <c r="F4092" t="s">
        <v>10998</v>
      </c>
      <c r="G4092" t="s">
        <v>3832</v>
      </c>
      <c r="H4092" t="s">
        <v>3833</v>
      </c>
      <c r="I4092">
        <v>77.098049700000004</v>
      </c>
      <c r="J4092">
        <v>28.631647600000001</v>
      </c>
      <c r="K4092" t="s">
        <v>1461</v>
      </c>
      <c r="L4092" t="s">
        <v>26</v>
      </c>
      <c r="M4092" t="s">
        <v>27</v>
      </c>
      <c r="N4092" t="s">
        <v>27</v>
      </c>
      <c r="O4092" t="s">
        <v>27</v>
      </c>
      <c r="P4092" t="s">
        <v>27</v>
      </c>
      <c r="Q4092">
        <v>1</v>
      </c>
      <c r="R4092">
        <v>60</v>
      </c>
      <c r="S4092">
        <v>350</v>
      </c>
      <c r="T4092">
        <f>VLOOKUP(L4092,'Currency exchange'!$A:$B,2,0) *S4092</f>
        <v>4.2</v>
      </c>
      <c r="U4092">
        <v>3.3</v>
      </c>
      <c r="V4092" t="s">
        <v>23525</v>
      </c>
      <c r="W4092" t="s">
        <v>23532</v>
      </c>
      <c r="X4092" t="s">
        <v>10508</v>
      </c>
      <c r="Y4092">
        <v>2013</v>
      </c>
      <c r="Z4092">
        <v>5</v>
      </c>
      <c r="AA4092">
        <v>1</v>
      </c>
    </row>
    <row r="4093" spans="1:27" x14ac:dyDescent="0.25">
      <c r="A4093">
        <v>18366025</v>
      </c>
      <c r="B4093" s="1" t="s">
        <v>10967</v>
      </c>
      <c r="C4093">
        <v>1</v>
      </c>
      <c r="D4093" t="str">
        <f>VLOOKUP(C4093,'country description'!$A$1:$B$16,2,0)</f>
        <v>India</v>
      </c>
      <c r="E4093" s="1" t="s">
        <v>21</v>
      </c>
      <c r="F4093" t="s">
        <v>10999</v>
      </c>
      <c r="G4093" t="s">
        <v>3832</v>
      </c>
      <c r="H4093" t="s">
        <v>3833</v>
      </c>
      <c r="I4093">
        <v>77.099682799999997</v>
      </c>
      <c r="J4093">
        <v>28.635750300000002</v>
      </c>
      <c r="K4093" t="s">
        <v>1143</v>
      </c>
      <c r="L4093" t="s">
        <v>26</v>
      </c>
      <c r="M4093" t="s">
        <v>27</v>
      </c>
      <c r="N4093" t="s">
        <v>27</v>
      </c>
      <c r="O4093" t="s">
        <v>27</v>
      </c>
      <c r="P4093" t="s">
        <v>27</v>
      </c>
      <c r="Q4093">
        <v>1</v>
      </c>
      <c r="R4093">
        <v>1</v>
      </c>
      <c r="S4093">
        <v>350</v>
      </c>
      <c r="T4093">
        <f>VLOOKUP(L4093,'Currency exchange'!$A:$B,2,0) *S4093</f>
        <v>4.2</v>
      </c>
      <c r="U4093">
        <v>1</v>
      </c>
      <c r="V4093" t="s">
        <v>23523</v>
      </c>
      <c r="W4093" t="s">
        <v>23529</v>
      </c>
      <c r="X4093" t="s">
        <v>2228</v>
      </c>
      <c r="Y4093">
        <v>2010</v>
      </c>
      <c r="Z4093">
        <v>5</v>
      </c>
      <c r="AA4093">
        <v>7</v>
      </c>
    </row>
    <row r="4094" spans="1:27" x14ac:dyDescent="0.25">
      <c r="A4094">
        <v>7424</v>
      </c>
      <c r="B4094" s="1" t="s">
        <v>11000</v>
      </c>
      <c r="C4094">
        <v>1</v>
      </c>
      <c r="D4094" t="str">
        <f>VLOOKUP(C4094,'country description'!$A$1:$B$16,2,0)</f>
        <v>India</v>
      </c>
      <c r="E4094" s="1" t="s">
        <v>21</v>
      </c>
      <c r="F4094" t="s">
        <v>11001</v>
      </c>
      <c r="G4094" t="s">
        <v>326</v>
      </c>
      <c r="H4094" t="s">
        <v>327</v>
      </c>
      <c r="I4094">
        <v>77.191913400000004</v>
      </c>
      <c r="J4094">
        <v>28.647312299999999</v>
      </c>
      <c r="K4094" t="s">
        <v>11002</v>
      </c>
      <c r="L4094" t="s">
        <v>26</v>
      </c>
      <c r="M4094" t="s">
        <v>27</v>
      </c>
      <c r="N4094" t="s">
        <v>27</v>
      </c>
      <c r="O4094" t="s">
        <v>27</v>
      </c>
      <c r="P4094" t="s">
        <v>27</v>
      </c>
      <c r="Q4094">
        <v>1</v>
      </c>
      <c r="R4094">
        <v>70</v>
      </c>
      <c r="S4094">
        <v>350</v>
      </c>
      <c r="T4094">
        <f>VLOOKUP(L4094,'Currency exchange'!$A:$B,2,0) *S4094</f>
        <v>4.2</v>
      </c>
      <c r="U4094">
        <v>3.3</v>
      </c>
      <c r="V4094" t="s">
        <v>23525</v>
      </c>
      <c r="W4094" t="s">
        <v>23532</v>
      </c>
      <c r="X4094" t="s">
        <v>9699</v>
      </c>
      <c r="Y4094">
        <v>2010</v>
      </c>
      <c r="Z4094">
        <v>5</v>
      </c>
      <c r="AA4094">
        <v>23</v>
      </c>
    </row>
    <row r="4095" spans="1:27" x14ac:dyDescent="0.25">
      <c r="A4095">
        <v>18312652</v>
      </c>
      <c r="B4095" s="1" t="s">
        <v>11003</v>
      </c>
      <c r="C4095">
        <v>1</v>
      </c>
      <c r="D4095" t="str">
        <f>VLOOKUP(C4095,'country description'!$A$1:$B$16,2,0)</f>
        <v>India</v>
      </c>
      <c r="E4095" s="1" t="s">
        <v>21</v>
      </c>
      <c r="F4095" t="s">
        <v>11004</v>
      </c>
      <c r="G4095" t="s">
        <v>117</v>
      </c>
      <c r="H4095" t="s">
        <v>118</v>
      </c>
      <c r="I4095">
        <v>77.135444100000001</v>
      </c>
      <c r="J4095">
        <v>28.6233571</v>
      </c>
      <c r="K4095" t="s">
        <v>1250</v>
      </c>
      <c r="L4095" t="s">
        <v>26</v>
      </c>
      <c r="M4095" t="s">
        <v>27</v>
      </c>
      <c r="N4095" t="s">
        <v>27</v>
      </c>
      <c r="O4095" t="s">
        <v>27</v>
      </c>
      <c r="P4095" t="s">
        <v>27</v>
      </c>
      <c r="Q4095">
        <v>1</v>
      </c>
      <c r="R4095">
        <v>13</v>
      </c>
      <c r="S4095">
        <v>350</v>
      </c>
      <c r="T4095">
        <f>VLOOKUP(L4095,'Currency exchange'!$A:$B,2,0) *S4095</f>
        <v>4.2</v>
      </c>
      <c r="U4095">
        <v>3.1</v>
      </c>
      <c r="V4095" t="s">
        <v>23525</v>
      </c>
      <c r="W4095" t="s">
        <v>23532</v>
      </c>
      <c r="X4095" t="s">
        <v>11005</v>
      </c>
      <c r="Y4095">
        <v>2011</v>
      </c>
      <c r="Z4095">
        <v>5</v>
      </c>
      <c r="AA4095">
        <v>1</v>
      </c>
    </row>
    <row r="4096" spans="1:27" x14ac:dyDescent="0.25">
      <c r="A4096">
        <v>18241874</v>
      </c>
      <c r="B4096" s="1" t="s">
        <v>11006</v>
      </c>
      <c r="C4096">
        <v>1</v>
      </c>
      <c r="D4096" t="str">
        <f>VLOOKUP(C4096,'country description'!$A$1:$B$16,2,0)</f>
        <v>India</v>
      </c>
      <c r="E4096" s="1" t="s">
        <v>21</v>
      </c>
      <c r="F4096" t="s">
        <v>11007</v>
      </c>
      <c r="G4096" t="s">
        <v>117</v>
      </c>
      <c r="H4096" t="s">
        <v>118</v>
      </c>
      <c r="I4096">
        <v>77.155645199999995</v>
      </c>
      <c r="J4096">
        <v>28.623874699999998</v>
      </c>
      <c r="K4096" t="s">
        <v>11008</v>
      </c>
      <c r="L4096" t="s">
        <v>26</v>
      </c>
      <c r="M4096" t="s">
        <v>27</v>
      </c>
      <c r="N4096" t="s">
        <v>27</v>
      </c>
      <c r="O4096" t="s">
        <v>27</v>
      </c>
      <c r="P4096" t="s">
        <v>27</v>
      </c>
      <c r="Q4096">
        <v>1</v>
      </c>
      <c r="R4096">
        <v>14</v>
      </c>
      <c r="S4096">
        <v>350</v>
      </c>
      <c r="T4096">
        <f>VLOOKUP(L4096,'Currency exchange'!$A:$B,2,0) *S4096</f>
        <v>4.2</v>
      </c>
      <c r="U4096">
        <v>3.2</v>
      </c>
      <c r="V4096" t="s">
        <v>23525</v>
      </c>
      <c r="W4096" t="s">
        <v>23532</v>
      </c>
      <c r="X4096" t="s">
        <v>1200</v>
      </c>
      <c r="Y4096">
        <v>2015</v>
      </c>
      <c r="Z4096">
        <v>5</v>
      </c>
      <c r="AA4096">
        <v>10</v>
      </c>
    </row>
    <row r="4097" spans="1:27" x14ac:dyDescent="0.25">
      <c r="A4097">
        <v>306526</v>
      </c>
      <c r="B4097" s="1" t="s">
        <v>11009</v>
      </c>
      <c r="C4097">
        <v>1</v>
      </c>
      <c r="D4097" t="str">
        <f>VLOOKUP(C4097,'country description'!$A$1:$B$16,2,0)</f>
        <v>India</v>
      </c>
      <c r="E4097" s="1" t="s">
        <v>21</v>
      </c>
      <c r="F4097" t="s">
        <v>11010</v>
      </c>
      <c r="G4097" t="s">
        <v>61</v>
      </c>
      <c r="H4097" t="s">
        <v>62</v>
      </c>
      <c r="I4097">
        <v>77.268778999999995</v>
      </c>
      <c r="J4097">
        <v>28.565383000000001</v>
      </c>
      <c r="K4097" t="s">
        <v>754</v>
      </c>
      <c r="L4097" t="s">
        <v>26</v>
      </c>
      <c r="M4097" t="s">
        <v>27</v>
      </c>
      <c r="N4097" t="s">
        <v>27</v>
      </c>
      <c r="O4097" t="s">
        <v>27</v>
      </c>
      <c r="P4097" t="s">
        <v>27</v>
      </c>
      <c r="Q4097">
        <v>1</v>
      </c>
      <c r="R4097">
        <v>52</v>
      </c>
      <c r="S4097">
        <v>350</v>
      </c>
      <c r="T4097">
        <f>VLOOKUP(L4097,'Currency exchange'!$A:$B,2,0) *S4097</f>
        <v>4.2</v>
      </c>
      <c r="U4097">
        <v>3.6</v>
      </c>
      <c r="V4097" t="s">
        <v>23525</v>
      </c>
      <c r="W4097" t="s">
        <v>23532</v>
      </c>
      <c r="X4097" t="s">
        <v>8151</v>
      </c>
      <c r="Y4097">
        <v>2016</v>
      </c>
      <c r="Z4097">
        <v>5</v>
      </c>
      <c r="AA4097">
        <v>26</v>
      </c>
    </row>
    <row r="4098" spans="1:27" x14ac:dyDescent="0.25">
      <c r="A4098">
        <v>18476960</v>
      </c>
      <c r="B4098" s="1" t="s">
        <v>11011</v>
      </c>
      <c r="C4098">
        <v>1</v>
      </c>
      <c r="D4098" t="str">
        <f>VLOOKUP(C4098,'country description'!$A$1:$B$16,2,0)</f>
        <v>India</v>
      </c>
      <c r="E4098" s="1" t="s">
        <v>21</v>
      </c>
      <c r="F4098" t="s">
        <v>11012</v>
      </c>
      <c r="G4098" t="s">
        <v>138</v>
      </c>
      <c r="H4098" t="s">
        <v>139</v>
      </c>
      <c r="I4098">
        <v>0</v>
      </c>
      <c r="J4098">
        <v>0</v>
      </c>
      <c r="K4098" t="s">
        <v>6995</v>
      </c>
      <c r="L4098" t="s">
        <v>26</v>
      </c>
      <c r="M4098" t="s">
        <v>27</v>
      </c>
      <c r="N4098" t="s">
        <v>27</v>
      </c>
      <c r="O4098" t="s">
        <v>27</v>
      </c>
      <c r="P4098" t="s">
        <v>27</v>
      </c>
      <c r="Q4098">
        <v>1</v>
      </c>
      <c r="R4098">
        <v>40</v>
      </c>
      <c r="S4098">
        <v>350</v>
      </c>
      <c r="T4098">
        <f>VLOOKUP(L4098,'Currency exchange'!$A:$B,2,0) *S4098</f>
        <v>4.2</v>
      </c>
      <c r="U4098">
        <v>3.6</v>
      </c>
      <c r="V4098" t="s">
        <v>23525</v>
      </c>
      <c r="W4098" t="s">
        <v>23532</v>
      </c>
      <c r="X4098" t="s">
        <v>11013</v>
      </c>
      <c r="Y4098">
        <v>2010</v>
      </c>
      <c r="Z4098">
        <v>5</v>
      </c>
      <c r="AA4098">
        <v>1</v>
      </c>
    </row>
    <row r="4099" spans="1:27" x14ac:dyDescent="0.25">
      <c r="A4099">
        <v>300925</v>
      </c>
      <c r="B4099" s="1" t="s">
        <v>11014</v>
      </c>
      <c r="C4099">
        <v>1</v>
      </c>
      <c r="D4099" t="str">
        <f>VLOOKUP(C4099,'country description'!$A$1:$B$16,2,0)</f>
        <v>India</v>
      </c>
      <c r="E4099" s="1" t="s">
        <v>21</v>
      </c>
      <c r="F4099" t="s">
        <v>11015</v>
      </c>
      <c r="G4099" t="s">
        <v>1023</v>
      </c>
      <c r="H4099" t="s">
        <v>1024</v>
      </c>
      <c r="I4099">
        <v>77.133348499999997</v>
      </c>
      <c r="J4099">
        <v>28.710608400000002</v>
      </c>
      <c r="K4099" t="s">
        <v>746</v>
      </c>
      <c r="L4099" t="s">
        <v>26</v>
      </c>
      <c r="M4099" t="s">
        <v>27</v>
      </c>
      <c r="N4099" t="s">
        <v>27</v>
      </c>
      <c r="O4099" t="s">
        <v>27</v>
      </c>
      <c r="P4099" t="s">
        <v>27</v>
      </c>
      <c r="Q4099">
        <v>1</v>
      </c>
      <c r="R4099">
        <v>12</v>
      </c>
      <c r="S4099">
        <v>350</v>
      </c>
      <c r="T4099">
        <f>VLOOKUP(L4099,'Currency exchange'!$A:$B,2,0) *S4099</f>
        <v>4.2</v>
      </c>
      <c r="U4099">
        <v>2.8</v>
      </c>
      <c r="V4099" t="s">
        <v>23524</v>
      </c>
      <c r="W4099" t="s">
        <v>23530</v>
      </c>
      <c r="X4099" t="s">
        <v>5817</v>
      </c>
      <c r="Y4099">
        <v>2017</v>
      </c>
      <c r="Z4099">
        <v>5</v>
      </c>
      <c r="AA4099">
        <v>4</v>
      </c>
    </row>
    <row r="4100" spans="1:27" x14ac:dyDescent="0.25">
      <c r="A4100">
        <v>303051</v>
      </c>
      <c r="B4100" s="1" t="s">
        <v>11016</v>
      </c>
      <c r="C4100">
        <v>1</v>
      </c>
      <c r="D4100" t="str">
        <f>VLOOKUP(C4100,'country description'!$A$1:$B$16,2,0)</f>
        <v>India</v>
      </c>
      <c r="E4100" s="1" t="s">
        <v>21</v>
      </c>
      <c r="F4100" t="s">
        <v>2394</v>
      </c>
      <c r="G4100" t="s">
        <v>2395</v>
      </c>
      <c r="H4100" t="s">
        <v>2396</v>
      </c>
      <c r="I4100">
        <v>77.134093120000003</v>
      </c>
      <c r="J4100">
        <v>28.670472539999999</v>
      </c>
      <c r="K4100" t="s">
        <v>746</v>
      </c>
      <c r="L4100" t="s">
        <v>26</v>
      </c>
      <c r="M4100" t="s">
        <v>27</v>
      </c>
      <c r="N4100" t="s">
        <v>27</v>
      </c>
      <c r="O4100" t="s">
        <v>27</v>
      </c>
      <c r="P4100" t="s">
        <v>27</v>
      </c>
      <c r="Q4100">
        <v>1</v>
      </c>
      <c r="R4100">
        <v>17</v>
      </c>
      <c r="S4100">
        <v>350</v>
      </c>
      <c r="T4100">
        <f>VLOOKUP(L4100,'Currency exchange'!$A:$B,2,0) *S4100</f>
        <v>4.2</v>
      </c>
      <c r="U4100">
        <v>3.2</v>
      </c>
      <c r="V4100" t="s">
        <v>23525</v>
      </c>
      <c r="W4100" t="s">
        <v>23532</v>
      </c>
      <c r="X4100" t="s">
        <v>9717</v>
      </c>
      <c r="Y4100">
        <v>2012</v>
      </c>
      <c r="Z4100">
        <v>5</v>
      </c>
      <c r="AA4100">
        <v>8</v>
      </c>
    </row>
    <row r="4101" spans="1:27" x14ac:dyDescent="0.25">
      <c r="A4101">
        <v>309445</v>
      </c>
      <c r="B4101" s="1" t="s">
        <v>1459</v>
      </c>
      <c r="C4101">
        <v>1</v>
      </c>
      <c r="D4101" t="str">
        <f>VLOOKUP(C4101,'country description'!$A$1:$B$16,2,0)</f>
        <v>India</v>
      </c>
      <c r="E4101" s="1" t="s">
        <v>21</v>
      </c>
      <c r="F4101" t="s">
        <v>11017</v>
      </c>
      <c r="G4101" t="s">
        <v>2404</v>
      </c>
      <c r="H4101" t="s">
        <v>2403</v>
      </c>
      <c r="I4101">
        <v>77.177620200000007</v>
      </c>
      <c r="J4101">
        <v>28.643648599999999</v>
      </c>
      <c r="K4101" t="s">
        <v>1461</v>
      </c>
      <c r="L4101" t="s">
        <v>26</v>
      </c>
      <c r="M4101" t="s">
        <v>27</v>
      </c>
      <c r="N4101" t="s">
        <v>27</v>
      </c>
      <c r="O4101" t="s">
        <v>27</v>
      </c>
      <c r="P4101" t="s">
        <v>27</v>
      </c>
      <c r="Q4101">
        <v>1</v>
      </c>
      <c r="R4101">
        <v>17</v>
      </c>
      <c r="S4101">
        <v>350</v>
      </c>
      <c r="T4101">
        <f>VLOOKUP(L4101,'Currency exchange'!$A:$B,2,0) *S4101</f>
        <v>4.2</v>
      </c>
      <c r="U4101">
        <v>3.2</v>
      </c>
      <c r="V4101" t="s">
        <v>23525</v>
      </c>
      <c r="W4101" t="s">
        <v>23532</v>
      </c>
      <c r="X4101" t="s">
        <v>6985</v>
      </c>
      <c r="Y4101">
        <v>2011</v>
      </c>
      <c r="Z4101">
        <v>5</v>
      </c>
      <c r="AA4101">
        <v>5</v>
      </c>
    </row>
    <row r="4102" spans="1:27" x14ac:dyDescent="0.25">
      <c r="A4102">
        <v>310459</v>
      </c>
      <c r="B4102" s="1" t="s">
        <v>11018</v>
      </c>
      <c r="C4102">
        <v>1</v>
      </c>
      <c r="D4102" t="str">
        <f>VLOOKUP(C4102,'country description'!$A$1:$B$16,2,0)</f>
        <v>India</v>
      </c>
      <c r="E4102" s="1" t="s">
        <v>21</v>
      </c>
      <c r="F4102" t="s">
        <v>11019</v>
      </c>
      <c r="G4102" t="s">
        <v>3940</v>
      </c>
      <c r="H4102" t="s">
        <v>3941</v>
      </c>
      <c r="I4102">
        <v>77.119167700000006</v>
      </c>
      <c r="J4102">
        <v>28.702219899999999</v>
      </c>
      <c r="K4102" t="s">
        <v>701</v>
      </c>
      <c r="L4102" t="s">
        <v>26</v>
      </c>
      <c r="M4102" t="s">
        <v>27</v>
      </c>
      <c r="N4102" t="s">
        <v>36</v>
      </c>
      <c r="O4102" t="s">
        <v>27</v>
      </c>
      <c r="P4102" t="s">
        <v>27</v>
      </c>
      <c r="Q4102">
        <v>1</v>
      </c>
      <c r="R4102">
        <v>55</v>
      </c>
      <c r="S4102">
        <v>350</v>
      </c>
      <c r="T4102">
        <f>VLOOKUP(L4102,'Currency exchange'!$A:$B,2,0) *S4102</f>
        <v>4.2</v>
      </c>
      <c r="U4102">
        <v>3.5</v>
      </c>
      <c r="V4102" t="s">
        <v>23525</v>
      </c>
      <c r="W4102" t="s">
        <v>23532</v>
      </c>
      <c r="X4102" t="s">
        <v>7346</v>
      </c>
      <c r="Y4102">
        <v>2015</v>
      </c>
      <c r="Z4102">
        <v>5</v>
      </c>
      <c r="AA4102">
        <v>9</v>
      </c>
    </row>
    <row r="4103" spans="1:27" x14ac:dyDescent="0.25">
      <c r="A4103">
        <v>309806</v>
      </c>
      <c r="B4103" s="1" t="s">
        <v>11020</v>
      </c>
      <c r="C4103">
        <v>1</v>
      </c>
      <c r="D4103" t="str">
        <f>VLOOKUP(C4103,'country description'!$A$1:$B$16,2,0)</f>
        <v>India</v>
      </c>
      <c r="E4103" s="1" t="s">
        <v>21</v>
      </c>
      <c r="F4103" t="s">
        <v>11021</v>
      </c>
      <c r="G4103" t="s">
        <v>2603</v>
      </c>
      <c r="H4103" t="s">
        <v>2604</v>
      </c>
      <c r="I4103">
        <v>77.197388889999999</v>
      </c>
      <c r="J4103">
        <v>28.561083329999999</v>
      </c>
      <c r="K4103" t="s">
        <v>819</v>
      </c>
      <c r="L4103" t="s">
        <v>26</v>
      </c>
      <c r="M4103" t="s">
        <v>27</v>
      </c>
      <c r="N4103" t="s">
        <v>27</v>
      </c>
      <c r="O4103" t="s">
        <v>27</v>
      </c>
      <c r="P4103" t="s">
        <v>27</v>
      </c>
      <c r="Q4103">
        <v>1</v>
      </c>
      <c r="R4103">
        <v>25</v>
      </c>
      <c r="S4103">
        <v>350</v>
      </c>
      <c r="T4103">
        <f>VLOOKUP(L4103,'Currency exchange'!$A:$B,2,0) *S4103</f>
        <v>4.2</v>
      </c>
      <c r="U4103">
        <v>3.4</v>
      </c>
      <c r="V4103" t="s">
        <v>23525</v>
      </c>
      <c r="W4103" t="s">
        <v>23532</v>
      </c>
      <c r="X4103" t="s">
        <v>11022</v>
      </c>
      <c r="Y4103">
        <v>2016</v>
      </c>
      <c r="Z4103">
        <v>5</v>
      </c>
      <c r="AA4103">
        <v>20</v>
      </c>
    </row>
    <row r="4104" spans="1:27" x14ac:dyDescent="0.25">
      <c r="A4104">
        <v>308536</v>
      </c>
      <c r="B4104" s="1" t="s">
        <v>11023</v>
      </c>
      <c r="C4104">
        <v>1</v>
      </c>
      <c r="D4104" t="str">
        <f>VLOOKUP(C4104,'country description'!$A$1:$B$16,2,0)</f>
        <v>India</v>
      </c>
      <c r="E4104" s="1" t="s">
        <v>21</v>
      </c>
      <c r="F4104" t="s">
        <v>11024</v>
      </c>
      <c r="G4104" t="s">
        <v>261</v>
      </c>
      <c r="H4104" t="s">
        <v>262</v>
      </c>
      <c r="I4104">
        <v>77.290973899999997</v>
      </c>
      <c r="J4104">
        <v>28.5352265</v>
      </c>
      <c r="K4104" t="s">
        <v>648</v>
      </c>
      <c r="L4104" t="s">
        <v>26</v>
      </c>
      <c r="M4104" t="s">
        <v>27</v>
      </c>
      <c r="N4104" t="s">
        <v>27</v>
      </c>
      <c r="O4104" t="s">
        <v>27</v>
      </c>
      <c r="P4104" t="s">
        <v>27</v>
      </c>
      <c r="Q4104">
        <v>1</v>
      </c>
      <c r="R4104">
        <v>7</v>
      </c>
      <c r="S4104">
        <v>350</v>
      </c>
      <c r="T4104">
        <f>VLOOKUP(L4104,'Currency exchange'!$A:$B,2,0) *S4104</f>
        <v>4.2</v>
      </c>
      <c r="U4104">
        <v>2.8</v>
      </c>
      <c r="V4104" t="s">
        <v>23524</v>
      </c>
      <c r="W4104" t="s">
        <v>23530</v>
      </c>
      <c r="X4104" t="s">
        <v>11025</v>
      </c>
      <c r="Y4104">
        <v>2010</v>
      </c>
      <c r="Z4104">
        <v>5</v>
      </c>
      <c r="AA4104">
        <v>12</v>
      </c>
    </row>
    <row r="4105" spans="1:27" x14ac:dyDescent="0.25">
      <c r="A4105">
        <v>18175323</v>
      </c>
      <c r="B4105" s="1" t="s">
        <v>1417</v>
      </c>
      <c r="C4105">
        <v>1</v>
      </c>
      <c r="D4105" t="str">
        <f>VLOOKUP(C4105,'country description'!$A$1:$B$16,2,0)</f>
        <v>India</v>
      </c>
      <c r="E4105" s="1" t="s">
        <v>21</v>
      </c>
      <c r="F4105" t="s">
        <v>11026</v>
      </c>
      <c r="G4105" t="s">
        <v>3547</v>
      </c>
      <c r="H4105" t="s">
        <v>3548</v>
      </c>
      <c r="I4105">
        <v>77.169114100000002</v>
      </c>
      <c r="J4105">
        <v>28.5887241</v>
      </c>
      <c r="K4105" t="s">
        <v>918</v>
      </c>
      <c r="L4105" t="s">
        <v>26</v>
      </c>
      <c r="M4105" t="s">
        <v>27</v>
      </c>
      <c r="N4105" t="s">
        <v>27</v>
      </c>
      <c r="O4105" t="s">
        <v>27</v>
      </c>
      <c r="P4105" t="s">
        <v>27</v>
      </c>
      <c r="Q4105">
        <v>1</v>
      </c>
      <c r="R4105">
        <v>154</v>
      </c>
      <c r="S4105">
        <v>350</v>
      </c>
      <c r="T4105">
        <f>VLOOKUP(L4105,'Currency exchange'!$A:$B,2,0) *S4105</f>
        <v>4.2</v>
      </c>
      <c r="U4105">
        <v>3.4</v>
      </c>
      <c r="V4105" t="s">
        <v>23525</v>
      </c>
      <c r="W4105" t="s">
        <v>23532</v>
      </c>
      <c r="X4105" t="s">
        <v>11027</v>
      </c>
      <c r="Y4105">
        <v>2015</v>
      </c>
      <c r="Z4105">
        <v>5</v>
      </c>
      <c r="AA4105">
        <v>15</v>
      </c>
    </row>
    <row r="4106" spans="1:27" x14ac:dyDescent="0.25">
      <c r="A4106">
        <v>2055</v>
      </c>
      <c r="B4106" s="1" t="s">
        <v>11028</v>
      </c>
      <c r="C4106">
        <v>1</v>
      </c>
      <c r="D4106" t="str">
        <f>VLOOKUP(C4106,'country description'!$A$1:$B$16,2,0)</f>
        <v>India</v>
      </c>
      <c r="E4106" s="1" t="s">
        <v>21</v>
      </c>
      <c r="F4106" t="s">
        <v>11029</v>
      </c>
      <c r="G4106" t="s">
        <v>303</v>
      </c>
      <c r="H4106" t="s">
        <v>302</v>
      </c>
      <c r="I4106">
        <v>77.160154899999995</v>
      </c>
      <c r="J4106">
        <v>28.710818</v>
      </c>
      <c r="K4106" t="s">
        <v>667</v>
      </c>
      <c r="L4106" t="s">
        <v>26</v>
      </c>
      <c r="M4106" t="s">
        <v>27</v>
      </c>
      <c r="N4106" t="s">
        <v>27</v>
      </c>
      <c r="O4106" t="s">
        <v>27</v>
      </c>
      <c r="P4106" t="s">
        <v>27</v>
      </c>
      <c r="Q4106">
        <v>1</v>
      </c>
      <c r="R4106">
        <v>14</v>
      </c>
      <c r="S4106">
        <v>350</v>
      </c>
      <c r="T4106">
        <f>VLOOKUP(L4106,'Currency exchange'!$A:$B,2,0) *S4106</f>
        <v>4.2</v>
      </c>
      <c r="U4106">
        <v>3.1</v>
      </c>
      <c r="V4106" t="s">
        <v>23525</v>
      </c>
      <c r="W4106" t="s">
        <v>23532</v>
      </c>
      <c r="X4106" t="s">
        <v>2228</v>
      </c>
      <c r="Y4106">
        <v>2010</v>
      </c>
      <c r="Z4106">
        <v>5</v>
      </c>
      <c r="AA4106">
        <v>7</v>
      </c>
    </row>
    <row r="4107" spans="1:27" x14ac:dyDescent="0.25">
      <c r="A4107">
        <v>18447292</v>
      </c>
      <c r="B4107" s="1" t="s">
        <v>11030</v>
      </c>
      <c r="C4107">
        <v>1</v>
      </c>
      <c r="D4107" t="str">
        <f>VLOOKUP(C4107,'country description'!$A$1:$B$16,2,0)</f>
        <v>India</v>
      </c>
      <c r="E4107" s="1" t="s">
        <v>21</v>
      </c>
      <c r="F4107" t="s">
        <v>11031</v>
      </c>
      <c r="G4107" t="s">
        <v>266</v>
      </c>
      <c r="H4107" t="s">
        <v>265</v>
      </c>
      <c r="I4107">
        <v>77.102355299999999</v>
      </c>
      <c r="J4107">
        <v>28.637288399999999</v>
      </c>
      <c r="K4107" t="s">
        <v>7462</v>
      </c>
      <c r="L4107" t="s">
        <v>26</v>
      </c>
      <c r="M4107" t="s">
        <v>27</v>
      </c>
      <c r="N4107" t="s">
        <v>27</v>
      </c>
      <c r="O4107" t="s">
        <v>27</v>
      </c>
      <c r="P4107" t="s">
        <v>27</v>
      </c>
      <c r="Q4107">
        <v>1</v>
      </c>
      <c r="R4107">
        <v>1</v>
      </c>
      <c r="S4107">
        <v>350</v>
      </c>
      <c r="T4107">
        <f>VLOOKUP(L4107,'Currency exchange'!$A:$B,2,0) *S4107</f>
        <v>4.2</v>
      </c>
      <c r="U4107">
        <v>1</v>
      </c>
      <c r="V4107" t="s">
        <v>23523</v>
      </c>
      <c r="W4107" t="s">
        <v>23529</v>
      </c>
      <c r="X4107" t="s">
        <v>310</v>
      </c>
      <c r="Y4107">
        <v>2011</v>
      </c>
      <c r="Z4107">
        <v>5</v>
      </c>
      <c r="AA4107">
        <v>2</v>
      </c>
    </row>
    <row r="4108" spans="1:27" x14ac:dyDescent="0.25">
      <c r="A4108">
        <v>3467</v>
      </c>
      <c r="B4108" s="1" t="s">
        <v>1459</v>
      </c>
      <c r="C4108">
        <v>1</v>
      </c>
      <c r="D4108" t="str">
        <f>VLOOKUP(C4108,'country description'!$A$1:$B$16,2,0)</f>
        <v>India</v>
      </c>
      <c r="E4108" s="1" t="s">
        <v>21</v>
      </c>
      <c r="F4108" t="s">
        <v>11032</v>
      </c>
      <c r="G4108" t="s">
        <v>1582</v>
      </c>
      <c r="H4108" t="s">
        <v>1583</v>
      </c>
      <c r="I4108">
        <v>77.207191899999998</v>
      </c>
      <c r="J4108">
        <v>28.5579587</v>
      </c>
      <c r="K4108" t="s">
        <v>1461</v>
      </c>
      <c r="L4108" t="s">
        <v>26</v>
      </c>
      <c r="M4108" t="s">
        <v>27</v>
      </c>
      <c r="N4108" t="s">
        <v>27</v>
      </c>
      <c r="O4108" t="s">
        <v>27</v>
      </c>
      <c r="P4108" t="s">
        <v>27</v>
      </c>
      <c r="Q4108">
        <v>1</v>
      </c>
      <c r="R4108">
        <v>30</v>
      </c>
      <c r="S4108">
        <v>350</v>
      </c>
      <c r="T4108">
        <f>VLOOKUP(L4108,'Currency exchange'!$A:$B,2,0) *S4108</f>
        <v>4.2</v>
      </c>
      <c r="U4108">
        <v>3.1</v>
      </c>
      <c r="V4108" t="s">
        <v>23525</v>
      </c>
      <c r="W4108" t="s">
        <v>23532</v>
      </c>
      <c r="X4108" t="s">
        <v>9707</v>
      </c>
      <c r="Y4108">
        <v>2015</v>
      </c>
      <c r="Z4108">
        <v>5</v>
      </c>
      <c r="AA4108">
        <v>18</v>
      </c>
    </row>
    <row r="4109" spans="1:27" x14ac:dyDescent="0.25">
      <c r="A4109">
        <v>7621</v>
      </c>
      <c r="B4109" s="1" t="s">
        <v>1459</v>
      </c>
      <c r="C4109">
        <v>1</v>
      </c>
      <c r="D4109" t="str">
        <f>VLOOKUP(C4109,'country description'!$A$1:$B$16,2,0)</f>
        <v>India</v>
      </c>
      <c r="E4109" s="1" t="s">
        <v>21</v>
      </c>
      <c r="F4109" t="s">
        <v>11033</v>
      </c>
      <c r="G4109" t="s">
        <v>80</v>
      </c>
      <c r="H4109" t="s">
        <v>81</v>
      </c>
      <c r="I4109">
        <v>77.238315</v>
      </c>
      <c r="J4109">
        <v>28.577370500000001</v>
      </c>
      <c r="K4109" t="s">
        <v>1461</v>
      </c>
      <c r="L4109" t="s">
        <v>26</v>
      </c>
      <c r="M4109" t="s">
        <v>27</v>
      </c>
      <c r="N4109" t="s">
        <v>27</v>
      </c>
      <c r="O4109" t="s">
        <v>27</v>
      </c>
      <c r="P4109" t="s">
        <v>27</v>
      </c>
      <c r="Q4109">
        <v>1</v>
      </c>
      <c r="R4109">
        <v>16</v>
      </c>
      <c r="S4109">
        <v>350</v>
      </c>
      <c r="T4109">
        <f>VLOOKUP(L4109,'Currency exchange'!$A:$B,2,0) *S4109</f>
        <v>4.2</v>
      </c>
      <c r="U4109">
        <v>2.7</v>
      </c>
      <c r="V4109" t="s">
        <v>23524</v>
      </c>
      <c r="W4109" t="s">
        <v>23530</v>
      </c>
      <c r="X4109" t="s">
        <v>11034</v>
      </c>
      <c r="Y4109">
        <v>2010</v>
      </c>
      <c r="Z4109">
        <v>4</v>
      </c>
      <c r="AA4109">
        <v>28</v>
      </c>
    </row>
    <row r="4110" spans="1:27" x14ac:dyDescent="0.25">
      <c r="A4110">
        <v>9803</v>
      </c>
      <c r="B4110" s="1" t="s">
        <v>11035</v>
      </c>
      <c r="C4110">
        <v>1</v>
      </c>
      <c r="D4110" t="str">
        <f>VLOOKUP(C4110,'country description'!$A$1:$B$16,2,0)</f>
        <v>India</v>
      </c>
      <c r="E4110" s="1" t="s">
        <v>21</v>
      </c>
      <c r="F4110" t="s">
        <v>11036</v>
      </c>
      <c r="G4110" t="s">
        <v>321</v>
      </c>
      <c r="H4110" t="s">
        <v>322</v>
      </c>
      <c r="I4110">
        <v>77.303100400000005</v>
      </c>
      <c r="J4110">
        <v>28.636007800000002</v>
      </c>
      <c r="K4110" t="s">
        <v>648</v>
      </c>
      <c r="L4110" t="s">
        <v>26</v>
      </c>
      <c r="M4110" t="s">
        <v>27</v>
      </c>
      <c r="N4110" t="s">
        <v>36</v>
      </c>
      <c r="O4110" t="s">
        <v>27</v>
      </c>
      <c r="P4110" t="s">
        <v>27</v>
      </c>
      <c r="Q4110">
        <v>1</v>
      </c>
      <c r="R4110">
        <v>101</v>
      </c>
      <c r="S4110">
        <v>350</v>
      </c>
      <c r="T4110">
        <f>VLOOKUP(L4110,'Currency exchange'!$A:$B,2,0) *S4110</f>
        <v>4.2</v>
      </c>
      <c r="U4110">
        <v>2.8</v>
      </c>
      <c r="V4110" t="s">
        <v>23524</v>
      </c>
      <c r="W4110" t="s">
        <v>23530</v>
      </c>
      <c r="X4110" t="s">
        <v>11037</v>
      </c>
      <c r="Y4110">
        <v>2018</v>
      </c>
      <c r="Z4110">
        <v>4</v>
      </c>
      <c r="AA4110">
        <v>25</v>
      </c>
    </row>
    <row r="4111" spans="1:27" x14ac:dyDescent="0.25">
      <c r="A4111">
        <v>18429401</v>
      </c>
      <c r="B4111" s="1" t="s">
        <v>11038</v>
      </c>
      <c r="C4111">
        <v>1</v>
      </c>
      <c r="D4111" t="str">
        <f>VLOOKUP(C4111,'country description'!$A$1:$B$16,2,0)</f>
        <v>India</v>
      </c>
      <c r="E4111" s="1" t="s">
        <v>21</v>
      </c>
      <c r="F4111" t="s">
        <v>11039</v>
      </c>
      <c r="G4111" t="s">
        <v>3832</v>
      </c>
      <c r="H4111" t="s">
        <v>3833</v>
      </c>
      <c r="I4111">
        <v>77.108829499999999</v>
      </c>
      <c r="J4111">
        <v>28.6628124</v>
      </c>
      <c r="K4111" t="s">
        <v>746</v>
      </c>
      <c r="L4111" t="s">
        <v>26</v>
      </c>
      <c r="M4111" t="s">
        <v>27</v>
      </c>
      <c r="N4111" t="s">
        <v>27</v>
      </c>
      <c r="O4111" t="s">
        <v>27</v>
      </c>
      <c r="P4111" t="s">
        <v>27</v>
      </c>
      <c r="Q4111">
        <v>1</v>
      </c>
      <c r="R4111">
        <v>2</v>
      </c>
      <c r="S4111">
        <v>350</v>
      </c>
      <c r="T4111">
        <f>VLOOKUP(L4111,'Currency exchange'!$A:$B,2,0) *S4111</f>
        <v>4.2</v>
      </c>
      <c r="U4111">
        <v>1</v>
      </c>
      <c r="V4111" t="s">
        <v>23523</v>
      </c>
      <c r="W4111" t="s">
        <v>23529</v>
      </c>
      <c r="X4111" t="s">
        <v>6620</v>
      </c>
      <c r="Y4111">
        <v>2012</v>
      </c>
      <c r="Z4111">
        <v>4</v>
      </c>
      <c r="AA4111">
        <v>20</v>
      </c>
    </row>
    <row r="4112" spans="1:27" x14ac:dyDescent="0.25">
      <c r="A4112">
        <v>303604</v>
      </c>
      <c r="B4112" s="1" t="s">
        <v>11040</v>
      </c>
      <c r="C4112">
        <v>1</v>
      </c>
      <c r="D4112" t="str">
        <f>VLOOKUP(C4112,'country description'!$A$1:$B$16,2,0)</f>
        <v>India</v>
      </c>
      <c r="E4112" s="1" t="s">
        <v>21</v>
      </c>
      <c r="F4112" t="s">
        <v>11041</v>
      </c>
      <c r="G4112" t="s">
        <v>457</v>
      </c>
      <c r="H4112" t="s">
        <v>458</v>
      </c>
      <c r="I4112">
        <v>77.167182530000005</v>
      </c>
      <c r="J4112">
        <v>28.548652929999999</v>
      </c>
      <c r="K4112" t="s">
        <v>982</v>
      </c>
      <c r="L4112" t="s">
        <v>26</v>
      </c>
      <c r="M4112" t="s">
        <v>27</v>
      </c>
      <c r="N4112" t="s">
        <v>27</v>
      </c>
      <c r="O4112" t="s">
        <v>27</v>
      </c>
      <c r="P4112" t="s">
        <v>27</v>
      </c>
      <c r="Q4112">
        <v>1</v>
      </c>
      <c r="R4112">
        <v>27</v>
      </c>
      <c r="S4112">
        <v>350</v>
      </c>
      <c r="T4112">
        <f>VLOOKUP(L4112,'Currency exchange'!$A:$B,2,0) *S4112</f>
        <v>4.2</v>
      </c>
      <c r="U4112">
        <v>3</v>
      </c>
      <c r="V4112" t="s">
        <v>23525</v>
      </c>
      <c r="W4112" t="s">
        <v>23532</v>
      </c>
      <c r="X4112" t="s">
        <v>4085</v>
      </c>
      <c r="Y4112">
        <v>2016</v>
      </c>
      <c r="Z4112">
        <v>4</v>
      </c>
      <c r="AA4112">
        <v>3</v>
      </c>
    </row>
    <row r="4113" spans="1:27" x14ac:dyDescent="0.25">
      <c r="A4113">
        <v>18128895</v>
      </c>
      <c r="B4113" s="1" t="s">
        <v>11042</v>
      </c>
      <c r="C4113">
        <v>1</v>
      </c>
      <c r="D4113" t="str">
        <f>VLOOKUP(C4113,'country description'!$A$1:$B$16,2,0)</f>
        <v>India</v>
      </c>
      <c r="E4113" s="1" t="s">
        <v>21</v>
      </c>
      <c r="F4113" t="s">
        <v>11043</v>
      </c>
      <c r="G4113" t="s">
        <v>203</v>
      </c>
      <c r="H4113" t="s">
        <v>204</v>
      </c>
      <c r="I4113">
        <v>0</v>
      </c>
      <c r="J4113">
        <v>0</v>
      </c>
      <c r="K4113" t="s">
        <v>11044</v>
      </c>
      <c r="L4113" t="s">
        <v>26</v>
      </c>
      <c r="M4113" t="s">
        <v>27</v>
      </c>
      <c r="N4113" t="s">
        <v>27</v>
      </c>
      <c r="O4113" t="s">
        <v>27</v>
      </c>
      <c r="P4113" t="s">
        <v>27</v>
      </c>
      <c r="Q4113">
        <v>1</v>
      </c>
      <c r="R4113">
        <v>11</v>
      </c>
      <c r="S4113">
        <v>350</v>
      </c>
      <c r="T4113">
        <f>VLOOKUP(L4113,'Currency exchange'!$A:$B,2,0) *S4113</f>
        <v>4.2</v>
      </c>
      <c r="U4113">
        <v>3.2</v>
      </c>
      <c r="V4113" t="s">
        <v>23525</v>
      </c>
      <c r="W4113" t="s">
        <v>23532</v>
      </c>
      <c r="X4113" t="s">
        <v>11045</v>
      </c>
      <c r="Y4113">
        <v>2016</v>
      </c>
      <c r="Z4113">
        <v>4</v>
      </c>
      <c r="AA4113">
        <v>26</v>
      </c>
    </row>
    <row r="4114" spans="1:27" x14ac:dyDescent="0.25">
      <c r="A4114">
        <v>313508</v>
      </c>
      <c r="B4114" s="1" t="s">
        <v>10946</v>
      </c>
      <c r="C4114">
        <v>1</v>
      </c>
      <c r="D4114" t="str">
        <f>VLOOKUP(C4114,'country description'!$A$1:$B$16,2,0)</f>
        <v>India</v>
      </c>
      <c r="E4114" s="1" t="s">
        <v>21</v>
      </c>
      <c r="F4114" t="s">
        <v>11046</v>
      </c>
      <c r="G4114" t="s">
        <v>203</v>
      </c>
      <c r="H4114" t="s">
        <v>204</v>
      </c>
      <c r="I4114">
        <v>77.285347000000002</v>
      </c>
      <c r="J4114">
        <v>28.659749999999999</v>
      </c>
      <c r="K4114" t="s">
        <v>1393</v>
      </c>
      <c r="L4114" t="s">
        <v>26</v>
      </c>
      <c r="M4114" t="s">
        <v>27</v>
      </c>
      <c r="N4114" t="s">
        <v>36</v>
      </c>
      <c r="O4114" t="s">
        <v>27</v>
      </c>
      <c r="P4114" t="s">
        <v>27</v>
      </c>
      <c r="Q4114">
        <v>1</v>
      </c>
      <c r="R4114">
        <v>22</v>
      </c>
      <c r="S4114">
        <v>350</v>
      </c>
      <c r="T4114">
        <f>VLOOKUP(L4114,'Currency exchange'!$A:$B,2,0) *S4114</f>
        <v>4.2</v>
      </c>
      <c r="U4114">
        <v>3.1</v>
      </c>
      <c r="V4114" t="s">
        <v>23525</v>
      </c>
      <c r="W4114" t="s">
        <v>23532</v>
      </c>
      <c r="X4114" t="s">
        <v>9774</v>
      </c>
      <c r="Y4114">
        <v>2010</v>
      </c>
      <c r="Z4114">
        <v>4</v>
      </c>
      <c r="AA4114">
        <v>27</v>
      </c>
    </row>
    <row r="4115" spans="1:27" x14ac:dyDescent="0.25">
      <c r="A4115">
        <v>18208895</v>
      </c>
      <c r="B4115" s="1" t="s">
        <v>3815</v>
      </c>
      <c r="C4115">
        <v>1</v>
      </c>
      <c r="D4115" t="str">
        <f>VLOOKUP(C4115,'country description'!$A$1:$B$16,2,0)</f>
        <v>India</v>
      </c>
      <c r="E4115" s="1" t="s">
        <v>21</v>
      </c>
      <c r="F4115" t="s">
        <v>11047</v>
      </c>
      <c r="G4115" t="s">
        <v>922</v>
      </c>
      <c r="H4115" t="s">
        <v>923</v>
      </c>
      <c r="I4115">
        <v>77.275919400000006</v>
      </c>
      <c r="J4115">
        <v>28.6351409</v>
      </c>
      <c r="K4115" t="s">
        <v>918</v>
      </c>
      <c r="L4115" t="s">
        <v>26</v>
      </c>
      <c r="M4115" t="s">
        <v>27</v>
      </c>
      <c r="N4115" t="s">
        <v>27</v>
      </c>
      <c r="O4115" t="s">
        <v>27</v>
      </c>
      <c r="P4115" t="s">
        <v>27</v>
      </c>
      <c r="Q4115">
        <v>1</v>
      </c>
      <c r="R4115">
        <v>10</v>
      </c>
      <c r="S4115">
        <v>350</v>
      </c>
      <c r="T4115">
        <f>VLOOKUP(L4115,'Currency exchange'!$A:$B,2,0) *S4115</f>
        <v>4.2</v>
      </c>
      <c r="U4115">
        <v>3</v>
      </c>
      <c r="V4115" t="s">
        <v>23525</v>
      </c>
      <c r="W4115" t="s">
        <v>23532</v>
      </c>
      <c r="X4115" t="s">
        <v>1265</v>
      </c>
      <c r="Y4115">
        <v>2013</v>
      </c>
      <c r="Z4115">
        <v>4</v>
      </c>
      <c r="AA4115">
        <v>21</v>
      </c>
    </row>
    <row r="4116" spans="1:27" x14ac:dyDescent="0.25">
      <c r="A4116">
        <v>18472702</v>
      </c>
      <c r="B4116" s="1" t="s">
        <v>11048</v>
      </c>
      <c r="C4116">
        <v>1</v>
      </c>
      <c r="D4116" t="str">
        <f>VLOOKUP(C4116,'country description'!$A$1:$B$16,2,0)</f>
        <v>India</v>
      </c>
      <c r="E4116" s="1" t="s">
        <v>21</v>
      </c>
      <c r="F4116" t="s">
        <v>11049</v>
      </c>
      <c r="G4116" t="s">
        <v>922</v>
      </c>
      <c r="H4116" t="s">
        <v>923</v>
      </c>
      <c r="I4116">
        <v>0</v>
      </c>
      <c r="J4116">
        <v>0</v>
      </c>
      <c r="K4116" t="s">
        <v>746</v>
      </c>
      <c r="L4116" t="s">
        <v>26</v>
      </c>
      <c r="M4116" t="s">
        <v>27</v>
      </c>
      <c r="N4116" t="s">
        <v>27</v>
      </c>
      <c r="O4116" t="s">
        <v>27</v>
      </c>
      <c r="P4116" t="s">
        <v>27</v>
      </c>
      <c r="Q4116">
        <v>1</v>
      </c>
      <c r="R4116">
        <v>7</v>
      </c>
      <c r="S4116">
        <v>350</v>
      </c>
      <c r="T4116">
        <f>VLOOKUP(L4116,'Currency exchange'!$A:$B,2,0) *S4116</f>
        <v>4.2</v>
      </c>
      <c r="U4116">
        <v>3.1</v>
      </c>
      <c r="V4116" t="s">
        <v>23525</v>
      </c>
      <c r="W4116" t="s">
        <v>23532</v>
      </c>
      <c r="X4116" t="s">
        <v>1273</v>
      </c>
      <c r="Y4116">
        <v>2018</v>
      </c>
      <c r="Z4116">
        <v>4</v>
      </c>
      <c r="AA4116">
        <v>19</v>
      </c>
    </row>
    <row r="4117" spans="1:27" x14ac:dyDescent="0.25">
      <c r="A4117">
        <v>301830</v>
      </c>
      <c r="B4117" s="1" t="s">
        <v>11050</v>
      </c>
      <c r="C4117">
        <v>1</v>
      </c>
      <c r="D4117" t="str">
        <f>VLOOKUP(C4117,'country description'!$A$1:$B$16,2,0)</f>
        <v>India</v>
      </c>
      <c r="E4117" s="1" t="s">
        <v>21</v>
      </c>
      <c r="F4117" t="s">
        <v>11051</v>
      </c>
      <c r="G4117" t="s">
        <v>6792</v>
      </c>
      <c r="H4117" t="s">
        <v>6793</v>
      </c>
      <c r="I4117">
        <v>77.120188999999996</v>
      </c>
      <c r="J4117">
        <v>28.630813799999999</v>
      </c>
      <c r="K4117" t="s">
        <v>667</v>
      </c>
      <c r="L4117" t="s">
        <v>26</v>
      </c>
      <c r="M4117" t="s">
        <v>27</v>
      </c>
      <c r="N4117" t="s">
        <v>27</v>
      </c>
      <c r="O4117" t="s">
        <v>27</v>
      </c>
      <c r="P4117" t="s">
        <v>27</v>
      </c>
      <c r="Q4117">
        <v>1</v>
      </c>
      <c r="R4117">
        <v>6</v>
      </c>
      <c r="S4117">
        <v>350</v>
      </c>
      <c r="T4117">
        <f>VLOOKUP(L4117,'Currency exchange'!$A:$B,2,0) *S4117</f>
        <v>4.2</v>
      </c>
      <c r="U4117">
        <v>3</v>
      </c>
      <c r="V4117" t="s">
        <v>23525</v>
      </c>
      <c r="W4117" t="s">
        <v>23532</v>
      </c>
      <c r="X4117" t="s">
        <v>3474</v>
      </c>
      <c r="Y4117">
        <v>2016</v>
      </c>
      <c r="Z4117">
        <v>4</v>
      </c>
      <c r="AA4117">
        <v>10</v>
      </c>
    </row>
    <row r="4118" spans="1:27" x14ac:dyDescent="0.25">
      <c r="A4118">
        <v>6173</v>
      </c>
      <c r="B4118" s="1" t="s">
        <v>8528</v>
      </c>
      <c r="C4118">
        <v>1</v>
      </c>
      <c r="D4118" t="str">
        <f>VLOOKUP(C4118,'country description'!$A$1:$B$16,2,0)</f>
        <v>India</v>
      </c>
      <c r="E4118" s="1" t="s">
        <v>21</v>
      </c>
      <c r="F4118" t="s">
        <v>11052</v>
      </c>
      <c r="G4118" t="s">
        <v>145</v>
      </c>
      <c r="H4118" t="s">
        <v>146</v>
      </c>
      <c r="I4118">
        <v>77.293655700000002</v>
      </c>
      <c r="J4118">
        <v>28.608009800000001</v>
      </c>
      <c r="K4118" t="s">
        <v>746</v>
      </c>
      <c r="L4118" t="s">
        <v>26</v>
      </c>
      <c r="M4118" t="s">
        <v>27</v>
      </c>
      <c r="N4118" t="s">
        <v>27</v>
      </c>
      <c r="O4118" t="s">
        <v>27</v>
      </c>
      <c r="P4118" t="s">
        <v>27</v>
      </c>
      <c r="Q4118">
        <v>1</v>
      </c>
      <c r="R4118">
        <v>28</v>
      </c>
      <c r="S4118">
        <v>350</v>
      </c>
      <c r="T4118">
        <f>VLOOKUP(L4118,'Currency exchange'!$A:$B,2,0) *S4118</f>
        <v>4.2</v>
      </c>
      <c r="U4118">
        <v>2.7</v>
      </c>
      <c r="V4118" t="s">
        <v>23524</v>
      </c>
      <c r="W4118" t="s">
        <v>23530</v>
      </c>
      <c r="X4118" t="s">
        <v>3325</v>
      </c>
      <c r="Y4118">
        <v>2011</v>
      </c>
      <c r="Z4118">
        <v>4</v>
      </c>
      <c r="AA4118">
        <v>6</v>
      </c>
    </row>
    <row r="4119" spans="1:27" x14ac:dyDescent="0.25">
      <c r="A4119">
        <v>307333</v>
      </c>
      <c r="B4119" s="1" t="s">
        <v>1459</v>
      </c>
      <c r="C4119">
        <v>1</v>
      </c>
      <c r="D4119" t="str">
        <f>VLOOKUP(C4119,'country description'!$A$1:$B$16,2,0)</f>
        <v>India</v>
      </c>
      <c r="E4119" s="1" t="s">
        <v>21</v>
      </c>
      <c r="F4119" t="s">
        <v>11053</v>
      </c>
      <c r="G4119" t="s">
        <v>4817</v>
      </c>
      <c r="H4119" t="s">
        <v>4818</v>
      </c>
      <c r="I4119">
        <v>77.184372100000004</v>
      </c>
      <c r="J4119">
        <v>28.7070075</v>
      </c>
      <c r="K4119" t="s">
        <v>1461</v>
      </c>
      <c r="L4119" t="s">
        <v>26</v>
      </c>
      <c r="M4119" t="s">
        <v>27</v>
      </c>
      <c r="N4119" t="s">
        <v>27</v>
      </c>
      <c r="O4119" t="s">
        <v>27</v>
      </c>
      <c r="P4119" t="s">
        <v>27</v>
      </c>
      <c r="Q4119">
        <v>1</v>
      </c>
      <c r="R4119">
        <v>38</v>
      </c>
      <c r="S4119">
        <v>350</v>
      </c>
      <c r="T4119">
        <f>VLOOKUP(L4119,'Currency exchange'!$A:$B,2,0) *S4119</f>
        <v>4.2</v>
      </c>
      <c r="U4119">
        <v>3.5</v>
      </c>
      <c r="V4119" t="s">
        <v>23525</v>
      </c>
      <c r="W4119" t="s">
        <v>23532</v>
      </c>
      <c r="X4119" t="s">
        <v>11045</v>
      </c>
      <c r="Y4119">
        <v>2016</v>
      </c>
      <c r="Z4119">
        <v>4</v>
      </c>
      <c r="AA4119">
        <v>26</v>
      </c>
    </row>
    <row r="4120" spans="1:27" x14ac:dyDescent="0.25">
      <c r="A4120">
        <v>2524</v>
      </c>
      <c r="B4120" s="1" t="s">
        <v>11054</v>
      </c>
      <c r="C4120">
        <v>1</v>
      </c>
      <c r="D4120" t="str">
        <f>VLOOKUP(C4120,'country description'!$A$1:$B$16,2,0)</f>
        <v>India</v>
      </c>
      <c r="E4120" s="1" t="s">
        <v>21</v>
      </c>
      <c r="F4120" t="s">
        <v>11055</v>
      </c>
      <c r="G4120" t="s">
        <v>3813</v>
      </c>
      <c r="H4120" t="s">
        <v>3814</v>
      </c>
      <c r="I4120">
        <v>77.149909399999999</v>
      </c>
      <c r="J4120">
        <v>28.6937161</v>
      </c>
      <c r="K4120" t="s">
        <v>1143</v>
      </c>
      <c r="L4120" t="s">
        <v>26</v>
      </c>
      <c r="M4120" t="s">
        <v>27</v>
      </c>
      <c r="N4120" t="s">
        <v>36</v>
      </c>
      <c r="O4120" t="s">
        <v>27</v>
      </c>
      <c r="P4120" t="s">
        <v>27</v>
      </c>
      <c r="Q4120">
        <v>1</v>
      </c>
      <c r="R4120">
        <v>69</v>
      </c>
      <c r="S4120">
        <v>350</v>
      </c>
      <c r="T4120">
        <f>VLOOKUP(L4120,'Currency exchange'!$A:$B,2,0) *S4120</f>
        <v>4.2</v>
      </c>
      <c r="U4120">
        <v>3.6</v>
      </c>
      <c r="V4120" t="s">
        <v>23525</v>
      </c>
      <c r="W4120" t="s">
        <v>23532</v>
      </c>
      <c r="X4120" t="s">
        <v>377</v>
      </c>
      <c r="Y4120">
        <v>2011</v>
      </c>
      <c r="Z4120">
        <v>4</v>
      </c>
      <c r="AA4120">
        <v>22</v>
      </c>
    </row>
    <row r="4121" spans="1:27" x14ac:dyDescent="0.25">
      <c r="A4121">
        <v>3685</v>
      </c>
      <c r="B4121" s="1" t="s">
        <v>11056</v>
      </c>
      <c r="C4121">
        <v>1</v>
      </c>
      <c r="D4121" t="str">
        <f>VLOOKUP(C4121,'country description'!$A$1:$B$16,2,0)</f>
        <v>India</v>
      </c>
      <c r="E4121" s="1" t="s">
        <v>21</v>
      </c>
      <c r="F4121" t="s">
        <v>11057</v>
      </c>
      <c r="G4121" t="s">
        <v>944</v>
      </c>
      <c r="H4121" t="s">
        <v>945</v>
      </c>
      <c r="I4121">
        <v>77.243523800000006</v>
      </c>
      <c r="J4121">
        <v>28.591668899999998</v>
      </c>
      <c r="K4121" t="s">
        <v>644</v>
      </c>
      <c r="L4121" t="s">
        <v>26</v>
      </c>
      <c r="M4121" t="s">
        <v>27</v>
      </c>
      <c r="N4121" t="s">
        <v>27</v>
      </c>
      <c r="O4121" t="s">
        <v>27</v>
      </c>
      <c r="P4121" t="s">
        <v>27</v>
      </c>
      <c r="Q4121">
        <v>1</v>
      </c>
      <c r="R4121">
        <v>40</v>
      </c>
      <c r="S4121">
        <v>350</v>
      </c>
      <c r="T4121">
        <f>VLOOKUP(L4121,'Currency exchange'!$A:$B,2,0) *S4121</f>
        <v>4.2</v>
      </c>
      <c r="U4121">
        <v>3.2</v>
      </c>
      <c r="V4121" t="s">
        <v>23525</v>
      </c>
      <c r="W4121" t="s">
        <v>23532</v>
      </c>
      <c r="X4121" t="s">
        <v>3154</v>
      </c>
      <c r="Y4121">
        <v>2015</v>
      </c>
      <c r="Z4121">
        <v>4</v>
      </c>
      <c r="AA4121">
        <v>2</v>
      </c>
    </row>
    <row r="4122" spans="1:27" x14ac:dyDescent="0.25">
      <c r="A4122">
        <v>18369767</v>
      </c>
      <c r="B4122" s="1" t="s">
        <v>10861</v>
      </c>
      <c r="C4122">
        <v>1</v>
      </c>
      <c r="D4122" t="str">
        <f>VLOOKUP(C4122,'country description'!$A$1:$B$16,2,0)</f>
        <v>India</v>
      </c>
      <c r="E4122" s="1" t="s">
        <v>21</v>
      </c>
      <c r="F4122" t="s">
        <v>11058</v>
      </c>
      <c r="G4122" t="s">
        <v>2404</v>
      </c>
      <c r="H4122" t="s">
        <v>2403</v>
      </c>
      <c r="I4122">
        <v>77.184257200000005</v>
      </c>
      <c r="J4122">
        <v>28.6362165</v>
      </c>
      <c r="K4122" t="s">
        <v>746</v>
      </c>
      <c r="L4122" t="s">
        <v>26</v>
      </c>
      <c r="M4122" t="s">
        <v>27</v>
      </c>
      <c r="N4122" t="s">
        <v>27</v>
      </c>
      <c r="O4122" t="s">
        <v>27</v>
      </c>
      <c r="P4122" t="s">
        <v>27</v>
      </c>
      <c r="Q4122">
        <v>1</v>
      </c>
      <c r="R4122">
        <v>12</v>
      </c>
      <c r="S4122">
        <v>350</v>
      </c>
      <c r="T4122">
        <f>VLOOKUP(L4122,'Currency exchange'!$A:$B,2,0) *S4122</f>
        <v>4.2</v>
      </c>
      <c r="U4122">
        <v>3.1</v>
      </c>
      <c r="V4122" t="s">
        <v>23525</v>
      </c>
      <c r="W4122" t="s">
        <v>23532</v>
      </c>
      <c r="X4122" t="s">
        <v>9770</v>
      </c>
      <c r="Y4122">
        <v>2014</v>
      </c>
      <c r="Z4122">
        <v>4</v>
      </c>
      <c r="AA4122">
        <v>14</v>
      </c>
    </row>
    <row r="4123" spans="1:27" x14ac:dyDescent="0.25">
      <c r="A4123">
        <v>308212</v>
      </c>
      <c r="B4123" s="1" t="s">
        <v>11018</v>
      </c>
      <c r="C4123">
        <v>1</v>
      </c>
      <c r="D4123" t="str">
        <f>VLOOKUP(C4123,'country description'!$A$1:$B$16,2,0)</f>
        <v>India</v>
      </c>
      <c r="E4123" s="1" t="s">
        <v>21</v>
      </c>
      <c r="F4123" t="s">
        <v>11059</v>
      </c>
      <c r="G4123" t="s">
        <v>3940</v>
      </c>
      <c r="H4123" t="s">
        <v>3941</v>
      </c>
      <c r="I4123">
        <v>77.125820099999999</v>
      </c>
      <c r="J4123">
        <v>28.718170400000002</v>
      </c>
      <c r="K4123" t="s">
        <v>918</v>
      </c>
      <c r="L4123" t="s">
        <v>26</v>
      </c>
      <c r="M4123" t="s">
        <v>27</v>
      </c>
      <c r="N4123" t="s">
        <v>36</v>
      </c>
      <c r="O4123" t="s">
        <v>27</v>
      </c>
      <c r="P4123" t="s">
        <v>27</v>
      </c>
      <c r="Q4123">
        <v>1</v>
      </c>
      <c r="R4123">
        <v>212</v>
      </c>
      <c r="S4123">
        <v>350</v>
      </c>
      <c r="T4123">
        <f>VLOOKUP(L4123,'Currency exchange'!$A:$B,2,0) *S4123</f>
        <v>4.2</v>
      </c>
      <c r="U4123">
        <v>3.2</v>
      </c>
      <c r="V4123" t="s">
        <v>23525</v>
      </c>
      <c r="W4123" t="s">
        <v>23532</v>
      </c>
      <c r="X4123" t="s">
        <v>2393</v>
      </c>
      <c r="Y4123">
        <v>2017</v>
      </c>
      <c r="Z4123">
        <v>4</v>
      </c>
      <c r="AA4123">
        <v>1</v>
      </c>
    </row>
    <row r="4124" spans="1:27" x14ac:dyDescent="0.25">
      <c r="A4124">
        <v>307466</v>
      </c>
      <c r="B4124" s="1" t="s">
        <v>11060</v>
      </c>
      <c r="C4124">
        <v>1</v>
      </c>
      <c r="D4124" t="str">
        <f>VLOOKUP(C4124,'country description'!$A$1:$B$16,2,0)</f>
        <v>India</v>
      </c>
      <c r="E4124" s="1" t="s">
        <v>21</v>
      </c>
      <c r="F4124" t="s">
        <v>11061</v>
      </c>
      <c r="G4124" t="s">
        <v>3940</v>
      </c>
      <c r="H4124" t="s">
        <v>3941</v>
      </c>
      <c r="I4124">
        <v>77.125955000000005</v>
      </c>
      <c r="J4124">
        <v>28.717511999999999</v>
      </c>
      <c r="K4124" t="s">
        <v>5782</v>
      </c>
      <c r="L4124" t="s">
        <v>26</v>
      </c>
      <c r="M4124" t="s">
        <v>27</v>
      </c>
      <c r="N4124" t="s">
        <v>36</v>
      </c>
      <c r="O4124" t="s">
        <v>27</v>
      </c>
      <c r="P4124" t="s">
        <v>27</v>
      </c>
      <c r="Q4124">
        <v>1</v>
      </c>
      <c r="R4124">
        <v>257</v>
      </c>
      <c r="S4124">
        <v>350</v>
      </c>
      <c r="T4124">
        <f>VLOOKUP(L4124,'Currency exchange'!$A:$B,2,0) *S4124</f>
        <v>4.2</v>
      </c>
      <c r="U4124">
        <v>3.9</v>
      </c>
      <c r="V4124" t="s">
        <v>23525</v>
      </c>
      <c r="W4124" t="s">
        <v>23532</v>
      </c>
      <c r="X4124" t="s">
        <v>3325</v>
      </c>
      <c r="Y4124">
        <v>2011</v>
      </c>
      <c r="Z4124">
        <v>4</v>
      </c>
      <c r="AA4124">
        <v>6</v>
      </c>
    </row>
    <row r="4125" spans="1:27" x14ac:dyDescent="0.25">
      <c r="A4125">
        <v>2053</v>
      </c>
      <c r="B4125" s="1" t="s">
        <v>11062</v>
      </c>
      <c r="C4125">
        <v>1</v>
      </c>
      <c r="D4125" t="str">
        <f>VLOOKUP(C4125,'country description'!$A$1:$B$16,2,0)</f>
        <v>India</v>
      </c>
      <c r="E4125" s="1" t="s">
        <v>21</v>
      </c>
      <c r="F4125" t="s">
        <v>11063</v>
      </c>
      <c r="G4125" t="s">
        <v>303</v>
      </c>
      <c r="H4125" t="s">
        <v>302</v>
      </c>
      <c r="I4125">
        <v>77.161811799999995</v>
      </c>
      <c r="J4125">
        <v>28.7032861</v>
      </c>
      <c r="K4125" t="s">
        <v>746</v>
      </c>
      <c r="L4125" t="s">
        <v>26</v>
      </c>
      <c r="M4125" t="s">
        <v>27</v>
      </c>
      <c r="N4125" t="s">
        <v>27</v>
      </c>
      <c r="O4125" t="s">
        <v>27</v>
      </c>
      <c r="P4125" t="s">
        <v>27</v>
      </c>
      <c r="Q4125">
        <v>1</v>
      </c>
      <c r="R4125">
        <v>13</v>
      </c>
      <c r="S4125">
        <v>350</v>
      </c>
      <c r="T4125">
        <f>VLOOKUP(L4125,'Currency exchange'!$A:$B,2,0) *S4125</f>
        <v>4.2</v>
      </c>
      <c r="U4125">
        <v>3</v>
      </c>
      <c r="V4125" t="s">
        <v>23525</v>
      </c>
      <c r="W4125" t="s">
        <v>23532</v>
      </c>
      <c r="X4125" t="s">
        <v>3474</v>
      </c>
      <c r="Y4125">
        <v>2016</v>
      </c>
      <c r="Z4125">
        <v>4</v>
      </c>
      <c r="AA4125">
        <v>10</v>
      </c>
    </row>
    <row r="4126" spans="1:27" x14ac:dyDescent="0.25">
      <c r="A4126">
        <v>18372314</v>
      </c>
      <c r="B4126" s="1" t="s">
        <v>11064</v>
      </c>
      <c r="C4126">
        <v>1</v>
      </c>
      <c r="D4126" t="str">
        <f>VLOOKUP(C4126,'country description'!$A$1:$B$16,2,0)</f>
        <v>India</v>
      </c>
      <c r="E4126" s="1" t="s">
        <v>21</v>
      </c>
      <c r="F4126" t="s">
        <v>11065</v>
      </c>
      <c r="G4126" t="s">
        <v>1635</v>
      </c>
      <c r="H4126" t="s">
        <v>1636</v>
      </c>
      <c r="I4126">
        <v>77.084591599999996</v>
      </c>
      <c r="J4126">
        <v>28.6344618</v>
      </c>
      <c r="K4126" t="s">
        <v>663</v>
      </c>
      <c r="L4126" t="s">
        <v>26</v>
      </c>
      <c r="M4126" t="s">
        <v>27</v>
      </c>
      <c r="N4126" t="s">
        <v>27</v>
      </c>
      <c r="O4126" t="s">
        <v>27</v>
      </c>
      <c r="P4126" t="s">
        <v>27</v>
      </c>
      <c r="Q4126">
        <v>1</v>
      </c>
      <c r="R4126">
        <v>1</v>
      </c>
      <c r="S4126">
        <v>350</v>
      </c>
      <c r="T4126">
        <f>VLOOKUP(L4126,'Currency exchange'!$A:$B,2,0) *S4126</f>
        <v>4.2</v>
      </c>
      <c r="U4126">
        <v>1</v>
      </c>
      <c r="V4126" t="s">
        <v>23523</v>
      </c>
      <c r="W4126" t="s">
        <v>23529</v>
      </c>
      <c r="X4126" t="s">
        <v>11066</v>
      </c>
      <c r="Y4126">
        <v>2018</v>
      </c>
      <c r="Z4126">
        <v>4</v>
      </c>
      <c r="AA4126">
        <v>20</v>
      </c>
    </row>
    <row r="4127" spans="1:27" x14ac:dyDescent="0.25">
      <c r="A4127">
        <v>18133491</v>
      </c>
      <c r="B4127" s="1" t="s">
        <v>8072</v>
      </c>
      <c r="C4127">
        <v>1</v>
      </c>
      <c r="D4127" t="str">
        <f>VLOOKUP(C4127,'country description'!$A$1:$B$16,2,0)</f>
        <v>India</v>
      </c>
      <c r="E4127" s="1" t="s">
        <v>21</v>
      </c>
      <c r="F4127" t="s">
        <v>11067</v>
      </c>
      <c r="G4127" t="s">
        <v>1575</v>
      </c>
      <c r="H4127" t="s">
        <v>1576</v>
      </c>
      <c r="I4127">
        <v>77.060583800000003</v>
      </c>
      <c r="J4127">
        <v>28.6228245</v>
      </c>
      <c r="K4127" t="s">
        <v>11068</v>
      </c>
      <c r="L4127" t="s">
        <v>26</v>
      </c>
      <c r="M4127" t="s">
        <v>27</v>
      </c>
      <c r="N4127" t="s">
        <v>36</v>
      </c>
      <c r="O4127" t="s">
        <v>27</v>
      </c>
      <c r="P4127" t="s">
        <v>27</v>
      </c>
      <c r="Q4127">
        <v>1</v>
      </c>
      <c r="R4127">
        <v>11</v>
      </c>
      <c r="S4127">
        <v>350</v>
      </c>
      <c r="T4127">
        <f>VLOOKUP(L4127,'Currency exchange'!$A:$B,2,0) *S4127</f>
        <v>4.2</v>
      </c>
      <c r="U4127">
        <v>3.2</v>
      </c>
      <c r="V4127" t="s">
        <v>23525</v>
      </c>
      <c r="W4127" t="s">
        <v>23532</v>
      </c>
      <c r="X4127" t="s">
        <v>3325</v>
      </c>
      <c r="Y4127">
        <v>2011</v>
      </c>
      <c r="Z4127">
        <v>4</v>
      </c>
      <c r="AA4127">
        <v>6</v>
      </c>
    </row>
    <row r="4128" spans="1:27" x14ac:dyDescent="0.25">
      <c r="A4128">
        <v>309473</v>
      </c>
      <c r="B4128" s="1" t="s">
        <v>11069</v>
      </c>
      <c r="C4128">
        <v>1</v>
      </c>
      <c r="D4128" t="str">
        <f>VLOOKUP(C4128,'country description'!$A$1:$B$16,2,0)</f>
        <v>India</v>
      </c>
      <c r="E4128" s="1" t="s">
        <v>21</v>
      </c>
      <c r="F4128" t="s">
        <v>975</v>
      </c>
      <c r="G4128" t="s">
        <v>273</v>
      </c>
      <c r="H4128" t="s">
        <v>274</v>
      </c>
      <c r="I4128">
        <v>77.318174999999997</v>
      </c>
      <c r="J4128">
        <v>28.671327779999999</v>
      </c>
      <c r="K4128" t="s">
        <v>746</v>
      </c>
      <c r="L4128" t="s">
        <v>26</v>
      </c>
      <c r="M4128" t="s">
        <v>27</v>
      </c>
      <c r="N4128" t="s">
        <v>27</v>
      </c>
      <c r="O4128" t="s">
        <v>27</v>
      </c>
      <c r="P4128" t="s">
        <v>27</v>
      </c>
      <c r="Q4128">
        <v>1</v>
      </c>
      <c r="R4128">
        <v>14</v>
      </c>
      <c r="S4128">
        <v>350</v>
      </c>
      <c r="T4128">
        <f>VLOOKUP(L4128,'Currency exchange'!$A:$B,2,0) *S4128</f>
        <v>4.2</v>
      </c>
      <c r="U4128">
        <v>2.8</v>
      </c>
      <c r="V4128" t="s">
        <v>23524</v>
      </c>
      <c r="W4128" t="s">
        <v>23530</v>
      </c>
      <c r="X4128" t="s">
        <v>11070</v>
      </c>
      <c r="Y4128">
        <v>2016</v>
      </c>
      <c r="Z4128">
        <v>4</v>
      </c>
      <c r="AA4128">
        <v>12</v>
      </c>
    </row>
    <row r="4129" spans="1:27" x14ac:dyDescent="0.25">
      <c r="A4129">
        <v>18258778</v>
      </c>
      <c r="B4129" s="1" t="s">
        <v>1485</v>
      </c>
      <c r="C4129">
        <v>1</v>
      </c>
      <c r="D4129" t="str">
        <f>VLOOKUP(C4129,'country description'!$A$1:$B$16,2,0)</f>
        <v>India</v>
      </c>
      <c r="E4129" s="1" t="s">
        <v>21</v>
      </c>
      <c r="F4129" t="s">
        <v>11071</v>
      </c>
      <c r="G4129" t="s">
        <v>428</v>
      </c>
      <c r="H4129" t="s">
        <v>429</v>
      </c>
      <c r="I4129">
        <v>77.172915599999996</v>
      </c>
      <c r="J4129">
        <v>28.693327400000001</v>
      </c>
      <c r="K4129" t="s">
        <v>701</v>
      </c>
      <c r="L4129" t="s">
        <v>26</v>
      </c>
      <c r="M4129" t="s">
        <v>27</v>
      </c>
      <c r="N4129" t="s">
        <v>36</v>
      </c>
      <c r="O4129" t="s">
        <v>27</v>
      </c>
      <c r="P4129" t="s">
        <v>27</v>
      </c>
      <c r="Q4129">
        <v>1</v>
      </c>
      <c r="R4129">
        <v>7</v>
      </c>
      <c r="S4129">
        <v>350</v>
      </c>
      <c r="T4129">
        <f>VLOOKUP(L4129,'Currency exchange'!$A:$B,2,0) *S4129</f>
        <v>4.2</v>
      </c>
      <c r="U4129">
        <v>2.8</v>
      </c>
      <c r="V4129" t="s">
        <v>23524</v>
      </c>
      <c r="W4129" t="s">
        <v>23530</v>
      </c>
      <c r="X4129" t="s">
        <v>8960</v>
      </c>
      <c r="Y4129">
        <v>2011</v>
      </c>
      <c r="Z4129">
        <v>3</v>
      </c>
      <c r="AA4129">
        <v>4</v>
      </c>
    </row>
    <row r="4130" spans="1:27" x14ac:dyDescent="0.25">
      <c r="A4130">
        <v>18128868</v>
      </c>
      <c r="B4130" s="1" t="s">
        <v>11072</v>
      </c>
      <c r="C4130">
        <v>1</v>
      </c>
      <c r="D4130" t="str">
        <f>VLOOKUP(C4130,'country description'!$A$1:$B$16,2,0)</f>
        <v>India</v>
      </c>
      <c r="E4130" s="1" t="s">
        <v>21</v>
      </c>
      <c r="F4130" t="s">
        <v>11073</v>
      </c>
      <c r="G4130" t="s">
        <v>85</v>
      </c>
      <c r="H4130" t="s">
        <v>86</v>
      </c>
      <c r="I4130">
        <v>77.309484440000006</v>
      </c>
      <c r="J4130">
        <v>28.68853914</v>
      </c>
      <c r="K4130" t="s">
        <v>777</v>
      </c>
      <c r="L4130" t="s">
        <v>26</v>
      </c>
      <c r="M4130" t="s">
        <v>27</v>
      </c>
      <c r="N4130" t="s">
        <v>27</v>
      </c>
      <c r="O4130" t="s">
        <v>27</v>
      </c>
      <c r="P4130" t="s">
        <v>27</v>
      </c>
      <c r="Q4130">
        <v>1</v>
      </c>
      <c r="R4130">
        <v>1</v>
      </c>
      <c r="S4130">
        <v>350</v>
      </c>
      <c r="T4130">
        <f>VLOOKUP(L4130,'Currency exchange'!$A:$B,2,0) *S4130</f>
        <v>4.2</v>
      </c>
      <c r="U4130">
        <v>1</v>
      </c>
      <c r="V4130" t="s">
        <v>23523</v>
      </c>
      <c r="W4130" t="s">
        <v>23529</v>
      </c>
      <c r="X4130" t="s">
        <v>4699</v>
      </c>
      <c r="Y4130">
        <v>2013</v>
      </c>
      <c r="Z4130">
        <v>3</v>
      </c>
      <c r="AA4130">
        <v>14</v>
      </c>
    </row>
    <row r="4131" spans="1:27" x14ac:dyDescent="0.25">
      <c r="A4131">
        <v>311033</v>
      </c>
      <c r="B4131" s="1" t="s">
        <v>1459</v>
      </c>
      <c r="C4131">
        <v>1</v>
      </c>
      <c r="D4131" t="str">
        <f>VLOOKUP(C4131,'country description'!$A$1:$B$16,2,0)</f>
        <v>India</v>
      </c>
      <c r="E4131" s="1" t="s">
        <v>21</v>
      </c>
      <c r="F4131" t="s">
        <v>11074</v>
      </c>
      <c r="G4131" t="s">
        <v>198</v>
      </c>
      <c r="H4131" t="s">
        <v>199</v>
      </c>
      <c r="I4131">
        <v>77.202793099999994</v>
      </c>
      <c r="J4131">
        <v>28.542346999999999</v>
      </c>
      <c r="K4131" t="s">
        <v>1461</v>
      </c>
      <c r="L4131" t="s">
        <v>26</v>
      </c>
      <c r="M4131" t="s">
        <v>27</v>
      </c>
      <c r="N4131" t="s">
        <v>27</v>
      </c>
      <c r="O4131" t="s">
        <v>27</v>
      </c>
      <c r="P4131" t="s">
        <v>27</v>
      </c>
      <c r="Q4131">
        <v>1</v>
      </c>
      <c r="R4131">
        <v>12</v>
      </c>
      <c r="S4131">
        <v>350</v>
      </c>
      <c r="T4131">
        <f>VLOOKUP(L4131,'Currency exchange'!$A:$B,2,0) *S4131</f>
        <v>4.2</v>
      </c>
      <c r="U4131">
        <v>3.1</v>
      </c>
      <c r="V4131" t="s">
        <v>23525</v>
      </c>
      <c r="W4131" t="s">
        <v>23532</v>
      </c>
      <c r="X4131" t="s">
        <v>402</v>
      </c>
      <c r="Y4131">
        <v>2010</v>
      </c>
      <c r="Z4131">
        <v>3</v>
      </c>
      <c r="AA4131">
        <v>24</v>
      </c>
    </row>
    <row r="4132" spans="1:27" x14ac:dyDescent="0.25">
      <c r="A4132">
        <v>308488</v>
      </c>
      <c r="B4132" s="1" t="s">
        <v>1459</v>
      </c>
      <c r="C4132">
        <v>1</v>
      </c>
      <c r="D4132" t="str">
        <f>VLOOKUP(C4132,'country description'!$A$1:$B$16,2,0)</f>
        <v>India</v>
      </c>
      <c r="E4132" s="1" t="s">
        <v>21</v>
      </c>
      <c r="F4132" t="s">
        <v>11075</v>
      </c>
      <c r="G4132" t="s">
        <v>90</v>
      </c>
      <c r="H4132" t="s">
        <v>91</v>
      </c>
      <c r="I4132">
        <v>77.247969100000006</v>
      </c>
      <c r="J4132">
        <v>28.584786999999999</v>
      </c>
      <c r="K4132" t="s">
        <v>1461</v>
      </c>
      <c r="L4132" t="s">
        <v>26</v>
      </c>
      <c r="M4132" t="s">
        <v>27</v>
      </c>
      <c r="N4132" t="s">
        <v>27</v>
      </c>
      <c r="O4132" t="s">
        <v>27</v>
      </c>
      <c r="P4132" t="s">
        <v>27</v>
      </c>
      <c r="Q4132">
        <v>1</v>
      </c>
      <c r="R4132">
        <v>15</v>
      </c>
      <c r="S4132">
        <v>350</v>
      </c>
      <c r="T4132">
        <f>VLOOKUP(L4132,'Currency exchange'!$A:$B,2,0) *S4132</f>
        <v>4.2</v>
      </c>
      <c r="U4132">
        <v>3.1</v>
      </c>
      <c r="V4132" t="s">
        <v>23525</v>
      </c>
      <c r="W4132" t="s">
        <v>23532</v>
      </c>
      <c r="X4132" t="s">
        <v>811</v>
      </c>
      <c r="Y4132">
        <v>2014</v>
      </c>
      <c r="Z4132">
        <v>3</v>
      </c>
      <c r="AA4132">
        <v>23</v>
      </c>
    </row>
    <row r="4133" spans="1:27" x14ac:dyDescent="0.25">
      <c r="A4133">
        <v>307371</v>
      </c>
      <c r="B4133" s="1" t="s">
        <v>11076</v>
      </c>
      <c r="C4133">
        <v>1</v>
      </c>
      <c r="D4133" t="str">
        <f>VLOOKUP(C4133,'country description'!$A$1:$B$16,2,0)</f>
        <v>India</v>
      </c>
      <c r="E4133" s="1" t="s">
        <v>21</v>
      </c>
      <c r="F4133" t="s">
        <v>11077</v>
      </c>
      <c r="G4133" t="s">
        <v>1136</v>
      </c>
      <c r="H4133" t="s">
        <v>1137</v>
      </c>
      <c r="I4133">
        <v>77.2167587</v>
      </c>
      <c r="J4133">
        <v>28.623172</v>
      </c>
      <c r="K4133" t="s">
        <v>9895</v>
      </c>
      <c r="L4133" t="s">
        <v>26</v>
      </c>
      <c r="M4133" t="s">
        <v>27</v>
      </c>
      <c r="N4133" t="s">
        <v>27</v>
      </c>
      <c r="O4133" t="s">
        <v>27</v>
      </c>
      <c r="P4133" t="s">
        <v>27</v>
      </c>
      <c r="Q4133">
        <v>1</v>
      </c>
      <c r="R4133">
        <v>85</v>
      </c>
      <c r="S4133">
        <v>350</v>
      </c>
      <c r="T4133">
        <f>VLOOKUP(L4133,'Currency exchange'!$A:$B,2,0) *S4133</f>
        <v>4.2</v>
      </c>
      <c r="U4133">
        <v>3.2</v>
      </c>
      <c r="V4133" t="s">
        <v>23525</v>
      </c>
      <c r="W4133" t="s">
        <v>23532</v>
      </c>
      <c r="X4133" t="s">
        <v>11078</v>
      </c>
      <c r="Y4133">
        <v>2012</v>
      </c>
      <c r="Z4133">
        <v>3</v>
      </c>
      <c r="AA4133">
        <v>17</v>
      </c>
    </row>
    <row r="4134" spans="1:27" x14ac:dyDescent="0.25">
      <c r="A4134">
        <v>18366018</v>
      </c>
      <c r="B4134" s="1" t="s">
        <v>10861</v>
      </c>
      <c r="C4134">
        <v>1</v>
      </c>
      <c r="D4134" t="str">
        <f>VLOOKUP(C4134,'country description'!$A$1:$B$16,2,0)</f>
        <v>India</v>
      </c>
      <c r="E4134" s="1" t="s">
        <v>21</v>
      </c>
      <c r="F4134" t="s">
        <v>11079</v>
      </c>
      <c r="G4134" t="s">
        <v>2385</v>
      </c>
      <c r="H4134" t="s">
        <v>2386</v>
      </c>
      <c r="I4134">
        <v>77.130685400000004</v>
      </c>
      <c r="J4134">
        <v>28.648994500000001</v>
      </c>
      <c r="K4134" t="s">
        <v>746</v>
      </c>
      <c r="L4134" t="s">
        <v>26</v>
      </c>
      <c r="M4134" t="s">
        <v>27</v>
      </c>
      <c r="N4134" t="s">
        <v>36</v>
      </c>
      <c r="O4134" t="s">
        <v>27</v>
      </c>
      <c r="P4134" t="s">
        <v>27</v>
      </c>
      <c r="Q4134">
        <v>1</v>
      </c>
      <c r="R4134">
        <v>6</v>
      </c>
      <c r="S4134">
        <v>350</v>
      </c>
      <c r="T4134">
        <f>VLOOKUP(L4134,'Currency exchange'!$A:$B,2,0) *S4134</f>
        <v>4.2</v>
      </c>
      <c r="U4134">
        <v>3</v>
      </c>
      <c r="V4134" t="s">
        <v>23525</v>
      </c>
      <c r="W4134" t="s">
        <v>23532</v>
      </c>
      <c r="X4134" t="s">
        <v>6023</v>
      </c>
      <c r="Y4134">
        <v>2011</v>
      </c>
      <c r="Z4134">
        <v>3</v>
      </c>
      <c r="AA4134">
        <v>7</v>
      </c>
    </row>
    <row r="4135" spans="1:27" x14ac:dyDescent="0.25">
      <c r="A4135">
        <v>313185</v>
      </c>
      <c r="B4135" s="1" t="s">
        <v>11080</v>
      </c>
      <c r="C4135">
        <v>1</v>
      </c>
      <c r="D4135" t="str">
        <f>VLOOKUP(C4135,'country description'!$A$1:$B$16,2,0)</f>
        <v>India</v>
      </c>
      <c r="E4135" s="1" t="s">
        <v>21</v>
      </c>
      <c r="F4135" t="s">
        <v>11081</v>
      </c>
      <c r="G4135" t="s">
        <v>145</v>
      </c>
      <c r="H4135" t="s">
        <v>146</v>
      </c>
      <c r="I4135">
        <v>77.302097979999999</v>
      </c>
      <c r="J4135">
        <v>28.58521417</v>
      </c>
      <c r="K4135" t="s">
        <v>677</v>
      </c>
      <c r="L4135" t="s">
        <v>26</v>
      </c>
      <c r="M4135" t="s">
        <v>27</v>
      </c>
      <c r="N4135" t="s">
        <v>36</v>
      </c>
      <c r="O4135" t="s">
        <v>27</v>
      </c>
      <c r="P4135" t="s">
        <v>27</v>
      </c>
      <c r="Q4135">
        <v>1</v>
      </c>
      <c r="R4135">
        <v>7</v>
      </c>
      <c r="S4135">
        <v>350</v>
      </c>
      <c r="T4135">
        <f>VLOOKUP(L4135,'Currency exchange'!$A:$B,2,0) *S4135</f>
        <v>4.2</v>
      </c>
      <c r="U4135">
        <v>2.8</v>
      </c>
      <c r="V4135" t="s">
        <v>23524</v>
      </c>
      <c r="W4135" t="s">
        <v>23530</v>
      </c>
      <c r="X4135" t="s">
        <v>399</v>
      </c>
      <c r="Y4135">
        <v>2014</v>
      </c>
      <c r="Z4135">
        <v>3</v>
      </c>
      <c r="AA4135">
        <v>3</v>
      </c>
    </row>
    <row r="4136" spans="1:27" x14ac:dyDescent="0.25">
      <c r="A4136">
        <v>304259</v>
      </c>
      <c r="B4136" s="1" t="s">
        <v>1962</v>
      </c>
      <c r="C4136">
        <v>1</v>
      </c>
      <c r="D4136" t="str">
        <f>VLOOKUP(C4136,'country description'!$A$1:$B$16,2,0)</f>
        <v>India</v>
      </c>
      <c r="E4136" s="1" t="s">
        <v>21</v>
      </c>
      <c r="F4136" t="s">
        <v>11082</v>
      </c>
      <c r="G4136" t="s">
        <v>145</v>
      </c>
      <c r="H4136" t="s">
        <v>146</v>
      </c>
      <c r="I4136">
        <v>77.289495200000005</v>
      </c>
      <c r="J4136">
        <v>28.604549299999999</v>
      </c>
      <c r="K4136" t="s">
        <v>918</v>
      </c>
      <c r="L4136" t="s">
        <v>26</v>
      </c>
      <c r="M4136" t="s">
        <v>27</v>
      </c>
      <c r="N4136" t="s">
        <v>27</v>
      </c>
      <c r="O4136" t="s">
        <v>27</v>
      </c>
      <c r="P4136" t="s">
        <v>27</v>
      </c>
      <c r="Q4136">
        <v>1</v>
      </c>
      <c r="R4136">
        <v>61</v>
      </c>
      <c r="S4136">
        <v>350</v>
      </c>
      <c r="T4136">
        <f>VLOOKUP(L4136,'Currency exchange'!$A:$B,2,0) *S4136</f>
        <v>4.2</v>
      </c>
      <c r="U4136">
        <v>2.6</v>
      </c>
      <c r="V4136" t="s">
        <v>23524</v>
      </c>
      <c r="W4136" t="s">
        <v>23530</v>
      </c>
      <c r="X4136" t="s">
        <v>10600</v>
      </c>
      <c r="Y4136">
        <v>2010</v>
      </c>
      <c r="Z4136">
        <v>3</v>
      </c>
      <c r="AA4136">
        <v>13</v>
      </c>
    </row>
    <row r="4137" spans="1:27" x14ac:dyDescent="0.25">
      <c r="A4137">
        <v>309979</v>
      </c>
      <c r="B4137" s="1" t="s">
        <v>1459</v>
      </c>
      <c r="C4137">
        <v>1</v>
      </c>
      <c r="D4137" t="str">
        <f>VLOOKUP(C4137,'country description'!$A$1:$B$16,2,0)</f>
        <v>India</v>
      </c>
      <c r="E4137" s="1" t="s">
        <v>21</v>
      </c>
      <c r="F4137" t="s">
        <v>11083</v>
      </c>
      <c r="G4137" t="s">
        <v>833</v>
      </c>
      <c r="H4137" t="s">
        <v>834</v>
      </c>
      <c r="I4137">
        <v>77.1814052</v>
      </c>
      <c r="J4137">
        <v>28.522812699999999</v>
      </c>
      <c r="K4137" t="s">
        <v>1461</v>
      </c>
      <c r="L4137" t="s">
        <v>26</v>
      </c>
      <c r="M4137" t="s">
        <v>27</v>
      </c>
      <c r="N4137" t="s">
        <v>27</v>
      </c>
      <c r="O4137" t="s">
        <v>27</v>
      </c>
      <c r="P4137" t="s">
        <v>27</v>
      </c>
      <c r="Q4137">
        <v>1</v>
      </c>
      <c r="R4137">
        <v>7</v>
      </c>
      <c r="S4137">
        <v>350</v>
      </c>
      <c r="T4137">
        <f>VLOOKUP(L4137,'Currency exchange'!$A:$B,2,0) *S4137</f>
        <v>4.2</v>
      </c>
      <c r="U4137">
        <v>3</v>
      </c>
      <c r="V4137" t="s">
        <v>23525</v>
      </c>
      <c r="W4137" t="s">
        <v>23532</v>
      </c>
      <c r="X4137" t="s">
        <v>11084</v>
      </c>
      <c r="Y4137">
        <v>2014</v>
      </c>
      <c r="Z4137">
        <v>3</v>
      </c>
      <c r="AA4137">
        <v>25</v>
      </c>
    </row>
    <row r="4138" spans="1:27" x14ac:dyDescent="0.25">
      <c r="A4138">
        <v>308037</v>
      </c>
      <c r="B4138" s="1" t="s">
        <v>1459</v>
      </c>
      <c r="C4138">
        <v>1</v>
      </c>
      <c r="D4138" t="str">
        <f>VLOOKUP(C4138,'country description'!$A$1:$B$16,2,0)</f>
        <v>India</v>
      </c>
      <c r="E4138" s="1" t="s">
        <v>21</v>
      </c>
      <c r="F4138" t="s">
        <v>11085</v>
      </c>
      <c r="G4138" t="s">
        <v>117</v>
      </c>
      <c r="H4138" t="s">
        <v>118</v>
      </c>
      <c r="I4138">
        <v>77.138556699999995</v>
      </c>
      <c r="J4138">
        <v>28.631853</v>
      </c>
      <c r="K4138" t="s">
        <v>1461</v>
      </c>
      <c r="L4138" t="s">
        <v>26</v>
      </c>
      <c r="M4138" t="s">
        <v>27</v>
      </c>
      <c r="N4138" t="s">
        <v>27</v>
      </c>
      <c r="O4138" t="s">
        <v>27</v>
      </c>
      <c r="P4138" t="s">
        <v>27</v>
      </c>
      <c r="Q4138">
        <v>1</v>
      </c>
      <c r="R4138">
        <v>16</v>
      </c>
      <c r="S4138">
        <v>350</v>
      </c>
      <c r="T4138">
        <f>VLOOKUP(L4138,'Currency exchange'!$A:$B,2,0) *S4138</f>
        <v>4.2</v>
      </c>
      <c r="U4138">
        <v>3.2</v>
      </c>
      <c r="V4138" t="s">
        <v>23525</v>
      </c>
      <c r="W4138" t="s">
        <v>23532</v>
      </c>
      <c r="X4138" t="s">
        <v>2283</v>
      </c>
      <c r="Y4138">
        <v>2018</v>
      </c>
      <c r="Z4138">
        <v>3</v>
      </c>
      <c r="AA4138">
        <v>1</v>
      </c>
    </row>
    <row r="4139" spans="1:27" x14ac:dyDescent="0.25">
      <c r="A4139">
        <v>304183</v>
      </c>
      <c r="B4139" s="1" t="s">
        <v>11086</v>
      </c>
      <c r="C4139">
        <v>1</v>
      </c>
      <c r="D4139" t="str">
        <f>VLOOKUP(C4139,'country description'!$A$1:$B$16,2,0)</f>
        <v>India</v>
      </c>
      <c r="E4139" s="1" t="s">
        <v>21</v>
      </c>
      <c r="F4139" t="s">
        <v>11087</v>
      </c>
      <c r="G4139" t="s">
        <v>61</v>
      </c>
      <c r="H4139" t="s">
        <v>62</v>
      </c>
      <c r="I4139">
        <v>77.272582279999995</v>
      </c>
      <c r="J4139">
        <v>28.56088235</v>
      </c>
      <c r="K4139" t="s">
        <v>9350</v>
      </c>
      <c r="L4139" t="s">
        <v>26</v>
      </c>
      <c r="M4139" t="s">
        <v>27</v>
      </c>
      <c r="N4139" t="s">
        <v>27</v>
      </c>
      <c r="O4139" t="s">
        <v>27</v>
      </c>
      <c r="P4139" t="s">
        <v>27</v>
      </c>
      <c r="Q4139">
        <v>1</v>
      </c>
      <c r="R4139">
        <v>14</v>
      </c>
      <c r="S4139">
        <v>350</v>
      </c>
      <c r="T4139">
        <f>VLOOKUP(L4139,'Currency exchange'!$A:$B,2,0) *S4139</f>
        <v>4.2</v>
      </c>
      <c r="U4139">
        <v>2.8</v>
      </c>
      <c r="V4139" t="s">
        <v>23524</v>
      </c>
      <c r="W4139" t="s">
        <v>23530</v>
      </c>
      <c r="X4139" t="s">
        <v>8966</v>
      </c>
      <c r="Y4139">
        <v>2013</v>
      </c>
      <c r="Z4139">
        <v>3</v>
      </c>
      <c r="AA4139">
        <v>2</v>
      </c>
    </row>
    <row r="4140" spans="1:27" x14ac:dyDescent="0.25">
      <c r="A4140">
        <v>18372294</v>
      </c>
      <c r="B4140" s="1" t="s">
        <v>1459</v>
      </c>
      <c r="C4140">
        <v>1</v>
      </c>
      <c r="D4140" t="str">
        <f>VLOOKUP(C4140,'country description'!$A$1:$B$16,2,0)</f>
        <v>India</v>
      </c>
      <c r="E4140" s="1" t="s">
        <v>21</v>
      </c>
      <c r="F4140" t="s">
        <v>11088</v>
      </c>
      <c r="G4140" t="s">
        <v>293</v>
      </c>
      <c r="H4140" t="s">
        <v>294</v>
      </c>
      <c r="I4140">
        <v>77.295652700000005</v>
      </c>
      <c r="J4140">
        <v>28.642753899999999</v>
      </c>
      <c r="K4140" t="s">
        <v>1461</v>
      </c>
      <c r="L4140" t="s">
        <v>26</v>
      </c>
      <c r="M4140" t="s">
        <v>27</v>
      </c>
      <c r="N4140" t="s">
        <v>27</v>
      </c>
      <c r="O4140" t="s">
        <v>27</v>
      </c>
      <c r="P4140" t="s">
        <v>27</v>
      </c>
      <c r="Q4140">
        <v>1</v>
      </c>
      <c r="R4140">
        <v>4</v>
      </c>
      <c r="S4140">
        <v>350</v>
      </c>
      <c r="T4140">
        <f>VLOOKUP(L4140,'Currency exchange'!$A:$B,2,0) *S4140</f>
        <v>4.2</v>
      </c>
      <c r="U4140">
        <v>3</v>
      </c>
      <c r="V4140" t="s">
        <v>23525</v>
      </c>
      <c r="W4140" t="s">
        <v>23532</v>
      </c>
      <c r="X4140" t="s">
        <v>4674</v>
      </c>
      <c r="Y4140">
        <v>2014</v>
      </c>
      <c r="Z4140">
        <v>3</v>
      </c>
      <c r="AA4140">
        <v>18</v>
      </c>
    </row>
    <row r="4141" spans="1:27" x14ac:dyDescent="0.25">
      <c r="A4141">
        <v>7407</v>
      </c>
      <c r="B4141" s="1" t="s">
        <v>1457</v>
      </c>
      <c r="C4141">
        <v>1</v>
      </c>
      <c r="D4141" t="str">
        <f>VLOOKUP(C4141,'country description'!$A$1:$B$16,2,0)</f>
        <v>India</v>
      </c>
      <c r="E4141" s="1" t="s">
        <v>21</v>
      </c>
      <c r="F4141" t="s">
        <v>11089</v>
      </c>
      <c r="G4141" t="s">
        <v>2404</v>
      </c>
      <c r="H4141" t="s">
        <v>2403</v>
      </c>
      <c r="I4141">
        <v>77.184805560000001</v>
      </c>
      <c r="J4141">
        <v>28.640847220000001</v>
      </c>
      <c r="K4141" t="s">
        <v>918</v>
      </c>
      <c r="L4141" t="s">
        <v>26</v>
      </c>
      <c r="M4141" t="s">
        <v>27</v>
      </c>
      <c r="N4141" t="s">
        <v>27</v>
      </c>
      <c r="O4141" t="s">
        <v>27</v>
      </c>
      <c r="P4141" t="s">
        <v>27</v>
      </c>
      <c r="Q4141">
        <v>1</v>
      </c>
      <c r="R4141">
        <v>29</v>
      </c>
      <c r="S4141">
        <v>350</v>
      </c>
      <c r="T4141">
        <f>VLOOKUP(L4141,'Currency exchange'!$A:$B,2,0) *S4141</f>
        <v>4.2</v>
      </c>
      <c r="U4141">
        <v>2.6</v>
      </c>
      <c r="V4141" t="s">
        <v>23524</v>
      </c>
      <c r="W4141" t="s">
        <v>23530</v>
      </c>
      <c r="X4141" t="s">
        <v>11090</v>
      </c>
      <c r="Y4141">
        <v>2014</v>
      </c>
      <c r="Z4141">
        <v>3</v>
      </c>
      <c r="AA4141">
        <v>1</v>
      </c>
    </row>
    <row r="4142" spans="1:27" x14ac:dyDescent="0.25">
      <c r="A4142">
        <v>307278</v>
      </c>
      <c r="B4142" s="1" t="s">
        <v>11091</v>
      </c>
      <c r="C4142">
        <v>1</v>
      </c>
      <c r="D4142" t="str">
        <f>VLOOKUP(C4142,'country description'!$A$1:$B$16,2,0)</f>
        <v>India</v>
      </c>
      <c r="E4142" s="1" t="s">
        <v>21</v>
      </c>
      <c r="F4142" t="s">
        <v>11092</v>
      </c>
      <c r="G4142" t="s">
        <v>2404</v>
      </c>
      <c r="H4142" t="s">
        <v>2403</v>
      </c>
      <c r="I4142">
        <v>77.185219099999998</v>
      </c>
      <c r="J4142">
        <v>28.641665199999998</v>
      </c>
      <c r="K4142" t="s">
        <v>1181</v>
      </c>
      <c r="L4142" t="s">
        <v>26</v>
      </c>
      <c r="M4142" t="s">
        <v>27</v>
      </c>
      <c r="N4142" t="s">
        <v>27</v>
      </c>
      <c r="O4142" t="s">
        <v>27</v>
      </c>
      <c r="P4142" t="s">
        <v>27</v>
      </c>
      <c r="Q4142">
        <v>1</v>
      </c>
      <c r="R4142">
        <v>53</v>
      </c>
      <c r="S4142">
        <v>350</v>
      </c>
      <c r="T4142">
        <f>VLOOKUP(L4142,'Currency exchange'!$A:$B,2,0) *S4142</f>
        <v>4.2</v>
      </c>
      <c r="U4142">
        <v>3.2</v>
      </c>
      <c r="V4142" t="s">
        <v>23525</v>
      </c>
      <c r="W4142" t="s">
        <v>23532</v>
      </c>
      <c r="X4142" t="s">
        <v>7388</v>
      </c>
      <c r="Y4142">
        <v>2016</v>
      </c>
      <c r="Z4142">
        <v>3</v>
      </c>
      <c r="AA4142">
        <v>23</v>
      </c>
    </row>
    <row r="4143" spans="1:27" x14ac:dyDescent="0.25">
      <c r="A4143">
        <v>300862</v>
      </c>
      <c r="B4143" s="1" t="s">
        <v>11093</v>
      </c>
      <c r="C4143">
        <v>1</v>
      </c>
      <c r="D4143" t="str">
        <f>VLOOKUP(C4143,'country description'!$A$1:$B$16,2,0)</f>
        <v>India</v>
      </c>
      <c r="E4143" s="1" t="s">
        <v>21</v>
      </c>
      <c r="F4143" t="s">
        <v>11094</v>
      </c>
      <c r="G4143" t="s">
        <v>3940</v>
      </c>
      <c r="H4143" t="s">
        <v>3941</v>
      </c>
      <c r="I4143">
        <v>77.125097499999995</v>
      </c>
      <c r="J4143">
        <v>28.703903</v>
      </c>
      <c r="K4143" t="s">
        <v>10912</v>
      </c>
      <c r="L4143" t="s">
        <v>26</v>
      </c>
      <c r="M4143" t="s">
        <v>27</v>
      </c>
      <c r="N4143" t="s">
        <v>36</v>
      </c>
      <c r="O4143" t="s">
        <v>27</v>
      </c>
      <c r="P4143" t="s">
        <v>27</v>
      </c>
      <c r="Q4143">
        <v>1</v>
      </c>
      <c r="R4143">
        <v>59</v>
      </c>
      <c r="S4143">
        <v>350</v>
      </c>
      <c r="T4143">
        <f>VLOOKUP(L4143,'Currency exchange'!$A:$B,2,0) *S4143</f>
        <v>4.2</v>
      </c>
      <c r="U4143">
        <v>3.4</v>
      </c>
      <c r="V4143" t="s">
        <v>23525</v>
      </c>
      <c r="W4143" t="s">
        <v>23532</v>
      </c>
      <c r="X4143" t="s">
        <v>3195</v>
      </c>
      <c r="Y4143">
        <v>2017</v>
      </c>
      <c r="Z4143">
        <v>3</v>
      </c>
      <c r="AA4143">
        <v>26</v>
      </c>
    </row>
    <row r="4144" spans="1:27" x14ac:dyDescent="0.25">
      <c r="A4144">
        <v>309728</v>
      </c>
      <c r="B4144" s="1" t="s">
        <v>1459</v>
      </c>
      <c r="C4144">
        <v>1</v>
      </c>
      <c r="D4144" t="str">
        <f>VLOOKUP(C4144,'country description'!$A$1:$B$16,2,0)</f>
        <v>India</v>
      </c>
      <c r="E4144" s="1" t="s">
        <v>21</v>
      </c>
      <c r="F4144" t="s">
        <v>11095</v>
      </c>
      <c r="G4144" t="s">
        <v>261</v>
      </c>
      <c r="H4144" t="s">
        <v>262</v>
      </c>
      <c r="I4144">
        <v>77.291803599999994</v>
      </c>
      <c r="J4144">
        <v>28.535135100000002</v>
      </c>
      <c r="K4144" t="s">
        <v>1461</v>
      </c>
      <c r="L4144" t="s">
        <v>26</v>
      </c>
      <c r="M4144" t="s">
        <v>27</v>
      </c>
      <c r="N4144" t="s">
        <v>27</v>
      </c>
      <c r="O4144" t="s">
        <v>27</v>
      </c>
      <c r="P4144" t="s">
        <v>27</v>
      </c>
      <c r="Q4144">
        <v>1</v>
      </c>
      <c r="R4144">
        <v>14</v>
      </c>
      <c r="S4144">
        <v>350</v>
      </c>
      <c r="T4144">
        <f>VLOOKUP(L4144,'Currency exchange'!$A:$B,2,0) *S4144</f>
        <v>4.2</v>
      </c>
      <c r="U4144">
        <v>3.3</v>
      </c>
      <c r="V4144" t="s">
        <v>23525</v>
      </c>
      <c r="W4144" t="s">
        <v>23532</v>
      </c>
      <c r="X4144" t="s">
        <v>11096</v>
      </c>
      <c r="Y4144">
        <v>2016</v>
      </c>
      <c r="Z4144">
        <v>3</v>
      </c>
      <c r="AA4144">
        <v>10</v>
      </c>
    </row>
    <row r="4145" spans="1:27" x14ac:dyDescent="0.25">
      <c r="A4145">
        <v>18144466</v>
      </c>
      <c r="B4145" s="1" t="s">
        <v>11097</v>
      </c>
      <c r="C4145">
        <v>1</v>
      </c>
      <c r="D4145" t="str">
        <f>VLOOKUP(C4145,'country description'!$A$1:$B$16,2,0)</f>
        <v>India</v>
      </c>
      <c r="E4145" s="1" t="s">
        <v>21</v>
      </c>
      <c r="F4145" t="s">
        <v>11098</v>
      </c>
      <c r="G4145" t="s">
        <v>11099</v>
      </c>
      <c r="H4145" t="s">
        <v>11100</v>
      </c>
      <c r="I4145">
        <v>77.181973999999997</v>
      </c>
      <c r="J4145">
        <v>28.522279300000001</v>
      </c>
      <c r="K4145" t="s">
        <v>673</v>
      </c>
      <c r="L4145" t="s">
        <v>26</v>
      </c>
      <c r="M4145" t="s">
        <v>27</v>
      </c>
      <c r="N4145" t="s">
        <v>27</v>
      </c>
      <c r="O4145" t="s">
        <v>27</v>
      </c>
      <c r="P4145" t="s">
        <v>27</v>
      </c>
      <c r="Q4145">
        <v>1</v>
      </c>
      <c r="R4145">
        <v>14</v>
      </c>
      <c r="S4145">
        <v>350</v>
      </c>
      <c r="T4145">
        <f>VLOOKUP(L4145,'Currency exchange'!$A:$B,2,0) *S4145</f>
        <v>4.2</v>
      </c>
      <c r="U4145">
        <v>3.1</v>
      </c>
      <c r="V4145" t="s">
        <v>23525</v>
      </c>
      <c r="W4145" t="s">
        <v>23532</v>
      </c>
      <c r="X4145" t="s">
        <v>6023</v>
      </c>
      <c r="Y4145">
        <v>2011</v>
      </c>
      <c r="Z4145">
        <v>3</v>
      </c>
      <c r="AA4145">
        <v>7</v>
      </c>
    </row>
    <row r="4146" spans="1:27" x14ac:dyDescent="0.25">
      <c r="A4146">
        <v>4682</v>
      </c>
      <c r="B4146" s="1" t="s">
        <v>11101</v>
      </c>
      <c r="C4146">
        <v>1</v>
      </c>
      <c r="D4146" t="str">
        <f>VLOOKUP(C4146,'country description'!$A$1:$B$16,2,0)</f>
        <v>India</v>
      </c>
      <c r="E4146" s="1" t="s">
        <v>21</v>
      </c>
      <c r="F4146" t="s">
        <v>3787</v>
      </c>
      <c r="G4146" t="s">
        <v>3786</v>
      </c>
      <c r="H4146" t="s">
        <v>3787</v>
      </c>
      <c r="I4146">
        <v>77.296194</v>
      </c>
      <c r="J4146">
        <v>28.5929234</v>
      </c>
      <c r="K4146" t="s">
        <v>644</v>
      </c>
      <c r="L4146" t="s">
        <v>26</v>
      </c>
      <c r="M4146" t="s">
        <v>27</v>
      </c>
      <c r="N4146" t="s">
        <v>27</v>
      </c>
      <c r="O4146" t="s">
        <v>27</v>
      </c>
      <c r="P4146" t="s">
        <v>27</v>
      </c>
      <c r="Q4146">
        <v>1</v>
      </c>
      <c r="R4146">
        <v>17</v>
      </c>
      <c r="S4146">
        <v>350</v>
      </c>
      <c r="T4146">
        <f>VLOOKUP(L4146,'Currency exchange'!$A:$B,2,0) *S4146</f>
        <v>4.2</v>
      </c>
      <c r="U4146">
        <v>3.2</v>
      </c>
      <c r="V4146" t="s">
        <v>23525</v>
      </c>
      <c r="W4146" t="s">
        <v>23532</v>
      </c>
      <c r="X4146" t="s">
        <v>2279</v>
      </c>
      <c r="Y4146">
        <v>2012</v>
      </c>
      <c r="Z4146">
        <v>3</v>
      </c>
      <c r="AA4146">
        <v>23</v>
      </c>
    </row>
    <row r="4147" spans="1:27" x14ac:dyDescent="0.25">
      <c r="A4147">
        <v>304987</v>
      </c>
      <c r="B4147" s="1" t="s">
        <v>1485</v>
      </c>
      <c r="C4147">
        <v>1</v>
      </c>
      <c r="D4147" t="str">
        <f>VLOOKUP(C4147,'country description'!$A$1:$B$16,2,0)</f>
        <v>India</v>
      </c>
      <c r="E4147" s="1" t="s">
        <v>21</v>
      </c>
      <c r="F4147" t="s">
        <v>11102</v>
      </c>
      <c r="G4147" t="s">
        <v>2904</v>
      </c>
      <c r="H4147" t="s">
        <v>2905</v>
      </c>
      <c r="I4147">
        <v>77.286164200000002</v>
      </c>
      <c r="J4147">
        <v>28.636721300000001</v>
      </c>
      <c r="K4147" t="s">
        <v>701</v>
      </c>
      <c r="L4147" t="s">
        <v>26</v>
      </c>
      <c r="M4147" t="s">
        <v>27</v>
      </c>
      <c r="N4147" t="s">
        <v>27</v>
      </c>
      <c r="O4147" t="s">
        <v>27</v>
      </c>
      <c r="P4147" t="s">
        <v>27</v>
      </c>
      <c r="Q4147">
        <v>1</v>
      </c>
      <c r="R4147">
        <v>45</v>
      </c>
      <c r="S4147">
        <v>350</v>
      </c>
      <c r="T4147">
        <f>VLOOKUP(L4147,'Currency exchange'!$A:$B,2,0) *S4147</f>
        <v>4.2</v>
      </c>
      <c r="U4147">
        <v>2.2999999999999998</v>
      </c>
      <c r="V4147" t="s">
        <v>23524</v>
      </c>
      <c r="W4147" t="s">
        <v>23530</v>
      </c>
      <c r="X4147" t="s">
        <v>1773</v>
      </c>
      <c r="Y4147">
        <v>2018</v>
      </c>
      <c r="Z4147">
        <v>3</v>
      </c>
      <c r="AA4147">
        <v>24</v>
      </c>
    </row>
    <row r="4148" spans="1:27" x14ac:dyDescent="0.25">
      <c r="A4148">
        <v>7360</v>
      </c>
      <c r="B4148" s="1" t="s">
        <v>1459</v>
      </c>
      <c r="C4148">
        <v>1</v>
      </c>
      <c r="D4148" t="str">
        <f>VLOOKUP(C4148,'country description'!$A$1:$B$16,2,0)</f>
        <v>India</v>
      </c>
      <c r="E4148" s="1" t="s">
        <v>21</v>
      </c>
      <c r="F4148" t="s">
        <v>11103</v>
      </c>
      <c r="G4148" t="s">
        <v>964</v>
      </c>
      <c r="H4148" t="s">
        <v>965</v>
      </c>
      <c r="I4148">
        <v>77.159666000000001</v>
      </c>
      <c r="J4148">
        <v>28.561011000000001</v>
      </c>
      <c r="K4148" t="s">
        <v>1461</v>
      </c>
      <c r="L4148" t="s">
        <v>26</v>
      </c>
      <c r="M4148" t="s">
        <v>27</v>
      </c>
      <c r="N4148" t="s">
        <v>27</v>
      </c>
      <c r="O4148" t="s">
        <v>27</v>
      </c>
      <c r="P4148" t="s">
        <v>27</v>
      </c>
      <c r="Q4148">
        <v>1</v>
      </c>
      <c r="R4148">
        <v>23</v>
      </c>
      <c r="S4148">
        <v>350</v>
      </c>
      <c r="T4148">
        <f>VLOOKUP(L4148,'Currency exchange'!$A:$B,2,0) *S4148</f>
        <v>4.2</v>
      </c>
      <c r="U4148">
        <v>3.3</v>
      </c>
      <c r="V4148" t="s">
        <v>23525</v>
      </c>
      <c r="W4148" t="s">
        <v>23532</v>
      </c>
      <c r="X4148" t="s">
        <v>3248</v>
      </c>
      <c r="Y4148">
        <v>2011</v>
      </c>
      <c r="Z4148">
        <v>3</v>
      </c>
      <c r="AA4148">
        <v>9</v>
      </c>
    </row>
    <row r="4149" spans="1:27" x14ac:dyDescent="0.25">
      <c r="A4149">
        <v>18175274</v>
      </c>
      <c r="B4149" s="1" t="s">
        <v>10957</v>
      </c>
      <c r="C4149">
        <v>1</v>
      </c>
      <c r="D4149" t="str">
        <f>VLOOKUP(C4149,'country description'!$A$1:$B$16,2,0)</f>
        <v>India</v>
      </c>
      <c r="E4149" s="1" t="s">
        <v>21</v>
      </c>
      <c r="F4149" t="s">
        <v>11104</v>
      </c>
      <c r="G4149" t="s">
        <v>1582</v>
      </c>
      <c r="H4149" t="s">
        <v>1583</v>
      </c>
      <c r="I4149">
        <v>77.210156299999994</v>
      </c>
      <c r="J4149">
        <v>28.5619163</v>
      </c>
      <c r="K4149" t="s">
        <v>746</v>
      </c>
      <c r="L4149" t="s">
        <v>26</v>
      </c>
      <c r="M4149" t="s">
        <v>27</v>
      </c>
      <c r="N4149" t="s">
        <v>27</v>
      </c>
      <c r="O4149" t="s">
        <v>27</v>
      </c>
      <c r="P4149" t="s">
        <v>27</v>
      </c>
      <c r="Q4149">
        <v>1</v>
      </c>
      <c r="R4149">
        <v>5</v>
      </c>
      <c r="S4149">
        <v>350</v>
      </c>
      <c r="T4149">
        <f>VLOOKUP(L4149,'Currency exchange'!$A:$B,2,0) *S4149</f>
        <v>4.2</v>
      </c>
      <c r="U4149">
        <v>2.9</v>
      </c>
      <c r="V4149" t="s">
        <v>23524</v>
      </c>
      <c r="W4149" t="s">
        <v>23530</v>
      </c>
      <c r="X4149" t="s">
        <v>8966</v>
      </c>
      <c r="Y4149">
        <v>2013</v>
      </c>
      <c r="Z4149">
        <v>3</v>
      </c>
      <c r="AA4149">
        <v>2</v>
      </c>
    </row>
    <row r="4150" spans="1:27" x14ac:dyDescent="0.25">
      <c r="A4150">
        <v>18207831</v>
      </c>
      <c r="B4150" s="1" t="s">
        <v>11105</v>
      </c>
      <c r="C4150">
        <v>1</v>
      </c>
      <c r="D4150" t="str">
        <f>VLOOKUP(C4150,'country description'!$A$1:$B$16,2,0)</f>
        <v>India</v>
      </c>
      <c r="E4150" s="1" t="s">
        <v>21</v>
      </c>
      <c r="F4150" t="s">
        <v>11106</v>
      </c>
      <c r="G4150" t="s">
        <v>8380</v>
      </c>
      <c r="H4150" t="s">
        <v>8381</v>
      </c>
      <c r="I4150">
        <v>77.238382000000001</v>
      </c>
      <c r="J4150">
        <v>28.640954000000001</v>
      </c>
      <c r="K4150" t="s">
        <v>1526</v>
      </c>
      <c r="L4150" t="s">
        <v>26</v>
      </c>
      <c r="M4150" t="s">
        <v>27</v>
      </c>
      <c r="N4150" t="s">
        <v>27</v>
      </c>
      <c r="O4150" t="s">
        <v>27</v>
      </c>
      <c r="P4150" t="s">
        <v>27</v>
      </c>
      <c r="Q4150">
        <v>1</v>
      </c>
      <c r="R4150">
        <v>7</v>
      </c>
      <c r="S4150">
        <v>350</v>
      </c>
      <c r="T4150">
        <f>VLOOKUP(L4150,'Currency exchange'!$A:$B,2,0) *S4150</f>
        <v>4.2</v>
      </c>
      <c r="U4150">
        <v>3.1</v>
      </c>
      <c r="V4150" t="s">
        <v>23525</v>
      </c>
      <c r="W4150" t="s">
        <v>23532</v>
      </c>
      <c r="X4150" t="s">
        <v>11107</v>
      </c>
      <c r="Y4150">
        <v>2010</v>
      </c>
      <c r="Z4150">
        <v>2</v>
      </c>
      <c r="AA4150">
        <v>21</v>
      </c>
    </row>
    <row r="4151" spans="1:27" x14ac:dyDescent="0.25">
      <c r="A4151">
        <v>1507</v>
      </c>
      <c r="B4151" s="1" t="s">
        <v>10868</v>
      </c>
      <c r="C4151">
        <v>1</v>
      </c>
      <c r="D4151" t="str">
        <f>VLOOKUP(C4151,'country description'!$A$1:$B$16,2,0)</f>
        <v>India</v>
      </c>
      <c r="E4151" s="1" t="s">
        <v>21</v>
      </c>
      <c r="F4151" t="s">
        <v>11108</v>
      </c>
      <c r="G4151" t="s">
        <v>80</v>
      </c>
      <c r="H4151" t="s">
        <v>81</v>
      </c>
      <c r="I4151">
        <v>77.230411500000002</v>
      </c>
      <c r="J4151">
        <v>28.573839799999998</v>
      </c>
      <c r="K4151" t="s">
        <v>5782</v>
      </c>
      <c r="L4151" t="s">
        <v>26</v>
      </c>
      <c r="M4151" t="s">
        <v>27</v>
      </c>
      <c r="N4151" t="s">
        <v>36</v>
      </c>
      <c r="O4151" t="s">
        <v>27</v>
      </c>
      <c r="P4151" t="s">
        <v>27</v>
      </c>
      <c r="Q4151">
        <v>1</v>
      </c>
      <c r="R4151">
        <v>460</v>
      </c>
      <c r="S4151">
        <v>350</v>
      </c>
      <c r="T4151">
        <f>VLOOKUP(L4151,'Currency exchange'!$A:$B,2,0) *S4151</f>
        <v>4.2</v>
      </c>
      <c r="U4151">
        <v>3.8</v>
      </c>
      <c r="V4151" t="s">
        <v>23525</v>
      </c>
      <c r="W4151" t="s">
        <v>23532</v>
      </c>
      <c r="X4151" t="s">
        <v>11109</v>
      </c>
      <c r="Y4151">
        <v>2011</v>
      </c>
      <c r="Z4151">
        <v>2</v>
      </c>
      <c r="AA4151">
        <v>28</v>
      </c>
    </row>
    <row r="4152" spans="1:27" x14ac:dyDescent="0.25">
      <c r="A4152">
        <v>302555</v>
      </c>
      <c r="B4152" s="1" t="s">
        <v>11110</v>
      </c>
      <c r="C4152">
        <v>1</v>
      </c>
      <c r="D4152" t="str">
        <f>VLOOKUP(C4152,'country description'!$A$1:$B$16,2,0)</f>
        <v>India</v>
      </c>
      <c r="E4152" s="1" t="s">
        <v>21</v>
      </c>
      <c r="F4152" t="s">
        <v>2921</v>
      </c>
      <c r="G4152" t="s">
        <v>2920</v>
      </c>
      <c r="H4152" t="s">
        <v>2921</v>
      </c>
      <c r="I4152">
        <v>77.206338500000001</v>
      </c>
      <c r="J4152">
        <v>28.572980000000001</v>
      </c>
      <c r="K4152" t="s">
        <v>1181</v>
      </c>
      <c r="L4152" t="s">
        <v>26</v>
      </c>
      <c r="M4152" t="s">
        <v>27</v>
      </c>
      <c r="N4152" t="s">
        <v>27</v>
      </c>
      <c r="O4152" t="s">
        <v>27</v>
      </c>
      <c r="P4152" t="s">
        <v>27</v>
      </c>
      <c r="Q4152">
        <v>1</v>
      </c>
      <c r="R4152">
        <v>13</v>
      </c>
      <c r="S4152">
        <v>350</v>
      </c>
      <c r="T4152">
        <f>VLOOKUP(L4152,'Currency exchange'!$A:$B,2,0) *S4152</f>
        <v>4.2</v>
      </c>
      <c r="U4152">
        <v>3.1</v>
      </c>
      <c r="V4152" t="s">
        <v>23525</v>
      </c>
      <c r="W4152" t="s">
        <v>23532</v>
      </c>
      <c r="X4152" t="s">
        <v>11111</v>
      </c>
      <c r="Y4152">
        <v>2011</v>
      </c>
      <c r="Z4152">
        <v>2</v>
      </c>
      <c r="AA4152">
        <v>12</v>
      </c>
    </row>
    <row r="4153" spans="1:27" x14ac:dyDescent="0.25">
      <c r="A4153">
        <v>4299</v>
      </c>
      <c r="B4153" s="1" t="s">
        <v>10868</v>
      </c>
      <c r="C4153">
        <v>1</v>
      </c>
      <c r="D4153" t="str">
        <f>VLOOKUP(C4153,'country description'!$A$1:$B$16,2,0)</f>
        <v>India</v>
      </c>
      <c r="E4153" s="1" t="s">
        <v>21</v>
      </c>
      <c r="F4153" t="s">
        <v>11112</v>
      </c>
      <c r="G4153" t="s">
        <v>2680</v>
      </c>
      <c r="H4153" t="s">
        <v>2681</v>
      </c>
      <c r="I4153">
        <v>77.245704200000006</v>
      </c>
      <c r="J4153">
        <v>28.530777400000002</v>
      </c>
      <c r="K4153" t="s">
        <v>5782</v>
      </c>
      <c r="L4153" t="s">
        <v>26</v>
      </c>
      <c r="M4153" t="s">
        <v>27</v>
      </c>
      <c r="N4153" t="s">
        <v>36</v>
      </c>
      <c r="O4153" t="s">
        <v>27</v>
      </c>
      <c r="P4153" t="s">
        <v>27</v>
      </c>
      <c r="Q4153">
        <v>1</v>
      </c>
      <c r="R4153">
        <v>77</v>
      </c>
      <c r="S4153">
        <v>350</v>
      </c>
      <c r="T4153">
        <f>VLOOKUP(L4153,'Currency exchange'!$A:$B,2,0) *S4153</f>
        <v>4.2</v>
      </c>
      <c r="U4153">
        <v>2.9</v>
      </c>
      <c r="V4153" t="s">
        <v>23524</v>
      </c>
      <c r="W4153" t="s">
        <v>23530</v>
      </c>
      <c r="X4153" t="s">
        <v>3234</v>
      </c>
      <c r="Y4153">
        <v>2014</v>
      </c>
      <c r="Z4153">
        <v>2</v>
      </c>
      <c r="AA4153">
        <v>24</v>
      </c>
    </row>
    <row r="4154" spans="1:27" x14ac:dyDescent="0.25">
      <c r="A4154">
        <v>18279090</v>
      </c>
      <c r="B4154" s="1" t="s">
        <v>10861</v>
      </c>
      <c r="C4154">
        <v>1</v>
      </c>
      <c r="D4154" t="str">
        <f>VLOOKUP(C4154,'country description'!$A$1:$B$16,2,0)</f>
        <v>India</v>
      </c>
      <c r="E4154" s="1" t="s">
        <v>21</v>
      </c>
      <c r="F4154" t="s">
        <v>11113</v>
      </c>
      <c r="G4154" t="s">
        <v>3832</v>
      </c>
      <c r="H4154" t="s">
        <v>3833</v>
      </c>
      <c r="I4154">
        <v>77.102881800000006</v>
      </c>
      <c r="J4154">
        <v>28.6494365</v>
      </c>
      <c r="K4154" t="s">
        <v>746</v>
      </c>
      <c r="L4154" t="s">
        <v>26</v>
      </c>
      <c r="M4154" t="s">
        <v>27</v>
      </c>
      <c r="N4154" t="s">
        <v>36</v>
      </c>
      <c r="O4154" t="s">
        <v>27</v>
      </c>
      <c r="P4154" t="s">
        <v>27</v>
      </c>
      <c r="Q4154">
        <v>1</v>
      </c>
      <c r="R4154">
        <v>37</v>
      </c>
      <c r="S4154">
        <v>350</v>
      </c>
      <c r="T4154">
        <f>VLOOKUP(L4154,'Currency exchange'!$A:$B,2,0) *S4154</f>
        <v>4.2</v>
      </c>
      <c r="U4154">
        <v>3.1</v>
      </c>
      <c r="V4154" t="s">
        <v>23525</v>
      </c>
      <c r="W4154" t="s">
        <v>23532</v>
      </c>
      <c r="X4154" t="s">
        <v>9056</v>
      </c>
      <c r="Y4154">
        <v>2011</v>
      </c>
      <c r="Z4154">
        <v>2</v>
      </c>
      <c r="AA4154">
        <v>10</v>
      </c>
    </row>
    <row r="4155" spans="1:27" x14ac:dyDescent="0.25">
      <c r="A4155">
        <v>304783</v>
      </c>
      <c r="B4155" s="1" t="s">
        <v>11114</v>
      </c>
      <c r="C4155">
        <v>1</v>
      </c>
      <c r="D4155" t="str">
        <f>VLOOKUP(C4155,'country description'!$A$1:$B$16,2,0)</f>
        <v>India</v>
      </c>
      <c r="E4155" s="1" t="s">
        <v>21</v>
      </c>
      <c r="F4155" t="s">
        <v>11115</v>
      </c>
      <c r="G4155" t="s">
        <v>2223</v>
      </c>
      <c r="H4155" t="s">
        <v>2224</v>
      </c>
      <c r="I4155">
        <v>77.257649999999998</v>
      </c>
      <c r="J4155">
        <v>28.535954</v>
      </c>
      <c r="K4155" t="s">
        <v>1033</v>
      </c>
      <c r="L4155" t="s">
        <v>26</v>
      </c>
      <c r="M4155" t="s">
        <v>27</v>
      </c>
      <c r="N4155" t="s">
        <v>36</v>
      </c>
      <c r="O4155" t="s">
        <v>27</v>
      </c>
      <c r="P4155" t="s">
        <v>27</v>
      </c>
      <c r="Q4155">
        <v>1</v>
      </c>
      <c r="R4155">
        <v>6</v>
      </c>
      <c r="S4155">
        <v>350</v>
      </c>
      <c r="T4155">
        <f>VLOOKUP(L4155,'Currency exchange'!$A:$B,2,0) *S4155</f>
        <v>4.2</v>
      </c>
      <c r="U4155">
        <v>2.7</v>
      </c>
      <c r="V4155" t="s">
        <v>23524</v>
      </c>
      <c r="W4155" t="s">
        <v>23530</v>
      </c>
      <c r="X4155" t="s">
        <v>6298</v>
      </c>
      <c r="Y4155">
        <v>2014</v>
      </c>
      <c r="Z4155">
        <v>2</v>
      </c>
      <c r="AA4155">
        <v>17</v>
      </c>
    </row>
    <row r="4156" spans="1:27" x14ac:dyDescent="0.25">
      <c r="A4156">
        <v>310899</v>
      </c>
      <c r="B4156" s="1" t="s">
        <v>1459</v>
      </c>
      <c r="C4156">
        <v>1</v>
      </c>
      <c r="D4156" t="str">
        <f>VLOOKUP(C4156,'country description'!$A$1:$B$16,2,0)</f>
        <v>India</v>
      </c>
      <c r="E4156" s="1" t="s">
        <v>21</v>
      </c>
      <c r="F4156" t="s">
        <v>11116</v>
      </c>
      <c r="G4156" t="s">
        <v>3423</v>
      </c>
      <c r="H4156" t="s">
        <v>3424</v>
      </c>
      <c r="I4156">
        <v>77.305493600000005</v>
      </c>
      <c r="J4156">
        <v>28.651168200000001</v>
      </c>
      <c r="K4156" t="s">
        <v>1461</v>
      </c>
      <c r="L4156" t="s">
        <v>26</v>
      </c>
      <c r="M4156" t="s">
        <v>27</v>
      </c>
      <c r="N4156" t="s">
        <v>27</v>
      </c>
      <c r="O4156" t="s">
        <v>27</v>
      </c>
      <c r="P4156" t="s">
        <v>27</v>
      </c>
      <c r="Q4156">
        <v>1</v>
      </c>
      <c r="R4156">
        <v>33</v>
      </c>
      <c r="S4156">
        <v>350</v>
      </c>
      <c r="T4156">
        <f>VLOOKUP(L4156,'Currency exchange'!$A:$B,2,0) *S4156</f>
        <v>4.2</v>
      </c>
      <c r="U4156">
        <v>3.4</v>
      </c>
      <c r="V4156" t="s">
        <v>23525</v>
      </c>
      <c r="W4156" t="s">
        <v>23532</v>
      </c>
      <c r="X4156" t="s">
        <v>11117</v>
      </c>
      <c r="Y4156">
        <v>2016</v>
      </c>
      <c r="Z4156">
        <v>2</v>
      </c>
      <c r="AA4156">
        <v>21</v>
      </c>
    </row>
    <row r="4157" spans="1:27" x14ac:dyDescent="0.25">
      <c r="A4157">
        <v>312479</v>
      </c>
      <c r="B4157" s="1" t="s">
        <v>11118</v>
      </c>
      <c r="C4157">
        <v>1</v>
      </c>
      <c r="D4157" t="str">
        <f>VLOOKUP(C4157,'country description'!$A$1:$B$16,2,0)</f>
        <v>India</v>
      </c>
      <c r="E4157" s="1" t="s">
        <v>21</v>
      </c>
      <c r="F4157" t="s">
        <v>11119</v>
      </c>
      <c r="G4157" t="s">
        <v>922</v>
      </c>
      <c r="H4157" t="s">
        <v>923</v>
      </c>
      <c r="I4157">
        <v>77.278767099999996</v>
      </c>
      <c r="J4157">
        <v>28.634046999999999</v>
      </c>
      <c r="K4157" t="s">
        <v>746</v>
      </c>
      <c r="L4157" t="s">
        <v>26</v>
      </c>
      <c r="M4157" t="s">
        <v>27</v>
      </c>
      <c r="N4157" t="s">
        <v>27</v>
      </c>
      <c r="O4157" t="s">
        <v>27</v>
      </c>
      <c r="P4157" t="s">
        <v>27</v>
      </c>
      <c r="Q4157">
        <v>1</v>
      </c>
      <c r="R4157">
        <v>13</v>
      </c>
      <c r="S4157">
        <v>350</v>
      </c>
      <c r="T4157">
        <f>VLOOKUP(L4157,'Currency exchange'!$A:$B,2,0) *S4157</f>
        <v>4.2</v>
      </c>
      <c r="U4157">
        <v>2.9</v>
      </c>
      <c r="V4157" t="s">
        <v>23524</v>
      </c>
      <c r="W4157" t="s">
        <v>23530</v>
      </c>
      <c r="X4157" t="s">
        <v>9108</v>
      </c>
      <c r="Y4157">
        <v>2010</v>
      </c>
      <c r="Z4157">
        <v>2</v>
      </c>
      <c r="AA4157">
        <v>7</v>
      </c>
    </row>
    <row r="4158" spans="1:27" x14ac:dyDescent="0.25">
      <c r="A4158">
        <v>2965</v>
      </c>
      <c r="B4158" s="1" t="s">
        <v>11120</v>
      </c>
      <c r="C4158">
        <v>1</v>
      </c>
      <c r="D4158" t="str">
        <f>VLOOKUP(C4158,'country description'!$A$1:$B$16,2,0)</f>
        <v>India</v>
      </c>
      <c r="E4158" s="1" t="s">
        <v>21</v>
      </c>
      <c r="F4158" t="s">
        <v>11121</v>
      </c>
      <c r="G4158" t="s">
        <v>3813</v>
      </c>
      <c r="H4158" t="s">
        <v>3814</v>
      </c>
      <c r="I4158">
        <v>77.149639800000003</v>
      </c>
      <c r="J4158">
        <v>28.6936006</v>
      </c>
      <c r="K4158" t="s">
        <v>1143</v>
      </c>
      <c r="L4158" t="s">
        <v>26</v>
      </c>
      <c r="M4158" t="s">
        <v>27</v>
      </c>
      <c r="N4158" t="s">
        <v>27</v>
      </c>
      <c r="O4158" t="s">
        <v>27</v>
      </c>
      <c r="P4158" t="s">
        <v>27</v>
      </c>
      <c r="Q4158">
        <v>1</v>
      </c>
      <c r="R4158">
        <v>813</v>
      </c>
      <c r="S4158">
        <v>350</v>
      </c>
      <c r="T4158">
        <f>VLOOKUP(L4158,'Currency exchange'!$A:$B,2,0) *S4158</f>
        <v>4.2</v>
      </c>
      <c r="U4158">
        <v>3.9</v>
      </c>
      <c r="V4158" t="s">
        <v>23525</v>
      </c>
      <c r="W4158" t="s">
        <v>23532</v>
      </c>
      <c r="X4158" t="s">
        <v>1323</v>
      </c>
      <c r="Y4158">
        <v>2014</v>
      </c>
      <c r="Z4158">
        <v>2</v>
      </c>
      <c r="AA4158">
        <v>22</v>
      </c>
    </row>
    <row r="4159" spans="1:27" x14ac:dyDescent="0.25">
      <c r="A4159">
        <v>5901</v>
      </c>
      <c r="B4159" s="1" t="s">
        <v>1459</v>
      </c>
      <c r="C4159">
        <v>1</v>
      </c>
      <c r="D4159" t="str">
        <f>VLOOKUP(C4159,'country description'!$A$1:$B$16,2,0)</f>
        <v>India</v>
      </c>
      <c r="E4159" s="1" t="s">
        <v>21</v>
      </c>
      <c r="F4159" t="s">
        <v>11122</v>
      </c>
      <c r="G4159" t="s">
        <v>61</v>
      </c>
      <c r="H4159" t="s">
        <v>62</v>
      </c>
      <c r="I4159">
        <v>77.268039290000004</v>
      </c>
      <c r="J4159">
        <v>28.569178300000001</v>
      </c>
      <c r="K4159" t="s">
        <v>1461</v>
      </c>
      <c r="L4159" t="s">
        <v>26</v>
      </c>
      <c r="M4159" t="s">
        <v>27</v>
      </c>
      <c r="N4159" t="s">
        <v>27</v>
      </c>
      <c r="O4159" t="s">
        <v>27</v>
      </c>
      <c r="P4159" t="s">
        <v>27</v>
      </c>
      <c r="Q4159">
        <v>1</v>
      </c>
      <c r="R4159">
        <v>12</v>
      </c>
      <c r="S4159">
        <v>350</v>
      </c>
      <c r="T4159">
        <f>VLOOKUP(L4159,'Currency exchange'!$A:$B,2,0) *S4159</f>
        <v>4.2</v>
      </c>
      <c r="U4159">
        <v>3</v>
      </c>
      <c r="V4159" t="s">
        <v>23525</v>
      </c>
      <c r="W4159" t="s">
        <v>23532</v>
      </c>
      <c r="X4159" t="s">
        <v>11123</v>
      </c>
      <c r="Y4159">
        <v>2017</v>
      </c>
      <c r="Z4159">
        <v>2</v>
      </c>
      <c r="AA4159">
        <v>23</v>
      </c>
    </row>
    <row r="4160" spans="1:27" x14ac:dyDescent="0.25">
      <c r="A4160">
        <v>18441549</v>
      </c>
      <c r="B4160" s="1" t="s">
        <v>11124</v>
      </c>
      <c r="C4160">
        <v>1</v>
      </c>
      <c r="D4160" t="str">
        <f>VLOOKUP(C4160,'country description'!$A$1:$B$16,2,0)</f>
        <v>India</v>
      </c>
      <c r="E4160" s="1" t="s">
        <v>21</v>
      </c>
      <c r="F4160" t="s">
        <v>11125</v>
      </c>
      <c r="G4160" t="s">
        <v>944</v>
      </c>
      <c r="H4160" t="s">
        <v>945</v>
      </c>
      <c r="I4160">
        <v>77.244062600000007</v>
      </c>
      <c r="J4160">
        <v>28.591272</v>
      </c>
      <c r="K4160" t="s">
        <v>760</v>
      </c>
      <c r="L4160" t="s">
        <v>26</v>
      </c>
      <c r="M4160" t="s">
        <v>27</v>
      </c>
      <c r="N4160" t="s">
        <v>27</v>
      </c>
      <c r="O4160" t="s">
        <v>27</v>
      </c>
      <c r="P4160" t="s">
        <v>27</v>
      </c>
      <c r="Q4160">
        <v>1</v>
      </c>
      <c r="R4160">
        <v>7</v>
      </c>
      <c r="S4160">
        <v>350</v>
      </c>
      <c r="T4160">
        <f>VLOOKUP(L4160,'Currency exchange'!$A:$B,2,0) *S4160</f>
        <v>4.2</v>
      </c>
      <c r="U4160">
        <v>3.1</v>
      </c>
      <c r="V4160" t="s">
        <v>23525</v>
      </c>
      <c r="W4160" t="s">
        <v>23532</v>
      </c>
      <c r="X4160" t="s">
        <v>6702</v>
      </c>
      <c r="Y4160">
        <v>2018</v>
      </c>
      <c r="Z4160">
        <v>2</v>
      </c>
      <c r="AA4160">
        <v>23</v>
      </c>
    </row>
    <row r="4161" spans="1:27" x14ac:dyDescent="0.25">
      <c r="A4161">
        <v>300323</v>
      </c>
      <c r="B4161" s="1" t="s">
        <v>11126</v>
      </c>
      <c r="C4161">
        <v>1</v>
      </c>
      <c r="D4161" t="str">
        <f>VLOOKUP(C4161,'country description'!$A$1:$B$16,2,0)</f>
        <v>India</v>
      </c>
      <c r="E4161" s="1" t="s">
        <v>21</v>
      </c>
      <c r="F4161" t="s">
        <v>11127</v>
      </c>
      <c r="G4161" t="s">
        <v>3844</v>
      </c>
      <c r="H4161" t="s">
        <v>3845</v>
      </c>
      <c r="I4161">
        <v>77.092179400000006</v>
      </c>
      <c r="J4161">
        <v>28.663640999999998</v>
      </c>
      <c r="K4161" t="s">
        <v>11128</v>
      </c>
      <c r="L4161" t="s">
        <v>26</v>
      </c>
      <c r="M4161" t="s">
        <v>27</v>
      </c>
      <c r="N4161" t="s">
        <v>36</v>
      </c>
      <c r="O4161" t="s">
        <v>27</v>
      </c>
      <c r="P4161" t="s">
        <v>27</v>
      </c>
      <c r="Q4161">
        <v>1</v>
      </c>
      <c r="R4161">
        <v>92</v>
      </c>
      <c r="S4161">
        <v>350</v>
      </c>
      <c r="T4161">
        <f>VLOOKUP(L4161,'Currency exchange'!$A:$B,2,0) *S4161</f>
        <v>4.2</v>
      </c>
      <c r="U4161">
        <v>3.2</v>
      </c>
      <c r="V4161" t="s">
        <v>23525</v>
      </c>
      <c r="W4161" t="s">
        <v>23532</v>
      </c>
      <c r="X4161" t="s">
        <v>9076</v>
      </c>
      <c r="Y4161">
        <v>2013</v>
      </c>
      <c r="Z4161">
        <v>2</v>
      </c>
      <c r="AA4161">
        <v>23</v>
      </c>
    </row>
    <row r="4162" spans="1:27" x14ac:dyDescent="0.25">
      <c r="A4162">
        <v>307541</v>
      </c>
      <c r="B4162" s="1" t="s">
        <v>1459</v>
      </c>
      <c r="C4162">
        <v>1</v>
      </c>
      <c r="D4162" t="str">
        <f>VLOOKUP(C4162,'country description'!$A$1:$B$16,2,0)</f>
        <v>India</v>
      </c>
      <c r="E4162" s="1" t="s">
        <v>21</v>
      </c>
      <c r="F4162" t="s">
        <v>11129</v>
      </c>
      <c r="G4162" t="s">
        <v>2592</v>
      </c>
      <c r="H4162" t="s">
        <v>2593</v>
      </c>
      <c r="I4162">
        <v>77.114991500000002</v>
      </c>
      <c r="J4162">
        <v>28.639379999999999</v>
      </c>
      <c r="K4162" t="s">
        <v>1461</v>
      </c>
      <c r="L4162" t="s">
        <v>26</v>
      </c>
      <c r="M4162" t="s">
        <v>27</v>
      </c>
      <c r="N4162" t="s">
        <v>27</v>
      </c>
      <c r="O4162" t="s">
        <v>27</v>
      </c>
      <c r="P4162" t="s">
        <v>27</v>
      </c>
      <c r="Q4162">
        <v>1</v>
      </c>
      <c r="R4162">
        <v>14</v>
      </c>
      <c r="S4162">
        <v>350</v>
      </c>
      <c r="T4162">
        <f>VLOOKUP(L4162,'Currency exchange'!$A:$B,2,0) *S4162</f>
        <v>4.2</v>
      </c>
      <c r="U4162">
        <v>3.1</v>
      </c>
      <c r="V4162" t="s">
        <v>23525</v>
      </c>
      <c r="W4162" t="s">
        <v>23532</v>
      </c>
      <c r="X4162" t="s">
        <v>9056</v>
      </c>
      <c r="Y4162">
        <v>2011</v>
      </c>
      <c r="Z4162">
        <v>2</v>
      </c>
      <c r="AA4162">
        <v>10</v>
      </c>
    </row>
    <row r="4163" spans="1:27" x14ac:dyDescent="0.25">
      <c r="A4163">
        <v>18331664</v>
      </c>
      <c r="B4163" s="1" t="s">
        <v>11130</v>
      </c>
      <c r="C4163">
        <v>1</v>
      </c>
      <c r="D4163" t="str">
        <f>VLOOKUP(C4163,'country description'!$A$1:$B$16,2,0)</f>
        <v>India</v>
      </c>
      <c r="E4163" s="1" t="s">
        <v>21</v>
      </c>
      <c r="F4163" t="s">
        <v>11131</v>
      </c>
      <c r="G4163" t="s">
        <v>2603</v>
      </c>
      <c r="H4163" t="s">
        <v>2604</v>
      </c>
      <c r="I4163">
        <v>0</v>
      </c>
      <c r="J4163">
        <v>0</v>
      </c>
      <c r="K4163" t="s">
        <v>966</v>
      </c>
      <c r="L4163" t="s">
        <v>26</v>
      </c>
      <c r="M4163" t="s">
        <v>27</v>
      </c>
      <c r="N4163" t="s">
        <v>27</v>
      </c>
      <c r="O4163" t="s">
        <v>27</v>
      </c>
      <c r="P4163" t="s">
        <v>27</v>
      </c>
      <c r="Q4163">
        <v>1</v>
      </c>
      <c r="R4163">
        <v>1</v>
      </c>
      <c r="S4163">
        <v>350</v>
      </c>
      <c r="T4163">
        <f>VLOOKUP(L4163,'Currency exchange'!$A:$B,2,0) *S4163</f>
        <v>4.2</v>
      </c>
      <c r="U4163">
        <v>1</v>
      </c>
      <c r="V4163" t="s">
        <v>23523</v>
      </c>
      <c r="W4163" t="s">
        <v>23529</v>
      </c>
      <c r="X4163" t="s">
        <v>9939</v>
      </c>
      <c r="Y4163">
        <v>2016</v>
      </c>
      <c r="Z4163">
        <v>2</v>
      </c>
      <c r="AA4163">
        <v>8</v>
      </c>
    </row>
    <row r="4164" spans="1:27" x14ac:dyDescent="0.25">
      <c r="A4164">
        <v>300236</v>
      </c>
      <c r="B4164" s="1" t="s">
        <v>11132</v>
      </c>
      <c r="C4164">
        <v>1</v>
      </c>
      <c r="D4164" t="str">
        <f>VLOOKUP(C4164,'country description'!$A$1:$B$16,2,0)</f>
        <v>India</v>
      </c>
      <c r="E4164" s="1" t="s">
        <v>21</v>
      </c>
      <c r="F4164" t="s">
        <v>11133</v>
      </c>
      <c r="G4164" t="s">
        <v>172</v>
      </c>
      <c r="H4164" t="s">
        <v>173</v>
      </c>
      <c r="I4164">
        <v>77.203012099999995</v>
      </c>
      <c r="J4164">
        <v>28.520376200000001</v>
      </c>
      <c r="K4164" t="s">
        <v>11134</v>
      </c>
      <c r="L4164" t="s">
        <v>26</v>
      </c>
      <c r="M4164" t="s">
        <v>27</v>
      </c>
      <c r="N4164" t="s">
        <v>27</v>
      </c>
      <c r="O4164" t="s">
        <v>27</v>
      </c>
      <c r="P4164" t="s">
        <v>27</v>
      </c>
      <c r="Q4164">
        <v>1</v>
      </c>
      <c r="R4164">
        <v>16</v>
      </c>
      <c r="S4164">
        <v>350</v>
      </c>
      <c r="T4164">
        <f>VLOOKUP(L4164,'Currency exchange'!$A:$B,2,0) *S4164</f>
        <v>4.2</v>
      </c>
      <c r="U4164">
        <v>2.7</v>
      </c>
      <c r="V4164" t="s">
        <v>23524</v>
      </c>
      <c r="W4164" t="s">
        <v>23530</v>
      </c>
      <c r="X4164" t="s">
        <v>4799</v>
      </c>
      <c r="Y4164">
        <v>2010</v>
      </c>
      <c r="Z4164">
        <v>2</v>
      </c>
      <c r="AA4164">
        <v>1</v>
      </c>
    </row>
    <row r="4165" spans="1:27" x14ac:dyDescent="0.25">
      <c r="A4165">
        <v>18423129</v>
      </c>
      <c r="B4165" s="1" t="s">
        <v>10861</v>
      </c>
      <c r="C4165">
        <v>1</v>
      </c>
      <c r="D4165" t="str">
        <f>VLOOKUP(C4165,'country description'!$A$1:$B$16,2,0)</f>
        <v>India</v>
      </c>
      <c r="E4165" s="1" t="s">
        <v>21</v>
      </c>
      <c r="F4165" t="s">
        <v>11135</v>
      </c>
      <c r="G4165" t="s">
        <v>3547</v>
      </c>
      <c r="H4165" t="s">
        <v>3548</v>
      </c>
      <c r="I4165">
        <v>77.168395200000006</v>
      </c>
      <c r="J4165">
        <v>28.588336399999999</v>
      </c>
      <c r="K4165" t="s">
        <v>746</v>
      </c>
      <c r="L4165" t="s">
        <v>26</v>
      </c>
      <c r="M4165" t="s">
        <v>27</v>
      </c>
      <c r="N4165" t="s">
        <v>27</v>
      </c>
      <c r="O4165" t="s">
        <v>27</v>
      </c>
      <c r="P4165" t="s">
        <v>27</v>
      </c>
      <c r="Q4165">
        <v>1</v>
      </c>
      <c r="R4165">
        <v>8</v>
      </c>
      <c r="S4165">
        <v>350</v>
      </c>
      <c r="T4165">
        <f>VLOOKUP(L4165,'Currency exchange'!$A:$B,2,0) *S4165</f>
        <v>4.2</v>
      </c>
      <c r="U4165">
        <v>3</v>
      </c>
      <c r="V4165" t="s">
        <v>23525</v>
      </c>
      <c r="W4165" t="s">
        <v>23532</v>
      </c>
      <c r="X4165" t="s">
        <v>838</v>
      </c>
      <c r="Y4165">
        <v>2014</v>
      </c>
      <c r="Z4165">
        <v>2</v>
      </c>
      <c r="AA4165">
        <v>7</v>
      </c>
    </row>
    <row r="4166" spans="1:27" x14ac:dyDescent="0.25">
      <c r="A4166">
        <v>351</v>
      </c>
      <c r="B4166" s="1" t="s">
        <v>1485</v>
      </c>
      <c r="C4166">
        <v>1</v>
      </c>
      <c r="D4166" t="str">
        <f>VLOOKUP(C4166,'country description'!$A$1:$B$16,2,0)</f>
        <v>India</v>
      </c>
      <c r="E4166" s="1" t="s">
        <v>21</v>
      </c>
      <c r="F4166" t="s">
        <v>6899</v>
      </c>
      <c r="G4166" t="s">
        <v>3547</v>
      </c>
      <c r="H4166" t="s">
        <v>3548</v>
      </c>
      <c r="I4166">
        <v>77.168467500000006</v>
      </c>
      <c r="J4166">
        <v>28.588405399999999</v>
      </c>
      <c r="K4166" t="s">
        <v>701</v>
      </c>
      <c r="L4166" t="s">
        <v>26</v>
      </c>
      <c r="M4166" t="s">
        <v>27</v>
      </c>
      <c r="N4166" t="s">
        <v>27</v>
      </c>
      <c r="O4166" t="s">
        <v>27</v>
      </c>
      <c r="P4166" t="s">
        <v>27</v>
      </c>
      <c r="Q4166">
        <v>1</v>
      </c>
      <c r="R4166">
        <v>345</v>
      </c>
      <c r="S4166">
        <v>350</v>
      </c>
      <c r="T4166">
        <f>VLOOKUP(L4166,'Currency exchange'!$A:$B,2,0) *S4166</f>
        <v>4.2</v>
      </c>
      <c r="U4166">
        <v>3.5</v>
      </c>
      <c r="V4166" t="s">
        <v>23525</v>
      </c>
      <c r="W4166" t="s">
        <v>23532</v>
      </c>
      <c r="X4166" t="s">
        <v>8290</v>
      </c>
      <c r="Y4166">
        <v>2011</v>
      </c>
      <c r="Z4166">
        <v>2</v>
      </c>
      <c r="AA4166">
        <v>25</v>
      </c>
    </row>
    <row r="4167" spans="1:27" x14ac:dyDescent="0.25">
      <c r="A4167">
        <v>18474418</v>
      </c>
      <c r="B4167" s="1" t="s">
        <v>11136</v>
      </c>
      <c r="C4167">
        <v>1</v>
      </c>
      <c r="D4167" t="str">
        <f>VLOOKUP(C4167,'country description'!$A$1:$B$16,2,0)</f>
        <v>India</v>
      </c>
      <c r="E4167" s="1" t="s">
        <v>21</v>
      </c>
      <c r="F4167" t="s">
        <v>11137</v>
      </c>
      <c r="G4167" t="s">
        <v>1209</v>
      </c>
      <c r="H4167" t="s">
        <v>1210</v>
      </c>
      <c r="I4167">
        <v>0</v>
      </c>
      <c r="J4167">
        <v>0</v>
      </c>
      <c r="K4167" t="s">
        <v>777</v>
      </c>
      <c r="L4167" t="s">
        <v>26</v>
      </c>
      <c r="M4167" t="s">
        <v>27</v>
      </c>
      <c r="N4167" t="s">
        <v>27</v>
      </c>
      <c r="O4167" t="s">
        <v>27</v>
      </c>
      <c r="P4167" t="s">
        <v>27</v>
      </c>
      <c r="Q4167">
        <v>1</v>
      </c>
      <c r="R4167">
        <v>3</v>
      </c>
      <c r="S4167">
        <v>350</v>
      </c>
      <c r="T4167">
        <f>VLOOKUP(L4167,'Currency exchange'!$A:$B,2,0) *S4167</f>
        <v>4.2</v>
      </c>
      <c r="U4167">
        <v>1</v>
      </c>
      <c r="V4167" t="s">
        <v>23523</v>
      </c>
      <c r="W4167" t="s">
        <v>23529</v>
      </c>
      <c r="X4167" t="s">
        <v>3921</v>
      </c>
      <c r="Y4167">
        <v>2013</v>
      </c>
      <c r="Z4167">
        <v>2</v>
      </c>
      <c r="AA4167">
        <v>2</v>
      </c>
    </row>
    <row r="4168" spans="1:27" x14ac:dyDescent="0.25">
      <c r="A4168">
        <v>18446401</v>
      </c>
      <c r="B4168" s="1" t="s">
        <v>11138</v>
      </c>
      <c r="C4168">
        <v>1</v>
      </c>
      <c r="D4168" t="str">
        <f>VLOOKUP(C4168,'country description'!$A$1:$B$16,2,0)</f>
        <v>India</v>
      </c>
      <c r="E4168" s="1" t="s">
        <v>21</v>
      </c>
      <c r="F4168" t="s">
        <v>11139</v>
      </c>
      <c r="G4168" t="s">
        <v>303</v>
      </c>
      <c r="H4168" t="s">
        <v>302</v>
      </c>
      <c r="I4168">
        <v>77.154972400000005</v>
      </c>
      <c r="J4168">
        <v>28.709677800000001</v>
      </c>
      <c r="K4168" t="s">
        <v>701</v>
      </c>
      <c r="L4168" t="s">
        <v>26</v>
      </c>
      <c r="M4168" t="s">
        <v>27</v>
      </c>
      <c r="N4168" t="s">
        <v>27</v>
      </c>
      <c r="O4168" t="s">
        <v>27</v>
      </c>
      <c r="P4168" t="s">
        <v>27</v>
      </c>
      <c r="Q4168">
        <v>1</v>
      </c>
      <c r="R4168">
        <v>1</v>
      </c>
      <c r="S4168">
        <v>350</v>
      </c>
      <c r="T4168">
        <f>VLOOKUP(L4168,'Currency exchange'!$A:$B,2,0) *S4168</f>
        <v>4.2</v>
      </c>
      <c r="U4168">
        <v>1</v>
      </c>
      <c r="V4168" t="s">
        <v>23523</v>
      </c>
      <c r="W4168" t="s">
        <v>23529</v>
      </c>
      <c r="X4168" t="s">
        <v>1315</v>
      </c>
      <c r="Y4168">
        <v>2012</v>
      </c>
      <c r="Z4168">
        <v>2</v>
      </c>
      <c r="AA4168">
        <v>13</v>
      </c>
    </row>
    <row r="4169" spans="1:27" x14ac:dyDescent="0.25">
      <c r="A4169">
        <v>18472448</v>
      </c>
      <c r="B4169" s="1" t="s">
        <v>11140</v>
      </c>
      <c r="C4169">
        <v>1</v>
      </c>
      <c r="D4169" t="str">
        <f>VLOOKUP(C4169,'country description'!$A$1:$B$16,2,0)</f>
        <v>India</v>
      </c>
      <c r="E4169" s="1" t="s">
        <v>21</v>
      </c>
      <c r="F4169" t="s">
        <v>11141</v>
      </c>
      <c r="G4169" t="s">
        <v>958</v>
      </c>
      <c r="H4169" t="s">
        <v>959</v>
      </c>
      <c r="I4169">
        <v>77.109717200000006</v>
      </c>
      <c r="J4169">
        <v>28.651275500000001</v>
      </c>
      <c r="K4169" t="s">
        <v>715</v>
      </c>
      <c r="L4169" t="s">
        <v>26</v>
      </c>
      <c r="M4169" t="s">
        <v>27</v>
      </c>
      <c r="N4169" t="s">
        <v>27</v>
      </c>
      <c r="O4169" t="s">
        <v>27</v>
      </c>
      <c r="P4169" t="s">
        <v>27</v>
      </c>
      <c r="Q4169">
        <v>1</v>
      </c>
      <c r="R4169">
        <v>3</v>
      </c>
      <c r="S4169">
        <v>350</v>
      </c>
      <c r="T4169">
        <f>VLOOKUP(L4169,'Currency exchange'!$A:$B,2,0) *S4169</f>
        <v>4.2</v>
      </c>
      <c r="U4169">
        <v>1</v>
      </c>
      <c r="V4169" t="s">
        <v>23523</v>
      </c>
      <c r="W4169" t="s">
        <v>23529</v>
      </c>
      <c r="X4169" t="s">
        <v>11142</v>
      </c>
      <c r="Y4169">
        <v>2011</v>
      </c>
      <c r="Z4169">
        <v>2</v>
      </c>
      <c r="AA4169">
        <v>24</v>
      </c>
    </row>
    <row r="4170" spans="1:27" x14ac:dyDescent="0.25">
      <c r="A4170">
        <v>312364</v>
      </c>
      <c r="B4170" s="1" t="s">
        <v>11143</v>
      </c>
      <c r="C4170">
        <v>1</v>
      </c>
      <c r="D4170" t="str">
        <f>VLOOKUP(C4170,'country description'!$A$1:$B$16,2,0)</f>
        <v>India</v>
      </c>
      <c r="E4170" s="1" t="s">
        <v>21</v>
      </c>
      <c r="F4170" t="s">
        <v>11144</v>
      </c>
      <c r="G4170" t="s">
        <v>2785</v>
      </c>
      <c r="H4170" t="s">
        <v>2786</v>
      </c>
      <c r="I4170">
        <v>77.201617100000007</v>
      </c>
      <c r="J4170">
        <v>28.689800699999999</v>
      </c>
      <c r="K4170" t="s">
        <v>667</v>
      </c>
      <c r="L4170" t="s">
        <v>26</v>
      </c>
      <c r="M4170" t="s">
        <v>27</v>
      </c>
      <c r="N4170" t="s">
        <v>27</v>
      </c>
      <c r="O4170" t="s">
        <v>27</v>
      </c>
      <c r="P4170" t="s">
        <v>27</v>
      </c>
      <c r="Q4170">
        <v>1</v>
      </c>
      <c r="R4170">
        <v>27</v>
      </c>
      <c r="S4170">
        <v>350</v>
      </c>
      <c r="T4170">
        <f>VLOOKUP(L4170,'Currency exchange'!$A:$B,2,0) *S4170</f>
        <v>4.2</v>
      </c>
      <c r="U4170">
        <v>3.3</v>
      </c>
      <c r="V4170" t="s">
        <v>23525</v>
      </c>
      <c r="W4170" t="s">
        <v>23532</v>
      </c>
      <c r="X4170" t="s">
        <v>4804</v>
      </c>
      <c r="Y4170">
        <v>2013</v>
      </c>
      <c r="Z4170">
        <v>2</v>
      </c>
      <c r="AA4170">
        <v>16</v>
      </c>
    </row>
    <row r="4171" spans="1:27" x14ac:dyDescent="0.25">
      <c r="A4171">
        <v>311187</v>
      </c>
      <c r="B4171" s="1" t="s">
        <v>11145</v>
      </c>
      <c r="C4171">
        <v>1</v>
      </c>
      <c r="D4171" t="str">
        <f>VLOOKUP(C4171,'country description'!$A$1:$B$16,2,0)</f>
        <v>India</v>
      </c>
      <c r="E4171" s="1" t="s">
        <v>21</v>
      </c>
      <c r="F4171" t="s">
        <v>11146</v>
      </c>
      <c r="G4171" t="s">
        <v>85</v>
      </c>
      <c r="H4171" t="s">
        <v>86</v>
      </c>
      <c r="I4171">
        <v>77.314932099999993</v>
      </c>
      <c r="J4171">
        <v>28.678080300000001</v>
      </c>
      <c r="K4171" t="s">
        <v>11147</v>
      </c>
      <c r="L4171" t="s">
        <v>26</v>
      </c>
      <c r="M4171" t="s">
        <v>27</v>
      </c>
      <c r="N4171" t="s">
        <v>27</v>
      </c>
      <c r="O4171" t="s">
        <v>27</v>
      </c>
      <c r="P4171" t="s">
        <v>27</v>
      </c>
      <c r="Q4171">
        <v>1</v>
      </c>
      <c r="R4171">
        <v>39</v>
      </c>
      <c r="S4171">
        <v>350</v>
      </c>
      <c r="T4171">
        <f>VLOOKUP(L4171,'Currency exchange'!$A:$B,2,0) *S4171</f>
        <v>4.2</v>
      </c>
      <c r="U4171">
        <v>2.7</v>
      </c>
      <c r="V4171" t="s">
        <v>23524</v>
      </c>
      <c r="W4171" t="s">
        <v>23530</v>
      </c>
      <c r="X4171" t="s">
        <v>2049</v>
      </c>
      <c r="Y4171">
        <v>2017</v>
      </c>
      <c r="Z4171">
        <v>1</v>
      </c>
      <c r="AA4171">
        <v>5</v>
      </c>
    </row>
    <row r="4172" spans="1:27" x14ac:dyDescent="0.25">
      <c r="A4172">
        <v>303625</v>
      </c>
      <c r="B4172" s="1" t="s">
        <v>11148</v>
      </c>
      <c r="C4172">
        <v>1</v>
      </c>
      <c r="D4172" t="str">
        <f>VLOOKUP(C4172,'country description'!$A$1:$B$16,2,0)</f>
        <v>India</v>
      </c>
      <c r="E4172" s="1" t="s">
        <v>21</v>
      </c>
      <c r="F4172" t="s">
        <v>11149</v>
      </c>
      <c r="G4172" t="s">
        <v>443</v>
      </c>
      <c r="H4172" t="s">
        <v>444</v>
      </c>
      <c r="I4172">
        <v>77.251555600000003</v>
      </c>
      <c r="J4172">
        <v>28.55691625</v>
      </c>
      <c r="K4172" t="s">
        <v>966</v>
      </c>
      <c r="L4172" t="s">
        <v>26</v>
      </c>
      <c r="M4172" t="s">
        <v>27</v>
      </c>
      <c r="N4172" t="s">
        <v>27</v>
      </c>
      <c r="O4172" t="s">
        <v>27</v>
      </c>
      <c r="P4172" t="s">
        <v>27</v>
      </c>
      <c r="Q4172">
        <v>1</v>
      </c>
      <c r="R4172">
        <v>19</v>
      </c>
      <c r="S4172">
        <v>350</v>
      </c>
      <c r="T4172">
        <f>VLOOKUP(L4172,'Currency exchange'!$A:$B,2,0) *S4172</f>
        <v>4.2</v>
      </c>
      <c r="U4172">
        <v>3.2</v>
      </c>
      <c r="V4172" t="s">
        <v>23525</v>
      </c>
      <c r="W4172" t="s">
        <v>23532</v>
      </c>
      <c r="X4172" t="s">
        <v>7872</v>
      </c>
      <c r="Y4172">
        <v>2012</v>
      </c>
      <c r="Z4172">
        <v>1</v>
      </c>
      <c r="AA4172">
        <v>12</v>
      </c>
    </row>
    <row r="4173" spans="1:27" x14ac:dyDescent="0.25">
      <c r="A4173">
        <v>311539</v>
      </c>
      <c r="B4173" s="1" t="s">
        <v>11150</v>
      </c>
      <c r="C4173">
        <v>1</v>
      </c>
      <c r="D4173" t="str">
        <f>VLOOKUP(C4173,'country description'!$A$1:$B$16,2,0)</f>
        <v>India</v>
      </c>
      <c r="E4173" s="1" t="s">
        <v>21</v>
      </c>
      <c r="F4173" t="s">
        <v>11151</v>
      </c>
      <c r="G4173" t="s">
        <v>1218</v>
      </c>
      <c r="H4173" t="s">
        <v>1219</v>
      </c>
      <c r="I4173">
        <v>77.173416599999996</v>
      </c>
      <c r="J4173">
        <v>28.646238499999999</v>
      </c>
      <c r="K4173" t="s">
        <v>918</v>
      </c>
      <c r="L4173" t="s">
        <v>26</v>
      </c>
      <c r="M4173" t="s">
        <v>27</v>
      </c>
      <c r="N4173" t="s">
        <v>27</v>
      </c>
      <c r="O4173" t="s">
        <v>27</v>
      </c>
      <c r="P4173" t="s">
        <v>27</v>
      </c>
      <c r="Q4173">
        <v>1</v>
      </c>
      <c r="R4173">
        <v>146</v>
      </c>
      <c r="S4173">
        <v>350</v>
      </c>
      <c r="T4173">
        <f>VLOOKUP(L4173,'Currency exchange'!$A:$B,2,0) *S4173</f>
        <v>4.2</v>
      </c>
      <c r="U4173">
        <v>3.7</v>
      </c>
      <c r="V4173" t="s">
        <v>23525</v>
      </c>
      <c r="W4173" t="s">
        <v>23532</v>
      </c>
      <c r="X4173" t="s">
        <v>2318</v>
      </c>
      <c r="Y4173">
        <v>2010</v>
      </c>
      <c r="Z4173">
        <v>1</v>
      </c>
      <c r="AA4173">
        <v>19</v>
      </c>
    </row>
    <row r="4174" spans="1:27" x14ac:dyDescent="0.25">
      <c r="A4174">
        <v>18278203</v>
      </c>
      <c r="B4174" s="1" t="s">
        <v>11152</v>
      </c>
      <c r="C4174">
        <v>1</v>
      </c>
      <c r="D4174" t="str">
        <f>VLOOKUP(C4174,'country description'!$A$1:$B$16,2,0)</f>
        <v>India</v>
      </c>
      <c r="E4174" s="1" t="s">
        <v>21</v>
      </c>
      <c r="F4174" t="s">
        <v>11153</v>
      </c>
      <c r="G4174" t="s">
        <v>2680</v>
      </c>
      <c r="H4174" t="s">
        <v>2681</v>
      </c>
      <c r="I4174">
        <v>77.238898699999993</v>
      </c>
      <c r="J4174">
        <v>28.541703999999999</v>
      </c>
      <c r="K4174" t="s">
        <v>754</v>
      </c>
      <c r="L4174" t="s">
        <v>26</v>
      </c>
      <c r="M4174" t="s">
        <v>27</v>
      </c>
      <c r="N4174" t="s">
        <v>27</v>
      </c>
      <c r="O4174" t="s">
        <v>27</v>
      </c>
      <c r="P4174" t="s">
        <v>27</v>
      </c>
      <c r="Q4174">
        <v>1</v>
      </c>
      <c r="R4174">
        <v>7</v>
      </c>
      <c r="S4174">
        <v>350</v>
      </c>
      <c r="T4174">
        <f>VLOOKUP(L4174,'Currency exchange'!$A:$B,2,0) *S4174</f>
        <v>4.2</v>
      </c>
      <c r="U4174">
        <v>3.1</v>
      </c>
      <c r="V4174" t="s">
        <v>23525</v>
      </c>
      <c r="W4174" t="s">
        <v>23532</v>
      </c>
      <c r="X4174" t="s">
        <v>8331</v>
      </c>
      <c r="Y4174">
        <v>2016</v>
      </c>
      <c r="Z4174">
        <v>1</v>
      </c>
      <c r="AA4174">
        <v>15</v>
      </c>
    </row>
    <row r="4175" spans="1:27" x14ac:dyDescent="0.25">
      <c r="A4175">
        <v>7329</v>
      </c>
      <c r="B4175" s="1" t="s">
        <v>1459</v>
      </c>
      <c r="C4175">
        <v>1</v>
      </c>
      <c r="D4175" t="str">
        <f>VLOOKUP(C4175,'country description'!$A$1:$B$16,2,0)</f>
        <v>India</v>
      </c>
      <c r="E4175" s="1" t="s">
        <v>21</v>
      </c>
      <c r="F4175" t="s">
        <v>11154</v>
      </c>
      <c r="G4175" t="s">
        <v>2223</v>
      </c>
      <c r="H4175" t="s">
        <v>2224</v>
      </c>
      <c r="I4175">
        <v>77.2537612</v>
      </c>
      <c r="J4175">
        <v>28.5421747</v>
      </c>
      <c r="K4175" t="s">
        <v>1461</v>
      </c>
      <c r="L4175" t="s">
        <v>26</v>
      </c>
      <c r="M4175" t="s">
        <v>27</v>
      </c>
      <c r="N4175" t="s">
        <v>27</v>
      </c>
      <c r="O4175" t="s">
        <v>27</v>
      </c>
      <c r="P4175" t="s">
        <v>27</v>
      </c>
      <c r="Q4175">
        <v>1</v>
      </c>
      <c r="R4175">
        <v>26</v>
      </c>
      <c r="S4175">
        <v>350</v>
      </c>
      <c r="T4175">
        <f>VLOOKUP(L4175,'Currency exchange'!$A:$B,2,0) *S4175</f>
        <v>4.2</v>
      </c>
      <c r="U4175">
        <v>3.2</v>
      </c>
      <c r="V4175" t="s">
        <v>23525</v>
      </c>
      <c r="W4175" t="s">
        <v>23532</v>
      </c>
      <c r="X4175" t="s">
        <v>10002</v>
      </c>
      <c r="Y4175">
        <v>2016</v>
      </c>
      <c r="Z4175">
        <v>1</v>
      </c>
      <c r="AA4175">
        <v>20</v>
      </c>
    </row>
    <row r="4176" spans="1:27" x14ac:dyDescent="0.25">
      <c r="A4176">
        <v>18289258</v>
      </c>
      <c r="B4176" s="1" t="s">
        <v>1417</v>
      </c>
      <c r="C4176">
        <v>1</v>
      </c>
      <c r="D4176" t="str">
        <f>VLOOKUP(C4176,'country description'!$A$1:$B$16,2,0)</f>
        <v>India</v>
      </c>
      <c r="E4176" s="1" t="s">
        <v>21</v>
      </c>
      <c r="F4176" t="s">
        <v>11155</v>
      </c>
      <c r="G4176" t="s">
        <v>326</v>
      </c>
      <c r="H4176" t="s">
        <v>327</v>
      </c>
      <c r="I4176">
        <v>77.192323599999995</v>
      </c>
      <c r="J4176">
        <v>28.650402799999998</v>
      </c>
      <c r="K4176" t="s">
        <v>11156</v>
      </c>
      <c r="L4176" t="s">
        <v>26</v>
      </c>
      <c r="M4176" t="s">
        <v>27</v>
      </c>
      <c r="N4176" t="s">
        <v>27</v>
      </c>
      <c r="O4176" t="s">
        <v>27</v>
      </c>
      <c r="P4176" t="s">
        <v>27</v>
      </c>
      <c r="Q4176">
        <v>1</v>
      </c>
      <c r="R4176">
        <v>41</v>
      </c>
      <c r="S4176">
        <v>350</v>
      </c>
      <c r="T4176">
        <f>VLOOKUP(L4176,'Currency exchange'!$A:$B,2,0) *S4176</f>
        <v>4.2</v>
      </c>
      <c r="U4176">
        <v>2.6</v>
      </c>
      <c r="V4176" t="s">
        <v>23524</v>
      </c>
      <c r="W4176" t="s">
        <v>23530</v>
      </c>
      <c r="X4176" t="s">
        <v>2321</v>
      </c>
      <c r="Y4176">
        <v>2011</v>
      </c>
      <c r="Z4176">
        <v>1</v>
      </c>
      <c r="AA4176">
        <v>1</v>
      </c>
    </row>
    <row r="4177" spans="1:27" x14ac:dyDescent="0.25">
      <c r="A4177">
        <v>313091</v>
      </c>
      <c r="B4177" s="1" t="s">
        <v>11157</v>
      </c>
      <c r="C4177">
        <v>1</v>
      </c>
      <c r="D4177" t="str">
        <f>VLOOKUP(C4177,'country description'!$A$1:$B$16,2,0)</f>
        <v>India</v>
      </c>
      <c r="E4177" s="1" t="s">
        <v>21</v>
      </c>
      <c r="F4177" t="s">
        <v>11158</v>
      </c>
      <c r="G4177" t="s">
        <v>203</v>
      </c>
      <c r="H4177" t="s">
        <v>204</v>
      </c>
      <c r="I4177">
        <v>77.242310000000003</v>
      </c>
      <c r="J4177">
        <v>28.576059999999998</v>
      </c>
      <c r="K4177" t="s">
        <v>746</v>
      </c>
      <c r="L4177" t="s">
        <v>26</v>
      </c>
      <c r="M4177" t="s">
        <v>27</v>
      </c>
      <c r="N4177" t="s">
        <v>27</v>
      </c>
      <c r="O4177" t="s">
        <v>27</v>
      </c>
      <c r="P4177" t="s">
        <v>27</v>
      </c>
      <c r="Q4177">
        <v>1</v>
      </c>
      <c r="R4177">
        <v>5</v>
      </c>
      <c r="S4177">
        <v>350</v>
      </c>
      <c r="T4177">
        <f>VLOOKUP(L4177,'Currency exchange'!$A:$B,2,0) *S4177</f>
        <v>4.2</v>
      </c>
      <c r="U4177">
        <v>2.9</v>
      </c>
      <c r="V4177" t="s">
        <v>23524</v>
      </c>
      <c r="W4177" t="s">
        <v>23530</v>
      </c>
      <c r="X4177" t="s">
        <v>5297</v>
      </c>
      <c r="Y4177">
        <v>2013</v>
      </c>
      <c r="Z4177">
        <v>1</v>
      </c>
      <c r="AA4177">
        <v>3</v>
      </c>
    </row>
    <row r="4178" spans="1:27" x14ac:dyDescent="0.25">
      <c r="A4178">
        <v>18217428</v>
      </c>
      <c r="B4178" s="1" t="s">
        <v>11159</v>
      </c>
      <c r="C4178">
        <v>1</v>
      </c>
      <c r="D4178" t="str">
        <f>VLOOKUP(C4178,'country description'!$A$1:$B$16,2,0)</f>
        <v>India</v>
      </c>
      <c r="E4178" s="1" t="s">
        <v>21</v>
      </c>
      <c r="F4178" t="s">
        <v>11160</v>
      </c>
      <c r="G4178" t="s">
        <v>203</v>
      </c>
      <c r="H4178" t="s">
        <v>204</v>
      </c>
      <c r="I4178">
        <v>0</v>
      </c>
      <c r="J4178">
        <v>0</v>
      </c>
      <c r="K4178" t="s">
        <v>6033</v>
      </c>
      <c r="L4178" t="s">
        <v>26</v>
      </c>
      <c r="M4178" t="s">
        <v>27</v>
      </c>
      <c r="N4178" t="s">
        <v>27</v>
      </c>
      <c r="O4178" t="s">
        <v>27</v>
      </c>
      <c r="P4178" t="s">
        <v>27</v>
      </c>
      <c r="Q4178">
        <v>1</v>
      </c>
      <c r="R4178">
        <v>3</v>
      </c>
      <c r="S4178">
        <v>350</v>
      </c>
      <c r="T4178">
        <f>VLOOKUP(L4178,'Currency exchange'!$A:$B,2,0) *S4178</f>
        <v>4.2</v>
      </c>
      <c r="U4178">
        <v>1</v>
      </c>
      <c r="V4178" t="s">
        <v>23523</v>
      </c>
      <c r="W4178" t="s">
        <v>23529</v>
      </c>
      <c r="X4178" t="s">
        <v>5680</v>
      </c>
      <c r="Y4178">
        <v>2015</v>
      </c>
      <c r="Z4178">
        <v>1</v>
      </c>
      <c r="AA4178">
        <v>26</v>
      </c>
    </row>
    <row r="4179" spans="1:27" x14ac:dyDescent="0.25">
      <c r="A4179">
        <v>18378017</v>
      </c>
      <c r="B4179" s="1" t="s">
        <v>1459</v>
      </c>
      <c r="C4179">
        <v>1</v>
      </c>
      <c r="D4179" t="str">
        <f>VLOOKUP(C4179,'country description'!$A$1:$B$16,2,0)</f>
        <v>India</v>
      </c>
      <c r="E4179" s="1" t="s">
        <v>21</v>
      </c>
      <c r="F4179" t="s">
        <v>11161</v>
      </c>
      <c r="G4179" t="s">
        <v>203</v>
      </c>
      <c r="H4179" t="s">
        <v>204</v>
      </c>
      <c r="I4179">
        <v>77.278227319999999</v>
      </c>
      <c r="J4179">
        <v>28.659480630000001</v>
      </c>
      <c r="K4179" t="s">
        <v>1116</v>
      </c>
      <c r="L4179" t="s">
        <v>26</v>
      </c>
      <c r="M4179" t="s">
        <v>27</v>
      </c>
      <c r="N4179" t="s">
        <v>27</v>
      </c>
      <c r="O4179" t="s">
        <v>27</v>
      </c>
      <c r="P4179" t="s">
        <v>27</v>
      </c>
      <c r="Q4179">
        <v>1</v>
      </c>
      <c r="R4179">
        <v>2</v>
      </c>
      <c r="S4179">
        <v>350</v>
      </c>
      <c r="T4179">
        <f>VLOOKUP(L4179,'Currency exchange'!$A:$B,2,0) *S4179</f>
        <v>4.2</v>
      </c>
      <c r="U4179">
        <v>1</v>
      </c>
      <c r="V4179" t="s">
        <v>23523</v>
      </c>
      <c r="W4179" t="s">
        <v>23529</v>
      </c>
      <c r="X4179" t="s">
        <v>793</v>
      </c>
      <c r="Y4179">
        <v>2012</v>
      </c>
      <c r="Z4179">
        <v>1</v>
      </c>
      <c r="AA4179">
        <v>27</v>
      </c>
    </row>
    <row r="4180" spans="1:27" x14ac:dyDescent="0.25">
      <c r="A4180">
        <v>18481310</v>
      </c>
      <c r="B4180" s="1" t="s">
        <v>11162</v>
      </c>
      <c r="C4180">
        <v>1</v>
      </c>
      <c r="D4180" t="str">
        <f>VLOOKUP(C4180,'country description'!$A$1:$B$16,2,0)</f>
        <v>India</v>
      </c>
      <c r="E4180" s="1" t="s">
        <v>21</v>
      </c>
      <c r="F4180" t="s">
        <v>11163</v>
      </c>
      <c r="G4180" t="s">
        <v>34</v>
      </c>
      <c r="H4180" t="s">
        <v>35</v>
      </c>
      <c r="I4180">
        <v>77.239391800000007</v>
      </c>
      <c r="J4180">
        <v>28.5753454</v>
      </c>
      <c r="K4180" t="s">
        <v>648</v>
      </c>
      <c r="L4180" t="s">
        <v>26</v>
      </c>
      <c r="M4180" t="s">
        <v>27</v>
      </c>
      <c r="N4180" t="s">
        <v>36</v>
      </c>
      <c r="O4180" t="s">
        <v>27</v>
      </c>
      <c r="P4180" t="s">
        <v>27</v>
      </c>
      <c r="Q4180">
        <v>1</v>
      </c>
      <c r="R4180">
        <v>1</v>
      </c>
      <c r="S4180">
        <v>350</v>
      </c>
      <c r="T4180">
        <f>VLOOKUP(L4180,'Currency exchange'!$A:$B,2,0) *S4180</f>
        <v>4.2</v>
      </c>
      <c r="U4180">
        <v>1</v>
      </c>
      <c r="V4180" t="s">
        <v>23523</v>
      </c>
      <c r="W4180" t="s">
        <v>23529</v>
      </c>
      <c r="X4180" t="s">
        <v>5276</v>
      </c>
      <c r="Y4180">
        <v>2012</v>
      </c>
      <c r="Z4180">
        <v>1</v>
      </c>
      <c r="AA4180">
        <v>21</v>
      </c>
    </row>
    <row r="4181" spans="1:27" x14ac:dyDescent="0.25">
      <c r="A4181">
        <v>18265707</v>
      </c>
      <c r="B4181" s="1" t="s">
        <v>11164</v>
      </c>
      <c r="C4181">
        <v>1</v>
      </c>
      <c r="D4181" t="str">
        <f>VLOOKUP(C4181,'country description'!$A$1:$B$16,2,0)</f>
        <v>India</v>
      </c>
      <c r="E4181" s="1" t="s">
        <v>21</v>
      </c>
      <c r="F4181" t="s">
        <v>11165</v>
      </c>
      <c r="G4181" t="s">
        <v>217</v>
      </c>
      <c r="H4181" t="s">
        <v>218</v>
      </c>
      <c r="I4181">
        <v>77.300718649999993</v>
      </c>
      <c r="J4181">
        <v>28.619311400000001</v>
      </c>
      <c r="K4181" t="s">
        <v>648</v>
      </c>
      <c r="L4181" t="s">
        <v>26</v>
      </c>
      <c r="M4181" t="s">
        <v>27</v>
      </c>
      <c r="N4181" t="s">
        <v>27</v>
      </c>
      <c r="O4181" t="s">
        <v>27</v>
      </c>
      <c r="P4181" t="s">
        <v>27</v>
      </c>
      <c r="Q4181">
        <v>1</v>
      </c>
      <c r="R4181">
        <v>12</v>
      </c>
      <c r="S4181">
        <v>350</v>
      </c>
      <c r="T4181">
        <f>VLOOKUP(L4181,'Currency exchange'!$A:$B,2,0) *S4181</f>
        <v>4.2</v>
      </c>
      <c r="U4181">
        <v>3.2</v>
      </c>
      <c r="V4181" t="s">
        <v>23525</v>
      </c>
      <c r="W4181" t="s">
        <v>23532</v>
      </c>
      <c r="X4181" t="s">
        <v>10678</v>
      </c>
      <c r="Y4181">
        <v>2013</v>
      </c>
      <c r="Z4181">
        <v>1</v>
      </c>
      <c r="AA4181">
        <v>20</v>
      </c>
    </row>
    <row r="4182" spans="1:27" x14ac:dyDescent="0.25">
      <c r="A4182">
        <v>308796</v>
      </c>
      <c r="B4182" s="1" t="s">
        <v>1459</v>
      </c>
      <c r="C4182">
        <v>1</v>
      </c>
      <c r="D4182" t="str">
        <f>VLOOKUP(C4182,'country description'!$A$1:$B$16,2,0)</f>
        <v>India</v>
      </c>
      <c r="E4182" s="1" t="s">
        <v>21</v>
      </c>
      <c r="F4182" t="s">
        <v>11166</v>
      </c>
      <c r="G4182" t="s">
        <v>48</v>
      </c>
      <c r="H4182" t="s">
        <v>49</v>
      </c>
      <c r="I4182">
        <v>77.216040100000001</v>
      </c>
      <c r="J4182">
        <v>28.711784900000001</v>
      </c>
      <c r="K4182" t="s">
        <v>1461</v>
      </c>
      <c r="L4182" t="s">
        <v>26</v>
      </c>
      <c r="M4182" t="s">
        <v>27</v>
      </c>
      <c r="N4182" t="s">
        <v>27</v>
      </c>
      <c r="O4182" t="s">
        <v>27</v>
      </c>
      <c r="P4182" t="s">
        <v>27</v>
      </c>
      <c r="Q4182">
        <v>1</v>
      </c>
      <c r="R4182">
        <v>14</v>
      </c>
      <c r="S4182">
        <v>350</v>
      </c>
      <c r="T4182">
        <f>VLOOKUP(L4182,'Currency exchange'!$A:$B,2,0) *S4182</f>
        <v>4.2</v>
      </c>
      <c r="U4182">
        <v>3.1</v>
      </c>
      <c r="V4182" t="s">
        <v>23525</v>
      </c>
      <c r="W4182" t="s">
        <v>23532</v>
      </c>
      <c r="X4182" t="s">
        <v>4882</v>
      </c>
      <c r="Y4182">
        <v>2010</v>
      </c>
      <c r="Z4182">
        <v>1</v>
      </c>
      <c r="AA4182">
        <v>27</v>
      </c>
    </row>
    <row r="4183" spans="1:27" x14ac:dyDescent="0.25">
      <c r="A4183">
        <v>300335</v>
      </c>
      <c r="B4183" s="1" t="s">
        <v>11167</v>
      </c>
      <c r="C4183">
        <v>1</v>
      </c>
      <c r="D4183" t="str">
        <f>VLOOKUP(C4183,'country description'!$A$1:$B$16,2,0)</f>
        <v>India</v>
      </c>
      <c r="E4183" s="1" t="s">
        <v>21</v>
      </c>
      <c r="F4183" t="s">
        <v>11168</v>
      </c>
      <c r="G4183" t="s">
        <v>3844</v>
      </c>
      <c r="H4183" t="s">
        <v>3845</v>
      </c>
      <c r="I4183">
        <v>77.101815900000005</v>
      </c>
      <c r="J4183">
        <v>28.6701038</v>
      </c>
      <c r="K4183" t="s">
        <v>644</v>
      </c>
      <c r="L4183" t="s">
        <v>26</v>
      </c>
      <c r="M4183" t="s">
        <v>27</v>
      </c>
      <c r="N4183" t="s">
        <v>27</v>
      </c>
      <c r="O4183" t="s">
        <v>27</v>
      </c>
      <c r="P4183" t="s">
        <v>27</v>
      </c>
      <c r="Q4183">
        <v>1</v>
      </c>
      <c r="R4183">
        <v>107</v>
      </c>
      <c r="S4183">
        <v>350</v>
      </c>
      <c r="T4183">
        <f>VLOOKUP(L4183,'Currency exchange'!$A:$B,2,0) *S4183</f>
        <v>4.2</v>
      </c>
      <c r="U4183">
        <v>3.5</v>
      </c>
      <c r="V4183" t="s">
        <v>23525</v>
      </c>
      <c r="W4183" t="s">
        <v>23532</v>
      </c>
      <c r="X4183" t="s">
        <v>11169</v>
      </c>
      <c r="Y4183">
        <v>2018</v>
      </c>
      <c r="Z4183">
        <v>1</v>
      </c>
      <c r="AA4183">
        <v>10</v>
      </c>
    </row>
    <row r="4184" spans="1:27" x14ac:dyDescent="0.25">
      <c r="A4184">
        <v>17977763</v>
      </c>
      <c r="B4184" s="1" t="s">
        <v>11170</v>
      </c>
      <c r="C4184">
        <v>1</v>
      </c>
      <c r="D4184" t="str">
        <f>VLOOKUP(C4184,'country description'!$A$1:$B$16,2,0)</f>
        <v>India</v>
      </c>
      <c r="E4184" s="1" t="s">
        <v>21</v>
      </c>
      <c r="F4184" t="s">
        <v>11171</v>
      </c>
      <c r="G4184" t="s">
        <v>138</v>
      </c>
      <c r="H4184" t="s">
        <v>139</v>
      </c>
      <c r="I4184">
        <v>77.121460999999996</v>
      </c>
      <c r="J4184">
        <v>28.688270299999999</v>
      </c>
      <c r="K4184" t="s">
        <v>701</v>
      </c>
      <c r="L4184" t="s">
        <v>26</v>
      </c>
      <c r="M4184" t="s">
        <v>27</v>
      </c>
      <c r="N4184" t="s">
        <v>36</v>
      </c>
      <c r="O4184" t="s">
        <v>27</v>
      </c>
      <c r="P4184" t="s">
        <v>27</v>
      </c>
      <c r="Q4184">
        <v>1</v>
      </c>
      <c r="R4184">
        <v>31</v>
      </c>
      <c r="S4184">
        <v>350</v>
      </c>
      <c r="T4184">
        <f>VLOOKUP(L4184,'Currency exchange'!$A:$B,2,0) *S4184</f>
        <v>4.2</v>
      </c>
      <c r="U4184">
        <v>3.2</v>
      </c>
      <c r="V4184" t="s">
        <v>23525</v>
      </c>
      <c r="W4184" t="s">
        <v>23532</v>
      </c>
      <c r="X4184" t="s">
        <v>7846</v>
      </c>
      <c r="Y4184">
        <v>2014</v>
      </c>
      <c r="Z4184">
        <v>1</v>
      </c>
      <c r="AA4184">
        <v>21</v>
      </c>
    </row>
    <row r="4185" spans="1:27" x14ac:dyDescent="0.25">
      <c r="A4185">
        <v>6454</v>
      </c>
      <c r="B4185" s="1" t="s">
        <v>1459</v>
      </c>
      <c r="C4185">
        <v>1</v>
      </c>
      <c r="D4185" t="str">
        <f>VLOOKUP(C4185,'country description'!$A$1:$B$16,2,0)</f>
        <v>India</v>
      </c>
      <c r="E4185" s="1" t="s">
        <v>21</v>
      </c>
      <c r="F4185" t="s">
        <v>11172</v>
      </c>
      <c r="G4185" t="s">
        <v>138</v>
      </c>
      <c r="H4185" t="s">
        <v>139</v>
      </c>
      <c r="I4185">
        <v>77.135528300000004</v>
      </c>
      <c r="J4185">
        <v>28.701287799999999</v>
      </c>
      <c r="K4185" t="s">
        <v>1461</v>
      </c>
      <c r="L4185" t="s">
        <v>26</v>
      </c>
      <c r="M4185" t="s">
        <v>27</v>
      </c>
      <c r="N4185" t="s">
        <v>27</v>
      </c>
      <c r="O4185" t="s">
        <v>27</v>
      </c>
      <c r="P4185" t="s">
        <v>27</v>
      </c>
      <c r="Q4185">
        <v>1</v>
      </c>
      <c r="R4185">
        <v>68</v>
      </c>
      <c r="S4185">
        <v>350</v>
      </c>
      <c r="T4185">
        <f>VLOOKUP(L4185,'Currency exchange'!$A:$B,2,0) *S4185</f>
        <v>4.2</v>
      </c>
      <c r="U4185">
        <v>3.6</v>
      </c>
      <c r="V4185" t="s">
        <v>23525</v>
      </c>
      <c r="W4185" t="s">
        <v>23532</v>
      </c>
      <c r="X4185" t="s">
        <v>11173</v>
      </c>
      <c r="Y4185">
        <v>2017</v>
      </c>
      <c r="Z4185">
        <v>1</v>
      </c>
      <c r="AA4185">
        <v>28</v>
      </c>
    </row>
    <row r="4186" spans="1:27" x14ac:dyDescent="0.25">
      <c r="A4186">
        <v>18216918</v>
      </c>
      <c r="B4186" s="1" t="s">
        <v>10854</v>
      </c>
      <c r="C4186">
        <v>1</v>
      </c>
      <c r="D4186" t="str">
        <f>VLOOKUP(C4186,'country description'!$A$1:$B$16,2,0)</f>
        <v>India</v>
      </c>
      <c r="E4186" s="1" t="s">
        <v>21</v>
      </c>
      <c r="F4186" t="s">
        <v>11174</v>
      </c>
      <c r="G4186" t="s">
        <v>3547</v>
      </c>
      <c r="H4186" t="s">
        <v>3548</v>
      </c>
      <c r="I4186">
        <v>77.168467500000006</v>
      </c>
      <c r="J4186">
        <v>28.588405399999999</v>
      </c>
      <c r="K4186" t="s">
        <v>918</v>
      </c>
      <c r="L4186" t="s">
        <v>26</v>
      </c>
      <c r="M4186" t="s">
        <v>27</v>
      </c>
      <c r="N4186" t="s">
        <v>36</v>
      </c>
      <c r="O4186" t="s">
        <v>27</v>
      </c>
      <c r="P4186" t="s">
        <v>27</v>
      </c>
      <c r="Q4186">
        <v>1</v>
      </c>
      <c r="R4186">
        <v>41</v>
      </c>
      <c r="S4186">
        <v>350</v>
      </c>
      <c r="T4186">
        <f>VLOOKUP(L4186,'Currency exchange'!$A:$B,2,0) *S4186</f>
        <v>4.2</v>
      </c>
      <c r="U4186">
        <v>2.2000000000000002</v>
      </c>
      <c r="V4186" t="s">
        <v>23524</v>
      </c>
      <c r="W4186" t="s">
        <v>23530</v>
      </c>
      <c r="X4186" t="s">
        <v>11175</v>
      </c>
      <c r="Y4186">
        <v>2010</v>
      </c>
      <c r="Z4186">
        <v>1</v>
      </c>
      <c r="AA4186">
        <v>5</v>
      </c>
    </row>
    <row r="4187" spans="1:27" x14ac:dyDescent="0.25">
      <c r="A4187">
        <v>305684</v>
      </c>
      <c r="B4187" s="1" t="s">
        <v>11176</v>
      </c>
      <c r="C4187">
        <v>1</v>
      </c>
      <c r="D4187" t="str">
        <f>VLOOKUP(C4187,'country description'!$A$1:$B$16,2,0)</f>
        <v>India</v>
      </c>
      <c r="E4187" s="1" t="s">
        <v>21</v>
      </c>
      <c r="F4187" t="s">
        <v>11177</v>
      </c>
      <c r="G4187" t="s">
        <v>2615</v>
      </c>
      <c r="H4187" t="s">
        <v>2616</v>
      </c>
      <c r="I4187">
        <v>77.219739000000004</v>
      </c>
      <c r="J4187">
        <v>28.566755000000001</v>
      </c>
      <c r="K4187" t="s">
        <v>754</v>
      </c>
      <c r="L4187" t="s">
        <v>26</v>
      </c>
      <c r="M4187" t="s">
        <v>27</v>
      </c>
      <c r="N4187" t="s">
        <v>36</v>
      </c>
      <c r="O4187" t="s">
        <v>27</v>
      </c>
      <c r="P4187" t="s">
        <v>27</v>
      </c>
      <c r="Q4187">
        <v>1</v>
      </c>
      <c r="R4187">
        <v>68</v>
      </c>
      <c r="S4187">
        <v>350</v>
      </c>
      <c r="T4187">
        <f>VLOOKUP(L4187,'Currency exchange'!$A:$B,2,0) *S4187</f>
        <v>4.2</v>
      </c>
      <c r="U4187">
        <v>3.8</v>
      </c>
      <c r="V4187" t="s">
        <v>23525</v>
      </c>
      <c r="W4187" t="s">
        <v>23532</v>
      </c>
      <c r="X4187" t="s">
        <v>11178</v>
      </c>
      <c r="Y4187">
        <v>2017</v>
      </c>
      <c r="Z4187">
        <v>1</v>
      </c>
      <c r="AA4187">
        <v>24</v>
      </c>
    </row>
    <row r="4188" spans="1:27" x14ac:dyDescent="0.25">
      <c r="A4188">
        <v>18312449</v>
      </c>
      <c r="B4188" s="1" t="s">
        <v>1459</v>
      </c>
      <c r="C4188">
        <v>1</v>
      </c>
      <c r="D4188" t="str">
        <f>VLOOKUP(C4188,'country description'!$A$1:$B$16,2,0)</f>
        <v>India</v>
      </c>
      <c r="E4188" s="1" t="s">
        <v>21</v>
      </c>
      <c r="F4188" t="s">
        <v>11179</v>
      </c>
      <c r="G4188" t="s">
        <v>1575</v>
      </c>
      <c r="H4188" t="s">
        <v>1576</v>
      </c>
      <c r="I4188">
        <v>77.060898600000002</v>
      </c>
      <c r="J4188">
        <v>28.623078899999999</v>
      </c>
      <c r="K4188" t="s">
        <v>1116</v>
      </c>
      <c r="L4188" t="s">
        <v>26</v>
      </c>
      <c r="M4188" t="s">
        <v>27</v>
      </c>
      <c r="N4188" t="s">
        <v>27</v>
      </c>
      <c r="O4188" t="s">
        <v>27</v>
      </c>
      <c r="P4188" t="s">
        <v>27</v>
      </c>
      <c r="Q4188">
        <v>1</v>
      </c>
      <c r="R4188">
        <v>3</v>
      </c>
      <c r="S4188">
        <v>350</v>
      </c>
      <c r="T4188">
        <f>VLOOKUP(L4188,'Currency exchange'!$A:$B,2,0) *S4188</f>
        <v>4.2</v>
      </c>
      <c r="U4188">
        <v>1</v>
      </c>
      <c r="V4188" t="s">
        <v>23523</v>
      </c>
      <c r="W4188" t="s">
        <v>23529</v>
      </c>
      <c r="X4188" t="s">
        <v>1400</v>
      </c>
      <c r="Y4188">
        <v>2016</v>
      </c>
      <c r="Z4188">
        <v>1</v>
      </c>
      <c r="AA4188">
        <v>23</v>
      </c>
    </row>
    <row r="4189" spans="1:27" x14ac:dyDescent="0.25">
      <c r="A4189">
        <v>18455949</v>
      </c>
      <c r="B4189" s="1" t="s">
        <v>11180</v>
      </c>
      <c r="C4189">
        <v>1</v>
      </c>
      <c r="D4189" t="str">
        <f>VLOOKUP(C4189,'country description'!$A$1:$B$16,2,0)</f>
        <v>India</v>
      </c>
      <c r="E4189" s="1" t="s">
        <v>21</v>
      </c>
      <c r="F4189" t="s">
        <v>11181</v>
      </c>
      <c r="G4189" t="s">
        <v>2785</v>
      </c>
      <c r="H4189" t="s">
        <v>2786</v>
      </c>
      <c r="I4189">
        <v>77.201978150000002</v>
      </c>
      <c r="J4189">
        <v>28.693020229999998</v>
      </c>
      <c r="K4189" t="s">
        <v>1671</v>
      </c>
      <c r="L4189" t="s">
        <v>26</v>
      </c>
      <c r="M4189" t="s">
        <v>27</v>
      </c>
      <c r="N4189" t="s">
        <v>27</v>
      </c>
      <c r="O4189" t="s">
        <v>27</v>
      </c>
      <c r="P4189" t="s">
        <v>27</v>
      </c>
      <c r="Q4189">
        <v>1</v>
      </c>
      <c r="R4189">
        <v>90</v>
      </c>
      <c r="S4189">
        <v>350</v>
      </c>
      <c r="T4189">
        <f>VLOOKUP(L4189,'Currency exchange'!$A:$B,2,0) *S4189</f>
        <v>4.2</v>
      </c>
      <c r="U4189">
        <v>4</v>
      </c>
      <c r="V4189" t="s">
        <v>23526</v>
      </c>
      <c r="W4189" t="s">
        <v>23531</v>
      </c>
      <c r="X4189" t="s">
        <v>11182</v>
      </c>
      <c r="Y4189">
        <v>2010</v>
      </c>
      <c r="Z4189">
        <v>1</v>
      </c>
      <c r="AA4189">
        <v>13</v>
      </c>
    </row>
    <row r="4190" spans="1:27" x14ac:dyDescent="0.25">
      <c r="A4190">
        <v>349</v>
      </c>
      <c r="B4190" s="1" t="s">
        <v>1485</v>
      </c>
      <c r="C4190">
        <v>1</v>
      </c>
      <c r="D4190" t="str">
        <f>VLOOKUP(C4190,'country description'!$A$1:$B$16,2,0)</f>
        <v>India</v>
      </c>
      <c r="E4190" s="1" t="s">
        <v>21</v>
      </c>
      <c r="F4190" t="s">
        <v>11183</v>
      </c>
      <c r="G4190" t="s">
        <v>7711</v>
      </c>
      <c r="H4190" t="s">
        <v>7712</v>
      </c>
      <c r="I4190">
        <v>77.080280999999999</v>
      </c>
      <c r="J4190">
        <v>28.6299004</v>
      </c>
      <c r="K4190" t="s">
        <v>701</v>
      </c>
      <c r="L4190" t="s">
        <v>26</v>
      </c>
      <c r="M4190" t="s">
        <v>27</v>
      </c>
      <c r="N4190" t="s">
        <v>27</v>
      </c>
      <c r="O4190" t="s">
        <v>27</v>
      </c>
      <c r="P4190" t="s">
        <v>27</v>
      </c>
      <c r="Q4190">
        <v>1</v>
      </c>
      <c r="R4190">
        <v>86</v>
      </c>
      <c r="S4190">
        <v>350</v>
      </c>
      <c r="T4190">
        <f>VLOOKUP(L4190,'Currency exchange'!$A:$B,2,0) *S4190</f>
        <v>4.2</v>
      </c>
      <c r="U4190">
        <v>3.4</v>
      </c>
      <c r="V4190" t="s">
        <v>23525</v>
      </c>
      <c r="W4190" t="s">
        <v>23532</v>
      </c>
      <c r="X4190" t="s">
        <v>11184</v>
      </c>
      <c r="Y4190">
        <v>2017</v>
      </c>
      <c r="Z4190">
        <v>1</v>
      </c>
      <c r="AA4190">
        <v>9</v>
      </c>
    </row>
    <row r="4191" spans="1:27" x14ac:dyDescent="0.25">
      <c r="A4191">
        <v>18034049</v>
      </c>
      <c r="B4191" s="1" t="s">
        <v>11185</v>
      </c>
      <c r="C4191">
        <v>1</v>
      </c>
      <c r="D4191" t="str">
        <f>VLOOKUP(C4191,'country description'!$A$1:$B$16,2,0)</f>
        <v>India</v>
      </c>
      <c r="E4191" s="1" t="s">
        <v>21</v>
      </c>
      <c r="F4191" t="s">
        <v>11186</v>
      </c>
      <c r="G4191" t="s">
        <v>638</v>
      </c>
      <c r="H4191" t="s">
        <v>639</v>
      </c>
      <c r="I4191">
        <v>77.306742</v>
      </c>
      <c r="J4191">
        <v>28.659537700000001</v>
      </c>
      <c r="K4191" t="s">
        <v>1393</v>
      </c>
      <c r="L4191" t="s">
        <v>26</v>
      </c>
      <c r="M4191" t="s">
        <v>27</v>
      </c>
      <c r="N4191" t="s">
        <v>36</v>
      </c>
      <c r="O4191" t="s">
        <v>27</v>
      </c>
      <c r="P4191" t="s">
        <v>27</v>
      </c>
      <c r="Q4191">
        <v>1</v>
      </c>
      <c r="R4191">
        <v>42</v>
      </c>
      <c r="S4191">
        <v>350</v>
      </c>
      <c r="T4191">
        <f>VLOOKUP(L4191,'Currency exchange'!$A:$B,2,0) *S4191</f>
        <v>4.2</v>
      </c>
      <c r="U4191">
        <v>3.5</v>
      </c>
      <c r="V4191" t="s">
        <v>23525</v>
      </c>
      <c r="W4191" t="s">
        <v>23532</v>
      </c>
      <c r="X4191" t="s">
        <v>6339</v>
      </c>
      <c r="Y4191">
        <v>2017</v>
      </c>
      <c r="Z4191">
        <v>12</v>
      </c>
      <c r="AA4191">
        <v>24</v>
      </c>
    </row>
    <row r="4192" spans="1:27" x14ac:dyDescent="0.25">
      <c r="A4192">
        <v>681</v>
      </c>
      <c r="B4192" s="1" t="s">
        <v>11187</v>
      </c>
      <c r="C4192">
        <v>1</v>
      </c>
      <c r="D4192" t="str">
        <f>VLOOKUP(C4192,'country description'!$A$1:$B$16,2,0)</f>
        <v>India</v>
      </c>
      <c r="E4192" s="1" t="s">
        <v>21</v>
      </c>
      <c r="F4192" t="s">
        <v>11188</v>
      </c>
      <c r="G4192" t="s">
        <v>433</v>
      </c>
      <c r="H4192" t="s">
        <v>434</v>
      </c>
      <c r="I4192">
        <v>77.228020599999994</v>
      </c>
      <c r="J4192">
        <v>28.6606804</v>
      </c>
      <c r="K4192" t="s">
        <v>11189</v>
      </c>
      <c r="L4192" t="s">
        <v>26</v>
      </c>
      <c r="M4192" t="s">
        <v>27</v>
      </c>
      <c r="N4192" t="s">
        <v>27</v>
      </c>
      <c r="O4192" t="s">
        <v>27</v>
      </c>
      <c r="P4192" t="s">
        <v>27</v>
      </c>
      <c r="Q4192">
        <v>1</v>
      </c>
      <c r="R4192">
        <v>49</v>
      </c>
      <c r="S4192">
        <v>350</v>
      </c>
      <c r="T4192">
        <f>VLOOKUP(L4192,'Currency exchange'!$A:$B,2,0) *S4192</f>
        <v>4.2</v>
      </c>
      <c r="U4192">
        <v>2.5</v>
      </c>
      <c r="V4192" t="s">
        <v>23524</v>
      </c>
      <c r="W4192" t="s">
        <v>23530</v>
      </c>
      <c r="X4192" t="s">
        <v>10694</v>
      </c>
      <c r="Y4192">
        <v>2014</v>
      </c>
      <c r="Z4192">
        <v>12</v>
      </c>
      <c r="AA4192">
        <v>6</v>
      </c>
    </row>
    <row r="4193" spans="1:27" x14ac:dyDescent="0.25">
      <c r="A4193">
        <v>18378039</v>
      </c>
      <c r="B4193" s="1" t="s">
        <v>11190</v>
      </c>
      <c r="C4193">
        <v>1</v>
      </c>
      <c r="D4193" t="str">
        <f>VLOOKUP(C4193,'country description'!$A$1:$B$16,2,0)</f>
        <v>India</v>
      </c>
      <c r="E4193" s="1" t="s">
        <v>21</v>
      </c>
      <c r="F4193" t="s">
        <v>11191</v>
      </c>
      <c r="G4193" t="s">
        <v>85</v>
      </c>
      <c r="H4193" t="s">
        <v>86</v>
      </c>
      <c r="I4193">
        <v>77.315092699999994</v>
      </c>
      <c r="J4193">
        <v>28.678510899999999</v>
      </c>
      <c r="K4193" t="s">
        <v>663</v>
      </c>
      <c r="L4193" t="s">
        <v>26</v>
      </c>
      <c r="M4193" t="s">
        <v>27</v>
      </c>
      <c r="N4193" t="s">
        <v>27</v>
      </c>
      <c r="O4193" t="s">
        <v>27</v>
      </c>
      <c r="P4193" t="s">
        <v>27</v>
      </c>
      <c r="Q4193">
        <v>1</v>
      </c>
      <c r="R4193">
        <v>2</v>
      </c>
      <c r="S4193">
        <v>350</v>
      </c>
      <c r="T4193">
        <f>VLOOKUP(L4193,'Currency exchange'!$A:$B,2,0) *S4193</f>
        <v>4.2</v>
      </c>
      <c r="U4193">
        <v>1</v>
      </c>
      <c r="V4193" t="s">
        <v>23523</v>
      </c>
      <c r="W4193" t="s">
        <v>23529</v>
      </c>
      <c r="X4193" t="s">
        <v>11192</v>
      </c>
      <c r="Y4193">
        <v>2010</v>
      </c>
      <c r="Z4193">
        <v>12</v>
      </c>
      <c r="AA4193">
        <v>10</v>
      </c>
    </row>
    <row r="4194" spans="1:27" x14ac:dyDescent="0.25">
      <c r="A4194">
        <v>5267</v>
      </c>
      <c r="B4194" s="1" t="s">
        <v>10725</v>
      </c>
      <c r="C4194">
        <v>1</v>
      </c>
      <c r="D4194" t="str">
        <f>VLOOKUP(C4194,'country description'!$A$1:$B$16,2,0)</f>
        <v>India</v>
      </c>
      <c r="E4194" s="1" t="s">
        <v>21</v>
      </c>
      <c r="F4194" t="s">
        <v>11193</v>
      </c>
      <c r="G4194" t="s">
        <v>198</v>
      </c>
      <c r="H4194" t="s">
        <v>199</v>
      </c>
      <c r="I4194">
        <v>77.210416699999996</v>
      </c>
      <c r="J4194">
        <v>28.5602363</v>
      </c>
      <c r="K4194" t="s">
        <v>1181</v>
      </c>
      <c r="L4194" t="s">
        <v>26</v>
      </c>
      <c r="M4194" t="s">
        <v>27</v>
      </c>
      <c r="N4194" t="s">
        <v>27</v>
      </c>
      <c r="O4194" t="s">
        <v>27</v>
      </c>
      <c r="P4194" t="s">
        <v>27</v>
      </c>
      <c r="Q4194">
        <v>1</v>
      </c>
      <c r="R4194">
        <v>95</v>
      </c>
      <c r="S4194">
        <v>350</v>
      </c>
      <c r="T4194">
        <f>VLOOKUP(L4194,'Currency exchange'!$A:$B,2,0) *S4194</f>
        <v>4.2</v>
      </c>
      <c r="U4194">
        <v>3.5</v>
      </c>
      <c r="V4194" t="s">
        <v>23525</v>
      </c>
      <c r="W4194" t="s">
        <v>23532</v>
      </c>
      <c r="X4194" t="s">
        <v>11194</v>
      </c>
      <c r="Y4194">
        <v>2010</v>
      </c>
      <c r="Z4194">
        <v>12</v>
      </c>
      <c r="AA4194">
        <v>22</v>
      </c>
    </row>
    <row r="4195" spans="1:27" x14ac:dyDescent="0.25">
      <c r="A4195">
        <v>304091</v>
      </c>
      <c r="B4195" s="1" t="s">
        <v>11195</v>
      </c>
      <c r="C4195">
        <v>1</v>
      </c>
      <c r="D4195" t="str">
        <f>VLOOKUP(C4195,'country description'!$A$1:$B$16,2,0)</f>
        <v>India</v>
      </c>
      <c r="E4195" s="1" t="s">
        <v>21</v>
      </c>
      <c r="F4195" t="s">
        <v>11196</v>
      </c>
      <c r="G4195" t="s">
        <v>279</v>
      </c>
      <c r="H4195" t="s">
        <v>280</v>
      </c>
      <c r="I4195">
        <v>77.233563700000005</v>
      </c>
      <c r="J4195">
        <v>28.6487528</v>
      </c>
      <c r="K4195" t="s">
        <v>644</v>
      </c>
      <c r="L4195" t="s">
        <v>26</v>
      </c>
      <c r="M4195" t="s">
        <v>27</v>
      </c>
      <c r="N4195" t="s">
        <v>27</v>
      </c>
      <c r="O4195" t="s">
        <v>27</v>
      </c>
      <c r="P4195" t="s">
        <v>27</v>
      </c>
      <c r="Q4195">
        <v>1</v>
      </c>
      <c r="R4195">
        <v>6</v>
      </c>
      <c r="S4195">
        <v>350</v>
      </c>
      <c r="T4195">
        <f>VLOOKUP(L4195,'Currency exchange'!$A:$B,2,0) *S4195</f>
        <v>4.2</v>
      </c>
      <c r="U4195">
        <v>3</v>
      </c>
      <c r="V4195" t="s">
        <v>23525</v>
      </c>
      <c r="W4195" t="s">
        <v>23532</v>
      </c>
      <c r="X4195" t="s">
        <v>536</v>
      </c>
      <c r="Y4195">
        <v>2013</v>
      </c>
      <c r="Z4195">
        <v>12</v>
      </c>
      <c r="AA4195">
        <v>23</v>
      </c>
    </row>
    <row r="4196" spans="1:27" x14ac:dyDescent="0.25">
      <c r="A4196">
        <v>18360284</v>
      </c>
      <c r="B4196" s="1" t="s">
        <v>11197</v>
      </c>
      <c r="C4196">
        <v>1</v>
      </c>
      <c r="D4196" t="str">
        <f>VLOOKUP(C4196,'country description'!$A$1:$B$16,2,0)</f>
        <v>India</v>
      </c>
      <c r="E4196" s="1" t="s">
        <v>21</v>
      </c>
      <c r="F4196" t="s">
        <v>11198</v>
      </c>
      <c r="G4196" t="s">
        <v>2385</v>
      </c>
      <c r="H4196" t="s">
        <v>2386</v>
      </c>
      <c r="I4196">
        <v>77.143990810000005</v>
      </c>
      <c r="J4196">
        <v>28.646797490000001</v>
      </c>
      <c r="K4196" t="s">
        <v>1671</v>
      </c>
      <c r="L4196" t="s">
        <v>26</v>
      </c>
      <c r="M4196" t="s">
        <v>27</v>
      </c>
      <c r="N4196" t="s">
        <v>27</v>
      </c>
      <c r="O4196" t="s">
        <v>27</v>
      </c>
      <c r="P4196" t="s">
        <v>27</v>
      </c>
      <c r="Q4196">
        <v>1</v>
      </c>
      <c r="R4196">
        <v>16</v>
      </c>
      <c r="S4196">
        <v>350</v>
      </c>
      <c r="T4196">
        <f>VLOOKUP(L4196,'Currency exchange'!$A:$B,2,0) *S4196</f>
        <v>4.2</v>
      </c>
      <c r="U4196">
        <v>3.2</v>
      </c>
      <c r="V4196" t="s">
        <v>23525</v>
      </c>
      <c r="W4196" t="s">
        <v>23532</v>
      </c>
      <c r="X4196" t="s">
        <v>8384</v>
      </c>
      <c r="Y4196">
        <v>2011</v>
      </c>
      <c r="Z4196">
        <v>12</v>
      </c>
      <c r="AA4196">
        <v>19</v>
      </c>
    </row>
    <row r="4197" spans="1:27" x14ac:dyDescent="0.25">
      <c r="A4197">
        <v>18324529</v>
      </c>
      <c r="B4197" s="1" t="s">
        <v>11199</v>
      </c>
      <c r="C4197">
        <v>1</v>
      </c>
      <c r="D4197" t="str">
        <f>VLOOKUP(C4197,'country description'!$A$1:$B$16,2,0)</f>
        <v>India</v>
      </c>
      <c r="E4197" s="1" t="s">
        <v>21</v>
      </c>
      <c r="F4197" t="s">
        <v>11200</v>
      </c>
      <c r="G4197" t="s">
        <v>145</v>
      </c>
      <c r="H4197" t="s">
        <v>146</v>
      </c>
      <c r="I4197">
        <v>77.290469999999999</v>
      </c>
      <c r="J4197">
        <v>28.606973799999999</v>
      </c>
      <c r="K4197" t="s">
        <v>701</v>
      </c>
      <c r="L4197" t="s">
        <v>26</v>
      </c>
      <c r="M4197" t="s">
        <v>27</v>
      </c>
      <c r="N4197" t="s">
        <v>36</v>
      </c>
      <c r="O4197" t="s">
        <v>27</v>
      </c>
      <c r="P4197" t="s">
        <v>27</v>
      </c>
      <c r="Q4197">
        <v>1</v>
      </c>
      <c r="R4197">
        <v>58</v>
      </c>
      <c r="S4197">
        <v>350</v>
      </c>
      <c r="T4197">
        <f>VLOOKUP(L4197,'Currency exchange'!$A:$B,2,0) *S4197</f>
        <v>4.2</v>
      </c>
      <c r="U4197">
        <v>3.3</v>
      </c>
      <c r="V4197" t="s">
        <v>23525</v>
      </c>
      <c r="W4197" t="s">
        <v>23532</v>
      </c>
      <c r="X4197" t="s">
        <v>1458</v>
      </c>
      <c r="Y4197">
        <v>2018</v>
      </c>
      <c r="Z4197">
        <v>12</v>
      </c>
      <c r="AA4197">
        <v>26</v>
      </c>
    </row>
    <row r="4198" spans="1:27" x14ac:dyDescent="0.25">
      <c r="A4198">
        <v>308101</v>
      </c>
      <c r="B4198" s="1" t="s">
        <v>11201</v>
      </c>
      <c r="C4198">
        <v>1</v>
      </c>
      <c r="D4198" t="str">
        <f>VLOOKUP(C4198,'country description'!$A$1:$B$16,2,0)</f>
        <v>India</v>
      </c>
      <c r="E4198" s="1" t="s">
        <v>21</v>
      </c>
      <c r="F4198" t="s">
        <v>11202</v>
      </c>
      <c r="G4198" t="s">
        <v>4140</v>
      </c>
      <c r="H4198" t="s">
        <v>4139</v>
      </c>
      <c r="I4198">
        <v>77.146871399999995</v>
      </c>
      <c r="J4198">
        <v>28.656851899999999</v>
      </c>
      <c r="K4198" t="s">
        <v>1033</v>
      </c>
      <c r="L4198" t="s">
        <v>26</v>
      </c>
      <c r="M4198" t="s">
        <v>27</v>
      </c>
      <c r="N4198" t="s">
        <v>27</v>
      </c>
      <c r="O4198" t="s">
        <v>27</v>
      </c>
      <c r="P4198" t="s">
        <v>27</v>
      </c>
      <c r="Q4198">
        <v>1</v>
      </c>
      <c r="R4198">
        <v>28</v>
      </c>
      <c r="S4198">
        <v>350</v>
      </c>
      <c r="T4198">
        <f>VLOOKUP(L4198,'Currency exchange'!$A:$B,2,0) *S4198</f>
        <v>4.2</v>
      </c>
      <c r="U4198">
        <v>3.3</v>
      </c>
      <c r="V4198" t="s">
        <v>23525</v>
      </c>
      <c r="W4198" t="s">
        <v>23532</v>
      </c>
      <c r="X4198" t="s">
        <v>11203</v>
      </c>
      <c r="Y4198">
        <v>2012</v>
      </c>
      <c r="Z4198">
        <v>12</v>
      </c>
      <c r="AA4198">
        <v>1</v>
      </c>
    </row>
    <row r="4199" spans="1:27" x14ac:dyDescent="0.25">
      <c r="A4199">
        <v>18228870</v>
      </c>
      <c r="B4199" s="1" t="s">
        <v>1417</v>
      </c>
      <c r="C4199">
        <v>1</v>
      </c>
      <c r="D4199" t="str">
        <f>VLOOKUP(C4199,'country description'!$A$1:$B$16,2,0)</f>
        <v>India</v>
      </c>
      <c r="E4199" s="1" t="s">
        <v>21</v>
      </c>
      <c r="F4199" t="s">
        <v>11204</v>
      </c>
      <c r="G4199" t="s">
        <v>4140</v>
      </c>
      <c r="H4199" t="s">
        <v>4139</v>
      </c>
      <c r="I4199">
        <v>77.1469278</v>
      </c>
      <c r="J4199">
        <v>28.6571824</v>
      </c>
      <c r="K4199" t="s">
        <v>1291</v>
      </c>
      <c r="L4199" t="s">
        <v>26</v>
      </c>
      <c r="M4199" t="s">
        <v>27</v>
      </c>
      <c r="N4199" t="s">
        <v>27</v>
      </c>
      <c r="O4199" t="s">
        <v>27</v>
      </c>
      <c r="P4199" t="s">
        <v>27</v>
      </c>
      <c r="Q4199">
        <v>1</v>
      </c>
      <c r="R4199">
        <v>41</v>
      </c>
      <c r="S4199">
        <v>350</v>
      </c>
      <c r="T4199">
        <f>VLOOKUP(L4199,'Currency exchange'!$A:$B,2,0) *S4199</f>
        <v>4.2</v>
      </c>
      <c r="U4199">
        <v>3.2</v>
      </c>
      <c r="V4199" t="s">
        <v>23525</v>
      </c>
      <c r="W4199" t="s">
        <v>23532</v>
      </c>
      <c r="X4199" t="s">
        <v>866</v>
      </c>
      <c r="Y4199">
        <v>2012</v>
      </c>
      <c r="Z4199">
        <v>12</v>
      </c>
      <c r="AA4199">
        <v>17</v>
      </c>
    </row>
    <row r="4200" spans="1:27" x14ac:dyDescent="0.25">
      <c r="A4200">
        <v>18241893</v>
      </c>
      <c r="B4200" s="1" t="s">
        <v>11205</v>
      </c>
      <c r="C4200">
        <v>1</v>
      </c>
      <c r="D4200" t="str">
        <f>VLOOKUP(C4200,'country description'!$A$1:$B$16,2,0)</f>
        <v>India</v>
      </c>
      <c r="E4200" s="1" t="s">
        <v>21</v>
      </c>
      <c r="F4200" t="s">
        <v>11206</v>
      </c>
      <c r="G4200" t="s">
        <v>48</v>
      </c>
      <c r="H4200" t="s">
        <v>49</v>
      </c>
      <c r="I4200">
        <v>77.2151578</v>
      </c>
      <c r="J4200">
        <v>28.7105973</v>
      </c>
      <c r="K4200" t="s">
        <v>715</v>
      </c>
      <c r="L4200" t="s">
        <v>26</v>
      </c>
      <c r="M4200" t="s">
        <v>27</v>
      </c>
      <c r="N4200" t="s">
        <v>27</v>
      </c>
      <c r="O4200" t="s">
        <v>27</v>
      </c>
      <c r="P4200" t="s">
        <v>27</v>
      </c>
      <c r="Q4200">
        <v>1</v>
      </c>
      <c r="R4200">
        <v>4</v>
      </c>
      <c r="S4200">
        <v>350</v>
      </c>
      <c r="T4200">
        <f>VLOOKUP(L4200,'Currency exchange'!$A:$B,2,0) *S4200</f>
        <v>4.2</v>
      </c>
      <c r="U4200">
        <v>3</v>
      </c>
      <c r="V4200" t="s">
        <v>23525</v>
      </c>
      <c r="W4200" t="s">
        <v>23532</v>
      </c>
      <c r="X4200" t="s">
        <v>4955</v>
      </c>
      <c r="Y4200">
        <v>2018</v>
      </c>
      <c r="Z4200">
        <v>12</v>
      </c>
      <c r="AA4200">
        <v>22</v>
      </c>
    </row>
    <row r="4201" spans="1:27" x14ac:dyDescent="0.25">
      <c r="A4201">
        <v>18218076</v>
      </c>
      <c r="B4201" s="1" t="s">
        <v>11207</v>
      </c>
      <c r="C4201">
        <v>1</v>
      </c>
      <c r="D4201" t="str">
        <f>VLOOKUP(C4201,'country description'!$A$1:$B$16,2,0)</f>
        <v>India</v>
      </c>
      <c r="E4201" s="1" t="s">
        <v>21</v>
      </c>
      <c r="F4201" t="s">
        <v>11208</v>
      </c>
      <c r="G4201" t="s">
        <v>2581</v>
      </c>
      <c r="H4201" t="s">
        <v>2582</v>
      </c>
      <c r="I4201">
        <v>77.214267129999996</v>
      </c>
      <c r="J4201">
        <v>28.64784229</v>
      </c>
      <c r="K4201" t="s">
        <v>715</v>
      </c>
      <c r="L4201" t="s">
        <v>26</v>
      </c>
      <c r="M4201" t="s">
        <v>27</v>
      </c>
      <c r="N4201" t="s">
        <v>27</v>
      </c>
      <c r="O4201" t="s">
        <v>27</v>
      </c>
      <c r="P4201" t="s">
        <v>27</v>
      </c>
      <c r="Q4201">
        <v>1</v>
      </c>
      <c r="R4201">
        <v>6</v>
      </c>
      <c r="S4201">
        <v>350</v>
      </c>
      <c r="T4201">
        <f>VLOOKUP(L4201,'Currency exchange'!$A:$B,2,0) *S4201</f>
        <v>4.2</v>
      </c>
      <c r="U4201">
        <v>3.1</v>
      </c>
      <c r="V4201" t="s">
        <v>23525</v>
      </c>
      <c r="W4201" t="s">
        <v>23532</v>
      </c>
      <c r="X4201" t="s">
        <v>7127</v>
      </c>
      <c r="Y4201">
        <v>2012</v>
      </c>
      <c r="Z4201">
        <v>12</v>
      </c>
      <c r="AA4201">
        <v>26</v>
      </c>
    </row>
    <row r="4202" spans="1:27" x14ac:dyDescent="0.25">
      <c r="A4202">
        <v>306826</v>
      </c>
      <c r="B4202" s="1" t="s">
        <v>11209</v>
      </c>
      <c r="C4202">
        <v>1</v>
      </c>
      <c r="D4202" t="str">
        <f>VLOOKUP(C4202,'country description'!$A$1:$B$16,2,0)</f>
        <v>India</v>
      </c>
      <c r="E4202" s="1" t="s">
        <v>21</v>
      </c>
      <c r="F4202" t="s">
        <v>11210</v>
      </c>
      <c r="G4202" t="s">
        <v>130</v>
      </c>
      <c r="H4202" t="s">
        <v>131</v>
      </c>
      <c r="I4202">
        <v>77.284314600000002</v>
      </c>
      <c r="J4202">
        <v>28.618764299999999</v>
      </c>
      <c r="K4202" t="s">
        <v>667</v>
      </c>
      <c r="L4202" t="s">
        <v>26</v>
      </c>
      <c r="M4202" t="s">
        <v>27</v>
      </c>
      <c r="N4202" t="s">
        <v>27</v>
      </c>
      <c r="O4202" t="s">
        <v>27</v>
      </c>
      <c r="P4202" t="s">
        <v>27</v>
      </c>
      <c r="Q4202">
        <v>1</v>
      </c>
      <c r="R4202">
        <v>4</v>
      </c>
      <c r="S4202">
        <v>350</v>
      </c>
      <c r="T4202">
        <f>VLOOKUP(L4202,'Currency exchange'!$A:$B,2,0) *S4202</f>
        <v>4.2</v>
      </c>
      <c r="U4202">
        <v>2.9</v>
      </c>
      <c r="V4202" t="s">
        <v>23524</v>
      </c>
      <c r="W4202" t="s">
        <v>23530</v>
      </c>
      <c r="X4202" t="s">
        <v>539</v>
      </c>
      <c r="Y4202">
        <v>2018</v>
      </c>
      <c r="Z4202">
        <v>12</v>
      </c>
      <c r="AA4202">
        <v>16</v>
      </c>
    </row>
    <row r="4203" spans="1:27" x14ac:dyDescent="0.25">
      <c r="A4203">
        <v>7488</v>
      </c>
      <c r="B4203" s="1" t="s">
        <v>1459</v>
      </c>
      <c r="C4203">
        <v>1</v>
      </c>
      <c r="D4203" t="str">
        <f>VLOOKUP(C4203,'country description'!$A$1:$B$16,2,0)</f>
        <v>India</v>
      </c>
      <c r="E4203" s="1" t="s">
        <v>21</v>
      </c>
      <c r="F4203" t="s">
        <v>11211</v>
      </c>
      <c r="G4203" t="s">
        <v>3844</v>
      </c>
      <c r="H4203" t="s">
        <v>3845</v>
      </c>
      <c r="I4203">
        <v>77.111321399999994</v>
      </c>
      <c r="J4203">
        <v>28.677254300000001</v>
      </c>
      <c r="K4203" t="s">
        <v>1461</v>
      </c>
      <c r="L4203" t="s">
        <v>26</v>
      </c>
      <c r="M4203" t="s">
        <v>27</v>
      </c>
      <c r="N4203" t="s">
        <v>36</v>
      </c>
      <c r="O4203" t="s">
        <v>27</v>
      </c>
      <c r="P4203" t="s">
        <v>27</v>
      </c>
      <c r="Q4203">
        <v>1</v>
      </c>
      <c r="R4203">
        <v>51</v>
      </c>
      <c r="S4203">
        <v>350</v>
      </c>
      <c r="T4203">
        <f>VLOOKUP(L4203,'Currency exchange'!$A:$B,2,0) *S4203</f>
        <v>4.2</v>
      </c>
      <c r="U4203">
        <v>3.3</v>
      </c>
      <c r="V4203" t="s">
        <v>23525</v>
      </c>
      <c r="W4203" t="s">
        <v>23532</v>
      </c>
      <c r="X4203" t="s">
        <v>1832</v>
      </c>
      <c r="Y4203">
        <v>2015</v>
      </c>
      <c r="Z4203">
        <v>12</v>
      </c>
      <c r="AA4203">
        <v>24</v>
      </c>
    </row>
    <row r="4204" spans="1:27" x14ac:dyDescent="0.25">
      <c r="A4204">
        <v>7318</v>
      </c>
      <c r="B4204" s="1" t="s">
        <v>1459</v>
      </c>
      <c r="C4204">
        <v>1</v>
      </c>
      <c r="D4204" t="str">
        <f>VLOOKUP(C4204,'country description'!$A$1:$B$16,2,0)</f>
        <v>India</v>
      </c>
      <c r="E4204" s="1" t="s">
        <v>21</v>
      </c>
      <c r="F4204" t="s">
        <v>11212</v>
      </c>
      <c r="G4204" t="s">
        <v>2603</v>
      </c>
      <c r="H4204" t="s">
        <v>2604</v>
      </c>
      <c r="I4204">
        <v>77.200691359999993</v>
      </c>
      <c r="J4204">
        <v>28.562074970000001</v>
      </c>
      <c r="K4204" t="s">
        <v>1461</v>
      </c>
      <c r="L4204" t="s">
        <v>26</v>
      </c>
      <c r="M4204" t="s">
        <v>27</v>
      </c>
      <c r="N4204" t="s">
        <v>27</v>
      </c>
      <c r="O4204" t="s">
        <v>27</v>
      </c>
      <c r="P4204" t="s">
        <v>27</v>
      </c>
      <c r="Q4204">
        <v>1</v>
      </c>
      <c r="R4204">
        <v>30</v>
      </c>
      <c r="S4204">
        <v>350</v>
      </c>
      <c r="T4204">
        <f>VLOOKUP(L4204,'Currency exchange'!$A:$B,2,0) *S4204</f>
        <v>4.2</v>
      </c>
      <c r="U4204">
        <v>3.3</v>
      </c>
      <c r="V4204" t="s">
        <v>23525</v>
      </c>
      <c r="W4204" t="s">
        <v>23532</v>
      </c>
      <c r="X4204" t="s">
        <v>2341</v>
      </c>
      <c r="Y4204">
        <v>2010</v>
      </c>
      <c r="Z4204">
        <v>12</v>
      </c>
      <c r="AA4204">
        <v>23</v>
      </c>
    </row>
    <row r="4205" spans="1:27" x14ac:dyDescent="0.25">
      <c r="A4205">
        <v>18146398</v>
      </c>
      <c r="B4205" s="1" t="s">
        <v>10888</v>
      </c>
      <c r="C4205">
        <v>1</v>
      </c>
      <c r="D4205" t="str">
        <f>VLOOKUP(C4205,'country description'!$A$1:$B$16,2,0)</f>
        <v>India</v>
      </c>
      <c r="E4205" s="1" t="s">
        <v>21</v>
      </c>
      <c r="F4205" t="s">
        <v>11213</v>
      </c>
      <c r="G4205" t="s">
        <v>2615</v>
      </c>
      <c r="H4205" t="s">
        <v>2616</v>
      </c>
      <c r="I4205">
        <v>77.220413890000003</v>
      </c>
      <c r="J4205">
        <v>28.561699999999998</v>
      </c>
      <c r="K4205" t="s">
        <v>746</v>
      </c>
      <c r="L4205" t="s">
        <v>26</v>
      </c>
      <c r="M4205" t="s">
        <v>27</v>
      </c>
      <c r="N4205" t="s">
        <v>27</v>
      </c>
      <c r="O4205" t="s">
        <v>27</v>
      </c>
      <c r="P4205" t="s">
        <v>27</v>
      </c>
      <c r="Q4205">
        <v>1</v>
      </c>
      <c r="R4205">
        <v>14</v>
      </c>
      <c r="S4205">
        <v>350</v>
      </c>
      <c r="T4205">
        <f>VLOOKUP(L4205,'Currency exchange'!$A:$B,2,0) *S4205</f>
        <v>4.2</v>
      </c>
      <c r="U4205">
        <v>3.2</v>
      </c>
      <c r="V4205" t="s">
        <v>23525</v>
      </c>
      <c r="W4205" t="s">
        <v>23532</v>
      </c>
      <c r="X4205" t="s">
        <v>10012</v>
      </c>
      <c r="Y4205">
        <v>2016</v>
      </c>
      <c r="Z4205">
        <v>12</v>
      </c>
      <c r="AA4205">
        <v>6</v>
      </c>
    </row>
    <row r="4206" spans="1:27" x14ac:dyDescent="0.25">
      <c r="A4206">
        <v>305486</v>
      </c>
      <c r="B4206" s="1" t="s">
        <v>11214</v>
      </c>
      <c r="C4206">
        <v>1</v>
      </c>
      <c r="D4206" t="str">
        <f>VLOOKUP(C4206,'country description'!$A$1:$B$16,2,0)</f>
        <v>India</v>
      </c>
      <c r="E4206" s="1" t="s">
        <v>21</v>
      </c>
      <c r="F4206" t="s">
        <v>11215</v>
      </c>
      <c r="G4206" t="s">
        <v>1635</v>
      </c>
      <c r="H4206" t="s">
        <v>1636</v>
      </c>
      <c r="I4206">
        <v>77.103340500000002</v>
      </c>
      <c r="J4206">
        <v>28.648730199999999</v>
      </c>
      <c r="K4206" t="s">
        <v>1671</v>
      </c>
      <c r="L4206" t="s">
        <v>26</v>
      </c>
      <c r="M4206" t="s">
        <v>27</v>
      </c>
      <c r="N4206" t="s">
        <v>27</v>
      </c>
      <c r="O4206" t="s">
        <v>27</v>
      </c>
      <c r="P4206" t="s">
        <v>27</v>
      </c>
      <c r="Q4206">
        <v>1</v>
      </c>
      <c r="R4206">
        <v>21</v>
      </c>
      <c r="S4206">
        <v>350</v>
      </c>
      <c r="T4206">
        <f>VLOOKUP(L4206,'Currency exchange'!$A:$B,2,0) *S4206</f>
        <v>4.2</v>
      </c>
      <c r="U4206">
        <v>2.9</v>
      </c>
      <c r="V4206" t="s">
        <v>23524</v>
      </c>
      <c r="W4206" t="s">
        <v>23530</v>
      </c>
      <c r="X4206" t="s">
        <v>1835</v>
      </c>
      <c r="Y4206">
        <v>2011</v>
      </c>
      <c r="Z4206">
        <v>12</v>
      </c>
      <c r="AA4206">
        <v>16</v>
      </c>
    </row>
    <row r="4207" spans="1:27" x14ac:dyDescent="0.25">
      <c r="A4207">
        <v>18377902</v>
      </c>
      <c r="B4207" s="1" t="s">
        <v>11216</v>
      </c>
      <c r="C4207">
        <v>1</v>
      </c>
      <c r="D4207" t="str">
        <f>VLOOKUP(C4207,'country description'!$A$1:$B$16,2,0)</f>
        <v>India</v>
      </c>
      <c r="E4207" s="1" t="s">
        <v>21</v>
      </c>
      <c r="F4207" t="s">
        <v>11217</v>
      </c>
      <c r="G4207" t="s">
        <v>75</v>
      </c>
      <c r="H4207" t="s">
        <v>76</v>
      </c>
      <c r="I4207">
        <v>77.312518999999995</v>
      </c>
      <c r="J4207">
        <v>28.602113899999999</v>
      </c>
      <c r="K4207" t="s">
        <v>746</v>
      </c>
      <c r="L4207" t="s">
        <v>26</v>
      </c>
      <c r="M4207" t="s">
        <v>27</v>
      </c>
      <c r="N4207" t="s">
        <v>27</v>
      </c>
      <c r="O4207" t="s">
        <v>27</v>
      </c>
      <c r="P4207" t="s">
        <v>27</v>
      </c>
      <c r="Q4207">
        <v>1</v>
      </c>
      <c r="R4207">
        <v>1</v>
      </c>
      <c r="S4207">
        <v>350</v>
      </c>
      <c r="T4207">
        <f>VLOOKUP(L4207,'Currency exchange'!$A:$B,2,0) *S4207</f>
        <v>4.2</v>
      </c>
      <c r="U4207">
        <v>1</v>
      </c>
      <c r="V4207" t="s">
        <v>23523</v>
      </c>
      <c r="W4207" t="s">
        <v>23529</v>
      </c>
      <c r="X4207" t="s">
        <v>9192</v>
      </c>
      <c r="Y4207">
        <v>2018</v>
      </c>
      <c r="Z4207">
        <v>12</v>
      </c>
      <c r="AA4207">
        <v>21</v>
      </c>
    </row>
    <row r="4208" spans="1:27" x14ac:dyDescent="0.25">
      <c r="A4208">
        <v>18421050</v>
      </c>
      <c r="B4208" s="1" t="s">
        <v>11218</v>
      </c>
      <c r="C4208">
        <v>1</v>
      </c>
      <c r="D4208" t="str">
        <f>VLOOKUP(C4208,'country description'!$A$1:$B$16,2,0)</f>
        <v>India</v>
      </c>
      <c r="E4208" s="1" t="s">
        <v>21</v>
      </c>
      <c r="F4208" t="s">
        <v>11219</v>
      </c>
      <c r="G4208" t="s">
        <v>638</v>
      </c>
      <c r="H4208" t="s">
        <v>639</v>
      </c>
      <c r="I4208">
        <v>77.306442799999999</v>
      </c>
      <c r="J4208">
        <v>28.6595978</v>
      </c>
      <c r="K4208" t="s">
        <v>1155</v>
      </c>
      <c r="L4208" t="s">
        <v>26</v>
      </c>
      <c r="M4208" t="s">
        <v>27</v>
      </c>
      <c r="N4208" t="s">
        <v>27</v>
      </c>
      <c r="O4208" t="s">
        <v>27</v>
      </c>
      <c r="P4208" t="s">
        <v>27</v>
      </c>
      <c r="Q4208">
        <v>1</v>
      </c>
      <c r="R4208">
        <v>1</v>
      </c>
      <c r="S4208">
        <v>350</v>
      </c>
      <c r="T4208">
        <f>VLOOKUP(L4208,'Currency exchange'!$A:$B,2,0) *S4208</f>
        <v>4.2</v>
      </c>
      <c r="U4208">
        <v>1</v>
      </c>
      <c r="V4208" t="s">
        <v>23523</v>
      </c>
      <c r="W4208" t="s">
        <v>23529</v>
      </c>
      <c r="X4208" t="s">
        <v>11220</v>
      </c>
      <c r="Y4208">
        <v>2010</v>
      </c>
      <c r="Z4208">
        <v>11</v>
      </c>
      <c r="AA4208">
        <v>18</v>
      </c>
    </row>
    <row r="4209" spans="1:27" x14ac:dyDescent="0.25">
      <c r="A4209">
        <v>18037812</v>
      </c>
      <c r="B4209" s="1" t="s">
        <v>1485</v>
      </c>
      <c r="C4209">
        <v>1</v>
      </c>
      <c r="D4209" t="str">
        <f>VLOOKUP(C4209,'country description'!$A$1:$B$16,2,0)</f>
        <v>India</v>
      </c>
      <c r="E4209" s="1" t="s">
        <v>21</v>
      </c>
      <c r="F4209" t="s">
        <v>11221</v>
      </c>
      <c r="G4209" t="s">
        <v>3832</v>
      </c>
      <c r="H4209" t="s">
        <v>3833</v>
      </c>
      <c r="I4209">
        <v>77.097150999999997</v>
      </c>
      <c r="J4209">
        <v>28.634798199999999</v>
      </c>
      <c r="K4209" t="s">
        <v>701</v>
      </c>
      <c r="L4209" t="s">
        <v>26</v>
      </c>
      <c r="M4209" t="s">
        <v>27</v>
      </c>
      <c r="N4209" t="s">
        <v>27</v>
      </c>
      <c r="O4209" t="s">
        <v>27</v>
      </c>
      <c r="P4209" t="s">
        <v>27</v>
      </c>
      <c r="Q4209">
        <v>1</v>
      </c>
      <c r="R4209">
        <v>11</v>
      </c>
      <c r="S4209">
        <v>350</v>
      </c>
      <c r="T4209">
        <f>VLOOKUP(L4209,'Currency exchange'!$A:$B,2,0) *S4209</f>
        <v>4.2</v>
      </c>
      <c r="U4209">
        <v>2.7</v>
      </c>
      <c r="V4209" t="s">
        <v>23524</v>
      </c>
      <c r="W4209" t="s">
        <v>23530</v>
      </c>
      <c r="X4209" t="s">
        <v>11222</v>
      </c>
      <c r="Y4209">
        <v>2011</v>
      </c>
      <c r="Z4209">
        <v>11</v>
      </c>
      <c r="AA4209">
        <v>14</v>
      </c>
    </row>
    <row r="4210" spans="1:27" x14ac:dyDescent="0.25">
      <c r="A4210">
        <v>1104</v>
      </c>
      <c r="B4210" s="1" t="s">
        <v>10872</v>
      </c>
      <c r="C4210">
        <v>1</v>
      </c>
      <c r="D4210" t="str">
        <f>VLOOKUP(C4210,'country description'!$A$1:$B$16,2,0)</f>
        <v>India</v>
      </c>
      <c r="E4210" s="1" t="s">
        <v>21</v>
      </c>
      <c r="F4210" t="s">
        <v>11223</v>
      </c>
      <c r="G4210" t="s">
        <v>2377</v>
      </c>
      <c r="H4210" t="s">
        <v>2376</v>
      </c>
      <c r="I4210">
        <v>77.0966703</v>
      </c>
      <c r="J4210">
        <v>28.631114799999999</v>
      </c>
      <c r="K4210" t="s">
        <v>949</v>
      </c>
      <c r="L4210" t="s">
        <v>26</v>
      </c>
      <c r="M4210" t="s">
        <v>27</v>
      </c>
      <c r="N4210" t="s">
        <v>27</v>
      </c>
      <c r="O4210" t="s">
        <v>27</v>
      </c>
      <c r="P4210" t="s">
        <v>27</v>
      </c>
      <c r="Q4210">
        <v>1</v>
      </c>
      <c r="R4210">
        <v>62</v>
      </c>
      <c r="S4210">
        <v>350</v>
      </c>
      <c r="T4210">
        <f>VLOOKUP(L4210,'Currency exchange'!$A:$B,2,0) *S4210</f>
        <v>4.2</v>
      </c>
      <c r="U4210">
        <v>3.2</v>
      </c>
      <c r="V4210" t="s">
        <v>23525</v>
      </c>
      <c r="W4210" t="s">
        <v>23532</v>
      </c>
      <c r="X4210" t="s">
        <v>3392</v>
      </c>
      <c r="Y4210">
        <v>2011</v>
      </c>
      <c r="Z4210">
        <v>11</v>
      </c>
      <c r="AA4210">
        <v>13</v>
      </c>
    </row>
    <row r="4211" spans="1:27" x14ac:dyDescent="0.25">
      <c r="A4211">
        <v>1926</v>
      </c>
      <c r="B4211" s="1" t="s">
        <v>11224</v>
      </c>
      <c r="C4211">
        <v>1</v>
      </c>
      <c r="D4211" t="str">
        <f>VLOOKUP(C4211,'country description'!$A$1:$B$16,2,0)</f>
        <v>India</v>
      </c>
      <c r="E4211" s="1" t="s">
        <v>21</v>
      </c>
      <c r="F4211" t="s">
        <v>11225</v>
      </c>
      <c r="G4211" t="s">
        <v>326</v>
      </c>
      <c r="H4211" t="s">
        <v>327</v>
      </c>
      <c r="I4211">
        <v>77.189403600000006</v>
      </c>
      <c r="J4211">
        <v>28.6462267</v>
      </c>
      <c r="K4211" t="s">
        <v>11226</v>
      </c>
      <c r="L4211" t="s">
        <v>26</v>
      </c>
      <c r="M4211" t="s">
        <v>27</v>
      </c>
      <c r="N4211" t="s">
        <v>27</v>
      </c>
      <c r="O4211" t="s">
        <v>27</v>
      </c>
      <c r="P4211" t="s">
        <v>27</v>
      </c>
      <c r="Q4211">
        <v>1</v>
      </c>
      <c r="R4211">
        <v>236</v>
      </c>
      <c r="S4211">
        <v>350</v>
      </c>
      <c r="T4211">
        <f>VLOOKUP(L4211,'Currency exchange'!$A:$B,2,0) *S4211</f>
        <v>4.2</v>
      </c>
      <c r="U4211">
        <v>3.3</v>
      </c>
      <c r="V4211" t="s">
        <v>23525</v>
      </c>
      <c r="W4211" t="s">
        <v>23532</v>
      </c>
      <c r="X4211" t="s">
        <v>10156</v>
      </c>
      <c r="Y4211">
        <v>2017</v>
      </c>
      <c r="Z4211">
        <v>11</v>
      </c>
      <c r="AA4211">
        <v>21</v>
      </c>
    </row>
    <row r="4212" spans="1:27" x14ac:dyDescent="0.25">
      <c r="A4212">
        <v>18432218</v>
      </c>
      <c r="B4212" s="1" t="s">
        <v>11227</v>
      </c>
      <c r="C4212">
        <v>1</v>
      </c>
      <c r="D4212" t="str">
        <f>VLOOKUP(C4212,'country description'!$A$1:$B$16,2,0)</f>
        <v>India</v>
      </c>
      <c r="E4212" s="1" t="s">
        <v>21</v>
      </c>
      <c r="F4212" t="s">
        <v>11228</v>
      </c>
      <c r="G4212" t="s">
        <v>203</v>
      </c>
      <c r="H4212" t="s">
        <v>204</v>
      </c>
      <c r="I4212">
        <v>77.282952300000005</v>
      </c>
      <c r="J4212">
        <v>28.659756399999999</v>
      </c>
      <c r="K4212" t="s">
        <v>663</v>
      </c>
      <c r="L4212" t="s">
        <v>26</v>
      </c>
      <c r="M4212" t="s">
        <v>27</v>
      </c>
      <c r="N4212" t="s">
        <v>27</v>
      </c>
      <c r="O4212" t="s">
        <v>27</v>
      </c>
      <c r="P4212" t="s">
        <v>27</v>
      </c>
      <c r="Q4212">
        <v>1</v>
      </c>
      <c r="R4212">
        <v>1</v>
      </c>
      <c r="S4212">
        <v>350</v>
      </c>
      <c r="T4212">
        <f>VLOOKUP(L4212,'Currency exchange'!$A:$B,2,0) *S4212</f>
        <v>4.2</v>
      </c>
      <c r="U4212">
        <v>1</v>
      </c>
      <c r="V4212" t="s">
        <v>23523</v>
      </c>
      <c r="W4212" t="s">
        <v>23529</v>
      </c>
      <c r="X4212" t="s">
        <v>11229</v>
      </c>
      <c r="Y4212">
        <v>2010</v>
      </c>
      <c r="Z4212">
        <v>11</v>
      </c>
      <c r="AA4212">
        <v>24</v>
      </c>
    </row>
    <row r="4213" spans="1:27" x14ac:dyDescent="0.25">
      <c r="A4213">
        <v>311609</v>
      </c>
      <c r="B4213" s="1" t="s">
        <v>11230</v>
      </c>
      <c r="C4213">
        <v>1</v>
      </c>
      <c r="D4213" t="str">
        <f>VLOOKUP(C4213,'country description'!$A$1:$B$16,2,0)</f>
        <v>India</v>
      </c>
      <c r="E4213" s="1" t="s">
        <v>21</v>
      </c>
      <c r="F4213" t="s">
        <v>11231</v>
      </c>
      <c r="G4213" t="s">
        <v>2392</v>
      </c>
      <c r="H4213" t="s">
        <v>2391</v>
      </c>
      <c r="I4213">
        <v>77.209738599999994</v>
      </c>
      <c r="J4213">
        <v>28.534019900000001</v>
      </c>
      <c r="K4213" t="s">
        <v>1284</v>
      </c>
      <c r="L4213" t="s">
        <v>26</v>
      </c>
      <c r="M4213" t="s">
        <v>27</v>
      </c>
      <c r="N4213" t="s">
        <v>27</v>
      </c>
      <c r="O4213" t="s">
        <v>27</v>
      </c>
      <c r="P4213" t="s">
        <v>27</v>
      </c>
      <c r="Q4213">
        <v>1</v>
      </c>
      <c r="R4213">
        <v>51</v>
      </c>
      <c r="S4213">
        <v>350</v>
      </c>
      <c r="T4213">
        <f>VLOOKUP(L4213,'Currency exchange'!$A:$B,2,0) *S4213</f>
        <v>4.2</v>
      </c>
      <c r="U4213">
        <v>3.3</v>
      </c>
      <c r="V4213" t="s">
        <v>23525</v>
      </c>
      <c r="W4213" t="s">
        <v>23532</v>
      </c>
      <c r="X4213" t="s">
        <v>1532</v>
      </c>
      <c r="Y4213">
        <v>2010</v>
      </c>
      <c r="Z4213">
        <v>11</v>
      </c>
      <c r="AA4213">
        <v>27</v>
      </c>
    </row>
    <row r="4214" spans="1:27" x14ac:dyDescent="0.25">
      <c r="A4214">
        <v>301826</v>
      </c>
      <c r="B4214" s="1" t="s">
        <v>11232</v>
      </c>
      <c r="C4214">
        <v>1</v>
      </c>
      <c r="D4214" t="str">
        <f>VLOOKUP(C4214,'country description'!$A$1:$B$16,2,0)</f>
        <v>India</v>
      </c>
      <c r="E4214" s="1" t="s">
        <v>21</v>
      </c>
      <c r="F4214" t="s">
        <v>11233</v>
      </c>
      <c r="G4214" t="s">
        <v>6792</v>
      </c>
      <c r="H4214" t="s">
        <v>6793</v>
      </c>
      <c r="I4214">
        <v>77.116034900000002</v>
      </c>
      <c r="J4214">
        <v>28.625782099999999</v>
      </c>
      <c r="K4214" t="s">
        <v>746</v>
      </c>
      <c r="L4214" t="s">
        <v>26</v>
      </c>
      <c r="M4214" t="s">
        <v>27</v>
      </c>
      <c r="N4214" t="s">
        <v>27</v>
      </c>
      <c r="O4214" t="s">
        <v>27</v>
      </c>
      <c r="P4214" t="s">
        <v>27</v>
      </c>
      <c r="Q4214">
        <v>1</v>
      </c>
      <c r="R4214">
        <v>10</v>
      </c>
      <c r="S4214">
        <v>350</v>
      </c>
      <c r="T4214">
        <f>VLOOKUP(L4214,'Currency exchange'!$A:$B,2,0) *S4214</f>
        <v>4.2</v>
      </c>
      <c r="U4214">
        <v>3.1</v>
      </c>
      <c r="V4214" t="s">
        <v>23525</v>
      </c>
      <c r="W4214" t="s">
        <v>23532</v>
      </c>
      <c r="X4214" t="s">
        <v>11234</v>
      </c>
      <c r="Y4214">
        <v>2011</v>
      </c>
      <c r="Z4214">
        <v>11</v>
      </c>
      <c r="AA4214">
        <v>22</v>
      </c>
    </row>
    <row r="4215" spans="1:27" x14ac:dyDescent="0.25">
      <c r="A4215">
        <v>310419</v>
      </c>
      <c r="B4215" s="1" t="s">
        <v>10868</v>
      </c>
      <c r="C4215">
        <v>1</v>
      </c>
      <c r="D4215" t="str">
        <f>VLOOKUP(C4215,'country description'!$A$1:$B$16,2,0)</f>
        <v>India</v>
      </c>
      <c r="E4215" s="1" t="s">
        <v>21</v>
      </c>
      <c r="F4215" t="s">
        <v>11235</v>
      </c>
      <c r="G4215" t="s">
        <v>6651</v>
      </c>
      <c r="H4215" t="s">
        <v>6652</v>
      </c>
      <c r="I4215">
        <v>77.170129900000006</v>
      </c>
      <c r="J4215">
        <v>28.579558599999999</v>
      </c>
      <c r="K4215" t="s">
        <v>5782</v>
      </c>
      <c r="L4215" t="s">
        <v>26</v>
      </c>
      <c r="M4215" t="s">
        <v>27</v>
      </c>
      <c r="N4215" t="s">
        <v>36</v>
      </c>
      <c r="O4215" t="s">
        <v>27</v>
      </c>
      <c r="P4215" t="s">
        <v>27</v>
      </c>
      <c r="Q4215">
        <v>1</v>
      </c>
      <c r="R4215">
        <v>57</v>
      </c>
      <c r="S4215">
        <v>350</v>
      </c>
      <c r="T4215">
        <f>VLOOKUP(L4215,'Currency exchange'!$A:$B,2,0) *S4215</f>
        <v>4.2</v>
      </c>
      <c r="U4215">
        <v>3.5</v>
      </c>
      <c r="V4215" t="s">
        <v>23525</v>
      </c>
      <c r="W4215" t="s">
        <v>23532</v>
      </c>
      <c r="X4215" t="s">
        <v>3012</v>
      </c>
      <c r="Y4215">
        <v>2014</v>
      </c>
      <c r="Z4215">
        <v>11</v>
      </c>
      <c r="AA4215">
        <v>23</v>
      </c>
    </row>
    <row r="4216" spans="1:27" x14ac:dyDescent="0.25">
      <c r="A4216">
        <v>680</v>
      </c>
      <c r="B4216" s="1" t="s">
        <v>11187</v>
      </c>
      <c r="C4216">
        <v>1</v>
      </c>
      <c r="D4216" t="str">
        <f>VLOOKUP(C4216,'country description'!$A$1:$B$16,2,0)</f>
        <v>India</v>
      </c>
      <c r="E4216" s="1" t="s">
        <v>21</v>
      </c>
      <c r="F4216" t="s">
        <v>11236</v>
      </c>
      <c r="G4216" t="s">
        <v>944</v>
      </c>
      <c r="H4216" t="s">
        <v>945</v>
      </c>
      <c r="I4216">
        <v>77.253042800000003</v>
      </c>
      <c r="J4216">
        <v>28.589616400000001</v>
      </c>
      <c r="K4216" t="s">
        <v>931</v>
      </c>
      <c r="L4216" t="s">
        <v>26</v>
      </c>
      <c r="M4216" t="s">
        <v>27</v>
      </c>
      <c r="N4216" t="s">
        <v>27</v>
      </c>
      <c r="O4216" t="s">
        <v>27</v>
      </c>
      <c r="P4216" t="s">
        <v>27</v>
      </c>
      <c r="Q4216">
        <v>1</v>
      </c>
      <c r="R4216">
        <v>251</v>
      </c>
      <c r="S4216">
        <v>350</v>
      </c>
      <c r="T4216">
        <f>VLOOKUP(L4216,'Currency exchange'!$A:$B,2,0) *S4216</f>
        <v>4.2</v>
      </c>
      <c r="U4216">
        <v>2.2000000000000002</v>
      </c>
      <c r="V4216" t="s">
        <v>23524</v>
      </c>
      <c r="W4216" t="s">
        <v>23530</v>
      </c>
      <c r="X4216" t="s">
        <v>6354</v>
      </c>
      <c r="Y4216">
        <v>2010</v>
      </c>
      <c r="Z4216">
        <v>11</v>
      </c>
      <c r="AA4216">
        <v>17</v>
      </c>
    </row>
    <row r="4217" spans="1:27" x14ac:dyDescent="0.25">
      <c r="A4217">
        <v>18287392</v>
      </c>
      <c r="B4217" s="1" t="s">
        <v>11237</v>
      </c>
      <c r="C4217">
        <v>1</v>
      </c>
      <c r="D4217" t="str">
        <f>VLOOKUP(C4217,'country description'!$A$1:$B$16,2,0)</f>
        <v>India</v>
      </c>
      <c r="E4217" s="1" t="s">
        <v>21</v>
      </c>
      <c r="F4217" t="s">
        <v>11238</v>
      </c>
      <c r="G4217" t="s">
        <v>2581</v>
      </c>
      <c r="H4217" t="s">
        <v>2582</v>
      </c>
      <c r="I4217">
        <v>77.211369099999999</v>
      </c>
      <c r="J4217">
        <v>28.640666400000001</v>
      </c>
      <c r="K4217" t="s">
        <v>673</v>
      </c>
      <c r="L4217" t="s">
        <v>26</v>
      </c>
      <c r="M4217" t="s">
        <v>27</v>
      </c>
      <c r="N4217" t="s">
        <v>27</v>
      </c>
      <c r="O4217" t="s">
        <v>27</v>
      </c>
      <c r="P4217" t="s">
        <v>27</v>
      </c>
      <c r="Q4217">
        <v>1</v>
      </c>
      <c r="R4217">
        <v>21</v>
      </c>
      <c r="S4217">
        <v>350</v>
      </c>
      <c r="T4217">
        <f>VLOOKUP(L4217,'Currency exchange'!$A:$B,2,0) *S4217</f>
        <v>4.2</v>
      </c>
      <c r="U4217">
        <v>3.4</v>
      </c>
      <c r="V4217" t="s">
        <v>23525</v>
      </c>
      <c r="W4217" t="s">
        <v>23532</v>
      </c>
      <c r="X4217" t="s">
        <v>11239</v>
      </c>
      <c r="Y4217">
        <v>2016</v>
      </c>
      <c r="Z4217">
        <v>11</v>
      </c>
      <c r="AA4217">
        <v>23</v>
      </c>
    </row>
    <row r="4218" spans="1:27" x14ac:dyDescent="0.25">
      <c r="A4218">
        <v>305833</v>
      </c>
      <c r="B4218" s="1" t="s">
        <v>10953</v>
      </c>
      <c r="C4218">
        <v>1</v>
      </c>
      <c r="D4218" t="str">
        <f>VLOOKUP(C4218,'country description'!$A$1:$B$16,2,0)</f>
        <v>India</v>
      </c>
      <c r="E4218" s="1" t="s">
        <v>21</v>
      </c>
      <c r="F4218" t="s">
        <v>6490</v>
      </c>
      <c r="G4218" t="s">
        <v>3338</v>
      </c>
      <c r="H4218" t="s">
        <v>3339</v>
      </c>
      <c r="I4218">
        <v>77.219519129999995</v>
      </c>
      <c r="J4218">
        <v>28.529215499999999</v>
      </c>
      <c r="K4218" t="s">
        <v>1571</v>
      </c>
      <c r="L4218" t="s">
        <v>26</v>
      </c>
      <c r="M4218" t="s">
        <v>27</v>
      </c>
      <c r="N4218" t="s">
        <v>36</v>
      </c>
      <c r="O4218" t="s">
        <v>27</v>
      </c>
      <c r="P4218" t="s">
        <v>27</v>
      </c>
      <c r="Q4218">
        <v>1</v>
      </c>
      <c r="R4218">
        <v>734</v>
      </c>
      <c r="S4218">
        <v>350</v>
      </c>
      <c r="T4218">
        <f>VLOOKUP(L4218,'Currency exchange'!$A:$B,2,0) *S4218</f>
        <v>4.2</v>
      </c>
      <c r="U4218">
        <v>4</v>
      </c>
      <c r="V4218" t="s">
        <v>23526</v>
      </c>
      <c r="W4218" t="s">
        <v>23531</v>
      </c>
      <c r="X4218" t="s">
        <v>10099</v>
      </c>
      <c r="Y4218">
        <v>2018</v>
      </c>
      <c r="Z4218">
        <v>11</v>
      </c>
      <c r="AA4218">
        <v>12</v>
      </c>
    </row>
    <row r="4219" spans="1:27" x14ac:dyDescent="0.25">
      <c r="A4219">
        <v>310272</v>
      </c>
      <c r="B4219" s="1" t="s">
        <v>1459</v>
      </c>
      <c r="C4219">
        <v>1</v>
      </c>
      <c r="D4219" t="str">
        <f>VLOOKUP(C4219,'country description'!$A$1:$B$16,2,0)</f>
        <v>India</v>
      </c>
      <c r="E4219" s="1" t="s">
        <v>21</v>
      </c>
      <c r="F4219" t="s">
        <v>11240</v>
      </c>
      <c r="G4219" t="s">
        <v>1635</v>
      </c>
      <c r="H4219" t="s">
        <v>1636</v>
      </c>
      <c r="I4219">
        <v>77.0905901</v>
      </c>
      <c r="J4219">
        <v>28.636455399999999</v>
      </c>
      <c r="K4219" t="s">
        <v>1461</v>
      </c>
      <c r="L4219" t="s">
        <v>26</v>
      </c>
      <c r="M4219" t="s">
        <v>27</v>
      </c>
      <c r="N4219" t="s">
        <v>27</v>
      </c>
      <c r="O4219" t="s">
        <v>27</v>
      </c>
      <c r="P4219" t="s">
        <v>27</v>
      </c>
      <c r="Q4219">
        <v>1</v>
      </c>
      <c r="R4219">
        <v>16</v>
      </c>
      <c r="S4219">
        <v>350</v>
      </c>
      <c r="T4219">
        <f>VLOOKUP(L4219,'Currency exchange'!$A:$B,2,0) *S4219</f>
        <v>4.2</v>
      </c>
      <c r="U4219">
        <v>3.2</v>
      </c>
      <c r="V4219" t="s">
        <v>23525</v>
      </c>
      <c r="W4219" t="s">
        <v>23532</v>
      </c>
      <c r="X4219" t="s">
        <v>1572</v>
      </c>
      <c r="Y4219">
        <v>2015</v>
      </c>
      <c r="Z4219">
        <v>11</v>
      </c>
      <c r="AA4219">
        <v>10</v>
      </c>
    </row>
    <row r="4220" spans="1:27" x14ac:dyDescent="0.25">
      <c r="A4220">
        <v>312783</v>
      </c>
      <c r="B4220" s="1" t="s">
        <v>11241</v>
      </c>
      <c r="C4220">
        <v>1</v>
      </c>
      <c r="D4220" t="str">
        <f>VLOOKUP(C4220,'country description'!$A$1:$B$16,2,0)</f>
        <v>India</v>
      </c>
      <c r="E4220" s="1" t="s">
        <v>21</v>
      </c>
      <c r="F4220" t="s">
        <v>11242</v>
      </c>
      <c r="G4220" t="s">
        <v>75</v>
      </c>
      <c r="H4220" t="s">
        <v>76</v>
      </c>
      <c r="I4220">
        <v>77.304039099999997</v>
      </c>
      <c r="J4220">
        <v>28.589109300000001</v>
      </c>
      <c r="K4220" t="s">
        <v>644</v>
      </c>
      <c r="L4220" t="s">
        <v>26</v>
      </c>
      <c r="M4220" t="s">
        <v>27</v>
      </c>
      <c r="N4220" t="s">
        <v>27</v>
      </c>
      <c r="O4220" t="s">
        <v>27</v>
      </c>
      <c r="P4220" t="s">
        <v>27</v>
      </c>
      <c r="Q4220">
        <v>1</v>
      </c>
      <c r="R4220">
        <v>30</v>
      </c>
      <c r="S4220">
        <v>350</v>
      </c>
      <c r="T4220">
        <f>VLOOKUP(L4220,'Currency exchange'!$A:$B,2,0) *S4220</f>
        <v>4.2</v>
      </c>
      <c r="U4220">
        <v>3.3</v>
      </c>
      <c r="V4220" t="s">
        <v>23525</v>
      </c>
      <c r="W4220" t="s">
        <v>23532</v>
      </c>
      <c r="X4220" t="s">
        <v>4166</v>
      </c>
      <c r="Y4220">
        <v>2013</v>
      </c>
      <c r="Z4220">
        <v>11</v>
      </c>
      <c r="AA4220">
        <v>4</v>
      </c>
    </row>
    <row r="4221" spans="1:27" x14ac:dyDescent="0.25">
      <c r="A4221">
        <v>18336491</v>
      </c>
      <c r="B4221" s="1" t="s">
        <v>1417</v>
      </c>
      <c r="C4221">
        <v>1</v>
      </c>
      <c r="D4221" t="str">
        <f>VLOOKUP(C4221,'country description'!$A$1:$B$16,2,0)</f>
        <v>India</v>
      </c>
      <c r="E4221" s="1" t="s">
        <v>21</v>
      </c>
      <c r="F4221" t="s">
        <v>11243</v>
      </c>
      <c r="G4221" t="s">
        <v>847</v>
      </c>
      <c r="H4221" t="s">
        <v>848</v>
      </c>
      <c r="I4221">
        <v>77.121795289999994</v>
      </c>
      <c r="J4221">
        <v>28.550347200000001</v>
      </c>
      <c r="K4221" t="s">
        <v>746</v>
      </c>
      <c r="L4221" t="s">
        <v>26</v>
      </c>
      <c r="M4221" t="s">
        <v>27</v>
      </c>
      <c r="N4221" t="s">
        <v>27</v>
      </c>
      <c r="O4221" t="s">
        <v>27</v>
      </c>
      <c r="P4221" t="s">
        <v>27</v>
      </c>
      <c r="Q4221">
        <v>1</v>
      </c>
      <c r="R4221">
        <v>8</v>
      </c>
      <c r="S4221">
        <v>350</v>
      </c>
      <c r="T4221">
        <f>VLOOKUP(L4221,'Currency exchange'!$A:$B,2,0) *S4221</f>
        <v>4.2</v>
      </c>
      <c r="U4221">
        <v>3.1</v>
      </c>
      <c r="V4221" t="s">
        <v>23525</v>
      </c>
      <c r="W4221" t="s">
        <v>23532</v>
      </c>
      <c r="X4221" t="s">
        <v>6074</v>
      </c>
      <c r="Y4221">
        <v>2012</v>
      </c>
      <c r="Z4221">
        <v>11</v>
      </c>
      <c r="AA4221">
        <v>24</v>
      </c>
    </row>
    <row r="4222" spans="1:27" x14ac:dyDescent="0.25">
      <c r="A4222">
        <v>305040</v>
      </c>
      <c r="B4222" s="1" t="s">
        <v>11244</v>
      </c>
      <c r="C4222">
        <v>1</v>
      </c>
      <c r="D4222" t="str">
        <f>VLOOKUP(C4222,'country description'!$A$1:$B$16,2,0)</f>
        <v>India</v>
      </c>
      <c r="E4222" s="1" t="s">
        <v>21</v>
      </c>
      <c r="F4222" t="s">
        <v>11245</v>
      </c>
      <c r="G4222" t="s">
        <v>198</v>
      </c>
      <c r="H4222" t="s">
        <v>199</v>
      </c>
      <c r="I4222">
        <v>77.212046299999997</v>
      </c>
      <c r="J4222">
        <v>28.563946300000001</v>
      </c>
      <c r="K4222" t="s">
        <v>1713</v>
      </c>
      <c r="L4222" t="s">
        <v>26</v>
      </c>
      <c r="M4222" t="s">
        <v>27</v>
      </c>
      <c r="N4222" t="s">
        <v>36</v>
      </c>
      <c r="O4222" t="s">
        <v>27</v>
      </c>
      <c r="P4222" t="s">
        <v>27</v>
      </c>
      <c r="Q4222">
        <v>1</v>
      </c>
      <c r="R4222">
        <v>59</v>
      </c>
      <c r="S4222">
        <v>350</v>
      </c>
      <c r="T4222">
        <f>VLOOKUP(L4222,'Currency exchange'!$A:$B,2,0) *S4222</f>
        <v>4.2</v>
      </c>
      <c r="U4222">
        <v>3.4</v>
      </c>
      <c r="V4222" t="s">
        <v>23525</v>
      </c>
      <c r="W4222" t="s">
        <v>23532</v>
      </c>
      <c r="X4222" t="s">
        <v>1614</v>
      </c>
      <c r="Y4222">
        <v>2016</v>
      </c>
      <c r="Z4222">
        <v>10</v>
      </c>
      <c r="AA4222">
        <v>16</v>
      </c>
    </row>
    <row r="4223" spans="1:27" x14ac:dyDescent="0.25">
      <c r="A4223">
        <v>304542</v>
      </c>
      <c r="B4223" s="1" t="s">
        <v>7274</v>
      </c>
      <c r="C4223">
        <v>1</v>
      </c>
      <c r="D4223" t="str">
        <f>VLOOKUP(C4223,'country description'!$A$1:$B$16,2,0)</f>
        <v>India</v>
      </c>
      <c r="E4223" s="1" t="s">
        <v>21</v>
      </c>
      <c r="F4223" t="s">
        <v>11246</v>
      </c>
      <c r="G4223" t="s">
        <v>198</v>
      </c>
      <c r="H4223" t="s">
        <v>199</v>
      </c>
      <c r="I4223">
        <v>77.214514800000003</v>
      </c>
      <c r="J4223">
        <v>28.5617035</v>
      </c>
      <c r="K4223" t="s">
        <v>677</v>
      </c>
      <c r="L4223" t="s">
        <v>26</v>
      </c>
      <c r="M4223" t="s">
        <v>27</v>
      </c>
      <c r="N4223" t="s">
        <v>27</v>
      </c>
      <c r="O4223" t="s">
        <v>27</v>
      </c>
      <c r="P4223" t="s">
        <v>27</v>
      </c>
      <c r="Q4223">
        <v>1</v>
      </c>
      <c r="R4223">
        <v>26</v>
      </c>
      <c r="S4223">
        <v>350</v>
      </c>
      <c r="T4223">
        <f>VLOOKUP(L4223,'Currency exchange'!$A:$B,2,0) *S4223</f>
        <v>4.2</v>
      </c>
      <c r="U4223">
        <v>2.7</v>
      </c>
      <c r="V4223" t="s">
        <v>23524</v>
      </c>
      <c r="W4223" t="s">
        <v>23530</v>
      </c>
      <c r="X4223" t="s">
        <v>11247</v>
      </c>
      <c r="Y4223">
        <v>2010</v>
      </c>
      <c r="Z4223">
        <v>10</v>
      </c>
      <c r="AA4223">
        <v>24</v>
      </c>
    </row>
    <row r="4224" spans="1:27" x14ac:dyDescent="0.25">
      <c r="A4224">
        <v>312372</v>
      </c>
      <c r="B4224" s="1" t="s">
        <v>11248</v>
      </c>
      <c r="C4224">
        <v>1</v>
      </c>
      <c r="D4224" t="str">
        <f>VLOOKUP(C4224,'country description'!$A$1:$B$16,2,0)</f>
        <v>India</v>
      </c>
      <c r="E4224" s="1" t="s">
        <v>21</v>
      </c>
      <c r="F4224" t="s">
        <v>11249</v>
      </c>
      <c r="G4224" t="s">
        <v>2223</v>
      </c>
      <c r="H4224" t="s">
        <v>2224</v>
      </c>
      <c r="I4224">
        <v>77.256885800000006</v>
      </c>
      <c r="J4224">
        <v>28.530944099999999</v>
      </c>
      <c r="K4224" t="s">
        <v>644</v>
      </c>
      <c r="L4224" t="s">
        <v>26</v>
      </c>
      <c r="M4224" t="s">
        <v>27</v>
      </c>
      <c r="N4224" t="s">
        <v>27</v>
      </c>
      <c r="O4224" t="s">
        <v>27</v>
      </c>
      <c r="P4224" t="s">
        <v>27</v>
      </c>
      <c r="Q4224">
        <v>1</v>
      </c>
      <c r="R4224">
        <v>12</v>
      </c>
      <c r="S4224">
        <v>350</v>
      </c>
      <c r="T4224">
        <f>VLOOKUP(L4224,'Currency exchange'!$A:$B,2,0) *S4224</f>
        <v>4.2</v>
      </c>
      <c r="U4224">
        <v>3.2</v>
      </c>
      <c r="V4224" t="s">
        <v>23525</v>
      </c>
      <c r="W4224" t="s">
        <v>23532</v>
      </c>
      <c r="X4224" t="s">
        <v>10213</v>
      </c>
      <c r="Y4224">
        <v>2015</v>
      </c>
      <c r="Z4224">
        <v>10</v>
      </c>
      <c r="AA4224">
        <v>10</v>
      </c>
    </row>
    <row r="4225" spans="1:27" x14ac:dyDescent="0.25">
      <c r="A4225">
        <v>311755</v>
      </c>
      <c r="B4225" s="1" t="s">
        <v>10854</v>
      </c>
      <c r="C4225">
        <v>1</v>
      </c>
      <c r="D4225" t="str">
        <f>VLOOKUP(C4225,'country description'!$A$1:$B$16,2,0)</f>
        <v>India</v>
      </c>
      <c r="E4225" s="1" t="s">
        <v>21</v>
      </c>
      <c r="F4225" t="s">
        <v>11250</v>
      </c>
      <c r="G4225" t="s">
        <v>326</v>
      </c>
      <c r="H4225" t="s">
        <v>327</v>
      </c>
      <c r="I4225">
        <v>77.188903730000007</v>
      </c>
      <c r="J4225">
        <v>28.643381359999999</v>
      </c>
      <c r="K4225" t="s">
        <v>918</v>
      </c>
      <c r="L4225" t="s">
        <v>26</v>
      </c>
      <c r="M4225" t="s">
        <v>27</v>
      </c>
      <c r="N4225" t="s">
        <v>36</v>
      </c>
      <c r="O4225" t="s">
        <v>27</v>
      </c>
      <c r="P4225" t="s">
        <v>27</v>
      </c>
      <c r="Q4225">
        <v>1</v>
      </c>
      <c r="R4225">
        <v>64</v>
      </c>
      <c r="S4225">
        <v>350</v>
      </c>
      <c r="T4225">
        <f>VLOOKUP(L4225,'Currency exchange'!$A:$B,2,0) *S4225</f>
        <v>4.2</v>
      </c>
      <c r="U4225">
        <v>3.5</v>
      </c>
      <c r="V4225" t="s">
        <v>23525</v>
      </c>
      <c r="W4225" t="s">
        <v>23532</v>
      </c>
      <c r="X4225" t="s">
        <v>2698</v>
      </c>
      <c r="Y4225">
        <v>2010</v>
      </c>
      <c r="Z4225">
        <v>10</v>
      </c>
      <c r="AA4225">
        <v>8</v>
      </c>
    </row>
    <row r="4226" spans="1:27" x14ac:dyDescent="0.25">
      <c r="A4226">
        <v>18431416</v>
      </c>
      <c r="B4226" s="1" t="s">
        <v>11251</v>
      </c>
      <c r="C4226">
        <v>1</v>
      </c>
      <c r="D4226" t="str">
        <f>VLOOKUP(C4226,'country description'!$A$1:$B$16,2,0)</f>
        <v>India</v>
      </c>
      <c r="E4226" s="1" t="s">
        <v>21</v>
      </c>
      <c r="F4226" t="s">
        <v>11252</v>
      </c>
      <c r="G4226" t="s">
        <v>203</v>
      </c>
      <c r="H4226" t="s">
        <v>204</v>
      </c>
      <c r="I4226">
        <v>0</v>
      </c>
      <c r="J4226">
        <v>0</v>
      </c>
      <c r="K4226" t="s">
        <v>2194</v>
      </c>
      <c r="L4226" t="s">
        <v>26</v>
      </c>
      <c r="M4226" t="s">
        <v>27</v>
      </c>
      <c r="N4226" t="s">
        <v>27</v>
      </c>
      <c r="O4226" t="s">
        <v>27</v>
      </c>
      <c r="P4226" t="s">
        <v>27</v>
      </c>
      <c r="Q4226">
        <v>1</v>
      </c>
      <c r="R4226">
        <v>4</v>
      </c>
      <c r="S4226">
        <v>350</v>
      </c>
      <c r="T4226">
        <f>VLOOKUP(L4226,'Currency exchange'!$A:$B,2,0) *S4226</f>
        <v>4.2</v>
      </c>
      <c r="U4226">
        <v>3</v>
      </c>
      <c r="V4226" t="s">
        <v>23525</v>
      </c>
      <c r="W4226" t="s">
        <v>23532</v>
      </c>
      <c r="X4226" t="s">
        <v>10197</v>
      </c>
      <c r="Y4226">
        <v>2014</v>
      </c>
      <c r="Z4226">
        <v>10</v>
      </c>
      <c r="AA4226">
        <v>3</v>
      </c>
    </row>
    <row r="4227" spans="1:27" x14ac:dyDescent="0.25">
      <c r="A4227">
        <v>3497</v>
      </c>
      <c r="B4227" s="1" t="s">
        <v>1459</v>
      </c>
      <c r="C4227">
        <v>1</v>
      </c>
      <c r="D4227" t="str">
        <f>VLOOKUP(C4227,'country description'!$A$1:$B$16,2,0)</f>
        <v>India</v>
      </c>
      <c r="E4227" s="1" t="s">
        <v>21</v>
      </c>
      <c r="F4227" t="s">
        <v>11253</v>
      </c>
      <c r="G4227" t="s">
        <v>3246</v>
      </c>
      <c r="H4227" t="s">
        <v>3247</v>
      </c>
      <c r="I4227">
        <v>77.220621199999997</v>
      </c>
      <c r="J4227">
        <v>28.5829457</v>
      </c>
      <c r="K4227" t="s">
        <v>1461</v>
      </c>
      <c r="L4227" t="s">
        <v>26</v>
      </c>
      <c r="M4227" t="s">
        <v>27</v>
      </c>
      <c r="N4227" t="s">
        <v>27</v>
      </c>
      <c r="O4227" t="s">
        <v>27</v>
      </c>
      <c r="P4227" t="s">
        <v>27</v>
      </c>
      <c r="Q4227">
        <v>1</v>
      </c>
      <c r="R4227">
        <v>12</v>
      </c>
      <c r="S4227">
        <v>350</v>
      </c>
      <c r="T4227">
        <f>VLOOKUP(L4227,'Currency exchange'!$A:$B,2,0) *S4227</f>
        <v>4.2</v>
      </c>
      <c r="U4227">
        <v>2.9</v>
      </c>
      <c r="V4227" t="s">
        <v>23524</v>
      </c>
      <c r="W4227" t="s">
        <v>23530</v>
      </c>
      <c r="X4227" t="s">
        <v>2126</v>
      </c>
      <c r="Y4227">
        <v>2015</v>
      </c>
      <c r="Z4227">
        <v>10</v>
      </c>
      <c r="AA4227">
        <v>9</v>
      </c>
    </row>
    <row r="4228" spans="1:27" x14ac:dyDescent="0.25">
      <c r="A4228">
        <v>18440185</v>
      </c>
      <c r="B4228" s="1" t="s">
        <v>11254</v>
      </c>
      <c r="C4228">
        <v>1</v>
      </c>
      <c r="D4228" t="str">
        <f>VLOOKUP(C4228,'country description'!$A$1:$B$16,2,0)</f>
        <v>India</v>
      </c>
      <c r="E4228" s="1" t="s">
        <v>21</v>
      </c>
      <c r="F4228" t="s">
        <v>11255</v>
      </c>
      <c r="G4228" t="s">
        <v>217</v>
      </c>
      <c r="H4228" t="s">
        <v>218</v>
      </c>
      <c r="I4228">
        <v>77.297934799999993</v>
      </c>
      <c r="J4228">
        <v>28.619134800000001</v>
      </c>
      <c r="K4228" t="s">
        <v>11256</v>
      </c>
      <c r="L4228" t="s">
        <v>26</v>
      </c>
      <c r="M4228" t="s">
        <v>27</v>
      </c>
      <c r="N4228" t="s">
        <v>27</v>
      </c>
      <c r="O4228" t="s">
        <v>27</v>
      </c>
      <c r="P4228" t="s">
        <v>27</v>
      </c>
      <c r="Q4228">
        <v>1</v>
      </c>
      <c r="R4228">
        <v>3</v>
      </c>
      <c r="S4228">
        <v>350</v>
      </c>
      <c r="T4228">
        <f>VLOOKUP(L4228,'Currency exchange'!$A:$B,2,0) *S4228</f>
        <v>4.2</v>
      </c>
      <c r="U4228">
        <v>1</v>
      </c>
      <c r="V4228" t="s">
        <v>23523</v>
      </c>
      <c r="W4228" t="s">
        <v>23529</v>
      </c>
      <c r="X4228" t="s">
        <v>11257</v>
      </c>
      <c r="Y4228">
        <v>2010</v>
      </c>
      <c r="Z4228">
        <v>10</v>
      </c>
      <c r="AA4228">
        <v>1</v>
      </c>
    </row>
    <row r="4229" spans="1:27" x14ac:dyDescent="0.25">
      <c r="A4229">
        <v>18175282</v>
      </c>
      <c r="B4229" s="1" t="s">
        <v>1459</v>
      </c>
      <c r="C4229">
        <v>1</v>
      </c>
      <c r="D4229" t="str">
        <f>VLOOKUP(C4229,'country description'!$A$1:$B$16,2,0)</f>
        <v>India</v>
      </c>
      <c r="E4229" s="1" t="s">
        <v>21</v>
      </c>
      <c r="F4229" t="s">
        <v>11258</v>
      </c>
      <c r="G4229" t="s">
        <v>222</v>
      </c>
      <c r="H4229" t="s">
        <v>223</v>
      </c>
      <c r="I4229">
        <v>77.120841400000003</v>
      </c>
      <c r="J4229">
        <v>28.4786827</v>
      </c>
      <c r="K4229" t="s">
        <v>1461</v>
      </c>
      <c r="L4229" t="s">
        <v>26</v>
      </c>
      <c r="M4229" t="s">
        <v>27</v>
      </c>
      <c r="N4229" t="s">
        <v>27</v>
      </c>
      <c r="O4229" t="s">
        <v>27</v>
      </c>
      <c r="P4229" t="s">
        <v>27</v>
      </c>
      <c r="Q4229">
        <v>1</v>
      </c>
      <c r="R4229">
        <v>3</v>
      </c>
      <c r="S4229">
        <v>350</v>
      </c>
      <c r="T4229">
        <f>VLOOKUP(L4229,'Currency exchange'!$A:$B,2,0) *S4229</f>
        <v>4.2</v>
      </c>
      <c r="U4229">
        <v>1</v>
      </c>
      <c r="V4229" t="s">
        <v>23523</v>
      </c>
      <c r="W4229" t="s">
        <v>23529</v>
      </c>
      <c r="X4229" t="s">
        <v>7957</v>
      </c>
      <c r="Y4229">
        <v>2011</v>
      </c>
      <c r="Z4229">
        <v>10</v>
      </c>
      <c r="AA4229">
        <v>22</v>
      </c>
    </row>
    <row r="4230" spans="1:27" x14ac:dyDescent="0.25">
      <c r="A4230">
        <v>18431151</v>
      </c>
      <c r="B4230" s="1" t="s">
        <v>11259</v>
      </c>
      <c r="C4230">
        <v>1</v>
      </c>
      <c r="D4230" t="str">
        <f>VLOOKUP(C4230,'country description'!$A$1:$B$16,2,0)</f>
        <v>India</v>
      </c>
      <c r="E4230" s="1" t="s">
        <v>21</v>
      </c>
      <c r="F4230" t="s">
        <v>11260</v>
      </c>
      <c r="G4230" t="s">
        <v>66</v>
      </c>
      <c r="H4230" t="s">
        <v>67</v>
      </c>
      <c r="I4230">
        <v>77.082443900000001</v>
      </c>
      <c r="J4230">
        <v>28.600536099999999</v>
      </c>
      <c r="K4230" t="s">
        <v>715</v>
      </c>
      <c r="L4230" t="s">
        <v>26</v>
      </c>
      <c r="M4230" t="s">
        <v>27</v>
      </c>
      <c r="N4230" t="s">
        <v>27</v>
      </c>
      <c r="O4230" t="s">
        <v>27</v>
      </c>
      <c r="P4230" t="s">
        <v>27</v>
      </c>
      <c r="Q4230">
        <v>1</v>
      </c>
      <c r="R4230">
        <v>1</v>
      </c>
      <c r="S4230">
        <v>350</v>
      </c>
      <c r="T4230">
        <f>VLOOKUP(L4230,'Currency exchange'!$A:$B,2,0) *S4230</f>
        <v>4.2</v>
      </c>
      <c r="U4230">
        <v>1</v>
      </c>
      <c r="V4230" t="s">
        <v>23523</v>
      </c>
      <c r="W4230" t="s">
        <v>23529</v>
      </c>
      <c r="X4230" t="s">
        <v>9361</v>
      </c>
      <c r="Y4230">
        <v>2010</v>
      </c>
      <c r="Z4230">
        <v>10</v>
      </c>
      <c r="AA4230">
        <v>11</v>
      </c>
    </row>
    <row r="4231" spans="1:27" x14ac:dyDescent="0.25">
      <c r="A4231">
        <v>4163</v>
      </c>
      <c r="B4231" s="1" t="s">
        <v>10872</v>
      </c>
      <c r="C4231">
        <v>1</v>
      </c>
      <c r="D4231" t="str">
        <f>VLOOKUP(C4231,'country description'!$A$1:$B$16,2,0)</f>
        <v>India</v>
      </c>
      <c r="E4231" s="1" t="s">
        <v>21</v>
      </c>
      <c r="F4231" t="s">
        <v>11261</v>
      </c>
      <c r="G4231" t="s">
        <v>2592</v>
      </c>
      <c r="H4231" t="s">
        <v>2593</v>
      </c>
      <c r="I4231">
        <v>77.116696700000006</v>
      </c>
      <c r="J4231">
        <v>28.639581199999999</v>
      </c>
      <c r="K4231" t="s">
        <v>949</v>
      </c>
      <c r="L4231" t="s">
        <v>26</v>
      </c>
      <c r="M4231" t="s">
        <v>27</v>
      </c>
      <c r="N4231" t="s">
        <v>36</v>
      </c>
      <c r="O4231" t="s">
        <v>27</v>
      </c>
      <c r="P4231" t="s">
        <v>27</v>
      </c>
      <c r="Q4231">
        <v>1</v>
      </c>
      <c r="R4231">
        <v>33</v>
      </c>
      <c r="S4231">
        <v>350</v>
      </c>
      <c r="T4231">
        <f>VLOOKUP(L4231,'Currency exchange'!$A:$B,2,0) *S4231</f>
        <v>4.2</v>
      </c>
      <c r="U4231">
        <v>3.4</v>
      </c>
      <c r="V4231" t="s">
        <v>23525</v>
      </c>
      <c r="W4231" t="s">
        <v>23532</v>
      </c>
      <c r="X4231" t="s">
        <v>5340</v>
      </c>
      <c r="Y4231">
        <v>2013</v>
      </c>
      <c r="Z4231">
        <v>10</v>
      </c>
      <c r="AA4231">
        <v>26</v>
      </c>
    </row>
    <row r="4232" spans="1:27" x14ac:dyDescent="0.25">
      <c r="A4232">
        <v>312827</v>
      </c>
      <c r="B4232" s="1" t="s">
        <v>11262</v>
      </c>
      <c r="C4232">
        <v>1</v>
      </c>
      <c r="D4232" t="str">
        <f>VLOOKUP(C4232,'country description'!$A$1:$B$16,2,0)</f>
        <v>India</v>
      </c>
      <c r="E4232" s="1" t="s">
        <v>21</v>
      </c>
      <c r="F4232" t="s">
        <v>11263</v>
      </c>
      <c r="G4232" t="s">
        <v>172</v>
      </c>
      <c r="H4232" t="s">
        <v>173</v>
      </c>
      <c r="I4232">
        <v>77.198633439999995</v>
      </c>
      <c r="J4232">
        <v>28.504016310000001</v>
      </c>
      <c r="K4232" t="s">
        <v>644</v>
      </c>
      <c r="L4232" t="s">
        <v>26</v>
      </c>
      <c r="M4232" t="s">
        <v>27</v>
      </c>
      <c r="N4232" t="s">
        <v>36</v>
      </c>
      <c r="O4232" t="s">
        <v>27</v>
      </c>
      <c r="P4232" t="s">
        <v>27</v>
      </c>
      <c r="Q4232">
        <v>1</v>
      </c>
      <c r="R4232">
        <v>5</v>
      </c>
      <c r="S4232">
        <v>350</v>
      </c>
      <c r="T4232">
        <f>VLOOKUP(L4232,'Currency exchange'!$A:$B,2,0) *S4232</f>
        <v>4.2</v>
      </c>
      <c r="U4232">
        <v>2.8</v>
      </c>
      <c r="V4232" t="s">
        <v>23524</v>
      </c>
      <c r="W4232" t="s">
        <v>23530</v>
      </c>
      <c r="X4232" t="s">
        <v>9358</v>
      </c>
      <c r="Y4232">
        <v>2018</v>
      </c>
      <c r="Z4232">
        <v>10</v>
      </c>
      <c r="AA4232">
        <v>26</v>
      </c>
    </row>
    <row r="4233" spans="1:27" x14ac:dyDescent="0.25">
      <c r="A4233">
        <v>18217023</v>
      </c>
      <c r="B4233" s="1" t="s">
        <v>10837</v>
      </c>
      <c r="C4233">
        <v>1</v>
      </c>
      <c r="D4233" t="str">
        <f>VLOOKUP(C4233,'country description'!$A$1:$B$16,2,0)</f>
        <v>India</v>
      </c>
      <c r="E4233" s="1" t="s">
        <v>21</v>
      </c>
      <c r="F4233" t="s">
        <v>11264</v>
      </c>
      <c r="G4233" t="s">
        <v>1031</v>
      </c>
      <c r="H4233" t="s">
        <v>1032</v>
      </c>
      <c r="I4233">
        <v>77.200089000000006</v>
      </c>
      <c r="J4233">
        <v>28.517303299999998</v>
      </c>
      <c r="K4233" t="s">
        <v>673</v>
      </c>
      <c r="L4233" t="s">
        <v>26</v>
      </c>
      <c r="M4233" t="s">
        <v>27</v>
      </c>
      <c r="N4233" t="s">
        <v>36</v>
      </c>
      <c r="O4233" t="s">
        <v>27</v>
      </c>
      <c r="P4233" t="s">
        <v>27</v>
      </c>
      <c r="Q4233">
        <v>1</v>
      </c>
      <c r="R4233">
        <v>269</v>
      </c>
      <c r="S4233">
        <v>350</v>
      </c>
      <c r="T4233">
        <f>VLOOKUP(L4233,'Currency exchange'!$A:$B,2,0) *S4233</f>
        <v>4.2</v>
      </c>
      <c r="U4233">
        <v>4.4000000000000004</v>
      </c>
      <c r="V4233" t="s">
        <v>23526</v>
      </c>
      <c r="W4233" t="s">
        <v>23531</v>
      </c>
      <c r="X4233" t="s">
        <v>5916</v>
      </c>
      <c r="Y4233">
        <v>2015</v>
      </c>
      <c r="Z4233">
        <v>10</v>
      </c>
      <c r="AA4233">
        <v>5</v>
      </c>
    </row>
    <row r="4234" spans="1:27" x14ac:dyDescent="0.25">
      <c r="A4234">
        <v>18128853</v>
      </c>
      <c r="B4234" s="1" t="s">
        <v>11265</v>
      </c>
      <c r="C4234">
        <v>1</v>
      </c>
      <c r="D4234" t="str">
        <f>VLOOKUP(C4234,'country description'!$A$1:$B$16,2,0)</f>
        <v>India</v>
      </c>
      <c r="E4234" s="1" t="s">
        <v>21</v>
      </c>
      <c r="F4234" t="s">
        <v>11266</v>
      </c>
      <c r="G4234" t="s">
        <v>1209</v>
      </c>
      <c r="H4234" t="s">
        <v>1210</v>
      </c>
      <c r="I4234">
        <v>77.27249913</v>
      </c>
      <c r="J4234">
        <v>28.702460309999999</v>
      </c>
      <c r="K4234" t="s">
        <v>1849</v>
      </c>
      <c r="L4234" t="s">
        <v>26</v>
      </c>
      <c r="M4234" t="s">
        <v>27</v>
      </c>
      <c r="N4234" t="s">
        <v>27</v>
      </c>
      <c r="O4234" t="s">
        <v>27</v>
      </c>
      <c r="P4234" t="s">
        <v>27</v>
      </c>
      <c r="Q4234">
        <v>1</v>
      </c>
      <c r="R4234">
        <v>5</v>
      </c>
      <c r="S4234">
        <v>350</v>
      </c>
      <c r="T4234">
        <f>VLOOKUP(L4234,'Currency exchange'!$A:$B,2,0) *S4234</f>
        <v>4.2</v>
      </c>
      <c r="U4234">
        <v>2.8</v>
      </c>
      <c r="V4234" t="s">
        <v>23524</v>
      </c>
      <c r="W4234" t="s">
        <v>23530</v>
      </c>
      <c r="X4234" t="s">
        <v>5916</v>
      </c>
      <c r="Y4234">
        <v>2015</v>
      </c>
      <c r="Z4234">
        <v>10</v>
      </c>
      <c r="AA4234">
        <v>5</v>
      </c>
    </row>
    <row r="4235" spans="1:27" x14ac:dyDescent="0.25">
      <c r="A4235">
        <v>18128872</v>
      </c>
      <c r="B4235" s="1" t="s">
        <v>11190</v>
      </c>
      <c r="C4235">
        <v>1</v>
      </c>
      <c r="D4235" t="str">
        <f>VLOOKUP(C4235,'country description'!$A$1:$B$16,2,0)</f>
        <v>India</v>
      </c>
      <c r="E4235" s="1" t="s">
        <v>21</v>
      </c>
      <c r="F4235" t="s">
        <v>11267</v>
      </c>
      <c r="G4235" t="s">
        <v>1209</v>
      </c>
      <c r="H4235" t="s">
        <v>1210</v>
      </c>
      <c r="I4235">
        <v>77.281595199999998</v>
      </c>
      <c r="J4235">
        <v>28.700032199999999</v>
      </c>
      <c r="K4235" t="s">
        <v>6888</v>
      </c>
      <c r="L4235" t="s">
        <v>26</v>
      </c>
      <c r="M4235" t="s">
        <v>27</v>
      </c>
      <c r="N4235" t="s">
        <v>27</v>
      </c>
      <c r="O4235" t="s">
        <v>27</v>
      </c>
      <c r="P4235" t="s">
        <v>27</v>
      </c>
      <c r="Q4235">
        <v>1</v>
      </c>
      <c r="R4235">
        <v>3</v>
      </c>
      <c r="S4235">
        <v>350</v>
      </c>
      <c r="T4235">
        <f>VLOOKUP(L4235,'Currency exchange'!$A:$B,2,0) *S4235</f>
        <v>4.2</v>
      </c>
      <c r="U4235">
        <v>1</v>
      </c>
      <c r="V4235" t="s">
        <v>23523</v>
      </c>
      <c r="W4235" t="s">
        <v>23529</v>
      </c>
      <c r="X4235" t="s">
        <v>11268</v>
      </c>
      <c r="Y4235">
        <v>2011</v>
      </c>
      <c r="Z4235">
        <v>10</v>
      </c>
      <c r="AA4235">
        <v>18</v>
      </c>
    </row>
    <row r="4236" spans="1:27" x14ac:dyDescent="0.25">
      <c r="A4236">
        <v>18222580</v>
      </c>
      <c r="B4236" s="1" t="s">
        <v>11269</v>
      </c>
      <c r="C4236">
        <v>1</v>
      </c>
      <c r="D4236" t="str">
        <f>VLOOKUP(C4236,'country description'!$A$1:$B$16,2,0)</f>
        <v>India</v>
      </c>
      <c r="E4236" s="1" t="s">
        <v>21</v>
      </c>
      <c r="F4236" t="s">
        <v>11270</v>
      </c>
      <c r="G4236" t="s">
        <v>80</v>
      </c>
      <c r="H4236" t="s">
        <v>81</v>
      </c>
      <c r="I4236">
        <v>77.237182480000001</v>
      </c>
      <c r="J4236">
        <v>28.573453669999999</v>
      </c>
      <c r="K4236" t="s">
        <v>969</v>
      </c>
      <c r="L4236" t="s">
        <v>26</v>
      </c>
      <c r="M4236" t="s">
        <v>27</v>
      </c>
      <c r="N4236" t="s">
        <v>27</v>
      </c>
      <c r="O4236" t="s">
        <v>27</v>
      </c>
      <c r="P4236" t="s">
        <v>27</v>
      </c>
      <c r="Q4236">
        <v>1</v>
      </c>
      <c r="R4236">
        <v>7</v>
      </c>
      <c r="S4236">
        <v>250</v>
      </c>
      <c r="T4236">
        <f>VLOOKUP(L4236,'Currency exchange'!$A:$B,2,0) *S4236</f>
        <v>3</v>
      </c>
      <c r="U4236">
        <v>2.9</v>
      </c>
      <c r="V4236" t="s">
        <v>23524</v>
      </c>
      <c r="W4236" t="s">
        <v>23530</v>
      </c>
      <c r="X4236" t="s">
        <v>658</v>
      </c>
      <c r="Y4236">
        <v>2010</v>
      </c>
      <c r="Z4236">
        <v>9</v>
      </c>
      <c r="AA4236">
        <v>18</v>
      </c>
    </row>
    <row r="4237" spans="1:27" x14ac:dyDescent="0.25">
      <c r="A4237">
        <v>7834</v>
      </c>
      <c r="B4237" s="1" t="s">
        <v>11271</v>
      </c>
      <c r="C4237">
        <v>1</v>
      </c>
      <c r="D4237" t="str">
        <f>VLOOKUP(C4237,'country description'!$A$1:$B$16,2,0)</f>
        <v>India</v>
      </c>
      <c r="E4237" s="1" t="s">
        <v>21</v>
      </c>
      <c r="F4237" t="s">
        <v>11272</v>
      </c>
      <c r="G4237" t="s">
        <v>2920</v>
      </c>
      <c r="H4237" t="s">
        <v>2921</v>
      </c>
      <c r="I4237">
        <v>77.206338500000001</v>
      </c>
      <c r="J4237">
        <v>28.5730696</v>
      </c>
      <c r="K4237" t="s">
        <v>11273</v>
      </c>
      <c r="L4237" t="s">
        <v>26</v>
      </c>
      <c r="M4237" t="s">
        <v>27</v>
      </c>
      <c r="N4237" t="s">
        <v>27</v>
      </c>
      <c r="O4237" t="s">
        <v>27</v>
      </c>
      <c r="P4237" t="s">
        <v>27</v>
      </c>
      <c r="Q4237">
        <v>1</v>
      </c>
      <c r="R4237">
        <v>19</v>
      </c>
      <c r="S4237">
        <v>250</v>
      </c>
      <c r="T4237">
        <f>VLOOKUP(L4237,'Currency exchange'!$A:$B,2,0) *S4237</f>
        <v>3</v>
      </c>
      <c r="U4237">
        <v>3.5</v>
      </c>
      <c r="V4237" t="s">
        <v>23525</v>
      </c>
      <c r="W4237" t="s">
        <v>23532</v>
      </c>
      <c r="X4237" t="s">
        <v>2812</v>
      </c>
      <c r="Y4237">
        <v>2012</v>
      </c>
      <c r="Z4237">
        <v>9</v>
      </c>
      <c r="AA4237">
        <v>28</v>
      </c>
    </row>
    <row r="4238" spans="1:27" x14ac:dyDescent="0.25">
      <c r="A4238">
        <v>306658</v>
      </c>
      <c r="B4238" s="1" t="s">
        <v>8535</v>
      </c>
      <c r="C4238">
        <v>1</v>
      </c>
      <c r="D4238" t="str">
        <f>VLOOKUP(C4238,'country description'!$A$1:$B$16,2,0)</f>
        <v>India</v>
      </c>
      <c r="E4238" s="1" t="s">
        <v>21</v>
      </c>
      <c r="F4238" t="s">
        <v>11274</v>
      </c>
      <c r="G4238" t="s">
        <v>198</v>
      </c>
      <c r="H4238" t="s">
        <v>199</v>
      </c>
      <c r="I4238">
        <v>77.209525499999998</v>
      </c>
      <c r="J4238">
        <v>28.560359699999999</v>
      </c>
      <c r="K4238" t="s">
        <v>1372</v>
      </c>
      <c r="L4238" t="s">
        <v>26</v>
      </c>
      <c r="M4238" t="s">
        <v>27</v>
      </c>
      <c r="N4238" t="s">
        <v>27</v>
      </c>
      <c r="O4238" t="s">
        <v>27</v>
      </c>
      <c r="P4238" t="s">
        <v>27</v>
      </c>
      <c r="Q4238">
        <v>1</v>
      </c>
      <c r="R4238">
        <v>74</v>
      </c>
      <c r="S4238">
        <v>250</v>
      </c>
      <c r="T4238">
        <f>VLOOKUP(L4238,'Currency exchange'!$A:$B,2,0) *S4238</f>
        <v>3</v>
      </c>
      <c r="U4238">
        <v>3.4</v>
      </c>
      <c r="V4238" t="s">
        <v>23525</v>
      </c>
      <c r="W4238" t="s">
        <v>23532</v>
      </c>
      <c r="X4238" t="s">
        <v>909</v>
      </c>
      <c r="Y4238">
        <v>2014</v>
      </c>
      <c r="Z4238">
        <v>9</v>
      </c>
      <c r="AA4238">
        <v>1</v>
      </c>
    </row>
    <row r="4239" spans="1:27" x14ac:dyDescent="0.25">
      <c r="A4239">
        <v>9654</v>
      </c>
      <c r="B4239" s="1" t="s">
        <v>11275</v>
      </c>
      <c r="C4239">
        <v>1</v>
      </c>
      <c r="D4239" t="str">
        <f>VLOOKUP(C4239,'country description'!$A$1:$B$16,2,0)</f>
        <v>India</v>
      </c>
      <c r="E4239" s="1" t="s">
        <v>21</v>
      </c>
      <c r="F4239" t="s">
        <v>11276</v>
      </c>
      <c r="G4239" t="s">
        <v>2223</v>
      </c>
      <c r="H4239" t="s">
        <v>2224</v>
      </c>
      <c r="I4239">
        <v>77.250489930000001</v>
      </c>
      <c r="J4239">
        <v>28.544000440000001</v>
      </c>
      <c r="K4239" t="s">
        <v>11277</v>
      </c>
      <c r="L4239" t="s">
        <v>26</v>
      </c>
      <c r="M4239" t="s">
        <v>27</v>
      </c>
      <c r="N4239" t="s">
        <v>27</v>
      </c>
      <c r="O4239" t="s">
        <v>27</v>
      </c>
      <c r="P4239" t="s">
        <v>27</v>
      </c>
      <c r="Q4239">
        <v>1</v>
      </c>
      <c r="R4239">
        <v>60</v>
      </c>
      <c r="S4239">
        <v>250</v>
      </c>
      <c r="T4239">
        <f>VLOOKUP(L4239,'Currency exchange'!$A:$B,2,0) *S4239</f>
        <v>3</v>
      </c>
      <c r="U4239">
        <v>3.5</v>
      </c>
      <c r="V4239" t="s">
        <v>23525</v>
      </c>
      <c r="W4239" t="s">
        <v>23532</v>
      </c>
      <c r="X4239" t="s">
        <v>641</v>
      </c>
      <c r="Y4239">
        <v>2018</v>
      </c>
      <c r="Z4239">
        <v>9</v>
      </c>
      <c r="AA4239">
        <v>1</v>
      </c>
    </row>
    <row r="4240" spans="1:27" x14ac:dyDescent="0.25">
      <c r="A4240">
        <v>18268715</v>
      </c>
      <c r="B4240" s="1" t="s">
        <v>11278</v>
      </c>
      <c r="C4240">
        <v>1</v>
      </c>
      <c r="D4240" t="str">
        <f>VLOOKUP(C4240,'country description'!$A$1:$B$16,2,0)</f>
        <v>India</v>
      </c>
      <c r="E4240" s="1" t="s">
        <v>21</v>
      </c>
      <c r="F4240" t="s">
        <v>11279</v>
      </c>
      <c r="G4240" t="s">
        <v>3423</v>
      </c>
      <c r="H4240" t="s">
        <v>3424</v>
      </c>
      <c r="I4240">
        <v>77.302367200000006</v>
      </c>
      <c r="J4240">
        <v>28.648428299999999</v>
      </c>
      <c r="K4240" t="s">
        <v>11280</v>
      </c>
      <c r="L4240" t="s">
        <v>26</v>
      </c>
      <c r="M4240" t="s">
        <v>27</v>
      </c>
      <c r="N4240" t="s">
        <v>27</v>
      </c>
      <c r="O4240" t="s">
        <v>27</v>
      </c>
      <c r="P4240" t="s">
        <v>27</v>
      </c>
      <c r="Q4240">
        <v>1</v>
      </c>
      <c r="R4240">
        <v>95</v>
      </c>
      <c r="S4240">
        <v>250</v>
      </c>
      <c r="T4240">
        <f>VLOOKUP(L4240,'Currency exchange'!$A:$B,2,0) *S4240</f>
        <v>3</v>
      </c>
      <c r="U4240">
        <v>4</v>
      </c>
      <c r="V4240" t="s">
        <v>23526</v>
      </c>
      <c r="W4240" t="s">
        <v>23531</v>
      </c>
      <c r="X4240" t="s">
        <v>11281</v>
      </c>
      <c r="Y4240">
        <v>2013</v>
      </c>
      <c r="Z4240">
        <v>9</v>
      </c>
      <c r="AA4240">
        <v>13</v>
      </c>
    </row>
    <row r="4241" spans="1:27" x14ac:dyDescent="0.25">
      <c r="A4241">
        <v>18432000</v>
      </c>
      <c r="B4241" s="1" t="s">
        <v>11282</v>
      </c>
      <c r="C4241">
        <v>1</v>
      </c>
      <c r="D4241" t="str">
        <f>VLOOKUP(C4241,'country description'!$A$1:$B$16,2,0)</f>
        <v>India</v>
      </c>
      <c r="E4241" s="1" t="s">
        <v>21</v>
      </c>
      <c r="F4241" t="s">
        <v>11283</v>
      </c>
      <c r="G4241" t="s">
        <v>203</v>
      </c>
      <c r="H4241" t="s">
        <v>204</v>
      </c>
      <c r="I4241">
        <v>77.280832599999997</v>
      </c>
      <c r="J4241">
        <v>28.659009399999999</v>
      </c>
      <c r="K4241" t="s">
        <v>918</v>
      </c>
      <c r="L4241" t="s">
        <v>26</v>
      </c>
      <c r="M4241" t="s">
        <v>27</v>
      </c>
      <c r="N4241" t="s">
        <v>27</v>
      </c>
      <c r="O4241" t="s">
        <v>27</v>
      </c>
      <c r="P4241" t="s">
        <v>27</v>
      </c>
      <c r="Q4241">
        <v>1</v>
      </c>
      <c r="R4241">
        <v>1</v>
      </c>
      <c r="S4241">
        <v>250</v>
      </c>
      <c r="T4241">
        <f>VLOOKUP(L4241,'Currency exchange'!$A:$B,2,0) *S4241</f>
        <v>3</v>
      </c>
      <c r="U4241">
        <v>1</v>
      </c>
      <c r="V4241" t="s">
        <v>23523</v>
      </c>
      <c r="W4241" t="s">
        <v>23529</v>
      </c>
      <c r="X4241" t="s">
        <v>912</v>
      </c>
      <c r="Y4241">
        <v>2010</v>
      </c>
      <c r="Z4241">
        <v>9</v>
      </c>
      <c r="AA4241">
        <v>10</v>
      </c>
    </row>
    <row r="4242" spans="1:27" x14ac:dyDescent="0.25">
      <c r="A4242">
        <v>311331</v>
      </c>
      <c r="B4242" s="1" t="s">
        <v>1897</v>
      </c>
      <c r="C4242">
        <v>1</v>
      </c>
      <c r="D4242" t="str">
        <f>VLOOKUP(C4242,'country description'!$A$1:$B$16,2,0)</f>
        <v>India</v>
      </c>
      <c r="E4242" s="1" t="s">
        <v>21</v>
      </c>
      <c r="F4242" t="s">
        <v>11284</v>
      </c>
      <c r="G4242" t="s">
        <v>922</v>
      </c>
      <c r="H4242" t="s">
        <v>923</v>
      </c>
      <c r="I4242">
        <v>77.288266399999998</v>
      </c>
      <c r="J4242">
        <v>28.637064599999999</v>
      </c>
      <c r="K4242" t="s">
        <v>701</v>
      </c>
      <c r="L4242" t="s">
        <v>26</v>
      </c>
      <c r="M4242" t="s">
        <v>27</v>
      </c>
      <c r="N4242" t="s">
        <v>27</v>
      </c>
      <c r="O4242" t="s">
        <v>27</v>
      </c>
      <c r="P4242" t="s">
        <v>27</v>
      </c>
      <c r="Q4242">
        <v>1</v>
      </c>
      <c r="R4242">
        <v>13</v>
      </c>
      <c r="S4242">
        <v>250</v>
      </c>
      <c r="T4242">
        <f>VLOOKUP(L4242,'Currency exchange'!$A:$B,2,0) *S4242</f>
        <v>3</v>
      </c>
      <c r="U4242">
        <v>3.1</v>
      </c>
      <c r="V4242" t="s">
        <v>23525</v>
      </c>
      <c r="W4242" t="s">
        <v>23532</v>
      </c>
      <c r="X4242" t="s">
        <v>5497</v>
      </c>
      <c r="Y4242">
        <v>2018</v>
      </c>
      <c r="Z4242">
        <v>9</v>
      </c>
      <c r="AA4242">
        <v>13</v>
      </c>
    </row>
    <row r="4243" spans="1:27" x14ac:dyDescent="0.25">
      <c r="A4243">
        <v>309452</v>
      </c>
      <c r="B4243" s="1" t="s">
        <v>11285</v>
      </c>
      <c r="C4243">
        <v>1</v>
      </c>
      <c r="D4243" t="str">
        <f>VLOOKUP(C4243,'country description'!$A$1:$B$16,2,0)</f>
        <v>India</v>
      </c>
      <c r="E4243" s="1" t="s">
        <v>21</v>
      </c>
      <c r="F4243" t="s">
        <v>11286</v>
      </c>
      <c r="G4243" t="s">
        <v>2392</v>
      </c>
      <c r="H4243" t="s">
        <v>2391</v>
      </c>
      <c r="I4243">
        <v>77.209366000000003</v>
      </c>
      <c r="J4243">
        <v>28.534110200000001</v>
      </c>
      <c r="K4243" t="s">
        <v>5782</v>
      </c>
      <c r="L4243" t="s">
        <v>26</v>
      </c>
      <c r="M4243" t="s">
        <v>27</v>
      </c>
      <c r="N4243" t="s">
        <v>36</v>
      </c>
      <c r="O4243" t="s">
        <v>27</v>
      </c>
      <c r="P4243" t="s">
        <v>27</v>
      </c>
      <c r="Q4243">
        <v>1</v>
      </c>
      <c r="R4243">
        <v>103</v>
      </c>
      <c r="S4243">
        <v>250</v>
      </c>
      <c r="T4243">
        <f>VLOOKUP(L4243,'Currency exchange'!$A:$B,2,0) *S4243</f>
        <v>3</v>
      </c>
      <c r="U4243">
        <v>3.4</v>
      </c>
      <c r="V4243" t="s">
        <v>23525</v>
      </c>
      <c r="W4243" t="s">
        <v>23532</v>
      </c>
      <c r="X4243" t="s">
        <v>10851</v>
      </c>
      <c r="Y4243">
        <v>2014</v>
      </c>
      <c r="Z4243">
        <v>9</v>
      </c>
      <c r="AA4243">
        <v>8</v>
      </c>
    </row>
    <row r="4244" spans="1:27" x14ac:dyDescent="0.25">
      <c r="A4244">
        <v>312991</v>
      </c>
      <c r="B4244" s="1" t="s">
        <v>11287</v>
      </c>
      <c r="C4244">
        <v>1</v>
      </c>
      <c r="D4244" t="str">
        <f>VLOOKUP(C4244,'country description'!$A$1:$B$16,2,0)</f>
        <v>India</v>
      </c>
      <c r="E4244" s="1" t="s">
        <v>21</v>
      </c>
      <c r="F4244" t="s">
        <v>11288</v>
      </c>
      <c r="G4244" t="s">
        <v>145</v>
      </c>
      <c r="H4244" t="s">
        <v>146</v>
      </c>
      <c r="I4244">
        <v>77.290567800000005</v>
      </c>
      <c r="J4244">
        <v>28.6068499</v>
      </c>
      <c r="K4244" t="s">
        <v>673</v>
      </c>
      <c r="L4244" t="s">
        <v>26</v>
      </c>
      <c r="M4244" t="s">
        <v>27</v>
      </c>
      <c r="N4244" t="s">
        <v>27</v>
      </c>
      <c r="O4244" t="s">
        <v>27</v>
      </c>
      <c r="P4244" t="s">
        <v>27</v>
      </c>
      <c r="Q4244">
        <v>1</v>
      </c>
      <c r="R4244">
        <v>72</v>
      </c>
      <c r="S4244">
        <v>250</v>
      </c>
      <c r="T4244">
        <f>VLOOKUP(L4244,'Currency exchange'!$A:$B,2,0) *S4244</f>
        <v>3</v>
      </c>
      <c r="U4244">
        <v>3.7</v>
      </c>
      <c r="V4244" t="s">
        <v>23525</v>
      </c>
      <c r="W4244" t="s">
        <v>23532</v>
      </c>
      <c r="X4244" t="s">
        <v>42</v>
      </c>
      <c r="Y4244">
        <v>2018</v>
      </c>
      <c r="Z4244">
        <v>9</v>
      </c>
      <c r="AA4244">
        <v>6</v>
      </c>
    </row>
    <row r="4245" spans="1:27" x14ac:dyDescent="0.25">
      <c r="A4245">
        <v>18375372</v>
      </c>
      <c r="B4245" s="1" t="s">
        <v>11289</v>
      </c>
      <c r="C4245">
        <v>1</v>
      </c>
      <c r="D4245" t="str">
        <f>VLOOKUP(C4245,'country description'!$A$1:$B$16,2,0)</f>
        <v>India</v>
      </c>
      <c r="E4245" s="1" t="s">
        <v>21</v>
      </c>
      <c r="F4245" t="s">
        <v>11290</v>
      </c>
      <c r="G4245" t="s">
        <v>145</v>
      </c>
      <c r="H4245" t="s">
        <v>146</v>
      </c>
      <c r="I4245">
        <v>77.295692900000006</v>
      </c>
      <c r="J4245">
        <v>28.607355399999999</v>
      </c>
      <c r="K4245" t="s">
        <v>760</v>
      </c>
      <c r="L4245" t="s">
        <v>26</v>
      </c>
      <c r="M4245" t="s">
        <v>27</v>
      </c>
      <c r="N4245" t="s">
        <v>27</v>
      </c>
      <c r="O4245" t="s">
        <v>27</v>
      </c>
      <c r="P4245" t="s">
        <v>27</v>
      </c>
      <c r="Q4245">
        <v>1</v>
      </c>
      <c r="R4245">
        <v>1</v>
      </c>
      <c r="S4245">
        <v>250</v>
      </c>
      <c r="T4245">
        <f>VLOOKUP(L4245,'Currency exchange'!$A:$B,2,0) *S4245</f>
        <v>3</v>
      </c>
      <c r="U4245">
        <v>1</v>
      </c>
      <c r="V4245" t="s">
        <v>23523</v>
      </c>
      <c r="W4245" t="s">
        <v>23529</v>
      </c>
      <c r="X4245" t="s">
        <v>7614</v>
      </c>
      <c r="Y4245">
        <v>2014</v>
      </c>
      <c r="Z4245">
        <v>9</v>
      </c>
      <c r="AA4245">
        <v>3</v>
      </c>
    </row>
    <row r="4246" spans="1:27" x14ac:dyDescent="0.25">
      <c r="A4246">
        <v>18277176</v>
      </c>
      <c r="B4246" s="1" t="s">
        <v>11291</v>
      </c>
      <c r="C4246">
        <v>1</v>
      </c>
      <c r="D4246" t="str">
        <f>VLOOKUP(C4246,'country description'!$A$1:$B$16,2,0)</f>
        <v>India</v>
      </c>
      <c r="E4246" s="1" t="s">
        <v>21</v>
      </c>
      <c r="F4246" t="s">
        <v>11292</v>
      </c>
      <c r="G4246" t="s">
        <v>222</v>
      </c>
      <c r="H4246" t="s">
        <v>223</v>
      </c>
      <c r="I4246">
        <v>77.145732199999998</v>
      </c>
      <c r="J4246">
        <v>28.494762999999999</v>
      </c>
      <c r="K4246" t="s">
        <v>1720</v>
      </c>
      <c r="L4246" t="s">
        <v>26</v>
      </c>
      <c r="M4246" t="s">
        <v>27</v>
      </c>
      <c r="N4246" t="s">
        <v>27</v>
      </c>
      <c r="O4246" t="s">
        <v>27</v>
      </c>
      <c r="P4246" t="s">
        <v>27</v>
      </c>
      <c r="Q4246">
        <v>1</v>
      </c>
      <c r="R4246">
        <v>1</v>
      </c>
      <c r="S4246">
        <v>250</v>
      </c>
      <c r="T4246">
        <f>VLOOKUP(L4246,'Currency exchange'!$A:$B,2,0) *S4246</f>
        <v>3</v>
      </c>
      <c r="U4246">
        <v>1</v>
      </c>
      <c r="V4246" t="s">
        <v>23523</v>
      </c>
      <c r="W4246" t="s">
        <v>23529</v>
      </c>
      <c r="X4246" t="s">
        <v>11293</v>
      </c>
      <c r="Y4246">
        <v>2013</v>
      </c>
      <c r="Z4246">
        <v>9</v>
      </c>
      <c r="AA4246">
        <v>15</v>
      </c>
    </row>
    <row r="4247" spans="1:27" x14ac:dyDescent="0.25">
      <c r="A4247">
        <v>5347</v>
      </c>
      <c r="B4247" s="1" t="s">
        <v>1485</v>
      </c>
      <c r="C4247">
        <v>1</v>
      </c>
      <c r="D4247" t="str">
        <f>VLOOKUP(C4247,'country description'!$A$1:$B$16,2,0)</f>
        <v>India</v>
      </c>
      <c r="E4247" s="1" t="s">
        <v>21</v>
      </c>
      <c r="F4247" t="s">
        <v>11294</v>
      </c>
      <c r="G4247" t="s">
        <v>4517</v>
      </c>
      <c r="H4247" t="s">
        <v>4518</v>
      </c>
      <c r="I4247">
        <v>77.190123099999994</v>
      </c>
      <c r="J4247">
        <v>28.704613500000001</v>
      </c>
      <c r="K4247" t="s">
        <v>701</v>
      </c>
      <c r="L4247" t="s">
        <v>26</v>
      </c>
      <c r="M4247" t="s">
        <v>27</v>
      </c>
      <c r="N4247" t="s">
        <v>27</v>
      </c>
      <c r="O4247" t="s">
        <v>27</v>
      </c>
      <c r="P4247" t="s">
        <v>27</v>
      </c>
      <c r="Q4247">
        <v>1</v>
      </c>
      <c r="R4247">
        <v>62</v>
      </c>
      <c r="S4247">
        <v>250</v>
      </c>
      <c r="T4247">
        <f>VLOOKUP(L4247,'Currency exchange'!$A:$B,2,0) *S4247</f>
        <v>3</v>
      </c>
      <c r="U4247">
        <v>3.2</v>
      </c>
      <c r="V4247" t="s">
        <v>23525</v>
      </c>
      <c r="W4247" t="s">
        <v>23532</v>
      </c>
      <c r="X4247" t="s">
        <v>1887</v>
      </c>
      <c r="Y4247">
        <v>2010</v>
      </c>
      <c r="Z4247">
        <v>9</v>
      </c>
      <c r="AA4247">
        <v>13</v>
      </c>
    </row>
    <row r="4248" spans="1:27" x14ac:dyDescent="0.25">
      <c r="A4248">
        <v>301236</v>
      </c>
      <c r="B4248" s="1" t="s">
        <v>11295</v>
      </c>
      <c r="C4248">
        <v>1</v>
      </c>
      <c r="D4248" t="str">
        <f>VLOOKUP(C4248,'country description'!$A$1:$B$16,2,0)</f>
        <v>India</v>
      </c>
      <c r="E4248" s="1" t="s">
        <v>21</v>
      </c>
      <c r="F4248" t="s">
        <v>11296</v>
      </c>
      <c r="G4248" t="s">
        <v>6651</v>
      </c>
      <c r="H4248" t="s">
        <v>6652</v>
      </c>
      <c r="I4248">
        <v>77.170669099999998</v>
      </c>
      <c r="J4248">
        <v>28.579968600000001</v>
      </c>
      <c r="K4248" t="s">
        <v>918</v>
      </c>
      <c r="L4248" t="s">
        <v>26</v>
      </c>
      <c r="M4248" t="s">
        <v>27</v>
      </c>
      <c r="N4248" t="s">
        <v>27</v>
      </c>
      <c r="O4248" t="s">
        <v>27</v>
      </c>
      <c r="P4248" t="s">
        <v>27</v>
      </c>
      <c r="Q4248">
        <v>1</v>
      </c>
      <c r="R4248">
        <v>22</v>
      </c>
      <c r="S4248">
        <v>250</v>
      </c>
      <c r="T4248">
        <f>VLOOKUP(L4248,'Currency exchange'!$A:$B,2,0) *S4248</f>
        <v>3</v>
      </c>
      <c r="U4248">
        <v>2.9</v>
      </c>
      <c r="V4248" t="s">
        <v>23524</v>
      </c>
      <c r="W4248" t="s">
        <v>23530</v>
      </c>
      <c r="X4248" t="s">
        <v>3682</v>
      </c>
      <c r="Y4248">
        <v>2015</v>
      </c>
      <c r="Z4248">
        <v>9</v>
      </c>
      <c r="AA4248">
        <v>27</v>
      </c>
    </row>
    <row r="4249" spans="1:27" x14ac:dyDescent="0.25">
      <c r="A4249">
        <v>310954</v>
      </c>
      <c r="B4249" s="1" t="s">
        <v>11297</v>
      </c>
      <c r="C4249">
        <v>1</v>
      </c>
      <c r="D4249" t="str">
        <f>VLOOKUP(C4249,'country description'!$A$1:$B$16,2,0)</f>
        <v>India</v>
      </c>
      <c r="E4249" s="1" t="s">
        <v>21</v>
      </c>
      <c r="F4249" t="s">
        <v>11298</v>
      </c>
      <c r="G4249" t="s">
        <v>48</v>
      </c>
      <c r="H4249" t="s">
        <v>49</v>
      </c>
      <c r="I4249">
        <v>77.218778499999999</v>
      </c>
      <c r="J4249">
        <v>28.708982200000001</v>
      </c>
      <c r="K4249" t="s">
        <v>715</v>
      </c>
      <c r="L4249" t="s">
        <v>26</v>
      </c>
      <c r="M4249" t="s">
        <v>27</v>
      </c>
      <c r="N4249" t="s">
        <v>27</v>
      </c>
      <c r="O4249" t="s">
        <v>27</v>
      </c>
      <c r="P4249" t="s">
        <v>27</v>
      </c>
      <c r="Q4249">
        <v>1</v>
      </c>
      <c r="R4249">
        <v>1</v>
      </c>
      <c r="S4249">
        <v>250</v>
      </c>
      <c r="T4249">
        <f>VLOOKUP(L4249,'Currency exchange'!$A:$B,2,0) *S4249</f>
        <v>3</v>
      </c>
      <c r="U4249">
        <v>1</v>
      </c>
      <c r="V4249" t="s">
        <v>23523</v>
      </c>
      <c r="W4249" t="s">
        <v>23529</v>
      </c>
      <c r="X4249" t="s">
        <v>77</v>
      </c>
      <c r="Y4249">
        <v>2014</v>
      </c>
      <c r="Z4249">
        <v>9</v>
      </c>
      <c r="AA4249">
        <v>20</v>
      </c>
    </row>
    <row r="4250" spans="1:27" x14ac:dyDescent="0.25">
      <c r="A4250">
        <v>300264</v>
      </c>
      <c r="B4250" s="1" t="s">
        <v>11299</v>
      </c>
      <c r="C4250">
        <v>1</v>
      </c>
      <c r="D4250" t="str">
        <f>VLOOKUP(C4250,'country description'!$A$1:$B$16,2,0)</f>
        <v>India</v>
      </c>
      <c r="E4250" s="1" t="s">
        <v>21</v>
      </c>
      <c r="F4250" t="s">
        <v>11300</v>
      </c>
      <c r="G4250" t="s">
        <v>351</v>
      </c>
      <c r="H4250" t="s">
        <v>352</v>
      </c>
      <c r="I4250">
        <v>77.171540300000004</v>
      </c>
      <c r="J4250">
        <v>28.558152100000001</v>
      </c>
      <c r="K4250" t="s">
        <v>764</v>
      </c>
      <c r="L4250" t="s">
        <v>26</v>
      </c>
      <c r="M4250" t="s">
        <v>27</v>
      </c>
      <c r="N4250" t="s">
        <v>27</v>
      </c>
      <c r="O4250" t="s">
        <v>27</v>
      </c>
      <c r="P4250" t="s">
        <v>27</v>
      </c>
      <c r="Q4250">
        <v>1</v>
      </c>
      <c r="R4250">
        <v>22</v>
      </c>
      <c r="S4250">
        <v>250</v>
      </c>
      <c r="T4250">
        <f>VLOOKUP(L4250,'Currency exchange'!$A:$B,2,0) *S4250</f>
        <v>3</v>
      </c>
      <c r="U4250">
        <v>2.8</v>
      </c>
      <c r="V4250" t="s">
        <v>23524</v>
      </c>
      <c r="W4250" t="s">
        <v>23530</v>
      </c>
      <c r="X4250" t="s">
        <v>10252</v>
      </c>
      <c r="Y4250">
        <v>2012</v>
      </c>
      <c r="Z4250">
        <v>9</v>
      </c>
      <c r="AA4250">
        <v>13</v>
      </c>
    </row>
    <row r="4251" spans="1:27" x14ac:dyDescent="0.25">
      <c r="A4251">
        <v>5799</v>
      </c>
      <c r="B4251" s="1" t="s">
        <v>11301</v>
      </c>
      <c r="C4251">
        <v>1</v>
      </c>
      <c r="D4251" t="str">
        <f>VLOOKUP(C4251,'country description'!$A$1:$B$16,2,0)</f>
        <v>India</v>
      </c>
      <c r="E4251" s="1" t="s">
        <v>21</v>
      </c>
      <c r="F4251" t="s">
        <v>11302</v>
      </c>
      <c r="G4251" t="s">
        <v>2581</v>
      </c>
      <c r="H4251" t="s">
        <v>2582</v>
      </c>
      <c r="I4251">
        <v>77.211335379999994</v>
      </c>
      <c r="J4251">
        <v>28.646656839999999</v>
      </c>
      <c r="K4251" t="s">
        <v>1181</v>
      </c>
      <c r="L4251" t="s">
        <v>26</v>
      </c>
      <c r="M4251" t="s">
        <v>27</v>
      </c>
      <c r="N4251" t="s">
        <v>27</v>
      </c>
      <c r="O4251" t="s">
        <v>27</v>
      </c>
      <c r="P4251" t="s">
        <v>27</v>
      </c>
      <c r="Q4251">
        <v>1</v>
      </c>
      <c r="R4251">
        <v>4</v>
      </c>
      <c r="S4251">
        <v>250</v>
      </c>
      <c r="T4251">
        <f>VLOOKUP(L4251,'Currency exchange'!$A:$B,2,0) *S4251</f>
        <v>3</v>
      </c>
      <c r="U4251">
        <v>2.9</v>
      </c>
      <c r="V4251" t="s">
        <v>23524</v>
      </c>
      <c r="W4251" t="s">
        <v>23530</v>
      </c>
      <c r="X4251" t="s">
        <v>2493</v>
      </c>
      <c r="Y4251">
        <v>2017</v>
      </c>
      <c r="Z4251">
        <v>9</v>
      </c>
      <c r="AA4251">
        <v>8</v>
      </c>
    </row>
    <row r="4252" spans="1:27" x14ac:dyDescent="0.25">
      <c r="A4252">
        <v>9842</v>
      </c>
      <c r="B4252" s="1" t="s">
        <v>8085</v>
      </c>
      <c r="C4252">
        <v>1</v>
      </c>
      <c r="D4252" t="str">
        <f>VLOOKUP(C4252,'country description'!$A$1:$B$16,2,0)</f>
        <v>India</v>
      </c>
      <c r="E4252" s="1" t="s">
        <v>21</v>
      </c>
      <c r="F4252" t="s">
        <v>11303</v>
      </c>
      <c r="G4252" t="s">
        <v>2615</v>
      </c>
      <c r="H4252" t="s">
        <v>2616</v>
      </c>
      <c r="I4252">
        <v>77.219603620000001</v>
      </c>
      <c r="J4252">
        <v>28.56415599</v>
      </c>
      <c r="K4252" t="s">
        <v>949</v>
      </c>
      <c r="L4252" t="s">
        <v>26</v>
      </c>
      <c r="M4252" t="s">
        <v>27</v>
      </c>
      <c r="N4252" t="s">
        <v>27</v>
      </c>
      <c r="O4252" t="s">
        <v>27</v>
      </c>
      <c r="P4252" t="s">
        <v>27</v>
      </c>
      <c r="Q4252">
        <v>1</v>
      </c>
      <c r="R4252">
        <v>11</v>
      </c>
      <c r="S4252">
        <v>250</v>
      </c>
      <c r="T4252">
        <f>VLOOKUP(L4252,'Currency exchange'!$A:$B,2,0) *S4252</f>
        <v>3</v>
      </c>
      <c r="U4252">
        <v>3.2</v>
      </c>
      <c r="V4252" t="s">
        <v>23525</v>
      </c>
      <c r="W4252" t="s">
        <v>23532</v>
      </c>
      <c r="X4252" t="s">
        <v>8513</v>
      </c>
      <c r="Y4252">
        <v>2018</v>
      </c>
      <c r="Z4252">
        <v>9</v>
      </c>
      <c r="AA4252">
        <v>10</v>
      </c>
    </row>
    <row r="4253" spans="1:27" x14ac:dyDescent="0.25">
      <c r="A4253">
        <v>7187</v>
      </c>
      <c r="B4253" s="1" t="s">
        <v>11304</v>
      </c>
      <c r="C4253">
        <v>1</v>
      </c>
      <c r="D4253" t="str">
        <f>VLOOKUP(C4253,'country description'!$A$1:$B$16,2,0)</f>
        <v>India</v>
      </c>
      <c r="E4253" s="1" t="s">
        <v>21</v>
      </c>
      <c r="F4253" t="s">
        <v>11305</v>
      </c>
      <c r="G4253" t="s">
        <v>958</v>
      </c>
      <c r="H4253" t="s">
        <v>959</v>
      </c>
      <c r="I4253">
        <v>77.111354899999995</v>
      </c>
      <c r="J4253">
        <v>28.652857399999998</v>
      </c>
      <c r="K4253" t="s">
        <v>1181</v>
      </c>
      <c r="L4253" t="s">
        <v>26</v>
      </c>
      <c r="M4253" t="s">
        <v>27</v>
      </c>
      <c r="N4253" t="s">
        <v>27</v>
      </c>
      <c r="O4253" t="s">
        <v>27</v>
      </c>
      <c r="P4253" t="s">
        <v>27</v>
      </c>
      <c r="Q4253">
        <v>1</v>
      </c>
      <c r="R4253">
        <v>2</v>
      </c>
      <c r="S4253">
        <v>250</v>
      </c>
      <c r="T4253">
        <f>VLOOKUP(L4253,'Currency exchange'!$A:$B,2,0) *S4253</f>
        <v>3</v>
      </c>
      <c r="U4253">
        <v>1</v>
      </c>
      <c r="V4253" t="s">
        <v>23523</v>
      </c>
      <c r="W4253" t="s">
        <v>23529</v>
      </c>
      <c r="X4253" t="s">
        <v>7212</v>
      </c>
      <c r="Y4253">
        <v>2018</v>
      </c>
      <c r="Z4253">
        <v>9</v>
      </c>
      <c r="AA4253">
        <v>28</v>
      </c>
    </row>
    <row r="4254" spans="1:27" x14ac:dyDescent="0.25">
      <c r="A4254">
        <v>18285208</v>
      </c>
      <c r="B4254" s="1" t="s">
        <v>11306</v>
      </c>
      <c r="C4254">
        <v>1</v>
      </c>
      <c r="D4254" t="str">
        <f>VLOOKUP(C4254,'country description'!$A$1:$B$16,2,0)</f>
        <v>India</v>
      </c>
      <c r="E4254" s="1" t="s">
        <v>21</v>
      </c>
      <c r="F4254" t="s">
        <v>11307</v>
      </c>
      <c r="G4254" t="s">
        <v>1575</v>
      </c>
      <c r="H4254" t="s">
        <v>1576</v>
      </c>
      <c r="I4254">
        <v>77.068093899999994</v>
      </c>
      <c r="J4254">
        <v>28.6104281</v>
      </c>
      <c r="K4254" t="s">
        <v>1143</v>
      </c>
      <c r="L4254" t="s">
        <v>26</v>
      </c>
      <c r="M4254" t="s">
        <v>27</v>
      </c>
      <c r="N4254" t="s">
        <v>27</v>
      </c>
      <c r="O4254" t="s">
        <v>27</v>
      </c>
      <c r="P4254" t="s">
        <v>27</v>
      </c>
      <c r="Q4254">
        <v>1</v>
      </c>
      <c r="R4254">
        <v>7</v>
      </c>
      <c r="S4254">
        <v>250</v>
      </c>
      <c r="T4254">
        <f>VLOOKUP(L4254,'Currency exchange'!$A:$B,2,0) *S4254</f>
        <v>3</v>
      </c>
      <c r="U4254">
        <v>2.9</v>
      </c>
      <c r="V4254" t="s">
        <v>23524</v>
      </c>
      <c r="W4254" t="s">
        <v>23530</v>
      </c>
      <c r="X4254" t="s">
        <v>5351</v>
      </c>
      <c r="Y4254">
        <v>2014</v>
      </c>
      <c r="Z4254">
        <v>9</v>
      </c>
      <c r="AA4254">
        <v>28</v>
      </c>
    </row>
    <row r="4255" spans="1:27" x14ac:dyDescent="0.25">
      <c r="A4255">
        <v>18372672</v>
      </c>
      <c r="B4255" s="1" t="s">
        <v>11308</v>
      </c>
      <c r="C4255">
        <v>1</v>
      </c>
      <c r="D4255" t="str">
        <f>VLOOKUP(C4255,'country description'!$A$1:$B$16,2,0)</f>
        <v>India</v>
      </c>
      <c r="E4255" s="1" t="s">
        <v>21</v>
      </c>
      <c r="F4255" t="s">
        <v>11309</v>
      </c>
      <c r="G4255" t="s">
        <v>1575</v>
      </c>
      <c r="H4255" t="s">
        <v>1576</v>
      </c>
      <c r="I4255">
        <v>77.063821799999999</v>
      </c>
      <c r="J4255">
        <v>28.624212100000001</v>
      </c>
      <c r="K4255" t="s">
        <v>1868</v>
      </c>
      <c r="L4255" t="s">
        <v>26</v>
      </c>
      <c r="M4255" t="s">
        <v>27</v>
      </c>
      <c r="N4255" t="s">
        <v>27</v>
      </c>
      <c r="O4255" t="s">
        <v>27</v>
      </c>
      <c r="P4255" t="s">
        <v>27</v>
      </c>
      <c r="Q4255">
        <v>1</v>
      </c>
      <c r="R4255">
        <v>2</v>
      </c>
      <c r="S4255">
        <v>250</v>
      </c>
      <c r="T4255">
        <f>VLOOKUP(L4255,'Currency exchange'!$A:$B,2,0) *S4255</f>
        <v>3</v>
      </c>
      <c r="U4255">
        <v>1</v>
      </c>
      <c r="V4255" t="s">
        <v>23523</v>
      </c>
      <c r="W4255" t="s">
        <v>23529</v>
      </c>
      <c r="X4255" t="s">
        <v>658</v>
      </c>
      <c r="Y4255">
        <v>2010</v>
      </c>
      <c r="Z4255">
        <v>9</v>
      </c>
      <c r="AA4255">
        <v>18</v>
      </c>
    </row>
    <row r="4256" spans="1:27" x14ac:dyDescent="0.25">
      <c r="A4256">
        <v>8979</v>
      </c>
      <c r="B4256" s="1" t="s">
        <v>11310</v>
      </c>
      <c r="C4256">
        <v>1</v>
      </c>
      <c r="D4256" t="str">
        <f>VLOOKUP(C4256,'country description'!$A$1:$B$16,2,0)</f>
        <v>India</v>
      </c>
      <c r="E4256" s="1" t="s">
        <v>21</v>
      </c>
      <c r="F4256" t="s">
        <v>2905</v>
      </c>
      <c r="G4256" t="s">
        <v>2904</v>
      </c>
      <c r="H4256" t="s">
        <v>2905</v>
      </c>
      <c r="I4256">
        <v>77.285930300000004</v>
      </c>
      <c r="J4256">
        <v>28.636706700000001</v>
      </c>
      <c r="K4256" t="s">
        <v>1181</v>
      </c>
      <c r="L4256" t="s">
        <v>26</v>
      </c>
      <c r="M4256" t="s">
        <v>27</v>
      </c>
      <c r="N4256" t="s">
        <v>27</v>
      </c>
      <c r="O4256" t="s">
        <v>27</v>
      </c>
      <c r="P4256" t="s">
        <v>27</v>
      </c>
      <c r="Q4256">
        <v>1</v>
      </c>
      <c r="R4256">
        <v>99</v>
      </c>
      <c r="S4256">
        <v>250</v>
      </c>
      <c r="T4256">
        <f>VLOOKUP(L4256,'Currency exchange'!$A:$B,2,0) *S4256</f>
        <v>3</v>
      </c>
      <c r="U4256">
        <v>3.4</v>
      </c>
      <c r="V4256" t="s">
        <v>23525</v>
      </c>
      <c r="W4256" t="s">
        <v>23532</v>
      </c>
      <c r="X4256" t="s">
        <v>11311</v>
      </c>
      <c r="Y4256">
        <v>2015</v>
      </c>
      <c r="Z4256">
        <v>9</v>
      </c>
      <c r="AA4256">
        <v>1</v>
      </c>
    </row>
    <row r="4257" spans="1:27" x14ac:dyDescent="0.25">
      <c r="A4257">
        <v>307106</v>
      </c>
      <c r="B4257" s="1" t="s">
        <v>11312</v>
      </c>
      <c r="C4257">
        <v>1</v>
      </c>
      <c r="D4257" t="str">
        <f>VLOOKUP(C4257,'country description'!$A$1:$B$16,2,0)</f>
        <v>India</v>
      </c>
      <c r="E4257" s="1" t="s">
        <v>21</v>
      </c>
      <c r="F4257" t="s">
        <v>11313</v>
      </c>
      <c r="G4257" t="s">
        <v>585</v>
      </c>
      <c r="H4257" t="s">
        <v>586</v>
      </c>
      <c r="I4257">
        <v>77.204187700000006</v>
      </c>
      <c r="J4257">
        <v>28.696106499999999</v>
      </c>
      <c r="K4257" t="s">
        <v>701</v>
      </c>
      <c r="L4257" t="s">
        <v>26</v>
      </c>
      <c r="M4257" t="s">
        <v>27</v>
      </c>
      <c r="N4257" t="s">
        <v>27</v>
      </c>
      <c r="O4257" t="s">
        <v>27</v>
      </c>
      <c r="P4257" t="s">
        <v>27</v>
      </c>
      <c r="Q4257">
        <v>1</v>
      </c>
      <c r="R4257">
        <v>69</v>
      </c>
      <c r="S4257">
        <v>250</v>
      </c>
      <c r="T4257">
        <f>VLOOKUP(L4257,'Currency exchange'!$A:$B,2,0) *S4257</f>
        <v>3</v>
      </c>
      <c r="U4257">
        <v>3.3</v>
      </c>
      <c r="V4257" t="s">
        <v>23525</v>
      </c>
      <c r="W4257" t="s">
        <v>23532</v>
      </c>
      <c r="X4257" t="s">
        <v>6124</v>
      </c>
      <c r="Y4257">
        <v>2011</v>
      </c>
      <c r="Z4257">
        <v>8</v>
      </c>
      <c r="AA4257">
        <v>16</v>
      </c>
    </row>
    <row r="4258" spans="1:27" x14ac:dyDescent="0.25">
      <c r="A4258">
        <v>313267</v>
      </c>
      <c r="B4258" s="1" t="s">
        <v>11314</v>
      </c>
      <c r="C4258">
        <v>1</v>
      </c>
      <c r="D4258" t="str">
        <f>VLOOKUP(C4258,'country description'!$A$1:$B$16,2,0)</f>
        <v>India</v>
      </c>
      <c r="E4258" s="1" t="s">
        <v>21</v>
      </c>
      <c r="F4258" t="s">
        <v>11315</v>
      </c>
      <c r="G4258" t="s">
        <v>585</v>
      </c>
      <c r="H4258" t="s">
        <v>586</v>
      </c>
      <c r="I4258">
        <v>77.204256799999996</v>
      </c>
      <c r="J4258">
        <v>28.6951581</v>
      </c>
      <c r="K4258" t="s">
        <v>760</v>
      </c>
      <c r="L4258" t="s">
        <v>26</v>
      </c>
      <c r="M4258" t="s">
        <v>27</v>
      </c>
      <c r="N4258" t="s">
        <v>36</v>
      </c>
      <c r="O4258" t="s">
        <v>27</v>
      </c>
      <c r="P4258" t="s">
        <v>27</v>
      </c>
      <c r="Q4258">
        <v>1</v>
      </c>
      <c r="R4258">
        <v>533</v>
      </c>
      <c r="S4258">
        <v>250</v>
      </c>
      <c r="T4258">
        <f>VLOOKUP(L4258,'Currency exchange'!$A:$B,2,0) *S4258</f>
        <v>3</v>
      </c>
      <c r="U4258">
        <v>3.9</v>
      </c>
      <c r="V4258" t="s">
        <v>23525</v>
      </c>
      <c r="W4258" t="s">
        <v>23532</v>
      </c>
      <c r="X4258" t="s">
        <v>4320</v>
      </c>
      <c r="Y4258">
        <v>2010</v>
      </c>
      <c r="Z4258">
        <v>8</v>
      </c>
      <c r="AA4258">
        <v>15</v>
      </c>
    </row>
    <row r="4259" spans="1:27" x14ac:dyDescent="0.25">
      <c r="A4259">
        <v>6646</v>
      </c>
      <c r="B4259" s="1" t="s">
        <v>11316</v>
      </c>
      <c r="C4259">
        <v>1</v>
      </c>
      <c r="D4259" t="str">
        <f>VLOOKUP(C4259,'country description'!$A$1:$B$16,2,0)</f>
        <v>India</v>
      </c>
      <c r="E4259" s="1" t="s">
        <v>21</v>
      </c>
      <c r="F4259" t="s">
        <v>11317</v>
      </c>
      <c r="G4259" t="s">
        <v>585</v>
      </c>
      <c r="H4259" t="s">
        <v>586</v>
      </c>
      <c r="I4259">
        <v>77.205260499999994</v>
      </c>
      <c r="J4259">
        <v>28.694723499999998</v>
      </c>
      <c r="K4259" t="s">
        <v>648</v>
      </c>
      <c r="L4259" t="s">
        <v>26</v>
      </c>
      <c r="M4259" t="s">
        <v>27</v>
      </c>
      <c r="N4259" t="s">
        <v>27</v>
      </c>
      <c r="O4259" t="s">
        <v>27</v>
      </c>
      <c r="P4259" t="s">
        <v>27</v>
      </c>
      <c r="Q4259">
        <v>1</v>
      </c>
      <c r="R4259">
        <v>91</v>
      </c>
      <c r="S4259">
        <v>250</v>
      </c>
      <c r="T4259">
        <f>VLOOKUP(L4259,'Currency exchange'!$A:$B,2,0) *S4259</f>
        <v>3</v>
      </c>
      <c r="U4259">
        <v>3.7</v>
      </c>
      <c r="V4259" t="s">
        <v>23525</v>
      </c>
      <c r="W4259" t="s">
        <v>23532</v>
      </c>
      <c r="X4259" t="s">
        <v>82</v>
      </c>
      <c r="Y4259">
        <v>2013</v>
      </c>
      <c r="Z4259">
        <v>8</v>
      </c>
      <c r="AA4259">
        <v>10</v>
      </c>
    </row>
    <row r="4260" spans="1:27" x14ac:dyDescent="0.25">
      <c r="A4260">
        <v>17977786</v>
      </c>
      <c r="B4260" s="1" t="s">
        <v>11318</v>
      </c>
      <c r="C4260">
        <v>1</v>
      </c>
      <c r="D4260" t="str">
        <f>VLOOKUP(C4260,'country description'!$A$1:$B$16,2,0)</f>
        <v>India</v>
      </c>
      <c r="E4260" s="1" t="s">
        <v>21</v>
      </c>
      <c r="F4260" t="s">
        <v>11319</v>
      </c>
      <c r="G4260" t="s">
        <v>1218</v>
      </c>
      <c r="H4260" t="s">
        <v>1219</v>
      </c>
      <c r="I4260">
        <v>77.170299700000001</v>
      </c>
      <c r="J4260">
        <v>28.646945800000001</v>
      </c>
      <c r="K4260" t="s">
        <v>701</v>
      </c>
      <c r="L4260" t="s">
        <v>26</v>
      </c>
      <c r="M4260" t="s">
        <v>27</v>
      </c>
      <c r="N4260" t="s">
        <v>27</v>
      </c>
      <c r="O4260" t="s">
        <v>27</v>
      </c>
      <c r="P4260" t="s">
        <v>27</v>
      </c>
      <c r="Q4260">
        <v>1</v>
      </c>
      <c r="R4260">
        <v>3</v>
      </c>
      <c r="S4260">
        <v>250</v>
      </c>
      <c r="T4260">
        <f>VLOOKUP(L4260,'Currency exchange'!$A:$B,2,0) *S4260</f>
        <v>3</v>
      </c>
      <c r="U4260">
        <v>1</v>
      </c>
      <c r="V4260" t="s">
        <v>23523</v>
      </c>
      <c r="W4260" t="s">
        <v>23529</v>
      </c>
      <c r="X4260" t="s">
        <v>7631</v>
      </c>
      <c r="Y4260">
        <v>2016</v>
      </c>
      <c r="Z4260">
        <v>8</v>
      </c>
      <c r="AA4260">
        <v>21</v>
      </c>
    </row>
    <row r="4261" spans="1:27" x14ac:dyDescent="0.25">
      <c r="A4261">
        <v>1934</v>
      </c>
      <c r="B4261" s="1" t="s">
        <v>11320</v>
      </c>
      <c r="C4261">
        <v>1</v>
      </c>
      <c r="D4261" t="str">
        <f>VLOOKUP(C4261,'country description'!$A$1:$B$16,2,0)</f>
        <v>India</v>
      </c>
      <c r="E4261" s="1" t="s">
        <v>21</v>
      </c>
      <c r="F4261" t="s">
        <v>11321</v>
      </c>
      <c r="G4261" t="s">
        <v>2670</v>
      </c>
      <c r="H4261" t="s">
        <v>2669</v>
      </c>
      <c r="I4261">
        <v>77.234542899999994</v>
      </c>
      <c r="J4261">
        <v>28.5504788</v>
      </c>
      <c r="K4261" t="s">
        <v>1805</v>
      </c>
      <c r="L4261" t="s">
        <v>26</v>
      </c>
      <c r="M4261" t="s">
        <v>27</v>
      </c>
      <c r="N4261" t="s">
        <v>27</v>
      </c>
      <c r="O4261" t="s">
        <v>27</v>
      </c>
      <c r="P4261" t="s">
        <v>27</v>
      </c>
      <c r="Q4261">
        <v>1</v>
      </c>
      <c r="R4261">
        <v>26</v>
      </c>
      <c r="S4261">
        <v>250</v>
      </c>
      <c r="T4261">
        <f>VLOOKUP(L4261,'Currency exchange'!$A:$B,2,0) *S4261</f>
        <v>3</v>
      </c>
      <c r="U4261">
        <v>3.1</v>
      </c>
      <c r="V4261" t="s">
        <v>23525</v>
      </c>
      <c r="W4261" t="s">
        <v>23532</v>
      </c>
      <c r="X4261" t="s">
        <v>1042</v>
      </c>
      <c r="Y4261">
        <v>2010</v>
      </c>
      <c r="Z4261">
        <v>8</v>
      </c>
      <c r="AA4261">
        <v>14</v>
      </c>
    </row>
    <row r="4262" spans="1:27" x14ac:dyDescent="0.25">
      <c r="A4262">
        <v>9841</v>
      </c>
      <c r="B4262" s="1" t="s">
        <v>8085</v>
      </c>
      <c r="C4262">
        <v>1</v>
      </c>
      <c r="D4262" t="str">
        <f>VLOOKUP(C4262,'country description'!$A$1:$B$16,2,0)</f>
        <v>India</v>
      </c>
      <c r="E4262" s="1" t="s">
        <v>21</v>
      </c>
      <c r="F4262" t="s">
        <v>11322</v>
      </c>
      <c r="G4262" t="s">
        <v>198</v>
      </c>
      <c r="H4262" t="s">
        <v>199</v>
      </c>
      <c r="I4262">
        <v>77.206814100000003</v>
      </c>
      <c r="J4262">
        <v>28.557586000000001</v>
      </c>
      <c r="K4262" t="s">
        <v>949</v>
      </c>
      <c r="L4262" t="s">
        <v>26</v>
      </c>
      <c r="M4262" t="s">
        <v>27</v>
      </c>
      <c r="N4262" t="s">
        <v>27</v>
      </c>
      <c r="O4262" t="s">
        <v>27</v>
      </c>
      <c r="P4262" t="s">
        <v>27</v>
      </c>
      <c r="Q4262">
        <v>1</v>
      </c>
      <c r="R4262">
        <v>6</v>
      </c>
      <c r="S4262">
        <v>250</v>
      </c>
      <c r="T4262">
        <f>VLOOKUP(L4262,'Currency exchange'!$A:$B,2,0) *S4262</f>
        <v>3</v>
      </c>
      <c r="U4262">
        <v>2.9</v>
      </c>
      <c r="V4262" t="s">
        <v>23524</v>
      </c>
      <c r="W4262" t="s">
        <v>23530</v>
      </c>
      <c r="X4262" t="s">
        <v>4342</v>
      </c>
      <c r="Y4262">
        <v>2015</v>
      </c>
      <c r="Z4262">
        <v>8</v>
      </c>
      <c r="AA4262">
        <v>24</v>
      </c>
    </row>
    <row r="4263" spans="1:27" x14ac:dyDescent="0.25">
      <c r="A4263">
        <v>18289278</v>
      </c>
      <c r="B4263" s="1" t="s">
        <v>11323</v>
      </c>
      <c r="C4263">
        <v>1</v>
      </c>
      <c r="D4263" t="str">
        <f>VLOOKUP(C4263,'country description'!$A$1:$B$16,2,0)</f>
        <v>India</v>
      </c>
      <c r="E4263" s="1" t="s">
        <v>21</v>
      </c>
      <c r="F4263" t="s">
        <v>11324</v>
      </c>
      <c r="G4263" t="s">
        <v>3832</v>
      </c>
      <c r="H4263" t="s">
        <v>3833</v>
      </c>
      <c r="I4263">
        <v>77.110906999999997</v>
      </c>
      <c r="J4263">
        <v>28.624634799999999</v>
      </c>
      <c r="K4263" t="s">
        <v>11325</v>
      </c>
      <c r="L4263" t="s">
        <v>26</v>
      </c>
      <c r="M4263" t="s">
        <v>27</v>
      </c>
      <c r="N4263" t="s">
        <v>27</v>
      </c>
      <c r="O4263" t="s">
        <v>27</v>
      </c>
      <c r="P4263" t="s">
        <v>27</v>
      </c>
      <c r="Q4263">
        <v>1</v>
      </c>
      <c r="R4263">
        <v>6</v>
      </c>
      <c r="S4263">
        <v>250</v>
      </c>
      <c r="T4263">
        <f>VLOOKUP(L4263,'Currency exchange'!$A:$B,2,0) *S4263</f>
        <v>3</v>
      </c>
      <c r="U4263">
        <v>3</v>
      </c>
      <c r="V4263" t="s">
        <v>23525</v>
      </c>
      <c r="W4263" t="s">
        <v>23532</v>
      </c>
      <c r="X4263" t="s">
        <v>1689</v>
      </c>
      <c r="Y4263">
        <v>2010</v>
      </c>
      <c r="Z4263">
        <v>8</v>
      </c>
      <c r="AA4263">
        <v>22</v>
      </c>
    </row>
    <row r="4264" spans="1:27" x14ac:dyDescent="0.25">
      <c r="A4264">
        <v>309604</v>
      </c>
      <c r="B4264" s="1" t="s">
        <v>1476</v>
      </c>
      <c r="C4264">
        <v>1</v>
      </c>
      <c r="D4264" t="str">
        <f>VLOOKUP(C4264,'country description'!$A$1:$B$16,2,0)</f>
        <v>India</v>
      </c>
      <c r="E4264" s="1" t="s">
        <v>21</v>
      </c>
      <c r="F4264" t="s">
        <v>11326</v>
      </c>
      <c r="G4264" t="s">
        <v>879</v>
      </c>
      <c r="H4264" t="s">
        <v>880</v>
      </c>
      <c r="I4264">
        <v>77.207444440000003</v>
      </c>
      <c r="J4264">
        <v>28.68100278</v>
      </c>
      <c r="K4264" t="s">
        <v>1155</v>
      </c>
      <c r="L4264" t="s">
        <v>26</v>
      </c>
      <c r="M4264" t="s">
        <v>27</v>
      </c>
      <c r="N4264" t="s">
        <v>36</v>
      </c>
      <c r="O4264" t="s">
        <v>27</v>
      </c>
      <c r="P4264" t="s">
        <v>27</v>
      </c>
      <c r="Q4264">
        <v>1</v>
      </c>
      <c r="R4264">
        <v>108</v>
      </c>
      <c r="S4264">
        <v>250</v>
      </c>
      <c r="T4264">
        <f>VLOOKUP(L4264,'Currency exchange'!$A:$B,2,0) *S4264</f>
        <v>3</v>
      </c>
      <c r="U4264">
        <v>3.6</v>
      </c>
      <c r="V4264" t="s">
        <v>23525</v>
      </c>
      <c r="W4264" t="s">
        <v>23532</v>
      </c>
      <c r="X4264" t="s">
        <v>11327</v>
      </c>
      <c r="Y4264">
        <v>2012</v>
      </c>
      <c r="Z4264">
        <v>8</v>
      </c>
      <c r="AA4264">
        <v>23</v>
      </c>
    </row>
    <row r="4265" spans="1:27" x14ac:dyDescent="0.25">
      <c r="A4265">
        <v>18332062</v>
      </c>
      <c r="B4265" s="1" t="s">
        <v>11328</v>
      </c>
      <c r="C4265">
        <v>1</v>
      </c>
      <c r="D4265" t="str">
        <f>VLOOKUP(C4265,'country description'!$A$1:$B$16,2,0)</f>
        <v>India</v>
      </c>
      <c r="E4265" s="1" t="s">
        <v>21</v>
      </c>
      <c r="F4265" t="s">
        <v>11329</v>
      </c>
      <c r="G4265" t="s">
        <v>879</v>
      </c>
      <c r="H4265" t="s">
        <v>880</v>
      </c>
      <c r="I4265">
        <v>77.208375000000004</v>
      </c>
      <c r="J4265">
        <v>28.680111</v>
      </c>
      <c r="K4265" t="s">
        <v>701</v>
      </c>
      <c r="L4265" t="s">
        <v>26</v>
      </c>
      <c r="M4265" t="s">
        <v>27</v>
      </c>
      <c r="N4265" t="s">
        <v>36</v>
      </c>
      <c r="O4265" t="s">
        <v>27</v>
      </c>
      <c r="P4265" t="s">
        <v>27</v>
      </c>
      <c r="Q4265">
        <v>1</v>
      </c>
      <c r="R4265">
        <v>151</v>
      </c>
      <c r="S4265">
        <v>250</v>
      </c>
      <c r="T4265">
        <f>VLOOKUP(L4265,'Currency exchange'!$A:$B,2,0) *S4265</f>
        <v>3</v>
      </c>
      <c r="U4265">
        <v>3.7</v>
      </c>
      <c r="V4265" t="s">
        <v>23525</v>
      </c>
      <c r="W4265" t="s">
        <v>23532</v>
      </c>
      <c r="X4265" t="s">
        <v>1706</v>
      </c>
      <c r="Y4265">
        <v>2017</v>
      </c>
      <c r="Z4265">
        <v>8</v>
      </c>
      <c r="AA4265">
        <v>23</v>
      </c>
    </row>
    <row r="4266" spans="1:27" x14ac:dyDescent="0.25">
      <c r="A4266">
        <v>9571</v>
      </c>
      <c r="B4266" s="1" t="s">
        <v>11330</v>
      </c>
      <c r="C4266">
        <v>1</v>
      </c>
      <c r="D4266" t="str">
        <f>VLOOKUP(C4266,'country description'!$A$1:$B$16,2,0)</f>
        <v>India</v>
      </c>
      <c r="E4266" s="1" t="s">
        <v>21</v>
      </c>
      <c r="F4266" t="s">
        <v>11331</v>
      </c>
      <c r="G4266" t="s">
        <v>34</v>
      </c>
      <c r="H4266" t="s">
        <v>35</v>
      </c>
      <c r="I4266">
        <v>77.239059690000005</v>
      </c>
      <c r="J4266">
        <v>28.578579770000001</v>
      </c>
      <c r="K4266" t="s">
        <v>701</v>
      </c>
      <c r="L4266" t="s">
        <v>26</v>
      </c>
      <c r="M4266" t="s">
        <v>27</v>
      </c>
      <c r="N4266" t="s">
        <v>27</v>
      </c>
      <c r="O4266" t="s">
        <v>27</v>
      </c>
      <c r="P4266" t="s">
        <v>27</v>
      </c>
      <c r="Q4266">
        <v>1</v>
      </c>
      <c r="R4266">
        <v>44</v>
      </c>
      <c r="S4266">
        <v>250</v>
      </c>
      <c r="T4266">
        <f>VLOOKUP(L4266,'Currency exchange'!$A:$B,2,0) *S4266</f>
        <v>3</v>
      </c>
      <c r="U4266">
        <v>3.4</v>
      </c>
      <c r="V4266" t="s">
        <v>23525</v>
      </c>
      <c r="W4266" t="s">
        <v>23532</v>
      </c>
      <c r="X4266" t="s">
        <v>11332</v>
      </c>
      <c r="Y4266">
        <v>2017</v>
      </c>
      <c r="Z4266">
        <v>8</v>
      </c>
      <c r="AA4266">
        <v>27</v>
      </c>
    </row>
    <row r="4267" spans="1:27" x14ac:dyDescent="0.25">
      <c r="A4267">
        <v>310358</v>
      </c>
      <c r="B4267" s="1" t="s">
        <v>11333</v>
      </c>
      <c r="C4267">
        <v>1</v>
      </c>
      <c r="D4267" t="str">
        <f>VLOOKUP(C4267,'country description'!$A$1:$B$16,2,0)</f>
        <v>India</v>
      </c>
      <c r="E4267" s="1" t="s">
        <v>21</v>
      </c>
      <c r="F4267" t="s">
        <v>11334</v>
      </c>
      <c r="G4267" t="s">
        <v>34</v>
      </c>
      <c r="H4267" t="s">
        <v>35</v>
      </c>
      <c r="I4267">
        <v>77.239356409999999</v>
      </c>
      <c r="J4267">
        <v>28.572878330000002</v>
      </c>
      <c r="K4267" t="s">
        <v>1116</v>
      </c>
      <c r="L4267" t="s">
        <v>26</v>
      </c>
      <c r="M4267" t="s">
        <v>27</v>
      </c>
      <c r="N4267" t="s">
        <v>27</v>
      </c>
      <c r="O4267" t="s">
        <v>27</v>
      </c>
      <c r="P4267" t="s">
        <v>27</v>
      </c>
      <c r="Q4267">
        <v>1</v>
      </c>
      <c r="R4267">
        <v>2</v>
      </c>
      <c r="S4267">
        <v>250</v>
      </c>
      <c r="T4267">
        <f>VLOOKUP(L4267,'Currency exchange'!$A:$B,2,0) *S4267</f>
        <v>3</v>
      </c>
      <c r="U4267">
        <v>1</v>
      </c>
      <c r="V4267" t="s">
        <v>23523</v>
      </c>
      <c r="W4267" t="s">
        <v>23529</v>
      </c>
      <c r="X4267" t="s">
        <v>10897</v>
      </c>
      <c r="Y4267">
        <v>2017</v>
      </c>
      <c r="Z4267">
        <v>8</v>
      </c>
      <c r="AA4267">
        <v>2</v>
      </c>
    </row>
    <row r="4268" spans="1:27" x14ac:dyDescent="0.25">
      <c r="A4268">
        <v>18272370</v>
      </c>
      <c r="B4268" s="1" t="s">
        <v>11335</v>
      </c>
      <c r="C4268">
        <v>1</v>
      </c>
      <c r="D4268" t="str">
        <f>VLOOKUP(C4268,'country description'!$A$1:$B$16,2,0)</f>
        <v>India</v>
      </c>
      <c r="E4268" s="1" t="s">
        <v>21</v>
      </c>
      <c r="F4268" t="s">
        <v>11336</v>
      </c>
      <c r="G4268" t="s">
        <v>2392</v>
      </c>
      <c r="H4268" t="s">
        <v>2391</v>
      </c>
      <c r="I4268">
        <v>77.211849700000002</v>
      </c>
      <c r="J4268">
        <v>28.5367368</v>
      </c>
      <c r="K4268" t="s">
        <v>11337</v>
      </c>
      <c r="L4268" t="s">
        <v>26</v>
      </c>
      <c r="M4268" t="s">
        <v>27</v>
      </c>
      <c r="N4268" t="s">
        <v>36</v>
      </c>
      <c r="O4268" t="s">
        <v>27</v>
      </c>
      <c r="P4268" t="s">
        <v>27</v>
      </c>
      <c r="Q4268">
        <v>1</v>
      </c>
      <c r="R4268">
        <v>135</v>
      </c>
      <c r="S4268">
        <v>250</v>
      </c>
      <c r="T4268">
        <f>VLOOKUP(L4268,'Currency exchange'!$A:$B,2,0) *S4268</f>
        <v>3</v>
      </c>
      <c r="U4268">
        <v>4.0999999999999996</v>
      </c>
      <c r="V4268" t="s">
        <v>23526</v>
      </c>
      <c r="W4268" t="s">
        <v>23531</v>
      </c>
      <c r="X4268" t="s">
        <v>135</v>
      </c>
      <c r="Y4268">
        <v>2010</v>
      </c>
      <c r="Z4268">
        <v>8</v>
      </c>
      <c r="AA4268">
        <v>8</v>
      </c>
    </row>
    <row r="4269" spans="1:27" x14ac:dyDescent="0.25">
      <c r="A4269">
        <v>5186</v>
      </c>
      <c r="B4269" s="1" t="s">
        <v>11338</v>
      </c>
      <c r="C4269">
        <v>1</v>
      </c>
      <c r="D4269" t="str">
        <f>VLOOKUP(C4269,'country description'!$A$1:$B$16,2,0)</f>
        <v>India</v>
      </c>
      <c r="E4269" s="1" t="s">
        <v>21</v>
      </c>
      <c r="F4269" t="s">
        <v>11339</v>
      </c>
      <c r="G4269" t="s">
        <v>217</v>
      </c>
      <c r="H4269" t="s">
        <v>218</v>
      </c>
      <c r="I4269">
        <v>77.300925899999996</v>
      </c>
      <c r="J4269">
        <v>28.619914900000001</v>
      </c>
      <c r="K4269" t="s">
        <v>1033</v>
      </c>
      <c r="L4269" t="s">
        <v>26</v>
      </c>
      <c r="M4269" t="s">
        <v>27</v>
      </c>
      <c r="N4269" t="s">
        <v>27</v>
      </c>
      <c r="O4269" t="s">
        <v>27</v>
      </c>
      <c r="P4269" t="s">
        <v>27</v>
      </c>
      <c r="Q4269">
        <v>1</v>
      </c>
      <c r="R4269">
        <v>8</v>
      </c>
      <c r="S4269">
        <v>250</v>
      </c>
      <c r="T4269">
        <f>VLOOKUP(L4269,'Currency exchange'!$A:$B,2,0) *S4269</f>
        <v>3</v>
      </c>
      <c r="U4269">
        <v>2.8</v>
      </c>
      <c r="V4269" t="s">
        <v>23524</v>
      </c>
      <c r="W4269" t="s">
        <v>23530</v>
      </c>
      <c r="X4269" t="s">
        <v>11340</v>
      </c>
      <c r="Y4269">
        <v>2017</v>
      </c>
      <c r="Z4269">
        <v>8</v>
      </c>
      <c r="AA4269">
        <v>14</v>
      </c>
    </row>
    <row r="4270" spans="1:27" x14ac:dyDescent="0.25">
      <c r="A4270">
        <v>310995</v>
      </c>
      <c r="B4270" s="1" t="s">
        <v>9133</v>
      </c>
      <c r="C4270">
        <v>1</v>
      </c>
      <c r="D4270" t="str">
        <f>VLOOKUP(C4270,'country description'!$A$1:$B$16,2,0)</f>
        <v>India</v>
      </c>
      <c r="E4270" s="1" t="s">
        <v>21</v>
      </c>
      <c r="F4270" t="s">
        <v>11341</v>
      </c>
      <c r="G4270" t="s">
        <v>48</v>
      </c>
      <c r="H4270" t="s">
        <v>49</v>
      </c>
      <c r="I4270">
        <v>77.221160100000006</v>
      </c>
      <c r="J4270">
        <v>28.711110099999999</v>
      </c>
      <c r="K4270" t="s">
        <v>746</v>
      </c>
      <c r="L4270" t="s">
        <v>26</v>
      </c>
      <c r="M4270" t="s">
        <v>27</v>
      </c>
      <c r="N4270" t="s">
        <v>27</v>
      </c>
      <c r="O4270" t="s">
        <v>27</v>
      </c>
      <c r="P4270" t="s">
        <v>27</v>
      </c>
      <c r="Q4270">
        <v>1</v>
      </c>
      <c r="R4270">
        <v>2</v>
      </c>
      <c r="S4270">
        <v>250</v>
      </c>
      <c r="T4270">
        <f>VLOOKUP(L4270,'Currency exchange'!$A:$B,2,0) *S4270</f>
        <v>3</v>
      </c>
      <c r="U4270">
        <v>1</v>
      </c>
      <c r="V4270" t="s">
        <v>23523</v>
      </c>
      <c r="W4270" t="s">
        <v>23529</v>
      </c>
      <c r="X4270" t="s">
        <v>3731</v>
      </c>
      <c r="Y4270">
        <v>2012</v>
      </c>
      <c r="Z4270">
        <v>8</v>
      </c>
      <c r="AA4270">
        <v>20</v>
      </c>
    </row>
    <row r="4271" spans="1:27" x14ac:dyDescent="0.25">
      <c r="A4271">
        <v>18487016</v>
      </c>
      <c r="B4271" s="1" t="s">
        <v>11342</v>
      </c>
      <c r="C4271">
        <v>1</v>
      </c>
      <c r="D4271" t="str">
        <f>VLOOKUP(C4271,'country description'!$A$1:$B$16,2,0)</f>
        <v>India</v>
      </c>
      <c r="E4271" s="1" t="s">
        <v>21</v>
      </c>
      <c r="F4271" t="s">
        <v>11343</v>
      </c>
      <c r="G4271" t="s">
        <v>2404</v>
      </c>
      <c r="H4271" t="s">
        <v>2403</v>
      </c>
      <c r="I4271">
        <v>0</v>
      </c>
      <c r="J4271">
        <v>0</v>
      </c>
      <c r="K4271" t="s">
        <v>705</v>
      </c>
      <c r="L4271" t="s">
        <v>26</v>
      </c>
      <c r="M4271" t="s">
        <v>27</v>
      </c>
      <c r="N4271" t="s">
        <v>27</v>
      </c>
      <c r="O4271" t="s">
        <v>27</v>
      </c>
      <c r="P4271" t="s">
        <v>27</v>
      </c>
      <c r="Q4271">
        <v>1</v>
      </c>
      <c r="R4271">
        <v>1</v>
      </c>
      <c r="S4271">
        <v>250</v>
      </c>
      <c r="T4271">
        <f>VLOOKUP(L4271,'Currency exchange'!$A:$B,2,0) *S4271</f>
        <v>3</v>
      </c>
      <c r="U4271">
        <v>1</v>
      </c>
      <c r="V4271" t="s">
        <v>23523</v>
      </c>
      <c r="W4271" t="s">
        <v>23529</v>
      </c>
      <c r="X4271" t="s">
        <v>11344</v>
      </c>
      <c r="Y4271">
        <v>2011</v>
      </c>
      <c r="Z4271">
        <v>8</v>
      </c>
      <c r="AA4271">
        <v>7</v>
      </c>
    </row>
    <row r="4272" spans="1:27" x14ac:dyDescent="0.25">
      <c r="A4272">
        <v>302344</v>
      </c>
      <c r="B4272" s="1" t="s">
        <v>10591</v>
      </c>
      <c r="C4272">
        <v>1</v>
      </c>
      <c r="D4272" t="str">
        <f>VLOOKUP(C4272,'country description'!$A$1:$B$16,2,0)</f>
        <v>India</v>
      </c>
      <c r="E4272" s="1" t="s">
        <v>21</v>
      </c>
      <c r="F4272" t="s">
        <v>11345</v>
      </c>
      <c r="G4272" t="s">
        <v>3940</v>
      </c>
      <c r="H4272" t="s">
        <v>3941</v>
      </c>
      <c r="I4272">
        <v>77.127213499999996</v>
      </c>
      <c r="J4272">
        <v>28.7239</v>
      </c>
      <c r="K4272" t="s">
        <v>667</v>
      </c>
      <c r="L4272" t="s">
        <v>26</v>
      </c>
      <c r="M4272" t="s">
        <v>27</v>
      </c>
      <c r="N4272" t="s">
        <v>27</v>
      </c>
      <c r="O4272" t="s">
        <v>27</v>
      </c>
      <c r="P4272" t="s">
        <v>27</v>
      </c>
      <c r="Q4272">
        <v>1</v>
      </c>
      <c r="R4272">
        <v>62</v>
      </c>
      <c r="S4272">
        <v>250</v>
      </c>
      <c r="T4272">
        <f>VLOOKUP(L4272,'Currency exchange'!$A:$B,2,0) *S4272</f>
        <v>3</v>
      </c>
      <c r="U4272">
        <v>3.5</v>
      </c>
      <c r="V4272" t="s">
        <v>23525</v>
      </c>
      <c r="W4272" t="s">
        <v>23532</v>
      </c>
      <c r="X4272" t="s">
        <v>6914</v>
      </c>
      <c r="Y4272">
        <v>2014</v>
      </c>
      <c r="Z4272">
        <v>8</v>
      </c>
      <c r="AA4272">
        <v>25</v>
      </c>
    </row>
    <row r="4273" spans="1:27" x14ac:dyDescent="0.25">
      <c r="A4273">
        <v>18424883</v>
      </c>
      <c r="B4273" s="1" t="s">
        <v>11346</v>
      </c>
      <c r="C4273">
        <v>1</v>
      </c>
      <c r="D4273" t="str">
        <f>VLOOKUP(C4273,'country description'!$A$1:$B$16,2,0)</f>
        <v>India</v>
      </c>
      <c r="E4273" s="1" t="s">
        <v>21</v>
      </c>
      <c r="F4273" t="s">
        <v>11347</v>
      </c>
      <c r="G4273" t="s">
        <v>261</v>
      </c>
      <c r="H4273" t="s">
        <v>262</v>
      </c>
      <c r="I4273">
        <v>77.299831499999996</v>
      </c>
      <c r="J4273">
        <v>28.533590199999999</v>
      </c>
      <c r="K4273" t="s">
        <v>2779</v>
      </c>
      <c r="L4273" t="s">
        <v>26</v>
      </c>
      <c r="M4273" t="s">
        <v>27</v>
      </c>
      <c r="N4273" t="s">
        <v>27</v>
      </c>
      <c r="O4273" t="s">
        <v>27</v>
      </c>
      <c r="P4273" t="s">
        <v>27</v>
      </c>
      <c r="Q4273">
        <v>1</v>
      </c>
      <c r="R4273">
        <v>1</v>
      </c>
      <c r="S4273">
        <v>250</v>
      </c>
      <c r="T4273">
        <f>VLOOKUP(L4273,'Currency exchange'!$A:$B,2,0) *S4273</f>
        <v>3</v>
      </c>
      <c r="U4273">
        <v>1</v>
      </c>
      <c r="V4273" t="s">
        <v>23523</v>
      </c>
      <c r="W4273" t="s">
        <v>23529</v>
      </c>
      <c r="X4273" t="s">
        <v>92</v>
      </c>
      <c r="Y4273">
        <v>2017</v>
      </c>
      <c r="Z4273">
        <v>8</v>
      </c>
      <c r="AA4273">
        <v>24</v>
      </c>
    </row>
    <row r="4274" spans="1:27" x14ac:dyDescent="0.25">
      <c r="A4274">
        <v>18425158</v>
      </c>
      <c r="B4274" s="1" t="s">
        <v>1476</v>
      </c>
      <c r="C4274">
        <v>1</v>
      </c>
      <c r="D4274" t="str">
        <f>VLOOKUP(C4274,'country description'!$A$1:$B$16,2,0)</f>
        <v>India</v>
      </c>
      <c r="E4274" s="1" t="s">
        <v>21</v>
      </c>
      <c r="F4274" t="s">
        <v>11348</v>
      </c>
      <c r="G4274" t="s">
        <v>768</v>
      </c>
      <c r="H4274" t="s">
        <v>769</v>
      </c>
      <c r="I4274">
        <v>77.193042300000002</v>
      </c>
      <c r="J4274">
        <v>28.569560200000002</v>
      </c>
      <c r="K4274" t="s">
        <v>701</v>
      </c>
      <c r="L4274" t="s">
        <v>26</v>
      </c>
      <c r="M4274" t="s">
        <v>27</v>
      </c>
      <c r="N4274" t="s">
        <v>36</v>
      </c>
      <c r="O4274" t="s">
        <v>27</v>
      </c>
      <c r="P4274" t="s">
        <v>27</v>
      </c>
      <c r="Q4274">
        <v>1</v>
      </c>
      <c r="R4274">
        <v>1</v>
      </c>
      <c r="S4274">
        <v>250</v>
      </c>
      <c r="T4274">
        <f>VLOOKUP(L4274,'Currency exchange'!$A:$B,2,0) *S4274</f>
        <v>3</v>
      </c>
      <c r="U4274">
        <v>1</v>
      </c>
      <c r="V4274" t="s">
        <v>23523</v>
      </c>
      <c r="W4274" t="s">
        <v>23529</v>
      </c>
      <c r="X4274" t="s">
        <v>6409</v>
      </c>
      <c r="Y4274">
        <v>2011</v>
      </c>
      <c r="Z4274">
        <v>8</v>
      </c>
      <c r="AA4274">
        <v>26</v>
      </c>
    </row>
    <row r="4275" spans="1:27" x14ac:dyDescent="0.25">
      <c r="A4275">
        <v>18435811</v>
      </c>
      <c r="B4275" s="1" t="s">
        <v>11349</v>
      </c>
      <c r="C4275">
        <v>1</v>
      </c>
      <c r="D4275" t="str">
        <f>VLOOKUP(C4275,'country description'!$A$1:$B$16,2,0)</f>
        <v>India</v>
      </c>
      <c r="E4275" s="1" t="s">
        <v>21</v>
      </c>
      <c r="F4275" t="s">
        <v>11350</v>
      </c>
      <c r="G4275" t="s">
        <v>1209</v>
      </c>
      <c r="H4275" t="s">
        <v>1210</v>
      </c>
      <c r="I4275">
        <v>77.291980199999998</v>
      </c>
      <c r="J4275">
        <v>28.687431100000001</v>
      </c>
      <c r="K4275" t="s">
        <v>715</v>
      </c>
      <c r="L4275" t="s">
        <v>26</v>
      </c>
      <c r="M4275" t="s">
        <v>27</v>
      </c>
      <c r="N4275" t="s">
        <v>27</v>
      </c>
      <c r="O4275" t="s">
        <v>27</v>
      </c>
      <c r="P4275" t="s">
        <v>27</v>
      </c>
      <c r="Q4275">
        <v>1</v>
      </c>
      <c r="R4275">
        <v>1</v>
      </c>
      <c r="S4275">
        <v>250</v>
      </c>
      <c r="T4275">
        <f>VLOOKUP(L4275,'Currency exchange'!$A:$B,2,0) *S4275</f>
        <v>3</v>
      </c>
      <c r="U4275">
        <v>1</v>
      </c>
      <c r="V4275" t="s">
        <v>23523</v>
      </c>
      <c r="W4275" t="s">
        <v>23529</v>
      </c>
      <c r="X4275" t="s">
        <v>4317</v>
      </c>
      <c r="Y4275">
        <v>2016</v>
      </c>
      <c r="Z4275">
        <v>8</v>
      </c>
      <c r="AA4275">
        <v>19</v>
      </c>
    </row>
    <row r="4276" spans="1:27" x14ac:dyDescent="0.25">
      <c r="A4276">
        <v>302004</v>
      </c>
      <c r="B4276" s="1" t="s">
        <v>11351</v>
      </c>
      <c r="C4276">
        <v>1</v>
      </c>
      <c r="D4276" t="str">
        <f>VLOOKUP(C4276,'country description'!$A$1:$B$16,2,0)</f>
        <v>India</v>
      </c>
      <c r="E4276" s="1" t="s">
        <v>21</v>
      </c>
      <c r="F4276" t="s">
        <v>11352</v>
      </c>
      <c r="G4276" t="s">
        <v>266</v>
      </c>
      <c r="H4276" t="s">
        <v>265</v>
      </c>
      <c r="I4276">
        <v>77.120965699999999</v>
      </c>
      <c r="J4276">
        <v>28.637019500000001</v>
      </c>
      <c r="K4276" t="s">
        <v>1868</v>
      </c>
      <c r="L4276" t="s">
        <v>26</v>
      </c>
      <c r="M4276" t="s">
        <v>27</v>
      </c>
      <c r="N4276" t="s">
        <v>27</v>
      </c>
      <c r="O4276" t="s">
        <v>27</v>
      </c>
      <c r="P4276" t="s">
        <v>27</v>
      </c>
      <c r="Q4276">
        <v>1</v>
      </c>
      <c r="R4276">
        <v>21</v>
      </c>
      <c r="S4276">
        <v>250</v>
      </c>
      <c r="T4276">
        <f>VLOOKUP(L4276,'Currency exchange'!$A:$B,2,0) *S4276</f>
        <v>3</v>
      </c>
      <c r="U4276">
        <v>3.3</v>
      </c>
      <c r="V4276" t="s">
        <v>23525</v>
      </c>
      <c r="W4276" t="s">
        <v>23532</v>
      </c>
      <c r="X4276" t="s">
        <v>4282</v>
      </c>
      <c r="Y4276">
        <v>2016</v>
      </c>
      <c r="Z4276">
        <v>8</v>
      </c>
      <c r="AA4276">
        <v>28</v>
      </c>
    </row>
    <row r="4277" spans="1:27" x14ac:dyDescent="0.25">
      <c r="A4277">
        <v>18354634</v>
      </c>
      <c r="B4277" s="1" t="s">
        <v>11353</v>
      </c>
      <c r="C4277">
        <v>1</v>
      </c>
      <c r="D4277" t="str">
        <f>VLOOKUP(C4277,'country description'!$A$1:$B$16,2,0)</f>
        <v>India</v>
      </c>
      <c r="E4277" s="1" t="s">
        <v>21</v>
      </c>
      <c r="F4277" t="s">
        <v>11354</v>
      </c>
      <c r="G4277" t="s">
        <v>1575</v>
      </c>
      <c r="H4277" t="s">
        <v>1576</v>
      </c>
      <c r="I4277">
        <v>77.058020400000004</v>
      </c>
      <c r="J4277">
        <v>28.618322599999999</v>
      </c>
      <c r="K4277" t="s">
        <v>1143</v>
      </c>
      <c r="L4277" t="s">
        <v>26</v>
      </c>
      <c r="M4277" t="s">
        <v>27</v>
      </c>
      <c r="N4277" t="s">
        <v>27</v>
      </c>
      <c r="O4277" t="s">
        <v>27</v>
      </c>
      <c r="P4277" t="s">
        <v>27</v>
      </c>
      <c r="Q4277">
        <v>1</v>
      </c>
      <c r="R4277">
        <v>2</v>
      </c>
      <c r="S4277">
        <v>250</v>
      </c>
      <c r="T4277">
        <f>VLOOKUP(L4277,'Currency exchange'!$A:$B,2,0) *S4277</f>
        <v>3</v>
      </c>
      <c r="U4277">
        <v>1</v>
      </c>
      <c r="V4277" t="s">
        <v>23523</v>
      </c>
      <c r="W4277" t="s">
        <v>23529</v>
      </c>
      <c r="X4277" t="s">
        <v>11355</v>
      </c>
      <c r="Y4277">
        <v>2016</v>
      </c>
      <c r="Z4277">
        <v>8</v>
      </c>
      <c r="AA4277">
        <v>15</v>
      </c>
    </row>
    <row r="4278" spans="1:27" x14ac:dyDescent="0.25">
      <c r="A4278">
        <v>18354639</v>
      </c>
      <c r="B4278" s="1" t="s">
        <v>11356</v>
      </c>
      <c r="C4278">
        <v>1</v>
      </c>
      <c r="D4278" t="str">
        <f>VLOOKUP(C4278,'country description'!$A$1:$B$16,2,0)</f>
        <v>India</v>
      </c>
      <c r="E4278" s="1" t="s">
        <v>21</v>
      </c>
      <c r="F4278" t="s">
        <v>11357</v>
      </c>
      <c r="G4278" t="s">
        <v>638</v>
      </c>
      <c r="H4278" t="s">
        <v>639</v>
      </c>
      <c r="I4278">
        <v>77.317158000000006</v>
      </c>
      <c r="J4278">
        <v>28.659876300000001</v>
      </c>
      <c r="K4278" t="s">
        <v>648</v>
      </c>
      <c r="L4278" t="s">
        <v>26</v>
      </c>
      <c r="M4278" t="s">
        <v>27</v>
      </c>
      <c r="N4278" t="s">
        <v>27</v>
      </c>
      <c r="O4278" t="s">
        <v>27</v>
      </c>
      <c r="P4278" t="s">
        <v>27</v>
      </c>
      <c r="Q4278">
        <v>1</v>
      </c>
      <c r="R4278">
        <v>62</v>
      </c>
      <c r="S4278">
        <v>250</v>
      </c>
      <c r="T4278">
        <f>VLOOKUP(L4278,'Currency exchange'!$A:$B,2,0) *S4278</f>
        <v>3</v>
      </c>
      <c r="U4278">
        <v>3.8</v>
      </c>
      <c r="V4278" t="s">
        <v>23525</v>
      </c>
      <c r="W4278" t="s">
        <v>23532</v>
      </c>
      <c r="X4278" t="s">
        <v>4387</v>
      </c>
      <c r="Y4278">
        <v>2011</v>
      </c>
      <c r="Z4278">
        <v>7</v>
      </c>
      <c r="AA4278">
        <v>7</v>
      </c>
    </row>
    <row r="4279" spans="1:27" x14ac:dyDescent="0.25">
      <c r="A4279">
        <v>5797</v>
      </c>
      <c r="B4279" s="1" t="s">
        <v>11358</v>
      </c>
      <c r="C4279">
        <v>1</v>
      </c>
      <c r="D4279" t="str">
        <f>VLOOKUP(C4279,'country description'!$A$1:$B$16,2,0)</f>
        <v>India</v>
      </c>
      <c r="E4279" s="1" t="s">
        <v>21</v>
      </c>
      <c r="F4279" t="s">
        <v>11359</v>
      </c>
      <c r="G4279" t="s">
        <v>2670</v>
      </c>
      <c r="H4279" t="s">
        <v>2669</v>
      </c>
      <c r="I4279">
        <v>77.236267699999999</v>
      </c>
      <c r="J4279">
        <v>28.5494743</v>
      </c>
      <c r="K4279" t="s">
        <v>951</v>
      </c>
      <c r="L4279" t="s">
        <v>26</v>
      </c>
      <c r="M4279" t="s">
        <v>27</v>
      </c>
      <c r="N4279" t="s">
        <v>27</v>
      </c>
      <c r="O4279" t="s">
        <v>27</v>
      </c>
      <c r="P4279" t="s">
        <v>27</v>
      </c>
      <c r="Q4279">
        <v>1</v>
      </c>
      <c r="R4279">
        <v>84</v>
      </c>
      <c r="S4279">
        <v>250</v>
      </c>
      <c r="T4279">
        <f>VLOOKUP(L4279,'Currency exchange'!$A:$B,2,0) *S4279</f>
        <v>3</v>
      </c>
      <c r="U4279">
        <v>3.7</v>
      </c>
      <c r="V4279" t="s">
        <v>23525</v>
      </c>
      <c r="W4279" t="s">
        <v>23532</v>
      </c>
      <c r="X4279" t="s">
        <v>1062</v>
      </c>
      <c r="Y4279">
        <v>2013</v>
      </c>
      <c r="Z4279">
        <v>7</v>
      </c>
      <c r="AA4279">
        <v>25</v>
      </c>
    </row>
    <row r="4280" spans="1:27" x14ac:dyDescent="0.25">
      <c r="A4280">
        <v>5944</v>
      </c>
      <c r="B4280" s="1" t="s">
        <v>1444</v>
      </c>
      <c r="C4280">
        <v>1</v>
      </c>
      <c r="D4280" t="str">
        <f>VLOOKUP(C4280,'country description'!$A$1:$B$16,2,0)</f>
        <v>India</v>
      </c>
      <c r="E4280" s="1" t="s">
        <v>21</v>
      </c>
      <c r="F4280" t="s">
        <v>11360</v>
      </c>
      <c r="G4280" t="s">
        <v>2680</v>
      </c>
      <c r="H4280" t="s">
        <v>2681</v>
      </c>
      <c r="I4280">
        <v>77.240053399999994</v>
      </c>
      <c r="J4280">
        <v>28.539436200000001</v>
      </c>
      <c r="K4280" t="s">
        <v>4220</v>
      </c>
      <c r="L4280" t="s">
        <v>26</v>
      </c>
      <c r="M4280" t="s">
        <v>27</v>
      </c>
      <c r="N4280" t="s">
        <v>36</v>
      </c>
      <c r="O4280" t="s">
        <v>27</v>
      </c>
      <c r="P4280" t="s">
        <v>27</v>
      </c>
      <c r="Q4280">
        <v>1</v>
      </c>
      <c r="R4280">
        <v>36</v>
      </c>
      <c r="S4280">
        <v>250</v>
      </c>
      <c r="T4280">
        <f>VLOOKUP(L4280,'Currency exchange'!$A:$B,2,0) *S4280</f>
        <v>3</v>
      </c>
      <c r="U4280">
        <v>3.6</v>
      </c>
      <c r="V4280" t="s">
        <v>23525</v>
      </c>
      <c r="W4280" t="s">
        <v>23532</v>
      </c>
      <c r="X4280" t="s">
        <v>3820</v>
      </c>
      <c r="Y4280">
        <v>2014</v>
      </c>
      <c r="Z4280">
        <v>7</v>
      </c>
      <c r="AA4280">
        <v>7</v>
      </c>
    </row>
    <row r="4281" spans="1:27" x14ac:dyDescent="0.25">
      <c r="A4281">
        <v>18281946</v>
      </c>
      <c r="B4281" s="1" t="s">
        <v>11361</v>
      </c>
      <c r="C4281">
        <v>1</v>
      </c>
      <c r="D4281" t="str">
        <f>VLOOKUP(C4281,'country description'!$A$1:$B$16,2,0)</f>
        <v>India</v>
      </c>
      <c r="E4281" s="1" t="s">
        <v>21</v>
      </c>
      <c r="F4281" t="s">
        <v>11362</v>
      </c>
      <c r="G4281" t="s">
        <v>3832</v>
      </c>
      <c r="H4281" t="s">
        <v>3833</v>
      </c>
      <c r="I4281">
        <v>77.097038699999999</v>
      </c>
      <c r="J4281">
        <v>28.6358663</v>
      </c>
      <c r="K4281" t="s">
        <v>1181</v>
      </c>
      <c r="L4281" t="s">
        <v>26</v>
      </c>
      <c r="M4281" t="s">
        <v>27</v>
      </c>
      <c r="N4281" t="s">
        <v>27</v>
      </c>
      <c r="O4281" t="s">
        <v>27</v>
      </c>
      <c r="P4281" t="s">
        <v>27</v>
      </c>
      <c r="Q4281">
        <v>1</v>
      </c>
      <c r="R4281">
        <v>8</v>
      </c>
      <c r="S4281">
        <v>250</v>
      </c>
      <c r="T4281">
        <f>VLOOKUP(L4281,'Currency exchange'!$A:$B,2,0) *S4281</f>
        <v>3</v>
      </c>
      <c r="U4281">
        <v>2.9</v>
      </c>
      <c r="V4281" t="s">
        <v>23524</v>
      </c>
      <c r="W4281" t="s">
        <v>23530</v>
      </c>
      <c r="X4281" t="s">
        <v>11363</v>
      </c>
      <c r="Y4281">
        <v>2013</v>
      </c>
      <c r="Z4281">
        <v>7</v>
      </c>
      <c r="AA4281">
        <v>22</v>
      </c>
    </row>
    <row r="4282" spans="1:27" x14ac:dyDescent="0.25">
      <c r="A4282">
        <v>7018</v>
      </c>
      <c r="B4282" s="1" t="s">
        <v>9038</v>
      </c>
      <c r="C4282">
        <v>1</v>
      </c>
      <c r="D4282" t="str">
        <f>VLOOKUP(C4282,'country description'!$A$1:$B$16,2,0)</f>
        <v>India</v>
      </c>
      <c r="E4282" s="1" t="s">
        <v>21</v>
      </c>
      <c r="F4282" t="s">
        <v>11364</v>
      </c>
      <c r="G4282" t="s">
        <v>2377</v>
      </c>
      <c r="H4282" t="s">
        <v>2376</v>
      </c>
      <c r="I4282">
        <v>77.091797799999995</v>
      </c>
      <c r="J4282">
        <v>28.6278364</v>
      </c>
      <c r="K4282" t="s">
        <v>949</v>
      </c>
      <c r="L4282" t="s">
        <v>26</v>
      </c>
      <c r="M4282" t="s">
        <v>27</v>
      </c>
      <c r="N4282" t="s">
        <v>27</v>
      </c>
      <c r="O4282" t="s">
        <v>27</v>
      </c>
      <c r="P4282" t="s">
        <v>27</v>
      </c>
      <c r="Q4282">
        <v>1</v>
      </c>
      <c r="R4282">
        <v>66</v>
      </c>
      <c r="S4282">
        <v>250</v>
      </c>
      <c r="T4282">
        <f>VLOOKUP(L4282,'Currency exchange'!$A:$B,2,0) *S4282</f>
        <v>3</v>
      </c>
      <c r="U4282">
        <v>1.9</v>
      </c>
      <c r="V4282" t="s">
        <v>23523</v>
      </c>
      <c r="W4282" t="s">
        <v>23529</v>
      </c>
      <c r="X4282" t="s">
        <v>1940</v>
      </c>
      <c r="Y4282">
        <v>2017</v>
      </c>
      <c r="Z4282">
        <v>7</v>
      </c>
      <c r="AA4282">
        <v>13</v>
      </c>
    </row>
    <row r="4283" spans="1:27" x14ac:dyDescent="0.25">
      <c r="A4283">
        <v>302868</v>
      </c>
      <c r="B4283" s="1" t="s">
        <v>1005</v>
      </c>
      <c r="C4283">
        <v>1</v>
      </c>
      <c r="D4283" t="str">
        <f>VLOOKUP(C4283,'country description'!$A$1:$B$16,2,0)</f>
        <v>India</v>
      </c>
      <c r="E4283" s="1" t="s">
        <v>21</v>
      </c>
      <c r="F4283" t="s">
        <v>11365</v>
      </c>
      <c r="G4283" t="s">
        <v>2223</v>
      </c>
      <c r="H4283" t="s">
        <v>2224</v>
      </c>
      <c r="I4283">
        <v>77.251157000000006</v>
      </c>
      <c r="J4283">
        <v>28.544168800000001</v>
      </c>
      <c r="K4283" t="s">
        <v>1071</v>
      </c>
      <c r="L4283" t="s">
        <v>26</v>
      </c>
      <c r="M4283" t="s">
        <v>27</v>
      </c>
      <c r="N4283" t="s">
        <v>27</v>
      </c>
      <c r="O4283" t="s">
        <v>27</v>
      </c>
      <c r="P4283" t="s">
        <v>27</v>
      </c>
      <c r="Q4283">
        <v>1</v>
      </c>
      <c r="R4283">
        <v>11</v>
      </c>
      <c r="S4283">
        <v>250</v>
      </c>
      <c r="T4283">
        <f>VLOOKUP(L4283,'Currency exchange'!$A:$B,2,0) *S4283</f>
        <v>3</v>
      </c>
      <c r="U4283">
        <v>2.9</v>
      </c>
      <c r="V4283" t="s">
        <v>23524</v>
      </c>
      <c r="W4283" t="s">
        <v>23530</v>
      </c>
      <c r="X4283" t="s">
        <v>9584</v>
      </c>
      <c r="Y4283">
        <v>2010</v>
      </c>
      <c r="Z4283">
        <v>7</v>
      </c>
      <c r="AA4283">
        <v>8</v>
      </c>
    </row>
    <row r="4284" spans="1:27" x14ac:dyDescent="0.25">
      <c r="A4284">
        <v>302896</v>
      </c>
      <c r="B4284" s="1" t="s">
        <v>11366</v>
      </c>
      <c r="C4284">
        <v>1</v>
      </c>
      <c r="D4284" t="str">
        <f>VLOOKUP(C4284,'country description'!$A$1:$B$16,2,0)</f>
        <v>India</v>
      </c>
      <c r="E4284" s="1" t="s">
        <v>21</v>
      </c>
      <c r="F4284" t="s">
        <v>11367</v>
      </c>
      <c r="G4284" t="s">
        <v>2223</v>
      </c>
      <c r="H4284" t="s">
        <v>2224</v>
      </c>
      <c r="I4284">
        <v>77.256247959999996</v>
      </c>
      <c r="J4284">
        <v>28.52800925</v>
      </c>
      <c r="K4284" t="s">
        <v>1181</v>
      </c>
      <c r="L4284" t="s">
        <v>26</v>
      </c>
      <c r="M4284" t="s">
        <v>27</v>
      </c>
      <c r="N4284" t="s">
        <v>27</v>
      </c>
      <c r="O4284" t="s">
        <v>27</v>
      </c>
      <c r="P4284" t="s">
        <v>27</v>
      </c>
      <c r="Q4284">
        <v>1</v>
      </c>
      <c r="R4284">
        <v>10</v>
      </c>
      <c r="S4284">
        <v>250</v>
      </c>
      <c r="T4284">
        <f>VLOOKUP(L4284,'Currency exchange'!$A:$B,2,0) *S4284</f>
        <v>3</v>
      </c>
      <c r="U4284">
        <v>2.9</v>
      </c>
      <c r="V4284" t="s">
        <v>23524</v>
      </c>
      <c r="W4284" t="s">
        <v>23530</v>
      </c>
      <c r="X4284" t="s">
        <v>5203</v>
      </c>
      <c r="Y4284">
        <v>2010</v>
      </c>
      <c r="Z4284">
        <v>7</v>
      </c>
      <c r="AA4284">
        <v>18</v>
      </c>
    </row>
    <row r="4285" spans="1:27" x14ac:dyDescent="0.25">
      <c r="A4285">
        <v>300910</v>
      </c>
      <c r="B4285" s="1" t="s">
        <v>11368</v>
      </c>
      <c r="C4285">
        <v>1</v>
      </c>
      <c r="D4285" t="str">
        <f>VLOOKUP(C4285,'country description'!$A$1:$B$16,2,0)</f>
        <v>India</v>
      </c>
      <c r="E4285" s="1" t="s">
        <v>21</v>
      </c>
      <c r="F4285" t="s">
        <v>11369</v>
      </c>
      <c r="G4285" t="s">
        <v>3423</v>
      </c>
      <c r="H4285" t="s">
        <v>3424</v>
      </c>
      <c r="I4285">
        <v>77.302308400000001</v>
      </c>
      <c r="J4285">
        <v>28.649227499999999</v>
      </c>
      <c r="K4285" t="s">
        <v>1284</v>
      </c>
      <c r="L4285" t="s">
        <v>26</v>
      </c>
      <c r="M4285" t="s">
        <v>27</v>
      </c>
      <c r="N4285" t="s">
        <v>27</v>
      </c>
      <c r="O4285" t="s">
        <v>27</v>
      </c>
      <c r="P4285" t="s">
        <v>27</v>
      </c>
      <c r="Q4285">
        <v>1</v>
      </c>
      <c r="R4285">
        <v>300</v>
      </c>
      <c r="S4285">
        <v>250</v>
      </c>
      <c r="T4285">
        <f>VLOOKUP(L4285,'Currency exchange'!$A:$B,2,0) *S4285</f>
        <v>3</v>
      </c>
      <c r="U4285">
        <v>3.8</v>
      </c>
      <c r="V4285" t="s">
        <v>23525</v>
      </c>
      <c r="W4285" t="s">
        <v>23532</v>
      </c>
      <c r="X4285" t="s">
        <v>11370</v>
      </c>
      <c r="Y4285">
        <v>2014</v>
      </c>
      <c r="Z4285">
        <v>7</v>
      </c>
      <c r="AA4285">
        <v>22</v>
      </c>
    </row>
    <row r="4286" spans="1:27" x14ac:dyDescent="0.25">
      <c r="A4286">
        <v>18377903</v>
      </c>
      <c r="B4286" s="1" t="s">
        <v>11371</v>
      </c>
      <c r="C4286">
        <v>1</v>
      </c>
      <c r="D4286" t="str">
        <f>VLOOKUP(C4286,'country description'!$A$1:$B$16,2,0)</f>
        <v>India</v>
      </c>
      <c r="E4286" s="1" t="s">
        <v>21</v>
      </c>
      <c r="F4286" t="s">
        <v>11372</v>
      </c>
      <c r="G4286" t="s">
        <v>922</v>
      </c>
      <c r="H4286" t="s">
        <v>923</v>
      </c>
      <c r="I4286">
        <v>77.2842251</v>
      </c>
      <c r="J4286">
        <v>28.638614799999999</v>
      </c>
      <c r="K4286" t="s">
        <v>701</v>
      </c>
      <c r="L4286" t="s">
        <v>26</v>
      </c>
      <c r="M4286" t="s">
        <v>27</v>
      </c>
      <c r="N4286" t="s">
        <v>36</v>
      </c>
      <c r="O4286" t="s">
        <v>27</v>
      </c>
      <c r="P4286" t="s">
        <v>27</v>
      </c>
      <c r="Q4286">
        <v>1</v>
      </c>
      <c r="R4286">
        <v>4</v>
      </c>
      <c r="S4286">
        <v>250</v>
      </c>
      <c r="T4286">
        <f>VLOOKUP(L4286,'Currency exchange'!$A:$B,2,0) *S4286</f>
        <v>3</v>
      </c>
      <c r="U4286">
        <v>3.2</v>
      </c>
      <c r="V4286" t="s">
        <v>23525</v>
      </c>
      <c r="W4286" t="s">
        <v>23532</v>
      </c>
      <c r="X4286" t="s">
        <v>11373</v>
      </c>
      <c r="Y4286">
        <v>2014</v>
      </c>
      <c r="Z4286">
        <v>7</v>
      </c>
      <c r="AA4286">
        <v>12</v>
      </c>
    </row>
    <row r="4287" spans="1:27" x14ac:dyDescent="0.25">
      <c r="A4287">
        <v>18168164</v>
      </c>
      <c r="B4287" s="1" t="s">
        <v>11374</v>
      </c>
      <c r="C4287">
        <v>1</v>
      </c>
      <c r="D4287" t="str">
        <f>VLOOKUP(C4287,'country description'!$A$1:$B$16,2,0)</f>
        <v>India</v>
      </c>
      <c r="E4287" s="1" t="s">
        <v>21</v>
      </c>
      <c r="F4287" t="s">
        <v>11375</v>
      </c>
      <c r="G4287" t="s">
        <v>40</v>
      </c>
      <c r="H4287" t="s">
        <v>41</v>
      </c>
      <c r="I4287">
        <v>77.123932300000007</v>
      </c>
      <c r="J4287">
        <v>28.5432284</v>
      </c>
      <c r="K4287" t="s">
        <v>819</v>
      </c>
      <c r="L4287" t="s">
        <v>26</v>
      </c>
      <c r="M4287" t="s">
        <v>27</v>
      </c>
      <c r="N4287" t="s">
        <v>27</v>
      </c>
      <c r="O4287" t="s">
        <v>27</v>
      </c>
      <c r="P4287" t="s">
        <v>27</v>
      </c>
      <c r="Q4287">
        <v>1</v>
      </c>
      <c r="R4287">
        <v>2</v>
      </c>
      <c r="S4287">
        <v>250</v>
      </c>
      <c r="T4287">
        <f>VLOOKUP(L4287,'Currency exchange'!$A:$B,2,0) *S4287</f>
        <v>3</v>
      </c>
      <c r="U4287">
        <v>1</v>
      </c>
      <c r="V4287" t="s">
        <v>23523</v>
      </c>
      <c r="W4287" t="s">
        <v>23529</v>
      </c>
      <c r="X4287" t="s">
        <v>3563</v>
      </c>
      <c r="Y4287">
        <v>2011</v>
      </c>
      <c r="Z4287">
        <v>7</v>
      </c>
      <c r="AA4287">
        <v>8</v>
      </c>
    </row>
    <row r="4288" spans="1:27" x14ac:dyDescent="0.25">
      <c r="A4288">
        <v>8110</v>
      </c>
      <c r="B4288" s="1" t="s">
        <v>11376</v>
      </c>
      <c r="C4288">
        <v>1</v>
      </c>
      <c r="D4288" t="str">
        <f>VLOOKUP(C4288,'country description'!$A$1:$B$16,2,0)</f>
        <v>India</v>
      </c>
      <c r="E4288" s="1" t="s">
        <v>21</v>
      </c>
      <c r="F4288" t="s">
        <v>11377</v>
      </c>
      <c r="G4288" t="s">
        <v>145</v>
      </c>
      <c r="H4288" t="s">
        <v>146</v>
      </c>
      <c r="I4288">
        <v>77.306590700000001</v>
      </c>
      <c r="J4288">
        <v>28.5890442</v>
      </c>
      <c r="K4288" t="s">
        <v>1033</v>
      </c>
      <c r="L4288" t="s">
        <v>26</v>
      </c>
      <c r="M4288" t="s">
        <v>27</v>
      </c>
      <c r="N4288" t="s">
        <v>27</v>
      </c>
      <c r="O4288" t="s">
        <v>27</v>
      </c>
      <c r="P4288" t="s">
        <v>27</v>
      </c>
      <c r="Q4288">
        <v>1</v>
      </c>
      <c r="R4288">
        <v>5</v>
      </c>
      <c r="S4288">
        <v>250</v>
      </c>
      <c r="T4288">
        <f>VLOOKUP(L4288,'Currency exchange'!$A:$B,2,0) *S4288</f>
        <v>3</v>
      </c>
      <c r="U4288">
        <v>2.9</v>
      </c>
      <c r="V4288" t="s">
        <v>23524</v>
      </c>
      <c r="W4288" t="s">
        <v>23530</v>
      </c>
      <c r="X4288" t="s">
        <v>5766</v>
      </c>
      <c r="Y4288">
        <v>2018</v>
      </c>
      <c r="Z4288">
        <v>7</v>
      </c>
      <c r="AA4288">
        <v>12</v>
      </c>
    </row>
    <row r="4289" spans="1:27" x14ac:dyDescent="0.25">
      <c r="A4289">
        <v>308526</v>
      </c>
      <c r="B4289" s="1" t="s">
        <v>11378</v>
      </c>
      <c r="C4289">
        <v>1</v>
      </c>
      <c r="D4289" t="str">
        <f>VLOOKUP(C4289,'country description'!$A$1:$B$16,2,0)</f>
        <v>India</v>
      </c>
      <c r="E4289" s="1" t="s">
        <v>21</v>
      </c>
      <c r="F4289" t="s">
        <v>11379</v>
      </c>
      <c r="G4289" t="s">
        <v>145</v>
      </c>
      <c r="H4289" t="s">
        <v>146</v>
      </c>
      <c r="I4289">
        <v>77.299098259999994</v>
      </c>
      <c r="J4289">
        <v>28.605451009999999</v>
      </c>
      <c r="K4289" t="s">
        <v>754</v>
      </c>
      <c r="L4289" t="s">
        <v>26</v>
      </c>
      <c r="M4289" t="s">
        <v>27</v>
      </c>
      <c r="N4289" t="s">
        <v>27</v>
      </c>
      <c r="O4289" t="s">
        <v>27</v>
      </c>
      <c r="P4289" t="s">
        <v>27</v>
      </c>
      <c r="Q4289">
        <v>1</v>
      </c>
      <c r="R4289">
        <v>7</v>
      </c>
      <c r="S4289">
        <v>250</v>
      </c>
      <c r="T4289">
        <f>VLOOKUP(L4289,'Currency exchange'!$A:$B,2,0) *S4289</f>
        <v>3</v>
      </c>
      <c r="U4289">
        <v>3.1</v>
      </c>
      <c r="V4289" t="s">
        <v>23525</v>
      </c>
      <c r="W4289" t="s">
        <v>23532</v>
      </c>
      <c r="X4289" t="s">
        <v>11363</v>
      </c>
      <c r="Y4289">
        <v>2013</v>
      </c>
      <c r="Z4289">
        <v>7</v>
      </c>
      <c r="AA4289">
        <v>22</v>
      </c>
    </row>
    <row r="4290" spans="1:27" x14ac:dyDescent="0.25">
      <c r="A4290">
        <v>7393</v>
      </c>
      <c r="B4290" s="1" t="s">
        <v>11380</v>
      </c>
      <c r="C4290">
        <v>1</v>
      </c>
      <c r="D4290" t="str">
        <f>VLOOKUP(C4290,'country description'!$A$1:$B$16,2,0)</f>
        <v>India</v>
      </c>
      <c r="E4290" s="1" t="s">
        <v>21</v>
      </c>
      <c r="F4290" t="s">
        <v>11381</v>
      </c>
      <c r="G4290" t="s">
        <v>351</v>
      </c>
      <c r="H4290" t="s">
        <v>352</v>
      </c>
      <c r="I4290">
        <v>77.174150499999996</v>
      </c>
      <c r="J4290">
        <v>28.556849199999998</v>
      </c>
      <c r="K4290" t="s">
        <v>11382</v>
      </c>
      <c r="L4290" t="s">
        <v>26</v>
      </c>
      <c r="M4290" t="s">
        <v>27</v>
      </c>
      <c r="N4290" t="s">
        <v>27</v>
      </c>
      <c r="O4290" t="s">
        <v>27</v>
      </c>
      <c r="P4290" t="s">
        <v>27</v>
      </c>
      <c r="Q4290">
        <v>1</v>
      </c>
      <c r="R4290">
        <v>12</v>
      </c>
      <c r="S4290">
        <v>250</v>
      </c>
      <c r="T4290">
        <f>VLOOKUP(L4290,'Currency exchange'!$A:$B,2,0) *S4290</f>
        <v>3</v>
      </c>
      <c r="U4290">
        <v>2.8</v>
      </c>
      <c r="V4290" t="s">
        <v>23524</v>
      </c>
      <c r="W4290" t="s">
        <v>23530</v>
      </c>
      <c r="X4290" t="s">
        <v>8656</v>
      </c>
      <c r="Y4290">
        <v>2017</v>
      </c>
      <c r="Z4290">
        <v>7</v>
      </c>
      <c r="AA4290">
        <v>11</v>
      </c>
    </row>
    <row r="4291" spans="1:27" x14ac:dyDescent="0.25">
      <c r="A4291">
        <v>311787</v>
      </c>
      <c r="B4291" s="1" t="s">
        <v>11383</v>
      </c>
      <c r="C4291">
        <v>1</v>
      </c>
      <c r="D4291" t="str">
        <f>VLOOKUP(C4291,'country description'!$A$1:$B$16,2,0)</f>
        <v>India</v>
      </c>
      <c r="E4291" s="1" t="s">
        <v>21</v>
      </c>
      <c r="F4291" t="s">
        <v>11384</v>
      </c>
      <c r="G4291" t="s">
        <v>2404</v>
      </c>
      <c r="H4291" t="s">
        <v>2403</v>
      </c>
      <c r="I4291">
        <v>77.176495500000001</v>
      </c>
      <c r="J4291">
        <v>28.6437563</v>
      </c>
      <c r="K4291" t="s">
        <v>701</v>
      </c>
      <c r="L4291" t="s">
        <v>26</v>
      </c>
      <c r="M4291" t="s">
        <v>27</v>
      </c>
      <c r="N4291" t="s">
        <v>27</v>
      </c>
      <c r="O4291" t="s">
        <v>27</v>
      </c>
      <c r="P4291" t="s">
        <v>27</v>
      </c>
      <c r="Q4291">
        <v>1</v>
      </c>
      <c r="R4291">
        <v>7</v>
      </c>
      <c r="S4291">
        <v>250</v>
      </c>
      <c r="T4291">
        <f>VLOOKUP(L4291,'Currency exchange'!$A:$B,2,0) *S4291</f>
        <v>3</v>
      </c>
      <c r="U4291">
        <v>3.1</v>
      </c>
      <c r="V4291" t="s">
        <v>23525</v>
      </c>
      <c r="W4291" t="s">
        <v>23532</v>
      </c>
      <c r="X4291" t="s">
        <v>11385</v>
      </c>
      <c r="Y4291">
        <v>2017</v>
      </c>
      <c r="Z4291">
        <v>7</v>
      </c>
      <c r="AA4291">
        <v>1</v>
      </c>
    </row>
    <row r="4292" spans="1:27" x14ac:dyDescent="0.25">
      <c r="A4292">
        <v>18222576</v>
      </c>
      <c r="B4292" s="1" t="s">
        <v>11386</v>
      </c>
      <c r="C4292">
        <v>1</v>
      </c>
      <c r="D4292" t="str">
        <f>VLOOKUP(C4292,'country description'!$A$1:$B$16,2,0)</f>
        <v>India</v>
      </c>
      <c r="E4292" s="1" t="s">
        <v>21</v>
      </c>
      <c r="F4292" t="s">
        <v>11387</v>
      </c>
      <c r="G4292" t="s">
        <v>303</v>
      </c>
      <c r="H4292" t="s">
        <v>302</v>
      </c>
      <c r="I4292">
        <v>77.161502900000002</v>
      </c>
      <c r="J4292">
        <v>28.708529800000001</v>
      </c>
      <c r="K4292" t="s">
        <v>701</v>
      </c>
      <c r="L4292" t="s">
        <v>26</v>
      </c>
      <c r="M4292" t="s">
        <v>27</v>
      </c>
      <c r="N4292" t="s">
        <v>27</v>
      </c>
      <c r="O4292" t="s">
        <v>27</v>
      </c>
      <c r="P4292" t="s">
        <v>27</v>
      </c>
      <c r="Q4292">
        <v>1</v>
      </c>
      <c r="R4292">
        <v>11</v>
      </c>
      <c r="S4292">
        <v>250</v>
      </c>
      <c r="T4292">
        <f>VLOOKUP(L4292,'Currency exchange'!$A:$B,2,0) *S4292</f>
        <v>3</v>
      </c>
      <c r="U4292">
        <v>2.8</v>
      </c>
      <c r="V4292" t="s">
        <v>23524</v>
      </c>
      <c r="W4292" t="s">
        <v>23530</v>
      </c>
      <c r="X4292" t="s">
        <v>11363</v>
      </c>
      <c r="Y4292">
        <v>2013</v>
      </c>
      <c r="Z4292">
        <v>7</v>
      </c>
      <c r="AA4292">
        <v>22</v>
      </c>
    </row>
    <row r="4293" spans="1:27" x14ac:dyDescent="0.25">
      <c r="A4293">
        <v>7793</v>
      </c>
      <c r="B4293" s="1" t="s">
        <v>11388</v>
      </c>
      <c r="C4293">
        <v>1</v>
      </c>
      <c r="D4293" t="str">
        <f>VLOOKUP(C4293,'country description'!$A$1:$B$16,2,0)</f>
        <v>India</v>
      </c>
      <c r="E4293" s="1" t="s">
        <v>21</v>
      </c>
      <c r="F4293" t="s">
        <v>11389</v>
      </c>
      <c r="G4293" t="s">
        <v>2615</v>
      </c>
      <c r="H4293" t="s">
        <v>2616</v>
      </c>
      <c r="I4293">
        <v>77.221373299999996</v>
      </c>
      <c r="J4293">
        <v>28.568039299999999</v>
      </c>
      <c r="K4293" t="s">
        <v>701</v>
      </c>
      <c r="L4293" t="s">
        <v>26</v>
      </c>
      <c r="M4293" t="s">
        <v>27</v>
      </c>
      <c r="N4293" t="s">
        <v>27</v>
      </c>
      <c r="O4293" t="s">
        <v>27</v>
      </c>
      <c r="P4293" t="s">
        <v>27</v>
      </c>
      <c r="Q4293">
        <v>1</v>
      </c>
      <c r="R4293">
        <v>3</v>
      </c>
      <c r="S4293">
        <v>250</v>
      </c>
      <c r="T4293">
        <f>VLOOKUP(L4293,'Currency exchange'!$A:$B,2,0) *S4293</f>
        <v>3</v>
      </c>
      <c r="U4293">
        <v>1</v>
      </c>
      <c r="V4293" t="s">
        <v>23523</v>
      </c>
      <c r="W4293" t="s">
        <v>23529</v>
      </c>
      <c r="X4293" t="s">
        <v>6491</v>
      </c>
      <c r="Y4293">
        <v>2018</v>
      </c>
      <c r="Z4293">
        <v>7</v>
      </c>
      <c r="AA4293">
        <v>5</v>
      </c>
    </row>
    <row r="4294" spans="1:27" x14ac:dyDescent="0.25">
      <c r="A4294">
        <v>17989093</v>
      </c>
      <c r="B4294" s="1" t="s">
        <v>9316</v>
      </c>
      <c r="C4294">
        <v>1</v>
      </c>
      <c r="D4294" t="str">
        <f>VLOOKUP(C4294,'country description'!$A$1:$B$16,2,0)</f>
        <v>India</v>
      </c>
      <c r="E4294" s="1" t="s">
        <v>21</v>
      </c>
      <c r="F4294" t="s">
        <v>11390</v>
      </c>
      <c r="G4294" t="s">
        <v>266</v>
      </c>
      <c r="H4294" t="s">
        <v>265</v>
      </c>
      <c r="I4294">
        <v>77.120561199999997</v>
      </c>
      <c r="J4294">
        <v>28.637115000000001</v>
      </c>
      <c r="K4294" t="s">
        <v>1181</v>
      </c>
      <c r="L4294" t="s">
        <v>26</v>
      </c>
      <c r="M4294" t="s">
        <v>27</v>
      </c>
      <c r="N4294" t="s">
        <v>27</v>
      </c>
      <c r="O4294" t="s">
        <v>27</v>
      </c>
      <c r="P4294" t="s">
        <v>27</v>
      </c>
      <c r="Q4294">
        <v>1</v>
      </c>
      <c r="R4294">
        <v>2</v>
      </c>
      <c r="S4294">
        <v>250</v>
      </c>
      <c r="T4294">
        <f>VLOOKUP(L4294,'Currency exchange'!$A:$B,2,0) *S4294</f>
        <v>3</v>
      </c>
      <c r="U4294">
        <v>1</v>
      </c>
      <c r="V4294" t="s">
        <v>23523</v>
      </c>
      <c r="W4294" t="s">
        <v>23529</v>
      </c>
      <c r="X4294" t="s">
        <v>11391</v>
      </c>
      <c r="Y4294">
        <v>2016</v>
      </c>
      <c r="Z4294">
        <v>7</v>
      </c>
      <c r="AA4294">
        <v>3</v>
      </c>
    </row>
    <row r="4295" spans="1:27" x14ac:dyDescent="0.25">
      <c r="A4295">
        <v>18292469</v>
      </c>
      <c r="B4295" s="1" t="s">
        <v>9111</v>
      </c>
      <c r="C4295">
        <v>1</v>
      </c>
      <c r="D4295" t="str">
        <f>VLOOKUP(C4295,'country description'!$A$1:$B$16,2,0)</f>
        <v>India</v>
      </c>
      <c r="E4295" s="1" t="s">
        <v>21</v>
      </c>
      <c r="F4295" t="s">
        <v>10345</v>
      </c>
      <c r="G4295" t="s">
        <v>958</v>
      </c>
      <c r="H4295" t="s">
        <v>959</v>
      </c>
      <c r="I4295">
        <v>77.106405199999998</v>
      </c>
      <c r="J4295">
        <v>28.642518500000001</v>
      </c>
      <c r="K4295" t="s">
        <v>701</v>
      </c>
      <c r="L4295" t="s">
        <v>26</v>
      </c>
      <c r="M4295" t="s">
        <v>27</v>
      </c>
      <c r="N4295" t="s">
        <v>27</v>
      </c>
      <c r="O4295" t="s">
        <v>27</v>
      </c>
      <c r="P4295" t="s">
        <v>27</v>
      </c>
      <c r="Q4295">
        <v>1</v>
      </c>
      <c r="R4295">
        <v>8</v>
      </c>
      <c r="S4295">
        <v>250</v>
      </c>
      <c r="T4295">
        <f>VLOOKUP(L4295,'Currency exchange'!$A:$B,2,0) *S4295</f>
        <v>3</v>
      </c>
      <c r="U4295">
        <v>3.1</v>
      </c>
      <c r="V4295" t="s">
        <v>23525</v>
      </c>
      <c r="W4295" t="s">
        <v>23532</v>
      </c>
      <c r="X4295" t="s">
        <v>11392</v>
      </c>
      <c r="Y4295">
        <v>2017</v>
      </c>
      <c r="Z4295">
        <v>7</v>
      </c>
      <c r="AA4295">
        <v>7</v>
      </c>
    </row>
    <row r="4296" spans="1:27" x14ac:dyDescent="0.25">
      <c r="A4296">
        <v>1023</v>
      </c>
      <c r="B4296" s="1" t="s">
        <v>11285</v>
      </c>
      <c r="C4296">
        <v>1</v>
      </c>
      <c r="D4296" t="str">
        <f>VLOOKUP(C4296,'country description'!$A$1:$B$16,2,0)</f>
        <v>India</v>
      </c>
      <c r="E4296" s="1" t="s">
        <v>21</v>
      </c>
      <c r="F4296" t="s">
        <v>11393</v>
      </c>
      <c r="G4296" t="s">
        <v>3148</v>
      </c>
      <c r="H4296" t="s">
        <v>3149</v>
      </c>
      <c r="I4296">
        <v>77.269154</v>
      </c>
      <c r="J4296">
        <v>28.567481000000001</v>
      </c>
      <c r="K4296" t="s">
        <v>5782</v>
      </c>
      <c r="L4296" t="s">
        <v>26</v>
      </c>
      <c r="M4296" t="s">
        <v>27</v>
      </c>
      <c r="N4296" t="s">
        <v>27</v>
      </c>
      <c r="O4296" t="s">
        <v>27</v>
      </c>
      <c r="P4296" t="s">
        <v>27</v>
      </c>
      <c r="Q4296">
        <v>1</v>
      </c>
      <c r="R4296">
        <v>109</v>
      </c>
      <c r="S4296">
        <v>250</v>
      </c>
      <c r="T4296">
        <f>VLOOKUP(L4296,'Currency exchange'!$A:$B,2,0) *S4296</f>
        <v>3</v>
      </c>
      <c r="U4296">
        <v>3.4</v>
      </c>
      <c r="V4296" t="s">
        <v>23525</v>
      </c>
      <c r="W4296" t="s">
        <v>23532</v>
      </c>
      <c r="X4296" t="s">
        <v>6478</v>
      </c>
      <c r="Y4296">
        <v>2016</v>
      </c>
      <c r="Z4296">
        <v>7</v>
      </c>
      <c r="AA4296">
        <v>2</v>
      </c>
    </row>
    <row r="4297" spans="1:27" x14ac:dyDescent="0.25">
      <c r="A4297">
        <v>1867</v>
      </c>
      <c r="B4297" s="1" t="s">
        <v>11394</v>
      </c>
      <c r="C4297">
        <v>1</v>
      </c>
      <c r="D4297" t="str">
        <f>VLOOKUP(C4297,'country description'!$A$1:$B$16,2,0)</f>
        <v>India</v>
      </c>
      <c r="E4297" s="1" t="s">
        <v>21</v>
      </c>
      <c r="F4297" t="s">
        <v>11395</v>
      </c>
      <c r="G4297" t="s">
        <v>4454</v>
      </c>
      <c r="H4297" t="s">
        <v>4455</v>
      </c>
      <c r="I4297">
        <v>77.187205599999999</v>
      </c>
      <c r="J4297">
        <v>28.5682072</v>
      </c>
      <c r="K4297" t="s">
        <v>644</v>
      </c>
      <c r="L4297" t="s">
        <v>26</v>
      </c>
      <c r="M4297" t="s">
        <v>27</v>
      </c>
      <c r="N4297" t="s">
        <v>27</v>
      </c>
      <c r="O4297" t="s">
        <v>27</v>
      </c>
      <c r="P4297" t="s">
        <v>27</v>
      </c>
      <c r="Q4297">
        <v>1</v>
      </c>
      <c r="R4297">
        <v>11</v>
      </c>
      <c r="S4297">
        <v>250</v>
      </c>
      <c r="T4297">
        <f>VLOOKUP(L4297,'Currency exchange'!$A:$B,2,0) *S4297</f>
        <v>3</v>
      </c>
      <c r="U4297">
        <v>3</v>
      </c>
      <c r="V4297" t="s">
        <v>23525</v>
      </c>
      <c r="W4297" t="s">
        <v>23532</v>
      </c>
      <c r="X4297" t="s">
        <v>11396</v>
      </c>
      <c r="Y4297">
        <v>2014</v>
      </c>
      <c r="Z4297">
        <v>6</v>
      </c>
      <c r="AA4297">
        <v>13</v>
      </c>
    </row>
    <row r="4298" spans="1:27" x14ac:dyDescent="0.25">
      <c r="A4298">
        <v>300984</v>
      </c>
      <c r="B4298" s="1" t="s">
        <v>11397</v>
      </c>
      <c r="C4298">
        <v>1</v>
      </c>
      <c r="D4298" t="str">
        <f>VLOOKUP(C4298,'country description'!$A$1:$B$16,2,0)</f>
        <v>India</v>
      </c>
      <c r="E4298" s="1" t="s">
        <v>21</v>
      </c>
      <c r="F4298" t="s">
        <v>11398</v>
      </c>
      <c r="G4298" t="s">
        <v>313</v>
      </c>
      <c r="H4298" t="s">
        <v>314</v>
      </c>
      <c r="I4298">
        <v>77.248581869999995</v>
      </c>
      <c r="J4298">
        <v>28.54001105</v>
      </c>
      <c r="K4298" t="s">
        <v>648</v>
      </c>
      <c r="L4298" t="s">
        <v>26</v>
      </c>
      <c r="M4298" t="s">
        <v>27</v>
      </c>
      <c r="N4298" t="s">
        <v>27</v>
      </c>
      <c r="O4298" t="s">
        <v>27</v>
      </c>
      <c r="P4298" t="s">
        <v>27</v>
      </c>
      <c r="Q4298">
        <v>1</v>
      </c>
      <c r="R4298">
        <v>27</v>
      </c>
      <c r="S4298">
        <v>250</v>
      </c>
      <c r="T4298">
        <f>VLOOKUP(L4298,'Currency exchange'!$A:$B,2,0) *S4298</f>
        <v>3</v>
      </c>
      <c r="U4298">
        <v>3.3</v>
      </c>
      <c r="V4298" t="s">
        <v>23525</v>
      </c>
      <c r="W4298" t="s">
        <v>23532</v>
      </c>
      <c r="X4298" t="s">
        <v>219</v>
      </c>
      <c r="Y4298">
        <v>2018</v>
      </c>
      <c r="Z4298">
        <v>6</v>
      </c>
      <c r="AA4298">
        <v>25</v>
      </c>
    </row>
    <row r="4299" spans="1:27" x14ac:dyDescent="0.25">
      <c r="A4299">
        <v>18368621</v>
      </c>
      <c r="B4299" s="1" t="s">
        <v>11399</v>
      </c>
      <c r="C4299">
        <v>1</v>
      </c>
      <c r="D4299" t="str">
        <f>VLOOKUP(C4299,'country description'!$A$1:$B$16,2,0)</f>
        <v>India</v>
      </c>
      <c r="E4299" s="1" t="s">
        <v>21</v>
      </c>
      <c r="F4299" t="s">
        <v>11400</v>
      </c>
      <c r="G4299" t="s">
        <v>85</v>
      </c>
      <c r="H4299" t="s">
        <v>86</v>
      </c>
      <c r="I4299">
        <v>77.316597700000003</v>
      </c>
      <c r="J4299">
        <v>28.680440999999998</v>
      </c>
      <c r="K4299" t="s">
        <v>1155</v>
      </c>
      <c r="L4299" t="s">
        <v>26</v>
      </c>
      <c r="M4299" t="s">
        <v>27</v>
      </c>
      <c r="N4299" t="s">
        <v>27</v>
      </c>
      <c r="O4299" t="s">
        <v>27</v>
      </c>
      <c r="P4299" t="s">
        <v>27</v>
      </c>
      <c r="Q4299">
        <v>1</v>
      </c>
      <c r="R4299">
        <v>23</v>
      </c>
      <c r="S4299">
        <v>250</v>
      </c>
      <c r="T4299">
        <f>VLOOKUP(L4299,'Currency exchange'!$A:$B,2,0) *S4299</f>
        <v>3</v>
      </c>
      <c r="U4299">
        <v>3.4</v>
      </c>
      <c r="V4299" t="s">
        <v>23525</v>
      </c>
      <c r="W4299" t="s">
        <v>23532</v>
      </c>
      <c r="X4299" t="s">
        <v>8732</v>
      </c>
      <c r="Y4299">
        <v>2013</v>
      </c>
      <c r="Z4299">
        <v>6</v>
      </c>
      <c r="AA4299">
        <v>8</v>
      </c>
    </row>
    <row r="4300" spans="1:27" x14ac:dyDescent="0.25">
      <c r="A4300">
        <v>18354624</v>
      </c>
      <c r="B4300" s="1" t="s">
        <v>11401</v>
      </c>
      <c r="C4300">
        <v>1</v>
      </c>
      <c r="D4300" t="str">
        <f>VLOOKUP(C4300,'country description'!$A$1:$B$16,2,0)</f>
        <v>India</v>
      </c>
      <c r="E4300" s="1" t="s">
        <v>21</v>
      </c>
      <c r="F4300" t="s">
        <v>11402</v>
      </c>
      <c r="G4300" t="s">
        <v>198</v>
      </c>
      <c r="H4300" t="s">
        <v>199</v>
      </c>
      <c r="I4300">
        <v>77.209312100000005</v>
      </c>
      <c r="J4300">
        <v>28.555493800000001</v>
      </c>
      <c r="K4300" t="s">
        <v>701</v>
      </c>
      <c r="L4300" t="s">
        <v>26</v>
      </c>
      <c r="M4300" t="s">
        <v>27</v>
      </c>
      <c r="N4300" t="s">
        <v>36</v>
      </c>
      <c r="O4300" t="s">
        <v>27</v>
      </c>
      <c r="P4300" t="s">
        <v>27</v>
      </c>
      <c r="Q4300">
        <v>1</v>
      </c>
      <c r="R4300">
        <v>4</v>
      </c>
      <c r="S4300">
        <v>250</v>
      </c>
      <c r="T4300">
        <f>VLOOKUP(L4300,'Currency exchange'!$A:$B,2,0) *S4300</f>
        <v>3</v>
      </c>
      <c r="U4300">
        <v>3.1</v>
      </c>
      <c r="V4300" t="s">
        <v>23525</v>
      </c>
      <c r="W4300" t="s">
        <v>23532</v>
      </c>
      <c r="X4300" t="s">
        <v>5413</v>
      </c>
      <c r="Y4300">
        <v>2011</v>
      </c>
      <c r="Z4300">
        <v>6</v>
      </c>
      <c r="AA4300">
        <v>7</v>
      </c>
    </row>
    <row r="4301" spans="1:27" x14ac:dyDescent="0.25">
      <c r="A4301">
        <v>18349974</v>
      </c>
      <c r="B4301" s="1" t="s">
        <v>11403</v>
      </c>
      <c r="C4301">
        <v>1</v>
      </c>
      <c r="D4301" t="str">
        <f>VLOOKUP(C4301,'country description'!$A$1:$B$16,2,0)</f>
        <v>India</v>
      </c>
      <c r="E4301" s="1" t="s">
        <v>21</v>
      </c>
      <c r="F4301" t="s">
        <v>11404</v>
      </c>
      <c r="G4301" t="s">
        <v>879</v>
      </c>
      <c r="H4301" t="s">
        <v>880</v>
      </c>
      <c r="I4301">
        <v>77.207386490000005</v>
      </c>
      <c r="J4301">
        <v>28.6809212</v>
      </c>
      <c r="K4301" t="s">
        <v>9264</v>
      </c>
      <c r="L4301" t="s">
        <v>26</v>
      </c>
      <c r="M4301" t="s">
        <v>27</v>
      </c>
      <c r="N4301" t="s">
        <v>27</v>
      </c>
      <c r="O4301" t="s">
        <v>27</v>
      </c>
      <c r="P4301" t="s">
        <v>27</v>
      </c>
      <c r="Q4301">
        <v>1</v>
      </c>
      <c r="R4301">
        <v>72</v>
      </c>
      <c r="S4301">
        <v>250</v>
      </c>
      <c r="T4301">
        <f>VLOOKUP(L4301,'Currency exchange'!$A:$B,2,0) *S4301</f>
        <v>3</v>
      </c>
      <c r="U4301">
        <v>3.9</v>
      </c>
      <c r="V4301" t="s">
        <v>23525</v>
      </c>
      <c r="W4301" t="s">
        <v>23532</v>
      </c>
      <c r="X4301" t="s">
        <v>11405</v>
      </c>
      <c r="Y4301">
        <v>2011</v>
      </c>
      <c r="Z4301">
        <v>6</v>
      </c>
      <c r="AA4301">
        <v>8</v>
      </c>
    </row>
    <row r="4302" spans="1:27" x14ac:dyDescent="0.25">
      <c r="A4302">
        <v>18289256</v>
      </c>
      <c r="B4302" s="1" t="s">
        <v>9458</v>
      </c>
      <c r="C4302">
        <v>1</v>
      </c>
      <c r="D4302" t="str">
        <f>VLOOKUP(C4302,'country description'!$A$1:$B$16,2,0)</f>
        <v>India</v>
      </c>
      <c r="E4302" s="1" t="s">
        <v>21</v>
      </c>
      <c r="F4302" t="s">
        <v>11406</v>
      </c>
      <c r="G4302" t="s">
        <v>879</v>
      </c>
      <c r="H4302" t="s">
        <v>880</v>
      </c>
      <c r="I4302">
        <v>77.206245899999999</v>
      </c>
      <c r="J4302">
        <v>28.6826835</v>
      </c>
      <c r="K4302" t="s">
        <v>1424</v>
      </c>
      <c r="L4302" t="s">
        <v>26</v>
      </c>
      <c r="M4302" t="s">
        <v>27</v>
      </c>
      <c r="N4302" t="s">
        <v>27</v>
      </c>
      <c r="O4302" t="s">
        <v>27</v>
      </c>
      <c r="P4302" t="s">
        <v>27</v>
      </c>
      <c r="Q4302">
        <v>1</v>
      </c>
      <c r="R4302">
        <v>61</v>
      </c>
      <c r="S4302">
        <v>250</v>
      </c>
      <c r="T4302">
        <f>VLOOKUP(L4302,'Currency exchange'!$A:$B,2,0) *S4302</f>
        <v>3</v>
      </c>
      <c r="U4302">
        <v>3.5</v>
      </c>
      <c r="V4302" t="s">
        <v>23525</v>
      </c>
      <c r="W4302" t="s">
        <v>23532</v>
      </c>
      <c r="X4302" t="s">
        <v>11407</v>
      </c>
      <c r="Y4302">
        <v>2013</v>
      </c>
      <c r="Z4302">
        <v>6</v>
      </c>
      <c r="AA4302">
        <v>4</v>
      </c>
    </row>
    <row r="4303" spans="1:27" x14ac:dyDescent="0.25">
      <c r="A4303">
        <v>310344</v>
      </c>
      <c r="B4303" s="1" t="s">
        <v>11408</v>
      </c>
      <c r="C4303">
        <v>1</v>
      </c>
      <c r="D4303" t="str">
        <f>VLOOKUP(C4303,'country description'!$A$1:$B$16,2,0)</f>
        <v>India</v>
      </c>
      <c r="E4303" s="1" t="s">
        <v>21</v>
      </c>
      <c r="F4303" t="s">
        <v>11409</v>
      </c>
      <c r="G4303" t="s">
        <v>34</v>
      </c>
      <c r="H4303" t="s">
        <v>35</v>
      </c>
      <c r="I4303">
        <v>77.242834900000005</v>
      </c>
      <c r="J4303">
        <v>28.575095170000001</v>
      </c>
      <c r="K4303" t="s">
        <v>918</v>
      </c>
      <c r="L4303" t="s">
        <v>26</v>
      </c>
      <c r="M4303" t="s">
        <v>27</v>
      </c>
      <c r="N4303" t="s">
        <v>36</v>
      </c>
      <c r="O4303" t="s">
        <v>27</v>
      </c>
      <c r="P4303" t="s">
        <v>27</v>
      </c>
      <c r="Q4303">
        <v>1</v>
      </c>
      <c r="R4303">
        <v>4</v>
      </c>
      <c r="S4303">
        <v>250</v>
      </c>
      <c r="T4303">
        <f>VLOOKUP(L4303,'Currency exchange'!$A:$B,2,0) *S4303</f>
        <v>3</v>
      </c>
      <c r="U4303">
        <v>2.7</v>
      </c>
      <c r="V4303" t="s">
        <v>23524</v>
      </c>
      <c r="W4303" t="s">
        <v>23530</v>
      </c>
      <c r="X4303" t="s">
        <v>11410</v>
      </c>
      <c r="Y4303">
        <v>2018</v>
      </c>
      <c r="Z4303">
        <v>6</v>
      </c>
      <c r="AA4303">
        <v>24</v>
      </c>
    </row>
    <row r="4304" spans="1:27" x14ac:dyDescent="0.25">
      <c r="A4304">
        <v>18244534</v>
      </c>
      <c r="B4304" s="1" t="s">
        <v>736</v>
      </c>
      <c r="C4304">
        <v>1</v>
      </c>
      <c r="D4304" t="str">
        <f>VLOOKUP(C4304,'country description'!$A$1:$B$16,2,0)</f>
        <v>India</v>
      </c>
      <c r="E4304" s="1" t="s">
        <v>21</v>
      </c>
      <c r="F4304" t="s">
        <v>11411</v>
      </c>
      <c r="G4304" t="s">
        <v>922</v>
      </c>
      <c r="H4304" t="s">
        <v>923</v>
      </c>
      <c r="I4304">
        <v>77.282850699999997</v>
      </c>
      <c r="J4304">
        <v>28.634068800000001</v>
      </c>
      <c r="K4304" t="s">
        <v>11412</v>
      </c>
      <c r="L4304" t="s">
        <v>26</v>
      </c>
      <c r="M4304" t="s">
        <v>27</v>
      </c>
      <c r="N4304" t="s">
        <v>27</v>
      </c>
      <c r="O4304" t="s">
        <v>27</v>
      </c>
      <c r="P4304" t="s">
        <v>27</v>
      </c>
      <c r="Q4304">
        <v>1</v>
      </c>
      <c r="R4304">
        <v>13</v>
      </c>
      <c r="S4304">
        <v>250</v>
      </c>
      <c r="T4304">
        <f>VLOOKUP(L4304,'Currency exchange'!$A:$B,2,0) *S4304</f>
        <v>3</v>
      </c>
      <c r="U4304">
        <v>3.3</v>
      </c>
      <c r="V4304" t="s">
        <v>23525</v>
      </c>
      <c r="W4304" t="s">
        <v>23532</v>
      </c>
      <c r="X4304" t="s">
        <v>4506</v>
      </c>
      <c r="Y4304">
        <v>2018</v>
      </c>
      <c r="Z4304">
        <v>6</v>
      </c>
      <c r="AA4304">
        <v>28</v>
      </c>
    </row>
    <row r="4305" spans="1:27" x14ac:dyDescent="0.25">
      <c r="A4305">
        <v>2012</v>
      </c>
      <c r="B4305" s="1" t="s">
        <v>11413</v>
      </c>
      <c r="C4305">
        <v>1</v>
      </c>
      <c r="D4305" t="str">
        <f>VLOOKUP(C4305,'country description'!$A$1:$B$16,2,0)</f>
        <v>India</v>
      </c>
      <c r="E4305" s="1" t="s">
        <v>21</v>
      </c>
      <c r="F4305" t="s">
        <v>11414</v>
      </c>
      <c r="G4305" t="s">
        <v>922</v>
      </c>
      <c r="H4305" t="s">
        <v>923</v>
      </c>
      <c r="I4305">
        <v>77.278427199999996</v>
      </c>
      <c r="J4305">
        <v>28.631536000000001</v>
      </c>
      <c r="K4305" t="s">
        <v>951</v>
      </c>
      <c r="L4305" t="s">
        <v>26</v>
      </c>
      <c r="M4305" t="s">
        <v>27</v>
      </c>
      <c r="N4305" t="s">
        <v>27</v>
      </c>
      <c r="O4305" t="s">
        <v>27</v>
      </c>
      <c r="P4305" t="s">
        <v>27</v>
      </c>
      <c r="Q4305">
        <v>1</v>
      </c>
      <c r="R4305">
        <v>74</v>
      </c>
      <c r="S4305">
        <v>250</v>
      </c>
      <c r="T4305">
        <f>VLOOKUP(L4305,'Currency exchange'!$A:$B,2,0) *S4305</f>
        <v>3</v>
      </c>
      <c r="U4305">
        <v>3</v>
      </c>
      <c r="V4305" t="s">
        <v>23525</v>
      </c>
      <c r="W4305" t="s">
        <v>23532</v>
      </c>
      <c r="X4305" t="s">
        <v>255</v>
      </c>
      <c r="Y4305">
        <v>2017</v>
      </c>
      <c r="Z4305">
        <v>6</v>
      </c>
      <c r="AA4305">
        <v>28</v>
      </c>
    </row>
    <row r="4306" spans="1:27" x14ac:dyDescent="0.25">
      <c r="A4306">
        <v>305987</v>
      </c>
      <c r="B4306" s="1" t="s">
        <v>11415</v>
      </c>
      <c r="C4306">
        <v>1</v>
      </c>
      <c r="D4306" t="str">
        <f>VLOOKUP(C4306,'country description'!$A$1:$B$16,2,0)</f>
        <v>India</v>
      </c>
      <c r="E4306" s="1" t="s">
        <v>21</v>
      </c>
      <c r="F4306" t="s">
        <v>11416</v>
      </c>
      <c r="G4306" t="s">
        <v>922</v>
      </c>
      <c r="H4306" t="s">
        <v>923</v>
      </c>
      <c r="I4306">
        <v>77.279485399999999</v>
      </c>
      <c r="J4306">
        <v>28.639850200000001</v>
      </c>
      <c r="K4306" t="s">
        <v>11417</v>
      </c>
      <c r="L4306" t="s">
        <v>26</v>
      </c>
      <c r="M4306" t="s">
        <v>27</v>
      </c>
      <c r="N4306" t="s">
        <v>36</v>
      </c>
      <c r="O4306" t="s">
        <v>27</v>
      </c>
      <c r="P4306" t="s">
        <v>27</v>
      </c>
      <c r="Q4306">
        <v>1</v>
      </c>
      <c r="R4306">
        <v>17</v>
      </c>
      <c r="S4306">
        <v>250</v>
      </c>
      <c r="T4306">
        <f>VLOOKUP(L4306,'Currency exchange'!$A:$B,2,0) *S4306</f>
        <v>3</v>
      </c>
      <c r="U4306">
        <v>3.4</v>
      </c>
      <c r="V4306" t="s">
        <v>23525</v>
      </c>
      <c r="W4306" t="s">
        <v>23532</v>
      </c>
      <c r="X4306" t="s">
        <v>11418</v>
      </c>
      <c r="Y4306">
        <v>2012</v>
      </c>
      <c r="Z4306">
        <v>6</v>
      </c>
      <c r="AA4306">
        <v>6</v>
      </c>
    </row>
    <row r="4307" spans="1:27" x14ac:dyDescent="0.25">
      <c r="A4307">
        <v>18418242</v>
      </c>
      <c r="B4307" s="1" t="s">
        <v>11419</v>
      </c>
      <c r="C4307">
        <v>1</v>
      </c>
      <c r="D4307" t="str">
        <f>VLOOKUP(C4307,'country description'!$A$1:$B$16,2,0)</f>
        <v>India</v>
      </c>
      <c r="E4307" s="1" t="s">
        <v>21</v>
      </c>
      <c r="F4307" t="s">
        <v>11420</v>
      </c>
      <c r="G4307" t="s">
        <v>922</v>
      </c>
      <c r="H4307" t="s">
        <v>923</v>
      </c>
      <c r="I4307">
        <v>77.279844499999996</v>
      </c>
      <c r="J4307">
        <v>28.639167400000002</v>
      </c>
      <c r="K4307" t="s">
        <v>777</v>
      </c>
      <c r="L4307" t="s">
        <v>26</v>
      </c>
      <c r="M4307" t="s">
        <v>27</v>
      </c>
      <c r="N4307" t="s">
        <v>27</v>
      </c>
      <c r="O4307" t="s">
        <v>27</v>
      </c>
      <c r="P4307" t="s">
        <v>27</v>
      </c>
      <c r="Q4307">
        <v>1</v>
      </c>
      <c r="R4307">
        <v>10</v>
      </c>
      <c r="S4307">
        <v>250</v>
      </c>
      <c r="T4307">
        <f>VLOOKUP(L4307,'Currency exchange'!$A:$B,2,0) *S4307</f>
        <v>3</v>
      </c>
      <c r="U4307">
        <v>3.1</v>
      </c>
      <c r="V4307" t="s">
        <v>23525</v>
      </c>
      <c r="W4307" t="s">
        <v>23532</v>
      </c>
      <c r="X4307" t="s">
        <v>5413</v>
      </c>
      <c r="Y4307">
        <v>2011</v>
      </c>
      <c r="Z4307">
        <v>6</v>
      </c>
      <c r="AA4307">
        <v>7</v>
      </c>
    </row>
    <row r="4308" spans="1:27" x14ac:dyDescent="0.25">
      <c r="A4308">
        <v>310357</v>
      </c>
      <c r="B4308" s="1" t="s">
        <v>11421</v>
      </c>
      <c r="C4308">
        <v>1</v>
      </c>
      <c r="D4308" t="str">
        <f>VLOOKUP(C4308,'country description'!$A$1:$B$16,2,0)</f>
        <v>India</v>
      </c>
      <c r="E4308" s="1" t="s">
        <v>21</v>
      </c>
      <c r="F4308" t="s">
        <v>11422</v>
      </c>
      <c r="G4308" t="s">
        <v>56</v>
      </c>
      <c r="H4308" t="s">
        <v>57</v>
      </c>
      <c r="I4308">
        <v>76.991116199999993</v>
      </c>
      <c r="J4308">
        <v>28.611998400000001</v>
      </c>
      <c r="K4308" t="s">
        <v>11423</v>
      </c>
      <c r="L4308" t="s">
        <v>26</v>
      </c>
      <c r="M4308" t="s">
        <v>27</v>
      </c>
      <c r="N4308" t="s">
        <v>27</v>
      </c>
      <c r="O4308" t="s">
        <v>27</v>
      </c>
      <c r="P4308" t="s">
        <v>27</v>
      </c>
      <c r="Q4308">
        <v>1</v>
      </c>
      <c r="R4308">
        <v>2</v>
      </c>
      <c r="S4308">
        <v>250</v>
      </c>
      <c r="T4308">
        <f>VLOOKUP(L4308,'Currency exchange'!$A:$B,2,0) *S4308</f>
        <v>3</v>
      </c>
      <c r="U4308">
        <v>1</v>
      </c>
      <c r="V4308" t="s">
        <v>23523</v>
      </c>
      <c r="W4308" t="s">
        <v>23529</v>
      </c>
      <c r="X4308" t="s">
        <v>5637</v>
      </c>
      <c r="Y4308">
        <v>2011</v>
      </c>
      <c r="Z4308">
        <v>6</v>
      </c>
      <c r="AA4308">
        <v>10</v>
      </c>
    </row>
    <row r="4309" spans="1:27" x14ac:dyDescent="0.25">
      <c r="A4309">
        <v>5537</v>
      </c>
      <c r="B4309" s="1" t="s">
        <v>11424</v>
      </c>
      <c r="C4309">
        <v>1</v>
      </c>
      <c r="D4309" t="str">
        <f>VLOOKUP(C4309,'country description'!$A$1:$B$16,2,0)</f>
        <v>India</v>
      </c>
      <c r="E4309" s="1" t="s">
        <v>21</v>
      </c>
      <c r="F4309" t="s">
        <v>11425</v>
      </c>
      <c r="G4309" t="s">
        <v>125</v>
      </c>
      <c r="H4309" t="s">
        <v>126</v>
      </c>
      <c r="I4309">
        <v>77.252054999999999</v>
      </c>
      <c r="J4309">
        <v>28.548288400000001</v>
      </c>
      <c r="K4309" t="s">
        <v>1845</v>
      </c>
      <c r="L4309" t="s">
        <v>26</v>
      </c>
      <c r="M4309" t="s">
        <v>27</v>
      </c>
      <c r="N4309" t="s">
        <v>27</v>
      </c>
      <c r="O4309" t="s">
        <v>27</v>
      </c>
      <c r="P4309" t="s">
        <v>27</v>
      </c>
      <c r="Q4309">
        <v>1</v>
      </c>
      <c r="R4309">
        <v>14</v>
      </c>
      <c r="S4309">
        <v>250</v>
      </c>
      <c r="T4309">
        <f>VLOOKUP(L4309,'Currency exchange'!$A:$B,2,0) *S4309</f>
        <v>3</v>
      </c>
      <c r="U4309">
        <v>3.1</v>
      </c>
      <c r="V4309" t="s">
        <v>23525</v>
      </c>
      <c r="W4309" t="s">
        <v>23532</v>
      </c>
      <c r="X4309" t="s">
        <v>6954</v>
      </c>
      <c r="Y4309">
        <v>2018</v>
      </c>
      <c r="Z4309">
        <v>6</v>
      </c>
      <c r="AA4309">
        <v>16</v>
      </c>
    </row>
    <row r="4310" spans="1:27" x14ac:dyDescent="0.25">
      <c r="A4310">
        <v>7274</v>
      </c>
      <c r="B4310" s="1" t="s">
        <v>11426</v>
      </c>
      <c r="C4310">
        <v>1</v>
      </c>
      <c r="D4310" t="str">
        <f>VLOOKUP(C4310,'country description'!$A$1:$B$16,2,0)</f>
        <v>India</v>
      </c>
      <c r="E4310" s="1" t="s">
        <v>21</v>
      </c>
      <c r="F4310" t="s">
        <v>11427</v>
      </c>
      <c r="G4310" t="s">
        <v>3844</v>
      </c>
      <c r="H4310" t="s">
        <v>3845</v>
      </c>
      <c r="I4310">
        <v>77.085032299999995</v>
      </c>
      <c r="J4310">
        <v>28.6702637</v>
      </c>
      <c r="K4310" t="s">
        <v>667</v>
      </c>
      <c r="L4310" t="s">
        <v>26</v>
      </c>
      <c r="M4310" t="s">
        <v>27</v>
      </c>
      <c r="N4310" t="s">
        <v>27</v>
      </c>
      <c r="O4310" t="s">
        <v>27</v>
      </c>
      <c r="P4310" t="s">
        <v>27</v>
      </c>
      <c r="Q4310">
        <v>1</v>
      </c>
      <c r="R4310">
        <v>27</v>
      </c>
      <c r="S4310">
        <v>250</v>
      </c>
      <c r="T4310">
        <f>VLOOKUP(L4310,'Currency exchange'!$A:$B,2,0) *S4310</f>
        <v>3</v>
      </c>
      <c r="U4310">
        <v>2.7</v>
      </c>
      <c r="V4310" t="s">
        <v>23524</v>
      </c>
      <c r="W4310" t="s">
        <v>23530</v>
      </c>
      <c r="X4310" t="s">
        <v>5405</v>
      </c>
      <c r="Y4310">
        <v>2011</v>
      </c>
      <c r="Z4310">
        <v>6</v>
      </c>
      <c r="AA4310">
        <v>9</v>
      </c>
    </row>
    <row r="4311" spans="1:27" x14ac:dyDescent="0.25">
      <c r="A4311">
        <v>7797</v>
      </c>
      <c r="B4311" s="1" t="s">
        <v>11428</v>
      </c>
      <c r="C4311">
        <v>1</v>
      </c>
      <c r="D4311" t="str">
        <f>VLOOKUP(C4311,'country description'!$A$1:$B$16,2,0)</f>
        <v>India</v>
      </c>
      <c r="E4311" s="1" t="s">
        <v>21</v>
      </c>
      <c r="F4311" t="s">
        <v>11429</v>
      </c>
      <c r="G4311" t="s">
        <v>250</v>
      </c>
      <c r="H4311" t="s">
        <v>251</v>
      </c>
      <c r="I4311">
        <v>77.1859094</v>
      </c>
      <c r="J4311">
        <v>28.5413709</v>
      </c>
      <c r="K4311" t="s">
        <v>982</v>
      </c>
      <c r="L4311" t="s">
        <v>26</v>
      </c>
      <c r="M4311" t="s">
        <v>27</v>
      </c>
      <c r="N4311" t="s">
        <v>27</v>
      </c>
      <c r="O4311" t="s">
        <v>27</v>
      </c>
      <c r="P4311" t="s">
        <v>27</v>
      </c>
      <c r="Q4311">
        <v>1</v>
      </c>
      <c r="R4311">
        <v>6</v>
      </c>
      <c r="S4311">
        <v>250</v>
      </c>
      <c r="T4311">
        <f>VLOOKUP(L4311,'Currency exchange'!$A:$B,2,0) *S4311</f>
        <v>3</v>
      </c>
      <c r="U4311">
        <v>2.9</v>
      </c>
      <c r="V4311" t="s">
        <v>23524</v>
      </c>
      <c r="W4311" t="s">
        <v>23530</v>
      </c>
      <c r="X4311" t="s">
        <v>11430</v>
      </c>
      <c r="Y4311">
        <v>2018</v>
      </c>
      <c r="Z4311">
        <v>6</v>
      </c>
      <c r="AA4311">
        <v>6</v>
      </c>
    </row>
    <row r="4312" spans="1:27" x14ac:dyDescent="0.25">
      <c r="A4312">
        <v>18395392</v>
      </c>
      <c r="B4312" s="1" t="s">
        <v>1444</v>
      </c>
      <c r="C4312">
        <v>1</v>
      </c>
      <c r="D4312" t="str">
        <f>VLOOKUP(C4312,'country description'!$A$1:$B$16,2,0)</f>
        <v>India</v>
      </c>
      <c r="E4312" s="1" t="s">
        <v>21</v>
      </c>
      <c r="F4312" t="s">
        <v>11431</v>
      </c>
      <c r="G4312" t="s">
        <v>2404</v>
      </c>
      <c r="H4312" t="s">
        <v>2403</v>
      </c>
      <c r="I4312">
        <v>77.179831699999994</v>
      </c>
      <c r="J4312">
        <v>28.638770099999999</v>
      </c>
      <c r="K4312" t="s">
        <v>1149</v>
      </c>
      <c r="L4312" t="s">
        <v>26</v>
      </c>
      <c r="M4312" t="s">
        <v>27</v>
      </c>
      <c r="N4312" t="s">
        <v>27</v>
      </c>
      <c r="O4312" t="s">
        <v>27</v>
      </c>
      <c r="P4312" t="s">
        <v>27</v>
      </c>
      <c r="Q4312">
        <v>1</v>
      </c>
      <c r="R4312">
        <v>10</v>
      </c>
      <c r="S4312">
        <v>250</v>
      </c>
      <c r="T4312">
        <f>VLOOKUP(L4312,'Currency exchange'!$A:$B,2,0) *S4312</f>
        <v>3</v>
      </c>
      <c r="U4312">
        <v>2.9</v>
      </c>
      <c r="V4312" t="s">
        <v>23524</v>
      </c>
      <c r="W4312" t="s">
        <v>23530</v>
      </c>
      <c r="X4312" t="s">
        <v>11432</v>
      </c>
      <c r="Y4312">
        <v>2010</v>
      </c>
      <c r="Z4312">
        <v>6</v>
      </c>
      <c r="AA4312">
        <v>24</v>
      </c>
    </row>
    <row r="4313" spans="1:27" x14ac:dyDescent="0.25">
      <c r="A4313">
        <v>300841</v>
      </c>
      <c r="B4313" s="1" t="s">
        <v>11433</v>
      </c>
      <c r="C4313">
        <v>1</v>
      </c>
      <c r="D4313" t="str">
        <f>VLOOKUP(C4313,'country description'!$A$1:$B$16,2,0)</f>
        <v>India</v>
      </c>
      <c r="E4313" s="1" t="s">
        <v>21</v>
      </c>
      <c r="F4313" t="s">
        <v>11434</v>
      </c>
      <c r="G4313" t="s">
        <v>3940</v>
      </c>
      <c r="H4313" t="s">
        <v>3941</v>
      </c>
      <c r="I4313">
        <v>77.113936100000004</v>
      </c>
      <c r="J4313">
        <v>28.711312</v>
      </c>
      <c r="K4313" t="s">
        <v>1547</v>
      </c>
      <c r="L4313" t="s">
        <v>26</v>
      </c>
      <c r="M4313" t="s">
        <v>27</v>
      </c>
      <c r="N4313" t="s">
        <v>27</v>
      </c>
      <c r="O4313" t="s">
        <v>27</v>
      </c>
      <c r="P4313" t="s">
        <v>27</v>
      </c>
      <c r="Q4313">
        <v>1</v>
      </c>
      <c r="R4313">
        <v>95</v>
      </c>
      <c r="S4313">
        <v>250</v>
      </c>
      <c r="T4313">
        <f>VLOOKUP(L4313,'Currency exchange'!$A:$B,2,0) *S4313</f>
        <v>3</v>
      </c>
      <c r="U4313">
        <v>3.6</v>
      </c>
      <c r="V4313" t="s">
        <v>23525</v>
      </c>
      <c r="W4313" t="s">
        <v>23532</v>
      </c>
      <c r="X4313" t="s">
        <v>6540</v>
      </c>
      <c r="Y4313">
        <v>2014</v>
      </c>
      <c r="Z4313">
        <v>6</v>
      </c>
      <c r="AA4313">
        <v>17</v>
      </c>
    </row>
    <row r="4314" spans="1:27" x14ac:dyDescent="0.25">
      <c r="A4314">
        <v>18437128</v>
      </c>
      <c r="B4314" s="1" t="s">
        <v>11435</v>
      </c>
      <c r="C4314">
        <v>1</v>
      </c>
      <c r="D4314" t="str">
        <f>VLOOKUP(C4314,'country description'!$A$1:$B$16,2,0)</f>
        <v>India</v>
      </c>
      <c r="E4314" s="1" t="s">
        <v>21</v>
      </c>
      <c r="F4314" t="s">
        <v>11436</v>
      </c>
      <c r="G4314" t="s">
        <v>1575</v>
      </c>
      <c r="H4314" t="s">
        <v>1576</v>
      </c>
      <c r="I4314">
        <v>0</v>
      </c>
      <c r="J4314">
        <v>0</v>
      </c>
      <c r="K4314" t="s">
        <v>969</v>
      </c>
      <c r="L4314" t="s">
        <v>26</v>
      </c>
      <c r="M4314" t="s">
        <v>27</v>
      </c>
      <c r="N4314" t="s">
        <v>27</v>
      </c>
      <c r="O4314" t="s">
        <v>27</v>
      </c>
      <c r="P4314" t="s">
        <v>27</v>
      </c>
      <c r="Q4314">
        <v>1</v>
      </c>
      <c r="R4314">
        <v>2</v>
      </c>
      <c r="S4314">
        <v>250</v>
      </c>
      <c r="T4314">
        <f>VLOOKUP(L4314,'Currency exchange'!$A:$B,2,0) *S4314</f>
        <v>3</v>
      </c>
      <c r="U4314">
        <v>1</v>
      </c>
      <c r="V4314" t="s">
        <v>23523</v>
      </c>
      <c r="W4314" t="s">
        <v>23529</v>
      </c>
      <c r="X4314" t="s">
        <v>1961</v>
      </c>
      <c r="Y4314">
        <v>2017</v>
      </c>
      <c r="Z4314">
        <v>6</v>
      </c>
      <c r="AA4314">
        <v>4</v>
      </c>
    </row>
    <row r="4315" spans="1:27" x14ac:dyDescent="0.25">
      <c r="A4315">
        <v>312420</v>
      </c>
      <c r="B4315" s="1" t="s">
        <v>1476</v>
      </c>
      <c r="C4315">
        <v>1</v>
      </c>
      <c r="D4315" t="str">
        <f>VLOOKUP(C4315,'country description'!$A$1:$B$16,2,0)</f>
        <v>India</v>
      </c>
      <c r="E4315" s="1" t="s">
        <v>21</v>
      </c>
      <c r="F4315" t="s">
        <v>11437</v>
      </c>
      <c r="G4315" t="s">
        <v>2785</v>
      </c>
      <c r="H4315" t="s">
        <v>2786</v>
      </c>
      <c r="I4315">
        <v>77.201281699999996</v>
      </c>
      <c r="J4315">
        <v>28.6914056</v>
      </c>
      <c r="K4315" t="s">
        <v>701</v>
      </c>
      <c r="L4315" t="s">
        <v>26</v>
      </c>
      <c r="M4315" t="s">
        <v>27</v>
      </c>
      <c r="N4315" t="s">
        <v>36</v>
      </c>
      <c r="O4315" t="s">
        <v>27</v>
      </c>
      <c r="P4315" t="s">
        <v>27</v>
      </c>
      <c r="Q4315">
        <v>1</v>
      </c>
      <c r="R4315">
        <v>65</v>
      </c>
      <c r="S4315">
        <v>250</v>
      </c>
      <c r="T4315">
        <f>VLOOKUP(L4315,'Currency exchange'!$A:$B,2,0) *S4315</f>
        <v>3</v>
      </c>
      <c r="U4315">
        <v>3.5</v>
      </c>
      <c r="V4315" t="s">
        <v>23525</v>
      </c>
      <c r="W4315" t="s">
        <v>23532</v>
      </c>
      <c r="X4315" t="s">
        <v>4532</v>
      </c>
      <c r="Y4315">
        <v>2015</v>
      </c>
      <c r="Z4315">
        <v>6</v>
      </c>
      <c r="AA4315">
        <v>3</v>
      </c>
    </row>
    <row r="4316" spans="1:27" x14ac:dyDescent="0.25">
      <c r="A4316">
        <v>6088</v>
      </c>
      <c r="B4316" s="1" t="s">
        <v>11438</v>
      </c>
      <c r="C4316">
        <v>1</v>
      </c>
      <c r="D4316" t="str">
        <f>VLOOKUP(C4316,'country description'!$A$1:$B$16,2,0)</f>
        <v>India</v>
      </c>
      <c r="E4316" s="1" t="s">
        <v>21</v>
      </c>
      <c r="F4316" t="s">
        <v>11439</v>
      </c>
      <c r="G4316" t="s">
        <v>638</v>
      </c>
      <c r="H4316" t="s">
        <v>639</v>
      </c>
      <c r="I4316">
        <v>77.306548300000003</v>
      </c>
      <c r="J4316">
        <v>28.659478199999999</v>
      </c>
      <c r="K4316" t="s">
        <v>951</v>
      </c>
      <c r="L4316" t="s">
        <v>26</v>
      </c>
      <c r="M4316" t="s">
        <v>27</v>
      </c>
      <c r="N4316" t="s">
        <v>27</v>
      </c>
      <c r="O4316" t="s">
        <v>27</v>
      </c>
      <c r="P4316" t="s">
        <v>27</v>
      </c>
      <c r="Q4316">
        <v>1</v>
      </c>
      <c r="R4316">
        <v>103</v>
      </c>
      <c r="S4316">
        <v>250</v>
      </c>
      <c r="T4316">
        <f>VLOOKUP(L4316,'Currency exchange'!$A:$B,2,0) *S4316</f>
        <v>3</v>
      </c>
      <c r="U4316">
        <v>3.7</v>
      </c>
      <c r="V4316" t="s">
        <v>23525</v>
      </c>
      <c r="W4316" t="s">
        <v>23532</v>
      </c>
      <c r="X4316" t="s">
        <v>11440</v>
      </c>
      <c r="Y4316">
        <v>2012</v>
      </c>
      <c r="Z4316">
        <v>5</v>
      </c>
      <c r="AA4316">
        <v>24</v>
      </c>
    </row>
    <row r="4317" spans="1:27" x14ac:dyDescent="0.25">
      <c r="A4317">
        <v>18365861</v>
      </c>
      <c r="B4317" s="1" t="s">
        <v>11441</v>
      </c>
      <c r="C4317">
        <v>1</v>
      </c>
      <c r="D4317" t="str">
        <f>VLOOKUP(C4317,'country description'!$A$1:$B$16,2,0)</f>
        <v>India</v>
      </c>
      <c r="E4317" s="1" t="s">
        <v>21</v>
      </c>
      <c r="F4317" t="s">
        <v>11442</v>
      </c>
      <c r="G4317" t="s">
        <v>585</v>
      </c>
      <c r="H4317" t="s">
        <v>586</v>
      </c>
      <c r="I4317">
        <v>77.204317200000006</v>
      </c>
      <c r="J4317">
        <v>28.6958424</v>
      </c>
      <c r="K4317" t="s">
        <v>8612</v>
      </c>
      <c r="L4317" t="s">
        <v>26</v>
      </c>
      <c r="M4317" t="s">
        <v>27</v>
      </c>
      <c r="N4317" t="s">
        <v>36</v>
      </c>
      <c r="O4317" t="s">
        <v>27</v>
      </c>
      <c r="P4317" t="s">
        <v>27</v>
      </c>
      <c r="Q4317">
        <v>1</v>
      </c>
      <c r="R4317">
        <v>156</v>
      </c>
      <c r="S4317">
        <v>250</v>
      </c>
      <c r="T4317">
        <f>VLOOKUP(L4317,'Currency exchange'!$A:$B,2,0) *S4317</f>
        <v>3</v>
      </c>
      <c r="U4317">
        <v>4.3</v>
      </c>
      <c r="V4317" t="s">
        <v>23526</v>
      </c>
      <c r="W4317" t="s">
        <v>23531</v>
      </c>
      <c r="X4317" t="s">
        <v>11443</v>
      </c>
      <c r="Y4317">
        <v>2018</v>
      </c>
      <c r="Z4317">
        <v>5</v>
      </c>
      <c r="AA4317">
        <v>15</v>
      </c>
    </row>
    <row r="4318" spans="1:27" x14ac:dyDescent="0.25">
      <c r="A4318">
        <v>18375391</v>
      </c>
      <c r="B4318" s="1" t="s">
        <v>11444</v>
      </c>
      <c r="C4318">
        <v>1</v>
      </c>
      <c r="D4318" t="str">
        <f>VLOOKUP(C4318,'country description'!$A$1:$B$16,2,0)</f>
        <v>India</v>
      </c>
      <c r="E4318" s="1" t="s">
        <v>21</v>
      </c>
      <c r="F4318" t="s">
        <v>4942</v>
      </c>
      <c r="G4318" t="s">
        <v>4005</v>
      </c>
      <c r="H4318" t="s">
        <v>4006</v>
      </c>
      <c r="I4318">
        <v>77.251740699999999</v>
      </c>
      <c r="J4318">
        <v>28.551441100000002</v>
      </c>
      <c r="K4318" t="s">
        <v>960</v>
      </c>
      <c r="L4318" t="s">
        <v>26</v>
      </c>
      <c r="M4318" t="s">
        <v>27</v>
      </c>
      <c r="N4318" t="s">
        <v>36</v>
      </c>
      <c r="O4318" t="s">
        <v>27</v>
      </c>
      <c r="P4318" t="s">
        <v>27</v>
      </c>
      <c r="Q4318">
        <v>1</v>
      </c>
      <c r="R4318">
        <v>9</v>
      </c>
      <c r="S4318">
        <v>250</v>
      </c>
      <c r="T4318">
        <f>VLOOKUP(L4318,'Currency exchange'!$A:$B,2,0) *S4318</f>
        <v>3</v>
      </c>
      <c r="U4318">
        <v>3.3</v>
      </c>
      <c r="V4318" t="s">
        <v>23525</v>
      </c>
      <c r="W4318" t="s">
        <v>23532</v>
      </c>
      <c r="X4318" t="s">
        <v>11445</v>
      </c>
      <c r="Y4318">
        <v>2011</v>
      </c>
      <c r="Z4318">
        <v>5</v>
      </c>
      <c r="AA4318">
        <v>28</v>
      </c>
    </row>
    <row r="4319" spans="1:27" x14ac:dyDescent="0.25">
      <c r="A4319">
        <v>18228856</v>
      </c>
      <c r="B4319" s="1" t="s">
        <v>11446</v>
      </c>
      <c r="C4319">
        <v>1</v>
      </c>
      <c r="D4319" t="str">
        <f>VLOOKUP(C4319,'country description'!$A$1:$B$16,2,0)</f>
        <v>India</v>
      </c>
      <c r="E4319" s="1" t="s">
        <v>21</v>
      </c>
      <c r="F4319" t="s">
        <v>11447</v>
      </c>
      <c r="G4319" t="s">
        <v>321</v>
      </c>
      <c r="H4319" t="s">
        <v>322</v>
      </c>
      <c r="I4319">
        <v>77.303093599999997</v>
      </c>
      <c r="J4319">
        <v>28.636025799999999</v>
      </c>
      <c r="K4319" t="s">
        <v>1143</v>
      </c>
      <c r="L4319" t="s">
        <v>26</v>
      </c>
      <c r="M4319" t="s">
        <v>27</v>
      </c>
      <c r="N4319" t="s">
        <v>36</v>
      </c>
      <c r="O4319" t="s">
        <v>27</v>
      </c>
      <c r="P4319" t="s">
        <v>27</v>
      </c>
      <c r="Q4319">
        <v>1</v>
      </c>
      <c r="R4319">
        <v>60</v>
      </c>
      <c r="S4319">
        <v>250</v>
      </c>
      <c r="T4319">
        <f>VLOOKUP(L4319,'Currency exchange'!$A:$B,2,0) *S4319</f>
        <v>3</v>
      </c>
      <c r="U4319">
        <v>3.5</v>
      </c>
      <c r="V4319" t="s">
        <v>23525</v>
      </c>
      <c r="W4319" t="s">
        <v>23532</v>
      </c>
      <c r="X4319" t="s">
        <v>11448</v>
      </c>
      <c r="Y4319">
        <v>2016</v>
      </c>
      <c r="Z4319">
        <v>5</v>
      </c>
      <c r="AA4319">
        <v>18</v>
      </c>
    </row>
    <row r="4320" spans="1:27" x14ac:dyDescent="0.25">
      <c r="A4320">
        <v>300582</v>
      </c>
      <c r="B4320" s="1" t="s">
        <v>11449</v>
      </c>
      <c r="C4320">
        <v>1</v>
      </c>
      <c r="D4320" t="str">
        <f>VLOOKUP(C4320,'country description'!$A$1:$B$16,2,0)</f>
        <v>India</v>
      </c>
      <c r="E4320" s="1" t="s">
        <v>21</v>
      </c>
      <c r="F4320" t="s">
        <v>11450</v>
      </c>
      <c r="G4320" t="s">
        <v>1136</v>
      </c>
      <c r="H4320" t="s">
        <v>1137</v>
      </c>
      <c r="I4320">
        <v>77.216489300000006</v>
      </c>
      <c r="J4320">
        <v>28.6219815</v>
      </c>
      <c r="K4320" t="s">
        <v>966</v>
      </c>
      <c r="L4320" t="s">
        <v>26</v>
      </c>
      <c r="M4320" t="s">
        <v>27</v>
      </c>
      <c r="N4320" t="s">
        <v>27</v>
      </c>
      <c r="O4320" t="s">
        <v>27</v>
      </c>
      <c r="P4320" t="s">
        <v>27</v>
      </c>
      <c r="Q4320">
        <v>1</v>
      </c>
      <c r="R4320">
        <v>3</v>
      </c>
      <c r="S4320">
        <v>250</v>
      </c>
      <c r="T4320">
        <f>VLOOKUP(L4320,'Currency exchange'!$A:$B,2,0) *S4320</f>
        <v>3</v>
      </c>
      <c r="U4320">
        <v>1</v>
      </c>
      <c r="V4320" t="s">
        <v>23523</v>
      </c>
      <c r="W4320" t="s">
        <v>23529</v>
      </c>
      <c r="X4320" t="s">
        <v>11451</v>
      </c>
      <c r="Y4320">
        <v>2013</v>
      </c>
      <c r="Z4320">
        <v>5</v>
      </c>
      <c r="AA4320">
        <v>16</v>
      </c>
    </row>
    <row r="4321" spans="1:27" x14ac:dyDescent="0.25">
      <c r="A4321">
        <v>18224572</v>
      </c>
      <c r="B4321" s="1" t="s">
        <v>11452</v>
      </c>
      <c r="C4321">
        <v>1</v>
      </c>
      <c r="D4321" t="str">
        <f>VLOOKUP(C4321,'country description'!$A$1:$B$16,2,0)</f>
        <v>India</v>
      </c>
      <c r="E4321" s="1" t="s">
        <v>21</v>
      </c>
      <c r="F4321" t="s">
        <v>11453</v>
      </c>
      <c r="G4321" t="s">
        <v>2223</v>
      </c>
      <c r="H4321" t="s">
        <v>2224</v>
      </c>
      <c r="I4321">
        <v>77.251193000000001</v>
      </c>
      <c r="J4321">
        <v>28.544425440000001</v>
      </c>
      <c r="K4321" t="s">
        <v>701</v>
      </c>
      <c r="L4321" t="s">
        <v>26</v>
      </c>
      <c r="M4321" t="s">
        <v>27</v>
      </c>
      <c r="N4321" t="s">
        <v>36</v>
      </c>
      <c r="O4321" t="s">
        <v>27</v>
      </c>
      <c r="P4321" t="s">
        <v>27</v>
      </c>
      <c r="Q4321">
        <v>1</v>
      </c>
      <c r="R4321">
        <v>13</v>
      </c>
      <c r="S4321">
        <v>250</v>
      </c>
      <c r="T4321">
        <f>VLOOKUP(L4321,'Currency exchange'!$A:$B,2,0) *S4321</f>
        <v>3</v>
      </c>
      <c r="U4321">
        <v>2.5</v>
      </c>
      <c r="V4321" t="s">
        <v>23524</v>
      </c>
      <c r="W4321" t="s">
        <v>23530</v>
      </c>
      <c r="X4321" t="s">
        <v>8188</v>
      </c>
      <c r="Y4321">
        <v>2010</v>
      </c>
      <c r="Z4321">
        <v>5</v>
      </c>
      <c r="AA4321">
        <v>18</v>
      </c>
    </row>
    <row r="4322" spans="1:27" x14ac:dyDescent="0.25">
      <c r="A4322">
        <v>2601</v>
      </c>
      <c r="B4322" s="1" t="s">
        <v>11454</v>
      </c>
      <c r="C4322">
        <v>1</v>
      </c>
      <c r="D4322" t="str">
        <f>VLOOKUP(C4322,'country description'!$A$1:$B$16,2,0)</f>
        <v>India</v>
      </c>
      <c r="E4322" s="1" t="s">
        <v>21</v>
      </c>
      <c r="F4322" t="s">
        <v>11455</v>
      </c>
      <c r="G4322" t="s">
        <v>3946</v>
      </c>
      <c r="H4322" t="s">
        <v>3947</v>
      </c>
      <c r="I4322">
        <v>77.238075800000004</v>
      </c>
      <c r="J4322">
        <v>28.5716356</v>
      </c>
      <c r="K4322" t="s">
        <v>1033</v>
      </c>
      <c r="L4322" t="s">
        <v>26</v>
      </c>
      <c r="M4322" t="s">
        <v>27</v>
      </c>
      <c r="N4322" t="s">
        <v>27</v>
      </c>
      <c r="O4322" t="s">
        <v>27</v>
      </c>
      <c r="P4322" t="s">
        <v>27</v>
      </c>
      <c r="Q4322">
        <v>1</v>
      </c>
      <c r="R4322">
        <v>40</v>
      </c>
      <c r="S4322">
        <v>250</v>
      </c>
      <c r="T4322">
        <f>VLOOKUP(L4322,'Currency exchange'!$A:$B,2,0) *S4322</f>
        <v>3</v>
      </c>
      <c r="U4322">
        <v>3.3</v>
      </c>
      <c r="V4322" t="s">
        <v>23525</v>
      </c>
      <c r="W4322" t="s">
        <v>23532</v>
      </c>
      <c r="X4322" t="s">
        <v>4081</v>
      </c>
      <c r="Y4322">
        <v>2011</v>
      </c>
      <c r="Z4322">
        <v>5</v>
      </c>
      <c r="AA4322">
        <v>20</v>
      </c>
    </row>
    <row r="4323" spans="1:27" x14ac:dyDescent="0.25">
      <c r="A4323">
        <v>311394</v>
      </c>
      <c r="B4323" s="1" t="s">
        <v>11456</v>
      </c>
      <c r="C4323">
        <v>1</v>
      </c>
      <c r="D4323" t="str">
        <f>VLOOKUP(C4323,'country description'!$A$1:$B$16,2,0)</f>
        <v>India</v>
      </c>
      <c r="E4323" s="1" t="s">
        <v>21</v>
      </c>
      <c r="F4323" t="s">
        <v>11457</v>
      </c>
      <c r="G4323" t="s">
        <v>56</v>
      </c>
      <c r="H4323" t="s">
        <v>57</v>
      </c>
      <c r="I4323">
        <v>76.971836600000003</v>
      </c>
      <c r="J4323">
        <v>28.610369500000001</v>
      </c>
      <c r="K4323" t="s">
        <v>760</v>
      </c>
      <c r="L4323" t="s">
        <v>26</v>
      </c>
      <c r="M4323" t="s">
        <v>27</v>
      </c>
      <c r="N4323" t="s">
        <v>27</v>
      </c>
      <c r="O4323" t="s">
        <v>27</v>
      </c>
      <c r="P4323" t="s">
        <v>27</v>
      </c>
      <c r="Q4323">
        <v>1</v>
      </c>
      <c r="R4323">
        <v>2</v>
      </c>
      <c r="S4323">
        <v>250</v>
      </c>
      <c r="T4323">
        <f>VLOOKUP(L4323,'Currency exchange'!$A:$B,2,0) *S4323</f>
        <v>3</v>
      </c>
      <c r="U4323">
        <v>1</v>
      </c>
      <c r="V4323" t="s">
        <v>23523</v>
      </c>
      <c r="W4323" t="s">
        <v>23529</v>
      </c>
      <c r="X4323" t="s">
        <v>11458</v>
      </c>
      <c r="Y4323">
        <v>2011</v>
      </c>
      <c r="Z4323">
        <v>5</v>
      </c>
      <c r="AA4323">
        <v>13</v>
      </c>
    </row>
    <row r="4324" spans="1:27" x14ac:dyDescent="0.25">
      <c r="A4324">
        <v>18412898</v>
      </c>
      <c r="B4324" s="1" t="s">
        <v>11459</v>
      </c>
      <c r="C4324">
        <v>1</v>
      </c>
      <c r="D4324" t="str">
        <f>VLOOKUP(C4324,'country description'!$A$1:$B$16,2,0)</f>
        <v>India</v>
      </c>
      <c r="E4324" s="1" t="s">
        <v>21</v>
      </c>
      <c r="F4324" t="s">
        <v>11460</v>
      </c>
      <c r="G4324" t="s">
        <v>125</v>
      </c>
      <c r="H4324" t="s">
        <v>126</v>
      </c>
      <c r="I4324">
        <v>77.252189700000002</v>
      </c>
      <c r="J4324">
        <v>28.548704600000001</v>
      </c>
      <c r="K4324" t="s">
        <v>715</v>
      </c>
      <c r="L4324" t="s">
        <v>26</v>
      </c>
      <c r="M4324" t="s">
        <v>27</v>
      </c>
      <c r="N4324" t="s">
        <v>27</v>
      </c>
      <c r="O4324" t="s">
        <v>27</v>
      </c>
      <c r="P4324" t="s">
        <v>27</v>
      </c>
      <c r="Q4324">
        <v>1</v>
      </c>
      <c r="R4324">
        <v>2</v>
      </c>
      <c r="S4324">
        <v>250</v>
      </c>
      <c r="T4324">
        <f>VLOOKUP(L4324,'Currency exchange'!$A:$B,2,0) *S4324</f>
        <v>3</v>
      </c>
      <c r="U4324">
        <v>1</v>
      </c>
      <c r="V4324" t="s">
        <v>23523</v>
      </c>
      <c r="W4324" t="s">
        <v>23529</v>
      </c>
      <c r="X4324" t="s">
        <v>11461</v>
      </c>
      <c r="Y4324">
        <v>2011</v>
      </c>
      <c r="Z4324">
        <v>5</v>
      </c>
      <c r="AA4324">
        <v>24</v>
      </c>
    </row>
    <row r="4325" spans="1:27" x14ac:dyDescent="0.25">
      <c r="A4325">
        <v>18488864</v>
      </c>
      <c r="B4325" s="1" t="s">
        <v>11462</v>
      </c>
      <c r="C4325">
        <v>1</v>
      </c>
      <c r="D4325" t="str">
        <f>VLOOKUP(C4325,'country description'!$A$1:$B$16,2,0)</f>
        <v>India</v>
      </c>
      <c r="E4325" s="1" t="s">
        <v>21</v>
      </c>
      <c r="F4325" t="s">
        <v>11463</v>
      </c>
      <c r="G4325" t="s">
        <v>172</v>
      </c>
      <c r="H4325" t="s">
        <v>173</v>
      </c>
      <c r="I4325">
        <v>77.203350540000002</v>
      </c>
      <c r="J4325">
        <v>28.51465649</v>
      </c>
      <c r="K4325" t="s">
        <v>11464</v>
      </c>
      <c r="L4325" t="s">
        <v>26</v>
      </c>
      <c r="M4325" t="s">
        <v>27</v>
      </c>
      <c r="N4325" t="s">
        <v>27</v>
      </c>
      <c r="O4325" t="s">
        <v>27</v>
      </c>
      <c r="P4325" t="s">
        <v>27</v>
      </c>
      <c r="Q4325">
        <v>1</v>
      </c>
      <c r="R4325">
        <v>1</v>
      </c>
      <c r="S4325">
        <v>250</v>
      </c>
      <c r="T4325">
        <f>VLOOKUP(L4325,'Currency exchange'!$A:$B,2,0) *S4325</f>
        <v>3</v>
      </c>
      <c r="U4325">
        <v>1</v>
      </c>
      <c r="V4325" t="s">
        <v>23523</v>
      </c>
      <c r="W4325" t="s">
        <v>23529</v>
      </c>
      <c r="X4325" t="s">
        <v>5641</v>
      </c>
      <c r="Y4325">
        <v>2011</v>
      </c>
      <c r="Z4325">
        <v>5</v>
      </c>
      <c r="AA4325">
        <v>17</v>
      </c>
    </row>
    <row r="4326" spans="1:27" x14ac:dyDescent="0.25">
      <c r="A4326">
        <v>309152</v>
      </c>
      <c r="B4326" s="1" t="s">
        <v>11465</v>
      </c>
      <c r="C4326">
        <v>1</v>
      </c>
      <c r="D4326" t="str">
        <f>VLOOKUP(C4326,'country description'!$A$1:$B$16,2,0)</f>
        <v>India</v>
      </c>
      <c r="E4326" s="1" t="s">
        <v>21</v>
      </c>
      <c r="F4326" t="s">
        <v>11466</v>
      </c>
      <c r="G4326" t="s">
        <v>1031</v>
      </c>
      <c r="H4326" t="s">
        <v>1032</v>
      </c>
      <c r="I4326">
        <v>77.201105100000007</v>
      </c>
      <c r="J4326">
        <v>28.5089203</v>
      </c>
      <c r="K4326" t="s">
        <v>2058</v>
      </c>
      <c r="L4326" t="s">
        <v>26</v>
      </c>
      <c r="M4326" t="s">
        <v>27</v>
      </c>
      <c r="N4326" t="s">
        <v>27</v>
      </c>
      <c r="O4326" t="s">
        <v>27</v>
      </c>
      <c r="P4326" t="s">
        <v>27</v>
      </c>
      <c r="Q4326">
        <v>1</v>
      </c>
      <c r="R4326">
        <v>5</v>
      </c>
      <c r="S4326">
        <v>250</v>
      </c>
      <c r="T4326">
        <f>VLOOKUP(L4326,'Currency exchange'!$A:$B,2,0) *S4326</f>
        <v>3</v>
      </c>
      <c r="U4326">
        <v>3</v>
      </c>
      <c r="V4326" t="s">
        <v>23525</v>
      </c>
      <c r="W4326" t="s">
        <v>23532</v>
      </c>
      <c r="X4326" t="s">
        <v>11467</v>
      </c>
      <c r="Y4326">
        <v>2010</v>
      </c>
      <c r="Z4326">
        <v>5</v>
      </c>
      <c r="AA4326">
        <v>10</v>
      </c>
    </row>
    <row r="4327" spans="1:27" x14ac:dyDescent="0.25">
      <c r="A4327">
        <v>18279172</v>
      </c>
      <c r="B4327" s="1" t="s">
        <v>11468</v>
      </c>
      <c r="C4327">
        <v>1</v>
      </c>
      <c r="D4327" t="str">
        <f>VLOOKUP(C4327,'country description'!$A$1:$B$16,2,0)</f>
        <v>India</v>
      </c>
      <c r="E4327" s="1" t="s">
        <v>21</v>
      </c>
      <c r="F4327" t="s">
        <v>11469</v>
      </c>
      <c r="G4327" t="s">
        <v>1031</v>
      </c>
      <c r="H4327" t="s">
        <v>1032</v>
      </c>
      <c r="I4327">
        <v>77.216814790000001</v>
      </c>
      <c r="J4327">
        <v>28.527802170000001</v>
      </c>
      <c r="K4327" t="s">
        <v>1149</v>
      </c>
      <c r="L4327" t="s">
        <v>26</v>
      </c>
      <c r="M4327" t="s">
        <v>27</v>
      </c>
      <c r="N4327" t="s">
        <v>27</v>
      </c>
      <c r="O4327" t="s">
        <v>27</v>
      </c>
      <c r="P4327" t="s">
        <v>27</v>
      </c>
      <c r="Q4327">
        <v>1</v>
      </c>
      <c r="R4327">
        <v>92</v>
      </c>
      <c r="S4327">
        <v>250</v>
      </c>
      <c r="T4327">
        <f>VLOOKUP(L4327,'Currency exchange'!$A:$B,2,0) *S4327</f>
        <v>3</v>
      </c>
      <c r="U4327">
        <v>4.2</v>
      </c>
      <c r="V4327" t="s">
        <v>23526</v>
      </c>
      <c r="W4327" t="s">
        <v>23531</v>
      </c>
      <c r="X4327" t="s">
        <v>7340</v>
      </c>
      <c r="Y4327">
        <v>2016</v>
      </c>
      <c r="Z4327">
        <v>5</v>
      </c>
      <c r="AA4327">
        <v>6</v>
      </c>
    </row>
    <row r="4328" spans="1:27" x14ac:dyDescent="0.25">
      <c r="A4328">
        <v>18445781</v>
      </c>
      <c r="B4328" s="1" t="s">
        <v>11470</v>
      </c>
      <c r="C4328">
        <v>1</v>
      </c>
      <c r="D4328" t="str">
        <f>VLOOKUP(C4328,'country description'!$A$1:$B$16,2,0)</f>
        <v>India</v>
      </c>
      <c r="E4328" s="1" t="s">
        <v>21</v>
      </c>
      <c r="F4328" t="s">
        <v>11471</v>
      </c>
      <c r="G4328" t="s">
        <v>3547</v>
      </c>
      <c r="H4328" t="s">
        <v>3548</v>
      </c>
      <c r="I4328">
        <v>0</v>
      </c>
      <c r="J4328">
        <v>0</v>
      </c>
      <c r="K4328" t="s">
        <v>673</v>
      </c>
      <c r="L4328" t="s">
        <v>26</v>
      </c>
      <c r="M4328" t="s">
        <v>27</v>
      </c>
      <c r="N4328" t="s">
        <v>27</v>
      </c>
      <c r="O4328" t="s">
        <v>27</v>
      </c>
      <c r="P4328" t="s">
        <v>27</v>
      </c>
      <c r="Q4328">
        <v>1</v>
      </c>
      <c r="R4328">
        <v>25</v>
      </c>
      <c r="S4328">
        <v>250</v>
      </c>
      <c r="T4328">
        <f>VLOOKUP(L4328,'Currency exchange'!$A:$B,2,0) *S4328</f>
        <v>3</v>
      </c>
      <c r="U4328">
        <v>3.6</v>
      </c>
      <c r="V4328" t="s">
        <v>23525</v>
      </c>
      <c r="W4328" t="s">
        <v>23532</v>
      </c>
      <c r="X4328" t="s">
        <v>10513</v>
      </c>
      <c r="Y4328">
        <v>2016</v>
      </c>
      <c r="Z4328">
        <v>5</v>
      </c>
      <c r="AA4328">
        <v>9</v>
      </c>
    </row>
    <row r="4329" spans="1:27" x14ac:dyDescent="0.25">
      <c r="A4329">
        <v>2910</v>
      </c>
      <c r="B4329" s="1" t="s">
        <v>11371</v>
      </c>
      <c r="C4329">
        <v>1</v>
      </c>
      <c r="D4329" t="str">
        <f>VLOOKUP(C4329,'country description'!$A$1:$B$16,2,0)</f>
        <v>India</v>
      </c>
      <c r="E4329" s="1" t="s">
        <v>21</v>
      </c>
      <c r="F4329" t="s">
        <v>6428</v>
      </c>
      <c r="G4329" t="s">
        <v>3338</v>
      </c>
      <c r="H4329" t="s">
        <v>3339</v>
      </c>
      <c r="I4329">
        <v>77.218194789999998</v>
      </c>
      <c r="J4329">
        <v>28.528614000000001</v>
      </c>
      <c r="K4329" t="s">
        <v>701</v>
      </c>
      <c r="L4329" t="s">
        <v>26</v>
      </c>
      <c r="M4329" t="s">
        <v>27</v>
      </c>
      <c r="N4329" t="s">
        <v>27</v>
      </c>
      <c r="O4329" t="s">
        <v>27</v>
      </c>
      <c r="P4329" t="s">
        <v>27</v>
      </c>
      <c r="Q4329">
        <v>1</v>
      </c>
      <c r="R4329">
        <v>203</v>
      </c>
      <c r="S4329">
        <v>250</v>
      </c>
      <c r="T4329">
        <f>VLOOKUP(L4329,'Currency exchange'!$A:$B,2,0) *S4329</f>
        <v>3</v>
      </c>
      <c r="U4329">
        <v>3.4</v>
      </c>
      <c r="V4329" t="s">
        <v>23525</v>
      </c>
      <c r="W4329" t="s">
        <v>23532</v>
      </c>
      <c r="X4329" t="s">
        <v>11458</v>
      </c>
      <c r="Y4329">
        <v>2011</v>
      </c>
      <c r="Z4329">
        <v>5</v>
      </c>
      <c r="AA4329">
        <v>13</v>
      </c>
    </row>
    <row r="4330" spans="1:27" x14ac:dyDescent="0.25">
      <c r="A4330">
        <v>7194</v>
      </c>
      <c r="B4330" s="1" t="s">
        <v>11472</v>
      </c>
      <c r="C4330">
        <v>1</v>
      </c>
      <c r="D4330" t="str">
        <f>VLOOKUP(C4330,'country description'!$A$1:$B$16,2,0)</f>
        <v>India</v>
      </c>
      <c r="E4330" s="1" t="s">
        <v>21</v>
      </c>
      <c r="F4330" t="s">
        <v>11473</v>
      </c>
      <c r="G4330" t="s">
        <v>958</v>
      </c>
      <c r="H4330" t="s">
        <v>959</v>
      </c>
      <c r="I4330">
        <v>77.111954999999995</v>
      </c>
      <c r="J4330">
        <v>28.652585699999999</v>
      </c>
      <c r="K4330" t="s">
        <v>746</v>
      </c>
      <c r="L4330" t="s">
        <v>26</v>
      </c>
      <c r="M4330" t="s">
        <v>27</v>
      </c>
      <c r="N4330" t="s">
        <v>27</v>
      </c>
      <c r="O4330" t="s">
        <v>27</v>
      </c>
      <c r="P4330" t="s">
        <v>27</v>
      </c>
      <c r="Q4330">
        <v>1</v>
      </c>
      <c r="R4330">
        <v>2</v>
      </c>
      <c r="S4330">
        <v>250</v>
      </c>
      <c r="T4330">
        <f>VLOOKUP(L4330,'Currency exchange'!$A:$B,2,0) *S4330</f>
        <v>3</v>
      </c>
      <c r="U4330">
        <v>1</v>
      </c>
      <c r="V4330" t="s">
        <v>23523</v>
      </c>
      <c r="W4330" t="s">
        <v>23529</v>
      </c>
      <c r="X4330" t="s">
        <v>6143</v>
      </c>
      <c r="Y4330">
        <v>2012</v>
      </c>
      <c r="Z4330">
        <v>5</v>
      </c>
      <c r="AA4330">
        <v>18</v>
      </c>
    </row>
    <row r="4331" spans="1:27" x14ac:dyDescent="0.25">
      <c r="A4331">
        <v>312040</v>
      </c>
      <c r="B4331" s="1" t="s">
        <v>8892</v>
      </c>
      <c r="C4331">
        <v>1</v>
      </c>
      <c r="D4331" t="str">
        <f>VLOOKUP(C4331,'country description'!$A$1:$B$16,2,0)</f>
        <v>India</v>
      </c>
      <c r="E4331" s="1" t="s">
        <v>21</v>
      </c>
      <c r="F4331" t="s">
        <v>11474</v>
      </c>
      <c r="G4331" t="s">
        <v>1635</v>
      </c>
      <c r="H4331" t="s">
        <v>1636</v>
      </c>
      <c r="I4331">
        <v>77.099806400000006</v>
      </c>
      <c r="J4331">
        <v>28.6448699</v>
      </c>
      <c r="K4331" t="s">
        <v>701</v>
      </c>
      <c r="L4331" t="s">
        <v>26</v>
      </c>
      <c r="M4331" t="s">
        <v>27</v>
      </c>
      <c r="N4331" t="s">
        <v>27</v>
      </c>
      <c r="O4331" t="s">
        <v>27</v>
      </c>
      <c r="P4331" t="s">
        <v>27</v>
      </c>
      <c r="Q4331">
        <v>1</v>
      </c>
      <c r="R4331">
        <v>1</v>
      </c>
      <c r="S4331">
        <v>250</v>
      </c>
      <c r="T4331">
        <f>VLOOKUP(L4331,'Currency exchange'!$A:$B,2,0) *S4331</f>
        <v>3</v>
      </c>
      <c r="U4331">
        <v>1</v>
      </c>
      <c r="V4331" t="s">
        <v>23523</v>
      </c>
      <c r="W4331" t="s">
        <v>23529</v>
      </c>
      <c r="X4331" t="s">
        <v>8160</v>
      </c>
      <c r="Y4331">
        <v>2010</v>
      </c>
      <c r="Z4331">
        <v>5</v>
      </c>
      <c r="AA4331">
        <v>25</v>
      </c>
    </row>
    <row r="4332" spans="1:27" x14ac:dyDescent="0.25">
      <c r="A4332">
        <v>310625</v>
      </c>
      <c r="B4332" s="1" t="s">
        <v>11475</v>
      </c>
      <c r="C4332">
        <v>1</v>
      </c>
      <c r="D4332" t="str">
        <f>VLOOKUP(C4332,'country description'!$A$1:$B$16,2,0)</f>
        <v>India</v>
      </c>
      <c r="E4332" s="1" t="s">
        <v>21</v>
      </c>
      <c r="F4332" t="s">
        <v>11476</v>
      </c>
      <c r="G4332" t="s">
        <v>1575</v>
      </c>
      <c r="H4332" t="s">
        <v>1576</v>
      </c>
      <c r="I4332">
        <v>77.039130400000005</v>
      </c>
      <c r="J4332">
        <v>28.627511800000001</v>
      </c>
      <c r="K4332" t="s">
        <v>11477</v>
      </c>
      <c r="L4332" t="s">
        <v>26</v>
      </c>
      <c r="M4332" t="s">
        <v>27</v>
      </c>
      <c r="N4332" t="s">
        <v>27</v>
      </c>
      <c r="O4332" t="s">
        <v>27</v>
      </c>
      <c r="P4332" t="s">
        <v>27</v>
      </c>
      <c r="Q4332">
        <v>1</v>
      </c>
      <c r="R4332">
        <v>4</v>
      </c>
      <c r="S4332">
        <v>250</v>
      </c>
      <c r="T4332">
        <f>VLOOKUP(L4332,'Currency exchange'!$A:$B,2,0) *S4332</f>
        <v>3</v>
      </c>
      <c r="U4332">
        <v>2.9</v>
      </c>
      <c r="V4332" t="s">
        <v>23524</v>
      </c>
      <c r="W4332" t="s">
        <v>23530</v>
      </c>
      <c r="X4332" t="s">
        <v>3001</v>
      </c>
      <c r="Y4332">
        <v>2013</v>
      </c>
      <c r="Z4332">
        <v>5</v>
      </c>
      <c r="AA4332">
        <v>15</v>
      </c>
    </row>
    <row r="4333" spans="1:27" x14ac:dyDescent="0.25">
      <c r="A4333">
        <v>309789</v>
      </c>
      <c r="B4333" s="1" t="s">
        <v>11478</v>
      </c>
      <c r="C4333">
        <v>1</v>
      </c>
      <c r="D4333" t="str">
        <f>VLOOKUP(C4333,'country description'!$A$1:$B$16,2,0)</f>
        <v>India</v>
      </c>
      <c r="E4333" s="1" t="s">
        <v>21</v>
      </c>
      <c r="F4333" t="s">
        <v>11479</v>
      </c>
      <c r="G4333" t="s">
        <v>964</v>
      </c>
      <c r="H4333" t="s">
        <v>965</v>
      </c>
      <c r="I4333">
        <v>77.162401599999995</v>
      </c>
      <c r="J4333">
        <v>28.571380999999999</v>
      </c>
      <c r="K4333" t="s">
        <v>760</v>
      </c>
      <c r="L4333" t="s">
        <v>26</v>
      </c>
      <c r="M4333" t="s">
        <v>27</v>
      </c>
      <c r="N4333" t="s">
        <v>27</v>
      </c>
      <c r="O4333" t="s">
        <v>27</v>
      </c>
      <c r="P4333" t="s">
        <v>27</v>
      </c>
      <c r="Q4333">
        <v>1</v>
      </c>
      <c r="R4333">
        <v>9</v>
      </c>
      <c r="S4333">
        <v>250</v>
      </c>
      <c r="T4333">
        <f>VLOOKUP(L4333,'Currency exchange'!$A:$B,2,0) *S4333</f>
        <v>3</v>
      </c>
      <c r="U4333">
        <v>3.1</v>
      </c>
      <c r="V4333" t="s">
        <v>23525</v>
      </c>
      <c r="W4333" t="s">
        <v>23532</v>
      </c>
      <c r="X4333" t="s">
        <v>8823</v>
      </c>
      <c r="Y4333">
        <v>2017</v>
      </c>
      <c r="Z4333">
        <v>5</v>
      </c>
      <c r="AA4333">
        <v>12</v>
      </c>
    </row>
    <row r="4334" spans="1:27" x14ac:dyDescent="0.25">
      <c r="A4334">
        <v>18355107</v>
      </c>
      <c r="B4334" s="1" t="s">
        <v>9111</v>
      </c>
      <c r="C4334">
        <v>1</v>
      </c>
      <c r="D4334" t="str">
        <f>VLOOKUP(C4334,'country description'!$A$1:$B$16,2,0)</f>
        <v>India</v>
      </c>
      <c r="E4334" s="1" t="s">
        <v>21</v>
      </c>
      <c r="F4334" t="s">
        <v>11480</v>
      </c>
      <c r="G4334" t="s">
        <v>313</v>
      </c>
      <c r="H4334" t="s">
        <v>314</v>
      </c>
      <c r="I4334">
        <v>77.253436399999998</v>
      </c>
      <c r="J4334">
        <v>28.536391500000001</v>
      </c>
      <c r="K4334" t="s">
        <v>701</v>
      </c>
      <c r="L4334" t="s">
        <v>26</v>
      </c>
      <c r="M4334" t="s">
        <v>27</v>
      </c>
      <c r="N4334" t="s">
        <v>27</v>
      </c>
      <c r="O4334" t="s">
        <v>27</v>
      </c>
      <c r="P4334" t="s">
        <v>27</v>
      </c>
      <c r="Q4334">
        <v>1</v>
      </c>
      <c r="R4334">
        <v>16</v>
      </c>
      <c r="S4334">
        <v>250</v>
      </c>
      <c r="T4334">
        <f>VLOOKUP(L4334,'Currency exchange'!$A:$B,2,0) *S4334</f>
        <v>3</v>
      </c>
      <c r="U4334">
        <v>3.2</v>
      </c>
      <c r="V4334" t="s">
        <v>23525</v>
      </c>
      <c r="W4334" t="s">
        <v>23532</v>
      </c>
      <c r="X4334" t="s">
        <v>11481</v>
      </c>
      <c r="Y4334">
        <v>2016</v>
      </c>
      <c r="Z4334">
        <v>4</v>
      </c>
      <c r="AA4334">
        <v>7</v>
      </c>
    </row>
    <row r="4335" spans="1:27" x14ac:dyDescent="0.25">
      <c r="A4335">
        <v>18245263</v>
      </c>
      <c r="B4335" s="1" t="s">
        <v>11482</v>
      </c>
      <c r="C4335">
        <v>1</v>
      </c>
      <c r="D4335" t="str">
        <f>VLOOKUP(C4335,'country description'!$A$1:$B$16,2,0)</f>
        <v>India</v>
      </c>
      <c r="E4335" s="1" t="s">
        <v>21</v>
      </c>
      <c r="F4335" t="s">
        <v>11483</v>
      </c>
      <c r="G4335" t="s">
        <v>198</v>
      </c>
      <c r="H4335" t="s">
        <v>199</v>
      </c>
      <c r="I4335">
        <v>77.203933599999999</v>
      </c>
      <c r="J4335">
        <v>28.5521888</v>
      </c>
      <c r="K4335" t="s">
        <v>918</v>
      </c>
      <c r="L4335" t="s">
        <v>26</v>
      </c>
      <c r="M4335" t="s">
        <v>27</v>
      </c>
      <c r="N4335" t="s">
        <v>27</v>
      </c>
      <c r="O4335" t="s">
        <v>27</v>
      </c>
      <c r="P4335" t="s">
        <v>27</v>
      </c>
      <c r="Q4335">
        <v>1</v>
      </c>
      <c r="R4335">
        <v>19</v>
      </c>
      <c r="S4335">
        <v>250</v>
      </c>
      <c r="T4335">
        <f>VLOOKUP(L4335,'Currency exchange'!$A:$B,2,0) *S4335</f>
        <v>3</v>
      </c>
      <c r="U4335">
        <v>3.4</v>
      </c>
      <c r="V4335" t="s">
        <v>23525</v>
      </c>
      <c r="W4335" t="s">
        <v>23532</v>
      </c>
      <c r="X4335" t="s">
        <v>2256</v>
      </c>
      <c r="Y4335">
        <v>2017</v>
      </c>
      <c r="Z4335">
        <v>4</v>
      </c>
      <c r="AA4335">
        <v>5</v>
      </c>
    </row>
    <row r="4336" spans="1:27" x14ac:dyDescent="0.25">
      <c r="A4336">
        <v>18421488</v>
      </c>
      <c r="B4336" s="1" t="s">
        <v>11484</v>
      </c>
      <c r="C4336">
        <v>1</v>
      </c>
      <c r="D4336" t="str">
        <f>VLOOKUP(C4336,'country description'!$A$1:$B$16,2,0)</f>
        <v>India</v>
      </c>
      <c r="E4336" s="1" t="s">
        <v>21</v>
      </c>
      <c r="F4336" t="s">
        <v>11485</v>
      </c>
      <c r="G4336" t="s">
        <v>321</v>
      </c>
      <c r="H4336" t="s">
        <v>322</v>
      </c>
      <c r="I4336">
        <v>77.307939160000004</v>
      </c>
      <c r="J4336">
        <v>28.628041240000002</v>
      </c>
      <c r="K4336" t="s">
        <v>937</v>
      </c>
      <c r="L4336" t="s">
        <v>26</v>
      </c>
      <c r="M4336" t="s">
        <v>27</v>
      </c>
      <c r="N4336" t="s">
        <v>27</v>
      </c>
      <c r="O4336" t="s">
        <v>27</v>
      </c>
      <c r="P4336" t="s">
        <v>27</v>
      </c>
      <c r="Q4336">
        <v>1</v>
      </c>
      <c r="R4336">
        <v>2</v>
      </c>
      <c r="S4336">
        <v>250</v>
      </c>
      <c r="T4336">
        <f>VLOOKUP(L4336,'Currency exchange'!$A:$B,2,0) *S4336</f>
        <v>3</v>
      </c>
      <c r="U4336">
        <v>1</v>
      </c>
      <c r="V4336" t="s">
        <v>23523</v>
      </c>
      <c r="W4336" t="s">
        <v>23529</v>
      </c>
      <c r="X4336" t="s">
        <v>11486</v>
      </c>
      <c r="Y4336">
        <v>2016</v>
      </c>
      <c r="Z4336">
        <v>4</v>
      </c>
      <c r="AA4336">
        <v>28</v>
      </c>
    </row>
    <row r="4337" spans="1:27" x14ac:dyDescent="0.25">
      <c r="A4337">
        <v>9929</v>
      </c>
      <c r="B4337" s="1" t="s">
        <v>11285</v>
      </c>
      <c r="C4337">
        <v>1</v>
      </c>
      <c r="D4337" t="str">
        <f>VLOOKUP(C4337,'country description'!$A$1:$B$16,2,0)</f>
        <v>India</v>
      </c>
      <c r="E4337" s="1" t="s">
        <v>21</v>
      </c>
      <c r="F4337" t="s">
        <v>11487</v>
      </c>
      <c r="G4337" t="s">
        <v>4021</v>
      </c>
      <c r="H4337" t="s">
        <v>4022</v>
      </c>
      <c r="I4337">
        <v>77.296830200000002</v>
      </c>
      <c r="J4337">
        <v>28.541312399999999</v>
      </c>
      <c r="K4337" t="s">
        <v>5782</v>
      </c>
      <c r="L4337" t="s">
        <v>26</v>
      </c>
      <c r="M4337" t="s">
        <v>27</v>
      </c>
      <c r="N4337" t="s">
        <v>27</v>
      </c>
      <c r="O4337" t="s">
        <v>27</v>
      </c>
      <c r="P4337" t="s">
        <v>27</v>
      </c>
      <c r="Q4337">
        <v>1</v>
      </c>
      <c r="R4337">
        <v>51</v>
      </c>
      <c r="S4337">
        <v>250</v>
      </c>
      <c r="T4337">
        <f>VLOOKUP(L4337,'Currency exchange'!$A:$B,2,0) *S4337</f>
        <v>3</v>
      </c>
      <c r="U4337">
        <v>3.4</v>
      </c>
      <c r="V4337" t="s">
        <v>23525</v>
      </c>
      <c r="W4337" t="s">
        <v>23532</v>
      </c>
      <c r="X4337" t="s">
        <v>1233</v>
      </c>
      <c r="Y4337">
        <v>2017</v>
      </c>
      <c r="Z4337">
        <v>4</v>
      </c>
      <c r="AA4337">
        <v>22</v>
      </c>
    </row>
    <row r="4338" spans="1:27" x14ac:dyDescent="0.25">
      <c r="A4338">
        <v>18208900</v>
      </c>
      <c r="B4338" s="1" t="s">
        <v>11488</v>
      </c>
      <c r="C4338">
        <v>1</v>
      </c>
      <c r="D4338" t="str">
        <f>VLOOKUP(C4338,'country description'!$A$1:$B$16,2,0)</f>
        <v>India</v>
      </c>
      <c r="E4338" s="1" t="s">
        <v>21</v>
      </c>
      <c r="F4338" t="s">
        <v>11489</v>
      </c>
      <c r="G4338" t="s">
        <v>145</v>
      </c>
      <c r="H4338" t="s">
        <v>146</v>
      </c>
      <c r="I4338">
        <v>0</v>
      </c>
      <c r="J4338">
        <v>0</v>
      </c>
      <c r="K4338" t="s">
        <v>701</v>
      </c>
      <c r="L4338" t="s">
        <v>26</v>
      </c>
      <c r="M4338" t="s">
        <v>27</v>
      </c>
      <c r="N4338" t="s">
        <v>27</v>
      </c>
      <c r="O4338" t="s">
        <v>27</v>
      </c>
      <c r="P4338" t="s">
        <v>27</v>
      </c>
      <c r="Q4338">
        <v>1</v>
      </c>
      <c r="R4338">
        <v>2</v>
      </c>
      <c r="S4338">
        <v>250</v>
      </c>
      <c r="T4338">
        <f>VLOOKUP(L4338,'Currency exchange'!$A:$B,2,0) *S4338</f>
        <v>3</v>
      </c>
      <c r="U4338">
        <v>1</v>
      </c>
      <c r="V4338" t="s">
        <v>23523</v>
      </c>
      <c r="W4338" t="s">
        <v>23529</v>
      </c>
      <c r="X4338" t="s">
        <v>6281</v>
      </c>
      <c r="Y4338">
        <v>2014</v>
      </c>
      <c r="Z4338">
        <v>4</v>
      </c>
      <c r="AA4338">
        <v>13</v>
      </c>
    </row>
    <row r="4339" spans="1:27" x14ac:dyDescent="0.25">
      <c r="A4339">
        <v>18168124</v>
      </c>
      <c r="B4339" s="1" t="s">
        <v>7475</v>
      </c>
      <c r="C4339">
        <v>1</v>
      </c>
      <c r="D4339" t="str">
        <f>VLOOKUP(C4339,'country description'!$A$1:$B$16,2,0)</f>
        <v>India</v>
      </c>
      <c r="E4339" s="1" t="s">
        <v>21</v>
      </c>
      <c r="F4339" t="s">
        <v>11490</v>
      </c>
      <c r="G4339" t="s">
        <v>833</v>
      </c>
      <c r="H4339" t="s">
        <v>834</v>
      </c>
      <c r="I4339">
        <v>77.192244000000002</v>
      </c>
      <c r="J4339">
        <v>28.525991000000001</v>
      </c>
      <c r="K4339" t="s">
        <v>746</v>
      </c>
      <c r="L4339" t="s">
        <v>26</v>
      </c>
      <c r="M4339" t="s">
        <v>27</v>
      </c>
      <c r="N4339" t="s">
        <v>27</v>
      </c>
      <c r="O4339" t="s">
        <v>27</v>
      </c>
      <c r="P4339" t="s">
        <v>27</v>
      </c>
      <c r="Q4339">
        <v>1</v>
      </c>
      <c r="R4339">
        <v>1</v>
      </c>
      <c r="S4339">
        <v>250</v>
      </c>
      <c r="T4339">
        <f>VLOOKUP(L4339,'Currency exchange'!$A:$B,2,0) *S4339</f>
        <v>3</v>
      </c>
      <c r="U4339">
        <v>1</v>
      </c>
      <c r="V4339" t="s">
        <v>23523</v>
      </c>
      <c r="W4339" t="s">
        <v>23529</v>
      </c>
      <c r="X4339" t="s">
        <v>778</v>
      </c>
      <c r="Y4339">
        <v>2018</v>
      </c>
      <c r="Z4339">
        <v>4</v>
      </c>
      <c r="AA4339">
        <v>16</v>
      </c>
    </row>
    <row r="4340" spans="1:27" x14ac:dyDescent="0.25">
      <c r="A4340">
        <v>5765</v>
      </c>
      <c r="B4340" s="1" t="s">
        <v>11491</v>
      </c>
      <c r="C4340">
        <v>1</v>
      </c>
      <c r="D4340" t="str">
        <f>VLOOKUP(C4340,'country description'!$A$1:$B$16,2,0)</f>
        <v>India</v>
      </c>
      <c r="E4340" s="1" t="s">
        <v>21</v>
      </c>
      <c r="F4340" t="s">
        <v>11492</v>
      </c>
      <c r="G4340" t="s">
        <v>4817</v>
      </c>
      <c r="H4340" t="s">
        <v>4818</v>
      </c>
      <c r="I4340">
        <v>77.184956099999994</v>
      </c>
      <c r="J4340">
        <v>28.708451400000001</v>
      </c>
      <c r="K4340" t="s">
        <v>951</v>
      </c>
      <c r="L4340" t="s">
        <v>26</v>
      </c>
      <c r="M4340" t="s">
        <v>27</v>
      </c>
      <c r="N4340" t="s">
        <v>27</v>
      </c>
      <c r="O4340" t="s">
        <v>27</v>
      </c>
      <c r="P4340" t="s">
        <v>27</v>
      </c>
      <c r="Q4340">
        <v>1</v>
      </c>
      <c r="R4340">
        <v>234</v>
      </c>
      <c r="S4340">
        <v>250</v>
      </c>
      <c r="T4340">
        <f>VLOOKUP(L4340,'Currency exchange'!$A:$B,2,0) *S4340</f>
        <v>3</v>
      </c>
      <c r="U4340">
        <v>3.8</v>
      </c>
      <c r="V4340" t="s">
        <v>23525</v>
      </c>
      <c r="W4340" t="s">
        <v>23532</v>
      </c>
      <c r="X4340" t="s">
        <v>4650</v>
      </c>
      <c r="Y4340">
        <v>2014</v>
      </c>
      <c r="Z4340">
        <v>4</v>
      </c>
      <c r="AA4340">
        <v>17</v>
      </c>
    </row>
    <row r="4341" spans="1:27" x14ac:dyDescent="0.25">
      <c r="A4341">
        <v>18258473</v>
      </c>
      <c r="B4341" s="1" t="s">
        <v>11493</v>
      </c>
      <c r="C4341">
        <v>1</v>
      </c>
      <c r="D4341" t="str">
        <f>VLOOKUP(C4341,'country description'!$A$1:$B$16,2,0)</f>
        <v>India</v>
      </c>
      <c r="E4341" s="1" t="s">
        <v>21</v>
      </c>
      <c r="F4341" t="s">
        <v>11494</v>
      </c>
      <c r="G4341" t="s">
        <v>48</v>
      </c>
      <c r="H4341" t="s">
        <v>49</v>
      </c>
      <c r="I4341">
        <v>77.213794399999998</v>
      </c>
      <c r="J4341">
        <v>28.7091523</v>
      </c>
      <c r="K4341" t="s">
        <v>746</v>
      </c>
      <c r="L4341" t="s">
        <v>26</v>
      </c>
      <c r="M4341" t="s">
        <v>27</v>
      </c>
      <c r="N4341" t="s">
        <v>36</v>
      </c>
      <c r="O4341" t="s">
        <v>27</v>
      </c>
      <c r="P4341" t="s">
        <v>27</v>
      </c>
      <c r="Q4341">
        <v>1</v>
      </c>
      <c r="R4341">
        <v>6</v>
      </c>
      <c r="S4341">
        <v>250</v>
      </c>
      <c r="T4341">
        <f>VLOOKUP(L4341,'Currency exchange'!$A:$B,2,0) *S4341</f>
        <v>3</v>
      </c>
      <c r="U4341">
        <v>2.6</v>
      </c>
      <c r="V4341" t="s">
        <v>23524</v>
      </c>
      <c r="W4341" t="s">
        <v>23530</v>
      </c>
      <c r="X4341" t="s">
        <v>4666</v>
      </c>
      <c r="Y4341">
        <v>2015</v>
      </c>
      <c r="Z4341">
        <v>4</v>
      </c>
      <c r="AA4341">
        <v>23</v>
      </c>
    </row>
    <row r="4342" spans="1:27" x14ac:dyDescent="0.25">
      <c r="A4342">
        <v>7388</v>
      </c>
      <c r="B4342" s="1" t="s">
        <v>8641</v>
      </c>
      <c r="C4342">
        <v>1</v>
      </c>
      <c r="D4342" t="str">
        <f>VLOOKUP(C4342,'country description'!$A$1:$B$16,2,0)</f>
        <v>India</v>
      </c>
      <c r="E4342" s="1" t="s">
        <v>21</v>
      </c>
      <c r="F4342" t="s">
        <v>11495</v>
      </c>
      <c r="G4342" t="s">
        <v>351</v>
      </c>
      <c r="H4342" t="s">
        <v>352</v>
      </c>
      <c r="I4342">
        <v>77.174210099999996</v>
      </c>
      <c r="J4342">
        <v>28.556828200000002</v>
      </c>
      <c r="K4342" t="s">
        <v>11496</v>
      </c>
      <c r="L4342" t="s">
        <v>26</v>
      </c>
      <c r="M4342" t="s">
        <v>27</v>
      </c>
      <c r="N4342" t="s">
        <v>27</v>
      </c>
      <c r="O4342" t="s">
        <v>27</v>
      </c>
      <c r="P4342" t="s">
        <v>27</v>
      </c>
      <c r="Q4342">
        <v>1</v>
      </c>
      <c r="R4342">
        <v>8</v>
      </c>
      <c r="S4342">
        <v>250</v>
      </c>
      <c r="T4342">
        <f>VLOOKUP(L4342,'Currency exchange'!$A:$B,2,0) *S4342</f>
        <v>3</v>
      </c>
      <c r="U4342">
        <v>2.9</v>
      </c>
      <c r="V4342" t="s">
        <v>23524</v>
      </c>
      <c r="W4342" t="s">
        <v>23530</v>
      </c>
      <c r="X4342" t="s">
        <v>11497</v>
      </c>
      <c r="Y4342">
        <v>2010</v>
      </c>
      <c r="Z4342">
        <v>4</v>
      </c>
      <c r="AA4342">
        <v>21</v>
      </c>
    </row>
    <row r="4343" spans="1:27" x14ac:dyDescent="0.25">
      <c r="A4343">
        <v>308845</v>
      </c>
      <c r="B4343" s="1" t="s">
        <v>469</v>
      </c>
      <c r="C4343">
        <v>1</v>
      </c>
      <c r="D4343" t="str">
        <f>VLOOKUP(C4343,'country description'!$A$1:$B$16,2,0)</f>
        <v>India</v>
      </c>
      <c r="E4343" s="1" t="s">
        <v>21</v>
      </c>
      <c r="F4343" t="s">
        <v>11498</v>
      </c>
      <c r="G4343" t="s">
        <v>130</v>
      </c>
      <c r="H4343" t="s">
        <v>131</v>
      </c>
      <c r="I4343">
        <v>77.285379899999995</v>
      </c>
      <c r="J4343">
        <v>28.619105000000001</v>
      </c>
      <c r="K4343" t="s">
        <v>951</v>
      </c>
      <c r="L4343" t="s">
        <v>26</v>
      </c>
      <c r="M4343" t="s">
        <v>27</v>
      </c>
      <c r="N4343" t="s">
        <v>27</v>
      </c>
      <c r="O4343" t="s">
        <v>27</v>
      </c>
      <c r="P4343" t="s">
        <v>27</v>
      </c>
      <c r="Q4343">
        <v>1</v>
      </c>
      <c r="R4343">
        <v>5</v>
      </c>
      <c r="S4343">
        <v>250</v>
      </c>
      <c r="T4343">
        <f>VLOOKUP(L4343,'Currency exchange'!$A:$B,2,0) *S4343</f>
        <v>3</v>
      </c>
      <c r="U4343">
        <v>2.9</v>
      </c>
      <c r="V4343" t="s">
        <v>23524</v>
      </c>
      <c r="W4343" t="s">
        <v>23530</v>
      </c>
      <c r="X4343" t="s">
        <v>11499</v>
      </c>
      <c r="Y4343">
        <v>2010</v>
      </c>
      <c r="Z4343">
        <v>4</v>
      </c>
      <c r="AA4343">
        <v>13</v>
      </c>
    </row>
    <row r="4344" spans="1:27" x14ac:dyDescent="0.25">
      <c r="A4344">
        <v>303468</v>
      </c>
      <c r="B4344" s="1" t="s">
        <v>11500</v>
      </c>
      <c r="C4344">
        <v>1</v>
      </c>
      <c r="D4344" t="str">
        <f>VLOOKUP(C4344,'country description'!$A$1:$B$16,2,0)</f>
        <v>India</v>
      </c>
      <c r="E4344" s="1" t="s">
        <v>21</v>
      </c>
      <c r="F4344" t="s">
        <v>11501</v>
      </c>
      <c r="G4344" t="s">
        <v>130</v>
      </c>
      <c r="H4344" t="s">
        <v>131</v>
      </c>
      <c r="I4344">
        <v>77.283509199999997</v>
      </c>
      <c r="J4344">
        <v>28.618076200000001</v>
      </c>
      <c r="K4344" t="s">
        <v>937</v>
      </c>
      <c r="L4344" t="s">
        <v>26</v>
      </c>
      <c r="M4344" t="s">
        <v>27</v>
      </c>
      <c r="N4344" t="s">
        <v>27</v>
      </c>
      <c r="O4344" t="s">
        <v>27</v>
      </c>
      <c r="P4344" t="s">
        <v>27</v>
      </c>
      <c r="Q4344">
        <v>1</v>
      </c>
      <c r="R4344">
        <v>1</v>
      </c>
      <c r="S4344">
        <v>250</v>
      </c>
      <c r="T4344">
        <f>VLOOKUP(L4344,'Currency exchange'!$A:$B,2,0) *S4344</f>
        <v>3</v>
      </c>
      <c r="U4344">
        <v>1</v>
      </c>
      <c r="V4344" t="s">
        <v>23523</v>
      </c>
      <c r="W4344" t="s">
        <v>23529</v>
      </c>
      <c r="X4344" t="s">
        <v>11502</v>
      </c>
      <c r="Y4344">
        <v>2017</v>
      </c>
      <c r="Z4344">
        <v>4</v>
      </c>
      <c r="AA4344">
        <v>14</v>
      </c>
    </row>
    <row r="4345" spans="1:27" x14ac:dyDescent="0.25">
      <c r="A4345">
        <v>3333</v>
      </c>
      <c r="B4345" s="1" t="s">
        <v>11503</v>
      </c>
      <c r="C4345">
        <v>1</v>
      </c>
      <c r="D4345" t="str">
        <f>VLOOKUP(C4345,'country description'!$A$1:$B$16,2,0)</f>
        <v>India</v>
      </c>
      <c r="E4345" s="1" t="s">
        <v>21</v>
      </c>
      <c r="F4345" t="s">
        <v>11504</v>
      </c>
      <c r="G4345" t="s">
        <v>138</v>
      </c>
      <c r="H4345" t="s">
        <v>139</v>
      </c>
      <c r="I4345">
        <v>77.140038099999998</v>
      </c>
      <c r="J4345">
        <v>28.698495900000001</v>
      </c>
      <c r="K4345" t="s">
        <v>1071</v>
      </c>
      <c r="L4345" t="s">
        <v>26</v>
      </c>
      <c r="M4345" t="s">
        <v>27</v>
      </c>
      <c r="N4345" t="s">
        <v>27</v>
      </c>
      <c r="O4345" t="s">
        <v>27</v>
      </c>
      <c r="P4345" t="s">
        <v>27</v>
      </c>
      <c r="Q4345">
        <v>1</v>
      </c>
      <c r="R4345">
        <v>26</v>
      </c>
      <c r="S4345">
        <v>250</v>
      </c>
      <c r="T4345">
        <f>VLOOKUP(L4345,'Currency exchange'!$A:$B,2,0) *S4345</f>
        <v>3</v>
      </c>
      <c r="U4345">
        <v>3.5</v>
      </c>
      <c r="V4345" t="s">
        <v>23525</v>
      </c>
      <c r="W4345" t="s">
        <v>23532</v>
      </c>
      <c r="X4345" t="s">
        <v>6602</v>
      </c>
      <c r="Y4345">
        <v>2010</v>
      </c>
      <c r="Z4345">
        <v>4</v>
      </c>
      <c r="AA4345">
        <v>23</v>
      </c>
    </row>
    <row r="4346" spans="1:27" x14ac:dyDescent="0.25">
      <c r="A4346">
        <v>18312571</v>
      </c>
      <c r="B4346" s="1" t="s">
        <v>11505</v>
      </c>
      <c r="C4346">
        <v>1</v>
      </c>
      <c r="D4346" t="str">
        <f>VLOOKUP(C4346,'country description'!$A$1:$B$16,2,0)</f>
        <v>India</v>
      </c>
      <c r="E4346" s="1" t="s">
        <v>21</v>
      </c>
      <c r="F4346" t="s">
        <v>11506</v>
      </c>
      <c r="G4346" t="s">
        <v>250</v>
      </c>
      <c r="H4346" t="s">
        <v>251</v>
      </c>
      <c r="I4346">
        <v>77.183279299999995</v>
      </c>
      <c r="J4346">
        <v>28.5365468</v>
      </c>
      <c r="K4346" t="s">
        <v>777</v>
      </c>
      <c r="L4346" t="s">
        <v>26</v>
      </c>
      <c r="M4346" t="s">
        <v>27</v>
      </c>
      <c r="N4346" t="s">
        <v>27</v>
      </c>
      <c r="O4346" t="s">
        <v>27</v>
      </c>
      <c r="P4346" t="s">
        <v>27</v>
      </c>
      <c r="Q4346">
        <v>1</v>
      </c>
      <c r="R4346">
        <v>4</v>
      </c>
      <c r="S4346">
        <v>250</v>
      </c>
      <c r="T4346">
        <f>VLOOKUP(L4346,'Currency exchange'!$A:$B,2,0) *S4346</f>
        <v>3</v>
      </c>
      <c r="U4346">
        <v>2.9</v>
      </c>
      <c r="V4346" t="s">
        <v>23524</v>
      </c>
      <c r="W4346" t="s">
        <v>23530</v>
      </c>
      <c r="X4346" t="s">
        <v>8921</v>
      </c>
      <c r="Y4346">
        <v>2015</v>
      </c>
      <c r="Z4346">
        <v>4</v>
      </c>
      <c r="AA4346">
        <v>10</v>
      </c>
    </row>
    <row r="4347" spans="1:27" x14ac:dyDescent="0.25">
      <c r="A4347">
        <v>8667</v>
      </c>
      <c r="B4347" s="1" t="s">
        <v>10916</v>
      </c>
      <c r="C4347">
        <v>1</v>
      </c>
      <c r="D4347" t="str">
        <f>VLOOKUP(C4347,'country description'!$A$1:$B$16,2,0)</f>
        <v>India</v>
      </c>
      <c r="E4347" s="1" t="s">
        <v>21</v>
      </c>
      <c r="F4347" t="s">
        <v>11507</v>
      </c>
      <c r="G4347" t="s">
        <v>2404</v>
      </c>
      <c r="H4347" t="s">
        <v>2403</v>
      </c>
      <c r="I4347">
        <v>77.179661199999998</v>
      </c>
      <c r="J4347">
        <v>28.638569799999999</v>
      </c>
      <c r="K4347" t="s">
        <v>1181</v>
      </c>
      <c r="L4347" t="s">
        <v>26</v>
      </c>
      <c r="M4347" t="s">
        <v>27</v>
      </c>
      <c r="N4347" t="s">
        <v>27</v>
      </c>
      <c r="O4347" t="s">
        <v>27</v>
      </c>
      <c r="P4347" t="s">
        <v>27</v>
      </c>
      <c r="Q4347">
        <v>1</v>
      </c>
      <c r="R4347">
        <v>18</v>
      </c>
      <c r="S4347">
        <v>250</v>
      </c>
      <c r="T4347">
        <f>VLOOKUP(L4347,'Currency exchange'!$A:$B,2,0) *S4347</f>
        <v>3</v>
      </c>
      <c r="U4347">
        <v>2.7</v>
      </c>
      <c r="V4347" t="s">
        <v>23524</v>
      </c>
      <c r="W4347" t="s">
        <v>23530</v>
      </c>
      <c r="X4347" t="s">
        <v>4650</v>
      </c>
      <c r="Y4347">
        <v>2014</v>
      </c>
      <c r="Z4347">
        <v>4</v>
      </c>
      <c r="AA4347">
        <v>17</v>
      </c>
    </row>
    <row r="4348" spans="1:27" x14ac:dyDescent="0.25">
      <c r="A4348">
        <v>302466</v>
      </c>
      <c r="B4348" s="1" t="s">
        <v>11508</v>
      </c>
      <c r="C4348">
        <v>1</v>
      </c>
      <c r="D4348" t="str">
        <f>VLOOKUP(C4348,'country description'!$A$1:$B$16,2,0)</f>
        <v>India</v>
      </c>
      <c r="E4348" s="1" t="s">
        <v>21</v>
      </c>
      <c r="F4348" t="s">
        <v>11509</v>
      </c>
      <c r="G4348" t="s">
        <v>3940</v>
      </c>
      <c r="H4348" t="s">
        <v>3941</v>
      </c>
      <c r="I4348">
        <v>77.122049500000003</v>
      </c>
      <c r="J4348">
        <v>28.705459300000001</v>
      </c>
      <c r="K4348" t="s">
        <v>9673</v>
      </c>
      <c r="L4348" t="s">
        <v>26</v>
      </c>
      <c r="M4348" t="s">
        <v>27</v>
      </c>
      <c r="N4348" t="s">
        <v>27</v>
      </c>
      <c r="O4348" t="s">
        <v>27</v>
      </c>
      <c r="P4348" t="s">
        <v>27</v>
      </c>
      <c r="Q4348">
        <v>1</v>
      </c>
      <c r="R4348">
        <v>175</v>
      </c>
      <c r="S4348">
        <v>250</v>
      </c>
      <c r="T4348">
        <f>VLOOKUP(L4348,'Currency exchange'!$A:$B,2,0) *S4348</f>
        <v>3</v>
      </c>
      <c r="U4348">
        <v>3.5</v>
      </c>
      <c r="V4348" t="s">
        <v>23525</v>
      </c>
      <c r="W4348" t="s">
        <v>23532</v>
      </c>
      <c r="X4348" t="s">
        <v>3052</v>
      </c>
      <c r="Y4348">
        <v>2015</v>
      </c>
      <c r="Z4348">
        <v>4</v>
      </c>
      <c r="AA4348">
        <v>5</v>
      </c>
    </row>
    <row r="4349" spans="1:27" x14ac:dyDescent="0.25">
      <c r="A4349">
        <v>3464</v>
      </c>
      <c r="B4349" s="1" t="s">
        <v>11510</v>
      </c>
      <c r="C4349">
        <v>1</v>
      </c>
      <c r="D4349" t="str">
        <f>VLOOKUP(C4349,'country description'!$A$1:$B$16,2,0)</f>
        <v>India</v>
      </c>
      <c r="E4349" s="1" t="s">
        <v>21</v>
      </c>
      <c r="F4349" t="s">
        <v>11511</v>
      </c>
      <c r="G4349" t="s">
        <v>3547</v>
      </c>
      <c r="H4349" t="s">
        <v>3548</v>
      </c>
      <c r="I4349">
        <v>77.168757900000003</v>
      </c>
      <c r="J4349">
        <v>28.587567199999999</v>
      </c>
      <c r="K4349" t="s">
        <v>701</v>
      </c>
      <c r="L4349" t="s">
        <v>26</v>
      </c>
      <c r="M4349" t="s">
        <v>27</v>
      </c>
      <c r="N4349" t="s">
        <v>27</v>
      </c>
      <c r="O4349" t="s">
        <v>27</v>
      </c>
      <c r="P4349" t="s">
        <v>27</v>
      </c>
      <c r="Q4349">
        <v>1</v>
      </c>
      <c r="R4349">
        <v>23</v>
      </c>
      <c r="S4349">
        <v>250</v>
      </c>
      <c r="T4349">
        <f>VLOOKUP(L4349,'Currency exchange'!$A:$B,2,0) *S4349</f>
        <v>3</v>
      </c>
      <c r="U4349">
        <v>2.6</v>
      </c>
      <c r="V4349" t="s">
        <v>23524</v>
      </c>
      <c r="W4349" t="s">
        <v>23530</v>
      </c>
      <c r="X4349" t="s">
        <v>11512</v>
      </c>
      <c r="Y4349">
        <v>2013</v>
      </c>
      <c r="Z4349">
        <v>4</v>
      </c>
      <c r="AA4349">
        <v>1</v>
      </c>
    </row>
    <row r="4350" spans="1:27" x14ac:dyDescent="0.25">
      <c r="A4350">
        <v>18246984</v>
      </c>
      <c r="B4350" s="1" t="s">
        <v>11513</v>
      </c>
      <c r="C4350">
        <v>1</v>
      </c>
      <c r="D4350" t="str">
        <f>VLOOKUP(C4350,'country description'!$A$1:$B$16,2,0)</f>
        <v>India</v>
      </c>
      <c r="E4350" s="1" t="s">
        <v>21</v>
      </c>
      <c r="F4350" t="s">
        <v>11514</v>
      </c>
      <c r="G4350" t="s">
        <v>1635</v>
      </c>
      <c r="H4350" t="s">
        <v>1636</v>
      </c>
      <c r="I4350">
        <v>77.084623300000004</v>
      </c>
      <c r="J4350">
        <v>28.6356249</v>
      </c>
      <c r="K4350" t="s">
        <v>982</v>
      </c>
      <c r="L4350" t="s">
        <v>26</v>
      </c>
      <c r="M4350" t="s">
        <v>27</v>
      </c>
      <c r="N4350" t="s">
        <v>27</v>
      </c>
      <c r="O4350" t="s">
        <v>27</v>
      </c>
      <c r="P4350" t="s">
        <v>27</v>
      </c>
      <c r="Q4350">
        <v>1</v>
      </c>
      <c r="R4350">
        <v>3</v>
      </c>
      <c r="S4350">
        <v>250</v>
      </c>
      <c r="T4350">
        <f>VLOOKUP(L4350,'Currency exchange'!$A:$B,2,0) *S4350</f>
        <v>3</v>
      </c>
      <c r="U4350">
        <v>1</v>
      </c>
      <c r="V4350" t="s">
        <v>23523</v>
      </c>
      <c r="W4350" t="s">
        <v>23529</v>
      </c>
      <c r="X4350" t="s">
        <v>6594</v>
      </c>
      <c r="Y4350">
        <v>2013</v>
      </c>
      <c r="Z4350">
        <v>4</v>
      </c>
      <c r="AA4350">
        <v>17</v>
      </c>
    </row>
    <row r="4351" spans="1:27" x14ac:dyDescent="0.25">
      <c r="A4351">
        <v>6042</v>
      </c>
      <c r="B4351" s="1" t="s">
        <v>1444</v>
      </c>
      <c r="C4351">
        <v>1</v>
      </c>
      <c r="D4351" t="str">
        <f>VLOOKUP(C4351,'country description'!$A$1:$B$16,2,0)</f>
        <v>India</v>
      </c>
      <c r="E4351" s="1" t="s">
        <v>21</v>
      </c>
      <c r="F4351" t="s">
        <v>11515</v>
      </c>
      <c r="G4351" t="s">
        <v>2904</v>
      </c>
      <c r="H4351" t="s">
        <v>2905</v>
      </c>
      <c r="I4351">
        <v>77.286340800000005</v>
      </c>
      <c r="J4351">
        <v>28.636842399999999</v>
      </c>
      <c r="K4351" t="s">
        <v>4220</v>
      </c>
      <c r="L4351" t="s">
        <v>26</v>
      </c>
      <c r="M4351" t="s">
        <v>27</v>
      </c>
      <c r="N4351" t="s">
        <v>36</v>
      </c>
      <c r="O4351" t="s">
        <v>27</v>
      </c>
      <c r="P4351" t="s">
        <v>27</v>
      </c>
      <c r="Q4351">
        <v>1</v>
      </c>
      <c r="R4351">
        <v>38</v>
      </c>
      <c r="S4351">
        <v>250</v>
      </c>
      <c r="T4351">
        <f>VLOOKUP(L4351,'Currency exchange'!$A:$B,2,0) *S4351</f>
        <v>3</v>
      </c>
      <c r="U4351">
        <v>3</v>
      </c>
      <c r="V4351" t="s">
        <v>23525</v>
      </c>
      <c r="W4351" t="s">
        <v>23532</v>
      </c>
      <c r="X4351" t="s">
        <v>6285</v>
      </c>
      <c r="Y4351">
        <v>2017</v>
      </c>
      <c r="Z4351">
        <v>4</v>
      </c>
      <c r="AA4351">
        <v>28</v>
      </c>
    </row>
    <row r="4352" spans="1:27" x14ac:dyDescent="0.25">
      <c r="A4352">
        <v>300961</v>
      </c>
      <c r="B4352" s="1" t="s">
        <v>11516</v>
      </c>
      <c r="C4352">
        <v>1</v>
      </c>
      <c r="D4352" t="str">
        <f>VLOOKUP(C4352,'country description'!$A$1:$B$16,2,0)</f>
        <v>India</v>
      </c>
      <c r="E4352" s="1" t="s">
        <v>21</v>
      </c>
      <c r="F4352" t="s">
        <v>11517</v>
      </c>
      <c r="G4352" t="s">
        <v>75</v>
      </c>
      <c r="H4352" t="s">
        <v>76</v>
      </c>
      <c r="I4352">
        <v>77.317463399999994</v>
      </c>
      <c r="J4352">
        <v>28.600013799999999</v>
      </c>
      <c r="K4352" t="s">
        <v>1720</v>
      </c>
      <c r="L4352" t="s">
        <v>26</v>
      </c>
      <c r="M4352" t="s">
        <v>27</v>
      </c>
      <c r="N4352" t="s">
        <v>27</v>
      </c>
      <c r="O4352" t="s">
        <v>27</v>
      </c>
      <c r="P4352" t="s">
        <v>27</v>
      </c>
      <c r="Q4352">
        <v>1</v>
      </c>
      <c r="R4352">
        <v>3</v>
      </c>
      <c r="S4352">
        <v>250</v>
      </c>
      <c r="T4352">
        <f>VLOOKUP(L4352,'Currency exchange'!$A:$B,2,0) *S4352</f>
        <v>3</v>
      </c>
      <c r="U4352">
        <v>1</v>
      </c>
      <c r="V4352" t="s">
        <v>23523</v>
      </c>
      <c r="W4352" t="s">
        <v>23529</v>
      </c>
      <c r="X4352" t="s">
        <v>11518</v>
      </c>
      <c r="Y4352">
        <v>2013</v>
      </c>
      <c r="Z4352">
        <v>4</v>
      </c>
      <c r="AA4352">
        <v>23</v>
      </c>
    </row>
    <row r="4353" spans="1:27" x14ac:dyDescent="0.25">
      <c r="A4353">
        <v>18355037</v>
      </c>
      <c r="B4353" s="1" t="s">
        <v>11519</v>
      </c>
      <c r="C4353">
        <v>1</v>
      </c>
      <c r="D4353" t="str">
        <f>VLOOKUP(C4353,'country description'!$A$1:$B$16,2,0)</f>
        <v>India</v>
      </c>
      <c r="E4353" s="1" t="s">
        <v>21</v>
      </c>
      <c r="F4353" t="s">
        <v>11520</v>
      </c>
      <c r="G4353" t="s">
        <v>2911</v>
      </c>
      <c r="H4353" t="s">
        <v>2912</v>
      </c>
      <c r="I4353">
        <v>77.079605400000005</v>
      </c>
      <c r="J4353">
        <v>28.6384984</v>
      </c>
      <c r="K4353" t="s">
        <v>644</v>
      </c>
      <c r="L4353" t="s">
        <v>26</v>
      </c>
      <c r="M4353" t="s">
        <v>27</v>
      </c>
      <c r="N4353" t="s">
        <v>27</v>
      </c>
      <c r="O4353" t="s">
        <v>27</v>
      </c>
      <c r="P4353" t="s">
        <v>27</v>
      </c>
      <c r="Q4353">
        <v>1</v>
      </c>
      <c r="R4353">
        <v>15</v>
      </c>
      <c r="S4353">
        <v>250</v>
      </c>
      <c r="T4353">
        <f>VLOOKUP(L4353,'Currency exchange'!$A:$B,2,0) *S4353</f>
        <v>3</v>
      </c>
      <c r="U4353">
        <v>3.3</v>
      </c>
      <c r="V4353" t="s">
        <v>23525</v>
      </c>
      <c r="W4353" t="s">
        <v>23532</v>
      </c>
      <c r="X4353" t="s">
        <v>331</v>
      </c>
      <c r="Y4353">
        <v>2016</v>
      </c>
      <c r="Z4353">
        <v>4</v>
      </c>
      <c r="AA4353">
        <v>25</v>
      </c>
    </row>
    <row r="4354" spans="1:27" x14ac:dyDescent="0.25">
      <c r="A4354">
        <v>18245289</v>
      </c>
      <c r="B4354" s="1" t="s">
        <v>11521</v>
      </c>
      <c r="C4354">
        <v>1</v>
      </c>
      <c r="D4354" t="str">
        <f>VLOOKUP(C4354,'country description'!$A$1:$B$16,2,0)</f>
        <v>India</v>
      </c>
      <c r="E4354" s="1" t="s">
        <v>21</v>
      </c>
      <c r="F4354" t="s">
        <v>11522</v>
      </c>
      <c r="G4354" t="s">
        <v>2911</v>
      </c>
      <c r="H4354" t="s">
        <v>2912</v>
      </c>
      <c r="I4354">
        <v>77.0792261</v>
      </c>
      <c r="J4354">
        <v>28.642295300000001</v>
      </c>
      <c r="K4354" t="s">
        <v>1181</v>
      </c>
      <c r="L4354" t="s">
        <v>26</v>
      </c>
      <c r="M4354" t="s">
        <v>27</v>
      </c>
      <c r="N4354" t="s">
        <v>27</v>
      </c>
      <c r="O4354" t="s">
        <v>27</v>
      </c>
      <c r="P4354" t="s">
        <v>27</v>
      </c>
      <c r="Q4354">
        <v>1</v>
      </c>
      <c r="R4354">
        <v>10</v>
      </c>
      <c r="S4354">
        <v>250</v>
      </c>
      <c r="T4354">
        <f>VLOOKUP(L4354,'Currency exchange'!$A:$B,2,0) *S4354</f>
        <v>3</v>
      </c>
      <c r="U4354">
        <v>3.2</v>
      </c>
      <c r="V4354" t="s">
        <v>23525</v>
      </c>
      <c r="W4354" t="s">
        <v>23532</v>
      </c>
      <c r="X4354" t="s">
        <v>7368</v>
      </c>
      <c r="Y4354">
        <v>2012</v>
      </c>
      <c r="Z4354">
        <v>4</v>
      </c>
      <c r="AA4354">
        <v>12</v>
      </c>
    </row>
    <row r="4355" spans="1:27" x14ac:dyDescent="0.25">
      <c r="A4355">
        <v>306064</v>
      </c>
      <c r="B4355" s="1" t="s">
        <v>11523</v>
      </c>
      <c r="C4355">
        <v>1</v>
      </c>
      <c r="D4355" t="str">
        <f>VLOOKUP(C4355,'country description'!$A$1:$B$16,2,0)</f>
        <v>India</v>
      </c>
      <c r="E4355" s="1" t="s">
        <v>21</v>
      </c>
      <c r="F4355" t="s">
        <v>11524</v>
      </c>
      <c r="G4355" t="s">
        <v>1678</v>
      </c>
      <c r="H4355" t="s">
        <v>1679</v>
      </c>
      <c r="I4355">
        <v>77.168556300000006</v>
      </c>
      <c r="J4355">
        <v>28.6990634</v>
      </c>
      <c r="K4355" t="s">
        <v>9258</v>
      </c>
      <c r="L4355" t="s">
        <v>26</v>
      </c>
      <c r="M4355" t="s">
        <v>27</v>
      </c>
      <c r="N4355" t="s">
        <v>27</v>
      </c>
      <c r="O4355" t="s">
        <v>27</v>
      </c>
      <c r="P4355" t="s">
        <v>27</v>
      </c>
      <c r="Q4355">
        <v>1</v>
      </c>
      <c r="R4355">
        <v>24</v>
      </c>
      <c r="S4355">
        <v>250</v>
      </c>
      <c r="T4355">
        <f>VLOOKUP(L4355,'Currency exchange'!$A:$B,2,0) *S4355</f>
        <v>3</v>
      </c>
      <c r="U4355">
        <v>3</v>
      </c>
      <c r="V4355" t="s">
        <v>23525</v>
      </c>
      <c r="W4355" t="s">
        <v>23532</v>
      </c>
      <c r="X4355" t="s">
        <v>11525</v>
      </c>
      <c r="Y4355">
        <v>2012</v>
      </c>
      <c r="Z4355">
        <v>4</v>
      </c>
      <c r="AA4355">
        <v>25</v>
      </c>
    </row>
    <row r="4356" spans="1:27" x14ac:dyDescent="0.25">
      <c r="A4356">
        <v>3332</v>
      </c>
      <c r="B4356" s="1" t="s">
        <v>11503</v>
      </c>
      <c r="C4356">
        <v>1</v>
      </c>
      <c r="D4356" t="str">
        <f>VLOOKUP(C4356,'country description'!$A$1:$B$16,2,0)</f>
        <v>India</v>
      </c>
      <c r="E4356" s="1" t="s">
        <v>21</v>
      </c>
      <c r="F4356" t="s">
        <v>5669</v>
      </c>
      <c r="G4356" t="s">
        <v>3978</v>
      </c>
      <c r="H4356" t="s">
        <v>3979</v>
      </c>
      <c r="I4356">
        <v>77.178037500000002</v>
      </c>
      <c r="J4356">
        <v>28.692922899999999</v>
      </c>
      <c r="K4356" t="s">
        <v>1071</v>
      </c>
      <c r="L4356" t="s">
        <v>26</v>
      </c>
      <c r="M4356" t="s">
        <v>27</v>
      </c>
      <c r="N4356" t="s">
        <v>27</v>
      </c>
      <c r="O4356" t="s">
        <v>27</v>
      </c>
      <c r="P4356" t="s">
        <v>27</v>
      </c>
      <c r="Q4356">
        <v>1</v>
      </c>
      <c r="R4356">
        <v>28</v>
      </c>
      <c r="S4356">
        <v>250</v>
      </c>
      <c r="T4356">
        <f>VLOOKUP(L4356,'Currency exchange'!$A:$B,2,0) *S4356</f>
        <v>3</v>
      </c>
      <c r="U4356">
        <v>3.5</v>
      </c>
      <c r="V4356" t="s">
        <v>23525</v>
      </c>
      <c r="W4356" t="s">
        <v>23532</v>
      </c>
      <c r="X4356" t="s">
        <v>10605</v>
      </c>
      <c r="Y4356">
        <v>2011</v>
      </c>
      <c r="Z4356">
        <v>3</v>
      </c>
      <c r="AA4356">
        <v>19</v>
      </c>
    </row>
    <row r="4357" spans="1:27" x14ac:dyDescent="0.25">
      <c r="A4357">
        <v>18350160</v>
      </c>
      <c r="B4357" s="1" t="s">
        <v>11526</v>
      </c>
      <c r="C4357">
        <v>1</v>
      </c>
      <c r="D4357" t="str">
        <f>VLOOKUP(C4357,'country description'!$A$1:$B$16,2,0)</f>
        <v>India</v>
      </c>
      <c r="E4357" s="1" t="s">
        <v>21</v>
      </c>
      <c r="F4357" t="s">
        <v>11527</v>
      </c>
      <c r="G4357" t="s">
        <v>85</v>
      </c>
      <c r="H4357" t="s">
        <v>86</v>
      </c>
      <c r="I4357">
        <v>77.310811130000005</v>
      </c>
      <c r="J4357">
        <v>28.687106480000001</v>
      </c>
      <c r="K4357" t="s">
        <v>648</v>
      </c>
      <c r="L4357" t="s">
        <v>26</v>
      </c>
      <c r="M4357" t="s">
        <v>27</v>
      </c>
      <c r="N4357" t="s">
        <v>27</v>
      </c>
      <c r="O4357" t="s">
        <v>27</v>
      </c>
      <c r="P4357" t="s">
        <v>27</v>
      </c>
      <c r="Q4357">
        <v>1</v>
      </c>
      <c r="R4357">
        <v>2</v>
      </c>
      <c r="S4357">
        <v>250</v>
      </c>
      <c r="T4357">
        <f>VLOOKUP(L4357,'Currency exchange'!$A:$B,2,0) *S4357</f>
        <v>3</v>
      </c>
      <c r="U4357">
        <v>1</v>
      </c>
      <c r="V4357" t="s">
        <v>23523</v>
      </c>
      <c r="W4357" t="s">
        <v>23529</v>
      </c>
      <c r="X4357" t="s">
        <v>2397</v>
      </c>
      <c r="Y4357">
        <v>2012</v>
      </c>
      <c r="Z4357">
        <v>3</v>
      </c>
      <c r="AA4357">
        <v>15</v>
      </c>
    </row>
    <row r="4358" spans="1:27" x14ac:dyDescent="0.25">
      <c r="A4358">
        <v>18337744</v>
      </c>
      <c r="B4358" s="1" t="s">
        <v>9458</v>
      </c>
      <c r="C4358">
        <v>1</v>
      </c>
      <c r="D4358" t="str">
        <f>VLOOKUP(C4358,'country description'!$A$1:$B$16,2,0)</f>
        <v>India</v>
      </c>
      <c r="E4358" s="1" t="s">
        <v>21</v>
      </c>
      <c r="F4358" t="s">
        <v>11528</v>
      </c>
      <c r="G4358" t="s">
        <v>986</v>
      </c>
      <c r="H4358" t="s">
        <v>987</v>
      </c>
      <c r="I4358">
        <v>77.2024756</v>
      </c>
      <c r="J4358">
        <v>28.5565678</v>
      </c>
      <c r="K4358" t="s">
        <v>1424</v>
      </c>
      <c r="L4358" t="s">
        <v>26</v>
      </c>
      <c r="M4358" t="s">
        <v>27</v>
      </c>
      <c r="N4358" t="s">
        <v>27</v>
      </c>
      <c r="O4358" t="s">
        <v>27</v>
      </c>
      <c r="P4358" t="s">
        <v>27</v>
      </c>
      <c r="Q4358">
        <v>1</v>
      </c>
      <c r="R4358">
        <v>16</v>
      </c>
      <c r="S4358">
        <v>250</v>
      </c>
      <c r="T4358">
        <f>VLOOKUP(L4358,'Currency exchange'!$A:$B,2,0) *S4358</f>
        <v>3</v>
      </c>
      <c r="U4358">
        <v>3.5</v>
      </c>
      <c r="V4358" t="s">
        <v>23525</v>
      </c>
      <c r="W4358" t="s">
        <v>23532</v>
      </c>
      <c r="X4358" t="s">
        <v>11529</v>
      </c>
      <c r="Y4358">
        <v>2016</v>
      </c>
      <c r="Z4358">
        <v>3</v>
      </c>
      <c r="AA4358">
        <v>2</v>
      </c>
    </row>
    <row r="4359" spans="1:27" x14ac:dyDescent="0.25">
      <c r="A4359">
        <v>310949</v>
      </c>
      <c r="B4359" s="1" t="s">
        <v>1453</v>
      </c>
      <c r="C4359">
        <v>1</v>
      </c>
      <c r="D4359" t="str">
        <f>VLOOKUP(C4359,'country description'!$A$1:$B$16,2,0)</f>
        <v>India</v>
      </c>
      <c r="E4359" s="1" t="s">
        <v>21</v>
      </c>
      <c r="F4359" t="s">
        <v>11530</v>
      </c>
      <c r="G4359" t="s">
        <v>394</v>
      </c>
      <c r="H4359" t="s">
        <v>395</v>
      </c>
      <c r="I4359">
        <v>77.205233500000006</v>
      </c>
      <c r="J4359">
        <v>28.701015399999999</v>
      </c>
      <c r="K4359" t="s">
        <v>11531</v>
      </c>
      <c r="L4359" t="s">
        <v>26</v>
      </c>
      <c r="M4359" t="s">
        <v>27</v>
      </c>
      <c r="N4359" t="s">
        <v>27</v>
      </c>
      <c r="O4359" t="s">
        <v>27</v>
      </c>
      <c r="P4359" t="s">
        <v>27</v>
      </c>
      <c r="Q4359">
        <v>1</v>
      </c>
      <c r="R4359">
        <v>10</v>
      </c>
      <c r="S4359">
        <v>250</v>
      </c>
      <c r="T4359">
        <f>VLOOKUP(L4359,'Currency exchange'!$A:$B,2,0) *S4359</f>
        <v>3</v>
      </c>
      <c r="U4359">
        <v>2.8</v>
      </c>
      <c r="V4359" t="s">
        <v>23524</v>
      </c>
      <c r="W4359" t="s">
        <v>23530</v>
      </c>
      <c r="X4359" t="s">
        <v>1765</v>
      </c>
      <c r="Y4359">
        <v>2017</v>
      </c>
      <c r="Z4359">
        <v>3</v>
      </c>
      <c r="AA4359">
        <v>5</v>
      </c>
    </row>
    <row r="4360" spans="1:27" x14ac:dyDescent="0.25">
      <c r="A4360">
        <v>5897</v>
      </c>
      <c r="B4360" s="1" t="s">
        <v>10272</v>
      </c>
      <c r="C4360">
        <v>1</v>
      </c>
      <c r="D4360" t="str">
        <f>VLOOKUP(C4360,'country description'!$A$1:$B$16,2,0)</f>
        <v>India</v>
      </c>
      <c r="E4360" s="1" t="s">
        <v>21</v>
      </c>
      <c r="F4360" t="s">
        <v>11532</v>
      </c>
      <c r="G4360" t="s">
        <v>198</v>
      </c>
      <c r="H4360" t="s">
        <v>199</v>
      </c>
      <c r="I4360">
        <v>77.209608399999993</v>
      </c>
      <c r="J4360">
        <v>28.560267700000001</v>
      </c>
      <c r="K4360" t="s">
        <v>701</v>
      </c>
      <c r="L4360" t="s">
        <v>26</v>
      </c>
      <c r="M4360" t="s">
        <v>27</v>
      </c>
      <c r="N4360" t="s">
        <v>27</v>
      </c>
      <c r="O4360" t="s">
        <v>27</v>
      </c>
      <c r="P4360" t="s">
        <v>27</v>
      </c>
      <c r="Q4360">
        <v>1</v>
      </c>
      <c r="R4360">
        <v>27</v>
      </c>
      <c r="S4360">
        <v>250</v>
      </c>
      <c r="T4360">
        <f>VLOOKUP(L4360,'Currency exchange'!$A:$B,2,0) *S4360</f>
        <v>3</v>
      </c>
      <c r="U4360">
        <v>3.2</v>
      </c>
      <c r="V4360" t="s">
        <v>23525</v>
      </c>
      <c r="W4360" t="s">
        <v>23532</v>
      </c>
      <c r="X4360" t="s">
        <v>2009</v>
      </c>
      <c r="Y4360">
        <v>2014</v>
      </c>
      <c r="Z4360">
        <v>3</v>
      </c>
      <c r="AA4360">
        <v>7</v>
      </c>
    </row>
    <row r="4361" spans="1:27" x14ac:dyDescent="0.25">
      <c r="A4361">
        <v>18396545</v>
      </c>
      <c r="B4361" s="1" t="s">
        <v>1444</v>
      </c>
      <c r="C4361">
        <v>1</v>
      </c>
      <c r="D4361" t="str">
        <f>VLOOKUP(C4361,'country description'!$A$1:$B$16,2,0)</f>
        <v>India</v>
      </c>
      <c r="E4361" s="1" t="s">
        <v>21</v>
      </c>
      <c r="F4361" t="s">
        <v>11533</v>
      </c>
      <c r="G4361" t="s">
        <v>2223</v>
      </c>
      <c r="H4361" t="s">
        <v>2224</v>
      </c>
      <c r="I4361">
        <v>77.25391286</v>
      </c>
      <c r="J4361">
        <v>28.541940499999999</v>
      </c>
      <c r="K4361" t="s">
        <v>4220</v>
      </c>
      <c r="L4361" t="s">
        <v>26</v>
      </c>
      <c r="M4361" t="s">
        <v>27</v>
      </c>
      <c r="N4361" t="s">
        <v>27</v>
      </c>
      <c r="O4361" t="s">
        <v>27</v>
      </c>
      <c r="P4361" t="s">
        <v>27</v>
      </c>
      <c r="Q4361">
        <v>1</v>
      </c>
      <c r="R4361">
        <v>14</v>
      </c>
      <c r="S4361">
        <v>250</v>
      </c>
      <c r="T4361">
        <f>VLOOKUP(L4361,'Currency exchange'!$A:$B,2,0) *S4361</f>
        <v>3</v>
      </c>
      <c r="U4361">
        <v>3.2</v>
      </c>
      <c r="V4361" t="s">
        <v>23525</v>
      </c>
      <c r="W4361" t="s">
        <v>23532</v>
      </c>
      <c r="X4361" t="s">
        <v>3254</v>
      </c>
      <c r="Y4361">
        <v>2011</v>
      </c>
      <c r="Z4361">
        <v>3</v>
      </c>
      <c r="AA4361">
        <v>17</v>
      </c>
    </row>
    <row r="4362" spans="1:27" x14ac:dyDescent="0.25">
      <c r="A4362">
        <v>308928</v>
      </c>
      <c r="B4362" s="1" t="s">
        <v>11534</v>
      </c>
      <c r="C4362">
        <v>1</v>
      </c>
      <c r="D4362" t="str">
        <f>VLOOKUP(C4362,'country description'!$A$1:$B$16,2,0)</f>
        <v>India</v>
      </c>
      <c r="E4362" s="1" t="s">
        <v>21</v>
      </c>
      <c r="F4362" t="s">
        <v>11535</v>
      </c>
      <c r="G4362" t="s">
        <v>203</v>
      </c>
      <c r="H4362" t="s">
        <v>204</v>
      </c>
      <c r="I4362">
        <v>77.284927780000004</v>
      </c>
      <c r="J4362">
        <v>28.658141669999999</v>
      </c>
      <c r="K4362" t="s">
        <v>1181</v>
      </c>
      <c r="L4362" t="s">
        <v>26</v>
      </c>
      <c r="M4362" t="s">
        <v>27</v>
      </c>
      <c r="N4362" t="s">
        <v>27</v>
      </c>
      <c r="O4362" t="s">
        <v>27</v>
      </c>
      <c r="P4362" t="s">
        <v>27</v>
      </c>
      <c r="Q4362">
        <v>1</v>
      </c>
      <c r="R4362">
        <v>3</v>
      </c>
      <c r="S4362">
        <v>250</v>
      </c>
      <c r="T4362">
        <f>VLOOKUP(L4362,'Currency exchange'!$A:$B,2,0) *S4362</f>
        <v>3</v>
      </c>
      <c r="U4362">
        <v>1</v>
      </c>
      <c r="V4362" t="s">
        <v>23523</v>
      </c>
      <c r="W4362" t="s">
        <v>23529</v>
      </c>
      <c r="X4362" t="s">
        <v>11536</v>
      </c>
      <c r="Y4362">
        <v>2012</v>
      </c>
      <c r="Z4362">
        <v>3</v>
      </c>
      <c r="AA4362">
        <v>4</v>
      </c>
    </row>
    <row r="4363" spans="1:27" x14ac:dyDescent="0.25">
      <c r="A4363">
        <v>18455557</v>
      </c>
      <c r="B4363" s="1" t="s">
        <v>11537</v>
      </c>
      <c r="C4363">
        <v>1</v>
      </c>
      <c r="D4363" t="str">
        <f>VLOOKUP(C4363,'country description'!$A$1:$B$16,2,0)</f>
        <v>India</v>
      </c>
      <c r="E4363" s="1" t="s">
        <v>21</v>
      </c>
      <c r="F4363" t="s">
        <v>11538</v>
      </c>
      <c r="G4363" t="s">
        <v>34</v>
      </c>
      <c r="H4363" t="s">
        <v>35</v>
      </c>
      <c r="I4363">
        <v>77.237779599999996</v>
      </c>
      <c r="J4363">
        <v>28.575745999999999</v>
      </c>
      <c r="K4363" t="s">
        <v>816</v>
      </c>
      <c r="L4363" t="s">
        <v>26</v>
      </c>
      <c r="M4363" t="s">
        <v>27</v>
      </c>
      <c r="N4363" t="s">
        <v>36</v>
      </c>
      <c r="O4363" t="s">
        <v>27</v>
      </c>
      <c r="P4363" t="s">
        <v>27</v>
      </c>
      <c r="Q4363">
        <v>1</v>
      </c>
      <c r="R4363">
        <v>3</v>
      </c>
      <c r="S4363">
        <v>250</v>
      </c>
      <c r="T4363">
        <f>VLOOKUP(L4363,'Currency exchange'!$A:$B,2,0) *S4363</f>
        <v>3</v>
      </c>
      <c r="U4363">
        <v>1</v>
      </c>
      <c r="V4363" t="s">
        <v>23523</v>
      </c>
      <c r="W4363" t="s">
        <v>23529</v>
      </c>
      <c r="X4363" t="s">
        <v>11539</v>
      </c>
      <c r="Y4363">
        <v>2013</v>
      </c>
      <c r="Z4363">
        <v>3</v>
      </c>
      <c r="AA4363">
        <v>27</v>
      </c>
    </row>
    <row r="4364" spans="1:27" x14ac:dyDescent="0.25">
      <c r="A4364">
        <v>18233572</v>
      </c>
      <c r="B4364" s="1" t="s">
        <v>11540</v>
      </c>
      <c r="C4364">
        <v>1</v>
      </c>
      <c r="D4364" t="str">
        <f>VLOOKUP(C4364,'country description'!$A$1:$B$16,2,0)</f>
        <v>India</v>
      </c>
      <c r="E4364" s="1" t="s">
        <v>21</v>
      </c>
      <c r="F4364" t="s">
        <v>11541</v>
      </c>
      <c r="G4364" t="s">
        <v>109</v>
      </c>
      <c r="H4364" t="s">
        <v>110</v>
      </c>
      <c r="I4364">
        <v>77.052860199999998</v>
      </c>
      <c r="J4364">
        <v>28.664641100000001</v>
      </c>
      <c r="K4364" t="s">
        <v>648</v>
      </c>
      <c r="L4364" t="s">
        <v>26</v>
      </c>
      <c r="M4364" t="s">
        <v>27</v>
      </c>
      <c r="N4364" t="s">
        <v>27</v>
      </c>
      <c r="O4364" t="s">
        <v>27</v>
      </c>
      <c r="P4364" t="s">
        <v>27</v>
      </c>
      <c r="Q4364">
        <v>1</v>
      </c>
      <c r="R4364">
        <v>1</v>
      </c>
      <c r="S4364">
        <v>250</v>
      </c>
      <c r="T4364">
        <f>VLOOKUP(L4364,'Currency exchange'!$A:$B,2,0) *S4364</f>
        <v>3</v>
      </c>
      <c r="U4364">
        <v>1</v>
      </c>
      <c r="V4364" t="s">
        <v>23523</v>
      </c>
      <c r="W4364" t="s">
        <v>23529</v>
      </c>
      <c r="X4364" t="s">
        <v>11096</v>
      </c>
      <c r="Y4364">
        <v>2016</v>
      </c>
      <c r="Z4364">
        <v>3</v>
      </c>
      <c r="AA4364">
        <v>10</v>
      </c>
    </row>
    <row r="4365" spans="1:27" x14ac:dyDescent="0.25">
      <c r="A4365">
        <v>18359289</v>
      </c>
      <c r="B4365" s="1" t="s">
        <v>11542</v>
      </c>
      <c r="C4365">
        <v>1</v>
      </c>
      <c r="D4365" t="str">
        <f>VLOOKUP(C4365,'country description'!$A$1:$B$16,2,0)</f>
        <v>India</v>
      </c>
      <c r="E4365" s="1" t="s">
        <v>21</v>
      </c>
      <c r="F4365" t="s">
        <v>11543</v>
      </c>
      <c r="G4365" t="s">
        <v>1023</v>
      </c>
      <c r="H4365" t="s">
        <v>1024</v>
      </c>
      <c r="I4365">
        <v>77.135078899999996</v>
      </c>
      <c r="J4365">
        <v>28.7153016</v>
      </c>
      <c r="K4365" t="s">
        <v>3852</v>
      </c>
      <c r="L4365" t="s">
        <v>26</v>
      </c>
      <c r="M4365" t="s">
        <v>27</v>
      </c>
      <c r="N4365" t="s">
        <v>27</v>
      </c>
      <c r="O4365" t="s">
        <v>27</v>
      </c>
      <c r="P4365" t="s">
        <v>27</v>
      </c>
      <c r="Q4365">
        <v>1</v>
      </c>
      <c r="R4365">
        <v>1</v>
      </c>
      <c r="S4365">
        <v>250</v>
      </c>
      <c r="T4365">
        <f>VLOOKUP(L4365,'Currency exchange'!$A:$B,2,0) *S4365</f>
        <v>3</v>
      </c>
      <c r="U4365">
        <v>1</v>
      </c>
      <c r="V4365" t="s">
        <v>23523</v>
      </c>
      <c r="W4365" t="s">
        <v>23529</v>
      </c>
      <c r="X4365" t="s">
        <v>11544</v>
      </c>
      <c r="Y4365">
        <v>2017</v>
      </c>
      <c r="Z4365">
        <v>3</v>
      </c>
      <c r="AA4365">
        <v>14</v>
      </c>
    </row>
    <row r="4366" spans="1:27" x14ac:dyDescent="0.25">
      <c r="A4366">
        <v>18441678</v>
      </c>
      <c r="B4366" s="1" t="s">
        <v>1444</v>
      </c>
      <c r="C4366">
        <v>1</v>
      </c>
      <c r="D4366" t="str">
        <f>VLOOKUP(C4366,'country description'!$A$1:$B$16,2,0)</f>
        <v>India</v>
      </c>
      <c r="E4366" s="1" t="s">
        <v>21</v>
      </c>
      <c r="F4366" t="s">
        <v>11545</v>
      </c>
      <c r="G4366" t="s">
        <v>293</v>
      </c>
      <c r="H4366" t="s">
        <v>294</v>
      </c>
      <c r="I4366">
        <v>77.290795599999996</v>
      </c>
      <c r="J4366">
        <v>28.6345502</v>
      </c>
      <c r="K4366" t="s">
        <v>4220</v>
      </c>
      <c r="L4366" t="s">
        <v>26</v>
      </c>
      <c r="M4366" t="s">
        <v>27</v>
      </c>
      <c r="N4366" t="s">
        <v>27</v>
      </c>
      <c r="O4366" t="s">
        <v>27</v>
      </c>
      <c r="P4366" t="s">
        <v>27</v>
      </c>
      <c r="Q4366">
        <v>1</v>
      </c>
      <c r="R4366">
        <v>5</v>
      </c>
      <c r="S4366">
        <v>250</v>
      </c>
      <c r="T4366">
        <f>VLOOKUP(L4366,'Currency exchange'!$A:$B,2,0) *S4366</f>
        <v>3</v>
      </c>
      <c r="U4366">
        <v>3</v>
      </c>
      <c r="V4366" t="s">
        <v>23525</v>
      </c>
      <c r="W4366" t="s">
        <v>23532</v>
      </c>
      <c r="X4366" t="s">
        <v>8237</v>
      </c>
      <c r="Y4366">
        <v>2016</v>
      </c>
      <c r="Z4366">
        <v>3</v>
      </c>
      <c r="AA4366">
        <v>3</v>
      </c>
    </row>
    <row r="4367" spans="1:27" x14ac:dyDescent="0.25">
      <c r="A4367">
        <v>18369301</v>
      </c>
      <c r="B4367" s="1" t="s">
        <v>11546</v>
      </c>
      <c r="C4367">
        <v>1</v>
      </c>
      <c r="D4367" t="str">
        <f>VLOOKUP(C4367,'country description'!$A$1:$B$16,2,0)</f>
        <v>India</v>
      </c>
      <c r="E4367" s="1" t="s">
        <v>21</v>
      </c>
      <c r="F4367" t="s">
        <v>11547</v>
      </c>
      <c r="G4367" t="s">
        <v>2395</v>
      </c>
      <c r="H4367" t="s">
        <v>2396</v>
      </c>
      <c r="I4367">
        <v>77.1331919</v>
      </c>
      <c r="J4367">
        <v>28.670010399999999</v>
      </c>
      <c r="K4367" t="s">
        <v>951</v>
      </c>
      <c r="L4367" t="s">
        <v>26</v>
      </c>
      <c r="M4367" t="s">
        <v>27</v>
      </c>
      <c r="N4367" t="s">
        <v>36</v>
      </c>
      <c r="O4367" t="s">
        <v>27</v>
      </c>
      <c r="P4367" t="s">
        <v>27</v>
      </c>
      <c r="Q4367">
        <v>1</v>
      </c>
      <c r="R4367">
        <v>18</v>
      </c>
      <c r="S4367">
        <v>250</v>
      </c>
      <c r="T4367">
        <f>VLOOKUP(L4367,'Currency exchange'!$A:$B,2,0) *S4367</f>
        <v>3</v>
      </c>
      <c r="U4367">
        <v>3.3</v>
      </c>
      <c r="V4367" t="s">
        <v>23525</v>
      </c>
      <c r="W4367" t="s">
        <v>23532</v>
      </c>
      <c r="X4367" t="s">
        <v>11548</v>
      </c>
      <c r="Y4367">
        <v>2013</v>
      </c>
      <c r="Z4367">
        <v>3</v>
      </c>
      <c r="AA4367">
        <v>6</v>
      </c>
    </row>
    <row r="4368" spans="1:27" x14ac:dyDescent="0.25">
      <c r="A4368">
        <v>18287876</v>
      </c>
      <c r="B4368" s="1" t="s">
        <v>11549</v>
      </c>
      <c r="C4368">
        <v>1</v>
      </c>
      <c r="D4368" t="str">
        <f>VLOOKUP(C4368,'country description'!$A$1:$B$16,2,0)</f>
        <v>India</v>
      </c>
      <c r="E4368" s="1" t="s">
        <v>21</v>
      </c>
      <c r="F4368" t="s">
        <v>11550</v>
      </c>
      <c r="G4368" t="s">
        <v>2395</v>
      </c>
      <c r="H4368" t="s">
        <v>2396</v>
      </c>
      <c r="I4368">
        <v>77.121928629999999</v>
      </c>
      <c r="J4368">
        <v>28.666665630000001</v>
      </c>
      <c r="K4368" t="s">
        <v>754</v>
      </c>
      <c r="L4368" t="s">
        <v>26</v>
      </c>
      <c r="M4368" t="s">
        <v>27</v>
      </c>
      <c r="N4368" t="s">
        <v>36</v>
      </c>
      <c r="O4368" t="s">
        <v>27</v>
      </c>
      <c r="P4368" t="s">
        <v>27</v>
      </c>
      <c r="Q4368">
        <v>1</v>
      </c>
      <c r="R4368">
        <v>99</v>
      </c>
      <c r="S4368">
        <v>250</v>
      </c>
      <c r="T4368">
        <f>VLOOKUP(L4368,'Currency exchange'!$A:$B,2,0) *S4368</f>
        <v>3</v>
      </c>
      <c r="U4368">
        <v>4.0999999999999996</v>
      </c>
      <c r="V4368" t="s">
        <v>23526</v>
      </c>
      <c r="W4368" t="s">
        <v>23531</v>
      </c>
      <c r="X4368" t="s">
        <v>11551</v>
      </c>
      <c r="Y4368">
        <v>2015</v>
      </c>
      <c r="Z4368">
        <v>3</v>
      </c>
      <c r="AA4368">
        <v>19</v>
      </c>
    </row>
    <row r="4369" spans="1:27" x14ac:dyDescent="0.25">
      <c r="A4369">
        <v>306410</v>
      </c>
      <c r="B4369" s="1" t="s">
        <v>11552</v>
      </c>
      <c r="C4369">
        <v>1</v>
      </c>
      <c r="D4369" t="str">
        <f>VLOOKUP(C4369,'country description'!$A$1:$B$16,2,0)</f>
        <v>India</v>
      </c>
      <c r="E4369" s="1" t="s">
        <v>21</v>
      </c>
      <c r="F4369" t="s">
        <v>11553</v>
      </c>
      <c r="G4369" t="s">
        <v>2592</v>
      </c>
      <c r="H4369" t="s">
        <v>2593</v>
      </c>
      <c r="I4369">
        <v>77.120310000000003</v>
      </c>
      <c r="J4369">
        <v>28.640488900000001</v>
      </c>
      <c r="K4369" t="s">
        <v>5782</v>
      </c>
      <c r="L4369" t="s">
        <v>26</v>
      </c>
      <c r="M4369" t="s">
        <v>27</v>
      </c>
      <c r="N4369" t="s">
        <v>36</v>
      </c>
      <c r="O4369" t="s">
        <v>27</v>
      </c>
      <c r="P4369" t="s">
        <v>27</v>
      </c>
      <c r="Q4369">
        <v>1</v>
      </c>
      <c r="R4369">
        <v>166</v>
      </c>
      <c r="S4369">
        <v>250</v>
      </c>
      <c r="T4369">
        <f>VLOOKUP(L4369,'Currency exchange'!$A:$B,2,0) *S4369</f>
        <v>3</v>
      </c>
      <c r="U4369">
        <v>3.8</v>
      </c>
      <c r="V4369" t="s">
        <v>23525</v>
      </c>
      <c r="W4369" t="s">
        <v>23532</v>
      </c>
      <c r="X4369" t="s">
        <v>11554</v>
      </c>
      <c r="Y4369">
        <v>2015</v>
      </c>
      <c r="Z4369">
        <v>3</v>
      </c>
      <c r="AA4369">
        <v>6</v>
      </c>
    </row>
    <row r="4370" spans="1:27" x14ac:dyDescent="0.25">
      <c r="A4370">
        <v>18438452</v>
      </c>
      <c r="B4370" s="1" t="s">
        <v>11555</v>
      </c>
      <c r="C4370">
        <v>1</v>
      </c>
      <c r="D4370" t="str">
        <f>VLOOKUP(C4370,'country description'!$A$1:$B$16,2,0)</f>
        <v>India</v>
      </c>
      <c r="E4370" s="1" t="s">
        <v>21</v>
      </c>
      <c r="F4370" t="s">
        <v>11556</v>
      </c>
      <c r="G4370" t="s">
        <v>2592</v>
      </c>
      <c r="H4370" t="s">
        <v>2593</v>
      </c>
      <c r="I4370">
        <v>77.120469229999998</v>
      </c>
      <c r="J4370">
        <v>28.638596669999998</v>
      </c>
      <c r="K4370" t="s">
        <v>1053</v>
      </c>
      <c r="L4370" t="s">
        <v>26</v>
      </c>
      <c r="M4370" t="s">
        <v>27</v>
      </c>
      <c r="N4370" t="s">
        <v>27</v>
      </c>
      <c r="O4370" t="s">
        <v>27</v>
      </c>
      <c r="P4370" t="s">
        <v>27</v>
      </c>
      <c r="Q4370">
        <v>1</v>
      </c>
      <c r="R4370">
        <v>23</v>
      </c>
      <c r="S4370">
        <v>250</v>
      </c>
      <c r="T4370">
        <f>VLOOKUP(L4370,'Currency exchange'!$A:$B,2,0) *S4370</f>
        <v>3</v>
      </c>
      <c r="U4370">
        <v>3.6</v>
      </c>
      <c r="V4370" t="s">
        <v>23525</v>
      </c>
      <c r="W4370" t="s">
        <v>23532</v>
      </c>
      <c r="X4370" t="s">
        <v>8247</v>
      </c>
      <c r="Y4370">
        <v>2014</v>
      </c>
      <c r="Z4370">
        <v>3</v>
      </c>
      <c r="AA4370">
        <v>16</v>
      </c>
    </row>
    <row r="4371" spans="1:27" x14ac:dyDescent="0.25">
      <c r="A4371">
        <v>302311</v>
      </c>
      <c r="B4371" s="1" t="s">
        <v>11557</v>
      </c>
      <c r="C4371">
        <v>1</v>
      </c>
      <c r="D4371" t="str">
        <f>VLOOKUP(C4371,'country description'!$A$1:$B$16,2,0)</f>
        <v>India</v>
      </c>
      <c r="E4371" s="1" t="s">
        <v>21</v>
      </c>
      <c r="F4371" t="s">
        <v>11558</v>
      </c>
      <c r="G4371" t="s">
        <v>172</v>
      </c>
      <c r="H4371" t="s">
        <v>173</v>
      </c>
      <c r="I4371">
        <v>77.200568000000004</v>
      </c>
      <c r="J4371">
        <v>28.508277700000001</v>
      </c>
      <c r="K4371" t="s">
        <v>949</v>
      </c>
      <c r="L4371" t="s">
        <v>26</v>
      </c>
      <c r="M4371" t="s">
        <v>27</v>
      </c>
      <c r="N4371" t="s">
        <v>27</v>
      </c>
      <c r="O4371" t="s">
        <v>27</v>
      </c>
      <c r="P4371" t="s">
        <v>27</v>
      </c>
      <c r="Q4371">
        <v>1</v>
      </c>
      <c r="R4371">
        <v>2</v>
      </c>
      <c r="S4371">
        <v>250</v>
      </c>
      <c r="T4371">
        <f>VLOOKUP(L4371,'Currency exchange'!$A:$B,2,0) *S4371</f>
        <v>3</v>
      </c>
      <c r="U4371">
        <v>1</v>
      </c>
      <c r="V4371" t="s">
        <v>23523</v>
      </c>
      <c r="W4371" t="s">
        <v>23529</v>
      </c>
      <c r="X4371" t="s">
        <v>8247</v>
      </c>
      <c r="Y4371">
        <v>2014</v>
      </c>
      <c r="Z4371">
        <v>3</v>
      </c>
      <c r="AA4371">
        <v>16</v>
      </c>
    </row>
    <row r="4372" spans="1:27" x14ac:dyDescent="0.25">
      <c r="A4372">
        <v>301914</v>
      </c>
      <c r="B4372" s="1" t="s">
        <v>11559</v>
      </c>
      <c r="C4372">
        <v>1</v>
      </c>
      <c r="D4372" t="str">
        <f>VLOOKUP(C4372,'country description'!$A$1:$B$16,2,0)</f>
        <v>India</v>
      </c>
      <c r="E4372" s="1" t="s">
        <v>21</v>
      </c>
      <c r="F4372" t="s">
        <v>11560</v>
      </c>
      <c r="G4372" t="s">
        <v>1575</v>
      </c>
      <c r="H4372" t="s">
        <v>1576</v>
      </c>
      <c r="I4372">
        <v>77.037567999999993</v>
      </c>
      <c r="J4372">
        <v>28.619926199999998</v>
      </c>
      <c r="K4372" t="s">
        <v>644</v>
      </c>
      <c r="L4372" t="s">
        <v>26</v>
      </c>
      <c r="M4372" t="s">
        <v>27</v>
      </c>
      <c r="N4372" t="s">
        <v>27</v>
      </c>
      <c r="O4372" t="s">
        <v>27</v>
      </c>
      <c r="P4372" t="s">
        <v>27</v>
      </c>
      <c r="Q4372">
        <v>1</v>
      </c>
      <c r="R4372">
        <v>2</v>
      </c>
      <c r="S4372">
        <v>250</v>
      </c>
      <c r="T4372">
        <f>VLOOKUP(L4372,'Currency exchange'!$A:$B,2,0) *S4372</f>
        <v>3</v>
      </c>
      <c r="U4372">
        <v>1</v>
      </c>
      <c r="V4372" t="s">
        <v>23523</v>
      </c>
      <c r="W4372" t="s">
        <v>23529</v>
      </c>
      <c r="X4372" t="s">
        <v>11561</v>
      </c>
      <c r="Y4372">
        <v>2012</v>
      </c>
      <c r="Z4372">
        <v>3</v>
      </c>
      <c r="AA4372">
        <v>2</v>
      </c>
    </row>
    <row r="4373" spans="1:27" x14ac:dyDescent="0.25">
      <c r="A4373">
        <v>309756</v>
      </c>
      <c r="B4373" s="1" t="s">
        <v>11562</v>
      </c>
      <c r="C4373">
        <v>1</v>
      </c>
      <c r="D4373" t="str">
        <f>VLOOKUP(C4373,'country description'!$A$1:$B$16,2,0)</f>
        <v>India</v>
      </c>
      <c r="E4373" s="1" t="s">
        <v>21</v>
      </c>
      <c r="F4373" t="s">
        <v>2205</v>
      </c>
      <c r="G4373" t="s">
        <v>313</v>
      </c>
      <c r="H4373" t="s">
        <v>314</v>
      </c>
      <c r="I4373">
        <v>77.248851099999996</v>
      </c>
      <c r="J4373">
        <v>28.540139799999999</v>
      </c>
      <c r="K4373" t="s">
        <v>11563</v>
      </c>
      <c r="L4373" t="s">
        <v>26</v>
      </c>
      <c r="M4373" t="s">
        <v>27</v>
      </c>
      <c r="N4373" t="s">
        <v>27</v>
      </c>
      <c r="O4373" t="s">
        <v>27</v>
      </c>
      <c r="P4373" t="s">
        <v>27</v>
      </c>
      <c r="Q4373">
        <v>1</v>
      </c>
      <c r="R4373">
        <v>26</v>
      </c>
      <c r="S4373">
        <v>250</v>
      </c>
      <c r="T4373">
        <f>VLOOKUP(L4373,'Currency exchange'!$A:$B,2,0) *S4373</f>
        <v>3</v>
      </c>
      <c r="U4373">
        <v>3.3</v>
      </c>
      <c r="V4373" t="s">
        <v>23525</v>
      </c>
      <c r="W4373" t="s">
        <v>23532</v>
      </c>
      <c r="X4373" t="s">
        <v>9900</v>
      </c>
      <c r="Y4373">
        <v>2018</v>
      </c>
      <c r="Z4373">
        <v>2</v>
      </c>
      <c r="AA4373">
        <v>7</v>
      </c>
    </row>
    <row r="4374" spans="1:27" x14ac:dyDescent="0.25">
      <c r="A4374">
        <v>18459885</v>
      </c>
      <c r="B4374" s="1" t="s">
        <v>11564</v>
      </c>
      <c r="C4374">
        <v>1</v>
      </c>
      <c r="D4374" t="str">
        <f>VLOOKUP(C4374,'country description'!$A$1:$B$16,2,0)</f>
        <v>India</v>
      </c>
      <c r="E4374" s="1" t="s">
        <v>21</v>
      </c>
      <c r="F4374" t="s">
        <v>11565</v>
      </c>
      <c r="G4374" t="s">
        <v>313</v>
      </c>
      <c r="H4374" t="s">
        <v>314</v>
      </c>
      <c r="I4374">
        <v>0</v>
      </c>
      <c r="J4374">
        <v>0</v>
      </c>
      <c r="K4374" t="s">
        <v>701</v>
      </c>
      <c r="L4374" t="s">
        <v>26</v>
      </c>
      <c r="M4374" t="s">
        <v>27</v>
      </c>
      <c r="N4374" t="s">
        <v>27</v>
      </c>
      <c r="O4374" t="s">
        <v>27</v>
      </c>
      <c r="P4374" t="s">
        <v>27</v>
      </c>
      <c r="Q4374">
        <v>1</v>
      </c>
      <c r="R4374">
        <v>9</v>
      </c>
      <c r="S4374">
        <v>250</v>
      </c>
      <c r="T4374">
        <f>VLOOKUP(L4374,'Currency exchange'!$A:$B,2,0) *S4374</f>
        <v>3</v>
      </c>
      <c r="U4374">
        <v>3.1</v>
      </c>
      <c r="V4374" t="s">
        <v>23525</v>
      </c>
      <c r="W4374" t="s">
        <v>23532</v>
      </c>
      <c r="X4374" t="s">
        <v>1336</v>
      </c>
      <c r="Y4374">
        <v>2011</v>
      </c>
      <c r="Z4374">
        <v>2</v>
      </c>
      <c r="AA4374">
        <v>5</v>
      </c>
    </row>
    <row r="4375" spans="1:27" x14ac:dyDescent="0.25">
      <c r="A4375">
        <v>18382697</v>
      </c>
      <c r="B4375" s="1" t="s">
        <v>11566</v>
      </c>
      <c r="C4375">
        <v>1</v>
      </c>
      <c r="D4375" t="str">
        <f>VLOOKUP(C4375,'country description'!$A$1:$B$16,2,0)</f>
        <v>India</v>
      </c>
      <c r="E4375" s="1" t="s">
        <v>21</v>
      </c>
      <c r="F4375" t="s">
        <v>11567</v>
      </c>
      <c r="G4375" t="s">
        <v>394</v>
      </c>
      <c r="H4375" t="s">
        <v>395</v>
      </c>
      <c r="I4375">
        <v>77.204989100000006</v>
      </c>
      <c r="J4375">
        <v>28.6944315</v>
      </c>
      <c r="K4375" t="s">
        <v>11568</v>
      </c>
      <c r="L4375" t="s">
        <v>26</v>
      </c>
      <c r="M4375" t="s">
        <v>27</v>
      </c>
      <c r="N4375" t="s">
        <v>36</v>
      </c>
      <c r="O4375" t="s">
        <v>27</v>
      </c>
      <c r="P4375" t="s">
        <v>27</v>
      </c>
      <c r="Q4375">
        <v>1</v>
      </c>
      <c r="R4375">
        <v>37</v>
      </c>
      <c r="S4375">
        <v>250</v>
      </c>
      <c r="T4375">
        <f>VLOOKUP(L4375,'Currency exchange'!$A:$B,2,0) *S4375</f>
        <v>3</v>
      </c>
      <c r="U4375">
        <v>3.7</v>
      </c>
      <c r="V4375" t="s">
        <v>23525</v>
      </c>
      <c r="W4375" t="s">
        <v>23532</v>
      </c>
      <c r="X4375" t="s">
        <v>11569</v>
      </c>
      <c r="Y4375">
        <v>2016</v>
      </c>
      <c r="Z4375">
        <v>2</v>
      </c>
      <c r="AA4375">
        <v>5</v>
      </c>
    </row>
    <row r="4376" spans="1:27" x14ac:dyDescent="0.25">
      <c r="A4376">
        <v>308638</v>
      </c>
      <c r="B4376" s="1" t="s">
        <v>11570</v>
      </c>
      <c r="C4376">
        <v>1</v>
      </c>
      <c r="D4376" t="str">
        <f>VLOOKUP(C4376,'country description'!$A$1:$B$16,2,0)</f>
        <v>India</v>
      </c>
      <c r="E4376" s="1" t="s">
        <v>21</v>
      </c>
      <c r="F4376" t="s">
        <v>11571</v>
      </c>
      <c r="G4376" t="s">
        <v>3423</v>
      </c>
      <c r="H4376" t="s">
        <v>3424</v>
      </c>
      <c r="I4376">
        <v>77.306259900000001</v>
      </c>
      <c r="J4376">
        <v>28.659459300000002</v>
      </c>
      <c r="K4376" t="s">
        <v>701</v>
      </c>
      <c r="L4376" t="s">
        <v>26</v>
      </c>
      <c r="M4376" t="s">
        <v>27</v>
      </c>
      <c r="N4376" t="s">
        <v>27</v>
      </c>
      <c r="O4376" t="s">
        <v>27</v>
      </c>
      <c r="P4376" t="s">
        <v>27</v>
      </c>
      <c r="Q4376">
        <v>1</v>
      </c>
      <c r="R4376">
        <v>109</v>
      </c>
      <c r="S4376">
        <v>250</v>
      </c>
      <c r="T4376">
        <f>VLOOKUP(L4376,'Currency exchange'!$A:$B,2,0) *S4376</f>
        <v>3</v>
      </c>
      <c r="U4376">
        <v>3.6</v>
      </c>
      <c r="V4376" t="s">
        <v>23525</v>
      </c>
      <c r="W4376" t="s">
        <v>23532</v>
      </c>
      <c r="X4376" t="s">
        <v>11572</v>
      </c>
      <c r="Y4376">
        <v>2015</v>
      </c>
      <c r="Z4376">
        <v>2</v>
      </c>
      <c r="AA4376">
        <v>20</v>
      </c>
    </row>
    <row r="4377" spans="1:27" x14ac:dyDescent="0.25">
      <c r="A4377">
        <v>18429157</v>
      </c>
      <c r="B4377" s="1" t="s">
        <v>11573</v>
      </c>
      <c r="C4377">
        <v>1</v>
      </c>
      <c r="D4377" t="str">
        <f>VLOOKUP(C4377,'country description'!$A$1:$B$16,2,0)</f>
        <v>India</v>
      </c>
      <c r="E4377" s="1" t="s">
        <v>21</v>
      </c>
      <c r="F4377" t="s">
        <v>11574</v>
      </c>
      <c r="G4377" t="s">
        <v>34</v>
      </c>
      <c r="H4377" t="s">
        <v>35</v>
      </c>
      <c r="I4377">
        <v>77.252997899999997</v>
      </c>
      <c r="J4377">
        <v>28.569489300000001</v>
      </c>
      <c r="K4377" t="s">
        <v>1181</v>
      </c>
      <c r="L4377" t="s">
        <v>26</v>
      </c>
      <c r="M4377" t="s">
        <v>27</v>
      </c>
      <c r="N4377" t="s">
        <v>27</v>
      </c>
      <c r="O4377" t="s">
        <v>27</v>
      </c>
      <c r="P4377" t="s">
        <v>27</v>
      </c>
      <c r="Q4377">
        <v>1</v>
      </c>
      <c r="R4377">
        <v>1</v>
      </c>
      <c r="S4377">
        <v>250</v>
      </c>
      <c r="T4377">
        <f>VLOOKUP(L4377,'Currency exchange'!$A:$B,2,0) *S4377</f>
        <v>3</v>
      </c>
      <c r="U4377">
        <v>1</v>
      </c>
      <c r="V4377" t="s">
        <v>23523</v>
      </c>
      <c r="W4377" t="s">
        <v>23529</v>
      </c>
      <c r="X4377" t="s">
        <v>9937</v>
      </c>
      <c r="Y4377">
        <v>2014</v>
      </c>
      <c r="Z4377">
        <v>2</v>
      </c>
      <c r="AA4377">
        <v>18</v>
      </c>
    </row>
    <row r="4378" spans="1:27" x14ac:dyDescent="0.25">
      <c r="A4378">
        <v>18357529</v>
      </c>
      <c r="B4378" s="1" t="s">
        <v>11575</v>
      </c>
      <c r="C4378">
        <v>1</v>
      </c>
      <c r="D4378" t="str">
        <f>VLOOKUP(C4378,'country description'!$A$1:$B$16,2,0)</f>
        <v>India</v>
      </c>
      <c r="E4378" s="1" t="s">
        <v>21</v>
      </c>
      <c r="F4378" t="s">
        <v>11576</v>
      </c>
      <c r="G4378" t="s">
        <v>40</v>
      </c>
      <c r="H4378" t="s">
        <v>41</v>
      </c>
      <c r="I4378">
        <v>77.124298300000007</v>
      </c>
      <c r="J4378">
        <v>28.5434512</v>
      </c>
      <c r="K4378" t="s">
        <v>760</v>
      </c>
      <c r="L4378" t="s">
        <v>26</v>
      </c>
      <c r="M4378" t="s">
        <v>27</v>
      </c>
      <c r="N4378" t="s">
        <v>27</v>
      </c>
      <c r="O4378" t="s">
        <v>27</v>
      </c>
      <c r="P4378" t="s">
        <v>27</v>
      </c>
      <c r="Q4378">
        <v>1</v>
      </c>
      <c r="R4378">
        <v>2</v>
      </c>
      <c r="S4378">
        <v>250</v>
      </c>
      <c r="T4378">
        <f>VLOOKUP(L4378,'Currency exchange'!$A:$B,2,0) *S4378</f>
        <v>3</v>
      </c>
      <c r="U4378">
        <v>1</v>
      </c>
      <c r="V4378" t="s">
        <v>23523</v>
      </c>
      <c r="W4378" t="s">
        <v>23529</v>
      </c>
      <c r="X4378" t="s">
        <v>6028</v>
      </c>
      <c r="Y4378">
        <v>2017</v>
      </c>
      <c r="Z4378">
        <v>2</v>
      </c>
      <c r="AA4378">
        <v>19</v>
      </c>
    </row>
    <row r="4379" spans="1:27" x14ac:dyDescent="0.25">
      <c r="A4379">
        <v>18138441</v>
      </c>
      <c r="B4379" s="1" t="s">
        <v>11577</v>
      </c>
      <c r="C4379">
        <v>1</v>
      </c>
      <c r="D4379" t="str">
        <f>VLOOKUP(C4379,'country description'!$A$1:$B$16,2,0)</f>
        <v>India</v>
      </c>
      <c r="E4379" s="1" t="s">
        <v>21</v>
      </c>
      <c r="F4379" t="s">
        <v>11578</v>
      </c>
      <c r="G4379" t="s">
        <v>145</v>
      </c>
      <c r="H4379" t="s">
        <v>146</v>
      </c>
      <c r="I4379">
        <v>77.293569000000005</v>
      </c>
      <c r="J4379">
        <v>28.604443499999999</v>
      </c>
      <c r="K4379" t="s">
        <v>10805</v>
      </c>
      <c r="L4379" t="s">
        <v>26</v>
      </c>
      <c r="M4379" t="s">
        <v>27</v>
      </c>
      <c r="N4379" t="s">
        <v>27</v>
      </c>
      <c r="O4379" t="s">
        <v>27</v>
      </c>
      <c r="P4379" t="s">
        <v>27</v>
      </c>
      <c r="Q4379">
        <v>1</v>
      </c>
      <c r="R4379">
        <v>5</v>
      </c>
      <c r="S4379">
        <v>250</v>
      </c>
      <c r="T4379">
        <f>VLOOKUP(L4379,'Currency exchange'!$A:$B,2,0) *S4379</f>
        <v>3</v>
      </c>
      <c r="U4379">
        <v>2.9</v>
      </c>
      <c r="V4379" t="s">
        <v>23524</v>
      </c>
      <c r="W4379" t="s">
        <v>23530</v>
      </c>
      <c r="X4379" t="s">
        <v>1373</v>
      </c>
      <c r="Y4379">
        <v>2018</v>
      </c>
      <c r="Z4379">
        <v>2</v>
      </c>
      <c r="AA4379">
        <v>24</v>
      </c>
    </row>
    <row r="4380" spans="1:27" x14ac:dyDescent="0.25">
      <c r="A4380">
        <v>301062</v>
      </c>
      <c r="B4380" s="1" t="s">
        <v>11579</v>
      </c>
      <c r="C4380">
        <v>1</v>
      </c>
      <c r="D4380" t="str">
        <f>VLOOKUP(C4380,'country description'!$A$1:$B$16,2,0)</f>
        <v>India</v>
      </c>
      <c r="E4380" s="1" t="s">
        <v>21</v>
      </c>
      <c r="F4380" t="s">
        <v>11580</v>
      </c>
      <c r="G4380" t="s">
        <v>217</v>
      </c>
      <c r="H4380" t="s">
        <v>218</v>
      </c>
      <c r="I4380">
        <v>77.300371600000005</v>
      </c>
      <c r="J4380">
        <v>28.619631999999999</v>
      </c>
      <c r="K4380" t="s">
        <v>701</v>
      </c>
      <c r="L4380" t="s">
        <v>26</v>
      </c>
      <c r="M4380" t="s">
        <v>27</v>
      </c>
      <c r="N4380" t="s">
        <v>27</v>
      </c>
      <c r="O4380" t="s">
        <v>27</v>
      </c>
      <c r="P4380" t="s">
        <v>27</v>
      </c>
      <c r="Q4380">
        <v>1</v>
      </c>
      <c r="R4380">
        <v>44</v>
      </c>
      <c r="S4380">
        <v>250</v>
      </c>
      <c r="T4380">
        <f>VLOOKUP(L4380,'Currency exchange'!$A:$B,2,0) *S4380</f>
        <v>3</v>
      </c>
      <c r="U4380">
        <v>3.2</v>
      </c>
      <c r="V4380" t="s">
        <v>23525</v>
      </c>
      <c r="W4380" t="s">
        <v>23532</v>
      </c>
      <c r="X4380" t="s">
        <v>1357</v>
      </c>
      <c r="Y4380">
        <v>2017</v>
      </c>
      <c r="Z4380">
        <v>2</v>
      </c>
      <c r="AA4380">
        <v>13</v>
      </c>
    </row>
    <row r="4381" spans="1:27" x14ac:dyDescent="0.25">
      <c r="A4381">
        <v>2602</v>
      </c>
      <c r="B4381" s="1" t="s">
        <v>5338</v>
      </c>
      <c r="C4381">
        <v>1</v>
      </c>
      <c r="D4381" t="str">
        <f>VLOOKUP(C4381,'country description'!$A$1:$B$16,2,0)</f>
        <v>India</v>
      </c>
      <c r="E4381" s="1" t="s">
        <v>21</v>
      </c>
      <c r="F4381" t="s">
        <v>11581</v>
      </c>
      <c r="G4381" t="s">
        <v>125</v>
      </c>
      <c r="H4381" t="s">
        <v>126</v>
      </c>
      <c r="I4381">
        <v>77.250947300000007</v>
      </c>
      <c r="J4381">
        <v>28.5491128</v>
      </c>
      <c r="K4381" t="s">
        <v>667</v>
      </c>
      <c r="L4381" t="s">
        <v>26</v>
      </c>
      <c r="M4381" t="s">
        <v>27</v>
      </c>
      <c r="N4381" t="s">
        <v>27</v>
      </c>
      <c r="O4381" t="s">
        <v>27</v>
      </c>
      <c r="P4381" t="s">
        <v>27</v>
      </c>
      <c r="Q4381">
        <v>1</v>
      </c>
      <c r="R4381">
        <v>11</v>
      </c>
      <c r="S4381">
        <v>250</v>
      </c>
      <c r="T4381">
        <f>VLOOKUP(L4381,'Currency exchange'!$A:$B,2,0) *S4381</f>
        <v>3</v>
      </c>
      <c r="U4381">
        <v>3.1</v>
      </c>
      <c r="V4381" t="s">
        <v>23525</v>
      </c>
      <c r="W4381" t="s">
        <v>23532</v>
      </c>
      <c r="X4381" t="s">
        <v>7081</v>
      </c>
      <c r="Y4381">
        <v>2015</v>
      </c>
      <c r="Z4381">
        <v>2</v>
      </c>
      <c r="AA4381">
        <v>25</v>
      </c>
    </row>
    <row r="4382" spans="1:27" x14ac:dyDescent="0.25">
      <c r="A4382">
        <v>7071</v>
      </c>
      <c r="B4382" s="1" t="s">
        <v>11444</v>
      </c>
      <c r="C4382">
        <v>1</v>
      </c>
      <c r="D4382" t="str">
        <f>VLOOKUP(C4382,'country description'!$A$1:$B$16,2,0)</f>
        <v>India</v>
      </c>
      <c r="E4382" s="1" t="s">
        <v>21</v>
      </c>
      <c r="F4382" t="s">
        <v>11582</v>
      </c>
      <c r="G4382" t="s">
        <v>1795</v>
      </c>
      <c r="H4382" t="s">
        <v>1796</v>
      </c>
      <c r="I4382">
        <v>77.106210799999999</v>
      </c>
      <c r="J4382">
        <v>28.642112000000001</v>
      </c>
      <c r="K4382" t="s">
        <v>4220</v>
      </c>
      <c r="L4382" t="s">
        <v>26</v>
      </c>
      <c r="M4382" t="s">
        <v>27</v>
      </c>
      <c r="N4382" t="s">
        <v>36</v>
      </c>
      <c r="O4382" t="s">
        <v>27</v>
      </c>
      <c r="P4382" t="s">
        <v>27</v>
      </c>
      <c r="Q4382">
        <v>1</v>
      </c>
      <c r="R4382">
        <v>17</v>
      </c>
      <c r="S4382">
        <v>250</v>
      </c>
      <c r="T4382">
        <f>VLOOKUP(L4382,'Currency exchange'!$A:$B,2,0) *S4382</f>
        <v>3</v>
      </c>
      <c r="U4382">
        <v>2.7</v>
      </c>
      <c r="V4382" t="s">
        <v>23524</v>
      </c>
      <c r="W4382" t="s">
        <v>23530</v>
      </c>
      <c r="X4382" t="s">
        <v>5866</v>
      </c>
      <c r="Y4382">
        <v>2014</v>
      </c>
      <c r="Z4382">
        <v>2</v>
      </c>
      <c r="AA4382">
        <v>12</v>
      </c>
    </row>
    <row r="4383" spans="1:27" x14ac:dyDescent="0.25">
      <c r="A4383">
        <v>300571</v>
      </c>
      <c r="B4383" s="1" t="s">
        <v>11583</v>
      </c>
      <c r="C4383">
        <v>1</v>
      </c>
      <c r="D4383" t="str">
        <f>VLOOKUP(C4383,'country description'!$A$1:$B$16,2,0)</f>
        <v>India</v>
      </c>
      <c r="E4383" s="1" t="s">
        <v>21</v>
      </c>
      <c r="F4383" t="s">
        <v>11584</v>
      </c>
      <c r="G4383" t="s">
        <v>2581</v>
      </c>
      <c r="H4383" t="s">
        <v>2582</v>
      </c>
      <c r="I4383">
        <v>77.215546110000005</v>
      </c>
      <c r="J4383">
        <v>28.645818859999999</v>
      </c>
      <c r="K4383" t="s">
        <v>3852</v>
      </c>
      <c r="L4383" t="s">
        <v>26</v>
      </c>
      <c r="M4383" t="s">
        <v>27</v>
      </c>
      <c r="N4383" t="s">
        <v>27</v>
      </c>
      <c r="O4383" t="s">
        <v>27</v>
      </c>
      <c r="P4383" t="s">
        <v>27</v>
      </c>
      <c r="Q4383">
        <v>1</v>
      </c>
      <c r="R4383">
        <v>7</v>
      </c>
      <c r="S4383">
        <v>250</v>
      </c>
      <c r="T4383">
        <f>VLOOKUP(L4383,'Currency exchange'!$A:$B,2,0) *S4383</f>
        <v>3</v>
      </c>
      <c r="U4383">
        <v>2.7</v>
      </c>
      <c r="V4383" t="s">
        <v>23524</v>
      </c>
      <c r="W4383" t="s">
        <v>23530</v>
      </c>
      <c r="X4383" t="s">
        <v>11585</v>
      </c>
      <c r="Y4383">
        <v>2011</v>
      </c>
      <c r="Z4383">
        <v>2</v>
      </c>
      <c r="AA4383">
        <v>11</v>
      </c>
    </row>
    <row r="4384" spans="1:27" x14ac:dyDescent="0.25">
      <c r="A4384">
        <v>5652</v>
      </c>
      <c r="B4384" s="1" t="s">
        <v>11586</v>
      </c>
      <c r="C4384">
        <v>1</v>
      </c>
      <c r="D4384" t="str">
        <f>VLOOKUP(C4384,'country description'!$A$1:$B$16,2,0)</f>
        <v>India</v>
      </c>
      <c r="E4384" s="1" t="s">
        <v>21</v>
      </c>
      <c r="F4384" t="s">
        <v>11587</v>
      </c>
      <c r="G4384" t="s">
        <v>3844</v>
      </c>
      <c r="H4384" t="s">
        <v>3845</v>
      </c>
      <c r="I4384">
        <v>77.1043454</v>
      </c>
      <c r="J4384">
        <v>28.6770198</v>
      </c>
      <c r="K4384" t="s">
        <v>1181</v>
      </c>
      <c r="L4384" t="s">
        <v>26</v>
      </c>
      <c r="M4384" t="s">
        <v>27</v>
      </c>
      <c r="N4384" t="s">
        <v>27</v>
      </c>
      <c r="O4384" t="s">
        <v>27</v>
      </c>
      <c r="P4384" t="s">
        <v>27</v>
      </c>
      <c r="Q4384">
        <v>1</v>
      </c>
      <c r="R4384">
        <v>37</v>
      </c>
      <c r="S4384">
        <v>250</v>
      </c>
      <c r="T4384">
        <f>VLOOKUP(L4384,'Currency exchange'!$A:$B,2,0) *S4384</f>
        <v>3</v>
      </c>
      <c r="U4384">
        <v>3.2</v>
      </c>
      <c r="V4384" t="s">
        <v>23525</v>
      </c>
      <c r="W4384" t="s">
        <v>23532</v>
      </c>
      <c r="X4384" t="s">
        <v>9058</v>
      </c>
      <c r="Y4384">
        <v>2017</v>
      </c>
      <c r="Z4384">
        <v>2</v>
      </c>
      <c r="AA4384">
        <v>24</v>
      </c>
    </row>
    <row r="4385" spans="1:27" x14ac:dyDescent="0.25">
      <c r="A4385">
        <v>18306511</v>
      </c>
      <c r="B4385" s="1" t="s">
        <v>11588</v>
      </c>
      <c r="C4385">
        <v>1</v>
      </c>
      <c r="D4385" t="str">
        <f>VLOOKUP(C4385,'country description'!$A$1:$B$16,2,0)</f>
        <v>India</v>
      </c>
      <c r="E4385" s="1" t="s">
        <v>21</v>
      </c>
      <c r="F4385" t="s">
        <v>11589</v>
      </c>
      <c r="G4385" t="s">
        <v>138</v>
      </c>
      <c r="H4385" t="s">
        <v>139</v>
      </c>
      <c r="I4385">
        <v>77.149999300000005</v>
      </c>
      <c r="J4385">
        <v>28.700709199999999</v>
      </c>
      <c r="K4385" t="s">
        <v>8606</v>
      </c>
      <c r="L4385" t="s">
        <v>26</v>
      </c>
      <c r="M4385" t="s">
        <v>27</v>
      </c>
      <c r="N4385" t="s">
        <v>36</v>
      </c>
      <c r="O4385" t="s">
        <v>27</v>
      </c>
      <c r="P4385" t="s">
        <v>27</v>
      </c>
      <c r="Q4385">
        <v>1</v>
      </c>
      <c r="R4385">
        <v>33</v>
      </c>
      <c r="S4385">
        <v>250</v>
      </c>
      <c r="T4385">
        <f>VLOOKUP(L4385,'Currency exchange'!$A:$B,2,0) *S4385</f>
        <v>3</v>
      </c>
      <c r="U4385">
        <v>3.4</v>
      </c>
      <c r="V4385" t="s">
        <v>23525</v>
      </c>
      <c r="W4385" t="s">
        <v>23532</v>
      </c>
      <c r="X4385" t="s">
        <v>7835</v>
      </c>
      <c r="Y4385">
        <v>2018</v>
      </c>
      <c r="Z4385">
        <v>2</v>
      </c>
      <c r="AA4385">
        <v>3</v>
      </c>
    </row>
    <row r="4386" spans="1:27" x14ac:dyDescent="0.25">
      <c r="A4386">
        <v>18244250</v>
      </c>
      <c r="B4386" s="1" t="s">
        <v>11590</v>
      </c>
      <c r="C4386">
        <v>1</v>
      </c>
      <c r="D4386" t="str">
        <f>VLOOKUP(C4386,'country description'!$A$1:$B$16,2,0)</f>
        <v>India</v>
      </c>
      <c r="E4386" s="1" t="s">
        <v>21</v>
      </c>
      <c r="F4386" t="s">
        <v>11591</v>
      </c>
      <c r="G4386" t="s">
        <v>293</v>
      </c>
      <c r="H4386" t="s">
        <v>294</v>
      </c>
      <c r="I4386">
        <v>77.290879399999994</v>
      </c>
      <c r="J4386">
        <v>28.634737099999999</v>
      </c>
      <c r="K4386" t="s">
        <v>1071</v>
      </c>
      <c r="L4386" t="s">
        <v>26</v>
      </c>
      <c r="M4386" t="s">
        <v>27</v>
      </c>
      <c r="N4386" t="s">
        <v>27</v>
      </c>
      <c r="O4386" t="s">
        <v>27</v>
      </c>
      <c r="P4386" t="s">
        <v>27</v>
      </c>
      <c r="Q4386">
        <v>1</v>
      </c>
      <c r="R4386">
        <v>6</v>
      </c>
      <c r="S4386">
        <v>250</v>
      </c>
      <c r="T4386">
        <f>VLOOKUP(L4386,'Currency exchange'!$A:$B,2,0) *S4386</f>
        <v>3</v>
      </c>
      <c r="U4386">
        <v>2.9</v>
      </c>
      <c r="V4386" t="s">
        <v>23524</v>
      </c>
      <c r="W4386" t="s">
        <v>23530</v>
      </c>
      <c r="X4386" t="s">
        <v>11592</v>
      </c>
      <c r="Y4386">
        <v>2013</v>
      </c>
      <c r="Z4386">
        <v>2</v>
      </c>
      <c r="AA4386">
        <v>12</v>
      </c>
    </row>
    <row r="4387" spans="1:27" x14ac:dyDescent="0.25">
      <c r="A4387">
        <v>18391320</v>
      </c>
      <c r="B4387" s="1" t="s">
        <v>11593</v>
      </c>
      <c r="C4387">
        <v>1</v>
      </c>
      <c r="D4387" t="str">
        <f>VLOOKUP(C4387,'country description'!$A$1:$B$16,2,0)</f>
        <v>India</v>
      </c>
      <c r="E4387" s="1" t="s">
        <v>21</v>
      </c>
      <c r="F4387" t="s">
        <v>11594</v>
      </c>
      <c r="G4387" t="s">
        <v>3547</v>
      </c>
      <c r="H4387" t="s">
        <v>3548</v>
      </c>
      <c r="I4387">
        <v>77.17</v>
      </c>
      <c r="J4387">
        <v>28.59</v>
      </c>
      <c r="K4387" t="s">
        <v>4220</v>
      </c>
      <c r="L4387" t="s">
        <v>26</v>
      </c>
      <c r="M4387" t="s">
        <v>27</v>
      </c>
      <c r="N4387" t="s">
        <v>27</v>
      </c>
      <c r="O4387" t="s">
        <v>27</v>
      </c>
      <c r="P4387" t="s">
        <v>27</v>
      </c>
      <c r="Q4387">
        <v>1</v>
      </c>
      <c r="R4387">
        <v>44</v>
      </c>
      <c r="S4387">
        <v>250</v>
      </c>
      <c r="T4387">
        <f>VLOOKUP(L4387,'Currency exchange'!$A:$B,2,0) *S4387</f>
        <v>3</v>
      </c>
      <c r="U4387">
        <v>4</v>
      </c>
      <c r="V4387" t="s">
        <v>23526</v>
      </c>
      <c r="W4387" t="s">
        <v>23531</v>
      </c>
      <c r="X4387" t="s">
        <v>9064</v>
      </c>
      <c r="Y4387">
        <v>2011</v>
      </c>
      <c r="Z4387">
        <v>2</v>
      </c>
      <c r="AA4387">
        <v>2</v>
      </c>
    </row>
    <row r="4388" spans="1:27" x14ac:dyDescent="0.25">
      <c r="A4388">
        <v>18377910</v>
      </c>
      <c r="B4388" s="1" t="s">
        <v>11595</v>
      </c>
      <c r="C4388">
        <v>1</v>
      </c>
      <c r="D4388" t="str">
        <f>VLOOKUP(C4388,'country description'!$A$1:$B$16,2,0)</f>
        <v>India</v>
      </c>
      <c r="E4388" s="1" t="s">
        <v>21</v>
      </c>
      <c r="F4388" t="s">
        <v>11596</v>
      </c>
      <c r="G4388" t="s">
        <v>1209</v>
      </c>
      <c r="H4388" t="s">
        <v>1210</v>
      </c>
      <c r="I4388">
        <v>77.2720913</v>
      </c>
      <c r="J4388">
        <v>28.699920899999999</v>
      </c>
      <c r="K4388" t="s">
        <v>746</v>
      </c>
      <c r="L4388" t="s">
        <v>26</v>
      </c>
      <c r="M4388" t="s">
        <v>27</v>
      </c>
      <c r="N4388" t="s">
        <v>27</v>
      </c>
      <c r="O4388" t="s">
        <v>27</v>
      </c>
      <c r="P4388" t="s">
        <v>27</v>
      </c>
      <c r="Q4388">
        <v>1</v>
      </c>
      <c r="R4388">
        <v>2</v>
      </c>
      <c r="S4388">
        <v>250</v>
      </c>
      <c r="T4388">
        <f>VLOOKUP(L4388,'Currency exchange'!$A:$B,2,0) *S4388</f>
        <v>3</v>
      </c>
      <c r="U4388">
        <v>1</v>
      </c>
      <c r="V4388" t="s">
        <v>23523</v>
      </c>
      <c r="W4388" t="s">
        <v>23529</v>
      </c>
      <c r="X4388" t="s">
        <v>1373</v>
      </c>
      <c r="Y4388">
        <v>2018</v>
      </c>
      <c r="Z4388">
        <v>2</v>
      </c>
      <c r="AA4388">
        <v>24</v>
      </c>
    </row>
    <row r="4389" spans="1:27" x14ac:dyDescent="0.25">
      <c r="A4389">
        <v>312858</v>
      </c>
      <c r="B4389" s="1" t="s">
        <v>11597</v>
      </c>
      <c r="C4389">
        <v>1</v>
      </c>
      <c r="D4389" t="str">
        <f>VLOOKUP(C4389,'country description'!$A$1:$B$16,2,0)</f>
        <v>India</v>
      </c>
      <c r="E4389" s="1" t="s">
        <v>21</v>
      </c>
      <c r="F4389" t="s">
        <v>11598</v>
      </c>
      <c r="G4389" t="s">
        <v>303</v>
      </c>
      <c r="H4389" t="s">
        <v>302</v>
      </c>
      <c r="I4389">
        <v>0</v>
      </c>
      <c r="J4389">
        <v>0</v>
      </c>
      <c r="K4389" t="s">
        <v>644</v>
      </c>
      <c r="L4389" t="s">
        <v>26</v>
      </c>
      <c r="M4389" t="s">
        <v>27</v>
      </c>
      <c r="N4389" t="s">
        <v>27</v>
      </c>
      <c r="O4389" t="s">
        <v>27</v>
      </c>
      <c r="P4389" t="s">
        <v>27</v>
      </c>
      <c r="Q4389">
        <v>1</v>
      </c>
      <c r="R4389">
        <v>4</v>
      </c>
      <c r="S4389">
        <v>250</v>
      </c>
      <c r="T4389">
        <f>VLOOKUP(L4389,'Currency exchange'!$A:$B,2,0) *S4389</f>
        <v>3</v>
      </c>
      <c r="U4389">
        <v>2.9</v>
      </c>
      <c r="V4389" t="s">
        <v>23524</v>
      </c>
      <c r="W4389" t="s">
        <v>23530</v>
      </c>
      <c r="X4389" t="s">
        <v>2046</v>
      </c>
      <c r="Y4389">
        <v>2017</v>
      </c>
      <c r="Z4389">
        <v>2</v>
      </c>
      <c r="AA4389">
        <v>14</v>
      </c>
    </row>
    <row r="4390" spans="1:27" x14ac:dyDescent="0.25">
      <c r="A4390">
        <v>1918</v>
      </c>
      <c r="B4390" s="1" t="s">
        <v>11590</v>
      </c>
      <c r="C4390">
        <v>1</v>
      </c>
      <c r="D4390" t="str">
        <f>VLOOKUP(C4390,'country description'!$A$1:$B$16,2,0)</f>
        <v>India</v>
      </c>
      <c r="E4390" s="1" t="s">
        <v>21</v>
      </c>
      <c r="F4390" t="s">
        <v>11599</v>
      </c>
      <c r="G4390" t="s">
        <v>1582</v>
      </c>
      <c r="H4390" t="s">
        <v>1583</v>
      </c>
      <c r="I4390">
        <v>77.207191899999998</v>
      </c>
      <c r="J4390">
        <v>28.5579587</v>
      </c>
      <c r="K4390" t="s">
        <v>1071</v>
      </c>
      <c r="L4390" t="s">
        <v>26</v>
      </c>
      <c r="M4390" t="s">
        <v>27</v>
      </c>
      <c r="N4390" t="s">
        <v>27</v>
      </c>
      <c r="O4390" t="s">
        <v>27</v>
      </c>
      <c r="P4390" t="s">
        <v>27</v>
      </c>
      <c r="Q4390">
        <v>1</v>
      </c>
      <c r="R4390">
        <v>28</v>
      </c>
      <c r="S4390">
        <v>250</v>
      </c>
      <c r="T4390">
        <f>VLOOKUP(L4390,'Currency exchange'!$A:$B,2,0) *S4390</f>
        <v>3</v>
      </c>
      <c r="U4390">
        <v>3.3</v>
      </c>
      <c r="V4390" t="s">
        <v>23525</v>
      </c>
      <c r="W4390" t="s">
        <v>23532</v>
      </c>
      <c r="X4390" t="s">
        <v>1305</v>
      </c>
      <c r="Y4390">
        <v>2016</v>
      </c>
      <c r="Z4390">
        <v>2</v>
      </c>
      <c r="AA4390">
        <v>12</v>
      </c>
    </row>
    <row r="4391" spans="1:27" x14ac:dyDescent="0.25">
      <c r="A4391">
        <v>18374418</v>
      </c>
      <c r="B4391" s="1" t="s">
        <v>11600</v>
      </c>
      <c r="C4391">
        <v>1</v>
      </c>
      <c r="D4391" t="str">
        <f>VLOOKUP(C4391,'country description'!$A$1:$B$16,2,0)</f>
        <v>India</v>
      </c>
      <c r="E4391" s="1" t="s">
        <v>21</v>
      </c>
      <c r="F4391" t="s">
        <v>11601</v>
      </c>
      <c r="G4391" t="s">
        <v>8380</v>
      </c>
      <c r="H4391" t="s">
        <v>8381</v>
      </c>
      <c r="I4391">
        <v>77.231881000000001</v>
      </c>
      <c r="J4391">
        <v>28.642415</v>
      </c>
      <c r="K4391" t="s">
        <v>701</v>
      </c>
      <c r="L4391" t="s">
        <v>26</v>
      </c>
      <c r="M4391" t="s">
        <v>27</v>
      </c>
      <c r="N4391" t="s">
        <v>27</v>
      </c>
      <c r="O4391" t="s">
        <v>27</v>
      </c>
      <c r="P4391" t="s">
        <v>27</v>
      </c>
      <c r="Q4391">
        <v>1</v>
      </c>
      <c r="R4391">
        <v>1</v>
      </c>
      <c r="S4391">
        <v>250</v>
      </c>
      <c r="T4391">
        <f>VLOOKUP(L4391,'Currency exchange'!$A:$B,2,0) *S4391</f>
        <v>3</v>
      </c>
      <c r="U4391">
        <v>1</v>
      </c>
      <c r="V4391" t="s">
        <v>23523</v>
      </c>
      <c r="W4391" t="s">
        <v>23529</v>
      </c>
      <c r="X4391" t="s">
        <v>6756</v>
      </c>
      <c r="Y4391">
        <v>2015</v>
      </c>
      <c r="Z4391">
        <v>1</v>
      </c>
      <c r="AA4391">
        <v>16</v>
      </c>
    </row>
    <row r="4392" spans="1:27" x14ac:dyDescent="0.25">
      <c r="A4392">
        <v>304176</v>
      </c>
      <c r="B4392" s="1" t="s">
        <v>11602</v>
      </c>
      <c r="C4392">
        <v>1</v>
      </c>
      <c r="D4392" t="str">
        <f>VLOOKUP(C4392,'country description'!$A$1:$B$16,2,0)</f>
        <v>India</v>
      </c>
      <c r="E4392" s="1" t="s">
        <v>21</v>
      </c>
      <c r="F4392" t="s">
        <v>11603</v>
      </c>
      <c r="G4392" t="s">
        <v>1218</v>
      </c>
      <c r="H4392" t="s">
        <v>1219</v>
      </c>
      <c r="I4392">
        <v>77.173589500000006</v>
      </c>
      <c r="J4392">
        <v>28.6448006</v>
      </c>
      <c r="K4392" t="s">
        <v>760</v>
      </c>
      <c r="L4392" t="s">
        <v>26</v>
      </c>
      <c r="M4392" t="s">
        <v>27</v>
      </c>
      <c r="N4392" t="s">
        <v>27</v>
      </c>
      <c r="O4392" t="s">
        <v>27</v>
      </c>
      <c r="P4392" t="s">
        <v>27</v>
      </c>
      <c r="Q4392">
        <v>1</v>
      </c>
      <c r="R4392">
        <v>44</v>
      </c>
      <c r="S4392">
        <v>250</v>
      </c>
      <c r="T4392">
        <f>VLOOKUP(L4392,'Currency exchange'!$A:$B,2,0) *S4392</f>
        <v>3</v>
      </c>
      <c r="U4392">
        <v>3.2</v>
      </c>
      <c r="V4392" t="s">
        <v>23525</v>
      </c>
      <c r="W4392" t="s">
        <v>23532</v>
      </c>
      <c r="X4392" t="s">
        <v>3480</v>
      </c>
      <c r="Y4392">
        <v>2014</v>
      </c>
      <c r="Z4392">
        <v>1</v>
      </c>
      <c r="AA4392">
        <v>15</v>
      </c>
    </row>
    <row r="4393" spans="1:27" x14ac:dyDescent="0.25">
      <c r="A4393">
        <v>1021</v>
      </c>
      <c r="B4393" s="1" t="s">
        <v>11285</v>
      </c>
      <c r="C4393">
        <v>1</v>
      </c>
      <c r="D4393" t="str">
        <f>VLOOKUP(C4393,'country description'!$A$1:$B$16,2,0)</f>
        <v>India</v>
      </c>
      <c r="E4393" s="1" t="s">
        <v>21</v>
      </c>
      <c r="F4393" t="s">
        <v>11360</v>
      </c>
      <c r="G4393" t="s">
        <v>2680</v>
      </c>
      <c r="H4393" t="s">
        <v>2681</v>
      </c>
      <c r="I4393">
        <v>77.240157100000005</v>
      </c>
      <c r="J4393">
        <v>28.5393522</v>
      </c>
      <c r="K4393" t="s">
        <v>5782</v>
      </c>
      <c r="L4393" t="s">
        <v>26</v>
      </c>
      <c r="M4393" t="s">
        <v>27</v>
      </c>
      <c r="N4393" t="s">
        <v>36</v>
      </c>
      <c r="O4393" t="s">
        <v>27</v>
      </c>
      <c r="P4393" t="s">
        <v>27</v>
      </c>
      <c r="Q4393">
        <v>1</v>
      </c>
      <c r="R4393">
        <v>290</v>
      </c>
      <c r="S4393">
        <v>250</v>
      </c>
      <c r="T4393">
        <f>VLOOKUP(L4393,'Currency exchange'!$A:$B,2,0) *S4393</f>
        <v>3</v>
      </c>
      <c r="U4393">
        <v>3.7</v>
      </c>
      <c r="V4393" t="s">
        <v>23525</v>
      </c>
      <c r="W4393" t="s">
        <v>23532</v>
      </c>
      <c r="X4393" t="s">
        <v>11604</v>
      </c>
      <c r="Y4393">
        <v>2015</v>
      </c>
      <c r="Z4393">
        <v>1</v>
      </c>
      <c r="AA4393">
        <v>10</v>
      </c>
    </row>
    <row r="4394" spans="1:27" x14ac:dyDescent="0.25">
      <c r="A4394">
        <v>7422</v>
      </c>
      <c r="B4394" s="1" t="s">
        <v>11605</v>
      </c>
      <c r="C4394">
        <v>1</v>
      </c>
      <c r="D4394" t="str">
        <f>VLOOKUP(C4394,'country description'!$A$1:$B$16,2,0)</f>
        <v>India</v>
      </c>
      <c r="E4394" s="1" t="s">
        <v>21</v>
      </c>
      <c r="F4394" t="s">
        <v>11606</v>
      </c>
      <c r="G4394" t="s">
        <v>326</v>
      </c>
      <c r="H4394" t="s">
        <v>327</v>
      </c>
      <c r="I4394">
        <v>77.191964200000001</v>
      </c>
      <c r="J4394">
        <v>28.6470539</v>
      </c>
      <c r="K4394" t="s">
        <v>3852</v>
      </c>
      <c r="L4394" t="s">
        <v>26</v>
      </c>
      <c r="M4394" t="s">
        <v>27</v>
      </c>
      <c r="N4394" t="s">
        <v>27</v>
      </c>
      <c r="O4394" t="s">
        <v>27</v>
      </c>
      <c r="P4394" t="s">
        <v>27</v>
      </c>
      <c r="Q4394">
        <v>1</v>
      </c>
      <c r="R4394">
        <v>68</v>
      </c>
      <c r="S4394">
        <v>250</v>
      </c>
      <c r="T4394">
        <f>VLOOKUP(L4394,'Currency exchange'!$A:$B,2,0) *S4394</f>
        <v>3</v>
      </c>
      <c r="U4394">
        <v>3.4</v>
      </c>
      <c r="V4394" t="s">
        <v>23525</v>
      </c>
      <c r="W4394" t="s">
        <v>23532</v>
      </c>
      <c r="X4394" t="s">
        <v>497</v>
      </c>
      <c r="Y4394">
        <v>2018</v>
      </c>
      <c r="Z4394">
        <v>1</v>
      </c>
      <c r="AA4394">
        <v>1</v>
      </c>
    </row>
    <row r="4395" spans="1:27" x14ac:dyDescent="0.25">
      <c r="A4395">
        <v>9875</v>
      </c>
      <c r="B4395" s="1" t="s">
        <v>11607</v>
      </c>
      <c r="C4395">
        <v>1</v>
      </c>
      <c r="D4395" t="str">
        <f>VLOOKUP(C4395,'country description'!$A$1:$B$16,2,0)</f>
        <v>India</v>
      </c>
      <c r="E4395" s="1" t="s">
        <v>21</v>
      </c>
      <c r="F4395" t="s">
        <v>11608</v>
      </c>
      <c r="G4395" t="s">
        <v>34</v>
      </c>
      <c r="H4395" t="s">
        <v>35</v>
      </c>
      <c r="I4395">
        <v>77.242617980000006</v>
      </c>
      <c r="J4395">
        <v>28.575575690000001</v>
      </c>
      <c r="K4395" t="s">
        <v>11609</v>
      </c>
      <c r="L4395" t="s">
        <v>26</v>
      </c>
      <c r="M4395" t="s">
        <v>27</v>
      </c>
      <c r="N4395" t="s">
        <v>27</v>
      </c>
      <c r="O4395" t="s">
        <v>27</v>
      </c>
      <c r="P4395" t="s">
        <v>27</v>
      </c>
      <c r="Q4395">
        <v>1</v>
      </c>
      <c r="R4395">
        <v>8</v>
      </c>
      <c r="S4395">
        <v>250</v>
      </c>
      <c r="T4395">
        <f>VLOOKUP(L4395,'Currency exchange'!$A:$B,2,0) *S4395</f>
        <v>3</v>
      </c>
      <c r="U4395">
        <v>2.8</v>
      </c>
      <c r="V4395" t="s">
        <v>23524</v>
      </c>
      <c r="W4395" t="s">
        <v>23530</v>
      </c>
      <c r="X4395" t="s">
        <v>4909</v>
      </c>
      <c r="Y4395">
        <v>2010</v>
      </c>
      <c r="Z4395">
        <v>1</v>
      </c>
      <c r="AA4395">
        <v>10</v>
      </c>
    </row>
    <row r="4396" spans="1:27" x14ac:dyDescent="0.25">
      <c r="A4396">
        <v>4935</v>
      </c>
      <c r="B4396" s="1" t="s">
        <v>8528</v>
      </c>
      <c r="C4396">
        <v>1</v>
      </c>
      <c r="D4396" t="str">
        <f>VLOOKUP(C4396,'country description'!$A$1:$B$16,2,0)</f>
        <v>India</v>
      </c>
      <c r="E4396" s="1" t="s">
        <v>21</v>
      </c>
      <c r="F4396" t="s">
        <v>11610</v>
      </c>
      <c r="G4396" t="s">
        <v>922</v>
      </c>
      <c r="H4396" t="s">
        <v>923</v>
      </c>
      <c r="I4396">
        <v>77.279112400000002</v>
      </c>
      <c r="J4396">
        <v>28.637648299999999</v>
      </c>
      <c r="K4396" t="s">
        <v>746</v>
      </c>
      <c r="L4396" t="s">
        <v>26</v>
      </c>
      <c r="M4396" t="s">
        <v>27</v>
      </c>
      <c r="N4396" t="s">
        <v>27</v>
      </c>
      <c r="O4396" t="s">
        <v>27</v>
      </c>
      <c r="P4396" t="s">
        <v>27</v>
      </c>
      <c r="Q4396">
        <v>1</v>
      </c>
      <c r="R4396">
        <v>11</v>
      </c>
      <c r="S4396">
        <v>250</v>
      </c>
      <c r="T4396">
        <f>VLOOKUP(L4396,'Currency exchange'!$A:$B,2,0) *S4396</f>
        <v>3</v>
      </c>
      <c r="U4396">
        <v>2.9</v>
      </c>
      <c r="V4396" t="s">
        <v>23524</v>
      </c>
      <c r="W4396" t="s">
        <v>23530</v>
      </c>
      <c r="X4396" t="s">
        <v>11611</v>
      </c>
      <c r="Y4396">
        <v>2011</v>
      </c>
      <c r="Z4396">
        <v>1</v>
      </c>
      <c r="AA4396">
        <v>13</v>
      </c>
    </row>
    <row r="4397" spans="1:27" x14ac:dyDescent="0.25">
      <c r="A4397">
        <v>1917</v>
      </c>
      <c r="B4397" s="1" t="s">
        <v>11590</v>
      </c>
      <c r="C4397">
        <v>1</v>
      </c>
      <c r="D4397" t="str">
        <f>VLOOKUP(C4397,'country description'!$A$1:$B$16,2,0)</f>
        <v>India</v>
      </c>
      <c r="E4397" s="1" t="s">
        <v>21</v>
      </c>
      <c r="F4397" t="s">
        <v>11612</v>
      </c>
      <c r="G4397" t="s">
        <v>3246</v>
      </c>
      <c r="H4397" t="s">
        <v>3247</v>
      </c>
      <c r="I4397">
        <v>77.226369700000006</v>
      </c>
      <c r="J4397">
        <v>28.586719800000001</v>
      </c>
      <c r="K4397" t="s">
        <v>1071</v>
      </c>
      <c r="L4397" t="s">
        <v>26</v>
      </c>
      <c r="M4397" t="s">
        <v>27</v>
      </c>
      <c r="N4397" t="s">
        <v>27</v>
      </c>
      <c r="O4397" t="s">
        <v>27</v>
      </c>
      <c r="P4397" t="s">
        <v>27</v>
      </c>
      <c r="Q4397">
        <v>1</v>
      </c>
      <c r="R4397">
        <v>25</v>
      </c>
      <c r="S4397">
        <v>250</v>
      </c>
      <c r="T4397">
        <f>VLOOKUP(L4397,'Currency exchange'!$A:$B,2,0) *S4397</f>
        <v>3</v>
      </c>
      <c r="U4397">
        <v>3.3</v>
      </c>
      <c r="V4397" t="s">
        <v>23525</v>
      </c>
      <c r="W4397" t="s">
        <v>23532</v>
      </c>
      <c r="X4397" t="s">
        <v>497</v>
      </c>
      <c r="Y4397">
        <v>2018</v>
      </c>
      <c r="Z4397">
        <v>1</v>
      </c>
      <c r="AA4397">
        <v>1</v>
      </c>
    </row>
    <row r="4398" spans="1:27" x14ac:dyDescent="0.25">
      <c r="A4398">
        <v>18025127</v>
      </c>
      <c r="B4398" s="1" t="s">
        <v>11613</v>
      </c>
      <c r="C4398">
        <v>1</v>
      </c>
      <c r="D4398" t="str">
        <f>VLOOKUP(C4398,'country description'!$A$1:$B$16,2,0)</f>
        <v>India</v>
      </c>
      <c r="E4398" s="1" t="s">
        <v>21</v>
      </c>
      <c r="F4398" t="s">
        <v>1146</v>
      </c>
      <c r="G4398" t="s">
        <v>833</v>
      </c>
      <c r="H4398" t="s">
        <v>834</v>
      </c>
      <c r="I4398">
        <v>77.181852199999994</v>
      </c>
      <c r="J4398">
        <v>28.5222187</v>
      </c>
      <c r="K4398" t="s">
        <v>5782</v>
      </c>
      <c r="L4398" t="s">
        <v>26</v>
      </c>
      <c r="M4398" t="s">
        <v>27</v>
      </c>
      <c r="N4398" t="s">
        <v>27</v>
      </c>
      <c r="O4398" t="s">
        <v>27</v>
      </c>
      <c r="P4398" t="s">
        <v>27</v>
      </c>
      <c r="Q4398">
        <v>1</v>
      </c>
      <c r="R4398">
        <v>2</v>
      </c>
      <c r="S4398">
        <v>250</v>
      </c>
      <c r="T4398">
        <f>VLOOKUP(L4398,'Currency exchange'!$A:$B,2,0) *S4398</f>
        <v>3</v>
      </c>
      <c r="U4398">
        <v>1</v>
      </c>
      <c r="V4398" t="s">
        <v>23523</v>
      </c>
      <c r="W4398" t="s">
        <v>23529</v>
      </c>
      <c r="X4398" t="s">
        <v>11614</v>
      </c>
      <c r="Y4398">
        <v>2015</v>
      </c>
      <c r="Z4398">
        <v>1</v>
      </c>
      <c r="AA4398">
        <v>19</v>
      </c>
    </row>
    <row r="4399" spans="1:27" x14ac:dyDescent="0.25">
      <c r="A4399">
        <v>1915</v>
      </c>
      <c r="B4399" s="1" t="s">
        <v>11590</v>
      </c>
      <c r="C4399">
        <v>1</v>
      </c>
      <c r="D4399" t="str">
        <f>VLOOKUP(C4399,'country description'!$A$1:$B$16,2,0)</f>
        <v>India</v>
      </c>
      <c r="E4399" s="1" t="s">
        <v>21</v>
      </c>
      <c r="F4399" t="s">
        <v>11615</v>
      </c>
      <c r="G4399" t="s">
        <v>61</v>
      </c>
      <c r="H4399" t="s">
        <v>62</v>
      </c>
      <c r="I4399">
        <v>77.268208599999994</v>
      </c>
      <c r="J4399">
        <v>28.569290779999999</v>
      </c>
      <c r="K4399" t="s">
        <v>1071</v>
      </c>
      <c r="L4399" t="s">
        <v>26</v>
      </c>
      <c r="M4399" t="s">
        <v>27</v>
      </c>
      <c r="N4399" t="s">
        <v>27</v>
      </c>
      <c r="O4399" t="s">
        <v>27</v>
      </c>
      <c r="P4399" t="s">
        <v>27</v>
      </c>
      <c r="Q4399">
        <v>1</v>
      </c>
      <c r="R4399">
        <v>7</v>
      </c>
      <c r="S4399">
        <v>250</v>
      </c>
      <c r="T4399">
        <f>VLOOKUP(L4399,'Currency exchange'!$A:$B,2,0) *S4399</f>
        <v>3</v>
      </c>
      <c r="U4399">
        <v>3</v>
      </c>
      <c r="V4399" t="s">
        <v>23525</v>
      </c>
      <c r="W4399" t="s">
        <v>23532</v>
      </c>
      <c r="X4399" t="s">
        <v>11616</v>
      </c>
      <c r="Y4399">
        <v>2017</v>
      </c>
      <c r="Z4399">
        <v>1</v>
      </c>
      <c r="AA4399">
        <v>2</v>
      </c>
    </row>
    <row r="4400" spans="1:27" x14ac:dyDescent="0.25">
      <c r="A4400">
        <v>18383434</v>
      </c>
      <c r="B4400" s="1" t="s">
        <v>11617</v>
      </c>
      <c r="C4400">
        <v>1</v>
      </c>
      <c r="D4400" t="str">
        <f>VLOOKUP(C4400,'country description'!$A$1:$B$16,2,0)</f>
        <v>India</v>
      </c>
      <c r="E4400" s="1" t="s">
        <v>21</v>
      </c>
      <c r="F4400" t="s">
        <v>11618</v>
      </c>
      <c r="G4400" t="s">
        <v>1795</v>
      </c>
      <c r="H4400" t="s">
        <v>1796</v>
      </c>
      <c r="I4400">
        <v>77.106047099999998</v>
      </c>
      <c r="J4400">
        <v>28.642178699999999</v>
      </c>
      <c r="K4400" t="s">
        <v>11619</v>
      </c>
      <c r="L4400" t="s">
        <v>26</v>
      </c>
      <c r="M4400" t="s">
        <v>27</v>
      </c>
      <c r="N4400" t="s">
        <v>27</v>
      </c>
      <c r="O4400" t="s">
        <v>27</v>
      </c>
      <c r="P4400" t="s">
        <v>27</v>
      </c>
      <c r="Q4400">
        <v>1</v>
      </c>
      <c r="R4400">
        <v>31</v>
      </c>
      <c r="S4400">
        <v>250</v>
      </c>
      <c r="T4400">
        <f>VLOOKUP(L4400,'Currency exchange'!$A:$B,2,0) *S4400</f>
        <v>3</v>
      </c>
      <c r="U4400">
        <v>3.9</v>
      </c>
      <c r="V4400" t="s">
        <v>23525</v>
      </c>
      <c r="W4400" t="s">
        <v>23532</v>
      </c>
      <c r="X4400" t="s">
        <v>11620</v>
      </c>
      <c r="Y4400">
        <v>2011</v>
      </c>
      <c r="Z4400">
        <v>1</v>
      </c>
      <c r="AA4400">
        <v>2</v>
      </c>
    </row>
    <row r="4401" spans="1:27" x14ac:dyDescent="0.25">
      <c r="A4401">
        <v>308972</v>
      </c>
      <c r="B4401" s="1" t="s">
        <v>11621</v>
      </c>
      <c r="C4401">
        <v>1</v>
      </c>
      <c r="D4401" t="str">
        <f>VLOOKUP(C4401,'country description'!$A$1:$B$16,2,0)</f>
        <v>India</v>
      </c>
      <c r="E4401" s="1" t="s">
        <v>21</v>
      </c>
      <c r="F4401" t="s">
        <v>10345</v>
      </c>
      <c r="G4401" t="s">
        <v>1795</v>
      </c>
      <c r="H4401" t="s">
        <v>1796</v>
      </c>
      <c r="I4401">
        <v>77.106406800000002</v>
      </c>
      <c r="J4401">
        <v>28.642488199999999</v>
      </c>
      <c r="K4401" t="s">
        <v>1424</v>
      </c>
      <c r="L4401" t="s">
        <v>26</v>
      </c>
      <c r="M4401" t="s">
        <v>27</v>
      </c>
      <c r="N4401" t="s">
        <v>27</v>
      </c>
      <c r="O4401" t="s">
        <v>27</v>
      </c>
      <c r="P4401" t="s">
        <v>27</v>
      </c>
      <c r="Q4401">
        <v>1</v>
      </c>
      <c r="R4401">
        <v>35</v>
      </c>
      <c r="S4401">
        <v>250</v>
      </c>
      <c r="T4401">
        <f>VLOOKUP(L4401,'Currency exchange'!$A:$B,2,0) *S4401</f>
        <v>3</v>
      </c>
      <c r="U4401">
        <v>3.5</v>
      </c>
      <c r="V4401" t="s">
        <v>23525</v>
      </c>
      <c r="W4401" t="s">
        <v>23532</v>
      </c>
      <c r="X4401" t="s">
        <v>8357</v>
      </c>
      <c r="Y4401">
        <v>2016</v>
      </c>
      <c r="Z4401">
        <v>1</v>
      </c>
      <c r="AA4401">
        <v>18</v>
      </c>
    </row>
    <row r="4402" spans="1:27" x14ac:dyDescent="0.25">
      <c r="A4402">
        <v>18435803</v>
      </c>
      <c r="B4402" s="1" t="s">
        <v>11622</v>
      </c>
      <c r="C4402">
        <v>1</v>
      </c>
      <c r="D4402" t="str">
        <f>VLOOKUP(C4402,'country description'!$A$1:$B$16,2,0)</f>
        <v>India</v>
      </c>
      <c r="E4402" s="1" t="s">
        <v>21</v>
      </c>
      <c r="F4402" t="s">
        <v>11623</v>
      </c>
      <c r="G4402" t="s">
        <v>1209</v>
      </c>
      <c r="H4402" t="s">
        <v>1210</v>
      </c>
      <c r="I4402">
        <v>77.284678400000004</v>
      </c>
      <c r="J4402">
        <v>28.677428500000001</v>
      </c>
      <c r="K4402" t="s">
        <v>11624</v>
      </c>
      <c r="L4402" t="s">
        <v>26</v>
      </c>
      <c r="M4402" t="s">
        <v>27</v>
      </c>
      <c r="N4402" t="s">
        <v>27</v>
      </c>
      <c r="O4402" t="s">
        <v>27</v>
      </c>
      <c r="P4402" t="s">
        <v>27</v>
      </c>
      <c r="Q4402">
        <v>1</v>
      </c>
      <c r="R4402">
        <v>2</v>
      </c>
      <c r="S4402">
        <v>250</v>
      </c>
      <c r="T4402">
        <f>VLOOKUP(L4402,'Currency exchange'!$A:$B,2,0) *S4402</f>
        <v>3</v>
      </c>
      <c r="U4402">
        <v>1</v>
      </c>
      <c r="V4402" t="s">
        <v>23523</v>
      </c>
      <c r="W4402" t="s">
        <v>23529</v>
      </c>
      <c r="X4402" t="s">
        <v>5500</v>
      </c>
      <c r="Y4402">
        <v>2010</v>
      </c>
      <c r="Z4402">
        <v>1</v>
      </c>
      <c r="AA4402">
        <v>23</v>
      </c>
    </row>
    <row r="4403" spans="1:27" x14ac:dyDescent="0.25">
      <c r="A4403">
        <v>18446398</v>
      </c>
      <c r="B4403" s="1" t="s">
        <v>1444</v>
      </c>
      <c r="C4403">
        <v>1</v>
      </c>
      <c r="D4403" t="str">
        <f>VLOOKUP(C4403,'country description'!$A$1:$B$16,2,0)</f>
        <v>India</v>
      </c>
      <c r="E4403" s="1" t="s">
        <v>21</v>
      </c>
      <c r="F4403" t="s">
        <v>11625</v>
      </c>
      <c r="G4403" t="s">
        <v>303</v>
      </c>
      <c r="H4403" t="s">
        <v>302</v>
      </c>
      <c r="I4403">
        <v>0</v>
      </c>
      <c r="J4403">
        <v>0</v>
      </c>
      <c r="K4403" t="s">
        <v>1149</v>
      </c>
      <c r="L4403" t="s">
        <v>26</v>
      </c>
      <c r="M4403" t="s">
        <v>27</v>
      </c>
      <c r="N4403" t="s">
        <v>27</v>
      </c>
      <c r="O4403" t="s">
        <v>27</v>
      </c>
      <c r="P4403" t="s">
        <v>27</v>
      </c>
      <c r="Q4403">
        <v>1</v>
      </c>
      <c r="R4403">
        <v>1</v>
      </c>
      <c r="S4403">
        <v>250</v>
      </c>
      <c r="T4403">
        <f>VLOOKUP(L4403,'Currency exchange'!$A:$B,2,0) *S4403</f>
        <v>3</v>
      </c>
      <c r="U4403">
        <v>1</v>
      </c>
      <c r="V4403" t="s">
        <v>23523</v>
      </c>
      <c r="W4403" t="s">
        <v>23529</v>
      </c>
      <c r="X4403" t="s">
        <v>11173</v>
      </c>
      <c r="Y4403">
        <v>2017</v>
      </c>
      <c r="Z4403">
        <v>1</v>
      </c>
      <c r="AA4403">
        <v>28</v>
      </c>
    </row>
    <row r="4404" spans="1:27" x14ac:dyDescent="0.25">
      <c r="A4404">
        <v>18424209</v>
      </c>
      <c r="B4404" s="1" t="s">
        <v>11626</v>
      </c>
      <c r="C4404">
        <v>1</v>
      </c>
      <c r="D4404" t="str">
        <f>VLOOKUP(C4404,'country description'!$A$1:$B$16,2,0)</f>
        <v>India</v>
      </c>
      <c r="E4404" s="1" t="s">
        <v>21</v>
      </c>
      <c r="F4404" t="s">
        <v>11627</v>
      </c>
      <c r="G4404" t="s">
        <v>3148</v>
      </c>
      <c r="H4404" t="s">
        <v>3149</v>
      </c>
      <c r="I4404">
        <v>77.269097799999997</v>
      </c>
      <c r="J4404">
        <v>28.561659500000001</v>
      </c>
      <c r="K4404" t="s">
        <v>701</v>
      </c>
      <c r="L4404" t="s">
        <v>26</v>
      </c>
      <c r="M4404" t="s">
        <v>27</v>
      </c>
      <c r="N4404" t="s">
        <v>27</v>
      </c>
      <c r="O4404" t="s">
        <v>27</v>
      </c>
      <c r="P4404" t="s">
        <v>27</v>
      </c>
      <c r="Q4404">
        <v>1</v>
      </c>
      <c r="R4404">
        <v>1</v>
      </c>
      <c r="S4404">
        <v>250</v>
      </c>
      <c r="T4404">
        <f>VLOOKUP(L4404,'Currency exchange'!$A:$B,2,0) *S4404</f>
        <v>3</v>
      </c>
      <c r="U4404">
        <v>1</v>
      </c>
      <c r="V4404" t="s">
        <v>23523</v>
      </c>
      <c r="W4404" t="s">
        <v>23529</v>
      </c>
      <c r="X4404" t="s">
        <v>2776</v>
      </c>
      <c r="Y4404">
        <v>2017</v>
      </c>
      <c r="Z4404">
        <v>1</v>
      </c>
      <c r="AA4404">
        <v>13</v>
      </c>
    </row>
    <row r="4405" spans="1:27" x14ac:dyDescent="0.25">
      <c r="A4405">
        <v>301917</v>
      </c>
      <c r="B4405" s="1" t="s">
        <v>1453</v>
      </c>
      <c r="C4405">
        <v>1</v>
      </c>
      <c r="D4405" t="str">
        <f>VLOOKUP(C4405,'country description'!$A$1:$B$16,2,0)</f>
        <v>India</v>
      </c>
      <c r="E4405" s="1" t="s">
        <v>21</v>
      </c>
      <c r="F4405" t="s">
        <v>11628</v>
      </c>
      <c r="G4405" t="s">
        <v>1635</v>
      </c>
      <c r="H4405" t="s">
        <v>1636</v>
      </c>
      <c r="I4405">
        <v>77.103172200000003</v>
      </c>
      <c r="J4405">
        <v>28.648906199999999</v>
      </c>
      <c r="K4405" t="s">
        <v>10240</v>
      </c>
      <c r="L4405" t="s">
        <v>26</v>
      </c>
      <c r="M4405" t="s">
        <v>27</v>
      </c>
      <c r="N4405" t="s">
        <v>27</v>
      </c>
      <c r="O4405" t="s">
        <v>27</v>
      </c>
      <c r="P4405" t="s">
        <v>27</v>
      </c>
      <c r="Q4405">
        <v>1</v>
      </c>
      <c r="R4405">
        <v>3</v>
      </c>
      <c r="S4405">
        <v>250</v>
      </c>
      <c r="T4405">
        <f>VLOOKUP(L4405,'Currency exchange'!$A:$B,2,0) *S4405</f>
        <v>3</v>
      </c>
      <c r="U4405">
        <v>1</v>
      </c>
      <c r="V4405" t="s">
        <v>23523</v>
      </c>
      <c r="W4405" t="s">
        <v>23529</v>
      </c>
      <c r="X4405" t="s">
        <v>497</v>
      </c>
      <c r="Y4405">
        <v>2018</v>
      </c>
      <c r="Z4405">
        <v>1</v>
      </c>
      <c r="AA4405">
        <v>1</v>
      </c>
    </row>
    <row r="4406" spans="1:27" x14ac:dyDescent="0.25">
      <c r="A4406">
        <v>309769</v>
      </c>
      <c r="B4406" s="1" t="s">
        <v>8958</v>
      </c>
      <c r="C4406">
        <v>1</v>
      </c>
      <c r="D4406" t="str">
        <f>VLOOKUP(C4406,'country description'!$A$1:$B$16,2,0)</f>
        <v>India</v>
      </c>
      <c r="E4406" s="1" t="s">
        <v>21</v>
      </c>
      <c r="F4406" t="s">
        <v>11629</v>
      </c>
      <c r="G4406" t="s">
        <v>2904</v>
      </c>
      <c r="H4406" t="s">
        <v>2905</v>
      </c>
      <c r="I4406">
        <v>77.286309000000003</v>
      </c>
      <c r="J4406">
        <v>28.6367759</v>
      </c>
      <c r="K4406" t="s">
        <v>701</v>
      </c>
      <c r="L4406" t="s">
        <v>26</v>
      </c>
      <c r="M4406" t="s">
        <v>27</v>
      </c>
      <c r="N4406" t="s">
        <v>27</v>
      </c>
      <c r="O4406" t="s">
        <v>27</v>
      </c>
      <c r="P4406" t="s">
        <v>27</v>
      </c>
      <c r="Q4406">
        <v>1</v>
      </c>
      <c r="R4406">
        <v>18</v>
      </c>
      <c r="S4406">
        <v>250</v>
      </c>
      <c r="T4406">
        <f>VLOOKUP(L4406,'Currency exchange'!$A:$B,2,0) *S4406</f>
        <v>3</v>
      </c>
      <c r="U4406">
        <v>2.5</v>
      </c>
      <c r="V4406" t="s">
        <v>23524</v>
      </c>
      <c r="W4406" t="s">
        <v>23530</v>
      </c>
      <c r="X4406" t="s">
        <v>3480</v>
      </c>
      <c r="Y4406">
        <v>2014</v>
      </c>
      <c r="Z4406">
        <v>1</v>
      </c>
      <c r="AA4406">
        <v>15</v>
      </c>
    </row>
    <row r="4407" spans="1:27" x14ac:dyDescent="0.25">
      <c r="A4407">
        <v>9623</v>
      </c>
      <c r="B4407" s="1" t="s">
        <v>11630</v>
      </c>
      <c r="C4407">
        <v>1</v>
      </c>
      <c r="D4407" t="str">
        <f>VLOOKUP(C4407,'country description'!$A$1:$B$16,2,0)</f>
        <v>India</v>
      </c>
      <c r="E4407" s="1" t="s">
        <v>21</v>
      </c>
      <c r="F4407" t="s">
        <v>11631</v>
      </c>
      <c r="G4407" t="s">
        <v>2223</v>
      </c>
      <c r="H4407" t="s">
        <v>2224</v>
      </c>
      <c r="I4407">
        <v>77.255194439999997</v>
      </c>
      <c r="J4407">
        <v>28.541650000000001</v>
      </c>
      <c r="K4407" t="s">
        <v>667</v>
      </c>
      <c r="L4407" t="s">
        <v>26</v>
      </c>
      <c r="M4407" t="s">
        <v>27</v>
      </c>
      <c r="N4407" t="s">
        <v>27</v>
      </c>
      <c r="O4407" t="s">
        <v>27</v>
      </c>
      <c r="P4407" t="s">
        <v>27</v>
      </c>
      <c r="Q4407">
        <v>1</v>
      </c>
      <c r="R4407">
        <v>8</v>
      </c>
      <c r="S4407">
        <v>250</v>
      </c>
      <c r="T4407">
        <f>VLOOKUP(L4407,'Currency exchange'!$A:$B,2,0) *S4407</f>
        <v>3</v>
      </c>
      <c r="U4407">
        <v>3</v>
      </c>
      <c r="V4407" t="s">
        <v>23525</v>
      </c>
      <c r="W4407" t="s">
        <v>23532</v>
      </c>
      <c r="X4407" t="s">
        <v>869</v>
      </c>
      <c r="Y4407">
        <v>2010</v>
      </c>
      <c r="Z4407">
        <v>12</v>
      </c>
      <c r="AA4407">
        <v>15</v>
      </c>
    </row>
    <row r="4408" spans="1:27" x14ac:dyDescent="0.25">
      <c r="A4408">
        <v>300594</v>
      </c>
      <c r="B4408" s="1" t="s">
        <v>11383</v>
      </c>
      <c r="C4408">
        <v>1</v>
      </c>
      <c r="D4408" t="str">
        <f>VLOOKUP(C4408,'country description'!$A$1:$B$16,2,0)</f>
        <v>India</v>
      </c>
      <c r="E4408" s="1" t="s">
        <v>21</v>
      </c>
      <c r="F4408" t="s">
        <v>11632</v>
      </c>
      <c r="G4408" t="s">
        <v>326</v>
      </c>
      <c r="H4408" t="s">
        <v>327</v>
      </c>
      <c r="I4408">
        <v>77.188973129999994</v>
      </c>
      <c r="J4408">
        <v>28.643376360000001</v>
      </c>
      <c r="K4408" t="s">
        <v>701</v>
      </c>
      <c r="L4408" t="s">
        <v>26</v>
      </c>
      <c r="M4408" t="s">
        <v>27</v>
      </c>
      <c r="N4408" t="s">
        <v>36</v>
      </c>
      <c r="O4408" t="s">
        <v>27</v>
      </c>
      <c r="P4408" t="s">
        <v>27</v>
      </c>
      <c r="Q4408">
        <v>1</v>
      </c>
      <c r="R4408">
        <v>136</v>
      </c>
      <c r="S4408">
        <v>250</v>
      </c>
      <c r="T4408">
        <f>VLOOKUP(L4408,'Currency exchange'!$A:$B,2,0) *S4408</f>
        <v>3</v>
      </c>
      <c r="U4408">
        <v>3.7</v>
      </c>
      <c r="V4408" t="s">
        <v>23525</v>
      </c>
      <c r="W4408" t="s">
        <v>23532</v>
      </c>
      <c r="X4408" t="s">
        <v>11633</v>
      </c>
      <c r="Y4408">
        <v>2013</v>
      </c>
      <c r="Z4408">
        <v>12</v>
      </c>
      <c r="AA4408">
        <v>19</v>
      </c>
    </row>
    <row r="4409" spans="1:27" x14ac:dyDescent="0.25">
      <c r="A4409">
        <v>18365996</v>
      </c>
      <c r="B4409" s="1" t="s">
        <v>11634</v>
      </c>
      <c r="C4409">
        <v>1</v>
      </c>
      <c r="D4409" t="str">
        <f>VLOOKUP(C4409,'country description'!$A$1:$B$16,2,0)</f>
        <v>India</v>
      </c>
      <c r="E4409" s="1" t="s">
        <v>21</v>
      </c>
      <c r="F4409" t="s">
        <v>11635</v>
      </c>
      <c r="G4409" t="s">
        <v>2385</v>
      </c>
      <c r="H4409" t="s">
        <v>2386</v>
      </c>
      <c r="I4409">
        <v>77.143881399999998</v>
      </c>
      <c r="J4409">
        <v>28.6521899</v>
      </c>
      <c r="K4409" t="s">
        <v>951</v>
      </c>
      <c r="L4409" t="s">
        <v>26</v>
      </c>
      <c r="M4409" t="s">
        <v>27</v>
      </c>
      <c r="N4409" t="s">
        <v>27</v>
      </c>
      <c r="O4409" t="s">
        <v>27</v>
      </c>
      <c r="P4409" t="s">
        <v>27</v>
      </c>
      <c r="Q4409">
        <v>1</v>
      </c>
      <c r="R4409">
        <v>26</v>
      </c>
      <c r="S4409">
        <v>250</v>
      </c>
      <c r="T4409">
        <f>VLOOKUP(L4409,'Currency exchange'!$A:$B,2,0) *S4409</f>
        <v>3</v>
      </c>
      <c r="U4409">
        <v>3.6</v>
      </c>
      <c r="V4409" t="s">
        <v>23525</v>
      </c>
      <c r="W4409" t="s">
        <v>23532</v>
      </c>
      <c r="X4409" t="s">
        <v>11636</v>
      </c>
      <c r="Y4409">
        <v>2011</v>
      </c>
      <c r="Z4409">
        <v>12</v>
      </c>
      <c r="AA4409">
        <v>4</v>
      </c>
    </row>
    <row r="4410" spans="1:27" x14ac:dyDescent="0.25">
      <c r="A4410">
        <v>8537</v>
      </c>
      <c r="B4410" s="1" t="s">
        <v>11637</v>
      </c>
      <c r="C4410">
        <v>1</v>
      </c>
      <c r="D4410" t="str">
        <f>VLOOKUP(C4410,'country description'!$A$1:$B$16,2,0)</f>
        <v>India</v>
      </c>
      <c r="E4410" s="1" t="s">
        <v>21</v>
      </c>
      <c r="F4410" t="s">
        <v>11638</v>
      </c>
      <c r="G4410" t="s">
        <v>922</v>
      </c>
      <c r="H4410" t="s">
        <v>923</v>
      </c>
      <c r="I4410">
        <v>77.279126300000001</v>
      </c>
      <c r="J4410">
        <v>28.631571999999998</v>
      </c>
      <c r="K4410" t="s">
        <v>819</v>
      </c>
      <c r="L4410" t="s">
        <v>26</v>
      </c>
      <c r="M4410" t="s">
        <v>27</v>
      </c>
      <c r="N4410" t="s">
        <v>27</v>
      </c>
      <c r="O4410" t="s">
        <v>27</v>
      </c>
      <c r="P4410" t="s">
        <v>27</v>
      </c>
      <c r="Q4410">
        <v>1</v>
      </c>
      <c r="R4410">
        <v>8</v>
      </c>
      <c r="S4410">
        <v>250</v>
      </c>
      <c r="T4410">
        <f>VLOOKUP(L4410,'Currency exchange'!$A:$B,2,0) *S4410</f>
        <v>3</v>
      </c>
      <c r="U4410">
        <v>2.8</v>
      </c>
      <c r="V4410" t="s">
        <v>23524</v>
      </c>
      <c r="W4410" t="s">
        <v>23530</v>
      </c>
      <c r="X4410" t="s">
        <v>11639</v>
      </c>
      <c r="Y4410">
        <v>2015</v>
      </c>
      <c r="Z4410">
        <v>12</v>
      </c>
      <c r="AA4410">
        <v>8</v>
      </c>
    </row>
    <row r="4411" spans="1:27" x14ac:dyDescent="0.25">
      <c r="A4411">
        <v>5899</v>
      </c>
      <c r="B4411" s="1" t="s">
        <v>11579</v>
      </c>
      <c r="C4411">
        <v>1</v>
      </c>
      <c r="D4411" t="str">
        <f>VLOOKUP(C4411,'country description'!$A$1:$B$16,2,0)</f>
        <v>India</v>
      </c>
      <c r="E4411" s="1" t="s">
        <v>21</v>
      </c>
      <c r="F4411" t="s">
        <v>11640</v>
      </c>
      <c r="G4411" t="s">
        <v>4021</v>
      </c>
      <c r="H4411" t="s">
        <v>4022</v>
      </c>
      <c r="I4411">
        <v>77.296986799999999</v>
      </c>
      <c r="J4411">
        <v>28.541186</v>
      </c>
      <c r="K4411" t="s">
        <v>701</v>
      </c>
      <c r="L4411" t="s">
        <v>26</v>
      </c>
      <c r="M4411" t="s">
        <v>27</v>
      </c>
      <c r="N4411" t="s">
        <v>27</v>
      </c>
      <c r="O4411" t="s">
        <v>27</v>
      </c>
      <c r="P4411" t="s">
        <v>27</v>
      </c>
      <c r="Q4411">
        <v>1</v>
      </c>
      <c r="R4411">
        <v>27</v>
      </c>
      <c r="S4411">
        <v>250</v>
      </c>
      <c r="T4411">
        <f>VLOOKUP(L4411,'Currency exchange'!$A:$B,2,0) *S4411</f>
        <v>3</v>
      </c>
      <c r="U4411">
        <v>2.7</v>
      </c>
      <c r="V4411" t="s">
        <v>23524</v>
      </c>
      <c r="W4411" t="s">
        <v>23530</v>
      </c>
      <c r="X4411" t="s">
        <v>11641</v>
      </c>
      <c r="Y4411">
        <v>2013</v>
      </c>
      <c r="Z4411">
        <v>12</v>
      </c>
      <c r="AA4411">
        <v>22</v>
      </c>
    </row>
    <row r="4412" spans="1:27" x14ac:dyDescent="0.25">
      <c r="A4412">
        <v>312972</v>
      </c>
      <c r="B4412" s="1" t="s">
        <v>11642</v>
      </c>
      <c r="C4412">
        <v>1</v>
      </c>
      <c r="D4412" t="str">
        <f>VLOOKUP(C4412,'country description'!$A$1:$B$16,2,0)</f>
        <v>India</v>
      </c>
      <c r="E4412" s="1" t="s">
        <v>21</v>
      </c>
      <c r="F4412" t="s">
        <v>11643</v>
      </c>
      <c r="G4412" t="s">
        <v>40</v>
      </c>
      <c r="H4412" t="s">
        <v>41</v>
      </c>
      <c r="I4412">
        <v>77.128337099999996</v>
      </c>
      <c r="J4412">
        <v>28.544009500000001</v>
      </c>
      <c r="K4412" t="s">
        <v>2058</v>
      </c>
      <c r="L4412" t="s">
        <v>26</v>
      </c>
      <c r="M4412" t="s">
        <v>27</v>
      </c>
      <c r="N4412" t="s">
        <v>27</v>
      </c>
      <c r="O4412" t="s">
        <v>27</v>
      </c>
      <c r="P4412" t="s">
        <v>27</v>
      </c>
      <c r="Q4412">
        <v>1</v>
      </c>
      <c r="R4412">
        <v>2</v>
      </c>
      <c r="S4412">
        <v>250</v>
      </c>
      <c r="T4412">
        <f>VLOOKUP(L4412,'Currency exchange'!$A:$B,2,0) *S4412</f>
        <v>3</v>
      </c>
      <c r="U4412">
        <v>1</v>
      </c>
      <c r="V4412" t="s">
        <v>23523</v>
      </c>
      <c r="W4412" t="s">
        <v>23529</v>
      </c>
      <c r="X4412" t="s">
        <v>8398</v>
      </c>
      <c r="Y4412">
        <v>2010</v>
      </c>
      <c r="Z4412">
        <v>12</v>
      </c>
      <c r="AA4412">
        <v>24</v>
      </c>
    </row>
    <row r="4413" spans="1:27" x14ac:dyDescent="0.25">
      <c r="A4413">
        <v>302922</v>
      </c>
      <c r="B4413" s="1" t="s">
        <v>11590</v>
      </c>
      <c r="C4413">
        <v>1</v>
      </c>
      <c r="D4413" t="str">
        <f>VLOOKUP(C4413,'country description'!$A$1:$B$16,2,0)</f>
        <v>India</v>
      </c>
      <c r="E4413" s="1" t="s">
        <v>21</v>
      </c>
      <c r="F4413" t="s">
        <v>11644</v>
      </c>
      <c r="G4413" t="s">
        <v>2392</v>
      </c>
      <c r="H4413" t="s">
        <v>2391</v>
      </c>
      <c r="I4413">
        <v>77.211196299999997</v>
      </c>
      <c r="J4413">
        <v>28.5364161</v>
      </c>
      <c r="K4413" t="s">
        <v>1071</v>
      </c>
      <c r="L4413" t="s">
        <v>26</v>
      </c>
      <c r="M4413" t="s">
        <v>27</v>
      </c>
      <c r="N4413" t="s">
        <v>27</v>
      </c>
      <c r="O4413" t="s">
        <v>27</v>
      </c>
      <c r="P4413" t="s">
        <v>27</v>
      </c>
      <c r="Q4413">
        <v>1</v>
      </c>
      <c r="R4413">
        <v>45</v>
      </c>
      <c r="S4413">
        <v>250</v>
      </c>
      <c r="T4413">
        <f>VLOOKUP(L4413,'Currency exchange'!$A:$B,2,0) *S4413</f>
        <v>3</v>
      </c>
      <c r="U4413">
        <v>3.8</v>
      </c>
      <c r="V4413" t="s">
        <v>23525</v>
      </c>
      <c r="W4413" t="s">
        <v>23532</v>
      </c>
      <c r="X4413" t="s">
        <v>4938</v>
      </c>
      <c r="Y4413">
        <v>2010</v>
      </c>
      <c r="Z4413">
        <v>12</v>
      </c>
      <c r="AA4413">
        <v>28</v>
      </c>
    </row>
    <row r="4414" spans="1:27" x14ac:dyDescent="0.25">
      <c r="A4414">
        <v>308831</v>
      </c>
      <c r="B4414" s="1" t="s">
        <v>8773</v>
      </c>
      <c r="C4414">
        <v>1</v>
      </c>
      <c r="D4414" t="str">
        <f>VLOOKUP(C4414,'country description'!$A$1:$B$16,2,0)</f>
        <v>India</v>
      </c>
      <c r="E4414" s="1" t="s">
        <v>21</v>
      </c>
      <c r="F4414" t="s">
        <v>11645</v>
      </c>
      <c r="G4414" t="s">
        <v>217</v>
      </c>
      <c r="H4414" t="s">
        <v>218</v>
      </c>
      <c r="I4414">
        <v>77.305033399999999</v>
      </c>
      <c r="J4414">
        <v>28.6189331</v>
      </c>
      <c r="K4414" t="s">
        <v>1181</v>
      </c>
      <c r="L4414" t="s">
        <v>26</v>
      </c>
      <c r="M4414" t="s">
        <v>27</v>
      </c>
      <c r="N4414" t="s">
        <v>27</v>
      </c>
      <c r="O4414" t="s">
        <v>27</v>
      </c>
      <c r="P4414" t="s">
        <v>27</v>
      </c>
      <c r="Q4414">
        <v>1</v>
      </c>
      <c r="R4414">
        <v>11</v>
      </c>
      <c r="S4414">
        <v>250</v>
      </c>
      <c r="T4414">
        <f>VLOOKUP(L4414,'Currency exchange'!$A:$B,2,0) *S4414</f>
        <v>3</v>
      </c>
      <c r="U4414">
        <v>2.8</v>
      </c>
      <c r="V4414" t="s">
        <v>23524</v>
      </c>
      <c r="W4414" t="s">
        <v>23530</v>
      </c>
      <c r="X4414" t="s">
        <v>512</v>
      </c>
      <c r="Y4414">
        <v>2016</v>
      </c>
      <c r="Z4414">
        <v>12</v>
      </c>
      <c r="AA4414">
        <v>28</v>
      </c>
    </row>
    <row r="4415" spans="1:27" x14ac:dyDescent="0.25">
      <c r="A4415">
        <v>18241860</v>
      </c>
      <c r="B4415" s="1" t="s">
        <v>10454</v>
      </c>
      <c r="C4415">
        <v>1</v>
      </c>
      <c r="D4415" t="str">
        <f>VLOOKUP(C4415,'country description'!$A$1:$B$16,2,0)</f>
        <v>India</v>
      </c>
      <c r="E4415" s="1" t="s">
        <v>21</v>
      </c>
      <c r="F4415" t="s">
        <v>11646</v>
      </c>
      <c r="G4415" t="s">
        <v>48</v>
      </c>
      <c r="H4415" t="s">
        <v>49</v>
      </c>
      <c r="I4415">
        <v>77.215686300000002</v>
      </c>
      <c r="J4415">
        <v>28.7123548</v>
      </c>
      <c r="K4415" t="s">
        <v>701</v>
      </c>
      <c r="L4415" t="s">
        <v>26</v>
      </c>
      <c r="M4415" t="s">
        <v>27</v>
      </c>
      <c r="N4415" t="s">
        <v>27</v>
      </c>
      <c r="O4415" t="s">
        <v>27</v>
      </c>
      <c r="P4415" t="s">
        <v>27</v>
      </c>
      <c r="Q4415">
        <v>1</v>
      </c>
      <c r="R4415">
        <v>7</v>
      </c>
      <c r="S4415">
        <v>250</v>
      </c>
      <c r="T4415">
        <f>VLOOKUP(L4415,'Currency exchange'!$A:$B,2,0) *S4415</f>
        <v>3</v>
      </c>
      <c r="U4415">
        <v>3.1</v>
      </c>
      <c r="V4415" t="s">
        <v>23525</v>
      </c>
      <c r="W4415" t="s">
        <v>23532</v>
      </c>
      <c r="X4415" t="s">
        <v>6068</v>
      </c>
      <c r="Y4415">
        <v>2014</v>
      </c>
      <c r="Z4415">
        <v>12</v>
      </c>
      <c r="AA4415">
        <v>15</v>
      </c>
    </row>
    <row r="4416" spans="1:27" x14ac:dyDescent="0.25">
      <c r="A4416">
        <v>3638</v>
      </c>
      <c r="B4416" s="1" t="s">
        <v>9354</v>
      </c>
      <c r="C4416">
        <v>1</v>
      </c>
      <c r="D4416" t="str">
        <f>VLOOKUP(C4416,'country description'!$A$1:$B$16,2,0)</f>
        <v>India</v>
      </c>
      <c r="E4416" s="1" t="s">
        <v>21</v>
      </c>
      <c r="F4416" t="s">
        <v>11647</v>
      </c>
      <c r="G4416" t="s">
        <v>125</v>
      </c>
      <c r="H4416" t="s">
        <v>126</v>
      </c>
      <c r="I4416">
        <v>77.252234599999994</v>
      </c>
      <c r="J4416">
        <v>28.5485744</v>
      </c>
      <c r="K4416" t="s">
        <v>648</v>
      </c>
      <c r="L4416" t="s">
        <v>26</v>
      </c>
      <c r="M4416" t="s">
        <v>27</v>
      </c>
      <c r="N4416" t="s">
        <v>27</v>
      </c>
      <c r="O4416" t="s">
        <v>27</v>
      </c>
      <c r="P4416" t="s">
        <v>27</v>
      </c>
      <c r="Q4416">
        <v>1</v>
      </c>
      <c r="R4416">
        <v>27</v>
      </c>
      <c r="S4416">
        <v>250</v>
      </c>
      <c r="T4416">
        <f>VLOOKUP(L4416,'Currency exchange'!$A:$B,2,0) *S4416</f>
        <v>3</v>
      </c>
      <c r="U4416">
        <v>3</v>
      </c>
      <c r="V4416" t="s">
        <v>23525</v>
      </c>
      <c r="W4416" t="s">
        <v>23532</v>
      </c>
      <c r="X4416" t="s">
        <v>4969</v>
      </c>
      <c r="Y4416">
        <v>2013</v>
      </c>
      <c r="Z4416">
        <v>12</v>
      </c>
      <c r="AA4416">
        <v>24</v>
      </c>
    </row>
    <row r="4417" spans="1:27" x14ac:dyDescent="0.25">
      <c r="A4417">
        <v>303547</v>
      </c>
      <c r="B4417" s="1" t="s">
        <v>11648</v>
      </c>
      <c r="C4417">
        <v>1</v>
      </c>
      <c r="D4417" t="str">
        <f>VLOOKUP(C4417,'country description'!$A$1:$B$16,2,0)</f>
        <v>India</v>
      </c>
      <c r="E4417" s="1" t="s">
        <v>21</v>
      </c>
      <c r="F4417" t="s">
        <v>11649</v>
      </c>
      <c r="G4417" t="s">
        <v>61</v>
      </c>
      <c r="H4417" t="s">
        <v>62</v>
      </c>
      <c r="I4417">
        <v>77.288557850000004</v>
      </c>
      <c r="J4417">
        <v>28.564895979999999</v>
      </c>
      <c r="K4417" t="s">
        <v>1785</v>
      </c>
      <c r="L4417" t="s">
        <v>26</v>
      </c>
      <c r="M4417" t="s">
        <v>27</v>
      </c>
      <c r="N4417" t="s">
        <v>27</v>
      </c>
      <c r="O4417" t="s">
        <v>27</v>
      </c>
      <c r="P4417" t="s">
        <v>27</v>
      </c>
      <c r="Q4417">
        <v>1</v>
      </c>
      <c r="R4417">
        <v>27</v>
      </c>
      <c r="S4417">
        <v>250</v>
      </c>
      <c r="T4417">
        <f>VLOOKUP(L4417,'Currency exchange'!$A:$B,2,0) *S4417</f>
        <v>3</v>
      </c>
      <c r="U4417">
        <v>3.2</v>
      </c>
      <c r="V4417" t="s">
        <v>23525</v>
      </c>
      <c r="W4417" t="s">
        <v>23532</v>
      </c>
      <c r="X4417" t="s">
        <v>11650</v>
      </c>
      <c r="Y4417">
        <v>2011</v>
      </c>
      <c r="Z4417">
        <v>12</v>
      </c>
      <c r="AA4417">
        <v>22</v>
      </c>
    </row>
    <row r="4418" spans="1:27" x14ac:dyDescent="0.25">
      <c r="A4418">
        <v>18361220</v>
      </c>
      <c r="B4418" s="1" t="s">
        <v>11651</v>
      </c>
      <c r="C4418">
        <v>1</v>
      </c>
      <c r="D4418" t="str">
        <f>VLOOKUP(C4418,'country description'!$A$1:$B$16,2,0)</f>
        <v>India</v>
      </c>
      <c r="E4418" s="1" t="s">
        <v>21</v>
      </c>
      <c r="F4418" t="s">
        <v>11652</v>
      </c>
      <c r="G4418" t="s">
        <v>138</v>
      </c>
      <c r="H4418" t="s">
        <v>139</v>
      </c>
      <c r="I4418">
        <v>77.139320499999997</v>
      </c>
      <c r="J4418">
        <v>28.707107100000002</v>
      </c>
      <c r="K4418" t="s">
        <v>918</v>
      </c>
      <c r="L4418" t="s">
        <v>26</v>
      </c>
      <c r="M4418" t="s">
        <v>27</v>
      </c>
      <c r="N4418" t="s">
        <v>27</v>
      </c>
      <c r="O4418" t="s">
        <v>27</v>
      </c>
      <c r="P4418" t="s">
        <v>27</v>
      </c>
      <c r="Q4418">
        <v>1</v>
      </c>
      <c r="R4418">
        <v>4</v>
      </c>
      <c r="S4418">
        <v>250</v>
      </c>
      <c r="T4418">
        <f>VLOOKUP(L4418,'Currency exchange'!$A:$B,2,0) *S4418</f>
        <v>3</v>
      </c>
      <c r="U4418">
        <v>3</v>
      </c>
      <c r="V4418" t="s">
        <v>23525</v>
      </c>
      <c r="W4418" t="s">
        <v>23532</v>
      </c>
      <c r="X4418" t="s">
        <v>5303</v>
      </c>
      <c r="Y4418">
        <v>2018</v>
      </c>
      <c r="Z4418">
        <v>12</v>
      </c>
      <c r="AA4418">
        <v>2</v>
      </c>
    </row>
    <row r="4419" spans="1:27" x14ac:dyDescent="0.25">
      <c r="A4419">
        <v>301154</v>
      </c>
      <c r="B4419" s="1" t="s">
        <v>11653</v>
      </c>
      <c r="C4419">
        <v>1</v>
      </c>
      <c r="D4419" t="str">
        <f>VLOOKUP(C4419,'country description'!$A$1:$B$16,2,0)</f>
        <v>India</v>
      </c>
      <c r="E4419" s="1" t="s">
        <v>21</v>
      </c>
      <c r="F4419" t="s">
        <v>11654</v>
      </c>
      <c r="G4419" t="s">
        <v>70</v>
      </c>
      <c r="H4419" t="s">
        <v>71</v>
      </c>
      <c r="I4419">
        <v>77.167279300000004</v>
      </c>
      <c r="J4419">
        <v>28.572638600000001</v>
      </c>
      <c r="K4419" t="s">
        <v>949</v>
      </c>
      <c r="L4419" t="s">
        <v>26</v>
      </c>
      <c r="M4419" t="s">
        <v>27</v>
      </c>
      <c r="N4419" t="s">
        <v>27</v>
      </c>
      <c r="O4419" t="s">
        <v>27</v>
      </c>
      <c r="P4419" t="s">
        <v>27</v>
      </c>
      <c r="Q4419">
        <v>1</v>
      </c>
      <c r="R4419">
        <v>193</v>
      </c>
      <c r="S4419">
        <v>250</v>
      </c>
      <c r="T4419">
        <f>VLOOKUP(L4419,'Currency exchange'!$A:$B,2,0) *S4419</f>
        <v>3</v>
      </c>
      <c r="U4419">
        <v>3.9</v>
      </c>
      <c r="V4419" t="s">
        <v>23525</v>
      </c>
      <c r="W4419" t="s">
        <v>23532</v>
      </c>
      <c r="X4419" t="s">
        <v>11655</v>
      </c>
      <c r="Y4419">
        <v>2012</v>
      </c>
      <c r="Z4419">
        <v>12</v>
      </c>
      <c r="AA4419">
        <v>16</v>
      </c>
    </row>
    <row r="4420" spans="1:27" x14ac:dyDescent="0.25">
      <c r="A4420">
        <v>18453448</v>
      </c>
      <c r="B4420" s="1" t="s">
        <v>11656</v>
      </c>
      <c r="C4420">
        <v>1</v>
      </c>
      <c r="D4420" t="str">
        <f>VLOOKUP(C4420,'country description'!$A$1:$B$16,2,0)</f>
        <v>India</v>
      </c>
      <c r="E4420" s="1" t="s">
        <v>21</v>
      </c>
      <c r="F4420" t="s">
        <v>11657</v>
      </c>
      <c r="G4420" t="s">
        <v>2404</v>
      </c>
      <c r="H4420" t="s">
        <v>2403</v>
      </c>
      <c r="I4420">
        <v>77.185098229999994</v>
      </c>
      <c r="J4420">
        <v>28.640609980000001</v>
      </c>
      <c r="K4420" t="s">
        <v>11658</v>
      </c>
      <c r="L4420" t="s">
        <v>26</v>
      </c>
      <c r="M4420" t="s">
        <v>27</v>
      </c>
      <c r="N4420" t="s">
        <v>36</v>
      </c>
      <c r="O4420" t="s">
        <v>27</v>
      </c>
      <c r="P4420" t="s">
        <v>27</v>
      </c>
      <c r="Q4420">
        <v>1</v>
      </c>
      <c r="R4420">
        <v>21</v>
      </c>
      <c r="S4420">
        <v>250</v>
      </c>
      <c r="T4420">
        <f>VLOOKUP(L4420,'Currency exchange'!$A:$B,2,0) *S4420</f>
        <v>3</v>
      </c>
      <c r="U4420">
        <v>3.4</v>
      </c>
      <c r="V4420" t="s">
        <v>23525</v>
      </c>
      <c r="W4420" t="s">
        <v>23532</v>
      </c>
      <c r="X4420" t="s">
        <v>2091</v>
      </c>
      <c r="Y4420">
        <v>2015</v>
      </c>
      <c r="Z4420">
        <v>12</v>
      </c>
      <c r="AA4420">
        <v>10</v>
      </c>
    </row>
    <row r="4421" spans="1:27" x14ac:dyDescent="0.25">
      <c r="A4421">
        <v>308791</v>
      </c>
      <c r="B4421" s="1" t="s">
        <v>11659</v>
      </c>
      <c r="C4421">
        <v>1</v>
      </c>
      <c r="D4421" t="str">
        <f>VLOOKUP(C4421,'country description'!$A$1:$B$16,2,0)</f>
        <v>India</v>
      </c>
      <c r="E4421" s="1" t="s">
        <v>21</v>
      </c>
      <c r="F4421" t="s">
        <v>11660</v>
      </c>
      <c r="G4421" t="s">
        <v>2592</v>
      </c>
      <c r="H4421" t="s">
        <v>2593</v>
      </c>
      <c r="I4421">
        <v>77.124166399999993</v>
      </c>
      <c r="J4421">
        <v>28.636598200000002</v>
      </c>
      <c r="K4421" t="s">
        <v>701</v>
      </c>
      <c r="L4421" t="s">
        <v>26</v>
      </c>
      <c r="M4421" t="s">
        <v>27</v>
      </c>
      <c r="N4421" t="s">
        <v>27</v>
      </c>
      <c r="O4421" t="s">
        <v>27</v>
      </c>
      <c r="P4421" t="s">
        <v>27</v>
      </c>
      <c r="Q4421">
        <v>1</v>
      </c>
      <c r="R4421">
        <v>23</v>
      </c>
      <c r="S4421">
        <v>250</v>
      </c>
      <c r="T4421">
        <f>VLOOKUP(L4421,'Currency exchange'!$A:$B,2,0) *S4421</f>
        <v>3</v>
      </c>
      <c r="U4421">
        <v>3.2</v>
      </c>
      <c r="V4421" t="s">
        <v>23525</v>
      </c>
      <c r="W4421" t="s">
        <v>23532</v>
      </c>
      <c r="X4421" t="s">
        <v>11661</v>
      </c>
      <c r="Y4421">
        <v>2016</v>
      </c>
      <c r="Z4421">
        <v>12</v>
      </c>
      <c r="AA4421">
        <v>13</v>
      </c>
    </row>
    <row r="4422" spans="1:27" x14ac:dyDescent="0.25">
      <c r="A4422">
        <v>7759</v>
      </c>
      <c r="B4422" s="1" t="s">
        <v>10742</v>
      </c>
      <c r="C4422">
        <v>1</v>
      </c>
      <c r="D4422" t="str">
        <f>VLOOKUP(C4422,'country description'!$A$1:$B$16,2,0)</f>
        <v>India</v>
      </c>
      <c r="E4422" s="1" t="s">
        <v>21</v>
      </c>
      <c r="F4422" t="s">
        <v>8226</v>
      </c>
      <c r="G4422" t="s">
        <v>2615</v>
      </c>
      <c r="H4422" t="s">
        <v>2616</v>
      </c>
      <c r="I4422">
        <v>77.221204999999998</v>
      </c>
      <c r="J4422">
        <v>28.567719700000001</v>
      </c>
      <c r="K4422" t="s">
        <v>949</v>
      </c>
      <c r="L4422" t="s">
        <v>26</v>
      </c>
      <c r="M4422" t="s">
        <v>27</v>
      </c>
      <c r="N4422" t="s">
        <v>27</v>
      </c>
      <c r="O4422" t="s">
        <v>27</v>
      </c>
      <c r="P4422" t="s">
        <v>27</v>
      </c>
      <c r="Q4422">
        <v>1</v>
      </c>
      <c r="R4422">
        <v>160</v>
      </c>
      <c r="S4422">
        <v>250</v>
      </c>
      <c r="T4422">
        <f>VLOOKUP(L4422,'Currency exchange'!$A:$B,2,0) *S4422</f>
        <v>3</v>
      </c>
      <c r="U4422">
        <v>3.8</v>
      </c>
      <c r="V4422" t="s">
        <v>23525</v>
      </c>
      <c r="W4422" t="s">
        <v>23532</v>
      </c>
      <c r="X4422" t="s">
        <v>11662</v>
      </c>
      <c r="Y4422">
        <v>2014</v>
      </c>
      <c r="Z4422">
        <v>12</v>
      </c>
      <c r="AA4422">
        <v>3</v>
      </c>
    </row>
    <row r="4423" spans="1:27" x14ac:dyDescent="0.25">
      <c r="A4423">
        <v>301767</v>
      </c>
      <c r="B4423" s="1" t="s">
        <v>469</v>
      </c>
      <c r="C4423">
        <v>1</v>
      </c>
      <c r="D4423" t="str">
        <f>VLOOKUP(C4423,'country description'!$A$1:$B$16,2,0)</f>
        <v>India</v>
      </c>
      <c r="E4423" s="1" t="s">
        <v>21</v>
      </c>
      <c r="F4423" t="s">
        <v>11663</v>
      </c>
      <c r="G4423" t="s">
        <v>1635</v>
      </c>
      <c r="H4423" t="s">
        <v>1636</v>
      </c>
      <c r="I4423">
        <v>77.099414199999998</v>
      </c>
      <c r="J4423">
        <v>28.641976499999998</v>
      </c>
      <c r="K4423" t="s">
        <v>10805</v>
      </c>
      <c r="L4423" t="s">
        <v>26</v>
      </c>
      <c r="M4423" t="s">
        <v>27</v>
      </c>
      <c r="N4423" t="s">
        <v>27</v>
      </c>
      <c r="O4423" t="s">
        <v>27</v>
      </c>
      <c r="P4423" t="s">
        <v>27</v>
      </c>
      <c r="Q4423">
        <v>1</v>
      </c>
      <c r="R4423">
        <v>11</v>
      </c>
      <c r="S4423">
        <v>250</v>
      </c>
      <c r="T4423">
        <f>VLOOKUP(L4423,'Currency exchange'!$A:$B,2,0) *S4423</f>
        <v>3</v>
      </c>
      <c r="U4423">
        <v>2.7</v>
      </c>
      <c r="V4423" t="s">
        <v>23524</v>
      </c>
      <c r="W4423" t="s">
        <v>23530</v>
      </c>
      <c r="X4423" t="s">
        <v>11664</v>
      </c>
      <c r="Y4423">
        <v>2010</v>
      </c>
      <c r="Z4423">
        <v>12</v>
      </c>
      <c r="AA4423">
        <v>8</v>
      </c>
    </row>
    <row r="4424" spans="1:27" x14ac:dyDescent="0.25">
      <c r="A4424">
        <v>18431191</v>
      </c>
      <c r="B4424" s="1" t="s">
        <v>11665</v>
      </c>
      <c r="C4424">
        <v>1</v>
      </c>
      <c r="D4424" t="str">
        <f>VLOOKUP(C4424,'country description'!$A$1:$B$16,2,0)</f>
        <v>India</v>
      </c>
      <c r="E4424" s="1" t="s">
        <v>21</v>
      </c>
      <c r="F4424" t="s">
        <v>11666</v>
      </c>
      <c r="G4424" t="s">
        <v>1635</v>
      </c>
      <c r="H4424" t="s">
        <v>1636</v>
      </c>
      <c r="I4424">
        <v>77.102941700000002</v>
      </c>
      <c r="J4424">
        <v>28.649140500000001</v>
      </c>
      <c r="K4424" t="s">
        <v>746</v>
      </c>
      <c r="L4424" t="s">
        <v>26</v>
      </c>
      <c r="M4424" t="s">
        <v>27</v>
      </c>
      <c r="N4424" t="s">
        <v>27</v>
      </c>
      <c r="O4424" t="s">
        <v>27</v>
      </c>
      <c r="P4424" t="s">
        <v>27</v>
      </c>
      <c r="Q4424">
        <v>1</v>
      </c>
      <c r="R4424">
        <v>2</v>
      </c>
      <c r="S4424">
        <v>250</v>
      </c>
      <c r="T4424">
        <f>VLOOKUP(L4424,'Currency exchange'!$A:$B,2,0) *S4424</f>
        <v>3</v>
      </c>
      <c r="U4424">
        <v>1</v>
      </c>
      <c r="V4424" t="s">
        <v>23523</v>
      </c>
      <c r="W4424" t="s">
        <v>23529</v>
      </c>
      <c r="X4424" t="s">
        <v>11667</v>
      </c>
      <c r="Y4424">
        <v>2010</v>
      </c>
      <c r="Z4424">
        <v>12</v>
      </c>
      <c r="AA4424">
        <v>3</v>
      </c>
    </row>
    <row r="4425" spans="1:27" x14ac:dyDescent="0.25">
      <c r="A4425">
        <v>304687</v>
      </c>
      <c r="B4425" s="1" t="s">
        <v>11668</v>
      </c>
      <c r="C4425">
        <v>1</v>
      </c>
      <c r="D4425" t="str">
        <f>VLOOKUP(C4425,'country description'!$A$1:$B$16,2,0)</f>
        <v>India</v>
      </c>
      <c r="E4425" s="1" t="s">
        <v>21</v>
      </c>
      <c r="F4425" t="s">
        <v>11669</v>
      </c>
      <c r="G4425" t="s">
        <v>638</v>
      </c>
      <c r="H4425" t="s">
        <v>639</v>
      </c>
      <c r="I4425">
        <v>77.305700999999999</v>
      </c>
      <c r="J4425">
        <v>28.660127800000001</v>
      </c>
      <c r="K4425" t="s">
        <v>918</v>
      </c>
      <c r="L4425" t="s">
        <v>26</v>
      </c>
      <c r="M4425" t="s">
        <v>27</v>
      </c>
      <c r="N4425" t="s">
        <v>27</v>
      </c>
      <c r="O4425" t="s">
        <v>27</v>
      </c>
      <c r="P4425" t="s">
        <v>27</v>
      </c>
      <c r="Q4425">
        <v>1</v>
      </c>
      <c r="R4425">
        <v>13</v>
      </c>
      <c r="S4425">
        <v>250</v>
      </c>
      <c r="T4425">
        <f>VLOOKUP(L4425,'Currency exchange'!$A:$B,2,0) *S4425</f>
        <v>3</v>
      </c>
      <c r="U4425">
        <v>3.1</v>
      </c>
      <c r="V4425" t="s">
        <v>23525</v>
      </c>
      <c r="W4425" t="s">
        <v>23532</v>
      </c>
      <c r="X4425" t="s">
        <v>6193</v>
      </c>
      <c r="Y4425">
        <v>2011</v>
      </c>
      <c r="Z4425">
        <v>11</v>
      </c>
      <c r="AA4425">
        <v>5</v>
      </c>
    </row>
    <row r="4426" spans="1:27" x14ac:dyDescent="0.25">
      <c r="A4426">
        <v>313059</v>
      </c>
      <c r="B4426" s="1" t="s">
        <v>11670</v>
      </c>
      <c r="C4426">
        <v>1</v>
      </c>
      <c r="D4426" t="str">
        <f>VLOOKUP(C4426,'country description'!$A$1:$B$16,2,0)</f>
        <v>India</v>
      </c>
      <c r="E4426" s="1" t="s">
        <v>21</v>
      </c>
      <c r="F4426" t="s">
        <v>317</v>
      </c>
      <c r="G4426" t="s">
        <v>11671</v>
      </c>
      <c r="H4426" t="s">
        <v>317</v>
      </c>
      <c r="I4426">
        <v>77.204110999999997</v>
      </c>
      <c r="J4426">
        <v>28.541788199999999</v>
      </c>
      <c r="K4426" t="s">
        <v>746</v>
      </c>
      <c r="L4426" t="s">
        <v>26</v>
      </c>
      <c r="M4426" t="s">
        <v>27</v>
      </c>
      <c r="N4426" t="s">
        <v>27</v>
      </c>
      <c r="O4426" t="s">
        <v>27</v>
      </c>
      <c r="P4426" t="s">
        <v>27</v>
      </c>
      <c r="Q4426">
        <v>1</v>
      </c>
      <c r="R4426">
        <v>1</v>
      </c>
      <c r="S4426">
        <v>250</v>
      </c>
      <c r="T4426">
        <f>VLOOKUP(L4426,'Currency exchange'!$A:$B,2,0) *S4426</f>
        <v>3</v>
      </c>
      <c r="U4426">
        <v>1</v>
      </c>
      <c r="V4426" t="s">
        <v>23523</v>
      </c>
      <c r="W4426" t="s">
        <v>23529</v>
      </c>
      <c r="X4426" t="s">
        <v>11672</v>
      </c>
      <c r="Y4426">
        <v>2011</v>
      </c>
      <c r="Z4426">
        <v>11</v>
      </c>
      <c r="AA4426">
        <v>9</v>
      </c>
    </row>
    <row r="4427" spans="1:27" x14ac:dyDescent="0.25">
      <c r="A4427">
        <v>18361202</v>
      </c>
      <c r="B4427" s="1" t="s">
        <v>11673</v>
      </c>
      <c r="C4427">
        <v>1</v>
      </c>
      <c r="D4427" t="str">
        <f>VLOOKUP(C4427,'country description'!$A$1:$B$16,2,0)</f>
        <v>India</v>
      </c>
      <c r="E4427" s="1" t="s">
        <v>21</v>
      </c>
      <c r="F4427" t="s">
        <v>11674</v>
      </c>
      <c r="G4427" t="s">
        <v>394</v>
      </c>
      <c r="H4427" t="s">
        <v>395</v>
      </c>
      <c r="I4427">
        <v>77.204811300000003</v>
      </c>
      <c r="J4427">
        <v>28.699158499999999</v>
      </c>
      <c r="K4427" t="s">
        <v>918</v>
      </c>
      <c r="L4427" t="s">
        <v>26</v>
      </c>
      <c r="M4427" t="s">
        <v>27</v>
      </c>
      <c r="N4427" t="s">
        <v>27</v>
      </c>
      <c r="O4427" t="s">
        <v>27</v>
      </c>
      <c r="P4427" t="s">
        <v>27</v>
      </c>
      <c r="Q4427">
        <v>1</v>
      </c>
      <c r="R4427">
        <v>1</v>
      </c>
      <c r="S4427">
        <v>250</v>
      </c>
      <c r="T4427">
        <f>VLOOKUP(L4427,'Currency exchange'!$A:$B,2,0) *S4427</f>
        <v>3</v>
      </c>
      <c r="U4427">
        <v>1</v>
      </c>
      <c r="V4427" t="s">
        <v>23523</v>
      </c>
      <c r="W4427" t="s">
        <v>23529</v>
      </c>
      <c r="X4427" t="s">
        <v>3238</v>
      </c>
      <c r="Y4427">
        <v>2011</v>
      </c>
      <c r="Z4427">
        <v>11</v>
      </c>
      <c r="AA4427">
        <v>20</v>
      </c>
    </row>
    <row r="4428" spans="1:27" x14ac:dyDescent="0.25">
      <c r="A4428">
        <v>18486847</v>
      </c>
      <c r="B4428" s="1" t="s">
        <v>11675</v>
      </c>
      <c r="C4428">
        <v>1</v>
      </c>
      <c r="D4428" t="str">
        <f>VLOOKUP(C4428,'country description'!$A$1:$B$16,2,0)</f>
        <v>India</v>
      </c>
      <c r="E4428" s="1" t="s">
        <v>21</v>
      </c>
      <c r="F4428" t="s">
        <v>11676</v>
      </c>
      <c r="G4428" t="s">
        <v>1136</v>
      </c>
      <c r="H4428" t="s">
        <v>1137</v>
      </c>
      <c r="I4428">
        <v>77.218645100000003</v>
      </c>
      <c r="J4428">
        <v>28.627832000000001</v>
      </c>
      <c r="K4428" t="s">
        <v>673</v>
      </c>
      <c r="L4428" t="s">
        <v>26</v>
      </c>
      <c r="M4428" t="s">
        <v>27</v>
      </c>
      <c r="N4428" t="s">
        <v>27</v>
      </c>
      <c r="O4428" t="s">
        <v>27</v>
      </c>
      <c r="P4428" t="s">
        <v>27</v>
      </c>
      <c r="Q4428">
        <v>1</v>
      </c>
      <c r="R4428">
        <v>1</v>
      </c>
      <c r="S4428">
        <v>250</v>
      </c>
      <c r="T4428">
        <f>VLOOKUP(L4428,'Currency exchange'!$A:$B,2,0) *S4428</f>
        <v>3</v>
      </c>
      <c r="U4428">
        <v>1</v>
      </c>
      <c r="V4428" t="s">
        <v>23523</v>
      </c>
      <c r="W4428" t="s">
        <v>23529</v>
      </c>
      <c r="X4428" t="s">
        <v>1842</v>
      </c>
      <c r="Y4428">
        <v>2017</v>
      </c>
      <c r="Z4428">
        <v>11</v>
      </c>
      <c r="AA4428">
        <v>25</v>
      </c>
    </row>
    <row r="4429" spans="1:27" x14ac:dyDescent="0.25">
      <c r="A4429">
        <v>309533</v>
      </c>
      <c r="B4429" s="1" t="s">
        <v>11677</v>
      </c>
      <c r="C4429">
        <v>1</v>
      </c>
      <c r="D4429" t="str">
        <f>VLOOKUP(C4429,'country description'!$A$1:$B$16,2,0)</f>
        <v>India</v>
      </c>
      <c r="E4429" s="1" t="s">
        <v>21</v>
      </c>
      <c r="F4429" t="s">
        <v>11678</v>
      </c>
      <c r="G4429" t="s">
        <v>2223</v>
      </c>
      <c r="H4429" t="s">
        <v>2224</v>
      </c>
      <c r="I4429">
        <v>77.25312778</v>
      </c>
      <c r="J4429">
        <v>28.532830560000001</v>
      </c>
      <c r="K4429" t="s">
        <v>1713</v>
      </c>
      <c r="L4429" t="s">
        <v>26</v>
      </c>
      <c r="M4429" t="s">
        <v>27</v>
      </c>
      <c r="N4429" t="s">
        <v>27</v>
      </c>
      <c r="O4429" t="s">
        <v>27</v>
      </c>
      <c r="P4429" t="s">
        <v>27</v>
      </c>
      <c r="Q4429">
        <v>1</v>
      </c>
      <c r="R4429">
        <v>25</v>
      </c>
      <c r="S4429">
        <v>250</v>
      </c>
      <c r="T4429">
        <f>VLOOKUP(L4429,'Currency exchange'!$A:$B,2,0) *S4429</f>
        <v>3</v>
      </c>
      <c r="U4429">
        <v>3.4</v>
      </c>
      <c r="V4429" t="s">
        <v>23525</v>
      </c>
      <c r="W4429" t="s">
        <v>23532</v>
      </c>
      <c r="X4429" t="s">
        <v>11239</v>
      </c>
      <c r="Y4429">
        <v>2016</v>
      </c>
      <c r="Z4429">
        <v>11</v>
      </c>
      <c r="AA4429">
        <v>23</v>
      </c>
    </row>
    <row r="4430" spans="1:27" x14ac:dyDescent="0.25">
      <c r="A4430">
        <v>18392883</v>
      </c>
      <c r="B4430" s="1" t="s">
        <v>11679</v>
      </c>
      <c r="C4430">
        <v>1</v>
      </c>
      <c r="D4430" t="str">
        <f>VLOOKUP(C4430,'country description'!$A$1:$B$16,2,0)</f>
        <v>India</v>
      </c>
      <c r="E4430" s="1" t="s">
        <v>21</v>
      </c>
      <c r="F4430" t="s">
        <v>11680</v>
      </c>
      <c r="G4430" t="s">
        <v>2223</v>
      </c>
      <c r="H4430" t="s">
        <v>2224</v>
      </c>
      <c r="I4430">
        <v>0</v>
      </c>
      <c r="J4430">
        <v>0</v>
      </c>
      <c r="K4430" t="s">
        <v>949</v>
      </c>
      <c r="L4430" t="s">
        <v>26</v>
      </c>
      <c r="M4430" t="s">
        <v>27</v>
      </c>
      <c r="N4430" t="s">
        <v>27</v>
      </c>
      <c r="O4430" t="s">
        <v>27</v>
      </c>
      <c r="P4430" t="s">
        <v>27</v>
      </c>
      <c r="Q4430">
        <v>1</v>
      </c>
      <c r="R4430">
        <v>3</v>
      </c>
      <c r="S4430">
        <v>250</v>
      </c>
      <c r="T4430">
        <f>VLOOKUP(L4430,'Currency exchange'!$A:$B,2,0) *S4430</f>
        <v>3</v>
      </c>
      <c r="U4430">
        <v>1</v>
      </c>
      <c r="V4430" t="s">
        <v>23523</v>
      </c>
      <c r="W4430" t="s">
        <v>23529</v>
      </c>
      <c r="X4430" t="s">
        <v>2107</v>
      </c>
      <c r="Y4430">
        <v>2017</v>
      </c>
      <c r="Z4430">
        <v>11</v>
      </c>
      <c r="AA4430">
        <v>2</v>
      </c>
    </row>
    <row r="4431" spans="1:27" x14ac:dyDescent="0.25">
      <c r="A4431">
        <v>306491</v>
      </c>
      <c r="B4431" s="1" t="s">
        <v>11681</v>
      </c>
      <c r="C4431">
        <v>1</v>
      </c>
      <c r="D4431" t="str">
        <f>VLOOKUP(C4431,'country description'!$A$1:$B$16,2,0)</f>
        <v>India</v>
      </c>
      <c r="E4431" s="1" t="s">
        <v>21</v>
      </c>
      <c r="F4431" t="s">
        <v>11682</v>
      </c>
      <c r="G4431" t="s">
        <v>879</v>
      </c>
      <c r="H4431" t="s">
        <v>880</v>
      </c>
      <c r="I4431">
        <v>77.2061353</v>
      </c>
      <c r="J4431">
        <v>28.677870500000001</v>
      </c>
      <c r="K4431" t="s">
        <v>648</v>
      </c>
      <c r="L4431" t="s">
        <v>26</v>
      </c>
      <c r="M4431" t="s">
        <v>27</v>
      </c>
      <c r="N4431" t="s">
        <v>36</v>
      </c>
      <c r="O4431" t="s">
        <v>27</v>
      </c>
      <c r="P4431" t="s">
        <v>27</v>
      </c>
      <c r="Q4431">
        <v>1</v>
      </c>
      <c r="R4431">
        <v>56</v>
      </c>
      <c r="S4431">
        <v>250</v>
      </c>
      <c r="T4431">
        <f>VLOOKUP(L4431,'Currency exchange'!$A:$B,2,0) *S4431</f>
        <v>3</v>
      </c>
      <c r="U4431">
        <v>2.5</v>
      </c>
      <c r="V4431" t="s">
        <v>23524</v>
      </c>
      <c r="W4431" t="s">
        <v>23530</v>
      </c>
      <c r="X4431" t="s">
        <v>7142</v>
      </c>
      <c r="Y4431">
        <v>2014</v>
      </c>
      <c r="Z4431">
        <v>11</v>
      </c>
      <c r="AA4431">
        <v>22</v>
      </c>
    </row>
    <row r="4432" spans="1:27" x14ac:dyDescent="0.25">
      <c r="A4432">
        <v>6269</v>
      </c>
      <c r="B4432" s="1" t="s">
        <v>11683</v>
      </c>
      <c r="C4432">
        <v>1</v>
      </c>
      <c r="D4432" t="str">
        <f>VLOOKUP(C4432,'country description'!$A$1:$B$16,2,0)</f>
        <v>India</v>
      </c>
      <c r="E4432" s="1" t="s">
        <v>21</v>
      </c>
      <c r="F4432" t="s">
        <v>11684</v>
      </c>
      <c r="G4432" t="s">
        <v>560</v>
      </c>
      <c r="H4432" t="s">
        <v>561</v>
      </c>
      <c r="I4432">
        <v>77.220480559999999</v>
      </c>
      <c r="J4432">
        <v>28.583600000000001</v>
      </c>
      <c r="K4432" t="s">
        <v>937</v>
      </c>
      <c r="L4432" t="s">
        <v>26</v>
      </c>
      <c r="M4432" t="s">
        <v>27</v>
      </c>
      <c r="N4432" t="s">
        <v>27</v>
      </c>
      <c r="O4432" t="s">
        <v>27</v>
      </c>
      <c r="P4432" t="s">
        <v>27</v>
      </c>
      <c r="Q4432">
        <v>1</v>
      </c>
      <c r="R4432">
        <v>2</v>
      </c>
      <c r="S4432">
        <v>250</v>
      </c>
      <c r="T4432">
        <f>VLOOKUP(L4432,'Currency exchange'!$A:$B,2,0) *S4432</f>
        <v>3</v>
      </c>
      <c r="U4432">
        <v>1</v>
      </c>
      <c r="V4432" t="s">
        <v>23523</v>
      </c>
      <c r="W4432" t="s">
        <v>23529</v>
      </c>
      <c r="X4432" t="s">
        <v>10773</v>
      </c>
      <c r="Y4432">
        <v>2013</v>
      </c>
      <c r="Z4432">
        <v>11</v>
      </c>
      <c r="AA4432">
        <v>26</v>
      </c>
    </row>
    <row r="4433" spans="1:27" x14ac:dyDescent="0.25">
      <c r="A4433">
        <v>307998</v>
      </c>
      <c r="B4433" s="1" t="s">
        <v>11685</v>
      </c>
      <c r="C4433">
        <v>1</v>
      </c>
      <c r="D4433" t="str">
        <f>VLOOKUP(C4433,'country description'!$A$1:$B$16,2,0)</f>
        <v>India</v>
      </c>
      <c r="E4433" s="1" t="s">
        <v>21</v>
      </c>
      <c r="F4433" t="s">
        <v>11686</v>
      </c>
      <c r="G4433" t="s">
        <v>6792</v>
      </c>
      <c r="H4433" t="s">
        <v>6793</v>
      </c>
      <c r="I4433">
        <v>77.115594599999994</v>
      </c>
      <c r="J4433">
        <v>28.625881499999998</v>
      </c>
      <c r="K4433" t="s">
        <v>819</v>
      </c>
      <c r="L4433" t="s">
        <v>26</v>
      </c>
      <c r="M4433" t="s">
        <v>27</v>
      </c>
      <c r="N4433" t="s">
        <v>27</v>
      </c>
      <c r="O4433" t="s">
        <v>27</v>
      </c>
      <c r="P4433" t="s">
        <v>27</v>
      </c>
      <c r="Q4433">
        <v>1</v>
      </c>
      <c r="R4433">
        <v>6</v>
      </c>
      <c r="S4433">
        <v>250</v>
      </c>
      <c r="T4433">
        <f>VLOOKUP(L4433,'Currency exchange'!$A:$B,2,0) *S4433</f>
        <v>3</v>
      </c>
      <c r="U4433">
        <v>3</v>
      </c>
      <c r="V4433" t="s">
        <v>23525</v>
      </c>
      <c r="W4433" t="s">
        <v>23532</v>
      </c>
      <c r="X4433" t="s">
        <v>3962</v>
      </c>
      <c r="Y4433">
        <v>2015</v>
      </c>
      <c r="Z4433">
        <v>11</v>
      </c>
      <c r="AA4433">
        <v>8</v>
      </c>
    </row>
    <row r="4434" spans="1:27" x14ac:dyDescent="0.25">
      <c r="A4434">
        <v>300273</v>
      </c>
      <c r="B4434" s="1" t="s">
        <v>11687</v>
      </c>
      <c r="C4434">
        <v>1</v>
      </c>
      <c r="D4434" t="str">
        <f>VLOOKUP(C4434,'country description'!$A$1:$B$16,2,0)</f>
        <v>India</v>
      </c>
      <c r="E4434" s="1" t="s">
        <v>21</v>
      </c>
      <c r="F4434" t="s">
        <v>11688</v>
      </c>
      <c r="G4434" t="s">
        <v>351</v>
      </c>
      <c r="H4434" t="s">
        <v>352</v>
      </c>
      <c r="I4434">
        <v>77.171939199999997</v>
      </c>
      <c r="J4434">
        <v>28.556341700000001</v>
      </c>
      <c r="K4434" t="s">
        <v>746</v>
      </c>
      <c r="L4434" t="s">
        <v>26</v>
      </c>
      <c r="M4434" t="s">
        <v>27</v>
      </c>
      <c r="N4434" t="s">
        <v>27</v>
      </c>
      <c r="O4434" t="s">
        <v>27</v>
      </c>
      <c r="P4434" t="s">
        <v>27</v>
      </c>
      <c r="Q4434">
        <v>1</v>
      </c>
      <c r="R4434">
        <v>16</v>
      </c>
      <c r="S4434">
        <v>250</v>
      </c>
      <c r="T4434">
        <f>VLOOKUP(L4434,'Currency exchange'!$A:$B,2,0) *S4434</f>
        <v>3</v>
      </c>
      <c r="U4434">
        <v>2.7</v>
      </c>
      <c r="V4434" t="s">
        <v>23524</v>
      </c>
      <c r="W4434" t="s">
        <v>23530</v>
      </c>
      <c r="X4434" t="s">
        <v>11689</v>
      </c>
      <c r="Y4434">
        <v>2018</v>
      </c>
      <c r="Z4434">
        <v>11</v>
      </c>
      <c r="AA4434">
        <v>4</v>
      </c>
    </row>
    <row r="4435" spans="1:27" x14ac:dyDescent="0.25">
      <c r="A4435">
        <v>18361244</v>
      </c>
      <c r="B4435" s="1" t="s">
        <v>11690</v>
      </c>
      <c r="C4435">
        <v>1</v>
      </c>
      <c r="D4435" t="str">
        <f>VLOOKUP(C4435,'country description'!$A$1:$B$16,2,0)</f>
        <v>India</v>
      </c>
      <c r="E4435" s="1" t="s">
        <v>21</v>
      </c>
      <c r="F4435" t="s">
        <v>11691</v>
      </c>
      <c r="G4435" t="s">
        <v>3813</v>
      </c>
      <c r="H4435" t="s">
        <v>3814</v>
      </c>
      <c r="I4435">
        <v>77.149370200000007</v>
      </c>
      <c r="J4435">
        <v>28.6939329</v>
      </c>
      <c r="K4435" t="s">
        <v>760</v>
      </c>
      <c r="L4435" t="s">
        <v>26</v>
      </c>
      <c r="M4435" t="s">
        <v>27</v>
      </c>
      <c r="N4435" t="s">
        <v>27</v>
      </c>
      <c r="O4435" t="s">
        <v>27</v>
      </c>
      <c r="P4435" t="s">
        <v>27</v>
      </c>
      <c r="Q4435">
        <v>1</v>
      </c>
      <c r="R4435">
        <v>13</v>
      </c>
      <c r="S4435">
        <v>250</v>
      </c>
      <c r="T4435">
        <f>VLOOKUP(L4435,'Currency exchange'!$A:$B,2,0) *S4435</f>
        <v>3</v>
      </c>
      <c r="U4435">
        <v>3.5</v>
      </c>
      <c r="V4435" t="s">
        <v>23525</v>
      </c>
      <c r="W4435" t="s">
        <v>23532</v>
      </c>
      <c r="X4435" t="s">
        <v>11692</v>
      </c>
      <c r="Y4435">
        <v>2011</v>
      </c>
      <c r="Z4435">
        <v>11</v>
      </c>
      <c r="AA4435">
        <v>17</v>
      </c>
    </row>
    <row r="4436" spans="1:27" x14ac:dyDescent="0.25">
      <c r="A4436">
        <v>18481280</v>
      </c>
      <c r="B4436" s="1" t="s">
        <v>11693</v>
      </c>
      <c r="C4436">
        <v>1</v>
      </c>
      <c r="D4436" t="str">
        <f>VLOOKUP(C4436,'country description'!$A$1:$B$16,2,0)</f>
        <v>India</v>
      </c>
      <c r="E4436" s="1" t="s">
        <v>21</v>
      </c>
      <c r="F4436" t="s">
        <v>11694</v>
      </c>
      <c r="G4436" t="s">
        <v>2581</v>
      </c>
      <c r="H4436" t="s">
        <v>2582</v>
      </c>
      <c r="I4436">
        <v>0</v>
      </c>
      <c r="J4436">
        <v>0</v>
      </c>
      <c r="K4436" t="s">
        <v>701</v>
      </c>
      <c r="L4436" t="s">
        <v>26</v>
      </c>
      <c r="M4436" t="s">
        <v>27</v>
      </c>
      <c r="N4436" t="s">
        <v>27</v>
      </c>
      <c r="O4436" t="s">
        <v>27</v>
      </c>
      <c r="P4436" t="s">
        <v>27</v>
      </c>
      <c r="Q4436">
        <v>1</v>
      </c>
      <c r="R4436">
        <v>4</v>
      </c>
      <c r="S4436">
        <v>250</v>
      </c>
      <c r="T4436">
        <f>VLOOKUP(L4436,'Currency exchange'!$A:$B,2,0) *S4436</f>
        <v>3</v>
      </c>
      <c r="U4436">
        <v>3</v>
      </c>
      <c r="V4436" t="s">
        <v>23525</v>
      </c>
      <c r="W4436" t="s">
        <v>23532</v>
      </c>
      <c r="X4436" t="s">
        <v>1551</v>
      </c>
      <c r="Y4436">
        <v>2011</v>
      </c>
      <c r="Z4436">
        <v>11</v>
      </c>
      <c r="AA4436">
        <v>3</v>
      </c>
    </row>
    <row r="4437" spans="1:27" x14ac:dyDescent="0.25">
      <c r="A4437">
        <v>18446480</v>
      </c>
      <c r="B4437" s="1" t="s">
        <v>11695</v>
      </c>
      <c r="C4437">
        <v>1</v>
      </c>
      <c r="D4437" t="str">
        <f>VLOOKUP(C4437,'country description'!$A$1:$B$16,2,0)</f>
        <v>India</v>
      </c>
      <c r="E4437" s="1" t="s">
        <v>21</v>
      </c>
      <c r="F4437" t="s">
        <v>11696</v>
      </c>
      <c r="G4437" t="s">
        <v>2404</v>
      </c>
      <c r="H4437" t="s">
        <v>2403</v>
      </c>
      <c r="I4437">
        <v>77.185022570000001</v>
      </c>
      <c r="J4437">
        <v>28.640916730000001</v>
      </c>
      <c r="K4437" t="s">
        <v>11697</v>
      </c>
      <c r="L4437" t="s">
        <v>26</v>
      </c>
      <c r="M4437" t="s">
        <v>27</v>
      </c>
      <c r="N4437" t="s">
        <v>36</v>
      </c>
      <c r="O4437" t="s">
        <v>27</v>
      </c>
      <c r="P4437" t="s">
        <v>27</v>
      </c>
      <c r="Q4437">
        <v>1</v>
      </c>
      <c r="R4437">
        <v>11</v>
      </c>
      <c r="S4437">
        <v>250</v>
      </c>
      <c r="T4437">
        <f>VLOOKUP(L4437,'Currency exchange'!$A:$B,2,0) *S4437</f>
        <v>3</v>
      </c>
      <c r="U4437">
        <v>2.7</v>
      </c>
      <c r="V4437" t="s">
        <v>23524</v>
      </c>
      <c r="W4437" t="s">
        <v>23530</v>
      </c>
      <c r="X4437" t="s">
        <v>7524</v>
      </c>
      <c r="Y4437">
        <v>2018</v>
      </c>
      <c r="Z4437">
        <v>11</v>
      </c>
      <c r="AA4437">
        <v>8</v>
      </c>
    </row>
    <row r="4438" spans="1:27" x14ac:dyDescent="0.25">
      <c r="A4438">
        <v>303289</v>
      </c>
      <c r="B4438" s="1" t="s">
        <v>11698</v>
      </c>
      <c r="C4438">
        <v>1</v>
      </c>
      <c r="D4438" t="str">
        <f>VLOOKUP(C4438,'country description'!$A$1:$B$16,2,0)</f>
        <v>India</v>
      </c>
      <c r="E4438" s="1" t="s">
        <v>21</v>
      </c>
      <c r="F4438" t="s">
        <v>11699</v>
      </c>
      <c r="G4438" t="s">
        <v>2603</v>
      </c>
      <c r="H4438" t="s">
        <v>2604</v>
      </c>
      <c r="I4438">
        <v>77.192497220000007</v>
      </c>
      <c r="J4438">
        <v>28.561986109999999</v>
      </c>
      <c r="K4438" t="s">
        <v>937</v>
      </c>
      <c r="L4438" t="s">
        <v>26</v>
      </c>
      <c r="M4438" t="s">
        <v>27</v>
      </c>
      <c r="N4438" t="s">
        <v>27</v>
      </c>
      <c r="O4438" t="s">
        <v>27</v>
      </c>
      <c r="P4438" t="s">
        <v>27</v>
      </c>
      <c r="Q4438">
        <v>1</v>
      </c>
      <c r="R4438">
        <v>12</v>
      </c>
      <c r="S4438">
        <v>250</v>
      </c>
      <c r="T4438">
        <f>VLOOKUP(L4438,'Currency exchange'!$A:$B,2,0) *S4438</f>
        <v>3</v>
      </c>
      <c r="U4438">
        <v>2.6</v>
      </c>
      <c r="V4438" t="s">
        <v>23524</v>
      </c>
      <c r="W4438" t="s">
        <v>23530</v>
      </c>
      <c r="X4438" t="s">
        <v>11234</v>
      </c>
      <c r="Y4438">
        <v>2011</v>
      </c>
      <c r="Z4438">
        <v>11</v>
      </c>
      <c r="AA4438">
        <v>22</v>
      </c>
    </row>
    <row r="4439" spans="1:27" x14ac:dyDescent="0.25">
      <c r="A4439">
        <v>18438433</v>
      </c>
      <c r="B4439" s="1" t="s">
        <v>8773</v>
      </c>
      <c r="C4439">
        <v>1</v>
      </c>
      <c r="D4439" t="str">
        <f>VLOOKUP(C4439,'country description'!$A$1:$B$16,2,0)</f>
        <v>India</v>
      </c>
      <c r="E4439" s="1" t="s">
        <v>21</v>
      </c>
      <c r="F4439" t="s">
        <v>11700</v>
      </c>
      <c r="G4439" t="s">
        <v>1209</v>
      </c>
      <c r="H4439" t="s">
        <v>1210</v>
      </c>
      <c r="I4439">
        <v>77.279527599999994</v>
      </c>
      <c r="J4439">
        <v>28.700322400000001</v>
      </c>
      <c r="K4439" t="s">
        <v>1868</v>
      </c>
      <c r="L4439" t="s">
        <v>26</v>
      </c>
      <c r="M4439" t="s">
        <v>27</v>
      </c>
      <c r="N4439" t="s">
        <v>27</v>
      </c>
      <c r="O4439" t="s">
        <v>27</v>
      </c>
      <c r="P4439" t="s">
        <v>27</v>
      </c>
      <c r="Q4439">
        <v>1</v>
      </c>
      <c r="R4439">
        <v>2</v>
      </c>
      <c r="S4439">
        <v>250</v>
      </c>
      <c r="T4439">
        <f>VLOOKUP(L4439,'Currency exchange'!$A:$B,2,0) *S4439</f>
        <v>3</v>
      </c>
      <c r="U4439">
        <v>1</v>
      </c>
      <c r="V4439" t="s">
        <v>23523</v>
      </c>
      <c r="W4439" t="s">
        <v>23529</v>
      </c>
      <c r="X4439" t="s">
        <v>11701</v>
      </c>
      <c r="Y4439">
        <v>2010</v>
      </c>
      <c r="Z4439">
        <v>11</v>
      </c>
      <c r="AA4439">
        <v>4</v>
      </c>
    </row>
    <row r="4440" spans="1:27" x14ac:dyDescent="0.25">
      <c r="A4440">
        <v>18378042</v>
      </c>
      <c r="B4440" s="1" t="s">
        <v>11190</v>
      </c>
      <c r="C4440">
        <v>1</v>
      </c>
      <c r="D4440" t="str">
        <f>VLOOKUP(C4440,'country description'!$A$1:$B$16,2,0)</f>
        <v>India</v>
      </c>
      <c r="E4440" s="1" t="s">
        <v>21</v>
      </c>
      <c r="F4440" t="s">
        <v>11702</v>
      </c>
      <c r="G4440" t="s">
        <v>1209</v>
      </c>
      <c r="H4440" t="s">
        <v>1210</v>
      </c>
      <c r="I4440">
        <v>77.270013399999996</v>
      </c>
      <c r="J4440">
        <v>28.691585499999999</v>
      </c>
      <c r="K4440" t="s">
        <v>663</v>
      </c>
      <c r="L4440" t="s">
        <v>26</v>
      </c>
      <c r="M4440" t="s">
        <v>27</v>
      </c>
      <c r="N4440" t="s">
        <v>27</v>
      </c>
      <c r="O4440" t="s">
        <v>27</v>
      </c>
      <c r="P4440" t="s">
        <v>27</v>
      </c>
      <c r="Q4440">
        <v>1</v>
      </c>
      <c r="R4440">
        <v>2</v>
      </c>
      <c r="S4440">
        <v>250</v>
      </c>
      <c r="T4440">
        <f>VLOOKUP(L4440,'Currency exchange'!$A:$B,2,0) *S4440</f>
        <v>3</v>
      </c>
      <c r="U4440">
        <v>1</v>
      </c>
      <c r="V4440" t="s">
        <v>23523</v>
      </c>
      <c r="W4440" t="s">
        <v>23529</v>
      </c>
      <c r="X4440" t="s">
        <v>2118</v>
      </c>
      <c r="Y4440">
        <v>2016</v>
      </c>
      <c r="Z4440">
        <v>11</v>
      </c>
      <c r="AA4440">
        <v>27</v>
      </c>
    </row>
    <row r="4441" spans="1:27" x14ac:dyDescent="0.25">
      <c r="A4441">
        <v>18418252</v>
      </c>
      <c r="B4441" s="1" t="s">
        <v>1337</v>
      </c>
      <c r="C4441">
        <v>1</v>
      </c>
      <c r="D4441" t="str">
        <f>VLOOKUP(C4441,'country description'!$A$1:$B$16,2,0)</f>
        <v>India</v>
      </c>
      <c r="E4441" s="1" t="s">
        <v>21</v>
      </c>
      <c r="F4441" t="s">
        <v>11703</v>
      </c>
      <c r="G4441" t="s">
        <v>547</v>
      </c>
      <c r="H4441" t="s">
        <v>548</v>
      </c>
      <c r="I4441">
        <v>77.282281999999995</v>
      </c>
      <c r="J4441">
        <v>28.632807799999998</v>
      </c>
      <c r="K4441" t="s">
        <v>11704</v>
      </c>
      <c r="L4441" t="s">
        <v>26</v>
      </c>
      <c r="M4441" t="s">
        <v>27</v>
      </c>
      <c r="N4441" t="s">
        <v>27</v>
      </c>
      <c r="O4441" t="s">
        <v>27</v>
      </c>
      <c r="P4441" t="s">
        <v>27</v>
      </c>
      <c r="Q4441">
        <v>1</v>
      </c>
      <c r="R4441">
        <v>1</v>
      </c>
      <c r="S4441">
        <v>250</v>
      </c>
      <c r="T4441">
        <f>VLOOKUP(L4441,'Currency exchange'!$A:$B,2,0) *S4441</f>
        <v>3</v>
      </c>
      <c r="U4441">
        <v>1</v>
      </c>
      <c r="V4441" t="s">
        <v>23523</v>
      </c>
      <c r="W4441" t="s">
        <v>23529</v>
      </c>
      <c r="X4441" t="s">
        <v>5056</v>
      </c>
      <c r="Y4441">
        <v>2011</v>
      </c>
      <c r="Z4441">
        <v>11</v>
      </c>
      <c r="AA4441">
        <v>25</v>
      </c>
    </row>
    <row r="4442" spans="1:27" x14ac:dyDescent="0.25">
      <c r="A4442">
        <v>18303675</v>
      </c>
      <c r="B4442" s="1" t="s">
        <v>11705</v>
      </c>
      <c r="C4442">
        <v>1</v>
      </c>
      <c r="D4442" t="str">
        <f>VLOOKUP(C4442,'country description'!$A$1:$B$16,2,0)</f>
        <v>India</v>
      </c>
      <c r="E4442" s="1" t="s">
        <v>21</v>
      </c>
      <c r="F4442" t="s">
        <v>10973</v>
      </c>
      <c r="G4442" t="s">
        <v>958</v>
      </c>
      <c r="H4442" t="s">
        <v>959</v>
      </c>
      <c r="I4442">
        <v>77.111423759999994</v>
      </c>
      <c r="J4442">
        <v>28.6491793</v>
      </c>
      <c r="K4442" t="s">
        <v>746</v>
      </c>
      <c r="L4442" t="s">
        <v>26</v>
      </c>
      <c r="M4442" t="s">
        <v>27</v>
      </c>
      <c r="N4442" t="s">
        <v>27</v>
      </c>
      <c r="O4442" t="s">
        <v>27</v>
      </c>
      <c r="P4442" t="s">
        <v>27</v>
      </c>
      <c r="Q4442">
        <v>1</v>
      </c>
      <c r="R4442">
        <v>5</v>
      </c>
      <c r="S4442">
        <v>250</v>
      </c>
      <c r="T4442">
        <f>VLOOKUP(L4442,'Currency exchange'!$A:$B,2,0) *S4442</f>
        <v>3</v>
      </c>
      <c r="U4442">
        <v>3</v>
      </c>
      <c r="V4442" t="s">
        <v>23525</v>
      </c>
      <c r="W4442" t="s">
        <v>23532</v>
      </c>
      <c r="X4442" t="s">
        <v>7915</v>
      </c>
      <c r="Y4442">
        <v>2014</v>
      </c>
      <c r="Z4442">
        <v>11</v>
      </c>
      <c r="AA4442">
        <v>8</v>
      </c>
    </row>
    <row r="4443" spans="1:27" x14ac:dyDescent="0.25">
      <c r="A4443">
        <v>18292457</v>
      </c>
      <c r="B4443" s="1" t="s">
        <v>11706</v>
      </c>
      <c r="C4443">
        <v>1</v>
      </c>
      <c r="D4443" t="str">
        <f>VLOOKUP(C4443,'country description'!$A$1:$B$16,2,0)</f>
        <v>India</v>
      </c>
      <c r="E4443" s="1" t="s">
        <v>21</v>
      </c>
      <c r="F4443" t="s">
        <v>10295</v>
      </c>
      <c r="G4443" t="s">
        <v>958</v>
      </c>
      <c r="H4443" t="s">
        <v>959</v>
      </c>
      <c r="I4443">
        <v>77.106906199999997</v>
      </c>
      <c r="J4443">
        <v>28.6418012</v>
      </c>
      <c r="K4443" t="s">
        <v>701</v>
      </c>
      <c r="L4443" t="s">
        <v>26</v>
      </c>
      <c r="M4443" t="s">
        <v>27</v>
      </c>
      <c r="N4443" t="s">
        <v>27</v>
      </c>
      <c r="O4443" t="s">
        <v>27</v>
      </c>
      <c r="P4443" t="s">
        <v>27</v>
      </c>
      <c r="Q4443">
        <v>1</v>
      </c>
      <c r="R4443">
        <v>21</v>
      </c>
      <c r="S4443">
        <v>250</v>
      </c>
      <c r="T4443">
        <f>VLOOKUP(L4443,'Currency exchange'!$A:$B,2,0) *S4443</f>
        <v>3</v>
      </c>
      <c r="U4443">
        <v>3.4</v>
      </c>
      <c r="V4443" t="s">
        <v>23525</v>
      </c>
      <c r="W4443" t="s">
        <v>23532</v>
      </c>
      <c r="X4443" t="s">
        <v>10749</v>
      </c>
      <c r="Y4443">
        <v>2012</v>
      </c>
      <c r="Z4443">
        <v>11</v>
      </c>
      <c r="AA4443">
        <v>21</v>
      </c>
    </row>
    <row r="4444" spans="1:27" x14ac:dyDescent="0.25">
      <c r="A4444">
        <v>18430872</v>
      </c>
      <c r="B4444" s="1" t="s">
        <v>11707</v>
      </c>
      <c r="C4444">
        <v>1</v>
      </c>
      <c r="D4444" t="str">
        <f>VLOOKUP(C4444,'country description'!$A$1:$B$16,2,0)</f>
        <v>India</v>
      </c>
      <c r="E4444" s="1" t="s">
        <v>21</v>
      </c>
      <c r="F4444" t="s">
        <v>11708</v>
      </c>
      <c r="G4444" t="s">
        <v>958</v>
      </c>
      <c r="H4444" t="s">
        <v>959</v>
      </c>
      <c r="I4444">
        <v>77.115617099999994</v>
      </c>
      <c r="J4444">
        <v>28.6538763</v>
      </c>
      <c r="K4444" t="s">
        <v>715</v>
      </c>
      <c r="L4444" t="s">
        <v>26</v>
      </c>
      <c r="M4444" t="s">
        <v>27</v>
      </c>
      <c r="N4444" t="s">
        <v>27</v>
      </c>
      <c r="O4444" t="s">
        <v>27</v>
      </c>
      <c r="P4444" t="s">
        <v>27</v>
      </c>
      <c r="Q4444">
        <v>1</v>
      </c>
      <c r="R4444">
        <v>1</v>
      </c>
      <c r="S4444">
        <v>250</v>
      </c>
      <c r="T4444">
        <f>VLOOKUP(L4444,'Currency exchange'!$A:$B,2,0) *S4444</f>
        <v>3</v>
      </c>
      <c r="U4444">
        <v>1</v>
      </c>
      <c r="V4444" t="s">
        <v>23523</v>
      </c>
      <c r="W4444" t="s">
        <v>23529</v>
      </c>
      <c r="X4444" t="s">
        <v>7934</v>
      </c>
      <c r="Y4444">
        <v>2015</v>
      </c>
      <c r="Z4444">
        <v>11</v>
      </c>
      <c r="AA4444">
        <v>24</v>
      </c>
    </row>
    <row r="4445" spans="1:27" x14ac:dyDescent="0.25">
      <c r="A4445">
        <v>18425771</v>
      </c>
      <c r="B4445" s="1" t="s">
        <v>11709</v>
      </c>
      <c r="C4445">
        <v>1</v>
      </c>
      <c r="D4445" t="str">
        <f>VLOOKUP(C4445,'country description'!$A$1:$B$16,2,0)</f>
        <v>India</v>
      </c>
      <c r="E4445" s="1" t="s">
        <v>21</v>
      </c>
      <c r="F4445" t="s">
        <v>11710</v>
      </c>
      <c r="G4445" t="s">
        <v>386</v>
      </c>
      <c r="H4445" t="s">
        <v>387</v>
      </c>
      <c r="I4445">
        <v>77.246846599999998</v>
      </c>
      <c r="J4445">
        <v>28.527890200000002</v>
      </c>
      <c r="K4445" t="s">
        <v>1149</v>
      </c>
      <c r="L4445" t="s">
        <v>26</v>
      </c>
      <c r="M4445" t="s">
        <v>27</v>
      </c>
      <c r="N4445" t="s">
        <v>27</v>
      </c>
      <c r="O4445" t="s">
        <v>27</v>
      </c>
      <c r="P4445" t="s">
        <v>27</v>
      </c>
      <c r="Q4445">
        <v>1</v>
      </c>
      <c r="R4445">
        <v>14</v>
      </c>
      <c r="S4445">
        <v>250</v>
      </c>
      <c r="T4445">
        <f>VLOOKUP(L4445,'Currency exchange'!$A:$B,2,0) *S4445</f>
        <v>3</v>
      </c>
      <c r="U4445">
        <v>3.6</v>
      </c>
      <c r="V4445" t="s">
        <v>23525</v>
      </c>
      <c r="W4445" t="s">
        <v>23532</v>
      </c>
      <c r="X4445" t="s">
        <v>11711</v>
      </c>
      <c r="Y4445">
        <v>2014</v>
      </c>
      <c r="Z4445">
        <v>10</v>
      </c>
      <c r="AA4445">
        <v>26</v>
      </c>
    </row>
    <row r="4446" spans="1:27" x14ac:dyDescent="0.25">
      <c r="A4446">
        <v>305913</v>
      </c>
      <c r="B4446" s="1" t="s">
        <v>11712</v>
      </c>
      <c r="C4446">
        <v>1</v>
      </c>
      <c r="D4446" t="str">
        <f>VLOOKUP(C4446,'country description'!$A$1:$B$16,2,0)</f>
        <v>India</v>
      </c>
      <c r="E4446" s="1" t="s">
        <v>21</v>
      </c>
      <c r="F4446" t="s">
        <v>11713</v>
      </c>
      <c r="G4446" t="s">
        <v>638</v>
      </c>
      <c r="H4446" t="s">
        <v>639</v>
      </c>
      <c r="I4446">
        <v>77.306794999999994</v>
      </c>
      <c r="J4446">
        <v>28.659479999999999</v>
      </c>
      <c r="K4446" t="s">
        <v>701</v>
      </c>
      <c r="L4446" t="s">
        <v>26</v>
      </c>
      <c r="M4446" t="s">
        <v>27</v>
      </c>
      <c r="N4446" t="s">
        <v>27</v>
      </c>
      <c r="O4446" t="s">
        <v>27</v>
      </c>
      <c r="P4446" t="s">
        <v>27</v>
      </c>
      <c r="Q4446">
        <v>1</v>
      </c>
      <c r="R4446">
        <v>18</v>
      </c>
      <c r="S4446">
        <v>250</v>
      </c>
      <c r="T4446">
        <f>VLOOKUP(L4446,'Currency exchange'!$A:$B,2,0) *S4446</f>
        <v>3</v>
      </c>
      <c r="U4446">
        <v>3.3</v>
      </c>
      <c r="V4446" t="s">
        <v>23525</v>
      </c>
      <c r="W4446" t="s">
        <v>23532</v>
      </c>
      <c r="X4446" t="s">
        <v>2423</v>
      </c>
      <c r="Y4446">
        <v>2017</v>
      </c>
      <c r="Z4446">
        <v>10</v>
      </c>
      <c r="AA4446">
        <v>13</v>
      </c>
    </row>
    <row r="4447" spans="1:27" x14ac:dyDescent="0.25">
      <c r="A4447">
        <v>6647</v>
      </c>
      <c r="B4447" s="1" t="s">
        <v>11714</v>
      </c>
      <c r="C4447">
        <v>1</v>
      </c>
      <c r="D4447" t="str">
        <f>VLOOKUP(C4447,'country description'!$A$1:$B$16,2,0)</f>
        <v>India</v>
      </c>
      <c r="E4447" s="1" t="s">
        <v>21</v>
      </c>
      <c r="F4447" t="s">
        <v>11715</v>
      </c>
      <c r="G4447" t="s">
        <v>585</v>
      </c>
      <c r="H4447" t="s">
        <v>586</v>
      </c>
      <c r="I4447">
        <v>77.204446799999999</v>
      </c>
      <c r="J4447">
        <v>28.696399499999998</v>
      </c>
      <c r="K4447" t="s">
        <v>949</v>
      </c>
      <c r="L4447" t="s">
        <v>26</v>
      </c>
      <c r="M4447" t="s">
        <v>27</v>
      </c>
      <c r="N4447" t="s">
        <v>36</v>
      </c>
      <c r="O4447" t="s">
        <v>27</v>
      </c>
      <c r="P4447" t="s">
        <v>27</v>
      </c>
      <c r="Q4447">
        <v>1</v>
      </c>
      <c r="R4447">
        <v>258</v>
      </c>
      <c r="S4447">
        <v>250</v>
      </c>
      <c r="T4447">
        <f>VLOOKUP(L4447,'Currency exchange'!$A:$B,2,0) *S4447</f>
        <v>3</v>
      </c>
      <c r="U4447">
        <v>3.6</v>
      </c>
      <c r="V4447" t="s">
        <v>23525</v>
      </c>
      <c r="W4447" t="s">
        <v>23532</v>
      </c>
      <c r="X4447" t="s">
        <v>632</v>
      </c>
      <c r="Y4447">
        <v>2013</v>
      </c>
      <c r="Z4447">
        <v>10</v>
      </c>
      <c r="AA4447">
        <v>10</v>
      </c>
    </row>
    <row r="4448" spans="1:27" x14ac:dyDescent="0.25">
      <c r="A4448">
        <v>18463995</v>
      </c>
      <c r="B4448" s="1" t="s">
        <v>11470</v>
      </c>
      <c r="C4448">
        <v>1</v>
      </c>
      <c r="D4448" t="str">
        <f>VLOOKUP(C4448,'country description'!$A$1:$B$16,2,0)</f>
        <v>India</v>
      </c>
      <c r="E4448" s="1" t="s">
        <v>21</v>
      </c>
      <c r="F4448" t="s">
        <v>11716</v>
      </c>
      <c r="G4448" t="s">
        <v>585</v>
      </c>
      <c r="H4448" t="s">
        <v>586</v>
      </c>
      <c r="I4448">
        <v>77.203985099999997</v>
      </c>
      <c r="J4448">
        <v>28.694377599999999</v>
      </c>
      <c r="K4448" t="s">
        <v>673</v>
      </c>
      <c r="L4448" t="s">
        <v>26</v>
      </c>
      <c r="M4448" t="s">
        <v>27</v>
      </c>
      <c r="N4448" t="s">
        <v>27</v>
      </c>
      <c r="O4448" t="s">
        <v>27</v>
      </c>
      <c r="P4448" t="s">
        <v>27</v>
      </c>
      <c r="Q4448">
        <v>1</v>
      </c>
      <c r="R4448">
        <v>1</v>
      </c>
      <c r="S4448">
        <v>250</v>
      </c>
      <c r="T4448">
        <f>VLOOKUP(L4448,'Currency exchange'!$A:$B,2,0) *S4448</f>
        <v>3</v>
      </c>
      <c r="U4448">
        <v>1</v>
      </c>
      <c r="V4448" t="s">
        <v>23523</v>
      </c>
      <c r="W4448" t="s">
        <v>23529</v>
      </c>
      <c r="X4448" t="s">
        <v>5095</v>
      </c>
      <c r="Y4448">
        <v>2017</v>
      </c>
      <c r="Z4448">
        <v>10</v>
      </c>
      <c r="AA4448">
        <v>14</v>
      </c>
    </row>
    <row r="4449" spans="1:27" x14ac:dyDescent="0.25">
      <c r="A4449">
        <v>308766</v>
      </c>
      <c r="B4449" s="1" t="s">
        <v>11717</v>
      </c>
      <c r="C4449">
        <v>1</v>
      </c>
      <c r="D4449" t="str">
        <f>VLOOKUP(C4449,'country description'!$A$1:$B$16,2,0)</f>
        <v>India</v>
      </c>
      <c r="E4449" s="1" t="s">
        <v>21</v>
      </c>
      <c r="F4449" t="s">
        <v>11718</v>
      </c>
      <c r="G4449" t="s">
        <v>2670</v>
      </c>
      <c r="H4449" t="s">
        <v>2669</v>
      </c>
      <c r="I4449">
        <v>77.234902199999993</v>
      </c>
      <c r="J4449">
        <v>28.550333699999999</v>
      </c>
      <c r="K4449" t="s">
        <v>754</v>
      </c>
      <c r="L4449" t="s">
        <v>26</v>
      </c>
      <c r="M4449" t="s">
        <v>27</v>
      </c>
      <c r="N4449" t="s">
        <v>27</v>
      </c>
      <c r="O4449" t="s">
        <v>27</v>
      </c>
      <c r="P4449" t="s">
        <v>27</v>
      </c>
      <c r="Q4449">
        <v>1</v>
      </c>
      <c r="R4449">
        <v>76</v>
      </c>
      <c r="S4449">
        <v>250</v>
      </c>
      <c r="T4449">
        <f>VLOOKUP(L4449,'Currency exchange'!$A:$B,2,0) *S4449</f>
        <v>3</v>
      </c>
      <c r="U4449">
        <v>3.6</v>
      </c>
      <c r="V4449" t="s">
        <v>23525</v>
      </c>
      <c r="W4449" t="s">
        <v>23532</v>
      </c>
      <c r="X4449" t="s">
        <v>4177</v>
      </c>
      <c r="Y4449">
        <v>2014</v>
      </c>
      <c r="Z4449">
        <v>10</v>
      </c>
      <c r="AA4449">
        <v>6</v>
      </c>
    </row>
    <row r="4450" spans="1:27" x14ac:dyDescent="0.25">
      <c r="A4450">
        <v>1916</v>
      </c>
      <c r="B4450" s="1" t="s">
        <v>11590</v>
      </c>
      <c r="C4450">
        <v>1</v>
      </c>
      <c r="D4450" t="str">
        <f>VLOOKUP(C4450,'country description'!$A$1:$B$16,2,0)</f>
        <v>India</v>
      </c>
      <c r="E4450" s="1" t="s">
        <v>21</v>
      </c>
      <c r="F4450" t="s">
        <v>11719</v>
      </c>
      <c r="G4450" t="s">
        <v>2680</v>
      </c>
      <c r="H4450" t="s">
        <v>2681</v>
      </c>
      <c r="I4450">
        <v>77.246044900000001</v>
      </c>
      <c r="J4450">
        <v>28.5306584</v>
      </c>
      <c r="K4450" t="s">
        <v>1071</v>
      </c>
      <c r="L4450" t="s">
        <v>26</v>
      </c>
      <c r="M4450" t="s">
        <v>27</v>
      </c>
      <c r="N4450" t="s">
        <v>27</v>
      </c>
      <c r="O4450" t="s">
        <v>27</v>
      </c>
      <c r="P4450" t="s">
        <v>27</v>
      </c>
      <c r="Q4450">
        <v>1</v>
      </c>
      <c r="R4450">
        <v>12</v>
      </c>
      <c r="S4450">
        <v>250</v>
      </c>
      <c r="T4450">
        <f>VLOOKUP(L4450,'Currency exchange'!$A:$B,2,0) *S4450</f>
        <v>3</v>
      </c>
      <c r="U4450">
        <v>3.2</v>
      </c>
      <c r="V4450" t="s">
        <v>23525</v>
      </c>
      <c r="W4450" t="s">
        <v>23532</v>
      </c>
      <c r="X4450" t="s">
        <v>9387</v>
      </c>
      <c r="Y4450">
        <v>2010</v>
      </c>
      <c r="Z4450">
        <v>10</v>
      </c>
      <c r="AA4450">
        <v>21</v>
      </c>
    </row>
    <row r="4451" spans="1:27" x14ac:dyDescent="0.25">
      <c r="A4451">
        <v>18408034</v>
      </c>
      <c r="B4451" s="1" t="s">
        <v>1444</v>
      </c>
      <c r="C4451">
        <v>1</v>
      </c>
      <c r="D4451" t="str">
        <f>VLOOKUP(C4451,'country description'!$A$1:$B$16,2,0)</f>
        <v>India</v>
      </c>
      <c r="E4451" s="1" t="s">
        <v>21</v>
      </c>
      <c r="F4451" t="s">
        <v>11720</v>
      </c>
      <c r="G4451" t="s">
        <v>3832</v>
      </c>
      <c r="H4451" t="s">
        <v>3833</v>
      </c>
      <c r="I4451">
        <v>77.098100599999995</v>
      </c>
      <c r="J4451">
        <v>28.6316165</v>
      </c>
      <c r="K4451" t="s">
        <v>4220</v>
      </c>
      <c r="L4451" t="s">
        <v>26</v>
      </c>
      <c r="M4451" t="s">
        <v>27</v>
      </c>
      <c r="N4451" t="s">
        <v>27</v>
      </c>
      <c r="O4451" t="s">
        <v>27</v>
      </c>
      <c r="P4451" t="s">
        <v>27</v>
      </c>
      <c r="Q4451">
        <v>1</v>
      </c>
      <c r="R4451">
        <v>4</v>
      </c>
      <c r="S4451">
        <v>250</v>
      </c>
      <c r="T4451">
        <f>VLOOKUP(L4451,'Currency exchange'!$A:$B,2,0) *S4451</f>
        <v>3</v>
      </c>
      <c r="U4451">
        <v>3</v>
      </c>
      <c r="V4451" t="s">
        <v>23525</v>
      </c>
      <c r="W4451" t="s">
        <v>23532</v>
      </c>
      <c r="X4451" t="s">
        <v>10819</v>
      </c>
      <c r="Y4451">
        <v>2018</v>
      </c>
      <c r="Z4451">
        <v>10</v>
      </c>
      <c r="AA4451">
        <v>12</v>
      </c>
    </row>
    <row r="4452" spans="1:27" x14ac:dyDescent="0.25">
      <c r="A4452">
        <v>18419911</v>
      </c>
      <c r="B4452" s="1" t="s">
        <v>11721</v>
      </c>
      <c r="C4452">
        <v>1</v>
      </c>
      <c r="D4452" t="str">
        <f>VLOOKUP(C4452,'country description'!$A$1:$B$16,2,0)</f>
        <v>India</v>
      </c>
      <c r="E4452" s="1" t="s">
        <v>21</v>
      </c>
      <c r="F4452" t="s">
        <v>11722</v>
      </c>
      <c r="G4452" t="s">
        <v>90</v>
      </c>
      <c r="H4452" t="s">
        <v>91</v>
      </c>
      <c r="I4452">
        <v>77.247005000000001</v>
      </c>
      <c r="J4452">
        <v>28.581524399999999</v>
      </c>
      <c r="K4452" t="s">
        <v>3479</v>
      </c>
      <c r="L4452" t="s">
        <v>26</v>
      </c>
      <c r="M4452" t="s">
        <v>27</v>
      </c>
      <c r="N4452" t="s">
        <v>27</v>
      </c>
      <c r="O4452" t="s">
        <v>27</v>
      </c>
      <c r="P4452" t="s">
        <v>27</v>
      </c>
      <c r="Q4452">
        <v>1</v>
      </c>
      <c r="R4452">
        <v>1</v>
      </c>
      <c r="S4452">
        <v>250</v>
      </c>
      <c r="T4452">
        <f>VLOOKUP(L4452,'Currency exchange'!$A:$B,2,0) *S4452</f>
        <v>3</v>
      </c>
      <c r="U4452">
        <v>1</v>
      </c>
      <c r="V4452" t="s">
        <v>23523</v>
      </c>
      <c r="W4452" t="s">
        <v>23529</v>
      </c>
      <c r="X4452" t="s">
        <v>2148</v>
      </c>
      <c r="Y4452">
        <v>2016</v>
      </c>
      <c r="Z4452">
        <v>10</v>
      </c>
      <c r="AA4452">
        <v>2</v>
      </c>
    </row>
    <row r="4453" spans="1:27" x14ac:dyDescent="0.25">
      <c r="A4453">
        <v>3634</v>
      </c>
      <c r="B4453" s="1" t="s">
        <v>11579</v>
      </c>
      <c r="C4453">
        <v>1</v>
      </c>
      <c r="D4453" t="str">
        <f>VLOOKUP(C4453,'country description'!$A$1:$B$16,2,0)</f>
        <v>India</v>
      </c>
      <c r="E4453" s="1" t="s">
        <v>21</v>
      </c>
      <c r="F4453" t="s">
        <v>11723</v>
      </c>
      <c r="G4453" t="s">
        <v>2223</v>
      </c>
      <c r="H4453" t="s">
        <v>2224</v>
      </c>
      <c r="I4453">
        <v>77.252032200000002</v>
      </c>
      <c r="J4453">
        <v>28.54306356</v>
      </c>
      <c r="K4453" t="s">
        <v>701</v>
      </c>
      <c r="L4453" t="s">
        <v>26</v>
      </c>
      <c r="M4453" t="s">
        <v>27</v>
      </c>
      <c r="N4453" t="s">
        <v>27</v>
      </c>
      <c r="O4453" t="s">
        <v>27</v>
      </c>
      <c r="P4453" t="s">
        <v>27</v>
      </c>
      <c r="Q4453">
        <v>1</v>
      </c>
      <c r="R4453">
        <v>91</v>
      </c>
      <c r="S4453">
        <v>250</v>
      </c>
      <c r="T4453">
        <f>VLOOKUP(L4453,'Currency exchange'!$A:$B,2,0) *S4453</f>
        <v>3</v>
      </c>
      <c r="U4453">
        <v>3.3</v>
      </c>
      <c r="V4453" t="s">
        <v>23525</v>
      </c>
      <c r="W4453" t="s">
        <v>23532</v>
      </c>
      <c r="X4453" t="s">
        <v>1865</v>
      </c>
      <c r="Y4453">
        <v>2011</v>
      </c>
      <c r="Z4453">
        <v>10</v>
      </c>
      <c r="AA4453">
        <v>26</v>
      </c>
    </row>
    <row r="4454" spans="1:27" x14ac:dyDescent="0.25">
      <c r="A4454">
        <v>18312656</v>
      </c>
      <c r="B4454" s="1" t="s">
        <v>11724</v>
      </c>
      <c r="C4454">
        <v>1</v>
      </c>
      <c r="D4454" t="str">
        <f>VLOOKUP(C4454,'country description'!$A$1:$B$16,2,0)</f>
        <v>India</v>
      </c>
      <c r="E4454" s="1" t="s">
        <v>21</v>
      </c>
      <c r="F4454" t="s">
        <v>11725</v>
      </c>
      <c r="G4454" t="s">
        <v>117</v>
      </c>
      <c r="H4454" t="s">
        <v>118</v>
      </c>
      <c r="I4454">
        <v>0</v>
      </c>
      <c r="J4454">
        <v>0</v>
      </c>
      <c r="K4454" t="s">
        <v>746</v>
      </c>
      <c r="L4454" t="s">
        <v>26</v>
      </c>
      <c r="M4454" t="s">
        <v>27</v>
      </c>
      <c r="N4454" t="s">
        <v>27</v>
      </c>
      <c r="O4454" t="s">
        <v>27</v>
      </c>
      <c r="P4454" t="s">
        <v>27</v>
      </c>
      <c r="Q4454">
        <v>1</v>
      </c>
      <c r="R4454">
        <v>2</v>
      </c>
      <c r="S4454">
        <v>250</v>
      </c>
      <c r="T4454">
        <f>VLOOKUP(L4454,'Currency exchange'!$A:$B,2,0) *S4454</f>
        <v>3</v>
      </c>
      <c r="U4454">
        <v>1</v>
      </c>
      <c r="V4454" t="s">
        <v>23523</v>
      </c>
      <c r="W4454" t="s">
        <v>23529</v>
      </c>
      <c r="X4454" t="s">
        <v>3181</v>
      </c>
      <c r="Y4454">
        <v>2017</v>
      </c>
      <c r="Z4454">
        <v>10</v>
      </c>
      <c r="AA4454">
        <v>15</v>
      </c>
    </row>
    <row r="4455" spans="1:27" x14ac:dyDescent="0.25">
      <c r="A4455">
        <v>312387</v>
      </c>
      <c r="B4455" s="1" t="s">
        <v>11602</v>
      </c>
      <c r="C4455">
        <v>1</v>
      </c>
      <c r="D4455" t="str">
        <f>VLOOKUP(C4455,'country description'!$A$1:$B$16,2,0)</f>
        <v>India</v>
      </c>
      <c r="E4455" s="1" t="s">
        <v>21</v>
      </c>
      <c r="F4455" t="s">
        <v>11726</v>
      </c>
      <c r="G4455" t="s">
        <v>3844</v>
      </c>
      <c r="H4455" t="s">
        <v>3845</v>
      </c>
      <c r="I4455">
        <v>77.104742299999998</v>
      </c>
      <c r="J4455">
        <v>28.6689519</v>
      </c>
      <c r="K4455" t="s">
        <v>949</v>
      </c>
      <c r="L4455" t="s">
        <v>26</v>
      </c>
      <c r="M4455" t="s">
        <v>27</v>
      </c>
      <c r="N4455" t="s">
        <v>36</v>
      </c>
      <c r="O4455" t="s">
        <v>27</v>
      </c>
      <c r="P4455" t="s">
        <v>27</v>
      </c>
      <c r="Q4455">
        <v>1</v>
      </c>
      <c r="R4455">
        <v>15</v>
      </c>
      <c r="S4455">
        <v>250</v>
      </c>
      <c r="T4455">
        <f>VLOOKUP(L4455,'Currency exchange'!$A:$B,2,0) *S4455</f>
        <v>3</v>
      </c>
      <c r="U4455">
        <v>3.1</v>
      </c>
      <c r="V4455" t="s">
        <v>23525</v>
      </c>
      <c r="W4455" t="s">
        <v>23532</v>
      </c>
      <c r="X4455" t="s">
        <v>11727</v>
      </c>
      <c r="Y4455">
        <v>2017</v>
      </c>
      <c r="Z4455">
        <v>10</v>
      </c>
      <c r="AA4455">
        <v>8</v>
      </c>
    </row>
    <row r="4456" spans="1:27" x14ac:dyDescent="0.25">
      <c r="A4456">
        <v>5655</v>
      </c>
      <c r="B4456" s="1" t="s">
        <v>11426</v>
      </c>
      <c r="C4456">
        <v>1</v>
      </c>
      <c r="D4456" t="str">
        <f>VLOOKUP(C4456,'country description'!$A$1:$B$16,2,0)</f>
        <v>India</v>
      </c>
      <c r="E4456" s="1" t="s">
        <v>21</v>
      </c>
      <c r="F4456" t="s">
        <v>11728</v>
      </c>
      <c r="G4456" t="s">
        <v>3844</v>
      </c>
      <c r="H4456" t="s">
        <v>3845</v>
      </c>
      <c r="I4456">
        <v>77.107846800000004</v>
      </c>
      <c r="J4456">
        <v>28.6656865</v>
      </c>
      <c r="K4456" t="s">
        <v>667</v>
      </c>
      <c r="L4456" t="s">
        <v>26</v>
      </c>
      <c r="M4456" t="s">
        <v>27</v>
      </c>
      <c r="N4456" t="s">
        <v>27</v>
      </c>
      <c r="O4456" t="s">
        <v>27</v>
      </c>
      <c r="P4456" t="s">
        <v>27</v>
      </c>
      <c r="Q4456">
        <v>1</v>
      </c>
      <c r="R4456">
        <v>35</v>
      </c>
      <c r="S4456">
        <v>250</v>
      </c>
      <c r="T4456">
        <f>VLOOKUP(L4456,'Currency exchange'!$A:$B,2,0) *S4456</f>
        <v>3</v>
      </c>
      <c r="U4456">
        <v>3.4</v>
      </c>
      <c r="V4456" t="s">
        <v>23525</v>
      </c>
      <c r="W4456" t="s">
        <v>23532</v>
      </c>
      <c r="X4456" t="s">
        <v>11729</v>
      </c>
      <c r="Y4456">
        <v>2016</v>
      </c>
      <c r="Z4456">
        <v>10</v>
      </c>
      <c r="AA4456">
        <v>14</v>
      </c>
    </row>
    <row r="4457" spans="1:27" x14ac:dyDescent="0.25">
      <c r="A4457">
        <v>302359</v>
      </c>
      <c r="B4457" s="1" t="s">
        <v>1386</v>
      </c>
      <c r="C4457">
        <v>1</v>
      </c>
      <c r="D4457" t="str">
        <f>VLOOKUP(C4457,'country description'!$A$1:$B$16,2,0)</f>
        <v>India</v>
      </c>
      <c r="E4457" s="1" t="s">
        <v>21</v>
      </c>
      <c r="F4457" t="s">
        <v>11730</v>
      </c>
      <c r="G4457" t="s">
        <v>1209</v>
      </c>
      <c r="H4457" t="s">
        <v>1210</v>
      </c>
      <c r="I4457">
        <v>77.2853657</v>
      </c>
      <c r="J4457">
        <v>28.676919999999999</v>
      </c>
      <c r="K4457" t="s">
        <v>8507</v>
      </c>
      <c r="L4457" t="s">
        <v>26</v>
      </c>
      <c r="M4457" t="s">
        <v>27</v>
      </c>
      <c r="N4457" t="s">
        <v>27</v>
      </c>
      <c r="O4457" t="s">
        <v>27</v>
      </c>
      <c r="P4457" t="s">
        <v>27</v>
      </c>
      <c r="Q4457">
        <v>1</v>
      </c>
      <c r="R4457">
        <v>28</v>
      </c>
      <c r="S4457">
        <v>250</v>
      </c>
      <c r="T4457">
        <f>VLOOKUP(L4457,'Currency exchange'!$A:$B,2,0) *S4457</f>
        <v>3</v>
      </c>
      <c r="U4457">
        <v>3.4</v>
      </c>
      <c r="V4457" t="s">
        <v>23525</v>
      </c>
      <c r="W4457" t="s">
        <v>23532</v>
      </c>
      <c r="X4457" t="s">
        <v>11731</v>
      </c>
      <c r="Y4457">
        <v>2017</v>
      </c>
      <c r="Z4457">
        <v>10</v>
      </c>
      <c r="AA4457">
        <v>5</v>
      </c>
    </row>
    <row r="4458" spans="1:27" x14ac:dyDescent="0.25">
      <c r="A4458">
        <v>310538</v>
      </c>
      <c r="B4458" s="1" t="s">
        <v>11732</v>
      </c>
      <c r="C4458">
        <v>1</v>
      </c>
      <c r="D4458" t="str">
        <f>VLOOKUP(C4458,'country description'!$A$1:$B$16,2,0)</f>
        <v>India</v>
      </c>
      <c r="E4458" s="1" t="s">
        <v>21</v>
      </c>
      <c r="F4458" t="s">
        <v>11733</v>
      </c>
      <c r="G4458" t="s">
        <v>266</v>
      </c>
      <c r="H4458" t="s">
        <v>265</v>
      </c>
      <c r="I4458">
        <v>77.119028</v>
      </c>
      <c r="J4458">
        <v>28.634454699999999</v>
      </c>
      <c r="K4458" t="s">
        <v>982</v>
      </c>
      <c r="L4458" t="s">
        <v>26</v>
      </c>
      <c r="M4458" t="s">
        <v>27</v>
      </c>
      <c r="N4458" t="s">
        <v>27</v>
      </c>
      <c r="O4458" t="s">
        <v>27</v>
      </c>
      <c r="P4458" t="s">
        <v>27</v>
      </c>
      <c r="Q4458">
        <v>1</v>
      </c>
      <c r="R4458">
        <v>6</v>
      </c>
      <c r="S4458">
        <v>250</v>
      </c>
      <c r="T4458">
        <f>VLOOKUP(L4458,'Currency exchange'!$A:$B,2,0) *S4458</f>
        <v>3</v>
      </c>
      <c r="U4458">
        <v>3</v>
      </c>
      <c r="V4458" t="s">
        <v>23525</v>
      </c>
      <c r="W4458" t="s">
        <v>23532</v>
      </c>
      <c r="X4458" t="s">
        <v>11734</v>
      </c>
      <c r="Y4458">
        <v>2017</v>
      </c>
      <c r="Z4458">
        <v>10</v>
      </c>
      <c r="AA4458">
        <v>6</v>
      </c>
    </row>
    <row r="4459" spans="1:27" x14ac:dyDescent="0.25">
      <c r="A4459">
        <v>18245286</v>
      </c>
      <c r="B4459" s="1" t="s">
        <v>11735</v>
      </c>
      <c r="C4459">
        <v>1</v>
      </c>
      <c r="D4459" t="str">
        <f>VLOOKUP(C4459,'country description'!$A$1:$B$16,2,0)</f>
        <v>India</v>
      </c>
      <c r="E4459" s="1" t="s">
        <v>21</v>
      </c>
      <c r="F4459" t="s">
        <v>11736</v>
      </c>
      <c r="G4459" t="s">
        <v>958</v>
      </c>
      <c r="H4459" t="s">
        <v>959</v>
      </c>
      <c r="I4459">
        <v>77.113702799999999</v>
      </c>
      <c r="J4459">
        <v>28.651037599999999</v>
      </c>
      <c r="K4459" t="s">
        <v>3124</v>
      </c>
      <c r="L4459" t="s">
        <v>26</v>
      </c>
      <c r="M4459" t="s">
        <v>27</v>
      </c>
      <c r="N4459" t="s">
        <v>27</v>
      </c>
      <c r="O4459" t="s">
        <v>27</v>
      </c>
      <c r="P4459" t="s">
        <v>27</v>
      </c>
      <c r="Q4459">
        <v>1</v>
      </c>
      <c r="R4459">
        <v>36</v>
      </c>
      <c r="S4459">
        <v>250</v>
      </c>
      <c r="T4459">
        <f>VLOOKUP(L4459,'Currency exchange'!$A:$B,2,0) *S4459</f>
        <v>3</v>
      </c>
      <c r="U4459">
        <v>3.2</v>
      </c>
      <c r="V4459" t="s">
        <v>23525</v>
      </c>
      <c r="W4459" t="s">
        <v>23532</v>
      </c>
      <c r="X4459" t="s">
        <v>7180</v>
      </c>
      <c r="Y4459">
        <v>2017</v>
      </c>
      <c r="Z4459">
        <v>10</v>
      </c>
      <c r="AA4459">
        <v>19</v>
      </c>
    </row>
    <row r="4460" spans="1:27" x14ac:dyDescent="0.25">
      <c r="A4460">
        <v>310286</v>
      </c>
      <c r="B4460" s="1" t="s">
        <v>11737</v>
      </c>
      <c r="C4460">
        <v>1</v>
      </c>
      <c r="D4460" t="str">
        <f>VLOOKUP(C4460,'country description'!$A$1:$B$16,2,0)</f>
        <v>India</v>
      </c>
      <c r="E4460" s="1" t="s">
        <v>21</v>
      </c>
      <c r="F4460" t="s">
        <v>11738</v>
      </c>
      <c r="G4460" t="s">
        <v>1635</v>
      </c>
      <c r="H4460" t="s">
        <v>1636</v>
      </c>
      <c r="I4460">
        <v>77.103168100000005</v>
      </c>
      <c r="J4460">
        <v>28.649055400000002</v>
      </c>
      <c r="K4460" t="s">
        <v>701</v>
      </c>
      <c r="L4460" t="s">
        <v>26</v>
      </c>
      <c r="M4460" t="s">
        <v>27</v>
      </c>
      <c r="N4460" t="s">
        <v>27</v>
      </c>
      <c r="O4460" t="s">
        <v>27</v>
      </c>
      <c r="P4460" t="s">
        <v>27</v>
      </c>
      <c r="Q4460">
        <v>1</v>
      </c>
      <c r="R4460">
        <v>3</v>
      </c>
      <c r="S4460">
        <v>250</v>
      </c>
      <c r="T4460">
        <f>VLOOKUP(L4460,'Currency exchange'!$A:$B,2,0) *S4460</f>
        <v>3</v>
      </c>
      <c r="U4460">
        <v>1</v>
      </c>
      <c r="V4460" t="s">
        <v>23523</v>
      </c>
      <c r="W4460" t="s">
        <v>23529</v>
      </c>
      <c r="X4460" t="s">
        <v>894</v>
      </c>
      <c r="Y4460">
        <v>2011</v>
      </c>
      <c r="Z4460">
        <v>10</v>
      </c>
      <c r="AA4460">
        <v>28</v>
      </c>
    </row>
    <row r="4461" spans="1:27" x14ac:dyDescent="0.25">
      <c r="A4461">
        <v>18401212</v>
      </c>
      <c r="B4461" s="1" t="s">
        <v>11739</v>
      </c>
      <c r="C4461">
        <v>1</v>
      </c>
      <c r="D4461" t="str">
        <f>VLOOKUP(C4461,'country description'!$A$1:$B$16,2,0)</f>
        <v>India</v>
      </c>
      <c r="E4461" s="1" t="s">
        <v>21</v>
      </c>
      <c r="F4461" t="s">
        <v>11740</v>
      </c>
      <c r="G4461" t="s">
        <v>1575</v>
      </c>
      <c r="H4461" t="s">
        <v>1576</v>
      </c>
      <c r="I4461">
        <v>77.071525899999997</v>
      </c>
      <c r="J4461">
        <v>28.620512300000001</v>
      </c>
      <c r="K4461" t="s">
        <v>8840</v>
      </c>
      <c r="L4461" t="s">
        <v>26</v>
      </c>
      <c r="M4461" t="s">
        <v>27</v>
      </c>
      <c r="N4461" t="s">
        <v>36</v>
      </c>
      <c r="O4461" t="s">
        <v>27</v>
      </c>
      <c r="P4461" t="s">
        <v>27</v>
      </c>
      <c r="Q4461">
        <v>1</v>
      </c>
      <c r="R4461">
        <v>2</v>
      </c>
      <c r="S4461">
        <v>250</v>
      </c>
      <c r="T4461">
        <f>VLOOKUP(L4461,'Currency exchange'!$A:$B,2,0) *S4461</f>
        <v>3</v>
      </c>
      <c r="U4461">
        <v>1</v>
      </c>
      <c r="V4461" t="s">
        <v>23523</v>
      </c>
      <c r="W4461" t="s">
        <v>23529</v>
      </c>
      <c r="X4461" t="s">
        <v>7579</v>
      </c>
      <c r="Y4461">
        <v>2013</v>
      </c>
      <c r="Z4461">
        <v>10</v>
      </c>
      <c r="AA4461">
        <v>16</v>
      </c>
    </row>
    <row r="4462" spans="1:27" x14ac:dyDescent="0.25">
      <c r="A4462">
        <v>312517</v>
      </c>
      <c r="B4462" s="1" t="s">
        <v>11741</v>
      </c>
      <c r="C4462">
        <v>1</v>
      </c>
      <c r="D4462" t="str">
        <f>VLOOKUP(C4462,'country description'!$A$1:$B$16,2,0)</f>
        <v>India</v>
      </c>
      <c r="E4462" s="1" t="s">
        <v>21</v>
      </c>
      <c r="F4462" t="s">
        <v>11742</v>
      </c>
      <c r="G4462" t="s">
        <v>75</v>
      </c>
      <c r="H4462" t="s">
        <v>76</v>
      </c>
      <c r="I4462">
        <v>77.320289720000005</v>
      </c>
      <c r="J4462">
        <v>28.60043838</v>
      </c>
      <c r="K4462" t="s">
        <v>1526</v>
      </c>
      <c r="L4462" t="s">
        <v>26</v>
      </c>
      <c r="M4462" t="s">
        <v>27</v>
      </c>
      <c r="N4462" t="s">
        <v>27</v>
      </c>
      <c r="O4462" t="s">
        <v>27</v>
      </c>
      <c r="P4462" t="s">
        <v>27</v>
      </c>
      <c r="Q4462">
        <v>1</v>
      </c>
      <c r="R4462">
        <v>31</v>
      </c>
      <c r="S4462">
        <v>250</v>
      </c>
      <c r="T4462">
        <f>VLOOKUP(L4462,'Currency exchange'!$A:$B,2,0) *S4462</f>
        <v>3</v>
      </c>
      <c r="U4462">
        <v>3.4</v>
      </c>
      <c r="V4462" t="s">
        <v>23525</v>
      </c>
      <c r="W4462" t="s">
        <v>23532</v>
      </c>
      <c r="X4462" t="s">
        <v>10227</v>
      </c>
      <c r="Y4462">
        <v>2018</v>
      </c>
      <c r="Z4462">
        <v>10</v>
      </c>
      <c r="AA4462">
        <v>18</v>
      </c>
    </row>
    <row r="4463" spans="1:27" x14ac:dyDescent="0.25">
      <c r="A4463">
        <v>2362</v>
      </c>
      <c r="B4463" s="1" t="s">
        <v>9316</v>
      </c>
      <c r="C4463">
        <v>1</v>
      </c>
      <c r="D4463" t="str">
        <f>VLOOKUP(C4463,'country description'!$A$1:$B$16,2,0)</f>
        <v>India</v>
      </c>
      <c r="E4463" s="1" t="s">
        <v>21</v>
      </c>
      <c r="F4463" t="s">
        <v>11743</v>
      </c>
      <c r="G4463" t="s">
        <v>2911</v>
      </c>
      <c r="H4463" t="s">
        <v>2912</v>
      </c>
      <c r="I4463">
        <v>77.076572499999997</v>
      </c>
      <c r="J4463">
        <v>28.6387222</v>
      </c>
      <c r="K4463" t="s">
        <v>1181</v>
      </c>
      <c r="L4463" t="s">
        <v>26</v>
      </c>
      <c r="M4463" t="s">
        <v>27</v>
      </c>
      <c r="N4463" t="s">
        <v>27</v>
      </c>
      <c r="O4463" t="s">
        <v>27</v>
      </c>
      <c r="P4463" t="s">
        <v>27</v>
      </c>
      <c r="Q4463">
        <v>1</v>
      </c>
      <c r="R4463">
        <v>35</v>
      </c>
      <c r="S4463">
        <v>250</v>
      </c>
      <c r="T4463">
        <f>VLOOKUP(L4463,'Currency exchange'!$A:$B,2,0) *S4463</f>
        <v>3</v>
      </c>
      <c r="U4463">
        <v>3.4</v>
      </c>
      <c r="V4463" t="s">
        <v>23525</v>
      </c>
      <c r="W4463" t="s">
        <v>23532</v>
      </c>
      <c r="X4463" t="s">
        <v>612</v>
      </c>
      <c r="Y4463">
        <v>2012</v>
      </c>
      <c r="Z4463">
        <v>10</v>
      </c>
      <c r="AA4463">
        <v>1</v>
      </c>
    </row>
    <row r="4464" spans="1:27" x14ac:dyDescent="0.25">
      <c r="A4464">
        <v>6577</v>
      </c>
      <c r="B4464" s="1" t="s">
        <v>11744</v>
      </c>
      <c r="C4464">
        <v>1</v>
      </c>
      <c r="D4464" t="str">
        <f>VLOOKUP(C4464,'country description'!$A$1:$B$16,2,0)</f>
        <v>India</v>
      </c>
      <c r="E4464" s="1" t="s">
        <v>21</v>
      </c>
      <c r="F4464" t="s">
        <v>11745</v>
      </c>
      <c r="G4464" t="s">
        <v>428</v>
      </c>
      <c r="H4464" t="s">
        <v>429</v>
      </c>
      <c r="I4464">
        <v>77.173005500000002</v>
      </c>
      <c r="J4464">
        <v>28.687425399999999</v>
      </c>
      <c r="K4464" t="s">
        <v>677</v>
      </c>
      <c r="L4464" t="s">
        <v>26</v>
      </c>
      <c r="M4464" t="s">
        <v>27</v>
      </c>
      <c r="N4464" t="s">
        <v>27</v>
      </c>
      <c r="O4464" t="s">
        <v>27</v>
      </c>
      <c r="P4464" t="s">
        <v>27</v>
      </c>
      <c r="Q4464">
        <v>1</v>
      </c>
      <c r="R4464">
        <v>5</v>
      </c>
      <c r="S4464">
        <v>450</v>
      </c>
      <c r="T4464">
        <f>VLOOKUP(L4464,'Currency exchange'!$A:$B,2,0) *S4464</f>
        <v>5.4</v>
      </c>
      <c r="U4464">
        <v>3</v>
      </c>
      <c r="V4464" t="s">
        <v>23525</v>
      </c>
      <c r="W4464" t="s">
        <v>23532</v>
      </c>
      <c r="X4464" t="s">
        <v>72</v>
      </c>
      <c r="Y4464">
        <v>2012</v>
      </c>
      <c r="Z4464">
        <v>9</v>
      </c>
      <c r="AA4464">
        <v>24</v>
      </c>
    </row>
    <row r="4465" spans="1:27" x14ac:dyDescent="0.25">
      <c r="A4465">
        <v>18238246</v>
      </c>
      <c r="B4465" s="1" t="s">
        <v>11746</v>
      </c>
      <c r="C4465">
        <v>1</v>
      </c>
      <c r="D4465" t="str">
        <f>VLOOKUP(C4465,'country description'!$A$1:$B$16,2,0)</f>
        <v>India</v>
      </c>
      <c r="E4465" s="1" t="s">
        <v>21</v>
      </c>
      <c r="F4465" t="s">
        <v>1383</v>
      </c>
      <c r="G4465" t="s">
        <v>1382</v>
      </c>
      <c r="H4465" t="s">
        <v>1383</v>
      </c>
      <c r="I4465">
        <v>77.173589500000006</v>
      </c>
      <c r="J4465">
        <v>28.5974082</v>
      </c>
      <c r="K4465" t="s">
        <v>754</v>
      </c>
      <c r="L4465" t="s">
        <v>26</v>
      </c>
      <c r="M4465" t="s">
        <v>27</v>
      </c>
      <c r="N4465" t="s">
        <v>27</v>
      </c>
      <c r="O4465" t="s">
        <v>27</v>
      </c>
      <c r="P4465" t="s">
        <v>27</v>
      </c>
      <c r="Q4465">
        <v>1</v>
      </c>
      <c r="R4465">
        <v>20</v>
      </c>
      <c r="S4465">
        <v>450</v>
      </c>
      <c r="T4465">
        <f>VLOOKUP(L4465,'Currency exchange'!$A:$B,2,0) *S4465</f>
        <v>5.4</v>
      </c>
      <c r="U4465">
        <v>3.5</v>
      </c>
      <c r="V4465" t="s">
        <v>23525</v>
      </c>
      <c r="W4465" t="s">
        <v>23532</v>
      </c>
      <c r="X4465" t="s">
        <v>5351</v>
      </c>
      <c r="Y4465">
        <v>2014</v>
      </c>
      <c r="Z4465">
        <v>9</v>
      </c>
      <c r="AA4465">
        <v>28</v>
      </c>
    </row>
    <row r="4466" spans="1:27" x14ac:dyDescent="0.25">
      <c r="A4466">
        <v>7790</v>
      </c>
      <c r="B4466" s="1" t="s">
        <v>11747</v>
      </c>
      <c r="C4466">
        <v>1</v>
      </c>
      <c r="D4466" t="str">
        <f>VLOOKUP(C4466,'country description'!$A$1:$B$16,2,0)</f>
        <v>India</v>
      </c>
      <c r="E4466" s="1" t="s">
        <v>21</v>
      </c>
      <c r="F4466" t="s">
        <v>2921</v>
      </c>
      <c r="G4466" t="s">
        <v>2920</v>
      </c>
      <c r="H4466" t="s">
        <v>2921</v>
      </c>
      <c r="I4466">
        <v>77.207265699999994</v>
      </c>
      <c r="J4466">
        <v>28.573313899999999</v>
      </c>
      <c r="K4466" t="s">
        <v>8840</v>
      </c>
      <c r="L4466" t="s">
        <v>26</v>
      </c>
      <c r="M4466" t="s">
        <v>27</v>
      </c>
      <c r="N4466" t="s">
        <v>27</v>
      </c>
      <c r="O4466" t="s">
        <v>27</v>
      </c>
      <c r="P4466" t="s">
        <v>27</v>
      </c>
      <c r="Q4466">
        <v>1</v>
      </c>
      <c r="R4466">
        <v>8</v>
      </c>
      <c r="S4466">
        <v>450</v>
      </c>
      <c r="T4466">
        <f>VLOOKUP(L4466,'Currency exchange'!$A:$B,2,0) *S4466</f>
        <v>5.4</v>
      </c>
      <c r="U4466">
        <v>2.8</v>
      </c>
      <c r="V4466" t="s">
        <v>23524</v>
      </c>
      <c r="W4466" t="s">
        <v>23530</v>
      </c>
      <c r="X4466" t="s">
        <v>3619</v>
      </c>
      <c r="Y4466">
        <v>2018</v>
      </c>
      <c r="Z4466">
        <v>9</v>
      </c>
      <c r="AA4466">
        <v>2</v>
      </c>
    </row>
    <row r="4467" spans="1:27" x14ac:dyDescent="0.25">
      <c r="A4467">
        <v>305736</v>
      </c>
      <c r="B4467" s="1" t="s">
        <v>1201</v>
      </c>
      <c r="C4467">
        <v>1</v>
      </c>
      <c r="D4467" t="str">
        <f>VLOOKUP(C4467,'country description'!$A$1:$B$16,2,0)</f>
        <v>India</v>
      </c>
      <c r="E4467" s="1" t="s">
        <v>21</v>
      </c>
      <c r="F4467" t="s">
        <v>11748</v>
      </c>
      <c r="G4467" t="s">
        <v>198</v>
      </c>
      <c r="H4467" t="s">
        <v>199</v>
      </c>
      <c r="I4467">
        <v>77.203981900000002</v>
      </c>
      <c r="J4467">
        <v>28.550438</v>
      </c>
      <c r="K4467" t="s">
        <v>673</v>
      </c>
      <c r="L4467" t="s">
        <v>26</v>
      </c>
      <c r="M4467" t="s">
        <v>27</v>
      </c>
      <c r="N4467" t="s">
        <v>27</v>
      </c>
      <c r="O4467" t="s">
        <v>27</v>
      </c>
      <c r="P4467" t="s">
        <v>27</v>
      </c>
      <c r="Q4467">
        <v>1</v>
      </c>
      <c r="R4467">
        <v>35</v>
      </c>
      <c r="S4467">
        <v>450</v>
      </c>
      <c r="T4467">
        <f>VLOOKUP(L4467,'Currency exchange'!$A:$B,2,0) *S4467</f>
        <v>5.4</v>
      </c>
      <c r="U4467">
        <v>3.5</v>
      </c>
      <c r="V4467" t="s">
        <v>23525</v>
      </c>
      <c r="W4467" t="s">
        <v>23532</v>
      </c>
      <c r="X4467" t="s">
        <v>6113</v>
      </c>
      <c r="Y4467">
        <v>2014</v>
      </c>
      <c r="Z4467">
        <v>9</v>
      </c>
      <c r="AA4467">
        <v>24</v>
      </c>
    </row>
    <row r="4468" spans="1:27" x14ac:dyDescent="0.25">
      <c r="A4468">
        <v>300994</v>
      </c>
      <c r="B4468" s="1" t="s">
        <v>11749</v>
      </c>
      <c r="C4468">
        <v>1</v>
      </c>
      <c r="D4468" t="str">
        <f>VLOOKUP(C4468,'country description'!$A$1:$B$16,2,0)</f>
        <v>India</v>
      </c>
      <c r="E4468" s="1" t="s">
        <v>21</v>
      </c>
      <c r="F4468" t="s">
        <v>11750</v>
      </c>
      <c r="G4468" t="s">
        <v>2377</v>
      </c>
      <c r="H4468" t="s">
        <v>2376</v>
      </c>
      <c r="I4468">
        <v>77.088824799999998</v>
      </c>
      <c r="J4468">
        <v>28.6180223</v>
      </c>
      <c r="K4468" t="s">
        <v>949</v>
      </c>
      <c r="L4468" t="s">
        <v>26</v>
      </c>
      <c r="M4468" t="s">
        <v>27</v>
      </c>
      <c r="N4468" t="s">
        <v>27</v>
      </c>
      <c r="O4468" t="s">
        <v>27</v>
      </c>
      <c r="P4468" t="s">
        <v>27</v>
      </c>
      <c r="Q4468">
        <v>1</v>
      </c>
      <c r="R4468">
        <v>66</v>
      </c>
      <c r="S4468">
        <v>450</v>
      </c>
      <c r="T4468">
        <f>VLOOKUP(L4468,'Currency exchange'!$A:$B,2,0) *S4468</f>
        <v>5.4</v>
      </c>
      <c r="U4468">
        <v>3.4</v>
      </c>
      <c r="V4468" t="s">
        <v>23525</v>
      </c>
      <c r="W4468" t="s">
        <v>23532</v>
      </c>
      <c r="X4468" t="s">
        <v>4258</v>
      </c>
      <c r="Y4468">
        <v>2010</v>
      </c>
      <c r="Z4468">
        <v>9</v>
      </c>
      <c r="AA4468">
        <v>16</v>
      </c>
    </row>
    <row r="4469" spans="1:27" x14ac:dyDescent="0.25">
      <c r="A4469">
        <v>300887</v>
      </c>
      <c r="B4469" s="1" t="s">
        <v>11751</v>
      </c>
      <c r="C4469">
        <v>1</v>
      </c>
      <c r="D4469" t="str">
        <f>VLOOKUP(C4469,'country description'!$A$1:$B$16,2,0)</f>
        <v>India</v>
      </c>
      <c r="E4469" s="1" t="s">
        <v>21</v>
      </c>
      <c r="F4469" t="s">
        <v>11752</v>
      </c>
      <c r="G4469" t="s">
        <v>11753</v>
      </c>
      <c r="H4469" t="s">
        <v>11754</v>
      </c>
      <c r="I4469">
        <v>77.217631190000006</v>
      </c>
      <c r="J4469">
        <v>28.58429443</v>
      </c>
      <c r="K4469" t="s">
        <v>644</v>
      </c>
      <c r="L4469" t="s">
        <v>26</v>
      </c>
      <c r="M4469" t="s">
        <v>27</v>
      </c>
      <c r="N4469" t="s">
        <v>27</v>
      </c>
      <c r="O4469" t="s">
        <v>27</v>
      </c>
      <c r="P4469" t="s">
        <v>27</v>
      </c>
      <c r="Q4469">
        <v>1</v>
      </c>
      <c r="R4469">
        <v>35</v>
      </c>
      <c r="S4469">
        <v>450</v>
      </c>
      <c r="T4469">
        <f>VLOOKUP(L4469,'Currency exchange'!$A:$B,2,0) *S4469</f>
        <v>5.4</v>
      </c>
      <c r="U4469">
        <v>3.1</v>
      </c>
      <c r="V4469" t="s">
        <v>23525</v>
      </c>
      <c r="W4469" t="s">
        <v>23532</v>
      </c>
      <c r="X4469" t="s">
        <v>11755</v>
      </c>
      <c r="Y4469">
        <v>2011</v>
      </c>
      <c r="Z4469">
        <v>9</v>
      </c>
      <c r="AA4469">
        <v>27</v>
      </c>
    </row>
    <row r="4470" spans="1:27" x14ac:dyDescent="0.25">
      <c r="A4470">
        <v>309648</v>
      </c>
      <c r="B4470" s="1" t="s">
        <v>1318</v>
      </c>
      <c r="C4470">
        <v>1</v>
      </c>
      <c r="D4470" t="str">
        <f>VLOOKUP(C4470,'country description'!$A$1:$B$16,2,0)</f>
        <v>India</v>
      </c>
      <c r="E4470" s="1" t="s">
        <v>21</v>
      </c>
      <c r="F4470" t="s">
        <v>11756</v>
      </c>
      <c r="G4470" t="s">
        <v>2223</v>
      </c>
      <c r="H4470" t="s">
        <v>2224</v>
      </c>
      <c r="I4470">
        <v>77.251205069999997</v>
      </c>
      <c r="J4470">
        <v>28.544217799999998</v>
      </c>
      <c r="K4470" t="s">
        <v>2058</v>
      </c>
      <c r="L4470" t="s">
        <v>26</v>
      </c>
      <c r="M4470" t="s">
        <v>27</v>
      </c>
      <c r="N4470" t="s">
        <v>36</v>
      </c>
      <c r="O4470" t="s">
        <v>27</v>
      </c>
      <c r="P4470" t="s">
        <v>27</v>
      </c>
      <c r="Q4470">
        <v>1</v>
      </c>
      <c r="R4470">
        <v>24</v>
      </c>
      <c r="S4470">
        <v>450</v>
      </c>
      <c r="T4470">
        <f>VLOOKUP(L4470,'Currency exchange'!$A:$B,2,0) *S4470</f>
        <v>5.4</v>
      </c>
      <c r="U4470">
        <v>2.6</v>
      </c>
      <c r="V4470" t="s">
        <v>23524</v>
      </c>
      <c r="W4470" t="s">
        <v>23530</v>
      </c>
      <c r="X4470" t="s">
        <v>658</v>
      </c>
      <c r="Y4470">
        <v>2010</v>
      </c>
      <c r="Z4470">
        <v>9</v>
      </c>
      <c r="AA4470">
        <v>18</v>
      </c>
    </row>
    <row r="4471" spans="1:27" x14ac:dyDescent="0.25">
      <c r="A4471">
        <v>303963</v>
      </c>
      <c r="B4471" s="1" t="s">
        <v>1201</v>
      </c>
      <c r="C4471">
        <v>1</v>
      </c>
      <c r="D4471" t="str">
        <f>VLOOKUP(C4471,'country description'!$A$1:$B$16,2,0)</f>
        <v>India</v>
      </c>
      <c r="E4471" s="1" t="s">
        <v>21</v>
      </c>
      <c r="F4471" t="s">
        <v>11757</v>
      </c>
      <c r="G4471" t="s">
        <v>326</v>
      </c>
      <c r="H4471" t="s">
        <v>327</v>
      </c>
      <c r="I4471">
        <v>77.196894700000001</v>
      </c>
      <c r="J4471">
        <v>28.645908009999999</v>
      </c>
      <c r="K4471" t="s">
        <v>673</v>
      </c>
      <c r="L4471" t="s">
        <v>26</v>
      </c>
      <c r="M4471" t="s">
        <v>27</v>
      </c>
      <c r="N4471" t="s">
        <v>27</v>
      </c>
      <c r="O4471" t="s">
        <v>27</v>
      </c>
      <c r="P4471" t="s">
        <v>27</v>
      </c>
      <c r="Q4471">
        <v>1</v>
      </c>
      <c r="R4471">
        <v>21</v>
      </c>
      <c r="S4471">
        <v>450</v>
      </c>
      <c r="T4471">
        <f>VLOOKUP(L4471,'Currency exchange'!$A:$B,2,0) *S4471</f>
        <v>5.4</v>
      </c>
      <c r="U4471">
        <v>2.6</v>
      </c>
      <c r="V4471" t="s">
        <v>23524</v>
      </c>
      <c r="W4471" t="s">
        <v>23530</v>
      </c>
      <c r="X4471" t="s">
        <v>2812</v>
      </c>
      <c r="Y4471">
        <v>2012</v>
      </c>
      <c r="Z4471">
        <v>9</v>
      </c>
      <c r="AA4471">
        <v>28</v>
      </c>
    </row>
    <row r="4472" spans="1:27" x14ac:dyDescent="0.25">
      <c r="A4472">
        <v>5507</v>
      </c>
      <c r="B4472" s="1" t="s">
        <v>11758</v>
      </c>
      <c r="C4472">
        <v>1</v>
      </c>
      <c r="D4472" t="str">
        <f>VLOOKUP(C4472,'country description'!$A$1:$B$16,2,0)</f>
        <v>India</v>
      </c>
      <c r="E4472" s="1" t="s">
        <v>21</v>
      </c>
      <c r="F4472" t="s">
        <v>11759</v>
      </c>
      <c r="G4472" t="s">
        <v>326</v>
      </c>
      <c r="H4472" t="s">
        <v>327</v>
      </c>
      <c r="I4472">
        <v>77.193972430000002</v>
      </c>
      <c r="J4472">
        <v>28.652036809999998</v>
      </c>
      <c r="K4472" t="s">
        <v>3826</v>
      </c>
      <c r="L4472" t="s">
        <v>26</v>
      </c>
      <c r="M4472" t="s">
        <v>27</v>
      </c>
      <c r="N4472" t="s">
        <v>27</v>
      </c>
      <c r="O4472" t="s">
        <v>27</v>
      </c>
      <c r="P4472" t="s">
        <v>27</v>
      </c>
      <c r="Q4472">
        <v>1</v>
      </c>
      <c r="R4472">
        <v>36</v>
      </c>
      <c r="S4472">
        <v>450</v>
      </c>
      <c r="T4472">
        <f>VLOOKUP(L4472,'Currency exchange'!$A:$B,2,0) *S4472</f>
        <v>5.4</v>
      </c>
      <c r="U4472">
        <v>3.3</v>
      </c>
      <c r="V4472" t="s">
        <v>23525</v>
      </c>
      <c r="W4472" t="s">
        <v>23532</v>
      </c>
      <c r="X4472" t="s">
        <v>11760</v>
      </c>
      <c r="Y4472">
        <v>2016</v>
      </c>
      <c r="Z4472">
        <v>9</v>
      </c>
      <c r="AA4472">
        <v>14</v>
      </c>
    </row>
    <row r="4473" spans="1:27" x14ac:dyDescent="0.25">
      <c r="A4473">
        <v>18410770</v>
      </c>
      <c r="B4473" s="1" t="s">
        <v>9607</v>
      </c>
      <c r="C4473">
        <v>1</v>
      </c>
      <c r="D4473" t="str">
        <f>VLOOKUP(C4473,'country description'!$A$1:$B$16,2,0)</f>
        <v>India</v>
      </c>
      <c r="E4473" s="1" t="s">
        <v>21</v>
      </c>
      <c r="F4473" t="s">
        <v>11761</v>
      </c>
      <c r="G4473" t="s">
        <v>681</v>
      </c>
      <c r="H4473" t="s">
        <v>682</v>
      </c>
      <c r="I4473">
        <v>77.228390599999997</v>
      </c>
      <c r="J4473">
        <v>28.701546400000002</v>
      </c>
      <c r="K4473" t="s">
        <v>11762</v>
      </c>
      <c r="L4473" t="s">
        <v>26</v>
      </c>
      <c r="M4473" t="s">
        <v>27</v>
      </c>
      <c r="N4473" t="s">
        <v>27</v>
      </c>
      <c r="O4473" t="s">
        <v>27</v>
      </c>
      <c r="P4473" t="s">
        <v>27</v>
      </c>
      <c r="Q4473">
        <v>1</v>
      </c>
      <c r="R4473">
        <v>7</v>
      </c>
      <c r="S4473">
        <v>450</v>
      </c>
      <c r="T4473">
        <f>VLOOKUP(L4473,'Currency exchange'!$A:$B,2,0) *S4473</f>
        <v>5.4</v>
      </c>
      <c r="U4473">
        <v>3.1</v>
      </c>
      <c r="V4473" t="s">
        <v>23525</v>
      </c>
      <c r="W4473" t="s">
        <v>23532</v>
      </c>
      <c r="X4473" t="s">
        <v>2455</v>
      </c>
      <c r="Y4473">
        <v>2012</v>
      </c>
      <c r="Z4473">
        <v>9</v>
      </c>
      <c r="AA4473">
        <v>21</v>
      </c>
    </row>
    <row r="4474" spans="1:27" x14ac:dyDescent="0.25">
      <c r="A4474">
        <v>18292451</v>
      </c>
      <c r="B4474" s="1" t="s">
        <v>11763</v>
      </c>
      <c r="C4474">
        <v>1</v>
      </c>
      <c r="D4474" t="str">
        <f>VLOOKUP(C4474,'country description'!$A$1:$B$16,2,0)</f>
        <v>India</v>
      </c>
      <c r="E4474" s="1" t="s">
        <v>21</v>
      </c>
      <c r="F4474" t="s">
        <v>11764</v>
      </c>
      <c r="G4474" t="s">
        <v>150</v>
      </c>
      <c r="H4474" t="s">
        <v>151</v>
      </c>
      <c r="I4474">
        <v>77.334700560000002</v>
      </c>
      <c r="J4474">
        <v>28.604268300000001</v>
      </c>
      <c r="K4474" t="s">
        <v>644</v>
      </c>
      <c r="L4474" t="s">
        <v>26</v>
      </c>
      <c r="M4474" t="s">
        <v>27</v>
      </c>
      <c r="N4474" t="s">
        <v>27</v>
      </c>
      <c r="O4474" t="s">
        <v>27</v>
      </c>
      <c r="P4474" t="s">
        <v>27</v>
      </c>
      <c r="Q4474">
        <v>1</v>
      </c>
      <c r="R4474">
        <v>5</v>
      </c>
      <c r="S4474">
        <v>450</v>
      </c>
      <c r="T4474">
        <f>VLOOKUP(L4474,'Currency exchange'!$A:$B,2,0) *S4474</f>
        <v>5.4</v>
      </c>
      <c r="U4474">
        <v>3.1</v>
      </c>
      <c r="V4474" t="s">
        <v>23525</v>
      </c>
      <c r="W4474" t="s">
        <v>23532</v>
      </c>
      <c r="X4474" t="s">
        <v>1680</v>
      </c>
      <c r="Y4474">
        <v>2013</v>
      </c>
      <c r="Z4474">
        <v>9</v>
      </c>
      <c r="AA4474">
        <v>25</v>
      </c>
    </row>
    <row r="4475" spans="1:27" x14ac:dyDescent="0.25">
      <c r="A4475">
        <v>311824</v>
      </c>
      <c r="B4475" s="1" t="s">
        <v>11765</v>
      </c>
      <c r="C4475">
        <v>1</v>
      </c>
      <c r="D4475" t="str">
        <f>VLOOKUP(C4475,'country description'!$A$1:$B$16,2,0)</f>
        <v>India</v>
      </c>
      <c r="E4475" s="1" t="s">
        <v>21</v>
      </c>
      <c r="F4475" t="s">
        <v>11766</v>
      </c>
      <c r="G4475" t="s">
        <v>61</v>
      </c>
      <c r="H4475" t="s">
        <v>62</v>
      </c>
      <c r="I4475">
        <v>77.289506680000002</v>
      </c>
      <c r="J4475">
        <v>28.562500190000002</v>
      </c>
      <c r="K4475" t="s">
        <v>819</v>
      </c>
      <c r="L4475" t="s">
        <v>26</v>
      </c>
      <c r="M4475" t="s">
        <v>27</v>
      </c>
      <c r="N4475" t="s">
        <v>27</v>
      </c>
      <c r="O4475" t="s">
        <v>27</v>
      </c>
      <c r="P4475" t="s">
        <v>27</v>
      </c>
      <c r="Q4475">
        <v>1</v>
      </c>
      <c r="R4475">
        <v>7</v>
      </c>
      <c r="S4475">
        <v>450</v>
      </c>
      <c r="T4475">
        <f>VLOOKUP(L4475,'Currency exchange'!$A:$B,2,0) *S4475</f>
        <v>5.4</v>
      </c>
      <c r="U4475">
        <v>3.1</v>
      </c>
      <c r="V4475" t="s">
        <v>23525</v>
      </c>
      <c r="W4475" t="s">
        <v>23532</v>
      </c>
      <c r="X4475" t="s">
        <v>77</v>
      </c>
      <c r="Y4475">
        <v>2014</v>
      </c>
      <c r="Z4475">
        <v>9</v>
      </c>
      <c r="AA4475">
        <v>20</v>
      </c>
    </row>
    <row r="4476" spans="1:27" x14ac:dyDescent="0.25">
      <c r="A4476">
        <v>18313141</v>
      </c>
      <c r="B4476" s="1" t="s">
        <v>1201</v>
      </c>
      <c r="C4476">
        <v>1</v>
      </c>
      <c r="D4476" t="str">
        <f>VLOOKUP(C4476,'country description'!$A$1:$B$16,2,0)</f>
        <v>India</v>
      </c>
      <c r="E4476" s="1" t="s">
        <v>21</v>
      </c>
      <c r="F4476" t="s">
        <v>11767</v>
      </c>
      <c r="G4476" t="s">
        <v>61</v>
      </c>
      <c r="H4476" t="s">
        <v>62</v>
      </c>
      <c r="I4476">
        <v>0</v>
      </c>
      <c r="J4476">
        <v>0</v>
      </c>
      <c r="K4476" t="s">
        <v>673</v>
      </c>
      <c r="L4476" t="s">
        <v>26</v>
      </c>
      <c r="M4476" t="s">
        <v>27</v>
      </c>
      <c r="N4476" t="s">
        <v>27</v>
      </c>
      <c r="O4476" t="s">
        <v>27</v>
      </c>
      <c r="P4476" t="s">
        <v>27</v>
      </c>
      <c r="Q4476">
        <v>1</v>
      </c>
      <c r="R4476">
        <v>2</v>
      </c>
      <c r="S4476">
        <v>450</v>
      </c>
      <c r="T4476">
        <f>VLOOKUP(L4476,'Currency exchange'!$A:$B,2,0) *S4476</f>
        <v>5.4</v>
      </c>
      <c r="U4476">
        <v>1</v>
      </c>
      <c r="V4476" t="s">
        <v>23523</v>
      </c>
      <c r="W4476" t="s">
        <v>23529</v>
      </c>
      <c r="X4476" t="s">
        <v>912</v>
      </c>
      <c r="Y4476">
        <v>2010</v>
      </c>
      <c r="Z4476">
        <v>9</v>
      </c>
      <c r="AA4476">
        <v>10</v>
      </c>
    </row>
    <row r="4477" spans="1:27" x14ac:dyDescent="0.25">
      <c r="A4477">
        <v>304152</v>
      </c>
      <c r="B4477" s="1" t="s">
        <v>1201</v>
      </c>
      <c r="C4477">
        <v>1</v>
      </c>
      <c r="D4477" t="str">
        <f>VLOOKUP(C4477,'country description'!$A$1:$B$16,2,0)</f>
        <v>India</v>
      </c>
      <c r="E4477" s="1" t="s">
        <v>21</v>
      </c>
      <c r="F4477" t="s">
        <v>11768</v>
      </c>
      <c r="G4477" t="s">
        <v>2581</v>
      </c>
      <c r="H4477" t="s">
        <v>2582</v>
      </c>
      <c r="I4477">
        <v>77.222270739999999</v>
      </c>
      <c r="J4477">
        <v>28.642934100000002</v>
      </c>
      <c r="K4477" t="s">
        <v>673</v>
      </c>
      <c r="L4477" t="s">
        <v>26</v>
      </c>
      <c r="M4477" t="s">
        <v>27</v>
      </c>
      <c r="N4477" t="s">
        <v>27</v>
      </c>
      <c r="O4477" t="s">
        <v>27</v>
      </c>
      <c r="P4477" t="s">
        <v>27</v>
      </c>
      <c r="Q4477">
        <v>1</v>
      </c>
      <c r="R4477">
        <v>16</v>
      </c>
      <c r="S4477">
        <v>450</v>
      </c>
      <c r="T4477">
        <f>VLOOKUP(L4477,'Currency exchange'!$A:$B,2,0) *S4477</f>
        <v>5.4</v>
      </c>
      <c r="U4477">
        <v>2.7</v>
      </c>
      <c r="V4477" t="s">
        <v>23524</v>
      </c>
      <c r="W4477" t="s">
        <v>23530</v>
      </c>
      <c r="X4477" t="s">
        <v>11769</v>
      </c>
      <c r="Y4477">
        <v>2017</v>
      </c>
      <c r="Z4477">
        <v>9</v>
      </c>
      <c r="AA4477">
        <v>22</v>
      </c>
    </row>
    <row r="4478" spans="1:27" x14ac:dyDescent="0.25">
      <c r="A4478">
        <v>5595</v>
      </c>
      <c r="B4478" s="1" t="s">
        <v>1201</v>
      </c>
      <c r="C4478">
        <v>1</v>
      </c>
      <c r="D4478" t="str">
        <f>VLOOKUP(C4478,'country description'!$A$1:$B$16,2,0)</f>
        <v>India</v>
      </c>
      <c r="E4478" s="1" t="s">
        <v>21</v>
      </c>
      <c r="F4478" t="s">
        <v>11770</v>
      </c>
      <c r="G4478" t="s">
        <v>2395</v>
      </c>
      <c r="H4478" t="s">
        <v>2396</v>
      </c>
      <c r="I4478">
        <v>77.126038890000004</v>
      </c>
      <c r="J4478">
        <v>28.666213890000002</v>
      </c>
      <c r="K4478" t="s">
        <v>673</v>
      </c>
      <c r="L4478" t="s">
        <v>26</v>
      </c>
      <c r="M4478" t="s">
        <v>27</v>
      </c>
      <c r="N4478" t="s">
        <v>27</v>
      </c>
      <c r="O4478" t="s">
        <v>27</v>
      </c>
      <c r="P4478" t="s">
        <v>27</v>
      </c>
      <c r="Q4478">
        <v>1</v>
      </c>
      <c r="R4478">
        <v>58</v>
      </c>
      <c r="S4478">
        <v>450</v>
      </c>
      <c r="T4478">
        <f>VLOOKUP(L4478,'Currency exchange'!$A:$B,2,0) *S4478</f>
        <v>5.4</v>
      </c>
      <c r="U4478">
        <v>3.6</v>
      </c>
      <c r="V4478" t="s">
        <v>23525</v>
      </c>
      <c r="W4478" t="s">
        <v>23532</v>
      </c>
      <c r="X4478" t="s">
        <v>11771</v>
      </c>
      <c r="Y4478">
        <v>2012</v>
      </c>
      <c r="Z4478">
        <v>9</v>
      </c>
      <c r="AA4478">
        <v>27</v>
      </c>
    </row>
    <row r="4479" spans="1:27" x14ac:dyDescent="0.25">
      <c r="A4479">
        <v>5527</v>
      </c>
      <c r="B4479" s="1" t="s">
        <v>1201</v>
      </c>
      <c r="C4479">
        <v>1</v>
      </c>
      <c r="D4479" t="str">
        <f>VLOOKUP(C4479,'country description'!$A$1:$B$16,2,0)</f>
        <v>India</v>
      </c>
      <c r="E4479" s="1" t="s">
        <v>21</v>
      </c>
      <c r="F4479" t="s">
        <v>11772</v>
      </c>
      <c r="G4479" t="s">
        <v>2404</v>
      </c>
      <c r="H4479" t="s">
        <v>2403</v>
      </c>
      <c r="I4479">
        <v>77.180292899999998</v>
      </c>
      <c r="J4479">
        <v>28.638365700000001</v>
      </c>
      <c r="K4479" t="s">
        <v>673</v>
      </c>
      <c r="L4479" t="s">
        <v>26</v>
      </c>
      <c r="M4479" t="s">
        <v>27</v>
      </c>
      <c r="N4479" t="s">
        <v>36</v>
      </c>
      <c r="O4479" t="s">
        <v>27</v>
      </c>
      <c r="P4479" t="s">
        <v>27</v>
      </c>
      <c r="Q4479">
        <v>1</v>
      </c>
      <c r="R4479">
        <v>37</v>
      </c>
      <c r="S4479">
        <v>450</v>
      </c>
      <c r="T4479">
        <f>VLOOKUP(L4479,'Currency exchange'!$A:$B,2,0) *S4479</f>
        <v>5.4</v>
      </c>
      <c r="U4479">
        <v>2.9</v>
      </c>
      <c r="V4479" t="s">
        <v>23524</v>
      </c>
      <c r="W4479" t="s">
        <v>23530</v>
      </c>
      <c r="X4479" t="s">
        <v>2169</v>
      </c>
      <c r="Y4479">
        <v>2017</v>
      </c>
      <c r="Z4479">
        <v>9</v>
      </c>
      <c r="AA4479">
        <v>3</v>
      </c>
    </row>
    <row r="4480" spans="1:27" x14ac:dyDescent="0.25">
      <c r="A4480">
        <v>6481</v>
      </c>
      <c r="B4480" s="1" t="s">
        <v>11773</v>
      </c>
      <c r="C4480">
        <v>1</v>
      </c>
      <c r="D4480" t="str">
        <f>VLOOKUP(C4480,'country description'!$A$1:$B$16,2,0)</f>
        <v>India</v>
      </c>
      <c r="E4480" s="1" t="s">
        <v>21</v>
      </c>
      <c r="F4480" t="s">
        <v>11774</v>
      </c>
      <c r="G4480" t="s">
        <v>3940</v>
      </c>
      <c r="H4480" t="s">
        <v>3941</v>
      </c>
      <c r="I4480">
        <v>77.118464200000005</v>
      </c>
      <c r="J4480">
        <v>28.740124900000001</v>
      </c>
      <c r="K4480" t="s">
        <v>11775</v>
      </c>
      <c r="L4480" t="s">
        <v>26</v>
      </c>
      <c r="M4480" t="s">
        <v>27</v>
      </c>
      <c r="N4480" t="s">
        <v>36</v>
      </c>
      <c r="O4480" t="s">
        <v>27</v>
      </c>
      <c r="P4480" t="s">
        <v>27</v>
      </c>
      <c r="Q4480">
        <v>1</v>
      </c>
      <c r="R4480">
        <v>114</v>
      </c>
      <c r="S4480">
        <v>450</v>
      </c>
      <c r="T4480">
        <f>VLOOKUP(L4480,'Currency exchange'!$A:$B,2,0) *S4480</f>
        <v>5.4</v>
      </c>
      <c r="U4480">
        <v>2.7</v>
      </c>
      <c r="V4480" t="s">
        <v>23524</v>
      </c>
      <c r="W4480" t="s">
        <v>23530</v>
      </c>
      <c r="X4480" t="s">
        <v>2175</v>
      </c>
      <c r="Y4480">
        <v>2016</v>
      </c>
      <c r="Z4480">
        <v>9</v>
      </c>
      <c r="AA4480">
        <v>18</v>
      </c>
    </row>
    <row r="4481" spans="1:27" x14ac:dyDescent="0.25">
      <c r="A4481">
        <v>5283</v>
      </c>
      <c r="B4481" s="1" t="s">
        <v>11776</v>
      </c>
      <c r="C4481">
        <v>1</v>
      </c>
      <c r="D4481" t="str">
        <f>VLOOKUP(C4481,'country description'!$A$1:$B$16,2,0)</f>
        <v>India</v>
      </c>
      <c r="E4481" s="1" t="s">
        <v>21</v>
      </c>
      <c r="F4481" t="s">
        <v>11777</v>
      </c>
      <c r="G4481" t="s">
        <v>3940</v>
      </c>
      <c r="H4481" t="s">
        <v>3941</v>
      </c>
      <c r="I4481">
        <v>77.137416000000002</v>
      </c>
      <c r="J4481">
        <v>28.736207</v>
      </c>
      <c r="K4481" t="s">
        <v>10912</v>
      </c>
      <c r="L4481" t="s">
        <v>26</v>
      </c>
      <c r="M4481" t="s">
        <v>27</v>
      </c>
      <c r="N4481" t="s">
        <v>36</v>
      </c>
      <c r="O4481" t="s">
        <v>27</v>
      </c>
      <c r="P4481" t="s">
        <v>27</v>
      </c>
      <c r="Q4481">
        <v>1</v>
      </c>
      <c r="R4481">
        <v>73</v>
      </c>
      <c r="S4481">
        <v>450</v>
      </c>
      <c r="T4481">
        <f>VLOOKUP(L4481,'Currency exchange'!$A:$B,2,0) *S4481</f>
        <v>5.4</v>
      </c>
      <c r="U4481">
        <v>3.2</v>
      </c>
      <c r="V4481" t="s">
        <v>23525</v>
      </c>
      <c r="W4481" t="s">
        <v>23532</v>
      </c>
      <c r="X4481" t="s">
        <v>4212</v>
      </c>
      <c r="Y4481">
        <v>2015</v>
      </c>
      <c r="Z4481">
        <v>9</v>
      </c>
      <c r="AA4481">
        <v>10</v>
      </c>
    </row>
    <row r="4482" spans="1:27" x14ac:dyDescent="0.25">
      <c r="A4482">
        <v>309783</v>
      </c>
      <c r="B4482" s="1" t="s">
        <v>11778</v>
      </c>
      <c r="C4482">
        <v>1</v>
      </c>
      <c r="D4482" t="str">
        <f>VLOOKUP(C4482,'country description'!$A$1:$B$16,2,0)</f>
        <v>India</v>
      </c>
      <c r="E4482" s="1" t="s">
        <v>21</v>
      </c>
      <c r="F4482" t="s">
        <v>11779</v>
      </c>
      <c r="G4482" t="s">
        <v>3940</v>
      </c>
      <c r="H4482" t="s">
        <v>3941</v>
      </c>
      <c r="I4482">
        <v>77.065217009999998</v>
      </c>
      <c r="J4482">
        <v>28.71961666</v>
      </c>
      <c r="K4482" t="s">
        <v>750</v>
      </c>
      <c r="L4482" t="s">
        <v>26</v>
      </c>
      <c r="M4482" t="s">
        <v>27</v>
      </c>
      <c r="N4482" t="s">
        <v>36</v>
      </c>
      <c r="O4482" t="s">
        <v>27</v>
      </c>
      <c r="P4482" t="s">
        <v>27</v>
      </c>
      <c r="Q4482">
        <v>1</v>
      </c>
      <c r="R4482">
        <v>83</v>
      </c>
      <c r="S4482">
        <v>450</v>
      </c>
      <c r="T4482">
        <f>VLOOKUP(L4482,'Currency exchange'!$A:$B,2,0) *S4482</f>
        <v>5.4</v>
      </c>
      <c r="U4482">
        <v>3.5</v>
      </c>
      <c r="V4482" t="s">
        <v>23525</v>
      </c>
      <c r="W4482" t="s">
        <v>23532</v>
      </c>
      <c r="X4482" t="s">
        <v>2159</v>
      </c>
      <c r="Y4482">
        <v>2013</v>
      </c>
      <c r="Z4482">
        <v>9</v>
      </c>
      <c r="AA4482">
        <v>9</v>
      </c>
    </row>
    <row r="4483" spans="1:27" x14ac:dyDescent="0.25">
      <c r="A4483">
        <v>4726</v>
      </c>
      <c r="B4483" s="1" t="s">
        <v>7734</v>
      </c>
      <c r="C4483">
        <v>1</v>
      </c>
      <c r="D4483" t="str">
        <f>VLOOKUP(C4483,'country description'!$A$1:$B$16,2,0)</f>
        <v>India</v>
      </c>
      <c r="E4483" s="1" t="s">
        <v>21</v>
      </c>
      <c r="F4483" t="s">
        <v>11780</v>
      </c>
      <c r="G4483" t="s">
        <v>1031</v>
      </c>
      <c r="H4483" t="s">
        <v>1032</v>
      </c>
      <c r="I4483">
        <v>77.206466500000005</v>
      </c>
      <c r="J4483">
        <v>28.524931859999999</v>
      </c>
      <c r="K4483" t="s">
        <v>648</v>
      </c>
      <c r="L4483" t="s">
        <v>26</v>
      </c>
      <c r="M4483" t="s">
        <v>27</v>
      </c>
      <c r="N4483" t="s">
        <v>36</v>
      </c>
      <c r="O4483" t="s">
        <v>27</v>
      </c>
      <c r="P4483" t="s">
        <v>27</v>
      </c>
      <c r="Q4483">
        <v>1</v>
      </c>
      <c r="R4483">
        <v>112</v>
      </c>
      <c r="S4483">
        <v>450</v>
      </c>
      <c r="T4483">
        <f>VLOOKUP(L4483,'Currency exchange'!$A:$B,2,0) *S4483</f>
        <v>5.4</v>
      </c>
      <c r="U4483">
        <v>2.1</v>
      </c>
      <c r="V4483" t="s">
        <v>23524</v>
      </c>
      <c r="W4483" t="s">
        <v>23530</v>
      </c>
      <c r="X4483" t="s">
        <v>9448</v>
      </c>
      <c r="Y4483">
        <v>2016</v>
      </c>
      <c r="Z4483">
        <v>9</v>
      </c>
      <c r="AA4483">
        <v>24</v>
      </c>
    </row>
    <row r="4484" spans="1:27" x14ac:dyDescent="0.25">
      <c r="A4484">
        <v>609</v>
      </c>
      <c r="B4484" s="1" t="s">
        <v>1201</v>
      </c>
      <c r="C4484">
        <v>1</v>
      </c>
      <c r="D4484" t="str">
        <f>VLOOKUP(C4484,'country description'!$A$1:$B$16,2,0)</f>
        <v>India</v>
      </c>
      <c r="E4484" s="1" t="s">
        <v>21</v>
      </c>
      <c r="F4484" t="s">
        <v>11781</v>
      </c>
      <c r="G4484" t="s">
        <v>3547</v>
      </c>
      <c r="H4484" t="s">
        <v>3548</v>
      </c>
      <c r="I4484">
        <v>77.168826899999999</v>
      </c>
      <c r="J4484">
        <v>28.5884398</v>
      </c>
      <c r="K4484" t="s">
        <v>673</v>
      </c>
      <c r="L4484" t="s">
        <v>26</v>
      </c>
      <c r="M4484" t="s">
        <v>27</v>
      </c>
      <c r="N4484" t="s">
        <v>27</v>
      </c>
      <c r="O4484" t="s">
        <v>27</v>
      </c>
      <c r="P4484" t="s">
        <v>27</v>
      </c>
      <c r="Q4484">
        <v>1</v>
      </c>
      <c r="R4484">
        <v>78</v>
      </c>
      <c r="S4484">
        <v>450</v>
      </c>
      <c r="T4484">
        <f>VLOOKUP(L4484,'Currency exchange'!$A:$B,2,0) *S4484</f>
        <v>5.4</v>
      </c>
      <c r="U4484">
        <v>3.3</v>
      </c>
      <c r="V4484" t="s">
        <v>23525</v>
      </c>
      <c r="W4484" t="s">
        <v>23532</v>
      </c>
      <c r="X4484" t="s">
        <v>11782</v>
      </c>
      <c r="Y4484">
        <v>2016</v>
      </c>
      <c r="Z4484">
        <v>9</v>
      </c>
      <c r="AA4484">
        <v>11</v>
      </c>
    </row>
    <row r="4485" spans="1:27" x14ac:dyDescent="0.25">
      <c r="A4485">
        <v>310876</v>
      </c>
      <c r="B4485" s="1" t="s">
        <v>11783</v>
      </c>
      <c r="C4485">
        <v>1</v>
      </c>
      <c r="D4485" t="str">
        <f>VLOOKUP(C4485,'country description'!$A$1:$B$16,2,0)</f>
        <v>India</v>
      </c>
      <c r="E4485" s="1" t="s">
        <v>21</v>
      </c>
      <c r="F4485" t="s">
        <v>11784</v>
      </c>
      <c r="G4485" t="s">
        <v>75</v>
      </c>
      <c r="H4485" t="s">
        <v>76</v>
      </c>
      <c r="I4485">
        <v>77.308535280000001</v>
      </c>
      <c r="J4485">
        <v>28.589505379999999</v>
      </c>
      <c r="K4485" t="s">
        <v>918</v>
      </c>
      <c r="L4485" t="s">
        <v>26</v>
      </c>
      <c r="M4485" t="s">
        <v>27</v>
      </c>
      <c r="N4485" t="s">
        <v>27</v>
      </c>
      <c r="O4485" t="s">
        <v>27</v>
      </c>
      <c r="P4485" t="s">
        <v>27</v>
      </c>
      <c r="Q4485">
        <v>1</v>
      </c>
      <c r="R4485">
        <v>32</v>
      </c>
      <c r="S4485">
        <v>450</v>
      </c>
      <c r="T4485">
        <f>VLOOKUP(L4485,'Currency exchange'!$A:$B,2,0) *S4485</f>
        <v>5.4</v>
      </c>
      <c r="U4485">
        <v>3.3</v>
      </c>
      <c r="V4485" t="s">
        <v>23525</v>
      </c>
      <c r="W4485" t="s">
        <v>23532</v>
      </c>
      <c r="X4485" t="s">
        <v>8483</v>
      </c>
      <c r="Y4485">
        <v>2011</v>
      </c>
      <c r="Z4485">
        <v>9</v>
      </c>
      <c r="AA4485">
        <v>12</v>
      </c>
    </row>
    <row r="4486" spans="1:27" x14ac:dyDescent="0.25">
      <c r="A4486">
        <v>18258759</v>
      </c>
      <c r="B4486" s="1" t="s">
        <v>11785</v>
      </c>
      <c r="C4486">
        <v>1</v>
      </c>
      <c r="D4486" t="str">
        <f>VLOOKUP(C4486,'country description'!$A$1:$B$16,2,0)</f>
        <v>India</v>
      </c>
      <c r="E4486" s="1" t="s">
        <v>21</v>
      </c>
      <c r="F4486" t="s">
        <v>11786</v>
      </c>
      <c r="G4486" t="s">
        <v>386</v>
      </c>
      <c r="H4486" t="s">
        <v>387</v>
      </c>
      <c r="I4486">
        <v>77.252478999999994</v>
      </c>
      <c r="J4486">
        <v>28.523785</v>
      </c>
      <c r="K4486" t="s">
        <v>754</v>
      </c>
      <c r="L4486" t="s">
        <v>26</v>
      </c>
      <c r="M4486" t="s">
        <v>27</v>
      </c>
      <c r="N4486" t="s">
        <v>27</v>
      </c>
      <c r="O4486" t="s">
        <v>27</v>
      </c>
      <c r="P4486" t="s">
        <v>27</v>
      </c>
      <c r="Q4486">
        <v>1</v>
      </c>
      <c r="R4486">
        <v>22</v>
      </c>
      <c r="S4486">
        <v>450</v>
      </c>
      <c r="T4486">
        <f>VLOOKUP(L4486,'Currency exchange'!$A:$B,2,0) *S4486</f>
        <v>5.4</v>
      </c>
      <c r="U4486">
        <v>3.4</v>
      </c>
      <c r="V4486" t="s">
        <v>23525</v>
      </c>
      <c r="W4486" t="s">
        <v>23532</v>
      </c>
      <c r="X4486" t="s">
        <v>11787</v>
      </c>
      <c r="Y4486">
        <v>2014</v>
      </c>
      <c r="Z4486">
        <v>8</v>
      </c>
      <c r="AA4486">
        <v>12</v>
      </c>
    </row>
    <row r="4487" spans="1:27" x14ac:dyDescent="0.25">
      <c r="A4487">
        <v>18312487</v>
      </c>
      <c r="B4487" s="1" t="s">
        <v>1201</v>
      </c>
      <c r="C4487">
        <v>1</v>
      </c>
      <c r="D4487" t="str">
        <f>VLOOKUP(C4487,'country description'!$A$1:$B$16,2,0)</f>
        <v>India</v>
      </c>
      <c r="E4487" s="1" t="s">
        <v>21</v>
      </c>
      <c r="F4487" t="s">
        <v>11788</v>
      </c>
      <c r="G4487" t="s">
        <v>1382</v>
      </c>
      <c r="H4487" t="s">
        <v>1383</v>
      </c>
      <c r="I4487">
        <v>77.190975899999998</v>
      </c>
      <c r="J4487">
        <v>28.583433299999999</v>
      </c>
      <c r="K4487" t="s">
        <v>673</v>
      </c>
      <c r="L4487" t="s">
        <v>26</v>
      </c>
      <c r="M4487" t="s">
        <v>27</v>
      </c>
      <c r="N4487" t="s">
        <v>27</v>
      </c>
      <c r="O4487" t="s">
        <v>27</v>
      </c>
      <c r="P4487" t="s">
        <v>27</v>
      </c>
      <c r="Q4487">
        <v>1</v>
      </c>
      <c r="R4487">
        <v>4</v>
      </c>
      <c r="S4487">
        <v>450</v>
      </c>
      <c r="T4487">
        <f>VLOOKUP(L4487,'Currency exchange'!$A:$B,2,0) *S4487</f>
        <v>5.4</v>
      </c>
      <c r="U4487">
        <v>3</v>
      </c>
      <c r="V4487" t="s">
        <v>23525</v>
      </c>
      <c r="W4487" t="s">
        <v>23532</v>
      </c>
      <c r="X4487" t="s">
        <v>9482</v>
      </c>
      <c r="Y4487">
        <v>2012</v>
      </c>
      <c r="Z4487">
        <v>8</v>
      </c>
      <c r="AA4487">
        <v>13</v>
      </c>
    </row>
    <row r="4488" spans="1:27" x14ac:dyDescent="0.25">
      <c r="A4488">
        <v>308261</v>
      </c>
      <c r="B4488" s="1" t="s">
        <v>11789</v>
      </c>
      <c r="C4488">
        <v>1</v>
      </c>
      <c r="D4488" t="str">
        <f>VLOOKUP(C4488,'country description'!$A$1:$B$16,2,0)</f>
        <v>India</v>
      </c>
      <c r="E4488" s="1" t="s">
        <v>21</v>
      </c>
      <c r="F4488" t="s">
        <v>11790</v>
      </c>
      <c r="G4488" t="s">
        <v>1382</v>
      </c>
      <c r="H4488" t="s">
        <v>1383</v>
      </c>
      <c r="I4488">
        <v>77.186393699999996</v>
      </c>
      <c r="J4488">
        <v>28.604322700000001</v>
      </c>
      <c r="K4488" t="s">
        <v>966</v>
      </c>
      <c r="L4488" t="s">
        <v>26</v>
      </c>
      <c r="M4488" t="s">
        <v>27</v>
      </c>
      <c r="N4488" t="s">
        <v>27</v>
      </c>
      <c r="O4488" t="s">
        <v>27</v>
      </c>
      <c r="P4488" t="s">
        <v>27</v>
      </c>
      <c r="Q4488">
        <v>1</v>
      </c>
      <c r="R4488">
        <v>33</v>
      </c>
      <c r="S4488">
        <v>450</v>
      </c>
      <c r="T4488">
        <f>VLOOKUP(L4488,'Currency exchange'!$A:$B,2,0) *S4488</f>
        <v>5.4</v>
      </c>
      <c r="U4488">
        <v>2.7</v>
      </c>
      <c r="V4488" t="s">
        <v>23524</v>
      </c>
      <c r="W4488" t="s">
        <v>23530</v>
      </c>
      <c r="X4488" t="s">
        <v>106</v>
      </c>
      <c r="Y4488">
        <v>2017</v>
      </c>
      <c r="Z4488">
        <v>8</v>
      </c>
      <c r="AA4488">
        <v>21</v>
      </c>
    </row>
    <row r="4489" spans="1:27" x14ac:dyDescent="0.25">
      <c r="A4489">
        <v>472</v>
      </c>
      <c r="B4489" s="1" t="s">
        <v>11791</v>
      </c>
      <c r="C4489">
        <v>1</v>
      </c>
      <c r="D4489" t="str">
        <f>VLOOKUP(C4489,'country description'!$A$1:$B$16,2,0)</f>
        <v>India</v>
      </c>
      <c r="E4489" s="1" t="s">
        <v>21</v>
      </c>
      <c r="F4489" t="s">
        <v>11792</v>
      </c>
      <c r="G4489" t="s">
        <v>986</v>
      </c>
      <c r="H4489" t="s">
        <v>987</v>
      </c>
      <c r="I4489">
        <v>77.202642800000007</v>
      </c>
      <c r="J4489">
        <v>28.556210100000001</v>
      </c>
      <c r="K4489" t="s">
        <v>11793</v>
      </c>
      <c r="L4489" t="s">
        <v>26</v>
      </c>
      <c r="M4489" t="s">
        <v>27</v>
      </c>
      <c r="N4489" t="s">
        <v>27</v>
      </c>
      <c r="O4489" t="s">
        <v>27</v>
      </c>
      <c r="P4489" t="s">
        <v>27</v>
      </c>
      <c r="Q4489">
        <v>1</v>
      </c>
      <c r="R4489">
        <v>1198</v>
      </c>
      <c r="S4489">
        <v>450</v>
      </c>
      <c r="T4489">
        <f>VLOOKUP(L4489,'Currency exchange'!$A:$B,2,0) *S4489</f>
        <v>5.4</v>
      </c>
      <c r="U4489">
        <v>3.5</v>
      </c>
      <c r="V4489" t="s">
        <v>23525</v>
      </c>
      <c r="W4489" t="s">
        <v>23532</v>
      </c>
      <c r="X4489" t="s">
        <v>132</v>
      </c>
      <c r="Y4489">
        <v>2014</v>
      </c>
      <c r="Z4489">
        <v>8</v>
      </c>
      <c r="AA4489">
        <v>6</v>
      </c>
    </row>
    <row r="4490" spans="1:27" x14ac:dyDescent="0.25">
      <c r="A4490">
        <v>6628</v>
      </c>
      <c r="B4490" s="1" t="s">
        <v>11794</v>
      </c>
      <c r="C4490">
        <v>1</v>
      </c>
      <c r="D4490" t="str">
        <f>VLOOKUP(C4490,'country description'!$A$1:$B$16,2,0)</f>
        <v>India</v>
      </c>
      <c r="E4490" s="1" t="s">
        <v>21</v>
      </c>
      <c r="F4490" t="s">
        <v>11795</v>
      </c>
      <c r="G4490" t="s">
        <v>193</v>
      </c>
      <c r="H4490" t="s">
        <v>194</v>
      </c>
      <c r="I4490">
        <v>77.188370399999997</v>
      </c>
      <c r="J4490">
        <v>28.700002699999999</v>
      </c>
      <c r="K4490" t="s">
        <v>648</v>
      </c>
      <c r="L4490" t="s">
        <v>26</v>
      </c>
      <c r="M4490" t="s">
        <v>27</v>
      </c>
      <c r="N4490" t="s">
        <v>27</v>
      </c>
      <c r="O4490" t="s">
        <v>27</v>
      </c>
      <c r="P4490" t="s">
        <v>27</v>
      </c>
      <c r="Q4490">
        <v>1</v>
      </c>
      <c r="R4490">
        <v>13</v>
      </c>
      <c r="S4490">
        <v>450</v>
      </c>
      <c r="T4490">
        <f>VLOOKUP(L4490,'Currency exchange'!$A:$B,2,0) *S4490</f>
        <v>5.4</v>
      </c>
      <c r="U4490">
        <v>3.1</v>
      </c>
      <c r="V4490" t="s">
        <v>23525</v>
      </c>
      <c r="W4490" t="s">
        <v>23532</v>
      </c>
      <c r="X4490" t="s">
        <v>2651</v>
      </c>
      <c r="Y4490">
        <v>2018</v>
      </c>
      <c r="Z4490">
        <v>8</v>
      </c>
      <c r="AA4490">
        <v>9</v>
      </c>
    </row>
    <row r="4491" spans="1:27" x14ac:dyDescent="0.25">
      <c r="A4491">
        <v>4079</v>
      </c>
      <c r="B4491" s="1" t="s">
        <v>7386</v>
      </c>
      <c r="C4491">
        <v>1</v>
      </c>
      <c r="D4491" t="str">
        <f>VLOOKUP(C4491,'country description'!$A$1:$B$16,2,0)</f>
        <v>India</v>
      </c>
      <c r="E4491" s="1" t="s">
        <v>21</v>
      </c>
      <c r="F4491" t="s">
        <v>11796</v>
      </c>
      <c r="G4491" t="s">
        <v>193</v>
      </c>
      <c r="H4491" t="s">
        <v>194</v>
      </c>
      <c r="I4491">
        <v>77.193222000000006</v>
      </c>
      <c r="J4491">
        <v>28.697870200000001</v>
      </c>
      <c r="K4491" t="s">
        <v>648</v>
      </c>
      <c r="L4491" t="s">
        <v>26</v>
      </c>
      <c r="M4491" t="s">
        <v>27</v>
      </c>
      <c r="N4491" t="s">
        <v>27</v>
      </c>
      <c r="O4491" t="s">
        <v>27</v>
      </c>
      <c r="P4491" t="s">
        <v>27</v>
      </c>
      <c r="Q4491">
        <v>1</v>
      </c>
      <c r="R4491">
        <v>32</v>
      </c>
      <c r="S4491">
        <v>450</v>
      </c>
      <c r="T4491">
        <f>VLOOKUP(L4491,'Currency exchange'!$A:$B,2,0) *S4491</f>
        <v>5.4</v>
      </c>
      <c r="U4491">
        <v>3.3</v>
      </c>
      <c r="V4491" t="s">
        <v>23525</v>
      </c>
      <c r="W4491" t="s">
        <v>23532</v>
      </c>
      <c r="X4491" t="s">
        <v>87</v>
      </c>
      <c r="Y4491">
        <v>2010</v>
      </c>
      <c r="Z4491">
        <v>8</v>
      </c>
      <c r="AA4491">
        <v>20</v>
      </c>
    </row>
    <row r="4492" spans="1:27" x14ac:dyDescent="0.25">
      <c r="A4492">
        <v>18454474</v>
      </c>
      <c r="B4492" s="1" t="s">
        <v>11797</v>
      </c>
      <c r="C4492">
        <v>1</v>
      </c>
      <c r="D4492" t="str">
        <f>VLOOKUP(C4492,'country description'!$A$1:$B$16,2,0)</f>
        <v>India</v>
      </c>
      <c r="E4492" s="1" t="s">
        <v>21</v>
      </c>
      <c r="F4492" t="s">
        <v>11798</v>
      </c>
      <c r="G4492" t="s">
        <v>3832</v>
      </c>
      <c r="H4492" t="s">
        <v>3833</v>
      </c>
      <c r="I4492">
        <v>77.098777999999996</v>
      </c>
      <c r="J4492">
        <v>28.631326999999999</v>
      </c>
      <c r="K4492" t="s">
        <v>648</v>
      </c>
      <c r="L4492" t="s">
        <v>26</v>
      </c>
      <c r="M4492" t="s">
        <v>27</v>
      </c>
      <c r="N4492" t="s">
        <v>36</v>
      </c>
      <c r="O4492" t="s">
        <v>27</v>
      </c>
      <c r="P4492" t="s">
        <v>27</v>
      </c>
      <c r="Q4492">
        <v>1</v>
      </c>
      <c r="R4492">
        <v>2</v>
      </c>
      <c r="S4492">
        <v>450</v>
      </c>
      <c r="T4492">
        <f>VLOOKUP(L4492,'Currency exchange'!$A:$B,2,0) *S4492</f>
        <v>5.4</v>
      </c>
      <c r="U4492">
        <v>1</v>
      </c>
      <c r="V4492" t="s">
        <v>23523</v>
      </c>
      <c r="W4492" t="s">
        <v>23529</v>
      </c>
      <c r="X4492" t="s">
        <v>4326</v>
      </c>
      <c r="Y4492">
        <v>2011</v>
      </c>
      <c r="Z4492">
        <v>8</v>
      </c>
      <c r="AA4492">
        <v>2</v>
      </c>
    </row>
    <row r="4493" spans="1:27" x14ac:dyDescent="0.25">
      <c r="A4493">
        <v>5590</v>
      </c>
      <c r="B4493" s="1" t="s">
        <v>1201</v>
      </c>
      <c r="C4493">
        <v>1</v>
      </c>
      <c r="D4493" t="str">
        <f>VLOOKUP(C4493,'country description'!$A$1:$B$16,2,0)</f>
        <v>India</v>
      </c>
      <c r="E4493" s="1" t="s">
        <v>21</v>
      </c>
      <c r="F4493" t="s">
        <v>11799</v>
      </c>
      <c r="G4493" t="s">
        <v>2385</v>
      </c>
      <c r="H4493" t="s">
        <v>2386</v>
      </c>
      <c r="I4493">
        <v>77.135837100000003</v>
      </c>
      <c r="J4493">
        <v>28.654321299999999</v>
      </c>
      <c r="K4493" t="s">
        <v>673</v>
      </c>
      <c r="L4493" t="s">
        <v>26</v>
      </c>
      <c r="M4493" t="s">
        <v>27</v>
      </c>
      <c r="N4493" t="s">
        <v>27</v>
      </c>
      <c r="O4493" t="s">
        <v>27</v>
      </c>
      <c r="P4493" t="s">
        <v>27</v>
      </c>
      <c r="Q4493">
        <v>1</v>
      </c>
      <c r="R4493">
        <v>23</v>
      </c>
      <c r="S4493">
        <v>450</v>
      </c>
      <c r="T4493">
        <f>VLOOKUP(L4493,'Currency exchange'!$A:$B,2,0) *S4493</f>
        <v>5.4</v>
      </c>
      <c r="U4493">
        <v>3.2</v>
      </c>
      <c r="V4493" t="s">
        <v>23525</v>
      </c>
      <c r="W4493" t="s">
        <v>23532</v>
      </c>
      <c r="X4493" t="s">
        <v>1927</v>
      </c>
      <c r="Y4493">
        <v>2018</v>
      </c>
      <c r="Z4493">
        <v>8</v>
      </c>
      <c r="AA4493">
        <v>16</v>
      </c>
    </row>
    <row r="4494" spans="1:27" x14ac:dyDescent="0.25">
      <c r="A4494">
        <v>9572</v>
      </c>
      <c r="B4494" s="1" t="s">
        <v>2069</v>
      </c>
      <c r="C4494">
        <v>1</v>
      </c>
      <c r="D4494" t="str">
        <f>VLOOKUP(C4494,'country description'!$A$1:$B$16,2,0)</f>
        <v>India</v>
      </c>
      <c r="E4494" s="1" t="s">
        <v>21</v>
      </c>
      <c r="F4494" t="s">
        <v>33</v>
      </c>
      <c r="G4494" t="s">
        <v>34</v>
      </c>
      <c r="H4494" t="s">
        <v>35</v>
      </c>
      <c r="I4494">
        <v>77.241293970000001</v>
      </c>
      <c r="J4494">
        <v>28.578505280000002</v>
      </c>
      <c r="K4494" t="s">
        <v>918</v>
      </c>
      <c r="L4494" t="s">
        <v>26</v>
      </c>
      <c r="M4494" t="s">
        <v>27</v>
      </c>
      <c r="N4494" t="s">
        <v>36</v>
      </c>
      <c r="O4494" t="s">
        <v>27</v>
      </c>
      <c r="P4494" t="s">
        <v>27</v>
      </c>
      <c r="Q4494">
        <v>1</v>
      </c>
      <c r="R4494">
        <v>56</v>
      </c>
      <c r="S4494">
        <v>450</v>
      </c>
      <c r="T4494">
        <f>VLOOKUP(L4494,'Currency exchange'!$A:$B,2,0) *S4494</f>
        <v>5.4</v>
      </c>
      <c r="U4494">
        <v>3.2</v>
      </c>
      <c r="V4494" t="s">
        <v>23525</v>
      </c>
      <c r="W4494" t="s">
        <v>23532</v>
      </c>
      <c r="X4494" t="s">
        <v>92</v>
      </c>
      <c r="Y4494">
        <v>2017</v>
      </c>
      <c r="Z4494">
        <v>8</v>
      </c>
      <c r="AA4494">
        <v>24</v>
      </c>
    </row>
    <row r="4495" spans="1:27" x14ac:dyDescent="0.25">
      <c r="A4495">
        <v>9829</v>
      </c>
      <c r="B4495" s="1" t="s">
        <v>1201</v>
      </c>
      <c r="C4495">
        <v>1</v>
      </c>
      <c r="D4495" t="str">
        <f>VLOOKUP(C4495,'country description'!$A$1:$B$16,2,0)</f>
        <v>India</v>
      </c>
      <c r="E4495" s="1" t="s">
        <v>21</v>
      </c>
      <c r="F4495" t="s">
        <v>11800</v>
      </c>
      <c r="G4495" t="s">
        <v>922</v>
      </c>
      <c r="H4495" t="s">
        <v>923</v>
      </c>
      <c r="I4495">
        <v>77.286622800000004</v>
      </c>
      <c r="J4495">
        <v>28.6366215</v>
      </c>
      <c r="K4495" t="s">
        <v>673</v>
      </c>
      <c r="L4495" t="s">
        <v>26</v>
      </c>
      <c r="M4495" t="s">
        <v>27</v>
      </c>
      <c r="N4495" t="s">
        <v>27</v>
      </c>
      <c r="O4495" t="s">
        <v>27</v>
      </c>
      <c r="P4495" t="s">
        <v>27</v>
      </c>
      <c r="Q4495">
        <v>1</v>
      </c>
      <c r="R4495">
        <v>14</v>
      </c>
      <c r="S4495">
        <v>450</v>
      </c>
      <c r="T4495">
        <f>VLOOKUP(L4495,'Currency exchange'!$A:$B,2,0) *S4495</f>
        <v>5.4</v>
      </c>
      <c r="U4495">
        <v>2.8</v>
      </c>
      <c r="V4495" t="s">
        <v>23524</v>
      </c>
      <c r="W4495" t="s">
        <v>23530</v>
      </c>
      <c r="X4495" t="s">
        <v>132</v>
      </c>
      <c r="Y4495">
        <v>2014</v>
      </c>
      <c r="Z4495">
        <v>8</v>
      </c>
      <c r="AA4495">
        <v>6</v>
      </c>
    </row>
    <row r="4496" spans="1:27" x14ac:dyDescent="0.25">
      <c r="A4496">
        <v>18333396</v>
      </c>
      <c r="B4496" s="1" t="s">
        <v>7734</v>
      </c>
      <c r="C4496">
        <v>1</v>
      </c>
      <c r="D4496" t="str">
        <f>VLOOKUP(C4496,'country description'!$A$1:$B$16,2,0)</f>
        <v>India</v>
      </c>
      <c r="E4496" s="1" t="s">
        <v>21</v>
      </c>
      <c r="F4496" t="s">
        <v>11801</v>
      </c>
      <c r="G4496" t="s">
        <v>40</v>
      </c>
      <c r="H4496" t="s">
        <v>41</v>
      </c>
      <c r="I4496">
        <v>77.124741400000005</v>
      </c>
      <c r="J4496">
        <v>28.546711599999998</v>
      </c>
      <c r="K4496" t="s">
        <v>648</v>
      </c>
      <c r="L4496" t="s">
        <v>26</v>
      </c>
      <c r="M4496" t="s">
        <v>27</v>
      </c>
      <c r="N4496" t="s">
        <v>27</v>
      </c>
      <c r="O4496" t="s">
        <v>27</v>
      </c>
      <c r="P4496" t="s">
        <v>27</v>
      </c>
      <c r="Q4496">
        <v>1</v>
      </c>
      <c r="R4496">
        <v>6</v>
      </c>
      <c r="S4496">
        <v>450</v>
      </c>
      <c r="T4496">
        <f>VLOOKUP(L4496,'Currency exchange'!$A:$B,2,0) *S4496</f>
        <v>5.4</v>
      </c>
      <c r="U4496">
        <v>2.9</v>
      </c>
      <c r="V4496" t="s">
        <v>23524</v>
      </c>
      <c r="W4496" t="s">
        <v>23530</v>
      </c>
      <c r="X4496" t="s">
        <v>10352</v>
      </c>
      <c r="Y4496">
        <v>2015</v>
      </c>
      <c r="Z4496">
        <v>8</v>
      </c>
      <c r="AA4496">
        <v>25</v>
      </c>
    </row>
    <row r="4497" spans="1:27" x14ac:dyDescent="0.25">
      <c r="A4497">
        <v>6180</v>
      </c>
      <c r="B4497" s="1" t="s">
        <v>11802</v>
      </c>
      <c r="C4497">
        <v>1</v>
      </c>
      <c r="D4497" t="str">
        <f>VLOOKUP(C4497,'country description'!$A$1:$B$16,2,0)</f>
        <v>India</v>
      </c>
      <c r="E4497" s="1" t="s">
        <v>21</v>
      </c>
      <c r="F4497" t="s">
        <v>11803</v>
      </c>
      <c r="G4497" t="s">
        <v>145</v>
      </c>
      <c r="H4497" t="s">
        <v>146</v>
      </c>
      <c r="I4497">
        <v>77.292481100000003</v>
      </c>
      <c r="J4497">
        <v>28.608958399999999</v>
      </c>
      <c r="K4497" t="s">
        <v>777</v>
      </c>
      <c r="L4497" t="s">
        <v>26</v>
      </c>
      <c r="M4497" t="s">
        <v>27</v>
      </c>
      <c r="N4497" t="s">
        <v>27</v>
      </c>
      <c r="O4497" t="s">
        <v>27</v>
      </c>
      <c r="P4497" t="s">
        <v>27</v>
      </c>
      <c r="Q4497">
        <v>1</v>
      </c>
      <c r="R4497">
        <v>19</v>
      </c>
      <c r="S4497">
        <v>450</v>
      </c>
      <c r="T4497">
        <f>VLOOKUP(L4497,'Currency exchange'!$A:$B,2,0) *S4497</f>
        <v>5.4</v>
      </c>
      <c r="U4497">
        <v>3.2</v>
      </c>
      <c r="V4497" t="s">
        <v>23525</v>
      </c>
      <c r="W4497" t="s">
        <v>23532</v>
      </c>
      <c r="X4497" t="s">
        <v>2178</v>
      </c>
      <c r="Y4497">
        <v>2012</v>
      </c>
      <c r="Z4497">
        <v>8</v>
      </c>
      <c r="AA4497">
        <v>2</v>
      </c>
    </row>
    <row r="4498" spans="1:27" x14ac:dyDescent="0.25">
      <c r="A4498">
        <v>6190</v>
      </c>
      <c r="B4498" s="1" t="s">
        <v>1201</v>
      </c>
      <c r="C4498">
        <v>1</v>
      </c>
      <c r="D4498" t="str">
        <f>VLOOKUP(C4498,'country description'!$A$1:$B$16,2,0)</f>
        <v>India</v>
      </c>
      <c r="E4498" s="1" t="s">
        <v>21</v>
      </c>
      <c r="F4498" t="s">
        <v>11804</v>
      </c>
      <c r="G4498" t="s">
        <v>145</v>
      </c>
      <c r="H4498" t="s">
        <v>146</v>
      </c>
      <c r="I4498">
        <v>77.290605999999997</v>
      </c>
      <c r="J4498">
        <v>28.6070669</v>
      </c>
      <c r="K4498" t="s">
        <v>673</v>
      </c>
      <c r="L4498" t="s">
        <v>26</v>
      </c>
      <c r="M4498" t="s">
        <v>27</v>
      </c>
      <c r="N4498" t="s">
        <v>27</v>
      </c>
      <c r="O4498" t="s">
        <v>27</v>
      </c>
      <c r="P4498" t="s">
        <v>27</v>
      </c>
      <c r="Q4498">
        <v>1</v>
      </c>
      <c r="R4498">
        <v>49</v>
      </c>
      <c r="S4498">
        <v>450</v>
      </c>
      <c r="T4498">
        <f>VLOOKUP(L4498,'Currency exchange'!$A:$B,2,0) *S4498</f>
        <v>5.4</v>
      </c>
      <c r="U4498">
        <v>2.4</v>
      </c>
      <c r="V4498" t="s">
        <v>23524</v>
      </c>
      <c r="W4498" t="s">
        <v>23530</v>
      </c>
      <c r="X4498" t="s">
        <v>1697</v>
      </c>
      <c r="Y4498">
        <v>2017</v>
      </c>
      <c r="Z4498">
        <v>8</v>
      </c>
      <c r="AA4498">
        <v>20</v>
      </c>
    </row>
    <row r="4499" spans="1:27" x14ac:dyDescent="0.25">
      <c r="A4499">
        <v>310997</v>
      </c>
      <c r="B4499" s="1" t="s">
        <v>1386</v>
      </c>
      <c r="C4499">
        <v>1</v>
      </c>
      <c r="D4499" t="str">
        <f>VLOOKUP(C4499,'country description'!$A$1:$B$16,2,0)</f>
        <v>India</v>
      </c>
      <c r="E4499" s="1" t="s">
        <v>21</v>
      </c>
      <c r="F4499" t="s">
        <v>11805</v>
      </c>
      <c r="G4499" t="s">
        <v>48</v>
      </c>
      <c r="H4499" t="s">
        <v>49</v>
      </c>
      <c r="I4499">
        <v>77.208340100000001</v>
      </c>
      <c r="J4499">
        <v>28.6995605</v>
      </c>
      <c r="K4499" t="s">
        <v>667</v>
      </c>
      <c r="L4499" t="s">
        <v>26</v>
      </c>
      <c r="M4499" t="s">
        <v>27</v>
      </c>
      <c r="N4499" t="s">
        <v>27</v>
      </c>
      <c r="O4499" t="s">
        <v>27</v>
      </c>
      <c r="P4499" t="s">
        <v>27</v>
      </c>
      <c r="Q4499">
        <v>1</v>
      </c>
      <c r="R4499">
        <v>11</v>
      </c>
      <c r="S4499">
        <v>450</v>
      </c>
      <c r="T4499">
        <f>VLOOKUP(L4499,'Currency exchange'!$A:$B,2,0) *S4499</f>
        <v>5.4</v>
      </c>
      <c r="U4499">
        <v>2.7</v>
      </c>
      <c r="V4499" t="s">
        <v>23524</v>
      </c>
      <c r="W4499" t="s">
        <v>23530</v>
      </c>
      <c r="X4499" t="s">
        <v>2178</v>
      </c>
      <c r="Y4499">
        <v>2012</v>
      </c>
      <c r="Z4499">
        <v>8</v>
      </c>
      <c r="AA4499">
        <v>2</v>
      </c>
    </row>
    <row r="4500" spans="1:27" x14ac:dyDescent="0.25">
      <c r="A4500">
        <v>641</v>
      </c>
      <c r="B4500" s="1" t="s">
        <v>1201</v>
      </c>
      <c r="C4500">
        <v>1</v>
      </c>
      <c r="D4500" t="str">
        <f>VLOOKUP(C4500,'country description'!$A$1:$B$16,2,0)</f>
        <v>India</v>
      </c>
      <c r="E4500" s="1" t="s">
        <v>21</v>
      </c>
      <c r="F4500" t="s">
        <v>11806</v>
      </c>
      <c r="G4500" t="s">
        <v>117</v>
      </c>
      <c r="H4500" t="s">
        <v>118</v>
      </c>
      <c r="I4500">
        <v>77.136796599999997</v>
      </c>
      <c r="J4500">
        <v>28.628709700000002</v>
      </c>
      <c r="K4500" t="s">
        <v>673</v>
      </c>
      <c r="L4500" t="s">
        <v>26</v>
      </c>
      <c r="M4500" t="s">
        <v>27</v>
      </c>
      <c r="N4500" t="s">
        <v>27</v>
      </c>
      <c r="O4500" t="s">
        <v>27</v>
      </c>
      <c r="P4500" t="s">
        <v>27</v>
      </c>
      <c r="Q4500">
        <v>1</v>
      </c>
      <c r="R4500">
        <v>23</v>
      </c>
      <c r="S4500">
        <v>450</v>
      </c>
      <c r="T4500">
        <f>VLOOKUP(L4500,'Currency exchange'!$A:$B,2,0) *S4500</f>
        <v>5.4</v>
      </c>
      <c r="U4500">
        <v>2.6</v>
      </c>
      <c r="V4500" t="s">
        <v>23524</v>
      </c>
      <c r="W4500" t="s">
        <v>23530</v>
      </c>
      <c r="X4500" t="s">
        <v>6439</v>
      </c>
      <c r="Y4500">
        <v>2017</v>
      </c>
      <c r="Z4500">
        <v>8</v>
      </c>
      <c r="AA4500">
        <v>7</v>
      </c>
    </row>
    <row r="4501" spans="1:27" x14ac:dyDescent="0.25">
      <c r="A4501">
        <v>304107</v>
      </c>
      <c r="B4501" s="1" t="s">
        <v>1201</v>
      </c>
      <c r="C4501">
        <v>1</v>
      </c>
      <c r="D4501" t="str">
        <f>VLOOKUP(C4501,'country description'!$A$1:$B$16,2,0)</f>
        <v>India</v>
      </c>
      <c r="E4501" s="1" t="s">
        <v>21</v>
      </c>
      <c r="F4501" t="s">
        <v>11807</v>
      </c>
      <c r="G4501" t="s">
        <v>2603</v>
      </c>
      <c r="H4501" t="s">
        <v>2604</v>
      </c>
      <c r="I4501">
        <v>77.199074999999993</v>
      </c>
      <c r="J4501">
        <v>28.565405559999999</v>
      </c>
      <c r="K4501" t="s">
        <v>673</v>
      </c>
      <c r="L4501" t="s">
        <v>26</v>
      </c>
      <c r="M4501" t="s">
        <v>27</v>
      </c>
      <c r="N4501" t="s">
        <v>27</v>
      </c>
      <c r="O4501" t="s">
        <v>27</v>
      </c>
      <c r="P4501" t="s">
        <v>27</v>
      </c>
      <c r="Q4501">
        <v>1</v>
      </c>
      <c r="R4501">
        <v>16</v>
      </c>
      <c r="S4501">
        <v>450</v>
      </c>
      <c r="T4501">
        <f>VLOOKUP(L4501,'Currency exchange'!$A:$B,2,0) *S4501</f>
        <v>5.4</v>
      </c>
      <c r="U4501">
        <v>2.8</v>
      </c>
      <c r="V4501" t="s">
        <v>23524</v>
      </c>
      <c r="W4501" t="s">
        <v>23530</v>
      </c>
      <c r="X4501" t="s">
        <v>10309</v>
      </c>
      <c r="Y4501">
        <v>2016</v>
      </c>
      <c r="Z4501">
        <v>8</v>
      </c>
      <c r="AA4501">
        <v>24</v>
      </c>
    </row>
    <row r="4502" spans="1:27" x14ac:dyDescent="0.25">
      <c r="A4502">
        <v>18204486</v>
      </c>
      <c r="B4502" s="1" t="s">
        <v>11808</v>
      </c>
      <c r="C4502">
        <v>1</v>
      </c>
      <c r="D4502" t="str">
        <f>VLOOKUP(C4502,'country description'!$A$1:$B$16,2,0)</f>
        <v>India</v>
      </c>
      <c r="E4502" s="1" t="s">
        <v>21</v>
      </c>
      <c r="F4502" t="s">
        <v>11809</v>
      </c>
      <c r="G4502" t="s">
        <v>3547</v>
      </c>
      <c r="H4502" t="s">
        <v>3548</v>
      </c>
      <c r="I4502">
        <v>77.168377599999999</v>
      </c>
      <c r="J4502">
        <v>28.587948799999999</v>
      </c>
      <c r="K4502" t="s">
        <v>648</v>
      </c>
      <c r="L4502" t="s">
        <v>26</v>
      </c>
      <c r="M4502" t="s">
        <v>27</v>
      </c>
      <c r="N4502" t="s">
        <v>27</v>
      </c>
      <c r="O4502" t="s">
        <v>27</v>
      </c>
      <c r="P4502" t="s">
        <v>27</v>
      </c>
      <c r="Q4502">
        <v>1</v>
      </c>
      <c r="R4502">
        <v>31</v>
      </c>
      <c r="S4502">
        <v>450</v>
      </c>
      <c r="T4502">
        <f>VLOOKUP(L4502,'Currency exchange'!$A:$B,2,0) *S4502</f>
        <v>5.4</v>
      </c>
      <c r="U4502">
        <v>2.6</v>
      </c>
      <c r="V4502" t="s">
        <v>23524</v>
      </c>
      <c r="W4502" t="s">
        <v>23530</v>
      </c>
      <c r="X4502" t="s">
        <v>1000</v>
      </c>
      <c r="Y4502">
        <v>2014</v>
      </c>
      <c r="Z4502">
        <v>8</v>
      </c>
      <c r="AA4502">
        <v>1</v>
      </c>
    </row>
    <row r="4503" spans="1:27" x14ac:dyDescent="0.25">
      <c r="A4503">
        <v>18358165</v>
      </c>
      <c r="B4503" s="1" t="s">
        <v>11810</v>
      </c>
      <c r="C4503">
        <v>1</v>
      </c>
      <c r="D4503" t="str">
        <f>VLOOKUP(C4503,'country description'!$A$1:$B$16,2,0)</f>
        <v>India</v>
      </c>
      <c r="E4503" s="1" t="s">
        <v>21</v>
      </c>
      <c r="F4503" t="s">
        <v>11811</v>
      </c>
      <c r="G4503" t="s">
        <v>1575</v>
      </c>
      <c r="H4503" t="s">
        <v>1576</v>
      </c>
      <c r="I4503">
        <v>77.048575799999995</v>
      </c>
      <c r="J4503">
        <v>28.620633900000001</v>
      </c>
      <c r="K4503" t="s">
        <v>770</v>
      </c>
      <c r="L4503" t="s">
        <v>26</v>
      </c>
      <c r="M4503" t="s">
        <v>27</v>
      </c>
      <c r="N4503" t="s">
        <v>36</v>
      </c>
      <c r="O4503" t="s">
        <v>27</v>
      </c>
      <c r="P4503" t="s">
        <v>27</v>
      </c>
      <c r="Q4503">
        <v>1</v>
      </c>
      <c r="R4503">
        <v>2</v>
      </c>
      <c r="S4503">
        <v>450</v>
      </c>
      <c r="T4503">
        <f>VLOOKUP(L4503,'Currency exchange'!$A:$B,2,0) *S4503</f>
        <v>5.4</v>
      </c>
      <c r="U4503">
        <v>1</v>
      </c>
      <c r="V4503" t="s">
        <v>23523</v>
      </c>
      <c r="W4503" t="s">
        <v>23529</v>
      </c>
      <c r="X4503" t="s">
        <v>7247</v>
      </c>
      <c r="Y4503">
        <v>2016</v>
      </c>
      <c r="Z4503">
        <v>8</v>
      </c>
      <c r="AA4503">
        <v>8</v>
      </c>
    </row>
    <row r="4504" spans="1:27" x14ac:dyDescent="0.25">
      <c r="A4504">
        <v>8257</v>
      </c>
      <c r="B4504" s="1" t="s">
        <v>1201</v>
      </c>
      <c r="C4504">
        <v>1</v>
      </c>
      <c r="D4504" t="str">
        <f>VLOOKUP(C4504,'country description'!$A$1:$B$16,2,0)</f>
        <v>India</v>
      </c>
      <c r="E4504" s="1" t="s">
        <v>21</v>
      </c>
      <c r="F4504" t="s">
        <v>11812</v>
      </c>
      <c r="G4504" t="s">
        <v>2904</v>
      </c>
      <c r="H4504" t="s">
        <v>2905</v>
      </c>
      <c r="I4504">
        <v>77.286943600000001</v>
      </c>
      <c r="J4504">
        <v>28.637317800000002</v>
      </c>
      <c r="K4504" t="s">
        <v>673</v>
      </c>
      <c r="L4504" t="s">
        <v>26</v>
      </c>
      <c r="M4504" t="s">
        <v>27</v>
      </c>
      <c r="N4504" t="s">
        <v>27</v>
      </c>
      <c r="O4504" t="s">
        <v>27</v>
      </c>
      <c r="P4504" t="s">
        <v>27</v>
      </c>
      <c r="Q4504">
        <v>1</v>
      </c>
      <c r="R4504">
        <v>33</v>
      </c>
      <c r="S4504">
        <v>450</v>
      </c>
      <c r="T4504">
        <f>VLOOKUP(L4504,'Currency exchange'!$A:$B,2,0) *S4504</f>
        <v>5.4</v>
      </c>
      <c r="U4504">
        <v>2.6</v>
      </c>
      <c r="V4504" t="s">
        <v>23524</v>
      </c>
      <c r="W4504" t="s">
        <v>23530</v>
      </c>
      <c r="X4504" t="s">
        <v>9482</v>
      </c>
      <c r="Y4504">
        <v>2012</v>
      </c>
      <c r="Z4504">
        <v>8</v>
      </c>
      <c r="AA4504">
        <v>13</v>
      </c>
    </row>
    <row r="4505" spans="1:27" x14ac:dyDescent="0.25">
      <c r="A4505">
        <v>18312585</v>
      </c>
      <c r="B4505" s="1" t="s">
        <v>1201</v>
      </c>
      <c r="C4505">
        <v>1</v>
      </c>
      <c r="D4505" t="str">
        <f>VLOOKUP(C4505,'country description'!$A$1:$B$16,2,0)</f>
        <v>India</v>
      </c>
      <c r="E4505" s="1" t="s">
        <v>21</v>
      </c>
      <c r="F4505" t="s">
        <v>11813</v>
      </c>
      <c r="G4505" t="s">
        <v>964</v>
      </c>
      <c r="H4505" t="s">
        <v>965</v>
      </c>
      <c r="I4505">
        <v>77.164426219999996</v>
      </c>
      <c r="J4505">
        <v>28.557365069999999</v>
      </c>
      <c r="K4505" t="s">
        <v>673</v>
      </c>
      <c r="L4505" t="s">
        <v>26</v>
      </c>
      <c r="M4505" t="s">
        <v>27</v>
      </c>
      <c r="N4505" t="s">
        <v>27</v>
      </c>
      <c r="O4505" t="s">
        <v>27</v>
      </c>
      <c r="P4505" t="s">
        <v>27</v>
      </c>
      <c r="Q4505">
        <v>1</v>
      </c>
      <c r="R4505">
        <v>2</v>
      </c>
      <c r="S4505">
        <v>450</v>
      </c>
      <c r="T4505">
        <f>VLOOKUP(L4505,'Currency exchange'!$A:$B,2,0) *S4505</f>
        <v>5.4</v>
      </c>
      <c r="U4505">
        <v>1</v>
      </c>
      <c r="V4505" t="s">
        <v>23523</v>
      </c>
      <c r="W4505" t="s">
        <v>23529</v>
      </c>
      <c r="X4505" t="s">
        <v>3817</v>
      </c>
      <c r="Y4505">
        <v>2017</v>
      </c>
      <c r="Z4505">
        <v>8</v>
      </c>
      <c r="AA4505">
        <v>6</v>
      </c>
    </row>
    <row r="4506" spans="1:27" x14ac:dyDescent="0.25">
      <c r="A4506">
        <v>7814</v>
      </c>
      <c r="B4506" s="1" t="s">
        <v>11814</v>
      </c>
      <c r="C4506">
        <v>1</v>
      </c>
      <c r="D4506" t="str">
        <f>VLOOKUP(C4506,'country description'!$A$1:$B$16,2,0)</f>
        <v>India</v>
      </c>
      <c r="E4506" s="1" t="s">
        <v>21</v>
      </c>
      <c r="F4506" t="s">
        <v>2921</v>
      </c>
      <c r="G4506" t="s">
        <v>2920</v>
      </c>
      <c r="H4506" t="s">
        <v>2921</v>
      </c>
      <c r="I4506">
        <v>77.206787599999998</v>
      </c>
      <c r="J4506">
        <v>28.573650199999999</v>
      </c>
      <c r="K4506" t="s">
        <v>11815</v>
      </c>
      <c r="L4506" t="s">
        <v>26</v>
      </c>
      <c r="M4506" t="s">
        <v>27</v>
      </c>
      <c r="N4506" t="s">
        <v>27</v>
      </c>
      <c r="O4506" t="s">
        <v>27</v>
      </c>
      <c r="P4506" t="s">
        <v>27</v>
      </c>
      <c r="Q4506">
        <v>1</v>
      </c>
      <c r="R4506">
        <v>52</v>
      </c>
      <c r="S4506">
        <v>450</v>
      </c>
      <c r="T4506">
        <f>VLOOKUP(L4506,'Currency exchange'!$A:$B,2,0) *S4506</f>
        <v>5.4</v>
      </c>
      <c r="U4506">
        <v>3.1</v>
      </c>
      <c r="V4506" t="s">
        <v>23525</v>
      </c>
      <c r="W4506" t="s">
        <v>23532</v>
      </c>
      <c r="X4506" t="s">
        <v>11816</v>
      </c>
      <c r="Y4506">
        <v>2010</v>
      </c>
      <c r="Z4506">
        <v>7</v>
      </c>
      <c r="AA4506">
        <v>26</v>
      </c>
    </row>
    <row r="4507" spans="1:27" x14ac:dyDescent="0.25">
      <c r="A4507">
        <v>18312607</v>
      </c>
      <c r="B4507" s="1" t="s">
        <v>1201</v>
      </c>
      <c r="C4507">
        <v>1</v>
      </c>
      <c r="D4507" t="str">
        <f>VLOOKUP(C4507,'country description'!$A$1:$B$16,2,0)</f>
        <v>India</v>
      </c>
      <c r="E4507" s="1" t="s">
        <v>21</v>
      </c>
      <c r="F4507" t="s">
        <v>11817</v>
      </c>
      <c r="G4507" t="s">
        <v>986</v>
      </c>
      <c r="H4507" t="s">
        <v>987</v>
      </c>
      <c r="I4507">
        <v>77.206909100000004</v>
      </c>
      <c r="J4507">
        <v>28.556971900000001</v>
      </c>
      <c r="K4507" t="s">
        <v>673</v>
      </c>
      <c r="L4507" t="s">
        <v>26</v>
      </c>
      <c r="M4507" t="s">
        <v>27</v>
      </c>
      <c r="N4507" t="s">
        <v>27</v>
      </c>
      <c r="O4507" t="s">
        <v>27</v>
      </c>
      <c r="P4507" t="s">
        <v>27</v>
      </c>
      <c r="Q4507">
        <v>1</v>
      </c>
      <c r="R4507">
        <v>4</v>
      </c>
      <c r="S4507">
        <v>450</v>
      </c>
      <c r="T4507">
        <f>VLOOKUP(L4507,'Currency exchange'!$A:$B,2,0) *S4507</f>
        <v>5.4</v>
      </c>
      <c r="U4507">
        <v>3</v>
      </c>
      <c r="V4507" t="s">
        <v>23525</v>
      </c>
      <c r="W4507" t="s">
        <v>23532</v>
      </c>
      <c r="X4507" t="s">
        <v>4410</v>
      </c>
      <c r="Y4507">
        <v>2011</v>
      </c>
      <c r="Z4507">
        <v>7</v>
      </c>
      <c r="AA4507">
        <v>1</v>
      </c>
    </row>
    <row r="4508" spans="1:27" x14ac:dyDescent="0.25">
      <c r="A4508">
        <v>7012</v>
      </c>
      <c r="B4508" s="1" t="s">
        <v>1201</v>
      </c>
      <c r="C4508">
        <v>1</v>
      </c>
      <c r="D4508" t="str">
        <f>VLOOKUP(C4508,'country description'!$A$1:$B$16,2,0)</f>
        <v>India</v>
      </c>
      <c r="E4508" s="1" t="s">
        <v>21</v>
      </c>
      <c r="F4508" t="s">
        <v>11818</v>
      </c>
      <c r="G4508" t="s">
        <v>2377</v>
      </c>
      <c r="H4508" t="s">
        <v>2376</v>
      </c>
      <c r="I4508">
        <v>77.091975099999999</v>
      </c>
      <c r="J4508">
        <v>28.6270907</v>
      </c>
      <c r="K4508" t="s">
        <v>673</v>
      </c>
      <c r="L4508" t="s">
        <v>26</v>
      </c>
      <c r="M4508" t="s">
        <v>27</v>
      </c>
      <c r="N4508" t="s">
        <v>27</v>
      </c>
      <c r="O4508" t="s">
        <v>27</v>
      </c>
      <c r="P4508" t="s">
        <v>27</v>
      </c>
      <c r="Q4508">
        <v>1</v>
      </c>
      <c r="R4508">
        <v>50</v>
      </c>
      <c r="S4508">
        <v>450</v>
      </c>
      <c r="T4508">
        <f>VLOOKUP(L4508,'Currency exchange'!$A:$B,2,0) *S4508</f>
        <v>5.4</v>
      </c>
      <c r="U4508">
        <v>3.4</v>
      </c>
      <c r="V4508" t="s">
        <v>23525</v>
      </c>
      <c r="W4508" t="s">
        <v>23532</v>
      </c>
      <c r="X4508" t="s">
        <v>9563</v>
      </c>
      <c r="Y4508">
        <v>2017</v>
      </c>
      <c r="Z4508">
        <v>7</v>
      </c>
      <c r="AA4508">
        <v>27</v>
      </c>
    </row>
    <row r="4509" spans="1:27" x14ac:dyDescent="0.25">
      <c r="A4509">
        <v>308938</v>
      </c>
      <c r="B4509" s="1" t="s">
        <v>11819</v>
      </c>
      <c r="C4509">
        <v>1</v>
      </c>
      <c r="D4509" t="str">
        <f>VLOOKUP(C4509,'country description'!$A$1:$B$16,2,0)</f>
        <v>India</v>
      </c>
      <c r="E4509" s="1" t="s">
        <v>21</v>
      </c>
      <c r="F4509" t="s">
        <v>11820</v>
      </c>
      <c r="G4509" t="s">
        <v>203</v>
      </c>
      <c r="H4509" t="s">
        <v>204</v>
      </c>
      <c r="I4509">
        <v>77.285545299999995</v>
      </c>
      <c r="J4509">
        <v>28.657584700000001</v>
      </c>
      <c r="K4509" t="s">
        <v>819</v>
      </c>
      <c r="L4509" t="s">
        <v>26</v>
      </c>
      <c r="M4509" t="s">
        <v>27</v>
      </c>
      <c r="N4509" t="s">
        <v>27</v>
      </c>
      <c r="O4509" t="s">
        <v>27</v>
      </c>
      <c r="P4509" t="s">
        <v>27</v>
      </c>
      <c r="Q4509">
        <v>1</v>
      </c>
      <c r="R4509">
        <v>21</v>
      </c>
      <c r="S4509">
        <v>450</v>
      </c>
      <c r="T4509">
        <f>VLOOKUP(L4509,'Currency exchange'!$A:$B,2,0) *S4509</f>
        <v>5.4</v>
      </c>
      <c r="U4509">
        <v>3.5</v>
      </c>
      <c r="V4509" t="s">
        <v>23525</v>
      </c>
      <c r="W4509" t="s">
        <v>23532</v>
      </c>
      <c r="X4509" t="s">
        <v>1721</v>
      </c>
      <c r="Y4509">
        <v>2018</v>
      </c>
      <c r="Z4509">
        <v>7</v>
      </c>
      <c r="AA4509">
        <v>23</v>
      </c>
    </row>
    <row r="4510" spans="1:27" x14ac:dyDescent="0.25">
      <c r="A4510">
        <v>5840</v>
      </c>
      <c r="B4510" s="1" t="s">
        <v>11821</v>
      </c>
      <c r="C4510">
        <v>1</v>
      </c>
      <c r="D4510" t="str">
        <f>VLOOKUP(C4510,'country description'!$A$1:$B$16,2,0)</f>
        <v>India</v>
      </c>
      <c r="E4510" s="1" t="s">
        <v>21</v>
      </c>
      <c r="F4510" t="s">
        <v>11822</v>
      </c>
      <c r="G4510" t="s">
        <v>560</v>
      </c>
      <c r="H4510" t="s">
        <v>561</v>
      </c>
      <c r="I4510">
        <v>77.219408599999994</v>
      </c>
      <c r="J4510">
        <v>28.589775800000002</v>
      </c>
      <c r="K4510" t="s">
        <v>746</v>
      </c>
      <c r="L4510" t="s">
        <v>26</v>
      </c>
      <c r="M4510" t="s">
        <v>27</v>
      </c>
      <c r="N4510" t="s">
        <v>27</v>
      </c>
      <c r="O4510" t="s">
        <v>27</v>
      </c>
      <c r="P4510" t="s">
        <v>27</v>
      </c>
      <c r="Q4510">
        <v>1</v>
      </c>
      <c r="R4510">
        <v>63</v>
      </c>
      <c r="S4510">
        <v>450</v>
      </c>
      <c r="T4510">
        <f>VLOOKUP(L4510,'Currency exchange'!$A:$B,2,0) *S4510</f>
        <v>5.4</v>
      </c>
      <c r="U4510">
        <v>3</v>
      </c>
      <c r="V4510" t="s">
        <v>23525</v>
      </c>
      <c r="W4510" t="s">
        <v>23532</v>
      </c>
      <c r="X4510" t="s">
        <v>11823</v>
      </c>
      <c r="Y4510">
        <v>2013</v>
      </c>
      <c r="Z4510">
        <v>7</v>
      </c>
      <c r="AA4510">
        <v>12</v>
      </c>
    </row>
    <row r="4511" spans="1:27" x14ac:dyDescent="0.25">
      <c r="A4511">
        <v>302742</v>
      </c>
      <c r="B4511" s="1" t="s">
        <v>11824</v>
      </c>
      <c r="C4511">
        <v>1</v>
      </c>
      <c r="D4511" t="str">
        <f>VLOOKUP(C4511,'country description'!$A$1:$B$16,2,0)</f>
        <v>India</v>
      </c>
      <c r="E4511" s="1" t="s">
        <v>21</v>
      </c>
      <c r="F4511" t="s">
        <v>11825</v>
      </c>
      <c r="G4511" t="s">
        <v>560</v>
      </c>
      <c r="H4511" t="s">
        <v>561</v>
      </c>
      <c r="I4511">
        <v>77.235747200000006</v>
      </c>
      <c r="J4511">
        <v>28.592280800000001</v>
      </c>
      <c r="K4511" t="s">
        <v>715</v>
      </c>
      <c r="L4511" t="s">
        <v>26</v>
      </c>
      <c r="M4511" t="s">
        <v>27</v>
      </c>
      <c r="N4511" t="s">
        <v>27</v>
      </c>
      <c r="O4511" t="s">
        <v>27</v>
      </c>
      <c r="P4511" t="s">
        <v>27</v>
      </c>
      <c r="Q4511">
        <v>1</v>
      </c>
      <c r="R4511">
        <v>162</v>
      </c>
      <c r="S4511">
        <v>450</v>
      </c>
      <c r="T4511">
        <f>VLOOKUP(L4511,'Currency exchange'!$A:$B,2,0) *S4511</f>
        <v>5.4</v>
      </c>
      <c r="U4511">
        <v>3.7</v>
      </c>
      <c r="V4511" t="s">
        <v>23525</v>
      </c>
      <c r="W4511" t="s">
        <v>23532</v>
      </c>
      <c r="X4511" t="s">
        <v>11392</v>
      </c>
      <c r="Y4511">
        <v>2017</v>
      </c>
      <c r="Z4511">
        <v>7</v>
      </c>
      <c r="AA4511">
        <v>7</v>
      </c>
    </row>
    <row r="4512" spans="1:27" x14ac:dyDescent="0.25">
      <c r="A4512">
        <v>6453</v>
      </c>
      <c r="B4512" s="1" t="s">
        <v>2069</v>
      </c>
      <c r="C4512">
        <v>1</v>
      </c>
      <c r="D4512" t="str">
        <f>VLOOKUP(C4512,'country description'!$A$1:$B$16,2,0)</f>
        <v>India</v>
      </c>
      <c r="E4512" s="1" t="s">
        <v>21</v>
      </c>
      <c r="F4512" t="s">
        <v>11826</v>
      </c>
      <c r="G4512" t="s">
        <v>138</v>
      </c>
      <c r="H4512" t="s">
        <v>139</v>
      </c>
      <c r="I4512">
        <v>77.135753100000002</v>
      </c>
      <c r="J4512">
        <v>28.701354200000001</v>
      </c>
      <c r="K4512" t="s">
        <v>746</v>
      </c>
      <c r="L4512" t="s">
        <v>26</v>
      </c>
      <c r="M4512" t="s">
        <v>27</v>
      </c>
      <c r="N4512" t="s">
        <v>36</v>
      </c>
      <c r="O4512" t="s">
        <v>27</v>
      </c>
      <c r="P4512" t="s">
        <v>27</v>
      </c>
      <c r="Q4512">
        <v>1</v>
      </c>
      <c r="R4512">
        <v>60</v>
      </c>
      <c r="S4512">
        <v>450</v>
      </c>
      <c r="T4512">
        <f>VLOOKUP(L4512,'Currency exchange'!$A:$B,2,0) *S4512</f>
        <v>5.4</v>
      </c>
      <c r="U4512">
        <v>2.9</v>
      </c>
      <c r="V4512" t="s">
        <v>23524</v>
      </c>
      <c r="W4512" t="s">
        <v>23530</v>
      </c>
      <c r="X4512" t="s">
        <v>10372</v>
      </c>
      <c r="Y4512">
        <v>2017</v>
      </c>
      <c r="Z4512">
        <v>7</v>
      </c>
      <c r="AA4512">
        <v>18</v>
      </c>
    </row>
    <row r="4513" spans="1:27" x14ac:dyDescent="0.25">
      <c r="A4513">
        <v>308067</v>
      </c>
      <c r="B4513" s="1" t="s">
        <v>11827</v>
      </c>
      <c r="C4513">
        <v>1</v>
      </c>
      <c r="D4513" t="str">
        <f>VLOOKUP(C4513,'country description'!$A$1:$B$16,2,0)</f>
        <v>India</v>
      </c>
      <c r="E4513" s="1" t="s">
        <v>21</v>
      </c>
      <c r="F4513" t="s">
        <v>11828</v>
      </c>
      <c r="G4513" t="s">
        <v>2395</v>
      </c>
      <c r="H4513" t="s">
        <v>2396</v>
      </c>
      <c r="I4513">
        <v>77.142902840000005</v>
      </c>
      <c r="J4513">
        <v>28.66922319</v>
      </c>
      <c r="K4513" t="s">
        <v>1003</v>
      </c>
      <c r="L4513" t="s">
        <v>26</v>
      </c>
      <c r="M4513" t="s">
        <v>27</v>
      </c>
      <c r="N4513" t="s">
        <v>27</v>
      </c>
      <c r="O4513" t="s">
        <v>27</v>
      </c>
      <c r="P4513" t="s">
        <v>27</v>
      </c>
      <c r="Q4513">
        <v>1</v>
      </c>
      <c r="R4513">
        <v>63</v>
      </c>
      <c r="S4513">
        <v>450</v>
      </c>
      <c r="T4513">
        <f>VLOOKUP(L4513,'Currency exchange'!$A:$B,2,0) *S4513</f>
        <v>5.4</v>
      </c>
      <c r="U4513">
        <v>3.2</v>
      </c>
      <c r="V4513" t="s">
        <v>23525</v>
      </c>
      <c r="W4513" t="s">
        <v>23532</v>
      </c>
      <c r="X4513" t="s">
        <v>8667</v>
      </c>
      <c r="Y4513">
        <v>2010</v>
      </c>
      <c r="Z4513">
        <v>7</v>
      </c>
      <c r="AA4513">
        <v>25</v>
      </c>
    </row>
    <row r="4514" spans="1:27" x14ac:dyDescent="0.25">
      <c r="A4514">
        <v>301229</v>
      </c>
      <c r="B4514" s="1" t="s">
        <v>11829</v>
      </c>
      <c r="C4514">
        <v>1</v>
      </c>
      <c r="D4514" t="str">
        <f>VLOOKUP(C4514,'country description'!$A$1:$B$16,2,0)</f>
        <v>India</v>
      </c>
      <c r="E4514" s="1" t="s">
        <v>21</v>
      </c>
      <c r="F4514" t="s">
        <v>11830</v>
      </c>
      <c r="G4514" t="s">
        <v>70</v>
      </c>
      <c r="H4514" t="s">
        <v>71</v>
      </c>
      <c r="I4514">
        <v>77.172825700000004</v>
      </c>
      <c r="J4514">
        <v>28.573453799999999</v>
      </c>
      <c r="K4514" t="s">
        <v>648</v>
      </c>
      <c r="L4514" t="s">
        <v>26</v>
      </c>
      <c r="M4514" t="s">
        <v>27</v>
      </c>
      <c r="N4514" t="s">
        <v>36</v>
      </c>
      <c r="O4514" t="s">
        <v>27</v>
      </c>
      <c r="P4514" t="s">
        <v>27</v>
      </c>
      <c r="Q4514">
        <v>1</v>
      </c>
      <c r="R4514">
        <v>53</v>
      </c>
      <c r="S4514">
        <v>450</v>
      </c>
      <c r="T4514">
        <f>VLOOKUP(L4514,'Currency exchange'!$A:$B,2,0) *S4514</f>
        <v>5.4</v>
      </c>
      <c r="U4514">
        <v>2.6</v>
      </c>
      <c r="V4514" t="s">
        <v>23524</v>
      </c>
      <c r="W4514" t="s">
        <v>23530</v>
      </c>
      <c r="X4514" t="s">
        <v>11831</v>
      </c>
      <c r="Y4514">
        <v>2012</v>
      </c>
      <c r="Z4514">
        <v>7</v>
      </c>
      <c r="AA4514">
        <v>8</v>
      </c>
    </row>
    <row r="4515" spans="1:27" x14ac:dyDescent="0.25">
      <c r="A4515">
        <v>18312595</v>
      </c>
      <c r="B4515" s="1" t="s">
        <v>1201</v>
      </c>
      <c r="C4515">
        <v>1</v>
      </c>
      <c r="D4515" t="str">
        <f>VLOOKUP(C4515,'country description'!$A$1:$B$16,2,0)</f>
        <v>India</v>
      </c>
      <c r="E4515" s="1" t="s">
        <v>21</v>
      </c>
      <c r="F4515" t="s">
        <v>11832</v>
      </c>
      <c r="G4515" t="s">
        <v>303</v>
      </c>
      <c r="H4515" t="s">
        <v>302</v>
      </c>
      <c r="I4515">
        <v>0</v>
      </c>
      <c r="J4515">
        <v>0</v>
      </c>
      <c r="K4515" t="s">
        <v>673</v>
      </c>
      <c r="L4515" t="s">
        <v>26</v>
      </c>
      <c r="M4515" t="s">
        <v>27</v>
      </c>
      <c r="N4515" t="s">
        <v>27</v>
      </c>
      <c r="O4515" t="s">
        <v>27</v>
      </c>
      <c r="P4515" t="s">
        <v>27</v>
      </c>
      <c r="Q4515">
        <v>1</v>
      </c>
      <c r="R4515">
        <v>5</v>
      </c>
      <c r="S4515">
        <v>450</v>
      </c>
      <c r="T4515">
        <f>VLOOKUP(L4515,'Currency exchange'!$A:$B,2,0) *S4515</f>
        <v>5.4</v>
      </c>
      <c r="U4515">
        <v>3.1</v>
      </c>
      <c r="V4515" t="s">
        <v>23525</v>
      </c>
      <c r="W4515" t="s">
        <v>23532</v>
      </c>
      <c r="X4515" t="s">
        <v>6482</v>
      </c>
      <c r="Y4515">
        <v>2011</v>
      </c>
      <c r="Z4515">
        <v>7</v>
      </c>
      <c r="AA4515">
        <v>23</v>
      </c>
    </row>
    <row r="4516" spans="1:27" x14ac:dyDescent="0.25">
      <c r="A4516">
        <v>18225627</v>
      </c>
      <c r="B4516" s="1" t="s">
        <v>11749</v>
      </c>
      <c r="C4516">
        <v>1</v>
      </c>
      <c r="D4516" t="str">
        <f>VLOOKUP(C4516,'country description'!$A$1:$B$16,2,0)</f>
        <v>India</v>
      </c>
      <c r="E4516" s="1" t="s">
        <v>21</v>
      </c>
      <c r="F4516" t="s">
        <v>11833</v>
      </c>
      <c r="G4516" t="s">
        <v>273</v>
      </c>
      <c r="H4516" t="s">
        <v>274</v>
      </c>
      <c r="I4516">
        <v>77.209999999999994</v>
      </c>
      <c r="J4516">
        <v>28.63</v>
      </c>
      <c r="K4516" t="s">
        <v>949</v>
      </c>
      <c r="L4516" t="s">
        <v>26</v>
      </c>
      <c r="M4516" t="s">
        <v>27</v>
      </c>
      <c r="N4516" t="s">
        <v>27</v>
      </c>
      <c r="O4516" t="s">
        <v>27</v>
      </c>
      <c r="P4516" t="s">
        <v>27</v>
      </c>
      <c r="Q4516">
        <v>1</v>
      </c>
      <c r="R4516">
        <v>5</v>
      </c>
      <c r="S4516">
        <v>450</v>
      </c>
      <c r="T4516">
        <f>VLOOKUP(L4516,'Currency exchange'!$A:$B,2,0) *S4516</f>
        <v>5.4</v>
      </c>
      <c r="U4516">
        <v>3.1</v>
      </c>
      <c r="V4516" t="s">
        <v>23525</v>
      </c>
      <c r="W4516" t="s">
        <v>23532</v>
      </c>
      <c r="X4516" t="s">
        <v>1943</v>
      </c>
      <c r="Y4516">
        <v>2017</v>
      </c>
      <c r="Z4516">
        <v>7</v>
      </c>
      <c r="AA4516">
        <v>26</v>
      </c>
    </row>
    <row r="4517" spans="1:27" x14ac:dyDescent="0.25">
      <c r="A4517">
        <v>7593</v>
      </c>
      <c r="B4517" s="1" t="s">
        <v>11834</v>
      </c>
      <c r="C4517">
        <v>1</v>
      </c>
      <c r="D4517" t="str">
        <f>VLOOKUP(C4517,'country description'!$A$1:$B$16,2,0)</f>
        <v>India</v>
      </c>
      <c r="E4517" s="1" t="s">
        <v>21</v>
      </c>
      <c r="F4517" t="s">
        <v>11835</v>
      </c>
      <c r="G4517" t="s">
        <v>386</v>
      </c>
      <c r="H4517" t="s">
        <v>387</v>
      </c>
      <c r="I4517">
        <v>77.254030599999993</v>
      </c>
      <c r="J4517">
        <v>28.525792800000001</v>
      </c>
      <c r="K4517" t="s">
        <v>746</v>
      </c>
      <c r="L4517" t="s">
        <v>26</v>
      </c>
      <c r="M4517" t="s">
        <v>27</v>
      </c>
      <c r="N4517" t="s">
        <v>27</v>
      </c>
      <c r="O4517" t="s">
        <v>27</v>
      </c>
      <c r="P4517" t="s">
        <v>27</v>
      </c>
      <c r="Q4517">
        <v>1</v>
      </c>
      <c r="R4517">
        <v>42</v>
      </c>
      <c r="S4517">
        <v>450</v>
      </c>
      <c r="T4517">
        <f>VLOOKUP(L4517,'Currency exchange'!$A:$B,2,0) *S4517</f>
        <v>5.4</v>
      </c>
      <c r="U4517">
        <v>2.9</v>
      </c>
      <c r="V4517" t="s">
        <v>23524</v>
      </c>
      <c r="W4517" t="s">
        <v>23530</v>
      </c>
      <c r="X4517" t="s">
        <v>8715</v>
      </c>
      <c r="Y4517">
        <v>2018</v>
      </c>
      <c r="Z4517">
        <v>6</v>
      </c>
      <c r="AA4517">
        <v>9</v>
      </c>
    </row>
    <row r="4518" spans="1:27" x14ac:dyDescent="0.25">
      <c r="A4518">
        <v>5630</v>
      </c>
      <c r="B4518" s="1" t="s">
        <v>9689</v>
      </c>
      <c r="C4518">
        <v>1</v>
      </c>
      <c r="D4518" t="str">
        <f>VLOOKUP(C4518,'country description'!$A$1:$B$16,2,0)</f>
        <v>India</v>
      </c>
      <c r="E4518" s="1" t="s">
        <v>21</v>
      </c>
      <c r="F4518" t="s">
        <v>11836</v>
      </c>
      <c r="G4518" t="s">
        <v>198</v>
      </c>
      <c r="H4518" t="s">
        <v>199</v>
      </c>
      <c r="I4518">
        <v>77.205697299999997</v>
      </c>
      <c r="J4518">
        <v>28.550047899999999</v>
      </c>
      <c r="K4518" t="s">
        <v>1181</v>
      </c>
      <c r="L4518" t="s">
        <v>26</v>
      </c>
      <c r="M4518" t="s">
        <v>27</v>
      </c>
      <c r="N4518" t="s">
        <v>36</v>
      </c>
      <c r="O4518" t="s">
        <v>27</v>
      </c>
      <c r="P4518" t="s">
        <v>27</v>
      </c>
      <c r="Q4518">
        <v>1</v>
      </c>
      <c r="R4518">
        <v>175</v>
      </c>
      <c r="S4518">
        <v>450</v>
      </c>
      <c r="T4518">
        <f>VLOOKUP(L4518,'Currency exchange'!$A:$B,2,0) *S4518</f>
        <v>5.4</v>
      </c>
      <c r="U4518">
        <v>3.1</v>
      </c>
      <c r="V4518" t="s">
        <v>23525</v>
      </c>
      <c r="W4518" t="s">
        <v>23532</v>
      </c>
      <c r="X4518" t="s">
        <v>9637</v>
      </c>
      <c r="Y4518">
        <v>2012</v>
      </c>
      <c r="Z4518">
        <v>6</v>
      </c>
      <c r="AA4518">
        <v>7</v>
      </c>
    </row>
    <row r="4519" spans="1:27" x14ac:dyDescent="0.25">
      <c r="A4519">
        <v>18025100</v>
      </c>
      <c r="B4519" s="1" t="s">
        <v>2069</v>
      </c>
      <c r="C4519">
        <v>1</v>
      </c>
      <c r="D4519" t="str">
        <f>VLOOKUP(C4519,'country description'!$A$1:$B$16,2,0)</f>
        <v>India</v>
      </c>
      <c r="E4519" s="1" t="s">
        <v>21</v>
      </c>
      <c r="F4519" t="s">
        <v>11837</v>
      </c>
      <c r="G4519" t="s">
        <v>90</v>
      </c>
      <c r="H4519" t="s">
        <v>91</v>
      </c>
      <c r="I4519">
        <v>77.247116000000005</v>
      </c>
      <c r="J4519">
        <v>28.581613600000001</v>
      </c>
      <c r="K4519" t="s">
        <v>918</v>
      </c>
      <c r="L4519" t="s">
        <v>26</v>
      </c>
      <c r="M4519" t="s">
        <v>27</v>
      </c>
      <c r="N4519" t="s">
        <v>36</v>
      </c>
      <c r="O4519" t="s">
        <v>27</v>
      </c>
      <c r="P4519" t="s">
        <v>27</v>
      </c>
      <c r="Q4519">
        <v>1</v>
      </c>
      <c r="R4519">
        <v>5</v>
      </c>
      <c r="S4519">
        <v>450</v>
      </c>
      <c r="T4519">
        <f>VLOOKUP(L4519,'Currency exchange'!$A:$B,2,0) *S4519</f>
        <v>5.4</v>
      </c>
      <c r="U4519">
        <v>2.8</v>
      </c>
      <c r="V4519" t="s">
        <v>23524</v>
      </c>
      <c r="W4519" t="s">
        <v>23530</v>
      </c>
      <c r="X4519" t="s">
        <v>11430</v>
      </c>
      <c r="Y4519">
        <v>2018</v>
      </c>
      <c r="Z4519">
        <v>6</v>
      </c>
      <c r="AA4519">
        <v>6</v>
      </c>
    </row>
    <row r="4520" spans="1:27" x14ac:dyDescent="0.25">
      <c r="A4520">
        <v>9620</v>
      </c>
      <c r="B4520" s="1" t="s">
        <v>1201</v>
      </c>
      <c r="C4520">
        <v>1</v>
      </c>
      <c r="D4520" t="str">
        <f>VLOOKUP(C4520,'country description'!$A$1:$B$16,2,0)</f>
        <v>India</v>
      </c>
      <c r="E4520" s="1" t="s">
        <v>21</v>
      </c>
      <c r="F4520" t="s">
        <v>11838</v>
      </c>
      <c r="G4520" t="s">
        <v>2223</v>
      </c>
      <c r="H4520" t="s">
        <v>2224</v>
      </c>
      <c r="I4520">
        <v>77.256365299999999</v>
      </c>
      <c r="J4520">
        <v>28.5409875</v>
      </c>
      <c r="K4520" t="s">
        <v>673</v>
      </c>
      <c r="L4520" t="s">
        <v>26</v>
      </c>
      <c r="M4520" t="s">
        <v>27</v>
      </c>
      <c r="N4520" t="s">
        <v>36</v>
      </c>
      <c r="O4520" t="s">
        <v>27</v>
      </c>
      <c r="P4520" t="s">
        <v>27</v>
      </c>
      <c r="Q4520">
        <v>1</v>
      </c>
      <c r="R4520">
        <v>33</v>
      </c>
      <c r="S4520">
        <v>450</v>
      </c>
      <c r="T4520">
        <f>VLOOKUP(L4520,'Currency exchange'!$A:$B,2,0) *S4520</f>
        <v>5.4</v>
      </c>
      <c r="U4520">
        <v>2.9</v>
      </c>
      <c r="V4520" t="s">
        <v>23524</v>
      </c>
      <c r="W4520" t="s">
        <v>23530</v>
      </c>
      <c r="X4520" t="s">
        <v>5405</v>
      </c>
      <c r="Y4520">
        <v>2011</v>
      </c>
      <c r="Z4520">
        <v>6</v>
      </c>
      <c r="AA4520">
        <v>9</v>
      </c>
    </row>
    <row r="4521" spans="1:27" x14ac:dyDescent="0.25">
      <c r="A4521">
        <v>305360</v>
      </c>
      <c r="B4521" s="1" t="s">
        <v>1201</v>
      </c>
      <c r="C4521">
        <v>1</v>
      </c>
      <c r="D4521" t="str">
        <f>VLOOKUP(C4521,'country description'!$A$1:$B$16,2,0)</f>
        <v>India</v>
      </c>
      <c r="E4521" s="1" t="s">
        <v>21</v>
      </c>
      <c r="F4521" t="s">
        <v>11839</v>
      </c>
      <c r="G4521" t="s">
        <v>326</v>
      </c>
      <c r="H4521" t="s">
        <v>327</v>
      </c>
      <c r="I4521">
        <v>77.188233510000003</v>
      </c>
      <c r="J4521">
        <v>28.644388849999999</v>
      </c>
      <c r="K4521" t="s">
        <v>673</v>
      </c>
      <c r="L4521" t="s">
        <v>26</v>
      </c>
      <c r="M4521" t="s">
        <v>27</v>
      </c>
      <c r="N4521" t="s">
        <v>27</v>
      </c>
      <c r="O4521" t="s">
        <v>27</v>
      </c>
      <c r="P4521" t="s">
        <v>27</v>
      </c>
      <c r="Q4521">
        <v>1</v>
      </c>
      <c r="R4521">
        <v>32</v>
      </c>
      <c r="S4521">
        <v>450</v>
      </c>
      <c r="T4521">
        <f>VLOOKUP(L4521,'Currency exchange'!$A:$B,2,0) *S4521</f>
        <v>5.4</v>
      </c>
      <c r="U4521">
        <v>2.2999999999999998</v>
      </c>
      <c r="V4521" t="s">
        <v>23524</v>
      </c>
      <c r="W4521" t="s">
        <v>23530</v>
      </c>
      <c r="X4521" t="s">
        <v>8715</v>
      </c>
      <c r="Y4521">
        <v>2018</v>
      </c>
      <c r="Z4521">
        <v>6</v>
      </c>
      <c r="AA4521">
        <v>9</v>
      </c>
    </row>
    <row r="4522" spans="1:27" x14ac:dyDescent="0.25">
      <c r="A4522">
        <v>312855</v>
      </c>
      <c r="B4522" s="1" t="s">
        <v>8588</v>
      </c>
      <c r="C4522">
        <v>1</v>
      </c>
      <c r="D4522" t="str">
        <f>VLOOKUP(C4522,'country description'!$A$1:$B$16,2,0)</f>
        <v>India</v>
      </c>
      <c r="E4522" s="1" t="s">
        <v>21</v>
      </c>
      <c r="F4522" t="s">
        <v>11840</v>
      </c>
      <c r="G4522" t="s">
        <v>293</v>
      </c>
      <c r="H4522" t="s">
        <v>294</v>
      </c>
      <c r="I4522">
        <v>77.291114899999997</v>
      </c>
      <c r="J4522">
        <v>28.640966500000001</v>
      </c>
      <c r="K4522" t="s">
        <v>648</v>
      </c>
      <c r="L4522" t="s">
        <v>26</v>
      </c>
      <c r="M4522" t="s">
        <v>27</v>
      </c>
      <c r="N4522" t="s">
        <v>36</v>
      </c>
      <c r="O4522" t="s">
        <v>27</v>
      </c>
      <c r="P4522" t="s">
        <v>27</v>
      </c>
      <c r="Q4522">
        <v>1</v>
      </c>
      <c r="R4522">
        <v>17</v>
      </c>
      <c r="S4522">
        <v>450</v>
      </c>
      <c r="T4522">
        <f>VLOOKUP(L4522,'Currency exchange'!$A:$B,2,0) *S4522</f>
        <v>5.4</v>
      </c>
      <c r="U4522">
        <v>3.3</v>
      </c>
      <c r="V4522" t="s">
        <v>23525</v>
      </c>
      <c r="W4522" t="s">
        <v>23532</v>
      </c>
      <c r="X4522" t="s">
        <v>7327</v>
      </c>
      <c r="Y4522">
        <v>2018</v>
      </c>
      <c r="Z4522">
        <v>6</v>
      </c>
      <c r="AA4522">
        <v>15</v>
      </c>
    </row>
    <row r="4523" spans="1:27" x14ac:dyDescent="0.25">
      <c r="A4523">
        <v>7242</v>
      </c>
      <c r="B4523" s="1" t="s">
        <v>11841</v>
      </c>
      <c r="C4523">
        <v>1</v>
      </c>
      <c r="D4523" t="str">
        <f>VLOOKUP(C4523,'country description'!$A$1:$B$16,2,0)</f>
        <v>India</v>
      </c>
      <c r="E4523" s="1" t="s">
        <v>21</v>
      </c>
      <c r="F4523" t="s">
        <v>11842</v>
      </c>
      <c r="G4523" t="s">
        <v>2404</v>
      </c>
      <c r="H4523" t="s">
        <v>2403</v>
      </c>
      <c r="I4523">
        <v>77.185536099999993</v>
      </c>
      <c r="J4523">
        <v>28.6417258</v>
      </c>
      <c r="K4523" t="s">
        <v>918</v>
      </c>
      <c r="L4523" t="s">
        <v>26</v>
      </c>
      <c r="M4523" t="s">
        <v>27</v>
      </c>
      <c r="N4523" t="s">
        <v>27</v>
      </c>
      <c r="O4523" t="s">
        <v>27</v>
      </c>
      <c r="P4523" t="s">
        <v>27</v>
      </c>
      <c r="Q4523">
        <v>1</v>
      </c>
      <c r="R4523">
        <v>76</v>
      </c>
      <c r="S4523">
        <v>450</v>
      </c>
      <c r="T4523">
        <f>VLOOKUP(L4523,'Currency exchange'!$A:$B,2,0) *S4523</f>
        <v>5.4</v>
      </c>
      <c r="U4523">
        <v>3.4</v>
      </c>
      <c r="V4523" t="s">
        <v>23525</v>
      </c>
      <c r="W4523" t="s">
        <v>23532</v>
      </c>
      <c r="X4523" t="s">
        <v>6255</v>
      </c>
      <c r="Y4523">
        <v>2012</v>
      </c>
      <c r="Z4523">
        <v>6</v>
      </c>
      <c r="AA4523">
        <v>25</v>
      </c>
    </row>
    <row r="4524" spans="1:27" x14ac:dyDescent="0.25">
      <c r="A4524">
        <v>2000</v>
      </c>
      <c r="B4524" s="1" t="s">
        <v>11843</v>
      </c>
      <c r="C4524">
        <v>1</v>
      </c>
      <c r="D4524" t="str">
        <f>VLOOKUP(C4524,'country description'!$A$1:$B$16,2,0)</f>
        <v>India</v>
      </c>
      <c r="E4524" s="1" t="s">
        <v>21</v>
      </c>
      <c r="F4524" t="s">
        <v>11844</v>
      </c>
      <c r="G4524" t="s">
        <v>3940</v>
      </c>
      <c r="H4524" t="s">
        <v>3941</v>
      </c>
      <c r="I4524">
        <v>77.126179699999994</v>
      </c>
      <c r="J4524">
        <v>28.718384100000002</v>
      </c>
      <c r="K4524" t="s">
        <v>816</v>
      </c>
      <c r="L4524" t="s">
        <v>26</v>
      </c>
      <c r="M4524" t="s">
        <v>27</v>
      </c>
      <c r="N4524" t="s">
        <v>36</v>
      </c>
      <c r="O4524" t="s">
        <v>27</v>
      </c>
      <c r="P4524" t="s">
        <v>27</v>
      </c>
      <c r="Q4524">
        <v>1</v>
      </c>
      <c r="R4524">
        <v>116</v>
      </c>
      <c r="S4524">
        <v>450</v>
      </c>
      <c r="T4524">
        <f>VLOOKUP(L4524,'Currency exchange'!$A:$B,2,0) *S4524</f>
        <v>5.4</v>
      </c>
      <c r="U4524">
        <v>3.3</v>
      </c>
      <c r="V4524" t="s">
        <v>23525</v>
      </c>
      <c r="W4524" t="s">
        <v>23532</v>
      </c>
      <c r="X4524" t="s">
        <v>11845</v>
      </c>
      <c r="Y4524">
        <v>2012</v>
      </c>
      <c r="Z4524">
        <v>6</v>
      </c>
      <c r="AA4524">
        <v>11</v>
      </c>
    </row>
    <row r="4525" spans="1:27" x14ac:dyDescent="0.25">
      <c r="A4525">
        <v>928</v>
      </c>
      <c r="B4525" s="1" t="s">
        <v>11846</v>
      </c>
      <c r="C4525">
        <v>1</v>
      </c>
      <c r="D4525" t="str">
        <f>VLOOKUP(C4525,'country description'!$A$1:$B$16,2,0)</f>
        <v>India</v>
      </c>
      <c r="E4525" s="1" t="s">
        <v>21</v>
      </c>
      <c r="F4525" t="s">
        <v>11847</v>
      </c>
      <c r="G4525" t="s">
        <v>1582</v>
      </c>
      <c r="H4525" t="s">
        <v>1583</v>
      </c>
      <c r="I4525">
        <v>77.207268600000006</v>
      </c>
      <c r="J4525">
        <v>28.561799799999999</v>
      </c>
      <c r="K4525" t="s">
        <v>644</v>
      </c>
      <c r="L4525" t="s">
        <v>26</v>
      </c>
      <c r="M4525" t="s">
        <v>27</v>
      </c>
      <c r="N4525" t="s">
        <v>27</v>
      </c>
      <c r="O4525" t="s">
        <v>27</v>
      </c>
      <c r="P4525" t="s">
        <v>27</v>
      </c>
      <c r="Q4525">
        <v>1</v>
      </c>
      <c r="R4525">
        <v>30</v>
      </c>
      <c r="S4525">
        <v>450</v>
      </c>
      <c r="T4525">
        <f>VLOOKUP(L4525,'Currency exchange'!$A:$B,2,0) *S4525</f>
        <v>5.4</v>
      </c>
      <c r="U4525">
        <v>3.2</v>
      </c>
      <c r="V4525" t="s">
        <v>23525</v>
      </c>
      <c r="W4525" t="s">
        <v>23532</v>
      </c>
      <c r="X4525" t="s">
        <v>11848</v>
      </c>
      <c r="Y4525">
        <v>2011</v>
      </c>
      <c r="Z4525">
        <v>6</v>
      </c>
      <c r="AA4525">
        <v>23</v>
      </c>
    </row>
    <row r="4526" spans="1:27" x14ac:dyDescent="0.25">
      <c r="A4526">
        <v>5565</v>
      </c>
      <c r="B4526" s="1" t="s">
        <v>11849</v>
      </c>
      <c r="C4526">
        <v>1</v>
      </c>
      <c r="D4526" t="str">
        <f>VLOOKUP(C4526,'country description'!$A$1:$B$16,2,0)</f>
        <v>India</v>
      </c>
      <c r="E4526" s="1" t="s">
        <v>21</v>
      </c>
      <c r="F4526" t="s">
        <v>11850</v>
      </c>
      <c r="G4526" t="s">
        <v>5066</v>
      </c>
      <c r="H4526" t="s">
        <v>5067</v>
      </c>
      <c r="I4526">
        <v>77.218751699999999</v>
      </c>
      <c r="J4526">
        <v>28.5555634</v>
      </c>
      <c r="K4526" t="s">
        <v>11851</v>
      </c>
      <c r="L4526" t="s">
        <v>26</v>
      </c>
      <c r="M4526" t="s">
        <v>27</v>
      </c>
      <c r="N4526" t="s">
        <v>27</v>
      </c>
      <c r="O4526" t="s">
        <v>27</v>
      </c>
      <c r="P4526" t="s">
        <v>27</v>
      </c>
      <c r="Q4526">
        <v>1</v>
      </c>
      <c r="R4526">
        <v>280</v>
      </c>
      <c r="S4526">
        <v>450</v>
      </c>
      <c r="T4526">
        <f>VLOOKUP(L4526,'Currency exchange'!$A:$B,2,0) *S4526</f>
        <v>5.4</v>
      </c>
      <c r="U4526">
        <v>3.4</v>
      </c>
      <c r="V4526" t="s">
        <v>23525</v>
      </c>
      <c r="W4526" t="s">
        <v>23532</v>
      </c>
      <c r="X4526" t="s">
        <v>2772</v>
      </c>
      <c r="Y4526">
        <v>2013</v>
      </c>
      <c r="Z4526">
        <v>5</v>
      </c>
      <c r="AA4526">
        <v>3</v>
      </c>
    </row>
    <row r="4527" spans="1:27" x14ac:dyDescent="0.25">
      <c r="A4527">
        <v>18371396</v>
      </c>
      <c r="B4527" s="1" t="s">
        <v>1201</v>
      </c>
      <c r="C4527">
        <v>1</v>
      </c>
      <c r="D4527" t="str">
        <f>VLOOKUP(C4527,'country description'!$A$1:$B$16,2,0)</f>
        <v>India</v>
      </c>
      <c r="E4527" s="1" t="s">
        <v>21</v>
      </c>
      <c r="F4527" t="s">
        <v>11852</v>
      </c>
      <c r="G4527" t="s">
        <v>313</v>
      </c>
      <c r="H4527" t="s">
        <v>314</v>
      </c>
      <c r="I4527">
        <v>77.253030199999998</v>
      </c>
      <c r="J4527">
        <v>28.539372799999999</v>
      </c>
      <c r="K4527" t="s">
        <v>673</v>
      </c>
      <c r="L4527" t="s">
        <v>26</v>
      </c>
      <c r="M4527" t="s">
        <v>27</v>
      </c>
      <c r="N4527" t="s">
        <v>27</v>
      </c>
      <c r="O4527" t="s">
        <v>27</v>
      </c>
      <c r="P4527" t="s">
        <v>27</v>
      </c>
      <c r="Q4527">
        <v>1</v>
      </c>
      <c r="R4527">
        <v>1</v>
      </c>
      <c r="S4527">
        <v>450</v>
      </c>
      <c r="T4527">
        <f>VLOOKUP(L4527,'Currency exchange'!$A:$B,2,0) *S4527</f>
        <v>5.4</v>
      </c>
      <c r="U4527">
        <v>1</v>
      </c>
      <c r="V4527" t="s">
        <v>23523</v>
      </c>
      <c r="W4527" t="s">
        <v>23529</v>
      </c>
      <c r="X4527" t="s">
        <v>2985</v>
      </c>
      <c r="Y4527">
        <v>2015</v>
      </c>
      <c r="Z4527">
        <v>5</v>
      </c>
      <c r="AA4527">
        <v>23</v>
      </c>
    </row>
    <row r="4528" spans="1:27" x14ac:dyDescent="0.25">
      <c r="A4528">
        <v>18175255</v>
      </c>
      <c r="B4528" s="1" t="s">
        <v>1201</v>
      </c>
      <c r="C4528">
        <v>1</v>
      </c>
      <c r="D4528" t="str">
        <f>VLOOKUP(C4528,'country description'!$A$1:$B$16,2,0)</f>
        <v>India</v>
      </c>
      <c r="E4528" s="1" t="s">
        <v>21</v>
      </c>
      <c r="F4528" t="s">
        <v>11853</v>
      </c>
      <c r="G4528" t="s">
        <v>3050</v>
      </c>
      <c r="H4528" t="s">
        <v>3051</v>
      </c>
      <c r="I4528">
        <v>77.269265059999995</v>
      </c>
      <c r="J4528">
        <v>28.562451899999999</v>
      </c>
      <c r="K4528" t="s">
        <v>673</v>
      </c>
      <c r="L4528" t="s">
        <v>26</v>
      </c>
      <c r="M4528" t="s">
        <v>27</v>
      </c>
      <c r="N4528" t="s">
        <v>27</v>
      </c>
      <c r="O4528" t="s">
        <v>27</v>
      </c>
      <c r="P4528" t="s">
        <v>27</v>
      </c>
      <c r="Q4528">
        <v>1</v>
      </c>
      <c r="R4528">
        <v>10</v>
      </c>
      <c r="S4528">
        <v>450</v>
      </c>
      <c r="T4528">
        <f>VLOOKUP(L4528,'Currency exchange'!$A:$B,2,0) *S4528</f>
        <v>5.4</v>
      </c>
      <c r="U4528">
        <v>2.9</v>
      </c>
      <c r="V4528" t="s">
        <v>23524</v>
      </c>
      <c r="W4528" t="s">
        <v>23530</v>
      </c>
      <c r="X4528" t="s">
        <v>2917</v>
      </c>
      <c r="Y4528">
        <v>2014</v>
      </c>
      <c r="Z4528">
        <v>5</v>
      </c>
      <c r="AA4528">
        <v>25</v>
      </c>
    </row>
    <row r="4529" spans="1:27" x14ac:dyDescent="0.25">
      <c r="A4529">
        <v>5260</v>
      </c>
      <c r="B4529" s="1" t="s">
        <v>1201</v>
      </c>
      <c r="C4529">
        <v>1</v>
      </c>
      <c r="D4529" t="str">
        <f>VLOOKUP(C4529,'country description'!$A$1:$B$16,2,0)</f>
        <v>India</v>
      </c>
      <c r="E4529" s="1" t="s">
        <v>21</v>
      </c>
      <c r="F4529" t="s">
        <v>8442</v>
      </c>
      <c r="G4529" t="s">
        <v>6444</v>
      </c>
      <c r="H4529" t="s">
        <v>6445</v>
      </c>
      <c r="I4529">
        <v>77.158267699999996</v>
      </c>
      <c r="J4529">
        <v>28.702936099999999</v>
      </c>
      <c r="K4529" t="s">
        <v>673</v>
      </c>
      <c r="L4529" t="s">
        <v>26</v>
      </c>
      <c r="M4529" t="s">
        <v>27</v>
      </c>
      <c r="N4529" t="s">
        <v>27</v>
      </c>
      <c r="O4529" t="s">
        <v>27</v>
      </c>
      <c r="P4529" t="s">
        <v>27</v>
      </c>
      <c r="Q4529">
        <v>1</v>
      </c>
      <c r="R4529">
        <v>29</v>
      </c>
      <c r="S4529">
        <v>450</v>
      </c>
      <c r="T4529">
        <f>VLOOKUP(L4529,'Currency exchange'!$A:$B,2,0) *S4529</f>
        <v>5.4</v>
      </c>
      <c r="U4529">
        <v>3</v>
      </c>
      <c r="V4529" t="s">
        <v>23525</v>
      </c>
      <c r="W4529" t="s">
        <v>23532</v>
      </c>
      <c r="X4529" t="s">
        <v>2537</v>
      </c>
      <c r="Y4529">
        <v>2018</v>
      </c>
      <c r="Z4529">
        <v>5</v>
      </c>
      <c r="AA4529">
        <v>14</v>
      </c>
    </row>
    <row r="4530" spans="1:27" x14ac:dyDescent="0.25">
      <c r="A4530">
        <v>18396409</v>
      </c>
      <c r="B4530" s="1" t="s">
        <v>8800</v>
      </c>
      <c r="C4530">
        <v>1</v>
      </c>
      <c r="D4530" t="str">
        <f>VLOOKUP(C4530,'country description'!$A$1:$B$16,2,0)</f>
        <v>India</v>
      </c>
      <c r="E4530" s="1" t="s">
        <v>21</v>
      </c>
      <c r="F4530" t="s">
        <v>11854</v>
      </c>
      <c r="G4530" t="s">
        <v>2670</v>
      </c>
      <c r="H4530" t="s">
        <v>2669</v>
      </c>
      <c r="I4530">
        <v>77.236355360000005</v>
      </c>
      <c r="J4530">
        <v>28.549631869999999</v>
      </c>
      <c r="K4530" t="s">
        <v>8707</v>
      </c>
      <c r="L4530" t="s">
        <v>26</v>
      </c>
      <c r="M4530" t="s">
        <v>27</v>
      </c>
      <c r="N4530" t="s">
        <v>36</v>
      </c>
      <c r="O4530" t="s">
        <v>27</v>
      </c>
      <c r="P4530" t="s">
        <v>27</v>
      </c>
      <c r="Q4530">
        <v>1</v>
      </c>
      <c r="R4530">
        <v>83</v>
      </c>
      <c r="S4530">
        <v>450</v>
      </c>
      <c r="T4530">
        <f>VLOOKUP(L4530,'Currency exchange'!$A:$B,2,0) *S4530</f>
        <v>5.4</v>
      </c>
      <c r="U4530">
        <v>4.3</v>
      </c>
      <c r="V4530" t="s">
        <v>23526</v>
      </c>
      <c r="W4530" t="s">
        <v>23531</v>
      </c>
      <c r="X4530" t="s">
        <v>1979</v>
      </c>
      <c r="Y4530">
        <v>2018</v>
      </c>
      <c r="Z4530">
        <v>5</v>
      </c>
      <c r="AA4530">
        <v>24</v>
      </c>
    </row>
    <row r="4531" spans="1:27" x14ac:dyDescent="0.25">
      <c r="A4531">
        <v>18282017</v>
      </c>
      <c r="B4531" s="1" t="s">
        <v>11855</v>
      </c>
      <c r="C4531">
        <v>1</v>
      </c>
      <c r="D4531" t="str">
        <f>VLOOKUP(C4531,'country description'!$A$1:$B$16,2,0)</f>
        <v>India</v>
      </c>
      <c r="E4531" s="1" t="s">
        <v>21</v>
      </c>
      <c r="F4531" t="s">
        <v>11856</v>
      </c>
      <c r="G4531" t="s">
        <v>3832</v>
      </c>
      <c r="H4531" t="s">
        <v>3833</v>
      </c>
      <c r="I4531">
        <v>77.097106299999993</v>
      </c>
      <c r="J4531">
        <v>28.635049299999999</v>
      </c>
      <c r="K4531" t="s">
        <v>715</v>
      </c>
      <c r="L4531" t="s">
        <v>26</v>
      </c>
      <c r="M4531" t="s">
        <v>27</v>
      </c>
      <c r="N4531" t="s">
        <v>27</v>
      </c>
      <c r="O4531" t="s">
        <v>27</v>
      </c>
      <c r="P4531" t="s">
        <v>27</v>
      </c>
      <c r="Q4531">
        <v>1</v>
      </c>
      <c r="R4531">
        <v>11</v>
      </c>
      <c r="S4531">
        <v>450</v>
      </c>
      <c r="T4531">
        <f>VLOOKUP(L4531,'Currency exchange'!$A:$B,2,0) *S4531</f>
        <v>5.4</v>
      </c>
      <c r="U4531">
        <v>3.3</v>
      </c>
      <c r="V4531" t="s">
        <v>23525</v>
      </c>
      <c r="W4531" t="s">
        <v>23532</v>
      </c>
      <c r="X4531" t="s">
        <v>8799</v>
      </c>
      <c r="Y4531">
        <v>2011</v>
      </c>
      <c r="Z4531">
        <v>5</v>
      </c>
      <c r="AA4531">
        <v>6</v>
      </c>
    </row>
    <row r="4532" spans="1:27" x14ac:dyDescent="0.25">
      <c r="A4532">
        <v>300581</v>
      </c>
      <c r="B4532" s="1" t="s">
        <v>1201</v>
      </c>
      <c r="C4532">
        <v>1</v>
      </c>
      <c r="D4532" t="str">
        <f>VLOOKUP(C4532,'country description'!$A$1:$B$16,2,0)</f>
        <v>India</v>
      </c>
      <c r="E4532" s="1" t="s">
        <v>21</v>
      </c>
      <c r="F4532" t="s">
        <v>11857</v>
      </c>
      <c r="G4532" t="s">
        <v>1136</v>
      </c>
      <c r="H4532" t="s">
        <v>1137</v>
      </c>
      <c r="I4532">
        <v>77.2198128</v>
      </c>
      <c r="J4532">
        <v>28.629018599999998</v>
      </c>
      <c r="K4532" t="s">
        <v>673</v>
      </c>
      <c r="L4532" t="s">
        <v>26</v>
      </c>
      <c r="M4532" t="s">
        <v>27</v>
      </c>
      <c r="N4532" t="s">
        <v>27</v>
      </c>
      <c r="O4532" t="s">
        <v>27</v>
      </c>
      <c r="P4532" t="s">
        <v>27</v>
      </c>
      <c r="Q4532">
        <v>1</v>
      </c>
      <c r="R4532">
        <v>34</v>
      </c>
      <c r="S4532">
        <v>450</v>
      </c>
      <c r="T4532">
        <f>VLOOKUP(L4532,'Currency exchange'!$A:$B,2,0) *S4532</f>
        <v>5.4</v>
      </c>
      <c r="U4532">
        <v>3.1</v>
      </c>
      <c r="V4532" t="s">
        <v>23525</v>
      </c>
      <c r="W4532" t="s">
        <v>23532</v>
      </c>
      <c r="X4532" t="s">
        <v>8806</v>
      </c>
      <c r="Y4532">
        <v>2015</v>
      </c>
      <c r="Z4532">
        <v>5</v>
      </c>
      <c r="AA4532">
        <v>3</v>
      </c>
    </row>
    <row r="4533" spans="1:27" x14ac:dyDescent="0.25">
      <c r="A4533">
        <v>640</v>
      </c>
      <c r="B4533" s="1" t="s">
        <v>1201</v>
      </c>
      <c r="C4533">
        <v>1</v>
      </c>
      <c r="D4533" t="str">
        <f>VLOOKUP(C4533,'country description'!$A$1:$B$16,2,0)</f>
        <v>India</v>
      </c>
      <c r="E4533" s="1" t="s">
        <v>21</v>
      </c>
      <c r="F4533" t="s">
        <v>11858</v>
      </c>
      <c r="G4533" t="s">
        <v>879</v>
      </c>
      <c r="H4533" t="s">
        <v>880</v>
      </c>
      <c r="I4533">
        <v>77.207248399999997</v>
      </c>
      <c r="J4533">
        <v>28.681751299999998</v>
      </c>
      <c r="K4533" t="s">
        <v>673</v>
      </c>
      <c r="L4533" t="s">
        <v>26</v>
      </c>
      <c r="M4533" t="s">
        <v>27</v>
      </c>
      <c r="N4533" t="s">
        <v>27</v>
      </c>
      <c r="O4533" t="s">
        <v>27</v>
      </c>
      <c r="P4533" t="s">
        <v>27</v>
      </c>
      <c r="Q4533">
        <v>1</v>
      </c>
      <c r="R4533">
        <v>82</v>
      </c>
      <c r="S4533">
        <v>450</v>
      </c>
      <c r="T4533">
        <f>VLOOKUP(L4533,'Currency exchange'!$A:$B,2,0) *S4533</f>
        <v>5.4</v>
      </c>
      <c r="U4533">
        <v>3.3</v>
      </c>
      <c r="V4533" t="s">
        <v>23525</v>
      </c>
      <c r="W4533" t="s">
        <v>23532</v>
      </c>
      <c r="X4533" t="s">
        <v>761</v>
      </c>
      <c r="Y4533">
        <v>2017</v>
      </c>
      <c r="Z4533">
        <v>5</v>
      </c>
      <c r="AA4533">
        <v>7</v>
      </c>
    </row>
    <row r="4534" spans="1:27" x14ac:dyDescent="0.25">
      <c r="A4534">
        <v>3493</v>
      </c>
      <c r="B4534" s="1" t="s">
        <v>11859</v>
      </c>
      <c r="C4534">
        <v>1</v>
      </c>
      <c r="D4534" t="str">
        <f>VLOOKUP(C4534,'country description'!$A$1:$B$16,2,0)</f>
        <v>India</v>
      </c>
      <c r="E4534" s="1" t="s">
        <v>21</v>
      </c>
      <c r="F4534" t="s">
        <v>11860</v>
      </c>
      <c r="G4534" t="s">
        <v>3246</v>
      </c>
      <c r="H4534" t="s">
        <v>3247</v>
      </c>
      <c r="I4534">
        <v>77.220531399999999</v>
      </c>
      <c r="J4534">
        <v>28.583833299999998</v>
      </c>
      <c r="K4534" t="s">
        <v>992</v>
      </c>
      <c r="L4534" t="s">
        <v>26</v>
      </c>
      <c r="M4534" t="s">
        <v>27</v>
      </c>
      <c r="N4534" t="s">
        <v>27</v>
      </c>
      <c r="O4534" t="s">
        <v>27</v>
      </c>
      <c r="P4534" t="s">
        <v>27</v>
      </c>
      <c r="Q4534">
        <v>1</v>
      </c>
      <c r="R4534">
        <v>49</v>
      </c>
      <c r="S4534">
        <v>450</v>
      </c>
      <c r="T4534">
        <f>VLOOKUP(L4534,'Currency exchange'!$A:$B,2,0) *S4534</f>
        <v>5.4</v>
      </c>
      <c r="U4534">
        <v>2.9</v>
      </c>
      <c r="V4534" t="s">
        <v>23524</v>
      </c>
      <c r="W4534" t="s">
        <v>23530</v>
      </c>
      <c r="X4534" t="s">
        <v>9717</v>
      </c>
      <c r="Y4534">
        <v>2012</v>
      </c>
      <c r="Z4534">
        <v>5</v>
      </c>
      <c r="AA4534">
        <v>8</v>
      </c>
    </row>
    <row r="4535" spans="1:27" x14ac:dyDescent="0.25">
      <c r="A4535">
        <v>18272385</v>
      </c>
      <c r="B4535" s="1" t="s">
        <v>11861</v>
      </c>
      <c r="C4535">
        <v>1</v>
      </c>
      <c r="D4535" t="str">
        <f>VLOOKUP(C4535,'country description'!$A$1:$B$16,2,0)</f>
        <v>India</v>
      </c>
      <c r="E4535" s="1" t="s">
        <v>21</v>
      </c>
      <c r="F4535" t="s">
        <v>722</v>
      </c>
      <c r="G4535" t="s">
        <v>681</v>
      </c>
      <c r="H4535" t="s">
        <v>682</v>
      </c>
      <c r="I4535">
        <v>77.227722999999997</v>
      </c>
      <c r="J4535">
        <v>28.700355600000002</v>
      </c>
      <c r="K4535" t="s">
        <v>746</v>
      </c>
      <c r="L4535" t="s">
        <v>26</v>
      </c>
      <c r="M4535" t="s">
        <v>27</v>
      </c>
      <c r="N4535" t="s">
        <v>27</v>
      </c>
      <c r="O4535" t="s">
        <v>27</v>
      </c>
      <c r="P4535" t="s">
        <v>27</v>
      </c>
      <c r="Q4535">
        <v>1</v>
      </c>
      <c r="R4535">
        <v>3</v>
      </c>
      <c r="S4535">
        <v>450</v>
      </c>
      <c r="T4535">
        <f>VLOOKUP(L4535,'Currency exchange'!$A:$B,2,0) *S4535</f>
        <v>5.4</v>
      </c>
      <c r="U4535">
        <v>1</v>
      </c>
      <c r="V4535" t="s">
        <v>23523</v>
      </c>
      <c r="W4535" t="s">
        <v>23529</v>
      </c>
      <c r="X4535" t="s">
        <v>11862</v>
      </c>
      <c r="Y4535">
        <v>2011</v>
      </c>
      <c r="Z4535">
        <v>5</v>
      </c>
      <c r="AA4535">
        <v>11</v>
      </c>
    </row>
    <row r="4536" spans="1:27" x14ac:dyDescent="0.25">
      <c r="A4536">
        <v>5940</v>
      </c>
      <c r="B4536" s="1" t="s">
        <v>11749</v>
      </c>
      <c r="C4536">
        <v>1</v>
      </c>
      <c r="D4536" t="str">
        <f>VLOOKUP(C4536,'country description'!$A$1:$B$16,2,0)</f>
        <v>India</v>
      </c>
      <c r="E4536" s="1" t="s">
        <v>21</v>
      </c>
      <c r="F4536" t="s">
        <v>11863</v>
      </c>
      <c r="G4536" t="s">
        <v>6792</v>
      </c>
      <c r="H4536" t="s">
        <v>6793</v>
      </c>
      <c r="I4536">
        <v>77.114193799999995</v>
      </c>
      <c r="J4536">
        <v>28.625834699999999</v>
      </c>
      <c r="K4536" t="s">
        <v>949</v>
      </c>
      <c r="L4536" t="s">
        <v>26</v>
      </c>
      <c r="M4536" t="s">
        <v>27</v>
      </c>
      <c r="N4536" t="s">
        <v>27</v>
      </c>
      <c r="O4536" t="s">
        <v>27</v>
      </c>
      <c r="P4536" t="s">
        <v>27</v>
      </c>
      <c r="Q4536">
        <v>1</v>
      </c>
      <c r="R4536">
        <v>7</v>
      </c>
      <c r="S4536">
        <v>450</v>
      </c>
      <c r="T4536">
        <f>VLOOKUP(L4536,'Currency exchange'!$A:$B,2,0) *S4536</f>
        <v>5.4</v>
      </c>
      <c r="U4536">
        <v>3.1</v>
      </c>
      <c r="V4536" t="s">
        <v>23525</v>
      </c>
      <c r="W4536" t="s">
        <v>23532</v>
      </c>
      <c r="X4536" t="s">
        <v>8823</v>
      </c>
      <c r="Y4536">
        <v>2017</v>
      </c>
      <c r="Z4536">
        <v>5</v>
      </c>
      <c r="AA4536">
        <v>12</v>
      </c>
    </row>
    <row r="4537" spans="1:27" x14ac:dyDescent="0.25">
      <c r="A4537">
        <v>18368012</v>
      </c>
      <c r="B4537" s="1" t="s">
        <v>11864</v>
      </c>
      <c r="C4537">
        <v>1</v>
      </c>
      <c r="D4537" t="str">
        <f>VLOOKUP(C4537,'country description'!$A$1:$B$16,2,0)</f>
        <v>India</v>
      </c>
      <c r="E4537" s="1" t="s">
        <v>21</v>
      </c>
      <c r="F4537" t="s">
        <v>11865</v>
      </c>
      <c r="G4537" t="s">
        <v>6792</v>
      </c>
      <c r="H4537" t="s">
        <v>6793</v>
      </c>
      <c r="I4537">
        <v>77.1139522</v>
      </c>
      <c r="J4537">
        <v>28.6259394</v>
      </c>
      <c r="K4537" t="s">
        <v>648</v>
      </c>
      <c r="L4537" t="s">
        <v>26</v>
      </c>
      <c r="M4537" t="s">
        <v>27</v>
      </c>
      <c r="N4537" t="s">
        <v>27</v>
      </c>
      <c r="O4537" t="s">
        <v>27</v>
      </c>
      <c r="P4537" t="s">
        <v>27</v>
      </c>
      <c r="Q4537">
        <v>1</v>
      </c>
      <c r="R4537">
        <v>2</v>
      </c>
      <c r="S4537">
        <v>450</v>
      </c>
      <c r="T4537">
        <f>VLOOKUP(L4537,'Currency exchange'!$A:$B,2,0) *S4537</f>
        <v>5.4</v>
      </c>
      <c r="U4537">
        <v>1</v>
      </c>
      <c r="V4537" t="s">
        <v>23523</v>
      </c>
      <c r="W4537" t="s">
        <v>23529</v>
      </c>
      <c r="X4537" t="s">
        <v>1211</v>
      </c>
      <c r="Y4537">
        <v>2013</v>
      </c>
      <c r="Z4537">
        <v>5</v>
      </c>
      <c r="AA4537">
        <v>4</v>
      </c>
    </row>
    <row r="4538" spans="1:27" x14ac:dyDescent="0.25">
      <c r="A4538">
        <v>3607</v>
      </c>
      <c r="B4538" s="1" t="s">
        <v>9689</v>
      </c>
      <c r="C4538">
        <v>1</v>
      </c>
      <c r="D4538" t="str">
        <f>VLOOKUP(C4538,'country description'!$A$1:$B$16,2,0)</f>
        <v>India</v>
      </c>
      <c r="E4538" s="1" t="s">
        <v>21</v>
      </c>
      <c r="F4538" t="s">
        <v>11866</v>
      </c>
      <c r="G4538" t="s">
        <v>125</v>
      </c>
      <c r="H4538" t="s">
        <v>126</v>
      </c>
      <c r="I4538">
        <v>77.250473999999997</v>
      </c>
      <c r="J4538">
        <v>28.549900999999998</v>
      </c>
      <c r="K4538" t="s">
        <v>1181</v>
      </c>
      <c r="L4538" t="s">
        <v>26</v>
      </c>
      <c r="M4538" t="s">
        <v>27</v>
      </c>
      <c r="N4538" t="s">
        <v>36</v>
      </c>
      <c r="O4538" t="s">
        <v>27</v>
      </c>
      <c r="P4538" t="s">
        <v>27</v>
      </c>
      <c r="Q4538">
        <v>1</v>
      </c>
      <c r="R4538">
        <v>94</v>
      </c>
      <c r="S4538">
        <v>450</v>
      </c>
      <c r="T4538">
        <f>VLOOKUP(L4538,'Currency exchange'!$A:$B,2,0) *S4538</f>
        <v>5.4</v>
      </c>
      <c r="U4538">
        <v>2.5</v>
      </c>
      <c r="V4538" t="s">
        <v>23524</v>
      </c>
      <c r="W4538" t="s">
        <v>23530</v>
      </c>
      <c r="X4538" t="s">
        <v>7748</v>
      </c>
      <c r="Y4538">
        <v>2018</v>
      </c>
      <c r="Z4538">
        <v>5</v>
      </c>
      <c r="AA4538">
        <v>19</v>
      </c>
    </row>
    <row r="4539" spans="1:27" x14ac:dyDescent="0.25">
      <c r="A4539">
        <v>18431159</v>
      </c>
      <c r="B4539" s="1" t="s">
        <v>11867</v>
      </c>
      <c r="C4539">
        <v>1</v>
      </c>
      <c r="D4539" t="str">
        <f>VLOOKUP(C4539,'country description'!$A$1:$B$16,2,0)</f>
        <v>India</v>
      </c>
      <c r="E4539" s="1" t="s">
        <v>21</v>
      </c>
      <c r="F4539" t="s">
        <v>11868</v>
      </c>
      <c r="G4539" t="s">
        <v>66</v>
      </c>
      <c r="H4539" t="s">
        <v>67</v>
      </c>
      <c r="I4539">
        <v>77.082174499999994</v>
      </c>
      <c r="J4539">
        <v>28.6048103</v>
      </c>
      <c r="K4539" t="s">
        <v>715</v>
      </c>
      <c r="L4539" t="s">
        <v>26</v>
      </c>
      <c r="M4539" t="s">
        <v>27</v>
      </c>
      <c r="N4539" t="s">
        <v>27</v>
      </c>
      <c r="O4539" t="s">
        <v>27</v>
      </c>
      <c r="P4539" t="s">
        <v>27</v>
      </c>
      <c r="Q4539">
        <v>1</v>
      </c>
      <c r="R4539">
        <v>1</v>
      </c>
      <c r="S4539">
        <v>450</v>
      </c>
      <c r="T4539">
        <f>VLOOKUP(L4539,'Currency exchange'!$A:$B,2,0) *S4539</f>
        <v>5.4</v>
      </c>
      <c r="U4539">
        <v>1</v>
      </c>
      <c r="V4539" t="s">
        <v>23523</v>
      </c>
      <c r="W4539" t="s">
        <v>23529</v>
      </c>
      <c r="X4539" t="s">
        <v>11869</v>
      </c>
      <c r="Y4539">
        <v>2010</v>
      </c>
      <c r="Z4539">
        <v>5</v>
      </c>
      <c r="AA4539">
        <v>13</v>
      </c>
    </row>
    <row r="4540" spans="1:27" x14ac:dyDescent="0.25">
      <c r="A4540">
        <v>18372287</v>
      </c>
      <c r="B4540" s="1" t="s">
        <v>11749</v>
      </c>
      <c r="C4540">
        <v>1</v>
      </c>
      <c r="D4540" t="str">
        <f>VLOOKUP(C4540,'country description'!$A$1:$B$16,2,0)</f>
        <v>India</v>
      </c>
      <c r="E4540" s="1" t="s">
        <v>21</v>
      </c>
      <c r="F4540" t="s">
        <v>11870</v>
      </c>
      <c r="G4540" t="s">
        <v>3844</v>
      </c>
      <c r="H4540" t="s">
        <v>3845</v>
      </c>
      <c r="I4540">
        <v>77.092344900000001</v>
      </c>
      <c r="J4540">
        <v>28.6651734</v>
      </c>
      <c r="K4540" t="s">
        <v>5782</v>
      </c>
      <c r="L4540" t="s">
        <v>26</v>
      </c>
      <c r="M4540" t="s">
        <v>27</v>
      </c>
      <c r="N4540" t="s">
        <v>27</v>
      </c>
      <c r="O4540" t="s">
        <v>27</v>
      </c>
      <c r="P4540" t="s">
        <v>27</v>
      </c>
      <c r="Q4540">
        <v>1</v>
      </c>
      <c r="R4540">
        <v>16</v>
      </c>
      <c r="S4540">
        <v>450</v>
      </c>
      <c r="T4540">
        <f>VLOOKUP(L4540,'Currency exchange'!$A:$B,2,0) *S4540</f>
        <v>5.4</v>
      </c>
      <c r="U4540">
        <v>2.7</v>
      </c>
      <c r="V4540" t="s">
        <v>23524</v>
      </c>
      <c r="W4540" t="s">
        <v>23530</v>
      </c>
      <c r="X4540" t="s">
        <v>2869</v>
      </c>
      <c r="Y4540">
        <v>2015</v>
      </c>
      <c r="Z4540">
        <v>5</v>
      </c>
      <c r="AA4540">
        <v>6</v>
      </c>
    </row>
    <row r="4541" spans="1:27" x14ac:dyDescent="0.25">
      <c r="A4541">
        <v>302418</v>
      </c>
      <c r="B4541" s="1" t="s">
        <v>11871</v>
      </c>
      <c r="C4541">
        <v>1</v>
      </c>
      <c r="D4541" t="str">
        <f>VLOOKUP(C4541,'country description'!$A$1:$B$16,2,0)</f>
        <v>India</v>
      </c>
      <c r="E4541" s="1" t="s">
        <v>21</v>
      </c>
      <c r="F4541" t="s">
        <v>11872</v>
      </c>
      <c r="G4541" t="s">
        <v>1209</v>
      </c>
      <c r="H4541" t="s">
        <v>1210</v>
      </c>
      <c r="I4541">
        <v>77.27560167</v>
      </c>
      <c r="J4541">
        <v>28.684835</v>
      </c>
      <c r="K4541" t="s">
        <v>644</v>
      </c>
      <c r="L4541" t="s">
        <v>26</v>
      </c>
      <c r="M4541" t="s">
        <v>27</v>
      </c>
      <c r="N4541" t="s">
        <v>27</v>
      </c>
      <c r="O4541" t="s">
        <v>27</v>
      </c>
      <c r="P4541" t="s">
        <v>27</v>
      </c>
      <c r="Q4541">
        <v>1</v>
      </c>
      <c r="R4541">
        <v>14</v>
      </c>
      <c r="S4541">
        <v>450</v>
      </c>
      <c r="T4541">
        <f>VLOOKUP(L4541,'Currency exchange'!$A:$B,2,0) *S4541</f>
        <v>5.4</v>
      </c>
      <c r="U4541">
        <v>3.1</v>
      </c>
      <c r="V4541" t="s">
        <v>23525</v>
      </c>
      <c r="W4541" t="s">
        <v>23532</v>
      </c>
      <c r="X4541" t="s">
        <v>11451</v>
      </c>
      <c r="Y4541">
        <v>2013</v>
      </c>
      <c r="Z4541">
        <v>5</v>
      </c>
      <c r="AA4541">
        <v>16</v>
      </c>
    </row>
    <row r="4542" spans="1:27" x14ac:dyDescent="0.25">
      <c r="A4542">
        <v>302103</v>
      </c>
      <c r="B4542" s="1" t="s">
        <v>11873</v>
      </c>
      <c r="C4542">
        <v>1</v>
      </c>
      <c r="D4542" t="str">
        <f>VLOOKUP(C4542,'country description'!$A$1:$B$16,2,0)</f>
        <v>India</v>
      </c>
      <c r="E4542" s="1" t="s">
        <v>21</v>
      </c>
      <c r="F4542" t="s">
        <v>11874</v>
      </c>
      <c r="G4542" t="s">
        <v>1635</v>
      </c>
      <c r="H4542" t="s">
        <v>1636</v>
      </c>
      <c r="I4542">
        <v>77.086297799999997</v>
      </c>
      <c r="J4542">
        <v>28.638998099999998</v>
      </c>
      <c r="K4542" t="s">
        <v>644</v>
      </c>
      <c r="L4542" t="s">
        <v>26</v>
      </c>
      <c r="M4542" t="s">
        <v>27</v>
      </c>
      <c r="N4542" t="s">
        <v>27</v>
      </c>
      <c r="O4542" t="s">
        <v>27</v>
      </c>
      <c r="P4542" t="s">
        <v>27</v>
      </c>
      <c r="Q4542">
        <v>1</v>
      </c>
      <c r="R4542">
        <v>5</v>
      </c>
      <c r="S4542">
        <v>450</v>
      </c>
      <c r="T4542">
        <f>VLOOKUP(L4542,'Currency exchange'!$A:$B,2,0) *S4542</f>
        <v>5.4</v>
      </c>
      <c r="U4542">
        <v>2.9</v>
      </c>
      <c r="V4542" t="s">
        <v>23524</v>
      </c>
      <c r="W4542" t="s">
        <v>23530</v>
      </c>
      <c r="X4542" t="s">
        <v>11875</v>
      </c>
      <c r="Y4542">
        <v>2012</v>
      </c>
      <c r="Z4542">
        <v>5</v>
      </c>
      <c r="AA4542">
        <v>17</v>
      </c>
    </row>
    <row r="4543" spans="1:27" x14ac:dyDescent="0.25">
      <c r="A4543">
        <v>18398580</v>
      </c>
      <c r="B4543" s="1" t="s">
        <v>11876</v>
      </c>
      <c r="C4543">
        <v>1</v>
      </c>
      <c r="D4543" t="str">
        <f>VLOOKUP(C4543,'country description'!$A$1:$B$16,2,0)</f>
        <v>India</v>
      </c>
      <c r="E4543" s="1" t="s">
        <v>21</v>
      </c>
      <c r="F4543" t="s">
        <v>181</v>
      </c>
      <c r="G4543" t="s">
        <v>180</v>
      </c>
      <c r="H4543" t="s">
        <v>181</v>
      </c>
      <c r="I4543">
        <v>77.225561299999995</v>
      </c>
      <c r="J4543">
        <v>28.676510700000001</v>
      </c>
      <c r="K4543" t="s">
        <v>746</v>
      </c>
      <c r="L4543" t="s">
        <v>26</v>
      </c>
      <c r="M4543" t="s">
        <v>27</v>
      </c>
      <c r="N4543" t="s">
        <v>27</v>
      </c>
      <c r="O4543" t="s">
        <v>27</v>
      </c>
      <c r="P4543" t="s">
        <v>27</v>
      </c>
      <c r="Q4543">
        <v>1</v>
      </c>
      <c r="R4543">
        <v>1</v>
      </c>
      <c r="S4543">
        <v>450</v>
      </c>
      <c r="T4543">
        <f>VLOOKUP(L4543,'Currency exchange'!$A:$B,2,0) *S4543</f>
        <v>5.4</v>
      </c>
      <c r="U4543">
        <v>1</v>
      </c>
      <c r="V4543" t="s">
        <v>23523</v>
      </c>
      <c r="W4543" t="s">
        <v>23529</v>
      </c>
      <c r="X4543" t="s">
        <v>11877</v>
      </c>
      <c r="Y4543">
        <v>2010</v>
      </c>
      <c r="Z4543">
        <v>4</v>
      </c>
      <c r="AA4543">
        <v>6</v>
      </c>
    </row>
    <row r="4544" spans="1:27" x14ac:dyDescent="0.25">
      <c r="A4544">
        <v>18289231</v>
      </c>
      <c r="B4544" s="1" t="s">
        <v>11668</v>
      </c>
      <c r="C4544">
        <v>1</v>
      </c>
      <c r="D4544" t="str">
        <f>VLOOKUP(C4544,'country description'!$A$1:$B$16,2,0)</f>
        <v>India</v>
      </c>
      <c r="E4544" s="1" t="s">
        <v>21</v>
      </c>
      <c r="F4544" t="s">
        <v>11878</v>
      </c>
      <c r="G4544" t="s">
        <v>321</v>
      </c>
      <c r="H4544" t="s">
        <v>322</v>
      </c>
      <c r="I4544">
        <v>77.305990699999995</v>
      </c>
      <c r="J4544">
        <v>28.630643899999999</v>
      </c>
      <c r="K4544" t="s">
        <v>746</v>
      </c>
      <c r="L4544" t="s">
        <v>26</v>
      </c>
      <c r="M4544" t="s">
        <v>27</v>
      </c>
      <c r="N4544" t="s">
        <v>27</v>
      </c>
      <c r="O4544" t="s">
        <v>27</v>
      </c>
      <c r="P4544" t="s">
        <v>27</v>
      </c>
      <c r="Q4544">
        <v>1</v>
      </c>
      <c r="R4544">
        <v>8</v>
      </c>
      <c r="S4544">
        <v>450</v>
      </c>
      <c r="T4544">
        <f>VLOOKUP(L4544,'Currency exchange'!$A:$B,2,0) *S4544</f>
        <v>5.4</v>
      </c>
      <c r="U4544">
        <v>2.7</v>
      </c>
      <c r="V4544" t="s">
        <v>23524</v>
      </c>
      <c r="W4544" t="s">
        <v>23530</v>
      </c>
      <c r="X4544" t="s">
        <v>6608</v>
      </c>
      <c r="Y4544">
        <v>2012</v>
      </c>
      <c r="Z4544">
        <v>4</v>
      </c>
      <c r="AA4544">
        <v>6</v>
      </c>
    </row>
    <row r="4545" spans="1:27" x14ac:dyDescent="0.25">
      <c r="A4545">
        <v>18322665</v>
      </c>
      <c r="B4545" s="1" t="s">
        <v>7734</v>
      </c>
      <c r="C4545">
        <v>1</v>
      </c>
      <c r="D4545" t="str">
        <f>VLOOKUP(C4545,'country description'!$A$1:$B$16,2,0)</f>
        <v>India</v>
      </c>
      <c r="E4545" s="1" t="s">
        <v>21</v>
      </c>
      <c r="F4545" t="s">
        <v>11879</v>
      </c>
      <c r="G4545" t="s">
        <v>2377</v>
      </c>
      <c r="H4545" t="s">
        <v>2376</v>
      </c>
      <c r="I4545">
        <v>77.088476299999996</v>
      </c>
      <c r="J4545">
        <v>28.621728399999999</v>
      </c>
      <c r="K4545" t="s">
        <v>648</v>
      </c>
      <c r="L4545" t="s">
        <v>26</v>
      </c>
      <c r="M4545" t="s">
        <v>36</v>
      </c>
      <c r="N4545" t="s">
        <v>36</v>
      </c>
      <c r="O4545" t="s">
        <v>27</v>
      </c>
      <c r="P4545" t="s">
        <v>27</v>
      </c>
      <c r="Q4545">
        <v>1</v>
      </c>
      <c r="R4545">
        <v>61</v>
      </c>
      <c r="S4545">
        <v>450</v>
      </c>
      <c r="T4545">
        <f>VLOOKUP(L4545,'Currency exchange'!$A:$B,2,0) *S4545</f>
        <v>5.4</v>
      </c>
      <c r="U4545">
        <v>3.7</v>
      </c>
      <c r="V4545" t="s">
        <v>23525</v>
      </c>
      <c r="W4545" t="s">
        <v>23532</v>
      </c>
      <c r="X4545" t="s">
        <v>6598</v>
      </c>
      <c r="Y4545">
        <v>2018</v>
      </c>
      <c r="Z4545">
        <v>4</v>
      </c>
      <c r="AA4545">
        <v>26</v>
      </c>
    </row>
    <row r="4546" spans="1:27" x14ac:dyDescent="0.25">
      <c r="A4546">
        <v>7874</v>
      </c>
      <c r="B4546" s="1" t="s">
        <v>11880</v>
      </c>
      <c r="C4546">
        <v>1</v>
      </c>
      <c r="D4546" t="str">
        <f>VLOOKUP(C4546,'country description'!$A$1:$B$16,2,0)</f>
        <v>India</v>
      </c>
      <c r="E4546" s="1" t="s">
        <v>21</v>
      </c>
      <c r="F4546" t="s">
        <v>11881</v>
      </c>
      <c r="G4546" t="s">
        <v>90</v>
      </c>
      <c r="H4546" t="s">
        <v>91</v>
      </c>
      <c r="I4546">
        <v>77.2464868</v>
      </c>
      <c r="J4546">
        <v>28.581308400000001</v>
      </c>
      <c r="K4546" t="s">
        <v>11882</v>
      </c>
      <c r="L4546" t="s">
        <v>26</v>
      </c>
      <c r="M4546" t="s">
        <v>27</v>
      </c>
      <c r="N4546" t="s">
        <v>27</v>
      </c>
      <c r="O4546" t="s">
        <v>27</v>
      </c>
      <c r="P4546" t="s">
        <v>27</v>
      </c>
      <c r="Q4546">
        <v>1</v>
      </c>
      <c r="R4546">
        <v>25</v>
      </c>
      <c r="S4546">
        <v>450</v>
      </c>
      <c r="T4546">
        <f>VLOOKUP(L4546,'Currency exchange'!$A:$B,2,0) *S4546</f>
        <v>5.4</v>
      </c>
      <c r="U4546">
        <v>2.8</v>
      </c>
      <c r="V4546" t="s">
        <v>23524</v>
      </c>
      <c r="W4546" t="s">
        <v>23530</v>
      </c>
      <c r="X4546" t="s">
        <v>4629</v>
      </c>
      <c r="Y4546">
        <v>2010</v>
      </c>
      <c r="Z4546">
        <v>4</v>
      </c>
      <c r="AA4546">
        <v>22</v>
      </c>
    </row>
    <row r="4547" spans="1:27" x14ac:dyDescent="0.25">
      <c r="A4547">
        <v>7901</v>
      </c>
      <c r="B4547" s="1" t="s">
        <v>1201</v>
      </c>
      <c r="C4547">
        <v>1</v>
      </c>
      <c r="D4547" t="str">
        <f>VLOOKUP(C4547,'country description'!$A$1:$B$16,2,0)</f>
        <v>India</v>
      </c>
      <c r="E4547" s="1" t="s">
        <v>21</v>
      </c>
      <c r="F4547" t="s">
        <v>11883</v>
      </c>
      <c r="G4547" t="s">
        <v>3610</v>
      </c>
      <c r="H4547" t="s">
        <v>3611</v>
      </c>
      <c r="I4547">
        <v>77.286535700000002</v>
      </c>
      <c r="J4547">
        <v>28.537717900000001</v>
      </c>
      <c r="K4547" t="s">
        <v>673</v>
      </c>
      <c r="L4547" t="s">
        <v>26</v>
      </c>
      <c r="M4547" t="s">
        <v>27</v>
      </c>
      <c r="N4547" t="s">
        <v>27</v>
      </c>
      <c r="O4547" t="s">
        <v>27</v>
      </c>
      <c r="P4547" t="s">
        <v>27</v>
      </c>
      <c r="Q4547">
        <v>1</v>
      </c>
      <c r="R4547">
        <v>23</v>
      </c>
      <c r="S4547">
        <v>450</v>
      </c>
      <c r="T4547">
        <f>VLOOKUP(L4547,'Currency exchange'!$A:$B,2,0) *S4547</f>
        <v>5.4</v>
      </c>
      <c r="U4547">
        <v>3.1</v>
      </c>
      <c r="V4547" t="s">
        <v>23525</v>
      </c>
      <c r="W4547" t="s">
        <v>23532</v>
      </c>
      <c r="X4547" t="s">
        <v>11481</v>
      </c>
      <c r="Y4547">
        <v>2016</v>
      </c>
      <c r="Z4547">
        <v>4</v>
      </c>
      <c r="AA4547">
        <v>7</v>
      </c>
    </row>
    <row r="4548" spans="1:27" x14ac:dyDescent="0.25">
      <c r="A4548">
        <v>18124379</v>
      </c>
      <c r="B4548" s="1" t="s">
        <v>10014</v>
      </c>
      <c r="C4548">
        <v>1</v>
      </c>
      <c r="D4548" t="str">
        <f>VLOOKUP(C4548,'country description'!$A$1:$B$16,2,0)</f>
        <v>India</v>
      </c>
      <c r="E4548" s="1" t="s">
        <v>21</v>
      </c>
      <c r="F4548" t="s">
        <v>11884</v>
      </c>
      <c r="G4548" t="s">
        <v>326</v>
      </c>
      <c r="H4548" t="s">
        <v>327</v>
      </c>
      <c r="I4548">
        <v>77.187561700000003</v>
      </c>
      <c r="J4548">
        <v>28.645736899999999</v>
      </c>
      <c r="K4548" t="s">
        <v>4671</v>
      </c>
      <c r="L4548" t="s">
        <v>26</v>
      </c>
      <c r="M4548" t="s">
        <v>27</v>
      </c>
      <c r="N4548" t="s">
        <v>36</v>
      </c>
      <c r="O4548" t="s">
        <v>27</v>
      </c>
      <c r="P4548" t="s">
        <v>27</v>
      </c>
      <c r="Q4548">
        <v>1</v>
      </c>
      <c r="R4548">
        <v>71</v>
      </c>
      <c r="S4548">
        <v>450</v>
      </c>
      <c r="T4548">
        <f>VLOOKUP(L4548,'Currency exchange'!$A:$B,2,0) *S4548</f>
        <v>5.4</v>
      </c>
      <c r="U4548">
        <v>2.5</v>
      </c>
      <c r="V4548" t="s">
        <v>23524</v>
      </c>
      <c r="W4548" t="s">
        <v>23530</v>
      </c>
      <c r="X4548" t="s">
        <v>4650</v>
      </c>
      <c r="Y4548">
        <v>2014</v>
      </c>
      <c r="Z4548">
        <v>4</v>
      </c>
      <c r="AA4548">
        <v>17</v>
      </c>
    </row>
    <row r="4549" spans="1:27" x14ac:dyDescent="0.25">
      <c r="A4549">
        <v>300874</v>
      </c>
      <c r="B4549" s="1" t="s">
        <v>11885</v>
      </c>
      <c r="C4549">
        <v>1</v>
      </c>
      <c r="D4549" t="str">
        <f>VLOOKUP(C4549,'country description'!$A$1:$B$16,2,0)</f>
        <v>India</v>
      </c>
      <c r="E4549" s="1" t="s">
        <v>21</v>
      </c>
      <c r="F4549" t="s">
        <v>11886</v>
      </c>
      <c r="G4549" t="s">
        <v>656</v>
      </c>
      <c r="H4549" t="s">
        <v>657</v>
      </c>
      <c r="I4549">
        <v>77.160215600000001</v>
      </c>
      <c r="J4549">
        <v>28.6906395</v>
      </c>
      <c r="K4549" t="s">
        <v>750</v>
      </c>
      <c r="L4549" t="s">
        <v>26</v>
      </c>
      <c r="M4549" t="s">
        <v>27</v>
      </c>
      <c r="N4549" t="s">
        <v>36</v>
      </c>
      <c r="O4549" t="s">
        <v>27</v>
      </c>
      <c r="P4549" t="s">
        <v>27</v>
      </c>
      <c r="Q4549">
        <v>1</v>
      </c>
      <c r="R4549">
        <v>13</v>
      </c>
      <c r="S4549">
        <v>450</v>
      </c>
      <c r="T4549">
        <f>VLOOKUP(L4549,'Currency exchange'!$A:$B,2,0) *S4549</f>
        <v>5.4</v>
      </c>
      <c r="U4549">
        <v>2.8</v>
      </c>
      <c r="V4549" t="s">
        <v>23524</v>
      </c>
      <c r="W4549" t="s">
        <v>23530</v>
      </c>
      <c r="X4549" t="s">
        <v>3877</v>
      </c>
      <c r="Y4549">
        <v>2014</v>
      </c>
      <c r="Z4549">
        <v>4</v>
      </c>
      <c r="AA4549">
        <v>8</v>
      </c>
    </row>
    <row r="4550" spans="1:27" x14ac:dyDescent="0.25">
      <c r="A4550">
        <v>6265</v>
      </c>
      <c r="B4550" s="1" t="s">
        <v>1201</v>
      </c>
      <c r="C4550">
        <v>1</v>
      </c>
      <c r="D4550" t="str">
        <f>VLOOKUP(C4550,'country description'!$A$1:$B$16,2,0)</f>
        <v>India</v>
      </c>
      <c r="E4550" s="1" t="s">
        <v>21</v>
      </c>
      <c r="F4550" t="s">
        <v>11887</v>
      </c>
      <c r="G4550" t="s">
        <v>922</v>
      </c>
      <c r="H4550" t="s">
        <v>923</v>
      </c>
      <c r="I4550">
        <v>77.285555400000007</v>
      </c>
      <c r="J4550">
        <v>28.636372900000001</v>
      </c>
      <c r="K4550" t="s">
        <v>673</v>
      </c>
      <c r="L4550" t="s">
        <v>26</v>
      </c>
      <c r="M4550" t="s">
        <v>27</v>
      </c>
      <c r="N4550" t="s">
        <v>27</v>
      </c>
      <c r="O4550" t="s">
        <v>27</v>
      </c>
      <c r="P4550" t="s">
        <v>27</v>
      </c>
      <c r="Q4550">
        <v>1</v>
      </c>
      <c r="R4550">
        <v>18</v>
      </c>
      <c r="S4550">
        <v>450</v>
      </c>
      <c r="T4550">
        <f>VLOOKUP(L4550,'Currency exchange'!$A:$B,2,0) *S4550</f>
        <v>5.4</v>
      </c>
      <c r="U4550">
        <v>2.7</v>
      </c>
      <c r="V4550" t="s">
        <v>23524</v>
      </c>
      <c r="W4550" t="s">
        <v>23530</v>
      </c>
      <c r="X4550" t="s">
        <v>802</v>
      </c>
      <c r="Y4550">
        <v>2016</v>
      </c>
      <c r="Z4550">
        <v>4</v>
      </c>
      <c r="AA4550">
        <v>27</v>
      </c>
    </row>
    <row r="4551" spans="1:27" x14ac:dyDescent="0.25">
      <c r="A4551">
        <v>650</v>
      </c>
      <c r="B4551" s="1" t="s">
        <v>1201</v>
      </c>
      <c r="C4551">
        <v>1</v>
      </c>
      <c r="D4551" t="str">
        <f>VLOOKUP(C4551,'country description'!$A$1:$B$16,2,0)</f>
        <v>India</v>
      </c>
      <c r="E4551" s="1" t="s">
        <v>21</v>
      </c>
      <c r="F4551" t="s">
        <v>11888</v>
      </c>
      <c r="G4551" t="s">
        <v>2392</v>
      </c>
      <c r="H4551" t="s">
        <v>2391</v>
      </c>
      <c r="I4551">
        <v>77.213329200000004</v>
      </c>
      <c r="J4551">
        <v>28.5379729</v>
      </c>
      <c r="K4551" t="s">
        <v>673</v>
      </c>
      <c r="L4551" t="s">
        <v>26</v>
      </c>
      <c r="M4551" t="s">
        <v>27</v>
      </c>
      <c r="N4551" t="s">
        <v>27</v>
      </c>
      <c r="O4551" t="s">
        <v>27</v>
      </c>
      <c r="P4551" t="s">
        <v>27</v>
      </c>
      <c r="Q4551">
        <v>1</v>
      </c>
      <c r="R4551">
        <v>52</v>
      </c>
      <c r="S4551">
        <v>450</v>
      </c>
      <c r="T4551">
        <f>VLOOKUP(L4551,'Currency exchange'!$A:$B,2,0) *S4551</f>
        <v>5.4</v>
      </c>
      <c r="U4551">
        <v>2.5</v>
      </c>
      <c r="V4551" t="s">
        <v>23524</v>
      </c>
      <c r="W4551" t="s">
        <v>23530</v>
      </c>
      <c r="X4551" t="s">
        <v>11889</v>
      </c>
      <c r="Y4551">
        <v>2016</v>
      </c>
      <c r="Z4551">
        <v>4</v>
      </c>
      <c r="AA4551">
        <v>5</v>
      </c>
    </row>
    <row r="4552" spans="1:27" x14ac:dyDescent="0.25">
      <c r="A4552">
        <v>311336</v>
      </c>
      <c r="B4552" s="1" t="s">
        <v>11890</v>
      </c>
      <c r="C4552">
        <v>1</v>
      </c>
      <c r="D4552" t="str">
        <f>VLOOKUP(C4552,'country description'!$A$1:$B$16,2,0)</f>
        <v>India</v>
      </c>
      <c r="E4552" s="1" t="s">
        <v>21</v>
      </c>
      <c r="F4552" t="s">
        <v>11891</v>
      </c>
      <c r="G4552" t="s">
        <v>217</v>
      </c>
      <c r="H4552" t="s">
        <v>218</v>
      </c>
      <c r="I4552">
        <v>77.301157200000006</v>
      </c>
      <c r="J4552">
        <v>28.619286500000001</v>
      </c>
      <c r="K4552" t="s">
        <v>6614</v>
      </c>
      <c r="L4552" t="s">
        <v>26</v>
      </c>
      <c r="M4552" t="s">
        <v>27</v>
      </c>
      <c r="N4552" t="s">
        <v>36</v>
      </c>
      <c r="O4552" t="s">
        <v>27</v>
      </c>
      <c r="P4552" t="s">
        <v>27</v>
      </c>
      <c r="Q4552">
        <v>1</v>
      </c>
      <c r="R4552">
        <v>100</v>
      </c>
      <c r="S4552">
        <v>450</v>
      </c>
      <c r="T4552">
        <f>VLOOKUP(L4552,'Currency exchange'!$A:$B,2,0) *S4552</f>
        <v>5.4</v>
      </c>
      <c r="U4552">
        <v>3.6</v>
      </c>
      <c r="V4552" t="s">
        <v>23525</v>
      </c>
      <c r="W4552" t="s">
        <v>23532</v>
      </c>
      <c r="X4552" t="s">
        <v>8890</v>
      </c>
      <c r="Y4552">
        <v>2012</v>
      </c>
      <c r="Z4552">
        <v>4</v>
      </c>
      <c r="AA4552">
        <v>5</v>
      </c>
    </row>
    <row r="4553" spans="1:27" x14ac:dyDescent="0.25">
      <c r="A4553">
        <v>18393213</v>
      </c>
      <c r="B4553" s="1" t="s">
        <v>10086</v>
      </c>
      <c r="C4553">
        <v>1</v>
      </c>
      <c r="D4553" t="str">
        <f>VLOOKUP(C4553,'country description'!$A$1:$B$16,2,0)</f>
        <v>India</v>
      </c>
      <c r="E4553" s="1" t="s">
        <v>21</v>
      </c>
      <c r="F4553" t="s">
        <v>11892</v>
      </c>
      <c r="G4553" t="s">
        <v>125</v>
      </c>
      <c r="H4553" t="s">
        <v>126</v>
      </c>
      <c r="I4553">
        <v>77.251516199999998</v>
      </c>
      <c r="J4553">
        <v>28.547878600000001</v>
      </c>
      <c r="K4553" t="s">
        <v>11893</v>
      </c>
      <c r="L4553" t="s">
        <v>26</v>
      </c>
      <c r="M4553" t="s">
        <v>27</v>
      </c>
      <c r="N4553" t="s">
        <v>27</v>
      </c>
      <c r="O4553" t="s">
        <v>27</v>
      </c>
      <c r="P4553" t="s">
        <v>27</v>
      </c>
      <c r="Q4553">
        <v>1</v>
      </c>
      <c r="R4553">
        <v>4</v>
      </c>
      <c r="S4553">
        <v>450</v>
      </c>
      <c r="T4553">
        <f>VLOOKUP(L4553,'Currency exchange'!$A:$B,2,0) *S4553</f>
        <v>5.4</v>
      </c>
      <c r="U4553">
        <v>2.9</v>
      </c>
      <c r="V4553" t="s">
        <v>23524</v>
      </c>
      <c r="W4553" t="s">
        <v>23530</v>
      </c>
      <c r="X4553" t="s">
        <v>10577</v>
      </c>
      <c r="Y4553">
        <v>2013</v>
      </c>
      <c r="Z4553">
        <v>4</v>
      </c>
      <c r="AA4553">
        <v>7</v>
      </c>
    </row>
    <row r="4554" spans="1:27" x14ac:dyDescent="0.25">
      <c r="A4554">
        <v>18375392</v>
      </c>
      <c r="B4554" s="1" t="s">
        <v>8676</v>
      </c>
      <c r="C4554">
        <v>1</v>
      </c>
      <c r="D4554" t="str">
        <f>VLOOKUP(C4554,'country description'!$A$1:$B$16,2,0)</f>
        <v>India</v>
      </c>
      <c r="E4554" s="1" t="s">
        <v>21</v>
      </c>
      <c r="F4554" t="s">
        <v>11894</v>
      </c>
      <c r="G4554" t="s">
        <v>2404</v>
      </c>
      <c r="H4554" t="s">
        <v>2403</v>
      </c>
      <c r="I4554">
        <v>77.184920599999998</v>
      </c>
      <c r="J4554">
        <v>28.640881700000001</v>
      </c>
      <c r="K4554" t="s">
        <v>764</v>
      </c>
      <c r="L4554" t="s">
        <v>26</v>
      </c>
      <c r="M4554" t="s">
        <v>27</v>
      </c>
      <c r="N4554" t="s">
        <v>27</v>
      </c>
      <c r="O4554" t="s">
        <v>27</v>
      </c>
      <c r="P4554" t="s">
        <v>27</v>
      </c>
      <c r="Q4554">
        <v>1</v>
      </c>
      <c r="R4554">
        <v>26</v>
      </c>
      <c r="S4554">
        <v>450</v>
      </c>
      <c r="T4554">
        <f>VLOOKUP(L4554,'Currency exchange'!$A:$B,2,0) *S4554</f>
        <v>5.4</v>
      </c>
      <c r="U4554">
        <v>2.6</v>
      </c>
      <c r="V4554" t="s">
        <v>23524</v>
      </c>
      <c r="W4554" t="s">
        <v>23530</v>
      </c>
      <c r="X4554" t="s">
        <v>353</v>
      </c>
      <c r="Y4554">
        <v>2016</v>
      </c>
      <c r="Z4554">
        <v>4</v>
      </c>
      <c r="AA4554">
        <v>1</v>
      </c>
    </row>
    <row r="4555" spans="1:27" x14ac:dyDescent="0.25">
      <c r="A4555">
        <v>311570</v>
      </c>
      <c r="B4555" s="1" t="s">
        <v>11895</v>
      </c>
      <c r="C4555">
        <v>1</v>
      </c>
      <c r="D4555" t="str">
        <f>VLOOKUP(C4555,'country description'!$A$1:$B$16,2,0)</f>
        <v>India</v>
      </c>
      <c r="E4555" s="1" t="s">
        <v>21</v>
      </c>
      <c r="F4555" t="s">
        <v>11896</v>
      </c>
      <c r="G4555" t="s">
        <v>2603</v>
      </c>
      <c r="H4555" t="s">
        <v>2604</v>
      </c>
      <c r="I4555">
        <v>77.19475061</v>
      </c>
      <c r="J4555">
        <v>28.562657730000002</v>
      </c>
      <c r="K4555" t="s">
        <v>746</v>
      </c>
      <c r="L4555" t="s">
        <v>26</v>
      </c>
      <c r="M4555" t="s">
        <v>27</v>
      </c>
      <c r="N4555" t="s">
        <v>36</v>
      </c>
      <c r="O4555" t="s">
        <v>27</v>
      </c>
      <c r="P4555" t="s">
        <v>27</v>
      </c>
      <c r="Q4555">
        <v>1</v>
      </c>
      <c r="R4555">
        <v>6</v>
      </c>
      <c r="S4555">
        <v>450</v>
      </c>
      <c r="T4555">
        <f>VLOOKUP(L4555,'Currency exchange'!$A:$B,2,0) *S4555</f>
        <v>5.4</v>
      </c>
      <c r="U4555">
        <v>2.7</v>
      </c>
      <c r="V4555" t="s">
        <v>23524</v>
      </c>
      <c r="W4555" t="s">
        <v>23530</v>
      </c>
      <c r="X4555" t="s">
        <v>3044</v>
      </c>
      <c r="Y4555">
        <v>2010</v>
      </c>
      <c r="Z4555">
        <v>4</v>
      </c>
      <c r="AA4555">
        <v>5</v>
      </c>
    </row>
    <row r="4556" spans="1:27" x14ac:dyDescent="0.25">
      <c r="A4556">
        <v>309192</v>
      </c>
      <c r="B4556" s="1" t="s">
        <v>11897</v>
      </c>
      <c r="C4556">
        <v>1</v>
      </c>
      <c r="D4556" t="str">
        <f>VLOOKUP(C4556,'country description'!$A$1:$B$16,2,0)</f>
        <v>India</v>
      </c>
      <c r="E4556" s="1" t="s">
        <v>21</v>
      </c>
      <c r="F4556" t="s">
        <v>11898</v>
      </c>
      <c r="G4556" t="s">
        <v>172</v>
      </c>
      <c r="H4556" t="s">
        <v>173</v>
      </c>
      <c r="I4556">
        <v>77.201756900000007</v>
      </c>
      <c r="J4556">
        <v>28.509883200000001</v>
      </c>
      <c r="K4556" t="s">
        <v>754</v>
      </c>
      <c r="L4556" t="s">
        <v>26</v>
      </c>
      <c r="M4556" t="s">
        <v>27</v>
      </c>
      <c r="N4556" t="s">
        <v>27</v>
      </c>
      <c r="O4556" t="s">
        <v>27</v>
      </c>
      <c r="P4556" t="s">
        <v>27</v>
      </c>
      <c r="Q4556">
        <v>1</v>
      </c>
      <c r="R4556">
        <v>12</v>
      </c>
      <c r="S4556">
        <v>450</v>
      </c>
      <c r="T4556">
        <f>VLOOKUP(L4556,'Currency exchange'!$A:$B,2,0) *S4556</f>
        <v>5.4</v>
      </c>
      <c r="U4556">
        <v>3.1</v>
      </c>
      <c r="V4556" t="s">
        <v>23525</v>
      </c>
      <c r="W4556" t="s">
        <v>23532</v>
      </c>
      <c r="X4556" t="s">
        <v>359</v>
      </c>
      <c r="Y4556">
        <v>2013</v>
      </c>
      <c r="Z4556">
        <v>4</v>
      </c>
      <c r="AA4556">
        <v>20</v>
      </c>
    </row>
    <row r="4557" spans="1:27" x14ac:dyDescent="0.25">
      <c r="A4557">
        <v>18128862</v>
      </c>
      <c r="B4557" s="1" t="s">
        <v>11899</v>
      </c>
      <c r="C4557">
        <v>1</v>
      </c>
      <c r="D4557" t="str">
        <f>VLOOKUP(C4557,'country description'!$A$1:$B$16,2,0)</f>
        <v>India</v>
      </c>
      <c r="E4557" s="1" t="s">
        <v>21</v>
      </c>
      <c r="F4557" t="s">
        <v>11900</v>
      </c>
      <c r="G4557" t="s">
        <v>1209</v>
      </c>
      <c r="H4557" t="s">
        <v>1210</v>
      </c>
      <c r="I4557">
        <v>77.276896100000002</v>
      </c>
      <c r="J4557">
        <v>28.7004582</v>
      </c>
      <c r="K4557" t="s">
        <v>819</v>
      </c>
      <c r="L4557" t="s">
        <v>26</v>
      </c>
      <c r="M4557" t="s">
        <v>27</v>
      </c>
      <c r="N4557" t="s">
        <v>27</v>
      </c>
      <c r="O4557" t="s">
        <v>27</v>
      </c>
      <c r="P4557" t="s">
        <v>27</v>
      </c>
      <c r="Q4557">
        <v>1</v>
      </c>
      <c r="R4557">
        <v>6</v>
      </c>
      <c r="S4557">
        <v>450</v>
      </c>
      <c r="T4557">
        <f>VLOOKUP(L4557,'Currency exchange'!$A:$B,2,0) *S4557</f>
        <v>5.4</v>
      </c>
      <c r="U4557">
        <v>2.8</v>
      </c>
      <c r="V4557" t="s">
        <v>23524</v>
      </c>
      <c r="W4557" t="s">
        <v>23530</v>
      </c>
      <c r="X4557" t="s">
        <v>1239</v>
      </c>
      <c r="Y4557">
        <v>2015</v>
      </c>
      <c r="Z4557">
        <v>4</v>
      </c>
      <c r="AA4557">
        <v>28</v>
      </c>
    </row>
    <row r="4558" spans="1:27" x14ac:dyDescent="0.25">
      <c r="A4558">
        <v>307520</v>
      </c>
      <c r="B4558" s="1" t="s">
        <v>11899</v>
      </c>
      <c r="C4558">
        <v>1</v>
      </c>
      <c r="D4558" t="str">
        <f>VLOOKUP(C4558,'country description'!$A$1:$B$16,2,0)</f>
        <v>India</v>
      </c>
      <c r="E4558" s="1" t="s">
        <v>21</v>
      </c>
      <c r="F4558" t="s">
        <v>11901</v>
      </c>
      <c r="G4558" t="s">
        <v>1209</v>
      </c>
      <c r="H4558" t="s">
        <v>1210</v>
      </c>
      <c r="I4558">
        <v>77.287729799999994</v>
      </c>
      <c r="J4558">
        <v>28.689456400000001</v>
      </c>
      <c r="K4558" t="s">
        <v>819</v>
      </c>
      <c r="L4558" t="s">
        <v>26</v>
      </c>
      <c r="M4558" t="s">
        <v>27</v>
      </c>
      <c r="N4558" t="s">
        <v>27</v>
      </c>
      <c r="O4558" t="s">
        <v>27</v>
      </c>
      <c r="P4558" t="s">
        <v>27</v>
      </c>
      <c r="Q4558">
        <v>1</v>
      </c>
      <c r="R4558">
        <v>29</v>
      </c>
      <c r="S4558">
        <v>450</v>
      </c>
      <c r="T4558">
        <f>VLOOKUP(L4558,'Currency exchange'!$A:$B,2,0) *S4558</f>
        <v>5.4</v>
      </c>
      <c r="U4558">
        <v>2.7</v>
      </c>
      <c r="V4558" t="s">
        <v>23524</v>
      </c>
      <c r="W4558" t="s">
        <v>23530</v>
      </c>
      <c r="X4558" t="s">
        <v>3325</v>
      </c>
      <c r="Y4558">
        <v>2011</v>
      </c>
      <c r="Z4558">
        <v>4</v>
      </c>
      <c r="AA4558">
        <v>6</v>
      </c>
    </row>
    <row r="4559" spans="1:27" x14ac:dyDescent="0.25">
      <c r="A4559">
        <v>304965</v>
      </c>
      <c r="B4559" s="1" t="s">
        <v>11902</v>
      </c>
      <c r="C4559">
        <v>1</v>
      </c>
      <c r="D4559" t="str">
        <f>VLOOKUP(C4559,'country description'!$A$1:$B$16,2,0)</f>
        <v>India</v>
      </c>
      <c r="E4559" s="1" t="s">
        <v>21</v>
      </c>
      <c r="F4559" t="s">
        <v>11903</v>
      </c>
      <c r="G4559" t="s">
        <v>547</v>
      </c>
      <c r="H4559" t="s">
        <v>548</v>
      </c>
      <c r="I4559">
        <v>77.278320899999997</v>
      </c>
      <c r="J4559">
        <v>28.6279228</v>
      </c>
      <c r="K4559" t="s">
        <v>648</v>
      </c>
      <c r="L4559" t="s">
        <v>26</v>
      </c>
      <c r="M4559" t="s">
        <v>27</v>
      </c>
      <c r="N4559" t="s">
        <v>27</v>
      </c>
      <c r="O4559" t="s">
        <v>27</v>
      </c>
      <c r="P4559" t="s">
        <v>27</v>
      </c>
      <c r="Q4559">
        <v>1</v>
      </c>
      <c r="R4559">
        <v>4</v>
      </c>
      <c r="S4559">
        <v>450</v>
      </c>
      <c r="T4559">
        <f>VLOOKUP(L4559,'Currency exchange'!$A:$B,2,0) *S4559</f>
        <v>5.4</v>
      </c>
      <c r="U4559">
        <v>2.9</v>
      </c>
      <c r="V4559" t="s">
        <v>23524</v>
      </c>
      <c r="W4559" t="s">
        <v>23530</v>
      </c>
      <c r="X4559" t="s">
        <v>11904</v>
      </c>
      <c r="Y4559">
        <v>2015</v>
      </c>
      <c r="Z4559">
        <v>4</v>
      </c>
      <c r="AA4559">
        <v>17</v>
      </c>
    </row>
    <row r="4560" spans="1:27" x14ac:dyDescent="0.25">
      <c r="A4560">
        <v>6191</v>
      </c>
      <c r="B4560" s="1" t="s">
        <v>1201</v>
      </c>
      <c r="C4560">
        <v>1</v>
      </c>
      <c r="D4560" t="str">
        <f>VLOOKUP(C4560,'country description'!$A$1:$B$16,2,0)</f>
        <v>India</v>
      </c>
      <c r="E4560" s="1" t="s">
        <v>21</v>
      </c>
      <c r="F4560" t="s">
        <v>4993</v>
      </c>
      <c r="G4560" t="s">
        <v>3786</v>
      </c>
      <c r="H4560" t="s">
        <v>3787</v>
      </c>
      <c r="I4560">
        <v>77.296144799999993</v>
      </c>
      <c r="J4560">
        <v>28.592511500000001</v>
      </c>
      <c r="K4560" t="s">
        <v>673</v>
      </c>
      <c r="L4560" t="s">
        <v>26</v>
      </c>
      <c r="M4560" t="s">
        <v>27</v>
      </c>
      <c r="N4560" t="s">
        <v>27</v>
      </c>
      <c r="O4560" t="s">
        <v>27</v>
      </c>
      <c r="P4560" t="s">
        <v>27</v>
      </c>
      <c r="Q4560">
        <v>1</v>
      </c>
      <c r="R4560">
        <v>29</v>
      </c>
      <c r="S4560">
        <v>450</v>
      </c>
      <c r="T4560">
        <f>VLOOKUP(L4560,'Currency exchange'!$A:$B,2,0) *S4560</f>
        <v>5.4</v>
      </c>
      <c r="U4560">
        <v>2.7</v>
      </c>
      <c r="V4560" t="s">
        <v>23524</v>
      </c>
      <c r="W4560" t="s">
        <v>23530</v>
      </c>
      <c r="X4560" t="s">
        <v>2393</v>
      </c>
      <c r="Y4560">
        <v>2017</v>
      </c>
      <c r="Z4560">
        <v>4</v>
      </c>
      <c r="AA4560">
        <v>1</v>
      </c>
    </row>
    <row r="4561" spans="1:27" x14ac:dyDescent="0.25">
      <c r="A4561">
        <v>304583</v>
      </c>
      <c r="B4561" s="1" t="s">
        <v>11905</v>
      </c>
      <c r="C4561">
        <v>1</v>
      </c>
      <c r="D4561" t="str">
        <f>VLOOKUP(C4561,'country description'!$A$1:$B$16,2,0)</f>
        <v>India</v>
      </c>
      <c r="E4561" s="1" t="s">
        <v>21</v>
      </c>
      <c r="F4561" t="s">
        <v>11906</v>
      </c>
      <c r="G4561" t="s">
        <v>958</v>
      </c>
      <c r="H4561" t="s">
        <v>959</v>
      </c>
      <c r="I4561">
        <v>77.112785500000001</v>
      </c>
      <c r="J4561">
        <v>28.6462371</v>
      </c>
      <c r="K4561" t="s">
        <v>918</v>
      </c>
      <c r="L4561" t="s">
        <v>26</v>
      </c>
      <c r="M4561" t="s">
        <v>27</v>
      </c>
      <c r="N4561" t="s">
        <v>27</v>
      </c>
      <c r="O4561" t="s">
        <v>27</v>
      </c>
      <c r="P4561" t="s">
        <v>27</v>
      </c>
      <c r="Q4561">
        <v>1</v>
      </c>
      <c r="R4561">
        <v>14</v>
      </c>
      <c r="S4561">
        <v>450</v>
      </c>
      <c r="T4561">
        <f>VLOOKUP(L4561,'Currency exchange'!$A:$B,2,0) *S4561</f>
        <v>5.4</v>
      </c>
      <c r="U4561">
        <v>3.3</v>
      </c>
      <c r="V4561" t="s">
        <v>23525</v>
      </c>
      <c r="W4561" t="s">
        <v>23532</v>
      </c>
      <c r="X4561" t="s">
        <v>11907</v>
      </c>
      <c r="Y4561">
        <v>2011</v>
      </c>
      <c r="Z4561">
        <v>4</v>
      </c>
      <c r="AA4561">
        <v>10</v>
      </c>
    </row>
    <row r="4562" spans="1:27" x14ac:dyDescent="0.25">
      <c r="A4562">
        <v>18198434</v>
      </c>
      <c r="B4562" s="1" t="s">
        <v>11908</v>
      </c>
      <c r="C4562">
        <v>1</v>
      </c>
      <c r="D4562" t="str">
        <f>VLOOKUP(C4562,'country description'!$A$1:$B$16,2,0)</f>
        <v>India</v>
      </c>
      <c r="E4562" s="1" t="s">
        <v>21</v>
      </c>
      <c r="F4562" t="s">
        <v>11909</v>
      </c>
      <c r="G4562" t="s">
        <v>964</v>
      </c>
      <c r="H4562" t="s">
        <v>965</v>
      </c>
      <c r="I4562">
        <v>77.154960040000006</v>
      </c>
      <c r="J4562">
        <v>28.561390620000001</v>
      </c>
      <c r="K4562" t="s">
        <v>754</v>
      </c>
      <c r="L4562" t="s">
        <v>26</v>
      </c>
      <c r="M4562" t="s">
        <v>27</v>
      </c>
      <c r="N4562" t="s">
        <v>27</v>
      </c>
      <c r="O4562" t="s">
        <v>27</v>
      </c>
      <c r="P4562" t="s">
        <v>27</v>
      </c>
      <c r="Q4562">
        <v>1</v>
      </c>
      <c r="R4562">
        <v>34</v>
      </c>
      <c r="S4562">
        <v>450</v>
      </c>
      <c r="T4562">
        <f>VLOOKUP(L4562,'Currency exchange'!$A:$B,2,0) *S4562</f>
        <v>5.4</v>
      </c>
      <c r="U4562">
        <v>3.6</v>
      </c>
      <c r="V4562" t="s">
        <v>23525</v>
      </c>
      <c r="W4562" t="s">
        <v>23532</v>
      </c>
      <c r="X4562" t="s">
        <v>6615</v>
      </c>
      <c r="Y4562">
        <v>2017</v>
      </c>
      <c r="Z4562">
        <v>4</v>
      </c>
      <c r="AA4562">
        <v>25</v>
      </c>
    </row>
    <row r="4563" spans="1:27" x14ac:dyDescent="0.25">
      <c r="A4563">
        <v>596</v>
      </c>
      <c r="B4563" s="1" t="s">
        <v>1201</v>
      </c>
      <c r="C4563">
        <v>1</v>
      </c>
      <c r="D4563" t="str">
        <f>VLOOKUP(C4563,'country description'!$A$1:$B$16,2,0)</f>
        <v>India</v>
      </c>
      <c r="E4563" s="1" t="s">
        <v>21</v>
      </c>
      <c r="F4563" t="s">
        <v>11910</v>
      </c>
      <c r="G4563" t="s">
        <v>892</v>
      </c>
      <c r="H4563" t="s">
        <v>893</v>
      </c>
      <c r="I4563">
        <v>77.2198128</v>
      </c>
      <c r="J4563">
        <v>28.6329609</v>
      </c>
      <c r="K4563" t="s">
        <v>673</v>
      </c>
      <c r="L4563" t="s">
        <v>26</v>
      </c>
      <c r="M4563" t="s">
        <v>27</v>
      </c>
      <c r="N4563" t="s">
        <v>36</v>
      </c>
      <c r="O4563" t="s">
        <v>27</v>
      </c>
      <c r="P4563" t="s">
        <v>27</v>
      </c>
      <c r="Q4563">
        <v>1</v>
      </c>
      <c r="R4563">
        <v>277</v>
      </c>
      <c r="S4563">
        <v>450</v>
      </c>
      <c r="T4563">
        <f>VLOOKUP(L4563,'Currency exchange'!$A:$B,2,0) *S4563</f>
        <v>5.4</v>
      </c>
      <c r="U4563">
        <v>3.4</v>
      </c>
      <c r="V4563" t="s">
        <v>23525</v>
      </c>
      <c r="W4563" t="s">
        <v>23532</v>
      </c>
      <c r="X4563" t="s">
        <v>9825</v>
      </c>
      <c r="Y4563">
        <v>2011</v>
      </c>
      <c r="Z4563">
        <v>3</v>
      </c>
      <c r="AA4563">
        <v>18</v>
      </c>
    </row>
    <row r="4564" spans="1:27" x14ac:dyDescent="0.25">
      <c r="A4564">
        <v>3589</v>
      </c>
      <c r="B4564" s="1" t="s">
        <v>11911</v>
      </c>
      <c r="C4564">
        <v>1</v>
      </c>
      <c r="D4564" t="str">
        <f>VLOOKUP(C4564,'country description'!$A$1:$B$16,2,0)</f>
        <v>India</v>
      </c>
      <c r="E4564" s="1" t="s">
        <v>21</v>
      </c>
      <c r="F4564" t="s">
        <v>3194</v>
      </c>
      <c r="G4564" t="s">
        <v>2670</v>
      </c>
      <c r="H4564" t="s">
        <v>2669</v>
      </c>
      <c r="I4564">
        <v>77.233465199999998</v>
      </c>
      <c r="J4564">
        <v>28.549928099999999</v>
      </c>
      <c r="K4564" t="s">
        <v>969</v>
      </c>
      <c r="L4564" t="s">
        <v>26</v>
      </c>
      <c r="M4564" t="s">
        <v>27</v>
      </c>
      <c r="N4564" t="s">
        <v>36</v>
      </c>
      <c r="O4564" t="s">
        <v>27</v>
      </c>
      <c r="P4564" t="s">
        <v>27</v>
      </c>
      <c r="Q4564">
        <v>1</v>
      </c>
      <c r="R4564">
        <v>187</v>
      </c>
      <c r="S4564">
        <v>450</v>
      </c>
      <c r="T4564">
        <f>VLOOKUP(L4564,'Currency exchange'!$A:$B,2,0) *S4564</f>
        <v>5.4</v>
      </c>
      <c r="U4564">
        <v>3.8</v>
      </c>
      <c r="V4564" t="s">
        <v>23525</v>
      </c>
      <c r="W4564" t="s">
        <v>23532</v>
      </c>
      <c r="X4564" t="s">
        <v>7403</v>
      </c>
      <c r="Y4564">
        <v>2010</v>
      </c>
      <c r="Z4564">
        <v>3</v>
      </c>
      <c r="AA4564">
        <v>14</v>
      </c>
    </row>
    <row r="4565" spans="1:27" x14ac:dyDescent="0.25">
      <c r="A4565">
        <v>310732</v>
      </c>
      <c r="B4565" s="1" t="s">
        <v>1318</v>
      </c>
      <c r="C4565">
        <v>1</v>
      </c>
      <c r="D4565" t="str">
        <f>VLOOKUP(C4565,'country description'!$A$1:$B$16,2,0)</f>
        <v>India</v>
      </c>
      <c r="E4565" s="1" t="s">
        <v>21</v>
      </c>
      <c r="F4565" t="s">
        <v>11912</v>
      </c>
      <c r="G4565" t="s">
        <v>3832</v>
      </c>
      <c r="H4565" t="s">
        <v>3833</v>
      </c>
      <c r="I4565">
        <v>77.097825499999999</v>
      </c>
      <c r="J4565">
        <v>28.631614599999999</v>
      </c>
      <c r="K4565" t="s">
        <v>2058</v>
      </c>
      <c r="L4565" t="s">
        <v>26</v>
      </c>
      <c r="M4565" t="s">
        <v>27</v>
      </c>
      <c r="N4565" t="s">
        <v>27</v>
      </c>
      <c r="O4565" t="s">
        <v>27</v>
      </c>
      <c r="P4565" t="s">
        <v>27</v>
      </c>
      <c r="Q4565">
        <v>1</v>
      </c>
      <c r="R4565">
        <v>68</v>
      </c>
      <c r="S4565">
        <v>450</v>
      </c>
      <c r="T4565">
        <f>VLOOKUP(L4565,'Currency exchange'!$A:$B,2,0) *S4565</f>
        <v>5.4</v>
      </c>
      <c r="U4565">
        <v>3.3</v>
      </c>
      <c r="V4565" t="s">
        <v>23525</v>
      </c>
      <c r="W4565" t="s">
        <v>23532</v>
      </c>
      <c r="X4565" t="s">
        <v>11913</v>
      </c>
      <c r="Y4565">
        <v>2014</v>
      </c>
      <c r="Z4565">
        <v>3</v>
      </c>
      <c r="AA4565">
        <v>22</v>
      </c>
    </row>
    <row r="4566" spans="1:27" x14ac:dyDescent="0.25">
      <c r="A4566">
        <v>18430600</v>
      </c>
      <c r="B4566" s="1" t="s">
        <v>11914</v>
      </c>
      <c r="C4566">
        <v>1</v>
      </c>
      <c r="D4566" t="str">
        <f>VLOOKUP(C4566,'country description'!$A$1:$B$16,2,0)</f>
        <v>India</v>
      </c>
      <c r="E4566" s="1" t="s">
        <v>21</v>
      </c>
      <c r="F4566" t="s">
        <v>11915</v>
      </c>
      <c r="G4566" t="s">
        <v>2385</v>
      </c>
      <c r="H4566" t="s">
        <v>2386</v>
      </c>
      <c r="I4566">
        <v>77.138035400000007</v>
      </c>
      <c r="J4566">
        <v>28.655060500000001</v>
      </c>
      <c r="K4566" t="s">
        <v>11916</v>
      </c>
      <c r="L4566" t="s">
        <v>26</v>
      </c>
      <c r="M4566" t="s">
        <v>27</v>
      </c>
      <c r="N4566" t="s">
        <v>36</v>
      </c>
      <c r="O4566" t="s">
        <v>27</v>
      </c>
      <c r="P4566" t="s">
        <v>27</v>
      </c>
      <c r="Q4566">
        <v>1</v>
      </c>
      <c r="R4566">
        <v>13</v>
      </c>
      <c r="S4566">
        <v>450</v>
      </c>
      <c r="T4566">
        <f>VLOOKUP(L4566,'Currency exchange'!$A:$B,2,0) *S4566</f>
        <v>5.4</v>
      </c>
      <c r="U4566">
        <v>3.3</v>
      </c>
      <c r="V4566" t="s">
        <v>23525</v>
      </c>
      <c r="W4566" t="s">
        <v>23532</v>
      </c>
      <c r="X4566" t="s">
        <v>391</v>
      </c>
      <c r="Y4566">
        <v>2013</v>
      </c>
      <c r="Z4566">
        <v>3</v>
      </c>
      <c r="AA4566">
        <v>13</v>
      </c>
    </row>
    <row r="4567" spans="1:27" x14ac:dyDescent="0.25">
      <c r="A4567">
        <v>18469935</v>
      </c>
      <c r="B4567" s="1" t="s">
        <v>11917</v>
      </c>
      <c r="C4567">
        <v>1</v>
      </c>
      <c r="D4567" t="str">
        <f>VLOOKUP(C4567,'country description'!$A$1:$B$16,2,0)</f>
        <v>India</v>
      </c>
      <c r="E4567" s="1" t="s">
        <v>21</v>
      </c>
      <c r="F4567" t="s">
        <v>11918</v>
      </c>
      <c r="G4567" t="s">
        <v>656</v>
      </c>
      <c r="H4567" t="s">
        <v>657</v>
      </c>
      <c r="I4567">
        <v>77.160322440000002</v>
      </c>
      <c r="J4567">
        <v>28.690545889999999</v>
      </c>
      <c r="K4567" t="s">
        <v>4452</v>
      </c>
      <c r="L4567" t="s">
        <v>26</v>
      </c>
      <c r="M4567" t="s">
        <v>27</v>
      </c>
      <c r="N4567" t="s">
        <v>27</v>
      </c>
      <c r="O4567" t="s">
        <v>27</v>
      </c>
      <c r="P4567" t="s">
        <v>27</v>
      </c>
      <c r="Q4567">
        <v>1</v>
      </c>
      <c r="R4567">
        <v>11</v>
      </c>
      <c r="S4567">
        <v>450</v>
      </c>
      <c r="T4567">
        <f>VLOOKUP(L4567,'Currency exchange'!$A:$B,2,0) *S4567</f>
        <v>5.4</v>
      </c>
      <c r="U4567">
        <v>3.2</v>
      </c>
      <c r="V4567" t="s">
        <v>23525</v>
      </c>
      <c r="W4567" t="s">
        <v>23532</v>
      </c>
      <c r="X4567" t="s">
        <v>3228</v>
      </c>
      <c r="Y4567">
        <v>2015</v>
      </c>
      <c r="Z4567">
        <v>3</v>
      </c>
      <c r="AA4567">
        <v>23</v>
      </c>
    </row>
    <row r="4568" spans="1:27" x14ac:dyDescent="0.25">
      <c r="A4568">
        <v>2291</v>
      </c>
      <c r="B4568" s="1" t="s">
        <v>11919</v>
      </c>
      <c r="C4568">
        <v>1</v>
      </c>
      <c r="D4568" t="str">
        <f>VLOOKUP(C4568,'country description'!$A$1:$B$16,2,0)</f>
        <v>India</v>
      </c>
      <c r="E4568" s="1" t="s">
        <v>21</v>
      </c>
      <c r="F4568" t="s">
        <v>11920</v>
      </c>
      <c r="G4568" t="s">
        <v>4517</v>
      </c>
      <c r="H4568" t="s">
        <v>4518</v>
      </c>
      <c r="I4568">
        <v>77.191469999999995</v>
      </c>
      <c r="J4568">
        <v>28.7074189</v>
      </c>
      <c r="K4568" t="s">
        <v>746</v>
      </c>
      <c r="L4568" t="s">
        <v>26</v>
      </c>
      <c r="M4568" t="s">
        <v>27</v>
      </c>
      <c r="N4568" t="s">
        <v>27</v>
      </c>
      <c r="O4568" t="s">
        <v>27</v>
      </c>
      <c r="P4568" t="s">
        <v>27</v>
      </c>
      <c r="Q4568">
        <v>1</v>
      </c>
      <c r="R4568">
        <v>20</v>
      </c>
      <c r="S4568">
        <v>450</v>
      </c>
      <c r="T4568">
        <f>VLOOKUP(L4568,'Currency exchange'!$A:$B,2,0) *S4568</f>
        <v>5.4</v>
      </c>
      <c r="U4568">
        <v>2.7</v>
      </c>
      <c r="V4568" t="s">
        <v>23524</v>
      </c>
      <c r="W4568" t="s">
        <v>23530</v>
      </c>
      <c r="X4568" t="s">
        <v>7059</v>
      </c>
      <c r="Y4568">
        <v>2018</v>
      </c>
      <c r="Z4568">
        <v>3</v>
      </c>
      <c r="AA4568">
        <v>14</v>
      </c>
    </row>
    <row r="4569" spans="1:27" x14ac:dyDescent="0.25">
      <c r="A4569">
        <v>18254540</v>
      </c>
      <c r="B4569" s="1" t="s">
        <v>11921</v>
      </c>
      <c r="C4569">
        <v>1</v>
      </c>
      <c r="D4569" t="str">
        <f>VLOOKUP(C4569,'country description'!$A$1:$B$16,2,0)</f>
        <v>India</v>
      </c>
      <c r="E4569" s="1" t="s">
        <v>21</v>
      </c>
      <c r="F4569" t="s">
        <v>11922</v>
      </c>
      <c r="G4569" t="s">
        <v>61</v>
      </c>
      <c r="H4569" t="s">
        <v>62</v>
      </c>
      <c r="I4569">
        <v>77.288506220000002</v>
      </c>
      <c r="J4569">
        <v>28.562520209999999</v>
      </c>
      <c r="K4569" t="s">
        <v>663</v>
      </c>
      <c r="L4569" t="s">
        <v>26</v>
      </c>
      <c r="M4569" t="s">
        <v>27</v>
      </c>
      <c r="N4569" t="s">
        <v>27</v>
      </c>
      <c r="O4569" t="s">
        <v>27</v>
      </c>
      <c r="P4569" t="s">
        <v>27</v>
      </c>
      <c r="Q4569">
        <v>1</v>
      </c>
      <c r="R4569">
        <v>2</v>
      </c>
      <c r="S4569">
        <v>450</v>
      </c>
      <c r="T4569">
        <f>VLOOKUP(L4569,'Currency exchange'!$A:$B,2,0) *S4569</f>
        <v>5.4</v>
      </c>
      <c r="U4569">
        <v>1</v>
      </c>
      <c r="V4569" t="s">
        <v>23523</v>
      </c>
      <c r="W4569" t="s">
        <v>23529</v>
      </c>
      <c r="X4569" t="s">
        <v>6659</v>
      </c>
      <c r="Y4569">
        <v>2014</v>
      </c>
      <c r="Z4569">
        <v>3</v>
      </c>
      <c r="AA4569">
        <v>15</v>
      </c>
    </row>
    <row r="4570" spans="1:27" x14ac:dyDescent="0.25">
      <c r="A4570">
        <v>308513</v>
      </c>
      <c r="B4570" s="1" t="s">
        <v>11923</v>
      </c>
      <c r="C4570">
        <v>1</v>
      </c>
      <c r="D4570" t="str">
        <f>VLOOKUP(C4570,'country description'!$A$1:$B$16,2,0)</f>
        <v>India</v>
      </c>
      <c r="E4570" s="1" t="s">
        <v>21</v>
      </c>
      <c r="F4570" t="s">
        <v>11924</v>
      </c>
      <c r="G4570" t="s">
        <v>1209</v>
      </c>
      <c r="H4570" t="s">
        <v>1210</v>
      </c>
      <c r="I4570">
        <v>77.2919871</v>
      </c>
      <c r="J4570">
        <v>28.692265899999999</v>
      </c>
      <c r="K4570" t="s">
        <v>648</v>
      </c>
      <c r="L4570" t="s">
        <v>26</v>
      </c>
      <c r="M4570" t="s">
        <v>27</v>
      </c>
      <c r="N4570" t="s">
        <v>27</v>
      </c>
      <c r="O4570" t="s">
        <v>27</v>
      </c>
      <c r="P4570" t="s">
        <v>27</v>
      </c>
      <c r="Q4570">
        <v>1</v>
      </c>
      <c r="R4570">
        <v>24</v>
      </c>
      <c r="S4570">
        <v>450</v>
      </c>
      <c r="T4570">
        <f>VLOOKUP(L4570,'Currency exchange'!$A:$B,2,0) *S4570</f>
        <v>5.4</v>
      </c>
      <c r="U4570">
        <v>2.7</v>
      </c>
      <c r="V4570" t="s">
        <v>23524</v>
      </c>
      <c r="W4570" t="s">
        <v>23530</v>
      </c>
      <c r="X4570" t="s">
        <v>11925</v>
      </c>
      <c r="Y4570">
        <v>2015</v>
      </c>
      <c r="Z4570">
        <v>3</v>
      </c>
      <c r="AA4570">
        <v>25</v>
      </c>
    </row>
    <row r="4571" spans="1:27" x14ac:dyDescent="0.25">
      <c r="A4571">
        <v>6925</v>
      </c>
      <c r="B4571" s="1" t="s">
        <v>1201</v>
      </c>
      <c r="C4571">
        <v>1</v>
      </c>
      <c r="D4571" t="str">
        <f>VLOOKUP(C4571,'country description'!$A$1:$B$16,2,0)</f>
        <v>India</v>
      </c>
      <c r="E4571" s="1" t="s">
        <v>21</v>
      </c>
      <c r="F4571" t="s">
        <v>11926</v>
      </c>
      <c r="G4571" t="s">
        <v>2911</v>
      </c>
      <c r="H4571" t="s">
        <v>2912</v>
      </c>
      <c r="I4571">
        <v>77.0764578</v>
      </c>
      <c r="J4571">
        <v>28.629417700000001</v>
      </c>
      <c r="K4571" t="s">
        <v>673</v>
      </c>
      <c r="L4571" t="s">
        <v>26</v>
      </c>
      <c r="M4571" t="s">
        <v>27</v>
      </c>
      <c r="N4571" t="s">
        <v>27</v>
      </c>
      <c r="O4571" t="s">
        <v>27</v>
      </c>
      <c r="P4571" t="s">
        <v>27</v>
      </c>
      <c r="Q4571">
        <v>1</v>
      </c>
      <c r="R4571">
        <v>16</v>
      </c>
      <c r="S4571">
        <v>450</v>
      </c>
      <c r="T4571">
        <f>VLOOKUP(L4571,'Currency exchange'!$A:$B,2,0) *S4571</f>
        <v>5.4</v>
      </c>
      <c r="U4571">
        <v>3</v>
      </c>
      <c r="V4571" t="s">
        <v>23525</v>
      </c>
      <c r="W4571" t="s">
        <v>23532</v>
      </c>
      <c r="X4571" t="s">
        <v>2277</v>
      </c>
      <c r="Y4571">
        <v>2018</v>
      </c>
      <c r="Z4571">
        <v>3</v>
      </c>
      <c r="AA4571">
        <v>19</v>
      </c>
    </row>
    <row r="4572" spans="1:27" x14ac:dyDescent="0.25">
      <c r="A4572">
        <v>6264</v>
      </c>
      <c r="B4572" s="1" t="s">
        <v>11927</v>
      </c>
      <c r="C4572">
        <v>1</v>
      </c>
      <c r="D4572" t="str">
        <f>VLOOKUP(C4572,'country description'!$A$1:$B$16,2,0)</f>
        <v>India</v>
      </c>
      <c r="E4572" s="1" t="s">
        <v>21</v>
      </c>
      <c r="F4572" t="s">
        <v>11928</v>
      </c>
      <c r="G4572" t="s">
        <v>273</v>
      </c>
      <c r="H4572" t="s">
        <v>274</v>
      </c>
      <c r="I4572">
        <v>77.312111669999993</v>
      </c>
      <c r="J4572">
        <v>28.66965416</v>
      </c>
      <c r="K4572" t="s">
        <v>648</v>
      </c>
      <c r="L4572" t="s">
        <v>26</v>
      </c>
      <c r="M4572" t="s">
        <v>27</v>
      </c>
      <c r="N4572" t="s">
        <v>36</v>
      </c>
      <c r="O4572" t="s">
        <v>27</v>
      </c>
      <c r="P4572" t="s">
        <v>27</v>
      </c>
      <c r="Q4572">
        <v>1</v>
      </c>
      <c r="R4572">
        <v>114</v>
      </c>
      <c r="S4572">
        <v>450</v>
      </c>
      <c r="T4572">
        <f>VLOOKUP(L4572,'Currency exchange'!$A:$B,2,0) *S4572</f>
        <v>5.4</v>
      </c>
      <c r="U4572">
        <v>3.3</v>
      </c>
      <c r="V4572" t="s">
        <v>23525</v>
      </c>
      <c r="W4572" t="s">
        <v>23532</v>
      </c>
      <c r="X4572" t="s">
        <v>3257</v>
      </c>
      <c r="Y4572">
        <v>2010</v>
      </c>
      <c r="Z4572">
        <v>3</v>
      </c>
      <c r="AA4572">
        <v>8</v>
      </c>
    </row>
    <row r="4573" spans="1:27" x14ac:dyDescent="0.25">
      <c r="A4573">
        <v>4055</v>
      </c>
      <c r="B4573" s="1" t="s">
        <v>3807</v>
      </c>
      <c r="C4573">
        <v>1</v>
      </c>
      <c r="D4573" t="str">
        <f>VLOOKUP(C4573,'country description'!$A$1:$B$16,2,0)</f>
        <v>India</v>
      </c>
      <c r="E4573" s="1" t="s">
        <v>21</v>
      </c>
      <c r="F4573" t="s">
        <v>11929</v>
      </c>
      <c r="G4573" t="s">
        <v>1382</v>
      </c>
      <c r="H4573" t="s">
        <v>1383</v>
      </c>
      <c r="I4573">
        <v>77.1912454</v>
      </c>
      <c r="J4573">
        <v>28.585161800000002</v>
      </c>
      <c r="K4573" t="s">
        <v>3855</v>
      </c>
      <c r="L4573" t="s">
        <v>26</v>
      </c>
      <c r="M4573" t="s">
        <v>27</v>
      </c>
      <c r="N4573" t="s">
        <v>27</v>
      </c>
      <c r="O4573" t="s">
        <v>27</v>
      </c>
      <c r="P4573" t="s">
        <v>27</v>
      </c>
      <c r="Q4573">
        <v>1</v>
      </c>
      <c r="R4573">
        <v>113</v>
      </c>
      <c r="S4573">
        <v>450</v>
      </c>
      <c r="T4573">
        <f>VLOOKUP(L4573,'Currency exchange'!$A:$B,2,0) *S4573</f>
        <v>5.4</v>
      </c>
      <c r="U4573">
        <v>3.4</v>
      </c>
      <c r="V4573" t="s">
        <v>23525</v>
      </c>
      <c r="W4573" t="s">
        <v>23532</v>
      </c>
      <c r="X4573" t="s">
        <v>6677</v>
      </c>
      <c r="Y4573">
        <v>2017</v>
      </c>
      <c r="Z4573">
        <v>2</v>
      </c>
      <c r="AA4573">
        <v>15</v>
      </c>
    </row>
    <row r="4574" spans="1:27" x14ac:dyDescent="0.25">
      <c r="A4574">
        <v>5464</v>
      </c>
      <c r="B4574" s="1" t="s">
        <v>1201</v>
      </c>
      <c r="C4574">
        <v>1</v>
      </c>
      <c r="D4574" t="str">
        <f>VLOOKUP(C4574,'country description'!$A$1:$B$16,2,0)</f>
        <v>India</v>
      </c>
      <c r="E4574" s="1" t="s">
        <v>21</v>
      </c>
      <c r="F4574" t="s">
        <v>11930</v>
      </c>
      <c r="G4574" t="s">
        <v>185</v>
      </c>
      <c r="H4574" t="s">
        <v>186</v>
      </c>
      <c r="I4574">
        <v>77.240290799999997</v>
      </c>
      <c r="J4574">
        <v>28.6445896</v>
      </c>
      <c r="K4574" t="s">
        <v>673</v>
      </c>
      <c r="L4574" t="s">
        <v>26</v>
      </c>
      <c r="M4574" t="s">
        <v>27</v>
      </c>
      <c r="N4574" t="s">
        <v>27</v>
      </c>
      <c r="O4574" t="s">
        <v>27</v>
      </c>
      <c r="P4574" t="s">
        <v>27</v>
      </c>
      <c r="Q4574">
        <v>1</v>
      </c>
      <c r="R4574">
        <v>22</v>
      </c>
      <c r="S4574">
        <v>450</v>
      </c>
      <c r="T4574">
        <f>VLOOKUP(L4574,'Currency exchange'!$A:$B,2,0) *S4574</f>
        <v>5.4</v>
      </c>
      <c r="U4574">
        <v>2.8</v>
      </c>
      <c r="V4574" t="s">
        <v>23524</v>
      </c>
      <c r="W4574" t="s">
        <v>23530</v>
      </c>
      <c r="X4574" t="s">
        <v>11931</v>
      </c>
      <c r="Y4574">
        <v>2014</v>
      </c>
      <c r="Z4574">
        <v>2</v>
      </c>
      <c r="AA4574">
        <v>3</v>
      </c>
    </row>
    <row r="4575" spans="1:27" x14ac:dyDescent="0.25">
      <c r="A4575">
        <v>9014</v>
      </c>
      <c r="B4575" s="1" t="s">
        <v>1201</v>
      </c>
      <c r="C4575">
        <v>1</v>
      </c>
      <c r="D4575" t="str">
        <f>VLOOKUP(C4575,'country description'!$A$1:$B$16,2,0)</f>
        <v>India</v>
      </c>
      <c r="E4575" s="1" t="s">
        <v>21</v>
      </c>
      <c r="F4575" t="s">
        <v>11932</v>
      </c>
      <c r="G4575" t="s">
        <v>585</v>
      </c>
      <c r="H4575" t="s">
        <v>586</v>
      </c>
      <c r="I4575">
        <v>77.206385600000004</v>
      </c>
      <c r="J4575">
        <v>28.698452799999998</v>
      </c>
      <c r="K4575" t="s">
        <v>673</v>
      </c>
      <c r="L4575" t="s">
        <v>26</v>
      </c>
      <c r="M4575" t="s">
        <v>27</v>
      </c>
      <c r="N4575" t="s">
        <v>27</v>
      </c>
      <c r="O4575" t="s">
        <v>27</v>
      </c>
      <c r="P4575" t="s">
        <v>27</v>
      </c>
      <c r="Q4575">
        <v>1</v>
      </c>
      <c r="R4575">
        <v>46</v>
      </c>
      <c r="S4575">
        <v>450</v>
      </c>
      <c r="T4575">
        <f>VLOOKUP(L4575,'Currency exchange'!$A:$B,2,0) *S4575</f>
        <v>5.4</v>
      </c>
      <c r="U4575">
        <v>3.4</v>
      </c>
      <c r="V4575" t="s">
        <v>23525</v>
      </c>
      <c r="W4575" t="s">
        <v>23532</v>
      </c>
      <c r="X4575" t="s">
        <v>7434</v>
      </c>
      <c r="Y4575">
        <v>2016</v>
      </c>
      <c r="Z4575">
        <v>2</v>
      </c>
      <c r="AA4575">
        <v>3</v>
      </c>
    </row>
    <row r="4576" spans="1:27" x14ac:dyDescent="0.25">
      <c r="A4576">
        <v>18350499</v>
      </c>
      <c r="B4576" s="1" t="s">
        <v>11876</v>
      </c>
      <c r="C4576">
        <v>1</v>
      </c>
      <c r="D4576" t="str">
        <f>VLOOKUP(C4576,'country description'!$A$1:$B$16,2,0)</f>
        <v>India</v>
      </c>
      <c r="E4576" s="1" t="s">
        <v>21</v>
      </c>
      <c r="F4576" t="s">
        <v>586</v>
      </c>
      <c r="G4576" t="s">
        <v>585</v>
      </c>
      <c r="H4576" t="s">
        <v>586</v>
      </c>
      <c r="I4576">
        <v>77.204846799999999</v>
      </c>
      <c r="J4576">
        <v>28.699188299999999</v>
      </c>
      <c r="K4576" t="s">
        <v>746</v>
      </c>
      <c r="L4576" t="s">
        <v>26</v>
      </c>
      <c r="M4576" t="s">
        <v>27</v>
      </c>
      <c r="N4576" t="s">
        <v>36</v>
      </c>
      <c r="O4576" t="s">
        <v>27</v>
      </c>
      <c r="P4576" t="s">
        <v>27</v>
      </c>
      <c r="Q4576">
        <v>1</v>
      </c>
      <c r="R4576">
        <v>51</v>
      </c>
      <c r="S4576">
        <v>450</v>
      </c>
      <c r="T4576">
        <f>VLOOKUP(L4576,'Currency exchange'!$A:$B,2,0) *S4576</f>
        <v>5.4</v>
      </c>
      <c r="U4576">
        <v>2.8</v>
      </c>
      <c r="V4576" t="s">
        <v>23524</v>
      </c>
      <c r="W4576" t="s">
        <v>23530</v>
      </c>
      <c r="X4576" t="s">
        <v>11933</v>
      </c>
      <c r="Y4576">
        <v>2018</v>
      </c>
      <c r="Z4576">
        <v>2</v>
      </c>
      <c r="AA4576">
        <v>4</v>
      </c>
    </row>
    <row r="4577" spans="1:27" x14ac:dyDescent="0.25">
      <c r="A4577">
        <v>300975</v>
      </c>
      <c r="B4577" s="1" t="s">
        <v>11934</v>
      </c>
      <c r="C4577">
        <v>1</v>
      </c>
      <c r="D4577" t="str">
        <f>VLOOKUP(C4577,'country description'!$A$1:$B$16,2,0)</f>
        <v>India</v>
      </c>
      <c r="E4577" s="1" t="s">
        <v>21</v>
      </c>
      <c r="F4577" t="s">
        <v>11935</v>
      </c>
      <c r="G4577" t="s">
        <v>2920</v>
      </c>
      <c r="H4577" t="s">
        <v>2921</v>
      </c>
      <c r="I4577">
        <v>77.206518099999997</v>
      </c>
      <c r="J4577">
        <v>28.5733557</v>
      </c>
      <c r="K4577" t="s">
        <v>918</v>
      </c>
      <c r="L4577" t="s">
        <v>26</v>
      </c>
      <c r="M4577" t="s">
        <v>27</v>
      </c>
      <c r="N4577" t="s">
        <v>27</v>
      </c>
      <c r="O4577" t="s">
        <v>27</v>
      </c>
      <c r="P4577" t="s">
        <v>27</v>
      </c>
      <c r="Q4577">
        <v>1</v>
      </c>
      <c r="R4577">
        <v>72</v>
      </c>
      <c r="S4577">
        <v>450</v>
      </c>
      <c r="T4577">
        <f>VLOOKUP(L4577,'Currency exchange'!$A:$B,2,0) *S4577</f>
        <v>5.4</v>
      </c>
      <c r="U4577">
        <v>3.6</v>
      </c>
      <c r="V4577" t="s">
        <v>23525</v>
      </c>
      <c r="W4577" t="s">
        <v>23532</v>
      </c>
      <c r="X4577" t="s">
        <v>9903</v>
      </c>
      <c r="Y4577">
        <v>2014</v>
      </c>
      <c r="Z4577">
        <v>2</v>
      </c>
      <c r="AA4577">
        <v>4</v>
      </c>
    </row>
    <row r="4578" spans="1:27" x14ac:dyDescent="0.25">
      <c r="A4578">
        <v>18429381</v>
      </c>
      <c r="B4578" s="1" t="s">
        <v>7734</v>
      </c>
      <c r="C4578">
        <v>1</v>
      </c>
      <c r="D4578" t="str">
        <f>VLOOKUP(C4578,'country description'!$A$1:$B$16,2,0)</f>
        <v>India</v>
      </c>
      <c r="E4578" s="1" t="s">
        <v>21</v>
      </c>
      <c r="F4578" t="s">
        <v>11936</v>
      </c>
      <c r="G4578" t="s">
        <v>3832</v>
      </c>
      <c r="H4578" t="s">
        <v>3833</v>
      </c>
      <c r="I4578">
        <v>77.097169699999995</v>
      </c>
      <c r="J4578">
        <v>28.6350345</v>
      </c>
      <c r="K4578" t="s">
        <v>872</v>
      </c>
      <c r="L4578" t="s">
        <v>26</v>
      </c>
      <c r="M4578" t="s">
        <v>27</v>
      </c>
      <c r="N4578" t="s">
        <v>36</v>
      </c>
      <c r="O4578" t="s">
        <v>27</v>
      </c>
      <c r="P4578" t="s">
        <v>27</v>
      </c>
      <c r="Q4578">
        <v>1</v>
      </c>
      <c r="R4578">
        <v>9</v>
      </c>
      <c r="S4578">
        <v>450</v>
      </c>
      <c r="T4578">
        <f>VLOOKUP(L4578,'Currency exchange'!$A:$B,2,0) *S4578</f>
        <v>5.4</v>
      </c>
      <c r="U4578">
        <v>2.5</v>
      </c>
      <c r="V4578" t="s">
        <v>23524</v>
      </c>
      <c r="W4578" t="s">
        <v>23530</v>
      </c>
      <c r="X4578" t="s">
        <v>11937</v>
      </c>
      <c r="Y4578">
        <v>2016</v>
      </c>
      <c r="Z4578">
        <v>2</v>
      </c>
      <c r="AA4578">
        <v>4</v>
      </c>
    </row>
    <row r="4579" spans="1:27" x14ac:dyDescent="0.25">
      <c r="A4579">
        <v>301898</v>
      </c>
      <c r="B4579" s="1" t="s">
        <v>11938</v>
      </c>
      <c r="C4579">
        <v>1</v>
      </c>
      <c r="D4579" t="str">
        <f>VLOOKUP(C4579,'country description'!$A$1:$B$16,2,0)</f>
        <v>India</v>
      </c>
      <c r="E4579" s="1" t="s">
        <v>21</v>
      </c>
      <c r="F4579" t="s">
        <v>11939</v>
      </c>
      <c r="G4579" t="s">
        <v>3610</v>
      </c>
      <c r="H4579" t="s">
        <v>3611</v>
      </c>
      <c r="I4579">
        <v>77.289419499999994</v>
      </c>
      <c r="J4579">
        <v>28.5386022</v>
      </c>
      <c r="K4579" t="s">
        <v>982</v>
      </c>
      <c r="L4579" t="s">
        <v>26</v>
      </c>
      <c r="M4579" t="s">
        <v>27</v>
      </c>
      <c r="N4579" t="s">
        <v>27</v>
      </c>
      <c r="O4579" t="s">
        <v>27</v>
      </c>
      <c r="P4579" t="s">
        <v>27</v>
      </c>
      <c r="Q4579">
        <v>1</v>
      </c>
      <c r="R4579">
        <v>49</v>
      </c>
      <c r="S4579">
        <v>450</v>
      </c>
      <c r="T4579">
        <f>VLOOKUP(L4579,'Currency exchange'!$A:$B,2,0) *S4579</f>
        <v>5.4</v>
      </c>
      <c r="U4579">
        <v>3.5</v>
      </c>
      <c r="V4579" t="s">
        <v>23525</v>
      </c>
      <c r="W4579" t="s">
        <v>23532</v>
      </c>
      <c r="X4579" t="s">
        <v>1365</v>
      </c>
      <c r="Y4579">
        <v>2016</v>
      </c>
      <c r="Z4579">
        <v>2</v>
      </c>
      <c r="AA4579">
        <v>27</v>
      </c>
    </row>
    <row r="4580" spans="1:27" x14ac:dyDescent="0.25">
      <c r="A4580">
        <v>307989</v>
      </c>
      <c r="B4580" s="1" t="s">
        <v>11940</v>
      </c>
      <c r="C4580">
        <v>1</v>
      </c>
      <c r="D4580" t="str">
        <f>VLOOKUP(C4580,'country description'!$A$1:$B$16,2,0)</f>
        <v>India</v>
      </c>
      <c r="E4580" s="1" t="s">
        <v>21</v>
      </c>
      <c r="F4580" t="s">
        <v>11941</v>
      </c>
      <c r="G4580" t="s">
        <v>3423</v>
      </c>
      <c r="H4580" t="s">
        <v>3424</v>
      </c>
      <c r="I4580">
        <v>77.294057719999998</v>
      </c>
      <c r="J4580">
        <v>28.656764240000001</v>
      </c>
      <c r="K4580" t="s">
        <v>648</v>
      </c>
      <c r="L4580" t="s">
        <v>26</v>
      </c>
      <c r="M4580" t="s">
        <v>27</v>
      </c>
      <c r="N4580" t="s">
        <v>36</v>
      </c>
      <c r="O4580" t="s">
        <v>27</v>
      </c>
      <c r="P4580" t="s">
        <v>27</v>
      </c>
      <c r="Q4580">
        <v>1</v>
      </c>
      <c r="R4580">
        <v>27</v>
      </c>
      <c r="S4580">
        <v>450</v>
      </c>
      <c r="T4580">
        <f>VLOOKUP(L4580,'Currency exchange'!$A:$B,2,0) *S4580</f>
        <v>5.4</v>
      </c>
      <c r="U4580">
        <v>3.2</v>
      </c>
      <c r="V4580" t="s">
        <v>23525</v>
      </c>
      <c r="W4580" t="s">
        <v>23532</v>
      </c>
      <c r="X4580" t="s">
        <v>9896</v>
      </c>
      <c r="Y4580">
        <v>2010</v>
      </c>
      <c r="Z4580">
        <v>2</v>
      </c>
      <c r="AA4580">
        <v>8</v>
      </c>
    </row>
    <row r="4581" spans="1:27" x14ac:dyDescent="0.25">
      <c r="A4581">
        <v>18486842</v>
      </c>
      <c r="B4581" s="1" t="s">
        <v>1201</v>
      </c>
      <c r="C4581">
        <v>1</v>
      </c>
      <c r="D4581" t="str">
        <f>VLOOKUP(C4581,'country description'!$A$1:$B$16,2,0)</f>
        <v>India</v>
      </c>
      <c r="E4581" s="1" t="s">
        <v>21</v>
      </c>
      <c r="F4581" t="s">
        <v>11942</v>
      </c>
      <c r="G4581" t="s">
        <v>4078</v>
      </c>
      <c r="H4581" t="s">
        <v>4079</v>
      </c>
      <c r="I4581">
        <v>77.227307499999995</v>
      </c>
      <c r="J4581">
        <v>28.600273600000001</v>
      </c>
      <c r="K4581" t="s">
        <v>673</v>
      </c>
      <c r="L4581" t="s">
        <v>26</v>
      </c>
      <c r="M4581" t="s">
        <v>27</v>
      </c>
      <c r="N4581" t="s">
        <v>27</v>
      </c>
      <c r="O4581" t="s">
        <v>27</v>
      </c>
      <c r="P4581" t="s">
        <v>27</v>
      </c>
      <c r="Q4581">
        <v>1</v>
      </c>
      <c r="R4581">
        <v>2</v>
      </c>
      <c r="S4581">
        <v>450</v>
      </c>
      <c r="T4581">
        <f>VLOOKUP(L4581,'Currency exchange'!$A:$B,2,0) *S4581</f>
        <v>5.4</v>
      </c>
      <c r="U4581">
        <v>1</v>
      </c>
      <c r="V4581" t="s">
        <v>23523</v>
      </c>
      <c r="W4581" t="s">
        <v>23529</v>
      </c>
      <c r="X4581" t="s">
        <v>11943</v>
      </c>
      <c r="Y4581">
        <v>2013</v>
      </c>
      <c r="Z4581">
        <v>2</v>
      </c>
      <c r="AA4581">
        <v>20</v>
      </c>
    </row>
    <row r="4582" spans="1:27" x14ac:dyDescent="0.25">
      <c r="A4582">
        <v>18428394</v>
      </c>
      <c r="B4582" s="1" t="s">
        <v>11944</v>
      </c>
      <c r="C4582">
        <v>1</v>
      </c>
      <c r="D4582" t="str">
        <f>VLOOKUP(C4582,'country description'!$A$1:$B$16,2,0)</f>
        <v>India</v>
      </c>
      <c r="E4582" s="1" t="s">
        <v>21</v>
      </c>
      <c r="F4582" t="s">
        <v>11945</v>
      </c>
      <c r="G4582" t="s">
        <v>2392</v>
      </c>
      <c r="H4582" t="s">
        <v>2391</v>
      </c>
      <c r="I4582">
        <v>77.224327599999995</v>
      </c>
      <c r="J4582">
        <v>28.537399199999999</v>
      </c>
      <c r="K4582" t="s">
        <v>677</v>
      </c>
      <c r="L4582" t="s">
        <v>26</v>
      </c>
      <c r="M4582" t="s">
        <v>27</v>
      </c>
      <c r="N4582" t="s">
        <v>36</v>
      </c>
      <c r="O4582" t="s">
        <v>27</v>
      </c>
      <c r="P4582" t="s">
        <v>27</v>
      </c>
      <c r="Q4582">
        <v>1</v>
      </c>
      <c r="R4582">
        <v>18</v>
      </c>
      <c r="S4582">
        <v>450</v>
      </c>
      <c r="T4582">
        <f>VLOOKUP(L4582,'Currency exchange'!$A:$B,2,0) *S4582</f>
        <v>5.4</v>
      </c>
      <c r="U4582">
        <v>2.2999999999999998</v>
      </c>
      <c r="V4582" t="s">
        <v>23524</v>
      </c>
      <c r="W4582" t="s">
        <v>23530</v>
      </c>
      <c r="X4582" t="s">
        <v>5670</v>
      </c>
      <c r="Y4582">
        <v>2014</v>
      </c>
      <c r="Z4582">
        <v>2</v>
      </c>
      <c r="AA4582">
        <v>21</v>
      </c>
    </row>
    <row r="4583" spans="1:27" x14ac:dyDescent="0.25">
      <c r="A4583">
        <v>308336</v>
      </c>
      <c r="B4583" s="1" t="s">
        <v>1201</v>
      </c>
      <c r="C4583">
        <v>1</v>
      </c>
      <c r="D4583" t="str">
        <f>VLOOKUP(C4583,'country description'!$A$1:$B$16,2,0)</f>
        <v>India</v>
      </c>
      <c r="E4583" s="1" t="s">
        <v>21</v>
      </c>
      <c r="F4583" t="s">
        <v>11946</v>
      </c>
      <c r="G4583" t="s">
        <v>125</v>
      </c>
      <c r="H4583" t="s">
        <v>126</v>
      </c>
      <c r="I4583">
        <v>77.253132600000001</v>
      </c>
      <c r="J4583">
        <v>28.5490183</v>
      </c>
      <c r="K4583" t="s">
        <v>673</v>
      </c>
      <c r="L4583" t="s">
        <v>26</v>
      </c>
      <c r="M4583" t="s">
        <v>27</v>
      </c>
      <c r="N4583" t="s">
        <v>27</v>
      </c>
      <c r="O4583" t="s">
        <v>27</v>
      </c>
      <c r="P4583" t="s">
        <v>27</v>
      </c>
      <c r="Q4583">
        <v>1</v>
      </c>
      <c r="R4583">
        <v>13</v>
      </c>
      <c r="S4583">
        <v>450</v>
      </c>
      <c r="T4583">
        <f>VLOOKUP(L4583,'Currency exchange'!$A:$B,2,0) *S4583</f>
        <v>5.4</v>
      </c>
      <c r="U4583">
        <v>3.1</v>
      </c>
      <c r="V4583" t="s">
        <v>23525</v>
      </c>
      <c r="W4583" t="s">
        <v>23532</v>
      </c>
      <c r="X4583" t="s">
        <v>11947</v>
      </c>
      <c r="Y4583">
        <v>2012</v>
      </c>
      <c r="Z4583">
        <v>2</v>
      </c>
      <c r="AA4583">
        <v>12</v>
      </c>
    </row>
    <row r="4584" spans="1:27" x14ac:dyDescent="0.25">
      <c r="A4584">
        <v>8828</v>
      </c>
      <c r="B4584" s="1" t="s">
        <v>1201</v>
      </c>
      <c r="C4584">
        <v>1</v>
      </c>
      <c r="D4584" t="str">
        <f>VLOOKUP(C4584,'country description'!$A$1:$B$16,2,0)</f>
        <v>India</v>
      </c>
      <c r="E4584" s="1" t="s">
        <v>21</v>
      </c>
      <c r="F4584" t="s">
        <v>11948</v>
      </c>
      <c r="G4584" t="s">
        <v>3813</v>
      </c>
      <c r="H4584" t="s">
        <v>3814</v>
      </c>
      <c r="I4584">
        <v>77.151167700000002</v>
      </c>
      <c r="J4584">
        <v>28.693478800000001</v>
      </c>
      <c r="K4584" t="s">
        <v>673</v>
      </c>
      <c r="L4584" t="s">
        <v>26</v>
      </c>
      <c r="M4584" t="s">
        <v>27</v>
      </c>
      <c r="N4584" t="s">
        <v>27</v>
      </c>
      <c r="O4584" t="s">
        <v>27</v>
      </c>
      <c r="P4584" t="s">
        <v>27</v>
      </c>
      <c r="Q4584">
        <v>1</v>
      </c>
      <c r="R4584">
        <v>50</v>
      </c>
      <c r="S4584">
        <v>450</v>
      </c>
      <c r="T4584">
        <f>VLOOKUP(L4584,'Currency exchange'!$A:$B,2,0) *S4584</f>
        <v>5.4</v>
      </c>
      <c r="U4584">
        <v>3.5</v>
      </c>
      <c r="V4584" t="s">
        <v>23525</v>
      </c>
      <c r="W4584" t="s">
        <v>23532</v>
      </c>
      <c r="X4584" t="s">
        <v>8323</v>
      </c>
      <c r="Y4584">
        <v>2016</v>
      </c>
      <c r="Z4584">
        <v>2</v>
      </c>
      <c r="AA4584">
        <v>26</v>
      </c>
    </row>
    <row r="4585" spans="1:27" x14ac:dyDescent="0.25">
      <c r="A4585">
        <v>18455548</v>
      </c>
      <c r="B4585" s="1" t="s">
        <v>9635</v>
      </c>
      <c r="C4585">
        <v>1</v>
      </c>
      <c r="D4585" t="str">
        <f>VLOOKUP(C4585,'country description'!$A$1:$B$16,2,0)</f>
        <v>India</v>
      </c>
      <c r="E4585" s="1" t="s">
        <v>21</v>
      </c>
      <c r="F4585" t="s">
        <v>11949</v>
      </c>
      <c r="G4585" t="s">
        <v>3813</v>
      </c>
      <c r="H4585" t="s">
        <v>3814</v>
      </c>
      <c r="I4585">
        <v>77.147338000000005</v>
      </c>
      <c r="J4585">
        <v>28.694444000000001</v>
      </c>
      <c r="K4585" t="s">
        <v>746</v>
      </c>
      <c r="L4585" t="s">
        <v>26</v>
      </c>
      <c r="M4585" t="s">
        <v>27</v>
      </c>
      <c r="N4585" t="s">
        <v>36</v>
      </c>
      <c r="O4585" t="s">
        <v>27</v>
      </c>
      <c r="P4585" t="s">
        <v>27</v>
      </c>
      <c r="Q4585">
        <v>1</v>
      </c>
      <c r="R4585">
        <v>29</v>
      </c>
      <c r="S4585">
        <v>450</v>
      </c>
      <c r="T4585">
        <f>VLOOKUP(L4585,'Currency exchange'!$A:$B,2,0) *S4585</f>
        <v>5.4</v>
      </c>
      <c r="U4585">
        <v>3.8</v>
      </c>
      <c r="V4585" t="s">
        <v>23525</v>
      </c>
      <c r="W4585" t="s">
        <v>23532</v>
      </c>
      <c r="X4585" t="s">
        <v>11950</v>
      </c>
      <c r="Y4585">
        <v>2018</v>
      </c>
      <c r="Z4585">
        <v>2</v>
      </c>
      <c r="AA4585">
        <v>27</v>
      </c>
    </row>
    <row r="4586" spans="1:27" x14ac:dyDescent="0.25">
      <c r="A4586">
        <v>18168171</v>
      </c>
      <c r="B4586" s="1" t="s">
        <v>11951</v>
      </c>
      <c r="C4586">
        <v>1</v>
      </c>
      <c r="D4586" t="str">
        <f>VLOOKUP(C4586,'country description'!$A$1:$B$16,2,0)</f>
        <v>India</v>
      </c>
      <c r="E4586" s="1" t="s">
        <v>21</v>
      </c>
      <c r="F4586" t="s">
        <v>11952</v>
      </c>
      <c r="G4586" t="s">
        <v>4972</v>
      </c>
      <c r="H4586" t="s">
        <v>4973</v>
      </c>
      <c r="I4586">
        <v>77.304040099999995</v>
      </c>
      <c r="J4586">
        <v>28.6347816</v>
      </c>
      <c r="K4586" t="s">
        <v>777</v>
      </c>
      <c r="L4586" t="s">
        <v>26</v>
      </c>
      <c r="M4586" t="s">
        <v>27</v>
      </c>
      <c r="N4586" t="s">
        <v>36</v>
      </c>
      <c r="O4586" t="s">
        <v>27</v>
      </c>
      <c r="P4586" t="s">
        <v>27</v>
      </c>
      <c r="Q4586">
        <v>1</v>
      </c>
      <c r="R4586">
        <v>55</v>
      </c>
      <c r="S4586">
        <v>450</v>
      </c>
      <c r="T4586">
        <f>VLOOKUP(L4586,'Currency exchange'!$A:$B,2,0) *S4586</f>
        <v>5.4</v>
      </c>
      <c r="U4586">
        <v>2.8</v>
      </c>
      <c r="V4586" t="s">
        <v>23524</v>
      </c>
      <c r="W4586" t="s">
        <v>23530</v>
      </c>
      <c r="X4586" t="s">
        <v>6679</v>
      </c>
      <c r="Y4586">
        <v>2014</v>
      </c>
      <c r="Z4586">
        <v>2</v>
      </c>
      <c r="AA4586">
        <v>15</v>
      </c>
    </row>
    <row r="4587" spans="1:27" x14ac:dyDescent="0.25">
      <c r="A4587">
        <v>18416831</v>
      </c>
      <c r="B4587" s="1" t="s">
        <v>11953</v>
      </c>
      <c r="C4587">
        <v>1</v>
      </c>
      <c r="D4587" t="str">
        <f>VLOOKUP(C4587,'country description'!$A$1:$B$16,2,0)</f>
        <v>India</v>
      </c>
      <c r="E4587" s="1" t="s">
        <v>21</v>
      </c>
      <c r="F4587" t="s">
        <v>11954</v>
      </c>
      <c r="G4587" t="s">
        <v>2603</v>
      </c>
      <c r="H4587" t="s">
        <v>2604</v>
      </c>
      <c r="I4587">
        <v>0</v>
      </c>
      <c r="J4587">
        <v>0</v>
      </c>
      <c r="K4587" t="s">
        <v>11955</v>
      </c>
      <c r="L4587" t="s">
        <v>26</v>
      </c>
      <c r="M4587" t="s">
        <v>27</v>
      </c>
      <c r="N4587" t="s">
        <v>27</v>
      </c>
      <c r="O4587" t="s">
        <v>27</v>
      </c>
      <c r="P4587" t="s">
        <v>27</v>
      </c>
      <c r="Q4587">
        <v>1</v>
      </c>
      <c r="R4587">
        <v>1</v>
      </c>
      <c r="S4587">
        <v>450</v>
      </c>
      <c r="T4587">
        <f>VLOOKUP(L4587,'Currency exchange'!$A:$B,2,0) *S4587</f>
        <v>5.4</v>
      </c>
      <c r="U4587">
        <v>1</v>
      </c>
      <c r="V4587" t="s">
        <v>23523</v>
      </c>
      <c r="W4587" t="s">
        <v>23529</v>
      </c>
      <c r="X4587" t="s">
        <v>2884</v>
      </c>
      <c r="Y4587">
        <v>2014</v>
      </c>
      <c r="Z4587">
        <v>2</v>
      </c>
      <c r="AA4587">
        <v>25</v>
      </c>
    </row>
    <row r="4588" spans="1:27" x14ac:dyDescent="0.25">
      <c r="A4588">
        <v>18352278</v>
      </c>
      <c r="B4588" s="1" t="s">
        <v>11797</v>
      </c>
      <c r="C4588">
        <v>1</v>
      </c>
      <c r="D4588" t="str">
        <f>VLOOKUP(C4588,'country description'!$A$1:$B$16,2,0)</f>
        <v>India</v>
      </c>
      <c r="E4588" s="1" t="s">
        <v>21</v>
      </c>
      <c r="F4588" t="s">
        <v>11956</v>
      </c>
      <c r="G4588" t="s">
        <v>303</v>
      </c>
      <c r="H4588" t="s">
        <v>302</v>
      </c>
      <c r="I4588">
        <v>77.163659699999997</v>
      </c>
      <c r="J4588">
        <v>28.706856500000001</v>
      </c>
      <c r="K4588" t="s">
        <v>648</v>
      </c>
      <c r="L4588" t="s">
        <v>26</v>
      </c>
      <c r="M4588" t="s">
        <v>27</v>
      </c>
      <c r="N4588" t="s">
        <v>36</v>
      </c>
      <c r="O4588" t="s">
        <v>27</v>
      </c>
      <c r="P4588" t="s">
        <v>27</v>
      </c>
      <c r="Q4588">
        <v>1</v>
      </c>
      <c r="R4588">
        <v>7</v>
      </c>
      <c r="S4588">
        <v>450</v>
      </c>
      <c r="T4588">
        <f>VLOOKUP(L4588,'Currency exchange'!$A:$B,2,0) *S4588</f>
        <v>5.4</v>
      </c>
      <c r="U4588">
        <v>2.6</v>
      </c>
      <c r="V4588" t="s">
        <v>23524</v>
      </c>
      <c r="W4588" t="s">
        <v>23530</v>
      </c>
      <c r="X4588" t="s">
        <v>11957</v>
      </c>
      <c r="Y4588">
        <v>2012</v>
      </c>
      <c r="Z4588">
        <v>2</v>
      </c>
      <c r="AA4588">
        <v>5</v>
      </c>
    </row>
    <row r="4589" spans="1:27" x14ac:dyDescent="0.25">
      <c r="A4589">
        <v>311068</v>
      </c>
      <c r="B4589" s="1" t="s">
        <v>11911</v>
      </c>
      <c r="C4589">
        <v>1</v>
      </c>
      <c r="D4589" t="str">
        <f>VLOOKUP(C4589,'country description'!$A$1:$B$16,2,0)</f>
        <v>India</v>
      </c>
      <c r="E4589" s="1" t="s">
        <v>21</v>
      </c>
      <c r="F4589" t="s">
        <v>11958</v>
      </c>
      <c r="G4589" t="s">
        <v>6401</v>
      </c>
      <c r="H4589" t="s">
        <v>6402</v>
      </c>
      <c r="I4589">
        <v>77.203944210000003</v>
      </c>
      <c r="J4589">
        <v>28.680888840000001</v>
      </c>
      <c r="K4589" t="s">
        <v>969</v>
      </c>
      <c r="L4589" t="s">
        <v>26</v>
      </c>
      <c r="M4589" t="s">
        <v>27</v>
      </c>
      <c r="N4589" t="s">
        <v>36</v>
      </c>
      <c r="O4589" t="s">
        <v>27</v>
      </c>
      <c r="P4589" t="s">
        <v>27</v>
      </c>
      <c r="Q4589">
        <v>1</v>
      </c>
      <c r="R4589">
        <v>72</v>
      </c>
      <c r="S4589">
        <v>450</v>
      </c>
      <c r="T4589">
        <f>VLOOKUP(L4589,'Currency exchange'!$A:$B,2,0) *S4589</f>
        <v>5.4</v>
      </c>
      <c r="U4589">
        <v>3.8</v>
      </c>
      <c r="V4589" t="s">
        <v>23525</v>
      </c>
      <c r="W4589" t="s">
        <v>23532</v>
      </c>
      <c r="X4589" t="s">
        <v>11959</v>
      </c>
      <c r="Y4589">
        <v>2014</v>
      </c>
      <c r="Z4589">
        <v>2</v>
      </c>
      <c r="AA4589">
        <v>10</v>
      </c>
    </row>
    <row r="4590" spans="1:27" x14ac:dyDescent="0.25">
      <c r="A4590">
        <v>7582</v>
      </c>
      <c r="B4590" s="1" t="s">
        <v>1201</v>
      </c>
      <c r="C4590">
        <v>1</v>
      </c>
      <c r="D4590" t="str">
        <f>VLOOKUP(C4590,'country description'!$A$1:$B$16,2,0)</f>
        <v>India</v>
      </c>
      <c r="E4590" s="1" t="s">
        <v>21</v>
      </c>
      <c r="F4590" t="s">
        <v>11960</v>
      </c>
      <c r="G4590" t="s">
        <v>386</v>
      </c>
      <c r="H4590" t="s">
        <v>387</v>
      </c>
      <c r="I4590">
        <v>77.250146270000002</v>
      </c>
      <c r="J4590">
        <v>28.528132970000001</v>
      </c>
      <c r="K4590" t="s">
        <v>673</v>
      </c>
      <c r="L4590" t="s">
        <v>26</v>
      </c>
      <c r="M4590" t="s">
        <v>27</v>
      </c>
      <c r="N4590" t="s">
        <v>27</v>
      </c>
      <c r="O4590" t="s">
        <v>27</v>
      </c>
      <c r="P4590" t="s">
        <v>27</v>
      </c>
      <c r="Q4590">
        <v>1</v>
      </c>
      <c r="R4590">
        <v>23</v>
      </c>
      <c r="S4590">
        <v>450</v>
      </c>
      <c r="T4590">
        <f>VLOOKUP(L4590,'Currency exchange'!$A:$B,2,0) *S4590</f>
        <v>5.4</v>
      </c>
      <c r="U4590">
        <v>3.2</v>
      </c>
      <c r="V4590" t="s">
        <v>23525</v>
      </c>
      <c r="W4590" t="s">
        <v>23532</v>
      </c>
      <c r="X4590" t="s">
        <v>11961</v>
      </c>
      <c r="Y4590">
        <v>2016</v>
      </c>
      <c r="Z4590">
        <v>1</v>
      </c>
      <c r="AA4590">
        <v>22</v>
      </c>
    </row>
    <row r="4591" spans="1:27" x14ac:dyDescent="0.25">
      <c r="A4591">
        <v>7354</v>
      </c>
      <c r="B4591" s="1" t="s">
        <v>1201</v>
      </c>
      <c r="C4591">
        <v>1</v>
      </c>
      <c r="D4591" t="str">
        <f>VLOOKUP(C4591,'country description'!$A$1:$B$16,2,0)</f>
        <v>India</v>
      </c>
      <c r="E4591" s="1" t="s">
        <v>21</v>
      </c>
      <c r="F4591" t="s">
        <v>11962</v>
      </c>
      <c r="G4591" t="s">
        <v>4285</v>
      </c>
      <c r="H4591" t="s">
        <v>4286</v>
      </c>
      <c r="I4591">
        <v>77.164108049999996</v>
      </c>
      <c r="J4591">
        <v>28.558603080000001</v>
      </c>
      <c r="K4591" t="s">
        <v>673</v>
      </c>
      <c r="L4591" t="s">
        <v>26</v>
      </c>
      <c r="M4591" t="s">
        <v>27</v>
      </c>
      <c r="N4591" t="s">
        <v>27</v>
      </c>
      <c r="O4591" t="s">
        <v>27</v>
      </c>
      <c r="P4591" t="s">
        <v>27</v>
      </c>
      <c r="Q4591">
        <v>1</v>
      </c>
      <c r="R4591">
        <v>49</v>
      </c>
      <c r="S4591">
        <v>450</v>
      </c>
      <c r="T4591">
        <f>VLOOKUP(L4591,'Currency exchange'!$A:$B,2,0) *S4591</f>
        <v>5.4</v>
      </c>
      <c r="U4591">
        <v>3.2</v>
      </c>
      <c r="V4591" t="s">
        <v>23525</v>
      </c>
      <c r="W4591" t="s">
        <v>23532</v>
      </c>
      <c r="X4591" t="s">
        <v>11173</v>
      </c>
      <c r="Y4591">
        <v>2017</v>
      </c>
      <c r="Z4591">
        <v>1</v>
      </c>
      <c r="AA4591">
        <v>28</v>
      </c>
    </row>
    <row r="4592" spans="1:27" x14ac:dyDescent="0.25">
      <c r="A4592">
        <v>6706</v>
      </c>
      <c r="B4592" s="1" t="s">
        <v>7734</v>
      </c>
      <c r="C4592">
        <v>1</v>
      </c>
      <c r="D4592" t="str">
        <f>VLOOKUP(C4592,'country description'!$A$1:$B$16,2,0)</f>
        <v>India</v>
      </c>
      <c r="E4592" s="1" t="s">
        <v>21</v>
      </c>
      <c r="F4592" t="s">
        <v>11963</v>
      </c>
      <c r="G4592" t="s">
        <v>433</v>
      </c>
      <c r="H4592" t="s">
        <v>434</v>
      </c>
      <c r="I4592">
        <v>77.2328586</v>
      </c>
      <c r="J4592">
        <v>28.656247799999999</v>
      </c>
      <c r="K4592" t="s">
        <v>648</v>
      </c>
      <c r="L4592" t="s">
        <v>26</v>
      </c>
      <c r="M4592" t="s">
        <v>27</v>
      </c>
      <c r="N4592" t="s">
        <v>27</v>
      </c>
      <c r="O4592" t="s">
        <v>27</v>
      </c>
      <c r="P4592" t="s">
        <v>27</v>
      </c>
      <c r="Q4592">
        <v>1</v>
      </c>
      <c r="R4592">
        <v>59</v>
      </c>
      <c r="S4592">
        <v>450</v>
      </c>
      <c r="T4592">
        <f>VLOOKUP(L4592,'Currency exchange'!$A:$B,2,0) *S4592</f>
        <v>5.4</v>
      </c>
      <c r="U4592">
        <v>2.8</v>
      </c>
      <c r="V4592" t="s">
        <v>23524</v>
      </c>
      <c r="W4592" t="s">
        <v>23530</v>
      </c>
      <c r="X4592" t="s">
        <v>5684</v>
      </c>
      <c r="Y4592">
        <v>2016</v>
      </c>
      <c r="Z4592">
        <v>1</v>
      </c>
      <c r="AA4592">
        <v>4</v>
      </c>
    </row>
    <row r="4593" spans="1:27" x14ac:dyDescent="0.25">
      <c r="A4593">
        <v>9453</v>
      </c>
      <c r="B4593" s="1" t="s">
        <v>1201</v>
      </c>
      <c r="C4593">
        <v>1</v>
      </c>
      <c r="D4593" t="str">
        <f>VLOOKUP(C4593,'country description'!$A$1:$B$16,2,0)</f>
        <v>India</v>
      </c>
      <c r="E4593" s="1" t="s">
        <v>21</v>
      </c>
      <c r="F4593" t="s">
        <v>11964</v>
      </c>
      <c r="G4593" t="s">
        <v>585</v>
      </c>
      <c r="H4593" t="s">
        <v>586</v>
      </c>
      <c r="I4593">
        <v>77.204182399999993</v>
      </c>
      <c r="J4593">
        <v>28.694710000000001</v>
      </c>
      <c r="K4593" t="s">
        <v>673</v>
      </c>
      <c r="L4593" t="s">
        <v>26</v>
      </c>
      <c r="M4593" t="s">
        <v>27</v>
      </c>
      <c r="N4593" t="s">
        <v>27</v>
      </c>
      <c r="O4593" t="s">
        <v>27</v>
      </c>
      <c r="P4593" t="s">
        <v>27</v>
      </c>
      <c r="Q4593">
        <v>1</v>
      </c>
      <c r="R4593">
        <v>87</v>
      </c>
      <c r="S4593">
        <v>450</v>
      </c>
      <c r="T4593">
        <f>VLOOKUP(L4593,'Currency exchange'!$A:$B,2,0) *S4593</f>
        <v>5.4</v>
      </c>
      <c r="U4593">
        <v>3.2</v>
      </c>
      <c r="V4593" t="s">
        <v>23525</v>
      </c>
      <c r="W4593" t="s">
        <v>23532</v>
      </c>
      <c r="X4593" t="s">
        <v>3944</v>
      </c>
      <c r="Y4593">
        <v>2013</v>
      </c>
      <c r="Z4593">
        <v>1</v>
      </c>
      <c r="AA4593">
        <v>26</v>
      </c>
    </row>
    <row r="4594" spans="1:27" x14ac:dyDescent="0.25">
      <c r="A4594">
        <v>2279</v>
      </c>
      <c r="B4594" s="1" t="s">
        <v>11965</v>
      </c>
      <c r="C4594">
        <v>1</v>
      </c>
      <c r="D4594" t="str">
        <f>VLOOKUP(C4594,'country description'!$A$1:$B$16,2,0)</f>
        <v>India</v>
      </c>
      <c r="E4594" s="1" t="s">
        <v>21</v>
      </c>
      <c r="F4594" t="s">
        <v>11966</v>
      </c>
      <c r="G4594" t="s">
        <v>585</v>
      </c>
      <c r="H4594" t="s">
        <v>586</v>
      </c>
      <c r="I4594">
        <v>77.210560599999994</v>
      </c>
      <c r="J4594">
        <v>28.703917499999999</v>
      </c>
      <c r="K4594" t="s">
        <v>648</v>
      </c>
      <c r="L4594" t="s">
        <v>26</v>
      </c>
      <c r="M4594" t="s">
        <v>27</v>
      </c>
      <c r="N4594" t="s">
        <v>36</v>
      </c>
      <c r="O4594" t="s">
        <v>27</v>
      </c>
      <c r="P4594" t="s">
        <v>27</v>
      </c>
      <c r="Q4594">
        <v>1</v>
      </c>
      <c r="R4594">
        <v>81</v>
      </c>
      <c r="S4594">
        <v>450</v>
      </c>
      <c r="T4594">
        <f>VLOOKUP(L4594,'Currency exchange'!$A:$B,2,0) *S4594</f>
        <v>5.4</v>
      </c>
      <c r="U4594">
        <v>2.8</v>
      </c>
      <c r="V4594" t="s">
        <v>23524</v>
      </c>
      <c r="W4594" t="s">
        <v>23530</v>
      </c>
      <c r="X4594" t="s">
        <v>9163</v>
      </c>
      <c r="Y4594">
        <v>2015</v>
      </c>
      <c r="Z4594">
        <v>1</v>
      </c>
      <c r="AA4594">
        <v>23</v>
      </c>
    </row>
    <row r="4595" spans="1:27" x14ac:dyDescent="0.25">
      <c r="A4595">
        <v>8593</v>
      </c>
      <c r="B4595" s="1" t="s">
        <v>11911</v>
      </c>
      <c r="C4595">
        <v>1</v>
      </c>
      <c r="D4595" t="str">
        <f>VLOOKUP(C4595,'country description'!$A$1:$B$16,2,0)</f>
        <v>India</v>
      </c>
      <c r="E4595" s="1" t="s">
        <v>21</v>
      </c>
      <c r="F4595" t="s">
        <v>4934</v>
      </c>
      <c r="G4595" t="s">
        <v>3409</v>
      </c>
      <c r="H4595" t="s">
        <v>3410</v>
      </c>
      <c r="I4595">
        <v>77.156012129999993</v>
      </c>
      <c r="J4595">
        <v>28.542604690000001</v>
      </c>
      <c r="K4595" t="s">
        <v>969</v>
      </c>
      <c r="L4595" t="s">
        <v>26</v>
      </c>
      <c r="M4595" t="s">
        <v>27</v>
      </c>
      <c r="N4595" t="s">
        <v>36</v>
      </c>
      <c r="O4595" t="s">
        <v>27</v>
      </c>
      <c r="P4595" t="s">
        <v>27</v>
      </c>
      <c r="Q4595">
        <v>1</v>
      </c>
      <c r="R4595">
        <v>169</v>
      </c>
      <c r="S4595">
        <v>450</v>
      </c>
      <c r="T4595">
        <f>VLOOKUP(L4595,'Currency exchange'!$A:$B,2,0) *S4595</f>
        <v>5.4</v>
      </c>
      <c r="U4595">
        <v>3.7</v>
      </c>
      <c r="V4595" t="s">
        <v>23525</v>
      </c>
      <c r="W4595" t="s">
        <v>23532</v>
      </c>
      <c r="X4595" t="s">
        <v>1388</v>
      </c>
      <c r="Y4595">
        <v>2013</v>
      </c>
      <c r="Z4595">
        <v>1</v>
      </c>
      <c r="AA4595">
        <v>19</v>
      </c>
    </row>
    <row r="4596" spans="1:27" x14ac:dyDescent="0.25">
      <c r="A4596">
        <v>601</v>
      </c>
      <c r="B4596" s="1" t="s">
        <v>1201</v>
      </c>
      <c r="C4596">
        <v>1</v>
      </c>
      <c r="D4596" t="str">
        <f>VLOOKUP(C4596,'country description'!$A$1:$B$16,2,0)</f>
        <v>India</v>
      </c>
      <c r="E4596" s="1" t="s">
        <v>21</v>
      </c>
      <c r="F4596" t="s">
        <v>11967</v>
      </c>
      <c r="G4596" t="s">
        <v>4307</v>
      </c>
      <c r="H4596" t="s">
        <v>4308</v>
      </c>
      <c r="I4596">
        <v>77.236000000000004</v>
      </c>
      <c r="J4596">
        <v>28.53698056</v>
      </c>
      <c r="K4596" t="s">
        <v>673</v>
      </c>
      <c r="L4596" t="s">
        <v>26</v>
      </c>
      <c r="M4596" t="s">
        <v>27</v>
      </c>
      <c r="N4596" t="s">
        <v>27</v>
      </c>
      <c r="O4596" t="s">
        <v>27</v>
      </c>
      <c r="P4596" t="s">
        <v>27</v>
      </c>
      <c r="Q4596">
        <v>1</v>
      </c>
      <c r="R4596">
        <v>33</v>
      </c>
      <c r="S4596">
        <v>450</v>
      </c>
      <c r="T4596">
        <f>VLOOKUP(L4596,'Currency exchange'!$A:$B,2,0) *S4596</f>
        <v>5.4</v>
      </c>
      <c r="U4596">
        <v>3.2</v>
      </c>
      <c r="V4596" t="s">
        <v>23525</v>
      </c>
      <c r="W4596" t="s">
        <v>23532</v>
      </c>
      <c r="X4596" t="s">
        <v>4135</v>
      </c>
      <c r="Y4596">
        <v>2015</v>
      </c>
      <c r="Z4596">
        <v>1</v>
      </c>
      <c r="AA4596">
        <v>4</v>
      </c>
    </row>
    <row r="4597" spans="1:27" x14ac:dyDescent="0.25">
      <c r="A4597">
        <v>305159</v>
      </c>
      <c r="B4597" s="1" t="s">
        <v>11968</v>
      </c>
      <c r="C4597">
        <v>1</v>
      </c>
      <c r="D4597" t="str">
        <f>VLOOKUP(C4597,'country description'!$A$1:$B$16,2,0)</f>
        <v>India</v>
      </c>
      <c r="E4597" s="1" t="s">
        <v>21</v>
      </c>
      <c r="F4597" t="s">
        <v>11969</v>
      </c>
      <c r="G4597" t="s">
        <v>321</v>
      </c>
      <c r="H4597" t="s">
        <v>322</v>
      </c>
      <c r="I4597">
        <v>77.308260899999993</v>
      </c>
      <c r="J4597">
        <v>28.628227899999999</v>
      </c>
      <c r="K4597" t="s">
        <v>6534</v>
      </c>
      <c r="L4597" t="s">
        <v>26</v>
      </c>
      <c r="M4597" t="s">
        <v>27</v>
      </c>
      <c r="N4597" t="s">
        <v>27</v>
      </c>
      <c r="O4597" t="s">
        <v>27</v>
      </c>
      <c r="P4597" t="s">
        <v>27</v>
      </c>
      <c r="Q4597">
        <v>1</v>
      </c>
      <c r="R4597">
        <v>56</v>
      </c>
      <c r="S4597">
        <v>450</v>
      </c>
      <c r="T4597">
        <f>VLOOKUP(L4597,'Currency exchange'!$A:$B,2,0) *S4597</f>
        <v>5.4</v>
      </c>
      <c r="U4597">
        <v>2.7</v>
      </c>
      <c r="V4597" t="s">
        <v>23524</v>
      </c>
      <c r="W4597" t="s">
        <v>23530</v>
      </c>
      <c r="X4597" t="s">
        <v>11970</v>
      </c>
      <c r="Y4597">
        <v>2016</v>
      </c>
      <c r="Z4597">
        <v>1</v>
      </c>
      <c r="AA4597">
        <v>16</v>
      </c>
    </row>
    <row r="4598" spans="1:27" x14ac:dyDescent="0.25">
      <c r="A4598">
        <v>313498</v>
      </c>
      <c r="B4598" s="1" t="s">
        <v>11797</v>
      </c>
      <c r="C4598">
        <v>1</v>
      </c>
      <c r="D4598" t="str">
        <f>VLOOKUP(C4598,'country description'!$A$1:$B$16,2,0)</f>
        <v>India</v>
      </c>
      <c r="E4598" s="1" t="s">
        <v>21</v>
      </c>
      <c r="F4598" t="s">
        <v>11971</v>
      </c>
      <c r="G4598" t="s">
        <v>2377</v>
      </c>
      <c r="H4598" t="s">
        <v>2376</v>
      </c>
      <c r="I4598">
        <v>77.091090600000001</v>
      </c>
      <c r="J4598">
        <v>28.629851200000001</v>
      </c>
      <c r="K4598" t="s">
        <v>648</v>
      </c>
      <c r="L4598" t="s">
        <v>26</v>
      </c>
      <c r="M4598" t="s">
        <v>27</v>
      </c>
      <c r="N4598" t="s">
        <v>36</v>
      </c>
      <c r="O4598" t="s">
        <v>27</v>
      </c>
      <c r="P4598" t="s">
        <v>27</v>
      </c>
      <c r="Q4598">
        <v>1</v>
      </c>
      <c r="R4598">
        <v>37</v>
      </c>
      <c r="S4598">
        <v>450</v>
      </c>
      <c r="T4598">
        <f>VLOOKUP(L4598,'Currency exchange'!$A:$B,2,0) *S4598</f>
        <v>5.4</v>
      </c>
      <c r="U4598">
        <v>2.7</v>
      </c>
      <c r="V4598" t="s">
        <v>23524</v>
      </c>
      <c r="W4598" t="s">
        <v>23530</v>
      </c>
      <c r="X4598" t="s">
        <v>1425</v>
      </c>
      <c r="Y4598">
        <v>2015</v>
      </c>
      <c r="Z4598">
        <v>1</v>
      </c>
      <c r="AA4598">
        <v>18</v>
      </c>
    </row>
    <row r="4599" spans="1:27" x14ac:dyDescent="0.25">
      <c r="A4599">
        <v>18198467</v>
      </c>
      <c r="B4599" s="1" t="s">
        <v>11972</v>
      </c>
      <c r="C4599">
        <v>1</v>
      </c>
      <c r="D4599" t="str">
        <f>VLOOKUP(C4599,'country description'!$A$1:$B$16,2,0)</f>
        <v>India</v>
      </c>
      <c r="E4599" s="1" t="s">
        <v>21</v>
      </c>
      <c r="F4599" t="s">
        <v>11973</v>
      </c>
      <c r="G4599" t="s">
        <v>879</v>
      </c>
      <c r="H4599" t="s">
        <v>880</v>
      </c>
      <c r="I4599">
        <v>77.206697800000001</v>
      </c>
      <c r="J4599">
        <v>28.681963799999998</v>
      </c>
      <c r="K4599" t="s">
        <v>6381</v>
      </c>
      <c r="L4599" t="s">
        <v>26</v>
      </c>
      <c r="M4599" t="s">
        <v>27</v>
      </c>
      <c r="N4599" t="s">
        <v>27</v>
      </c>
      <c r="O4599" t="s">
        <v>27</v>
      </c>
      <c r="P4599" t="s">
        <v>27</v>
      </c>
      <c r="Q4599">
        <v>1</v>
      </c>
      <c r="R4599">
        <v>38</v>
      </c>
      <c r="S4599">
        <v>450</v>
      </c>
      <c r="T4599">
        <f>VLOOKUP(L4599,'Currency exchange'!$A:$B,2,0) *S4599</f>
        <v>5.4</v>
      </c>
      <c r="U4599">
        <v>3.4</v>
      </c>
      <c r="V4599" t="s">
        <v>23525</v>
      </c>
      <c r="W4599" t="s">
        <v>23532</v>
      </c>
      <c r="X4599" t="s">
        <v>3933</v>
      </c>
      <c r="Y4599">
        <v>2018</v>
      </c>
      <c r="Z4599">
        <v>1</v>
      </c>
      <c r="AA4599">
        <v>8</v>
      </c>
    </row>
    <row r="4600" spans="1:27" x14ac:dyDescent="0.25">
      <c r="A4600">
        <v>18416830</v>
      </c>
      <c r="B4600" s="1" t="s">
        <v>11974</v>
      </c>
      <c r="C4600">
        <v>1</v>
      </c>
      <c r="D4600" t="str">
        <f>VLOOKUP(C4600,'country description'!$A$1:$B$16,2,0)</f>
        <v>India</v>
      </c>
      <c r="E4600" s="1" t="s">
        <v>21</v>
      </c>
      <c r="F4600" t="s">
        <v>11975</v>
      </c>
      <c r="G4600" t="s">
        <v>40</v>
      </c>
      <c r="H4600" t="s">
        <v>41</v>
      </c>
      <c r="I4600">
        <v>77.124112100000005</v>
      </c>
      <c r="J4600">
        <v>28.543156</v>
      </c>
      <c r="K4600" t="s">
        <v>701</v>
      </c>
      <c r="L4600" t="s">
        <v>26</v>
      </c>
      <c r="M4600" t="s">
        <v>27</v>
      </c>
      <c r="N4600" t="s">
        <v>27</v>
      </c>
      <c r="O4600" t="s">
        <v>27</v>
      </c>
      <c r="P4600" t="s">
        <v>27</v>
      </c>
      <c r="Q4600">
        <v>1</v>
      </c>
      <c r="R4600">
        <v>3</v>
      </c>
      <c r="S4600">
        <v>450</v>
      </c>
      <c r="T4600">
        <f>VLOOKUP(L4600,'Currency exchange'!$A:$B,2,0) *S4600</f>
        <v>5.4</v>
      </c>
      <c r="U4600">
        <v>1</v>
      </c>
      <c r="V4600" t="s">
        <v>23523</v>
      </c>
      <c r="W4600" t="s">
        <v>23529</v>
      </c>
      <c r="X4600" t="s">
        <v>11976</v>
      </c>
      <c r="Y4600">
        <v>2017</v>
      </c>
      <c r="Z4600">
        <v>1</v>
      </c>
      <c r="AA4600">
        <v>15</v>
      </c>
    </row>
    <row r="4601" spans="1:27" x14ac:dyDescent="0.25">
      <c r="A4601">
        <v>310359</v>
      </c>
      <c r="B4601" s="1" t="s">
        <v>11749</v>
      </c>
      <c r="C4601">
        <v>1</v>
      </c>
      <c r="D4601" t="str">
        <f>VLOOKUP(C4601,'country description'!$A$1:$B$16,2,0)</f>
        <v>India</v>
      </c>
      <c r="E4601" s="1" t="s">
        <v>21</v>
      </c>
      <c r="F4601" t="s">
        <v>11977</v>
      </c>
      <c r="G4601" t="s">
        <v>2395</v>
      </c>
      <c r="H4601" t="s">
        <v>2396</v>
      </c>
      <c r="I4601">
        <v>77.134468630000001</v>
      </c>
      <c r="J4601">
        <v>28.669923910000001</v>
      </c>
      <c r="K4601" t="s">
        <v>949</v>
      </c>
      <c r="L4601" t="s">
        <v>26</v>
      </c>
      <c r="M4601" t="s">
        <v>27</v>
      </c>
      <c r="N4601" t="s">
        <v>27</v>
      </c>
      <c r="O4601" t="s">
        <v>27</v>
      </c>
      <c r="P4601" t="s">
        <v>27</v>
      </c>
      <c r="Q4601">
        <v>1</v>
      </c>
      <c r="R4601">
        <v>27</v>
      </c>
      <c r="S4601">
        <v>450</v>
      </c>
      <c r="T4601">
        <f>VLOOKUP(L4601,'Currency exchange'!$A:$B,2,0) *S4601</f>
        <v>5.4</v>
      </c>
      <c r="U4601">
        <v>3</v>
      </c>
      <c r="V4601" t="s">
        <v>23525</v>
      </c>
      <c r="W4601" t="s">
        <v>23532</v>
      </c>
      <c r="X4601" t="s">
        <v>2321</v>
      </c>
      <c r="Y4601">
        <v>2011</v>
      </c>
      <c r="Z4601">
        <v>1</v>
      </c>
      <c r="AA4601">
        <v>1</v>
      </c>
    </row>
    <row r="4602" spans="1:27" x14ac:dyDescent="0.25">
      <c r="A4602">
        <v>628</v>
      </c>
      <c r="B4602" s="1" t="s">
        <v>1201</v>
      </c>
      <c r="C4602">
        <v>1</v>
      </c>
      <c r="D4602" t="str">
        <f>VLOOKUP(C4602,'country description'!$A$1:$B$16,2,0)</f>
        <v>India</v>
      </c>
      <c r="E4602" s="1" t="s">
        <v>21</v>
      </c>
      <c r="F4602" t="s">
        <v>11978</v>
      </c>
      <c r="G4602" t="s">
        <v>2603</v>
      </c>
      <c r="H4602" t="s">
        <v>2604</v>
      </c>
      <c r="I4602">
        <v>77.196007100000003</v>
      </c>
      <c r="J4602">
        <v>28.558908599999999</v>
      </c>
      <c r="K4602" t="s">
        <v>673</v>
      </c>
      <c r="L4602" t="s">
        <v>26</v>
      </c>
      <c r="M4602" t="s">
        <v>27</v>
      </c>
      <c r="N4602" t="s">
        <v>27</v>
      </c>
      <c r="O4602" t="s">
        <v>27</v>
      </c>
      <c r="P4602" t="s">
        <v>27</v>
      </c>
      <c r="Q4602">
        <v>1</v>
      </c>
      <c r="R4602">
        <v>28</v>
      </c>
      <c r="S4602">
        <v>450</v>
      </c>
      <c r="T4602">
        <f>VLOOKUP(L4602,'Currency exchange'!$A:$B,2,0) *S4602</f>
        <v>5.4</v>
      </c>
      <c r="U4602">
        <v>2.4</v>
      </c>
      <c r="V4602" t="s">
        <v>23524</v>
      </c>
      <c r="W4602" t="s">
        <v>23530</v>
      </c>
      <c r="X4602" t="s">
        <v>10674</v>
      </c>
      <c r="Y4602">
        <v>2011</v>
      </c>
      <c r="Z4602">
        <v>1</v>
      </c>
      <c r="AA4602">
        <v>9</v>
      </c>
    </row>
    <row r="4603" spans="1:27" x14ac:dyDescent="0.25">
      <c r="A4603">
        <v>301015</v>
      </c>
      <c r="B4603" s="1" t="s">
        <v>11979</v>
      </c>
      <c r="C4603">
        <v>1</v>
      </c>
      <c r="D4603" t="str">
        <f>VLOOKUP(C4603,'country description'!$A$1:$B$16,2,0)</f>
        <v>India</v>
      </c>
      <c r="E4603" s="1" t="s">
        <v>21</v>
      </c>
      <c r="F4603" t="s">
        <v>11980</v>
      </c>
      <c r="G4603" t="s">
        <v>303</v>
      </c>
      <c r="H4603" t="s">
        <v>302</v>
      </c>
      <c r="I4603">
        <v>77.157369000000003</v>
      </c>
      <c r="J4603">
        <v>28.705894300000001</v>
      </c>
      <c r="K4603" t="s">
        <v>918</v>
      </c>
      <c r="L4603" t="s">
        <v>26</v>
      </c>
      <c r="M4603" t="s">
        <v>27</v>
      </c>
      <c r="N4603" t="s">
        <v>27</v>
      </c>
      <c r="O4603" t="s">
        <v>27</v>
      </c>
      <c r="P4603" t="s">
        <v>27</v>
      </c>
      <c r="Q4603">
        <v>1</v>
      </c>
      <c r="R4603">
        <v>178</v>
      </c>
      <c r="S4603">
        <v>450</v>
      </c>
      <c r="T4603">
        <f>VLOOKUP(L4603,'Currency exchange'!$A:$B,2,0) *S4603</f>
        <v>5.4</v>
      </c>
      <c r="U4603">
        <v>3.8</v>
      </c>
      <c r="V4603" t="s">
        <v>23525</v>
      </c>
      <c r="W4603" t="s">
        <v>23532</v>
      </c>
      <c r="X4603" t="s">
        <v>2052</v>
      </c>
      <c r="Y4603">
        <v>2013</v>
      </c>
      <c r="Z4603">
        <v>1</v>
      </c>
      <c r="AA4603">
        <v>13</v>
      </c>
    </row>
    <row r="4604" spans="1:27" x14ac:dyDescent="0.25">
      <c r="A4604">
        <v>8215</v>
      </c>
      <c r="B4604" s="1" t="s">
        <v>11981</v>
      </c>
      <c r="C4604">
        <v>1</v>
      </c>
      <c r="D4604" t="str">
        <f>VLOOKUP(C4604,'country description'!$A$1:$B$16,2,0)</f>
        <v>India</v>
      </c>
      <c r="E4604" s="1" t="s">
        <v>21</v>
      </c>
      <c r="F4604" t="s">
        <v>7423</v>
      </c>
      <c r="G4604" t="s">
        <v>2904</v>
      </c>
      <c r="H4604" t="s">
        <v>2905</v>
      </c>
      <c r="I4604">
        <v>77.287026499999996</v>
      </c>
      <c r="J4604">
        <v>28.636981599999999</v>
      </c>
      <c r="K4604" t="s">
        <v>746</v>
      </c>
      <c r="L4604" t="s">
        <v>26</v>
      </c>
      <c r="M4604" t="s">
        <v>27</v>
      </c>
      <c r="N4604" t="s">
        <v>27</v>
      </c>
      <c r="O4604" t="s">
        <v>27</v>
      </c>
      <c r="P4604" t="s">
        <v>27</v>
      </c>
      <c r="Q4604">
        <v>1</v>
      </c>
      <c r="R4604">
        <v>7</v>
      </c>
      <c r="S4604">
        <v>450</v>
      </c>
      <c r="T4604">
        <f>VLOOKUP(L4604,'Currency exchange'!$A:$B,2,0) *S4604</f>
        <v>5.4</v>
      </c>
      <c r="U4604">
        <v>2.8</v>
      </c>
      <c r="V4604" t="s">
        <v>23524</v>
      </c>
      <c r="W4604" t="s">
        <v>23530</v>
      </c>
      <c r="X4604" t="s">
        <v>6313</v>
      </c>
      <c r="Y4604">
        <v>2018</v>
      </c>
      <c r="Z4604">
        <v>1</v>
      </c>
      <c r="AA4604">
        <v>23</v>
      </c>
    </row>
    <row r="4605" spans="1:27" x14ac:dyDescent="0.25">
      <c r="A4605">
        <v>4790</v>
      </c>
      <c r="B4605" s="1" t="s">
        <v>11982</v>
      </c>
      <c r="C4605">
        <v>1</v>
      </c>
      <c r="D4605" t="str">
        <f>VLOOKUP(C4605,'country description'!$A$1:$B$16,2,0)</f>
        <v>India</v>
      </c>
      <c r="E4605" s="1" t="s">
        <v>21</v>
      </c>
      <c r="F4605" t="s">
        <v>8573</v>
      </c>
      <c r="G4605" t="s">
        <v>2911</v>
      </c>
      <c r="H4605" t="s">
        <v>2912</v>
      </c>
      <c r="I4605">
        <v>77.073929500000006</v>
      </c>
      <c r="J4605">
        <v>28.639496959999999</v>
      </c>
      <c r="K4605" t="s">
        <v>746</v>
      </c>
      <c r="L4605" t="s">
        <v>26</v>
      </c>
      <c r="M4605" t="s">
        <v>27</v>
      </c>
      <c r="N4605" t="s">
        <v>27</v>
      </c>
      <c r="O4605" t="s">
        <v>27</v>
      </c>
      <c r="P4605" t="s">
        <v>27</v>
      </c>
      <c r="Q4605">
        <v>1</v>
      </c>
      <c r="R4605">
        <v>11</v>
      </c>
      <c r="S4605">
        <v>450</v>
      </c>
      <c r="T4605">
        <f>VLOOKUP(L4605,'Currency exchange'!$A:$B,2,0) *S4605</f>
        <v>5.4</v>
      </c>
      <c r="U4605">
        <v>2.8</v>
      </c>
      <c r="V4605" t="s">
        <v>23524</v>
      </c>
      <c r="W4605" t="s">
        <v>23530</v>
      </c>
      <c r="X4605" t="s">
        <v>11983</v>
      </c>
      <c r="Y4605">
        <v>2012</v>
      </c>
      <c r="Z4605">
        <v>1</v>
      </c>
      <c r="AA4605">
        <v>8</v>
      </c>
    </row>
    <row r="4606" spans="1:27" x14ac:dyDescent="0.25">
      <c r="A4606">
        <v>758</v>
      </c>
      <c r="B4606" s="1" t="s">
        <v>11984</v>
      </c>
      <c r="C4606">
        <v>1</v>
      </c>
      <c r="D4606" t="str">
        <f>VLOOKUP(C4606,'country description'!$A$1:$B$16,2,0)</f>
        <v>India</v>
      </c>
      <c r="E4606" s="1" t="s">
        <v>21</v>
      </c>
      <c r="F4606" t="s">
        <v>11985</v>
      </c>
      <c r="G4606" t="s">
        <v>4285</v>
      </c>
      <c r="H4606" t="s">
        <v>4286</v>
      </c>
      <c r="I4606">
        <v>77.164211649999999</v>
      </c>
      <c r="J4606">
        <v>28.557314420000001</v>
      </c>
      <c r="K4606" t="s">
        <v>2897</v>
      </c>
      <c r="L4606" t="s">
        <v>26</v>
      </c>
      <c r="M4606" t="s">
        <v>27</v>
      </c>
      <c r="N4606" t="s">
        <v>36</v>
      </c>
      <c r="O4606" t="s">
        <v>27</v>
      </c>
      <c r="P4606" t="s">
        <v>27</v>
      </c>
      <c r="Q4606">
        <v>1</v>
      </c>
      <c r="R4606">
        <v>239</v>
      </c>
      <c r="S4606">
        <v>450</v>
      </c>
      <c r="T4606">
        <f>VLOOKUP(L4606,'Currency exchange'!$A:$B,2,0) *S4606</f>
        <v>5.4</v>
      </c>
      <c r="U4606">
        <v>3.5</v>
      </c>
      <c r="V4606" t="s">
        <v>23525</v>
      </c>
      <c r="W4606" t="s">
        <v>23532</v>
      </c>
      <c r="X4606" t="s">
        <v>7127</v>
      </c>
      <c r="Y4606">
        <v>2012</v>
      </c>
      <c r="Z4606">
        <v>12</v>
      </c>
      <c r="AA4606">
        <v>26</v>
      </c>
    </row>
    <row r="4607" spans="1:27" x14ac:dyDescent="0.25">
      <c r="A4607">
        <v>18398577</v>
      </c>
      <c r="B4607" s="1" t="s">
        <v>11986</v>
      </c>
      <c r="C4607">
        <v>1</v>
      </c>
      <c r="D4607" t="str">
        <f>VLOOKUP(C4607,'country description'!$A$1:$B$16,2,0)</f>
        <v>India</v>
      </c>
      <c r="E4607" s="1" t="s">
        <v>21</v>
      </c>
      <c r="F4607" t="s">
        <v>11987</v>
      </c>
      <c r="G4607" t="s">
        <v>892</v>
      </c>
      <c r="H4607" t="s">
        <v>893</v>
      </c>
      <c r="I4607">
        <v>77.222735999999998</v>
      </c>
      <c r="J4607">
        <v>28.633193599999998</v>
      </c>
      <c r="K4607" t="s">
        <v>7587</v>
      </c>
      <c r="L4607" t="s">
        <v>26</v>
      </c>
      <c r="M4607" t="s">
        <v>27</v>
      </c>
      <c r="N4607" t="s">
        <v>36</v>
      </c>
      <c r="O4607" t="s">
        <v>27</v>
      </c>
      <c r="P4607" t="s">
        <v>27</v>
      </c>
      <c r="Q4607">
        <v>1</v>
      </c>
      <c r="R4607">
        <v>41</v>
      </c>
      <c r="S4607">
        <v>450</v>
      </c>
      <c r="T4607">
        <f>VLOOKUP(L4607,'Currency exchange'!$A:$B,2,0) *S4607</f>
        <v>5.4</v>
      </c>
      <c r="U4607">
        <v>3.7</v>
      </c>
      <c r="V4607" t="s">
        <v>23525</v>
      </c>
      <c r="W4607" t="s">
        <v>23532</v>
      </c>
      <c r="X4607" t="s">
        <v>1832</v>
      </c>
      <c r="Y4607">
        <v>2015</v>
      </c>
      <c r="Z4607">
        <v>12</v>
      </c>
      <c r="AA4607">
        <v>24</v>
      </c>
    </row>
    <row r="4608" spans="1:27" x14ac:dyDescent="0.25">
      <c r="A4608">
        <v>18354969</v>
      </c>
      <c r="B4608" s="1" t="s">
        <v>11988</v>
      </c>
      <c r="C4608">
        <v>1</v>
      </c>
      <c r="D4608" t="str">
        <f>VLOOKUP(C4608,'country description'!$A$1:$B$16,2,0)</f>
        <v>India</v>
      </c>
      <c r="E4608" s="1" t="s">
        <v>21</v>
      </c>
      <c r="F4608" t="s">
        <v>11989</v>
      </c>
      <c r="G4608" t="s">
        <v>80</v>
      </c>
      <c r="H4608" t="s">
        <v>81</v>
      </c>
      <c r="I4608">
        <v>77.238958440000005</v>
      </c>
      <c r="J4608">
        <v>28.577729170000001</v>
      </c>
      <c r="K4608" t="s">
        <v>644</v>
      </c>
      <c r="L4608" t="s">
        <v>26</v>
      </c>
      <c r="M4608" t="s">
        <v>27</v>
      </c>
      <c r="N4608" t="s">
        <v>27</v>
      </c>
      <c r="O4608" t="s">
        <v>27</v>
      </c>
      <c r="P4608" t="s">
        <v>27</v>
      </c>
      <c r="Q4608">
        <v>1</v>
      </c>
      <c r="R4608">
        <v>8</v>
      </c>
      <c r="S4608">
        <v>450</v>
      </c>
      <c r="T4608">
        <f>VLOOKUP(L4608,'Currency exchange'!$A:$B,2,0) *S4608</f>
        <v>5.4</v>
      </c>
      <c r="U4608">
        <v>3.2</v>
      </c>
      <c r="V4608" t="s">
        <v>23525</v>
      </c>
      <c r="W4608" t="s">
        <v>23532</v>
      </c>
      <c r="X4608" t="s">
        <v>10020</v>
      </c>
      <c r="Y4608">
        <v>2017</v>
      </c>
      <c r="Z4608">
        <v>12</v>
      </c>
      <c r="AA4608">
        <v>1</v>
      </c>
    </row>
    <row r="4609" spans="1:27" x14ac:dyDescent="0.25">
      <c r="A4609">
        <v>5262</v>
      </c>
      <c r="B4609" s="1" t="s">
        <v>1201</v>
      </c>
      <c r="C4609">
        <v>1</v>
      </c>
      <c r="D4609" t="str">
        <f>VLOOKUP(C4609,'country description'!$A$1:$B$16,2,0)</f>
        <v>India</v>
      </c>
      <c r="E4609" s="1" t="s">
        <v>21</v>
      </c>
      <c r="F4609" t="s">
        <v>11990</v>
      </c>
      <c r="G4609" t="s">
        <v>1218</v>
      </c>
      <c r="H4609" t="s">
        <v>1219</v>
      </c>
      <c r="I4609">
        <v>77.169652200000002</v>
      </c>
      <c r="J4609">
        <v>28.6449368</v>
      </c>
      <c r="K4609" t="s">
        <v>673</v>
      </c>
      <c r="L4609" t="s">
        <v>26</v>
      </c>
      <c r="M4609" t="s">
        <v>27</v>
      </c>
      <c r="N4609" t="s">
        <v>27</v>
      </c>
      <c r="O4609" t="s">
        <v>27</v>
      </c>
      <c r="P4609" t="s">
        <v>27</v>
      </c>
      <c r="Q4609">
        <v>1</v>
      </c>
      <c r="R4609">
        <v>38</v>
      </c>
      <c r="S4609">
        <v>450</v>
      </c>
      <c r="T4609">
        <f>VLOOKUP(L4609,'Currency exchange'!$A:$B,2,0) *S4609</f>
        <v>5.4</v>
      </c>
      <c r="U4609">
        <v>2.9</v>
      </c>
      <c r="V4609" t="s">
        <v>23524</v>
      </c>
      <c r="W4609" t="s">
        <v>23530</v>
      </c>
      <c r="X4609" t="s">
        <v>4159</v>
      </c>
      <c r="Y4609">
        <v>2018</v>
      </c>
      <c r="Z4609">
        <v>12</v>
      </c>
      <c r="AA4609">
        <v>5</v>
      </c>
    </row>
    <row r="4610" spans="1:27" x14ac:dyDescent="0.25">
      <c r="A4610">
        <v>18037806</v>
      </c>
      <c r="B4610" s="1" t="s">
        <v>1201</v>
      </c>
      <c r="C4610">
        <v>1</v>
      </c>
      <c r="D4610" t="str">
        <f>VLOOKUP(C4610,'country description'!$A$1:$B$16,2,0)</f>
        <v>India</v>
      </c>
      <c r="E4610" s="1" t="s">
        <v>21</v>
      </c>
      <c r="F4610" t="s">
        <v>11991</v>
      </c>
      <c r="G4610" t="s">
        <v>3832</v>
      </c>
      <c r="H4610" t="s">
        <v>3833</v>
      </c>
      <c r="I4610">
        <v>77.097187599999998</v>
      </c>
      <c r="J4610">
        <v>28.6362828</v>
      </c>
      <c r="K4610" t="s">
        <v>673</v>
      </c>
      <c r="L4610" t="s">
        <v>26</v>
      </c>
      <c r="M4610" t="s">
        <v>27</v>
      </c>
      <c r="N4610" t="s">
        <v>27</v>
      </c>
      <c r="O4610" t="s">
        <v>27</v>
      </c>
      <c r="P4610" t="s">
        <v>27</v>
      </c>
      <c r="Q4610">
        <v>1</v>
      </c>
      <c r="R4610">
        <v>5</v>
      </c>
      <c r="S4610">
        <v>450</v>
      </c>
      <c r="T4610">
        <f>VLOOKUP(L4610,'Currency exchange'!$A:$B,2,0) *S4610</f>
        <v>5.4</v>
      </c>
      <c r="U4610">
        <v>3.1</v>
      </c>
      <c r="V4610" t="s">
        <v>23525</v>
      </c>
      <c r="W4610" t="s">
        <v>23532</v>
      </c>
      <c r="X4610" t="s">
        <v>6784</v>
      </c>
      <c r="Y4610">
        <v>2018</v>
      </c>
      <c r="Z4610">
        <v>12</v>
      </c>
      <c r="AA4610">
        <v>7</v>
      </c>
    </row>
    <row r="4611" spans="1:27" x14ac:dyDescent="0.25">
      <c r="A4611">
        <v>9568</v>
      </c>
      <c r="B4611" s="1" t="s">
        <v>11992</v>
      </c>
      <c r="C4611">
        <v>1</v>
      </c>
      <c r="D4611" t="str">
        <f>VLOOKUP(C4611,'country description'!$A$1:$B$16,2,0)</f>
        <v>India</v>
      </c>
      <c r="E4611" s="1" t="s">
        <v>21</v>
      </c>
      <c r="F4611" t="s">
        <v>11993</v>
      </c>
      <c r="G4611" t="s">
        <v>90</v>
      </c>
      <c r="H4611" t="s">
        <v>91</v>
      </c>
      <c r="I4611">
        <v>77.247676600000005</v>
      </c>
      <c r="J4611">
        <v>28.584428200000001</v>
      </c>
      <c r="K4611" t="s">
        <v>644</v>
      </c>
      <c r="L4611" t="s">
        <v>26</v>
      </c>
      <c r="M4611" t="s">
        <v>27</v>
      </c>
      <c r="N4611" t="s">
        <v>27</v>
      </c>
      <c r="O4611" t="s">
        <v>27</v>
      </c>
      <c r="P4611" t="s">
        <v>27</v>
      </c>
      <c r="Q4611">
        <v>1</v>
      </c>
      <c r="R4611">
        <v>7</v>
      </c>
      <c r="S4611">
        <v>450</v>
      </c>
      <c r="T4611">
        <f>VLOOKUP(L4611,'Currency exchange'!$A:$B,2,0) *S4611</f>
        <v>5.4</v>
      </c>
      <c r="U4611">
        <v>2.9</v>
      </c>
      <c r="V4611" t="s">
        <v>23524</v>
      </c>
      <c r="W4611" t="s">
        <v>23530</v>
      </c>
      <c r="X4611" t="s">
        <v>9224</v>
      </c>
      <c r="Y4611">
        <v>2012</v>
      </c>
      <c r="Z4611">
        <v>12</v>
      </c>
      <c r="AA4611">
        <v>11</v>
      </c>
    </row>
    <row r="4612" spans="1:27" x14ac:dyDescent="0.25">
      <c r="A4612">
        <v>9998</v>
      </c>
      <c r="B4612" s="1" t="s">
        <v>11994</v>
      </c>
      <c r="C4612">
        <v>1</v>
      </c>
      <c r="D4612" t="str">
        <f>VLOOKUP(C4612,'country description'!$A$1:$B$16,2,0)</f>
        <v>India</v>
      </c>
      <c r="E4612" s="1" t="s">
        <v>21</v>
      </c>
      <c r="F4612" t="s">
        <v>11995</v>
      </c>
      <c r="G4612" t="s">
        <v>2223</v>
      </c>
      <c r="H4612" t="s">
        <v>2224</v>
      </c>
      <c r="I4612">
        <v>77.263474500000001</v>
      </c>
      <c r="J4612">
        <v>28.525885989999999</v>
      </c>
      <c r="K4612" t="s">
        <v>8156</v>
      </c>
      <c r="L4612" t="s">
        <v>26</v>
      </c>
      <c r="M4612" t="s">
        <v>27</v>
      </c>
      <c r="N4612" t="s">
        <v>27</v>
      </c>
      <c r="O4612" t="s">
        <v>27</v>
      </c>
      <c r="P4612" t="s">
        <v>27</v>
      </c>
      <c r="Q4612">
        <v>1</v>
      </c>
      <c r="R4612">
        <v>10</v>
      </c>
      <c r="S4612">
        <v>450</v>
      </c>
      <c r="T4612">
        <f>VLOOKUP(L4612,'Currency exchange'!$A:$B,2,0) *S4612</f>
        <v>5.4</v>
      </c>
      <c r="U4612">
        <v>3</v>
      </c>
      <c r="V4612" t="s">
        <v>23525</v>
      </c>
      <c r="W4612" t="s">
        <v>23532</v>
      </c>
      <c r="X4612" t="s">
        <v>11996</v>
      </c>
      <c r="Y4612">
        <v>2014</v>
      </c>
      <c r="Z4612">
        <v>12</v>
      </c>
      <c r="AA4612">
        <v>24</v>
      </c>
    </row>
    <row r="4613" spans="1:27" x14ac:dyDescent="0.25">
      <c r="A4613">
        <v>18303701</v>
      </c>
      <c r="B4613" s="1" t="s">
        <v>11997</v>
      </c>
      <c r="C4613">
        <v>1</v>
      </c>
      <c r="D4613" t="str">
        <f>VLOOKUP(C4613,'country description'!$A$1:$B$16,2,0)</f>
        <v>India</v>
      </c>
      <c r="E4613" s="1" t="s">
        <v>21</v>
      </c>
      <c r="F4613" t="s">
        <v>1977</v>
      </c>
      <c r="G4613" t="s">
        <v>681</v>
      </c>
      <c r="H4613" t="s">
        <v>682</v>
      </c>
      <c r="I4613">
        <v>77.228435500000003</v>
      </c>
      <c r="J4613">
        <v>28.702490999999998</v>
      </c>
      <c r="K4613" t="s">
        <v>1291</v>
      </c>
      <c r="L4613" t="s">
        <v>26</v>
      </c>
      <c r="M4613" t="s">
        <v>27</v>
      </c>
      <c r="N4613" t="s">
        <v>27</v>
      </c>
      <c r="O4613" t="s">
        <v>27</v>
      </c>
      <c r="P4613" t="s">
        <v>27</v>
      </c>
      <c r="Q4613">
        <v>1</v>
      </c>
      <c r="R4613">
        <v>8</v>
      </c>
      <c r="S4613">
        <v>450</v>
      </c>
      <c r="T4613">
        <f>VLOOKUP(L4613,'Currency exchange'!$A:$B,2,0) *S4613</f>
        <v>5.4</v>
      </c>
      <c r="U4613">
        <v>3.1</v>
      </c>
      <c r="V4613" t="s">
        <v>23525</v>
      </c>
      <c r="W4613" t="s">
        <v>23532</v>
      </c>
      <c r="X4613" t="s">
        <v>2077</v>
      </c>
      <c r="Y4613">
        <v>2018</v>
      </c>
      <c r="Z4613">
        <v>12</v>
      </c>
      <c r="AA4613">
        <v>15</v>
      </c>
    </row>
    <row r="4614" spans="1:27" x14ac:dyDescent="0.25">
      <c r="A4614">
        <v>18463424</v>
      </c>
      <c r="B4614" s="1" t="s">
        <v>11998</v>
      </c>
      <c r="C4614">
        <v>1</v>
      </c>
      <c r="D4614" t="str">
        <f>VLOOKUP(C4614,'country description'!$A$1:$B$16,2,0)</f>
        <v>India</v>
      </c>
      <c r="E4614" s="1" t="s">
        <v>21</v>
      </c>
      <c r="F4614" t="s">
        <v>11999</v>
      </c>
      <c r="G4614" t="s">
        <v>2392</v>
      </c>
      <c r="H4614" t="s">
        <v>2391</v>
      </c>
      <c r="I4614">
        <v>77.218559099999993</v>
      </c>
      <c r="J4614">
        <v>28.5349127</v>
      </c>
      <c r="K4614" t="s">
        <v>7263</v>
      </c>
      <c r="L4614" t="s">
        <v>26</v>
      </c>
      <c r="M4614" t="s">
        <v>27</v>
      </c>
      <c r="N4614" t="s">
        <v>27</v>
      </c>
      <c r="O4614" t="s">
        <v>27</v>
      </c>
      <c r="P4614" t="s">
        <v>27</v>
      </c>
      <c r="Q4614">
        <v>1</v>
      </c>
      <c r="R4614">
        <v>7</v>
      </c>
      <c r="S4614">
        <v>450</v>
      </c>
      <c r="T4614">
        <f>VLOOKUP(L4614,'Currency exchange'!$A:$B,2,0) *S4614</f>
        <v>5.4</v>
      </c>
      <c r="U4614">
        <v>3.1</v>
      </c>
      <c r="V4614" t="s">
        <v>23525</v>
      </c>
      <c r="W4614" t="s">
        <v>23532</v>
      </c>
      <c r="X4614" t="s">
        <v>7497</v>
      </c>
      <c r="Y4614">
        <v>2012</v>
      </c>
      <c r="Z4614">
        <v>12</v>
      </c>
      <c r="AA4614">
        <v>9</v>
      </c>
    </row>
    <row r="4615" spans="1:27" x14ac:dyDescent="0.25">
      <c r="A4615">
        <v>9751</v>
      </c>
      <c r="B4615" s="1" t="s">
        <v>11749</v>
      </c>
      <c r="C4615">
        <v>1</v>
      </c>
      <c r="D4615" t="str">
        <f>VLOOKUP(C4615,'country description'!$A$1:$B$16,2,0)</f>
        <v>India</v>
      </c>
      <c r="E4615" s="1" t="s">
        <v>21</v>
      </c>
      <c r="F4615" t="s">
        <v>12000</v>
      </c>
      <c r="G4615" t="s">
        <v>2392</v>
      </c>
      <c r="H4615" t="s">
        <v>2391</v>
      </c>
      <c r="I4615">
        <v>77.209377700000005</v>
      </c>
      <c r="J4615">
        <v>28.536356399999999</v>
      </c>
      <c r="K4615" t="s">
        <v>949</v>
      </c>
      <c r="L4615" t="s">
        <v>26</v>
      </c>
      <c r="M4615" t="s">
        <v>27</v>
      </c>
      <c r="N4615" t="s">
        <v>27</v>
      </c>
      <c r="O4615" t="s">
        <v>27</v>
      </c>
      <c r="P4615" t="s">
        <v>27</v>
      </c>
      <c r="Q4615">
        <v>1</v>
      </c>
      <c r="R4615">
        <v>137</v>
      </c>
      <c r="S4615">
        <v>450</v>
      </c>
      <c r="T4615">
        <f>VLOOKUP(L4615,'Currency exchange'!$A:$B,2,0) *S4615</f>
        <v>5.4</v>
      </c>
      <c r="U4615">
        <v>3.7</v>
      </c>
      <c r="V4615" t="s">
        <v>23525</v>
      </c>
      <c r="W4615" t="s">
        <v>23532</v>
      </c>
      <c r="X4615" t="s">
        <v>12001</v>
      </c>
      <c r="Y4615">
        <v>2010</v>
      </c>
      <c r="Z4615">
        <v>12</v>
      </c>
      <c r="AA4615">
        <v>16</v>
      </c>
    </row>
    <row r="4616" spans="1:27" x14ac:dyDescent="0.25">
      <c r="A4616">
        <v>637</v>
      </c>
      <c r="B4616" s="1" t="s">
        <v>1201</v>
      </c>
      <c r="C4616">
        <v>1</v>
      </c>
      <c r="D4616" t="str">
        <f>VLOOKUP(C4616,'country description'!$A$1:$B$16,2,0)</f>
        <v>India</v>
      </c>
      <c r="E4616" s="1" t="s">
        <v>21</v>
      </c>
      <c r="F4616" t="s">
        <v>12002</v>
      </c>
      <c r="G4616" t="s">
        <v>125</v>
      </c>
      <c r="H4616" t="s">
        <v>126</v>
      </c>
      <c r="I4616">
        <v>77.250797800000001</v>
      </c>
      <c r="J4616">
        <v>28.549693000000001</v>
      </c>
      <c r="K4616" t="s">
        <v>673</v>
      </c>
      <c r="L4616" t="s">
        <v>26</v>
      </c>
      <c r="M4616" t="s">
        <v>27</v>
      </c>
      <c r="N4616" t="s">
        <v>36</v>
      </c>
      <c r="O4616" t="s">
        <v>27</v>
      </c>
      <c r="P4616" t="s">
        <v>27</v>
      </c>
      <c r="Q4616">
        <v>1</v>
      </c>
      <c r="R4616">
        <v>38</v>
      </c>
      <c r="S4616">
        <v>450</v>
      </c>
      <c r="T4616">
        <f>VLOOKUP(L4616,'Currency exchange'!$A:$B,2,0) *S4616</f>
        <v>5.4</v>
      </c>
      <c r="U4616">
        <v>3</v>
      </c>
      <c r="V4616" t="s">
        <v>23525</v>
      </c>
      <c r="W4616" t="s">
        <v>23532</v>
      </c>
      <c r="X4616" t="s">
        <v>12003</v>
      </c>
      <c r="Y4616">
        <v>2011</v>
      </c>
      <c r="Z4616">
        <v>12</v>
      </c>
      <c r="AA4616">
        <v>17</v>
      </c>
    </row>
    <row r="4617" spans="1:27" x14ac:dyDescent="0.25">
      <c r="A4617">
        <v>2222</v>
      </c>
      <c r="B4617" s="1" t="s">
        <v>12004</v>
      </c>
      <c r="C4617">
        <v>1</v>
      </c>
      <c r="D4617" t="str">
        <f>VLOOKUP(C4617,'country description'!$A$1:$B$16,2,0)</f>
        <v>India</v>
      </c>
      <c r="E4617" s="1" t="s">
        <v>21</v>
      </c>
      <c r="F4617" t="s">
        <v>12005</v>
      </c>
      <c r="G4617" t="s">
        <v>3252</v>
      </c>
      <c r="H4617" t="s">
        <v>3253</v>
      </c>
      <c r="I4617">
        <v>77.207056600000001</v>
      </c>
      <c r="J4617">
        <v>28.523385300000001</v>
      </c>
      <c r="K4617" t="s">
        <v>2897</v>
      </c>
      <c r="L4617" t="s">
        <v>26</v>
      </c>
      <c r="M4617" t="s">
        <v>27</v>
      </c>
      <c r="N4617" t="s">
        <v>27</v>
      </c>
      <c r="O4617" t="s">
        <v>27</v>
      </c>
      <c r="P4617" t="s">
        <v>27</v>
      </c>
      <c r="Q4617">
        <v>1</v>
      </c>
      <c r="R4617">
        <v>223</v>
      </c>
      <c r="S4617">
        <v>450</v>
      </c>
      <c r="T4617">
        <f>VLOOKUP(L4617,'Currency exchange'!$A:$B,2,0) *S4617</f>
        <v>5.4</v>
      </c>
      <c r="U4617">
        <v>3.7</v>
      </c>
      <c r="V4617" t="s">
        <v>23525</v>
      </c>
      <c r="W4617" t="s">
        <v>23532</v>
      </c>
      <c r="X4617" t="s">
        <v>9224</v>
      </c>
      <c r="Y4617">
        <v>2012</v>
      </c>
      <c r="Z4617">
        <v>12</v>
      </c>
      <c r="AA4617">
        <v>11</v>
      </c>
    </row>
    <row r="4618" spans="1:27" x14ac:dyDescent="0.25">
      <c r="A4618">
        <v>613</v>
      </c>
      <c r="B4618" s="1" t="s">
        <v>1201</v>
      </c>
      <c r="C4618">
        <v>1</v>
      </c>
      <c r="D4618" t="str">
        <f>VLOOKUP(C4618,'country description'!$A$1:$B$16,2,0)</f>
        <v>India</v>
      </c>
      <c r="E4618" s="1" t="s">
        <v>21</v>
      </c>
      <c r="F4618" t="s">
        <v>12006</v>
      </c>
      <c r="G4618" t="s">
        <v>12007</v>
      </c>
      <c r="H4618" t="s">
        <v>12008</v>
      </c>
      <c r="I4618">
        <v>77.205891600000001</v>
      </c>
      <c r="J4618">
        <v>28.599081600000002</v>
      </c>
      <c r="K4618" t="s">
        <v>673</v>
      </c>
      <c r="L4618" t="s">
        <v>26</v>
      </c>
      <c r="M4618" t="s">
        <v>27</v>
      </c>
      <c r="N4618" t="s">
        <v>27</v>
      </c>
      <c r="O4618" t="s">
        <v>27</v>
      </c>
      <c r="P4618" t="s">
        <v>27</v>
      </c>
      <c r="Q4618">
        <v>1</v>
      </c>
      <c r="R4618">
        <v>9</v>
      </c>
      <c r="S4618">
        <v>450</v>
      </c>
      <c r="T4618">
        <f>VLOOKUP(L4618,'Currency exchange'!$A:$B,2,0) *S4618</f>
        <v>5.4</v>
      </c>
      <c r="U4618">
        <v>2.9</v>
      </c>
      <c r="V4618" t="s">
        <v>23524</v>
      </c>
      <c r="W4618" t="s">
        <v>23530</v>
      </c>
      <c r="X4618" t="s">
        <v>3544</v>
      </c>
      <c r="Y4618">
        <v>2013</v>
      </c>
      <c r="Z4618">
        <v>12</v>
      </c>
      <c r="AA4618">
        <v>15</v>
      </c>
    </row>
    <row r="4619" spans="1:27" x14ac:dyDescent="0.25">
      <c r="A4619">
        <v>18288761</v>
      </c>
      <c r="B4619" s="1" t="s">
        <v>12009</v>
      </c>
      <c r="C4619">
        <v>1</v>
      </c>
      <c r="D4619" t="str">
        <f>VLOOKUP(C4619,'country description'!$A$1:$B$16,2,0)</f>
        <v>India</v>
      </c>
      <c r="E4619" s="1" t="s">
        <v>21</v>
      </c>
      <c r="F4619" t="s">
        <v>12010</v>
      </c>
      <c r="G4619" t="s">
        <v>3547</v>
      </c>
      <c r="H4619" t="s">
        <v>3548</v>
      </c>
      <c r="I4619">
        <v>77.168737100000001</v>
      </c>
      <c r="J4619">
        <v>28.588520800000001</v>
      </c>
      <c r="K4619" t="s">
        <v>3909</v>
      </c>
      <c r="L4619" t="s">
        <v>26</v>
      </c>
      <c r="M4619" t="s">
        <v>27</v>
      </c>
      <c r="N4619" t="s">
        <v>27</v>
      </c>
      <c r="O4619" t="s">
        <v>27</v>
      </c>
      <c r="P4619" t="s">
        <v>27</v>
      </c>
      <c r="Q4619">
        <v>1</v>
      </c>
      <c r="R4619">
        <v>18</v>
      </c>
      <c r="S4619">
        <v>450</v>
      </c>
      <c r="T4619">
        <f>VLOOKUP(L4619,'Currency exchange'!$A:$B,2,0) *S4619</f>
        <v>5.4</v>
      </c>
      <c r="U4619">
        <v>3</v>
      </c>
      <c r="V4619" t="s">
        <v>23525</v>
      </c>
      <c r="W4619" t="s">
        <v>23532</v>
      </c>
      <c r="X4619" t="s">
        <v>4985</v>
      </c>
      <c r="Y4619">
        <v>2017</v>
      </c>
      <c r="Z4619">
        <v>12</v>
      </c>
      <c r="AA4619">
        <v>9</v>
      </c>
    </row>
    <row r="4620" spans="1:27" x14ac:dyDescent="0.25">
      <c r="A4620">
        <v>18312578</v>
      </c>
      <c r="B4620" s="1" t="s">
        <v>1201</v>
      </c>
      <c r="C4620">
        <v>1</v>
      </c>
      <c r="D4620" t="str">
        <f>VLOOKUP(C4620,'country description'!$A$1:$B$16,2,0)</f>
        <v>India</v>
      </c>
      <c r="E4620" s="1" t="s">
        <v>21</v>
      </c>
      <c r="F4620" t="s">
        <v>12011</v>
      </c>
      <c r="G4620" t="s">
        <v>303</v>
      </c>
      <c r="H4620" t="s">
        <v>302</v>
      </c>
      <c r="I4620">
        <v>77.169815400000005</v>
      </c>
      <c r="J4620">
        <v>28.7090143</v>
      </c>
      <c r="K4620" t="s">
        <v>673</v>
      </c>
      <c r="L4620" t="s">
        <v>26</v>
      </c>
      <c r="M4620" t="s">
        <v>27</v>
      </c>
      <c r="N4620" t="s">
        <v>27</v>
      </c>
      <c r="O4620" t="s">
        <v>27</v>
      </c>
      <c r="P4620" t="s">
        <v>27</v>
      </c>
      <c r="Q4620">
        <v>1</v>
      </c>
      <c r="R4620">
        <v>1</v>
      </c>
      <c r="S4620">
        <v>450</v>
      </c>
      <c r="T4620">
        <f>VLOOKUP(L4620,'Currency exchange'!$A:$B,2,0) *S4620</f>
        <v>5.4</v>
      </c>
      <c r="U4620">
        <v>1</v>
      </c>
      <c r="V4620" t="s">
        <v>23523</v>
      </c>
      <c r="W4620" t="s">
        <v>23529</v>
      </c>
      <c r="X4620" t="s">
        <v>1478</v>
      </c>
      <c r="Y4620">
        <v>2017</v>
      </c>
      <c r="Z4620">
        <v>12</v>
      </c>
      <c r="AA4620">
        <v>17</v>
      </c>
    </row>
    <row r="4621" spans="1:27" x14ac:dyDescent="0.25">
      <c r="A4621">
        <v>308769</v>
      </c>
      <c r="B4621" s="1" t="s">
        <v>1201</v>
      </c>
      <c r="C4621">
        <v>1</v>
      </c>
      <c r="D4621" t="str">
        <f>VLOOKUP(C4621,'country description'!$A$1:$B$16,2,0)</f>
        <v>India</v>
      </c>
      <c r="E4621" s="1" t="s">
        <v>21</v>
      </c>
      <c r="F4621" t="s">
        <v>12012</v>
      </c>
      <c r="G4621" t="s">
        <v>6767</v>
      </c>
      <c r="H4621" t="s">
        <v>6768</v>
      </c>
      <c r="I4621">
        <v>77.168602300000003</v>
      </c>
      <c r="J4621">
        <v>28.577082499999999</v>
      </c>
      <c r="K4621" t="s">
        <v>673</v>
      </c>
      <c r="L4621" t="s">
        <v>26</v>
      </c>
      <c r="M4621" t="s">
        <v>27</v>
      </c>
      <c r="N4621" t="s">
        <v>27</v>
      </c>
      <c r="O4621" t="s">
        <v>27</v>
      </c>
      <c r="P4621" t="s">
        <v>27</v>
      </c>
      <c r="Q4621">
        <v>1</v>
      </c>
      <c r="R4621">
        <v>29</v>
      </c>
      <c r="S4621">
        <v>450</v>
      </c>
      <c r="T4621">
        <f>VLOOKUP(L4621,'Currency exchange'!$A:$B,2,0) *S4621</f>
        <v>5.4</v>
      </c>
      <c r="U4621">
        <v>3.4</v>
      </c>
      <c r="V4621" t="s">
        <v>23525</v>
      </c>
      <c r="W4621" t="s">
        <v>23532</v>
      </c>
      <c r="X4621" t="s">
        <v>536</v>
      </c>
      <c r="Y4621">
        <v>2013</v>
      </c>
      <c r="Z4621">
        <v>12</v>
      </c>
      <c r="AA4621">
        <v>23</v>
      </c>
    </row>
    <row r="4622" spans="1:27" x14ac:dyDescent="0.25">
      <c r="A4622">
        <v>3554</v>
      </c>
      <c r="B4622" s="1" t="s">
        <v>9689</v>
      </c>
      <c r="C4622">
        <v>1</v>
      </c>
      <c r="D4622" t="str">
        <f>VLOOKUP(C4622,'country description'!$A$1:$B$16,2,0)</f>
        <v>India</v>
      </c>
      <c r="E4622" s="1" t="s">
        <v>21</v>
      </c>
      <c r="F4622" t="s">
        <v>12013</v>
      </c>
      <c r="G4622" t="s">
        <v>4915</v>
      </c>
      <c r="H4622" t="s">
        <v>4916</v>
      </c>
      <c r="I4622">
        <v>77.197950149999997</v>
      </c>
      <c r="J4622">
        <v>28.537474190000001</v>
      </c>
      <c r="K4622" t="s">
        <v>1181</v>
      </c>
      <c r="L4622" t="s">
        <v>26</v>
      </c>
      <c r="M4622" t="s">
        <v>27</v>
      </c>
      <c r="N4622" t="s">
        <v>36</v>
      </c>
      <c r="O4622" t="s">
        <v>27</v>
      </c>
      <c r="P4622" t="s">
        <v>27</v>
      </c>
      <c r="Q4622">
        <v>1</v>
      </c>
      <c r="R4622">
        <v>113</v>
      </c>
      <c r="S4622">
        <v>450</v>
      </c>
      <c r="T4622">
        <f>VLOOKUP(L4622,'Currency exchange'!$A:$B,2,0) *S4622</f>
        <v>5.4</v>
      </c>
      <c r="U4622">
        <v>2.6</v>
      </c>
      <c r="V4622" t="s">
        <v>23524</v>
      </c>
      <c r="W4622" t="s">
        <v>23530</v>
      </c>
      <c r="X4622" t="s">
        <v>6354</v>
      </c>
      <c r="Y4622">
        <v>2010</v>
      </c>
      <c r="Z4622">
        <v>11</v>
      </c>
      <c r="AA4622">
        <v>17</v>
      </c>
    </row>
    <row r="4623" spans="1:27" x14ac:dyDescent="0.25">
      <c r="A4623">
        <v>18163907</v>
      </c>
      <c r="B4623" s="1" t="s">
        <v>1201</v>
      </c>
      <c r="C4623">
        <v>1</v>
      </c>
      <c r="D4623" t="str">
        <f>VLOOKUP(C4623,'country description'!$A$1:$B$16,2,0)</f>
        <v>India</v>
      </c>
      <c r="E4623" s="1" t="s">
        <v>21</v>
      </c>
      <c r="F4623" t="s">
        <v>12014</v>
      </c>
      <c r="G4623" t="s">
        <v>1313</v>
      </c>
      <c r="H4623" t="s">
        <v>1314</v>
      </c>
      <c r="I4623">
        <v>77.225461569999993</v>
      </c>
      <c r="J4623">
        <v>28.629817840000001</v>
      </c>
      <c r="K4623" t="s">
        <v>673</v>
      </c>
      <c r="L4623" t="s">
        <v>26</v>
      </c>
      <c r="M4623" t="s">
        <v>27</v>
      </c>
      <c r="N4623" t="s">
        <v>27</v>
      </c>
      <c r="O4623" t="s">
        <v>27</v>
      </c>
      <c r="P4623" t="s">
        <v>27</v>
      </c>
      <c r="Q4623">
        <v>1</v>
      </c>
      <c r="R4623">
        <v>4</v>
      </c>
      <c r="S4623">
        <v>450</v>
      </c>
      <c r="T4623">
        <f>VLOOKUP(L4623,'Currency exchange'!$A:$B,2,0) *S4623</f>
        <v>5.4</v>
      </c>
      <c r="U4623">
        <v>2.9</v>
      </c>
      <c r="V4623" t="s">
        <v>23524</v>
      </c>
      <c r="W4623" t="s">
        <v>23530</v>
      </c>
      <c r="X4623" t="s">
        <v>1542</v>
      </c>
      <c r="Y4623">
        <v>2011</v>
      </c>
      <c r="Z4623">
        <v>11</v>
      </c>
      <c r="AA4623">
        <v>26</v>
      </c>
    </row>
    <row r="4624" spans="1:27" x14ac:dyDescent="0.25">
      <c r="A4624">
        <v>9779</v>
      </c>
      <c r="B4624" s="1" t="s">
        <v>9689</v>
      </c>
      <c r="C4624">
        <v>1</v>
      </c>
      <c r="D4624" t="str">
        <f>VLOOKUP(C4624,'country description'!$A$1:$B$16,2,0)</f>
        <v>India</v>
      </c>
      <c r="E4624" s="1" t="s">
        <v>21</v>
      </c>
      <c r="F4624" t="s">
        <v>12015</v>
      </c>
      <c r="G4624" t="s">
        <v>585</v>
      </c>
      <c r="H4624" t="s">
        <v>586</v>
      </c>
      <c r="I4624">
        <v>77.206247500000003</v>
      </c>
      <c r="J4624">
        <v>28.698366400000001</v>
      </c>
      <c r="K4624" t="s">
        <v>1181</v>
      </c>
      <c r="L4624" t="s">
        <v>26</v>
      </c>
      <c r="M4624" t="s">
        <v>27</v>
      </c>
      <c r="N4624" t="s">
        <v>36</v>
      </c>
      <c r="O4624" t="s">
        <v>27</v>
      </c>
      <c r="P4624" t="s">
        <v>27</v>
      </c>
      <c r="Q4624">
        <v>1</v>
      </c>
      <c r="R4624">
        <v>138</v>
      </c>
      <c r="S4624">
        <v>450</v>
      </c>
      <c r="T4624">
        <f>VLOOKUP(L4624,'Currency exchange'!$A:$B,2,0) *S4624</f>
        <v>5.4</v>
      </c>
      <c r="U4624">
        <v>2.6</v>
      </c>
      <c r="V4624" t="s">
        <v>23524</v>
      </c>
      <c r="W4624" t="s">
        <v>23530</v>
      </c>
      <c r="X4624" t="s">
        <v>2349</v>
      </c>
      <c r="Y4624">
        <v>2015</v>
      </c>
      <c r="Z4624">
        <v>11</v>
      </c>
      <c r="AA4624">
        <v>20</v>
      </c>
    </row>
    <row r="4625" spans="1:27" x14ac:dyDescent="0.25">
      <c r="A4625">
        <v>3468</v>
      </c>
      <c r="B4625" s="1" t="s">
        <v>12016</v>
      </c>
      <c r="C4625">
        <v>1</v>
      </c>
      <c r="D4625" t="str">
        <f>VLOOKUP(C4625,'country description'!$A$1:$B$16,2,0)</f>
        <v>India</v>
      </c>
      <c r="E4625" s="1" t="s">
        <v>21</v>
      </c>
      <c r="F4625" t="s">
        <v>12017</v>
      </c>
      <c r="G4625" t="s">
        <v>986</v>
      </c>
      <c r="H4625" t="s">
        <v>987</v>
      </c>
      <c r="I4625">
        <v>77.203602000000004</v>
      </c>
      <c r="J4625">
        <v>28.552624699999999</v>
      </c>
      <c r="K4625" t="s">
        <v>918</v>
      </c>
      <c r="L4625" t="s">
        <v>26</v>
      </c>
      <c r="M4625" t="s">
        <v>27</v>
      </c>
      <c r="N4625" t="s">
        <v>27</v>
      </c>
      <c r="O4625" t="s">
        <v>27</v>
      </c>
      <c r="P4625" t="s">
        <v>27</v>
      </c>
      <c r="Q4625">
        <v>1</v>
      </c>
      <c r="R4625">
        <v>23</v>
      </c>
      <c r="S4625">
        <v>450</v>
      </c>
      <c r="T4625">
        <f>VLOOKUP(L4625,'Currency exchange'!$A:$B,2,0) *S4625</f>
        <v>5.4</v>
      </c>
      <c r="U4625">
        <v>2.4</v>
      </c>
      <c r="V4625" t="s">
        <v>23524</v>
      </c>
      <c r="W4625" t="s">
        <v>23530</v>
      </c>
      <c r="X4625" t="s">
        <v>10761</v>
      </c>
      <c r="Y4625">
        <v>2013</v>
      </c>
      <c r="Z4625">
        <v>11</v>
      </c>
      <c r="AA4625">
        <v>8</v>
      </c>
    </row>
    <row r="4626" spans="1:27" x14ac:dyDescent="0.25">
      <c r="A4626">
        <v>18285728</v>
      </c>
      <c r="B4626" s="1" t="s">
        <v>12018</v>
      </c>
      <c r="C4626">
        <v>1</v>
      </c>
      <c r="D4626" t="str">
        <f>VLOOKUP(C4626,'country description'!$A$1:$B$16,2,0)</f>
        <v>India</v>
      </c>
      <c r="E4626" s="1" t="s">
        <v>21</v>
      </c>
      <c r="F4626" t="s">
        <v>12019</v>
      </c>
      <c r="G4626" t="s">
        <v>4078</v>
      </c>
      <c r="H4626" t="s">
        <v>4079</v>
      </c>
      <c r="I4626">
        <v>77.228004299999995</v>
      </c>
      <c r="J4626">
        <v>28.602474000000001</v>
      </c>
      <c r="K4626" t="s">
        <v>715</v>
      </c>
      <c r="L4626" t="s">
        <v>26</v>
      </c>
      <c r="M4626" t="s">
        <v>27</v>
      </c>
      <c r="N4626" t="s">
        <v>27</v>
      </c>
      <c r="O4626" t="s">
        <v>27</v>
      </c>
      <c r="P4626" t="s">
        <v>27</v>
      </c>
      <c r="Q4626">
        <v>1</v>
      </c>
      <c r="R4626">
        <v>17</v>
      </c>
      <c r="S4626">
        <v>450</v>
      </c>
      <c r="T4626">
        <f>VLOOKUP(L4626,'Currency exchange'!$A:$B,2,0) *S4626</f>
        <v>5.4</v>
      </c>
      <c r="U4626">
        <v>3.5</v>
      </c>
      <c r="V4626" t="s">
        <v>23525</v>
      </c>
      <c r="W4626" t="s">
        <v>23532</v>
      </c>
      <c r="X4626" t="s">
        <v>12020</v>
      </c>
      <c r="Y4626">
        <v>2014</v>
      </c>
      <c r="Z4626">
        <v>11</v>
      </c>
      <c r="AA4626">
        <v>27</v>
      </c>
    </row>
    <row r="4627" spans="1:27" x14ac:dyDescent="0.25">
      <c r="A4627">
        <v>300452</v>
      </c>
      <c r="B4627" s="1" t="s">
        <v>12021</v>
      </c>
      <c r="C4627">
        <v>1</v>
      </c>
      <c r="D4627" t="str">
        <f>VLOOKUP(C4627,'country description'!$A$1:$B$16,2,0)</f>
        <v>India</v>
      </c>
      <c r="E4627" s="1" t="s">
        <v>21</v>
      </c>
      <c r="F4627" t="s">
        <v>12022</v>
      </c>
      <c r="G4627" t="s">
        <v>2385</v>
      </c>
      <c r="H4627" t="s">
        <v>2386</v>
      </c>
      <c r="I4627">
        <v>77.146672199999998</v>
      </c>
      <c r="J4627">
        <v>28.653603</v>
      </c>
      <c r="K4627" t="s">
        <v>677</v>
      </c>
      <c r="L4627" t="s">
        <v>26</v>
      </c>
      <c r="M4627" t="s">
        <v>27</v>
      </c>
      <c r="N4627" t="s">
        <v>27</v>
      </c>
      <c r="O4627" t="s">
        <v>27</v>
      </c>
      <c r="P4627" t="s">
        <v>27</v>
      </c>
      <c r="Q4627">
        <v>1</v>
      </c>
      <c r="R4627">
        <v>73</v>
      </c>
      <c r="S4627">
        <v>450</v>
      </c>
      <c r="T4627">
        <f>VLOOKUP(L4627,'Currency exchange'!$A:$B,2,0) *S4627</f>
        <v>5.4</v>
      </c>
      <c r="U4627">
        <v>3.3</v>
      </c>
      <c r="V4627" t="s">
        <v>23525</v>
      </c>
      <c r="W4627" t="s">
        <v>23532</v>
      </c>
      <c r="X4627" t="s">
        <v>9277</v>
      </c>
      <c r="Y4627">
        <v>2017</v>
      </c>
      <c r="Z4627">
        <v>11</v>
      </c>
      <c r="AA4627">
        <v>26</v>
      </c>
    </row>
    <row r="4628" spans="1:27" x14ac:dyDescent="0.25">
      <c r="A4628">
        <v>18361738</v>
      </c>
      <c r="B4628" s="1" t="s">
        <v>12023</v>
      </c>
      <c r="C4628">
        <v>1</v>
      </c>
      <c r="D4628" t="str">
        <f>VLOOKUP(C4628,'country description'!$A$1:$B$16,2,0)</f>
        <v>India</v>
      </c>
      <c r="E4628" s="1" t="s">
        <v>21</v>
      </c>
      <c r="F4628" t="s">
        <v>12024</v>
      </c>
      <c r="G4628" t="s">
        <v>34</v>
      </c>
      <c r="H4628" t="s">
        <v>35</v>
      </c>
      <c r="I4628">
        <v>77.245041000000001</v>
      </c>
      <c r="J4628">
        <v>28.574529999999999</v>
      </c>
      <c r="K4628" t="s">
        <v>750</v>
      </c>
      <c r="L4628" t="s">
        <v>26</v>
      </c>
      <c r="M4628" t="s">
        <v>27</v>
      </c>
      <c r="N4628" t="s">
        <v>36</v>
      </c>
      <c r="O4628" t="s">
        <v>27</v>
      </c>
      <c r="P4628" t="s">
        <v>27</v>
      </c>
      <c r="Q4628">
        <v>1</v>
      </c>
      <c r="R4628">
        <v>102</v>
      </c>
      <c r="S4628">
        <v>450</v>
      </c>
      <c r="T4628">
        <f>VLOOKUP(L4628,'Currency exchange'!$A:$B,2,0) *S4628</f>
        <v>5.4</v>
      </c>
      <c r="U4628">
        <v>2.6</v>
      </c>
      <c r="V4628" t="s">
        <v>23524</v>
      </c>
      <c r="W4628" t="s">
        <v>23530</v>
      </c>
      <c r="X4628" t="s">
        <v>5018</v>
      </c>
      <c r="Y4628">
        <v>2010</v>
      </c>
      <c r="Z4628">
        <v>11</v>
      </c>
      <c r="AA4628">
        <v>14</v>
      </c>
    </row>
    <row r="4629" spans="1:27" x14ac:dyDescent="0.25">
      <c r="A4629">
        <v>18489540</v>
      </c>
      <c r="B4629" s="1" t="s">
        <v>12025</v>
      </c>
      <c r="C4629">
        <v>1</v>
      </c>
      <c r="D4629" t="str">
        <f>VLOOKUP(C4629,'country description'!$A$1:$B$16,2,0)</f>
        <v>India</v>
      </c>
      <c r="E4629" s="1" t="s">
        <v>21</v>
      </c>
      <c r="F4629" t="s">
        <v>12026</v>
      </c>
      <c r="G4629" t="s">
        <v>40</v>
      </c>
      <c r="H4629" t="s">
        <v>41</v>
      </c>
      <c r="I4629">
        <v>77.126449399999998</v>
      </c>
      <c r="J4629">
        <v>28.546965100000001</v>
      </c>
      <c r="K4629" t="s">
        <v>12027</v>
      </c>
      <c r="L4629" t="s">
        <v>26</v>
      </c>
      <c r="M4629" t="s">
        <v>27</v>
      </c>
      <c r="N4629" t="s">
        <v>27</v>
      </c>
      <c r="O4629" t="s">
        <v>27</v>
      </c>
      <c r="P4629" t="s">
        <v>27</v>
      </c>
      <c r="Q4629">
        <v>1</v>
      </c>
      <c r="R4629">
        <v>1</v>
      </c>
      <c r="S4629">
        <v>450</v>
      </c>
      <c r="T4629">
        <f>VLOOKUP(L4629,'Currency exchange'!$A:$B,2,0) *S4629</f>
        <v>5.4</v>
      </c>
      <c r="U4629">
        <v>1</v>
      </c>
      <c r="V4629" t="s">
        <v>23523</v>
      </c>
      <c r="W4629" t="s">
        <v>23529</v>
      </c>
      <c r="X4629" t="s">
        <v>12028</v>
      </c>
      <c r="Y4629">
        <v>2012</v>
      </c>
      <c r="Z4629">
        <v>11</v>
      </c>
      <c r="AA4629">
        <v>16</v>
      </c>
    </row>
    <row r="4630" spans="1:27" x14ac:dyDescent="0.25">
      <c r="A4630">
        <v>18285222</v>
      </c>
      <c r="B4630" s="1" t="s">
        <v>12029</v>
      </c>
      <c r="C4630">
        <v>1</v>
      </c>
      <c r="D4630" t="str">
        <f>VLOOKUP(C4630,'country description'!$A$1:$B$16,2,0)</f>
        <v>India</v>
      </c>
      <c r="E4630" s="1" t="s">
        <v>21</v>
      </c>
      <c r="F4630" t="s">
        <v>12030</v>
      </c>
      <c r="G4630" t="s">
        <v>3813</v>
      </c>
      <c r="H4630" t="s">
        <v>3814</v>
      </c>
      <c r="I4630">
        <v>77.151257599999994</v>
      </c>
      <c r="J4630">
        <v>28.6933978</v>
      </c>
      <c r="K4630" t="s">
        <v>701</v>
      </c>
      <c r="L4630" t="s">
        <v>26</v>
      </c>
      <c r="M4630" t="s">
        <v>27</v>
      </c>
      <c r="N4630" t="s">
        <v>36</v>
      </c>
      <c r="O4630" t="s">
        <v>27</v>
      </c>
      <c r="P4630" t="s">
        <v>27</v>
      </c>
      <c r="Q4630">
        <v>1</v>
      </c>
      <c r="R4630">
        <v>49</v>
      </c>
      <c r="S4630">
        <v>450</v>
      </c>
      <c r="T4630">
        <f>VLOOKUP(L4630,'Currency exchange'!$A:$B,2,0) *S4630</f>
        <v>5.4</v>
      </c>
      <c r="U4630">
        <v>3.4</v>
      </c>
      <c r="V4630" t="s">
        <v>23525</v>
      </c>
      <c r="W4630" t="s">
        <v>23532</v>
      </c>
      <c r="X4630" t="s">
        <v>12031</v>
      </c>
      <c r="Y4630">
        <v>2010</v>
      </c>
      <c r="Z4630">
        <v>11</v>
      </c>
      <c r="AA4630">
        <v>11</v>
      </c>
    </row>
    <row r="4631" spans="1:27" x14ac:dyDescent="0.25">
      <c r="A4631">
        <v>18272383</v>
      </c>
      <c r="B4631" s="1" t="s">
        <v>11986</v>
      </c>
      <c r="C4631">
        <v>1</v>
      </c>
      <c r="D4631" t="str">
        <f>VLOOKUP(C4631,'country description'!$A$1:$B$16,2,0)</f>
        <v>India</v>
      </c>
      <c r="E4631" s="1" t="s">
        <v>21</v>
      </c>
      <c r="F4631" t="s">
        <v>12032</v>
      </c>
      <c r="G4631" t="s">
        <v>3813</v>
      </c>
      <c r="H4631" t="s">
        <v>3814</v>
      </c>
      <c r="I4631">
        <v>77.151617099999996</v>
      </c>
      <c r="J4631">
        <v>28.693163699999999</v>
      </c>
      <c r="K4631" t="s">
        <v>7587</v>
      </c>
      <c r="L4631" t="s">
        <v>26</v>
      </c>
      <c r="M4631" t="s">
        <v>27</v>
      </c>
      <c r="N4631" t="s">
        <v>36</v>
      </c>
      <c r="O4631" t="s">
        <v>27</v>
      </c>
      <c r="P4631" t="s">
        <v>27</v>
      </c>
      <c r="Q4631">
        <v>1</v>
      </c>
      <c r="R4631">
        <v>139</v>
      </c>
      <c r="S4631">
        <v>450</v>
      </c>
      <c r="T4631">
        <f>VLOOKUP(L4631,'Currency exchange'!$A:$B,2,0) *S4631</f>
        <v>5.4</v>
      </c>
      <c r="U4631">
        <v>3.6</v>
      </c>
      <c r="V4631" t="s">
        <v>23525</v>
      </c>
      <c r="W4631" t="s">
        <v>23532</v>
      </c>
      <c r="X4631" t="s">
        <v>7549</v>
      </c>
      <c r="Y4631">
        <v>2014</v>
      </c>
      <c r="Z4631">
        <v>11</v>
      </c>
      <c r="AA4631">
        <v>17</v>
      </c>
    </row>
    <row r="4632" spans="1:27" x14ac:dyDescent="0.25">
      <c r="A4632">
        <v>309811</v>
      </c>
      <c r="B4632" s="1" t="s">
        <v>12033</v>
      </c>
      <c r="C4632">
        <v>1</v>
      </c>
      <c r="D4632" t="str">
        <f>VLOOKUP(C4632,'country description'!$A$1:$B$16,2,0)</f>
        <v>India</v>
      </c>
      <c r="E4632" s="1" t="s">
        <v>21</v>
      </c>
      <c r="F4632" t="s">
        <v>12034</v>
      </c>
      <c r="G4632" t="s">
        <v>3547</v>
      </c>
      <c r="H4632" t="s">
        <v>3548</v>
      </c>
      <c r="I4632">
        <v>77.1690325</v>
      </c>
      <c r="J4632">
        <v>28.587505100000001</v>
      </c>
      <c r="K4632" t="s">
        <v>715</v>
      </c>
      <c r="L4632" t="s">
        <v>26</v>
      </c>
      <c r="M4632" t="s">
        <v>27</v>
      </c>
      <c r="N4632" t="s">
        <v>27</v>
      </c>
      <c r="O4632" t="s">
        <v>27</v>
      </c>
      <c r="P4632" t="s">
        <v>27</v>
      </c>
      <c r="Q4632">
        <v>1</v>
      </c>
      <c r="R4632">
        <v>20</v>
      </c>
      <c r="S4632">
        <v>450</v>
      </c>
      <c r="T4632">
        <f>VLOOKUP(L4632,'Currency exchange'!$A:$B,2,0) *S4632</f>
        <v>5.4</v>
      </c>
      <c r="U4632">
        <v>2.9</v>
      </c>
      <c r="V4632" t="s">
        <v>23524</v>
      </c>
      <c r="W4632" t="s">
        <v>23530</v>
      </c>
      <c r="X4632" t="s">
        <v>9272</v>
      </c>
      <c r="Y4632">
        <v>2013</v>
      </c>
      <c r="Z4632">
        <v>11</v>
      </c>
      <c r="AA4632">
        <v>27</v>
      </c>
    </row>
    <row r="4633" spans="1:27" x14ac:dyDescent="0.25">
      <c r="A4633">
        <v>18418239</v>
      </c>
      <c r="B4633" s="1" t="s">
        <v>12035</v>
      </c>
      <c r="C4633">
        <v>1</v>
      </c>
      <c r="D4633" t="str">
        <f>VLOOKUP(C4633,'country description'!$A$1:$B$16,2,0)</f>
        <v>India</v>
      </c>
      <c r="E4633" s="1" t="s">
        <v>21</v>
      </c>
      <c r="F4633" t="s">
        <v>12036</v>
      </c>
      <c r="G4633" t="s">
        <v>3547</v>
      </c>
      <c r="H4633" t="s">
        <v>3548</v>
      </c>
      <c r="I4633">
        <v>77.1684226</v>
      </c>
      <c r="J4633">
        <v>28.5884459</v>
      </c>
      <c r="K4633" t="s">
        <v>7584</v>
      </c>
      <c r="L4633" t="s">
        <v>26</v>
      </c>
      <c r="M4633" t="s">
        <v>27</v>
      </c>
      <c r="N4633" t="s">
        <v>36</v>
      </c>
      <c r="O4633" t="s">
        <v>27</v>
      </c>
      <c r="P4633" t="s">
        <v>27</v>
      </c>
      <c r="Q4633">
        <v>1</v>
      </c>
      <c r="R4633">
        <v>178</v>
      </c>
      <c r="S4633">
        <v>450</v>
      </c>
      <c r="T4633">
        <f>VLOOKUP(L4633,'Currency exchange'!$A:$B,2,0) *S4633</f>
        <v>5.4</v>
      </c>
      <c r="U4633">
        <v>4.4000000000000004</v>
      </c>
      <c r="V4633" t="s">
        <v>23526</v>
      </c>
      <c r="W4633" t="s">
        <v>23531</v>
      </c>
      <c r="X4633" t="s">
        <v>9290</v>
      </c>
      <c r="Y4633">
        <v>2017</v>
      </c>
      <c r="Z4633">
        <v>11</v>
      </c>
      <c r="AA4633">
        <v>15</v>
      </c>
    </row>
    <row r="4634" spans="1:27" x14ac:dyDescent="0.25">
      <c r="A4634">
        <v>307190</v>
      </c>
      <c r="B4634" s="1" t="s">
        <v>12037</v>
      </c>
      <c r="C4634">
        <v>1</v>
      </c>
      <c r="D4634" t="str">
        <f>VLOOKUP(C4634,'country description'!$A$1:$B$16,2,0)</f>
        <v>India</v>
      </c>
      <c r="E4634" s="1" t="s">
        <v>21</v>
      </c>
      <c r="F4634" t="s">
        <v>12038</v>
      </c>
      <c r="G4634" t="s">
        <v>892</v>
      </c>
      <c r="H4634" t="s">
        <v>893</v>
      </c>
      <c r="I4634">
        <v>77.221968500000003</v>
      </c>
      <c r="J4634">
        <v>28.633524900000001</v>
      </c>
      <c r="K4634" t="s">
        <v>701</v>
      </c>
      <c r="L4634" t="s">
        <v>26</v>
      </c>
      <c r="M4634" t="s">
        <v>27</v>
      </c>
      <c r="N4634" t="s">
        <v>36</v>
      </c>
      <c r="O4634" t="s">
        <v>27</v>
      </c>
      <c r="P4634" t="s">
        <v>27</v>
      </c>
      <c r="Q4634">
        <v>1</v>
      </c>
      <c r="R4634">
        <v>783</v>
      </c>
      <c r="S4634">
        <v>450</v>
      </c>
      <c r="T4634">
        <f>VLOOKUP(L4634,'Currency exchange'!$A:$B,2,0) *S4634</f>
        <v>5.4</v>
      </c>
      <c r="U4634">
        <v>3.9</v>
      </c>
      <c r="V4634" t="s">
        <v>23525</v>
      </c>
      <c r="W4634" t="s">
        <v>23532</v>
      </c>
      <c r="X4634" t="s">
        <v>1627</v>
      </c>
      <c r="Y4634">
        <v>2013</v>
      </c>
      <c r="Z4634">
        <v>10</v>
      </c>
      <c r="AA4634">
        <v>18</v>
      </c>
    </row>
    <row r="4635" spans="1:27" x14ac:dyDescent="0.25">
      <c r="A4635">
        <v>7893</v>
      </c>
      <c r="B4635" s="1" t="s">
        <v>1201</v>
      </c>
      <c r="C4635">
        <v>1</v>
      </c>
      <c r="D4635" t="str">
        <f>VLOOKUP(C4635,'country description'!$A$1:$B$16,2,0)</f>
        <v>India</v>
      </c>
      <c r="E4635" s="1" t="s">
        <v>21</v>
      </c>
      <c r="F4635" t="s">
        <v>12039</v>
      </c>
      <c r="G4635" t="s">
        <v>443</v>
      </c>
      <c r="H4635" t="s">
        <v>444</v>
      </c>
      <c r="I4635">
        <v>77.245962000000006</v>
      </c>
      <c r="J4635">
        <v>28.558243999999998</v>
      </c>
      <c r="K4635" t="s">
        <v>673</v>
      </c>
      <c r="L4635" t="s">
        <v>26</v>
      </c>
      <c r="M4635" t="s">
        <v>27</v>
      </c>
      <c r="N4635" t="s">
        <v>27</v>
      </c>
      <c r="O4635" t="s">
        <v>27</v>
      </c>
      <c r="P4635" t="s">
        <v>27</v>
      </c>
      <c r="Q4635">
        <v>1</v>
      </c>
      <c r="R4635">
        <v>24</v>
      </c>
      <c r="S4635">
        <v>450</v>
      </c>
      <c r="T4635">
        <f>VLOOKUP(L4635,'Currency exchange'!$A:$B,2,0) *S4635</f>
        <v>5.4</v>
      </c>
      <c r="U4635">
        <v>2.7</v>
      </c>
      <c r="V4635" t="s">
        <v>23524</v>
      </c>
      <c r="W4635" t="s">
        <v>23530</v>
      </c>
      <c r="X4635" t="s">
        <v>6104</v>
      </c>
      <c r="Y4635">
        <v>2011</v>
      </c>
      <c r="Z4635">
        <v>10</v>
      </c>
      <c r="AA4635">
        <v>23</v>
      </c>
    </row>
    <row r="4636" spans="1:27" x14ac:dyDescent="0.25">
      <c r="A4636">
        <v>313419</v>
      </c>
      <c r="B4636" s="1" t="s">
        <v>11829</v>
      </c>
      <c r="C4636">
        <v>1</v>
      </c>
      <c r="D4636" t="str">
        <f>VLOOKUP(C4636,'country description'!$A$1:$B$16,2,0)</f>
        <v>India</v>
      </c>
      <c r="E4636" s="1" t="s">
        <v>21</v>
      </c>
      <c r="F4636" t="s">
        <v>12040</v>
      </c>
      <c r="G4636" t="s">
        <v>443</v>
      </c>
      <c r="H4636" t="s">
        <v>444</v>
      </c>
      <c r="I4636">
        <v>77.253736410000002</v>
      </c>
      <c r="J4636">
        <v>28.556961619999999</v>
      </c>
      <c r="K4636" t="s">
        <v>677</v>
      </c>
      <c r="L4636" t="s">
        <v>26</v>
      </c>
      <c r="M4636" t="s">
        <v>27</v>
      </c>
      <c r="N4636" t="s">
        <v>27</v>
      </c>
      <c r="O4636" t="s">
        <v>27</v>
      </c>
      <c r="P4636" t="s">
        <v>27</v>
      </c>
      <c r="Q4636">
        <v>1</v>
      </c>
      <c r="R4636">
        <v>2</v>
      </c>
      <c r="S4636">
        <v>450</v>
      </c>
      <c r="T4636">
        <f>VLOOKUP(L4636,'Currency exchange'!$A:$B,2,0) *S4636</f>
        <v>5.4</v>
      </c>
      <c r="U4636">
        <v>1</v>
      </c>
      <c r="V4636" t="s">
        <v>23523</v>
      </c>
      <c r="W4636" t="s">
        <v>23529</v>
      </c>
      <c r="X4636" t="s">
        <v>12041</v>
      </c>
      <c r="Y4636">
        <v>2015</v>
      </c>
      <c r="Z4636">
        <v>10</v>
      </c>
      <c r="AA4636">
        <v>3</v>
      </c>
    </row>
    <row r="4637" spans="1:27" x14ac:dyDescent="0.25">
      <c r="A4637">
        <v>306016</v>
      </c>
      <c r="B4637" s="1" t="s">
        <v>1201</v>
      </c>
      <c r="C4637">
        <v>1</v>
      </c>
      <c r="D4637" t="str">
        <f>VLOOKUP(C4637,'country description'!$A$1:$B$16,2,0)</f>
        <v>India</v>
      </c>
      <c r="E4637" s="1" t="s">
        <v>21</v>
      </c>
      <c r="F4637" t="s">
        <v>12042</v>
      </c>
      <c r="G4637" t="s">
        <v>4005</v>
      </c>
      <c r="H4637" t="s">
        <v>4006</v>
      </c>
      <c r="I4637">
        <v>77.251740699999999</v>
      </c>
      <c r="J4637">
        <v>28.551441100000002</v>
      </c>
      <c r="K4637" t="s">
        <v>673</v>
      </c>
      <c r="L4637" t="s">
        <v>26</v>
      </c>
      <c r="M4637" t="s">
        <v>27</v>
      </c>
      <c r="N4637" t="s">
        <v>27</v>
      </c>
      <c r="O4637" t="s">
        <v>27</v>
      </c>
      <c r="P4637" t="s">
        <v>27</v>
      </c>
      <c r="Q4637">
        <v>1</v>
      </c>
      <c r="R4637">
        <v>44</v>
      </c>
      <c r="S4637">
        <v>450</v>
      </c>
      <c r="T4637">
        <f>VLOOKUP(L4637,'Currency exchange'!$A:$B,2,0) *S4637</f>
        <v>5.4</v>
      </c>
      <c r="U4637">
        <v>3.1</v>
      </c>
      <c r="V4637" t="s">
        <v>23525</v>
      </c>
      <c r="W4637" t="s">
        <v>23532</v>
      </c>
      <c r="X4637" t="s">
        <v>1640</v>
      </c>
      <c r="Y4637">
        <v>2015</v>
      </c>
      <c r="Z4637">
        <v>10</v>
      </c>
      <c r="AA4637">
        <v>13</v>
      </c>
    </row>
    <row r="4638" spans="1:27" x14ac:dyDescent="0.25">
      <c r="A4638">
        <v>309064</v>
      </c>
      <c r="B4638" s="1" t="s">
        <v>9689</v>
      </c>
      <c r="C4638">
        <v>1</v>
      </c>
      <c r="D4638" t="str">
        <f>VLOOKUP(C4638,'country description'!$A$1:$B$16,2,0)</f>
        <v>India</v>
      </c>
      <c r="E4638" s="1" t="s">
        <v>21</v>
      </c>
      <c r="F4638" t="s">
        <v>12043</v>
      </c>
      <c r="G4638" t="s">
        <v>326</v>
      </c>
      <c r="H4638" t="s">
        <v>327</v>
      </c>
      <c r="I4638">
        <v>77.188819600000002</v>
      </c>
      <c r="J4638">
        <v>28.643438499999998</v>
      </c>
      <c r="K4638" t="s">
        <v>1181</v>
      </c>
      <c r="L4638" t="s">
        <v>26</v>
      </c>
      <c r="M4638" t="s">
        <v>27</v>
      </c>
      <c r="N4638" t="s">
        <v>36</v>
      </c>
      <c r="O4638" t="s">
        <v>27</v>
      </c>
      <c r="P4638" t="s">
        <v>27</v>
      </c>
      <c r="Q4638">
        <v>1</v>
      </c>
      <c r="R4638">
        <v>90</v>
      </c>
      <c r="S4638">
        <v>450</v>
      </c>
      <c r="T4638">
        <f>VLOOKUP(L4638,'Currency exchange'!$A:$B,2,0) *S4638</f>
        <v>5.4</v>
      </c>
      <c r="U4638">
        <v>3.1</v>
      </c>
      <c r="V4638" t="s">
        <v>23525</v>
      </c>
      <c r="W4638" t="s">
        <v>23532</v>
      </c>
      <c r="X4638" t="s">
        <v>12044</v>
      </c>
      <c r="Y4638">
        <v>2018</v>
      </c>
      <c r="Z4638">
        <v>10</v>
      </c>
      <c r="AA4638">
        <v>13</v>
      </c>
    </row>
    <row r="4639" spans="1:27" x14ac:dyDescent="0.25">
      <c r="A4639">
        <v>18423807</v>
      </c>
      <c r="B4639" s="1" t="s">
        <v>12045</v>
      </c>
      <c r="C4639">
        <v>1</v>
      </c>
      <c r="D4639" t="str">
        <f>VLOOKUP(C4639,'country description'!$A$1:$B$16,2,0)</f>
        <v>India</v>
      </c>
      <c r="E4639" s="1" t="s">
        <v>21</v>
      </c>
      <c r="F4639" t="s">
        <v>12046</v>
      </c>
      <c r="G4639" t="s">
        <v>326</v>
      </c>
      <c r="H4639" t="s">
        <v>327</v>
      </c>
      <c r="I4639">
        <v>0</v>
      </c>
      <c r="J4639">
        <v>0</v>
      </c>
      <c r="K4639" t="s">
        <v>754</v>
      </c>
      <c r="L4639" t="s">
        <v>26</v>
      </c>
      <c r="M4639" t="s">
        <v>27</v>
      </c>
      <c r="N4639" t="s">
        <v>27</v>
      </c>
      <c r="O4639" t="s">
        <v>27</v>
      </c>
      <c r="P4639" t="s">
        <v>27</v>
      </c>
      <c r="Q4639">
        <v>1</v>
      </c>
      <c r="R4639">
        <v>22</v>
      </c>
      <c r="S4639">
        <v>450</v>
      </c>
      <c r="T4639">
        <f>VLOOKUP(L4639,'Currency exchange'!$A:$B,2,0) *S4639</f>
        <v>5.4</v>
      </c>
      <c r="U4639">
        <v>3.5</v>
      </c>
      <c r="V4639" t="s">
        <v>23525</v>
      </c>
      <c r="W4639" t="s">
        <v>23532</v>
      </c>
      <c r="X4639" t="s">
        <v>609</v>
      </c>
      <c r="Y4639">
        <v>2015</v>
      </c>
      <c r="Z4639">
        <v>10</v>
      </c>
      <c r="AA4639">
        <v>12</v>
      </c>
    </row>
    <row r="4640" spans="1:27" x14ac:dyDescent="0.25">
      <c r="A4640">
        <v>658</v>
      </c>
      <c r="B4640" s="1" t="s">
        <v>1201</v>
      </c>
      <c r="C4640">
        <v>1</v>
      </c>
      <c r="D4640" t="str">
        <f>VLOOKUP(C4640,'country description'!$A$1:$B$16,2,0)</f>
        <v>India</v>
      </c>
      <c r="E4640" s="1" t="s">
        <v>21</v>
      </c>
      <c r="F4640" t="s">
        <v>12047</v>
      </c>
      <c r="G4640" t="s">
        <v>3246</v>
      </c>
      <c r="H4640" t="s">
        <v>3247</v>
      </c>
      <c r="I4640">
        <v>77.226536699999997</v>
      </c>
      <c r="J4640">
        <v>28.5849428</v>
      </c>
      <c r="K4640" t="s">
        <v>673</v>
      </c>
      <c r="L4640" t="s">
        <v>26</v>
      </c>
      <c r="M4640" t="s">
        <v>27</v>
      </c>
      <c r="N4640" t="s">
        <v>27</v>
      </c>
      <c r="O4640" t="s">
        <v>27</v>
      </c>
      <c r="P4640" t="s">
        <v>27</v>
      </c>
      <c r="Q4640">
        <v>1</v>
      </c>
      <c r="R4640">
        <v>52</v>
      </c>
      <c r="S4640">
        <v>450</v>
      </c>
      <c r="T4640">
        <f>VLOOKUP(L4640,'Currency exchange'!$A:$B,2,0) *S4640</f>
        <v>5.4</v>
      </c>
      <c r="U4640">
        <v>2.2999999999999998</v>
      </c>
      <c r="V4640" t="s">
        <v>23524</v>
      </c>
      <c r="W4640" t="s">
        <v>23530</v>
      </c>
      <c r="X4640" t="s">
        <v>12048</v>
      </c>
      <c r="Y4640">
        <v>2013</v>
      </c>
      <c r="Z4640">
        <v>10</v>
      </c>
      <c r="AA4640">
        <v>1</v>
      </c>
    </row>
    <row r="4641" spans="1:27" x14ac:dyDescent="0.25">
      <c r="A4641">
        <v>304030</v>
      </c>
      <c r="B4641" s="1" t="s">
        <v>1201</v>
      </c>
      <c r="C4641">
        <v>1</v>
      </c>
      <c r="D4641" t="str">
        <f>VLOOKUP(C4641,'country description'!$A$1:$B$16,2,0)</f>
        <v>India</v>
      </c>
      <c r="E4641" s="1" t="s">
        <v>21</v>
      </c>
      <c r="F4641" t="s">
        <v>12049</v>
      </c>
      <c r="G4641" t="s">
        <v>3813</v>
      </c>
      <c r="H4641" t="s">
        <v>3814</v>
      </c>
      <c r="I4641">
        <v>77.152875300000005</v>
      </c>
      <c r="J4641">
        <v>28.692657799999999</v>
      </c>
      <c r="K4641" t="s">
        <v>673</v>
      </c>
      <c r="L4641" t="s">
        <v>26</v>
      </c>
      <c r="M4641" t="s">
        <v>27</v>
      </c>
      <c r="N4641" t="s">
        <v>27</v>
      </c>
      <c r="O4641" t="s">
        <v>27</v>
      </c>
      <c r="P4641" t="s">
        <v>27</v>
      </c>
      <c r="Q4641">
        <v>1</v>
      </c>
      <c r="R4641">
        <v>32</v>
      </c>
      <c r="S4641">
        <v>450</v>
      </c>
      <c r="T4641">
        <f>VLOOKUP(L4641,'Currency exchange'!$A:$B,2,0) *S4641</f>
        <v>5.4</v>
      </c>
      <c r="U4641">
        <v>3.3</v>
      </c>
      <c r="V4641" t="s">
        <v>23525</v>
      </c>
      <c r="W4641" t="s">
        <v>23532</v>
      </c>
      <c r="X4641" t="s">
        <v>3700</v>
      </c>
      <c r="Y4641">
        <v>2010</v>
      </c>
      <c r="Z4641">
        <v>10</v>
      </c>
      <c r="AA4641">
        <v>12</v>
      </c>
    </row>
    <row r="4642" spans="1:27" x14ac:dyDescent="0.25">
      <c r="A4642">
        <v>18294246</v>
      </c>
      <c r="B4642" s="1" t="s">
        <v>12050</v>
      </c>
      <c r="C4642">
        <v>1</v>
      </c>
      <c r="D4642" t="str">
        <f>VLOOKUP(C4642,'country description'!$A$1:$B$16,2,0)</f>
        <v>India</v>
      </c>
      <c r="E4642" s="1" t="s">
        <v>21</v>
      </c>
      <c r="F4642" t="s">
        <v>12051</v>
      </c>
      <c r="G4642" t="s">
        <v>3813</v>
      </c>
      <c r="H4642" t="s">
        <v>3814</v>
      </c>
      <c r="I4642">
        <v>77.149999300000005</v>
      </c>
      <c r="J4642">
        <v>28.693724700000001</v>
      </c>
      <c r="K4642" t="s">
        <v>982</v>
      </c>
      <c r="L4642" t="s">
        <v>26</v>
      </c>
      <c r="M4642" t="s">
        <v>27</v>
      </c>
      <c r="N4642" t="s">
        <v>27</v>
      </c>
      <c r="O4642" t="s">
        <v>27</v>
      </c>
      <c r="P4642" t="s">
        <v>27</v>
      </c>
      <c r="Q4642">
        <v>1</v>
      </c>
      <c r="R4642">
        <v>24</v>
      </c>
      <c r="S4642">
        <v>450</v>
      </c>
      <c r="T4642">
        <f>VLOOKUP(L4642,'Currency exchange'!$A:$B,2,0) *S4642</f>
        <v>5.4</v>
      </c>
      <c r="U4642">
        <v>3.4</v>
      </c>
      <c r="V4642" t="s">
        <v>23525</v>
      </c>
      <c r="W4642" t="s">
        <v>23532</v>
      </c>
      <c r="X4642" t="s">
        <v>8446</v>
      </c>
      <c r="Y4642">
        <v>2012</v>
      </c>
      <c r="Z4642">
        <v>10</v>
      </c>
      <c r="AA4642">
        <v>23</v>
      </c>
    </row>
    <row r="4643" spans="1:27" x14ac:dyDescent="0.25">
      <c r="A4643">
        <v>5594</v>
      </c>
      <c r="B4643" s="1" t="s">
        <v>1201</v>
      </c>
      <c r="C4643">
        <v>1</v>
      </c>
      <c r="D4643" t="str">
        <f>VLOOKUP(C4643,'country description'!$A$1:$B$16,2,0)</f>
        <v>India</v>
      </c>
      <c r="E4643" s="1" t="s">
        <v>21</v>
      </c>
      <c r="F4643" t="s">
        <v>12052</v>
      </c>
      <c r="G4643" t="s">
        <v>3844</v>
      </c>
      <c r="H4643" t="s">
        <v>3845</v>
      </c>
      <c r="I4643">
        <v>77.102455300000003</v>
      </c>
      <c r="J4643">
        <v>28.670041699999999</v>
      </c>
      <c r="K4643" t="s">
        <v>673</v>
      </c>
      <c r="L4643" t="s">
        <v>26</v>
      </c>
      <c r="M4643" t="s">
        <v>27</v>
      </c>
      <c r="N4643" t="s">
        <v>27</v>
      </c>
      <c r="O4643" t="s">
        <v>27</v>
      </c>
      <c r="P4643" t="s">
        <v>27</v>
      </c>
      <c r="Q4643">
        <v>1</v>
      </c>
      <c r="R4643">
        <v>40</v>
      </c>
      <c r="S4643">
        <v>450</v>
      </c>
      <c r="T4643">
        <f>VLOOKUP(L4643,'Currency exchange'!$A:$B,2,0) *S4643</f>
        <v>5.4</v>
      </c>
      <c r="U4643">
        <v>3.3</v>
      </c>
      <c r="V4643" t="s">
        <v>23525</v>
      </c>
      <c r="W4643" t="s">
        <v>23532</v>
      </c>
      <c r="X4643" t="s">
        <v>1599</v>
      </c>
      <c r="Y4643">
        <v>2015</v>
      </c>
      <c r="Z4643">
        <v>10</v>
      </c>
      <c r="AA4643">
        <v>28</v>
      </c>
    </row>
    <row r="4644" spans="1:27" x14ac:dyDescent="0.25">
      <c r="A4644">
        <v>300321</v>
      </c>
      <c r="B4644" s="1" t="s">
        <v>12053</v>
      </c>
      <c r="C4644">
        <v>1</v>
      </c>
      <c r="D4644" t="str">
        <f>VLOOKUP(C4644,'country description'!$A$1:$B$16,2,0)</f>
        <v>India</v>
      </c>
      <c r="E4644" s="1" t="s">
        <v>21</v>
      </c>
      <c r="F4644" t="s">
        <v>12054</v>
      </c>
      <c r="G4644" t="s">
        <v>3844</v>
      </c>
      <c r="H4644" t="s">
        <v>3845</v>
      </c>
      <c r="I4644">
        <v>77.091676899999996</v>
      </c>
      <c r="J4644">
        <v>28.664499200000002</v>
      </c>
      <c r="K4644" t="s">
        <v>644</v>
      </c>
      <c r="L4644" t="s">
        <v>26</v>
      </c>
      <c r="M4644" t="s">
        <v>27</v>
      </c>
      <c r="N4644" t="s">
        <v>27</v>
      </c>
      <c r="O4644" t="s">
        <v>27</v>
      </c>
      <c r="P4644" t="s">
        <v>27</v>
      </c>
      <c r="Q4644">
        <v>1</v>
      </c>
      <c r="R4644">
        <v>49</v>
      </c>
      <c r="S4644">
        <v>450</v>
      </c>
      <c r="T4644">
        <f>VLOOKUP(L4644,'Currency exchange'!$A:$B,2,0) *S4644</f>
        <v>5.4</v>
      </c>
      <c r="U4644">
        <v>3.2</v>
      </c>
      <c r="V4644" t="s">
        <v>23525</v>
      </c>
      <c r="W4644" t="s">
        <v>23532</v>
      </c>
      <c r="X4644" t="s">
        <v>2365</v>
      </c>
      <c r="Y4644">
        <v>2018</v>
      </c>
      <c r="Z4644">
        <v>10</v>
      </c>
      <c r="AA4644">
        <v>16</v>
      </c>
    </row>
    <row r="4645" spans="1:27" x14ac:dyDescent="0.25">
      <c r="A4645">
        <v>7761</v>
      </c>
      <c r="B4645" s="1" t="s">
        <v>1201</v>
      </c>
      <c r="C4645">
        <v>1</v>
      </c>
      <c r="D4645" t="str">
        <f>VLOOKUP(C4645,'country description'!$A$1:$B$16,2,0)</f>
        <v>India</v>
      </c>
      <c r="E4645" s="1" t="s">
        <v>21</v>
      </c>
      <c r="F4645" t="s">
        <v>12055</v>
      </c>
      <c r="G4645" t="s">
        <v>2615</v>
      </c>
      <c r="H4645" t="s">
        <v>2616</v>
      </c>
      <c r="I4645">
        <v>77.219543299999998</v>
      </c>
      <c r="J4645">
        <v>28.568144</v>
      </c>
      <c r="K4645" t="s">
        <v>673</v>
      </c>
      <c r="L4645" t="s">
        <v>26</v>
      </c>
      <c r="M4645" t="s">
        <v>27</v>
      </c>
      <c r="N4645" t="s">
        <v>27</v>
      </c>
      <c r="O4645" t="s">
        <v>27</v>
      </c>
      <c r="P4645" t="s">
        <v>27</v>
      </c>
      <c r="Q4645">
        <v>1</v>
      </c>
      <c r="R4645">
        <v>31</v>
      </c>
      <c r="S4645">
        <v>450</v>
      </c>
      <c r="T4645">
        <f>VLOOKUP(L4645,'Currency exchange'!$A:$B,2,0) *S4645</f>
        <v>5.4</v>
      </c>
      <c r="U4645">
        <v>3.4</v>
      </c>
      <c r="V4645" t="s">
        <v>23525</v>
      </c>
      <c r="W4645" t="s">
        <v>23532</v>
      </c>
      <c r="X4645" t="s">
        <v>2132</v>
      </c>
      <c r="Y4645">
        <v>2012</v>
      </c>
      <c r="Z4645">
        <v>10</v>
      </c>
      <c r="AA4645">
        <v>26</v>
      </c>
    </row>
    <row r="4646" spans="1:27" x14ac:dyDescent="0.25">
      <c r="A4646">
        <v>308209</v>
      </c>
      <c r="B4646" s="1" t="s">
        <v>12056</v>
      </c>
      <c r="C4646">
        <v>1</v>
      </c>
      <c r="D4646" t="str">
        <f>VLOOKUP(C4646,'country description'!$A$1:$B$16,2,0)</f>
        <v>India</v>
      </c>
      <c r="E4646" s="1" t="s">
        <v>21</v>
      </c>
      <c r="F4646" t="s">
        <v>12057</v>
      </c>
      <c r="G4646" t="s">
        <v>433</v>
      </c>
      <c r="H4646" t="s">
        <v>434</v>
      </c>
      <c r="I4646">
        <v>77.223400699999999</v>
      </c>
      <c r="J4646">
        <v>28.656708399999999</v>
      </c>
      <c r="K4646" t="s">
        <v>1424</v>
      </c>
      <c r="L4646" t="s">
        <v>26</v>
      </c>
      <c r="M4646" t="s">
        <v>27</v>
      </c>
      <c r="N4646" t="s">
        <v>27</v>
      </c>
      <c r="O4646" t="s">
        <v>27</v>
      </c>
      <c r="P4646" t="s">
        <v>27</v>
      </c>
      <c r="Q4646">
        <v>1</v>
      </c>
      <c r="R4646">
        <v>112</v>
      </c>
      <c r="S4646">
        <v>100</v>
      </c>
      <c r="T4646">
        <f>VLOOKUP(L4646,'Currency exchange'!$A:$B,2,0) *S4646</f>
        <v>1.2</v>
      </c>
      <c r="U4646">
        <v>3.8</v>
      </c>
      <c r="V4646" t="s">
        <v>23525</v>
      </c>
      <c r="W4646" t="s">
        <v>23532</v>
      </c>
      <c r="X4646" t="s">
        <v>4023</v>
      </c>
      <c r="Y4646">
        <v>2018</v>
      </c>
      <c r="Z4646">
        <v>9</v>
      </c>
      <c r="AA4646">
        <v>22</v>
      </c>
    </row>
    <row r="4647" spans="1:27" x14ac:dyDescent="0.25">
      <c r="A4647">
        <v>9165</v>
      </c>
      <c r="B4647" s="1" t="s">
        <v>12058</v>
      </c>
      <c r="C4647">
        <v>1</v>
      </c>
      <c r="D4647" t="str">
        <f>VLOOKUP(C4647,'country description'!$A$1:$B$16,2,0)</f>
        <v>India</v>
      </c>
      <c r="E4647" s="1" t="s">
        <v>21</v>
      </c>
      <c r="F4647" t="s">
        <v>12059</v>
      </c>
      <c r="G4647" t="s">
        <v>433</v>
      </c>
      <c r="H4647" t="s">
        <v>434</v>
      </c>
      <c r="I4647">
        <v>77.233554999999996</v>
      </c>
      <c r="J4647">
        <v>28.656132100000001</v>
      </c>
      <c r="K4647" t="s">
        <v>1071</v>
      </c>
      <c r="L4647" t="s">
        <v>26</v>
      </c>
      <c r="M4647" t="s">
        <v>27</v>
      </c>
      <c r="N4647" t="s">
        <v>27</v>
      </c>
      <c r="O4647" t="s">
        <v>27</v>
      </c>
      <c r="P4647" t="s">
        <v>27</v>
      </c>
      <c r="Q4647">
        <v>1</v>
      </c>
      <c r="R4647">
        <v>752</v>
      </c>
      <c r="S4647">
        <v>100</v>
      </c>
      <c r="T4647">
        <f>VLOOKUP(L4647,'Currency exchange'!$A:$B,2,0) *S4647</f>
        <v>1.2</v>
      </c>
      <c r="U4647">
        <v>3.9</v>
      </c>
      <c r="V4647" t="s">
        <v>23525</v>
      </c>
      <c r="W4647" t="s">
        <v>23532</v>
      </c>
      <c r="X4647" t="s">
        <v>5933</v>
      </c>
      <c r="Y4647">
        <v>2010</v>
      </c>
      <c r="Z4647">
        <v>9</v>
      </c>
      <c r="AA4647">
        <v>27</v>
      </c>
    </row>
    <row r="4648" spans="1:27" x14ac:dyDescent="0.25">
      <c r="A4648">
        <v>308192</v>
      </c>
      <c r="B4648" s="1" t="s">
        <v>12060</v>
      </c>
      <c r="C4648">
        <v>1</v>
      </c>
      <c r="D4648" t="str">
        <f>VLOOKUP(C4648,'country description'!$A$1:$B$16,2,0)</f>
        <v>India</v>
      </c>
      <c r="E4648" s="1" t="s">
        <v>21</v>
      </c>
      <c r="F4648" t="s">
        <v>12061</v>
      </c>
      <c r="G4648" t="s">
        <v>8934</v>
      </c>
      <c r="H4648" t="s">
        <v>8935</v>
      </c>
      <c r="I4648">
        <v>77.229334499999993</v>
      </c>
      <c r="J4648">
        <v>28.650177599999999</v>
      </c>
      <c r="K4648" t="s">
        <v>9489</v>
      </c>
      <c r="L4648" t="s">
        <v>26</v>
      </c>
      <c r="M4648" t="s">
        <v>27</v>
      </c>
      <c r="N4648" t="s">
        <v>27</v>
      </c>
      <c r="O4648" t="s">
        <v>27</v>
      </c>
      <c r="P4648" t="s">
        <v>27</v>
      </c>
      <c r="Q4648">
        <v>1</v>
      </c>
      <c r="R4648">
        <v>27</v>
      </c>
      <c r="S4648">
        <v>100</v>
      </c>
      <c r="T4648">
        <f>VLOOKUP(L4648,'Currency exchange'!$A:$B,2,0) *S4648</f>
        <v>1.2</v>
      </c>
      <c r="U4648">
        <v>3.6</v>
      </c>
      <c r="V4648" t="s">
        <v>23525</v>
      </c>
      <c r="W4648" t="s">
        <v>23532</v>
      </c>
      <c r="X4648" t="s">
        <v>8011</v>
      </c>
      <c r="Y4648">
        <v>2011</v>
      </c>
      <c r="Z4648">
        <v>9</v>
      </c>
      <c r="AA4648">
        <v>15</v>
      </c>
    </row>
    <row r="4649" spans="1:27" x14ac:dyDescent="0.25">
      <c r="A4649">
        <v>9886</v>
      </c>
      <c r="B4649" s="1" t="s">
        <v>469</v>
      </c>
      <c r="C4649">
        <v>1</v>
      </c>
      <c r="D4649" t="str">
        <f>VLOOKUP(C4649,'country description'!$A$1:$B$16,2,0)</f>
        <v>India</v>
      </c>
      <c r="E4649" s="1" t="s">
        <v>21</v>
      </c>
      <c r="F4649" t="s">
        <v>12062</v>
      </c>
      <c r="G4649" t="s">
        <v>443</v>
      </c>
      <c r="H4649" t="s">
        <v>444</v>
      </c>
      <c r="I4649">
        <v>77.256644440000002</v>
      </c>
      <c r="J4649">
        <v>28.559488890000001</v>
      </c>
      <c r="K4649" t="s">
        <v>937</v>
      </c>
      <c r="L4649" t="s">
        <v>26</v>
      </c>
      <c r="M4649" t="s">
        <v>27</v>
      </c>
      <c r="N4649" t="s">
        <v>27</v>
      </c>
      <c r="O4649" t="s">
        <v>27</v>
      </c>
      <c r="P4649" t="s">
        <v>27</v>
      </c>
      <c r="Q4649">
        <v>1</v>
      </c>
      <c r="R4649">
        <v>10</v>
      </c>
      <c r="S4649">
        <v>100</v>
      </c>
      <c r="T4649">
        <f>VLOOKUP(L4649,'Currency exchange'!$A:$B,2,0) *S4649</f>
        <v>1.2</v>
      </c>
      <c r="U4649">
        <v>2.7</v>
      </c>
      <c r="V4649" t="s">
        <v>23524</v>
      </c>
      <c r="W4649" t="s">
        <v>23530</v>
      </c>
      <c r="X4649" t="s">
        <v>6382</v>
      </c>
      <c r="Y4649">
        <v>2012</v>
      </c>
      <c r="Z4649">
        <v>9</v>
      </c>
      <c r="AA4649">
        <v>10</v>
      </c>
    </row>
    <row r="4650" spans="1:27" x14ac:dyDescent="0.25">
      <c r="A4650">
        <v>18423121</v>
      </c>
      <c r="B4650" s="1" t="s">
        <v>12063</v>
      </c>
      <c r="C4650">
        <v>1</v>
      </c>
      <c r="D4650" t="str">
        <f>VLOOKUP(C4650,'country description'!$A$1:$B$16,2,0)</f>
        <v>India</v>
      </c>
      <c r="E4650" s="1" t="s">
        <v>21</v>
      </c>
      <c r="F4650" t="s">
        <v>12064</v>
      </c>
      <c r="G4650" t="s">
        <v>443</v>
      </c>
      <c r="H4650" t="s">
        <v>444</v>
      </c>
      <c r="I4650">
        <v>0</v>
      </c>
      <c r="J4650">
        <v>0</v>
      </c>
      <c r="K4650" t="s">
        <v>819</v>
      </c>
      <c r="L4650" t="s">
        <v>26</v>
      </c>
      <c r="M4650" t="s">
        <v>27</v>
      </c>
      <c r="N4650" t="s">
        <v>27</v>
      </c>
      <c r="O4650" t="s">
        <v>27</v>
      </c>
      <c r="P4650" t="s">
        <v>27</v>
      </c>
      <c r="Q4650">
        <v>1</v>
      </c>
      <c r="R4650">
        <v>2</v>
      </c>
      <c r="S4650">
        <v>100</v>
      </c>
      <c r="T4650">
        <f>VLOOKUP(L4650,'Currency exchange'!$A:$B,2,0) *S4650</f>
        <v>1.2</v>
      </c>
      <c r="U4650">
        <v>1</v>
      </c>
      <c r="V4650" t="s">
        <v>23523</v>
      </c>
      <c r="W4650" t="s">
        <v>23529</v>
      </c>
      <c r="X4650" t="s">
        <v>12065</v>
      </c>
      <c r="Y4650">
        <v>2018</v>
      </c>
      <c r="Z4650">
        <v>9</v>
      </c>
      <c r="AA4650">
        <v>23</v>
      </c>
    </row>
    <row r="4651" spans="1:27" x14ac:dyDescent="0.25">
      <c r="A4651">
        <v>301204</v>
      </c>
      <c r="B4651" s="1" t="s">
        <v>12066</v>
      </c>
      <c r="C4651">
        <v>1</v>
      </c>
      <c r="D4651" t="str">
        <f>VLOOKUP(C4651,'country description'!$A$1:$B$16,2,0)</f>
        <v>India</v>
      </c>
      <c r="E4651" s="1" t="s">
        <v>21</v>
      </c>
      <c r="F4651" t="s">
        <v>12067</v>
      </c>
      <c r="G4651" t="s">
        <v>203</v>
      </c>
      <c r="H4651" t="s">
        <v>204</v>
      </c>
      <c r="I4651">
        <v>77.284378200000006</v>
      </c>
      <c r="J4651">
        <v>28.657921900000002</v>
      </c>
      <c r="K4651" t="s">
        <v>937</v>
      </c>
      <c r="L4651" t="s">
        <v>26</v>
      </c>
      <c r="M4651" t="s">
        <v>27</v>
      </c>
      <c r="N4651" t="s">
        <v>27</v>
      </c>
      <c r="O4651" t="s">
        <v>27</v>
      </c>
      <c r="P4651" t="s">
        <v>27</v>
      </c>
      <c r="Q4651">
        <v>1</v>
      </c>
      <c r="R4651">
        <v>15</v>
      </c>
      <c r="S4651">
        <v>100</v>
      </c>
      <c r="T4651">
        <f>VLOOKUP(L4651,'Currency exchange'!$A:$B,2,0) *S4651</f>
        <v>1.2</v>
      </c>
      <c r="U4651">
        <v>3.4</v>
      </c>
      <c r="V4651" t="s">
        <v>23525</v>
      </c>
      <c r="W4651" t="s">
        <v>23532</v>
      </c>
      <c r="X4651" t="s">
        <v>1899</v>
      </c>
      <c r="Y4651">
        <v>2017</v>
      </c>
      <c r="Z4651">
        <v>9</v>
      </c>
      <c r="AA4651">
        <v>10</v>
      </c>
    </row>
    <row r="4652" spans="1:27" x14ac:dyDescent="0.25">
      <c r="A4652">
        <v>304972</v>
      </c>
      <c r="B4652" s="1" t="s">
        <v>12068</v>
      </c>
      <c r="C4652">
        <v>1</v>
      </c>
      <c r="D4652" t="str">
        <f>VLOOKUP(C4652,'country description'!$A$1:$B$16,2,0)</f>
        <v>India</v>
      </c>
      <c r="E4652" s="1" t="s">
        <v>21</v>
      </c>
      <c r="F4652" t="s">
        <v>12069</v>
      </c>
      <c r="G4652" t="s">
        <v>7361</v>
      </c>
      <c r="H4652" t="s">
        <v>7362</v>
      </c>
      <c r="I4652">
        <v>77.233717400000003</v>
      </c>
      <c r="J4652">
        <v>28.62540821</v>
      </c>
      <c r="K4652" t="s">
        <v>701</v>
      </c>
      <c r="L4652" t="s">
        <v>26</v>
      </c>
      <c r="M4652" t="s">
        <v>27</v>
      </c>
      <c r="N4652" t="s">
        <v>27</v>
      </c>
      <c r="O4652" t="s">
        <v>27</v>
      </c>
      <c r="P4652" t="s">
        <v>27</v>
      </c>
      <c r="Q4652">
        <v>1</v>
      </c>
      <c r="R4652">
        <v>1</v>
      </c>
      <c r="S4652">
        <v>100</v>
      </c>
      <c r="T4652">
        <f>VLOOKUP(L4652,'Currency exchange'!$A:$B,2,0) *S4652</f>
        <v>1.2</v>
      </c>
      <c r="U4652">
        <v>1</v>
      </c>
      <c r="V4652" t="s">
        <v>23523</v>
      </c>
      <c r="W4652" t="s">
        <v>23529</v>
      </c>
      <c r="X4652" t="s">
        <v>1883</v>
      </c>
      <c r="Y4652">
        <v>2012</v>
      </c>
      <c r="Z4652">
        <v>9</v>
      </c>
      <c r="AA4652">
        <v>7</v>
      </c>
    </row>
    <row r="4653" spans="1:27" x14ac:dyDescent="0.25">
      <c r="A4653">
        <v>18295497</v>
      </c>
      <c r="B4653" s="1" t="s">
        <v>12070</v>
      </c>
      <c r="C4653">
        <v>1</v>
      </c>
      <c r="D4653" t="str">
        <f>VLOOKUP(C4653,'country description'!$A$1:$B$16,2,0)</f>
        <v>India</v>
      </c>
      <c r="E4653" s="1" t="s">
        <v>21</v>
      </c>
      <c r="F4653" t="s">
        <v>12071</v>
      </c>
      <c r="G4653" t="s">
        <v>117</v>
      </c>
      <c r="H4653" t="s">
        <v>118</v>
      </c>
      <c r="I4653">
        <v>77.135615099999995</v>
      </c>
      <c r="J4653">
        <v>28.622226999999999</v>
      </c>
      <c r="K4653" t="s">
        <v>1071</v>
      </c>
      <c r="L4653" t="s">
        <v>26</v>
      </c>
      <c r="M4653" t="s">
        <v>27</v>
      </c>
      <c r="N4653" t="s">
        <v>27</v>
      </c>
      <c r="O4653" t="s">
        <v>27</v>
      </c>
      <c r="P4653" t="s">
        <v>27</v>
      </c>
      <c r="Q4653">
        <v>1</v>
      </c>
      <c r="R4653">
        <v>2</v>
      </c>
      <c r="S4653">
        <v>100</v>
      </c>
      <c r="T4653">
        <f>VLOOKUP(L4653,'Currency exchange'!$A:$B,2,0) *S4653</f>
        <v>1.2</v>
      </c>
      <c r="U4653">
        <v>1</v>
      </c>
      <c r="V4653" t="s">
        <v>23523</v>
      </c>
      <c r="W4653" t="s">
        <v>23529</v>
      </c>
      <c r="X4653" t="s">
        <v>12072</v>
      </c>
      <c r="Y4653">
        <v>2018</v>
      </c>
      <c r="Z4653">
        <v>9</v>
      </c>
      <c r="AA4653">
        <v>17</v>
      </c>
    </row>
    <row r="4654" spans="1:27" x14ac:dyDescent="0.25">
      <c r="A4654">
        <v>309004</v>
      </c>
      <c r="B4654" s="1" t="s">
        <v>12073</v>
      </c>
      <c r="C4654">
        <v>1</v>
      </c>
      <c r="D4654" t="str">
        <f>VLOOKUP(C4654,'country description'!$A$1:$B$16,2,0)</f>
        <v>India</v>
      </c>
      <c r="E4654" s="1" t="s">
        <v>21</v>
      </c>
      <c r="F4654" t="s">
        <v>10345</v>
      </c>
      <c r="G4654" t="s">
        <v>1795</v>
      </c>
      <c r="H4654" t="s">
        <v>1796</v>
      </c>
      <c r="I4654">
        <v>77.1064741</v>
      </c>
      <c r="J4654">
        <v>28.642334600000002</v>
      </c>
      <c r="K4654" t="s">
        <v>701</v>
      </c>
      <c r="L4654" t="s">
        <v>26</v>
      </c>
      <c r="M4654" t="s">
        <v>27</v>
      </c>
      <c r="N4654" t="s">
        <v>27</v>
      </c>
      <c r="O4654" t="s">
        <v>27</v>
      </c>
      <c r="P4654" t="s">
        <v>27</v>
      </c>
      <c r="Q4654">
        <v>1</v>
      </c>
      <c r="R4654">
        <v>1</v>
      </c>
      <c r="S4654">
        <v>100</v>
      </c>
      <c r="T4654">
        <f>VLOOKUP(L4654,'Currency exchange'!$A:$B,2,0) *S4654</f>
        <v>1.2</v>
      </c>
      <c r="U4654">
        <v>1</v>
      </c>
      <c r="V4654" t="s">
        <v>23523</v>
      </c>
      <c r="W4654" t="s">
        <v>23529</v>
      </c>
      <c r="X4654" t="s">
        <v>1660</v>
      </c>
      <c r="Y4654">
        <v>2010</v>
      </c>
      <c r="Z4654">
        <v>9</v>
      </c>
      <c r="AA4654">
        <v>5</v>
      </c>
    </row>
    <row r="4655" spans="1:27" x14ac:dyDescent="0.25">
      <c r="A4655">
        <v>6075</v>
      </c>
      <c r="B4655" s="1" t="s">
        <v>12074</v>
      </c>
      <c r="C4655">
        <v>1</v>
      </c>
      <c r="D4655" t="str">
        <f>VLOOKUP(C4655,'country description'!$A$1:$B$16,2,0)</f>
        <v>India</v>
      </c>
      <c r="E4655" s="1" t="s">
        <v>21</v>
      </c>
      <c r="F4655" t="s">
        <v>12075</v>
      </c>
      <c r="G4655" t="s">
        <v>2581</v>
      </c>
      <c r="H4655" t="s">
        <v>2582</v>
      </c>
      <c r="I4655">
        <v>77.210454400000003</v>
      </c>
      <c r="J4655">
        <v>28.642321200000001</v>
      </c>
      <c r="K4655" t="s">
        <v>951</v>
      </c>
      <c r="L4655" t="s">
        <v>26</v>
      </c>
      <c r="M4655" t="s">
        <v>27</v>
      </c>
      <c r="N4655" t="s">
        <v>36</v>
      </c>
      <c r="O4655" t="s">
        <v>27</v>
      </c>
      <c r="P4655" t="s">
        <v>27</v>
      </c>
      <c r="Q4655">
        <v>1</v>
      </c>
      <c r="R4655">
        <v>1317</v>
      </c>
      <c r="S4655">
        <v>100</v>
      </c>
      <c r="T4655">
        <f>VLOOKUP(L4655,'Currency exchange'!$A:$B,2,0) *S4655</f>
        <v>1.2</v>
      </c>
      <c r="U4655">
        <v>4.3</v>
      </c>
      <c r="V4655" t="s">
        <v>23526</v>
      </c>
      <c r="W4655" t="s">
        <v>23531</v>
      </c>
      <c r="X4655" t="s">
        <v>12076</v>
      </c>
      <c r="Y4655">
        <v>2011</v>
      </c>
      <c r="Z4655">
        <v>9</v>
      </c>
      <c r="AA4655">
        <v>19</v>
      </c>
    </row>
    <row r="4656" spans="1:27" x14ac:dyDescent="0.25">
      <c r="A4656">
        <v>302782</v>
      </c>
      <c r="B4656" s="1" t="s">
        <v>12077</v>
      </c>
      <c r="C4656">
        <v>1</v>
      </c>
      <c r="D4656" t="str">
        <f>VLOOKUP(C4656,'country description'!$A$1:$B$16,2,0)</f>
        <v>India</v>
      </c>
      <c r="E4656" s="1" t="s">
        <v>21</v>
      </c>
      <c r="F4656" t="s">
        <v>12078</v>
      </c>
      <c r="G4656" t="s">
        <v>66</v>
      </c>
      <c r="H4656" t="s">
        <v>67</v>
      </c>
      <c r="I4656">
        <v>77.089937500000005</v>
      </c>
      <c r="J4656">
        <v>28.5848753</v>
      </c>
      <c r="K4656" t="s">
        <v>1071</v>
      </c>
      <c r="L4656" t="s">
        <v>26</v>
      </c>
      <c r="M4656" t="s">
        <v>27</v>
      </c>
      <c r="N4656" t="s">
        <v>27</v>
      </c>
      <c r="O4656" t="s">
        <v>27</v>
      </c>
      <c r="P4656" t="s">
        <v>27</v>
      </c>
      <c r="Q4656">
        <v>1</v>
      </c>
      <c r="R4656">
        <v>1</v>
      </c>
      <c r="S4656">
        <v>100</v>
      </c>
      <c r="T4656">
        <f>VLOOKUP(L4656,'Currency exchange'!$A:$B,2,0) *S4656</f>
        <v>1.2</v>
      </c>
      <c r="U4656">
        <v>1</v>
      </c>
      <c r="V4656" t="s">
        <v>23523</v>
      </c>
      <c r="W4656" t="s">
        <v>23529</v>
      </c>
      <c r="X4656" t="s">
        <v>3176</v>
      </c>
      <c r="Y4656">
        <v>2015</v>
      </c>
      <c r="Z4656">
        <v>9</v>
      </c>
      <c r="AA4656">
        <v>9</v>
      </c>
    </row>
    <row r="4657" spans="1:27" x14ac:dyDescent="0.25">
      <c r="A4657">
        <v>7818</v>
      </c>
      <c r="B4657" s="1" t="s">
        <v>12079</v>
      </c>
      <c r="C4657">
        <v>1</v>
      </c>
      <c r="D4657" t="str">
        <f>VLOOKUP(C4657,'country description'!$A$1:$B$16,2,0)</f>
        <v>India</v>
      </c>
      <c r="E4657" s="1" t="s">
        <v>21</v>
      </c>
      <c r="F4657" t="s">
        <v>12080</v>
      </c>
      <c r="G4657" t="s">
        <v>261</v>
      </c>
      <c r="H4657" t="s">
        <v>262</v>
      </c>
      <c r="I4657">
        <v>77.298525100000006</v>
      </c>
      <c r="J4657">
        <v>28.538450699999999</v>
      </c>
      <c r="K4657" t="s">
        <v>937</v>
      </c>
      <c r="L4657" t="s">
        <v>26</v>
      </c>
      <c r="M4657" t="s">
        <v>27</v>
      </c>
      <c r="N4657" t="s">
        <v>27</v>
      </c>
      <c r="O4657" t="s">
        <v>27</v>
      </c>
      <c r="P4657" t="s">
        <v>27</v>
      </c>
      <c r="Q4657">
        <v>1</v>
      </c>
      <c r="R4657">
        <v>1</v>
      </c>
      <c r="S4657">
        <v>100</v>
      </c>
      <c r="T4657">
        <f>VLOOKUP(L4657,'Currency exchange'!$A:$B,2,0) *S4657</f>
        <v>1.2</v>
      </c>
      <c r="U4657">
        <v>1</v>
      </c>
      <c r="V4657" t="s">
        <v>23523</v>
      </c>
      <c r="W4657" t="s">
        <v>23529</v>
      </c>
      <c r="X4657" t="s">
        <v>8504</v>
      </c>
      <c r="Y4657">
        <v>2010</v>
      </c>
      <c r="Z4657">
        <v>9</v>
      </c>
      <c r="AA4657">
        <v>11</v>
      </c>
    </row>
    <row r="4658" spans="1:27" x14ac:dyDescent="0.25">
      <c r="A4658">
        <v>302425</v>
      </c>
      <c r="B4658" s="1" t="s">
        <v>12081</v>
      </c>
      <c r="C4658">
        <v>1</v>
      </c>
      <c r="D4658" t="str">
        <f>VLOOKUP(C4658,'country description'!$A$1:$B$16,2,0)</f>
        <v>India</v>
      </c>
      <c r="E4658" s="1" t="s">
        <v>21</v>
      </c>
      <c r="F4658" t="s">
        <v>12082</v>
      </c>
      <c r="G4658" t="s">
        <v>1209</v>
      </c>
      <c r="H4658" t="s">
        <v>1210</v>
      </c>
      <c r="I4658">
        <v>77.291925199999994</v>
      </c>
      <c r="J4658">
        <v>28.6890869</v>
      </c>
      <c r="K4658" t="s">
        <v>951</v>
      </c>
      <c r="L4658" t="s">
        <v>26</v>
      </c>
      <c r="M4658" t="s">
        <v>27</v>
      </c>
      <c r="N4658" t="s">
        <v>27</v>
      </c>
      <c r="O4658" t="s">
        <v>27</v>
      </c>
      <c r="P4658" t="s">
        <v>27</v>
      </c>
      <c r="Q4658">
        <v>1</v>
      </c>
      <c r="R4658">
        <v>19</v>
      </c>
      <c r="S4658">
        <v>100</v>
      </c>
      <c r="T4658">
        <f>VLOOKUP(L4658,'Currency exchange'!$A:$B,2,0) *S4658</f>
        <v>1.2</v>
      </c>
      <c r="U4658">
        <v>3.1</v>
      </c>
      <c r="V4658" t="s">
        <v>23525</v>
      </c>
      <c r="W4658" t="s">
        <v>23532</v>
      </c>
      <c r="X4658" t="s">
        <v>1669</v>
      </c>
      <c r="Y4658">
        <v>2010</v>
      </c>
      <c r="Z4658">
        <v>9</v>
      </c>
      <c r="AA4658">
        <v>21</v>
      </c>
    </row>
    <row r="4659" spans="1:27" x14ac:dyDescent="0.25">
      <c r="A4659">
        <v>305579</v>
      </c>
      <c r="B4659" s="1" t="s">
        <v>12083</v>
      </c>
      <c r="C4659">
        <v>1</v>
      </c>
      <c r="D4659" t="str">
        <f>VLOOKUP(C4659,'country description'!$A$1:$B$16,2,0)</f>
        <v>India</v>
      </c>
      <c r="E4659" s="1" t="s">
        <v>21</v>
      </c>
      <c r="F4659" t="s">
        <v>12084</v>
      </c>
      <c r="G4659" t="s">
        <v>266</v>
      </c>
      <c r="H4659" t="s">
        <v>265</v>
      </c>
      <c r="I4659">
        <v>77.111323299999995</v>
      </c>
      <c r="J4659">
        <v>28.6341298</v>
      </c>
      <c r="K4659" t="s">
        <v>10402</v>
      </c>
      <c r="L4659" t="s">
        <v>26</v>
      </c>
      <c r="M4659" t="s">
        <v>27</v>
      </c>
      <c r="N4659" t="s">
        <v>27</v>
      </c>
      <c r="O4659" t="s">
        <v>27</v>
      </c>
      <c r="P4659" t="s">
        <v>27</v>
      </c>
      <c r="Q4659">
        <v>1</v>
      </c>
      <c r="R4659">
        <v>5</v>
      </c>
      <c r="S4659">
        <v>100</v>
      </c>
      <c r="T4659">
        <f>VLOOKUP(L4659,'Currency exchange'!$A:$B,2,0) *S4659</f>
        <v>1.2</v>
      </c>
      <c r="U4659">
        <v>2.8</v>
      </c>
      <c r="V4659" t="s">
        <v>23524</v>
      </c>
      <c r="W4659" t="s">
        <v>23530</v>
      </c>
      <c r="X4659" t="s">
        <v>664</v>
      </c>
      <c r="Y4659">
        <v>2010</v>
      </c>
      <c r="Z4659">
        <v>9</v>
      </c>
      <c r="AA4659">
        <v>22</v>
      </c>
    </row>
    <row r="4660" spans="1:27" x14ac:dyDescent="0.25">
      <c r="A4660">
        <v>18198821</v>
      </c>
      <c r="B4660" s="1" t="s">
        <v>12085</v>
      </c>
      <c r="C4660">
        <v>1</v>
      </c>
      <c r="D4660" t="str">
        <f>VLOOKUP(C4660,'country description'!$A$1:$B$16,2,0)</f>
        <v>India</v>
      </c>
      <c r="E4660" s="1" t="s">
        <v>21</v>
      </c>
      <c r="F4660" t="s">
        <v>1270</v>
      </c>
      <c r="G4660" t="s">
        <v>266</v>
      </c>
      <c r="H4660" t="s">
        <v>265</v>
      </c>
      <c r="I4660">
        <v>77.118377800000005</v>
      </c>
      <c r="J4660">
        <v>28.636237000000001</v>
      </c>
      <c r="K4660" t="s">
        <v>951</v>
      </c>
      <c r="L4660" t="s">
        <v>26</v>
      </c>
      <c r="M4660" t="s">
        <v>27</v>
      </c>
      <c r="N4660" t="s">
        <v>27</v>
      </c>
      <c r="O4660" t="s">
        <v>27</v>
      </c>
      <c r="P4660" t="s">
        <v>27</v>
      </c>
      <c r="Q4660">
        <v>1</v>
      </c>
      <c r="R4660">
        <v>1</v>
      </c>
      <c r="S4660">
        <v>100</v>
      </c>
      <c r="T4660">
        <f>VLOOKUP(L4660,'Currency exchange'!$A:$B,2,0) *S4660</f>
        <v>1.2</v>
      </c>
      <c r="U4660">
        <v>1</v>
      </c>
      <c r="V4660" t="s">
        <v>23523</v>
      </c>
      <c r="W4660" t="s">
        <v>23529</v>
      </c>
      <c r="X4660" t="s">
        <v>12086</v>
      </c>
      <c r="Y4660">
        <v>2012</v>
      </c>
      <c r="Z4660">
        <v>9</v>
      </c>
      <c r="AA4660">
        <v>20</v>
      </c>
    </row>
    <row r="4661" spans="1:27" x14ac:dyDescent="0.25">
      <c r="A4661">
        <v>7297</v>
      </c>
      <c r="B4661" s="1" t="s">
        <v>469</v>
      </c>
      <c r="C4661">
        <v>1</v>
      </c>
      <c r="D4661" t="str">
        <f>VLOOKUP(C4661,'country description'!$A$1:$B$16,2,0)</f>
        <v>India</v>
      </c>
      <c r="E4661" s="1" t="s">
        <v>21</v>
      </c>
      <c r="F4661" t="s">
        <v>12087</v>
      </c>
      <c r="G4661" t="s">
        <v>1575</v>
      </c>
      <c r="H4661" t="s">
        <v>1576</v>
      </c>
      <c r="I4661">
        <v>77.040982799999995</v>
      </c>
      <c r="J4661">
        <v>28.6203298</v>
      </c>
      <c r="K4661" t="s">
        <v>937</v>
      </c>
      <c r="L4661" t="s">
        <v>26</v>
      </c>
      <c r="M4661" t="s">
        <v>27</v>
      </c>
      <c r="N4661" t="s">
        <v>27</v>
      </c>
      <c r="O4661" t="s">
        <v>27</v>
      </c>
      <c r="P4661" t="s">
        <v>27</v>
      </c>
      <c r="Q4661">
        <v>1</v>
      </c>
      <c r="R4661">
        <v>5</v>
      </c>
      <c r="S4661">
        <v>100</v>
      </c>
      <c r="T4661">
        <f>VLOOKUP(L4661,'Currency exchange'!$A:$B,2,0) *S4661</f>
        <v>1.2</v>
      </c>
      <c r="U4661">
        <v>2.8</v>
      </c>
      <c r="V4661" t="s">
        <v>23524</v>
      </c>
      <c r="W4661" t="s">
        <v>23530</v>
      </c>
      <c r="X4661" t="s">
        <v>6889</v>
      </c>
      <c r="Y4661">
        <v>2012</v>
      </c>
      <c r="Z4661">
        <v>9</v>
      </c>
      <c r="AA4661">
        <v>6</v>
      </c>
    </row>
    <row r="4662" spans="1:27" x14ac:dyDescent="0.25">
      <c r="A4662">
        <v>18285737</v>
      </c>
      <c r="B4662" s="1" t="s">
        <v>12088</v>
      </c>
      <c r="C4662">
        <v>1</v>
      </c>
      <c r="D4662" t="str">
        <f>VLOOKUP(C4662,'country description'!$A$1:$B$16,2,0)</f>
        <v>India</v>
      </c>
      <c r="E4662" s="1" t="s">
        <v>21</v>
      </c>
      <c r="F4662" t="s">
        <v>12089</v>
      </c>
      <c r="G4662" t="s">
        <v>2911</v>
      </c>
      <c r="H4662" t="s">
        <v>2912</v>
      </c>
      <c r="I4662">
        <v>77.078930900000003</v>
      </c>
      <c r="J4662">
        <v>28.638567699999999</v>
      </c>
      <c r="K4662" t="s">
        <v>951</v>
      </c>
      <c r="L4662" t="s">
        <v>26</v>
      </c>
      <c r="M4662" t="s">
        <v>27</v>
      </c>
      <c r="N4662" t="s">
        <v>27</v>
      </c>
      <c r="O4662" t="s">
        <v>27</v>
      </c>
      <c r="P4662" t="s">
        <v>27</v>
      </c>
      <c r="Q4662">
        <v>1</v>
      </c>
      <c r="R4662">
        <v>26</v>
      </c>
      <c r="S4662">
        <v>100</v>
      </c>
      <c r="T4662">
        <f>VLOOKUP(L4662,'Currency exchange'!$A:$B,2,0) *S4662</f>
        <v>1.2</v>
      </c>
      <c r="U4662">
        <v>3.3</v>
      </c>
      <c r="V4662" t="s">
        <v>23525</v>
      </c>
      <c r="W4662" t="s">
        <v>23532</v>
      </c>
      <c r="X4662" t="s">
        <v>5358</v>
      </c>
      <c r="Y4662">
        <v>2011</v>
      </c>
      <c r="Z4662">
        <v>9</v>
      </c>
      <c r="AA4662">
        <v>5</v>
      </c>
    </row>
    <row r="4663" spans="1:27" x14ac:dyDescent="0.25">
      <c r="A4663">
        <v>302869</v>
      </c>
      <c r="B4663" s="1" t="s">
        <v>12090</v>
      </c>
      <c r="C4663">
        <v>1</v>
      </c>
      <c r="D4663" t="str">
        <f>VLOOKUP(C4663,'country description'!$A$1:$B$16,2,0)</f>
        <v>India</v>
      </c>
      <c r="E4663" s="1" t="s">
        <v>21</v>
      </c>
      <c r="F4663" t="s">
        <v>12091</v>
      </c>
      <c r="G4663" t="s">
        <v>433</v>
      </c>
      <c r="H4663" t="s">
        <v>434</v>
      </c>
      <c r="I4663">
        <v>77.232056200000002</v>
      </c>
      <c r="J4663">
        <v>28.6566115</v>
      </c>
      <c r="K4663" t="s">
        <v>937</v>
      </c>
      <c r="L4663" t="s">
        <v>26</v>
      </c>
      <c r="M4663" t="s">
        <v>27</v>
      </c>
      <c r="N4663" t="s">
        <v>27</v>
      </c>
      <c r="O4663" t="s">
        <v>27</v>
      </c>
      <c r="P4663" t="s">
        <v>27</v>
      </c>
      <c r="Q4663">
        <v>1</v>
      </c>
      <c r="R4663">
        <v>21</v>
      </c>
      <c r="S4663">
        <v>100</v>
      </c>
      <c r="T4663">
        <f>VLOOKUP(L4663,'Currency exchange'!$A:$B,2,0) *S4663</f>
        <v>1.2</v>
      </c>
      <c r="U4663">
        <v>3.5</v>
      </c>
      <c r="V4663" t="s">
        <v>23525</v>
      </c>
      <c r="W4663" t="s">
        <v>23532</v>
      </c>
      <c r="X4663" t="s">
        <v>12092</v>
      </c>
      <c r="Y4663">
        <v>2010</v>
      </c>
      <c r="Z4663">
        <v>8</v>
      </c>
      <c r="AA4663">
        <v>28</v>
      </c>
    </row>
    <row r="4664" spans="1:27" x14ac:dyDescent="0.25">
      <c r="A4664">
        <v>311022</v>
      </c>
      <c r="B4664" s="1" t="s">
        <v>12093</v>
      </c>
      <c r="C4664">
        <v>1</v>
      </c>
      <c r="D4664" t="str">
        <f>VLOOKUP(C4664,'country description'!$A$1:$B$16,2,0)</f>
        <v>India</v>
      </c>
      <c r="E4664" s="1" t="s">
        <v>21</v>
      </c>
      <c r="F4664" t="s">
        <v>12094</v>
      </c>
      <c r="G4664" t="s">
        <v>8934</v>
      </c>
      <c r="H4664" t="s">
        <v>8935</v>
      </c>
      <c r="I4664">
        <v>77.226874499999994</v>
      </c>
      <c r="J4664">
        <v>28.6493909</v>
      </c>
      <c r="K4664" t="s">
        <v>951</v>
      </c>
      <c r="L4664" t="s">
        <v>26</v>
      </c>
      <c r="M4664" t="s">
        <v>27</v>
      </c>
      <c r="N4664" t="s">
        <v>27</v>
      </c>
      <c r="O4664" t="s">
        <v>27</v>
      </c>
      <c r="P4664" t="s">
        <v>27</v>
      </c>
      <c r="Q4664">
        <v>1</v>
      </c>
      <c r="R4664">
        <v>118</v>
      </c>
      <c r="S4664">
        <v>100</v>
      </c>
      <c r="T4664">
        <f>VLOOKUP(L4664,'Currency exchange'!$A:$B,2,0) *S4664</f>
        <v>1.2</v>
      </c>
      <c r="U4664">
        <v>4.0999999999999996</v>
      </c>
      <c r="V4664" t="s">
        <v>23526</v>
      </c>
      <c r="W4664" t="s">
        <v>23531</v>
      </c>
      <c r="X4664" t="s">
        <v>10312</v>
      </c>
      <c r="Y4664">
        <v>2017</v>
      </c>
      <c r="Z4664">
        <v>8</v>
      </c>
      <c r="AA4664">
        <v>5</v>
      </c>
    </row>
    <row r="4665" spans="1:27" x14ac:dyDescent="0.25">
      <c r="A4665">
        <v>7892</v>
      </c>
      <c r="B4665" s="1" t="s">
        <v>12095</v>
      </c>
      <c r="C4665">
        <v>1</v>
      </c>
      <c r="D4665" t="str">
        <f>VLOOKUP(C4665,'country description'!$A$1:$B$16,2,0)</f>
        <v>India</v>
      </c>
      <c r="E4665" s="1" t="s">
        <v>21</v>
      </c>
      <c r="F4665" t="s">
        <v>12096</v>
      </c>
      <c r="G4665" t="s">
        <v>90</v>
      </c>
      <c r="H4665" t="s">
        <v>91</v>
      </c>
      <c r="I4665">
        <v>77.246756199999993</v>
      </c>
      <c r="J4665">
        <v>28.581390800000001</v>
      </c>
      <c r="K4665" t="s">
        <v>949</v>
      </c>
      <c r="L4665" t="s">
        <v>26</v>
      </c>
      <c r="M4665" t="s">
        <v>27</v>
      </c>
      <c r="N4665" t="s">
        <v>27</v>
      </c>
      <c r="O4665" t="s">
        <v>27</v>
      </c>
      <c r="P4665" t="s">
        <v>27</v>
      </c>
      <c r="Q4665">
        <v>1</v>
      </c>
      <c r="R4665">
        <v>17</v>
      </c>
      <c r="S4665">
        <v>100</v>
      </c>
      <c r="T4665">
        <f>VLOOKUP(L4665,'Currency exchange'!$A:$B,2,0) *S4665</f>
        <v>1.2</v>
      </c>
      <c r="U4665">
        <v>2.6</v>
      </c>
      <c r="V4665" t="s">
        <v>23524</v>
      </c>
      <c r="W4665" t="s">
        <v>23530</v>
      </c>
      <c r="X4665" t="s">
        <v>10915</v>
      </c>
      <c r="Y4665">
        <v>2018</v>
      </c>
      <c r="Z4665">
        <v>8</v>
      </c>
      <c r="AA4665">
        <v>13</v>
      </c>
    </row>
    <row r="4666" spans="1:27" x14ac:dyDescent="0.25">
      <c r="A4666">
        <v>306695</v>
      </c>
      <c r="B4666" s="1" t="s">
        <v>1035</v>
      </c>
      <c r="C4666">
        <v>1</v>
      </c>
      <c r="D4666" t="str">
        <f>VLOOKUP(C4666,'country description'!$A$1:$B$16,2,0)</f>
        <v>India</v>
      </c>
      <c r="E4666" s="1" t="s">
        <v>21</v>
      </c>
      <c r="F4666" t="s">
        <v>1002</v>
      </c>
      <c r="G4666" t="s">
        <v>56</v>
      </c>
      <c r="H4666" t="s">
        <v>57</v>
      </c>
      <c r="I4666">
        <v>77.003636400000005</v>
      </c>
      <c r="J4666">
        <v>28.5589382</v>
      </c>
      <c r="K4666" t="s">
        <v>937</v>
      </c>
      <c r="L4666" t="s">
        <v>26</v>
      </c>
      <c r="M4666" t="s">
        <v>27</v>
      </c>
      <c r="N4666" t="s">
        <v>27</v>
      </c>
      <c r="O4666" t="s">
        <v>27</v>
      </c>
      <c r="P4666" t="s">
        <v>27</v>
      </c>
      <c r="Q4666">
        <v>1</v>
      </c>
      <c r="R4666">
        <v>1</v>
      </c>
      <c r="S4666">
        <v>100</v>
      </c>
      <c r="T4666">
        <f>VLOOKUP(L4666,'Currency exchange'!$A:$B,2,0) *S4666</f>
        <v>1.2</v>
      </c>
      <c r="U4666">
        <v>1</v>
      </c>
      <c r="V4666" t="s">
        <v>23523</v>
      </c>
      <c r="W4666" t="s">
        <v>23529</v>
      </c>
      <c r="X4666" t="s">
        <v>111</v>
      </c>
      <c r="Y4666">
        <v>2012</v>
      </c>
      <c r="Z4666">
        <v>8</v>
      </c>
      <c r="AA4666">
        <v>9</v>
      </c>
    </row>
    <row r="4667" spans="1:27" x14ac:dyDescent="0.25">
      <c r="A4667">
        <v>7409</v>
      </c>
      <c r="B4667" s="1" t="s">
        <v>12097</v>
      </c>
      <c r="C4667">
        <v>1</v>
      </c>
      <c r="D4667" t="str">
        <f>VLOOKUP(C4667,'country description'!$A$1:$B$16,2,0)</f>
        <v>India</v>
      </c>
      <c r="E4667" s="1" t="s">
        <v>21</v>
      </c>
      <c r="F4667" t="s">
        <v>12098</v>
      </c>
      <c r="G4667" t="s">
        <v>2404</v>
      </c>
      <c r="H4667" t="s">
        <v>2403</v>
      </c>
      <c r="I4667">
        <v>77.184942899999996</v>
      </c>
      <c r="J4667">
        <v>28.640909700000002</v>
      </c>
      <c r="K4667" t="s">
        <v>12099</v>
      </c>
      <c r="L4667" t="s">
        <v>26</v>
      </c>
      <c r="M4667" t="s">
        <v>27</v>
      </c>
      <c r="N4667" t="s">
        <v>27</v>
      </c>
      <c r="O4667" t="s">
        <v>27</v>
      </c>
      <c r="P4667" t="s">
        <v>27</v>
      </c>
      <c r="Q4667">
        <v>1</v>
      </c>
      <c r="R4667">
        <v>16</v>
      </c>
      <c r="S4667">
        <v>100</v>
      </c>
      <c r="T4667">
        <f>VLOOKUP(L4667,'Currency exchange'!$A:$B,2,0) *S4667</f>
        <v>1.2</v>
      </c>
      <c r="U4667">
        <v>2.7</v>
      </c>
      <c r="V4667" t="s">
        <v>23524</v>
      </c>
      <c r="W4667" t="s">
        <v>23530</v>
      </c>
      <c r="X4667" t="s">
        <v>9508</v>
      </c>
      <c r="Y4667">
        <v>2012</v>
      </c>
      <c r="Z4667">
        <v>8</v>
      </c>
      <c r="AA4667">
        <v>12</v>
      </c>
    </row>
    <row r="4668" spans="1:27" x14ac:dyDescent="0.25">
      <c r="A4668">
        <v>300231</v>
      </c>
      <c r="B4668" s="1" t="s">
        <v>12100</v>
      </c>
      <c r="C4668">
        <v>1</v>
      </c>
      <c r="D4668" t="str">
        <f>VLOOKUP(C4668,'country description'!$A$1:$B$16,2,0)</f>
        <v>India</v>
      </c>
      <c r="E4668" s="1" t="s">
        <v>21</v>
      </c>
      <c r="F4668" t="s">
        <v>12101</v>
      </c>
      <c r="G4668" t="s">
        <v>172</v>
      </c>
      <c r="H4668" t="s">
        <v>173</v>
      </c>
      <c r="I4668">
        <v>77.205132599999999</v>
      </c>
      <c r="J4668">
        <v>28.514426199999999</v>
      </c>
      <c r="K4668" t="s">
        <v>1071</v>
      </c>
      <c r="L4668" t="s">
        <v>26</v>
      </c>
      <c r="M4668" t="s">
        <v>27</v>
      </c>
      <c r="N4668" t="s">
        <v>27</v>
      </c>
      <c r="O4668" t="s">
        <v>27</v>
      </c>
      <c r="P4668" t="s">
        <v>27</v>
      </c>
      <c r="Q4668">
        <v>1</v>
      </c>
      <c r="R4668">
        <v>14</v>
      </c>
      <c r="S4668">
        <v>100</v>
      </c>
      <c r="T4668">
        <f>VLOOKUP(L4668,'Currency exchange'!$A:$B,2,0) *S4668</f>
        <v>1.2</v>
      </c>
      <c r="U4668">
        <v>2.8</v>
      </c>
      <c r="V4668" t="s">
        <v>23524</v>
      </c>
      <c r="W4668" t="s">
        <v>23530</v>
      </c>
      <c r="X4668" t="s">
        <v>9457</v>
      </c>
      <c r="Y4668">
        <v>2013</v>
      </c>
      <c r="Z4668">
        <v>8</v>
      </c>
      <c r="AA4668">
        <v>18</v>
      </c>
    </row>
    <row r="4669" spans="1:27" x14ac:dyDescent="0.25">
      <c r="A4669">
        <v>7815</v>
      </c>
      <c r="B4669" s="1" t="s">
        <v>1453</v>
      </c>
      <c r="C4669">
        <v>1</v>
      </c>
      <c r="D4669" t="str">
        <f>VLOOKUP(C4669,'country description'!$A$1:$B$16,2,0)</f>
        <v>India</v>
      </c>
      <c r="E4669" s="1" t="s">
        <v>21</v>
      </c>
      <c r="F4669" t="s">
        <v>12102</v>
      </c>
      <c r="G4669" t="s">
        <v>261</v>
      </c>
      <c r="H4669" t="s">
        <v>262</v>
      </c>
      <c r="I4669">
        <v>77.291918300000006</v>
      </c>
      <c r="J4669">
        <v>28.535310599999999</v>
      </c>
      <c r="K4669" t="s">
        <v>1071</v>
      </c>
      <c r="L4669" t="s">
        <v>26</v>
      </c>
      <c r="M4669" t="s">
        <v>27</v>
      </c>
      <c r="N4669" t="s">
        <v>27</v>
      </c>
      <c r="O4669" t="s">
        <v>27</v>
      </c>
      <c r="P4669" t="s">
        <v>27</v>
      </c>
      <c r="Q4669">
        <v>1</v>
      </c>
      <c r="R4669">
        <v>9</v>
      </c>
      <c r="S4669">
        <v>100</v>
      </c>
      <c r="T4669">
        <f>VLOOKUP(L4669,'Currency exchange'!$A:$B,2,0) *S4669</f>
        <v>1.2</v>
      </c>
      <c r="U4669">
        <v>3</v>
      </c>
      <c r="V4669" t="s">
        <v>23525</v>
      </c>
      <c r="W4669" t="s">
        <v>23532</v>
      </c>
      <c r="X4669" t="s">
        <v>5738</v>
      </c>
      <c r="Y4669">
        <v>2012</v>
      </c>
      <c r="Z4669">
        <v>8</v>
      </c>
      <c r="AA4669">
        <v>8</v>
      </c>
    </row>
    <row r="4670" spans="1:27" x14ac:dyDescent="0.25">
      <c r="A4670">
        <v>18211312</v>
      </c>
      <c r="B4670" s="1" t="s">
        <v>12103</v>
      </c>
      <c r="C4670">
        <v>1</v>
      </c>
      <c r="D4670" t="str">
        <f>VLOOKUP(C4670,'country description'!$A$1:$B$16,2,0)</f>
        <v>India</v>
      </c>
      <c r="E4670" s="1" t="s">
        <v>21</v>
      </c>
      <c r="F4670" t="s">
        <v>12104</v>
      </c>
      <c r="G4670" t="s">
        <v>768</v>
      </c>
      <c r="H4670" t="s">
        <v>769</v>
      </c>
      <c r="I4670">
        <v>77.194030600000005</v>
      </c>
      <c r="J4670">
        <v>28.569744199999999</v>
      </c>
      <c r="K4670" t="s">
        <v>1071</v>
      </c>
      <c r="L4670" t="s">
        <v>26</v>
      </c>
      <c r="M4670" t="s">
        <v>27</v>
      </c>
      <c r="N4670" t="s">
        <v>27</v>
      </c>
      <c r="O4670" t="s">
        <v>27</v>
      </c>
      <c r="P4670" t="s">
        <v>27</v>
      </c>
      <c r="Q4670">
        <v>1</v>
      </c>
      <c r="R4670">
        <v>16</v>
      </c>
      <c r="S4670">
        <v>100</v>
      </c>
      <c r="T4670">
        <f>VLOOKUP(L4670,'Currency exchange'!$A:$B,2,0) *S4670</f>
        <v>1.2</v>
      </c>
      <c r="U4670">
        <v>3.2</v>
      </c>
      <c r="V4670" t="s">
        <v>23525</v>
      </c>
      <c r="W4670" t="s">
        <v>23532</v>
      </c>
      <c r="X4670" t="s">
        <v>11787</v>
      </c>
      <c r="Y4670">
        <v>2014</v>
      </c>
      <c r="Z4670">
        <v>8</v>
      </c>
      <c r="AA4670">
        <v>12</v>
      </c>
    </row>
    <row r="4671" spans="1:27" x14ac:dyDescent="0.25">
      <c r="A4671">
        <v>18423859</v>
      </c>
      <c r="B4671" s="1" t="s">
        <v>12105</v>
      </c>
      <c r="C4671">
        <v>1</v>
      </c>
      <c r="D4671" t="str">
        <f>VLOOKUP(C4671,'country description'!$A$1:$B$16,2,0)</f>
        <v>India</v>
      </c>
      <c r="E4671" s="1" t="s">
        <v>21</v>
      </c>
      <c r="F4671" t="s">
        <v>12106</v>
      </c>
      <c r="G4671" t="s">
        <v>1209</v>
      </c>
      <c r="H4671" t="s">
        <v>1210</v>
      </c>
      <c r="I4671">
        <v>77.294522299999997</v>
      </c>
      <c r="J4671">
        <v>28.689435899999999</v>
      </c>
      <c r="K4671" t="s">
        <v>754</v>
      </c>
      <c r="L4671" t="s">
        <v>26</v>
      </c>
      <c r="M4671" t="s">
        <v>27</v>
      </c>
      <c r="N4671" t="s">
        <v>27</v>
      </c>
      <c r="O4671" t="s">
        <v>27</v>
      </c>
      <c r="P4671" t="s">
        <v>27</v>
      </c>
      <c r="Q4671">
        <v>1</v>
      </c>
      <c r="R4671">
        <v>1</v>
      </c>
      <c r="S4671">
        <v>100</v>
      </c>
      <c r="T4671">
        <f>VLOOKUP(L4671,'Currency exchange'!$A:$B,2,0) *S4671</f>
        <v>1.2</v>
      </c>
      <c r="U4671">
        <v>1</v>
      </c>
      <c r="V4671" t="s">
        <v>23523</v>
      </c>
      <c r="W4671" t="s">
        <v>23529</v>
      </c>
      <c r="X4671" t="s">
        <v>10312</v>
      </c>
      <c r="Y4671">
        <v>2017</v>
      </c>
      <c r="Z4671">
        <v>8</v>
      </c>
      <c r="AA4671">
        <v>5</v>
      </c>
    </row>
    <row r="4672" spans="1:27" x14ac:dyDescent="0.25">
      <c r="A4672">
        <v>300780</v>
      </c>
      <c r="B4672" s="1" t="s">
        <v>12107</v>
      </c>
      <c r="C4672">
        <v>1</v>
      </c>
      <c r="D4672" t="str">
        <f>VLOOKUP(C4672,'country description'!$A$1:$B$16,2,0)</f>
        <v>India</v>
      </c>
      <c r="E4672" s="1" t="s">
        <v>21</v>
      </c>
      <c r="F4672" t="s">
        <v>12108</v>
      </c>
      <c r="G4672" t="s">
        <v>303</v>
      </c>
      <c r="H4672" t="s">
        <v>302</v>
      </c>
      <c r="I4672">
        <v>77.160334700000007</v>
      </c>
      <c r="J4672">
        <v>28.710924800000001</v>
      </c>
      <c r="K4672" t="s">
        <v>4220</v>
      </c>
      <c r="L4672" t="s">
        <v>26</v>
      </c>
      <c r="M4672" t="s">
        <v>27</v>
      </c>
      <c r="N4672" t="s">
        <v>27</v>
      </c>
      <c r="O4672" t="s">
        <v>27</v>
      </c>
      <c r="P4672" t="s">
        <v>27</v>
      </c>
      <c r="Q4672">
        <v>1</v>
      </c>
      <c r="R4672">
        <v>31</v>
      </c>
      <c r="S4672">
        <v>100</v>
      </c>
      <c r="T4672">
        <f>VLOOKUP(L4672,'Currency exchange'!$A:$B,2,0) *S4672</f>
        <v>1.2</v>
      </c>
      <c r="U4672">
        <v>3.5</v>
      </c>
      <c r="V4672" t="s">
        <v>23525</v>
      </c>
      <c r="W4672" t="s">
        <v>23532</v>
      </c>
      <c r="X4672" t="s">
        <v>12109</v>
      </c>
      <c r="Y4672">
        <v>2016</v>
      </c>
      <c r="Z4672">
        <v>8</v>
      </c>
      <c r="AA4672">
        <v>5</v>
      </c>
    </row>
    <row r="4673" spans="1:27" x14ac:dyDescent="0.25">
      <c r="A4673">
        <v>18449626</v>
      </c>
      <c r="B4673" s="1" t="s">
        <v>12110</v>
      </c>
      <c r="C4673">
        <v>1</v>
      </c>
      <c r="D4673" t="str">
        <f>VLOOKUP(C4673,'country description'!$A$1:$B$16,2,0)</f>
        <v>India</v>
      </c>
      <c r="E4673" s="1" t="s">
        <v>21</v>
      </c>
      <c r="F4673" t="s">
        <v>12111</v>
      </c>
      <c r="G4673" t="s">
        <v>2615</v>
      </c>
      <c r="H4673" t="s">
        <v>2616</v>
      </c>
      <c r="I4673">
        <v>77.220456999999996</v>
      </c>
      <c r="J4673">
        <v>28.563504640000001</v>
      </c>
      <c r="K4673" t="s">
        <v>701</v>
      </c>
      <c r="L4673" t="s">
        <v>26</v>
      </c>
      <c r="M4673" t="s">
        <v>27</v>
      </c>
      <c r="N4673" t="s">
        <v>36</v>
      </c>
      <c r="O4673" t="s">
        <v>27</v>
      </c>
      <c r="P4673" t="s">
        <v>27</v>
      </c>
      <c r="Q4673">
        <v>1</v>
      </c>
      <c r="R4673">
        <v>13</v>
      </c>
      <c r="S4673">
        <v>100</v>
      </c>
      <c r="T4673">
        <f>VLOOKUP(L4673,'Currency exchange'!$A:$B,2,0) *S4673</f>
        <v>1.2</v>
      </c>
      <c r="U4673">
        <v>2.9</v>
      </c>
      <c r="V4673" t="s">
        <v>23524</v>
      </c>
      <c r="W4673" t="s">
        <v>23530</v>
      </c>
      <c r="X4673" t="s">
        <v>1912</v>
      </c>
      <c r="Y4673">
        <v>2014</v>
      </c>
      <c r="Z4673">
        <v>8</v>
      </c>
      <c r="AA4673">
        <v>28</v>
      </c>
    </row>
    <row r="4674" spans="1:27" x14ac:dyDescent="0.25">
      <c r="A4674">
        <v>309305</v>
      </c>
      <c r="B4674" s="1" t="s">
        <v>12112</v>
      </c>
      <c r="C4674">
        <v>1</v>
      </c>
      <c r="D4674" t="str">
        <f>VLOOKUP(C4674,'country description'!$A$1:$B$16,2,0)</f>
        <v>India</v>
      </c>
      <c r="E4674" s="1" t="s">
        <v>21</v>
      </c>
      <c r="F4674" t="s">
        <v>12113</v>
      </c>
      <c r="G4674" t="s">
        <v>958</v>
      </c>
      <c r="H4674" t="s">
        <v>959</v>
      </c>
      <c r="I4674">
        <v>77.112429599999999</v>
      </c>
      <c r="J4674">
        <v>28.649947600000001</v>
      </c>
      <c r="K4674" t="s">
        <v>1671</v>
      </c>
      <c r="L4674" t="s">
        <v>26</v>
      </c>
      <c r="M4674" t="s">
        <v>27</v>
      </c>
      <c r="N4674" t="s">
        <v>27</v>
      </c>
      <c r="O4674" t="s">
        <v>27</v>
      </c>
      <c r="P4674" t="s">
        <v>27</v>
      </c>
      <c r="Q4674">
        <v>1</v>
      </c>
      <c r="R4674">
        <v>6</v>
      </c>
      <c r="S4674">
        <v>100</v>
      </c>
      <c r="T4674">
        <f>VLOOKUP(L4674,'Currency exchange'!$A:$B,2,0) *S4674</f>
        <v>1.2</v>
      </c>
      <c r="U4674">
        <v>3</v>
      </c>
      <c r="V4674" t="s">
        <v>23525</v>
      </c>
      <c r="W4674" t="s">
        <v>23532</v>
      </c>
      <c r="X4674" t="s">
        <v>7260</v>
      </c>
      <c r="Y4674">
        <v>2017</v>
      </c>
      <c r="Z4674">
        <v>8</v>
      </c>
      <c r="AA4674">
        <v>15</v>
      </c>
    </row>
    <row r="4675" spans="1:27" x14ac:dyDescent="0.25">
      <c r="A4675">
        <v>5925</v>
      </c>
      <c r="B4675" s="1" t="s">
        <v>12114</v>
      </c>
      <c r="C4675">
        <v>1</v>
      </c>
      <c r="D4675" t="str">
        <f>VLOOKUP(C4675,'country description'!$A$1:$B$16,2,0)</f>
        <v>India</v>
      </c>
      <c r="E4675" s="1" t="s">
        <v>21</v>
      </c>
      <c r="F4675" t="s">
        <v>12115</v>
      </c>
      <c r="G4675" t="s">
        <v>2911</v>
      </c>
      <c r="H4675" t="s">
        <v>2912</v>
      </c>
      <c r="I4675">
        <v>77.078481300000007</v>
      </c>
      <c r="J4675">
        <v>28.638613899999999</v>
      </c>
      <c r="K4675" t="s">
        <v>951</v>
      </c>
      <c r="L4675" t="s">
        <v>26</v>
      </c>
      <c r="M4675" t="s">
        <v>27</v>
      </c>
      <c r="N4675" t="s">
        <v>27</v>
      </c>
      <c r="O4675" t="s">
        <v>27</v>
      </c>
      <c r="P4675" t="s">
        <v>27</v>
      </c>
      <c r="Q4675">
        <v>1</v>
      </c>
      <c r="R4675">
        <v>42</v>
      </c>
      <c r="S4675">
        <v>100</v>
      </c>
      <c r="T4675">
        <f>VLOOKUP(L4675,'Currency exchange'!$A:$B,2,0) *S4675</f>
        <v>1.2</v>
      </c>
      <c r="U4675">
        <v>2.6</v>
      </c>
      <c r="V4675" t="s">
        <v>23524</v>
      </c>
      <c r="W4675" t="s">
        <v>23530</v>
      </c>
      <c r="X4675" t="s">
        <v>1694</v>
      </c>
      <c r="Y4675">
        <v>2015</v>
      </c>
      <c r="Z4675">
        <v>8</v>
      </c>
      <c r="AA4675">
        <v>16</v>
      </c>
    </row>
    <row r="4676" spans="1:27" x14ac:dyDescent="0.25">
      <c r="A4676">
        <v>9159</v>
      </c>
      <c r="B4676" s="1" t="s">
        <v>12116</v>
      </c>
      <c r="C4676">
        <v>1</v>
      </c>
      <c r="D4676" t="str">
        <f>VLOOKUP(C4676,'country description'!$A$1:$B$16,2,0)</f>
        <v>India</v>
      </c>
      <c r="E4676" s="1" t="s">
        <v>21</v>
      </c>
      <c r="F4676" t="s">
        <v>12117</v>
      </c>
      <c r="G4676" t="s">
        <v>433</v>
      </c>
      <c r="H4676" t="s">
        <v>434</v>
      </c>
      <c r="I4676">
        <v>77.230680899999996</v>
      </c>
      <c r="J4676">
        <v>28.656126799999999</v>
      </c>
      <c r="K4676" t="s">
        <v>951</v>
      </c>
      <c r="L4676" t="s">
        <v>26</v>
      </c>
      <c r="M4676" t="s">
        <v>27</v>
      </c>
      <c r="N4676" t="s">
        <v>27</v>
      </c>
      <c r="O4676" t="s">
        <v>27</v>
      </c>
      <c r="P4676" t="s">
        <v>27</v>
      </c>
      <c r="Q4676">
        <v>1</v>
      </c>
      <c r="R4676">
        <v>5</v>
      </c>
      <c r="S4676">
        <v>100</v>
      </c>
      <c r="T4676">
        <f>VLOOKUP(L4676,'Currency exchange'!$A:$B,2,0) *S4676</f>
        <v>1.2</v>
      </c>
      <c r="U4676">
        <v>3.1</v>
      </c>
      <c r="V4676" t="s">
        <v>23525</v>
      </c>
      <c r="W4676" t="s">
        <v>23532</v>
      </c>
      <c r="X4676" t="s">
        <v>2672</v>
      </c>
      <c r="Y4676">
        <v>2013</v>
      </c>
      <c r="Z4676">
        <v>7</v>
      </c>
      <c r="AA4676">
        <v>6</v>
      </c>
    </row>
    <row r="4677" spans="1:27" x14ac:dyDescent="0.25">
      <c r="A4677">
        <v>18466395</v>
      </c>
      <c r="B4677" s="1" t="s">
        <v>12118</v>
      </c>
      <c r="C4677">
        <v>1</v>
      </c>
      <c r="D4677" t="str">
        <f>VLOOKUP(C4677,'country description'!$A$1:$B$16,2,0)</f>
        <v>India</v>
      </c>
      <c r="E4677" s="1" t="s">
        <v>21</v>
      </c>
      <c r="F4677" t="s">
        <v>12119</v>
      </c>
      <c r="G4677" t="s">
        <v>433</v>
      </c>
      <c r="H4677" t="s">
        <v>434</v>
      </c>
      <c r="I4677">
        <v>77.231513199999995</v>
      </c>
      <c r="J4677">
        <v>28.656243199999999</v>
      </c>
      <c r="K4677" t="s">
        <v>951</v>
      </c>
      <c r="L4677" t="s">
        <v>26</v>
      </c>
      <c r="M4677" t="s">
        <v>27</v>
      </c>
      <c r="N4677" t="s">
        <v>27</v>
      </c>
      <c r="O4677" t="s">
        <v>27</v>
      </c>
      <c r="P4677" t="s">
        <v>27</v>
      </c>
      <c r="Q4677">
        <v>1</v>
      </c>
      <c r="R4677">
        <v>1</v>
      </c>
      <c r="S4677">
        <v>100</v>
      </c>
      <c r="T4677">
        <f>VLOOKUP(L4677,'Currency exchange'!$A:$B,2,0) *S4677</f>
        <v>1.2</v>
      </c>
      <c r="U4677">
        <v>1</v>
      </c>
      <c r="V4677" t="s">
        <v>23523</v>
      </c>
      <c r="W4677" t="s">
        <v>23529</v>
      </c>
      <c r="X4677" t="s">
        <v>6935</v>
      </c>
      <c r="Y4677">
        <v>2016</v>
      </c>
      <c r="Z4677">
        <v>7</v>
      </c>
      <c r="AA4677">
        <v>11</v>
      </c>
    </row>
    <row r="4678" spans="1:27" x14ac:dyDescent="0.25">
      <c r="A4678">
        <v>4608</v>
      </c>
      <c r="B4678" s="1" t="s">
        <v>12120</v>
      </c>
      <c r="C4678">
        <v>1</v>
      </c>
      <c r="D4678" t="str">
        <f>VLOOKUP(C4678,'country description'!$A$1:$B$16,2,0)</f>
        <v>India</v>
      </c>
      <c r="E4678" s="1" t="s">
        <v>21</v>
      </c>
      <c r="F4678" t="s">
        <v>12121</v>
      </c>
      <c r="G4678" t="s">
        <v>313</v>
      </c>
      <c r="H4678" t="s">
        <v>314</v>
      </c>
      <c r="I4678">
        <v>77.248453999999995</v>
      </c>
      <c r="J4678">
        <v>28.537171799999999</v>
      </c>
      <c r="K4678" t="s">
        <v>969</v>
      </c>
      <c r="L4678" t="s">
        <v>26</v>
      </c>
      <c r="M4678" t="s">
        <v>27</v>
      </c>
      <c r="N4678" t="s">
        <v>36</v>
      </c>
      <c r="O4678" t="s">
        <v>27</v>
      </c>
      <c r="P4678" t="s">
        <v>27</v>
      </c>
      <c r="Q4678">
        <v>1</v>
      </c>
      <c r="R4678">
        <v>112</v>
      </c>
      <c r="S4678">
        <v>100</v>
      </c>
      <c r="T4678">
        <f>VLOOKUP(L4678,'Currency exchange'!$A:$B,2,0) *S4678</f>
        <v>1.2</v>
      </c>
      <c r="U4678">
        <v>3.8</v>
      </c>
      <c r="V4678" t="s">
        <v>23525</v>
      </c>
      <c r="W4678" t="s">
        <v>23532</v>
      </c>
      <c r="X4678" t="s">
        <v>6465</v>
      </c>
      <c r="Y4678">
        <v>2012</v>
      </c>
      <c r="Z4678">
        <v>7</v>
      </c>
      <c r="AA4678">
        <v>17</v>
      </c>
    </row>
    <row r="4679" spans="1:27" x14ac:dyDescent="0.25">
      <c r="A4679">
        <v>9386</v>
      </c>
      <c r="B4679" s="1" t="s">
        <v>12122</v>
      </c>
      <c r="C4679">
        <v>1</v>
      </c>
      <c r="D4679" t="str">
        <f>VLOOKUP(C4679,'country description'!$A$1:$B$16,2,0)</f>
        <v>India</v>
      </c>
      <c r="E4679" s="1" t="s">
        <v>21</v>
      </c>
      <c r="F4679" t="s">
        <v>12123</v>
      </c>
      <c r="G4679" t="s">
        <v>193</v>
      </c>
      <c r="H4679" t="s">
        <v>194</v>
      </c>
      <c r="I4679">
        <v>77.188639899999998</v>
      </c>
      <c r="J4679">
        <v>28.7002971</v>
      </c>
      <c r="K4679" t="s">
        <v>937</v>
      </c>
      <c r="L4679" t="s">
        <v>26</v>
      </c>
      <c r="M4679" t="s">
        <v>27</v>
      </c>
      <c r="N4679" t="s">
        <v>27</v>
      </c>
      <c r="O4679" t="s">
        <v>27</v>
      </c>
      <c r="P4679" t="s">
        <v>27</v>
      </c>
      <c r="Q4679">
        <v>1</v>
      </c>
      <c r="R4679">
        <v>6</v>
      </c>
      <c r="S4679">
        <v>100</v>
      </c>
      <c r="T4679">
        <f>VLOOKUP(L4679,'Currency exchange'!$A:$B,2,0) *S4679</f>
        <v>1.2</v>
      </c>
      <c r="U4679">
        <v>2.9</v>
      </c>
      <c r="V4679" t="s">
        <v>23524</v>
      </c>
      <c r="W4679" t="s">
        <v>23530</v>
      </c>
      <c r="X4679" t="s">
        <v>12124</v>
      </c>
      <c r="Y4679">
        <v>2018</v>
      </c>
      <c r="Z4679">
        <v>7</v>
      </c>
      <c r="AA4679">
        <v>20</v>
      </c>
    </row>
    <row r="4680" spans="1:27" x14ac:dyDescent="0.25">
      <c r="A4680">
        <v>18037793</v>
      </c>
      <c r="B4680" s="1" t="s">
        <v>12125</v>
      </c>
      <c r="C4680">
        <v>1</v>
      </c>
      <c r="D4680" t="str">
        <f>VLOOKUP(C4680,'country description'!$A$1:$B$16,2,0)</f>
        <v>India</v>
      </c>
      <c r="E4680" s="1" t="s">
        <v>21</v>
      </c>
      <c r="F4680" t="s">
        <v>12126</v>
      </c>
      <c r="G4680" t="s">
        <v>3832</v>
      </c>
      <c r="H4680" t="s">
        <v>3833</v>
      </c>
      <c r="I4680">
        <v>77.096915499999994</v>
      </c>
      <c r="J4680">
        <v>28.6356447</v>
      </c>
      <c r="K4680" t="s">
        <v>701</v>
      </c>
      <c r="L4680" t="s">
        <v>26</v>
      </c>
      <c r="M4680" t="s">
        <v>27</v>
      </c>
      <c r="N4680" t="s">
        <v>27</v>
      </c>
      <c r="O4680" t="s">
        <v>27</v>
      </c>
      <c r="P4680" t="s">
        <v>27</v>
      </c>
      <c r="Q4680">
        <v>1</v>
      </c>
      <c r="R4680">
        <v>6</v>
      </c>
      <c r="S4680">
        <v>100</v>
      </c>
      <c r="T4680">
        <f>VLOOKUP(L4680,'Currency exchange'!$A:$B,2,0) *S4680</f>
        <v>1.2</v>
      </c>
      <c r="U4680">
        <v>3.1</v>
      </c>
      <c r="V4680" t="s">
        <v>23525</v>
      </c>
      <c r="W4680" t="s">
        <v>23532</v>
      </c>
      <c r="X4680" t="s">
        <v>4427</v>
      </c>
      <c r="Y4680">
        <v>2017</v>
      </c>
      <c r="Z4680">
        <v>7</v>
      </c>
      <c r="AA4680">
        <v>4</v>
      </c>
    </row>
    <row r="4681" spans="1:27" x14ac:dyDescent="0.25">
      <c r="A4681">
        <v>18420675</v>
      </c>
      <c r="B4681" s="1" t="s">
        <v>12127</v>
      </c>
      <c r="C4681">
        <v>1</v>
      </c>
      <c r="D4681" t="str">
        <f>VLOOKUP(C4681,'country description'!$A$1:$B$16,2,0)</f>
        <v>India</v>
      </c>
      <c r="E4681" s="1" t="s">
        <v>21</v>
      </c>
      <c r="F4681" t="s">
        <v>12128</v>
      </c>
      <c r="G4681" t="s">
        <v>279</v>
      </c>
      <c r="H4681" t="s">
        <v>280</v>
      </c>
      <c r="I4681">
        <v>77.234902199999993</v>
      </c>
      <c r="J4681">
        <v>28.649720500000001</v>
      </c>
      <c r="K4681" t="s">
        <v>1571</v>
      </c>
      <c r="L4681" t="s">
        <v>26</v>
      </c>
      <c r="M4681" t="s">
        <v>27</v>
      </c>
      <c r="N4681" t="s">
        <v>27</v>
      </c>
      <c r="O4681" t="s">
        <v>27</v>
      </c>
      <c r="P4681" t="s">
        <v>27</v>
      </c>
      <c r="Q4681">
        <v>1</v>
      </c>
      <c r="R4681">
        <v>5</v>
      </c>
      <c r="S4681">
        <v>100</v>
      </c>
      <c r="T4681">
        <f>VLOOKUP(L4681,'Currency exchange'!$A:$B,2,0) *S4681</f>
        <v>1.2</v>
      </c>
      <c r="U4681">
        <v>3.1</v>
      </c>
      <c r="V4681" t="s">
        <v>23525</v>
      </c>
      <c r="W4681" t="s">
        <v>23532</v>
      </c>
      <c r="X4681" t="s">
        <v>6244</v>
      </c>
      <c r="Y4681">
        <v>2015</v>
      </c>
      <c r="Z4681">
        <v>7</v>
      </c>
      <c r="AA4681">
        <v>19</v>
      </c>
    </row>
    <row r="4682" spans="1:27" x14ac:dyDescent="0.25">
      <c r="A4682">
        <v>302793</v>
      </c>
      <c r="B4682" s="1" t="s">
        <v>10809</v>
      </c>
      <c r="C4682">
        <v>1</v>
      </c>
      <c r="D4682" t="str">
        <f>VLOOKUP(C4682,'country description'!$A$1:$B$16,2,0)</f>
        <v>India</v>
      </c>
      <c r="E4682" s="1" t="s">
        <v>21</v>
      </c>
      <c r="F4682" t="s">
        <v>12129</v>
      </c>
      <c r="G4682" t="s">
        <v>2223</v>
      </c>
      <c r="H4682" t="s">
        <v>2224</v>
      </c>
      <c r="I4682">
        <v>77.260011669999997</v>
      </c>
      <c r="J4682">
        <v>28.534516669999999</v>
      </c>
      <c r="K4682" t="s">
        <v>1071</v>
      </c>
      <c r="L4682" t="s">
        <v>26</v>
      </c>
      <c r="M4682" t="s">
        <v>27</v>
      </c>
      <c r="N4682" t="s">
        <v>27</v>
      </c>
      <c r="O4682" t="s">
        <v>27</v>
      </c>
      <c r="P4682" t="s">
        <v>27</v>
      </c>
      <c r="Q4682">
        <v>1</v>
      </c>
      <c r="R4682">
        <v>9</v>
      </c>
      <c r="S4682">
        <v>100</v>
      </c>
      <c r="T4682">
        <f>VLOOKUP(L4682,'Currency exchange'!$A:$B,2,0) *S4682</f>
        <v>1.2</v>
      </c>
      <c r="U4682">
        <v>2.8</v>
      </c>
      <c r="V4682" t="s">
        <v>23524</v>
      </c>
      <c r="W4682" t="s">
        <v>23530</v>
      </c>
      <c r="X4682" t="s">
        <v>12130</v>
      </c>
      <c r="Y4682">
        <v>2014</v>
      </c>
      <c r="Z4682">
        <v>7</v>
      </c>
      <c r="AA4682">
        <v>16</v>
      </c>
    </row>
    <row r="4683" spans="1:27" x14ac:dyDescent="0.25">
      <c r="A4683">
        <v>8531</v>
      </c>
      <c r="B4683" s="1" t="s">
        <v>11289</v>
      </c>
      <c r="C4683">
        <v>1</v>
      </c>
      <c r="D4683" t="str">
        <f>VLOOKUP(C4683,'country description'!$A$1:$B$16,2,0)</f>
        <v>India</v>
      </c>
      <c r="E4683" s="1" t="s">
        <v>21</v>
      </c>
      <c r="F4683" t="s">
        <v>12131</v>
      </c>
      <c r="G4683" t="s">
        <v>145</v>
      </c>
      <c r="H4683" t="s">
        <v>146</v>
      </c>
      <c r="I4683">
        <v>77.294957299999993</v>
      </c>
      <c r="J4683">
        <v>28.597761599999998</v>
      </c>
      <c r="K4683" t="s">
        <v>949</v>
      </c>
      <c r="L4683" t="s">
        <v>26</v>
      </c>
      <c r="M4683" t="s">
        <v>27</v>
      </c>
      <c r="N4683" t="s">
        <v>27</v>
      </c>
      <c r="O4683" t="s">
        <v>27</v>
      </c>
      <c r="P4683" t="s">
        <v>27</v>
      </c>
      <c r="Q4683">
        <v>1</v>
      </c>
      <c r="R4683">
        <v>22</v>
      </c>
      <c r="S4683">
        <v>100</v>
      </c>
      <c r="T4683">
        <f>VLOOKUP(L4683,'Currency exchange'!$A:$B,2,0) *S4683</f>
        <v>1.2</v>
      </c>
      <c r="U4683">
        <v>3</v>
      </c>
      <c r="V4683" t="s">
        <v>23525</v>
      </c>
      <c r="W4683" t="s">
        <v>23532</v>
      </c>
      <c r="X4683" t="s">
        <v>2863</v>
      </c>
      <c r="Y4683">
        <v>2016</v>
      </c>
      <c r="Z4683">
        <v>7</v>
      </c>
      <c r="AA4683">
        <v>18</v>
      </c>
    </row>
    <row r="4684" spans="1:27" x14ac:dyDescent="0.25">
      <c r="A4684">
        <v>18424615</v>
      </c>
      <c r="B4684" s="1" t="s">
        <v>469</v>
      </c>
      <c r="C4684">
        <v>1</v>
      </c>
      <c r="D4684" t="str">
        <f>VLOOKUP(C4684,'country description'!$A$1:$B$16,2,0)</f>
        <v>India</v>
      </c>
      <c r="E4684" s="1" t="s">
        <v>21</v>
      </c>
      <c r="F4684" t="s">
        <v>12132</v>
      </c>
      <c r="G4684" t="s">
        <v>351</v>
      </c>
      <c r="H4684" t="s">
        <v>352</v>
      </c>
      <c r="I4684">
        <v>77.175196499999998</v>
      </c>
      <c r="J4684">
        <v>28.555597899999999</v>
      </c>
      <c r="K4684" t="s">
        <v>1071</v>
      </c>
      <c r="L4684" t="s">
        <v>26</v>
      </c>
      <c r="M4684" t="s">
        <v>27</v>
      </c>
      <c r="N4684" t="s">
        <v>27</v>
      </c>
      <c r="O4684" t="s">
        <v>27</v>
      </c>
      <c r="P4684" t="s">
        <v>27</v>
      </c>
      <c r="Q4684">
        <v>1</v>
      </c>
      <c r="R4684">
        <v>1</v>
      </c>
      <c r="S4684">
        <v>100</v>
      </c>
      <c r="T4684">
        <f>VLOOKUP(L4684,'Currency exchange'!$A:$B,2,0) *S4684</f>
        <v>1.2</v>
      </c>
      <c r="U4684">
        <v>1</v>
      </c>
      <c r="V4684" t="s">
        <v>23523</v>
      </c>
      <c r="W4684" t="s">
        <v>23529</v>
      </c>
      <c r="X4684" t="s">
        <v>7679</v>
      </c>
      <c r="Y4684">
        <v>2018</v>
      </c>
      <c r="Z4684">
        <v>7</v>
      </c>
      <c r="AA4684">
        <v>6</v>
      </c>
    </row>
    <row r="4685" spans="1:27" x14ac:dyDescent="0.25">
      <c r="A4685">
        <v>1987</v>
      </c>
      <c r="B4685" s="1" t="s">
        <v>12133</v>
      </c>
      <c r="C4685">
        <v>1</v>
      </c>
      <c r="D4685" t="str">
        <f>VLOOKUP(C4685,'country description'!$A$1:$B$16,2,0)</f>
        <v>India</v>
      </c>
      <c r="E4685" s="1" t="s">
        <v>21</v>
      </c>
      <c r="F4685" t="s">
        <v>12134</v>
      </c>
      <c r="G4685" t="s">
        <v>3844</v>
      </c>
      <c r="H4685" t="s">
        <v>3845</v>
      </c>
      <c r="I4685">
        <v>77.110167899999993</v>
      </c>
      <c r="J4685">
        <v>28.670747599999999</v>
      </c>
      <c r="K4685" t="s">
        <v>1071</v>
      </c>
      <c r="L4685" t="s">
        <v>26</v>
      </c>
      <c r="M4685" t="s">
        <v>27</v>
      </c>
      <c r="N4685" t="s">
        <v>27</v>
      </c>
      <c r="O4685" t="s">
        <v>27</v>
      </c>
      <c r="P4685" t="s">
        <v>27</v>
      </c>
      <c r="Q4685">
        <v>1</v>
      </c>
      <c r="R4685">
        <v>46</v>
      </c>
      <c r="S4685">
        <v>100</v>
      </c>
      <c r="T4685">
        <f>VLOOKUP(L4685,'Currency exchange'!$A:$B,2,0) *S4685</f>
        <v>1.2</v>
      </c>
      <c r="U4685">
        <v>3.4</v>
      </c>
      <c r="V4685" t="s">
        <v>23525</v>
      </c>
      <c r="W4685" t="s">
        <v>23532</v>
      </c>
      <c r="X4685" t="s">
        <v>6244</v>
      </c>
      <c r="Y4685">
        <v>2015</v>
      </c>
      <c r="Z4685">
        <v>7</v>
      </c>
      <c r="AA4685">
        <v>19</v>
      </c>
    </row>
    <row r="4686" spans="1:27" x14ac:dyDescent="0.25">
      <c r="A4686">
        <v>18356773</v>
      </c>
      <c r="B4686" s="1" t="s">
        <v>12135</v>
      </c>
      <c r="C4686">
        <v>1</v>
      </c>
      <c r="D4686" t="str">
        <f>VLOOKUP(C4686,'country description'!$A$1:$B$16,2,0)</f>
        <v>India</v>
      </c>
      <c r="E4686" s="1" t="s">
        <v>21</v>
      </c>
      <c r="F4686" t="s">
        <v>9610</v>
      </c>
      <c r="G4686" t="s">
        <v>3547</v>
      </c>
      <c r="H4686" t="s">
        <v>3548</v>
      </c>
      <c r="I4686">
        <v>77.169010790000002</v>
      </c>
      <c r="J4686">
        <v>28.587703950000002</v>
      </c>
      <c r="K4686" t="s">
        <v>746</v>
      </c>
      <c r="L4686" t="s">
        <v>26</v>
      </c>
      <c r="M4686" t="s">
        <v>27</v>
      </c>
      <c r="N4686" t="s">
        <v>27</v>
      </c>
      <c r="O4686" t="s">
        <v>27</v>
      </c>
      <c r="P4686" t="s">
        <v>27</v>
      </c>
      <c r="Q4686">
        <v>1</v>
      </c>
      <c r="R4686">
        <v>8</v>
      </c>
      <c r="S4686">
        <v>100</v>
      </c>
      <c r="T4686">
        <f>VLOOKUP(L4686,'Currency exchange'!$A:$B,2,0) *S4686</f>
        <v>1.2</v>
      </c>
      <c r="U4686">
        <v>3.3</v>
      </c>
      <c r="V4686" t="s">
        <v>23525</v>
      </c>
      <c r="W4686" t="s">
        <v>23532</v>
      </c>
      <c r="X4686" t="s">
        <v>5766</v>
      </c>
      <c r="Y4686">
        <v>2018</v>
      </c>
      <c r="Z4686">
        <v>7</v>
      </c>
      <c r="AA4686">
        <v>12</v>
      </c>
    </row>
    <row r="4687" spans="1:27" x14ac:dyDescent="0.25">
      <c r="A4687">
        <v>300440</v>
      </c>
      <c r="B4687" s="1" t="s">
        <v>12136</v>
      </c>
      <c r="C4687">
        <v>1</v>
      </c>
      <c r="D4687" t="str">
        <f>VLOOKUP(C4687,'country description'!$A$1:$B$16,2,0)</f>
        <v>India</v>
      </c>
      <c r="E4687" s="1" t="s">
        <v>21</v>
      </c>
      <c r="F4687" t="s">
        <v>12137</v>
      </c>
      <c r="G4687" t="s">
        <v>2911</v>
      </c>
      <c r="H4687" t="s">
        <v>2912</v>
      </c>
      <c r="I4687">
        <v>77.065665499999994</v>
      </c>
      <c r="J4687">
        <v>28.6384063</v>
      </c>
      <c r="K4687" t="s">
        <v>1671</v>
      </c>
      <c r="L4687" t="s">
        <v>26</v>
      </c>
      <c r="M4687" t="s">
        <v>27</v>
      </c>
      <c r="N4687" t="s">
        <v>27</v>
      </c>
      <c r="O4687" t="s">
        <v>27</v>
      </c>
      <c r="P4687" t="s">
        <v>27</v>
      </c>
      <c r="Q4687">
        <v>1</v>
      </c>
      <c r="R4687">
        <v>17</v>
      </c>
      <c r="S4687">
        <v>100</v>
      </c>
      <c r="T4687">
        <f>VLOOKUP(L4687,'Currency exchange'!$A:$B,2,0) *S4687</f>
        <v>1.2</v>
      </c>
      <c r="U4687">
        <v>3.2</v>
      </c>
      <c r="V4687" t="s">
        <v>23525</v>
      </c>
      <c r="W4687" t="s">
        <v>23532</v>
      </c>
      <c r="X4687" t="s">
        <v>1078</v>
      </c>
      <c r="Y4687">
        <v>2018</v>
      </c>
      <c r="Z4687">
        <v>7</v>
      </c>
      <c r="AA4687">
        <v>9</v>
      </c>
    </row>
    <row r="4688" spans="1:27" x14ac:dyDescent="0.25">
      <c r="A4688">
        <v>18211151</v>
      </c>
      <c r="B4688" s="1" t="s">
        <v>12138</v>
      </c>
      <c r="C4688">
        <v>1</v>
      </c>
      <c r="D4688" t="str">
        <f>VLOOKUP(C4688,'country description'!$A$1:$B$16,2,0)</f>
        <v>India</v>
      </c>
      <c r="E4688" s="1" t="s">
        <v>21</v>
      </c>
      <c r="F4688" t="s">
        <v>12139</v>
      </c>
      <c r="G4688" t="s">
        <v>433</v>
      </c>
      <c r="H4688" t="s">
        <v>434</v>
      </c>
      <c r="I4688">
        <v>77.233554999999996</v>
      </c>
      <c r="J4688">
        <v>28.649144100000001</v>
      </c>
      <c r="K4688" t="s">
        <v>715</v>
      </c>
      <c r="L4688" t="s">
        <v>26</v>
      </c>
      <c r="M4688" t="s">
        <v>27</v>
      </c>
      <c r="N4688" t="s">
        <v>27</v>
      </c>
      <c r="O4688" t="s">
        <v>27</v>
      </c>
      <c r="P4688" t="s">
        <v>27</v>
      </c>
      <c r="Q4688">
        <v>1</v>
      </c>
      <c r="R4688">
        <v>5</v>
      </c>
      <c r="S4688">
        <v>100</v>
      </c>
      <c r="T4688">
        <f>VLOOKUP(L4688,'Currency exchange'!$A:$B,2,0) *S4688</f>
        <v>1.2</v>
      </c>
      <c r="U4688">
        <v>3</v>
      </c>
      <c r="V4688" t="s">
        <v>23525</v>
      </c>
      <c r="W4688" t="s">
        <v>23532</v>
      </c>
      <c r="X4688" t="s">
        <v>10951</v>
      </c>
      <c r="Y4688">
        <v>2017</v>
      </c>
      <c r="Z4688">
        <v>6</v>
      </c>
      <c r="AA4688">
        <v>9</v>
      </c>
    </row>
    <row r="4689" spans="1:27" x14ac:dyDescent="0.25">
      <c r="A4689">
        <v>303643</v>
      </c>
      <c r="B4689" s="1" t="s">
        <v>12140</v>
      </c>
      <c r="C4689">
        <v>1</v>
      </c>
      <c r="D4689" t="str">
        <f>VLOOKUP(C4689,'country description'!$A$1:$B$16,2,0)</f>
        <v>India</v>
      </c>
      <c r="E4689" s="1" t="s">
        <v>21</v>
      </c>
      <c r="F4689" t="s">
        <v>12141</v>
      </c>
      <c r="G4689" t="s">
        <v>433</v>
      </c>
      <c r="H4689" t="s">
        <v>434</v>
      </c>
      <c r="I4689">
        <v>77.226953499999993</v>
      </c>
      <c r="J4689">
        <v>28.6476635</v>
      </c>
      <c r="K4689" t="s">
        <v>969</v>
      </c>
      <c r="L4689" t="s">
        <v>26</v>
      </c>
      <c r="M4689" t="s">
        <v>27</v>
      </c>
      <c r="N4689" t="s">
        <v>27</v>
      </c>
      <c r="O4689" t="s">
        <v>27</v>
      </c>
      <c r="P4689" t="s">
        <v>27</v>
      </c>
      <c r="Q4689">
        <v>1</v>
      </c>
      <c r="R4689">
        <v>18</v>
      </c>
      <c r="S4689">
        <v>100</v>
      </c>
      <c r="T4689">
        <f>VLOOKUP(L4689,'Currency exchange'!$A:$B,2,0) *S4689</f>
        <v>1.2</v>
      </c>
      <c r="U4689">
        <v>3.4</v>
      </c>
      <c r="V4689" t="s">
        <v>23525</v>
      </c>
      <c r="W4689" t="s">
        <v>23532</v>
      </c>
      <c r="X4689" t="s">
        <v>4475</v>
      </c>
      <c r="Y4689">
        <v>2012</v>
      </c>
      <c r="Z4689">
        <v>6</v>
      </c>
      <c r="AA4689">
        <v>20</v>
      </c>
    </row>
    <row r="4690" spans="1:27" x14ac:dyDescent="0.25">
      <c r="A4690">
        <v>309722</v>
      </c>
      <c r="B4690" s="1" t="s">
        <v>12142</v>
      </c>
      <c r="C4690">
        <v>1</v>
      </c>
      <c r="D4690" t="str">
        <f>VLOOKUP(C4690,'country description'!$A$1:$B$16,2,0)</f>
        <v>India</v>
      </c>
      <c r="E4690" s="1" t="s">
        <v>21</v>
      </c>
      <c r="F4690" t="s">
        <v>12143</v>
      </c>
      <c r="G4690" t="s">
        <v>433</v>
      </c>
      <c r="H4690" t="s">
        <v>434</v>
      </c>
      <c r="I4690">
        <v>77.229983000000004</v>
      </c>
      <c r="J4690">
        <v>28.655697100000001</v>
      </c>
      <c r="K4690" t="s">
        <v>1071</v>
      </c>
      <c r="L4690" t="s">
        <v>26</v>
      </c>
      <c r="M4690" t="s">
        <v>27</v>
      </c>
      <c r="N4690" t="s">
        <v>27</v>
      </c>
      <c r="O4690" t="s">
        <v>27</v>
      </c>
      <c r="P4690" t="s">
        <v>27</v>
      </c>
      <c r="Q4690">
        <v>1</v>
      </c>
      <c r="R4690">
        <v>19</v>
      </c>
      <c r="S4690">
        <v>100</v>
      </c>
      <c r="T4690">
        <f>VLOOKUP(L4690,'Currency exchange'!$A:$B,2,0) *S4690</f>
        <v>1.2</v>
      </c>
      <c r="U4690">
        <v>3.7</v>
      </c>
      <c r="V4690" t="s">
        <v>23525</v>
      </c>
      <c r="W4690" t="s">
        <v>23532</v>
      </c>
      <c r="X4690" t="s">
        <v>12144</v>
      </c>
      <c r="Y4690">
        <v>2016</v>
      </c>
      <c r="Z4690">
        <v>6</v>
      </c>
      <c r="AA4690">
        <v>22</v>
      </c>
    </row>
    <row r="4691" spans="1:27" x14ac:dyDescent="0.25">
      <c r="A4691">
        <v>7545</v>
      </c>
      <c r="B4691" s="1" t="s">
        <v>12145</v>
      </c>
      <c r="C4691">
        <v>1</v>
      </c>
      <c r="D4691" t="str">
        <f>VLOOKUP(C4691,'country description'!$A$1:$B$16,2,0)</f>
        <v>India</v>
      </c>
      <c r="E4691" s="1" t="s">
        <v>21</v>
      </c>
      <c r="F4691" t="s">
        <v>12146</v>
      </c>
      <c r="G4691" t="s">
        <v>433</v>
      </c>
      <c r="H4691" t="s">
        <v>434</v>
      </c>
      <c r="I4691">
        <v>77.2305013</v>
      </c>
      <c r="J4691">
        <v>28.6561992</v>
      </c>
      <c r="K4691" t="s">
        <v>951</v>
      </c>
      <c r="L4691" t="s">
        <v>26</v>
      </c>
      <c r="M4691" t="s">
        <v>27</v>
      </c>
      <c r="N4691" t="s">
        <v>27</v>
      </c>
      <c r="O4691" t="s">
        <v>27</v>
      </c>
      <c r="P4691" t="s">
        <v>27</v>
      </c>
      <c r="Q4691">
        <v>1</v>
      </c>
      <c r="R4691">
        <v>1487</v>
      </c>
      <c r="S4691">
        <v>100</v>
      </c>
      <c r="T4691">
        <f>VLOOKUP(L4691,'Currency exchange'!$A:$B,2,0) *S4691</f>
        <v>1.2</v>
      </c>
      <c r="U4691">
        <v>3.9</v>
      </c>
      <c r="V4691" t="s">
        <v>23525</v>
      </c>
      <c r="W4691" t="s">
        <v>23532</v>
      </c>
      <c r="X4691" t="s">
        <v>6500</v>
      </c>
      <c r="Y4691">
        <v>2010</v>
      </c>
      <c r="Z4691">
        <v>6</v>
      </c>
      <c r="AA4691">
        <v>26</v>
      </c>
    </row>
    <row r="4692" spans="1:27" x14ac:dyDescent="0.25">
      <c r="A4692">
        <v>18281967</v>
      </c>
      <c r="B4692" s="1" t="s">
        <v>12147</v>
      </c>
      <c r="C4692">
        <v>1</v>
      </c>
      <c r="D4692" t="str">
        <f>VLOOKUP(C4692,'country description'!$A$1:$B$16,2,0)</f>
        <v>India</v>
      </c>
      <c r="E4692" s="1" t="s">
        <v>21</v>
      </c>
      <c r="F4692" t="s">
        <v>12148</v>
      </c>
      <c r="G4692" t="s">
        <v>8934</v>
      </c>
      <c r="H4692" t="s">
        <v>8935</v>
      </c>
      <c r="I4692">
        <v>77.229333699999998</v>
      </c>
      <c r="J4692">
        <v>28.650175099999998</v>
      </c>
      <c r="K4692" t="s">
        <v>951</v>
      </c>
      <c r="L4692" t="s">
        <v>26</v>
      </c>
      <c r="M4692" t="s">
        <v>27</v>
      </c>
      <c r="N4692" t="s">
        <v>27</v>
      </c>
      <c r="O4692" t="s">
        <v>27</v>
      </c>
      <c r="P4692" t="s">
        <v>27</v>
      </c>
      <c r="Q4692">
        <v>1</v>
      </c>
      <c r="R4692">
        <v>18</v>
      </c>
      <c r="S4692">
        <v>100</v>
      </c>
      <c r="T4692">
        <f>VLOOKUP(L4692,'Currency exchange'!$A:$B,2,0) *S4692</f>
        <v>1.2</v>
      </c>
      <c r="U4692">
        <v>3.6</v>
      </c>
      <c r="V4692" t="s">
        <v>23525</v>
      </c>
      <c r="W4692" t="s">
        <v>23532</v>
      </c>
      <c r="X4692" t="s">
        <v>5424</v>
      </c>
      <c r="Y4692">
        <v>2014</v>
      </c>
      <c r="Z4692">
        <v>6</v>
      </c>
      <c r="AA4692">
        <v>8</v>
      </c>
    </row>
    <row r="4693" spans="1:27" x14ac:dyDescent="0.25">
      <c r="A4693">
        <v>9433</v>
      </c>
      <c r="B4693" s="1" t="s">
        <v>12149</v>
      </c>
      <c r="C4693">
        <v>1</v>
      </c>
      <c r="D4693" t="str">
        <f>VLOOKUP(C4693,'country description'!$A$1:$B$16,2,0)</f>
        <v>India</v>
      </c>
      <c r="E4693" s="1" t="s">
        <v>21</v>
      </c>
      <c r="F4693" t="s">
        <v>12150</v>
      </c>
      <c r="G4693" t="s">
        <v>585</v>
      </c>
      <c r="H4693" t="s">
        <v>586</v>
      </c>
      <c r="I4693">
        <v>77.204182399999993</v>
      </c>
      <c r="J4693">
        <v>28.695874199999999</v>
      </c>
      <c r="K4693" t="s">
        <v>937</v>
      </c>
      <c r="L4693" t="s">
        <v>26</v>
      </c>
      <c r="M4693" t="s">
        <v>27</v>
      </c>
      <c r="N4693" t="s">
        <v>27</v>
      </c>
      <c r="O4693" t="s">
        <v>27</v>
      </c>
      <c r="P4693" t="s">
        <v>27</v>
      </c>
      <c r="Q4693">
        <v>1</v>
      </c>
      <c r="R4693">
        <v>5</v>
      </c>
      <c r="S4693">
        <v>100</v>
      </c>
      <c r="T4693">
        <f>VLOOKUP(L4693,'Currency exchange'!$A:$B,2,0) *S4693</f>
        <v>1.2</v>
      </c>
      <c r="U4693">
        <v>2.8</v>
      </c>
      <c r="V4693" t="s">
        <v>23524</v>
      </c>
      <c r="W4693" t="s">
        <v>23530</v>
      </c>
      <c r="X4693" t="s">
        <v>1159</v>
      </c>
      <c r="Y4693">
        <v>2016</v>
      </c>
      <c r="Z4693">
        <v>6</v>
      </c>
      <c r="AA4693">
        <v>25</v>
      </c>
    </row>
    <row r="4694" spans="1:27" x14ac:dyDescent="0.25">
      <c r="A4694">
        <v>310409</v>
      </c>
      <c r="B4694" s="1" t="s">
        <v>12151</v>
      </c>
      <c r="C4694">
        <v>1</v>
      </c>
      <c r="D4694" t="str">
        <f>VLOOKUP(C4694,'country description'!$A$1:$B$16,2,0)</f>
        <v>India</v>
      </c>
      <c r="E4694" s="1" t="s">
        <v>21</v>
      </c>
      <c r="F4694" t="s">
        <v>12152</v>
      </c>
      <c r="G4694" t="s">
        <v>193</v>
      </c>
      <c r="H4694" t="s">
        <v>194</v>
      </c>
      <c r="I4694">
        <v>77.189942299999998</v>
      </c>
      <c r="J4694">
        <v>28.7016159</v>
      </c>
      <c r="K4694" t="s">
        <v>701</v>
      </c>
      <c r="L4694" t="s">
        <v>26</v>
      </c>
      <c r="M4694" t="s">
        <v>27</v>
      </c>
      <c r="N4694" t="s">
        <v>27</v>
      </c>
      <c r="O4694" t="s">
        <v>27</v>
      </c>
      <c r="P4694" t="s">
        <v>27</v>
      </c>
      <c r="Q4694">
        <v>1</v>
      </c>
      <c r="R4694">
        <v>18</v>
      </c>
      <c r="S4694">
        <v>100</v>
      </c>
      <c r="T4694">
        <f>VLOOKUP(L4694,'Currency exchange'!$A:$B,2,0) *S4694</f>
        <v>1.2</v>
      </c>
      <c r="U4694">
        <v>3.5</v>
      </c>
      <c r="V4694" t="s">
        <v>23525</v>
      </c>
      <c r="W4694" t="s">
        <v>23532</v>
      </c>
      <c r="X4694" t="s">
        <v>5625</v>
      </c>
      <c r="Y4694">
        <v>2011</v>
      </c>
      <c r="Z4694">
        <v>6</v>
      </c>
      <c r="AA4694">
        <v>17</v>
      </c>
    </row>
    <row r="4695" spans="1:27" x14ac:dyDescent="0.25">
      <c r="A4695">
        <v>309496</v>
      </c>
      <c r="B4695" s="1" t="s">
        <v>12153</v>
      </c>
      <c r="C4695">
        <v>1</v>
      </c>
      <c r="D4695" t="str">
        <f>VLOOKUP(C4695,'country description'!$A$1:$B$16,2,0)</f>
        <v>India</v>
      </c>
      <c r="E4695" s="1" t="s">
        <v>21</v>
      </c>
      <c r="F4695" t="s">
        <v>12154</v>
      </c>
      <c r="G4695" t="s">
        <v>203</v>
      </c>
      <c r="H4695" t="s">
        <v>204</v>
      </c>
      <c r="I4695">
        <v>77.272258100000002</v>
      </c>
      <c r="J4695">
        <v>28.658652</v>
      </c>
      <c r="K4695" t="s">
        <v>951</v>
      </c>
      <c r="L4695" t="s">
        <v>26</v>
      </c>
      <c r="M4695" t="s">
        <v>27</v>
      </c>
      <c r="N4695" t="s">
        <v>27</v>
      </c>
      <c r="O4695" t="s">
        <v>27</v>
      </c>
      <c r="P4695" t="s">
        <v>27</v>
      </c>
      <c r="Q4695">
        <v>1</v>
      </c>
      <c r="R4695">
        <v>12</v>
      </c>
      <c r="S4695">
        <v>100</v>
      </c>
      <c r="T4695">
        <f>VLOOKUP(L4695,'Currency exchange'!$A:$B,2,0) *S4695</f>
        <v>1.2</v>
      </c>
      <c r="U4695">
        <v>3.1</v>
      </c>
      <c r="V4695" t="s">
        <v>23525</v>
      </c>
      <c r="W4695" t="s">
        <v>23532</v>
      </c>
      <c r="X4695" t="s">
        <v>12155</v>
      </c>
      <c r="Y4695">
        <v>2013</v>
      </c>
      <c r="Z4695">
        <v>6</v>
      </c>
      <c r="AA4695">
        <v>12</v>
      </c>
    </row>
    <row r="4696" spans="1:27" x14ac:dyDescent="0.25">
      <c r="A4696">
        <v>8293</v>
      </c>
      <c r="B4696" s="1" t="s">
        <v>12156</v>
      </c>
      <c r="C4696">
        <v>1</v>
      </c>
      <c r="D4696" t="str">
        <f>VLOOKUP(C4696,'country description'!$A$1:$B$16,2,0)</f>
        <v>India</v>
      </c>
      <c r="E4696" s="1" t="s">
        <v>21</v>
      </c>
      <c r="F4696" t="s">
        <v>12157</v>
      </c>
      <c r="G4696" t="s">
        <v>203</v>
      </c>
      <c r="H4696" t="s">
        <v>204</v>
      </c>
      <c r="I4696">
        <v>77.279893999999999</v>
      </c>
      <c r="J4696">
        <v>28.659693300000001</v>
      </c>
      <c r="K4696" t="s">
        <v>969</v>
      </c>
      <c r="L4696" t="s">
        <v>26</v>
      </c>
      <c r="M4696" t="s">
        <v>27</v>
      </c>
      <c r="N4696" t="s">
        <v>27</v>
      </c>
      <c r="O4696" t="s">
        <v>27</v>
      </c>
      <c r="P4696" t="s">
        <v>27</v>
      </c>
      <c r="Q4696">
        <v>1</v>
      </c>
      <c r="R4696">
        <v>12</v>
      </c>
      <c r="S4696">
        <v>100</v>
      </c>
      <c r="T4696">
        <f>VLOOKUP(L4696,'Currency exchange'!$A:$B,2,0) *S4696</f>
        <v>1.2</v>
      </c>
      <c r="U4696">
        <v>3.3</v>
      </c>
      <c r="V4696" t="s">
        <v>23525</v>
      </c>
      <c r="W4696" t="s">
        <v>23532</v>
      </c>
      <c r="X4696" t="s">
        <v>4475</v>
      </c>
      <c r="Y4696">
        <v>2012</v>
      </c>
      <c r="Z4696">
        <v>6</v>
      </c>
      <c r="AA4696">
        <v>20</v>
      </c>
    </row>
    <row r="4697" spans="1:27" x14ac:dyDescent="0.25">
      <c r="A4697">
        <v>18260714</v>
      </c>
      <c r="B4697" s="1" t="s">
        <v>12158</v>
      </c>
      <c r="C4697">
        <v>1</v>
      </c>
      <c r="D4697" t="str">
        <f>VLOOKUP(C4697,'country description'!$A$1:$B$16,2,0)</f>
        <v>India</v>
      </c>
      <c r="E4697" s="1" t="s">
        <v>21</v>
      </c>
      <c r="F4697" t="s">
        <v>12159</v>
      </c>
      <c r="G4697" t="s">
        <v>34</v>
      </c>
      <c r="H4697" t="s">
        <v>35</v>
      </c>
      <c r="I4697">
        <v>77.239999999999995</v>
      </c>
      <c r="J4697">
        <v>28.58</v>
      </c>
      <c r="K4697" t="s">
        <v>951</v>
      </c>
      <c r="L4697" t="s">
        <v>26</v>
      </c>
      <c r="M4697" t="s">
        <v>27</v>
      </c>
      <c r="N4697" t="s">
        <v>27</v>
      </c>
      <c r="O4697" t="s">
        <v>27</v>
      </c>
      <c r="P4697" t="s">
        <v>27</v>
      </c>
      <c r="Q4697">
        <v>1</v>
      </c>
      <c r="R4697">
        <v>4</v>
      </c>
      <c r="S4697">
        <v>100</v>
      </c>
      <c r="T4697">
        <f>VLOOKUP(L4697,'Currency exchange'!$A:$B,2,0) *S4697</f>
        <v>1.2</v>
      </c>
      <c r="U4697">
        <v>3.1</v>
      </c>
      <c r="V4697" t="s">
        <v>23525</v>
      </c>
      <c r="W4697" t="s">
        <v>23532</v>
      </c>
      <c r="X4697" t="s">
        <v>4488</v>
      </c>
      <c r="Y4697">
        <v>2011</v>
      </c>
      <c r="Z4697">
        <v>6</v>
      </c>
      <c r="AA4697">
        <v>15</v>
      </c>
    </row>
    <row r="4698" spans="1:27" x14ac:dyDescent="0.25">
      <c r="A4698">
        <v>301056</v>
      </c>
      <c r="B4698" s="1" t="s">
        <v>1453</v>
      </c>
      <c r="C4698">
        <v>1</v>
      </c>
      <c r="D4698" t="str">
        <f>VLOOKUP(C4698,'country description'!$A$1:$B$16,2,0)</f>
        <v>India</v>
      </c>
      <c r="E4698" s="1" t="s">
        <v>21</v>
      </c>
      <c r="F4698" t="s">
        <v>12160</v>
      </c>
      <c r="G4698" t="s">
        <v>217</v>
      </c>
      <c r="H4698" t="s">
        <v>218</v>
      </c>
      <c r="I4698">
        <v>77.300797599999996</v>
      </c>
      <c r="J4698">
        <v>28.619823499999999</v>
      </c>
      <c r="K4698" t="s">
        <v>937</v>
      </c>
      <c r="L4698" t="s">
        <v>26</v>
      </c>
      <c r="M4698" t="s">
        <v>27</v>
      </c>
      <c r="N4698" t="s">
        <v>27</v>
      </c>
      <c r="O4698" t="s">
        <v>27</v>
      </c>
      <c r="P4698" t="s">
        <v>27</v>
      </c>
      <c r="Q4698">
        <v>1</v>
      </c>
      <c r="R4698">
        <v>14</v>
      </c>
      <c r="S4698">
        <v>100</v>
      </c>
      <c r="T4698">
        <f>VLOOKUP(L4698,'Currency exchange'!$A:$B,2,0) *S4698</f>
        <v>1.2</v>
      </c>
      <c r="U4698">
        <v>2.8</v>
      </c>
      <c r="V4698" t="s">
        <v>23524</v>
      </c>
      <c r="W4698" t="s">
        <v>23530</v>
      </c>
      <c r="X4698" t="s">
        <v>11848</v>
      </c>
      <c r="Y4698">
        <v>2011</v>
      </c>
      <c r="Z4698">
        <v>6</v>
      </c>
      <c r="AA4698">
        <v>23</v>
      </c>
    </row>
    <row r="4699" spans="1:27" x14ac:dyDescent="0.25">
      <c r="A4699">
        <v>9427</v>
      </c>
      <c r="B4699" s="1" t="s">
        <v>12161</v>
      </c>
      <c r="C4699">
        <v>1</v>
      </c>
      <c r="D4699" t="str">
        <f>VLOOKUP(C4699,'country description'!$A$1:$B$16,2,0)</f>
        <v>India</v>
      </c>
      <c r="E4699" s="1" t="s">
        <v>21</v>
      </c>
      <c r="F4699" t="s">
        <v>12162</v>
      </c>
      <c r="G4699" t="s">
        <v>4517</v>
      </c>
      <c r="H4699" t="s">
        <v>4518</v>
      </c>
      <c r="I4699">
        <v>77.1902762</v>
      </c>
      <c r="J4699">
        <v>28.705974699999999</v>
      </c>
      <c r="K4699" t="s">
        <v>951</v>
      </c>
      <c r="L4699" t="s">
        <v>26</v>
      </c>
      <c r="M4699" t="s">
        <v>27</v>
      </c>
      <c r="N4699" t="s">
        <v>27</v>
      </c>
      <c r="O4699" t="s">
        <v>27</v>
      </c>
      <c r="P4699" t="s">
        <v>27</v>
      </c>
      <c r="Q4699">
        <v>1</v>
      </c>
      <c r="R4699">
        <v>78</v>
      </c>
      <c r="S4699">
        <v>100</v>
      </c>
      <c r="T4699">
        <f>VLOOKUP(L4699,'Currency exchange'!$A:$B,2,0) *S4699</f>
        <v>1.2</v>
      </c>
      <c r="U4699">
        <v>3.7</v>
      </c>
      <c r="V4699" t="s">
        <v>23525</v>
      </c>
      <c r="W4699" t="s">
        <v>23532</v>
      </c>
      <c r="X4699" t="s">
        <v>6540</v>
      </c>
      <c r="Y4699">
        <v>2014</v>
      </c>
      <c r="Z4699">
        <v>6</v>
      </c>
      <c r="AA4699">
        <v>17</v>
      </c>
    </row>
    <row r="4700" spans="1:27" x14ac:dyDescent="0.25">
      <c r="A4700">
        <v>18425739</v>
      </c>
      <c r="B4700" s="1" t="s">
        <v>12163</v>
      </c>
      <c r="C4700">
        <v>1</v>
      </c>
      <c r="D4700" t="str">
        <f>VLOOKUP(C4700,'country description'!$A$1:$B$16,2,0)</f>
        <v>India</v>
      </c>
      <c r="E4700" s="1" t="s">
        <v>21</v>
      </c>
      <c r="F4700" t="s">
        <v>12164</v>
      </c>
      <c r="G4700" t="s">
        <v>351</v>
      </c>
      <c r="H4700" t="s">
        <v>352</v>
      </c>
      <c r="I4700">
        <v>77.1713649</v>
      </c>
      <c r="J4700">
        <v>28.558950200000002</v>
      </c>
      <c r="K4700" t="s">
        <v>760</v>
      </c>
      <c r="L4700" t="s">
        <v>26</v>
      </c>
      <c r="M4700" t="s">
        <v>27</v>
      </c>
      <c r="N4700" t="s">
        <v>27</v>
      </c>
      <c r="O4700" t="s">
        <v>27</v>
      </c>
      <c r="P4700" t="s">
        <v>27</v>
      </c>
      <c r="Q4700">
        <v>1</v>
      </c>
      <c r="R4700">
        <v>1</v>
      </c>
      <c r="S4700">
        <v>100</v>
      </c>
      <c r="T4700">
        <f>VLOOKUP(L4700,'Currency exchange'!$A:$B,2,0) *S4700</f>
        <v>1.2</v>
      </c>
      <c r="U4700">
        <v>1</v>
      </c>
      <c r="V4700" t="s">
        <v>23523</v>
      </c>
      <c r="W4700" t="s">
        <v>23529</v>
      </c>
      <c r="X4700" t="s">
        <v>2906</v>
      </c>
      <c r="Y4700">
        <v>2012</v>
      </c>
      <c r="Z4700">
        <v>6</v>
      </c>
      <c r="AA4700">
        <v>18</v>
      </c>
    </row>
    <row r="4701" spans="1:27" x14ac:dyDescent="0.25">
      <c r="A4701">
        <v>302221</v>
      </c>
      <c r="B4701" s="1" t="s">
        <v>12165</v>
      </c>
      <c r="C4701">
        <v>1</v>
      </c>
      <c r="D4701" t="str">
        <f>VLOOKUP(C4701,'country description'!$A$1:$B$16,2,0)</f>
        <v>India</v>
      </c>
      <c r="E4701" s="1" t="s">
        <v>21</v>
      </c>
      <c r="F4701" t="s">
        <v>12166</v>
      </c>
      <c r="G4701" t="s">
        <v>66</v>
      </c>
      <c r="H4701" t="s">
        <v>67</v>
      </c>
      <c r="I4701">
        <v>77.0889332</v>
      </c>
      <c r="J4701">
        <v>28.5901329</v>
      </c>
      <c r="K4701" t="s">
        <v>1071</v>
      </c>
      <c r="L4701" t="s">
        <v>26</v>
      </c>
      <c r="M4701" t="s">
        <v>27</v>
      </c>
      <c r="N4701" t="s">
        <v>27</v>
      </c>
      <c r="O4701" t="s">
        <v>27</v>
      </c>
      <c r="P4701" t="s">
        <v>27</v>
      </c>
      <c r="Q4701">
        <v>1</v>
      </c>
      <c r="R4701">
        <v>1</v>
      </c>
      <c r="S4701">
        <v>100</v>
      </c>
      <c r="T4701">
        <f>VLOOKUP(L4701,'Currency exchange'!$A:$B,2,0) *S4701</f>
        <v>1.2</v>
      </c>
      <c r="U4701">
        <v>1</v>
      </c>
      <c r="V4701" t="s">
        <v>23523</v>
      </c>
      <c r="W4701" t="s">
        <v>23529</v>
      </c>
      <c r="X4701" t="s">
        <v>11405</v>
      </c>
      <c r="Y4701">
        <v>2011</v>
      </c>
      <c r="Z4701">
        <v>6</v>
      </c>
      <c r="AA4701">
        <v>8</v>
      </c>
    </row>
    <row r="4702" spans="1:27" x14ac:dyDescent="0.25">
      <c r="A4702">
        <v>311576</v>
      </c>
      <c r="B4702" s="1" t="s">
        <v>1308</v>
      </c>
      <c r="C4702">
        <v>1</v>
      </c>
      <c r="D4702" t="str">
        <f>VLOOKUP(C4702,'country description'!$A$1:$B$16,2,0)</f>
        <v>India</v>
      </c>
      <c r="E4702" s="1" t="s">
        <v>21</v>
      </c>
      <c r="F4702" t="s">
        <v>12167</v>
      </c>
      <c r="G4702" t="s">
        <v>138</v>
      </c>
      <c r="H4702" t="s">
        <v>139</v>
      </c>
      <c r="I4702">
        <v>77.137550500000003</v>
      </c>
      <c r="J4702">
        <v>28.706756899999998</v>
      </c>
      <c r="K4702" t="s">
        <v>701</v>
      </c>
      <c r="L4702" t="s">
        <v>26</v>
      </c>
      <c r="M4702" t="s">
        <v>27</v>
      </c>
      <c r="N4702" t="s">
        <v>27</v>
      </c>
      <c r="O4702" t="s">
        <v>27</v>
      </c>
      <c r="P4702" t="s">
        <v>27</v>
      </c>
      <c r="Q4702">
        <v>1</v>
      </c>
      <c r="R4702">
        <v>5</v>
      </c>
      <c r="S4702">
        <v>100</v>
      </c>
      <c r="T4702">
        <f>VLOOKUP(L4702,'Currency exchange'!$A:$B,2,0) *S4702</f>
        <v>1.2</v>
      </c>
      <c r="U4702">
        <v>3</v>
      </c>
      <c r="V4702" t="s">
        <v>23525</v>
      </c>
      <c r="W4702" t="s">
        <v>23532</v>
      </c>
      <c r="X4702" t="s">
        <v>5431</v>
      </c>
      <c r="Y4702">
        <v>2014</v>
      </c>
      <c r="Z4702">
        <v>6</v>
      </c>
      <c r="AA4702">
        <v>4</v>
      </c>
    </row>
    <row r="4703" spans="1:27" x14ac:dyDescent="0.25">
      <c r="A4703">
        <v>18291465</v>
      </c>
      <c r="B4703" s="1" t="s">
        <v>12168</v>
      </c>
      <c r="C4703">
        <v>1</v>
      </c>
      <c r="D4703" t="str">
        <f>VLOOKUP(C4703,'country description'!$A$1:$B$16,2,0)</f>
        <v>India</v>
      </c>
      <c r="E4703" s="1" t="s">
        <v>21</v>
      </c>
      <c r="F4703" t="s">
        <v>12169</v>
      </c>
      <c r="G4703" t="s">
        <v>1209</v>
      </c>
      <c r="H4703" t="s">
        <v>1210</v>
      </c>
      <c r="I4703">
        <v>77.291918999999993</v>
      </c>
      <c r="J4703">
        <v>28.690801199999999</v>
      </c>
      <c r="K4703" t="s">
        <v>754</v>
      </c>
      <c r="L4703" t="s">
        <v>26</v>
      </c>
      <c r="M4703" t="s">
        <v>27</v>
      </c>
      <c r="N4703" t="s">
        <v>27</v>
      </c>
      <c r="O4703" t="s">
        <v>27</v>
      </c>
      <c r="P4703" t="s">
        <v>27</v>
      </c>
      <c r="Q4703">
        <v>1</v>
      </c>
      <c r="R4703">
        <v>1</v>
      </c>
      <c r="S4703">
        <v>100</v>
      </c>
      <c r="T4703">
        <f>VLOOKUP(L4703,'Currency exchange'!$A:$B,2,0) *S4703</f>
        <v>1.2</v>
      </c>
      <c r="U4703">
        <v>1</v>
      </c>
      <c r="V4703" t="s">
        <v>23523</v>
      </c>
      <c r="W4703" t="s">
        <v>23529</v>
      </c>
      <c r="X4703" t="s">
        <v>244</v>
      </c>
      <c r="Y4703">
        <v>2012</v>
      </c>
      <c r="Z4703">
        <v>6</v>
      </c>
      <c r="AA4703">
        <v>12</v>
      </c>
    </row>
    <row r="4704" spans="1:27" x14ac:dyDescent="0.25">
      <c r="A4704">
        <v>301519</v>
      </c>
      <c r="B4704" s="1" t="s">
        <v>12170</v>
      </c>
      <c r="C4704">
        <v>1</v>
      </c>
      <c r="D4704" t="str">
        <f>VLOOKUP(C4704,'country description'!$A$1:$B$16,2,0)</f>
        <v>India</v>
      </c>
      <c r="E4704" s="1" t="s">
        <v>21</v>
      </c>
      <c r="F4704" t="s">
        <v>12171</v>
      </c>
      <c r="G4704" t="s">
        <v>303</v>
      </c>
      <c r="H4704" t="s">
        <v>302</v>
      </c>
      <c r="I4704">
        <v>77.158544899999995</v>
      </c>
      <c r="J4704">
        <v>28.719634200000002</v>
      </c>
      <c r="K4704" t="s">
        <v>951</v>
      </c>
      <c r="L4704" t="s">
        <v>26</v>
      </c>
      <c r="M4704" t="s">
        <v>27</v>
      </c>
      <c r="N4704" t="s">
        <v>27</v>
      </c>
      <c r="O4704" t="s">
        <v>27</v>
      </c>
      <c r="P4704" t="s">
        <v>27</v>
      </c>
      <c r="Q4704">
        <v>1</v>
      </c>
      <c r="R4704">
        <v>2</v>
      </c>
      <c r="S4704">
        <v>100</v>
      </c>
      <c r="T4704">
        <f>VLOOKUP(L4704,'Currency exchange'!$A:$B,2,0) *S4704</f>
        <v>1.2</v>
      </c>
      <c r="U4704">
        <v>1</v>
      </c>
      <c r="V4704" t="s">
        <v>23523</v>
      </c>
      <c r="W4704" t="s">
        <v>23529</v>
      </c>
      <c r="X4704" t="s">
        <v>1117</v>
      </c>
      <c r="Y4704">
        <v>2018</v>
      </c>
      <c r="Z4704">
        <v>6</v>
      </c>
      <c r="AA4704">
        <v>8</v>
      </c>
    </row>
    <row r="4705" spans="1:27" x14ac:dyDescent="0.25">
      <c r="A4705">
        <v>18372666</v>
      </c>
      <c r="B4705" s="1" t="s">
        <v>12172</v>
      </c>
      <c r="C4705">
        <v>1</v>
      </c>
      <c r="D4705" t="str">
        <f>VLOOKUP(C4705,'country description'!$A$1:$B$16,2,0)</f>
        <v>India</v>
      </c>
      <c r="E4705" s="1" t="s">
        <v>21</v>
      </c>
      <c r="F4705" t="s">
        <v>12173</v>
      </c>
      <c r="G4705" t="s">
        <v>1575</v>
      </c>
      <c r="H4705" t="s">
        <v>1576</v>
      </c>
      <c r="I4705">
        <v>77.060875199999998</v>
      </c>
      <c r="J4705">
        <v>28.621162600000002</v>
      </c>
      <c r="K4705" t="s">
        <v>746</v>
      </c>
      <c r="L4705" t="s">
        <v>26</v>
      </c>
      <c r="M4705" t="s">
        <v>27</v>
      </c>
      <c r="N4705" t="s">
        <v>27</v>
      </c>
      <c r="O4705" t="s">
        <v>27</v>
      </c>
      <c r="P4705" t="s">
        <v>27</v>
      </c>
      <c r="Q4705">
        <v>1</v>
      </c>
      <c r="R4705">
        <v>3</v>
      </c>
      <c r="S4705">
        <v>100</v>
      </c>
      <c r="T4705">
        <f>VLOOKUP(L4705,'Currency exchange'!$A:$B,2,0) *S4705</f>
        <v>1.2</v>
      </c>
      <c r="U4705">
        <v>1</v>
      </c>
      <c r="V4705" t="s">
        <v>23523</v>
      </c>
      <c r="W4705" t="s">
        <v>23529</v>
      </c>
      <c r="X4705" t="s">
        <v>2851</v>
      </c>
      <c r="Y4705">
        <v>2016</v>
      </c>
      <c r="Z4705">
        <v>6</v>
      </c>
      <c r="AA4705">
        <v>24</v>
      </c>
    </row>
    <row r="4706" spans="1:27" x14ac:dyDescent="0.25">
      <c r="A4706">
        <v>5296</v>
      </c>
      <c r="B4706" s="1" t="s">
        <v>12174</v>
      </c>
      <c r="C4706">
        <v>1</v>
      </c>
      <c r="D4706" t="str">
        <f>VLOOKUP(C4706,'country description'!$A$1:$B$16,2,0)</f>
        <v>India</v>
      </c>
      <c r="E4706" s="1" t="s">
        <v>21</v>
      </c>
      <c r="F4706" t="s">
        <v>12175</v>
      </c>
      <c r="G4706" t="s">
        <v>428</v>
      </c>
      <c r="H4706" t="s">
        <v>429</v>
      </c>
      <c r="I4706">
        <v>77.172376400000005</v>
      </c>
      <c r="J4706">
        <v>28.693992099999999</v>
      </c>
      <c r="K4706" t="s">
        <v>937</v>
      </c>
      <c r="L4706" t="s">
        <v>26</v>
      </c>
      <c r="M4706" t="s">
        <v>27</v>
      </c>
      <c r="N4706" t="s">
        <v>27</v>
      </c>
      <c r="O4706" t="s">
        <v>27</v>
      </c>
      <c r="P4706" t="s">
        <v>27</v>
      </c>
      <c r="Q4706">
        <v>1</v>
      </c>
      <c r="R4706">
        <v>15</v>
      </c>
      <c r="S4706">
        <v>100</v>
      </c>
      <c r="T4706">
        <f>VLOOKUP(L4706,'Currency exchange'!$A:$B,2,0) *S4706</f>
        <v>1.2</v>
      </c>
      <c r="U4706">
        <v>2.4</v>
      </c>
      <c r="V4706" t="s">
        <v>23524</v>
      </c>
      <c r="W4706" t="s">
        <v>23530</v>
      </c>
      <c r="X4706" t="s">
        <v>6555</v>
      </c>
      <c r="Y4706">
        <v>2013</v>
      </c>
      <c r="Z4706">
        <v>5</v>
      </c>
      <c r="AA4706">
        <v>26</v>
      </c>
    </row>
    <row r="4707" spans="1:27" x14ac:dyDescent="0.25">
      <c r="A4707">
        <v>307387</v>
      </c>
      <c r="B4707" s="1" t="s">
        <v>12176</v>
      </c>
      <c r="C4707">
        <v>1</v>
      </c>
      <c r="D4707" t="str">
        <f>VLOOKUP(C4707,'country description'!$A$1:$B$16,2,0)</f>
        <v>India</v>
      </c>
      <c r="E4707" s="1" t="s">
        <v>21</v>
      </c>
      <c r="F4707" t="s">
        <v>12177</v>
      </c>
      <c r="G4707" t="s">
        <v>585</v>
      </c>
      <c r="H4707" t="s">
        <v>586</v>
      </c>
      <c r="I4707">
        <v>77.205175350000005</v>
      </c>
      <c r="J4707">
        <v>28.69445928</v>
      </c>
      <c r="K4707" t="s">
        <v>701</v>
      </c>
      <c r="L4707" t="s">
        <v>26</v>
      </c>
      <c r="M4707" t="s">
        <v>27</v>
      </c>
      <c r="N4707" t="s">
        <v>27</v>
      </c>
      <c r="O4707" t="s">
        <v>27</v>
      </c>
      <c r="P4707" t="s">
        <v>27</v>
      </c>
      <c r="Q4707">
        <v>1</v>
      </c>
      <c r="R4707">
        <v>14</v>
      </c>
      <c r="S4707">
        <v>100</v>
      </c>
      <c r="T4707">
        <f>VLOOKUP(L4707,'Currency exchange'!$A:$B,2,0) *S4707</f>
        <v>1.2</v>
      </c>
      <c r="U4707">
        <v>3</v>
      </c>
      <c r="V4707" t="s">
        <v>23525</v>
      </c>
      <c r="W4707" t="s">
        <v>23532</v>
      </c>
      <c r="X4707" t="s">
        <v>281</v>
      </c>
      <c r="Y4707">
        <v>2011</v>
      </c>
      <c r="Z4707">
        <v>5</v>
      </c>
      <c r="AA4707">
        <v>22</v>
      </c>
    </row>
    <row r="4708" spans="1:27" x14ac:dyDescent="0.25">
      <c r="A4708">
        <v>5400</v>
      </c>
      <c r="B4708" s="1" t="s">
        <v>12151</v>
      </c>
      <c r="C4708">
        <v>1</v>
      </c>
      <c r="D4708" t="str">
        <f>VLOOKUP(C4708,'country description'!$A$1:$B$16,2,0)</f>
        <v>India</v>
      </c>
      <c r="E4708" s="1" t="s">
        <v>21</v>
      </c>
      <c r="F4708" t="s">
        <v>12178</v>
      </c>
      <c r="G4708" t="s">
        <v>3832</v>
      </c>
      <c r="H4708" t="s">
        <v>3833</v>
      </c>
      <c r="I4708">
        <v>77.097836000000001</v>
      </c>
      <c r="J4708">
        <v>28.631327800000001</v>
      </c>
      <c r="K4708" t="s">
        <v>701</v>
      </c>
      <c r="L4708" t="s">
        <v>26</v>
      </c>
      <c r="M4708" t="s">
        <v>27</v>
      </c>
      <c r="N4708" t="s">
        <v>27</v>
      </c>
      <c r="O4708" t="s">
        <v>27</v>
      </c>
      <c r="P4708" t="s">
        <v>27</v>
      </c>
      <c r="Q4708">
        <v>1</v>
      </c>
      <c r="R4708">
        <v>38</v>
      </c>
      <c r="S4708">
        <v>100</v>
      </c>
      <c r="T4708">
        <f>VLOOKUP(L4708,'Currency exchange'!$A:$B,2,0) *S4708</f>
        <v>1.2</v>
      </c>
      <c r="U4708">
        <v>3.2</v>
      </c>
      <c r="V4708" t="s">
        <v>23525</v>
      </c>
      <c r="W4708" t="s">
        <v>23532</v>
      </c>
      <c r="X4708" t="s">
        <v>2389</v>
      </c>
      <c r="Y4708">
        <v>2010</v>
      </c>
      <c r="Z4708">
        <v>5</v>
      </c>
      <c r="AA4708">
        <v>17</v>
      </c>
    </row>
    <row r="4709" spans="1:27" x14ac:dyDescent="0.25">
      <c r="A4709">
        <v>6629</v>
      </c>
      <c r="B4709" s="1" t="s">
        <v>12179</v>
      </c>
      <c r="C4709">
        <v>1</v>
      </c>
      <c r="D4709" t="str">
        <f>VLOOKUP(C4709,'country description'!$A$1:$B$16,2,0)</f>
        <v>India</v>
      </c>
      <c r="E4709" s="1" t="s">
        <v>21</v>
      </c>
      <c r="F4709" t="s">
        <v>12180</v>
      </c>
      <c r="G4709" t="s">
        <v>48</v>
      </c>
      <c r="H4709" t="s">
        <v>49</v>
      </c>
      <c r="I4709">
        <v>77.215591000000003</v>
      </c>
      <c r="J4709">
        <v>28.7129957</v>
      </c>
      <c r="K4709" t="s">
        <v>951</v>
      </c>
      <c r="L4709" t="s">
        <v>26</v>
      </c>
      <c r="M4709" t="s">
        <v>27</v>
      </c>
      <c r="N4709" t="s">
        <v>27</v>
      </c>
      <c r="O4709" t="s">
        <v>27</v>
      </c>
      <c r="P4709" t="s">
        <v>27</v>
      </c>
      <c r="Q4709">
        <v>1</v>
      </c>
      <c r="R4709">
        <v>12</v>
      </c>
      <c r="S4709">
        <v>100</v>
      </c>
      <c r="T4709">
        <f>VLOOKUP(L4709,'Currency exchange'!$A:$B,2,0) *S4709</f>
        <v>1.2</v>
      </c>
      <c r="U4709">
        <v>3.1</v>
      </c>
      <c r="V4709" t="s">
        <v>23525</v>
      </c>
      <c r="W4709" t="s">
        <v>23532</v>
      </c>
      <c r="X4709" t="s">
        <v>12181</v>
      </c>
      <c r="Y4709">
        <v>2010</v>
      </c>
      <c r="Z4709">
        <v>5</v>
      </c>
      <c r="AA4709">
        <v>28</v>
      </c>
    </row>
    <row r="4710" spans="1:27" x14ac:dyDescent="0.25">
      <c r="A4710">
        <v>18480435</v>
      </c>
      <c r="B4710" s="1" t="s">
        <v>12182</v>
      </c>
      <c r="C4710">
        <v>1</v>
      </c>
      <c r="D4710" t="str">
        <f>VLOOKUP(C4710,'country description'!$A$1:$B$16,2,0)</f>
        <v>India</v>
      </c>
      <c r="E4710" s="1" t="s">
        <v>21</v>
      </c>
      <c r="F4710" t="s">
        <v>12183</v>
      </c>
      <c r="G4710" t="s">
        <v>48</v>
      </c>
      <c r="H4710" t="s">
        <v>49</v>
      </c>
      <c r="I4710">
        <v>0</v>
      </c>
      <c r="J4710">
        <v>0</v>
      </c>
      <c r="K4710" t="s">
        <v>701</v>
      </c>
      <c r="L4710" t="s">
        <v>26</v>
      </c>
      <c r="M4710" t="s">
        <v>27</v>
      </c>
      <c r="N4710" t="s">
        <v>27</v>
      </c>
      <c r="O4710" t="s">
        <v>27</v>
      </c>
      <c r="P4710" t="s">
        <v>27</v>
      </c>
      <c r="Q4710">
        <v>1</v>
      </c>
      <c r="R4710">
        <v>3</v>
      </c>
      <c r="S4710">
        <v>100</v>
      </c>
      <c r="T4710">
        <f>VLOOKUP(L4710,'Currency exchange'!$A:$B,2,0) *S4710</f>
        <v>1.2</v>
      </c>
      <c r="U4710">
        <v>1</v>
      </c>
      <c r="V4710" t="s">
        <v>23523</v>
      </c>
      <c r="W4710" t="s">
        <v>23529</v>
      </c>
      <c r="X4710" t="s">
        <v>4609</v>
      </c>
      <c r="Y4710">
        <v>2013</v>
      </c>
      <c r="Z4710">
        <v>5</v>
      </c>
      <c r="AA4710">
        <v>11</v>
      </c>
    </row>
    <row r="4711" spans="1:27" x14ac:dyDescent="0.25">
      <c r="A4711">
        <v>302002</v>
      </c>
      <c r="B4711" s="1" t="s">
        <v>12184</v>
      </c>
      <c r="C4711">
        <v>1</v>
      </c>
      <c r="D4711" t="str">
        <f>VLOOKUP(C4711,'country description'!$A$1:$B$16,2,0)</f>
        <v>India</v>
      </c>
      <c r="E4711" s="1" t="s">
        <v>21</v>
      </c>
      <c r="F4711" t="s">
        <v>10350</v>
      </c>
      <c r="G4711" t="s">
        <v>66</v>
      </c>
      <c r="H4711" t="s">
        <v>67</v>
      </c>
      <c r="I4711">
        <v>77.068718000000004</v>
      </c>
      <c r="J4711">
        <v>28.6061412</v>
      </c>
      <c r="K4711" t="s">
        <v>951</v>
      </c>
      <c r="L4711" t="s">
        <v>26</v>
      </c>
      <c r="M4711" t="s">
        <v>27</v>
      </c>
      <c r="N4711" t="s">
        <v>27</v>
      </c>
      <c r="O4711" t="s">
        <v>27</v>
      </c>
      <c r="P4711" t="s">
        <v>27</v>
      </c>
      <c r="Q4711">
        <v>1</v>
      </c>
      <c r="R4711">
        <v>1</v>
      </c>
      <c r="S4711">
        <v>100</v>
      </c>
      <c r="T4711">
        <f>VLOOKUP(L4711,'Currency exchange'!$A:$B,2,0) *S4711</f>
        <v>1.2</v>
      </c>
      <c r="U4711">
        <v>1</v>
      </c>
      <c r="V4711" t="s">
        <v>23523</v>
      </c>
      <c r="W4711" t="s">
        <v>23529</v>
      </c>
      <c r="X4711" t="s">
        <v>12185</v>
      </c>
      <c r="Y4711">
        <v>2014</v>
      </c>
      <c r="Z4711">
        <v>5</v>
      </c>
      <c r="AA4711">
        <v>3</v>
      </c>
    </row>
    <row r="4712" spans="1:27" x14ac:dyDescent="0.25">
      <c r="A4712">
        <v>306747</v>
      </c>
      <c r="B4712" s="1" t="s">
        <v>12186</v>
      </c>
      <c r="C4712">
        <v>1</v>
      </c>
      <c r="D4712" t="str">
        <f>VLOOKUP(C4712,'country description'!$A$1:$B$16,2,0)</f>
        <v>India</v>
      </c>
      <c r="E4712" s="1" t="s">
        <v>21</v>
      </c>
      <c r="F4712" t="s">
        <v>12187</v>
      </c>
      <c r="G4712" t="s">
        <v>66</v>
      </c>
      <c r="H4712" t="s">
        <v>67</v>
      </c>
      <c r="I4712">
        <v>77.090207899999996</v>
      </c>
      <c r="J4712">
        <v>28.584528299999999</v>
      </c>
      <c r="K4712" t="s">
        <v>951</v>
      </c>
      <c r="L4712" t="s">
        <v>26</v>
      </c>
      <c r="M4712" t="s">
        <v>27</v>
      </c>
      <c r="N4712" t="s">
        <v>27</v>
      </c>
      <c r="O4712" t="s">
        <v>27</v>
      </c>
      <c r="P4712" t="s">
        <v>27</v>
      </c>
      <c r="Q4712">
        <v>1</v>
      </c>
      <c r="R4712">
        <v>1</v>
      </c>
      <c r="S4712">
        <v>100</v>
      </c>
      <c r="T4712">
        <f>VLOOKUP(L4712,'Currency exchange'!$A:$B,2,0) *S4712</f>
        <v>1.2</v>
      </c>
      <c r="U4712">
        <v>1</v>
      </c>
      <c r="V4712" t="s">
        <v>23523</v>
      </c>
      <c r="W4712" t="s">
        <v>23529</v>
      </c>
      <c r="X4712" t="s">
        <v>5437</v>
      </c>
      <c r="Y4712">
        <v>2018</v>
      </c>
      <c r="Z4712">
        <v>5</v>
      </c>
      <c r="AA4712">
        <v>2</v>
      </c>
    </row>
    <row r="4713" spans="1:27" x14ac:dyDescent="0.25">
      <c r="A4713">
        <v>307549</v>
      </c>
      <c r="B4713" s="1" t="s">
        <v>10608</v>
      </c>
      <c r="C4713">
        <v>1</v>
      </c>
      <c r="D4713" t="str">
        <f>VLOOKUP(C4713,'country description'!$A$1:$B$16,2,0)</f>
        <v>India</v>
      </c>
      <c r="E4713" s="1" t="s">
        <v>21</v>
      </c>
      <c r="F4713" t="s">
        <v>12188</v>
      </c>
      <c r="G4713" t="s">
        <v>2592</v>
      </c>
      <c r="H4713" t="s">
        <v>2593</v>
      </c>
      <c r="I4713">
        <v>77.119893300000001</v>
      </c>
      <c r="J4713">
        <v>28.640469499999998</v>
      </c>
      <c r="K4713" t="s">
        <v>1071</v>
      </c>
      <c r="L4713" t="s">
        <v>26</v>
      </c>
      <c r="M4713" t="s">
        <v>27</v>
      </c>
      <c r="N4713" t="s">
        <v>27</v>
      </c>
      <c r="O4713" t="s">
        <v>27</v>
      </c>
      <c r="P4713" t="s">
        <v>27</v>
      </c>
      <c r="Q4713">
        <v>1</v>
      </c>
      <c r="R4713">
        <v>3</v>
      </c>
      <c r="S4713">
        <v>100</v>
      </c>
      <c r="T4713">
        <f>VLOOKUP(L4713,'Currency exchange'!$A:$B,2,0) *S4713</f>
        <v>1.2</v>
      </c>
      <c r="U4713">
        <v>1</v>
      </c>
      <c r="V4713" t="s">
        <v>23523</v>
      </c>
      <c r="W4713" t="s">
        <v>23529</v>
      </c>
      <c r="X4713" t="s">
        <v>4585</v>
      </c>
      <c r="Y4713">
        <v>2016</v>
      </c>
      <c r="Z4713">
        <v>5</v>
      </c>
      <c r="AA4713">
        <v>11</v>
      </c>
    </row>
    <row r="4714" spans="1:27" x14ac:dyDescent="0.25">
      <c r="A4714">
        <v>304954</v>
      </c>
      <c r="B4714" s="1" t="s">
        <v>12189</v>
      </c>
      <c r="C4714">
        <v>1</v>
      </c>
      <c r="D4714" t="str">
        <f>VLOOKUP(C4714,'country description'!$A$1:$B$16,2,0)</f>
        <v>India</v>
      </c>
      <c r="E4714" s="1" t="s">
        <v>21</v>
      </c>
      <c r="F4714" t="s">
        <v>12190</v>
      </c>
      <c r="G4714" t="s">
        <v>1313</v>
      </c>
      <c r="H4714" t="s">
        <v>1314</v>
      </c>
      <c r="I4714">
        <v>77.225569859999993</v>
      </c>
      <c r="J4714">
        <v>28.62948089</v>
      </c>
      <c r="K4714" t="s">
        <v>701</v>
      </c>
      <c r="L4714" t="s">
        <v>26</v>
      </c>
      <c r="M4714" t="s">
        <v>27</v>
      </c>
      <c r="N4714" t="s">
        <v>27</v>
      </c>
      <c r="O4714" t="s">
        <v>27</v>
      </c>
      <c r="P4714" t="s">
        <v>27</v>
      </c>
      <c r="Q4714">
        <v>1</v>
      </c>
      <c r="R4714">
        <v>2</v>
      </c>
      <c r="S4714">
        <v>100</v>
      </c>
      <c r="T4714">
        <f>VLOOKUP(L4714,'Currency exchange'!$A:$B,2,0) *S4714</f>
        <v>1.2</v>
      </c>
      <c r="U4714">
        <v>1</v>
      </c>
      <c r="V4714" t="s">
        <v>23523</v>
      </c>
      <c r="W4714" t="s">
        <v>23529</v>
      </c>
      <c r="X4714" t="s">
        <v>3635</v>
      </c>
      <c r="Y4714">
        <v>2016</v>
      </c>
      <c r="Z4714">
        <v>4</v>
      </c>
      <c r="AA4714">
        <v>18</v>
      </c>
    </row>
    <row r="4715" spans="1:27" x14ac:dyDescent="0.25">
      <c r="A4715">
        <v>304743</v>
      </c>
      <c r="B4715" s="1" t="s">
        <v>12191</v>
      </c>
      <c r="C4715">
        <v>1</v>
      </c>
      <c r="D4715" t="str">
        <f>VLOOKUP(C4715,'country description'!$A$1:$B$16,2,0)</f>
        <v>India</v>
      </c>
      <c r="E4715" s="1" t="s">
        <v>21</v>
      </c>
      <c r="F4715" t="s">
        <v>12192</v>
      </c>
      <c r="G4715" t="s">
        <v>433</v>
      </c>
      <c r="H4715" t="s">
        <v>434</v>
      </c>
      <c r="I4715">
        <v>77.215501200000006</v>
      </c>
      <c r="J4715">
        <v>28.662561499999999</v>
      </c>
      <c r="K4715" t="s">
        <v>937</v>
      </c>
      <c r="L4715" t="s">
        <v>26</v>
      </c>
      <c r="M4715" t="s">
        <v>27</v>
      </c>
      <c r="N4715" t="s">
        <v>27</v>
      </c>
      <c r="O4715" t="s">
        <v>27</v>
      </c>
      <c r="P4715" t="s">
        <v>27</v>
      </c>
      <c r="Q4715">
        <v>1</v>
      </c>
      <c r="R4715">
        <v>23</v>
      </c>
      <c r="S4715">
        <v>100</v>
      </c>
      <c r="T4715">
        <f>VLOOKUP(L4715,'Currency exchange'!$A:$B,2,0) *S4715</f>
        <v>1.2</v>
      </c>
      <c r="U4715">
        <v>3.4</v>
      </c>
      <c r="V4715" t="s">
        <v>23525</v>
      </c>
      <c r="W4715" t="s">
        <v>23532</v>
      </c>
      <c r="X4715" t="s">
        <v>2715</v>
      </c>
      <c r="Y4715">
        <v>2014</v>
      </c>
      <c r="Z4715">
        <v>4</v>
      </c>
      <c r="AA4715">
        <v>22</v>
      </c>
    </row>
    <row r="4716" spans="1:27" x14ac:dyDescent="0.25">
      <c r="A4716">
        <v>18364846</v>
      </c>
      <c r="B4716" s="1" t="s">
        <v>12193</v>
      </c>
      <c r="C4716">
        <v>1</v>
      </c>
      <c r="D4716" t="str">
        <f>VLOOKUP(C4716,'country description'!$A$1:$B$16,2,0)</f>
        <v>India</v>
      </c>
      <c r="E4716" s="1" t="s">
        <v>21</v>
      </c>
      <c r="F4716" t="s">
        <v>12194</v>
      </c>
      <c r="G4716" t="s">
        <v>23</v>
      </c>
      <c r="H4716" t="s">
        <v>24</v>
      </c>
      <c r="I4716">
        <v>0</v>
      </c>
      <c r="J4716">
        <v>0</v>
      </c>
      <c r="K4716" t="s">
        <v>746</v>
      </c>
      <c r="L4716" t="s">
        <v>26</v>
      </c>
      <c r="M4716" t="s">
        <v>27</v>
      </c>
      <c r="N4716" t="s">
        <v>27</v>
      </c>
      <c r="O4716" t="s">
        <v>27</v>
      </c>
      <c r="P4716" t="s">
        <v>27</v>
      </c>
      <c r="Q4716">
        <v>1</v>
      </c>
      <c r="R4716">
        <v>1</v>
      </c>
      <c r="S4716">
        <v>100</v>
      </c>
      <c r="T4716">
        <f>VLOOKUP(L4716,'Currency exchange'!$A:$B,2,0) *S4716</f>
        <v>1.2</v>
      </c>
      <c r="U4716">
        <v>1</v>
      </c>
      <c r="V4716" t="s">
        <v>23523</v>
      </c>
      <c r="W4716" t="s">
        <v>23529</v>
      </c>
      <c r="X4716" t="s">
        <v>11512</v>
      </c>
      <c r="Y4716">
        <v>2013</v>
      </c>
      <c r="Z4716">
        <v>4</v>
      </c>
      <c r="AA4716">
        <v>1</v>
      </c>
    </row>
    <row r="4717" spans="1:27" x14ac:dyDescent="0.25">
      <c r="A4717">
        <v>302836</v>
      </c>
      <c r="B4717" s="1" t="s">
        <v>12195</v>
      </c>
      <c r="C4717">
        <v>1</v>
      </c>
      <c r="D4717" t="str">
        <f>VLOOKUP(C4717,'country description'!$A$1:$B$16,2,0)</f>
        <v>India</v>
      </c>
      <c r="E4717" s="1" t="s">
        <v>21</v>
      </c>
      <c r="F4717" t="s">
        <v>12196</v>
      </c>
      <c r="G4717" t="s">
        <v>3832</v>
      </c>
      <c r="H4717" t="s">
        <v>3833</v>
      </c>
      <c r="I4717">
        <v>77.110838299999998</v>
      </c>
      <c r="J4717">
        <v>28.619638800000001</v>
      </c>
      <c r="K4717" t="s">
        <v>10494</v>
      </c>
      <c r="L4717" t="s">
        <v>26</v>
      </c>
      <c r="M4717" t="s">
        <v>27</v>
      </c>
      <c r="N4717" t="s">
        <v>36</v>
      </c>
      <c r="O4717" t="s">
        <v>27</v>
      </c>
      <c r="P4717" t="s">
        <v>27</v>
      </c>
      <c r="Q4717">
        <v>1</v>
      </c>
      <c r="R4717">
        <v>18</v>
      </c>
      <c r="S4717">
        <v>100</v>
      </c>
      <c r="T4717">
        <f>VLOOKUP(L4717,'Currency exchange'!$A:$B,2,0) *S4717</f>
        <v>1.2</v>
      </c>
      <c r="U4717">
        <v>3.3</v>
      </c>
      <c r="V4717" t="s">
        <v>23525</v>
      </c>
      <c r="W4717" t="s">
        <v>23532</v>
      </c>
      <c r="X4717" t="s">
        <v>12197</v>
      </c>
      <c r="Y4717">
        <v>2014</v>
      </c>
      <c r="Z4717">
        <v>4</v>
      </c>
      <c r="AA4717">
        <v>11</v>
      </c>
    </row>
    <row r="4718" spans="1:27" x14ac:dyDescent="0.25">
      <c r="A4718">
        <v>18208922</v>
      </c>
      <c r="B4718" s="1" t="s">
        <v>12198</v>
      </c>
      <c r="C4718">
        <v>1</v>
      </c>
      <c r="D4718" t="str">
        <f>VLOOKUP(C4718,'country description'!$A$1:$B$16,2,0)</f>
        <v>India</v>
      </c>
      <c r="E4718" s="1" t="s">
        <v>21</v>
      </c>
      <c r="F4718" t="s">
        <v>12199</v>
      </c>
      <c r="G4718" t="s">
        <v>279</v>
      </c>
      <c r="H4718" t="s">
        <v>280</v>
      </c>
      <c r="I4718">
        <v>77.234542899999994</v>
      </c>
      <c r="J4718">
        <v>28.646819300000001</v>
      </c>
      <c r="K4718" t="s">
        <v>1071</v>
      </c>
      <c r="L4718" t="s">
        <v>26</v>
      </c>
      <c r="M4718" t="s">
        <v>27</v>
      </c>
      <c r="N4718" t="s">
        <v>27</v>
      </c>
      <c r="O4718" t="s">
        <v>27</v>
      </c>
      <c r="P4718" t="s">
        <v>27</v>
      </c>
      <c r="Q4718">
        <v>1</v>
      </c>
      <c r="R4718">
        <v>3</v>
      </c>
      <c r="S4718">
        <v>100</v>
      </c>
      <c r="T4718">
        <f>VLOOKUP(L4718,'Currency exchange'!$A:$B,2,0) *S4718</f>
        <v>1.2</v>
      </c>
      <c r="U4718">
        <v>1</v>
      </c>
      <c r="V4718" t="s">
        <v>23523</v>
      </c>
      <c r="W4718" t="s">
        <v>23529</v>
      </c>
      <c r="X4718" t="s">
        <v>12200</v>
      </c>
      <c r="Y4718">
        <v>2014</v>
      </c>
      <c r="Z4718">
        <v>4</v>
      </c>
      <c r="AA4718">
        <v>28</v>
      </c>
    </row>
    <row r="4719" spans="1:27" x14ac:dyDescent="0.25">
      <c r="A4719">
        <v>18218265</v>
      </c>
      <c r="B4719" s="1" t="s">
        <v>12201</v>
      </c>
      <c r="C4719">
        <v>1</v>
      </c>
      <c r="D4719" t="str">
        <f>VLOOKUP(C4719,'country description'!$A$1:$B$16,2,0)</f>
        <v>India</v>
      </c>
      <c r="E4719" s="1" t="s">
        <v>21</v>
      </c>
      <c r="F4719" t="s">
        <v>12202</v>
      </c>
      <c r="G4719" t="s">
        <v>879</v>
      </c>
      <c r="H4719" t="s">
        <v>880</v>
      </c>
      <c r="I4719">
        <v>77.205128200000004</v>
      </c>
      <c r="J4719">
        <v>28.677682099999998</v>
      </c>
      <c r="K4719" t="s">
        <v>760</v>
      </c>
      <c r="L4719" t="s">
        <v>26</v>
      </c>
      <c r="M4719" t="s">
        <v>27</v>
      </c>
      <c r="N4719" t="s">
        <v>36</v>
      </c>
      <c r="O4719" t="s">
        <v>27</v>
      </c>
      <c r="P4719" t="s">
        <v>27</v>
      </c>
      <c r="Q4719">
        <v>1</v>
      </c>
      <c r="R4719">
        <v>15</v>
      </c>
      <c r="S4719">
        <v>100</v>
      </c>
      <c r="T4719">
        <f>VLOOKUP(L4719,'Currency exchange'!$A:$B,2,0) *S4719</f>
        <v>1.2</v>
      </c>
      <c r="U4719">
        <v>3.5</v>
      </c>
      <c r="V4719" t="s">
        <v>23525</v>
      </c>
      <c r="W4719" t="s">
        <v>23532</v>
      </c>
      <c r="X4719" t="s">
        <v>12203</v>
      </c>
      <c r="Y4719">
        <v>2010</v>
      </c>
      <c r="Z4719">
        <v>4</v>
      </c>
      <c r="AA4719">
        <v>7</v>
      </c>
    </row>
    <row r="4720" spans="1:27" x14ac:dyDescent="0.25">
      <c r="A4720">
        <v>9100</v>
      </c>
      <c r="B4720" s="1" t="s">
        <v>12204</v>
      </c>
      <c r="C4720">
        <v>1</v>
      </c>
      <c r="D4720" t="str">
        <f>VLOOKUP(C4720,'country description'!$A$1:$B$16,2,0)</f>
        <v>India</v>
      </c>
      <c r="E4720" s="1" t="s">
        <v>21</v>
      </c>
      <c r="F4720" t="s">
        <v>12205</v>
      </c>
      <c r="G4720" t="s">
        <v>2392</v>
      </c>
      <c r="H4720" t="s">
        <v>2391</v>
      </c>
      <c r="I4720">
        <v>77.211526599999999</v>
      </c>
      <c r="J4720">
        <v>28.536395500000001</v>
      </c>
      <c r="K4720" t="s">
        <v>1071</v>
      </c>
      <c r="L4720" t="s">
        <v>26</v>
      </c>
      <c r="M4720" t="s">
        <v>27</v>
      </c>
      <c r="N4720" t="s">
        <v>27</v>
      </c>
      <c r="O4720" t="s">
        <v>27</v>
      </c>
      <c r="P4720" t="s">
        <v>27</v>
      </c>
      <c r="Q4720">
        <v>1</v>
      </c>
      <c r="R4720">
        <v>114</v>
      </c>
      <c r="S4720">
        <v>100</v>
      </c>
      <c r="T4720">
        <f>VLOOKUP(L4720,'Currency exchange'!$A:$B,2,0) *S4720</f>
        <v>1.2</v>
      </c>
      <c r="U4720">
        <v>3.6</v>
      </c>
      <c r="V4720" t="s">
        <v>23525</v>
      </c>
      <c r="W4720" t="s">
        <v>23532</v>
      </c>
      <c r="X4720" t="s">
        <v>2822</v>
      </c>
      <c r="Y4720">
        <v>2013</v>
      </c>
      <c r="Z4720">
        <v>4</v>
      </c>
      <c r="AA4720">
        <v>25</v>
      </c>
    </row>
    <row r="4721" spans="1:27" x14ac:dyDescent="0.25">
      <c r="A4721">
        <v>304803</v>
      </c>
      <c r="B4721" s="1" t="s">
        <v>12206</v>
      </c>
      <c r="C4721">
        <v>1</v>
      </c>
      <c r="D4721" t="str">
        <f>VLOOKUP(C4721,'country description'!$A$1:$B$16,2,0)</f>
        <v>India</v>
      </c>
      <c r="E4721" s="1" t="s">
        <v>21</v>
      </c>
      <c r="F4721" t="s">
        <v>12207</v>
      </c>
      <c r="G4721" t="s">
        <v>109</v>
      </c>
      <c r="H4721" t="s">
        <v>110</v>
      </c>
      <c r="I4721">
        <v>77.0820784</v>
      </c>
      <c r="J4721">
        <v>28.693404399999999</v>
      </c>
      <c r="K4721" t="s">
        <v>1071</v>
      </c>
      <c r="L4721" t="s">
        <v>26</v>
      </c>
      <c r="M4721" t="s">
        <v>27</v>
      </c>
      <c r="N4721" t="s">
        <v>27</v>
      </c>
      <c r="O4721" t="s">
        <v>27</v>
      </c>
      <c r="P4721" t="s">
        <v>27</v>
      </c>
      <c r="Q4721">
        <v>1</v>
      </c>
      <c r="R4721">
        <v>1</v>
      </c>
      <c r="S4721">
        <v>100</v>
      </c>
      <c r="T4721">
        <f>VLOOKUP(L4721,'Currency exchange'!$A:$B,2,0) *S4721</f>
        <v>1.2</v>
      </c>
      <c r="U4721">
        <v>1</v>
      </c>
      <c r="V4721" t="s">
        <v>23523</v>
      </c>
      <c r="W4721" t="s">
        <v>23529</v>
      </c>
      <c r="X4721" t="s">
        <v>12208</v>
      </c>
      <c r="Y4721">
        <v>2010</v>
      </c>
      <c r="Z4721">
        <v>4</v>
      </c>
      <c r="AA4721">
        <v>20</v>
      </c>
    </row>
    <row r="4722" spans="1:27" x14ac:dyDescent="0.25">
      <c r="A4722">
        <v>302011</v>
      </c>
      <c r="B4722" s="1" t="s">
        <v>12209</v>
      </c>
      <c r="C4722">
        <v>1</v>
      </c>
      <c r="D4722" t="str">
        <f>VLOOKUP(C4722,'country description'!$A$1:$B$16,2,0)</f>
        <v>India</v>
      </c>
      <c r="E4722" s="1" t="s">
        <v>21</v>
      </c>
      <c r="F4722" t="s">
        <v>12210</v>
      </c>
      <c r="G4722" t="s">
        <v>66</v>
      </c>
      <c r="H4722" t="s">
        <v>67</v>
      </c>
      <c r="I4722">
        <v>77.084281599999997</v>
      </c>
      <c r="J4722">
        <v>28.6106461</v>
      </c>
      <c r="K4722" t="s">
        <v>937</v>
      </c>
      <c r="L4722" t="s">
        <v>26</v>
      </c>
      <c r="M4722" t="s">
        <v>27</v>
      </c>
      <c r="N4722" t="s">
        <v>27</v>
      </c>
      <c r="O4722" t="s">
        <v>27</v>
      </c>
      <c r="P4722" t="s">
        <v>27</v>
      </c>
      <c r="Q4722">
        <v>1</v>
      </c>
      <c r="R4722">
        <v>1</v>
      </c>
      <c r="S4722">
        <v>100</v>
      </c>
      <c r="T4722">
        <f>VLOOKUP(L4722,'Currency exchange'!$A:$B,2,0) *S4722</f>
        <v>1.2</v>
      </c>
      <c r="U4722">
        <v>1</v>
      </c>
      <c r="V4722" t="s">
        <v>23523</v>
      </c>
      <c r="W4722" t="s">
        <v>23529</v>
      </c>
      <c r="X4722" t="s">
        <v>12211</v>
      </c>
      <c r="Y4722">
        <v>2016</v>
      </c>
      <c r="Z4722">
        <v>4</v>
      </c>
      <c r="AA4722">
        <v>17</v>
      </c>
    </row>
    <row r="4723" spans="1:27" x14ac:dyDescent="0.25">
      <c r="A4723">
        <v>302503</v>
      </c>
      <c r="B4723" s="1" t="s">
        <v>12212</v>
      </c>
      <c r="C4723">
        <v>1</v>
      </c>
      <c r="D4723" t="str">
        <f>VLOOKUP(C4723,'country description'!$A$1:$B$16,2,0)</f>
        <v>India</v>
      </c>
      <c r="E4723" s="1" t="s">
        <v>21</v>
      </c>
      <c r="F4723" t="s">
        <v>12213</v>
      </c>
      <c r="G4723" t="s">
        <v>2615</v>
      </c>
      <c r="H4723" t="s">
        <v>2616</v>
      </c>
      <c r="I4723">
        <v>77.219363700000002</v>
      </c>
      <c r="J4723">
        <v>28.568126899999999</v>
      </c>
      <c r="K4723" t="s">
        <v>960</v>
      </c>
      <c r="L4723" t="s">
        <v>26</v>
      </c>
      <c r="M4723" t="s">
        <v>27</v>
      </c>
      <c r="N4723" t="s">
        <v>27</v>
      </c>
      <c r="O4723" t="s">
        <v>27</v>
      </c>
      <c r="P4723" t="s">
        <v>27</v>
      </c>
      <c r="Q4723">
        <v>1</v>
      </c>
      <c r="R4723">
        <v>29</v>
      </c>
      <c r="S4723">
        <v>100</v>
      </c>
      <c r="T4723">
        <f>VLOOKUP(L4723,'Currency exchange'!$A:$B,2,0) *S4723</f>
        <v>1.2</v>
      </c>
      <c r="U4723">
        <v>3.6</v>
      </c>
      <c r="V4723" t="s">
        <v>23525</v>
      </c>
      <c r="W4723" t="s">
        <v>23532</v>
      </c>
      <c r="X4723" t="s">
        <v>12214</v>
      </c>
      <c r="Y4723">
        <v>2015</v>
      </c>
      <c r="Z4723">
        <v>4</v>
      </c>
      <c r="AA4723">
        <v>12</v>
      </c>
    </row>
    <row r="4724" spans="1:27" x14ac:dyDescent="0.25">
      <c r="A4724">
        <v>301912</v>
      </c>
      <c r="B4724" s="1" t="s">
        <v>12215</v>
      </c>
      <c r="C4724">
        <v>1</v>
      </c>
      <c r="D4724" t="str">
        <f>VLOOKUP(C4724,'country description'!$A$1:$B$16,2,0)</f>
        <v>India</v>
      </c>
      <c r="E4724" s="1" t="s">
        <v>21</v>
      </c>
      <c r="F4724" t="s">
        <v>12216</v>
      </c>
      <c r="G4724" t="s">
        <v>1575</v>
      </c>
      <c r="H4724" t="s">
        <v>1576</v>
      </c>
      <c r="I4724">
        <v>77.039088800000002</v>
      </c>
      <c r="J4724">
        <v>28.6213725</v>
      </c>
      <c r="K4724" t="s">
        <v>701</v>
      </c>
      <c r="L4724" t="s">
        <v>26</v>
      </c>
      <c r="M4724" t="s">
        <v>27</v>
      </c>
      <c r="N4724" t="s">
        <v>27</v>
      </c>
      <c r="O4724" t="s">
        <v>27</v>
      </c>
      <c r="P4724" t="s">
        <v>27</v>
      </c>
      <c r="Q4724">
        <v>1</v>
      </c>
      <c r="R4724">
        <v>4</v>
      </c>
      <c r="S4724">
        <v>100</v>
      </c>
      <c r="T4724">
        <f>VLOOKUP(L4724,'Currency exchange'!$A:$B,2,0) *S4724</f>
        <v>1.2</v>
      </c>
      <c r="U4724">
        <v>3</v>
      </c>
      <c r="V4724" t="s">
        <v>23525</v>
      </c>
      <c r="W4724" t="s">
        <v>23532</v>
      </c>
      <c r="X4724" t="s">
        <v>6005</v>
      </c>
      <c r="Y4724">
        <v>2017</v>
      </c>
      <c r="Z4724">
        <v>4</v>
      </c>
      <c r="AA4724">
        <v>19</v>
      </c>
    </row>
    <row r="4725" spans="1:27" x14ac:dyDescent="0.25">
      <c r="A4725">
        <v>9116</v>
      </c>
      <c r="B4725" s="1" t="s">
        <v>12217</v>
      </c>
      <c r="C4725">
        <v>1</v>
      </c>
      <c r="D4725" t="str">
        <f>VLOOKUP(C4725,'country description'!$A$1:$B$16,2,0)</f>
        <v>India</v>
      </c>
      <c r="E4725" s="1" t="s">
        <v>21</v>
      </c>
      <c r="F4725" t="s">
        <v>12218</v>
      </c>
      <c r="G4725" t="s">
        <v>1575</v>
      </c>
      <c r="H4725" t="s">
        <v>1576</v>
      </c>
      <c r="I4725">
        <v>77.032484800000006</v>
      </c>
      <c r="J4725">
        <v>28.619143399999999</v>
      </c>
      <c r="K4725" t="s">
        <v>949</v>
      </c>
      <c r="L4725" t="s">
        <v>26</v>
      </c>
      <c r="M4725" t="s">
        <v>27</v>
      </c>
      <c r="N4725" t="s">
        <v>27</v>
      </c>
      <c r="O4725" t="s">
        <v>27</v>
      </c>
      <c r="P4725" t="s">
        <v>27</v>
      </c>
      <c r="Q4725">
        <v>1</v>
      </c>
      <c r="R4725">
        <v>3</v>
      </c>
      <c r="S4725">
        <v>100</v>
      </c>
      <c r="T4725">
        <f>VLOOKUP(L4725,'Currency exchange'!$A:$B,2,0) *S4725</f>
        <v>1.2</v>
      </c>
      <c r="U4725">
        <v>1</v>
      </c>
      <c r="V4725" t="s">
        <v>23523</v>
      </c>
      <c r="W4725" t="s">
        <v>23529</v>
      </c>
      <c r="X4725" t="s">
        <v>6618</v>
      </c>
      <c r="Y4725">
        <v>2017</v>
      </c>
      <c r="Z4725">
        <v>4</v>
      </c>
      <c r="AA4725">
        <v>12</v>
      </c>
    </row>
    <row r="4726" spans="1:27" x14ac:dyDescent="0.25">
      <c r="A4726">
        <v>310581</v>
      </c>
      <c r="B4726" s="1" t="s">
        <v>12219</v>
      </c>
      <c r="C4726">
        <v>1</v>
      </c>
      <c r="D4726" t="str">
        <f>VLOOKUP(C4726,'country description'!$A$1:$B$16,2,0)</f>
        <v>India</v>
      </c>
      <c r="E4726" s="1" t="s">
        <v>21</v>
      </c>
      <c r="F4726" t="s">
        <v>12220</v>
      </c>
      <c r="G4726" t="s">
        <v>1575</v>
      </c>
      <c r="H4726" t="s">
        <v>1576</v>
      </c>
      <c r="I4726">
        <v>77.060898600000002</v>
      </c>
      <c r="J4726">
        <v>28.6179737</v>
      </c>
      <c r="K4726" t="s">
        <v>951</v>
      </c>
      <c r="L4726" t="s">
        <v>26</v>
      </c>
      <c r="M4726" t="s">
        <v>27</v>
      </c>
      <c r="N4726" t="s">
        <v>27</v>
      </c>
      <c r="O4726" t="s">
        <v>27</v>
      </c>
      <c r="P4726" t="s">
        <v>27</v>
      </c>
      <c r="Q4726">
        <v>1</v>
      </c>
      <c r="R4726">
        <v>3</v>
      </c>
      <c r="S4726">
        <v>100</v>
      </c>
      <c r="T4726">
        <f>VLOOKUP(L4726,'Currency exchange'!$A:$B,2,0) *S4726</f>
        <v>1.2</v>
      </c>
      <c r="U4726">
        <v>1</v>
      </c>
      <c r="V4726" t="s">
        <v>23523</v>
      </c>
      <c r="W4726" t="s">
        <v>23529</v>
      </c>
      <c r="X4726" t="s">
        <v>6290</v>
      </c>
      <c r="Y4726">
        <v>2012</v>
      </c>
      <c r="Z4726">
        <v>4</v>
      </c>
      <c r="AA4726">
        <v>19</v>
      </c>
    </row>
    <row r="4727" spans="1:27" x14ac:dyDescent="0.25">
      <c r="A4727">
        <v>8532</v>
      </c>
      <c r="B4727" s="1" t="s">
        <v>12221</v>
      </c>
      <c r="C4727">
        <v>1</v>
      </c>
      <c r="D4727" t="str">
        <f>VLOOKUP(C4727,'country description'!$A$1:$B$16,2,0)</f>
        <v>India</v>
      </c>
      <c r="E4727" s="1" t="s">
        <v>21</v>
      </c>
      <c r="F4727" t="s">
        <v>12222</v>
      </c>
      <c r="G4727" t="s">
        <v>75</v>
      </c>
      <c r="H4727" t="s">
        <v>76</v>
      </c>
      <c r="I4727">
        <v>77.322615799999994</v>
      </c>
      <c r="J4727">
        <v>28.601141699999999</v>
      </c>
      <c r="K4727" t="s">
        <v>937</v>
      </c>
      <c r="L4727" t="s">
        <v>26</v>
      </c>
      <c r="M4727" t="s">
        <v>27</v>
      </c>
      <c r="N4727" t="s">
        <v>27</v>
      </c>
      <c r="O4727" t="s">
        <v>27</v>
      </c>
      <c r="P4727" t="s">
        <v>27</v>
      </c>
      <c r="Q4727">
        <v>1</v>
      </c>
      <c r="R4727">
        <v>16</v>
      </c>
      <c r="S4727">
        <v>100</v>
      </c>
      <c r="T4727">
        <f>VLOOKUP(L4727,'Currency exchange'!$A:$B,2,0) *S4727</f>
        <v>1.2</v>
      </c>
      <c r="U4727">
        <v>3.1</v>
      </c>
      <c r="V4727" t="s">
        <v>23525</v>
      </c>
      <c r="W4727" t="s">
        <v>23532</v>
      </c>
      <c r="X4727" t="s">
        <v>2262</v>
      </c>
      <c r="Y4727">
        <v>2014</v>
      </c>
      <c r="Z4727">
        <v>4</v>
      </c>
      <c r="AA4727">
        <v>4</v>
      </c>
    </row>
    <row r="4728" spans="1:27" x14ac:dyDescent="0.25">
      <c r="A4728">
        <v>311703</v>
      </c>
      <c r="B4728" s="1" t="s">
        <v>12223</v>
      </c>
      <c r="C4728">
        <v>1</v>
      </c>
      <c r="D4728" t="str">
        <f>VLOOKUP(C4728,'country description'!$A$1:$B$16,2,0)</f>
        <v>India</v>
      </c>
      <c r="E4728" s="1" t="s">
        <v>21</v>
      </c>
      <c r="F4728" t="s">
        <v>12224</v>
      </c>
      <c r="G4728" t="s">
        <v>433</v>
      </c>
      <c r="H4728" t="s">
        <v>434</v>
      </c>
      <c r="I4728">
        <v>77.233510100000004</v>
      </c>
      <c r="J4728">
        <v>28.649453399999999</v>
      </c>
      <c r="K4728" t="s">
        <v>715</v>
      </c>
      <c r="L4728" t="s">
        <v>26</v>
      </c>
      <c r="M4728" t="s">
        <v>27</v>
      </c>
      <c r="N4728" t="s">
        <v>27</v>
      </c>
      <c r="O4728" t="s">
        <v>27</v>
      </c>
      <c r="P4728" t="s">
        <v>27</v>
      </c>
      <c r="Q4728">
        <v>1</v>
      </c>
      <c r="R4728">
        <v>8</v>
      </c>
      <c r="S4728">
        <v>100</v>
      </c>
      <c r="T4728">
        <f>VLOOKUP(L4728,'Currency exchange'!$A:$B,2,0) *S4728</f>
        <v>1.2</v>
      </c>
      <c r="U4728">
        <v>3.2</v>
      </c>
      <c r="V4728" t="s">
        <v>23525</v>
      </c>
      <c r="W4728" t="s">
        <v>23532</v>
      </c>
      <c r="X4728" t="s">
        <v>11096</v>
      </c>
      <c r="Y4728">
        <v>2016</v>
      </c>
      <c r="Z4728">
        <v>3</v>
      </c>
      <c r="AA4728">
        <v>10</v>
      </c>
    </row>
    <row r="4729" spans="1:27" x14ac:dyDescent="0.25">
      <c r="A4729">
        <v>312936</v>
      </c>
      <c r="B4729" s="1" t="s">
        <v>12225</v>
      </c>
      <c r="C4729">
        <v>1</v>
      </c>
      <c r="D4729" t="str">
        <f>VLOOKUP(C4729,'country description'!$A$1:$B$16,2,0)</f>
        <v>India</v>
      </c>
      <c r="E4729" s="1" t="s">
        <v>21</v>
      </c>
      <c r="F4729" t="s">
        <v>12226</v>
      </c>
      <c r="G4729" t="s">
        <v>433</v>
      </c>
      <c r="H4729" t="s">
        <v>434</v>
      </c>
      <c r="I4729">
        <v>77.223405700000001</v>
      </c>
      <c r="J4729">
        <v>28.6581203</v>
      </c>
      <c r="K4729" t="s">
        <v>1071</v>
      </c>
      <c r="L4729" t="s">
        <v>26</v>
      </c>
      <c r="M4729" t="s">
        <v>27</v>
      </c>
      <c r="N4729" t="s">
        <v>27</v>
      </c>
      <c r="O4729" t="s">
        <v>27</v>
      </c>
      <c r="P4729" t="s">
        <v>27</v>
      </c>
      <c r="Q4729">
        <v>1</v>
      </c>
      <c r="R4729">
        <v>16</v>
      </c>
      <c r="S4729">
        <v>100</v>
      </c>
      <c r="T4729">
        <f>VLOOKUP(L4729,'Currency exchange'!$A:$B,2,0) *S4729</f>
        <v>1.2</v>
      </c>
      <c r="U4729">
        <v>3.3</v>
      </c>
      <c r="V4729" t="s">
        <v>23525</v>
      </c>
      <c r="W4729" t="s">
        <v>23532</v>
      </c>
      <c r="X4729" t="s">
        <v>3218</v>
      </c>
      <c r="Y4729">
        <v>2015</v>
      </c>
      <c r="Z4729">
        <v>3</v>
      </c>
      <c r="AA4729">
        <v>8</v>
      </c>
    </row>
    <row r="4730" spans="1:27" x14ac:dyDescent="0.25">
      <c r="A4730">
        <v>306017</v>
      </c>
      <c r="B4730" s="1" t="s">
        <v>12227</v>
      </c>
      <c r="C4730">
        <v>1</v>
      </c>
      <c r="D4730" t="str">
        <f>VLOOKUP(C4730,'country description'!$A$1:$B$16,2,0)</f>
        <v>India</v>
      </c>
      <c r="E4730" s="1" t="s">
        <v>21</v>
      </c>
      <c r="F4730" t="s">
        <v>12228</v>
      </c>
      <c r="G4730" t="s">
        <v>433</v>
      </c>
      <c r="H4730" t="s">
        <v>434</v>
      </c>
      <c r="I4730">
        <v>77.232366400000004</v>
      </c>
      <c r="J4730">
        <v>28.656329499999998</v>
      </c>
      <c r="K4730" t="s">
        <v>937</v>
      </c>
      <c r="L4730" t="s">
        <v>26</v>
      </c>
      <c r="M4730" t="s">
        <v>27</v>
      </c>
      <c r="N4730" t="s">
        <v>27</v>
      </c>
      <c r="O4730" t="s">
        <v>27</v>
      </c>
      <c r="P4730" t="s">
        <v>27</v>
      </c>
      <c r="Q4730">
        <v>1</v>
      </c>
      <c r="R4730">
        <v>59</v>
      </c>
      <c r="S4730">
        <v>100</v>
      </c>
      <c r="T4730">
        <f>VLOOKUP(L4730,'Currency exchange'!$A:$B,2,0) *S4730</f>
        <v>1.2</v>
      </c>
      <c r="U4730">
        <v>3.8</v>
      </c>
      <c r="V4730" t="s">
        <v>23525</v>
      </c>
      <c r="W4730" t="s">
        <v>23532</v>
      </c>
      <c r="X4730" t="s">
        <v>12229</v>
      </c>
      <c r="Y4730">
        <v>2018</v>
      </c>
      <c r="Z4730">
        <v>3</v>
      </c>
      <c r="AA4730">
        <v>27</v>
      </c>
    </row>
    <row r="4731" spans="1:27" x14ac:dyDescent="0.25">
      <c r="A4731">
        <v>18282012</v>
      </c>
      <c r="B4731" s="1" t="s">
        <v>12230</v>
      </c>
      <c r="C4731">
        <v>1</v>
      </c>
      <c r="D4731" t="str">
        <f>VLOOKUP(C4731,'country description'!$A$1:$B$16,2,0)</f>
        <v>India</v>
      </c>
      <c r="E4731" s="1" t="s">
        <v>21</v>
      </c>
      <c r="F4731" t="s">
        <v>12231</v>
      </c>
      <c r="G4731" t="s">
        <v>8934</v>
      </c>
      <c r="H4731" t="s">
        <v>8935</v>
      </c>
      <c r="I4731">
        <v>77.231085100000001</v>
      </c>
      <c r="J4731">
        <v>28.650566000000001</v>
      </c>
      <c r="K4731" t="s">
        <v>10494</v>
      </c>
      <c r="L4731" t="s">
        <v>26</v>
      </c>
      <c r="M4731" t="s">
        <v>27</v>
      </c>
      <c r="N4731" t="s">
        <v>27</v>
      </c>
      <c r="O4731" t="s">
        <v>27</v>
      </c>
      <c r="P4731" t="s">
        <v>27</v>
      </c>
      <c r="Q4731">
        <v>1</v>
      </c>
      <c r="R4731">
        <v>6</v>
      </c>
      <c r="S4731">
        <v>100</v>
      </c>
      <c r="T4731">
        <f>VLOOKUP(L4731,'Currency exchange'!$A:$B,2,0) *S4731</f>
        <v>1.2</v>
      </c>
      <c r="U4731">
        <v>3.1</v>
      </c>
      <c r="V4731" t="s">
        <v>23525</v>
      </c>
      <c r="W4731" t="s">
        <v>23532</v>
      </c>
      <c r="X4731" t="s">
        <v>416</v>
      </c>
      <c r="Y4731">
        <v>2014</v>
      </c>
      <c r="Z4731">
        <v>3</v>
      </c>
      <c r="AA4731">
        <v>4</v>
      </c>
    </row>
    <row r="4732" spans="1:27" x14ac:dyDescent="0.25">
      <c r="A4732">
        <v>309043</v>
      </c>
      <c r="B4732" s="1" t="s">
        <v>12232</v>
      </c>
      <c r="C4732">
        <v>1</v>
      </c>
      <c r="D4732" t="str">
        <f>VLOOKUP(C4732,'country description'!$A$1:$B$16,2,0)</f>
        <v>India</v>
      </c>
      <c r="E4732" s="1" t="s">
        <v>21</v>
      </c>
      <c r="F4732" t="s">
        <v>12233</v>
      </c>
      <c r="G4732" t="s">
        <v>85</v>
      </c>
      <c r="H4732" t="s">
        <v>86</v>
      </c>
      <c r="I4732">
        <v>77.317500199999998</v>
      </c>
      <c r="J4732">
        <v>28.680416600000001</v>
      </c>
      <c r="K4732" t="s">
        <v>949</v>
      </c>
      <c r="L4732" t="s">
        <v>26</v>
      </c>
      <c r="M4732" t="s">
        <v>27</v>
      </c>
      <c r="N4732" t="s">
        <v>27</v>
      </c>
      <c r="O4732" t="s">
        <v>27</v>
      </c>
      <c r="P4732" t="s">
        <v>27</v>
      </c>
      <c r="Q4732">
        <v>1</v>
      </c>
      <c r="R4732">
        <v>15</v>
      </c>
      <c r="S4732">
        <v>100</v>
      </c>
      <c r="T4732">
        <f>VLOOKUP(L4732,'Currency exchange'!$A:$B,2,0) *S4732</f>
        <v>1.2</v>
      </c>
      <c r="U4732">
        <v>3.1</v>
      </c>
      <c r="V4732" t="s">
        <v>23525</v>
      </c>
      <c r="W4732" t="s">
        <v>23532</v>
      </c>
      <c r="X4732" t="s">
        <v>8262</v>
      </c>
      <c r="Y4732">
        <v>2017</v>
      </c>
      <c r="Z4732">
        <v>3</v>
      </c>
      <c r="AA4732">
        <v>21</v>
      </c>
    </row>
    <row r="4733" spans="1:27" x14ac:dyDescent="0.25">
      <c r="A4733">
        <v>305077</v>
      </c>
      <c r="B4733" s="1" t="s">
        <v>12234</v>
      </c>
      <c r="C4733">
        <v>1</v>
      </c>
      <c r="D4733" t="str">
        <f>VLOOKUP(C4733,'country description'!$A$1:$B$16,2,0)</f>
        <v>India</v>
      </c>
      <c r="E4733" s="1" t="s">
        <v>21</v>
      </c>
      <c r="F4733" t="s">
        <v>12235</v>
      </c>
      <c r="G4733" t="s">
        <v>1218</v>
      </c>
      <c r="H4733" t="s">
        <v>1219</v>
      </c>
      <c r="I4733">
        <v>77.172496699999996</v>
      </c>
      <c r="J4733">
        <v>28.644016100000002</v>
      </c>
      <c r="K4733" t="s">
        <v>701</v>
      </c>
      <c r="L4733" t="s">
        <v>26</v>
      </c>
      <c r="M4733" t="s">
        <v>27</v>
      </c>
      <c r="N4733" t="s">
        <v>27</v>
      </c>
      <c r="O4733" t="s">
        <v>27</v>
      </c>
      <c r="P4733" t="s">
        <v>27</v>
      </c>
      <c r="Q4733">
        <v>1</v>
      </c>
      <c r="R4733">
        <v>5</v>
      </c>
      <c r="S4733">
        <v>100</v>
      </c>
      <c r="T4733">
        <f>VLOOKUP(L4733,'Currency exchange'!$A:$B,2,0) *S4733</f>
        <v>1.2</v>
      </c>
      <c r="U4733">
        <v>2.9</v>
      </c>
      <c r="V4733" t="s">
        <v>23524</v>
      </c>
      <c r="W4733" t="s">
        <v>23530</v>
      </c>
      <c r="X4733" t="s">
        <v>6671</v>
      </c>
      <c r="Y4733">
        <v>2017</v>
      </c>
      <c r="Z4733">
        <v>3</v>
      </c>
      <c r="AA4733">
        <v>16</v>
      </c>
    </row>
    <row r="4734" spans="1:27" x14ac:dyDescent="0.25">
      <c r="A4734">
        <v>305348</v>
      </c>
      <c r="B4734" s="1" t="s">
        <v>12236</v>
      </c>
      <c r="C4734">
        <v>1</v>
      </c>
      <c r="D4734" t="str">
        <f>VLOOKUP(C4734,'country description'!$A$1:$B$16,2,0)</f>
        <v>India</v>
      </c>
      <c r="E4734" s="1" t="s">
        <v>21</v>
      </c>
      <c r="F4734" t="s">
        <v>12237</v>
      </c>
      <c r="G4734" t="s">
        <v>321</v>
      </c>
      <c r="H4734" t="s">
        <v>322</v>
      </c>
      <c r="I4734">
        <v>77.304350200000002</v>
      </c>
      <c r="J4734">
        <v>28.636002399999999</v>
      </c>
      <c r="K4734" t="s">
        <v>951</v>
      </c>
      <c r="L4734" t="s">
        <v>26</v>
      </c>
      <c r="M4734" t="s">
        <v>27</v>
      </c>
      <c r="N4734" t="s">
        <v>27</v>
      </c>
      <c r="O4734" t="s">
        <v>27</v>
      </c>
      <c r="P4734" t="s">
        <v>27</v>
      </c>
      <c r="Q4734">
        <v>1</v>
      </c>
      <c r="R4734">
        <v>18</v>
      </c>
      <c r="S4734">
        <v>100</v>
      </c>
      <c r="T4734">
        <f>VLOOKUP(L4734,'Currency exchange'!$A:$B,2,0) *S4734</f>
        <v>1.2</v>
      </c>
      <c r="U4734">
        <v>3.1</v>
      </c>
      <c r="V4734" t="s">
        <v>23525</v>
      </c>
      <c r="W4734" t="s">
        <v>23532</v>
      </c>
      <c r="X4734" t="s">
        <v>7412</v>
      </c>
      <c r="Y4734">
        <v>2011</v>
      </c>
      <c r="Z4734">
        <v>3</v>
      </c>
      <c r="AA4734">
        <v>12</v>
      </c>
    </row>
    <row r="4735" spans="1:27" x14ac:dyDescent="0.25">
      <c r="A4735">
        <v>303082</v>
      </c>
      <c r="B4735" s="1" t="s">
        <v>12238</v>
      </c>
      <c r="C4735">
        <v>1</v>
      </c>
      <c r="D4735" t="str">
        <f>VLOOKUP(C4735,'country description'!$A$1:$B$16,2,0)</f>
        <v>India</v>
      </c>
      <c r="E4735" s="1" t="s">
        <v>21</v>
      </c>
      <c r="F4735" t="s">
        <v>12239</v>
      </c>
      <c r="G4735" t="s">
        <v>879</v>
      </c>
      <c r="H4735" t="s">
        <v>880</v>
      </c>
      <c r="I4735">
        <v>77.198702400000002</v>
      </c>
      <c r="J4735">
        <v>28.6812887</v>
      </c>
      <c r="K4735" t="s">
        <v>1284</v>
      </c>
      <c r="L4735" t="s">
        <v>26</v>
      </c>
      <c r="M4735" t="s">
        <v>27</v>
      </c>
      <c r="N4735" t="s">
        <v>27</v>
      </c>
      <c r="O4735" t="s">
        <v>27</v>
      </c>
      <c r="P4735" t="s">
        <v>27</v>
      </c>
      <c r="Q4735">
        <v>1</v>
      </c>
      <c r="R4735">
        <v>116</v>
      </c>
      <c r="S4735">
        <v>100</v>
      </c>
      <c r="T4735">
        <f>VLOOKUP(L4735,'Currency exchange'!$A:$B,2,0) *S4735</f>
        <v>1.2</v>
      </c>
      <c r="U4735">
        <v>3.7</v>
      </c>
      <c r="V4735" t="s">
        <v>23525</v>
      </c>
      <c r="W4735" t="s">
        <v>23532</v>
      </c>
      <c r="X4735" t="s">
        <v>808</v>
      </c>
      <c r="Y4735">
        <v>2017</v>
      </c>
      <c r="Z4735">
        <v>3</v>
      </c>
      <c r="AA4735">
        <v>6</v>
      </c>
    </row>
    <row r="4736" spans="1:27" x14ac:dyDescent="0.25">
      <c r="A4736">
        <v>308942</v>
      </c>
      <c r="B4736" s="1" t="s">
        <v>12240</v>
      </c>
      <c r="C4736">
        <v>1</v>
      </c>
      <c r="D4736" t="str">
        <f>VLOOKUP(C4736,'country description'!$A$1:$B$16,2,0)</f>
        <v>India</v>
      </c>
      <c r="E4736" s="1" t="s">
        <v>21</v>
      </c>
      <c r="F4736" t="s">
        <v>12241</v>
      </c>
      <c r="G4736" t="s">
        <v>203</v>
      </c>
      <c r="H4736" t="s">
        <v>204</v>
      </c>
      <c r="I4736">
        <v>77.283609200000001</v>
      </c>
      <c r="J4736">
        <v>28.659224399999999</v>
      </c>
      <c r="K4736" t="s">
        <v>951</v>
      </c>
      <c r="L4736" t="s">
        <v>26</v>
      </c>
      <c r="M4736" t="s">
        <v>27</v>
      </c>
      <c r="N4736" t="s">
        <v>27</v>
      </c>
      <c r="O4736" t="s">
        <v>27</v>
      </c>
      <c r="P4736" t="s">
        <v>27</v>
      </c>
      <c r="Q4736">
        <v>1</v>
      </c>
      <c r="R4736">
        <v>20</v>
      </c>
      <c r="S4736">
        <v>100</v>
      </c>
      <c r="T4736">
        <f>VLOOKUP(L4736,'Currency exchange'!$A:$B,2,0) *S4736</f>
        <v>1.2</v>
      </c>
      <c r="U4736">
        <v>3.3</v>
      </c>
      <c r="V4736" t="s">
        <v>23525</v>
      </c>
      <c r="W4736" t="s">
        <v>23532</v>
      </c>
      <c r="X4736" t="s">
        <v>11554</v>
      </c>
      <c r="Y4736">
        <v>2015</v>
      </c>
      <c r="Z4736">
        <v>3</v>
      </c>
      <c r="AA4736">
        <v>6</v>
      </c>
    </row>
    <row r="4737" spans="1:27" x14ac:dyDescent="0.25">
      <c r="A4737">
        <v>305025</v>
      </c>
      <c r="B4737" s="1" t="s">
        <v>12242</v>
      </c>
      <c r="C4737">
        <v>1</v>
      </c>
      <c r="D4737" t="str">
        <f>VLOOKUP(C4737,'country description'!$A$1:$B$16,2,0)</f>
        <v>India</v>
      </c>
      <c r="E4737" s="1" t="s">
        <v>21</v>
      </c>
      <c r="F4737" t="s">
        <v>12243</v>
      </c>
      <c r="G4737" t="s">
        <v>2581</v>
      </c>
      <c r="H4737" t="s">
        <v>2582</v>
      </c>
      <c r="I4737">
        <v>77.209372220000006</v>
      </c>
      <c r="J4737">
        <v>28.65449722</v>
      </c>
      <c r="K4737" t="s">
        <v>1424</v>
      </c>
      <c r="L4737" t="s">
        <v>26</v>
      </c>
      <c r="M4737" t="s">
        <v>27</v>
      </c>
      <c r="N4737" t="s">
        <v>27</v>
      </c>
      <c r="O4737" t="s">
        <v>27</v>
      </c>
      <c r="P4737" t="s">
        <v>27</v>
      </c>
      <c r="Q4737">
        <v>1</v>
      </c>
      <c r="R4737">
        <v>1</v>
      </c>
      <c r="S4737">
        <v>100</v>
      </c>
      <c r="T4737">
        <f>VLOOKUP(L4737,'Currency exchange'!$A:$B,2,0) *S4737</f>
        <v>1.2</v>
      </c>
      <c r="U4737">
        <v>1</v>
      </c>
      <c r="V4737" t="s">
        <v>23523</v>
      </c>
      <c r="W4737" t="s">
        <v>23529</v>
      </c>
      <c r="X4737" t="s">
        <v>11096</v>
      </c>
      <c r="Y4737">
        <v>2016</v>
      </c>
      <c r="Z4737">
        <v>3</v>
      </c>
      <c r="AA4737">
        <v>10</v>
      </c>
    </row>
    <row r="4738" spans="1:27" x14ac:dyDescent="0.25">
      <c r="A4738">
        <v>302042</v>
      </c>
      <c r="B4738" s="1" t="s">
        <v>9156</v>
      </c>
      <c r="C4738">
        <v>1</v>
      </c>
      <c r="D4738" t="str">
        <f>VLOOKUP(C4738,'country description'!$A$1:$B$16,2,0)</f>
        <v>India</v>
      </c>
      <c r="E4738" s="1" t="s">
        <v>21</v>
      </c>
      <c r="F4738" t="s">
        <v>12244</v>
      </c>
      <c r="G4738" t="s">
        <v>66</v>
      </c>
      <c r="H4738" t="s">
        <v>67</v>
      </c>
      <c r="I4738">
        <v>77.068824500000005</v>
      </c>
      <c r="J4738">
        <v>28.6041636</v>
      </c>
      <c r="K4738" t="s">
        <v>937</v>
      </c>
      <c r="L4738" t="s">
        <v>26</v>
      </c>
      <c r="M4738" t="s">
        <v>27</v>
      </c>
      <c r="N4738" t="s">
        <v>27</v>
      </c>
      <c r="O4738" t="s">
        <v>27</v>
      </c>
      <c r="P4738" t="s">
        <v>27</v>
      </c>
      <c r="Q4738">
        <v>1</v>
      </c>
      <c r="R4738">
        <v>2</v>
      </c>
      <c r="S4738">
        <v>100</v>
      </c>
      <c r="T4738">
        <f>VLOOKUP(L4738,'Currency exchange'!$A:$B,2,0) *S4738</f>
        <v>1.2</v>
      </c>
      <c r="U4738">
        <v>1</v>
      </c>
      <c r="V4738" t="s">
        <v>23523</v>
      </c>
      <c r="W4738" t="s">
        <v>23529</v>
      </c>
      <c r="X4738" t="s">
        <v>9823</v>
      </c>
      <c r="Y4738">
        <v>2010</v>
      </c>
      <c r="Z4738">
        <v>3</v>
      </c>
      <c r="AA4738">
        <v>3</v>
      </c>
    </row>
    <row r="4739" spans="1:27" x14ac:dyDescent="0.25">
      <c r="A4739">
        <v>308128</v>
      </c>
      <c r="B4739" s="1" t="s">
        <v>12245</v>
      </c>
      <c r="C4739">
        <v>1</v>
      </c>
      <c r="D4739" t="str">
        <f>VLOOKUP(C4739,'country description'!$A$1:$B$16,2,0)</f>
        <v>India</v>
      </c>
      <c r="E4739" s="1" t="s">
        <v>21</v>
      </c>
      <c r="F4739" t="s">
        <v>12246</v>
      </c>
      <c r="G4739" t="s">
        <v>66</v>
      </c>
      <c r="H4739" t="s">
        <v>67</v>
      </c>
      <c r="I4739">
        <v>77.089362300000005</v>
      </c>
      <c r="J4739">
        <v>28.5883368</v>
      </c>
      <c r="K4739" t="s">
        <v>951</v>
      </c>
      <c r="L4739" t="s">
        <v>26</v>
      </c>
      <c r="M4739" t="s">
        <v>27</v>
      </c>
      <c r="N4739" t="s">
        <v>27</v>
      </c>
      <c r="O4739" t="s">
        <v>27</v>
      </c>
      <c r="P4739" t="s">
        <v>27</v>
      </c>
      <c r="Q4739">
        <v>1</v>
      </c>
      <c r="R4739">
        <v>1</v>
      </c>
      <c r="S4739">
        <v>100</v>
      </c>
      <c r="T4739">
        <f>VLOOKUP(L4739,'Currency exchange'!$A:$B,2,0) *S4739</f>
        <v>1.2</v>
      </c>
      <c r="U4739">
        <v>1</v>
      </c>
      <c r="V4739" t="s">
        <v>23523</v>
      </c>
      <c r="W4739" t="s">
        <v>23529</v>
      </c>
      <c r="X4739" t="s">
        <v>6020</v>
      </c>
      <c r="Y4739">
        <v>2015</v>
      </c>
      <c r="Z4739">
        <v>3</v>
      </c>
      <c r="AA4739">
        <v>5</v>
      </c>
    </row>
    <row r="4740" spans="1:27" x14ac:dyDescent="0.25">
      <c r="A4740">
        <v>302416</v>
      </c>
      <c r="B4740" s="1" t="s">
        <v>9156</v>
      </c>
      <c r="C4740">
        <v>1</v>
      </c>
      <c r="D4740" t="str">
        <f>VLOOKUP(C4740,'country description'!$A$1:$B$16,2,0)</f>
        <v>India</v>
      </c>
      <c r="E4740" s="1" t="s">
        <v>21</v>
      </c>
      <c r="F4740" t="s">
        <v>12247</v>
      </c>
      <c r="G4740" t="s">
        <v>1209</v>
      </c>
      <c r="H4740" t="s">
        <v>1210</v>
      </c>
      <c r="I4740">
        <v>77.291918999999993</v>
      </c>
      <c r="J4740">
        <v>28.689547000000001</v>
      </c>
      <c r="K4740" t="s">
        <v>1071</v>
      </c>
      <c r="L4740" t="s">
        <v>26</v>
      </c>
      <c r="M4740" t="s">
        <v>27</v>
      </c>
      <c r="N4740" t="s">
        <v>27</v>
      </c>
      <c r="O4740" t="s">
        <v>27</v>
      </c>
      <c r="P4740" t="s">
        <v>27</v>
      </c>
      <c r="Q4740">
        <v>1</v>
      </c>
      <c r="R4740">
        <v>4</v>
      </c>
      <c r="S4740">
        <v>100</v>
      </c>
      <c r="T4740">
        <f>VLOOKUP(L4740,'Currency exchange'!$A:$B,2,0) *S4740</f>
        <v>1.2</v>
      </c>
      <c r="U4740">
        <v>2.9</v>
      </c>
      <c r="V4740" t="s">
        <v>23524</v>
      </c>
      <c r="W4740" t="s">
        <v>23530</v>
      </c>
      <c r="X4740" t="s">
        <v>5250</v>
      </c>
      <c r="Y4740">
        <v>2010</v>
      </c>
      <c r="Z4740">
        <v>3</v>
      </c>
      <c r="AA4740">
        <v>23</v>
      </c>
    </row>
    <row r="4741" spans="1:27" x14ac:dyDescent="0.25">
      <c r="A4741">
        <v>6224</v>
      </c>
      <c r="B4741" s="1" t="s">
        <v>12248</v>
      </c>
      <c r="C4741">
        <v>1</v>
      </c>
      <c r="D4741" t="str">
        <f>VLOOKUP(C4741,'country description'!$A$1:$B$16,2,0)</f>
        <v>India</v>
      </c>
      <c r="E4741" s="1" t="s">
        <v>21</v>
      </c>
      <c r="F4741" t="s">
        <v>12249</v>
      </c>
      <c r="G4741" t="s">
        <v>1209</v>
      </c>
      <c r="H4741" t="s">
        <v>1210</v>
      </c>
      <c r="I4741">
        <v>77.288212799999997</v>
      </c>
      <c r="J4741">
        <v>28.678650300000001</v>
      </c>
      <c r="K4741" t="s">
        <v>960</v>
      </c>
      <c r="L4741" t="s">
        <v>26</v>
      </c>
      <c r="M4741" t="s">
        <v>27</v>
      </c>
      <c r="N4741" t="s">
        <v>27</v>
      </c>
      <c r="O4741" t="s">
        <v>27</v>
      </c>
      <c r="P4741" t="s">
        <v>27</v>
      </c>
      <c r="Q4741">
        <v>1</v>
      </c>
      <c r="R4741">
        <v>4</v>
      </c>
      <c r="S4741">
        <v>100</v>
      </c>
      <c r="T4741">
        <f>VLOOKUP(L4741,'Currency exchange'!$A:$B,2,0) *S4741</f>
        <v>1.2</v>
      </c>
      <c r="U4741">
        <v>2.9</v>
      </c>
      <c r="V4741" t="s">
        <v>23524</v>
      </c>
      <c r="W4741" t="s">
        <v>23530</v>
      </c>
      <c r="X4741" t="s">
        <v>2277</v>
      </c>
      <c r="Y4741">
        <v>2018</v>
      </c>
      <c r="Z4741">
        <v>3</v>
      </c>
      <c r="AA4741">
        <v>19</v>
      </c>
    </row>
    <row r="4742" spans="1:27" x14ac:dyDescent="0.25">
      <c r="A4742">
        <v>302411</v>
      </c>
      <c r="B4742" s="1" t="s">
        <v>1453</v>
      </c>
      <c r="C4742">
        <v>1</v>
      </c>
      <c r="D4742" t="str">
        <f>VLOOKUP(C4742,'country description'!$A$1:$B$16,2,0)</f>
        <v>India</v>
      </c>
      <c r="E4742" s="1" t="s">
        <v>21</v>
      </c>
      <c r="F4742" t="s">
        <v>12250</v>
      </c>
      <c r="G4742" t="s">
        <v>1209</v>
      </c>
      <c r="H4742" t="s">
        <v>1210</v>
      </c>
      <c r="I4742">
        <v>77.270201299999997</v>
      </c>
      <c r="J4742">
        <v>28.690157599999999</v>
      </c>
      <c r="K4742" t="s">
        <v>1071</v>
      </c>
      <c r="L4742" t="s">
        <v>26</v>
      </c>
      <c r="M4742" t="s">
        <v>27</v>
      </c>
      <c r="N4742" t="s">
        <v>27</v>
      </c>
      <c r="O4742" t="s">
        <v>27</v>
      </c>
      <c r="P4742" t="s">
        <v>27</v>
      </c>
      <c r="Q4742">
        <v>1</v>
      </c>
      <c r="R4742">
        <v>1</v>
      </c>
      <c r="S4742">
        <v>100</v>
      </c>
      <c r="T4742">
        <f>VLOOKUP(L4742,'Currency exchange'!$A:$B,2,0) *S4742</f>
        <v>1.2</v>
      </c>
      <c r="U4742">
        <v>1</v>
      </c>
      <c r="V4742" t="s">
        <v>23523</v>
      </c>
      <c r="W4742" t="s">
        <v>23529</v>
      </c>
      <c r="X4742" t="s">
        <v>9830</v>
      </c>
      <c r="Y4742">
        <v>2011</v>
      </c>
      <c r="Z4742">
        <v>3</v>
      </c>
      <c r="AA4742">
        <v>24</v>
      </c>
    </row>
    <row r="4743" spans="1:27" x14ac:dyDescent="0.25">
      <c r="A4743">
        <v>18204810</v>
      </c>
      <c r="B4743" s="1" t="s">
        <v>11308</v>
      </c>
      <c r="C4743">
        <v>1</v>
      </c>
      <c r="D4743" t="str">
        <f>VLOOKUP(C4743,'country description'!$A$1:$B$16,2,0)</f>
        <v>India</v>
      </c>
      <c r="E4743" s="1" t="s">
        <v>21</v>
      </c>
      <c r="F4743" t="s">
        <v>12251</v>
      </c>
      <c r="G4743" t="s">
        <v>2911</v>
      </c>
      <c r="H4743" t="s">
        <v>2912</v>
      </c>
      <c r="I4743">
        <v>0</v>
      </c>
      <c r="J4743">
        <v>0</v>
      </c>
      <c r="K4743" t="s">
        <v>1071</v>
      </c>
      <c r="L4743" t="s">
        <v>26</v>
      </c>
      <c r="M4743" t="s">
        <v>27</v>
      </c>
      <c r="N4743" t="s">
        <v>27</v>
      </c>
      <c r="O4743" t="s">
        <v>27</v>
      </c>
      <c r="P4743" t="s">
        <v>27</v>
      </c>
      <c r="Q4743">
        <v>1</v>
      </c>
      <c r="R4743">
        <v>8</v>
      </c>
      <c r="S4743">
        <v>100</v>
      </c>
      <c r="T4743">
        <f>VLOOKUP(L4743,'Currency exchange'!$A:$B,2,0) *S4743</f>
        <v>1.2</v>
      </c>
      <c r="U4743">
        <v>3.1</v>
      </c>
      <c r="V4743" t="s">
        <v>23525</v>
      </c>
      <c r="W4743" t="s">
        <v>23532</v>
      </c>
      <c r="X4743" t="s">
        <v>7814</v>
      </c>
      <c r="Y4743">
        <v>2018</v>
      </c>
      <c r="Z4743">
        <v>3</v>
      </c>
      <c r="AA4743">
        <v>11</v>
      </c>
    </row>
    <row r="4744" spans="1:27" x14ac:dyDescent="0.25">
      <c r="A4744">
        <v>8707</v>
      </c>
      <c r="B4744" s="1" t="s">
        <v>12252</v>
      </c>
      <c r="C4744">
        <v>1</v>
      </c>
      <c r="D4744" t="str">
        <f>VLOOKUP(C4744,'country description'!$A$1:$B$16,2,0)</f>
        <v>India</v>
      </c>
      <c r="E4744" s="1" t="s">
        <v>21</v>
      </c>
      <c r="F4744" t="s">
        <v>12253</v>
      </c>
      <c r="G4744" t="s">
        <v>2911</v>
      </c>
      <c r="H4744" t="s">
        <v>2912</v>
      </c>
      <c r="I4744">
        <v>77.060053600000003</v>
      </c>
      <c r="J4744">
        <v>28.635896599999999</v>
      </c>
      <c r="K4744" t="s">
        <v>937</v>
      </c>
      <c r="L4744" t="s">
        <v>26</v>
      </c>
      <c r="M4744" t="s">
        <v>27</v>
      </c>
      <c r="N4744" t="s">
        <v>27</v>
      </c>
      <c r="O4744" t="s">
        <v>27</v>
      </c>
      <c r="P4744" t="s">
        <v>27</v>
      </c>
      <c r="Q4744">
        <v>1</v>
      </c>
      <c r="R4744">
        <v>4</v>
      </c>
      <c r="S4744">
        <v>100</v>
      </c>
      <c r="T4744">
        <f>VLOOKUP(L4744,'Currency exchange'!$A:$B,2,0) *S4744</f>
        <v>1.2</v>
      </c>
      <c r="U4744">
        <v>3</v>
      </c>
      <c r="V4744" t="s">
        <v>23525</v>
      </c>
      <c r="W4744" t="s">
        <v>23532</v>
      </c>
      <c r="X4744" t="s">
        <v>4728</v>
      </c>
      <c r="Y4744">
        <v>2012</v>
      </c>
      <c r="Z4744">
        <v>3</v>
      </c>
      <c r="AA4744">
        <v>21</v>
      </c>
    </row>
    <row r="4745" spans="1:27" x14ac:dyDescent="0.25">
      <c r="A4745">
        <v>18361739</v>
      </c>
      <c r="B4745" s="1" t="s">
        <v>12254</v>
      </c>
      <c r="C4745">
        <v>1</v>
      </c>
      <c r="D4745" t="str">
        <f>VLOOKUP(C4745,'country description'!$A$1:$B$16,2,0)</f>
        <v>India</v>
      </c>
      <c r="E4745" s="1" t="s">
        <v>21</v>
      </c>
      <c r="F4745" t="s">
        <v>12255</v>
      </c>
      <c r="G4745" t="s">
        <v>428</v>
      </c>
      <c r="H4745" t="s">
        <v>429</v>
      </c>
      <c r="I4745">
        <v>77.168527699999999</v>
      </c>
      <c r="J4745">
        <v>28.687878999999999</v>
      </c>
      <c r="K4745" t="s">
        <v>937</v>
      </c>
      <c r="L4745" t="s">
        <v>26</v>
      </c>
      <c r="M4745" t="s">
        <v>27</v>
      </c>
      <c r="N4745" t="s">
        <v>27</v>
      </c>
      <c r="O4745" t="s">
        <v>27</v>
      </c>
      <c r="P4745" t="s">
        <v>27</v>
      </c>
      <c r="Q4745">
        <v>1</v>
      </c>
      <c r="R4745">
        <v>2</v>
      </c>
      <c r="S4745">
        <v>100</v>
      </c>
      <c r="T4745">
        <f>VLOOKUP(L4745,'Currency exchange'!$A:$B,2,0) *S4745</f>
        <v>1.2</v>
      </c>
      <c r="U4745">
        <v>1</v>
      </c>
      <c r="V4745" t="s">
        <v>23523</v>
      </c>
      <c r="W4745" t="s">
        <v>23529</v>
      </c>
      <c r="X4745" t="s">
        <v>8315</v>
      </c>
      <c r="Y4745">
        <v>2012</v>
      </c>
      <c r="Z4745">
        <v>2</v>
      </c>
      <c r="AA4745">
        <v>9</v>
      </c>
    </row>
    <row r="4746" spans="1:27" x14ac:dyDescent="0.25">
      <c r="A4746">
        <v>18342132</v>
      </c>
      <c r="B4746" s="1" t="s">
        <v>12256</v>
      </c>
      <c r="C4746">
        <v>1</v>
      </c>
      <c r="D4746" t="str">
        <f>VLOOKUP(C4746,'country description'!$A$1:$B$16,2,0)</f>
        <v>India</v>
      </c>
      <c r="E4746" s="1" t="s">
        <v>21</v>
      </c>
      <c r="F4746" t="s">
        <v>12257</v>
      </c>
      <c r="G4746" t="s">
        <v>433</v>
      </c>
      <c r="H4746" t="s">
        <v>434</v>
      </c>
      <c r="I4746">
        <v>77.23</v>
      </c>
      <c r="J4746">
        <v>28.66</v>
      </c>
      <c r="K4746" t="s">
        <v>951</v>
      </c>
      <c r="L4746" t="s">
        <v>26</v>
      </c>
      <c r="M4746" t="s">
        <v>27</v>
      </c>
      <c r="N4746" t="s">
        <v>27</v>
      </c>
      <c r="O4746" t="s">
        <v>27</v>
      </c>
      <c r="P4746" t="s">
        <v>27</v>
      </c>
      <c r="Q4746">
        <v>1</v>
      </c>
      <c r="R4746">
        <v>4</v>
      </c>
      <c r="S4746">
        <v>100</v>
      </c>
      <c r="T4746">
        <f>VLOOKUP(L4746,'Currency exchange'!$A:$B,2,0) *S4746</f>
        <v>1.2</v>
      </c>
      <c r="U4746">
        <v>3</v>
      </c>
      <c r="V4746" t="s">
        <v>23525</v>
      </c>
      <c r="W4746" t="s">
        <v>23532</v>
      </c>
      <c r="X4746" t="s">
        <v>6169</v>
      </c>
      <c r="Y4746">
        <v>2017</v>
      </c>
      <c r="Z4746">
        <v>2</v>
      </c>
      <c r="AA4746">
        <v>10</v>
      </c>
    </row>
    <row r="4747" spans="1:27" x14ac:dyDescent="0.25">
      <c r="A4747">
        <v>311492</v>
      </c>
      <c r="B4747" s="1" t="s">
        <v>12258</v>
      </c>
      <c r="C4747">
        <v>1</v>
      </c>
      <c r="D4747" t="str">
        <f>VLOOKUP(C4747,'country description'!$A$1:$B$16,2,0)</f>
        <v>India</v>
      </c>
      <c r="E4747" s="1" t="s">
        <v>21</v>
      </c>
      <c r="F4747" t="s">
        <v>12259</v>
      </c>
      <c r="G4747" t="s">
        <v>433</v>
      </c>
      <c r="H4747" t="s">
        <v>434</v>
      </c>
      <c r="I4747">
        <v>77.232028099999994</v>
      </c>
      <c r="J4747">
        <v>28.656524000000001</v>
      </c>
      <c r="K4747" t="s">
        <v>951</v>
      </c>
      <c r="L4747" t="s">
        <v>26</v>
      </c>
      <c r="M4747" t="s">
        <v>27</v>
      </c>
      <c r="N4747" t="s">
        <v>27</v>
      </c>
      <c r="O4747" t="s">
        <v>27</v>
      </c>
      <c r="P4747" t="s">
        <v>27</v>
      </c>
      <c r="Q4747">
        <v>1</v>
      </c>
      <c r="R4747">
        <v>16</v>
      </c>
      <c r="S4747">
        <v>100</v>
      </c>
      <c r="T4747">
        <f>VLOOKUP(L4747,'Currency exchange'!$A:$B,2,0) *S4747</f>
        <v>1.2</v>
      </c>
      <c r="U4747">
        <v>3.2</v>
      </c>
      <c r="V4747" t="s">
        <v>23525</v>
      </c>
      <c r="W4747" t="s">
        <v>23532</v>
      </c>
      <c r="X4747" t="s">
        <v>4775</v>
      </c>
      <c r="Y4747">
        <v>2017</v>
      </c>
      <c r="Z4747">
        <v>2</v>
      </c>
      <c r="AA4747">
        <v>11</v>
      </c>
    </row>
    <row r="4748" spans="1:27" x14ac:dyDescent="0.25">
      <c r="A4748">
        <v>18349897</v>
      </c>
      <c r="B4748" s="1" t="s">
        <v>9651</v>
      </c>
      <c r="C4748">
        <v>1</v>
      </c>
      <c r="D4748" t="str">
        <f>VLOOKUP(C4748,'country description'!$A$1:$B$16,2,0)</f>
        <v>India</v>
      </c>
      <c r="E4748" s="1" t="s">
        <v>21</v>
      </c>
      <c r="F4748" t="s">
        <v>12260</v>
      </c>
      <c r="G4748" t="s">
        <v>279</v>
      </c>
      <c r="H4748" t="s">
        <v>280</v>
      </c>
      <c r="I4748">
        <v>77.233599900000002</v>
      </c>
      <c r="J4748">
        <v>28.648118100000001</v>
      </c>
      <c r="K4748" t="s">
        <v>760</v>
      </c>
      <c r="L4748" t="s">
        <v>26</v>
      </c>
      <c r="M4748" t="s">
        <v>27</v>
      </c>
      <c r="N4748" t="s">
        <v>27</v>
      </c>
      <c r="O4748" t="s">
        <v>27</v>
      </c>
      <c r="P4748" t="s">
        <v>27</v>
      </c>
      <c r="Q4748">
        <v>1</v>
      </c>
      <c r="R4748">
        <v>1</v>
      </c>
      <c r="S4748">
        <v>100</v>
      </c>
      <c r="T4748">
        <f>VLOOKUP(L4748,'Currency exchange'!$A:$B,2,0) *S4748</f>
        <v>1.2</v>
      </c>
      <c r="U4748">
        <v>1</v>
      </c>
      <c r="V4748" t="s">
        <v>23523</v>
      </c>
      <c r="W4748" t="s">
        <v>23529</v>
      </c>
      <c r="X4748" t="s">
        <v>1650</v>
      </c>
      <c r="Y4748">
        <v>2010</v>
      </c>
      <c r="Z4748">
        <v>2</v>
      </c>
      <c r="AA4748">
        <v>20</v>
      </c>
    </row>
    <row r="4749" spans="1:27" x14ac:dyDescent="0.25">
      <c r="A4749">
        <v>308848</v>
      </c>
      <c r="B4749" s="1" t="s">
        <v>12261</v>
      </c>
      <c r="C4749">
        <v>1</v>
      </c>
      <c r="D4749" t="str">
        <f>VLOOKUP(C4749,'country description'!$A$1:$B$16,2,0)</f>
        <v>India</v>
      </c>
      <c r="E4749" s="1" t="s">
        <v>21</v>
      </c>
      <c r="F4749" t="s">
        <v>12262</v>
      </c>
      <c r="G4749" t="s">
        <v>217</v>
      </c>
      <c r="H4749" t="s">
        <v>218</v>
      </c>
      <c r="I4749">
        <v>77.2971024</v>
      </c>
      <c r="J4749">
        <v>28.6185258</v>
      </c>
      <c r="K4749" t="s">
        <v>1071</v>
      </c>
      <c r="L4749" t="s">
        <v>26</v>
      </c>
      <c r="M4749" t="s">
        <v>27</v>
      </c>
      <c r="N4749" t="s">
        <v>27</v>
      </c>
      <c r="O4749" t="s">
        <v>27</v>
      </c>
      <c r="P4749" t="s">
        <v>27</v>
      </c>
      <c r="Q4749">
        <v>1</v>
      </c>
      <c r="R4749">
        <v>12</v>
      </c>
      <c r="S4749">
        <v>100</v>
      </c>
      <c r="T4749">
        <f>VLOOKUP(L4749,'Currency exchange'!$A:$B,2,0) *S4749</f>
        <v>1.2</v>
      </c>
      <c r="U4749">
        <v>3.1</v>
      </c>
      <c r="V4749" t="s">
        <v>23525</v>
      </c>
      <c r="W4749" t="s">
        <v>23532</v>
      </c>
      <c r="X4749" t="s">
        <v>4802</v>
      </c>
      <c r="Y4749">
        <v>2015</v>
      </c>
      <c r="Z4749">
        <v>2</v>
      </c>
      <c r="AA4749">
        <v>24</v>
      </c>
    </row>
    <row r="4750" spans="1:27" x14ac:dyDescent="0.25">
      <c r="A4750">
        <v>18025131</v>
      </c>
      <c r="B4750" s="1" t="s">
        <v>2325</v>
      </c>
      <c r="C4750">
        <v>1</v>
      </c>
      <c r="D4750" t="str">
        <f>VLOOKUP(C4750,'country description'!$A$1:$B$16,2,0)</f>
        <v>India</v>
      </c>
      <c r="E4750" s="1" t="s">
        <v>21</v>
      </c>
      <c r="F4750" t="s">
        <v>12263</v>
      </c>
      <c r="G4750" t="s">
        <v>250</v>
      </c>
      <c r="H4750" t="s">
        <v>251</v>
      </c>
      <c r="I4750">
        <v>77.185858330000002</v>
      </c>
      <c r="J4750">
        <v>28.54039444</v>
      </c>
      <c r="K4750" t="s">
        <v>951</v>
      </c>
      <c r="L4750" t="s">
        <v>26</v>
      </c>
      <c r="M4750" t="s">
        <v>27</v>
      </c>
      <c r="N4750" t="s">
        <v>27</v>
      </c>
      <c r="O4750" t="s">
        <v>27</v>
      </c>
      <c r="P4750" t="s">
        <v>27</v>
      </c>
      <c r="Q4750">
        <v>1</v>
      </c>
      <c r="R4750">
        <v>3</v>
      </c>
      <c r="S4750">
        <v>100</v>
      </c>
      <c r="T4750">
        <f>VLOOKUP(L4750,'Currency exchange'!$A:$B,2,0) *S4750</f>
        <v>1.2</v>
      </c>
      <c r="U4750">
        <v>1</v>
      </c>
      <c r="V4750" t="s">
        <v>23523</v>
      </c>
      <c r="W4750" t="s">
        <v>23529</v>
      </c>
      <c r="X4750" t="s">
        <v>9073</v>
      </c>
      <c r="Y4750">
        <v>2013</v>
      </c>
      <c r="Z4750">
        <v>2</v>
      </c>
      <c r="AA4750">
        <v>10</v>
      </c>
    </row>
    <row r="4751" spans="1:27" x14ac:dyDescent="0.25">
      <c r="A4751">
        <v>18281968</v>
      </c>
      <c r="B4751" s="1" t="s">
        <v>12264</v>
      </c>
      <c r="C4751">
        <v>1</v>
      </c>
      <c r="D4751" t="str">
        <f>VLOOKUP(C4751,'country description'!$A$1:$B$16,2,0)</f>
        <v>India</v>
      </c>
      <c r="E4751" s="1" t="s">
        <v>21</v>
      </c>
      <c r="F4751" t="s">
        <v>12265</v>
      </c>
      <c r="G4751" t="s">
        <v>2592</v>
      </c>
      <c r="H4751" t="s">
        <v>2593</v>
      </c>
      <c r="I4751">
        <v>77.120358899999999</v>
      </c>
      <c r="J4751">
        <v>28.639503399999999</v>
      </c>
      <c r="K4751" t="s">
        <v>960</v>
      </c>
      <c r="L4751" t="s">
        <v>26</v>
      </c>
      <c r="M4751" t="s">
        <v>27</v>
      </c>
      <c r="N4751" t="s">
        <v>27</v>
      </c>
      <c r="O4751" t="s">
        <v>27</v>
      </c>
      <c r="P4751" t="s">
        <v>27</v>
      </c>
      <c r="Q4751">
        <v>1</v>
      </c>
      <c r="R4751">
        <v>5</v>
      </c>
      <c r="S4751">
        <v>100</v>
      </c>
      <c r="T4751">
        <f>VLOOKUP(L4751,'Currency exchange'!$A:$B,2,0) *S4751</f>
        <v>1.2</v>
      </c>
      <c r="U4751">
        <v>3.1</v>
      </c>
      <c r="V4751" t="s">
        <v>23525</v>
      </c>
      <c r="W4751" t="s">
        <v>23532</v>
      </c>
      <c r="X4751" t="s">
        <v>6702</v>
      </c>
      <c r="Y4751">
        <v>2018</v>
      </c>
      <c r="Z4751">
        <v>2</v>
      </c>
      <c r="AA4751">
        <v>23</v>
      </c>
    </row>
    <row r="4752" spans="1:27" x14ac:dyDescent="0.25">
      <c r="A4752">
        <v>300269</v>
      </c>
      <c r="B4752" s="1" t="s">
        <v>12266</v>
      </c>
      <c r="C4752">
        <v>1</v>
      </c>
      <c r="D4752" t="str">
        <f>VLOOKUP(C4752,'country description'!$A$1:$B$16,2,0)</f>
        <v>India</v>
      </c>
      <c r="E4752" s="1" t="s">
        <v>21</v>
      </c>
      <c r="F4752" t="s">
        <v>12267</v>
      </c>
      <c r="G4752" t="s">
        <v>3547</v>
      </c>
      <c r="H4752" t="s">
        <v>3548</v>
      </c>
      <c r="I4752">
        <v>77.168800700000006</v>
      </c>
      <c r="J4752">
        <v>28.588570699999998</v>
      </c>
      <c r="K4752" t="s">
        <v>701</v>
      </c>
      <c r="L4752" t="s">
        <v>26</v>
      </c>
      <c r="M4752" t="s">
        <v>27</v>
      </c>
      <c r="N4752" t="s">
        <v>27</v>
      </c>
      <c r="O4752" t="s">
        <v>27</v>
      </c>
      <c r="P4752" t="s">
        <v>27</v>
      </c>
      <c r="Q4752">
        <v>1</v>
      </c>
      <c r="R4752">
        <v>184</v>
      </c>
      <c r="S4752">
        <v>100</v>
      </c>
      <c r="T4752">
        <f>VLOOKUP(L4752,'Currency exchange'!$A:$B,2,0) *S4752</f>
        <v>1.2</v>
      </c>
      <c r="U4752">
        <v>3.9</v>
      </c>
      <c r="V4752" t="s">
        <v>23525</v>
      </c>
      <c r="W4752" t="s">
        <v>23532</v>
      </c>
      <c r="X4752" t="s">
        <v>5479</v>
      </c>
      <c r="Y4752">
        <v>2018</v>
      </c>
      <c r="Z4752">
        <v>2</v>
      </c>
      <c r="AA4752">
        <v>2</v>
      </c>
    </row>
    <row r="4753" spans="1:27" x14ac:dyDescent="0.25">
      <c r="A4753">
        <v>310255</v>
      </c>
      <c r="B4753" s="1" t="s">
        <v>12268</v>
      </c>
      <c r="C4753">
        <v>1</v>
      </c>
      <c r="D4753" t="str">
        <f>VLOOKUP(C4753,'country description'!$A$1:$B$16,2,0)</f>
        <v>India</v>
      </c>
      <c r="E4753" s="1" t="s">
        <v>21</v>
      </c>
      <c r="F4753" t="s">
        <v>12269</v>
      </c>
      <c r="G4753" t="s">
        <v>266</v>
      </c>
      <c r="H4753" t="s">
        <v>265</v>
      </c>
      <c r="I4753">
        <v>77.112604899999994</v>
      </c>
      <c r="J4753">
        <v>28.634155</v>
      </c>
      <c r="K4753" t="s">
        <v>760</v>
      </c>
      <c r="L4753" t="s">
        <v>26</v>
      </c>
      <c r="M4753" t="s">
        <v>27</v>
      </c>
      <c r="N4753" t="s">
        <v>27</v>
      </c>
      <c r="O4753" t="s">
        <v>27</v>
      </c>
      <c r="P4753" t="s">
        <v>27</v>
      </c>
      <c r="Q4753">
        <v>1</v>
      </c>
      <c r="R4753">
        <v>1</v>
      </c>
      <c r="S4753">
        <v>100</v>
      </c>
      <c r="T4753">
        <f>VLOOKUP(L4753,'Currency exchange'!$A:$B,2,0) *S4753</f>
        <v>1.2</v>
      </c>
      <c r="U4753">
        <v>1</v>
      </c>
      <c r="V4753" t="s">
        <v>23523</v>
      </c>
      <c r="W4753" t="s">
        <v>23529</v>
      </c>
      <c r="X4753" t="s">
        <v>12270</v>
      </c>
      <c r="Y4753">
        <v>2015</v>
      </c>
      <c r="Z4753">
        <v>2</v>
      </c>
      <c r="AA4753">
        <v>26</v>
      </c>
    </row>
    <row r="4754" spans="1:27" x14ac:dyDescent="0.25">
      <c r="A4754">
        <v>302136</v>
      </c>
      <c r="B4754" s="1" t="s">
        <v>12271</v>
      </c>
      <c r="C4754">
        <v>1</v>
      </c>
      <c r="D4754" t="str">
        <f>VLOOKUP(C4754,'country description'!$A$1:$B$16,2,0)</f>
        <v>India</v>
      </c>
      <c r="E4754" s="1" t="s">
        <v>21</v>
      </c>
      <c r="F4754" t="s">
        <v>12272</v>
      </c>
      <c r="G4754" t="s">
        <v>1635</v>
      </c>
      <c r="H4754" t="s">
        <v>1636</v>
      </c>
      <c r="I4754">
        <v>77.091983299999995</v>
      </c>
      <c r="J4754">
        <v>28.635096699999998</v>
      </c>
      <c r="K4754" t="s">
        <v>1071</v>
      </c>
      <c r="L4754" t="s">
        <v>26</v>
      </c>
      <c r="M4754" t="s">
        <v>27</v>
      </c>
      <c r="N4754" t="s">
        <v>27</v>
      </c>
      <c r="O4754" t="s">
        <v>27</v>
      </c>
      <c r="P4754" t="s">
        <v>27</v>
      </c>
      <c r="Q4754">
        <v>1</v>
      </c>
      <c r="R4754">
        <v>6</v>
      </c>
      <c r="S4754">
        <v>100</v>
      </c>
      <c r="T4754">
        <f>VLOOKUP(L4754,'Currency exchange'!$A:$B,2,0) *S4754</f>
        <v>1.2</v>
      </c>
      <c r="U4754">
        <v>2.9</v>
      </c>
      <c r="V4754" t="s">
        <v>23524</v>
      </c>
      <c r="W4754" t="s">
        <v>23530</v>
      </c>
      <c r="X4754" t="s">
        <v>7431</v>
      </c>
      <c r="Y4754">
        <v>2015</v>
      </c>
      <c r="Z4754">
        <v>2</v>
      </c>
      <c r="AA4754">
        <v>4</v>
      </c>
    </row>
    <row r="4755" spans="1:27" x14ac:dyDescent="0.25">
      <c r="A4755">
        <v>18277324</v>
      </c>
      <c r="B4755" s="1" t="s">
        <v>12273</v>
      </c>
      <c r="C4755">
        <v>1</v>
      </c>
      <c r="D4755" t="str">
        <f>VLOOKUP(C4755,'country description'!$A$1:$B$16,2,0)</f>
        <v>India</v>
      </c>
      <c r="E4755" s="1" t="s">
        <v>21</v>
      </c>
      <c r="F4755" t="s">
        <v>12274</v>
      </c>
      <c r="G4755" t="s">
        <v>585</v>
      </c>
      <c r="H4755" t="s">
        <v>586</v>
      </c>
      <c r="I4755">
        <v>77.204991500000006</v>
      </c>
      <c r="J4755">
        <v>28.700431099999999</v>
      </c>
      <c r="K4755" t="s">
        <v>1424</v>
      </c>
      <c r="L4755" t="s">
        <v>26</v>
      </c>
      <c r="M4755" t="s">
        <v>27</v>
      </c>
      <c r="N4755" t="s">
        <v>27</v>
      </c>
      <c r="O4755" t="s">
        <v>27</v>
      </c>
      <c r="P4755" t="s">
        <v>27</v>
      </c>
      <c r="Q4755">
        <v>1</v>
      </c>
      <c r="R4755">
        <v>1</v>
      </c>
      <c r="S4755">
        <v>100</v>
      </c>
      <c r="T4755">
        <f>VLOOKUP(L4755,'Currency exchange'!$A:$B,2,0) *S4755</f>
        <v>1.2</v>
      </c>
      <c r="U4755">
        <v>1</v>
      </c>
      <c r="V4755" t="s">
        <v>23523</v>
      </c>
      <c r="W4755" t="s">
        <v>23529</v>
      </c>
      <c r="X4755" t="s">
        <v>12275</v>
      </c>
      <c r="Y4755">
        <v>2011</v>
      </c>
      <c r="Z4755">
        <v>1</v>
      </c>
      <c r="AA4755">
        <v>21</v>
      </c>
    </row>
    <row r="4756" spans="1:27" x14ac:dyDescent="0.25">
      <c r="A4756">
        <v>304769</v>
      </c>
      <c r="B4756" s="1" t="s">
        <v>12276</v>
      </c>
      <c r="C4756">
        <v>1</v>
      </c>
      <c r="D4756" t="str">
        <f>VLOOKUP(C4756,'country description'!$A$1:$B$16,2,0)</f>
        <v>India</v>
      </c>
      <c r="E4756" s="1" t="s">
        <v>21</v>
      </c>
      <c r="F4756" t="s">
        <v>1253</v>
      </c>
      <c r="G4756" t="s">
        <v>109</v>
      </c>
      <c r="H4756" t="s">
        <v>110</v>
      </c>
      <c r="I4756">
        <v>77.069073500000002</v>
      </c>
      <c r="J4756">
        <v>28.6827398</v>
      </c>
      <c r="K4756" t="s">
        <v>1071</v>
      </c>
      <c r="L4756" t="s">
        <v>26</v>
      </c>
      <c r="M4756" t="s">
        <v>27</v>
      </c>
      <c r="N4756" t="s">
        <v>27</v>
      </c>
      <c r="O4756" t="s">
        <v>27</v>
      </c>
      <c r="P4756" t="s">
        <v>27</v>
      </c>
      <c r="Q4756">
        <v>1</v>
      </c>
      <c r="R4756">
        <v>1</v>
      </c>
      <c r="S4756">
        <v>100</v>
      </c>
      <c r="T4756">
        <f>VLOOKUP(L4756,'Currency exchange'!$A:$B,2,0) *S4756</f>
        <v>1.2</v>
      </c>
      <c r="U4756">
        <v>1</v>
      </c>
      <c r="V4756" t="s">
        <v>23523</v>
      </c>
      <c r="W4756" t="s">
        <v>23529</v>
      </c>
      <c r="X4756" t="s">
        <v>6313</v>
      </c>
      <c r="Y4756">
        <v>2018</v>
      </c>
      <c r="Z4756">
        <v>1</v>
      </c>
      <c r="AA4756">
        <v>23</v>
      </c>
    </row>
    <row r="4757" spans="1:27" x14ac:dyDescent="0.25">
      <c r="A4757">
        <v>301783</v>
      </c>
      <c r="B4757" s="1" t="s">
        <v>12277</v>
      </c>
      <c r="C4757">
        <v>1</v>
      </c>
      <c r="D4757" t="str">
        <f>VLOOKUP(C4757,'country description'!$A$1:$B$16,2,0)</f>
        <v>India</v>
      </c>
      <c r="E4757" s="1" t="s">
        <v>21</v>
      </c>
      <c r="F4757" t="s">
        <v>12278</v>
      </c>
      <c r="G4757" t="s">
        <v>66</v>
      </c>
      <c r="H4757" t="s">
        <v>67</v>
      </c>
      <c r="I4757">
        <v>77.090965800000006</v>
      </c>
      <c r="J4757">
        <v>28.5910707</v>
      </c>
      <c r="K4757" t="s">
        <v>10494</v>
      </c>
      <c r="L4757" t="s">
        <v>26</v>
      </c>
      <c r="M4757" t="s">
        <v>27</v>
      </c>
      <c r="N4757" t="s">
        <v>27</v>
      </c>
      <c r="O4757" t="s">
        <v>27</v>
      </c>
      <c r="P4757" t="s">
        <v>27</v>
      </c>
      <c r="Q4757">
        <v>1</v>
      </c>
      <c r="R4757">
        <v>5</v>
      </c>
      <c r="S4757">
        <v>100</v>
      </c>
      <c r="T4757">
        <f>VLOOKUP(L4757,'Currency exchange'!$A:$B,2,0) *S4757</f>
        <v>1.2</v>
      </c>
      <c r="U4757">
        <v>2.9</v>
      </c>
      <c r="V4757" t="s">
        <v>23524</v>
      </c>
      <c r="W4757" t="s">
        <v>23530</v>
      </c>
      <c r="X4757" t="s">
        <v>5500</v>
      </c>
      <c r="Y4757">
        <v>2010</v>
      </c>
      <c r="Z4757">
        <v>1</v>
      </c>
      <c r="AA4757">
        <v>23</v>
      </c>
    </row>
    <row r="4758" spans="1:27" x14ac:dyDescent="0.25">
      <c r="A4758">
        <v>300872</v>
      </c>
      <c r="B4758" s="1" t="s">
        <v>12279</v>
      </c>
      <c r="C4758">
        <v>1</v>
      </c>
      <c r="D4758" t="str">
        <f>VLOOKUP(C4758,'country description'!$A$1:$B$16,2,0)</f>
        <v>India</v>
      </c>
      <c r="E4758" s="1" t="s">
        <v>21</v>
      </c>
      <c r="F4758" t="s">
        <v>12280</v>
      </c>
      <c r="G4758" t="s">
        <v>138</v>
      </c>
      <c r="H4758" t="s">
        <v>139</v>
      </c>
      <c r="I4758">
        <v>77.135546199999993</v>
      </c>
      <c r="J4758">
        <v>28.7012377</v>
      </c>
      <c r="K4758" t="s">
        <v>937</v>
      </c>
      <c r="L4758" t="s">
        <v>26</v>
      </c>
      <c r="M4758" t="s">
        <v>27</v>
      </c>
      <c r="N4758" t="s">
        <v>27</v>
      </c>
      <c r="O4758" t="s">
        <v>27</v>
      </c>
      <c r="P4758" t="s">
        <v>27</v>
      </c>
      <c r="Q4758">
        <v>1</v>
      </c>
      <c r="R4758">
        <v>91</v>
      </c>
      <c r="S4758">
        <v>100</v>
      </c>
      <c r="T4758">
        <f>VLOOKUP(L4758,'Currency exchange'!$A:$B,2,0) *S4758</f>
        <v>1.2</v>
      </c>
      <c r="U4758">
        <v>3.9</v>
      </c>
      <c r="V4758" t="s">
        <v>23525</v>
      </c>
      <c r="W4758" t="s">
        <v>23532</v>
      </c>
      <c r="X4758" t="s">
        <v>11604</v>
      </c>
      <c r="Y4758">
        <v>2015</v>
      </c>
      <c r="Z4758">
        <v>1</v>
      </c>
      <c r="AA4758">
        <v>10</v>
      </c>
    </row>
    <row r="4759" spans="1:27" x14ac:dyDescent="0.25">
      <c r="A4759">
        <v>306011</v>
      </c>
      <c r="B4759" s="1" t="s">
        <v>12281</v>
      </c>
      <c r="C4759">
        <v>1</v>
      </c>
      <c r="D4759" t="str">
        <f>VLOOKUP(C4759,'country description'!$A$1:$B$16,2,0)</f>
        <v>India</v>
      </c>
      <c r="E4759" s="1" t="s">
        <v>21</v>
      </c>
      <c r="F4759" t="s">
        <v>12282</v>
      </c>
      <c r="G4759" t="s">
        <v>138</v>
      </c>
      <c r="H4759" t="s">
        <v>139</v>
      </c>
      <c r="I4759">
        <v>77.129020199999999</v>
      </c>
      <c r="J4759">
        <v>28.688476300000001</v>
      </c>
      <c r="K4759" t="s">
        <v>951</v>
      </c>
      <c r="L4759" t="s">
        <v>26</v>
      </c>
      <c r="M4759" t="s">
        <v>27</v>
      </c>
      <c r="N4759" t="s">
        <v>27</v>
      </c>
      <c r="O4759" t="s">
        <v>27</v>
      </c>
      <c r="P4759" t="s">
        <v>27</v>
      </c>
      <c r="Q4759">
        <v>1</v>
      </c>
      <c r="R4759">
        <v>57</v>
      </c>
      <c r="S4759">
        <v>100</v>
      </c>
      <c r="T4759">
        <f>VLOOKUP(L4759,'Currency exchange'!$A:$B,2,0) *S4759</f>
        <v>1.2</v>
      </c>
      <c r="U4759">
        <v>3.7</v>
      </c>
      <c r="V4759" t="s">
        <v>23525</v>
      </c>
      <c r="W4759" t="s">
        <v>23532</v>
      </c>
      <c r="X4759" t="s">
        <v>4872</v>
      </c>
      <c r="Y4759">
        <v>2010</v>
      </c>
      <c r="Z4759">
        <v>1</v>
      </c>
      <c r="AA4759">
        <v>3</v>
      </c>
    </row>
    <row r="4760" spans="1:27" x14ac:dyDescent="0.25">
      <c r="A4760">
        <v>300235</v>
      </c>
      <c r="B4760" s="1" t="s">
        <v>12283</v>
      </c>
      <c r="C4760">
        <v>1</v>
      </c>
      <c r="D4760" t="str">
        <f>VLOOKUP(C4760,'country description'!$A$1:$B$16,2,0)</f>
        <v>India</v>
      </c>
      <c r="E4760" s="1" t="s">
        <v>21</v>
      </c>
      <c r="F4760" t="s">
        <v>12284</v>
      </c>
      <c r="G4760" t="s">
        <v>172</v>
      </c>
      <c r="H4760" t="s">
        <v>173</v>
      </c>
      <c r="I4760">
        <v>77.200080099999994</v>
      </c>
      <c r="J4760">
        <v>28.507633999999999</v>
      </c>
      <c r="K4760" t="s">
        <v>1284</v>
      </c>
      <c r="L4760" t="s">
        <v>26</v>
      </c>
      <c r="M4760" t="s">
        <v>27</v>
      </c>
      <c r="N4760" t="s">
        <v>27</v>
      </c>
      <c r="O4760" t="s">
        <v>27</v>
      </c>
      <c r="P4760" t="s">
        <v>27</v>
      </c>
      <c r="Q4760">
        <v>1</v>
      </c>
      <c r="R4760">
        <v>17</v>
      </c>
      <c r="S4760">
        <v>100</v>
      </c>
      <c r="T4760">
        <f>VLOOKUP(L4760,'Currency exchange'!$A:$B,2,0) *S4760</f>
        <v>1.2</v>
      </c>
      <c r="U4760">
        <v>2.7</v>
      </c>
      <c r="V4760" t="s">
        <v>23524</v>
      </c>
      <c r="W4760" t="s">
        <v>23530</v>
      </c>
      <c r="X4760" t="s">
        <v>497</v>
      </c>
      <c r="Y4760">
        <v>2018</v>
      </c>
      <c r="Z4760">
        <v>1</v>
      </c>
      <c r="AA4760">
        <v>1</v>
      </c>
    </row>
    <row r="4761" spans="1:27" x14ac:dyDescent="0.25">
      <c r="A4761">
        <v>307618</v>
      </c>
      <c r="B4761" s="1" t="s">
        <v>12285</v>
      </c>
      <c r="C4761">
        <v>1</v>
      </c>
      <c r="D4761" t="str">
        <f>VLOOKUP(C4761,'country description'!$A$1:$B$16,2,0)</f>
        <v>India</v>
      </c>
      <c r="E4761" s="1" t="s">
        <v>21</v>
      </c>
      <c r="F4761" t="s">
        <v>12286</v>
      </c>
      <c r="G4761" t="s">
        <v>768</v>
      </c>
      <c r="H4761" t="s">
        <v>769</v>
      </c>
      <c r="I4761">
        <v>77.193766699999998</v>
      </c>
      <c r="J4761">
        <v>28.569732299999998</v>
      </c>
      <c r="K4761" t="s">
        <v>951</v>
      </c>
      <c r="L4761" t="s">
        <v>26</v>
      </c>
      <c r="M4761" t="s">
        <v>27</v>
      </c>
      <c r="N4761" t="s">
        <v>27</v>
      </c>
      <c r="O4761" t="s">
        <v>27</v>
      </c>
      <c r="P4761" t="s">
        <v>27</v>
      </c>
      <c r="Q4761">
        <v>1</v>
      </c>
      <c r="R4761">
        <v>223</v>
      </c>
      <c r="S4761">
        <v>100</v>
      </c>
      <c r="T4761">
        <f>VLOOKUP(L4761,'Currency exchange'!$A:$B,2,0) *S4761</f>
        <v>1.2</v>
      </c>
      <c r="U4761">
        <v>3.7</v>
      </c>
      <c r="V4761" t="s">
        <v>23525</v>
      </c>
      <c r="W4761" t="s">
        <v>23532</v>
      </c>
      <c r="X4761" t="s">
        <v>12287</v>
      </c>
      <c r="Y4761">
        <v>2014</v>
      </c>
      <c r="Z4761">
        <v>1</v>
      </c>
      <c r="AA4761">
        <v>14</v>
      </c>
    </row>
    <row r="4762" spans="1:27" x14ac:dyDescent="0.25">
      <c r="A4762">
        <v>308908</v>
      </c>
      <c r="B4762" s="1" t="s">
        <v>12288</v>
      </c>
      <c r="C4762">
        <v>1</v>
      </c>
      <c r="D4762" t="str">
        <f>VLOOKUP(C4762,'country description'!$A$1:$B$16,2,0)</f>
        <v>India</v>
      </c>
      <c r="E4762" s="1" t="s">
        <v>21</v>
      </c>
      <c r="F4762" t="s">
        <v>12289</v>
      </c>
      <c r="G4762" t="s">
        <v>1209</v>
      </c>
      <c r="H4762" t="s">
        <v>1210</v>
      </c>
      <c r="I4762">
        <v>77.288266800000002</v>
      </c>
      <c r="J4762">
        <v>28.6784651</v>
      </c>
      <c r="K4762" t="s">
        <v>10240</v>
      </c>
      <c r="L4762" t="s">
        <v>26</v>
      </c>
      <c r="M4762" t="s">
        <v>27</v>
      </c>
      <c r="N4762" t="s">
        <v>27</v>
      </c>
      <c r="O4762" t="s">
        <v>27</v>
      </c>
      <c r="P4762" t="s">
        <v>27</v>
      </c>
      <c r="Q4762">
        <v>1</v>
      </c>
      <c r="R4762">
        <v>2</v>
      </c>
      <c r="S4762">
        <v>100</v>
      </c>
      <c r="T4762">
        <f>VLOOKUP(L4762,'Currency exchange'!$A:$B,2,0) *S4762</f>
        <v>1.2</v>
      </c>
      <c r="U4762">
        <v>1</v>
      </c>
      <c r="V4762" t="s">
        <v>23523</v>
      </c>
      <c r="W4762" t="s">
        <v>23529</v>
      </c>
      <c r="X4762" t="s">
        <v>7846</v>
      </c>
      <c r="Y4762">
        <v>2014</v>
      </c>
      <c r="Z4762">
        <v>1</v>
      </c>
      <c r="AA4762">
        <v>21</v>
      </c>
    </row>
    <row r="4763" spans="1:27" x14ac:dyDescent="0.25">
      <c r="A4763">
        <v>305570</v>
      </c>
      <c r="B4763" s="1" t="s">
        <v>1447</v>
      </c>
      <c r="C4763">
        <v>1</v>
      </c>
      <c r="D4763" t="str">
        <f>VLOOKUP(C4763,'country description'!$A$1:$B$16,2,0)</f>
        <v>India</v>
      </c>
      <c r="E4763" s="1" t="s">
        <v>21</v>
      </c>
      <c r="F4763" t="s">
        <v>12084</v>
      </c>
      <c r="G4763" t="s">
        <v>266</v>
      </c>
      <c r="H4763" t="s">
        <v>265</v>
      </c>
      <c r="I4763">
        <v>77.111166400000002</v>
      </c>
      <c r="J4763">
        <v>28.634106200000002</v>
      </c>
      <c r="K4763" t="s">
        <v>937</v>
      </c>
      <c r="L4763" t="s">
        <v>26</v>
      </c>
      <c r="M4763" t="s">
        <v>27</v>
      </c>
      <c r="N4763" t="s">
        <v>27</v>
      </c>
      <c r="O4763" t="s">
        <v>27</v>
      </c>
      <c r="P4763" t="s">
        <v>27</v>
      </c>
      <c r="Q4763">
        <v>1</v>
      </c>
      <c r="R4763">
        <v>2</v>
      </c>
      <c r="S4763">
        <v>100</v>
      </c>
      <c r="T4763">
        <f>VLOOKUP(L4763,'Currency exchange'!$A:$B,2,0) *S4763</f>
        <v>1.2</v>
      </c>
      <c r="U4763">
        <v>1</v>
      </c>
      <c r="V4763" t="s">
        <v>23523</v>
      </c>
      <c r="W4763" t="s">
        <v>23529</v>
      </c>
      <c r="X4763" t="s">
        <v>11983</v>
      </c>
      <c r="Y4763">
        <v>2012</v>
      </c>
      <c r="Z4763">
        <v>1</v>
      </c>
      <c r="AA4763">
        <v>8</v>
      </c>
    </row>
    <row r="4764" spans="1:27" x14ac:dyDescent="0.25">
      <c r="A4764">
        <v>305238</v>
      </c>
      <c r="B4764" s="1" t="s">
        <v>12290</v>
      </c>
      <c r="C4764">
        <v>1</v>
      </c>
      <c r="D4764" t="str">
        <f>VLOOKUP(C4764,'country description'!$A$1:$B$16,2,0)</f>
        <v>India</v>
      </c>
      <c r="E4764" s="1" t="s">
        <v>21</v>
      </c>
      <c r="F4764" t="s">
        <v>12291</v>
      </c>
      <c r="G4764" t="s">
        <v>1635</v>
      </c>
      <c r="H4764" t="s">
        <v>1636</v>
      </c>
      <c r="I4764">
        <v>77.086714000000001</v>
      </c>
      <c r="J4764">
        <v>28.6388684</v>
      </c>
      <c r="K4764" t="s">
        <v>1071</v>
      </c>
      <c r="L4764" t="s">
        <v>26</v>
      </c>
      <c r="M4764" t="s">
        <v>27</v>
      </c>
      <c r="N4764" t="s">
        <v>27</v>
      </c>
      <c r="O4764" t="s">
        <v>27</v>
      </c>
      <c r="P4764" t="s">
        <v>27</v>
      </c>
      <c r="Q4764">
        <v>1</v>
      </c>
      <c r="R4764">
        <v>3</v>
      </c>
      <c r="S4764">
        <v>100</v>
      </c>
      <c r="T4764">
        <f>VLOOKUP(L4764,'Currency exchange'!$A:$B,2,0) *S4764</f>
        <v>1.2</v>
      </c>
      <c r="U4764">
        <v>1</v>
      </c>
      <c r="V4764" t="s">
        <v>23523</v>
      </c>
      <c r="W4764" t="s">
        <v>23529</v>
      </c>
      <c r="X4764" t="s">
        <v>6741</v>
      </c>
      <c r="Y4764">
        <v>2016</v>
      </c>
      <c r="Z4764">
        <v>1</v>
      </c>
      <c r="AA4764">
        <v>2</v>
      </c>
    </row>
    <row r="4765" spans="1:27" x14ac:dyDescent="0.25">
      <c r="A4765">
        <v>304730</v>
      </c>
      <c r="B4765" s="1" t="s">
        <v>12292</v>
      </c>
      <c r="C4765">
        <v>1</v>
      </c>
      <c r="D4765" t="str">
        <f>VLOOKUP(C4765,'country description'!$A$1:$B$16,2,0)</f>
        <v>India</v>
      </c>
      <c r="E4765" s="1" t="s">
        <v>21</v>
      </c>
      <c r="F4765" t="s">
        <v>12293</v>
      </c>
      <c r="G4765" t="s">
        <v>12294</v>
      </c>
      <c r="H4765" t="s">
        <v>12295</v>
      </c>
      <c r="I4765">
        <v>77.313348329999997</v>
      </c>
      <c r="J4765">
        <v>28.598076670000001</v>
      </c>
      <c r="K4765" t="s">
        <v>9489</v>
      </c>
      <c r="L4765" t="s">
        <v>26</v>
      </c>
      <c r="M4765" t="s">
        <v>27</v>
      </c>
      <c r="N4765" t="s">
        <v>27</v>
      </c>
      <c r="O4765" t="s">
        <v>27</v>
      </c>
      <c r="P4765" t="s">
        <v>27</v>
      </c>
      <c r="Q4765">
        <v>1</v>
      </c>
      <c r="R4765">
        <v>1</v>
      </c>
      <c r="S4765">
        <v>100</v>
      </c>
      <c r="T4765">
        <f>VLOOKUP(L4765,'Currency exchange'!$A:$B,2,0) *S4765</f>
        <v>1.2</v>
      </c>
      <c r="U4765">
        <v>1</v>
      </c>
      <c r="V4765" t="s">
        <v>23523</v>
      </c>
      <c r="W4765" t="s">
        <v>23529</v>
      </c>
      <c r="X4765" t="s">
        <v>494</v>
      </c>
      <c r="Y4765">
        <v>2018</v>
      </c>
      <c r="Z4765">
        <v>1</v>
      </c>
      <c r="AA4765">
        <v>28</v>
      </c>
    </row>
    <row r="4766" spans="1:27" x14ac:dyDescent="0.25">
      <c r="A4766">
        <v>302183</v>
      </c>
      <c r="B4766" s="1" t="s">
        <v>12296</v>
      </c>
      <c r="C4766">
        <v>1</v>
      </c>
      <c r="D4766" t="str">
        <f>VLOOKUP(C4766,'country description'!$A$1:$B$16,2,0)</f>
        <v>India</v>
      </c>
      <c r="E4766" s="1" t="s">
        <v>21</v>
      </c>
      <c r="F4766" t="s">
        <v>12297</v>
      </c>
      <c r="G4766" t="s">
        <v>2911</v>
      </c>
      <c r="H4766" t="s">
        <v>2912</v>
      </c>
      <c r="I4766">
        <v>77.077177300000002</v>
      </c>
      <c r="J4766">
        <v>28.6385328</v>
      </c>
      <c r="K4766" t="s">
        <v>969</v>
      </c>
      <c r="L4766" t="s">
        <v>26</v>
      </c>
      <c r="M4766" t="s">
        <v>27</v>
      </c>
      <c r="N4766" t="s">
        <v>27</v>
      </c>
      <c r="O4766" t="s">
        <v>27</v>
      </c>
      <c r="P4766" t="s">
        <v>27</v>
      </c>
      <c r="Q4766">
        <v>1</v>
      </c>
      <c r="R4766">
        <v>4</v>
      </c>
      <c r="S4766">
        <v>100</v>
      </c>
      <c r="T4766">
        <f>VLOOKUP(L4766,'Currency exchange'!$A:$B,2,0) *S4766</f>
        <v>1.2</v>
      </c>
      <c r="U4766">
        <v>3</v>
      </c>
      <c r="V4766" t="s">
        <v>23525</v>
      </c>
      <c r="W4766" t="s">
        <v>23532</v>
      </c>
      <c r="X4766" t="s">
        <v>4892</v>
      </c>
      <c r="Y4766">
        <v>2018</v>
      </c>
      <c r="Z4766">
        <v>1</v>
      </c>
      <c r="AA4766">
        <v>21</v>
      </c>
    </row>
    <row r="4767" spans="1:27" x14ac:dyDescent="0.25">
      <c r="A4767">
        <v>18408052</v>
      </c>
      <c r="B4767" s="1" t="s">
        <v>12298</v>
      </c>
      <c r="C4767">
        <v>1</v>
      </c>
      <c r="D4767" t="str">
        <f>VLOOKUP(C4767,'country description'!$A$1:$B$16,2,0)</f>
        <v>India</v>
      </c>
      <c r="E4767" s="1" t="s">
        <v>21</v>
      </c>
      <c r="F4767" t="s">
        <v>12299</v>
      </c>
      <c r="G4767" t="s">
        <v>433</v>
      </c>
      <c r="H4767" t="s">
        <v>434</v>
      </c>
      <c r="I4767">
        <v>77.225538</v>
      </c>
      <c r="J4767">
        <v>28.650449999999999</v>
      </c>
      <c r="K4767" t="s">
        <v>969</v>
      </c>
      <c r="L4767" t="s">
        <v>26</v>
      </c>
      <c r="M4767" t="s">
        <v>27</v>
      </c>
      <c r="N4767" t="s">
        <v>27</v>
      </c>
      <c r="O4767" t="s">
        <v>27</v>
      </c>
      <c r="P4767" t="s">
        <v>27</v>
      </c>
      <c r="Q4767">
        <v>1</v>
      </c>
      <c r="R4767">
        <v>3</v>
      </c>
      <c r="S4767">
        <v>100</v>
      </c>
      <c r="T4767">
        <f>VLOOKUP(L4767,'Currency exchange'!$A:$B,2,0) *S4767</f>
        <v>1.2</v>
      </c>
      <c r="U4767">
        <v>1</v>
      </c>
      <c r="V4767" t="s">
        <v>23523</v>
      </c>
      <c r="W4767" t="s">
        <v>23529</v>
      </c>
      <c r="X4767" t="s">
        <v>869</v>
      </c>
      <c r="Y4767">
        <v>2010</v>
      </c>
      <c r="Z4767">
        <v>12</v>
      </c>
      <c r="AA4767">
        <v>15</v>
      </c>
    </row>
    <row r="4768" spans="1:27" x14ac:dyDescent="0.25">
      <c r="A4768">
        <v>313511</v>
      </c>
      <c r="B4768" s="1" t="s">
        <v>12300</v>
      </c>
      <c r="C4768">
        <v>1</v>
      </c>
      <c r="D4768" t="str">
        <f>VLOOKUP(C4768,'country description'!$A$1:$B$16,2,0)</f>
        <v>India</v>
      </c>
      <c r="E4768" s="1" t="s">
        <v>21</v>
      </c>
      <c r="F4768" t="s">
        <v>12301</v>
      </c>
      <c r="G4768" t="s">
        <v>8934</v>
      </c>
      <c r="H4768" t="s">
        <v>8935</v>
      </c>
      <c r="I4768">
        <v>77.226100299999999</v>
      </c>
      <c r="J4768">
        <v>28.6498667</v>
      </c>
      <c r="K4768" t="s">
        <v>701</v>
      </c>
      <c r="L4768" t="s">
        <v>26</v>
      </c>
      <c r="M4768" t="s">
        <v>27</v>
      </c>
      <c r="N4768" t="s">
        <v>27</v>
      </c>
      <c r="O4768" t="s">
        <v>27</v>
      </c>
      <c r="P4768" t="s">
        <v>27</v>
      </c>
      <c r="Q4768">
        <v>1</v>
      </c>
      <c r="R4768">
        <v>21</v>
      </c>
      <c r="S4768">
        <v>100</v>
      </c>
      <c r="T4768">
        <f>VLOOKUP(L4768,'Currency exchange'!$A:$B,2,0) *S4768</f>
        <v>1.2</v>
      </c>
      <c r="U4768">
        <v>3.7</v>
      </c>
      <c r="V4768" t="s">
        <v>23525</v>
      </c>
      <c r="W4768" t="s">
        <v>23532</v>
      </c>
      <c r="X4768" t="s">
        <v>4151</v>
      </c>
      <c r="Y4768">
        <v>2013</v>
      </c>
      <c r="Z4768">
        <v>12</v>
      </c>
      <c r="AA4768">
        <v>10</v>
      </c>
    </row>
    <row r="4769" spans="1:27" x14ac:dyDescent="0.25">
      <c r="A4769">
        <v>17989134</v>
      </c>
      <c r="B4769" s="1" t="s">
        <v>12302</v>
      </c>
      <c r="C4769">
        <v>1</v>
      </c>
      <c r="D4769" t="str">
        <f>VLOOKUP(C4769,'country description'!$A$1:$B$16,2,0)</f>
        <v>India</v>
      </c>
      <c r="E4769" s="1" t="s">
        <v>21</v>
      </c>
      <c r="F4769" t="s">
        <v>12303</v>
      </c>
      <c r="G4769" t="s">
        <v>313</v>
      </c>
      <c r="H4769" t="s">
        <v>314</v>
      </c>
      <c r="I4769">
        <v>77.248505499999993</v>
      </c>
      <c r="J4769">
        <v>28.537132799999998</v>
      </c>
      <c r="K4769" t="s">
        <v>949</v>
      </c>
      <c r="L4769" t="s">
        <v>26</v>
      </c>
      <c r="M4769" t="s">
        <v>27</v>
      </c>
      <c r="N4769" t="s">
        <v>27</v>
      </c>
      <c r="O4769" t="s">
        <v>27</v>
      </c>
      <c r="P4769" t="s">
        <v>27</v>
      </c>
      <c r="Q4769">
        <v>1</v>
      </c>
      <c r="R4769">
        <v>2</v>
      </c>
      <c r="S4769">
        <v>100</v>
      </c>
      <c r="T4769">
        <f>VLOOKUP(L4769,'Currency exchange'!$A:$B,2,0) *S4769</f>
        <v>1.2</v>
      </c>
      <c r="U4769">
        <v>1</v>
      </c>
      <c r="V4769" t="s">
        <v>23523</v>
      </c>
      <c r="W4769" t="s">
        <v>23529</v>
      </c>
      <c r="X4769" t="s">
        <v>12304</v>
      </c>
      <c r="Y4769">
        <v>2014</v>
      </c>
      <c r="Z4769">
        <v>12</v>
      </c>
      <c r="AA4769">
        <v>23</v>
      </c>
    </row>
    <row r="4770" spans="1:27" x14ac:dyDescent="0.25">
      <c r="A4770">
        <v>308001</v>
      </c>
      <c r="B4770" s="1" t="s">
        <v>12305</v>
      </c>
      <c r="C4770">
        <v>1</v>
      </c>
      <c r="D4770" t="str">
        <f>VLOOKUP(C4770,'country description'!$A$1:$B$16,2,0)</f>
        <v>India</v>
      </c>
      <c r="E4770" s="1" t="s">
        <v>21</v>
      </c>
      <c r="F4770" t="s">
        <v>12306</v>
      </c>
      <c r="G4770" t="s">
        <v>279</v>
      </c>
      <c r="H4770" t="s">
        <v>280</v>
      </c>
      <c r="I4770">
        <v>77.233497900000003</v>
      </c>
      <c r="J4770">
        <v>28.649671999999999</v>
      </c>
      <c r="K4770" t="s">
        <v>937</v>
      </c>
      <c r="L4770" t="s">
        <v>26</v>
      </c>
      <c r="M4770" t="s">
        <v>27</v>
      </c>
      <c r="N4770" t="s">
        <v>27</v>
      </c>
      <c r="O4770" t="s">
        <v>27</v>
      </c>
      <c r="P4770" t="s">
        <v>27</v>
      </c>
      <c r="Q4770">
        <v>1</v>
      </c>
      <c r="R4770">
        <v>75</v>
      </c>
      <c r="S4770">
        <v>100</v>
      </c>
      <c r="T4770">
        <f>VLOOKUP(L4770,'Currency exchange'!$A:$B,2,0) *S4770</f>
        <v>1.2</v>
      </c>
      <c r="U4770">
        <v>3.8</v>
      </c>
      <c r="V4770" t="s">
        <v>23525</v>
      </c>
      <c r="W4770" t="s">
        <v>23532</v>
      </c>
      <c r="X4770" t="s">
        <v>12307</v>
      </c>
      <c r="Y4770">
        <v>2013</v>
      </c>
      <c r="Z4770">
        <v>12</v>
      </c>
      <c r="AA4770">
        <v>13</v>
      </c>
    </row>
    <row r="4771" spans="1:27" x14ac:dyDescent="0.25">
      <c r="A4771">
        <v>305289</v>
      </c>
      <c r="B4771" s="1" t="s">
        <v>12308</v>
      </c>
      <c r="C4771">
        <v>1</v>
      </c>
      <c r="D4771" t="str">
        <f>VLOOKUP(C4771,'country description'!$A$1:$B$16,2,0)</f>
        <v>India</v>
      </c>
      <c r="E4771" s="1" t="s">
        <v>21</v>
      </c>
      <c r="F4771" t="s">
        <v>12309</v>
      </c>
      <c r="G4771" t="s">
        <v>12310</v>
      </c>
      <c r="H4771" t="s">
        <v>12311</v>
      </c>
      <c r="I4771">
        <v>77.143839259999993</v>
      </c>
      <c r="J4771">
        <v>28.664397770000001</v>
      </c>
      <c r="K4771" t="s">
        <v>951</v>
      </c>
      <c r="L4771" t="s">
        <v>26</v>
      </c>
      <c r="M4771" t="s">
        <v>27</v>
      </c>
      <c r="N4771" t="s">
        <v>27</v>
      </c>
      <c r="O4771" t="s">
        <v>27</v>
      </c>
      <c r="P4771" t="s">
        <v>27</v>
      </c>
      <c r="Q4771">
        <v>1</v>
      </c>
      <c r="R4771">
        <v>187</v>
      </c>
      <c r="S4771">
        <v>100</v>
      </c>
      <c r="T4771">
        <f>VLOOKUP(L4771,'Currency exchange'!$A:$B,2,0) *S4771</f>
        <v>1.2</v>
      </c>
      <c r="U4771">
        <v>4.0999999999999996</v>
      </c>
      <c r="V4771" t="s">
        <v>23526</v>
      </c>
      <c r="W4771" t="s">
        <v>23531</v>
      </c>
      <c r="X4771" t="s">
        <v>6328</v>
      </c>
      <c r="Y4771">
        <v>2018</v>
      </c>
      <c r="Z4771">
        <v>12</v>
      </c>
      <c r="AA4771">
        <v>19</v>
      </c>
    </row>
    <row r="4772" spans="1:27" x14ac:dyDescent="0.25">
      <c r="A4772">
        <v>8069</v>
      </c>
      <c r="B4772" s="1" t="s">
        <v>12312</v>
      </c>
      <c r="C4772">
        <v>1</v>
      </c>
      <c r="D4772" t="str">
        <f>VLOOKUP(C4772,'country description'!$A$1:$B$16,2,0)</f>
        <v>India</v>
      </c>
      <c r="E4772" s="1" t="s">
        <v>21</v>
      </c>
      <c r="F4772" t="s">
        <v>12313</v>
      </c>
      <c r="G4772" t="s">
        <v>145</v>
      </c>
      <c r="H4772" t="s">
        <v>146</v>
      </c>
      <c r="I4772">
        <v>77.312280200000004</v>
      </c>
      <c r="J4772">
        <v>28.594681399999999</v>
      </c>
      <c r="K4772" t="s">
        <v>1071</v>
      </c>
      <c r="L4772" t="s">
        <v>26</v>
      </c>
      <c r="M4772" t="s">
        <v>27</v>
      </c>
      <c r="N4772" t="s">
        <v>27</v>
      </c>
      <c r="O4772" t="s">
        <v>27</v>
      </c>
      <c r="P4772" t="s">
        <v>27</v>
      </c>
      <c r="Q4772">
        <v>1</v>
      </c>
      <c r="R4772">
        <v>8</v>
      </c>
      <c r="S4772">
        <v>100</v>
      </c>
      <c r="T4772">
        <f>VLOOKUP(L4772,'Currency exchange'!$A:$B,2,0) *S4772</f>
        <v>1.2</v>
      </c>
      <c r="U4772">
        <v>3</v>
      </c>
      <c r="V4772" t="s">
        <v>23525</v>
      </c>
      <c r="W4772" t="s">
        <v>23532</v>
      </c>
      <c r="X4772" t="s">
        <v>9224</v>
      </c>
      <c r="Y4772">
        <v>2012</v>
      </c>
      <c r="Z4772">
        <v>12</v>
      </c>
      <c r="AA4772">
        <v>11</v>
      </c>
    </row>
    <row r="4773" spans="1:27" x14ac:dyDescent="0.25">
      <c r="A4773">
        <v>311468</v>
      </c>
      <c r="B4773" s="1" t="s">
        <v>12314</v>
      </c>
      <c r="C4773">
        <v>1</v>
      </c>
      <c r="D4773" t="str">
        <f>VLOOKUP(C4773,'country description'!$A$1:$B$16,2,0)</f>
        <v>India</v>
      </c>
      <c r="E4773" s="1" t="s">
        <v>21</v>
      </c>
      <c r="F4773" t="s">
        <v>12315</v>
      </c>
      <c r="G4773" t="s">
        <v>2581</v>
      </c>
      <c r="H4773" t="s">
        <v>2582</v>
      </c>
      <c r="I4773">
        <v>77.21249444</v>
      </c>
      <c r="J4773">
        <v>28.657311109999998</v>
      </c>
      <c r="K4773" t="s">
        <v>951</v>
      </c>
      <c r="L4773" t="s">
        <v>26</v>
      </c>
      <c r="M4773" t="s">
        <v>27</v>
      </c>
      <c r="N4773" t="s">
        <v>27</v>
      </c>
      <c r="O4773" t="s">
        <v>27</v>
      </c>
      <c r="P4773" t="s">
        <v>27</v>
      </c>
      <c r="Q4773">
        <v>1</v>
      </c>
      <c r="R4773">
        <v>1</v>
      </c>
      <c r="S4773">
        <v>100</v>
      </c>
      <c r="T4773">
        <f>VLOOKUP(L4773,'Currency exchange'!$A:$B,2,0) *S4773</f>
        <v>1.2</v>
      </c>
      <c r="U4773">
        <v>1</v>
      </c>
      <c r="V4773" t="s">
        <v>23523</v>
      </c>
      <c r="W4773" t="s">
        <v>23529</v>
      </c>
      <c r="X4773" t="s">
        <v>12316</v>
      </c>
      <c r="Y4773">
        <v>2017</v>
      </c>
      <c r="Z4773">
        <v>12</v>
      </c>
      <c r="AA4773">
        <v>18</v>
      </c>
    </row>
    <row r="4774" spans="1:27" x14ac:dyDescent="0.25">
      <c r="A4774">
        <v>9207</v>
      </c>
      <c r="B4774" s="1" t="s">
        <v>12317</v>
      </c>
      <c r="C4774">
        <v>1</v>
      </c>
      <c r="D4774" t="str">
        <f>VLOOKUP(C4774,'country description'!$A$1:$B$16,2,0)</f>
        <v>India</v>
      </c>
      <c r="E4774" s="1" t="s">
        <v>21</v>
      </c>
      <c r="F4774" t="s">
        <v>12318</v>
      </c>
      <c r="G4774" t="s">
        <v>66</v>
      </c>
      <c r="H4774" t="s">
        <v>67</v>
      </c>
      <c r="I4774">
        <v>77.080307300000001</v>
      </c>
      <c r="J4774">
        <v>28.589186699999999</v>
      </c>
      <c r="K4774" t="s">
        <v>1071</v>
      </c>
      <c r="L4774" t="s">
        <v>26</v>
      </c>
      <c r="M4774" t="s">
        <v>27</v>
      </c>
      <c r="N4774" t="s">
        <v>27</v>
      </c>
      <c r="O4774" t="s">
        <v>27</v>
      </c>
      <c r="P4774" t="s">
        <v>27</v>
      </c>
      <c r="Q4774">
        <v>1</v>
      </c>
      <c r="R4774">
        <v>6</v>
      </c>
      <c r="S4774">
        <v>100</v>
      </c>
      <c r="T4774">
        <f>VLOOKUP(L4774,'Currency exchange'!$A:$B,2,0) *S4774</f>
        <v>1.2</v>
      </c>
      <c r="U4774">
        <v>2.8</v>
      </c>
      <c r="V4774" t="s">
        <v>23524</v>
      </c>
      <c r="W4774" t="s">
        <v>23530</v>
      </c>
      <c r="X4774" t="s">
        <v>12319</v>
      </c>
      <c r="Y4774">
        <v>2015</v>
      </c>
      <c r="Z4774">
        <v>12</v>
      </c>
      <c r="AA4774">
        <v>2</v>
      </c>
    </row>
    <row r="4775" spans="1:27" x14ac:dyDescent="0.25">
      <c r="A4775">
        <v>7803</v>
      </c>
      <c r="B4775" s="1" t="s">
        <v>1453</v>
      </c>
      <c r="C4775">
        <v>1</v>
      </c>
      <c r="D4775" t="str">
        <f>VLOOKUP(C4775,'country description'!$A$1:$B$16,2,0)</f>
        <v>India</v>
      </c>
      <c r="E4775" s="1" t="s">
        <v>21</v>
      </c>
      <c r="F4775" t="s">
        <v>12320</v>
      </c>
      <c r="G4775" t="s">
        <v>261</v>
      </c>
      <c r="H4775" t="s">
        <v>262</v>
      </c>
      <c r="I4775">
        <v>77.298561699999993</v>
      </c>
      <c r="J4775">
        <v>28.5380821</v>
      </c>
      <c r="K4775" t="s">
        <v>1071</v>
      </c>
      <c r="L4775" t="s">
        <v>26</v>
      </c>
      <c r="M4775" t="s">
        <v>27</v>
      </c>
      <c r="N4775" t="s">
        <v>27</v>
      </c>
      <c r="O4775" t="s">
        <v>27</v>
      </c>
      <c r="P4775" t="s">
        <v>27</v>
      </c>
      <c r="Q4775">
        <v>1</v>
      </c>
      <c r="R4775">
        <v>1</v>
      </c>
      <c r="S4775">
        <v>100</v>
      </c>
      <c r="T4775">
        <f>VLOOKUP(L4775,'Currency exchange'!$A:$B,2,0) *S4775</f>
        <v>1.2</v>
      </c>
      <c r="U4775">
        <v>1</v>
      </c>
      <c r="V4775" t="s">
        <v>23523</v>
      </c>
      <c r="W4775" t="s">
        <v>23529</v>
      </c>
      <c r="X4775" t="s">
        <v>12321</v>
      </c>
      <c r="Y4775">
        <v>2017</v>
      </c>
      <c r="Z4775">
        <v>12</v>
      </c>
      <c r="AA4775">
        <v>3</v>
      </c>
    </row>
    <row r="4776" spans="1:27" x14ac:dyDescent="0.25">
      <c r="A4776">
        <v>6555</v>
      </c>
      <c r="B4776" s="1" t="s">
        <v>12322</v>
      </c>
      <c r="C4776">
        <v>1</v>
      </c>
      <c r="D4776" t="str">
        <f>VLOOKUP(C4776,'country description'!$A$1:$B$16,2,0)</f>
        <v>India</v>
      </c>
      <c r="E4776" s="1" t="s">
        <v>21</v>
      </c>
      <c r="F4776" t="s">
        <v>12323</v>
      </c>
      <c r="G4776" t="s">
        <v>303</v>
      </c>
      <c r="H4776" t="s">
        <v>302</v>
      </c>
      <c r="I4776">
        <v>77.161862400000004</v>
      </c>
      <c r="J4776">
        <v>28.703549899999999</v>
      </c>
      <c r="K4776" t="s">
        <v>937</v>
      </c>
      <c r="L4776" t="s">
        <v>26</v>
      </c>
      <c r="M4776" t="s">
        <v>27</v>
      </c>
      <c r="N4776" t="s">
        <v>27</v>
      </c>
      <c r="O4776" t="s">
        <v>27</v>
      </c>
      <c r="P4776" t="s">
        <v>27</v>
      </c>
      <c r="Q4776">
        <v>1</v>
      </c>
      <c r="R4776">
        <v>8</v>
      </c>
      <c r="S4776">
        <v>100</v>
      </c>
      <c r="T4776">
        <f>VLOOKUP(L4776,'Currency exchange'!$A:$B,2,0) *S4776</f>
        <v>1.2</v>
      </c>
      <c r="U4776">
        <v>2.9</v>
      </c>
      <c r="V4776" t="s">
        <v>23524</v>
      </c>
      <c r="W4776" t="s">
        <v>23530</v>
      </c>
      <c r="X4776" t="s">
        <v>12324</v>
      </c>
      <c r="Y4776">
        <v>2013</v>
      </c>
      <c r="Z4776">
        <v>12</v>
      </c>
      <c r="AA4776">
        <v>26</v>
      </c>
    </row>
    <row r="4777" spans="1:27" x14ac:dyDescent="0.25">
      <c r="A4777">
        <v>308900</v>
      </c>
      <c r="B4777" s="1" t="s">
        <v>12325</v>
      </c>
      <c r="C4777">
        <v>1</v>
      </c>
      <c r="D4777" t="str">
        <f>VLOOKUP(C4777,'country description'!$A$1:$B$16,2,0)</f>
        <v>India</v>
      </c>
      <c r="E4777" s="1" t="s">
        <v>21</v>
      </c>
      <c r="F4777" t="s">
        <v>12326</v>
      </c>
      <c r="G4777" t="s">
        <v>1635</v>
      </c>
      <c r="H4777" t="s">
        <v>1636</v>
      </c>
      <c r="I4777">
        <v>77.093422200000006</v>
      </c>
      <c r="J4777">
        <v>28.6377065</v>
      </c>
      <c r="K4777" t="s">
        <v>951</v>
      </c>
      <c r="L4777" t="s">
        <v>26</v>
      </c>
      <c r="M4777" t="s">
        <v>27</v>
      </c>
      <c r="N4777" t="s">
        <v>27</v>
      </c>
      <c r="O4777" t="s">
        <v>27</v>
      </c>
      <c r="P4777" t="s">
        <v>27</v>
      </c>
      <c r="Q4777">
        <v>1</v>
      </c>
      <c r="R4777">
        <v>2</v>
      </c>
      <c r="S4777">
        <v>100</v>
      </c>
      <c r="T4777">
        <f>VLOOKUP(L4777,'Currency exchange'!$A:$B,2,0) *S4777</f>
        <v>1.2</v>
      </c>
      <c r="U4777">
        <v>1</v>
      </c>
      <c r="V4777" t="s">
        <v>23523</v>
      </c>
      <c r="W4777" t="s">
        <v>23529</v>
      </c>
      <c r="X4777" t="s">
        <v>12321</v>
      </c>
      <c r="Y4777">
        <v>2017</v>
      </c>
      <c r="Z4777">
        <v>12</v>
      </c>
      <c r="AA4777">
        <v>3</v>
      </c>
    </row>
    <row r="4778" spans="1:27" x14ac:dyDescent="0.25">
      <c r="A4778">
        <v>18371398</v>
      </c>
      <c r="B4778" s="1" t="s">
        <v>12327</v>
      </c>
      <c r="C4778">
        <v>1</v>
      </c>
      <c r="D4778" t="str">
        <f>VLOOKUP(C4778,'country description'!$A$1:$B$16,2,0)</f>
        <v>India</v>
      </c>
      <c r="E4778" s="1" t="s">
        <v>21</v>
      </c>
      <c r="F4778" t="s">
        <v>12328</v>
      </c>
      <c r="G4778" t="s">
        <v>75</v>
      </c>
      <c r="H4778" t="s">
        <v>76</v>
      </c>
      <c r="I4778">
        <v>77.3078541</v>
      </c>
      <c r="J4778">
        <v>28.589934599999999</v>
      </c>
      <c r="K4778" t="s">
        <v>966</v>
      </c>
      <c r="L4778" t="s">
        <v>26</v>
      </c>
      <c r="M4778" t="s">
        <v>27</v>
      </c>
      <c r="N4778" t="s">
        <v>27</v>
      </c>
      <c r="O4778" t="s">
        <v>27</v>
      </c>
      <c r="P4778" t="s">
        <v>27</v>
      </c>
      <c r="Q4778">
        <v>1</v>
      </c>
      <c r="R4778">
        <v>1</v>
      </c>
      <c r="S4778">
        <v>100</v>
      </c>
      <c r="T4778">
        <f>VLOOKUP(L4778,'Currency exchange'!$A:$B,2,0) *S4778</f>
        <v>1.2</v>
      </c>
      <c r="U4778">
        <v>1</v>
      </c>
      <c r="V4778" t="s">
        <v>23523</v>
      </c>
      <c r="W4778" t="s">
        <v>23529</v>
      </c>
      <c r="X4778" t="s">
        <v>12329</v>
      </c>
      <c r="Y4778">
        <v>2014</v>
      </c>
      <c r="Z4778">
        <v>12</v>
      </c>
      <c r="AA4778">
        <v>25</v>
      </c>
    </row>
    <row r="4779" spans="1:27" x14ac:dyDescent="0.25">
      <c r="A4779">
        <v>9161</v>
      </c>
      <c r="B4779" s="1" t="s">
        <v>12330</v>
      </c>
      <c r="C4779">
        <v>1</v>
      </c>
      <c r="D4779" t="str">
        <f>VLOOKUP(C4779,'country description'!$A$1:$B$16,2,0)</f>
        <v>India</v>
      </c>
      <c r="E4779" s="1" t="s">
        <v>21</v>
      </c>
      <c r="F4779" t="s">
        <v>12331</v>
      </c>
      <c r="G4779" t="s">
        <v>433</v>
      </c>
      <c r="H4779" t="s">
        <v>434</v>
      </c>
      <c r="I4779">
        <v>77.224303899999995</v>
      </c>
      <c r="J4779">
        <v>28.656862199999999</v>
      </c>
      <c r="K4779" t="s">
        <v>1071</v>
      </c>
      <c r="L4779" t="s">
        <v>26</v>
      </c>
      <c r="M4779" t="s">
        <v>27</v>
      </c>
      <c r="N4779" t="s">
        <v>27</v>
      </c>
      <c r="O4779" t="s">
        <v>27</v>
      </c>
      <c r="P4779" t="s">
        <v>27</v>
      </c>
      <c r="Q4779">
        <v>1</v>
      </c>
      <c r="R4779">
        <v>76</v>
      </c>
      <c r="S4779">
        <v>100</v>
      </c>
      <c r="T4779">
        <f>VLOOKUP(L4779,'Currency exchange'!$A:$B,2,0) *S4779</f>
        <v>1.2</v>
      </c>
      <c r="U4779">
        <v>3.8</v>
      </c>
      <c r="V4779" t="s">
        <v>23525</v>
      </c>
      <c r="W4779" t="s">
        <v>23532</v>
      </c>
      <c r="X4779" t="s">
        <v>9290</v>
      </c>
      <c r="Y4779">
        <v>2017</v>
      </c>
      <c r="Z4779">
        <v>11</v>
      </c>
      <c r="AA4779">
        <v>15</v>
      </c>
    </row>
    <row r="4780" spans="1:27" x14ac:dyDescent="0.25">
      <c r="A4780">
        <v>7636</v>
      </c>
      <c r="B4780" s="1" t="s">
        <v>12332</v>
      </c>
      <c r="C4780">
        <v>1</v>
      </c>
      <c r="D4780" t="str">
        <f>VLOOKUP(C4780,'country description'!$A$1:$B$16,2,0)</f>
        <v>India</v>
      </c>
      <c r="E4780" s="1" t="s">
        <v>21</v>
      </c>
      <c r="F4780" t="s">
        <v>12333</v>
      </c>
      <c r="G4780" t="s">
        <v>313</v>
      </c>
      <c r="H4780" t="s">
        <v>314</v>
      </c>
      <c r="I4780">
        <v>77.253293510000006</v>
      </c>
      <c r="J4780">
        <v>28.536228560000001</v>
      </c>
      <c r="K4780" t="s">
        <v>701</v>
      </c>
      <c r="L4780" t="s">
        <v>26</v>
      </c>
      <c r="M4780" t="s">
        <v>27</v>
      </c>
      <c r="N4780" t="s">
        <v>27</v>
      </c>
      <c r="O4780" t="s">
        <v>27</v>
      </c>
      <c r="P4780" t="s">
        <v>27</v>
      </c>
      <c r="Q4780">
        <v>1</v>
      </c>
      <c r="R4780">
        <v>99</v>
      </c>
      <c r="S4780">
        <v>100</v>
      </c>
      <c r="T4780">
        <f>VLOOKUP(L4780,'Currency exchange'!$A:$B,2,0) *S4780</f>
        <v>1.2</v>
      </c>
      <c r="U4780">
        <v>3.7</v>
      </c>
      <c r="V4780" t="s">
        <v>23525</v>
      </c>
      <c r="W4780" t="s">
        <v>23532</v>
      </c>
      <c r="X4780" t="s">
        <v>3965</v>
      </c>
      <c r="Y4780">
        <v>2017</v>
      </c>
      <c r="Z4780">
        <v>11</v>
      </c>
      <c r="AA4780">
        <v>17</v>
      </c>
    </row>
    <row r="4781" spans="1:27" x14ac:dyDescent="0.25">
      <c r="A4781">
        <v>7557</v>
      </c>
      <c r="B4781" s="1" t="s">
        <v>12334</v>
      </c>
      <c r="C4781">
        <v>1</v>
      </c>
      <c r="D4781" t="str">
        <f>VLOOKUP(C4781,'country description'!$A$1:$B$16,2,0)</f>
        <v>India</v>
      </c>
      <c r="E4781" s="1" t="s">
        <v>21</v>
      </c>
      <c r="F4781" t="s">
        <v>12335</v>
      </c>
      <c r="G4781" t="s">
        <v>80</v>
      </c>
      <c r="H4781" t="s">
        <v>81</v>
      </c>
      <c r="I4781">
        <v>77.229872599999993</v>
      </c>
      <c r="J4781">
        <v>28.573250699999999</v>
      </c>
      <c r="K4781" t="s">
        <v>1071</v>
      </c>
      <c r="L4781" t="s">
        <v>26</v>
      </c>
      <c r="M4781" t="s">
        <v>27</v>
      </c>
      <c r="N4781" t="s">
        <v>27</v>
      </c>
      <c r="O4781" t="s">
        <v>27</v>
      </c>
      <c r="P4781" t="s">
        <v>27</v>
      </c>
      <c r="Q4781">
        <v>1</v>
      </c>
      <c r="R4781">
        <v>10</v>
      </c>
      <c r="S4781">
        <v>100</v>
      </c>
      <c r="T4781">
        <f>VLOOKUP(L4781,'Currency exchange'!$A:$B,2,0) *S4781</f>
        <v>1.2</v>
      </c>
      <c r="U4781">
        <v>3.1</v>
      </c>
      <c r="V4781" t="s">
        <v>23525</v>
      </c>
      <c r="W4781" t="s">
        <v>23532</v>
      </c>
      <c r="X4781" t="s">
        <v>12336</v>
      </c>
      <c r="Y4781">
        <v>2010</v>
      </c>
      <c r="Z4781">
        <v>11</v>
      </c>
      <c r="AA4781">
        <v>9</v>
      </c>
    </row>
    <row r="4782" spans="1:27" x14ac:dyDescent="0.25">
      <c r="A4782">
        <v>6949</v>
      </c>
      <c r="B4782" s="1" t="s">
        <v>12337</v>
      </c>
      <c r="C4782">
        <v>1</v>
      </c>
      <c r="D4782" t="str">
        <f>VLOOKUP(C4782,'country description'!$A$1:$B$16,2,0)</f>
        <v>India</v>
      </c>
      <c r="E4782" s="1" t="s">
        <v>21</v>
      </c>
      <c r="F4782" t="s">
        <v>12338</v>
      </c>
      <c r="G4782" t="s">
        <v>585</v>
      </c>
      <c r="H4782" t="s">
        <v>586</v>
      </c>
      <c r="I4782">
        <v>77.204262</v>
      </c>
      <c r="J4782">
        <v>28.696919999999999</v>
      </c>
      <c r="K4782" t="s">
        <v>949</v>
      </c>
      <c r="L4782" t="s">
        <v>26</v>
      </c>
      <c r="M4782" t="s">
        <v>27</v>
      </c>
      <c r="N4782" t="s">
        <v>27</v>
      </c>
      <c r="O4782" t="s">
        <v>27</v>
      </c>
      <c r="P4782" t="s">
        <v>27</v>
      </c>
      <c r="Q4782">
        <v>1</v>
      </c>
      <c r="R4782">
        <v>18</v>
      </c>
      <c r="S4782">
        <v>100</v>
      </c>
      <c r="T4782">
        <f>VLOOKUP(L4782,'Currency exchange'!$A:$B,2,0) *S4782</f>
        <v>1.2</v>
      </c>
      <c r="U4782">
        <v>3</v>
      </c>
      <c r="V4782" t="s">
        <v>23525</v>
      </c>
      <c r="W4782" t="s">
        <v>23532</v>
      </c>
      <c r="X4782" t="s">
        <v>12339</v>
      </c>
      <c r="Y4782">
        <v>2011</v>
      </c>
      <c r="Z4782">
        <v>11</v>
      </c>
      <c r="AA4782">
        <v>6</v>
      </c>
    </row>
    <row r="4783" spans="1:27" x14ac:dyDescent="0.25">
      <c r="A4783">
        <v>18377458</v>
      </c>
      <c r="B4783" s="1" t="s">
        <v>12340</v>
      </c>
      <c r="C4783">
        <v>1</v>
      </c>
      <c r="D4783" t="str">
        <f>VLOOKUP(C4783,'country description'!$A$1:$B$16,2,0)</f>
        <v>India</v>
      </c>
      <c r="E4783" s="1" t="s">
        <v>21</v>
      </c>
      <c r="F4783" t="s">
        <v>12341</v>
      </c>
      <c r="G4783" t="s">
        <v>443</v>
      </c>
      <c r="H4783" t="s">
        <v>444</v>
      </c>
      <c r="I4783">
        <v>0</v>
      </c>
      <c r="J4783">
        <v>0</v>
      </c>
      <c r="K4783" t="s">
        <v>1393</v>
      </c>
      <c r="L4783" t="s">
        <v>26</v>
      </c>
      <c r="M4783" t="s">
        <v>27</v>
      </c>
      <c r="N4783" t="s">
        <v>27</v>
      </c>
      <c r="O4783" t="s">
        <v>27</v>
      </c>
      <c r="P4783" t="s">
        <v>27</v>
      </c>
      <c r="Q4783">
        <v>1</v>
      </c>
      <c r="R4783">
        <v>7</v>
      </c>
      <c r="S4783">
        <v>100</v>
      </c>
      <c r="T4783">
        <f>VLOOKUP(L4783,'Currency exchange'!$A:$B,2,0) *S4783</f>
        <v>1.2</v>
      </c>
      <c r="U4783">
        <v>3</v>
      </c>
      <c r="V4783" t="s">
        <v>23525</v>
      </c>
      <c r="W4783" t="s">
        <v>23532</v>
      </c>
      <c r="X4783" t="s">
        <v>12342</v>
      </c>
      <c r="Y4783">
        <v>2016</v>
      </c>
      <c r="Z4783">
        <v>11</v>
      </c>
      <c r="AA4783">
        <v>24</v>
      </c>
    </row>
    <row r="4784" spans="1:27" x14ac:dyDescent="0.25">
      <c r="A4784">
        <v>301149</v>
      </c>
      <c r="B4784" s="1" t="s">
        <v>12343</v>
      </c>
      <c r="C4784">
        <v>1</v>
      </c>
      <c r="D4784" t="str">
        <f>VLOOKUP(C4784,'country description'!$A$1:$B$16,2,0)</f>
        <v>India</v>
      </c>
      <c r="E4784" s="1" t="s">
        <v>21</v>
      </c>
      <c r="F4784" t="s">
        <v>12344</v>
      </c>
      <c r="G4784" t="s">
        <v>321</v>
      </c>
      <c r="H4784" t="s">
        <v>322</v>
      </c>
      <c r="I4784">
        <v>77.303994700000004</v>
      </c>
      <c r="J4784">
        <v>28.6348977</v>
      </c>
      <c r="K4784" t="s">
        <v>1071</v>
      </c>
      <c r="L4784" t="s">
        <v>26</v>
      </c>
      <c r="M4784" t="s">
        <v>27</v>
      </c>
      <c r="N4784" t="s">
        <v>27</v>
      </c>
      <c r="O4784" t="s">
        <v>27</v>
      </c>
      <c r="P4784" t="s">
        <v>27</v>
      </c>
      <c r="Q4784">
        <v>1</v>
      </c>
      <c r="R4784">
        <v>16</v>
      </c>
      <c r="S4784">
        <v>100</v>
      </c>
      <c r="T4784">
        <f>VLOOKUP(L4784,'Currency exchange'!$A:$B,2,0) *S4784</f>
        <v>1.2</v>
      </c>
      <c r="U4784">
        <v>2.6</v>
      </c>
      <c r="V4784" t="s">
        <v>23524</v>
      </c>
      <c r="W4784" t="s">
        <v>23530</v>
      </c>
      <c r="X4784" t="s">
        <v>2102</v>
      </c>
      <c r="Y4784">
        <v>2018</v>
      </c>
      <c r="Z4784">
        <v>11</v>
      </c>
      <c r="AA4784">
        <v>7</v>
      </c>
    </row>
    <row r="4785" spans="1:27" x14ac:dyDescent="0.25">
      <c r="A4785">
        <v>18431980</v>
      </c>
      <c r="B4785" s="1" t="s">
        <v>12345</v>
      </c>
      <c r="C4785">
        <v>1</v>
      </c>
      <c r="D4785" t="str">
        <f>VLOOKUP(C4785,'country description'!$A$1:$B$16,2,0)</f>
        <v>India</v>
      </c>
      <c r="E4785" s="1" t="s">
        <v>21</v>
      </c>
      <c r="F4785" t="s">
        <v>12346</v>
      </c>
      <c r="G4785" t="s">
        <v>3832</v>
      </c>
      <c r="H4785" t="s">
        <v>3833</v>
      </c>
      <c r="I4785">
        <v>77.097087500000001</v>
      </c>
      <c r="J4785">
        <v>28.635327499999999</v>
      </c>
      <c r="K4785" t="s">
        <v>969</v>
      </c>
      <c r="L4785" t="s">
        <v>26</v>
      </c>
      <c r="M4785" t="s">
        <v>27</v>
      </c>
      <c r="N4785" t="s">
        <v>27</v>
      </c>
      <c r="O4785" t="s">
        <v>27</v>
      </c>
      <c r="P4785" t="s">
        <v>27</v>
      </c>
      <c r="Q4785">
        <v>1</v>
      </c>
      <c r="R4785">
        <v>2</v>
      </c>
      <c r="S4785">
        <v>100</v>
      </c>
      <c r="T4785">
        <f>VLOOKUP(L4785,'Currency exchange'!$A:$B,2,0) *S4785</f>
        <v>1.2</v>
      </c>
      <c r="U4785">
        <v>1</v>
      </c>
      <c r="V4785" t="s">
        <v>23523</v>
      </c>
      <c r="W4785" t="s">
        <v>23529</v>
      </c>
      <c r="X4785" t="s">
        <v>12347</v>
      </c>
      <c r="Y4785">
        <v>2012</v>
      </c>
      <c r="Z4785">
        <v>11</v>
      </c>
      <c r="AA4785">
        <v>8</v>
      </c>
    </row>
    <row r="4786" spans="1:27" x14ac:dyDescent="0.25">
      <c r="A4786">
        <v>18079620</v>
      </c>
      <c r="B4786" s="1" t="s">
        <v>12348</v>
      </c>
      <c r="C4786">
        <v>1</v>
      </c>
      <c r="D4786" t="str">
        <f>VLOOKUP(C4786,'country description'!$A$1:$B$16,2,0)</f>
        <v>India</v>
      </c>
      <c r="E4786" s="1" t="s">
        <v>21</v>
      </c>
      <c r="F4786" t="s">
        <v>12349</v>
      </c>
      <c r="G4786" t="s">
        <v>279</v>
      </c>
      <c r="H4786" t="s">
        <v>280</v>
      </c>
      <c r="I4786">
        <v>77.233702399999999</v>
      </c>
      <c r="J4786">
        <v>28.649269100000001</v>
      </c>
      <c r="K4786" t="s">
        <v>1571</v>
      </c>
      <c r="L4786" t="s">
        <v>26</v>
      </c>
      <c r="M4786" t="s">
        <v>27</v>
      </c>
      <c r="N4786" t="s">
        <v>27</v>
      </c>
      <c r="O4786" t="s">
        <v>27</v>
      </c>
      <c r="P4786" t="s">
        <v>27</v>
      </c>
      <c r="Q4786">
        <v>1</v>
      </c>
      <c r="R4786">
        <v>69</v>
      </c>
      <c r="S4786">
        <v>100</v>
      </c>
      <c r="T4786">
        <f>VLOOKUP(L4786,'Currency exchange'!$A:$B,2,0) *S4786</f>
        <v>1.2</v>
      </c>
      <c r="U4786">
        <v>4.2</v>
      </c>
      <c r="V4786" t="s">
        <v>23526</v>
      </c>
      <c r="W4786" t="s">
        <v>23531</v>
      </c>
      <c r="X4786" t="s">
        <v>7156</v>
      </c>
      <c r="Y4786">
        <v>2018</v>
      </c>
      <c r="Z4786">
        <v>11</v>
      </c>
      <c r="AA4786">
        <v>15</v>
      </c>
    </row>
    <row r="4787" spans="1:27" x14ac:dyDescent="0.25">
      <c r="A4787">
        <v>303500</v>
      </c>
      <c r="B4787" s="1" t="s">
        <v>12350</v>
      </c>
      <c r="C4787">
        <v>1</v>
      </c>
      <c r="D4787" t="str">
        <f>VLOOKUP(C4787,'country description'!$A$1:$B$16,2,0)</f>
        <v>India</v>
      </c>
      <c r="E4787" s="1" t="s">
        <v>21</v>
      </c>
      <c r="F4787" t="s">
        <v>55</v>
      </c>
      <c r="G4787" t="s">
        <v>56</v>
      </c>
      <c r="H4787" t="s">
        <v>57</v>
      </c>
      <c r="I4787">
        <v>76.975294599999998</v>
      </c>
      <c r="J4787">
        <v>28.611074800000001</v>
      </c>
      <c r="K4787" t="s">
        <v>1071</v>
      </c>
      <c r="L4787" t="s">
        <v>26</v>
      </c>
      <c r="M4787" t="s">
        <v>27</v>
      </c>
      <c r="N4787" t="s">
        <v>27</v>
      </c>
      <c r="O4787" t="s">
        <v>27</v>
      </c>
      <c r="P4787" t="s">
        <v>27</v>
      </c>
      <c r="Q4787">
        <v>1</v>
      </c>
      <c r="R4787">
        <v>2</v>
      </c>
      <c r="S4787">
        <v>100</v>
      </c>
      <c r="T4787">
        <f>VLOOKUP(L4787,'Currency exchange'!$A:$B,2,0) *S4787</f>
        <v>1.2</v>
      </c>
      <c r="U4787">
        <v>1</v>
      </c>
      <c r="V4787" t="s">
        <v>23523</v>
      </c>
      <c r="W4787" t="s">
        <v>23529</v>
      </c>
      <c r="X4787" t="s">
        <v>12351</v>
      </c>
      <c r="Y4787">
        <v>2013</v>
      </c>
      <c r="Z4787">
        <v>11</v>
      </c>
      <c r="AA4787">
        <v>16</v>
      </c>
    </row>
    <row r="4788" spans="1:27" x14ac:dyDescent="0.25">
      <c r="A4788">
        <v>306743</v>
      </c>
      <c r="B4788" s="1" t="s">
        <v>12352</v>
      </c>
      <c r="C4788">
        <v>1</v>
      </c>
      <c r="D4788" t="str">
        <f>VLOOKUP(C4788,'country description'!$A$1:$B$16,2,0)</f>
        <v>India</v>
      </c>
      <c r="E4788" s="1" t="s">
        <v>21</v>
      </c>
      <c r="F4788" t="s">
        <v>12353</v>
      </c>
      <c r="G4788" t="s">
        <v>66</v>
      </c>
      <c r="H4788" t="s">
        <v>67</v>
      </c>
      <c r="I4788">
        <v>77.080727300000007</v>
      </c>
      <c r="J4788">
        <v>28.588699399999999</v>
      </c>
      <c r="K4788" t="s">
        <v>1071</v>
      </c>
      <c r="L4788" t="s">
        <v>26</v>
      </c>
      <c r="M4788" t="s">
        <v>27</v>
      </c>
      <c r="N4788" t="s">
        <v>27</v>
      </c>
      <c r="O4788" t="s">
        <v>27</v>
      </c>
      <c r="P4788" t="s">
        <v>27</v>
      </c>
      <c r="Q4788">
        <v>1</v>
      </c>
      <c r="R4788">
        <v>2</v>
      </c>
      <c r="S4788">
        <v>100</v>
      </c>
      <c r="T4788">
        <f>VLOOKUP(L4788,'Currency exchange'!$A:$B,2,0) *S4788</f>
        <v>1.2</v>
      </c>
      <c r="U4788">
        <v>1</v>
      </c>
      <c r="V4788" t="s">
        <v>23523</v>
      </c>
      <c r="W4788" t="s">
        <v>23529</v>
      </c>
      <c r="X4788" t="s">
        <v>570</v>
      </c>
      <c r="Y4788">
        <v>2015</v>
      </c>
      <c r="Z4788">
        <v>11</v>
      </c>
      <c r="AA4788">
        <v>5</v>
      </c>
    </row>
    <row r="4789" spans="1:27" x14ac:dyDescent="0.25">
      <c r="A4789">
        <v>306910</v>
      </c>
      <c r="B4789" s="1" t="s">
        <v>11503</v>
      </c>
      <c r="C4789">
        <v>1</v>
      </c>
      <c r="D4789" t="str">
        <f>VLOOKUP(C4789,'country description'!$A$1:$B$16,2,0)</f>
        <v>India</v>
      </c>
      <c r="E4789" s="1" t="s">
        <v>21</v>
      </c>
      <c r="F4789" t="s">
        <v>12354</v>
      </c>
      <c r="G4789" t="s">
        <v>2592</v>
      </c>
      <c r="H4789" t="s">
        <v>2593</v>
      </c>
      <c r="I4789">
        <v>77.115794199999996</v>
      </c>
      <c r="J4789">
        <v>28.639217500000001</v>
      </c>
      <c r="K4789" t="s">
        <v>937</v>
      </c>
      <c r="L4789" t="s">
        <v>26</v>
      </c>
      <c r="M4789" t="s">
        <v>27</v>
      </c>
      <c r="N4789" t="s">
        <v>27</v>
      </c>
      <c r="O4789" t="s">
        <v>27</v>
      </c>
      <c r="P4789" t="s">
        <v>27</v>
      </c>
      <c r="Q4789">
        <v>1</v>
      </c>
      <c r="R4789">
        <v>11</v>
      </c>
      <c r="S4789">
        <v>100</v>
      </c>
      <c r="T4789">
        <f>VLOOKUP(L4789,'Currency exchange'!$A:$B,2,0) *S4789</f>
        <v>1.2</v>
      </c>
      <c r="U4789">
        <v>3</v>
      </c>
      <c r="V4789" t="s">
        <v>23525</v>
      </c>
      <c r="W4789" t="s">
        <v>23532</v>
      </c>
      <c r="X4789" t="s">
        <v>12355</v>
      </c>
      <c r="Y4789">
        <v>2012</v>
      </c>
      <c r="Z4789">
        <v>11</v>
      </c>
      <c r="AA4789">
        <v>28</v>
      </c>
    </row>
    <row r="4790" spans="1:27" x14ac:dyDescent="0.25">
      <c r="A4790">
        <v>6228</v>
      </c>
      <c r="B4790" s="1" t="s">
        <v>12356</v>
      </c>
      <c r="C4790">
        <v>1</v>
      </c>
      <c r="D4790" t="str">
        <f>VLOOKUP(C4790,'country description'!$A$1:$B$16,2,0)</f>
        <v>India</v>
      </c>
      <c r="E4790" s="1" t="s">
        <v>21</v>
      </c>
      <c r="F4790" t="s">
        <v>12357</v>
      </c>
      <c r="G4790" t="s">
        <v>1209</v>
      </c>
      <c r="H4790" t="s">
        <v>1210</v>
      </c>
      <c r="I4790">
        <v>77.288647299999994</v>
      </c>
      <c r="J4790">
        <v>28.677648099999999</v>
      </c>
      <c r="K4790" t="s">
        <v>951</v>
      </c>
      <c r="L4790" t="s">
        <v>26</v>
      </c>
      <c r="M4790" t="s">
        <v>27</v>
      </c>
      <c r="N4790" t="s">
        <v>27</v>
      </c>
      <c r="O4790" t="s">
        <v>27</v>
      </c>
      <c r="P4790" t="s">
        <v>27</v>
      </c>
      <c r="Q4790">
        <v>1</v>
      </c>
      <c r="R4790">
        <v>5</v>
      </c>
      <c r="S4790">
        <v>100</v>
      </c>
      <c r="T4790">
        <f>VLOOKUP(L4790,'Currency exchange'!$A:$B,2,0) *S4790</f>
        <v>1.2</v>
      </c>
      <c r="U4790">
        <v>2.9</v>
      </c>
      <c r="V4790" t="s">
        <v>23524</v>
      </c>
      <c r="W4790" t="s">
        <v>23530</v>
      </c>
      <c r="X4790" t="s">
        <v>11220</v>
      </c>
      <c r="Y4790">
        <v>2010</v>
      </c>
      <c r="Z4790">
        <v>11</v>
      </c>
      <c r="AA4790">
        <v>18</v>
      </c>
    </row>
    <row r="4791" spans="1:27" x14ac:dyDescent="0.25">
      <c r="A4791">
        <v>302442</v>
      </c>
      <c r="B4791" s="1" t="s">
        <v>12358</v>
      </c>
      <c r="C4791">
        <v>1</v>
      </c>
      <c r="D4791" t="str">
        <f>VLOOKUP(C4791,'country description'!$A$1:$B$16,2,0)</f>
        <v>India</v>
      </c>
      <c r="E4791" s="1" t="s">
        <v>21</v>
      </c>
      <c r="F4791" t="s">
        <v>12359</v>
      </c>
      <c r="G4791" t="s">
        <v>1209</v>
      </c>
      <c r="H4791" t="s">
        <v>1210</v>
      </c>
      <c r="I4791">
        <v>77.291892599999997</v>
      </c>
      <c r="J4791">
        <v>28.690307700000002</v>
      </c>
      <c r="K4791" t="s">
        <v>951</v>
      </c>
      <c r="L4791" t="s">
        <v>26</v>
      </c>
      <c r="M4791" t="s">
        <v>27</v>
      </c>
      <c r="N4791" t="s">
        <v>27</v>
      </c>
      <c r="O4791" t="s">
        <v>27</v>
      </c>
      <c r="P4791" t="s">
        <v>27</v>
      </c>
      <c r="Q4791">
        <v>1</v>
      </c>
      <c r="R4791">
        <v>13</v>
      </c>
      <c r="S4791">
        <v>100</v>
      </c>
      <c r="T4791">
        <f>VLOOKUP(L4791,'Currency exchange'!$A:$B,2,0) *S4791</f>
        <v>1.2</v>
      </c>
      <c r="U4791">
        <v>3.1</v>
      </c>
      <c r="V4791" t="s">
        <v>23525</v>
      </c>
      <c r="W4791" t="s">
        <v>23532</v>
      </c>
      <c r="X4791" t="s">
        <v>3603</v>
      </c>
      <c r="Y4791">
        <v>2011</v>
      </c>
      <c r="Z4791">
        <v>11</v>
      </c>
      <c r="AA4791">
        <v>2</v>
      </c>
    </row>
    <row r="4792" spans="1:27" x14ac:dyDescent="0.25">
      <c r="A4792">
        <v>302436</v>
      </c>
      <c r="B4792" s="1" t="s">
        <v>12360</v>
      </c>
      <c r="C4792">
        <v>1</v>
      </c>
      <c r="D4792" t="str">
        <f>VLOOKUP(C4792,'country description'!$A$1:$B$16,2,0)</f>
        <v>India</v>
      </c>
      <c r="E4792" s="1" t="s">
        <v>21</v>
      </c>
      <c r="F4792" t="s">
        <v>12082</v>
      </c>
      <c r="G4792" t="s">
        <v>1209</v>
      </c>
      <c r="H4792" t="s">
        <v>1210</v>
      </c>
      <c r="I4792">
        <v>77.291963899999999</v>
      </c>
      <c r="J4792">
        <v>28.689327299999999</v>
      </c>
      <c r="K4792" t="s">
        <v>1071</v>
      </c>
      <c r="L4792" t="s">
        <v>26</v>
      </c>
      <c r="M4792" t="s">
        <v>27</v>
      </c>
      <c r="N4792" t="s">
        <v>27</v>
      </c>
      <c r="O4792" t="s">
        <v>27</v>
      </c>
      <c r="P4792" t="s">
        <v>27</v>
      </c>
      <c r="Q4792">
        <v>1</v>
      </c>
      <c r="R4792">
        <v>2</v>
      </c>
      <c r="S4792">
        <v>100</v>
      </c>
      <c r="T4792">
        <f>VLOOKUP(L4792,'Currency exchange'!$A:$B,2,0) *S4792</f>
        <v>1.2</v>
      </c>
      <c r="U4792">
        <v>1</v>
      </c>
      <c r="V4792" t="s">
        <v>23523</v>
      </c>
      <c r="W4792" t="s">
        <v>23529</v>
      </c>
      <c r="X4792" t="s">
        <v>3705</v>
      </c>
      <c r="Y4792">
        <v>2010</v>
      </c>
      <c r="Z4792">
        <v>11</v>
      </c>
      <c r="AA4792">
        <v>10</v>
      </c>
    </row>
    <row r="4793" spans="1:27" x14ac:dyDescent="0.25">
      <c r="A4793">
        <v>18423894</v>
      </c>
      <c r="B4793" s="1" t="s">
        <v>12088</v>
      </c>
      <c r="C4793">
        <v>1</v>
      </c>
      <c r="D4793" t="str">
        <f>VLOOKUP(C4793,'country description'!$A$1:$B$16,2,0)</f>
        <v>India</v>
      </c>
      <c r="E4793" s="1" t="s">
        <v>21</v>
      </c>
      <c r="F4793" t="s">
        <v>12361</v>
      </c>
      <c r="G4793" t="s">
        <v>75</v>
      </c>
      <c r="H4793" t="s">
        <v>76</v>
      </c>
      <c r="I4793">
        <v>0</v>
      </c>
      <c r="J4793">
        <v>0</v>
      </c>
      <c r="K4793" t="s">
        <v>951</v>
      </c>
      <c r="L4793" t="s">
        <v>26</v>
      </c>
      <c r="M4793" t="s">
        <v>27</v>
      </c>
      <c r="N4793" t="s">
        <v>27</v>
      </c>
      <c r="O4793" t="s">
        <v>27</v>
      </c>
      <c r="P4793" t="s">
        <v>27</v>
      </c>
      <c r="Q4793">
        <v>1</v>
      </c>
      <c r="R4793">
        <v>3</v>
      </c>
      <c r="S4793">
        <v>100</v>
      </c>
      <c r="T4793">
        <f>VLOOKUP(L4793,'Currency exchange'!$A:$B,2,0) *S4793</f>
        <v>1.2</v>
      </c>
      <c r="U4793">
        <v>1</v>
      </c>
      <c r="V4793" t="s">
        <v>23523</v>
      </c>
      <c r="W4793" t="s">
        <v>23529</v>
      </c>
      <c r="X4793" t="s">
        <v>9272</v>
      </c>
      <c r="Y4793">
        <v>2013</v>
      </c>
      <c r="Z4793">
        <v>11</v>
      </c>
      <c r="AA4793">
        <v>27</v>
      </c>
    </row>
    <row r="4794" spans="1:27" x14ac:dyDescent="0.25">
      <c r="A4794">
        <v>8502</v>
      </c>
      <c r="B4794" s="1" t="s">
        <v>12362</v>
      </c>
      <c r="C4794">
        <v>1</v>
      </c>
      <c r="D4794" t="str">
        <f>VLOOKUP(C4794,'country description'!$A$1:$B$16,2,0)</f>
        <v>India</v>
      </c>
      <c r="E4794" s="1" t="s">
        <v>21</v>
      </c>
      <c r="F4794" t="s">
        <v>12363</v>
      </c>
      <c r="G4794" t="s">
        <v>273</v>
      </c>
      <c r="H4794" t="s">
        <v>274</v>
      </c>
      <c r="I4794">
        <v>77.318924999999993</v>
      </c>
      <c r="J4794">
        <v>28.671308329999999</v>
      </c>
      <c r="K4794" t="s">
        <v>937</v>
      </c>
      <c r="L4794" t="s">
        <v>26</v>
      </c>
      <c r="M4794" t="s">
        <v>27</v>
      </c>
      <c r="N4794" t="s">
        <v>27</v>
      </c>
      <c r="O4794" t="s">
        <v>27</v>
      </c>
      <c r="P4794" t="s">
        <v>27</v>
      </c>
      <c r="Q4794">
        <v>1</v>
      </c>
      <c r="R4794">
        <v>5</v>
      </c>
      <c r="S4794">
        <v>100</v>
      </c>
      <c r="T4794">
        <f>VLOOKUP(L4794,'Currency exchange'!$A:$B,2,0) *S4794</f>
        <v>1.2</v>
      </c>
      <c r="U4794">
        <v>2.9</v>
      </c>
      <c r="V4794" t="s">
        <v>23524</v>
      </c>
      <c r="W4794" t="s">
        <v>23530</v>
      </c>
      <c r="X4794" t="s">
        <v>10149</v>
      </c>
      <c r="Y4794">
        <v>2018</v>
      </c>
      <c r="Z4794">
        <v>11</v>
      </c>
      <c r="AA4794">
        <v>3</v>
      </c>
    </row>
    <row r="4795" spans="1:27" x14ac:dyDescent="0.25">
      <c r="A4795">
        <v>310678</v>
      </c>
      <c r="B4795" s="1" t="s">
        <v>12364</v>
      </c>
      <c r="C4795">
        <v>1</v>
      </c>
      <c r="D4795" t="str">
        <f>VLOOKUP(C4795,'country description'!$A$1:$B$16,2,0)</f>
        <v>India</v>
      </c>
      <c r="E4795" s="1" t="s">
        <v>21</v>
      </c>
      <c r="F4795" t="s">
        <v>12365</v>
      </c>
      <c r="G4795" t="s">
        <v>433</v>
      </c>
      <c r="H4795" t="s">
        <v>434</v>
      </c>
      <c r="I4795">
        <v>0</v>
      </c>
      <c r="J4795">
        <v>0</v>
      </c>
      <c r="K4795" t="s">
        <v>9489</v>
      </c>
      <c r="L4795" t="s">
        <v>26</v>
      </c>
      <c r="M4795" t="s">
        <v>27</v>
      </c>
      <c r="N4795" t="s">
        <v>27</v>
      </c>
      <c r="O4795" t="s">
        <v>27</v>
      </c>
      <c r="P4795" t="s">
        <v>27</v>
      </c>
      <c r="Q4795">
        <v>1</v>
      </c>
      <c r="R4795">
        <v>2</v>
      </c>
      <c r="S4795">
        <v>100</v>
      </c>
      <c r="T4795">
        <f>VLOOKUP(L4795,'Currency exchange'!$A:$B,2,0) *S4795</f>
        <v>1.2</v>
      </c>
      <c r="U4795">
        <v>1</v>
      </c>
      <c r="V4795" t="s">
        <v>23523</v>
      </c>
      <c r="W4795" t="s">
        <v>23529</v>
      </c>
      <c r="X4795" t="s">
        <v>7963</v>
      </c>
      <c r="Y4795">
        <v>2013</v>
      </c>
      <c r="Z4795">
        <v>10</v>
      </c>
      <c r="AA4795">
        <v>3</v>
      </c>
    </row>
    <row r="4796" spans="1:27" x14ac:dyDescent="0.25">
      <c r="A4796">
        <v>302936</v>
      </c>
      <c r="B4796" s="1" t="s">
        <v>12366</v>
      </c>
      <c r="C4796">
        <v>1</v>
      </c>
      <c r="D4796" t="str">
        <f>VLOOKUP(C4796,'country description'!$A$1:$B$16,2,0)</f>
        <v>India</v>
      </c>
      <c r="E4796" s="1" t="s">
        <v>21</v>
      </c>
      <c r="F4796" t="s">
        <v>12367</v>
      </c>
      <c r="G4796" t="s">
        <v>313</v>
      </c>
      <c r="H4796" t="s">
        <v>314</v>
      </c>
      <c r="I4796">
        <v>77.243146699999997</v>
      </c>
      <c r="J4796">
        <v>28.5408504</v>
      </c>
      <c r="K4796" t="s">
        <v>701</v>
      </c>
      <c r="L4796" t="s">
        <v>26</v>
      </c>
      <c r="M4796" t="s">
        <v>27</v>
      </c>
      <c r="N4796" t="s">
        <v>27</v>
      </c>
      <c r="O4796" t="s">
        <v>27</v>
      </c>
      <c r="P4796" t="s">
        <v>27</v>
      </c>
      <c r="Q4796">
        <v>1</v>
      </c>
      <c r="R4796">
        <v>46</v>
      </c>
      <c r="S4796">
        <v>100</v>
      </c>
      <c r="T4796">
        <f>VLOOKUP(L4796,'Currency exchange'!$A:$B,2,0) *S4796</f>
        <v>1.2</v>
      </c>
      <c r="U4796">
        <v>3.6</v>
      </c>
      <c r="V4796" t="s">
        <v>23525</v>
      </c>
      <c r="W4796" t="s">
        <v>23532</v>
      </c>
      <c r="X4796" t="s">
        <v>6102</v>
      </c>
      <c r="Y4796">
        <v>2010</v>
      </c>
      <c r="Z4796">
        <v>10</v>
      </c>
      <c r="AA4796">
        <v>28</v>
      </c>
    </row>
    <row r="4797" spans="1:27" x14ac:dyDescent="0.25">
      <c r="A4797">
        <v>311637</v>
      </c>
      <c r="B4797" s="1" t="s">
        <v>12368</v>
      </c>
      <c r="C4797">
        <v>1</v>
      </c>
      <c r="D4797" t="str">
        <f>VLOOKUP(C4797,'country description'!$A$1:$B$16,2,0)</f>
        <v>India</v>
      </c>
      <c r="E4797" s="1" t="s">
        <v>21</v>
      </c>
      <c r="F4797" t="s">
        <v>12369</v>
      </c>
      <c r="G4797" t="s">
        <v>313</v>
      </c>
      <c r="H4797" t="s">
        <v>314</v>
      </c>
      <c r="I4797">
        <v>77.248822200000006</v>
      </c>
      <c r="J4797">
        <v>28.5403609</v>
      </c>
      <c r="K4797" t="s">
        <v>1424</v>
      </c>
      <c r="L4797" t="s">
        <v>26</v>
      </c>
      <c r="M4797" t="s">
        <v>27</v>
      </c>
      <c r="N4797" t="s">
        <v>27</v>
      </c>
      <c r="O4797" t="s">
        <v>27</v>
      </c>
      <c r="P4797" t="s">
        <v>27</v>
      </c>
      <c r="Q4797">
        <v>1</v>
      </c>
      <c r="R4797">
        <v>33</v>
      </c>
      <c r="S4797">
        <v>100</v>
      </c>
      <c r="T4797">
        <f>VLOOKUP(L4797,'Currency exchange'!$A:$B,2,0) *S4797</f>
        <v>1.2</v>
      </c>
      <c r="U4797">
        <v>3.7</v>
      </c>
      <c r="V4797" t="s">
        <v>23525</v>
      </c>
      <c r="W4797" t="s">
        <v>23532</v>
      </c>
      <c r="X4797" t="s">
        <v>6205</v>
      </c>
      <c r="Y4797">
        <v>2017</v>
      </c>
      <c r="Z4797">
        <v>10</v>
      </c>
      <c r="AA4797">
        <v>22</v>
      </c>
    </row>
    <row r="4798" spans="1:27" x14ac:dyDescent="0.25">
      <c r="A4798">
        <v>308599</v>
      </c>
      <c r="B4798" s="1" t="s">
        <v>12370</v>
      </c>
      <c r="C4798">
        <v>1</v>
      </c>
      <c r="D4798" t="str">
        <f>VLOOKUP(C4798,'country description'!$A$1:$B$16,2,0)</f>
        <v>India</v>
      </c>
      <c r="E4798" s="1" t="s">
        <v>21</v>
      </c>
      <c r="F4798" t="s">
        <v>12371</v>
      </c>
      <c r="G4798" t="s">
        <v>198</v>
      </c>
      <c r="H4798" t="s">
        <v>199</v>
      </c>
      <c r="I4798">
        <v>77.203778600000007</v>
      </c>
      <c r="J4798">
        <v>28.5518155</v>
      </c>
      <c r="K4798" t="s">
        <v>951</v>
      </c>
      <c r="L4798" t="s">
        <v>26</v>
      </c>
      <c r="M4798" t="s">
        <v>27</v>
      </c>
      <c r="N4798" t="s">
        <v>27</v>
      </c>
      <c r="O4798" t="s">
        <v>27</v>
      </c>
      <c r="P4798" t="s">
        <v>27</v>
      </c>
      <c r="Q4798">
        <v>1</v>
      </c>
      <c r="R4798">
        <v>12</v>
      </c>
      <c r="S4798">
        <v>100</v>
      </c>
      <c r="T4798">
        <f>VLOOKUP(L4798,'Currency exchange'!$A:$B,2,0) *S4798</f>
        <v>1.2</v>
      </c>
      <c r="U4798">
        <v>3.2</v>
      </c>
      <c r="V4798" t="s">
        <v>23525</v>
      </c>
      <c r="W4798" t="s">
        <v>23532</v>
      </c>
      <c r="X4798" t="s">
        <v>4169</v>
      </c>
      <c r="Y4798">
        <v>2017</v>
      </c>
      <c r="Z4798">
        <v>10</v>
      </c>
      <c r="AA4798">
        <v>10</v>
      </c>
    </row>
    <row r="4799" spans="1:27" x14ac:dyDescent="0.25">
      <c r="A4799">
        <v>308853</v>
      </c>
      <c r="B4799" s="1" t="s">
        <v>12372</v>
      </c>
      <c r="C4799">
        <v>1</v>
      </c>
      <c r="D4799" t="str">
        <f>VLOOKUP(C4799,'country description'!$A$1:$B$16,2,0)</f>
        <v>India</v>
      </c>
      <c r="E4799" s="1" t="s">
        <v>21</v>
      </c>
      <c r="F4799" t="s">
        <v>12373</v>
      </c>
      <c r="G4799" t="s">
        <v>321</v>
      </c>
      <c r="H4799" t="s">
        <v>322</v>
      </c>
      <c r="I4799">
        <v>77.303871799999996</v>
      </c>
      <c r="J4799">
        <v>28.634869900000002</v>
      </c>
      <c r="K4799" t="s">
        <v>754</v>
      </c>
      <c r="L4799" t="s">
        <v>26</v>
      </c>
      <c r="M4799" t="s">
        <v>27</v>
      </c>
      <c r="N4799" t="s">
        <v>27</v>
      </c>
      <c r="O4799" t="s">
        <v>27</v>
      </c>
      <c r="P4799" t="s">
        <v>27</v>
      </c>
      <c r="Q4799">
        <v>1</v>
      </c>
      <c r="R4799">
        <v>2</v>
      </c>
      <c r="S4799">
        <v>100</v>
      </c>
      <c r="T4799">
        <f>VLOOKUP(L4799,'Currency exchange'!$A:$B,2,0) *S4799</f>
        <v>1.2</v>
      </c>
      <c r="U4799">
        <v>1</v>
      </c>
      <c r="V4799" t="s">
        <v>23523</v>
      </c>
      <c r="W4799" t="s">
        <v>23529</v>
      </c>
      <c r="X4799" t="s">
        <v>2141</v>
      </c>
      <c r="Y4799">
        <v>2016</v>
      </c>
      <c r="Z4799">
        <v>10</v>
      </c>
      <c r="AA4799">
        <v>5</v>
      </c>
    </row>
    <row r="4800" spans="1:27" x14ac:dyDescent="0.25">
      <c r="A4800">
        <v>9588</v>
      </c>
      <c r="B4800" s="1" t="s">
        <v>12374</v>
      </c>
      <c r="C4800">
        <v>1</v>
      </c>
      <c r="D4800" t="str">
        <f>VLOOKUP(C4800,'country description'!$A$1:$B$16,2,0)</f>
        <v>India</v>
      </c>
      <c r="E4800" s="1" t="s">
        <v>21</v>
      </c>
      <c r="F4800" t="s">
        <v>12375</v>
      </c>
      <c r="G4800" t="s">
        <v>34</v>
      </c>
      <c r="H4800" t="s">
        <v>35</v>
      </c>
      <c r="I4800">
        <v>77.246516569999997</v>
      </c>
      <c r="J4800">
        <v>28.565573839999999</v>
      </c>
      <c r="K4800" t="s">
        <v>4220</v>
      </c>
      <c r="L4800" t="s">
        <v>26</v>
      </c>
      <c r="M4800" t="s">
        <v>27</v>
      </c>
      <c r="N4800" t="s">
        <v>27</v>
      </c>
      <c r="O4800" t="s">
        <v>27</v>
      </c>
      <c r="P4800" t="s">
        <v>27</v>
      </c>
      <c r="Q4800">
        <v>1</v>
      </c>
      <c r="R4800">
        <v>4</v>
      </c>
      <c r="S4800">
        <v>100</v>
      </c>
      <c r="T4800">
        <f>VLOOKUP(L4800,'Currency exchange'!$A:$B,2,0) *S4800</f>
        <v>1.2</v>
      </c>
      <c r="U4800">
        <v>3</v>
      </c>
      <c r="V4800" t="s">
        <v>23525</v>
      </c>
      <c r="W4800" t="s">
        <v>23532</v>
      </c>
      <c r="X4800" t="s">
        <v>12376</v>
      </c>
      <c r="Y4800">
        <v>2010</v>
      </c>
      <c r="Z4800">
        <v>10</v>
      </c>
      <c r="AA4800">
        <v>7</v>
      </c>
    </row>
    <row r="4801" spans="1:27" x14ac:dyDescent="0.25">
      <c r="A4801">
        <v>18425781</v>
      </c>
      <c r="B4801" s="1" t="s">
        <v>12377</v>
      </c>
      <c r="C4801">
        <v>1</v>
      </c>
      <c r="D4801" t="str">
        <f>VLOOKUP(C4801,'country description'!$A$1:$B$16,2,0)</f>
        <v>India</v>
      </c>
      <c r="E4801" s="1" t="s">
        <v>21</v>
      </c>
      <c r="F4801" t="s">
        <v>12378</v>
      </c>
      <c r="G4801" t="s">
        <v>34</v>
      </c>
      <c r="H4801" t="s">
        <v>35</v>
      </c>
      <c r="I4801">
        <v>77.243056100000004</v>
      </c>
      <c r="J4801">
        <v>28.575188900000001</v>
      </c>
      <c r="K4801" t="s">
        <v>951</v>
      </c>
      <c r="L4801" t="s">
        <v>26</v>
      </c>
      <c r="M4801" t="s">
        <v>27</v>
      </c>
      <c r="N4801" t="s">
        <v>27</v>
      </c>
      <c r="O4801" t="s">
        <v>27</v>
      </c>
      <c r="P4801" t="s">
        <v>27</v>
      </c>
      <c r="Q4801">
        <v>1</v>
      </c>
      <c r="R4801">
        <v>1</v>
      </c>
      <c r="S4801">
        <v>100</v>
      </c>
      <c r="T4801">
        <f>VLOOKUP(L4801,'Currency exchange'!$A:$B,2,0) *S4801</f>
        <v>1.2</v>
      </c>
      <c r="U4801">
        <v>1</v>
      </c>
      <c r="V4801" t="s">
        <v>23523</v>
      </c>
      <c r="W4801" t="s">
        <v>23529</v>
      </c>
      <c r="X4801" t="s">
        <v>7172</v>
      </c>
      <c r="Y4801">
        <v>2018</v>
      </c>
      <c r="Z4801">
        <v>10</v>
      </c>
      <c r="AA4801">
        <v>1</v>
      </c>
    </row>
    <row r="4802" spans="1:27" x14ac:dyDescent="0.25">
      <c r="A4802">
        <v>8462</v>
      </c>
      <c r="B4802" s="1" t="s">
        <v>12379</v>
      </c>
      <c r="C4802">
        <v>1</v>
      </c>
      <c r="D4802" t="str">
        <f>VLOOKUP(C4802,'country description'!$A$1:$B$16,2,0)</f>
        <v>India</v>
      </c>
      <c r="E4802" s="1" t="s">
        <v>21</v>
      </c>
      <c r="F4802" t="s">
        <v>12380</v>
      </c>
      <c r="G4802" t="s">
        <v>150</v>
      </c>
      <c r="H4802" t="s">
        <v>151</v>
      </c>
      <c r="I4802">
        <v>77.336023600000004</v>
      </c>
      <c r="J4802">
        <v>28.611784100000001</v>
      </c>
      <c r="K4802" t="s">
        <v>937</v>
      </c>
      <c r="L4802" t="s">
        <v>26</v>
      </c>
      <c r="M4802" t="s">
        <v>27</v>
      </c>
      <c r="N4802" t="s">
        <v>27</v>
      </c>
      <c r="O4802" t="s">
        <v>27</v>
      </c>
      <c r="P4802" t="s">
        <v>27</v>
      </c>
      <c r="Q4802">
        <v>1</v>
      </c>
      <c r="R4802">
        <v>11</v>
      </c>
      <c r="S4802">
        <v>100</v>
      </c>
      <c r="T4802">
        <f>VLOOKUP(L4802,'Currency exchange'!$A:$B,2,0) *S4802</f>
        <v>1.2</v>
      </c>
      <c r="U4802">
        <v>2.7</v>
      </c>
      <c r="V4802" t="s">
        <v>23524</v>
      </c>
      <c r="W4802" t="s">
        <v>23530</v>
      </c>
      <c r="X4802" t="s">
        <v>8446</v>
      </c>
      <c r="Y4802">
        <v>2012</v>
      </c>
      <c r="Z4802">
        <v>10</v>
      </c>
      <c r="AA4802">
        <v>23</v>
      </c>
    </row>
    <row r="4803" spans="1:27" x14ac:dyDescent="0.25">
      <c r="A4803">
        <v>9053</v>
      </c>
      <c r="B4803" s="1" t="s">
        <v>12381</v>
      </c>
      <c r="C4803">
        <v>1</v>
      </c>
      <c r="D4803" t="str">
        <f>VLOOKUP(C4803,'country description'!$A$1:$B$16,2,0)</f>
        <v>India</v>
      </c>
      <c r="E4803" s="1" t="s">
        <v>21</v>
      </c>
      <c r="F4803" t="s">
        <v>12382</v>
      </c>
      <c r="G4803" t="s">
        <v>155</v>
      </c>
      <c r="H4803" t="s">
        <v>156</v>
      </c>
      <c r="I4803">
        <v>77.1399823</v>
      </c>
      <c r="J4803">
        <v>28.6566565</v>
      </c>
      <c r="K4803" t="s">
        <v>951</v>
      </c>
      <c r="L4803" t="s">
        <v>26</v>
      </c>
      <c r="M4803" t="s">
        <v>27</v>
      </c>
      <c r="N4803" t="s">
        <v>36</v>
      </c>
      <c r="O4803" t="s">
        <v>27</v>
      </c>
      <c r="P4803" t="s">
        <v>27</v>
      </c>
      <c r="Q4803">
        <v>1</v>
      </c>
      <c r="R4803">
        <v>85</v>
      </c>
      <c r="S4803">
        <v>100</v>
      </c>
      <c r="T4803">
        <f>VLOOKUP(L4803,'Currency exchange'!$A:$B,2,0) *S4803</f>
        <v>1.2</v>
      </c>
      <c r="U4803">
        <v>3.8</v>
      </c>
      <c r="V4803" t="s">
        <v>23525</v>
      </c>
      <c r="W4803" t="s">
        <v>23532</v>
      </c>
      <c r="X4803" t="s">
        <v>10190</v>
      </c>
      <c r="Y4803">
        <v>2010</v>
      </c>
      <c r="Z4803">
        <v>10</v>
      </c>
      <c r="AA4803">
        <v>18</v>
      </c>
    </row>
    <row r="4804" spans="1:27" x14ac:dyDescent="0.25">
      <c r="A4804">
        <v>310947</v>
      </c>
      <c r="B4804" s="1" t="s">
        <v>12383</v>
      </c>
      <c r="C4804">
        <v>1</v>
      </c>
      <c r="D4804" t="str">
        <f>VLOOKUP(C4804,'country description'!$A$1:$B$16,2,0)</f>
        <v>India</v>
      </c>
      <c r="E4804" s="1" t="s">
        <v>21</v>
      </c>
      <c r="F4804" t="s">
        <v>12384</v>
      </c>
      <c r="G4804" t="s">
        <v>48</v>
      </c>
      <c r="H4804" t="s">
        <v>49</v>
      </c>
      <c r="I4804">
        <v>77.208674099999996</v>
      </c>
      <c r="J4804">
        <v>28.7006026</v>
      </c>
      <c r="K4804" t="s">
        <v>937</v>
      </c>
      <c r="L4804" t="s">
        <v>26</v>
      </c>
      <c r="M4804" t="s">
        <v>27</v>
      </c>
      <c r="N4804" t="s">
        <v>27</v>
      </c>
      <c r="O4804" t="s">
        <v>27</v>
      </c>
      <c r="P4804" t="s">
        <v>27</v>
      </c>
      <c r="Q4804">
        <v>1</v>
      </c>
      <c r="R4804">
        <v>5</v>
      </c>
      <c r="S4804">
        <v>100</v>
      </c>
      <c r="T4804">
        <f>VLOOKUP(L4804,'Currency exchange'!$A:$B,2,0) *S4804</f>
        <v>1.2</v>
      </c>
      <c r="U4804">
        <v>3</v>
      </c>
      <c r="V4804" t="s">
        <v>23525</v>
      </c>
      <c r="W4804" t="s">
        <v>23532</v>
      </c>
      <c r="X4804" t="s">
        <v>2698</v>
      </c>
      <c r="Y4804">
        <v>2010</v>
      </c>
      <c r="Z4804">
        <v>10</v>
      </c>
      <c r="AA4804">
        <v>8</v>
      </c>
    </row>
    <row r="4805" spans="1:27" x14ac:dyDescent="0.25">
      <c r="A4805">
        <v>18272388</v>
      </c>
      <c r="B4805" s="1" t="s">
        <v>12385</v>
      </c>
      <c r="C4805">
        <v>1</v>
      </c>
      <c r="D4805" t="str">
        <f>VLOOKUP(C4805,'country description'!$A$1:$B$16,2,0)</f>
        <v>India</v>
      </c>
      <c r="E4805" s="1" t="s">
        <v>21</v>
      </c>
      <c r="F4805" t="s">
        <v>12386</v>
      </c>
      <c r="G4805" t="s">
        <v>2581</v>
      </c>
      <c r="H4805" t="s">
        <v>2582</v>
      </c>
      <c r="I4805">
        <v>0</v>
      </c>
      <c r="J4805">
        <v>0</v>
      </c>
      <c r="K4805" t="s">
        <v>951</v>
      </c>
      <c r="L4805" t="s">
        <v>26</v>
      </c>
      <c r="M4805" t="s">
        <v>27</v>
      </c>
      <c r="N4805" t="s">
        <v>27</v>
      </c>
      <c r="O4805" t="s">
        <v>27</v>
      </c>
      <c r="P4805" t="s">
        <v>27</v>
      </c>
      <c r="Q4805">
        <v>1</v>
      </c>
      <c r="R4805">
        <v>5</v>
      </c>
      <c r="S4805">
        <v>100</v>
      </c>
      <c r="T4805">
        <f>VLOOKUP(L4805,'Currency exchange'!$A:$B,2,0) *S4805</f>
        <v>1.2</v>
      </c>
      <c r="U4805">
        <v>3.1</v>
      </c>
      <c r="V4805" t="s">
        <v>23525</v>
      </c>
      <c r="W4805" t="s">
        <v>23532</v>
      </c>
      <c r="X4805" t="s">
        <v>1860</v>
      </c>
      <c r="Y4805">
        <v>2011</v>
      </c>
      <c r="Z4805">
        <v>10</v>
      </c>
      <c r="AA4805">
        <v>8</v>
      </c>
    </row>
    <row r="4806" spans="1:27" x14ac:dyDescent="0.25">
      <c r="A4806">
        <v>301867</v>
      </c>
      <c r="B4806" s="1" t="s">
        <v>12387</v>
      </c>
      <c r="C4806">
        <v>1</v>
      </c>
      <c r="D4806" t="str">
        <f>VLOOKUP(C4806,'country description'!$A$1:$B$16,2,0)</f>
        <v>India</v>
      </c>
      <c r="E4806" s="1" t="s">
        <v>21</v>
      </c>
      <c r="F4806" t="s">
        <v>12388</v>
      </c>
      <c r="G4806" t="s">
        <v>66</v>
      </c>
      <c r="H4806" t="s">
        <v>67</v>
      </c>
      <c r="I4806">
        <v>77.092719099999997</v>
      </c>
      <c r="J4806">
        <v>28.591203199999999</v>
      </c>
      <c r="K4806" t="s">
        <v>760</v>
      </c>
      <c r="L4806" t="s">
        <v>26</v>
      </c>
      <c r="M4806" t="s">
        <v>27</v>
      </c>
      <c r="N4806" t="s">
        <v>27</v>
      </c>
      <c r="O4806" t="s">
        <v>27</v>
      </c>
      <c r="P4806" t="s">
        <v>27</v>
      </c>
      <c r="Q4806">
        <v>1</v>
      </c>
      <c r="R4806">
        <v>3</v>
      </c>
      <c r="S4806">
        <v>100</v>
      </c>
      <c r="T4806">
        <f>VLOOKUP(L4806,'Currency exchange'!$A:$B,2,0) *S4806</f>
        <v>1.2</v>
      </c>
      <c r="U4806">
        <v>1</v>
      </c>
      <c r="V4806" t="s">
        <v>23523</v>
      </c>
      <c r="W4806" t="s">
        <v>23529</v>
      </c>
      <c r="X4806" t="s">
        <v>5125</v>
      </c>
      <c r="Y4806">
        <v>2014</v>
      </c>
      <c r="Z4806">
        <v>10</v>
      </c>
      <c r="AA4806">
        <v>9</v>
      </c>
    </row>
    <row r="4807" spans="1:27" x14ac:dyDescent="0.25">
      <c r="A4807">
        <v>6449</v>
      </c>
      <c r="B4807" s="1" t="s">
        <v>12389</v>
      </c>
      <c r="C4807">
        <v>1</v>
      </c>
      <c r="D4807" t="str">
        <f>VLOOKUP(C4807,'country description'!$A$1:$B$16,2,0)</f>
        <v>India</v>
      </c>
      <c r="E4807" s="1" t="s">
        <v>21</v>
      </c>
      <c r="F4807" t="s">
        <v>12390</v>
      </c>
      <c r="G4807" t="s">
        <v>138</v>
      </c>
      <c r="H4807" t="s">
        <v>139</v>
      </c>
      <c r="I4807">
        <v>77.1358879</v>
      </c>
      <c r="J4807">
        <v>28.7008747</v>
      </c>
      <c r="K4807" t="s">
        <v>951</v>
      </c>
      <c r="L4807" t="s">
        <v>26</v>
      </c>
      <c r="M4807" t="s">
        <v>27</v>
      </c>
      <c r="N4807" t="s">
        <v>36</v>
      </c>
      <c r="O4807" t="s">
        <v>27</v>
      </c>
      <c r="P4807" t="s">
        <v>27</v>
      </c>
      <c r="Q4807">
        <v>1</v>
      </c>
      <c r="R4807">
        <v>98</v>
      </c>
      <c r="S4807">
        <v>100</v>
      </c>
      <c r="T4807">
        <f>VLOOKUP(L4807,'Currency exchange'!$A:$B,2,0) *S4807</f>
        <v>1.2</v>
      </c>
      <c r="U4807">
        <v>3.5</v>
      </c>
      <c r="V4807" t="s">
        <v>23525</v>
      </c>
      <c r="W4807" t="s">
        <v>23532</v>
      </c>
      <c r="X4807" t="s">
        <v>5453</v>
      </c>
      <c r="Y4807">
        <v>2012</v>
      </c>
      <c r="Z4807">
        <v>10</v>
      </c>
      <c r="AA4807">
        <v>27</v>
      </c>
    </row>
    <row r="4808" spans="1:27" x14ac:dyDescent="0.25">
      <c r="A4808">
        <v>300271</v>
      </c>
      <c r="B4808" s="1" t="s">
        <v>11698</v>
      </c>
      <c r="C4808">
        <v>1</v>
      </c>
      <c r="D4808" t="str">
        <f>VLOOKUP(C4808,'country description'!$A$1:$B$16,2,0)</f>
        <v>India</v>
      </c>
      <c r="E4808" s="1" t="s">
        <v>21</v>
      </c>
      <c r="F4808" t="s">
        <v>12391</v>
      </c>
      <c r="G4808" t="s">
        <v>70</v>
      </c>
      <c r="H4808" t="s">
        <v>71</v>
      </c>
      <c r="I4808">
        <v>77.175970800000002</v>
      </c>
      <c r="J4808">
        <v>28.575098799999999</v>
      </c>
      <c r="K4808" t="s">
        <v>1071</v>
      </c>
      <c r="L4808" t="s">
        <v>26</v>
      </c>
      <c r="M4808" t="s">
        <v>27</v>
      </c>
      <c r="N4808" t="s">
        <v>27</v>
      </c>
      <c r="O4808" t="s">
        <v>27</v>
      </c>
      <c r="P4808" t="s">
        <v>27</v>
      </c>
      <c r="Q4808">
        <v>1</v>
      </c>
      <c r="R4808">
        <v>17</v>
      </c>
      <c r="S4808">
        <v>100</v>
      </c>
      <c r="T4808">
        <f>VLOOKUP(L4808,'Currency exchange'!$A:$B,2,0) *S4808</f>
        <v>1.2</v>
      </c>
      <c r="U4808">
        <v>2.5</v>
      </c>
      <c r="V4808" t="s">
        <v>23524</v>
      </c>
      <c r="W4808" t="s">
        <v>23530</v>
      </c>
      <c r="X4808" t="s">
        <v>6852</v>
      </c>
      <c r="Y4808">
        <v>2013</v>
      </c>
      <c r="Z4808">
        <v>10</v>
      </c>
      <c r="AA4808">
        <v>17</v>
      </c>
    </row>
    <row r="4809" spans="1:27" x14ac:dyDescent="0.25">
      <c r="A4809">
        <v>8658</v>
      </c>
      <c r="B4809" s="1" t="s">
        <v>12392</v>
      </c>
      <c r="C4809">
        <v>1</v>
      </c>
      <c r="D4809" t="str">
        <f>VLOOKUP(C4809,'country description'!$A$1:$B$16,2,0)</f>
        <v>India</v>
      </c>
      <c r="E4809" s="1" t="s">
        <v>21</v>
      </c>
      <c r="F4809" t="s">
        <v>12393</v>
      </c>
      <c r="G4809" t="s">
        <v>2404</v>
      </c>
      <c r="H4809" t="s">
        <v>2403</v>
      </c>
      <c r="I4809">
        <v>77.184657599999994</v>
      </c>
      <c r="J4809">
        <v>28.640744999999999</v>
      </c>
      <c r="K4809" t="s">
        <v>701</v>
      </c>
      <c r="L4809" t="s">
        <v>26</v>
      </c>
      <c r="M4809" t="s">
        <v>27</v>
      </c>
      <c r="N4809" t="s">
        <v>27</v>
      </c>
      <c r="O4809" t="s">
        <v>27</v>
      </c>
      <c r="P4809" t="s">
        <v>27</v>
      </c>
      <c r="Q4809">
        <v>1</v>
      </c>
      <c r="R4809">
        <v>24</v>
      </c>
      <c r="S4809">
        <v>100</v>
      </c>
      <c r="T4809">
        <f>VLOOKUP(L4809,'Currency exchange'!$A:$B,2,0) *S4809</f>
        <v>1.2</v>
      </c>
      <c r="U4809">
        <v>2.6</v>
      </c>
      <c r="V4809" t="s">
        <v>23524</v>
      </c>
      <c r="W4809" t="s">
        <v>23530</v>
      </c>
      <c r="X4809" t="s">
        <v>5100</v>
      </c>
      <c r="Y4809">
        <v>2013</v>
      </c>
      <c r="Z4809">
        <v>10</v>
      </c>
      <c r="AA4809">
        <v>9</v>
      </c>
    </row>
    <row r="4810" spans="1:27" x14ac:dyDescent="0.25">
      <c r="A4810">
        <v>5878</v>
      </c>
      <c r="B4810" s="1" t="s">
        <v>12394</v>
      </c>
      <c r="C4810">
        <v>1</v>
      </c>
      <c r="D4810" t="str">
        <f>VLOOKUP(C4810,'country description'!$A$1:$B$16,2,0)</f>
        <v>India</v>
      </c>
      <c r="E4810" s="1" t="s">
        <v>21</v>
      </c>
      <c r="F4810" t="s">
        <v>12395</v>
      </c>
      <c r="G4810" t="s">
        <v>2592</v>
      </c>
      <c r="H4810" t="s">
        <v>2593</v>
      </c>
      <c r="I4810">
        <v>77.120917599999999</v>
      </c>
      <c r="J4810">
        <v>28.645608800000002</v>
      </c>
      <c r="K4810" t="s">
        <v>951</v>
      </c>
      <c r="L4810" t="s">
        <v>26</v>
      </c>
      <c r="M4810" t="s">
        <v>27</v>
      </c>
      <c r="N4810" t="s">
        <v>27</v>
      </c>
      <c r="O4810" t="s">
        <v>27</v>
      </c>
      <c r="P4810" t="s">
        <v>27</v>
      </c>
      <c r="Q4810">
        <v>1</v>
      </c>
      <c r="R4810">
        <v>413</v>
      </c>
      <c r="S4810">
        <v>100</v>
      </c>
      <c r="T4810">
        <f>VLOOKUP(L4810,'Currency exchange'!$A:$B,2,0) *S4810</f>
        <v>1.2</v>
      </c>
      <c r="U4810">
        <v>3.8</v>
      </c>
      <c r="V4810" t="s">
        <v>23525</v>
      </c>
      <c r="W4810" t="s">
        <v>23532</v>
      </c>
      <c r="X4810" t="s">
        <v>10215</v>
      </c>
      <c r="Y4810">
        <v>2012</v>
      </c>
      <c r="Z4810">
        <v>10</v>
      </c>
      <c r="AA4810">
        <v>8</v>
      </c>
    </row>
    <row r="4811" spans="1:27" x14ac:dyDescent="0.25">
      <c r="A4811">
        <v>304385</v>
      </c>
      <c r="B4811" s="1" t="s">
        <v>12396</v>
      </c>
      <c r="C4811">
        <v>1</v>
      </c>
      <c r="D4811" t="str">
        <f>VLOOKUP(C4811,'country description'!$A$1:$B$16,2,0)</f>
        <v>India</v>
      </c>
      <c r="E4811" s="1" t="s">
        <v>21</v>
      </c>
      <c r="F4811" t="s">
        <v>12397</v>
      </c>
      <c r="G4811" t="s">
        <v>958</v>
      </c>
      <c r="H4811" t="s">
        <v>959</v>
      </c>
      <c r="I4811">
        <v>77.1120655</v>
      </c>
      <c r="J4811">
        <v>28.652463900000001</v>
      </c>
      <c r="K4811" t="s">
        <v>746</v>
      </c>
      <c r="L4811" t="s">
        <v>26</v>
      </c>
      <c r="M4811" t="s">
        <v>27</v>
      </c>
      <c r="N4811" t="s">
        <v>27</v>
      </c>
      <c r="O4811" t="s">
        <v>27</v>
      </c>
      <c r="P4811" t="s">
        <v>27</v>
      </c>
      <c r="Q4811">
        <v>1</v>
      </c>
      <c r="R4811">
        <v>1</v>
      </c>
      <c r="S4811">
        <v>100</v>
      </c>
      <c r="T4811">
        <f>VLOOKUP(L4811,'Currency exchange'!$A:$B,2,0) *S4811</f>
        <v>1.2</v>
      </c>
      <c r="U4811">
        <v>1</v>
      </c>
      <c r="V4811" t="s">
        <v>23523</v>
      </c>
      <c r="W4811" t="s">
        <v>23529</v>
      </c>
      <c r="X4811" t="s">
        <v>12048</v>
      </c>
      <c r="Y4811">
        <v>2013</v>
      </c>
      <c r="Z4811">
        <v>10</v>
      </c>
      <c r="AA4811">
        <v>1</v>
      </c>
    </row>
    <row r="4812" spans="1:27" x14ac:dyDescent="0.25">
      <c r="A4812">
        <v>308863</v>
      </c>
      <c r="B4812" s="1" t="s">
        <v>12398</v>
      </c>
      <c r="C4812">
        <v>1</v>
      </c>
      <c r="D4812" t="str">
        <f>VLOOKUP(C4812,'country description'!$A$1:$B$16,2,0)</f>
        <v>India</v>
      </c>
      <c r="E4812" s="1" t="s">
        <v>21</v>
      </c>
      <c r="F4812" t="s">
        <v>12399</v>
      </c>
      <c r="G4812" t="s">
        <v>1635</v>
      </c>
      <c r="H4812" t="s">
        <v>1636</v>
      </c>
      <c r="I4812">
        <v>77.097273900000005</v>
      </c>
      <c r="J4812">
        <v>28.637478099999999</v>
      </c>
      <c r="K4812" t="s">
        <v>951</v>
      </c>
      <c r="L4812" t="s">
        <v>26</v>
      </c>
      <c r="M4812" t="s">
        <v>27</v>
      </c>
      <c r="N4812" t="s">
        <v>27</v>
      </c>
      <c r="O4812" t="s">
        <v>27</v>
      </c>
      <c r="P4812" t="s">
        <v>27</v>
      </c>
      <c r="Q4812">
        <v>1</v>
      </c>
      <c r="R4812">
        <v>18</v>
      </c>
      <c r="S4812">
        <v>100</v>
      </c>
      <c r="T4812">
        <f>VLOOKUP(L4812,'Currency exchange'!$A:$B,2,0) *S4812</f>
        <v>1.2</v>
      </c>
      <c r="U4812">
        <v>3.4</v>
      </c>
      <c r="V4812" t="s">
        <v>23525</v>
      </c>
      <c r="W4812" t="s">
        <v>23532</v>
      </c>
      <c r="X4812" t="s">
        <v>1614</v>
      </c>
      <c r="Y4812">
        <v>2016</v>
      </c>
      <c r="Z4812">
        <v>10</v>
      </c>
      <c r="AA4812">
        <v>16</v>
      </c>
    </row>
    <row r="4813" spans="1:27" x14ac:dyDescent="0.25">
      <c r="A4813">
        <v>302057</v>
      </c>
      <c r="B4813" s="1" t="s">
        <v>12400</v>
      </c>
      <c r="C4813">
        <v>1</v>
      </c>
      <c r="D4813" t="str">
        <f>VLOOKUP(C4813,'country description'!$A$1:$B$16,2,0)</f>
        <v>India</v>
      </c>
      <c r="E4813" s="1" t="s">
        <v>21</v>
      </c>
      <c r="F4813" t="s">
        <v>12401</v>
      </c>
      <c r="G4813" t="s">
        <v>1575</v>
      </c>
      <c r="H4813" t="s">
        <v>1576</v>
      </c>
      <c r="I4813">
        <v>77.063057299999997</v>
      </c>
      <c r="J4813">
        <v>28.620510899999999</v>
      </c>
      <c r="K4813" t="s">
        <v>760</v>
      </c>
      <c r="L4813" t="s">
        <v>26</v>
      </c>
      <c r="M4813" t="s">
        <v>27</v>
      </c>
      <c r="N4813" t="s">
        <v>27</v>
      </c>
      <c r="O4813" t="s">
        <v>27</v>
      </c>
      <c r="P4813" t="s">
        <v>27</v>
      </c>
      <c r="Q4813">
        <v>1</v>
      </c>
      <c r="R4813">
        <v>7</v>
      </c>
      <c r="S4813">
        <v>100</v>
      </c>
      <c r="T4813">
        <f>VLOOKUP(L4813,'Currency exchange'!$A:$B,2,0) *S4813</f>
        <v>1.2</v>
      </c>
      <c r="U4813">
        <v>3.1</v>
      </c>
      <c r="V4813" t="s">
        <v>23525</v>
      </c>
      <c r="W4813" t="s">
        <v>23532</v>
      </c>
      <c r="X4813" t="s">
        <v>4189</v>
      </c>
      <c r="Y4813">
        <v>2013</v>
      </c>
      <c r="Z4813">
        <v>10</v>
      </c>
      <c r="AA4813">
        <v>20</v>
      </c>
    </row>
    <row r="4814" spans="1:27" x14ac:dyDescent="0.25">
      <c r="A4814">
        <v>2608</v>
      </c>
      <c r="B4814" s="1" t="s">
        <v>12402</v>
      </c>
      <c r="C4814">
        <v>1</v>
      </c>
      <c r="D4814" t="str">
        <f>VLOOKUP(C4814,'country description'!$A$1:$B$16,2,0)</f>
        <v>India</v>
      </c>
      <c r="E4814" s="1" t="s">
        <v>21</v>
      </c>
      <c r="F4814" t="s">
        <v>12403</v>
      </c>
      <c r="G4814" t="s">
        <v>4454</v>
      </c>
      <c r="H4814" t="s">
        <v>4455</v>
      </c>
      <c r="I4814">
        <v>77.188469600000005</v>
      </c>
      <c r="J4814">
        <v>28.567557999999998</v>
      </c>
      <c r="K4814" t="s">
        <v>1181</v>
      </c>
      <c r="L4814" t="s">
        <v>26</v>
      </c>
      <c r="M4814" t="s">
        <v>27</v>
      </c>
      <c r="N4814" t="s">
        <v>27</v>
      </c>
      <c r="O4814" t="s">
        <v>27</v>
      </c>
      <c r="P4814" t="s">
        <v>27</v>
      </c>
      <c r="Q4814">
        <v>1</v>
      </c>
      <c r="R4814">
        <v>14</v>
      </c>
      <c r="S4814">
        <v>150</v>
      </c>
      <c r="T4814">
        <f>VLOOKUP(L4814,'Currency exchange'!$A:$B,2,0) *S4814</f>
        <v>1.8</v>
      </c>
      <c r="U4814">
        <v>3.1</v>
      </c>
      <c r="V4814" t="s">
        <v>23525</v>
      </c>
      <c r="W4814" t="s">
        <v>23532</v>
      </c>
      <c r="X4814" t="s">
        <v>973</v>
      </c>
      <c r="Y4814">
        <v>2015</v>
      </c>
      <c r="Z4814">
        <v>9</v>
      </c>
      <c r="AA4814">
        <v>2</v>
      </c>
    </row>
    <row r="4815" spans="1:27" x14ac:dyDescent="0.25">
      <c r="A4815">
        <v>18128897</v>
      </c>
      <c r="B4815" s="1" t="s">
        <v>12404</v>
      </c>
      <c r="C4815">
        <v>1</v>
      </c>
      <c r="D4815" t="str">
        <f>VLOOKUP(C4815,'country description'!$A$1:$B$16,2,0)</f>
        <v>India</v>
      </c>
      <c r="E4815" s="1" t="s">
        <v>21</v>
      </c>
      <c r="F4815" t="s">
        <v>12405</v>
      </c>
      <c r="G4815" t="s">
        <v>433</v>
      </c>
      <c r="H4815" t="s">
        <v>434</v>
      </c>
      <c r="I4815">
        <v>77.232477200000005</v>
      </c>
      <c r="J4815">
        <v>28.656298100000001</v>
      </c>
      <c r="K4815" t="s">
        <v>966</v>
      </c>
      <c r="L4815" t="s">
        <v>26</v>
      </c>
      <c r="M4815" t="s">
        <v>27</v>
      </c>
      <c r="N4815" t="s">
        <v>27</v>
      </c>
      <c r="O4815" t="s">
        <v>27</v>
      </c>
      <c r="P4815" t="s">
        <v>27</v>
      </c>
      <c r="Q4815">
        <v>1</v>
      </c>
      <c r="R4815">
        <v>4</v>
      </c>
      <c r="S4815">
        <v>150</v>
      </c>
      <c r="T4815">
        <f>VLOOKUP(L4815,'Currency exchange'!$A:$B,2,0) *S4815</f>
        <v>1.8</v>
      </c>
      <c r="U4815">
        <v>2.9</v>
      </c>
      <c r="V4815" t="s">
        <v>23524</v>
      </c>
      <c r="W4815" t="s">
        <v>23530</v>
      </c>
      <c r="X4815" t="s">
        <v>5351</v>
      </c>
      <c r="Y4815">
        <v>2014</v>
      </c>
      <c r="Z4815">
        <v>9</v>
      </c>
      <c r="AA4815">
        <v>28</v>
      </c>
    </row>
    <row r="4816" spans="1:27" x14ac:dyDescent="0.25">
      <c r="A4816">
        <v>1155</v>
      </c>
      <c r="B4816" s="1" t="s">
        <v>12406</v>
      </c>
      <c r="C4816">
        <v>1</v>
      </c>
      <c r="D4816" t="str">
        <f>VLOOKUP(C4816,'country description'!$A$1:$B$16,2,0)</f>
        <v>India</v>
      </c>
      <c r="E4816" s="1" t="s">
        <v>21</v>
      </c>
      <c r="F4816" t="s">
        <v>12407</v>
      </c>
      <c r="G4816" t="s">
        <v>433</v>
      </c>
      <c r="H4816" t="s">
        <v>434</v>
      </c>
      <c r="I4816">
        <v>77.223357500000006</v>
      </c>
      <c r="J4816">
        <v>28.657974400000001</v>
      </c>
      <c r="K4816" t="s">
        <v>12408</v>
      </c>
      <c r="L4816" t="s">
        <v>26</v>
      </c>
      <c r="M4816" t="s">
        <v>27</v>
      </c>
      <c r="N4816" t="s">
        <v>27</v>
      </c>
      <c r="O4816" t="s">
        <v>27</v>
      </c>
      <c r="P4816" t="s">
        <v>27</v>
      </c>
      <c r="Q4816">
        <v>1</v>
      </c>
      <c r="R4816">
        <v>521</v>
      </c>
      <c r="S4816">
        <v>150</v>
      </c>
      <c r="T4816">
        <f>VLOOKUP(L4816,'Currency exchange'!$A:$B,2,0) *S4816</f>
        <v>1.8</v>
      </c>
      <c r="U4816">
        <v>4.3</v>
      </c>
      <c r="V4816" t="s">
        <v>23526</v>
      </c>
      <c r="W4816" t="s">
        <v>23531</v>
      </c>
      <c r="X4816" t="s">
        <v>1896</v>
      </c>
      <c r="Y4816">
        <v>2010</v>
      </c>
      <c r="Z4816">
        <v>9</v>
      </c>
      <c r="AA4816">
        <v>20</v>
      </c>
    </row>
    <row r="4817" spans="1:27" x14ac:dyDescent="0.25">
      <c r="A4817">
        <v>300564</v>
      </c>
      <c r="B4817" s="1" t="s">
        <v>12409</v>
      </c>
      <c r="C4817">
        <v>1</v>
      </c>
      <c r="D4817" t="str">
        <f>VLOOKUP(C4817,'country description'!$A$1:$B$16,2,0)</f>
        <v>India</v>
      </c>
      <c r="E4817" s="1" t="s">
        <v>21</v>
      </c>
      <c r="F4817" t="s">
        <v>12410</v>
      </c>
      <c r="G4817" t="s">
        <v>198</v>
      </c>
      <c r="H4817" t="s">
        <v>199</v>
      </c>
      <c r="I4817">
        <v>77.208086800000004</v>
      </c>
      <c r="J4817">
        <v>28.550925199999998</v>
      </c>
      <c r="K4817" t="s">
        <v>5782</v>
      </c>
      <c r="L4817" t="s">
        <v>26</v>
      </c>
      <c r="M4817" t="s">
        <v>27</v>
      </c>
      <c r="N4817" t="s">
        <v>27</v>
      </c>
      <c r="O4817" t="s">
        <v>27</v>
      </c>
      <c r="P4817" t="s">
        <v>27</v>
      </c>
      <c r="Q4817">
        <v>1</v>
      </c>
      <c r="R4817">
        <v>25</v>
      </c>
      <c r="S4817">
        <v>150</v>
      </c>
      <c r="T4817">
        <f>VLOOKUP(L4817,'Currency exchange'!$A:$B,2,0) *S4817</f>
        <v>1.8</v>
      </c>
      <c r="U4817">
        <v>2.8</v>
      </c>
      <c r="V4817" t="s">
        <v>23524</v>
      </c>
      <c r="W4817" t="s">
        <v>23530</v>
      </c>
      <c r="X4817" t="s">
        <v>4236</v>
      </c>
      <c r="Y4817">
        <v>2017</v>
      </c>
      <c r="Z4817">
        <v>9</v>
      </c>
      <c r="AA4817">
        <v>28</v>
      </c>
    </row>
    <row r="4818" spans="1:27" x14ac:dyDescent="0.25">
      <c r="A4818">
        <v>18337775</v>
      </c>
      <c r="B4818" s="1" t="s">
        <v>12411</v>
      </c>
      <c r="C4818">
        <v>1</v>
      </c>
      <c r="D4818" t="str">
        <f>VLOOKUP(C4818,'country description'!$A$1:$B$16,2,0)</f>
        <v>India</v>
      </c>
      <c r="E4818" s="1" t="s">
        <v>21</v>
      </c>
      <c r="F4818" t="s">
        <v>12412</v>
      </c>
      <c r="G4818" t="s">
        <v>3610</v>
      </c>
      <c r="H4818" t="s">
        <v>3611</v>
      </c>
      <c r="I4818">
        <v>77.2875272</v>
      </c>
      <c r="J4818">
        <v>28.5372187</v>
      </c>
      <c r="K4818" t="s">
        <v>701</v>
      </c>
      <c r="L4818" t="s">
        <v>26</v>
      </c>
      <c r="M4818" t="s">
        <v>27</v>
      </c>
      <c r="N4818" t="s">
        <v>27</v>
      </c>
      <c r="O4818" t="s">
        <v>27</v>
      </c>
      <c r="P4818" t="s">
        <v>27</v>
      </c>
      <c r="Q4818">
        <v>1</v>
      </c>
      <c r="R4818">
        <v>15</v>
      </c>
      <c r="S4818">
        <v>150</v>
      </c>
      <c r="T4818">
        <f>VLOOKUP(L4818,'Currency exchange'!$A:$B,2,0) *S4818</f>
        <v>1.8</v>
      </c>
      <c r="U4818">
        <v>3.3</v>
      </c>
      <c r="V4818" t="s">
        <v>23525</v>
      </c>
      <c r="W4818" t="s">
        <v>23532</v>
      </c>
      <c r="X4818" t="s">
        <v>8541</v>
      </c>
      <c r="Y4818">
        <v>2013</v>
      </c>
      <c r="Z4818">
        <v>9</v>
      </c>
      <c r="AA4818">
        <v>8</v>
      </c>
    </row>
    <row r="4819" spans="1:27" x14ac:dyDescent="0.25">
      <c r="A4819">
        <v>1505</v>
      </c>
      <c r="B4819" s="1" t="s">
        <v>12413</v>
      </c>
      <c r="C4819">
        <v>1</v>
      </c>
      <c r="D4819" t="str">
        <f>VLOOKUP(C4819,'country description'!$A$1:$B$16,2,0)</f>
        <v>India</v>
      </c>
      <c r="E4819" s="1" t="s">
        <v>21</v>
      </c>
      <c r="F4819" t="s">
        <v>12414</v>
      </c>
      <c r="G4819" t="s">
        <v>457</v>
      </c>
      <c r="H4819" t="s">
        <v>458</v>
      </c>
      <c r="I4819">
        <v>77.180772200000007</v>
      </c>
      <c r="J4819">
        <v>28.549428599999999</v>
      </c>
      <c r="K4819" t="s">
        <v>1071</v>
      </c>
      <c r="L4819" t="s">
        <v>26</v>
      </c>
      <c r="M4819" t="s">
        <v>27</v>
      </c>
      <c r="N4819" t="s">
        <v>27</v>
      </c>
      <c r="O4819" t="s">
        <v>27</v>
      </c>
      <c r="P4819" t="s">
        <v>27</v>
      </c>
      <c r="Q4819">
        <v>1</v>
      </c>
      <c r="R4819">
        <v>13</v>
      </c>
      <c r="S4819">
        <v>150</v>
      </c>
      <c r="T4819">
        <f>VLOOKUP(L4819,'Currency exchange'!$A:$B,2,0) *S4819</f>
        <v>1.8</v>
      </c>
      <c r="U4819">
        <v>2.7</v>
      </c>
      <c r="V4819" t="s">
        <v>23524</v>
      </c>
      <c r="W4819" t="s">
        <v>23530</v>
      </c>
      <c r="X4819" t="s">
        <v>7228</v>
      </c>
      <c r="Y4819">
        <v>2014</v>
      </c>
      <c r="Z4819">
        <v>9</v>
      </c>
      <c r="AA4819">
        <v>19</v>
      </c>
    </row>
    <row r="4820" spans="1:27" x14ac:dyDescent="0.25">
      <c r="A4820">
        <v>1986</v>
      </c>
      <c r="B4820" s="1" t="s">
        <v>12415</v>
      </c>
      <c r="C4820">
        <v>1</v>
      </c>
      <c r="D4820" t="str">
        <f>VLOOKUP(C4820,'country description'!$A$1:$B$16,2,0)</f>
        <v>India</v>
      </c>
      <c r="E4820" s="1" t="s">
        <v>21</v>
      </c>
      <c r="F4820" t="s">
        <v>12416</v>
      </c>
      <c r="G4820" t="s">
        <v>2395</v>
      </c>
      <c r="H4820" t="s">
        <v>2396</v>
      </c>
      <c r="I4820">
        <v>77.126013299999997</v>
      </c>
      <c r="J4820">
        <v>28.665630700000001</v>
      </c>
      <c r="K4820" t="s">
        <v>949</v>
      </c>
      <c r="L4820" t="s">
        <v>26</v>
      </c>
      <c r="M4820" t="s">
        <v>27</v>
      </c>
      <c r="N4820" t="s">
        <v>27</v>
      </c>
      <c r="O4820" t="s">
        <v>27</v>
      </c>
      <c r="P4820" t="s">
        <v>27</v>
      </c>
      <c r="Q4820">
        <v>1</v>
      </c>
      <c r="R4820">
        <v>42</v>
      </c>
      <c r="S4820">
        <v>150</v>
      </c>
      <c r="T4820">
        <f>VLOOKUP(L4820,'Currency exchange'!$A:$B,2,0) *S4820</f>
        <v>1.8</v>
      </c>
      <c r="U4820">
        <v>3.3</v>
      </c>
      <c r="V4820" t="s">
        <v>23525</v>
      </c>
      <c r="W4820" t="s">
        <v>23532</v>
      </c>
      <c r="X4820" t="s">
        <v>28</v>
      </c>
      <c r="Y4820">
        <v>2013</v>
      </c>
      <c r="Z4820">
        <v>9</v>
      </c>
      <c r="AA4820">
        <v>21</v>
      </c>
    </row>
    <row r="4821" spans="1:27" x14ac:dyDescent="0.25">
      <c r="A4821">
        <v>18486861</v>
      </c>
      <c r="B4821" s="1" t="s">
        <v>12417</v>
      </c>
      <c r="C4821">
        <v>1</v>
      </c>
      <c r="D4821" t="str">
        <f>VLOOKUP(C4821,'country description'!$A$1:$B$16,2,0)</f>
        <v>India</v>
      </c>
      <c r="E4821" s="1" t="s">
        <v>21</v>
      </c>
      <c r="F4821" t="s">
        <v>12418</v>
      </c>
      <c r="G4821" t="s">
        <v>70</v>
      </c>
      <c r="H4821" t="s">
        <v>71</v>
      </c>
      <c r="I4821">
        <v>77.173903999999993</v>
      </c>
      <c r="J4821">
        <v>28.573736100000001</v>
      </c>
      <c r="K4821" t="s">
        <v>12419</v>
      </c>
      <c r="L4821" t="s">
        <v>26</v>
      </c>
      <c r="M4821" t="s">
        <v>27</v>
      </c>
      <c r="N4821" t="s">
        <v>27</v>
      </c>
      <c r="O4821" t="s">
        <v>27</v>
      </c>
      <c r="P4821" t="s">
        <v>27</v>
      </c>
      <c r="Q4821">
        <v>1</v>
      </c>
      <c r="R4821">
        <v>1</v>
      </c>
      <c r="S4821">
        <v>150</v>
      </c>
      <c r="T4821">
        <f>VLOOKUP(L4821,'Currency exchange'!$A:$B,2,0) *S4821</f>
        <v>1.8</v>
      </c>
      <c r="U4821">
        <v>1</v>
      </c>
      <c r="V4821" t="s">
        <v>23523</v>
      </c>
      <c r="W4821" t="s">
        <v>23529</v>
      </c>
      <c r="X4821" t="s">
        <v>12086</v>
      </c>
      <c r="Y4821">
        <v>2012</v>
      </c>
      <c r="Z4821">
        <v>9</v>
      </c>
      <c r="AA4821">
        <v>20</v>
      </c>
    </row>
    <row r="4822" spans="1:27" x14ac:dyDescent="0.25">
      <c r="A4822">
        <v>18232088</v>
      </c>
      <c r="B4822" s="1" t="s">
        <v>12420</v>
      </c>
      <c r="C4822">
        <v>1</v>
      </c>
      <c r="D4822" t="str">
        <f>VLOOKUP(C4822,'country description'!$A$1:$B$16,2,0)</f>
        <v>India</v>
      </c>
      <c r="E4822" s="1" t="s">
        <v>21</v>
      </c>
      <c r="F4822" t="s">
        <v>12421</v>
      </c>
      <c r="G4822" t="s">
        <v>433</v>
      </c>
      <c r="H4822" t="s">
        <v>434</v>
      </c>
      <c r="I4822">
        <v>77.2305013</v>
      </c>
      <c r="J4822">
        <v>28.656109699999998</v>
      </c>
      <c r="K4822" t="s">
        <v>937</v>
      </c>
      <c r="L4822" t="s">
        <v>26</v>
      </c>
      <c r="M4822" t="s">
        <v>27</v>
      </c>
      <c r="N4822" t="s">
        <v>27</v>
      </c>
      <c r="O4822" t="s">
        <v>27</v>
      </c>
      <c r="P4822" t="s">
        <v>27</v>
      </c>
      <c r="Q4822">
        <v>1</v>
      </c>
      <c r="R4822">
        <v>7</v>
      </c>
      <c r="S4822">
        <v>150</v>
      </c>
      <c r="T4822">
        <f>VLOOKUP(L4822,'Currency exchange'!$A:$B,2,0) *S4822</f>
        <v>1.8</v>
      </c>
      <c r="U4822">
        <v>3.2</v>
      </c>
      <c r="V4822" t="s">
        <v>23525</v>
      </c>
      <c r="W4822" t="s">
        <v>23532</v>
      </c>
      <c r="X4822" t="s">
        <v>9470</v>
      </c>
      <c r="Y4822">
        <v>2017</v>
      </c>
      <c r="Z4822">
        <v>8</v>
      </c>
      <c r="AA4822">
        <v>3</v>
      </c>
    </row>
    <row r="4823" spans="1:27" x14ac:dyDescent="0.25">
      <c r="A4823">
        <v>307218</v>
      </c>
      <c r="B4823" s="1" t="s">
        <v>12422</v>
      </c>
      <c r="C4823">
        <v>1</v>
      </c>
      <c r="D4823" t="str">
        <f>VLOOKUP(C4823,'country description'!$A$1:$B$16,2,0)</f>
        <v>India</v>
      </c>
      <c r="E4823" s="1" t="s">
        <v>21</v>
      </c>
      <c r="F4823" t="s">
        <v>12423</v>
      </c>
      <c r="G4823" t="s">
        <v>8934</v>
      </c>
      <c r="H4823" t="s">
        <v>8935</v>
      </c>
      <c r="I4823">
        <v>77.230311299999997</v>
      </c>
      <c r="J4823">
        <v>28.6504756</v>
      </c>
      <c r="K4823" t="s">
        <v>1071</v>
      </c>
      <c r="L4823" t="s">
        <v>26</v>
      </c>
      <c r="M4823" t="s">
        <v>27</v>
      </c>
      <c r="N4823" t="s">
        <v>27</v>
      </c>
      <c r="O4823" t="s">
        <v>27</v>
      </c>
      <c r="P4823" t="s">
        <v>27</v>
      </c>
      <c r="Q4823">
        <v>1</v>
      </c>
      <c r="R4823">
        <v>200</v>
      </c>
      <c r="S4823">
        <v>150</v>
      </c>
      <c r="T4823">
        <f>VLOOKUP(L4823,'Currency exchange'!$A:$B,2,0) *S4823</f>
        <v>1.8</v>
      </c>
      <c r="U4823">
        <v>4.0999999999999996</v>
      </c>
      <c r="V4823" t="s">
        <v>23526</v>
      </c>
      <c r="W4823" t="s">
        <v>23531</v>
      </c>
      <c r="X4823" t="s">
        <v>12424</v>
      </c>
      <c r="Y4823">
        <v>2013</v>
      </c>
      <c r="Z4823">
        <v>8</v>
      </c>
      <c r="AA4823">
        <v>25</v>
      </c>
    </row>
    <row r="4824" spans="1:27" x14ac:dyDescent="0.25">
      <c r="A4824">
        <v>307002</v>
      </c>
      <c r="B4824" s="1" t="s">
        <v>12425</v>
      </c>
      <c r="C4824">
        <v>1</v>
      </c>
      <c r="D4824" t="str">
        <f>VLOOKUP(C4824,'country description'!$A$1:$B$16,2,0)</f>
        <v>India</v>
      </c>
      <c r="E4824" s="1" t="s">
        <v>21</v>
      </c>
      <c r="F4824" t="s">
        <v>12426</v>
      </c>
      <c r="G4824" t="s">
        <v>3832</v>
      </c>
      <c r="H4824" t="s">
        <v>3833</v>
      </c>
      <c r="I4824">
        <v>77.096992599999993</v>
      </c>
      <c r="J4824">
        <v>28.636046400000001</v>
      </c>
      <c r="K4824" t="s">
        <v>951</v>
      </c>
      <c r="L4824" t="s">
        <v>26</v>
      </c>
      <c r="M4824" t="s">
        <v>27</v>
      </c>
      <c r="N4824" t="s">
        <v>27</v>
      </c>
      <c r="O4824" t="s">
        <v>27</v>
      </c>
      <c r="P4824" t="s">
        <v>27</v>
      </c>
      <c r="Q4824">
        <v>1</v>
      </c>
      <c r="R4824">
        <v>41</v>
      </c>
      <c r="S4824">
        <v>150</v>
      </c>
      <c r="T4824">
        <f>VLOOKUP(L4824,'Currency exchange'!$A:$B,2,0) *S4824</f>
        <v>1.8</v>
      </c>
      <c r="U4824">
        <v>2.8</v>
      </c>
      <c r="V4824" t="s">
        <v>23524</v>
      </c>
      <c r="W4824" t="s">
        <v>23530</v>
      </c>
      <c r="X4824" t="s">
        <v>6433</v>
      </c>
      <c r="Y4824">
        <v>2012</v>
      </c>
      <c r="Z4824">
        <v>8</v>
      </c>
      <c r="AA4824">
        <v>17</v>
      </c>
    </row>
    <row r="4825" spans="1:27" x14ac:dyDescent="0.25">
      <c r="A4825">
        <v>7807</v>
      </c>
      <c r="B4825" s="1" t="s">
        <v>9284</v>
      </c>
      <c r="C4825">
        <v>1</v>
      </c>
      <c r="D4825" t="str">
        <f>VLOOKUP(C4825,'country description'!$A$1:$B$16,2,0)</f>
        <v>India</v>
      </c>
      <c r="E4825" s="1" t="s">
        <v>21</v>
      </c>
      <c r="F4825" t="s">
        <v>12427</v>
      </c>
      <c r="G4825" t="s">
        <v>457</v>
      </c>
      <c r="H4825" t="s">
        <v>458</v>
      </c>
      <c r="I4825">
        <v>77.180893639999994</v>
      </c>
      <c r="J4825">
        <v>28.54979385</v>
      </c>
      <c r="K4825" t="s">
        <v>966</v>
      </c>
      <c r="L4825" t="s">
        <v>26</v>
      </c>
      <c r="M4825" t="s">
        <v>27</v>
      </c>
      <c r="N4825" t="s">
        <v>27</v>
      </c>
      <c r="O4825" t="s">
        <v>27</v>
      </c>
      <c r="P4825" t="s">
        <v>27</v>
      </c>
      <c r="Q4825">
        <v>1</v>
      </c>
      <c r="R4825">
        <v>44</v>
      </c>
      <c r="S4825">
        <v>150</v>
      </c>
      <c r="T4825">
        <f>VLOOKUP(L4825,'Currency exchange'!$A:$B,2,0) *S4825</f>
        <v>1.8</v>
      </c>
      <c r="U4825">
        <v>2.2999999999999998</v>
      </c>
      <c r="V4825" t="s">
        <v>23524</v>
      </c>
      <c r="W4825" t="s">
        <v>23530</v>
      </c>
      <c r="X4825" t="s">
        <v>2572</v>
      </c>
      <c r="Y4825">
        <v>2014</v>
      </c>
      <c r="Z4825">
        <v>8</v>
      </c>
      <c r="AA4825">
        <v>9</v>
      </c>
    </row>
    <row r="4826" spans="1:27" x14ac:dyDescent="0.25">
      <c r="A4826">
        <v>301848</v>
      </c>
      <c r="B4826" s="1" t="s">
        <v>12428</v>
      </c>
      <c r="C4826">
        <v>1</v>
      </c>
      <c r="D4826" t="str">
        <f>VLOOKUP(C4826,'country description'!$A$1:$B$16,2,0)</f>
        <v>India</v>
      </c>
      <c r="E4826" s="1" t="s">
        <v>21</v>
      </c>
      <c r="F4826" t="s">
        <v>12429</v>
      </c>
      <c r="G4826" t="s">
        <v>6792</v>
      </c>
      <c r="H4826" t="s">
        <v>6793</v>
      </c>
      <c r="I4826">
        <v>77.114445599999996</v>
      </c>
      <c r="J4826">
        <v>28.625846899999999</v>
      </c>
      <c r="K4826" t="s">
        <v>1071</v>
      </c>
      <c r="L4826" t="s">
        <v>26</v>
      </c>
      <c r="M4826" t="s">
        <v>27</v>
      </c>
      <c r="N4826" t="s">
        <v>27</v>
      </c>
      <c r="O4826" t="s">
        <v>27</v>
      </c>
      <c r="P4826" t="s">
        <v>27</v>
      </c>
      <c r="Q4826">
        <v>1</v>
      </c>
      <c r="R4826">
        <v>18</v>
      </c>
      <c r="S4826">
        <v>150</v>
      </c>
      <c r="T4826">
        <f>VLOOKUP(L4826,'Currency exchange'!$A:$B,2,0) *S4826</f>
        <v>1.8</v>
      </c>
      <c r="U4826">
        <v>2.9</v>
      </c>
      <c r="V4826" t="s">
        <v>23524</v>
      </c>
      <c r="W4826" t="s">
        <v>23530</v>
      </c>
      <c r="X4826" t="s">
        <v>684</v>
      </c>
      <c r="Y4826">
        <v>2015</v>
      </c>
      <c r="Z4826">
        <v>8</v>
      </c>
      <c r="AA4826">
        <v>5</v>
      </c>
    </row>
    <row r="4827" spans="1:27" x14ac:dyDescent="0.25">
      <c r="A4827">
        <v>18312455</v>
      </c>
      <c r="B4827" s="1" t="s">
        <v>12430</v>
      </c>
      <c r="C4827">
        <v>1</v>
      </c>
      <c r="D4827" t="str">
        <f>VLOOKUP(C4827,'country description'!$A$1:$B$16,2,0)</f>
        <v>India</v>
      </c>
      <c r="E4827" s="1" t="s">
        <v>21</v>
      </c>
      <c r="F4827" t="s">
        <v>12431</v>
      </c>
      <c r="G4827" t="s">
        <v>250</v>
      </c>
      <c r="H4827" t="s">
        <v>251</v>
      </c>
      <c r="I4827">
        <v>77.186278900000005</v>
      </c>
      <c r="J4827">
        <v>28.5415131</v>
      </c>
      <c r="K4827" t="s">
        <v>764</v>
      </c>
      <c r="L4827" t="s">
        <v>26</v>
      </c>
      <c r="M4827" t="s">
        <v>27</v>
      </c>
      <c r="N4827" t="s">
        <v>27</v>
      </c>
      <c r="O4827" t="s">
        <v>27</v>
      </c>
      <c r="P4827" t="s">
        <v>27</v>
      </c>
      <c r="Q4827">
        <v>1</v>
      </c>
      <c r="R4827">
        <v>1</v>
      </c>
      <c r="S4827">
        <v>150</v>
      </c>
      <c r="T4827">
        <f>VLOOKUP(L4827,'Currency exchange'!$A:$B,2,0) *S4827</f>
        <v>1.8</v>
      </c>
      <c r="U4827">
        <v>1</v>
      </c>
      <c r="V4827" t="s">
        <v>23523</v>
      </c>
      <c r="W4827" t="s">
        <v>23529</v>
      </c>
      <c r="X4827" t="s">
        <v>1011</v>
      </c>
      <c r="Y4827">
        <v>2014</v>
      </c>
      <c r="Z4827">
        <v>8</v>
      </c>
      <c r="AA4827">
        <v>27</v>
      </c>
    </row>
    <row r="4828" spans="1:27" x14ac:dyDescent="0.25">
      <c r="A4828">
        <v>18241496</v>
      </c>
      <c r="B4828" s="1" t="s">
        <v>12432</v>
      </c>
      <c r="C4828">
        <v>1</v>
      </c>
      <c r="D4828" t="str">
        <f>VLOOKUP(C4828,'country description'!$A$1:$B$16,2,0)</f>
        <v>India</v>
      </c>
      <c r="E4828" s="1" t="s">
        <v>21</v>
      </c>
      <c r="F4828" t="s">
        <v>12433</v>
      </c>
      <c r="G4828" t="s">
        <v>1635</v>
      </c>
      <c r="H4828" t="s">
        <v>1636</v>
      </c>
      <c r="I4828">
        <v>77.098006999999996</v>
      </c>
      <c r="J4828">
        <v>28.634267300000001</v>
      </c>
      <c r="K4828" t="s">
        <v>951</v>
      </c>
      <c r="L4828" t="s">
        <v>26</v>
      </c>
      <c r="M4828" t="s">
        <v>27</v>
      </c>
      <c r="N4828" t="s">
        <v>27</v>
      </c>
      <c r="O4828" t="s">
        <v>27</v>
      </c>
      <c r="P4828" t="s">
        <v>27</v>
      </c>
      <c r="Q4828">
        <v>1</v>
      </c>
      <c r="R4828">
        <v>17</v>
      </c>
      <c r="S4828">
        <v>150</v>
      </c>
      <c r="T4828">
        <f>VLOOKUP(L4828,'Currency exchange'!$A:$B,2,0) *S4828</f>
        <v>1.8</v>
      </c>
      <c r="U4828">
        <v>3.5</v>
      </c>
      <c r="V4828" t="s">
        <v>23525</v>
      </c>
      <c r="W4828" t="s">
        <v>23532</v>
      </c>
      <c r="X4828" t="s">
        <v>8590</v>
      </c>
      <c r="Y4828">
        <v>2010</v>
      </c>
      <c r="Z4828">
        <v>8</v>
      </c>
      <c r="AA4828">
        <v>6</v>
      </c>
    </row>
    <row r="4829" spans="1:27" x14ac:dyDescent="0.25">
      <c r="A4829">
        <v>312365</v>
      </c>
      <c r="B4829" s="1" t="s">
        <v>12434</v>
      </c>
      <c r="C4829">
        <v>1</v>
      </c>
      <c r="D4829" t="str">
        <f>VLOOKUP(C4829,'country description'!$A$1:$B$16,2,0)</f>
        <v>India</v>
      </c>
      <c r="E4829" s="1" t="s">
        <v>21</v>
      </c>
      <c r="F4829" t="s">
        <v>12435</v>
      </c>
      <c r="G4829" t="s">
        <v>2785</v>
      </c>
      <c r="H4829" t="s">
        <v>2786</v>
      </c>
      <c r="I4829">
        <v>77.2042723</v>
      </c>
      <c r="J4829">
        <v>28.692479599999999</v>
      </c>
      <c r="K4829" t="s">
        <v>951</v>
      </c>
      <c r="L4829" t="s">
        <v>26</v>
      </c>
      <c r="M4829" t="s">
        <v>27</v>
      </c>
      <c r="N4829" t="s">
        <v>27</v>
      </c>
      <c r="O4829" t="s">
        <v>27</v>
      </c>
      <c r="P4829" t="s">
        <v>27</v>
      </c>
      <c r="Q4829">
        <v>1</v>
      </c>
      <c r="R4829">
        <v>27</v>
      </c>
      <c r="S4829">
        <v>150</v>
      </c>
      <c r="T4829">
        <f>VLOOKUP(L4829,'Currency exchange'!$A:$B,2,0) *S4829</f>
        <v>1.8</v>
      </c>
      <c r="U4829">
        <v>3.5</v>
      </c>
      <c r="V4829" t="s">
        <v>23525</v>
      </c>
      <c r="W4829" t="s">
        <v>23532</v>
      </c>
      <c r="X4829" t="s">
        <v>993</v>
      </c>
      <c r="Y4829">
        <v>2015</v>
      </c>
      <c r="Z4829">
        <v>8</v>
      </c>
      <c r="AA4829">
        <v>19</v>
      </c>
    </row>
    <row r="4830" spans="1:27" x14ac:dyDescent="0.25">
      <c r="A4830">
        <v>7599</v>
      </c>
      <c r="B4830" s="1" t="s">
        <v>12436</v>
      </c>
      <c r="C4830">
        <v>1</v>
      </c>
      <c r="D4830" t="str">
        <f>VLOOKUP(C4830,'country description'!$A$1:$B$16,2,0)</f>
        <v>India</v>
      </c>
      <c r="E4830" s="1" t="s">
        <v>21</v>
      </c>
      <c r="F4830" t="s">
        <v>12437</v>
      </c>
      <c r="G4830" t="s">
        <v>313</v>
      </c>
      <c r="H4830" t="s">
        <v>314</v>
      </c>
      <c r="I4830">
        <v>77.253386039999995</v>
      </c>
      <c r="J4830">
        <v>28.536227969999999</v>
      </c>
      <c r="K4830" t="s">
        <v>1071</v>
      </c>
      <c r="L4830" t="s">
        <v>26</v>
      </c>
      <c r="M4830" t="s">
        <v>27</v>
      </c>
      <c r="N4830" t="s">
        <v>27</v>
      </c>
      <c r="O4830" t="s">
        <v>27</v>
      </c>
      <c r="P4830" t="s">
        <v>27</v>
      </c>
      <c r="Q4830">
        <v>1</v>
      </c>
      <c r="R4830">
        <v>55</v>
      </c>
      <c r="S4830">
        <v>150</v>
      </c>
      <c r="T4830">
        <f>VLOOKUP(L4830,'Currency exchange'!$A:$B,2,0) *S4830</f>
        <v>1.8</v>
      </c>
      <c r="U4830">
        <v>3.7</v>
      </c>
      <c r="V4830" t="s">
        <v>23525</v>
      </c>
      <c r="W4830" t="s">
        <v>23532</v>
      </c>
      <c r="X4830" t="s">
        <v>1948</v>
      </c>
      <c r="Y4830">
        <v>2013</v>
      </c>
      <c r="Z4830">
        <v>7</v>
      </c>
      <c r="AA4830">
        <v>27</v>
      </c>
    </row>
    <row r="4831" spans="1:27" x14ac:dyDescent="0.25">
      <c r="A4831">
        <v>1324</v>
      </c>
      <c r="B4831" s="1" t="s">
        <v>12438</v>
      </c>
      <c r="C4831">
        <v>1</v>
      </c>
      <c r="D4831" t="str">
        <f>VLOOKUP(C4831,'country description'!$A$1:$B$16,2,0)</f>
        <v>India</v>
      </c>
      <c r="E4831" s="1" t="s">
        <v>21</v>
      </c>
      <c r="F4831" t="s">
        <v>12439</v>
      </c>
      <c r="G4831" t="s">
        <v>3050</v>
      </c>
      <c r="H4831" t="s">
        <v>3051</v>
      </c>
      <c r="I4831">
        <v>77.268318570000005</v>
      </c>
      <c r="J4831">
        <v>28.562173619999999</v>
      </c>
      <c r="K4831" t="s">
        <v>5782</v>
      </c>
      <c r="L4831" t="s">
        <v>26</v>
      </c>
      <c r="M4831" t="s">
        <v>27</v>
      </c>
      <c r="N4831" t="s">
        <v>27</v>
      </c>
      <c r="O4831" t="s">
        <v>27</v>
      </c>
      <c r="P4831" t="s">
        <v>27</v>
      </c>
      <c r="Q4831">
        <v>1</v>
      </c>
      <c r="R4831">
        <v>91</v>
      </c>
      <c r="S4831">
        <v>150</v>
      </c>
      <c r="T4831">
        <f>VLOOKUP(L4831,'Currency exchange'!$A:$B,2,0) *S4831</f>
        <v>1.8</v>
      </c>
      <c r="U4831">
        <v>3.5</v>
      </c>
      <c r="V4831" t="s">
        <v>23525</v>
      </c>
      <c r="W4831" t="s">
        <v>23532</v>
      </c>
      <c r="X4831" t="s">
        <v>6446</v>
      </c>
      <c r="Y4831">
        <v>2018</v>
      </c>
      <c r="Z4831">
        <v>7</v>
      </c>
      <c r="AA4831">
        <v>24</v>
      </c>
    </row>
    <row r="4832" spans="1:27" x14ac:dyDescent="0.25">
      <c r="A4832">
        <v>18124350</v>
      </c>
      <c r="B4832" s="1" t="s">
        <v>1537</v>
      </c>
      <c r="C4832">
        <v>1</v>
      </c>
      <c r="D4832" t="str">
        <f>VLOOKUP(C4832,'country description'!$A$1:$B$16,2,0)</f>
        <v>India</v>
      </c>
      <c r="E4832" s="1" t="s">
        <v>21</v>
      </c>
      <c r="F4832" t="s">
        <v>12440</v>
      </c>
      <c r="G4832" t="s">
        <v>394</v>
      </c>
      <c r="H4832" t="s">
        <v>395</v>
      </c>
      <c r="I4832">
        <v>77.204432100000005</v>
      </c>
      <c r="J4832">
        <v>28.709928399999999</v>
      </c>
      <c r="K4832" t="s">
        <v>1143</v>
      </c>
      <c r="L4832" t="s">
        <v>26</v>
      </c>
      <c r="M4832" t="s">
        <v>27</v>
      </c>
      <c r="N4832" t="s">
        <v>27</v>
      </c>
      <c r="O4832" t="s">
        <v>27</v>
      </c>
      <c r="P4832" t="s">
        <v>27</v>
      </c>
      <c r="Q4832">
        <v>1</v>
      </c>
      <c r="R4832">
        <v>1</v>
      </c>
      <c r="S4832">
        <v>150</v>
      </c>
      <c r="T4832">
        <f>VLOOKUP(L4832,'Currency exchange'!$A:$B,2,0) *S4832</f>
        <v>1.8</v>
      </c>
      <c r="U4832">
        <v>1</v>
      </c>
      <c r="V4832" t="s">
        <v>23523</v>
      </c>
      <c r="W4832" t="s">
        <v>23529</v>
      </c>
      <c r="X4832" t="s">
        <v>12441</v>
      </c>
      <c r="Y4832">
        <v>2010</v>
      </c>
      <c r="Z4832">
        <v>7</v>
      </c>
      <c r="AA4832">
        <v>21</v>
      </c>
    </row>
    <row r="4833" spans="1:27" x14ac:dyDescent="0.25">
      <c r="A4833">
        <v>18070502</v>
      </c>
      <c r="B4833" s="1" t="s">
        <v>11659</v>
      </c>
      <c r="C4833">
        <v>1</v>
      </c>
      <c r="D4833" t="str">
        <f>VLOOKUP(C4833,'country description'!$A$1:$B$16,2,0)</f>
        <v>India</v>
      </c>
      <c r="E4833" s="1" t="s">
        <v>21</v>
      </c>
      <c r="F4833" t="s">
        <v>12442</v>
      </c>
      <c r="G4833" t="s">
        <v>2385</v>
      </c>
      <c r="H4833" t="s">
        <v>2386</v>
      </c>
      <c r="I4833">
        <v>77.131623099999999</v>
      </c>
      <c r="J4833">
        <v>28.649155100000002</v>
      </c>
      <c r="K4833" t="s">
        <v>701</v>
      </c>
      <c r="L4833" t="s">
        <v>26</v>
      </c>
      <c r="M4833" t="s">
        <v>27</v>
      </c>
      <c r="N4833" t="s">
        <v>27</v>
      </c>
      <c r="O4833" t="s">
        <v>27</v>
      </c>
      <c r="P4833" t="s">
        <v>27</v>
      </c>
      <c r="Q4833">
        <v>1</v>
      </c>
      <c r="R4833">
        <v>11</v>
      </c>
      <c r="S4833">
        <v>150</v>
      </c>
      <c r="T4833">
        <f>VLOOKUP(L4833,'Currency exchange'!$A:$B,2,0) *S4833</f>
        <v>1.8</v>
      </c>
      <c r="U4833">
        <v>3.2</v>
      </c>
      <c r="V4833" t="s">
        <v>23525</v>
      </c>
      <c r="W4833" t="s">
        <v>23532</v>
      </c>
      <c r="X4833" t="s">
        <v>1050</v>
      </c>
      <c r="Y4833">
        <v>2017</v>
      </c>
      <c r="Z4833">
        <v>7</v>
      </c>
      <c r="AA4833">
        <v>6</v>
      </c>
    </row>
    <row r="4834" spans="1:27" x14ac:dyDescent="0.25">
      <c r="A4834">
        <v>313398</v>
      </c>
      <c r="B4834" s="1" t="s">
        <v>12443</v>
      </c>
      <c r="C4834">
        <v>1</v>
      </c>
      <c r="D4834" t="str">
        <f>VLOOKUP(C4834,'country description'!$A$1:$B$16,2,0)</f>
        <v>India</v>
      </c>
      <c r="E4834" s="1" t="s">
        <v>21</v>
      </c>
      <c r="F4834" t="s">
        <v>12444</v>
      </c>
      <c r="G4834" t="s">
        <v>2392</v>
      </c>
      <c r="H4834" t="s">
        <v>2391</v>
      </c>
      <c r="I4834">
        <v>77.209682299999997</v>
      </c>
      <c r="J4834">
        <v>28.534050700000002</v>
      </c>
      <c r="K4834" t="s">
        <v>1284</v>
      </c>
      <c r="L4834" t="s">
        <v>26</v>
      </c>
      <c r="M4834" t="s">
        <v>27</v>
      </c>
      <c r="N4834" t="s">
        <v>36</v>
      </c>
      <c r="O4834" t="s">
        <v>27</v>
      </c>
      <c r="P4834" t="s">
        <v>27</v>
      </c>
      <c r="Q4834">
        <v>1</v>
      </c>
      <c r="R4834">
        <v>62</v>
      </c>
      <c r="S4834">
        <v>150</v>
      </c>
      <c r="T4834">
        <f>VLOOKUP(L4834,'Currency exchange'!$A:$B,2,0) *S4834</f>
        <v>1.8</v>
      </c>
      <c r="U4834">
        <v>3.3</v>
      </c>
      <c r="V4834" t="s">
        <v>23525</v>
      </c>
      <c r="W4834" t="s">
        <v>23532</v>
      </c>
      <c r="X4834" t="s">
        <v>8656</v>
      </c>
      <c r="Y4834">
        <v>2017</v>
      </c>
      <c r="Z4834">
        <v>7</v>
      </c>
      <c r="AA4834">
        <v>11</v>
      </c>
    </row>
    <row r="4835" spans="1:27" x14ac:dyDescent="0.25">
      <c r="A4835">
        <v>302465</v>
      </c>
      <c r="B4835" s="1" t="s">
        <v>12445</v>
      </c>
      <c r="C4835">
        <v>1</v>
      </c>
      <c r="D4835" t="str">
        <f>VLOOKUP(C4835,'country description'!$A$1:$B$16,2,0)</f>
        <v>India</v>
      </c>
      <c r="E4835" s="1" t="s">
        <v>21</v>
      </c>
      <c r="F4835" t="s">
        <v>12446</v>
      </c>
      <c r="G4835" t="s">
        <v>1023</v>
      </c>
      <c r="H4835" t="s">
        <v>1024</v>
      </c>
      <c r="I4835">
        <v>77.134461200000004</v>
      </c>
      <c r="J4835">
        <v>28.709828600000002</v>
      </c>
      <c r="K4835" t="s">
        <v>9489</v>
      </c>
      <c r="L4835" t="s">
        <v>26</v>
      </c>
      <c r="M4835" t="s">
        <v>27</v>
      </c>
      <c r="N4835" t="s">
        <v>27</v>
      </c>
      <c r="O4835" t="s">
        <v>27</v>
      </c>
      <c r="P4835" t="s">
        <v>27</v>
      </c>
      <c r="Q4835">
        <v>1</v>
      </c>
      <c r="R4835">
        <v>24</v>
      </c>
      <c r="S4835">
        <v>150</v>
      </c>
      <c r="T4835">
        <f>VLOOKUP(L4835,'Currency exchange'!$A:$B,2,0) *S4835</f>
        <v>1.8</v>
      </c>
      <c r="U4835">
        <v>2.8</v>
      </c>
      <c r="V4835" t="s">
        <v>23524</v>
      </c>
      <c r="W4835" t="s">
        <v>23530</v>
      </c>
      <c r="X4835" t="s">
        <v>4379</v>
      </c>
      <c r="Y4835">
        <v>2010</v>
      </c>
      <c r="Z4835">
        <v>7</v>
      </c>
      <c r="AA4835">
        <v>14</v>
      </c>
    </row>
    <row r="4836" spans="1:27" x14ac:dyDescent="0.25">
      <c r="A4836">
        <v>7399</v>
      </c>
      <c r="B4836" s="1" t="s">
        <v>12447</v>
      </c>
      <c r="C4836">
        <v>1</v>
      </c>
      <c r="D4836" t="str">
        <f>VLOOKUP(C4836,'country description'!$A$1:$B$16,2,0)</f>
        <v>India</v>
      </c>
      <c r="E4836" s="1" t="s">
        <v>21</v>
      </c>
      <c r="F4836" t="s">
        <v>12448</v>
      </c>
      <c r="G4836" t="s">
        <v>2404</v>
      </c>
      <c r="H4836" t="s">
        <v>2403</v>
      </c>
      <c r="I4836">
        <v>77.183358600000005</v>
      </c>
      <c r="J4836">
        <v>28.6384592</v>
      </c>
      <c r="K4836" t="s">
        <v>1071</v>
      </c>
      <c r="L4836" t="s">
        <v>26</v>
      </c>
      <c r="M4836" t="s">
        <v>27</v>
      </c>
      <c r="N4836" t="s">
        <v>27</v>
      </c>
      <c r="O4836" t="s">
        <v>27</v>
      </c>
      <c r="P4836" t="s">
        <v>27</v>
      </c>
      <c r="Q4836">
        <v>1</v>
      </c>
      <c r="R4836">
        <v>11</v>
      </c>
      <c r="S4836">
        <v>150</v>
      </c>
      <c r="T4836">
        <f>VLOOKUP(L4836,'Currency exchange'!$A:$B,2,0) *S4836</f>
        <v>1.8</v>
      </c>
      <c r="U4836">
        <v>2.8</v>
      </c>
      <c r="V4836" t="s">
        <v>23524</v>
      </c>
      <c r="W4836" t="s">
        <v>23530</v>
      </c>
      <c r="X4836" t="s">
        <v>720</v>
      </c>
      <c r="Y4836">
        <v>2018</v>
      </c>
      <c r="Z4836">
        <v>7</v>
      </c>
      <c r="AA4836">
        <v>21</v>
      </c>
    </row>
    <row r="4837" spans="1:27" x14ac:dyDescent="0.25">
      <c r="A4837">
        <v>6477</v>
      </c>
      <c r="B4837" s="1" t="s">
        <v>12449</v>
      </c>
      <c r="C4837">
        <v>1</v>
      </c>
      <c r="D4837" t="str">
        <f>VLOOKUP(C4837,'country description'!$A$1:$B$16,2,0)</f>
        <v>India</v>
      </c>
      <c r="E4837" s="1" t="s">
        <v>21</v>
      </c>
      <c r="F4837" t="s">
        <v>12450</v>
      </c>
      <c r="G4837" t="s">
        <v>3940</v>
      </c>
      <c r="H4837" t="s">
        <v>3941</v>
      </c>
      <c r="I4837">
        <v>77.126359500000007</v>
      </c>
      <c r="J4837">
        <v>28.718132900000001</v>
      </c>
      <c r="K4837" t="s">
        <v>949</v>
      </c>
      <c r="L4837" t="s">
        <v>26</v>
      </c>
      <c r="M4837" t="s">
        <v>27</v>
      </c>
      <c r="N4837" t="s">
        <v>27</v>
      </c>
      <c r="O4837" t="s">
        <v>27</v>
      </c>
      <c r="P4837" t="s">
        <v>27</v>
      </c>
      <c r="Q4837">
        <v>1</v>
      </c>
      <c r="R4837">
        <v>95</v>
      </c>
      <c r="S4837">
        <v>150</v>
      </c>
      <c r="T4837">
        <f>VLOOKUP(L4837,'Currency exchange'!$A:$B,2,0) *S4837</f>
        <v>1.8</v>
      </c>
      <c r="U4837">
        <v>3.4</v>
      </c>
      <c r="V4837" t="s">
        <v>23525</v>
      </c>
      <c r="W4837" t="s">
        <v>23532</v>
      </c>
      <c r="X4837" t="s">
        <v>2672</v>
      </c>
      <c r="Y4837">
        <v>2013</v>
      </c>
      <c r="Z4837">
        <v>7</v>
      </c>
      <c r="AA4837">
        <v>6</v>
      </c>
    </row>
    <row r="4838" spans="1:27" x14ac:dyDescent="0.25">
      <c r="A4838">
        <v>309429</v>
      </c>
      <c r="B4838" s="1" t="s">
        <v>2280</v>
      </c>
      <c r="C4838">
        <v>1</v>
      </c>
      <c r="D4838" t="str">
        <f>VLOOKUP(C4838,'country description'!$A$1:$B$16,2,0)</f>
        <v>India</v>
      </c>
      <c r="E4838" s="1" t="s">
        <v>21</v>
      </c>
      <c r="F4838" t="s">
        <v>12451</v>
      </c>
      <c r="G4838" t="s">
        <v>3940</v>
      </c>
      <c r="H4838" t="s">
        <v>3941</v>
      </c>
      <c r="I4838">
        <v>77.124651499999999</v>
      </c>
      <c r="J4838">
        <v>28.7116118</v>
      </c>
      <c r="K4838" t="s">
        <v>2282</v>
      </c>
      <c r="L4838" t="s">
        <v>26</v>
      </c>
      <c r="M4838" t="s">
        <v>27</v>
      </c>
      <c r="N4838" t="s">
        <v>36</v>
      </c>
      <c r="O4838" t="s">
        <v>27</v>
      </c>
      <c r="P4838" t="s">
        <v>27</v>
      </c>
      <c r="Q4838">
        <v>1</v>
      </c>
      <c r="R4838">
        <v>59</v>
      </c>
      <c r="S4838">
        <v>150</v>
      </c>
      <c r="T4838">
        <f>VLOOKUP(L4838,'Currency exchange'!$A:$B,2,0) *S4838</f>
        <v>1.8</v>
      </c>
      <c r="U4838">
        <v>3.4</v>
      </c>
      <c r="V4838" t="s">
        <v>23525</v>
      </c>
      <c r="W4838" t="s">
        <v>23532</v>
      </c>
      <c r="X4838" t="s">
        <v>3438</v>
      </c>
      <c r="Y4838">
        <v>2014</v>
      </c>
      <c r="Z4838">
        <v>7</v>
      </c>
      <c r="AA4838">
        <v>11</v>
      </c>
    </row>
    <row r="4839" spans="1:27" x14ac:dyDescent="0.25">
      <c r="A4839">
        <v>9890</v>
      </c>
      <c r="B4839" s="1" t="s">
        <v>12452</v>
      </c>
      <c r="C4839">
        <v>1</v>
      </c>
      <c r="D4839" t="str">
        <f>VLOOKUP(C4839,'country description'!$A$1:$B$16,2,0)</f>
        <v>India</v>
      </c>
      <c r="E4839" s="1" t="s">
        <v>21</v>
      </c>
      <c r="F4839" t="s">
        <v>12453</v>
      </c>
      <c r="G4839" t="s">
        <v>1582</v>
      </c>
      <c r="H4839" t="s">
        <v>1583</v>
      </c>
      <c r="I4839">
        <v>77.207147000000006</v>
      </c>
      <c r="J4839">
        <v>28.557909599999999</v>
      </c>
      <c r="K4839" t="s">
        <v>1071</v>
      </c>
      <c r="L4839" t="s">
        <v>26</v>
      </c>
      <c r="M4839" t="s">
        <v>27</v>
      </c>
      <c r="N4839" t="s">
        <v>27</v>
      </c>
      <c r="O4839" t="s">
        <v>27</v>
      </c>
      <c r="P4839" t="s">
        <v>27</v>
      </c>
      <c r="Q4839">
        <v>1</v>
      </c>
      <c r="R4839">
        <v>109</v>
      </c>
      <c r="S4839">
        <v>150</v>
      </c>
      <c r="T4839">
        <f>VLOOKUP(L4839,'Currency exchange'!$A:$B,2,0) *S4839</f>
        <v>1.8</v>
      </c>
      <c r="U4839">
        <v>3.9</v>
      </c>
      <c r="V4839" t="s">
        <v>23525</v>
      </c>
      <c r="W4839" t="s">
        <v>23532</v>
      </c>
      <c r="X4839" t="s">
        <v>729</v>
      </c>
      <c r="Y4839">
        <v>2013</v>
      </c>
      <c r="Z4839">
        <v>7</v>
      </c>
      <c r="AA4839">
        <v>9</v>
      </c>
    </row>
    <row r="4840" spans="1:27" x14ac:dyDescent="0.25">
      <c r="A4840">
        <v>5293</v>
      </c>
      <c r="B4840" s="1" t="s">
        <v>12454</v>
      </c>
      <c r="C4840">
        <v>1</v>
      </c>
      <c r="D4840" t="str">
        <f>VLOOKUP(C4840,'country description'!$A$1:$B$16,2,0)</f>
        <v>India</v>
      </c>
      <c r="E4840" s="1" t="s">
        <v>21</v>
      </c>
      <c r="F4840" t="s">
        <v>8442</v>
      </c>
      <c r="G4840" t="s">
        <v>6444</v>
      </c>
      <c r="H4840" t="s">
        <v>6445</v>
      </c>
      <c r="I4840">
        <v>77.158267699999996</v>
      </c>
      <c r="J4840">
        <v>28.702936099999999</v>
      </c>
      <c r="K4840" t="s">
        <v>960</v>
      </c>
      <c r="L4840" t="s">
        <v>26</v>
      </c>
      <c r="M4840" t="s">
        <v>27</v>
      </c>
      <c r="N4840" t="s">
        <v>27</v>
      </c>
      <c r="O4840" t="s">
        <v>27</v>
      </c>
      <c r="P4840" t="s">
        <v>27</v>
      </c>
      <c r="Q4840">
        <v>1</v>
      </c>
      <c r="R4840">
        <v>14</v>
      </c>
      <c r="S4840">
        <v>150</v>
      </c>
      <c r="T4840">
        <f>VLOOKUP(L4840,'Currency exchange'!$A:$B,2,0) *S4840</f>
        <v>1.8</v>
      </c>
      <c r="U4840">
        <v>3.3</v>
      </c>
      <c r="V4840" t="s">
        <v>23525</v>
      </c>
      <c r="W4840" t="s">
        <v>23532</v>
      </c>
      <c r="X4840" t="s">
        <v>1144</v>
      </c>
      <c r="Y4840">
        <v>2014</v>
      </c>
      <c r="Z4840">
        <v>6</v>
      </c>
      <c r="AA4840">
        <v>19</v>
      </c>
    </row>
    <row r="4841" spans="1:27" x14ac:dyDescent="0.25">
      <c r="A4841">
        <v>18494204</v>
      </c>
      <c r="B4841" s="1" t="s">
        <v>12455</v>
      </c>
      <c r="C4841">
        <v>1</v>
      </c>
      <c r="D4841" t="str">
        <f>VLOOKUP(C4841,'country description'!$A$1:$B$16,2,0)</f>
        <v>India</v>
      </c>
      <c r="E4841" s="1" t="s">
        <v>21</v>
      </c>
      <c r="F4841" t="s">
        <v>12456</v>
      </c>
      <c r="G4841" t="s">
        <v>198</v>
      </c>
      <c r="H4841" t="s">
        <v>199</v>
      </c>
      <c r="I4841">
        <v>0</v>
      </c>
      <c r="J4841">
        <v>0</v>
      </c>
      <c r="K4841" t="s">
        <v>2249</v>
      </c>
      <c r="L4841" t="s">
        <v>26</v>
      </c>
      <c r="M4841" t="s">
        <v>27</v>
      </c>
      <c r="N4841" t="s">
        <v>27</v>
      </c>
      <c r="O4841" t="s">
        <v>27</v>
      </c>
      <c r="P4841" t="s">
        <v>27</v>
      </c>
      <c r="Q4841">
        <v>1</v>
      </c>
      <c r="R4841">
        <v>1</v>
      </c>
      <c r="S4841">
        <v>150</v>
      </c>
      <c r="T4841">
        <f>VLOOKUP(L4841,'Currency exchange'!$A:$B,2,0) *S4841</f>
        <v>1.8</v>
      </c>
      <c r="U4841">
        <v>1</v>
      </c>
      <c r="V4841" t="s">
        <v>23523</v>
      </c>
      <c r="W4841" t="s">
        <v>23529</v>
      </c>
      <c r="X4841" t="s">
        <v>1152</v>
      </c>
      <c r="Y4841">
        <v>2011</v>
      </c>
      <c r="Z4841">
        <v>6</v>
      </c>
      <c r="AA4841">
        <v>24</v>
      </c>
    </row>
    <row r="4842" spans="1:27" x14ac:dyDescent="0.25">
      <c r="A4842">
        <v>18336178</v>
      </c>
      <c r="B4842" s="1" t="s">
        <v>12457</v>
      </c>
      <c r="C4842">
        <v>1</v>
      </c>
      <c r="D4842" t="str">
        <f>VLOOKUP(C4842,'country description'!$A$1:$B$16,2,0)</f>
        <v>India</v>
      </c>
      <c r="E4842" s="1" t="s">
        <v>21</v>
      </c>
      <c r="F4842" t="s">
        <v>12458</v>
      </c>
      <c r="G4842" t="s">
        <v>279</v>
      </c>
      <c r="H4842" t="s">
        <v>280</v>
      </c>
      <c r="I4842">
        <v>77.235081800000003</v>
      </c>
      <c r="J4842">
        <v>28.647049800000001</v>
      </c>
      <c r="K4842" t="s">
        <v>715</v>
      </c>
      <c r="L4842" t="s">
        <v>26</v>
      </c>
      <c r="M4842" t="s">
        <v>27</v>
      </c>
      <c r="N4842" t="s">
        <v>27</v>
      </c>
      <c r="O4842" t="s">
        <v>27</v>
      </c>
      <c r="P4842" t="s">
        <v>27</v>
      </c>
      <c r="Q4842">
        <v>1</v>
      </c>
      <c r="R4842">
        <v>5</v>
      </c>
      <c r="S4842">
        <v>150</v>
      </c>
      <c r="T4842">
        <f>VLOOKUP(L4842,'Currency exchange'!$A:$B,2,0) *S4842</f>
        <v>1.8</v>
      </c>
      <c r="U4842">
        <v>3</v>
      </c>
      <c r="V4842" t="s">
        <v>23525</v>
      </c>
      <c r="W4842" t="s">
        <v>23532</v>
      </c>
      <c r="X4842" t="s">
        <v>12459</v>
      </c>
      <c r="Y4842">
        <v>2018</v>
      </c>
      <c r="Z4842">
        <v>6</v>
      </c>
      <c r="AA4842">
        <v>21</v>
      </c>
    </row>
    <row r="4843" spans="1:27" x14ac:dyDescent="0.25">
      <c r="A4843">
        <v>18245268</v>
      </c>
      <c r="B4843" s="1" t="s">
        <v>12460</v>
      </c>
      <c r="C4843">
        <v>1</v>
      </c>
      <c r="D4843" t="str">
        <f>VLOOKUP(C4843,'country description'!$A$1:$B$16,2,0)</f>
        <v>India</v>
      </c>
      <c r="E4843" s="1" t="s">
        <v>21</v>
      </c>
      <c r="F4843" t="s">
        <v>12461</v>
      </c>
      <c r="G4843" t="s">
        <v>879</v>
      </c>
      <c r="H4843" t="s">
        <v>880</v>
      </c>
      <c r="I4843">
        <v>77.207506300000006</v>
      </c>
      <c r="J4843">
        <v>28.680697599999998</v>
      </c>
      <c r="K4843" t="s">
        <v>1424</v>
      </c>
      <c r="L4843" t="s">
        <v>26</v>
      </c>
      <c r="M4843" t="s">
        <v>27</v>
      </c>
      <c r="N4843" t="s">
        <v>27</v>
      </c>
      <c r="O4843" t="s">
        <v>27</v>
      </c>
      <c r="P4843" t="s">
        <v>27</v>
      </c>
      <c r="Q4843">
        <v>1</v>
      </c>
      <c r="R4843">
        <v>55</v>
      </c>
      <c r="S4843">
        <v>150</v>
      </c>
      <c r="T4843">
        <f>VLOOKUP(L4843,'Currency exchange'!$A:$B,2,0) *S4843</f>
        <v>1.8</v>
      </c>
      <c r="U4843">
        <v>3.9</v>
      </c>
      <c r="V4843" t="s">
        <v>23525</v>
      </c>
      <c r="W4843" t="s">
        <v>23532</v>
      </c>
      <c r="X4843" t="s">
        <v>10963</v>
      </c>
      <c r="Y4843">
        <v>2016</v>
      </c>
      <c r="Z4843">
        <v>6</v>
      </c>
      <c r="AA4843">
        <v>20</v>
      </c>
    </row>
    <row r="4844" spans="1:27" x14ac:dyDescent="0.25">
      <c r="A4844">
        <v>305003</v>
      </c>
      <c r="B4844" s="1" t="s">
        <v>12462</v>
      </c>
      <c r="C4844">
        <v>1</v>
      </c>
      <c r="D4844" t="str">
        <f>VLOOKUP(C4844,'country description'!$A$1:$B$16,2,0)</f>
        <v>India</v>
      </c>
      <c r="E4844" s="1" t="s">
        <v>21</v>
      </c>
      <c r="F4844" t="s">
        <v>12463</v>
      </c>
      <c r="G4844" t="s">
        <v>203</v>
      </c>
      <c r="H4844" t="s">
        <v>204</v>
      </c>
      <c r="I4844">
        <v>77.281497599999994</v>
      </c>
      <c r="J4844">
        <v>28.6602651</v>
      </c>
      <c r="K4844" t="s">
        <v>10494</v>
      </c>
      <c r="L4844" t="s">
        <v>26</v>
      </c>
      <c r="M4844" t="s">
        <v>27</v>
      </c>
      <c r="N4844" t="s">
        <v>27</v>
      </c>
      <c r="O4844" t="s">
        <v>27</v>
      </c>
      <c r="P4844" t="s">
        <v>27</v>
      </c>
      <c r="Q4844">
        <v>1</v>
      </c>
      <c r="R4844">
        <v>20</v>
      </c>
      <c r="S4844">
        <v>150</v>
      </c>
      <c r="T4844">
        <f>VLOOKUP(L4844,'Currency exchange'!$A:$B,2,0) *S4844</f>
        <v>1.8</v>
      </c>
      <c r="U4844">
        <v>3.3</v>
      </c>
      <c r="V4844" t="s">
        <v>23525</v>
      </c>
      <c r="W4844" t="s">
        <v>23532</v>
      </c>
      <c r="X4844" t="s">
        <v>12464</v>
      </c>
      <c r="Y4844">
        <v>2015</v>
      </c>
      <c r="Z4844">
        <v>6</v>
      </c>
      <c r="AA4844">
        <v>11</v>
      </c>
    </row>
    <row r="4845" spans="1:27" x14ac:dyDescent="0.25">
      <c r="A4845">
        <v>9599</v>
      </c>
      <c r="B4845" s="1" t="s">
        <v>12465</v>
      </c>
      <c r="C4845">
        <v>1</v>
      </c>
      <c r="D4845" t="str">
        <f>VLOOKUP(C4845,'country description'!$A$1:$B$16,2,0)</f>
        <v>India</v>
      </c>
      <c r="E4845" s="1" t="s">
        <v>21</v>
      </c>
      <c r="F4845" t="s">
        <v>12466</v>
      </c>
      <c r="G4845" t="s">
        <v>34</v>
      </c>
      <c r="H4845" t="s">
        <v>35</v>
      </c>
      <c r="I4845">
        <v>77.241157849999993</v>
      </c>
      <c r="J4845">
        <v>28.578578589999999</v>
      </c>
      <c r="K4845" t="s">
        <v>1071</v>
      </c>
      <c r="L4845" t="s">
        <v>26</v>
      </c>
      <c r="M4845" t="s">
        <v>27</v>
      </c>
      <c r="N4845" t="s">
        <v>27</v>
      </c>
      <c r="O4845" t="s">
        <v>27</v>
      </c>
      <c r="P4845" t="s">
        <v>27</v>
      </c>
      <c r="Q4845">
        <v>1</v>
      </c>
      <c r="R4845">
        <v>2</v>
      </c>
      <c r="S4845">
        <v>150</v>
      </c>
      <c r="T4845">
        <f>VLOOKUP(L4845,'Currency exchange'!$A:$B,2,0) *S4845</f>
        <v>1.8</v>
      </c>
      <c r="U4845">
        <v>1</v>
      </c>
      <c r="V4845" t="s">
        <v>23523</v>
      </c>
      <c r="W4845" t="s">
        <v>23529</v>
      </c>
      <c r="X4845" t="s">
        <v>1159</v>
      </c>
      <c r="Y4845">
        <v>2016</v>
      </c>
      <c r="Z4845">
        <v>6</v>
      </c>
      <c r="AA4845">
        <v>25</v>
      </c>
    </row>
    <row r="4846" spans="1:27" x14ac:dyDescent="0.25">
      <c r="A4846">
        <v>306113</v>
      </c>
      <c r="B4846" s="1" t="s">
        <v>12467</v>
      </c>
      <c r="C4846">
        <v>1</v>
      </c>
      <c r="D4846" t="str">
        <f>VLOOKUP(C4846,'country description'!$A$1:$B$16,2,0)</f>
        <v>India</v>
      </c>
      <c r="E4846" s="1" t="s">
        <v>21</v>
      </c>
      <c r="F4846" t="s">
        <v>12468</v>
      </c>
      <c r="G4846" t="s">
        <v>922</v>
      </c>
      <c r="H4846" t="s">
        <v>923</v>
      </c>
      <c r="I4846">
        <v>77.275496599999997</v>
      </c>
      <c r="J4846">
        <v>28.630672799999999</v>
      </c>
      <c r="K4846" t="s">
        <v>937</v>
      </c>
      <c r="L4846" t="s">
        <v>26</v>
      </c>
      <c r="M4846" t="s">
        <v>27</v>
      </c>
      <c r="N4846" t="s">
        <v>27</v>
      </c>
      <c r="O4846" t="s">
        <v>27</v>
      </c>
      <c r="P4846" t="s">
        <v>27</v>
      </c>
      <c r="Q4846">
        <v>1</v>
      </c>
      <c r="R4846">
        <v>11</v>
      </c>
      <c r="S4846">
        <v>150</v>
      </c>
      <c r="T4846">
        <f>VLOOKUP(L4846,'Currency exchange'!$A:$B,2,0) *S4846</f>
        <v>1.8</v>
      </c>
      <c r="U4846">
        <v>3</v>
      </c>
      <c r="V4846" t="s">
        <v>23525</v>
      </c>
      <c r="W4846" t="s">
        <v>23532</v>
      </c>
      <c r="X4846" t="s">
        <v>8750</v>
      </c>
      <c r="Y4846">
        <v>2013</v>
      </c>
      <c r="Z4846">
        <v>6</v>
      </c>
      <c r="AA4846">
        <v>2</v>
      </c>
    </row>
    <row r="4847" spans="1:27" x14ac:dyDescent="0.25">
      <c r="A4847">
        <v>305189</v>
      </c>
      <c r="B4847" s="1" t="s">
        <v>10557</v>
      </c>
      <c r="C4847">
        <v>1</v>
      </c>
      <c r="D4847" t="str">
        <f>VLOOKUP(C4847,'country description'!$A$1:$B$16,2,0)</f>
        <v>India</v>
      </c>
      <c r="E4847" s="1" t="s">
        <v>21</v>
      </c>
      <c r="F4847" t="s">
        <v>12469</v>
      </c>
      <c r="G4847" t="s">
        <v>40</v>
      </c>
      <c r="H4847" t="s">
        <v>41</v>
      </c>
      <c r="I4847">
        <v>77.126763999999994</v>
      </c>
      <c r="J4847">
        <v>28.544261899999999</v>
      </c>
      <c r="K4847" t="s">
        <v>1071</v>
      </c>
      <c r="L4847" t="s">
        <v>26</v>
      </c>
      <c r="M4847" t="s">
        <v>27</v>
      </c>
      <c r="N4847" t="s">
        <v>27</v>
      </c>
      <c r="O4847" t="s">
        <v>27</v>
      </c>
      <c r="P4847" t="s">
        <v>27</v>
      </c>
      <c r="Q4847">
        <v>1</v>
      </c>
      <c r="R4847">
        <v>1</v>
      </c>
      <c r="S4847">
        <v>150</v>
      </c>
      <c r="T4847">
        <f>VLOOKUP(L4847,'Currency exchange'!$A:$B,2,0) *S4847</f>
        <v>1.8</v>
      </c>
      <c r="U4847">
        <v>1</v>
      </c>
      <c r="V4847" t="s">
        <v>23523</v>
      </c>
      <c r="W4847" t="s">
        <v>23529</v>
      </c>
      <c r="X4847" t="s">
        <v>8742</v>
      </c>
      <c r="Y4847">
        <v>2010</v>
      </c>
      <c r="Z4847">
        <v>6</v>
      </c>
      <c r="AA4847">
        <v>7</v>
      </c>
    </row>
    <row r="4848" spans="1:27" x14ac:dyDescent="0.25">
      <c r="A4848">
        <v>18282003</v>
      </c>
      <c r="B4848" s="1" t="s">
        <v>12470</v>
      </c>
      <c r="C4848">
        <v>1</v>
      </c>
      <c r="D4848" t="str">
        <f>VLOOKUP(C4848,'country description'!$A$1:$B$16,2,0)</f>
        <v>India</v>
      </c>
      <c r="E4848" s="1" t="s">
        <v>21</v>
      </c>
      <c r="F4848" t="s">
        <v>12471</v>
      </c>
      <c r="G4848" t="s">
        <v>145</v>
      </c>
      <c r="H4848" t="s">
        <v>146</v>
      </c>
      <c r="I4848">
        <v>77.294938000000002</v>
      </c>
      <c r="J4848">
        <v>28.598067499999999</v>
      </c>
      <c r="K4848" t="s">
        <v>760</v>
      </c>
      <c r="L4848" t="s">
        <v>26</v>
      </c>
      <c r="M4848" t="s">
        <v>27</v>
      </c>
      <c r="N4848" t="s">
        <v>27</v>
      </c>
      <c r="O4848" t="s">
        <v>27</v>
      </c>
      <c r="P4848" t="s">
        <v>27</v>
      </c>
      <c r="Q4848">
        <v>1</v>
      </c>
      <c r="R4848">
        <v>3</v>
      </c>
      <c r="S4848">
        <v>150</v>
      </c>
      <c r="T4848">
        <f>VLOOKUP(L4848,'Currency exchange'!$A:$B,2,0) *S4848</f>
        <v>1.8</v>
      </c>
      <c r="U4848">
        <v>1</v>
      </c>
      <c r="V4848" t="s">
        <v>23523</v>
      </c>
      <c r="W4848" t="s">
        <v>23529</v>
      </c>
      <c r="X4848" t="s">
        <v>4461</v>
      </c>
      <c r="Y4848">
        <v>2011</v>
      </c>
      <c r="Z4848">
        <v>6</v>
      </c>
      <c r="AA4848">
        <v>3</v>
      </c>
    </row>
    <row r="4849" spans="1:27" x14ac:dyDescent="0.25">
      <c r="A4849">
        <v>312916</v>
      </c>
      <c r="B4849" s="1" t="s">
        <v>12472</v>
      </c>
      <c r="C4849">
        <v>1</v>
      </c>
      <c r="D4849" t="str">
        <f>VLOOKUP(C4849,'country description'!$A$1:$B$16,2,0)</f>
        <v>India</v>
      </c>
      <c r="E4849" s="1" t="s">
        <v>21</v>
      </c>
      <c r="F4849" t="s">
        <v>12473</v>
      </c>
      <c r="G4849" t="s">
        <v>155</v>
      </c>
      <c r="H4849" t="s">
        <v>156</v>
      </c>
      <c r="I4849">
        <v>77.139979699999998</v>
      </c>
      <c r="J4849">
        <v>28.656777900000002</v>
      </c>
      <c r="K4849" t="s">
        <v>951</v>
      </c>
      <c r="L4849" t="s">
        <v>26</v>
      </c>
      <c r="M4849" t="s">
        <v>27</v>
      </c>
      <c r="N4849" t="s">
        <v>27</v>
      </c>
      <c r="O4849" t="s">
        <v>27</v>
      </c>
      <c r="P4849" t="s">
        <v>27</v>
      </c>
      <c r="Q4849">
        <v>1</v>
      </c>
      <c r="R4849">
        <v>7</v>
      </c>
      <c r="S4849">
        <v>150</v>
      </c>
      <c r="T4849">
        <f>VLOOKUP(L4849,'Currency exchange'!$A:$B,2,0) *S4849</f>
        <v>1.8</v>
      </c>
      <c r="U4849">
        <v>3.1</v>
      </c>
      <c r="V4849" t="s">
        <v>23525</v>
      </c>
      <c r="W4849" t="s">
        <v>23532</v>
      </c>
      <c r="X4849" t="s">
        <v>10966</v>
      </c>
      <c r="Y4849">
        <v>2015</v>
      </c>
      <c r="Z4849">
        <v>6</v>
      </c>
      <c r="AA4849">
        <v>21</v>
      </c>
    </row>
    <row r="4850" spans="1:27" x14ac:dyDescent="0.25">
      <c r="A4850">
        <v>305861</v>
      </c>
      <c r="B4850" s="1" t="s">
        <v>12474</v>
      </c>
      <c r="C4850">
        <v>1</v>
      </c>
      <c r="D4850" t="str">
        <f>VLOOKUP(C4850,'country description'!$A$1:$B$16,2,0)</f>
        <v>India</v>
      </c>
      <c r="E4850" s="1" t="s">
        <v>21</v>
      </c>
      <c r="F4850" t="s">
        <v>12475</v>
      </c>
      <c r="G4850" t="s">
        <v>155</v>
      </c>
      <c r="H4850" t="s">
        <v>156</v>
      </c>
      <c r="I4850">
        <v>77.142510000000001</v>
      </c>
      <c r="J4850">
        <v>28.657625899999999</v>
      </c>
      <c r="K4850" t="s">
        <v>960</v>
      </c>
      <c r="L4850" t="s">
        <v>26</v>
      </c>
      <c r="M4850" t="s">
        <v>27</v>
      </c>
      <c r="N4850" t="s">
        <v>27</v>
      </c>
      <c r="O4850" t="s">
        <v>27</v>
      </c>
      <c r="P4850" t="s">
        <v>27</v>
      </c>
      <c r="Q4850">
        <v>1</v>
      </c>
      <c r="R4850">
        <v>7</v>
      </c>
      <c r="S4850">
        <v>150</v>
      </c>
      <c r="T4850">
        <f>VLOOKUP(L4850,'Currency exchange'!$A:$B,2,0) *S4850</f>
        <v>1.8</v>
      </c>
      <c r="U4850">
        <v>3.2</v>
      </c>
      <c r="V4850" t="s">
        <v>23525</v>
      </c>
      <c r="W4850" t="s">
        <v>23532</v>
      </c>
      <c r="X4850" t="s">
        <v>219</v>
      </c>
      <c r="Y4850">
        <v>2018</v>
      </c>
      <c r="Z4850">
        <v>6</v>
      </c>
      <c r="AA4850">
        <v>25</v>
      </c>
    </row>
    <row r="4851" spans="1:27" x14ac:dyDescent="0.25">
      <c r="A4851">
        <v>18238281</v>
      </c>
      <c r="B4851" s="1" t="s">
        <v>12476</v>
      </c>
      <c r="C4851">
        <v>1</v>
      </c>
      <c r="D4851" t="str">
        <f>VLOOKUP(C4851,'country description'!$A$1:$B$16,2,0)</f>
        <v>India</v>
      </c>
      <c r="E4851" s="1" t="s">
        <v>21</v>
      </c>
      <c r="F4851" t="s">
        <v>12477</v>
      </c>
      <c r="G4851" t="s">
        <v>48</v>
      </c>
      <c r="H4851" t="s">
        <v>49</v>
      </c>
      <c r="I4851">
        <v>77.212345200000001</v>
      </c>
      <c r="J4851">
        <v>28.7064044</v>
      </c>
      <c r="K4851" t="s">
        <v>1424</v>
      </c>
      <c r="L4851" t="s">
        <v>26</v>
      </c>
      <c r="M4851" t="s">
        <v>27</v>
      </c>
      <c r="N4851" t="s">
        <v>27</v>
      </c>
      <c r="O4851" t="s">
        <v>27</v>
      </c>
      <c r="P4851" t="s">
        <v>27</v>
      </c>
      <c r="Q4851">
        <v>1</v>
      </c>
      <c r="R4851">
        <v>6</v>
      </c>
      <c r="S4851">
        <v>150</v>
      </c>
      <c r="T4851">
        <f>VLOOKUP(L4851,'Currency exchange'!$A:$B,2,0) *S4851</f>
        <v>1.8</v>
      </c>
      <c r="U4851">
        <v>3.1</v>
      </c>
      <c r="V4851" t="s">
        <v>23525</v>
      </c>
      <c r="W4851" t="s">
        <v>23532</v>
      </c>
      <c r="X4851" t="s">
        <v>3853</v>
      </c>
      <c r="Y4851">
        <v>2017</v>
      </c>
      <c r="Z4851">
        <v>6</v>
      </c>
      <c r="AA4851">
        <v>13</v>
      </c>
    </row>
    <row r="4852" spans="1:27" x14ac:dyDescent="0.25">
      <c r="A4852">
        <v>18414497</v>
      </c>
      <c r="B4852" s="1" t="s">
        <v>12478</v>
      </c>
      <c r="C4852">
        <v>1</v>
      </c>
      <c r="D4852" t="str">
        <f>VLOOKUP(C4852,'country description'!$A$1:$B$16,2,0)</f>
        <v>India</v>
      </c>
      <c r="E4852" s="1" t="s">
        <v>21</v>
      </c>
      <c r="F4852" t="s">
        <v>12479</v>
      </c>
      <c r="G4852" t="s">
        <v>250</v>
      </c>
      <c r="H4852" t="s">
        <v>251</v>
      </c>
      <c r="I4852">
        <v>77.185238100000007</v>
      </c>
      <c r="J4852">
        <v>28.5419777</v>
      </c>
      <c r="K4852" t="s">
        <v>701</v>
      </c>
      <c r="L4852" t="s">
        <v>26</v>
      </c>
      <c r="M4852" t="s">
        <v>27</v>
      </c>
      <c r="N4852" t="s">
        <v>27</v>
      </c>
      <c r="O4852" t="s">
        <v>27</v>
      </c>
      <c r="P4852" t="s">
        <v>27</v>
      </c>
      <c r="Q4852">
        <v>1</v>
      </c>
      <c r="R4852">
        <v>1</v>
      </c>
      <c r="S4852">
        <v>150</v>
      </c>
      <c r="T4852">
        <f>VLOOKUP(L4852,'Currency exchange'!$A:$B,2,0) *S4852</f>
        <v>1.8</v>
      </c>
      <c r="U4852">
        <v>1</v>
      </c>
      <c r="V4852" t="s">
        <v>23523</v>
      </c>
      <c r="W4852" t="s">
        <v>23529</v>
      </c>
      <c r="X4852" t="s">
        <v>11407</v>
      </c>
      <c r="Y4852">
        <v>2013</v>
      </c>
      <c r="Z4852">
        <v>6</v>
      </c>
      <c r="AA4852">
        <v>4</v>
      </c>
    </row>
    <row r="4853" spans="1:27" x14ac:dyDescent="0.25">
      <c r="A4853">
        <v>18268693</v>
      </c>
      <c r="B4853" s="1" t="s">
        <v>10881</v>
      </c>
      <c r="C4853">
        <v>1</v>
      </c>
      <c r="D4853" t="str">
        <f>VLOOKUP(C4853,'country description'!$A$1:$B$16,2,0)</f>
        <v>India</v>
      </c>
      <c r="E4853" s="1" t="s">
        <v>21</v>
      </c>
      <c r="F4853" t="s">
        <v>12480</v>
      </c>
      <c r="G4853" t="s">
        <v>3547</v>
      </c>
      <c r="H4853" t="s">
        <v>3548</v>
      </c>
      <c r="I4853">
        <v>77.168961699999997</v>
      </c>
      <c r="J4853">
        <v>28.587691100000001</v>
      </c>
      <c r="K4853" t="s">
        <v>951</v>
      </c>
      <c r="L4853" t="s">
        <v>26</v>
      </c>
      <c r="M4853" t="s">
        <v>27</v>
      </c>
      <c r="N4853" t="s">
        <v>36</v>
      </c>
      <c r="O4853" t="s">
        <v>27</v>
      </c>
      <c r="P4853" t="s">
        <v>27</v>
      </c>
      <c r="Q4853">
        <v>1</v>
      </c>
      <c r="R4853">
        <v>48</v>
      </c>
      <c r="S4853">
        <v>150</v>
      </c>
      <c r="T4853">
        <f>VLOOKUP(L4853,'Currency exchange'!$A:$B,2,0) *S4853</f>
        <v>1.8</v>
      </c>
      <c r="U4853">
        <v>3.7</v>
      </c>
      <c r="V4853" t="s">
        <v>23525</v>
      </c>
      <c r="W4853" t="s">
        <v>23532</v>
      </c>
      <c r="X4853" t="s">
        <v>219</v>
      </c>
      <c r="Y4853">
        <v>2018</v>
      </c>
      <c r="Z4853">
        <v>6</v>
      </c>
      <c r="AA4853">
        <v>25</v>
      </c>
    </row>
    <row r="4854" spans="1:27" x14ac:dyDescent="0.25">
      <c r="A4854">
        <v>18458099</v>
      </c>
      <c r="B4854" s="1" t="s">
        <v>12481</v>
      </c>
      <c r="C4854">
        <v>1</v>
      </c>
      <c r="D4854" t="str">
        <f>VLOOKUP(C4854,'country description'!$A$1:$B$16,2,0)</f>
        <v>India</v>
      </c>
      <c r="E4854" s="1" t="s">
        <v>21</v>
      </c>
      <c r="F4854" t="s">
        <v>12482</v>
      </c>
      <c r="G4854" t="s">
        <v>964</v>
      </c>
      <c r="H4854" t="s">
        <v>965</v>
      </c>
      <c r="I4854">
        <v>0</v>
      </c>
      <c r="J4854">
        <v>0</v>
      </c>
      <c r="K4854" t="s">
        <v>1713</v>
      </c>
      <c r="L4854" t="s">
        <v>26</v>
      </c>
      <c r="M4854" t="s">
        <v>27</v>
      </c>
      <c r="N4854" t="s">
        <v>27</v>
      </c>
      <c r="O4854" t="s">
        <v>27</v>
      </c>
      <c r="P4854" t="s">
        <v>27</v>
      </c>
      <c r="Q4854">
        <v>1</v>
      </c>
      <c r="R4854">
        <v>8</v>
      </c>
      <c r="S4854">
        <v>150</v>
      </c>
      <c r="T4854">
        <f>VLOOKUP(L4854,'Currency exchange'!$A:$B,2,0) *S4854</f>
        <v>1.8</v>
      </c>
      <c r="U4854">
        <v>3.1</v>
      </c>
      <c r="V4854" t="s">
        <v>23525</v>
      </c>
      <c r="W4854" t="s">
        <v>23532</v>
      </c>
      <c r="X4854" t="s">
        <v>4536</v>
      </c>
      <c r="Y4854">
        <v>2011</v>
      </c>
      <c r="Z4854">
        <v>6</v>
      </c>
      <c r="AA4854">
        <v>12</v>
      </c>
    </row>
    <row r="4855" spans="1:27" x14ac:dyDescent="0.25">
      <c r="A4855">
        <v>304592</v>
      </c>
      <c r="B4855" s="1" t="s">
        <v>11413</v>
      </c>
      <c r="C4855">
        <v>1</v>
      </c>
      <c r="D4855" t="str">
        <f>VLOOKUP(C4855,'country description'!$A$1:$B$16,2,0)</f>
        <v>India</v>
      </c>
      <c r="E4855" s="1" t="s">
        <v>21</v>
      </c>
      <c r="F4855" t="s">
        <v>12483</v>
      </c>
      <c r="G4855" t="s">
        <v>638</v>
      </c>
      <c r="H4855" t="s">
        <v>639</v>
      </c>
      <c r="I4855">
        <v>77.316861500000002</v>
      </c>
      <c r="J4855">
        <v>28.660364699999999</v>
      </c>
      <c r="K4855" t="s">
        <v>951</v>
      </c>
      <c r="L4855" t="s">
        <v>26</v>
      </c>
      <c r="M4855" t="s">
        <v>27</v>
      </c>
      <c r="N4855" t="s">
        <v>27</v>
      </c>
      <c r="O4855" t="s">
        <v>27</v>
      </c>
      <c r="P4855" t="s">
        <v>27</v>
      </c>
      <c r="Q4855">
        <v>1</v>
      </c>
      <c r="R4855">
        <v>69</v>
      </c>
      <c r="S4855">
        <v>150</v>
      </c>
      <c r="T4855">
        <f>VLOOKUP(L4855,'Currency exchange'!$A:$B,2,0) *S4855</f>
        <v>1.8</v>
      </c>
      <c r="U4855">
        <v>2.8</v>
      </c>
      <c r="V4855" t="s">
        <v>23524</v>
      </c>
      <c r="W4855" t="s">
        <v>23530</v>
      </c>
      <c r="X4855" t="s">
        <v>1185</v>
      </c>
      <c r="Y4855">
        <v>2015</v>
      </c>
      <c r="Z4855">
        <v>5</v>
      </c>
      <c r="AA4855">
        <v>19</v>
      </c>
    </row>
    <row r="4856" spans="1:27" x14ac:dyDescent="0.25">
      <c r="A4856">
        <v>7601</v>
      </c>
      <c r="B4856" s="1" t="s">
        <v>12484</v>
      </c>
      <c r="C4856">
        <v>1</v>
      </c>
      <c r="D4856" t="str">
        <f>VLOOKUP(C4856,'country description'!$A$1:$B$16,2,0)</f>
        <v>India</v>
      </c>
      <c r="E4856" s="1" t="s">
        <v>21</v>
      </c>
      <c r="F4856" t="s">
        <v>12485</v>
      </c>
      <c r="G4856" t="s">
        <v>313</v>
      </c>
      <c r="H4856" t="s">
        <v>314</v>
      </c>
      <c r="I4856">
        <v>77.248456700000006</v>
      </c>
      <c r="J4856">
        <v>28.537171799999999</v>
      </c>
      <c r="K4856" t="s">
        <v>937</v>
      </c>
      <c r="L4856" t="s">
        <v>26</v>
      </c>
      <c r="M4856" t="s">
        <v>27</v>
      </c>
      <c r="N4856" t="s">
        <v>27</v>
      </c>
      <c r="O4856" t="s">
        <v>27</v>
      </c>
      <c r="P4856" t="s">
        <v>27</v>
      </c>
      <c r="Q4856">
        <v>1</v>
      </c>
      <c r="R4856">
        <v>2</v>
      </c>
      <c r="S4856">
        <v>150</v>
      </c>
      <c r="T4856">
        <f>VLOOKUP(L4856,'Currency exchange'!$A:$B,2,0) *S4856</f>
        <v>1.8</v>
      </c>
      <c r="U4856">
        <v>1</v>
      </c>
      <c r="V4856" t="s">
        <v>23523</v>
      </c>
      <c r="W4856" t="s">
        <v>23529</v>
      </c>
      <c r="X4856" t="s">
        <v>4601</v>
      </c>
      <c r="Y4856">
        <v>2013</v>
      </c>
      <c r="Z4856">
        <v>5</v>
      </c>
      <c r="AA4856">
        <v>17</v>
      </c>
    </row>
    <row r="4857" spans="1:27" x14ac:dyDescent="0.25">
      <c r="A4857">
        <v>18275791</v>
      </c>
      <c r="B4857" s="1" t="s">
        <v>12486</v>
      </c>
      <c r="C4857">
        <v>1</v>
      </c>
      <c r="D4857" t="str">
        <f>VLOOKUP(C4857,'country description'!$A$1:$B$16,2,0)</f>
        <v>India</v>
      </c>
      <c r="E4857" s="1" t="s">
        <v>21</v>
      </c>
      <c r="F4857" t="s">
        <v>12487</v>
      </c>
      <c r="G4857" t="s">
        <v>185</v>
      </c>
      <c r="H4857" t="s">
        <v>186</v>
      </c>
      <c r="I4857">
        <v>77.237320600000004</v>
      </c>
      <c r="J4857">
        <v>28.642125100000001</v>
      </c>
      <c r="K4857" t="s">
        <v>715</v>
      </c>
      <c r="L4857" t="s">
        <v>26</v>
      </c>
      <c r="M4857" t="s">
        <v>27</v>
      </c>
      <c r="N4857" t="s">
        <v>27</v>
      </c>
      <c r="O4857" t="s">
        <v>27</v>
      </c>
      <c r="P4857" t="s">
        <v>27</v>
      </c>
      <c r="Q4857">
        <v>1</v>
      </c>
      <c r="R4857">
        <v>6</v>
      </c>
      <c r="S4857">
        <v>150</v>
      </c>
      <c r="T4857">
        <f>VLOOKUP(L4857,'Currency exchange'!$A:$B,2,0) *S4857</f>
        <v>1.8</v>
      </c>
      <c r="U4857">
        <v>3</v>
      </c>
      <c r="V4857" t="s">
        <v>23525</v>
      </c>
      <c r="W4857" t="s">
        <v>23532</v>
      </c>
      <c r="X4857" t="s">
        <v>11467</v>
      </c>
      <c r="Y4857">
        <v>2010</v>
      </c>
      <c r="Z4857">
        <v>5</v>
      </c>
      <c r="AA4857">
        <v>10</v>
      </c>
    </row>
    <row r="4858" spans="1:27" x14ac:dyDescent="0.25">
      <c r="A4858">
        <v>312227</v>
      </c>
      <c r="B4858" s="1" t="s">
        <v>8528</v>
      </c>
      <c r="C4858">
        <v>1</v>
      </c>
      <c r="D4858" t="str">
        <f>VLOOKUP(C4858,'country description'!$A$1:$B$16,2,0)</f>
        <v>India</v>
      </c>
      <c r="E4858" s="1" t="s">
        <v>21</v>
      </c>
      <c r="F4858" t="s">
        <v>12488</v>
      </c>
      <c r="G4858" t="s">
        <v>23</v>
      </c>
      <c r="H4858" t="s">
        <v>24</v>
      </c>
      <c r="I4858">
        <v>0</v>
      </c>
      <c r="J4858">
        <v>0</v>
      </c>
      <c r="K4858" t="s">
        <v>746</v>
      </c>
      <c r="L4858" t="s">
        <v>26</v>
      </c>
      <c r="M4858" t="s">
        <v>27</v>
      </c>
      <c r="N4858" t="s">
        <v>27</v>
      </c>
      <c r="O4858" t="s">
        <v>27</v>
      </c>
      <c r="P4858" t="s">
        <v>27</v>
      </c>
      <c r="Q4858">
        <v>1</v>
      </c>
      <c r="R4858">
        <v>8</v>
      </c>
      <c r="S4858">
        <v>150</v>
      </c>
      <c r="T4858">
        <f>VLOOKUP(L4858,'Currency exchange'!$A:$B,2,0) *S4858</f>
        <v>1.8</v>
      </c>
      <c r="U4858">
        <v>3</v>
      </c>
      <c r="V4858" t="s">
        <v>23525</v>
      </c>
      <c r="W4858" t="s">
        <v>23532</v>
      </c>
      <c r="X4858" t="s">
        <v>2240</v>
      </c>
      <c r="Y4858">
        <v>2013</v>
      </c>
      <c r="Z4858">
        <v>5</v>
      </c>
      <c r="AA4858">
        <v>9</v>
      </c>
    </row>
    <row r="4859" spans="1:27" x14ac:dyDescent="0.25">
      <c r="A4859">
        <v>303592</v>
      </c>
      <c r="B4859" s="1" t="s">
        <v>12489</v>
      </c>
      <c r="C4859">
        <v>1</v>
      </c>
      <c r="D4859" t="str">
        <f>VLOOKUP(C4859,'country description'!$A$1:$B$16,2,0)</f>
        <v>India</v>
      </c>
      <c r="E4859" s="1" t="s">
        <v>21</v>
      </c>
      <c r="F4859" t="s">
        <v>12490</v>
      </c>
      <c r="G4859" t="s">
        <v>321</v>
      </c>
      <c r="H4859" t="s">
        <v>322</v>
      </c>
      <c r="I4859">
        <v>77.305995999999993</v>
      </c>
      <c r="J4859">
        <v>28.630711000000002</v>
      </c>
      <c r="K4859" t="s">
        <v>1184</v>
      </c>
      <c r="L4859" t="s">
        <v>26</v>
      </c>
      <c r="M4859" t="s">
        <v>27</v>
      </c>
      <c r="N4859" t="s">
        <v>27</v>
      </c>
      <c r="O4859" t="s">
        <v>27</v>
      </c>
      <c r="P4859" t="s">
        <v>27</v>
      </c>
      <c r="Q4859">
        <v>1</v>
      </c>
      <c r="R4859">
        <v>97</v>
      </c>
      <c r="S4859">
        <v>150</v>
      </c>
      <c r="T4859">
        <f>VLOOKUP(L4859,'Currency exchange'!$A:$B,2,0) *S4859</f>
        <v>1.8</v>
      </c>
      <c r="U4859">
        <v>3.5</v>
      </c>
      <c r="V4859" t="s">
        <v>23525</v>
      </c>
      <c r="W4859" t="s">
        <v>23532</v>
      </c>
      <c r="X4859" t="s">
        <v>6548</v>
      </c>
      <c r="Y4859">
        <v>2017</v>
      </c>
      <c r="Z4859">
        <v>5</v>
      </c>
      <c r="AA4859">
        <v>25</v>
      </c>
    </row>
    <row r="4860" spans="1:27" x14ac:dyDescent="0.25">
      <c r="A4860">
        <v>305190</v>
      </c>
      <c r="B4860" s="1" t="s">
        <v>12491</v>
      </c>
      <c r="C4860">
        <v>1</v>
      </c>
      <c r="D4860" t="str">
        <f>VLOOKUP(C4860,'country description'!$A$1:$B$16,2,0)</f>
        <v>India</v>
      </c>
      <c r="E4860" s="1" t="s">
        <v>21</v>
      </c>
      <c r="F4860" t="s">
        <v>12492</v>
      </c>
      <c r="G4860" t="s">
        <v>40</v>
      </c>
      <c r="H4860" t="s">
        <v>41</v>
      </c>
      <c r="I4860">
        <v>77.129541500000002</v>
      </c>
      <c r="J4860">
        <v>28.541512099999998</v>
      </c>
      <c r="K4860" t="s">
        <v>2058</v>
      </c>
      <c r="L4860" t="s">
        <v>26</v>
      </c>
      <c r="M4860" t="s">
        <v>27</v>
      </c>
      <c r="N4860" t="s">
        <v>27</v>
      </c>
      <c r="O4860" t="s">
        <v>27</v>
      </c>
      <c r="P4860" t="s">
        <v>27</v>
      </c>
      <c r="Q4860">
        <v>1</v>
      </c>
      <c r="R4860">
        <v>2</v>
      </c>
      <c r="S4860">
        <v>150</v>
      </c>
      <c r="T4860">
        <f>VLOOKUP(L4860,'Currency exchange'!$A:$B,2,0) *S4860</f>
        <v>1.8</v>
      </c>
      <c r="U4860">
        <v>1</v>
      </c>
      <c r="V4860" t="s">
        <v>23523</v>
      </c>
      <c r="W4860" t="s">
        <v>23529</v>
      </c>
      <c r="X4860" t="s">
        <v>2389</v>
      </c>
      <c r="Y4860">
        <v>2010</v>
      </c>
      <c r="Z4860">
        <v>5</v>
      </c>
      <c r="AA4860">
        <v>17</v>
      </c>
    </row>
    <row r="4861" spans="1:27" x14ac:dyDescent="0.25">
      <c r="A4861">
        <v>7654</v>
      </c>
      <c r="B4861" s="1" t="s">
        <v>12392</v>
      </c>
      <c r="C4861">
        <v>1</v>
      </c>
      <c r="D4861" t="str">
        <f>VLOOKUP(C4861,'country description'!$A$1:$B$16,2,0)</f>
        <v>India</v>
      </c>
      <c r="E4861" s="1" t="s">
        <v>21</v>
      </c>
      <c r="F4861" t="s">
        <v>12493</v>
      </c>
      <c r="G4861" t="s">
        <v>2392</v>
      </c>
      <c r="H4861" t="s">
        <v>2391</v>
      </c>
      <c r="I4861">
        <v>77.209711200000001</v>
      </c>
      <c r="J4861">
        <v>28.534056499999998</v>
      </c>
      <c r="K4861" t="s">
        <v>701</v>
      </c>
      <c r="L4861" t="s">
        <v>26</v>
      </c>
      <c r="M4861" t="s">
        <v>27</v>
      </c>
      <c r="N4861" t="s">
        <v>27</v>
      </c>
      <c r="O4861" t="s">
        <v>27</v>
      </c>
      <c r="P4861" t="s">
        <v>27</v>
      </c>
      <c r="Q4861">
        <v>1</v>
      </c>
      <c r="R4861">
        <v>82</v>
      </c>
      <c r="S4861">
        <v>150</v>
      </c>
      <c r="T4861">
        <f>VLOOKUP(L4861,'Currency exchange'!$A:$B,2,0) *S4861</f>
        <v>1.8</v>
      </c>
      <c r="U4861">
        <v>3.6</v>
      </c>
      <c r="V4861" t="s">
        <v>23525</v>
      </c>
      <c r="W4861" t="s">
        <v>23532</v>
      </c>
      <c r="X4861" t="s">
        <v>10483</v>
      </c>
      <c r="Y4861">
        <v>2015</v>
      </c>
      <c r="Z4861">
        <v>5</v>
      </c>
      <c r="AA4861">
        <v>17</v>
      </c>
    </row>
    <row r="4862" spans="1:27" x14ac:dyDescent="0.25">
      <c r="A4862">
        <v>18420679</v>
      </c>
      <c r="B4862" s="1" t="s">
        <v>12494</v>
      </c>
      <c r="C4862">
        <v>1</v>
      </c>
      <c r="D4862" t="str">
        <f>VLOOKUP(C4862,'country description'!$A$1:$B$16,2,0)</f>
        <v>India</v>
      </c>
      <c r="E4862" s="1" t="s">
        <v>21</v>
      </c>
      <c r="F4862" t="s">
        <v>12495</v>
      </c>
      <c r="G4862" t="s">
        <v>145</v>
      </c>
      <c r="H4862" t="s">
        <v>146</v>
      </c>
      <c r="I4862">
        <v>0</v>
      </c>
      <c r="J4862">
        <v>0</v>
      </c>
      <c r="K4862" t="s">
        <v>754</v>
      </c>
      <c r="L4862" t="s">
        <v>26</v>
      </c>
      <c r="M4862" t="s">
        <v>27</v>
      </c>
      <c r="N4862" t="s">
        <v>27</v>
      </c>
      <c r="O4862" t="s">
        <v>27</v>
      </c>
      <c r="P4862" t="s">
        <v>27</v>
      </c>
      <c r="Q4862">
        <v>1</v>
      </c>
      <c r="R4862">
        <v>39</v>
      </c>
      <c r="S4862">
        <v>150</v>
      </c>
      <c r="T4862">
        <f>VLOOKUP(L4862,'Currency exchange'!$A:$B,2,0) *S4862</f>
        <v>1.8</v>
      </c>
      <c r="U4862">
        <v>3.7</v>
      </c>
      <c r="V4862" t="s">
        <v>23525</v>
      </c>
      <c r="W4862" t="s">
        <v>23532</v>
      </c>
      <c r="X4862" t="s">
        <v>5817</v>
      </c>
      <c r="Y4862">
        <v>2017</v>
      </c>
      <c r="Z4862">
        <v>5</v>
      </c>
      <c r="AA4862">
        <v>4</v>
      </c>
    </row>
    <row r="4863" spans="1:27" x14ac:dyDescent="0.25">
      <c r="A4863">
        <v>303537</v>
      </c>
      <c r="B4863" s="1" t="s">
        <v>12496</v>
      </c>
      <c r="C4863">
        <v>1</v>
      </c>
      <c r="D4863" t="str">
        <f>VLOOKUP(C4863,'country description'!$A$1:$B$16,2,0)</f>
        <v>India</v>
      </c>
      <c r="E4863" s="1" t="s">
        <v>21</v>
      </c>
      <c r="F4863" t="s">
        <v>12497</v>
      </c>
      <c r="G4863" t="s">
        <v>56</v>
      </c>
      <c r="H4863" t="s">
        <v>57</v>
      </c>
      <c r="I4863">
        <v>76.975379599999997</v>
      </c>
      <c r="J4863">
        <v>28.611243200000001</v>
      </c>
      <c r="K4863" t="s">
        <v>10402</v>
      </c>
      <c r="L4863" t="s">
        <v>26</v>
      </c>
      <c r="M4863" t="s">
        <v>27</v>
      </c>
      <c r="N4863" t="s">
        <v>27</v>
      </c>
      <c r="O4863" t="s">
        <v>27</v>
      </c>
      <c r="P4863" t="s">
        <v>27</v>
      </c>
      <c r="Q4863">
        <v>1</v>
      </c>
      <c r="R4863">
        <v>1</v>
      </c>
      <c r="S4863">
        <v>150</v>
      </c>
      <c r="T4863">
        <f>VLOOKUP(L4863,'Currency exchange'!$A:$B,2,0) *S4863</f>
        <v>1.8</v>
      </c>
      <c r="U4863">
        <v>1</v>
      </c>
      <c r="V4863" t="s">
        <v>23523</v>
      </c>
      <c r="W4863" t="s">
        <v>23529</v>
      </c>
      <c r="X4863" t="s">
        <v>4567</v>
      </c>
      <c r="Y4863">
        <v>2010</v>
      </c>
      <c r="Z4863">
        <v>5</v>
      </c>
      <c r="AA4863">
        <v>14</v>
      </c>
    </row>
    <row r="4864" spans="1:27" x14ac:dyDescent="0.25">
      <c r="A4864">
        <v>307099</v>
      </c>
      <c r="B4864" s="1" t="s">
        <v>12498</v>
      </c>
      <c r="C4864">
        <v>1</v>
      </c>
      <c r="D4864" t="str">
        <f>VLOOKUP(C4864,'country description'!$A$1:$B$16,2,0)</f>
        <v>India</v>
      </c>
      <c r="E4864" s="1" t="s">
        <v>21</v>
      </c>
      <c r="F4864" t="s">
        <v>12499</v>
      </c>
      <c r="G4864" t="s">
        <v>117</v>
      </c>
      <c r="H4864" t="s">
        <v>118</v>
      </c>
      <c r="I4864">
        <v>77.137174000000002</v>
      </c>
      <c r="J4864">
        <v>28.628999</v>
      </c>
      <c r="K4864" t="s">
        <v>2487</v>
      </c>
      <c r="L4864" t="s">
        <v>26</v>
      </c>
      <c r="M4864" t="s">
        <v>27</v>
      </c>
      <c r="N4864" t="s">
        <v>27</v>
      </c>
      <c r="O4864" t="s">
        <v>27</v>
      </c>
      <c r="P4864" t="s">
        <v>27</v>
      </c>
      <c r="Q4864">
        <v>1</v>
      </c>
      <c r="R4864">
        <v>15</v>
      </c>
      <c r="S4864">
        <v>150</v>
      </c>
      <c r="T4864">
        <f>VLOOKUP(L4864,'Currency exchange'!$A:$B,2,0) *S4864</f>
        <v>1.8</v>
      </c>
      <c r="U4864">
        <v>3.2</v>
      </c>
      <c r="V4864" t="s">
        <v>23525</v>
      </c>
      <c r="W4864" t="s">
        <v>23532</v>
      </c>
      <c r="X4864" t="s">
        <v>5984</v>
      </c>
      <c r="Y4864">
        <v>2016</v>
      </c>
      <c r="Z4864">
        <v>5</v>
      </c>
      <c r="AA4864">
        <v>28</v>
      </c>
    </row>
    <row r="4865" spans="1:27" x14ac:dyDescent="0.25">
      <c r="A4865">
        <v>18359287</v>
      </c>
      <c r="B4865" s="1" t="s">
        <v>12500</v>
      </c>
      <c r="C4865">
        <v>1</v>
      </c>
      <c r="D4865" t="str">
        <f>VLOOKUP(C4865,'country description'!$A$1:$B$16,2,0)</f>
        <v>India</v>
      </c>
      <c r="E4865" s="1" t="s">
        <v>21</v>
      </c>
      <c r="F4865" t="s">
        <v>12501</v>
      </c>
      <c r="G4865" t="s">
        <v>1023</v>
      </c>
      <c r="H4865" t="s">
        <v>1024</v>
      </c>
      <c r="I4865">
        <v>77.134629500000003</v>
      </c>
      <c r="J4865">
        <v>28.715974599999999</v>
      </c>
      <c r="K4865" t="s">
        <v>746</v>
      </c>
      <c r="L4865" t="s">
        <v>26</v>
      </c>
      <c r="M4865" t="s">
        <v>27</v>
      </c>
      <c r="N4865" t="s">
        <v>27</v>
      </c>
      <c r="O4865" t="s">
        <v>27</v>
      </c>
      <c r="P4865" t="s">
        <v>27</v>
      </c>
      <c r="Q4865">
        <v>1</v>
      </c>
      <c r="R4865">
        <v>9</v>
      </c>
      <c r="S4865">
        <v>150</v>
      </c>
      <c r="T4865">
        <f>VLOOKUP(L4865,'Currency exchange'!$A:$B,2,0) *S4865</f>
        <v>1.8</v>
      </c>
      <c r="U4865">
        <v>3.1</v>
      </c>
      <c r="V4865" t="s">
        <v>23525</v>
      </c>
      <c r="W4865" t="s">
        <v>23532</v>
      </c>
      <c r="X4865" t="s">
        <v>5639</v>
      </c>
      <c r="Y4865">
        <v>2013</v>
      </c>
      <c r="Z4865">
        <v>5</v>
      </c>
      <c r="AA4865">
        <v>6</v>
      </c>
    </row>
    <row r="4866" spans="1:27" x14ac:dyDescent="0.25">
      <c r="A4866">
        <v>7306</v>
      </c>
      <c r="B4866" s="1" t="s">
        <v>12502</v>
      </c>
      <c r="C4866">
        <v>1</v>
      </c>
      <c r="D4866" t="str">
        <f>VLOOKUP(C4866,'country description'!$A$1:$B$16,2,0)</f>
        <v>India</v>
      </c>
      <c r="E4866" s="1" t="s">
        <v>21</v>
      </c>
      <c r="F4866" t="s">
        <v>12503</v>
      </c>
      <c r="G4866" t="s">
        <v>2404</v>
      </c>
      <c r="H4866" t="s">
        <v>2403</v>
      </c>
      <c r="I4866">
        <v>77.180728599999995</v>
      </c>
      <c r="J4866">
        <v>28.638266000000002</v>
      </c>
      <c r="K4866" t="s">
        <v>9489</v>
      </c>
      <c r="L4866" t="s">
        <v>26</v>
      </c>
      <c r="M4866" t="s">
        <v>27</v>
      </c>
      <c r="N4866" t="s">
        <v>27</v>
      </c>
      <c r="O4866" t="s">
        <v>27</v>
      </c>
      <c r="P4866" t="s">
        <v>27</v>
      </c>
      <c r="Q4866">
        <v>1</v>
      </c>
      <c r="R4866">
        <v>79</v>
      </c>
      <c r="S4866">
        <v>150</v>
      </c>
      <c r="T4866">
        <f>VLOOKUP(L4866,'Currency exchange'!$A:$B,2,0) *S4866</f>
        <v>1.8</v>
      </c>
      <c r="U4866">
        <v>3.4</v>
      </c>
      <c r="V4866" t="s">
        <v>23525</v>
      </c>
      <c r="W4866" t="s">
        <v>23532</v>
      </c>
      <c r="X4866" t="s">
        <v>11458</v>
      </c>
      <c r="Y4866">
        <v>2011</v>
      </c>
      <c r="Z4866">
        <v>5</v>
      </c>
      <c r="AA4866">
        <v>13</v>
      </c>
    </row>
    <row r="4867" spans="1:27" x14ac:dyDescent="0.25">
      <c r="A4867">
        <v>8628</v>
      </c>
      <c r="B4867" s="1" t="s">
        <v>12254</v>
      </c>
      <c r="C4867">
        <v>1</v>
      </c>
      <c r="D4867" t="str">
        <f>VLOOKUP(C4867,'country description'!$A$1:$B$16,2,0)</f>
        <v>India</v>
      </c>
      <c r="E4867" s="1" t="s">
        <v>21</v>
      </c>
      <c r="F4867" t="s">
        <v>12504</v>
      </c>
      <c r="G4867" t="s">
        <v>303</v>
      </c>
      <c r="H4867" t="s">
        <v>302</v>
      </c>
      <c r="I4867">
        <v>77.162960999999996</v>
      </c>
      <c r="J4867">
        <v>28.706555099999999</v>
      </c>
      <c r="K4867" t="s">
        <v>1071</v>
      </c>
      <c r="L4867" t="s">
        <v>26</v>
      </c>
      <c r="M4867" t="s">
        <v>27</v>
      </c>
      <c r="N4867" t="s">
        <v>27</v>
      </c>
      <c r="O4867" t="s">
        <v>27</v>
      </c>
      <c r="P4867" t="s">
        <v>27</v>
      </c>
      <c r="Q4867">
        <v>1</v>
      </c>
      <c r="R4867">
        <v>24</v>
      </c>
      <c r="S4867">
        <v>150</v>
      </c>
      <c r="T4867">
        <f>VLOOKUP(L4867,'Currency exchange'!$A:$B,2,0) *S4867</f>
        <v>1.8</v>
      </c>
      <c r="U4867">
        <v>3.2</v>
      </c>
      <c r="V4867" t="s">
        <v>23525</v>
      </c>
      <c r="W4867" t="s">
        <v>23532</v>
      </c>
      <c r="X4867" t="s">
        <v>5992</v>
      </c>
      <c r="Y4867">
        <v>2012</v>
      </c>
      <c r="Z4867">
        <v>5</v>
      </c>
      <c r="AA4867">
        <v>16</v>
      </c>
    </row>
    <row r="4868" spans="1:27" x14ac:dyDescent="0.25">
      <c r="A4868">
        <v>8501</v>
      </c>
      <c r="B4868" s="1" t="s">
        <v>1447</v>
      </c>
      <c r="C4868">
        <v>1</v>
      </c>
      <c r="D4868" t="str">
        <f>VLOOKUP(C4868,'country description'!$A$1:$B$16,2,0)</f>
        <v>India</v>
      </c>
      <c r="E4868" s="1" t="s">
        <v>21</v>
      </c>
      <c r="F4868" t="s">
        <v>12505</v>
      </c>
      <c r="G4868" t="s">
        <v>75</v>
      </c>
      <c r="H4868" t="s">
        <v>76</v>
      </c>
      <c r="I4868">
        <v>77.317517600000002</v>
      </c>
      <c r="J4868">
        <v>28.599727600000001</v>
      </c>
      <c r="K4868" t="s">
        <v>1071</v>
      </c>
      <c r="L4868" t="s">
        <v>26</v>
      </c>
      <c r="M4868" t="s">
        <v>27</v>
      </c>
      <c r="N4868" t="s">
        <v>27</v>
      </c>
      <c r="O4868" t="s">
        <v>27</v>
      </c>
      <c r="P4868" t="s">
        <v>27</v>
      </c>
      <c r="Q4868">
        <v>1</v>
      </c>
      <c r="R4868">
        <v>16</v>
      </c>
      <c r="S4868">
        <v>150</v>
      </c>
      <c r="T4868">
        <f>VLOOKUP(L4868,'Currency exchange'!$A:$B,2,0) *S4868</f>
        <v>1.8</v>
      </c>
      <c r="U4868">
        <v>2.9</v>
      </c>
      <c r="V4868" t="s">
        <v>23524</v>
      </c>
      <c r="W4868" t="s">
        <v>23530</v>
      </c>
      <c r="X4868" t="s">
        <v>12506</v>
      </c>
      <c r="Y4868">
        <v>2018</v>
      </c>
      <c r="Z4868">
        <v>5</v>
      </c>
      <c r="AA4868">
        <v>5</v>
      </c>
    </row>
    <row r="4869" spans="1:27" x14ac:dyDescent="0.25">
      <c r="A4869">
        <v>307713</v>
      </c>
      <c r="B4869" s="1" t="s">
        <v>12507</v>
      </c>
      <c r="C4869">
        <v>1</v>
      </c>
      <c r="D4869" t="str">
        <f>VLOOKUP(C4869,'country description'!$A$1:$B$16,2,0)</f>
        <v>India</v>
      </c>
      <c r="E4869" s="1" t="s">
        <v>21</v>
      </c>
      <c r="F4869" t="s">
        <v>12508</v>
      </c>
      <c r="G4869" t="s">
        <v>433</v>
      </c>
      <c r="H4869" t="s">
        <v>434</v>
      </c>
      <c r="I4869">
        <v>77.227806799999996</v>
      </c>
      <c r="J4869">
        <v>28.6545089</v>
      </c>
      <c r="K4869" t="s">
        <v>760</v>
      </c>
      <c r="L4869" t="s">
        <v>26</v>
      </c>
      <c r="M4869" t="s">
        <v>27</v>
      </c>
      <c r="N4869" t="s">
        <v>27</v>
      </c>
      <c r="O4869" t="s">
        <v>27</v>
      </c>
      <c r="P4869" t="s">
        <v>27</v>
      </c>
      <c r="Q4869">
        <v>1</v>
      </c>
      <c r="R4869">
        <v>9</v>
      </c>
      <c r="S4869">
        <v>150</v>
      </c>
      <c r="T4869">
        <f>VLOOKUP(L4869,'Currency exchange'!$A:$B,2,0) *S4869</f>
        <v>1.8</v>
      </c>
      <c r="U4869">
        <v>3</v>
      </c>
      <c r="V4869" t="s">
        <v>23525</v>
      </c>
      <c r="W4869" t="s">
        <v>23532</v>
      </c>
      <c r="X4869" t="s">
        <v>12509</v>
      </c>
      <c r="Y4869">
        <v>2014</v>
      </c>
      <c r="Z4869">
        <v>4</v>
      </c>
      <c r="AA4869">
        <v>20</v>
      </c>
    </row>
    <row r="4870" spans="1:27" x14ac:dyDescent="0.25">
      <c r="A4870">
        <v>4089</v>
      </c>
      <c r="B4870" s="1" t="s">
        <v>12510</v>
      </c>
      <c r="C4870">
        <v>1</v>
      </c>
      <c r="D4870" t="str">
        <f>VLOOKUP(C4870,'country description'!$A$1:$B$16,2,0)</f>
        <v>India</v>
      </c>
      <c r="E4870" s="1" t="s">
        <v>21</v>
      </c>
      <c r="F4870" t="s">
        <v>12511</v>
      </c>
      <c r="G4870" t="s">
        <v>180</v>
      </c>
      <c r="H4870" t="s">
        <v>181</v>
      </c>
      <c r="I4870">
        <v>77.220322300000007</v>
      </c>
      <c r="J4870">
        <v>28.6976361</v>
      </c>
      <c r="K4870" t="s">
        <v>1496</v>
      </c>
      <c r="L4870" t="s">
        <v>26</v>
      </c>
      <c r="M4870" t="s">
        <v>27</v>
      </c>
      <c r="N4870" t="s">
        <v>27</v>
      </c>
      <c r="O4870" t="s">
        <v>27</v>
      </c>
      <c r="P4870" t="s">
        <v>27</v>
      </c>
      <c r="Q4870">
        <v>1</v>
      </c>
      <c r="R4870">
        <v>14</v>
      </c>
      <c r="S4870">
        <v>150</v>
      </c>
      <c r="T4870">
        <f>VLOOKUP(L4870,'Currency exchange'!$A:$B,2,0) *S4870</f>
        <v>1.8</v>
      </c>
      <c r="U4870">
        <v>3</v>
      </c>
      <c r="V4870" t="s">
        <v>23525</v>
      </c>
      <c r="W4870" t="s">
        <v>23532</v>
      </c>
      <c r="X4870" t="s">
        <v>1257</v>
      </c>
      <c r="Y4870">
        <v>2017</v>
      </c>
      <c r="Z4870">
        <v>4</v>
      </c>
      <c r="AA4870">
        <v>6</v>
      </c>
    </row>
    <row r="4871" spans="1:27" x14ac:dyDescent="0.25">
      <c r="A4871">
        <v>8902</v>
      </c>
      <c r="B4871" s="1" t="s">
        <v>12512</v>
      </c>
      <c r="C4871">
        <v>1</v>
      </c>
      <c r="D4871" t="str">
        <f>VLOOKUP(C4871,'country description'!$A$1:$B$16,2,0)</f>
        <v>India</v>
      </c>
      <c r="E4871" s="1" t="s">
        <v>21</v>
      </c>
      <c r="F4871" t="s">
        <v>12513</v>
      </c>
      <c r="G4871" t="s">
        <v>80</v>
      </c>
      <c r="H4871" t="s">
        <v>81</v>
      </c>
      <c r="I4871">
        <v>77.226908600000002</v>
      </c>
      <c r="J4871">
        <v>28.5748508</v>
      </c>
      <c r="K4871" t="s">
        <v>1071</v>
      </c>
      <c r="L4871" t="s">
        <v>26</v>
      </c>
      <c r="M4871" t="s">
        <v>27</v>
      </c>
      <c r="N4871" t="s">
        <v>27</v>
      </c>
      <c r="O4871" t="s">
        <v>27</v>
      </c>
      <c r="P4871" t="s">
        <v>27</v>
      </c>
      <c r="Q4871">
        <v>1</v>
      </c>
      <c r="R4871">
        <v>22</v>
      </c>
      <c r="S4871">
        <v>150</v>
      </c>
      <c r="T4871">
        <f>VLOOKUP(L4871,'Currency exchange'!$A:$B,2,0) *S4871</f>
        <v>1.8</v>
      </c>
      <c r="U4871">
        <v>3.2</v>
      </c>
      <c r="V4871" t="s">
        <v>23525</v>
      </c>
      <c r="W4871" t="s">
        <v>23532</v>
      </c>
      <c r="X4871" t="s">
        <v>1245</v>
      </c>
      <c r="Y4871">
        <v>2016</v>
      </c>
      <c r="Z4871">
        <v>4</v>
      </c>
      <c r="AA4871">
        <v>2</v>
      </c>
    </row>
    <row r="4872" spans="1:27" x14ac:dyDescent="0.25">
      <c r="A4872">
        <v>301301</v>
      </c>
      <c r="B4872" s="1" t="s">
        <v>12514</v>
      </c>
      <c r="C4872">
        <v>1</v>
      </c>
      <c r="D4872" t="str">
        <f>VLOOKUP(C4872,'country description'!$A$1:$B$16,2,0)</f>
        <v>India</v>
      </c>
      <c r="E4872" s="1" t="s">
        <v>21</v>
      </c>
      <c r="F4872" t="s">
        <v>12515</v>
      </c>
      <c r="G4872" t="s">
        <v>1136</v>
      </c>
      <c r="H4872" t="s">
        <v>1137</v>
      </c>
      <c r="I4872">
        <v>77.220373409999993</v>
      </c>
      <c r="J4872">
        <v>28.629216029999998</v>
      </c>
      <c r="K4872" t="s">
        <v>951</v>
      </c>
      <c r="L4872" t="s">
        <v>26</v>
      </c>
      <c r="M4872" t="s">
        <v>27</v>
      </c>
      <c r="N4872" t="s">
        <v>27</v>
      </c>
      <c r="O4872" t="s">
        <v>27</v>
      </c>
      <c r="P4872" t="s">
        <v>27</v>
      </c>
      <c r="Q4872">
        <v>1</v>
      </c>
      <c r="R4872">
        <v>47</v>
      </c>
      <c r="S4872">
        <v>150</v>
      </c>
      <c r="T4872">
        <f>VLOOKUP(L4872,'Currency exchange'!$A:$B,2,0) *S4872</f>
        <v>1.8</v>
      </c>
      <c r="U4872">
        <v>3.8</v>
      </c>
      <c r="V4872" t="s">
        <v>23525</v>
      </c>
      <c r="W4872" t="s">
        <v>23532</v>
      </c>
      <c r="X4872" t="s">
        <v>12516</v>
      </c>
      <c r="Y4872">
        <v>2015</v>
      </c>
      <c r="Z4872">
        <v>4</v>
      </c>
      <c r="AA4872">
        <v>3</v>
      </c>
    </row>
    <row r="4873" spans="1:27" x14ac:dyDescent="0.25">
      <c r="A4873">
        <v>9985</v>
      </c>
      <c r="B4873" s="1" t="s">
        <v>12517</v>
      </c>
      <c r="C4873">
        <v>1</v>
      </c>
      <c r="D4873" t="str">
        <f>VLOOKUP(C4873,'country description'!$A$1:$B$16,2,0)</f>
        <v>India</v>
      </c>
      <c r="E4873" s="1" t="s">
        <v>21</v>
      </c>
      <c r="F4873" t="s">
        <v>12518</v>
      </c>
      <c r="G4873" t="s">
        <v>2223</v>
      </c>
      <c r="H4873" t="s">
        <v>2224</v>
      </c>
      <c r="I4873">
        <v>77.263330999999994</v>
      </c>
      <c r="J4873">
        <v>28.525759999999998</v>
      </c>
      <c r="K4873" t="s">
        <v>1071</v>
      </c>
      <c r="L4873" t="s">
        <v>26</v>
      </c>
      <c r="M4873" t="s">
        <v>27</v>
      </c>
      <c r="N4873" t="s">
        <v>27</v>
      </c>
      <c r="O4873" t="s">
        <v>27</v>
      </c>
      <c r="P4873" t="s">
        <v>27</v>
      </c>
      <c r="Q4873">
        <v>1</v>
      </c>
      <c r="R4873">
        <v>7</v>
      </c>
      <c r="S4873">
        <v>150</v>
      </c>
      <c r="T4873">
        <f>VLOOKUP(L4873,'Currency exchange'!$A:$B,2,0) *S4873</f>
        <v>1.8</v>
      </c>
      <c r="U4873">
        <v>2.9</v>
      </c>
      <c r="V4873" t="s">
        <v>23524</v>
      </c>
      <c r="W4873" t="s">
        <v>23530</v>
      </c>
      <c r="X4873" t="s">
        <v>784</v>
      </c>
      <c r="Y4873">
        <v>2017</v>
      </c>
      <c r="Z4873">
        <v>4</v>
      </c>
      <c r="AA4873">
        <v>27</v>
      </c>
    </row>
    <row r="4874" spans="1:27" x14ac:dyDescent="0.25">
      <c r="A4874">
        <v>301108</v>
      </c>
      <c r="B4874" s="1" t="s">
        <v>2244</v>
      </c>
      <c r="C4874">
        <v>1</v>
      </c>
      <c r="D4874" t="str">
        <f>VLOOKUP(C4874,'country description'!$A$1:$B$16,2,0)</f>
        <v>India</v>
      </c>
      <c r="E4874" s="1" t="s">
        <v>21</v>
      </c>
      <c r="F4874" t="s">
        <v>12519</v>
      </c>
      <c r="G4874" t="s">
        <v>145</v>
      </c>
      <c r="H4874" t="s">
        <v>146</v>
      </c>
      <c r="I4874">
        <v>77.308161200000001</v>
      </c>
      <c r="J4874">
        <v>28.589146199999998</v>
      </c>
      <c r="K4874" t="s">
        <v>1071</v>
      </c>
      <c r="L4874" t="s">
        <v>26</v>
      </c>
      <c r="M4874" t="s">
        <v>27</v>
      </c>
      <c r="N4874" t="s">
        <v>27</v>
      </c>
      <c r="O4874" t="s">
        <v>27</v>
      </c>
      <c r="P4874" t="s">
        <v>27</v>
      </c>
      <c r="Q4874">
        <v>1</v>
      </c>
      <c r="R4874">
        <v>5</v>
      </c>
      <c r="S4874">
        <v>150</v>
      </c>
      <c r="T4874">
        <f>VLOOKUP(L4874,'Currency exchange'!$A:$B,2,0) *S4874</f>
        <v>1.8</v>
      </c>
      <c r="U4874">
        <v>2.9</v>
      </c>
      <c r="V4874" t="s">
        <v>23524</v>
      </c>
      <c r="W4874" t="s">
        <v>23530</v>
      </c>
      <c r="X4874" t="s">
        <v>6594</v>
      </c>
      <c r="Y4874">
        <v>2013</v>
      </c>
      <c r="Z4874">
        <v>4</v>
      </c>
      <c r="AA4874">
        <v>17</v>
      </c>
    </row>
    <row r="4875" spans="1:27" x14ac:dyDescent="0.25">
      <c r="A4875">
        <v>301353</v>
      </c>
      <c r="B4875" s="1" t="s">
        <v>12520</v>
      </c>
      <c r="C4875">
        <v>1</v>
      </c>
      <c r="D4875" t="str">
        <f>VLOOKUP(C4875,'country description'!$A$1:$B$16,2,0)</f>
        <v>India</v>
      </c>
      <c r="E4875" s="1" t="s">
        <v>21</v>
      </c>
      <c r="F4875" t="s">
        <v>12521</v>
      </c>
      <c r="G4875" t="s">
        <v>145</v>
      </c>
      <c r="H4875" t="s">
        <v>146</v>
      </c>
      <c r="I4875">
        <v>77.292813300000006</v>
      </c>
      <c r="J4875">
        <v>28.6083198</v>
      </c>
      <c r="K4875" t="s">
        <v>949</v>
      </c>
      <c r="L4875" t="s">
        <v>26</v>
      </c>
      <c r="M4875" t="s">
        <v>27</v>
      </c>
      <c r="N4875" t="s">
        <v>27</v>
      </c>
      <c r="O4875" t="s">
        <v>27</v>
      </c>
      <c r="P4875" t="s">
        <v>27</v>
      </c>
      <c r="Q4875">
        <v>1</v>
      </c>
      <c r="R4875">
        <v>25</v>
      </c>
      <c r="S4875">
        <v>150</v>
      </c>
      <c r="T4875">
        <f>VLOOKUP(L4875,'Currency exchange'!$A:$B,2,0) *S4875</f>
        <v>1.8</v>
      </c>
      <c r="U4875">
        <v>2.6</v>
      </c>
      <c r="V4875" t="s">
        <v>23524</v>
      </c>
      <c r="W4875" t="s">
        <v>23530</v>
      </c>
      <c r="X4875" t="s">
        <v>1251</v>
      </c>
      <c r="Y4875">
        <v>2016</v>
      </c>
      <c r="Z4875">
        <v>4</v>
      </c>
      <c r="AA4875">
        <v>8</v>
      </c>
    </row>
    <row r="4876" spans="1:27" x14ac:dyDescent="0.25">
      <c r="A4876">
        <v>18440191</v>
      </c>
      <c r="B4876" s="1" t="s">
        <v>12522</v>
      </c>
      <c r="C4876">
        <v>1</v>
      </c>
      <c r="D4876" t="str">
        <f>VLOOKUP(C4876,'country description'!$A$1:$B$16,2,0)</f>
        <v>India</v>
      </c>
      <c r="E4876" s="1" t="s">
        <v>21</v>
      </c>
      <c r="F4876" t="s">
        <v>12523</v>
      </c>
      <c r="G4876" t="s">
        <v>217</v>
      </c>
      <c r="H4876" t="s">
        <v>218</v>
      </c>
      <c r="I4876">
        <v>77.301416399999994</v>
      </c>
      <c r="J4876">
        <v>28.619529400000001</v>
      </c>
      <c r="K4876" t="s">
        <v>951</v>
      </c>
      <c r="L4876" t="s">
        <v>26</v>
      </c>
      <c r="M4876" t="s">
        <v>27</v>
      </c>
      <c r="N4876" t="s">
        <v>27</v>
      </c>
      <c r="O4876" t="s">
        <v>27</v>
      </c>
      <c r="P4876" t="s">
        <v>27</v>
      </c>
      <c r="Q4876">
        <v>1</v>
      </c>
      <c r="R4876">
        <v>16</v>
      </c>
      <c r="S4876">
        <v>150</v>
      </c>
      <c r="T4876">
        <f>VLOOKUP(L4876,'Currency exchange'!$A:$B,2,0) *S4876</f>
        <v>1.8</v>
      </c>
      <c r="U4876">
        <v>3.5</v>
      </c>
      <c r="V4876" t="s">
        <v>23525</v>
      </c>
      <c r="W4876" t="s">
        <v>23532</v>
      </c>
      <c r="X4876" t="s">
        <v>3881</v>
      </c>
      <c r="Y4876">
        <v>2017</v>
      </c>
      <c r="Z4876">
        <v>4</v>
      </c>
      <c r="AA4876">
        <v>3</v>
      </c>
    </row>
    <row r="4877" spans="1:27" x14ac:dyDescent="0.25">
      <c r="A4877">
        <v>312620</v>
      </c>
      <c r="B4877" s="1" t="s">
        <v>12524</v>
      </c>
      <c r="C4877">
        <v>1</v>
      </c>
      <c r="D4877" t="str">
        <f>VLOOKUP(C4877,'country description'!$A$1:$B$16,2,0)</f>
        <v>India</v>
      </c>
      <c r="E4877" s="1" t="s">
        <v>21</v>
      </c>
      <c r="F4877" t="s">
        <v>12525</v>
      </c>
      <c r="G4877" t="s">
        <v>56</v>
      </c>
      <c r="H4877" t="s">
        <v>57</v>
      </c>
      <c r="I4877">
        <v>76.984726600000002</v>
      </c>
      <c r="J4877">
        <v>28.6076142</v>
      </c>
      <c r="K4877" t="s">
        <v>8707</v>
      </c>
      <c r="L4877" t="s">
        <v>26</v>
      </c>
      <c r="M4877" t="s">
        <v>27</v>
      </c>
      <c r="N4877" t="s">
        <v>27</v>
      </c>
      <c r="O4877" t="s">
        <v>27</v>
      </c>
      <c r="P4877" t="s">
        <v>27</v>
      </c>
      <c r="Q4877">
        <v>1</v>
      </c>
      <c r="R4877">
        <v>1</v>
      </c>
      <c r="S4877">
        <v>150</v>
      </c>
      <c r="T4877">
        <f>VLOOKUP(L4877,'Currency exchange'!$A:$B,2,0) *S4877</f>
        <v>1.8</v>
      </c>
      <c r="U4877">
        <v>1</v>
      </c>
      <c r="V4877" t="s">
        <v>23523</v>
      </c>
      <c r="W4877" t="s">
        <v>23529</v>
      </c>
      <c r="X4877" t="s">
        <v>784</v>
      </c>
      <c r="Y4877">
        <v>2017</v>
      </c>
      <c r="Z4877">
        <v>4</v>
      </c>
      <c r="AA4877">
        <v>27</v>
      </c>
    </row>
    <row r="4878" spans="1:27" x14ac:dyDescent="0.25">
      <c r="A4878">
        <v>3636</v>
      </c>
      <c r="B4878" s="1" t="s">
        <v>11590</v>
      </c>
      <c r="C4878">
        <v>1</v>
      </c>
      <c r="D4878" t="str">
        <f>VLOOKUP(C4878,'country description'!$A$1:$B$16,2,0)</f>
        <v>India</v>
      </c>
      <c r="E4878" s="1" t="s">
        <v>21</v>
      </c>
      <c r="F4878" t="s">
        <v>12526</v>
      </c>
      <c r="G4878" t="s">
        <v>125</v>
      </c>
      <c r="H4878" t="s">
        <v>126</v>
      </c>
      <c r="I4878">
        <v>77.252343400000001</v>
      </c>
      <c r="J4878">
        <v>28.548486700000002</v>
      </c>
      <c r="K4878" t="s">
        <v>1033</v>
      </c>
      <c r="L4878" t="s">
        <v>26</v>
      </c>
      <c r="M4878" t="s">
        <v>27</v>
      </c>
      <c r="N4878" t="s">
        <v>27</v>
      </c>
      <c r="O4878" t="s">
        <v>27</v>
      </c>
      <c r="P4878" t="s">
        <v>27</v>
      </c>
      <c r="Q4878">
        <v>1</v>
      </c>
      <c r="R4878">
        <v>12</v>
      </c>
      <c r="S4878">
        <v>150</v>
      </c>
      <c r="T4878">
        <f>VLOOKUP(L4878,'Currency exchange'!$A:$B,2,0) *S4878</f>
        <v>1.8</v>
      </c>
      <c r="U4878">
        <v>3</v>
      </c>
      <c r="V4878" t="s">
        <v>23525</v>
      </c>
      <c r="W4878" t="s">
        <v>23532</v>
      </c>
      <c r="X4878" t="s">
        <v>8843</v>
      </c>
      <c r="Y4878">
        <v>2013</v>
      </c>
      <c r="Z4878">
        <v>4</v>
      </c>
      <c r="AA4878">
        <v>8</v>
      </c>
    </row>
    <row r="4879" spans="1:27" x14ac:dyDescent="0.25">
      <c r="A4879">
        <v>312146</v>
      </c>
      <c r="B4879" s="1" t="s">
        <v>12527</v>
      </c>
      <c r="C4879">
        <v>1</v>
      </c>
      <c r="D4879" t="str">
        <f>VLOOKUP(C4879,'country description'!$A$1:$B$16,2,0)</f>
        <v>India</v>
      </c>
      <c r="E4879" s="1" t="s">
        <v>21</v>
      </c>
      <c r="F4879" t="s">
        <v>10564</v>
      </c>
      <c r="G4879" t="s">
        <v>66</v>
      </c>
      <c r="H4879" t="s">
        <v>67</v>
      </c>
      <c r="I4879">
        <v>77.091116099999994</v>
      </c>
      <c r="J4879">
        <v>28.583836000000002</v>
      </c>
      <c r="K4879" t="s">
        <v>951</v>
      </c>
      <c r="L4879" t="s">
        <v>26</v>
      </c>
      <c r="M4879" t="s">
        <v>27</v>
      </c>
      <c r="N4879" t="s">
        <v>27</v>
      </c>
      <c r="O4879" t="s">
        <v>27</v>
      </c>
      <c r="P4879" t="s">
        <v>27</v>
      </c>
      <c r="Q4879">
        <v>1</v>
      </c>
      <c r="R4879">
        <v>3</v>
      </c>
      <c r="S4879">
        <v>150</v>
      </c>
      <c r="T4879">
        <f>VLOOKUP(L4879,'Currency exchange'!$A:$B,2,0) *S4879</f>
        <v>1.8</v>
      </c>
      <c r="U4879">
        <v>1</v>
      </c>
      <c r="V4879" t="s">
        <v>23523</v>
      </c>
      <c r="W4879" t="s">
        <v>23529</v>
      </c>
      <c r="X4879" t="s">
        <v>8861</v>
      </c>
      <c r="Y4879">
        <v>2013</v>
      </c>
      <c r="Z4879">
        <v>4</v>
      </c>
      <c r="AA4879">
        <v>27</v>
      </c>
    </row>
    <row r="4880" spans="1:27" x14ac:dyDescent="0.25">
      <c r="A4880">
        <v>307986</v>
      </c>
      <c r="B4880" s="1" t="s">
        <v>12528</v>
      </c>
      <c r="C4880">
        <v>1</v>
      </c>
      <c r="D4880" t="str">
        <f>VLOOKUP(C4880,'country description'!$A$1:$B$16,2,0)</f>
        <v>India</v>
      </c>
      <c r="E4880" s="1" t="s">
        <v>21</v>
      </c>
      <c r="F4880" t="s">
        <v>12529</v>
      </c>
      <c r="G4880" t="s">
        <v>1209</v>
      </c>
      <c r="H4880" t="s">
        <v>1210</v>
      </c>
      <c r="I4880">
        <v>77.292189559999997</v>
      </c>
      <c r="J4880">
        <v>28.669516479999999</v>
      </c>
      <c r="K4880" t="s">
        <v>937</v>
      </c>
      <c r="L4880" t="s">
        <v>26</v>
      </c>
      <c r="M4880" t="s">
        <v>27</v>
      </c>
      <c r="N4880" t="s">
        <v>27</v>
      </c>
      <c r="O4880" t="s">
        <v>27</v>
      </c>
      <c r="P4880" t="s">
        <v>27</v>
      </c>
      <c r="Q4880">
        <v>1</v>
      </c>
      <c r="R4880">
        <v>11</v>
      </c>
      <c r="S4880">
        <v>150</v>
      </c>
      <c r="T4880">
        <f>VLOOKUP(L4880,'Currency exchange'!$A:$B,2,0) *S4880</f>
        <v>1.8</v>
      </c>
      <c r="U4880">
        <v>3.2</v>
      </c>
      <c r="V4880" t="s">
        <v>23525</v>
      </c>
      <c r="W4880" t="s">
        <v>23532</v>
      </c>
      <c r="X4880" t="s">
        <v>5836</v>
      </c>
      <c r="Y4880">
        <v>2015</v>
      </c>
      <c r="Z4880">
        <v>4</v>
      </c>
      <c r="AA4880">
        <v>14</v>
      </c>
    </row>
    <row r="4881" spans="1:27" x14ac:dyDescent="0.25">
      <c r="A4881">
        <v>18312644</v>
      </c>
      <c r="B4881" s="1" t="s">
        <v>12530</v>
      </c>
      <c r="C4881">
        <v>1</v>
      </c>
      <c r="D4881" t="str">
        <f>VLOOKUP(C4881,'country description'!$A$1:$B$16,2,0)</f>
        <v>India</v>
      </c>
      <c r="E4881" s="1" t="s">
        <v>21</v>
      </c>
      <c r="F4881" t="s">
        <v>12531</v>
      </c>
      <c r="G4881" t="s">
        <v>1635</v>
      </c>
      <c r="H4881" t="s">
        <v>1636</v>
      </c>
      <c r="I4881">
        <v>77.094911199999999</v>
      </c>
      <c r="J4881">
        <v>28.640446300000001</v>
      </c>
      <c r="K4881" t="s">
        <v>11619</v>
      </c>
      <c r="L4881" t="s">
        <v>26</v>
      </c>
      <c r="M4881" t="s">
        <v>27</v>
      </c>
      <c r="N4881" t="s">
        <v>27</v>
      </c>
      <c r="O4881" t="s">
        <v>27</v>
      </c>
      <c r="P4881" t="s">
        <v>27</v>
      </c>
      <c r="Q4881">
        <v>1</v>
      </c>
      <c r="R4881">
        <v>2</v>
      </c>
      <c r="S4881">
        <v>150</v>
      </c>
      <c r="T4881">
        <f>VLOOKUP(L4881,'Currency exchange'!$A:$B,2,0) *S4881</f>
        <v>1.8</v>
      </c>
      <c r="U4881">
        <v>1</v>
      </c>
      <c r="V4881" t="s">
        <v>23523</v>
      </c>
      <c r="W4881" t="s">
        <v>23529</v>
      </c>
      <c r="X4881" t="s">
        <v>1242</v>
      </c>
      <c r="Y4881">
        <v>2014</v>
      </c>
      <c r="Z4881">
        <v>4</v>
      </c>
      <c r="AA4881">
        <v>24</v>
      </c>
    </row>
    <row r="4882" spans="1:27" x14ac:dyDescent="0.25">
      <c r="A4882">
        <v>18037796</v>
      </c>
      <c r="B4882" s="1" t="s">
        <v>12532</v>
      </c>
      <c r="C4882">
        <v>1</v>
      </c>
      <c r="D4882" t="str">
        <f>VLOOKUP(C4882,'country description'!$A$1:$B$16,2,0)</f>
        <v>India</v>
      </c>
      <c r="E4882" s="1" t="s">
        <v>21</v>
      </c>
      <c r="F4882" t="s">
        <v>10516</v>
      </c>
      <c r="G4882" t="s">
        <v>1635</v>
      </c>
      <c r="H4882" t="s">
        <v>1636</v>
      </c>
      <c r="I4882">
        <v>77.099546200000006</v>
      </c>
      <c r="J4882">
        <v>28.645093200000002</v>
      </c>
      <c r="K4882" t="s">
        <v>1571</v>
      </c>
      <c r="L4882" t="s">
        <v>26</v>
      </c>
      <c r="M4882" t="s">
        <v>27</v>
      </c>
      <c r="N4882" t="s">
        <v>27</v>
      </c>
      <c r="O4882" t="s">
        <v>27</v>
      </c>
      <c r="P4882" t="s">
        <v>27</v>
      </c>
      <c r="Q4882">
        <v>1</v>
      </c>
      <c r="R4882">
        <v>3</v>
      </c>
      <c r="S4882">
        <v>150</v>
      </c>
      <c r="T4882">
        <f>VLOOKUP(L4882,'Currency exchange'!$A:$B,2,0) *S4882</f>
        <v>1.8</v>
      </c>
      <c r="U4882">
        <v>1</v>
      </c>
      <c r="V4882" t="s">
        <v>23523</v>
      </c>
      <c r="W4882" t="s">
        <v>23529</v>
      </c>
      <c r="X4882" t="s">
        <v>784</v>
      </c>
      <c r="Y4882">
        <v>2017</v>
      </c>
      <c r="Z4882">
        <v>4</v>
      </c>
      <c r="AA4882">
        <v>27</v>
      </c>
    </row>
    <row r="4883" spans="1:27" x14ac:dyDescent="0.25">
      <c r="A4883">
        <v>7613</v>
      </c>
      <c r="B4883" s="1" t="s">
        <v>12533</v>
      </c>
      <c r="C4883">
        <v>1</v>
      </c>
      <c r="D4883" t="str">
        <f>VLOOKUP(C4883,'country description'!$A$1:$B$16,2,0)</f>
        <v>India</v>
      </c>
      <c r="E4883" s="1" t="s">
        <v>21</v>
      </c>
      <c r="F4883" t="s">
        <v>12534</v>
      </c>
      <c r="G4883" t="s">
        <v>313</v>
      </c>
      <c r="H4883" t="s">
        <v>314</v>
      </c>
      <c r="I4883">
        <v>77.248846999999998</v>
      </c>
      <c r="J4883">
        <v>28.539921499999998</v>
      </c>
      <c r="K4883" t="s">
        <v>937</v>
      </c>
      <c r="L4883" t="s">
        <v>26</v>
      </c>
      <c r="M4883" t="s">
        <v>27</v>
      </c>
      <c r="N4883" t="s">
        <v>27</v>
      </c>
      <c r="O4883" t="s">
        <v>27</v>
      </c>
      <c r="P4883" t="s">
        <v>27</v>
      </c>
      <c r="Q4883">
        <v>1</v>
      </c>
      <c r="R4883">
        <v>17</v>
      </c>
      <c r="S4883">
        <v>150</v>
      </c>
      <c r="T4883">
        <f>VLOOKUP(L4883,'Currency exchange'!$A:$B,2,0) *S4883</f>
        <v>1.8</v>
      </c>
      <c r="U4883">
        <v>3.2</v>
      </c>
      <c r="V4883" t="s">
        <v>23525</v>
      </c>
      <c r="W4883" t="s">
        <v>23532</v>
      </c>
      <c r="X4883" t="s">
        <v>12535</v>
      </c>
      <c r="Y4883">
        <v>2010</v>
      </c>
      <c r="Z4883">
        <v>3</v>
      </c>
      <c r="AA4883">
        <v>20</v>
      </c>
    </row>
    <row r="4884" spans="1:27" x14ac:dyDescent="0.25">
      <c r="A4884">
        <v>310143</v>
      </c>
      <c r="B4884" s="1" t="s">
        <v>12536</v>
      </c>
      <c r="C4884">
        <v>1</v>
      </c>
      <c r="D4884" t="str">
        <f>VLOOKUP(C4884,'country description'!$A$1:$B$16,2,0)</f>
        <v>India</v>
      </c>
      <c r="E4884" s="1" t="s">
        <v>21</v>
      </c>
      <c r="F4884" t="s">
        <v>12537</v>
      </c>
      <c r="G4884" t="s">
        <v>892</v>
      </c>
      <c r="H4884" t="s">
        <v>893</v>
      </c>
      <c r="I4884">
        <v>77.222148200000007</v>
      </c>
      <c r="J4884">
        <v>28.6343484</v>
      </c>
      <c r="K4884" t="s">
        <v>960</v>
      </c>
      <c r="L4884" t="s">
        <v>26</v>
      </c>
      <c r="M4884" t="s">
        <v>27</v>
      </c>
      <c r="N4884" t="s">
        <v>36</v>
      </c>
      <c r="O4884" t="s">
        <v>27</v>
      </c>
      <c r="P4884" t="s">
        <v>27</v>
      </c>
      <c r="Q4884">
        <v>1</v>
      </c>
      <c r="R4884">
        <v>2620</v>
      </c>
      <c r="S4884">
        <v>150</v>
      </c>
      <c r="T4884">
        <f>VLOOKUP(L4884,'Currency exchange'!$A:$B,2,0) *S4884</f>
        <v>1.8</v>
      </c>
      <c r="U4884">
        <v>4.9000000000000004</v>
      </c>
      <c r="V4884" t="s">
        <v>23526</v>
      </c>
      <c r="W4884" t="s">
        <v>23531</v>
      </c>
      <c r="X4884" t="s">
        <v>3080</v>
      </c>
      <c r="Y4884">
        <v>2013</v>
      </c>
      <c r="Z4884">
        <v>3</v>
      </c>
      <c r="AA4884">
        <v>17</v>
      </c>
    </row>
    <row r="4885" spans="1:27" x14ac:dyDescent="0.25">
      <c r="A4885">
        <v>18427869</v>
      </c>
      <c r="B4885" s="1" t="s">
        <v>2280</v>
      </c>
      <c r="C4885">
        <v>1</v>
      </c>
      <c r="D4885" t="str">
        <f>VLOOKUP(C4885,'country description'!$A$1:$B$16,2,0)</f>
        <v>India</v>
      </c>
      <c r="E4885" s="1" t="s">
        <v>21</v>
      </c>
      <c r="F4885" t="s">
        <v>12538</v>
      </c>
      <c r="G4885" t="s">
        <v>394</v>
      </c>
      <c r="H4885" t="s">
        <v>395</v>
      </c>
      <c r="I4885">
        <v>77.208868499999994</v>
      </c>
      <c r="J4885">
        <v>28.7011015</v>
      </c>
      <c r="K4885" t="s">
        <v>2282</v>
      </c>
      <c r="L4885" t="s">
        <v>26</v>
      </c>
      <c r="M4885" t="s">
        <v>27</v>
      </c>
      <c r="N4885" t="s">
        <v>27</v>
      </c>
      <c r="O4885" t="s">
        <v>27</v>
      </c>
      <c r="P4885" t="s">
        <v>27</v>
      </c>
      <c r="Q4885">
        <v>1</v>
      </c>
      <c r="R4885">
        <v>5</v>
      </c>
      <c r="S4885">
        <v>150</v>
      </c>
      <c r="T4885">
        <f>VLOOKUP(L4885,'Currency exchange'!$A:$B,2,0) *S4885</f>
        <v>1.8</v>
      </c>
      <c r="U4885">
        <v>2.9</v>
      </c>
      <c r="V4885" t="s">
        <v>23524</v>
      </c>
      <c r="W4885" t="s">
        <v>23530</v>
      </c>
      <c r="X4885" t="s">
        <v>6020</v>
      </c>
      <c r="Y4885">
        <v>2015</v>
      </c>
      <c r="Z4885">
        <v>3</v>
      </c>
      <c r="AA4885">
        <v>5</v>
      </c>
    </row>
    <row r="4886" spans="1:27" x14ac:dyDescent="0.25">
      <c r="A4886">
        <v>18349919</v>
      </c>
      <c r="B4886" s="1" t="s">
        <v>12539</v>
      </c>
      <c r="C4886">
        <v>1</v>
      </c>
      <c r="D4886" t="str">
        <f>VLOOKUP(C4886,'country description'!$A$1:$B$16,2,0)</f>
        <v>India</v>
      </c>
      <c r="E4886" s="1" t="s">
        <v>21</v>
      </c>
      <c r="F4886" t="s">
        <v>12540</v>
      </c>
      <c r="G4886" t="s">
        <v>198</v>
      </c>
      <c r="H4886" t="s">
        <v>199</v>
      </c>
      <c r="I4886">
        <v>77.204565799999997</v>
      </c>
      <c r="J4886">
        <v>28.5513376</v>
      </c>
      <c r="K4886" t="s">
        <v>960</v>
      </c>
      <c r="L4886" t="s">
        <v>26</v>
      </c>
      <c r="M4886" t="s">
        <v>27</v>
      </c>
      <c r="N4886" t="s">
        <v>36</v>
      </c>
      <c r="O4886" t="s">
        <v>27</v>
      </c>
      <c r="P4886" t="s">
        <v>27</v>
      </c>
      <c r="Q4886">
        <v>1</v>
      </c>
      <c r="R4886">
        <v>67</v>
      </c>
      <c r="S4886">
        <v>150</v>
      </c>
      <c r="T4886">
        <f>VLOOKUP(L4886,'Currency exchange'!$A:$B,2,0) *S4886</f>
        <v>1.8</v>
      </c>
      <c r="U4886">
        <v>4.5</v>
      </c>
      <c r="V4886" t="s">
        <v>23526</v>
      </c>
      <c r="W4886" t="s">
        <v>23531</v>
      </c>
      <c r="X4886" t="s">
        <v>12541</v>
      </c>
      <c r="Y4886">
        <v>2012</v>
      </c>
      <c r="Z4886">
        <v>3</v>
      </c>
      <c r="AA4886">
        <v>28</v>
      </c>
    </row>
    <row r="4887" spans="1:27" x14ac:dyDescent="0.25">
      <c r="A4887">
        <v>18400724</v>
      </c>
      <c r="B4887" s="1" t="s">
        <v>11358</v>
      </c>
      <c r="C4887">
        <v>1</v>
      </c>
      <c r="D4887" t="str">
        <f>VLOOKUP(C4887,'country description'!$A$1:$B$16,2,0)</f>
        <v>India</v>
      </c>
      <c r="E4887" s="1" t="s">
        <v>21</v>
      </c>
      <c r="F4887" t="s">
        <v>12542</v>
      </c>
      <c r="G4887" t="s">
        <v>1136</v>
      </c>
      <c r="H4887" t="s">
        <v>1137</v>
      </c>
      <c r="I4887">
        <v>77.218555199999997</v>
      </c>
      <c r="J4887">
        <v>28.628809</v>
      </c>
      <c r="K4887" t="s">
        <v>951</v>
      </c>
      <c r="L4887" t="s">
        <v>26</v>
      </c>
      <c r="M4887" t="s">
        <v>27</v>
      </c>
      <c r="N4887" t="s">
        <v>27</v>
      </c>
      <c r="O4887" t="s">
        <v>27</v>
      </c>
      <c r="P4887" t="s">
        <v>27</v>
      </c>
      <c r="Q4887">
        <v>1</v>
      </c>
      <c r="R4887">
        <v>12</v>
      </c>
      <c r="S4887">
        <v>150</v>
      </c>
      <c r="T4887">
        <f>VLOOKUP(L4887,'Currency exchange'!$A:$B,2,0) *S4887</f>
        <v>1.8</v>
      </c>
      <c r="U4887">
        <v>3.2</v>
      </c>
      <c r="V4887" t="s">
        <v>23525</v>
      </c>
      <c r="W4887" t="s">
        <v>23532</v>
      </c>
      <c r="X4887" t="s">
        <v>11084</v>
      </c>
      <c r="Y4887">
        <v>2014</v>
      </c>
      <c r="Z4887">
        <v>3</v>
      </c>
      <c r="AA4887">
        <v>25</v>
      </c>
    </row>
    <row r="4888" spans="1:27" x14ac:dyDescent="0.25">
      <c r="A4888">
        <v>309844</v>
      </c>
      <c r="B4888" s="1" t="s">
        <v>12539</v>
      </c>
      <c r="C4888">
        <v>1</v>
      </c>
      <c r="D4888" t="str">
        <f>VLOOKUP(C4888,'country description'!$A$1:$B$16,2,0)</f>
        <v>India</v>
      </c>
      <c r="E4888" s="1" t="s">
        <v>21</v>
      </c>
      <c r="F4888" t="s">
        <v>12543</v>
      </c>
      <c r="G4888" t="s">
        <v>2701</v>
      </c>
      <c r="H4888" t="s">
        <v>2702</v>
      </c>
      <c r="I4888">
        <v>77.238610600000001</v>
      </c>
      <c r="J4888">
        <v>28.5367441</v>
      </c>
      <c r="K4888" t="s">
        <v>960</v>
      </c>
      <c r="L4888" t="s">
        <v>26</v>
      </c>
      <c r="M4888" t="s">
        <v>27</v>
      </c>
      <c r="N4888" t="s">
        <v>36</v>
      </c>
      <c r="O4888" t="s">
        <v>27</v>
      </c>
      <c r="P4888" t="s">
        <v>27</v>
      </c>
      <c r="Q4888">
        <v>1</v>
      </c>
      <c r="R4888">
        <v>665</v>
      </c>
      <c r="S4888">
        <v>150</v>
      </c>
      <c r="T4888">
        <f>VLOOKUP(L4888,'Currency exchange'!$A:$B,2,0) *S4888</f>
        <v>1.8</v>
      </c>
      <c r="U4888">
        <v>4.5</v>
      </c>
      <c r="V4888" t="s">
        <v>23526</v>
      </c>
      <c r="W4888" t="s">
        <v>23531</v>
      </c>
      <c r="X4888" t="s">
        <v>3228</v>
      </c>
      <c r="Y4888">
        <v>2015</v>
      </c>
      <c r="Z4888">
        <v>3</v>
      </c>
      <c r="AA4888">
        <v>23</v>
      </c>
    </row>
    <row r="4889" spans="1:27" x14ac:dyDescent="0.25">
      <c r="A4889">
        <v>7689</v>
      </c>
      <c r="B4889" s="1" t="s">
        <v>12544</v>
      </c>
      <c r="C4889">
        <v>1</v>
      </c>
      <c r="D4889" t="str">
        <f>VLOOKUP(C4889,'country description'!$A$1:$B$16,2,0)</f>
        <v>India</v>
      </c>
      <c r="E4889" s="1" t="s">
        <v>21</v>
      </c>
      <c r="F4889" t="s">
        <v>12545</v>
      </c>
      <c r="G4889" t="s">
        <v>879</v>
      </c>
      <c r="H4889" t="s">
        <v>880</v>
      </c>
      <c r="I4889">
        <v>77.206428299999999</v>
      </c>
      <c r="J4889">
        <v>28.682475499999999</v>
      </c>
      <c r="K4889" t="s">
        <v>1155</v>
      </c>
      <c r="L4889" t="s">
        <v>26</v>
      </c>
      <c r="M4889" t="s">
        <v>27</v>
      </c>
      <c r="N4889" t="s">
        <v>27</v>
      </c>
      <c r="O4889" t="s">
        <v>27</v>
      </c>
      <c r="P4889" t="s">
        <v>27</v>
      </c>
      <c r="Q4889">
        <v>1</v>
      </c>
      <c r="R4889">
        <v>49</v>
      </c>
      <c r="S4889">
        <v>150</v>
      </c>
      <c r="T4889">
        <f>VLOOKUP(L4889,'Currency exchange'!$A:$B,2,0) *S4889</f>
        <v>1.8</v>
      </c>
      <c r="U4889">
        <v>3.3</v>
      </c>
      <c r="V4889" t="s">
        <v>23525</v>
      </c>
      <c r="W4889" t="s">
        <v>23532</v>
      </c>
      <c r="X4889" t="s">
        <v>7407</v>
      </c>
      <c r="Y4889">
        <v>2018</v>
      </c>
      <c r="Z4889">
        <v>3</v>
      </c>
      <c r="AA4889">
        <v>26</v>
      </c>
    </row>
    <row r="4890" spans="1:27" x14ac:dyDescent="0.25">
      <c r="A4890">
        <v>306402</v>
      </c>
      <c r="B4890" s="1" t="s">
        <v>12546</v>
      </c>
      <c r="C4890">
        <v>1</v>
      </c>
      <c r="D4890" t="str">
        <f>VLOOKUP(C4890,'country description'!$A$1:$B$16,2,0)</f>
        <v>India</v>
      </c>
      <c r="E4890" s="1" t="s">
        <v>21</v>
      </c>
      <c r="F4890" t="s">
        <v>12547</v>
      </c>
      <c r="G4890" t="s">
        <v>879</v>
      </c>
      <c r="H4890" t="s">
        <v>880</v>
      </c>
      <c r="I4890">
        <v>77.200678800000006</v>
      </c>
      <c r="J4890">
        <v>28.681298699999999</v>
      </c>
      <c r="K4890" t="s">
        <v>1071</v>
      </c>
      <c r="L4890" t="s">
        <v>26</v>
      </c>
      <c r="M4890" t="s">
        <v>27</v>
      </c>
      <c r="N4890" t="s">
        <v>27</v>
      </c>
      <c r="O4890" t="s">
        <v>27</v>
      </c>
      <c r="P4890" t="s">
        <v>27</v>
      </c>
      <c r="Q4890">
        <v>1</v>
      </c>
      <c r="R4890">
        <v>36</v>
      </c>
      <c r="S4890">
        <v>150</v>
      </c>
      <c r="T4890">
        <f>VLOOKUP(L4890,'Currency exchange'!$A:$B,2,0) *S4890</f>
        <v>1.8</v>
      </c>
      <c r="U4890">
        <v>3.5</v>
      </c>
      <c r="V4890" t="s">
        <v>23525</v>
      </c>
      <c r="W4890" t="s">
        <v>23532</v>
      </c>
      <c r="X4890" t="s">
        <v>1298</v>
      </c>
      <c r="Y4890">
        <v>2015</v>
      </c>
      <c r="Z4890">
        <v>3</v>
      </c>
      <c r="AA4890">
        <v>15</v>
      </c>
    </row>
    <row r="4891" spans="1:27" x14ac:dyDescent="0.25">
      <c r="A4891">
        <v>8985</v>
      </c>
      <c r="B4891" s="1" t="s">
        <v>12548</v>
      </c>
      <c r="C4891">
        <v>1</v>
      </c>
      <c r="D4891" t="str">
        <f>VLOOKUP(C4891,'country description'!$A$1:$B$16,2,0)</f>
        <v>India</v>
      </c>
      <c r="E4891" s="1" t="s">
        <v>21</v>
      </c>
      <c r="F4891" t="s">
        <v>12549</v>
      </c>
      <c r="G4891" t="s">
        <v>879</v>
      </c>
      <c r="H4891" t="s">
        <v>880</v>
      </c>
      <c r="I4891">
        <v>77.203373900000003</v>
      </c>
      <c r="J4891">
        <v>28.682541700000002</v>
      </c>
      <c r="K4891" t="s">
        <v>951</v>
      </c>
      <c r="L4891" t="s">
        <v>26</v>
      </c>
      <c r="M4891" t="s">
        <v>27</v>
      </c>
      <c r="N4891" t="s">
        <v>27</v>
      </c>
      <c r="O4891" t="s">
        <v>27</v>
      </c>
      <c r="P4891" t="s">
        <v>27</v>
      </c>
      <c r="Q4891">
        <v>1</v>
      </c>
      <c r="R4891">
        <v>223</v>
      </c>
      <c r="S4891">
        <v>150</v>
      </c>
      <c r="T4891">
        <f>VLOOKUP(L4891,'Currency exchange'!$A:$B,2,0) *S4891</f>
        <v>1.8</v>
      </c>
      <c r="U4891">
        <v>3.9</v>
      </c>
      <c r="V4891" t="s">
        <v>23525</v>
      </c>
      <c r="W4891" t="s">
        <v>23532</v>
      </c>
      <c r="X4891" t="s">
        <v>8250</v>
      </c>
      <c r="Y4891">
        <v>2011</v>
      </c>
      <c r="Z4891">
        <v>3</v>
      </c>
      <c r="AA4891">
        <v>23</v>
      </c>
    </row>
    <row r="4892" spans="1:27" x14ac:dyDescent="0.25">
      <c r="A4892">
        <v>18371289</v>
      </c>
      <c r="B4892" s="1" t="s">
        <v>12550</v>
      </c>
      <c r="C4892">
        <v>1</v>
      </c>
      <c r="D4892" t="str">
        <f>VLOOKUP(C4892,'country description'!$A$1:$B$16,2,0)</f>
        <v>India</v>
      </c>
      <c r="E4892" s="1" t="s">
        <v>21</v>
      </c>
      <c r="F4892" t="s">
        <v>12551</v>
      </c>
      <c r="G4892" t="s">
        <v>34</v>
      </c>
      <c r="H4892" t="s">
        <v>35</v>
      </c>
      <c r="I4892">
        <v>77.242238</v>
      </c>
      <c r="J4892">
        <v>28.578557</v>
      </c>
      <c r="K4892" t="s">
        <v>701</v>
      </c>
      <c r="L4892" t="s">
        <v>26</v>
      </c>
      <c r="M4892" t="s">
        <v>27</v>
      </c>
      <c r="N4892" t="s">
        <v>36</v>
      </c>
      <c r="O4892" t="s">
        <v>27</v>
      </c>
      <c r="P4892" t="s">
        <v>27</v>
      </c>
      <c r="Q4892">
        <v>1</v>
      </c>
      <c r="R4892">
        <v>6</v>
      </c>
      <c r="S4892">
        <v>150</v>
      </c>
      <c r="T4892">
        <f>VLOOKUP(L4892,'Currency exchange'!$A:$B,2,0) *S4892</f>
        <v>1.8</v>
      </c>
      <c r="U4892">
        <v>3.3</v>
      </c>
      <c r="V4892" t="s">
        <v>23525</v>
      </c>
      <c r="W4892" t="s">
        <v>23532</v>
      </c>
      <c r="X4892" t="s">
        <v>425</v>
      </c>
      <c r="Y4892">
        <v>2014</v>
      </c>
      <c r="Z4892">
        <v>3</v>
      </c>
      <c r="AA4892">
        <v>14</v>
      </c>
    </row>
    <row r="4893" spans="1:27" x14ac:dyDescent="0.25">
      <c r="A4893">
        <v>18421475</v>
      </c>
      <c r="B4893" s="1" t="s">
        <v>12552</v>
      </c>
      <c r="C4893">
        <v>1</v>
      </c>
      <c r="D4893" t="str">
        <f>VLOOKUP(C4893,'country description'!$A$1:$B$16,2,0)</f>
        <v>India</v>
      </c>
      <c r="E4893" s="1" t="s">
        <v>21</v>
      </c>
      <c r="F4893" t="s">
        <v>12553</v>
      </c>
      <c r="G4893" t="s">
        <v>48</v>
      </c>
      <c r="H4893" t="s">
        <v>49</v>
      </c>
      <c r="I4893">
        <v>77.212233400000002</v>
      </c>
      <c r="J4893">
        <v>28.706283299999999</v>
      </c>
      <c r="K4893" t="s">
        <v>12554</v>
      </c>
      <c r="L4893" t="s">
        <v>26</v>
      </c>
      <c r="M4893" t="s">
        <v>27</v>
      </c>
      <c r="N4893" t="s">
        <v>27</v>
      </c>
      <c r="O4893" t="s">
        <v>27</v>
      </c>
      <c r="P4893" t="s">
        <v>27</v>
      </c>
      <c r="Q4893">
        <v>1</v>
      </c>
      <c r="R4893">
        <v>1</v>
      </c>
      <c r="S4893">
        <v>150</v>
      </c>
      <c r="T4893">
        <f>VLOOKUP(L4893,'Currency exchange'!$A:$B,2,0) *S4893</f>
        <v>1.8</v>
      </c>
      <c r="U4893">
        <v>1</v>
      </c>
      <c r="V4893" t="s">
        <v>23523</v>
      </c>
      <c r="W4893" t="s">
        <v>23529</v>
      </c>
      <c r="X4893" t="s">
        <v>1295</v>
      </c>
      <c r="Y4893">
        <v>2014</v>
      </c>
      <c r="Z4893">
        <v>3</v>
      </c>
      <c r="AA4893">
        <v>11</v>
      </c>
    </row>
    <row r="4894" spans="1:27" x14ac:dyDescent="0.25">
      <c r="A4894">
        <v>18425758</v>
      </c>
      <c r="B4894" s="1" t="s">
        <v>469</v>
      </c>
      <c r="C4894">
        <v>1</v>
      </c>
      <c r="D4894" t="str">
        <f>VLOOKUP(C4894,'country description'!$A$1:$B$16,2,0)</f>
        <v>India</v>
      </c>
      <c r="E4894" s="1" t="s">
        <v>21</v>
      </c>
      <c r="F4894" t="s">
        <v>12555</v>
      </c>
      <c r="G4894" t="s">
        <v>351</v>
      </c>
      <c r="H4894" t="s">
        <v>352</v>
      </c>
      <c r="I4894">
        <v>77.1708462</v>
      </c>
      <c r="J4894">
        <v>28.5588962</v>
      </c>
      <c r="K4894" t="s">
        <v>1071</v>
      </c>
      <c r="L4894" t="s">
        <v>26</v>
      </c>
      <c r="M4894" t="s">
        <v>27</v>
      </c>
      <c r="N4894" t="s">
        <v>27</v>
      </c>
      <c r="O4894" t="s">
        <v>27</v>
      </c>
      <c r="P4894" t="s">
        <v>27</v>
      </c>
      <c r="Q4894">
        <v>1</v>
      </c>
      <c r="R4894">
        <v>2</v>
      </c>
      <c r="S4894">
        <v>150</v>
      </c>
      <c r="T4894">
        <f>VLOOKUP(L4894,'Currency exchange'!$A:$B,2,0) *S4894</f>
        <v>1.8</v>
      </c>
      <c r="U4894">
        <v>1</v>
      </c>
      <c r="V4894" t="s">
        <v>23523</v>
      </c>
      <c r="W4894" t="s">
        <v>23529</v>
      </c>
      <c r="X4894" t="s">
        <v>12556</v>
      </c>
      <c r="Y4894">
        <v>2011</v>
      </c>
      <c r="Z4894">
        <v>3</v>
      </c>
      <c r="AA4894">
        <v>3</v>
      </c>
    </row>
    <row r="4895" spans="1:27" x14ac:dyDescent="0.25">
      <c r="A4895">
        <v>18371421</v>
      </c>
      <c r="B4895" s="1" t="s">
        <v>12557</v>
      </c>
      <c r="C4895">
        <v>1</v>
      </c>
      <c r="D4895" t="str">
        <f>VLOOKUP(C4895,'country description'!$A$1:$B$16,2,0)</f>
        <v>India</v>
      </c>
      <c r="E4895" s="1" t="s">
        <v>21</v>
      </c>
      <c r="F4895" t="s">
        <v>12558</v>
      </c>
      <c r="G4895" t="s">
        <v>56</v>
      </c>
      <c r="H4895" t="s">
        <v>57</v>
      </c>
      <c r="I4895">
        <v>77.000757100000001</v>
      </c>
      <c r="J4895">
        <v>28.591471800000001</v>
      </c>
      <c r="K4895" t="s">
        <v>746</v>
      </c>
      <c r="L4895" t="s">
        <v>26</v>
      </c>
      <c r="M4895" t="s">
        <v>27</v>
      </c>
      <c r="N4895" t="s">
        <v>27</v>
      </c>
      <c r="O4895" t="s">
        <v>27</v>
      </c>
      <c r="P4895" t="s">
        <v>27</v>
      </c>
      <c r="Q4895">
        <v>1</v>
      </c>
      <c r="R4895">
        <v>1</v>
      </c>
      <c r="S4895">
        <v>150</v>
      </c>
      <c r="T4895">
        <f>VLOOKUP(L4895,'Currency exchange'!$A:$B,2,0) *S4895</f>
        <v>1.8</v>
      </c>
      <c r="U4895">
        <v>1</v>
      </c>
      <c r="V4895" t="s">
        <v>23523</v>
      </c>
      <c r="W4895" t="s">
        <v>23529</v>
      </c>
      <c r="X4895" t="s">
        <v>4724</v>
      </c>
      <c r="Y4895">
        <v>2010</v>
      </c>
      <c r="Z4895">
        <v>3</v>
      </c>
      <c r="AA4895">
        <v>16</v>
      </c>
    </row>
    <row r="4896" spans="1:27" x14ac:dyDescent="0.25">
      <c r="A4896">
        <v>18352261</v>
      </c>
      <c r="B4896" s="1" t="s">
        <v>12559</v>
      </c>
      <c r="C4896">
        <v>1</v>
      </c>
      <c r="D4896" t="str">
        <f>VLOOKUP(C4896,'country description'!$A$1:$B$16,2,0)</f>
        <v>India</v>
      </c>
      <c r="E4896" s="1" t="s">
        <v>21</v>
      </c>
      <c r="F4896" t="s">
        <v>12560</v>
      </c>
      <c r="G4896" t="s">
        <v>61</v>
      </c>
      <c r="H4896" t="s">
        <v>62</v>
      </c>
      <c r="I4896">
        <v>0</v>
      </c>
      <c r="J4896">
        <v>0</v>
      </c>
      <c r="K4896" t="s">
        <v>701</v>
      </c>
      <c r="L4896" t="s">
        <v>26</v>
      </c>
      <c r="M4896" t="s">
        <v>27</v>
      </c>
      <c r="N4896" t="s">
        <v>27</v>
      </c>
      <c r="O4896" t="s">
        <v>27</v>
      </c>
      <c r="P4896" t="s">
        <v>27</v>
      </c>
      <c r="Q4896">
        <v>1</v>
      </c>
      <c r="R4896">
        <v>2</v>
      </c>
      <c r="S4896">
        <v>150</v>
      </c>
      <c r="T4896">
        <f>VLOOKUP(L4896,'Currency exchange'!$A:$B,2,0) *S4896</f>
        <v>1.8</v>
      </c>
      <c r="U4896">
        <v>1</v>
      </c>
      <c r="V4896" t="s">
        <v>23523</v>
      </c>
      <c r="W4896" t="s">
        <v>23529</v>
      </c>
      <c r="X4896" t="s">
        <v>2021</v>
      </c>
      <c r="Y4896">
        <v>2012</v>
      </c>
      <c r="Z4896">
        <v>3</v>
      </c>
      <c r="AA4896">
        <v>6</v>
      </c>
    </row>
    <row r="4897" spans="1:27" x14ac:dyDescent="0.25">
      <c r="A4897">
        <v>302314</v>
      </c>
      <c r="B4897" s="1" t="s">
        <v>12561</v>
      </c>
      <c r="C4897">
        <v>1</v>
      </c>
      <c r="D4897" t="str">
        <f>VLOOKUP(C4897,'country description'!$A$1:$B$16,2,0)</f>
        <v>India</v>
      </c>
      <c r="E4897" s="1" t="s">
        <v>21</v>
      </c>
      <c r="F4897" t="s">
        <v>9231</v>
      </c>
      <c r="G4897" t="s">
        <v>172</v>
      </c>
      <c r="H4897" t="s">
        <v>173</v>
      </c>
      <c r="I4897">
        <v>77.200219439999998</v>
      </c>
      <c r="J4897">
        <v>28.50756389</v>
      </c>
      <c r="K4897" t="s">
        <v>937</v>
      </c>
      <c r="L4897" t="s">
        <v>26</v>
      </c>
      <c r="M4897" t="s">
        <v>27</v>
      </c>
      <c r="N4897" t="s">
        <v>27</v>
      </c>
      <c r="O4897" t="s">
        <v>27</v>
      </c>
      <c r="P4897" t="s">
        <v>27</v>
      </c>
      <c r="Q4897">
        <v>1</v>
      </c>
      <c r="R4897">
        <v>3</v>
      </c>
      <c r="S4897">
        <v>150</v>
      </c>
      <c r="T4897">
        <f>VLOOKUP(L4897,'Currency exchange'!$A:$B,2,0) *S4897</f>
        <v>1.8</v>
      </c>
      <c r="U4897">
        <v>1</v>
      </c>
      <c r="V4897" t="s">
        <v>23523</v>
      </c>
      <c r="W4897" t="s">
        <v>23529</v>
      </c>
      <c r="X4897" t="s">
        <v>11096</v>
      </c>
      <c r="Y4897">
        <v>2016</v>
      </c>
      <c r="Z4897">
        <v>3</v>
      </c>
      <c r="AA4897">
        <v>10</v>
      </c>
    </row>
    <row r="4898" spans="1:27" x14ac:dyDescent="0.25">
      <c r="A4898">
        <v>18312618</v>
      </c>
      <c r="B4898" s="1" t="s">
        <v>12562</v>
      </c>
      <c r="C4898">
        <v>1</v>
      </c>
      <c r="D4898" t="str">
        <f>VLOOKUP(C4898,'country description'!$A$1:$B$16,2,0)</f>
        <v>India</v>
      </c>
      <c r="E4898" s="1" t="s">
        <v>21</v>
      </c>
      <c r="F4898" t="s">
        <v>7190</v>
      </c>
      <c r="G4898" t="s">
        <v>2615</v>
      </c>
      <c r="H4898" t="s">
        <v>2616</v>
      </c>
      <c r="I4898">
        <v>77.221286800000001</v>
      </c>
      <c r="J4898">
        <v>28.567902799999999</v>
      </c>
      <c r="K4898" t="s">
        <v>1424</v>
      </c>
      <c r="L4898" t="s">
        <v>26</v>
      </c>
      <c r="M4898" t="s">
        <v>27</v>
      </c>
      <c r="N4898" t="s">
        <v>27</v>
      </c>
      <c r="O4898" t="s">
        <v>27</v>
      </c>
      <c r="P4898" t="s">
        <v>27</v>
      </c>
      <c r="Q4898">
        <v>1</v>
      </c>
      <c r="R4898">
        <v>6</v>
      </c>
      <c r="S4898">
        <v>150</v>
      </c>
      <c r="T4898">
        <f>VLOOKUP(L4898,'Currency exchange'!$A:$B,2,0) *S4898</f>
        <v>1.8</v>
      </c>
      <c r="U4898">
        <v>3.1</v>
      </c>
      <c r="V4898" t="s">
        <v>23525</v>
      </c>
      <c r="W4898" t="s">
        <v>23532</v>
      </c>
      <c r="X4898" t="s">
        <v>5844</v>
      </c>
      <c r="Y4898">
        <v>2011</v>
      </c>
      <c r="Z4898">
        <v>3</v>
      </c>
      <c r="AA4898">
        <v>20</v>
      </c>
    </row>
    <row r="4899" spans="1:27" x14ac:dyDescent="0.25">
      <c r="A4899">
        <v>17989089</v>
      </c>
      <c r="B4899" s="1" t="s">
        <v>12563</v>
      </c>
      <c r="C4899">
        <v>1</v>
      </c>
      <c r="D4899" t="str">
        <f>VLOOKUP(C4899,'country description'!$A$1:$B$16,2,0)</f>
        <v>India</v>
      </c>
      <c r="E4899" s="1" t="s">
        <v>21</v>
      </c>
      <c r="F4899" t="s">
        <v>12564</v>
      </c>
      <c r="G4899" t="s">
        <v>266</v>
      </c>
      <c r="H4899" t="s">
        <v>265</v>
      </c>
      <c r="I4899">
        <v>77.113503899999998</v>
      </c>
      <c r="J4899">
        <v>28.6380035</v>
      </c>
      <c r="K4899" t="s">
        <v>701</v>
      </c>
      <c r="L4899" t="s">
        <v>26</v>
      </c>
      <c r="M4899" t="s">
        <v>27</v>
      </c>
      <c r="N4899" t="s">
        <v>27</v>
      </c>
      <c r="O4899" t="s">
        <v>27</v>
      </c>
      <c r="P4899" t="s">
        <v>27</v>
      </c>
      <c r="Q4899">
        <v>1</v>
      </c>
      <c r="R4899">
        <v>1</v>
      </c>
      <c r="S4899">
        <v>150</v>
      </c>
      <c r="T4899">
        <f>VLOOKUP(L4899,'Currency exchange'!$A:$B,2,0) *S4899</f>
        <v>1.8</v>
      </c>
      <c r="U4899">
        <v>1</v>
      </c>
      <c r="V4899" t="s">
        <v>23523</v>
      </c>
      <c r="W4899" t="s">
        <v>23529</v>
      </c>
      <c r="X4899" t="s">
        <v>7062</v>
      </c>
      <c r="Y4899">
        <v>2011</v>
      </c>
      <c r="Z4899">
        <v>3</v>
      </c>
      <c r="AA4899">
        <v>14</v>
      </c>
    </row>
    <row r="4900" spans="1:27" x14ac:dyDescent="0.25">
      <c r="A4900">
        <v>18372667</v>
      </c>
      <c r="B4900" s="1" t="s">
        <v>12565</v>
      </c>
      <c r="C4900">
        <v>1</v>
      </c>
      <c r="D4900" t="str">
        <f>VLOOKUP(C4900,'country description'!$A$1:$B$16,2,0)</f>
        <v>India</v>
      </c>
      <c r="E4900" s="1" t="s">
        <v>21</v>
      </c>
      <c r="F4900" t="s">
        <v>1636</v>
      </c>
      <c r="G4900" t="s">
        <v>1635</v>
      </c>
      <c r="H4900" t="s">
        <v>1636</v>
      </c>
      <c r="I4900">
        <v>77.095417900000001</v>
      </c>
      <c r="J4900">
        <v>28.636751</v>
      </c>
      <c r="K4900" t="s">
        <v>951</v>
      </c>
      <c r="L4900" t="s">
        <v>26</v>
      </c>
      <c r="M4900" t="s">
        <v>27</v>
      </c>
      <c r="N4900" t="s">
        <v>27</v>
      </c>
      <c r="O4900" t="s">
        <v>27</v>
      </c>
      <c r="P4900" t="s">
        <v>27</v>
      </c>
      <c r="Q4900">
        <v>1</v>
      </c>
      <c r="R4900">
        <v>7</v>
      </c>
      <c r="S4900">
        <v>150</v>
      </c>
      <c r="T4900">
        <f>VLOOKUP(L4900,'Currency exchange'!$A:$B,2,0) *S4900</f>
        <v>1.8</v>
      </c>
      <c r="U4900">
        <v>2.9</v>
      </c>
      <c r="V4900" t="s">
        <v>23524</v>
      </c>
      <c r="W4900" t="s">
        <v>23530</v>
      </c>
      <c r="X4900" t="s">
        <v>4116</v>
      </c>
      <c r="Y4900">
        <v>2016</v>
      </c>
      <c r="Z4900">
        <v>3</v>
      </c>
      <c r="AA4900">
        <v>20</v>
      </c>
    </row>
    <row r="4901" spans="1:27" x14ac:dyDescent="0.25">
      <c r="A4901">
        <v>5499</v>
      </c>
      <c r="B4901" s="1" t="s">
        <v>12566</v>
      </c>
      <c r="C4901">
        <v>1</v>
      </c>
      <c r="D4901" t="str">
        <f>VLOOKUP(C4901,'country description'!$A$1:$B$16,2,0)</f>
        <v>India</v>
      </c>
      <c r="E4901" s="1" t="s">
        <v>21</v>
      </c>
      <c r="F4901" t="s">
        <v>9932</v>
      </c>
      <c r="G4901" t="s">
        <v>1575</v>
      </c>
      <c r="H4901" t="s">
        <v>1576</v>
      </c>
      <c r="I4901">
        <v>77.059992100000002</v>
      </c>
      <c r="J4901">
        <v>28.6209487</v>
      </c>
      <c r="K4901" t="s">
        <v>12567</v>
      </c>
      <c r="L4901" t="s">
        <v>26</v>
      </c>
      <c r="M4901" t="s">
        <v>27</v>
      </c>
      <c r="N4901" t="s">
        <v>27</v>
      </c>
      <c r="O4901" t="s">
        <v>27</v>
      </c>
      <c r="P4901" t="s">
        <v>27</v>
      </c>
      <c r="Q4901">
        <v>1</v>
      </c>
      <c r="R4901">
        <v>12</v>
      </c>
      <c r="S4901">
        <v>150</v>
      </c>
      <c r="T4901">
        <f>VLOOKUP(L4901,'Currency exchange'!$A:$B,2,0) *S4901</f>
        <v>1.8</v>
      </c>
      <c r="U4901">
        <v>3.3</v>
      </c>
      <c r="V4901" t="s">
        <v>23525</v>
      </c>
      <c r="W4901" t="s">
        <v>23532</v>
      </c>
      <c r="X4901" t="s">
        <v>12229</v>
      </c>
      <c r="Y4901">
        <v>2018</v>
      </c>
      <c r="Z4901">
        <v>3</v>
      </c>
      <c r="AA4901">
        <v>27</v>
      </c>
    </row>
    <row r="4902" spans="1:27" x14ac:dyDescent="0.25">
      <c r="A4902">
        <v>7392</v>
      </c>
      <c r="B4902" s="1" t="s">
        <v>12568</v>
      </c>
      <c r="C4902">
        <v>1</v>
      </c>
      <c r="D4902" t="str">
        <f>VLOOKUP(C4902,'country description'!$A$1:$B$16,2,0)</f>
        <v>India</v>
      </c>
      <c r="E4902" s="1" t="s">
        <v>21</v>
      </c>
      <c r="F4902" t="s">
        <v>12569</v>
      </c>
      <c r="G4902" t="s">
        <v>964</v>
      </c>
      <c r="H4902" t="s">
        <v>965</v>
      </c>
      <c r="I4902">
        <v>77.159661110000002</v>
      </c>
      <c r="J4902">
        <v>28.561005560000002</v>
      </c>
      <c r="K4902" t="s">
        <v>5782</v>
      </c>
      <c r="L4902" t="s">
        <v>26</v>
      </c>
      <c r="M4902" t="s">
        <v>27</v>
      </c>
      <c r="N4902" t="s">
        <v>27</v>
      </c>
      <c r="O4902" t="s">
        <v>27</v>
      </c>
      <c r="P4902" t="s">
        <v>27</v>
      </c>
      <c r="Q4902">
        <v>1</v>
      </c>
      <c r="R4902">
        <v>14</v>
      </c>
      <c r="S4902">
        <v>150</v>
      </c>
      <c r="T4902">
        <f>VLOOKUP(L4902,'Currency exchange'!$A:$B,2,0) *S4902</f>
        <v>1.8</v>
      </c>
      <c r="U4902">
        <v>3.1</v>
      </c>
      <c r="V4902" t="s">
        <v>23525</v>
      </c>
      <c r="W4902" t="s">
        <v>23532</v>
      </c>
      <c r="X4902" t="s">
        <v>5846</v>
      </c>
      <c r="Y4902">
        <v>2015</v>
      </c>
      <c r="Z4902">
        <v>3</v>
      </c>
      <c r="AA4902">
        <v>24</v>
      </c>
    </row>
    <row r="4903" spans="1:27" x14ac:dyDescent="0.25">
      <c r="A4903">
        <v>18390095</v>
      </c>
      <c r="B4903" s="1" t="s">
        <v>12570</v>
      </c>
      <c r="C4903">
        <v>1</v>
      </c>
      <c r="D4903" t="str">
        <f>VLOOKUP(C4903,'country description'!$A$1:$B$16,2,0)</f>
        <v>India</v>
      </c>
      <c r="E4903" s="1" t="s">
        <v>21</v>
      </c>
      <c r="F4903" t="s">
        <v>12571</v>
      </c>
      <c r="G4903" t="s">
        <v>75</v>
      </c>
      <c r="H4903" t="s">
        <v>76</v>
      </c>
      <c r="I4903">
        <v>77.320622799999995</v>
      </c>
      <c r="J4903">
        <v>28.6002914</v>
      </c>
      <c r="K4903" t="s">
        <v>951</v>
      </c>
      <c r="L4903" t="s">
        <v>26</v>
      </c>
      <c r="M4903" t="s">
        <v>27</v>
      </c>
      <c r="N4903" t="s">
        <v>27</v>
      </c>
      <c r="O4903" t="s">
        <v>27</v>
      </c>
      <c r="P4903" t="s">
        <v>27</v>
      </c>
      <c r="Q4903">
        <v>1</v>
      </c>
      <c r="R4903">
        <v>2</v>
      </c>
      <c r="S4903">
        <v>150</v>
      </c>
      <c r="T4903">
        <f>VLOOKUP(L4903,'Currency exchange'!$A:$B,2,0) *S4903</f>
        <v>1.8</v>
      </c>
      <c r="U4903">
        <v>1</v>
      </c>
      <c r="V4903" t="s">
        <v>23523</v>
      </c>
      <c r="W4903" t="s">
        <v>23529</v>
      </c>
      <c r="X4903" t="s">
        <v>7808</v>
      </c>
      <c r="Y4903">
        <v>2016</v>
      </c>
      <c r="Z4903">
        <v>3</v>
      </c>
      <c r="AA4903">
        <v>22</v>
      </c>
    </row>
    <row r="4904" spans="1:27" x14ac:dyDescent="0.25">
      <c r="A4904">
        <v>6553</v>
      </c>
      <c r="B4904" s="1" t="s">
        <v>12572</v>
      </c>
      <c r="C4904">
        <v>1</v>
      </c>
      <c r="D4904" t="str">
        <f>VLOOKUP(C4904,'country description'!$A$1:$B$16,2,0)</f>
        <v>India</v>
      </c>
      <c r="E4904" s="1" t="s">
        <v>21</v>
      </c>
      <c r="F4904" t="s">
        <v>12573</v>
      </c>
      <c r="G4904" t="s">
        <v>1678</v>
      </c>
      <c r="H4904" t="s">
        <v>1679</v>
      </c>
      <c r="I4904">
        <v>77.168426499999995</v>
      </c>
      <c r="J4904">
        <v>28.699415900000002</v>
      </c>
      <c r="K4904" t="s">
        <v>1339</v>
      </c>
      <c r="L4904" t="s">
        <v>26</v>
      </c>
      <c r="M4904" t="s">
        <v>27</v>
      </c>
      <c r="N4904" t="s">
        <v>27</v>
      </c>
      <c r="O4904" t="s">
        <v>27</v>
      </c>
      <c r="P4904" t="s">
        <v>27</v>
      </c>
      <c r="Q4904">
        <v>1</v>
      </c>
      <c r="R4904">
        <v>8</v>
      </c>
      <c r="S4904">
        <v>150</v>
      </c>
      <c r="T4904">
        <f>VLOOKUP(L4904,'Currency exchange'!$A:$B,2,0) *S4904</f>
        <v>1.8</v>
      </c>
      <c r="U4904">
        <v>3.2</v>
      </c>
      <c r="V4904" t="s">
        <v>23525</v>
      </c>
      <c r="W4904" t="s">
        <v>23532</v>
      </c>
      <c r="X4904" t="s">
        <v>4695</v>
      </c>
      <c r="Y4904">
        <v>2015</v>
      </c>
      <c r="Z4904">
        <v>3</v>
      </c>
      <c r="AA4904">
        <v>28</v>
      </c>
    </row>
    <row r="4905" spans="1:27" x14ac:dyDescent="0.25">
      <c r="A4905">
        <v>310480</v>
      </c>
      <c r="B4905" s="1" t="s">
        <v>12574</v>
      </c>
      <c r="C4905">
        <v>1</v>
      </c>
      <c r="D4905" t="str">
        <f>VLOOKUP(C4905,'country description'!$A$1:$B$16,2,0)</f>
        <v>India</v>
      </c>
      <c r="E4905" s="1" t="s">
        <v>21</v>
      </c>
      <c r="F4905" t="s">
        <v>12575</v>
      </c>
      <c r="G4905" t="s">
        <v>800</v>
      </c>
      <c r="H4905" t="s">
        <v>801</v>
      </c>
      <c r="I4905">
        <v>77.284322639999999</v>
      </c>
      <c r="J4905">
        <v>28.565427790000001</v>
      </c>
      <c r="K4905" t="s">
        <v>701</v>
      </c>
      <c r="L4905" t="s">
        <v>26</v>
      </c>
      <c r="M4905" t="s">
        <v>27</v>
      </c>
      <c r="N4905" t="s">
        <v>27</v>
      </c>
      <c r="O4905" t="s">
        <v>27</v>
      </c>
      <c r="P4905" t="s">
        <v>27</v>
      </c>
      <c r="Q4905">
        <v>1</v>
      </c>
      <c r="R4905">
        <v>1</v>
      </c>
      <c r="S4905">
        <v>150</v>
      </c>
      <c r="T4905">
        <f>VLOOKUP(L4905,'Currency exchange'!$A:$B,2,0) *S4905</f>
        <v>1.8</v>
      </c>
      <c r="U4905">
        <v>1</v>
      </c>
      <c r="V4905" t="s">
        <v>23523</v>
      </c>
      <c r="W4905" t="s">
        <v>23529</v>
      </c>
      <c r="X4905" t="s">
        <v>8259</v>
      </c>
      <c r="Y4905">
        <v>2017</v>
      </c>
      <c r="Z4905">
        <v>3</v>
      </c>
      <c r="AA4905">
        <v>10</v>
      </c>
    </row>
    <row r="4906" spans="1:27" x14ac:dyDescent="0.25">
      <c r="A4906">
        <v>7583</v>
      </c>
      <c r="B4906" s="1" t="s">
        <v>12576</v>
      </c>
      <c r="C4906">
        <v>1</v>
      </c>
      <c r="D4906" t="str">
        <f>VLOOKUP(C4906,'country description'!$A$1:$B$16,2,0)</f>
        <v>India</v>
      </c>
      <c r="E4906" s="1" t="s">
        <v>21</v>
      </c>
      <c r="F4906" t="s">
        <v>12577</v>
      </c>
      <c r="G4906" t="s">
        <v>386</v>
      </c>
      <c r="H4906" t="s">
        <v>387</v>
      </c>
      <c r="I4906">
        <v>77.254112250000006</v>
      </c>
      <c r="J4906">
        <v>28.525692450000001</v>
      </c>
      <c r="K4906" t="s">
        <v>701</v>
      </c>
      <c r="L4906" t="s">
        <v>26</v>
      </c>
      <c r="M4906" t="s">
        <v>27</v>
      </c>
      <c r="N4906" t="s">
        <v>27</v>
      </c>
      <c r="O4906" t="s">
        <v>27</v>
      </c>
      <c r="P4906" t="s">
        <v>27</v>
      </c>
      <c r="Q4906">
        <v>1</v>
      </c>
      <c r="R4906">
        <v>11</v>
      </c>
      <c r="S4906">
        <v>150</v>
      </c>
      <c r="T4906">
        <f>VLOOKUP(L4906,'Currency exchange'!$A:$B,2,0) *S4906</f>
        <v>1.8</v>
      </c>
      <c r="U4906">
        <v>2.7</v>
      </c>
      <c r="V4906" t="s">
        <v>23524</v>
      </c>
      <c r="W4906" t="s">
        <v>23530</v>
      </c>
      <c r="X4906" t="s">
        <v>1326</v>
      </c>
      <c r="Y4906">
        <v>2015</v>
      </c>
      <c r="Z4906">
        <v>2</v>
      </c>
      <c r="AA4906">
        <v>22</v>
      </c>
    </row>
    <row r="4907" spans="1:27" x14ac:dyDescent="0.25">
      <c r="A4907">
        <v>7585</v>
      </c>
      <c r="B4907" s="1" t="s">
        <v>12578</v>
      </c>
      <c r="C4907">
        <v>1</v>
      </c>
      <c r="D4907" t="str">
        <f>VLOOKUP(C4907,'country description'!$A$1:$B$16,2,0)</f>
        <v>India</v>
      </c>
      <c r="E4907" s="1" t="s">
        <v>21</v>
      </c>
      <c r="F4907" t="s">
        <v>12579</v>
      </c>
      <c r="G4907" t="s">
        <v>386</v>
      </c>
      <c r="H4907" t="s">
        <v>387</v>
      </c>
      <c r="I4907">
        <v>77.254019709999994</v>
      </c>
      <c r="J4907">
        <v>28.525723970000001</v>
      </c>
      <c r="K4907" t="s">
        <v>4220</v>
      </c>
      <c r="L4907" t="s">
        <v>26</v>
      </c>
      <c r="M4907" t="s">
        <v>27</v>
      </c>
      <c r="N4907" t="s">
        <v>27</v>
      </c>
      <c r="O4907" t="s">
        <v>27</v>
      </c>
      <c r="P4907" t="s">
        <v>27</v>
      </c>
      <c r="Q4907">
        <v>1</v>
      </c>
      <c r="R4907">
        <v>16</v>
      </c>
      <c r="S4907">
        <v>150</v>
      </c>
      <c r="T4907">
        <f>VLOOKUP(L4907,'Currency exchange'!$A:$B,2,0) *S4907</f>
        <v>1.8</v>
      </c>
      <c r="U4907">
        <v>3.3</v>
      </c>
      <c r="V4907" t="s">
        <v>23525</v>
      </c>
      <c r="W4907" t="s">
        <v>23532</v>
      </c>
      <c r="X4907" t="s">
        <v>3400</v>
      </c>
      <c r="Y4907">
        <v>2011</v>
      </c>
      <c r="Z4907">
        <v>2</v>
      </c>
      <c r="AA4907">
        <v>8</v>
      </c>
    </row>
    <row r="4908" spans="1:27" x14ac:dyDescent="0.25">
      <c r="A4908">
        <v>309395</v>
      </c>
      <c r="B4908" s="1" t="s">
        <v>2280</v>
      </c>
      <c r="C4908">
        <v>1</v>
      </c>
      <c r="D4908" t="str">
        <f>VLOOKUP(C4908,'country description'!$A$1:$B$16,2,0)</f>
        <v>India</v>
      </c>
      <c r="E4908" s="1" t="s">
        <v>21</v>
      </c>
      <c r="F4908" t="s">
        <v>12580</v>
      </c>
      <c r="G4908" t="s">
        <v>428</v>
      </c>
      <c r="H4908" t="s">
        <v>429</v>
      </c>
      <c r="I4908">
        <v>77.172915599999996</v>
      </c>
      <c r="J4908">
        <v>28.687327199999999</v>
      </c>
      <c r="K4908" t="s">
        <v>2282</v>
      </c>
      <c r="L4908" t="s">
        <v>26</v>
      </c>
      <c r="M4908" t="s">
        <v>27</v>
      </c>
      <c r="N4908" t="s">
        <v>27</v>
      </c>
      <c r="O4908" t="s">
        <v>27</v>
      </c>
      <c r="P4908" t="s">
        <v>27</v>
      </c>
      <c r="Q4908">
        <v>1</v>
      </c>
      <c r="R4908">
        <v>22</v>
      </c>
      <c r="S4908">
        <v>150</v>
      </c>
      <c r="T4908">
        <f>VLOOKUP(L4908,'Currency exchange'!$A:$B,2,0) *S4908</f>
        <v>1.8</v>
      </c>
      <c r="U4908">
        <v>3.4</v>
      </c>
      <c r="V4908" t="s">
        <v>23525</v>
      </c>
      <c r="W4908" t="s">
        <v>23532</v>
      </c>
      <c r="X4908" t="s">
        <v>9911</v>
      </c>
      <c r="Y4908">
        <v>2017</v>
      </c>
      <c r="Z4908">
        <v>2</v>
      </c>
      <c r="AA4908">
        <v>3</v>
      </c>
    </row>
    <row r="4909" spans="1:27" x14ac:dyDescent="0.25">
      <c r="A4909">
        <v>311002</v>
      </c>
      <c r="B4909" s="1" t="s">
        <v>12581</v>
      </c>
      <c r="C4909">
        <v>1</v>
      </c>
      <c r="D4909" t="str">
        <f>VLOOKUP(C4909,'country description'!$A$1:$B$16,2,0)</f>
        <v>India</v>
      </c>
      <c r="E4909" s="1" t="s">
        <v>21</v>
      </c>
      <c r="F4909" t="s">
        <v>12582</v>
      </c>
      <c r="G4909" t="s">
        <v>8934</v>
      </c>
      <c r="H4909" t="s">
        <v>8935</v>
      </c>
      <c r="I4909">
        <v>77.230293500000002</v>
      </c>
      <c r="J4909">
        <v>28.650406700000001</v>
      </c>
      <c r="K4909" t="s">
        <v>12583</v>
      </c>
      <c r="L4909" t="s">
        <v>26</v>
      </c>
      <c r="M4909" t="s">
        <v>27</v>
      </c>
      <c r="N4909" t="s">
        <v>27</v>
      </c>
      <c r="O4909" t="s">
        <v>27</v>
      </c>
      <c r="P4909" t="s">
        <v>27</v>
      </c>
      <c r="Q4909">
        <v>1</v>
      </c>
      <c r="R4909">
        <v>54</v>
      </c>
      <c r="S4909">
        <v>150</v>
      </c>
      <c r="T4909">
        <f>VLOOKUP(L4909,'Currency exchange'!$A:$B,2,0) *S4909</f>
        <v>1.8</v>
      </c>
      <c r="U4909">
        <v>3.7</v>
      </c>
      <c r="V4909" t="s">
        <v>23525</v>
      </c>
      <c r="W4909" t="s">
        <v>23532</v>
      </c>
      <c r="X4909" t="s">
        <v>465</v>
      </c>
      <c r="Y4909">
        <v>2017</v>
      </c>
      <c r="Z4909">
        <v>2</v>
      </c>
      <c r="AA4909">
        <v>7</v>
      </c>
    </row>
    <row r="4910" spans="1:27" x14ac:dyDescent="0.25">
      <c r="A4910">
        <v>303644</v>
      </c>
      <c r="B4910" s="1" t="s">
        <v>12584</v>
      </c>
      <c r="C4910">
        <v>1</v>
      </c>
      <c r="D4910" t="str">
        <f>VLOOKUP(C4910,'country description'!$A$1:$B$16,2,0)</f>
        <v>India</v>
      </c>
      <c r="E4910" s="1" t="s">
        <v>21</v>
      </c>
      <c r="F4910" t="s">
        <v>12585</v>
      </c>
      <c r="G4910" t="s">
        <v>8934</v>
      </c>
      <c r="H4910" t="s">
        <v>8935</v>
      </c>
      <c r="I4910">
        <v>77.2295582</v>
      </c>
      <c r="J4910">
        <v>28.650510000000001</v>
      </c>
      <c r="K4910" t="s">
        <v>1155</v>
      </c>
      <c r="L4910" t="s">
        <v>26</v>
      </c>
      <c r="M4910" t="s">
        <v>27</v>
      </c>
      <c r="N4910" t="s">
        <v>27</v>
      </c>
      <c r="O4910" t="s">
        <v>27</v>
      </c>
      <c r="P4910" t="s">
        <v>27</v>
      </c>
      <c r="Q4910">
        <v>1</v>
      </c>
      <c r="R4910">
        <v>169</v>
      </c>
      <c r="S4910">
        <v>150</v>
      </c>
      <c r="T4910">
        <f>VLOOKUP(L4910,'Currency exchange'!$A:$B,2,0) *S4910</f>
        <v>1.8</v>
      </c>
      <c r="U4910">
        <v>4.0999999999999996</v>
      </c>
      <c r="V4910" t="s">
        <v>23526</v>
      </c>
      <c r="W4910" t="s">
        <v>23531</v>
      </c>
      <c r="X4910" t="s">
        <v>5261</v>
      </c>
      <c r="Y4910">
        <v>2012</v>
      </c>
      <c r="Z4910">
        <v>2</v>
      </c>
      <c r="AA4910">
        <v>17</v>
      </c>
    </row>
    <row r="4911" spans="1:27" x14ac:dyDescent="0.25">
      <c r="A4911">
        <v>18424871</v>
      </c>
      <c r="B4911" s="1" t="s">
        <v>12586</v>
      </c>
      <c r="C4911">
        <v>1</v>
      </c>
      <c r="D4911" t="str">
        <f>VLOOKUP(C4911,'country description'!$A$1:$B$16,2,0)</f>
        <v>India</v>
      </c>
      <c r="E4911" s="1" t="s">
        <v>21</v>
      </c>
      <c r="F4911" t="s">
        <v>12511</v>
      </c>
      <c r="G4911" t="s">
        <v>180</v>
      </c>
      <c r="H4911" t="s">
        <v>181</v>
      </c>
      <c r="I4911">
        <v>77.220441500000007</v>
      </c>
      <c r="J4911">
        <v>28.6975181</v>
      </c>
      <c r="K4911" t="s">
        <v>10240</v>
      </c>
      <c r="L4911" t="s">
        <v>26</v>
      </c>
      <c r="M4911" t="s">
        <v>27</v>
      </c>
      <c r="N4911" t="s">
        <v>27</v>
      </c>
      <c r="O4911" t="s">
        <v>27</v>
      </c>
      <c r="P4911" t="s">
        <v>27</v>
      </c>
      <c r="Q4911">
        <v>1</v>
      </c>
      <c r="R4911">
        <v>1</v>
      </c>
      <c r="S4911">
        <v>150</v>
      </c>
      <c r="T4911">
        <f>VLOOKUP(L4911,'Currency exchange'!$A:$B,2,0) *S4911</f>
        <v>1.8</v>
      </c>
      <c r="U4911">
        <v>1</v>
      </c>
      <c r="V4911" t="s">
        <v>23523</v>
      </c>
      <c r="W4911" t="s">
        <v>23529</v>
      </c>
      <c r="X4911" t="s">
        <v>823</v>
      </c>
      <c r="Y4911">
        <v>2016</v>
      </c>
      <c r="Z4911">
        <v>2</v>
      </c>
      <c r="AA4911">
        <v>1</v>
      </c>
    </row>
    <row r="4912" spans="1:27" x14ac:dyDescent="0.25">
      <c r="A4912">
        <v>308183</v>
      </c>
      <c r="B4912" s="1" t="s">
        <v>12587</v>
      </c>
      <c r="C4912">
        <v>1</v>
      </c>
      <c r="D4912" t="str">
        <f>VLOOKUP(C4912,'country description'!$A$1:$B$16,2,0)</f>
        <v>India</v>
      </c>
      <c r="E4912" s="1" t="s">
        <v>21</v>
      </c>
      <c r="F4912" t="s">
        <v>317</v>
      </c>
      <c r="G4912" t="s">
        <v>11671</v>
      </c>
      <c r="H4912" t="s">
        <v>317</v>
      </c>
      <c r="I4912">
        <v>77.203891100000007</v>
      </c>
      <c r="J4912">
        <v>28.5419032</v>
      </c>
      <c r="K4912" t="s">
        <v>949</v>
      </c>
      <c r="L4912" t="s">
        <v>26</v>
      </c>
      <c r="M4912" t="s">
        <v>27</v>
      </c>
      <c r="N4912" t="s">
        <v>27</v>
      </c>
      <c r="O4912" t="s">
        <v>27</v>
      </c>
      <c r="P4912" t="s">
        <v>27</v>
      </c>
      <c r="Q4912">
        <v>1</v>
      </c>
      <c r="R4912">
        <v>4</v>
      </c>
      <c r="S4912">
        <v>150</v>
      </c>
      <c r="T4912">
        <f>VLOOKUP(L4912,'Currency exchange'!$A:$B,2,0) *S4912</f>
        <v>1.8</v>
      </c>
      <c r="U4912">
        <v>3</v>
      </c>
      <c r="V4912" t="s">
        <v>23525</v>
      </c>
      <c r="W4912" t="s">
        <v>23532</v>
      </c>
      <c r="X4912" t="s">
        <v>9896</v>
      </c>
      <c r="Y4912">
        <v>2010</v>
      </c>
      <c r="Z4912">
        <v>2</v>
      </c>
      <c r="AA4912">
        <v>8</v>
      </c>
    </row>
    <row r="4913" spans="1:27" x14ac:dyDescent="0.25">
      <c r="A4913">
        <v>308188</v>
      </c>
      <c r="B4913" s="1" t="s">
        <v>12588</v>
      </c>
      <c r="C4913">
        <v>1</v>
      </c>
      <c r="D4913" t="str">
        <f>VLOOKUP(C4913,'country description'!$A$1:$B$16,2,0)</f>
        <v>India</v>
      </c>
      <c r="E4913" s="1" t="s">
        <v>21</v>
      </c>
      <c r="F4913" t="s">
        <v>12589</v>
      </c>
      <c r="G4913" t="s">
        <v>198</v>
      </c>
      <c r="H4913" t="s">
        <v>199</v>
      </c>
      <c r="I4913">
        <v>77.209400400000007</v>
      </c>
      <c r="J4913">
        <v>28.560534100000002</v>
      </c>
      <c r="K4913" t="s">
        <v>1181</v>
      </c>
      <c r="L4913" t="s">
        <v>26</v>
      </c>
      <c r="M4913" t="s">
        <v>27</v>
      </c>
      <c r="N4913" t="s">
        <v>27</v>
      </c>
      <c r="O4913" t="s">
        <v>27</v>
      </c>
      <c r="P4913" t="s">
        <v>27</v>
      </c>
      <c r="Q4913">
        <v>1</v>
      </c>
      <c r="R4913">
        <v>8</v>
      </c>
      <c r="S4913">
        <v>150</v>
      </c>
      <c r="T4913">
        <f>VLOOKUP(L4913,'Currency exchange'!$A:$B,2,0) *S4913</f>
        <v>1.8</v>
      </c>
      <c r="U4913">
        <v>3</v>
      </c>
      <c r="V4913" t="s">
        <v>23525</v>
      </c>
      <c r="W4913" t="s">
        <v>23532</v>
      </c>
      <c r="X4913" t="s">
        <v>12590</v>
      </c>
      <c r="Y4913">
        <v>2012</v>
      </c>
      <c r="Z4913">
        <v>2</v>
      </c>
      <c r="AA4913">
        <v>7</v>
      </c>
    </row>
    <row r="4914" spans="1:27" x14ac:dyDescent="0.25">
      <c r="A4914">
        <v>7862</v>
      </c>
      <c r="B4914" s="1" t="s">
        <v>12591</v>
      </c>
      <c r="C4914">
        <v>1</v>
      </c>
      <c r="D4914" t="str">
        <f>VLOOKUP(C4914,'country description'!$A$1:$B$16,2,0)</f>
        <v>India</v>
      </c>
      <c r="E4914" s="1" t="s">
        <v>21</v>
      </c>
      <c r="F4914" t="s">
        <v>12592</v>
      </c>
      <c r="G4914" t="s">
        <v>598</v>
      </c>
      <c r="H4914" t="s">
        <v>599</v>
      </c>
      <c r="I4914">
        <v>77.241637900000001</v>
      </c>
      <c r="J4914">
        <v>28.5526774</v>
      </c>
      <c r="K4914" t="s">
        <v>1071</v>
      </c>
      <c r="L4914" t="s">
        <v>26</v>
      </c>
      <c r="M4914" t="s">
        <v>27</v>
      </c>
      <c r="N4914" t="s">
        <v>27</v>
      </c>
      <c r="O4914" t="s">
        <v>27</v>
      </c>
      <c r="P4914" t="s">
        <v>27</v>
      </c>
      <c r="Q4914">
        <v>1</v>
      </c>
      <c r="R4914">
        <v>9</v>
      </c>
      <c r="S4914">
        <v>150</v>
      </c>
      <c r="T4914">
        <f>VLOOKUP(L4914,'Currency exchange'!$A:$B,2,0) *S4914</f>
        <v>1.8</v>
      </c>
      <c r="U4914">
        <v>3.1</v>
      </c>
      <c r="V4914" t="s">
        <v>23525</v>
      </c>
      <c r="W4914" t="s">
        <v>23532</v>
      </c>
      <c r="X4914" t="s">
        <v>9079</v>
      </c>
      <c r="Y4914">
        <v>2013</v>
      </c>
      <c r="Z4914">
        <v>2</v>
      </c>
      <c r="AA4914">
        <v>27</v>
      </c>
    </row>
    <row r="4915" spans="1:27" x14ac:dyDescent="0.25">
      <c r="A4915">
        <v>9529</v>
      </c>
      <c r="B4915" s="1" t="s">
        <v>12593</v>
      </c>
      <c r="C4915">
        <v>1</v>
      </c>
      <c r="D4915" t="str">
        <f>VLOOKUP(C4915,'country description'!$A$1:$B$16,2,0)</f>
        <v>India</v>
      </c>
      <c r="E4915" s="1" t="s">
        <v>21</v>
      </c>
      <c r="F4915" t="s">
        <v>12594</v>
      </c>
      <c r="G4915" t="s">
        <v>8083</v>
      </c>
      <c r="H4915" t="s">
        <v>8084</v>
      </c>
      <c r="I4915">
        <v>77.240650000000002</v>
      </c>
      <c r="J4915">
        <v>28.563788800000001</v>
      </c>
      <c r="K4915" t="s">
        <v>1033</v>
      </c>
      <c r="L4915" t="s">
        <v>26</v>
      </c>
      <c r="M4915" t="s">
        <v>27</v>
      </c>
      <c r="N4915" t="s">
        <v>27</v>
      </c>
      <c r="O4915" t="s">
        <v>27</v>
      </c>
      <c r="P4915" t="s">
        <v>27</v>
      </c>
      <c r="Q4915">
        <v>1</v>
      </c>
      <c r="R4915">
        <v>577</v>
      </c>
      <c r="S4915">
        <v>150</v>
      </c>
      <c r="T4915">
        <f>VLOOKUP(L4915,'Currency exchange'!$A:$B,2,0) *S4915</f>
        <v>1.8</v>
      </c>
      <c r="U4915">
        <v>4.0999999999999996</v>
      </c>
      <c r="V4915" t="s">
        <v>23526</v>
      </c>
      <c r="W4915" t="s">
        <v>23531</v>
      </c>
      <c r="X4915" t="s">
        <v>9064</v>
      </c>
      <c r="Y4915">
        <v>2011</v>
      </c>
      <c r="Z4915">
        <v>2</v>
      </c>
      <c r="AA4915">
        <v>2</v>
      </c>
    </row>
    <row r="4916" spans="1:27" x14ac:dyDescent="0.25">
      <c r="A4916">
        <v>9996</v>
      </c>
      <c r="B4916" s="1" t="s">
        <v>12595</v>
      </c>
      <c r="C4916">
        <v>1</v>
      </c>
      <c r="D4916" t="str">
        <f>VLOOKUP(C4916,'country description'!$A$1:$B$16,2,0)</f>
        <v>India</v>
      </c>
      <c r="E4916" s="1" t="s">
        <v>21</v>
      </c>
      <c r="F4916" t="s">
        <v>12596</v>
      </c>
      <c r="G4916" t="s">
        <v>4021</v>
      </c>
      <c r="H4916" t="s">
        <v>4022</v>
      </c>
      <c r="I4916">
        <v>77.296747800000006</v>
      </c>
      <c r="J4916">
        <v>28.541202899999998</v>
      </c>
      <c r="K4916" t="s">
        <v>12597</v>
      </c>
      <c r="L4916" t="s">
        <v>26</v>
      </c>
      <c r="M4916" t="s">
        <v>27</v>
      </c>
      <c r="N4916" t="s">
        <v>27</v>
      </c>
      <c r="O4916" t="s">
        <v>27</v>
      </c>
      <c r="P4916" t="s">
        <v>27</v>
      </c>
      <c r="Q4916">
        <v>1</v>
      </c>
      <c r="R4916">
        <v>8</v>
      </c>
      <c r="S4916">
        <v>150</v>
      </c>
      <c r="T4916">
        <f>VLOOKUP(L4916,'Currency exchange'!$A:$B,2,0) *S4916</f>
        <v>1.8</v>
      </c>
      <c r="U4916">
        <v>2.9</v>
      </c>
      <c r="V4916" t="s">
        <v>23524</v>
      </c>
      <c r="W4916" t="s">
        <v>23530</v>
      </c>
      <c r="X4916" t="s">
        <v>12598</v>
      </c>
      <c r="Y4916">
        <v>2017</v>
      </c>
      <c r="Z4916">
        <v>2</v>
      </c>
      <c r="AA4916">
        <v>16</v>
      </c>
    </row>
    <row r="4917" spans="1:27" x14ac:dyDescent="0.25">
      <c r="A4917">
        <v>308844</v>
      </c>
      <c r="B4917" s="1" t="s">
        <v>12599</v>
      </c>
      <c r="C4917">
        <v>1</v>
      </c>
      <c r="D4917" t="str">
        <f>VLOOKUP(C4917,'country description'!$A$1:$B$16,2,0)</f>
        <v>India</v>
      </c>
      <c r="E4917" s="1" t="s">
        <v>21</v>
      </c>
      <c r="F4917" t="s">
        <v>12600</v>
      </c>
      <c r="G4917" t="s">
        <v>217</v>
      </c>
      <c r="H4917" t="s">
        <v>218</v>
      </c>
      <c r="I4917">
        <v>77.300243100000003</v>
      </c>
      <c r="J4917">
        <v>28.619912200000002</v>
      </c>
      <c r="K4917" t="s">
        <v>951</v>
      </c>
      <c r="L4917" t="s">
        <v>26</v>
      </c>
      <c r="M4917" t="s">
        <v>27</v>
      </c>
      <c r="N4917" t="s">
        <v>27</v>
      </c>
      <c r="O4917" t="s">
        <v>27</v>
      </c>
      <c r="P4917" t="s">
        <v>27</v>
      </c>
      <c r="Q4917">
        <v>1</v>
      </c>
      <c r="R4917">
        <v>16</v>
      </c>
      <c r="S4917">
        <v>150</v>
      </c>
      <c r="T4917">
        <f>VLOOKUP(L4917,'Currency exchange'!$A:$B,2,0) *S4917</f>
        <v>1.8</v>
      </c>
      <c r="U4917">
        <v>3.3</v>
      </c>
      <c r="V4917" t="s">
        <v>23525</v>
      </c>
      <c r="W4917" t="s">
        <v>23532</v>
      </c>
      <c r="X4917" t="s">
        <v>1336</v>
      </c>
      <c r="Y4917">
        <v>2011</v>
      </c>
      <c r="Z4917">
        <v>2</v>
      </c>
      <c r="AA4917">
        <v>5</v>
      </c>
    </row>
    <row r="4918" spans="1:27" x14ac:dyDescent="0.25">
      <c r="A4918">
        <v>308130</v>
      </c>
      <c r="B4918" s="1" t="s">
        <v>12454</v>
      </c>
      <c r="C4918">
        <v>1</v>
      </c>
      <c r="D4918" t="str">
        <f>VLOOKUP(C4918,'country description'!$A$1:$B$16,2,0)</f>
        <v>India</v>
      </c>
      <c r="E4918" s="1" t="s">
        <v>21</v>
      </c>
      <c r="F4918" t="s">
        <v>12601</v>
      </c>
      <c r="G4918" t="s">
        <v>155</v>
      </c>
      <c r="H4918" t="s">
        <v>156</v>
      </c>
      <c r="I4918">
        <v>77.142468500000007</v>
      </c>
      <c r="J4918">
        <v>28.6576448</v>
      </c>
      <c r="K4918" t="s">
        <v>960</v>
      </c>
      <c r="L4918" t="s">
        <v>26</v>
      </c>
      <c r="M4918" t="s">
        <v>27</v>
      </c>
      <c r="N4918" t="s">
        <v>27</v>
      </c>
      <c r="O4918" t="s">
        <v>27</v>
      </c>
      <c r="P4918" t="s">
        <v>27</v>
      </c>
      <c r="Q4918">
        <v>1</v>
      </c>
      <c r="R4918">
        <v>39</v>
      </c>
      <c r="S4918">
        <v>150</v>
      </c>
      <c r="T4918">
        <f>VLOOKUP(L4918,'Currency exchange'!$A:$B,2,0) *S4918</f>
        <v>1.8</v>
      </c>
      <c r="U4918">
        <v>3.7</v>
      </c>
      <c r="V4918" t="s">
        <v>23525</v>
      </c>
      <c r="W4918" t="s">
        <v>23532</v>
      </c>
      <c r="X4918" t="s">
        <v>4118</v>
      </c>
      <c r="Y4918">
        <v>2017</v>
      </c>
      <c r="Z4918">
        <v>2</v>
      </c>
      <c r="AA4918">
        <v>1</v>
      </c>
    </row>
    <row r="4919" spans="1:27" x14ac:dyDescent="0.25">
      <c r="A4919">
        <v>9095</v>
      </c>
      <c r="B4919" s="1" t="s">
        <v>12602</v>
      </c>
      <c r="C4919">
        <v>1</v>
      </c>
      <c r="D4919" t="str">
        <f>VLOOKUP(C4919,'country description'!$A$1:$B$16,2,0)</f>
        <v>India</v>
      </c>
      <c r="E4919" s="1" t="s">
        <v>21</v>
      </c>
      <c r="F4919" t="s">
        <v>12603</v>
      </c>
      <c r="G4919" t="s">
        <v>1040</v>
      </c>
      <c r="H4919" t="s">
        <v>1041</v>
      </c>
      <c r="I4919">
        <v>77.219722899999994</v>
      </c>
      <c r="J4919">
        <v>28.569595199999998</v>
      </c>
      <c r="K4919" t="s">
        <v>12583</v>
      </c>
      <c r="L4919" t="s">
        <v>26</v>
      </c>
      <c r="M4919" t="s">
        <v>27</v>
      </c>
      <c r="N4919" t="s">
        <v>27</v>
      </c>
      <c r="O4919" t="s">
        <v>27</v>
      </c>
      <c r="P4919" t="s">
        <v>27</v>
      </c>
      <c r="Q4919">
        <v>1</v>
      </c>
      <c r="R4919">
        <v>357</v>
      </c>
      <c r="S4919">
        <v>150</v>
      </c>
      <c r="T4919">
        <f>VLOOKUP(L4919,'Currency exchange'!$A:$B,2,0) *S4919</f>
        <v>1.8</v>
      </c>
      <c r="U4919">
        <v>3.9</v>
      </c>
      <c r="V4919" t="s">
        <v>23525</v>
      </c>
      <c r="W4919" t="s">
        <v>23532</v>
      </c>
      <c r="X4919" t="s">
        <v>9896</v>
      </c>
      <c r="Y4919">
        <v>2010</v>
      </c>
      <c r="Z4919">
        <v>2</v>
      </c>
      <c r="AA4919">
        <v>8</v>
      </c>
    </row>
    <row r="4920" spans="1:27" x14ac:dyDescent="0.25">
      <c r="A4920">
        <v>18423112</v>
      </c>
      <c r="B4920" s="1" t="s">
        <v>12604</v>
      </c>
      <c r="C4920">
        <v>1</v>
      </c>
      <c r="D4920" t="str">
        <f>VLOOKUP(C4920,'country description'!$A$1:$B$16,2,0)</f>
        <v>India</v>
      </c>
      <c r="E4920" s="1" t="s">
        <v>21</v>
      </c>
      <c r="F4920" t="s">
        <v>12605</v>
      </c>
      <c r="G4920" t="s">
        <v>1218</v>
      </c>
      <c r="H4920" t="s">
        <v>1219</v>
      </c>
      <c r="I4920">
        <v>77.173484400000007</v>
      </c>
      <c r="J4920">
        <v>28.6448988</v>
      </c>
      <c r="K4920" t="s">
        <v>951</v>
      </c>
      <c r="L4920" t="s">
        <v>26</v>
      </c>
      <c r="M4920" t="s">
        <v>27</v>
      </c>
      <c r="N4920" t="s">
        <v>27</v>
      </c>
      <c r="O4920" t="s">
        <v>27</v>
      </c>
      <c r="P4920" t="s">
        <v>27</v>
      </c>
      <c r="Q4920">
        <v>1</v>
      </c>
      <c r="R4920">
        <v>3</v>
      </c>
      <c r="S4920">
        <v>150</v>
      </c>
      <c r="T4920">
        <f>VLOOKUP(L4920,'Currency exchange'!$A:$B,2,0) *S4920</f>
        <v>1.8</v>
      </c>
      <c r="U4920">
        <v>1</v>
      </c>
      <c r="V4920" t="s">
        <v>23523</v>
      </c>
      <c r="W4920" t="s">
        <v>23529</v>
      </c>
      <c r="X4920" t="s">
        <v>11976</v>
      </c>
      <c r="Y4920">
        <v>2017</v>
      </c>
      <c r="Z4920">
        <v>1</v>
      </c>
      <c r="AA4920">
        <v>15</v>
      </c>
    </row>
    <row r="4921" spans="1:27" x14ac:dyDescent="0.25">
      <c r="A4921">
        <v>308849</v>
      </c>
      <c r="B4921" s="1" t="s">
        <v>1386</v>
      </c>
      <c r="C4921">
        <v>1</v>
      </c>
      <c r="D4921" t="str">
        <f>VLOOKUP(C4921,'country description'!$A$1:$B$16,2,0)</f>
        <v>India</v>
      </c>
      <c r="E4921" s="1" t="s">
        <v>21</v>
      </c>
      <c r="F4921" t="s">
        <v>12606</v>
      </c>
      <c r="G4921" t="s">
        <v>321</v>
      </c>
      <c r="H4921" t="s">
        <v>322</v>
      </c>
      <c r="I4921">
        <v>77.303299300000006</v>
      </c>
      <c r="J4921">
        <v>28.635535399999998</v>
      </c>
      <c r="K4921" t="s">
        <v>1181</v>
      </c>
      <c r="L4921" t="s">
        <v>26</v>
      </c>
      <c r="M4921" t="s">
        <v>27</v>
      </c>
      <c r="N4921" t="s">
        <v>27</v>
      </c>
      <c r="O4921" t="s">
        <v>27</v>
      </c>
      <c r="P4921" t="s">
        <v>27</v>
      </c>
      <c r="Q4921">
        <v>1</v>
      </c>
      <c r="R4921">
        <v>22</v>
      </c>
      <c r="S4921">
        <v>150</v>
      </c>
      <c r="T4921">
        <f>VLOOKUP(L4921,'Currency exchange'!$A:$B,2,0) *S4921</f>
        <v>1.8</v>
      </c>
      <c r="U4921">
        <v>3.2</v>
      </c>
      <c r="V4921" t="s">
        <v>23525</v>
      </c>
      <c r="W4921" t="s">
        <v>23532</v>
      </c>
      <c r="X4921" t="s">
        <v>1397</v>
      </c>
      <c r="Y4921">
        <v>2018</v>
      </c>
      <c r="Z4921">
        <v>1</v>
      </c>
      <c r="AA4921">
        <v>25</v>
      </c>
    </row>
    <row r="4922" spans="1:27" x14ac:dyDescent="0.25">
      <c r="A4922">
        <v>18282019</v>
      </c>
      <c r="B4922" s="1" t="s">
        <v>12454</v>
      </c>
      <c r="C4922">
        <v>1</v>
      </c>
      <c r="D4922" t="str">
        <f>VLOOKUP(C4922,'country description'!$A$1:$B$16,2,0)</f>
        <v>India</v>
      </c>
      <c r="E4922" s="1" t="s">
        <v>21</v>
      </c>
      <c r="F4922" t="s">
        <v>12607</v>
      </c>
      <c r="G4922" t="s">
        <v>3832</v>
      </c>
      <c r="H4922" t="s">
        <v>3833</v>
      </c>
      <c r="I4922">
        <v>77.097167299999995</v>
      </c>
      <c r="J4922">
        <v>28.634944600000001</v>
      </c>
      <c r="K4922" t="s">
        <v>960</v>
      </c>
      <c r="L4922" t="s">
        <v>26</v>
      </c>
      <c r="M4922" t="s">
        <v>27</v>
      </c>
      <c r="N4922" t="s">
        <v>27</v>
      </c>
      <c r="O4922" t="s">
        <v>27</v>
      </c>
      <c r="P4922" t="s">
        <v>27</v>
      </c>
      <c r="Q4922">
        <v>1</v>
      </c>
      <c r="R4922">
        <v>10</v>
      </c>
      <c r="S4922">
        <v>150</v>
      </c>
      <c r="T4922">
        <f>VLOOKUP(L4922,'Currency exchange'!$A:$B,2,0) *S4922</f>
        <v>1.8</v>
      </c>
      <c r="U4922">
        <v>3.3</v>
      </c>
      <c r="V4922" t="s">
        <v>23525</v>
      </c>
      <c r="W4922" t="s">
        <v>23532</v>
      </c>
      <c r="X4922" t="s">
        <v>9163</v>
      </c>
      <c r="Y4922">
        <v>2015</v>
      </c>
      <c r="Z4922">
        <v>1</v>
      </c>
      <c r="AA4922">
        <v>23</v>
      </c>
    </row>
    <row r="4923" spans="1:27" x14ac:dyDescent="0.25">
      <c r="A4923">
        <v>312949</v>
      </c>
      <c r="B4923" s="1" t="s">
        <v>12608</v>
      </c>
      <c r="C4923">
        <v>1</v>
      </c>
      <c r="D4923" t="str">
        <f>VLOOKUP(C4923,'country description'!$A$1:$B$16,2,0)</f>
        <v>India</v>
      </c>
      <c r="E4923" s="1" t="s">
        <v>21</v>
      </c>
      <c r="F4923" t="s">
        <v>12609</v>
      </c>
      <c r="G4923" t="s">
        <v>90</v>
      </c>
      <c r="H4923" t="s">
        <v>91</v>
      </c>
      <c r="I4923">
        <v>77.248238499999999</v>
      </c>
      <c r="J4923">
        <v>28.582392599999999</v>
      </c>
      <c r="K4923" t="s">
        <v>949</v>
      </c>
      <c r="L4923" t="s">
        <v>26</v>
      </c>
      <c r="M4923" t="s">
        <v>27</v>
      </c>
      <c r="N4923" t="s">
        <v>27</v>
      </c>
      <c r="O4923" t="s">
        <v>27</v>
      </c>
      <c r="P4923" t="s">
        <v>27</v>
      </c>
      <c r="Q4923">
        <v>1</v>
      </c>
      <c r="R4923">
        <v>32</v>
      </c>
      <c r="S4923">
        <v>150</v>
      </c>
      <c r="T4923">
        <f>VLOOKUP(L4923,'Currency exchange'!$A:$B,2,0) *S4923</f>
        <v>1.8</v>
      </c>
      <c r="U4923">
        <v>3.6</v>
      </c>
      <c r="V4923" t="s">
        <v>23525</v>
      </c>
      <c r="W4923" t="s">
        <v>23532</v>
      </c>
      <c r="X4923" t="s">
        <v>4909</v>
      </c>
      <c r="Y4923">
        <v>2010</v>
      </c>
      <c r="Z4923">
        <v>1</v>
      </c>
      <c r="AA4923">
        <v>10</v>
      </c>
    </row>
    <row r="4924" spans="1:27" x14ac:dyDescent="0.25">
      <c r="A4924">
        <v>304994</v>
      </c>
      <c r="B4924" s="1" t="s">
        <v>12610</v>
      </c>
      <c r="C4924">
        <v>1</v>
      </c>
      <c r="D4924" t="str">
        <f>VLOOKUP(C4924,'country description'!$A$1:$B$16,2,0)</f>
        <v>India</v>
      </c>
      <c r="E4924" s="1" t="s">
        <v>21</v>
      </c>
      <c r="F4924" t="s">
        <v>12611</v>
      </c>
      <c r="G4924" t="s">
        <v>203</v>
      </c>
      <c r="H4924" t="s">
        <v>204</v>
      </c>
      <c r="I4924">
        <v>77.281282599999997</v>
      </c>
      <c r="J4924">
        <v>28.6602119</v>
      </c>
      <c r="K4924" t="s">
        <v>949</v>
      </c>
      <c r="L4924" t="s">
        <v>26</v>
      </c>
      <c r="M4924" t="s">
        <v>27</v>
      </c>
      <c r="N4924" t="s">
        <v>27</v>
      </c>
      <c r="O4924" t="s">
        <v>27</v>
      </c>
      <c r="P4924" t="s">
        <v>27</v>
      </c>
      <c r="Q4924">
        <v>1</v>
      </c>
      <c r="R4924">
        <v>26</v>
      </c>
      <c r="S4924">
        <v>150</v>
      </c>
      <c r="T4924">
        <f>VLOOKUP(L4924,'Currency exchange'!$A:$B,2,0) *S4924</f>
        <v>1.8</v>
      </c>
      <c r="U4924">
        <v>3.3</v>
      </c>
      <c r="V4924" t="s">
        <v>23525</v>
      </c>
      <c r="W4924" t="s">
        <v>23532</v>
      </c>
      <c r="X4924" t="s">
        <v>7108</v>
      </c>
      <c r="Y4924">
        <v>2017</v>
      </c>
      <c r="Z4924">
        <v>1</v>
      </c>
      <c r="AA4924">
        <v>10</v>
      </c>
    </row>
    <row r="4925" spans="1:27" x14ac:dyDescent="0.25">
      <c r="A4925">
        <v>309704</v>
      </c>
      <c r="B4925" s="1" t="s">
        <v>2280</v>
      </c>
      <c r="C4925">
        <v>1</v>
      </c>
      <c r="D4925" t="str">
        <f>VLOOKUP(C4925,'country description'!$A$1:$B$16,2,0)</f>
        <v>India</v>
      </c>
      <c r="E4925" s="1" t="s">
        <v>21</v>
      </c>
      <c r="F4925" t="s">
        <v>12612</v>
      </c>
      <c r="G4925" t="s">
        <v>4817</v>
      </c>
      <c r="H4925" t="s">
        <v>4818</v>
      </c>
      <c r="I4925">
        <v>77.184551799999994</v>
      </c>
      <c r="J4925">
        <v>28.7077411</v>
      </c>
      <c r="K4925" t="s">
        <v>2282</v>
      </c>
      <c r="L4925" t="s">
        <v>26</v>
      </c>
      <c r="M4925" t="s">
        <v>27</v>
      </c>
      <c r="N4925" t="s">
        <v>27</v>
      </c>
      <c r="O4925" t="s">
        <v>27</v>
      </c>
      <c r="P4925" t="s">
        <v>27</v>
      </c>
      <c r="Q4925">
        <v>1</v>
      </c>
      <c r="R4925">
        <v>13</v>
      </c>
      <c r="S4925">
        <v>150</v>
      </c>
      <c r="T4925">
        <f>VLOOKUP(L4925,'Currency exchange'!$A:$B,2,0) *S4925</f>
        <v>1.8</v>
      </c>
      <c r="U4925">
        <v>2.8</v>
      </c>
      <c r="V4925" t="s">
        <v>23524</v>
      </c>
      <c r="W4925" t="s">
        <v>23530</v>
      </c>
      <c r="X4925" t="s">
        <v>11614</v>
      </c>
      <c r="Y4925">
        <v>2015</v>
      </c>
      <c r="Z4925">
        <v>1</v>
      </c>
      <c r="AA4925">
        <v>19</v>
      </c>
    </row>
    <row r="4926" spans="1:27" x14ac:dyDescent="0.25">
      <c r="A4926">
        <v>302694</v>
      </c>
      <c r="B4926" s="1" t="s">
        <v>12613</v>
      </c>
      <c r="C4926">
        <v>1</v>
      </c>
      <c r="D4926" t="str">
        <f>VLOOKUP(C4926,'country description'!$A$1:$B$16,2,0)</f>
        <v>India</v>
      </c>
      <c r="E4926" s="1" t="s">
        <v>21</v>
      </c>
      <c r="F4926" t="s">
        <v>12614</v>
      </c>
      <c r="G4926" t="s">
        <v>117</v>
      </c>
      <c r="H4926" t="s">
        <v>118</v>
      </c>
      <c r="I4926">
        <v>77.138479399999994</v>
      </c>
      <c r="J4926">
        <v>28.632181200000002</v>
      </c>
      <c r="K4926" t="s">
        <v>937</v>
      </c>
      <c r="L4926" t="s">
        <v>26</v>
      </c>
      <c r="M4926" t="s">
        <v>27</v>
      </c>
      <c r="N4926" t="s">
        <v>27</v>
      </c>
      <c r="O4926" t="s">
        <v>27</v>
      </c>
      <c r="P4926" t="s">
        <v>27</v>
      </c>
      <c r="Q4926">
        <v>1</v>
      </c>
      <c r="R4926">
        <v>8</v>
      </c>
      <c r="S4926">
        <v>150</v>
      </c>
      <c r="T4926">
        <f>VLOOKUP(L4926,'Currency exchange'!$A:$B,2,0) *S4926</f>
        <v>1.8</v>
      </c>
      <c r="U4926">
        <v>3</v>
      </c>
      <c r="V4926" t="s">
        <v>23525</v>
      </c>
      <c r="W4926" t="s">
        <v>23532</v>
      </c>
      <c r="X4926" t="s">
        <v>2956</v>
      </c>
      <c r="Y4926">
        <v>2013</v>
      </c>
      <c r="Z4926">
        <v>1</v>
      </c>
      <c r="AA4926">
        <v>12</v>
      </c>
    </row>
    <row r="4927" spans="1:27" x14ac:dyDescent="0.25">
      <c r="A4927">
        <v>301931</v>
      </c>
      <c r="B4927" s="1" t="s">
        <v>12615</v>
      </c>
      <c r="C4927">
        <v>1</v>
      </c>
      <c r="D4927" t="str">
        <f>VLOOKUP(C4927,'country description'!$A$1:$B$16,2,0)</f>
        <v>India</v>
      </c>
      <c r="E4927" s="1" t="s">
        <v>21</v>
      </c>
      <c r="F4927" t="s">
        <v>12616</v>
      </c>
      <c r="G4927" t="s">
        <v>117</v>
      </c>
      <c r="H4927" t="s">
        <v>118</v>
      </c>
      <c r="I4927">
        <v>77.145139499999999</v>
      </c>
      <c r="J4927">
        <v>28.628595799999999</v>
      </c>
      <c r="K4927" t="s">
        <v>1181</v>
      </c>
      <c r="L4927" t="s">
        <v>26</v>
      </c>
      <c r="M4927" t="s">
        <v>27</v>
      </c>
      <c r="N4927" t="s">
        <v>27</v>
      </c>
      <c r="O4927" t="s">
        <v>27</v>
      </c>
      <c r="P4927" t="s">
        <v>27</v>
      </c>
      <c r="Q4927">
        <v>1</v>
      </c>
      <c r="R4927">
        <v>12</v>
      </c>
      <c r="S4927">
        <v>150</v>
      </c>
      <c r="T4927">
        <f>VLOOKUP(L4927,'Currency exchange'!$A:$B,2,0) *S4927</f>
        <v>1.8</v>
      </c>
      <c r="U4927">
        <v>2.8</v>
      </c>
      <c r="V4927" t="s">
        <v>23524</v>
      </c>
      <c r="W4927" t="s">
        <v>23530</v>
      </c>
      <c r="X4927" t="s">
        <v>5297</v>
      </c>
      <c r="Y4927">
        <v>2013</v>
      </c>
      <c r="Z4927">
        <v>1</v>
      </c>
      <c r="AA4927">
        <v>3</v>
      </c>
    </row>
    <row r="4928" spans="1:27" x14ac:dyDescent="0.25">
      <c r="A4928">
        <v>5291</v>
      </c>
      <c r="B4928" s="1" t="s">
        <v>12617</v>
      </c>
      <c r="C4928">
        <v>1</v>
      </c>
      <c r="D4928" t="str">
        <f>VLOOKUP(C4928,'country description'!$A$1:$B$16,2,0)</f>
        <v>India</v>
      </c>
      <c r="E4928" s="1" t="s">
        <v>21</v>
      </c>
      <c r="F4928" t="s">
        <v>12618</v>
      </c>
      <c r="G4928" t="s">
        <v>3813</v>
      </c>
      <c r="H4928" t="s">
        <v>3814</v>
      </c>
      <c r="I4928">
        <v>77.152336099999999</v>
      </c>
      <c r="J4928">
        <v>28.6916209</v>
      </c>
      <c r="K4928" t="s">
        <v>1849</v>
      </c>
      <c r="L4928" t="s">
        <v>26</v>
      </c>
      <c r="M4928" t="s">
        <v>27</v>
      </c>
      <c r="N4928" t="s">
        <v>27</v>
      </c>
      <c r="O4928" t="s">
        <v>27</v>
      </c>
      <c r="P4928" t="s">
        <v>27</v>
      </c>
      <c r="Q4928">
        <v>1</v>
      </c>
      <c r="R4928">
        <v>34</v>
      </c>
      <c r="S4928">
        <v>150</v>
      </c>
      <c r="T4928">
        <f>VLOOKUP(L4928,'Currency exchange'!$A:$B,2,0) *S4928</f>
        <v>1.8</v>
      </c>
      <c r="U4928">
        <v>3.5</v>
      </c>
      <c r="V4928" t="s">
        <v>23525</v>
      </c>
      <c r="W4928" t="s">
        <v>23532</v>
      </c>
      <c r="X4928" t="s">
        <v>12619</v>
      </c>
      <c r="Y4928">
        <v>2016</v>
      </c>
      <c r="Z4928">
        <v>1</v>
      </c>
      <c r="AA4928">
        <v>26</v>
      </c>
    </row>
    <row r="4929" spans="1:27" x14ac:dyDescent="0.25">
      <c r="A4929">
        <v>6901</v>
      </c>
      <c r="B4929" s="1" t="s">
        <v>12620</v>
      </c>
      <c r="C4929">
        <v>1</v>
      </c>
      <c r="D4929" t="str">
        <f>VLOOKUP(C4929,'country description'!$A$1:$B$16,2,0)</f>
        <v>India</v>
      </c>
      <c r="E4929" s="1" t="s">
        <v>21</v>
      </c>
      <c r="F4929" t="s">
        <v>12621</v>
      </c>
      <c r="G4929" t="s">
        <v>2395</v>
      </c>
      <c r="H4929" t="s">
        <v>2396</v>
      </c>
      <c r="I4929">
        <v>77.125859000000005</v>
      </c>
      <c r="J4929">
        <v>28.666219999999999</v>
      </c>
      <c r="K4929" t="s">
        <v>9489</v>
      </c>
      <c r="L4929" t="s">
        <v>26</v>
      </c>
      <c r="M4929" t="s">
        <v>27</v>
      </c>
      <c r="N4929" t="s">
        <v>27</v>
      </c>
      <c r="O4929" t="s">
        <v>27</v>
      </c>
      <c r="P4929" t="s">
        <v>27</v>
      </c>
      <c r="Q4929">
        <v>1</v>
      </c>
      <c r="R4929">
        <v>36</v>
      </c>
      <c r="S4929">
        <v>150</v>
      </c>
      <c r="T4929">
        <f>VLOOKUP(L4929,'Currency exchange'!$A:$B,2,0) *S4929</f>
        <v>1.8</v>
      </c>
      <c r="U4929">
        <v>3.5</v>
      </c>
      <c r="V4929" t="s">
        <v>23525</v>
      </c>
      <c r="W4929" t="s">
        <v>23532</v>
      </c>
      <c r="X4929" t="s">
        <v>6769</v>
      </c>
      <c r="Y4929">
        <v>2017</v>
      </c>
      <c r="Z4929">
        <v>1</v>
      </c>
      <c r="AA4929">
        <v>20</v>
      </c>
    </row>
    <row r="4930" spans="1:27" x14ac:dyDescent="0.25">
      <c r="A4930">
        <v>18312586</v>
      </c>
      <c r="B4930" s="1" t="s">
        <v>12622</v>
      </c>
      <c r="C4930">
        <v>1</v>
      </c>
      <c r="D4930" t="str">
        <f>VLOOKUP(C4930,'country description'!$A$1:$B$16,2,0)</f>
        <v>India</v>
      </c>
      <c r="E4930" s="1" t="s">
        <v>21</v>
      </c>
      <c r="F4930" t="s">
        <v>12623</v>
      </c>
      <c r="G4930" t="s">
        <v>172</v>
      </c>
      <c r="H4930" t="s">
        <v>173</v>
      </c>
      <c r="I4930">
        <v>77.206069200000002</v>
      </c>
      <c r="J4930">
        <v>28.516652700000002</v>
      </c>
      <c r="K4930" t="s">
        <v>949</v>
      </c>
      <c r="L4930" t="s">
        <v>26</v>
      </c>
      <c r="M4930" t="s">
        <v>27</v>
      </c>
      <c r="N4930" t="s">
        <v>27</v>
      </c>
      <c r="O4930" t="s">
        <v>27</v>
      </c>
      <c r="P4930" t="s">
        <v>27</v>
      </c>
      <c r="Q4930">
        <v>1</v>
      </c>
      <c r="R4930">
        <v>1</v>
      </c>
      <c r="S4930">
        <v>150</v>
      </c>
      <c r="T4930">
        <f>VLOOKUP(L4930,'Currency exchange'!$A:$B,2,0) *S4930</f>
        <v>1.8</v>
      </c>
      <c r="U4930">
        <v>1</v>
      </c>
      <c r="V4930" t="s">
        <v>23523</v>
      </c>
      <c r="W4930" t="s">
        <v>23529</v>
      </c>
      <c r="X4930" t="s">
        <v>12624</v>
      </c>
      <c r="Y4930">
        <v>2010</v>
      </c>
      <c r="Z4930">
        <v>1</v>
      </c>
      <c r="AA4930">
        <v>26</v>
      </c>
    </row>
    <row r="4931" spans="1:27" x14ac:dyDescent="0.25">
      <c r="A4931">
        <v>18282049</v>
      </c>
      <c r="B4931" s="1" t="s">
        <v>12625</v>
      </c>
      <c r="C4931">
        <v>1</v>
      </c>
      <c r="D4931" t="str">
        <f>VLOOKUP(C4931,'country description'!$A$1:$B$16,2,0)</f>
        <v>India</v>
      </c>
      <c r="E4931" s="1" t="s">
        <v>21</v>
      </c>
      <c r="F4931" t="s">
        <v>12626</v>
      </c>
      <c r="G4931" t="s">
        <v>1031</v>
      </c>
      <c r="H4931" t="s">
        <v>1032</v>
      </c>
      <c r="I4931">
        <v>77.205567290000005</v>
      </c>
      <c r="J4931">
        <v>28.51544458</v>
      </c>
      <c r="K4931" t="s">
        <v>1181</v>
      </c>
      <c r="L4931" t="s">
        <v>26</v>
      </c>
      <c r="M4931" t="s">
        <v>27</v>
      </c>
      <c r="N4931" t="s">
        <v>27</v>
      </c>
      <c r="O4931" t="s">
        <v>27</v>
      </c>
      <c r="P4931" t="s">
        <v>27</v>
      </c>
      <c r="Q4931">
        <v>1</v>
      </c>
      <c r="R4931">
        <v>15</v>
      </c>
      <c r="S4931">
        <v>150</v>
      </c>
      <c r="T4931">
        <f>VLOOKUP(L4931,'Currency exchange'!$A:$B,2,0) *S4931</f>
        <v>1.8</v>
      </c>
      <c r="U4931">
        <v>3.2</v>
      </c>
      <c r="V4931" t="s">
        <v>23525</v>
      </c>
      <c r="W4931" t="s">
        <v>23532</v>
      </c>
      <c r="X4931" t="s">
        <v>10008</v>
      </c>
      <c r="Y4931">
        <v>2014</v>
      </c>
      <c r="Z4931">
        <v>1</v>
      </c>
      <c r="AA4931">
        <v>1</v>
      </c>
    </row>
    <row r="4932" spans="1:27" x14ac:dyDescent="0.25">
      <c r="A4932">
        <v>7591</v>
      </c>
      <c r="B4932" s="1" t="s">
        <v>977</v>
      </c>
      <c r="C4932">
        <v>1</v>
      </c>
      <c r="D4932" t="str">
        <f>VLOOKUP(C4932,'country description'!$A$1:$B$16,2,0)</f>
        <v>India</v>
      </c>
      <c r="E4932" s="1" t="s">
        <v>21</v>
      </c>
      <c r="F4932" t="s">
        <v>12627</v>
      </c>
      <c r="G4932" t="s">
        <v>768</v>
      </c>
      <c r="H4932" t="s">
        <v>769</v>
      </c>
      <c r="I4932">
        <v>77.195423199999993</v>
      </c>
      <c r="J4932">
        <v>28.576285200000001</v>
      </c>
      <c r="K4932" t="s">
        <v>2249</v>
      </c>
      <c r="L4932" t="s">
        <v>26</v>
      </c>
      <c r="M4932" t="s">
        <v>27</v>
      </c>
      <c r="N4932" t="s">
        <v>27</v>
      </c>
      <c r="O4932" t="s">
        <v>27</v>
      </c>
      <c r="P4932" t="s">
        <v>27</v>
      </c>
      <c r="Q4932">
        <v>1</v>
      </c>
      <c r="R4932">
        <v>16</v>
      </c>
      <c r="S4932">
        <v>150</v>
      </c>
      <c r="T4932">
        <f>VLOOKUP(L4932,'Currency exchange'!$A:$B,2,0) *S4932</f>
        <v>1.8</v>
      </c>
      <c r="U4932">
        <v>2.7</v>
      </c>
      <c r="V4932" t="s">
        <v>23524</v>
      </c>
      <c r="W4932" t="s">
        <v>23530</v>
      </c>
      <c r="X4932" t="s">
        <v>2405</v>
      </c>
      <c r="Y4932">
        <v>2017</v>
      </c>
      <c r="Z4932">
        <v>1</v>
      </c>
      <c r="AA4932">
        <v>14</v>
      </c>
    </row>
    <row r="4933" spans="1:27" x14ac:dyDescent="0.25">
      <c r="A4933">
        <v>18423872</v>
      </c>
      <c r="B4933" s="1" t="s">
        <v>469</v>
      </c>
      <c r="C4933">
        <v>1</v>
      </c>
      <c r="D4933" t="str">
        <f>VLOOKUP(C4933,'country description'!$A$1:$B$16,2,0)</f>
        <v>India</v>
      </c>
      <c r="E4933" s="1" t="s">
        <v>21</v>
      </c>
      <c r="F4933" t="s">
        <v>12628</v>
      </c>
      <c r="G4933" t="s">
        <v>1209</v>
      </c>
      <c r="H4933" t="s">
        <v>1210</v>
      </c>
      <c r="I4933">
        <v>77.289792669999997</v>
      </c>
      <c r="J4933">
        <v>28.68933208</v>
      </c>
      <c r="K4933" t="s">
        <v>937</v>
      </c>
      <c r="L4933" t="s">
        <v>26</v>
      </c>
      <c r="M4933" t="s">
        <v>27</v>
      </c>
      <c r="N4933" t="s">
        <v>27</v>
      </c>
      <c r="O4933" t="s">
        <v>27</v>
      </c>
      <c r="P4933" t="s">
        <v>27</v>
      </c>
      <c r="Q4933">
        <v>1</v>
      </c>
      <c r="R4933">
        <v>1</v>
      </c>
      <c r="S4933">
        <v>150</v>
      </c>
      <c r="T4933">
        <f>VLOOKUP(L4933,'Currency exchange'!$A:$B,2,0) *S4933</f>
        <v>1.8</v>
      </c>
      <c r="U4933">
        <v>1</v>
      </c>
      <c r="V4933" t="s">
        <v>23523</v>
      </c>
      <c r="W4933" t="s">
        <v>23529</v>
      </c>
      <c r="X4933" t="s">
        <v>8357</v>
      </c>
      <c r="Y4933">
        <v>2016</v>
      </c>
      <c r="Z4933">
        <v>1</v>
      </c>
      <c r="AA4933">
        <v>18</v>
      </c>
    </row>
    <row r="4934" spans="1:27" x14ac:dyDescent="0.25">
      <c r="A4934">
        <v>304281</v>
      </c>
      <c r="B4934" s="1" t="s">
        <v>12629</v>
      </c>
      <c r="C4934">
        <v>1</v>
      </c>
      <c r="D4934" t="str">
        <f>VLOOKUP(C4934,'country description'!$A$1:$B$16,2,0)</f>
        <v>India</v>
      </c>
      <c r="E4934" s="1" t="s">
        <v>21</v>
      </c>
      <c r="F4934" t="s">
        <v>12630</v>
      </c>
      <c r="G4934" t="s">
        <v>964</v>
      </c>
      <c r="H4934" t="s">
        <v>965</v>
      </c>
      <c r="I4934">
        <v>77.163692639999994</v>
      </c>
      <c r="J4934">
        <v>28.565174549999998</v>
      </c>
      <c r="K4934" t="s">
        <v>1071</v>
      </c>
      <c r="L4934" t="s">
        <v>26</v>
      </c>
      <c r="M4934" t="s">
        <v>27</v>
      </c>
      <c r="N4934" t="s">
        <v>27</v>
      </c>
      <c r="O4934" t="s">
        <v>27</v>
      </c>
      <c r="P4934" t="s">
        <v>27</v>
      </c>
      <c r="Q4934">
        <v>1</v>
      </c>
      <c r="R4934">
        <v>28</v>
      </c>
      <c r="S4934">
        <v>150</v>
      </c>
      <c r="T4934">
        <f>VLOOKUP(L4934,'Currency exchange'!$A:$B,2,0) *S4934</f>
        <v>1.8</v>
      </c>
      <c r="U4934">
        <v>3.3</v>
      </c>
      <c r="V4934" t="s">
        <v>23525</v>
      </c>
      <c r="W4934" t="s">
        <v>23532</v>
      </c>
      <c r="X4934" t="s">
        <v>11175</v>
      </c>
      <c r="Y4934">
        <v>2010</v>
      </c>
      <c r="Z4934">
        <v>1</v>
      </c>
      <c r="AA4934">
        <v>5</v>
      </c>
    </row>
    <row r="4935" spans="1:27" x14ac:dyDescent="0.25">
      <c r="A4935">
        <v>18222587</v>
      </c>
      <c r="B4935" s="1" t="s">
        <v>12631</v>
      </c>
      <c r="C4935">
        <v>1</v>
      </c>
      <c r="D4935" t="str">
        <f>VLOOKUP(C4935,'country description'!$A$1:$B$16,2,0)</f>
        <v>India</v>
      </c>
      <c r="E4935" s="1" t="s">
        <v>21</v>
      </c>
      <c r="F4935" t="s">
        <v>12632</v>
      </c>
      <c r="G4935" t="s">
        <v>185</v>
      </c>
      <c r="H4935" t="s">
        <v>186</v>
      </c>
      <c r="I4935">
        <v>77.2403616</v>
      </c>
      <c r="J4935">
        <v>28.644288700000001</v>
      </c>
      <c r="K4935" t="s">
        <v>9489</v>
      </c>
      <c r="L4935" t="s">
        <v>26</v>
      </c>
      <c r="M4935" t="s">
        <v>27</v>
      </c>
      <c r="N4935" t="s">
        <v>27</v>
      </c>
      <c r="O4935" t="s">
        <v>27</v>
      </c>
      <c r="P4935" t="s">
        <v>27</v>
      </c>
      <c r="Q4935">
        <v>1</v>
      </c>
      <c r="R4935">
        <v>6</v>
      </c>
      <c r="S4935">
        <v>150</v>
      </c>
      <c r="T4935">
        <f>VLOOKUP(L4935,'Currency exchange'!$A:$B,2,0) *S4935</f>
        <v>1.8</v>
      </c>
      <c r="U4935">
        <v>3.2</v>
      </c>
      <c r="V4935" t="s">
        <v>23525</v>
      </c>
      <c r="W4935" t="s">
        <v>23532</v>
      </c>
      <c r="X4935" t="s">
        <v>10031</v>
      </c>
      <c r="Y4935">
        <v>2016</v>
      </c>
      <c r="Z4935">
        <v>12</v>
      </c>
      <c r="AA4935">
        <v>27</v>
      </c>
    </row>
    <row r="4936" spans="1:27" x14ac:dyDescent="0.25">
      <c r="A4936">
        <v>9883</v>
      </c>
      <c r="B4936" s="1" t="s">
        <v>12633</v>
      </c>
      <c r="C4936">
        <v>1</v>
      </c>
      <c r="D4936" t="str">
        <f>VLOOKUP(C4936,'country description'!$A$1:$B$16,2,0)</f>
        <v>India</v>
      </c>
      <c r="E4936" s="1" t="s">
        <v>21</v>
      </c>
      <c r="F4936" t="s">
        <v>12634</v>
      </c>
      <c r="G4936" t="s">
        <v>443</v>
      </c>
      <c r="H4936" t="s">
        <v>444</v>
      </c>
      <c r="I4936">
        <v>77.253707570000003</v>
      </c>
      <c r="J4936">
        <v>28.55692569</v>
      </c>
      <c r="K4936" t="s">
        <v>9489</v>
      </c>
      <c r="L4936" t="s">
        <v>26</v>
      </c>
      <c r="M4936" t="s">
        <v>27</v>
      </c>
      <c r="N4936" t="s">
        <v>27</v>
      </c>
      <c r="O4936" t="s">
        <v>27</v>
      </c>
      <c r="P4936" t="s">
        <v>27</v>
      </c>
      <c r="Q4936">
        <v>1</v>
      </c>
      <c r="R4936">
        <v>2</v>
      </c>
      <c r="S4936">
        <v>150</v>
      </c>
      <c r="T4936">
        <f>VLOOKUP(L4936,'Currency exchange'!$A:$B,2,0) *S4936</f>
        <v>1.8</v>
      </c>
      <c r="U4936">
        <v>1</v>
      </c>
      <c r="V4936" t="s">
        <v>23523</v>
      </c>
      <c r="W4936" t="s">
        <v>23529</v>
      </c>
      <c r="X4936" t="s">
        <v>11667</v>
      </c>
      <c r="Y4936">
        <v>2010</v>
      </c>
      <c r="Z4936">
        <v>12</v>
      </c>
      <c r="AA4936">
        <v>3</v>
      </c>
    </row>
    <row r="4937" spans="1:27" x14ac:dyDescent="0.25">
      <c r="A4937">
        <v>7891</v>
      </c>
      <c r="B4937" s="1" t="s">
        <v>9156</v>
      </c>
      <c r="C4937">
        <v>1</v>
      </c>
      <c r="D4937" t="str">
        <f>VLOOKUP(C4937,'country description'!$A$1:$B$16,2,0)</f>
        <v>India</v>
      </c>
      <c r="E4937" s="1" t="s">
        <v>21</v>
      </c>
      <c r="F4937" t="s">
        <v>12635</v>
      </c>
      <c r="G4937" t="s">
        <v>90</v>
      </c>
      <c r="H4937" t="s">
        <v>91</v>
      </c>
      <c r="I4937">
        <v>77.245072699999994</v>
      </c>
      <c r="J4937">
        <v>28.5830716</v>
      </c>
      <c r="K4937" t="s">
        <v>1071</v>
      </c>
      <c r="L4937" t="s">
        <v>26</v>
      </c>
      <c r="M4937" t="s">
        <v>27</v>
      </c>
      <c r="N4937" t="s">
        <v>27</v>
      </c>
      <c r="O4937" t="s">
        <v>27</v>
      </c>
      <c r="P4937" t="s">
        <v>27</v>
      </c>
      <c r="Q4937">
        <v>1</v>
      </c>
      <c r="R4937">
        <v>15</v>
      </c>
      <c r="S4937">
        <v>150</v>
      </c>
      <c r="T4937">
        <f>VLOOKUP(L4937,'Currency exchange'!$A:$B,2,0) *S4937</f>
        <v>1.8</v>
      </c>
      <c r="U4937">
        <v>2.8</v>
      </c>
      <c r="V4937" t="s">
        <v>23524</v>
      </c>
      <c r="W4937" t="s">
        <v>23530</v>
      </c>
      <c r="X4937" t="s">
        <v>4947</v>
      </c>
      <c r="Y4937">
        <v>2010</v>
      </c>
      <c r="Z4937">
        <v>12</v>
      </c>
      <c r="AA4937">
        <v>20</v>
      </c>
    </row>
    <row r="4938" spans="1:27" x14ac:dyDescent="0.25">
      <c r="A4938">
        <v>311871</v>
      </c>
      <c r="B4938" s="1" t="s">
        <v>12636</v>
      </c>
      <c r="C4938">
        <v>1</v>
      </c>
      <c r="D4938" t="str">
        <f>VLOOKUP(C4938,'country description'!$A$1:$B$16,2,0)</f>
        <v>India</v>
      </c>
      <c r="E4938" s="1" t="s">
        <v>21</v>
      </c>
      <c r="F4938" t="s">
        <v>12637</v>
      </c>
      <c r="G4938" t="s">
        <v>1136</v>
      </c>
      <c r="H4938" t="s">
        <v>1137</v>
      </c>
      <c r="I4938">
        <v>77.222597300000004</v>
      </c>
      <c r="J4938">
        <v>28.627671400000001</v>
      </c>
      <c r="K4938" t="s">
        <v>951</v>
      </c>
      <c r="L4938" t="s">
        <v>26</v>
      </c>
      <c r="M4938" t="s">
        <v>27</v>
      </c>
      <c r="N4938" t="s">
        <v>27</v>
      </c>
      <c r="O4938" t="s">
        <v>27</v>
      </c>
      <c r="P4938" t="s">
        <v>27</v>
      </c>
      <c r="Q4938">
        <v>1</v>
      </c>
      <c r="R4938">
        <v>19</v>
      </c>
      <c r="S4938">
        <v>150</v>
      </c>
      <c r="T4938">
        <f>VLOOKUP(L4938,'Currency exchange'!$A:$B,2,0) *S4938</f>
        <v>1.8</v>
      </c>
      <c r="U4938">
        <v>3.5</v>
      </c>
      <c r="V4938" t="s">
        <v>23525</v>
      </c>
      <c r="W4938" t="s">
        <v>23532</v>
      </c>
      <c r="X4938" t="s">
        <v>6038</v>
      </c>
      <c r="Y4938">
        <v>2016</v>
      </c>
      <c r="Z4938">
        <v>12</v>
      </c>
      <c r="AA4938">
        <v>17</v>
      </c>
    </row>
    <row r="4939" spans="1:27" x14ac:dyDescent="0.25">
      <c r="A4939">
        <v>307951</v>
      </c>
      <c r="B4939" s="1" t="s">
        <v>2325</v>
      </c>
      <c r="C4939">
        <v>1</v>
      </c>
      <c r="D4939" t="str">
        <f>VLOOKUP(C4939,'country description'!$A$1:$B$16,2,0)</f>
        <v>India</v>
      </c>
      <c r="E4939" s="1" t="s">
        <v>21</v>
      </c>
      <c r="F4939" t="s">
        <v>12638</v>
      </c>
      <c r="G4939" t="s">
        <v>2223</v>
      </c>
      <c r="H4939" t="s">
        <v>2224</v>
      </c>
      <c r="I4939">
        <v>77.252930739999996</v>
      </c>
      <c r="J4939">
        <v>28.542861219999999</v>
      </c>
      <c r="K4939" t="s">
        <v>951</v>
      </c>
      <c r="L4939" t="s">
        <v>26</v>
      </c>
      <c r="M4939" t="s">
        <v>27</v>
      </c>
      <c r="N4939" t="s">
        <v>27</v>
      </c>
      <c r="O4939" t="s">
        <v>27</v>
      </c>
      <c r="P4939" t="s">
        <v>27</v>
      </c>
      <c r="Q4939">
        <v>1</v>
      </c>
      <c r="R4939">
        <v>94</v>
      </c>
      <c r="S4939">
        <v>150</v>
      </c>
      <c r="T4939">
        <f>VLOOKUP(L4939,'Currency exchange'!$A:$B,2,0) *S4939</f>
        <v>1.8</v>
      </c>
      <c r="U4939">
        <v>3.6</v>
      </c>
      <c r="V4939" t="s">
        <v>23525</v>
      </c>
      <c r="W4939" t="s">
        <v>23532</v>
      </c>
      <c r="X4939" t="s">
        <v>12324</v>
      </c>
      <c r="Y4939">
        <v>2013</v>
      </c>
      <c r="Z4939">
        <v>12</v>
      </c>
      <c r="AA4939">
        <v>26</v>
      </c>
    </row>
    <row r="4940" spans="1:27" x14ac:dyDescent="0.25">
      <c r="A4940">
        <v>9513</v>
      </c>
      <c r="B4940" s="1" t="s">
        <v>12639</v>
      </c>
      <c r="C4940">
        <v>1</v>
      </c>
      <c r="D4940" t="str">
        <f>VLOOKUP(C4940,'country description'!$A$1:$B$16,2,0)</f>
        <v>India</v>
      </c>
      <c r="E4940" s="1" t="s">
        <v>21</v>
      </c>
      <c r="F4940" t="s">
        <v>12640</v>
      </c>
      <c r="G4940" t="s">
        <v>2385</v>
      </c>
      <c r="H4940" t="s">
        <v>2386</v>
      </c>
      <c r="I4940">
        <v>77.129287000000005</v>
      </c>
      <c r="J4940">
        <v>28.651894899999999</v>
      </c>
      <c r="K4940" t="s">
        <v>951</v>
      </c>
      <c r="L4940" t="s">
        <v>26</v>
      </c>
      <c r="M4940" t="s">
        <v>27</v>
      </c>
      <c r="N4940" t="s">
        <v>27</v>
      </c>
      <c r="O4940" t="s">
        <v>27</v>
      </c>
      <c r="P4940" t="s">
        <v>27</v>
      </c>
      <c r="Q4940">
        <v>1</v>
      </c>
      <c r="R4940">
        <v>23</v>
      </c>
      <c r="S4940">
        <v>150</v>
      </c>
      <c r="T4940">
        <f>VLOOKUP(L4940,'Currency exchange'!$A:$B,2,0) *S4940</f>
        <v>1.8</v>
      </c>
      <c r="U4940">
        <v>3.5</v>
      </c>
      <c r="V4940" t="s">
        <v>23525</v>
      </c>
      <c r="W4940" t="s">
        <v>23532</v>
      </c>
      <c r="X4940" t="s">
        <v>12641</v>
      </c>
      <c r="Y4940">
        <v>2016</v>
      </c>
      <c r="Z4940">
        <v>12</v>
      </c>
      <c r="AA4940">
        <v>24</v>
      </c>
    </row>
    <row r="4941" spans="1:27" x14ac:dyDescent="0.25">
      <c r="A4941">
        <v>9280</v>
      </c>
      <c r="B4941" s="1" t="s">
        <v>12642</v>
      </c>
      <c r="C4941">
        <v>1</v>
      </c>
      <c r="D4941" t="str">
        <f>VLOOKUP(C4941,'country description'!$A$1:$B$16,2,0)</f>
        <v>India</v>
      </c>
      <c r="E4941" s="1" t="s">
        <v>21</v>
      </c>
      <c r="F4941" t="s">
        <v>12643</v>
      </c>
      <c r="G4941" t="s">
        <v>117</v>
      </c>
      <c r="H4941" t="s">
        <v>118</v>
      </c>
      <c r="I4941">
        <v>0</v>
      </c>
      <c r="J4941">
        <v>0</v>
      </c>
      <c r="K4941" t="s">
        <v>969</v>
      </c>
      <c r="L4941" t="s">
        <v>26</v>
      </c>
      <c r="M4941" t="s">
        <v>27</v>
      </c>
      <c r="N4941" t="s">
        <v>27</v>
      </c>
      <c r="O4941" t="s">
        <v>27</v>
      </c>
      <c r="P4941" t="s">
        <v>27</v>
      </c>
      <c r="Q4941">
        <v>1</v>
      </c>
      <c r="R4941">
        <v>21</v>
      </c>
      <c r="S4941">
        <v>150</v>
      </c>
      <c r="T4941">
        <f>VLOOKUP(L4941,'Currency exchange'!$A:$B,2,0) *S4941</f>
        <v>1.8</v>
      </c>
      <c r="U4941">
        <v>3.1</v>
      </c>
      <c r="V4941" t="s">
        <v>23525</v>
      </c>
      <c r="W4941" t="s">
        <v>23532</v>
      </c>
      <c r="X4941" t="s">
        <v>11667</v>
      </c>
      <c r="Y4941">
        <v>2010</v>
      </c>
      <c r="Z4941">
        <v>12</v>
      </c>
      <c r="AA4941">
        <v>3</v>
      </c>
    </row>
    <row r="4942" spans="1:27" x14ac:dyDescent="0.25">
      <c r="A4942">
        <v>300337</v>
      </c>
      <c r="B4942" s="1" t="s">
        <v>12644</v>
      </c>
      <c r="C4942">
        <v>1</v>
      </c>
      <c r="D4942" t="str">
        <f>VLOOKUP(C4942,'country description'!$A$1:$B$16,2,0)</f>
        <v>India</v>
      </c>
      <c r="E4942" s="1" t="s">
        <v>21</v>
      </c>
      <c r="F4942" t="s">
        <v>12645</v>
      </c>
      <c r="G4942" t="s">
        <v>3844</v>
      </c>
      <c r="H4942" t="s">
        <v>3845</v>
      </c>
      <c r="I4942">
        <v>77.101516669999995</v>
      </c>
      <c r="J4942">
        <v>28.669808329999999</v>
      </c>
      <c r="K4942" t="s">
        <v>701</v>
      </c>
      <c r="L4942" t="s">
        <v>26</v>
      </c>
      <c r="M4942" t="s">
        <v>27</v>
      </c>
      <c r="N4942" t="s">
        <v>27</v>
      </c>
      <c r="O4942" t="s">
        <v>27</v>
      </c>
      <c r="P4942" t="s">
        <v>27</v>
      </c>
      <c r="Q4942">
        <v>1</v>
      </c>
      <c r="R4942">
        <v>34</v>
      </c>
      <c r="S4942">
        <v>150</v>
      </c>
      <c r="T4942">
        <f>VLOOKUP(L4942,'Currency exchange'!$A:$B,2,0) *S4942</f>
        <v>1.8</v>
      </c>
      <c r="U4942">
        <v>3.2</v>
      </c>
      <c r="V4942" t="s">
        <v>23525</v>
      </c>
      <c r="W4942" t="s">
        <v>23532</v>
      </c>
      <c r="X4942" t="s">
        <v>521</v>
      </c>
      <c r="Y4942">
        <v>2012</v>
      </c>
      <c r="Z4942">
        <v>12</v>
      </c>
      <c r="AA4942">
        <v>4</v>
      </c>
    </row>
    <row r="4943" spans="1:27" x14ac:dyDescent="0.25">
      <c r="A4943">
        <v>1123</v>
      </c>
      <c r="B4943" s="1" t="s">
        <v>12646</v>
      </c>
      <c r="C4943">
        <v>1</v>
      </c>
      <c r="D4943" t="str">
        <f>VLOOKUP(C4943,'country description'!$A$1:$B$16,2,0)</f>
        <v>India</v>
      </c>
      <c r="E4943" s="1" t="s">
        <v>21</v>
      </c>
      <c r="F4943" t="s">
        <v>12647</v>
      </c>
      <c r="G4943" t="s">
        <v>138</v>
      </c>
      <c r="H4943" t="s">
        <v>139</v>
      </c>
      <c r="I4943">
        <v>77.135059600000005</v>
      </c>
      <c r="J4943">
        <v>28.688372699999999</v>
      </c>
      <c r="K4943" t="s">
        <v>1149</v>
      </c>
      <c r="L4943" t="s">
        <v>26</v>
      </c>
      <c r="M4943" t="s">
        <v>27</v>
      </c>
      <c r="N4943" t="s">
        <v>27</v>
      </c>
      <c r="O4943" t="s">
        <v>27</v>
      </c>
      <c r="P4943" t="s">
        <v>27</v>
      </c>
      <c r="Q4943">
        <v>1</v>
      </c>
      <c r="R4943">
        <v>41</v>
      </c>
      <c r="S4943">
        <v>150</v>
      </c>
      <c r="T4943">
        <f>VLOOKUP(L4943,'Currency exchange'!$A:$B,2,0) *S4943</f>
        <v>1.8</v>
      </c>
      <c r="U4943">
        <v>3.1</v>
      </c>
      <c r="V4943" t="s">
        <v>23525</v>
      </c>
      <c r="W4943" t="s">
        <v>23532</v>
      </c>
      <c r="X4943" t="s">
        <v>5306</v>
      </c>
      <c r="Y4943">
        <v>2016</v>
      </c>
      <c r="Z4943">
        <v>12</v>
      </c>
      <c r="AA4943">
        <v>18</v>
      </c>
    </row>
    <row r="4944" spans="1:27" x14ac:dyDescent="0.25">
      <c r="A4944">
        <v>7905</v>
      </c>
      <c r="B4944" s="1" t="s">
        <v>12648</v>
      </c>
      <c r="C4944">
        <v>1</v>
      </c>
      <c r="D4944" t="str">
        <f>VLOOKUP(C4944,'country description'!$A$1:$B$16,2,0)</f>
        <v>India</v>
      </c>
      <c r="E4944" s="1" t="s">
        <v>21</v>
      </c>
      <c r="F4944" t="s">
        <v>12649</v>
      </c>
      <c r="G4944" t="s">
        <v>261</v>
      </c>
      <c r="H4944" t="s">
        <v>262</v>
      </c>
      <c r="I4944">
        <v>77.297215199999997</v>
      </c>
      <c r="J4944">
        <v>28.5325746</v>
      </c>
      <c r="K4944" t="s">
        <v>760</v>
      </c>
      <c r="L4944" t="s">
        <v>26</v>
      </c>
      <c r="M4944" t="s">
        <v>27</v>
      </c>
      <c r="N4944" t="s">
        <v>27</v>
      </c>
      <c r="O4944" t="s">
        <v>27</v>
      </c>
      <c r="P4944" t="s">
        <v>27</v>
      </c>
      <c r="Q4944">
        <v>1</v>
      </c>
      <c r="R4944">
        <v>2</v>
      </c>
      <c r="S4944">
        <v>150</v>
      </c>
      <c r="T4944">
        <f>VLOOKUP(L4944,'Currency exchange'!$A:$B,2,0) *S4944</f>
        <v>1.8</v>
      </c>
      <c r="U4944">
        <v>1</v>
      </c>
      <c r="V4944" t="s">
        <v>23523</v>
      </c>
      <c r="W4944" t="s">
        <v>23529</v>
      </c>
      <c r="X4944" t="s">
        <v>2094</v>
      </c>
      <c r="Y4944">
        <v>2012</v>
      </c>
      <c r="Z4944">
        <v>12</v>
      </c>
      <c r="AA4944">
        <v>19</v>
      </c>
    </row>
    <row r="4945" spans="1:27" x14ac:dyDescent="0.25">
      <c r="A4945">
        <v>18128874</v>
      </c>
      <c r="B4945" s="1" t="s">
        <v>7780</v>
      </c>
      <c r="C4945">
        <v>1</v>
      </c>
      <c r="D4945" t="str">
        <f>VLOOKUP(C4945,'country description'!$A$1:$B$16,2,0)</f>
        <v>India</v>
      </c>
      <c r="E4945" s="1" t="s">
        <v>21</v>
      </c>
      <c r="F4945" t="s">
        <v>12650</v>
      </c>
      <c r="G4945" t="s">
        <v>1209</v>
      </c>
      <c r="H4945" t="s">
        <v>1210</v>
      </c>
      <c r="I4945">
        <v>0</v>
      </c>
      <c r="J4945">
        <v>0</v>
      </c>
      <c r="K4945" t="s">
        <v>12651</v>
      </c>
      <c r="L4945" t="s">
        <v>26</v>
      </c>
      <c r="M4945" t="s">
        <v>27</v>
      </c>
      <c r="N4945" t="s">
        <v>27</v>
      </c>
      <c r="O4945" t="s">
        <v>27</v>
      </c>
      <c r="P4945" t="s">
        <v>27</v>
      </c>
      <c r="Q4945">
        <v>1</v>
      </c>
      <c r="R4945">
        <v>2</v>
      </c>
      <c r="S4945">
        <v>150</v>
      </c>
      <c r="T4945">
        <f>VLOOKUP(L4945,'Currency exchange'!$A:$B,2,0) *S4945</f>
        <v>1.8</v>
      </c>
      <c r="U4945">
        <v>1</v>
      </c>
      <c r="V4945" t="s">
        <v>23523</v>
      </c>
      <c r="W4945" t="s">
        <v>23529</v>
      </c>
      <c r="X4945" t="s">
        <v>11639</v>
      </c>
      <c r="Y4945">
        <v>2015</v>
      </c>
      <c r="Z4945">
        <v>12</v>
      </c>
      <c r="AA4945">
        <v>8</v>
      </c>
    </row>
    <row r="4946" spans="1:27" x14ac:dyDescent="0.25">
      <c r="A4946">
        <v>18312616</v>
      </c>
      <c r="B4946" s="1" t="s">
        <v>12276</v>
      </c>
      <c r="C4946">
        <v>1</v>
      </c>
      <c r="D4946" t="str">
        <f>VLOOKUP(C4946,'country description'!$A$1:$B$16,2,0)</f>
        <v>India</v>
      </c>
      <c r="E4946" s="1" t="s">
        <v>21</v>
      </c>
      <c r="F4946" t="s">
        <v>12652</v>
      </c>
      <c r="G4946" t="s">
        <v>2615</v>
      </c>
      <c r="H4946" t="s">
        <v>2616</v>
      </c>
      <c r="I4946">
        <v>77.219405469999998</v>
      </c>
      <c r="J4946">
        <v>28.564028489999998</v>
      </c>
      <c r="K4946" t="s">
        <v>1071</v>
      </c>
      <c r="L4946" t="s">
        <v>26</v>
      </c>
      <c r="M4946" t="s">
        <v>27</v>
      </c>
      <c r="N4946" t="s">
        <v>27</v>
      </c>
      <c r="O4946" t="s">
        <v>27</v>
      </c>
      <c r="P4946" t="s">
        <v>27</v>
      </c>
      <c r="Q4946">
        <v>1</v>
      </c>
      <c r="R4946">
        <v>2</v>
      </c>
      <c r="S4946">
        <v>150</v>
      </c>
      <c r="T4946">
        <f>VLOOKUP(L4946,'Currency exchange'!$A:$B,2,0) *S4946</f>
        <v>1.8</v>
      </c>
      <c r="U4946">
        <v>1</v>
      </c>
      <c r="V4946" t="s">
        <v>23523</v>
      </c>
      <c r="W4946" t="s">
        <v>23529</v>
      </c>
      <c r="X4946" t="s">
        <v>12653</v>
      </c>
      <c r="Y4946">
        <v>2010</v>
      </c>
      <c r="Z4946">
        <v>12</v>
      </c>
      <c r="AA4946">
        <v>14</v>
      </c>
    </row>
    <row r="4947" spans="1:27" x14ac:dyDescent="0.25">
      <c r="A4947">
        <v>304161</v>
      </c>
      <c r="B4947" s="1" t="s">
        <v>12654</v>
      </c>
      <c r="C4947">
        <v>1</v>
      </c>
      <c r="D4947" t="str">
        <f>VLOOKUP(C4947,'country description'!$A$1:$B$16,2,0)</f>
        <v>India</v>
      </c>
      <c r="E4947" s="1" t="s">
        <v>21</v>
      </c>
      <c r="F4947" t="s">
        <v>12655</v>
      </c>
      <c r="G4947" t="s">
        <v>1635</v>
      </c>
      <c r="H4947" t="s">
        <v>1636</v>
      </c>
      <c r="I4947">
        <v>77.1006304</v>
      </c>
      <c r="J4947">
        <v>28.644812099999999</v>
      </c>
      <c r="K4947" t="s">
        <v>951</v>
      </c>
      <c r="L4947" t="s">
        <v>26</v>
      </c>
      <c r="M4947" t="s">
        <v>27</v>
      </c>
      <c r="N4947" t="s">
        <v>27</v>
      </c>
      <c r="O4947" t="s">
        <v>27</v>
      </c>
      <c r="P4947" t="s">
        <v>27</v>
      </c>
      <c r="Q4947">
        <v>1</v>
      </c>
      <c r="R4947">
        <v>26</v>
      </c>
      <c r="S4947">
        <v>150</v>
      </c>
      <c r="T4947">
        <f>VLOOKUP(L4947,'Currency exchange'!$A:$B,2,0) *S4947</f>
        <v>1.8</v>
      </c>
      <c r="U4947">
        <v>3.2</v>
      </c>
      <c r="V4947" t="s">
        <v>23525</v>
      </c>
      <c r="W4947" t="s">
        <v>23532</v>
      </c>
      <c r="X4947" t="s">
        <v>2991</v>
      </c>
      <c r="Y4947">
        <v>2017</v>
      </c>
      <c r="Z4947">
        <v>12</v>
      </c>
      <c r="AA4947">
        <v>12</v>
      </c>
    </row>
    <row r="4948" spans="1:27" x14ac:dyDescent="0.25">
      <c r="A4948">
        <v>18357525</v>
      </c>
      <c r="B4948" s="1" t="s">
        <v>12656</v>
      </c>
      <c r="C4948">
        <v>1</v>
      </c>
      <c r="D4948" t="str">
        <f>VLOOKUP(C4948,'country description'!$A$1:$B$16,2,0)</f>
        <v>India</v>
      </c>
      <c r="E4948" s="1" t="s">
        <v>21</v>
      </c>
      <c r="F4948" t="s">
        <v>12657</v>
      </c>
      <c r="G4948" t="s">
        <v>1582</v>
      </c>
      <c r="H4948" t="s">
        <v>1583</v>
      </c>
      <c r="I4948">
        <v>77.213265699999994</v>
      </c>
      <c r="J4948">
        <v>28.561665699999999</v>
      </c>
      <c r="K4948" t="s">
        <v>701</v>
      </c>
      <c r="L4948" t="s">
        <v>26</v>
      </c>
      <c r="M4948" t="s">
        <v>27</v>
      </c>
      <c r="N4948" t="s">
        <v>27</v>
      </c>
      <c r="O4948" t="s">
        <v>27</v>
      </c>
      <c r="P4948" t="s">
        <v>27</v>
      </c>
      <c r="Q4948">
        <v>1</v>
      </c>
      <c r="R4948">
        <v>2</v>
      </c>
      <c r="S4948">
        <v>150</v>
      </c>
      <c r="T4948">
        <f>VLOOKUP(L4948,'Currency exchange'!$A:$B,2,0) *S4948</f>
        <v>1.8</v>
      </c>
      <c r="U4948">
        <v>1</v>
      </c>
      <c r="V4948" t="s">
        <v>23523</v>
      </c>
      <c r="W4948" t="s">
        <v>23529</v>
      </c>
      <c r="X4948" t="s">
        <v>8393</v>
      </c>
      <c r="Y4948">
        <v>2016</v>
      </c>
      <c r="Z4948">
        <v>12</v>
      </c>
      <c r="AA4948">
        <v>9</v>
      </c>
    </row>
    <row r="4949" spans="1:27" x14ac:dyDescent="0.25">
      <c r="A4949">
        <v>18206818</v>
      </c>
      <c r="B4949" s="1" t="s">
        <v>12658</v>
      </c>
      <c r="C4949">
        <v>1</v>
      </c>
      <c r="D4949" t="str">
        <f>VLOOKUP(C4949,'country description'!$A$1:$B$16,2,0)</f>
        <v>India</v>
      </c>
      <c r="E4949" s="1" t="s">
        <v>21</v>
      </c>
      <c r="F4949" t="s">
        <v>12659</v>
      </c>
      <c r="G4949" t="s">
        <v>185</v>
      </c>
      <c r="H4949" t="s">
        <v>186</v>
      </c>
      <c r="I4949">
        <v>77.244421900000006</v>
      </c>
      <c r="J4949">
        <v>28.645251900000002</v>
      </c>
      <c r="K4949" t="s">
        <v>1071</v>
      </c>
      <c r="L4949" t="s">
        <v>26</v>
      </c>
      <c r="M4949" t="s">
        <v>27</v>
      </c>
      <c r="N4949" t="s">
        <v>27</v>
      </c>
      <c r="O4949" t="s">
        <v>27</v>
      </c>
      <c r="P4949" t="s">
        <v>27</v>
      </c>
      <c r="Q4949">
        <v>1</v>
      </c>
      <c r="R4949">
        <v>1</v>
      </c>
      <c r="S4949">
        <v>150</v>
      </c>
      <c r="T4949">
        <f>VLOOKUP(L4949,'Currency exchange'!$A:$B,2,0) *S4949</f>
        <v>1.8</v>
      </c>
      <c r="U4949">
        <v>1</v>
      </c>
      <c r="V4949" t="s">
        <v>23523</v>
      </c>
      <c r="W4949" t="s">
        <v>23529</v>
      </c>
      <c r="X4949" t="s">
        <v>2344</v>
      </c>
      <c r="Y4949">
        <v>2012</v>
      </c>
      <c r="Z4949">
        <v>11</v>
      </c>
      <c r="AA4949">
        <v>6</v>
      </c>
    </row>
    <row r="4950" spans="1:27" x14ac:dyDescent="0.25">
      <c r="A4950">
        <v>9879</v>
      </c>
      <c r="B4950" s="1" t="s">
        <v>12660</v>
      </c>
      <c r="C4950">
        <v>1</v>
      </c>
      <c r="D4950" t="str">
        <f>VLOOKUP(C4950,'country description'!$A$1:$B$16,2,0)</f>
        <v>India</v>
      </c>
      <c r="E4950" s="1" t="s">
        <v>21</v>
      </c>
      <c r="F4950" t="s">
        <v>12661</v>
      </c>
      <c r="G4950" t="s">
        <v>80</v>
      </c>
      <c r="H4950" t="s">
        <v>81</v>
      </c>
      <c r="I4950">
        <v>77.226010400000007</v>
      </c>
      <c r="J4950">
        <v>28.573151899999999</v>
      </c>
      <c r="K4950" t="s">
        <v>746</v>
      </c>
      <c r="L4950" t="s">
        <v>26</v>
      </c>
      <c r="M4950" t="s">
        <v>27</v>
      </c>
      <c r="N4950" t="s">
        <v>27</v>
      </c>
      <c r="O4950" t="s">
        <v>27</v>
      </c>
      <c r="P4950" t="s">
        <v>27</v>
      </c>
      <c r="Q4950">
        <v>1</v>
      </c>
      <c r="R4950">
        <v>2</v>
      </c>
      <c r="S4950">
        <v>150</v>
      </c>
      <c r="T4950">
        <f>VLOOKUP(L4950,'Currency exchange'!$A:$B,2,0) *S4950</f>
        <v>1.8</v>
      </c>
      <c r="U4950">
        <v>1</v>
      </c>
      <c r="V4950" t="s">
        <v>23523</v>
      </c>
      <c r="W4950" t="s">
        <v>23529</v>
      </c>
      <c r="X4950" t="s">
        <v>2806</v>
      </c>
      <c r="Y4950">
        <v>2012</v>
      </c>
      <c r="Z4950">
        <v>11</v>
      </c>
      <c r="AA4950">
        <v>18</v>
      </c>
    </row>
    <row r="4951" spans="1:27" x14ac:dyDescent="0.25">
      <c r="A4951">
        <v>5455</v>
      </c>
      <c r="B4951" s="1" t="s">
        <v>10250</v>
      </c>
      <c r="C4951">
        <v>1</v>
      </c>
      <c r="D4951" t="str">
        <f>VLOOKUP(C4951,'country description'!$A$1:$B$16,2,0)</f>
        <v>India</v>
      </c>
      <c r="E4951" s="1" t="s">
        <v>21</v>
      </c>
      <c r="F4951" t="s">
        <v>12662</v>
      </c>
      <c r="G4951" t="s">
        <v>585</v>
      </c>
      <c r="H4951" t="s">
        <v>586</v>
      </c>
      <c r="I4951">
        <v>77.204450699999995</v>
      </c>
      <c r="J4951">
        <v>28.696885900000002</v>
      </c>
      <c r="K4951" t="s">
        <v>1149</v>
      </c>
      <c r="L4951" t="s">
        <v>26</v>
      </c>
      <c r="M4951" t="s">
        <v>27</v>
      </c>
      <c r="N4951" t="s">
        <v>27</v>
      </c>
      <c r="O4951" t="s">
        <v>27</v>
      </c>
      <c r="P4951" t="s">
        <v>27</v>
      </c>
      <c r="Q4951">
        <v>1</v>
      </c>
      <c r="R4951">
        <v>93</v>
      </c>
      <c r="S4951">
        <v>150</v>
      </c>
      <c r="T4951">
        <f>VLOOKUP(L4951,'Currency exchange'!$A:$B,2,0) *S4951</f>
        <v>1.8</v>
      </c>
      <c r="U4951">
        <v>3.7</v>
      </c>
      <c r="V4951" t="s">
        <v>23525</v>
      </c>
      <c r="W4951" t="s">
        <v>23532</v>
      </c>
      <c r="X4951" t="s">
        <v>5037</v>
      </c>
      <c r="Y4951">
        <v>2013</v>
      </c>
      <c r="Z4951">
        <v>11</v>
      </c>
      <c r="AA4951">
        <v>12</v>
      </c>
    </row>
    <row r="4952" spans="1:27" x14ac:dyDescent="0.25">
      <c r="A4952">
        <v>18313153</v>
      </c>
      <c r="B4952" s="1" t="s">
        <v>12663</v>
      </c>
      <c r="C4952">
        <v>1</v>
      </c>
      <c r="D4952" t="str">
        <f>VLOOKUP(C4952,'country description'!$A$1:$B$16,2,0)</f>
        <v>India</v>
      </c>
      <c r="E4952" s="1" t="s">
        <v>21</v>
      </c>
      <c r="F4952" t="s">
        <v>12664</v>
      </c>
      <c r="G4952" t="s">
        <v>598</v>
      </c>
      <c r="H4952" t="s">
        <v>599</v>
      </c>
      <c r="I4952">
        <v>0</v>
      </c>
      <c r="J4952">
        <v>0</v>
      </c>
      <c r="K4952" t="s">
        <v>648</v>
      </c>
      <c r="L4952" t="s">
        <v>26</v>
      </c>
      <c r="M4952" t="s">
        <v>27</v>
      </c>
      <c r="N4952" t="s">
        <v>27</v>
      </c>
      <c r="O4952" t="s">
        <v>27</v>
      </c>
      <c r="P4952" t="s">
        <v>27</v>
      </c>
      <c r="Q4952">
        <v>1</v>
      </c>
      <c r="R4952">
        <v>2</v>
      </c>
      <c r="S4952">
        <v>150</v>
      </c>
      <c r="T4952">
        <f>VLOOKUP(L4952,'Currency exchange'!$A:$B,2,0) *S4952</f>
        <v>1.8</v>
      </c>
      <c r="U4952">
        <v>1</v>
      </c>
      <c r="V4952" t="s">
        <v>23523</v>
      </c>
      <c r="W4952" t="s">
        <v>23529</v>
      </c>
      <c r="X4952" t="s">
        <v>1542</v>
      </c>
      <c r="Y4952">
        <v>2011</v>
      </c>
      <c r="Z4952">
        <v>11</v>
      </c>
      <c r="AA4952">
        <v>26</v>
      </c>
    </row>
    <row r="4953" spans="1:27" x14ac:dyDescent="0.25">
      <c r="A4953">
        <v>18317229</v>
      </c>
      <c r="B4953" s="1" t="s">
        <v>12665</v>
      </c>
      <c r="C4953">
        <v>1</v>
      </c>
      <c r="D4953" t="str">
        <f>VLOOKUP(C4953,'country description'!$A$1:$B$16,2,0)</f>
        <v>India</v>
      </c>
      <c r="E4953" s="1" t="s">
        <v>21</v>
      </c>
      <c r="F4953" t="s">
        <v>12666</v>
      </c>
      <c r="G4953" t="s">
        <v>2223</v>
      </c>
      <c r="H4953" t="s">
        <v>2224</v>
      </c>
      <c r="I4953">
        <v>77.2594998</v>
      </c>
      <c r="J4953">
        <v>28.538157519999999</v>
      </c>
      <c r="K4953" t="s">
        <v>951</v>
      </c>
      <c r="L4953" t="s">
        <v>26</v>
      </c>
      <c r="M4953" t="s">
        <v>27</v>
      </c>
      <c r="N4953" t="s">
        <v>27</v>
      </c>
      <c r="O4953" t="s">
        <v>27</v>
      </c>
      <c r="P4953" t="s">
        <v>27</v>
      </c>
      <c r="Q4953">
        <v>1</v>
      </c>
      <c r="R4953">
        <v>10</v>
      </c>
      <c r="S4953">
        <v>150</v>
      </c>
      <c r="T4953">
        <f>VLOOKUP(L4953,'Currency exchange'!$A:$B,2,0) *S4953</f>
        <v>1.8</v>
      </c>
      <c r="U4953">
        <v>2.8</v>
      </c>
      <c r="V4953" t="s">
        <v>23524</v>
      </c>
      <c r="W4953" t="s">
        <v>23530</v>
      </c>
      <c r="X4953" t="s">
        <v>12667</v>
      </c>
      <c r="Y4953">
        <v>2017</v>
      </c>
      <c r="Z4953">
        <v>11</v>
      </c>
      <c r="AA4953">
        <v>18</v>
      </c>
    </row>
    <row r="4954" spans="1:27" x14ac:dyDescent="0.25">
      <c r="A4954">
        <v>304628</v>
      </c>
      <c r="B4954" s="1" t="s">
        <v>12668</v>
      </c>
      <c r="C4954">
        <v>1</v>
      </c>
      <c r="D4954" t="str">
        <f>VLOOKUP(C4954,'country description'!$A$1:$B$16,2,0)</f>
        <v>India</v>
      </c>
      <c r="E4954" s="1" t="s">
        <v>21</v>
      </c>
      <c r="F4954" t="s">
        <v>12669</v>
      </c>
      <c r="G4954" t="s">
        <v>4078</v>
      </c>
      <c r="H4954" t="s">
        <v>4079</v>
      </c>
      <c r="I4954">
        <v>77.227672100000007</v>
      </c>
      <c r="J4954">
        <v>28.609561899999999</v>
      </c>
      <c r="K4954" t="s">
        <v>951</v>
      </c>
      <c r="L4954" t="s">
        <v>26</v>
      </c>
      <c r="M4954" t="s">
        <v>27</v>
      </c>
      <c r="N4954" t="s">
        <v>27</v>
      </c>
      <c r="O4954" t="s">
        <v>27</v>
      </c>
      <c r="P4954" t="s">
        <v>27</v>
      </c>
      <c r="Q4954">
        <v>1</v>
      </c>
      <c r="R4954">
        <v>242</v>
      </c>
      <c r="S4954">
        <v>150</v>
      </c>
      <c r="T4954">
        <f>VLOOKUP(L4954,'Currency exchange'!$A:$B,2,0) *S4954</f>
        <v>1.8</v>
      </c>
      <c r="U4954">
        <v>3.2</v>
      </c>
      <c r="V4954" t="s">
        <v>23525</v>
      </c>
      <c r="W4954" t="s">
        <v>23532</v>
      </c>
      <c r="X4954" t="s">
        <v>7549</v>
      </c>
      <c r="Y4954">
        <v>2014</v>
      </c>
      <c r="Z4954">
        <v>11</v>
      </c>
      <c r="AA4954">
        <v>17</v>
      </c>
    </row>
    <row r="4955" spans="1:27" x14ac:dyDescent="0.25">
      <c r="A4955">
        <v>304267</v>
      </c>
      <c r="B4955" s="1" t="s">
        <v>12670</v>
      </c>
      <c r="C4955">
        <v>1</v>
      </c>
      <c r="D4955" t="str">
        <f>VLOOKUP(C4955,'country description'!$A$1:$B$16,2,0)</f>
        <v>India</v>
      </c>
      <c r="E4955" s="1" t="s">
        <v>21</v>
      </c>
      <c r="F4955" t="s">
        <v>12671</v>
      </c>
      <c r="G4955" t="s">
        <v>145</v>
      </c>
      <c r="H4955" t="s">
        <v>146</v>
      </c>
      <c r="I4955">
        <v>77.293429500000002</v>
      </c>
      <c r="J4955">
        <v>28.6082009</v>
      </c>
      <c r="K4955" t="s">
        <v>10494</v>
      </c>
      <c r="L4955" t="s">
        <v>26</v>
      </c>
      <c r="M4955" t="s">
        <v>27</v>
      </c>
      <c r="N4955" t="s">
        <v>27</v>
      </c>
      <c r="O4955" t="s">
        <v>27</v>
      </c>
      <c r="P4955" t="s">
        <v>27</v>
      </c>
      <c r="Q4955">
        <v>1</v>
      </c>
      <c r="R4955">
        <v>20</v>
      </c>
      <c r="S4955">
        <v>150</v>
      </c>
      <c r="T4955">
        <f>VLOOKUP(L4955,'Currency exchange'!$A:$B,2,0) *S4955</f>
        <v>1.8</v>
      </c>
      <c r="U4955">
        <v>2.7</v>
      </c>
      <c r="V4955" t="s">
        <v>23524</v>
      </c>
      <c r="W4955" t="s">
        <v>23530</v>
      </c>
      <c r="X4955" t="s">
        <v>7905</v>
      </c>
      <c r="Y4955">
        <v>2016</v>
      </c>
      <c r="Z4955">
        <v>11</v>
      </c>
      <c r="AA4955">
        <v>17</v>
      </c>
    </row>
    <row r="4956" spans="1:27" x14ac:dyDescent="0.25">
      <c r="A4956">
        <v>18441658</v>
      </c>
      <c r="B4956" s="1" t="s">
        <v>12672</v>
      </c>
      <c r="C4956">
        <v>1</v>
      </c>
      <c r="D4956" t="str">
        <f>VLOOKUP(C4956,'country description'!$A$1:$B$16,2,0)</f>
        <v>India</v>
      </c>
      <c r="E4956" s="1" t="s">
        <v>21</v>
      </c>
      <c r="F4956" t="s">
        <v>12673</v>
      </c>
      <c r="G4956" t="s">
        <v>117</v>
      </c>
      <c r="H4956" t="s">
        <v>118</v>
      </c>
      <c r="I4956">
        <v>77.1559168</v>
      </c>
      <c r="J4956">
        <v>28.624284400000001</v>
      </c>
      <c r="K4956" t="s">
        <v>951</v>
      </c>
      <c r="L4956" t="s">
        <v>26</v>
      </c>
      <c r="M4956" t="s">
        <v>27</v>
      </c>
      <c r="N4956" t="s">
        <v>27</v>
      </c>
      <c r="O4956" t="s">
        <v>27</v>
      </c>
      <c r="P4956" t="s">
        <v>27</v>
      </c>
      <c r="Q4956">
        <v>1</v>
      </c>
      <c r="R4956">
        <v>13</v>
      </c>
      <c r="S4956">
        <v>150</v>
      </c>
      <c r="T4956">
        <f>VLOOKUP(L4956,'Currency exchange'!$A:$B,2,0) *S4956</f>
        <v>1.8</v>
      </c>
      <c r="U4956">
        <v>3.4</v>
      </c>
      <c r="V4956" t="s">
        <v>23525</v>
      </c>
      <c r="W4956" t="s">
        <v>23532</v>
      </c>
      <c r="X4956" t="s">
        <v>6821</v>
      </c>
      <c r="Y4956">
        <v>2018</v>
      </c>
      <c r="Z4956">
        <v>11</v>
      </c>
      <c r="AA4956">
        <v>22</v>
      </c>
    </row>
    <row r="4957" spans="1:27" x14ac:dyDescent="0.25">
      <c r="A4957">
        <v>8718</v>
      </c>
      <c r="B4957" s="1" t="s">
        <v>12674</v>
      </c>
      <c r="C4957">
        <v>1</v>
      </c>
      <c r="D4957" t="str">
        <f>VLOOKUP(C4957,'country description'!$A$1:$B$16,2,0)</f>
        <v>India</v>
      </c>
      <c r="E4957" s="1" t="s">
        <v>21</v>
      </c>
      <c r="F4957" t="s">
        <v>12675</v>
      </c>
      <c r="G4957" t="s">
        <v>117</v>
      </c>
      <c r="H4957" t="s">
        <v>118</v>
      </c>
      <c r="I4957">
        <v>77.138331699999995</v>
      </c>
      <c r="J4957">
        <v>28.631776899999998</v>
      </c>
      <c r="K4957" t="s">
        <v>9520</v>
      </c>
      <c r="L4957" t="s">
        <v>26</v>
      </c>
      <c r="M4957" t="s">
        <v>27</v>
      </c>
      <c r="N4957" t="s">
        <v>27</v>
      </c>
      <c r="O4957" t="s">
        <v>27</v>
      </c>
      <c r="P4957" t="s">
        <v>27</v>
      </c>
      <c r="Q4957">
        <v>1</v>
      </c>
      <c r="R4957">
        <v>2</v>
      </c>
      <c r="S4957">
        <v>150</v>
      </c>
      <c r="T4957">
        <f>VLOOKUP(L4957,'Currency exchange'!$A:$B,2,0) *S4957</f>
        <v>1.8</v>
      </c>
      <c r="U4957">
        <v>1</v>
      </c>
      <c r="V4957" t="s">
        <v>23523</v>
      </c>
      <c r="W4957" t="s">
        <v>23529</v>
      </c>
      <c r="X4957" t="s">
        <v>12676</v>
      </c>
      <c r="Y4957">
        <v>2018</v>
      </c>
      <c r="Z4957">
        <v>11</v>
      </c>
      <c r="AA4957">
        <v>14</v>
      </c>
    </row>
    <row r="4958" spans="1:27" x14ac:dyDescent="0.25">
      <c r="A4958">
        <v>9040</v>
      </c>
      <c r="B4958" s="1" t="s">
        <v>12454</v>
      </c>
      <c r="C4958">
        <v>1</v>
      </c>
      <c r="D4958" t="str">
        <f>VLOOKUP(C4958,'country description'!$A$1:$B$16,2,0)</f>
        <v>India</v>
      </c>
      <c r="E4958" s="1" t="s">
        <v>21</v>
      </c>
      <c r="F4958" t="s">
        <v>11618</v>
      </c>
      <c r="G4958" t="s">
        <v>1795</v>
      </c>
      <c r="H4958" t="s">
        <v>1796</v>
      </c>
      <c r="I4958">
        <v>77.105974900000007</v>
      </c>
      <c r="J4958">
        <v>28.6425056</v>
      </c>
      <c r="K4958" t="s">
        <v>4220</v>
      </c>
      <c r="L4958" t="s">
        <v>26</v>
      </c>
      <c r="M4958" t="s">
        <v>27</v>
      </c>
      <c r="N4958" t="s">
        <v>27</v>
      </c>
      <c r="O4958" t="s">
        <v>27</v>
      </c>
      <c r="P4958" t="s">
        <v>27</v>
      </c>
      <c r="Q4958">
        <v>1</v>
      </c>
      <c r="R4958">
        <v>18</v>
      </c>
      <c r="S4958">
        <v>150</v>
      </c>
      <c r="T4958">
        <f>VLOOKUP(L4958,'Currency exchange'!$A:$B,2,0) *S4958</f>
        <v>1.8</v>
      </c>
      <c r="U4958">
        <v>3.3</v>
      </c>
      <c r="V4958" t="s">
        <v>23525</v>
      </c>
      <c r="W4958" t="s">
        <v>23532</v>
      </c>
      <c r="X4958" t="s">
        <v>5018</v>
      </c>
      <c r="Y4958">
        <v>2010</v>
      </c>
      <c r="Z4958">
        <v>11</v>
      </c>
      <c r="AA4958">
        <v>14</v>
      </c>
    </row>
    <row r="4959" spans="1:27" x14ac:dyDescent="0.25">
      <c r="A4959">
        <v>300334</v>
      </c>
      <c r="B4959" s="1" t="s">
        <v>12677</v>
      </c>
      <c r="C4959">
        <v>1</v>
      </c>
      <c r="D4959" t="str">
        <f>VLOOKUP(C4959,'country description'!$A$1:$B$16,2,0)</f>
        <v>India</v>
      </c>
      <c r="E4959" s="1" t="s">
        <v>21</v>
      </c>
      <c r="F4959" t="s">
        <v>12678</v>
      </c>
      <c r="G4959" t="s">
        <v>3844</v>
      </c>
      <c r="H4959" t="s">
        <v>3845</v>
      </c>
      <c r="I4959">
        <v>77.091943549999996</v>
      </c>
      <c r="J4959">
        <v>28.66727869</v>
      </c>
      <c r="K4959" t="s">
        <v>951</v>
      </c>
      <c r="L4959" t="s">
        <v>26</v>
      </c>
      <c r="M4959" t="s">
        <v>27</v>
      </c>
      <c r="N4959" t="s">
        <v>27</v>
      </c>
      <c r="O4959" t="s">
        <v>27</v>
      </c>
      <c r="P4959" t="s">
        <v>27</v>
      </c>
      <c r="Q4959">
        <v>1</v>
      </c>
      <c r="R4959">
        <v>49</v>
      </c>
      <c r="S4959">
        <v>150</v>
      </c>
      <c r="T4959">
        <f>VLOOKUP(L4959,'Currency exchange'!$A:$B,2,0) *S4959</f>
        <v>1.8</v>
      </c>
      <c r="U4959">
        <v>2.6</v>
      </c>
      <c r="V4959" t="s">
        <v>23524</v>
      </c>
      <c r="W4959" t="s">
        <v>23530</v>
      </c>
      <c r="X4959" t="s">
        <v>6829</v>
      </c>
      <c r="Y4959">
        <v>2017</v>
      </c>
      <c r="Z4959">
        <v>11</v>
      </c>
      <c r="AA4959">
        <v>8</v>
      </c>
    </row>
    <row r="4960" spans="1:27" x14ac:dyDescent="0.25">
      <c r="A4960">
        <v>18480928</v>
      </c>
      <c r="B4960" s="1" t="s">
        <v>12679</v>
      </c>
      <c r="C4960">
        <v>1</v>
      </c>
      <c r="D4960" t="str">
        <f>VLOOKUP(C4960,'country description'!$A$1:$B$16,2,0)</f>
        <v>India</v>
      </c>
      <c r="E4960" s="1" t="s">
        <v>21</v>
      </c>
      <c r="F4960" t="s">
        <v>12680</v>
      </c>
      <c r="G4960" t="s">
        <v>2404</v>
      </c>
      <c r="H4960" t="s">
        <v>2403</v>
      </c>
      <c r="I4960">
        <v>0</v>
      </c>
      <c r="J4960">
        <v>0</v>
      </c>
      <c r="K4960" t="s">
        <v>951</v>
      </c>
      <c r="L4960" t="s">
        <v>26</v>
      </c>
      <c r="M4960" t="s">
        <v>27</v>
      </c>
      <c r="N4960" t="s">
        <v>27</v>
      </c>
      <c r="O4960" t="s">
        <v>27</v>
      </c>
      <c r="P4960" t="s">
        <v>27</v>
      </c>
      <c r="Q4960">
        <v>1</v>
      </c>
      <c r="R4960">
        <v>1</v>
      </c>
      <c r="S4960">
        <v>150</v>
      </c>
      <c r="T4960">
        <f>VLOOKUP(L4960,'Currency exchange'!$A:$B,2,0) *S4960</f>
        <v>1.8</v>
      </c>
      <c r="U4960">
        <v>1</v>
      </c>
      <c r="V4960" t="s">
        <v>23523</v>
      </c>
      <c r="W4960" t="s">
        <v>23529</v>
      </c>
      <c r="X4960" t="s">
        <v>1523</v>
      </c>
      <c r="Y4960">
        <v>2011</v>
      </c>
      <c r="Z4960">
        <v>11</v>
      </c>
      <c r="AA4960">
        <v>21</v>
      </c>
    </row>
    <row r="4961" spans="1:27" x14ac:dyDescent="0.25">
      <c r="A4961">
        <v>18423863</v>
      </c>
      <c r="B4961" s="1" t="s">
        <v>12681</v>
      </c>
      <c r="C4961">
        <v>1</v>
      </c>
      <c r="D4961" t="str">
        <f>VLOOKUP(C4961,'country description'!$A$1:$B$16,2,0)</f>
        <v>India</v>
      </c>
      <c r="E4961" s="1" t="s">
        <v>21</v>
      </c>
      <c r="F4961" t="s">
        <v>12650</v>
      </c>
      <c r="G4961" t="s">
        <v>1209</v>
      </c>
      <c r="H4961" t="s">
        <v>1210</v>
      </c>
      <c r="I4961">
        <v>77.292308399999996</v>
      </c>
      <c r="J4961">
        <v>28.689506999999999</v>
      </c>
      <c r="K4961" t="s">
        <v>1071</v>
      </c>
      <c r="L4961" t="s">
        <v>26</v>
      </c>
      <c r="M4961" t="s">
        <v>27</v>
      </c>
      <c r="N4961" t="s">
        <v>27</v>
      </c>
      <c r="O4961" t="s">
        <v>27</v>
      </c>
      <c r="P4961" t="s">
        <v>27</v>
      </c>
      <c r="Q4961">
        <v>1</v>
      </c>
      <c r="R4961">
        <v>1</v>
      </c>
      <c r="S4961">
        <v>150</v>
      </c>
      <c r="T4961">
        <f>VLOOKUP(L4961,'Currency exchange'!$A:$B,2,0) *S4961</f>
        <v>1.8</v>
      </c>
      <c r="U4961">
        <v>1</v>
      </c>
      <c r="V4961" t="s">
        <v>23523</v>
      </c>
      <c r="W4961" t="s">
        <v>23529</v>
      </c>
      <c r="X4961" t="s">
        <v>12336</v>
      </c>
      <c r="Y4961">
        <v>2010</v>
      </c>
      <c r="Z4961">
        <v>11</v>
      </c>
      <c r="AA4961">
        <v>9</v>
      </c>
    </row>
    <row r="4962" spans="1:27" x14ac:dyDescent="0.25">
      <c r="A4962">
        <v>18288644</v>
      </c>
      <c r="B4962" s="1" t="s">
        <v>2280</v>
      </c>
      <c r="C4962">
        <v>1</v>
      </c>
      <c r="D4962" t="str">
        <f>VLOOKUP(C4962,'country description'!$A$1:$B$16,2,0)</f>
        <v>India</v>
      </c>
      <c r="E4962" s="1" t="s">
        <v>21</v>
      </c>
      <c r="F4962" t="s">
        <v>12682</v>
      </c>
      <c r="G4962" t="s">
        <v>1209</v>
      </c>
      <c r="H4962" t="s">
        <v>1210</v>
      </c>
      <c r="I4962">
        <v>77.285849200000001</v>
      </c>
      <c r="J4962">
        <v>28.6766696</v>
      </c>
      <c r="K4962" t="s">
        <v>2282</v>
      </c>
      <c r="L4962" t="s">
        <v>26</v>
      </c>
      <c r="M4962" t="s">
        <v>27</v>
      </c>
      <c r="N4962" t="s">
        <v>27</v>
      </c>
      <c r="O4962" t="s">
        <v>27</v>
      </c>
      <c r="P4962" t="s">
        <v>27</v>
      </c>
      <c r="Q4962">
        <v>1</v>
      </c>
      <c r="R4962">
        <v>3</v>
      </c>
      <c r="S4962">
        <v>150</v>
      </c>
      <c r="T4962">
        <f>VLOOKUP(L4962,'Currency exchange'!$A:$B,2,0) *S4962</f>
        <v>1.8</v>
      </c>
      <c r="U4962">
        <v>1</v>
      </c>
      <c r="V4962" t="s">
        <v>23523</v>
      </c>
      <c r="W4962" t="s">
        <v>23529</v>
      </c>
      <c r="X4962" t="s">
        <v>11672</v>
      </c>
      <c r="Y4962">
        <v>2011</v>
      </c>
      <c r="Z4962">
        <v>11</v>
      </c>
      <c r="AA4962">
        <v>9</v>
      </c>
    </row>
    <row r="4963" spans="1:27" x14ac:dyDescent="0.25">
      <c r="A4963">
        <v>301907</v>
      </c>
      <c r="B4963" s="1" t="s">
        <v>12683</v>
      </c>
      <c r="C4963">
        <v>1</v>
      </c>
      <c r="D4963" t="str">
        <f>VLOOKUP(C4963,'country description'!$A$1:$B$16,2,0)</f>
        <v>India</v>
      </c>
      <c r="E4963" s="1" t="s">
        <v>21</v>
      </c>
      <c r="F4963" t="s">
        <v>12684</v>
      </c>
      <c r="G4963" t="s">
        <v>1575</v>
      </c>
      <c r="H4963" t="s">
        <v>1576</v>
      </c>
      <c r="I4963">
        <v>77.039201800000001</v>
      </c>
      <c r="J4963">
        <v>28.6209825</v>
      </c>
      <c r="K4963" t="s">
        <v>10494</v>
      </c>
      <c r="L4963" t="s">
        <v>26</v>
      </c>
      <c r="M4963" t="s">
        <v>27</v>
      </c>
      <c r="N4963" t="s">
        <v>27</v>
      </c>
      <c r="O4963" t="s">
        <v>27</v>
      </c>
      <c r="P4963" t="s">
        <v>27</v>
      </c>
      <c r="Q4963">
        <v>1</v>
      </c>
      <c r="R4963">
        <v>2</v>
      </c>
      <c r="S4963">
        <v>150</v>
      </c>
      <c r="T4963">
        <f>VLOOKUP(L4963,'Currency exchange'!$A:$B,2,0) *S4963</f>
        <v>1.8</v>
      </c>
      <c r="U4963">
        <v>1</v>
      </c>
      <c r="V4963" t="s">
        <v>23523</v>
      </c>
      <c r="W4963" t="s">
        <v>23529</v>
      </c>
      <c r="X4963" t="s">
        <v>12685</v>
      </c>
      <c r="Y4963">
        <v>2017</v>
      </c>
      <c r="Z4963">
        <v>11</v>
      </c>
      <c r="AA4963">
        <v>11</v>
      </c>
    </row>
    <row r="4964" spans="1:27" x14ac:dyDescent="0.25">
      <c r="A4964">
        <v>304737</v>
      </c>
      <c r="B4964" s="1" t="s">
        <v>12686</v>
      </c>
      <c r="C4964">
        <v>1</v>
      </c>
      <c r="D4964" t="str">
        <f>VLOOKUP(C4964,'country description'!$A$1:$B$16,2,0)</f>
        <v>India</v>
      </c>
      <c r="E4964" s="1" t="s">
        <v>21</v>
      </c>
      <c r="F4964" t="s">
        <v>12687</v>
      </c>
      <c r="G4964" t="s">
        <v>433</v>
      </c>
      <c r="H4964" t="s">
        <v>434</v>
      </c>
      <c r="I4964">
        <v>77.230950399999998</v>
      </c>
      <c r="J4964">
        <v>28.656152500000001</v>
      </c>
      <c r="K4964" t="s">
        <v>951</v>
      </c>
      <c r="L4964" t="s">
        <v>26</v>
      </c>
      <c r="M4964" t="s">
        <v>27</v>
      </c>
      <c r="N4964" t="s">
        <v>27</v>
      </c>
      <c r="O4964" t="s">
        <v>27</v>
      </c>
      <c r="P4964" t="s">
        <v>27</v>
      </c>
      <c r="Q4964">
        <v>1</v>
      </c>
      <c r="R4964">
        <v>40</v>
      </c>
      <c r="S4964">
        <v>150</v>
      </c>
      <c r="T4964">
        <f>VLOOKUP(L4964,'Currency exchange'!$A:$B,2,0) *S4964</f>
        <v>1.8</v>
      </c>
      <c r="U4964">
        <v>3.7</v>
      </c>
      <c r="V4964" t="s">
        <v>23525</v>
      </c>
      <c r="W4964" t="s">
        <v>23532</v>
      </c>
      <c r="X4964" t="s">
        <v>10213</v>
      </c>
      <c r="Y4964">
        <v>2015</v>
      </c>
      <c r="Z4964">
        <v>10</v>
      </c>
      <c r="AA4964">
        <v>10</v>
      </c>
    </row>
    <row r="4965" spans="1:27" x14ac:dyDescent="0.25">
      <c r="A4965">
        <v>308894</v>
      </c>
      <c r="B4965" s="1" t="s">
        <v>12688</v>
      </c>
      <c r="C4965">
        <v>1</v>
      </c>
      <c r="D4965" t="str">
        <f>VLOOKUP(C4965,'country description'!$A$1:$B$16,2,0)</f>
        <v>India</v>
      </c>
      <c r="E4965" s="1" t="s">
        <v>21</v>
      </c>
      <c r="F4965" t="s">
        <v>12689</v>
      </c>
      <c r="G4965" t="s">
        <v>433</v>
      </c>
      <c r="H4965" t="s">
        <v>434</v>
      </c>
      <c r="I4965">
        <v>77.221510899999998</v>
      </c>
      <c r="J4965">
        <v>28.655198200000001</v>
      </c>
      <c r="K4965" t="s">
        <v>701</v>
      </c>
      <c r="L4965" t="s">
        <v>26</v>
      </c>
      <c r="M4965" t="s">
        <v>27</v>
      </c>
      <c r="N4965" t="s">
        <v>27</v>
      </c>
      <c r="O4965" t="s">
        <v>27</v>
      </c>
      <c r="P4965" t="s">
        <v>27</v>
      </c>
      <c r="Q4965">
        <v>1</v>
      </c>
      <c r="R4965">
        <v>43</v>
      </c>
      <c r="S4965">
        <v>150</v>
      </c>
      <c r="T4965">
        <f>VLOOKUP(L4965,'Currency exchange'!$A:$B,2,0) *S4965</f>
        <v>1.8</v>
      </c>
      <c r="U4965">
        <v>3.6</v>
      </c>
      <c r="V4965" t="s">
        <v>23525</v>
      </c>
      <c r="W4965" t="s">
        <v>23532</v>
      </c>
      <c r="X4965" t="s">
        <v>609</v>
      </c>
      <c r="Y4965">
        <v>2015</v>
      </c>
      <c r="Z4965">
        <v>10</v>
      </c>
      <c r="AA4965">
        <v>12</v>
      </c>
    </row>
    <row r="4966" spans="1:27" x14ac:dyDescent="0.25">
      <c r="A4966">
        <v>7620</v>
      </c>
      <c r="B4966" s="1" t="s">
        <v>12690</v>
      </c>
      <c r="C4966">
        <v>1</v>
      </c>
      <c r="D4966" t="str">
        <f>VLOOKUP(C4966,'country description'!$A$1:$B$16,2,0)</f>
        <v>India</v>
      </c>
      <c r="E4966" s="1" t="s">
        <v>21</v>
      </c>
      <c r="F4966" t="s">
        <v>12691</v>
      </c>
      <c r="G4966" t="s">
        <v>313</v>
      </c>
      <c r="H4966" t="s">
        <v>314</v>
      </c>
      <c r="I4966">
        <v>77.248562800000002</v>
      </c>
      <c r="J4966">
        <v>28.540102699999998</v>
      </c>
      <c r="K4966" t="s">
        <v>701</v>
      </c>
      <c r="L4966" t="s">
        <v>26</v>
      </c>
      <c r="M4966" t="s">
        <v>27</v>
      </c>
      <c r="N4966" t="s">
        <v>27</v>
      </c>
      <c r="O4966" t="s">
        <v>27</v>
      </c>
      <c r="P4966" t="s">
        <v>27</v>
      </c>
      <c r="Q4966">
        <v>1</v>
      </c>
      <c r="R4966">
        <v>35</v>
      </c>
      <c r="S4966">
        <v>150</v>
      </c>
      <c r="T4966">
        <f>VLOOKUP(L4966,'Currency exchange'!$A:$B,2,0) *S4966</f>
        <v>1.8</v>
      </c>
      <c r="U4966">
        <v>3.2</v>
      </c>
      <c r="V4966" t="s">
        <v>23525</v>
      </c>
      <c r="W4966" t="s">
        <v>23532</v>
      </c>
      <c r="X4966" t="s">
        <v>7186</v>
      </c>
      <c r="Y4966">
        <v>2014</v>
      </c>
      <c r="Z4966">
        <v>10</v>
      </c>
      <c r="AA4966">
        <v>7</v>
      </c>
    </row>
    <row r="4967" spans="1:27" x14ac:dyDescent="0.25">
      <c r="A4967">
        <v>7897</v>
      </c>
      <c r="B4967" s="1" t="s">
        <v>12692</v>
      </c>
      <c r="C4967">
        <v>1</v>
      </c>
      <c r="D4967" t="str">
        <f>VLOOKUP(C4967,'country description'!$A$1:$B$16,2,0)</f>
        <v>India</v>
      </c>
      <c r="E4967" s="1" t="s">
        <v>21</v>
      </c>
      <c r="F4967" t="s">
        <v>12693</v>
      </c>
      <c r="G4967" t="s">
        <v>443</v>
      </c>
      <c r="H4967" t="s">
        <v>444</v>
      </c>
      <c r="I4967">
        <v>77.253503719999998</v>
      </c>
      <c r="J4967">
        <v>28.556444500000001</v>
      </c>
      <c r="K4967" t="s">
        <v>760</v>
      </c>
      <c r="L4967" t="s">
        <v>26</v>
      </c>
      <c r="M4967" t="s">
        <v>27</v>
      </c>
      <c r="N4967" t="s">
        <v>27</v>
      </c>
      <c r="O4967" t="s">
        <v>27</v>
      </c>
      <c r="P4967" t="s">
        <v>27</v>
      </c>
      <c r="Q4967">
        <v>1</v>
      </c>
      <c r="R4967">
        <v>12</v>
      </c>
      <c r="S4967">
        <v>150</v>
      </c>
      <c r="T4967">
        <f>VLOOKUP(L4967,'Currency exchange'!$A:$B,2,0) *S4967</f>
        <v>1.8</v>
      </c>
      <c r="U4967">
        <v>3.1</v>
      </c>
      <c r="V4967" t="s">
        <v>23525</v>
      </c>
      <c r="W4967" t="s">
        <v>23532</v>
      </c>
      <c r="X4967" t="s">
        <v>5328</v>
      </c>
      <c r="Y4967">
        <v>2013</v>
      </c>
      <c r="Z4967">
        <v>10</v>
      </c>
      <c r="AA4967">
        <v>7</v>
      </c>
    </row>
    <row r="4968" spans="1:27" x14ac:dyDescent="0.25">
      <c r="A4968">
        <v>9011</v>
      </c>
      <c r="B4968" s="1" t="s">
        <v>12694</v>
      </c>
      <c r="C4968">
        <v>1</v>
      </c>
      <c r="D4968" t="str">
        <f>VLOOKUP(C4968,'country description'!$A$1:$B$16,2,0)</f>
        <v>India</v>
      </c>
      <c r="E4968" s="1" t="s">
        <v>21</v>
      </c>
      <c r="F4968" t="s">
        <v>12695</v>
      </c>
      <c r="G4968" t="s">
        <v>326</v>
      </c>
      <c r="H4968" t="s">
        <v>327</v>
      </c>
      <c r="I4968">
        <v>77.187022600000006</v>
      </c>
      <c r="J4968">
        <v>28.645774899999999</v>
      </c>
      <c r="K4968" t="s">
        <v>1181</v>
      </c>
      <c r="L4968" t="s">
        <v>26</v>
      </c>
      <c r="M4968" t="s">
        <v>27</v>
      </c>
      <c r="N4968" t="s">
        <v>27</v>
      </c>
      <c r="O4968" t="s">
        <v>27</v>
      </c>
      <c r="P4968" t="s">
        <v>27</v>
      </c>
      <c r="Q4968">
        <v>1</v>
      </c>
      <c r="R4968">
        <v>36</v>
      </c>
      <c r="S4968">
        <v>150</v>
      </c>
      <c r="T4968">
        <f>VLOOKUP(L4968,'Currency exchange'!$A:$B,2,0) *S4968</f>
        <v>1.8</v>
      </c>
      <c r="U4968">
        <v>2.9</v>
      </c>
      <c r="V4968" t="s">
        <v>23524</v>
      </c>
      <c r="W4968" t="s">
        <v>23530</v>
      </c>
      <c r="X4968" t="s">
        <v>6205</v>
      </c>
      <c r="Y4968">
        <v>2017</v>
      </c>
      <c r="Z4968">
        <v>10</v>
      </c>
      <c r="AA4968">
        <v>22</v>
      </c>
    </row>
    <row r="4969" spans="1:27" x14ac:dyDescent="0.25">
      <c r="A4969">
        <v>300350</v>
      </c>
      <c r="B4969" s="1" t="s">
        <v>12696</v>
      </c>
      <c r="C4969">
        <v>1</v>
      </c>
      <c r="D4969" t="str">
        <f>VLOOKUP(C4969,'country description'!$A$1:$B$16,2,0)</f>
        <v>India</v>
      </c>
      <c r="E4969" s="1" t="s">
        <v>21</v>
      </c>
      <c r="F4969" t="s">
        <v>12697</v>
      </c>
      <c r="G4969" t="s">
        <v>326</v>
      </c>
      <c r="H4969" t="s">
        <v>327</v>
      </c>
      <c r="I4969">
        <v>77.20225945</v>
      </c>
      <c r="J4969">
        <v>28.657957249999999</v>
      </c>
      <c r="K4969" t="s">
        <v>937</v>
      </c>
      <c r="L4969" t="s">
        <v>26</v>
      </c>
      <c r="M4969" t="s">
        <v>27</v>
      </c>
      <c r="N4969" t="s">
        <v>27</v>
      </c>
      <c r="O4969" t="s">
        <v>27</v>
      </c>
      <c r="P4969" t="s">
        <v>27</v>
      </c>
      <c r="Q4969">
        <v>1</v>
      </c>
      <c r="R4969">
        <v>9</v>
      </c>
      <c r="S4969">
        <v>150</v>
      </c>
      <c r="T4969">
        <f>VLOOKUP(L4969,'Currency exchange'!$A:$B,2,0) *S4969</f>
        <v>1.8</v>
      </c>
      <c r="U4969">
        <v>2.8</v>
      </c>
      <c r="V4969" t="s">
        <v>23524</v>
      </c>
      <c r="W4969" t="s">
        <v>23530</v>
      </c>
      <c r="X4969" t="s">
        <v>2351</v>
      </c>
      <c r="Y4969">
        <v>2016</v>
      </c>
      <c r="Z4969">
        <v>10</v>
      </c>
      <c r="AA4969">
        <v>21</v>
      </c>
    </row>
    <row r="4970" spans="1:27" x14ac:dyDescent="0.25">
      <c r="A4970">
        <v>9016</v>
      </c>
      <c r="B4970" s="1" t="s">
        <v>12698</v>
      </c>
      <c r="C4970">
        <v>1</v>
      </c>
      <c r="D4970" t="str">
        <f>VLOOKUP(C4970,'country description'!$A$1:$B$16,2,0)</f>
        <v>India</v>
      </c>
      <c r="E4970" s="1" t="s">
        <v>21</v>
      </c>
      <c r="F4970" t="s">
        <v>12699</v>
      </c>
      <c r="G4970" t="s">
        <v>326</v>
      </c>
      <c r="H4970" t="s">
        <v>327</v>
      </c>
      <c r="I4970">
        <v>77.190167299999999</v>
      </c>
      <c r="J4970">
        <v>28.649659</v>
      </c>
      <c r="K4970" t="s">
        <v>969</v>
      </c>
      <c r="L4970" t="s">
        <v>26</v>
      </c>
      <c r="M4970" t="s">
        <v>27</v>
      </c>
      <c r="N4970" t="s">
        <v>27</v>
      </c>
      <c r="O4970" t="s">
        <v>27</v>
      </c>
      <c r="P4970" t="s">
        <v>27</v>
      </c>
      <c r="Q4970">
        <v>1</v>
      </c>
      <c r="R4970">
        <v>99</v>
      </c>
      <c r="S4970">
        <v>150</v>
      </c>
      <c r="T4970">
        <f>VLOOKUP(L4970,'Currency exchange'!$A:$B,2,0) *S4970</f>
        <v>1.8</v>
      </c>
      <c r="U4970">
        <v>3.6</v>
      </c>
      <c r="V4970" t="s">
        <v>23525</v>
      </c>
      <c r="W4970" t="s">
        <v>23532</v>
      </c>
      <c r="X4970" t="s">
        <v>9358</v>
      </c>
      <c r="Y4970">
        <v>2018</v>
      </c>
      <c r="Z4970">
        <v>10</v>
      </c>
      <c r="AA4970">
        <v>26</v>
      </c>
    </row>
    <row r="4971" spans="1:27" x14ac:dyDescent="0.25">
      <c r="A4971">
        <v>301110</v>
      </c>
      <c r="B4971" s="1" t="s">
        <v>12700</v>
      </c>
      <c r="C4971">
        <v>1</v>
      </c>
      <c r="D4971" t="str">
        <f>VLOOKUP(C4971,'country description'!$A$1:$B$16,2,0)</f>
        <v>India</v>
      </c>
      <c r="E4971" s="1" t="s">
        <v>21</v>
      </c>
      <c r="F4971" t="s">
        <v>12701</v>
      </c>
      <c r="G4971" t="s">
        <v>150</v>
      </c>
      <c r="H4971" t="s">
        <v>151</v>
      </c>
      <c r="I4971">
        <v>77.329291499999997</v>
      </c>
      <c r="J4971">
        <v>28.602922199999998</v>
      </c>
      <c r="K4971" t="s">
        <v>701</v>
      </c>
      <c r="L4971" t="s">
        <v>26</v>
      </c>
      <c r="M4971" t="s">
        <v>27</v>
      </c>
      <c r="N4971" t="s">
        <v>27</v>
      </c>
      <c r="O4971" t="s">
        <v>27</v>
      </c>
      <c r="P4971" t="s">
        <v>27</v>
      </c>
      <c r="Q4971">
        <v>1</v>
      </c>
      <c r="R4971">
        <v>13</v>
      </c>
      <c r="S4971">
        <v>150</v>
      </c>
      <c r="T4971">
        <f>VLOOKUP(L4971,'Currency exchange'!$A:$B,2,0) *S4971</f>
        <v>1.8</v>
      </c>
      <c r="U4971">
        <v>3</v>
      </c>
      <c r="V4971" t="s">
        <v>23525</v>
      </c>
      <c r="W4971" t="s">
        <v>23532</v>
      </c>
      <c r="X4971" t="s">
        <v>8446</v>
      </c>
      <c r="Y4971">
        <v>2012</v>
      </c>
      <c r="Z4971">
        <v>10</v>
      </c>
      <c r="AA4971">
        <v>23</v>
      </c>
    </row>
    <row r="4972" spans="1:27" x14ac:dyDescent="0.25">
      <c r="A4972">
        <v>313368</v>
      </c>
      <c r="B4972" s="1" t="s">
        <v>12536</v>
      </c>
      <c r="C4972">
        <v>1</v>
      </c>
      <c r="D4972" t="str">
        <f>VLOOKUP(C4972,'country description'!$A$1:$B$16,2,0)</f>
        <v>India</v>
      </c>
      <c r="E4972" s="1" t="s">
        <v>21</v>
      </c>
      <c r="F4972" t="s">
        <v>12702</v>
      </c>
      <c r="G4972" t="s">
        <v>2592</v>
      </c>
      <c r="H4972" t="s">
        <v>2593</v>
      </c>
      <c r="I4972">
        <v>77.119594199999995</v>
      </c>
      <c r="J4972">
        <v>28.647233</v>
      </c>
      <c r="K4972" t="s">
        <v>960</v>
      </c>
      <c r="L4972" t="s">
        <v>26</v>
      </c>
      <c r="M4972" t="s">
        <v>27</v>
      </c>
      <c r="N4972" t="s">
        <v>36</v>
      </c>
      <c r="O4972" t="s">
        <v>27</v>
      </c>
      <c r="P4972" t="s">
        <v>27</v>
      </c>
      <c r="Q4972">
        <v>1</v>
      </c>
      <c r="R4972">
        <v>474</v>
      </c>
      <c r="S4972">
        <v>150</v>
      </c>
      <c r="T4972">
        <f>VLOOKUP(L4972,'Currency exchange'!$A:$B,2,0) *S4972</f>
        <v>1.8</v>
      </c>
      <c r="U4972">
        <v>4.7</v>
      </c>
      <c r="V4972" t="s">
        <v>23526</v>
      </c>
      <c r="W4972" t="s">
        <v>23531</v>
      </c>
      <c r="X4972" t="s">
        <v>12703</v>
      </c>
      <c r="Y4972">
        <v>2010</v>
      </c>
      <c r="Z4972">
        <v>10</v>
      </c>
      <c r="AA4972">
        <v>3</v>
      </c>
    </row>
    <row r="4973" spans="1:27" x14ac:dyDescent="0.25">
      <c r="A4973">
        <v>18423140</v>
      </c>
      <c r="B4973" s="1" t="s">
        <v>12704</v>
      </c>
      <c r="C4973">
        <v>1</v>
      </c>
      <c r="D4973" t="str">
        <f>VLOOKUP(C4973,'country description'!$A$1:$B$16,2,0)</f>
        <v>India</v>
      </c>
      <c r="E4973" s="1" t="s">
        <v>21</v>
      </c>
      <c r="F4973" t="s">
        <v>12705</v>
      </c>
      <c r="G4973" t="s">
        <v>1209</v>
      </c>
      <c r="H4973" t="s">
        <v>1210</v>
      </c>
      <c r="I4973">
        <v>77.292001299999995</v>
      </c>
      <c r="J4973">
        <v>28.687645100000001</v>
      </c>
      <c r="K4973" t="s">
        <v>715</v>
      </c>
      <c r="L4973" t="s">
        <v>26</v>
      </c>
      <c r="M4973" t="s">
        <v>27</v>
      </c>
      <c r="N4973" t="s">
        <v>27</v>
      </c>
      <c r="O4973" t="s">
        <v>27</v>
      </c>
      <c r="P4973" t="s">
        <v>27</v>
      </c>
      <c r="Q4973">
        <v>1</v>
      </c>
      <c r="R4973">
        <v>1</v>
      </c>
      <c r="S4973">
        <v>150</v>
      </c>
      <c r="T4973">
        <f>VLOOKUP(L4973,'Currency exchange'!$A:$B,2,0) *S4973</f>
        <v>1.8</v>
      </c>
      <c r="U4973">
        <v>1</v>
      </c>
      <c r="V4973" t="s">
        <v>23523</v>
      </c>
      <c r="W4973" t="s">
        <v>23529</v>
      </c>
      <c r="X4973" t="s">
        <v>6856</v>
      </c>
      <c r="Y4973">
        <v>2010</v>
      </c>
      <c r="Z4973">
        <v>10</v>
      </c>
      <c r="AA4973">
        <v>9</v>
      </c>
    </row>
    <row r="4974" spans="1:27" x14ac:dyDescent="0.25">
      <c r="A4974">
        <v>300560</v>
      </c>
      <c r="B4974" s="1" t="s">
        <v>10660</v>
      </c>
      <c r="C4974">
        <v>1</v>
      </c>
      <c r="D4974" t="str">
        <f>VLOOKUP(C4974,'country description'!$A$1:$B$16,2,0)</f>
        <v>India</v>
      </c>
      <c r="E4974" s="1" t="s">
        <v>21</v>
      </c>
      <c r="F4974" t="s">
        <v>12706</v>
      </c>
      <c r="G4974" t="s">
        <v>266</v>
      </c>
      <c r="H4974" t="s">
        <v>265</v>
      </c>
      <c r="I4974">
        <v>77.104984799999997</v>
      </c>
      <c r="J4974">
        <v>28.637256699999998</v>
      </c>
      <c r="K4974" t="s">
        <v>949</v>
      </c>
      <c r="L4974" t="s">
        <v>26</v>
      </c>
      <c r="M4974" t="s">
        <v>27</v>
      </c>
      <c r="N4974" t="s">
        <v>27</v>
      </c>
      <c r="O4974" t="s">
        <v>27</v>
      </c>
      <c r="P4974" t="s">
        <v>27</v>
      </c>
      <c r="Q4974">
        <v>1</v>
      </c>
      <c r="R4974">
        <v>16</v>
      </c>
      <c r="S4974">
        <v>150</v>
      </c>
      <c r="T4974">
        <f>VLOOKUP(L4974,'Currency exchange'!$A:$B,2,0) *S4974</f>
        <v>1.8</v>
      </c>
      <c r="U4974">
        <v>2.8</v>
      </c>
      <c r="V4974" t="s">
        <v>23524</v>
      </c>
      <c r="W4974" t="s">
        <v>23530</v>
      </c>
      <c r="X4974" t="s">
        <v>1647</v>
      </c>
      <c r="Y4974">
        <v>2014</v>
      </c>
      <c r="Z4974">
        <v>10</v>
      </c>
      <c r="AA4974">
        <v>14</v>
      </c>
    </row>
    <row r="4975" spans="1:27" x14ac:dyDescent="0.25">
      <c r="A4975">
        <v>18037798</v>
      </c>
      <c r="B4975" s="1" t="s">
        <v>12707</v>
      </c>
      <c r="C4975">
        <v>1</v>
      </c>
      <c r="D4975" t="str">
        <f>VLOOKUP(C4975,'country description'!$A$1:$B$16,2,0)</f>
        <v>India</v>
      </c>
      <c r="E4975" s="1" t="s">
        <v>21</v>
      </c>
      <c r="F4975" t="s">
        <v>12708</v>
      </c>
      <c r="G4975" t="s">
        <v>1635</v>
      </c>
      <c r="H4975" t="s">
        <v>1636</v>
      </c>
      <c r="I4975">
        <v>77.096673600000003</v>
      </c>
      <c r="J4975">
        <v>28.637326000000002</v>
      </c>
      <c r="K4975" t="s">
        <v>667</v>
      </c>
      <c r="L4975" t="s">
        <v>26</v>
      </c>
      <c r="M4975" t="s">
        <v>27</v>
      </c>
      <c r="N4975" t="s">
        <v>27</v>
      </c>
      <c r="O4975" t="s">
        <v>27</v>
      </c>
      <c r="P4975" t="s">
        <v>27</v>
      </c>
      <c r="Q4975">
        <v>1</v>
      </c>
      <c r="R4975">
        <v>10</v>
      </c>
      <c r="S4975">
        <v>150</v>
      </c>
      <c r="T4975">
        <f>VLOOKUP(L4975,'Currency exchange'!$A:$B,2,0) *S4975</f>
        <v>1.8</v>
      </c>
      <c r="U4975">
        <v>3.2</v>
      </c>
      <c r="V4975" t="s">
        <v>23525</v>
      </c>
      <c r="W4975" t="s">
        <v>23532</v>
      </c>
      <c r="X4975" t="s">
        <v>12709</v>
      </c>
      <c r="Y4975">
        <v>2012</v>
      </c>
      <c r="Z4975">
        <v>10</v>
      </c>
      <c r="AA4975">
        <v>17</v>
      </c>
    </row>
    <row r="4976" spans="1:27" x14ac:dyDescent="0.25">
      <c r="A4976">
        <v>18359288</v>
      </c>
      <c r="B4976" s="1" t="s">
        <v>12710</v>
      </c>
      <c r="C4976">
        <v>1</v>
      </c>
      <c r="D4976" t="str">
        <f>VLOOKUP(C4976,'country description'!$A$1:$B$16,2,0)</f>
        <v>India</v>
      </c>
      <c r="E4976" s="1" t="s">
        <v>21</v>
      </c>
      <c r="F4976" t="s">
        <v>12711</v>
      </c>
      <c r="G4976" t="s">
        <v>2785</v>
      </c>
      <c r="H4976" t="s">
        <v>2786</v>
      </c>
      <c r="I4976">
        <v>77.2013137</v>
      </c>
      <c r="J4976">
        <v>28.6914552</v>
      </c>
      <c r="K4976" t="s">
        <v>1165</v>
      </c>
      <c r="L4976" t="s">
        <v>26</v>
      </c>
      <c r="M4976" t="s">
        <v>27</v>
      </c>
      <c r="N4976" t="s">
        <v>27</v>
      </c>
      <c r="O4976" t="s">
        <v>27</v>
      </c>
      <c r="P4976" t="s">
        <v>27</v>
      </c>
      <c r="Q4976">
        <v>1</v>
      </c>
      <c r="R4976">
        <v>18</v>
      </c>
      <c r="S4976">
        <v>150</v>
      </c>
      <c r="T4976">
        <f>VLOOKUP(L4976,'Currency exchange'!$A:$B,2,0) *S4976</f>
        <v>1.8</v>
      </c>
      <c r="U4976">
        <v>3.5</v>
      </c>
      <c r="V4976" t="s">
        <v>23525</v>
      </c>
      <c r="W4976" t="s">
        <v>23532</v>
      </c>
      <c r="X4976" t="s">
        <v>12712</v>
      </c>
      <c r="Y4976">
        <v>2011</v>
      </c>
      <c r="Z4976">
        <v>10</v>
      </c>
      <c r="AA4976">
        <v>11</v>
      </c>
    </row>
    <row r="4977" spans="1:27" x14ac:dyDescent="0.25">
      <c r="A4977">
        <v>304475</v>
      </c>
      <c r="B4977" s="1" t="s">
        <v>12656</v>
      </c>
      <c r="C4977">
        <v>1</v>
      </c>
      <c r="D4977" t="str">
        <f>VLOOKUP(C4977,'country description'!$A$1:$B$16,2,0)</f>
        <v>India</v>
      </c>
      <c r="E4977" s="1" t="s">
        <v>21</v>
      </c>
      <c r="F4977" t="s">
        <v>12713</v>
      </c>
      <c r="G4977" t="s">
        <v>1582</v>
      </c>
      <c r="H4977" t="s">
        <v>1583</v>
      </c>
      <c r="I4977">
        <v>77.212536799999995</v>
      </c>
      <c r="J4977">
        <v>28.561291700000002</v>
      </c>
      <c r="K4977" t="s">
        <v>701</v>
      </c>
      <c r="L4977" t="s">
        <v>26</v>
      </c>
      <c r="M4977" t="s">
        <v>27</v>
      </c>
      <c r="N4977" t="s">
        <v>27</v>
      </c>
      <c r="O4977" t="s">
        <v>27</v>
      </c>
      <c r="P4977" t="s">
        <v>27</v>
      </c>
      <c r="Q4977">
        <v>1</v>
      </c>
      <c r="R4977">
        <v>39</v>
      </c>
      <c r="S4977">
        <v>150</v>
      </c>
      <c r="T4977">
        <f>VLOOKUP(L4977,'Currency exchange'!$A:$B,2,0) *S4977</f>
        <v>1.8</v>
      </c>
      <c r="U4977">
        <v>3.3</v>
      </c>
      <c r="V4977" t="s">
        <v>23525</v>
      </c>
      <c r="W4977" t="s">
        <v>23532</v>
      </c>
      <c r="X4977" t="s">
        <v>3725</v>
      </c>
      <c r="Y4977">
        <v>2016</v>
      </c>
      <c r="Z4977">
        <v>10</v>
      </c>
      <c r="AA4977">
        <v>28</v>
      </c>
    </row>
    <row r="4978" spans="1:27" x14ac:dyDescent="0.25">
      <c r="A4978">
        <v>18279476</v>
      </c>
      <c r="B4978" s="1" t="s">
        <v>12714</v>
      </c>
      <c r="C4978">
        <v>1</v>
      </c>
      <c r="D4978" t="str">
        <f>VLOOKUP(C4978,'country description'!$A$1:$B$16,2,0)</f>
        <v>India</v>
      </c>
      <c r="E4978" s="1" t="s">
        <v>21</v>
      </c>
      <c r="F4978" t="s">
        <v>12715</v>
      </c>
      <c r="G4978" t="s">
        <v>2404</v>
      </c>
      <c r="H4978" t="s">
        <v>2403</v>
      </c>
      <c r="I4978">
        <v>77.184198699999996</v>
      </c>
      <c r="J4978">
        <v>28.636219499999999</v>
      </c>
      <c r="K4978" t="s">
        <v>951</v>
      </c>
      <c r="L4978" t="s">
        <v>26</v>
      </c>
      <c r="M4978" t="s">
        <v>27</v>
      </c>
      <c r="N4978" t="s">
        <v>27</v>
      </c>
      <c r="O4978" t="s">
        <v>27</v>
      </c>
      <c r="P4978" t="s">
        <v>27</v>
      </c>
      <c r="Q4978">
        <v>1</v>
      </c>
      <c r="R4978">
        <v>6</v>
      </c>
      <c r="S4978">
        <v>120</v>
      </c>
      <c r="T4978">
        <f>VLOOKUP(L4978,'Currency exchange'!$A:$B,2,0) *S4978</f>
        <v>1.44</v>
      </c>
      <c r="U4978">
        <v>3</v>
      </c>
      <c r="V4978" t="s">
        <v>23525</v>
      </c>
      <c r="W4978" t="s">
        <v>23532</v>
      </c>
      <c r="X4978" t="s">
        <v>10859</v>
      </c>
      <c r="Y4978">
        <v>2014</v>
      </c>
      <c r="Z4978">
        <v>9</v>
      </c>
      <c r="AA4978">
        <v>2</v>
      </c>
    </row>
    <row r="4979" spans="1:27" x14ac:dyDescent="0.25">
      <c r="A4979">
        <v>302757</v>
      </c>
      <c r="B4979" s="1" t="s">
        <v>12716</v>
      </c>
      <c r="C4979">
        <v>1</v>
      </c>
      <c r="D4979" t="str">
        <f>VLOOKUP(C4979,'country description'!$A$1:$B$16,2,0)</f>
        <v>India</v>
      </c>
      <c r="E4979" s="1" t="s">
        <v>21</v>
      </c>
      <c r="F4979" t="s">
        <v>12717</v>
      </c>
      <c r="G4979" t="s">
        <v>1575</v>
      </c>
      <c r="H4979" t="s">
        <v>1576</v>
      </c>
      <c r="I4979">
        <v>77.056941100000003</v>
      </c>
      <c r="J4979">
        <v>28.621890400000002</v>
      </c>
      <c r="K4979" t="s">
        <v>951</v>
      </c>
      <c r="L4979" t="s">
        <v>26</v>
      </c>
      <c r="M4979" t="s">
        <v>27</v>
      </c>
      <c r="N4979" t="s">
        <v>27</v>
      </c>
      <c r="O4979" t="s">
        <v>27</v>
      </c>
      <c r="P4979" t="s">
        <v>27</v>
      </c>
      <c r="Q4979">
        <v>1</v>
      </c>
      <c r="R4979">
        <v>4</v>
      </c>
      <c r="S4979">
        <v>50</v>
      </c>
      <c r="T4979">
        <f>VLOOKUP(L4979,'Currency exchange'!$A:$B,2,0) *S4979</f>
        <v>0.6</v>
      </c>
      <c r="U4979">
        <v>2.8</v>
      </c>
      <c r="V4979" t="s">
        <v>23524</v>
      </c>
      <c r="W4979" t="s">
        <v>23530</v>
      </c>
      <c r="X4979" t="s">
        <v>12718</v>
      </c>
      <c r="Y4979">
        <v>2013</v>
      </c>
      <c r="Z4979">
        <v>8</v>
      </c>
      <c r="AA4979">
        <v>5</v>
      </c>
    </row>
    <row r="4980" spans="1:27" x14ac:dyDescent="0.25">
      <c r="A4980">
        <v>305720</v>
      </c>
      <c r="B4980" s="1" t="s">
        <v>12719</v>
      </c>
      <c r="C4980">
        <v>1</v>
      </c>
      <c r="D4980" t="str">
        <f>VLOOKUP(C4980,'country description'!$A$1:$B$16,2,0)</f>
        <v>India</v>
      </c>
      <c r="E4980" s="1" t="s">
        <v>21</v>
      </c>
      <c r="F4980" t="s">
        <v>12720</v>
      </c>
      <c r="G4980" t="s">
        <v>2385</v>
      </c>
      <c r="H4980" t="s">
        <v>2386</v>
      </c>
      <c r="I4980">
        <v>77.140786599999998</v>
      </c>
      <c r="J4980">
        <v>28.657062100000001</v>
      </c>
      <c r="K4980" t="s">
        <v>951</v>
      </c>
      <c r="L4980" t="s">
        <v>26</v>
      </c>
      <c r="M4980" t="s">
        <v>27</v>
      </c>
      <c r="N4980" t="s">
        <v>27</v>
      </c>
      <c r="O4980" t="s">
        <v>27</v>
      </c>
      <c r="P4980" t="s">
        <v>27</v>
      </c>
      <c r="Q4980">
        <v>1</v>
      </c>
      <c r="R4980">
        <v>8</v>
      </c>
      <c r="S4980">
        <v>50</v>
      </c>
      <c r="T4980">
        <f>VLOOKUP(L4980,'Currency exchange'!$A:$B,2,0) *S4980</f>
        <v>0.6</v>
      </c>
      <c r="U4980">
        <v>2.8</v>
      </c>
      <c r="V4980" t="s">
        <v>23524</v>
      </c>
      <c r="W4980" t="s">
        <v>23530</v>
      </c>
      <c r="X4980" t="s">
        <v>1721</v>
      </c>
      <c r="Y4980">
        <v>2018</v>
      </c>
      <c r="Z4980">
        <v>7</v>
      </c>
      <c r="AA4980">
        <v>23</v>
      </c>
    </row>
    <row r="4981" spans="1:27" x14ac:dyDescent="0.25">
      <c r="A4981">
        <v>308839</v>
      </c>
      <c r="B4981" s="1" t="s">
        <v>12721</v>
      </c>
      <c r="C4981">
        <v>1</v>
      </c>
      <c r="D4981" t="str">
        <f>VLOOKUP(C4981,'country description'!$A$1:$B$16,2,0)</f>
        <v>India</v>
      </c>
      <c r="E4981" s="1" t="s">
        <v>21</v>
      </c>
      <c r="F4981" t="s">
        <v>12722</v>
      </c>
      <c r="G4981" t="s">
        <v>217</v>
      </c>
      <c r="H4981" t="s">
        <v>218</v>
      </c>
      <c r="I4981">
        <v>77.300648899999999</v>
      </c>
      <c r="J4981">
        <v>28.6193502</v>
      </c>
      <c r="K4981" t="s">
        <v>951</v>
      </c>
      <c r="L4981" t="s">
        <v>26</v>
      </c>
      <c r="M4981" t="s">
        <v>27</v>
      </c>
      <c r="N4981" t="s">
        <v>27</v>
      </c>
      <c r="O4981" t="s">
        <v>27</v>
      </c>
      <c r="P4981" t="s">
        <v>27</v>
      </c>
      <c r="Q4981">
        <v>1</v>
      </c>
      <c r="R4981">
        <v>32</v>
      </c>
      <c r="S4981">
        <v>50</v>
      </c>
      <c r="T4981">
        <f>VLOOKUP(L4981,'Currency exchange'!$A:$B,2,0) *S4981</f>
        <v>0.6</v>
      </c>
      <c r="U4981">
        <v>3.6</v>
      </c>
      <c r="V4981" t="s">
        <v>23525</v>
      </c>
      <c r="W4981" t="s">
        <v>23532</v>
      </c>
      <c r="X4981" t="s">
        <v>8875</v>
      </c>
      <c r="Y4981">
        <v>2010</v>
      </c>
      <c r="Z4981">
        <v>4</v>
      </c>
      <c r="AA4981">
        <v>3</v>
      </c>
    </row>
    <row r="4982" spans="1:27" x14ac:dyDescent="0.25">
      <c r="A4982">
        <v>302835</v>
      </c>
      <c r="B4982" s="1" t="s">
        <v>12723</v>
      </c>
      <c r="C4982">
        <v>1</v>
      </c>
      <c r="D4982" t="str">
        <f>VLOOKUP(C4982,'country description'!$A$1:$B$16,2,0)</f>
        <v>India</v>
      </c>
      <c r="E4982" s="1" t="s">
        <v>21</v>
      </c>
      <c r="F4982" t="s">
        <v>12724</v>
      </c>
      <c r="G4982" t="s">
        <v>1575</v>
      </c>
      <c r="H4982" t="s">
        <v>1576</v>
      </c>
      <c r="I4982">
        <v>77.063507000000001</v>
      </c>
      <c r="J4982">
        <v>28.621718699999999</v>
      </c>
      <c r="K4982" t="s">
        <v>951</v>
      </c>
      <c r="L4982" t="s">
        <v>26</v>
      </c>
      <c r="M4982" t="s">
        <v>27</v>
      </c>
      <c r="N4982" t="s">
        <v>27</v>
      </c>
      <c r="O4982" t="s">
        <v>27</v>
      </c>
      <c r="P4982" t="s">
        <v>27</v>
      </c>
      <c r="Q4982">
        <v>1</v>
      </c>
      <c r="R4982">
        <v>3</v>
      </c>
      <c r="S4982">
        <v>50</v>
      </c>
      <c r="T4982">
        <f>VLOOKUP(L4982,'Currency exchange'!$A:$B,2,0) *S4982</f>
        <v>0.6</v>
      </c>
      <c r="U4982">
        <v>1</v>
      </c>
      <c r="V4982" t="s">
        <v>23523</v>
      </c>
      <c r="W4982" t="s">
        <v>23529</v>
      </c>
      <c r="X4982" t="s">
        <v>3457</v>
      </c>
      <c r="Y4982">
        <v>2012</v>
      </c>
      <c r="Z4982">
        <v>4</v>
      </c>
      <c r="AA4982">
        <v>22</v>
      </c>
    </row>
    <row r="4983" spans="1:27" x14ac:dyDescent="0.25">
      <c r="A4983">
        <v>18175322</v>
      </c>
      <c r="B4983" s="1" t="s">
        <v>12725</v>
      </c>
      <c r="C4983">
        <v>1</v>
      </c>
      <c r="D4983" t="str">
        <f>VLOOKUP(C4983,'country description'!$A$1:$B$16,2,0)</f>
        <v>India</v>
      </c>
      <c r="E4983" s="1" t="s">
        <v>21</v>
      </c>
      <c r="F4983" t="s">
        <v>12726</v>
      </c>
      <c r="G4983" t="s">
        <v>117</v>
      </c>
      <c r="H4983" t="s">
        <v>118</v>
      </c>
      <c r="I4983">
        <v>0</v>
      </c>
      <c r="J4983">
        <v>0</v>
      </c>
      <c r="K4983" t="s">
        <v>644</v>
      </c>
      <c r="L4983" t="s">
        <v>26</v>
      </c>
      <c r="M4983" t="s">
        <v>27</v>
      </c>
      <c r="N4983" t="s">
        <v>27</v>
      </c>
      <c r="O4983" t="s">
        <v>27</v>
      </c>
      <c r="P4983" t="s">
        <v>27</v>
      </c>
      <c r="Q4983">
        <v>1</v>
      </c>
      <c r="R4983">
        <v>7</v>
      </c>
      <c r="S4983">
        <v>120</v>
      </c>
      <c r="T4983">
        <f>VLOOKUP(L4983,'Currency exchange'!$A:$B,2,0) *S4983</f>
        <v>1.44</v>
      </c>
      <c r="U4983">
        <v>3</v>
      </c>
      <c r="V4983" t="s">
        <v>23525</v>
      </c>
      <c r="W4983" t="s">
        <v>23532</v>
      </c>
      <c r="X4983" t="s">
        <v>6677</v>
      </c>
      <c r="Y4983">
        <v>2017</v>
      </c>
      <c r="Z4983">
        <v>2</v>
      </c>
      <c r="AA4983">
        <v>15</v>
      </c>
    </row>
    <row r="4984" spans="1:27" x14ac:dyDescent="0.25">
      <c r="A4984">
        <v>9166</v>
      </c>
      <c r="B4984" s="1" t="s">
        <v>12727</v>
      </c>
      <c r="C4984">
        <v>1</v>
      </c>
      <c r="D4984" t="str">
        <f>VLOOKUP(C4984,'country description'!$A$1:$B$16,2,0)</f>
        <v>India</v>
      </c>
      <c r="E4984" s="1" t="s">
        <v>21</v>
      </c>
      <c r="F4984" t="s">
        <v>12728</v>
      </c>
      <c r="G4984" t="s">
        <v>433</v>
      </c>
      <c r="H4984" t="s">
        <v>434</v>
      </c>
      <c r="I4984">
        <v>77.229872599999993</v>
      </c>
      <c r="J4984">
        <v>28.655691399999998</v>
      </c>
      <c r="K4984" t="s">
        <v>951</v>
      </c>
      <c r="L4984" t="s">
        <v>26</v>
      </c>
      <c r="M4984" t="s">
        <v>27</v>
      </c>
      <c r="N4984" t="s">
        <v>36</v>
      </c>
      <c r="O4984" t="s">
        <v>27</v>
      </c>
      <c r="P4984" t="s">
        <v>27</v>
      </c>
      <c r="Q4984">
        <v>1</v>
      </c>
      <c r="R4984">
        <v>405</v>
      </c>
      <c r="S4984">
        <v>50</v>
      </c>
      <c r="T4984">
        <f>VLOOKUP(L4984,'Currency exchange'!$A:$B,2,0) *S4984</f>
        <v>0.6</v>
      </c>
      <c r="U4984">
        <v>4.0999999999999996</v>
      </c>
      <c r="V4984" t="s">
        <v>23526</v>
      </c>
      <c r="W4984" t="s">
        <v>23531</v>
      </c>
      <c r="X4984" t="s">
        <v>860</v>
      </c>
      <c r="Y4984">
        <v>2014</v>
      </c>
      <c r="Z4984">
        <v>1</v>
      </c>
      <c r="AA4984">
        <v>20</v>
      </c>
    </row>
    <row r="4985" spans="1:27" x14ac:dyDescent="0.25">
      <c r="A4985">
        <v>306071</v>
      </c>
      <c r="B4985" s="1" t="s">
        <v>12729</v>
      </c>
      <c r="C4985">
        <v>1</v>
      </c>
      <c r="D4985" t="str">
        <f>VLOOKUP(C4985,'country description'!$A$1:$B$16,2,0)</f>
        <v>India</v>
      </c>
      <c r="E4985" s="1" t="s">
        <v>21</v>
      </c>
      <c r="F4985" t="s">
        <v>12730</v>
      </c>
      <c r="G4985" t="s">
        <v>326</v>
      </c>
      <c r="H4985" t="s">
        <v>327</v>
      </c>
      <c r="I4985">
        <v>77.194345929999997</v>
      </c>
      <c r="J4985">
        <v>28.653066580000001</v>
      </c>
      <c r="K4985" t="s">
        <v>951</v>
      </c>
      <c r="L4985" t="s">
        <v>26</v>
      </c>
      <c r="M4985" t="s">
        <v>27</v>
      </c>
      <c r="N4985" t="s">
        <v>27</v>
      </c>
      <c r="O4985" t="s">
        <v>27</v>
      </c>
      <c r="P4985" t="s">
        <v>27</v>
      </c>
      <c r="Q4985">
        <v>1</v>
      </c>
      <c r="R4985">
        <v>35</v>
      </c>
      <c r="S4985">
        <v>50</v>
      </c>
      <c r="T4985">
        <f>VLOOKUP(L4985,'Currency exchange'!$A:$B,2,0) *S4985</f>
        <v>0.6</v>
      </c>
      <c r="U4985">
        <v>3.6</v>
      </c>
      <c r="V4985" t="s">
        <v>23525</v>
      </c>
      <c r="W4985" t="s">
        <v>23532</v>
      </c>
      <c r="X4985" t="s">
        <v>5500</v>
      </c>
      <c r="Y4985">
        <v>2010</v>
      </c>
      <c r="Z4985">
        <v>1</v>
      </c>
      <c r="AA4985">
        <v>23</v>
      </c>
    </row>
    <row r="4986" spans="1:27" x14ac:dyDescent="0.25">
      <c r="A4986">
        <v>301903</v>
      </c>
      <c r="B4986" s="1" t="s">
        <v>12731</v>
      </c>
      <c r="C4986">
        <v>1</v>
      </c>
      <c r="D4986" t="str">
        <f>VLOOKUP(C4986,'country description'!$A$1:$B$16,2,0)</f>
        <v>India</v>
      </c>
      <c r="E4986" s="1" t="s">
        <v>21</v>
      </c>
      <c r="F4986" t="s">
        <v>12732</v>
      </c>
      <c r="G4986" t="s">
        <v>1575</v>
      </c>
      <c r="H4986" t="s">
        <v>1576</v>
      </c>
      <c r="I4986">
        <v>77.032293300000006</v>
      </c>
      <c r="J4986">
        <v>28.619237600000002</v>
      </c>
      <c r="K4986" t="s">
        <v>951</v>
      </c>
      <c r="L4986" t="s">
        <v>26</v>
      </c>
      <c r="M4986" t="s">
        <v>27</v>
      </c>
      <c r="N4986" t="s">
        <v>27</v>
      </c>
      <c r="O4986" t="s">
        <v>27</v>
      </c>
      <c r="P4986" t="s">
        <v>27</v>
      </c>
      <c r="Q4986">
        <v>1</v>
      </c>
      <c r="R4986">
        <v>6</v>
      </c>
      <c r="S4986">
        <v>50</v>
      </c>
      <c r="T4986">
        <f>VLOOKUP(L4986,'Currency exchange'!$A:$B,2,0) *S4986</f>
        <v>0.6</v>
      </c>
      <c r="U4986">
        <v>2.8</v>
      </c>
      <c r="V4986" t="s">
        <v>23524</v>
      </c>
      <c r="W4986" t="s">
        <v>23530</v>
      </c>
      <c r="X4986" t="s">
        <v>8357</v>
      </c>
      <c r="Y4986">
        <v>2016</v>
      </c>
      <c r="Z4986">
        <v>1</v>
      </c>
      <c r="AA4986">
        <v>18</v>
      </c>
    </row>
    <row r="4987" spans="1:27" x14ac:dyDescent="0.25">
      <c r="A4987">
        <v>307327</v>
      </c>
      <c r="B4987" s="1" t="s">
        <v>12733</v>
      </c>
      <c r="C4987">
        <v>1</v>
      </c>
      <c r="D4987" t="str">
        <f>VLOOKUP(C4987,'country description'!$A$1:$B$16,2,0)</f>
        <v>India</v>
      </c>
      <c r="E4987" s="1" t="s">
        <v>21</v>
      </c>
      <c r="F4987" t="s">
        <v>12734</v>
      </c>
      <c r="G4987" t="s">
        <v>879</v>
      </c>
      <c r="H4987" t="s">
        <v>880</v>
      </c>
      <c r="I4987">
        <v>77.199241400000005</v>
      </c>
      <c r="J4987">
        <v>28.682235899999998</v>
      </c>
      <c r="K4987" t="s">
        <v>951</v>
      </c>
      <c r="L4987" t="s">
        <v>26</v>
      </c>
      <c r="M4987" t="s">
        <v>27</v>
      </c>
      <c r="N4987" t="s">
        <v>27</v>
      </c>
      <c r="O4987" t="s">
        <v>27</v>
      </c>
      <c r="P4987" t="s">
        <v>27</v>
      </c>
      <c r="Q4987">
        <v>1</v>
      </c>
      <c r="R4987">
        <v>131</v>
      </c>
      <c r="S4987">
        <v>50</v>
      </c>
      <c r="T4987">
        <f>VLOOKUP(L4987,'Currency exchange'!$A:$B,2,0) *S4987</f>
        <v>0.6</v>
      </c>
      <c r="U4987">
        <v>3.7</v>
      </c>
      <c r="V4987" t="s">
        <v>23525</v>
      </c>
      <c r="W4987" t="s">
        <v>23532</v>
      </c>
      <c r="X4987" t="s">
        <v>6062</v>
      </c>
      <c r="Y4987">
        <v>2014</v>
      </c>
      <c r="Z4987">
        <v>12</v>
      </c>
      <c r="AA4987">
        <v>11</v>
      </c>
    </row>
    <row r="4988" spans="1:27" x14ac:dyDescent="0.25">
      <c r="A4988">
        <v>18323461</v>
      </c>
      <c r="B4988" s="1" t="s">
        <v>12735</v>
      </c>
      <c r="C4988">
        <v>1</v>
      </c>
      <c r="D4988" t="str">
        <f>VLOOKUP(C4988,'country description'!$A$1:$B$16,2,0)</f>
        <v>India</v>
      </c>
      <c r="E4988" s="1" t="s">
        <v>21</v>
      </c>
      <c r="F4988" t="s">
        <v>12736</v>
      </c>
      <c r="G4988" t="s">
        <v>433</v>
      </c>
      <c r="H4988" t="s">
        <v>434</v>
      </c>
      <c r="I4988">
        <v>77.226818800000004</v>
      </c>
      <c r="J4988">
        <v>28.656564700000001</v>
      </c>
      <c r="K4988" t="s">
        <v>12737</v>
      </c>
      <c r="L4988" t="s">
        <v>26</v>
      </c>
      <c r="M4988" t="s">
        <v>27</v>
      </c>
      <c r="N4988" t="s">
        <v>27</v>
      </c>
      <c r="O4988" t="s">
        <v>27</v>
      </c>
      <c r="P4988" t="s">
        <v>27</v>
      </c>
      <c r="Q4988">
        <v>1</v>
      </c>
      <c r="R4988">
        <v>11</v>
      </c>
      <c r="S4988">
        <v>50</v>
      </c>
      <c r="T4988">
        <f>VLOOKUP(L4988,'Currency exchange'!$A:$B,2,0) *S4988</f>
        <v>0.6</v>
      </c>
      <c r="U4988">
        <v>3.2</v>
      </c>
      <c r="V4988" t="s">
        <v>23525</v>
      </c>
      <c r="W4988" t="s">
        <v>23532</v>
      </c>
      <c r="X4988" t="s">
        <v>11701</v>
      </c>
      <c r="Y4988">
        <v>2010</v>
      </c>
      <c r="Z4988">
        <v>11</v>
      </c>
      <c r="AA4988">
        <v>4</v>
      </c>
    </row>
    <row r="4989" spans="1:27" x14ac:dyDescent="0.25">
      <c r="A4989">
        <v>306653</v>
      </c>
      <c r="B4989" s="1" t="s">
        <v>12738</v>
      </c>
      <c r="C4989">
        <v>1</v>
      </c>
      <c r="D4989" t="str">
        <f>VLOOKUP(C4989,'country description'!$A$1:$B$16,2,0)</f>
        <v>India</v>
      </c>
      <c r="E4989" s="1" t="s">
        <v>21</v>
      </c>
      <c r="F4989" t="s">
        <v>1834</v>
      </c>
      <c r="G4989" t="s">
        <v>66</v>
      </c>
      <c r="H4989" t="s">
        <v>67</v>
      </c>
      <c r="I4989">
        <v>77.068647499999997</v>
      </c>
      <c r="J4989">
        <v>28.6062929</v>
      </c>
      <c r="K4989" t="s">
        <v>951</v>
      </c>
      <c r="L4989" t="s">
        <v>26</v>
      </c>
      <c r="M4989" t="s">
        <v>27</v>
      </c>
      <c r="N4989" t="s">
        <v>27</v>
      </c>
      <c r="O4989" t="s">
        <v>27</v>
      </c>
      <c r="P4989" t="s">
        <v>27</v>
      </c>
      <c r="Q4989">
        <v>1</v>
      </c>
      <c r="R4989">
        <v>1</v>
      </c>
      <c r="S4989">
        <v>50</v>
      </c>
      <c r="T4989">
        <f>VLOOKUP(L4989,'Currency exchange'!$A:$B,2,0) *S4989</f>
        <v>0.6</v>
      </c>
      <c r="U4989">
        <v>1</v>
      </c>
      <c r="V4989" t="s">
        <v>23523</v>
      </c>
      <c r="W4989" t="s">
        <v>23529</v>
      </c>
      <c r="X4989" t="s">
        <v>10141</v>
      </c>
      <c r="Y4989">
        <v>2012</v>
      </c>
      <c r="Z4989">
        <v>11</v>
      </c>
      <c r="AA4989">
        <v>25</v>
      </c>
    </row>
    <row r="4990" spans="1:27" x14ac:dyDescent="0.25">
      <c r="A4990">
        <v>8530</v>
      </c>
      <c r="B4990" s="1" t="s">
        <v>12739</v>
      </c>
      <c r="C4990">
        <v>1</v>
      </c>
      <c r="D4990" t="str">
        <f>VLOOKUP(C4990,'country description'!$A$1:$B$16,2,0)</f>
        <v>India</v>
      </c>
      <c r="E4990" s="1" t="s">
        <v>21</v>
      </c>
      <c r="F4990" t="s">
        <v>12740</v>
      </c>
      <c r="G4990" t="s">
        <v>75</v>
      </c>
      <c r="H4990" t="s">
        <v>76</v>
      </c>
      <c r="I4990">
        <v>77.317667999999998</v>
      </c>
      <c r="J4990">
        <v>28.599715100000001</v>
      </c>
      <c r="K4990" t="s">
        <v>12741</v>
      </c>
      <c r="L4990" t="s">
        <v>26</v>
      </c>
      <c r="M4990" t="s">
        <v>27</v>
      </c>
      <c r="N4990" t="s">
        <v>27</v>
      </c>
      <c r="O4990" t="s">
        <v>27</v>
      </c>
      <c r="P4990" t="s">
        <v>27</v>
      </c>
      <c r="Q4990">
        <v>1</v>
      </c>
      <c r="R4990">
        <v>7</v>
      </c>
      <c r="S4990">
        <v>50</v>
      </c>
      <c r="T4990">
        <f>VLOOKUP(L4990,'Currency exchange'!$A:$B,2,0) *S4990</f>
        <v>0.6</v>
      </c>
      <c r="U4990">
        <v>2.8</v>
      </c>
      <c r="V4990" t="s">
        <v>23524</v>
      </c>
      <c r="W4990" t="s">
        <v>23530</v>
      </c>
      <c r="X4990" t="s">
        <v>2344</v>
      </c>
      <c r="Y4990">
        <v>2012</v>
      </c>
      <c r="Z4990">
        <v>11</v>
      </c>
      <c r="AA4990">
        <v>6</v>
      </c>
    </row>
    <row r="4991" spans="1:27" x14ac:dyDescent="0.25">
      <c r="A4991">
        <v>18354658</v>
      </c>
      <c r="B4991" s="1" t="s">
        <v>2176</v>
      </c>
      <c r="C4991">
        <v>1</v>
      </c>
      <c r="D4991" t="str">
        <f>VLOOKUP(C4991,'country description'!$A$1:$B$16,2,0)</f>
        <v>India</v>
      </c>
      <c r="E4991" s="1" t="s">
        <v>21</v>
      </c>
      <c r="F4991" t="s">
        <v>12742</v>
      </c>
      <c r="G4991" t="s">
        <v>386</v>
      </c>
      <c r="H4991" t="s">
        <v>387</v>
      </c>
      <c r="I4991">
        <v>77.254202199999995</v>
      </c>
      <c r="J4991">
        <v>28.533376000000001</v>
      </c>
      <c r="K4991" t="s">
        <v>25</v>
      </c>
      <c r="L4991" t="s">
        <v>26</v>
      </c>
      <c r="M4991" t="s">
        <v>27</v>
      </c>
      <c r="N4991" t="s">
        <v>27</v>
      </c>
      <c r="O4991" t="s">
        <v>27</v>
      </c>
      <c r="P4991" t="s">
        <v>27</v>
      </c>
      <c r="Q4991">
        <v>1</v>
      </c>
      <c r="R4991">
        <v>4</v>
      </c>
      <c r="S4991">
        <v>250</v>
      </c>
      <c r="T4991">
        <f>VLOOKUP(L4991,'Currency exchange'!$A:$B,2,0) *S4991</f>
        <v>3</v>
      </c>
      <c r="U4991">
        <v>2.9</v>
      </c>
      <c r="V4991" t="s">
        <v>23524</v>
      </c>
      <c r="W4991" t="s">
        <v>23530</v>
      </c>
      <c r="X4991" t="s">
        <v>3421</v>
      </c>
      <c r="Y4991">
        <v>2011</v>
      </c>
      <c r="Z4991">
        <v>9</v>
      </c>
      <c r="AA4991">
        <v>14</v>
      </c>
    </row>
    <row r="4992" spans="1:27" x14ac:dyDescent="0.25">
      <c r="A4992">
        <v>5466</v>
      </c>
      <c r="B4992" s="1" t="s">
        <v>12743</v>
      </c>
      <c r="C4992">
        <v>1</v>
      </c>
      <c r="D4992" t="str">
        <f>VLOOKUP(C4992,'country description'!$A$1:$B$16,2,0)</f>
        <v>India</v>
      </c>
      <c r="E4992" s="1" t="s">
        <v>21</v>
      </c>
      <c r="F4992" t="s">
        <v>12744</v>
      </c>
      <c r="G4992" t="s">
        <v>433</v>
      </c>
      <c r="H4992" t="s">
        <v>434</v>
      </c>
      <c r="I4992">
        <v>77.230713800000004</v>
      </c>
      <c r="J4992">
        <v>28.656049500000002</v>
      </c>
      <c r="K4992" t="s">
        <v>25</v>
      </c>
      <c r="L4992" t="s">
        <v>26</v>
      </c>
      <c r="M4992" t="s">
        <v>27</v>
      </c>
      <c r="N4992" t="s">
        <v>27</v>
      </c>
      <c r="O4992" t="s">
        <v>27</v>
      </c>
      <c r="P4992" t="s">
        <v>27</v>
      </c>
      <c r="Q4992">
        <v>1</v>
      </c>
      <c r="R4992">
        <v>53</v>
      </c>
      <c r="S4992">
        <v>150</v>
      </c>
      <c r="T4992">
        <f>VLOOKUP(L4992,'Currency exchange'!$A:$B,2,0) *S4992</f>
        <v>1.8</v>
      </c>
      <c r="U4992">
        <v>3</v>
      </c>
      <c r="V4992" t="s">
        <v>23525</v>
      </c>
      <c r="W4992" t="s">
        <v>23532</v>
      </c>
      <c r="X4992" t="s">
        <v>8518</v>
      </c>
      <c r="Y4992">
        <v>2017</v>
      </c>
      <c r="Z4992">
        <v>9</v>
      </c>
      <c r="AA4992">
        <v>11</v>
      </c>
    </row>
    <row r="4993" spans="1:27" x14ac:dyDescent="0.25">
      <c r="A4993">
        <v>306779</v>
      </c>
      <c r="B4993" s="1" t="s">
        <v>12745</v>
      </c>
      <c r="C4993">
        <v>1</v>
      </c>
      <c r="D4993" t="str">
        <f>VLOOKUP(C4993,'country description'!$A$1:$B$16,2,0)</f>
        <v>India</v>
      </c>
      <c r="E4993" s="1" t="s">
        <v>21</v>
      </c>
      <c r="F4993" t="s">
        <v>12746</v>
      </c>
      <c r="G4993" t="s">
        <v>80</v>
      </c>
      <c r="H4993" t="s">
        <v>81</v>
      </c>
      <c r="I4993">
        <v>77.223944599999996</v>
      </c>
      <c r="J4993">
        <v>28.5701766</v>
      </c>
      <c r="K4993" t="s">
        <v>25</v>
      </c>
      <c r="L4993" t="s">
        <v>26</v>
      </c>
      <c r="M4993" t="s">
        <v>27</v>
      </c>
      <c r="N4993" t="s">
        <v>27</v>
      </c>
      <c r="O4993" t="s">
        <v>27</v>
      </c>
      <c r="P4993" t="s">
        <v>27</v>
      </c>
      <c r="Q4993">
        <v>1</v>
      </c>
      <c r="R4993">
        <v>14</v>
      </c>
      <c r="S4993">
        <v>450</v>
      </c>
      <c r="T4993">
        <f>VLOOKUP(L4993,'Currency exchange'!$A:$B,2,0) *S4993</f>
        <v>5.4</v>
      </c>
      <c r="U4993">
        <v>3.2</v>
      </c>
      <c r="V4993" t="s">
        <v>23525</v>
      </c>
      <c r="W4993" t="s">
        <v>23532</v>
      </c>
      <c r="X4993" t="s">
        <v>11311</v>
      </c>
      <c r="Y4993">
        <v>2015</v>
      </c>
      <c r="Z4993">
        <v>9</v>
      </c>
      <c r="AA4993">
        <v>1</v>
      </c>
    </row>
    <row r="4994" spans="1:27" x14ac:dyDescent="0.25">
      <c r="A4994">
        <v>301325</v>
      </c>
      <c r="B4994" s="1" t="s">
        <v>12747</v>
      </c>
      <c r="C4994">
        <v>1</v>
      </c>
      <c r="D4994" t="str">
        <f>VLOOKUP(C4994,'country description'!$A$1:$B$16,2,0)</f>
        <v>India</v>
      </c>
      <c r="E4994" s="1" t="s">
        <v>21</v>
      </c>
      <c r="F4994" t="s">
        <v>12748</v>
      </c>
      <c r="G4994" t="s">
        <v>198</v>
      </c>
      <c r="H4994" t="s">
        <v>199</v>
      </c>
      <c r="I4994">
        <v>77.211595299999999</v>
      </c>
      <c r="J4994">
        <v>28.561463100000001</v>
      </c>
      <c r="K4994" t="s">
        <v>25</v>
      </c>
      <c r="L4994" t="s">
        <v>26</v>
      </c>
      <c r="M4994" t="s">
        <v>27</v>
      </c>
      <c r="N4994" t="s">
        <v>27</v>
      </c>
      <c r="O4994" t="s">
        <v>27</v>
      </c>
      <c r="P4994" t="s">
        <v>27</v>
      </c>
      <c r="Q4994">
        <v>1</v>
      </c>
      <c r="R4994">
        <v>21</v>
      </c>
      <c r="S4994">
        <v>400</v>
      </c>
      <c r="T4994">
        <f>VLOOKUP(L4994,'Currency exchange'!$A:$B,2,0) *S4994</f>
        <v>4.8</v>
      </c>
      <c r="U4994">
        <v>2.6</v>
      </c>
      <c r="V4994" t="s">
        <v>23524</v>
      </c>
      <c r="W4994" t="s">
        <v>23530</v>
      </c>
      <c r="X4994" t="s">
        <v>658</v>
      </c>
      <c r="Y4994">
        <v>2010</v>
      </c>
      <c r="Z4994">
        <v>9</v>
      </c>
      <c r="AA4994">
        <v>18</v>
      </c>
    </row>
    <row r="4995" spans="1:27" x14ac:dyDescent="0.25">
      <c r="A4995">
        <v>303590</v>
      </c>
      <c r="B4995" s="1" t="s">
        <v>12749</v>
      </c>
      <c r="C4995">
        <v>1</v>
      </c>
      <c r="D4995" t="str">
        <f>VLOOKUP(C4995,'country description'!$A$1:$B$16,2,0)</f>
        <v>India</v>
      </c>
      <c r="E4995" s="1" t="s">
        <v>21</v>
      </c>
      <c r="F4995" t="s">
        <v>12750</v>
      </c>
      <c r="G4995" t="s">
        <v>321</v>
      </c>
      <c r="H4995" t="s">
        <v>322</v>
      </c>
      <c r="I4995">
        <v>77.307845</v>
      </c>
      <c r="J4995">
        <v>28.627842099999999</v>
      </c>
      <c r="K4995" t="s">
        <v>25</v>
      </c>
      <c r="L4995" t="s">
        <v>26</v>
      </c>
      <c r="M4995" t="s">
        <v>27</v>
      </c>
      <c r="N4995" t="s">
        <v>36</v>
      </c>
      <c r="O4995" t="s">
        <v>27</v>
      </c>
      <c r="P4995" t="s">
        <v>27</v>
      </c>
      <c r="Q4995">
        <v>1</v>
      </c>
      <c r="R4995">
        <v>51</v>
      </c>
      <c r="S4995">
        <v>350</v>
      </c>
      <c r="T4995">
        <f>VLOOKUP(L4995,'Currency exchange'!$A:$B,2,0) *S4995</f>
        <v>4.2</v>
      </c>
      <c r="U4995">
        <v>3.2</v>
      </c>
      <c r="V4995" t="s">
        <v>23525</v>
      </c>
      <c r="W4995" t="s">
        <v>23532</v>
      </c>
      <c r="X4995" t="s">
        <v>12751</v>
      </c>
      <c r="Y4995">
        <v>2016</v>
      </c>
      <c r="Z4995">
        <v>9</v>
      </c>
      <c r="AA4995">
        <v>8</v>
      </c>
    </row>
    <row r="4996" spans="1:27" x14ac:dyDescent="0.25">
      <c r="A4996">
        <v>18381639</v>
      </c>
      <c r="B4996" s="1" t="s">
        <v>12752</v>
      </c>
      <c r="C4996">
        <v>1</v>
      </c>
      <c r="D4996" t="str">
        <f>VLOOKUP(C4996,'country description'!$A$1:$B$16,2,0)</f>
        <v>India</v>
      </c>
      <c r="E4996" s="1" t="s">
        <v>21</v>
      </c>
      <c r="F4996" t="s">
        <v>12753</v>
      </c>
      <c r="G4996" t="s">
        <v>3832</v>
      </c>
      <c r="H4996" t="s">
        <v>3833</v>
      </c>
      <c r="I4996">
        <v>77.097632200000007</v>
      </c>
      <c r="J4996">
        <v>28.630997099999998</v>
      </c>
      <c r="K4996" t="s">
        <v>25</v>
      </c>
      <c r="L4996" t="s">
        <v>26</v>
      </c>
      <c r="M4996" t="s">
        <v>27</v>
      </c>
      <c r="N4996" t="s">
        <v>27</v>
      </c>
      <c r="O4996" t="s">
        <v>27</v>
      </c>
      <c r="P4996" t="s">
        <v>27</v>
      </c>
      <c r="Q4996">
        <v>1</v>
      </c>
      <c r="R4996">
        <v>14</v>
      </c>
      <c r="S4996">
        <v>300</v>
      </c>
      <c r="T4996">
        <f>VLOOKUP(L4996,'Currency exchange'!$A:$B,2,0) *S4996</f>
        <v>3.6</v>
      </c>
      <c r="U4996">
        <v>3.3</v>
      </c>
      <c r="V4996" t="s">
        <v>23525</v>
      </c>
      <c r="W4996" t="s">
        <v>23532</v>
      </c>
      <c r="X4996" t="s">
        <v>12754</v>
      </c>
      <c r="Y4996">
        <v>2014</v>
      </c>
      <c r="Z4996">
        <v>9</v>
      </c>
      <c r="AA4996">
        <v>6</v>
      </c>
    </row>
    <row r="4997" spans="1:27" x14ac:dyDescent="0.25">
      <c r="A4997">
        <v>304445</v>
      </c>
      <c r="B4997" s="1" t="s">
        <v>12755</v>
      </c>
      <c r="C4997">
        <v>1</v>
      </c>
      <c r="D4997" t="str">
        <f>VLOOKUP(C4997,'country description'!$A$1:$B$16,2,0)</f>
        <v>India</v>
      </c>
      <c r="E4997" s="1" t="s">
        <v>21</v>
      </c>
      <c r="F4997" t="s">
        <v>12756</v>
      </c>
      <c r="G4997" t="s">
        <v>90</v>
      </c>
      <c r="H4997" t="s">
        <v>91</v>
      </c>
      <c r="I4997">
        <v>77.245991099999998</v>
      </c>
      <c r="J4997">
        <v>28.583511699999999</v>
      </c>
      <c r="K4997" t="s">
        <v>25</v>
      </c>
      <c r="L4997" t="s">
        <v>26</v>
      </c>
      <c r="M4997" t="s">
        <v>27</v>
      </c>
      <c r="N4997" t="s">
        <v>36</v>
      </c>
      <c r="O4997" t="s">
        <v>27</v>
      </c>
      <c r="P4997" t="s">
        <v>27</v>
      </c>
      <c r="Q4997">
        <v>1</v>
      </c>
      <c r="R4997">
        <v>30</v>
      </c>
      <c r="S4997">
        <v>300</v>
      </c>
      <c r="T4997">
        <f>VLOOKUP(L4997,'Currency exchange'!$A:$B,2,0) *S4997</f>
        <v>3.6</v>
      </c>
      <c r="U4997">
        <v>2.8</v>
      </c>
      <c r="V4997" t="s">
        <v>23524</v>
      </c>
      <c r="W4997" t="s">
        <v>23530</v>
      </c>
      <c r="X4997" t="s">
        <v>8011</v>
      </c>
      <c r="Y4997">
        <v>2011</v>
      </c>
      <c r="Z4997">
        <v>9</v>
      </c>
      <c r="AA4997">
        <v>15</v>
      </c>
    </row>
    <row r="4998" spans="1:27" x14ac:dyDescent="0.25">
      <c r="A4998">
        <v>305722</v>
      </c>
      <c r="B4998" s="1" t="s">
        <v>12757</v>
      </c>
      <c r="C4998">
        <v>1</v>
      </c>
      <c r="D4998" t="str">
        <f>VLOOKUP(C4998,'country description'!$A$1:$B$16,2,0)</f>
        <v>India</v>
      </c>
      <c r="E4998" s="1" t="s">
        <v>21</v>
      </c>
      <c r="F4998" t="s">
        <v>12758</v>
      </c>
      <c r="G4998" t="s">
        <v>2385</v>
      </c>
      <c r="H4998" t="s">
        <v>2386</v>
      </c>
      <c r="I4998">
        <v>77.139167099999995</v>
      </c>
      <c r="J4998">
        <v>28.6461556</v>
      </c>
      <c r="K4998" t="s">
        <v>25</v>
      </c>
      <c r="L4998" t="s">
        <v>26</v>
      </c>
      <c r="M4998" t="s">
        <v>27</v>
      </c>
      <c r="N4998" t="s">
        <v>27</v>
      </c>
      <c r="O4998" t="s">
        <v>27</v>
      </c>
      <c r="P4998" t="s">
        <v>27</v>
      </c>
      <c r="Q4998">
        <v>1</v>
      </c>
      <c r="R4998">
        <v>12</v>
      </c>
      <c r="S4998">
        <v>250</v>
      </c>
      <c r="T4998">
        <f>VLOOKUP(L4998,'Currency exchange'!$A:$B,2,0) *S4998</f>
        <v>3</v>
      </c>
      <c r="U4998">
        <v>3.1</v>
      </c>
      <c r="V4998" t="s">
        <v>23525</v>
      </c>
      <c r="W4998" t="s">
        <v>23532</v>
      </c>
      <c r="X4998" t="s">
        <v>12759</v>
      </c>
      <c r="Y4998">
        <v>2010</v>
      </c>
      <c r="Z4998">
        <v>9</v>
      </c>
      <c r="AA4998">
        <v>8</v>
      </c>
    </row>
    <row r="4999" spans="1:27" x14ac:dyDescent="0.25">
      <c r="A4999">
        <v>306656</v>
      </c>
      <c r="B4999" s="1" t="s">
        <v>12760</v>
      </c>
      <c r="C4999">
        <v>1</v>
      </c>
      <c r="D4999" t="str">
        <f>VLOOKUP(C4999,'country description'!$A$1:$B$16,2,0)</f>
        <v>India</v>
      </c>
      <c r="E4999" s="1" t="s">
        <v>21</v>
      </c>
      <c r="F4999" t="s">
        <v>12761</v>
      </c>
      <c r="G4999" t="s">
        <v>203</v>
      </c>
      <c r="H4999" t="s">
        <v>204</v>
      </c>
      <c r="I4999">
        <v>77.277644899999999</v>
      </c>
      <c r="J4999">
        <v>28.652892000000001</v>
      </c>
      <c r="K4999" t="s">
        <v>25</v>
      </c>
      <c r="L4999" t="s">
        <v>26</v>
      </c>
      <c r="M4999" t="s">
        <v>27</v>
      </c>
      <c r="N4999" t="s">
        <v>27</v>
      </c>
      <c r="O4999" t="s">
        <v>27</v>
      </c>
      <c r="P4999" t="s">
        <v>27</v>
      </c>
      <c r="Q4999">
        <v>1</v>
      </c>
      <c r="R4999">
        <v>18</v>
      </c>
      <c r="S4999">
        <v>450</v>
      </c>
      <c r="T4999">
        <f>VLOOKUP(L4999,'Currency exchange'!$A:$B,2,0) *S4999</f>
        <v>5.4</v>
      </c>
      <c r="U4999">
        <v>2.7</v>
      </c>
      <c r="V4999" t="s">
        <v>23524</v>
      </c>
      <c r="W4999" t="s">
        <v>23530</v>
      </c>
      <c r="X4999" t="s">
        <v>8518</v>
      </c>
      <c r="Y4999">
        <v>2017</v>
      </c>
      <c r="Z4999">
        <v>9</v>
      </c>
      <c r="AA4999">
        <v>11</v>
      </c>
    </row>
    <row r="5000" spans="1:27" x14ac:dyDescent="0.25">
      <c r="A5000">
        <v>9251</v>
      </c>
      <c r="B5000" s="1" t="s">
        <v>12762</v>
      </c>
      <c r="C5000">
        <v>1</v>
      </c>
      <c r="D5000" t="str">
        <f>VLOOKUP(C5000,'country description'!$A$1:$B$16,2,0)</f>
        <v>India</v>
      </c>
      <c r="E5000" s="1" t="s">
        <v>21</v>
      </c>
      <c r="F5000" t="s">
        <v>12763</v>
      </c>
      <c r="G5000" t="s">
        <v>56</v>
      </c>
      <c r="H5000" t="s">
        <v>57</v>
      </c>
      <c r="I5000">
        <v>76.985746199999994</v>
      </c>
      <c r="J5000">
        <v>28.613451099999999</v>
      </c>
      <c r="K5000" t="s">
        <v>25</v>
      </c>
      <c r="L5000" t="s">
        <v>26</v>
      </c>
      <c r="M5000" t="s">
        <v>27</v>
      </c>
      <c r="N5000" t="s">
        <v>27</v>
      </c>
      <c r="O5000" t="s">
        <v>27</v>
      </c>
      <c r="P5000" t="s">
        <v>27</v>
      </c>
      <c r="Q5000">
        <v>1</v>
      </c>
      <c r="R5000">
        <v>4</v>
      </c>
      <c r="S5000">
        <v>150</v>
      </c>
      <c r="T5000">
        <f>VLOOKUP(L5000,'Currency exchange'!$A:$B,2,0) *S5000</f>
        <v>1.8</v>
      </c>
      <c r="U5000">
        <v>2.9</v>
      </c>
      <c r="V5000" t="s">
        <v>23524</v>
      </c>
      <c r="W5000" t="s">
        <v>23530</v>
      </c>
      <c r="X5000" t="s">
        <v>641</v>
      </c>
      <c r="Y5000">
        <v>2018</v>
      </c>
      <c r="Z5000">
        <v>9</v>
      </c>
      <c r="AA5000">
        <v>1</v>
      </c>
    </row>
    <row r="5001" spans="1:27" x14ac:dyDescent="0.25">
      <c r="A5001">
        <v>301927</v>
      </c>
      <c r="B5001" s="1" t="s">
        <v>12764</v>
      </c>
      <c r="C5001">
        <v>1</v>
      </c>
      <c r="D5001" t="str">
        <f>VLOOKUP(C5001,'country description'!$A$1:$B$16,2,0)</f>
        <v>India</v>
      </c>
      <c r="E5001" s="1" t="s">
        <v>21</v>
      </c>
      <c r="F5001" t="s">
        <v>10493</v>
      </c>
      <c r="G5001" t="s">
        <v>117</v>
      </c>
      <c r="H5001" t="s">
        <v>118</v>
      </c>
      <c r="I5001">
        <v>77.1365287</v>
      </c>
      <c r="J5001">
        <v>28.6203669</v>
      </c>
      <c r="K5001" t="s">
        <v>25</v>
      </c>
      <c r="L5001" t="s">
        <v>26</v>
      </c>
      <c r="M5001" t="s">
        <v>27</v>
      </c>
      <c r="N5001" t="s">
        <v>27</v>
      </c>
      <c r="O5001" t="s">
        <v>27</v>
      </c>
      <c r="P5001" t="s">
        <v>27</v>
      </c>
      <c r="Q5001">
        <v>1</v>
      </c>
      <c r="R5001">
        <v>10</v>
      </c>
      <c r="S5001">
        <v>100</v>
      </c>
      <c r="T5001">
        <f>VLOOKUP(L5001,'Currency exchange'!$A:$B,2,0) *S5001</f>
        <v>1.2</v>
      </c>
      <c r="U5001">
        <v>3.1</v>
      </c>
      <c r="V5001" t="s">
        <v>23525</v>
      </c>
      <c r="W5001" t="s">
        <v>23532</v>
      </c>
      <c r="X5001" t="s">
        <v>3176</v>
      </c>
      <c r="Y5001">
        <v>2015</v>
      </c>
      <c r="Z5001">
        <v>9</v>
      </c>
      <c r="AA5001">
        <v>9</v>
      </c>
    </row>
    <row r="5002" spans="1:27" x14ac:dyDescent="0.25">
      <c r="A5002">
        <v>303018</v>
      </c>
      <c r="B5002" s="1" t="s">
        <v>7649</v>
      </c>
      <c r="C5002">
        <v>1</v>
      </c>
      <c r="D5002" t="str">
        <f>VLOOKUP(C5002,'country description'!$A$1:$B$16,2,0)</f>
        <v>India</v>
      </c>
      <c r="E5002" s="1" t="s">
        <v>21</v>
      </c>
      <c r="F5002" t="s">
        <v>12765</v>
      </c>
      <c r="G5002" t="s">
        <v>3844</v>
      </c>
      <c r="H5002" t="s">
        <v>3845</v>
      </c>
      <c r="I5002">
        <v>77.101186499999997</v>
      </c>
      <c r="J5002">
        <v>28.668431200000001</v>
      </c>
      <c r="K5002" t="s">
        <v>25</v>
      </c>
      <c r="L5002" t="s">
        <v>26</v>
      </c>
      <c r="M5002" t="s">
        <v>27</v>
      </c>
      <c r="N5002" t="s">
        <v>27</v>
      </c>
      <c r="O5002" t="s">
        <v>27</v>
      </c>
      <c r="P5002" t="s">
        <v>27</v>
      </c>
      <c r="Q5002">
        <v>1</v>
      </c>
      <c r="R5002">
        <v>27</v>
      </c>
      <c r="S5002">
        <v>300</v>
      </c>
      <c r="T5002">
        <f>VLOOKUP(L5002,'Currency exchange'!$A:$B,2,0) *S5002</f>
        <v>3.6</v>
      </c>
      <c r="U5002">
        <v>3.1</v>
      </c>
      <c r="V5002" t="s">
        <v>23525</v>
      </c>
      <c r="W5002" t="s">
        <v>23532</v>
      </c>
      <c r="X5002" t="s">
        <v>1669</v>
      </c>
      <c r="Y5002">
        <v>2010</v>
      </c>
      <c r="Z5002">
        <v>9</v>
      </c>
      <c r="AA5002">
        <v>21</v>
      </c>
    </row>
    <row r="5003" spans="1:27" x14ac:dyDescent="0.25">
      <c r="A5003">
        <v>3247</v>
      </c>
      <c r="B5003" s="1" t="s">
        <v>566</v>
      </c>
      <c r="C5003">
        <v>1</v>
      </c>
      <c r="D5003" t="str">
        <f>VLOOKUP(C5003,'country description'!$A$1:$B$16,2,0)</f>
        <v>India</v>
      </c>
      <c r="E5003" s="1" t="s">
        <v>21</v>
      </c>
      <c r="F5003" t="s">
        <v>12766</v>
      </c>
      <c r="G5003" t="s">
        <v>3940</v>
      </c>
      <c r="H5003" t="s">
        <v>3941</v>
      </c>
      <c r="I5003">
        <v>77.126179699999994</v>
      </c>
      <c r="J5003">
        <v>28.718384100000002</v>
      </c>
      <c r="K5003" t="s">
        <v>25</v>
      </c>
      <c r="L5003" t="s">
        <v>26</v>
      </c>
      <c r="M5003" t="s">
        <v>27</v>
      </c>
      <c r="N5003" t="s">
        <v>27</v>
      </c>
      <c r="O5003" t="s">
        <v>27</v>
      </c>
      <c r="P5003" t="s">
        <v>27</v>
      </c>
      <c r="Q5003">
        <v>1</v>
      </c>
      <c r="R5003">
        <v>76</v>
      </c>
      <c r="S5003">
        <v>300</v>
      </c>
      <c r="T5003">
        <f>VLOOKUP(L5003,'Currency exchange'!$A:$B,2,0) *S5003</f>
        <v>3.6</v>
      </c>
      <c r="U5003">
        <v>3</v>
      </c>
      <c r="V5003" t="s">
        <v>23525</v>
      </c>
      <c r="W5003" t="s">
        <v>23532</v>
      </c>
      <c r="X5003" t="s">
        <v>3676</v>
      </c>
      <c r="Y5003">
        <v>2016</v>
      </c>
      <c r="Z5003">
        <v>9</v>
      </c>
      <c r="AA5003">
        <v>23</v>
      </c>
    </row>
    <row r="5004" spans="1:27" x14ac:dyDescent="0.25">
      <c r="A5004">
        <v>305514</v>
      </c>
      <c r="B5004" s="1" t="s">
        <v>12767</v>
      </c>
      <c r="C5004">
        <v>1</v>
      </c>
      <c r="D5004" t="str">
        <f>VLOOKUP(C5004,'country description'!$A$1:$B$16,2,0)</f>
        <v>India</v>
      </c>
      <c r="E5004" s="1" t="s">
        <v>21</v>
      </c>
      <c r="F5004" t="s">
        <v>12768</v>
      </c>
      <c r="G5004" t="s">
        <v>2603</v>
      </c>
      <c r="H5004" t="s">
        <v>2604</v>
      </c>
      <c r="I5004">
        <v>77.196936609999995</v>
      </c>
      <c r="J5004">
        <v>28.559038319999999</v>
      </c>
      <c r="K5004" t="s">
        <v>25</v>
      </c>
      <c r="L5004" t="s">
        <v>26</v>
      </c>
      <c r="M5004" t="s">
        <v>27</v>
      </c>
      <c r="N5004" t="s">
        <v>27</v>
      </c>
      <c r="O5004" t="s">
        <v>27</v>
      </c>
      <c r="P5004" t="s">
        <v>27</v>
      </c>
      <c r="Q5004">
        <v>1</v>
      </c>
      <c r="R5004">
        <v>16</v>
      </c>
      <c r="S5004">
        <v>300</v>
      </c>
      <c r="T5004">
        <f>VLOOKUP(L5004,'Currency exchange'!$A:$B,2,0) *S5004</f>
        <v>3.6</v>
      </c>
      <c r="U5004">
        <v>3.1</v>
      </c>
      <c r="V5004" t="s">
        <v>23525</v>
      </c>
      <c r="W5004" t="s">
        <v>23532</v>
      </c>
      <c r="X5004" t="s">
        <v>6210</v>
      </c>
      <c r="Y5004">
        <v>2017</v>
      </c>
      <c r="Z5004">
        <v>9</v>
      </c>
      <c r="AA5004">
        <v>13</v>
      </c>
    </row>
    <row r="5005" spans="1:27" x14ac:dyDescent="0.25">
      <c r="A5005">
        <v>782</v>
      </c>
      <c r="B5005" s="1" t="s">
        <v>12769</v>
      </c>
      <c r="C5005">
        <v>1</v>
      </c>
      <c r="D5005" t="str">
        <f>VLOOKUP(C5005,'country description'!$A$1:$B$16,2,0)</f>
        <v>India</v>
      </c>
      <c r="E5005" s="1" t="s">
        <v>21</v>
      </c>
      <c r="F5005" t="s">
        <v>12770</v>
      </c>
      <c r="G5005" t="s">
        <v>3128</v>
      </c>
      <c r="H5005" t="s">
        <v>3129</v>
      </c>
      <c r="I5005">
        <v>77.196905599999994</v>
      </c>
      <c r="J5005">
        <v>28.546893699999998</v>
      </c>
      <c r="K5005" t="s">
        <v>25</v>
      </c>
      <c r="L5005" t="s">
        <v>26</v>
      </c>
      <c r="M5005" t="s">
        <v>27</v>
      </c>
      <c r="N5005" t="s">
        <v>27</v>
      </c>
      <c r="O5005" t="s">
        <v>27</v>
      </c>
      <c r="P5005" t="s">
        <v>27</v>
      </c>
      <c r="Q5005">
        <v>1</v>
      </c>
      <c r="R5005">
        <v>85</v>
      </c>
      <c r="S5005">
        <v>200</v>
      </c>
      <c r="T5005">
        <f>VLOOKUP(L5005,'Currency exchange'!$A:$B,2,0) *S5005</f>
        <v>2.4</v>
      </c>
      <c r="U5005">
        <v>3.7</v>
      </c>
      <c r="V5005" t="s">
        <v>23525</v>
      </c>
      <c r="W5005" t="s">
        <v>23532</v>
      </c>
      <c r="X5005" t="s">
        <v>12771</v>
      </c>
      <c r="Y5005">
        <v>2012</v>
      </c>
      <c r="Z5005">
        <v>9</v>
      </c>
      <c r="AA5005">
        <v>23</v>
      </c>
    </row>
    <row r="5006" spans="1:27" x14ac:dyDescent="0.25">
      <c r="A5006">
        <v>6219</v>
      </c>
      <c r="B5006" s="1" t="s">
        <v>12772</v>
      </c>
      <c r="C5006">
        <v>1</v>
      </c>
      <c r="D5006" t="str">
        <f>VLOOKUP(C5006,'country description'!$A$1:$B$16,2,0)</f>
        <v>India</v>
      </c>
      <c r="E5006" s="1" t="s">
        <v>21</v>
      </c>
      <c r="F5006" t="s">
        <v>12773</v>
      </c>
      <c r="G5006" t="s">
        <v>1209</v>
      </c>
      <c r="H5006" t="s">
        <v>1210</v>
      </c>
      <c r="I5006">
        <v>77.290387199999998</v>
      </c>
      <c r="J5006">
        <v>28.6762795</v>
      </c>
      <c r="K5006" t="s">
        <v>25</v>
      </c>
      <c r="L5006" t="s">
        <v>26</v>
      </c>
      <c r="M5006" t="s">
        <v>27</v>
      </c>
      <c r="N5006" t="s">
        <v>27</v>
      </c>
      <c r="O5006" t="s">
        <v>27</v>
      </c>
      <c r="P5006" t="s">
        <v>27</v>
      </c>
      <c r="Q5006">
        <v>1</v>
      </c>
      <c r="R5006">
        <v>9</v>
      </c>
      <c r="S5006">
        <v>150</v>
      </c>
      <c r="T5006">
        <f>VLOOKUP(L5006,'Currency exchange'!$A:$B,2,0) *S5006</f>
        <v>1.8</v>
      </c>
      <c r="U5006">
        <v>3</v>
      </c>
      <c r="V5006" t="s">
        <v>23525</v>
      </c>
      <c r="W5006" t="s">
        <v>23532</v>
      </c>
      <c r="X5006" t="s">
        <v>12774</v>
      </c>
      <c r="Y5006">
        <v>2015</v>
      </c>
      <c r="Z5006">
        <v>9</v>
      </c>
      <c r="AA5006">
        <v>24</v>
      </c>
    </row>
    <row r="5007" spans="1:27" x14ac:dyDescent="0.25">
      <c r="A5007">
        <v>2250</v>
      </c>
      <c r="B5007" s="1" t="s">
        <v>12775</v>
      </c>
      <c r="C5007">
        <v>1</v>
      </c>
      <c r="D5007" t="str">
        <f>VLOOKUP(C5007,'country description'!$A$1:$B$16,2,0)</f>
        <v>India</v>
      </c>
      <c r="E5007" s="1" t="s">
        <v>21</v>
      </c>
      <c r="F5007" t="s">
        <v>12776</v>
      </c>
      <c r="G5007" t="s">
        <v>2615</v>
      </c>
      <c r="H5007" t="s">
        <v>2616</v>
      </c>
      <c r="I5007">
        <v>77.219273799999996</v>
      </c>
      <c r="J5007">
        <v>28.567938999999999</v>
      </c>
      <c r="K5007" t="s">
        <v>25</v>
      </c>
      <c r="L5007" t="s">
        <v>26</v>
      </c>
      <c r="M5007" t="s">
        <v>27</v>
      </c>
      <c r="N5007" t="s">
        <v>36</v>
      </c>
      <c r="O5007" t="s">
        <v>27</v>
      </c>
      <c r="P5007" t="s">
        <v>27</v>
      </c>
      <c r="Q5007">
        <v>1</v>
      </c>
      <c r="R5007">
        <v>104</v>
      </c>
      <c r="S5007">
        <v>450</v>
      </c>
      <c r="T5007">
        <f>VLOOKUP(L5007,'Currency exchange'!$A:$B,2,0) *S5007</f>
        <v>5.4</v>
      </c>
      <c r="U5007">
        <v>3.5</v>
      </c>
      <c r="V5007" t="s">
        <v>23525</v>
      </c>
      <c r="W5007" t="s">
        <v>23532</v>
      </c>
      <c r="X5007" t="s">
        <v>12777</v>
      </c>
      <c r="Y5007">
        <v>2018</v>
      </c>
      <c r="Z5007">
        <v>9</v>
      </c>
      <c r="AA5007">
        <v>16</v>
      </c>
    </row>
    <row r="5008" spans="1:27" x14ac:dyDescent="0.25">
      <c r="A5008">
        <v>308868</v>
      </c>
      <c r="B5008" s="1" t="s">
        <v>7818</v>
      </c>
      <c r="C5008">
        <v>1</v>
      </c>
      <c r="D5008" t="str">
        <f>VLOOKUP(C5008,'country description'!$A$1:$B$16,2,0)</f>
        <v>India</v>
      </c>
      <c r="E5008" s="1" t="s">
        <v>21</v>
      </c>
      <c r="F5008" t="s">
        <v>12708</v>
      </c>
      <c r="G5008" t="s">
        <v>1635</v>
      </c>
      <c r="H5008" t="s">
        <v>1636</v>
      </c>
      <c r="I5008">
        <v>77.096590500000005</v>
      </c>
      <c r="J5008">
        <v>28.638069900000001</v>
      </c>
      <c r="K5008" t="s">
        <v>25</v>
      </c>
      <c r="L5008" t="s">
        <v>26</v>
      </c>
      <c r="M5008" t="s">
        <v>27</v>
      </c>
      <c r="N5008" t="s">
        <v>27</v>
      </c>
      <c r="O5008" t="s">
        <v>27</v>
      </c>
      <c r="P5008" t="s">
        <v>27</v>
      </c>
      <c r="Q5008">
        <v>1</v>
      </c>
      <c r="R5008">
        <v>8</v>
      </c>
      <c r="S5008">
        <v>150</v>
      </c>
      <c r="T5008">
        <f>VLOOKUP(L5008,'Currency exchange'!$A:$B,2,0) *S5008</f>
        <v>1.8</v>
      </c>
      <c r="U5008">
        <v>3.1</v>
      </c>
      <c r="V5008" t="s">
        <v>23525</v>
      </c>
      <c r="W5008" t="s">
        <v>23532</v>
      </c>
      <c r="X5008" t="s">
        <v>10275</v>
      </c>
      <c r="Y5008">
        <v>2014</v>
      </c>
      <c r="Z5008">
        <v>9</v>
      </c>
      <c r="AA5008">
        <v>27</v>
      </c>
    </row>
    <row r="5009" spans="1:27" x14ac:dyDescent="0.25">
      <c r="A5009">
        <v>302497</v>
      </c>
      <c r="B5009" s="1" t="s">
        <v>12778</v>
      </c>
      <c r="C5009">
        <v>1</v>
      </c>
      <c r="D5009" t="str">
        <f>VLOOKUP(C5009,'country description'!$A$1:$B$16,2,0)</f>
        <v>India</v>
      </c>
      <c r="E5009" s="1" t="s">
        <v>21</v>
      </c>
      <c r="F5009" t="s">
        <v>12779</v>
      </c>
      <c r="G5009" t="s">
        <v>85</v>
      </c>
      <c r="H5009" t="s">
        <v>86</v>
      </c>
      <c r="I5009">
        <v>77.314120099999997</v>
      </c>
      <c r="J5009">
        <v>28.6843495</v>
      </c>
      <c r="K5009" t="s">
        <v>25</v>
      </c>
      <c r="L5009" t="s">
        <v>26</v>
      </c>
      <c r="M5009" t="s">
        <v>27</v>
      </c>
      <c r="N5009" t="s">
        <v>36</v>
      </c>
      <c r="O5009" t="s">
        <v>27</v>
      </c>
      <c r="P5009" t="s">
        <v>27</v>
      </c>
      <c r="Q5009">
        <v>1</v>
      </c>
      <c r="R5009">
        <v>15</v>
      </c>
      <c r="S5009">
        <v>450</v>
      </c>
      <c r="T5009">
        <f>VLOOKUP(L5009,'Currency exchange'!$A:$B,2,0) *S5009</f>
        <v>5.4</v>
      </c>
      <c r="U5009">
        <v>2.6</v>
      </c>
      <c r="V5009" t="s">
        <v>23524</v>
      </c>
      <c r="W5009" t="s">
        <v>23530</v>
      </c>
      <c r="X5009" t="s">
        <v>6416</v>
      </c>
      <c r="Y5009">
        <v>2015</v>
      </c>
      <c r="Z5009">
        <v>8</v>
      </c>
      <c r="AA5009">
        <v>28</v>
      </c>
    </row>
    <row r="5010" spans="1:27" x14ac:dyDescent="0.25">
      <c r="A5010">
        <v>3980</v>
      </c>
      <c r="B5010" s="1" t="s">
        <v>12780</v>
      </c>
      <c r="C5010">
        <v>1</v>
      </c>
      <c r="D5010" t="str">
        <f>VLOOKUP(C5010,'country description'!$A$1:$B$16,2,0)</f>
        <v>India</v>
      </c>
      <c r="E5010" s="1" t="s">
        <v>21</v>
      </c>
      <c r="F5010" t="s">
        <v>12781</v>
      </c>
      <c r="G5010" t="s">
        <v>1218</v>
      </c>
      <c r="H5010" t="s">
        <v>1219</v>
      </c>
      <c r="I5010">
        <v>77.173033899999993</v>
      </c>
      <c r="J5010">
        <v>28.6463295</v>
      </c>
      <c r="K5010" t="s">
        <v>25</v>
      </c>
      <c r="L5010" t="s">
        <v>26</v>
      </c>
      <c r="M5010" t="s">
        <v>27</v>
      </c>
      <c r="N5010" t="s">
        <v>27</v>
      </c>
      <c r="O5010" t="s">
        <v>27</v>
      </c>
      <c r="P5010" t="s">
        <v>27</v>
      </c>
      <c r="Q5010">
        <v>1</v>
      </c>
      <c r="R5010">
        <v>43</v>
      </c>
      <c r="S5010">
        <v>350</v>
      </c>
      <c r="T5010">
        <f>VLOOKUP(L5010,'Currency exchange'!$A:$B,2,0) *S5010</f>
        <v>4.2</v>
      </c>
      <c r="U5010">
        <v>2.6</v>
      </c>
      <c r="V5010" t="s">
        <v>23524</v>
      </c>
      <c r="W5010" t="s">
        <v>23530</v>
      </c>
      <c r="X5010" t="s">
        <v>1915</v>
      </c>
      <c r="Y5010">
        <v>2011</v>
      </c>
      <c r="Z5010">
        <v>8</v>
      </c>
      <c r="AA5010">
        <v>12</v>
      </c>
    </row>
    <row r="5011" spans="1:27" x14ac:dyDescent="0.25">
      <c r="A5011">
        <v>305577</v>
      </c>
      <c r="B5011" s="1" t="s">
        <v>12782</v>
      </c>
      <c r="C5011">
        <v>1</v>
      </c>
      <c r="D5011" t="str">
        <f>VLOOKUP(C5011,'country description'!$A$1:$B$16,2,0)</f>
        <v>India</v>
      </c>
      <c r="E5011" s="1" t="s">
        <v>21</v>
      </c>
      <c r="F5011" t="s">
        <v>12783</v>
      </c>
      <c r="G5011" t="s">
        <v>23</v>
      </c>
      <c r="H5011" t="s">
        <v>24</v>
      </c>
      <c r="I5011">
        <v>77.270911299999995</v>
      </c>
      <c r="J5011">
        <v>28.652968900000001</v>
      </c>
      <c r="K5011" t="s">
        <v>25</v>
      </c>
      <c r="L5011" t="s">
        <v>26</v>
      </c>
      <c r="M5011" t="s">
        <v>27</v>
      </c>
      <c r="N5011" t="s">
        <v>27</v>
      </c>
      <c r="O5011" t="s">
        <v>27</v>
      </c>
      <c r="P5011" t="s">
        <v>27</v>
      </c>
      <c r="Q5011">
        <v>1</v>
      </c>
      <c r="R5011">
        <v>4</v>
      </c>
      <c r="S5011">
        <v>200</v>
      </c>
      <c r="T5011">
        <f>VLOOKUP(L5011,'Currency exchange'!$A:$B,2,0) *S5011</f>
        <v>2.4</v>
      </c>
      <c r="U5011">
        <v>3</v>
      </c>
      <c r="V5011" t="s">
        <v>23525</v>
      </c>
      <c r="W5011" t="s">
        <v>23532</v>
      </c>
      <c r="X5011" t="s">
        <v>9535</v>
      </c>
      <c r="Y5011">
        <v>2011</v>
      </c>
      <c r="Z5011">
        <v>8</v>
      </c>
      <c r="AA5011">
        <v>20</v>
      </c>
    </row>
    <row r="5012" spans="1:27" x14ac:dyDescent="0.25">
      <c r="A5012">
        <v>2591</v>
      </c>
      <c r="B5012" s="1" t="s">
        <v>12784</v>
      </c>
      <c r="C5012">
        <v>1</v>
      </c>
      <c r="D5012" t="str">
        <f>VLOOKUP(C5012,'country description'!$A$1:$B$16,2,0)</f>
        <v>India</v>
      </c>
      <c r="E5012" s="1" t="s">
        <v>21</v>
      </c>
      <c r="F5012" t="s">
        <v>12785</v>
      </c>
      <c r="G5012" t="s">
        <v>2680</v>
      </c>
      <c r="H5012" t="s">
        <v>2681</v>
      </c>
      <c r="I5012">
        <v>77.239123300000003</v>
      </c>
      <c r="J5012">
        <v>28.537825600000001</v>
      </c>
      <c r="K5012" t="s">
        <v>25</v>
      </c>
      <c r="L5012" t="s">
        <v>26</v>
      </c>
      <c r="M5012" t="s">
        <v>27</v>
      </c>
      <c r="N5012" t="s">
        <v>27</v>
      </c>
      <c r="O5012" t="s">
        <v>27</v>
      </c>
      <c r="P5012" t="s">
        <v>27</v>
      </c>
      <c r="Q5012">
        <v>1</v>
      </c>
      <c r="R5012">
        <v>14</v>
      </c>
      <c r="S5012">
        <v>300</v>
      </c>
      <c r="T5012">
        <f>VLOOKUP(L5012,'Currency exchange'!$A:$B,2,0) *S5012</f>
        <v>3.6</v>
      </c>
      <c r="U5012">
        <v>2.8</v>
      </c>
      <c r="V5012" t="s">
        <v>23524</v>
      </c>
      <c r="W5012" t="s">
        <v>23530</v>
      </c>
      <c r="X5012" t="s">
        <v>10884</v>
      </c>
      <c r="Y5012">
        <v>2014</v>
      </c>
      <c r="Z5012">
        <v>8</v>
      </c>
      <c r="AA5012">
        <v>8</v>
      </c>
    </row>
    <row r="5013" spans="1:27" x14ac:dyDescent="0.25">
      <c r="A5013">
        <v>18337898</v>
      </c>
      <c r="B5013" s="1" t="s">
        <v>12786</v>
      </c>
      <c r="C5013">
        <v>1</v>
      </c>
      <c r="D5013" t="str">
        <f>VLOOKUP(C5013,'country description'!$A$1:$B$16,2,0)</f>
        <v>India</v>
      </c>
      <c r="E5013" s="1" t="s">
        <v>21</v>
      </c>
      <c r="F5013" t="s">
        <v>12787</v>
      </c>
      <c r="G5013" t="s">
        <v>394</v>
      </c>
      <c r="H5013" t="s">
        <v>395</v>
      </c>
      <c r="I5013">
        <v>77.204202800000004</v>
      </c>
      <c r="J5013">
        <v>28.698905</v>
      </c>
      <c r="K5013" t="s">
        <v>25</v>
      </c>
      <c r="L5013" t="s">
        <v>26</v>
      </c>
      <c r="M5013" t="s">
        <v>27</v>
      </c>
      <c r="N5013" t="s">
        <v>27</v>
      </c>
      <c r="O5013" t="s">
        <v>27</v>
      </c>
      <c r="P5013" t="s">
        <v>27</v>
      </c>
      <c r="Q5013">
        <v>1</v>
      </c>
      <c r="R5013">
        <v>13</v>
      </c>
      <c r="S5013">
        <v>150</v>
      </c>
      <c r="T5013">
        <f>VLOOKUP(L5013,'Currency exchange'!$A:$B,2,0) *S5013</f>
        <v>1.8</v>
      </c>
      <c r="U5013">
        <v>3.1</v>
      </c>
      <c r="V5013" t="s">
        <v>23525</v>
      </c>
      <c r="W5013" t="s">
        <v>23532</v>
      </c>
      <c r="X5013" t="s">
        <v>12788</v>
      </c>
      <c r="Y5013">
        <v>2014</v>
      </c>
      <c r="Z5013">
        <v>8</v>
      </c>
      <c r="AA5013">
        <v>19</v>
      </c>
    </row>
    <row r="5014" spans="1:27" x14ac:dyDescent="0.25">
      <c r="A5014">
        <v>18427235</v>
      </c>
      <c r="B5014" s="1" t="s">
        <v>311</v>
      </c>
      <c r="C5014">
        <v>1</v>
      </c>
      <c r="D5014" t="str">
        <f>VLOOKUP(C5014,'country description'!$A$1:$B$16,2,0)</f>
        <v>India</v>
      </c>
      <c r="E5014" s="1" t="s">
        <v>21</v>
      </c>
      <c r="F5014" t="s">
        <v>12789</v>
      </c>
      <c r="G5014" t="s">
        <v>3832</v>
      </c>
      <c r="H5014" t="s">
        <v>3833</v>
      </c>
      <c r="I5014">
        <v>77.096870600000003</v>
      </c>
      <c r="J5014">
        <v>28.635595599999998</v>
      </c>
      <c r="K5014" t="s">
        <v>25</v>
      </c>
      <c r="L5014" t="s">
        <v>26</v>
      </c>
      <c r="M5014" t="s">
        <v>27</v>
      </c>
      <c r="N5014" t="s">
        <v>36</v>
      </c>
      <c r="O5014" t="s">
        <v>27</v>
      </c>
      <c r="P5014" t="s">
        <v>27</v>
      </c>
      <c r="Q5014">
        <v>1</v>
      </c>
      <c r="R5014">
        <v>7</v>
      </c>
      <c r="S5014">
        <v>300</v>
      </c>
      <c r="T5014">
        <f>VLOOKUP(L5014,'Currency exchange'!$A:$B,2,0) *S5014</f>
        <v>3.6</v>
      </c>
      <c r="U5014">
        <v>3.1</v>
      </c>
      <c r="V5014" t="s">
        <v>23525</v>
      </c>
      <c r="W5014" t="s">
        <v>23532</v>
      </c>
      <c r="X5014" t="s">
        <v>5738</v>
      </c>
      <c r="Y5014">
        <v>2012</v>
      </c>
      <c r="Z5014">
        <v>8</v>
      </c>
      <c r="AA5014">
        <v>8</v>
      </c>
    </row>
    <row r="5015" spans="1:27" x14ac:dyDescent="0.25">
      <c r="A5015">
        <v>6978</v>
      </c>
      <c r="B5015" s="1" t="s">
        <v>12790</v>
      </c>
      <c r="C5015">
        <v>1</v>
      </c>
      <c r="D5015" t="str">
        <f>VLOOKUP(C5015,'country description'!$A$1:$B$16,2,0)</f>
        <v>India</v>
      </c>
      <c r="E5015" s="1" t="s">
        <v>21</v>
      </c>
      <c r="F5015" t="s">
        <v>12791</v>
      </c>
      <c r="G5015" t="s">
        <v>3832</v>
      </c>
      <c r="H5015" t="s">
        <v>3833</v>
      </c>
      <c r="I5015">
        <v>77.096582400000003</v>
      </c>
      <c r="J5015">
        <v>28.635497000000001</v>
      </c>
      <c r="K5015" t="s">
        <v>25</v>
      </c>
      <c r="L5015" t="s">
        <v>26</v>
      </c>
      <c r="M5015" t="s">
        <v>27</v>
      </c>
      <c r="N5015" t="s">
        <v>27</v>
      </c>
      <c r="O5015" t="s">
        <v>27</v>
      </c>
      <c r="P5015" t="s">
        <v>27</v>
      </c>
      <c r="Q5015">
        <v>1</v>
      </c>
      <c r="R5015">
        <v>9</v>
      </c>
      <c r="S5015">
        <v>400</v>
      </c>
      <c r="T5015">
        <f>VLOOKUP(L5015,'Currency exchange'!$A:$B,2,0) *S5015</f>
        <v>4.8</v>
      </c>
      <c r="U5015">
        <v>3.1</v>
      </c>
      <c r="V5015" t="s">
        <v>23525</v>
      </c>
      <c r="W5015" t="s">
        <v>23532</v>
      </c>
      <c r="X5015" t="s">
        <v>996</v>
      </c>
      <c r="Y5015">
        <v>2015</v>
      </c>
      <c r="Z5015">
        <v>8</v>
      </c>
      <c r="AA5015">
        <v>22</v>
      </c>
    </row>
    <row r="5016" spans="1:27" x14ac:dyDescent="0.25">
      <c r="A5016">
        <v>18357562</v>
      </c>
      <c r="B5016" s="1" t="s">
        <v>12792</v>
      </c>
      <c r="C5016">
        <v>1</v>
      </c>
      <c r="D5016" t="str">
        <f>VLOOKUP(C5016,'country description'!$A$1:$B$16,2,0)</f>
        <v>India</v>
      </c>
      <c r="E5016" s="1" t="s">
        <v>21</v>
      </c>
      <c r="F5016" t="s">
        <v>12793</v>
      </c>
      <c r="G5016" t="s">
        <v>90</v>
      </c>
      <c r="H5016" t="s">
        <v>91</v>
      </c>
      <c r="I5016">
        <v>77.246775099999994</v>
      </c>
      <c r="J5016">
        <v>28.5826876</v>
      </c>
      <c r="K5016" t="s">
        <v>25</v>
      </c>
      <c r="L5016" t="s">
        <v>26</v>
      </c>
      <c r="M5016" t="s">
        <v>27</v>
      </c>
      <c r="N5016" t="s">
        <v>27</v>
      </c>
      <c r="O5016" t="s">
        <v>27</v>
      </c>
      <c r="P5016" t="s">
        <v>27</v>
      </c>
      <c r="Q5016">
        <v>1</v>
      </c>
      <c r="R5016">
        <v>4</v>
      </c>
      <c r="S5016">
        <v>250</v>
      </c>
      <c r="T5016">
        <f>VLOOKUP(L5016,'Currency exchange'!$A:$B,2,0) *S5016</f>
        <v>3</v>
      </c>
      <c r="U5016">
        <v>2.9</v>
      </c>
      <c r="V5016" t="s">
        <v>23524</v>
      </c>
      <c r="W5016" t="s">
        <v>23530</v>
      </c>
      <c r="X5016" t="s">
        <v>8053</v>
      </c>
      <c r="Y5016">
        <v>2013</v>
      </c>
      <c r="Z5016">
        <v>8</v>
      </c>
      <c r="AA5016">
        <v>9</v>
      </c>
    </row>
    <row r="5017" spans="1:27" x14ac:dyDescent="0.25">
      <c r="A5017">
        <v>300591</v>
      </c>
      <c r="B5017" s="1" t="s">
        <v>12794</v>
      </c>
      <c r="C5017">
        <v>1</v>
      </c>
      <c r="D5017" t="str">
        <f>VLOOKUP(C5017,'country description'!$A$1:$B$16,2,0)</f>
        <v>India</v>
      </c>
      <c r="E5017" s="1" t="s">
        <v>21</v>
      </c>
      <c r="F5017" t="s">
        <v>12795</v>
      </c>
      <c r="G5017" t="s">
        <v>1136</v>
      </c>
      <c r="H5017" t="s">
        <v>1137</v>
      </c>
      <c r="I5017">
        <v>77.216602699999996</v>
      </c>
      <c r="J5017">
        <v>28.621945</v>
      </c>
      <c r="K5017" t="s">
        <v>25</v>
      </c>
      <c r="L5017" t="s">
        <v>26</v>
      </c>
      <c r="M5017" t="s">
        <v>27</v>
      </c>
      <c r="N5017" t="s">
        <v>27</v>
      </c>
      <c r="O5017" t="s">
        <v>27</v>
      </c>
      <c r="P5017" t="s">
        <v>27</v>
      </c>
      <c r="Q5017">
        <v>1</v>
      </c>
      <c r="R5017">
        <v>5</v>
      </c>
      <c r="S5017">
        <v>200</v>
      </c>
      <c r="T5017">
        <f>VLOOKUP(L5017,'Currency exchange'!$A:$B,2,0) *S5017</f>
        <v>2.4</v>
      </c>
      <c r="U5017">
        <v>3</v>
      </c>
      <c r="V5017" t="s">
        <v>23525</v>
      </c>
      <c r="W5017" t="s">
        <v>23532</v>
      </c>
      <c r="X5017" t="s">
        <v>6120</v>
      </c>
      <c r="Y5017">
        <v>2016</v>
      </c>
      <c r="Z5017">
        <v>8</v>
      </c>
      <c r="AA5017">
        <v>27</v>
      </c>
    </row>
    <row r="5018" spans="1:27" x14ac:dyDescent="0.25">
      <c r="A5018">
        <v>9776</v>
      </c>
      <c r="B5018" s="1" t="s">
        <v>12796</v>
      </c>
      <c r="C5018">
        <v>1</v>
      </c>
      <c r="D5018" t="str">
        <f>VLOOKUP(C5018,'country description'!$A$1:$B$16,2,0)</f>
        <v>India</v>
      </c>
      <c r="E5018" s="1" t="s">
        <v>21</v>
      </c>
      <c r="F5018" t="s">
        <v>12797</v>
      </c>
      <c r="G5018" t="s">
        <v>2223</v>
      </c>
      <c r="H5018" t="s">
        <v>2224</v>
      </c>
      <c r="I5018">
        <v>77.250876169999998</v>
      </c>
      <c r="J5018">
        <v>28.543690309999999</v>
      </c>
      <c r="K5018" t="s">
        <v>25</v>
      </c>
      <c r="L5018" t="s">
        <v>26</v>
      </c>
      <c r="M5018" t="s">
        <v>27</v>
      </c>
      <c r="N5018" t="s">
        <v>27</v>
      </c>
      <c r="O5018" t="s">
        <v>27</v>
      </c>
      <c r="P5018" t="s">
        <v>27</v>
      </c>
      <c r="Q5018">
        <v>1</v>
      </c>
      <c r="R5018">
        <v>87</v>
      </c>
      <c r="S5018">
        <v>350</v>
      </c>
      <c r="T5018">
        <f>VLOOKUP(L5018,'Currency exchange'!$A:$B,2,0) *S5018</f>
        <v>4.2</v>
      </c>
      <c r="U5018">
        <v>3.2</v>
      </c>
      <c r="V5018" t="s">
        <v>23525</v>
      </c>
      <c r="W5018" t="s">
        <v>23532</v>
      </c>
      <c r="X5018" t="s">
        <v>97</v>
      </c>
      <c r="Y5018">
        <v>2010</v>
      </c>
      <c r="Z5018">
        <v>8</v>
      </c>
      <c r="AA5018">
        <v>24</v>
      </c>
    </row>
    <row r="5019" spans="1:27" x14ac:dyDescent="0.25">
      <c r="A5019">
        <v>2316</v>
      </c>
      <c r="B5019" s="1" t="s">
        <v>12798</v>
      </c>
      <c r="C5019">
        <v>1</v>
      </c>
      <c r="D5019" t="str">
        <f>VLOOKUP(C5019,'country description'!$A$1:$B$16,2,0)</f>
        <v>India</v>
      </c>
      <c r="E5019" s="1" t="s">
        <v>21</v>
      </c>
      <c r="F5019" t="s">
        <v>12799</v>
      </c>
      <c r="G5019" t="s">
        <v>203</v>
      </c>
      <c r="H5019" t="s">
        <v>204</v>
      </c>
      <c r="I5019">
        <v>77.286261600000003</v>
      </c>
      <c r="J5019">
        <v>28.661111999999999</v>
      </c>
      <c r="K5019" t="s">
        <v>25</v>
      </c>
      <c r="L5019" t="s">
        <v>26</v>
      </c>
      <c r="M5019" t="s">
        <v>27</v>
      </c>
      <c r="N5019" t="s">
        <v>27</v>
      </c>
      <c r="O5019" t="s">
        <v>27</v>
      </c>
      <c r="P5019" t="s">
        <v>27</v>
      </c>
      <c r="Q5019">
        <v>1</v>
      </c>
      <c r="R5019">
        <v>6</v>
      </c>
      <c r="S5019">
        <v>200</v>
      </c>
      <c r="T5019">
        <f>VLOOKUP(L5019,'Currency exchange'!$A:$B,2,0) *S5019</f>
        <v>2.4</v>
      </c>
      <c r="U5019">
        <v>2.9</v>
      </c>
      <c r="V5019" t="s">
        <v>23524</v>
      </c>
      <c r="W5019" t="s">
        <v>23530</v>
      </c>
      <c r="X5019" t="s">
        <v>6416</v>
      </c>
      <c r="Y5019">
        <v>2015</v>
      </c>
      <c r="Z5019">
        <v>8</v>
      </c>
      <c r="AA5019">
        <v>28</v>
      </c>
    </row>
    <row r="5020" spans="1:27" x14ac:dyDescent="0.25">
      <c r="A5020">
        <v>305948</v>
      </c>
      <c r="B5020" s="1" t="s">
        <v>12800</v>
      </c>
      <c r="C5020">
        <v>1</v>
      </c>
      <c r="D5020" t="str">
        <f>VLOOKUP(C5020,'country description'!$A$1:$B$16,2,0)</f>
        <v>India</v>
      </c>
      <c r="E5020" s="1" t="s">
        <v>21</v>
      </c>
      <c r="F5020" t="s">
        <v>12801</v>
      </c>
      <c r="G5020" t="s">
        <v>922</v>
      </c>
      <c r="H5020" t="s">
        <v>923</v>
      </c>
      <c r="I5020">
        <v>77.277324800000002</v>
      </c>
      <c r="J5020">
        <v>28.6312335</v>
      </c>
      <c r="K5020" t="s">
        <v>25</v>
      </c>
      <c r="L5020" t="s">
        <v>26</v>
      </c>
      <c r="M5020" t="s">
        <v>27</v>
      </c>
      <c r="N5020" t="s">
        <v>27</v>
      </c>
      <c r="O5020" t="s">
        <v>27</v>
      </c>
      <c r="P5020" t="s">
        <v>27</v>
      </c>
      <c r="Q5020">
        <v>1</v>
      </c>
      <c r="R5020">
        <v>8</v>
      </c>
      <c r="S5020">
        <v>100</v>
      </c>
      <c r="T5020">
        <f>VLOOKUP(L5020,'Currency exchange'!$A:$B,2,0) *S5020</f>
        <v>1.2</v>
      </c>
      <c r="U5020">
        <v>3.1</v>
      </c>
      <c r="V5020" t="s">
        <v>23525</v>
      </c>
      <c r="W5020" t="s">
        <v>23532</v>
      </c>
      <c r="X5020" t="s">
        <v>3817</v>
      </c>
      <c r="Y5020">
        <v>2017</v>
      </c>
      <c r="Z5020">
        <v>8</v>
      </c>
      <c r="AA5020">
        <v>6</v>
      </c>
    </row>
    <row r="5021" spans="1:27" x14ac:dyDescent="0.25">
      <c r="A5021">
        <v>9141</v>
      </c>
      <c r="B5021" s="1" t="s">
        <v>12802</v>
      </c>
      <c r="C5021">
        <v>1</v>
      </c>
      <c r="D5021" t="str">
        <f>VLOOKUP(C5021,'country description'!$A$1:$B$16,2,0)</f>
        <v>India</v>
      </c>
      <c r="E5021" s="1" t="s">
        <v>21</v>
      </c>
      <c r="F5021" t="s">
        <v>12803</v>
      </c>
      <c r="G5021" t="s">
        <v>40</v>
      </c>
      <c r="H5021" t="s">
        <v>41</v>
      </c>
      <c r="I5021">
        <v>77.128561899999994</v>
      </c>
      <c r="J5021">
        <v>28.543717399999998</v>
      </c>
      <c r="K5021" t="s">
        <v>25</v>
      </c>
      <c r="L5021" t="s">
        <v>26</v>
      </c>
      <c r="M5021" t="s">
        <v>27</v>
      </c>
      <c r="N5021" t="s">
        <v>27</v>
      </c>
      <c r="O5021" t="s">
        <v>27</v>
      </c>
      <c r="P5021" t="s">
        <v>27</v>
      </c>
      <c r="Q5021">
        <v>1</v>
      </c>
      <c r="R5021">
        <v>5</v>
      </c>
      <c r="S5021">
        <v>200</v>
      </c>
      <c r="T5021">
        <f>VLOOKUP(L5021,'Currency exchange'!$A:$B,2,0) *S5021</f>
        <v>2.4</v>
      </c>
      <c r="U5021">
        <v>2.9</v>
      </c>
      <c r="V5021" t="s">
        <v>23524</v>
      </c>
      <c r="W5021" t="s">
        <v>23530</v>
      </c>
      <c r="X5021" t="s">
        <v>4330</v>
      </c>
      <c r="Y5021">
        <v>2010</v>
      </c>
      <c r="Z5021">
        <v>8</v>
      </c>
      <c r="AA5021">
        <v>16</v>
      </c>
    </row>
    <row r="5022" spans="1:27" x14ac:dyDescent="0.25">
      <c r="A5022">
        <v>18458961</v>
      </c>
      <c r="B5022" s="1" t="s">
        <v>12804</v>
      </c>
      <c r="C5022">
        <v>1</v>
      </c>
      <c r="D5022" t="str">
        <f>VLOOKUP(C5022,'country description'!$A$1:$B$16,2,0)</f>
        <v>India</v>
      </c>
      <c r="E5022" s="1" t="s">
        <v>21</v>
      </c>
      <c r="F5022" t="s">
        <v>12805</v>
      </c>
      <c r="G5022" t="s">
        <v>4972</v>
      </c>
      <c r="H5022" t="s">
        <v>4973</v>
      </c>
      <c r="I5022">
        <v>0</v>
      </c>
      <c r="J5022">
        <v>0</v>
      </c>
      <c r="K5022" t="s">
        <v>25</v>
      </c>
      <c r="L5022" t="s">
        <v>26</v>
      </c>
      <c r="M5022" t="s">
        <v>27</v>
      </c>
      <c r="N5022" t="s">
        <v>27</v>
      </c>
      <c r="O5022" t="s">
        <v>27</v>
      </c>
      <c r="P5022" t="s">
        <v>27</v>
      </c>
      <c r="Q5022">
        <v>1</v>
      </c>
      <c r="R5022">
        <v>12</v>
      </c>
      <c r="S5022">
        <v>400</v>
      </c>
      <c r="T5022">
        <f>VLOOKUP(L5022,'Currency exchange'!$A:$B,2,0) *S5022</f>
        <v>4.8</v>
      </c>
      <c r="U5022">
        <v>3.2</v>
      </c>
      <c r="V5022" t="s">
        <v>23525</v>
      </c>
      <c r="W5022" t="s">
        <v>23532</v>
      </c>
      <c r="X5022" t="s">
        <v>2191</v>
      </c>
      <c r="Y5022">
        <v>2015</v>
      </c>
      <c r="Z5022">
        <v>8</v>
      </c>
      <c r="AA5022">
        <v>8</v>
      </c>
    </row>
    <row r="5023" spans="1:27" x14ac:dyDescent="0.25">
      <c r="A5023">
        <v>7427</v>
      </c>
      <c r="B5023" s="1" t="s">
        <v>12806</v>
      </c>
      <c r="C5023">
        <v>1</v>
      </c>
      <c r="D5023" t="str">
        <f>VLOOKUP(C5023,'country description'!$A$1:$B$16,2,0)</f>
        <v>India</v>
      </c>
      <c r="E5023" s="1" t="s">
        <v>21</v>
      </c>
      <c r="F5023" t="s">
        <v>12807</v>
      </c>
      <c r="G5023" t="s">
        <v>2404</v>
      </c>
      <c r="H5023" t="s">
        <v>2403</v>
      </c>
      <c r="I5023">
        <v>77.184834300000006</v>
      </c>
      <c r="J5023">
        <v>28.640182299999999</v>
      </c>
      <c r="K5023" t="s">
        <v>25</v>
      </c>
      <c r="L5023" t="s">
        <v>26</v>
      </c>
      <c r="M5023" t="s">
        <v>27</v>
      </c>
      <c r="N5023" t="s">
        <v>27</v>
      </c>
      <c r="O5023" t="s">
        <v>27</v>
      </c>
      <c r="P5023" t="s">
        <v>27</v>
      </c>
      <c r="Q5023">
        <v>1</v>
      </c>
      <c r="R5023">
        <v>87</v>
      </c>
      <c r="S5023">
        <v>100</v>
      </c>
      <c r="T5023">
        <f>VLOOKUP(L5023,'Currency exchange'!$A:$B,2,0) *S5023</f>
        <v>1.2</v>
      </c>
      <c r="U5023">
        <v>3.6</v>
      </c>
      <c r="V5023" t="s">
        <v>23525</v>
      </c>
      <c r="W5023" t="s">
        <v>23532</v>
      </c>
      <c r="X5023" t="s">
        <v>2191</v>
      </c>
      <c r="Y5023">
        <v>2015</v>
      </c>
      <c r="Z5023">
        <v>8</v>
      </c>
      <c r="AA5023">
        <v>8</v>
      </c>
    </row>
    <row r="5024" spans="1:27" x14ac:dyDescent="0.25">
      <c r="A5024">
        <v>3108</v>
      </c>
      <c r="B5024" s="1" t="s">
        <v>12808</v>
      </c>
      <c r="C5024">
        <v>1</v>
      </c>
      <c r="D5024" t="str">
        <f>VLOOKUP(C5024,'country description'!$A$1:$B$16,2,0)</f>
        <v>India</v>
      </c>
      <c r="E5024" s="1" t="s">
        <v>21</v>
      </c>
      <c r="F5024" t="s">
        <v>12809</v>
      </c>
      <c r="G5024" t="s">
        <v>3940</v>
      </c>
      <c r="H5024" t="s">
        <v>3941</v>
      </c>
      <c r="I5024">
        <v>77.121505099999993</v>
      </c>
      <c r="J5024">
        <v>28.7048624</v>
      </c>
      <c r="K5024" t="s">
        <v>25</v>
      </c>
      <c r="L5024" t="s">
        <v>26</v>
      </c>
      <c r="M5024" t="s">
        <v>27</v>
      </c>
      <c r="N5024" t="s">
        <v>36</v>
      </c>
      <c r="O5024" t="s">
        <v>27</v>
      </c>
      <c r="P5024" t="s">
        <v>27</v>
      </c>
      <c r="Q5024">
        <v>1</v>
      </c>
      <c r="R5024">
        <v>70</v>
      </c>
      <c r="S5024">
        <v>400</v>
      </c>
      <c r="T5024">
        <f>VLOOKUP(L5024,'Currency exchange'!$A:$B,2,0) *S5024</f>
        <v>4.8</v>
      </c>
      <c r="U5024">
        <v>3.5</v>
      </c>
      <c r="V5024" t="s">
        <v>23525</v>
      </c>
      <c r="W5024" t="s">
        <v>23532</v>
      </c>
      <c r="X5024" t="s">
        <v>12810</v>
      </c>
      <c r="Y5024">
        <v>2017</v>
      </c>
      <c r="Z5024">
        <v>8</v>
      </c>
      <c r="AA5024">
        <v>28</v>
      </c>
    </row>
    <row r="5025" spans="1:27" x14ac:dyDescent="0.25">
      <c r="A5025">
        <v>305517</v>
      </c>
      <c r="B5025" s="1" t="s">
        <v>12811</v>
      </c>
      <c r="C5025">
        <v>1</v>
      </c>
      <c r="D5025" t="str">
        <f>VLOOKUP(C5025,'country description'!$A$1:$B$16,2,0)</f>
        <v>India</v>
      </c>
      <c r="E5025" s="1" t="s">
        <v>21</v>
      </c>
      <c r="F5025" t="s">
        <v>12812</v>
      </c>
      <c r="G5025" t="s">
        <v>2603</v>
      </c>
      <c r="H5025" t="s">
        <v>2604</v>
      </c>
      <c r="I5025">
        <v>77.199449000000001</v>
      </c>
      <c r="J5025">
        <v>28.566074</v>
      </c>
      <c r="K5025" t="s">
        <v>25</v>
      </c>
      <c r="L5025" t="s">
        <v>26</v>
      </c>
      <c r="M5025" t="s">
        <v>27</v>
      </c>
      <c r="N5025" t="s">
        <v>27</v>
      </c>
      <c r="O5025" t="s">
        <v>27</v>
      </c>
      <c r="P5025" t="s">
        <v>27</v>
      </c>
      <c r="Q5025">
        <v>1</v>
      </c>
      <c r="R5025">
        <v>6</v>
      </c>
      <c r="S5025">
        <v>300</v>
      </c>
      <c r="T5025">
        <f>VLOOKUP(L5025,'Currency exchange'!$A:$B,2,0) *S5025</f>
        <v>3.6</v>
      </c>
      <c r="U5025">
        <v>3</v>
      </c>
      <c r="V5025" t="s">
        <v>23525</v>
      </c>
      <c r="W5025" t="s">
        <v>23532</v>
      </c>
      <c r="X5025" t="s">
        <v>10312</v>
      </c>
      <c r="Y5025">
        <v>2017</v>
      </c>
      <c r="Z5025">
        <v>8</v>
      </c>
      <c r="AA5025">
        <v>5</v>
      </c>
    </row>
    <row r="5026" spans="1:27" x14ac:dyDescent="0.25">
      <c r="A5026">
        <v>309531</v>
      </c>
      <c r="B5026" s="1" t="s">
        <v>12813</v>
      </c>
      <c r="C5026">
        <v>1</v>
      </c>
      <c r="D5026" t="str">
        <f>VLOOKUP(C5026,'country description'!$A$1:$B$16,2,0)</f>
        <v>India</v>
      </c>
      <c r="E5026" s="1" t="s">
        <v>21</v>
      </c>
      <c r="F5026" t="s">
        <v>12814</v>
      </c>
      <c r="G5026" t="s">
        <v>2603</v>
      </c>
      <c r="H5026" t="s">
        <v>2604</v>
      </c>
      <c r="I5026">
        <v>77.19453</v>
      </c>
      <c r="J5026">
        <v>28.567931000000002</v>
      </c>
      <c r="K5026" t="s">
        <v>25</v>
      </c>
      <c r="L5026" t="s">
        <v>26</v>
      </c>
      <c r="M5026" t="s">
        <v>27</v>
      </c>
      <c r="N5026" t="s">
        <v>27</v>
      </c>
      <c r="O5026" t="s">
        <v>27</v>
      </c>
      <c r="P5026" t="s">
        <v>27</v>
      </c>
      <c r="Q5026">
        <v>1</v>
      </c>
      <c r="R5026">
        <v>27</v>
      </c>
      <c r="S5026">
        <v>300</v>
      </c>
      <c r="T5026">
        <f>VLOOKUP(L5026,'Currency exchange'!$A:$B,2,0) *S5026</f>
        <v>3.6</v>
      </c>
      <c r="U5026">
        <v>3.3</v>
      </c>
      <c r="V5026" t="s">
        <v>23525</v>
      </c>
      <c r="W5026" t="s">
        <v>23532</v>
      </c>
      <c r="X5026" t="s">
        <v>11327</v>
      </c>
      <c r="Y5026">
        <v>2012</v>
      </c>
      <c r="Z5026">
        <v>8</v>
      </c>
      <c r="AA5026">
        <v>23</v>
      </c>
    </row>
    <row r="5027" spans="1:27" x14ac:dyDescent="0.25">
      <c r="A5027">
        <v>18272352</v>
      </c>
      <c r="B5027" s="1" t="s">
        <v>20</v>
      </c>
      <c r="C5027">
        <v>1</v>
      </c>
      <c r="D5027" t="str">
        <f>VLOOKUP(C5027,'country description'!$A$1:$B$16,2,0)</f>
        <v>India</v>
      </c>
      <c r="E5027" s="1" t="s">
        <v>21</v>
      </c>
      <c r="F5027" t="s">
        <v>12815</v>
      </c>
      <c r="G5027" t="s">
        <v>266</v>
      </c>
      <c r="H5027" t="s">
        <v>265</v>
      </c>
      <c r="I5027">
        <v>77.120064200000002</v>
      </c>
      <c r="J5027">
        <v>28.637073999999998</v>
      </c>
      <c r="K5027" t="s">
        <v>25</v>
      </c>
      <c r="L5027" t="s">
        <v>26</v>
      </c>
      <c r="M5027" t="s">
        <v>27</v>
      </c>
      <c r="N5027" t="s">
        <v>27</v>
      </c>
      <c r="O5027" t="s">
        <v>27</v>
      </c>
      <c r="P5027" t="s">
        <v>27</v>
      </c>
      <c r="Q5027">
        <v>1</v>
      </c>
      <c r="R5027">
        <v>7</v>
      </c>
      <c r="S5027">
        <v>350</v>
      </c>
      <c r="T5027">
        <f>VLOOKUP(L5027,'Currency exchange'!$A:$B,2,0) *S5027</f>
        <v>4.2</v>
      </c>
      <c r="U5027">
        <v>2.9</v>
      </c>
      <c r="V5027" t="s">
        <v>23524</v>
      </c>
      <c r="W5027" t="s">
        <v>23530</v>
      </c>
      <c r="X5027" t="s">
        <v>9476</v>
      </c>
      <c r="Y5027">
        <v>2014</v>
      </c>
      <c r="Z5027">
        <v>8</v>
      </c>
      <c r="AA5027">
        <v>7</v>
      </c>
    </row>
    <row r="5028" spans="1:27" x14ac:dyDescent="0.25">
      <c r="A5028">
        <v>308996</v>
      </c>
      <c r="B5028" s="1" t="s">
        <v>12816</v>
      </c>
      <c r="C5028">
        <v>1</v>
      </c>
      <c r="D5028" t="str">
        <f>VLOOKUP(C5028,'country description'!$A$1:$B$16,2,0)</f>
        <v>India</v>
      </c>
      <c r="E5028" s="1" t="s">
        <v>21</v>
      </c>
      <c r="F5028" t="s">
        <v>12817</v>
      </c>
      <c r="G5028" t="s">
        <v>958</v>
      </c>
      <c r="H5028" t="s">
        <v>959</v>
      </c>
      <c r="I5028">
        <v>77.114641300000002</v>
      </c>
      <c r="J5028">
        <v>28.6535887</v>
      </c>
      <c r="K5028" t="s">
        <v>25</v>
      </c>
      <c r="L5028" t="s">
        <v>26</v>
      </c>
      <c r="M5028" t="s">
        <v>27</v>
      </c>
      <c r="N5028" t="s">
        <v>27</v>
      </c>
      <c r="O5028" t="s">
        <v>27</v>
      </c>
      <c r="P5028" t="s">
        <v>27</v>
      </c>
      <c r="Q5028">
        <v>1</v>
      </c>
      <c r="R5028">
        <v>5</v>
      </c>
      <c r="S5028">
        <v>200</v>
      </c>
      <c r="T5028">
        <f>VLOOKUP(L5028,'Currency exchange'!$A:$B,2,0) *S5028</f>
        <v>2.4</v>
      </c>
      <c r="U5028">
        <v>2.9</v>
      </c>
      <c r="V5028" t="s">
        <v>23524</v>
      </c>
      <c r="W5028" t="s">
        <v>23530</v>
      </c>
      <c r="X5028" t="s">
        <v>114</v>
      </c>
      <c r="Y5028">
        <v>2010</v>
      </c>
      <c r="Z5028">
        <v>8</v>
      </c>
      <c r="AA5028">
        <v>4</v>
      </c>
    </row>
    <row r="5029" spans="1:27" x14ac:dyDescent="0.25">
      <c r="A5029">
        <v>312171</v>
      </c>
      <c r="B5029" s="1" t="s">
        <v>12818</v>
      </c>
      <c r="C5029">
        <v>1</v>
      </c>
      <c r="D5029" t="str">
        <f>VLOOKUP(C5029,'country description'!$A$1:$B$16,2,0)</f>
        <v>India</v>
      </c>
      <c r="E5029" s="1" t="s">
        <v>21</v>
      </c>
      <c r="F5029" t="s">
        <v>12819</v>
      </c>
      <c r="G5029" t="s">
        <v>1575</v>
      </c>
      <c r="H5029" t="s">
        <v>1576</v>
      </c>
      <c r="I5029">
        <v>77.056311399999998</v>
      </c>
      <c r="J5029">
        <v>28.603647299999999</v>
      </c>
      <c r="K5029" t="s">
        <v>25</v>
      </c>
      <c r="L5029" t="s">
        <v>26</v>
      </c>
      <c r="M5029" t="s">
        <v>27</v>
      </c>
      <c r="N5029" t="s">
        <v>27</v>
      </c>
      <c r="O5029" t="s">
        <v>27</v>
      </c>
      <c r="P5029" t="s">
        <v>27</v>
      </c>
      <c r="Q5029">
        <v>1</v>
      </c>
      <c r="R5029">
        <v>5</v>
      </c>
      <c r="S5029">
        <v>300</v>
      </c>
      <c r="T5029">
        <f>VLOOKUP(L5029,'Currency exchange'!$A:$B,2,0) *S5029</f>
        <v>3.6</v>
      </c>
      <c r="U5029">
        <v>3</v>
      </c>
      <c r="V5029" t="s">
        <v>23525</v>
      </c>
      <c r="W5029" t="s">
        <v>23532</v>
      </c>
      <c r="X5029" t="s">
        <v>12820</v>
      </c>
      <c r="Y5029">
        <v>2010</v>
      </c>
      <c r="Z5029">
        <v>8</v>
      </c>
      <c r="AA5029">
        <v>17</v>
      </c>
    </row>
    <row r="5030" spans="1:27" x14ac:dyDescent="0.25">
      <c r="A5030">
        <v>302047</v>
      </c>
      <c r="B5030" s="1" t="s">
        <v>12821</v>
      </c>
      <c r="C5030">
        <v>1</v>
      </c>
      <c r="D5030" t="str">
        <f>VLOOKUP(C5030,'country description'!$A$1:$B$16,2,0)</f>
        <v>India</v>
      </c>
      <c r="E5030" s="1" t="s">
        <v>21</v>
      </c>
      <c r="F5030" t="s">
        <v>12822</v>
      </c>
      <c r="G5030" t="s">
        <v>1575</v>
      </c>
      <c r="H5030" t="s">
        <v>1576</v>
      </c>
      <c r="I5030">
        <v>77.056904299999999</v>
      </c>
      <c r="J5030">
        <v>28.621959</v>
      </c>
      <c r="K5030" t="s">
        <v>25</v>
      </c>
      <c r="L5030" t="s">
        <v>26</v>
      </c>
      <c r="M5030" t="s">
        <v>27</v>
      </c>
      <c r="N5030" t="s">
        <v>27</v>
      </c>
      <c r="O5030" t="s">
        <v>27</v>
      </c>
      <c r="P5030" t="s">
        <v>27</v>
      </c>
      <c r="Q5030">
        <v>1</v>
      </c>
      <c r="R5030">
        <v>7</v>
      </c>
      <c r="S5030">
        <v>200</v>
      </c>
      <c r="T5030">
        <f>VLOOKUP(L5030,'Currency exchange'!$A:$B,2,0) *S5030</f>
        <v>2.4</v>
      </c>
      <c r="U5030">
        <v>2.9</v>
      </c>
      <c r="V5030" t="s">
        <v>23524</v>
      </c>
      <c r="W5030" t="s">
        <v>23530</v>
      </c>
      <c r="X5030" t="s">
        <v>10884</v>
      </c>
      <c r="Y5030">
        <v>2014</v>
      </c>
      <c r="Z5030">
        <v>8</v>
      </c>
      <c r="AA5030">
        <v>8</v>
      </c>
    </row>
    <row r="5031" spans="1:27" x14ac:dyDescent="0.25">
      <c r="A5031">
        <v>311253</v>
      </c>
      <c r="B5031" s="1" t="s">
        <v>12823</v>
      </c>
      <c r="C5031">
        <v>1</v>
      </c>
      <c r="D5031" t="str">
        <f>VLOOKUP(C5031,'country description'!$A$1:$B$16,2,0)</f>
        <v>India</v>
      </c>
      <c r="E5031" s="1" t="s">
        <v>21</v>
      </c>
      <c r="F5031" t="s">
        <v>11217</v>
      </c>
      <c r="G5031" t="s">
        <v>75</v>
      </c>
      <c r="H5031" t="s">
        <v>76</v>
      </c>
      <c r="I5031">
        <v>77.314515700000001</v>
      </c>
      <c r="J5031">
        <v>28.601793000000001</v>
      </c>
      <c r="K5031" t="s">
        <v>25</v>
      </c>
      <c r="L5031" t="s">
        <v>26</v>
      </c>
      <c r="M5031" t="s">
        <v>27</v>
      </c>
      <c r="N5031" t="s">
        <v>27</v>
      </c>
      <c r="O5031" t="s">
        <v>27</v>
      </c>
      <c r="P5031" t="s">
        <v>27</v>
      </c>
      <c r="Q5031">
        <v>1</v>
      </c>
      <c r="R5031">
        <v>4</v>
      </c>
      <c r="S5031">
        <v>200</v>
      </c>
      <c r="T5031">
        <f>VLOOKUP(L5031,'Currency exchange'!$A:$B,2,0) *S5031</f>
        <v>2.4</v>
      </c>
      <c r="U5031">
        <v>2.9</v>
      </c>
      <c r="V5031" t="s">
        <v>23524</v>
      </c>
      <c r="W5031" t="s">
        <v>23530</v>
      </c>
      <c r="X5031" t="s">
        <v>103</v>
      </c>
      <c r="Y5031">
        <v>2011</v>
      </c>
      <c r="Z5031">
        <v>8</v>
      </c>
      <c r="AA5031">
        <v>24</v>
      </c>
    </row>
    <row r="5032" spans="1:27" x14ac:dyDescent="0.25">
      <c r="A5032">
        <v>3974</v>
      </c>
      <c r="B5032" s="1" t="s">
        <v>10486</v>
      </c>
      <c r="C5032">
        <v>1</v>
      </c>
      <c r="D5032" t="str">
        <f>VLOOKUP(C5032,'country description'!$A$1:$B$16,2,0)</f>
        <v>India</v>
      </c>
      <c r="E5032" s="1" t="s">
        <v>21</v>
      </c>
      <c r="F5032" t="s">
        <v>12824</v>
      </c>
      <c r="G5032" t="s">
        <v>7941</v>
      </c>
      <c r="H5032" t="s">
        <v>7942</v>
      </c>
      <c r="I5032">
        <v>77.163928900000002</v>
      </c>
      <c r="J5032">
        <v>28.6495338</v>
      </c>
      <c r="K5032" t="s">
        <v>25</v>
      </c>
      <c r="L5032" t="s">
        <v>26</v>
      </c>
      <c r="M5032" t="s">
        <v>27</v>
      </c>
      <c r="N5032" t="s">
        <v>27</v>
      </c>
      <c r="O5032" t="s">
        <v>27</v>
      </c>
      <c r="P5032" t="s">
        <v>27</v>
      </c>
      <c r="Q5032">
        <v>1</v>
      </c>
      <c r="R5032">
        <v>216</v>
      </c>
      <c r="S5032">
        <v>400</v>
      </c>
      <c r="T5032">
        <f>VLOOKUP(L5032,'Currency exchange'!$A:$B,2,0) *S5032</f>
        <v>4.8</v>
      </c>
      <c r="U5032">
        <v>3.5</v>
      </c>
      <c r="V5032" t="s">
        <v>23525</v>
      </c>
      <c r="W5032" t="s">
        <v>23532</v>
      </c>
      <c r="X5032" t="s">
        <v>8024</v>
      </c>
      <c r="Y5032">
        <v>2015</v>
      </c>
      <c r="Z5032">
        <v>8</v>
      </c>
      <c r="AA5032">
        <v>9</v>
      </c>
    </row>
    <row r="5033" spans="1:27" x14ac:dyDescent="0.25">
      <c r="A5033">
        <v>5459</v>
      </c>
      <c r="B5033" s="1" t="s">
        <v>12825</v>
      </c>
      <c r="C5033">
        <v>1</v>
      </c>
      <c r="D5033" t="str">
        <f>VLOOKUP(C5033,'country description'!$A$1:$B$16,2,0)</f>
        <v>India</v>
      </c>
      <c r="E5033" s="1" t="s">
        <v>21</v>
      </c>
      <c r="F5033" t="s">
        <v>12826</v>
      </c>
      <c r="G5033" t="s">
        <v>433</v>
      </c>
      <c r="H5033" t="s">
        <v>434</v>
      </c>
      <c r="I5033">
        <v>77.230411500000002</v>
      </c>
      <c r="J5033">
        <v>28.656011500000002</v>
      </c>
      <c r="K5033" t="s">
        <v>25</v>
      </c>
      <c r="L5033" t="s">
        <v>26</v>
      </c>
      <c r="M5033" t="s">
        <v>27</v>
      </c>
      <c r="N5033" t="s">
        <v>27</v>
      </c>
      <c r="O5033" t="s">
        <v>27</v>
      </c>
      <c r="P5033" t="s">
        <v>27</v>
      </c>
      <c r="Q5033">
        <v>1</v>
      </c>
      <c r="R5033">
        <v>225</v>
      </c>
      <c r="S5033">
        <v>150</v>
      </c>
      <c r="T5033">
        <f>VLOOKUP(L5033,'Currency exchange'!$A:$B,2,0) *S5033</f>
        <v>1.8</v>
      </c>
      <c r="U5033">
        <v>3.2</v>
      </c>
      <c r="V5033" t="s">
        <v>23525</v>
      </c>
      <c r="W5033" t="s">
        <v>23532</v>
      </c>
      <c r="X5033" t="s">
        <v>7660</v>
      </c>
      <c r="Y5033">
        <v>2018</v>
      </c>
      <c r="Z5033">
        <v>7</v>
      </c>
      <c r="AA5033">
        <v>8</v>
      </c>
    </row>
    <row r="5034" spans="1:27" x14ac:dyDescent="0.25">
      <c r="A5034">
        <v>18235302</v>
      </c>
      <c r="B5034" s="1" t="s">
        <v>12827</v>
      </c>
      <c r="C5034">
        <v>1</v>
      </c>
      <c r="D5034" t="str">
        <f>VLOOKUP(C5034,'country description'!$A$1:$B$16,2,0)</f>
        <v>India</v>
      </c>
      <c r="E5034" s="1" t="s">
        <v>21</v>
      </c>
      <c r="F5034" t="s">
        <v>12828</v>
      </c>
      <c r="G5034" t="s">
        <v>433</v>
      </c>
      <c r="H5034" t="s">
        <v>434</v>
      </c>
      <c r="I5034">
        <v>77.223481000000007</v>
      </c>
      <c r="J5034">
        <v>28.657748000000002</v>
      </c>
      <c r="K5034" t="s">
        <v>25</v>
      </c>
      <c r="L5034" t="s">
        <v>26</v>
      </c>
      <c r="M5034" t="s">
        <v>27</v>
      </c>
      <c r="N5034" t="s">
        <v>27</v>
      </c>
      <c r="O5034" t="s">
        <v>27</v>
      </c>
      <c r="P5034" t="s">
        <v>27</v>
      </c>
      <c r="Q5034">
        <v>1</v>
      </c>
      <c r="R5034">
        <v>4</v>
      </c>
      <c r="S5034">
        <v>300</v>
      </c>
      <c r="T5034">
        <f>VLOOKUP(L5034,'Currency exchange'!$A:$B,2,0) *S5034</f>
        <v>3.6</v>
      </c>
      <c r="U5034">
        <v>3</v>
      </c>
      <c r="V5034" t="s">
        <v>23525</v>
      </c>
      <c r="W5034" t="s">
        <v>23532</v>
      </c>
      <c r="X5034" t="s">
        <v>1098</v>
      </c>
      <c r="Y5034">
        <v>2014</v>
      </c>
      <c r="Z5034">
        <v>7</v>
      </c>
      <c r="AA5034">
        <v>9</v>
      </c>
    </row>
    <row r="5035" spans="1:27" x14ac:dyDescent="0.25">
      <c r="A5035">
        <v>311078</v>
      </c>
      <c r="B5035" s="1" t="s">
        <v>12829</v>
      </c>
      <c r="C5035">
        <v>1</v>
      </c>
      <c r="D5035" t="str">
        <f>VLOOKUP(C5035,'country description'!$A$1:$B$16,2,0)</f>
        <v>India</v>
      </c>
      <c r="E5035" s="1" t="s">
        <v>21</v>
      </c>
      <c r="F5035" t="s">
        <v>12830</v>
      </c>
      <c r="G5035" t="s">
        <v>8295</v>
      </c>
      <c r="H5035" t="s">
        <v>8296</v>
      </c>
      <c r="I5035">
        <v>77.238883329999993</v>
      </c>
      <c r="J5035">
        <v>28.632097219999999</v>
      </c>
      <c r="K5035" t="s">
        <v>25</v>
      </c>
      <c r="L5035" t="s">
        <v>26</v>
      </c>
      <c r="M5035" t="s">
        <v>27</v>
      </c>
      <c r="N5035" t="s">
        <v>27</v>
      </c>
      <c r="O5035" t="s">
        <v>27</v>
      </c>
      <c r="P5035" t="s">
        <v>27</v>
      </c>
      <c r="Q5035">
        <v>1</v>
      </c>
      <c r="R5035">
        <v>26</v>
      </c>
      <c r="S5035">
        <v>400</v>
      </c>
      <c r="T5035">
        <f>VLOOKUP(L5035,'Currency exchange'!$A:$B,2,0) *S5035</f>
        <v>4.8</v>
      </c>
      <c r="U5035">
        <v>3.2</v>
      </c>
      <c r="V5035" t="s">
        <v>23525</v>
      </c>
      <c r="W5035" t="s">
        <v>23532</v>
      </c>
      <c r="X5035" t="s">
        <v>9606</v>
      </c>
      <c r="Y5035">
        <v>2016</v>
      </c>
      <c r="Z5035">
        <v>7</v>
      </c>
      <c r="AA5035">
        <v>6</v>
      </c>
    </row>
    <row r="5036" spans="1:27" x14ac:dyDescent="0.25">
      <c r="A5036">
        <v>1924</v>
      </c>
      <c r="B5036" s="1" t="s">
        <v>12831</v>
      </c>
      <c r="C5036">
        <v>1</v>
      </c>
      <c r="D5036" t="str">
        <f>VLOOKUP(C5036,'country description'!$A$1:$B$16,2,0)</f>
        <v>India</v>
      </c>
      <c r="E5036" s="1" t="s">
        <v>21</v>
      </c>
      <c r="F5036" t="s">
        <v>12832</v>
      </c>
      <c r="G5036" t="s">
        <v>326</v>
      </c>
      <c r="H5036" t="s">
        <v>327</v>
      </c>
      <c r="I5036">
        <v>77.191231599999995</v>
      </c>
      <c r="J5036">
        <v>28.649189</v>
      </c>
      <c r="K5036" t="s">
        <v>25</v>
      </c>
      <c r="L5036" t="s">
        <v>26</v>
      </c>
      <c r="M5036" t="s">
        <v>27</v>
      </c>
      <c r="N5036" t="s">
        <v>27</v>
      </c>
      <c r="O5036" t="s">
        <v>27</v>
      </c>
      <c r="P5036" t="s">
        <v>27</v>
      </c>
      <c r="Q5036">
        <v>1</v>
      </c>
      <c r="R5036">
        <v>55</v>
      </c>
      <c r="S5036">
        <v>350</v>
      </c>
      <c r="T5036">
        <f>VLOOKUP(L5036,'Currency exchange'!$A:$B,2,0) *S5036</f>
        <v>4.2</v>
      </c>
      <c r="U5036">
        <v>3.3</v>
      </c>
      <c r="V5036" t="s">
        <v>23525</v>
      </c>
      <c r="W5036" t="s">
        <v>23532</v>
      </c>
      <c r="X5036" t="s">
        <v>12833</v>
      </c>
      <c r="Y5036">
        <v>2015</v>
      </c>
      <c r="Z5036">
        <v>7</v>
      </c>
      <c r="AA5036">
        <v>12</v>
      </c>
    </row>
    <row r="5037" spans="1:27" x14ac:dyDescent="0.25">
      <c r="A5037">
        <v>6202</v>
      </c>
      <c r="B5037" s="1" t="s">
        <v>12834</v>
      </c>
      <c r="C5037">
        <v>1</v>
      </c>
      <c r="D5037" t="str">
        <f>VLOOKUP(C5037,'country description'!$A$1:$B$16,2,0)</f>
        <v>India</v>
      </c>
      <c r="E5037" s="1" t="s">
        <v>21</v>
      </c>
      <c r="F5037" t="s">
        <v>12835</v>
      </c>
      <c r="G5037" t="s">
        <v>560</v>
      </c>
      <c r="H5037" t="s">
        <v>561</v>
      </c>
      <c r="I5037">
        <v>77.231129999999993</v>
      </c>
      <c r="J5037">
        <v>28.589144900000001</v>
      </c>
      <c r="K5037" t="s">
        <v>25</v>
      </c>
      <c r="L5037" t="s">
        <v>26</v>
      </c>
      <c r="M5037" t="s">
        <v>27</v>
      </c>
      <c r="N5037" t="s">
        <v>27</v>
      </c>
      <c r="O5037" t="s">
        <v>27</v>
      </c>
      <c r="P5037" t="s">
        <v>27</v>
      </c>
      <c r="Q5037">
        <v>1</v>
      </c>
      <c r="R5037">
        <v>13</v>
      </c>
      <c r="S5037">
        <v>300</v>
      </c>
      <c r="T5037">
        <f>VLOOKUP(L5037,'Currency exchange'!$A:$B,2,0) *S5037</f>
        <v>3.6</v>
      </c>
      <c r="U5037">
        <v>2.9</v>
      </c>
      <c r="V5037" t="s">
        <v>23524</v>
      </c>
      <c r="W5037" t="s">
        <v>23530</v>
      </c>
      <c r="X5037" t="s">
        <v>4419</v>
      </c>
      <c r="Y5037">
        <v>2016</v>
      </c>
      <c r="Z5037">
        <v>7</v>
      </c>
      <c r="AA5037">
        <v>19</v>
      </c>
    </row>
    <row r="5038" spans="1:27" x14ac:dyDescent="0.25">
      <c r="A5038">
        <v>18281964</v>
      </c>
      <c r="B5038" s="1" t="s">
        <v>12836</v>
      </c>
      <c r="C5038">
        <v>1</v>
      </c>
      <c r="D5038" t="str">
        <f>VLOOKUP(C5038,'country description'!$A$1:$B$16,2,0)</f>
        <v>India</v>
      </c>
      <c r="E5038" s="1" t="s">
        <v>21</v>
      </c>
      <c r="F5038" t="s">
        <v>12837</v>
      </c>
      <c r="G5038" t="s">
        <v>145</v>
      </c>
      <c r="H5038" t="s">
        <v>146</v>
      </c>
      <c r="I5038">
        <v>77.295218399999996</v>
      </c>
      <c r="J5038">
        <v>28.607492499999999</v>
      </c>
      <c r="K5038" t="s">
        <v>25</v>
      </c>
      <c r="L5038" t="s">
        <v>26</v>
      </c>
      <c r="M5038" t="s">
        <v>27</v>
      </c>
      <c r="N5038" t="s">
        <v>27</v>
      </c>
      <c r="O5038" t="s">
        <v>27</v>
      </c>
      <c r="P5038" t="s">
        <v>27</v>
      </c>
      <c r="Q5038">
        <v>1</v>
      </c>
      <c r="R5038">
        <v>4</v>
      </c>
      <c r="S5038">
        <v>400</v>
      </c>
      <c r="T5038">
        <f>VLOOKUP(L5038,'Currency exchange'!$A:$B,2,0) *S5038</f>
        <v>4.8</v>
      </c>
      <c r="U5038">
        <v>3</v>
      </c>
      <c r="V5038" t="s">
        <v>23525</v>
      </c>
      <c r="W5038" t="s">
        <v>23532</v>
      </c>
      <c r="X5038" t="s">
        <v>1050</v>
      </c>
      <c r="Y5038">
        <v>2017</v>
      </c>
      <c r="Z5038">
        <v>7</v>
      </c>
      <c r="AA5038">
        <v>6</v>
      </c>
    </row>
    <row r="5039" spans="1:27" x14ac:dyDescent="0.25">
      <c r="A5039">
        <v>6226</v>
      </c>
      <c r="B5039" s="1" t="s">
        <v>12838</v>
      </c>
      <c r="C5039">
        <v>1</v>
      </c>
      <c r="D5039" t="str">
        <f>VLOOKUP(C5039,'country description'!$A$1:$B$16,2,0)</f>
        <v>India</v>
      </c>
      <c r="E5039" s="1" t="s">
        <v>21</v>
      </c>
      <c r="F5039" t="s">
        <v>12839</v>
      </c>
      <c r="G5039" t="s">
        <v>150</v>
      </c>
      <c r="H5039" t="s">
        <v>151</v>
      </c>
      <c r="I5039">
        <v>77.336318000000006</v>
      </c>
      <c r="J5039">
        <v>28.612667399999999</v>
      </c>
      <c r="K5039" t="s">
        <v>25</v>
      </c>
      <c r="L5039" t="s">
        <v>26</v>
      </c>
      <c r="M5039" t="s">
        <v>27</v>
      </c>
      <c r="N5039" t="s">
        <v>27</v>
      </c>
      <c r="O5039" t="s">
        <v>27</v>
      </c>
      <c r="P5039" t="s">
        <v>27</v>
      </c>
      <c r="Q5039">
        <v>1</v>
      </c>
      <c r="R5039">
        <v>10</v>
      </c>
      <c r="S5039">
        <v>250</v>
      </c>
      <c r="T5039">
        <f>VLOOKUP(L5039,'Currency exchange'!$A:$B,2,0) *S5039</f>
        <v>3</v>
      </c>
      <c r="U5039">
        <v>2.8</v>
      </c>
      <c r="V5039" t="s">
        <v>23524</v>
      </c>
      <c r="W5039" t="s">
        <v>23530</v>
      </c>
      <c r="X5039" t="s">
        <v>12840</v>
      </c>
      <c r="Y5039">
        <v>2012</v>
      </c>
      <c r="Z5039">
        <v>7</v>
      </c>
      <c r="AA5039">
        <v>20</v>
      </c>
    </row>
    <row r="5040" spans="1:27" x14ac:dyDescent="0.25">
      <c r="A5040">
        <v>300485</v>
      </c>
      <c r="B5040" s="1" t="s">
        <v>12841</v>
      </c>
      <c r="C5040">
        <v>1</v>
      </c>
      <c r="D5040" t="str">
        <f>VLOOKUP(C5040,'country description'!$A$1:$B$16,2,0)</f>
        <v>India</v>
      </c>
      <c r="E5040" s="1" t="s">
        <v>21</v>
      </c>
      <c r="F5040" t="s">
        <v>12842</v>
      </c>
      <c r="G5040" t="s">
        <v>117</v>
      </c>
      <c r="H5040" t="s">
        <v>118</v>
      </c>
      <c r="I5040">
        <v>77.146896799999993</v>
      </c>
      <c r="J5040">
        <v>28.631481600000001</v>
      </c>
      <c r="K5040" t="s">
        <v>25</v>
      </c>
      <c r="L5040" t="s">
        <v>26</v>
      </c>
      <c r="M5040" t="s">
        <v>27</v>
      </c>
      <c r="N5040" t="s">
        <v>27</v>
      </c>
      <c r="O5040" t="s">
        <v>27</v>
      </c>
      <c r="P5040" t="s">
        <v>27</v>
      </c>
      <c r="Q5040">
        <v>1</v>
      </c>
      <c r="R5040">
        <v>12</v>
      </c>
      <c r="S5040">
        <v>250</v>
      </c>
      <c r="T5040">
        <f>VLOOKUP(L5040,'Currency exchange'!$A:$B,2,0) *S5040</f>
        <v>3</v>
      </c>
      <c r="U5040">
        <v>2.8</v>
      </c>
      <c r="V5040" t="s">
        <v>23524</v>
      </c>
      <c r="W5040" t="s">
        <v>23530</v>
      </c>
      <c r="X5040" t="s">
        <v>169</v>
      </c>
      <c r="Y5040">
        <v>2011</v>
      </c>
      <c r="Z5040">
        <v>7</v>
      </c>
      <c r="AA5040">
        <v>3</v>
      </c>
    </row>
    <row r="5041" spans="1:27" x14ac:dyDescent="0.25">
      <c r="A5041">
        <v>312790</v>
      </c>
      <c r="B5041" s="1" t="s">
        <v>12843</v>
      </c>
      <c r="C5041">
        <v>1</v>
      </c>
      <c r="D5041" t="str">
        <f>VLOOKUP(C5041,'country description'!$A$1:$B$16,2,0)</f>
        <v>India</v>
      </c>
      <c r="E5041" s="1" t="s">
        <v>21</v>
      </c>
      <c r="F5041" t="s">
        <v>12844</v>
      </c>
      <c r="G5041" t="s">
        <v>125</v>
      </c>
      <c r="H5041" t="s">
        <v>126</v>
      </c>
      <c r="I5041">
        <v>77.252855499999995</v>
      </c>
      <c r="J5041">
        <v>28.5486641</v>
      </c>
      <c r="K5041" t="s">
        <v>25</v>
      </c>
      <c r="L5041" t="s">
        <v>26</v>
      </c>
      <c r="M5041" t="s">
        <v>27</v>
      </c>
      <c r="N5041" t="s">
        <v>27</v>
      </c>
      <c r="O5041" t="s">
        <v>27</v>
      </c>
      <c r="P5041" t="s">
        <v>27</v>
      </c>
      <c r="Q5041">
        <v>1</v>
      </c>
      <c r="R5041">
        <v>8</v>
      </c>
      <c r="S5041">
        <v>200</v>
      </c>
      <c r="T5041">
        <f>VLOOKUP(L5041,'Currency exchange'!$A:$B,2,0) *S5041</f>
        <v>2.4</v>
      </c>
      <c r="U5041">
        <v>3.1</v>
      </c>
      <c r="V5041" t="s">
        <v>23525</v>
      </c>
      <c r="W5041" t="s">
        <v>23532</v>
      </c>
      <c r="X5041" t="s">
        <v>12845</v>
      </c>
      <c r="Y5041">
        <v>2015</v>
      </c>
      <c r="Z5041">
        <v>7</v>
      </c>
      <c r="AA5041">
        <v>15</v>
      </c>
    </row>
    <row r="5042" spans="1:27" x14ac:dyDescent="0.25">
      <c r="A5042">
        <v>18222581</v>
      </c>
      <c r="B5042" s="1" t="s">
        <v>12846</v>
      </c>
      <c r="C5042">
        <v>1</v>
      </c>
      <c r="D5042" t="str">
        <f>VLOOKUP(C5042,'country description'!$A$1:$B$16,2,0)</f>
        <v>India</v>
      </c>
      <c r="E5042" s="1" t="s">
        <v>21</v>
      </c>
      <c r="F5042" t="s">
        <v>243</v>
      </c>
      <c r="G5042" t="s">
        <v>242</v>
      </c>
      <c r="H5042" t="s">
        <v>243</v>
      </c>
      <c r="I5042">
        <v>77.283526600000002</v>
      </c>
      <c r="J5042">
        <v>28.525674200000001</v>
      </c>
      <c r="K5042" t="s">
        <v>25</v>
      </c>
      <c r="L5042" t="s">
        <v>26</v>
      </c>
      <c r="M5042" t="s">
        <v>27</v>
      </c>
      <c r="N5042" t="s">
        <v>27</v>
      </c>
      <c r="O5042" t="s">
        <v>27</v>
      </c>
      <c r="P5042" t="s">
        <v>27</v>
      </c>
      <c r="Q5042">
        <v>1</v>
      </c>
      <c r="R5042">
        <v>27</v>
      </c>
      <c r="S5042">
        <v>250</v>
      </c>
      <c r="T5042">
        <f>VLOOKUP(L5042,'Currency exchange'!$A:$B,2,0) *S5042</f>
        <v>3</v>
      </c>
      <c r="U5042">
        <v>3.3</v>
      </c>
      <c r="V5042" t="s">
        <v>23525</v>
      </c>
      <c r="W5042" t="s">
        <v>23532</v>
      </c>
      <c r="X5042" t="s">
        <v>5610</v>
      </c>
      <c r="Y5042">
        <v>2014</v>
      </c>
      <c r="Z5042">
        <v>7</v>
      </c>
      <c r="AA5042">
        <v>24</v>
      </c>
    </row>
    <row r="5043" spans="1:27" x14ac:dyDescent="0.25">
      <c r="A5043">
        <v>18232113</v>
      </c>
      <c r="B5043" s="1" t="s">
        <v>7649</v>
      </c>
      <c r="C5043">
        <v>1</v>
      </c>
      <c r="D5043" t="str">
        <f>VLOOKUP(C5043,'country description'!$A$1:$B$16,2,0)</f>
        <v>India</v>
      </c>
      <c r="E5043" s="1" t="s">
        <v>21</v>
      </c>
      <c r="F5043" t="s">
        <v>12847</v>
      </c>
      <c r="G5043" t="s">
        <v>3844</v>
      </c>
      <c r="H5043" t="s">
        <v>3845</v>
      </c>
      <c r="I5043">
        <v>77.100594099999995</v>
      </c>
      <c r="J5043">
        <v>28.662524399999999</v>
      </c>
      <c r="K5043" t="s">
        <v>25</v>
      </c>
      <c r="L5043" t="s">
        <v>26</v>
      </c>
      <c r="M5043" t="s">
        <v>27</v>
      </c>
      <c r="N5043" t="s">
        <v>36</v>
      </c>
      <c r="O5043" t="s">
        <v>27</v>
      </c>
      <c r="P5043" t="s">
        <v>27</v>
      </c>
      <c r="Q5043">
        <v>1</v>
      </c>
      <c r="R5043">
        <v>27</v>
      </c>
      <c r="S5043">
        <v>400</v>
      </c>
      <c r="T5043">
        <f>VLOOKUP(L5043,'Currency exchange'!$A:$B,2,0) *S5043</f>
        <v>4.8</v>
      </c>
      <c r="U5043">
        <v>3.4</v>
      </c>
      <c r="V5043" t="s">
        <v>23525</v>
      </c>
      <c r="W5043" t="s">
        <v>23532</v>
      </c>
      <c r="X5043" t="s">
        <v>5762</v>
      </c>
      <c r="Y5043">
        <v>2014</v>
      </c>
      <c r="Z5043">
        <v>7</v>
      </c>
      <c r="AA5043">
        <v>15</v>
      </c>
    </row>
    <row r="5044" spans="1:27" x14ac:dyDescent="0.25">
      <c r="A5044">
        <v>18363074</v>
      </c>
      <c r="B5044" s="1" t="s">
        <v>12848</v>
      </c>
      <c r="C5044">
        <v>1</v>
      </c>
      <c r="D5044" t="str">
        <f>VLOOKUP(C5044,'country description'!$A$1:$B$16,2,0)</f>
        <v>India</v>
      </c>
      <c r="E5044" s="1" t="s">
        <v>21</v>
      </c>
      <c r="F5044" t="s">
        <v>12849</v>
      </c>
      <c r="G5044" t="s">
        <v>138</v>
      </c>
      <c r="H5044" t="s">
        <v>139</v>
      </c>
      <c r="I5044">
        <v>77.135528300000004</v>
      </c>
      <c r="J5044">
        <v>28.708540299999999</v>
      </c>
      <c r="K5044" t="s">
        <v>25</v>
      </c>
      <c r="L5044" t="s">
        <v>26</v>
      </c>
      <c r="M5044" t="s">
        <v>27</v>
      </c>
      <c r="N5044" t="s">
        <v>27</v>
      </c>
      <c r="O5044" t="s">
        <v>27</v>
      </c>
      <c r="P5044" t="s">
        <v>27</v>
      </c>
      <c r="Q5044">
        <v>1</v>
      </c>
      <c r="R5044">
        <v>4</v>
      </c>
      <c r="S5044">
        <v>100</v>
      </c>
      <c r="T5044">
        <f>VLOOKUP(L5044,'Currency exchange'!$A:$B,2,0) *S5044</f>
        <v>1.2</v>
      </c>
      <c r="U5044">
        <v>3.1</v>
      </c>
      <c r="V5044" t="s">
        <v>23525</v>
      </c>
      <c r="W5044" t="s">
        <v>23532</v>
      </c>
      <c r="X5044" t="s">
        <v>5607</v>
      </c>
      <c r="Y5044">
        <v>2012</v>
      </c>
      <c r="Z5044">
        <v>7</v>
      </c>
      <c r="AA5044">
        <v>21</v>
      </c>
    </row>
    <row r="5045" spans="1:27" x14ac:dyDescent="0.25">
      <c r="A5045">
        <v>7452</v>
      </c>
      <c r="B5045" s="1" t="s">
        <v>12850</v>
      </c>
      <c r="C5045">
        <v>1</v>
      </c>
      <c r="D5045" t="str">
        <f>VLOOKUP(C5045,'country description'!$A$1:$B$16,2,0)</f>
        <v>India</v>
      </c>
      <c r="E5045" s="1" t="s">
        <v>21</v>
      </c>
      <c r="F5045" t="s">
        <v>12851</v>
      </c>
      <c r="G5045" t="s">
        <v>2404</v>
      </c>
      <c r="H5045" t="s">
        <v>2403</v>
      </c>
      <c r="I5045">
        <v>77.185602900000006</v>
      </c>
      <c r="J5045">
        <v>28.641668500000002</v>
      </c>
      <c r="K5045" t="s">
        <v>25</v>
      </c>
      <c r="L5045" t="s">
        <v>26</v>
      </c>
      <c r="M5045" t="s">
        <v>27</v>
      </c>
      <c r="N5045" t="s">
        <v>27</v>
      </c>
      <c r="O5045" t="s">
        <v>27</v>
      </c>
      <c r="P5045" t="s">
        <v>27</v>
      </c>
      <c r="Q5045">
        <v>1</v>
      </c>
      <c r="R5045">
        <v>117</v>
      </c>
      <c r="S5045">
        <v>300</v>
      </c>
      <c r="T5045">
        <f>VLOOKUP(L5045,'Currency exchange'!$A:$B,2,0) *S5045</f>
        <v>3.6</v>
      </c>
      <c r="U5045">
        <v>2.8</v>
      </c>
      <c r="V5045" t="s">
        <v>23524</v>
      </c>
      <c r="W5045" t="s">
        <v>23530</v>
      </c>
      <c r="X5045" t="s">
        <v>6127</v>
      </c>
      <c r="Y5045">
        <v>2016</v>
      </c>
      <c r="Z5045">
        <v>7</v>
      </c>
      <c r="AA5045">
        <v>10</v>
      </c>
    </row>
    <row r="5046" spans="1:27" x14ac:dyDescent="0.25">
      <c r="A5046">
        <v>305516</v>
      </c>
      <c r="B5046" s="1" t="s">
        <v>12852</v>
      </c>
      <c r="C5046">
        <v>1</v>
      </c>
      <c r="D5046" t="str">
        <f>VLOOKUP(C5046,'country description'!$A$1:$B$16,2,0)</f>
        <v>India</v>
      </c>
      <c r="E5046" s="1" t="s">
        <v>21</v>
      </c>
      <c r="F5046" t="s">
        <v>12853</v>
      </c>
      <c r="G5046" t="s">
        <v>2603</v>
      </c>
      <c r="H5046" t="s">
        <v>2604</v>
      </c>
      <c r="I5046">
        <v>77.191947999999996</v>
      </c>
      <c r="J5046">
        <v>28.572763999999999</v>
      </c>
      <c r="K5046" t="s">
        <v>25</v>
      </c>
      <c r="L5046" t="s">
        <v>26</v>
      </c>
      <c r="M5046" t="s">
        <v>27</v>
      </c>
      <c r="N5046" t="s">
        <v>27</v>
      </c>
      <c r="O5046" t="s">
        <v>27</v>
      </c>
      <c r="P5046" t="s">
        <v>27</v>
      </c>
      <c r="Q5046">
        <v>1</v>
      </c>
      <c r="R5046">
        <v>8</v>
      </c>
      <c r="S5046">
        <v>200</v>
      </c>
      <c r="T5046">
        <f>VLOOKUP(L5046,'Currency exchange'!$A:$B,2,0) *S5046</f>
        <v>2.4</v>
      </c>
      <c r="U5046">
        <v>2.8</v>
      </c>
      <c r="V5046" t="s">
        <v>23524</v>
      </c>
      <c r="W5046" t="s">
        <v>23530</v>
      </c>
      <c r="X5046" t="s">
        <v>5208</v>
      </c>
      <c r="Y5046">
        <v>2015</v>
      </c>
      <c r="Z5046">
        <v>7</v>
      </c>
      <c r="AA5046">
        <v>6</v>
      </c>
    </row>
    <row r="5047" spans="1:27" x14ac:dyDescent="0.25">
      <c r="A5047">
        <v>8672</v>
      </c>
      <c r="B5047" s="1" t="s">
        <v>12854</v>
      </c>
      <c r="C5047">
        <v>1</v>
      </c>
      <c r="D5047" t="str">
        <f>VLOOKUP(C5047,'country description'!$A$1:$B$16,2,0)</f>
        <v>India</v>
      </c>
      <c r="E5047" s="1" t="s">
        <v>21</v>
      </c>
      <c r="F5047" t="s">
        <v>12855</v>
      </c>
      <c r="G5047" t="s">
        <v>303</v>
      </c>
      <c r="H5047" t="s">
        <v>302</v>
      </c>
      <c r="I5047">
        <v>77.162221900000006</v>
      </c>
      <c r="J5047">
        <v>28.703136700000002</v>
      </c>
      <c r="K5047" t="s">
        <v>25</v>
      </c>
      <c r="L5047" t="s">
        <v>26</v>
      </c>
      <c r="M5047" t="s">
        <v>27</v>
      </c>
      <c r="N5047" t="s">
        <v>27</v>
      </c>
      <c r="O5047" t="s">
        <v>27</v>
      </c>
      <c r="P5047" t="s">
        <v>27</v>
      </c>
      <c r="Q5047">
        <v>1</v>
      </c>
      <c r="R5047">
        <v>6</v>
      </c>
      <c r="S5047">
        <v>150</v>
      </c>
      <c r="T5047">
        <f>VLOOKUP(L5047,'Currency exchange'!$A:$B,2,0) *S5047</f>
        <v>1.8</v>
      </c>
      <c r="U5047">
        <v>2.9</v>
      </c>
      <c r="V5047" t="s">
        <v>23524</v>
      </c>
      <c r="W5047" t="s">
        <v>23530</v>
      </c>
      <c r="X5047" t="s">
        <v>2974</v>
      </c>
      <c r="Y5047">
        <v>2011</v>
      </c>
      <c r="Z5047">
        <v>7</v>
      </c>
      <c r="AA5047">
        <v>11</v>
      </c>
    </row>
    <row r="5048" spans="1:27" x14ac:dyDescent="0.25">
      <c r="A5048">
        <v>18014109</v>
      </c>
      <c r="B5048" s="1" t="s">
        <v>7734</v>
      </c>
      <c r="C5048">
        <v>1</v>
      </c>
      <c r="D5048" t="str">
        <f>VLOOKUP(C5048,'country description'!$A$1:$B$16,2,0)</f>
        <v>India</v>
      </c>
      <c r="E5048" s="1" t="s">
        <v>21</v>
      </c>
      <c r="F5048" t="s">
        <v>12856</v>
      </c>
      <c r="G5048" t="s">
        <v>1575</v>
      </c>
      <c r="H5048" t="s">
        <v>1576</v>
      </c>
      <c r="I5048">
        <v>77.061146300000004</v>
      </c>
      <c r="J5048">
        <v>28.6231917</v>
      </c>
      <c r="K5048" t="s">
        <v>25</v>
      </c>
      <c r="L5048" t="s">
        <v>26</v>
      </c>
      <c r="M5048" t="s">
        <v>27</v>
      </c>
      <c r="N5048" t="s">
        <v>36</v>
      </c>
      <c r="O5048" t="s">
        <v>27</v>
      </c>
      <c r="P5048" t="s">
        <v>27</v>
      </c>
      <c r="Q5048">
        <v>1</v>
      </c>
      <c r="R5048">
        <v>4</v>
      </c>
      <c r="S5048">
        <v>400</v>
      </c>
      <c r="T5048">
        <f>VLOOKUP(L5048,'Currency exchange'!$A:$B,2,0) *S5048</f>
        <v>4.8</v>
      </c>
      <c r="U5048">
        <v>2.4</v>
      </c>
      <c r="V5048" t="s">
        <v>23524</v>
      </c>
      <c r="W5048" t="s">
        <v>23530</v>
      </c>
      <c r="X5048" t="s">
        <v>12857</v>
      </c>
      <c r="Y5048">
        <v>2016</v>
      </c>
      <c r="Z5048">
        <v>7</v>
      </c>
      <c r="AA5048">
        <v>28</v>
      </c>
    </row>
    <row r="5049" spans="1:27" x14ac:dyDescent="0.25">
      <c r="A5049">
        <v>1192</v>
      </c>
      <c r="B5049" s="1" t="s">
        <v>566</v>
      </c>
      <c r="C5049">
        <v>1</v>
      </c>
      <c r="D5049" t="str">
        <f>VLOOKUP(C5049,'country description'!$A$1:$B$16,2,0)</f>
        <v>India</v>
      </c>
      <c r="E5049" s="1" t="s">
        <v>21</v>
      </c>
      <c r="F5049" t="s">
        <v>12858</v>
      </c>
      <c r="G5049" t="s">
        <v>3483</v>
      </c>
      <c r="H5049" t="s">
        <v>3484</v>
      </c>
      <c r="I5049">
        <v>77.177678</v>
      </c>
      <c r="J5049">
        <v>28.6923511</v>
      </c>
      <c r="K5049" t="s">
        <v>25</v>
      </c>
      <c r="L5049" t="s">
        <v>26</v>
      </c>
      <c r="M5049" t="s">
        <v>27</v>
      </c>
      <c r="N5049" t="s">
        <v>27</v>
      </c>
      <c r="O5049" t="s">
        <v>27</v>
      </c>
      <c r="P5049" t="s">
        <v>27</v>
      </c>
      <c r="Q5049">
        <v>1</v>
      </c>
      <c r="R5049">
        <v>78</v>
      </c>
      <c r="S5049">
        <v>300</v>
      </c>
      <c r="T5049">
        <f>VLOOKUP(L5049,'Currency exchange'!$A:$B,2,0) *S5049</f>
        <v>3.6</v>
      </c>
      <c r="U5049">
        <v>3</v>
      </c>
      <c r="V5049" t="s">
        <v>23525</v>
      </c>
      <c r="W5049" t="s">
        <v>23532</v>
      </c>
      <c r="X5049" t="s">
        <v>211</v>
      </c>
      <c r="Y5049">
        <v>2013</v>
      </c>
      <c r="Z5049">
        <v>6</v>
      </c>
      <c r="AA5049">
        <v>15</v>
      </c>
    </row>
    <row r="5050" spans="1:27" x14ac:dyDescent="0.25">
      <c r="A5050">
        <v>6117</v>
      </c>
      <c r="B5050" s="1" t="s">
        <v>12859</v>
      </c>
      <c r="C5050">
        <v>1</v>
      </c>
      <c r="D5050" t="str">
        <f>VLOOKUP(C5050,'country description'!$A$1:$B$16,2,0)</f>
        <v>India</v>
      </c>
      <c r="E5050" s="1" t="s">
        <v>21</v>
      </c>
      <c r="F5050" t="s">
        <v>12860</v>
      </c>
      <c r="G5050" t="s">
        <v>6806</v>
      </c>
      <c r="H5050" t="s">
        <v>6807</v>
      </c>
      <c r="I5050">
        <v>77.282206299999999</v>
      </c>
      <c r="J5050">
        <v>28.655449000000001</v>
      </c>
      <c r="K5050" t="s">
        <v>25</v>
      </c>
      <c r="L5050" t="s">
        <v>26</v>
      </c>
      <c r="M5050" t="s">
        <v>27</v>
      </c>
      <c r="N5050" t="s">
        <v>27</v>
      </c>
      <c r="O5050" t="s">
        <v>27</v>
      </c>
      <c r="P5050" t="s">
        <v>27</v>
      </c>
      <c r="Q5050">
        <v>1</v>
      </c>
      <c r="R5050">
        <v>6</v>
      </c>
      <c r="S5050">
        <v>150</v>
      </c>
      <c r="T5050">
        <f>VLOOKUP(L5050,'Currency exchange'!$A:$B,2,0) *S5050</f>
        <v>1.8</v>
      </c>
      <c r="U5050">
        <v>3.1</v>
      </c>
      <c r="V5050" t="s">
        <v>23525</v>
      </c>
      <c r="W5050" t="s">
        <v>23532</v>
      </c>
      <c r="X5050" t="s">
        <v>12861</v>
      </c>
      <c r="Y5050">
        <v>2015</v>
      </c>
      <c r="Z5050">
        <v>6</v>
      </c>
      <c r="AA5050">
        <v>27</v>
      </c>
    </row>
    <row r="5051" spans="1:27" x14ac:dyDescent="0.25">
      <c r="A5051">
        <v>5458</v>
      </c>
      <c r="B5051" s="1" t="s">
        <v>12862</v>
      </c>
      <c r="C5051">
        <v>1</v>
      </c>
      <c r="D5051" t="str">
        <f>VLOOKUP(C5051,'country description'!$A$1:$B$16,2,0)</f>
        <v>India</v>
      </c>
      <c r="E5051" s="1" t="s">
        <v>21</v>
      </c>
      <c r="F5051" t="s">
        <v>12863</v>
      </c>
      <c r="G5051" t="s">
        <v>433</v>
      </c>
      <c r="H5051" t="s">
        <v>434</v>
      </c>
      <c r="I5051">
        <v>77.230411500000002</v>
      </c>
      <c r="J5051">
        <v>28.656101100000001</v>
      </c>
      <c r="K5051" t="s">
        <v>25</v>
      </c>
      <c r="L5051" t="s">
        <v>26</v>
      </c>
      <c r="M5051" t="s">
        <v>27</v>
      </c>
      <c r="N5051" t="s">
        <v>27</v>
      </c>
      <c r="O5051" t="s">
        <v>27</v>
      </c>
      <c r="P5051" t="s">
        <v>27</v>
      </c>
      <c r="Q5051">
        <v>1</v>
      </c>
      <c r="R5051">
        <v>437</v>
      </c>
      <c r="S5051">
        <v>150</v>
      </c>
      <c r="T5051">
        <f>VLOOKUP(L5051,'Currency exchange'!$A:$B,2,0) *S5051</f>
        <v>1.8</v>
      </c>
      <c r="U5051">
        <v>3.6</v>
      </c>
      <c r="V5051" t="s">
        <v>23525</v>
      </c>
      <c r="W5051" t="s">
        <v>23532</v>
      </c>
      <c r="X5051" t="s">
        <v>1117</v>
      </c>
      <c r="Y5051">
        <v>2018</v>
      </c>
      <c r="Z5051">
        <v>6</v>
      </c>
      <c r="AA5051">
        <v>8</v>
      </c>
    </row>
    <row r="5052" spans="1:27" x14ac:dyDescent="0.25">
      <c r="A5052">
        <v>301287</v>
      </c>
      <c r="B5052" s="1" t="s">
        <v>12864</v>
      </c>
      <c r="C5052">
        <v>1</v>
      </c>
      <c r="D5052" t="str">
        <f>VLOOKUP(C5052,'country description'!$A$1:$B$16,2,0)</f>
        <v>India</v>
      </c>
      <c r="E5052" s="1" t="s">
        <v>21</v>
      </c>
      <c r="F5052" t="s">
        <v>12865</v>
      </c>
      <c r="G5052" t="s">
        <v>8934</v>
      </c>
      <c r="H5052" t="s">
        <v>8935</v>
      </c>
      <c r="I5052">
        <v>77.227088300000005</v>
      </c>
      <c r="J5052">
        <v>28.649512999999999</v>
      </c>
      <c r="K5052" t="s">
        <v>25</v>
      </c>
      <c r="L5052" t="s">
        <v>26</v>
      </c>
      <c r="M5052" t="s">
        <v>27</v>
      </c>
      <c r="N5052" t="s">
        <v>27</v>
      </c>
      <c r="O5052" t="s">
        <v>27</v>
      </c>
      <c r="P5052" t="s">
        <v>27</v>
      </c>
      <c r="Q5052">
        <v>1</v>
      </c>
      <c r="R5052">
        <v>185</v>
      </c>
      <c r="S5052">
        <v>300</v>
      </c>
      <c r="T5052">
        <f>VLOOKUP(L5052,'Currency exchange'!$A:$B,2,0) *S5052</f>
        <v>3.6</v>
      </c>
      <c r="U5052">
        <v>3.6</v>
      </c>
      <c r="V5052" t="s">
        <v>23525</v>
      </c>
      <c r="W5052" t="s">
        <v>23532</v>
      </c>
      <c r="X5052" t="s">
        <v>12866</v>
      </c>
      <c r="Y5052">
        <v>2017</v>
      </c>
      <c r="Z5052">
        <v>6</v>
      </c>
      <c r="AA5052">
        <v>3</v>
      </c>
    </row>
    <row r="5053" spans="1:27" x14ac:dyDescent="0.25">
      <c r="A5053">
        <v>18418248</v>
      </c>
      <c r="B5053" s="1" t="s">
        <v>12867</v>
      </c>
      <c r="C5053">
        <v>1</v>
      </c>
      <c r="D5053" t="str">
        <f>VLOOKUP(C5053,'country description'!$A$1:$B$16,2,0)</f>
        <v>India</v>
      </c>
      <c r="E5053" s="1" t="s">
        <v>21</v>
      </c>
      <c r="F5053" t="s">
        <v>12868</v>
      </c>
      <c r="G5053" t="s">
        <v>394</v>
      </c>
      <c r="H5053" t="s">
        <v>395</v>
      </c>
      <c r="I5053">
        <v>77.202834899999999</v>
      </c>
      <c r="J5053">
        <v>28.707387499999999</v>
      </c>
      <c r="K5053" t="s">
        <v>25</v>
      </c>
      <c r="L5053" t="s">
        <v>26</v>
      </c>
      <c r="M5053" t="s">
        <v>27</v>
      </c>
      <c r="N5053" t="s">
        <v>27</v>
      </c>
      <c r="O5053" t="s">
        <v>27</v>
      </c>
      <c r="P5053" t="s">
        <v>27</v>
      </c>
      <c r="Q5053">
        <v>1</v>
      </c>
      <c r="R5053">
        <v>6</v>
      </c>
      <c r="S5053">
        <v>450</v>
      </c>
      <c r="T5053">
        <f>VLOOKUP(L5053,'Currency exchange'!$A:$B,2,0) *S5053</f>
        <v>5.4</v>
      </c>
      <c r="U5053">
        <v>3</v>
      </c>
      <c r="V5053" t="s">
        <v>23525</v>
      </c>
      <c r="W5053" t="s">
        <v>23532</v>
      </c>
      <c r="X5053" t="s">
        <v>10453</v>
      </c>
      <c r="Y5053">
        <v>2011</v>
      </c>
      <c r="Z5053">
        <v>6</v>
      </c>
      <c r="AA5053">
        <v>2</v>
      </c>
    </row>
    <row r="5054" spans="1:27" x14ac:dyDescent="0.25">
      <c r="A5054">
        <v>306985</v>
      </c>
      <c r="B5054" s="1" t="s">
        <v>12869</v>
      </c>
      <c r="C5054">
        <v>1</v>
      </c>
      <c r="D5054" t="str">
        <f>VLOOKUP(C5054,'country description'!$A$1:$B$16,2,0)</f>
        <v>India</v>
      </c>
      <c r="E5054" s="1" t="s">
        <v>21</v>
      </c>
      <c r="F5054" t="s">
        <v>12870</v>
      </c>
      <c r="G5054" t="s">
        <v>3832</v>
      </c>
      <c r="H5054" t="s">
        <v>3833</v>
      </c>
      <c r="I5054">
        <v>77.099870600000003</v>
      </c>
      <c r="J5054">
        <v>28.635131900000001</v>
      </c>
      <c r="K5054" t="s">
        <v>25</v>
      </c>
      <c r="L5054" t="s">
        <v>26</v>
      </c>
      <c r="M5054" t="s">
        <v>27</v>
      </c>
      <c r="N5054" t="s">
        <v>27</v>
      </c>
      <c r="O5054" t="s">
        <v>27</v>
      </c>
      <c r="P5054" t="s">
        <v>27</v>
      </c>
      <c r="Q5054">
        <v>1</v>
      </c>
      <c r="R5054">
        <v>6</v>
      </c>
      <c r="S5054">
        <v>200</v>
      </c>
      <c r="T5054">
        <f>VLOOKUP(L5054,'Currency exchange'!$A:$B,2,0) *S5054</f>
        <v>2.4</v>
      </c>
      <c r="U5054">
        <v>3</v>
      </c>
      <c r="V5054" t="s">
        <v>23525</v>
      </c>
      <c r="W5054" t="s">
        <v>23532</v>
      </c>
      <c r="X5054" t="s">
        <v>12871</v>
      </c>
      <c r="Y5054">
        <v>2010</v>
      </c>
      <c r="Z5054">
        <v>6</v>
      </c>
      <c r="AA5054">
        <v>3</v>
      </c>
    </row>
    <row r="5055" spans="1:27" x14ac:dyDescent="0.25">
      <c r="A5055">
        <v>307006</v>
      </c>
      <c r="B5055" s="1" t="s">
        <v>12872</v>
      </c>
      <c r="C5055">
        <v>1</v>
      </c>
      <c r="D5055" t="str">
        <f>VLOOKUP(C5055,'country description'!$A$1:$B$16,2,0)</f>
        <v>India</v>
      </c>
      <c r="E5055" s="1" t="s">
        <v>21</v>
      </c>
      <c r="F5055" t="s">
        <v>12873</v>
      </c>
      <c r="G5055" t="s">
        <v>3832</v>
      </c>
      <c r="H5055" t="s">
        <v>3833</v>
      </c>
      <c r="I5055">
        <v>77.097050400000001</v>
      </c>
      <c r="J5055">
        <v>28.635165099999998</v>
      </c>
      <c r="K5055" t="s">
        <v>25</v>
      </c>
      <c r="L5055" t="s">
        <v>26</v>
      </c>
      <c r="M5055" t="s">
        <v>27</v>
      </c>
      <c r="N5055" t="s">
        <v>27</v>
      </c>
      <c r="O5055" t="s">
        <v>27</v>
      </c>
      <c r="P5055" t="s">
        <v>27</v>
      </c>
      <c r="Q5055">
        <v>1</v>
      </c>
      <c r="R5055">
        <v>75</v>
      </c>
      <c r="S5055">
        <v>200</v>
      </c>
      <c r="T5055">
        <f>VLOOKUP(L5055,'Currency exchange'!$A:$B,2,0) *S5055</f>
        <v>2.4</v>
      </c>
      <c r="U5055">
        <v>3.6</v>
      </c>
      <c r="V5055" t="s">
        <v>23525</v>
      </c>
      <c r="W5055" t="s">
        <v>23532</v>
      </c>
      <c r="X5055" t="s">
        <v>7690</v>
      </c>
      <c r="Y5055">
        <v>2014</v>
      </c>
      <c r="Z5055">
        <v>6</v>
      </c>
      <c r="AA5055">
        <v>21</v>
      </c>
    </row>
    <row r="5056" spans="1:27" x14ac:dyDescent="0.25">
      <c r="A5056">
        <v>9550</v>
      </c>
      <c r="B5056" s="1" t="s">
        <v>12874</v>
      </c>
      <c r="C5056">
        <v>1</v>
      </c>
      <c r="D5056" t="str">
        <f>VLOOKUP(C5056,'country description'!$A$1:$B$16,2,0)</f>
        <v>India</v>
      </c>
      <c r="E5056" s="1" t="s">
        <v>21</v>
      </c>
      <c r="F5056" t="s">
        <v>12875</v>
      </c>
      <c r="G5056" t="s">
        <v>2385</v>
      </c>
      <c r="H5056" t="s">
        <v>2386</v>
      </c>
      <c r="I5056">
        <v>77.130667200000005</v>
      </c>
      <c r="J5056">
        <v>28.648996199999999</v>
      </c>
      <c r="K5056" t="s">
        <v>25</v>
      </c>
      <c r="L5056" t="s">
        <v>26</v>
      </c>
      <c r="M5056" t="s">
        <v>27</v>
      </c>
      <c r="N5056" t="s">
        <v>27</v>
      </c>
      <c r="O5056" t="s">
        <v>27</v>
      </c>
      <c r="P5056" t="s">
        <v>27</v>
      </c>
      <c r="Q5056">
        <v>1</v>
      </c>
      <c r="R5056">
        <v>15</v>
      </c>
      <c r="S5056">
        <v>450</v>
      </c>
      <c r="T5056">
        <f>VLOOKUP(L5056,'Currency exchange'!$A:$B,2,0) *S5056</f>
        <v>5.4</v>
      </c>
      <c r="U5056">
        <v>2.7</v>
      </c>
      <c r="V5056" t="s">
        <v>23524</v>
      </c>
      <c r="W5056" t="s">
        <v>23530</v>
      </c>
      <c r="X5056" t="s">
        <v>208</v>
      </c>
      <c r="Y5056">
        <v>2015</v>
      </c>
      <c r="Z5056">
        <v>6</v>
      </c>
      <c r="AA5056">
        <v>18</v>
      </c>
    </row>
    <row r="5057" spans="1:27" x14ac:dyDescent="0.25">
      <c r="A5057">
        <v>301213</v>
      </c>
      <c r="B5057" s="1" t="s">
        <v>12876</v>
      </c>
      <c r="C5057">
        <v>1</v>
      </c>
      <c r="D5057" t="str">
        <f>VLOOKUP(C5057,'country description'!$A$1:$B$16,2,0)</f>
        <v>India</v>
      </c>
      <c r="E5057" s="1" t="s">
        <v>21</v>
      </c>
      <c r="F5057" t="s">
        <v>12877</v>
      </c>
      <c r="G5057" t="s">
        <v>203</v>
      </c>
      <c r="H5057" t="s">
        <v>204</v>
      </c>
      <c r="I5057">
        <v>77.272327399999995</v>
      </c>
      <c r="J5057">
        <v>28.6589025</v>
      </c>
      <c r="K5057" t="s">
        <v>25</v>
      </c>
      <c r="L5057" t="s">
        <v>26</v>
      </c>
      <c r="M5057" t="s">
        <v>27</v>
      </c>
      <c r="N5057" t="s">
        <v>27</v>
      </c>
      <c r="O5057" t="s">
        <v>27</v>
      </c>
      <c r="P5057" t="s">
        <v>27</v>
      </c>
      <c r="Q5057">
        <v>1</v>
      </c>
      <c r="R5057">
        <v>30</v>
      </c>
      <c r="S5057">
        <v>400</v>
      </c>
      <c r="T5057">
        <f>VLOOKUP(L5057,'Currency exchange'!$A:$B,2,0) *S5057</f>
        <v>4.8</v>
      </c>
      <c r="U5057">
        <v>3.2</v>
      </c>
      <c r="V5057" t="s">
        <v>23525</v>
      </c>
      <c r="W5057" t="s">
        <v>23532</v>
      </c>
      <c r="X5057" t="s">
        <v>6952</v>
      </c>
      <c r="Y5057">
        <v>2012</v>
      </c>
      <c r="Z5057">
        <v>6</v>
      </c>
      <c r="AA5057">
        <v>19</v>
      </c>
    </row>
    <row r="5058" spans="1:27" x14ac:dyDescent="0.25">
      <c r="A5058">
        <v>305565</v>
      </c>
      <c r="B5058" s="1" t="s">
        <v>12878</v>
      </c>
      <c r="C5058">
        <v>1</v>
      </c>
      <c r="D5058" t="str">
        <f>VLOOKUP(C5058,'country description'!$A$1:$B$16,2,0)</f>
        <v>India</v>
      </c>
      <c r="E5058" s="1" t="s">
        <v>21</v>
      </c>
      <c r="F5058" t="s">
        <v>12879</v>
      </c>
      <c r="G5058" t="s">
        <v>203</v>
      </c>
      <c r="H5058" t="s">
        <v>204</v>
      </c>
      <c r="I5058">
        <v>77.276783499999993</v>
      </c>
      <c r="J5058">
        <v>28.652308999999999</v>
      </c>
      <c r="K5058" t="s">
        <v>25</v>
      </c>
      <c r="L5058" t="s">
        <v>26</v>
      </c>
      <c r="M5058" t="s">
        <v>27</v>
      </c>
      <c r="N5058" t="s">
        <v>27</v>
      </c>
      <c r="O5058" t="s">
        <v>27</v>
      </c>
      <c r="P5058" t="s">
        <v>27</v>
      </c>
      <c r="Q5058">
        <v>1</v>
      </c>
      <c r="R5058">
        <v>10</v>
      </c>
      <c r="S5058">
        <v>300</v>
      </c>
      <c r="T5058">
        <f>VLOOKUP(L5058,'Currency exchange'!$A:$B,2,0) *S5058</f>
        <v>3.6</v>
      </c>
      <c r="U5058">
        <v>3.2</v>
      </c>
      <c r="V5058" t="s">
        <v>23525</v>
      </c>
      <c r="W5058" t="s">
        <v>23532</v>
      </c>
      <c r="X5058" t="s">
        <v>12880</v>
      </c>
      <c r="Y5058">
        <v>2018</v>
      </c>
      <c r="Z5058">
        <v>6</v>
      </c>
      <c r="AA5058">
        <v>3</v>
      </c>
    </row>
    <row r="5059" spans="1:27" x14ac:dyDescent="0.25">
      <c r="A5059">
        <v>18014143</v>
      </c>
      <c r="B5059" s="1" t="s">
        <v>12881</v>
      </c>
      <c r="C5059">
        <v>1</v>
      </c>
      <c r="D5059" t="str">
        <f>VLOOKUP(C5059,'country description'!$A$1:$B$16,2,0)</f>
        <v>India</v>
      </c>
      <c r="E5059" s="1" t="s">
        <v>21</v>
      </c>
      <c r="F5059" t="s">
        <v>12882</v>
      </c>
      <c r="G5059" t="s">
        <v>203</v>
      </c>
      <c r="H5059" t="s">
        <v>204</v>
      </c>
      <c r="I5059">
        <v>77.278183600000006</v>
      </c>
      <c r="J5059">
        <v>28.6515992</v>
      </c>
      <c r="K5059" t="s">
        <v>25</v>
      </c>
      <c r="L5059" t="s">
        <v>26</v>
      </c>
      <c r="M5059" t="s">
        <v>27</v>
      </c>
      <c r="N5059" t="s">
        <v>27</v>
      </c>
      <c r="O5059" t="s">
        <v>27</v>
      </c>
      <c r="P5059" t="s">
        <v>27</v>
      </c>
      <c r="Q5059">
        <v>1</v>
      </c>
      <c r="R5059">
        <v>7</v>
      </c>
      <c r="S5059">
        <v>250</v>
      </c>
      <c r="T5059">
        <f>VLOOKUP(L5059,'Currency exchange'!$A:$B,2,0) *S5059</f>
        <v>3</v>
      </c>
      <c r="U5059">
        <v>3.1</v>
      </c>
      <c r="V5059" t="s">
        <v>23525</v>
      </c>
      <c r="W5059" t="s">
        <v>23532</v>
      </c>
      <c r="X5059" t="s">
        <v>12883</v>
      </c>
      <c r="Y5059">
        <v>2017</v>
      </c>
      <c r="Z5059">
        <v>6</v>
      </c>
      <c r="AA5059">
        <v>27</v>
      </c>
    </row>
    <row r="5060" spans="1:27" x14ac:dyDescent="0.25">
      <c r="A5060">
        <v>304957</v>
      </c>
      <c r="B5060" s="1" t="s">
        <v>12884</v>
      </c>
      <c r="C5060">
        <v>1</v>
      </c>
      <c r="D5060" t="str">
        <f>VLOOKUP(C5060,'country description'!$A$1:$B$16,2,0)</f>
        <v>India</v>
      </c>
      <c r="E5060" s="1" t="s">
        <v>21</v>
      </c>
      <c r="F5060" t="s">
        <v>12885</v>
      </c>
      <c r="G5060" t="s">
        <v>922</v>
      </c>
      <c r="H5060" t="s">
        <v>923</v>
      </c>
      <c r="I5060">
        <v>77.279126300000001</v>
      </c>
      <c r="J5060">
        <v>28.633364199999999</v>
      </c>
      <c r="K5060" t="s">
        <v>25</v>
      </c>
      <c r="L5060" t="s">
        <v>26</v>
      </c>
      <c r="M5060" t="s">
        <v>27</v>
      </c>
      <c r="N5060" t="s">
        <v>27</v>
      </c>
      <c r="O5060" t="s">
        <v>27</v>
      </c>
      <c r="P5060" t="s">
        <v>27</v>
      </c>
      <c r="Q5060">
        <v>1</v>
      </c>
      <c r="R5060">
        <v>9</v>
      </c>
      <c r="S5060">
        <v>200</v>
      </c>
      <c r="T5060">
        <f>VLOOKUP(L5060,'Currency exchange'!$A:$B,2,0) *S5060</f>
        <v>2.4</v>
      </c>
      <c r="U5060">
        <v>2.8</v>
      </c>
      <c r="V5060" t="s">
        <v>23524</v>
      </c>
      <c r="W5060" t="s">
        <v>23530</v>
      </c>
      <c r="X5060" t="s">
        <v>12886</v>
      </c>
      <c r="Y5060">
        <v>2010</v>
      </c>
      <c r="Z5060">
        <v>6</v>
      </c>
      <c r="AA5060">
        <v>8</v>
      </c>
    </row>
    <row r="5061" spans="1:27" x14ac:dyDescent="0.25">
      <c r="A5061">
        <v>7365</v>
      </c>
      <c r="B5061" s="1" t="s">
        <v>12887</v>
      </c>
      <c r="C5061">
        <v>1</v>
      </c>
      <c r="D5061" t="str">
        <f>VLOOKUP(C5061,'country description'!$A$1:$B$16,2,0)</f>
        <v>India</v>
      </c>
      <c r="E5061" s="1" t="s">
        <v>21</v>
      </c>
      <c r="F5061" t="s">
        <v>12888</v>
      </c>
      <c r="G5061" t="s">
        <v>40</v>
      </c>
      <c r="H5061" t="s">
        <v>41</v>
      </c>
      <c r="I5061">
        <v>77.118358599999993</v>
      </c>
      <c r="J5061">
        <v>28.542245399999999</v>
      </c>
      <c r="K5061" t="s">
        <v>25</v>
      </c>
      <c r="L5061" t="s">
        <v>26</v>
      </c>
      <c r="M5061" t="s">
        <v>27</v>
      </c>
      <c r="N5061" t="s">
        <v>27</v>
      </c>
      <c r="O5061" t="s">
        <v>27</v>
      </c>
      <c r="P5061" t="s">
        <v>27</v>
      </c>
      <c r="Q5061">
        <v>1</v>
      </c>
      <c r="R5061">
        <v>5</v>
      </c>
      <c r="S5061">
        <v>200</v>
      </c>
      <c r="T5061">
        <f>VLOOKUP(L5061,'Currency exchange'!$A:$B,2,0) *S5061</f>
        <v>2.4</v>
      </c>
      <c r="U5061">
        <v>2.9</v>
      </c>
      <c r="V5061" t="s">
        <v>23524</v>
      </c>
      <c r="W5061" t="s">
        <v>23530</v>
      </c>
      <c r="X5061" t="s">
        <v>10976</v>
      </c>
      <c r="Y5061">
        <v>2011</v>
      </c>
      <c r="Z5061">
        <v>6</v>
      </c>
      <c r="AA5061">
        <v>22</v>
      </c>
    </row>
    <row r="5062" spans="1:27" x14ac:dyDescent="0.25">
      <c r="A5062">
        <v>311077</v>
      </c>
      <c r="B5062" s="1" t="s">
        <v>12889</v>
      </c>
      <c r="C5062">
        <v>1</v>
      </c>
      <c r="D5062" t="str">
        <f>VLOOKUP(C5062,'country description'!$A$1:$B$16,2,0)</f>
        <v>India</v>
      </c>
      <c r="E5062" s="1" t="s">
        <v>21</v>
      </c>
      <c r="F5062" t="s">
        <v>12890</v>
      </c>
      <c r="G5062" t="s">
        <v>3813</v>
      </c>
      <c r="H5062" t="s">
        <v>3814</v>
      </c>
      <c r="I5062">
        <v>77.149628300000003</v>
      </c>
      <c r="J5062">
        <v>28.693387000000001</v>
      </c>
      <c r="K5062" t="s">
        <v>25</v>
      </c>
      <c r="L5062" t="s">
        <v>26</v>
      </c>
      <c r="M5062" t="s">
        <v>27</v>
      </c>
      <c r="N5062" t="s">
        <v>27</v>
      </c>
      <c r="O5062" t="s">
        <v>27</v>
      </c>
      <c r="P5062" t="s">
        <v>27</v>
      </c>
      <c r="Q5062">
        <v>1</v>
      </c>
      <c r="R5062">
        <v>110</v>
      </c>
      <c r="S5062">
        <v>300</v>
      </c>
      <c r="T5062">
        <f>VLOOKUP(L5062,'Currency exchange'!$A:$B,2,0) *S5062</f>
        <v>3.6</v>
      </c>
      <c r="U5062">
        <v>3.1</v>
      </c>
      <c r="V5062" t="s">
        <v>23525</v>
      </c>
      <c r="W5062" t="s">
        <v>23532</v>
      </c>
      <c r="X5062" t="s">
        <v>10435</v>
      </c>
      <c r="Y5062">
        <v>2010</v>
      </c>
      <c r="Z5062">
        <v>6</v>
      </c>
      <c r="AA5062">
        <v>2</v>
      </c>
    </row>
    <row r="5063" spans="1:27" x14ac:dyDescent="0.25">
      <c r="A5063">
        <v>300639</v>
      </c>
      <c r="B5063" s="1" t="s">
        <v>12891</v>
      </c>
      <c r="C5063">
        <v>1</v>
      </c>
      <c r="D5063" t="str">
        <f>VLOOKUP(C5063,'country description'!$A$1:$B$16,2,0)</f>
        <v>India</v>
      </c>
      <c r="E5063" s="1" t="s">
        <v>21</v>
      </c>
      <c r="F5063" t="s">
        <v>12892</v>
      </c>
      <c r="G5063" t="s">
        <v>2581</v>
      </c>
      <c r="H5063" t="s">
        <v>2582</v>
      </c>
      <c r="I5063">
        <v>77.21650167</v>
      </c>
      <c r="J5063">
        <v>28.645379999999999</v>
      </c>
      <c r="K5063" t="s">
        <v>25</v>
      </c>
      <c r="L5063" t="s">
        <v>26</v>
      </c>
      <c r="M5063" t="s">
        <v>27</v>
      </c>
      <c r="N5063" t="s">
        <v>27</v>
      </c>
      <c r="O5063" t="s">
        <v>27</v>
      </c>
      <c r="P5063" t="s">
        <v>27</v>
      </c>
      <c r="Q5063">
        <v>1</v>
      </c>
      <c r="R5063">
        <v>8</v>
      </c>
      <c r="S5063">
        <v>200</v>
      </c>
      <c r="T5063">
        <f>VLOOKUP(L5063,'Currency exchange'!$A:$B,2,0) *S5063</f>
        <v>2.4</v>
      </c>
      <c r="U5063">
        <v>3</v>
      </c>
      <c r="V5063" t="s">
        <v>23525</v>
      </c>
      <c r="W5063" t="s">
        <v>23532</v>
      </c>
      <c r="X5063" t="s">
        <v>6963</v>
      </c>
      <c r="Y5063">
        <v>2014</v>
      </c>
      <c r="Z5063">
        <v>6</v>
      </c>
      <c r="AA5063">
        <v>24</v>
      </c>
    </row>
    <row r="5064" spans="1:27" x14ac:dyDescent="0.25">
      <c r="A5064">
        <v>18252250</v>
      </c>
      <c r="B5064" s="1" t="s">
        <v>12893</v>
      </c>
      <c r="C5064">
        <v>1</v>
      </c>
      <c r="D5064" t="str">
        <f>VLOOKUP(C5064,'country description'!$A$1:$B$16,2,0)</f>
        <v>India</v>
      </c>
      <c r="E5064" s="1" t="s">
        <v>21</v>
      </c>
      <c r="F5064" t="s">
        <v>12894</v>
      </c>
      <c r="G5064" t="s">
        <v>2581</v>
      </c>
      <c r="H5064" t="s">
        <v>2582</v>
      </c>
      <c r="I5064">
        <v>77.217020649999995</v>
      </c>
      <c r="J5064">
        <v>28.640588640000001</v>
      </c>
      <c r="K5064" t="s">
        <v>25</v>
      </c>
      <c r="L5064" t="s">
        <v>26</v>
      </c>
      <c r="M5064" t="s">
        <v>27</v>
      </c>
      <c r="N5064" t="s">
        <v>27</v>
      </c>
      <c r="O5064" t="s">
        <v>27</v>
      </c>
      <c r="P5064" t="s">
        <v>27</v>
      </c>
      <c r="Q5064">
        <v>1</v>
      </c>
      <c r="R5064">
        <v>4</v>
      </c>
      <c r="S5064">
        <v>200</v>
      </c>
      <c r="T5064">
        <f>VLOOKUP(L5064,'Currency exchange'!$A:$B,2,0) *S5064</f>
        <v>2.4</v>
      </c>
      <c r="U5064">
        <v>2.8</v>
      </c>
      <c r="V5064" t="s">
        <v>23524</v>
      </c>
      <c r="W5064" t="s">
        <v>23530</v>
      </c>
      <c r="X5064" t="s">
        <v>5400</v>
      </c>
      <c r="Y5064">
        <v>2013</v>
      </c>
      <c r="Z5064">
        <v>6</v>
      </c>
      <c r="AA5064">
        <v>7</v>
      </c>
    </row>
    <row r="5065" spans="1:27" x14ac:dyDescent="0.25">
      <c r="A5065">
        <v>5753</v>
      </c>
      <c r="B5065" s="1" t="s">
        <v>12895</v>
      </c>
      <c r="C5065">
        <v>1</v>
      </c>
      <c r="D5065" t="str">
        <f>VLOOKUP(C5065,'country description'!$A$1:$B$16,2,0)</f>
        <v>India</v>
      </c>
      <c r="E5065" s="1" t="s">
        <v>21</v>
      </c>
      <c r="F5065" t="s">
        <v>12896</v>
      </c>
      <c r="G5065" t="s">
        <v>2581</v>
      </c>
      <c r="H5065" t="s">
        <v>2582</v>
      </c>
      <c r="I5065">
        <v>77.215741570000006</v>
      </c>
      <c r="J5065">
        <v>28.6441564</v>
      </c>
      <c r="K5065" t="s">
        <v>25</v>
      </c>
      <c r="L5065" t="s">
        <v>26</v>
      </c>
      <c r="M5065" t="s">
        <v>27</v>
      </c>
      <c r="N5065" t="s">
        <v>27</v>
      </c>
      <c r="O5065" t="s">
        <v>27</v>
      </c>
      <c r="P5065" t="s">
        <v>27</v>
      </c>
      <c r="Q5065">
        <v>1</v>
      </c>
      <c r="R5065">
        <v>39</v>
      </c>
      <c r="S5065">
        <v>400</v>
      </c>
      <c r="T5065">
        <f>VLOOKUP(L5065,'Currency exchange'!$A:$B,2,0) *S5065</f>
        <v>4.8</v>
      </c>
      <c r="U5065">
        <v>3.5</v>
      </c>
      <c r="V5065" t="s">
        <v>23525</v>
      </c>
      <c r="W5065" t="s">
        <v>23532</v>
      </c>
      <c r="X5065" t="s">
        <v>8742</v>
      </c>
      <c r="Y5065">
        <v>2010</v>
      </c>
      <c r="Z5065">
        <v>6</v>
      </c>
      <c r="AA5065">
        <v>7</v>
      </c>
    </row>
    <row r="5066" spans="1:27" x14ac:dyDescent="0.25">
      <c r="A5066">
        <v>18017248</v>
      </c>
      <c r="B5066" s="1" t="s">
        <v>12897</v>
      </c>
      <c r="C5066">
        <v>1</v>
      </c>
      <c r="D5066" t="str">
        <f>VLOOKUP(C5066,'country description'!$A$1:$B$16,2,0)</f>
        <v>India</v>
      </c>
      <c r="E5066" s="1" t="s">
        <v>21</v>
      </c>
      <c r="F5066" t="s">
        <v>12898</v>
      </c>
      <c r="G5066" t="s">
        <v>293</v>
      </c>
      <c r="H5066" t="s">
        <v>294</v>
      </c>
      <c r="I5066">
        <v>77.291022799999993</v>
      </c>
      <c r="J5066">
        <v>28.634307499999998</v>
      </c>
      <c r="K5066" t="s">
        <v>25</v>
      </c>
      <c r="L5066" t="s">
        <v>26</v>
      </c>
      <c r="M5066" t="s">
        <v>27</v>
      </c>
      <c r="N5066" t="s">
        <v>27</v>
      </c>
      <c r="O5066" t="s">
        <v>27</v>
      </c>
      <c r="P5066" t="s">
        <v>27</v>
      </c>
      <c r="Q5066">
        <v>1</v>
      </c>
      <c r="R5066">
        <v>32</v>
      </c>
      <c r="S5066">
        <v>250</v>
      </c>
      <c r="T5066">
        <f>VLOOKUP(L5066,'Currency exchange'!$A:$B,2,0) *S5066</f>
        <v>3</v>
      </c>
      <c r="U5066">
        <v>3.4</v>
      </c>
      <c r="V5066" t="s">
        <v>23525</v>
      </c>
      <c r="W5066" t="s">
        <v>23532</v>
      </c>
      <c r="X5066" t="s">
        <v>12899</v>
      </c>
      <c r="Y5066">
        <v>2011</v>
      </c>
      <c r="Z5066">
        <v>6</v>
      </c>
      <c r="AA5066">
        <v>26</v>
      </c>
    </row>
    <row r="5067" spans="1:27" x14ac:dyDescent="0.25">
      <c r="A5067">
        <v>303906</v>
      </c>
      <c r="B5067" s="1" t="s">
        <v>7780</v>
      </c>
      <c r="C5067">
        <v>1</v>
      </c>
      <c r="D5067" t="str">
        <f>VLOOKUP(C5067,'country description'!$A$1:$B$16,2,0)</f>
        <v>India</v>
      </c>
      <c r="E5067" s="1" t="s">
        <v>21</v>
      </c>
      <c r="F5067" t="s">
        <v>12900</v>
      </c>
      <c r="G5067" t="s">
        <v>1209</v>
      </c>
      <c r="H5067" t="s">
        <v>1210</v>
      </c>
      <c r="I5067">
        <v>77.281825510000004</v>
      </c>
      <c r="J5067">
        <v>28.6780127</v>
      </c>
      <c r="K5067" t="s">
        <v>25</v>
      </c>
      <c r="L5067" t="s">
        <v>26</v>
      </c>
      <c r="M5067" t="s">
        <v>27</v>
      </c>
      <c r="N5067" t="s">
        <v>27</v>
      </c>
      <c r="O5067" t="s">
        <v>27</v>
      </c>
      <c r="P5067" t="s">
        <v>27</v>
      </c>
      <c r="Q5067">
        <v>1</v>
      </c>
      <c r="R5067">
        <v>10</v>
      </c>
      <c r="S5067">
        <v>250</v>
      </c>
      <c r="T5067">
        <f>VLOOKUP(L5067,'Currency exchange'!$A:$B,2,0) *S5067</f>
        <v>3</v>
      </c>
      <c r="U5067">
        <v>3</v>
      </c>
      <c r="V5067" t="s">
        <v>23525</v>
      </c>
      <c r="W5067" t="s">
        <v>23532</v>
      </c>
      <c r="X5067" t="s">
        <v>8770</v>
      </c>
      <c r="Y5067">
        <v>2014</v>
      </c>
      <c r="Z5067">
        <v>6</v>
      </c>
      <c r="AA5067">
        <v>26</v>
      </c>
    </row>
    <row r="5068" spans="1:27" x14ac:dyDescent="0.25">
      <c r="A5068">
        <v>6206</v>
      </c>
      <c r="B5068" s="1" t="s">
        <v>12901</v>
      </c>
      <c r="C5068">
        <v>1</v>
      </c>
      <c r="D5068" t="str">
        <f>VLOOKUP(C5068,'country description'!$A$1:$B$16,2,0)</f>
        <v>India</v>
      </c>
      <c r="E5068" s="1" t="s">
        <v>21</v>
      </c>
      <c r="F5068" t="s">
        <v>12902</v>
      </c>
      <c r="G5068" t="s">
        <v>1209</v>
      </c>
      <c r="H5068" t="s">
        <v>1210</v>
      </c>
      <c r="I5068">
        <v>77.288796300000001</v>
      </c>
      <c r="J5068">
        <v>28.677752399999999</v>
      </c>
      <c r="K5068" t="s">
        <v>25</v>
      </c>
      <c r="L5068" t="s">
        <v>26</v>
      </c>
      <c r="M5068" t="s">
        <v>27</v>
      </c>
      <c r="N5068" t="s">
        <v>27</v>
      </c>
      <c r="O5068" t="s">
        <v>27</v>
      </c>
      <c r="P5068" t="s">
        <v>27</v>
      </c>
      <c r="Q5068">
        <v>1</v>
      </c>
      <c r="R5068">
        <v>14</v>
      </c>
      <c r="S5068">
        <v>200</v>
      </c>
      <c r="T5068">
        <f>VLOOKUP(L5068,'Currency exchange'!$A:$B,2,0) *S5068</f>
        <v>2.4</v>
      </c>
      <c r="U5068">
        <v>3</v>
      </c>
      <c r="V5068" t="s">
        <v>23525</v>
      </c>
      <c r="W5068" t="s">
        <v>23532</v>
      </c>
      <c r="X5068" t="s">
        <v>3849</v>
      </c>
      <c r="Y5068">
        <v>2018</v>
      </c>
      <c r="Z5068">
        <v>6</v>
      </c>
      <c r="AA5068">
        <v>4</v>
      </c>
    </row>
    <row r="5069" spans="1:27" x14ac:dyDescent="0.25">
      <c r="A5069">
        <v>304092</v>
      </c>
      <c r="B5069" s="1" t="s">
        <v>12903</v>
      </c>
      <c r="C5069">
        <v>1</v>
      </c>
      <c r="D5069" t="str">
        <f>VLOOKUP(C5069,'country description'!$A$1:$B$16,2,0)</f>
        <v>India</v>
      </c>
      <c r="E5069" s="1" t="s">
        <v>21</v>
      </c>
      <c r="F5069" t="s">
        <v>12904</v>
      </c>
      <c r="G5069" t="s">
        <v>303</v>
      </c>
      <c r="H5069" t="s">
        <v>302</v>
      </c>
      <c r="I5069">
        <v>77.169590799999995</v>
      </c>
      <c r="J5069">
        <v>28.7061721</v>
      </c>
      <c r="K5069" t="s">
        <v>25</v>
      </c>
      <c r="L5069" t="s">
        <v>26</v>
      </c>
      <c r="M5069" t="s">
        <v>27</v>
      </c>
      <c r="N5069" t="s">
        <v>27</v>
      </c>
      <c r="O5069" t="s">
        <v>27</v>
      </c>
      <c r="P5069" t="s">
        <v>27</v>
      </c>
      <c r="Q5069">
        <v>1</v>
      </c>
      <c r="R5069">
        <v>18</v>
      </c>
      <c r="S5069">
        <v>300</v>
      </c>
      <c r="T5069">
        <f>VLOOKUP(L5069,'Currency exchange'!$A:$B,2,0) *S5069</f>
        <v>3.6</v>
      </c>
      <c r="U5069">
        <v>3.4</v>
      </c>
      <c r="V5069" t="s">
        <v>23525</v>
      </c>
      <c r="W5069" t="s">
        <v>23532</v>
      </c>
      <c r="X5069" t="s">
        <v>247</v>
      </c>
      <c r="Y5069">
        <v>2014</v>
      </c>
      <c r="Z5069">
        <v>6</v>
      </c>
      <c r="AA5069">
        <v>27</v>
      </c>
    </row>
    <row r="5070" spans="1:27" x14ac:dyDescent="0.25">
      <c r="A5070">
        <v>308816</v>
      </c>
      <c r="B5070" s="1" t="s">
        <v>540</v>
      </c>
      <c r="C5070">
        <v>1</v>
      </c>
      <c r="D5070" t="str">
        <f>VLOOKUP(C5070,'country description'!$A$1:$B$16,2,0)</f>
        <v>India</v>
      </c>
      <c r="E5070" s="1" t="s">
        <v>21</v>
      </c>
      <c r="F5070" t="s">
        <v>7423</v>
      </c>
      <c r="G5070" t="s">
        <v>2904</v>
      </c>
      <c r="H5070" t="s">
        <v>2905</v>
      </c>
      <c r="I5070">
        <v>77.287026499999996</v>
      </c>
      <c r="J5070">
        <v>28.636981599999999</v>
      </c>
      <c r="K5070" t="s">
        <v>25</v>
      </c>
      <c r="L5070" t="s">
        <v>26</v>
      </c>
      <c r="M5070" t="s">
        <v>27</v>
      </c>
      <c r="N5070" t="s">
        <v>27</v>
      </c>
      <c r="O5070" t="s">
        <v>27</v>
      </c>
      <c r="P5070" t="s">
        <v>27</v>
      </c>
      <c r="Q5070">
        <v>1</v>
      </c>
      <c r="R5070">
        <v>5</v>
      </c>
      <c r="S5070">
        <v>400</v>
      </c>
      <c r="T5070">
        <f>VLOOKUP(L5070,'Currency exchange'!$A:$B,2,0) *S5070</f>
        <v>4.8</v>
      </c>
      <c r="U5070">
        <v>2.8</v>
      </c>
      <c r="V5070" t="s">
        <v>23524</v>
      </c>
      <c r="W5070" t="s">
        <v>23530</v>
      </c>
      <c r="X5070" t="s">
        <v>1961</v>
      </c>
      <c r="Y5070">
        <v>2017</v>
      </c>
      <c r="Z5070">
        <v>6</v>
      </c>
      <c r="AA5070">
        <v>4</v>
      </c>
    </row>
    <row r="5071" spans="1:27" x14ac:dyDescent="0.25">
      <c r="A5071">
        <v>4793</v>
      </c>
      <c r="B5071" s="1" t="s">
        <v>12905</v>
      </c>
      <c r="C5071">
        <v>1</v>
      </c>
      <c r="D5071" t="str">
        <f>VLOOKUP(C5071,'country description'!$A$1:$B$16,2,0)</f>
        <v>India</v>
      </c>
      <c r="E5071" s="1" t="s">
        <v>21</v>
      </c>
      <c r="F5071" t="s">
        <v>12906</v>
      </c>
      <c r="G5071" t="s">
        <v>2911</v>
      </c>
      <c r="H5071" t="s">
        <v>2912</v>
      </c>
      <c r="I5071">
        <v>77.071068199999999</v>
      </c>
      <c r="J5071">
        <v>28.636551399999998</v>
      </c>
      <c r="K5071" t="s">
        <v>25</v>
      </c>
      <c r="L5071" t="s">
        <v>26</v>
      </c>
      <c r="M5071" t="s">
        <v>27</v>
      </c>
      <c r="N5071" t="s">
        <v>27</v>
      </c>
      <c r="O5071" t="s">
        <v>27</v>
      </c>
      <c r="P5071" t="s">
        <v>27</v>
      </c>
      <c r="Q5071">
        <v>1</v>
      </c>
      <c r="R5071">
        <v>44</v>
      </c>
      <c r="S5071">
        <v>350</v>
      </c>
      <c r="T5071">
        <f>VLOOKUP(L5071,'Currency exchange'!$A:$B,2,0) *S5071</f>
        <v>4.2</v>
      </c>
      <c r="U5071">
        <v>2.6</v>
      </c>
      <c r="V5071" t="s">
        <v>23524</v>
      </c>
      <c r="W5071" t="s">
        <v>23530</v>
      </c>
      <c r="X5071" t="s">
        <v>4070</v>
      </c>
      <c r="Y5071">
        <v>2017</v>
      </c>
      <c r="Z5071">
        <v>6</v>
      </c>
      <c r="AA5071">
        <v>11</v>
      </c>
    </row>
    <row r="5072" spans="1:27" x14ac:dyDescent="0.25">
      <c r="A5072">
        <v>6394</v>
      </c>
      <c r="B5072" s="1" t="s">
        <v>540</v>
      </c>
      <c r="C5072">
        <v>1</v>
      </c>
      <c r="D5072" t="str">
        <f>VLOOKUP(C5072,'country description'!$A$1:$B$16,2,0)</f>
        <v>India</v>
      </c>
      <c r="E5072" s="1" t="s">
        <v>21</v>
      </c>
      <c r="F5072" t="s">
        <v>12907</v>
      </c>
      <c r="G5072" t="s">
        <v>4454</v>
      </c>
      <c r="H5072" t="s">
        <v>4455</v>
      </c>
      <c r="I5072">
        <v>77.188370399999997</v>
      </c>
      <c r="J5072">
        <v>28.568038600000001</v>
      </c>
      <c r="K5072" t="s">
        <v>25</v>
      </c>
      <c r="L5072" t="s">
        <v>26</v>
      </c>
      <c r="M5072" t="s">
        <v>27</v>
      </c>
      <c r="N5072" t="s">
        <v>27</v>
      </c>
      <c r="O5072" t="s">
        <v>27</v>
      </c>
      <c r="P5072" t="s">
        <v>27</v>
      </c>
      <c r="Q5072">
        <v>1</v>
      </c>
      <c r="R5072">
        <v>11</v>
      </c>
      <c r="S5072">
        <v>250</v>
      </c>
      <c r="T5072">
        <f>VLOOKUP(L5072,'Currency exchange'!$A:$B,2,0) *S5072</f>
        <v>3</v>
      </c>
      <c r="U5072">
        <v>2.8</v>
      </c>
      <c r="V5072" t="s">
        <v>23524</v>
      </c>
      <c r="W5072" t="s">
        <v>23530</v>
      </c>
      <c r="X5072" t="s">
        <v>8796</v>
      </c>
      <c r="Y5072">
        <v>2014</v>
      </c>
      <c r="Z5072">
        <v>5</v>
      </c>
      <c r="AA5072">
        <v>4</v>
      </c>
    </row>
    <row r="5073" spans="1:27" x14ac:dyDescent="0.25">
      <c r="A5073">
        <v>306380</v>
      </c>
      <c r="B5073" s="1" t="s">
        <v>12908</v>
      </c>
      <c r="C5073">
        <v>1</v>
      </c>
      <c r="D5073" t="str">
        <f>VLOOKUP(C5073,'country description'!$A$1:$B$16,2,0)</f>
        <v>India</v>
      </c>
      <c r="E5073" s="1" t="s">
        <v>21</v>
      </c>
      <c r="F5073" t="s">
        <v>12909</v>
      </c>
      <c r="G5073" t="s">
        <v>433</v>
      </c>
      <c r="H5073" t="s">
        <v>434</v>
      </c>
      <c r="I5073">
        <v>77.223495499999999</v>
      </c>
      <c r="J5073">
        <v>28.658756</v>
      </c>
      <c r="K5073" t="s">
        <v>25</v>
      </c>
      <c r="L5073" t="s">
        <v>26</v>
      </c>
      <c r="M5073" t="s">
        <v>27</v>
      </c>
      <c r="N5073" t="s">
        <v>27</v>
      </c>
      <c r="O5073" t="s">
        <v>27</v>
      </c>
      <c r="P5073" t="s">
        <v>27</v>
      </c>
      <c r="Q5073">
        <v>1</v>
      </c>
      <c r="R5073">
        <v>5</v>
      </c>
      <c r="S5073">
        <v>450</v>
      </c>
      <c r="T5073">
        <f>VLOOKUP(L5073,'Currency exchange'!$A:$B,2,0) *S5073</f>
        <v>5.4</v>
      </c>
      <c r="U5073">
        <v>2.9</v>
      </c>
      <c r="V5073" t="s">
        <v>23524</v>
      </c>
      <c r="W5073" t="s">
        <v>23530</v>
      </c>
      <c r="X5073" t="s">
        <v>11448</v>
      </c>
      <c r="Y5073">
        <v>2016</v>
      </c>
      <c r="Z5073">
        <v>5</v>
      </c>
      <c r="AA5073">
        <v>18</v>
      </c>
    </row>
    <row r="5074" spans="1:27" x14ac:dyDescent="0.25">
      <c r="A5074">
        <v>5460</v>
      </c>
      <c r="B5074" s="1" t="s">
        <v>12910</v>
      </c>
      <c r="C5074">
        <v>1</v>
      </c>
      <c r="D5074" t="str">
        <f>VLOOKUP(C5074,'country description'!$A$1:$B$16,2,0)</f>
        <v>India</v>
      </c>
      <c r="E5074" s="1" t="s">
        <v>21</v>
      </c>
      <c r="F5074" t="s">
        <v>12911</v>
      </c>
      <c r="G5074" t="s">
        <v>433</v>
      </c>
      <c r="H5074" t="s">
        <v>434</v>
      </c>
      <c r="I5074">
        <v>77.230615099999994</v>
      </c>
      <c r="J5074">
        <v>28.655902600000001</v>
      </c>
      <c r="K5074" t="s">
        <v>25</v>
      </c>
      <c r="L5074" t="s">
        <v>26</v>
      </c>
      <c r="M5074" t="s">
        <v>27</v>
      </c>
      <c r="N5074" t="s">
        <v>27</v>
      </c>
      <c r="O5074" t="s">
        <v>27</v>
      </c>
      <c r="P5074" t="s">
        <v>27</v>
      </c>
      <c r="Q5074">
        <v>1</v>
      </c>
      <c r="R5074">
        <v>9</v>
      </c>
      <c r="S5074">
        <v>100</v>
      </c>
      <c r="T5074">
        <f>VLOOKUP(L5074,'Currency exchange'!$A:$B,2,0) *S5074</f>
        <v>1.2</v>
      </c>
      <c r="U5074">
        <v>3</v>
      </c>
      <c r="V5074" t="s">
        <v>23525</v>
      </c>
      <c r="W5074" t="s">
        <v>23532</v>
      </c>
      <c r="X5074" t="s">
        <v>1985</v>
      </c>
      <c r="Y5074">
        <v>2017</v>
      </c>
      <c r="Z5074">
        <v>5</v>
      </c>
      <c r="AA5074">
        <v>16</v>
      </c>
    </row>
    <row r="5075" spans="1:27" x14ac:dyDescent="0.25">
      <c r="A5075">
        <v>308318</v>
      </c>
      <c r="B5075" s="1" t="s">
        <v>12912</v>
      </c>
      <c r="C5075">
        <v>1</v>
      </c>
      <c r="D5075" t="str">
        <f>VLOOKUP(C5075,'country description'!$A$1:$B$16,2,0)</f>
        <v>India</v>
      </c>
      <c r="E5075" s="1" t="s">
        <v>21</v>
      </c>
      <c r="F5075" t="s">
        <v>12913</v>
      </c>
      <c r="G5075" t="s">
        <v>433</v>
      </c>
      <c r="H5075" t="s">
        <v>434</v>
      </c>
      <c r="I5075">
        <v>77.223034200000001</v>
      </c>
      <c r="J5075">
        <v>28.6572505</v>
      </c>
      <c r="K5075" t="s">
        <v>25</v>
      </c>
      <c r="L5075" t="s">
        <v>26</v>
      </c>
      <c r="M5075" t="s">
        <v>27</v>
      </c>
      <c r="N5075" t="s">
        <v>27</v>
      </c>
      <c r="O5075" t="s">
        <v>27</v>
      </c>
      <c r="P5075" t="s">
        <v>27</v>
      </c>
      <c r="Q5075">
        <v>1</v>
      </c>
      <c r="R5075">
        <v>116</v>
      </c>
      <c r="S5075">
        <v>150</v>
      </c>
      <c r="T5075">
        <f>VLOOKUP(L5075,'Currency exchange'!$A:$B,2,0) *S5075</f>
        <v>1.8</v>
      </c>
      <c r="U5075">
        <v>3.8</v>
      </c>
      <c r="V5075" t="s">
        <v>23525</v>
      </c>
      <c r="W5075" t="s">
        <v>23532</v>
      </c>
      <c r="X5075" t="s">
        <v>12914</v>
      </c>
      <c r="Y5075">
        <v>2014</v>
      </c>
      <c r="Z5075">
        <v>5</v>
      </c>
      <c r="AA5075">
        <v>2</v>
      </c>
    </row>
    <row r="5076" spans="1:27" x14ac:dyDescent="0.25">
      <c r="A5076">
        <v>311712</v>
      </c>
      <c r="B5076" s="1" t="s">
        <v>7734</v>
      </c>
      <c r="C5076">
        <v>1</v>
      </c>
      <c r="D5076" t="str">
        <f>VLOOKUP(C5076,'country description'!$A$1:$B$16,2,0)</f>
        <v>India</v>
      </c>
      <c r="E5076" s="1" t="s">
        <v>21</v>
      </c>
      <c r="F5076" t="s">
        <v>12915</v>
      </c>
      <c r="G5076" t="s">
        <v>12916</v>
      </c>
      <c r="H5076" t="s">
        <v>12917</v>
      </c>
      <c r="I5076">
        <v>0</v>
      </c>
      <c r="J5076">
        <v>0</v>
      </c>
      <c r="K5076" t="s">
        <v>25</v>
      </c>
      <c r="L5076" t="s">
        <v>26</v>
      </c>
      <c r="M5076" t="s">
        <v>27</v>
      </c>
      <c r="N5076" t="s">
        <v>27</v>
      </c>
      <c r="O5076" t="s">
        <v>27</v>
      </c>
      <c r="P5076" t="s">
        <v>27</v>
      </c>
      <c r="Q5076">
        <v>1</v>
      </c>
      <c r="R5076">
        <v>8</v>
      </c>
      <c r="S5076">
        <v>350</v>
      </c>
      <c r="T5076">
        <f>VLOOKUP(L5076,'Currency exchange'!$A:$B,2,0) *S5076</f>
        <v>4.2</v>
      </c>
      <c r="U5076">
        <v>2.9</v>
      </c>
      <c r="V5076" t="s">
        <v>23524</v>
      </c>
      <c r="W5076" t="s">
        <v>23530</v>
      </c>
      <c r="X5076" t="s">
        <v>12918</v>
      </c>
      <c r="Y5076">
        <v>2010</v>
      </c>
      <c r="Z5076">
        <v>5</v>
      </c>
      <c r="AA5076">
        <v>8</v>
      </c>
    </row>
    <row r="5077" spans="1:27" x14ac:dyDescent="0.25">
      <c r="A5077">
        <v>311945</v>
      </c>
      <c r="B5077" s="1" t="s">
        <v>12919</v>
      </c>
      <c r="C5077">
        <v>1</v>
      </c>
      <c r="D5077" t="str">
        <f>VLOOKUP(C5077,'country description'!$A$1:$B$16,2,0)</f>
        <v>India</v>
      </c>
      <c r="E5077" s="1" t="s">
        <v>21</v>
      </c>
      <c r="F5077" t="s">
        <v>12920</v>
      </c>
      <c r="G5077" t="s">
        <v>1218</v>
      </c>
      <c r="H5077" t="s">
        <v>1219</v>
      </c>
      <c r="I5077">
        <v>77.174634900000001</v>
      </c>
      <c r="J5077">
        <v>28.643958600000001</v>
      </c>
      <c r="K5077" t="s">
        <v>25</v>
      </c>
      <c r="L5077" t="s">
        <v>26</v>
      </c>
      <c r="M5077" t="s">
        <v>27</v>
      </c>
      <c r="N5077" t="s">
        <v>36</v>
      </c>
      <c r="O5077" t="s">
        <v>27</v>
      </c>
      <c r="P5077" t="s">
        <v>27</v>
      </c>
      <c r="Q5077">
        <v>1</v>
      </c>
      <c r="R5077">
        <v>21</v>
      </c>
      <c r="S5077">
        <v>250</v>
      </c>
      <c r="T5077">
        <f>VLOOKUP(L5077,'Currency exchange'!$A:$B,2,0) *S5077</f>
        <v>3</v>
      </c>
      <c r="U5077">
        <v>3.4</v>
      </c>
      <c r="V5077" t="s">
        <v>23525</v>
      </c>
      <c r="W5077" t="s">
        <v>23532</v>
      </c>
      <c r="X5077" t="s">
        <v>10513</v>
      </c>
      <c r="Y5077">
        <v>2016</v>
      </c>
      <c r="Z5077">
        <v>5</v>
      </c>
      <c r="AA5077">
        <v>9</v>
      </c>
    </row>
    <row r="5078" spans="1:27" x14ac:dyDescent="0.25">
      <c r="A5078">
        <v>304546</v>
      </c>
      <c r="B5078" s="1" t="s">
        <v>2176</v>
      </c>
      <c r="C5078">
        <v>1</v>
      </c>
      <c r="D5078" t="str">
        <f>VLOOKUP(C5078,'country description'!$A$1:$B$16,2,0)</f>
        <v>India</v>
      </c>
      <c r="E5078" s="1" t="s">
        <v>21</v>
      </c>
      <c r="F5078" t="s">
        <v>12921</v>
      </c>
      <c r="G5078" t="s">
        <v>198</v>
      </c>
      <c r="H5078" t="s">
        <v>199</v>
      </c>
      <c r="I5078">
        <v>77.209303599999998</v>
      </c>
      <c r="J5078">
        <v>28.5604449</v>
      </c>
      <c r="K5078" t="s">
        <v>25</v>
      </c>
      <c r="L5078" t="s">
        <v>26</v>
      </c>
      <c r="M5078" t="s">
        <v>27</v>
      </c>
      <c r="N5078" t="s">
        <v>27</v>
      </c>
      <c r="O5078" t="s">
        <v>27</v>
      </c>
      <c r="P5078" t="s">
        <v>27</v>
      </c>
      <c r="Q5078">
        <v>1</v>
      </c>
      <c r="R5078">
        <v>21</v>
      </c>
      <c r="S5078">
        <v>350</v>
      </c>
      <c r="T5078">
        <f>VLOOKUP(L5078,'Currency exchange'!$A:$B,2,0) *S5078</f>
        <v>4.2</v>
      </c>
      <c r="U5078">
        <v>2.8</v>
      </c>
      <c r="V5078" t="s">
        <v>23524</v>
      </c>
      <c r="W5078" t="s">
        <v>23530</v>
      </c>
      <c r="X5078" t="s">
        <v>12922</v>
      </c>
      <c r="Y5078">
        <v>2015</v>
      </c>
      <c r="Z5078">
        <v>5</v>
      </c>
      <c r="AA5078">
        <v>5</v>
      </c>
    </row>
    <row r="5079" spans="1:27" x14ac:dyDescent="0.25">
      <c r="A5079">
        <v>1106</v>
      </c>
      <c r="B5079" s="1" t="s">
        <v>12923</v>
      </c>
      <c r="C5079">
        <v>1</v>
      </c>
      <c r="D5079" t="str">
        <f>VLOOKUP(C5079,'country description'!$A$1:$B$16,2,0)</f>
        <v>India</v>
      </c>
      <c r="E5079" s="1" t="s">
        <v>21</v>
      </c>
      <c r="F5079" t="s">
        <v>12924</v>
      </c>
      <c r="G5079" t="s">
        <v>3832</v>
      </c>
      <c r="H5079" t="s">
        <v>3833</v>
      </c>
      <c r="I5079">
        <v>77.098101600000007</v>
      </c>
      <c r="J5079">
        <v>28.6310878</v>
      </c>
      <c r="K5079" t="s">
        <v>25</v>
      </c>
      <c r="L5079" t="s">
        <v>26</v>
      </c>
      <c r="M5079" t="s">
        <v>27</v>
      </c>
      <c r="N5079" t="s">
        <v>27</v>
      </c>
      <c r="O5079" t="s">
        <v>27</v>
      </c>
      <c r="P5079" t="s">
        <v>27</v>
      </c>
      <c r="Q5079">
        <v>1</v>
      </c>
      <c r="R5079">
        <v>59</v>
      </c>
      <c r="S5079">
        <v>350</v>
      </c>
      <c r="T5079">
        <f>VLOOKUP(L5079,'Currency exchange'!$A:$B,2,0) *S5079</f>
        <v>4.2</v>
      </c>
      <c r="U5079">
        <v>3.4</v>
      </c>
      <c r="V5079" t="s">
        <v>23525</v>
      </c>
      <c r="W5079" t="s">
        <v>23532</v>
      </c>
      <c r="X5079" t="s">
        <v>6261</v>
      </c>
      <c r="Y5079">
        <v>2012</v>
      </c>
      <c r="Z5079">
        <v>5</v>
      </c>
      <c r="AA5079">
        <v>2</v>
      </c>
    </row>
    <row r="5080" spans="1:27" x14ac:dyDescent="0.25">
      <c r="A5080">
        <v>300522</v>
      </c>
      <c r="B5080" s="1" t="s">
        <v>12925</v>
      </c>
      <c r="C5080">
        <v>1</v>
      </c>
      <c r="D5080" t="str">
        <f>VLOOKUP(C5080,'country description'!$A$1:$B$16,2,0)</f>
        <v>India</v>
      </c>
      <c r="E5080" s="1" t="s">
        <v>21</v>
      </c>
      <c r="F5080" t="s">
        <v>12926</v>
      </c>
      <c r="G5080" t="s">
        <v>3832</v>
      </c>
      <c r="H5080" t="s">
        <v>3833</v>
      </c>
      <c r="I5080">
        <v>77.096555800000004</v>
      </c>
      <c r="J5080">
        <v>28.63561</v>
      </c>
      <c r="K5080" t="s">
        <v>25</v>
      </c>
      <c r="L5080" t="s">
        <v>26</v>
      </c>
      <c r="M5080" t="s">
        <v>27</v>
      </c>
      <c r="N5080" t="s">
        <v>27</v>
      </c>
      <c r="O5080" t="s">
        <v>27</v>
      </c>
      <c r="P5080" t="s">
        <v>27</v>
      </c>
      <c r="Q5080">
        <v>1</v>
      </c>
      <c r="R5080">
        <v>7</v>
      </c>
      <c r="S5080">
        <v>250</v>
      </c>
      <c r="T5080">
        <f>VLOOKUP(L5080,'Currency exchange'!$A:$B,2,0) *S5080</f>
        <v>3</v>
      </c>
      <c r="U5080">
        <v>3.1</v>
      </c>
      <c r="V5080" t="s">
        <v>23525</v>
      </c>
      <c r="W5080" t="s">
        <v>23532</v>
      </c>
      <c r="X5080" t="s">
        <v>1975</v>
      </c>
      <c r="Y5080">
        <v>2016</v>
      </c>
      <c r="Z5080">
        <v>5</v>
      </c>
      <c r="AA5080">
        <v>2</v>
      </c>
    </row>
    <row r="5081" spans="1:27" x14ac:dyDescent="0.25">
      <c r="A5081">
        <v>18349901</v>
      </c>
      <c r="B5081" s="1" t="s">
        <v>12927</v>
      </c>
      <c r="C5081">
        <v>1</v>
      </c>
      <c r="D5081" t="str">
        <f>VLOOKUP(C5081,'country description'!$A$1:$B$16,2,0)</f>
        <v>India</v>
      </c>
      <c r="E5081" s="1" t="s">
        <v>21</v>
      </c>
      <c r="F5081" t="s">
        <v>12928</v>
      </c>
      <c r="G5081" t="s">
        <v>279</v>
      </c>
      <c r="H5081" t="s">
        <v>280</v>
      </c>
      <c r="I5081">
        <v>77.234902199999993</v>
      </c>
      <c r="J5081">
        <v>28.6498101</v>
      </c>
      <c r="K5081" t="s">
        <v>25</v>
      </c>
      <c r="L5081" t="s">
        <v>26</v>
      </c>
      <c r="M5081" t="s">
        <v>27</v>
      </c>
      <c r="N5081" t="s">
        <v>27</v>
      </c>
      <c r="O5081" t="s">
        <v>27</v>
      </c>
      <c r="P5081" t="s">
        <v>27</v>
      </c>
      <c r="Q5081">
        <v>1</v>
      </c>
      <c r="R5081">
        <v>7</v>
      </c>
      <c r="S5081">
        <v>400</v>
      </c>
      <c r="T5081">
        <f>VLOOKUP(L5081,'Currency exchange'!$A:$B,2,0) *S5081</f>
        <v>4.8</v>
      </c>
      <c r="U5081">
        <v>3.1</v>
      </c>
      <c r="V5081" t="s">
        <v>23525</v>
      </c>
      <c r="W5081" t="s">
        <v>23532</v>
      </c>
      <c r="X5081" t="s">
        <v>12914</v>
      </c>
      <c r="Y5081">
        <v>2014</v>
      </c>
      <c r="Z5081">
        <v>5</v>
      </c>
      <c r="AA5081">
        <v>2</v>
      </c>
    </row>
    <row r="5082" spans="1:27" x14ac:dyDescent="0.25">
      <c r="A5082">
        <v>305723</v>
      </c>
      <c r="B5082" s="1" t="s">
        <v>12929</v>
      </c>
      <c r="C5082">
        <v>1</v>
      </c>
      <c r="D5082" t="str">
        <f>VLOOKUP(C5082,'country description'!$A$1:$B$16,2,0)</f>
        <v>India</v>
      </c>
      <c r="E5082" s="1" t="s">
        <v>21</v>
      </c>
      <c r="F5082" t="s">
        <v>12930</v>
      </c>
      <c r="G5082" t="s">
        <v>2377</v>
      </c>
      <c r="H5082" t="s">
        <v>2376</v>
      </c>
      <c r="I5082">
        <v>77.082152100000002</v>
      </c>
      <c r="J5082">
        <v>28.623744500000001</v>
      </c>
      <c r="K5082" t="s">
        <v>25</v>
      </c>
      <c r="L5082" t="s">
        <v>26</v>
      </c>
      <c r="M5082" t="s">
        <v>27</v>
      </c>
      <c r="N5082" t="s">
        <v>36</v>
      </c>
      <c r="O5082" t="s">
        <v>27</v>
      </c>
      <c r="P5082" t="s">
        <v>27</v>
      </c>
      <c r="Q5082">
        <v>1</v>
      </c>
      <c r="R5082">
        <v>96</v>
      </c>
      <c r="S5082">
        <v>400</v>
      </c>
      <c r="T5082">
        <f>VLOOKUP(L5082,'Currency exchange'!$A:$B,2,0) *S5082</f>
        <v>4.8</v>
      </c>
      <c r="U5082">
        <v>3.2</v>
      </c>
      <c r="V5082" t="s">
        <v>23525</v>
      </c>
      <c r="W5082" t="s">
        <v>23532</v>
      </c>
      <c r="X5082" t="s">
        <v>10990</v>
      </c>
      <c r="Y5082">
        <v>2012</v>
      </c>
      <c r="Z5082">
        <v>5</v>
      </c>
      <c r="AA5082">
        <v>15</v>
      </c>
    </row>
    <row r="5083" spans="1:27" x14ac:dyDescent="0.25">
      <c r="A5083">
        <v>18365889</v>
      </c>
      <c r="B5083" s="1" t="s">
        <v>12931</v>
      </c>
      <c r="C5083">
        <v>1</v>
      </c>
      <c r="D5083" t="str">
        <f>VLOOKUP(C5083,'country description'!$A$1:$B$16,2,0)</f>
        <v>India</v>
      </c>
      <c r="E5083" s="1" t="s">
        <v>21</v>
      </c>
      <c r="F5083" t="s">
        <v>12549</v>
      </c>
      <c r="G5083" t="s">
        <v>879</v>
      </c>
      <c r="H5083" t="s">
        <v>880</v>
      </c>
      <c r="I5083">
        <v>77.203468900000004</v>
      </c>
      <c r="J5083">
        <v>28.682646099999999</v>
      </c>
      <c r="K5083" t="s">
        <v>25</v>
      </c>
      <c r="L5083" t="s">
        <v>26</v>
      </c>
      <c r="M5083" t="s">
        <v>27</v>
      </c>
      <c r="N5083" t="s">
        <v>27</v>
      </c>
      <c r="O5083" t="s">
        <v>27</v>
      </c>
      <c r="P5083" t="s">
        <v>27</v>
      </c>
      <c r="Q5083">
        <v>1</v>
      </c>
      <c r="R5083">
        <v>12</v>
      </c>
      <c r="S5083">
        <v>200</v>
      </c>
      <c r="T5083">
        <f>VLOOKUP(L5083,'Currency exchange'!$A:$B,2,0) *S5083</f>
        <v>2.4</v>
      </c>
      <c r="U5083">
        <v>3.5</v>
      </c>
      <c r="V5083" t="s">
        <v>23525</v>
      </c>
      <c r="W5083" t="s">
        <v>23532</v>
      </c>
      <c r="X5083" t="s">
        <v>12932</v>
      </c>
      <c r="Y5083">
        <v>2011</v>
      </c>
      <c r="Z5083">
        <v>5</v>
      </c>
      <c r="AA5083">
        <v>4</v>
      </c>
    </row>
    <row r="5084" spans="1:27" x14ac:dyDescent="0.25">
      <c r="A5084">
        <v>306096</v>
      </c>
      <c r="B5084" s="1" t="s">
        <v>12933</v>
      </c>
      <c r="C5084">
        <v>1</v>
      </c>
      <c r="D5084" t="str">
        <f>VLOOKUP(C5084,'country description'!$A$1:$B$16,2,0)</f>
        <v>India</v>
      </c>
      <c r="E5084" s="1" t="s">
        <v>21</v>
      </c>
      <c r="F5084" t="s">
        <v>12934</v>
      </c>
      <c r="G5084" t="s">
        <v>326</v>
      </c>
      <c r="H5084" t="s">
        <v>327</v>
      </c>
      <c r="I5084">
        <v>77.189204129999993</v>
      </c>
      <c r="J5084">
        <v>28.654561489999999</v>
      </c>
      <c r="K5084" t="s">
        <v>25</v>
      </c>
      <c r="L5084" t="s">
        <v>26</v>
      </c>
      <c r="M5084" t="s">
        <v>27</v>
      </c>
      <c r="N5084" t="s">
        <v>27</v>
      </c>
      <c r="O5084" t="s">
        <v>27</v>
      </c>
      <c r="P5084" t="s">
        <v>27</v>
      </c>
      <c r="Q5084">
        <v>1</v>
      </c>
      <c r="R5084">
        <v>92</v>
      </c>
      <c r="S5084">
        <v>200</v>
      </c>
      <c r="T5084">
        <f>VLOOKUP(L5084,'Currency exchange'!$A:$B,2,0) *S5084</f>
        <v>2.4</v>
      </c>
      <c r="U5084">
        <v>2.9</v>
      </c>
      <c r="V5084" t="s">
        <v>23524</v>
      </c>
      <c r="W5084" t="s">
        <v>23530</v>
      </c>
      <c r="X5084" t="s">
        <v>12935</v>
      </c>
      <c r="Y5084">
        <v>2016</v>
      </c>
      <c r="Z5084">
        <v>5</v>
      </c>
      <c r="AA5084">
        <v>21</v>
      </c>
    </row>
    <row r="5085" spans="1:27" x14ac:dyDescent="0.25">
      <c r="A5085">
        <v>18198179</v>
      </c>
      <c r="B5085" s="1" t="s">
        <v>12936</v>
      </c>
      <c r="C5085">
        <v>1</v>
      </c>
      <c r="D5085" t="str">
        <f>VLOOKUP(C5085,'country description'!$A$1:$B$16,2,0)</f>
        <v>India</v>
      </c>
      <c r="E5085" s="1" t="s">
        <v>21</v>
      </c>
      <c r="F5085" t="s">
        <v>12937</v>
      </c>
      <c r="G5085" t="s">
        <v>2385</v>
      </c>
      <c r="H5085" t="s">
        <v>2386</v>
      </c>
      <c r="I5085">
        <v>77.129915400000002</v>
      </c>
      <c r="J5085">
        <v>28.652277699999999</v>
      </c>
      <c r="K5085" t="s">
        <v>25</v>
      </c>
      <c r="L5085" t="s">
        <v>26</v>
      </c>
      <c r="M5085" t="s">
        <v>27</v>
      </c>
      <c r="N5085" t="s">
        <v>27</v>
      </c>
      <c r="O5085" t="s">
        <v>27</v>
      </c>
      <c r="P5085" t="s">
        <v>27</v>
      </c>
      <c r="Q5085">
        <v>1</v>
      </c>
      <c r="R5085">
        <v>9</v>
      </c>
      <c r="S5085">
        <v>450</v>
      </c>
      <c r="T5085">
        <f>VLOOKUP(L5085,'Currency exchange'!$A:$B,2,0) *S5085</f>
        <v>5.4</v>
      </c>
      <c r="U5085">
        <v>3.2</v>
      </c>
      <c r="V5085" t="s">
        <v>23525</v>
      </c>
      <c r="W5085" t="s">
        <v>23532</v>
      </c>
      <c r="X5085" t="s">
        <v>300</v>
      </c>
      <c r="Y5085">
        <v>2015</v>
      </c>
      <c r="Z5085">
        <v>5</v>
      </c>
      <c r="AA5085">
        <v>28</v>
      </c>
    </row>
    <row r="5086" spans="1:27" x14ac:dyDescent="0.25">
      <c r="A5086">
        <v>301817</v>
      </c>
      <c r="B5086" s="1" t="s">
        <v>12938</v>
      </c>
      <c r="C5086">
        <v>1</v>
      </c>
      <c r="D5086" t="str">
        <f>VLOOKUP(C5086,'country description'!$A$1:$B$16,2,0)</f>
        <v>India</v>
      </c>
      <c r="E5086" s="1" t="s">
        <v>21</v>
      </c>
      <c r="F5086" t="s">
        <v>12939</v>
      </c>
      <c r="G5086" t="s">
        <v>6792</v>
      </c>
      <c r="H5086" t="s">
        <v>6793</v>
      </c>
      <c r="I5086">
        <v>77.120273999999995</v>
      </c>
      <c r="J5086">
        <v>28.630749300000002</v>
      </c>
      <c r="K5086" t="s">
        <v>25</v>
      </c>
      <c r="L5086" t="s">
        <v>26</v>
      </c>
      <c r="M5086" t="s">
        <v>27</v>
      </c>
      <c r="N5086" t="s">
        <v>27</v>
      </c>
      <c r="O5086" t="s">
        <v>27</v>
      </c>
      <c r="P5086" t="s">
        <v>27</v>
      </c>
      <c r="Q5086">
        <v>1</v>
      </c>
      <c r="R5086">
        <v>25</v>
      </c>
      <c r="S5086">
        <v>350</v>
      </c>
      <c r="T5086">
        <f>VLOOKUP(L5086,'Currency exchange'!$A:$B,2,0) *S5086</f>
        <v>4.2</v>
      </c>
      <c r="U5086">
        <v>3.5</v>
      </c>
      <c r="V5086" t="s">
        <v>23525</v>
      </c>
      <c r="W5086" t="s">
        <v>23532</v>
      </c>
      <c r="X5086" t="s">
        <v>8157</v>
      </c>
      <c r="Y5086">
        <v>2018</v>
      </c>
      <c r="Z5086">
        <v>5</v>
      </c>
      <c r="AA5086">
        <v>13</v>
      </c>
    </row>
    <row r="5087" spans="1:27" x14ac:dyDescent="0.25">
      <c r="A5087">
        <v>18146358</v>
      </c>
      <c r="B5087" s="1" t="s">
        <v>12940</v>
      </c>
      <c r="C5087">
        <v>1</v>
      </c>
      <c r="D5087" t="str">
        <f>VLOOKUP(C5087,'country description'!$A$1:$B$16,2,0)</f>
        <v>India</v>
      </c>
      <c r="E5087" s="1" t="s">
        <v>21</v>
      </c>
      <c r="F5087" t="s">
        <v>12941</v>
      </c>
      <c r="G5087" t="s">
        <v>145</v>
      </c>
      <c r="H5087" t="s">
        <v>146</v>
      </c>
      <c r="I5087">
        <v>77.300965750000003</v>
      </c>
      <c r="J5087">
        <v>28.610135809999999</v>
      </c>
      <c r="K5087" t="s">
        <v>25</v>
      </c>
      <c r="L5087" t="s">
        <v>26</v>
      </c>
      <c r="M5087" t="s">
        <v>27</v>
      </c>
      <c r="N5087" t="s">
        <v>27</v>
      </c>
      <c r="O5087" t="s">
        <v>27</v>
      </c>
      <c r="P5087" t="s">
        <v>27</v>
      </c>
      <c r="Q5087">
        <v>1</v>
      </c>
      <c r="R5087">
        <v>8</v>
      </c>
      <c r="S5087">
        <v>250</v>
      </c>
      <c r="T5087">
        <f>VLOOKUP(L5087,'Currency exchange'!$A:$B,2,0) *S5087</f>
        <v>3</v>
      </c>
      <c r="U5087">
        <v>3</v>
      </c>
      <c r="V5087" t="s">
        <v>23525</v>
      </c>
      <c r="W5087" t="s">
        <v>23532</v>
      </c>
      <c r="X5087" t="s">
        <v>11013</v>
      </c>
      <c r="Y5087">
        <v>2010</v>
      </c>
      <c r="Z5087">
        <v>5</v>
      </c>
      <c r="AA5087">
        <v>1</v>
      </c>
    </row>
    <row r="5088" spans="1:27" x14ac:dyDescent="0.25">
      <c r="A5088">
        <v>4090</v>
      </c>
      <c r="B5088" s="1" t="s">
        <v>12942</v>
      </c>
      <c r="C5088">
        <v>1</v>
      </c>
      <c r="D5088" t="str">
        <f>VLOOKUP(C5088,'country description'!$A$1:$B$16,2,0)</f>
        <v>India</v>
      </c>
      <c r="E5088" s="1" t="s">
        <v>21</v>
      </c>
      <c r="F5088" t="s">
        <v>12943</v>
      </c>
      <c r="G5088" t="s">
        <v>4817</v>
      </c>
      <c r="H5088" t="s">
        <v>4818</v>
      </c>
      <c r="I5088">
        <v>77.184776400000004</v>
      </c>
      <c r="J5088">
        <v>28.708434199999999</v>
      </c>
      <c r="K5088" t="s">
        <v>25</v>
      </c>
      <c r="L5088" t="s">
        <v>26</v>
      </c>
      <c r="M5088" t="s">
        <v>27</v>
      </c>
      <c r="N5088" t="s">
        <v>27</v>
      </c>
      <c r="O5088" t="s">
        <v>27</v>
      </c>
      <c r="P5088" t="s">
        <v>27</v>
      </c>
      <c r="Q5088">
        <v>1</v>
      </c>
      <c r="R5088">
        <v>21</v>
      </c>
      <c r="S5088">
        <v>400</v>
      </c>
      <c r="T5088">
        <f>VLOOKUP(L5088,'Currency exchange'!$A:$B,2,0) *S5088</f>
        <v>4.8</v>
      </c>
      <c r="U5088">
        <v>3.2</v>
      </c>
      <c r="V5088" t="s">
        <v>23525</v>
      </c>
      <c r="W5088" t="s">
        <v>23532</v>
      </c>
      <c r="X5088" t="s">
        <v>10508</v>
      </c>
      <c r="Y5088">
        <v>2013</v>
      </c>
      <c r="Z5088">
        <v>5</v>
      </c>
      <c r="AA5088">
        <v>1</v>
      </c>
    </row>
    <row r="5089" spans="1:27" x14ac:dyDescent="0.25">
      <c r="A5089">
        <v>18425751</v>
      </c>
      <c r="B5089" s="1" t="s">
        <v>12944</v>
      </c>
      <c r="C5089">
        <v>1</v>
      </c>
      <c r="D5089" t="str">
        <f>VLOOKUP(C5089,'country description'!$A$1:$B$16,2,0)</f>
        <v>India</v>
      </c>
      <c r="E5089" s="1" t="s">
        <v>21</v>
      </c>
      <c r="F5089" t="s">
        <v>12945</v>
      </c>
      <c r="G5089" t="s">
        <v>351</v>
      </c>
      <c r="H5089" t="s">
        <v>352</v>
      </c>
      <c r="I5089">
        <v>77.171307299999995</v>
      </c>
      <c r="J5089">
        <v>28.5589002</v>
      </c>
      <c r="K5089" t="s">
        <v>25</v>
      </c>
      <c r="L5089" t="s">
        <v>26</v>
      </c>
      <c r="M5089" t="s">
        <v>27</v>
      </c>
      <c r="N5089" t="s">
        <v>27</v>
      </c>
      <c r="O5089" t="s">
        <v>27</v>
      </c>
      <c r="P5089" t="s">
        <v>27</v>
      </c>
      <c r="Q5089">
        <v>1</v>
      </c>
      <c r="R5089">
        <v>11</v>
      </c>
      <c r="S5089">
        <v>350</v>
      </c>
      <c r="T5089">
        <f>VLOOKUP(L5089,'Currency exchange'!$A:$B,2,0) *S5089</f>
        <v>4.2</v>
      </c>
      <c r="U5089">
        <v>3.2</v>
      </c>
      <c r="V5089" t="s">
        <v>23525</v>
      </c>
      <c r="W5089" t="s">
        <v>23532</v>
      </c>
      <c r="X5089" t="s">
        <v>7762</v>
      </c>
      <c r="Y5089">
        <v>2015</v>
      </c>
      <c r="Z5089">
        <v>5</v>
      </c>
      <c r="AA5089">
        <v>13</v>
      </c>
    </row>
    <row r="5090" spans="1:27" x14ac:dyDescent="0.25">
      <c r="A5090">
        <v>7416</v>
      </c>
      <c r="B5090" s="1" t="s">
        <v>12946</v>
      </c>
      <c r="C5090">
        <v>1</v>
      </c>
      <c r="D5090" t="str">
        <f>VLOOKUP(C5090,'country description'!$A$1:$B$16,2,0)</f>
        <v>India</v>
      </c>
      <c r="E5090" s="1" t="s">
        <v>21</v>
      </c>
      <c r="F5090" t="s">
        <v>12947</v>
      </c>
      <c r="G5090" t="s">
        <v>117</v>
      </c>
      <c r="H5090" t="s">
        <v>118</v>
      </c>
      <c r="I5090">
        <v>77.148368000000005</v>
      </c>
      <c r="J5090">
        <v>28.6323154</v>
      </c>
      <c r="K5090" t="s">
        <v>25</v>
      </c>
      <c r="L5090" t="s">
        <v>26</v>
      </c>
      <c r="M5090" t="s">
        <v>27</v>
      </c>
      <c r="N5090" t="s">
        <v>27</v>
      </c>
      <c r="O5090" t="s">
        <v>27</v>
      </c>
      <c r="P5090" t="s">
        <v>27</v>
      </c>
      <c r="Q5090">
        <v>1</v>
      </c>
      <c r="R5090">
        <v>30</v>
      </c>
      <c r="S5090">
        <v>150</v>
      </c>
      <c r="T5090">
        <f>VLOOKUP(L5090,'Currency exchange'!$A:$B,2,0) *S5090</f>
        <v>1.8</v>
      </c>
      <c r="U5090">
        <v>3.3</v>
      </c>
      <c r="V5090" t="s">
        <v>23525</v>
      </c>
      <c r="W5090" t="s">
        <v>23532</v>
      </c>
      <c r="X5090" t="s">
        <v>10989</v>
      </c>
      <c r="Y5090">
        <v>2018</v>
      </c>
      <c r="Z5090">
        <v>5</v>
      </c>
      <c r="AA5090">
        <v>28</v>
      </c>
    </row>
    <row r="5091" spans="1:27" x14ac:dyDescent="0.25">
      <c r="A5091">
        <v>7419</v>
      </c>
      <c r="B5091" s="1" t="s">
        <v>12948</v>
      </c>
      <c r="C5091">
        <v>1</v>
      </c>
      <c r="D5091" t="str">
        <f>VLOOKUP(C5091,'country description'!$A$1:$B$16,2,0)</f>
        <v>India</v>
      </c>
      <c r="E5091" s="1" t="s">
        <v>21</v>
      </c>
      <c r="F5091" t="s">
        <v>12949</v>
      </c>
      <c r="G5091" t="s">
        <v>117</v>
      </c>
      <c r="H5091" t="s">
        <v>118</v>
      </c>
      <c r="I5091">
        <v>77.146275399999993</v>
      </c>
      <c r="J5091">
        <v>28.627623700000001</v>
      </c>
      <c r="K5091" t="s">
        <v>25</v>
      </c>
      <c r="L5091" t="s">
        <v>26</v>
      </c>
      <c r="M5091" t="s">
        <v>27</v>
      </c>
      <c r="N5091" t="s">
        <v>27</v>
      </c>
      <c r="O5091" t="s">
        <v>27</v>
      </c>
      <c r="P5091" t="s">
        <v>27</v>
      </c>
      <c r="Q5091">
        <v>1</v>
      </c>
      <c r="R5091">
        <v>20</v>
      </c>
      <c r="S5091">
        <v>200</v>
      </c>
      <c r="T5091">
        <f>VLOOKUP(L5091,'Currency exchange'!$A:$B,2,0) *S5091</f>
        <v>2.4</v>
      </c>
      <c r="U5091">
        <v>2.8</v>
      </c>
      <c r="V5091" t="s">
        <v>23524</v>
      </c>
      <c r="W5091" t="s">
        <v>23530</v>
      </c>
      <c r="X5091" t="s">
        <v>8796</v>
      </c>
      <c r="Y5091">
        <v>2014</v>
      </c>
      <c r="Z5091">
        <v>5</v>
      </c>
      <c r="AA5091">
        <v>4</v>
      </c>
    </row>
    <row r="5092" spans="1:27" x14ac:dyDescent="0.25">
      <c r="A5092">
        <v>307169</v>
      </c>
      <c r="B5092" s="1" t="s">
        <v>12950</v>
      </c>
      <c r="C5092">
        <v>1</v>
      </c>
      <c r="D5092" t="str">
        <f>VLOOKUP(C5092,'country description'!$A$1:$B$16,2,0)</f>
        <v>India</v>
      </c>
      <c r="E5092" s="1" t="s">
        <v>21</v>
      </c>
      <c r="F5092" t="s">
        <v>1490</v>
      </c>
      <c r="G5092" t="s">
        <v>70</v>
      </c>
      <c r="H5092" t="s">
        <v>71</v>
      </c>
      <c r="I5092">
        <v>77.177902700000004</v>
      </c>
      <c r="J5092">
        <v>28.564484199999999</v>
      </c>
      <c r="K5092" t="s">
        <v>25</v>
      </c>
      <c r="L5092" t="s">
        <v>26</v>
      </c>
      <c r="M5092" t="s">
        <v>27</v>
      </c>
      <c r="N5092" t="s">
        <v>27</v>
      </c>
      <c r="O5092" t="s">
        <v>27</v>
      </c>
      <c r="P5092" t="s">
        <v>27</v>
      </c>
      <c r="Q5092">
        <v>1</v>
      </c>
      <c r="R5092">
        <v>5</v>
      </c>
      <c r="S5092">
        <v>150</v>
      </c>
      <c r="T5092">
        <f>VLOOKUP(L5092,'Currency exchange'!$A:$B,2,0) *S5092</f>
        <v>1.8</v>
      </c>
      <c r="U5092">
        <v>3</v>
      </c>
      <c r="V5092" t="s">
        <v>23525</v>
      </c>
      <c r="W5092" t="s">
        <v>23532</v>
      </c>
      <c r="X5092" t="s">
        <v>12951</v>
      </c>
      <c r="Y5092">
        <v>2017</v>
      </c>
      <c r="Z5092">
        <v>5</v>
      </c>
      <c r="AA5092">
        <v>24</v>
      </c>
    </row>
    <row r="5093" spans="1:27" x14ac:dyDescent="0.25">
      <c r="A5093">
        <v>4330</v>
      </c>
      <c r="B5093" s="1" t="s">
        <v>12952</v>
      </c>
      <c r="C5093">
        <v>1</v>
      </c>
      <c r="D5093" t="str">
        <f>VLOOKUP(C5093,'country description'!$A$1:$B$16,2,0)</f>
        <v>India</v>
      </c>
      <c r="E5093" s="1" t="s">
        <v>21</v>
      </c>
      <c r="F5093" t="s">
        <v>12953</v>
      </c>
      <c r="G5093" t="s">
        <v>2603</v>
      </c>
      <c r="H5093" t="s">
        <v>2604</v>
      </c>
      <c r="I5093">
        <v>77.196294550000005</v>
      </c>
      <c r="J5093">
        <v>28.558873999999999</v>
      </c>
      <c r="K5093" t="s">
        <v>25</v>
      </c>
      <c r="L5093" t="s">
        <v>26</v>
      </c>
      <c r="M5093" t="s">
        <v>27</v>
      </c>
      <c r="N5093" t="s">
        <v>36</v>
      </c>
      <c r="O5093" t="s">
        <v>27</v>
      </c>
      <c r="P5093" t="s">
        <v>27</v>
      </c>
      <c r="Q5093">
        <v>1</v>
      </c>
      <c r="R5093">
        <v>60</v>
      </c>
      <c r="S5093">
        <v>350</v>
      </c>
      <c r="T5093">
        <f>VLOOKUP(L5093,'Currency exchange'!$A:$B,2,0) *S5093</f>
        <v>4.2</v>
      </c>
      <c r="U5093">
        <v>2.8</v>
      </c>
      <c r="V5093" t="s">
        <v>23524</v>
      </c>
      <c r="W5093" t="s">
        <v>23530</v>
      </c>
      <c r="X5093" t="s">
        <v>4605</v>
      </c>
      <c r="Y5093">
        <v>2014</v>
      </c>
      <c r="Z5093">
        <v>5</v>
      </c>
      <c r="AA5093">
        <v>14</v>
      </c>
    </row>
    <row r="5094" spans="1:27" x14ac:dyDescent="0.25">
      <c r="A5094">
        <v>18343904</v>
      </c>
      <c r="B5094" s="1" t="s">
        <v>12954</v>
      </c>
      <c r="C5094">
        <v>1</v>
      </c>
      <c r="D5094" t="str">
        <f>VLOOKUP(C5094,'country description'!$A$1:$B$16,2,0)</f>
        <v>India</v>
      </c>
      <c r="E5094" s="1" t="s">
        <v>21</v>
      </c>
      <c r="F5094" t="s">
        <v>12955</v>
      </c>
      <c r="G5094" t="s">
        <v>1209</v>
      </c>
      <c r="H5094" t="s">
        <v>1210</v>
      </c>
      <c r="I5094">
        <v>77.285864399999994</v>
      </c>
      <c r="J5094">
        <v>28.6816566</v>
      </c>
      <c r="K5094" t="s">
        <v>25</v>
      </c>
      <c r="L5094" t="s">
        <v>26</v>
      </c>
      <c r="M5094" t="s">
        <v>27</v>
      </c>
      <c r="N5094" t="s">
        <v>27</v>
      </c>
      <c r="O5094" t="s">
        <v>27</v>
      </c>
      <c r="P5094" t="s">
        <v>27</v>
      </c>
      <c r="Q5094">
        <v>1</v>
      </c>
      <c r="R5094">
        <v>6</v>
      </c>
      <c r="S5094">
        <v>450</v>
      </c>
      <c r="T5094">
        <f>VLOOKUP(L5094,'Currency exchange'!$A:$B,2,0) *S5094</f>
        <v>5.4</v>
      </c>
      <c r="U5094">
        <v>2.9</v>
      </c>
      <c r="V5094" t="s">
        <v>23524</v>
      </c>
      <c r="W5094" t="s">
        <v>23530</v>
      </c>
      <c r="X5094" t="s">
        <v>5437</v>
      </c>
      <c r="Y5094">
        <v>2018</v>
      </c>
      <c r="Z5094">
        <v>5</v>
      </c>
      <c r="AA5094">
        <v>2</v>
      </c>
    </row>
    <row r="5095" spans="1:27" x14ac:dyDescent="0.25">
      <c r="A5095">
        <v>313139</v>
      </c>
      <c r="B5095" s="1" t="s">
        <v>12956</v>
      </c>
      <c r="C5095">
        <v>1</v>
      </c>
      <c r="D5095" t="str">
        <f>VLOOKUP(C5095,'country description'!$A$1:$B$16,2,0)</f>
        <v>India</v>
      </c>
      <c r="E5095" s="1" t="s">
        <v>21</v>
      </c>
      <c r="F5095" t="s">
        <v>12957</v>
      </c>
      <c r="G5095" t="s">
        <v>547</v>
      </c>
      <c r="H5095" t="s">
        <v>548</v>
      </c>
      <c r="I5095">
        <v>77.280107000000001</v>
      </c>
      <c r="J5095">
        <v>28.6297763</v>
      </c>
      <c r="K5095" t="s">
        <v>25</v>
      </c>
      <c r="L5095" t="s">
        <v>26</v>
      </c>
      <c r="M5095" t="s">
        <v>27</v>
      </c>
      <c r="N5095" t="s">
        <v>27</v>
      </c>
      <c r="O5095" t="s">
        <v>27</v>
      </c>
      <c r="P5095" t="s">
        <v>27</v>
      </c>
      <c r="Q5095">
        <v>1</v>
      </c>
      <c r="R5095">
        <v>6</v>
      </c>
      <c r="S5095">
        <v>450</v>
      </c>
      <c r="T5095">
        <f>VLOOKUP(L5095,'Currency exchange'!$A:$B,2,0) *S5095</f>
        <v>5.4</v>
      </c>
      <c r="U5095">
        <v>2.9</v>
      </c>
      <c r="V5095" t="s">
        <v>23524</v>
      </c>
      <c r="W5095" t="s">
        <v>23530</v>
      </c>
      <c r="X5095" t="s">
        <v>10480</v>
      </c>
      <c r="Y5095">
        <v>2010</v>
      </c>
      <c r="Z5095">
        <v>5</v>
      </c>
      <c r="AA5095">
        <v>3</v>
      </c>
    </row>
    <row r="5096" spans="1:27" x14ac:dyDescent="0.25">
      <c r="A5096">
        <v>18261739</v>
      </c>
      <c r="B5096" s="1" t="s">
        <v>12958</v>
      </c>
      <c r="C5096">
        <v>1</v>
      </c>
      <c r="D5096" t="str">
        <f>VLOOKUP(C5096,'country description'!$A$1:$B$16,2,0)</f>
        <v>India</v>
      </c>
      <c r="E5096" s="1" t="s">
        <v>21</v>
      </c>
      <c r="F5096" t="s">
        <v>7900</v>
      </c>
      <c r="G5096" t="s">
        <v>6401</v>
      </c>
      <c r="H5096" t="s">
        <v>6402</v>
      </c>
      <c r="I5096">
        <v>77.203881609999996</v>
      </c>
      <c r="J5096">
        <v>28.680960590000002</v>
      </c>
      <c r="K5096" t="s">
        <v>25</v>
      </c>
      <c r="L5096" t="s">
        <v>26</v>
      </c>
      <c r="M5096" t="s">
        <v>27</v>
      </c>
      <c r="N5096" t="s">
        <v>36</v>
      </c>
      <c r="O5096" t="s">
        <v>27</v>
      </c>
      <c r="P5096" t="s">
        <v>27</v>
      </c>
      <c r="Q5096">
        <v>1</v>
      </c>
      <c r="R5096">
        <v>18</v>
      </c>
      <c r="S5096">
        <v>400</v>
      </c>
      <c r="T5096">
        <f>VLOOKUP(L5096,'Currency exchange'!$A:$B,2,0) *S5096</f>
        <v>4.8</v>
      </c>
      <c r="U5096">
        <v>2.9</v>
      </c>
      <c r="V5096" t="s">
        <v>23524</v>
      </c>
      <c r="W5096" t="s">
        <v>23530</v>
      </c>
      <c r="X5096" t="s">
        <v>12959</v>
      </c>
      <c r="Y5096">
        <v>2016</v>
      </c>
      <c r="Z5096">
        <v>5</v>
      </c>
      <c r="AA5096">
        <v>1</v>
      </c>
    </row>
    <row r="5097" spans="1:27" x14ac:dyDescent="0.25">
      <c r="A5097">
        <v>18424579</v>
      </c>
      <c r="B5097" s="1" t="s">
        <v>12960</v>
      </c>
      <c r="C5097">
        <v>1</v>
      </c>
      <c r="D5097" t="str">
        <f>VLOOKUP(C5097,'country description'!$A$1:$B$16,2,0)</f>
        <v>India</v>
      </c>
      <c r="E5097" s="1" t="s">
        <v>21</v>
      </c>
      <c r="F5097" t="s">
        <v>12961</v>
      </c>
      <c r="G5097" t="s">
        <v>266</v>
      </c>
      <c r="H5097" t="s">
        <v>265</v>
      </c>
      <c r="I5097">
        <v>77.099837800000003</v>
      </c>
      <c r="J5097">
        <v>28.635971099999999</v>
      </c>
      <c r="K5097" t="s">
        <v>25</v>
      </c>
      <c r="L5097" t="s">
        <v>26</v>
      </c>
      <c r="M5097" t="s">
        <v>27</v>
      </c>
      <c r="N5097" t="s">
        <v>27</v>
      </c>
      <c r="O5097" t="s">
        <v>27</v>
      </c>
      <c r="P5097" t="s">
        <v>27</v>
      </c>
      <c r="Q5097">
        <v>1</v>
      </c>
      <c r="R5097">
        <v>16</v>
      </c>
      <c r="S5097">
        <v>200</v>
      </c>
      <c r="T5097">
        <f>VLOOKUP(L5097,'Currency exchange'!$A:$B,2,0) *S5097</f>
        <v>2.4</v>
      </c>
      <c r="U5097">
        <v>3.3</v>
      </c>
      <c r="V5097" t="s">
        <v>23525</v>
      </c>
      <c r="W5097" t="s">
        <v>23532</v>
      </c>
      <c r="X5097" t="s">
        <v>12962</v>
      </c>
      <c r="Y5097">
        <v>2010</v>
      </c>
      <c r="Z5097">
        <v>5</v>
      </c>
      <c r="AA5097">
        <v>5</v>
      </c>
    </row>
    <row r="5098" spans="1:27" x14ac:dyDescent="0.25">
      <c r="A5098">
        <v>302729</v>
      </c>
      <c r="B5098" s="1" t="s">
        <v>12963</v>
      </c>
      <c r="C5098">
        <v>1</v>
      </c>
      <c r="D5098" t="str">
        <f>VLOOKUP(C5098,'country description'!$A$1:$B$16,2,0)</f>
        <v>India</v>
      </c>
      <c r="E5098" s="1" t="s">
        <v>21</v>
      </c>
      <c r="F5098" t="s">
        <v>12964</v>
      </c>
      <c r="G5098" t="s">
        <v>1575</v>
      </c>
      <c r="H5098" t="s">
        <v>1576</v>
      </c>
      <c r="I5098">
        <v>77.030943800000003</v>
      </c>
      <c r="J5098">
        <v>28.619375600000001</v>
      </c>
      <c r="K5098" t="s">
        <v>25</v>
      </c>
      <c r="L5098" t="s">
        <v>26</v>
      </c>
      <c r="M5098" t="s">
        <v>27</v>
      </c>
      <c r="N5098" t="s">
        <v>27</v>
      </c>
      <c r="O5098" t="s">
        <v>27</v>
      </c>
      <c r="P5098" t="s">
        <v>27</v>
      </c>
      <c r="Q5098">
        <v>1</v>
      </c>
      <c r="R5098">
        <v>5</v>
      </c>
      <c r="S5098">
        <v>150</v>
      </c>
      <c r="T5098">
        <f>VLOOKUP(L5098,'Currency exchange'!$A:$B,2,0) *S5098</f>
        <v>1.8</v>
      </c>
      <c r="U5098">
        <v>3</v>
      </c>
      <c r="V5098" t="s">
        <v>23525</v>
      </c>
      <c r="W5098" t="s">
        <v>23532</v>
      </c>
      <c r="X5098" t="s">
        <v>6261</v>
      </c>
      <c r="Y5098">
        <v>2012</v>
      </c>
      <c r="Z5098">
        <v>5</v>
      </c>
      <c r="AA5098">
        <v>2</v>
      </c>
    </row>
    <row r="5099" spans="1:27" x14ac:dyDescent="0.25">
      <c r="A5099">
        <v>300941</v>
      </c>
      <c r="B5099" s="1" t="s">
        <v>12965</v>
      </c>
      <c r="C5099">
        <v>1</v>
      </c>
      <c r="D5099" t="str">
        <f>VLOOKUP(C5099,'country description'!$A$1:$B$16,2,0)</f>
        <v>India</v>
      </c>
      <c r="E5099" s="1" t="s">
        <v>21</v>
      </c>
      <c r="F5099" t="s">
        <v>12966</v>
      </c>
      <c r="G5099" t="s">
        <v>2785</v>
      </c>
      <c r="H5099" t="s">
        <v>2786</v>
      </c>
      <c r="I5099">
        <v>77.197804000000005</v>
      </c>
      <c r="J5099">
        <v>28.692129399999999</v>
      </c>
      <c r="K5099" t="s">
        <v>25</v>
      </c>
      <c r="L5099" t="s">
        <v>26</v>
      </c>
      <c r="M5099" t="s">
        <v>27</v>
      </c>
      <c r="N5099" t="s">
        <v>27</v>
      </c>
      <c r="O5099" t="s">
        <v>27</v>
      </c>
      <c r="P5099" t="s">
        <v>27</v>
      </c>
      <c r="Q5099">
        <v>1</v>
      </c>
      <c r="R5099">
        <v>43</v>
      </c>
      <c r="S5099">
        <v>300</v>
      </c>
      <c r="T5099">
        <f>VLOOKUP(L5099,'Currency exchange'!$A:$B,2,0) *S5099</f>
        <v>3.6</v>
      </c>
      <c r="U5099">
        <v>3.4</v>
      </c>
      <c r="V5099" t="s">
        <v>23525</v>
      </c>
      <c r="W5099" t="s">
        <v>23532</v>
      </c>
      <c r="X5099" t="s">
        <v>12181</v>
      </c>
      <c r="Y5099">
        <v>2010</v>
      </c>
      <c r="Z5099">
        <v>5</v>
      </c>
      <c r="AA5099">
        <v>28</v>
      </c>
    </row>
    <row r="5100" spans="1:27" x14ac:dyDescent="0.25">
      <c r="A5100">
        <v>7886</v>
      </c>
      <c r="B5100" s="1" t="s">
        <v>12967</v>
      </c>
      <c r="C5100">
        <v>1</v>
      </c>
      <c r="D5100" t="str">
        <f>VLOOKUP(C5100,'country description'!$A$1:$B$16,2,0)</f>
        <v>India</v>
      </c>
      <c r="E5100" s="1" t="s">
        <v>21</v>
      </c>
      <c r="F5100" t="s">
        <v>12968</v>
      </c>
      <c r="G5100" t="s">
        <v>443</v>
      </c>
      <c r="H5100" t="s">
        <v>444</v>
      </c>
      <c r="I5100">
        <v>77.253491800000006</v>
      </c>
      <c r="J5100">
        <v>28.556672500000001</v>
      </c>
      <c r="K5100" t="s">
        <v>25</v>
      </c>
      <c r="L5100" t="s">
        <v>26</v>
      </c>
      <c r="M5100" t="s">
        <v>27</v>
      </c>
      <c r="N5100" t="s">
        <v>27</v>
      </c>
      <c r="O5100" t="s">
        <v>27</v>
      </c>
      <c r="P5100" t="s">
        <v>27</v>
      </c>
      <c r="Q5100">
        <v>1</v>
      </c>
      <c r="R5100">
        <v>17</v>
      </c>
      <c r="S5100">
        <v>200</v>
      </c>
      <c r="T5100">
        <f>VLOOKUP(L5100,'Currency exchange'!$A:$B,2,0) *S5100</f>
        <v>2.4</v>
      </c>
      <c r="U5100">
        <v>3.1</v>
      </c>
      <c r="V5100" t="s">
        <v>23525</v>
      </c>
      <c r="W5100" t="s">
        <v>23532</v>
      </c>
      <c r="X5100" t="s">
        <v>12200</v>
      </c>
      <c r="Y5100">
        <v>2014</v>
      </c>
      <c r="Z5100">
        <v>4</v>
      </c>
      <c r="AA5100">
        <v>28</v>
      </c>
    </row>
    <row r="5101" spans="1:27" x14ac:dyDescent="0.25">
      <c r="A5101">
        <v>302811</v>
      </c>
      <c r="B5101" s="1" t="s">
        <v>12969</v>
      </c>
      <c r="C5101">
        <v>1</v>
      </c>
      <c r="D5101" t="str">
        <f>VLOOKUP(C5101,'country description'!$A$1:$B$16,2,0)</f>
        <v>India</v>
      </c>
      <c r="E5101" s="1" t="s">
        <v>21</v>
      </c>
      <c r="F5101" t="s">
        <v>12970</v>
      </c>
      <c r="G5101" t="s">
        <v>2223</v>
      </c>
      <c r="H5101" t="s">
        <v>2224</v>
      </c>
      <c r="I5101">
        <v>77.261703569999995</v>
      </c>
      <c r="J5101">
        <v>28.538047070000001</v>
      </c>
      <c r="K5101" t="s">
        <v>25</v>
      </c>
      <c r="L5101" t="s">
        <v>26</v>
      </c>
      <c r="M5101" t="s">
        <v>27</v>
      </c>
      <c r="N5101" t="s">
        <v>36</v>
      </c>
      <c r="O5101" t="s">
        <v>27</v>
      </c>
      <c r="P5101" t="s">
        <v>27</v>
      </c>
      <c r="Q5101">
        <v>1</v>
      </c>
      <c r="R5101">
        <v>24</v>
      </c>
      <c r="S5101">
        <v>450</v>
      </c>
      <c r="T5101">
        <f>VLOOKUP(L5101,'Currency exchange'!$A:$B,2,0) *S5101</f>
        <v>5.4</v>
      </c>
      <c r="U5101">
        <v>2.6</v>
      </c>
      <c r="V5101" t="s">
        <v>23524</v>
      </c>
      <c r="W5101" t="s">
        <v>23530</v>
      </c>
      <c r="X5101" t="s">
        <v>1230</v>
      </c>
      <c r="Y5101">
        <v>2011</v>
      </c>
      <c r="Z5101">
        <v>4</v>
      </c>
      <c r="AA5101">
        <v>5</v>
      </c>
    </row>
    <row r="5102" spans="1:27" x14ac:dyDescent="0.25">
      <c r="A5102">
        <v>2211</v>
      </c>
      <c r="B5102" s="1" t="s">
        <v>12971</v>
      </c>
      <c r="C5102">
        <v>1</v>
      </c>
      <c r="D5102" t="str">
        <f>VLOOKUP(C5102,'country description'!$A$1:$B$16,2,0)</f>
        <v>India</v>
      </c>
      <c r="E5102" s="1" t="s">
        <v>21</v>
      </c>
      <c r="F5102" t="s">
        <v>12972</v>
      </c>
      <c r="G5102" t="s">
        <v>2223</v>
      </c>
      <c r="H5102" t="s">
        <v>2224</v>
      </c>
      <c r="I5102">
        <v>77.255467300000007</v>
      </c>
      <c r="J5102">
        <v>28.541798799999999</v>
      </c>
      <c r="K5102" t="s">
        <v>25</v>
      </c>
      <c r="L5102" t="s">
        <v>26</v>
      </c>
      <c r="M5102" t="s">
        <v>27</v>
      </c>
      <c r="N5102" t="s">
        <v>36</v>
      </c>
      <c r="O5102" t="s">
        <v>27</v>
      </c>
      <c r="P5102" t="s">
        <v>27</v>
      </c>
      <c r="Q5102">
        <v>1</v>
      </c>
      <c r="R5102">
        <v>23</v>
      </c>
      <c r="S5102">
        <v>350</v>
      </c>
      <c r="T5102">
        <f>VLOOKUP(L5102,'Currency exchange'!$A:$B,2,0) *S5102</f>
        <v>4.2</v>
      </c>
      <c r="U5102">
        <v>2.6</v>
      </c>
      <c r="V5102" t="s">
        <v>23524</v>
      </c>
      <c r="W5102" t="s">
        <v>23530</v>
      </c>
      <c r="X5102" t="s">
        <v>5834</v>
      </c>
      <c r="Y5102">
        <v>2012</v>
      </c>
      <c r="Z5102">
        <v>4</v>
      </c>
      <c r="AA5102">
        <v>9</v>
      </c>
    </row>
    <row r="5103" spans="1:27" x14ac:dyDescent="0.25">
      <c r="A5103">
        <v>1904</v>
      </c>
      <c r="B5103" s="1" t="s">
        <v>12973</v>
      </c>
      <c r="C5103">
        <v>1</v>
      </c>
      <c r="D5103" t="str">
        <f>VLOOKUP(C5103,'country description'!$A$1:$B$16,2,0)</f>
        <v>India</v>
      </c>
      <c r="E5103" s="1" t="s">
        <v>21</v>
      </c>
      <c r="F5103" t="s">
        <v>12974</v>
      </c>
      <c r="G5103" t="s">
        <v>326</v>
      </c>
      <c r="H5103" t="s">
        <v>327</v>
      </c>
      <c r="I5103">
        <v>77.191171800000006</v>
      </c>
      <c r="J5103">
        <v>28.649176199999999</v>
      </c>
      <c r="K5103" t="s">
        <v>25</v>
      </c>
      <c r="L5103" t="s">
        <v>26</v>
      </c>
      <c r="M5103" t="s">
        <v>27</v>
      </c>
      <c r="N5103" t="s">
        <v>27</v>
      </c>
      <c r="O5103" t="s">
        <v>27</v>
      </c>
      <c r="P5103" t="s">
        <v>27</v>
      </c>
      <c r="Q5103">
        <v>1</v>
      </c>
      <c r="R5103">
        <v>149</v>
      </c>
      <c r="S5103">
        <v>350</v>
      </c>
      <c r="T5103">
        <f>VLOOKUP(L5103,'Currency exchange'!$A:$B,2,0) *S5103</f>
        <v>4.2</v>
      </c>
      <c r="U5103">
        <v>3.5</v>
      </c>
      <c r="V5103" t="s">
        <v>23525</v>
      </c>
      <c r="W5103" t="s">
        <v>23532</v>
      </c>
      <c r="X5103" t="s">
        <v>12516</v>
      </c>
      <c r="Y5103">
        <v>2015</v>
      </c>
      <c r="Z5103">
        <v>4</v>
      </c>
      <c r="AA5103">
        <v>3</v>
      </c>
    </row>
    <row r="5104" spans="1:27" x14ac:dyDescent="0.25">
      <c r="A5104">
        <v>5664</v>
      </c>
      <c r="B5104" s="1" t="s">
        <v>12975</v>
      </c>
      <c r="C5104">
        <v>1</v>
      </c>
      <c r="D5104" t="str">
        <f>VLOOKUP(C5104,'country description'!$A$1:$B$16,2,0)</f>
        <v>India</v>
      </c>
      <c r="E5104" s="1" t="s">
        <v>21</v>
      </c>
      <c r="F5104" t="s">
        <v>12976</v>
      </c>
      <c r="G5104" t="s">
        <v>2385</v>
      </c>
      <c r="H5104" t="s">
        <v>2386</v>
      </c>
      <c r="I5104">
        <v>77.131159199999999</v>
      </c>
      <c r="J5104">
        <v>28.648905200000002</v>
      </c>
      <c r="K5104" t="s">
        <v>25</v>
      </c>
      <c r="L5104" t="s">
        <v>26</v>
      </c>
      <c r="M5104" t="s">
        <v>27</v>
      </c>
      <c r="N5104" t="s">
        <v>36</v>
      </c>
      <c r="O5104" t="s">
        <v>27</v>
      </c>
      <c r="P5104" t="s">
        <v>27</v>
      </c>
      <c r="Q5104">
        <v>1</v>
      </c>
      <c r="R5104">
        <v>29</v>
      </c>
      <c r="S5104">
        <v>300</v>
      </c>
      <c r="T5104">
        <f>VLOOKUP(L5104,'Currency exchange'!$A:$B,2,0) *S5104</f>
        <v>3.6</v>
      </c>
      <c r="U5104">
        <v>3.2</v>
      </c>
      <c r="V5104" t="s">
        <v>23525</v>
      </c>
      <c r="W5104" t="s">
        <v>23532</v>
      </c>
      <c r="X5104" t="s">
        <v>12977</v>
      </c>
      <c r="Y5104">
        <v>2018</v>
      </c>
      <c r="Z5104">
        <v>4</v>
      </c>
      <c r="AA5104">
        <v>24</v>
      </c>
    </row>
    <row r="5105" spans="1:27" x14ac:dyDescent="0.25">
      <c r="A5105">
        <v>3918</v>
      </c>
      <c r="B5105" s="1" t="s">
        <v>7734</v>
      </c>
      <c r="C5105">
        <v>1</v>
      </c>
      <c r="D5105" t="str">
        <f>VLOOKUP(C5105,'country description'!$A$1:$B$16,2,0)</f>
        <v>India</v>
      </c>
      <c r="E5105" s="1" t="s">
        <v>21</v>
      </c>
      <c r="F5105" t="s">
        <v>12978</v>
      </c>
      <c r="G5105" t="s">
        <v>2385</v>
      </c>
      <c r="H5105" t="s">
        <v>2386</v>
      </c>
      <c r="I5105">
        <v>77.128442500000006</v>
      </c>
      <c r="J5105">
        <v>28.651777500000001</v>
      </c>
      <c r="K5105" t="s">
        <v>25</v>
      </c>
      <c r="L5105" t="s">
        <v>26</v>
      </c>
      <c r="M5105" t="s">
        <v>27</v>
      </c>
      <c r="N5105" t="s">
        <v>27</v>
      </c>
      <c r="O5105" t="s">
        <v>27</v>
      </c>
      <c r="P5105" t="s">
        <v>27</v>
      </c>
      <c r="Q5105">
        <v>1</v>
      </c>
      <c r="R5105">
        <v>54</v>
      </c>
      <c r="S5105">
        <v>350</v>
      </c>
      <c r="T5105">
        <f>VLOOKUP(L5105,'Currency exchange'!$A:$B,2,0) *S5105</f>
        <v>4.2</v>
      </c>
      <c r="U5105">
        <v>2.1</v>
      </c>
      <c r="V5105" t="s">
        <v>23524</v>
      </c>
      <c r="W5105" t="s">
        <v>23530</v>
      </c>
      <c r="X5105" t="s">
        <v>12979</v>
      </c>
      <c r="Y5105">
        <v>2015</v>
      </c>
      <c r="Z5105">
        <v>4</v>
      </c>
      <c r="AA5105">
        <v>21</v>
      </c>
    </row>
    <row r="5106" spans="1:27" x14ac:dyDescent="0.25">
      <c r="A5106">
        <v>8517</v>
      </c>
      <c r="B5106" s="1" t="s">
        <v>566</v>
      </c>
      <c r="C5106">
        <v>1</v>
      </c>
      <c r="D5106" t="str">
        <f>VLOOKUP(C5106,'country description'!$A$1:$B$16,2,0)</f>
        <v>India</v>
      </c>
      <c r="E5106" s="1" t="s">
        <v>21</v>
      </c>
      <c r="F5106" t="s">
        <v>12980</v>
      </c>
      <c r="G5106" t="s">
        <v>922</v>
      </c>
      <c r="H5106" t="s">
        <v>923</v>
      </c>
      <c r="I5106">
        <v>77.277689800000005</v>
      </c>
      <c r="J5106">
        <v>28.630718699999999</v>
      </c>
      <c r="K5106" t="s">
        <v>25</v>
      </c>
      <c r="L5106" t="s">
        <v>26</v>
      </c>
      <c r="M5106" t="s">
        <v>27</v>
      </c>
      <c r="N5106" t="s">
        <v>27</v>
      </c>
      <c r="O5106" t="s">
        <v>27</v>
      </c>
      <c r="P5106" t="s">
        <v>27</v>
      </c>
      <c r="Q5106">
        <v>1</v>
      </c>
      <c r="R5106">
        <v>24</v>
      </c>
      <c r="S5106">
        <v>400</v>
      </c>
      <c r="T5106">
        <f>VLOOKUP(L5106,'Currency exchange'!$A:$B,2,0) *S5106</f>
        <v>4.8</v>
      </c>
      <c r="U5106">
        <v>3.1</v>
      </c>
      <c r="V5106" t="s">
        <v>23525</v>
      </c>
      <c r="W5106" t="s">
        <v>23532</v>
      </c>
      <c r="X5106" t="s">
        <v>2253</v>
      </c>
      <c r="Y5106">
        <v>2017</v>
      </c>
      <c r="Z5106">
        <v>4</v>
      </c>
      <c r="AA5106">
        <v>9</v>
      </c>
    </row>
    <row r="5107" spans="1:27" x14ac:dyDescent="0.25">
      <c r="A5107">
        <v>301842</v>
      </c>
      <c r="B5107" s="1" t="s">
        <v>12981</v>
      </c>
      <c r="C5107">
        <v>1</v>
      </c>
      <c r="D5107" t="str">
        <f>VLOOKUP(C5107,'country description'!$A$1:$B$16,2,0)</f>
        <v>India</v>
      </c>
      <c r="E5107" s="1" t="s">
        <v>21</v>
      </c>
      <c r="F5107" t="s">
        <v>12982</v>
      </c>
      <c r="G5107" t="s">
        <v>6792</v>
      </c>
      <c r="H5107" t="s">
        <v>6793</v>
      </c>
      <c r="I5107">
        <v>77.119035999999994</v>
      </c>
      <c r="J5107">
        <v>28.6307787</v>
      </c>
      <c r="K5107" t="s">
        <v>25</v>
      </c>
      <c r="L5107" t="s">
        <v>26</v>
      </c>
      <c r="M5107" t="s">
        <v>27</v>
      </c>
      <c r="N5107" t="s">
        <v>27</v>
      </c>
      <c r="O5107" t="s">
        <v>27</v>
      </c>
      <c r="P5107" t="s">
        <v>27</v>
      </c>
      <c r="Q5107">
        <v>1</v>
      </c>
      <c r="R5107">
        <v>20</v>
      </c>
      <c r="S5107">
        <v>300</v>
      </c>
      <c r="T5107">
        <f>VLOOKUP(L5107,'Currency exchange'!$A:$B,2,0) *S5107</f>
        <v>3.6</v>
      </c>
      <c r="U5107">
        <v>3.2</v>
      </c>
      <c r="V5107" t="s">
        <v>23525</v>
      </c>
      <c r="W5107" t="s">
        <v>23532</v>
      </c>
      <c r="X5107" t="s">
        <v>8843</v>
      </c>
      <c r="Y5107">
        <v>2013</v>
      </c>
      <c r="Z5107">
        <v>4</v>
      </c>
      <c r="AA5107">
        <v>8</v>
      </c>
    </row>
    <row r="5108" spans="1:27" x14ac:dyDescent="0.25">
      <c r="A5108">
        <v>311228</v>
      </c>
      <c r="B5108" s="1" t="s">
        <v>12983</v>
      </c>
      <c r="C5108">
        <v>1</v>
      </c>
      <c r="D5108" t="str">
        <f>VLOOKUP(C5108,'country description'!$A$1:$B$16,2,0)</f>
        <v>India</v>
      </c>
      <c r="E5108" s="1" t="s">
        <v>21</v>
      </c>
      <c r="F5108" t="s">
        <v>12984</v>
      </c>
      <c r="G5108" t="s">
        <v>150</v>
      </c>
      <c r="H5108" t="s">
        <v>151</v>
      </c>
      <c r="I5108">
        <v>77.339060399999994</v>
      </c>
      <c r="J5108">
        <v>28.607831300000001</v>
      </c>
      <c r="K5108" t="s">
        <v>25</v>
      </c>
      <c r="L5108" t="s">
        <v>26</v>
      </c>
      <c r="M5108" t="s">
        <v>27</v>
      </c>
      <c r="N5108" t="s">
        <v>27</v>
      </c>
      <c r="O5108" t="s">
        <v>27</v>
      </c>
      <c r="P5108" t="s">
        <v>27</v>
      </c>
      <c r="Q5108">
        <v>1</v>
      </c>
      <c r="R5108">
        <v>5</v>
      </c>
      <c r="S5108">
        <v>400</v>
      </c>
      <c r="T5108">
        <f>VLOOKUP(L5108,'Currency exchange'!$A:$B,2,0) *S5108</f>
        <v>4.8</v>
      </c>
      <c r="U5108">
        <v>2.9</v>
      </c>
      <c r="V5108" t="s">
        <v>23524</v>
      </c>
      <c r="W5108" t="s">
        <v>23530</v>
      </c>
      <c r="X5108" t="s">
        <v>3168</v>
      </c>
      <c r="Y5108">
        <v>2011</v>
      </c>
      <c r="Z5108">
        <v>4</v>
      </c>
      <c r="AA5108">
        <v>24</v>
      </c>
    </row>
    <row r="5109" spans="1:27" x14ac:dyDescent="0.25">
      <c r="A5109">
        <v>4634</v>
      </c>
      <c r="B5109" s="1" t="s">
        <v>12985</v>
      </c>
      <c r="C5109">
        <v>1</v>
      </c>
      <c r="D5109" t="str">
        <f>VLOOKUP(C5109,'country description'!$A$1:$B$16,2,0)</f>
        <v>India</v>
      </c>
      <c r="E5109" s="1" t="s">
        <v>21</v>
      </c>
      <c r="F5109" t="s">
        <v>12986</v>
      </c>
      <c r="G5109" t="s">
        <v>155</v>
      </c>
      <c r="H5109" t="s">
        <v>156</v>
      </c>
      <c r="I5109">
        <v>77.142051300000006</v>
      </c>
      <c r="J5109">
        <v>28.657522400000001</v>
      </c>
      <c r="K5109" t="s">
        <v>25</v>
      </c>
      <c r="L5109" t="s">
        <v>26</v>
      </c>
      <c r="M5109" t="s">
        <v>27</v>
      </c>
      <c r="N5109" t="s">
        <v>27</v>
      </c>
      <c r="O5109" t="s">
        <v>27</v>
      </c>
      <c r="P5109" t="s">
        <v>27</v>
      </c>
      <c r="Q5109">
        <v>1</v>
      </c>
      <c r="R5109">
        <v>15</v>
      </c>
      <c r="S5109">
        <v>300</v>
      </c>
      <c r="T5109">
        <f>VLOOKUP(L5109,'Currency exchange'!$A:$B,2,0) *S5109</f>
        <v>3.6</v>
      </c>
      <c r="U5109">
        <v>3.1</v>
      </c>
      <c r="V5109" t="s">
        <v>23525</v>
      </c>
      <c r="W5109" t="s">
        <v>23532</v>
      </c>
      <c r="X5109" t="s">
        <v>4085</v>
      </c>
      <c r="Y5109">
        <v>2016</v>
      </c>
      <c r="Z5109">
        <v>4</v>
      </c>
      <c r="AA5109">
        <v>3</v>
      </c>
    </row>
    <row r="5110" spans="1:27" x14ac:dyDescent="0.25">
      <c r="A5110">
        <v>5536</v>
      </c>
      <c r="B5110" s="1" t="s">
        <v>12987</v>
      </c>
      <c r="C5110">
        <v>1</v>
      </c>
      <c r="D5110" t="str">
        <f>VLOOKUP(C5110,'country description'!$A$1:$B$16,2,0)</f>
        <v>India</v>
      </c>
      <c r="E5110" s="1" t="s">
        <v>21</v>
      </c>
      <c r="F5110" t="s">
        <v>12988</v>
      </c>
      <c r="G5110" t="s">
        <v>125</v>
      </c>
      <c r="H5110" t="s">
        <v>126</v>
      </c>
      <c r="I5110">
        <v>77.254118199999994</v>
      </c>
      <c r="J5110">
        <v>28.548632999999999</v>
      </c>
      <c r="K5110" t="s">
        <v>25</v>
      </c>
      <c r="L5110" t="s">
        <v>26</v>
      </c>
      <c r="M5110" t="s">
        <v>27</v>
      </c>
      <c r="N5110" t="s">
        <v>27</v>
      </c>
      <c r="O5110" t="s">
        <v>27</v>
      </c>
      <c r="P5110" t="s">
        <v>27</v>
      </c>
      <c r="Q5110">
        <v>1</v>
      </c>
      <c r="R5110">
        <v>11</v>
      </c>
      <c r="S5110">
        <v>150</v>
      </c>
      <c r="T5110">
        <f>VLOOKUP(L5110,'Currency exchange'!$A:$B,2,0) *S5110</f>
        <v>1.8</v>
      </c>
      <c r="U5110">
        <v>2.8</v>
      </c>
      <c r="V5110" t="s">
        <v>23524</v>
      </c>
      <c r="W5110" t="s">
        <v>23530</v>
      </c>
      <c r="X5110" t="s">
        <v>12211</v>
      </c>
      <c r="Y5110">
        <v>2016</v>
      </c>
      <c r="Z5110">
        <v>4</v>
      </c>
      <c r="AA5110">
        <v>17</v>
      </c>
    </row>
    <row r="5111" spans="1:27" x14ac:dyDescent="0.25">
      <c r="A5111">
        <v>6120</v>
      </c>
      <c r="B5111" s="1" t="s">
        <v>12989</v>
      </c>
      <c r="C5111">
        <v>1</v>
      </c>
      <c r="D5111" t="str">
        <f>VLOOKUP(C5111,'country description'!$A$1:$B$16,2,0)</f>
        <v>India</v>
      </c>
      <c r="E5111" s="1" t="s">
        <v>21</v>
      </c>
      <c r="F5111" t="s">
        <v>12990</v>
      </c>
      <c r="G5111" t="s">
        <v>293</v>
      </c>
      <c r="H5111" t="s">
        <v>294</v>
      </c>
      <c r="I5111">
        <v>77.293838800000003</v>
      </c>
      <c r="J5111">
        <v>28.641311900000002</v>
      </c>
      <c r="K5111" t="s">
        <v>25</v>
      </c>
      <c r="L5111" t="s">
        <v>26</v>
      </c>
      <c r="M5111" t="s">
        <v>27</v>
      </c>
      <c r="N5111" t="s">
        <v>27</v>
      </c>
      <c r="O5111" t="s">
        <v>27</v>
      </c>
      <c r="P5111" t="s">
        <v>27</v>
      </c>
      <c r="Q5111">
        <v>1</v>
      </c>
      <c r="R5111">
        <v>18</v>
      </c>
      <c r="S5111">
        <v>150</v>
      </c>
      <c r="T5111">
        <f>VLOOKUP(L5111,'Currency exchange'!$A:$B,2,0) *S5111</f>
        <v>1.8</v>
      </c>
      <c r="U5111">
        <v>3.2</v>
      </c>
      <c r="V5111" t="s">
        <v>23525</v>
      </c>
      <c r="W5111" t="s">
        <v>23532</v>
      </c>
      <c r="X5111" t="s">
        <v>12991</v>
      </c>
      <c r="Y5111">
        <v>2015</v>
      </c>
      <c r="Z5111">
        <v>4</v>
      </c>
      <c r="AA5111">
        <v>19</v>
      </c>
    </row>
    <row r="5112" spans="1:27" x14ac:dyDescent="0.25">
      <c r="A5112">
        <v>18237343</v>
      </c>
      <c r="B5112" s="1" t="s">
        <v>12992</v>
      </c>
      <c r="C5112">
        <v>1</v>
      </c>
      <c r="D5112" t="str">
        <f>VLOOKUP(C5112,'country description'!$A$1:$B$16,2,0)</f>
        <v>India</v>
      </c>
      <c r="E5112" s="1" t="s">
        <v>21</v>
      </c>
      <c r="F5112" t="s">
        <v>12993</v>
      </c>
      <c r="G5112" t="s">
        <v>2404</v>
      </c>
      <c r="H5112" t="s">
        <v>2403</v>
      </c>
      <c r="I5112">
        <v>77.184328399999998</v>
      </c>
      <c r="J5112">
        <v>28.636166200000002</v>
      </c>
      <c r="K5112" t="s">
        <v>25</v>
      </c>
      <c r="L5112" t="s">
        <v>26</v>
      </c>
      <c r="M5112" t="s">
        <v>27</v>
      </c>
      <c r="N5112" t="s">
        <v>27</v>
      </c>
      <c r="O5112" t="s">
        <v>27</v>
      </c>
      <c r="P5112" t="s">
        <v>27</v>
      </c>
      <c r="Q5112">
        <v>1</v>
      </c>
      <c r="R5112">
        <v>6</v>
      </c>
      <c r="S5112">
        <v>400</v>
      </c>
      <c r="T5112">
        <f>VLOOKUP(L5112,'Currency exchange'!$A:$B,2,0) *S5112</f>
        <v>4.8</v>
      </c>
      <c r="U5112">
        <v>3</v>
      </c>
      <c r="V5112" t="s">
        <v>23525</v>
      </c>
      <c r="W5112" t="s">
        <v>23532</v>
      </c>
      <c r="X5112" t="s">
        <v>5458</v>
      </c>
      <c r="Y5112">
        <v>2010</v>
      </c>
      <c r="Z5112">
        <v>4</v>
      </c>
      <c r="AA5112">
        <v>25</v>
      </c>
    </row>
    <row r="5113" spans="1:27" x14ac:dyDescent="0.25">
      <c r="A5113">
        <v>7342</v>
      </c>
      <c r="B5113" s="1" t="s">
        <v>12994</v>
      </c>
      <c r="C5113">
        <v>1</v>
      </c>
      <c r="D5113" t="str">
        <f>VLOOKUP(C5113,'country description'!$A$1:$B$16,2,0)</f>
        <v>India</v>
      </c>
      <c r="E5113" s="1" t="s">
        <v>21</v>
      </c>
      <c r="F5113" t="s">
        <v>12995</v>
      </c>
      <c r="G5113" t="s">
        <v>2404</v>
      </c>
      <c r="H5113" t="s">
        <v>2403</v>
      </c>
      <c r="I5113">
        <v>77.178760699999998</v>
      </c>
      <c r="J5113">
        <v>28.644353800000001</v>
      </c>
      <c r="K5113" t="s">
        <v>25</v>
      </c>
      <c r="L5113" t="s">
        <v>26</v>
      </c>
      <c r="M5113" t="s">
        <v>27</v>
      </c>
      <c r="N5113" t="s">
        <v>27</v>
      </c>
      <c r="O5113" t="s">
        <v>27</v>
      </c>
      <c r="P5113" t="s">
        <v>27</v>
      </c>
      <c r="Q5113">
        <v>1</v>
      </c>
      <c r="R5113">
        <v>41</v>
      </c>
      <c r="S5113">
        <v>300</v>
      </c>
      <c r="T5113">
        <f>VLOOKUP(L5113,'Currency exchange'!$A:$B,2,0) *S5113</f>
        <v>3.6</v>
      </c>
      <c r="U5113">
        <v>2.7</v>
      </c>
      <c r="V5113" t="s">
        <v>23524</v>
      </c>
      <c r="W5113" t="s">
        <v>23530</v>
      </c>
      <c r="X5113" t="s">
        <v>11907</v>
      </c>
      <c r="Y5113">
        <v>2011</v>
      </c>
      <c r="Z5113">
        <v>4</v>
      </c>
      <c r="AA5113">
        <v>10</v>
      </c>
    </row>
    <row r="5114" spans="1:27" x14ac:dyDescent="0.25">
      <c r="A5114">
        <v>18332676</v>
      </c>
      <c r="B5114" s="1" t="s">
        <v>12996</v>
      </c>
      <c r="C5114">
        <v>1</v>
      </c>
      <c r="D5114" t="str">
        <f>VLOOKUP(C5114,'country description'!$A$1:$B$16,2,0)</f>
        <v>India</v>
      </c>
      <c r="E5114" s="1" t="s">
        <v>21</v>
      </c>
      <c r="F5114" t="s">
        <v>12997</v>
      </c>
      <c r="G5114" t="s">
        <v>1209</v>
      </c>
      <c r="H5114" t="s">
        <v>1210</v>
      </c>
      <c r="I5114">
        <v>77.288283000000007</v>
      </c>
      <c r="J5114">
        <v>28.677394</v>
      </c>
      <c r="K5114" t="s">
        <v>25</v>
      </c>
      <c r="L5114" t="s">
        <v>26</v>
      </c>
      <c r="M5114" t="s">
        <v>27</v>
      </c>
      <c r="N5114" t="s">
        <v>27</v>
      </c>
      <c r="O5114" t="s">
        <v>27</v>
      </c>
      <c r="P5114" t="s">
        <v>27</v>
      </c>
      <c r="Q5114">
        <v>1</v>
      </c>
      <c r="R5114">
        <v>6</v>
      </c>
      <c r="S5114">
        <v>300</v>
      </c>
      <c r="T5114">
        <f>VLOOKUP(L5114,'Currency exchange'!$A:$B,2,0) *S5114</f>
        <v>3.6</v>
      </c>
      <c r="U5114">
        <v>3</v>
      </c>
      <c r="V5114" t="s">
        <v>23525</v>
      </c>
      <c r="W5114" t="s">
        <v>23532</v>
      </c>
      <c r="X5114" t="s">
        <v>12200</v>
      </c>
      <c r="Y5114">
        <v>2014</v>
      </c>
      <c r="Z5114">
        <v>4</v>
      </c>
      <c r="AA5114">
        <v>28</v>
      </c>
    </row>
    <row r="5115" spans="1:27" x14ac:dyDescent="0.25">
      <c r="A5115">
        <v>302452</v>
      </c>
      <c r="B5115" s="1" t="s">
        <v>12998</v>
      </c>
      <c r="C5115">
        <v>1</v>
      </c>
      <c r="D5115" t="str">
        <f>VLOOKUP(C5115,'country description'!$A$1:$B$16,2,0)</f>
        <v>India</v>
      </c>
      <c r="E5115" s="1" t="s">
        <v>21</v>
      </c>
      <c r="F5115" t="s">
        <v>12999</v>
      </c>
      <c r="G5115" t="s">
        <v>303</v>
      </c>
      <c r="H5115" t="s">
        <v>302</v>
      </c>
      <c r="I5115">
        <v>77.162079300000002</v>
      </c>
      <c r="J5115">
        <v>28.703094499999999</v>
      </c>
      <c r="K5115" t="s">
        <v>25</v>
      </c>
      <c r="L5115" t="s">
        <v>26</v>
      </c>
      <c r="M5115" t="s">
        <v>27</v>
      </c>
      <c r="N5115" t="s">
        <v>27</v>
      </c>
      <c r="O5115" t="s">
        <v>27</v>
      </c>
      <c r="P5115" t="s">
        <v>27</v>
      </c>
      <c r="Q5115">
        <v>1</v>
      </c>
      <c r="R5115">
        <v>4</v>
      </c>
      <c r="S5115">
        <v>150</v>
      </c>
      <c r="T5115">
        <f>VLOOKUP(L5115,'Currency exchange'!$A:$B,2,0) *S5115</f>
        <v>1.8</v>
      </c>
      <c r="U5115">
        <v>3</v>
      </c>
      <c r="V5115" t="s">
        <v>23525</v>
      </c>
      <c r="W5115" t="s">
        <v>23532</v>
      </c>
      <c r="X5115" t="s">
        <v>343</v>
      </c>
      <c r="Y5115">
        <v>2014</v>
      </c>
      <c r="Z5115">
        <v>4</v>
      </c>
      <c r="AA5115">
        <v>16</v>
      </c>
    </row>
    <row r="5116" spans="1:27" x14ac:dyDescent="0.25">
      <c r="A5116">
        <v>5412</v>
      </c>
      <c r="B5116" s="1" t="s">
        <v>13000</v>
      </c>
      <c r="C5116">
        <v>1</v>
      </c>
      <c r="D5116" t="str">
        <f>VLOOKUP(C5116,'country description'!$A$1:$B$16,2,0)</f>
        <v>India</v>
      </c>
      <c r="E5116" s="1" t="s">
        <v>21</v>
      </c>
      <c r="F5116" t="s">
        <v>13001</v>
      </c>
      <c r="G5116" t="s">
        <v>1575</v>
      </c>
      <c r="H5116" t="s">
        <v>1576</v>
      </c>
      <c r="I5116">
        <v>77.067194499999999</v>
      </c>
      <c r="J5116">
        <v>28.6197461</v>
      </c>
      <c r="K5116" t="s">
        <v>25</v>
      </c>
      <c r="L5116" t="s">
        <v>26</v>
      </c>
      <c r="M5116" t="s">
        <v>27</v>
      </c>
      <c r="N5116" t="s">
        <v>27</v>
      </c>
      <c r="O5116" t="s">
        <v>27</v>
      </c>
      <c r="P5116" t="s">
        <v>27</v>
      </c>
      <c r="Q5116">
        <v>1</v>
      </c>
      <c r="R5116">
        <v>6</v>
      </c>
      <c r="S5116">
        <v>200</v>
      </c>
      <c r="T5116">
        <f>VLOOKUP(L5116,'Currency exchange'!$A:$B,2,0) *S5116</f>
        <v>2.4</v>
      </c>
      <c r="U5116">
        <v>3</v>
      </c>
      <c r="V5116" t="s">
        <v>23525</v>
      </c>
      <c r="W5116" t="s">
        <v>23532</v>
      </c>
      <c r="X5116" t="s">
        <v>4617</v>
      </c>
      <c r="Y5116">
        <v>2012</v>
      </c>
      <c r="Z5116">
        <v>4</v>
      </c>
      <c r="AA5116">
        <v>13</v>
      </c>
    </row>
    <row r="5117" spans="1:27" x14ac:dyDescent="0.25">
      <c r="A5117">
        <v>3185</v>
      </c>
      <c r="B5117" s="1" t="s">
        <v>13002</v>
      </c>
      <c r="C5117">
        <v>1</v>
      </c>
      <c r="D5117" t="str">
        <f>VLOOKUP(C5117,'country description'!$A$1:$B$16,2,0)</f>
        <v>India</v>
      </c>
      <c r="E5117" s="1" t="s">
        <v>21</v>
      </c>
      <c r="F5117" t="s">
        <v>13003</v>
      </c>
      <c r="G5117" t="s">
        <v>185</v>
      </c>
      <c r="H5117" t="s">
        <v>186</v>
      </c>
      <c r="I5117">
        <v>77.239841699999999</v>
      </c>
      <c r="J5117">
        <v>28.6437405</v>
      </c>
      <c r="K5117" t="s">
        <v>25</v>
      </c>
      <c r="L5117" t="s">
        <v>26</v>
      </c>
      <c r="M5117" t="s">
        <v>27</v>
      </c>
      <c r="N5117" t="s">
        <v>27</v>
      </c>
      <c r="O5117" t="s">
        <v>27</v>
      </c>
      <c r="P5117" t="s">
        <v>27</v>
      </c>
      <c r="Q5117">
        <v>1</v>
      </c>
      <c r="R5117">
        <v>88</v>
      </c>
      <c r="S5117">
        <v>350</v>
      </c>
      <c r="T5117">
        <f>VLOOKUP(L5117,'Currency exchange'!$A:$B,2,0) *S5117</f>
        <v>4.2</v>
      </c>
      <c r="U5117">
        <v>3.6</v>
      </c>
      <c r="V5117" t="s">
        <v>23525</v>
      </c>
      <c r="W5117" t="s">
        <v>23532</v>
      </c>
      <c r="X5117" t="s">
        <v>7062</v>
      </c>
      <c r="Y5117">
        <v>2011</v>
      </c>
      <c r="Z5117">
        <v>3</v>
      </c>
      <c r="AA5117">
        <v>14</v>
      </c>
    </row>
    <row r="5118" spans="1:27" x14ac:dyDescent="0.25">
      <c r="A5118">
        <v>307861</v>
      </c>
      <c r="B5118" s="1" t="s">
        <v>13004</v>
      </c>
      <c r="C5118">
        <v>1</v>
      </c>
      <c r="D5118" t="str">
        <f>VLOOKUP(C5118,'country description'!$A$1:$B$16,2,0)</f>
        <v>India</v>
      </c>
      <c r="E5118" s="1" t="s">
        <v>21</v>
      </c>
      <c r="F5118" t="s">
        <v>13005</v>
      </c>
      <c r="G5118" t="s">
        <v>3832</v>
      </c>
      <c r="H5118" t="s">
        <v>3833</v>
      </c>
      <c r="I5118">
        <v>77.107475100000002</v>
      </c>
      <c r="J5118">
        <v>28.621297599999998</v>
      </c>
      <c r="K5118" t="s">
        <v>25</v>
      </c>
      <c r="L5118" t="s">
        <v>26</v>
      </c>
      <c r="M5118" t="s">
        <v>27</v>
      </c>
      <c r="N5118" t="s">
        <v>27</v>
      </c>
      <c r="O5118" t="s">
        <v>27</v>
      </c>
      <c r="P5118" t="s">
        <v>27</v>
      </c>
      <c r="Q5118">
        <v>1</v>
      </c>
      <c r="R5118">
        <v>16</v>
      </c>
      <c r="S5118">
        <v>450</v>
      </c>
      <c r="T5118">
        <f>VLOOKUP(L5118,'Currency exchange'!$A:$B,2,0) *S5118</f>
        <v>5.4</v>
      </c>
      <c r="U5118">
        <v>2.9</v>
      </c>
      <c r="V5118" t="s">
        <v>23524</v>
      </c>
      <c r="W5118" t="s">
        <v>23530</v>
      </c>
      <c r="X5118" t="s">
        <v>4728</v>
      </c>
      <c r="Y5118">
        <v>2012</v>
      </c>
      <c r="Z5118">
        <v>3</v>
      </c>
      <c r="AA5118">
        <v>21</v>
      </c>
    </row>
    <row r="5119" spans="1:27" x14ac:dyDescent="0.25">
      <c r="A5119">
        <v>9992</v>
      </c>
      <c r="B5119" s="1" t="s">
        <v>13006</v>
      </c>
      <c r="C5119">
        <v>1</v>
      </c>
      <c r="D5119" t="str">
        <f>VLOOKUP(C5119,'country description'!$A$1:$B$16,2,0)</f>
        <v>India</v>
      </c>
      <c r="E5119" s="1" t="s">
        <v>21</v>
      </c>
      <c r="F5119" t="s">
        <v>13007</v>
      </c>
      <c r="G5119" t="s">
        <v>2223</v>
      </c>
      <c r="H5119" t="s">
        <v>2224</v>
      </c>
      <c r="I5119">
        <v>77.259894090000003</v>
      </c>
      <c r="J5119">
        <v>28.533206490000001</v>
      </c>
      <c r="K5119" t="s">
        <v>25</v>
      </c>
      <c r="L5119" t="s">
        <v>26</v>
      </c>
      <c r="M5119" t="s">
        <v>27</v>
      </c>
      <c r="N5119" t="s">
        <v>27</v>
      </c>
      <c r="O5119" t="s">
        <v>27</v>
      </c>
      <c r="P5119" t="s">
        <v>27</v>
      </c>
      <c r="Q5119">
        <v>1</v>
      </c>
      <c r="R5119">
        <v>14</v>
      </c>
      <c r="S5119">
        <v>400</v>
      </c>
      <c r="T5119">
        <f>VLOOKUP(L5119,'Currency exchange'!$A:$B,2,0) *S5119</f>
        <v>4.8</v>
      </c>
      <c r="U5119">
        <v>2.9</v>
      </c>
      <c r="V5119" t="s">
        <v>23524</v>
      </c>
      <c r="W5119" t="s">
        <v>23530</v>
      </c>
      <c r="X5119" t="s">
        <v>7051</v>
      </c>
      <c r="Y5119">
        <v>2011</v>
      </c>
      <c r="Z5119">
        <v>3</v>
      </c>
      <c r="AA5119">
        <v>8</v>
      </c>
    </row>
    <row r="5120" spans="1:27" x14ac:dyDescent="0.25">
      <c r="A5120">
        <v>2315</v>
      </c>
      <c r="B5120" s="1" t="s">
        <v>12985</v>
      </c>
      <c r="C5120">
        <v>1</v>
      </c>
      <c r="D5120" t="str">
        <f>VLOOKUP(C5120,'country description'!$A$1:$B$16,2,0)</f>
        <v>India</v>
      </c>
      <c r="E5120" s="1" t="s">
        <v>21</v>
      </c>
      <c r="F5120" t="s">
        <v>13008</v>
      </c>
      <c r="G5120" t="s">
        <v>203</v>
      </c>
      <c r="H5120" t="s">
        <v>204</v>
      </c>
      <c r="I5120">
        <v>77.286188300000006</v>
      </c>
      <c r="J5120">
        <v>28.661116700000001</v>
      </c>
      <c r="K5120" t="s">
        <v>25</v>
      </c>
      <c r="L5120" t="s">
        <v>26</v>
      </c>
      <c r="M5120" t="s">
        <v>27</v>
      </c>
      <c r="N5120" t="s">
        <v>27</v>
      </c>
      <c r="O5120" t="s">
        <v>27</v>
      </c>
      <c r="P5120" t="s">
        <v>27</v>
      </c>
      <c r="Q5120">
        <v>1</v>
      </c>
      <c r="R5120">
        <v>15</v>
      </c>
      <c r="S5120">
        <v>250</v>
      </c>
      <c r="T5120">
        <f>VLOOKUP(L5120,'Currency exchange'!$A:$B,2,0) *S5120</f>
        <v>3</v>
      </c>
      <c r="U5120">
        <v>3</v>
      </c>
      <c r="V5120" t="s">
        <v>23525</v>
      </c>
      <c r="W5120" t="s">
        <v>23532</v>
      </c>
      <c r="X5120" t="s">
        <v>8257</v>
      </c>
      <c r="Y5120">
        <v>2016</v>
      </c>
      <c r="Z5120">
        <v>3</v>
      </c>
      <c r="AA5120">
        <v>21</v>
      </c>
    </row>
    <row r="5121" spans="1:27" x14ac:dyDescent="0.25">
      <c r="A5121">
        <v>309495</v>
      </c>
      <c r="B5121" s="1" t="s">
        <v>13009</v>
      </c>
      <c r="C5121">
        <v>1</v>
      </c>
      <c r="D5121" t="str">
        <f>VLOOKUP(C5121,'country description'!$A$1:$B$16,2,0)</f>
        <v>India</v>
      </c>
      <c r="E5121" s="1" t="s">
        <v>21</v>
      </c>
      <c r="F5121" t="s">
        <v>13010</v>
      </c>
      <c r="G5121" t="s">
        <v>203</v>
      </c>
      <c r="H5121" t="s">
        <v>204</v>
      </c>
      <c r="I5121">
        <v>77.272572299999993</v>
      </c>
      <c r="J5121">
        <v>28.657741099999999</v>
      </c>
      <c r="K5121" t="s">
        <v>25</v>
      </c>
      <c r="L5121" t="s">
        <v>26</v>
      </c>
      <c r="M5121" t="s">
        <v>27</v>
      </c>
      <c r="N5121" t="s">
        <v>27</v>
      </c>
      <c r="O5121" t="s">
        <v>27</v>
      </c>
      <c r="P5121" t="s">
        <v>27</v>
      </c>
      <c r="Q5121">
        <v>1</v>
      </c>
      <c r="R5121">
        <v>15</v>
      </c>
      <c r="S5121">
        <v>400</v>
      </c>
      <c r="T5121">
        <f>VLOOKUP(L5121,'Currency exchange'!$A:$B,2,0) *S5121</f>
        <v>4.8</v>
      </c>
      <c r="U5121">
        <v>2.6</v>
      </c>
      <c r="V5121" t="s">
        <v>23524</v>
      </c>
      <c r="W5121" t="s">
        <v>23530</v>
      </c>
      <c r="X5121" t="s">
        <v>11548</v>
      </c>
      <c r="Y5121">
        <v>2013</v>
      </c>
      <c r="Z5121">
        <v>3</v>
      </c>
      <c r="AA5121">
        <v>6</v>
      </c>
    </row>
    <row r="5122" spans="1:27" x14ac:dyDescent="0.25">
      <c r="A5122">
        <v>308253</v>
      </c>
      <c r="B5122" s="1" t="s">
        <v>540</v>
      </c>
      <c r="C5122">
        <v>1</v>
      </c>
      <c r="D5122" t="str">
        <f>VLOOKUP(C5122,'country description'!$A$1:$B$16,2,0)</f>
        <v>India</v>
      </c>
      <c r="E5122" s="1" t="s">
        <v>21</v>
      </c>
      <c r="F5122" t="s">
        <v>13011</v>
      </c>
      <c r="G5122" t="s">
        <v>922</v>
      </c>
      <c r="H5122" t="s">
        <v>923</v>
      </c>
      <c r="I5122">
        <v>77.279191299999994</v>
      </c>
      <c r="J5122">
        <v>28.639465999999999</v>
      </c>
      <c r="K5122" t="s">
        <v>25</v>
      </c>
      <c r="L5122" t="s">
        <v>26</v>
      </c>
      <c r="M5122" t="s">
        <v>27</v>
      </c>
      <c r="N5122" t="s">
        <v>27</v>
      </c>
      <c r="O5122" t="s">
        <v>27</v>
      </c>
      <c r="P5122" t="s">
        <v>27</v>
      </c>
      <c r="Q5122">
        <v>1</v>
      </c>
      <c r="R5122">
        <v>21</v>
      </c>
      <c r="S5122">
        <v>350</v>
      </c>
      <c r="T5122">
        <f>VLOOKUP(L5122,'Currency exchange'!$A:$B,2,0) *S5122</f>
        <v>4.2</v>
      </c>
      <c r="U5122">
        <v>3.1</v>
      </c>
      <c r="V5122" t="s">
        <v>23525</v>
      </c>
      <c r="W5122" t="s">
        <v>23532</v>
      </c>
      <c r="X5122" t="s">
        <v>7378</v>
      </c>
      <c r="Y5122">
        <v>2010</v>
      </c>
      <c r="Z5122">
        <v>3</v>
      </c>
      <c r="AA5122">
        <v>15</v>
      </c>
    </row>
    <row r="5123" spans="1:27" x14ac:dyDescent="0.25">
      <c r="A5123">
        <v>300888</v>
      </c>
      <c r="B5123" s="1" t="s">
        <v>13012</v>
      </c>
      <c r="C5123">
        <v>1</v>
      </c>
      <c r="D5123" t="str">
        <f>VLOOKUP(C5123,'country description'!$A$1:$B$16,2,0)</f>
        <v>India</v>
      </c>
      <c r="E5123" s="1" t="s">
        <v>21</v>
      </c>
      <c r="F5123" t="s">
        <v>13013</v>
      </c>
      <c r="G5123" t="s">
        <v>560</v>
      </c>
      <c r="H5123" t="s">
        <v>561</v>
      </c>
      <c r="I5123">
        <v>77.217672089999994</v>
      </c>
      <c r="J5123">
        <v>28.584151940000002</v>
      </c>
      <c r="K5123" t="s">
        <v>25</v>
      </c>
      <c r="L5123" t="s">
        <v>26</v>
      </c>
      <c r="M5123" t="s">
        <v>27</v>
      </c>
      <c r="N5123" t="s">
        <v>27</v>
      </c>
      <c r="O5123" t="s">
        <v>27</v>
      </c>
      <c r="P5123" t="s">
        <v>27</v>
      </c>
      <c r="Q5123">
        <v>1</v>
      </c>
      <c r="R5123">
        <v>7</v>
      </c>
      <c r="S5123">
        <v>150</v>
      </c>
      <c r="T5123">
        <f>VLOOKUP(L5123,'Currency exchange'!$A:$B,2,0) *S5123</f>
        <v>1.8</v>
      </c>
      <c r="U5123">
        <v>2.9</v>
      </c>
      <c r="V5123" t="s">
        <v>23524</v>
      </c>
      <c r="W5123" t="s">
        <v>23530</v>
      </c>
      <c r="X5123" t="s">
        <v>13014</v>
      </c>
      <c r="Y5123">
        <v>2010</v>
      </c>
      <c r="Z5123">
        <v>3</v>
      </c>
      <c r="AA5123">
        <v>25</v>
      </c>
    </row>
    <row r="5124" spans="1:27" x14ac:dyDescent="0.25">
      <c r="A5124">
        <v>8109</v>
      </c>
      <c r="B5124" s="1" t="s">
        <v>8401</v>
      </c>
      <c r="C5124">
        <v>1</v>
      </c>
      <c r="D5124" t="str">
        <f>VLOOKUP(C5124,'country description'!$A$1:$B$16,2,0)</f>
        <v>India</v>
      </c>
      <c r="E5124" s="1" t="s">
        <v>21</v>
      </c>
      <c r="F5124" t="s">
        <v>13015</v>
      </c>
      <c r="G5124" t="s">
        <v>145</v>
      </c>
      <c r="H5124" t="s">
        <v>146</v>
      </c>
      <c r="I5124">
        <v>77.306278599999999</v>
      </c>
      <c r="J5124">
        <v>28.5892005</v>
      </c>
      <c r="K5124" t="s">
        <v>25</v>
      </c>
      <c r="L5124" t="s">
        <v>26</v>
      </c>
      <c r="M5124" t="s">
        <v>27</v>
      </c>
      <c r="N5124" t="s">
        <v>27</v>
      </c>
      <c r="O5124" t="s">
        <v>27</v>
      </c>
      <c r="P5124" t="s">
        <v>27</v>
      </c>
      <c r="Q5124">
        <v>1</v>
      </c>
      <c r="R5124">
        <v>4</v>
      </c>
      <c r="S5124">
        <v>300</v>
      </c>
      <c r="T5124">
        <f>VLOOKUP(L5124,'Currency exchange'!$A:$B,2,0) *S5124</f>
        <v>3.6</v>
      </c>
      <c r="U5124">
        <v>2.9</v>
      </c>
      <c r="V5124" t="s">
        <v>23524</v>
      </c>
      <c r="W5124" t="s">
        <v>23530</v>
      </c>
      <c r="X5124" t="s">
        <v>7814</v>
      </c>
      <c r="Y5124">
        <v>2018</v>
      </c>
      <c r="Z5124">
        <v>3</v>
      </c>
      <c r="AA5124">
        <v>11</v>
      </c>
    </row>
    <row r="5125" spans="1:27" x14ac:dyDescent="0.25">
      <c r="A5125">
        <v>9031</v>
      </c>
      <c r="B5125" s="1" t="s">
        <v>13016</v>
      </c>
      <c r="C5125">
        <v>1</v>
      </c>
      <c r="D5125" t="str">
        <f>VLOOKUP(C5125,'country description'!$A$1:$B$16,2,0)</f>
        <v>India</v>
      </c>
      <c r="E5125" s="1" t="s">
        <v>21</v>
      </c>
      <c r="F5125" t="s">
        <v>13017</v>
      </c>
      <c r="G5125" t="s">
        <v>48</v>
      </c>
      <c r="H5125" t="s">
        <v>49</v>
      </c>
      <c r="I5125">
        <v>77.214452399999999</v>
      </c>
      <c r="J5125">
        <v>28.710884400000001</v>
      </c>
      <c r="K5125" t="s">
        <v>25</v>
      </c>
      <c r="L5125" t="s">
        <v>26</v>
      </c>
      <c r="M5125" t="s">
        <v>27</v>
      </c>
      <c r="N5125" t="s">
        <v>27</v>
      </c>
      <c r="O5125" t="s">
        <v>27</v>
      </c>
      <c r="P5125" t="s">
        <v>27</v>
      </c>
      <c r="Q5125">
        <v>1</v>
      </c>
      <c r="R5125">
        <v>14</v>
      </c>
      <c r="S5125">
        <v>100</v>
      </c>
      <c r="T5125">
        <f>VLOOKUP(L5125,'Currency exchange'!$A:$B,2,0) *S5125</f>
        <v>1.2</v>
      </c>
      <c r="U5125">
        <v>3</v>
      </c>
      <c r="V5125" t="s">
        <v>23525</v>
      </c>
      <c r="W5125" t="s">
        <v>23532</v>
      </c>
      <c r="X5125" t="s">
        <v>6020</v>
      </c>
      <c r="Y5125">
        <v>2015</v>
      </c>
      <c r="Z5125">
        <v>3</v>
      </c>
      <c r="AA5125">
        <v>5</v>
      </c>
    </row>
    <row r="5126" spans="1:27" x14ac:dyDescent="0.25">
      <c r="A5126">
        <v>5487</v>
      </c>
      <c r="B5126" s="1" t="s">
        <v>12843</v>
      </c>
      <c r="C5126">
        <v>1</v>
      </c>
      <c r="D5126" t="str">
        <f>VLOOKUP(C5126,'country description'!$A$1:$B$16,2,0)</f>
        <v>India</v>
      </c>
      <c r="E5126" s="1" t="s">
        <v>21</v>
      </c>
      <c r="F5126" t="s">
        <v>13018</v>
      </c>
      <c r="G5126" t="s">
        <v>125</v>
      </c>
      <c r="H5126" t="s">
        <v>126</v>
      </c>
      <c r="I5126">
        <v>77.250708000000003</v>
      </c>
      <c r="J5126">
        <v>28.5490569</v>
      </c>
      <c r="K5126" t="s">
        <v>25</v>
      </c>
      <c r="L5126" t="s">
        <v>26</v>
      </c>
      <c r="M5126" t="s">
        <v>27</v>
      </c>
      <c r="N5126" t="s">
        <v>27</v>
      </c>
      <c r="O5126" t="s">
        <v>27</v>
      </c>
      <c r="P5126" t="s">
        <v>27</v>
      </c>
      <c r="Q5126">
        <v>1</v>
      </c>
      <c r="R5126">
        <v>104</v>
      </c>
      <c r="S5126">
        <v>200</v>
      </c>
      <c r="T5126">
        <f>VLOOKUP(L5126,'Currency exchange'!$A:$B,2,0) *S5126</f>
        <v>2.4</v>
      </c>
      <c r="U5126">
        <v>3.9</v>
      </c>
      <c r="V5126" t="s">
        <v>23525</v>
      </c>
      <c r="W5126" t="s">
        <v>23532</v>
      </c>
      <c r="X5126" t="s">
        <v>13019</v>
      </c>
      <c r="Y5126">
        <v>2017</v>
      </c>
      <c r="Z5126">
        <v>3</v>
      </c>
      <c r="AA5126">
        <v>22</v>
      </c>
    </row>
    <row r="5127" spans="1:27" x14ac:dyDescent="0.25">
      <c r="A5127">
        <v>307171</v>
      </c>
      <c r="B5127" s="1" t="s">
        <v>13020</v>
      </c>
      <c r="C5127">
        <v>1</v>
      </c>
      <c r="D5127" t="str">
        <f>VLOOKUP(C5127,'country description'!$A$1:$B$16,2,0)</f>
        <v>India</v>
      </c>
      <c r="E5127" s="1" t="s">
        <v>21</v>
      </c>
      <c r="F5127" t="s">
        <v>13021</v>
      </c>
      <c r="G5127" t="s">
        <v>70</v>
      </c>
      <c r="H5127" t="s">
        <v>71</v>
      </c>
      <c r="I5127">
        <v>77.180283799999998</v>
      </c>
      <c r="J5127">
        <v>28.5645773</v>
      </c>
      <c r="K5127" t="s">
        <v>25</v>
      </c>
      <c r="L5127" t="s">
        <v>26</v>
      </c>
      <c r="M5127" t="s">
        <v>27</v>
      </c>
      <c r="N5127" t="s">
        <v>27</v>
      </c>
      <c r="O5127" t="s">
        <v>27</v>
      </c>
      <c r="P5127" t="s">
        <v>27</v>
      </c>
      <c r="Q5127">
        <v>1</v>
      </c>
      <c r="R5127">
        <v>11</v>
      </c>
      <c r="S5127">
        <v>350</v>
      </c>
      <c r="T5127">
        <f>VLOOKUP(L5127,'Currency exchange'!$A:$B,2,0) *S5127</f>
        <v>4.2</v>
      </c>
      <c r="U5127">
        <v>2.9</v>
      </c>
      <c r="V5127" t="s">
        <v>23524</v>
      </c>
      <c r="W5127" t="s">
        <v>23530</v>
      </c>
      <c r="X5127" t="s">
        <v>8978</v>
      </c>
      <c r="Y5127">
        <v>2012</v>
      </c>
      <c r="Z5127">
        <v>3</v>
      </c>
      <c r="AA5127">
        <v>20</v>
      </c>
    </row>
    <row r="5128" spans="1:27" x14ac:dyDescent="0.25">
      <c r="A5128">
        <v>18224550</v>
      </c>
      <c r="B5128" s="1" t="s">
        <v>13022</v>
      </c>
      <c r="C5128">
        <v>1</v>
      </c>
      <c r="D5128" t="str">
        <f>VLOOKUP(C5128,'country description'!$A$1:$B$16,2,0)</f>
        <v>India</v>
      </c>
      <c r="E5128" s="1" t="s">
        <v>21</v>
      </c>
      <c r="F5128" t="s">
        <v>13023</v>
      </c>
      <c r="G5128" t="s">
        <v>2404</v>
      </c>
      <c r="H5128" t="s">
        <v>2403</v>
      </c>
      <c r="I5128">
        <v>77.181910000000002</v>
      </c>
      <c r="J5128">
        <v>28.637612799999999</v>
      </c>
      <c r="K5128" t="s">
        <v>25</v>
      </c>
      <c r="L5128" t="s">
        <v>26</v>
      </c>
      <c r="M5128" t="s">
        <v>27</v>
      </c>
      <c r="N5128" t="s">
        <v>27</v>
      </c>
      <c r="O5128" t="s">
        <v>27</v>
      </c>
      <c r="P5128" t="s">
        <v>27</v>
      </c>
      <c r="Q5128">
        <v>1</v>
      </c>
      <c r="R5128">
        <v>6</v>
      </c>
      <c r="S5128">
        <v>200</v>
      </c>
      <c r="T5128">
        <f>VLOOKUP(L5128,'Currency exchange'!$A:$B,2,0) *S5128</f>
        <v>2.4</v>
      </c>
      <c r="U5128">
        <v>2.9</v>
      </c>
      <c r="V5128" t="s">
        <v>23524</v>
      </c>
      <c r="W5128" t="s">
        <v>23530</v>
      </c>
      <c r="X5128" t="s">
        <v>2279</v>
      </c>
      <c r="Y5128">
        <v>2012</v>
      </c>
      <c r="Z5128">
        <v>3</v>
      </c>
      <c r="AA5128">
        <v>23</v>
      </c>
    </row>
    <row r="5129" spans="1:27" x14ac:dyDescent="0.25">
      <c r="A5129">
        <v>311383</v>
      </c>
      <c r="B5129" s="1" t="s">
        <v>10486</v>
      </c>
      <c r="C5129">
        <v>1</v>
      </c>
      <c r="D5129" t="str">
        <f>VLOOKUP(C5129,'country description'!$A$1:$B$16,2,0)</f>
        <v>India</v>
      </c>
      <c r="E5129" s="1" t="s">
        <v>21</v>
      </c>
      <c r="F5129" t="s">
        <v>13024</v>
      </c>
      <c r="G5129" t="s">
        <v>2404</v>
      </c>
      <c r="H5129" t="s">
        <v>2403</v>
      </c>
      <c r="I5129">
        <v>77.178858500000004</v>
      </c>
      <c r="J5129">
        <v>28.6389356</v>
      </c>
      <c r="K5129" t="s">
        <v>25</v>
      </c>
      <c r="L5129" t="s">
        <v>26</v>
      </c>
      <c r="M5129" t="s">
        <v>27</v>
      </c>
      <c r="N5129" t="s">
        <v>36</v>
      </c>
      <c r="O5129" t="s">
        <v>27</v>
      </c>
      <c r="P5129" t="s">
        <v>27</v>
      </c>
      <c r="Q5129">
        <v>1</v>
      </c>
      <c r="R5129">
        <v>55</v>
      </c>
      <c r="S5129">
        <v>350</v>
      </c>
      <c r="T5129">
        <f>VLOOKUP(L5129,'Currency exchange'!$A:$B,2,0) *S5129</f>
        <v>4.2</v>
      </c>
      <c r="U5129">
        <v>2.8</v>
      </c>
      <c r="V5129" t="s">
        <v>23524</v>
      </c>
      <c r="W5129" t="s">
        <v>23530</v>
      </c>
      <c r="X5129" t="s">
        <v>6671</v>
      </c>
      <c r="Y5129">
        <v>2017</v>
      </c>
      <c r="Z5129">
        <v>3</v>
      </c>
      <c r="AA5129">
        <v>16</v>
      </c>
    </row>
    <row r="5130" spans="1:27" x14ac:dyDescent="0.25">
      <c r="A5130">
        <v>302089</v>
      </c>
      <c r="B5130" s="1" t="s">
        <v>13025</v>
      </c>
      <c r="C5130">
        <v>1</v>
      </c>
      <c r="D5130" t="str">
        <f>VLOOKUP(C5130,'country description'!$A$1:$B$16,2,0)</f>
        <v>India</v>
      </c>
      <c r="E5130" s="1" t="s">
        <v>21</v>
      </c>
      <c r="F5130" t="s">
        <v>13026</v>
      </c>
      <c r="G5130" t="s">
        <v>1635</v>
      </c>
      <c r="H5130" t="s">
        <v>1636</v>
      </c>
      <c r="I5130">
        <v>77.0888609</v>
      </c>
      <c r="J5130">
        <v>28.637733099999998</v>
      </c>
      <c r="K5130" t="s">
        <v>25</v>
      </c>
      <c r="L5130" t="s">
        <v>26</v>
      </c>
      <c r="M5130" t="s">
        <v>27</v>
      </c>
      <c r="N5130" t="s">
        <v>27</v>
      </c>
      <c r="O5130" t="s">
        <v>27</v>
      </c>
      <c r="P5130" t="s">
        <v>27</v>
      </c>
      <c r="Q5130">
        <v>1</v>
      </c>
      <c r="R5130">
        <v>26</v>
      </c>
      <c r="S5130">
        <v>300</v>
      </c>
      <c r="T5130">
        <f>VLOOKUP(L5130,'Currency exchange'!$A:$B,2,0) *S5130</f>
        <v>3.6</v>
      </c>
      <c r="U5130">
        <v>3.3</v>
      </c>
      <c r="V5130" t="s">
        <v>23525</v>
      </c>
      <c r="W5130" t="s">
        <v>23532</v>
      </c>
      <c r="X5130" t="s">
        <v>419</v>
      </c>
      <c r="Y5130">
        <v>2018</v>
      </c>
      <c r="Z5130">
        <v>3</v>
      </c>
      <c r="AA5130">
        <v>28</v>
      </c>
    </row>
    <row r="5131" spans="1:27" x14ac:dyDescent="0.25">
      <c r="A5131">
        <v>306185</v>
      </c>
      <c r="B5131" s="1" t="s">
        <v>13027</v>
      </c>
      <c r="C5131">
        <v>1</v>
      </c>
      <c r="D5131" t="str">
        <f>VLOOKUP(C5131,'country description'!$A$1:$B$16,2,0)</f>
        <v>India</v>
      </c>
      <c r="E5131" s="1" t="s">
        <v>21</v>
      </c>
      <c r="F5131" t="s">
        <v>13028</v>
      </c>
      <c r="G5131" t="s">
        <v>1575</v>
      </c>
      <c r="H5131" t="s">
        <v>1576</v>
      </c>
      <c r="I5131">
        <v>77.059099799999998</v>
      </c>
      <c r="J5131">
        <v>28.619233000000001</v>
      </c>
      <c r="K5131" t="s">
        <v>25</v>
      </c>
      <c r="L5131" t="s">
        <v>26</v>
      </c>
      <c r="M5131" t="s">
        <v>27</v>
      </c>
      <c r="N5131" t="s">
        <v>36</v>
      </c>
      <c r="O5131" t="s">
        <v>27</v>
      </c>
      <c r="P5131" t="s">
        <v>27</v>
      </c>
      <c r="Q5131">
        <v>1</v>
      </c>
      <c r="R5131">
        <v>5</v>
      </c>
      <c r="S5131">
        <v>300</v>
      </c>
      <c r="T5131">
        <f>VLOOKUP(L5131,'Currency exchange'!$A:$B,2,0) *S5131</f>
        <v>3.6</v>
      </c>
      <c r="U5131">
        <v>2.7</v>
      </c>
      <c r="V5131" t="s">
        <v>23524</v>
      </c>
      <c r="W5131" t="s">
        <v>23530</v>
      </c>
      <c r="X5131" t="s">
        <v>10600</v>
      </c>
      <c r="Y5131">
        <v>2010</v>
      </c>
      <c r="Z5131">
        <v>3</v>
      </c>
      <c r="AA5131">
        <v>13</v>
      </c>
    </row>
    <row r="5132" spans="1:27" x14ac:dyDescent="0.25">
      <c r="A5132">
        <v>308950</v>
      </c>
      <c r="B5132" s="1" t="s">
        <v>13029</v>
      </c>
      <c r="C5132">
        <v>1</v>
      </c>
      <c r="D5132" t="str">
        <f>VLOOKUP(C5132,'country description'!$A$1:$B$16,2,0)</f>
        <v>India</v>
      </c>
      <c r="E5132" s="1" t="s">
        <v>21</v>
      </c>
      <c r="F5132" t="s">
        <v>13030</v>
      </c>
      <c r="G5132" t="s">
        <v>2785</v>
      </c>
      <c r="H5132" t="s">
        <v>2786</v>
      </c>
      <c r="I5132">
        <v>77.203638799999993</v>
      </c>
      <c r="J5132">
        <v>28.694962400000001</v>
      </c>
      <c r="K5132" t="s">
        <v>25</v>
      </c>
      <c r="L5132" t="s">
        <v>26</v>
      </c>
      <c r="M5132" t="s">
        <v>27</v>
      </c>
      <c r="N5132" t="s">
        <v>27</v>
      </c>
      <c r="O5132" t="s">
        <v>27</v>
      </c>
      <c r="P5132" t="s">
        <v>27</v>
      </c>
      <c r="Q5132">
        <v>1</v>
      </c>
      <c r="R5132">
        <v>314</v>
      </c>
      <c r="S5132">
        <v>400</v>
      </c>
      <c r="T5132">
        <f>VLOOKUP(L5132,'Currency exchange'!$A:$B,2,0) *S5132</f>
        <v>4.8</v>
      </c>
      <c r="U5132">
        <v>3.6</v>
      </c>
      <c r="V5132" t="s">
        <v>23525</v>
      </c>
      <c r="W5132" t="s">
        <v>23532</v>
      </c>
      <c r="X5132" t="s">
        <v>2283</v>
      </c>
      <c r="Y5132">
        <v>2018</v>
      </c>
      <c r="Z5132">
        <v>3</v>
      </c>
      <c r="AA5132">
        <v>1</v>
      </c>
    </row>
    <row r="5133" spans="1:27" x14ac:dyDescent="0.25">
      <c r="A5133">
        <v>6574</v>
      </c>
      <c r="B5133" s="1" t="s">
        <v>13031</v>
      </c>
      <c r="C5133">
        <v>1</v>
      </c>
      <c r="D5133" t="str">
        <f>VLOOKUP(C5133,'country description'!$A$1:$B$16,2,0)</f>
        <v>India</v>
      </c>
      <c r="E5133" s="1" t="s">
        <v>21</v>
      </c>
      <c r="F5133" t="s">
        <v>3979</v>
      </c>
      <c r="G5133" t="s">
        <v>3978</v>
      </c>
      <c r="H5133" t="s">
        <v>3979</v>
      </c>
      <c r="I5133">
        <v>77.179950599999998</v>
      </c>
      <c r="J5133">
        <v>28.696565499999998</v>
      </c>
      <c r="K5133" t="s">
        <v>25</v>
      </c>
      <c r="L5133" t="s">
        <v>26</v>
      </c>
      <c r="M5133" t="s">
        <v>27</v>
      </c>
      <c r="N5133" t="s">
        <v>27</v>
      </c>
      <c r="O5133" t="s">
        <v>27</v>
      </c>
      <c r="P5133" t="s">
        <v>27</v>
      </c>
      <c r="Q5133">
        <v>1</v>
      </c>
      <c r="R5133">
        <v>131</v>
      </c>
      <c r="S5133">
        <v>200</v>
      </c>
      <c r="T5133">
        <f>VLOOKUP(L5133,'Currency exchange'!$A:$B,2,0) *S5133</f>
        <v>2.4</v>
      </c>
      <c r="U5133">
        <v>3.7</v>
      </c>
      <c r="V5133" t="s">
        <v>23525</v>
      </c>
      <c r="W5133" t="s">
        <v>23532</v>
      </c>
      <c r="X5133" t="s">
        <v>9044</v>
      </c>
      <c r="Y5133">
        <v>2016</v>
      </c>
      <c r="Z5133">
        <v>2</v>
      </c>
      <c r="AA5133">
        <v>9</v>
      </c>
    </row>
    <row r="5134" spans="1:27" x14ac:dyDescent="0.25">
      <c r="A5134">
        <v>308008</v>
      </c>
      <c r="B5134" s="1" t="s">
        <v>13032</v>
      </c>
      <c r="C5134">
        <v>1</v>
      </c>
      <c r="D5134" t="str">
        <f>VLOOKUP(C5134,'country description'!$A$1:$B$16,2,0)</f>
        <v>India</v>
      </c>
      <c r="E5134" s="1" t="s">
        <v>21</v>
      </c>
      <c r="F5134" t="s">
        <v>13033</v>
      </c>
      <c r="G5134" t="s">
        <v>433</v>
      </c>
      <c r="H5134" t="s">
        <v>434</v>
      </c>
      <c r="I5134">
        <v>77.223198100000005</v>
      </c>
      <c r="J5134">
        <v>28.657865399999999</v>
      </c>
      <c r="K5134" t="s">
        <v>25</v>
      </c>
      <c r="L5134" t="s">
        <v>26</v>
      </c>
      <c r="M5134" t="s">
        <v>27</v>
      </c>
      <c r="N5134" t="s">
        <v>27</v>
      </c>
      <c r="O5134" t="s">
        <v>27</v>
      </c>
      <c r="P5134" t="s">
        <v>27</v>
      </c>
      <c r="Q5134">
        <v>1</v>
      </c>
      <c r="R5134">
        <v>20</v>
      </c>
      <c r="S5134">
        <v>250</v>
      </c>
      <c r="T5134">
        <f>VLOOKUP(L5134,'Currency exchange'!$A:$B,2,0) *S5134</f>
        <v>3</v>
      </c>
      <c r="U5134">
        <v>3</v>
      </c>
      <c r="V5134" t="s">
        <v>23525</v>
      </c>
      <c r="W5134" t="s">
        <v>23532</v>
      </c>
      <c r="X5134" t="s">
        <v>13034</v>
      </c>
      <c r="Y5134">
        <v>2011</v>
      </c>
      <c r="Z5134">
        <v>2</v>
      </c>
      <c r="AA5134">
        <v>15</v>
      </c>
    </row>
    <row r="5135" spans="1:27" x14ac:dyDescent="0.25">
      <c r="A5135">
        <v>9157</v>
      </c>
      <c r="B5135" s="1" t="s">
        <v>13035</v>
      </c>
      <c r="C5135">
        <v>1</v>
      </c>
      <c r="D5135" t="str">
        <f>VLOOKUP(C5135,'country description'!$A$1:$B$16,2,0)</f>
        <v>India</v>
      </c>
      <c r="E5135" s="1" t="s">
        <v>21</v>
      </c>
      <c r="F5135" t="s">
        <v>13036</v>
      </c>
      <c r="G5135" t="s">
        <v>433</v>
      </c>
      <c r="H5135" t="s">
        <v>434</v>
      </c>
      <c r="I5135">
        <v>77.232028099999994</v>
      </c>
      <c r="J5135">
        <v>28.656703199999999</v>
      </c>
      <c r="K5135" t="s">
        <v>25</v>
      </c>
      <c r="L5135" t="s">
        <v>26</v>
      </c>
      <c r="M5135" t="s">
        <v>27</v>
      </c>
      <c r="N5135" t="s">
        <v>27</v>
      </c>
      <c r="O5135" t="s">
        <v>27</v>
      </c>
      <c r="P5135" t="s">
        <v>27</v>
      </c>
      <c r="Q5135">
        <v>1</v>
      </c>
      <c r="R5135">
        <v>5</v>
      </c>
      <c r="S5135">
        <v>250</v>
      </c>
      <c r="T5135">
        <f>VLOOKUP(L5135,'Currency exchange'!$A:$B,2,0) *S5135</f>
        <v>3</v>
      </c>
      <c r="U5135">
        <v>2.9</v>
      </c>
      <c r="V5135" t="s">
        <v>23524</v>
      </c>
      <c r="W5135" t="s">
        <v>23530</v>
      </c>
      <c r="X5135" t="s">
        <v>9921</v>
      </c>
      <c r="Y5135">
        <v>2013</v>
      </c>
      <c r="Z5135">
        <v>2</v>
      </c>
      <c r="AA5135">
        <v>14</v>
      </c>
    </row>
    <row r="5136" spans="1:27" x14ac:dyDescent="0.25">
      <c r="A5136">
        <v>7686</v>
      </c>
      <c r="B5136" s="1" t="s">
        <v>13037</v>
      </c>
      <c r="C5136">
        <v>1</v>
      </c>
      <c r="D5136" t="str">
        <f>VLOOKUP(C5136,'country description'!$A$1:$B$16,2,0)</f>
        <v>India</v>
      </c>
      <c r="E5136" s="1" t="s">
        <v>21</v>
      </c>
      <c r="F5136" t="s">
        <v>3051</v>
      </c>
      <c r="G5136" t="s">
        <v>3050</v>
      </c>
      <c r="H5136" t="s">
        <v>3051</v>
      </c>
      <c r="I5136">
        <v>77.269169000000005</v>
      </c>
      <c r="J5136">
        <v>28.562685999999999</v>
      </c>
      <c r="K5136" t="s">
        <v>25</v>
      </c>
      <c r="L5136" t="s">
        <v>26</v>
      </c>
      <c r="M5136" t="s">
        <v>27</v>
      </c>
      <c r="N5136" t="s">
        <v>27</v>
      </c>
      <c r="O5136" t="s">
        <v>27</v>
      </c>
      <c r="P5136" t="s">
        <v>27</v>
      </c>
      <c r="Q5136">
        <v>1</v>
      </c>
      <c r="R5136">
        <v>11</v>
      </c>
      <c r="S5136">
        <v>450</v>
      </c>
      <c r="T5136">
        <f>VLOOKUP(L5136,'Currency exchange'!$A:$B,2,0) *S5136</f>
        <v>5.4</v>
      </c>
      <c r="U5136">
        <v>3</v>
      </c>
      <c r="V5136" t="s">
        <v>23525</v>
      </c>
      <c r="W5136" t="s">
        <v>23532</v>
      </c>
      <c r="X5136" t="s">
        <v>3343</v>
      </c>
      <c r="Y5136">
        <v>2015</v>
      </c>
      <c r="Z5136">
        <v>2</v>
      </c>
      <c r="AA5136">
        <v>23</v>
      </c>
    </row>
    <row r="5137" spans="1:27" x14ac:dyDescent="0.25">
      <c r="A5137">
        <v>312566</v>
      </c>
      <c r="B5137" s="1" t="s">
        <v>13038</v>
      </c>
      <c r="C5137">
        <v>1</v>
      </c>
      <c r="D5137" t="str">
        <f>VLOOKUP(C5137,'country description'!$A$1:$B$16,2,0)</f>
        <v>India</v>
      </c>
      <c r="E5137" s="1" t="s">
        <v>21</v>
      </c>
      <c r="F5137" t="s">
        <v>13039</v>
      </c>
      <c r="G5137" t="s">
        <v>85</v>
      </c>
      <c r="H5137" t="s">
        <v>86</v>
      </c>
      <c r="I5137">
        <v>77.318796699999993</v>
      </c>
      <c r="J5137">
        <v>28.681041</v>
      </c>
      <c r="K5137" t="s">
        <v>25</v>
      </c>
      <c r="L5137" t="s">
        <v>26</v>
      </c>
      <c r="M5137" t="s">
        <v>27</v>
      </c>
      <c r="N5137" t="s">
        <v>27</v>
      </c>
      <c r="O5137" t="s">
        <v>27</v>
      </c>
      <c r="P5137" t="s">
        <v>27</v>
      </c>
      <c r="Q5137">
        <v>1</v>
      </c>
      <c r="R5137">
        <v>39</v>
      </c>
      <c r="S5137">
        <v>200</v>
      </c>
      <c r="T5137">
        <f>VLOOKUP(L5137,'Currency exchange'!$A:$B,2,0) *S5137</f>
        <v>2.4</v>
      </c>
      <c r="U5137">
        <v>3.4</v>
      </c>
      <c r="V5137" t="s">
        <v>23525</v>
      </c>
      <c r="W5137" t="s">
        <v>23532</v>
      </c>
      <c r="X5137" t="s">
        <v>1782</v>
      </c>
      <c r="Y5137">
        <v>2012</v>
      </c>
      <c r="Z5137">
        <v>2</v>
      </c>
      <c r="AA5137">
        <v>10</v>
      </c>
    </row>
    <row r="5138" spans="1:27" x14ac:dyDescent="0.25">
      <c r="A5138">
        <v>313487</v>
      </c>
      <c r="B5138" s="1" t="s">
        <v>20</v>
      </c>
      <c r="C5138">
        <v>1</v>
      </c>
      <c r="D5138" t="str">
        <f>VLOOKUP(C5138,'country description'!$A$1:$B$16,2,0)</f>
        <v>India</v>
      </c>
      <c r="E5138" s="1" t="s">
        <v>21</v>
      </c>
      <c r="F5138" t="s">
        <v>13040</v>
      </c>
      <c r="G5138" t="s">
        <v>23</v>
      </c>
      <c r="H5138" t="s">
        <v>24</v>
      </c>
      <c r="I5138">
        <v>77.27389522</v>
      </c>
      <c r="J5138">
        <v>28.657826920000002</v>
      </c>
      <c r="K5138" t="s">
        <v>25</v>
      </c>
      <c r="L5138" t="s">
        <v>26</v>
      </c>
      <c r="M5138" t="s">
        <v>27</v>
      </c>
      <c r="N5138" t="s">
        <v>27</v>
      </c>
      <c r="O5138" t="s">
        <v>27</v>
      </c>
      <c r="P5138" t="s">
        <v>27</v>
      </c>
      <c r="Q5138">
        <v>1</v>
      </c>
      <c r="R5138">
        <v>8</v>
      </c>
      <c r="S5138">
        <v>350</v>
      </c>
      <c r="T5138">
        <f>VLOOKUP(L5138,'Currency exchange'!$A:$B,2,0) *S5138</f>
        <v>4.2</v>
      </c>
      <c r="U5138">
        <v>3.2</v>
      </c>
      <c r="V5138" t="s">
        <v>23525</v>
      </c>
      <c r="W5138" t="s">
        <v>23532</v>
      </c>
      <c r="X5138" t="s">
        <v>11572</v>
      </c>
      <c r="Y5138">
        <v>2015</v>
      </c>
      <c r="Z5138">
        <v>2</v>
      </c>
      <c r="AA5138">
        <v>20</v>
      </c>
    </row>
    <row r="5139" spans="1:27" x14ac:dyDescent="0.25">
      <c r="A5139">
        <v>302898</v>
      </c>
      <c r="B5139" s="1" t="s">
        <v>13041</v>
      </c>
      <c r="C5139">
        <v>1</v>
      </c>
      <c r="D5139" t="str">
        <f>VLOOKUP(C5139,'country description'!$A$1:$B$16,2,0)</f>
        <v>India</v>
      </c>
      <c r="E5139" s="1" t="s">
        <v>21</v>
      </c>
      <c r="F5139" t="s">
        <v>2224</v>
      </c>
      <c r="G5139" t="s">
        <v>2223</v>
      </c>
      <c r="H5139" t="s">
        <v>2224</v>
      </c>
      <c r="I5139">
        <v>77.250659580000004</v>
      </c>
      <c r="J5139">
        <v>28.543755399999998</v>
      </c>
      <c r="K5139" t="s">
        <v>25</v>
      </c>
      <c r="L5139" t="s">
        <v>26</v>
      </c>
      <c r="M5139" t="s">
        <v>27</v>
      </c>
      <c r="N5139" t="s">
        <v>36</v>
      </c>
      <c r="O5139" t="s">
        <v>27</v>
      </c>
      <c r="P5139" t="s">
        <v>27</v>
      </c>
      <c r="Q5139">
        <v>1</v>
      </c>
      <c r="R5139">
        <v>55</v>
      </c>
      <c r="S5139">
        <v>250</v>
      </c>
      <c r="T5139">
        <f>VLOOKUP(L5139,'Currency exchange'!$A:$B,2,0) *S5139</f>
        <v>3</v>
      </c>
      <c r="U5139">
        <v>3.3</v>
      </c>
      <c r="V5139" t="s">
        <v>23525</v>
      </c>
      <c r="W5139" t="s">
        <v>23532</v>
      </c>
      <c r="X5139" t="s">
        <v>1323</v>
      </c>
      <c r="Y5139">
        <v>2014</v>
      </c>
      <c r="Z5139">
        <v>2</v>
      </c>
      <c r="AA5139">
        <v>22</v>
      </c>
    </row>
    <row r="5140" spans="1:27" x14ac:dyDescent="0.25">
      <c r="A5140">
        <v>8105</v>
      </c>
      <c r="B5140" s="1" t="s">
        <v>13042</v>
      </c>
      <c r="C5140">
        <v>1</v>
      </c>
      <c r="D5140" t="str">
        <f>VLOOKUP(C5140,'country description'!$A$1:$B$16,2,0)</f>
        <v>India</v>
      </c>
      <c r="E5140" s="1" t="s">
        <v>21</v>
      </c>
      <c r="F5140" t="s">
        <v>13043</v>
      </c>
      <c r="G5140" t="s">
        <v>145</v>
      </c>
      <c r="H5140" t="s">
        <v>146</v>
      </c>
      <c r="I5140">
        <v>77.308820600000004</v>
      </c>
      <c r="J5140">
        <v>28.5903034</v>
      </c>
      <c r="K5140" t="s">
        <v>25</v>
      </c>
      <c r="L5140" t="s">
        <v>26</v>
      </c>
      <c r="M5140" t="s">
        <v>27</v>
      </c>
      <c r="N5140" t="s">
        <v>27</v>
      </c>
      <c r="O5140" t="s">
        <v>27</v>
      </c>
      <c r="P5140" t="s">
        <v>27</v>
      </c>
      <c r="Q5140">
        <v>1</v>
      </c>
      <c r="R5140">
        <v>7</v>
      </c>
      <c r="S5140">
        <v>150</v>
      </c>
      <c r="T5140">
        <f>VLOOKUP(L5140,'Currency exchange'!$A:$B,2,0) *S5140</f>
        <v>1.8</v>
      </c>
      <c r="U5140">
        <v>2.9</v>
      </c>
      <c r="V5140" t="s">
        <v>23524</v>
      </c>
      <c r="W5140" t="s">
        <v>23530</v>
      </c>
      <c r="X5140" t="s">
        <v>6295</v>
      </c>
      <c r="Y5140">
        <v>2012</v>
      </c>
      <c r="Z5140">
        <v>2</v>
      </c>
      <c r="AA5140">
        <v>15</v>
      </c>
    </row>
    <row r="5141" spans="1:27" x14ac:dyDescent="0.25">
      <c r="A5141">
        <v>18273527</v>
      </c>
      <c r="B5141" s="1" t="s">
        <v>13044</v>
      </c>
      <c r="C5141">
        <v>1</v>
      </c>
      <c r="D5141" t="str">
        <f>VLOOKUP(C5141,'country description'!$A$1:$B$16,2,0)</f>
        <v>India</v>
      </c>
      <c r="E5141" s="1" t="s">
        <v>21</v>
      </c>
      <c r="F5141" t="s">
        <v>13045</v>
      </c>
      <c r="G5141" t="s">
        <v>2581</v>
      </c>
      <c r="H5141" t="s">
        <v>2582</v>
      </c>
      <c r="I5141">
        <v>77.218325210000003</v>
      </c>
      <c r="J5141">
        <v>28.642176710000001</v>
      </c>
      <c r="K5141" t="s">
        <v>25</v>
      </c>
      <c r="L5141" t="s">
        <v>26</v>
      </c>
      <c r="M5141" t="s">
        <v>27</v>
      </c>
      <c r="N5141" t="s">
        <v>27</v>
      </c>
      <c r="O5141" t="s">
        <v>27</v>
      </c>
      <c r="P5141" t="s">
        <v>27</v>
      </c>
      <c r="Q5141">
        <v>1</v>
      </c>
      <c r="R5141">
        <v>16</v>
      </c>
      <c r="S5141">
        <v>400</v>
      </c>
      <c r="T5141">
        <f>VLOOKUP(L5141,'Currency exchange'!$A:$B,2,0) *S5141</f>
        <v>4.8</v>
      </c>
      <c r="U5141">
        <v>2.2000000000000002</v>
      </c>
      <c r="V5141" t="s">
        <v>23524</v>
      </c>
      <c r="W5141" t="s">
        <v>23530</v>
      </c>
      <c r="X5141" t="s">
        <v>4807</v>
      </c>
      <c r="Y5141">
        <v>2013</v>
      </c>
      <c r="Z5141">
        <v>2</v>
      </c>
      <c r="AA5141">
        <v>13</v>
      </c>
    </row>
    <row r="5142" spans="1:27" x14ac:dyDescent="0.25">
      <c r="A5142">
        <v>9218</v>
      </c>
      <c r="B5142" s="1" t="s">
        <v>13046</v>
      </c>
      <c r="C5142">
        <v>1</v>
      </c>
      <c r="D5142" t="str">
        <f>VLOOKUP(C5142,'country description'!$A$1:$B$16,2,0)</f>
        <v>India</v>
      </c>
      <c r="E5142" s="1" t="s">
        <v>21</v>
      </c>
      <c r="F5142" t="s">
        <v>13047</v>
      </c>
      <c r="G5142" t="s">
        <v>66</v>
      </c>
      <c r="H5142" t="s">
        <v>67</v>
      </c>
      <c r="I5142">
        <v>77.081157200000007</v>
      </c>
      <c r="J5142">
        <v>28.589965800000002</v>
      </c>
      <c r="K5142" t="s">
        <v>25</v>
      </c>
      <c r="L5142" t="s">
        <v>26</v>
      </c>
      <c r="M5142" t="s">
        <v>27</v>
      </c>
      <c r="N5142" t="s">
        <v>27</v>
      </c>
      <c r="O5142" t="s">
        <v>27</v>
      </c>
      <c r="P5142" t="s">
        <v>27</v>
      </c>
      <c r="Q5142">
        <v>1</v>
      </c>
      <c r="R5142">
        <v>6</v>
      </c>
      <c r="S5142">
        <v>200</v>
      </c>
      <c r="T5142">
        <f>VLOOKUP(L5142,'Currency exchange'!$A:$B,2,0) *S5142</f>
        <v>2.4</v>
      </c>
      <c r="U5142">
        <v>2.8</v>
      </c>
      <c r="V5142" t="s">
        <v>23524</v>
      </c>
      <c r="W5142" t="s">
        <v>23530</v>
      </c>
      <c r="X5142" t="s">
        <v>2299</v>
      </c>
      <c r="Y5142">
        <v>2016</v>
      </c>
      <c r="Z5142">
        <v>2</v>
      </c>
      <c r="AA5142">
        <v>28</v>
      </c>
    </row>
    <row r="5143" spans="1:27" x14ac:dyDescent="0.25">
      <c r="A5143">
        <v>301763</v>
      </c>
      <c r="B5143" s="1" t="s">
        <v>13048</v>
      </c>
      <c r="C5143">
        <v>1</v>
      </c>
      <c r="D5143" t="str">
        <f>VLOOKUP(C5143,'country description'!$A$1:$B$16,2,0)</f>
        <v>India</v>
      </c>
      <c r="E5143" s="1" t="s">
        <v>21</v>
      </c>
      <c r="F5143" t="s">
        <v>13049</v>
      </c>
      <c r="G5143" t="s">
        <v>3940</v>
      </c>
      <c r="H5143" t="s">
        <v>3941</v>
      </c>
      <c r="I5143">
        <v>77.132521699999998</v>
      </c>
      <c r="J5143">
        <v>28.7117653</v>
      </c>
      <c r="K5143" t="s">
        <v>25</v>
      </c>
      <c r="L5143" t="s">
        <v>26</v>
      </c>
      <c r="M5143" t="s">
        <v>27</v>
      </c>
      <c r="N5143" t="s">
        <v>36</v>
      </c>
      <c r="O5143" t="s">
        <v>27</v>
      </c>
      <c r="P5143" t="s">
        <v>27</v>
      </c>
      <c r="Q5143">
        <v>1</v>
      </c>
      <c r="R5143">
        <v>171</v>
      </c>
      <c r="S5143">
        <v>250</v>
      </c>
      <c r="T5143">
        <f>VLOOKUP(L5143,'Currency exchange'!$A:$B,2,0) *S5143</f>
        <v>3</v>
      </c>
      <c r="U5143">
        <v>4.2</v>
      </c>
      <c r="V5143" t="s">
        <v>23526</v>
      </c>
      <c r="W5143" t="s">
        <v>23531</v>
      </c>
      <c r="X5143" t="s">
        <v>3317</v>
      </c>
      <c r="Y5143">
        <v>2015</v>
      </c>
      <c r="Z5143">
        <v>2</v>
      </c>
      <c r="AA5143">
        <v>6</v>
      </c>
    </row>
    <row r="5144" spans="1:27" x14ac:dyDescent="0.25">
      <c r="A5144">
        <v>18203159</v>
      </c>
      <c r="B5144" s="1" t="s">
        <v>13050</v>
      </c>
      <c r="C5144">
        <v>1</v>
      </c>
      <c r="D5144" t="str">
        <f>VLOOKUP(C5144,'country description'!$A$1:$B$16,2,0)</f>
        <v>India</v>
      </c>
      <c r="E5144" s="1" t="s">
        <v>21</v>
      </c>
      <c r="F5144" t="s">
        <v>13051</v>
      </c>
      <c r="G5144" t="s">
        <v>172</v>
      </c>
      <c r="H5144" t="s">
        <v>173</v>
      </c>
      <c r="I5144">
        <v>77.205484999999996</v>
      </c>
      <c r="J5144">
        <v>28.515214400000001</v>
      </c>
      <c r="K5144" t="s">
        <v>25</v>
      </c>
      <c r="L5144" t="s">
        <v>26</v>
      </c>
      <c r="M5144" t="s">
        <v>27</v>
      </c>
      <c r="N5144" t="s">
        <v>36</v>
      </c>
      <c r="O5144" t="s">
        <v>27</v>
      </c>
      <c r="P5144" t="s">
        <v>27</v>
      </c>
      <c r="Q5144">
        <v>1</v>
      </c>
      <c r="R5144">
        <v>4</v>
      </c>
      <c r="S5144">
        <v>300</v>
      </c>
      <c r="T5144">
        <f>VLOOKUP(L5144,'Currency exchange'!$A:$B,2,0) *S5144</f>
        <v>3.6</v>
      </c>
      <c r="U5144">
        <v>2.4</v>
      </c>
      <c r="V5144" t="s">
        <v>23524</v>
      </c>
      <c r="W5144" t="s">
        <v>23530</v>
      </c>
      <c r="X5144" t="s">
        <v>11959</v>
      </c>
      <c r="Y5144">
        <v>2014</v>
      </c>
      <c r="Z5144">
        <v>2</v>
      </c>
      <c r="AA5144">
        <v>10</v>
      </c>
    </row>
    <row r="5145" spans="1:27" x14ac:dyDescent="0.25">
      <c r="A5145">
        <v>309505</v>
      </c>
      <c r="B5145" s="1" t="s">
        <v>7734</v>
      </c>
      <c r="C5145">
        <v>1</v>
      </c>
      <c r="D5145" t="str">
        <f>VLOOKUP(C5145,'country description'!$A$1:$B$16,2,0)</f>
        <v>India</v>
      </c>
      <c r="E5145" s="1" t="s">
        <v>21</v>
      </c>
      <c r="F5145" t="s">
        <v>13052</v>
      </c>
      <c r="G5145" t="s">
        <v>1582</v>
      </c>
      <c r="H5145" t="s">
        <v>1583</v>
      </c>
      <c r="I5145">
        <v>77.207475680000002</v>
      </c>
      <c r="J5145">
        <v>28.559942379999999</v>
      </c>
      <c r="K5145" t="s">
        <v>25</v>
      </c>
      <c r="L5145" t="s">
        <v>26</v>
      </c>
      <c r="M5145" t="s">
        <v>27</v>
      </c>
      <c r="N5145" t="s">
        <v>27</v>
      </c>
      <c r="O5145" t="s">
        <v>27</v>
      </c>
      <c r="P5145" t="s">
        <v>27</v>
      </c>
      <c r="Q5145">
        <v>1</v>
      </c>
      <c r="R5145">
        <v>25</v>
      </c>
      <c r="S5145">
        <v>450</v>
      </c>
      <c r="T5145">
        <f>VLOOKUP(L5145,'Currency exchange'!$A:$B,2,0) *S5145</f>
        <v>5.4</v>
      </c>
      <c r="U5145">
        <v>3</v>
      </c>
      <c r="V5145" t="s">
        <v>23525</v>
      </c>
      <c r="W5145" t="s">
        <v>23532</v>
      </c>
      <c r="X5145" t="s">
        <v>9903</v>
      </c>
      <c r="Y5145">
        <v>2014</v>
      </c>
      <c r="Z5145">
        <v>2</v>
      </c>
      <c r="AA5145">
        <v>4</v>
      </c>
    </row>
    <row r="5146" spans="1:27" x14ac:dyDescent="0.25">
      <c r="A5146">
        <v>302490</v>
      </c>
      <c r="B5146" s="1" t="s">
        <v>12808</v>
      </c>
      <c r="C5146">
        <v>1</v>
      </c>
      <c r="D5146" t="str">
        <f>VLOOKUP(C5146,'country description'!$A$1:$B$16,2,0)</f>
        <v>India</v>
      </c>
      <c r="E5146" s="1" t="s">
        <v>21</v>
      </c>
      <c r="F5146" t="s">
        <v>13053</v>
      </c>
      <c r="G5146" t="s">
        <v>6806</v>
      </c>
      <c r="H5146" t="s">
        <v>6807</v>
      </c>
      <c r="I5146">
        <v>77.2822247</v>
      </c>
      <c r="J5146">
        <v>28.6512423</v>
      </c>
      <c r="K5146" t="s">
        <v>25</v>
      </c>
      <c r="L5146" t="s">
        <v>26</v>
      </c>
      <c r="M5146" t="s">
        <v>27</v>
      </c>
      <c r="N5146" t="s">
        <v>27</v>
      </c>
      <c r="O5146" t="s">
        <v>27</v>
      </c>
      <c r="P5146" t="s">
        <v>27</v>
      </c>
      <c r="Q5146">
        <v>1</v>
      </c>
      <c r="R5146">
        <v>12</v>
      </c>
      <c r="S5146">
        <v>400</v>
      </c>
      <c r="T5146">
        <f>VLOOKUP(L5146,'Currency exchange'!$A:$B,2,0) *S5146</f>
        <v>4.8</v>
      </c>
      <c r="U5146">
        <v>3</v>
      </c>
      <c r="V5146" t="s">
        <v>23525</v>
      </c>
      <c r="W5146" t="s">
        <v>23532</v>
      </c>
      <c r="X5146" t="s">
        <v>6755</v>
      </c>
      <c r="Y5146">
        <v>2010</v>
      </c>
      <c r="Z5146">
        <v>1</v>
      </c>
      <c r="AA5146">
        <v>15</v>
      </c>
    </row>
    <row r="5147" spans="1:27" x14ac:dyDescent="0.25">
      <c r="A5147">
        <v>4065</v>
      </c>
      <c r="B5147" s="1" t="s">
        <v>13054</v>
      </c>
      <c r="C5147">
        <v>1</v>
      </c>
      <c r="D5147" t="str">
        <f>VLOOKUP(C5147,'country description'!$A$1:$B$16,2,0)</f>
        <v>India</v>
      </c>
      <c r="E5147" s="1" t="s">
        <v>21</v>
      </c>
      <c r="F5147" t="s">
        <v>13055</v>
      </c>
      <c r="G5147" t="s">
        <v>585</v>
      </c>
      <c r="H5147" t="s">
        <v>586</v>
      </c>
      <c r="I5147">
        <v>77.205241200000003</v>
      </c>
      <c r="J5147">
        <v>28.694644100000001</v>
      </c>
      <c r="K5147" t="s">
        <v>25</v>
      </c>
      <c r="L5147" t="s">
        <v>26</v>
      </c>
      <c r="M5147" t="s">
        <v>27</v>
      </c>
      <c r="N5147" t="s">
        <v>27</v>
      </c>
      <c r="O5147" t="s">
        <v>27</v>
      </c>
      <c r="P5147" t="s">
        <v>27</v>
      </c>
      <c r="Q5147">
        <v>1</v>
      </c>
      <c r="R5147">
        <v>51</v>
      </c>
      <c r="S5147">
        <v>300</v>
      </c>
      <c r="T5147">
        <f>VLOOKUP(L5147,'Currency exchange'!$A:$B,2,0) *S5147</f>
        <v>3.6</v>
      </c>
      <c r="U5147">
        <v>3.3</v>
      </c>
      <c r="V5147" t="s">
        <v>23525</v>
      </c>
      <c r="W5147" t="s">
        <v>23532</v>
      </c>
      <c r="X5147" t="s">
        <v>13056</v>
      </c>
      <c r="Y5147">
        <v>2016</v>
      </c>
      <c r="Z5147">
        <v>1</v>
      </c>
      <c r="AA5147">
        <v>8</v>
      </c>
    </row>
    <row r="5148" spans="1:27" x14ac:dyDescent="0.25">
      <c r="A5148">
        <v>5767</v>
      </c>
      <c r="B5148" s="1" t="s">
        <v>13057</v>
      </c>
      <c r="C5148">
        <v>1</v>
      </c>
      <c r="D5148" t="str">
        <f>VLOOKUP(C5148,'country description'!$A$1:$B$16,2,0)</f>
        <v>India</v>
      </c>
      <c r="E5148" s="1" t="s">
        <v>21</v>
      </c>
      <c r="F5148" t="s">
        <v>13058</v>
      </c>
      <c r="G5148" t="s">
        <v>585</v>
      </c>
      <c r="H5148" t="s">
        <v>586</v>
      </c>
      <c r="I5148">
        <v>77.204541800000001</v>
      </c>
      <c r="J5148">
        <v>28.709968799999999</v>
      </c>
      <c r="K5148" t="s">
        <v>25</v>
      </c>
      <c r="L5148" t="s">
        <v>26</v>
      </c>
      <c r="M5148" t="s">
        <v>27</v>
      </c>
      <c r="N5148" t="s">
        <v>27</v>
      </c>
      <c r="O5148" t="s">
        <v>27</v>
      </c>
      <c r="P5148" t="s">
        <v>27</v>
      </c>
      <c r="Q5148">
        <v>1</v>
      </c>
      <c r="R5148">
        <v>5</v>
      </c>
      <c r="S5148">
        <v>150</v>
      </c>
      <c r="T5148">
        <f>VLOOKUP(L5148,'Currency exchange'!$A:$B,2,0) *S5148</f>
        <v>1.8</v>
      </c>
      <c r="U5148">
        <v>2.9</v>
      </c>
      <c r="V5148" t="s">
        <v>23524</v>
      </c>
      <c r="W5148" t="s">
        <v>23530</v>
      </c>
      <c r="X5148" t="s">
        <v>6313</v>
      </c>
      <c r="Y5148">
        <v>2018</v>
      </c>
      <c r="Z5148">
        <v>1</v>
      </c>
      <c r="AA5148">
        <v>23</v>
      </c>
    </row>
    <row r="5149" spans="1:27" x14ac:dyDescent="0.25">
      <c r="A5149">
        <v>7774</v>
      </c>
      <c r="B5149" s="1" t="s">
        <v>13059</v>
      </c>
      <c r="C5149">
        <v>1</v>
      </c>
      <c r="D5149" t="str">
        <f>VLOOKUP(C5149,'country description'!$A$1:$B$16,2,0)</f>
        <v>India</v>
      </c>
      <c r="E5149" s="1" t="s">
        <v>21</v>
      </c>
      <c r="F5149" t="s">
        <v>2921</v>
      </c>
      <c r="G5149" t="s">
        <v>2920</v>
      </c>
      <c r="H5149" t="s">
        <v>2921</v>
      </c>
      <c r="I5149">
        <v>77.206267100000005</v>
      </c>
      <c r="J5149">
        <v>28.5731173</v>
      </c>
      <c r="K5149" t="s">
        <v>25</v>
      </c>
      <c r="L5149" t="s">
        <v>26</v>
      </c>
      <c r="M5149" t="s">
        <v>27</v>
      </c>
      <c r="N5149" t="s">
        <v>27</v>
      </c>
      <c r="O5149" t="s">
        <v>27</v>
      </c>
      <c r="P5149" t="s">
        <v>27</v>
      </c>
      <c r="Q5149">
        <v>1</v>
      </c>
      <c r="R5149">
        <v>24</v>
      </c>
      <c r="S5149">
        <v>450</v>
      </c>
      <c r="T5149">
        <f>VLOOKUP(L5149,'Currency exchange'!$A:$B,2,0) *S5149</f>
        <v>5.4</v>
      </c>
      <c r="U5149">
        <v>3.5</v>
      </c>
      <c r="V5149" t="s">
        <v>23525</v>
      </c>
      <c r="W5149" t="s">
        <v>23532</v>
      </c>
      <c r="X5149" t="s">
        <v>11184</v>
      </c>
      <c r="Y5149">
        <v>2017</v>
      </c>
      <c r="Z5149">
        <v>1</v>
      </c>
      <c r="AA5149">
        <v>9</v>
      </c>
    </row>
    <row r="5150" spans="1:27" x14ac:dyDescent="0.25">
      <c r="A5150">
        <v>308107</v>
      </c>
      <c r="B5150" s="1" t="s">
        <v>2176</v>
      </c>
      <c r="C5150">
        <v>1</v>
      </c>
      <c r="D5150" t="str">
        <f>VLOOKUP(C5150,'country description'!$A$1:$B$16,2,0)</f>
        <v>India</v>
      </c>
      <c r="E5150" s="1" t="s">
        <v>21</v>
      </c>
      <c r="F5150" t="s">
        <v>13060</v>
      </c>
      <c r="G5150" t="s">
        <v>1218</v>
      </c>
      <c r="H5150" t="s">
        <v>1219</v>
      </c>
      <c r="I5150">
        <v>77.174644700000002</v>
      </c>
      <c r="J5150">
        <v>28.644089900000001</v>
      </c>
      <c r="K5150" t="s">
        <v>25</v>
      </c>
      <c r="L5150" t="s">
        <v>26</v>
      </c>
      <c r="M5150" t="s">
        <v>27</v>
      </c>
      <c r="N5150" t="s">
        <v>36</v>
      </c>
      <c r="O5150" t="s">
        <v>27</v>
      </c>
      <c r="P5150" t="s">
        <v>27</v>
      </c>
      <c r="Q5150">
        <v>1</v>
      </c>
      <c r="R5150">
        <v>53</v>
      </c>
      <c r="S5150">
        <v>300</v>
      </c>
      <c r="T5150">
        <f>VLOOKUP(L5150,'Currency exchange'!$A:$B,2,0) *S5150</f>
        <v>3.6</v>
      </c>
      <c r="U5150">
        <v>3.5</v>
      </c>
      <c r="V5150" t="s">
        <v>23525</v>
      </c>
      <c r="W5150" t="s">
        <v>23532</v>
      </c>
      <c r="X5150" t="s">
        <v>7872</v>
      </c>
      <c r="Y5150">
        <v>2012</v>
      </c>
      <c r="Z5150">
        <v>1</v>
      </c>
      <c r="AA5150">
        <v>12</v>
      </c>
    </row>
    <row r="5151" spans="1:27" x14ac:dyDescent="0.25">
      <c r="A5151">
        <v>312355</v>
      </c>
      <c r="B5151" s="1" t="s">
        <v>13061</v>
      </c>
      <c r="C5151">
        <v>1</v>
      </c>
      <c r="D5151" t="str">
        <f>VLOOKUP(C5151,'country description'!$A$1:$B$16,2,0)</f>
        <v>India</v>
      </c>
      <c r="E5151" s="1" t="s">
        <v>21</v>
      </c>
      <c r="F5151" t="s">
        <v>13062</v>
      </c>
      <c r="G5151" t="s">
        <v>193</v>
      </c>
      <c r="H5151" t="s">
        <v>194</v>
      </c>
      <c r="I5151">
        <v>77.189897799999997</v>
      </c>
      <c r="J5151">
        <v>28.7017609</v>
      </c>
      <c r="K5151" t="s">
        <v>25</v>
      </c>
      <c r="L5151" t="s">
        <v>26</v>
      </c>
      <c r="M5151" t="s">
        <v>27</v>
      </c>
      <c r="N5151" t="s">
        <v>27</v>
      </c>
      <c r="O5151" t="s">
        <v>27</v>
      </c>
      <c r="P5151" t="s">
        <v>27</v>
      </c>
      <c r="Q5151">
        <v>1</v>
      </c>
      <c r="R5151">
        <v>11</v>
      </c>
      <c r="S5151">
        <v>400</v>
      </c>
      <c r="T5151">
        <f>VLOOKUP(L5151,'Currency exchange'!$A:$B,2,0) *S5151</f>
        <v>4.8</v>
      </c>
      <c r="U5151">
        <v>3</v>
      </c>
      <c r="V5151" t="s">
        <v>23525</v>
      </c>
      <c r="W5151" t="s">
        <v>23532</v>
      </c>
      <c r="X5151" t="s">
        <v>9945</v>
      </c>
      <c r="Y5151">
        <v>2010</v>
      </c>
      <c r="Z5151">
        <v>1</v>
      </c>
      <c r="AA5151">
        <v>8</v>
      </c>
    </row>
    <row r="5152" spans="1:27" x14ac:dyDescent="0.25">
      <c r="A5152">
        <v>307025</v>
      </c>
      <c r="B5152" s="1" t="s">
        <v>13063</v>
      </c>
      <c r="C5152">
        <v>1</v>
      </c>
      <c r="D5152" t="str">
        <f>VLOOKUP(C5152,'country description'!$A$1:$B$16,2,0)</f>
        <v>India</v>
      </c>
      <c r="E5152" s="1" t="s">
        <v>21</v>
      </c>
      <c r="F5152" t="s">
        <v>13064</v>
      </c>
      <c r="G5152" t="s">
        <v>198</v>
      </c>
      <c r="H5152" t="s">
        <v>199</v>
      </c>
      <c r="I5152">
        <v>77.209167899999997</v>
      </c>
      <c r="J5152">
        <v>28.560378</v>
      </c>
      <c r="K5152" t="s">
        <v>25</v>
      </c>
      <c r="L5152" t="s">
        <v>26</v>
      </c>
      <c r="M5152" t="s">
        <v>27</v>
      </c>
      <c r="N5152" t="s">
        <v>27</v>
      </c>
      <c r="O5152" t="s">
        <v>27</v>
      </c>
      <c r="P5152" t="s">
        <v>27</v>
      </c>
      <c r="Q5152">
        <v>1</v>
      </c>
      <c r="R5152">
        <v>8</v>
      </c>
      <c r="S5152">
        <v>150</v>
      </c>
      <c r="T5152">
        <f>VLOOKUP(L5152,'Currency exchange'!$A:$B,2,0) *S5152</f>
        <v>1.8</v>
      </c>
      <c r="U5152">
        <v>2.8</v>
      </c>
      <c r="V5152" t="s">
        <v>23524</v>
      </c>
      <c r="W5152" t="s">
        <v>23530</v>
      </c>
      <c r="X5152" t="s">
        <v>13065</v>
      </c>
      <c r="Y5152">
        <v>2017</v>
      </c>
      <c r="Z5152">
        <v>1</v>
      </c>
      <c r="AA5152">
        <v>26</v>
      </c>
    </row>
    <row r="5153" spans="1:27" x14ac:dyDescent="0.25">
      <c r="A5153">
        <v>301857</v>
      </c>
      <c r="B5153" s="1" t="s">
        <v>13066</v>
      </c>
      <c r="C5153">
        <v>1</v>
      </c>
      <c r="D5153" t="str">
        <f>VLOOKUP(C5153,'country description'!$A$1:$B$16,2,0)</f>
        <v>India</v>
      </c>
      <c r="E5153" s="1" t="s">
        <v>21</v>
      </c>
      <c r="F5153" t="s">
        <v>13067</v>
      </c>
      <c r="G5153" t="s">
        <v>3832</v>
      </c>
      <c r="H5153" t="s">
        <v>3833</v>
      </c>
      <c r="I5153">
        <v>77.102224399999997</v>
      </c>
      <c r="J5153">
        <v>28.623712900000001</v>
      </c>
      <c r="K5153" t="s">
        <v>25</v>
      </c>
      <c r="L5153" t="s">
        <v>26</v>
      </c>
      <c r="M5153" t="s">
        <v>27</v>
      </c>
      <c r="N5153" t="s">
        <v>27</v>
      </c>
      <c r="O5153" t="s">
        <v>27</v>
      </c>
      <c r="P5153" t="s">
        <v>27</v>
      </c>
      <c r="Q5153">
        <v>1</v>
      </c>
      <c r="R5153">
        <v>15</v>
      </c>
      <c r="S5153">
        <v>300</v>
      </c>
      <c r="T5153">
        <f>VLOOKUP(L5153,'Currency exchange'!$A:$B,2,0) *S5153</f>
        <v>3.6</v>
      </c>
      <c r="U5153">
        <v>3.1</v>
      </c>
      <c r="V5153" t="s">
        <v>23525</v>
      </c>
      <c r="W5153" t="s">
        <v>23532</v>
      </c>
      <c r="X5153" t="s">
        <v>3937</v>
      </c>
      <c r="Y5153">
        <v>2012</v>
      </c>
      <c r="Z5153">
        <v>1</v>
      </c>
      <c r="AA5153">
        <v>11</v>
      </c>
    </row>
    <row r="5154" spans="1:27" x14ac:dyDescent="0.25">
      <c r="A5154">
        <v>309778</v>
      </c>
      <c r="B5154" s="1" t="s">
        <v>13068</v>
      </c>
      <c r="C5154">
        <v>1</v>
      </c>
      <c r="D5154" t="str">
        <f>VLOOKUP(C5154,'country description'!$A$1:$B$16,2,0)</f>
        <v>India</v>
      </c>
      <c r="E5154" s="1" t="s">
        <v>21</v>
      </c>
      <c r="F5154" t="s">
        <v>13069</v>
      </c>
      <c r="G5154" t="s">
        <v>3610</v>
      </c>
      <c r="H5154" t="s">
        <v>3611</v>
      </c>
      <c r="I5154">
        <v>77.2872342</v>
      </c>
      <c r="J5154">
        <v>28.537323600000001</v>
      </c>
      <c r="K5154" t="s">
        <v>25</v>
      </c>
      <c r="L5154" t="s">
        <v>26</v>
      </c>
      <c r="M5154" t="s">
        <v>27</v>
      </c>
      <c r="N5154" t="s">
        <v>27</v>
      </c>
      <c r="O5154" t="s">
        <v>27</v>
      </c>
      <c r="P5154" t="s">
        <v>27</v>
      </c>
      <c r="Q5154">
        <v>1</v>
      </c>
      <c r="R5154">
        <v>33</v>
      </c>
      <c r="S5154">
        <v>300</v>
      </c>
      <c r="T5154">
        <f>VLOOKUP(L5154,'Currency exchange'!$A:$B,2,0) *S5154</f>
        <v>3.6</v>
      </c>
      <c r="U5154">
        <v>3.3</v>
      </c>
      <c r="V5154" t="s">
        <v>23525</v>
      </c>
      <c r="W5154" t="s">
        <v>23532</v>
      </c>
      <c r="X5154" t="s">
        <v>13070</v>
      </c>
      <c r="Y5154">
        <v>2012</v>
      </c>
      <c r="Z5154">
        <v>1</v>
      </c>
      <c r="AA5154">
        <v>6</v>
      </c>
    </row>
    <row r="5155" spans="1:27" x14ac:dyDescent="0.25">
      <c r="A5155">
        <v>302938</v>
      </c>
      <c r="B5155" s="1" t="s">
        <v>13071</v>
      </c>
      <c r="C5155">
        <v>1</v>
      </c>
      <c r="D5155" t="str">
        <f>VLOOKUP(C5155,'country description'!$A$1:$B$16,2,0)</f>
        <v>India</v>
      </c>
      <c r="E5155" s="1" t="s">
        <v>21</v>
      </c>
      <c r="F5155" t="s">
        <v>13072</v>
      </c>
      <c r="G5155" t="s">
        <v>2223</v>
      </c>
      <c r="H5155" t="s">
        <v>2224</v>
      </c>
      <c r="I5155">
        <v>77.245750000000001</v>
      </c>
      <c r="J5155">
        <v>28.531030560000001</v>
      </c>
      <c r="K5155" t="s">
        <v>25</v>
      </c>
      <c r="L5155" t="s">
        <v>26</v>
      </c>
      <c r="M5155" t="s">
        <v>27</v>
      </c>
      <c r="N5155" t="s">
        <v>27</v>
      </c>
      <c r="O5155" t="s">
        <v>27</v>
      </c>
      <c r="P5155" t="s">
        <v>27</v>
      </c>
      <c r="Q5155">
        <v>1</v>
      </c>
      <c r="R5155">
        <v>9</v>
      </c>
      <c r="S5155">
        <v>150</v>
      </c>
      <c r="T5155">
        <f>VLOOKUP(L5155,'Currency exchange'!$A:$B,2,0) *S5155</f>
        <v>1.8</v>
      </c>
      <c r="U5155">
        <v>3.1</v>
      </c>
      <c r="V5155" t="s">
        <v>23525</v>
      </c>
      <c r="W5155" t="s">
        <v>23532</v>
      </c>
      <c r="X5155" t="s">
        <v>7466</v>
      </c>
      <c r="Y5155">
        <v>2012</v>
      </c>
      <c r="Z5155">
        <v>1</v>
      </c>
      <c r="AA5155">
        <v>13</v>
      </c>
    </row>
    <row r="5156" spans="1:27" x14ac:dyDescent="0.25">
      <c r="A5156">
        <v>6667</v>
      </c>
      <c r="B5156" s="1" t="s">
        <v>13073</v>
      </c>
      <c r="C5156">
        <v>1</v>
      </c>
      <c r="D5156" t="str">
        <f>VLOOKUP(C5156,'country description'!$A$1:$B$16,2,0)</f>
        <v>India</v>
      </c>
      <c r="E5156" s="1" t="s">
        <v>21</v>
      </c>
      <c r="F5156" t="s">
        <v>13074</v>
      </c>
      <c r="G5156" t="s">
        <v>879</v>
      </c>
      <c r="H5156" t="s">
        <v>880</v>
      </c>
      <c r="I5156">
        <v>77.205440100000004</v>
      </c>
      <c r="J5156">
        <v>28.677723499999999</v>
      </c>
      <c r="K5156" t="s">
        <v>25</v>
      </c>
      <c r="L5156" t="s">
        <v>26</v>
      </c>
      <c r="M5156" t="s">
        <v>27</v>
      </c>
      <c r="N5156" t="s">
        <v>27</v>
      </c>
      <c r="O5156" t="s">
        <v>27</v>
      </c>
      <c r="P5156" t="s">
        <v>27</v>
      </c>
      <c r="Q5156">
        <v>1</v>
      </c>
      <c r="R5156">
        <v>97</v>
      </c>
      <c r="S5156">
        <v>300</v>
      </c>
      <c r="T5156">
        <f>VLOOKUP(L5156,'Currency exchange'!$A:$B,2,0) *S5156</f>
        <v>3.6</v>
      </c>
      <c r="U5156">
        <v>3.5</v>
      </c>
      <c r="V5156" t="s">
        <v>23525</v>
      </c>
      <c r="W5156" t="s">
        <v>23532</v>
      </c>
      <c r="X5156" t="s">
        <v>3210</v>
      </c>
      <c r="Y5156">
        <v>2016</v>
      </c>
      <c r="Z5156">
        <v>1</v>
      </c>
      <c r="AA5156">
        <v>27</v>
      </c>
    </row>
    <row r="5157" spans="1:27" x14ac:dyDescent="0.25">
      <c r="A5157">
        <v>311719</v>
      </c>
      <c r="B5157" s="1" t="s">
        <v>13075</v>
      </c>
      <c r="C5157">
        <v>1</v>
      </c>
      <c r="D5157" t="str">
        <f>VLOOKUP(C5157,'country description'!$A$1:$B$16,2,0)</f>
        <v>India</v>
      </c>
      <c r="E5157" s="1" t="s">
        <v>21</v>
      </c>
      <c r="F5157" t="s">
        <v>13076</v>
      </c>
      <c r="G5157" t="s">
        <v>326</v>
      </c>
      <c r="H5157" t="s">
        <v>327</v>
      </c>
      <c r="I5157">
        <v>77.196276699999999</v>
      </c>
      <c r="J5157">
        <v>28.6494371</v>
      </c>
      <c r="K5157" t="s">
        <v>25</v>
      </c>
      <c r="L5157" t="s">
        <v>26</v>
      </c>
      <c r="M5157" t="s">
        <v>27</v>
      </c>
      <c r="N5157" t="s">
        <v>27</v>
      </c>
      <c r="O5157" t="s">
        <v>27</v>
      </c>
      <c r="P5157" t="s">
        <v>27</v>
      </c>
      <c r="Q5157">
        <v>1</v>
      </c>
      <c r="R5157">
        <v>43</v>
      </c>
      <c r="S5157">
        <v>300</v>
      </c>
      <c r="T5157">
        <f>VLOOKUP(L5157,'Currency exchange'!$A:$B,2,0) *S5157</f>
        <v>3.6</v>
      </c>
      <c r="U5157">
        <v>3.4</v>
      </c>
      <c r="V5157" t="s">
        <v>23525</v>
      </c>
      <c r="W5157" t="s">
        <v>23532</v>
      </c>
      <c r="X5157" t="s">
        <v>6174</v>
      </c>
      <c r="Y5157">
        <v>2013</v>
      </c>
      <c r="Z5157">
        <v>1</v>
      </c>
      <c r="AA5157">
        <v>28</v>
      </c>
    </row>
    <row r="5158" spans="1:27" x14ac:dyDescent="0.25">
      <c r="A5158">
        <v>18254532</v>
      </c>
      <c r="B5158" s="1" t="s">
        <v>13077</v>
      </c>
      <c r="C5158">
        <v>1</v>
      </c>
      <c r="D5158" t="str">
        <f>VLOOKUP(C5158,'country description'!$A$1:$B$16,2,0)</f>
        <v>India</v>
      </c>
      <c r="E5158" s="1" t="s">
        <v>21</v>
      </c>
      <c r="F5158" t="s">
        <v>13078</v>
      </c>
      <c r="G5158" t="s">
        <v>48</v>
      </c>
      <c r="H5158" t="s">
        <v>49</v>
      </c>
      <c r="I5158">
        <v>77.215546099999997</v>
      </c>
      <c r="J5158">
        <v>28.712588400000001</v>
      </c>
      <c r="K5158" t="s">
        <v>25</v>
      </c>
      <c r="L5158" t="s">
        <v>26</v>
      </c>
      <c r="M5158" t="s">
        <v>27</v>
      </c>
      <c r="N5158" t="s">
        <v>27</v>
      </c>
      <c r="O5158" t="s">
        <v>27</v>
      </c>
      <c r="P5158" t="s">
        <v>27</v>
      </c>
      <c r="Q5158">
        <v>1</v>
      </c>
      <c r="R5158">
        <v>11</v>
      </c>
      <c r="S5158">
        <v>200</v>
      </c>
      <c r="T5158">
        <f>VLOOKUP(L5158,'Currency exchange'!$A:$B,2,0) *S5158</f>
        <v>2.4</v>
      </c>
      <c r="U5158">
        <v>3</v>
      </c>
      <c r="V5158" t="s">
        <v>23525</v>
      </c>
      <c r="W5158" t="s">
        <v>23532</v>
      </c>
      <c r="X5158" t="s">
        <v>4148</v>
      </c>
      <c r="Y5158">
        <v>2015</v>
      </c>
      <c r="Z5158">
        <v>1</v>
      </c>
      <c r="AA5158">
        <v>7</v>
      </c>
    </row>
    <row r="5159" spans="1:27" x14ac:dyDescent="0.25">
      <c r="A5159">
        <v>9408</v>
      </c>
      <c r="B5159" s="1" t="s">
        <v>13079</v>
      </c>
      <c r="C5159">
        <v>1</v>
      </c>
      <c r="D5159" t="str">
        <f>VLOOKUP(C5159,'country description'!$A$1:$B$16,2,0)</f>
        <v>India</v>
      </c>
      <c r="E5159" s="1" t="s">
        <v>21</v>
      </c>
      <c r="F5159" t="s">
        <v>13080</v>
      </c>
      <c r="G5159" t="s">
        <v>3940</v>
      </c>
      <c r="H5159" t="s">
        <v>3941</v>
      </c>
      <c r="I5159">
        <v>77.132292399999997</v>
      </c>
      <c r="J5159">
        <v>28.7344604</v>
      </c>
      <c r="K5159" t="s">
        <v>25</v>
      </c>
      <c r="L5159" t="s">
        <v>26</v>
      </c>
      <c r="M5159" t="s">
        <v>27</v>
      </c>
      <c r="N5159" t="s">
        <v>27</v>
      </c>
      <c r="O5159" t="s">
        <v>27</v>
      </c>
      <c r="P5159" t="s">
        <v>27</v>
      </c>
      <c r="Q5159">
        <v>1</v>
      </c>
      <c r="R5159">
        <v>64</v>
      </c>
      <c r="S5159">
        <v>250</v>
      </c>
      <c r="T5159">
        <f>VLOOKUP(L5159,'Currency exchange'!$A:$B,2,0) *S5159</f>
        <v>3</v>
      </c>
      <c r="U5159">
        <v>3.3</v>
      </c>
      <c r="V5159" t="s">
        <v>23525</v>
      </c>
      <c r="W5159" t="s">
        <v>23532</v>
      </c>
      <c r="X5159" t="s">
        <v>13081</v>
      </c>
      <c r="Y5159">
        <v>2011</v>
      </c>
      <c r="Z5159">
        <v>1</v>
      </c>
      <c r="AA5159">
        <v>28</v>
      </c>
    </row>
    <row r="5160" spans="1:27" x14ac:dyDescent="0.25">
      <c r="A5160">
        <v>18348790</v>
      </c>
      <c r="B5160" s="1" t="s">
        <v>13082</v>
      </c>
      <c r="C5160">
        <v>1</v>
      </c>
      <c r="D5160" t="str">
        <f>VLOOKUP(C5160,'country description'!$A$1:$B$16,2,0)</f>
        <v>India</v>
      </c>
      <c r="E5160" s="1" t="s">
        <v>21</v>
      </c>
      <c r="F5160" t="s">
        <v>13083</v>
      </c>
      <c r="G5160" t="s">
        <v>1031</v>
      </c>
      <c r="H5160" t="s">
        <v>1032</v>
      </c>
      <c r="I5160">
        <v>77.199037779999998</v>
      </c>
      <c r="J5160">
        <v>28.51688047</v>
      </c>
      <c r="K5160" t="s">
        <v>25</v>
      </c>
      <c r="L5160" t="s">
        <v>26</v>
      </c>
      <c r="M5160" t="s">
        <v>27</v>
      </c>
      <c r="N5160" t="s">
        <v>27</v>
      </c>
      <c r="O5160" t="s">
        <v>27</v>
      </c>
      <c r="P5160" t="s">
        <v>27</v>
      </c>
      <c r="Q5160">
        <v>1</v>
      </c>
      <c r="R5160">
        <v>10</v>
      </c>
      <c r="S5160">
        <v>300</v>
      </c>
      <c r="T5160">
        <f>VLOOKUP(L5160,'Currency exchange'!$A:$B,2,0) *S5160</f>
        <v>3.6</v>
      </c>
      <c r="U5160">
        <v>3.2</v>
      </c>
      <c r="V5160" t="s">
        <v>23525</v>
      </c>
      <c r="W5160" t="s">
        <v>23532</v>
      </c>
      <c r="X5160" t="s">
        <v>1397</v>
      </c>
      <c r="Y5160">
        <v>2018</v>
      </c>
      <c r="Z5160">
        <v>1</v>
      </c>
      <c r="AA5160">
        <v>25</v>
      </c>
    </row>
    <row r="5161" spans="1:27" x14ac:dyDescent="0.25">
      <c r="A5161">
        <v>302424</v>
      </c>
      <c r="B5161" s="1" t="s">
        <v>13084</v>
      </c>
      <c r="C5161">
        <v>1</v>
      </c>
      <c r="D5161" t="str">
        <f>VLOOKUP(C5161,'country description'!$A$1:$B$16,2,0)</f>
        <v>India</v>
      </c>
      <c r="E5161" s="1" t="s">
        <v>21</v>
      </c>
      <c r="F5161" t="s">
        <v>13085</v>
      </c>
      <c r="G5161" t="s">
        <v>1209</v>
      </c>
      <c r="H5161" t="s">
        <v>1210</v>
      </c>
      <c r="I5161">
        <v>77.292231000000001</v>
      </c>
      <c r="J5161">
        <v>28.682221800000001</v>
      </c>
      <c r="K5161" t="s">
        <v>25</v>
      </c>
      <c r="L5161" t="s">
        <v>26</v>
      </c>
      <c r="M5161" t="s">
        <v>27</v>
      </c>
      <c r="N5161" t="s">
        <v>27</v>
      </c>
      <c r="O5161" t="s">
        <v>27</v>
      </c>
      <c r="P5161" t="s">
        <v>27</v>
      </c>
      <c r="Q5161">
        <v>1</v>
      </c>
      <c r="R5161">
        <v>40</v>
      </c>
      <c r="S5161">
        <v>150</v>
      </c>
      <c r="T5161">
        <f>VLOOKUP(L5161,'Currency exchange'!$A:$B,2,0) *S5161</f>
        <v>1.8</v>
      </c>
      <c r="U5161">
        <v>3.3</v>
      </c>
      <c r="V5161" t="s">
        <v>23525</v>
      </c>
      <c r="W5161" t="s">
        <v>23532</v>
      </c>
      <c r="X5161" t="s">
        <v>13086</v>
      </c>
      <c r="Y5161">
        <v>2010</v>
      </c>
      <c r="Z5161">
        <v>1</v>
      </c>
      <c r="AA5161">
        <v>28</v>
      </c>
    </row>
    <row r="5162" spans="1:27" x14ac:dyDescent="0.25">
      <c r="A5162">
        <v>6107</v>
      </c>
      <c r="B5162" s="1" t="s">
        <v>13087</v>
      </c>
      <c r="C5162">
        <v>1</v>
      </c>
      <c r="D5162" t="str">
        <f>VLOOKUP(C5162,'country description'!$A$1:$B$16,2,0)</f>
        <v>India</v>
      </c>
      <c r="E5162" s="1" t="s">
        <v>21</v>
      </c>
      <c r="F5162" t="s">
        <v>13088</v>
      </c>
      <c r="G5162" t="s">
        <v>547</v>
      </c>
      <c r="H5162" t="s">
        <v>548</v>
      </c>
      <c r="I5162">
        <v>77.2823353</v>
      </c>
      <c r="J5162">
        <v>28.6328128</v>
      </c>
      <c r="K5162" t="s">
        <v>25</v>
      </c>
      <c r="L5162" t="s">
        <v>26</v>
      </c>
      <c r="M5162" t="s">
        <v>27</v>
      </c>
      <c r="N5162" t="s">
        <v>27</v>
      </c>
      <c r="O5162" t="s">
        <v>27</v>
      </c>
      <c r="P5162" t="s">
        <v>27</v>
      </c>
      <c r="Q5162">
        <v>1</v>
      </c>
      <c r="R5162">
        <v>11</v>
      </c>
      <c r="S5162">
        <v>200</v>
      </c>
      <c r="T5162">
        <f>VLOOKUP(L5162,'Currency exchange'!$A:$B,2,0) *S5162</f>
        <v>2.4</v>
      </c>
      <c r="U5162">
        <v>2.8</v>
      </c>
      <c r="V5162" t="s">
        <v>23524</v>
      </c>
      <c r="W5162" t="s">
        <v>23530</v>
      </c>
      <c r="X5162" t="s">
        <v>3930</v>
      </c>
      <c r="Y5162">
        <v>2014</v>
      </c>
      <c r="Z5162">
        <v>1</v>
      </c>
      <c r="AA5162">
        <v>7</v>
      </c>
    </row>
    <row r="5163" spans="1:27" x14ac:dyDescent="0.25">
      <c r="A5163">
        <v>6079</v>
      </c>
      <c r="B5163" s="1" t="s">
        <v>13089</v>
      </c>
      <c r="C5163">
        <v>1</v>
      </c>
      <c r="D5163" t="str">
        <f>VLOOKUP(C5163,'country description'!$A$1:$B$16,2,0)</f>
        <v>India</v>
      </c>
      <c r="E5163" s="1" t="s">
        <v>21</v>
      </c>
      <c r="F5163" t="s">
        <v>13090</v>
      </c>
      <c r="G5163" t="s">
        <v>6806</v>
      </c>
      <c r="H5163" t="s">
        <v>6807</v>
      </c>
      <c r="I5163">
        <v>77.282044600000006</v>
      </c>
      <c r="J5163">
        <v>28.655501399999999</v>
      </c>
      <c r="K5163" t="s">
        <v>25</v>
      </c>
      <c r="L5163" t="s">
        <v>26</v>
      </c>
      <c r="M5163" t="s">
        <v>27</v>
      </c>
      <c r="N5163" t="s">
        <v>27</v>
      </c>
      <c r="O5163" t="s">
        <v>27</v>
      </c>
      <c r="P5163" t="s">
        <v>27</v>
      </c>
      <c r="Q5163">
        <v>1</v>
      </c>
      <c r="R5163">
        <v>21</v>
      </c>
      <c r="S5163">
        <v>200</v>
      </c>
      <c r="T5163">
        <f>VLOOKUP(L5163,'Currency exchange'!$A:$B,2,0) *S5163</f>
        <v>2.4</v>
      </c>
      <c r="U5163">
        <v>3.3</v>
      </c>
      <c r="V5163" t="s">
        <v>23525</v>
      </c>
      <c r="W5163" t="s">
        <v>23532</v>
      </c>
      <c r="X5163" t="s">
        <v>2324</v>
      </c>
      <c r="Y5163">
        <v>2017</v>
      </c>
      <c r="Z5163">
        <v>12</v>
      </c>
      <c r="AA5163">
        <v>10</v>
      </c>
    </row>
    <row r="5164" spans="1:27" x14ac:dyDescent="0.25">
      <c r="A5164">
        <v>1044</v>
      </c>
      <c r="B5164" s="1" t="s">
        <v>13091</v>
      </c>
      <c r="C5164">
        <v>1</v>
      </c>
      <c r="D5164" t="str">
        <f>VLOOKUP(C5164,'country description'!$A$1:$B$16,2,0)</f>
        <v>India</v>
      </c>
      <c r="E5164" s="1" t="s">
        <v>21</v>
      </c>
      <c r="F5164" t="s">
        <v>13092</v>
      </c>
      <c r="G5164" t="s">
        <v>185</v>
      </c>
      <c r="H5164" t="s">
        <v>186</v>
      </c>
      <c r="I5164">
        <v>77.243613600000003</v>
      </c>
      <c r="J5164">
        <v>28.645174900000001</v>
      </c>
      <c r="K5164" t="s">
        <v>25</v>
      </c>
      <c r="L5164" t="s">
        <v>26</v>
      </c>
      <c r="M5164" t="s">
        <v>27</v>
      </c>
      <c r="N5164" t="s">
        <v>27</v>
      </c>
      <c r="O5164" t="s">
        <v>27</v>
      </c>
      <c r="P5164" t="s">
        <v>27</v>
      </c>
      <c r="Q5164">
        <v>1</v>
      </c>
      <c r="R5164">
        <v>57</v>
      </c>
      <c r="S5164">
        <v>400</v>
      </c>
      <c r="T5164">
        <f>VLOOKUP(L5164,'Currency exchange'!$A:$B,2,0) *S5164</f>
        <v>4.8</v>
      </c>
      <c r="U5164">
        <v>3.7</v>
      </c>
      <c r="V5164" t="s">
        <v>23525</v>
      </c>
      <c r="W5164" t="s">
        <v>23532</v>
      </c>
      <c r="X5164" t="s">
        <v>3957</v>
      </c>
      <c r="Y5164">
        <v>2014</v>
      </c>
      <c r="Z5164">
        <v>12</v>
      </c>
      <c r="AA5164">
        <v>5</v>
      </c>
    </row>
    <row r="5165" spans="1:27" x14ac:dyDescent="0.25">
      <c r="A5165">
        <v>18124346</v>
      </c>
      <c r="B5165" s="1" t="s">
        <v>5993</v>
      </c>
      <c r="C5165">
        <v>1</v>
      </c>
      <c r="D5165" t="str">
        <f>VLOOKUP(C5165,'country description'!$A$1:$B$16,2,0)</f>
        <v>India</v>
      </c>
      <c r="E5165" s="1" t="s">
        <v>21</v>
      </c>
      <c r="F5165" t="s">
        <v>13093</v>
      </c>
      <c r="G5165" t="s">
        <v>85</v>
      </c>
      <c r="H5165" t="s">
        <v>86</v>
      </c>
      <c r="I5165">
        <v>77.310639469999998</v>
      </c>
      <c r="J5165">
        <v>28.68787472</v>
      </c>
      <c r="K5165" t="s">
        <v>25</v>
      </c>
      <c r="L5165" t="s">
        <v>26</v>
      </c>
      <c r="M5165" t="s">
        <v>27</v>
      </c>
      <c r="N5165" t="s">
        <v>27</v>
      </c>
      <c r="O5165" t="s">
        <v>27</v>
      </c>
      <c r="P5165" t="s">
        <v>27</v>
      </c>
      <c r="Q5165">
        <v>1</v>
      </c>
      <c r="R5165">
        <v>4</v>
      </c>
      <c r="S5165">
        <v>400</v>
      </c>
      <c r="T5165">
        <f>VLOOKUP(L5165,'Currency exchange'!$A:$B,2,0) *S5165</f>
        <v>4.8</v>
      </c>
      <c r="U5165">
        <v>2.9</v>
      </c>
      <c r="V5165" t="s">
        <v>23524</v>
      </c>
      <c r="W5165" t="s">
        <v>23530</v>
      </c>
      <c r="X5165" t="s">
        <v>13094</v>
      </c>
      <c r="Y5165">
        <v>2014</v>
      </c>
      <c r="Z5165">
        <v>12</v>
      </c>
      <c r="AA5165">
        <v>14</v>
      </c>
    </row>
    <row r="5166" spans="1:27" x14ac:dyDescent="0.25">
      <c r="A5166">
        <v>310202</v>
      </c>
      <c r="B5166" s="1" t="s">
        <v>2176</v>
      </c>
      <c r="C5166">
        <v>1</v>
      </c>
      <c r="D5166" t="str">
        <f>VLOOKUP(C5166,'country description'!$A$1:$B$16,2,0)</f>
        <v>India</v>
      </c>
      <c r="E5166" s="1" t="s">
        <v>21</v>
      </c>
      <c r="F5166" t="s">
        <v>13095</v>
      </c>
      <c r="G5166" t="s">
        <v>879</v>
      </c>
      <c r="H5166" t="s">
        <v>880</v>
      </c>
      <c r="I5166">
        <v>77.205080800000005</v>
      </c>
      <c r="J5166">
        <v>28.682167499999998</v>
      </c>
      <c r="K5166" t="s">
        <v>25</v>
      </c>
      <c r="L5166" t="s">
        <v>26</v>
      </c>
      <c r="M5166" t="s">
        <v>27</v>
      </c>
      <c r="N5166" t="s">
        <v>36</v>
      </c>
      <c r="O5166" t="s">
        <v>27</v>
      </c>
      <c r="P5166" t="s">
        <v>27</v>
      </c>
      <c r="Q5166">
        <v>1</v>
      </c>
      <c r="R5166">
        <v>15</v>
      </c>
      <c r="S5166">
        <v>400</v>
      </c>
      <c r="T5166">
        <f>VLOOKUP(L5166,'Currency exchange'!$A:$B,2,0) *S5166</f>
        <v>4.8</v>
      </c>
      <c r="U5166">
        <v>2.9</v>
      </c>
      <c r="V5166" t="s">
        <v>23524</v>
      </c>
      <c r="W5166" t="s">
        <v>23530</v>
      </c>
      <c r="X5166" t="s">
        <v>3519</v>
      </c>
      <c r="Y5166">
        <v>2013</v>
      </c>
      <c r="Z5166">
        <v>12</v>
      </c>
      <c r="AA5166">
        <v>14</v>
      </c>
    </row>
    <row r="5167" spans="1:27" x14ac:dyDescent="0.25">
      <c r="A5167">
        <v>303784</v>
      </c>
      <c r="B5167" s="1" t="s">
        <v>13096</v>
      </c>
      <c r="C5167">
        <v>1</v>
      </c>
      <c r="D5167" t="str">
        <f>VLOOKUP(C5167,'country description'!$A$1:$B$16,2,0)</f>
        <v>India</v>
      </c>
      <c r="E5167" s="1" t="s">
        <v>21</v>
      </c>
      <c r="F5167" t="s">
        <v>13097</v>
      </c>
      <c r="G5167" t="s">
        <v>34</v>
      </c>
      <c r="H5167" t="s">
        <v>35</v>
      </c>
      <c r="I5167">
        <v>77.242465089999996</v>
      </c>
      <c r="J5167">
        <v>28.57534897</v>
      </c>
      <c r="K5167" t="s">
        <v>25</v>
      </c>
      <c r="L5167" t="s">
        <v>26</v>
      </c>
      <c r="M5167" t="s">
        <v>27</v>
      </c>
      <c r="N5167" t="s">
        <v>36</v>
      </c>
      <c r="O5167" t="s">
        <v>27</v>
      </c>
      <c r="P5167" t="s">
        <v>27</v>
      </c>
      <c r="Q5167">
        <v>1</v>
      </c>
      <c r="R5167">
        <v>10</v>
      </c>
      <c r="S5167">
        <v>100</v>
      </c>
      <c r="T5167">
        <f>VLOOKUP(L5167,'Currency exchange'!$A:$B,2,0) *S5167</f>
        <v>1.2</v>
      </c>
      <c r="U5167">
        <v>2.6</v>
      </c>
      <c r="V5167" t="s">
        <v>23524</v>
      </c>
      <c r="W5167" t="s">
        <v>23530</v>
      </c>
      <c r="X5167" t="s">
        <v>10012</v>
      </c>
      <c r="Y5167">
        <v>2016</v>
      </c>
      <c r="Z5167">
        <v>12</v>
      </c>
      <c r="AA5167">
        <v>6</v>
      </c>
    </row>
    <row r="5168" spans="1:27" x14ac:dyDescent="0.25">
      <c r="A5168">
        <v>309499</v>
      </c>
      <c r="B5168" s="1" t="s">
        <v>13098</v>
      </c>
      <c r="C5168">
        <v>1</v>
      </c>
      <c r="D5168" t="str">
        <f>VLOOKUP(C5168,'country description'!$A$1:$B$16,2,0)</f>
        <v>India</v>
      </c>
      <c r="E5168" s="1" t="s">
        <v>21</v>
      </c>
      <c r="F5168" t="s">
        <v>13099</v>
      </c>
      <c r="G5168" t="s">
        <v>150</v>
      </c>
      <c r="H5168" t="s">
        <v>151</v>
      </c>
      <c r="I5168">
        <v>77.329209800000001</v>
      </c>
      <c r="J5168">
        <v>28.601423199999999</v>
      </c>
      <c r="K5168" t="s">
        <v>25</v>
      </c>
      <c r="L5168" t="s">
        <v>26</v>
      </c>
      <c r="M5168" t="s">
        <v>27</v>
      </c>
      <c r="N5168" t="s">
        <v>27</v>
      </c>
      <c r="O5168" t="s">
        <v>27</v>
      </c>
      <c r="P5168" t="s">
        <v>27</v>
      </c>
      <c r="Q5168">
        <v>1</v>
      </c>
      <c r="R5168">
        <v>6</v>
      </c>
      <c r="S5168">
        <v>200</v>
      </c>
      <c r="T5168">
        <f>VLOOKUP(L5168,'Currency exchange'!$A:$B,2,0) *S5168</f>
        <v>2.4</v>
      </c>
      <c r="U5168">
        <v>3</v>
      </c>
      <c r="V5168" t="s">
        <v>23525</v>
      </c>
      <c r="W5168" t="s">
        <v>23532</v>
      </c>
      <c r="X5168" t="s">
        <v>2324</v>
      </c>
      <c r="Y5168">
        <v>2017</v>
      </c>
      <c r="Z5168">
        <v>12</v>
      </c>
      <c r="AA5168">
        <v>10</v>
      </c>
    </row>
    <row r="5169" spans="1:27" x14ac:dyDescent="0.25">
      <c r="A5169">
        <v>300958</v>
      </c>
      <c r="B5169" s="1" t="s">
        <v>13100</v>
      </c>
      <c r="C5169">
        <v>1</v>
      </c>
      <c r="D5169" t="str">
        <f>VLOOKUP(C5169,'country description'!$A$1:$B$16,2,0)</f>
        <v>India</v>
      </c>
      <c r="E5169" s="1" t="s">
        <v>21</v>
      </c>
      <c r="F5169" t="s">
        <v>13101</v>
      </c>
      <c r="G5169" t="s">
        <v>150</v>
      </c>
      <c r="H5169" t="s">
        <v>151</v>
      </c>
      <c r="I5169">
        <v>77.336415400000007</v>
      </c>
      <c r="J5169">
        <v>28.613267700000002</v>
      </c>
      <c r="K5169" t="s">
        <v>25</v>
      </c>
      <c r="L5169" t="s">
        <v>26</v>
      </c>
      <c r="M5169" t="s">
        <v>27</v>
      </c>
      <c r="N5169" t="s">
        <v>27</v>
      </c>
      <c r="O5169" t="s">
        <v>27</v>
      </c>
      <c r="P5169" t="s">
        <v>27</v>
      </c>
      <c r="Q5169">
        <v>1</v>
      </c>
      <c r="R5169">
        <v>6</v>
      </c>
      <c r="S5169">
        <v>200</v>
      </c>
      <c r="T5169">
        <f>VLOOKUP(L5169,'Currency exchange'!$A:$B,2,0) *S5169</f>
        <v>2.4</v>
      </c>
      <c r="U5169">
        <v>3</v>
      </c>
      <c r="V5169" t="s">
        <v>23525</v>
      </c>
      <c r="W5169" t="s">
        <v>23532</v>
      </c>
      <c r="X5169" t="s">
        <v>4947</v>
      </c>
      <c r="Y5169">
        <v>2010</v>
      </c>
      <c r="Z5169">
        <v>12</v>
      </c>
      <c r="AA5169">
        <v>20</v>
      </c>
    </row>
    <row r="5170" spans="1:27" x14ac:dyDescent="0.25">
      <c r="A5170">
        <v>301994</v>
      </c>
      <c r="B5170" s="1" t="s">
        <v>2254</v>
      </c>
      <c r="C5170">
        <v>1</v>
      </c>
      <c r="D5170" t="str">
        <f>VLOOKUP(C5170,'country description'!$A$1:$B$16,2,0)</f>
        <v>India</v>
      </c>
      <c r="E5170" s="1" t="s">
        <v>21</v>
      </c>
      <c r="F5170" t="s">
        <v>13102</v>
      </c>
      <c r="G5170" t="s">
        <v>66</v>
      </c>
      <c r="H5170" t="s">
        <v>67</v>
      </c>
      <c r="I5170">
        <v>77.089255199999997</v>
      </c>
      <c r="J5170">
        <v>28.585241100000001</v>
      </c>
      <c r="K5170" t="s">
        <v>25</v>
      </c>
      <c r="L5170" t="s">
        <v>26</v>
      </c>
      <c r="M5170" t="s">
        <v>27</v>
      </c>
      <c r="N5170" t="s">
        <v>27</v>
      </c>
      <c r="O5170" t="s">
        <v>27</v>
      </c>
      <c r="P5170" t="s">
        <v>27</v>
      </c>
      <c r="Q5170">
        <v>1</v>
      </c>
      <c r="R5170">
        <v>5</v>
      </c>
      <c r="S5170">
        <v>450</v>
      </c>
      <c r="T5170">
        <f>VLOOKUP(L5170,'Currency exchange'!$A:$B,2,0) *S5170</f>
        <v>5.4</v>
      </c>
      <c r="U5170">
        <v>3</v>
      </c>
      <c r="V5170" t="s">
        <v>23525</v>
      </c>
      <c r="W5170" t="s">
        <v>23532</v>
      </c>
      <c r="X5170" t="s">
        <v>1820</v>
      </c>
      <c r="Y5170">
        <v>2017</v>
      </c>
      <c r="Z5170">
        <v>12</v>
      </c>
      <c r="AA5170">
        <v>5</v>
      </c>
    </row>
    <row r="5171" spans="1:27" x14ac:dyDescent="0.25">
      <c r="A5171">
        <v>306729</v>
      </c>
      <c r="B5171" s="1" t="s">
        <v>13103</v>
      </c>
      <c r="C5171">
        <v>1</v>
      </c>
      <c r="D5171" t="str">
        <f>VLOOKUP(C5171,'country description'!$A$1:$B$16,2,0)</f>
        <v>India</v>
      </c>
      <c r="E5171" s="1" t="s">
        <v>21</v>
      </c>
      <c r="F5171" t="s">
        <v>13104</v>
      </c>
      <c r="G5171" t="s">
        <v>66</v>
      </c>
      <c r="H5171" t="s">
        <v>67</v>
      </c>
      <c r="I5171">
        <v>77.0808459</v>
      </c>
      <c r="J5171">
        <v>28.595950800000001</v>
      </c>
      <c r="K5171" t="s">
        <v>25</v>
      </c>
      <c r="L5171" t="s">
        <v>26</v>
      </c>
      <c r="M5171" t="s">
        <v>27</v>
      </c>
      <c r="N5171" t="s">
        <v>27</v>
      </c>
      <c r="O5171" t="s">
        <v>27</v>
      </c>
      <c r="P5171" t="s">
        <v>27</v>
      </c>
      <c r="Q5171">
        <v>1</v>
      </c>
      <c r="R5171">
        <v>6</v>
      </c>
      <c r="S5171">
        <v>150</v>
      </c>
      <c r="T5171">
        <f>VLOOKUP(L5171,'Currency exchange'!$A:$B,2,0) *S5171</f>
        <v>1.8</v>
      </c>
      <c r="U5171">
        <v>3</v>
      </c>
      <c r="V5171" t="s">
        <v>23525</v>
      </c>
      <c r="W5171" t="s">
        <v>23532</v>
      </c>
      <c r="X5171" t="s">
        <v>1509</v>
      </c>
      <c r="Y5171">
        <v>2012</v>
      </c>
      <c r="Z5171">
        <v>12</v>
      </c>
      <c r="AA5171">
        <v>8</v>
      </c>
    </row>
    <row r="5172" spans="1:27" x14ac:dyDescent="0.25">
      <c r="A5172">
        <v>8688</v>
      </c>
      <c r="B5172" s="1" t="s">
        <v>13105</v>
      </c>
      <c r="C5172">
        <v>1</v>
      </c>
      <c r="D5172" t="str">
        <f>VLOOKUP(C5172,'country description'!$A$1:$B$16,2,0)</f>
        <v>India</v>
      </c>
      <c r="E5172" s="1" t="s">
        <v>21</v>
      </c>
      <c r="F5172" t="s">
        <v>13106</v>
      </c>
      <c r="G5172" t="s">
        <v>2404</v>
      </c>
      <c r="H5172" t="s">
        <v>2403</v>
      </c>
      <c r="I5172">
        <v>77.179630799999998</v>
      </c>
      <c r="J5172">
        <v>28.638582799999998</v>
      </c>
      <c r="K5172" t="s">
        <v>25</v>
      </c>
      <c r="L5172" t="s">
        <v>26</v>
      </c>
      <c r="M5172" t="s">
        <v>27</v>
      </c>
      <c r="N5172" t="s">
        <v>27</v>
      </c>
      <c r="O5172" t="s">
        <v>27</v>
      </c>
      <c r="P5172" t="s">
        <v>27</v>
      </c>
      <c r="Q5172">
        <v>1</v>
      </c>
      <c r="R5172">
        <v>25</v>
      </c>
      <c r="S5172">
        <v>300</v>
      </c>
      <c r="T5172">
        <f>VLOOKUP(L5172,'Currency exchange'!$A:$B,2,0) *S5172</f>
        <v>3.6</v>
      </c>
      <c r="U5172">
        <v>3.1</v>
      </c>
      <c r="V5172" t="s">
        <v>23525</v>
      </c>
      <c r="W5172" t="s">
        <v>23532</v>
      </c>
      <c r="X5172" t="s">
        <v>7880</v>
      </c>
      <c r="Y5172">
        <v>2011</v>
      </c>
      <c r="Z5172">
        <v>12</v>
      </c>
      <c r="AA5172">
        <v>20</v>
      </c>
    </row>
    <row r="5173" spans="1:27" x14ac:dyDescent="0.25">
      <c r="A5173">
        <v>308992</v>
      </c>
      <c r="B5173" s="1" t="s">
        <v>13107</v>
      </c>
      <c r="C5173">
        <v>1</v>
      </c>
      <c r="D5173" t="str">
        <f>VLOOKUP(C5173,'country description'!$A$1:$B$16,2,0)</f>
        <v>India</v>
      </c>
      <c r="E5173" s="1" t="s">
        <v>21</v>
      </c>
      <c r="F5173" t="s">
        <v>13108</v>
      </c>
      <c r="G5173" t="s">
        <v>1031</v>
      </c>
      <c r="H5173" t="s">
        <v>1032</v>
      </c>
      <c r="I5173">
        <v>77.206379990000002</v>
      </c>
      <c r="J5173">
        <v>28.519017770000001</v>
      </c>
      <c r="K5173" t="s">
        <v>25</v>
      </c>
      <c r="L5173" t="s">
        <v>26</v>
      </c>
      <c r="M5173" t="s">
        <v>27</v>
      </c>
      <c r="N5173" t="s">
        <v>27</v>
      </c>
      <c r="O5173" t="s">
        <v>27</v>
      </c>
      <c r="P5173" t="s">
        <v>27</v>
      </c>
      <c r="Q5173">
        <v>1</v>
      </c>
      <c r="R5173">
        <v>8</v>
      </c>
      <c r="S5173">
        <v>100</v>
      </c>
      <c r="T5173">
        <f>VLOOKUP(L5173,'Currency exchange'!$A:$B,2,0) *S5173</f>
        <v>1.2</v>
      </c>
      <c r="U5173">
        <v>3</v>
      </c>
      <c r="V5173" t="s">
        <v>23525</v>
      </c>
      <c r="W5173" t="s">
        <v>23532</v>
      </c>
      <c r="X5173" t="s">
        <v>4920</v>
      </c>
      <c r="Y5173">
        <v>2015</v>
      </c>
      <c r="Z5173">
        <v>12</v>
      </c>
      <c r="AA5173">
        <v>11</v>
      </c>
    </row>
    <row r="5174" spans="1:27" x14ac:dyDescent="0.25">
      <c r="A5174">
        <v>7603</v>
      </c>
      <c r="B5174" s="1" t="s">
        <v>13109</v>
      </c>
      <c r="C5174">
        <v>1</v>
      </c>
      <c r="D5174" t="str">
        <f>VLOOKUP(C5174,'country description'!$A$1:$B$16,2,0)</f>
        <v>India</v>
      </c>
      <c r="E5174" s="1" t="s">
        <v>21</v>
      </c>
      <c r="F5174" t="s">
        <v>13110</v>
      </c>
      <c r="G5174" t="s">
        <v>3547</v>
      </c>
      <c r="H5174" t="s">
        <v>3548</v>
      </c>
      <c r="I5174">
        <v>77.168961699999997</v>
      </c>
      <c r="J5174">
        <v>28.587511800000001</v>
      </c>
      <c r="K5174" t="s">
        <v>25</v>
      </c>
      <c r="L5174" t="s">
        <v>26</v>
      </c>
      <c r="M5174" t="s">
        <v>27</v>
      </c>
      <c r="N5174" t="s">
        <v>27</v>
      </c>
      <c r="O5174" t="s">
        <v>27</v>
      </c>
      <c r="P5174" t="s">
        <v>27</v>
      </c>
      <c r="Q5174">
        <v>1</v>
      </c>
      <c r="R5174">
        <v>26</v>
      </c>
      <c r="S5174">
        <v>250</v>
      </c>
      <c r="T5174">
        <f>VLOOKUP(L5174,'Currency exchange'!$A:$B,2,0) *S5174</f>
        <v>3</v>
      </c>
      <c r="U5174">
        <v>3</v>
      </c>
      <c r="V5174" t="s">
        <v>23525</v>
      </c>
      <c r="W5174" t="s">
        <v>23532</v>
      </c>
      <c r="X5174" t="s">
        <v>2411</v>
      </c>
      <c r="Y5174">
        <v>2012</v>
      </c>
      <c r="Z5174">
        <v>12</v>
      </c>
      <c r="AA5174">
        <v>22</v>
      </c>
    </row>
    <row r="5175" spans="1:27" x14ac:dyDescent="0.25">
      <c r="A5175">
        <v>18481305</v>
      </c>
      <c r="B5175" s="1" t="s">
        <v>13111</v>
      </c>
      <c r="C5175">
        <v>1</v>
      </c>
      <c r="D5175" t="str">
        <f>VLOOKUP(C5175,'country description'!$A$1:$B$16,2,0)</f>
        <v>India</v>
      </c>
      <c r="E5175" s="1" t="s">
        <v>21</v>
      </c>
      <c r="F5175" t="s">
        <v>13112</v>
      </c>
      <c r="G5175" t="s">
        <v>2608</v>
      </c>
      <c r="H5175" t="s">
        <v>2607</v>
      </c>
      <c r="I5175">
        <v>77.211001440000004</v>
      </c>
      <c r="J5175">
        <v>28.548532760000001</v>
      </c>
      <c r="K5175" t="s">
        <v>25</v>
      </c>
      <c r="L5175" t="s">
        <v>26</v>
      </c>
      <c r="M5175" t="s">
        <v>27</v>
      </c>
      <c r="N5175" t="s">
        <v>27</v>
      </c>
      <c r="O5175" t="s">
        <v>27</v>
      </c>
      <c r="P5175" t="s">
        <v>27</v>
      </c>
      <c r="Q5175">
        <v>1</v>
      </c>
      <c r="R5175">
        <v>13</v>
      </c>
      <c r="S5175">
        <v>400</v>
      </c>
      <c r="T5175">
        <f>VLOOKUP(L5175,'Currency exchange'!$A:$B,2,0) *S5175</f>
        <v>4.8</v>
      </c>
      <c r="U5175">
        <v>3.4</v>
      </c>
      <c r="V5175" t="s">
        <v>23525</v>
      </c>
      <c r="W5175" t="s">
        <v>23532</v>
      </c>
      <c r="X5175" t="s">
        <v>4159</v>
      </c>
      <c r="Y5175">
        <v>2018</v>
      </c>
      <c r="Z5175">
        <v>12</v>
      </c>
      <c r="AA5175">
        <v>5</v>
      </c>
    </row>
    <row r="5176" spans="1:27" x14ac:dyDescent="0.25">
      <c r="A5176">
        <v>302471</v>
      </c>
      <c r="B5176" s="1" t="s">
        <v>13113</v>
      </c>
      <c r="C5176">
        <v>1</v>
      </c>
      <c r="D5176" t="str">
        <f>VLOOKUP(C5176,'country description'!$A$1:$B$16,2,0)</f>
        <v>India</v>
      </c>
      <c r="E5176" s="1" t="s">
        <v>21</v>
      </c>
      <c r="F5176" t="s">
        <v>13114</v>
      </c>
      <c r="G5176" t="s">
        <v>303</v>
      </c>
      <c r="H5176" t="s">
        <v>302</v>
      </c>
      <c r="I5176">
        <v>77.168557300000003</v>
      </c>
      <c r="J5176">
        <v>28.7096099</v>
      </c>
      <c r="K5176" t="s">
        <v>25</v>
      </c>
      <c r="L5176" t="s">
        <v>26</v>
      </c>
      <c r="M5176" t="s">
        <v>27</v>
      </c>
      <c r="N5176" t="s">
        <v>27</v>
      </c>
      <c r="O5176" t="s">
        <v>27</v>
      </c>
      <c r="P5176" t="s">
        <v>27</v>
      </c>
      <c r="Q5176">
        <v>1</v>
      </c>
      <c r="R5176">
        <v>11</v>
      </c>
      <c r="S5176">
        <v>250</v>
      </c>
      <c r="T5176">
        <f>VLOOKUP(L5176,'Currency exchange'!$A:$B,2,0) *S5176</f>
        <v>3</v>
      </c>
      <c r="U5176">
        <v>3</v>
      </c>
      <c r="V5176" t="s">
        <v>23525</v>
      </c>
      <c r="W5176" t="s">
        <v>23532</v>
      </c>
      <c r="X5176" t="s">
        <v>5300</v>
      </c>
      <c r="Y5176">
        <v>2013</v>
      </c>
      <c r="Z5176">
        <v>12</v>
      </c>
      <c r="AA5176">
        <v>28</v>
      </c>
    </row>
    <row r="5177" spans="1:27" x14ac:dyDescent="0.25">
      <c r="A5177">
        <v>308080</v>
      </c>
      <c r="B5177" s="1" t="s">
        <v>13115</v>
      </c>
      <c r="C5177">
        <v>1</v>
      </c>
      <c r="D5177" t="str">
        <f>VLOOKUP(C5177,'country description'!$A$1:$B$16,2,0)</f>
        <v>India</v>
      </c>
      <c r="E5177" s="1" t="s">
        <v>21</v>
      </c>
      <c r="F5177" t="s">
        <v>13116</v>
      </c>
      <c r="G5177" t="s">
        <v>958</v>
      </c>
      <c r="H5177" t="s">
        <v>959</v>
      </c>
      <c r="I5177">
        <v>77.114774199999999</v>
      </c>
      <c r="J5177">
        <v>28.645244699999999</v>
      </c>
      <c r="K5177" t="s">
        <v>25</v>
      </c>
      <c r="L5177" t="s">
        <v>26</v>
      </c>
      <c r="M5177" t="s">
        <v>27</v>
      </c>
      <c r="N5177" t="s">
        <v>36</v>
      </c>
      <c r="O5177" t="s">
        <v>27</v>
      </c>
      <c r="P5177" t="s">
        <v>27</v>
      </c>
      <c r="Q5177">
        <v>1</v>
      </c>
      <c r="R5177">
        <v>55</v>
      </c>
      <c r="S5177">
        <v>400</v>
      </c>
      <c r="T5177">
        <f>VLOOKUP(L5177,'Currency exchange'!$A:$B,2,0) *S5177</f>
        <v>4.8</v>
      </c>
      <c r="U5177">
        <v>3.4</v>
      </c>
      <c r="V5177" t="s">
        <v>23525</v>
      </c>
      <c r="W5177" t="s">
        <v>23532</v>
      </c>
      <c r="X5177" t="s">
        <v>536</v>
      </c>
      <c r="Y5177">
        <v>2013</v>
      </c>
      <c r="Z5177">
        <v>12</v>
      </c>
      <c r="AA5177">
        <v>23</v>
      </c>
    </row>
    <row r="5178" spans="1:27" x14ac:dyDescent="0.25">
      <c r="A5178">
        <v>18246995</v>
      </c>
      <c r="B5178" s="1" t="s">
        <v>13117</v>
      </c>
      <c r="C5178">
        <v>1</v>
      </c>
      <c r="D5178" t="str">
        <f>VLOOKUP(C5178,'country description'!$A$1:$B$16,2,0)</f>
        <v>India</v>
      </c>
      <c r="E5178" s="1" t="s">
        <v>21</v>
      </c>
      <c r="F5178" t="s">
        <v>13118</v>
      </c>
      <c r="G5178" t="s">
        <v>2911</v>
      </c>
      <c r="H5178" t="s">
        <v>2912</v>
      </c>
      <c r="I5178">
        <v>77.071162000000001</v>
      </c>
      <c r="J5178">
        <v>28.642912899999999</v>
      </c>
      <c r="K5178" t="s">
        <v>25</v>
      </c>
      <c r="L5178" t="s">
        <v>26</v>
      </c>
      <c r="M5178" t="s">
        <v>27</v>
      </c>
      <c r="N5178" t="s">
        <v>36</v>
      </c>
      <c r="O5178" t="s">
        <v>27</v>
      </c>
      <c r="P5178" t="s">
        <v>27</v>
      </c>
      <c r="Q5178">
        <v>1</v>
      </c>
      <c r="R5178">
        <v>31</v>
      </c>
      <c r="S5178">
        <v>350</v>
      </c>
      <c r="T5178">
        <f>VLOOKUP(L5178,'Currency exchange'!$A:$B,2,0) *S5178</f>
        <v>4.2</v>
      </c>
      <c r="U5178">
        <v>2.8</v>
      </c>
      <c r="V5178" t="s">
        <v>23524</v>
      </c>
      <c r="W5178" t="s">
        <v>23530</v>
      </c>
      <c r="X5178" t="s">
        <v>1497</v>
      </c>
      <c r="Y5178">
        <v>2017</v>
      </c>
      <c r="Z5178">
        <v>12</v>
      </c>
      <c r="AA5178">
        <v>27</v>
      </c>
    </row>
    <row r="5179" spans="1:27" x14ac:dyDescent="0.25">
      <c r="A5179">
        <v>304697</v>
      </c>
      <c r="B5179" s="1" t="s">
        <v>13119</v>
      </c>
      <c r="C5179">
        <v>1</v>
      </c>
      <c r="D5179" t="str">
        <f>VLOOKUP(C5179,'country description'!$A$1:$B$16,2,0)</f>
        <v>India</v>
      </c>
      <c r="E5179" s="1" t="s">
        <v>21</v>
      </c>
      <c r="F5179" t="s">
        <v>13120</v>
      </c>
      <c r="G5179" t="s">
        <v>433</v>
      </c>
      <c r="H5179" t="s">
        <v>434</v>
      </c>
      <c r="I5179">
        <v>77.224214000000003</v>
      </c>
      <c r="J5179">
        <v>28.656405700000001</v>
      </c>
      <c r="K5179" t="s">
        <v>25</v>
      </c>
      <c r="L5179" t="s">
        <v>26</v>
      </c>
      <c r="M5179" t="s">
        <v>27</v>
      </c>
      <c r="N5179" t="s">
        <v>27</v>
      </c>
      <c r="O5179" t="s">
        <v>27</v>
      </c>
      <c r="P5179" t="s">
        <v>27</v>
      </c>
      <c r="Q5179">
        <v>1</v>
      </c>
      <c r="R5179">
        <v>29</v>
      </c>
      <c r="S5179">
        <v>300</v>
      </c>
      <c r="T5179">
        <f>VLOOKUP(L5179,'Currency exchange'!$A:$B,2,0) *S5179</f>
        <v>3.6</v>
      </c>
      <c r="U5179">
        <v>3.4</v>
      </c>
      <c r="V5179" t="s">
        <v>23525</v>
      </c>
      <c r="W5179" t="s">
        <v>23532</v>
      </c>
      <c r="X5179" t="s">
        <v>1512</v>
      </c>
      <c r="Y5179">
        <v>2010</v>
      </c>
      <c r="Z5179">
        <v>11</v>
      </c>
      <c r="AA5179">
        <v>28</v>
      </c>
    </row>
    <row r="5180" spans="1:27" x14ac:dyDescent="0.25">
      <c r="A5180">
        <v>5467</v>
      </c>
      <c r="B5180" s="1" t="s">
        <v>13121</v>
      </c>
      <c r="C5180">
        <v>1</v>
      </c>
      <c r="D5180" t="str">
        <f>VLOOKUP(C5180,'country description'!$A$1:$B$16,2,0)</f>
        <v>India</v>
      </c>
      <c r="E5180" s="1" t="s">
        <v>21</v>
      </c>
      <c r="F5180" t="s">
        <v>13122</v>
      </c>
      <c r="G5180" t="s">
        <v>433</v>
      </c>
      <c r="H5180" t="s">
        <v>434</v>
      </c>
      <c r="I5180">
        <v>77.230467399999995</v>
      </c>
      <c r="J5180">
        <v>28.656020699999999</v>
      </c>
      <c r="K5180" t="s">
        <v>25</v>
      </c>
      <c r="L5180" t="s">
        <v>26</v>
      </c>
      <c r="M5180" t="s">
        <v>27</v>
      </c>
      <c r="N5180" t="s">
        <v>27</v>
      </c>
      <c r="O5180" t="s">
        <v>27</v>
      </c>
      <c r="P5180" t="s">
        <v>27</v>
      </c>
      <c r="Q5180">
        <v>1</v>
      </c>
      <c r="R5180">
        <v>297</v>
      </c>
      <c r="S5180">
        <v>150</v>
      </c>
      <c r="T5180">
        <f>VLOOKUP(L5180,'Currency exchange'!$A:$B,2,0) *S5180</f>
        <v>1.8</v>
      </c>
      <c r="U5180">
        <v>3.6</v>
      </c>
      <c r="V5180" t="s">
        <v>23525</v>
      </c>
      <c r="W5180" t="s">
        <v>23532</v>
      </c>
      <c r="X5180" t="s">
        <v>9293</v>
      </c>
      <c r="Y5180">
        <v>2015</v>
      </c>
      <c r="Z5180">
        <v>11</v>
      </c>
      <c r="AA5180">
        <v>17</v>
      </c>
    </row>
    <row r="5181" spans="1:27" x14ac:dyDescent="0.25">
      <c r="A5181">
        <v>301405</v>
      </c>
      <c r="B5181" s="1" t="s">
        <v>13123</v>
      </c>
      <c r="C5181">
        <v>1</v>
      </c>
      <c r="D5181" t="str">
        <f>VLOOKUP(C5181,'country description'!$A$1:$B$16,2,0)</f>
        <v>India</v>
      </c>
      <c r="E5181" s="1" t="s">
        <v>21</v>
      </c>
      <c r="F5181" t="s">
        <v>13124</v>
      </c>
      <c r="G5181" t="s">
        <v>313</v>
      </c>
      <c r="H5181" t="s">
        <v>314</v>
      </c>
      <c r="I5181">
        <v>77.253249699999998</v>
      </c>
      <c r="J5181">
        <v>28.536450599999998</v>
      </c>
      <c r="K5181" t="s">
        <v>25</v>
      </c>
      <c r="L5181" t="s">
        <v>26</v>
      </c>
      <c r="M5181" t="s">
        <v>27</v>
      </c>
      <c r="N5181" t="s">
        <v>36</v>
      </c>
      <c r="O5181" t="s">
        <v>27</v>
      </c>
      <c r="P5181" t="s">
        <v>27</v>
      </c>
      <c r="Q5181">
        <v>1</v>
      </c>
      <c r="R5181">
        <v>71</v>
      </c>
      <c r="S5181">
        <v>350</v>
      </c>
      <c r="T5181">
        <f>VLOOKUP(L5181,'Currency exchange'!$A:$B,2,0) *S5181</f>
        <v>4.2</v>
      </c>
      <c r="U5181">
        <v>2.6</v>
      </c>
      <c r="V5181" t="s">
        <v>23524</v>
      </c>
      <c r="W5181" t="s">
        <v>23530</v>
      </c>
      <c r="X5181" t="s">
        <v>3962</v>
      </c>
      <c r="Y5181">
        <v>2015</v>
      </c>
      <c r="Z5181">
        <v>11</v>
      </c>
      <c r="AA5181">
        <v>8</v>
      </c>
    </row>
    <row r="5182" spans="1:27" x14ac:dyDescent="0.25">
      <c r="A5182">
        <v>300584</v>
      </c>
      <c r="B5182" s="1" t="s">
        <v>13125</v>
      </c>
      <c r="C5182">
        <v>1</v>
      </c>
      <c r="D5182" t="str">
        <f>VLOOKUP(C5182,'country description'!$A$1:$B$16,2,0)</f>
        <v>India</v>
      </c>
      <c r="E5182" s="1" t="s">
        <v>21</v>
      </c>
      <c r="F5182" t="s">
        <v>13126</v>
      </c>
      <c r="G5182" t="s">
        <v>1136</v>
      </c>
      <c r="H5182" t="s">
        <v>1137</v>
      </c>
      <c r="I5182">
        <v>77.220980499999996</v>
      </c>
      <c r="J5182">
        <v>28.62913</v>
      </c>
      <c r="K5182" t="s">
        <v>25</v>
      </c>
      <c r="L5182" t="s">
        <v>26</v>
      </c>
      <c r="M5182" t="s">
        <v>27</v>
      </c>
      <c r="N5182" t="s">
        <v>27</v>
      </c>
      <c r="O5182" t="s">
        <v>27</v>
      </c>
      <c r="P5182" t="s">
        <v>27</v>
      </c>
      <c r="Q5182">
        <v>1</v>
      </c>
      <c r="R5182">
        <v>7</v>
      </c>
      <c r="S5182">
        <v>400</v>
      </c>
      <c r="T5182">
        <f>VLOOKUP(L5182,'Currency exchange'!$A:$B,2,0) *S5182</f>
        <v>4.8</v>
      </c>
      <c r="U5182">
        <v>3</v>
      </c>
      <c r="V5182" t="s">
        <v>23525</v>
      </c>
      <c r="W5182" t="s">
        <v>23532</v>
      </c>
      <c r="X5182" t="s">
        <v>6074</v>
      </c>
      <c r="Y5182">
        <v>2012</v>
      </c>
      <c r="Z5182">
        <v>11</v>
      </c>
      <c r="AA5182">
        <v>24</v>
      </c>
    </row>
    <row r="5183" spans="1:27" x14ac:dyDescent="0.25">
      <c r="A5183">
        <v>7857</v>
      </c>
      <c r="B5183" s="1" t="s">
        <v>13127</v>
      </c>
      <c r="C5183">
        <v>1</v>
      </c>
      <c r="D5183" t="str">
        <f>VLOOKUP(C5183,'country description'!$A$1:$B$16,2,0)</f>
        <v>India</v>
      </c>
      <c r="E5183" s="1" t="s">
        <v>21</v>
      </c>
      <c r="F5183" t="s">
        <v>13128</v>
      </c>
      <c r="G5183" t="s">
        <v>598</v>
      </c>
      <c r="H5183" t="s">
        <v>599</v>
      </c>
      <c r="I5183">
        <v>77.241278600000001</v>
      </c>
      <c r="J5183">
        <v>28.5525536</v>
      </c>
      <c r="K5183" t="s">
        <v>25</v>
      </c>
      <c r="L5183" t="s">
        <v>26</v>
      </c>
      <c r="M5183" t="s">
        <v>27</v>
      </c>
      <c r="N5183" t="s">
        <v>27</v>
      </c>
      <c r="O5183" t="s">
        <v>27</v>
      </c>
      <c r="P5183" t="s">
        <v>27</v>
      </c>
      <c r="Q5183">
        <v>1</v>
      </c>
      <c r="R5183">
        <v>21</v>
      </c>
      <c r="S5183">
        <v>150</v>
      </c>
      <c r="T5183">
        <f>VLOOKUP(L5183,'Currency exchange'!$A:$B,2,0) *S5183</f>
        <v>1.8</v>
      </c>
      <c r="U5183">
        <v>3.3</v>
      </c>
      <c r="V5183" t="s">
        <v>23525</v>
      </c>
      <c r="W5183" t="s">
        <v>23532</v>
      </c>
      <c r="X5183" t="s">
        <v>3012</v>
      </c>
      <c r="Y5183">
        <v>2014</v>
      </c>
      <c r="Z5183">
        <v>11</v>
      </c>
      <c r="AA5183">
        <v>23</v>
      </c>
    </row>
    <row r="5184" spans="1:27" x14ac:dyDescent="0.25">
      <c r="A5184">
        <v>4325</v>
      </c>
      <c r="B5184" s="1" t="s">
        <v>1704</v>
      </c>
      <c r="C5184">
        <v>1</v>
      </c>
      <c r="D5184" t="str">
        <f>VLOOKUP(C5184,'country description'!$A$1:$B$16,2,0)</f>
        <v>India</v>
      </c>
      <c r="E5184" s="1" t="s">
        <v>21</v>
      </c>
      <c r="F5184" t="s">
        <v>13129</v>
      </c>
      <c r="G5184" t="s">
        <v>2223</v>
      </c>
      <c r="H5184" t="s">
        <v>2224</v>
      </c>
      <c r="I5184">
        <v>77.251067199999994</v>
      </c>
      <c r="J5184">
        <v>28.544608499999999</v>
      </c>
      <c r="K5184" t="s">
        <v>25</v>
      </c>
      <c r="L5184" t="s">
        <v>26</v>
      </c>
      <c r="M5184" t="s">
        <v>27</v>
      </c>
      <c r="N5184" t="s">
        <v>36</v>
      </c>
      <c r="O5184" t="s">
        <v>27</v>
      </c>
      <c r="P5184" t="s">
        <v>27</v>
      </c>
      <c r="Q5184">
        <v>1</v>
      </c>
      <c r="R5184">
        <v>11</v>
      </c>
      <c r="S5184">
        <v>350</v>
      </c>
      <c r="T5184">
        <f>VLOOKUP(L5184,'Currency exchange'!$A:$B,2,0) *S5184</f>
        <v>4.2</v>
      </c>
      <c r="U5184">
        <v>2.4</v>
      </c>
      <c r="V5184" t="s">
        <v>23524</v>
      </c>
      <c r="W5184" t="s">
        <v>23530</v>
      </c>
      <c r="X5184" t="s">
        <v>9310</v>
      </c>
      <c r="Y5184">
        <v>2010</v>
      </c>
      <c r="Z5184">
        <v>11</v>
      </c>
      <c r="AA5184">
        <v>20</v>
      </c>
    </row>
    <row r="5185" spans="1:27" x14ac:dyDescent="0.25">
      <c r="A5185">
        <v>313381</v>
      </c>
      <c r="B5185" s="1" t="s">
        <v>13130</v>
      </c>
      <c r="C5185">
        <v>1</v>
      </c>
      <c r="D5185" t="str">
        <f>VLOOKUP(C5185,'country description'!$A$1:$B$16,2,0)</f>
        <v>India</v>
      </c>
      <c r="E5185" s="1" t="s">
        <v>21</v>
      </c>
      <c r="F5185" t="s">
        <v>13131</v>
      </c>
      <c r="G5185" t="s">
        <v>203</v>
      </c>
      <c r="H5185" t="s">
        <v>204</v>
      </c>
      <c r="I5185">
        <v>77.2821</v>
      </c>
      <c r="J5185">
        <v>28.659050000000001</v>
      </c>
      <c r="K5185" t="s">
        <v>25</v>
      </c>
      <c r="L5185" t="s">
        <v>26</v>
      </c>
      <c r="M5185" t="s">
        <v>27</v>
      </c>
      <c r="N5185" t="s">
        <v>27</v>
      </c>
      <c r="O5185" t="s">
        <v>27</v>
      </c>
      <c r="P5185" t="s">
        <v>27</v>
      </c>
      <c r="Q5185">
        <v>1</v>
      </c>
      <c r="R5185">
        <v>4</v>
      </c>
      <c r="S5185">
        <v>150</v>
      </c>
      <c r="T5185">
        <f>VLOOKUP(L5185,'Currency exchange'!$A:$B,2,0) *S5185</f>
        <v>1.8</v>
      </c>
      <c r="U5185">
        <v>2.9</v>
      </c>
      <c r="V5185" t="s">
        <v>23524</v>
      </c>
      <c r="W5185" t="s">
        <v>23530</v>
      </c>
      <c r="X5185" t="s">
        <v>1523</v>
      </c>
      <c r="Y5185">
        <v>2011</v>
      </c>
      <c r="Z5185">
        <v>11</v>
      </c>
      <c r="AA5185">
        <v>21</v>
      </c>
    </row>
    <row r="5186" spans="1:27" x14ac:dyDescent="0.25">
      <c r="A5186">
        <v>305949</v>
      </c>
      <c r="B5186" s="1" t="s">
        <v>13132</v>
      </c>
      <c r="C5186">
        <v>1</v>
      </c>
      <c r="D5186" t="str">
        <f>VLOOKUP(C5186,'country description'!$A$1:$B$16,2,0)</f>
        <v>India</v>
      </c>
      <c r="E5186" s="1" t="s">
        <v>21</v>
      </c>
      <c r="F5186" t="s">
        <v>13133</v>
      </c>
      <c r="G5186" t="s">
        <v>922</v>
      </c>
      <c r="H5186" t="s">
        <v>923</v>
      </c>
      <c r="I5186">
        <v>77.283254900000003</v>
      </c>
      <c r="J5186">
        <v>28.6346399</v>
      </c>
      <c r="K5186" t="s">
        <v>25</v>
      </c>
      <c r="L5186" t="s">
        <v>26</v>
      </c>
      <c r="M5186" t="s">
        <v>27</v>
      </c>
      <c r="N5186" t="s">
        <v>27</v>
      </c>
      <c r="O5186" t="s">
        <v>27</v>
      </c>
      <c r="P5186" t="s">
        <v>27</v>
      </c>
      <c r="Q5186">
        <v>1</v>
      </c>
      <c r="R5186">
        <v>13</v>
      </c>
      <c r="S5186">
        <v>300</v>
      </c>
      <c r="T5186">
        <f>VLOOKUP(L5186,'Currency exchange'!$A:$B,2,0) *S5186</f>
        <v>3.6</v>
      </c>
      <c r="U5186">
        <v>3</v>
      </c>
      <c r="V5186" t="s">
        <v>23525</v>
      </c>
      <c r="W5186" t="s">
        <v>23532</v>
      </c>
      <c r="X5186" t="s">
        <v>881</v>
      </c>
      <c r="Y5186">
        <v>2012</v>
      </c>
      <c r="Z5186">
        <v>11</v>
      </c>
      <c r="AA5186">
        <v>22</v>
      </c>
    </row>
    <row r="5187" spans="1:27" x14ac:dyDescent="0.25">
      <c r="A5187">
        <v>18260604</v>
      </c>
      <c r="B5187" s="1" t="s">
        <v>13134</v>
      </c>
      <c r="C5187">
        <v>1</v>
      </c>
      <c r="D5187" t="str">
        <f>VLOOKUP(C5187,'country description'!$A$1:$B$16,2,0)</f>
        <v>India</v>
      </c>
      <c r="E5187" s="1" t="s">
        <v>21</v>
      </c>
      <c r="F5187" t="s">
        <v>13135</v>
      </c>
      <c r="G5187" t="s">
        <v>145</v>
      </c>
      <c r="H5187" t="s">
        <v>146</v>
      </c>
      <c r="I5187">
        <v>77.290461899999997</v>
      </c>
      <c r="J5187">
        <v>28.607046199999999</v>
      </c>
      <c r="K5187" t="s">
        <v>25</v>
      </c>
      <c r="L5187" t="s">
        <v>26</v>
      </c>
      <c r="M5187" t="s">
        <v>27</v>
      </c>
      <c r="N5187" t="s">
        <v>27</v>
      </c>
      <c r="O5187" t="s">
        <v>27</v>
      </c>
      <c r="P5187" t="s">
        <v>27</v>
      </c>
      <c r="Q5187">
        <v>1</v>
      </c>
      <c r="R5187">
        <v>14</v>
      </c>
      <c r="S5187">
        <v>250</v>
      </c>
      <c r="T5187">
        <f>VLOOKUP(L5187,'Currency exchange'!$A:$B,2,0) *S5187</f>
        <v>3</v>
      </c>
      <c r="U5187">
        <v>2.7</v>
      </c>
      <c r="V5187" t="s">
        <v>23524</v>
      </c>
      <c r="W5187" t="s">
        <v>23530</v>
      </c>
      <c r="X5187" t="s">
        <v>2113</v>
      </c>
      <c r="Y5187">
        <v>2013</v>
      </c>
      <c r="Z5187">
        <v>11</v>
      </c>
      <c r="AA5187">
        <v>21</v>
      </c>
    </row>
    <row r="5188" spans="1:27" x14ac:dyDescent="0.25">
      <c r="A5188">
        <v>301116</v>
      </c>
      <c r="B5188" s="1" t="s">
        <v>13136</v>
      </c>
      <c r="C5188">
        <v>1</v>
      </c>
      <c r="D5188" t="str">
        <f>VLOOKUP(C5188,'country description'!$A$1:$B$16,2,0)</f>
        <v>India</v>
      </c>
      <c r="E5188" s="1" t="s">
        <v>21</v>
      </c>
      <c r="F5188" t="s">
        <v>13137</v>
      </c>
      <c r="G5188" t="s">
        <v>150</v>
      </c>
      <c r="H5188" t="s">
        <v>151</v>
      </c>
      <c r="I5188">
        <v>77.3335984</v>
      </c>
      <c r="J5188">
        <v>28.605430800000001</v>
      </c>
      <c r="K5188" t="s">
        <v>25</v>
      </c>
      <c r="L5188" t="s">
        <v>26</v>
      </c>
      <c r="M5188" t="s">
        <v>27</v>
      </c>
      <c r="N5188" t="s">
        <v>27</v>
      </c>
      <c r="O5188" t="s">
        <v>27</v>
      </c>
      <c r="P5188" t="s">
        <v>27</v>
      </c>
      <c r="Q5188">
        <v>1</v>
      </c>
      <c r="R5188">
        <v>28</v>
      </c>
      <c r="S5188">
        <v>450</v>
      </c>
      <c r="T5188">
        <f>VLOOKUP(L5188,'Currency exchange'!$A:$B,2,0) *S5188</f>
        <v>5.4</v>
      </c>
      <c r="U5188">
        <v>3.3</v>
      </c>
      <c r="V5188" t="s">
        <v>23525</v>
      </c>
      <c r="W5188" t="s">
        <v>23532</v>
      </c>
      <c r="X5188" t="s">
        <v>7922</v>
      </c>
      <c r="Y5188">
        <v>2014</v>
      </c>
      <c r="Z5188">
        <v>11</v>
      </c>
      <c r="AA5188">
        <v>7</v>
      </c>
    </row>
    <row r="5189" spans="1:27" x14ac:dyDescent="0.25">
      <c r="A5189">
        <v>307990</v>
      </c>
      <c r="B5189" s="1" t="s">
        <v>13138</v>
      </c>
      <c r="C5189">
        <v>1</v>
      </c>
      <c r="D5189" t="str">
        <f>VLOOKUP(C5189,'country description'!$A$1:$B$16,2,0)</f>
        <v>India</v>
      </c>
      <c r="E5189" s="1" t="s">
        <v>21</v>
      </c>
      <c r="F5189" t="s">
        <v>13139</v>
      </c>
      <c r="G5189" t="s">
        <v>833</v>
      </c>
      <c r="H5189" t="s">
        <v>834</v>
      </c>
      <c r="I5189">
        <v>77.181890600000003</v>
      </c>
      <c r="J5189">
        <v>28.522737599999999</v>
      </c>
      <c r="K5189" t="s">
        <v>25</v>
      </c>
      <c r="L5189" t="s">
        <v>26</v>
      </c>
      <c r="M5189" t="s">
        <v>27</v>
      </c>
      <c r="N5189" t="s">
        <v>27</v>
      </c>
      <c r="O5189" t="s">
        <v>27</v>
      </c>
      <c r="P5189" t="s">
        <v>27</v>
      </c>
      <c r="Q5189">
        <v>1</v>
      </c>
      <c r="R5189">
        <v>9</v>
      </c>
      <c r="S5189">
        <v>250</v>
      </c>
      <c r="T5189">
        <f>VLOOKUP(L5189,'Currency exchange'!$A:$B,2,0) *S5189</f>
        <v>3</v>
      </c>
      <c r="U5189">
        <v>2.9</v>
      </c>
      <c r="V5189" t="s">
        <v>23524</v>
      </c>
      <c r="W5189" t="s">
        <v>23530</v>
      </c>
      <c r="X5189" t="s">
        <v>9293</v>
      </c>
      <c r="Y5189">
        <v>2015</v>
      </c>
      <c r="Z5189">
        <v>11</v>
      </c>
      <c r="AA5189">
        <v>17</v>
      </c>
    </row>
    <row r="5190" spans="1:27" x14ac:dyDescent="0.25">
      <c r="A5190">
        <v>307730</v>
      </c>
      <c r="B5190" s="1" t="s">
        <v>13140</v>
      </c>
      <c r="C5190">
        <v>1</v>
      </c>
      <c r="D5190" t="str">
        <f>VLOOKUP(C5190,'country description'!$A$1:$B$16,2,0)</f>
        <v>India</v>
      </c>
      <c r="E5190" s="1" t="s">
        <v>21</v>
      </c>
      <c r="F5190" t="s">
        <v>6165</v>
      </c>
      <c r="G5190" t="s">
        <v>4140</v>
      </c>
      <c r="H5190" t="s">
        <v>4139</v>
      </c>
      <c r="I5190">
        <v>77.146719899999994</v>
      </c>
      <c r="J5190">
        <v>28.656862</v>
      </c>
      <c r="K5190" t="s">
        <v>25</v>
      </c>
      <c r="L5190" t="s">
        <v>26</v>
      </c>
      <c r="M5190" t="s">
        <v>27</v>
      </c>
      <c r="N5190" t="s">
        <v>27</v>
      </c>
      <c r="O5190" t="s">
        <v>27</v>
      </c>
      <c r="P5190" t="s">
        <v>27</v>
      </c>
      <c r="Q5190">
        <v>1</v>
      </c>
      <c r="R5190">
        <v>33</v>
      </c>
      <c r="S5190">
        <v>400</v>
      </c>
      <c r="T5190">
        <f>VLOOKUP(L5190,'Currency exchange'!$A:$B,2,0) *S5190</f>
        <v>4.8</v>
      </c>
      <c r="U5190">
        <v>3.4</v>
      </c>
      <c r="V5190" t="s">
        <v>23525</v>
      </c>
      <c r="W5190" t="s">
        <v>23532</v>
      </c>
      <c r="X5190" t="s">
        <v>565</v>
      </c>
      <c r="Y5190">
        <v>2016</v>
      </c>
      <c r="Z5190">
        <v>11</v>
      </c>
      <c r="AA5190">
        <v>1</v>
      </c>
    </row>
    <row r="5191" spans="1:27" x14ac:dyDescent="0.25">
      <c r="A5191">
        <v>308347</v>
      </c>
      <c r="B5191" s="1" t="s">
        <v>13141</v>
      </c>
      <c r="C5191">
        <v>1</v>
      </c>
      <c r="D5191" t="str">
        <f>VLOOKUP(C5191,'country description'!$A$1:$B$16,2,0)</f>
        <v>India</v>
      </c>
      <c r="E5191" s="1" t="s">
        <v>21</v>
      </c>
      <c r="F5191" t="s">
        <v>13142</v>
      </c>
      <c r="G5191" t="s">
        <v>125</v>
      </c>
      <c r="H5191" t="s">
        <v>126</v>
      </c>
      <c r="I5191">
        <v>77.253132600000001</v>
      </c>
      <c r="J5191">
        <v>28.549287199999998</v>
      </c>
      <c r="K5191" t="s">
        <v>25</v>
      </c>
      <c r="L5191" t="s">
        <v>26</v>
      </c>
      <c r="M5191" t="s">
        <v>27</v>
      </c>
      <c r="N5191" t="s">
        <v>27</v>
      </c>
      <c r="O5191" t="s">
        <v>27</v>
      </c>
      <c r="P5191" t="s">
        <v>27</v>
      </c>
      <c r="Q5191">
        <v>1</v>
      </c>
      <c r="R5191">
        <v>14</v>
      </c>
      <c r="S5191">
        <v>200</v>
      </c>
      <c r="T5191">
        <f>VLOOKUP(L5191,'Currency exchange'!$A:$B,2,0) *S5191</f>
        <v>2.4</v>
      </c>
      <c r="U5191">
        <v>3.2</v>
      </c>
      <c r="V5191" t="s">
        <v>23525</v>
      </c>
      <c r="W5191" t="s">
        <v>23532</v>
      </c>
      <c r="X5191" t="s">
        <v>6087</v>
      </c>
      <c r="Y5191">
        <v>2015</v>
      </c>
      <c r="Z5191">
        <v>11</v>
      </c>
      <c r="AA5191">
        <v>26</v>
      </c>
    </row>
    <row r="5192" spans="1:27" x14ac:dyDescent="0.25">
      <c r="A5192">
        <v>300620</v>
      </c>
      <c r="B5192" s="1" t="s">
        <v>13143</v>
      </c>
      <c r="C5192">
        <v>1</v>
      </c>
      <c r="D5192" t="str">
        <f>VLOOKUP(C5192,'country description'!$A$1:$B$16,2,0)</f>
        <v>India</v>
      </c>
      <c r="E5192" s="1" t="s">
        <v>21</v>
      </c>
      <c r="F5192" t="s">
        <v>13144</v>
      </c>
      <c r="G5192" t="s">
        <v>2581</v>
      </c>
      <c r="H5192" t="s">
        <v>2582</v>
      </c>
      <c r="I5192">
        <v>77.211113889999993</v>
      </c>
      <c r="J5192">
        <v>28.645711110000001</v>
      </c>
      <c r="K5192" t="s">
        <v>25</v>
      </c>
      <c r="L5192" t="s">
        <v>26</v>
      </c>
      <c r="M5192" t="s">
        <v>27</v>
      </c>
      <c r="N5192" t="s">
        <v>27</v>
      </c>
      <c r="O5192" t="s">
        <v>27</v>
      </c>
      <c r="P5192" t="s">
        <v>27</v>
      </c>
      <c r="Q5192">
        <v>1</v>
      </c>
      <c r="R5192">
        <v>25</v>
      </c>
      <c r="S5192">
        <v>300</v>
      </c>
      <c r="T5192">
        <f>VLOOKUP(L5192,'Currency exchange'!$A:$B,2,0) *S5192</f>
        <v>3.6</v>
      </c>
      <c r="U5192">
        <v>3.3</v>
      </c>
      <c r="V5192" t="s">
        <v>23525</v>
      </c>
      <c r="W5192" t="s">
        <v>23532</v>
      </c>
      <c r="X5192" t="s">
        <v>5032</v>
      </c>
      <c r="Y5192">
        <v>2017</v>
      </c>
      <c r="Z5192">
        <v>11</v>
      </c>
      <c r="AA5192">
        <v>10</v>
      </c>
    </row>
    <row r="5193" spans="1:27" x14ac:dyDescent="0.25">
      <c r="A5193">
        <v>7824</v>
      </c>
      <c r="B5193" s="1" t="s">
        <v>13145</v>
      </c>
      <c r="C5193">
        <v>1</v>
      </c>
      <c r="D5193" t="str">
        <f>VLOOKUP(C5193,'country description'!$A$1:$B$16,2,0)</f>
        <v>India</v>
      </c>
      <c r="E5193" s="1" t="s">
        <v>21</v>
      </c>
      <c r="F5193" t="s">
        <v>13146</v>
      </c>
      <c r="G5193" t="s">
        <v>261</v>
      </c>
      <c r="H5193" t="s">
        <v>262</v>
      </c>
      <c r="I5193">
        <v>77.298343900000006</v>
      </c>
      <c r="J5193">
        <v>28.538133699999999</v>
      </c>
      <c r="K5193" t="s">
        <v>25</v>
      </c>
      <c r="L5193" t="s">
        <v>26</v>
      </c>
      <c r="M5193" t="s">
        <v>27</v>
      </c>
      <c r="N5193" t="s">
        <v>27</v>
      </c>
      <c r="O5193" t="s">
        <v>27</v>
      </c>
      <c r="P5193" t="s">
        <v>27</v>
      </c>
      <c r="Q5193">
        <v>1</v>
      </c>
      <c r="R5193">
        <v>14</v>
      </c>
      <c r="S5193">
        <v>150</v>
      </c>
      <c r="T5193">
        <f>VLOOKUP(L5193,'Currency exchange'!$A:$B,2,0) *S5193</f>
        <v>1.8</v>
      </c>
      <c r="U5193">
        <v>3</v>
      </c>
      <c r="V5193" t="s">
        <v>23525</v>
      </c>
      <c r="W5193" t="s">
        <v>23532</v>
      </c>
      <c r="X5193" t="s">
        <v>13147</v>
      </c>
      <c r="Y5193">
        <v>2014</v>
      </c>
      <c r="Z5193">
        <v>11</v>
      </c>
      <c r="AA5193">
        <v>19</v>
      </c>
    </row>
    <row r="5194" spans="1:27" x14ac:dyDescent="0.25">
      <c r="A5194">
        <v>3463</v>
      </c>
      <c r="B5194" s="1" t="s">
        <v>13148</v>
      </c>
      <c r="C5194">
        <v>1</v>
      </c>
      <c r="D5194" t="str">
        <f>VLOOKUP(C5194,'country description'!$A$1:$B$16,2,0)</f>
        <v>India</v>
      </c>
      <c r="E5194" s="1" t="s">
        <v>21</v>
      </c>
      <c r="F5194" t="s">
        <v>13149</v>
      </c>
      <c r="G5194" t="s">
        <v>3547</v>
      </c>
      <c r="H5194" t="s">
        <v>3548</v>
      </c>
      <c r="I5194">
        <v>77.168961699999997</v>
      </c>
      <c r="J5194">
        <v>28.587691100000001</v>
      </c>
      <c r="K5194" t="s">
        <v>25</v>
      </c>
      <c r="L5194" t="s">
        <v>26</v>
      </c>
      <c r="M5194" t="s">
        <v>27</v>
      </c>
      <c r="N5194" t="s">
        <v>27</v>
      </c>
      <c r="O5194" t="s">
        <v>27</v>
      </c>
      <c r="P5194" t="s">
        <v>27</v>
      </c>
      <c r="Q5194">
        <v>1</v>
      </c>
      <c r="R5194">
        <v>11</v>
      </c>
      <c r="S5194">
        <v>300</v>
      </c>
      <c r="T5194">
        <f>VLOOKUP(L5194,'Currency exchange'!$A:$B,2,0) *S5194</f>
        <v>3.6</v>
      </c>
      <c r="U5194">
        <v>2.7</v>
      </c>
      <c r="V5194" t="s">
        <v>23524</v>
      </c>
      <c r="W5194" t="s">
        <v>23530</v>
      </c>
      <c r="X5194" t="s">
        <v>6808</v>
      </c>
      <c r="Y5194">
        <v>2014</v>
      </c>
      <c r="Z5194">
        <v>11</v>
      </c>
      <c r="AA5194">
        <v>18</v>
      </c>
    </row>
    <row r="5195" spans="1:27" x14ac:dyDescent="0.25">
      <c r="A5195">
        <v>302369</v>
      </c>
      <c r="B5195" s="1" t="s">
        <v>13150</v>
      </c>
      <c r="C5195">
        <v>1</v>
      </c>
      <c r="D5195" t="str">
        <f>VLOOKUP(C5195,'country description'!$A$1:$B$16,2,0)</f>
        <v>India</v>
      </c>
      <c r="E5195" s="1" t="s">
        <v>21</v>
      </c>
      <c r="F5195" t="s">
        <v>13151</v>
      </c>
      <c r="G5195" t="s">
        <v>1209</v>
      </c>
      <c r="H5195" t="s">
        <v>1210</v>
      </c>
      <c r="I5195">
        <v>77.283391899999998</v>
      </c>
      <c r="J5195">
        <v>28.6778187</v>
      </c>
      <c r="K5195" t="s">
        <v>25</v>
      </c>
      <c r="L5195" t="s">
        <v>26</v>
      </c>
      <c r="M5195" t="s">
        <v>27</v>
      </c>
      <c r="N5195" t="s">
        <v>27</v>
      </c>
      <c r="O5195" t="s">
        <v>27</v>
      </c>
      <c r="P5195" t="s">
        <v>27</v>
      </c>
      <c r="Q5195">
        <v>1</v>
      </c>
      <c r="R5195">
        <v>5</v>
      </c>
      <c r="S5195">
        <v>150</v>
      </c>
      <c r="T5195">
        <f>VLOOKUP(L5195,'Currency exchange'!$A:$B,2,0) *S5195</f>
        <v>1.8</v>
      </c>
      <c r="U5195">
        <v>2.7</v>
      </c>
      <c r="V5195" t="s">
        <v>23524</v>
      </c>
      <c r="W5195" t="s">
        <v>23530</v>
      </c>
      <c r="X5195" t="s">
        <v>1532</v>
      </c>
      <c r="Y5195">
        <v>2010</v>
      </c>
      <c r="Z5195">
        <v>11</v>
      </c>
      <c r="AA5195">
        <v>27</v>
      </c>
    </row>
    <row r="5196" spans="1:27" x14ac:dyDescent="0.25">
      <c r="A5196">
        <v>18034071</v>
      </c>
      <c r="B5196" s="1" t="s">
        <v>13152</v>
      </c>
      <c r="C5196">
        <v>1</v>
      </c>
      <c r="D5196" t="str">
        <f>VLOOKUP(C5196,'country description'!$A$1:$B$16,2,0)</f>
        <v>India</v>
      </c>
      <c r="E5196" s="1" t="s">
        <v>21</v>
      </c>
      <c r="F5196" t="s">
        <v>13153</v>
      </c>
      <c r="G5196" t="s">
        <v>1635</v>
      </c>
      <c r="H5196" t="s">
        <v>1636</v>
      </c>
      <c r="I5196">
        <v>77.105028700000005</v>
      </c>
      <c r="J5196">
        <v>28.637559799999998</v>
      </c>
      <c r="K5196" t="s">
        <v>25</v>
      </c>
      <c r="L5196" t="s">
        <v>26</v>
      </c>
      <c r="M5196" t="s">
        <v>27</v>
      </c>
      <c r="N5196" t="s">
        <v>27</v>
      </c>
      <c r="O5196" t="s">
        <v>27</v>
      </c>
      <c r="P5196" t="s">
        <v>27</v>
      </c>
      <c r="Q5196">
        <v>1</v>
      </c>
      <c r="R5196">
        <v>4</v>
      </c>
      <c r="S5196">
        <v>150</v>
      </c>
      <c r="T5196">
        <f>VLOOKUP(L5196,'Currency exchange'!$A:$B,2,0) *S5196</f>
        <v>1.8</v>
      </c>
      <c r="U5196">
        <v>3</v>
      </c>
      <c r="V5196" t="s">
        <v>23525</v>
      </c>
      <c r="W5196" t="s">
        <v>23532</v>
      </c>
      <c r="X5196" t="s">
        <v>13154</v>
      </c>
      <c r="Y5196">
        <v>2018</v>
      </c>
      <c r="Z5196">
        <v>11</v>
      </c>
      <c r="AA5196">
        <v>11</v>
      </c>
    </row>
    <row r="5197" spans="1:27" x14ac:dyDescent="0.25">
      <c r="A5197">
        <v>5774</v>
      </c>
      <c r="B5197" s="1" t="s">
        <v>8095</v>
      </c>
      <c r="C5197">
        <v>1</v>
      </c>
      <c r="D5197" t="str">
        <f>VLOOKUP(C5197,'country description'!$A$1:$B$16,2,0)</f>
        <v>India</v>
      </c>
      <c r="E5197" s="1" t="s">
        <v>21</v>
      </c>
      <c r="F5197" t="s">
        <v>13155</v>
      </c>
      <c r="G5197" t="s">
        <v>1575</v>
      </c>
      <c r="H5197" t="s">
        <v>1576</v>
      </c>
      <c r="I5197">
        <v>77.032612</v>
      </c>
      <c r="J5197">
        <v>28.619399999999999</v>
      </c>
      <c r="K5197" t="s">
        <v>25</v>
      </c>
      <c r="L5197" t="s">
        <v>26</v>
      </c>
      <c r="M5197" t="s">
        <v>27</v>
      </c>
      <c r="N5197" t="s">
        <v>27</v>
      </c>
      <c r="O5197" t="s">
        <v>27</v>
      </c>
      <c r="P5197" t="s">
        <v>27</v>
      </c>
      <c r="Q5197">
        <v>1</v>
      </c>
      <c r="R5197">
        <v>10</v>
      </c>
      <c r="S5197">
        <v>250</v>
      </c>
      <c r="T5197">
        <f>VLOOKUP(L5197,'Currency exchange'!$A:$B,2,0) *S5197</f>
        <v>3</v>
      </c>
      <c r="U5197">
        <v>2.9</v>
      </c>
      <c r="V5197" t="s">
        <v>23524</v>
      </c>
      <c r="W5197" t="s">
        <v>23530</v>
      </c>
      <c r="X5197" t="s">
        <v>7524</v>
      </c>
      <c r="Y5197">
        <v>2018</v>
      </c>
      <c r="Z5197">
        <v>11</v>
      </c>
      <c r="AA5197">
        <v>8</v>
      </c>
    </row>
    <row r="5198" spans="1:27" x14ac:dyDescent="0.25">
      <c r="A5198">
        <v>18168165</v>
      </c>
      <c r="B5198" s="1" t="s">
        <v>13156</v>
      </c>
      <c r="C5198">
        <v>1</v>
      </c>
      <c r="D5198" t="str">
        <f>VLOOKUP(C5198,'country description'!$A$1:$B$16,2,0)</f>
        <v>India</v>
      </c>
      <c r="E5198" s="1" t="s">
        <v>21</v>
      </c>
      <c r="F5198" t="s">
        <v>13157</v>
      </c>
      <c r="G5198" t="s">
        <v>1575</v>
      </c>
      <c r="H5198" t="s">
        <v>1576</v>
      </c>
      <c r="I5198">
        <v>77.072336199999995</v>
      </c>
      <c r="J5198">
        <v>28.6180649</v>
      </c>
      <c r="K5198" t="s">
        <v>25</v>
      </c>
      <c r="L5198" t="s">
        <v>26</v>
      </c>
      <c r="M5198" t="s">
        <v>27</v>
      </c>
      <c r="N5198" t="s">
        <v>27</v>
      </c>
      <c r="O5198" t="s">
        <v>27</v>
      </c>
      <c r="P5198" t="s">
        <v>27</v>
      </c>
      <c r="Q5198">
        <v>1</v>
      </c>
      <c r="R5198">
        <v>4</v>
      </c>
      <c r="S5198">
        <v>200</v>
      </c>
      <c r="T5198">
        <f>VLOOKUP(L5198,'Currency exchange'!$A:$B,2,0) *S5198</f>
        <v>2.4</v>
      </c>
      <c r="U5198">
        <v>3</v>
      </c>
      <c r="V5198" t="s">
        <v>23525</v>
      </c>
      <c r="W5198" t="s">
        <v>23532</v>
      </c>
      <c r="X5198" t="s">
        <v>9280</v>
      </c>
      <c r="Y5198">
        <v>2018</v>
      </c>
      <c r="Z5198">
        <v>11</v>
      </c>
      <c r="AA5198">
        <v>28</v>
      </c>
    </row>
    <row r="5199" spans="1:27" x14ac:dyDescent="0.25">
      <c r="A5199">
        <v>18217007</v>
      </c>
      <c r="B5199" s="1" t="s">
        <v>13158</v>
      </c>
      <c r="C5199">
        <v>1</v>
      </c>
      <c r="D5199" t="str">
        <f>VLOOKUP(C5199,'country description'!$A$1:$B$16,2,0)</f>
        <v>India</v>
      </c>
      <c r="E5199" s="1" t="s">
        <v>21</v>
      </c>
      <c r="F5199" t="s">
        <v>13159</v>
      </c>
      <c r="G5199" t="s">
        <v>75</v>
      </c>
      <c r="H5199" t="s">
        <v>76</v>
      </c>
      <c r="I5199">
        <v>77.307967320000003</v>
      </c>
      <c r="J5199">
        <v>28.591035340000001</v>
      </c>
      <c r="K5199" t="s">
        <v>25</v>
      </c>
      <c r="L5199" t="s">
        <v>26</v>
      </c>
      <c r="M5199" t="s">
        <v>27</v>
      </c>
      <c r="N5199" t="s">
        <v>27</v>
      </c>
      <c r="O5199" t="s">
        <v>27</v>
      </c>
      <c r="P5199" t="s">
        <v>27</v>
      </c>
      <c r="Q5199">
        <v>1</v>
      </c>
      <c r="R5199">
        <v>13</v>
      </c>
      <c r="S5199">
        <v>400</v>
      </c>
      <c r="T5199">
        <f>VLOOKUP(L5199,'Currency exchange'!$A:$B,2,0) *S5199</f>
        <v>4.8</v>
      </c>
      <c r="U5199">
        <v>3.2</v>
      </c>
      <c r="V5199" t="s">
        <v>23525</v>
      </c>
      <c r="W5199" t="s">
        <v>23532</v>
      </c>
      <c r="X5199" t="s">
        <v>11672</v>
      </c>
      <c r="Y5199">
        <v>2011</v>
      </c>
      <c r="Z5199">
        <v>11</v>
      </c>
      <c r="AA5199">
        <v>9</v>
      </c>
    </row>
    <row r="5200" spans="1:27" x14ac:dyDescent="0.25">
      <c r="A5200">
        <v>312422</v>
      </c>
      <c r="B5200" s="1" t="s">
        <v>13160</v>
      </c>
      <c r="C5200">
        <v>1</v>
      </c>
      <c r="D5200" t="str">
        <f>VLOOKUP(C5200,'country description'!$A$1:$B$16,2,0)</f>
        <v>India</v>
      </c>
      <c r="E5200" s="1" t="s">
        <v>21</v>
      </c>
      <c r="F5200" t="s">
        <v>13161</v>
      </c>
      <c r="G5200" t="s">
        <v>2785</v>
      </c>
      <c r="H5200" t="s">
        <v>2786</v>
      </c>
      <c r="I5200">
        <v>77.201229400000003</v>
      </c>
      <c r="J5200">
        <v>28.690946199999999</v>
      </c>
      <c r="K5200" t="s">
        <v>25</v>
      </c>
      <c r="L5200" t="s">
        <v>26</v>
      </c>
      <c r="M5200" t="s">
        <v>27</v>
      </c>
      <c r="N5200" t="s">
        <v>27</v>
      </c>
      <c r="O5200" t="s">
        <v>27</v>
      </c>
      <c r="P5200" t="s">
        <v>27</v>
      </c>
      <c r="Q5200">
        <v>1</v>
      </c>
      <c r="R5200">
        <v>19</v>
      </c>
      <c r="S5200">
        <v>200</v>
      </c>
      <c r="T5200">
        <f>VLOOKUP(L5200,'Currency exchange'!$A:$B,2,0) *S5200</f>
        <v>2.4</v>
      </c>
      <c r="U5200">
        <v>2.9</v>
      </c>
      <c r="V5200" t="s">
        <v>23524</v>
      </c>
      <c r="W5200" t="s">
        <v>23530</v>
      </c>
      <c r="X5200" t="s">
        <v>7533</v>
      </c>
      <c r="Y5200">
        <v>2016</v>
      </c>
      <c r="Z5200">
        <v>11</v>
      </c>
      <c r="AA5200">
        <v>12</v>
      </c>
    </row>
    <row r="5201" spans="1:27" x14ac:dyDescent="0.25">
      <c r="A5201">
        <v>302166</v>
      </c>
      <c r="B5201" s="1" t="s">
        <v>13162</v>
      </c>
      <c r="C5201">
        <v>1</v>
      </c>
      <c r="D5201" t="str">
        <f>VLOOKUP(C5201,'country description'!$A$1:$B$16,2,0)</f>
        <v>India</v>
      </c>
      <c r="E5201" s="1" t="s">
        <v>21</v>
      </c>
      <c r="F5201" t="s">
        <v>13163</v>
      </c>
      <c r="G5201" t="s">
        <v>2911</v>
      </c>
      <c r="H5201" t="s">
        <v>2912</v>
      </c>
      <c r="I5201">
        <v>77.069892600000003</v>
      </c>
      <c r="J5201">
        <v>28.628157000000002</v>
      </c>
      <c r="K5201" t="s">
        <v>25</v>
      </c>
      <c r="L5201" t="s">
        <v>26</v>
      </c>
      <c r="M5201" t="s">
        <v>27</v>
      </c>
      <c r="N5201" t="s">
        <v>27</v>
      </c>
      <c r="O5201" t="s">
        <v>27</v>
      </c>
      <c r="P5201" t="s">
        <v>27</v>
      </c>
      <c r="Q5201">
        <v>1</v>
      </c>
      <c r="R5201">
        <v>14</v>
      </c>
      <c r="S5201">
        <v>150</v>
      </c>
      <c r="T5201">
        <f>VLOOKUP(L5201,'Currency exchange'!$A:$B,2,0) *S5201</f>
        <v>1.8</v>
      </c>
      <c r="U5201">
        <v>2.8</v>
      </c>
      <c r="V5201" t="s">
        <v>23524</v>
      </c>
      <c r="W5201" t="s">
        <v>23530</v>
      </c>
      <c r="X5201" t="s">
        <v>13164</v>
      </c>
      <c r="Y5201">
        <v>2017</v>
      </c>
      <c r="Z5201">
        <v>11</v>
      </c>
      <c r="AA5201">
        <v>27</v>
      </c>
    </row>
    <row r="5202" spans="1:27" x14ac:dyDescent="0.25">
      <c r="A5202">
        <v>18365391</v>
      </c>
      <c r="B5202" s="1" t="s">
        <v>13165</v>
      </c>
      <c r="C5202">
        <v>1</v>
      </c>
      <c r="D5202" t="str">
        <f>VLOOKUP(C5202,'country description'!$A$1:$B$16,2,0)</f>
        <v>India</v>
      </c>
      <c r="E5202" s="1" t="s">
        <v>21</v>
      </c>
      <c r="F5202" t="s">
        <v>13166</v>
      </c>
      <c r="G5202" t="s">
        <v>2911</v>
      </c>
      <c r="H5202" t="s">
        <v>2912</v>
      </c>
      <c r="I5202">
        <v>77.078211499999995</v>
      </c>
      <c r="J5202">
        <v>28.638498299999998</v>
      </c>
      <c r="K5202" t="s">
        <v>25</v>
      </c>
      <c r="L5202" t="s">
        <v>26</v>
      </c>
      <c r="M5202" t="s">
        <v>27</v>
      </c>
      <c r="N5202" t="s">
        <v>27</v>
      </c>
      <c r="O5202" t="s">
        <v>27</v>
      </c>
      <c r="P5202" t="s">
        <v>27</v>
      </c>
      <c r="Q5202">
        <v>1</v>
      </c>
      <c r="R5202">
        <v>15</v>
      </c>
      <c r="S5202">
        <v>350</v>
      </c>
      <c r="T5202">
        <f>VLOOKUP(L5202,'Currency exchange'!$A:$B,2,0) *S5202</f>
        <v>4.2</v>
      </c>
      <c r="U5202">
        <v>3.3</v>
      </c>
      <c r="V5202" t="s">
        <v>23525</v>
      </c>
      <c r="W5202" t="s">
        <v>23532</v>
      </c>
      <c r="X5202" t="s">
        <v>13154</v>
      </c>
      <c r="Y5202">
        <v>2018</v>
      </c>
      <c r="Z5202">
        <v>11</v>
      </c>
      <c r="AA5202">
        <v>11</v>
      </c>
    </row>
    <row r="5203" spans="1:27" x14ac:dyDescent="0.25">
      <c r="A5203">
        <v>4740</v>
      </c>
      <c r="B5203" s="1" t="s">
        <v>566</v>
      </c>
      <c r="C5203">
        <v>1</v>
      </c>
      <c r="D5203" t="str">
        <f>VLOOKUP(C5203,'country description'!$A$1:$B$16,2,0)</f>
        <v>India</v>
      </c>
      <c r="E5203" s="1" t="s">
        <v>21</v>
      </c>
      <c r="F5203" t="s">
        <v>13167</v>
      </c>
      <c r="G5203" t="s">
        <v>1678</v>
      </c>
      <c r="H5203" t="s">
        <v>1679</v>
      </c>
      <c r="I5203">
        <v>77.164872900000006</v>
      </c>
      <c r="J5203">
        <v>28.681585500000001</v>
      </c>
      <c r="K5203" t="s">
        <v>25</v>
      </c>
      <c r="L5203" t="s">
        <v>26</v>
      </c>
      <c r="M5203" t="s">
        <v>27</v>
      </c>
      <c r="N5203" t="s">
        <v>27</v>
      </c>
      <c r="O5203" t="s">
        <v>27</v>
      </c>
      <c r="P5203" t="s">
        <v>27</v>
      </c>
      <c r="Q5203">
        <v>1</v>
      </c>
      <c r="R5203">
        <v>19</v>
      </c>
      <c r="S5203">
        <v>300</v>
      </c>
      <c r="T5203">
        <f>VLOOKUP(L5203,'Currency exchange'!$A:$B,2,0) *S5203</f>
        <v>3.6</v>
      </c>
      <c r="U5203">
        <v>2.6</v>
      </c>
      <c r="V5203" t="s">
        <v>23524</v>
      </c>
      <c r="W5203" t="s">
        <v>23530</v>
      </c>
      <c r="X5203" t="s">
        <v>7145</v>
      </c>
      <c r="Y5203">
        <v>2018</v>
      </c>
      <c r="Z5203">
        <v>11</v>
      </c>
      <c r="AA5203">
        <v>5</v>
      </c>
    </row>
    <row r="5204" spans="1:27" x14ac:dyDescent="0.25">
      <c r="A5204">
        <v>5468</v>
      </c>
      <c r="B5204" s="1" t="s">
        <v>13168</v>
      </c>
      <c r="C5204">
        <v>1</v>
      </c>
      <c r="D5204" t="str">
        <f>VLOOKUP(C5204,'country description'!$A$1:$B$16,2,0)</f>
        <v>India</v>
      </c>
      <c r="E5204" s="1" t="s">
        <v>21</v>
      </c>
      <c r="F5204" t="s">
        <v>13169</v>
      </c>
      <c r="G5204" t="s">
        <v>433</v>
      </c>
      <c r="H5204" t="s">
        <v>434</v>
      </c>
      <c r="I5204">
        <v>77.224384099999995</v>
      </c>
      <c r="J5204">
        <v>28.6568732</v>
      </c>
      <c r="K5204" t="s">
        <v>25</v>
      </c>
      <c r="L5204" t="s">
        <v>26</v>
      </c>
      <c r="M5204" t="s">
        <v>27</v>
      </c>
      <c r="N5204" t="s">
        <v>27</v>
      </c>
      <c r="O5204" t="s">
        <v>27</v>
      </c>
      <c r="P5204" t="s">
        <v>27</v>
      </c>
      <c r="Q5204">
        <v>1</v>
      </c>
      <c r="R5204">
        <v>16</v>
      </c>
      <c r="S5204">
        <v>200</v>
      </c>
      <c r="T5204">
        <f>VLOOKUP(L5204,'Currency exchange'!$A:$B,2,0) *S5204</f>
        <v>2.4</v>
      </c>
      <c r="U5204">
        <v>3.1</v>
      </c>
      <c r="V5204" t="s">
        <v>23525</v>
      </c>
      <c r="W5204" t="s">
        <v>23532</v>
      </c>
      <c r="X5204" t="s">
        <v>1610</v>
      </c>
      <c r="Y5204">
        <v>2010</v>
      </c>
      <c r="Z5204">
        <v>10</v>
      </c>
      <c r="AA5204">
        <v>17</v>
      </c>
    </row>
    <row r="5205" spans="1:27" x14ac:dyDescent="0.25">
      <c r="A5205">
        <v>9160</v>
      </c>
      <c r="B5205" s="1" t="s">
        <v>13170</v>
      </c>
      <c r="C5205">
        <v>1</v>
      </c>
      <c r="D5205" t="str">
        <f>VLOOKUP(C5205,'country description'!$A$1:$B$16,2,0)</f>
        <v>India</v>
      </c>
      <c r="E5205" s="1" t="s">
        <v>21</v>
      </c>
      <c r="F5205" t="s">
        <v>13171</v>
      </c>
      <c r="G5205" t="s">
        <v>433</v>
      </c>
      <c r="H5205" t="s">
        <v>434</v>
      </c>
      <c r="I5205">
        <v>77.231668900000003</v>
      </c>
      <c r="J5205">
        <v>28.657385600000001</v>
      </c>
      <c r="K5205" t="s">
        <v>25</v>
      </c>
      <c r="L5205" t="s">
        <v>26</v>
      </c>
      <c r="M5205" t="s">
        <v>27</v>
      </c>
      <c r="N5205" t="s">
        <v>27</v>
      </c>
      <c r="O5205" t="s">
        <v>27</v>
      </c>
      <c r="P5205" t="s">
        <v>27</v>
      </c>
      <c r="Q5205">
        <v>1</v>
      </c>
      <c r="R5205">
        <v>7</v>
      </c>
      <c r="S5205">
        <v>400</v>
      </c>
      <c r="T5205">
        <f>VLOOKUP(L5205,'Currency exchange'!$A:$B,2,0) *S5205</f>
        <v>4.8</v>
      </c>
      <c r="U5205">
        <v>2.9</v>
      </c>
      <c r="V5205" t="s">
        <v>23524</v>
      </c>
      <c r="W5205" t="s">
        <v>23530</v>
      </c>
      <c r="X5205" t="s">
        <v>13172</v>
      </c>
      <c r="Y5205">
        <v>2010</v>
      </c>
      <c r="Z5205">
        <v>10</v>
      </c>
      <c r="AA5205">
        <v>22</v>
      </c>
    </row>
    <row r="5206" spans="1:27" x14ac:dyDescent="0.25">
      <c r="A5206">
        <v>1896</v>
      </c>
      <c r="B5206" s="1" t="s">
        <v>13173</v>
      </c>
      <c r="C5206">
        <v>1</v>
      </c>
      <c r="D5206" t="str">
        <f>VLOOKUP(C5206,'country description'!$A$1:$B$16,2,0)</f>
        <v>India</v>
      </c>
      <c r="E5206" s="1" t="s">
        <v>21</v>
      </c>
      <c r="F5206" t="s">
        <v>13174</v>
      </c>
      <c r="G5206" t="s">
        <v>892</v>
      </c>
      <c r="H5206" t="s">
        <v>893</v>
      </c>
      <c r="I5206">
        <v>77.216128999999995</v>
      </c>
      <c r="J5206">
        <v>28.6318938</v>
      </c>
      <c r="K5206" t="s">
        <v>25</v>
      </c>
      <c r="L5206" t="s">
        <v>26</v>
      </c>
      <c r="M5206" t="s">
        <v>27</v>
      </c>
      <c r="N5206" t="s">
        <v>36</v>
      </c>
      <c r="O5206" t="s">
        <v>27</v>
      </c>
      <c r="P5206" t="s">
        <v>27</v>
      </c>
      <c r="Q5206">
        <v>1</v>
      </c>
      <c r="R5206">
        <v>301</v>
      </c>
      <c r="S5206">
        <v>250</v>
      </c>
      <c r="T5206">
        <f>VLOOKUP(L5206,'Currency exchange'!$A:$B,2,0) *S5206</f>
        <v>3</v>
      </c>
      <c r="U5206">
        <v>3.8</v>
      </c>
      <c r="V5206" t="s">
        <v>23525</v>
      </c>
      <c r="W5206" t="s">
        <v>23532</v>
      </c>
      <c r="X5206" t="s">
        <v>2423</v>
      </c>
      <c r="Y5206">
        <v>2017</v>
      </c>
      <c r="Z5206">
        <v>10</v>
      </c>
      <c r="AA5206">
        <v>13</v>
      </c>
    </row>
    <row r="5207" spans="1:27" x14ac:dyDescent="0.25">
      <c r="A5207">
        <v>306479</v>
      </c>
      <c r="B5207" s="1" t="s">
        <v>13029</v>
      </c>
      <c r="C5207">
        <v>1</v>
      </c>
      <c r="D5207" t="str">
        <f>VLOOKUP(C5207,'country description'!$A$1:$B$16,2,0)</f>
        <v>India</v>
      </c>
      <c r="E5207" s="1" t="s">
        <v>21</v>
      </c>
      <c r="F5207" t="s">
        <v>13175</v>
      </c>
      <c r="G5207" t="s">
        <v>3891</v>
      </c>
      <c r="H5207" t="s">
        <v>3890</v>
      </c>
      <c r="I5207">
        <v>77.152834600000006</v>
      </c>
      <c r="J5207">
        <v>28.692864499999999</v>
      </c>
      <c r="K5207" t="s">
        <v>25</v>
      </c>
      <c r="L5207" t="s">
        <v>26</v>
      </c>
      <c r="M5207" t="s">
        <v>27</v>
      </c>
      <c r="N5207" t="s">
        <v>27</v>
      </c>
      <c r="O5207" t="s">
        <v>27</v>
      </c>
      <c r="P5207" t="s">
        <v>27</v>
      </c>
      <c r="Q5207">
        <v>1</v>
      </c>
      <c r="R5207">
        <v>364</v>
      </c>
      <c r="S5207">
        <v>400</v>
      </c>
      <c r="T5207">
        <f>VLOOKUP(L5207,'Currency exchange'!$A:$B,2,0) *S5207</f>
        <v>4.8</v>
      </c>
      <c r="U5207">
        <v>3.5</v>
      </c>
      <c r="V5207" t="s">
        <v>23525</v>
      </c>
      <c r="W5207" t="s">
        <v>23532</v>
      </c>
      <c r="X5207" t="s">
        <v>13176</v>
      </c>
      <c r="Y5207">
        <v>2011</v>
      </c>
      <c r="Z5207">
        <v>10</v>
      </c>
      <c r="AA5207">
        <v>12</v>
      </c>
    </row>
    <row r="5208" spans="1:27" x14ac:dyDescent="0.25">
      <c r="A5208">
        <v>3182</v>
      </c>
      <c r="B5208" s="1" t="s">
        <v>13177</v>
      </c>
      <c r="C5208">
        <v>1</v>
      </c>
      <c r="D5208" t="str">
        <f>VLOOKUP(C5208,'country description'!$A$1:$B$16,2,0)</f>
        <v>India</v>
      </c>
      <c r="E5208" s="1" t="s">
        <v>21</v>
      </c>
      <c r="F5208" t="s">
        <v>13178</v>
      </c>
      <c r="G5208" t="s">
        <v>185</v>
      </c>
      <c r="H5208" t="s">
        <v>186</v>
      </c>
      <c r="I5208">
        <v>77.237338600000001</v>
      </c>
      <c r="J5208">
        <v>28.640946899999999</v>
      </c>
      <c r="K5208" t="s">
        <v>25</v>
      </c>
      <c r="L5208" t="s">
        <v>26</v>
      </c>
      <c r="M5208" t="s">
        <v>27</v>
      </c>
      <c r="N5208" t="s">
        <v>27</v>
      </c>
      <c r="O5208" t="s">
        <v>27</v>
      </c>
      <c r="P5208" t="s">
        <v>27</v>
      </c>
      <c r="Q5208">
        <v>1</v>
      </c>
      <c r="R5208">
        <v>6</v>
      </c>
      <c r="S5208">
        <v>400</v>
      </c>
      <c r="T5208">
        <f>VLOOKUP(L5208,'Currency exchange'!$A:$B,2,0) *S5208</f>
        <v>4.8</v>
      </c>
      <c r="U5208">
        <v>2.9</v>
      </c>
      <c r="V5208" t="s">
        <v>23524</v>
      </c>
      <c r="W5208" t="s">
        <v>23530</v>
      </c>
      <c r="X5208" t="s">
        <v>894</v>
      </c>
      <c r="Y5208">
        <v>2011</v>
      </c>
      <c r="Z5208">
        <v>10</v>
      </c>
      <c r="AA5208">
        <v>28</v>
      </c>
    </row>
    <row r="5209" spans="1:27" x14ac:dyDescent="0.25">
      <c r="A5209">
        <v>6953</v>
      </c>
      <c r="B5209" s="1" t="s">
        <v>13179</v>
      </c>
      <c r="C5209">
        <v>1</v>
      </c>
      <c r="D5209" t="str">
        <f>VLOOKUP(C5209,'country description'!$A$1:$B$16,2,0)</f>
        <v>India</v>
      </c>
      <c r="E5209" s="1" t="s">
        <v>21</v>
      </c>
      <c r="F5209" t="s">
        <v>13180</v>
      </c>
      <c r="G5209" t="s">
        <v>585</v>
      </c>
      <c r="H5209" t="s">
        <v>586</v>
      </c>
      <c r="I5209">
        <v>77.203987699999999</v>
      </c>
      <c r="J5209">
        <v>28.6952736</v>
      </c>
      <c r="K5209" t="s">
        <v>25</v>
      </c>
      <c r="L5209" t="s">
        <v>26</v>
      </c>
      <c r="M5209" t="s">
        <v>27</v>
      </c>
      <c r="N5209" t="s">
        <v>27</v>
      </c>
      <c r="O5209" t="s">
        <v>27</v>
      </c>
      <c r="P5209" t="s">
        <v>27</v>
      </c>
      <c r="Q5209">
        <v>1</v>
      </c>
      <c r="R5209">
        <v>29</v>
      </c>
      <c r="S5209">
        <v>100</v>
      </c>
      <c r="T5209">
        <f>VLOOKUP(L5209,'Currency exchange'!$A:$B,2,0) *S5209</f>
        <v>1.2</v>
      </c>
      <c r="U5209">
        <v>3.1</v>
      </c>
      <c r="V5209" t="s">
        <v>23525</v>
      </c>
      <c r="W5209" t="s">
        <v>23532</v>
      </c>
      <c r="X5209" t="s">
        <v>13181</v>
      </c>
      <c r="Y5209">
        <v>2010</v>
      </c>
      <c r="Z5209">
        <v>10</v>
      </c>
      <c r="AA5209">
        <v>15</v>
      </c>
    </row>
    <row r="5210" spans="1:27" x14ac:dyDescent="0.25">
      <c r="A5210">
        <v>7876</v>
      </c>
      <c r="B5210" s="1" t="s">
        <v>12690</v>
      </c>
      <c r="C5210">
        <v>1</v>
      </c>
      <c r="D5210" t="str">
        <f>VLOOKUP(C5210,'country description'!$A$1:$B$16,2,0)</f>
        <v>India</v>
      </c>
      <c r="E5210" s="1" t="s">
        <v>21</v>
      </c>
      <c r="F5210" t="s">
        <v>13182</v>
      </c>
      <c r="G5210" t="s">
        <v>443</v>
      </c>
      <c r="H5210" t="s">
        <v>444</v>
      </c>
      <c r="I5210">
        <v>77.249705379999995</v>
      </c>
      <c r="J5210">
        <v>28.55546709</v>
      </c>
      <c r="K5210" t="s">
        <v>25</v>
      </c>
      <c r="L5210" t="s">
        <v>26</v>
      </c>
      <c r="M5210" t="s">
        <v>27</v>
      </c>
      <c r="N5210" t="s">
        <v>27</v>
      </c>
      <c r="O5210" t="s">
        <v>27</v>
      </c>
      <c r="P5210" t="s">
        <v>27</v>
      </c>
      <c r="Q5210">
        <v>1</v>
      </c>
      <c r="R5210">
        <v>21</v>
      </c>
      <c r="S5210">
        <v>250</v>
      </c>
      <c r="T5210">
        <f>VLOOKUP(L5210,'Currency exchange'!$A:$B,2,0) *S5210</f>
        <v>3</v>
      </c>
      <c r="U5210">
        <v>2.7</v>
      </c>
      <c r="V5210" t="s">
        <v>23524</v>
      </c>
      <c r="W5210" t="s">
        <v>23530</v>
      </c>
      <c r="X5210" t="s">
        <v>7562</v>
      </c>
      <c r="Y5210">
        <v>2015</v>
      </c>
      <c r="Z5210">
        <v>10</v>
      </c>
      <c r="AA5210">
        <v>16</v>
      </c>
    </row>
    <row r="5211" spans="1:27" x14ac:dyDescent="0.25">
      <c r="A5211">
        <v>1625</v>
      </c>
      <c r="B5211" s="1" t="s">
        <v>1836</v>
      </c>
      <c r="C5211">
        <v>1</v>
      </c>
      <c r="D5211" t="str">
        <f>VLOOKUP(C5211,'country description'!$A$1:$B$16,2,0)</f>
        <v>India</v>
      </c>
      <c r="E5211" s="1" t="s">
        <v>21</v>
      </c>
      <c r="F5211" t="s">
        <v>13183</v>
      </c>
      <c r="G5211" t="s">
        <v>986</v>
      </c>
      <c r="H5211" t="s">
        <v>987</v>
      </c>
      <c r="I5211">
        <v>77.205889299999996</v>
      </c>
      <c r="J5211">
        <v>28.558327500000001</v>
      </c>
      <c r="K5211" t="s">
        <v>25</v>
      </c>
      <c r="L5211" t="s">
        <v>26</v>
      </c>
      <c r="M5211" t="s">
        <v>27</v>
      </c>
      <c r="N5211" t="s">
        <v>36</v>
      </c>
      <c r="O5211" t="s">
        <v>27</v>
      </c>
      <c r="P5211" t="s">
        <v>27</v>
      </c>
      <c r="Q5211">
        <v>1</v>
      </c>
      <c r="R5211">
        <v>49</v>
      </c>
      <c r="S5211">
        <v>300</v>
      </c>
      <c r="T5211">
        <f>VLOOKUP(L5211,'Currency exchange'!$A:$B,2,0) *S5211</f>
        <v>3.6</v>
      </c>
      <c r="U5211">
        <v>2.6</v>
      </c>
      <c r="V5211" t="s">
        <v>23524</v>
      </c>
      <c r="W5211" t="s">
        <v>23530</v>
      </c>
      <c r="X5211" t="s">
        <v>5337</v>
      </c>
      <c r="Y5211">
        <v>2017</v>
      </c>
      <c r="Z5211">
        <v>10</v>
      </c>
      <c r="AA5211">
        <v>2</v>
      </c>
    </row>
    <row r="5212" spans="1:27" x14ac:dyDescent="0.25">
      <c r="A5212">
        <v>18144464</v>
      </c>
      <c r="B5212" s="1" t="s">
        <v>13184</v>
      </c>
      <c r="C5212">
        <v>1</v>
      </c>
      <c r="D5212" t="str">
        <f>VLOOKUP(C5212,'country description'!$A$1:$B$16,2,0)</f>
        <v>India</v>
      </c>
      <c r="E5212" s="1" t="s">
        <v>21</v>
      </c>
      <c r="F5212" t="s">
        <v>13185</v>
      </c>
      <c r="G5212" t="s">
        <v>8295</v>
      </c>
      <c r="H5212" t="s">
        <v>8296</v>
      </c>
      <c r="I5212">
        <v>0</v>
      </c>
      <c r="J5212">
        <v>0</v>
      </c>
      <c r="K5212" t="s">
        <v>25</v>
      </c>
      <c r="L5212" t="s">
        <v>26</v>
      </c>
      <c r="M5212" t="s">
        <v>27</v>
      </c>
      <c r="N5212" t="s">
        <v>27</v>
      </c>
      <c r="O5212" t="s">
        <v>27</v>
      </c>
      <c r="P5212" t="s">
        <v>27</v>
      </c>
      <c r="Q5212">
        <v>1</v>
      </c>
      <c r="R5212">
        <v>10</v>
      </c>
      <c r="S5212">
        <v>200</v>
      </c>
      <c r="T5212">
        <f>VLOOKUP(L5212,'Currency exchange'!$A:$B,2,0) *S5212</f>
        <v>2.4</v>
      </c>
      <c r="U5212">
        <v>3.1</v>
      </c>
      <c r="V5212" t="s">
        <v>23525</v>
      </c>
      <c r="W5212" t="s">
        <v>23532</v>
      </c>
      <c r="X5212" t="s">
        <v>10197</v>
      </c>
      <c r="Y5212">
        <v>2014</v>
      </c>
      <c r="Z5212">
        <v>10</v>
      </c>
      <c r="AA5212">
        <v>3</v>
      </c>
    </row>
    <row r="5213" spans="1:27" x14ac:dyDescent="0.25">
      <c r="A5213">
        <v>302895</v>
      </c>
      <c r="B5213" s="1" t="s">
        <v>13186</v>
      </c>
      <c r="C5213">
        <v>1</v>
      </c>
      <c r="D5213" t="str">
        <f>VLOOKUP(C5213,'country description'!$A$1:$B$16,2,0)</f>
        <v>India</v>
      </c>
      <c r="E5213" s="1" t="s">
        <v>21</v>
      </c>
      <c r="F5213" t="s">
        <v>13187</v>
      </c>
      <c r="G5213" t="s">
        <v>2223</v>
      </c>
      <c r="H5213" t="s">
        <v>2224</v>
      </c>
      <c r="I5213">
        <v>77.256080560000001</v>
      </c>
      <c r="J5213">
        <v>28.528272220000002</v>
      </c>
      <c r="K5213" t="s">
        <v>25</v>
      </c>
      <c r="L5213" t="s">
        <v>26</v>
      </c>
      <c r="M5213" t="s">
        <v>27</v>
      </c>
      <c r="N5213" t="s">
        <v>27</v>
      </c>
      <c r="O5213" t="s">
        <v>27</v>
      </c>
      <c r="P5213" t="s">
        <v>27</v>
      </c>
      <c r="Q5213">
        <v>1</v>
      </c>
      <c r="R5213">
        <v>7</v>
      </c>
      <c r="S5213">
        <v>250</v>
      </c>
      <c r="T5213">
        <f>VLOOKUP(L5213,'Currency exchange'!$A:$B,2,0) *S5213</f>
        <v>3</v>
      </c>
      <c r="U5213">
        <v>2.8</v>
      </c>
      <c r="V5213" t="s">
        <v>23524</v>
      </c>
      <c r="W5213" t="s">
        <v>23530</v>
      </c>
      <c r="X5213" t="s">
        <v>6852</v>
      </c>
      <c r="Y5213">
        <v>2013</v>
      </c>
      <c r="Z5213">
        <v>10</v>
      </c>
      <c r="AA5213">
        <v>17</v>
      </c>
    </row>
    <row r="5214" spans="1:27" x14ac:dyDescent="0.25">
      <c r="A5214">
        <v>307069</v>
      </c>
      <c r="B5214" s="1" t="s">
        <v>13188</v>
      </c>
      <c r="C5214">
        <v>1</v>
      </c>
      <c r="D5214" t="str">
        <f>VLOOKUP(C5214,'country description'!$A$1:$B$16,2,0)</f>
        <v>India</v>
      </c>
      <c r="E5214" s="1" t="s">
        <v>21</v>
      </c>
      <c r="F5214" t="s">
        <v>13189</v>
      </c>
      <c r="G5214" t="s">
        <v>12310</v>
      </c>
      <c r="H5214" t="s">
        <v>12311</v>
      </c>
      <c r="I5214">
        <v>77.14636557</v>
      </c>
      <c r="J5214">
        <v>28.662230770000001</v>
      </c>
      <c r="K5214" t="s">
        <v>25</v>
      </c>
      <c r="L5214" t="s">
        <v>26</v>
      </c>
      <c r="M5214" t="s">
        <v>27</v>
      </c>
      <c r="N5214" t="s">
        <v>36</v>
      </c>
      <c r="O5214" t="s">
        <v>27</v>
      </c>
      <c r="P5214" t="s">
        <v>27</v>
      </c>
      <c r="Q5214">
        <v>1</v>
      </c>
      <c r="R5214">
        <v>44</v>
      </c>
      <c r="S5214">
        <v>450</v>
      </c>
      <c r="T5214">
        <f>VLOOKUP(L5214,'Currency exchange'!$A:$B,2,0) *S5214</f>
        <v>5.4</v>
      </c>
      <c r="U5214">
        <v>3.4</v>
      </c>
      <c r="V5214" t="s">
        <v>23525</v>
      </c>
      <c r="W5214" t="s">
        <v>23532</v>
      </c>
      <c r="X5214" t="s">
        <v>10172</v>
      </c>
      <c r="Y5214">
        <v>2018</v>
      </c>
      <c r="Z5214">
        <v>10</v>
      </c>
      <c r="AA5214">
        <v>17</v>
      </c>
    </row>
    <row r="5215" spans="1:27" x14ac:dyDescent="0.25">
      <c r="A5215">
        <v>302173</v>
      </c>
      <c r="B5215" s="1" t="s">
        <v>13190</v>
      </c>
      <c r="C5215">
        <v>1</v>
      </c>
      <c r="D5215" t="str">
        <f>VLOOKUP(C5215,'country description'!$A$1:$B$16,2,0)</f>
        <v>India</v>
      </c>
      <c r="E5215" s="1" t="s">
        <v>21</v>
      </c>
      <c r="F5215" t="s">
        <v>13191</v>
      </c>
      <c r="G5215" t="s">
        <v>2581</v>
      </c>
      <c r="H5215" t="s">
        <v>2582</v>
      </c>
      <c r="I5215">
        <v>77.210650400000006</v>
      </c>
      <c r="J5215">
        <v>28.640687400000001</v>
      </c>
      <c r="K5215" t="s">
        <v>25</v>
      </c>
      <c r="L5215" t="s">
        <v>26</v>
      </c>
      <c r="M5215" t="s">
        <v>27</v>
      </c>
      <c r="N5215" t="s">
        <v>27</v>
      </c>
      <c r="O5215" t="s">
        <v>27</v>
      </c>
      <c r="P5215" t="s">
        <v>27</v>
      </c>
      <c r="Q5215">
        <v>1</v>
      </c>
      <c r="R5215">
        <v>12</v>
      </c>
      <c r="S5215">
        <v>200</v>
      </c>
      <c r="T5215">
        <f>VLOOKUP(L5215,'Currency exchange'!$A:$B,2,0) *S5215</f>
        <v>2.4</v>
      </c>
      <c r="U5215">
        <v>2.7</v>
      </c>
      <c r="V5215" t="s">
        <v>23524</v>
      </c>
      <c r="W5215" t="s">
        <v>23530</v>
      </c>
      <c r="X5215" t="s">
        <v>10186</v>
      </c>
      <c r="Y5215">
        <v>2014</v>
      </c>
      <c r="Z5215">
        <v>10</v>
      </c>
      <c r="AA5215">
        <v>8</v>
      </c>
    </row>
    <row r="5216" spans="1:27" x14ac:dyDescent="0.25">
      <c r="A5216">
        <v>302302</v>
      </c>
      <c r="B5216" s="1" t="s">
        <v>13098</v>
      </c>
      <c r="C5216">
        <v>1</v>
      </c>
      <c r="D5216" t="str">
        <f>VLOOKUP(C5216,'country description'!$A$1:$B$16,2,0)</f>
        <v>India</v>
      </c>
      <c r="E5216" s="1" t="s">
        <v>21</v>
      </c>
      <c r="F5216" t="s">
        <v>13192</v>
      </c>
      <c r="G5216" t="s">
        <v>3940</v>
      </c>
      <c r="H5216" t="s">
        <v>3941</v>
      </c>
      <c r="I5216">
        <v>77.109727899999996</v>
      </c>
      <c r="J5216">
        <v>28.731390399999999</v>
      </c>
      <c r="K5216" t="s">
        <v>25</v>
      </c>
      <c r="L5216" t="s">
        <v>26</v>
      </c>
      <c r="M5216" t="s">
        <v>27</v>
      </c>
      <c r="N5216" t="s">
        <v>27</v>
      </c>
      <c r="O5216" t="s">
        <v>27</v>
      </c>
      <c r="P5216" t="s">
        <v>27</v>
      </c>
      <c r="Q5216">
        <v>1</v>
      </c>
      <c r="R5216">
        <v>98</v>
      </c>
      <c r="S5216">
        <v>200</v>
      </c>
      <c r="T5216">
        <f>VLOOKUP(L5216,'Currency exchange'!$A:$B,2,0) *S5216</f>
        <v>2.4</v>
      </c>
      <c r="U5216">
        <v>3.6</v>
      </c>
      <c r="V5216" t="s">
        <v>23525</v>
      </c>
      <c r="W5216" t="s">
        <v>23532</v>
      </c>
      <c r="X5216" t="s">
        <v>6852</v>
      </c>
      <c r="Y5216">
        <v>2013</v>
      </c>
      <c r="Z5216">
        <v>10</v>
      </c>
      <c r="AA5216">
        <v>17</v>
      </c>
    </row>
    <row r="5217" spans="1:27" x14ac:dyDescent="0.25">
      <c r="A5217">
        <v>304090</v>
      </c>
      <c r="B5217" s="1" t="s">
        <v>13193</v>
      </c>
      <c r="C5217">
        <v>1</v>
      </c>
      <c r="D5217" t="str">
        <f>VLOOKUP(C5217,'country description'!$A$1:$B$16,2,0)</f>
        <v>India</v>
      </c>
      <c r="E5217" s="1" t="s">
        <v>21</v>
      </c>
      <c r="F5217" t="s">
        <v>13194</v>
      </c>
      <c r="G5217" t="s">
        <v>303</v>
      </c>
      <c r="H5217" t="s">
        <v>302</v>
      </c>
      <c r="I5217">
        <v>77.158672100000004</v>
      </c>
      <c r="J5217">
        <v>28.7195845</v>
      </c>
      <c r="K5217" t="s">
        <v>25</v>
      </c>
      <c r="L5217" t="s">
        <v>26</v>
      </c>
      <c r="M5217" t="s">
        <v>27</v>
      </c>
      <c r="N5217" t="s">
        <v>27</v>
      </c>
      <c r="O5217" t="s">
        <v>27</v>
      </c>
      <c r="P5217" t="s">
        <v>27</v>
      </c>
      <c r="Q5217">
        <v>1</v>
      </c>
      <c r="R5217">
        <v>9</v>
      </c>
      <c r="S5217">
        <v>350</v>
      </c>
      <c r="T5217">
        <f>VLOOKUP(L5217,'Currency exchange'!$A:$B,2,0) *S5217</f>
        <v>4.2</v>
      </c>
      <c r="U5217">
        <v>3.1</v>
      </c>
      <c r="V5217" t="s">
        <v>23525</v>
      </c>
      <c r="W5217" t="s">
        <v>23532</v>
      </c>
      <c r="X5217" t="s">
        <v>5116</v>
      </c>
      <c r="Y5217">
        <v>2010</v>
      </c>
      <c r="Z5217">
        <v>10</v>
      </c>
      <c r="AA5217">
        <v>19</v>
      </c>
    </row>
    <row r="5218" spans="1:27" x14ac:dyDescent="0.25">
      <c r="A5218">
        <v>305552</v>
      </c>
      <c r="B5218" s="1" t="s">
        <v>13195</v>
      </c>
      <c r="C5218">
        <v>1</v>
      </c>
      <c r="D5218" t="str">
        <f>VLOOKUP(C5218,'country description'!$A$1:$B$16,2,0)</f>
        <v>India</v>
      </c>
      <c r="E5218" s="1" t="s">
        <v>21</v>
      </c>
      <c r="F5218" t="s">
        <v>13196</v>
      </c>
      <c r="G5218" t="s">
        <v>266</v>
      </c>
      <c r="H5218" t="s">
        <v>265</v>
      </c>
      <c r="I5218">
        <v>77.113262800000001</v>
      </c>
      <c r="J5218">
        <v>28.634138499999999</v>
      </c>
      <c r="K5218" t="s">
        <v>25</v>
      </c>
      <c r="L5218" t="s">
        <v>26</v>
      </c>
      <c r="M5218" t="s">
        <v>27</v>
      </c>
      <c r="N5218" t="s">
        <v>27</v>
      </c>
      <c r="O5218" t="s">
        <v>27</v>
      </c>
      <c r="P5218" t="s">
        <v>27</v>
      </c>
      <c r="Q5218">
        <v>1</v>
      </c>
      <c r="R5218">
        <v>5</v>
      </c>
      <c r="S5218">
        <v>150</v>
      </c>
      <c r="T5218">
        <f>VLOOKUP(L5218,'Currency exchange'!$A:$B,2,0) *S5218</f>
        <v>1.8</v>
      </c>
      <c r="U5218">
        <v>3</v>
      </c>
      <c r="V5218" t="s">
        <v>23525</v>
      </c>
      <c r="W5218" t="s">
        <v>23532</v>
      </c>
      <c r="X5218" t="s">
        <v>5712</v>
      </c>
      <c r="Y5218">
        <v>2010</v>
      </c>
      <c r="Z5218">
        <v>10</v>
      </c>
      <c r="AA5218">
        <v>25</v>
      </c>
    </row>
    <row r="5219" spans="1:27" x14ac:dyDescent="0.25">
      <c r="A5219">
        <v>301836</v>
      </c>
      <c r="B5219" s="1" t="s">
        <v>13197</v>
      </c>
      <c r="C5219">
        <v>1</v>
      </c>
      <c r="D5219" t="str">
        <f>VLOOKUP(C5219,'country description'!$A$1:$B$16,2,0)</f>
        <v>India</v>
      </c>
      <c r="E5219" s="1" t="s">
        <v>21</v>
      </c>
      <c r="F5219" t="s">
        <v>13198</v>
      </c>
      <c r="G5219" t="s">
        <v>266</v>
      </c>
      <c r="H5219" t="s">
        <v>265</v>
      </c>
      <c r="I5219">
        <v>77.110492100000002</v>
      </c>
      <c r="J5219">
        <v>28.634175599999999</v>
      </c>
      <c r="K5219" t="s">
        <v>25</v>
      </c>
      <c r="L5219" t="s">
        <v>26</v>
      </c>
      <c r="M5219" t="s">
        <v>27</v>
      </c>
      <c r="N5219" t="s">
        <v>27</v>
      </c>
      <c r="O5219" t="s">
        <v>27</v>
      </c>
      <c r="P5219" t="s">
        <v>27</v>
      </c>
      <c r="Q5219">
        <v>1</v>
      </c>
      <c r="R5219">
        <v>10</v>
      </c>
      <c r="S5219">
        <v>150</v>
      </c>
      <c r="T5219">
        <f>VLOOKUP(L5219,'Currency exchange'!$A:$B,2,0) *S5219</f>
        <v>1.8</v>
      </c>
      <c r="U5219">
        <v>3.1</v>
      </c>
      <c r="V5219" t="s">
        <v>23525</v>
      </c>
      <c r="W5219" t="s">
        <v>23532</v>
      </c>
      <c r="X5219" t="s">
        <v>2144</v>
      </c>
      <c r="Y5219">
        <v>2012</v>
      </c>
      <c r="Z5219">
        <v>10</v>
      </c>
      <c r="AA5219">
        <v>20</v>
      </c>
    </row>
    <row r="5220" spans="1:27" x14ac:dyDescent="0.25">
      <c r="A5220">
        <v>310273</v>
      </c>
      <c r="B5220" s="1" t="s">
        <v>13199</v>
      </c>
      <c r="C5220">
        <v>1</v>
      </c>
      <c r="D5220" t="str">
        <f>VLOOKUP(C5220,'country description'!$A$1:$B$16,2,0)</f>
        <v>India</v>
      </c>
      <c r="E5220" s="1" t="s">
        <v>21</v>
      </c>
      <c r="F5220" t="s">
        <v>13200</v>
      </c>
      <c r="G5220" t="s">
        <v>1635</v>
      </c>
      <c r="H5220" t="s">
        <v>1636</v>
      </c>
      <c r="I5220">
        <v>77.096857799999995</v>
      </c>
      <c r="J5220">
        <v>28.638403100000001</v>
      </c>
      <c r="K5220" t="s">
        <v>25</v>
      </c>
      <c r="L5220" t="s">
        <v>26</v>
      </c>
      <c r="M5220" t="s">
        <v>27</v>
      </c>
      <c r="N5220" t="s">
        <v>27</v>
      </c>
      <c r="O5220" t="s">
        <v>27</v>
      </c>
      <c r="P5220" t="s">
        <v>27</v>
      </c>
      <c r="Q5220">
        <v>1</v>
      </c>
      <c r="R5220">
        <v>7</v>
      </c>
      <c r="S5220">
        <v>200</v>
      </c>
      <c r="T5220">
        <f>VLOOKUP(L5220,'Currency exchange'!$A:$B,2,0) *S5220</f>
        <v>2.4</v>
      </c>
      <c r="U5220">
        <v>3.1</v>
      </c>
      <c r="V5220" t="s">
        <v>23525</v>
      </c>
      <c r="W5220" t="s">
        <v>23532</v>
      </c>
      <c r="X5220" t="s">
        <v>2136</v>
      </c>
      <c r="Y5220">
        <v>2012</v>
      </c>
      <c r="Z5220">
        <v>10</v>
      </c>
      <c r="AA5220">
        <v>3</v>
      </c>
    </row>
    <row r="5221" spans="1:27" x14ac:dyDescent="0.25">
      <c r="A5221">
        <v>308862</v>
      </c>
      <c r="B5221" s="1" t="s">
        <v>13201</v>
      </c>
      <c r="C5221">
        <v>1</v>
      </c>
      <c r="D5221" t="str">
        <f>VLOOKUP(C5221,'country description'!$A$1:$B$16,2,0)</f>
        <v>India</v>
      </c>
      <c r="E5221" s="1" t="s">
        <v>21</v>
      </c>
      <c r="F5221" t="s">
        <v>13202</v>
      </c>
      <c r="G5221" t="s">
        <v>1635</v>
      </c>
      <c r="H5221" t="s">
        <v>1636</v>
      </c>
      <c r="I5221">
        <v>77.097172999999998</v>
      </c>
      <c r="J5221">
        <v>28.643477099999998</v>
      </c>
      <c r="K5221" t="s">
        <v>25</v>
      </c>
      <c r="L5221" t="s">
        <v>26</v>
      </c>
      <c r="M5221" t="s">
        <v>27</v>
      </c>
      <c r="N5221" t="s">
        <v>27</v>
      </c>
      <c r="O5221" t="s">
        <v>27</v>
      </c>
      <c r="P5221" t="s">
        <v>27</v>
      </c>
      <c r="Q5221">
        <v>1</v>
      </c>
      <c r="R5221">
        <v>8</v>
      </c>
      <c r="S5221">
        <v>250</v>
      </c>
      <c r="T5221">
        <f>VLOOKUP(L5221,'Currency exchange'!$A:$B,2,0) *S5221</f>
        <v>3</v>
      </c>
      <c r="U5221">
        <v>2.9</v>
      </c>
      <c r="V5221" t="s">
        <v>23524</v>
      </c>
      <c r="W5221" t="s">
        <v>23530</v>
      </c>
      <c r="X5221" t="s">
        <v>5104</v>
      </c>
      <c r="Y5221">
        <v>2010</v>
      </c>
      <c r="Z5221">
        <v>10</v>
      </c>
      <c r="AA5221">
        <v>16</v>
      </c>
    </row>
    <row r="5222" spans="1:27" x14ac:dyDescent="0.25">
      <c r="A5222">
        <v>8680</v>
      </c>
      <c r="B5222" s="1" t="s">
        <v>13203</v>
      </c>
      <c r="C5222">
        <v>1</v>
      </c>
      <c r="D5222" t="str">
        <f>VLOOKUP(C5222,'country description'!$A$1:$B$16,2,0)</f>
        <v>India</v>
      </c>
      <c r="E5222" s="1" t="s">
        <v>21</v>
      </c>
      <c r="F5222" t="s">
        <v>13204</v>
      </c>
      <c r="G5222" t="s">
        <v>2911</v>
      </c>
      <c r="H5222" t="s">
        <v>2912</v>
      </c>
      <c r="I5222">
        <v>77.075689499999996</v>
      </c>
      <c r="J5222">
        <v>28.643150299999999</v>
      </c>
      <c r="K5222" t="s">
        <v>25</v>
      </c>
      <c r="L5222" t="s">
        <v>26</v>
      </c>
      <c r="M5222" t="s">
        <v>27</v>
      </c>
      <c r="N5222" t="s">
        <v>27</v>
      </c>
      <c r="O5222" t="s">
        <v>27</v>
      </c>
      <c r="P5222" t="s">
        <v>27</v>
      </c>
      <c r="Q5222">
        <v>1</v>
      </c>
      <c r="R5222">
        <v>10</v>
      </c>
      <c r="S5222">
        <v>200</v>
      </c>
      <c r="T5222">
        <f>VLOOKUP(L5222,'Currency exchange'!$A:$B,2,0) *S5222</f>
        <v>2.4</v>
      </c>
      <c r="U5222">
        <v>3</v>
      </c>
      <c r="V5222" t="s">
        <v>23525</v>
      </c>
      <c r="W5222" t="s">
        <v>23532</v>
      </c>
      <c r="X5222" t="s">
        <v>9387</v>
      </c>
      <c r="Y5222">
        <v>2010</v>
      </c>
      <c r="Z5222">
        <v>10</v>
      </c>
      <c r="AA5222">
        <v>21</v>
      </c>
    </row>
    <row r="5223" spans="1:27" x14ac:dyDescent="0.25">
      <c r="A5223">
        <v>306531</v>
      </c>
      <c r="B5223" s="1" t="s">
        <v>13205</v>
      </c>
      <c r="C5223">
        <v>1</v>
      </c>
      <c r="D5223" t="str">
        <f>VLOOKUP(C5223,'country description'!$A$1:$B$16,2,0)</f>
        <v>India</v>
      </c>
      <c r="E5223" s="1" t="s">
        <v>21</v>
      </c>
      <c r="F5223" t="s">
        <v>13206</v>
      </c>
      <c r="G5223" t="s">
        <v>386</v>
      </c>
      <c r="H5223" t="s">
        <v>387</v>
      </c>
      <c r="I5223">
        <v>77.251180000000005</v>
      </c>
      <c r="J5223">
        <v>28.527570000000001</v>
      </c>
      <c r="K5223" t="s">
        <v>25</v>
      </c>
      <c r="L5223" t="s">
        <v>26</v>
      </c>
      <c r="M5223" t="s">
        <v>27</v>
      </c>
      <c r="N5223" t="s">
        <v>36</v>
      </c>
      <c r="O5223" t="s">
        <v>36</v>
      </c>
      <c r="P5223" t="s">
        <v>27</v>
      </c>
      <c r="Q5223">
        <v>2</v>
      </c>
      <c r="R5223">
        <v>37</v>
      </c>
      <c r="S5223">
        <v>500</v>
      </c>
      <c r="T5223">
        <f>VLOOKUP(L5223,'Currency exchange'!$A:$B,2,0) *S5223</f>
        <v>6</v>
      </c>
      <c r="U5223">
        <v>2.5</v>
      </c>
      <c r="V5223" t="s">
        <v>23524</v>
      </c>
      <c r="W5223" t="s">
        <v>23530</v>
      </c>
      <c r="X5223" t="s">
        <v>8843</v>
      </c>
      <c r="Y5223">
        <v>2013</v>
      </c>
      <c r="Z5223">
        <v>4</v>
      </c>
      <c r="AA5223">
        <v>8</v>
      </c>
    </row>
    <row r="5224" spans="1:27" x14ac:dyDescent="0.25">
      <c r="A5224">
        <v>307940</v>
      </c>
      <c r="B5224" s="1" t="s">
        <v>13207</v>
      </c>
      <c r="C5224">
        <v>1</v>
      </c>
      <c r="D5224" t="str">
        <f>VLOOKUP(C5224,'country description'!$A$1:$B$16,2,0)</f>
        <v>India</v>
      </c>
      <c r="E5224" s="1" t="s">
        <v>21</v>
      </c>
      <c r="F5224" t="s">
        <v>13208</v>
      </c>
      <c r="G5224" t="s">
        <v>6031</v>
      </c>
      <c r="H5224" t="s">
        <v>6032</v>
      </c>
      <c r="I5224">
        <v>77.302281699999995</v>
      </c>
      <c r="J5224">
        <v>28.657646199999999</v>
      </c>
      <c r="K5224" t="s">
        <v>25</v>
      </c>
      <c r="L5224" t="s">
        <v>26</v>
      </c>
      <c r="M5224" t="s">
        <v>36</v>
      </c>
      <c r="N5224" t="s">
        <v>36</v>
      </c>
      <c r="O5224" t="s">
        <v>27</v>
      </c>
      <c r="P5224" t="s">
        <v>27</v>
      </c>
      <c r="Q5224">
        <v>2</v>
      </c>
      <c r="R5224">
        <v>102</v>
      </c>
      <c r="S5224">
        <v>950</v>
      </c>
      <c r="T5224">
        <f>VLOOKUP(L5224,'Currency exchange'!$A:$B,2,0) *S5224</f>
        <v>11.4</v>
      </c>
      <c r="U5224">
        <v>3.3</v>
      </c>
      <c r="V5224" t="s">
        <v>23525</v>
      </c>
      <c r="W5224" t="s">
        <v>23532</v>
      </c>
      <c r="X5224" t="s">
        <v>4492</v>
      </c>
      <c r="Y5224">
        <v>2010</v>
      </c>
      <c r="Z5224">
        <v>6</v>
      </c>
      <c r="AA5224">
        <v>4</v>
      </c>
    </row>
    <row r="5225" spans="1:27" x14ac:dyDescent="0.25">
      <c r="A5225">
        <v>303578</v>
      </c>
      <c r="B5225" s="1" t="s">
        <v>7517</v>
      </c>
      <c r="C5225">
        <v>1</v>
      </c>
      <c r="D5225" t="str">
        <f>VLOOKUP(C5225,'country description'!$A$1:$B$16,2,0)</f>
        <v>India</v>
      </c>
      <c r="E5225" s="1" t="s">
        <v>21</v>
      </c>
      <c r="F5225" t="s">
        <v>13209</v>
      </c>
      <c r="G5225" t="s">
        <v>3423</v>
      </c>
      <c r="H5225" t="s">
        <v>3424</v>
      </c>
      <c r="I5225">
        <v>77.303175400000001</v>
      </c>
      <c r="J5225">
        <v>28.647918099999998</v>
      </c>
      <c r="K5225" t="s">
        <v>25</v>
      </c>
      <c r="L5225" t="s">
        <v>26</v>
      </c>
      <c r="M5225" t="s">
        <v>36</v>
      </c>
      <c r="N5225" t="s">
        <v>27</v>
      </c>
      <c r="O5225" t="s">
        <v>27</v>
      </c>
      <c r="P5225" t="s">
        <v>27</v>
      </c>
      <c r="Q5225">
        <v>2</v>
      </c>
      <c r="R5225">
        <v>159</v>
      </c>
      <c r="S5225">
        <v>800</v>
      </c>
      <c r="T5225">
        <f>VLOOKUP(L5225,'Currency exchange'!$A:$B,2,0) *S5225</f>
        <v>9.6</v>
      </c>
      <c r="U5225">
        <v>3.5</v>
      </c>
      <c r="V5225" t="s">
        <v>23525</v>
      </c>
      <c r="W5225" t="s">
        <v>23532</v>
      </c>
      <c r="X5225" t="s">
        <v>5639</v>
      </c>
      <c r="Y5225">
        <v>2013</v>
      </c>
      <c r="Z5225">
        <v>5</v>
      </c>
      <c r="AA5225">
        <v>6</v>
      </c>
    </row>
    <row r="5226" spans="1:27" x14ac:dyDescent="0.25">
      <c r="A5226">
        <v>18082630</v>
      </c>
      <c r="B5226" s="1" t="s">
        <v>13210</v>
      </c>
      <c r="C5226">
        <v>1</v>
      </c>
      <c r="D5226" t="str">
        <f>VLOOKUP(C5226,'country description'!$A$1:$B$16,2,0)</f>
        <v>India</v>
      </c>
      <c r="E5226" s="1" t="s">
        <v>21</v>
      </c>
      <c r="F5226" t="s">
        <v>13211</v>
      </c>
      <c r="G5226" t="s">
        <v>6651</v>
      </c>
      <c r="H5226" t="s">
        <v>6652</v>
      </c>
      <c r="I5226">
        <v>77.183065560000003</v>
      </c>
      <c r="J5226">
        <v>28.57900639</v>
      </c>
      <c r="K5226" t="s">
        <v>25</v>
      </c>
      <c r="L5226" t="s">
        <v>26</v>
      </c>
      <c r="M5226" t="s">
        <v>36</v>
      </c>
      <c r="N5226" t="s">
        <v>36</v>
      </c>
      <c r="O5226" t="s">
        <v>27</v>
      </c>
      <c r="P5226" t="s">
        <v>27</v>
      </c>
      <c r="Q5226">
        <v>2</v>
      </c>
      <c r="R5226">
        <v>27</v>
      </c>
      <c r="S5226">
        <v>750</v>
      </c>
      <c r="T5226">
        <f>VLOOKUP(L5226,'Currency exchange'!$A:$B,2,0) *S5226</f>
        <v>9</v>
      </c>
      <c r="U5226">
        <v>3.3</v>
      </c>
      <c r="V5226" t="s">
        <v>23525</v>
      </c>
      <c r="W5226" t="s">
        <v>23532</v>
      </c>
      <c r="X5226" t="s">
        <v>7861</v>
      </c>
      <c r="Y5226">
        <v>2018</v>
      </c>
      <c r="Z5226">
        <v>1</v>
      </c>
      <c r="AA5226">
        <v>15</v>
      </c>
    </row>
    <row r="5227" spans="1:27" x14ac:dyDescent="0.25">
      <c r="A5227">
        <v>2615</v>
      </c>
      <c r="B5227" s="1" t="s">
        <v>13212</v>
      </c>
      <c r="C5227">
        <v>1</v>
      </c>
      <c r="D5227" t="str">
        <f>VLOOKUP(C5227,'country description'!$A$1:$B$16,2,0)</f>
        <v>India</v>
      </c>
      <c r="E5227" s="1" t="s">
        <v>21</v>
      </c>
      <c r="F5227" t="s">
        <v>3408</v>
      </c>
      <c r="G5227" t="s">
        <v>3409</v>
      </c>
      <c r="H5227" t="s">
        <v>3410</v>
      </c>
      <c r="I5227">
        <v>77.155553900000001</v>
      </c>
      <c r="J5227">
        <v>28.542906899999998</v>
      </c>
      <c r="K5227" t="s">
        <v>25</v>
      </c>
      <c r="L5227" t="s">
        <v>26</v>
      </c>
      <c r="M5227" t="s">
        <v>27</v>
      </c>
      <c r="N5227" t="s">
        <v>27</v>
      </c>
      <c r="O5227" t="s">
        <v>27</v>
      </c>
      <c r="P5227" t="s">
        <v>27</v>
      </c>
      <c r="Q5227">
        <v>2</v>
      </c>
      <c r="R5227">
        <v>118</v>
      </c>
      <c r="S5227">
        <v>550</v>
      </c>
      <c r="T5227">
        <f>VLOOKUP(L5227,'Currency exchange'!$A:$B,2,0) *S5227</f>
        <v>6.6000000000000005</v>
      </c>
      <c r="U5227">
        <v>3.2</v>
      </c>
      <c r="V5227" t="s">
        <v>23525</v>
      </c>
      <c r="W5227" t="s">
        <v>23532</v>
      </c>
      <c r="X5227" t="s">
        <v>12774</v>
      </c>
      <c r="Y5227">
        <v>2015</v>
      </c>
      <c r="Z5227">
        <v>9</v>
      </c>
      <c r="AA5227">
        <v>24</v>
      </c>
    </row>
    <row r="5228" spans="1:27" x14ac:dyDescent="0.25">
      <c r="A5228">
        <v>312943</v>
      </c>
      <c r="B5228" s="1" t="s">
        <v>13213</v>
      </c>
      <c r="C5228">
        <v>1</v>
      </c>
      <c r="D5228" t="str">
        <f>VLOOKUP(C5228,'country description'!$A$1:$B$16,2,0)</f>
        <v>India</v>
      </c>
      <c r="E5228" s="1" t="s">
        <v>21</v>
      </c>
      <c r="F5228" t="s">
        <v>13214</v>
      </c>
      <c r="G5228" t="s">
        <v>23</v>
      </c>
      <c r="H5228" t="s">
        <v>24</v>
      </c>
      <c r="I5228">
        <v>77.274047100000004</v>
      </c>
      <c r="J5228">
        <v>28.65758714</v>
      </c>
      <c r="K5228" t="s">
        <v>25</v>
      </c>
      <c r="L5228" t="s">
        <v>26</v>
      </c>
      <c r="M5228" t="s">
        <v>27</v>
      </c>
      <c r="N5228" t="s">
        <v>27</v>
      </c>
      <c r="O5228" t="s">
        <v>27</v>
      </c>
      <c r="P5228" t="s">
        <v>27</v>
      </c>
      <c r="Q5228">
        <v>2</v>
      </c>
      <c r="R5228">
        <v>31</v>
      </c>
      <c r="S5228">
        <v>500</v>
      </c>
      <c r="T5228">
        <f>VLOOKUP(L5228,'Currency exchange'!$A:$B,2,0) *S5228</f>
        <v>6</v>
      </c>
      <c r="U5228">
        <v>3.5</v>
      </c>
      <c r="V5228" t="s">
        <v>23525</v>
      </c>
      <c r="W5228" t="s">
        <v>23532</v>
      </c>
      <c r="X5228" t="s">
        <v>13215</v>
      </c>
      <c r="Y5228">
        <v>2013</v>
      </c>
      <c r="Z5228">
        <v>9</v>
      </c>
      <c r="AA5228">
        <v>24</v>
      </c>
    </row>
    <row r="5229" spans="1:27" x14ac:dyDescent="0.25">
      <c r="A5229">
        <v>6658</v>
      </c>
      <c r="B5229" s="1" t="s">
        <v>13216</v>
      </c>
      <c r="C5229">
        <v>1</v>
      </c>
      <c r="D5229" t="str">
        <f>VLOOKUP(C5229,'country description'!$A$1:$B$16,2,0)</f>
        <v>India</v>
      </c>
      <c r="E5229" s="1" t="s">
        <v>21</v>
      </c>
      <c r="F5229" t="s">
        <v>13217</v>
      </c>
      <c r="G5229" t="s">
        <v>879</v>
      </c>
      <c r="H5229" t="s">
        <v>880</v>
      </c>
      <c r="I5229">
        <v>77.201127999999997</v>
      </c>
      <c r="J5229">
        <v>28.678744200000001</v>
      </c>
      <c r="K5229" t="s">
        <v>25</v>
      </c>
      <c r="L5229" t="s">
        <v>26</v>
      </c>
      <c r="M5229" t="s">
        <v>27</v>
      </c>
      <c r="N5229" t="s">
        <v>27</v>
      </c>
      <c r="O5229" t="s">
        <v>27</v>
      </c>
      <c r="P5229" t="s">
        <v>27</v>
      </c>
      <c r="Q5229">
        <v>2</v>
      </c>
      <c r="R5229">
        <v>91</v>
      </c>
      <c r="S5229">
        <v>550</v>
      </c>
      <c r="T5229">
        <f>VLOOKUP(L5229,'Currency exchange'!$A:$B,2,0) *S5229</f>
        <v>6.6000000000000005</v>
      </c>
      <c r="U5229">
        <v>3.6</v>
      </c>
      <c r="V5229" t="s">
        <v>23525</v>
      </c>
      <c r="W5229" t="s">
        <v>23532</v>
      </c>
      <c r="X5229" t="s">
        <v>2452</v>
      </c>
      <c r="Y5229">
        <v>2018</v>
      </c>
      <c r="Z5229">
        <v>9</v>
      </c>
      <c r="AA5229">
        <v>26</v>
      </c>
    </row>
    <row r="5230" spans="1:27" x14ac:dyDescent="0.25">
      <c r="A5230">
        <v>5659</v>
      </c>
      <c r="B5230" s="1" t="s">
        <v>153</v>
      </c>
      <c r="C5230">
        <v>1</v>
      </c>
      <c r="D5230" t="str">
        <f>VLOOKUP(C5230,'country description'!$A$1:$B$16,2,0)</f>
        <v>India</v>
      </c>
      <c r="E5230" s="1" t="s">
        <v>21</v>
      </c>
      <c r="F5230" t="s">
        <v>13218</v>
      </c>
      <c r="G5230" t="s">
        <v>2385</v>
      </c>
      <c r="H5230" t="s">
        <v>2386</v>
      </c>
      <c r="I5230">
        <v>77.131312699999995</v>
      </c>
      <c r="J5230">
        <v>28.6489309</v>
      </c>
      <c r="K5230" t="s">
        <v>25</v>
      </c>
      <c r="L5230" t="s">
        <v>26</v>
      </c>
      <c r="M5230" t="s">
        <v>27</v>
      </c>
      <c r="N5230" t="s">
        <v>27</v>
      </c>
      <c r="O5230" t="s">
        <v>27</v>
      </c>
      <c r="P5230" t="s">
        <v>27</v>
      </c>
      <c r="Q5230">
        <v>2</v>
      </c>
      <c r="R5230">
        <v>20</v>
      </c>
      <c r="S5230">
        <v>600</v>
      </c>
      <c r="T5230">
        <f>VLOOKUP(L5230,'Currency exchange'!$A:$B,2,0) *S5230</f>
        <v>7.2</v>
      </c>
      <c r="U5230">
        <v>3</v>
      </c>
      <c r="V5230" t="s">
        <v>23525</v>
      </c>
      <c r="W5230" t="s">
        <v>23532</v>
      </c>
      <c r="X5230" t="s">
        <v>6893</v>
      </c>
      <c r="Y5230">
        <v>2014</v>
      </c>
      <c r="Z5230">
        <v>9</v>
      </c>
      <c r="AA5230">
        <v>9</v>
      </c>
    </row>
    <row r="5231" spans="1:27" x14ac:dyDescent="0.25">
      <c r="A5231">
        <v>301417</v>
      </c>
      <c r="B5231" s="1" t="s">
        <v>13219</v>
      </c>
      <c r="C5231">
        <v>1</v>
      </c>
      <c r="D5231" t="str">
        <f>VLOOKUP(C5231,'country description'!$A$1:$B$16,2,0)</f>
        <v>India</v>
      </c>
      <c r="E5231" s="1" t="s">
        <v>21</v>
      </c>
      <c r="F5231" t="s">
        <v>13220</v>
      </c>
      <c r="G5231" t="s">
        <v>203</v>
      </c>
      <c r="H5231" t="s">
        <v>204</v>
      </c>
      <c r="I5231">
        <v>77.275029099999998</v>
      </c>
      <c r="J5231">
        <v>28.658372499999999</v>
      </c>
      <c r="K5231" t="s">
        <v>25</v>
      </c>
      <c r="L5231" t="s">
        <v>26</v>
      </c>
      <c r="M5231" t="s">
        <v>27</v>
      </c>
      <c r="N5231" t="s">
        <v>27</v>
      </c>
      <c r="O5231" t="s">
        <v>27</v>
      </c>
      <c r="P5231" t="s">
        <v>27</v>
      </c>
      <c r="Q5231">
        <v>2</v>
      </c>
      <c r="R5231">
        <v>39</v>
      </c>
      <c r="S5231">
        <v>500</v>
      </c>
      <c r="T5231">
        <f>VLOOKUP(L5231,'Currency exchange'!$A:$B,2,0) *S5231</f>
        <v>6</v>
      </c>
      <c r="U5231">
        <v>3.4</v>
      </c>
      <c r="V5231" t="s">
        <v>23525</v>
      </c>
      <c r="W5231" t="s">
        <v>23532</v>
      </c>
      <c r="X5231" t="s">
        <v>13221</v>
      </c>
      <c r="Y5231">
        <v>2011</v>
      </c>
      <c r="Z5231">
        <v>9</v>
      </c>
      <c r="AA5231">
        <v>26</v>
      </c>
    </row>
    <row r="5232" spans="1:27" x14ac:dyDescent="0.25">
      <c r="A5232">
        <v>3118</v>
      </c>
      <c r="B5232" s="1" t="s">
        <v>12470</v>
      </c>
      <c r="C5232">
        <v>1</v>
      </c>
      <c r="D5232" t="str">
        <f>VLOOKUP(C5232,'country description'!$A$1:$B$16,2,0)</f>
        <v>India</v>
      </c>
      <c r="E5232" s="1" t="s">
        <v>21</v>
      </c>
      <c r="F5232" t="s">
        <v>13222</v>
      </c>
      <c r="G5232" t="s">
        <v>2581</v>
      </c>
      <c r="H5232" t="s">
        <v>2582</v>
      </c>
      <c r="I5232">
        <v>77.211090619999993</v>
      </c>
      <c r="J5232">
        <v>28.645258040000002</v>
      </c>
      <c r="K5232" t="s">
        <v>25</v>
      </c>
      <c r="L5232" t="s">
        <v>26</v>
      </c>
      <c r="M5232" t="s">
        <v>27</v>
      </c>
      <c r="N5232" t="s">
        <v>27</v>
      </c>
      <c r="O5232" t="s">
        <v>27</v>
      </c>
      <c r="P5232" t="s">
        <v>27</v>
      </c>
      <c r="Q5232">
        <v>2</v>
      </c>
      <c r="R5232">
        <v>16</v>
      </c>
      <c r="S5232">
        <v>600</v>
      </c>
      <c r="T5232">
        <f>VLOOKUP(L5232,'Currency exchange'!$A:$B,2,0) *S5232</f>
        <v>7.2</v>
      </c>
      <c r="U5232">
        <v>3</v>
      </c>
      <c r="V5232" t="s">
        <v>23525</v>
      </c>
      <c r="W5232" t="s">
        <v>23532</v>
      </c>
      <c r="X5232" t="s">
        <v>4028</v>
      </c>
      <c r="Y5232">
        <v>2017</v>
      </c>
      <c r="Z5232">
        <v>9</v>
      </c>
      <c r="AA5232">
        <v>9</v>
      </c>
    </row>
    <row r="5233" spans="1:27" x14ac:dyDescent="0.25">
      <c r="A5233">
        <v>300318</v>
      </c>
      <c r="B5233" s="1" t="s">
        <v>13223</v>
      </c>
      <c r="C5233">
        <v>1</v>
      </c>
      <c r="D5233" t="str">
        <f>VLOOKUP(C5233,'country description'!$A$1:$B$16,2,0)</f>
        <v>India</v>
      </c>
      <c r="E5233" s="1" t="s">
        <v>21</v>
      </c>
      <c r="F5233" t="s">
        <v>13224</v>
      </c>
      <c r="G5233" t="s">
        <v>3844</v>
      </c>
      <c r="H5233" t="s">
        <v>3845</v>
      </c>
      <c r="I5233">
        <v>77.091690999999997</v>
      </c>
      <c r="J5233">
        <v>28.664541100000001</v>
      </c>
      <c r="K5233" t="s">
        <v>25</v>
      </c>
      <c r="L5233" t="s">
        <v>26</v>
      </c>
      <c r="M5233" t="s">
        <v>27</v>
      </c>
      <c r="N5233" t="s">
        <v>36</v>
      </c>
      <c r="O5233" t="s">
        <v>27</v>
      </c>
      <c r="P5233" t="s">
        <v>27</v>
      </c>
      <c r="Q5233">
        <v>2</v>
      </c>
      <c r="R5233">
        <v>37</v>
      </c>
      <c r="S5233">
        <v>600</v>
      </c>
      <c r="T5233">
        <f>VLOOKUP(L5233,'Currency exchange'!$A:$B,2,0) *S5233</f>
        <v>7.2</v>
      </c>
      <c r="U5233">
        <v>2.9</v>
      </c>
      <c r="V5233" t="s">
        <v>23524</v>
      </c>
      <c r="W5233" t="s">
        <v>23530</v>
      </c>
      <c r="X5233" t="s">
        <v>12754</v>
      </c>
      <c r="Y5233">
        <v>2014</v>
      </c>
      <c r="Z5233">
        <v>9</v>
      </c>
      <c r="AA5233">
        <v>6</v>
      </c>
    </row>
    <row r="5234" spans="1:27" x14ac:dyDescent="0.25">
      <c r="A5234">
        <v>3966</v>
      </c>
      <c r="B5234" s="1" t="s">
        <v>13225</v>
      </c>
      <c r="C5234">
        <v>1</v>
      </c>
      <c r="D5234" t="str">
        <f>VLOOKUP(C5234,'country description'!$A$1:$B$16,2,0)</f>
        <v>India</v>
      </c>
      <c r="E5234" s="1" t="s">
        <v>21</v>
      </c>
      <c r="F5234" t="s">
        <v>13226</v>
      </c>
      <c r="G5234" t="s">
        <v>138</v>
      </c>
      <c r="H5234" t="s">
        <v>139</v>
      </c>
      <c r="I5234">
        <v>77.139375400000006</v>
      </c>
      <c r="J5234">
        <v>28.6991601</v>
      </c>
      <c r="K5234" t="s">
        <v>25</v>
      </c>
      <c r="L5234" t="s">
        <v>26</v>
      </c>
      <c r="M5234" t="s">
        <v>27</v>
      </c>
      <c r="N5234" t="s">
        <v>36</v>
      </c>
      <c r="O5234" t="s">
        <v>27</v>
      </c>
      <c r="P5234" t="s">
        <v>27</v>
      </c>
      <c r="Q5234">
        <v>2</v>
      </c>
      <c r="R5234">
        <v>48</v>
      </c>
      <c r="S5234">
        <v>750</v>
      </c>
      <c r="T5234">
        <f>VLOOKUP(L5234,'Currency exchange'!$A:$B,2,0) *S5234</f>
        <v>9</v>
      </c>
      <c r="U5234">
        <v>2.6</v>
      </c>
      <c r="V5234" t="s">
        <v>23524</v>
      </c>
      <c r="W5234" t="s">
        <v>23530</v>
      </c>
      <c r="X5234" t="s">
        <v>10275</v>
      </c>
      <c r="Y5234">
        <v>2014</v>
      </c>
      <c r="Z5234">
        <v>9</v>
      </c>
      <c r="AA5234">
        <v>27</v>
      </c>
    </row>
    <row r="5235" spans="1:27" x14ac:dyDescent="0.25">
      <c r="A5235">
        <v>18376484</v>
      </c>
      <c r="B5235" s="1" t="s">
        <v>13227</v>
      </c>
      <c r="C5235">
        <v>1</v>
      </c>
      <c r="D5235" t="str">
        <f>VLOOKUP(C5235,'country description'!$A$1:$B$16,2,0)</f>
        <v>India</v>
      </c>
      <c r="E5235" s="1" t="s">
        <v>21</v>
      </c>
      <c r="F5235" t="s">
        <v>13228</v>
      </c>
      <c r="G5235" t="s">
        <v>293</v>
      </c>
      <c r="H5235" t="s">
        <v>294</v>
      </c>
      <c r="I5235">
        <v>77.296126000000001</v>
      </c>
      <c r="J5235">
        <v>28.6428704</v>
      </c>
      <c r="K5235" t="s">
        <v>25</v>
      </c>
      <c r="L5235" t="s">
        <v>26</v>
      </c>
      <c r="M5235" t="s">
        <v>27</v>
      </c>
      <c r="N5235" t="s">
        <v>36</v>
      </c>
      <c r="O5235" t="s">
        <v>27</v>
      </c>
      <c r="P5235" t="s">
        <v>27</v>
      </c>
      <c r="Q5235">
        <v>2</v>
      </c>
      <c r="R5235">
        <v>15</v>
      </c>
      <c r="S5235">
        <v>600</v>
      </c>
      <c r="T5235">
        <f>VLOOKUP(L5235,'Currency exchange'!$A:$B,2,0) *S5235</f>
        <v>7.2</v>
      </c>
      <c r="U5235">
        <v>2.7</v>
      </c>
      <c r="V5235" t="s">
        <v>23524</v>
      </c>
      <c r="W5235" t="s">
        <v>23530</v>
      </c>
      <c r="X5235" t="s">
        <v>3619</v>
      </c>
      <c r="Y5235">
        <v>2018</v>
      </c>
      <c r="Z5235">
        <v>9</v>
      </c>
      <c r="AA5235">
        <v>2</v>
      </c>
    </row>
    <row r="5236" spans="1:27" x14ac:dyDescent="0.25">
      <c r="A5236">
        <v>18384138</v>
      </c>
      <c r="B5236" s="1" t="s">
        <v>13229</v>
      </c>
      <c r="C5236">
        <v>1</v>
      </c>
      <c r="D5236" t="str">
        <f>VLOOKUP(C5236,'country description'!$A$1:$B$16,2,0)</f>
        <v>India</v>
      </c>
      <c r="E5236" s="1" t="s">
        <v>21</v>
      </c>
      <c r="F5236" t="s">
        <v>13230</v>
      </c>
      <c r="G5236" t="s">
        <v>768</v>
      </c>
      <c r="H5236" t="s">
        <v>769</v>
      </c>
      <c r="I5236">
        <v>77.193631699999997</v>
      </c>
      <c r="J5236">
        <v>28.5694278</v>
      </c>
      <c r="K5236" t="s">
        <v>25</v>
      </c>
      <c r="L5236" t="s">
        <v>26</v>
      </c>
      <c r="M5236" t="s">
        <v>27</v>
      </c>
      <c r="N5236" t="s">
        <v>36</v>
      </c>
      <c r="O5236" t="s">
        <v>27</v>
      </c>
      <c r="P5236" t="s">
        <v>27</v>
      </c>
      <c r="Q5236">
        <v>2</v>
      </c>
      <c r="R5236">
        <v>11</v>
      </c>
      <c r="S5236">
        <v>650</v>
      </c>
      <c r="T5236">
        <f>VLOOKUP(L5236,'Currency exchange'!$A:$B,2,0) *S5236</f>
        <v>7.8</v>
      </c>
      <c r="U5236">
        <v>3.2</v>
      </c>
      <c r="V5236" t="s">
        <v>23525</v>
      </c>
      <c r="W5236" t="s">
        <v>23532</v>
      </c>
      <c r="X5236" t="s">
        <v>8560</v>
      </c>
      <c r="Y5236">
        <v>2010</v>
      </c>
      <c r="Z5236">
        <v>9</v>
      </c>
      <c r="AA5236">
        <v>24</v>
      </c>
    </row>
    <row r="5237" spans="1:27" x14ac:dyDescent="0.25">
      <c r="A5237">
        <v>3635</v>
      </c>
      <c r="B5237" s="1" t="s">
        <v>13231</v>
      </c>
      <c r="C5237">
        <v>1</v>
      </c>
      <c r="D5237" t="str">
        <f>VLOOKUP(C5237,'country description'!$A$1:$B$16,2,0)</f>
        <v>India</v>
      </c>
      <c r="E5237" s="1" t="s">
        <v>21</v>
      </c>
      <c r="F5237" t="s">
        <v>13232</v>
      </c>
      <c r="G5237" t="s">
        <v>2223</v>
      </c>
      <c r="H5237" t="s">
        <v>2224</v>
      </c>
      <c r="I5237">
        <v>77.257083699999995</v>
      </c>
      <c r="J5237">
        <v>28.540697000000002</v>
      </c>
      <c r="K5237" t="s">
        <v>25</v>
      </c>
      <c r="L5237" t="s">
        <v>26</v>
      </c>
      <c r="M5237" t="s">
        <v>27</v>
      </c>
      <c r="N5237" t="s">
        <v>27</v>
      </c>
      <c r="O5237" t="s">
        <v>27</v>
      </c>
      <c r="P5237" t="s">
        <v>27</v>
      </c>
      <c r="Q5237">
        <v>2</v>
      </c>
      <c r="R5237">
        <v>91</v>
      </c>
      <c r="S5237">
        <v>600</v>
      </c>
      <c r="T5237">
        <f>VLOOKUP(L5237,'Currency exchange'!$A:$B,2,0) *S5237</f>
        <v>7.2</v>
      </c>
      <c r="U5237">
        <v>3.6</v>
      </c>
      <c r="V5237" t="s">
        <v>23525</v>
      </c>
      <c r="W5237" t="s">
        <v>23532</v>
      </c>
      <c r="X5237" t="s">
        <v>9457</v>
      </c>
      <c r="Y5237">
        <v>2013</v>
      </c>
      <c r="Z5237">
        <v>8</v>
      </c>
      <c r="AA5237">
        <v>18</v>
      </c>
    </row>
    <row r="5238" spans="1:27" x14ac:dyDescent="0.25">
      <c r="A5238">
        <v>307283</v>
      </c>
      <c r="B5238" s="1" t="s">
        <v>11988</v>
      </c>
      <c r="C5238">
        <v>1</v>
      </c>
      <c r="D5238" t="str">
        <f>VLOOKUP(C5238,'country description'!$A$1:$B$16,2,0)</f>
        <v>India</v>
      </c>
      <c r="E5238" s="1" t="s">
        <v>21</v>
      </c>
      <c r="F5238" t="s">
        <v>13233</v>
      </c>
      <c r="G5238" t="s">
        <v>34</v>
      </c>
      <c r="H5238" t="s">
        <v>35</v>
      </c>
      <c r="I5238">
        <v>77.238703970000003</v>
      </c>
      <c r="J5238">
        <v>28.57748273</v>
      </c>
      <c r="K5238" t="s">
        <v>25</v>
      </c>
      <c r="L5238" t="s">
        <v>26</v>
      </c>
      <c r="M5238" t="s">
        <v>27</v>
      </c>
      <c r="N5238" t="s">
        <v>36</v>
      </c>
      <c r="O5238" t="s">
        <v>27</v>
      </c>
      <c r="P5238" t="s">
        <v>27</v>
      </c>
      <c r="Q5238">
        <v>2</v>
      </c>
      <c r="R5238">
        <v>75</v>
      </c>
      <c r="S5238">
        <v>600</v>
      </c>
      <c r="T5238">
        <f>VLOOKUP(L5238,'Currency exchange'!$A:$B,2,0) *S5238</f>
        <v>7.2</v>
      </c>
      <c r="U5238">
        <v>3.6</v>
      </c>
      <c r="V5238" t="s">
        <v>23525</v>
      </c>
      <c r="W5238" t="s">
        <v>23532</v>
      </c>
      <c r="X5238" t="s">
        <v>993</v>
      </c>
      <c r="Y5238">
        <v>2015</v>
      </c>
      <c r="Z5238">
        <v>8</v>
      </c>
      <c r="AA5238">
        <v>19</v>
      </c>
    </row>
    <row r="5239" spans="1:27" x14ac:dyDescent="0.25">
      <c r="A5239">
        <v>312983</v>
      </c>
      <c r="B5239" s="1" t="s">
        <v>13234</v>
      </c>
      <c r="C5239">
        <v>1</v>
      </c>
      <c r="D5239" t="str">
        <f>VLOOKUP(C5239,'country description'!$A$1:$B$16,2,0)</f>
        <v>India</v>
      </c>
      <c r="E5239" s="1" t="s">
        <v>21</v>
      </c>
      <c r="F5239" t="s">
        <v>13235</v>
      </c>
      <c r="G5239" t="s">
        <v>222</v>
      </c>
      <c r="H5239" t="s">
        <v>223</v>
      </c>
      <c r="I5239">
        <v>77.128051099999993</v>
      </c>
      <c r="J5239">
        <v>28.4785954</v>
      </c>
      <c r="K5239" t="s">
        <v>25</v>
      </c>
      <c r="L5239" t="s">
        <v>26</v>
      </c>
      <c r="M5239" t="s">
        <v>27</v>
      </c>
      <c r="N5239" t="s">
        <v>27</v>
      </c>
      <c r="O5239" t="s">
        <v>27</v>
      </c>
      <c r="P5239" t="s">
        <v>27</v>
      </c>
      <c r="Q5239">
        <v>2</v>
      </c>
      <c r="R5239">
        <v>4</v>
      </c>
      <c r="S5239">
        <v>500</v>
      </c>
      <c r="T5239">
        <f>VLOOKUP(L5239,'Currency exchange'!$A:$B,2,0) *S5239</f>
        <v>6</v>
      </c>
      <c r="U5239">
        <v>3</v>
      </c>
      <c r="V5239" t="s">
        <v>23525</v>
      </c>
      <c r="W5239" t="s">
        <v>23532</v>
      </c>
      <c r="X5239" t="s">
        <v>13236</v>
      </c>
      <c r="Y5239">
        <v>2011</v>
      </c>
      <c r="Z5239">
        <v>8</v>
      </c>
      <c r="AA5239">
        <v>9</v>
      </c>
    </row>
    <row r="5240" spans="1:27" x14ac:dyDescent="0.25">
      <c r="A5240">
        <v>3326</v>
      </c>
      <c r="B5240" s="1" t="s">
        <v>6579</v>
      </c>
      <c r="C5240">
        <v>1</v>
      </c>
      <c r="D5240" t="str">
        <f>VLOOKUP(C5240,'country description'!$A$1:$B$16,2,0)</f>
        <v>India</v>
      </c>
      <c r="E5240" s="1" t="s">
        <v>21</v>
      </c>
      <c r="F5240" t="s">
        <v>13237</v>
      </c>
      <c r="G5240" t="s">
        <v>428</v>
      </c>
      <c r="H5240" t="s">
        <v>429</v>
      </c>
      <c r="I5240">
        <v>77.173634500000006</v>
      </c>
      <c r="J5240">
        <v>28.687306599999999</v>
      </c>
      <c r="K5240" t="s">
        <v>25</v>
      </c>
      <c r="L5240" t="s">
        <v>26</v>
      </c>
      <c r="M5240" t="s">
        <v>27</v>
      </c>
      <c r="N5240" t="s">
        <v>27</v>
      </c>
      <c r="O5240" t="s">
        <v>27</v>
      </c>
      <c r="P5240" t="s">
        <v>27</v>
      </c>
      <c r="Q5240">
        <v>2</v>
      </c>
      <c r="R5240">
        <v>22</v>
      </c>
      <c r="S5240">
        <v>650</v>
      </c>
      <c r="T5240">
        <f>VLOOKUP(L5240,'Currency exchange'!$A:$B,2,0) *S5240</f>
        <v>7.8</v>
      </c>
      <c r="U5240">
        <v>3.2</v>
      </c>
      <c r="V5240" t="s">
        <v>23525</v>
      </c>
      <c r="W5240" t="s">
        <v>23532</v>
      </c>
      <c r="X5240" t="s">
        <v>1072</v>
      </c>
      <c r="Y5240">
        <v>2015</v>
      </c>
      <c r="Z5240">
        <v>7</v>
      </c>
      <c r="AA5240">
        <v>26</v>
      </c>
    </row>
    <row r="5241" spans="1:27" x14ac:dyDescent="0.25">
      <c r="A5241">
        <v>7715</v>
      </c>
      <c r="B5241" s="1" t="s">
        <v>13238</v>
      </c>
      <c r="C5241">
        <v>1</v>
      </c>
      <c r="D5241" t="str">
        <f>VLOOKUP(C5241,'country description'!$A$1:$B$16,2,0)</f>
        <v>India</v>
      </c>
      <c r="E5241" s="1" t="s">
        <v>21</v>
      </c>
      <c r="F5241" t="s">
        <v>13239</v>
      </c>
      <c r="G5241" t="s">
        <v>3050</v>
      </c>
      <c r="H5241" t="s">
        <v>3051</v>
      </c>
      <c r="I5241">
        <v>77.267849859999998</v>
      </c>
      <c r="J5241">
        <v>28.56181849</v>
      </c>
      <c r="K5241" t="s">
        <v>25</v>
      </c>
      <c r="L5241" t="s">
        <v>26</v>
      </c>
      <c r="M5241" t="s">
        <v>27</v>
      </c>
      <c r="N5241" t="s">
        <v>27</v>
      </c>
      <c r="O5241" t="s">
        <v>27</v>
      </c>
      <c r="P5241" t="s">
        <v>27</v>
      </c>
      <c r="Q5241">
        <v>2</v>
      </c>
      <c r="R5241">
        <v>14</v>
      </c>
      <c r="S5241">
        <v>500</v>
      </c>
      <c r="T5241">
        <f>VLOOKUP(L5241,'Currency exchange'!$A:$B,2,0) *S5241</f>
        <v>6</v>
      </c>
      <c r="U5241">
        <v>2.9</v>
      </c>
      <c r="V5241" t="s">
        <v>23524</v>
      </c>
      <c r="W5241" t="s">
        <v>23530</v>
      </c>
      <c r="X5241" t="s">
        <v>1054</v>
      </c>
      <c r="Y5241">
        <v>2012</v>
      </c>
      <c r="Z5241">
        <v>7</v>
      </c>
      <c r="AA5241">
        <v>3</v>
      </c>
    </row>
    <row r="5242" spans="1:27" x14ac:dyDescent="0.25">
      <c r="A5242">
        <v>6266</v>
      </c>
      <c r="B5242" s="1" t="s">
        <v>13240</v>
      </c>
      <c r="C5242">
        <v>1</v>
      </c>
      <c r="D5242" t="str">
        <f>VLOOKUP(C5242,'country description'!$A$1:$B$16,2,0)</f>
        <v>India</v>
      </c>
      <c r="E5242" s="1" t="s">
        <v>21</v>
      </c>
      <c r="F5242" t="s">
        <v>13241</v>
      </c>
      <c r="G5242" t="s">
        <v>85</v>
      </c>
      <c r="H5242" t="s">
        <v>86</v>
      </c>
      <c r="I5242">
        <v>77.313880299999994</v>
      </c>
      <c r="J5242">
        <v>28.6785183</v>
      </c>
      <c r="K5242" t="s">
        <v>25</v>
      </c>
      <c r="L5242" t="s">
        <v>26</v>
      </c>
      <c r="M5242" t="s">
        <v>27</v>
      </c>
      <c r="N5242" t="s">
        <v>27</v>
      </c>
      <c r="O5242" t="s">
        <v>27</v>
      </c>
      <c r="P5242" t="s">
        <v>27</v>
      </c>
      <c r="Q5242">
        <v>2</v>
      </c>
      <c r="R5242">
        <v>16</v>
      </c>
      <c r="S5242">
        <v>600</v>
      </c>
      <c r="T5242">
        <f>VLOOKUP(L5242,'Currency exchange'!$A:$B,2,0) *S5242</f>
        <v>7.2</v>
      </c>
      <c r="U5242">
        <v>3</v>
      </c>
      <c r="V5242" t="s">
        <v>23525</v>
      </c>
      <c r="W5242" t="s">
        <v>23532</v>
      </c>
      <c r="X5242" t="s">
        <v>13242</v>
      </c>
      <c r="Y5242">
        <v>2013</v>
      </c>
      <c r="Z5242">
        <v>7</v>
      </c>
      <c r="AA5242">
        <v>17</v>
      </c>
    </row>
    <row r="5243" spans="1:27" x14ac:dyDescent="0.25">
      <c r="A5243">
        <v>18057825</v>
      </c>
      <c r="B5243" s="1" t="s">
        <v>13243</v>
      </c>
      <c r="C5243">
        <v>1</v>
      </c>
      <c r="D5243" t="str">
        <f>VLOOKUP(C5243,'country description'!$A$1:$B$16,2,0)</f>
        <v>India</v>
      </c>
      <c r="E5243" s="1" t="s">
        <v>21</v>
      </c>
      <c r="F5243" t="s">
        <v>13244</v>
      </c>
      <c r="G5243" t="s">
        <v>193</v>
      </c>
      <c r="H5243" t="s">
        <v>194</v>
      </c>
      <c r="I5243">
        <v>77.189718099999993</v>
      </c>
      <c r="J5243">
        <v>28.701474999999999</v>
      </c>
      <c r="K5243" t="s">
        <v>25</v>
      </c>
      <c r="L5243" t="s">
        <v>26</v>
      </c>
      <c r="M5243" t="s">
        <v>27</v>
      </c>
      <c r="N5243" t="s">
        <v>27</v>
      </c>
      <c r="O5243" t="s">
        <v>27</v>
      </c>
      <c r="P5243" t="s">
        <v>27</v>
      </c>
      <c r="Q5243">
        <v>2</v>
      </c>
      <c r="R5243">
        <v>7</v>
      </c>
      <c r="S5243">
        <v>650</v>
      </c>
      <c r="T5243">
        <f>VLOOKUP(L5243,'Currency exchange'!$A:$B,2,0) *S5243</f>
        <v>7.8</v>
      </c>
      <c r="U5243">
        <v>2.6</v>
      </c>
      <c r="V5243" t="s">
        <v>23524</v>
      </c>
      <c r="W5243" t="s">
        <v>23530</v>
      </c>
      <c r="X5243" t="s">
        <v>8708</v>
      </c>
      <c r="Y5243">
        <v>2017</v>
      </c>
      <c r="Z5243">
        <v>7</v>
      </c>
      <c r="AA5243">
        <v>9</v>
      </c>
    </row>
    <row r="5244" spans="1:27" x14ac:dyDescent="0.25">
      <c r="A5244">
        <v>302272</v>
      </c>
      <c r="B5244" s="1" t="s">
        <v>13245</v>
      </c>
      <c r="C5244">
        <v>1</v>
      </c>
      <c r="D5244" t="str">
        <f>VLOOKUP(C5244,'country description'!$A$1:$B$16,2,0)</f>
        <v>India</v>
      </c>
      <c r="E5244" s="1" t="s">
        <v>21</v>
      </c>
      <c r="F5244" t="s">
        <v>13246</v>
      </c>
      <c r="G5244" t="s">
        <v>2581</v>
      </c>
      <c r="H5244" t="s">
        <v>2582</v>
      </c>
      <c r="I5244">
        <v>77.217968330000005</v>
      </c>
      <c r="J5244">
        <v>28.645746670000001</v>
      </c>
      <c r="K5244" t="s">
        <v>25</v>
      </c>
      <c r="L5244" t="s">
        <v>26</v>
      </c>
      <c r="M5244" t="s">
        <v>27</v>
      </c>
      <c r="N5244" t="s">
        <v>27</v>
      </c>
      <c r="O5244" t="s">
        <v>27</v>
      </c>
      <c r="P5244" t="s">
        <v>27</v>
      </c>
      <c r="Q5244">
        <v>2</v>
      </c>
      <c r="R5244">
        <v>18</v>
      </c>
      <c r="S5244">
        <v>800</v>
      </c>
      <c r="T5244">
        <f>VLOOKUP(L5244,'Currency exchange'!$A:$B,2,0) *S5244</f>
        <v>9.6</v>
      </c>
      <c r="U5244">
        <v>2.8</v>
      </c>
      <c r="V5244" t="s">
        <v>23524</v>
      </c>
      <c r="W5244" t="s">
        <v>23530</v>
      </c>
      <c r="X5244" t="s">
        <v>1930</v>
      </c>
      <c r="Y5244">
        <v>2014</v>
      </c>
      <c r="Z5244">
        <v>7</v>
      </c>
      <c r="AA5244">
        <v>6</v>
      </c>
    </row>
    <row r="5245" spans="1:27" x14ac:dyDescent="0.25">
      <c r="A5245">
        <v>18472416</v>
      </c>
      <c r="B5245" s="1" t="s">
        <v>13247</v>
      </c>
      <c r="C5245">
        <v>1</v>
      </c>
      <c r="D5245" t="str">
        <f>VLOOKUP(C5245,'country description'!$A$1:$B$16,2,0)</f>
        <v>India</v>
      </c>
      <c r="E5245" s="1" t="s">
        <v>21</v>
      </c>
      <c r="F5245" t="s">
        <v>13248</v>
      </c>
      <c r="G5245" t="s">
        <v>3844</v>
      </c>
      <c r="H5245" t="s">
        <v>3845</v>
      </c>
      <c r="I5245">
        <v>77.100810899999999</v>
      </c>
      <c r="J5245">
        <v>28.661970220000001</v>
      </c>
      <c r="K5245" t="s">
        <v>25</v>
      </c>
      <c r="L5245" t="s">
        <v>26</v>
      </c>
      <c r="M5245" t="s">
        <v>27</v>
      </c>
      <c r="N5245" t="s">
        <v>27</v>
      </c>
      <c r="O5245" t="s">
        <v>27</v>
      </c>
      <c r="P5245" t="s">
        <v>27</v>
      </c>
      <c r="Q5245">
        <v>2</v>
      </c>
      <c r="R5245">
        <v>18</v>
      </c>
      <c r="S5245">
        <v>700</v>
      </c>
      <c r="T5245">
        <f>VLOOKUP(L5245,'Currency exchange'!$A:$B,2,0) *S5245</f>
        <v>8.4</v>
      </c>
      <c r="U5245">
        <v>3.5</v>
      </c>
      <c r="V5245" t="s">
        <v>23525</v>
      </c>
      <c r="W5245" t="s">
        <v>23532</v>
      </c>
      <c r="X5245" t="s">
        <v>1945</v>
      </c>
      <c r="Y5245">
        <v>2018</v>
      </c>
      <c r="Z5245">
        <v>7</v>
      </c>
      <c r="AA5245">
        <v>10</v>
      </c>
    </row>
    <row r="5246" spans="1:27" x14ac:dyDescent="0.25">
      <c r="A5246">
        <v>1120</v>
      </c>
      <c r="B5246" s="1" t="s">
        <v>13249</v>
      </c>
      <c r="C5246">
        <v>1</v>
      </c>
      <c r="D5246" t="str">
        <f>VLOOKUP(C5246,'country description'!$A$1:$B$16,2,0)</f>
        <v>India</v>
      </c>
      <c r="E5246" s="1" t="s">
        <v>21</v>
      </c>
      <c r="F5246" t="s">
        <v>13250</v>
      </c>
      <c r="G5246" t="s">
        <v>2395</v>
      </c>
      <c r="H5246" t="s">
        <v>2396</v>
      </c>
      <c r="I5246">
        <v>77.126871940000001</v>
      </c>
      <c r="J5246">
        <v>28.66598342</v>
      </c>
      <c r="K5246" t="s">
        <v>25</v>
      </c>
      <c r="L5246" t="s">
        <v>26</v>
      </c>
      <c r="M5246" t="s">
        <v>27</v>
      </c>
      <c r="N5246" t="s">
        <v>27</v>
      </c>
      <c r="O5246" t="s">
        <v>27</v>
      </c>
      <c r="P5246" t="s">
        <v>27</v>
      </c>
      <c r="Q5246">
        <v>2</v>
      </c>
      <c r="R5246">
        <v>45</v>
      </c>
      <c r="S5246">
        <v>650</v>
      </c>
      <c r="T5246">
        <f>VLOOKUP(L5246,'Currency exchange'!$A:$B,2,0) *S5246</f>
        <v>7.8</v>
      </c>
      <c r="U5246">
        <v>3.1</v>
      </c>
      <c r="V5246" t="s">
        <v>23525</v>
      </c>
      <c r="W5246" t="s">
        <v>23532</v>
      </c>
      <c r="X5246" t="s">
        <v>13251</v>
      </c>
      <c r="Y5246">
        <v>2010</v>
      </c>
      <c r="Z5246">
        <v>7</v>
      </c>
      <c r="AA5246">
        <v>23</v>
      </c>
    </row>
    <row r="5247" spans="1:27" x14ac:dyDescent="0.25">
      <c r="A5247">
        <v>304212</v>
      </c>
      <c r="B5247" s="1" t="s">
        <v>13252</v>
      </c>
      <c r="C5247">
        <v>1</v>
      </c>
      <c r="D5247" t="str">
        <f>VLOOKUP(C5247,'country description'!$A$1:$B$16,2,0)</f>
        <v>India</v>
      </c>
      <c r="E5247" s="1" t="s">
        <v>21</v>
      </c>
      <c r="F5247" t="s">
        <v>13253</v>
      </c>
      <c r="G5247" t="s">
        <v>2395</v>
      </c>
      <c r="H5247" t="s">
        <v>2396</v>
      </c>
      <c r="I5247">
        <v>77.123639209999993</v>
      </c>
      <c r="J5247">
        <v>28.666509420000001</v>
      </c>
      <c r="K5247" t="s">
        <v>25</v>
      </c>
      <c r="L5247" t="s">
        <v>26</v>
      </c>
      <c r="M5247" t="s">
        <v>27</v>
      </c>
      <c r="N5247" t="s">
        <v>36</v>
      </c>
      <c r="O5247" t="s">
        <v>27</v>
      </c>
      <c r="P5247" t="s">
        <v>27</v>
      </c>
      <c r="Q5247">
        <v>2</v>
      </c>
      <c r="R5247">
        <v>103</v>
      </c>
      <c r="S5247">
        <v>800</v>
      </c>
      <c r="T5247">
        <f>VLOOKUP(L5247,'Currency exchange'!$A:$B,2,0) *S5247</f>
        <v>9.6</v>
      </c>
      <c r="U5247">
        <v>3.1</v>
      </c>
      <c r="V5247" t="s">
        <v>23525</v>
      </c>
      <c r="W5247" t="s">
        <v>23532</v>
      </c>
      <c r="X5247" t="s">
        <v>13254</v>
      </c>
      <c r="Y5247">
        <v>2015</v>
      </c>
      <c r="Z5247">
        <v>7</v>
      </c>
      <c r="AA5247">
        <v>20</v>
      </c>
    </row>
    <row r="5248" spans="1:27" x14ac:dyDescent="0.25">
      <c r="A5248">
        <v>18355146</v>
      </c>
      <c r="B5248" s="1" t="s">
        <v>13255</v>
      </c>
      <c r="C5248">
        <v>1</v>
      </c>
      <c r="D5248" t="str">
        <f>VLOOKUP(C5248,'country description'!$A$1:$B$16,2,0)</f>
        <v>India</v>
      </c>
      <c r="E5248" s="1" t="s">
        <v>21</v>
      </c>
      <c r="F5248" t="s">
        <v>13256</v>
      </c>
      <c r="G5248" t="s">
        <v>958</v>
      </c>
      <c r="H5248" t="s">
        <v>959</v>
      </c>
      <c r="I5248">
        <v>77.116352500000005</v>
      </c>
      <c r="J5248">
        <v>28.646189700000001</v>
      </c>
      <c r="K5248" t="s">
        <v>25</v>
      </c>
      <c r="L5248" t="s">
        <v>26</v>
      </c>
      <c r="M5248" t="s">
        <v>27</v>
      </c>
      <c r="N5248" t="s">
        <v>27</v>
      </c>
      <c r="O5248" t="s">
        <v>27</v>
      </c>
      <c r="P5248" t="s">
        <v>27</v>
      </c>
      <c r="Q5248">
        <v>2</v>
      </c>
      <c r="R5248">
        <v>38</v>
      </c>
      <c r="S5248">
        <v>700</v>
      </c>
      <c r="T5248">
        <f>VLOOKUP(L5248,'Currency exchange'!$A:$B,2,0) *S5248</f>
        <v>8.4</v>
      </c>
      <c r="U5248">
        <v>3.5</v>
      </c>
      <c r="V5248" t="s">
        <v>23525</v>
      </c>
      <c r="W5248" t="s">
        <v>23532</v>
      </c>
      <c r="X5248" t="s">
        <v>12124</v>
      </c>
      <c r="Y5248">
        <v>2018</v>
      </c>
      <c r="Z5248">
        <v>7</v>
      </c>
      <c r="AA5248">
        <v>20</v>
      </c>
    </row>
    <row r="5249" spans="1:27" x14ac:dyDescent="0.25">
      <c r="A5249">
        <v>5083</v>
      </c>
      <c r="B5249" s="1" t="s">
        <v>13257</v>
      </c>
      <c r="C5249">
        <v>1</v>
      </c>
      <c r="D5249" t="str">
        <f>VLOOKUP(C5249,'country description'!$A$1:$B$16,2,0)</f>
        <v>India</v>
      </c>
      <c r="E5249" s="1" t="s">
        <v>21</v>
      </c>
      <c r="F5249" t="s">
        <v>13258</v>
      </c>
      <c r="G5249" t="s">
        <v>13259</v>
      </c>
      <c r="H5249" t="s">
        <v>13260</v>
      </c>
      <c r="I5249">
        <v>77.078895939999995</v>
      </c>
      <c r="J5249">
        <v>28.516478339999999</v>
      </c>
      <c r="K5249" t="s">
        <v>25</v>
      </c>
      <c r="L5249" t="s">
        <v>26</v>
      </c>
      <c r="M5249" t="s">
        <v>27</v>
      </c>
      <c r="N5249" t="s">
        <v>27</v>
      </c>
      <c r="O5249" t="s">
        <v>27</v>
      </c>
      <c r="P5249" t="s">
        <v>27</v>
      </c>
      <c r="Q5249">
        <v>2</v>
      </c>
      <c r="R5249">
        <v>59</v>
      </c>
      <c r="S5249">
        <v>700</v>
      </c>
      <c r="T5249">
        <f>VLOOKUP(L5249,'Currency exchange'!$A:$B,2,0) *S5249</f>
        <v>8.4</v>
      </c>
      <c r="U5249">
        <v>3.1</v>
      </c>
      <c r="V5249" t="s">
        <v>23525</v>
      </c>
      <c r="W5249" t="s">
        <v>23532</v>
      </c>
      <c r="X5249" t="s">
        <v>6544</v>
      </c>
      <c r="Y5249">
        <v>2011</v>
      </c>
      <c r="Z5249">
        <v>6</v>
      </c>
      <c r="AA5249">
        <v>11</v>
      </c>
    </row>
    <row r="5250" spans="1:27" x14ac:dyDescent="0.25">
      <c r="A5250">
        <v>18249097</v>
      </c>
      <c r="B5250" s="1" t="s">
        <v>13261</v>
      </c>
      <c r="C5250">
        <v>1</v>
      </c>
      <c r="D5250" t="str">
        <f>VLOOKUP(C5250,'country description'!$A$1:$B$16,2,0)</f>
        <v>India</v>
      </c>
      <c r="E5250" s="1" t="s">
        <v>21</v>
      </c>
      <c r="F5250" t="s">
        <v>13262</v>
      </c>
      <c r="G5250" t="s">
        <v>155</v>
      </c>
      <c r="H5250" t="s">
        <v>156</v>
      </c>
      <c r="I5250">
        <v>77.139707999999999</v>
      </c>
      <c r="J5250">
        <v>28.659466299999998</v>
      </c>
      <c r="K5250" t="s">
        <v>25</v>
      </c>
      <c r="L5250" t="s">
        <v>26</v>
      </c>
      <c r="M5250" t="s">
        <v>27</v>
      </c>
      <c r="N5250" t="s">
        <v>27</v>
      </c>
      <c r="O5250" t="s">
        <v>27</v>
      </c>
      <c r="P5250" t="s">
        <v>27</v>
      </c>
      <c r="Q5250">
        <v>2</v>
      </c>
      <c r="R5250">
        <v>6</v>
      </c>
      <c r="S5250">
        <v>600</v>
      </c>
      <c r="T5250">
        <f>VLOOKUP(L5250,'Currency exchange'!$A:$B,2,0) *S5250</f>
        <v>7.2</v>
      </c>
      <c r="U5250">
        <v>3</v>
      </c>
      <c r="V5250" t="s">
        <v>23525</v>
      </c>
      <c r="W5250" t="s">
        <v>23532</v>
      </c>
      <c r="X5250" t="s">
        <v>4528</v>
      </c>
      <c r="Y5250">
        <v>2017</v>
      </c>
      <c r="Z5250">
        <v>6</v>
      </c>
      <c r="AA5250">
        <v>2</v>
      </c>
    </row>
    <row r="5251" spans="1:27" x14ac:dyDescent="0.25">
      <c r="A5251">
        <v>310164</v>
      </c>
      <c r="B5251" s="1" t="s">
        <v>13263</v>
      </c>
      <c r="C5251">
        <v>1</v>
      </c>
      <c r="D5251" t="str">
        <f>VLOOKUP(C5251,'country description'!$A$1:$B$16,2,0)</f>
        <v>India</v>
      </c>
      <c r="E5251" s="1" t="s">
        <v>21</v>
      </c>
      <c r="F5251" t="s">
        <v>13264</v>
      </c>
      <c r="G5251" t="s">
        <v>1561</v>
      </c>
      <c r="H5251" t="s">
        <v>1562</v>
      </c>
      <c r="I5251">
        <v>77.280084299999999</v>
      </c>
      <c r="J5251">
        <v>28.5357956</v>
      </c>
      <c r="K5251" t="s">
        <v>25</v>
      </c>
      <c r="L5251" t="s">
        <v>26</v>
      </c>
      <c r="M5251" t="s">
        <v>27</v>
      </c>
      <c r="N5251" t="s">
        <v>36</v>
      </c>
      <c r="O5251" t="s">
        <v>27</v>
      </c>
      <c r="P5251" t="s">
        <v>27</v>
      </c>
      <c r="Q5251">
        <v>2</v>
      </c>
      <c r="R5251">
        <v>10</v>
      </c>
      <c r="S5251">
        <v>500</v>
      </c>
      <c r="T5251">
        <f>VLOOKUP(L5251,'Currency exchange'!$A:$B,2,0) *S5251</f>
        <v>6</v>
      </c>
      <c r="U5251">
        <v>3</v>
      </c>
      <c r="V5251" t="s">
        <v>23525</v>
      </c>
      <c r="W5251" t="s">
        <v>23532</v>
      </c>
      <c r="X5251" t="s">
        <v>2215</v>
      </c>
      <c r="Y5251">
        <v>2010</v>
      </c>
      <c r="Z5251">
        <v>6</v>
      </c>
      <c r="AA5251">
        <v>9</v>
      </c>
    </row>
    <row r="5252" spans="1:27" x14ac:dyDescent="0.25">
      <c r="A5252">
        <v>4683</v>
      </c>
      <c r="B5252" s="1" t="s">
        <v>13265</v>
      </c>
      <c r="C5252">
        <v>1</v>
      </c>
      <c r="D5252" t="str">
        <f>VLOOKUP(C5252,'country description'!$A$1:$B$16,2,0)</f>
        <v>India</v>
      </c>
      <c r="E5252" s="1" t="s">
        <v>21</v>
      </c>
      <c r="F5252" t="s">
        <v>13266</v>
      </c>
      <c r="G5252" t="s">
        <v>138</v>
      </c>
      <c r="H5252" t="s">
        <v>139</v>
      </c>
      <c r="I5252">
        <v>77.139321800000005</v>
      </c>
      <c r="J5252">
        <v>28.699190000000002</v>
      </c>
      <c r="K5252" t="s">
        <v>25</v>
      </c>
      <c r="L5252" t="s">
        <v>26</v>
      </c>
      <c r="M5252" t="s">
        <v>27</v>
      </c>
      <c r="N5252" t="s">
        <v>27</v>
      </c>
      <c r="O5252" t="s">
        <v>27</v>
      </c>
      <c r="P5252" t="s">
        <v>27</v>
      </c>
      <c r="Q5252">
        <v>2</v>
      </c>
      <c r="R5252">
        <v>79</v>
      </c>
      <c r="S5252">
        <v>500</v>
      </c>
      <c r="T5252">
        <f>VLOOKUP(L5252,'Currency exchange'!$A:$B,2,0) *S5252</f>
        <v>6</v>
      </c>
      <c r="U5252">
        <v>3.6</v>
      </c>
      <c r="V5252" t="s">
        <v>23525</v>
      </c>
      <c r="W5252" t="s">
        <v>23532</v>
      </c>
      <c r="X5252" t="s">
        <v>4519</v>
      </c>
      <c r="Y5252">
        <v>2018</v>
      </c>
      <c r="Z5252">
        <v>6</v>
      </c>
      <c r="AA5252">
        <v>22</v>
      </c>
    </row>
    <row r="5253" spans="1:27" x14ac:dyDescent="0.25">
      <c r="A5253">
        <v>7448</v>
      </c>
      <c r="B5253" s="1" t="s">
        <v>13267</v>
      </c>
      <c r="C5253">
        <v>1</v>
      </c>
      <c r="D5253" t="str">
        <f>VLOOKUP(C5253,'country description'!$A$1:$B$16,2,0)</f>
        <v>India</v>
      </c>
      <c r="E5253" s="1" t="s">
        <v>21</v>
      </c>
      <c r="F5253" t="s">
        <v>13268</v>
      </c>
      <c r="G5253" t="s">
        <v>2404</v>
      </c>
      <c r="H5253" t="s">
        <v>2403</v>
      </c>
      <c r="I5253">
        <v>77.184740500000004</v>
      </c>
      <c r="J5253">
        <v>28.640056099999999</v>
      </c>
      <c r="K5253" t="s">
        <v>25</v>
      </c>
      <c r="L5253" t="s">
        <v>26</v>
      </c>
      <c r="M5253" t="s">
        <v>27</v>
      </c>
      <c r="N5253" t="s">
        <v>27</v>
      </c>
      <c r="O5253" t="s">
        <v>27</v>
      </c>
      <c r="P5253" t="s">
        <v>27</v>
      </c>
      <c r="Q5253">
        <v>2</v>
      </c>
      <c r="R5253">
        <v>5</v>
      </c>
      <c r="S5253">
        <v>600</v>
      </c>
      <c r="T5253">
        <f>VLOOKUP(L5253,'Currency exchange'!$A:$B,2,0) *S5253</f>
        <v>7.2</v>
      </c>
      <c r="U5253">
        <v>2.9</v>
      </c>
      <c r="V5253" t="s">
        <v>23524</v>
      </c>
      <c r="W5253" t="s">
        <v>23530</v>
      </c>
      <c r="X5253" t="s">
        <v>6973</v>
      </c>
      <c r="Y5253">
        <v>2011</v>
      </c>
      <c r="Z5253">
        <v>6</v>
      </c>
      <c r="AA5253">
        <v>20</v>
      </c>
    </row>
    <row r="5254" spans="1:27" x14ac:dyDescent="0.25">
      <c r="A5254">
        <v>973</v>
      </c>
      <c r="B5254" s="1" t="s">
        <v>13269</v>
      </c>
      <c r="C5254">
        <v>1</v>
      </c>
      <c r="D5254" t="str">
        <f>VLOOKUP(C5254,'country description'!$A$1:$B$16,2,0)</f>
        <v>India</v>
      </c>
      <c r="E5254" s="1" t="s">
        <v>21</v>
      </c>
      <c r="F5254" t="s">
        <v>13270</v>
      </c>
      <c r="G5254" t="s">
        <v>958</v>
      </c>
      <c r="H5254" t="s">
        <v>959</v>
      </c>
      <c r="I5254">
        <v>77.115593200000006</v>
      </c>
      <c r="J5254">
        <v>28.645565300000001</v>
      </c>
      <c r="K5254" t="s">
        <v>25</v>
      </c>
      <c r="L5254" t="s">
        <v>26</v>
      </c>
      <c r="M5254" t="s">
        <v>27</v>
      </c>
      <c r="N5254" t="s">
        <v>27</v>
      </c>
      <c r="O5254" t="s">
        <v>27</v>
      </c>
      <c r="P5254" t="s">
        <v>27</v>
      </c>
      <c r="Q5254">
        <v>2</v>
      </c>
      <c r="R5254">
        <v>5</v>
      </c>
      <c r="S5254">
        <v>600</v>
      </c>
      <c r="T5254">
        <f>VLOOKUP(L5254,'Currency exchange'!$A:$B,2,0) *S5254</f>
        <v>7.2</v>
      </c>
      <c r="U5254">
        <v>3</v>
      </c>
      <c r="V5254" t="s">
        <v>23525</v>
      </c>
      <c r="W5254" t="s">
        <v>23532</v>
      </c>
      <c r="X5254" t="s">
        <v>1147</v>
      </c>
      <c r="Y5254">
        <v>2018</v>
      </c>
      <c r="Z5254">
        <v>6</v>
      </c>
      <c r="AA5254">
        <v>20</v>
      </c>
    </row>
    <row r="5255" spans="1:27" x14ac:dyDescent="0.25">
      <c r="A5255">
        <v>7788</v>
      </c>
      <c r="B5255" s="1" t="s">
        <v>1704</v>
      </c>
      <c r="C5255">
        <v>1</v>
      </c>
      <c r="D5255" t="str">
        <f>VLOOKUP(C5255,'country description'!$A$1:$B$16,2,0)</f>
        <v>India</v>
      </c>
      <c r="E5255" s="1" t="s">
        <v>21</v>
      </c>
      <c r="F5255" t="s">
        <v>2921</v>
      </c>
      <c r="G5255" t="s">
        <v>2920</v>
      </c>
      <c r="H5255" t="s">
        <v>2921</v>
      </c>
      <c r="I5255">
        <v>77.206259900000006</v>
      </c>
      <c r="J5255">
        <v>28.573126599999998</v>
      </c>
      <c r="K5255" t="s">
        <v>25</v>
      </c>
      <c r="L5255" t="s">
        <v>26</v>
      </c>
      <c r="M5255" t="s">
        <v>27</v>
      </c>
      <c r="N5255" t="s">
        <v>27</v>
      </c>
      <c r="O5255" t="s">
        <v>27</v>
      </c>
      <c r="P5255" t="s">
        <v>27</v>
      </c>
      <c r="Q5255">
        <v>2</v>
      </c>
      <c r="R5255">
        <v>30</v>
      </c>
      <c r="S5255">
        <v>700</v>
      </c>
      <c r="T5255">
        <f>VLOOKUP(L5255,'Currency exchange'!$A:$B,2,0) *S5255</f>
        <v>8.4</v>
      </c>
      <c r="U5255">
        <v>2.2999999999999998</v>
      </c>
      <c r="V5255" t="s">
        <v>23524</v>
      </c>
      <c r="W5255" t="s">
        <v>23530</v>
      </c>
      <c r="X5255" t="s">
        <v>13271</v>
      </c>
      <c r="Y5255">
        <v>2015</v>
      </c>
      <c r="Z5255">
        <v>5</v>
      </c>
      <c r="AA5255">
        <v>27</v>
      </c>
    </row>
    <row r="5256" spans="1:27" x14ac:dyDescent="0.25">
      <c r="A5256">
        <v>301313</v>
      </c>
      <c r="B5256" s="1" t="s">
        <v>13272</v>
      </c>
      <c r="C5256">
        <v>1</v>
      </c>
      <c r="D5256" t="str">
        <f>VLOOKUP(C5256,'country description'!$A$1:$B$16,2,0)</f>
        <v>India</v>
      </c>
      <c r="E5256" s="1" t="s">
        <v>21</v>
      </c>
      <c r="F5256" t="s">
        <v>13273</v>
      </c>
      <c r="G5256" t="s">
        <v>85</v>
      </c>
      <c r="H5256" t="s">
        <v>86</v>
      </c>
      <c r="I5256">
        <v>77.324361100000004</v>
      </c>
      <c r="J5256">
        <v>28.686652500000001</v>
      </c>
      <c r="K5256" t="s">
        <v>25</v>
      </c>
      <c r="L5256" t="s">
        <v>26</v>
      </c>
      <c r="M5256" t="s">
        <v>27</v>
      </c>
      <c r="N5256" t="s">
        <v>27</v>
      </c>
      <c r="O5256" t="s">
        <v>27</v>
      </c>
      <c r="P5256" t="s">
        <v>27</v>
      </c>
      <c r="Q5256">
        <v>2</v>
      </c>
      <c r="R5256">
        <v>9</v>
      </c>
      <c r="S5256">
        <v>600</v>
      </c>
      <c r="T5256">
        <f>VLOOKUP(L5256,'Currency exchange'!$A:$B,2,0) *S5256</f>
        <v>7.2</v>
      </c>
      <c r="U5256">
        <v>2.8</v>
      </c>
      <c r="V5256" t="s">
        <v>23524</v>
      </c>
      <c r="W5256" t="s">
        <v>23530</v>
      </c>
      <c r="X5256" t="s">
        <v>10989</v>
      </c>
      <c r="Y5256">
        <v>2018</v>
      </c>
      <c r="Z5256">
        <v>5</v>
      </c>
      <c r="AA5256">
        <v>28</v>
      </c>
    </row>
    <row r="5257" spans="1:27" x14ac:dyDescent="0.25">
      <c r="A5257">
        <v>2399</v>
      </c>
      <c r="B5257" s="1" t="s">
        <v>13274</v>
      </c>
      <c r="C5257">
        <v>1</v>
      </c>
      <c r="D5257" t="str">
        <f>VLOOKUP(C5257,'country description'!$A$1:$B$16,2,0)</f>
        <v>India</v>
      </c>
      <c r="E5257" s="1" t="s">
        <v>21</v>
      </c>
      <c r="F5257" t="s">
        <v>13275</v>
      </c>
      <c r="G5257" t="s">
        <v>3832</v>
      </c>
      <c r="H5257" t="s">
        <v>3833</v>
      </c>
      <c r="I5257">
        <v>77.098250500000006</v>
      </c>
      <c r="J5257">
        <v>28.631387</v>
      </c>
      <c r="K5257" t="s">
        <v>25</v>
      </c>
      <c r="L5257" t="s">
        <v>26</v>
      </c>
      <c r="M5257" t="s">
        <v>27</v>
      </c>
      <c r="N5257" t="s">
        <v>36</v>
      </c>
      <c r="O5257" t="s">
        <v>27</v>
      </c>
      <c r="P5257" t="s">
        <v>27</v>
      </c>
      <c r="Q5257">
        <v>2</v>
      </c>
      <c r="R5257">
        <v>74</v>
      </c>
      <c r="S5257">
        <v>600</v>
      </c>
      <c r="T5257">
        <f>VLOOKUP(L5257,'Currency exchange'!$A:$B,2,0) *S5257</f>
        <v>7.2</v>
      </c>
      <c r="U5257">
        <v>3.4</v>
      </c>
      <c r="V5257" t="s">
        <v>23525</v>
      </c>
      <c r="W5257" t="s">
        <v>23532</v>
      </c>
      <c r="X5257" t="s">
        <v>4597</v>
      </c>
      <c r="Y5257">
        <v>2014</v>
      </c>
      <c r="Z5257">
        <v>5</v>
      </c>
      <c r="AA5257">
        <v>20</v>
      </c>
    </row>
    <row r="5258" spans="1:27" x14ac:dyDescent="0.25">
      <c r="A5258">
        <v>18379474</v>
      </c>
      <c r="B5258" s="1" t="s">
        <v>13227</v>
      </c>
      <c r="C5258">
        <v>1</v>
      </c>
      <c r="D5258" t="str">
        <f>VLOOKUP(C5258,'country description'!$A$1:$B$16,2,0)</f>
        <v>India</v>
      </c>
      <c r="E5258" s="1" t="s">
        <v>21</v>
      </c>
      <c r="F5258" t="s">
        <v>13276</v>
      </c>
      <c r="G5258" t="s">
        <v>3844</v>
      </c>
      <c r="H5258" t="s">
        <v>3845</v>
      </c>
      <c r="I5258">
        <v>77.100577200000004</v>
      </c>
      <c r="J5258">
        <v>28.662186500000001</v>
      </c>
      <c r="K5258" t="s">
        <v>25</v>
      </c>
      <c r="L5258" t="s">
        <v>26</v>
      </c>
      <c r="M5258" t="s">
        <v>27</v>
      </c>
      <c r="N5258" t="s">
        <v>36</v>
      </c>
      <c r="O5258" t="s">
        <v>27</v>
      </c>
      <c r="P5258" t="s">
        <v>27</v>
      </c>
      <c r="Q5258">
        <v>2</v>
      </c>
      <c r="R5258">
        <v>29</v>
      </c>
      <c r="S5258">
        <v>600</v>
      </c>
      <c r="T5258">
        <f>VLOOKUP(L5258,'Currency exchange'!$A:$B,2,0) *S5258</f>
        <v>7.2</v>
      </c>
      <c r="U5258">
        <v>3.6</v>
      </c>
      <c r="V5258" t="s">
        <v>23525</v>
      </c>
      <c r="W5258" t="s">
        <v>23532</v>
      </c>
      <c r="X5258" t="s">
        <v>2231</v>
      </c>
      <c r="Y5258">
        <v>2012</v>
      </c>
      <c r="Z5258">
        <v>5</v>
      </c>
      <c r="AA5258">
        <v>13</v>
      </c>
    </row>
    <row r="5259" spans="1:27" x14ac:dyDescent="0.25">
      <c r="A5259">
        <v>18371401</v>
      </c>
      <c r="B5259" s="1" t="s">
        <v>13277</v>
      </c>
      <c r="C5259">
        <v>1</v>
      </c>
      <c r="D5259" t="str">
        <f>VLOOKUP(C5259,'country description'!$A$1:$B$16,2,0)</f>
        <v>India</v>
      </c>
      <c r="E5259" s="1" t="s">
        <v>21</v>
      </c>
      <c r="F5259" t="s">
        <v>13278</v>
      </c>
      <c r="G5259" t="s">
        <v>2592</v>
      </c>
      <c r="H5259" t="s">
        <v>2593</v>
      </c>
      <c r="I5259">
        <v>77.120615689999994</v>
      </c>
      <c r="J5259">
        <v>28.641124179999998</v>
      </c>
      <c r="K5259" t="s">
        <v>25</v>
      </c>
      <c r="L5259" t="s">
        <v>26</v>
      </c>
      <c r="M5259" t="s">
        <v>27</v>
      </c>
      <c r="N5259" t="s">
        <v>36</v>
      </c>
      <c r="O5259" t="s">
        <v>27</v>
      </c>
      <c r="P5259" t="s">
        <v>27</v>
      </c>
      <c r="Q5259">
        <v>2</v>
      </c>
      <c r="R5259">
        <v>21</v>
      </c>
      <c r="S5259">
        <v>500</v>
      </c>
      <c r="T5259">
        <f>VLOOKUP(L5259,'Currency exchange'!$A:$B,2,0) *S5259</f>
        <v>6</v>
      </c>
      <c r="U5259">
        <v>3.1</v>
      </c>
      <c r="V5259" t="s">
        <v>23525</v>
      </c>
      <c r="W5259" t="s">
        <v>23532</v>
      </c>
      <c r="X5259" t="s">
        <v>3121</v>
      </c>
      <c r="Y5259">
        <v>2012</v>
      </c>
      <c r="Z5259">
        <v>5</v>
      </c>
      <c r="AA5259">
        <v>26</v>
      </c>
    </row>
    <row r="5260" spans="1:27" x14ac:dyDescent="0.25">
      <c r="A5260">
        <v>1461</v>
      </c>
      <c r="B5260" s="1" t="s">
        <v>3773</v>
      </c>
      <c r="C5260">
        <v>1</v>
      </c>
      <c r="D5260" t="str">
        <f>VLOOKUP(C5260,'country description'!$A$1:$B$16,2,0)</f>
        <v>India</v>
      </c>
      <c r="E5260" s="1" t="s">
        <v>21</v>
      </c>
      <c r="F5260" t="s">
        <v>13279</v>
      </c>
      <c r="G5260" t="s">
        <v>261</v>
      </c>
      <c r="H5260" t="s">
        <v>262</v>
      </c>
      <c r="I5260">
        <v>77.286879799999994</v>
      </c>
      <c r="J5260">
        <v>28.5336131</v>
      </c>
      <c r="K5260" t="s">
        <v>25</v>
      </c>
      <c r="L5260" t="s">
        <v>26</v>
      </c>
      <c r="M5260" t="s">
        <v>27</v>
      </c>
      <c r="N5260" t="s">
        <v>27</v>
      </c>
      <c r="O5260" t="s">
        <v>27</v>
      </c>
      <c r="P5260" t="s">
        <v>27</v>
      </c>
      <c r="Q5260">
        <v>2</v>
      </c>
      <c r="R5260">
        <v>19</v>
      </c>
      <c r="S5260">
        <v>500</v>
      </c>
      <c r="T5260">
        <f>VLOOKUP(L5260,'Currency exchange'!$A:$B,2,0) *S5260</f>
        <v>6</v>
      </c>
      <c r="U5260">
        <v>3</v>
      </c>
      <c r="V5260" t="s">
        <v>23525</v>
      </c>
      <c r="W5260" t="s">
        <v>23532</v>
      </c>
      <c r="X5260" t="s">
        <v>7726</v>
      </c>
      <c r="Y5260">
        <v>2010</v>
      </c>
      <c r="Z5260">
        <v>5</v>
      </c>
      <c r="AA5260">
        <v>27</v>
      </c>
    </row>
    <row r="5261" spans="1:27" x14ac:dyDescent="0.25">
      <c r="A5261">
        <v>2902</v>
      </c>
      <c r="B5261" s="1" t="s">
        <v>3960</v>
      </c>
      <c r="C5261">
        <v>1</v>
      </c>
      <c r="D5261" t="str">
        <f>VLOOKUP(C5261,'country description'!$A$1:$B$16,2,0)</f>
        <v>India</v>
      </c>
      <c r="E5261" s="1" t="s">
        <v>21</v>
      </c>
      <c r="F5261" t="s">
        <v>13280</v>
      </c>
      <c r="G5261" t="s">
        <v>5826</v>
      </c>
      <c r="H5261" t="s">
        <v>5827</v>
      </c>
      <c r="I5261">
        <v>77.240650500000001</v>
      </c>
      <c r="J5261">
        <v>28.6023444</v>
      </c>
      <c r="K5261" t="s">
        <v>25</v>
      </c>
      <c r="L5261" t="s">
        <v>26</v>
      </c>
      <c r="M5261" t="s">
        <v>27</v>
      </c>
      <c r="N5261" t="s">
        <v>27</v>
      </c>
      <c r="O5261" t="s">
        <v>27</v>
      </c>
      <c r="P5261" t="s">
        <v>27</v>
      </c>
      <c r="Q5261">
        <v>2</v>
      </c>
      <c r="R5261">
        <v>286</v>
      </c>
      <c r="S5261">
        <v>550</v>
      </c>
      <c r="T5261">
        <f>VLOOKUP(L5261,'Currency exchange'!$A:$B,2,0) *S5261</f>
        <v>6.6000000000000005</v>
      </c>
      <c r="U5261">
        <v>3.7</v>
      </c>
      <c r="V5261" t="s">
        <v>23525</v>
      </c>
      <c r="W5261" t="s">
        <v>23532</v>
      </c>
      <c r="X5261" t="s">
        <v>276</v>
      </c>
      <c r="Y5261">
        <v>2016</v>
      </c>
      <c r="Z5261">
        <v>5</v>
      </c>
      <c r="AA5261">
        <v>22</v>
      </c>
    </row>
    <row r="5262" spans="1:27" x14ac:dyDescent="0.25">
      <c r="A5262">
        <v>7879</v>
      </c>
      <c r="B5262" s="1" t="s">
        <v>13281</v>
      </c>
      <c r="C5262">
        <v>1</v>
      </c>
      <c r="D5262" t="str">
        <f>VLOOKUP(C5262,'country description'!$A$1:$B$16,2,0)</f>
        <v>India</v>
      </c>
      <c r="E5262" s="1" t="s">
        <v>21</v>
      </c>
      <c r="F5262" t="s">
        <v>13282</v>
      </c>
      <c r="G5262" t="s">
        <v>90</v>
      </c>
      <c r="H5262" t="s">
        <v>91</v>
      </c>
      <c r="I5262">
        <v>77.241637900000001</v>
      </c>
      <c r="J5262">
        <v>28.5798378</v>
      </c>
      <c r="K5262" t="s">
        <v>25</v>
      </c>
      <c r="L5262" t="s">
        <v>26</v>
      </c>
      <c r="M5262" t="s">
        <v>27</v>
      </c>
      <c r="N5262" t="s">
        <v>36</v>
      </c>
      <c r="O5262" t="s">
        <v>27</v>
      </c>
      <c r="P5262" t="s">
        <v>27</v>
      </c>
      <c r="Q5262">
        <v>2</v>
      </c>
      <c r="R5262">
        <v>21</v>
      </c>
      <c r="S5262">
        <v>500</v>
      </c>
      <c r="T5262">
        <f>VLOOKUP(L5262,'Currency exchange'!$A:$B,2,0) *S5262</f>
        <v>6</v>
      </c>
      <c r="U5262">
        <v>3.1</v>
      </c>
      <c r="V5262" t="s">
        <v>23525</v>
      </c>
      <c r="W5262" t="s">
        <v>23532</v>
      </c>
      <c r="X5262" t="s">
        <v>7792</v>
      </c>
      <c r="Y5262">
        <v>2014</v>
      </c>
      <c r="Z5262">
        <v>4</v>
      </c>
      <c r="AA5262">
        <v>19</v>
      </c>
    </row>
    <row r="5263" spans="1:27" x14ac:dyDescent="0.25">
      <c r="A5263">
        <v>9643</v>
      </c>
      <c r="B5263" s="1" t="s">
        <v>13283</v>
      </c>
      <c r="C5263">
        <v>1</v>
      </c>
      <c r="D5263" t="str">
        <f>VLOOKUP(C5263,'country description'!$A$1:$B$16,2,0)</f>
        <v>India</v>
      </c>
      <c r="E5263" s="1" t="s">
        <v>21</v>
      </c>
      <c r="F5263" t="s">
        <v>13284</v>
      </c>
      <c r="G5263" t="s">
        <v>326</v>
      </c>
      <c r="H5263" t="s">
        <v>327</v>
      </c>
      <c r="I5263">
        <v>77.200319879999995</v>
      </c>
      <c r="J5263">
        <v>28.654943079999999</v>
      </c>
      <c r="K5263" t="s">
        <v>25</v>
      </c>
      <c r="L5263" t="s">
        <v>26</v>
      </c>
      <c r="M5263" t="s">
        <v>27</v>
      </c>
      <c r="N5263" t="s">
        <v>27</v>
      </c>
      <c r="O5263" t="s">
        <v>27</v>
      </c>
      <c r="P5263" t="s">
        <v>27</v>
      </c>
      <c r="Q5263">
        <v>2</v>
      </c>
      <c r="R5263">
        <v>177</v>
      </c>
      <c r="S5263">
        <v>650</v>
      </c>
      <c r="T5263">
        <f>VLOOKUP(L5263,'Currency exchange'!$A:$B,2,0) *S5263</f>
        <v>7.8</v>
      </c>
      <c r="U5263">
        <v>3.7</v>
      </c>
      <c r="V5263" t="s">
        <v>23525</v>
      </c>
      <c r="W5263" t="s">
        <v>23532</v>
      </c>
      <c r="X5263" t="s">
        <v>13285</v>
      </c>
      <c r="Y5263">
        <v>2012</v>
      </c>
      <c r="Z5263">
        <v>4</v>
      </c>
      <c r="AA5263">
        <v>8</v>
      </c>
    </row>
    <row r="5264" spans="1:27" x14ac:dyDescent="0.25">
      <c r="A5264">
        <v>6095</v>
      </c>
      <c r="B5264" s="1" t="s">
        <v>13286</v>
      </c>
      <c r="C5264">
        <v>1</v>
      </c>
      <c r="D5264" t="str">
        <f>VLOOKUP(C5264,'country description'!$A$1:$B$16,2,0)</f>
        <v>India</v>
      </c>
      <c r="E5264" s="1" t="s">
        <v>21</v>
      </c>
      <c r="F5264" t="s">
        <v>13287</v>
      </c>
      <c r="G5264" t="s">
        <v>922</v>
      </c>
      <c r="H5264" t="s">
        <v>923</v>
      </c>
      <c r="I5264">
        <v>77.279485399999999</v>
      </c>
      <c r="J5264">
        <v>28.645585000000001</v>
      </c>
      <c r="K5264" t="s">
        <v>25</v>
      </c>
      <c r="L5264" t="s">
        <v>26</v>
      </c>
      <c r="M5264" t="s">
        <v>27</v>
      </c>
      <c r="N5264" t="s">
        <v>27</v>
      </c>
      <c r="O5264" t="s">
        <v>27</v>
      </c>
      <c r="P5264" t="s">
        <v>27</v>
      </c>
      <c r="Q5264">
        <v>2</v>
      </c>
      <c r="R5264">
        <v>25</v>
      </c>
      <c r="S5264">
        <v>500</v>
      </c>
      <c r="T5264">
        <f>VLOOKUP(L5264,'Currency exchange'!$A:$B,2,0) *S5264</f>
        <v>6</v>
      </c>
      <c r="U5264">
        <v>2.7</v>
      </c>
      <c r="V5264" t="s">
        <v>23524</v>
      </c>
      <c r="W5264" t="s">
        <v>23530</v>
      </c>
      <c r="X5264" t="s">
        <v>8875</v>
      </c>
      <c r="Y5264">
        <v>2010</v>
      </c>
      <c r="Z5264">
        <v>4</v>
      </c>
      <c r="AA5264">
        <v>3</v>
      </c>
    </row>
    <row r="5265" spans="1:27" x14ac:dyDescent="0.25">
      <c r="A5265">
        <v>7332</v>
      </c>
      <c r="B5265" s="1" t="s">
        <v>13288</v>
      </c>
      <c r="C5265">
        <v>1</v>
      </c>
      <c r="D5265" t="str">
        <f>VLOOKUP(C5265,'country description'!$A$1:$B$16,2,0)</f>
        <v>India</v>
      </c>
      <c r="E5265" s="1" t="s">
        <v>21</v>
      </c>
      <c r="F5265" t="s">
        <v>13289</v>
      </c>
      <c r="G5265" t="s">
        <v>40</v>
      </c>
      <c r="H5265" t="s">
        <v>41</v>
      </c>
      <c r="I5265">
        <v>77.118088900000004</v>
      </c>
      <c r="J5265">
        <v>28.5415025</v>
      </c>
      <c r="K5265" t="s">
        <v>25</v>
      </c>
      <c r="L5265" t="s">
        <v>26</v>
      </c>
      <c r="M5265" t="s">
        <v>27</v>
      </c>
      <c r="N5265" t="s">
        <v>27</v>
      </c>
      <c r="O5265" t="s">
        <v>27</v>
      </c>
      <c r="P5265" t="s">
        <v>27</v>
      </c>
      <c r="Q5265">
        <v>2</v>
      </c>
      <c r="R5265">
        <v>16</v>
      </c>
      <c r="S5265">
        <v>600</v>
      </c>
      <c r="T5265">
        <f>VLOOKUP(L5265,'Currency exchange'!$A:$B,2,0) *S5265</f>
        <v>7.2</v>
      </c>
      <c r="U5265">
        <v>3.1</v>
      </c>
      <c r="V5265" t="s">
        <v>23525</v>
      </c>
      <c r="W5265" t="s">
        <v>23532</v>
      </c>
      <c r="X5265" t="s">
        <v>6005</v>
      </c>
      <c r="Y5265">
        <v>2017</v>
      </c>
      <c r="Z5265">
        <v>4</v>
      </c>
      <c r="AA5265">
        <v>19</v>
      </c>
    </row>
    <row r="5266" spans="1:27" x14ac:dyDescent="0.25">
      <c r="A5266">
        <v>311229</v>
      </c>
      <c r="B5266" s="1" t="s">
        <v>13290</v>
      </c>
      <c r="C5266">
        <v>1</v>
      </c>
      <c r="D5266" t="str">
        <f>VLOOKUP(C5266,'country description'!$A$1:$B$16,2,0)</f>
        <v>India</v>
      </c>
      <c r="E5266" s="1" t="s">
        <v>21</v>
      </c>
      <c r="F5266" t="s">
        <v>13291</v>
      </c>
      <c r="G5266" t="s">
        <v>150</v>
      </c>
      <c r="H5266" t="s">
        <v>151</v>
      </c>
      <c r="I5266">
        <v>77.339103399999999</v>
      </c>
      <c r="J5266">
        <v>28.6077552</v>
      </c>
      <c r="K5266" t="s">
        <v>25</v>
      </c>
      <c r="L5266" t="s">
        <v>26</v>
      </c>
      <c r="M5266" t="s">
        <v>27</v>
      </c>
      <c r="N5266" t="s">
        <v>27</v>
      </c>
      <c r="O5266" t="s">
        <v>27</v>
      </c>
      <c r="P5266" t="s">
        <v>27</v>
      </c>
      <c r="Q5266">
        <v>2</v>
      </c>
      <c r="R5266">
        <v>4</v>
      </c>
      <c r="S5266">
        <v>500</v>
      </c>
      <c r="T5266">
        <f>VLOOKUP(L5266,'Currency exchange'!$A:$B,2,0) *S5266</f>
        <v>6</v>
      </c>
      <c r="U5266">
        <v>2.9</v>
      </c>
      <c r="V5266" t="s">
        <v>23524</v>
      </c>
      <c r="W5266" t="s">
        <v>23530</v>
      </c>
      <c r="X5266" t="s">
        <v>11889</v>
      </c>
      <c r="Y5266">
        <v>2016</v>
      </c>
      <c r="Z5266">
        <v>4</v>
      </c>
      <c r="AA5266">
        <v>5</v>
      </c>
    </row>
    <row r="5267" spans="1:27" x14ac:dyDescent="0.25">
      <c r="A5267">
        <v>305490</v>
      </c>
      <c r="B5267" s="1" t="s">
        <v>13292</v>
      </c>
      <c r="C5267">
        <v>1</v>
      </c>
      <c r="D5267" t="str">
        <f>VLOOKUP(C5267,'country description'!$A$1:$B$16,2,0)</f>
        <v>India</v>
      </c>
      <c r="E5267" s="1" t="s">
        <v>21</v>
      </c>
      <c r="F5267" t="s">
        <v>13293</v>
      </c>
      <c r="G5267" t="s">
        <v>2581</v>
      </c>
      <c r="H5267" t="s">
        <v>2582</v>
      </c>
      <c r="I5267">
        <v>77.214233840000006</v>
      </c>
      <c r="J5267">
        <v>28.645222140000001</v>
      </c>
      <c r="K5267" t="s">
        <v>25</v>
      </c>
      <c r="L5267" t="s">
        <v>26</v>
      </c>
      <c r="M5267" t="s">
        <v>27</v>
      </c>
      <c r="N5267" t="s">
        <v>27</v>
      </c>
      <c r="O5267" t="s">
        <v>27</v>
      </c>
      <c r="P5267" t="s">
        <v>27</v>
      </c>
      <c r="Q5267">
        <v>2</v>
      </c>
      <c r="R5267">
        <v>5</v>
      </c>
      <c r="S5267">
        <v>500</v>
      </c>
      <c r="T5267">
        <f>VLOOKUP(L5267,'Currency exchange'!$A:$B,2,0) *S5267</f>
        <v>6</v>
      </c>
      <c r="U5267">
        <v>3</v>
      </c>
      <c r="V5267" t="s">
        <v>23525</v>
      </c>
      <c r="W5267" t="s">
        <v>23532</v>
      </c>
      <c r="X5267" t="s">
        <v>1239</v>
      </c>
      <c r="Y5267">
        <v>2015</v>
      </c>
      <c r="Z5267">
        <v>4</v>
      </c>
      <c r="AA5267">
        <v>28</v>
      </c>
    </row>
    <row r="5268" spans="1:27" x14ac:dyDescent="0.25">
      <c r="A5268">
        <v>8940</v>
      </c>
      <c r="B5268" s="1" t="s">
        <v>13294</v>
      </c>
      <c r="C5268">
        <v>1</v>
      </c>
      <c r="D5268" t="str">
        <f>VLOOKUP(C5268,'country description'!$A$1:$B$16,2,0)</f>
        <v>India</v>
      </c>
      <c r="E5268" s="1" t="s">
        <v>21</v>
      </c>
      <c r="F5268" t="s">
        <v>13295</v>
      </c>
      <c r="G5268" t="s">
        <v>138</v>
      </c>
      <c r="H5268" t="s">
        <v>139</v>
      </c>
      <c r="I5268">
        <v>77.141482300000007</v>
      </c>
      <c r="J5268">
        <v>28.7052826</v>
      </c>
      <c r="K5268" t="s">
        <v>25</v>
      </c>
      <c r="L5268" t="s">
        <v>26</v>
      </c>
      <c r="M5268" t="s">
        <v>27</v>
      </c>
      <c r="N5268" t="s">
        <v>27</v>
      </c>
      <c r="O5268" t="s">
        <v>27</v>
      </c>
      <c r="P5268" t="s">
        <v>27</v>
      </c>
      <c r="Q5268">
        <v>2</v>
      </c>
      <c r="R5268">
        <v>29</v>
      </c>
      <c r="S5268">
        <v>650</v>
      </c>
      <c r="T5268">
        <f>VLOOKUP(L5268,'Currency exchange'!$A:$B,2,0) *S5268</f>
        <v>7.8</v>
      </c>
      <c r="U5268">
        <v>3.2</v>
      </c>
      <c r="V5268" t="s">
        <v>23525</v>
      </c>
      <c r="W5268" t="s">
        <v>23532</v>
      </c>
      <c r="X5268" t="s">
        <v>3595</v>
      </c>
      <c r="Y5268">
        <v>2013</v>
      </c>
      <c r="Z5268">
        <v>4</v>
      </c>
      <c r="AA5268">
        <v>9</v>
      </c>
    </row>
    <row r="5269" spans="1:27" x14ac:dyDescent="0.25">
      <c r="A5269">
        <v>304319</v>
      </c>
      <c r="B5269" s="1" t="s">
        <v>13296</v>
      </c>
      <c r="C5269">
        <v>1</v>
      </c>
      <c r="D5269" t="str">
        <f>VLOOKUP(C5269,'country description'!$A$1:$B$16,2,0)</f>
        <v>India</v>
      </c>
      <c r="E5269" s="1" t="s">
        <v>21</v>
      </c>
      <c r="F5269" t="s">
        <v>13297</v>
      </c>
      <c r="G5269" t="s">
        <v>1635</v>
      </c>
      <c r="H5269" t="s">
        <v>1636</v>
      </c>
      <c r="I5269">
        <v>77.100428399999998</v>
      </c>
      <c r="J5269">
        <v>28.640746499999999</v>
      </c>
      <c r="K5269" t="s">
        <v>25</v>
      </c>
      <c r="L5269" t="s">
        <v>26</v>
      </c>
      <c r="M5269" t="s">
        <v>27</v>
      </c>
      <c r="N5269" t="s">
        <v>27</v>
      </c>
      <c r="O5269" t="s">
        <v>27</v>
      </c>
      <c r="P5269" t="s">
        <v>27</v>
      </c>
      <c r="Q5269">
        <v>2</v>
      </c>
      <c r="R5269">
        <v>7</v>
      </c>
      <c r="S5269">
        <v>550</v>
      </c>
      <c r="T5269">
        <f>VLOOKUP(L5269,'Currency exchange'!$A:$B,2,0) *S5269</f>
        <v>6.6000000000000005</v>
      </c>
      <c r="U5269">
        <v>3</v>
      </c>
      <c r="V5269" t="s">
        <v>23525</v>
      </c>
      <c r="W5269" t="s">
        <v>23532</v>
      </c>
      <c r="X5269" t="s">
        <v>8846</v>
      </c>
      <c r="Y5269">
        <v>2012</v>
      </c>
      <c r="Z5269">
        <v>4</v>
      </c>
      <c r="AA5269">
        <v>23</v>
      </c>
    </row>
    <row r="5270" spans="1:27" x14ac:dyDescent="0.25">
      <c r="A5270">
        <v>2903</v>
      </c>
      <c r="B5270" s="1" t="s">
        <v>13227</v>
      </c>
      <c r="C5270">
        <v>1</v>
      </c>
      <c r="D5270" t="str">
        <f>VLOOKUP(C5270,'country description'!$A$1:$B$16,2,0)</f>
        <v>India</v>
      </c>
      <c r="E5270" s="1" t="s">
        <v>21</v>
      </c>
      <c r="F5270" t="s">
        <v>13298</v>
      </c>
      <c r="G5270" t="s">
        <v>892</v>
      </c>
      <c r="H5270" t="s">
        <v>893</v>
      </c>
      <c r="I5270">
        <v>77.221878700000005</v>
      </c>
      <c r="J5270">
        <v>28.635039500000001</v>
      </c>
      <c r="K5270" t="s">
        <v>25</v>
      </c>
      <c r="L5270" t="s">
        <v>26</v>
      </c>
      <c r="M5270" t="s">
        <v>27</v>
      </c>
      <c r="N5270" t="s">
        <v>27</v>
      </c>
      <c r="O5270" t="s">
        <v>27</v>
      </c>
      <c r="P5270" t="s">
        <v>27</v>
      </c>
      <c r="Q5270">
        <v>2</v>
      </c>
      <c r="R5270">
        <v>2185</v>
      </c>
      <c r="S5270">
        <v>600</v>
      </c>
      <c r="T5270">
        <f>VLOOKUP(L5270,'Currency exchange'!$A:$B,2,0) *S5270</f>
        <v>7.2</v>
      </c>
      <c r="U5270">
        <v>3.5</v>
      </c>
      <c r="V5270" t="s">
        <v>23525</v>
      </c>
      <c r="W5270" t="s">
        <v>23532</v>
      </c>
      <c r="X5270" t="s">
        <v>5247</v>
      </c>
      <c r="Y5270">
        <v>2013</v>
      </c>
      <c r="Z5270">
        <v>3</v>
      </c>
      <c r="AA5270">
        <v>7</v>
      </c>
    </row>
    <row r="5271" spans="1:27" x14ac:dyDescent="0.25">
      <c r="A5271">
        <v>18395106</v>
      </c>
      <c r="B5271" s="1" t="s">
        <v>13299</v>
      </c>
      <c r="C5271">
        <v>1</v>
      </c>
      <c r="D5271" t="str">
        <f>VLOOKUP(C5271,'country description'!$A$1:$B$16,2,0)</f>
        <v>India</v>
      </c>
      <c r="E5271" s="1" t="s">
        <v>21</v>
      </c>
      <c r="F5271" t="s">
        <v>13300</v>
      </c>
      <c r="G5271" t="s">
        <v>585</v>
      </c>
      <c r="H5271" t="s">
        <v>586</v>
      </c>
      <c r="I5271">
        <v>77.204065600000007</v>
      </c>
      <c r="J5271">
        <v>28.6955226</v>
      </c>
      <c r="K5271" t="s">
        <v>25</v>
      </c>
      <c r="L5271" t="s">
        <v>26</v>
      </c>
      <c r="M5271" t="s">
        <v>27</v>
      </c>
      <c r="N5271" t="s">
        <v>36</v>
      </c>
      <c r="O5271" t="s">
        <v>27</v>
      </c>
      <c r="P5271" t="s">
        <v>27</v>
      </c>
      <c r="Q5271">
        <v>2</v>
      </c>
      <c r="R5271">
        <v>12</v>
      </c>
      <c r="S5271">
        <v>600</v>
      </c>
      <c r="T5271">
        <f>VLOOKUP(L5271,'Currency exchange'!$A:$B,2,0) *S5271</f>
        <v>7.2</v>
      </c>
      <c r="U5271">
        <v>3</v>
      </c>
      <c r="V5271" t="s">
        <v>23525</v>
      </c>
      <c r="W5271" t="s">
        <v>23532</v>
      </c>
      <c r="X5271" t="s">
        <v>3259</v>
      </c>
      <c r="Y5271">
        <v>2016</v>
      </c>
      <c r="Z5271">
        <v>3</v>
      </c>
      <c r="AA5271">
        <v>24</v>
      </c>
    </row>
    <row r="5272" spans="1:27" x14ac:dyDescent="0.25">
      <c r="A5272">
        <v>2616</v>
      </c>
      <c r="B5272" s="1" t="s">
        <v>13212</v>
      </c>
      <c r="C5272">
        <v>1</v>
      </c>
      <c r="D5272" t="str">
        <f>VLOOKUP(C5272,'country description'!$A$1:$B$16,2,0)</f>
        <v>India</v>
      </c>
      <c r="E5272" s="1" t="s">
        <v>21</v>
      </c>
      <c r="F5272" t="s">
        <v>13301</v>
      </c>
      <c r="G5272" t="s">
        <v>2925</v>
      </c>
      <c r="H5272" t="s">
        <v>2926</v>
      </c>
      <c r="I5272">
        <v>77.215897139999996</v>
      </c>
      <c r="J5272">
        <v>28.528902089999999</v>
      </c>
      <c r="K5272" t="s">
        <v>25</v>
      </c>
      <c r="L5272" t="s">
        <v>26</v>
      </c>
      <c r="M5272" t="s">
        <v>27</v>
      </c>
      <c r="N5272" t="s">
        <v>27</v>
      </c>
      <c r="O5272" t="s">
        <v>27</v>
      </c>
      <c r="P5272" t="s">
        <v>27</v>
      </c>
      <c r="Q5272">
        <v>2</v>
      </c>
      <c r="R5272">
        <v>138</v>
      </c>
      <c r="S5272">
        <v>550</v>
      </c>
      <c r="T5272">
        <f>VLOOKUP(L5272,'Currency exchange'!$A:$B,2,0) *S5272</f>
        <v>6.6000000000000005</v>
      </c>
      <c r="U5272">
        <v>2.8</v>
      </c>
      <c r="V5272" t="s">
        <v>23524</v>
      </c>
      <c r="W5272" t="s">
        <v>23530</v>
      </c>
      <c r="X5272" t="s">
        <v>4677</v>
      </c>
      <c r="Y5272">
        <v>2016</v>
      </c>
      <c r="Z5272">
        <v>3</v>
      </c>
      <c r="AA5272">
        <v>16</v>
      </c>
    </row>
    <row r="5273" spans="1:27" x14ac:dyDescent="0.25">
      <c r="A5273">
        <v>305652</v>
      </c>
      <c r="B5273" s="1" t="s">
        <v>13302</v>
      </c>
      <c r="C5273">
        <v>1</v>
      </c>
      <c r="D5273" t="str">
        <f>VLOOKUP(C5273,'country description'!$A$1:$B$16,2,0)</f>
        <v>India</v>
      </c>
      <c r="E5273" s="1" t="s">
        <v>21</v>
      </c>
      <c r="F5273" t="s">
        <v>13303</v>
      </c>
      <c r="G5273" t="s">
        <v>2680</v>
      </c>
      <c r="H5273" t="s">
        <v>2681</v>
      </c>
      <c r="I5273">
        <v>77.240403999999998</v>
      </c>
      <c r="J5273">
        <v>28.541886999999999</v>
      </c>
      <c r="K5273" t="s">
        <v>25</v>
      </c>
      <c r="L5273" t="s">
        <v>26</v>
      </c>
      <c r="M5273" t="s">
        <v>27</v>
      </c>
      <c r="N5273" t="s">
        <v>27</v>
      </c>
      <c r="O5273" t="s">
        <v>27</v>
      </c>
      <c r="P5273" t="s">
        <v>27</v>
      </c>
      <c r="Q5273">
        <v>2</v>
      </c>
      <c r="R5273">
        <v>44</v>
      </c>
      <c r="S5273">
        <v>500</v>
      </c>
      <c r="T5273">
        <f>VLOOKUP(L5273,'Currency exchange'!$A:$B,2,0) *S5273</f>
        <v>6</v>
      </c>
      <c r="U5273">
        <v>3.4</v>
      </c>
      <c r="V5273" t="s">
        <v>23525</v>
      </c>
      <c r="W5273" t="s">
        <v>23532</v>
      </c>
      <c r="X5273" t="s">
        <v>11090</v>
      </c>
      <c r="Y5273">
        <v>2014</v>
      </c>
      <c r="Z5273">
        <v>3</v>
      </c>
      <c r="AA5273">
        <v>1</v>
      </c>
    </row>
    <row r="5274" spans="1:27" x14ac:dyDescent="0.25">
      <c r="A5274">
        <v>18458625</v>
      </c>
      <c r="B5274" s="1" t="s">
        <v>13304</v>
      </c>
      <c r="C5274">
        <v>1</v>
      </c>
      <c r="D5274" t="str">
        <f>VLOOKUP(C5274,'country description'!$A$1:$B$16,2,0)</f>
        <v>India</v>
      </c>
      <c r="E5274" s="1" t="s">
        <v>21</v>
      </c>
      <c r="F5274" t="s">
        <v>13305</v>
      </c>
      <c r="G5274" t="s">
        <v>598</v>
      </c>
      <c r="H5274" t="s">
        <v>599</v>
      </c>
      <c r="I5274">
        <v>0</v>
      </c>
      <c r="J5274">
        <v>0</v>
      </c>
      <c r="K5274" t="s">
        <v>25</v>
      </c>
      <c r="L5274" t="s">
        <v>26</v>
      </c>
      <c r="M5274" t="s">
        <v>27</v>
      </c>
      <c r="N5274" t="s">
        <v>36</v>
      </c>
      <c r="O5274" t="s">
        <v>27</v>
      </c>
      <c r="P5274" t="s">
        <v>27</v>
      </c>
      <c r="Q5274">
        <v>2</v>
      </c>
      <c r="R5274">
        <v>4</v>
      </c>
      <c r="S5274">
        <v>500</v>
      </c>
      <c r="T5274">
        <f>VLOOKUP(L5274,'Currency exchange'!$A:$B,2,0) *S5274</f>
        <v>6</v>
      </c>
      <c r="U5274">
        <v>3</v>
      </c>
      <c r="V5274" t="s">
        <v>23525</v>
      </c>
      <c r="W5274" t="s">
        <v>23532</v>
      </c>
      <c r="X5274" t="s">
        <v>2013</v>
      </c>
      <c r="Y5274">
        <v>2013</v>
      </c>
      <c r="Z5274">
        <v>3</v>
      </c>
      <c r="AA5274">
        <v>23</v>
      </c>
    </row>
    <row r="5275" spans="1:27" x14ac:dyDescent="0.25">
      <c r="A5275">
        <v>302254</v>
      </c>
      <c r="B5275" s="1" t="s">
        <v>13306</v>
      </c>
      <c r="C5275">
        <v>1</v>
      </c>
      <c r="D5275" t="str">
        <f>VLOOKUP(C5275,'country description'!$A$1:$B$16,2,0)</f>
        <v>India</v>
      </c>
      <c r="E5275" s="1" t="s">
        <v>21</v>
      </c>
      <c r="F5275" t="s">
        <v>13307</v>
      </c>
      <c r="G5275" t="s">
        <v>13259</v>
      </c>
      <c r="H5275" t="s">
        <v>13260</v>
      </c>
      <c r="I5275">
        <v>77.078475600000004</v>
      </c>
      <c r="J5275">
        <v>28.516153299999999</v>
      </c>
      <c r="K5275" t="s">
        <v>25</v>
      </c>
      <c r="L5275" t="s">
        <v>26</v>
      </c>
      <c r="M5275" t="s">
        <v>27</v>
      </c>
      <c r="N5275" t="s">
        <v>36</v>
      </c>
      <c r="O5275" t="s">
        <v>27</v>
      </c>
      <c r="P5275" t="s">
        <v>27</v>
      </c>
      <c r="Q5275">
        <v>2</v>
      </c>
      <c r="R5275">
        <v>36</v>
      </c>
      <c r="S5275">
        <v>600</v>
      </c>
      <c r="T5275">
        <f>VLOOKUP(L5275,'Currency exchange'!$A:$B,2,0) *S5275</f>
        <v>7.2</v>
      </c>
      <c r="U5275">
        <v>3.3</v>
      </c>
      <c r="V5275" t="s">
        <v>23525</v>
      </c>
      <c r="W5275" t="s">
        <v>23532</v>
      </c>
      <c r="X5275" t="s">
        <v>11548</v>
      </c>
      <c r="Y5275">
        <v>2013</v>
      </c>
      <c r="Z5275">
        <v>3</v>
      </c>
      <c r="AA5275">
        <v>6</v>
      </c>
    </row>
    <row r="5276" spans="1:27" x14ac:dyDescent="0.25">
      <c r="A5276">
        <v>300013</v>
      </c>
      <c r="B5276" s="1" t="s">
        <v>13238</v>
      </c>
      <c r="C5276">
        <v>1</v>
      </c>
      <c r="D5276" t="str">
        <f>VLOOKUP(C5276,'country description'!$A$1:$B$16,2,0)</f>
        <v>India</v>
      </c>
      <c r="E5276" s="1" t="s">
        <v>21</v>
      </c>
      <c r="F5276" t="s">
        <v>13308</v>
      </c>
      <c r="G5276" t="s">
        <v>61</v>
      </c>
      <c r="H5276" t="s">
        <v>62</v>
      </c>
      <c r="I5276">
        <v>77.268270999999999</v>
      </c>
      <c r="J5276">
        <v>28.561703000000001</v>
      </c>
      <c r="K5276" t="s">
        <v>25</v>
      </c>
      <c r="L5276" t="s">
        <v>26</v>
      </c>
      <c r="M5276" t="s">
        <v>27</v>
      </c>
      <c r="N5276" t="s">
        <v>27</v>
      </c>
      <c r="O5276" t="s">
        <v>27</v>
      </c>
      <c r="P5276" t="s">
        <v>27</v>
      </c>
      <c r="Q5276">
        <v>2</v>
      </c>
      <c r="R5276">
        <v>9</v>
      </c>
      <c r="S5276">
        <v>500</v>
      </c>
      <c r="T5276">
        <f>VLOOKUP(L5276,'Currency exchange'!$A:$B,2,0) *S5276</f>
        <v>6</v>
      </c>
      <c r="U5276">
        <v>2.9</v>
      </c>
      <c r="V5276" t="s">
        <v>23524</v>
      </c>
      <c r="W5276" t="s">
        <v>23530</v>
      </c>
      <c r="X5276" t="s">
        <v>4699</v>
      </c>
      <c r="Y5276">
        <v>2013</v>
      </c>
      <c r="Z5276">
        <v>3</v>
      </c>
      <c r="AA5276">
        <v>14</v>
      </c>
    </row>
    <row r="5277" spans="1:27" x14ac:dyDescent="0.25">
      <c r="A5277">
        <v>18420427</v>
      </c>
      <c r="B5277" s="1" t="s">
        <v>13309</v>
      </c>
      <c r="C5277">
        <v>1</v>
      </c>
      <c r="D5277" t="str">
        <f>VLOOKUP(C5277,'country description'!$A$1:$B$16,2,0)</f>
        <v>India</v>
      </c>
      <c r="E5277" s="1" t="s">
        <v>21</v>
      </c>
      <c r="F5277" t="s">
        <v>13310</v>
      </c>
      <c r="G5277" t="s">
        <v>2592</v>
      </c>
      <c r="H5277" t="s">
        <v>2593</v>
      </c>
      <c r="I5277">
        <v>77.120066699999995</v>
      </c>
      <c r="J5277">
        <v>28.639261900000001</v>
      </c>
      <c r="K5277" t="s">
        <v>25</v>
      </c>
      <c r="L5277" t="s">
        <v>26</v>
      </c>
      <c r="M5277" t="s">
        <v>27</v>
      </c>
      <c r="N5277" t="s">
        <v>27</v>
      </c>
      <c r="O5277" t="s">
        <v>27</v>
      </c>
      <c r="P5277" t="s">
        <v>27</v>
      </c>
      <c r="Q5277">
        <v>2</v>
      </c>
      <c r="R5277">
        <v>4</v>
      </c>
      <c r="S5277">
        <v>650</v>
      </c>
      <c r="T5277">
        <f>VLOOKUP(L5277,'Currency exchange'!$A:$B,2,0) *S5277</f>
        <v>7.8</v>
      </c>
      <c r="U5277">
        <v>3</v>
      </c>
      <c r="V5277" t="s">
        <v>23525</v>
      </c>
      <c r="W5277" t="s">
        <v>23532</v>
      </c>
      <c r="X5277" t="s">
        <v>1295</v>
      </c>
      <c r="Y5277">
        <v>2014</v>
      </c>
      <c r="Z5277">
        <v>3</v>
      </c>
      <c r="AA5277">
        <v>11</v>
      </c>
    </row>
    <row r="5278" spans="1:27" x14ac:dyDescent="0.25">
      <c r="A5278">
        <v>3170</v>
      </c>
      <c r="B5278" s="1" t="s">
        <v>13311</v>
      </c>
      <c r="C5278">
        <v>1</v>
      </c>
      <c r="D5278" t="str">
        <f>VLOOKUP(C5278,'country description'!$A$1:$B$16,2,0)</f>
        <v>India</v>
      </c>
      <c r="E5278" s="1" t="s">
        <v>21</v>
      </c>
      <c r="F5278" t="s">
        <v>1041</v>
      </c>
      <c r="G5278" t="s">
        <v>1040</v>
      </c>
      <c r="H5278" t="s">
        <v>1041</v>
      </c>
      <c r="I5278">
        <v>77.220351699999995</v>
      </c>
      <c r="J5278">
        <v>28.569117299999998</v>
      </c>
      <c r="K5278" t="s">
        <v>25</v>
      </c>
      <c r="L5278" t="s">
        <v>26</v>
      </c>
      <c r="M5278" t="s">
        <v>27</v>
      </c>
      <c r="N5278" t="s">
        <v>27</v>
      </c>
      <c r="O5278" t="s">
        <v>27</v>
      </c>
      <c r="P5278" t="s">
        <v>27</v>
      </c>
      <c r="Q5278">
        <v>2</v>
      </c>
      <c r="R5278">
        <v>64</v>
      </c>
      <c r="S5278">
        <v>800</v>
      </c>
      <c r="T5278">
        <f>VLOOKUP(L5278,'Currency exchange'!$A:$B,2,0) *S5278</f>
        <v>9.6</v>
      </c>
      <c r="U5278">
        <v>3.4</v>
      </c>
      <c r="V5278" t="s">
        <v>23525</v>
      </c>
      <c r="W5278" t="s">
        <v>23532</v>
      </c>
      <c r="X5278" t="s">
        <v>7412</v>
      </c>
      <c r="Y5278">
        <v>2011</v>
      </c>
      <c r="Z5278">
        <v>3</v>
      </c>
      <c r="AA5278">
        <v>12</v>
      </c>
    </row>
    <row r="5279" spans="1:27" x14ac:dyDescent="0.25">
      <c r="A5279">
        <v>18219524</v>
      </c>
      <c r="B5279" s="1" t="s">
        <v>13312</v>
      </c>
      <c r="C5279">
        <v>1</v>
      </c>
      <c r="D5279" t="str">
        <f>VLOOKUP(C5279,'country description'!$A$1:$B$16,2,0)</f>
        <v>India</v>
      </c>
      <c r="E5279" s="1" t="s">
        <v>21</v>
      </c>
      <c r="F5279" t="s">
        <v>13313</v>
      </c>
      <c r="G5279" t="s">
        <v>193</v>
      </c>
      <c r="H5279" t="s">
        <v>194</v>
      </c>
      <c r="I5279">
        <v>77.186348800000005</v>
      </c>
      <c r="J5279">
        <v>28.6975254</v>
      </c>
      <c r="K5279" t="s">
        <v>25</v>
      </c>
      <c r="L5279" t="s">
        <v>26</v>
      </c>
      <c r="M5279" t="s">
        <v>27</v>
      </c>
      <c r="N5279" t="s">
        <v>27</v>
      </c>
      <c r="O5279" t="s">
        <v>27</v>
      </c>
      <c r="P5279" t="s">
        <v>27</v>
      </c>
      <c r="Q5279">
        <v>2</v>
      </c>
      <c r="R5279">
        <v>4</v>
      </c>
      <c r="S5279">
        <v>600</v>
      </c>
      <c r="T5279">
        <f>VLOOKUP(L5279,'Currency exchange'!$A:$B,2,0) *S5279</f>
        <v>7.2</v>
      </c>
      <c r="U5279">
        <v>3</v>
      </c>
      <c r="V5279" t="s">
        <v>23525</v>
      </c>
      <c r="W5279" t="s">
        <v>23532</v>
      </c>
      <c r="X5279" t="s">
        <v>6716</v>
      </c>
      <c r="Y5279">
        <v>2018</v>
      </c>
      <c r="Z5279">
        <v>2</v>
      </c>
      <c r="AA5279">
        <v>11</v>
      </c>
    </row>
    <row r="5280" spans="1:27" x14ac:dyDescent="0.25">
      <c r="A5280">
        <v>18350101</v>
      </c>
      <c r="B5280" s="1" t="s">
        <v>13314</v>
      </c>
      <c r="C5280">
        <v>1</v>
      </c>
      <c r="D5280" t="str">
        <f>VLOOKUP(C5280,'country description'!$A$1:$B$16,2,0)</f>
        <v>India</v>
      </c>
      <c r="E5280" s="1" t="s">
        <v>21</v>
      </c>
      <c r="F5280" t="s">
        <v>13315</v>
      </c>
      <c r="G5280" t="s">
        <v>138</v>
      </c>
      <c r="H5280" t="s">
        <v>139</v>
      </c>
      <c r="I5280">
        <v>77.137775500000004</v>
      </c>
      <c r="J5280">
        <v>28.7065181</v>
      </c>
      <c r="K5280" t="s">
        <v>25</v>
      </c>
      <c r="L5280" t="s">
        <v>26</v>
      </c>
      <c r="M5280" t="s">
        <v>27</v>
      </c>
      <c r="N5280" t="s">
        <v>36</v>
      </c>
      <c r="O5280" t="s">
        <v>27</v>
      </c>
      <c r="P5280" t="s">
        <v>27</v>
      </c>
      <c r="Q5280">
        <v>2</v>
      </c>
      <c r="R5280">
        <v>128</v>
      </c>
      <c r="S5280">
        <v>500</v>
      </c>
      <c r="T5280">
        <f>VLOOKUP(L5280,'Currency exchange'!$A:$B,2,0) *S5280</f>
        <v>6</v>
      </c>
      <c r="U5280">
        <v>3.3</v>
      </c>
      <c r="V5280" t="s">
        <v>23525</v>
      </c>
      <c r="W5280" t="s">
        <v>23532</v>
      </c>
      <c r="X5280" t="s">
        <v>826</v>
      </c>
      <c r="Y5280">
        <v>2013</v>
      </c>
      <c r="Z5280">
        <v>2</v>
      </c>
      <c r="AA5280">
        <v>24</v>
      </c>
    </row>
    <row r="5281" spans="1:27" x14ac:dyDescent="0.25">
      <c r="A5281">
        <v>18126077</v>
      </c>
      <c r="B5281" s="1" t="s">
        <v>13316</v>
      </c>
      <c r="C5281">
        <v>1</v>
      </c>
      <c r="D5281" t="str">
        <f>VLOOKUP(C5281,'country description'!$A$1:$B$16,2,0)</f>
        <v>India</v>
      </c>
      <c r="E5281" s="1" t="s">
        <v>21</v>
      </c>
      <c r="F5281" t="s">
        <v>13317</v>
      </c>
      <c r="G5281" t="s">
        <v>1209</v>
      </c>
      <c r="H5281" t="s">
        <v>1210</v>
      </c>
      <c r="I5281">
        <v>77.290443699999997</v>
      </c>
      <c r="J5281">
        <v>28.675740000000001</v>
      </c>
      <c r="K5281" t="s">
        <v>25</v>
      </c>
      <c r="L5281" t="s">
        <v>26</v>
      </c>
      <c r="M5281" t="s">
        <v>27</v>
      </c>
      <c r="N5281" t="s">
        <v>27</v>
      </c>
      <c r="O5281" t="s">
        <v>27</v>
      </c>
      <c r="P5281" t="s">
        <v>27</v>
      </c>
      <c r="Q5281">
        <v>2</v>
      </c>
      <c r="R5281">
        <v>25</v>
      </c>
      <c r="S5281">
        <v>600</v>
      </c>
      <c r="T5281">
        <f>VLOOKUP(L5281,'Currency exchange'!$A:$B,2,0) *S5281</f>
        <v>7.2</v>
      </c>
      <c r="U5281">
        <v>3.3</v>
      </c>
      <c r="V5281" t="s">
        <v>23525</v>
      </c>
      <c r="W5281" t="s">
        <v>23532</v>
      </c>
      <c r="X5281" t="s">
        <v>7440</v>
      </c>
      <c r="Y5281">
        <v>2018</v>
      </c>
      <c r="Z5281">
        <v>2</v>
      </c>
      <c r="AA5281">
        <v>1</v>
      </c>
    </row>
    <row r="5282" spans="1:27" x14ac:dyDescent="0.25">
      <c r="A5282">
        <v>7534</v>
      </c>
      <c r="B5282" s="1" t="s">
        <v>13318</v>
      </c>
      <c r="C5282">
        <v>1</v>
      </c>
      <c r="D5282" t="str">
        <f>VLOOKUP(C5282,'country description'!$A$1:$B$16,2,0)</f>
        <v>India</v>
      </c>
      <c r="E5282" s="1" t="s">
        <v>21</v>
      </c>
      <c r="F5282" t="s">
        <v>13319</v>
      </c>
      <c r="G5282" t="s">
        <v>326</v>
      </c>
      <c r="H5282" t="s">
        <v>327</v>
      </c>
      <c r="I5282">
        <v>77.19484482</v>
      </c>
      <c r="J5282">
        <v>28.653774460000001</v>
      </c>
      <c r="K5282" t="s">
        <v>25</v>
      </c>
      <c r="L5282" t="s">
        <v>26</v>
      </c>
      <c r="M5282" t="s">
        <v>27</v>
      </c>
      <c r="N5282" t="s">
        <v>27</v>
      </c>
      <c r="O5282" t="s">
        <v>27</v>
      </c>
      <c r="P5282" t="s">
        <v>27</v>
      </c>
      <c r="Q5282">
        <v>2</v>
      </c>
      <c r="R5282">
        <v>60</v>
      </c>
      <c r="S5282">
        <v>500</v>
      </c>
      <c r="T5282">
        <f>VLOOKUP(L5282,'Currency exchange'!$A:$B,2,0) *S5282</f>
        <v>6</v>
      </c>
      <c r="U5282">
        <v>3.2</v>
      </c>
      <c r="V5282" t="s">
        <v>23525</v>
      </c>
      <c r="W5282" t="s">
        <v>23532</v>
      </c>
      <c r="X5282" t="s">
        <v>13320</v>
      </c>
      <c r="Y5282">
        <v>2015</v>
      </c>
      <c r="Z5282">
        <v>1</v>
      </c>
      <c r="AA5282">
        <v>1</v>
      </c>
    </row>
    <row r="5283" spans="1:27" x14ac:dyDescent="0.25">
      <c r="A5283">
        <v>18421495</v>
      </c>
      <c r="B5283" s="1" t="s">
        <v>13321</v>
      </c>
      <c r="C5283">
        <v>1</v>
      </c>
      <c r="D5283" t="str">
        <f>VLOOKUP(C5283,'country description'!$A$1:$B$16,2,0)</f>
        <v>India</v>
      </c>
      <c r="E5283" s="1" t="s">
        <v>21</v>
      </c>
      <c r="F5283" t="s">
        <v>13322</v>
      </c>
      <c r="G5283" t="s">
        <v>203</v>
      </c>
      <c r="H5283" t="s">
        <v>204</v>
      </c>
      <c r="I5283">
        <v>77.280517900000007</v>
      </c>
      <c r="J5283">
        <v>28.6573761</v>
      </c>
      <c r="K5283" t="s">
        <v>25</v>
      </c>
      <c r="L5283" t="s">
        <v>26</v>
      </c>
      <c r="M5283" t="s">
        <v>27</v>
      </c>
      <c r="N5283" t="s">
        <v>27</v>
      </c>
      <c r="O5283" t="s">
        <v>27</v>
      </c>
      <c r="P5283" t="s">
        <v>27</v>
      </c>
      <c r="Q5283">
        <v>2</v>
      </c>
      <c r="R5283">
        <v>8</v>
      </c>
      <c r="S5283">
        <v>600</v>
      </c>
      <c r="T5283">
        <f>VLOOKUP(L5283,'Currency exchange'!$A:$B,2,0) *S5283</f>
        <v>7.2</v>
      </c>
      <c r="U5283">
        <v>3.1</v>
      </c>
      <c r="V5283" t="s">
        <v>23525</v>
      </c>
      <c r="W5283" t="s">
        <v>23532</v>
      </c>
      <c r="X5283" t="s">
        <v>7869</v>
      </c>
      <c r="Y5283">
        <v>2013</v>
      </c>
      <c r="Z5283">
        <v>1</v>
      </c>
      <c r="AA5283">
        <v>15</v>
      </c>
    </row>
    <row r="5284" spans="1:27" x14ac:dyDescent="0.25">
      <c r="A5284">
        <v>1859</v>
      </c>
      <c r="B5284" s="1" t="s">
        <v>13323</v>
      </c>
      <c r="C5284">
        <v>1</v>
      </c>
      <c r="D5284" t="str">
        <f>VLOOKUP(C5284,'country description'!$A$1:$B$16,2,0)</f>
        <v>India</v>
      </c>
      <c r="E5284" s="1" t="s">
        <v>21</v>
      </c>
      <c r="F5284" t="s">
        <v>13324</v>
      </c>
      <c r="G5284" t="s">
        <v>70</v>
      </c>
      <c r="H5284" t="s">
        <v>71</v>
      </c>
      <c r="I5284">
        <v>77.181856199999999</v>
      </c>
      <c r="J5284">
        <v>28.564324299999999</v>
      </c>
      <c r="K5284" t="s">
        <v>25</v>
      </c>
      <c r="L5284" t="s">
        <v>26</v>
      </c>
      <c r="M5284" t="s">
        <v>27</v>
      </c>
      <c r="N5284" t="s">
        <v>36</v>
      </c>
      <c r="O5284" t="s">
        <v>27</v>
      </c>
      <c r="P5284" t="s">
        <v>27</v>
      </c>
      <c r="Q5284">
        <v>2</v>
      </c>
      <c r="R5284">
        <v>102</v>
      </c>
      <c r="S5284">
        <v>600</v>
      </c>
      <c r="T5284">
        <f>VLOOKUP(L5284,'Currency exchange'!$A:$B,2,0) *S5284</f>
        <v>7.2</v>
      </c>
      <c r="U5284">
        <v>2.9</v>
      </c>
      <c r="V5284" t="s">
        <v>23524</v>
      </c>
      <c r="W5284" t="s">
        <v>23530</v>
      </c>
      <c r="X5284" t="s">
        <v>2318</v>
      </c>
      <c r="Y5284">
        <v>2010</v>
      </c>
      <c r="Z5284">
        <v>1</v>
      </c>
      <c r="AA5284">
        <v>19</v>
      </c>
    </row>
    <row r="5285" spans="1:27" x14ac:dyDescent="0.25">
      <c r="A5285">
        <v>18282048</v>
      </c>
      <c r="B5285" s="1" t="s">
        <v>13325</v>
      </c>
      <c r="C5285">
        <v>1</v>
      </c>
      <c r="D5285" t="str">
        <f>VLOOKUP(C5285,'country description'!$A$1:$B$16,2,0)</f>
        <v>India</v>
      </c>
      <c r="E5285" s="1" t="s">
        <v>21</v>
      </c>
      <c r="F5285" t="s">
        <v>13326</v>
      </c>
      <c r="G5285" t="s">
        <v>2404</v>
      </c>
      <c r="H5285" t="s">
        <v>2403</v>
      </c>
      <c r="I5285">
        <v>77.183514200000005</v>
      </c>
      <c r="J5285">
        <v>28.6366196</v>
      </c>
      <c r="K5285" t="s">
        <v>25</v>
      </c>
      <c r="L5285" t="s">
        <v>26</v>
      </c>
      <c r="M5285" t="s">
        <v>27</v>
      </c>
      <c r="N5285" t="s">
        <v>36</v>
      </c>
      <c r="O5285" t="s">
        <v>27</v>
      </c>
      <c r="P5285" t="s">
        <v>27</v>
      </c>
      <c r="Q5285">
        <v>2</v>
      </c>
      <c r="R5285">
        <v>10</v>
      </c>
      <c r="S5285">
        <v>600</v>
      </c>
      <c r="T5285">
        <f>VLOOKUP(L5285,'Currency exchange'!$A:$B,2,0) *S5285</f>
        <v>7.2</v>
      </c>
      <c r="U5285">
        <v>2.6</v>
      </c>
      <c r="V5285" t="s">
        <v>23524</v>
      </c>
      <c r="W5285" t="s">
        <v>23530</v>
      </c>
      <c r="X5285" t="s">
        <v>13327</v>
      </c>
      <c r="Y5285">
        <v>2013</v>
      </c>
      <c r="Z5285">
        <v>1</v>
      </c>
      <c r="AA5285">
        <v>24</v>
      </c>
    </row>
    <row r="5286" spans="1:27" x14ac:dyDescent="0.25">
      <c r="A5286">
        <v>18294230</v>
      </c>
      <c r="B5286" s="1" t="s">
        <v>13328</v>
      </c>
      <c r="C5286">
        <v>1</v>
      </c>
      <c r="D5286" t="str">
        <f>VLOOKUP(C5286,'country description'!$A$1:$B$16,2,0)</f>
        <v>India</v>
      </c>
      <c r="E5286" s="1" t="s">
        <v>21</v>
      </c>
      <c r="F5286" t="s">
        <v>13329</v>
      </c>
      <c r="G5286" t="s">
        <v>80</v>
      </c>
      <c r="H5286" t="s">
        <v>81</v>
      </c>
      <c r="I5286">
        <v>77.238404799999998</v>
      </c>
      <c r="J5286">
        <v>28.578006500000001</v>
      </c>
      <c r="K5286" t="s">
        <v>25</v>
      </c>
      <c r="L5286" t="s">
        <v>26</v>
      </c>
      <c r="M5286" t="s">
        <v>27</v>
      </c>
      <c r="N5286" t="s">
        <v>36</v>
      </c>
      <c r="O5286" t="s">
        <v>27</v>
      </c>
      <c r="P5286" t="s">
        <v>27</v>
      </c>
      <c r="Q5286">
        <v>2</v>
      </c>
      <c r="R5286">
        <v>44</v>
      </c>
      <c r="S5286">
        <v>500</v>
      </c>
      <c r="T5286">
        <f>VLOOKUP(L5286,'Currency exchange'!$A:$B,2,0) *S5286</f>
        <v>6</v>
      </c>
      <c r="U5286">
        <v>3.4</v>
      </c>
      <c r="V5286" t="s">
        <v>23525</v>
      </c>
      <c r="W5286" t="s">
        <v>23532</v>
      </c>
      <c r="X5286" t="s">
        <v>503</v>
      </c>
      <c r="Y5286">
        <v>2018</v>
      </c>
      <c r="Z5286">
        <v>12</v>
      </c>
      <c r="AA5286">
        <v>18</v>
      </c>
    </row>
    <row r="5287" spans="1:27" x14ac:dyDescent="0.25">
      <c r="A5287">
        <v>920</v>
      </c>
      <c r="B5287" s="1" t="s">
        <v>13330</v>
      </c>
      <c r="C5287">
        <v>1</v>
      </c>
      <c r="D5287" t="str">
        <f>VLOOKUP(C5287,'country description'!$A$1:$B$16,2,0)</f>
        <v>India</v>
      </c>
      <c r="E5287" s="1" t="s">
        <v>21</v>
      </c>
      <c r="F5287" t="s">
        <v>13331</v>
      </c>
      <c r="G5287" t="s">
        <v>443</v>
      </c>
      <c r="H5287" t="s">
        <v>444</v>
      </c>
      <c r="I5287">
        <v>77.246041149999996</v>
      </c>
      <c r="J5287">
        <v>28.558722929999998</v>
      </c>
      <c r="K5287" t="s">
        <v>25</v>
      </c>
      <c r="L5287" t="s">
        <v>26</v>
      </c>
      <c r="M5287" t="s">
        <v>27</v>
      </c>
      <c r="N5287" t="s">
        <v>27</v>
      </c>
      <c r="O5287" t="s">
        <v>27</v>
      </c>
      <c r="P5287" t="s">
        <v>27</v>
      </c>
      <c r="Q5287">
        <v>2</v>
      </c>
      <c r="R5287">
        <v>22</v>
      </c>
      <c r="S5287">
        <v>500</v>
      </c>
      <c r="T5287">
        <f>VLOOKUP(L5287,'Currency exchange'!$A:$B,2,0) *S5287</f>
        <v>6</v>
      </c>
      <c r="U5287">
        <v>3.1</v>
      </c>
      <c r="V5287" t="s">
        <v>23525</v>
      </c>
      <c r="W5287" t="s">
        <v>23532</v>
      </c>
      <c r="X5287" t="s">
        <v>5897</v>
      </c>
      <c r="Y5287">
        <v>2011</v>
      </c>
      <c r="Z5287">
        <v>12</v>
      </c>
      <c r="AA5287">
        <v>23</v>
      </c>
    </row>
    <row r="5288" spans="1:27" x14ac:dyDescent="0.25">
      <c r="A5288">
        <v>309338</v>
      </c>
      <c r="B5288" s="1" t="s">
        <v>13332</v>
      </c>
      <c r="C5288">
        <v>1</v>
      </c>
      <c r="D5288" t="str">
        <f>VLOOKUP(C5288,'country description'!$A$1:$B$16,2,0)</f>
        <v>India</v>
      </c>
      <c r="E5288" s="1" t="s">
        <v>21</v>
      </c>
      <c r="F5288" t="s">
        <v>2224</v>
      </c>
      <c r="G5288" t="s">
        <v>2223</v>
      </c>
      <c r="H5288" t="s">
        <v>2224</v>
      </c>
      <c r="I5288">
        <v>77.248004859999995</v>
      </c>
      <c r="J5288">
        <v>28.542871229999999</v>
      </c>
      <c r="K5288" t="s">
        <v>25</v>
      </c>
      <c r="L5288" t="s">
        <v>26</v>
      </c>
      <c r="M5288" t="s">
        <v>27</v>
      </c>
      <c r="N5288" t="s">
        <v>36</v>
      </c>
      <c r="O5288" t="s">
        <v>27</v>
      </c>
      <c r="P5288" t="s">
        <v>27</v>
      </c>
      <c r="Q5288">
        <v>2</v>
      </c>
      <c r="R5288">
        <v>89</v>
      </c>
      <c r="S5288">
        <v>750</v>
      </c>
      <c r="T5288">
        <f>VLOOKUP(L5288,'Currency exchange'!$A:$B,2,0) *S5288</f>
        <v>9</v>
      </c>
      <c r="U5288">
        <v>3.7</v>
      </c>
      <c r="V5288" t="s">
        <v>23525</v>
      </c>
      <c r="W5288" t="s">
        <v>23532</v>
      </c>
      <c r="X5288" t="s">
        <v>13333</v>
      </c>
      <c r="Y5288">
        <v>2015</v>
      </c>
      <c r="Z5288">
        <v>12</v>
      </c>
      <c r="AA5288">
        <v>4</v>
      </c>
    </row>
    <row r="5289" spans="1:27" x14ac:dyDescent="0.25">
      <c r="A5289">
        <v>300973</v>
      </c>
      <c r="B5289" s="1" t="s">
        <v>13334</v>
      </c>
      <c r="C5289">
        <v>1</v>
      </c>
      <c r="D5289" t="str">
        <f>VLOOKUP(C5289,'country description'!$A$1:$B$16,2,0)</f>
        <v>India</v>
      </c>
      <c r="E5289" s="1" t="s">
        <v>21</v>
      </c>
      <c r="F5289" t="s">
        <v>13335</v>
      </c>
      <c r="G5289" t="s">
        <v>12310</v>
      </c>
      <c r="H5289" t="s">
        <v>12311</v>
      </c>
      <c r="I5289">
        <v>77.146738060000004</v>
      </c>
      <c r="J5289">
        <v>28.662287840000001</v>
      </c>
      <c r="K5289" t="s">
        <v>25</v>
      </c>
      <c r="L5289" t="s">
        <v>26</v>
      </c>
      <c r="M5289" t="s">
        <v>27</v>
      </c>
      <c r="N5289" t="s">
        <v>27</v>
      </c>
      <c r="O5289" t="s">
        <v>27</v>
      </c>
      <c r="P5289" t="s">
        <v>27</v>
      </c>
      <c r="Q5289">
        <v>2</v>
      </c>
      <c r="R5289">
        <v>62</v>
      </c>
      <c r="S5289">
        <v>600</v>
      </c>
      <c r="T5289">
        <f>VLOOKUP(L5289,'Currency exchange'!$A:$B,2,0) *S5289</f>
        <v>7.2</v>
      </c>
      <c r="U5289">
        <v>3.1</v>
      </c>
      <c r="V5289" t="s">
        <v>23525</v>
      </c>
      <c r="W5289" t="s">
        <v>23532</v>
      </c>
      <c r="X5289" t="s">
        <v>13336</v>
      </c>
      <c r="Y5289">
        <v>2015</v>
      </c>
      <c r="Z5289">
        <v>12</v>
      </c>
      <c r="AA5289">
        <v>20</v>
      </c>
    </row>
    <row r="5290" spans="1:27" x14ac:dyDescent="0.25">
      <c r="A5290">
        <v>3125</v>
      </c>
      <c r="B5290" s="1" t="s">
        <v>13337</v>
      </c>
      <c r="C5290">
        <v>1</v>
      </c>
      <c r="D5290" t="str">
        <f>VLOOKUP(C5290,'country description'!$A$1:$B$16,2,0)</f>
        <v>India</v>
      </c>
      <c r="E5290" s="1" t="s">
        <v>21</v>
      </c>
      <c r="F5290" t="s">
        <v>13338</v>
      </c>
      <c r="G5290" t="s">
        <v>1218</v>
      </c>
      <c r="H5290" t="s">
        <v>1219</v>
      </c>
      <c r="I5290">
        <v>77.173319699999993</v>
      </c>
      <c r="J5290">
        <v>28.6462535</v>
      </c>
      <c r="K5290" t="s">
        <v>25</v>
      </c>
      <c r="L5290" t="s">
        <v>26</v>
      </c>
      <c r="M5290" t="s">
        <v>27</v>
      </c>
      <c r="N5290" t="s">
        <v>36</v>
      </c>
      <c r="O5290" t="s">
        <v>27</v>
      </c>
      <c r="P5290" t="s">
        <v>27</v>
      </c>
      <c r="Q5290">
        <v>2</v>
      </c>
      <c r="R5290">
        <v>93</v>
      </c>
      <c r="S5290">
        <v>550</v>
      </c>
      <c r="T5290">
        <f>VLOOKUP(L5290,'Currency exchange'!$A:$B,2,0) *S5290</f>
        <v>6.6000000000000005</v>
      </c>
      <c r="U5290">
        <v>3.4</v>
      </c>
      <c r="V5290" t="s">
        <v>23525</v>
      </c>
      <c r="W5290" t="s">
        <v>23532</v>
      </c>
      <c r="X5290" t="s">
        <v>6812</v>
      </c>
      <c r="Y5290">
        <v>2017</v>
      </c>
      <c r="Z5290">
        <v>11</v>
      </c>
      <c r="AA5290">
        <v>1</v>
      </c>
    </row>
    <row r="5291" spans="1:27" x14ac:dyDescent="0.25">
      <c r="A5291">
        <v>312942</v>
      </c>
      <c r="B5291" s="1" t="s">
        <v>13213</v>
      </c>
      <c r="C5291">
        <v>1</v>
      </c>
      <c r="D5291" t="str">
        <f>VLOOKUP(C5291,'country description'!$A$1:$B$16,2,0)</f>
        <v>India</v>
      </c>
      <c r="E5291" s="1" t="s">
        <v>21</v>
      </c>
      <c r="F5291" t="s">
        <v>13339</v>
      </c>
      <c r="G5291" t="s">
        <v>23</v>
      </c>
      <c r="H5291" t="s">
        <v>24</v>
      </c>
      <c r="I5291">
        <v>77.273758760000007</v>
      </c>
      <c r="J5291">
        <v>28.657918710000001</v>
      </c>
      <c r="K5291" t="s">
        <v>25</v>
      </c>
      <c r="L5291" t="s">
        <v>26</v>
      </c>
      <c r="M5291" t="s">
        <v>27</v>
      </c>
      <c r="N5291" t="s">
        <v>27</v>
      </c>
      <c r="O5291" t="s">
        <v>27</v>
      </c>
      <c r="P5291" t="s">
        <v>27</v>
      </c>
      <c r="Q5291">
        <v>2</v>
      </c>
      <c r="R5291">
        <v>17</v>
      </c>
      <c r="S5291">
        <v>500</v>
      </c>
      <c r="T5291">
        <f>VLOOKUP(L5291,'Currency exchange'!$A:$B,2,0) *S5291</f>
        <v>6</v>
      </c>
      <c r="U5291">
        <v>2.7</v>
      </c>
      <c r="V5291" t="s">
        <v>23524</v>
      </c>
      <c r="W5291" t="s">
        <v>23530</v>
      </c>
      <c r="X5291" t="s">
        <v>10126</v>
      </c>
      <c r="Y5291">
        <v>2012</v>
      </c>
      <c r="Z5291">
        <v>11</v>
      </c>
      <c r="AA5291">
        <v>3</v>
      </c>
    </row>
    <row r="5292" spans="1:27" x14ac:dyDescent="0.25">
      <c r="A5292">
        <v>8864</v>
      </c>
      <c r="B5292" s="1" t="s">
        <v>13340</v>
      </c>
      <c r="C5292">
        <v>1</v>
      </c>
      <c r="D5292" t="str">
        <f>VLOOKUP(C5292,'country description'!$A$1:$B$16,2,0)</f>
        <v>India</v>
      </c>
      <c r="E5292" s="1" t="s">
        <v>21</v>
      </c>
      <c r="F5292" t="s">
        <v>13341</v>
      </c>
      <c r="G5292" t="s">
        <v>326</v>
      </c>
      <c r="H5292" t="s">
        <v>327</v>
      </c>
      <c r="I5292">
        <v>77.190395030000005</v>
      </c>
      <c r="J5292">
        <v>28.654487639999999</v>
      </c>
      <c r="K5292" t="s">
        <v>25</v>
      </c>
      <c r="L5292" t="s">
        <v>26</v>
      </c>
      <c r="M5292" t="s">
        <v>27</v>
      </c>
      <c r="N5292" t="s">
        <v>36</v>
      </c>
      <c r="O5292" t="s">
        <v>27</v>
      </c>
      <c r="P5292" t="s">
        <v>27</v>
      </c>
      <c r="Q5292">
        <v>2</v>
      </c>
      <c r="R5292">
        <v>76</v>
      </c>
      <c r="S5292">
        <v>500</v>
      </c>
      <c r="T5292">
        <f>VLOOKUP(L5292,'Currency exchange'!$A:$B,2,0) *S5292</f>
        <v>6</v>
      </c>
      <c r="U5292">
        <v>3.6</v>
      </c>
      <c r="V5292" t="s">
        <v>23525</v>
      </c>
      <c r="W5292" t="s">
        <v>23532</v>
      </c>
      <c r="X5292" t="s">
        <v>11220</v>
      </c>
      <c r="Y5292">
        <v>2010</v>
      </c>
      <c r="Z5292">
        <v>11</v>
      </c>
      <c r="AA5292">
        <v>18</v>
      </c>
    </row>
    <row r="5293" spans="1:27" x14ac:dyDescent="0.25">
      <c r="A5293">
        <v>307696</v>
      </c>
      <c r="B5293" s="1" t="s">
        <v>13212</v>
      </c>
      <c r="C5293">
        <v>1</v>
      </c>
      <c r="D5293" t="str">
        <f>VLOOKUP(C5293,'country description'!$A$1:$B$16,2,0)</f>
        <v>India</v>
      </c>
      <c r="E5293" s="1" t="s">
        <v>21</v>
      </c>
      <c r="F5293" t="s">
        <v>7997</v>
      </c>
      <c r="G5293" t="s">
        <v>560</v>
      </c>
      <c r="H5293" t="s">
        <v>561</v>
      </c>
      <c r="I5293">
        <v>77.225571869999996</v>
      </c>
      <c r="J5293">
        <v>28.590261089999998</v>
      </c>
      <c r="K5293" t="s">
        <v>25</v>
      </c>
      <c r="L5293" t="s">
        <v>26</v>
      </c>
      <c r="M5293" t="s">
        <v>27</v>
      </c>
      <c r="N5293" t="s">
        <v>27</v>
      </c>
      <c r="O5293" t="s">
        <v>27</v>
      </c>
      <c r="P5293" t="s">
        <v>27</v>
      </c>
      <c r="Q5293">
        <v>2</v>
      </c>
      <c r="R5293">
        <v>53</v>
      </c>
      <c r="S5293">
        <v>550</v>
      </c>
      <c r="T5293">
        <f>VLOOKUP(L5293,'Currency exchange'!$A:$B,2,0) *S5293</f>
        <v>6.6000000000000005</v>
      </c>
      <c r="U5293">
        <v>3.1</v>
      </c>
      <c r="V5293" t="s">
        <v>23525</v>
      </c>
      <c r="W5293" t="s">
        <v>23532</v>
      </c>
      <c r="X5293" t="s">
        <v>8438</v>
      </c>
      <c r="Y5293">
        <v>2016</v>
      </c>
      <c r="Z5293">
        <v>11</v>
      </c>
      <c r="AA5293">
        <v>4</v>
      </c>
    </row>
    <row r="5294" spans="1:27" x14ac:dyDescent="0.25">
      <c r="A5294">
        <v>3851</v>
      </c>
      <c r="B5294" s="1" t="s">
        <v>13342</v>
      </c>
      <c r="C5294">
        <v>1</v>
      </c>
      <c r="D5294" t="str">
        <f>VLOOKUP(C5294,'country description'!$A$1:$B$16,2,0)</f>
        <v>India</v>
      </c>
      <c r="E5294" s="1" t="s">
        <v>21</v>
      </c>
      <c r="F5294" t="s">
        <v>13343</v>
      </c>
      <c r="G5294" t="s">
        <v>217</v>
      </c>
      <c r="H5294" t="s">
        <v>218</v>
      </c>
      <c r="I5294">
        <v>77.301307899999998</v>
      </c>
      <c r="J5294">
        <v>28.619851600000001</v>
      </c>
      <c r="K5294" t="s">
        <v>25</v>
      </c>
      <c r="L5294" t="s">
        <v>26</v>
      </c>
      <c r="M5294" t="s">
        <v>27</v>
      </c>
      <c r="N5294" t="s">
        <v>27</v>
      </c>
      <c r="O5294" t="s">
        <v>27</v>
      </c>
      <c r="P5294" t="s">
        <v>27</v>
      </c>
      <c r="Q5294">
        <v>2</v>
      </c>
      <c r="R5294">
        <v>22</v>
      </c>
      <c r="S5294">
        <v>500</v>
      </c>
      <c r="T5294">
        <f>VLOOKUP(L5294,'Currency exchange'!$A:$B,2,0) *S5294</f>
        <v>6</v>
      </c>
      <c r="U5294">
        <v>3.1</v>
      </c>
      <c r="V5294" t="s">
        <v>23525</v>
      </c>
      <c r="W5294" t="s">
        <v>23532</v>
      </c>
      <c r="X5294" t="s">
        <v>6087</v>
      </c>
      <c r="Y5294">
        <v>2015</v>
      </c>
      <c r="Z5294">
        <v>11</v>
      </c>
      <c r="AA5294">
        <v>26</v>
      </c>
    </row>
    <row r="5295" spans="1:27" x14ac:dyDescent="0.25">
      <c r="A5295">
        <v>4801</v>
      </c>
      <c r="B5295" s="1" t="s">
        <v>13344</v>
      </c>
      <c r="C5295">
        <v>1</v>
      </c>
      <c r="D5295" t="str">
        <f>VLOOKUP(C5295,'country description'!$A$1:$B$16,2,0)</f>
        <v>India</v>
      </c>
      <c r="E5295" s="1" t="s">
        <v>21</v>
      </c>
      <c r="F5295" t="s">
        <v>13345</v>
      </c>
      <c r="G5295" t="s">
        <v>3844</v>
      </c>
      <c r="H5295" t="s">
        <v>3845</v>
      </c>
      <c r="I5295">
        <v>77.100410280000006</v>
      </c>
      <c r="J5295">
        <v>28.662376989999999</v>
      </c>
      <c r="K5295" t="s">
        <v>25</v>
      </c>
      <c r="L5295" t="s">
        <v>26</v>
      </c>
      <c r="M5295" t="s">
        <v>27</v>
      </c>
      <c r="N5295" t="s">
        <v>27</v>
      </c>
      <c r="O5295" t="s">
        <v>27</v>
      </c>
      <c r="P5295" t="s">
        <v>27</v>
      </c>
      <c r="Q5295">
        <v>2</v>
      </c>
      <c r="R5295">
        <v>46</v>
      </c>
      <c r="S5295">
        <v>700</v>
      </c>
      <c r="T5295">
        <f>VLOOKUP(L5295,'Currency exchange'!$A:$B,2,0) *S5295</f>
        <v>8.4</v>
      </c>
      <c r="U5295">
        <v>3.4</v>
      </c>
      <c r="V5295" t="s">
        <v>23525</v>
      </c>
      <c r="W5295" t="s">
        <v>23532</v>
      </c>
      <c r="X5295" t="s">
        <v>876</v>
      </c>
      <c r="Y5295">
        <v>2010</v>
      </c>
      <c r="Z5295">
        <v>11</v>
      </c>
      <c r="AA5295">
        <v>2</v>
      </c>
    </row>
    <row r="5296" spans="1:27" x14ac:dyDescent="0.25">
      <c r="A5296">
        <v>312959</v>
      </c>
      <c r="B5296" s="1" t="s">
        <v>13346</v>
      </c>
      <c r="C5296">
        <v>1</v>
      </c>
      <c r="D5296" t="str">
        <f>VLOOKUP(C5296,'country description'!$A$1:$B$16,2,0)</f>
        <v>India</v>
      </c>
      <c r="E5296" s="1" t="s">
        <v>21</v>
      </c>
      <c r="F5296" t="s">
        <v>13347</v>
      </c>
      <c r="G5296" t="s">
        <v>2592</v>
      </c>
      <c r="H5296" t="s">
        <v>2593</v>
      </c>
      <c r="I5296">
        <v>77.115355800000003</v>
      </c>
      <c r="J5296">
        <v>28.639457799999999</v>
      </c>
      <c r="K5296" t="s">
        <v>25</v>
      </c>
      <c r="L5296" t="s">
        <v>26</v>
      </c>
      <c r="M5296" t="s">
        <v>27</v>
      </c>
      <c r="N5296" t="s">
        <v>27</v>
      </c>
      <c r="O5296" t="s">
        <v>27</v>
      </c>
      <c r="P5296" t="s">
        <v>27</v>
      </c>
      <c r="Q5296">
        <v>2</v>
      </c>
      <c r="R5296">
        <v>5</v>
      </c>
      <c r="S5296">
        <v>500</v>
      </c>
      <c r="T5296">
        <f>VLOOKUP(L5296,'Currency exchange'!$A:$B,2,0) *S5296</f>
        <v>6</v>
      </c>
      <c r="U5296">
        <v>2.8</v>
      </c>
      <c r="V5296" t="s">
        <v>23524</v>
      </c>
      <c r="W5296" t="s">
        <v>23530</v>
      </c>
      <c r="X5296" t="s">
        <v>6827</v>
      </c>
      <c r="Y5296">
        <v>2011</v>
      </c>
      <c r="Z5296">
        <v>11</v>
      </c>
      <c r="AA5296">
        <v>16</v>
      </c>
    </row>
    <row r="5297" spans="1:27" x14ac:dyDescent="0.25">
      <c r="A5297">
        <v>18355152</v>
      </c>
      <c r="B5297" s="1" t="s">
        <v>13348</v>
      </c>
      <c r="C5297">
        <v>1</v>
      </c>
      <c r="D5297" t="str">
        <f>VLOOKUP(C5297,'country description'!$A$1:$B$16,2,0)</f>
        <v>India</v>
      </c>
      <c r="E5297" s="1" t="s">
        <v>21</v>
      </c>
      <c r="F5297" t="s">
        <v>13349</v>
      </c>
      <c r="G5297" t="s">
        <v>3940</v>
      </c>
      <c r="H5297" t="s">
        <v>3941</v>
      </c>
      <c r="I5297">
        <v>77.119707099999999</v>
      </c>
      <c r="J5297">
        <v>28.711672700000001</v>
      </c>
      <c r="K5297" t="s">
        <v>25</v>
      </c>
      <c r="L5297" t="s">
        <v>26</v>
      </c>
      <c r="M5297" t="s">
        <v>27</v>
      </c>
      <c r="N5297" t="s">
        <v>36</v>
      </c>
      <c r="O5297" t="s">
        <v>27</v>
      </c>
      <c r="P5297" t="s">
        <v>27</v>
      </c>
      <c r="Q5297">
        <v>2</v>
      </c>
      <c r="R5297">
        <v>31</v>
      </c>
      <c r="S5297">
        <v>700</v>
      </c>
      <c r="T5297">
        <f>VLOOKUP(L5297,'Currency exchange'!$A:$B,2,0) *S5297</f>
        <v>8.4</v>
      </c>
      <c r="U5297">
        <v>3.8</v>
      </c>
      <c r="V5297" t="s">
        <v>23525</v>
      </c>
      <c r="W5297" t="s">
        <v>23532</v>
      </c>
      <c r="X5297" t="s">
        <v>7156</v>
      </c>
      <c r="Y5297">
        <v>2018</v>
      </c>
      <c r="Z5297">
        <v>11</v>
      </c>
      <c r="AA5297">
        <v>15</v>
      </c>
    </row>
    <row r="5298" spans="1:27" x14ac:dyDescent="0.25">
      <c r="A5298">
        <v>18454499</v>
      </c>
      <c r="B5298" s="1" t="s">
        <v>13350</v>
      </c>
      <c r="C5298">
        <v>1</v>
      </c>
      <c r="D5298" t="str">
        <f>VLOOKUP(C5298,'country description'!$A$1:$B$16,2,0)</f>
        <v>India</v>
      </c>
      <c r="E5298" s="1" t="s">
        <v>21</v>
      </c>
      <c r="F5298" t="s">
        <v>13351</v>
      </c>
      <c r="G5298" t="s">
        <v>3547</v>
      </c>
      <c r="H5298" t="s">
        <v>3548</v>
      </c>
      <c r="I5298">
        <v>77.169099000000003</v>
      </c>
      <c r="J5298">
        <v>28.588787</v>
      </c>
      <c r="K5298" t="s">
        <v>25</v>
      </c>
      <c r="L5298" t="s">
        <v>26</v>
      </c>
      <c r="M5298" t="s">
        <v>27</v>
      </c>
      <c r="N5298" t="s">
        <v>36</v>
      </c>
      <c r="O5298" t="s">
        <v>27</v>
      </c>
      <c r="P5298" t="s">
        <v>27</v>
      </c>
      <c r="Q5298">
        <v>2</v>
      </c>
      <c r="R5298">
        <v>8</v>
      </c>
      <c r="S5298">
        <v>500</v>
      </c>
      <c r="T5298">
        <f>VLOOKUP(L5298,'Currency exchange'!$A:$B,2,0) *S5298</f>
        <v>6</v>
      </c>
      <c r="U5298">
        <v>3.2</v>
      </c>
      <c r="V5298" t="s">
        <v>23525</v>
      </c>
      <c r="W5298" t="s">
        <v>23532</v>
      </c>
      <c r="X5298" t="s">
        <v>11692</v>
      </c>
      <c r="Y5298">
        <v>2011</v>
      </c>
      <c r="Z5298">
        <v>11</v>
      </c>
      <c r="AA5298">
        <v>17</v>
      </c>
    </row>
    <row r="5299" spans="1:27" x14ac:dyDescent="0.25">
      <c r="A5299">
        <v>300595</v>
      </c>
      <c r="B5299" s="1" t="s">
        <v>13352</v>
      </c>
      <c r="C5299">
        <v>1</v>
      </c>
      <c r="D5299" t="str">
        <f>VLOOKUP(C5299,'country description'!$A$1:$B$16,2,0)</f>
        <v>India</v>
      </c>
      <c r="E5299" s="1" t="s">
        <v>21</v>
      </c>
      <c r="F5299" t="s">
        <v>13353</v>
      </c>
      <c r="G5299" t="s">
        <v>892</v>
      </c>
      <c r="H5299" t="s">
        <v>893</v>
      </c>
      <c r="I5299">
        <v>77.220800800000006</v>
      </c>
      <c r="J5299">
        <v>28.629023199999999</v>
      </c>
      <c r="K5299" t="s">
        <v>25</v>
      </c>
      <c r="L5299" t="s">
        <v>26</v>
      </c>
      <c r="M5299" t="s">
        <v>27</v>
      </c>
      <c r="N5299" t="s">
        <v>27</v>
      </c>
      <c r="O5299" t="s">
        <v>27</v>
      </c>
      <c r="P5299" t="s">
        <v>27</v>
      </c>
      <c r="Q5299">
        <v>2</v>
      </c>
      <c r="R5299">
        <v>485</v>
      </c>
      <c r="S5299">
        <v>550</v>
      </c>
      <c r="T5299">
        <f>VLOOKUP(L5299,'Currency exchange'!$A:$B,2,0) *S5299</f>
        <v>6.6000000000000005</v>
      </c>
      <c r="U5299">
        <v>3.6</v>
      </c>
      <c r="V5299" t="s">
        <v>23525</v>
      </c>
      <c r="W5299" t="s">
        <v>23532</v>
      </c>
      <c r="X5299" t="s">
        <v>6094</v>
      </c>
      <c r="Y5299">
        <v>2011</v>
      </c>
      <c r="Z5299">
        <v>10</v>
      </c>
      <c r="AA5299">
        <v>4</v>
      </c>
    </row>
    <row r="5300" spans="1:27" x14ac:dyDescent="0.25">
      <c r="A5300">
        <v>6662</v>
      </c>
      <c r="B5300" s="1" t="s">
        <v>13354</v>
      </c>
      <c r="C5300">
        <v>1</v>
      </c>
      <c r="D5300" t="str">
        <f>VLOOKUP(C5300,'country description'!$A$1:$B$16,2,0)</f>
        <v>India</v>
      </c>
      <c r="E5300" s="1" t="s">
        <v>21</v>
      </c>
      <c r="F5300" t="s">
        <v>13355</v>
      </c>
      <c r="G5300" t="s">
        <v>879</v>
      </c>
      <c r="H5300" t="s">
        <v>880</v>
      </c>
      <c r="I5300">
        <v>77.202924699999997</v>
      </c>
      <c r="J5300">
        <v>28.675602000000001</v>
      </c>
      <c r="K5300" t="s">
        <v>25</v>
      </c>
      <c r="L5300" t="s">
        <v>26</v>
      </c>
      <c r="M5300" t="s">
        <v>27</v>
      </c>
      <c r="N5300" t="s">
        <v>27</v>
      </c>
      <c r="O5300" t="s">
        <v>27</v>
      </c>
      <c r="P5300" t="s">
        <v>27</v>
      </c>
      <c r="Q5300">
        <v>2</v>
      </c>
      <c r="R5300">
        <v>24</v>
      </c>
      <c r="S5300">
        <v>600</v>
      </c>
      <c r="T5300">
        <f>VLOOKUP(L5300,'Currency exchange'!$A:$B,2,0) *S5300</f>
        <v>7.2</v>
      </c>
      <c r="U5300">
        <v>3.1</v>
      </c>
      <c r="V5300" t="s">
        <v>23525</v>
      </c>
      <c r="W5300" t="s">
        <v>23532</v>
      </c>
      <c r="X5300" t="s">
        <v>10201</v>
      </c>
      <c r="Y5300">
        <v>2018</v>
      </c>
      <c r="Z5300">
        <v>10</v>
      </c>
      <c r="AA5300">
        <v>27</v>
      </c>
    </row>
    <row r="5301" spans="1:27" x14ac:dyDescent="0.25">
      <c r="A5301">
        <v>18294234</v>
      </c>
      <c r="B5301" s="1" t="s">
        <v>13328</v>
      </c>
      <c r="C5301">
        <v>1</v>
      </c>
      <c r="D5301" t="str">
        <f>VLOOKUP(C5301,'country description'!$A$1:$B$16,2,0)</f>
        <v>India</v>
      </c>
      <c r="E5301" s="1" t="s">
        <v>21</v>
      </c>
      <c r="F5301" t="s">
        <v>13356</v>
      </c>
      <c r="G5301" t="s">
        <v>879</v>
      </c>
      <c r="H5301" t="s">
        <v>880</v>
      </c>
      <c r="I5301">
        <v>77.173372000000001</v>
      </c>
      <c r="J5301">
        <v>28.720838000000001</v>
      </c>
      <c r="K5301" t="s">
        <v>25</v>
      </c>
      <c r="L5301" t="s">
        <v>26</v>
      </c>
      <c r="M5301" t="s">
        <v>27</v>
      </c>
      <c r="N5301" t="s">
        <v>36</v>
      </c>
      <c r="O5301" t="s">
        <v>27</v>
      </c>
      <c r="P5301" t="s">
        <v>27</v>
      </c>
      <c r="Q5301">
        <v>2</v>
      </c>
      <c r="R5301">
        <v>24</v>
      </c>
      <c r="S5301">
        <v>500</v>
      </c>
      <c r="T5301">
        <f>VLOOKUP(L5301,'Currency exchange'!$A:$B,2,0) *S5301</f>
        <v>6</v>
      </c>
      <c r="U5301">
        <v>3.6</v>
      </c>
      <c r="V5301" t="s">
        <v>23525</v>
      </c>
      <c r="W5301" t="s">
        <v>23532</v>
      </c>
      <c r="X5301" t="s">
        <v>2429</v>
      </c>
      <c r="Y5301">
        <v>2012</v>
      </c>
      <c r="Z5301">
        <v>10</v>
      </c>
      <c r="AA5301">
        <v>12</v>
      </c>
    </row>
    <row r="5302" spans="1:27" x14ac:dyDescent="0.25">
      <c r="A5302">
        <v>3972</v>
      </c>
      <c r="B5302" s="1" t="s">
        <v>13357</v>
      </c>
      <c r="C5302">
        <v>1</v>
      </c>
      <c r="D5302" t="str">
        <f>VLOOKUP(C5302,'country description'!$A$1:$B$16,2,0)</f>
        <v>India</v>
      </c>
      <c r="E5302" s="1" t="s">
        <v>21</v>
      </c>
      <c r="F5302" t="s">
        <v>13358</v>
      </c>
      <c r="G5302" t="s">
        <v>2395</v>
      </c>
      <c r="H5302" t="s">
        <v>2396</v>
      </c>
      <c r="I5302">
        <v>77.117288079999994</v>
      </c>
      <c r="J5302">
        <v>28.666760650000001</v>
      </c>
      <c r="K5302" t="s">
        <v>25</v>
      </c>
      <c r="L5302" t="s">
        <v>26</v>
      </c>
      <c r="M5302" t="s">
        <v>27</v>
      </c>
      <c r="N5302" t="s">
        <v>36</v>
      </c>
      <c r="O5302" t="s">
        <v>27</v>
      </c>
      <c r="P5302" t="s">
        <v>27</v>
      </c>
      <c r="Q5302">
        <v>2</v>
      </c>
      <c r="R5302">
        <v>55</v>
      </c>
      <c r="S5302">
        <v>550</v>
      </c>
      <c r="T5302">
        <f>VLOOKUP(L5302,'Currency exchange'!$A:$B,2,0) *S5302</f>
        <v>6.6000000000000005</v>
      </c>
      <c r="U5302">
        <v>2.7</v>
      </c>
      <c r="V5302" t="s">
        <v>23524</v>
      </c>
      <c r="W5302" t="s">
        <v>23530</v>
      </c>
      <c r="X5302" t="s">
        <v>13359</v>
      </c>
      <c r="Y5302">
        <v>2011</v>
      </c>
      <c r="Z5302">
        <v>10</v>
      </c>
      <c r="AA5302">
        <v>27</v>
      </c>
    </row>
    <row r="5303" spans="1:27" x14ac:dyDescent="0.25">
      <c r="A5303">
        <v>6252</v>
      </c>
      <c r="B5303" s="1" t="s">
        <v>13360</v>
      </c>
      <c r="C5303">
        <v>1</v>
      </c>
      <c r="D5303" t="str">
        <f>VLOOKUP(C5303,'country description'!$A$1:$B$16,2,0)</f>
        <v>India</v>
      </c>
      <c r="E5303" s="1" t="s">
        <v>21</v>
      </c>
      <c r="F5303" t="s">
        <v>13361</v>
      </c>
      <c r="G5303" t="s">
        <v>1209</v>
      </c>
      <c r="H5303" t="s">
        <v>1210</v>
      </c>
      <c r="I5303">
        <v>77.292432199999993</v>
      </c>
      <c r="J5303">
        <v>28.676299499999999</v>
      </c>
      <c r="K5303" t="s">
        <v>25</v>
      </c>
      <c r="L5303" t="s">
        <v>26</v>
      </c>
      <c r="M5303" t="s">
        <v>27</v>
      </c>
      <c r="N5303" t="s">
        <v>27</v>
      </c>
      <c r="O5303" t="s">
        <v>27</v>
      </c>
      <c r="P5303" t="s">
        <v>27</v>
      </c>
      <c r="Q5303">
        <v>2</v>
      </c>
      <c r="R5303">
        <v>15</v>
      </c>
      <c r="S5303">
        <v>550</v>
      </c>
      <c r="T5303">
        <f>VLOOKUP(L5303,'Currency exchange'!$A:$B,2,0) *S5303</f>
        <v>6.6000000000000005</v>
      </c>
      <c r="U5303">
        <v>3.1</v>
      </c>
      <c r="V5303" t="s">
        <v>23525</v>
      </c>
      <c r="W5303" t="s">
        <v>23532</v>
      </c>
      <c r="X5303" t="s">
        <v>5559</v>
      </c>
      <c r="Y5303">
        <v>2017</v>
      </c>
      <c r="Z5303">
        <v>10</v>
      </c>
      <c r="AA5303">
        <v>20</v>
      </c>
    </row>
    <row r="5304" spans="1:27" x14ac:dyDescent="0.25">
      <c r="A5304">
        <v>18208924</v>
      </c>
      <c r="B5304" s="1" t="s">
        <v>13362</v>
      </c>
      <c r="C5304">
        <v>1</v>
      </c>
      <c r="D5304" t="str">
        <f>VLOOKUP(C5304,'country description'!$A$1:$B$16,2,0)</f>
        <v>India</v>
      </c>
      <c r="E5304" s="1" t="s">
        <v>21</v>
      </c>
      <c r="F5304" t="s">
        <v>13363</v>
      </c>
      <c r="G5304" t="s">
        <v>2368</v>
      </c>
      <c r="H5304" t="s">
        <v>2369</v>
      </c>
      <c r="I5304">
        <v>77.195013000000003</v>
      </c>
      <c r="J5304">
        <v>28.554476000000001</v>
      </c>
      <c r="K5304" t="s">
        <v>25</v>
      </c>
      <c r="L5304" t="s">
        <v>26</v>
      </c>
      <c r="M5304" t="s">
        <v>36</v>
      </c>
      <c r="N5304" t="s">
        <v>36</v>
      </c>
      <c r="O5304" t="s">
        <v>27</v>
      </c>
      <c r="P5304" t="s">
        <v>27</v>
      </c>
      <c r="Q5304">
        <v>3</v>
      </c>
      <c r="R5304">
        <v>541</v>
      </c>
      <c r="S5304">
        <v>1300</v>
      </c>
      <c r="T5304">
        <f>VLOOKUP(L5304,'Currency exchange'!$A:$B,2,0) *S5304</f>
        <v>15.6</v>
      </c>
      <c r="U5304">
        <v>4.4000000000000004</v>
      </c>
      <c r="V5304" t="s">
        <v>23526</v>
      </c>
      <c r="W5304" t="s">
        <v>23531</v>
      </c>
      <c r="X5304" t="s">
        <v>2836</v>
      </c>
      <c r="Y5304">
        <v>2015</v>
      </c>
      <c r="Z5304">
        <v>9</v>
      </c>
      <c r="AA5304">
        <v>26</v>
      </c>
    </row>
    <row r="5305" spans="1:27" x14ac:dyDescent="0.25">
      <c r="A5305">
        <v>103</v>
      </c>
      <c r="B5305" s="1" t="s">
        <v>13364</v>
      </c>
      <c r="C5305">
        <v>1</v>
      </c>
      <c r="D5305" t="str">
        <f>VLOOKUP(C5305,'country description'!$A$1:$B$16,2,0)</f>
        <v>India</v>
      </c>
      <c r="E5305" s="1" t="s">
        <v>21</v>
      </c>
      <c r="F5305" t="s">
        <v>13365</v>
      </c>
      <c r="G5305" t="s">
        <v>4333</v>
      </c>
      <c r="H5305" t="s">
        <v>4334</v>
      </c>
      <c r="I5305">
        <v>77.229805499999998</v>
      </c>
      <c r="J5305">
        <v>28.6080723</v>
      </c>
      <c r="K5305" t="s">
        <v>25</v>
      </c>
      <c r="L5305" t="s">
        <v>26</v>
      </c>
      <c r="M5305" t="s">
        <v>27</v>
      </c>
      <c r="N5305" t="s">
        <v>36</v>
      </c>
      <c r="O5305" t="s">
        <v>27</v>
      </c>
      <c r="P5305" t="s">
        <v>27</v>
      </c>
      <c r="Q5305">
        <v>3</v>
      </c>
      <c r="R5305">
        <v>600</v>
      </c>
      <c r="S5305">
        <v>1200</v>
      </c>
      <c r="T5305">
        <f>VLOOKUP(L5305,'Currency exchange'!$A:$B,2,0) *S5305</f>
        <v>14.4</v>
      </c>
      <c r="U5305">
        <v>3.8</v>
      </c>
      <c r="V5305" t="s">
        <v>23525</v>
      </c>
      <c r="W5305" t="s">
        <v>23532</v>
      </c>
      <c r="X5305" t="s">
        <v>2172</v>
      </c>
      <c r="Y5305">
        <v>2015</v>
      </c>
      <c r="Z5305">
        <v>9</v>
      </c>
      <c r="AA5305">
        <v>19</v>
      </c>
    </row>
    <row r="5306" spans="1:27" x14ac:dyDescent="0.25">
      <c r="A5306">
        <v>18157416</v>
      </c>
      <c r="B5306" s="1" t="s">
        <v>13366</v>
      </c>
      <c r="C5306">
        <v>1</v>
      </c>
      <c r="D5306" t="str">
        <f>VLOOKUP(C5306,'country description'!$A$1:$B$16,2,0)</f>
        <v>India</v>
      </c>
      <c r="E5306" s="1" t="s">
        <v>21</v>
      </c>
      <c r="F5306" t="s">
        <v>13367</v>
      </c>
      <c r="G5306" t="s">
        <v>5826</v>
      </c>
      <c r="H5306" t="s">
        <v>5827</v>
      </c>
      <c r="I5306">
        <v>77.241099000000006</v>
      </c>
      <c r="J5306">
        <v>28.602640900000001</v>
      </c>
      <c r="K5306" t="s">
        <v>25</v>
      </c>
      <c r="L5306" t="s">
        <v>26</v>
      </c>
      <c r="M5306" t="s">
        <v>36</v>
      </c>
      <c r="N5306" t="s">
        <v>36</v>
      </c>
      <c r="O5306" t="s">
        <v>27</v>
      </c>
      <c r="P5306" t="s">
        <v>27</v>
      </c>
      <c r="Q5306">
        <v>3</v>
      </c>
      <c r="R5306">
        <v>169</v>
      </c>
      <c r="S5306">
        <v>1800</v>
      </c>
      <c r="T5306">
        <f>VLOOKUP(L5306,'Currency exchange'!$A:$B,2,0) *S5306</f>
        <v>21.6</v>
      </c>
      <c r="U5306">
        <v>4</v>
      </c>
      <c r="V5306" t="s">
        <v>23526</v>
      </c>
      <c r="W5306" t="s">
        <v>23531</v>
      </c>
      <c r="X5306" t="s">
        <v>2458</v>
      </c>
      <c r="Y5306">
        <v>2011</v>
      </c>
      <c r="Z5306">
        <v>9</v>
      </c>
      <c r="AA5306">
        <v>2</v>
      </c>
    </row>
    <row r="5307" spans="1:27" x14ac:dyDescent="0.25">
      <c r="A5307">
        <v>18418237</v>
      </c>
      <c r="B5307" s="1" t="s">
        <v>13368</v>
      </c>
      <c r="C5307">
        <v>1</v>
      </c>
      <c r="D5307" t="str">
        <f>VLOOKUP(C5307,'country description'!$A$1:$B$16,2,0)</f>
        <v>India</v>
      </c>
      <c r="E5307" s="1" t="s">
        <v>21</v>
      </c>
      <c r="F5307" t="s">
        <v>13369</v>
      </c>
      <c r="G5307" t="s">
        <v>2395</v>
      </c>
      <c r="H5307" t="s">
        <v>2396</v>
      </c>
      <c r="I5307">
        <v>77.123652620000001</v>
      </c>
      <c r="J5307">
        <v>28.66655119</v>
      </c>
      <c r="K5307" t="s">
        <v>25</v>
      </c>
      <c r="L5307" t="s">
        <v>26</v>
      </c>
      <c r="M5307" t="s">
        <v>36</v>
      </c>
      <c r="N5307" t="s">
        <v>27</v>
      </c>
      <c r="O5307" t="s">
        <v>27</v>
      </c>
      <c r="P5307" t="s">
        <v>27</v>
      </c>
      <c r="Q5307">
        <v>3</v>
      </c>
      <c r="R5307">
        <v>140</v>
      </c>
      <c r="S5307">
        <v>1500</v>
      </c>
      <c r="T5307">
        <f>VLOOKUP(L5307,'Currency exchange'!$A:$B,2,0) *S5307</f>
        <v>18</v>
      </c>
      <c r="U5307">
        <v>3.8</v>
      </c>
      <c r="V5307" t="s">
        <v>23525</v>
      </c>
      <c r="W5307" t="s">
        <v>23532</v>
      </c>
      <c r="X5307" t="s">
        <v>12788</v>
      </c>
      <c r="Y5307">
        <v>2014</v>
      </c>
      <c r="Z5307">
        <v>8</v>
      </c>
      <c r="AA5307">
        <v>19</v>
      </c>
    </row>
    <row r="5308" spans="1:27" x14ac:dyDescent="0.25">
      <c r="A5308">
        <v>130699</v>
      </c>
      <c r="B5308" s="1" t="s">
        <v>13370</v>
      </c>
      <c r="C5308">
        <v>1</v>
      </c>
      <c r="D5308" t="str">
        <f>VLOOKUP(C5308,'country description'!$A$1:$B$16,2,0)</f>
        <v>India</v>
      </c>
      <c r="E5308" s="1" t="s">
        <v>3733</v>
      </c>
      <c r="F5308" t="s">
        <v>13371</v>
      </c>
      <c r="G5308" t="s">
        <v>13372</v>
      </c>
      <c r="H5308" t="s">
        <v>13373</v>
      </c>
      <c r="I5308">
        <v>73.783459500000006</v>
      </c>
      <c r="J5308">
        <v>15.51315</v>
      </c>
      <c r="K5308" t="s">
        <v>837</v>
      </c>
      <c r="L5308" t="s">
        <v>26</v>
      </c>
      <c r="M5308" t="s">
        <v>27</v>
      </c>
      <c r="N5308" t="s">
        <v>27</v>
      </c>
      <c r="O5308" t="s">
        <v>27</v>
      </c>
      <c r="P5308" t="s">
        <v>27</v>
      </c>
      <c r="Q5308">
        <v>4</v>
      </c>
      <c r="R5308">
        <v>516</v>
      </c>
      <c r="S5308">
        <v>1500</v>
      </c>
      <c r="T5308">
        <f>VLOOKUP(L5308,'Currency exchange'!$A:$B,2,0) *S5308</f>
        <v>18</v>
      </c>
      <c r="U5308">
        <v>3.7</v>
      </c>
      <c r="V5308" t="s">
        <v>23525</v>
      </c>
      <c r="W5308" t="s">
        <v>23532</v>
      </c>
      <c r="X5308" t="s">
        <v>4441</v>
      </c>
      <c r="Y5308">
        <v>2011</v>
      </c>
      <c r="Z5308">
        <v>7</v>
      </c>
      <c r="AA5308">
        <v>14</v>
      </c>
    </row>
    <row r="5309" spans="1:27" x14ac:dyDescent="0.25">
      <c r="A5309">
        <v>5949</v>
      </c>
      <c r="B5309" s="1" t="s">
        <v>13374</v>
      </c>
      <c r="C5309">
        <v>1</v>
      </c>
      <c r="D5309" t="str">
        <f>VLOOKUP(C5309,'country description'!$A$1:$B$16,2,0)</f>
        <v>India</v>
      </c>
      <c r="E5309" s="1" t="s">
        <v>21</v>
      </c>
      <c r="F5309" t="s">
        <v>13375</v>
      </c>
      <c r="G5309" t="s">
        <v>2581</v>
      </c>
      <c r="H5309" t="s">
        <v>2582</v>
      </c>
      <c r="I5309">
        <v>77.2106055</v>
      </c>
      <c r="J5309">
        <v>28.6405487</v>
      </c>
      <c r="K5309" t="s">
        <v>25</v>
      </c>
      <c r="L5309" t="s">
        <v>26</v>
      </c>
      <c r="M5309" t="s">
        <v>36</v>
      </c>
      <c r="N5309" t="s">
        <v>27</v>
      </c>
      <c r="O5309" t="s">
        <v>27</v>
      </c>
      <c r="P5309" t="s">
        <v>27</v>
      </c>
      <c r="Q5309">
        <v>3</v>
      </c>
      <c r="R5309">
        <v>13</v>
      </c>
      <c r="S5309">
        <v>1100</v>
      </c>
      <c r="T5309">
        <f>VLOOKUP(L5309,'Currency exchange'!$A:$B,2,0) *S5309</f>
        <v>13.200000000000001</v>
      </c>
      <c r="U5309">
        <v>2.7</v>
      </c>
      <c r="V5309" t="s">
        <v>23524</v>
      </c>
      <c r="W5309" t="s">
        <v>23530</v>
      </c>
      <c r="X5309" t="s">
        <v>10944</v>
      </c>
      <c r="Y5309">
        <v>2010</v>
      </c>
      <c r="Z5309">
        <v>7</v>
      </c>
      <c r="AA5309">
        <v>1</v>
      </c>
    </row>
    <row r="5310" spans="1:27" x14ac:dyDescent="0.25">
      <c r="A5310">
        <v>1600258</v>
      </c>
      <c r="B5310" s="1" t="s">
        <v>5204</v>
      </c>
      <c r="C5310">
        <v>1</v>
      </c>
      <c r="D5310" t="str">
        <f>VLOOKUP(C5310,'country description'!$A$1:$B$16,2,0)</f>
        <v>India</v>
      </c>
      <c r="E5310" s="1" t="s">
        <v>3740</v>
      </c>
      <c r="F5310" t="s">
        <v>13376</v>
      </c>
      <c r="G5310" t="s">
        <v>13377</v>
      </c>
      <c r="H5310" t="s">
        <v>13378</v>
      </c>
      <c r="I5310">
        <v>73.760947999999999</v>
      </c>
      <c r="J5310">
        <v>19.990707</v>
      </c>
      <c r="K5310" t="s">
        <v>13379</v>
      </c>
      <c r="L5310" t="s">
        <v>26</v>
      </c>
      <c r="M5310" t="s">
        <v>27</v>
      </c>
      <c r="N5310" t="s">
        <v>27</v>
      </c>
      <c r="O5310" t="s">
        <v>27</v>
      </c>
      <c r="P5310" t="s">
        <v>27</v>
      </c>
      <c r="Q5310">
        <v>4</v>
      </c>
      <c r="R5310">
        <v>117</v>
      </c>
      <c r="S5310">
        <v>1500</v>
      </c>
      <c r="T5310">
        <f>VLOOKUP(L5310,'Currency exchange'!$A:$B,2,0) *S5310</f>
        <v>18</v>
      </c>
      <c r="U5310">
        <v>3.8</v>
      </c>
      <c r="V5310" t="s">
        <v>23525</v>
      </c>
      <c r="W5310" t="s">
        <v>23532</v>
      </c>
      <c r="X5310" t="s">
        <v>1943</v>
      </c>
      <c r="Y5310">
        <v>2017</v>
      </c>
      <c r="Z5310">
        <v>7</v>
      </c>
      <c r="AA5310">
        <v>26</v>
      </c>
    </row>
    <row r="5311" spans="1:27" x14ac:dyDescent="0.25">
      <c r="A5311">
        <v>304211</v>
      </c>
      <c r="B5311" s="1" t="s">
        <v>13380</v>
      </c>
      <c r="C5311">
        <v>1</v>
      </c>
      <c r="D5311" t="str">
        <f>VLOOKUP(C5311,'country description'!$A$1:$B$16,2,0)</f>
        <v>India</v>
      </c>
      <c r="E5311" s="1" t="s">
        <v>21</v>
      </c>
      <c r="F5311" t="s">
        <v>13381</v>
      </c>
      <c r="G5311" t="s">
        <v>4285</v>
      </c>
      <c r="H5311" t="s">
        <v>4286</v>
      </c>
      <c r="I5311">
        <v>77.164167390000003</v>
      </c>
      <c r="J5311">
        <v>28.55803178</v>
      </c>
      <c r="K5311" t="s">
        <v>25</v>
      </c>
      <c r="L5311" t="s">
        <v>26</v>
      </c>
      <c r="M5311" t="s">
        <v>36</v>
      </c>
      <c r="N5311" t="s">
        <v>27</v>
      </c>
      <c r="O5311" t="s">
        <v>27</v>
      </c>
      <c r="P5311" t="s">
        <v>27</v>
      </c>
      <c r="Q5311">
        <v>3</v>
      </c>
      <c r="R5311">
        <v>11</v>
      </c>
      <c r="S5311">
        <v>1200</v>
      </c>
      <c r="T5311">
        <f>VLOOKUP(L5311,'Currency exchange'!$A:$B,2,0) *S5311</f>
        <v>14.4</v>
      </c>
      <c r="U5311">
        <v>2.9</v>
      </c>
      <c r="V5311" t="s">
        <v>23524</v>
      </c>
      <c r="W5311" t="s">
        <v>23530</v>
      </c>
      <c r="X5311" t="s">
        <v>12871</v>
      </c>
      <c r="Y5311">
        <v>2010</v>
      </c>
      <c r="Z5311">
        <v>6</v>
      </c>
      <c r="AA5311">
        <v>3</v>
      </c>
    </row>
    <row r="5312" spans="1:27" x14ac:dyDescent="0.25">
      <c r="A5312">
        <v>3200012</v>
      </c>
      <c r="B5312" s="1" t="s">
        <v>5204</v>
      </c>
      <c r="C5312">
        <v>1</v>
      </c>
      <c r="D5312" t="str">
        <f>VLOOKUP(C5312,'country description'!$A$1:$B$16,2,0)</f>
        <v>India</v>
      </c>
      <c r="E5312" s="1" t="s">
        <v>13382</v>
      </c>
      <c r="F5312" t="s">
        <v>13383</v>
      </c>
      <c r="G5312" t="s">
        <v>13384</v>
      </c>
      <c r="H5312" t="s">
        <v>13385</v>
      </c>
      <c r="I5312">
        <v>73.170936999999995</v>
      </c>
      <c r="J5312">
        <v>22.310525999999999</v>
      </c>
      <c r="K5312" t="s">
        <v>770</v>
      </c>
      <c r="L5312" t="s">
        <v>26</v>
      </c>
      <c r="M5312" t="s">
        <v>27</v>
      </c>
      <c r="N5312" t="s">
        <v>27</v>
      </c>
      <c r="O5312" t="s">
        <v>27</v>
      </c>
      <c r="P5312" t="s">
        <v>27</v>
      </c>
      <c r="Q5312">
        <v>4</v>
      </c>
      <c r="R5312">
        <v>332</v>
      </c>
      <c r="S5312">
        <v>1500</v>
      </c>
      <c r="T5312">
        <f>VLOOKUP(L5312,'Currency exchange'!$A:$B,2,0) *S5312</f>
        <v>18</v>
      </c>
      <c r="U5312">
        <v>4.3</v>
      </c>
      <c r="V5312" t="s">
        <v>23526</v>
      </c>
      <c r="W5312" t="s">
        <v>23531</v>
      </c>
      <c r="X5312" t="s">
        <v>8628</v>
      </c>
      <c r="Y5312">
        <v>2013</v>
      </c>
      <c r="Z5312">
        <v>7</v>
      </c>
      <c r="AA5312">
        <v>15</v>
      </c>
    </row>
    <row r="5313" spans="1:27" x14ac:dyDescent="0.25">
      <c r="A5313">
        <v>18204820</v>
      </c>
      <c r="B5313" s="1" t="s">
        <v>13386</v>
      </c>
      <c r="C5313">
        <v>1</v>
      </c>
      <c r="D5313" t="str">
        <f>VLOOKUP(C5313,'country description'!$A$1:$B$16,2,0)</f>
        <v>India</v>
      </c>
      <c r="E5313" s="1" t="s">
        <v>21</v>
      </c>
      <c r="F5313" t="s">
        <v>13387</v>
      </c>
      <c r="G5313" t="s">
        <v>3813</v>
      </c>
      <c r="H5313" t="s">
        <v>3814</v>
      </c>
      <c r="I5313">
        <v>77.149370200000007</v>
      </c>
      <c r="J5313">
        <v>28.693664299999998</v>
      </c>
      <c r="K5313" t="s">
        <v>25</v>
      </c>
      <c r="L5313" t="s">
        <v>26</v>
      </c>
      <c r="M5313" t="s">
        <v>36</v>
      </c>
      <c r="N5313" t="s">
        <v>27</v>
      </c>
      <c r="O5313" t="s">
        <v>27</v>
      </c>
      <c r="P5313" t="s">
        <v>27</v>
      </c>
      <c r="Q5313">
        <v>3</v>
      </c>
      <c r="R5313">
        <v>457</v>
      </c>
      <c r="S5313">
        <v>1400</v>
      </c>
      <c r="T5313">
        <f>VLOOKUP(L5313,'Currency exchange'!$A:$B,2,0) *S5313</f>
        <v>16.8</v>
      </c>
      <c r="U5313">
        <v>3.8</v>
      </c>
      <c r="V5313" t="s">
        <v>23525</v>
      </c>
      <c r="W5313" t="s">
        <v>23532</v>
      </c>
      <c r="X5313" t="s">
        <v>5796</v>
      </c>
      <c r="Y5313">
        <v>2010</v>
      </c>
      <c r="Z5313">
        <v>6</v>
      </c>
      <c r="AA5313">
        <v>27</v>
      </c>
    </row>
    <row r="5314" spans="1:27" x14ac:dyDescent="0.25">
      <c r="A5314">
        <v>2300188</v>
      </c>
      <c r="B5314" s="1" t="s">
        <v>13388</v>
      </c>
      <c r="C5314">
        <v>1</v>
      </c>
      <c r="D5314" t="str">
        <f>VLOOKUP(C5314,'country description'!$A$1:$B$16,2,0)</f>
        <v>India</v>
      </c>
      <c r="E5314" s="1" t="s">
        <v>13389</v>
      </c>
      <c r="F5314" t="s">
        <v>13390</v>
      </c>
      <c r="G5314" t="s">
        <v>13391</v>
      </c>
      <c r="H5314" t="s">
        <v>13392</v>
      </c>
      <c r="I5314">
        <v>80.315041669999999</v>
      </c>
      <c r="J5314">
        <v>26.479108329999999</v>
      </c>
      <c r="K5314" t="s">
        <v>648</v>
      </c>
      <c r="L5314" t="s">
        <v>26</v>
      </c>
      <c r="M5314" t="s">
        <v>27</v>
      </c>
      <c r="N5314" t="s">
        <v>27</v>
      </c>
      <c r="O5314" t="s">
        <v>27</v>
      </c>
      <c r="P5314" t="s">
        <v>27</v>
      </c>
      <c r="Q5314">
        <v>4</v>
      </c>
      <c r="R5314">
        <v>54</v>
      </c>
      <c r="S5314">
        <v>1500</v>
      </c>
      <c r="T5314">
        <f>VLOOKUP(L5314,'Currency exchange'!$A:$B,2,0) *S5314</f>
        <v>18</v>
      </c>
      <c r="U5314">
        <v>4</v>
      </c>
      <c r="V5314" t="s">
        <v>23526</v>
      </c>
      <c r="W5314" t="s">
        <v>23531</v>
      </c>
      <c r="X5314" t="s">
        <v>6968</v>
      </c>
      <c r="Y5314">
        <v>2010</v>
      </c>
      <c r="Z5314">
        <v>6</v>
      </c>
      <c r="AA5314">
        <v>19</v>
      </c>
    </row>
    <row r="5315" spans="1:27" x14ac:dyDescent="0.25">
      <c r="A5315">
        <v>18124357</v>
      </c>
      <c r="B5315" s="1" t="s">
        <v>13393</v>
      </c>
      <c r="C5315">
        <v>1</v>
      </c>
      <c r="D5315" t="str">
        <f>VLOOKUP(C5315,'country description'!$A$1:$B$16,2,0)</f>
        <v>India</v>
      </c>
      <c r="E5315" s="1" t="s">
        <v>21</v>
      </c>
      <c r="F5315" t="s">
        <v>13394</v>
      </c>
      <c r="G5315" t="s">
        <v>892</v>
      </c>
      <c r="H5315" t="s">
        <v>893</v>
      </c>
      <c r="I5315">
        <v>77.222687100000002</v>
      </c>
      <c r="J5315">
        <v>28.631711899999999</v>
      </c>
      <c r="K5315" t="s">
        <v>25</v>
      </c>
      <c r="L5315" t="s">
        <v>26</v>
      </c>
      <c r="M5315" t="s">
        <v>27</v>
      </c>
      <c r="N5315" t="s">
        <v>36</v>
      </c>
      <c r="O5315" t="s">
        <v>27</v>
      </c>
      <c r="P5315" t="s">
        <v>27</v>
      </c>
      <c r="Q5315">
        <v>3</v>
      </c>
      <c r="R5315">
        <v>1523</v>
      </c>
      <c r="S5315">
        <v>1300</v>
      </c>
      <c r="T5315">
        <f>VLOOKUP(L5315,'Currency exchange'!$A:$B,2,0) *S5315</f>
        <v>15.6</v>
      </c>
      <c r="U5315">
        <v>3.4</v>
      </c>
      <c r="V5315" t="s">
        <v>23525</v>
      </c>
      <c r="W5315" t="s">
        <v>23532</v>
      </c>
      <c r="X5315" t="s">
        <v>2231</v>
      </c>
      <c r="Y5315">
        <v>2012</v>
      </c>
      <c r="Z5315">
        <v>5</v>
      </c>
      <c r="AA5315">
        <v>13</v>
      </c>
    </row>
    <row r="5316" spans="1:27" x14ac:dyDescent="0.25">
      <c r="A5316">
        <v>285</v>
      </c>
      <c r="B5316" s="1" t="s">
        <v>13395</v>
      </c>
      <c r="C5316">
        <v>1</v>
      </c>
      <c r="D5316" t="str">
        <f>VLOOKUP(C5316,'country description'!$A$1:$B$16,2,0)</f>
        <v>India</v>
      </c>
      <c r="E5316" s="1" t="s">
        <v>21</v>
      </c>
      <c r="F5316" t="s">
        <v>13396</v>
      </c>
      <c r="G5316" t="s">
        <v>2680</v>
      </c>
      <c r="H5316" t="s">
        <v>2681</v>
      </c>
      <c r="I5316">
        <v>77.242661699999999</v>
      </c>
      <c r="J5316">
        <v>28.5323086</v>
      </c>
      <c r="K5316" t="s">
        <v>25</v>
      </c>
      <c r="L5316" t="s">
        <v>26</v>
      </c>
      <c r="M5316" t="s">
        <v>36</v>
      </c>
      <c r="N5316" t="s">
        <v>36</v>
      </c>
      <c r="O5316" t="s">
        <v>27</v>
      </c>
      <c r="P5316" t="s">
        <v>27</v>
      </c>
      <c r="Q5316">
        <v>3</v>
      </c>
      <c r="R5316">
        <v>487</v>
      </c>
      <c r="S5316">
        <v>1100</v>
      </c>
      <c r="T5316">
        <f>VLOOKUP(L5316,'Currency exchange'!$A:$B,2,0) *S5316</f>
        <v>13.200000000000001</v>
      </c>
      <c r="U5316">
        <v>3.7</v>
      </c>
      <c r="V5316" t="s">
        <v>23525</v>
      </c>
      <c r="W5316" t="s">
        <v>23532</v>
      </c>
      <c r="X5316" t="s">
        <v>2231</v>
      </c>
      <c r="Y5316">
        <v>2012</v>
      </c>
      <c r="Z5316">
        <v>5</v>
      </c>
      <c r="AA5316">
        <v>13</v>
      </c>
    </row>
    <row r="5317" spans="1:27" x14ac:dyDescent="0.25">
      <c r="A5317">
        <v>801</v>
      </c>
      <c r="B5317" s="1" t="s">
        <v>13397</v>
      </c>
      <c r="C5317">
        <v>1</v>
      </c>
      <c r="D5317" t="str">
        <f>VLOOKUP(C5317,'country description'!$A$1:$B$16,2,0)</f>
        <v>India</v>
      </c>
      <c r="E5317" s="1" t="s">
        <v>21</v>
      </c>
      <c r="F5317" t="s">
        <v>13398</v>
      </c>
      <c r="G5317" t="s">
        <v>4333</v>
      </c>
      <c r="H5317" t="s">
        <v>4334</v>
      </c>
      <c r="I5317">
        <v>77.229799799999995</v>
      </c>
      <c r="J5317">
        <v>28.6080483</v>
      </c>
      <c r="K5317" t="s">
        <v>25</v>
      </c>
      <c r="L5317" t="s">
        <v>26</v>
      </c>
      <c r="M5317" t="s">
        <v>36</v>
      </c>
      <c r="N5317" t="s">
        <v>27</v>
      </c>
      <c r="O5317" t="s">
        <v>27</v>
      </c>
      <c r="P5317" t="s">
        <v>27</v>
      </c>
      <c r="Q5317">
        <v>3</v>
      </c>
      <c r="R5317">
        <v>1157</v>
      </c>
      <c r="S5317">
        <v>1500</v>
      </c>
      <c r="T5317">
        <f>VLOOKUP(L5317,'Currency exchange'!$A:$B,2,0) *S5317</f>
        <v>18</v>
      </c>
      <c r="U5317">
        <v>4.0999999999999996</v>
      </c>
      <c r="V5317" t="s">
        <v>23526</v>
      </c>
      <c r="W5317" t="s">
        <v>23531</v>
      </c>
      <c r="X5317" t="s">
        <v>10508</v>
      </c>
      <c r="Y5317">
        <v>2013</v>
      </c>
      <c r="Z5317">
        <v>5</v>
      </c>
      <c r="AA5317">
        <v>1</v>
      </c>
    </row>
    <row r="5318" spans="1:27" x14ac:dyDescent="0.25">
      <c r="A5318">
        <v>18245274</v>
      </c>
      <c r="B5318" s="1" t="s">
        <v>13393</v>
      </c>
      <c r="C5318">
        <v>1</v>
      </c>
      <c r="D5318" t="str">
        <f>VLOOKUP(C5318,'country description'!$A$1:$B$16,2,0)</f>
        <v>India</v>
      </c>
      <c r="E5318" s="1" t="s">
        <v>21</v>
      </c>
      <c r="F5318" t="s">
        <v>13399</v>
      </c>
      <c r="G5318" t="s">
        <v>2592</v>
      </c>
      <c r="H5318" t="s">
        <v>2593</v>
      </c>
      <c r="I5318">
        <v>77.119292200000004</v>
      </c>
      <c r="J5318">
        <v>28.6474008</v>
      </c>
      <c r="K5318" t="s">
        <v>25</v>
      </c>
      <c r="L5318" t="s">
        <v>26</v>
      </c>
      <c r="M5318" t="s">
        <v>36</v>
      </c>
      <c r="N5318" t="s">
        <v>36</v>
      </c>
      <c r="O5318" t="s">
        <v>27</v>
      </c>
      <c r="P5318" t="s">
        <v>27</v>
      </c>
      <c r="Q5318">
        <v>3</v>
      </c>
      <c r="R5318">
        <v>282</v>
      </c>
      <c r="S5318">
        <v>1300</v>
      </c>
      <c r="T5318">
        <f>VLOOKUP(L5318,'Currency exchange'!$A:$B,2,0) *S5318</f>
        <v>15.6</v>
      </c>
      <c r="U5318">
        <v>3.7</v>
      </c>
      <c r="V5318" t="s">
        <v>23525</v>
      </c>
      <c r="W5318" t="s">
        <v>23532</v>
      </c>
      <c r="X5318" t="s">
        <v>9729</v>
      </c>
      <c r="Y5318">
        <v>2013</v>
      </c>
      <c r="Z5318">
        <v>5</v>
      </c>
      <c r="AA5318">
        <v>10</v>
      </c>
    </row>
    <row r="5319" spans="1:27" x14ac:dyDescent="0.25">
      <c r="A5319">
        <v>927</v>
      </c>
      <c r="B5319" s="1" t="s">
        <v>7369</v>
      </c>
      <c r="C5319">
        <v>1</v>
      </c>
      <c r="D5319" t="str">
        <f>VLOOKUP(C5319,'country description'!$A$1:$B$16,2,0)</f>
        <v>India</v>
      </c>
      <c r="E5319" s="1" t="s">
        <v>21</v>
      </c>
      <c r="F5319" t="s">
        <v>9257</v>
      </c>
      <c r="G5319" t="s">
        <v>3050</v>
      </c>
      <c r="H5319" t="s">
        <v>3051</v>
      </c>
      <c r="I5319">
        <v>77.269066910000006</v>
      </c>
      <c r="J5319">
        <v>28.562311730000001</v>
      </c>
      <c r="K5319" t="s">
        <v>25</v>
      </c>
      <c r="L5319" t="s">
        <v>26</v>
      </c>
      <c r="M5319" t="s">
        <v>36</v>
      </c>
      <c r="N5319" t="s">
        <v>36</v>
      </c>
      <c r="O5319" t="s">
        <v>27</v>
      </c>
      <c r="P5319" t="s">
        <v>27</v>
      </c>
      <c r="Q5319">
        <v>3</v>
      </c>
      <c r="R5319">
        <v>110</v>
      </c>
      <c r="S5319">
        <v>1400</v>
      </c>
      <c r="T5319">
        <f>VLOOKUP(L5319,'Currency exchange'!$A:$B,2,0) *S5319</f>
        <v>16.8</v>
      </c>
      <c r="U5319">
        <v>3.7</v>
      </c>
      <c r="V5319" t="s">
        <v>23525</v>
      </c>
      <c r="W5319" t="s">
        <v>23532</v>
      </c>
      <c r="X5319" t="s">
        <v>6005</v>
      </c>
      <c r="Y5319">
        <v>2017</v>
      </c>
      <c r="Z5319">
        <v>4</v>
      </c>
      <c r="AA5319">
        <v>19</v>
      </c>
    </row>
    <row r="5320" spans="1:27" x14ac:dyDescent="0.25">
      <c r="A5320">
        <v>18357940</v>
      </c>
      <c r="B5320" s="1" t="s">
        <v>13400</v>
      </c>
      <c r="C5320">
        <v>1</v>
      </c>
      <c r="D5320" t="str">
        <f>VLOOKUP(C5320,'country description'!$A$1:$B$16,2,0)</f>
        <v>India</v>
      </c>
      <c r="E5320" s="1" t="s">
        <v>21</v>
      </c>
      <c r="F5320" t="s">
        <v>13401</v>
      </c>
      <c r="G5320" t="s">
        <v>892</v>
      </c>
      <c r="H5320" t="s">
        <v>893</v>
      </c>
      <c r="I5320">
        <v>77.222179879999999</v>
      </c>
      <c r="J5320">
        <v>28.632599370000001</v>
      </c>
      <c r="K5320" t="s">
        <v>25</v>
      </c>
      <c r="L5320" t="s">
        <v>26</v>
      </c>
      <c r="M5320" t="s">
        <v>36</v>
      </c>
      <c r="N5320" t="s">
        <v>36</v>
      </c>
      <c r="O5320" t="s">
        <v>27</v>
      </c>
      <c r="P5320" t="s">
        <v>27</v>
      </c>
      <c r="Q5320">
        <v>3</v>
      </c>
      <c r="R5320">
        <v>242</v>
      </c>
      <c r="S5320">
        <v>1800</v>
      </c>
      <c r="T5320">
        <f>VLOOKUP(L5320,'Currency exchange'!$A:$B,2,0) *S5320</f>
        <v>21.6</v>
      </c>
      <c r="U5320">
        <v>4.7</v>
      </c>
      <c r="V5320" t="s">
        <v>23526</v>
      </c>
      <c r="W5320" t="s">
        <v>23531</v>
      </c>
      <c r="X5320" t="s">
        <v>8879</v>
      </c>
      <c r="Y5320">
        <v>2011</v>
      </c>
      <c r="Z5320">
        <v>4</v>
      </c>
      <c r="AA5320">
        <v>26</v>
      </c>
    </row>
    <row r="5321" spans="1:27" x14ac:dyDescent="0.25">
      <c r="A5321">
        <v>3800016</v>
      </c>
      <c r="B5321" s="1" t="s">
        <v>13402</v>
      </c>
      <c r="C5321">
        <v>1</v>
      </c>
      <c r="D5321" t="str">
        <f>VLOOKUP(C5321,'country description'!$A$1:$B$16,2,0)</f>
        <v>India</v>
      </c>
      <c r="E5321" s="1" t="s">
        <v>13403</v>
      </c>
      <c r="F5321" t="s">
        <v>13404</v>
      </c>
      <c r="G5321" t="s">
        <v>13405</v>
      </c>
      <c r="H5321" t="s">
        <v>13406</v>
      </c>
      <c r="I5321">
        <v>72.774208970000004</v>
      </c>
      <c r="J5321">
        <v>21.16043664</v>
      </c>
      <c r="K5321" t="s">
        <v>13407</v>
      </c>
      <c r="L5321" t="s">
        <v>26</v>
      </c>
      <c r="M5321" t="s">
        <v>27</v>
      </c>
      <c r="N5321" t="s">
        <v>27</v>
      </c>
      <c r="O5321" t="s">
        <v>27</v>
      </c>
      <c r="P5321" t="s">
        <v>27</v>
      </c>
      <c r="Q5321">
        <v>4</v>
      </c>
      <c r="R5321">
        <v>204</v>
      </c>
      <c r="S5321">
        <v>1500</v>
      </c>
      <c r="T5321">
        <f>VLOOKUP(L5321,'Currency exchange'!$A:$B,2,0) *S5321</f>
        <v>18</v>
      </c>
      <c r="U5321">
        <v>4.0999999999999996</v>
      </c>
      <c r="V5321" t="s">
        <v>23526</v>
      </c>
      <c r="W5321" t="s">
        <v>23531</v>
      </c>
      <c r="X5321" t="s">
        <v>10423</v>
      </c>
      <c r="Y5321">
        <v>2015</v>
      </c>
      <c r="Z5321">
        <v>6</v>
      </c>
      <c r="AA5321">
        <v>24</v>
      </c>
    </row>
    <row r="5322" spans="1:27" x14ac:dyDescent="0.25">
      <c r="A5322">
        <v>2800042</v>
      </c>
      <c r="B5322" s="1" t="s">
        <v>13408</v>
      </c>
      <c r="C5322">
        <v>1</v>
      </c>
      <c r="D5322" t="str">
        <f>VLOOKUP(C5322,'country description'!$A$1:$B$16,2,0)</f>
        <v>India</v>
      </c>
      <c r="E5322" s="1" t="s">
        <v>13409</v>
      </c>
      <c r="F5322" t="s">
        <v>13410</v>
      </c>
      <c r="G5322" t="s">
        <v>13411</v>
      </c>
      <c r="H5322" t="s">
        <v>13412</v>
      </c>
      <c r="I5322">
        <v>83.336839999999995</v>
      </c>
      <c r="J5322">
        <v>17.721181999999999</v>
      </c>
      <c r="K5322" t="s">
        <v>13413</v>
      </c>
      <c r="L5322" t="s">
        <v>26</v>
      </c>
      <c r="M5322" t="s">
        <v>27</v>
      </c>
      <c r="N5322" t="s">
        <v>27</v>
      </c>
      <c r="O5322" t="s">
        <v>27</v>
      </c>
      <c r="P5322" t="s">
        <v>27</v>
      </c>
      <c r="Q5322">
        <v>4</v>
      </c>
      <c r="R5322">
        <v>74</v>
      </c>
      <c r="S5322">
        <v>1500</v>
      </c>
      <c r="T5322">
        <f>VLOOKUP(L5322,'Currency exchange'!$A:$B,2,0) *S5322</f>
        <v>18</v>
      </c>
      <c r="U5322">
        <v>3.8</v>
      </c>
      <c r="V5322" t="s">
        <v>23525</v>
      </c>
      <c r="W5322" t="s">
        <v>23532</v>
      </c>
      <c r="X5322" t="s">
        <v>236</v>
      </c>
      <c r="Y5322">
        <v>2015</v>
      </c>
      <c r="Z5322">
        <v>6</v>
      </c>
      <c r="AA5322">
        <v>19</v>
      </c>
    </row>
    <row r="5323" spans="1:27" x14ac:dyDescent="0.25">
      <c r="A5323">
        <v>306815</v>
      </c>
      <c r="B5323" s="1" t="s">
        <v>13414</v>
      </c>
      <c r="C5323">
        <v>1</v>
      </c>
      <c r="D5323" t="str">
        <f>VLOOKUP(C5323,'country description'!$A$1:$B$16,2,0)</f>
        <v>India</v>
      </c>
      <c r="E5323" s="1" t="s">
        <v>21</v>
      </c>
      <c r="F5323" t="s">
        <v>13415</v>
      </c>
      <c r="G5323" t="s">
        <v>13416</v>
      </c>
      <c r="H5323" t="s">
        <v>13417</v>
      </c>
      <c r="I5323">
        <v>77.120911000000007</v>
      </c>
      <c r="J5323">
        <v>28.552036000000001</v>
      </c>
      <c r="K5323" t="s">
        <v>25</v>
      </c>
      <c r="L5323" t="s">
        <v>26</v>
      </c>
      <c r="M5323" t="s">
        <v>36</v>
      </c>
      <c r="N5323" t="s">
        <v>27</v>
      </c>
      <c r="O5323" t="s">
        <v>27</v>
      </c>
      <c r="P5323" t="s">
        <v>27</v>
      </c>
      <c r="Q5323">
        <v>3</v>
      </c>
      <c r="R5323">
        <v>26</v>
      </c>
      <c r="S5323">
        <v>1000</v>
      </c>
      <c r="T5323">
        <f>VLOOKUP(L5323,'Currency exchange'!$A:$B,2,0) *S5323</f>
        <v>12</v>
      </c>
      <c r="U5323">
        <v>3.5</v>
      </c>
      <c r="V5323" t="s">
        <v>23525</v>
      </c>
      <c r="W5323" t="s">
        <v>23532</v>
      </c>
      <c r="X5323" t="s">
        <v>13418</v>
      </c>
      <c r="Y5323">
        <v>2013</v>
      </c>
      <c r="Z5323">
        <v>3</v>
      </c>
      <c r="AA5323">
        <v>18</v>
      </c>
    </row>
    <row r="5324" spans="1:27" x14ac:dyDescent="0.25">
      <c r="A5324">
        <v>2300058</v>
      </c>
      <c r="B5324" s="1" t="s">
        <v>13419</v>
      </c>
      <c r="C5324">
        <v>1</v>
      </c>
      <c r="D5324" t="str">
        <f>VLOOKUP(C5324,'country description'!$A$1:$B$16,2,0)</f>
        <v>India</v>
      </c>
      <c r="E5324" s="1" t="s">
        <v>13389</v>
      </c>
      <c r="F5324" t="s">
        <v>13420</v>
      </c>
      <c r="G5324" t="s">
        <v>13421</v>
      </c>
      <c r="H5324" t="s">
        <v>13422</v>
      </c>
      <c r="I5324">
        <v>80.372928999999999</v>
      </c>
      <c r="J5324">
        <v>26.463504</v>
      </c>
      <c r="K5324" t="s">
        <v>13423</v>
      </c>
      <c r="L5324" t="s">
        <v>26</v>
      </c>
      <c r="M5324" t="s">
        <v>27</v>
      </c>
      <c r="N5324" t="s">
        <v>27</v>
      </c>
      <c r="O5324" t="s">
        <v>27</v>
      </c>
      <c r="P5324" t="s">
        <v>27</v>
      </c>
      <c r="Q5324">
        <v>4</v>
      </c>
      <c r="R5324">
        <v>155</v>
      </c>
      <c r="S5324">
        <v>1500</v>
      </c>
      <c r="T5324">
        <f>VLOOKUP(L5324,'Currency exchange'!$A:$B,2,0) *S5324</f>
        <v>18</v>
      </c>
      <c r="U5324">
        <v>4.3</v>
      </c>
      <c r="V5324" t="s">
        <v>23526</v>
      </c>
      <c r="W5324" t="s">
        <v>23531</v>
      </c>
      <c r="X5324" t="s">
        <v>11443</v>
      </c>
      <c r="Y5324">
        <v>2018</v>
      </c>
      <c r="Z5324">
        <v>5</v>
      </c>
      <c r="AA5324">
        <v>15</v>
      </c>
    </row>
    <row r="5325" spans="1:27" x14ac:dyDescent="0.25">
      <c r="A5325">
        <v>18420456</v>
      </c>
      <c r="B5325" s="1" t="s">
        <v>13424</v>
      </c>
      <c r="C5325">
        <v>1</v>
      </c>
      <c r="D5325" t="str">
        <f>VLOOKUP(C5325,'country description'!$A$1:$B$16,2,0)</f>
        <v>India</v>
      </c>
      <c r="E5325" s="1" t="s">
        <v>21</v>
      </c>
      <c r="F5325" t="s">
        <v>13425</v>
      </c>
      <c r="G5325" t="s">
        <v>2592</v>
      </c>
      <c r="H5325" t="s">
        <v>2593</v>
      </c>
      <c r="I5325">
        <v>77.119250699999995</v>
      </c>
      <c r="J5325">
        <v>28.647608999999999</v>
      </c>
      <c r="K5325" t="s">
        <v>25</v>
      </c>
      <c r="L5325" t="s">
        <v>26</v>
      </c>
      <c r="M5325" t="s">
        <v>36</v>
      </c>
      <c r="N5325" t="s">
        <v>27</v>
      </c>
      <c r="O5325" t="s">
        <v>27</v>
      </c>
      <c r="P5325" t="s">
        <v>27</v>
      </c>
      <c r="Q5325">
        <v>3</v>
      </c>
      <c r="R5325">
        <v>128</v>
      </c>
      <c r="S5325">
        <v>1300</v>
      </c>
      <c r="T5325">
        <f>VLOOKUP(L5325,'Currency exchange'!$A:$B,2,0) *S5325</f>
        <v>15.6</v>
      </c>
      <c r="U5325">
        <v>4.5999999999999996</v>
      </c>
      <c r="V5325" t="s">
        <v>23526</v>
      </c>
      <c r="W5325" t="s">
        <v>23531</v>
      </c>
      <c r="X5325" t="s">
        <v>9911</v>
      </c>
      <c r="Y5325">
        <v>2017</v>
      </c>
      <c r="Z5325">
        <v>2</v>
      </c>
      <c r="AA5325">
        <v>3</v>
      </c>
    </row>
    <row r="5326" spans="1:27" x14ac:dyDescent="0.25">
      <c r="A5326">
        <v>18445790</v>
      </c>
      <c r="B5326" s="1" t="s">
        <v>13426</v>
      </c>
      <c r="C5326">
        <v>1</v>
      </c>
      <c r="D5326" t="str">
        <f>VLOOKUP(C5326,'country description'!$A$1:$B$16,2,0)</f>
        <v>India</v>
      </c>
      <c r="E5326" s="1" t="s">
        <v>21</v>
      </c>
      <c r="F5326" t="s">
        <v>13427</v>
      </c>
      <c r="G5326" t="s">
        <v>2592</v>
      </c>
      <c r="H5326" t="s">
        <v>2593</v>
      </c>
      <c r="I5326">
        <v>77.119546600000007</v>
      </c>
      <c r="J5326">
        <v>28.647627199999999</v>
      </c>
      <c r="K5326" t="s">
        <v>25</v>
      </c>
      <c r="L5326" t="s">
        <v>26</v>
      </c>
      <c r="M5326" t="s">
        <v>27</v>
      </c>
      <c r="N5326" t="s">
        <v>27</v>
      </c>
      <c r="O5326" t="s">
        <v>27</v>
      </c>
      <c r="P5326" t="s">
        <v>27</v>
      </c>
      <c r="Q5326">
        <v>3</v>
      </c>
      <c r="R5326">
        <v>83</v>
      </c>
      <c r="S5326">
        <v>1400</v>
      </c>
      <c r="T5326">
        <f>VLOOKUP(L5326,'Currency exchange'!$A:$B,2,0) *S5326</f>
        <v>16.8</v>
      </c>
      <c r="U5326">
        <v>4.8</v>
      </c>
      <c r="V5326" t="s">
        <v>23526</v>
      </c>
      <c r="W5326" t="s">
        <v>23531</v>
      </c>
      <c r="X5326" t="s">
        <v>6728</v>
      </c>
      <c r="Y5326">
        <v>2014</v>
      </c>
      <c r="Z5326">
        <v>1</v>
      </c>
      <c r="AA5326">
        <v>19</v>
      </c>
    </row>
    <row r="5327" spans="1:27" x14ac:dyDescent="0.25">
      <c r="A5327">
        <v>301998</v>
      </c>
      <c r="B5327" s="1" t="s">
        <v>3446</v>
      </c>
      <c r="C5327">
        <v>1</v>
      </c>
      <c r="D5327" t="str">
        <f>VLOOKUP(C5327,'country description'!$A$1:$B$16,2,0)</f>
        <v>India</v>
      </c>
      <c r="E5327" s="1" t="s">
        <v>21</v>
      </c>
      <c r="F5327" t="s">
        <v>1796</v>
      </c>
      <c r="G5327" t="s">
        <v>958</v>
      </c>
      <c r="H5327" t="s">
        <v>959</v>
      </c>
      <c r="I5327">
        <v>77.106503399999994</v>
      </c>
      <c r="J5327">
        <v>28.6422159</v>
      </c>
      <c r="K5327" t="s">
        <v>25</v>
      </c>
      <c r="L5327" t="s">
        <v>26</v>
      </c>
      <c r="M5327" t="s">
        <v>36</v>
      </c>
      <c r="N5327" t="s">
        <v>36</v>
      </c>
      <c r="O5327" t="s">
        <v>27</v>
      </c>
      <c r="P5327" t="s">
        <v>27</v>
      </c>
      <c r="Q5327">
        <v>3</v>
      </c>
      <c r="R5327">
        <v>1252</v>
      </c>
      <c r="S5327">
        <v>1600</v>
      </c>
      <c r="T5327">
        <f>VLOOKUP(L5327,'Currency exchange'!$A:$B,2,0) *S5327</f>
        <v>19.2</v>
      </c>
      <c r="U5327">
        <v>4.3</v>
      </c>
      <c r="V5327" t="s">
        <v>23526</v>
      </c>
      <c r="W5327" t="s">
        <v>23531</v>
      </c>
      <c r="X5327" t="s">
        <v>1809</v>
      </c>
      <c r="Y5327">
        <v>2017</v>
      </c>
      <c r="Z5327">
        <v>1</v>
      </c>
      <c r="AA5327">
        <v>21</v>
      </c>
    </row>
    <row r="5328" spans="1:27" x14ac:dyDescent="0.25">
      <c r="A5328">
        <v>3000016</v>
      </c>
      <c r="B5328" s="1" t="s">
        <v>13428</v>
      </c>
      <c r="C5328">
        <v>1</v>
      </c>
      <c r="D5328" t="str">
        <f>VLOOKUP(C5328,'country description'!$A$1:$B$16,2,0)</f>
        <v>India</v>
      </c>
      <c r="E5328" s="1" t="s">
        <v>13429</v>
      </c>
      <c r="F5328" t="s">
        <v>13430</v>
      </c>
      <c r="G5328" t="s">
        <v>12007</v>
      </c>
      <c r="H5328" t="s">
        <v>13431</v>
      </c>
      <c r="I5328">
        <v>76.975525000000005</v>
      </c>
      <c r="J5328">
        <v>11.003680559999999</v>
      </c>
      <c r="K5328" t="s">
        <v>13432</v>
      </c>
      <c r="L5328" t="s">
        <v>26</v>
      </c>
      <c r="M5328" t="s">
        <v>27</v>
      </c>
      <c r="N5328" t="s">
        <v>27</v>
      </c>
      <c r="O5328" t="s">
        <v>27</v>
      </c>
      <c r="P5328" t="s">
        <v>27</v>
      </c>
      <c r="Q5328">
        <v>4</v>
      </c>
      <c r="R5328">
        <v>215</v>
      </c>
      <c r="S5328">
        <v>1500</v>
      </c>
      <c r="T5328">
        <f>VLOOKUP(L5328,'Currency exchange'!$A:$B,2,0) *S5328</f>
        <v>18</v>
      </c>
      <c r="U5328">
        <v>4</v>
      </c>
      <c r="V5328" t="s">
        <v>23526</v>
      </c>
      <c r="W5328" t="s">
        <v>23531</v>
      </c>
      <c r="X5328" t="s">
        <v>7790</v>
      </c>
      <c r="Y5328">
        <v>2014</v>
      </c>
      <c r="Z5328">
        <v>4</v>
      </c>
      <c r="AA5328">
        <v>12</v>
      </c>
    </row>
    <row r="5329" spans="1:27" x14ac:dyDescent="0.25">
      <c r="A5329">
        <v>310032</v>
      </c>
      <c r="B5329" s="1" t="s">
        <v>13433</v>
      </c>
      <c r="C5329">
        <v>1</v>
      </c>
      <c r="D5329" t="str">
        <f>VLOOKUP(C5329,'country description'!$A$1:$B$16,2,0)</f>
        <v>India</v>
      </c>
      <c r="E5329" s="1" t="s">
        <v>21</v>
      </c>
      <c r="F5329" t="s">
        <v>2153</v>
      </c>
      <c r="G5329" t="s">
        <v>2154</v>
      </c>
      <c r="H5329" t="s">
        <v>2155</v>
      </c>
      <c r="I5329">
        <v>77.123126999999997</v>
      </c>
      <c r="J5329">
        <v>28.551397999999999</v>
      </c>
      <c r="K5329" t="s">
        <v>25</v>
      </c>
      <c r="L5329" t="s">
        <v>26</v>
      </c>
      <c r="M5329" t="s">
        <v>36</v>
      </c>
      <c r="N5329" t="s">
        <v>27</v>
      </c>
      <c r="O5329" t="s">
        <v>27</v>
      </c>
      <c r="P5329" t="s">
        <v>27</v>
      </c>
      <c r="Q5329">
        <v>3</v>
      </c>
      <c r="R5329">
        <v>9</v>
      </c>
      <c r="S5329">
        <v>1500</v>
      </c>
      <c r="T5329">
        <f>VLOOKUP(L5329,'Currency exchange'!$A:$B,2,0) *S5329</f>
        <v>18</v>
      </c>
      <c r="U5329">
        <v>3.1</v>
      </c>
      <c r="V5329" t="s">
        <v>23525</v>
      </c>
      <c r="W5329" t="s">
        <v>23532</v>
      </c>
      <c r="X5329" t="s">
        <v>13434</v>
      </c>
      <c r="Y5329">
        <v>2014</v>
      </c>
      <c r="Z5329">
        <v>11</v>
      </c>
      <c r="AA5329">
        <v>2</v>
      </c>
    </row>
    <row r="5330" spans="1:27" x14ac:dyDescent="0.25">
      <c r="A5330">
        <v>18421051</v>
      </c>
      <c r="B5330" s="1" t="s">
        <v>13435</v>
      </c>
      <c r="C5330">
        <v>1</v>
      </c>
      <c r="D5330" t="str">
        <f>VLOOKUP(C5330,'country description'!$A$1:$B$16,2,0)</f>
        <v>India</v>
      </c>
      <c r="E5330" s="1" t="s">
        <v>21</v>
      </c>
      <c r="F5330" t="s">
        <v>13436</v>
      </c>
      <c r="G5330" t="s">
        <v>4333</v>
      </c>
      <c r="H5330" t="s">
        <v>4334</v>
      </c>
      <c r="I5330">
        <v>77.230531799999994</v>
      </c>
      <c r="J5330">
        <v>28.6081696</v>
      </c>
      <c r="K5330" t="s">
        <v>25</v>
      </c>
      <c r="L5330" t="s">
        <v>26</v>
      </c>
      <c r="M5330" t="s">
        <v>36</v>
      </c>
      <c r="N5330" t="s">
        <v>27</v>
      </c>
      <c r="O5330" t="s">
        <v>27</v>
      </c>
      <c r="P5330" t="s">
        <v>27</v>
      </c>
      <c r="Q5330">
        <v>3</v>
      </c>
      <c r="R5330">
        <v>64</v>
      </c>
      <c r="S5330">
        <v>1600</v>
      </c>
      <c r="T5330">
        <f>VLOOKUP(L5330,'Currency exchange'!$A:$B,2,0) *S5330</f>
        <v>19.2</v>
      </c>
      <c r="U5330">
        <v>4.4000000000000004</v>
      </c>
      <c r="V5330" t="s">
        <v>23526</v>
      </c>
      <c r="W5330" t="s">
        <v>23531</v>
      </c>
      <c r="X5330" t="s">
        <v>3092</v>
      </c>
      <c r="Y5330">
        <v>2014</v>
      </c>
      <c r="Z5330">
        <v>11</v>
      </c>
      <c r="AA5330">
        <v>25</v>
      </c>
    </row>
    <row r="5331" spans="1:27" x14ac:dyDescent="0.25">
      <c r="A5331">
        <v>130230</v>
      </c>
      <c r="B5331" s="1" t="s">
        <v>13437</v>
      </c>
      <c r="C5331">
        <v>1</v>
      </c>
      <c r="D5331" t="str">
        <f>VLOOKUP(C5331,'country description'!$A$1:$B$16,2,0)</f>
        <v>India</v>
      </c>
      <c r="E5331" s="1" t="s">
        <v>3733</v>
      </c>
      <c r="F5331" t="s">
        <v>13438</v>
      </c>
      <c r="G5331" t="s">
        <v>13439</v>
      </c>
      <c r="H5331" t="s">
        <v>13438</v>
      </c>
      <c r="I5331">
        <v>73.742294439999995</v>
      </c>
      <c r="J5331">
        <v>15.569599999999999</v>
      </c>
      <c r="K5331" t="s">
        <v>13440</v>
      </c>
      <c r="L5331" t="s">
        <v>26</v>
      </c>
      <c r="M5331" t="s">
        <v>27</v>
      </c>
      <c r="N5331" t="s">
        <v>27</v>
      </c>
      <c r="O5331" t="s">
        <v>27</v>
      </c>
      <c r="P5331" t="s">
        <v>27</v>
      </c>
      <c r="Q5331">
        <v>4</v>
      </c>
      <c r="R5331">
        <v>1681</v>
      </c>
      <c r="S5331">
        <v>1500</v>
      </c>
      <c r="T5331">
        <f>VLOOKUP(L5331,'Currency exchange'!$A:$B,2,0) *S5331</f>
        <v>18</v>
      </c>
      <c r="U5331">
        <v>3.5</v>
      </c>
      <c r="V5331" t="s">
        <v>23525</v>
      </c>
      <c r="W5331" t="s">
        <v>23532</v>
      </c>
      <c r="X5331" t="s">
        <v>1251</v>
      </c>
      <c r="Y5331">
        <v>2016</v>
      </c>
      <c r="Z5331">
        <v>4</v>
      </c>
      <c r="AA5331">
        <v>8</v>
      </c>
    </row>
    <row r="5332" spans="1:27" x14ac:dyDescent="0.25">
      <c r="A5332">
        <v>1400186</v>
      </c>
      <c r="B5332" s="1" t="s">
        <v>13441</v>
      </c>
      <c r="C5332">
        <v>1</v>
      </c>
      <c r="D5332" t="str">
        <f>VLOOKUP(C5332,'country description'!$A$1:$B$16,2,0)</f>
        <v>India</v>
      </c>
      <c r="E5332" s="1" t="s">
        <v>13442</v>
      </c>
      <c r="F5332" t="s">
        <v>13443</v>
      </c>
      <c r="G5332" t="s">
        <v>13444</v>
      </c>
      <c r="H5332" t="s">
        <v>13445</v>
      </c>
      <c r="I5332">
        <v>75.889490140000007</v>
      </c>
      <c r="J5332">
        <v>22.751234069999999</v>
      </c>
      <c r="K5332" t="s">
        <v>4329</v>
      </c>
      <c r="L5332" t="s">
        <v>26</v>
      </c>
      <c r="M5332" t="s">
        <v>27</v>
      </c>
      <c r="N5332" t="s">
        <v>27</v>
      </c>
      <c r="O5332" t="s">
        <v>27</v>
      </c>
      <c r="P5332" t="s">
        <v>27</v>
      </c>
      <c r="Q5332">
        <v>4</v>
      </c>
      <c r="R5332">
        <v>334</v>
      </c>
      <c r="S5332">
        <v>1500</v>
      </c>
      <c r="T5332">
        <f>VLOOKUP(L5332,'Currency exchange'!$A:$B,2,0) *S5332</f>
        <v>18</v>
      </c>
      <c r="U5332">
        <v>4.3</v>
      </c>
      <c r="V5332" t="s">
        <v>23526</v>
      </c>
      <c r="W5332" t="s">
        <v>23531</v>
      </c>
      <c r="X5332" t="s">
        <v>9846</v>
      </c>
      <c r="Y5332">
        <v>2018</v>
      </c>
      <c r="Z5332">
        <v>3</v>
      </c>
      <c r="AA5332">
        <v>25</v>
      </c>
    </row>
    <row r="5333" spans="1:27" x14ac:dyDescent="0.25">
      <c r="A5333">
        <v>5450</v>
      </c>
      <c r="B5333" s="1" t="s">
        <v>13446</v>
      </c>
      <c r="C5333">
        <v>1</v>
      </c>
      <c r="D5333" t="str">
        <f>VLOOKUP(C5333,'country description'!$A$1:$B$16,2,0)</f>
        <v>India</v>
      </c>
      <c r="E5333" s="1" t="s">
        <v>21</v>
      </c>
      <c r="F5333" t="s">
        <v>13447</v>
      </c>
      <c r="G5333" t="s">
        <v>185</v>
      </c>
      <c r="H5333" t="s">
        <v>186</v>
      </c>
      <c r="I5333">
        <v>77.242085700000004</v>
      </c>
      <c r="J5333">
        <v>28.644827500000002</v>
      </c>
      <c r="K5333" t="s">
        <v>25</v>
      </c>
      <c r="L5333" t="s">
        <v>26</v>
      </c>
      <c r="M5333" t="s">
        <v>27</v>
      </c>
      <c r="N5333" t="s">
        <v>27</v>
      </c>
      <c r="O5333" t="s">
        <v>27</v>
      </c>
      <c r="P5333" t="s">
        <v>27</v>
      </c>
      <c r="Q5333">
        <v>1</v>
      </c>
      <c r="R5333">
        <v>1</v>
      </c>
      <c r="S5333">
        <v>100</v>
      </c>
      <c r="T5333">
        <f>VLOOKUP(L5333,'Currency exchange'!$A:$B,2,0) *S5333</f>
        <v>1.2</v>
      </c>
      <c r="U5333">
        <v>1</v>
      </c>
      <c r="V5333" t="s">
        <v>23523</v>
      </c>
      <c r="W5333" t="s">
        <v>23529</v>
      </c>
      <c r="X5333" t="s">
        <v>12086</v>
      </c>
      <c r="Y5333">
        <v>2012</v>
      </c>
      <c r="Z5333">
        <v>9</v>
      </c>
      <c r="AA5333">
        <v>20</v>
      </c>
    </row>
    <row r="5334" spans="1:27" x14ac:dyDescent="0.25">
      <c r="A5334">
        <v>18273617</v>
      </c>
      <c r="B5334" s="1" t="s">
        <v>13448</v>
      </c>
      <c r="C5334">
        <v>1</v>
      </c>
      <c r="D5334" t="str">
        <f>VLOOKUP(C5334,'country description'!$A$1:$B$16,2,0)</f>
        <v>India</v>
      </c>
      <c r="E5334" s="1" t="s">
        <v>21</v>
      </c>
      <c r="F5334" t="s">
        <v>13449</v>
      </c>
      <c r="G5334" t="s">
        <v>443</v>
      </c>
      <c r="H5334" t="s">
        <v>444</v>
      </c>
      <c r="I5334">
        <v>77.250705179999997</v>
      </c>
      <c r="J5334">
        <v>28.556003059999998</v>
      </c>
      <c r="K5334" t="s">
        <v>25</v>
      </c>
      <c r="L5334" t="s">
        <v>26</v>
      </c>
      <c r="M5334" t="s">
        <v>27</v>
      </c>
      <c r="N5334" t="s">
        <v>36</v>
      </c>
      <c r="O5334" t="s">
        <v>27</v>
      </c>
      <c r="P5334" t="s">
        <v>27</v>
      </c>
      <c r="Q5334">
        <v>1</v>
      </c>
      <c r="R5334">
        <v>3</v>
      </c>
      <c r="S5334">
        <v>300</v>
      </c>
      <c r="T5334">
        <f>VLOOKUP(L5334,'Currency exchange'!$A:$B,2,0) *S5334</f>
        <v>3.6</v>
      </c>
      <c r="U5334">
        <v>1</v>
      </c>
      <c r="V5334" t="s">
        <v>23523</v>
      </c>
      <c r="W5334" t="s">
        <v>23529</v>
      </c>
      <c r="X5334" t="s">
        <v>10252</v>
      </c>
      <c r="Y5334">
        <v>2012</v>
      </c>
      <c r="Z5334">
        <v>9</v>
      </c>
      <c r="AA5334">
        <v>13</v>
      </c>
    </row>
    <row r="5335" spans="1:27" x14ac:dyDescent="0.25">
      <c r="A5335">
        <v>18423135</v>
      </c>
      <c r="B5335" s="1" t="s">
        <v>13450</v>
      </c>
      <c r="C5335">
        <v>1</v>
      </c>
      <c r="D5335" t="str">
        <f>VLOOKUP(C5335,'country description'!$A$1:$B$16,2,0)</f>
        <v>India</v>
      </c>
      <c r="E5335" s="1" t="s">
        <v>21</v>
      </c>
      <c r="F5335" t="s">
        <v>13451</v>
      </c>
      <c r="G5335" t="s">
        <v>198</v>
      </c>
      <c r="H5335" t="s">
        <v>199</v>
      </c>
      <c r="I5335">
        <v>77.211648299999993</v>
      </c>
      <c r="J5335">
        <v>28.563631300000001</v>
      </c>
      <c r="K5335" t="s">
        <v>25</v>
      </c>
      <c r="L5335" t="s">
        <v>26</v>
      </c>
      <c r="M5335" t="s">
        <v>27</v>
      </c>
      <c r="N5335" t="s">
        <v>27</v>
      </c>
      <c r="O5335" t="s">
        <v>27</v>
      </c>
      <c r="P5335" t="s">
        <v>27</v>
      </c>
      <c r="Q5335">
        <v>2</v>
      </c>
      <c r="R5335">
        <v>1</v>
      </c>
      <c r="S5335">
        <v>500</v>
      </c>
      <c r="T5335">
        <f>VLOOKUP(L5335,'Currency exchange'!$A:$B,2,0) *S5335</f>
        <v>6</v>
      </c>
      <c r="U5335">
        <v>1</v>
      </c>
      <c r="V5335" t="s">
        <v>23523</v>
      </c>
      <c r="W5335" t="s">
        <v>23529</v>
      </c>
      <c r="X5335" t="s">
        <v>8011</v>
      </c>
      <c r="Y5335">
        <v>2011</v>
      </c>
      <c r="Z5335">
        <v>9</v>
      </c>
      <c r="AA5335">
        <v>15</v>
      </c>
    </row>
    <row r="5336" spans="1:27" x14ac:dyDescent="0.25">
      <c r="A5336">
        <v>18025096</v>
      </c>
      <c r="B5336" s="1" t="s">
        <v>13452</v>
      </c>
      <c r="C5336">
        <v>1</v>
      </c>
      <c r="D5336" t="str">
        <f>VLOOKUP(C5336,'country description'!$A$1:$B$16,2,0)</f>
        <v>India</v>
      </c>
      <c r="E5336" s="1" t="s">
        <v>21</v>
      </c>
      <c r="F5336" t="s">
        <v>13453</v>
      </c>
      <c r="G5336" t="s">
        <v>90</v>
      </c>
      <c r="H5336" t="s">
        <v>91</v>
      </c>
      <c r="I5336">
        <v>77.251334999999997</v>
      </c>
      <c r="J5336">
        <v>28.581599099999998</v>
      </c>
      <c r="K5336" t="s">
        <v>25</v>
      </c>
      <c r="L5336" t="s">
        <v>26</v>
      </c>
      <c r="M5336" t="s">
        <v>27</v>
      </c>
      <c r="N5336" t="s">
        <v>36</v>
      </c>
      <c r="O5336" t="s">
        <v>27</v>
      </c>
      <c r="P5336" t="s">
        <v>27</v>
      </c>
      <c r="Q5336">
        <v>1</v>
      </c>
      <c r="R5336">
        <v>1</v>
      </c>
      <c r="S5336">
        <v>350</v>
      </c>
      <c r="T5336">
        <f>VLOOKUP(L5336,'Currency exchange'!$A:$B,2,0) *S5336</f>
        <v>4.2</v>
      </c>
      <c r="U5336">
        <v>1</v>
      </c>
      <c r="V5336" t="s">
        <v>23523</v>
      </c>
      <c r="W5336" t="s">
        <v>23529</v>
      </c>
      <c r="X5336" t="s">
        <v>649</v>
      </c>
      <c r="Y5336">
        <v>2012</v>
      </c>
      <c r="Z5336">
        <v>9</v>
      </c>
      <c r="AA5336">
        <v>18</v>
      </c>
    </row>
    <row r="5337" spans="1:27" x14ac:dyDescent="0.25">
      <c r="A5337">
        <v>18277163</v>
      </c>
      <c r="B5337" s="1" t="s">
        <v>13050</v>
      </c>
      <c r="C5337">
        <v>1</v>
      </c>
      <c r="D5337" t="str">
        <f>VLOOKUP(C5337,'country description'!$A$1:$B$16,2,0)</f>
        <v>India</v>
      </c>
      <c r="E5337" s="1" t="s">
        <v>21</v>
      </c>
      <c r="F5337" t="s">
        <v>532</v>
      </c>
      <c r="G5337" t="s">
        <v>222</v>
      </c>
      <c r="H5337" t="s">
        <v>223</v>
      </c>
      <c r="I5337">
        <v>77.144362400000006</v>
      </c>
      <c r="J5337">
        <v>28.494586699999999</v>
      </c>
      <c r="K5337" t="s">
        <v>25</v>
      </c>
      <c r="L5337" t="s">
        <v>26</v>
      </c>
      <c r="M5337" t="s">
        <v>27</v>
      </c>
      <c r="N5337" t="s">
        <v>36</v>
      </c>
      <c r="O5337" t="s">
        <v>27</v>
      </c>
      <c r="P5337" t="s">
        <v>27</v>
      </c>
      <c r="Q5337">
        <v>1</v>
      </c>
      <c r="R5337">
        <v>2</v>
      </c>
      <c r="S5337">
        <v>250</v>
      </c>
      <c r="T5337">
        <f>VLOOKUP(L5337,'Currency exchange'!$A:$B,2,0) *S5337</f>
        <v>3</v>
      </c>
      <c r="U5337">
        <v>1</v>
      </c>
      <c r="V5337" t="s">
        <v>23523</v>
      </c>
      <c r="W5337" t="s">
        <v>23529</v>
      </c>
      <c r="X5337" t="s">
        <v>12086</v>
      </c>
      <c r="Y5337">
        <v>2012</v>
      </c>
      <c r="Z5337">
        <v>9</v>
      </c>
      <c r="AA5337">
        <v>20</v>
      </c>
    </row>
    <row r="5338" spans="1:27" x14ac:dyDescent="0.25">
      <c r="A5338">
        <v>310965</v>
      </c>
      <c r="B5338" s="1" t="s">
        <v>13454</v>
      </c>
      <c r="C5338">
        <v>1</v>
      </c>
      <c r="D5338" t="str">
        <f>VLOOKUP(C5338,'country description'!$A$1:$B$16,2,0)</f>
        <v>India</v>
      </c>
      <c r="E5338" s="1" t="s">
        <v>21</v>
      </c>
      <c r="F5338" t="s">
        <v>13455</v>
      </c>
      <c r="G5338" t="s">
        <v>48</v>
      </c>
      <c r="H5338" t="s">
        <v>49</v>
      </c>
      <c r="I5338">
        <v>77.215591000000003</v>
      </c>
      <c r="J5338">
        <v>28.712279299999999</v>
      </c>
      <c r="K5338" t="s">
        <v>25</v>
      </c>
      <c r="L5338" t="s">
        <v>26</v>
      </c>
      <c r="M5338" t="s">
        <v>27</v>
      </c>
      <c r="N5338" t="s">
        <v>27</v>
      </c>
      <c r="O5338" t="s">
        <v>27</v>
      </c>
      <c r="P5338" t="s">
        <v>27</v>
      </c>
      <c r="Q5338">
        <v>1</v>
      </c>
      <c r="R5338">
        <v>2</v>
      </c>
      <c r="S5338">
        <v>150</v>
      </c>
      <c r="T5338">
        <f>VLOOKUP(L5338,'Currency exchange'!$A:$B,2,0) *S5338</f>
        <v>1.8</v>
      </c>
      <c r="U5338">
        <v>1</v>
      </c>
      <c r="V5338" t="s">
        <v>23523</v>
      </c>
      <c r="W5338" t="s">
        <v>23529</v>
      </c>
      <c r="X5338" t="s">
        <v>10851</v>
      </c>
      <c r="Y5338">
        <v>2014</v>
      </c>
      <c r="Z5338">
        <v>9</v>
      </c>
      <c r="AA5338">
        <v>8</v>
      </c>
    </row>
    <row r="5339" spans="1:27" x14ac:dyDescent="0.25">
      <c r="A5339">
        <v>2703</v>
      </c>
      <c r="B5339" s="1" t="s">
        <v>13456</v>
      </c>
      <c r="C5339">
        <v>1</v>
      </c>
      <c r="D5339" t="str">
        <f>VLOOKUP(C5339,'country description'!$A$1:$B$16,2,0)</f>
        <v>India</v>
      </c>
      <c r="E5339" s="1" t="s">
        <v>21</v>
      </c>
      <c r="F5339" t="s">
        <v>13457</v>
      </c>
      <c r="G5339" t="s">
        <v>125</v>
      </c>
      <c r="H5339" t="s">
        <v>126</v>
      </c>
      <c r="I5339">
        <v>77.251201899999998</v>
      </c>
      <c r="J5339">
        <v>28.547266</v>
      </c>
      <c r="K5339" t="s">
        <v>25</v>
      </c>
      <c r="L5339" t="s">
        <v>26</v>
      </c>
      <c r="M5339" t="s">
        <v>27</v>
      </c>
      <c r="N5339" t="s">
        <v>27</v>
      </c>
      <c r="O5339" t="s">
        <v>27</v>
      </c>
      <c r="P5339" t="s">
        <v>27</v>
      </c>
      <c r="Q5339">
        <v>1</v>
      </c>
      <c r="R5339">
        <v>1</v>
      </c>
      <c r="S5339">
        <v>400</v>
      </c>
      <c r="T5339">
        <f>VLOOKUP(L5339,'Currency exchange'!$A:$B,2,0) *S5339</f>
        <v>4.8</v>
      </c>
      <c r="U5339">
        <v>1</v>
      </c>
      <c r="V5339" t="s">
        <v>23523</v>
      </c>
      <c r="W5339" t="s">
        <v>23529</v>
      </c>
      <c r="X5339" t="s">
        <v>12065</v>
      </c>
      <c r="Y5339">
        <v>2018</v>
      </c>
      <c r="Z5339">
        <v>9</v>
      </c>
      <c r="AA5339">
        <v>23</v>
      </c>
    </row>
    <row r="5340" spans="1:27" x14ac:dyDescent="0.25">
      <c r="A5340">
        <v>7684</v>
      </c>
      <c r="B5340" s="1" t="s">
        <v>13458</v>
      </c>
      <c r="C5340">
        <v>1</v>
      </c>
      <c r="D5340" t="str">
        <f>VLOOKUP(C5340,'country description'!$A$1:$B$16,2,0)</f>
        <v>India</v>
      </c>
      <c r="E5340" s="1" t="s">
        <v>21</v>
      </c>
      <c r="F5340" t="s">
        <v>13459</v>
      </c>
      <c r="G5340" t="s">
        <v>61</v>
      </c>
      <c r="H5340" t="s">
        <v>62</v>
      </c>
      <c r="I5340">
        <v>77.272760309999995</v>
      </c>
      <c r="J5340">
        <v>28.56047774</v>
      </c>
      <c r="K5340" t="s">
        <v>25</v>
      </c>
      <c r="L5340" t="s">
        <v>26</v>
      </c>
      <c r="M5340" t="s">
        <v>27</v>
      </c>
      <c r="N5340" t="s">
        <v>27</v>
      </c>
      <c r="O5340" t="s">
        <v>27</v>
      </c>
      <c r="P5340" t="s">
        <v>27</v>
      </c>
      <c r="Q5340">
        <v>1</v>
      </c>
      <c r="R5340">
        <v>3</v>
      </c>
      <c r="S5340">
        <v>100</v>
      </c>
      <c r="T5340">
        <f>VLOOKUP(L5340,'Currency exchange'!$A:$B,2,0) *S5340</f>
        <v>1.2</v>
      </c>
      <c r="U5340">
        <v>1</v>
      </c>
      <c r="V5340" t="s">
        <v>23523</v>
      </c>
      <c r="W5340" t="s">
        <v>23529</v>
      </c>
      <c r="X5340" t="s">
        <v>1672</v>
      </c>
      <c r="Y5340">
        <v>2011</v>
      </c>
      <c r="Z5340">
        <v>9</v>
      </c>
      <c r="AA5340">
        <v>13</v>
      </c>
    </row>
    <row r="5341" spans="1:27" x14ac:dyDescent="0.25">
      <c r="A5341">
        <v>18153550</v>
      </c>
      <c r="B5341" s="1" t="s">
        <v>13460</v>
      </c>
      <c r="C5341">
        <v>1</v>
      </c>
      <c r="D5341" t="str">
        <f>VLOOKUP(C5341,'country description'!$A$1:$B$16,2,0)</f>
        <v>India</v>
      </c>
      <c r="E5341" s="1" t="s">
        <v>21</v>
      </c>
      <c r="F5341" t="s">
        <v>13461</v>
      </c>
      <c r="G5341" t="s">
        <v>250</v>
      </c>
      <c r="H5341" t="s">
        <v>251</v>
      </c>
      <c r="I5341">
        <v>77.186501809999996</v>
      </c>
      <c r="J5341">
        <v>28.542109880000002</v>
      </c>
      <c r="K5341" t="s">
        <v>25</v>
      </c>
      <c r="L5341" t="s">
        <v>26</v>
      </c>
      <c r="M5341" t="s">
        <v>27</v>
      </c>
      <c r="N5341" t="s">
        <v>27</v>
      </c>
      <c r="O5341" t="s">
        <v>27</v>
      </c>
      <c r="P5341" t="s">
        <v>27</v>
      </c>
      <c r="Q5341">
        <v>1</v>
      </c>
      <c r="R5341">
        <v>3</v>
      </c>
      <c r="S5341">
        <v>200</v>
      </c>
      <c r="T5341">
        <f>VLOOKUP(L5341,'Currency exchange'!$A:$B,2,0) *S5341</f>
        <v>2.4</v>
      </c>
      <c r="U5341">
        <v>1</v>
      </c>
      <c r="V5341" t="s">
        <v>23523</v>
      </c>
      <c r="W5341" t="s">
        <v>23529</v>
      </c>
      <c r="X5341" t="s">
        <v>6208</v>
      </c>
      <c r="Y5341">
        <v>2010</v>
      </c>
      <c r="Z5341">
        <v>9</v>
      </c>
      <c r="AA5341">
        <v>12</v>
      </c>
    </row>
    <row r="5342" spans="1:27" x14ac:dyDescent="0.25">
      <c r="A5342">
        <v>18435311</v>
      </c>
      <c r="B5342" s="1" t="s">
        <v>13462</v>
      </c>
      <c r="C5342">
        <v>1</v>
      </c>
      <c r="D5342" t="str">
        <f>VLOOKUP(C5342,'country description'!$A$1:$B$16,2,0)</f>
        <v>India</v>
      </c>
      <c r="E5342" s="1" t="s">
        <v>21</v>
      </c>
      <c r="F5342" t="s">
        <v>13463</v>
      </c>
      <c r="G5342" t="s">
        <v>1209</v>
      </c>
      <c r="H5342" t="s">
        <v>1210</v>
      </c>
      <c r="I5342">
        <v>77.271892800000003</v>
      </c>
      <c r="J5342">
        <v>28.677039000000001</v>
      </c>
      <c r="K5342" t="s">
        <v>25</v>
      </c>
      <c r="L5342" t="s">
        <v>26</v>
      </c>
      <c r="M5342" t="s">
        <v>27</v>
      </c>
      <c r="N5342" t="s">
        <v>27</v>
      </c>
      <c r="O5342" t="s">
        <v>27</v>
      </c>
      <c r="P5342" t="s">
        <v>27</v>
      </c>
      <c r="Q5342">
        <v>1</v>
      </c>
      <c r="R5342">
        <v>1</v>
      </c>
      <c r="S5342">
        <v>400</v>
      </c>
      <c r="T5342">
        <f>VLOOKUP(L5342,'Currency exchange'!$A:$B,2,0) *S5342</f>
        <v>4.8</v>
      </c>
      <c r="U5342">
        <v>1</v>
      </c>
      <c r="V5342" t="s">
        <v>23523</v>
      </c>
      <c r="W5342" t="s">
        <v>23529</v>
      </c>
      <c r="X5342" t="s">
        <v>6213</v>
      </c>
      <c r="Y5342">
        <v>2011</v>
      </c>
      <c r="Z5342">
        <v>9</v>
      </c>
      <c r="AA5342">
        <v>28</v>
      </c>
    </row>
    <row r="5343" spans="1:27" x14ac:dyDescent="0.25">
      <c r="A5343">
        <v>18388133</v>
      </c>
      <c r="B5343" s="1" t="s">
        <v>13464</v>
      </c>
      <c r="C5343">
        <v>1</v>
      </c>
      <c r="D5343" t="str">
        <f>VLOOKUP(C5343,'country description'!$A$1:$B$16,2,0)</f>
        <v>India</v>
      </c>
      <c r="E5343" s="1" t="s">
        <v>21</v>
      </c>
      <c r="F5343" t="s">
        <v>13465</v>
      </c>
      <c r="G5343" t="s">
        <v>443</v>
      </c>
      <c r="H5343" t="s">
        <v>444</v>
      </c>
      <c r="I5343">
        <v>77.247500599999995</v>
      </c>
      <c r="J5343">
        <v>28.554371400000001</v>
      </c>
      <c r="K5343" t="s">
        <v>25</v>
      </c>
      <c r="L5343" t="s">
        <v>26</v>
      </c>
      <c r="M5343" t="s">
        <v>27</v>
      </c>
      <c r="N5343" t="s">
        <v>36</v>
      </c>
      <c r="O5343" t="s">
        <v>27</v>
      </c>
      <c r="P5343" t="s">
        <v>27</v>
      </c>
      <c r="Q5343">
        <v>2</v>
      </c>
      <c r="R5343">
        <v>2</v>
      </c>
      <c r="S5343">
        <v>500</v>
      </c>
      <c r="T5343">
        <f>VLOOKUP(L5343,'Currency exchange'!$A:$B,2,0) *S5343</f>
        <v>6</v>
      </c>
      <c r="U5343">
        <v>1</v>
      </c>
      <c r="V5343" t="s">
        <v>23523</v>
      </c>
      <c r="W5343" t="s">
        <v>23529</v>
      </c>
      <c r="X5343" t="s">
        <v>4038</v>
      </c>
      <c r="Y5343">
        <v>2013</v>
      </c>
      <c r="Z5343">
        <v>8</v>
      </c>
      <c r="AA5343">
        <v>20</v>
      </c>
    </row>
    <row r="5344" spans="1:27" x14ac:dyDescent="0.25">
      <c r="A5344">
        <v>9442</v>
      </c>
      <c r="B5344" s="1" t="s">
        <v>13466</v>
      </c>
      <c r="C5344">
        <v>1</v>
      </c>
      <c r="D5344" t="str">
        <f>VLOOKUP(C5344,'country description'!$A$1:$B$16,2,0)</f>
        <v>India</v>
      </c>
      <c r="E5344" s="1" t="s">
        <v>21</v>
      </c>
      <c r="F5344" t="s">
        <v>13467</v>
      </c>
      <c r="G5344" t="s">
        <v>394</v>
      </c>
      <c r="H5344" t="s">
        <v>395</v>
      </c>
      <c r="I5344">
        <v>77.205979099999993</v>
      </c>
      <c r="J5344">
        <v>28.698105900000002</v>
      </c>
      <c r="K5344" t="s">
        <v>25</v>
      </c>
      <c r="L5344" t="s">
        <v>26</v>
      </c>
      <c r="M5344" t="s">
        <v>27</v>
      </c>
      <c r="N5344" t="s">
        <v>27</v>
      </c>
      <c r="O5344" t="s">
        <v>27</v>
      </c>
      <c r="P5344" t="s">
        <v>27</v>
      </c>
      <c r="Q5344">
        <v>1</v>
      </c>
      <c r="R5344">
        <v>1</v>
      </c>
      <c r="S5344">
        <v>200</v>
      </c>
      <c r="T5344">
        <f>VLOOKUP(L5344,'Currency exchange'!$A:$B,2,0) *S5344</f>
        <v>2.4</v>
      </c>
      <c r="U5344">
        <v>1</v>
      </c>
      <c r="V5344" t="s">
        <v>23523</v>
      </c>
      <c r="W5344" t="s">
        <v>23529</v>
      </c>
      <c r="X5344" t="s">
        <v>10309</v>
      </c>
      <c r="Y5344">
        <v>2016</v>
      </c>
      <c r="Z5344">
        <v>8</v>
      </c>
      <c r="AA5344">
        <v>24</v>
      </c>
    </row>
    <row r="5345" spans="1:27" x14ac:dyDescent="0.25">
      <c r="A5345">
        <v>18440175</v>
      </c>
      <c r="B5345" s="1" t="s">
        <v>13468</v>
      </c>
      <c r="C5345">
        <v>1</v>
      </c>
      <c r="D5345" t="str">
        <f>VLOOKUP(C5345,'country description'!$A$1:$B$16,2,0)</f>
        <v>India</v>
      </c>
      <c r="E5345" s="1" t="s">
        <v>21</v>
      </c>
      <c r="F5345" t="s">
        <v>13469</v>
      </c>
      <c r="G5345" t="s">
        <v>321</v>
      </c>
      <c r="H5345" t="s">
        <v>322</v>
      </c>
      <c r="I5345">
        <v>77.302965900000004</v>
      </c>
      <c r="J5345">
        <v>28.626482299999999</v>
      </c>
      <c r="K5345" t="s">
        <v>25</v>
      </c>
      <c r="L5345" t="s">
        <v>26</v>
      </c>
      <c r="M5345" t="s">
        <v>27</v>
      </c>
      <c r="N5345" t="s">
        <v>27</v>
      </c>
      <c r="O5345" t="s">
        <v>27</v>
      </c>
      <c r="P5345" t="s">
        <v>27</v>
      </c>
      <c r="Q5345">
        <v>2</v>
      </c>
      <c r="R5345">
        <v>2</v>
      </c>
      <c r="S5345">
        <v>500</v>
      </c>
      <c r="T5345">
        <f>VLOOKUP(L5345,'Currency exchange'!$A:$B,2,0) *S5345</f>
        <v>6</v>
      </c>
      <c r="U5345">
        <v>1</v>
      </c>
      <c r="V5345" t="s">
        <v>23523</v>
      </c>
      <c r="W5345" t="s">
        <v>23529</v>
      </c>
      <c r="X5345" t="s">
        <v>11332</v>
      </c>
      <c r="Y5345">
        <v>2017</v>
      </c>
      <c r="Z5345">
        <v>8</v>
      </c>
      <c r="AA5345">
        <v>27</v>
      </c>
    </row>
    <row r="5346" spans="1:27" x14ac:dyDescent="0.25">
      <c r="A5346">
        <v>18311961</v>
      </c>
      <c r="B5346" s="1" t="s">
        <v>13470</v>
      </c>
      <c r="C5346">
        <v>1</v>
      </c>
      <c r="D5346" t="str">
        <f>VLOOKUP(C5346,'country description'!$A$1:$B$16,2,0)</f>
        <v>India</v>
      </c>
      <c r="E5346" s="1" t="s">
        <v>21</v>
      </c>
      <c r="F5346" t="s">
        <v>13471</v>
      </c>
      <c r="G5346" t="s">
        <v>40</v>
      </c>
      <c r="H5346" t="s">
        <v>41</v>
      </c>
      <c r="I5346">
        <v>0</v>
      </c>
      <c r="J5346">
        <v>0</v>
      </c>
      <c r="K5346" t="s">
        <v>25</v>
      </c>
      <c r="L5346" t="s">
        <v>26</v>
      </c>
      <c r="M5346" t="s">
        <v>27</v>
      </c>
      <c r="N5346" t="s">
        <v>27</v>
      </c>
      <c r="O5346" t="s">
        <v>27</v>
      </c>
      <c r="P5346" t="s">
        <v>27</v>
      </c>
      <c r="Q5346">
        <v>1</v>
      </c>
      <c r="R5346">
        <v>3</v>
      </c>
      <c r="S5346">
        <v>400</v>
      </c>
      <c r="T5346">
        <f>VLOOKUP(L5346,'Currency exchange'!$A:$B,2,0) *S5346</f>
        <v>4.8</v>
      </c>
      <c r="U5346">
        <v>1</v>
      </c>
      <c r="V5346" t="s">
        <v>23523</v>
      </c>
      <c r="W5346" t="s">
        <v>23529</v>
      </c>
      <c r="X5346" t="s">
        <v>8601</v>
      </c>
      <c r="Y5346">
        <v>2016</v>
      </c>
      <c r="Z5346">
        <v>8</v>
      </c>
      <c r="AA5346">
        <v>10</v>
      </c>
    </row>
    <row r="5347" spans="1:27" x14ac:dyDescent="0.25">
      <c r="A5347">
        <v>18415339</v>
      </c>
      <c r="B5347" s="1" t="s">
        <v>13472</v>
      </c>
      <c r="C5347">
        <v>1</v>
      </c>
      <c r="D5347" t="str">
        <f>VLOOKUP(C5347,'country description'!$A$1:$B$16,2,0)</f>
        <v>India</v>
      </c>
      <c r="E5347" s="1" t="s">
        <v>21</v>
      </c>
      <c r="F5347" t="s">
        <v>13473</v>
      </c>
      <c r="G5347" t="s">
        <v>833</v>
      </c>
      <c r="H5347" t="s">
        <v>834</v>
      </c>
      <c r="I5347">
        <v>77.179025899999999</v>
      </c>
      <c r="J5347">
        <v>28.515336000000001</v>
      </c>
      <c r="K5347" t="s">
        <v>25</v>
      </c>
      <c r="L5347" t="s">
        <v>26</v>
      </c>
      <c r="M5347" t="s">
        <v>27</v>
      </c>
      <c r="N5347" t="s">
        <v>27</v>
      </c>
      <c r="O5347" t="s">
        <v>27</v>
      </c>
      <c r="P5347" t="s">
        <v>27</v>
      </c>
      <c r="Q5347">
        <v>2</v>
      </c>
      <c r="R5347">
        <v>3</v>
      </c>
      <c r="S5347">
        <v>500</v>
      </c>
      <c r="T5347">
        <f>VLOOKUP(L5347,'Currency exchange'!$A:$B,2,0) *S5347</f>
        <v>6</v>
      </c>
      <c r="U5347">
        <v>1</v>
      </c>
      <c r="V5347" t="s">
        <v>23523</v>
      </c>
      <c r="W5347" t="s">
        <v>23529</v>
      </c>
      <c r="X5347" t="s">
        <v>6439</v>
      </c>
      <c r="Y5347">
        <v>2017</v>
      </c>
      <c r="Z5347">
        <v>8</v>
      </c>
      <c r="AA5347">
        <v>7</v>
      </c>
    </row>
    <row r="5348" spans="1:27" x14ac:dyDescent="0.25">
      <c r="A5348">
        <v>18408079</v>
      </c>
      <c r="B5348" s="1" t="s">
        <v>13474</v>
      </c>
      <c r="C5348">
        <v>1</v>
      </c>
      <c r="D5348" t="str">
        <f>VLOOKUP(C5348,'country description'!$A$1:$B$16,2,0)</f>
        <v>India</v>
      </c>
      <c r="E5348" s="1" t="s">
        <v>21</v>
      </c>
      <c r="F5348" t="s">
        <v>13475</v>
      </c>
      <c r="G5348" t="s">
        <v>222</v>
      </c>
      <c r="H5348" t="s">
        <v>223</v>
      </c>
      <c r="I5348">
        <v>77.160336799999996</v>
      </c>
      <c r="J5348">
        <v>28.497595799999999</v>
      </c>
      <c r="K5348" t="s">
        <v>25</v>
      </c>
      <c r="L5348" t="s">
        <v>26</v>
      </c>
      <c r="M5348" t="s">
        <v>27</v>
      </c>
      <c r="N5348" t="s">
        <v>27</v>
      </c>
      <c r="O5348" t="s">
        <v>27</v>
      </c>
      <c r="P5348" t="s">
        <v>27</v>
      </c>
      <c r="Q5348">
        <v>2</v>
      </c>
      <c r="R5348">
        <v>2</v>
      </c>
      <c r="S5348">
        <v>500</v>
      </c>
      <c r="T5348">
        <f>VLOOKUP(L5348,'Currency exchange'!$A:$B,2,0) *S5348</f>
        <v>6</v>
      </c>
      <c r="U5348">
        <v>1</v>
      </c>
      <c r="V5348" t="s">
        <v>23523</v>
      </c>
      <c r="W5348" t="s">
        <v>23529</v>
      </c>
      <c r="X5348" t="s">
        <v>1921</v>
      </c>
      <c r="Y5348">
        <v>2014</v>
      </c>
      <c r="Z5348">
        <v>8</v>
      </c>
      <c r="AA5348">
        <v>15</v>
      </c>
    </row>
    <row r="5349" spans="1:27" x14ac:dyDescent="0.25">
      <c r="A5349">
        <v>18449788</v>
      </c>
      <c r="B5349" s="1" t="s">
        <v>13476</v>
      </c>
      <c r="C5349">
        <v>1</v>
      </c>
      <c r="D5349" t="str">
        <f>VLOOKUP(C5349,'country description'!$A$1:$B$16,2,0)</f>
        <v>India</v>
      </c>
      <c r="E5349" s="1" t="s">
        <v>21</v>
      </c>
      <c r="F5349" t="s">
        <v>13477</v>
      </c>
      <c r="G5349" t="s">
        <v>48</v>
      </c>
      <c r="H5349" t="s">
        <v>49</v>
      </c>
      <c r="I5349">
        <v>77.205472799999995</v>
      </c>
      <c r="J5349">
        <v>28.7102021</v>
      </c>
      <c r="K5349" t="s">
        <v>25</v>
      </c>
      <c r="L5349" t="s">
        <v>26</v>
      </c>
      <c r="M5349" t="s">
        <v>27</v>
      </c>
      <c r="N5349" t="s">
        <v>27</v>
      </c>
      <c r="O5349" t="s">
        <v>27</v>
      </c>
      <c r="P5349" t="s">
        <v>27</v>
      </c>
      <c r="Q5349">
        <v>1</v>
      </c>
      <c r="R5349">
        <v>3</v>
      </c>
      <c r="S5349">
        <v>200</v>
      </c>
      <c r="T5349">
        <f>VLOOKUP(L5349,'Currency exchange'!$A:$B,2,0) *S5349</f>
        <v>2.4</v>
      </c>
      <c r="U5349">
        <v>1</v>
      </c>
      <c r="V5349" t="s">
        <v>23523</v>
      </c>
      <c r="W5349" t="s">
        <v>23529</v>
      </c>
      <c r="X5349" t="s">
        <v>2198</v>
      </c>
      <c r="Y5349">
        <v>2011</v>
      </c>
      <c r="Z5349">
        <v>8</v>
      </c>
      <c r="AA5349">
        <v>10</v>
      </c>
    </row>
    <row r="5350" spans="1:27" x14ac:dyDescent="0.25">
      <c r="A5350">
        <v>9176</v>
      </c>
      <c r="B5350" s="1" t="s">
        <v>13478</v>
      </c>
      <c r="C5350">
        <v>1</v>
      </c>
      <c r="D5350" t="str">
        <f>VLOOKUP(C5350,'country description'!$A$1:$B$16,2,0)</f>
        <v>India</v>
      </c>
      <c r="E5350" s="1" t="s">
        <v>21</v>
      </c>
      <c r="F5350" t="s">
        <v>13479</v>
      </c>
      <c r="G5350" t="s">
        <v>109</v>
      </c>
      <c r="H5350" t="s">
        <v>110</v>
      </c>
      <c r="I5350">
        <v>77.060823889999995</v>
      </c>
      <c r="J5350">
        <v>28.674395799999999</v>
      </c>
      <c r="K5350" t="s">
        <v>25</v>
      </c>
      <c r="L5350" t="s">
        <v>26</v>
      </c>
      <c r="M5350" t="s">
        <v>27</v>
      </c>
      <c r="N5350" t="s">
        <v>27</v>
      </c>
      <c r="O5350" t="s">
        <v>27</v>
      </c>
      <c r="P5350" t="s">
        <v>27</v>
      </c>
      <c r="Q5350">
        <v>1</v>
      </c>
      <c r="R5350">
        <v>1</v>
      </c>
      <c r="S5350">
        <v>100</v>
      </c>
      <c r="T5350">
        <f>VLOOKUP(L5350,'Currency exchange'!$A:$B,2,0) *S5350</f>
        <v>1.2</v>
      </c>
      <c r="U5350">
        <v>1</v>
      </c>
      <c r="V5350" t="s">
        <v>23523</v>
      </c>
      <c r="W5350" t="s">
        <v>23529</v>
      </c>
      <c r="X5350" t="s">
        <v>9473</v>
      </c>
      <c r="Y5350">
        <v>2017</v>
      </c>
      <c r="Z5350">
        <v>8</v>
      </c>
      <c r="AA5350">
        <v>19</v>
      </c>
    </row>
    <row r="5351" spans="1:27" x14ac:dyDescent="0.25">
      <c r="A5351">
        <v>18440259</v>
      </c>
      <c r="B5351" s="1" t="s">
        <v>13480</v>
      </c>
      <c r="C5351">
        <v>1</v>
      </c>
      <c r="D5351" t="str">
        <f>VLOOKUP(C5351,'country description'!$A$1:$B$16,2,0)</f>
        <v>India</v>
      </c>
      <c r="E5351" s="1" t="s">
        <v>21</v>
      </c>
      <c r="F5351" t="s">
        <v>13481</v>
      </c>
      <c r="G5351" t="s">
        <v>66</v>
      </c>
      <c r="H5351" t="s">
        <v>67</v>
      </c>
      <c r="I5351">
        <v>77.084946599999995</v>
      </c>
      <c r="J5351">
        <v>28.596432</v>
      </c>
      <c r="K5351" t="s">
        <v>25</v>
      </c>
      <c r="L5351" t="s">
        <v>26</v>
      </c>
      <c r="M5351" t="s">
        <v>27</v>
      </c>
      <c r="N5351" t="s">
        <v>27</v>
      </c>
      <c r="O5351" t="s">
        <v>27</v>
      </c>
      <c r="P5351" t="s">
        <v>27</v>
      </c>
      <c r="Q5351">
        <v>2</v>
      </c>
      <c r="R5351">
        <v>3</v>
      </c>
      <c r="S5351">
        <v>500</v>
      </c>
      <c r="T5351">
        <f>VLOOKUP(L5351,'Currency exchange'!$A:$B,2,0) *S5351</f>
        <v>6</v>
      </c>
      <c r="U5351">
        <v>1</v>
      </c>
      <c r="V5351" t="s">
        <v>23523</v>
      </c>
      <c r="W5351" t="s">
        <v>23529</v>
      </c>
      <c r="X5351" t="s">
        <v>132</v>
      </c>
      <c r="Y5351">
        <v>2014</v>
      </c>
      <c r="Z5351">
        <v>8</v>
      </c>
      <c r="AA5351">
        <v>6</v>
      </c>
    </row>
    <row r="5352" spans="1:27" x14ac:dyDescent="0.25">
      <c r="A5352">
        <v>18303815</v>
      </c>
      <c r="B5352" s="1" t="s">
        <v>13482</v>
      </c>
      <c r="C5352">
        <v>1</v>
      </c>
      <c r="D5352" t="str">
        <f>VLOOKUP(C5352,'country description'!$A$1:$B$16,2,0)</f>
        <v>India</v>
      </c>
      <c r="E5352" s="1" t="s">
        <v>21</v>
      </c>
      <c r="F5352" t="s">
        <v>13483</v>
      </c>
      <c r="G5352" t="s">
        <v>1031</v>
      </c>
      <c r="H5352" t="s">
        <v>1032</v>
      </c>
      <c r="I5352">
        <v>77.199070640000002</v>
      </c>
      <c r="J5352">
        <v>28.506004189999999</v>
      </c>
      <c r="K5352" t="s">
        <v>25</v>
      </c>
      <c r="L5352" t="s">
        <v>26</v>
      </c>
      <c r="M5352" t="s">
        <v>27</v>
      </c>
      <c r="N5352" t="s">
        <v>27</v>
      </c>
      <c r="O5352" t="s">
        <v>27</v>
      </c>
      <c r="P5352" t="s">
        <v>27</v>
      </c>
      <c r="Q5352">
        <v>1</v>
      </c>
      <c r="R5352">
        <v>3</v>
      </c>
      <c r="S5352">
        <v>200</v>
      </c>
      <c r="T5352">
        <f>VLOOKUP(L5352,'Currency exchange'!$A:$B,2,0) *S5352</f>
        <v>2.4</v>
      </c>
      <c r="U5352">
        <v>1</v>
      </c>
      <c r="V5352" t="s">
        <v>23523</v>
      </c>
      <c r="W5352" t="s">
        <v>23529</v>
      </c>
      <c r="X5352" t="s">
        <v>2609</v>
      </c>
      <c r="Y5352">
        <v>2018</v>
      </c>
      <c r="Z5352">
        <v>8</v>
      </c>
      <c r="AA5352">
        <v>28</v>
      </c>
    </row>
    <row r="5353" spans="1:27" x14ac:dyDescent="0.25">
      <c r="A5353">
        <v>18294896</v>
      </c>
      <c r="B5353" s="1" t="s">
        <v>13484</v>
      </c>
      <c r="C5353">
        <v>1</v>
      </c>
      <c r="D5353" t="str">
        <f>VLOOKUP(C5353,'country description'!$A$1:$B$16,2,0)</f>
        <v>India</v>
      </c>
      <c r="E5353" s="1" t="s">
        <v>21</v>
      </c>
      <c r="F5353" t="s">
        <v>13485</v>
      </c>
      <c r="G5353" t="s">
        <v>185</v>
      </c>
      <c r="H5353" t="s">
        <v>186</v>
      </c>
      <c r="I5353">
        <v>77.235769599999998</v>
      </c>
      <c r="J5353">
        <v>28.641341300000001</v>
      </c>
      <c r="K5353" t="s">
        <v>25</v>
      </c>
      <c r="L5353" t="s">
        <v>26</v>
      </c>
      <c r="M5353" t="s">
        <v>27</v>
      </c>
      <c r="N5353" t="s">
        <v>27</v>
      </c>
      <c r="O5353" t="s">
        <v>27</v>
      </c>
      <c r="P5353" t="s">
        <v>27</v>
      </c>
      <c r="Q5353">
        <v>1</v>
      </c>
      <c r="R5353">
        <v>1</v>
      </c>
      <c r="S5353">
        <v>200</v>
      </c>
      <c r="T5353">
        <f>VLOOKUP(L5353,'Currency exchange'!$A:$B,2,0) *S5353</f>
        <v>2.4</v>
      </c>
      <c r="U5353">
        <v>1</v>
      </c>
      <c r="V5353" t="s">
        <v>23523</v>
      </c>
      <c r="W5353" t="s">
        <v>23529</v>
      </c>
      <c r="X5353" t="s">
        <v>6482</v>
      </c>
      <c r="Y5353">
        <v>2011</v>
      </c>
      <c r="Z5353">
        <v>7</v>
      </c>
      <c r="AA5353">
        <v>23</v>
      </c>
    </row>
    <row r="5354" spans="1:27" x14ac:dyDescent="0.25">
      <c r="A5354">
        <v>18378025</v>
      </c>
      <c r="B5354" s="1" t="s">
        <v>13486</v>
      </c>
      <c r="C5354">
        <v>1</v>
      </c>
      <c r="D5354" t="str">
        <f>VLOOKUP(C5354,'country description'!$A$1:$B$16,2,0)</f>
        <v>India</v>
      </c>
      <c r="E5354" s="1" t="s">
        <v>21</v>
      </c>
      <c r="F5354" t="s">
        <v>13487</v>
      </c>
      <c r="G5354" t="s">
        <v>321</v>
      </c>
      <c r="H5354" t="s">
        <v>322</v>
      </c>
      <c r="I5354">
        <v>77.299004199999999</v>
      </c>
      <c r="J5354">
        <v>28.633678700000001</v>
      </c>
      <c r="K5354" t="s">
        <v>25</v>
      </c>
      <c r="L5354" t="s">
        <v>26</v>
      </c>
      <c r="M5354" t="s">
        <v>27</v>
      </c>
      <c r="N5354" t="s">
        <v>27</v>
      </c>
      <c r="O5354" t="s">
        <v>27</v>
      </c>
      <c r="P5354" t="s">
        <v>27</v>
      </c>
      <c r="Q5354">
        <v>2</v>
      </c>
      <c r="R5354">
        <v>3</v>
      </c>
      <c r="S5354">
        <v>500</v>
      </c>
      <c r="T5354">
        <f>VLOOKUP(L5354,'Currency exchange'!$A:$B,2,0) *S5354</f>
        <v>6</v>
      </c>
      <c r="U5354">
        <v>1</v>
      </c>
      <c r="V5354" t="s">
        <v>23523</v>
      </c>
      <c r="W5354" t="s">
        <v>23529</v>
      </c>
      <c r="X5354" t="s">
        <v>696</v>
      </c>
      <c r="Y5354">
        <v>2010</v>
      </c>
      <c r="Z5354">
        <v>7</v>
      </c>
      <c r="AA5354">
        <v>28</v>
      </c>
    </row>
    <row r="5355" spans="1:27" x14ac:dyDescent="0.25">
      <c r="A5355">
        <v>306974</v>
      </c>
      <c r="B5355" s="1" t="s">
        <v>13488</v>
      </c>
      <c r="C5355">
        <v>1</v>
      </c>
      <c r="D5355" t="str">
        <f>VLOOKUP(C5355,'country description'!$A$1:$B$16,2,0)</f>
        <v>India</v>
      </c>
      <c r="E5355" s="1" t="s">
        <v>21</v>
      </c>
      <c r="F5355" t="s">
        <v>13489</v>
      </c>
      <c r="G5355" t="s">
        <v>3832</v>
      </c>
      <c r="H5355" t="s">
        <v>3833</v>
      </c>
      <c r="I5355">
        <v>77.097262200000003</v>
      </c>
      <c r="J5355">
        <v>28.6360885</v>
      </c>
      <c r="K5355" t="s">
        <v>25</v>
      </c>
      <c r="L5355" t="s">
        <v>26</v>
      </c>
      <c r="M5355" t="s">
        <v>27</v>
      </c>
      <c r="N5355" t="s">
        <v>27</v>
      </c>
      <c r="O5355" t="s">
        <v>27</v>
      </c>
      <c r="P5355" t="s">
        <v>27</v>
      </c>
      <c r="Q5355">
        <v>1</v>
      </c>
      <c r="R5355">
        <v>1</v>
      </c>
      <c r="S5355">
        <v>300</v>
      </c>
      <c r="T5355">
        <f>VLOOKUP(L5355,'Currency exchange'!$A:$B,2,0) *S5355</f>
        <v>3.6</v>
      </c>
      <c r="U5355">
        <v>1</v>
      </c>
      <c r="V5355" t="s">
        <v>23523</v>
      </c>
      <c r="W5355" t="s">
        <v>23529</v>
      </c>
      <c r="X5355" t="s">
        <v>5749</v>
      </c>
      <c r="Y5355">
        <v>2017</v>
      </c>
      <c r="Z5355">
        <v>7</v>
      </c>
      <c r="AA5355">
        <v>20</v>
      </c>
    </row>
    <row r="5356" spans="1:27" x14ac:dyDescent="0.25">
      <c r="A5356">
        <v>18357554</v>
      </c>
      <c r="B5356" s="1" t="s">
        <v>13490</v>
      </c>
      <c r="C5356">
        <v>1</v>
      </c>
      <c r="D5356" t="str">
        <f>VLOOKUP(C5356,'country description'!$A$1:$B$16,2,0)</f>
        <v>India</v>
      </c>
      <c r="E5356" s="1" t="s">
        <v>21</v>
      </c>
      <c r="F5356" t="s">
        <v>13491</v>
      </c>
      <c r="G5356" t="s">
        <v>90</v>
      </c>
      <c r="H5356" t="s">
        <v>91</v>
      </c>
      <c r="I5356">
        <v>77.251561100000004</v>
      </c>
      <c r="J5356">
        <v>28.581901800000001</v>
      </c>
      <c r="K5356" t="s">
        <v>25</v>
      </c>
      <c r="L5356" t="s">
        <v>26</v>
      </c>
      <c r="M5356" t="s">
        <v>27</v>
      </c>
      <c r="N5356" t="s">
        <v>36</v>
      </c>
      <c r="O5356" t="s">
        <v>27</v>
      </c>
      <c r="P5356" t="s">
        <v>27</v>
      </c>
      <c r="Q5356">
        <v>2</v>
      </c>
      <c r="R5356">
        <v>3</v>
      </c>
      <c r="S5356">
        <v>600</v>
      </c>
      <c r="T5356">
        <f>VLOOKUP(L5356,'Currency exchange'!$A:$B,2,0) *S5356</f>
        <v>7.2</v>
      </c>
      <c r="U5356">
        <v>1</v>
      </c>
      <c r="V5356" t="s">
        <v>23523</v>
      </c>
      <c r="W5356" t="s">
        <v>23529</v>
      </c>
      <c r="X5356" t="s">
        <v>6475</v>
      </c>
      <c r="Y5356">
        <v>2014</v>
      </c>
      <c r="Z5356">
        <v>7</v>
      </c>
      <c r="AA5356">
        <v>18</v>
      </c>
    </row>
    <row r="5357" spans="1:27" x14ac:dyDescent="0.25">
      <c r="A5357">
        <v>18265724</v>
      </c>
      <c r="B5357" s="1" t="s">
        <v>13492</v>
      </c>
      <c r="C5357">
        <v>1</v>
      </c>
      <c r="D5357" t="str">
        <f>VLOOKUP(C5357,'country description'!$A$1:$B$16,2,0)</f>
        <v>India</v>
      </c>
      <c r="E5357" s="1" t="s">
        <v>21</v>
      </c>
      <c r="F5357" t="s">
        <v>13493</v>
      </c>
      <c r="G5357" t="s">
        <v>34</v>
      </c>
      <c r="H5357" t="s">
        <v>35</v>
      </c>
      <c r="I5357">
        <v>77.241502519999997</v>
      </c>
      <c r="J5357">
        <v>28.573241970000002</v>
      </c>
      <c r="K5357" t="s">
        <v>25</v>
      </c>
      <c r="L5357" t="s">
        <v>26</v>
      </c>
      <c r="M5357" t="s">
        <v>27</v>
      </c>
      <c r="N5357" t="s">
        <v>36</v>
      </c>
      <c r="O5357" t="s">
        <v>27</v>
      </c>
      <c r="P5357" t="s">
        <v>27</v>
      </c>
      <c r="Q5357">
        <v>1</v>
      </c>
      <c r="R5357">
        <v>3</v>
      </c>
      <c r="S5357">
        <v>200</v>
      </c>
      <c r="T5357">
        <f>VLOOKUP(L5357,'Currency exchange'!$A:$B,2,0) *S5357</f>
        <v>2.4</v>
      </c>
      <c r="U5357">
        <v>1</v>
      </c>
      <c r="V5357" t="s">
        <v>23523</v>
      </c>
      <c r="W5357" t="s">
        <v>23529</v>
      </c>
      <c r="X5357" t="s">
        <v>2718</v>
      </c>
      <c r="Y5357">
        <v>2012</v>
      </c>
      <c r="Z5357">
        <v>7</v>
      </c>
      <c r="AA5357">
        <v>11</v>
      </c>
    </row>
    <row r="5358" spans="1:27" x14ac:dyDescent="0.25">
      <c r="A5358">
        <v>18277178</v>
      </c>
      <c r="B5358" s="1" t="s">
        <v>13494</v>
      </c>
      <c r="C5358">
        <v>1</v>
      </c>
      <c r="D5358" t="str">
        <f>VLOOKUP(C5358,'country description'!$A$1:$B$16,2,0)</f>
        <v>India</v>
      </c>
      <c r="E5358" s="1" t="s">
        <v>21</v>
      </c>
      <c r="F5358" t="s">
        <v>13495</v>
      </c>
      <c r="G5358" t="s">
        <v>222</v>
      </c>
      <c r="H5358" t="s">
        <v>223</v>
      </c>
      <c r="I5358">
        <v>77.145726870000004</v>
      </c>
      <c r="J5358">
        <v>28.493664379999998</v>
      </c>
      <c r="K5358" t="s">
        <v>25</v>
      </c>
      <c r="L5358" t="s">
        <v>26</v>
      </c>
      <c r="M5358" t="s">
        <v>27</v>
      </c>
      <c r="N5358" t="s">
        <v>27</v>
      </c>
      <c r="O5358" t="s">
        <v>27</v>
      </c>
      <c r="P5358" t="s">
        <v>27</v>
      </c>
      <c r="Q5358">
        <v>1</v>
      </c>
      <c r="R5358">
        <v>1</v>
      </c>
      <c r="S5358">
        <v>200</v>
      </c>
      <c r="T5358">
        <f>VLOOKUP(L5358,'Currency exchange'!$A:$B,2,0) *S5358</f>
        <v>2.4</v>
      </c>
      <c r="U5358">
        <v>1</v>
      </c>
      <c r="V5358" t="s">
        <v>23523</v>
      </c>
      <c r="W5358" t="s">
        <v>23529</v>
      </c>
      <c r="X5358" t="s">
        <v>8700</v>
      </c>
      <c r="Y5358">
        <v>2018</v>
      </c>
      <c r="Z5358">
        <v>7</v>
      </c>
      <c r="AA5358">
        <v>14</v>
      </c>
    </row>
    <row r="5359" spans="1:27" x14ac:dyDescent="0.25">
      <c r="A5359">
        <v>304586</v>
      </c>
      <c r="B5359" s="1" t="s">
        <v>13496</v>
      </c>
      <c r="C5359">
        <v>1</v>
      </c>
      <c r="D5359" t="str">
        <f>VLOOKUP(C5359,'country description'!$A$1:$B$16,2,0)</f>
        <v>India</v>
      </c>
      <c r="E5359" s="1" t="s">
        <v>21</v>
      </c>
      <c r="F5359" t="s">
        <v>13497</v>
      </c>
      <c r="G5359" t="s">
        <v>155</v>
      </c>
      <c r="H5359" t="s">
        <v>156</v>
      </c>
      <c r="I5359">
        <v>77.139245700000004</v>
      </c>
      <c r="J5359">
        <v>28.6574122</v>
      </c>
      <c r="K5359" t="s">
        <v>25</v>
      </c>
      <c r="L5359" t="s">
        <v>26</v>
      </c>
      <c r="M5359" t="s">
        <v>27</v>
      </c>
      <c r="N5359" t="s">
        <v>27</v>
      </c>
      <c r="O5359" t="s">
        <v>27</v>
      </c>
      <c r="P5359" t="s">
        <v>27</v>
      </c>
      <c r="Q5359">
        <v>1</v>
      </c>
      <c r="R5359">
        <v>2</v>
      </c>
      <c r="S5359">
        <v>200</v>
      </c>
      <c r="T5359">
        <f>VLOOKUP(L5359,'Currency exchange'!$A:$B,2,0) *S5359</f>
        <v>2.4</v>
      </c>
      <c r="U5359">
        <v>1</v>
      </c>
      <c r="V5359" t="s">
        <v>23523</v>
      </c>
      <c r="W5359" t="s">
        <v>23529</v>
      </c>
      <c r="X5359" t="s">
        <v>4402</v>
      </c>
      <c r="Y5359">
        <v>2011</v>
      </c>
      <c r="Z5359">
        <v>7</v>
      </c>
      <c r="AA5359">
        <v>10</v>
      </c>
    </row>
    <row r="5360" spans="1:27" x14ac:dyDescent="0.25">
      <c r="A5360">
        <v>311009</v>
      </c>
      <c r="B5360" s="1" t="s">
        <v>710</v>
      </c>
      <c r="C5360">
        <v>1</v>
      </c>
      <c r="D5360" t="str">
        <f>VLOOKUP(C5360,'country description'!$A$1:$B$16,2,0)</f>
        <v>India</v>
      </c>
      <c r="E5360" s="1" t="s">
        <v>21</v>
      </c>
      <c r="F5360" t="s">
        <v>13498</v>
      </c>
      <c r="G5360" t="s">
        <v>48</v>
      </c>
      <c r="H5360" t="s">
        <v>49</v>
      </c>
      <c r="I5360">
        <v>77.215565299999994</v>
      </c>
      <c r="J5360">
        <v>28.710435700000001</v>
      </c>
      <c r="K5360" t="s">
        <v>25</v>
      </c>
      <c r="L5360" t="s">
        <v>26</v>
      </c>
      <c r="M5360" t="s">
        <v>27</v>
      </c>
      <c r="N5360" t="s">
        <v>27</v>
      </c>
      <c r="O5360" t="s">
        <v>27</v>
      </c>
      <c r="P5360" t="s">
        <v>27</v>
      </c>
      <c r="Q5360">
        <v>2</v>
      </c>
      <c r="R5360">
        <v>3</v>
      </c>
      <c r="S5360">
        <v>500</v>
      </c>
      <c r="T5360">
        <f>VLOOKUP(L5360,'Currency exchange'!$A:$B,2,0) *S5360</f>
        <v>6</v>
      </c>
      <c r="U5360">
        <v>1</v>
      </c>
      <c r="V5360" t="s">
        <v>23523</v>
      </c>
      <c r="W5360" t="s">
        <v>23529</v>
      </c>
      <c r="X5360" t="s">
        <v>13499</v>
      </c>
      <c r="Y5360">
        <v>2018</v>
      </c>
      <c r="Z5360">
        <v>7</v>
      </c>
      <c r="AA5360">
        <v>17</v>
      </c>
    </row>
    <row r="5361" spans="1:27" x14ac:dyDescent="0.25">
      <c r="A5361">
        <v>304393</v>
      </c>
      <c r="B5361" s="1" t="s">
        <v>13500</v>
      </c>
      <c r="C5361">
        <v>1</v>
      </c>
      <c r="D5361" t="str">
        <f>VLOOKUP(C5361,'country description'!$A$1:$B$16,2,0)</f>
        <v>India</v>
      </c>
      <c r="E5361" s="1" t="s">
        <v>21</v>
      </c>
      <c r="F5361" t="s">
        <v>13501</v>
      </c>
      <c r="G5361" t="s">
        <v>56</v>
      </c>
      <c r="H5361" t="s">
        <v>57</v>
      </c>
      <c r="I5361">
        <v>76.992384400000006</v>
      </c>
      <c r="J5361">
        <v>28.609867699999999</v>
      </c>
      <c r="K5361" t="s">
        <v>25</v>
      </c>
      <c r="L5361" t="s">
        <v>26</v>
      </c>
      <c r="M5361" t="s">
        <v>27</v>
      </c>
      <c r="N5361" t="s">
        <v>27</v>
      </c>
      <c r="O5361" t="s">
        <v>27</v>
      </c>
      <c r="P5361" t="s">
        <v>27</v>
      </c>
      <c r="Q5361">
        <v>1</v>
      </c>
      <c r="R5361">
        <v>2</v>
      </c>
      <c r="S5361">
        <v>250</v>
      </c>
      <c r="T5361">
        <f>VLOOKUP(L5361,'Currency exchange'!$A:$B,2,0) *S5361</f>
        <v>3</v>
      </c>
      <c r="U5361">
        <v>1</v>
      </c>
      <c r="V5361" t="s">
        <v>23523</v>
      </c>
      <c r="W5361" t="s">
        <v>23529</v>
      </c>
      <c r="X5361" t="s">
        <v>9570</v>
      </c>
      <c r="Y5361">
        <v>2010</v>
      </c>
      <c r="Z5361">
        <v>7</v>
      </c>
      <c r="AA5361">
        <v>19</v>
      </c>
    </row>
    <row r="5362" spans="1:27" x14ac:dyDescent="0.25">
      <c r="A5362">
        <v>18431183</v>
      </c>
      <c r="B5362" s="1" t="s">
        <v>13502</v>
      </c>
      <c r="C5362">
        <v>1</v>
      </c>
      <c r="D5362" t="str">
        <f>VLOOKUP(C5362,'country description'!$A$1:$B$16,2,0)</f>
        <v>India</v>
      </c>
      <c r="E5362" s="1" t="s">
        <v>21</v>
      </c>
      <c r="F5362" t="s">
        <v>13503</v>
      </c>
      <c r="G5362" t="s">
        <v>117</v>
      </c>
      <c r="H5362" t="s">
        <v>118</v>
      </c>
      <c r="I5362">
        <v>77.146913100000006</v>
      </c>
      <c r="J5362">
        <v>28.631156600000001</v>
      </c>
      <c r="K5362" t="s">
        <v>25</v>
      </c>
      <c r="L5362" t="s">
        <v>26</v>
      </c>
      <c r="M5362" t="s">
        <v>27</v>
      </c>
      <c r="N5362" t="s">
        <v>27</v>
      </c>
      <c r="O5362" t="s">
        <v>27</v>
      </c>
      <c r="P5362" t="s">
        <v>27</v>
      </c>
      <c r="Q5362">
        <v>1</v>
      </c>
      <c r="R5362">
        <v>1</v>
      </c>
      <c r="S5362">
        <v>250</v>
      </c>
      <c r="T5362">
        <f>VLOOKUP(L5362,'Currency exchange'!$A:$B,2,0) *S5362</f>
        <v>3</v>
      </c>
      <c r="U5362">
        <v>1</v>
      </c>
      <c r="V5362" t="s">
        <v>23523</v>
      </c>
      <c r="W5362" t="s">
        <v>23529</v>
      </c>
      <c r="X5362" t="s">
        <v>2898</v>
      </c>
      <c r="Y5362">
        <v>2015</v>
      </c>
      <c r="Z5362">
        <v>7</v>
      </c>
      <c r="AA5362">
        <v>9</v>
      </c>
    </row>
    <row r="5363" spans="1:27" x14ac:dyDescent="0.25">
      <c r="A5363">
        <v>18161591</v>
      </c>
      <c r="B5363" s="1" t="s">
        <v>13504</v>
      </c>
      <c r="C5363">
        <v>1</v>
      </c>
      <c r="D5363" t="str">
        <f>VLOOKUP(C5363,'country description'!$A$1:$B$16,2,0)</f>
        <v>India</v>
      </c>
      <c r="E5363" s="1" t="s">
        <v>21</v>
      </c>
      <c r="F5363" t="s">
        <v>13505</v>
      </c>
      <c r="G5363" t="s">
        <v>250</v>
      </c>
      <c r="H5363" t="s">
        <v>251</v>
      </c>
      <c r="I5363">
        <v>77.188481899999999</v>
      </c>
      <c r="J5363">
        <v>28.5361558</v>
      </c>
      <c r="K5363" t="s">
        <v>25</v>
      </c>
      <c r="L5363" t="s">
        <v>26</v>
      </c>
      <c r="M5363" t="s">
        <v>27</v>
      </c>
      <c r="N5363" t="s">
        <v>27</v>
      </c>
      <c r="O5363" t="s">
        <v>27</v>
      </c>
      <c r="P5363" t="s">
        <v>27</v>
      </c>
      <c r="Q5363">
        <v>1</v>
      </c>
      <c r="R5363">
        <v>1</v>
      </c>
      <c r="S5363">
        <v>350</v>
      </c>
      <c r="T5363">
        <f>VLOOKUP(L5363,'Currency exchange'!$A:$B,2,0) *S5363</f>
        <v>4.2</v>
      </c>
      <c r="U5363">
        <v>1</v>
      </c>
      <c r="V5363" t="s">
        <v>23523</v>
      </c>
      <c r="W5363" t="s">
        <v>23529</v>
      </c>
      <c r="X5363" t="s">
        <v>13506</v>
      </c>
      <c r="Y5363">
        <v>2017</v>
      </c>
      <c r="Z5363">
        <v>7</v>
      </c>
      <c r="AA5363">
        <v>3</v>
      </c>
    </row>
    <row r="5364" spans="1:27" x14ac:dyDescent="0.25">
      <c r="A5364">
        <v>18377888</v>
      </c>
      <c r="B5364" s="1" t="s">
        <v>13507</v>
      </c>
      <c r="C5364">
        <v>1</v>
      </c>
      <c r="D5364" t="str">
        <f>VLOOKUP(C5364,'country description'!$A$1:$B$16,2,0)</f>
        <v>India</v>
      </c>
      <c r="E5364" s="1" t="s">
        <v>21</v>
      </c>
      <c r="F5364" t="s">
        <v>13508</v>
      </c>
      <c r="G5364" t="s">
        <v>547</v>
      </c>
      <c r="H5364" t="s">
        <v>548</v>
      </c>
      <c r="I5364">
        <v>77.282849400000003</v>
      </c>
      <c r="J5364">
        <v>28.633426499999999</v>
      </c>
      <c r="K5364" t="s">
        <v>25</v>
      </c>
      <c r="L5364" t="s">
        <v>26</v>
      </c>
      <c r="M5364" t="s">
        <v>27</v>
      </c>
      <c r="N5364" t="s">
        <v>27</v>
      </c>
      <c r="O5364" t="s">
        <v>27</v>
      </c>
      <c r="P5364" t="s">
        <v>27</v>
      </c>
      <c r="Q5364">
        <v>1</v>
      </c>
      <c r="R5364">
        <v>1</v>
      </c>
      <c r="S5364">
        <v>400</v>
      </c>
      <c r="T5364">
        <f>VLOOKUP(L5364,'Currency exchange'!$A:$B,2,0) *S5364</f>
        <v>4.8</v>
      </c>
      <c r="U5364">
        <v>1</v>
      </c>
      <c r="V5364" t="s">
        <v>23523</v>
      </c>
      <c r="W5364" t="s">
        <v>23529</v>
      </c>
      <c r="X5364" t="s">
        <v>4379</v>
      </c>
      <c r="Y5364">
        <v>2010</v>
      </c>
      <c r="Z5364">
        <v>7</v>
      </c>
      <c r="AA5364">
        <v>14</v>
      </c>
    </row>
    <row r="5365" spans="1:27" x14ac:dyDescent="0.25">
      <c r="A5365">
        <v>18438429</v>
      </c>
      <c r="B5365" s="1" t="s">
        <v>13509</v>
      </c>
      <c r="C5365">
        <v>1</v>
      </c>
      <c r="D5365" t="str">
        <f>VLOOKUP(C5365,'country description'!$A$1:$B$16,2,0)</f>
        <v>India</v>
      </c>
      <c r="E5365" s="1" t="s">
        <v>21</v>
      </c>
      <c r="F5365" t="s">
        <v>13510</v>
      </c>
      <c r="G5365" t="s">
        <v>303</v>
      </c>
      <c r="H5365" t="s">
        <v>302</v>
      </c>
      <c r="I5365">
        <v>77.162581399999993</v>
      </c>
      <c r="J5365">
        <v>28.706215700000001</v>
      </c>
      <c r="K5365" t="s">
        <v>25</v>
      </c>
      <c r="L5365" t="s">
        <v>26</v>
      </c>
      <c r="M5365" t="s">
        <v>27</v>
      </c>
      <c r="N5365" t="s">
        <v>36</v>
      </c>
      <c r="O5365" t="s">
        <v>27</v>
      </c>
      <c r="P5365" t="s">
        <v>27</v>
      </c>
      <c r="Q5365">
        <v>2</v>
      </c>
      <c r="R5365">
        <v>2</v>
      </c>
      <c r="S5365">
        <v>600</v>
      </c>
      <c r="T5365">
        <f>VLOOKUP(L5365,'Currency exchange'!$A:$B,2,0) *S5365</f>
        <v>7.2</v>
      </c>
      <c r="U5365">
        <v>1</v>
      </c>
      <c r="V5365" t="s">
        <v>23523</v>
      </c>
      <c r="W5365" t="s">
        <v>23529</v>
      </c>
      <c r="X5365" t="s">
        <v>11831</v>
      </c>
      <c r="Y5365">
        <v>2012</v>
      </c>
      <c r="Z5365">
        <v>7</v>
      </c>
      <c r="AA5365">
        <v>8</v>
      </c>
    </row>
    <row r="5366" spans="1:27" x14ac:dyDescent="0.25">
      <c r="A5366">
        <v>18352176</v>
      </c>
      <c r="B5366" s="1" t="s">
        <v>13511</v>
      </c>
      <c r="C5366">
        <v>1</v>
      </c>
      <c r="D5366" t="str">
        <f>VLOOKUP(C5366,'country description'!$A$1:$B$16,2,0)</f>
        <v>India</v>
      </c>
      <c r="E5366" s="1" t="s">
        <v>21</v>
      </c>
      <c r="F5366" t="s">
        <v>13512</v>
      </c>
      <c r="G5366" t="s">
        <v>266</v>
      </c>
      <c r="H5366" t="s">
        <v>265</v>
      </c>
      <c r="I5366">
        <v>77.100880000000004</v>
      </c>
      <c r="J5366">
        <v>28.634166</v>
      </c>
      <c r="K5366" t="s">
        <v>25</v>
      </c>
      <c r="L5366" t="s">
        <v>26</v>
      </c>
      <c r="M5366" t="s">
        <v>27</v>
      </c>
      <c r="N5366" t="s">
        <v>27</v>
      </c>
      <c r="O5366" t="s">
        <v>27</v>
      </c>
      <c r="P5366" t="s">
        <v>27</v>
      </c>
      <c r="Q5366">
        <v>1</v>
      </c>
      <c r="R5366">
        <v>3</v>
      </c>
      <c r="S5366">
        <v>200</v>
      </c>
      <c r="T5366">
        <f>VLOOKUP(L5366,'Currency exchange'!$A:$B,2,0) *S5366</f>
        <v>2.4</v>
      </c>
      <c r="U5366">
        <v>1</v>
      </c>
      <c r="V5366" t="s">
        <v>23523</v>
      </c>
      <c r="W5366" t="s">
        <v>23529</v>
      </c>
      <c r="X5366" t="s">
        <v>7676</v>
      </c>
      <c r="Y5366">
        <v>2015</v>
      </c>
      <c r="Z5366">
        <v>7</v>
      </c>
      <c r="AA5366">
        <v>7</v>
      </c>
    </row>
    <row r="5367" spans="1:27" x14ac:dyDescent="0.25">
      <c r="A5367">
        <v>9517</v>
      </c>
      <c r="B5367" s="1" t="s">
        <v>13513</v>
      </c>
      <c r="C5367">
        <v>1</v>
      </c>
      <c r="D5367" t="str">
        <f>VLOOKUP(C5367,'country description'!$A$1:$B$16,2,0)</f>
        <v>India</v>
      </c>
      <c r="E5367" s="1" t="s">
        <v>21</v>
      </c>
      <c r="F5367" t="s">
        <v>13514</v>
      </c>
      <c r="G5367" t="s">
        <v>958</v>
      </c>
      <c r="H5367" t="s">
        <v>959</v>
      </c>
      <c r="I5367">
        <v>77.116570499999995</v>
      </c>
      <c r="J5367">
        <v>28.6462079</v>
      </c>
      <c r="K5367" t="s">
        <v>25</v>
      </c>
      <c r="L5367" t="s">
        <v>26</v>
      </c>
      <c r="M5367" t="s">
        <v>27</v>
      </c>
      <c r="N5367" t="s">
        <v>27</v>
      </c>
      <c r="O5367" t="s">
        <v>27</v>
      </c>
      <c r="P5367" t="s">
        <v>27</v>
      </c>
      <c r="Q5367">
        <v>1</v>
      </c>
      <c r="R5367">
        <v>3</v>
      </c>
      <c r="S5367">
        <v>200</v>
      </c>
      <c r="T5367">
        <f>VLOOKUP(L5367,'Currency exchange'!$A:$B,2,0) *S5367</f>
        <v>2.4</v>
      </c>
      <c r="U5367">
        <v>1</v>
      </c>
      <c r="V5367" t="s">
        <v>23523</v>
      </c>
      <c r="W5367" t="s">
        <v>23529</v>
      </c>
      <c r="X5367" t="s">
        <v>160</v>
      </c>
      <c r="Y5367">
        <v>2011</v>
      </c>
      <c r="Z5367">
        <v>7</v>
      </c>
      <c r="AA5367">
        <v>4</v>
      </c>
    </row>
    <row r="5368" spans="1:27" x14ac:dyDescent="0.25">
      <c r="A5368">
        <v>18375390</v>
      </c>
      <c r="B5368" s="1" t="s">
        <v>13515</v>
      </c>
      <c r="C5368">
        <v>1</v>
      </c>
      <c r="D5368" t="str">
        <f>VLOOKUP(C5368,'country description'!$A$1:$B$16,2,0)</f>
        <v>India</v>
      </c>
      <c r="E5368" s="1" t="s">
        <v>21</v>
      </c>
      <c r="F5368" t="s">
        <v>13516</v>
      </c>
      <c r="G5368" t="s">
        <v>75</v>
      </c>
      <c r="H5368" t="s">
        <v>76</v>
      </c>
      <c r="I5368">
        <v>77.305792100000005</v>
      </c>
      <c r="J5368">
        <v>28.5923035</v>
      </c>
      <c r="K5368" t="s">
        <v>25</v>
      </c>
      <c r="L5368" t="s">
        <v>26</v>
      </c>
      <c r="M5368" t="s">
        <v>27</v>
      </c>
      <c r="N5368" t="s">
        <v>27</v>
      </c>
      <c r="O5368" t="s">
        <v>27</v>
      </c>
      <c r="P5368" t="s">
        <v>27</v>
      </c>
      <c r="Q5368">
        <v>1</v>
      </c>
      <c r="R5368">
        <v>2</v>
      </c>
      <c r="S5368">
        <v>100</v>
      </c>
      <c r="T5368">
        <f>VLOOKUP(L5368,'Currency exchange'!$A:$B,2,0) *S5368</f>
        <v>1.2</v>
      </c>
      <c r="U5368">
        <v>1</v>
      </c>
      <c r="V5368" t="s">
        <v>23523</v>
      </c>
      <c r="W5368" t="s">
        <v>23529</v>
      </c>
      <c r="X5368" t="s">
        <v>4391</v>
      </c>
      <c r="Y5368">
        <v>2012</v>
      </c>
      <c r="Z5368">
        <v>7</v>
      </c>
      <c r="AA5368">
        <v>10</v>
      </c>
    </row>
    <row r="5369" spans="1:27" x14ac:dyDescent="0.25">
      <c r="A5369">
        <v>18400739</v>
      </c>
      <c r="B5369" s="1" t="s">
        <v>13148</v>
      </c>
      <c r="C5369">
        <v>1</v>
      </c>
      <c r="D5369" t="str">
        <f>VLOOKUP(C5369,'country description'!$A$1:$B$16,2,0)</f>
        <v>India</v>
      </c>
      <c r="E5369" s="1" t="s">
        <v>21</v>
      </c>
      <c r="F5369" t="s">
        <v>13517</v>
      </c>
      <c r="G5369" t="s">
        <v>1313</v>
      </c>
      <c r="H5369" t="s">
        <v>1314</v>
      </c>
      <c r="I5369">
        <v>77.2297102</v>
      </c>
      <c r="J5369">
        <v>28.630252599999999</v>
      </c>
      <c r="K5369" t="s">
        <v>25</v>
      </c>
      <c r="L5369" t="s">
        <v>26</v>
      </c>
      <c r="M5369" t="s">
        <v>27</v>
      </c>
      <c r="N5369" t="s">
        <v>27</v>
      </c>
      <c r="O5369" t="s">
        <v>27</v>
      </c>
      <c r="P5369" t="s">
        <v>27</v>
      </c>
      <c r="Q5369">
        <v>1</v>
      </c>
      <c r="R5369">
        <v>3</v>
      </c>
      <c r="S5369">
        <v>200</v>
      </c>
      <c r="T5369">
        <f>VLOOKUP(L5369,'Currency exchange'!$A:$B,2,0) *S5369</f>
        <v>2.4</v>
      </c>
      <c r="U5369">
        <v>1</v>
      </c>
      <c r="V5369" t="s">
        <v>23523</v>
      </c>
      <c r="W5369" t="s">
        <v>23529</v>
      </c>
      <c r="X5369" t="s">
        <v>12883</v>
      </c>
      <c r="Y5369">
        <v>2017</v>
      </c>
      <c r="Z5369">
        <v>6</v>
      </c>
      <c r="AA5369">
        <v>27</v>
      </c>
    </row>
    <row r="5370" spans="1:27" x14ac:dyDescent="0.25">
      <c r="A5370">
        <v>6608</v>
      </c>
      <c r="B5370" s="1" t="s">
        <v>12971</v>
      </c>
      <c r="C5370">
        <v>1</v>
      </c>
      <c r="D5370" t="str">
        <f>VLOOKUP(C5370,'country description'!$A$1:$B$16,2,0)</f>
        <v>India</v>
      </c>
      <c r="E5370" s="1" t="s">
        <v>21</v>
      </c>
      <c r="F5370" t="s">
        <v>13518</v>
      </c>
      <c r="G5370" t="s">
        <v>585</v>
      </c>
      <c r="H5370" t="s">
        <v>586</v>
      </c>
      <c r="I5370">
        <v>77.204541800000001</v>
      </c>
      <c r="J5370">
        <v>28.710326999999999</v>
      </c>
      <c r="K5370" t="s">
        <v>25</v>
      </c>
      <c r="L5370" t="s">
        <v>26</v>
      </c>
      <c r="M5370" t="s">
        <v>27</v>
      </c>
      <c r="N5370" t="s">
        <v>27</v>
      </c>
      <c r="O5370" t="s">
        <v>27</v>
      </c>
      <c r="P5370" t="s">
        <v>27</v>
      </c>
      <c r="Q5370">
        <v>1</v>
      </c>
      <c r="R5370">
        <v>3</v>
      </c>
      <c r="S5370">
        <v>350</v>
      </c>
      <c r="T5370">
        <f>VLOOKUP(L5370,'Currency exchange'!$A:$B,2,0) *S5370</f>
        <v>4.2</v>
      </c>
      <c r="U5370">
        <v>1</v>
      </c>
      <c r="V5370" t="s">
        <v>23523</v>
      </c>
      <c r="W5370" t="s">
        <v>23529</v>
      </c>
      <c r="X5370" t="s">
        <v>7322</v>
      </c>
      <c r="Y5370">
        <v>2010</v>
      </c>
      <c r="Z5370">
        <v>6</v>
      </c>
      <c r="AA5370">
        <v>22</v>
      </c>
    </row>
    <row r="5371" spans="1:27" x14ac:dyDescent="0.25">
      <c r="A5371">
        <v>18378035</v>
      </c>
      <c r="B5371" s="1" t="s">
        <v>574</v>
      </c>
      <c r="C5371">
        <v>1</v>
      </c>
      <c r="D5371" t="str">
        <f>VLOOKUP(C5371,'country description'!$A$1:$B$16,2,0)</f>
        <v>India</v>
      </c>
      <c r="E5371" s="1" t="s">
        <v>21</v>
      </c>
      <c r="F5371" t="s">
        <v>13519</v>
      </c>
      <c r="G5371" t="s">
        <v>85</v>
      </c>
      <c r="H5371" t="s">
        <v>86</v>
      </c>
      <c r="I5371">
        <v>77.324071700000005</v>
      </c>
      <c r="J5371">
        <v>28.686837100000002</v>
      </c>
      <c r="K5371" t="s">
        <v>25</v>
      </c>
      <c r="L5371" t="s">
        <v>26</v>
      </c>
      <c r="M5371" t="s">
        <v>27</v>
      </c>
      <c r="N5371" t="s">
        <v>27</v>
      </c>
      <c r="O5371" t="s">
        <v>27</v>
      </c>
      <c r="P5371" t="s">
        <v>27</v>
      </c>
      <c r="Q5371">
        <v>1</v>
      </c>
      <c r="R5371">
        <v>1</v>
      </c>
      <c r="S5371">
        <v>400</v>
      </c>
      <c r="T5371">
        <f>VLOOKUP(L5371,'Currency exchange'!$A:$B,2,0) *S5371</f>
        <v>4.8</v>
      </c>
      <c r="U5371">
        <v>1</v>
      </c>
      <c r="V5371" t="s">
        <v>23523</v>
      </c>
      <c r="W5371" t="s">
        <v>23529</v>
      </c>
      <c r="X5371" t="s">
        <v>5796</v>
      </c>
      <c r="Y5371">
        <v>2010</v>
      </c>
      <c r="Z5371">
        <v>6</v>
      </c>
      <c r="AA5371">
        <v>27</v>
      </c>
    </row>
    <row r="5372" spans="1:27" x14ac:dyDescent="0.25">
      <c r="A5372">
        <v>8062</v>
      </c>
      <c r="B5372" s="1" t="s">
        <v>13520</v>
      </c>
      <c r="C5372">
        <v>1</v>
      </c>
      <c r="D5372" t="str">
        <f>VLOOKUP(C5372,'country description'!$A$1:$B$16,2,0)</f>
        <v>India</v>
      </c>
      <c r="E5372" s="1" t="s">
        <v>21</v>
      </c>
      <c r="F5372" t="s">
        <v>13521</v>
      </c>
      <c r="G5372" t="s">
        <v>145</v>
      </c>
      <c r="H5372" t="s">
        <v>146</v>
      </c>
      <c r="I5372">
        <v>77.312281900000002</v>
      </c>
      <c r="J5372">
        <v>28.594716999999999</v>
      </c>
      <c r="K5372" t="s">
        <v>25</v>
      </c>
      <c r="L5372" t="s">
        <v>26</v>
      </c>
      <c r="M5372" t="s">
        <v>27</v>
      </c>
      <c r="N5372" t="s">
        <v>27</v>
      </c>
      <c r="O5372" t="s">
        <v>27</v>
      </c>
      <c r="P5372" t="s">
        <v>27</v>
      </c>
      <c r="Q5372">
        <v>1</v>
      </c>
      <c r="R5372">
        <v>1</v>
      </c>
      <c r="S5372">
        <v>150</v>
      </c>
      <c r="T5372">
        <f>VLOOKUP(L5372,'Currency exchange'!$A:$B,2,0) *S5372</f>
        <v>1.8</v>
      </c>
      <c r="U5372">
        <v>1</v>
      </c>
      <c r="V5372" t="s">
        <v>23523</v>
      </c>
      <c r="W5372" t="s">
        <v>23529</v>
      </c>
      <c r="X5372" t="s">
        <v>7312</v>
      </c>
      <c r="Y5372">
        <v>2010</v>
      </c>
      <c r="Z5372">
        <v>6</v>
      </c>
      <c r="AA5372">
        <v>25</v>
      </c>
    </row>
    <row r="5373" spans="1:27" x14ac:dyDescent="0.25">
      <c r="A5373">
        <v>304254</v>
      </c>
      <c r="B5373" s="1" t="s">
        <v>13522</v>
      </c>
      <c r="C5373">
        <v>1</v>
      </c>
      <c r="D5373" t="str">
        <f>VLOOKUP(C5373,'country description'!$A$1:$B$16,2,0)</f>
        <v>India</v>
      </c>
      <c r="E5373" s="1" t="s">
        <v>21</v>
      </c>
      <c r="F5373" t="s">
        <v>13523</v>
      </c>
      <c r="G5373" t="s">
        <v>145</v>
      </c>
      <c r="H5373" t="s">
        <v>146</v>
      </c>
      <c r="I5373">
        <v>77.307882800000002</v>
      </c>
      <c r="J5373">
        <v>28.590196200000001</v>
      </c>
      <c r="K5373" t="s">
        <v>25</v>
      </c>
      <c r="L5373" t="s">
        <v>26</v>
      </c>
      <c r="M5373" t="s">
        <v>27</v>
      </c>
      <c r="N5373" t="s">
        <v>27</v>
      </c>
      <c r="O5373" t="s">
        <v>27</v>
      </c>
      <c r="P5373" t="s">
        <v>27</v>
      </c>
      <c r="Q5373">
        <v>1</v>
      </c>
      <c r="R5373">
        <v>2</v>
      </c>
      <c r="S5373">
        <v>200</v>
      </c>
      <c r="T5373">
        <f>VLOOKUP(L5373,'Currency exchange'!$A:$B,2,0) *S5373</f>
        <v>2.4</v>
      </c>
      <c r="U5373">
        <v>1</v>
      </c>
      <c r="V5373" t="s">
        <v>23523</v>
      </c>
      <c r="W5373" t="s">
        <v>23529</v>
      </c>
      <c r="X5373" t="s">
        <v>2913</v>
      </c>
      <c r="Y5373">
        <v>2014</v>
      </c>
      <c r="Z5373">
        <v>6</v>
      </c>
      <c r="AA5373">
        <v>25</v>
      </c>
    </row>
    <row r="5374" spans="1:27" x14ac:dyDescent="0.25">
      <c r="A5374">
        <v>311256</v>
      </c>
      <c r="B5374" s="1" t="s">
        <v>13524</v>
      </c>
      <c r="C5374">
        <v>1</v>
      </c>
      <c r="D5374" t="str">
        <f>VLOOKUP(C5374,'country description'!$A$1:$B$16,2,0)</f>
        <v>India</v>
      </c>
      <c r="E5374" s="1" t="s">
        <v>21</v>
      </c>
      <c r="F5374" t="s">
        <v>13525</v>
      </c>
      <c r="G5374" t="s">
        <v>150</v>
      </c>
      <c r="H5374" t="s">
        <v>151</v>
      </c>
      <c r="I5374">
        <v>77.336751000000007</v>
      </c>
      <c r="J5374">
        <v>28.613017599999999</v>
      </c>
      <c r="K5374" t="s">
        <v>25</v>
      </c>
      <c r="L5374" t="s">
        <v>26</v>
      </c>
      <c r="M5374" t="s">
        <v>27</v>
      </c>
      <c r="N5374" t="s">
        <v>27</v>
      </c>
      <c r="O5374" t="s">
        <v>27</v>
      </c>
      <c r="P5374" t="s">
        <v>27</v>
      </c>
      <c r="Q5374">
        <v>1</v>
      </c>
      <c r="R5374">
        <v>3</v>
      </c>
      <c r="S5374">
        <v>300</v>
      </c>
      <c r="T5374">
        <f>VLOOKUP(L5374,'Currency exchange'!$A:$B,2,0) *S5374</f>
        <v>3.6</v>
      </c>
      <c r="U5374">
        <v>1</v>
      </c>
      <c r="V5374" t="s">
        <v>23523</v>
      </c>
      <c r="W5374" t="s">
        <v>23529</v>
      </c>
      <c r="X5374" t="s">
        <v>6531</v>
      </c>
      <c r="Y5374">
        <v>2016</v>
      </c>
      <c r="Z5374">
        <v>6</v>
      </c>
      <c r="AA5374">
        <v>12</v>
      </c>
    </row>
    <row r="5375" spans="1:27" x14ac:dyDescent="0.25">
      <c r="A5375">
        <v>301885</v>
      </c>
      <c r="B5375" s="1" t="s">
        <v>13526</v>
      </c>
      <c r="C5375">
        <v>1</v>
      </c>
      <c r="D5375" t="str">
        <f>VLOOKUP(C5375,'country description'!$A$1:$B$16,2,0)</f>
        <v>India</v>
      </c>
      <c r="E5375" s="1" t="s">
        <v>21</v>
      </c>
      <c r="F5375" t="s">
        <v>13527</v>
      </c>
      <c r="G5375" t="s">
        <v>117</v>
      </c>
      <c r="H5375" t="s">
        <v>118</v>
      </c>
      <c r="I5375">
        <v>77.134618000000003</v>
      </c>
      <c r="J5375">
        <v>28.625321100000001</v>
      </c>
      <c r="K5375" t="s">
        <v>25</v>
      </c>
      <c r="L5375" t="s">
        <v>26</v>
      </c>
      <c r="M5375" t="s">
        <v>27</v>
      </c>
      <c r="N5375" t="s">
        <v>27</v>
      </c>
      <c r="O5375" t="s">
        <v>27</v>
      </c>
      <c r="P5375" t="s">
        <v>27</v>
      </c>
      <c r="Q5375">
        <v>1</v>
      </c>
      <c r="R5375">
        <v>3</v>
      </c>
      <c r="S5375">
        <v>300</v>
      </c>
      <c r="T5375">
        <f>VLOOKUP(L5375,'Currency exchange'!$A:$B,2,0) *S5375</f>
        <v>3.6</v>
      </c>
      <c r="U5375">
        <v>1</v>
      </c>
      <c r="V5375" t="s">
        <v>23523</v>
      </c>
      <c r="W5375" t="s">
        <v>23529</v>
      </c>
      <c r="X5375" t="s">
        <v>9624</v>
      </c>
      <c r="Y5375">
        <v>2017</v>
      </c>
      <c r="Z5375">
        <v>6</v>
      </c>
      <c r="AA5375">
        <v>10</v>
      </c>
    </row>
    <row r="5376" spans="1:27" x14ac:dyDescent="0.25">
      <c r="A5376">
        <v>303559</v>
      </c>
      <c r="B5376" s="1" t="s">
        <v>13528</v>
      </c>
      <c r="C5376">
        <v>1</v>
      </c>
      <c r="D5376" t="str">
        <f>VLOOKUP(C5376,'country description'!$A$1:$B$16,2,0)</f>
        <v>India</v>
      </c>
      <c r="E5376" s="1" t="s">
        <v>21</v>
      </c>
      <c r="F5376" t="s">
        <v>13529</v>
      </c>
      <c r="G5376" t="s">
        <v>61</v>
      </c>
      <c r="H5376" t="s">
        <v>62</v>
      </c>
      <c r="I5376">
        <v>77.2912015</v>
      </c>
      <c r="J5376">
        <v>28.56308413</v>
      </c>
      <c r="K5376" t="s">
        <v>25</v>
      </c>
      <c r="L5376" t="s">
        <v>26</v>
      </c>
      <c r="M5376" t="s">
        <v>27</v>
      </c>
      <c r="N5376" t="s">
        <v>27</v>
      </c>
      <c r="O5376" t="s">
        <v>27</v>
      </c>
      <c r="P5376" t="s">
        <v>27</v>
      </c>
      <c r="Q5376">
        <v>1</v>
      </c>
      <c r="R5376">
        <v>2</v>
      </c>
      <c r="S5376">
        <v>250</v>
      </c>
      <c r="T5376">
        <f>VLOOKUP(L5376,'Currency exchange'!$A:$B,2,0) *S5376</f>
        <v>3</v>
      </c>
      <c r="U5376">
        <v>1</v>
      </c>
      <c r="V5376" t="s">
        <v>23523</v>
      </c>
      <c r="W5376" t="s">
        <v>23529</v>
      </c>
      <c r="X5376" t="s">
        <v>200</v>
      </c>
      <c r="Y5376">
        <v>2015</v>
      </c>
      <c r="Z5376">
        <v>6</v>
      </c>
      <c r="AA5376">
        <v>5</v>
      </c>
    </row>
    <row r="5377" spans="1:27" x14ac:dyDescent="0.25">
      <c r="A5377">
        <v>17989110</v>
      </c>
      <c r="B5377" s="1" t="s">
        <v>13530</v>
      </c>
      <c r="C5377">
        <v>1</v>
      </c>
      <c r="D5377" t="str">
        <f>VLOOKUP(C5377,'country description'!$A$1:$B$16,2,0)</f>
        <v>India</v>
      </c>
      <c r="E5377" s="1" t="s">
        <v>21</v>
      </c>
      <c r="F5377" t="s">
        <v>13531</v>
      </c>
      <c r="G5377" t="s">
        <v>66</v>
      </c>
      <c r="H5377" t="s">
        <v>67</v>
      </c>
      <c r="I5377">
        <v>77.090388099999998</v>
      </c>
      <c r="J5377">
        <v>28.5830299</v>
      </c>
      <c r="K5377" t="s">
        <v>25</v>
      </c>
      <c r="L5377" t="s">
        <v>26</v>
      </c>
      <c r="M5377" t="s">
        <v>27</v>
      </c>
      <c r="N5377" t="s">
        <v>27</v>
      </c>
      <c r="O5377" t="s">
        <v>27</v>
      </c>
      <c r="P5377" t="s">
        <v>27</v>
      </c>
      <c r="Q5377">
        <v>1</v>
      </c>
      <c r="R5377">
        <v>1</v>
      </c>
      <c r="S5377">
        <v>400</v>
      </c>
      <c r="T5377">
        <f>VLOOKUP(L5377,'Currency exchange'!$A:$B,2,0) *S5377</f>
        <v>4.8</v>
      </c>
      <c r="U5377">
        <v>1</v>
      </c>
      <c r="V5377" t="s">
        <v>23523</v>
      </c>
      <c r="W5377" t="s">
        <v>23529</v>
      </c>
      <c r="X5377" t="s">
        <v>13532</v>
      </c>
      <c r="Y5377">
        <v>2011</v>
      </c>
      <c r="Z5377">
        <v>6</v>
      </c>
      <c r="AA5377">
        <v>18</v>
      </c>
    </row>
    <row r="5378" spans="1:27" x14ac:dyDescent="0.25">
      <c r="A5378">
        <v>18352172</v>
      </c>
      <c r="B5378" s="1" t="s">
        <v>13533</v>
      </c>
      <c r="C5378">
        <v>1</v>
      </c>
      <c r="D5378" t="str">
        <f>VLOOKUP(C5378,'country description'!$A$1:$B$16,2,0)</f>
        <v>India</v>
      </c>
      <c r="E5378" s="1" t="s">
        <v>21</v>
      </c>
      <c r="F5378" t="s">
        <v>13534</v>
      </c>
      <c r="G5378" t="s">
        <v>70</v>
      </c>
      <c r="H5378" t="s">
        <v>71</v>
      </c>
      <c r="I5378">
        <v>77.173579200000006</v>
      </c>
      <c r="J5378">
        <v>28.573581600000001</v>
      </c>
      <c r="K5378" t="s">
        <v>25</v>
      </c>
      <c r="L5378" t="s">
        <v>26</v>
      </c>
      <c r="M5378" t="s">
        <v>27</v>
      </c>
      <c r="N5378" t="s">
        <v>27</v>
      </c>
      <c r="O5378" t="s">
        <v>27</v>
      </c>
      <c r="P5378" t="s">
        <v>27</v>
      </c>
      <c r="Q5378">
        <v>1</v>
      </c>
      <c r="R5378">
        <v>3</v>
      </c>
      <c r="S5378">
        <v>450</v>
      </c>
      <c r="T5378">
        <f>VLOOKUP(L5378,'Currency exchange'!$A:$B,2,0) *S5378</f>
        <v>5.4</v>
      </c>
      <c r="U5378">
        <v>1</v>
      </c>
      <c r="V5378" t="s">
        <v>23523</v>
      </c>
      <c r="W5378" t="s">
        <v>23529</v>
      </c>
      <c r="X5378" t="s">
        <v>4536</v>
      </c>
      <c r="Y5378">
        <v>2011</v>
      </c>
      <c r="Z5378">
        <v>6</v>
      </c>
      <c r="AA5378">
        <v>12</v>
      </c>
    </row>
    <row r="5379" spans="1:27" x14ac:dyDescent="0.25">
      <c r="A5379">
        <v>18430909</v>
      </c>
      <c r="B5379" s="1" t="s">
        <v>13535</v>
      </c>
      <c r="C5379">
        <v>1</v>
      </c>
      <c r="D5379" t="str">
        <f>VLOOKUP(C5379,'country description'!$A$1:$B$16,2,0)</f>
        <v>India</v>
      </c>
      <c r="E5379" s="1" t="s">
        <v>21</v>
      </c>
      <c r="F5379" t="s">
        <v>13536</v>
      </c>
      <c r="G5379" t="s">
        <v>266</v>
      </c>
      <c r="H5379" t="s">
        <v>265</v>
      </c>
      <c r="I5379">
        <v>77.105502200000004</v>
      </c>
      <c r="J5379">
        <v>28.640367999999999</v>
      </c>
      <c r="K5379" t="s">
        <v>25</v>
      </c>
      <c r="L5379" t="s">
        <v>26</v>
      </c>
      <c r="M5379" t="s">
        <v>27</v>
      </c>
      <c r="N5379" t="s">
        <v>27</v>
      </c>
      <c r="O5379" t="s">
        <v>27</v>
      </c>
      <c r="P5379" t="s">
        <v>27</v>
      </c>
      <c r="Q5379">
        <v>1</v>
      </c>
      <c r="R5379">
        <v>1</v>
      </c>
      <c r="S5379">
        <v>100</v>
      </c>
      <c r="T5379">
        <f>VLOOKUP(L5379,'Currency exchange'!$A:$B,2,0) *S5379</f>
        <v>1.2</v>
      </c>
      <c r="U5379">
        <v>1</v>
      </c>
      <c r="V5379" t="s">
        <v>23523</v>
      </c>
      <c r="W5379" t="s">
        <v>23529</v>
      </c>
      <c r="X5379" t="s">
        <v>11848</v>
      </c>
      <c r="Y5379">
        <v>2011</v>
      </c>
      <c r="Z5379">
        <v>6</v>
      </c>
      <c r="AA5379">
        <v>23</v>
      </c>
    </row>
    <row r="5380" spans="1:27" x14ac:dyDescent="0.25">
      <c r="A5380">
        <v>18429644</v>
      </c>
      <c r="B5380" s="1" t="s">
        <v>13537</v>
      </c>
      <c r="C5380">
        <v>1</v>
      </c>
      <c r="D5380" t="str">
        <f>VLOOKUP(C5380,'country description'!$A$1:$B$16,2,0)</f>
        <v>India</v>
      </c>
      <c r="E5380" s="1" t="s">
        <v>21</v>
      </c>
      <c r="F5380" t="s">
        <v>13538</v>
      </c>
      <c r="G5380" t="s">
        <v>958</v>
      </c>
      <c r="H5380" t="s">
        <v>959</v>
      </c>
      <c r="I5380">
        <v>77.112206499999999</v>
      </c>
      <c r="J5380">
        <v>28.649825499999999</v>
      </c>
      <c r="K5380" t="s">
        <v>25</v>
      </c>
      <c r="L5380" t="s">
        <v>26</v>
      </c>
      <c r="M5380" t="s">
        <v>27</v>
      </c>
      <c r="N5380" t="s">
        <v>36</v>
      </c>
      <c r="O5380" t="s">
        <v>27</v>
      </c>
      <c r="P5380" t="s">
        <v>27</v>
      </c>
      <c r="Q5380">
        <v>1</v>
      </c>
      <c r="R5380">
        <v>1</v>
      </c>
      <c r="S5380">
        <v>200</v>
      </c>
      <c r="T5380">
        <f>VLOOKUP(L5380,'Currency exchange'!$A:$B,2,0) *S5380</f>
        <v>2.4</v>
      </c>
      <c r="U5380">
        <v>1</v>
      </c>
      <c r="V5380" t="s">
        <v>23523</v>
      </c>
      <c r="W5380" t="s">
        <v>23529</v>
      </c>
      <c r="X5380" t="s">
        <v>13539</v>
      </c>
      <c r="Y5380">
        <v>2018</v>
      </c>
      <c r="Z5380">
        <v>6</v>
      </c>
      <c r="AA5380">
        <v>7</v>
      </c>
    </row>
    <row r="5381" spans="1:27" x14ac:dyDescent="0.25">
      <c r="A5381">
        <v>5470</v>
      </c>
      <c r="B5381" s="1" t="s">
        <v>13540</v>
      </c>
      <c r="C5381">
        <v>1</v>
      </c>
      <c r="D5381" t="str">
        <f>VLOOKUP(C5381,'country description'!$A$1:$B$16,2,0)</f>
        <v>India</v>
      </c>
      <c r="E5381" s="1" t="s">
        <v>21</v>
      </c>
      <c r="F5381" t="s">
        <v>13541</v>
      </c>
      <c r="G5381" t="s">
        <v>1575</v>
      </c>
      <c r="H5381" t="s">
        <v>1576</v>
      </c>
      <c r="I5381">
        <v>77.058322899999993</v>
      </c>
      <c r="J5381">
        <v>28.622412600000001</v>
      </c>
      <c r="K5381" t="s">
        <v>25</v>
      </c>
      <c r="L5381" t="s">
        <v>26</v>
      </c>
      <c r="M5381" t="s">
        <v>27</v>
      </c>
      <c r="N5381" t="s">
        <v>27</v>
      </c>
      <c r="O5381" t="s">
        <v>27</v>
      </c>
      <c r="P5381" t="s">
        <v>27</v>
      </c>
      <c r="Q5381">
        <v>1</v>
      </c>
      <c r="R5381">
        <v>1</v>
      </c>
      <c r="S5381">
        <v>200</v>
      </c>
      <c r="T5381">
        <f>VLOOKUP(L5381,'Currency exchange'!$A:$B,2,0) *S5381</f>
        <v>2.4</v>
      </c>
      <c r="U5381">
        <v>1</v>
      </c>
      <c r="V5381" t="s">
        <v>23523</v>
      </c>
      <c r="W5381" t="s">
        <v>23529</v>
      </c>
      <c r="X5381" t="s">
        <v>227</v>
      </c>
      <c r="Y5381">
        <v>2017</v>
      </c>
      <c r="Z5381">
        <v>6</v>
      </c>
      <c r="AA5381">
        <v>8</v>
      </c>
    </row>
    <row r="5382" spans="1:27" x14ac:dyDescent="0.25">
      <c r="A5382">
        <v>8987</v>
      </c>
      <c r="B5382" s="1" t="s">
        <v>13542</v>
      </c>
      <c r="C5382">
        <v>1</v>
      </c>
      <c r="D5382" t="str">
        <f>VLOOKUP(C5382,'country description'!$A$1:$B$16,2,0)</f>
        <v>India</v>
      </c>
      <c r="E5382" s="1" t="s">
        <v>21</v>
      </c>
      <c r="F5382" t="s">
        <v>13543</v>
      </c>
      <c r="G5382" t="s">
        <v>80</v>
      </c>
      <c r="H5382" t="s">
        <v>81</v>
      </c>
      <c r="I5382">
        <v>77.228255899999994</v>
      </c>
      <c r="J5382">
        <v>28.575068699999999</v>
      </c>
      <c r="K5382" t="s">
        <v>25</v>
      </c>
      <c r="L5382" t="s">
        <v>26</v>
      </c>
      <c r="M5382" t="s">
        <v>27</v>
      </c>
      <c r="N5382" t="s">
        <v>27</v>
      </c>
      <c r="O5382" t="s">
        <v>27</v>
      </c>
      <c r="P5382" t="s">
        <v>27</v>
      </c>
      <c r="Q5382">
        <v>1</v>
      </c>
      <c r="R5382">
        <v>2</v>
      </c>
      <c r="S5382">
        <v>200</v>
      </c>
      <c r="T5382">
        <f>VLOOKUP(L5382,'Currency exchange'!$A:$B,2,0) *S5382</f>
        <v>2.4</v>
      </c>
      <c r="U5382">
        <v>1</v>
      </c>
      <c r="V5382" t="s">
        <v>23523</v>
      </c>
      <c r="W5382" t="s">
        <v>23529</v>
      </c>
      <c r="X5382" t="s">
        <v>2997</v>
      </c>
      <c r="Y5382">
        <v>2018</v>
      </c>
      <c r="Z5382">
        <v>5</v>
      </c>
      <c r="AA5382">
        <v>16</v>
      </c>
    </row>
    <row r="5383" spans="1:27" x14ac:dyDescent="0.25">
      <c r="A5383">
        <v>301316</v>
      </c>
      <c r="B5383" s="1" t="s">
        <v>13544</v>
      </c>
      <c r="C5383">
        <v>1</v>
      </c>
      <c r="D5383" t="str">
        <f>VLOOKUP(C5383,'country description'!$A$1:$B$16,2,0)</f>
        <v>India</v>
      </c>
      <c r="E5383" s="1" t="s">
        <v>21</v>
      </c>
      <c r="F5383" t="s">
        <v>13545</v>
      </c>
      <c r="G5383" t="s">
        <v>85</v>
      </c>
      <c r="H5383" t="s">
        <v>86</v>
      </c>
      <c r="I5383">
        <v>77.319177100000005</v>
      </c>
      <c r="J5383">
        <v>28.680210599999999</v>
      </c>
      <c r="K5383" t="s">
        <v>25</v>
      </c>
      <c r="L5383" t="s">
        <v>26</v>
      </c>
      <c r="M5383" t="s">
        <v>27</v>
      </c>
      <c r="N5383" t="s">
        <v>27</v>
      </c>
      <c r="O5383" t="s">
        <v>27</v>
      </c>
      <c r="P5383" t="s">
        <v>27</v>
      </c>
      <c r="Q5383">
        <v>1</v>
      </c>
      <c r="R5383">
        <v>2</v>
      </c>
      <c r="S5383">
        <v>200</v>
      </c>
      <c r="T5383">
        <f>VLOOKUP(L5383,'Currency exchange'!$A:$B,2,0) *S5383</f>
        <v>2.4</v>
      </c>
      <c r="U5383">
        <v>1</v>
      </c>
      <c r="V5383" t="s">
        <v>23523</v>
      </c>
      <c r="W5383" t="s">
        <v>23529</v>
      </c>
      <c r="X5383" t="s">
        <v>2388</v>
      </c>
      <c r="Y5383">
        <v>2016</v>
      </c>
      <c r="Z5383">
        <v>5</v>
      </c>
      <c r="AA5383">
        <v>17</v>
      </c>
    </row>
    <row r="5384" spans="1:27" x14ac:dyDescent="0.25">
      <c r="A5384">
        <v>18453049</v>
      </c>
      <c r="B5384" s="1" t="s">
        <v>13546</v>
      </c>
      <c r="C5384">
        <v>1</v>
      </c>
      <c r="D5384" t="str">
        <f>VLOOKUP(C5384,'country description'!$A$1:$B$16,2,0)</f>
        <v>India</v>
      </c>
      <c r="E5384" s="1" t="s">
        <v>21</v>
      </c>
      <c r="F5384" t="s">
        <v>13547</v>
      </c>
      <c r="G5384" t="s">
        <v>326</v>
      </c>
      <c r="H5384" t="s">
        <v>327</v>
      </c>
      <c r="I5384">
        <v>77.205099239999996</v>
      </c>
      <c r="J5384">
        <v>28.66188863</v>
      </c>
      <c r="K5384" t="s">
        <v>25</v>
      </c>
      <c r="L5384" t="s">
        <v>26</v>
      </c>
      <c r="M5384" t="s">
        <v>27</v>
      </c>
      <c r="N5384" t="s">
        <v>27</v>
      </c>
      <c r="O5384" t="s">
        <v>27</v>
      </c>
      <c r="P5384" t="s">
        <v>27</v>
      </c>
      <c r="Q5384">
        <v>1</v>
      </c>
      <c r="R5384">
        <v>1</v>
      </c>
      <c r="S5384">
        <v>350</v>
      </c>
      <c r="T5384">
        <f>VLOOKUP(L5384,'Currency exchange'!$A:$B,2,0) *S5384</f>
        <v>4.2</v>
      </c>
      <c r="U5384">
        <v>1</v>
      </c>
      <c r="V5384" t="s">
        <v>23523</v>
      </c>
      <c r="W5384" t="s">
        <v>23529</v>
      </c>
      <c r="X5384" t="s">
        <v>5820</v>
      </c>
      <c r="Y5384">
        <v>2014</v>
      </c>
      <c r="Z5384">
        <v>5</v>
      </c>
      <c r="AA5384">
        <v>21</v>
      </c>
    </row>
    <row r="5385" spans="1:27" x14ac:dyDescent="0.25">
      <c r="A5385">
        <v>309483</v>
      </c>
      <c r="B5385" s="1" t="s">
        <v>13548</v>
      </c>
      <c r="C5385">
        <v>1</v>
      </c>
      <c r="D5385" t="str">
        <f>VLOOKUP(C5385,'country description'!$A$1:$B$16,2,0)</f>
        <v>India</v>
      </c>
      <c r="E5385" s="1" t="s">
        <v>21</v>
      </c>
      <c r="F5385" t="s">
        <v>13549</v>
      </c>
      <c r="G5385" t="s">
        <v>203</v>
      </c>
      <c r="H5385" t="s">
        <v>204</v>
      </c>
      <c r="I5385">
        <v>77.276289399999996</v>
      </c>
      <c r="J5385">
        <v>28.658858200000001</v>
      </c>
      <c r="K5385" t="s">
        <v>25</v>
      </c>
      <c r="L5385" t="s">
        <v>26</v>
      </c>
      <c r="M5385" t="s">
        <v>27</v>
      </c>
      <c r="N5385" t="s">
        <v>27</v>
      </c>
      <c r="O5385" t="s">
        <v>27</v>
      </c>
      <c r="P5385" t="s">
        <v>27</v>
      </c>
      <c r="Q5385">
        <v>2</v>
      </c>
      <c r="R5385">
        <v>2</v>
      </c>
      <c r="S5385">
        <v>500</v>
      </c>
      <c r="T5385">
        <f>VLOOKUP(L5385,'Currency exchange'!$A:$B,2,0) *S5385</f>
        <v>6</v>
      </c>
      <c r="U5385">
        <v>1</v>
      </c>
      <c r="V5385" t="s">
        <v>23523</v>
      </c>
      <c r="W5385" t="s">
        <v>23529</v>
      </c>
      <c r="X5385" t="s">
        <v>9729</v>
      </c>
      <c r="Y5385">
        <v>2013</v>
      </c>
      <c r="Z5385">
        <v>5</v>
      </c>
      <c r="AA5385">
        <v>10</v>
      </c>
    </row>
    <row r="5386" spans="1:27" x14ac:dyDescent="0.25">
      <c r="A5386">
        <v>308940</v>
      </c>
      <c r="B5386" s="1" t="s">
        <v>13550</v>
      </c>
      <c r="C5386">
        <v>1</v>
      </c>
      <c r="D5386" t="str">
        <f>VLOOKUP(C5386,'country description'!$A$1:$B$16,2,0)</f>
        <v>India</v>
      </c>
      <c r="E5386" s="1" t="s">
        <v>21</v>
      </c>
      <c r="F5386" t="s">
        <v>1862</v>
      </c>
      <c r="G5386" t="s">
        <v>203</v>
      </c>
      <c r="H5386" t="s">
        <v>204</v>
      </c>
      <c r="I5386">
        <v>77.283200500000007</v>
      </c>
      <c r="J5386">
        <v>28.660009500000001</v>
      </c>
      <c r="K5386" t="s">
        <v>25</v>
      </c>
      <c r="L5386" t="s">
        <v>26</v>
      </c>
      <c r="M5386" t="s">
        <v>27</v>
      </c>
      <c r="N5386" t="s">
        <v>27</v>
      </c>
      <c r="O5386" t="s">
        <v>27</v>
      </c>
      <c r="P5386" t="s">
        <v>27</v>
      </c>
      <c r="Q5386">
        <v>1</v>
      </c>
      <c r="R5386">
        <v>1</v>
      </c>
      <c r="S5386">
        <v>250</v>
      </c>
      <c r="T5386">
        <f>VLOOKUP(L5386,'Currency exchange'!$A:$B,2,0) *S5386</f>
        <v>3</v>
      </c>
      <c r="U5386">
        <v>1</v>
      </c>
      <c r="V5386" t="s">
        <v>23523</v>
      </c>
      <c r="W5386" t="s">
        <v>23529</v>
      </c>
      <c r="X5386" t="s">
        <v>774</v>
      </c>
      <c r="Y5386">
        <v>2018</v>
      </c>
      <c r="Z5386">
        <v>5</v>
      </c>
      <c r="AA5386">
        <v>26</v>
      </c>
    </row>
    <row r="5387" spans="1:27" x14ac:dyDescent="0.25">
      <c r="A5387">
        <v>302475</v>
      </c>
      <c r="B5387" s="1" t="s">
        <v>13551</v>
      </c>
      <c r="C5387">
        <v>1</v>
      </c>
      <c r="D5387" t="str">
        <f>VLOOKUP(C5387,'country description'!$A$1:$B$16,2,0)</f>
        <v>India</v>
      </c>
      <c r="E5387" s="1" t="s">
        <v>21</v>
      </c>
      <c r="F5387" t="s">
        <v>1142</v>
      </c>
      <c r="G5387" t="s">
        <v>40</v>
      </c>
      <c r="H5387" t="s">
        <v>41</v>
      </c>
      <c r="I5387">
        <v>77.099697599999999</v>
      </c>
      <c r="J5387">
        <v>28.5232706</v>
      </c>
      <c r="K5387" t="s">
        <v>25</v>
      </c>
      <c r="L5387" t="s">
        <v>26</v>
      </c>
      <c r="M5387" t="s">
        <v>27</v>
      </c>
      <c r="N5387" t="s">
        <v>27</v>
      </c>
      <c r="O5387" t="s">
        <v>27</v>
      </c>
      <c r="P5387" t="s">
        <v>27</v>
      </c>
      <c r="Q5387">
        <v>1</v>
      </c>
      <c r="R5387">
        <v>1</v>
      </c>
      <c r="S5387">
        <v>150</v>
      </c>
      <c r="T5387">
        <f>VLOOKUP(L5387,'Currency exchange'!$A:$B,2,0) *S5387</f>
        <v>1.8</v>
      </c>
      <c r="U5387">
        <v>1</v>
      </c>
      <c r="V5387" t="s">
        <v>23523</v>
      </c>
      <c r="W5387" t="s">
        <v>23529</v>
      </c>
      <c r="X5387" t="s">
        <v>11443</v>
      </c>
      <c r="Y5387">
        <v>2018</v>
      </c>
      <c r="Z5387">
        <v>5</v>
      </c>
      <c r="AA5387">
        <v>15</v>
      </c>
    </row>
    <row r="5388" spans="1:27" x14ac:dyDescent="0.25">
      <c r="A5388">
        <v>18268344</v>
      </c>
      <c r="B5388" s="1" t="s">
        <v>13552</v>
      </c>
      <c r="C5388">
        <v>1</v>
      </c>
      <c r="D5388" t="str">
        <f>VLOOKUP(C5388,'country description'!$A$1:$B$16,2,0)</f>
        <v>India</v>
      </c>
      <c r="E5388" s="1" t="s">
        <v>21</v>
      </c>
      <c r="F5388" t="s">
        <v>13553</v>
      </c>
      <c r="G5388" t="s">
        <v>40</v>
      </c>
      <c r="H5388" t="s">
        <v>41</v>
      </c>
      <c r="I5388">
        <v>77.128516899999994</v>
      </c>
      <c r="J5388">
        <v>28.549583200000001</v>
      </c>
      <c r="K5388" t="s">
        <v>25</v>
      </c>
      <c r="L5388" t="s">
        <v>26</v>
      </c>
      <c r="M5388" t="s">
        <v>27</v>
      </c>
      <c r="N5388" t="s">
        <v>27</v>
      </c>
      <c r="O5388" t="s">
        <v>27</v>
      </c>
      <c r="P5388" t="s">
        <v>27</v>
      </c>
      <c r="Q5388">
        <v>2</v>
      </c>
      <c r="R5388">
        <v>1</v>
      </c>
      <c r="S5388">
        <v>500</v>
      </c>
      <c r="T5388">
        <f>VLOOKUP(L5388,'Currency exchange'!$A:$B,2,0) *S5388</f>
        <v>6</v>
      </c>
      <c r="U5388">
        <v>1</v>
      </c>
      <c r="V5388" t="s">
        <v>23523</v>
      </c>
      <c r="W5388" t="s">
        <v>23529</v>
      </c>
      <c r="X5388" t="s">
        <v>13554</v>
      </c>
      <c r="Y5388">
        <v>2017</v>
      </c>
      <c r="Z5388">
        <v>5</v>
      </c>
      <c r="AA5388">
        <v>17</v>
      </c>
    </row>
    <row r="5389" spans="1:27" x14ac:dyDescent="0.25">
      <c r="A5389">
        <v>309219</v>
      </c>
      <c r="B5389" s="1" t="s">
        <v>13555</v>
      </c>
      <c r="C5389">
        <v>1</v>
      </c>
      <c r="D5389" t="str">
        <f>VLOOKUP(C5389,'country description'!$A$1:$B$16,2,0)</f>
        <v>India</v>
      </c>
      <c r="E5389" s="1" t="s">
        <v>21</v>
      </c>
      <c r="F5389" t="s">
        <v>13556</v>
      </c>
      <c r="G5389" t="s">
        <v>40</v>
      </c>
      <c r="H5389" t="s">
        <v>41</v>
      </c>
      <c r="I5389">
        <v>77.122926500000005</v>
      </c>
      <c r="J5389">
        <v>28.545437</v>
      </c>
      <c r="K5389" t="s">
        <v>25</v>
      </c>
      <c r="L5389" t="s">
        <v>26</v>
      </c>
      <c r="M5389" t="s">
        <v>27</v>
      </c>
      <c r="N5389" t="s">
        <v>27</v>
      </c>
      <c r="O5389" t="s">
        <v>27</v>
      </c>
      <c r="P5389" t="s">
        <v>27</v>
      </c>
      <c r="Q5389">
        <v>1</v>
      </c>
      <c r="R5389">
        <v>2</v>
      </c>
      <c r="S5389">
        <v>450</v>
      </c>
      <c r="T5389">
        <f>VLOOKUP(L5389,'Currency exchange'!$A:$B,2,0) *S5389</f>
        <v>5.4</v>
      </c>
      <c r="U5389">
        <v>1</v>
      </c>
      <c r="V5389" t="s">
        <v>23523</v>
      </c>
      <c r="W5389" t="s">
        <v>23529</v>
      </c>
      <c r="X5389" t="s">
        <v>11458</v>
      </c>
      <c r="Y5389">
        <v>2011</v>
      </c>
      <c r="Z5389">
        <v>5</v>
      </c>
      <c r="AA5389">
        <v>13</v>
      </c>
    </row>
    <row r="5390" spans="1:27" x14ac:dyDescent="0.25">
      <c r="A5390">
        <v>7484</v>
      </c>
      <c r="B5390" s="1" t="s">
        <v>13557</v>
      </c>
      <c r="C5390">
        <v>1</v>
      </c>
      <c r="D5390" t="str">
        <f>VLOOKUP(C5390,'country description'!$A$1:$B$16,2,0)</f>
        <v>India</v>
      </c>
      <c r="E5390" s="1" t="s">
        <v>21</v>
      </c>
      <c r="F5390" t="s">
        <v>13558</v>
      </c>
      <c r="G5390" t="s">
        <v>109</v>
      </c>
      <c r="H5390" t="s">
        <v>110</v>
      </c>
      <c r="I5390">
        <v>77.053747999999999</v>
      </c>
      <c r="J5390">
        <v>28.665389999999999</v>
      </c>
      <c r="K5390" t="s">
        <v>25</v>
      </c>
      <c r="L5390" t="s">
        <v>26</v>
      </c>
      <c r="M5390" t="s">
        <v>27</v>
      </c>
      <c r="N5390" t="s">
        <v>27</v>
      </c>
      <c r="O5390" t="s">
        <v>27</v>
      </c>
      <c r="P5390" t="s">
        <v>27</v>
      </c>
      <c r="Q5390">
        <v>1</v>
      </c>
      <c r="R5390">
        <v>1</v>
      </c>
      <c r="S5390">
        <v>150</v>
      </c>
      <c r="T5390">
        <f>VLOOKUP(L5390,'Currency exchange'!$A:$B,2,0) *S5390</f>
        <v>1.8</v>
      </c>
      <c r="U5390">
        <v>1</v>
      </c>
      <c r="V5390" t="s">
        <v>23523</v>
      </c>
      <c r="W5390" t="s">
        <v>23529</v>
      </c>
      <c r="X5390" t="s">
        <v>12959</v>
      </c>
      <c r="Y5390">
        <v>2016</v>
      </c>
      <c r="Z5390">
        <v>5</v>
      </c>
      <c r="AA5390">
        <v>1</v>
      </c>
    </row>
    <row r="5391" spans="1:27" x14ac:dyDescent="0.25">
      <c r="A5391">
        <v>302175</v>
      </c>
      <c r="B5391" s="1" t="s">
        <v>13559</v>
      </c>
      <c r="C5391">
        <v>1</v>
      </c>
      <c r="D5391" t="str">
        <f>VLOOKUP(C5391,'country description'!$A$1:$B$16,2,0)</f>
        <v>India</v>
      </c>
      <c r="E5391" s="1" t="s">
        <v>21</v>
      </c>
      <c r="F5391" t="s">
        <v>13560</v>
      </c>
      <c r="G5391" t="s">
        <v>66</v>
      </c>
      <c r="H5391" t="s">
        <v>67</v>
      </c>
      <c r="I5391">
        <v>77.1007496</v>
      </c>
      <c r="J5391">
        <v>28.597480699999998</v>
      </c>
      <c r="K5391" t="s">
        <v>25</v>
      </c>
      <c r="L5391" t="s">
        <v>26</v>
      </c>
      <c r="M5391" t="s">
        <v>27</v>
      </c>
      <c r="N5391" t="s">
        <v>27</v>
      </c>
      <c r="O5391" t="s">
        <v>27</v>
      </c>
      <c r="P5391" t="s">
        <v>27</v>
      </c>
      <c r="Q5391">
        <v>1</v>
      </c>
      <c r="R5391">
        <v>2</v>
      </c>
      <c r="S5391">
        <v>350</v>
      </c>
      <c r="T5391">
        <f>VLOOKUP(L5391,'Currency exchange'!$A:$B,2,0) *S5391</f>
        <v>4.2</v>
      </c>
      <c r="U5391">
        <v>1</v>
      </c>
      <c r="V5391" t="s">
        <v>23523</v>
      </c>
      <c r="W5391" t="s">
        <v>23529</v>
      </c>
      <c r="X5391" t="s">
        <v>13561</v>
      </c>
      <c r="Y5391">
        <v>2016</v>
      </c>
      <c r="Z5391">
        <v>5</v>
      </c>
      <c r="AA5391">
        <v>24</v>
      </c>
    </row>
    <row r="5392" spans="1:27" x14ac:dyDescent="0.25">
      <c r="A5392">
        <v>18425179</v>
      </c>
      <c r="B5392" s="1" t="s">
        <v>13562</v>
      </c>
      <c r="C5392">
        <v>1</v>
      </c>
      <c r="D5392" t="str">
        <f>VLOOKUP(C5392,'country description'!$A$1:$B$16,2,0)</f>
        <v>India</v>
      </c>
      <c r="E5392" s="1" t="s">
        <v>21</v>
      </c>
      <c r="F5392" t="s">
        <v>13563</v>
      </c>
      <c r="G5392" t="s">
        <v>70</v>
      </c>
      <c r="H5392" t="s">
        <v>71</v>
      </c>
      <c r="I5392">
        <v>77.173634500000006</v>
      </c>
      <c r="J5392">
        <v>28.5735311</v>
      </c>
      <c r="K5392" t="s">
        <v>25</v>
      </c>
      <c r="L5392" t="s">
        <v>26</v>
      </c>
      <c r="M5392" t="s">
        <v>27</v>
      </c>
      <c r="N5392" t="s">
        <v>27</v>
      </c>
      <c r="O5392" t="s">
        <v>27</v>
      </c>
      <c r="P5392" t="s">
        <v>27</v>
      </c>
      <c r="Q5392">
        <v>1</v>
      </c>
      <c r="R5392">
        <v>2</v>
      </c>
      <c r="S5392">
        <v>350</v>
      </c>
      <c r="T5392">
        <f>VLOOKUP(L5392,'Currency exchange'!$A:$B,2,0) *S5392</f>
        <v>4.2</v>
      </c>
      <c r="U5392">
        <v>1</v>
      </c>
      <c r="V5392" t="s">
        <v>23523</v>
      </c>
      <c r="W5392" t="s">
        <v>23529</v>
      </c>
      <c r="X5392" t="s">
        <v>7762</v>
      </c>
      <c r="Y5392">
        <v>2015</v>
      </c>
      <c r="Z5392">
        <v>5</v>
      </c>
      <c r="AA5392">
        <v>13</v>
      </c>
    </row>
    <row r="5393" spans="1:27" x14ac:dyDescent="0.25">
      <c r="A5393">
        <v>18294229</v>
      </c>
      <c r="B5393" s="1" t="s">
        <v>12985</v>
      </c>
      <c r="C5393">
        <v>1</v>
      </c>
      <c r="D5393" t="str">
        <f>VLOOKUP(C5393,'country description'!$A$1:$B$16,2,0)</f>
        <v>India</v>
      </c>
      <c r="E5393" s="1" t="s">
        <v>21</v>
      </c>
      <c r="F5393" t="s">
        <v>13564</v>
      </c>
      <c r="G5393" t="s">
        <v>1209</v>
      </c>
      <c r="H5393" t="s">
        <v>1210</v>
      </c>
      <c r="I5393">
        <v>77.288672509999998</v>
      </c>
      <c r="J5393">
        <v>28.662356389999999</v>
      </c>
      <c r="K5393" t="s">
        <v>25</v>
      </c>
      <c r="L5393" t="s">
        <v>26</v>
      </c>
      <c r="M5393" t="s">
        <v>27</v>
      </c>
      <c r="N5393" t="s">
        <v>27</v>
      </c>
      <c r="O5393" t="s">
        <v>27</v>
      </c>
      <c r="P5393" t="s">
        <v>27</v>
      </c>
      <c r="Q5393">
        <v>1</v>
      </c>
      <c r="R5393">
        <v>3</v>
      </c>
      <c r="S5393">
        <v>250</v>
      </c>
      <c r="T5393">
        <f>VLOOKUP(L5393,'Currency exchange'!$A:$B,2,0) *S5393</f>
        <v>3</v>
      </c>
      <c r="U5393">
        <v>1</v>
      </c>
      <c r="V5393" t="s">
        <v>23523</v>
      </c>
      <c r="W5393" t="s">
        <v>23529</v>
      </c>
      <c r="X5393" t="s">
        <v>9720</v>
      </c>
      <c r="Y5393">
        <v>2014</v>
      </c>
      <c r="Z5393">
        <v>5</v>
      </c>
      <c r="AA5393">
        <v>6</v>
      </c>
    </row>
    <row r="5394" spans="1:27" x14ac:dyDescent="0.25">
      <c r="A5394">
        <v>308905</v>
      </c>
      <c r="B5394" s="1" t="s">
        <v>13565</v>
      </c>
      <c r="C5394">
        <v>1</v>
      </c>
      <c r="D5394" t="str">
        <f>VLOOKUP(C5394,'country description'!$A$1:$B$16,2,0)</f>
        <v>India</v>
      </c>
      <c r="E5394" s="1" t="s">
        <v>21</v>
      </c>
      <c r="F5394" t="s">
        <v>13566</v>
      </c>
      <c r="G5394" t="s">
        <v>1635</v>
      </c>
      <c r="H5394" t="s">
        <v>1636</v>
      </c>
      <c r="I5394">
        <v>77.093452600000006</v>
      </c>
      <c r="J5394">
        <v>28.637648800000001</v>
      </c>
      <c r="K5394" t="s">
        <v>25</v>
      </c>
      <c r="L5394" t="s">
        <v>26</v>
      </c>
      <c r="M5394" t="s">
        <v>27</v>
      </c>
      <c r="N5394" t="s">
        <v>27</v>
      </c>
      <c r="O5394" t="s">
        <v>27</v>
      </c>
      <c r="P5394" t="s">
        <v>27</v>
      </c>
      <c r="Q5394">
        <v>1</v>
      </c>
      <c r="R5394">
        <v>2</v>
      </c>
      <c r="S5394">
        <v>200</v>
      </c>
      <c r="T5394">
        <f>VLOOKUP(L5394,'Currency exchange'!$A:$B,2,0) *S5394</f>
        <v>2.4</v>
      </c>
      <c r="U5394">
        <v>1</v>
      </c>
      <c r="V5394" t="s">
        <v>23523</v>
      </c>
      <c r="W5394" t="s">
        <v>23529</v>
      </c>
      <c r="X5394" t="s">
        <v>13567</v>
      </c>
      <c r="Y5394">
        <v>2010</v>
      </c>
      <c r="Z5394">
        <v>5</v>
      </c>
      <c r="AA5394">
        <v>6</v>
      </c>
    </row>
    <row r="5395" spans="1:27" x14ac:dyDescent="0.25">
      <c r="A5395">
        <v>310479</v>
      </c>
      <c r="B5395" s="1" t="s">
        <v>13568</v>
      </c>
      <c r="C5395">
        <v>1</v>
      </c>
      <c r="D5395" t="str">
        <f>VLOOKUP(C5395,'country description'!$A$1:$B$16,2,0)</f>
        <v>India</v>
      </c>
      <c r="E5395" s="1" t="s">
        <v>21</v>
      </c>
      <c r="F5395" t="s">
        <v>13569</v>
      </c>
      <c r="G5395" t="s">
        <v>800</v>
      </c>
      <c r="H5395" t="s">
        <v>801</v>
      </c>
      <c r="I5395">
        <v>77.278542700000003</v>
      </c>
      <c r="J5395">
        <v>28.5668489</v>
      </c>
      <c r="K5395" t="s">
        <v>25</v>
      </c>
      <c r="L5395" t="s">
        <v>26</v>
      </c>
      <c r="M5395" t="s">
        <v>27</v>
      </c>
      <c r="N5395" t="s">
        <v>27</v>
      </c>
      <c r="O5395" t="s">
        <v>27</v>
      </c>
      <c r="P5395" t="s">
        <v>27</v>
      </c>
      <c r="Q5395">
        <v>1</v>
      </c>
      <c r="R5395">
        <v>1</v>
      </c>
      <c r="S5395">
        <v>250</v>
      </c>
      <c r="T5395">
        <f>VLOOKUP(L5395,'Currency exchange'!$A:$B,2,0) *S5395</f>
        <v>3</v>
      </c>
      <c r="U5395">
        <v>1</v>
      </c>
      <c r="V5395" t="s">
        <v>23523</v>
      </c>
      <c r="W5395" t="s">
        <v>23529</v>
      </c>
      <c r="X5395" t="s">
        <v>2878</v>
      </c>
      <c r="Y5395">
        <v>2014</v>
      </c>
      <c r="Z5395">
        <v>5</v>
      </c>
      <c r="AA5395">
        <v>15</v>
      </c>
    </row>
    <row r="5396" spans="1:27" x14ac:dyDescent="0.25">
      <c r="A5396">
        <v>310102</v>
      </c>
      <c r="B5396" s="1" t="s">
        <v>13570</v>
      </c>
      <c r="C5396">
        <v>1</v>
      </c>
      <c r="D5396" t="str">
        <f>VLOOKUP(C5396,'country description'!$A$1:$B$16,2,0)</f>
        <v>India</v>
      </c>
      <c r="E5396" s="1" t="s">
        <v>21</v>
      </c>
      <c r="F5396" t="s">
        <v>13571</v>
      </c>
      <c r="G5396" t="s">
        <v>90</v>
      </c>
      <c r="H5396" t="s">
        <v>91</v>
      </c>
      <c r="I5396">
        <v>77.251238299999997</v>
      </c>
      <c r="J5396">
        <v>28.581577100000001</v>
      </c>
      <c r="K5396" t="s">
        <v>25</v>
      </c>
      <c r="L5396" t="s">
        <v>26</v>
      </c>
      <c r="M5396" t="s">
        <v>27</v>
      </c>
      <c r="N5396" t="s">
        <v>27</v>
      </c>
      <c r="O5396" t="s">
        <v>27</v>
      </c>
      <c r="P5396" t="s">
        <v>27</v>
      </c>
      <c r="Q5396">
        <v>1</v>
      </c>
      <c r="R5396">
        <v>1</v>
      </c>
      <c r="S5396">
        <v>350</v>
      </c>
      <c r="T5396">
        <f>VLOOKUP(L5396,'Currency exchange'!$A:$B,2,0) *S5396</f>
        <v>4.2</v>
      </c>
      <c r="U5396">
        <v>1</v>
      </c>
      <c r="V5396" t="s">
        <v>23523</v>
      </c>
      <c r="W5396" t="s">
        <v>23529</v>
      </c>
      <c r="X5396" t="s">
        <v>315</v>
      </c>
      <c r="Y5396">
        <v>2011</v>
      </c>
      <c r="Z5396">
        <v>4</v>
      </c>
      <c r="AA5396">
        <v>11</v>
      </c>
    </row>
    <row r="5397" spans="1:27" x14ac:dyDescent="0.25">
      <c r="A5397">
        <v>18255168</v>
      </c>
      <c r="B5397" s="1" t="s">
        <v>13572</v>
      </c>
      <c r="C5397">
        <v>1</v>
      </c>
      <c r="D5397" t="str">
        <f>VLOOKUP(C5397,'country description'!$A$1:$B$16,2,0)</f>
        <v>India</v>
      </c>
      <c r="E5397" s="1" t="s">
        <v>21</v>
      </c>
      <c r="F5397" t="s">
        <v>13573</v>
      </c>
      <c r="G5397" t="s">
        <v>203</v>
      </c>
      <c r="H5397" t="s">
        <v>204</v>
      </c>
      <c r="I5397">
        <v>77.282017199999999</v>
      </c>
      <c r="J5397">
        <v>28.659436100000001</v>
      </c>
      <c r="K5397" t="s">
        <v>25</v>
      </c>
      <c r="L5397" t="s">
        <v>26</v>
      </c>
      <c r="M5397" t="s">
        <v>27</v>
      </c>
      <c r="N5397" t="s">
        <v>27</v>
      </c>
      <c r="O5397" t="s">
        <v>27</v>
      </c>
      <c r="P5397" t="s">
        <v>27</v>
      </c>
      <c r="Q5397">
        <v>1</v>
      </c>
      <c r="R5397">
        <v>2</v>
      </c>
      <c r="S5397">
        <v>450</v>
      </c>
      <c r="T5397">
        <f>VLOOKUP(L5397,'Currency exchange'!$A:$B,2,0) *S5397</f>
        <v>5.4</v>
      </c>
      <c r="U5397">
        <v>1</v>
      </c>
      <c r="V5397" t="s">
        <v>23523</v>
      </c>
      <c r="W5397" t="s">
        <v>23529</v>
      </c>
      <c r="X5397" t="s">
        <v>6293</v>
      </c>
      <c r="Y5397">
        <v>2012</v>
      </c>
      <c r="Z5397">
        <v>4</v>
      </c>
      <c r="AA5397">
        <v>7</v>
      </c>
    </row>
    <row r="5398" spans="1:27" x14ac:dyDescent="0.25">
      <c r="A5398">
        <v>301809</v>
      </c>
      <c r="B5398" s="1" t="s">
        <v>13574</v>
      </c>
      <c r="C5398">
        <v>1</v>
      </c>
      <c r="D5398" t="str">
        <f>VLOOKUP(C5398,'country description'!$A$1:$B$16,2,0)</f>
        <v>India</v>
      </c>
      <c r="E5398" s="1" t="s">
        <v>21</v>
      </c>
      <c r="F5398" t="s">
        <v>13575</v>
      </c>
      <c r="G5398" t="s">
        <v>6792</v>
      </c>
      <c r="H5398" t="s">
        <v>6793</v>
      </c>
      <c r="I5398">
        <v>77.111870699999997</v>
      </c>
      <c r="J5398">
        <v>28.625826799999999</v>
      </c>
      <c r="K5398" t="s">
        <v>25</v>
      </c>
      <c r="L5398" t="s">
        <v>26</v>
      </c>
      <c r="M5398" t="s">
        <v>27</v>
      </c>
      <c r="N5398" t="s">
        <v>27</v>
      </c>
      <c r="O5398" t="s">
        <v>27</v>
      </c>
      <c r="P5398" t="s">
        <v>27</v>
      </c>
      <c r="Q5398">
        <v>1</v>
      </c>
      <c r="R5398">
        <v>3</v>
      </c>
      <c r="S5398">
        <v>200</v>
      </c>
      <c r="T5398">
        <f>VLOOKUP(L5398,'Currency exchange'!$A:$B,2,0) *S5398</f>
        <v>2.4</v>
      </c>
      <c r="U5398">
        <v>1</v>
      </c>
      <c r="V5398" t="s">
        <v>23523</v>
      </c>
      <c r="W5398" t="s">
        <v>23529</v>
      </c>
      <c r="X5398" t="s">
        <v>4650</v>
      </c>
      <c r="Y5398">
        <v>2014</v>
      </c>
      <c r="Z5398">
        <v>4</v>
      </c>
      <c r="AA5398">
        <v>17</v>
      </c>
    </row>
    <row r="5399" spans="1:27" x14ac:dyDescent="0.25">
      <c r="A5399">
        <v>8957</v>
      </c>
      <c r="B5399" s="1" t="s">
        <v>13576</v>
      </c>
      <c r="C5399">
        <v>1</v>
      </c>
      <c r="D5399" t="str">
        <f>VLOOKUP(C5399,'country description'!$A$1:$B$16,2,0)</f>
        <v>India</v>
      </c>
      <c r="E5399" s="1" t="s">
        <v>21</v>
      </c>
      <c r="F5399" t="s">
        <v>13577</v>
      </c>
      <c r="G5399" t="s">
        <v>56</v>
      </c>
      <c r="H5399" t="s">
        <v>57</v>
      </c>
      <c r="I5399">
        <v>76.991027200000005</v>
      </c>
      <c r="J5399">
        <v>28.6121768</v>
      </c>
      <c r="K5399" t="s">
        <v>25</v>
      </c>
      <c r="L5399" t="s">
        <v>26</v>
      </c>
      <c r="M5399" t="s">
        <v>27</v>
      </c>
      <c r="N5399" t="s">
        <v>27</v>
      </c>
      <c r="O5399" t="s">
        <v>27</v>
      </c>
      <c r="P5399" t="s">
        <v>27</v>
      </c>
      <c r="Q5399">
        <v>1</v>
      </c>
      <c r="R5399">
        <v>1</v>
      </c>
      <c r="S5399">
        <v>200</v>
      </c>
      <c r="T5399">
        <f>VLOOKUP(L5399,'Currency exchange'!$A:$B,2,0) *S5399</f>
        <v>2.4</v>
      </c>
      <c r="U5399">
        <v>1</v>
      </c>
      <c r="V5399" t="s">
        <v>23523</v>
      </c>
      <c r="W5399" t="s">
        <v>23529</v>
      </c>
      <c r="X5399" t="s">
        <v>13578</v>
      </c>
      <c r="Y5399">
        <v>2015</v>
      </c>
      <c r="Z5399">
        <v>4</v>
      </c>
      <c r="AA5399">
        <v>18</v>
      </c>
    </row>
    <row r="5400" spans="1:27" x14ac:dyDescent="0.25">
      <c r="A5400">
        <v>18133511</v>
      </c>
      <c r="B5400" s="1" t="s">
        <v>13579</v>
      </c>
      <c r="C5400">
        <v>1</v>
      </c>
      <c r="D5400" t="str">
        <f>VLOOKUP(C5400,'country description'!$A$1:$B$16,2,0)</f>
        <v>India</v>
      </c>
      <c r="E5400" s="1" t="s">
        <v>21</v>
      </c>
      <c r="F5400" t="s">
        <v>13580</v>
      </c>
      <c r="G5400" t="s">
        <v>61</v>
      </c>
      <c r="H5400" t="s">
        <v>62</v>
      </c>
      <c r="I5400">
        <v>0</v>
      </c>
      <c r="J5400">
        <v>0</v>
      </c>
      <c r="K5400" t="s">
        <v>25</v>
      </c>
      <c r="L5400" t="s">
        <v>26</v>
      </c>
      <c r="M5400" t="s">
        <v>27</v>
      </c>
      <c r="N5400" t="s">
        <v>27</v>
      </c>
      <c r="O5400" t="s">
        <v>27</v>
      </c>
      <c r="P5400" t="s">
        <v>27</v>
      </c>
      <c r="Q5400">
        <v>1</v>
      </c>
      <c r="R5400">
        <v>1</v>
      </c>
      <c r="S5400">
        <v>200</v>
      </c>
      <c r="T5400">
        <f>VLOOKUP(L5400,'Currency exchange'!$A:$B,2,0) *S5400</f>
        <v>2.4</v>
      </c>
      <c r="U5400">
        <v>1</v>
      </c>
      <c r="V5400" t="s">
        <v>23523</v>
      </c>
      <c r="W5400" t="s">
        <v>23529</v>
      </c>
      <c r="X5400" t="s">
        <v>13581</v>
      </c>
      <c r="Y5400">
        <v>2018</v>
      </c>
      <c r="Z5400">
        <v>4</v>
      </c>
      <c r="AA5400">
        <v>18</v>
      </c>
    </row>
    <row r="5401" spans="1:27" x14ac:dyDescent="0.25">
      <c r="A5401">
        <v>6248</v>
      </c>
      <c r="B5401" s="1" t="s">
        <v>13582</v>
      </c>
      <c r="C5401">
        <v>1</v>
      </c>
      <c r="D5401" t="str">
        <f>VLOOKUP(C5401,'country description'!$A$1:$B$16,2,0)</f>
        <v>India</v>
      </c>
      <c r="E5401" s="1" t="s">
        <v>21</v>
      </c>
      <c r="F5401" t="s">
        <v>13583</v>
      </c>
      <c r="G5401" t="s">
        <v>293</v>
      </c>
      <c r="H5401" t="s">
        <v>294</v>
      </c>
      <c r="I5401">
        <v>77.294264400000003</v>
      </c>
      <c r="J5401">
        <v>28.6394682</v>
      </c>
      <c r="K5401" t="s">
        <v>25</v>
      </c>
      <c r="L5401" t="s">
        <v>26</v>
      </c>
      <c r="M5401" t="s">
        <v>27</v>
      </c>
      <c r="N5401" t="s">
        <v>27</v>
      </c>
      <c r="O5401" t="s">
        <v>27</v>
      </c>
      <c r="P5401" t="s">
        <v>27</v>
      </c>
      <c r="Q5401">
        <v>1</v>
      </c>
      <c r="R5401">
        <v>2</v>
      </c>
      <c r="S5401">
        <v>200</v>
      </c>
      <c r="T5401">
        <f>VLOOKUP(L5401,'Currency exchange'!$A:$B,2,0) *S5401</f>
        <v>2.4</v>
      </c>
      <c r="U5401">
        <v>1</v>
      </c>
      <c r="V5401" t="s">
        <v>23523</v>
      </c>
      <c r="W5401" t="s">
        <v>23529</v>
      </c>
      <c r="X5401" t="s">
        <v>6618</v>
      </c>
      <c r="Y5401">
        <v>2017</v>
      </c>
      <c r="Z5401">
        <v>4</v>
      </c>
      <c r="AA5401">
        <v>12</v>
      </c>
    </row>
    <row r="5402" spans="1:27" x14ac:dyDescent="0.25">
      <c r="A5402">
        <v>18378026</v>
      </c>
      <c r="B5402" s="1" t="s">
        <v>13584</v>
      </c>
      <c r="C5402">
        <v>1</v>
      </c>
      <c r="D5402" t="str">
        <f>VLOOKUP(C5402,'country description'!$A$1:$B$16,2,0)</f>
        <v>India</v>
      </c>
      <c r="E5402" s="1" t="s">
        <v>21</v>
      </c>
      <c r="F5402" t="s">
        <v>13585</v>
      </c>
      <c r="G5402" t="s">
        <v>1209</v>
      </c>
      <c r="H5402" t="s">
        <v>1210</v>
      </c>
      <c r="I5402">
        <v>77.276973600000005</v>
      </c>
      <c r="J5402">
        <v>28.7005129</v>
      </c>
      <c r="K5402" t="s">
        <v>25</v>
      </c>
      <c r="L5402" t="s">
        <v>26</v>
      </c>
      <c r="M5402" t="s">
        <v>27</v>
      </c>
      <c r="N5402" t="s">
        <v>27</v>
      </c>
      <c r="O5402" t="s">
        <v>27</v>
      </c>
      <c r="P5402" t="s">
        <v>27</v>
      </c>
      <c r="Q5402">
        <v>1</v>
      </c>
      <c r="R5402">
        <v>2</v>
      </c>
      <c r="S5402">
        <v>200</v>
      </c>
      <c r="T5402">
        <f>VLOOKUP(L5402,'Currency exchange'!$A:$B,2,0) *S5402</f>
        <v>2.4</v>
      </c>
      <c r="U5402">
        <v>1</v>
      </c>
      <c r="V5402" t="s">
        <v>23523</v>
      </c>
      <c r="W5402" t="s">
        <v>23529</v>
      </c>
      <c r="X5402" t="s">
        <v>6632</v>
      </c>
      <c r="Y5402">
        <v>2018</v>
      </c>
      <c r="Z5402">
        <v>4</v>
      </c>
      <c r="AA5402">
        <v>14</v>
      </c>
    </row>
    <row r="5403" spans="1:27" x14ac:dyDescent="0.25">
      <c r="A5403">
        <v>18037813</v>
      </c>
      <c r="B5403" s="1" t="s">
        <v>13586</v>
      </c>
      <c r="C5403">
        <v>1</v>
      </c>
      <c r="D5403" t="str">
        <f>VLOOKUP(C5403,'country description'!$A$1:$B$16,2,0)</f>
        <v>India</v>
      </c>
      <c r="E5403" s="1" t="s">
        <v>21</v>
      </c>
      <c r="F5403" t="s">
        <v>13587</v>
      </c>
      <c r="G5403" t="s">
        <v>1635</v>
      </c>
      <c r="H5403" t="s">
        <v>1636</v>
      </c>
      <c r="I5403">
        <v>77.097113699999994</v>
      </c>
      <c r="J5403">
        <v>28.636187</v>
      </c>
      <c r="K5403" t="s">
        <v>25</v>
      </c>
      <c r="L5403" t="s">
        <v>26</v>
      </c>
      <c r="M5403" t="s">
        <v>27</v>
      </c>
      <c r="N5403" t="s">
        <v>27</v>
      </c>
      <c r="O5403" t="s">
        <v>27</v>
      </c>
      <c r="P5403" t="s">
        <v>27</v>
      </c>
      <c r="Q5403">
        <v>1</v>
      </c>
      <c r="R5403">
        <v>2</v>
      </c>
      <c r="S5403">
        <v>250</v>
      </c>
      <c r="T5403">
        <f>VLOOKUP(L5403,'Currency exchange'!$A:$B,2,0) *S5403</f>
        <v>3</v>
      </c>
      <c r="U5403">
        <v>1</v>
      </c>
      <c r="V5403" t="s">
        <v>23523</v>
      </c>
      <c r="W5403" t="s">
        <v>23529</v>
      </c>
      <c r="X5403" t="s">
        <v>8846</v>
      </c>
      <c r="Y5403">
        <v>2012</v>
      </c>
      <c r="Z5403">
        <v>4</v>
      </c>
      <c r="AA5403">
        <v>23</v>
      </c>
    </row>
    <row r="5404" spans="1:27" x14ac:dyDescent="0.25">
      <c r="A5404">
        <v>302859</v>
      </c>
      <c r="B5404" s="1" t="s">
        <v>13588</v>
      </c>
      <c r="C5404">
        <v>1</v>
      </c>
      <c r="D5404" t="str">
        <f>VLOOKUP(C5404,'country description'!$A$1:$B$16,2,0)</f>
        <v>India</v>
      </c>
      <c r="E5404" s="1" t="s">
        <v>21</v>
      </c>
      <c r="F5404" t="s">
        <v>13589</v>
      </c>
      <c r="G5404" t="s">
        <v>433</v>
      </c>
      <c r="H5404" t="s">
        <v>434</v>
      </c>
      <c r="I5404">
        <v>77.2352925</v>
      </c>
      <c r="J5404">
        <v>28.6570185</v>
      </c>
      <c r="K5404" t="s">
        <v>25</v>
      </c>
      <c r="L5404" t="s">
        <v>26</v>
      </c>
      <c r="M5404" t="s">
        <v>27</v>
      </c>
      <c r="N5404" t="s">
        <v>27</v>
      </c>
      <c r="O5404" t="s">
        <v>27</v>
      </c>
      <c r="P5404" t="s">
        <v>27</v>
      </c>
      <c r="Q5404">
        <v>1</v>
      </c>
      <c r="R5404">
        <v>1</v>
      </c>
      <c r="S5404">
        <v>200</v>
      </c>
      <c r="T5404">
        <f>VLOOKUP(L5404,'Currency exchange'!$A:$B,2,0) *S5404</f>
        <v>2.4</v>
      </c>
      <c r="U5404">
        <v>1</v>
      </c>
      <c r="V5404" t="s">
        <v>23523</v>
      </c>
      <c r="W5404" t="s">
        <v>23529</v>
      </c>
      <c r="X5404" t="s">
        <v>4719</v>
      </c>
      <c r="Y5404">
        <v>2014</v>
      </c>
      <c r="Z5404">
        <v>3</v>
      </c>
      <c r="AA5404">
        <v>2</v>
      </c>
    </row>
    <row r="5405" spans="1:27" x14ac:dyDescent="0.25">
      <c r="A5405">
        <v>304531</v>
      </c>
      <c r="B5405" s="1" t="s">
        <v>1704</v>
      </c>
      <c r="C5405">
        <v>1</v>
      </c>
      <c r="D5405" t="str">
        <f>VLOOKUP(C5405,'country description'!$A$1:$B$16,2,0)</f>
        <v>India</v>
      </c>
      <c r="E5405" s="1" t="s">
        <v>21</v>
      </c>
      <c r="F5405" t="s">
        <v>13590</v>
      </c>
      <c r="G5405" t="s">
        <v>1218</v>
      </c>
      <c r="H5405" t="s">
        <v>1219</v>
      </c>
      <c r="I5405">
        <v>77.175628200000006</v>
      </c>
      <c r="J5405">
        <v>28.643507700000001</v>
      </c>
      <c r="K5405" t="s">
        <v>25</v>
      </c>
      <c r="L5405" t="s">
        <v>26</v>
      </c>
      <c r="M5405" t="s">
        <v>27</v>
      </c>
      <c r="N5405" t="s">
        <v>27</v>
      </c>
      <c r="O5405" t="s">
        <v>27</v>
      </c>
      <c r="P5405" t="s">
        <v>27</v>
      </c>
      <c r="Q5405">
        <v>1</v>
      </c>
      <c r="R5405">
        <v>2</v>
      </c>
      <c r="S5405">
        <v>200</v>
      </c>
      <c r="T5405">
        <f>VLOOKUP(L5405,'Currency exchange'!$A:$B,2,0) *S5405</f>
        <v>2.4</v>
      </c>
      <c r="U5405">
        <v>1</v>
      </c>
      <c r="V5405" t="s">
        <v>23523</v>
      </c>
      <c r="W5405" t="s">
        <v>23529</v>
      </c>
      <c r="X5405" t="s">
        <v>7380</v>
      </c>
      <c r="Y5405">
        <v>2018</v>
      </c>
      <c r="Z5405">
        <v>3</v>
      </c>
      <c r="AA5405">
        <v>10</v>
      </c>
    </row>
    <row r="5406" spans="1:27" x14ac:dyDescent="0.25">
      <c r="A5406">
        <v>18243438</v>
      </c>
      <c r="B5406" s="1" t="s">
        <v>13591</v>
      </c>
      <c r="C5406">
        <v>1</v>
      </c>
      <c r="D5406" t="str">
        <f>VLOOKUP(C5406,'country description'!$A$1:$B$16,2,0)</f>
        <v>India</v>
      </c>
      <c r="E5406" s="1" t="s">
        <v>21</v>
      </c>
      <c r="F5406" t="s">
        <v>13592</v>
      </c>
      <c r="G5406" t="s">
        <v>90</v>
      </c>
      <c r="H5406" t="s">
        <v>91</v>
      </c>
      <c r="I5406">
        <v>77.246057500000006</v>
      </c>
      <c r="J5406">
        <v>28.583582700000001</v>
      </c>
      <c r="K5406" t="s">
        <v>25</v>
      </c>
      <c r="L5406" t="s">
        <v>26</v>
      </c>
      <c r="M5406" t="s">
        <v>27</v>
      </c>
      <c r="N5406" t="s">
        <v>27</v>
      </c>
      <c r="O5406" t="s">
        <v>27</v>
      </c>
      <c r="P5406" t="s">
        <v>27</v>
      </c>
      <c r="Q5406">
        <v>1</v>
      </c>
      <c r="R5406">
        <v>2</v>
      </c>
      <c r="S5406">
        <v>300</v>
      </c>
      <c r="T5406">
        <f>VLOOKUP(L5406,'Currency exchange'!$A:$B,2,0) *S5406</f>
        <v>3.6</v>
      </c>
      <c r="U5406">
        <v>1</v>
      </c>
      <c r="V5406" t="s">
        <v>23523</v>
      </c>
      <c r="W5406" t="s">
        <v>23529</v>
      </c>
      <c r="X5406" t="s">
        <v>4101</v>
      </c>
      <c r="Y5406">
        <v>2012</v>
      </c>
      <c r="Z5406">
        <v>3</v>
      </c>
      <c r="AA5406">
        <v>12</v>
      </c>
    </row>
    <row r="5407" spans="1:27" x14ac:dyDescent="0.25">
      <c r="A5407">
        <v>307847</v>
      </c>
      <c r="B5407" s="1" t="s">
        <v>13593</v>
      </c>
      <c r="C5407">
        <v>1</v>
      </c>
      <c r="D5407" t="str">
        <f>VLOOKUP(C5407,'country description'!$A$1:$B$16,2,0)</f>
        <v>India</v>
      </c>
      <c r="E5407" s="1" t="s">
        <v>21</v>
      </c>
      <c r="F5407" t="s">
        <v>13594</v>
      </c>
      <c r="G5407" t="s">
        <v>150</v>
      </c>
      <c r="H5407" t="s">
        <v>151</v>
      </c>
      <c r="I5407">
        <v>77.336979200000002</v>
      </c>
      <c r="J5407">
        <v>28.613475300000001</v>
      </c>
      <c r="K5407" t="s">
        <v>25</v>
      </c>
      <c r="L5407" t="s">
        <v>26</v>
      </c>
      <c r="M5407" t="s">
        <v>27</v>
      </c>
      <c r="N5407" t="s">
        <v>27</v>
      </c>
      <c r="O5407" t="s">
        <v>27</v>
      </c>
      <c r="P5407" t="s">
        <v>27</v>
      </c>
      <c r="Q5407">
        <v>1</v>
      </c>
      <c r="R5407">
        <v>1</v>
      </c>
      <c r="S5407">
        <v>100</v>
      </c>
      <c r="T5407">
        <f>VLOOKUP(L5407,'Currency exchange'!$A:$B,2,0) *S5407</f>
        <v>1.2</v>
      </c>
      <c r="U5407">
        <v>1</v>
      </c>
      <c r="V5407" t="s">
        <v>23523</v>
      </c>
      <c r="W5407" t="s">
        <v>23529</v>
      </c>
      <c r="X5407" t="s">
        <v>1779</v>
      </c>
      <c r="Y5407">
        <v>2017</v>
      </c>
      <c r="Z5407">
        <v>3</v>
      </c>
      <c r="AA5407">
        <v>1</v>
      </c>
    </row>
    <row r="5408" spans="1:27" x14ac:dyDescent="0.25">
      <c r="A5408">
        <v>18418268</v>
      </c>
      <c r="B5408" s="1" t="s">
        <v>13595</v>
      </c>
      <c r="C5408">
        <v>1</v>
      </c>
      <c r="D5408" t="str">
        <f>VLOOKUP(C5408,'country description'!$A$1:$B$16,2,0)</f>
        <v>India</v>
      </c>
      <c r="E5408" s="1" t="s">
        <v>21</v>
      </c>
      <c r="F5408" t="s">
        <v>13596</v>
      </c>
      <c r="G5408" t="s">
        <v>48</v>
      </c>
      <c r="H5408" t="s">
        <v>49</v>
      </c>
      <c r="I5408">
        <v>77.2156892</v>
      </c>
      <c r="J5408">
        <v>28.7106791</v>
      </c>
      <c r="K5408" t="s">
        <v>25</v>
      </c>
      <c r="L5408" t="s">
        <v>26</v>
      </c>
      <c r="M5408" t="s">
        <v>27</v>
      </c>
      <c r="N5408" t="s">
        <v>27</v>
      </c>
      <c r="O5408" t="s">
        <v>27</v>
      </c>
      <c r="P5408" t="s">
        <v>27</v>
      </c>
      <c r="Q5408">
        <v>1</v>
      </c>
      <c r="R5408">
        <v>1</v>
      </c>
      <c r="S5408">
        <v>100</v>
      </c>
      <c r="T5408">
        <f>VLOOKUP(L5408,'Currency exchange'!$A:$B,2,0) *S5408</f>
        <v>1.2</v>
      </c>
      <c r="U5408">
        <v>1</v>
      </c>
      <c r="V5408" t="s">
        <v>23523</v>
      </c>
      <c r="W5408" t="s">
        <v>23529</v>
      </c>
      <c r="X5408" t="s">
        <v>3899</v>
      </c>
      <c r="Y5408">
        <v>2010</v>
      </c>
      <c r="Z5408">
        <v>3</v>
      </c>
      <c r="AA5408">
        <v>26</v>
      </c>
    </row>
    <row r="5409" spans="1:27" x14ac:dyDescent="0.25">
      <c r="A5409">
        <v>18261678</v>
      </c>
      <c r="B5409" s="1" t="s">
        <v>13597</v>
      </c>
      <c r="C5409">
        <v>1</v>
      </c>
      <c r="D5409" t="str">
        <f>VLOOKUP(C5409,'country description'!$A$1:$B$16,2,0)</f>
        <v>India</v>
      </c>
      <c r="E5409" s="1" t="s">
        <v>21</v>
      </c>
      <c r="F5409" t="s">
        <v>13598</v>
      </c>
      <c r="G5409" t="s">
        <v>56</v>
      </c>
      <c r="H5409" t="s">
        <v>57</v>
      </c>
      <c r="I5409">
        <v>76.984083600000005</v>
      </c>
      <c r="J5409">
        <v>28.615028899999999</v>
      </c>
      <c r="K5409" t="s">
        <v>25</v>
      </c>
      <c r="L5409" t="s">
        <v>26</v>
      </c>
      <c r="M5409" t="s">
        <v>27</v>
      </c>
      <c r="N5409" t="s">
        <v>27</v>
      </c>
      <c r="O5409" t="s">
        <v>27</v>
      </c>
      <c r="P5409" t="s">
        <v>27</v>
      </c>
      <c r="Q5409">
        <v>1</v>
      </c>
      <c r="R5409">
        <v>1</v>
      </c>
      <c r="S5409">
        <v>350</v>
      </c>
      <c r="T5409">
        <f>VLOOKUP(L5409,'Currency exchange'!$A:$B,2,0) *S5409</f>
        <v>4.2</v>
      </c>
      <c r="U5409">
        <v>1</v>
      </c>
      <c r="V5409" t="s">
        <v>23523</v>
      </c>
      <c r="W5409" t="s">
        <v>23529</v>
      </c>
      <c r="X5409" t="s">
        <v>4739</v>
      </c>
      <c r="Y5409">
        <v>2017</v>
      </c>
      <c r="Z5409">
        <v>3</v>
      </c>
      <c r="AA5409">
        <v>24</v>
      </c>
    </row>
    <row r="5410" spans="1:27" x14ac:dyDescent="0.25">
      <c r="A5410">
        <v>18017240</v>
      </c>
      <c r="B5410" s="1" t="s">
        <v>13599</v>
      </c>
      <c r="C5410">
        <v>1</v>
      </c>
      <c r="D5410" t="str">
        <f>VLOOKUP(C5410,'country description'!$A$1:$B$16,2,0)</f>
        <v>India</v>
      </c>
      <c r="E5410" s="1" t="s">
        <v>21</v>
      </c>
      <c r="F5410" t="s">
        <v>13600</v>
      </c>
      <c r="G5410" t="s">
        <v>109</v>
      </c>
      <c r="H5410" t="s">
        <v>110</v>
      </c>
      <c r="I5410">
        <v>77.064828000000006</v>
      </c>
      <c r="J5410">
        <v>28.678401999999998</v>
      </c>
      <c r="K5410" t="s">
        <v>25</v>
      </c>
      <c r="L5410" t="s">
        <v>26</v>
      </c>
      <c r="M5410" t="s">
        <v>27</v>
      </c>
      <c r="N5410" t="s">
        <v>27</v>
      </c>
      <c r="O5410" t="s">
        <v>27</v>
      </c>
      <c r="P5410" t="s">
        <v>27</v>
      </c>
      <c r="Q5410">
        <v>1</v>
      </c>
      <c r="R5410">
        <v>1</v>
      </c>
      <c r="S5410">
        <v>200</v>
      </c>
      <c r="T5410">
        <f>VLOOKUP(L5410,'Currency exchange'!$A:$B,2,0) *S5410</f>
        <v>2.4</v>
      </c>
      <c r="U5410">
        <v>1</v>
      </c>
      <c r="V5410" t="s">
        <v>23523</v>
      </c>
      <c r="W5410" t="s">
        <v>23529</v>
      </c>
      <c r="X5410" t="s">
        <v>8237</v>
      </c>
      <c r="Y5410">
        <v>2016</v>
      </c>
      <c r="Z5410">
        <v>3</v>
      </c>
      <c r="AA5410">
        <v>3</v>
      </c>
    </row>
    <row r="5411" spans="1:27" x14ac:dyDescent="0.25">
      <c r="A5411">
        <v>5528</v>
      </c>
      <c r="B5411" s="1" t="s">
        <v>13601</v>
      </c>
      <c r="C5411">
        <v>1</v>
      </c>
      <c r="D5411" t="str">
        <f>VLOOKUP(C5411,'country description'!$A$1:$B$16,2,0)</f>
        <v>India</v>
      </c>
      <c r="E5411" s="1" t="s">
        <v>21</v>
      </c>
      <c r="F5411" t="s">
        <v>13602</v>
      </c>
      <c r="G5411" t="s">
        <v>125</v>
      </c>
      <c r="H5411" t="s">
        <v>126</v>
      </c>
      <c r="I5411">
        <v>77.251516199999998</v>
      </c>
      <c r="J5411">
        <v>28.547878600000001</v>
      </c>
      <c r="K5411" t="s">
        <v>25</v>
      </c>
      <c r="L5411" t="s">
        <v>26</v>
      </c>
      <c r="M5411" t="s">
        <v>27</v>
      </c>
      <c r="N5411" t="s">
        <v>27</v>
      </c>
      <c r="O5411" t="s">
        <v>27</v>
      </c>
      <c r="P5411" t="s">
        <v>27</v>
      </c>
      <c r="Q5411">
        <v>1</v>
      </c>
      <c r="R5411">
        <v>1</v>
      </c>
      <c r="S5411">
        <v>150</v>
      </c>
      <c r="T5411">
        <f>VLOOKUP(L5411,'Currency exchange'!$A:$B,2,0) *S5411</f>
        <v>1.8</v>
      </c>
      <c r="U5411">
        <v>1</v>
      </c>
      <c r="V5411" t="s">
        <v>23523</v>
      </c>
      <c r="W5411" t="s">
        <v>23529</v>
      </c>
      <c r="X5411" t="s">
        <v>7041</v>
      </c>
      <c r="Y5411">
        <v>2011</v>
      </c>
      <c r="Z5411">
        <v>3</v>
      </c>
      <c r="AA5411">
        <v>21</v>
      </c>
    </row>
    <row r="5412" spans="1:27" x14ac:dyDescent="0.25">
      <c r="A5412">
        <v>18332442</v>
      </c>
      <c r="B5412" s="1" t="s">
        <v>13603</v>
      </c>
      <c r="C5412">
        <v>1</v>
      </c>
      <c r="D5412" t="str">
        <f>VLOOKUP(C5412,'country description'!$A$1:$B$16,2,0)</f>
        <v>India</v>
      </c>
      <c r="E5412" s="1" t="s">
        <v>21</v>
      </c>
      <c r="F5412" t="s">
        <v>13604</v>
      </c>
      <c r="G5412" t="s">
        <v>250</v>
      </c>
      <c r="H5412" t="s">
        <v>251</v>
      </c>
      <c r="I5412">
        <v>77.182736000000006</v>
      </c>
      <c r="J5412">
        <v>28.539588999999999</v>
      </c>
      <c r="K5412" t="s">
        <v>25</v>
      </c>
      <c r="L5412" t="s">
        <v>26</v>
      </c>
      <c r="M5412" t="s">
        <v>27</v>
      </c>
      <c r="N5412" t="s">
        <v>27</v>
      </c>
      <c r="O5412" t="s">
        <v>27</v>
      </c>
      <c r="P5412" t="s">
        <v>27</v>
      </c>
      <c r="Q5412">
        <v>2</v>
      </c>
      <c r="R5412">
        <v>1</v>
      </c>
      <c r="S5412">
        <v>550</v>
      </c>
      <c r="T5412">
        <f>VLOOKUP(L5412,'Currency exchange'!$A:$B,2,0) *S5412</f>
        <v>6.6000000000000005</v>
      </c>
      <c r="U5412">
        <v>1</v>
      </c>
      <c r="V5412" t="s">
        <v>23523</v>
      </c>
      <c r="W5412" t="s">
        <v>23529</v>
      </c>
      <c r="X5412" t="s">
        <v>413</v>
      </c>
      <c r="Y5412">
        <v>2010</v>
      </c>
      <c r="Z5412">
        <v>3</v>
      </c>
      <c r="AA5412">
        <v>4</v>
      </c>
    </row>
    <row r="5413" spans="1:27" x14ac:dyDescent="0.25">
      <c r="A5413">
        <v>18416859</v>
      </c>
      <c r="B5413" s="1" t="s">
        <v>13605</v>
      </c>
      <c r="C5413">
        <v>1</v>
      </c>
      <c r="D5413" t="str">
        <f>VLOOKUP(C5413,'country description'!$A$1:$B$16,2,0)</f>
        <v>India</v>
      </c>
      <c r="E5413" s="1" t="s">
        <v>21</v>
      </c>
      <c r="F5413" t="s">
        <v>13606</v>
      </c>
      <c r="G5413" t="s">
        <v>2603</v>
      </c>
      <c r="H5413" t="s">
        <v>2604</v>
      </c>
      <c r="I5413">
        <v>77.199016799999995</v>
      </c>
      <c r="J5413">
        <v>28.560495400000001</v>
      </c>
      <c r="K5413" t="s">
        <v>25</v>
      </c>
      <c r="L5413" t="s">
        <v>26</v>
      </c>
      <c r="M5413" t="s">
        <v>27</v>
      </c>
      <c r="N5413" t="s">
        <v>27</v>
      </c>
      <c r="O5413" t="s">
        <v>27</v>
      </c>
      <c r="P5413" t="s">
        <v>27</v>
      </c>
      <c r="Q5413">
        <v>1</v>
      </c>
      <c r="R5413">
        <v>2</v>
      </c>
      <c r="S5413">
        <v>400</v>
      </c>
      <c r="T5413">
        <f>VLOOKUP(L5413,'Currency exchange'!$A:$B,2,0) *S5413</f>
        <v>4.8</v>
      </c>
      <c r="U5413">
        <v>1</v>
      </c>
      <c r="V5413" t="s">
        <v>23523</v>
      </c>
      <c r="W5413" t="s">
        <v>23529</v>
      </c>
      <c r="X5413" t="s">
        <v>7051</v>
      </c>
      <c r="Y5413">
        <v>2011</v>
      </c>
      <c r="Z5413">
        <v>3</v>
      </c>
      <c r="AA5413">
        <v>8</v>
      </c>
    </row>
    <row r="5414" spans="1:27" x14ac:dyDescent="0.25">
      <c r="A5414">
        <v>18377912</v>
      </c>
      <c r="B5414" s="1" t="s">
        <v>13607</v>
      </c>
      <c r="C5414">
        <v>1</v>
      </c>
      <c r="D5414" t="str">
        <f>VLOOKUP(C5414,'country description'!$A$1:$B$16,2,0)</f>
        <v>India</v>
      </c>
      <c r="E5414" s="1" t="s">
        <v>21</v>
      </c>
      <c r="F5414" t="s">
        <v>13608</v>
      </c>
      <c r="G5414" t="s">
        <v>1209</v>
      </c>
      <c r="H5414" t="s">
        <v>1210</v>
      </c>
      <c r="I5414">
        <v>77.272249599999995</v>
      </c>
      <c r="J5414">
        <v>28.700226600000001</v>
      </c>
      <c r="K5414" t="s">
        <v>25</v>
      </c>
      <c r="L5414" t="s">
        <v>26</v>
      </c>
      <c r="M5414" t="s">
        <v>27</v>
      </c>
      <c r="N5414" t="s">
        <v>27</v>
      </c>
      <c r="O5414" t="s">
        <v>27</v>
      </c>
      <c r="P5414" t="s">
        <v>27</v>
      </c>
      <c r="Q5414">
        <v>1</v>
      </c>
      <c r="R5414">
        <v>3</v>
      </c>
      <c r="S5414">
        <v>300</v>
      </c>
      <c r="T5414">
        <f>VLOOKUP(L5414,'Currency exchange'!$A:$B,2,0) *S5414</f>
        <v>3.6</v>
      </c>
      <c r="U5414">
        <v>1</v>
      </c>
      <c r="V5414" t="s">
        <v>23523</v>
      </c>
      <c r="W5414" t="s">
        <v>23529</v>
      </c>
      <c r="X5414" t="s">
        <v>11925</v>
      </c>
      <c r="Y5414">
        <v>2015</v>
      </c>
      <c r="Z5414">
        <v>3</v>
      </c>
      <c r="AA5414">
        <v>25</v>
      </c>
    </row>
    <row r="5415" spans="1:27" x14ac:dyDescent="0.25">
      <c r="A5415">
        <v>5961</v>
      </c>
      <c r="B5415" s="1" t="s">
        <v>13609</v>
      </c>
      <c r="C5415">
        <v>1</v>
      </c>
      <c r="D5415" t="str">
        <f>VLOOKUP(C5415,'country description'!$A$1:$B$16,2,0)</f>
        <v>India</v>
      </c>
      <c r="E5415" s="1" t="s">
        <v>21</v>
      </c>
      <c r="F5415" t="s">
        <v>13610</v>
      </c>
      <c r="G5415" t="s">
        <v>1635</v>
      </c>
      <c r="H5415" t="s">
        <v>1636</v>
      </c>
      <c r="I5415">
        <v>77.097347400000004</v>
      </c>
      <c r="J5415">
        <v>28.636114800000001</v>
      </c>
      <c r="K5415" t="s">
        <v>25</v>
      </c>
      <c r="L5415" t="s">
        <v>26</v>
      </c>
      <c r="M5415" t="s">
        <v>27</v>
      </c>
      <c r="N5415" t="s">
        <v>27</v>
      </c>
      <c r="O5415" t="s">
        <v>27</v>
      </c>
      <c r="P5415" t="s">
        <v>27</v>
      </c>
      <c r="Q5415">
        <v>1</v>
      </c>
      <c r="R5415">
        <v>3</v>
      </c>
      <c r="S5415">
        <v>250</v>
      </c>
      <c r="T5415">
        <f>VLOOKUP(L5415,'Currency exchange'!$A:$B,2,0) *S5415</f>
        <v>3</v>
      </c>
      <c r="U5415">
        <v>1</v>
      </c>
      <c r="V5415" t="s">
        <v>23523</v>
      </c>
      <c r="W5415" t="s">
        <v>23529</v>
      </c>
      <c r="X5415" t="s">
        <v>13611</v>
      </c>
      <c r="Y5415">
        <v>2017</v>
      </c>
      <c r="Z5415">
        <v>3</v>
      </c>
      <c r="AA5415">
        <v>11</v>
      </c>
    </row>
    <row r="5416" spans="1:27" x14ac:dyDescent="0.25">
      <c r="A5416">
        <v>18430577</v>
      </c>
      <c r="B5416" s="1" t="s">
        <v>13612</v>
      </c>
      <c r="C5416">
        <v>1</v>
      </c>
      <c r="D5416" t="str">
        <f>VLOOKUP(C5416,'country description'!$A$1:$B$16,2,0)</f>
        <v>India</v>
      </c>
      <c r="E5416" s="1" t="s">
        <v>21</v>
      </c>
      <c r="F5416" t="s">
        <v>13613</v>
      </c>
      <c r="G5416" t="s">
        <v>1635</v>
      </c>
      <c r="H5416" t="s">
        <v>1636</v>
      </c>
      <c r="I5416">
        <v>77.093385900000001</v>
      </c>
      <c r="J5416">
        <v>28.636669699999999</v>
      </c>
      <c r="K5416" t="s">
        <v>25</v>
      </c>
      <c r="L5416" t="s">
        <v>26</v>
      </c>
      <c r="M5416" t="s">
        <v>27</v>
      </c>
      <c r="N5416" t="s">
        <v>36</v>
      </c>
      <c r="O5416" t="s">
        <v>27</v>
      </c>
      <c r="P5416" t="s">
        <v>27</v>
      </c>
      <c r="Q5416">
        <v>2</v>
      </c>
      <c r="R5416">
        <v>2</v>
      </c>
      <c r="S5416">
        <v>500</v>
      </c>
      <c r="T5416">
        <f>VLOOKUP(L5416,'Currency exchange'!$A:$B,2,0) *S5416</f>
        <v>6</v>
      </c>
      <c r="U5416">
        <v>1</v>
      </c>
      <c r="V5416" t="s">
        <v>23523</v>
      </c>
      <c r="W5416" t="s">
        <v>23529</v>
      </c>
      <c r="X5416" t="s">
        <v>3254</v>
      </c>
      <c r="Y5416">
        <v>2011</v>
      </c>
      <c r="Z5416">
        <v>3</v>
      </c>
      <c r="AA5416">
        <v>17</v>
      </c>
    </row>
    <row r="5417" spans="1:27" x14ac:dyDescent="0.25">
      <c r="A5417">
        <v>18489507</v>
      </c>
      <c r="B5417" s="1" t="s">
        <v>13614</v>
      </c>
      <c r="C5417">
        <v>1</v>
      </c>
      <c r="D5417" t="str">
        <f>VLOOKUP(C5417,'country description'!$A$1:$B$16,2,0)</f>
        <v>India</v>
      </c>
      <c r="E5417" s="1" t="s">
        <v>21</v>
      </c>
      <c r="F5417" t="s">
        <v>13615</v>
      </c>
      <c r="G5417" t="s">
        <v>2911</v>
      </c>
      <c r="H5417" t="s">
        <v>2912</v>
      </c>
      <c r="I5417">
        <v>0</v>
      </c>
      <c r="J5417">
        <v>0</v>
      </c>
      <c r="K5417" t="s">
        <v>25</v>
      </c>
      <c r="L5417" t="s">
        <v>26</v>
      </c>
      <c r="M5417" t="s">
        <v>27</v>
      </c>
      <c r="N5417" t="s">
        <v>27</v>
      </c>
      <c r="O5417" t="s">
        <v>27</v>
      </c>
      <c r="P5417" t="s">
        <v>27</v>
      </c>
      <c r="Q5417">
        <v>2</v>
      </c>
      <c r="R5417">
        <v>2</v>
      </c>
      <c r="S5417">
        <v>500</v>
      </c>
      <c r="T5417">
        <f>VLOOKUP(L5417,'Currency exchange'!$A:$B,2,0) *S5417</f>
        <v>6</v>
      </c>
      <c r="U5417">
        <v>1</v>
      </c>
      <c r="V5417" t="s">
        <v>23523</v>
      </c>
      <c r="W5417" t="s">
        <v>23529</v>
      </c>
      <c r="X5417" t="s">
        <v>3195</v>
      </c>
      <c r="Y5417">
        <v>2017</v>
      </c>
      <c r="Z5417">
        <v>3</v>
      </c>
      <c r="AA5417">
        <v>26</v>
      </c>
    </row>
    <row r="5418" spans="1:27" x14ac:dyDescent="0.25">
      <c r="A5418">
        <v>311037</v>
      </c>
      <c r="B5418" s="1" t="s">
        <v>13616</v>
      </c>
      <c r="C5418">
        <v>1</v>
      </c>
      <c r="D5418" t="str">
        <f>VLOOKUP(C5418,'country description'!$A$1:$B$16,2,0)</f>
        <v>India</v>
      </c>
      <c r="E5418" s="1" t="s">
        <v>21</v>
      </c>
      <c r="F5418" t="s">
        <v>13617</v>
      </c>
      <c r="G5418" t="s">
        <v>85</v>
      </c>
      <c r="H5418" t="s">
        <v>86</v>
      </c>
      <c r="I5418">
        <v>77.298316670000006</v>
      </c>
      <c r="J5418">
        <v>28.652819439999998</v>
      </c>
      <c r="K5418" t="s">
        <v>25</v>
      </c>
      <c r="L5418" t="s">
        <v>26</v>
      </c>
      <c r="M5418" t="s">
        <v>27</v>
      </c>
      <c r="N5418" t="s">
        <v>27</v>
      </c>
      <c r="O5418" t="s">
        <v>27</v>
      </c>
      <c r="P5418" t="s">
        <v>27</v>
      </c>
      <c r="Q5418">
        <v>1</v>
      </c>
      <c r="R5418">
        <v>2</v>
      </c>
      <c r="S5418">
        <v>350</v>
      </c>
      <c r="T5418">
        <f>VLOOKUP(L5418,'Currency exchange'!$A:$B,2,0) *S5418</f>
        <v>4.2</v>
      </c>
      <c r="U5418">
        <v>1</v>
      </c>
      <c r="V5418" t="s">
        <v>23523</v>
      </c>
      <c r="W5418" t="s">
        <v>23529</v>
      </c>
      <c r="X5418" t="s">
        <v>1320</v>
      </c>
      <c r="Y5418">
        <v>2017</v>
      </c>
      <c r="Z5418">
        <v>2</v>
      </c>
      <c r="AA5418">
        <v>17</v>
      </c>
    </row>
    <row r="5419" spans="1:27" x14ac:dyDescent="0.25">
      <c r="A5419">
        <v>308489</v>
      </c>
      <c r="B5419" s="1" t="s">
        <v>13618</v>
      </c>
      <c r="C5419">
        <v>1</v>
      </c>
      <c r="D5419" t="str">
        <f>VLOOKUP(C5419,'country description'!$A$1:$B$16,2,0)</f>
        <v>India</v>
      </c>
      <c r="E5419" s="1" t="s">
        <v>21</v>
      </c>
      <c r="F5419" t="s">
        <v>13619</v>
      </c>
      <c r="G5419" t="s">
        <v>5311</v>
      </c>
      <c r="H5419" t="s">
        <v>5312</v>
      </c>
      <c r="I5419">
        <v>77.292133910000004</v>
      </c>
      <c r="J5419">
        <v>28.521823439999999</v>
      </c>
      <c r="K5419" t="s">
        <v>25</v>
      </c>
      <c r="L5419" t="s">
        <v>26</v>
      </c>
      <c r="M5419" t="s">
        <v>27</v>
      </c>
      <c r="N5419" t="s">
        <v>27</v>
      </c>
      <c r="O5419" t="s">
        <v>27</v>
      </c>
      <c r="P5419" t="s">
        <v>27</v>
      </c>
      <c r="Q5419">
        <v>2</v>
      </c>
      <c r="R5419">
        <v>2</v>
      </c>
      <c r="S5419">
        <v>500</v>
      </c>
      <c r="T5419">
        <f>VLOOKUP(L5419,'Currency exchange'!$A:$B,2,0) *S5419</f>
        <v>6</v>
      </c>
      <c r="U5419">
        <v>1</v>
      </c>
      <c r="V5419" t="s">
        <v>23523</v>
      </c>
      <c r="W5419" t="s">
        <v>23529</v>
      </c>
      <c r="X5419" t="s">
        <v>7835</v>
      </c>
      <c r="Y5419">
        <v>2018</v>
      </c>
      <c r="Z5419">
        <v>2</v>
      </c>
      <c r="AA5419">
        <v>3</v>
      </c>
    </row>
    <row r="5420" spans="1:27" x14ac:dyDescent="0.25">
      <c r="A5420">
        <v>18175278</v>
      </c>
      <c r="B5420" s="1" t="s">
        <v>13620</v>
      </c>
      <c r="C5420">
        <v>1</v>
      </c>
      <c r="D5420" t="str">
        <f>VLOOKUP(C5420,'country description'!$A$1:$B$16,2,0)</f>
        <v>India</v>
      </c>
      <c r="E5420" s="1" t="s">
        <v>21</v>
      </c>
      <c r="F5420" t="s">
        <v>1183</v>
      </c>
      <c r="G5420" t="s">
        <v>222</v>
      </c>
      <c r="H5420" t="s">
        <v>223</v>
      </c>
      <c r="I5420">
        <v>77.144365500000006</v>
      </c>
      <c r="J5420">
        <v>28.494567199999999</v>
      </c>
      <c r="K5420" t="s">
        <v>25</v>
      </c>
      <c r="L5420" t="s">
        <v>26</v>
      </c>
      <c r="M5420" t="s">
        <v>27</v>
      </c>
      <c r="N5420" t="s">
        <v>27</v>
      </c>
      <c r="O5420" t="s">
        <v>27</v>
      </c>
      <c r="P5420" t="s">
        <v>27</v>
      </c>
      <c r="Q5420">
        <v>1</v>
      </c>
      <c r="R5420">
        <v>1</v>
      </c>
      <c r="S5420">
        <v>250</v>
      </c>
      <c r="T5420">
        <f>VLOOKUP(L5420,'Currency exchange'!$A:$B,2,0) *S5420</f>
        <v>3</v>
      </c>
      <c r="U5420">
        <v>1</v>
      </c>
      <c r="V5420" t="s">
        <v>23523</v>
      </c>
      <c r="W5420" t="s">
        <v>23529</v>
      </c>
      <c r="X5420" t="s">
        <v>8320</v>
      </c>
      <c r="Y5420">
        <v>2016</v>
      </c>
      <c r="Z5420">
        <v>2</v>
      </c>
      <c r="AA5420">
        <v>19</v>
      </c>
    </row>
    <row r="5421" spans="1:27" x14ac:dyDescent="0.25">
      <c r="A5421">
        <v>5483</v>
      </c>
      <c r="B5421" s="1" t="s">
        <v>13621</v>
      </c>
      <c r="C5421">
        <v>1</v>
      </c>
      <c r="D5421" t="str">
        <f>VLOOKUP(C5421,'country description'!$A$1:$B$16,2,0)</f>
        <v>India</v>
      </c>
      <c r="E5421" s="1" t="s">
        <v>21</v>
      </c>
      <c r="F5421" t="s">
        <v>13622</v>
      </c>
      <c r="G5421" t="s">
        <v>56</v>
      </c>
      <c r="H5421" t="s">
        <v>57</v>
      </c>
      <c r="I5421">
        <v>76.991076500000005</v>
      </c>
      <c r="J5421">
        <v>28.6127374</v>
      </c>
      <c r="K5421" t="s">
        <v>25</v>
      </c>
      <c r="L5421" t="s">
        <v>26</v>
      </c>
      <c r="M5421" t="s">
        <v>27</v>
      </c>
      <c r="N5421" t="s">
        <v>27</v>
      </c>
      <c r="O5421" t="s">
        <v>27</v>
      </c>
      <c r="P5421" t="s">
        <v>27</v>
      </c>
      <c r="Q5421">
        <v>1</v>
      </c>
      <c r="R5421">
        <v>2</v>
      </c>
      <c r="S5421">
        <v>150</v>
      </c>
      <c r="T5421">
        <f>VLOOKUP(L5421,'Currency exchange'!$A:$B,2,0) *S5421</f>
        <v>1.8</v>
      </c>
      <c r="U5421">
        <v>1</v>
      </c>
      <c r="V5421" t="s">
        <v>23523</v>
      </c>
      <c r="W5421" t="s">
        <v>23529</v>
      </c>
      <c r="X5421" t="s">
        <v>9090</v>
      </c>
      <c r="Y5421">
        <v>2012</v>
      </c>
      <c r="Z5421">
        <v>2</v>
      </c>
      <c r="AA5421">
        <v>25</v>
      </c>
    </row>
    <row r="5422" spans="1:27" x14ac:dyDescent="0.25">
      <c r="A5422">
        <v>18408037</v>
      </c>
      <c r="B5422" s="1" t="s">
        <v>13623</v>
      </c>
      <c r="C5422">
        <v>1</v>
      </c>
      <c r="D5422" t="str">
        <f>VLOOKUP(C5422,'country description'!$A$1:$B$16,2,0)</f>
        <v>India</v>
      </c>
      <c r="E5422" s="1" t="s">
        <v>21</v>
      </c>
      <c r="F5422" t="s">
        <v>13624</v>
      </c>
      <c r="G5422" t="s">
        <v>172</v>
      </c>
      <c r="H5422" t="s">
        <v>173</v>
      </c>
      <c r="I5422">
        <v>77.2008084</v>
      </c>
      <c r="J5422">
        <v>28.508651400000002</v>
      </c>
      <c r="K5422" t="s">
        <v>25</v>
      </c>
      <c r="L5422" t="s">
        <v>26</v>
      </c>
      <c r="M5422" t="s">
        <v>27</v>
      </c>
      <c r="N5422" t="s">
        <v>27</v>
      </c>
      <c r="O5422" t="s">
        <v>27</v>
      </c>
      <c r="P5422" t="s">
        <v>27</v>
      </c>
      <c r="Q5422">
        <v>1</v>
      </c>
      <c r="R5422">
        <v>1</v>
      </c>
      <c r="S5422">
        <v>200</v>
      </c>
      <c r="T5422">
        <f>VLOOKUP(L5422,'Currency exchange'!$A:$B,2,0) *S5422</f>
        <v>2.4</v>
      </c>
      <c r="U5422">
        <v>1</v>
      </c>
      <c r="V5422" t="s">
        <v>23523</v>
      </c>
      <c r="W5422" t="s">
        <v>23529</v>
      </c>
      <c r="X5422" t="s">
        <v>13625</v>
      </c>
      <c r="Y5422">
        <v>2015</v>
      </c>
      <c r="Z5422">
        <v>2</v>
      </c>
      <c r="AA5422">
        <v>15</v>
      </c>
    </row>
    <row r="5423" spans="1:27" x14ac:dyDescent="0.25">
      <c r="A5423">
        <v>18463563</v>
      </c>
      <c r="B5423" s="1" t="s">
        <v>296</v>
      </c>
      <c r="C5423">
        <v>1</v>
      </c>
      <c r="D5423" t="str">
        <f>VLOOKUP(C5423,'country description'!$A$1:$B$16,2,0)</f>
        <v>India</v>
      </c>
      <c r="E5423" s="1" t="s">
        <v>21</v>
      </c>
      <c r="F5423" t="s">
        <v>13626</v>
      </c>
      <c r="G5423" t="s">
        <v>1031</v>
      </c>
      <c r="H5423" t="s">
        <v>1032</v>
      </c>
      <c r="I5423">
        <v>77.209630160000003</v>
      </c>
      <c r="J5423">
        <v>28.506449079999999</v>
      </c>
      <c r="K5423" t="s">
        <v>25</v>
      </c>
      <c r="L5423" t="s">
        <v>26</v>
      </c>
      <c r="M5423" t="s">
        <v>27</v>
      </c>
      <c r="N5423" t="s">
        <v>27</v>
      </c>
      <c r="O5423" t="s">
        <v>27</v>
      </c>
      <c r="P5423" t="s">
        <v>27</v>
      </c>
      <c r="Q5423">
        <v>1</v>
      </c>
      <c r="R5423">
        <v>2</v>
      </c>
      <c r="S5423">
        <v>400</v>
      </c>
      <c r="T5423">
        <f>VLOOKUP(L5423,'Currency exchange'!$A:$B,2,0) *S5423</f>
        <v>4.8</v>
      </c>
      <c r="U5423">
        <v>1</v>
      </c>
      <c r="V5423" t="s">
        <v>23523</v>
      </c>
      <c r="W5423" t="s">
        <v>23529</v>
      </c>
      <c r="X5423" t="s">
        <v>4782</v>
      </c>
      <c r="Y5423">
        <v>2010</v>
      </c>
      <c r="Z5423">
        <v>2</v>
      </c>
      <c r="AA5423">
        <v>12</v>
      </c>
    </row>
    <row r="5424" spans="1:27" x14ac:dyDescent="0.25">
      <c r="A5424">
        <v>18284473</v>
      </c>
      <c r="B5424" s="1" t="s">
        <v>13627</v>
      </c>
      <c r="C5424">
        <v>1</v>
      </c>
      <c r="D5424" t="str">
        <f>VLOOKUP(C5424,'country description'!$A$1:$B$16,2,0)</f>
        <v>India</v>
      </c>
      <c r="E5424" s="1" t="s">
        <v>21</v>
      </c>
      <c r="F5424" t="s">
        <v>13628</v>
      </c>
      <c r="G5424" t="s">
        <v>1209</v>
      </c>
      <c r="H5424" t="s">
        <v>1210</v>
      </c>
      <c r="I5424">
        <v>77.245005500000005</v>
      </c>
      <c r="J5424">
        <v>28.7085951</v>
      </c>
      <c r="K5424" t="s">
        <v>25</v>
      </c>
      <c r="L5424" t="s">
        <v>26</v>
      </c>
      <c r="M5424" t="s">
        <v>27</v>
      </c>
      <c r="N5424" t="s">
        <v>27</v>
      </c>
      <c r="O5424" t="s">
        <v>27</v>
      </c>
      <c r="P5424" t="s">
        <v>27</v>
      </c>
      <c r="Q5424">
        <v>1</v>
      </c>
      <c r="R5424">
        <v>3</v>
      </c>
      <c r="S5424">
        <v>150</v>
      </c>
      <c r="T5424">
        <f>VLOOKUP(L5424,'Currency exchange'!$A:$B,2,0) *S5424</f>
        <v>1.8</v>
      </c>
      <c r="U5424">
        <v>1</v>
      </c>
      <c r="V5424" t="s">
        <v>23523</v>
      </c>
      <c r="W5424" t="s">
        <v>23529</v>
      </c>
      <c r="X5424" t="s">
        <v>5670</v>
      </c>
      <c r="Y5424">
        <v>2014</v>
      </c>
      <c r="Z5424">
        <v>2</v>
      </c>
      <c r="AA5424">
        <v>21</v>
      </c>
    </row>
    <row r="5425" spans="1:27" x14ac:dyDescent="0.25">
      <c r="A5425">
        <v>9855</v>
      </c>
      <c r="B5425" s="1" t="s">
        <v>13629</v>
      </c>
      <c r="C5425">
        <v>1</v>
      </c>
      <c r="D5425" t="str">
        <f>VLOOKUP(C5425,'country description'!$A$1:$B$16,2,0)</f>
        <v>India</v>
      </c>
      <c r="E5425" s="1" t="s">
        <v>21</v>
      </c>
      <c r="F5425" t="s">
        <v>13630</v>
      </c>
      <c r="G5425" t="s">
        <v>547</v>
      </c>
      <c r="H5425" t="s">
        <v>548</v>
      </c>
      <c r="I5425">
        <v>77.277166600000001</v>
      </c>
      <c r="J5425">
        <v>28.629663399999998</v>
      </c>
      <c r="K5425" t="s">
        <v>25</v>
      </c>
      <c r="L5425" t="s">
        <v>26</v>
      </c>
      <c r="M5425" t="s">
        <v>27</v>
      </c>
      <c r="N5425" t="s">
        <v>27</v>
      </c>
      <c r="O5425" t="s">
        <v>27</v>
      </c>
      <c r="P5425" t="s">
        <v>27</v>
      </c>
      <c r="Q5425">
        <v>1</v>
      </c>
      <c r="R5425">
        <v>1</v>
      </c>
      <c r="S5425">
        <v>200</v>
      </c>
      <c r="T5425">
        <f>VLOOKUP(L5425,'Currency exchange'!$A:$B,2,0) *S5425</f>
        <v>2.4</v>
      </c>
      <c r="U5425">
        <v>1</v>
      </c>
      <c r="V5425" t="s">
        <v>23523</v>
      </c>
      <c r="W5425" t="s">
        <v>23529</v>
      </c>
      <c r="X5425" t="s">
        <v>1354</v>
      </c>
      <c r="Y5425">
        <v>2018</v>
      </c>
      <c r="Z5425">
        <v>2</v>
      </c>
      <c r="AA5425">
        <v>22</v>
      </c>
    </row>
    <row r="5426" spans="1:27" x14ac:dyDescent="0.25">
      <c r="A5426">
        <v>305866</v>
      </c>
      <c r="B5426" s="1" t="s">
        <v>13631</v>
      </c>
      <c r="C5426">
        <v>1</v>
      </c>
      <c r="D5426" t="str">
        <f>VLOOKUP(C5426,'country description'!$A$1:$B$16,2,0)</f>
        <v>India</v>
      </c>
      <c r="E5426" s="1" t="s">
        <v>21</v>
      </c>
      <c r="F5426" t="s">
        <v>13632</v>
      </c>
      <c r="G5426" t="s">
        <v>1635</v>
      </c>
      <c r="H5426" t="s">
        <v>1636</v>
      </c>
      <c r="I5426">
        <v>77.097170700000007</v>
      </c>
      <c r="J5426">
        <v>28.636176500000001</v>
      </c>
      <c r="K5426" t="s">
        <v>25</v>
      </c>
      <c r="L5426" t="s">
        <v>26</v>
      </c>
      <c r="M5426" t="s">
        <v>27</v>
      </c>
      <c r="N5426" t="s">
        <v>27</v>
      </c>
      <c r="O5426" t="s">
        <v>27</v>
      </c>
      <c r="P5426" t="s">
        <v>27</v>
      </c>
      <c r="Q5426">
        <v>2</v>
      </c>
      <c r="R5426">
        <v>3</v>
      </c>
      <c r="S5426">
        <v>500</v>
      </c>
      <c r="T5426">
        <f>VLOOKUP(L5426,'Currency exchange'!$A:$B,2,0) *S5426</f>
        <v>6</v>
      </c>
      <c r="U5426">
        <v>1</v>
      </c>
      <c r="V5426" t="s">
        <v>23523</v>
      </c>
      <c r="W5426" t="s">
        <v>23529</v>
      </c>
      <c r="X5426" t="s">
        <v>7431</v>
      </c>
      <c r="Y5426">
        <v>2015</v>
      </c>
      <c r="Z5426">
        <v>2</v>
      </c>
      <c r="AA5426">
        <v>4</v>
      </c>
    </row>
    <row r="5427" spans="1:27" x14ac:dyDescent="0.25">
      <c r="A5427">
        <v>312041</v>
      </c>
      <c r="B5427" s="1" t="s">
        <v>13633</v>
      </c>
      <c r="C5427">
        <v>1</v>
      </c>
      <c r="D5427" t="str">
        <f>VLOOKUP(C5427,'country description'!$A$1:$B$16,2,0)</f>
        <v>India</v>
      </c>
      <c r="E5427" s="1" t="s">
        <v>21</v>
      </c>
      <c r="F5427" t="s">
        <v>13634</v>
      </c>
      <c r="G5427" t="s">
        <v>1635</v>
      </c>
      <c r="H5427" t="s">
        <v>1636</v>
      </c>
      <c r="I5427">
        <v>77.103950100000006</v>
      </c>
      <c r="J5427">
        <v>28.643734800000001</v>
      </c>
      <c r="K5427" t="s">
        <v>25</v>
      </c>
      <c r="L5427" t="s">
        <v>26</v>
      </c>
      <c r="M5427" t="s">
        <v>27</v>
      </c>
      <c r="N5427" t="s">
        <v>27</v>
      </c>
      <c r="O5427" t="s">
        <v>27</v>
      </c>
      <c r="P5427" t="s">
        <v>27</v>
      </c>
      <c r="Q5427">
        <v>1</v>
      </c>
      <c r="R5427">
        <v>2</v>
      </c>
      <c r="S5427">
        <v>300</v>
      </c>
      <c r="T5427">
        <f>VLOOKUP(L5427,'Currency exchange'!$A:$B,2,0) *S5427</f>
        <v>3.6</v>
      </c>
      <c r="U5427">
        <v>1</v>
      </c>
      <c r="V5427" t="s">
        <v>23523</v>
      </c>
      <c r="W5427" t="s">
        <v>23529</v>
      </c>
      <c r="X5427" t="s">
        <v>3648</v>
      </c>
      <c r="Y5427">
        <v>2011</v>
      </c>
      <c r="Z5427">
        <v>2</v>
      </c>
      <c r="AA5427">
        <v>7</v>
      </c>
    </row>
    <row r="5428" spans="1:27" x14ac:dyDescent="0.25">
      <c r="A5428">
        <v>18175297</v>
      </c>
      <c r="B5428" s="1" t="s">
        <v>13635</v>
      </c>
      <c r="C5428">
        <v>1</v>
      </c>
      <c r="D5428" t="str">
        <f>VLOOKUP(C5428,'country description'!$A$1:$B$16,2,0)</f>
        <v>India</v>
      </c>
      <c r="E5428" s="1" t="s">
        <v>21</v>
      </c>
      <c r="F5428" t="s">
        <v>1183</v>
      </c>
      <c r="G5428" t="s">
        <v>222</v>
      </c>
      <c r="H5428" t="s">
        <v>223</v>
      </c>
      <c r="I5428">
        <v>77.146274099999999</v>
      </c>
      <c r="J5428">
        <v>28.493073200000001</v>
      </c>
      <c r="K5428" t="s">
        <v>25</v>
      </c>
      <c r="L5428" t="s">
        <v>26</v>
      </c>
      <c r="M5428" t="s">
        <v>27</v>
      </c>
      <c r="N5428" t="s">
        <v>27</v>
      </c>
      <c r="O5428" t="s">
        <v>27</v>
      </c>
      <c r="P5428" t="s">
        <v>27</v>
      </c>
      <c r="Q5428">
        <v>1</v>
      </c>
      <c r="R5428">
        <v>2</v>
      </c>
      <c r="S5428">
        <v>350</v>
      </c>
      <c r="T5428">
        <f>VLOOKUP(L5428,'Currency exchange'!$A:$B,2,0) *S5428</f>
        <v>4.2</v>
      </c>
      <c r="U5428">
        <v>1</v>
      </c>
      <c r="V5428" t="s">
        <v>23523</v>
      </c>
      <c r="W5428" t="s">
        <v>23529</v>
      </c>
      <c r="X5428" t="s">
        <v>3210</v>
      </c>
      <c r="Y5428">
        <v>2016</v>
      </c>
      <c r="Z5428">
        <v>1</v>
      </c>
      <c r="AA5428">
        <v>27</v>
      </c>
    </row>
    <row r="5429" spans="1:27" x14ac:dyDescent="0.25">
      <c r="A5429">
        <v>18317507</v>
      </c>
      <c r="B5429" s="1" t="s">
        <v>13597</v>
      </c>
      <c r="C5429">
        <v>1</v>
      </c>
      <c r="D5429" t="str">
        <f>VLOOKUP(C5429,'country description'!$A$1:$B$16,2,0)</f>
        <v>India</v>
      </c>
      <c r="E5429" s="1" t="s">
        <v>21</v>
      </c>
      <c r="F5429" t="s">
        <v>13636</v>
      </c>
      <c r="G5429" t="s">
        <v>56</v>
      </c>
      <c r="H5429" t="s">
        <v>57</v>
      </c>
      <c r="I5429">
        <v>76.990927900000003</v>
      </c>
      <c r="J5429">
        <v>28.6124522</v>
      </c>
      <c r="K5429" t="s">
        <v>25</v>
      </c>
      <c r="L5429" t="s">
        <v>26</v>
      </c>
      <c r="M5429" t="s">
        <v>27</v>
      </c>
      <c r="N5429" t="s">
        <v>27</v>
      </c>
      <c r="O5429" t="s">
        <v>27</v>
      </c>
      <c r="P5429" t="s">
        <v>27</v>
      </c>
      <c r="Q5429">
        <v>1</v>
      </c>
      <c r="R5429">
        <v>1</v>
      </c>
      <c r="S5429">
        <v>350</v>
      </c>
      <c r="T5429">
        <f>VLOOKUP(L5429,'Currency exchange'!$A:$B,2,0) *S5429</f>
        <v>4.2</v>
      </c>
      <c r="U5429">
        <v>1</v>
      </c>
      <c r="V5429" t="s">
        <v>23523</v>
      </c>
      <c r="W5429" t="s">
        <v>23529</v>
      </c>
      <c r="X5429" t="s">
        <v>10674</v>
      </c>
      <c r="Y5429">
        <v>2011</v>
      </c>
      <c r="Z5429">
        <v>1</v>
      </c>
      <c r="AA5429">
        <v>9</v>
      </c>
    </row>
    <row r="5430" spans="1:27" x14ac:dyDescent="0.25">
      <c r="A5430">
        <v>306733</v>
      </c>
      <c r="B5430" s="1" t="s">
        <v>10608</v>
      </c>
      <c r="C5430">
        <v>1</v>
      </c>
      <c r="D5430" t="str">
        <f>VLOOKUP(C5430,'country description'!$A$1:$B$16,2,0)</f>
        <v>India</v>
      </c>
      <c r="E5430" s="1" t="s">
        <v>21</v>
      </c>
      <c r="F5430" t="s">
        <v>13637</v>
      </c>
      <c r="G5430" t="s">
        <v>66</v>
      </c>
      <c r="H5430" t="s">
        <v>67</v>
      </c>
      <c r="I5430">
        <v>77.083022600000007</v>
      </c>
      <c r="J5430">
        <v>28.605418799999999</v>
      </c>
      <c r="K5430" t="s">
        <v>25</v>
      </c>
      <c r="L5430" t="s">
        <v>26</v>
      </c>
      <c r="M5430" t="s">
        <v>27</v>
      </c>
      <c r="N5430" t="s">
        <v>27</v>
      </c>
      <c r="O5430" t="s">
        <v>27</v>
      </c>
      <c r="P5430" t="s">
        <v>27</v>
      </c>
      <c r="Q5430">
        <v>1</v>
      </c>
      <c r="R5430">
        <v>2</v>
      </c>
      <c r="S5430">
        <v>150</v>
      </c>
      <c r="T5430">
        <f>VLOOKUP(L5430,'Currency exchange'!$A:$B,2,0) *S5430</f>
        <v>1.8</v>
      </c>
      <c r="U5430">
        <v>1</v>
      </c>
      <c r="V5430" t="s">
        <v>23523</v>
      </c>
      <c r="W5430" t="s">
        <v>23529</v>
      </c>
      <c r="X5430" t="s">
        <v>7869</v>
      </c>
      <c r="Y5430">
        <v>2013</v>
      </c>
      <c r="Z5430">
        <v>1</v>
      </c>
      <c r="AA5430">
        <v>15</v>
      </c>
    </row>
    <row r="5431" spans="1:27" x14ac:dyDescent="0.25">
      <c r="A5431">
        <v>18368020</v>
      </c>
      <c r="B5431" s="1" t="s">
        <v>13638</v>
      </c>
      <c r="C5431">
        <v>1</v>
      </c>
      <c r="D5431" t="str">
        <f>VLOOKUP(C5431,'country description'!$A$1:$B$16,2,0)</f>
        <v>India</v>
      </c>
      <c r="E5431" s="1" t="s">
        <v>21</v>
      </c>
      <c r="F5431" t="s">
        <v>13639</v>
      </c>
      <c r="G5431" t="s">
        <v>66</v>
      </c>
      <c r="H5431" t="s">
        <v>67</v>
      </c>
      <c r="I5431">
        <v>77.093073000000004</v>
      </c>
      <c r="J5431">
        <v>28.5913425</v>
      </c>
      <c r="K5431" t="s">
        <v>25</v>
      </c>
      <c r="L5431" t="s">
        <v>26</v>
      </c>
      <c r="M5431" t="s">
        <v>27</v>
      </c>
      <c r="N5431" t="s">
        <v>27</v>
      </c>
      <c r="O5431" t="s">
        <v>27</v>
      </c>
      <c r="P5431" t="s">
        <v>27</v>
      </c>
      <c r="Q5431">
        <v>1</v>
      </c>
      <c r="R5431">
        <v>1</v>
      </c>
      <c r="S5431">
        <v>200</v>
      </c>
      <c r="T5431">
        <f>VLOOKUP(L5431,'Currency exchange'!$A:$B,2,0) *S5431</f>
        <v>2.4</v>
      </c>
      <c r="U5431">
        <v>1</v>
      </c>
      <c r="V5431" t="s">
        <v>23523</v>
      </c>
      <c r="W5431" t="s">
        <v>23529</v>
      </c>
      <c r="X5431" t="s">
        <v>9956</v>
      </c>
      <c r="Y5431">
        <v>2016</v>
      </c>
      <c r="Z5431">
        <v>1</v>
      </c>
      <c r="AA5431">
        <v>1</v>
      </c>
    </row>
    <row r="5432" spans="1:27" x14ac:dyDescent="0.25">
      <c r="A5432">
        <v>18380146</v>
      </c>
      <c r="B5432" s="1" t="s">
        <v>13640</v>
      </c>
      <c r="C5432">
        <v>1</v>
      </c>
      <c r="D5432" t="str">
        <f>VLOOKUP(C5432,'country description'!$A$1:$B$16,2,0)</f>
        <v>India</v>
      </c>
      <c r="E5432" s="1" t="s">
        <v>21</v>
      </c>
      <c r="F5432" t="s">
        <v>8695</v>
      </c>
      <c r="G5432" t="s">
        <v>547</v>
      </c>
      <c r="H5432" t="s">
        <v>548</v>
      </c>
      <c r="I5432">
        <v>77.280684199999996</v>
      </c>
      <c r="J5432">
        <v>28.6300457</v>
      </c>
      <c r="K5432" t="s">
        <v>25</v>
      </c>
      <c r="L5432" t="s">
        <v>26</v>
      </c>
      <c r="M5432" t="s">
        <v>27</v>
      </c>
      <c r="N5432" t="s">
        <v>27</v>
      </c>
      <c r="O5432" t="s">
        <v>27</v>
      </c>
      <c r="P5432" t="s">
        <v>27</v>
      </c>
      <c r="Q5432">
        <v>1</v>
      </c>
      <c r="R5432">
        <v>1</v>
      </c>
      <c r="S5432">
        <v>250</v>
      </c>
      <c r="T5432">
        <f>VLOOKUP(L5432,'Currency exchange'!$A:$B,2,0) *S5432</f>
        <v>3</v>
      </c>
      <c r="U5432">
        <v>1</v>
      </c>
      <c r="V5432" t="s">
        <v>23523</v>
      </c>
      <c r="W5432" t="s">
        <v>23529</v>
      </c>
      <c r="X5432" t="s">
        <v>13641</v>
      </c>
      <c r="Y5432">
        <v>2014</v>
      </c>
      <c r="Z5432">
        <v>1</v>
      </c>
      <c r="AA5432">
        <v>11</v>
      </c>
    </row>
    <row r="5433" spans="1:27" x14ac:dyDescent="0.25">
      <c r="A5433">
        <v>18460328</v>
      </c>
      <c r="B5433" s="1" t="s">
        <v>13098</v>
      </c>
      <c r="C5433">
        <v>1</v>
      </c>
      <c r="D5433" t="str">
        <f>VLOOKUP(C5433,'country description'!$A$1:$B$16,2,0)</f>
        <v>India</v>
      </c>
      <c r="E5433" s="1" t="s">
        <v>21</v>
      </c>
      <c r="F5433" t="s">
        <v>13642</v>
      </c>
      <c r="G5433" t="s">
        <v>1635</v>
      </c>
      <c r="H5433" t="s">
        <v>1636</v>
      </c>
      <c r="I5433">
        <v>0</v>
      </c>
      <c r="J5433">
        <v>0</v>
      </c>
      <c r="K5433" t="s">
        <v>25</v>
      </c>
      <c r="L5433" t="s">
        <v>26</v>
      </c>
      <c r="M5433" t="s">
        <v>27</v>
      </c>
      <c r="N5433" t="s">
        <v>27</v>
      </c>
      <c r="O5433" t="s">
        <v>27</v>
      </c>
      <c r="P5433" t="s">
        <v>27</v>
      </c>
      <c r="Q5433">
        <v>1</v>
      </c>
      <c r="R5433">
        <v>3</v>
      </c>
      <c r="S5433">
        <v>300</v>
      </c>
      <c r="T5433">
        <f>VLOOKUP(L5433,'Currency exchange'!$A:$B,2,0) *S5433</f>
        <v>3.6</v>
      </c>
      <c r="U5433">
        <v>1</v>
      </c>
      <c r="V5433" t="s">
        <v>23523</v>
      </c>
      <c r="W5433" t="s">
        <v>23529</v>
      </c>
      <c r="X5433" t="s">
        <v>488</v>
      </c>
      <c r="Y5433">
        <v>2010</v>
      </c>
      <c r="Z5433">
        <v>1</v>
      </c>
      <c r="AA5433">
        <v>14</v>
      </c>
    </row>
    <row r="5434" spans="1:27" x14ac:dyDescent="0.25">
      <c r="A5434">
        <v>18429180</v>
      </c>
      <c r="B5434" s="1" t="s">
        <v>13643</v>
      </c>
      <c r="C5434">
        <v>1</v>
      </c>
      <c r="D5434" t="str">
        <f>VLOOKUP(C5434,'country description'!$A$1:$B$16,2,0)</f>
        <v>India</v>
      </c>
      <c r="E5434" s="1" t="s">
        <v>21</v>
      </c>
      <c r="F5434" t="s">
        <v>13644</v>
      </c>
      <c r="G5434" t="s">
        <v>1635</v>
      </c>
      <c r="H5434" t="s">
        <v>1636</v>
      </c>
      <c r="I5434">
        <v>77.091811199999995</v>
      </c>
      <c r="J5434">
        <v>28.6420481</v>
      </c>
      <c r="K5434" t="s">
        <v>25</v>
      </c>
      <c r="L5434" t="s">
        <v>26</v>
      </c>
      <c r="M5434" t="s">
        <v>27</v>
      </c>
      <c r="N5434" t="s">
        <v>27</v>
      </c>
      <c r="O5434" t="s">
        <v>27</v>
      </c>
      <c r="P5434" t="s">
        <v>27</v>
      </c>
      <c r="Q5434">
        <v>1</v>
      </c>
      <c r="R5434">
        <v>3</v>
      </c>
      <c r="S5434">
        <v>400</v>
      </c>
      <c r="T5434">
        <f>VLOOKUP(L5434,'Currency exchange'!$A:$B,2,0) *S5434</f>
        <v>4.8</v>
      </c>
      <c r="U5434">
        <v>1</v>
      </c>
      <c r="V5434" t="s">
        <v>23523</v>
      </c>
      <c r="W5434" t="s">
        <v>23529</v>
      </c>
      <c r="X5434" t="s">
        <v>4849</v>
      </c>
      <c r="Y5434">
        <v>2014</v>
      </c>
      <c r="Z5434">
        <v>1</v>
      </c>
      <c r="AA5434">
        <v>27</v>
      </c>
    </row>
    <row r="5435" spans="1:27" x14ac:dyDescent="0.25">
      <c r="A5435">
        <v>311248</v>
      </c>
      <c r="B5435" s="1" t="s">
        <v>13645</v>
      </c>
      <c r="C5435">
        <v>1</v>
      </c>
      <c r="D5435" t="str">
        <f>VLOOKUP(C5435,'country description'!$A$1:$B$16,2,0)</f>
        <v>India</v>
      </c>
      <c r="E5435" s="1" t="s">
        <v>21</v>
      </c>
      <c r="F5435" t="s">
        <v>13646</v>
      </c>
      <c r="G5435" t="s">
        <v>75</v>
      </c>
      <c r="H5435" t="s">
        <v>76</v>
      </c>
      <c r="I5435">
        <v>77.307135900000006</v>
      </c>
      <c r="J5435">
        <v>28.590812700000001</v>
      </c>
      <c r="K5435" t="s">
        <v>25</v>
      </c>
      <c r="L5435" t="s">
        <v>26</v>
      </c>
      <c r="M5435" t="s">
        <v>27</v>
      </c>
      <c r="N5435" t="s">
        <v>27</v>
      </c>
      <c r="O5435" t="s">
        <v>27</v>
      </c>
      <c r="P5435" t="s">
        <v>27</v>
      </c>
      <c r="Q5435">
        <v>1</v>
      </c>
      <c r="R5435">
        <v>3</v>
      </c>
      <c r="S5435">
        <v>300</v>
      </c>
      <c r="T5435">
        <f>VLOOKUP(L5435,'Currency exchange'!$A:$B,2,0) *S5435</f>
        <v>3.6</v>
      </c>
      <c r="U5435">
        <v>1</v>
      </c>
      <c r="V5435" t="s">
        <v>23523</v>
      </c>
      <c r="W5435" t="s">
        <v>23529</v>
      </c>
      <c r="X5435" t="s">
        <v>5292</v>
      </c>
      <c r="Y5435">
        <v>2018</v>
      </c>
      <c r="Z5435">
        <v>1</v>
      </c>
      <c r="AA5435">
        <v>18</v>
      </c>
    </row>
    <row r="5436" spans="1:27" x14ac:dyDescent="0.25">
      <c r="A5436">
        <v>18478987</v>
      </c>
      <c r="B5436" s="1" t="s">
        <v>13647</v>
      </c>
      <c r="C5436">
        <v>1</v>
      </c>
      <c r="D5436" t="str">
        <f>VLOOKUP(C5436,'country description'!$A$1:$B$16,2,0)</f>
        <v>India</v>
      </c>
      <c r="E5436" s="1" t="s">
        <v>21</v>
      </c>
      <c r="F5436" t="s">
        <v>13648</v>
      </c>
      <c r="G5436" t="s">
        <v>1582</v>
      </c>
      <c r="H5436" t="s">
        <v>1583</v>
      </c>
      <c r="I5436">
        <v>77.2081467</v>
      </c>
      <c r="J5436">
        <v>28.560929600000001</v>
      </c>
      <c r="K5436" t="s">
        <v>25</v>
      </c>
      <c r="L5436" t="s">
        <v>26</v>
      </c>
      <c r="M5436" t="s">
        <v>27</v>
      </c>
      <c r="N5436" t="s">
        <v>27</v>
      </c>
      <c r="O5436" t="s">
        <v>27</v>
      </c>
      <c r="P5436" t="s">
        <v>27</v>
      </c>
      <c r="Q5436">
        <v>1</v>
      </c>
      <c r="R5436">
        <v>1</v>
      </c>
      <c r="S5436">
        <v>450</v>
      </c>
      <c r="T5436">
        <f>VLOOKUP(L5436,'Currency exchange'!$A:$B,2,0) *S5436</f>
        <v>5.4</v>
      </c>
      <c r="U5436">
        <v>1</v>
      </c>
      <c r="V5436" t="s">
        <v>23523</v>
      </c>
      <c r="W5436" t="s">
        <v>23529</v>
      </c>
      <c r="X5436" t="s">
        <v>485</v>
      </c>
      <c r="Y5436">
        <v>2014</v>
      </c>
      <c r="Z5436">
        <v>1</v>
      </c>
      <c r="AA5436">
        <v>24</v>
      </c>
    </row>
    <row r="5437" spans="1:27" x14ac:dyDescent="0.25">
      <c r="A5437">
        <v>18380361</v>
      </c>
      <c r="B5437" s="1" t="s">
        <v>13649</v>
      </c>
      <c r="C5437">
        <v>1</v>
      </c>
      <c r="D5437" t="str">
        <f>VLOOKUP(C5437,'country description'!$A$1:$B$16,2,0)</f>
        <v>India</v>
      </c>
      <c r="E5437" s="1" t="s">
        <v>21</v>
      </c>
      <c r="F5437" t="s">
        <v>13650</v>
      </c>
      <c r="G5437" t="s">
        <v>892</v>
      </c>
      <c r="H5437" t="s">
        <v>893</v>
      </c>
      <c r="I5437">
        <v>77.229680299999998</v>
      </c>
      <c r="J5437">
        <v>28.630295199999999</v>
      </c>
      <c r="K5437" t="s">
        <v>25</v>
      </c>
      <c r="L5437" t="s">
        <v>26</v>
      </c>
      <c r="M5437" t="s">
        <v>27</v>
      </c>
      <c r="N5437" t="s">
        <v>27</v>
      </c>
      <c r="O5437" t="s">
        <v>27</v>
      </c>
      <c r="P5437" t="s">
        <v>27</v>
      </c>
      <c r="Q5437">
        <v>1</v>
      </c>
      <c r="R5437">
        <v>2</v>
      </c>
      <c r="S5437">
        <v>200</v>
      </c>
      <c r="T5437">
        <f>VLOOKUP(L5437,'Currency exchange'!$A:$B,2,0) *S5437</f>
        <v>2.4</v>
      </c>
      <c r="U5437">
        <v>1</v>
      </c>
      <c r="V5437" t="s">
        <v>23523</v>
      </c>
      <c r="W5437" t="s">
        <v>23529</v>
      </c>
      <c r="X5437" t="s">
        <v>530</v>
      </c>
      <c r="Y5437">
        <v>2013</v>
      </c>
      <c r="Z5437">
        <v>12</v>
      </c>
      <c r="AA5437">
        <v>9</v>
      </c>
    </row>
    <row r="5438" spans="1:27" x14ac:dyDescent="0.25">
      <c r="A5438">
        <v>18361752</v>
      </c>
      <c r="B5438" s="1" t="s">
        <v>13651</v>
      </c>
      <c r="C5438">
        <v>1</v>
      </c>
      <c r="D5438" t="str">
        <f>VLOOKUP(C5438,'country description'!$A$1:$B$16,2,0)</f>
        <v>India</v>
      </c>
      <c r="E5438" s="1" t="s">
        <v>21</v>
      </c>
      <c r="F5438" t="s">
        <v>13652</v>
      </c>
      <c r="G5438" t="s">
        <v>443</v>
      </c>
      <c r="H5438" t="s">
        <v>444</v>
      </c>
      <c r="I5438">
        <v>0</v>
      </c>
      <c r="J5438">
        <v>0</v>
      </c>
      <c r="K5438" t="s">
        <v>25</v>
      </c>
      <c r="L5438" t="s">
        <v>26</v>
      </c>
      <c r="M5438" t="s">
        <v>27</v>
      </c>
      <c r="N5438" t="s">
        <v>27</v>
      </c>
      <c r="O5438" t="s">
        <v>27</v>
      </c>
      <c r="P5438" t="s">
        <v>27</v>
      </c>
      <c r="Q5438">
        <v>1</v>
      </c>
      <c r="R5438">
        <v>1</v>
      </c>
      <c r="S5438">
        <v>260</v>
      </c>
      <c r="T5438">
        <f>VLOOKUP(L5438,'Currency exchange'!$A:$B,2,0) *S5438</f>
        <v>3.12</v>
      </c>
      <c r="U5438">
        <v>1</v>
      </c>
      <c r="V5438" t="s">
        <v>23523</v>
      </c>
      <c r="W5438" t="s">
        <v>23529</v>
      </c>
      <c r="X5438" t="s">
        <v>4955</v>
      </c>
      <c r="Y5438">
        <v>2018</v>
      </c>
      <c r="Z5438">
        <v>12</v>
      </c>
      <c r="AA5438">
        <v>22</v>
      </c>
    </row>
    <row r="5439" spans="1:27" x14ac:dyDescent="0.25">
      <c r="A5439">
        <v>8108</v>
      </c>
      <c r="B5439" s="1" t="s">
        <v>13653</v>
      </c>
      <c r="C5439">
        <v>1</v>
      </c>
      <c r="D5439" t="str">
        <f>VLOOKUP(C5439,'country description'!$A$1:$B$16,2,0)</f>
        <v>India</v>
      </c>
      <c r="E5439" s="1" t="s">
        <v>21</v>
      </c>
      <c r="F5439" t="s">
        <v>13654</v>
      </c>
      <c r="G5439" t="s">
        <v>145</v>
      </c>
      <c r="H5439" t="s">
        <v>146</v>
      </c>
      <c r="I5439">
        <v>77.306353099999995</v>
      </c>
      <c r="J5439">
        <v>28.589274</v>
      </c>
      <c r="K5439" t="s">
        <v>25</v>
      </c>
      <c r="L5439" t="s">
        <v>26</v>
      </c>
      <c r="M5439" t="s">
        <v>27</v>
      </c>
      <c r="N5439" t="s">
        <v>27</v>
      </c>
      <c r="O5439" t="s">
        <v>27</v>
      </c>
      <c r="P5439" t="s">
        <v>27</v>
      </c>
      <c r="Q5439">
        <v>1</v>
      </c>
      <c r="R5439">
        <v>3</v>
      </c>
      <c r="S5439">
        <v>450</v>
      </c>
      <c r="T5439">
        <f>VLOOKUP(L5439,'Currency exchange'!$A:$B,2,0) *S5439</f>
        <v>5.4</v>
      </c>
      <c r="U5439">
        <v>1</v>
      </c>
      <c r="V5439" t="s">
        <v>23523</v>
      </c>
      <c r="W5439" t="s">
        <v>23529</v>
      </c>
      <c r="X5439" t="s">
        <v>13655</v>
      </c>
      <c r="Y5439">
        <v>2016</v>
      </c>
      <c r="Z5439">
        <v>12</v>
      </c>
      <c r="AA5439">
        <v>1</v>
      </c>
    </row>
    <row r="5440" spans="1:27" x14ac:dyDescent="0.25">
      <c r="A5440">
        <v>301925</v>
      </c>
      <c r="B5440" s="1" t="s">
        <v>13656</v>
      </c>
      <c r="C5440">
        <v>1</v>
      </c>
      <c r="D5440" t="str">
        <f>VLOOKUP(C5440,'country description'!$A$1:$B$16,2,0)</f>
        <v>India</v>
      </c>
      <c r="E5440" s="1" t="s">
        <v>21</v>
      </c>
      <c r="F5440" t="s">
        <v>10493</v>
      </c>
      <c r="G5440" t="s">
        <v>117</v>
      </c>
      <c r="H5440" t="s">
        <v>118</v>
      </c>
      <c r="I5440">
        <v>77.136184</v>
      </c>
      <c r="J5440">
        <v>28.6204842</v>
      </c>
      <c r="K5440" t="s">
        <v>25</v>
      </c>
      <c r="L5440" t="s">
        <v>26</v>
      </c>
      <c r="M5440" t="s">
        <v>27</v>
      </c>
      <c r="N5440" t="s">
        <v>27</v>
      </c>
      <c r="O5440" t="s">
        <v>27</v>
      </c>
      <c r="P5440" t="s">
        <v>27</v>
      </c>
      <c r="Q5440">
        <v>1</v>
      </c>
      <c r="R5440">
        <v>1</v>
      </c>
      <c r="S5440">
        <v>100</v>
      </c>
      <c r="T5440">
        <f>VLOOKUP(L5440,'Currency exchange'!$A:$B,2,0) *S5440</f>
        <v>1.2</v>
      </c>
      <c r="U5440">
        <v>1</v>
      </c>
      <c r="V5440" t="s">
        <v>23523</v>
      </c>
      <c r="W5440" t="s">
        <v>23529</v>
      </c>
      <c r="X5440" t="s">
        <v>7482</v>
      </c>
      <c r="Y5440">
        <v>2012</v>
      </c>
      <c r="Z5440">
        <v>12</v>
      </c>
      <c r="AA5440">
        <v>12</v>
      </c>
    </row>
    <row r="5441" spans="1:27" x14ac:dyDescent="0.25">
      <c r="A5441">
        <v>9210</v>
      </c>
      <c r="B5441" s="1" t="s">
        <v>13657</v>
      </c>
      <c r="C5441">
        <v>1</v>
      </c>
      <c r="D5441" t="str">
        <f>VLOOKUP(C5441,'country description'!$A$1:$B$16,2,0)</f>
        <v>India</v>
      </c>
      <c r="E5441" s="1" t="s">
        <v>21</v>
      </c>
      <c r="F5441" t="s">
        <v>13658</v>
      </c>
      <c r="G5441" t="s">
        <v>125</v>
      </c>
      <c r="H5441" t="s">
        <v>126</v>
      </c>
      <c r="I5441">
        <v>77.250079400000004</v>
      </c>
      <c r="J5441">
        <v>28.549445500000001</v>
      </c>
      <c r="K5441" t="s">
        <v>25</v>
      </c>
      <c r="L5441" t="s">
        <v>26</v>
      </c>
      <c r="M5441" t="s">
        <v>27</v>
      </c>
      <c r="N5441" t="s">
        <v>27</v>
      </c>
      <c r="O5441" t="s">
        <v>27</v>
      </c>
      <c r="P5441" t="s">
        <v>27</v>
      </c>
      <c r="Q5441">
        <v>1</v>
      </c>
      <c r="R5441">
        <v>1</v>
      </c>
      <c r="S5441">
        <v>200</v>
      </c>
      <c r="T5441">
        <f>VLOOKUP(L5441,'Currency exchange'!$A:$B,2,0) *S5441</f>
        <v>2.4</v>
      </c>
      <c r="U5441">
        <v>1</v>
      </c>
      <c r="V5441" t="s">
        <v>23523</v>
      </c>
      <c r="W5441" t="s">
        <v>23529</v>
      </c>
      <c r="X5441" t="s">
        <v>13659</v>
      </c>
      <c r="Y5441">
        <v>2017</v>
      </c>
      <c r="Z5441">
        <v>12</v>
      </c>
      <c r="AA5441">
        <v>23</v>
      </c>
    </row>
    <row r="5442" spans="1:27" x14ac:dyDescent="0.25">
      <c r="A5442">
        <v>18474567</v>
      </c>
      <c r="B5442" s="1" t="s">
        <v>13660</v>
      </c>
      <c r="C5442">
        <v>1</v>
      </c>
      <c r="D5442" t="str">
        <f>VLOOKUP(C5442,'country description'!$A$1:$B$16,2,0)</f>
        <v>India</v>
      </c>
      <c r="E5442" s="1" t="s">
        <v>21</v>
      </c>
      <c r="F5442" t="s">
        <v>13661</v>
      </c>
      <c r="G5442" t="s">
        <v>944</v>
      </c>
      <c r="H5442" t="s">
        <v>945</v>
      </c>
      <c r="I5442">
        <v>77.241907299999994</v>
      </c>
      <c r="J5442">
        <v>28.592321699999999</v>
      </c>
      <c r="K5442" t="s">
        <v>25</v>
      </c>
      <c r="L5442" t="s">
        <v>26</v>
      </c>
      <c r="M5442" t="s">
        <v>27</v>
      </c>
      <c r="N5442" t="s">
        <v>27</v>
      </c>
      <c r="O5442" t="s">
        <v>27</v>
      </c>
      <c r="P5442" t="s">
        <v>27</v>
      </c>
      <c r="Q5442">
        <v>1</v>
      </c>
      <c r="R5442">
        <v>2</v>
      </c>
      <c r="S5442">
        <v>350</v>
      </c>
      <c r="T5442">
        <f>VLOOKUP(L5442,'Currency exchange'!$A:$B,2,0) *S5442</f>
        <v>4.2</v>
      </c>
      <c r="U5442">
        <v>1</v>
      </c>
      <c r="V5442" t="s">
        <v>23523</v>
      </c>
      <c r="W5442" t="s">
        <v>23529</v>
      </c>
      <c r="X5442" t="s">
        <v>9186</v>
      </c>
      <c r="Y5442">
        <v>2014</v>
      </c>
      <c r="Z5442">
        <v>12</v>
      </c>
      <c r="AA5442">
        <v>13</v>
      </c>
    </row>
    <row r="5443" spans="1:27" x14ac:dyDescent="0.25">
      <c r="A5443">
        <v>311199</v>
      </c>
      <c r="B5443" s="1" t="s">
        <v>13662</v>
      </c>
      <c r="C5443">
        <v>1</v>
      </c>
      <c r="D5443" t="str">
        <f>VLOOKUP(C5443,'country description'!$A$1:$B$16,2,0)</f>
        <v>India</v>
      </c>
      <c r="E5443" s="1" t="s">
        <v>21</v>
      </c>
      <c r="F5443" t="s">
        <v>13663</v>
      </c>
      <c r="G5443" t="s">
        <v>130</v>
      </c>
      <c r="H5443" t="s">
        <v>131</v>
      </c>
      <c r="I5443">
        <v>77.284775499999995</v>
      </c>
      <c r="J5443">
        <v>28.6185799</v>
      </c>
      <c r="K5443" t="s">
        <v>25</v>
      </c>
      <c r="L5443" t="s">
        <v>26</v>
      </c>
      <c r="M5443" t="s">
        <v>27</v>
      </c>
      <c r="N5443" t="s">
        <v>27</v>
      </c>
      <c r="O5443" t="s">
        <v>27</v>
      </c>
      <c r="P5443" t="s">
        <v>27</v>
      </c>
      <c r="Q5443">
        <v>1</v>
      </c>
      <c r="R5443">
        <v>3</v>
      </c>
      <c r="S5443">
        <v>300</v>
      </c>
      <c r="T5443">
        <f>VLOOKUP(L5443,'Currency exchange'!$A:$B,2,0) *S5443</f>
        <v>3.6</v>
      </c>
      <c r="U5443">
        <v>1</v>
      </c>
      <c r="V5443" t="s">
        <v>23523</v>
      </c>
      <c r="W5443" t="s">
        <v>23529</v>
      </c>
      <c r="X5443" t="s">
        <v>4920</v>
      </c>
      <c r="Y5443">
        <v>2015</v>
      </c>
      <c r="Z5443">
        <v>12</v>
      </c>
      <c r="AA5443">
        <v>11</v>
      </c>
    </row>
    <row r="5444" spans="1:27" x14ac:dyDescent="0.25">
      <c r="A5444">
        <v>18336477</v>
      </c>
      <c r="B5444" s="1" t="s">
        <v>1243</v>
      </c>
      <c r="C5444">
        <v>1</v>
      </c>
      <c r="D5444" t="str">
        <f>VLOOKUP(C5444,'country description'!$A$1:$B$16,2,0)</f>
        <v>India</v>
      </c>
      <c r="E5444" s="1" t="s">
        <v>21</v>
      </c>
      <c r="F5444" t="s">
        <v>13664</v>
      </c>
      <c r="G5444" t="s">
        <v>293</v>
      </c>
      <c r="H5444" t="s">
        <v>294</v>
      </c>
      <c r="I5444">
        <v>77.295927599999999</v>
      </c>
      <c r="J5444">
        <v>28.642564400000001</v>
      </c>
      <c r="K5444" t="s">
        <v>25</v>
      </c>
      <c r="L5444" t="s">
        <v>26</v>
      </c>
      <c r="M5444" t="s">
        <v>27</v>
      </c>
      <c r="N5444" t="s">
        <v>27</v>
      </c>
      <c r="O5444" t="s">
        <v>27</v>
      </c>
      <c r="P5444" t="s">
        <v>27</v>
      </c>
      <c r="Q5444">
        <v>1</v>
      </c>
      <c r="R5444">
        <v>3</v>
      </c>
      <c r="S5444">
        <v>450</v>
      </c>
      <c r="T5444">
        <f>VLOOKUP(L5444,'Currency exchange'!$A:$B,2,0) *S5444</f>
        <v>5.4</v>
      </c>
      <c r="U5444">
        <v>1</v>
      </c>
      <c r="V5444" t="s">
        <v>23523</v>
      </c>
      <c r="W5444" t="s">
        <v>23529</v>
      </c>
      <c r="X5444" t="s">
        <v>1443</v>
      </c>
      <c r="Y5444">
        <v>2013</v>
      </c>
      <c r="Z5444">
        <v>12</v>
      </c>
      <c r="AA5444">
        <v>17</v>
      </c>
    </row>
    <row r="5445" spans="1:27" x14ac:dyDescent="0.25">
      <c r="A5445">
        <v>18037792</v>
      </c>
      <c r="B5445" s="1" t="s">
        <v>13665</v>
      </c>
      <c r="C5445">
        <v>1</v>
      </c>
      <c r="D5445" t="str">
        <f>VLOOKUP(C5445,'country description'!$A$1:$B$16,2,0)</f>
        <v>India</v>
      </c>
      <c r="E5445" s="1" t="s">
        <v>21</v>
      </c>
      <c r="F5445" t="s">
        <v>13666</v>
      </c>
      <c r="G5445" t="s">
        <v>1635</v>
      </c>
      <c r="H5445" t="s">
        <v>1636</v>
      </c>
      <c r="I5445">
        <v>77.086403500000003</v>
      </c>
      <c r="J5445">
        <v>28.639108799999999</v>
      </c>
      <c r="K5445" t="s">
        <v>25</v>
      </c>
      <c r="L5445" t="s">
        <v>26</v>
      </c>
      <c r="M5445" t="s">
        <v>27</v>
      </c>
      <c r="N5445" t="s">
        <v>27</v>
      </c>
      <c r="O5445" t="s">
        <v>27</v>
      </c>
      <c r="P5445" t="s">
        <v>27</v>
      </c>
      <c r="Q5445">
        <v>1</v>
      </c>
      <c r="R5445">
        <v>1</v>
      </c>
      <c r="S5445">
        <v>350</v>
      </c>
      <c r="T5445">
        <f>VLOOKUP(L5445,'Currency exchange'!$A:$B,2,0) *S5445</f>
        <v>4.2</v>
      </c>
      <c r="U5445">
        <v>1</v>
      </c>
      <c r="V5445" t="s">
        <v>23523</v>
      </c>
      <c r="W5445" t="s">
        <v>23529</v>
      </c>
      <c r="X5445" t="s">
        <v>1835</v>
      </c>
      <c r="Y5445">
        <v>2011</v>
      </c>
      <c r="Z5445">
        <v>12</v>
      </c>
      <c r="AA5445">
        <v>16</v>
      </c>
    </row>
    <row r="5446" spans="1:27" x14ac:dyDescent="0.25">
      <c r="A5446">
        <v>18424632</v>
      </c>
      <c r="B5446" s="1" t="s">
        <v>13667</v>
      </c>
      <c r="C5446">
        <v>1</v>
      </c>
      <c r="D5446" t="str">
        <f>VLOOKUP(C5446,'country description'!$A$1:$B$16,2,0)</f>
        <v>India</v>
      </c>
      <c r="E5446" s="1" t="s">
        <v>21</v>
      </c>
      <c r="F5446" t="s">
        <v>13668</v>
      </c>
      <c r="G5446" t="s">
        <v>85</v>
      </c>
      <c r="H5446" t="s">
        <v>86</v>
      </c>
      <c r="I5446">
        <v>77.3174779</v>
      </c>
      <c r="J5446">
        <v>28.682656600000001</v>
      </c>
      <c r="K5446" t="s">
        <v>25</v>
      </c>
      <c r="L5446" t="s">
        <v>26</v>
      </c>
      <c r="M5446" t="s">
        <v>27</v>
      </c>
      <c r="N5446" t="s">
        <v>27</v>
      </c>
      <c r="O5446" t="s">
        <v>27</v>
      </c>
      <c r="P5446" t="s">
        <v>27</v>
      </c>
      <c r="Q5446">
        <v>1</v>
      </c>
      <c r="R5446">
        <v>1</v>
      </c>
      <c r="S5446">
        <v>200</v>
      </c>
      <c r="T5446">
        <f>VLOOKUP(L5446,'Currency exchange'!$A:$B,2,0) *S5446</f>
        <v>2.4</v>
      </c>
      <c r="U5446">
        <v>1</v>
      </c>
      <c r="V5446" t="s">
        <v>23523</v>
      </c>
      <c r="W5446" t="s">
        <v>23529</v>
      </c>
      <c r="X5446" t="s">
        <v>11701</v>
      </c>
      <c r="Y5446">
        <v>2010</v>
      </c>
      <c r="Z5446">
        <v>11</v>
      </c>
      <c r="AA5446">
        <v>4</v>
      </c>
    </row>
    <row r="5447" spans="1:27" x14ac:dyDescent="0.25">
      <c r="A5447">
        <v>9884</v>
      </c>
      <c r="B5447" s="1" t="s">
        <v>13669</v>
      </c>
      <c r="C5447">
        <v>1</v>
      </c>
      <c r="D5447" t="str">
        <f>VLOOKUP(C5447,'country description'!$A$1:$B$16,2,0)</f>
        <v>India</v>
      </c>
      <c r="E5447" s="1" t="s">
        <v>21</v>
      </c>
      <c r="F5447" t="s">
        <v>13182</v>
      </c>
      <c r="G5447" t="s">
        <v>443</v>
      </c>
      <c r="H5447" t="s">
        <v>444</v>
      </c>
      <c r="I5447">
        <v>77.249721469999997</v>
      </c>
      <c r="J5447">
        <v>28.555402300000001</v>
      </c>
      <c r="K5447" t="s">
        <v>25</v>
      </c>
      <c r="L5447" t="s">
        <v>26</v>
      </c>
      <c r="M5447" t="s">
        <v>27</v>
      </c>
      <c r="N5447" t="s">
        <v>27</v>
      </c>
      <c r="O5447" t="s">
        <v>27</v>
      </c>
      <c r="P5447" t="s">
        <v>27</v>
      </c>
      <c r="Q5447">
        <v>1</v>
      </c>
      <c r="R5447">
        <v>2</v>
      </c>
      <c r="S5447">
        <v>150</v>
      </c>
      <c r="T5447">
        <f>VLOOKUP(L5447,'Currency exchange'!$A:$B,2,0) *S5447</f>
        <v>1.8</v>
      </c>
      <c r="U5447">
        <v>1</v>
      </c>
      <c r="V5447" t="s">
        <v>23523</v>
      </c>
      <c r="W5447" t="s">
        <v>23529</v>
      </c>
      <c r="X5447" t="s">
        <v>11692</v>
      </c>
      <c r="Y5447">
        <v>2011</v>
      </c>
      <c r="Z5447">
        <v>11</v>
      </c>
      <c r="AA5447">
        <v>17</v>
      </c>
    </row>
    <row r="5448" spans="1:27" x14ac:dyDescent="0.25">
      <c r="A5448">
        <v>3479</v>
      </c>
      <c r="B5448" s="1" t="s">
        <v>13670</v>
      </c>
      <c r="C5448">
        <v>1</v>
      </c>
      <c r="D5448" t="str">
        <f>VLOOKUP(C5448,'country description'!$A$1:$B$16,2,0)</f>
        <v>India</v>
      </c>
      <c r="E5448" s="1" t="s">
        <v>21</v>
      </c>
      <c r="F5448" t="s">
        <v>13671</v>
      </c>
      <c r="G5448" t="s">
        <v>443</v>
      </c>
      <c r="H5448" t="s">
        <v>444</v>
      </c>
      <c r="I5448">
        <v>77.245959339999999</v>
      </c>
      <c r="J5448">
        <v>28.558136319999999</v>
      </c>
      <c r="K5448" t="s">
        <v>25</v>
      </c>
      <c r="L5448" t="s">
        <v>26</v>
      </c>
      <c r="M5448" t="s">
        <v>27</v>
      </c>
      <c r="N5448" t="s">
        <v>36</v>
      </c>
      <c r="O5448" t="s">
        <v>27</v>
      </c>
      <c r="P5448" t="s">
        <v>27</v>
      </c>
      <c r="Q5448">
        <v>1</v>
      </c>
      <c r="R5448">
        <v>3</v>
      </c>
      <c r="S5448">
        <v>200</v>
      </c>
      <c r="T5448">
        <f>VLOOKUP(L5448,'Currency exchange'!$A:$B,2,0) *S5448</f>
        <v>2.4</v>
      </c>
      <c r="U5448">
        <v>1</v>
      </c>
      <c r="V5448" t="s">
        <v>23523</v>
      </c>
      <c r="W5448" t="s">
        <v>23529</v>
      </c>
      <c r="X5448" t="s">
        <v>10116</v>
      </c>
      <c r="Y5448">
        <v>2018</v>
      </c>
      <c r="Z5448">
        <v>11</v>
      </c>
      <c r="AA5448">
        <v>19</v>
      </c>
    </row>
    <row r="5449" spans="1:27" x14ac:dyDescent="0.25">
      <c r="A5449">
        <v>18454568</v>
      </c>
      <c r="B5449" s="1" t="s">
        <v>13672</v>
      </c>
      <c r="C5449">
        <v>1</v>
      </c>
      <c r="D5449" t="str">
        <f>VLOOKUP(C5449,'country description'!$A$1:$B$16,2,0)</f>
        <v>India</v>
      </c>
      <c r="E5449" s="1" t="s">
        <v>21</v>
      </c>
      <c r="F5449" t="s">
        <v>13673</v>
      </c>
      <c r="G5449" t="s">
        <v>23</v>
      </c>
      <c r="H5449" t="s">
        <v>24</v>
      </c>
      <c r="I5449">
        <v>77.270647159999996</v>
      </c>
      <c r="J5449">
        <v>28.654828309999999</v>
      </c>
      <c r="K5449" t="s">
        <v>25</v>
      </c>
      <c r="L5449" t="s">
        <v>26</v>
      </c>
      <c r="M5449" t="s">
        <v>27</v>
      </c>
      <c r="N5449" t="s">
        <v>27</v>
      </c>
      <c r="O5449" t="s">
        <v>27</v>
      </c>
      <c r="P5449" t="s">
        <v>27</v>
      </c>
      <c r="Q5449">
        <v>1</v>
      </c>
      <c r="R5449">
        <v>1</v>
      </c>
      <c r="S5449">
        <v>300</v>
      </c>
      <c r="T5449">
        <f>VLOOKUP(L5449,'Currency exchange'!$A:$B,2,0) *S5449</f>
        <v>3.6</v>
      </c>
      <c r="U5449">
        <v>1</v>
      </c>
      <c r="V5449" t="s">
        <v>23523</v>
      </c>
      <c r="W5449" t="s">
        <v>23529</v>
      </c>
      <c r="X5449" t="s">
        <v>10099</v>
      </c>
      <c r="Y5449">
        <v>2018</v>
      </c>
      <c r="Z5449">
        <v>11</v>
      </c>
      <c r="AA5449">
        <v>12</v>
      </c>
    </row>
    <row r="5450" spans="1:27" x14ac:dyDescent="0.25">
      <c r="A5450">
        <v>18455511</v>
      </c>
      <c r="B5450" s="1" t="s">
        <v>13674</v>
      </c>
      <c r="C5450">
        <v>1</v>
      </c>
      <c r="D5450" t="str">
        <f>VLOOKUP(C5450,'country description'!$A$1:$B$16,2,0)</f>
        <v>India</v>
      </c>
      <c r="E5450" s="1" t="s">
        <v>21</v>
      </c>
      <c r="F5450" t="s">
        <v>13675</v>
      </c>
      <c r="G5450" t="s">
        <v>394</v>
      </c>
      <c r="H5450" t="s">
        <v>395</v>
      </c>
      <c r="I5450">
        <v>77.202911900000004</v>
      </c>
      <c r="J5450">
        <v>28.707336699999999</v>
      </c>
      <c r="K5450" t="s">
        <v>25</v>
      </c>
      <c r="L5450" t="s">
        <v>26</v>
      </c>
      <c r="M5450" t="s">
        <v>27</v>
      </c>
      <c r="N5450" t="s">
        <v>27</v>
      </c>
      <c r="O5450" t="s">
        <v>27</v>
      </c>
      <c r="P5450" t="s">
        <v>27</v>
      </c>
      <c r="Q5450">
        <v>2</v>
      </c>
      <c r="R5450">
        <v>1</v>
      </c>
      <c r="S5450">
        <v>500</v>
      </c>
      <c r="T5450">
        <f>VLOOKUP(L5450,'Currency exchange'!$A:$B,2,0) *S5450</f>
        <v>6</v>
      </c>
      <c r="U5450">
        <v>1</v>
      </c>
      <c r="V5450" t="s">
        <v>23523</v>
      </c>
      <c r="W5450" t="s">
        <v>23529</v>
      </c>
      <c r="X5450" t="s">
        <v>9265</v>
      </c>
      <c r="Y5450">
        <v>2018</v>
      </c>
      <c r="Z5450">
        <v>11</v>
      </c>
      <c r="AA5450">
        <v>9</v>
      </c>
    </row>
    <row r="5451" spans="1:27" x14ac:dyDescent="0.25">
      <c r="A5451">
        <v>18124352</v>
      </c>
      <c r="B5451" s="1" t="s">
        <v>13676</v>
      </c>
      <c r="C5451">
        <v>1</v>
      </c>
      <c r="D5451" t="str">
        <f>VLOOKUP(C5451,'country description'!$A$1:$B$16,2,0)</f>
        <v>India</v>
      </c>
      <c r="E5451" s="1" t="s">
        <v>21</v>
      </c>
      <c r="F5451" t="s">
        <v>13677</v>
      </c>
      <c r="G5451" t="s">
        <v>394</v>
      </c>
      <c r="H5451" t="s">
        <v>395</v>
      </c>
      <c r="I5451">
        <v>77.204631599999999</v>
      </c>
      <c r="J5451">
        <v>28.707738599999999</v>
      </c>
      <c r="K5451" t="s">
        <v>25</v>
      </c>
      <c r="L5451" t="s">
        <v>26</v>
      </c>
      <c r="M5451" t="s">
        <v>27</v>
      </c>
      <c r="N5451" t="s">
        <v>27</v>
      </c>
      <c r="O5451" t="s">
        <v>27</v>
      </c>
      <c r="P5451" t="s">
        <v>27</v>
      </c>
      <c r="Q5451">
        <v>1</v>
      </c>
      <c r="R5451">
        <v>1</v>
      </c>
      <c r="S5451">
        <v>100</v>
      </c>
      <c r="T5451">
        <f>VLOOKUP(L5451,'Currency exchange'!$A:$B,2,0) *S5451</f>
        <v>1.2</v>
      </c>
      <c r="U5451">
        <v>1</v>
      </c>
      <c r="V5451" t="s">
        <v>23523</v>
      </c>
      <c r="W5451" t="s">
        <v>23529</v>
      </c>
      <c r="X5451" t="s">
        <v>6193</v>
      </c>
      <c r="Y5451">
        <v>2011</v>
      </c>
      <c r="Z5451">
        <v>11</v>
      </c>
      <c r="AA5451">
        <v>5</v>
      </c>
    </row>
    <row r="5452" spans="1:27" x14ac:dyDescent="0.25">
      <c r="A5452">
        <v>18124390</v>
      </c>
      <c r="B5452" s="1" t="s">
        <v>13678</v>
      </c>
      <c r="C5452">
        <v>1</v>
      </c>
      <c r="D5452" t="str">
        <f>VLOOKUP(C5452,'country description'!$A$1:$B$16,2,0)</f>
        <v>India</v>
      </c>
      <c r="E5452" s="1" t="s">
        <v>21</v>
      </c>
      <c r="F5452" t="s">
        <v>13679</v>
      </c>
      <c r="G5452" t="s">
        <v>193</v>
      </c>
      <c r="H5452" t="s">
        <v>194</v>
      </c>
      <c r="I5452">
        <v>77.184003599999997</v>
      </c>
      <c r="J5452">
        <v>28.700707600000001</v>
      </c>
      <c r="K5452" t="s">
        <v>25</v>
      </c>
      <c r="L5452" t="s">
        <v>26</v>
      </c>
      <c r="M5452" t="s">
        <v>27</v>
      </c>
      <c r="N5452" t="s">
        <v>27</v>
      </c>
      <c r="O5452" t="s">
        <v>27</v>
      </c>
      <c r="P5452" t="s">
        <v>27</v>
      </c>
      <c r="Q5452">
        <v>1</v>
      </c>
      <c r="R5452">
        <v>3</v>
      </c>
      <c r="S5452">
        <v>250</v>
      </c>
      <c r="T5452">
        <f>VLOOKUP(L5452,'Currency exchange'!$A:$B,2,0) *S5452</f>
        <v>3</v>
      </c>
      <c r="U5452">
        <v>1</v>
      </c>
      <c r="V5452" t="s">
        <v>23523</v>
      </c>
      <c r="W5452" t="s">
        <v>23529</v>
      </c>
      <c r="X5452" t="s">
        <v>2730</v>
      </c>
      <c r="Y5452">
        <v>2012</v>
      </c>
      <c r="Z5452">
        <v>11</v>
      </c>
      <c r="AA5452">
        <v>15</v>
      </c>
    </row>
    <row r="5453" spans="1:27" x14ac:dyDescent="0.25">
      <c r="A5453">
        <v>18427218</v>
      </c>
      <c r="B5453" s="1" t="s">
        <v>13680</v>
      </c>
      <c r="C5453">
        <v>1</v>
      </c>
      <c r="D5453" t="str">
        <f>VLOOKUP(C5453,'country description'!$A$1:$B$16,2,0)</f>
        <v>India</v>
      </c>
      <c r="E5453" s="1" t="s">
        <v>21</v>
      </c>
      <c r="F5453" t="s">
        <v>13681</v>
      </c>
      <c r="G5453" t="s">
        <v>198</v>
      </c>
      <c r="H5453" t="s">
        <v>199</v>
      </c>
      <c r="I5453">
        <v>77.204318999999998</v>
      </c>
      <c r="J5453">
        <v>28.5419041</v>
      </c>
      <c r="K5453" t="s">
        <v>25</v>
      </c>
      <c r="L5453" t="s">
        <v>26</v>
      </c>
      <c r="M5453" t="s">
        <v>27</v>
      </c>
      <c r="N5453" t="s">
        <v>27</v>
      </c>
      <c r="O5453" t="s">
        <v>27</v>
      </c>
      <c r="P5453" t="s">
        <v>27</v>
      </c>
      <c r="Q5453">
        <v>1</v>
      </c>
      <c r="R5453">
        <v>1</v>
      </c>
      <c r="S5453">
        <v>300</v>
      </c>
      <c r="T5453">
        <f>VLOOKUP(L5453,'Currency exchange'!$A:$B,2,0) *S5453</f>
        <v>3.6</v>
      </c>
      <c r="U5453">
        <v>1</v>
      </c>
      <c r="V5453" t="s">
        <v>23523</v>
      </c>
      <c r="W5453" t="s">
        <v>23529</v>
      </c>
      <c r="X5453" t="s">
        <v>13147</v>
      </c>
      <c r="Y5453">
        <v>2014</v>
      </c>
      <c r="Z5453">
        <v>11</v>
      </c>
      <c r="AA5453">
        <v>19</v>
      </c>
    </row>
    <row r="5454" spans="1:27" x14ac:dyDescent="0.25">
      <c r="A5454">
        <v>6216</v>
      </c>
      <c r="B5454" s="1" t="s">
        <v>13682</v>
      </c>
      <c r="C5454">
        <v>1</v>
      </c>
      <c r="D5454" t="str">
        <f>VLOOKUP(C5454,'country description'!$A$1:$B$16,2,0)</f>
        <v>India</v>
      </c>
      <c r="E5454" s="1" t="s">
        <v>21</v>
      </c>
      <c r="F5454" t="s">
        <v>13683</v>
      </c>
      <c r="G5454" t="s">
        <v>150</v>
      </c>
      <c r="H5454" t="s">
        <v>151</v>
      </c>
      <c r="I5454">
        <v>77.334014199999999</v>
      </c>
      <c r="J5454">
        <v>28.608299800000001</v>
      </c>
      <c r="K5454" t="s">
        <v>25</v>
      </c>
      <c r="L5454" t="s">
        <v>26</v>
      </c>
      <c r="M5454" t="s">
        <v>27</v>
      </c>
      <c r="N5454" t="s">
        <v>27</v>
      </c>
      <c r="O5454" t="s">
        <v>27</v>
      </c>
      <c r="P5454" t="s">
        <v>27</v>
      </c>
      <c r="Q5454">
        <v>1</v>
      </c>
      <c r="R5454">
        <v>1</v>
      </c>
      <c r="S5454">
        <v>300</v>
      </c>
      <c r="T5454">
        <f>VLOOKUP(L5454,'Currency exchange'!$A:$B,2,0) *S5454</f>
        <v>3.6</v>
      </c>
      <c r="U5454">
        <v>1</v>
      </c>
      <c r="V5454" t="s">
        <v>23523</v>
      </c>
      <c r="W5454" t="s">
        <v>23529</v>
      </c>
      <c r="X5454" t="s">
        <v>7928</v>
      </c>
      <c r="Y5454">
        <v>2010</v>
      </c>
      <c r="Z5454">
        <v>11</v>
      </c>
      <c r="AA5454">
        <v>13</v>
      </c>
    </row>
    <row r="5455" spans="1:27" x14ac:dyDescent="0.25">
      <c r="A5455">
        <v>18414506</v>
      </c>
      <c r="B5455" s="1" t="s">
        <v>13684</v>
      </c>
      <c r="C5455">
        <v>1</v>
      </c>
      <c r="D5455" t="str">
        <f>VLOOKUP(C5455,'country description'!$A$1:$B$16,2,0)</f>
        <v>India</v>
      </c>
      <c r="E5455" s="1" t="s">
        <v>21</v>
      </c>
      <c r="F5455" t="s">
        <v>13685</v>
      </c>
      <c r="G5455" t="s">
        <v>833</v>
      </c>
      <c r="H5455" t="s">
        <v>834</v>
      </c>
      <c r="I5455">
        <v>77.193724500000002</v>
      </c>
      <c r="J5455">
        <v>28.5278198</v>
      </c>
      <c r="K5455" t="s">
        <v>25</v>
      </c>
      <c r="L5455" t="s">
        <v>26</v>
      </c>
      <c r="M5455" t="s">
        <v>27</v>
      </c>
      <c r="N5455" t="s">
        <v>27</v>
      </c>
      <c r="O5455" t="s">
        <v>27</v>
      </c>
      <c r="P5455" t="s">
        <v>27</v>
      </c>
      <c r="Q5455">
        <v>2</v>
      </c>
      <c r="R5455">
        <v>1</v>
      </c>
      <c r="S5455">
        <v>600</v>
      </c>
      <c r="T5455">
        <f>VLOOKUP(L5455,'Currency exchange'!$A:$B,2,0) *S5455</f>
        <v>7.2</v>
      </c>
      <c r="U5455">
        <v>1</v>
      </c>
      <c r="V5455" t="s">
        <v>23523</v>
      </c>
      <c r="W5455" t="s">
        <v>23529</v>
      </c>
      <c r="X5455" t="s">
        <v>1539</v>
      </c>
      <c r="Y5455">
        <v>2015</v>
      </c>
      <c r="Z5455">
        <v>11</v>
      </c>
      <c r="AA5455">
        <v>7</v>
      </c>
    </row>
    <row r="5456" spans="1:27" x14ac:dyDescent="0.25">
      <c r="A5456">
        <v>18369751</v>
      </c>
      <c r="B5456" s="1" t="s">
        <v>13686</v>
      </c>
      <c r="C5456">
        <v>1</v>
      </c>
      <c r="D5456" t="str">
        <f>VLOOKUP(C5456,'country description'!$A$1:$B$16,2,0)</f>
        <v>India</v>
      </c>
      <c r="E5456" s="1" t="s">
        <v>21</v>
      </c>
      <c r="F5456" t="s">
        <v>13687</v>
      </c>
      <c r="G5456" t="s">
        <v>66</v>
      </c>
      <c r="H5456" t="s">
        <v>67</v>
      </c>
      <c r="I5456">
        <v>77.106650000000002</v>
      </c>
      <c r="J5456">
        <v>28.604069299999999</v>
      </c>
      <c r="K5456" t="s">
        <v>25</v>
      </c>
      <c r="L5456" t="s">
        <v>26</v>
      </c>
      <c r="M5456" t="s">
        <v>27</v>
      </c>
      <c r="N5456" t="s">
        <v>27</v>
      </c>
      <c r="O5456" t="s">
        <v>27</v>
      </c>
      <c r="P5456" t="s">
        <v>27</v>
      </c>
      <c r="Q5456">
        <v>1</v>
      </c>
      <c r="R5456">
        <v>1</v>
      </c>
      <c r="S5456">
        <v>200</v>
      </c>
      <c r="T5456">
        <f>VLOOKUP(L5456,'Currency exchange'!$A:$B,2,0) *S5456</f>
        <v>2.4</v>
      </c>
      <c r="U5456">
        <v>1</v>
      </c>
      <c r="V5456" t="s">
        <v>23523</v>
      </c>
      <c r="W5456" t="s">
        <v>23529</v>
      </c>
      <c r="X5456" t="s">
        <v>5539</v>
      </c>
      <c r="Y5456">
        <v>2015</v>
      </c>
      <c r="Z5456">
        <v>11</v>
      </c>
      <c r="AA5456">
        <v>14</v>
      </c>
    </row>
    <row r="5457" spans="1:27" x14ac:dyDescent="0.25">
      <c r="A5457">
        <v>18445759</v>
      </c>
      <c r="B5457" s="1" t="s">
        <v>13688</v>
      </c>
      <c r="C5457">
        <v>1</v>
      </c>
      <c r="D5457" t="str">
        <f>VLOOKUP(C5457,'country description'!$A$1:$B$16,2,0)</f>
        <v>India</v>
      </c>
      <c r="E5457" s="1" t="s">
        <v>21</v>
      </c>
      <c r="F5457" t="s">
        <v>13689</v>
      </c>
      <c r="G5457" t="s">
        <v>1023</v>
      </c>
      <c r="H5457" t="s">
        <v>1024</v>
      </c>
      <c r="I5457">
        <v>77.1337829</v>
      </c>
      <c r="J5457">
        <v>28.710155499999999</v>
      </c>
      <c r="K5457" t="s">
        <v>25</v>
      </c>
      <c r="L5457" t="s">
        <v>26</v>
      </c>
      <c r="M5457" t="s">
        <v>27</v>
      </c>
      <c r="N5457" t="s">
        <v>27</v>
      </c>
      <c r="O5457" t="s">
        <v>27</v>
      </c>
      <c r="P5457" t="s">
        <v>27</v>
      </c>
      <c r="Q5457">
        <v>1</v>
      </c>
      <c r="R5457">
        <v>2</v>
      </c>
      <c r="S5457">
        <v>200</v>
      </c>
      <c r="T5457">
        <f>VLOOKUP(L5457,'Currency exchange'!$A:$B,2,0) *S5457</f>
        <v>2.4</v>
      </c>
      <c r="U5457">
        <v>1</v>
      </c>
      <c r="V5457" t="s">
        <v>23523</v>
      </c>
      <c r="W5457" t="s">
        <v>23529</v>
      </c>
      <c r="X5457" t="s">
        <v>13690</v>
      </c>
      <c r="Y5457">
        <v>2017</v>
      </c>
      <c r="Z5457">
        <v>11</v>
      </c>
      <c r="AA5457">
        <v>23</v>
      </c>
    </row>
    <row r="5458" spans="1:27" x14ac:dyDescent="0.25">
      <c r="A5458">
        <v>18364414</v>
      </c>
      <c r="B5458" s="1" t="s">
        <v>13691</v>
      </c>
      <c r="C5458">
        <v>1</v>
      </c>
      <c r="D5458" t="str">
        <f>VLOOKUP(C5458,'country description'!$A$1:$B$16,2,0)</f>
        <v>India</v>
      </c>
      <c r="E5458" s="1" t="s">
        <v>21</v>
      </c>
      <c r="F5458" t="s">
        <v>13692</v>
      </c>
      <c r="G5458" t="s">
        <v>261</v>
      </c>
      <c r="H5458" t="s">
        <v>262</v>
      </c>
      <c r="I5458">
        <v>77.285359400000004</v>
      </c>
      <c r="J5458">
        <v>28.538802100000002</v>
      </c>
      <c r="K5458" t="s">
        <v>25</v>
      </c>
      <c r="L5458" t="s">
        <v>26</v>
      </c>
      <c r="M5458" t="s">
        <v>27</v>
      </c>
      <c r="N5458" t="s">
        <v>27</v>
      </c>
      <c r="O5458" t="s">
        <v>27</v>
      </c>
      <c r="P5458" t="s">
        <v>27</v>
      </c>
      <c r="Q5458">
        <v>1</v>
      </c>
      <c r="R5458">
        <v>1</v>
      </c>
      <c r="S5458">
        <v>200</v>
      </c>
      <c r="T5458">
        <f>VLOOKUP(L5458,'Currency exchange'!$A:$B,2,0) *S5458</f>
        <v>2.4</v>
      </c>
      <c r="U5458">
        <v>1</v>
      </c>
      <c r="V5458" t="s">
        <v>23523</v>
      </c>
      <c r="W5458" t="s">
        <v>23529</v>
      </c>
      <c r="X5458" t="s">
        <v>876</v>
      </c>
      <c r="Y5458">
        <v>2010</v>
      </c>
      <c r="Z5458">
        <v>11</v>
      </c>
      <c r="AA5458">
        <v>2</v>
      </c>
    </row>
    <row r="5459" spans="1:27" x14ac:dyDescent="0.25">
      <c r="A5459">
        <v>18350567</v>
      </c>
      <c r="B5459" s="1" t="s">
        <v>13693</v>
      </c>
      <c r="C5459">
        <v>1</v>
      </c>
      <c r="D5459" t="str">
        <f>VLOOKUP(C5459,'country description'!$A$1:$B$16,2,0)</f>
        <v>India</v>
      </c>
      <c r="E5459" s="1" t="s">
        <v>21</v>
      </c>
      <c r="F5459" t="s">
        <v>13694</v>
      </c>
      <c r="G5459" t="s">
        <v>1209</v>
      </c>
      <c r="H5459" t="s">
        <v>1210</v>
      </c>
      <c r="I5459">
        <v>0</v>
      </c>
      <c r="J5459">
        <v>0</v>
      </c>
      <c r="K5459" t="s">
        <v>25</v>
      </c>
      <c r="L5459" t="s">
        <v>26</v>
      </c>
      <c r="M5459" t="s">
        <v>27</v>
      </c>
      <c r="N5459" t="s">
        <v>27</v>
      </c>
      <c r="O5459" t="s">
        <v>27</v>
      </c>
      <c r="P5459" t="s">
        <v>27</v>
      </c>
      <c r="Q5459">
        <v>2</v>
      </c>
      <c r="R5459">
        <v>1</v>
      </c>
      <c r="S5459">
        <v>500</v>
      </c>
      <c r="T5459">
        <f>VLOOKUP(L5459,'Currency exchange'!$A:$B,2,0) *S5459</f>
        <v>6</v>
      </c>
      <c r="U5459">
        <v>1</v>
      </c>
      <c r="V5459" t="s">
        <v>23523</v>
      </c>
      <c r="W5459" t="s">
        <v>23529</v>
      </c>
      <c r="X5459" t="s">
        <v>10141</v>
      </c>
      <c r="Y5459">
        <v>2012</v>
      </c>
      <c r="Z5459">
        <v>11</v>
      </c>
      <c r="AA5459">
        <v>25</v>
      </c>
    </row>
    <row r="5460" spans="1:27" x14ac:dyDescent="0.25">
      <c r="A5460">
        <v>18358669</v>
      </c>
      <c r="B5460" s="1" t="s">
        <v>11328</v>
      </c>
      <c r="C5460">
        <v>1</v>
      </c>
      <c r="D5460" t="str">
        <f>VLOOKUP(C5460,'country description'!$A$1:$B$16,2,0)</f>
        <v>India</v>
      </c>
      <c r="E5460" s="1" t="s">
        <v>21</v>
      </c>
      <c r="F5460" t="s">
        <v>13695</v>
      </c>
      <c r="G5460" t="s">
        <v>964</v>
      </c>
      <c r="H5460" t="s">
        <v>965</v>
      </c>
      <c r="I5460">
        <v>77.164604920000002</v>
      </c>
      <c r="J5460">
        <v>28.557478440000001</v>
      </c>
      <c r="K5460" t="s">
        <v>25</v>
      </c>
      <c r="L5460" t="s">
        <v>26</v>
      </c>
      <c r="M5460" t="s">
        <v>27</v>
      </c>
      <c r="N5460" t="s">
        <v>27</v>
      </c>
      <c r="O5460" t="s">
        <v>27</v>
      </c>
      <c r="P5460" t="s">
        <v>27</v>
      </c>
      <c r="Q5460">
        <v>1</v>
      </c>
      <c r="R5460">
        <v>2</v>
      </c>
      <c r="S5460">
        <v>300</v>
      </c>
      <c r="T5460">
        <f>VLOOKUP(L5460,'Currency exchange'!$A:$B,2,0) *S5460</f>
        <v>3.6</v>
      </c>
      <c r="U5460">
        <v>1</v>
      </c>
      <c r="V5460" t="s">
        <v>23523</v>
      </c>
      <c r="W5460" t="s">
        <v>23529</v>
      </c>
      <c r="X5460" t="s">
        <v>3968</v>
      </c>
      <c r="Y5460">
        <v>2016</v>
      </c>
      <c r="Z5460">
        <v>11</v>
      </c>
      <c r="AA5460">
        <v>18</v>
      </c>
    </row>
    <row r="5461" spans="1:27" x14ac:dyDescent="0.25">
      <c r="A5461">
        <v>18311953</v>
      </c>
      <c r="B5461" s="1" t="s">
        <v>13696</v>
      </c>
      <c r="C5461">
        <v>1</v>
      </c>
      <c r="D5461" t="str">
        <f>VLOOKUP(C5461,'country description'!$A$1:$B$16,2,0)</f>
        <v>India</v>
      </c>
      <c r="E5461" s="1" t="s">
        <v>21</v>
      </c>
      <c r="F5461" t="s">
        <v>13697</v>
      </c>
      <c r="G5461" t="s">
        <v>386</v>
      </c>
      <c r="H5461" t="s">
        <v>387</v>
      </c>
      <c r="I5461">
        <v>77.254695400000003</v>
      </c>
      <c r="J5461">
        <v>28.525266999999999</v>
      </c>
      <c r="K5461" t="s">
        <v>25</v>
      </c>
      <c r="L5461" t="s">
        <v>26</v>
      </c>
      <c r="M5461" t="s">
        <v>27</v>
      </c>
      <c r="N5461" t="s">
        <v>36</v>
      </c>
      <c r="O5461" t="s">
        <v>27</v>
      </c>
      <c r="P5461" t="s">
        <v>27</v>
      </c>
      <c r="Q5461">
        <v>2</v>
      </c>
      <c r="R5461">
        <v>2</v>
      </c>
      <c r="S5461">
        <v>500</v>
      </c>
      <c r="T5461">
        <f>VLOOKUP(L5461,'Currency exchange'!$A:$B,2,0) *S5461</f>
        <v>6</v>
      </c>
      <c r="U5461">
        <v>1</v>
      </c>
      <c r="V5461" t="s">
        <v>23523</v>
      </c>
      <c r="W5461" t="s">
        <v>23529</v>
      </c>
      <c r="X5461" t="s">
        <v>629</v>
      </c>
      <c r="Y5461">
        <v>2018</v>
      </c>
      <c r="Z5461">
        <v>10</v>
      </c>
      <c r="AA5461">
        <v>15</v>
      </c>
    </row>
    <row r="5462" spans="1:27" x14ac:dyDescent="0.25">
      <c r="A5462">
        <v>308533</v>
      </c>
      <c r="B5462" s="1" t="s">
        <v>13698</v>
      </c>
      <c r="C5462">
        <v>1</v>
      </c>
      <c r="D5462" t="str">
        <f>VLOOKUP(C5462,'country description'!$A$1:$B$16,2,0)</f>
        <v>India</v>
      </c>
      <c r="E5462" s="1" t="s">
        <v>21</v>
      </c>
      <c r="F5462" t="s">
        <v>13699</v>
      </c>
      <c r="G5462" t="s">
        <v>433</v>
      </c>
      <c r="H5462" t="s">
        <v>434</v>
      </c>
      <c r="I5462">
        <v>77.223450600000007</v>
      </c>
      <c r="J5462">
        <v>28.657810999999999</v>
      </c>
      <c r="K5462" t="s">
        <v>25</v>
      </c>
      <c r="L5462" t="s">
        <v>26</v>
      </c>
      <c r="M5462" t="s">
        <v>27</v>
      </c>
      <c r="N5462" t="s">
        <v>27</v>
      </c>
      <c r="O5462" t="s">
        <v>27</v>
      </c>
      <c r="P5462" t="s">
        <v>27</v>
      </c>
      <c r="Q5462">
        <v>1</v>
      </c>
      <c r="R5462">
        <v>2</v>
      </c>
      <c r="S5462">
        <v>300</v>
      </c>
      <c r="T5462">
        <f>VLOOKUP(L5462,'Currency exchange'!$A:$B,2,0) *S5462</f>
        <v>3.6</v>
      </c>
      <c r="U5462">
        <v>1</v>
      </c>
      <c r="V5462" t="s">
        <v>23523</v>
      </c>
      <c r="W5462" t="s">
        <v>23529</v>
      </c>
      <c r="X5462" t="s">
        <v>6856</v>
      </c>
      <c r="Y5462">
        <v>2010</v>
      </c>
      <c r="Z5462">
        <v>10</v>
      </c>
      <c r="AA5462">
        <v>9</v>
      </c>
    </row>
    <row r="5463" spans="1:27" x14ac:dyDescent="0.25">
      <c r="A5463">
        <v>305810</v>
      </c>
      <c r="B5463" s="1" t="s">
        <v>13700</v>
      </c>
      <c r="C5463">
        <v>1</v>
      </c>
      <c r="D5463" t="str">
        <f>VLOOKUP(C5463,'country description'!$A$1:$B$16,2,0)</f>
        <v>India</v>
      </c>
      <c r="E5463" s="1" t="s">
        <v>21</v>
      </c>
      <c r="F5463" t="s">
        <v>13701</v>
      </c>
      <c r="G5463" t="s">
        <v>10647</v>
      </c>
      <c r="H5463" t="s">
        <v>10648</v>
      </c>
      <c r="I5463">
        <v>77.225246999999996</v>
      </c>
      <c r="J5463">
        <v>28.617126800000001</v>
      </c>
      <c r="K5463" t="s">
        <v>25</v>
      </c>
      <c r="L5463" t="s">
        <v>26</v>
      </c>
      <c r="M5463" t="s">
        <v>27</v>
      </c>
      <c r="N5463" t="s">
        <v>27</v>
      </c>
      <c r="O5463" t="s">
        <v>27</v>
      </c>
      <c r="P5463" t="s">
        <v>27</v>
      </c>
      <c r="Q5463">
        <v>1</v>
      </c>
      <c r="R5463">
        <v>1</v>
      </c>
      <c r="S5463">
        <v>100</v>
      </c>
      <c r="T5463">
        <f>VLOOKUP(L5463,'Currency exchange'!$A:$B,2,0) *S5463</f>
        <v>1.2</v>
      </c>
      <c r="U5463">
        <v>1</v>
      </c>
      <c r="V5463" t="s">
        <v>23523</v>
      </c>
      <c r="W5463" t="s">
        <v>23529</v>
      </c>
      <c r="X5463" t="s">
        <v>3980</v>
      </c>
      <c r="Y5463">
        <v>2012</v>
      </c>
      <c r="Z5463">
        <v>10</v>
      </c>
      <c r="AA5463">
        <v>7</v>
      </c>
    </row>
    <row r="5464" spans="1:27" x14ac:dyDescent="0.25">
      <c r="A5464">
        <v>18377929</v>
      </c>
      <c r="B5464" s="1" t="s">
        <v>13702</v>
      </c>
      <c r="C5464">
        <v>1</v>
      </c>
      <c r="D5464" t="str">
        <f>VLOOKUP(C5464,'country description'!$A$1:$B$16,2,0)</f>
        <v>India</v>
      </c>
      <c r="E5464" s="1" t="s">
        <v>21</v>
      </c>
      <c r="F5464" t="s">
        <v>13703</v>
      </c>
      <c r="G5464" t="s">
        <v>23</v>
      </c>
      <c r="H5464" t="s">
        <v>24</v>
      </c>
      <c r="I5464">
        <v>77.273347380000004</v>
      </c>
      <c r="J5464">
        <v>28.657670100000001</v>
      </c>
      <c r="K5464" t="s">
        <v>25</v>
      </c>
      <c r="L5464" t="s">
        <v>26</v>
      </c>
      <c r="M5464" t="s">
        <v>27</v>
      </c>
      <c r="N5464" t="s">
        <v>27</v>
      </c>
      <c r="O5464" t="s">
        <v>27</v>
      </c>
      <c r="P5464" t="s">
        <v>27</v>
      </c>
      <c r="Q5464">
        <v>1</v>
      </c>
      <c r="R5464">
        <v>3</v>
      </c>
      <c r="S5464">
        <v>200</v>
      </c>
      <c r="T5464">
        <f>VLOOKUP(L5464,'Currency exchange'!$A:$B,2,0) *S5464</f>
        <v>2.4</v>
      </c>
      <c r="U5464">
        <v>1</v>
      </c>
      <c r="V5464" t="s">
        <v>23523</v>
      </c>
      <c r="W5464" t="s">
        <v>23529</v>
      </c>
      <c r="X5464" t="s">
        <v>2144</v>
      </c>
      <c r="Y5464">
        <v>2012</v>
      </c>
      <c r="Z5464">
        <v>10</v>
      </c>
      <c r="AA5464">
        <v>20</v>
      </c>
    </row>
    <row r="5465" spans="1:27" x14ac:dyDescent="0.25">
      <c r="A5465">
        <v>312864</v>
      </c>
      <c r="B5465" s="1" t="s">
        <v>13704</v>
      </c>
      <c r="C5465">
        <v>1</v>
      </c>
      <c r="D5465" t="str">
        <f>VLOOKUP(C5465,'country description'!$A$1:$B$16,2,0)</f>
        <v>India</v>
      </c>
      <c r="E5465" s="1" t="s">
        <v>21</v>
      </c>
      <c r="F5465" t="s">
        <v>13705</v>
      </c>
      <c r="G5465" t="s">
        <v>321</v>
      </c>
      <c r="H5465" t="s">
        <v>322</v>
      </c>
      <c r="I5465">
        <v>77.303299300000006</v>
      </c>
      <c r="J5465">
        <v>28.635535399999998</v>
      </c>
      <c r="K5465" t="s">
        <v>25</v>
      </c>
      <c r="L5465" t="s">
        <v>26</v>
      </c>
      <c r="M5465" t="s">
        <v>27</v>
      </c>
      <c r="N5465" t="s">
        <v>27</v>
      </c>
      <c r="O5465" t="s">
        <v>27</v>
      </c>
      <c r="P5465" t="s">
        <v>27</v>
      </c>
      <c r="Q5465">
        <v>1</v>
      </c>
      <c r="R5465">
        <v>3</v>
      </c>
      <c r="S5465">
        <v>200</v>
      </c>
      <c r="T5465">
        <f>VLOOKUP(L5465,'Currency exchange'!$A:$B,2,0) *S5465</f>
        <v>2.4</v>
      </c>
      <c r="U5465">
        <v>1</v>
      </c>
      <c r="V5465" t="s">
        <v>23523</v>
      </c>
      <c r="W5465" t="s">
        <v>23529</v>
      </c>
      <c r="X5465" t="s">
        <v>1604</v>
      </c>
      <c r="Y5465">
        <v>2012</v>
      </c>
      <c r="Z5465">
        <v>10</v>
      </c>
      <c r="AA5465">
        <v>22</v>
      </c>
    </row>
    <row r="5466" spans="1:27" x14ac:dyDescent="0.25">
      <c r="A5466">
        <v>18408050</v>
      </c>
      <c r="B5466" s="1" t="s">
        <v>13706</v>
      </c>
      <c r="C5466">
        <v>1</v>
      </c>
      <c r="D5466" t="str">
        <f>VLOOKUP(C5466,'country description'!$A$1:$B$16,2,0)</f>
        <v>India</v>
      </c>
      <c r="E5466" s="1" t="s">
        <v>21</v>
      </c>
      <c r="F5466" t="s">
        <v>13707</v>
      </c>
      <c r="G5466" t="s">
        <v>279</v>
      </c>
      <c r="H5466" t="s">
        <v>280</v>
      </c>
      <c r="I5466">
        <v>77.234818200000007</v>
      </c>
      <c r="J5466">
        <v>28.649750699999998</v>
      </c>
      <c r="K5466" t="s">
        <v>25</v>
      </c>
      <c r="L5466" t="s">
        <v>26</v>
      </c>
      <c r="M5466" t="s">
        <v>27</v>
      </c>
      <c r="N5466" t="s">
        <v>27</v>
      </c>
      <c r="O5466" t="s">
        <v>27</v>
      </c>
      <c r="P5466" t="s">
        <v>27</v>
      </c>
      <c r="Q5466">
        <v>1</v>
      </c>
      <c r="R5466">
        <v>2</v>
      </c>
      <c r="S5466">
        <v>200</v>
      </c>
      <c r="T5466">
        <f>VLOOKUP(L5466,'Currency exchange'!$A:$B,2,0) *S5466</f>
        <v>2.4</v>
      </c>
      <c r="U5466">
        <v>1</v>
      </c>
      <c r="V5466" t="s">
        <v>23523</v>
      </c>
      <c r="W5466" t="s">
        <v>23529</v>
      </c>
      <c r="X5466" t="s">
        <v>1860</v>
      </c>
      <c r="Y5466">
        <v>2011</v>
      </c>
      <c r="Z5466">
        <v>10</v>
      </c>
      <c r="AA5466">
        <v>8</v>
      </c>
    </row>
    <row r="5467" spans="1:27" x14ac:dyDescent="0.25">
      <c r="A5467">
        <v>18082236</v>
      </c>
      <c r="B5467" s="1" t="s">
        <v>13708</v>
      </c>
      <c r="C5467">
        <v>1</v>
      </c>
      <c r="D5467" t="str">
        <f>VLOOKUP(C5467,'country description'!$A$1:$B$16,2,0)</f>
        <v>India</v>
      </c>
      <c r="E5467" s="1" t="s">
        <v>21</v>
      </c>
      <c r="F5467" t="s">
        <v>13709</v>
      </c>
      <c r="G5467" t="s">
        <v>150</v>
      </c>
      <c r="H5467" t="s">
        <v>151</v>
      </c>
      <c r="I5467">
        <v>77.329599000000002</v>
      </c>
      <c r="J5467">
        <v>28.603840699999999</v>
      </c>
      <c r="K5467" t="s">
        <v>25</v>
      </c>
      <c r="L5467" t="s">
        <v>26</v>
      </c>
      <c r="M5467" t="s">
        <v>27</v>
      </c>
      <c r="N5467" t="s">
        <v>27</v>
      </c>
      <c r="O5467" t="s">
        <v>27</v>
      </c>
      <c r="P5467" t="s">
        <v>27</v>
      </c>
      <c r="Q5467">
        <v>1</v>
      </c>
      <c r="R5467">
        <v>2</v>
      </c>
      <c r="S5467">
        <v>250</v>
      </c>
      <c r="T5467">
        <f>VLOOKUP(L5467,'Currency exchange'!$A:$B,2,0) *S5467</f>
        <v>3</v>
      </c>
      <c r="U5467">
        <v>1</v>
      </c>
      <c r="V5467" t="s">
        <v>23523</v>
      </c>
      <c r="W5467" t="s">
        <v>23529</v>
      </c>
      <c r="X5467" t="s">
        <v>3778</v>
      </c>
      <c r="Y5467">
        <v>2016</v>
      </c>
      <c r="Z5467">
        <v>10</v>
      </c>
      <c r="AA5467">
        <v>19</v>
      </c>
    </row>
    <row r="5468" spans="1:27" x14ac:dyDescent="0.25">
      <c r="A5468">
        <v>18418278</v>
      </c>
      <c r="B5468" s="1" t="s">
        <v>13710</v>
      </c>
      <c r="C5468">
        <v>1</v>
      </c>
      <c r="D5468" t="str">
        <f>VLOOKUP(C5468,'country description'!$A$1:$B$16,2,0)</f>
        <v>India</v>
      </c>
      <c r="E5468" s="1" t="s">
        <v>21</v>
      </c>
      <c r="F5468" t="s">
        <v>13711</v>
      </c>
      <c r="G5468" t="s">
        <v>48</v>
      </c>
      <c r="H5468" t="s">
        <v>49</v>
      </c>
      <c r="I5468">
        <v>77.215591000000003</v>
      </c>
      <c r="J5468">
        <v>28.712279299999999</v>
      </c>
      <c r="K5468" t="s">
        <v>25</v>
      </c>
      <c r="L5468" t="s">
        <v>26</v>
      </c>
      <c r="M5468" t="s">
        <v>27</v>
      </c>
      <c r="N5468" t="s">
        <v>27</v>
      </c>
      <c r="O5468" t="s">
        <v>27</v>
      </c>
      <c r="P5468" t="s">
        <v>27</v>
      </c>
      <c r="Q5468">
        <v>1</v>
      </c>
      <c r="R5468">
        <v>1</v>
      </c>
      <c r="S5468">
        <v>100</v>
      </c>
      <c r="T5468">
        <f>VLOOKUP(L5468,'Currency exchange'!$A:$B,2,0) *S5468</f>
        <v>1.2</v>
      </c>
      <c r="U5468">
        <v>1</v>
      </c>
      <c r="V5468" t="s">
        <v>23523</v>
      </c>
      <c r="W5468" t="s">
        <v>23529</v>
      </c>
      <c r="X5468" t="s">
        <v>894</v>
      </c>
      <c r="Y5468">
        <v>2011</v>
      </c>
      <c r="Z5468">
        <v>10</v>
      </c>
      <c r="AA5468">
        <v>28</v>
      </c>
    </row>
    <row r="5469" spans="1:27" x14ac:dyDescent="0.25">
      <c r="A5469">
        <v>9269</v>
      </c>
      <c r="B5469" s="1" t="s">
        <v>13712</v>
      </c>
      <c r="C5469">
        <v>1</v>
      </c>
      <c r="D5469" t="str">
        <f>VLOOKUP(C5469,'country description'!$A$1:$B$16,2,0)</f>
        <v>India</v>
      </c>
      <c r="E5469" s="1" t="s">
        <v>21</v>
      </c>
      <c r="F5469" t="s">
        <v>13713</v>
      </c>
      <c r="G5469" t="s">
        <v>56</v>
      </c>
      <c r="H5469" t="s">
        <v>57</v>
      </c>
      <c r="I5469">
        <v>76.993205099999997</v>
      </c>
      <c r="J5469">
        <v>28.5906226</v>
      </c>
      <c r="K5469" t="s">
        <v>25</v>
      </c>
      <c r="L5469" t="s">
        <v>26</v>
      </c>
      <c r="M5469" t="s">
        <v>27</v>
      </c>
      <c r="N5469" t="s">
        <v>27</v>
      </c>
      <c r="O5469" t="s">
        <v>27</v>
      </c>
      <c r="P5469" t="s">
        <v>27</v>
      </c>
      <c r="Q5469">
        <v>1</v>
      </c>
      <c r="R5469">
        <v>2</v>
      </c>
      <c r="S5469">
        <v>400</v>
      </c>
      <c r="T5469">
        <f>VLOOKUP(L5469,'Currency exchange'!$A:$B,2,0) *S5469</f>
        <v>4.8</v>
      </c>
      <c r="U5469">
        <v>1</v>
      </c>
      <c r="V5469" t="s">
        <v>23523</v>
      </c>
      <c r="W5469" t="s">
        <v>23529</v>
      </c>
      <c r="X5469" t="s">
        <v>2429</v>
      </c>
      <c r="Y5469">
        <v>2012</v>
      </c>
      <c r="Z5469">
        <v>10</v>
      </c>
      <c r="AA5469">
        <v>12</v>
      </c>
    </row>
    <row r="5470" spans="1:27" x14ac:dyDescent="0.25">
      <c r="A5470">
        <v>302573</v>
      </c>
      <c r="B5470" s="1" t="s">
        <v>13714</v>
      </c>
      <c r="C5470">
        <v>1</v>
      </c>
      <c r="D5470" t="str">
        <f>VLOOKUP(C5470,'country description'!$A$1:$B$16,2,0)</f>
        <v>India</v>
      </c>
      <c r="E5470" s="1" t="s">
        <v>21</v>
      </c>
      <c r="F5470" t="s">
        <v>13715</v>
      </c>
      <c r="G5470" t="s">
        <v>250</v>
      </c>
      <c r="H5470" t="s">
        <v>251</v>
      </c>
      <c r="I5470">
        <v>77.185775300000003</v>
      </c>
      <c r="J5470">
        <v>28.541315399999998</v>
      </c>
      <c r="K5470" t="s">
        <v>25</v>
      </c>
      <c r="L5470" t="s">
        <v>26</v>
      </c>
      <c r="M5470" t="s">
        <v>27</v>
      </c>
      <c r="N5470" t="s">
        <v>27</v>
      </c>
      <c r="O5470" t="s">
        <v>27</v>
      </c>
      <c r="P5470" t="s">
        <v>27</v>
      </c>
      <c r="Q5470">
        <v>1</v>
      </c>
      <c r="R5470">
        <v>3</v>
      </c>
      <c r="S5470">
        <v>350</v>
      </c>
      <c r="T5470">
        <f>VLOOKUP(L5470,'Currency exchange'!$A:$B,2,0) *S5470</f>
        <v>4.2</v>
      </c>
      <c r="U5470">
        <v>1</v>
      </c>
      <c r="V5470" t="s">
        <v>23523</v>
      </c>
      <c r="W5470" t="s">
        <v>23529</v>
      </c>
      <c r="X5470" t="s">
        <v>13716</v>
      </c>
      <c r="Y5470">
        <v>2014</v>
      </c>
      <c r="Z5470">
        <v>10</v>
      </c>
      <c r="AA5470">
        <v>4</v>
      </c>
    </row>
    <row r="5471" spans="1:27" x14ac:dyDescent="0.25">
      <c r="A5471">
        <v>18352264</v>
      </c>
      <c r="B5471" s="1" t="s">
        <v>13717</v>
      </c>
      <c r="C5471">
        <v>1</v>
      </c>
      <c r="D5471" t="str">
        <f>VLOOKUP(C5471,'country description'!$A$1:$B$16,2,0)</f>
        <v>India</v>
      </c>
      <c r="E5471" s="1" t="s">
        <v>21</v>
      </c>
      <c r="F5471" t="s">
        <v>13718</v>
      </c>
      <c r="G5471" t="s">
        <v>250</v>
      </c>
      <c r="H5471" t="s">
        <v>251</v>
      </c>
      <c r="I5471">
        <v>77.186408599999993</v>
      </c>
      <c r="J5471">
        <v>28.541514930000002</v>
      </c>
      <c r="K5471" t="s">
        <v>25</v>
      </c>
      <c r="L5471" t="s">
        <v>26</v>
      </c>
      <c r="M5471" t="s">
        <v>27</v>
      </c>
      <c r="N5471" t="s">
        <v>27</v>
      </c>
      <c r="O5471" t="s">
        <v>27</v>
      </c>
      <c r="P5471" t="s">
        <v>27</v>
      </c>
      <c r="Q5471">
        <v>1</v>
      </c>
      <c r="R5471">
        <v>2</v>
      </c>
      <c r="S5471">
        <v>100</v>
      </c>
      <c r="T5471">
        <f>VLOOKUP(L5471,'Currency exchange'!$A:$B,2,0) *S5471</f>
        <v>1.2</v>
      </c>
      <c r="U5471">
        <v>1</v>
      </c>
      <c r="V5471" t="s">
        <v>23523</v>
      </c>
      <c r="W5471" t="s">
        <v>23529</v>
      </c>
      <c r="X5471" t="s">
        <v>2423</v>
      </c>
      <c r="Y5471">
        <v>2017</v>
      </c>
      <c r="Z5471">
        <v>10</v>
      </c>
      <c r="AA5471">
        <v>13</v>
      </c>
    </row>
    <row r="5472" spans="1:27" x14ac:dyDescent="0.25">
      <c r="A5472">
        <v>18334432</v>
      </c>
      <c r="B5472" s="1" t="s">
        <v>1578</v>
      </c>
      <c r="C5472">
        <v>1</v>
      </c>
      <c r="D5472" t="str">
        <f>VLOOKUP(C5472,'country description'!$A$1:$B$16,2,0)</f>
        <v>India</v>
      </c>
      <c r="E5472" s="1" t="s">
        <v>21</v>
      </c>
      <c r="F5472" t="s">
        <v>13719</v>
      </c>
      <c r="G5472" t="s">
        <v>2603</v>
      </c>
      <c r="H5472" t="s">
        <v>2604</v>
      </c>
      <c r="I5472">
        <v>77.199429390000006</v>
      </c>
      <c r="J5472">
        <v>28.560392929999999</v>
      </c>
      <c r="K5472" t="s">
        <v>25</v>
      </c>
      <c r="L5472" t="s">
        <v>26</v>
      </c>
      <c r="M5472" t="s">
        <v>27</v>
      </c>
      <c r="N5472" t="s">
        <v>27</v>
      </c>
      <c r="O5472" t="s">
        <v>27</v>
      </c>
      <c r="P5472" t="s">
        <v>27</v>
      </c>
      <c r="Q5472">
        <v>1</v>
      </c>
      <c r="R5472">
        <v>2</v>
      </c>
      <c r="S5472">
        <v>300</v>
      </c>
      <c r="T5472">
        <f>VLOOKUP(L5472,'Currency exchange'!$A:$B,2,0) *S5472</f>
        <v>3.6</v>
      </c>
      <c r="U5472">
        <v>1</v>
      </c>
      <c r="V5472" t="s">
        <v>23523</v>
      </c>
      <c r="W5472" t="s">
        <v>23529</v>
      </c>
      <c r="X5472" t="s">
        <v>13359</v>
      </c>
      <c r="Y5472">
        <v>2011</v>
      </c>
      <c r="Z5472">
        <v>10</v>
      </c>
      <c r="AA5472">
        <v>27</v>
      </c>
    </row>
    <row r="5473" spans="1:27" x14ac:dyDescent="0.25">
      <c r="A5473">
        <v>18375411</v>
      </c>
      <c r="B5473" s="1" t="s">
        <v>13720</v>
      </c>
      <c r="C5473">
        <v>1</v>
      </c>
      <c r="D5473" t="str">
        <f>VLOOKUP(C5473,'country description'!$A$1:$B$16,2,0)</f>
        <v>India</v>
      </c>
      <c r="E5473" s="1" t="s">
        <v>21</v>
      </c>
      <c r="F5473" t="s">
        <v>13721</v>
      </c>
      <c r="G5473" t="s">
        <v>3128</v>
      </c>
      <c r="H5473" t="s">
        <v>3129</v>
      </c>
      <c r="I5473">
        <v>77.195782500000007</v>
      </c>
      <c r="J5473">
        <v>28.546562399999999</v>
      </c>
      <c r="K5473" t="s">
        <v>25</v>
      </c>
      <c r="L5473" t="s">
        <v>26</v>
      </c>
      <c r="M5473" t="s">
        <v>27</v>
      </c>
      <c r="N5473" t="s">
        <v>27</v>
      </c>
      <c r="O5473" t="s">
        <v>27</v>
      </c>
      <c r="P5473" t="s">
        <v>27</v>
      </c>
      <c r="Q5473">
        <v>1</v>
      </c>
      <c r="R5473">
        <v>1</v>
      </c>
      <c r="S5473">
        <v>300</v>
      </c>
      <c r="T5473">
        <f>VLOOKUP(L5473,'Currency exchange'!$A:$B,2,0) *S5473</f>
        <v>3.6</v>
      </c>
      <c r="U5473">
        <v>1</v>
      </c>
      <c r="V5473" t="s">
        <v>23523</v>
      </c>
      <c r="W5473" t="s">
        <v>23529</v>
      </c>
      <c r="X5473" t="s">
        <v>5119</v>
      </c>
      <c r="Y5473">
        <v>2017</v>
      </c>
      <c r="Z5473">
        <v>10</v>
      </c>
      <c r="AA5473">
        <v>25</v>
      </c>
    </row>
    <row r="5474" spans="1:27" x14ac:dyDescent="0.25">
      <c r="A5474">
        <v>307950</v>
      </c>
      <c r="B5474" s="1" t="s">
        <v>431</v>
      </c>
      <c r="C5474">
        <v>1</v>
      </c>
      <c r="D5474" t="str">
        <f>VLOOKUP(C5474,'country description'!$A$1:$B$16,2,0)</f>
        <v>India</v>
      </c>
      <c r="E5474" s="1" t="s">
        <v>21</v>
      </c>
      <c r="F5474" t="s">
        <v>13722</v>
      </c>
      <c r="G5474" t="s">
        <v>1575</v>
      </c>
      <c r="H5474" t="s">
        <v>1576</v>
      </c>
      <c r="I5474">
        <v>77.064162699999997</v>
      </c>
      <c r="J5474">
        <v>28.6093206</v>
      </c>
      <c r="K5474" t="s">
        <v>25</v>
      </c>
      <c r="L5474" t="s">
        <v>26</v>
      </c>
      <c r="M5474" t="s">
        <v>27</v>
      </c>
      <c r="N5474" t="s">
        <v>27</v>
      </c>
      <c r="O5474" t="s">
        <v>27</v>
      </c>
      <c r="P5474" t="s">
        <v>27</v>
      </c>
      <c r="Q5474">
        <v>1</v>
      </c>
      <c r="R5474">
        <v>3</v>
      </c>
      <c r="S5474">
        <v>400</v>
      </c>
      <c r="T5474">
        <f>VLOOKUP(L5474,'Currency exchange'!$A:$B,2,0) *S5474</f>
        <v>4.8</v>
      </c>
      <c r="U5474">
        <v>1</v>
      </c>
      <c r="V5474" t="s">
        <v>23523</v>
      </c>
      <c r="W5474" t="s">
        <v>23529</v>
      </c>
      <c r="X5474" t="s">
        <v>10181</v>
      </c>
      <c r="Y5474">
        <v>2018</v>
      </c>
      <c r="Z5474">
        <v>10</v>
      </c>
      <c r="AA5474">
        <v>2</v>
      </c>
    </row>
    <row r="5475" spans="1:27" x14ac:dyDescent="0.25">
      <c r="A5475">
        <v>18204847</v>
      </c>
      <c r="B5475" s="1" t="s">
        <v>13723</v>
      </c>
      <c r="C5475">
        <v>1</v>
      </c>
      <c r="D5475" t="str">
        <f>VLOOKUP(C5475,'country description'!$A$1:$B$16,2,0)</f>
        <v>India</v>
      </c>
      <c r="E5475" s="1" t="s">
        <v>13724</v>
      </c>
      <c r="F5475" t="s">
        <v>13725</v>
      </c>
      <c r="G5475" t="s">
        <v>13726</v>
      </c>
      <c r="H5475" t="s">
        <v>13727</v>
      </c>
      <c r="I5475">
        <v>77.1038389</v>
      </c>
      <c r="J5475">
        <v>28.4874747</v>
      </c>
      <c r="K5475" t="s">
        <v>760</v>
      </c>
      <c r="L5475" t="s">
        <v>26</v>
      </c>
      <c r="M5475" t="s">
        <v>27</v>
      </c>
      <c r="N5475" t="s">
        <v>36</v>
      </c>
      <c r="O5475" t="s">
        <v>36</v>
      </c>
      <c r="P5475" t="s">
        <v>27</v>
      </c>
      <c r="Q5475">
        <v>2</v>
      </c>
      <c r="R5475">
        <v>25</v>
      </c>
      <c r="S5475">
        <v>600</v>
      </c>
      <c r="T5475">
        <f>VLOOKUP(L5475,'Currency exchange'!$A:$B,2,0) *S5475</f>
        <v>7.2</v>
      </c>
      <c r="U5475">
        <v>3.3</v>
      </c>
      <c r="V5475" t="s">
        <v>23525</v>
      </c>
      <c r="W5475" t="s">
        <v>23532</v>
      </c>
      <c r="X5475" t="s">
        <v>7614</v>
      </c>
      <c r="Y5475">
        <v>2014</v>
      </c>
      <c r="Z5475">
        <v>9</v>
      </c>
      <c r="AA5475">
        <v>3</v>
      </c>
    </row>
    <row r="5476" spans="1:27" x14ac:dyDescent="0.25">
      <c r="A5476">
        <v>311494</v>
      </c>
      <c r="B5476" s="1" t="s">
        <v>13728</v>
      </c>
      <c r="C5476">
        <v>1</v>
      </c>
      <c r="D5476" t="str">
        <f>VLOOKUP(C5476,'country description'!$A$1:$B$16,2,0)</f>
        <v>India</v>
      </c>
      <c r="E5476" s="1" t="s">
        <v>13724</v>
      </c>
      <c r="F5476" t="s">
        <v>13729</v>
      </c>
      <c r="G5476" t="s">
        <v>13730</v>
      </c>
      <c r="H5476" t="s">
        <v>13731</v>
      </c>
      <c r="I5476">
        <v>77.087429</v>
      </c>
      <c r="J5476">
        <v>28.468103500000002</v>
      </c>
      <c r="K5476" t="s">
        <v>25</v>
      </c>
      <c r="L5476" t="s">
        <v>26</v>
      </c>
      <c r="M5476" t="s">
        <v>27</v>
      </c>
      <c r="N5476" t="s">
        <v>36</v>
      </c>
      <c r="O5476" t="s">
        <v>36</v>
      </c>
      <c r="P5476" t="s">
        <v>27</v>
      </c>
      <c r="Q5476">
        <v>2</v>
      </c>
      <c r="R5476">
        <v>195</v>
      </c>
      <c r="S5476">
        <v>550</v>
      </c>
      <c r="T5476">
        <f>VLOOKUP(L5476,'Currency exchange'!$A:$B,2,0) *S5476</f>
        <v>6.6000000000000005</v>
      </c>
      <c r="U5476">
        <v>3.1</v>
      </c>
      <c r="V5476" t="s">
        <v>23525</v>
      </c>
      <c r="W5476" t="s">
        <v>23532</v>
      </c>
      <c r="X5476" t="s">
        <v>13732</v>
      </c>
      <c r="Y5476">
        <v>2010</v>
      </c>
      <c r="Z5476">
        <v>7</v>
      </c>
      <c r="AA5476">
        <v>27</v>
      </c>
    </row>
    <row r="5477" spans="1:27" x14ac:dyDescent="0.25">
      <c r="A5477">
        <v>305790</v>
      </c>
      <c r="B5477" s="1" t="s">
        <v>13733</v>
      </c>
      <c r="C5477">
        <v>1</v>
      </c>
      <c r="D5477" t="str">
        <f>VLOOKUP(C5477,'country description'!$A$1:$B$16,2,0)</f>
        <v>India</v>
      </c>
      <c r="E5477" s="1" t="s">
        <v>13724</v>
      </c>
      <c r="F5477" t="s">
        <v>13734</v>
      </c>
      <c r="G5477" t="s">
        <v>13735</v>
      </c>
      <c r="H5477" t="s">
        <v>13734</v>
      </c>
      <c r="I5477">
        <v>77.089323030000003</v>
      </c>
      <c r="J5477">
        <v>28.432309589999999</v>
      </c>
      <c r="K5477" t="s">
        <v>750</v>
      </c>
      <c r="L5477" t="s">
        <v>26</v>
      </c>
      <c r="M5477" t="s">
        <v>27</v>
      </c>
      <c r="N5477" t="s">
        <v>36</v>
      </c>
      <c r="O5477" t="s">
        <v>36</v>
      </c>
      <c r="P5477" t="s">
        <v>27</v>
      </c>
      <c r="Q5477">
        <v>3</v>
      </c>
      <c r="R5477">
        <v>185</v>
      </c>
      <c r="S5477">
        <v>1000</v>
      </c>
      <c r="T5477">
        <f>VLOOKUP(L5477,'Currency exchange'!$A:$B,2,0) *S5477</f>
        <v>12</v>
      </c>
      <c r="U5477">
        <v>2.7</v>
      </c>
      <c r="V5477" t="s">
        <v>23524</v>
      </c>
      <c r="W5477" t="s">
        <v>23530</v>
      </c>
      <c r="X5477" t="s">
        <v>8688</v>
      </c>
      <c r="Y5477">
        <v>2012</v>
      </c>
      <c r="Z5477">
        <v>7</v>
      </c>
      <c r="AA5477">
        <v>16</v>
      </c>
    </row>
    <row r="5478" spans="1:27" x14ac:dyDescent="0.25">
      <c r="A5478">
        <v>18439540</v>
      </c>
      <c r="B5478" s="1" t="s">
        <v>13736</v>
      </c>
      <c r="C5478">
        <v>1</v>
      </c>
      <c r="D5478" t="str">
        <f>VLOOKUP(C5478,'country description'!$A$1:$B$16,2,0)</f>
        <v>India</v>
      </c>
      <c r="E5478" s="1" t="s">
        <v>13724</v>
      </c>
      <c r="F5478" t="s">
        <v>13737</v>
      </c>
      <c r="G5478" t="s">
        <v>13738</v>
      </c>
      <c r="H5478" t="s">
        <v>13739</v>
      </c>
      <c r="I5478">
        <v>77.099318800000006</v>
      </c>
      <c r="J5478">
        <v>28.425039900000002</v>
      </c>
      <c r="K5478" t="s">
        <v>648</v>
      </c>
      <c r="L5478" t="s">
        <v>26</v>
      </c>
      <c r="M5478" t="s">
        <v>27</v>
      </c>
      <c r="N5478" t="s">
        <v>36</v>
      </c>
      <c r="O5478" t="s">
        <v>36</v>
      </c>
      <c r="P5478" t="s">
        <v>27</v>
      </c>
      <c r="Q5478">
        <v>2</v>
      </c>
      <c r="R5478">
        <v>5</v>
      </c>
      <c r="S5478">
        <v>500</v>
      </c>
      <c r="T5478">
        <f>VLOOKUP(L5478,'Currency exchange'!$A:$B,2,0) *S5478</f>
        <v>6</v>
      </c>
      <c r="U5478">
        <v>2.8</v>
      </c>
      <c r="V5478" t="s">
        <v>23524</v>
      </c>
      <c r="W5478" t="s">
        <v>23530</v>
      </c>
      <c r="X5478" t="s">
        <v>9563</v>
      </c>
      <c r="Y5478">
        <v>2017</v>
      </c>
      <c r="Z5478">
        <v>7</v>
      </c>
      <c r="AA5478">
        <v>27</v>
      </c>
    </row>
    <row r="5479" spans="1:27" x14ac:dyDescent="0.25">
      <c r="A5479">
        <v>18439516</v>
      </c>
      <c r="B5479" s="1" t="s">
        <v>13740</v>
      </c>
      <c r="C5479">
        <v>1</v>
      </c>
      <c r="D5479" t="str">
        <f>VLOOKUP(C5479,'country description'!$A$1:$B$16,2,0)</f>
        <v>India</v>
      </c>
      <c r="E5479" s="1" t="s">
        <v>13724</v>
      </c>
      <c r="F5479" t="s">
        <v>13741</v>
      </c>
      <c r="G5479" t="s">
        <v>13742</v>
      </c>
      <c r="H5479" t="s">
        <v>13743</v>
      </c>
      <c r="I5479">
        <v>77.080461999999997</v>
      </c>
      <c r="J5479">
        <v>28.429781299999998</v>
      </c>
      <c r="K5479" t="s">
        <v>701</v>
      </c>
      <c r="L5479" t="s">
        <v>26</v>
      </c>
      <c r="M5479" t="s">
        <v>27</v>
      </c>
      <c r="N5479" t="s">
        <v>36</v>
      </c>
      <c r="O5479" t="s">
        <v>36</v>
      </c>
      <c r="P5479" t="s">
        <v>27</v>
      </c>
      <c r="Q5479">
        <v>1</v>
      </c>
      <c r="R5479">
        <v>12</v>
      </c>
      <c r="S5479">
        <v>300</v>
      </c>
      <c r="T5479">
        <f>VLOOKUP(L5479,'Currency exchange'!$A:$B,2,0) *S5479</f>
        <v>3.6</v>
      </c>
      <c r="U5479">
        <v>3.2</v>
      </c>
      <c r="V5479" t="s">
        <v>23525</v>
      </c>
      <c r="W5479" t="s">
        <v>23532</v>
      </c>
      <c r="X5479" t="s">
        <v>13744</v>
      </c>
      <c r="Y5479">
        <v>2016</v>
      </c>
      <c r="Z5479">
        <v>7</v>
      </c>
      <c r="AA5479">
        <v>5</v>
      </c>
    </row>
    <row r="5480" spans="1:27" x14ac:dyDescent="0.25">
      <c r="A5480">
        <v>18070480</v>
      </c>
      <c r="B5480" s="1" t="s">
        <v>13745</v>
      </c>
      <c r="C5480">
        <v>1</v>
      </c>
      <c r="D5480" t="str">
        <f>VLOOKUP(C5480,'country description'!$A$1:$B$16,2,0)</f>
        <v>India</v>
      </c>
      <c r="E5480" s="1" t="s">
        <v>13724</v>
      </c>
      <c r="F5480" t="s">
        <v>13746</v>
      </c>
      <c r="G5480" t="s">
        <v>13730</v>
      </c>
      <c r="H5480" t="s">
        <v>13731</v>
      </c>
      <c r="I5480">
        <v>77.085987369999998</v>
      </c>
      <c r="J5480">
        <v>28.469781220000002</v>
      </c>
      <c r="K5480" t="s">
        <v>4407</v>
      </c>
      <c r="L5480" t="s">
        <v>26</v>
      </c>
      <c r="M5480" t="s">
        <v>27</v>
      </c>
      <c r="N5480" t="s">
        <v>36</v>
      </c>
      <c r="O5480" t="s">
        <v>36</v>
      </c>
      <c r="P5480" t="s">
        <v>27</v>
      </c>
      <c r="Q5480">
        <v>3</v>
      </c>
      <c r="R5480">
        <v>269</v>
      </c>
      <c r="S5480">
        <v>1200</v>
      </c>
      <c r="T5480">
        <f>VLOOKUP(L5480,'Currency exchange'!$A:$B,2,0) *S5480</f>
        <v>14.4</v>
      </c>
      <c r="U5480">
        <v>3.5</v>
      </c>
      <c r="V5480" t="s">
        <v>23525</v>
      </c>
      <c r="W5480" t="s">
        <v>23532</v>
      </c>
      <c r="X5480" t="s">
        <v>6602</v>
      </c>
      <c r="Y5480">
        <v>2010</v>
      </c>
      <c r="Z5480">
        <v>4</v>
      </c>
      <c r="AA5480">
        <v>23</v>
      </c>
    </row>
    <row r="5481" spans="1:27" x14ac:dyDescent="0.25">
      <c r="A5481">
        <v>313204</v>
      </c>
      <c r="B5481" s="1" t="s">
        <v>13747</v>
      </c>
      <c r="C5481">
        <v>1</v>
      </c>
      <c r="D5481" t="str">
        <f>VLOOKUP(C5481,'country description'!$A$1:$B$16,2,0)</f>
        <v>India</v>
      </c>
      <c r="E5481" s="1" t="s">
        <v>13724</v>
      </c>
      <c r="F5481" t="s">
        <v>13748</v>
      </c>
      <c r="G5481" t="s">
        <v>222</v>
      </c>
      <c r="H5481" t="s">
        <v>13749</v>
      </c>
      <c r="I5481">
        <v>77.10031841</v>
      </c>
      <c r="J5481">
        <v>28.47773187</v>
      </c>
      <c r="K5481" t="s">
        <v>13750</v>
      </c>
      <c r="L5481" t="s">
        <v>26</v>
      </c>
      <c r="M5481" t="s">
        <v>27</v>
      </c>
      <c r="N5481" t="s">
        <v>36</v>
      </c>
      <c r="O5481" t="s">
        <v>36</v>
      </c>
      <c r="P5481" t="s">
        <v>27</v>
      </c>
      <c r="Q5481">
        <v>2</v>
      </c>
      <c r="R5481">
        <v>69</v>
      </c>
      <c r="S5481">
        <v>750</v>
      </c>
      <c r="T5481">
        <f>VLOOKUP(L5481,'Currency exchange'!$A:$B,2,0) *S5481</f>
        <v>9</v>
      </c>
      <c r="U5481">
        <v>3.4</v>
      </c>
      <c r="V5481" t="s">
        <v>23525</v>
      </c>
      <c r="W5481" t="s">
        <v>23532</v>
      </c>
      <c r="X5481" t="s">
        <v>9839</v>
      </c>
      <c r="Y5481">
        <v>2013</v>
      </c>
      <c r="Z5481">
        <v>3</v>
      </c>
      <c r="AA5481">
        <v>3</v>
      </c>
    </row>
    <row r="5482" spans="1:27" x14ac:dyDescent="0.25">
      <c r="A5482">
        <v>307502</v>
      </c>
      <c r="B5482" s="1" t="s">
        <v>13733</v>
      </c>
      <c r="C5482">
        <v>1</v>
      </c>
      <c r="D5482" t="str">
        <f>VLOOKUP(C5482,'country description'!$A$1:$B$16,2,0)</f>
        <v>India</v>
      </c>
      <c r="E5482" s="1" t="s">
        <v>13724</v>
      </c>
      <c r="F5482" t="s">
        <v>13751</v>
      </c>
      <c r="G5482" t="s">
        <v>13752</v>
      </c>
      <c r="H5482" t="s">
        <v>13751</v>
      </c>
      <c r="I5482">
        <v>77.089166000000006</v>
      </c>
      <c r="J5482">
        <v>28.433454999999999</v>
      </c>
      <c r="K5482" t="s">
        <v>750</v>
      </c>
      <c r="L5482" t="s">
        <v>26</v>
      </c>
      <c r="M5482" t="s">
        <v>27</v>
      </c>
      <c r="N5482" t="s">
        <v>36</v>
      </c>
      <c r="O5482" t="s">
        <v>36</v>
      </c>
      <c r="P5482" t="s">
        <v>27</v>
      </c>
      <c r="Q5482">
        <v>3</v>
      </c>
      <c r="R5482">
        <v>65</v>
      </c>
      <c r="S5482">
        <v>1000</v>
      </c>
      <c r="T5482">
        <f>VLOOKUP(L5482,'Currency exchange'!$A:$B,2,0) *S5482</f>
        <v>12</v>
      </c>
      <c r="U5482">
        <v>2.5</v>
      </c>
      <c r="V5482" t="s">
        <v>23524</v>
      </c>
      <c r="W5482" t="s">
        <v>23530</v>
      </c>
      <c r="X5482" t="s">
        <v>3912</v>
      </c>
      <c r="Y5482">
        <v>2018</v>
      </c>
      <c r="Z5482">
        <v>2</v>
      </c>
      <c r="AA5482">
        <v>26</v>
      </c>
    </row>
    <row r="5483" spans="1:27" x14ac:dyDescent="0.25">
      <c r="A5483">
        <v>18294819</v>
      </c>
      <c r="B5483" s="1" t="s">
        <v>752</v>
      </c>
      <c r="C5483">
        <v>1</v>
      </c>
      <c r="D5483" t="str">
        <f>VLOOKUP(C5483,'country description'!$A$1:$B$16,2,0)</f>
        <v>India</v>
      </c>
      <c r="E5483" s="1" t="s">
        <v>13724</v>
      </c>
      <c r="F5483" t="s">
        <v>13753</v>
      </c>
      <c r="G5483" t="s">
        <v>13726</v>
      </c>
      <c r="H5483" t="s">
        <v>13727</v>
      </c>
      <c r="I5483">
        <v>77.093903299999994</v>
      </c>
      <c r="J5483">
        <v>28.4902409</v>
      </c>
      <c r="K5483" t="s">
        <v>754</v>
      </c>
      <c r="L5483" t="s">
        <v>26</v>
      </c>
      <c r="M5483" t="s">
        <v>27</v>
      </c>
      <c r="N5483" t="s">
        <v>36</v>
      </c>
      <c r="O5483" t="s">
        <v>36</v>
      </c>
      <c r="P5483" t="s">
        <v>27</v>
      </c>
      <c r="Q5483">
        <v>2</v>
      </c>
      <c r="R5483">
        <v>7</v>
      </c>
      <c r="S5483">
        <v>600</v>
      </c>
      <c r="T5483">
        <f>VLOOKUP(L5483,'Currency exchange'!$A:$B,2,0) *S5483</f>
        <v>7.2</v>
      </c>
      <c r="U5483">
        <v>2.9</v>
      </c>
      <c r="V5483" t="s">
        <v>23524</v>
      </c>
      <c r="W5483" t="s">
        <v>23530</v>
      </c>
      <c r="X5483" t="s">
        <v>13754</v>
      </c>
      <c r="Y5483">
        <v>2014</v>
      </c>
      <c r="Z5483">
        <v>12</v>
      </c>
      <c r="AA5483">
        <v>1</v>
      </c>
    </row>
    <row r="5484" spans="1:27" x14ac:dyDescent="0.25">
      <c r="A5484">
        <v>18025110</v>
      </c>
      <c r="B5484" s="1" t="s">
        <v>13733</v>
      </c>
      <c r="C5484">
        <v>1</v>
      </c>
      <c r="D5484" t="str">
        <f>VLOOKUP(C5484,'country description'!$A$1:$B$16,2,0)</f>
        <v>India</v>
      </c>
      <c r="E5484" s="1" t="s">
        <v>13724</v>
      </c>
      <c r="F5484" t="s">
        <v>13755</v>
      </c>
      <c r="G5484" t="s">
        <v>13756</v>
      </c>
      <c r="H5484" t="s">
        <v>13757</v>
      </c>
      <c r="I5484">
        <v>77.047658799999994</v>
      </c>
      <c r="J5484">
        <v>28.473864800000001</v>
      </c>
      <c r="K5484" t="s">
        <v>750</v>
      </c>
      <c r="L5484" t="s">
        <v>26</v>
      </c>
      <c r="M5484" t="s">
        <v>27</v>
      </c>
      <c r="N5484" t="s">
        <v>36</v>
      </c>
      <c r="O5484" t="s">
        <v>36</v>
      </c>
      <c r="P5484" t="s">
        <v>27</v>
      </c>
      <c r="Q5484">
        <v>3</v>
      </c>
      <c r="R5484">
        <v>23</v>
      </c>
      <c r="S5484">
        <v>1000</v>
      </c>
      <c r="T5484">
        <f>VLOOKUP(L5484,'Currency exchange'!$A:$B,2,0) *S5484</f>
        <v>12</v>
      </c>
      <c r="U5484">
        <v>2.4</v>
      </c>
      <c r="V5484" t="s">
        <v>23524</v>
      </c>
      <c r="W5484" t="s">
        <v>23530</v>
      </c>
      <c r="X5484" t="s">
        <v>1832</v>
      </c>
      <c r="Y5484">
        <v>2015</v>
      </c>
      <c r="Z5484">
        <v>12</v>
      </c>
      <c r="AA5484">
        <v>24</v>
      </c>
    </row>
    <row r="5485" spans="1:27" x14ac:dyDescent="0.25">
      <c r="A5485">
        <v>18332976</v>
      </c>
      <c r="B5485" s="1" t="s">
        <v>13723</v>
      </c>
      <c r="C5485">
        <v>1</v>
      </c>
      <c r="D5485" t="str">
        <f>VLOOKUP(C5485,'country description'!$A$1:$B$16,2,0)</f>
        <v>India</v>
      </c>
      <c r="E5485" s="1" t="s">
        <v>13724</v>
      </c>
      <c r="F5485" t="s">
        <v>13758</v>
      </c>
      <c r="G5485" t="s">
        <v>13759</v>
      </c>
      <c r="H5485" t="s">
        <v>13760</v>
      </c>
      <c r="I5485">
        <v>77.062716100000003</v>
      </c>
      <c r="J5485">
        <v>28.496969100000001</v>
      </c>
      <c r="K5485" t="s">
        <v>754</v>
      </c>
      <c r="L5485" t="s">
        <v>26</v>
      </c>
      <c r="M5485" t="s">
        <v>27</v>
      </c>
      <c r="N5485" t="s">
        <v>36</v>
      </c>
      <c r="O5485" t="s">
        <v>36</v>
      </c>
      <c r="P5485" t="s">
        <v>27</v>
      </c>
      <c r="Q5485">
        <v>1</v>
      </c>
      <c r="R5485">
        <v>2</v>
      </c>
      <c r="S5485">
        <v>450</v>
      </c>
      <c r="T5485">
        <f>VLOOKUP(L5485,'Currency exchange'!$A:$B,2,0) *S5485</f>
        <v>5.4</v>
      </c>
      <c r="U5485">
        <v>1</v>
      </c>
      <c r="V5485" t="s">
        <v>23523</v>
      </c>
      <c r="W5485" t="s">
        <v>23529</v>
      </c>
      <c r="X5485" t="s">
        <v>13761</v>
      </c>
      <c r="Y5485">
        <v>2010</v>
      </c>
      <c r="Z5485">
        <v>11</v>
      </c>
      <c r="AA5485">
        <v>5</v>
      </c>
    </row>
    <row r="5486" spans="1:27" x14ac:dyDescent="0.25">
      <c r="A5486">
        <v>305096</v>
      </c>
      <c r="B5486" s="1" t="s">
        <v>13762</v>
      </c>
      <c r="C5486">
        <v>1</v>
      </c>
      <c r="D5486" t="str">
        <f>VLOOKUP(C5486,'country description'!$A$1:$B$16,2,0)</f>
        <v>India</v>
      </c>
      <c r="E5486" s="1" t="s">
        <v>13724</v>
      </c>
      <c r="F5486" t="s">
        <v>13763</v>
      </c>
      <c r="G5486" t="s">
        <v>13726</v>
      </c>
      <c r="H5486" t="s">
        <v>13727</v>
      </c>
      <c r="I5486">
        <v>77.093633499999996</v>
      </c>
      <c r="J5486">
        <v>28.49147</v>
      </c>
      <c r="K5486" t="s">
        <v>966</v>
      </c>
      <c r="L5486" t="s">
        <v>26</v>
      </c>
      <c r="M5486" t="s">
        <v>27</v>
      </c>
      <c r="N5486" t="s">
        <v>36</v>
      </c>
      <c r="O5486" t="s">
        <v>36</v>
      </c>
      <c r="P5486" t="s">
        <v>27</v>
      </c>
      <c r="Q5486">
        <v>1</v>
      </c>
      <c r="R5486">
        <v>20</v>
      </c>
      <c r="S5486">
        <v>400</v>
      </c>
      <c r="T5486">
        <f>VLOOKUP(L5486,'Currency exchange'!$A:$B,2,0) *S5486</f>
        <v>4.8</v>
      </c>
      <c r="U5486">
        <v>2.5</v>
      </c>
      <c r="V5486" t="s">
        <v>23524</v>
      </c>
      <c r="W5486" t="s">
        <v>23530</v>
      </c>
      <c r="X5486" t="s">
        <v>11727</v>
      </c>
      <c r="Y5486">
        <v>2017</v>
      </c>
      <c r="Z5486">
        <v>10</v>
      </c>
      <c r="AA5486">
        <v>8</v>
      </c>
    </row>
    <row r="5487" spans="1:27" x14ac:dyDescent="0.25">
      <c r="A5487">
        <v>18396451</v>
      </c>
      <c r="B5487" s="1" t="s">
        <v>13764</v>
      </c>
      <c r="C5487">
        <v>1</v>
      </c>
      <c r="D5487" t="str">
        <f>VLOOKUP(C5487,'country description'!$A$1:$B$16,2,0)</f>
        <v>India</v>
      </c>
      <c r="E5487" s="1" t="s">
        <v>13724</v>
      </c>
      <c r="F5487" t="s">
        <v>13765</v>
      </c>
      <c r="G5487" t="s">
        <v>13766</v>
      </c>
      <c r="H5487" t="s">
        <v>13767</v>
      </c>
      <c r="I5487">
        <v>77.039310299999997</v>
      </c>
      <c r="J5487">
        <v>28.4248315</v>
      </c>
      <c r="K5487" t="s">
        <v>1789</v>
      </c>
      <c r="L5487" t="s">
        <v>26</v>
      </c>
      <c r="M5487" t="s">
        <v>27</v>
      </c>
      <c r="N5487" t="s">
        <v>27</v>
      </c>
      <c r="O5487" t="s">
        <v>27</v>
      </c>
      <c r="P5487" t="s">
        <v>27</v>
      </c>
      <c r="Q5487">
        <v>1</v>
      </c>
      <c r="R5487">
        <v>16</v>
      </c>
      <c r="S5487">
        <v>350</v>
      </c>
      <c r="T5487">
        <f>VLOOKUP(L5487,'Currency exchange'!$A:$B,2,0) *S5487</f>
        <v>4.2</v>
      </c>
      <c r="U5487">
        <v>3.4</v>
      </c>
      <c r="V5487" t="s">
        <v>23525</v>
      </c>
      <c r="W5487" t="s">
        <v>23532</v>
      </c>
      <c r="X5487" t="s">
        <v>2169</v>
      </c>
      <c r="Y5487">
        <v>2017</v>
      </c>
      <c r="Z5487">
        <v>9</v>
      </c>
      <c r="AA5487">
        <v>3</v>
      </c>
    </row>
    <row r="5488" spans="1:27" x14ac:dyDescent="0.25">
      <c r="A5488">
        <v>5904</v>
      </c>
      <c r="B5488" s="1" t="s">
        <v>13768</v>
      </c>
      <c r="C5488">
        <v>1</v>
      </c>
      <c r="D5488" t="str">
        <f>VLOOKUP(C5488,'country description'!$A$1:$B$16,2,0)</f>
        <v>India</v>
      </c>
      <c r="E5488" s="1" t="s">
        <v>13724</v>
      </c>
      <c r="F5488" t="s">
        <v>13769</v>
      </c>
      <c r="G5488" t="s">
        <v>13770</v>
      </c>
      <c r="H5488" t="s">
        <v>13771</v>
      </c>
      <c r="I5488">
        <v>77.0347151</v>
      </c>
      <c r="J5488">
        <v>28.458087899999999</v>
      </c>
      <c r="K5488" t="s">
        <v>687</v>
      </c>
      <c r="L5488" t="s">
        <v>26</v>
      </c>
      <c r="M5488" t="s">
        <v>36</v>
      </c>
      <c r="N5488" t="s">
        <v>27</v>
      </c>
      <c r="O5488" t="s">
        <v>27</v>
      </c>
      <c r="P5488" t="s">
        <v>27</v>
      </c>
      <c r="Q5488">
        <v>3</v>
      </c>
      <c r="R5488">
        <v>13</v>
      </c>
      <c r="S5488">
        <v>1500</v>
      </c>
      <c r="T5488">
        <f>VLOOKUP(L5488,'Currency exchange'!$A:$B,2,0) *S5488</f>
        <v>18</v>
      </c>
      <c r="U5488">
        <v>2.8</v>
      </c>
      <c r="V5488" t="s">
        <v>23524</v>
      </c>
      <c r="W5488" t="s">
        <v>23530</v>
      </c>
      <c r="X5488" t="s">
        <v>72</v>
      </c>
      <c r="Y5488">
        <v>2012</v>
      </c>
      <c r="Z5488">
        <v>9</v>
      </c>
      <c r="AA5488">
        <v>24</v>
      </c>
    </row>
    <row r="5489" spans="1:27" x14ac:dyDescent="0.25">
      <c r="A5489">
        <v>2300042</v>
      </c>
      <c r="B5489" s="1" t="s">
        <v>13772</v>
      </c>
      <c r="C5489">
        <v>1</v>
      </c>
      <c r="D5489" t="str">
        <f>VLOOKUP(C5489,'country description'!$A$1:$B$16,2,0)</f>
        <v>India</v>
      </c>
      <c r="E5489" s="1" t="s">
        <v>13389</v>
      </c>
      <c r="F5489" t="s">
        <v>13773</v>
      </c>
      <c r="G5489" t="s">
        <v>13774</v>
      </c>
      <c r="H5489" t="s">
        <v>13775</v>
      </c>
      <c r="I5489">
        <v>80.327797219999994</v>
      </c>
      <c r="J5489">
        <v>26.492105559999999</v>
      </c>
      <c r="K5489" t="s">
        <v>746</v>
      </c>
      <c r="L5489" t="s">
        <v>26</v>
      </c>
      <c r="M5489" t="s">
        <v>27</v>
      </c>
      <c r="N5489" t="s">
        <v>27</v>
      </c>
      <c r="O5489" t="s">
        <v>27</v>
      </c>
      <c r="P5489" t="s">
        <v>27</v>
      </c>
      <c r="Q5489">
        <v>4</v>
      </c>
      <c r="R5489">
        <v>86</v>
      </c>
      <c r="S5489">
        <v>1500</v>
      </c>
      <c r="T5489">
        <f>VLOOKUP(L5489,'Currency exchange'!$A:$B,2,0) *S5489</f>
        <v>18</v>
      </c>
      <c r="U5489">
        <v>3.9</v>
      </c>
      <c r="V5489" t="s">
        <v>23525</v>
      </c>
      <c r="W5489" t="s">
        <v>23532</v>
      </c>
      <c r="X5489" t="s">
        <v>8234</v>
      </c>
      <c r="Y5489">
        <v>2012</v>
      </c>
      <c r="Z5489">
        <v>3</v>
      </c>
      <c r="AA5489">
        <v>3</v>
      </c>
    </row>
    <row r="5490" spans="1:27" x14ac:dyDescent="0.25">
      <c r="A5490">
        <v>18349898</v>
      </c>
      <c r="B5490" s="1" t="s">
        <v>13776</v>
      </c>
      <c r="C5490">
        <v>1</v>
      </c>
      <c r="D5490" t="str">
        <f>VLOOKUP(C5490,'country description'!$A$1:$B$16,2,0)</f>
        <v>India</v>
      </c>
      <c r="E5490" s="1" t="s">
        <v>13724</v>
      </c>
      <c r="F5490" t="s">
        <v>13777</v>
      </c>
      <c r="G5490" t="s">
        <v>13778</v>
      </c>
      <c r="H5490" t="s">
        <v>13779</v>
      </c>
      <c r="I5490">
        <v>77.100988299999997</v>
      </c>
      <c r="J5490">
        <v>28.442716999999998</v>
      </c>
      <c r="K5490" t="s">
        <v>25</v>
      </c>
      <c r="L5490" t="s">
        <v>26</v>
      </c>
      <c r="M5490" t="s">
        <v>36</v>
      </c>
      <c r="N5490" t="s">
        <v>36</v>
      </c>
      <c r="O5490" t="s">
        <v>27</v>
      </c>
      <c r="P5490" t="s">
        <v>27</v>
      </c>
      <c r="Q5490">
        <v>3</v>
      </c>
      <c r="R5490">
        <v>146</v>
      </c>
      <c r="S5490">
        <v>1400</v>
      </c>
      <c r="T5490">
        <f>VLOOKUP(L5490,'Currency exchange'!$A:$B,2,0) *S5490</f>
        <v>16.8</v>
      </c>
      <c r="U5490">
        <v>3.9</v>
      </c>
      <c r="V5490" t="s">
        <v>23525</v>
      </c>
      <c r="W5490" t="s">
        <v>23532</v>
      </c>
      <c r="X5490" t="s">
        <v>961</v>
      </c>
      <c r="Y5490">
        <v>2013</v>
      </c>
      <c r="Z5490">
        <v>9</v>
      </c>
      <c r="AA5490">
        <v>1</v>
      </c>
    </row>
    <row r="5491" spans="1:27" x14ac:dyDescent="0.25">
      <c r="A5491">
        <v>300490</v>
      </c>
      <c r="B5491" s="1" t="s">
        <v>13780</v>
      </c>
      <c r="C5491">
        <v>1</v>
      </c>
      <c r="D5491" t="str">
        <f>VLOOKUP(C5491,'country description'!$A$1:$B$16,2,0)</f>
        <v>India</v>
      </c>
      <c r="E5491" s="1" t="s">
        <v>13724</v>
      </c>
      <c r="F5491" t="s">
        <v>13781</v>
      </c>
      <c r="G5491" t="s">
        <v>13782</v>
      </c>
      <c r="H5491" t="s">
        <v>13783</v>
      </c>
      <c r="I5491">
        <v>77.037691100000004</v>
      </c>
      <c r="J5491">
        <v>28.468336000000001</v>
      </c>
      <c r="K5491" t="s">
        <v>837</v>
      </c>
      <c r="L5491" t="s">
        <v>26</v>
      </c>
      <c r="M5491" t="s">
        <v>36</v>
      </c>
      <c r="N5491" t="s">
        <v>27</v>
      </c>
      <c r="O5491" t="s">
        <v>27</v>
      </c>
      <c r="P5491" t="s">
        <v>27</v>
      </c>
      <c r="Q5491">
        <v>3</v>
      </c>
      <c r="R5491">
        <v>7</v>
      </c>
      <c r="S5491">
        <v>1000</v>
      </c>
      <c r="T5491">
        <f>VLOOKUP(L5491,'Currency exchange'!$A:$B,2,0) *S5491</f>
        <v>12</v>
      </c>
      <c r="U5491">
        <v>3</v>
      </c>
      <c r="V5491" t="s">
        <v>23525</v>
      </c>
      <c r="W5491" t="s">
        <v>23532</v>
      </c>
      <c r="X5491" t="s">
        <v>13784</v>
      </c>
      <c r="Y5491">
        <v>2013</v>
      </c>
      <c r="Z5491">
        <v>9</v>
      </c>
      <c r="AA5491">
        <v>16</v>
      </c>
    </row>
    <row r="5492" spans="1:27" x14ac:dyDescent="0.25">
      <c r="A5492">
        <v>2300009</v>
      </c>
      <c r="B5492" s="1" t="s">
        <v>13785</v>
      </c>
      <c r="C5492">
        <v>1</v>
      </c>
      <c r="D5492" t="str">
        <f>VLOOKUP(C5492,'country description'!$A$1:$B$16,2,0)</f>
        <v>India</v>
      </c>
      <c r="E5492" s="1" t="s">
        <v>13389</v>
      </c>
      <c r="F5492" t="s">
        <v>13786</v>
      </c>
      <c r="G5492" t="s">
        <v>1635</v>
      </c>
      <c r="H5492" t="s">
        <v>13787</v>
      </c>
      <c r="I5492">
        <v>80.318655559999996</v>
      </c>
      <c r="J5492">
        <v>26.490950000000002</v>
      </c>
      <c r="K5492" t="s">
        <v>2387</v>
      </c>
      <c r="L5492" t="s">
        <v>26</v>
      </c>
      <c r="M5492" t="s">
        <v>27</v>
      </c>
      <c r="N5492" t="s">
        <v>27</v>
      </c>
      <c r="O5492" t="s">
        <v>27</v>
      </c>
      <c r="P5492" t="s">
        <v>27</v>
      </c>
      <c r="Q5492">
        <v>4</v>
      </c>
      <c r="R5492">
        <v>160</v>
      </c>
      <c r="S5492">
        <v>1500</v>
      </c>
      <c r="T5492">
        <f>VLOOKUP(L5492,'Currency exchange'!$A:$B,2,0) *S5492</f>
        <v>18</v>
      </c>
      <c r="U5492">
        <v>3.7</v>
      </c>
      <c r="V5492" t="s">
        <v>23525</v>
      </c>
      <c r="W5492" t="s">
        <v>23532</v>
      </c>
      <c r="X5492" t="s">
        <v>7397</v>
      </c>
      <c r="Y5492">
        <v>2018</v>
      </c>
      <c r="Z5492">
        <v>3</v>
      </c>
      <c r="AA5492">
        <v>5</v>
      </c>
    </row>
    <row r="5493" spans="1:27" x14ac:dyDescent="0.25">
      <c r="A5493">
        <v>1400121</v>
      </c>
      <c r="B5493" s="1" t="s">
        <v>13788</v>
      </c>
      <c r="C5493">
        <v>1</v>
      </c>
      <c r="D5493" t="str">
        <f>VLOOKUP(C5493,'country description'!$A$1:$B$16,2,0)</f>
        <v>India</v>
      </c>
      <c r="E5493" s="1" t="s">
        <v>13442</v>
      </c>
      <c r="F5493" t="s">
        <v>13789</v>
      </c>
      <c r="G5493" t="s">
        <v>2785</v>
      </c>
      <c r="H5493" t="s">
        <v>13790</v>
      </c>
      <c r="I5493">
        <v>75.894376899999997</v>
      </c>
      <c r="J5493">
        <v>22.744648000000002</v>
      </c>
      <c r="K5493" t="s">
        <v>648</v>
      </c>
      <c r="L5493" t="s">
        <v>26</v>
      </c>
      <c r="M5493" t="s">
        <v>27</v>
      </c>
      <c r="N5493" t="s">
        <v>27</v>
      </c>
      <c r="O5493" t="s">
        <v>27</v>
      </c>
      <c r="P5493" t="s">
        <v>27</v>
      </c>
      <c r="Q5493">
        <v>4</v>
      </c>
      <c r="R5493">
        <v>413</v>
      </c>
      <c r="S5493">
        <v>1500</v>
      </c>
      <c r="T5493">
        <f>VLOOKUP(L5493,'Currency exchange'!$A:$B,2,0) *S5493</f>
        <v>18</v>
      </c>
      <c r="U5493">
        <v>4</v>
      </c>
      <c r="V5493" t="s">
        <v>23526</v>
      </c>
      <c r="W5493" t="s">
        <v>23531</v>
      </c>
      <c r="X5493" t="s">
        <v>13791</v>
      </c>
      <c r="Y5493">
        <v>2016</v>
      </c>
      <c r="Z5493">
        <v>2</v>
      </c>
      <c r="AA5493">
        <v>20</v>
      </c>
    </row>
    <row r="5494" spans="1:27" x14ac:dyDescent="0.25">
      <c r="A5494">
        <v>270</v>
      </c>
      <c r="B5494" s="1" t="s">
        <v>13792</v>
      </c>
      <c r="C5494">
        <v>1</v>
      </c>
      <c r="D5494" t="str">
        <f>VLOOKUP(C5494,'country description'!$A$1:$B$16,2,0)</f>
        <v>India</v>
      </c>
      <c r="E5494" s="1" t="s">
        <v>13724</v>
      </c>
      <c r="F5494" t="s">
        <v>13793</v>
      </c>
      <c r="G5494" t="s">
        <v>13794</v>
      </c>
      <c r="H5494" t="s">
        <v>13795</v>
      </c>
      <c r="I5494">
        <v>77.092824300000004</v>
      </c>
      <c r="J5494">
        <v>28.493722900000002</v>
      </c>
      <c r="K5494" t="s">
        <v>677</v>
      </c>
      <c r="L5494" t="s">
        <v>26</v>
      </c>
      <c r="M5494" t="s">
        <v>27</v>
      </c>
      <c r="N5494" t="s">
        <v>36</v>
      </c>
      <c r="O5494" t="s">
        <v>27</v>
      </c>
      <c r="P5494" t="s">
        <v>27</v>
      </c>
      <c r="Q5494">
        <v>2</v>
      </c>
      <c r="R5494">
        <v>191</v>
      </c>
      <c r="S5494">
        <v>700</v>
      </c>
      <c r="T5494">
        <f>VLOOKUP(L5494,'Currency exchange'!$A:$B,2,0) *S5494</f>
        <v>8.4</v>
      </c>
      <c r="U5494">
        <v>2.8</v>
      </c>
      <c r="V5494" t="s">
        <v>23524</v>
      </c>
      <c r="W5494" t="s">
        <v>23530</v>
      </c>
      <c r="X5494" t="s">
        <v>6382</v>
      </c>
      <c r="Y5494">
        <v>2012</v>
      </c>
      <c r="Z5494">
        <v>9</v>
      </c>
      <c r="AA5494">
        <v>10</v>
      </c>
    </row>
    <row r="5495" spans="1:27" x14ac:dyDescent="0.25">
      <c r="A5495">
        <v>308570</v>
      </c>
      <c r="B5495" s="1" t="s">
        <v>4768</v>
      </c>
      <c r="C5495">
        <v>1</v>
      </c>
      <c r="D5495" t="str">
        <f>VLOOKUP(C5495,'country description'!$A$1:$B$16,2,0)</f>
        <v>India</v>
      </c>
      <c r="E5495" s="1" t="s">
        <v>13724</v>
      </c>
      <c r="F5495" t="s">
        <v>13796</v>
      </c>
      <c r="G5495" t="s">
        <v>13797</v>
      </c>
      <c r="H5495" t="s">
        <v>13798</v>
      </c>
      <c r="I5495">
        <v>77.088978100000006</v>
      </c>
      <c r="J5495">
        <v>28.495539099999998</v>
      </c>
      <c r="K5495" t="s">
        <v>13799</v>
      </c>
      <c r="L5495" t="s">
        <v>26</v>
      </c>
      <c r="M5495" t="s">
        <v>36</v>
      </c>
      <c r="N5495" t="s">
        <v>36</v>
      </c>
      <c r="O5495" t="s">
        <v>27</v>
      </c>
      <c r="P5495" t="s">
        <v>27</v>
      </c>
      <c r="Q5495">
        <v>3</v>
      </c>
      <c r="R5495">
        <v>647</v>
      </c>
      <c r="S5495">
        <v>1200</v>
      </c>
      <c r="T5495">
        <f>VLOOKUP(L5495,'Currency exchange'!$A:$B,2,0) *S5495</f>
        <v>14.4</v>
      </c>
      <c r="U5495">
        <v>3.7</v>
      </c>
      <c r="V5495" t="s">
        <v>23525</v>
      </c>
      <c r="W5495" t="s">
        <v>23532</v>
      </c>
      <c r="X5495" t="s">
        <v>5936</v>
      </c>
      <c r="Y5495">
        <v>2017</v>
      </c>
      <c r="Z5495">
        <v>9</v>
      </c>
      <c r="AA5495">
        <v>4</v>
      </c>
    </row>
    <row r="5496" spans="1:27" x14ac:dyDescent="0.25">
      <c r="A5496">
        <v>306046</v>
      </c>
      <c r="B5496" s="1" t="s">
        <v>4578</v>
      </c>
      <c r="C5496">
        <v>1</v>
      </c>
      <c r="D5496" t="str">
        <f>VLOOKUP(C5496,'country description'!$A$1:$B$16,2,0)</f>
        <v>India</v>
      </c>
      <c r="E5496" s="1" t="s">
        <v>13724</v>
      </c>
      <c r="F5496" t="s">
        <v>13800</v>
      </c>
      <c r="G5496" t="s">
        <v>13797</v>
      </c>
      <c r="H5496" t="s">
        <v>13798</v>
      </c>
      <c r="I5496">
        <v>77.088508000000004</v>
      </c>
      <c r="J5496">
        <v>28.494831999999999</v>
      </c>
      <c r="K5496" t="s">
        <v>4580</v>
      </c>
      <c r="L5496" t="s">
        <v>26</v>
      </c>
      <c r="M5496" t="s">
        <v>27</v>
      </c>
      <c r="N5496" t="s">
        <v>27</v>
      </c>
      <c r="O5496" t="s">
        <v>27</v>
      </c>
      <c r="P5496" t="s">
        <v>27</v>
      </c>
      <c r="Q5496">
        <v>3</v>
      </c>
      <c r="R5496">
        <v>2843</v>
      </c>
      <c r="S5496">
        <v>1300</v>
      </c>
      <c r="T5496">
        <f>VLOOKUP(L5496,'Currency exchange'!$A:$B,2,0) *S5496</f>
        <v>15.6</v>
      </c>
      <c r="U5496">
        <v>4</v>
      </c>
      <c r="V5496" t="s">
        <v>23526</v>
      </c>
      <c r="W5496" t="s">
        <v>23531</v>
      </c>
      <c r="X5496" t="s">
        <v>4018</v>
      </c>
      <c r="Y5496">
        <v>2015</v>
      </c>
      <c r="Z5496">
        <v>9</v>
      </c>
      <c r="AA5496">
        <v>5</v>
      </c>
    </row>
    <row r="5497" spans="1:27" x14ac:dyDescent="0.25">
      <c r="A5497">
        <v>1455</v>
      </c>
      <c r="B5497" s="1" t="s">
        <v>13801</v>
      </c>
      <c r="C5497">
        <v>1</v>
      </c>
      <c r="D5497" t="str">
        <f>VLOOKUP(C5497,'country description'!$A$1:$B$16,2,0)</f>
        <v>India</v>
      </c>
      <c r="E5497" s="1" t="s">
        <v>13724</v>
      </c>
      <c r="F5497" t="s">
        <v>13802</v>
      </c>
      <c r="G5497" t="s">
        <v>13803</v>
      </c>
      <c r="H5497" t="s">
        <v>13804</v>
      </c>
      <c r="I5497">
        <v>77.081314000000006</v>
      </c>
      <c r="J5497">
        <v>28.4670676</v>
      </c>
      <c r="K5497" t="s">
        <v>770</v>
      </c>
      <c r="L5497" t="s">
        <v>26</v>
      </c>
      <c r="M5497" t="s">
        <v>27</v>
      </c>
      <c r="N5497" t="s">
        <v>36</v>
      </c>
      <c r="O5497" t="s">
        <v>27</v>
      </c>
      <c r="P5497" t="s">
        <v>27</v>
      </c>
      <c r="Q5497">
        <v>2</v>
      </c>
      <c r="R5497">
        <v>173</v>
      </c>
      <c r="S5497">
        <v>800</v>
      </c>
      <c r="T5497">
        <f>VLOOKUP(L5497,'Currency exchange'!$A:$B,2,0) *S5497</f>
        <v>9.6</v>
      </c>
      <c r="U5497">
        <v>3.5</v>
      </c>
      <c r="V5497" t="s">
        <v>23525</v>
      </c>
      <c r="W5497" t="s">
        <v>23532</v>
      </c>
      <c r="X5497" t="s">
        <v>13805</v>
      </c>
      <c r="Y5497">
        <v>2014</v>
      </c>
      <c r="Z5497">
        <v>9</v>
      </c>
      <c r="AA5497">
        <v>15</v>
      </c>
    </row>
    <row r="5498" spans="1:27" x14ac:dyDescent="0.25">
      <c r="A5498">
        <v>18241867</v>
      </c>
      <c r="B5498" s="1" t="s">
        <v>13806</v>
      </c>
      <c r="C5498">
        <v>1</v>
      </c>
      <c r="D5498" t="str">
        <f>VLOOKUP(C5498,'country description'!$A$1:$B$16,2,0)</f>
        <v>India</v>
      </c>
      <c r="E5498" s="1" t="s">
        <v>13724</v>
      </c>
      <c r="F5498" t="s">
        <v>13807</v>
      </c>
      <c r="G5498" t="s">
        <v>13803</v>
      </c>
      <c r="H5498" t="s">
        <v>13804</v>
      </c>
      <c r="I5498">
        <v>77.0812241</v>
      </c>
      <c r="J5498">
        <v>28.467507300000001</v>
      </c>
      <c r="K5498" t="s">
        <v>7375</v>
      </c>
      <c r="L5498" t="s">
        <v>26</v>
      </c>
      <c r="M5498" t="s">
        <v>27</v>
      </c>
      <c r="N5498" t="s">
        <v>27</v>
      </c>
      <c r="O5498" t="s">
        <v>27</v>
      </c>
      <c r="P5498" t="s">
        <v>27</v>
      </c>
      <c r="Q5498">
        <v>2</v>
      </c>
      <c r="R5498">
        <v>52</v>
      </c>
      <c r="S5498">
        <v>700</v>
      </c>
      <c r="T5498">
        <f>VLOOKUP(L5498,'Currency exchange'!$A:$B,2,0) *S5498</f>
        <v>8.4</v>
      </c>
      <c r="U5498">
        <v>3.5</v>
      </c>
      <c r="V5498" t="s">
        <v>23525</v>
      </c>
      <c r="W5498" t="s">
        <v>23532</v>
      </c>
      <c r="X5498" t="s">
        <v>3041</v>
      </c>
      <c r="Y5498">
        <v>2017</v>
      </c>
      <c r="Z5498">
        <v>9</v>
      </c>
      <c r="AA5498">
        <v>27</v>
      </c>
    </row>
    <row r="5499" spans="1:27" x14ac:dyDescent="0.25">
      <c r="A5499">
        <v>3700387</v>
      </c>
      <c r="B5499" s="1" t="s">
        <v>13808</v>
      </c>
      <c r="C5499">
        <v>1</v>
      </c>
      <c r="D5499" t="str">
        <f>VLOOKUP(C5499,'country description'!$A$1:$B$16,2,0)</f>
        <v>India</v>
      </c>
      <c r="E5499" s="1" t="s">
        <v>3753</v>
      </c>
      <c r="F5499" t="s">
        <v>13809</v>
      </c>
      <c r="G5499" t="s">
        <v>13810</v>
      </c>
      <c r="H5499" t="s">
        <v>13811</v>
      </c>
      <c r="I5499">
        <v>79.835800000000006</v>
      </c>
      <c r="J5499">
        <v>11.9331</v>
      </c>
      <c r="K5499" t="s">
        <v>13812</v>
      </c>
      <c r="L5499" t="s">
        <v>26</v>
      </c>
      <c r="M5499" t="s">
        <v>27</v>
      </c>
      <c r="N5499" t="s">
        <v>27</v>
      </c>
      <c r="O5499" t="s">
        <v>27</v>
      </c>
      <c r="P5499" t="s">
        <v>27</v>
      </c>
      <c r="Q5499">
        <v>4</v>
      </c>
      <c r="R5499">
        <v>189</v>
      </c>
      <c r="S5499">
        <v>1500</v>
      </c>
      <c r="T5499">
        <f>VLOOKUP(L5499,'Currency exchange'!$A:$B,2,0) *S5499</f>
        <v>18</v>
      </c>
      <c r="U5499">
        <v>3.8</v>
      </c>
      <c r="V5499" t="s">
        <v>23525</v>
      </c>
      <c r="W5499" t="s">
        <v>23532</v>
      </c>
      <c r="X5499" t="s">
        <v>468</v>
      </c>
      <c r="Y5499">
        <v>2012</v>
      </c>
      <c r="Z5499">
        <v>2</v>
      </c>
      <c r="AA5499">
        <v>24</v>
      </c>
    </row>
    <row r="5500" spans="1:27" x14ac:dyDescent="0.25">
      <c r="A5500">
        <v>18308025</v>
      </c>
      <c r="B5500" s="1" t="s">
        <v>13813</v>
      </c>
      <c r="C5500">
        <v>1</v>
      </c>
      <c r="D5500" t="str">
        <f>VLOOKUP(C5500,'country description'!$A$1:$B$16,2,0)</f>
        <v>India</v>
      </c>
      <c r="E5500" s="1" t="s">
        <v>13724</v>
      </c>
      <c r="F5500" t="s">
        <v>13814</v>
      </c>
      <c r="G5500" t="s">
        <v>13815</v>
      </c>
      <c r="H5500" t="s">
        <v>13816</v>
      </c>
      <c r="I5500">
        <v>77.099388200000007</v>
      </c>
      <c r="J5500">
        <v>28.469341499999999</v>
      </c>
      <c r="K5500" t="s">
        <v>13817</v>
      </c>
      <c r="L5500" t="s">
        <v>26</v>
      </c>
      <c r="M5500" t="s">
        <v>27</v>
      </c>
      <c r="N5500" t="s">
        <v>27</v>
      </c>
      <c r="O5500" t="s">
        <v>27</v>
      </c>
      <c r="P5500" t="s">
        <v>27</v>
      </c>
      <c r="Q5500">
        <v>1</v>
      </c>
      <c r="R5500">
        <v>9</v>
      </c>
      <c r="S5500">
        <v>150</v>
      </c>
      <c r="T5500">
        <f>VLOOKUP(L5500,'Currency exchange'!$A:$B,2,0) *S5500</f>
        <v>1.8</v>
      </c>
      <c r="U5500">
        <v>3.1</v>
      </c>
      <c r="V5500" t="s">
        <v>23525</v>
      </c>
      <c r="W5500" t="s">
        <v>23532</v>
      </c>
      <c r="X5500" t="s">
        <v>5175</v>
      </c>
      <c r="Y5500">
        <v>2010</v>
      </c>
      <c r="Z5500">
        <v>9</v>
      </c>
      <c r="AA5500">
        <v>23</v>
      </c>
    </row>
    <row r="5501" spans="1:27" x14ac:dyDescent="0.25">
      <c r="A5501">
        <v>308577</v>
      </c>
      <c r="B5501" s="1" t="s">
        <v>5632</v>
      </c>
      <c r="C5501">
        <v>1</v>
      </c>
      <c r="D5501" t="str">
        <f>VLOOKUP(C5501,'country description'!$A$1:$B$16,2,0)</f>
        <v>India</v>
      </c>
      <c r="E5501" s="1" t="s">
        <v>13724</v>
      </c>
      <c r="F5501" t="s">
        <v>13816</v>
      </c>
      <c r="G5501" t="s">
        <v>13815</v>
      </c>
      <c r="H5501" t="s">
        <v>13816</v>
      </c>
      <c r="I5501">
        <v>77.099747800000003</v>
      </c>
      <c r="J5501">
        <v>28.466058799999999</v>
      </c>
      <c r="K5501" t="s">
        <v>5633</v>
      </c>
      <c r="L5501" t="s">
        <v>26</v>
      </c>
      <c r="M5501" t="s">
        <v>27</v>
      </c>
      <c r="N5501" t="s">
        <v>36</v>
      </c>
      <c r="O5501" t="s">
        <v>27</v>
      </c>
      <c r="P5501" t="s">
        <v>27</v>
      </c>
      <c r="Q5501">
        <v>3</v>
      </c>
      <c r="R5501">
        <v>447</v>
      </c>
      <c r="S5501">
        <v>1000</v>
      </c>
      <c r="T5501">
        <f>VLOOKUP(L5501,'Currency exchange'!$A:$B,2,0) *S5501</f>
        <v>12</v>
      </c>
      <c r="U5501">
        <v>3.8</v>
      </c>
      <c r="V5501" t="s">
        <v>23525</v>
      </c>
      <c r="W5501" t="s">
        <v>23532</v>
      </c>
      <c r="X5501" t="s">
        <v>8556</v>
      </c>
      <c r="Y5501">
        <v>2013</v>
      </c>
      <c r="Z5501">
        <v>9</v>
      </c>
      <c r="AA5501">
        <v>26</v>
      </c>
    </row>
    <row r="5502" spans="1:27" x14ac:dyDescent="0.25">
      <c r="A5502">
        <v>312022</v>
      </c>
      <c r="B5502" s="1" t="s">
        <v>13818</v>
      </c>
      <c r="C5502">
        <v>1</v>
      </c>
      <c r="D5502" t="str">
        <f>VLOOKUP(C5502,'country description'!$A$1:$B$16,2,0)</f>
        <v>India</v>
      </c>
      <c r="E5502" s="1" t="s">
        <v>13724</v>
      </c>
      <c r="F5502" t="s">
        <v>13727</v>
      </c>
      <c r="G5502" t="s">
        <v>13726</v>
      </c>
      <c r="H5502" t="s">
        <v>13727</v>
      </c>
      <c r="I5502">
        <v>77.092284699999993</v>
      </c>
      <c r="J5502">
        <v>28.491161099999999</v>
      </c>
      <c r="K5502" t="s">
        <v>760</v>
      </c>
      <c r="L5502" t="s">
        <v>26</v>
      </c>
      <c r="M5502" t="s">
        <v>27</v>
      </c>
      <c r="N5502" t="s">
        <v>36</v>
      </c>
      <c r="O5502" t="s">
        <v>27</v>
      </c>
      <c r="P5502" t="s">
        <v>27</v>
      </c>
      <c r="Q5502">
        <v>2</v>
      </c>
      <c r="R5502">
        <v>18</v>
      </c>
      <c r="S5502">
        <v>550</v>
      </c>
      <c r="T5502">
        <f>VLOOKUP(L5502,'Currency exchange'!$A:$B,2,0) *S5502</f>
        <v>6.6000000000000005</v>
      </c>
      <c r="U5502">
        <v>3.4</v>
      </c>
      <c r="V5502" t="s">
        <v>23525</v>
      </c>
      <c r="W5502" t="s">
        <v>23532</v>
      </c>
      <c r="X5502" t="s">
        <v>952</v>
      </c>
      <c r="Y5502">
        <v>2011</v>
      </c>
      <c r="Z5502">
        <v>9</v>
      </c>
      <c r="AA5502">
        <v>7</v>
      </c>
    </row>
    <row r="5503" spans="1:27" x14ac:dyDescent="0.25">
      <c r="A5503">
        <v>18238279</v>
      </c>
      <c r="B5503" s="1" t="s">
        <v>13819</v>
      </c>
      <c r="C5503">
        <v>1</v>
      </c>
      <c r="D5503" t="str">
        <f>VLOOKUP(C5503,'country description'!$A$1:$B$16,2,0)</f>
        <v>India</v>
      </c>
      <c r="E5503" s="1" t="s">
        <v>13724</v>
      </c>
      <c r="F5503" t="s">
        <v>13820</v>
      </c>
      <c r="G5503" t="s">
        <v>13726</v>
      </c>
      <c r="H5503" t="s">
        <v>13727</v>
      </c>
      <c r="I5503">
        <v>77.093903299999994</v>
      </c>
      <c r="J5503">
        <v>28.4902409</v>
      </c>
      <c r="K5503" t="s">
        <v>2467</v>
      </c>
      <c r="L5503" t="s">
        <v>26</v>
      </c>
      <c r="M5503" t="s">
        <v>27</v>
      </c>
      <c r="N5503" t="s">
        <v>36</v>
      </c>
      <c r="O5503" t="s">
        <v>27</v>
      </c>
      <c r="P5503" t="s">
        <v>27</v>
      </c>
      <c r="Q5503">
        <v>2</v>
      </c>
      <c r="R5503">
        <v>46</v>
      </c>
      <c r="S5503">
        <v>550</v>
      </c>
      <c r="T5503">
        <f>VLOOKUP(L5503,'Currency exchange'!$A:$B,2,0) *S5503</f>
        <v>6.6000000000000005</v>
      </c>
      <c r="U5503">
        <v>3.5</v>
      </c>
      <c r="V5503" t="s">
        <v>23525</v>
      </c>
      <c r="W5503" t="s">
        <v>23532</v>
      </c>
      <c r="X5503" t="s">
        <v>13821</v>
      </c>
      <c r="Y5503">
        <v>2013</v>
      </c>
      <c r="Z5503">
        <v>9</v>
      </c>
      <c r="AA5503">
        <v>20</v>
      </c>
    </row>
    <row r="5504" spans="1:27" x14ac:dyDescent="0.25">
      <c r="A5504">
        <v>7078</v>
      </c>
      <c r="B5504" s="1" t="s">
        <v>13822</v>
      </c>
      <c r="C5504">
        <v>1</v>
      </c>
      <c r="D5504" t="str">
        <f>VLOOKUP(C5504,'country description'!$A$1:$B$16,2,0)</f>
        <v>India</v>
      </c>
      <c r="E5504" s="1" t="s">
        <v>13724</v>
      </c>
      <c r="F5504" t="s">
        <v>13823</v>
      </c>
      <c r="G5504" t="s">
        <v>13730</v>
      </c>
      <c r="H5504" t="s">
        <v>13731</v>
      </c>
      <c r="I5504">
        <v>77.0715115</v>
      </c>
      <c r="J5504">
        <v>28.473924499999999</v>
      </c>
      <c r="K5504" t="s">
        <v>3479</v>
      </c>
      <c r="L5504" t="s">
        <v>26</v>
      </c>
      <c r="M5504" t="s">
        <v>36</v>
      </c>
      <c r="N5504" t="s">
        <v>36</v>
      </c>
      <c r="O5504" t="s">
        <v>27</v>
      </c>
      <c r="P5504" t="s">
        <v>27</v>
      </c>
      <c r="Q5504">
        <v>3</v>
      </c>
      <c r="R5504">
        <v>210</v>
      </c>
      <c r="S5504">
        <v>1000</v>
      </c>
      <c r="T5504">
        <f>VLOOKUP(L5504,'Currency exchange'!$A:$B,2,0) *S5504</f>
        <v>12</v>
      </c>
      <c r="U5504">
        <v>3.4</v>
      </c>
      <c r="V5504" t="s">
        <v>23525</v>
      </c>
      <c r="W5504" t="s">
        <v>23532</v>
      </c>
      <c r="X5504" t="s">
        <v>3421</v>
      </c>
      <c r="Y5504">
        <v>2011</v>
      </c>
      <c r="Z5504">
        <v>9</v>
      </c>
      <c r="AA5504">
        <v>14</v>
      </c>
    </row>
    <row r="5505" spans="1:27" x14ac:dyDescent="0.25">
      <c r="A5505">
        <v>3700049</v>
      </c>
      <c r="B5505" s="1" t="s">
        <v>13824</v>
      </c>
      <c r="C5505">
        <v>1</v>
      </c>
      <c r="D5505" t="str">
        <f>VLOOKUP(C5505,'country description'!$A$1:$B$16,2,0)</f>
        <v>India</v>
      </c>
      <c r="E5505" s="1" t="s">
        <v>3753</v>
      </c>
      <c r="F5505" t="s">
        <v>13825</v>
      </c>
      <c r="G5505" t="s">
        <v>13826</v>
      </c>
      <c r="H5505" t="s">
        <v>13827</v>
      </c>
      <c r="I5505">
        <v>79.833190999999999</v>
      </c>
      <c r="J5505">
        <v>11.929698</v>
      </c>
      <c r="K5505" t="s">
        <v>2949</v>
      </c>
      <c r="L5505" t="s">
        <v>26</v>
      </c>
      <c r="M5505" t="s">
        <v>27</v>
      </c>
      <c r="N5505" t="s">
        <v>27</v>
      </c>
      <c r="O5505" t="s">
        <v>27</v>
      </c>
      <c r="P5505" t="s">
        <v>27</v>
      </c>
      <c r="Q5505">
        <v>4</v>
      </c>
      <c r="R5505">
        <v>535</v>
      </c>
      <c r="S5505">
        <v>1500</v>
      </c>
      <c r="T5505">
        <f>VLOOKUP(L5505,'Currency exchange'!$A:$B,2,0) *S5505</f>
        <v>18</v>
      </c>
      <c r="U5505">
        <v>3.9</v>
      </c>
      <c r="V5505" t="s">
        <v>23525</v>
      </c>
      <c r="W5505" t="s">
        <v>23532</v>
      </c>
      <c r="X5505" t="s">
        <v>3441</v>
      </c>
      <c r="Y5505">
        <v>2011</v>
      </c>
      <c r="Z5505">
        <v>1</v>
      </c>
      <c r="AA5505">
        <v>22</v>
      </c>
    </row>
    <row r="5506" spans="1:27" x14ac:dyDescent="0.25">
      <c r="A5506">
        <v>9674</v>
      </c>
      <c r="B5506" s="1" t="s">
        <v>5937</v>
      </c>
      <c r="C5506">
        <v>1</v>
      </c>
      <c r="D5506" t="str">
        <f>VLOOKUP(C5506,'country description'!$A$1:$B$16,2,0)</f>
        <v>India</v>
      </c>
      <c r="E5506" s="1" t="s">
        <v>13724</v>
      </c>
      <c r="F5506" t="s">
        <v>13828</v>
      </c>
      <c r="G5506" t="s">
        <v>13829</v>
      </c>
      <c r="H5506" t="s">
        <v>13830</v>
      </c>
      <c r="I5506">
        <v>77.080684500000004</v>
      </c>
      <c r="J5506">
        <v>28.4787511</v>
      </c>
      <c r="K5506" t="s">
        <v>1304</v>
      </c>
      <c r="L5506" t="s">
        <v>26</v>
      </c>
      <c r="M5506" t="s">
        <v>27</v>
      </c>
      <c r="N5506" t="s">
        <v>36</v>
      </c>
      <c r="O5506" t="s">
        <v>27</v>
      </c>
      <c r="P5506" t="s">
        <v>27</v>
      </c>
      <c r="Q5506">
        <v>2</v>
      </c>
      <c r="R5506">
        <v>108</v>
      </c>
      <c r="S5506">
        <v>800</v>
      </c>
      <c r="T5506">
        <f>VLOOKUP(L5506,'Currency exchange'!$A:$B,2,0) *S5506</f>
        <v>9.6</v>
      </c>
      <c r="U5506">
        <v>2.9</v>
      </c>
      <c r="V5506" t="s">
        <v>23524</v>
      </c>
      <c r="W5506" t="s">
        <v>23530</v>
      </c>
      <c r="X5506" t="s">
        <v>12751</v>
      </c>
      <c r="Y5506">
        <v>2016</v>
      </c>
      <c r="Z5506">
        <v>9</v>
      </c>
      <c r="AA5506">
        <v>8</v>
      </c>
    </row>
    <row r="5507" spans="1:27" x14ac:dyDescent="0.25">
      <c r="A5507">
        <v>5019</v>
      </c>
      <c r="B5507" s="1" t="s">
        <v>13831</v>
      </c>
      <c r="C5507">
        <v>1</v>
      </c>
      <c r="D5507" t="str">
        <f>VLOOKUP(C5507,'country description'!$A$1:$B$16,2,0)</f>
        <v>India</v>
      </c>
      <c r="E5507" s="1" t="s">
        <v>13724</v>
      </c>
      <c r="F5507" t="s">
        <v>13832</v>
      </c>
      <c r="G5507" t="s">
        <v>13833</v>
      </c>
      <c r="H5507" t="s">
        <v>13832</v>
      </c>
      <c r="I5507">
        <v>77.041199500000005</v>
      </c>
      <c r="J5507">
        <v>28.4164952</v>
      </c>
      <c r="K5507" t="s">
        <v>760</v>
      </c>
      <c r="L5507" t="s">
        <v>26</v>
      </c>
      <c r="M5507" t="s">
        <v>27</v>
      </c>
      <c r="N5507" t="s">
        <v>27</v>
      </c>
      <c r="O5507" t="s">
        <v>27</v>
      </c>
      <c r="P5507" t="s">
        <v>27</v>
      </c>
      <c r="Q5507">
        <v>3</v>
      </c>
      <c r="R5507">
        <v>42</v>
      </c>
      <c r="S5507">
        <v>1000</v>
      </c>
      <c r="T5507">
        <f>VLOOKUP(L5507,'Currency exchange'!$A:$B,2,0) *S5507</f>
        <v>12</v>
      </c>
      <c r="U5507">
        <v>3.6</v>
      </c>
      <c r="V5507" t="s">
        <v>23525</v>
      </c>
      <c r="W5507" t="s">
        <v>23532</v>
      </c>
      <c r="X5507" t="s">
        <v>2627</v>
      </c>
      <c r="Y5507">
        <v>2018</v>
      </c>
      <c r="Z5507">
        <v>9</v>
      </c>
      <c r="AA5507">
        <v>8</v>
      </c>
    </row>
    <row r="5508" spans="1:27" x14ac:dyDescent="0.25">
      <c r="A5508">
        <v>307786</v>
      </c>
      <c r="B5508" s="1" t="s">
        <v>6399</v>
      </c>
      <c r="C5508">
        <v>1</v>
      </c>
      <c r="D5508" t="str">
        <f>VLOOKUP(C5508,'country description'!$A$1:$B$16,2,0)</f>
        <v>India</v>
      </c>
      <c r="E5508" s="1" t="s">
        <v>13724</v>
      </c>
      <c r="F5508" t="s">
        <v>13834</v>
      </c>
      <c r="G5508" t="s">
        <v>13835</v>
      </c>
      <c r="H5508" t="s">
        <v>13836</v>
      </c>
      <c r="I5508">
        <v>77.0725008</v>
      </c>
      <c r="J5508">
        <v>28.458868800000001</v>
      </c>
      <c r="K5508" t="s">
        <v>673</v>
      </c>
      <c r="L5508" t="s">
        <v>26</v>
      </c>
      <c r="M5508" t="s">
        <v>27</v>
      </c>
      <c r="N5508" t="s">
        <v>27</v>
      </c>
      <c r="O5508" t="s">
        <v>27</v>
      </c>
      <c r="P5508" t="s">
        <v>27</v>
      </c>
      <c r="Q5508">
        <v>2</v>
      </c>
      <c r="R5508">
        <v>183</v>
      </c>
      <c r="S5508">
        <v>700</v>
      </c>
      <c r="T5508">
        <f>VLOOKUP(L5508,'Currency exchange'!$A:$B,2,0) *S5508</f>
        <v>8.4</v>
      </c>
      <c r="U5508">
        <v>3.8</v>
      </c>
      <c r="V5508" t="s">
        <v>23525</v>
      </c>
      <c r="W5508" t="s">
        <v>23532</v>
      </c>
      <c r="X5508" t="s">
        <v>938</v>
      </c>
      <c r="Y5508">
        <v>2010</v>
      </c>
      <c r="Z5508">
        <v>9</v>
      </c>
      <c r="AA5508">
        <v>7</v>
      </c>
    </row>
    <row r="5509" spans="1:27" x14ac:dyDescent="0.25">
      <c r="A5509">
        <v>302336</v>
      </c>
      <c r="B5509" s="1" t="s">
        <v>13837</v>
      </c>
      <c r="C5509">
        <v>1</v>
      </c>
      <c r="D5509" t="str">
        <f>VLOOKUP(C5509,'country description'!$A$1:$B$16,2,0)</f>
        <v>India</v>
      </c>
      <c r="E5509" s="1" t="s">
        <v>13724</v>
      </c>
      <c r="F5509" t="s">
        <v>13838</v>
      </c>
      <c r="G5509" t="s">
        <v>13839</v>
      </c>
      <c r="H5509" t="s">
        <v>13840</v>
      </c>
      <c r="I5509">
        <v>77.053626399999999</v>
      </c>
      <c r="J5509">
        <v>28.472554500000001</v>
      </c>
      <c r="K5509" t="s">
        <v>13841</v>
      </c>
      <c r="L5509" t="s">
        <v>26</v>
      </c>
      <c r="M5509" t="s">
        <v>36</v>
      </c>
      <c r="N5509" t="s">
        <v>27</v>
      </c>
      <c r="O5509" t="s">
        <v>27</v>
      </c>
      <c r="P5509" t="s">
        <v>27</v>
      </c>
      <c r="Q5509">
        <v>3</v>
      </c>
      <c r="R5509">
        <v>21</v>
      </c>
      <c r="S5509">
        <v>1500</v>
      </c>
      <c r="T5509">
        <f>VLOOKUP(L5509,'Currency exchange'!$A:$B,2,0) *S5509</f>
        <v>18</v>
      </c>
      <c r="U5509">
        <v>2.8</v>
      </c>
      <c r="V5509" t="s">
        <v>23524</v>
      </c>
      <c r="W5509" t="s">
        <v>23530</v>
      </c>
      <c r="X5509" t="s">
        <v>7588</v>
      </c>
      <c r="Y5509">
        <v>2017</v>
      </c>
      <c r="Z5509">
        <v>9</v>
      </c>
      <c r="AA5509">
        <v>20</v>
      </c>
    </row>
    <row r="5510" spans="1:27" x14ac:dyDescent="0.25">
      <c r="A5510">
        <v>308840</v>
      </c>
      <c r="B5510" s="1" t="s">
        <v>13842</v>
      </c>
      <c r="C5510">
        <v>1</v>
      </c>
      <c r="D5510" t="str">
        <f>VLOOKUP(C5510,'country description'!$A$1:$B$16,2,0)</f>
        <v>India</v>
      </c>
      <c r="E5510" s="1" t="s">
        <v>13724</v>
      </c>
      <c r="F5510" t="s">
        <v>13843</v>
      </c>
      <c r="G5510" t="s">
        <v>13844</v>
      </c>
      <c r="H5510" t="s">
        <v>13845</v>
      </c>
      <c r="I5510">
        <v>77.081718699999996</v>
      </c>
      <c r="J5510">
        <v>28.4792539</v>
      </c>
      <c r="K5510" t="s">
        <v>667</v>
      </c>
      <c r="L5510" t="s">
        <v>26</v>
      </c>
      <c r="M5510" t="s">
        <v>27</v>
      </c>
      <c r="N5510" t="s">
        <v>27</v>
      </c>
      <c r="O5510" t="s">
        <v>27</v>
      </c>
      <c r="P5510" t="s">
        <v>27</v>
      </c>
      <c r="Q5510">
        <v>1</v>
      </c>
      <c r="R5510">
        <v>120</v>
      </c>
      <c r="S5510">
        <v>450</v>
      </c>
      <c r="T5510">
        <f>VLOOKUP(L5510,'Currency exchange'!$A:$B,2,0) *S5510</f>
        <v>5.4</v>
      </c>
      <c r="U5510">
        <v>2.6</v>
      </c>
      <c r="V5510" t="s">
        <v>23524</v>
      </c>
      <c r="W5510" t="s">
        <v>23530</v>
      </c>
      <c r="X5510" t="s">
        <v>13846</v>
      </c>
      <c r="Y5510">
        <v>2013</v>
      </c>
      <c r="Z5510">
        <v>9</v>
      </c>
      <c r="AA5510">
        <v>18</v>
      </c>
    </row>
    <row r="5511" spans="1:27" x14ac:dyDescent="0.25">
      <c r="A5511">
        <v>420</v>
      </c>
      <c r="B5511" s="1" t="s">
        <v>13847</v>
      </c>
      <c r="C5511">
        <v>1</v>
      </c>
      <c r="D5511" t="str">
        <f>VLOOKUP(C5511,'country description'!$A$1:$B$16,2,0)</f>
        <v>India</v>
      </c>
      <c r="E5511" s="1" t="s">
        <v>13724</v>
      </c>
      <c r="F5511" t="s">
        <v>13848</v>
      </c>
      <c r="G5511" t="s">
        <v>13849</v>
      </c>
      <c r="H5511" t="s">
        <v>13850</v>
      </c>
      <c r="I5511">
        <v>77.080212399999994</v>
      </c>
      <c r="J5511">
        <v>28.4808348</v>
      </c>
      <c r="K5511" t="s">
        <v>5464</v>
      </c>
      <c r="L5511" t="s">
        <v>26</v>
      </c>
      <c r="M5511" t="s">
        <v>36</v>
      </c>
      <c r="N5511" t="s">
        <v>27</v>
      </c>
      <c r="O5511" t="s">
        <v>27</v>
      </c>
      <c r="P5511" t="s">
        <v>27</v>
      </c>
      <c r="Q5511">
        <v>2</v>
      </c>
      <c r="R5511">
        <v>501</v>
      </c>
      <c r="S5511">
        <v>750</v>
      </c>
      <c r="T5511">
        <f>VLOOKUP(L5511,'Currency exchange'!$A:$B,2,0) *S5511</f>
        <v>9</v>
      </c>
      <c r="U5511">
        <v>2.9</v>
      </c>
      <c r="V5511" t="s">
        <v>23524</v>
      </c>
      <c r="W5511" t="s">
        <v>23530</v>
      </c>
      <c r="X5511" t="s">
        <v>6213</v>
      </c>
      <c r="Y5511">
        <v>2011</v>
      </c>
      <c r="Z5511">
        <v>9</v>
      </c>
      <c r="AA5511">
        <v>28</v>
      </c>
    </row>
    <row r="5512" spans="1:27" x14ac:dyDescent="0.25">
      <c r="A5512">
        <v>18337917</v>
      </c>
      <c r="B5512" s="1" t="s">
        <v>13851</v>
      </c>
      <c r="C5512">
        <v>1</v>
      </c>
      <c r="D5512" t="str">
        <f>VLOOKUP(C5512,'country description'!$A$1:$B$16,2,0)</f>
        <v>India</v>
      </c>
      <c r="E5512" s="1" t="s">
        <v>13724</v>
      </c>
      <c r="F5512" t="s">
        <v>13852</v>
      </c>
      <c r="G5512" t="s">
        <v>13849</v>
      </c>
      <c r="H5512" t="s">
        <v>13850</v>
      </c>
      <c r="I5512">
        <v>77.080179299999998</v>
      </c>
      <c r="J5512">
        <v>28.480509099999999</v>
      </c>
      <c r="K5512" t="s">
        <v>13853</v>
      </c>
      <c r="L5512" t="s">
        <v>26</v>
      </c>
      <c r="M5512" t="s">
        <v>36</v>
      </c>
      <c r="N5512" t="s">
        <v>27</v>
      </c>
      <c r="O5512" t="s">
        <v>27</v>
      </c>
      <c r="P5512" t="s">
        <v>27</v>
      </c>
      <c r="Q5512">
        <v>2</v>
      </c>
      <c r="R5512">
        <v>62</v>
      </c>
      <c r="S5512">
        <v>900</v>
      </c>
      <c r="T5512">
        <f>VLOOKUP(L5512,'Currency exchange'!$A:$B,2,0) *S5512</f>
        <v>10.8</v>
      </c>
      <c r="U5512">
        <v>4</v>
      </c>
      <c r="V5512" t="s">
        <v>23526</v>
      </c>
      <c r="W5512" t="s">
        <v>23531</v>
      </c>
      <c r="X5512" t="s">
        <v>13854</v>
      </c>
      <c r="Y5512">
        <v>2016</v>
      </c>
      <c r="Z5512">
        <v>9</v>
      </c>
      <c r="AA5512">
        <v>13</v>
      </c>
    </row>
    <row r="5513" spans="1:27" x14ac:dyDescent="0.25">
      <c r="A5513">
        <v>18017239</v>
      </c>
      <c r="B5513" s="1" t="s">
        <v>13855</v>
      </c>
      <c r="C5513">
        <v>1</v>
      </c>
      <c r="D5513" t="str">
        <f>VLOOKUP(C5513,'country description'!$A$1:$B$16,2,0)</f>
        <v>India</v>
      </c>
      <c r="E5513" s="1" t="s">
        <v>13724</v>
      </c>
      <c r="F5513" t="s">
        <v>13856</v>
      </c>
      <c r="G5513" t="s">
        <v>13857</v>
      </c>
      <c r="H5513" t="s">
        <v>13858</v>
      </c>
      <c r="I5513">
        <v>77.016890900000007</v>
      </c>
      <c r="J5513">
        <v>28.465501400000001</v>
      </c>
      <c r="K5513" t="s">
        <v>1149</v>
      </c>
      <c r="L5513" t="s">
        <v>26</v>
      </c>
      <c r="M5513" t="s">
        <v>27</v>
      </c>
      <c r="N5513" t="s">
        <v>27</v>
      </c>
      <c r="O5513" t="s">
        <v>27</v>
      </c>
      <c r="P5513" t="s">
        <v>27</v>
      </c>
      <c r="Q5513">
        <v>1</v>
      </c>
      <c r="R5513">
        <v>18</v>
      </c>
      <c r="S5513">
        <v>100</v>
      </c>
      <c r="T5513">
        <f>VLOOKUP(L5513,'Currency exchange'!$A:$B,2,0) *S5513</f>
        <v>1.2</v>
      </c>
      <c r="U5513">
        <v>3.6</v>
      </c>
      <c r="V5513" t="s">
        <v>23525</v>
      </c>
      <c r="W5513" t="s">
        <v>23532</v>
      </c>
      <c r="X5513" t="s">
        <v>2708</v>
      </c>
      <c r="Y5513">
        <v>2014</v>
      </c>
      <c r="Z5513">
        <v>9</v>
      </c>
      <c r="AA5513">
        <v>23</v>
      </c>
    </row>
    <row r="5514" spans="1:27" x14ac:dyDescent="0.25">
      <c r="A5514">
        <v>18396391</v>
      </c>
      <c r="B5514" s="1" t="s">
        <v>13859</v>
      </c>
      <c r="C5514">
        <v>1</v>
      </c>
      <c r="D5514" t="str">
        <f>VLOOKUP(C5514,'country description'!$A$1:$B$16,2,0)</f>
        <v>India</v>
      </c>
      <c r="E5514" s="1" t="s">
        <v>13724</v>
      </c>
      <c r="F5514" t="s">
        <v>13860</v>
      </c>
      <c r="G5514" t="s">
        <v>13857</v>
      </c>
      <c r="H5514" t="s">
        <v>13858</v>
      </c>
      <c r="I5514">
        <v>77.027766799999995</v>
      </c>
      <c r="J5514">
        <v>28.4579956</v>
      </c>
      <c r="K5514" t="s">
        <v>25</v>
      </c>
      <c r="L5514" t="s">
        <v>26</v>
      </c>
      <c r="M5514" t="s">
        <v>27</v>
      </c>
      <c r="N5514" t="s">
        <v>27</v>
      </c>
      <c r="O5514" t="s">
        <v>27</v>
      </c>
      <c r="P5514" t="s">
        <v>27</v>
      </c>
      <c r="Q5514">
        <v>1</v>
      </c>
      <c r="R5514">
        <v>1</v>
      </c>
      <c r="S5514">
        <v>150</v>
      </c>
      <c r="T5514">
        <f>VLOOKUP(L5514,'Currency exchange'!$A:$B,2,0) *S5514</f>
        <v>1.8</v>
      </c>
      <c r="U5514">
        <v>1</v>
      </c>
      <c r="V5514" t="s">
        <v>23523</v>
      </c>
      <c r="W5514" t="s">
        <v>23529</v>
      </c>
      <c r="X5514" t="s">
        <v>5923</v>
      </c>
      <c r="Y5514">
        <v>2010</v>
      </c>
      <c r="Z5514">
        <v>9</v>
      </c>
      <c r="AA5514">
        <v>1</v>
      </c>
    </row>
    <row r="5515" spans="1:27" x14ac:dyDescent="0.25">
      <c r="A5515">
        <v>18391132</v>
      </c>
      <c r="B5515" s="1" t="s">
        <v>13861</v>
      </c>
      <c r="C5515">
        <v>1</v>
      </c>
      <c r="D5515" t="str">
        <f>VLOOKUP(C5515,'country description'!$A$1:$B$16,2,0)</f>
        <v>India</v>
      </c>
      <c r="E5515" s="1" t="s">
        <v>13724</v>
      </c>
      <c r="F5515" t="s">
        <v>13862</v>
      </c>
      <c r="G5515" t="s">
        <v>13863</v>
      </c>
      <c r="H5515" t="s">
        <v>13864</v>
      </c>
      <c r="I5515">
        <v>77.097269100000005</v>
      </c>
      <c r="J5515">
        <v>28.450661799999999</v>
      </c>
      <c r="K5515" t="s">
        <v>13865</v>
      </c>
      <c r="L5515" t="s">
        <v>26</v>
      </c>
      <c r="M5515" t="s">
        <v>36</v>
      </c>
      <c r="N5515" t="s">
        <v>27</v>
      </c>
      <c r="O5515" t="s">
        <v>27</v>
      </c>
      <c r="P5515" t="s">
        <v>27</v>
      </c>
      <c r="Q5515">
        <v>3</v>
      </c>
      <c r="R5515">
        <v>37</v>
      </c>
      <c r="S5515">
        <v>1500</v>
      </c>
      <c r="T5515">
        <f>VLOOKUP(L5515,'Currency exchange'!$A:$B,2,0) *S5515</f>
        <v>18</v>
      </c>
      <c r="U5515">
        <v>3.5</v>
      </c>
      <c r="V5515" t="s">
        <v>23525</v>
      </c>
      <c r="W5515" t="s">
        <v>23532</v>
      </c>
      <c r="X5515" t="s">
        <v>13805</v>
      </c>
      <c r="Y5515">
        <v>2014</v>
      </c>
      <c r="Z5515">
        <v>9</v>
      </c>
      <c r="AA5515">
        <v>15</v>
      </c>
    </row>
    <row r="5516" spans="1:27" x14ac:dyDescent="0.25">
      <c r="A5516">
        <v>312105</v>
      </c>
      <c r="B5516" s="1" t="s">
        <v>13818</v>
      </c>
      <c r="C5516">
        <v>1</v>
      </c>
      <c r="D5516" t="str">
        <f>VLOOKUP(C5516,'country description'!$A$1:$B$16,2,0)</f>
        <v>India</v>
      </c>
      <c r="E5516" s="1" t="s">
        <v>13724</v>
      </c>
      <c r="F5516" t="s">
        <v>13866</v>
      </c>
      <c r="G5516" t="s">
        <v>13867</v>
      </c>
      <c r="H5516" t="s">
        <v>13866</v>
      </c>
      <c r="I5516">
        <v>77.036237600000007</v>
      </c>
      <c r="J5516">
        <v>28.5037904</v>
      </c>
      <c r="K5516" t="s">
        <v>760</v>
      </c>
      <c r="L5516" t="s">
        <v>26</v>
      </c>
      <c r="M5516" t="s">
        <v>27</v>
      </c>
      <c r="N5516" t="s">
        <v>36</v>
      </c>
      <c r="O5516" t="s">
        <v>27</v>
      </c>
      <c r="P5516" t="s">
        <v>27</v>
      </c>
      <c r="Q5516">
        <v>2</v>
      </c>
      <c r="R5516">
        <v>6</v>
      </c>
      <c r="S5516">
        <v>550</v>
      </c>
      <c r="T5516">
        <f>VLOOKUP(L5516,'Currency exchange'!$A:$B,2,0) *S5516</f>
        <v>6.6000000000000005</v>
      </c>
      <c r="U5516">
        <v>3.2</v>
      </c>
      <c r="V5516" t="s">
        <v>23525</v>
      </c>
      <c r="W5516" t="s">
        <v>23532</v>
      </c>
      <c r="X5516" t="s">
        <v>4236</v>
      </c>
      <c r="Y5516">
        <v>2017</v>
      </c>
      <c r="Z5516">
        <v>9</v>
      </c>
      <c r="AA5516">
        <v>28</v>
      </c>
    </row>
    <row r="5517" spans="1:27" x14ac:dyDescent="0.25">
      <c r="A5517">
        <v>309030</v>
      </c>
      <c r="B5517" s="1" t="s">
        <v>6314</v>
      </c>
      <c r="C5517">
        <v>1</v>
      </c>
      <c r="D5517" t="str">
        <f>VLOOKUP(C5517,'country description'!$A$1:$B$16,2,0)</f>
        <v>India</v>
      </c>
      <c r="E5517" s="1" t="s">
        <v>13724</v>
      </c>
      <c r="F5517" t="s">
        <v>13868</v>
      </c>
      <c r="G5517" t="s">
        <v>13869</v>
      </c>
      <c r="H5517" t="s">
        <v>13870</v>
      </c>
      <c r="I5517">
        <v>77.039580200000003</v>
      </c>
      <c r="J5517">
        <v>28.423422800000001</v>
      </c>
      <c r="K5517" t="s">
        <v>2467</v>
      </c>
      <c r="L5517" t="s">
        <v>26</v>
      </c>
      <c r="M5517" t="s">
        <v>27</v>
      </c>
      <c r="N5517" t="s">
        <v>36</v>
      </c>
      <c r="O5517" t="s">
        <v>27</v>
      </c>
      <c r="P5517" t="s">
        <v>27</v>
      </c>
      <c r="Q5517">
        <v>2</v>
      </c>
      <c r="R5517">
        <v>100</v>
      </c>
      <c r="S5517">
        <v>700</v>
      </c>
      <c r="T5517">
        <f>VLOOKUP(L5517,'Currency exchange'!$A:$B,2,0) *S5517</f>
        <v>8.4</v>
      </c>
      <c r="U5517">
        <v>3.2</v>
      </c>
      <c r="V5517" t="s">
        <v>23525</v>
      </c>
      <c r="W5517" t="s">
        <v>23532</v>
      </c>
      <c r="X5517" t="s">
        <v>5497</v>
      </c>
      <c r="Y5517">
        <v>2018</v>
      </c>
      <c r="Z5517">
        <v>9</v>
      </c>
      <c r="AA5517">
        <v>13</v>
      </c>
    </row>
    <row r="5518" spans="1:27" x14ac:dyDescent="0.25">
      <c r="A5518">
        <v>5061</v>
      </c>
      <c r="B5518" s="1" t="s">
        <v>5740</v>
      </c>
      <c r="C5518">
        <v>1</v>
      </c>
      <c r="D5518" t="str">
        <f>VLOOKUP(C5518,'country description'!$A$1:$B$16,2,0)</f>
        <v>India</v>
      </c>
      <c r="E5518" s="1" t="s">
        <v>13724</v>
      </c>
      <c r="F5518" t="s">
        <v>13871</v>
      </c>
      <c r="G5518" t="s">
        <v>13756</v>
      </c>
      <c r="H5518" t="s">
        <v>13757</v>
      </c>
      <c r="I5518">
        <v>77.035149099999998</v>
      </c>
      <c r="J5518">
        <v>28.466540899999998</v>
      </c>
      <c r="K5518" t="s">
        <v>4742</v>
      </c>
      <c r="L5518" t="s">
        <v>26</v>
      </c>
      <c r="M5518" t="s">
        <v>36</v>
      </c>
      <c r="N5518" t="s">
        <v>27</v>
      </c>
      <c r="O5518" t="s">
        <v>27</v>
      </c>
      <c r="P5518" t="s">
        <v>27</v>
      </c>
      <c r="Q5518">
        <v>2</v>
      </c>
      <c r="R5518">
        <v>16</v>
      </c>
      <c r="S5518">
        <v>800</v>
      </c>
      <c r="T5518">
        <f>VLOOKUP(L5518,'Currency exchange'!$A:$B,2,0) *S5518</f>
        <v>9.6</v>
      </c>
      <c r="U5518">
        <v>2.9</v>
      </c>
      <c r="V5518" t="s">
        <v>23524</v>
      </c>
      <c r="W5518" t="s">
        <v>23530</v>
      </c>
      <c r="X5518" t="s">
        <v>28</v>
      </c>
      <c r="Y5518">
        <v>2013</v>
      </c>
      <c r="Z5518">
        <v>9</v>
      </c>
      <c r="AA5518">
        <v>21</v>
      </c>
    </row>
    <row r="5519" spans="1:27" x14ac:dyDescent="0.25">
      <c r="A5519">
        <v>18387990</v>
      </c>
      <c r="B5519" s="1" t="s">
        <v>13872</v>
      </c>
      <c r="C5519">
        <v>1</v>
      </c>
      <c r="D5519" t="str">
        <f>VLOOKUP(C5519,'country description'!$A$1:$B$16,2,0)</f>
        <v>India</v>
      </c>
      <c r="E5519" s="1" t="s">
        <v>13724</v>
      </c>
      <c r="F5519" t="s">
        <v>13757</v>
      </c>
      <c r="G5519" t="s">
        <v>13756</v>
      </c>
      <c r="H5519" t="s">
        <v>13757</v>
      </c>
      <c r="I5519">
        <v>77.047490699999997</v>
      </c>
      <c r="J5519">
        <v>28.4749637</v>
      </c>
      <c r="K5519" t="s">
        <v>777</v>
      </c>
      <c r="L5519" t="s">
        <v>26</v>
      </c>
      <c r="M5519" t="s">
        <v>27</v>
      </c>
      <c r="N5519" t="s">
        <v>36</v>
      </c>
      <c r="O5519" t="s">
        <v>27</v>
      </c>
      <c r="P5519" t="s">
        <v>27</v>
      </c>
      <c r="Q5519">
        <v>2</v>
      </c>
      <c r="R5519">
        <v>9</v>
      </c>
      <c r="S5519">
        <v>650</v>
      </c>
      <c r="T5519">
        <f>VLOOKUP(L5519,'Currency exchange'!$A:$B,2,0) *S5519</f>
        <v>7.8</v>
      </c>
      <c r="U5519">
        <v>2.7</v>
      </c>
      <c r="V5519" t="s">
        <v>23524</v>
      </c>
      <c r="W5519" t="s">
        <v>23530</v>
      </c>
      <c r="X5519" t="s">
        <v>2812</v>
      </c>
      <c r="Y5519">
        <v>2012</v>
      </c>
      <c r="Z5519">
        <v>9</v>
      </c>
      <c r="AA5519">
        <v>28</v>
      </c>
    </row>
    <row r="5520" spans="1:27" x14ac:dyDescent="0.25">
      <c r="A5520">
        <v>18153548</v>
      </c>
      <c r="B5520" s="1" t="s">
        <v>13873</v>
      </c>
      <c r="C5520">
        <v>1</v>
      </c>
      <c r="D5520" t="str">
        <f>VLOOKUP(C5520,'country description'!$A$1:$B$16,2,0)</f>
        <v>India</v>
      </c>
      <c r="E5520" s="1" t="s">
        <v>13724</v>
      </c>
      <c r="F5520" t="s">
        <v>13874</v>
      </c>
      <c r="G5520" t="s">
        <v>13875</v>
      </c>
      <c r="H5520" t="s">
        <v>13876</v>
      </c>
      <c r="I5520">
        <v>77.038130699999996</v>
      </c>
      <c r="J5520">
        <v>28.455515200000001</v>
      </c>
      <c r="K5520" t="s">
        <v>5782</v>
      </c>
      <c r="L5520" t="s">
        <v>26</v>
      </c>
      <c r="M5520" t="s">
        <v>27</v>
      </c>
      <c r="N5520" t="s">
        <v>27</v>
      </c>
      <c r="O5520" t="s">
        <v>27</v>
      </c>
      <c r="P5520" t="s">
        <v>27</v>
      </c>
      <c r="Q5520">
        <v>1</v>
      </c>
      <c r="R5520">
        <v>12</v>
      </c>
      <c r="S5520">
        <v>350</v>
      </c>
      <c r="T5520">
        <f>VLOOKUP(L5520,'Currency exchange'!$A:$B,2,0) *S5520</f>
        <v>4.2</v>
      </c>
      <c r="U5520">
        <v>3.2</v>
      </c>
      <c r="V5520" t="s">
        <v>23525</v>
      </c>
      <c r="W5520" t="s">
        <v>23532</v>
      </c>
      <c r="X5520" t="s">
        <v>13877</v>
      </c>
      <c r="Y5520">
        <v>2012</v>
      </c>
      <c r="Z5520">
        <v>9</v>
      </c>
      <c r="AA5520">
        <v>3</v>
      </c>
    </row>
    <row r="5521" spans="1:27" x14ac:dyDescent="0.25">
      <c r="A5521">
        <v>302256</v>
      </c>
      <c r="B5521" s="1" t="s">
        <v>13878</v>
      </c>
      <c r="C5521">
        <v>1</v>
      </c>
      <c r="D5521" t="str">
        <f>VLOOKUP(C5521,'country description'!$A$1:$B$16,2,0)</f>
        <v>India</v>
      </c>
      <c r="E5521" s="1" t="s">
        <v>13724</v>
      </c>
      <c r="F5521" t="s">
        <v>13879</v>
      </c>
      <c r="G5521" t="s">
        <v>13880</v>
      </c>
      <c r="H5521" t="s">
        <v>13881</v>
      </c>
      <c r="I5521">
        <v>77.055851700000005</v>
      </c>
      <c r="J5521">
        <v>28.488876000000001</v>
      </c>
      <c r="K5521" t="s">
        <v>25</v>
      </c>
      <c r="L5521" t="s">
        <v>26</v>
      </c>
      <c r="M5521" t="s">
        <v>27</v>
      </c>
      <c r="N5521" t="s">
        <v>27</v>
      </c>
      <c r="O5521" t="s">
        <v>27</v>
      </c>
      <c r="P5521" t="s">
        <v>27</v>
      </c>
      <c r="Q5521">
        <v>1</v>
      </c>
      <c r="R5521">
        <v>1</v>
      </c>
      <c r="S5521">
        <v>150</v>
      </c>
      <c r="T5521">
        <f>VLOOKUP(L5521,'Currency exchange'!$A:$B,2,0) *S5521</f>
        <v>1.8</v>
      </c>
      <c r="U5521">
        <v>1</v>
      </c>
      <c r="V5521" t="s">
        <v>23523</v>
      </c>
      <c r="W5521" t="s">
        <v>23529</v>
      </c>
      <c r="X5521" t="s">
        <v>13882</v>
      </c>
      <c r="Y5521">
        <v>2017</v>
      </c>
      <c r="Z5521">
        <v>9</v>
      </c>
      <c r="AA5521">
        <v>26</v>
      </c>
    </row>
    <row r="5522" spans="1:27" x14ac:dyDescent="0.25">
      <c r="A5522">
        <v>18254529</v>
      </c>
      <c r="B5522" s="1" t="s">
        <v>13883</v>
      </c>
      <c r="C5522">
        <v>1</v>
      </c>
      <c r="D5522" t="str">
        <f>VLOOKUP(C5522,'country description'!$A$1:$B$16,2,0)</f>
        <v>India</v>
      </c>
      <c r="E5522" s="1" t="s">
        <v>13724</v>
      </c>
      <c r="F5522" t="s">
        <v>13884</v>
      </c>
      <c r="G5522" t="s">
        <v>13885</v>
      </c>
      <c r="H5522" t="s">
        <v>13886</v>
      </c>
      <c r="I5522">
        <v>77.064406399999996</v>
      </c>
      <c r="J5522">
        <v>28.4679517</v>
      </c>
      <c r="K5522" t="s">
        <v>13887</v>
      </c>
      <c r="L5522" t="s">
        <v>26</v>
      </c>
      <c r="M5522" t="s">
        <v>36</v>
      </c>
      <c r="N5522" t="s">
        <v>27</v>
      </c>
      <c r="O5522" t="s">
        <v>27</v>
      </c>
      <c r="P5522" t="s">
        <v>27</v>
      </c>
      <c r="Q5522">
        <v>3</v>
      </c>
      <c r="R5522">
        <v>401</v>
      </c>
      <c r="S5522">
        <v>1500</v>
      </c>
      <c r="T5522">
        <f>VLOOKUP(L5522,'Currency exchange'!$A:$B,2,0) *S5522</f>
        <v>18</v>
      </c>
      <c r="U5522">
        <v>3.9</v>
      </c>
      <c r="V5522" t="s">
        <v>23525</v>
      </c>
      <c r="W5522" t="s">
        <v>23532</v>
      </c>
      <c r="X5522" t="s">
        <v>2455</v>
      </c>
      <c r="Y5522">
        <v>2012</v>
      </c>
      <c r="Z5522">
        <v>9</v>
      </c>
      <c r="AA5522">
        <v>21</v>
      </c>
    </row>
    <row r="5523" spans="1:27" x14ac:dyDescent="0.25">
      <c r="A5523">
        <v>18435794</v>
      </c>
      <c r="B5523" s="1" t="s">
        <v>13888</v>
      </c>
      <c r="C5523">
        <v>1</v>
      </c>
      <c r="D5523" t="str">
        <f>VLOOKUP(C5523,'country description'!$A$1:$B$16,2,0)</f>
        <v>India</v>
      </c>
      <c r="E5523" s="1" t="s">
        <v>13724</v>
      </c>
      <c r="F5523" t="s">
        <v>13889</v>
      </c>
      <c r="G5523" t="s">
        <v>13885</v>
      </c>
      <c r="H5523" t="s">
        <v>13886</v>
      </c>
      <c r="I5523">
        <v>77.071557100000007</v>
      </c>
      <c r="J5523">
        <v>28.462144899999998</v>
      </c>
      <c r="K5523" t="s">
        <v>13890</v>
      </c>
      <c r="L5523" t="s">
        <v>26</v>
      </c>
      <c r="M5523" t="s">
        <v>36</v>
      </c>
      <c r="N5523" t="s">
        <v>27</v>
      </c>
      <c r="O5523" t="s">
        <v>27</v>
      </c>
      <c r="P5523" t="s">
        <v>27</v>
      </c>
      <c r="Q5523">
        <v>3</v>
      </c>
      <c r="R5523">
        <v>166</v>
      </c>
      <c r="S5523">
        <v>1250</v>
      </c>
      <c r="T5523">
        <f>VLOOKUP(L5523,'Currency exchange'!$A:$B,2,0) *S5523</f>
        <v>15</v>
      </c>
      <c r="U5523">
        <v>4.4000000000000004</v>
      </c>
      <c r="V5523" t="s">
        <v>23526</v>
      </c>
      <c r="W5523" t="s">
        <v>23531</v>
      </c>
      <c r="X5523" t="s">
        <v>9427</v>
      </c>
      <c r="Y5523">
        <v>2011</v>
      </c>
      <c r="Z5523">
        <v>9</v>
      </c>
      <c r="AA5523">
        <v>4</v>
      </c>
    </row>
    <row r="5524" spans="1:27" x14ac:dyDescent="0.25">
      <c r="A5524">
        <v>18025114</v>
      </c>
      <c r="B5524" s="1" t="s">
        <v>13891</v>
      </c>
      <c r="C5524">
        <v>1</v>
      </c>
      <c r="D5524" t="str">
        <f>VLOOKUP(C5524,'country description'!$A$1:$B$16,2,0)</f>
        <v>India</v>
      </c>
      <c r="E5524" s="1" t="s">
        <v>13724</v>
      </c>
      <c r="F5524" t="s">
        <v>13892</v>
      </c>
      <c r="G5524" t="s">
        <v>13893</v>
      </c>
      <c r="H5524" t="s">
        <v>13894</v>
      </c>
      <c r="I5524">
        <v>77.052181300000001</v>
      </c>
      <c r="J5524">
        <v>28.460683199999998</v>
      </c>
      <c r="K5524" t="s">
        <v>13895</v>
      </c>
      <c r="L5524" t="s">
        <v>26</v>
      </c>
      <c r="M5524" t="s">
        <v>36</v>
      </c>
      <c r="N5524" t="s">
        <v>27</v>
      </c>
      <c r="O5524" t="s">
        <v>27</v>
      </c>
      <c r="P5524" t="s">
        <v>27</v>
      </c>
      <c r="Q5524">
        <v>3</v>
      </c>
      <c r="R5524">
        <v>242</v>
      </c>
      <c r="S5524">
        <v>1850</v>
      </c>
      <c r="T5524">
        <f>VLOOKUP(L5524,'Currency exchange'!$A:$B,2,0) *S5524</f>
        <v>22.2</v>
      </c>
      <c r="U5524">
        <v>4</v>
      </c>
      <c r="V5524" t="s">
        <v>23526</v>
      </c>
      <c r="W5524" t="s">
        <v>23531</v>
      </c>
      <c r="X5524" t="s">
        <v>912</v>
      </c>
      <c r="Y5524">
        <v>2010</v>
      </c>
      <c r="Z5524">
        <v>9</v>
      </c>
      <c r="AA5524">
        <v>10</v>
      </c>
    </row>
    <row r="5525" spans="1:27" x14ac:dyDescent="0.25">
      <c r="A5525">
        <v>5011</v>
      </c>
      <c r="B5525" s="1" t="s">
        <v>13896</v>
      </c>
      <c r="C5525">
        <v>1</v>
      </c>
      <c r="D5525" t="str">
        <f>VLOOKUP(C5525,'country description'!$A$1:$B$16,2,0)</f>
        <v>India</v>
      </c>
      <c r="E5525" s="1" t="s">
        <v>13724</v>
      </c>
      <c r="F5525" t="s">
        <v>13897</v>
      </c>
      <c r="G5525" t="s">
        <v>13738</v>
      </c>
      <c r="H5525" t="s">
        <v>13739</v>
      </c>
      <c r="I5525">
        <v>77.099471800000003</v>
      </c>
      <c r="J5525">
        <v>28.425353099999999</v>
      </c>
      <c r="K5525" t="s">
        <v>701</v>
      </c>
      <c r="L5525" t="s">
        <v>26</v>
      </c>
      <c r="M5525" t="s">
        <v>27</v>
      </c>
      <c r="N5525" t="s">
        <v>27</v>
      </c>
      <c r="O5525" t="s">
        <v>27</v>
      </c>
      <c r="P5525" t="s">
        <v>27</v>
      </c>
      <c r="Q5525">
        <v>1</v>
      </c>
      <c r="R5525">
        <v>6</v>
      </c>
      <c r="S5525">
        <v>150</v>
      </c>
      <c r="T5525">
        <f>VLOOKUP(L5525,'Currency exchange'!$A:$B,2,0) *S5525</f>
        <v>1.8</v>
      </c>
      <c r="U5525">
        <v>3</v>
      </c>
      <c r="V5525" t="s">
        <v>23525</v>
      </c>
      <c r="W5525" t="s">
        <v>23532</v>
      </c>
      <c r="X5525" t="s">
        <v>10841</v>
      </c>
      <c r="Y5525">
        <v>2015</v>
      </c>
      <c r="Z5525">
        <v>9</v>
      </c>
      <c r="AA5525">
        <v>15</v>
      </c>
    </row>
    <row r="5526" spans="1:27" x14ac:dyDescent="0.25">
      <c r="A5526">
        <v>18254541</v>
      </c>
      <c r="B5526" s="1" t="s">
        <v>13898</v>
      </c>
      <c r="C5526">
        <v>1</v>
      </c>
      <c r="D5526" t="str">
        <f>VLOOKUP(C5526,'country description'!$A$1:$B$16,2,0)</f>
        <v>India</v>
      </c>
      <c r="E5526" s="1" t="s">
        <v>13724</v>
      </c>
      <c r="F5526" t="s">
        <v>13899</v>
      </c>
      <c r="G5526" t="s">
        <v>13738</v>
      </c>
      <c r="H5526" t="s">
        <v>13739</v>
      </c>
      <c r="I5526">
        <v>77.100030700000005</v>
      </c>
      <c r="J5526">
        <v>28.428682599999998</v>
      </c>
      <c r="K5526" t="s">
        <v>7716</v>
      </c>
      <c r="L5526" t="s">
        <v>26</v>
      </c>
      <c r="M5526" t="s">
        <v>27</v>
      </c>
      <c r="N5526" t="s">
        <v>36</v>
      </c>
      <c r="O5526" t="s">
        <v>27</v>
      </c>
      <c r="P5526" t="s">
        <v>27</v>
      </c>
      <c r="Q5526">
        <v>2</v>
      </c>
      <c r="R5526">
        <v>46</v>
      </c>
      <c r="S5526">
        <v>800</v>
      </c>
      <c r="T5526">
        <f>VLOOKUP(L5526,'Currency exchange'!$A:$B,2,0) *S5526</f>
        <v>9.6</v>
      </c>
      <c r="U5526">
        <v>3.5</v>
      </c>
      <c r="V5526" t="s">
        <v>23525</v>
      </c>
      <c r="W5526" t="s">
        <v>23532</v>
      </c>
      <c r="X5526" t="s">
        <v>4262</v>
      </c>
      <c r="Y5526">
        <v>2015</v>
      </c>
      <c r="Z5526">
        <v>9</v>
      </c>
      <c r="AA5526">
        <v>11</v>
      </c>
    </row>
    <row r="5527" spans="1:27" x14ac:dyDescent="0.25">
      <c r="A5527">
        <v>305140</v>
      </c>
      <c r="B5527" s="1" t="s">
        <v>13900</v>
      </c>
      <c r="C5527">
        <v>1</v>
      </c>
      <c r="D5527" t="str">
        <f>VLOOKUP(C5527,'country description'!$A$1:$B$16,2,0)</f>
        <v>India</v>
      </c>
      <c r="E5527" s="1" t="s">
        <v>13724</v>
      </c>
      <c r="F5527" t="s">
        <v>13901</v>
      </c>
      <c r="G5527" t="s">
        <v>13738</v>
      </c>
      <c r="H5527" t="s">
        <v>13739</v>
      </c>
      <c r="I5527">
        <v>77.1072554</v>
      </c>
      <c r="J5527">
        <v>28.429880600000001</v>
      </c>
      <c r="K5527" t="s">
        <v>25</v>
      </c>
      <c r="L5527" t="s">
        <v>26</v>
      </c>
      <c r="M5527" t="s">
        <v>27</v>
      </c>
      <c r="N5527" t="s">
        <v>27</v>
      </c>
      <c r="O5527" t="s">
        <v>27</v>
      </c>
      <c r="P5527" t="s">
        <v>27</v>
      </c>
      <c r="Q5527">
        <v>1</v>
      </c>
      <c r="R5527">
        <v>2</v>
      </c>
      <c r="S5527">
        <v>150</v>
      </c>
      <c r="T5527">
        <f>VLOOKUP(L5527,'Currency exchange'!$A:$B,2,0) *S5527</f>
        <v>1.8</v>
      </c>
      <c r="U5527">
        <v>1</v>
      </c>
      <c r="V5527" t="s">
        <v>23523</v>
      </c>
      <c r="W5527" t="s">
        <v>23529</v>
      </c>
      <c r="X5527" t="s">
        <v>72</v>
      </c>
      <c r="Y5527">
        <v>2012</v>
      </c>
      <c r="Z5527">
        <v>9</v>
      </c>
      <c r="AA5527">
        <v>24</v>
      </c>
    </row>
    <row r="5528" spans="1:27" x14ac:dyDescent="0.25">
      <c r="A5528">
        <v>18336484</v>
      </c>
      <c r="B5528" s="1" t="s">
        <v>13902</v>
      </c>
      <c r="C5528">
        <v>1</v>
      </c>
      <c r="D5528" t="str">
        <f>VLOOKUP(C5528,'country description'!$A$1:$B$16,2,0)</f>
        <v>India</v>
      </c>
      <c r="E5528" s="1" t="s">
        <v>13724</v>
      </c>
      <c r="F5528" t="s">
        <v>13903</v>
      </c>
      <c r="G5528" t="s">
        <v>13904</v>
      </c>
      <c r="H5528" t="s">
        <v>13905</v>
      </c>
      <c r="I5528">
        <v>77.014344600000001</v>
      </c>
      <c r="J5528">
        <v>28.470041599999998</v>
      </c>
      <c r="K5528" t="s">
        <v>677</v>
      </c>
      <c r="L5528" t="s">
        <v>26</v>
      </c>
      <c r="M5528" t="s">
        <v>27</v>
      </c>
      <c r="N5528" t="s">
        <v>36</v>
      </c>
      <c r="O5528" t="s">
        <v>27</v>
      </c>
      <c r="P5528" t="s">
        <v>27</v>
      </c>
      <c r="Q5528">
        <v>1</v>
      </c>
      <c r="R5528">
        <v>32</v>
      </c>
      <c r="S5528">
        <v>450</v>
      </c>
      <c r="T5528">
        <f>VLOOKUP(L5528,'Currency exchange'!$A:$B,2,0) *S5528</f>
        <v>5.4</v>
      </c>
      <c r="U5528">
        <v>3.2</v>
      </c>
      <c r="V5528" t="s">
        <v>23525</v>
      </c>
      <c r="W5528" t="s">
        <v>23532</v>
      </c>
      <c r="X5528" t="s">
        <v>6893</v>
      </c>
      <c r="Y5528">
        <v>2014</v>
      </c>
      <c r="Z5528">
        <v>9</v>
      </c>
      <c r="AA5528">
        <v>9</v>
      </c>
    </row>
    <row r="5529" spans="1:27" x14ac:dyDescent="0.25">
      <c r="A5529">
        <v>1655</v>
      </c>
      <c r="B5529" s="1" t="s">
        <v>13906</v>
      </c>
      <c r="C5529">
        <v>1</v>
      </c>
      <c r="D5529" t="str">
        <f>VLOOKUP(C5529,'country description'!$A$1:$B$16,2,0)</f>
        <v>India</v>
      </c>
      <c r="E5529" s="1" t="s">
        <v>13724</v>
      </c>
      <c r="F5529" t="s">
        <v>13907</v>
      </c>
      <c r="G5529" t="s">
        <v>13908</v>
      </c>
      <c r="H5529" t="s">
        <v>13909</v>
      </c>
      <c r="I5529">
        <v>77.099343200000007</v>
      </c>
      <c r="J5529">
        <v>28.465885400000001</v>
      </c>
      <c r="K5529" t="s">
        <v>11609</v>
      </c>
      <c r="L5529" t="s">
        <v>26</v>
      </c>
      <c r="M5529" t="s">
        <v>27</v>
      </c>
      <c r="N5529" t="s">
        <v>27</v>
      </c>
      <c r="O5529" t="s">
        <v>27</v>
      </c>
      <c r="P5529" t="s">
        <v>27</v>
      </c>
      <c r="Q5529">
        <v>1</v>
      </c>
      <c r="R5529">
        <v>28</v>
      </c>
      <c r="S5529">
        <v>450</v>
      </c>
      <c r="T5529">
        <f>VLOOKUP(L5529,'Currency exchange'!$A:$B,2,0) *S5529</f>
        <v>5.4</v>
      </c>
      <c r="U5529">
        <v>2.7</v>
      </c>
      <c r="V5529" t="s">
        <v>23524</v>
      </c>
      <c r="W5529" t="s">
        <v>23530</v>
      </c>
      <c r="X5529" t="s">
        <v>13910</v>
      </c>
      <c r="Y5529">
        <v>2012</v>
      </c>
      <c r="Z5529">
        <v>9</v>
      </c>
      <c r="AA5529">
        <v>4</v>
      </c>
    </row>
    <row r="5530" spans="1:27" x14ac:dyDescent="0.25">
      <c r="A5530">
        <v>18025103</v>
      </c>
      <c r="B5530" s="1" t="s">
        <v>13911</v>
      </c>
      <c r="C5530">
        <v>1</v>
      </c>
      <c r="D5530" t="str">
        <f>VLOOKUP(C5530,'country description'!$A$1:$B$16,2,0)</f>
        <v>India</v>
      </c>
      <c r="E5530" s="1" t="s">
        <v>13724</v>
      </c>
      <c r="F5530" t="s">
        <v>13912</v>
      </c>
      <c r="G5530" t="s">
        <v>13913</v>
      </c>
      <c r="H5530" t="s">
        <v>13914</v>
      </c>
      <c r="I5530">
        <v>77.0870678</v>
      </c>
      <c r="J5530">
        <v>28.462560199999999</v>
      </c>
      <c r="K5530" t="s">
        <v>13915</v>
      </c>
      <c r="L5530" t="s">
        <v>26</v>
      </c>
      <c r="M5530" t="s">
        <v>36</v>
      </c>
      <c r="N5530" t="s">
        <v>36</v>
      </c>
      <c r="O5530" t="s">
        <v>27</v>
      </c>
      <c r="P5530" t="s">
        <v>27</v>
      </c>
      <c r="Q5530">
        <v>3</v>
      </c>
      <c r="R5530">
        <v>344</v>
      </c>
      <c r="S5530">
        <v>1100</v>
      </c>
      <c r="T5530">
        <f>VLOOKUP(L5530,'Currency exchange'!$A:$B,2,0) *S5530</f>
        <v>13.200000000000001</v>
      </c>
      <c r="U5530">
        <v>4.0999999999999996</v>
      </c>
      <c r="V5530" t="s">
        <v>23526</v>
      </c>
      <c r="W5530" t="s">
        <v>23531</v>
      </c>
      <c r="X5530" t="s">
        <v>12771</v>
      </c>
      <c r="Y5530">
        <v>2012</v>
      </c>
      <c r="Z5530">
        <v>9</v>
      </c>
      <c r="AA5530">
        <v>23</v>
      </c>
    </row>
    <row r="5531" spans="1:27" x14ac:dyDescent="0.25">
      <c r="A5531">
        <v>3700037</v>
      </c>
      <c r="B5531" s="1" t="s">
        <v>13916</v>
      </c>
      <c r="C5531">
        <v>1</v>
      </c>
      <c r="D5531" t="str">
        <f>VLOOKUP(C5531,'country description'!$A$1:$B$16,2,0)</f>
        <v>India</v>
      </c>
      <c r="E5531" s="1" t="s">
        <v>3753</v>
      </c>
      <c r="F5531" t="s">
        <v>13917</v>
      </c>
      <c r="G5531" t="s">
        <v>5440</v>
      </c>
      <c r="H5531" t="s">
        <v>5441</v>
      </c>
      <c r="I5531">
        <v>79.83376389</v>
      </c>
      <c r="J5531">
        <v>11.931044440000001</v>
      </c>
      <c r="K5531" t="s">
        <v>13918</v>
      </c>
      <c r="L5531" t="s">
        <v>26</v>
      </c>
      <c r="M5531" t="s">
        <v>27</v>
      </c>
      <c r="N5531" t="s">
        <v>27</v>
      </c>
      <c r="O5531" t="s">
        <v>27</v>
      </c>
      <c r="P5531" t="s">
        <v>27</v>
      </c>
      <c r="Q5531">
        <v>4</v>
      </c>
      <c r="R5531">
        <v>456</v>
      </c>
      <c r="S5531">
        <v>1500</v>
      </c>
      <c r="T5531">
        <f>VLOOKUP(L5531,'Currency exchange'!$A:$B,2,0) *S5531</f>
        <v>18</v>
      </c>
      <c r="U5531">
        <v>3.8</v>
      </c>
      <c r="V5531" t="s">
        <v>23525</v>
      </c>
      <c r="W5531" t="s">
        <v>23532</v>
      </c>
      <c r="X5531" t="s">
        <v>11614</v>
      </c>
      <c r="Y5531">
        <v>2015</v>
      </c>
      <c r="Z5531">
        <v>1</v>
      </c>
      <c r="AA5531">
        <v>19</v>
      </c>
    </row>
    <row r="5532" spans="1:27" x14ac:dyDescent="0.25">
      <c r="A5532">
        <v>130888</v>
      </c>
      <c r="B5532" s="1" t="s">
        <v>13919</v>
      </c>
      <c r="C5532">
        <v>1</v>
      </c>
      <c r="D5532" t="str">
        <f>VLOOKUP(C5532,'country description'!$A$1:$B$16,2,0)</f>
        <v>India</v>
      </c>
      <c r="E5532" s="1" t="s">
        <v>3733</v>
      </c>
      <c r="F5532" t="s">
        <v>13920</v>
      </c>
      <c r="G5532" t="s">
        <v>5393</v>
      </c>
      <c r="H5532" t="s">
        <v>5394</v>
      </c>
      <c r="I5532">
        <v>73.825363999999993</v>
      </c>
      <c r="J5532">
        <v>15.496162</v>
      </c>
      <c r="K5532" t="s">
        <v>13921</v>
      </c>
      <c r="L5532" t="s">
        <v>26</v>
      </c>
      <c r="M5532" t="s">
        <v>27</v>
      </c>
      <c r="N5532" t="s">
        <v>27</v>
      </c>
      <c r="O5532" t="s">
        <v>27</v>
      </c>
      <c r="P5532" t="s">
        <v>27</v>
      </c>
      <c r="Q5532">
        <v>4</v>
      </c>
      <c r="R5532">
        <v>681</v>
      </c>
      <c r="S5532">
        <v>1500</v>
      </c>
      <c r="T5532">
        <f>VLOOKUP(L5532,'Currency exchange'!$A:$B,2,0) *S5532</f>
        <v>18</v>
      </c>
      <c r="U5532">
        <v>4.7</v>
      </c>
      <c r="V5532" t="s">
        <v>23526</v>
      </c>
      <c r="W5532" t="s">
        <v>23531</v>
      </c>
      <c r="X5532" t="s">
        <v>1500</v>
      </c>
      <c r="Y5532">
        <v>2014</v>
      </c>
      <c r="Z5532">
        <v>12</v>
      </c>
      <c r="AA5532">
        <v>18</v>
      </c>
    </row>
    <row r="5533" spans="1:27" x14ac:dyDescent="0.25">
      <c r="A5533">
        <v>3700036</v>
      </c>
      <c r="B5533" s="1" t="s">
        <v>13922</v>
      </c>
      <c r="C5533">
        <v>1</v>
      </c>
      <c r="D5533" t="str">
        <f>VLOOKUP(C5533,'country description'!$A$1:$B$16,2,0)</f>
        <v>India</v>
      </c>
      <c r="E5533" s="1" t="s">
        <v>3753</v>
      </c>
      <c r="F5533" t="s">
        <v>13809</v>
      </c>
      <c r="G5533" t="s">
        <v>13810</v>
      </c>
      <c r="H5533" t="s">
        <v>13811</v>
      </c>
      <c r="I5533">
        <v>79.835755559999996</v>
      </c>
      <c r="J5533">
        <v>11.93315278</v>
      </c>
      <c r="K5533" t="s">
        <v>13923</v>
      </c>
      <c r="L5533" t="s">
        <v>26</v>
      </c>
      <c r="M5533" t="s">
        <v>27</v>
      </c>
      <c r="N5533" t="s">
        <v>27</v>
      </c>
      <c r="O5533" t="s">
        <v>27</v>
      </c>
      <c r="P5533" t="s">
        <v>27</v>
      </c>
      <c r="Q5533">
        <v>4</v>
      </c>
      <c r="R5533">
        <v>192</v>
      </c>
      <c r="S5533">
        <v>1500</v>
      </c>
      <c r="T5533">
        <f>VLOOKUP(L5533,'Currency exchange'!$A:$B,2,0) *S5533</f>
        <v>18</v>
      </c>
      <c r="U5533">
        <v>3.8</v>
      </c>
      <c r="V5533" t="s">
        <v>23525</v>
      </c>
      <c r="W5533" t="s">
        <v>23532</v>
      </c>
      <c r="X5533" t="s">
        <v>9310</v>
      </c>
      <c r="Y5533">
        <v>2010</v>
      </c>
      <c r="Z5533">
        <v>11</v>
      </c>
      <c r="AA5533">
        <v>20</v>
      </c>
    </row>
    <row r="5534" spans="1:27" x14ac:dyDescent="0.25">
      <c r="A5534">
        <v>18446404</v>
      </c>
      <c r="B5534" s="1" t="s">
        <v>6512</v>
      </c>
      <c r="C5534">
        <v>1</v>
      </c>
      <c r="D5534" t="str">
        <f>VLOOKUP(C5534,'country description'!$A$1:$B$16,2,0)</f>
        <v>India</v>
      </c>
      <c r="E5534" s="1" t="s">
        <v>13724</v>
      </c>
      <c r="F5534" t="s">
        <v>13924</v>
      </c>
      <c r="G5534" t="s">
        <v>13759</v>
      </c>
      <c r="H5534" t="s">
        <v>13760</v>
      </c>
      <c r="I5534">
        <v>77.080139000000003</v>
      </c>
      <c r="J5534">
        <v>28.510971399999999</v>
      </c>
      <c r="K5534" t="s">
        <v>13925</v>
      </c>
      <c r="L5534" t="s">
        <v>26</v>
      </c>
      <c r="M5534" t="s">
        <v>27</v>
      </c>
      <c r="N5534" t="s">
        <v>27</v>
      </c>
      <c r="O5534" t="s">
        <v>27</v>
      </c>
      <c r="P5534" t="s">
        <v>27</v>
      </c>
      <c r="Q5534">
        <v>2</v>
      </c>
      <c r="R5534">
        <v>6</v>
      </c>
      <c r="S5534">
        <v>700</v>
      </c>
      <c r="T5534">
        <f>VLOOKUP(L5534,'Currency exchange'!$A:$B,2,0) *S5534</f>
        <v>8.4</v>
      </c>
      <c r="U5534">
        <v>3.1</v>
      </c>
      <c r="V5534" t="s">
        <v>23525</v>
      </c>
      <c r="W5534" t="s">
        <v>23532</v>
      </c>
      <c r="X5534" t="s">
        <v>3495</v>
      </c>
      <c r="Y5534">
        <v>2013</v>
      </c>
      <c r="Z5534">
        <v>9</v>
      </c>
      <c r="AA5534">
        <v>6</v>
      </c>
    </row>
    <row r="5535" spans="1:27" x14ac:dyDescent="0.25">
      <c r="A5535">
        <v>18435802</v>
      </c>
      <c r="B5535" s="1" t="s">
        <v>6609</v>
      </c>
      <c r="C5535">
        <v>1</v>
      </c>
      <c r="D5535" t="str">
        <f>VLOOKUP(C5535,'country description'!$A$1:$B$16,2,0)</f>
        <v>India</v>
      </c>
      <c r="E5535" s="1" t="s">
        <v>13724</v>
      </c>
      <c r="F5535" t="s">
        <v>13760</v>
      </c>
      <c r="G5535" t="s">
        <v>13759</v>
      </c>
      <c r="H5535" t="s">
        <v>13760</v>
      </c>
      <c r="I5535">
        <v>77.083562200000003</v>
      </c>
      <c r="J5535">
        <v>28.5009896</v>
      </c>
      <c r="K5535" t="s">
        <v>6610</v>
      </c>
      <c r="L5535" t="s">
        <v>26</v>
      </c>
      <c r="M5535" t="s">
        <v>27</v>
      </c>
      <c r="N5535" t="s">
        <v>36</v>
      </c>
      <c r="O5535" t="s">
        <v>27</v>
      </c>
      <c r="P5535" t="s">
        <v>27</v>
      </c>
      <c r="Q5535">
        <v>2</v>
      </c>
      <c r="R5535">
        <v>7</v>
      </c>
      <c r="S5535">
        <v>700</v>
      </c>
      <c r="T5535">
        <f>VLOOKUP(L5535,'Currency exchange'!$A:$B,2,0) *S5535</f>
        <v>8.4</v>
      </c>
      <c r="U5535">
        <v>3.3</v>
      </c>
      <c r="V5535" t="s">
        <v>23525</v>
      </c>
      <c r="W5535" t="s">
        <v>23532</v>
      </c>
      <c r="X5535" t="s">
        <v>3285</v>
      </c>
      <c r="Y5535">
        <v>2014</v>
      </c>
      <c r="Z5535">
        <v>9</v>
      </c>
      <c r="AA5535">
        <v>13</v>
      </c>
    </row>
    <row r="5536" spans="1:27" x14ac:dyDescent="0.25">
      <c r="A5536">
        <v>18337882</v>
      </c>
      <c r="B5536" s="1" t="s">
        <v>669</v>
      </c>
      <c r="C5536">
        <v>1</v>
      </c>
      <c r="D5536" t="str">
        <f>VLOOKUP(C5536,'country description'!$A$1:$B$16,2,0)</f>
        <v>India</v>
      </c>
      <c r="E5536" s="1" t="s">
        <v>13724</v>
      </c>
      <c r="F5536" t="s">
        <v>13926</v>
      </c>
      <c r="G5536" t="s">
        <v>13927</v>
      </c>
      <c r="H5536" t="s">
        <v>13926</v>
      </c>
      <c r="I5536">
        <v>77.056311399999998</v>
      </c>
      <c r="J5536">
        <v>28.4435939</v>
      </c>
      <c r="K5536" t="s">
        <v>673</v>
      </c>
      <c r="L5536" t="s">
        <v>26</v>
      </c>
      <c r="M5536" t="s">
        <v>27</v>
      </c>
      <c r="N5536" t="s">
        <v>36</v>
      </c>
      <c r="O5536" t="s">
        <v>27</v>
      </c>
      <c r="P5536" t="s">
        <v>27</v>
      </c>
      <c r="Q5536">
        <v>2</v>
      </c>
      <c r="R5536">
        <v>3</v>
      </c>
      <c r="S5536">
        <v>800</v>
      </c>
      <c r="T5536">
        <f>VLOOKUP(L5536,'Currency exchange'!$A:$B,2,0) *S5536</f>
        <v>9.6</v>
      </c>
      <c r="U5536">
        <v>1</v>
      </c>
      <c r="V5536" t="s">
        <v>23523</v>
      </c>
      <c r="W5536" t="s">
        <v>23529</v>
      </c>
      <c r="X5536" t="s">
        <v>8011</v>
      </c>
      <c r="Y5536">
        <v>2011</v>
      </c>
      <c r="Z5536">
        <v>9</v>
      </c>
      <c r="AA5536">
        <v>15</v>
      </c>
    </row>
    <row r="5537" spans="1:27" x14ac:dyDescent="0.25">
      <c r="A5537">
        <v>300082</v>
      </c>
      <c r="B5537" s="1" t="s">
        <v>13928</v>
      </c>
      <c r="C5537">
        <v>1</v>
      </c>
      <c r="D5537" t="str">
        <f>VLOOKUP(C5537,'country description'!$A$1:$B$16,2,0)</f>
        <v>India</v>
      </c>
      <c r="E5537" s="1" t="s">
        <v>13724</v>
      </c>
      <c r="F5537" t="s">
        <v>13929</v>
      </c>
      <c r="G5537" t="s">
        <v>13930</v>
      </c>
      <c r="H5537" t="s">
        <v>13931</v>
      </c>
      <c r="I5537">
        <v>77.083562200000003</v>
      </c>
      <c r="J5537">
        <v>28.460470000000001</v>
      </c>
      <c r="K5537" t="s">
        <v>25</v>
      </c>
      <c r="L5537" t="s">
        <v>26</v>
      </c>
      <c r="M5537" t="s">
        <v>27</v>
      </c>
      <c r="N5537" t="s">
        <v>27</v>
      </c>
      <c r="O5537" t="s">
        <v>27</v>
      </c>
      <c r="P5537" t="s">
        <v>27</v>
      </c>
      <c r="Q5537">
        <v>1</v>
      </c>
      <c r="R5537">
        <v>7</v>
      </c>
      <c r="S5537">
        <v>200</v>
      </c>
      <c r="T5537">
        <f>VLOOKUP(L5537,'Currency exchange'!$A:$B,2,0) *S5537</f>
        <v>2.4</v>
      </c>
      <c r="U5537">
        <v>2.9</v>
      </c>
      <c r="V5537" t="s">
        <v>23524</v>
      </c>
      <c r="W5537" t="s">
        <v>23530</v>
      </c>
      <c r="X5537" t="s">
        <v>664</v>
      </c>
      <c r="Y5537">
        <v>2010</v>
      </c>
      <c r="Z5537">
        <v>9</v>
      </c>
      <c r="AA5537">
        <v>22</v>
      </c>
    </row>
    <row r="5538" spans="1:27" x14ac:dyDescent="0.25">
      <c r="A5538">
        <v>9122</v>
      </c>
      <c r="B5538" s="1" t="s">
        <v>13932</v>
      </c>
      <c r="C5538">
        <v>1</v>
      </c>
      <c r="D5538" t="str">
        <f>VLOOKUP(C5538,'country description'!$A$1:$B$16,2,0)</f>
        <v>India</v>
      </c>
      <c r="E5538" s="1" t="s">
        <v>13724</v>
      </c>
      <c r="F5538" t="s">
        <v>13933</v>
      </c>
      <c r="G5538" t="s">
        <v>13930</v>
      </c>
      <c r="H5538" t="s">
        <v>13931</v>
      </c>
      <c r="I5538">
        <v>77.084281599999997</v>
      </c>
      <c r="J5538">
        <v>28.460359799999999</v>
      </c>
      <c r="K5538" t="s">
        <v>1071</v>
      </c>
      <c r="L5538" t="s">
        <v>26</v>
      </c>
      <c r="M5538" t="s">
        <v>27</v>
      </c>
      <c r="N5538" t="s">
        <v>27</v>
      </c>
      <c r="O5538" t="s">
        <v>27</v>
      </c>
      <c r="P5538" t="s">
        <v>27</v>
      </c>
      <c r="Q5538">
        <v>1</v>
      </c>
      <c r="R5538">
        <v>66</v>
      </c>
      <c r="S5538">
        <v>200</v>
      </c>
      <c r="T5538">
        <f>VLOOKUP(L5538,'Currency exchange'!$A:$B,2,0) *S5538</f>
        <v>2.4</v>
      </c>
      <c r="U5538">
        <v>3.5</v>
      </c>
      <c r="V5538" t="s">
        <v>23525</v>
      </c>
      <c r="W5538" t="s">
        <v>23532</v>
      </c>
      <c r="X5538" t="s">
        <v>4262</v>
      </c>
      <c r="Y5538">
        <v>2015</v>
      </c>
      <c r="Z5538">
        <v>9</v>
      </c>
      <c r="AA5538">
        <v>11</v>
      </c>
    </row>
    <row r="5539" spans="1:27" x14ac:dyDescent="0.25">
      <c r="A5539">
        <v>3100030</v>
      </c>
      <c r="B5539" s="1" t="s">
        <v>13934</v>
      </c>
      <c r="C5539">
        <v>1</v>
      </c>
      <c r="D5539" t="str">
        <f>VLOOKUP(C5539,'country description'!$A$1:$B$16,2,0)</f>
        <v>India</v>
      </c>
      <c r="E5539" s="1" t="s">
        <v>13935</v>
      </c>
      <c r="F5539" t="s">
        <v>13936</v>
      </c>
      <c r="G5539" t="s">
        <v>13937</v>
      </c>
      <c r="H5539" t="s">
        <v>13938</v>
      </c>
      <c r="I5539">
        <v>74.850066670000004</v>
      </c>
      <c r="J5539">
        <v>12.87582222</v>
      </c>
      <c r="K5539" t="s">
        <v>644</v>
      </c>
      <c r="L5539" t="s">
        <v>26</v>
      </c>
      <c r="M5539" t="s">
        <v>27</v>
      </c>
      <c r="N5539" t="s">
        <v>27</v>
      </c>
      <c r="O5539" t="s">
        <v>27</v>
      </c>
      <c r="P5539" t="s">
        <v>27</v>
      </c>
      <c r="Q5539">
        <v>4</v>
      </c>
      <c r="R5539">
        <v>183</v>
      </c>
      <c r="S5539">
        <v>1500</v>
      </c>
      <c r="T5539">
        <f>VLOOKUP(L5539,'Currency exchange'!$A:$B,2,0) *S5539</f>
        <v>18</v>
      </c>
      <c r="U5539">
        <v>3.5</v>
      </c>
      <c r="V5539" t="s">
        <v>23525</v>
      </c>
      <c r="W5539" t="s">
        <v>23532</v>
      </c>
      <c r="X5539" t="s">
        <v>13939</v>
      </c>
      <c r="Y5539">
        <v>2013</v>
      </c>
      <c r="Z5539">
        <v>10</v>
      </c>
      <c r="AA5539">
        <v>5</v>
      </c>
    </row>
    <row r="5540" spans="1:27" x14ac:dyDescent="0.25">
      <c r="A5540">
        <v>302288</v>
      </c>
      <c r="B5540" s="1" t="s">
        <v>13940</v>
      </c>
      <c r="C5540">
        <v>1</v>
      </c>
      <c r="D5540" t="str">
        <f>VLOOKUP(C5540,'country description'!$A$1:$B$16,2,0)</f>
        <v>India</v>
      </c>
      <c r="E5540" s="1" t="s">
        <v>13724</v>
      </c>
      <c r="F5540" t="s">
        <v>13941</v>
      </c>
      <c r="G5540" t="s">
        <v>13942</v>
      </c>
      <c r="H5540" t="s">
        <v>13943</v>
      </c>
      <c r="I5540">
        <v>77.083909660000003</v>
      </c>
      <c r="J5540">
        <v>28.46844136</v>
      </c>
      <c r="K5540" t="s">
        <v>6593</v>
      </c>
      <c r="L5540" t="s">
        <v>26</v>
      </c>
      <c r="M5540" t="s">
        <v>27</v>
      </c>
      <c r="N5540" t="s">
        <v>36</v>
      </c>
      <c r="O5540" t="s">
        <v>27</v>
      </c>
      <c r="P5540" t="s">
        <v>27</v>
      </c>
      <c r="Q5540">
        <v>3</v>
      </c>
      <c r="R5540">
        <v>351</v>
      </c>
      <c r="S5540">
        <v>1000</v>
      </c>
      <c r="T5540">
        <f>VLOOKUP(L5540,'Currency exchange'!$A:$B,2,0) *S5540</f>
        <v>12</v>
      </c>
      <c r="U5540">
        <v>3.5</v>
      </c>
      <c r="V5540" t="s">
        <v>23525</v>
      </c>
      <c r="W5540" t="s">
        <v>23532</v>
      </c>
      <c r="X5540" t="s">
        <v>13944</v>
      </c>
      <c r="Y5540">
        <v>2018</v>
      </c>
      <c r="Z5540">
        <v>8</v>
      </c>
      <c r="AA5540">
        <v>1</v>
      </c>
    </row>
    <row r="5541" spans="1:27" x14ac:dyDescent="0.25">
      <c r="A5541">
        <v>18439181</v>
      </c>
      <c r="B5541" s="1" t="s">
        <v>13945</v>
      </c>
      <c r="C5541">
        <v>1</v>
      </c>
      <c r="D5541" t="str">
        <f>VLOOKUP(C5541,'country description'!$A$1:$B$16,2,0)</f>
        <v>India</v>
      </c>
      <c r="E5541" s="1" t="s">
        <v>13403</v>
      </c>
      <c r="F5541" t="s">
        <v>13946</v>
      </c>
      <c r="G5541" t="s">
        <v>13947</v>
      </c>
      <c r="H5541" t="s">
        <v>13948</v>
      </c>
      <c r="I5541">
        <v>72.772697289999996</v>
      </c>
      <c r="J5541">
        <v>21.14956883</v>
      </c>
      <c r="K5541" t="s">
        <v>4852</v>
      </c>
      <c r="L5541" t="s">
        <v>26</v>
      </c>
      <c r="M5541" t="s">
        <v>27</v>
      </c>
      <c r="N5541" t="s">
        <v>27</v>
      </c>
      <c r="O5541" t="s">
        <v>27</v>
      </c>
      <c r="P5541" t="s">
        <v>27</v>
      </c>
      <c r="Q5541">
        <v>4</v>
      </c>
      <c r="R5541">
        <v>47</v>
      </c>
      <c r="S5541">
        <v>1500</v>
      </c>
      <c r="T5541">
        <f>VLOOKUP(L5541,'Currency exchange'!$A:$B,2,0) *S5541</f>
        <v>18</v>
      </c>
      <c r="U5541">
        <v>3.4</v>
      </c>
      <c r="V5541" t="s">
        <v>23525</v>
      </c>
      <c r="W5541" t="s">
        <v>23532</v>
      </c>
      <c r="X5541" t="s">
        <v>12703</v>
      </c>
      <c r="Y5541">
        <v>2010</v>
      </c>
      <c r="Z5541">
        <v>10</v>
      </c>
      <c r="AA5541">
        <v>3</v>
      </c>
    </row>
    <row r="5542" spans="1:27" x14ac:dyDescent="0.25">
      <c r="A5542">
        <v>18409224</v>
      </c>
      <c r="B5542" s="1" t="s">
        <v>13949</v>
      </c>
      <c r="C5542">
        <v>1</v>
      </c>
      <c r="D5542" t="str">
        <f>VLOOKUP(C5542,'country description'!$A$1:$B$16,2,0)</f>
        <v>India</v>
      </c>
      <c r="E5542" s="1" t="s">
        <v>13724</v>
      </c>
      <c r="F5542" t="s">
        <v>13950</v>
      </c>
      <c r="G5542" t="s">
        <v>13797</v>
      </c>
      <c r="H5542" t="s">
        <v>13798</v>
      </c>
      <c r="I5542">
        <v>77.088642899999996</v>
      </c>
      <c r="J5542">
        <v>28.495069099999998</v>
      </c>
      <c r="K5542" t="s">
        <v>13951</v>
      </c>
      <c r="L5542" t="s">
        <v>26</v>
      </c>
      <c r="M5542" t="s">
        <v>27</v>
      </c>
      <c r="N5542" t="s">
        <v>27</v>
      </c>
      <c r="O5542" t="s">
        <v>27</v>
      </c>
      <c r="P5542" t="s">
        <v>27</v>
      </c>
      <c r="Q5542">
        <v>3</v>
      </c>
      <c r="R5542">
        <v>177</v>
      </c>
      <c r="S5542">
        <v>1200</v>
      </c>
      <c r="T5542">
        <f>VLOOKUP(L5542,'Currency exchange'!$A:$B,2,0) *S5542</f>
        <v>14.4</v>
      </c>
      <c r="U5542">
        <v>4.5999999999999996</v>
      </c>
      <c r="V5542" t="s">
        <v>23526</v>
      </c>
      <c r="W5542" t="s">
        <v>23531</v>
      </c>
      <c r="X5542" t="s">
        <v>2191</v>
      </c>
      <c r="Y5542">
        <v>2015</v>
      </c>
      <c r="Z5542">
        <v>8</v>
      </c>
      <c r="AA5542">
        <v>8</v>
      </c>
    </row>
    <row r="5543" spans="1:27" x14ac:dyDescent="0.25">
      <c r="A5543">
        <v>308357</v>
      </c>
      <c r="B5543" s="1" t="s">
        <v>13952</v>
      </c>
      <c r="C5543">
        <v>1</v>
      </c>
      <c r="D5543" t="str">
        <f>VLOOKUP(C5543,'country description'!$A$1:$B$16,2,0)</f>
        <v>India</v>
      </c>
      <c r="E5543" s="1" t="s">
        <v>13724</v>
      </c>
      <c r="F5543" t="s">
        <v>13953</v>
      </c>
      <c r="G5543" t="s">
        <v>13797</v>
      </c>
      <c r="H5543" t="s">
        <v>13798</v>
      </c>
      <c r="I5543">
        <v>77.088373200000007</v>
      </c>
      <c r="J5543">
        <v>28.494774199999998</v>
      </c>
      <c r="K5543" t="s">
        <v>3290</v>
      </c>
      <c r="L5543" t="s">
        <v>26</v>
      </c>
      <c r="M5543" t="s">
        <v>36</v>
      </c>
      <c r="N5543" t="s">
        <v>27</v>
      </c>
      <c r="O5543" t="s">
        <v>27</v>
      </c>
      <c r="P5543" t="s">
        <v>27</v>
      </c>
      <c r="Q5543">
        <v>3</v>
      </c>
      <c r="R5543">
        <v>313</v>
      </c>
      <c r="S5543">
        <v>1800</v>
      </c>
      <c r="T5543">
        <f>VLOOKUP(L5543,'Currency exchange'!$A:$B,2,0) *S5543</f>
        <v>21.6</v>
      </c>
      <c r="U5543">
        <v>3.6</v>
      </c>
      <c r="V5543" t="s">
        <v>23525</v>
      </c>
      <c r="W5543" t="s">
        <v>23532</v>
      </c>
      <c r="X5543" t="s">
        <v>13954</v>
      </c>
      <c r="Y5543">
        <v>2018</v>
      </c>
      <c r="Z5543">
        <v>8</v>
      </c>
      <c r="AA5543">
        <v>17</v>
      </c>
    </row>
    <row r="5544" spans="1:27" x14ac:dyDescent="0.25">
      <c r="A5544">
        <v>309883</v>
      </c>
      <c r="B5544" s="1" t="s">
        <v>13395</v>
      </c>
      <c r="C5544">
        <v>1</v>
      </c>
      <c r="D5544" t="str">
        <f>VLOOKUP(C5544,'country description'!$A$1:$B$16,2,0)</f>
        <v>India</v>
      </c>
      <c r="E5544" s="1" t="s">
        <v>13724</v>
      </c>
      <c r="F5544" t="s">
        <v>13955</v>
      </c>
      <c r="G5544" t="s">
        <v>13797</v>
      </c>
      <c r="H5544" t="s">
        <v>13798</v>
      </c>
      <c r="I5544">
        <v>77.088598000000005</v>
      </c>
      <c r="J5544">
        <v>28.495109599999999</v>
      </c>
      <c r="K5544" t="s">
        <v>25</v>
      </c>
      <c r="L5544" t="s">
        <v>26</v>
      </c>
      <c r="M5544" t="s">
        <v>27</v>
      </c>
      <c r="N5544" t="s">
        <v>27</v>
      </c>
      <c r="O5544" t="s">
        <v>27</v>
      </c>
      <c r="P5544" t="s">
        <v>27</v>
      </c>
      <c r="Q5544">
        <v>3</v>
      </c>
      <c r="R5544">
        <v>734</v>
      </c>
      <c r="S5544">
        <v>1100</v>
      </c>
      <c r="T5544">
        <f>VLOOKUP(L5544,'Currency exchange'!$A:$B,2,0) *S5544</f>
        <v>13.200000000000001</v>
      </c>
      <c r="U5544">
        <v>3.6</v>
      </c>
      <c r="V5544" t="s">
        <v>23525</v>
      </c>
      <c r="W5544" t="s">
        <v>23532</v>
      </c>
      <c r="X5544" t="s">
        <v>5742</v>
      </c>
      <c r="Y5544">
        <v>2018</v>
      </c>
      <c r="Z5544">
        <v>8</v>
      </c>
      <c r="AA5544">
        <v>27</v>
      </c>
    </row>
    <row r="5545" spans="1:27" x14ac:dyDescent="0.25">
      <c r="A5545">
        <v>4992</v>
      </c>
      <c r="B5545" s="1" t="s">
        <v>13956</v>
      </c>
      <c r="C5545">
        <v>1</v>
      </c>
      <c r="D5545" t="str">
        <f>VLOOKUP(C5545,'country description'!$A$1:$B$16,2,0)</f>
        <v>India</v>
      </c>
      <c r="E5545" s="1" t="s">
        <v>13724</v>
      </c>
      <c r="F5545" t="s">
        <v>13957</v>
      </c>
      <c r="G5545" t="s">
        <v>13958</v>
      </c>
      <c r="H5545" t="s">
        <v>13959</v>
      </c>
      <c r="I5545">
        <v>77.093340699999999</v>
      </c>
      <c r="J5545">
        <v>28.487788200000001</v>
      </c>
      <c r="K5545" t="s">
        <v>4742</v>
      </c>
      <c r="L5545" t="s">
        <v>26</v>
      </c>
      <c r="M5545" t="s">
        <v>36</v>
      </c>
      <c r="N5545" t="s">
        <v>27</v>
      </c>
      <c r="O5545" t="s">
        <v>27</v>
      </c>
      <c r="P5545" t="s">
        <v>27</v>
      </c>
      <c r="Q5545">
        <v>3</v>
      </c>
      <c r="R5545">
        <v>185</v>
      </c>
      <c r="S5545">
        <v>1200</v>
      </c>
      <c r="T5545">
        <f>VLOOKUP(L5545,'Currency exchange'!$A:$B,2,0) *S5545</f>
        <v>14.4</v>
      </c>
      <c r="U5545">
        <v>3.1</v>
      </c>
      <c r="V5545" t="s">
        <v>23525</v>
      </c>
      <c r="W5545" t="s">
        <v>23532</v>
      </c>
      <c r="X5545" t="s">
        <v>2195</v>
      </c>
      <c r="Y5545">
        <v>2010</v>
      </c>
      <c r="Z5545">
        <v>8</v>
      </c>
      <c r="AA5545">
        <v>18</v>
      </c>
    </row>
    <row r="5546" spans="1:27" x14ac:dyDescent="0.25">
      <c r="A5546">
        <v>5960</v>
      </c>
      <c r="B5546" s="1" t="s">
        <v>13960</v>
      </c>
      <c r="C5546">
        <v>1</v>
      </c>
      <c r="D5546" t="str">
        <f>VLOOKUP(C5546,'country description'!$A$1:$B$16,2,0)</f>
        <v>India</v>
      </c>
      <c r="E5546" s="1" t="s">
        <v>13724</v>
      </c>
      <c r="F5546" t="s">
        <v>13961</v>
      </c>
      <c r="G5546" t="s">
        <v>13803</v>
      </c>
      <c r="H5546" t="s">
        <v>13804</v>
      </c>
      <c r="I5546">
        <v>77.082213300000006</v>
      </c>
      <c r="J5546">
        <v>28.467154099999998</v>
      </c>
      <c r="K5546" t="s">
        <v>837</v>
      </c>
      <c r="L5546" t="s">
        <v>26</v>
      </c>
      <c r="M5546" t="s">
        <v>36</v>
      </c>
      <c r="N5546" t="s">
        <v>27</v>
      </c>
      <c r="O5546" t="s">
        <v>27</v>
      </c>
      <c r="P5546" t="s">
        <v>27</v>
      </c>
      <c r="Q5546">
        <v>3</v>
      </c>
      <c r="R5546">
        <v>294</v>
      </c>
      <c r="S5546">
        <v>1700</v>
      </c>
      <c r="T5546">
        <f>VLOOKUP(L5546,'Currency exchange'!$A:$B,2,0) *S5546</f>
        <v>20.400000000000002</v>
      </c>
      <c r="U5546">
        <v>3.4</v>
      </c>
      <c r="V5546" t="s">
        <v>23525</v>
      </c>
      <c r="W5546" t="s">
        <v>23532</v>
      </c>
      <c r="X5546" t="s">
        <v>6416</v>
      </c>
      <c r="Y5546">
        <v>2015</v>
      </c>
      <c r="Z5546">
        <v>8</v>
      </c>
      <c r="AA5546">
        <v>28</v>
      </c>
    </row>
    <row r="5547" spans="1:27" x14ac:dyDescent="0.25">
      <c r="A5547">
        <v>4620</v>
      </c>
      <c r="B5547" s="1" t="s">
        <v>6155</v>
      </c>
      <c r="C5547">
        <v>1</v>
      </c>
      <c r="D5547" t="str">
        <f>VLOOKUP(C5547,'country description'!$A$1:$B$16,2,0)</f>
        <v>India</v>
      </c>
      <c r="E5547" s="1" t="s">
        <v>13724</v>
      </c>
      <c r="F5547" t="s">
        <v>13962</v>
      </c>
      <c r="G5547" t="s">
        <v>13803</v>
      </c>
      <c r="H5547" t="s">
        <v>13804</v>
      </c>
      <c r="I5547">
        <v>77.0812241</v>
      </c>
      <c r="J5547">
        <v>28.467148699999999</v>
      </c>
      <c r="K5547" t="s">
        <v>949</v>
      </c>
      <c r="L5547" t="s">
        <v>26</v>
      </c>
      <c r="M5547" t="s">
        <v>27</v>
      </c>
      <c r="N5547" t="s">
        <v>27</v>
      </c>
      <c r="O5547" t="s">
        <v>27</v>
      </c>
      <c r="P5547" t="s">
        <v>27</v>
      </c>
      <c r="Q5547">
        <v>2</v>
      </c>
      <c r="R5547">
        <v>88</v>
      </c>
      <c r="S5547">
        <v>800</v>
      </c>
      <c r="T5547">
        <f>VLOOKUP(L5547,'Currency exchange'!$A:$B,2,0) *S5547</f>
        <v>9.6</v>
      </c>
      <c r="U5547">
        <v>2.4</v>
      </c>
      <c r="V5547" t="s">
        <v>23524</v>
      </c>
      <c r="W5547" t="s">
        <v>23530</v>
      </c>
      <c r="X5547" t="s">
        <v>13963</v>
      </c>
      <c r="Y5547">
        <v>2017</v>
      </c>
      <c r="Z5547">
        <v>8</v>
      </c>
      <c r="AA5547">
        <v>8</v>
      </c>
    </row>
    <row r="5548" spans="1:27" x14ac:dyDescent="0.25">
      <c r="A5548">
        <v>8805</v>
      </c>
      <c r="B5548" s="1" t="s">
        <v>13964</v>
      </c>
      <c r="C5548">
        <v>1</v>
      </c>
      <c r="D5548" t="str">
        <f>VLOOKUP(C5548,'country description'!$A$1:$B$16,2,0)</f>
        <v>India</v>
      </c>
      <c r="E5548" s="1" t="s">
        <v>13724</v>
      </c>
      <c r="F5548" t="s">
        <v>13965</v>
      </c>
      <c r="G5548" t="s">
        <v>13966</v>
      </c>
      <c r="H5548" t="s">
        <v>13967</v>
      </c>
      <c r="I5548">
        <v>77.093235030000002</v>
      </c>
      <c r="J5548">
        <v>28.47573225</v>
      </c>
      <c r="K5548" t="s">
        <v>792</v>
      </c>
      <c r="L5548" t="s">
        <v>26</v>
      </c>
      <c r="M5548" t="s">
        <v>27</v>
      </c>
      <c r="N5548" t="s">
        <v>27</v>
      </c>
      <c r="O5548" t="s">
        <v>27</v>
      </c>
      <c r="P5548" t="s">
        <v>27</v>
      </c>
      <c r="Q5548">
        <v>3</v>
      </c>
      <c r="R5548">
        <v>49</v>
      </c>
      <c r="S5548">
        <v>1500</v>
      </c>
      <c r="T5548">
        <f>VLOOKUP(L5548,'Currency exchange'!$A:$B,2,0) *S5548</f>
        <v>18</v>
      </c>
      <c r="U5548">
        <v>3</v>
      </c>
      <c r="V5548" t="s">
        <v>23525</v>
      </c>
      <c r="W5548" t="s">
        <v>23532</v>
      </c>
      <c r="X5548" t="s">
        <v>1042</v>
      </c>
      <c r="Y5548">
        <v>2010</v>
      </c>
      <c r="Z5548">
        <v>8</v>
      </c>
      <c r="AA5548">
        <v>14</v>
      </c>
    </row>
    <row r="5549" spans="1:27" x14ac:dyDescent="0.25">
      <c r="A5549">
        <v>308605</v>
      </c>
      <c r="B5549" s="1" t="s">
        <v>13968</v>
      </c>
      <c r="C5549">
        <v>1</v>
      </c>
      <c r="D5549" t="str">
        <f>VLOOKUP(C5549,'country description'!$A$1:$B$16,2,0)</f>
        <v>India</v>
      </c>
      <c r="E5549" s="1" t="s">
        <v>13724</v>
      </c>
      <c r="F5549" t="s">
        <v>13969</v>
      </c>
      <c r="G5549" t="s">
        <v>13815</v>
      </c>
      <c r="H5549" t="s">
        <v>13816</v>
      </c>
      <c r="I5549">
        <v>77.079352779999994</v>
      </c>
      <c r="J5549">
        <v>28.46121389</v>
      </c>
      <c r="K5549" t="s">
        <v>3479</v>
      </c>
      <c r="L5549" t="s">
        <v>26</v>
      </c>
      <c r="M5549" t="s">
        <v>27</v>
      </c>
      <c r="N5549" t="s">
        <v>27</v>
      </c>
      <c r="O5549" t="s">
        <v>27</v>
      </c>
      <c r="P5549" t="s">
        <v>27</v>
      </c>
      <c r="Q5549">
        <v>2</v>
      </c>
      <c r="R5549">
        <v>84</v>
      </c>
      <c r="S5549">
        <v>750</v>
      </c>
      <c r="T5549">
        <f>VLOOKUP(L5549,'Currency exchange'!$A:$B,2,0) *S5549</f>
        <v>9</v>
      </c>
      <c r="U5549">
        <v>3.4</v>
      </c>
      <c r="V5549" t="s">
        <v>23525</v>
      </c>
      <c r="W5549" t="s">
        <v>23532</v>
      </c>
      <c r="X5549" t="s">
        <v>11340</v>
      </c>
      <c r="Y5549">
        <v>2017</v>
      </c>
      <c r="Z5549">
        <v>8</v>
      </c>
      <c r="AA5549">
        <v>14</v>
      </c>
    </row>
    <row r="5550" spans="1:27" x14ac:dyDescent="0.25">
      <c r="A5550">
        <v>312995</v>
      </c>
      <c r="B5550" s="1" t="s">
        <v>6434</v>
      </c>
      <c r="C5550">
        <v>1</v>
      </c>
      <c r="D5550" t="str">
        <f>VLOOKUP(C5550,'country description'!$A$1:$B$16,2,0)</f>
        <v>India</v>
      </c>
      <c r="E5550" s="1" t="s">
        <v>13724</v>
      </c>
      <c r="F5550" t="s">
        <v>13970</v>
      </c>
      <c r="G5550" t="s">
        <v>13815</v>
      </c>
      <c r="H5550" t="s">
        <v>13816</v>
      </c>
      <c r="I5550">
        <v>77.100287300000005</v>
      </c>
      <c r="J5550">
        <v>28.4780345</v>
      </c>
      <c r="K5550" t="s">
        <v>1785</v>
      </c>
      <c r="L5550" t="s">
        <v>26</v>
      </c>
      <c r="M5550" t="s">
        <v>27</v>
      </c>
      <c r="N5550" t="s">
        <v>36</v>
      </c>
      <c r="O5550" t="s">
        <v>27</v>
      </c>
      <c r="P5550" t="s">
        <v>27</v>
      </c>
      <c r="Q5550">
        <v>2</v>
      </c>
      <c r="R5550">
        <v>403</v>
      </c>
      <c r="S5550">
        <v>700</v>
      </c>
      <c r="T5550">
        <f>VLOOKUP(L5550,'Currency exchange'!$A:$B,2,0) *S5550</f>
        <v>8.4</v>
      </c>
      <c r="U5550">
        <v>3.9</v>
      </c>
      <c r="V5550" t="s">
        <v>23525</v>
      </c>
      <c r="W5550" t="s">
        <v>23532</v>
      </c>
      <c r="X5550" t="s">
        <v>1692</v>
      </c>
      <c r="Y5550">
        <v>2011</v>
      </c>
      <c r="Z5550">
        <v>8</v>
      </c>
      <c r="AA5550">
        <v>3</v>
      </c>
    </row>
    <row r="5551" spans="1:27" x14ac:dyDescent="0.25">
      <c r="A5551">
        <v>18431563</v>
      </c>
      <c r="B5551" s="1" t="s">
        <v>13971</v>
      </c>
      <c r="C5551">
        <v>1</v>
      </c>
      <c r="D5551" t="str">
        <f>VLOOKUP(C5551,'country description'!$A$1:$B$16,2,0)</f>
        <v>India</v>
      </c>
      <c r="E5551" s="1" t="s">
        <v>13724</v>
      </c>
      <c r="F5551" t="s">
        <v>13972</v>
      </c>
      <c r="G5551" t="s">
        <v>13726</v>
      </c>
      <c r="H5551" t="s">
        <v>13727</v>
      </c>
      <c r="I5551">
        <v>77.093408699999998</v>
      </c>
      <c r="J5551">
        <v>28.4936446</v>
      </c>
      <c r="K5551" t="s">
        <v>1155</v>
      </c>
      <c r="L5551" t="s">
        <v>26</v>
      </c>
      <c r="M5551" t="s">
        <v>27</v>
      </c>
      <c r="N5551" t="s">
        <v>27</v>
      </c>
      <c r="O5551" t="s">
        <v>27</v>
      </c>
      <c r="P5551" t="s">
        <v>27</v>
      </c>
      <c r="Q5551">
        <v>2</v>
      </c>
      <c r="R5551">
        <v>15</v>
      </c>
      <c r="S5551">
        <v>550</v>
      </c>
      <c r="T5551">
        <f>VLOOKUP(L5551,'Currency exchange'!$A:$B,2,0) *S5551</f>
        <v>6.6000000000000005</v>
      </c>
      <c r="U5551">
        <v>3.3</v>
      </c>
      <c r="V5551" t="s">
        <v>23525</v>
      </c>
      <c r="W5551" t="s">
        <v>23532</v>
      </c>
      <c r="X5551" t="s">
        <v>6424</v>
      </c>
      <c r="Y5551">
        <v>2010</v>
      </c>
      <c r="Z5551">
        <v>8</v>
      </c>
      <c r="AA5551">
        <v>25</v>
      </c>
    </row>
    <row r="5552" spans="1:27" x14ac:dyDescent="0.25">
      <c r="A5552">
        <v>18352208</v>
      </c>
      <c r="B5552" s="1" t="s">
        <v>13973</v>
      </c>
      <c r="C5552">
        <v>1</v>
      </c>
      <c r="D5552" t="str">
        <f>VLOOKUP(C5552,'country description'!$A$1:$B$16,2,0)</f>
        <v>India</v>
      </c>
      <c r="E5552" s="1" t="s">
        <v>13724</v>
      </c>
      <c r="F5552" t="s">
        <v>13974</v>
      </c>
      <c r="G5552" t="s">
        <v>13726</v>
      </c>
      <c r="H5552" t="s">
        <v>13727</v>
      </c>
      <c r="I5552">
        <v>77.096233409999996</v>
      </c>
      <c r="J5552">
        <v>28.490257119999999</v>
      </c>
      <c r="K5552" t="s">
        <v>760</v>
      </c>
      <c r="L5552" t="s">
        <v>26</v>
      </c>
      <c r="M5552" t="s">
        <v>27</v>
      </c>
      <c r="N5552" t="s">
        <v>36</v>
      </c>
      <c r="O5552" t="s">
        <v>27</v>
      </c>
      <c r="P5552" t="s">
        <v>27</v>
      </c>
      <c r="Q5552">
        <v>1</v>
      </c>
      <c r="R5552">
        <v>55</v>
      </c>
      <c r="S5552">
        <v>200</v>
      </c>
      <c r="T5552">
        <f>VLOOKUP(L5552,'Currency exchange'!$A:$B,2,0) *S5552</f>
        <v>2.4</v>
      </c>
      <c r="U5552">
        <v>3.7</v>
      </c>
      <c r="V5552" t="s">
        <v>23525</v>
      </c>
      <c r="W5552" t="s">
        <v>23532</v>
      </c>
      <c r="X5552" t="s">
        <v>6902</v>
      </c>
      <c r="Y5552">
        <v>2018</v>
      </c>
      <c r="Z5552">
        <v>8</v>
      </c>
      <c r="AA5552">
        <v>11</v>
      </c>
    </row>
    <row r="5553" spans="1:27" x14ac:dyDescent="0.25">
      <c r="A5553">
        <v>18025125</v>
      </c>
      <c r="B5553" s="1" t="s">
        <v>13975</v>
      </c>
      <c r="C5553">
        <v>1</v>
      </c>
      <c r="D5553" t="str">
        <f>VLOOKUP(C5553,'country description'!$A$1:$B$16,2,0)</f>
        <v>India</v>
      </c>
      <c r="E5553" s="1" t="s">
        <v>13724</v>
      </c>
      <c r="F5553" t="s">
        <v>13731</v>
      </c>
      <c r="G5553" t="s">
        <v>13730</v>
      </c>
      <c r="H5553" t="s">
        <v>13731</v>
      </c>
      <c r="I5553">
        <v>77.096600800000004</v>
      </c>
      <c r="J5553">
        <v>28.483418100000002</v>
      </c>
      <c r="K5553" t="s">
        <v>13976</v>
      </c>
      <c r="L5553" t="s">
        <v>26</v>
      </c>
      <c r="M5553" t="s">
        <v>27</v>
      </c>
      <c r="N5553" t="s">
        <v>36</v>
      </c>
      <c r="O5553" t="s">
        <v>27</v>
      </c>
      <c r="P5553" t="s">
        <v>27</v>
      </c>
      <c r="Q5553">
        <v>2</v>
      </c>
      <c r="R5553">
        <v>461</v>
      </c>
      <c r="S5553">
        <v>750</v>
      </c>
      <c r="T5553">
        <f>VLOOKUP(L5553,'Currency exchange'!$A:$B,2,0) *S5553</f>
        <v>9</v>
      </c>
      <c r="U5553">
        <v>3.6</v>
      </c>
      <c r="V5553" t="s">
        <v>23525</v>
      </c>
      <c r="W5553" t="s">
        <v>23532</v>
      </c>
      <c r="X5553" t="s">
        <v>4330</v>
      </c>
      <c r="Y5553">
        <v>2010</v>
      </c>
      <c r="Z5553">
        <v>8</v>
      </c>
      <c r="AA5553">
        <v>16</v>
      </c>
    </row>
    <row r="5554" spans="1:27" x14ac:dyDescent="0.25">
      <c r="A5554">
        <v>307366</v>
      </c>
      <c r="B5554" s="1" t="s">
        <v>13977</v>
      </c>
      <c r="C5554">
        <v>1</v>
      </c>
      <c r="D5554" t="str">
        <f>VLOOKUP(C5554,'country description'!$A$1:$B$16,2,0)</f>
        <v>India</v>
      </c>
      <c r="E5554" s="1" t="s">
        <v>13724</v>
      </c>
      <c r="F5554" t="s">
        <v>13978</v>
      </c>
      <c r="G5554" t="s">
        <v>13979</v>
      </c>
      <c r="H5554" t="s">
        <v>13980</v>
      </c>
      <c r="I5554">
        <v>77.099208399999995</v>
      </c>
      <c r="J5554">
        <v>28.448074699999999</v>
      </c>
      <c r="K5554" t="s">
        <v>673</v>
      </c>
      <c r="L5554" t="s">
        <v>26</v>
      </c>
      <c r="M5554" t="s">
        <v>27</v>
      </c>
      <c r="N5554" t="s">
        <v>27</v>
      </c>
      <c r="O5554" t="s">
        <v>27</v>
      </c>
      <c r="P5554" t="s">
        <v>27</v>
      </c>
      <c r="Q5554">
        <v>2</v>
      </c>
      <c r="R5554">
        <v>59</v>
      </c>
      <c r="S5554">
        <v>550</v>
      </c>
      <c r="T5554">
        <f>VLOOKUP(L5554,'Currency exchange'!$A:$B,2,0) *S5554</f>
        <v>6.6000000000000005</v>
      </c>
      <c r="U5554">
        <v>3.6</v>
      </c>
      <c r="V5554" t="s">
        <v>23525</v>
      </c>
      <c r="W5554" t="s">
        <v>23532</v>
      </c>
      <c r="X5554" t="s">
        <v>4042</v>
      </c>
      <c r="Y5554">
        <v>2015</v>
      </c>
      <c r="Z5554">
        <v>8</v>
      </c>
      <c r="AA5554">
        <v>7</v>
      </c>
    </row>
    <row r="5555" spans="1:27" x14ac:dyDescent="0.25">
      <c r="A5555">
        <v>18366026</v>
      </c>
      <c r="B5555" s="1" t="s">
        <v>13981</v>
      </c>
      <c r="C5555">
        <v>1</v>
      </c>
      <c r="D5555" t="str">
        <f>VLOOKUP(C5555,'country description'!$A$1:$B$16,2,0)</f>
        <v>India</v>
      </c>
      <c r="E5555" s="1" t="s">
        <v>13724</v>
      </c>
      <c r="F5555" t="s">
        <v>13982</v>
      </c>
      <c r="G5555" t="s">
        <v>13979</v>
      </c>
      <c r="H5555" t="s">
        <v>13980</v>
      </c>
      <c r="I5555">
        <v>77.099390029999995</v>
      </c>
      <c r="J5555">
        <v>28.4478212</v>
      </c>
      <c r="K5555" t="s">
        <v>13983</v>
      </c>
      <c r="L5555" t="s">
        <v>26</v>
      </c>
      <c r="M5555" t="s">
        <v>36</v>
      </c>
      <c r="N5555" t="s">
        <v>27</v>
      </c>
      <c r="O5555" t="s">
        <v>27</v>
      </c>
      <c r="P5555" t="s">
        <v>27</v>
      </c>
      <c r="Q5555">
        <v>2</v>
      </c>
      <c r="R5555">
        <v>40</v>
      </c>
      <c r="S5555">
        <v>800</v>
      </c>
      <c r="T5555">
        <f>VLOOKUP(L5555,'Currency exchange'!$A:$B,2,0) *S5555</f>
        <v>9.6</v>
      </c>
      <c r="U5555">
        <v>3.8</v>
      </c>
      <c r="V5555" t="s">
        <v>23525</v>
      </c>
      <c r="W5555" t="s">
        <v>23532</v>
      </c>
      <c r="X5555" t="s">
        <v>702</v>
      </c>
      <c r="Y5555">
        <v>2011</v>
      </c>
      <c r="Z5555">
        <v>8</v>
      </c>
      <c r="AA5555">
        <v>17</v>
      </c>
    </row>
    <row r="5556" spans="1:27" x14ac:dyDescent="0.25">
      <c r="A5556">
        <v>18369321</v>
      </c>
      <c r="B5556" s="1" t="s">
        <v>13984</v>
      </c>
      <c r="C5556">
        <v>1</v>
      </c>
      <c r="D5556" t="str">
        <f>VLOOKUP(C5556,'country description'!$A$1:$B$16,2,0)</f>
        <v>India</v>
      </c>
      <c r="E5556" s="1" t="s">
        <v>13985</v>
      </c>
      <c r="F5556" t="s">
        <v>13986</v>
      </c>
      <c r="G5556" t="s">
        <v>13987</v>
      </c>
      <c r="H5556" t="s">
        <v>13988</v>
      </c>
      <c r="I5556">
        <v>0</v>
      </c>
      <c r="J5556">
        <v>0</v>
      </c>
      <c r="K5556" t="s">
        <v>648</v>
      </c>
      <c r="L5556" t="s">
        <v>26</v>
      </c>
      <c r="M5556" t="s">
        <v>27</v>
      </c>
      <c r="N5556" t="s">
        <v>27</v>
      </c>
      <c r="O5556" t="s">
        <v>27</v>
      </c>
      <c r="P5556" t="s">
        <v>27</v>
      </c>
      <c r="Q5556">
        <v>4</v>
      </c>
      <c r="R5556">
        <v>32</v>
      </c>
      <c r="S5556">
        <v>1500</v>
      </c>
      <c r="T5556">
        <f>VLOOKUP(L5556,'Currency exchange'!$A:$B,2,0) *S5556</f>
        <v>18</v>
      </c>
      <c r="U5556">
        <v>3.5</v>
      </c>
      <c r="V5556" t="s">
        <v>23525</v>
      </c>
      <c r="W5556" t="s">
        <v>23532</v>
      </c>
      <c r="X5556" t="s">
        <v>1058</v>
      </c>
      <c r="Y5556">
        <v>2013</v>
      </c>
      <c r="Z5556">
        <v>7</v>
      </c>
      <c r="AA5556">
        <v>1</v>
      </c>
    </row>
    <row r="5557" spans="1:27" x14ac:dyDescent="0.25">
      <c r="A5557">
        <v>3400350</v>
      </c>
      <c r="B5557" s="1" t="s">
        <v>13989</v>
      </c>
      <c r="C5557">
        <v>1</v>
      </c>
      <c r="D5557" t="str">
        <f>VLOOKUP(C5557,'country description'!$A$1:$B$16,2,0)</f>
        <v>India</v>
      </c>
      <c r="E5557" s="1" t="s">
        <v>13990</v>
      </c>
      <c r="F5557" t="s">
        <v>13991</v>
      </c>
      <c r="G5557" t="s">
        <v>13992</v>
      </c>
      <c r="H5557" t="s">
        <v>13993</v>
      </c>
      <c r="I5557">
        <v>0</v>
      </c>
      <c r="J5557">
        <v>0</v>
      </c>
      <c r="K5557" t="s">
        <v>825</v>
      </c>
      <c r="L5557" t="s">
        <v>26</v>
      </c>
      <c r="M5557" t="s">
        <v>27</v>
      </c>
      <c r="N5557" t="s">
        <v>27</v>
      </c>
      <c r="O5557" t="s">
        <v>27</v>
      </c>
      <c r="P5557" t="s">
        <v>27</v>
      </c>
      <c r="Q5557">
        <v>4</v>
      </c>
      <c r="R5557">
        <v>57</v>
      </c>
      <c r="S5557">
        <v>1500</v>
      </c>
      <c r="T5557">
        <f>VLOOKUP(L5557,'Currency exchange'!$A:$B,2,0) *S5557</f>
        <v>18</v>
      </c>
      <c r="U5557">
        <v>3.8</v>
      </c>
      <c r="V5557" t="s">
        <v>23525</v>
      </c>
      <c r="W5557" t="s">
        <v>23532</v>
      </c>
      <c r="X5557" t="s">
        <v>1147</v>
      </c>
      <c r="Y5557">
        <v>2018</v>
      </c>
      <c r="Z5557">
        <v>6</v>
      </c>
      <c r="AA5557">
        <v>20</v>
      </c>
    </row>
    <row r="5558" spans="1:27" x14ac:dyDescent="0.25">
      <c r="A5558">
        <v>306880</v>
      </c>
      <c r="B5558" s="1" t="s">
        <v>13994</v>
      </c>
      <c r="C5558">
        <v>1</v>
      </c>
      <c r="D5558" t="str">
        <f>VLOOKUP(C5558,'country description'!$A$1:$B$16,2,0)</f>
        <v>India</v>
      </c>
      <c r="E5558" s="1" t="s">
        <v>13724</v>
      </c>
      <c r="F5558" t="s">
        <v>13995</v>
      </c>
      <c r="G5558" t="s">
        <v>13735</v>
      </c>
      <c r="H5558" t="s">
        <v>13734</v>
      </c>
      <c r="I5558">
        <v>77.102531299999995</v>
      </c>
      <c r="J5558">
        <v>28.4411247</v>
      </c>
      <c r="K5558" t="s">
        <v>673</v>
      </c>
      <c r="L5558" t="s">
        <v>26</v>
      </c>
      <c r="M5558" t="s">
        <v>27</v>
      </c>
      <c r="N5558" t="s">
        <v>27</v>
      </c>
      <c r="O5558" t="s">
        <v>27</v>
      </c>
      <c r="P5558" t="s">
        <v>27</v>
      </c>
      <c r="Q5558">
        <v>1</v>
      </c>
      <c r="R5558">
        <v>116</v>
      </c>
      <c r="S5558">
        <v>450</v>
      </c>
      <c r="T5558">
        <f>VLOOKUP(L5558,'Currency exchange'!$A:$B,2,0) *S5558</f>
        <v>5.4</v>
      </c>
      <c r="U5558">
        <v>3.5</v>
      </c>
      <c r="V5558" t="s">
        <v>23525</v>
      </c>
      <c r="W5558" t="s">
        <v>23532</v>
      </c>
      <c r="X5558" t="s">
        <v>12109</v>
      </c>
      <c r="Y5558">
        <v>2016</v>
      </c>
      <c r="Z5558">
        <v>8</v>
      </c>
      <c r="AA5558">
        <v>5</v>
      </c>
    </row>
    <row r="5559" spans="1:27" x14ac:dyDescent="0.25">
      <c r="A5559">
        <v>3200021</v>
      </c>
      <c r="B5559" s="1" t="s">
        <v>13996</v>
      </c>
      <c r="C5559">
        <v>1</v>
      </c>
      <c r="D5559" t="str">
        <f>VLOOKUP(C5559,'country description'!$A$1:$B$16,2,0)</f>
        <v>India</v>
      </c>
      <c r="E5559" s="1" t="s">
        <v>13382</v>
      </c>
      <c r="F5559" t="s">
        <v>13997</v>
      </c>
      <c r="G5559" t="s">
        <v>13384</v>
      </c>
      <c r="H5559" t="s">
        <v>13385</v>
      </c>
      <c r="I5559">
        <v>0</v>
      </c>
      <c r="J5559">
        <v>0</v>
      </c>
      <c r="K5559" t="s">
        <v>13998</v>
      </c>
      <c r="L5559" t="s">
        <v>26</v>
      </c>
      <c r="M5559" t="s">
        <v>27</v>
      </c>
      <c r="N5559" t="s">
        <v>27</v>
      </c>
      <c r="O5559" t="s">
        <v>27</v>
      </c>
      <c r="P5559" t="s">
        <v>27</v>
      </c>
      <c r="Q5559">
        <v>4</v>
      </c>
      <c r="R5559">
        <v>276</v>
      </c>
      <c r="S5559">
        <v>1500</v>
      </c>
      <c r="T5559">
        <f>VLOOKUP(L5559,'Currency exchange'!$A:$B,2,0) *S5559</f>
        <v>18</v>
      </c>
      <c r="U5559">
        <v>4.4000000000000004</v>
      </c>
      <c r="V5559" t="s">
        <v>23526</v>
      </c>
      <c r="W5559" t="s">
        <v>23531</v>
      </c>
      <c r="X5559" t="s">
        <v>8143</v>
      </c>
      <c r="Y5559">
        <v>2016</v>
      </c>
      <c r="Z5559">
        <v>6</v>
      </c>
      <c r="AA5559">
        <v>28</v>
      </c>
    </row>
    <row r="5560" spans="1:27" x14ac:dyDescent="0.25">
      <c r="A5560">
        <v>3600436</v>
      </c>
      <c r="B5560" s="1" t="s">
        <v>13999</v>
      </c>
      <c r="C5560">
        <v>1</v>
      </c>
      <c r="D5560" t="str">
        <f>VLOOKUP(C5560,'country description'!$A$1:$B$16,2,0)</f>
        <v>India</v>
      </c>
      <c r="E5560" s="1" t="s">
        <v>14000</v>
      </c>
      <c r="F5560" t="s">
        <v>14001</v>
      </c>
      <c r="G5560" t="s">
        <v>2785</v>
      </c>
      <c r="H5560" t="s">
        <v>14002</v>
      </c>
      <c r="I5560">
        <v>0</v>
      </c>
      <c r="J5560">
        <v>0</v>
      </c>
      <c r="K5560" t="s">
        <v>4766</v>
      </c>
      <c r="L5560" t="s">
        <v>26</v>
      </c>
      <c r="M5560" t="s">
        <v>27</v>
      </c>
      <c r="N5560" t="s">
        <v>27</v>
      </c>
      <c r="O5560" t="s">
        <v>27</v>
      </c>
      <c r="P5560" t="s">
        <v>27</v>
      </c>
      <c r="Q5560">
        <v>4</v>
      </c>
      <c r="R5560">
        <v>11</v>
      </c>
      <c r="S5560">
        <v>1500</v>
      </c>
      <c r="T5560">
        <f>VLOOKUP(L5560,'Currency exchange'!$A:$B,2,0) *S5560</f>
        <v>18</v>
      </c>
      <c r="U5560">
        <v>3.3</v>
      </c>
      <c r="V5560" t="s">
        <v>23525</v>
      </c>
      <c r="W5560" t="s">
        <v>23532</v>
      </c>
      <c r="X5560" t="s">
        <v>6080</v>
      </c>
      <c r="Y5560">
        <v>2018</v>
      </c>
      <c r="Z5560">
        <v>11</v>
      </c>
      <c r="AA5560">
        <v>6</v>
      </c>
    </row>
    <row r="5561" spans="1:27" x14ac:dyDescent="0.25">
      <c r="A5561">
        <v>307533</v>
      </c>
      <c r="B5561" s="1" t="s">
        <v>14003</v>
      </c>
      <c r="C5561">
        <v>1</v>
      </c>
      <c r="D5561" t="str">
        <f>VLOOKUP(C5561,'country description'!$A$1:$B$16,2,0)</f>
        <v>India</v>
      </c>
      <c r="E5561" s="1" t="s">
        <v>13724</v>
      </c>
      <c r="F5561" t="s">
        <v>14004</v>
      </c>
      <c r="G5561" t="s">
        <v>14005</v>
      </c>
      <c r="H5561" t="s">
        <v>14006</v>
      </c>
      <c r="I5561">
        <v>77.039517200000006</v>
      </c>
      <c r="J5561">
        <v>28.4705263</v>
      </c>
      <c r="K5561" t="s">
        <v>837</v>
      </c>
      <c r="L5561" t="s">
        <v>26</v>
      </c>
      <c r="M5561" t="s">
        <v>36</v>
      </c>
      <c r="N5561" t="s">
        <v>27</v>
      </c>
      <c r="O5561" t="s">
        <v>27</v>
      </c>
      <c r="P5561" t="s">
        <v>27</v>
      </c>
      <c r="Q5561">
        <v>3</v>
      </c>
      <c r="R5561">
        <v>6</v>
      </c>
      <c r="S5561">
        <v>1900</v>
      </c>
      <c r="T5561">
        <f>VLOOKUP(L5561,'Currency exchange'!$A:$B,2,0) *S5561</f>
        <v>22.8</v>
      </c>
      <c r="U5561">
        <v>3</v>
      </c>
      <c r="V5561" t="s">
        <v>23525</v>
      </c>
      <c r="W5561" t="s">
        <v>23532</v>
      </c>
      <c r="X5561" t="s">
        <v>5734</v>
      </c>
      <c r="Y5561">
        <v>2017</v>
      </c>
      <c r="Z5561">
        <v>8</v>
      </c>
      <c r="AA5561">
        <v>26</v>
      </c>
    </row>
    <row r="5562" spans="1:27" x14ac:dyDescent="0.25">
      <c r="A5562">
        <v>307426</v>
      </c>
      <c r="B5562" s="1" t="s">
        <v>14007</v>
      </c>
      <c r="C5562">
        <v>1</v>
      </c>
      <c r="D5562" t="str">
        <f>VLOOKUP(C5562,'country description'!$A$1:$B$16,2,0)</f>
        <v>India</v>
      </c>
      <c r="E5562" s="1" t="s">
        <v>13724</v>
      </c>
      <c r="F5562" t="s">
        <v>14004</v>
      </c>
      <c r="G5562" t="s">
        <v>14005</v>
      </c>
      <c r="H5562" t="s">
        <v>14006</v>
      </c>
      <c r="I5562">
        <v>77.039670200000003</v>
      </c>
      <c r="J5562">
        <v>28.470498899999999</v>
      </c>
      <c r="K5562" t="s">
        <v>6053</v>
      </c>
      <c r="L5562" t="s">
        <v>26</v>
      </c>
      <c r="M5562" t="s">
        <v>36</v>
      </c>
      <c r="N5562" t="s">
        <v>27</v>
      </c>
      <c r="O5562" t="s">
        <v>27</v>
      </c>
      <c r="P5562" t="s">
        <v>27</v>
      </c>
      <c r="Q5562">
        <v>3</v>
      </c>
      <c r="R5562">
        <v>10</v>
      </c>
      <c r="S5562">
        <v>1200</v>
      </c>
      <c r="T5562">
        <f>VLOOKUP(L5562,'Currency exchange'!$A:$B,2,0) *S5562</f>
        <v>14.4</v>
      </c>
      <c r="U5562">
        <v>3</v>
      </c>
      <c r="V5562" t="s">
        <v>23525</v>
      </c>
      <c r="W5562" t="s">
        <v>23532</v>
      </c>
      <c r="X5562" t="s">
        <v>2182</v>
      </c>
      <c r="Y5562">
        <v>2011</v>
      </c>
      <c r="Z5562">
        <v>8</v>
      </c>
      <c r="AA5562">
        <v>27</v>
      </c>
    </row>
    <row r="5563" spans="1:27" x14ac:dyDescent="0.25">
      <c r="A5563">
        <v>2064</v>
      </c>
      <c r="B5563" s="1" t="s">
        <v>14008</v>
      </c>
      <c r="C5563">
        <v>1</v>
      </c>
      <c r="D5563" t="str">
        <f>VLOOKUP(C5563,'country description'!$A$1:$B$16,2,0)</f>
        <v>India</v>
      </c>
      <c r="E5563" s="1" t="s">
        <v>13724</v>
      </c>
      <c r="F5563" t="s">
        <v>14009</v>
      </c>
      <c r="G5563" t="s">
        <v>13849</v>
      </c>
      <c r="H5563" t="s">
        <v>13850</v>
      </c>
      <c r="I5563">
        <v>77.0803248</v>
      </c>
      <c r="J5563">
        <v>28.4803301</v>
      </c>
      <c r="K5563" t="s">
        <v>644</v>
      </c>
      <c r="L5563" t="s">
        <v>26</v>
      </c>
      <c r="M5563" t="s">
        <v>27</v>
      </c>
      <c r="N5563" t="s">
        <v>36</v>
      </c>
      <c r="O5563" t="s">
        <v>27</v>
      </c>
      <c r="P5563" t="s">
        <v>27</v>
      </c>
      <c r="Q5563">
        <v>2</v>
      </c>
      <c r="R5563">
        <v>67</v>
      </c>
      <c r="S5563">
        <v>800</v>
      </c>
      <c r="T5563">
        <f>VLOOKUP(L5563,'Currency exchange'!$A:$B,2,0) *S5563</f>
        <v>9.6</v>
      </c>
      <c r="U5563">
        <v>2.7</v>
      </c>
      <c r="V5563" t="s">
        <v>23524</v>
      </c>
      <c r="W5563" t="s">
        <v>23530</v>
      </c>
      <c r="X5563" t="s">
        <v>4349</v>
      </c>
      <c r="Y5563">
        <v>2012</v>
      </c>
      <c r="Z5563">
        <v>8</v>
      </c>
      <c r="AA5563">
        <v>21</v>
      </c>
    </row>
    <row r="5564" spans="1:27" x14ac:dyDescent="0.25">
      <c r="A5564">
        <v>18350120</v>
      </c>
      <c r="B5564" s="1" t="s">
        <v>14010</v>
      </c>
      <c r="C5564">
        <v>1</v>
      </c>
      <c r="D5564" t="str">
        <f>VLOOKUP(C5564,'country description'!$A$1:$B$16,2,0)</f>
        <v>India</v>
      </c>
      <c r="E5564" s="1" t="s">
        <v>13724</v>
      </c>
      <c r="F5564" t="s">
        <v>14011</v>
      </c>
      <c r="G5564" t="s">
        <v>13857</v>
      </c>
      <c r="H5564" t="s">
        <v>13858</v>
      </c>
      <c r="I5564">
        <v>77.016686399999998</v>
      </c>
      <c r="J5564">
        <v>28.467850599999998</v>
      </c>
      <c r="K5564" t="s">
        <v>1155</v>
      </c>
      <c r="L5564" t="s">
        <v>26</v>
      </c>
      <c r="M5564" t="s">
        <v>27</v>
      </c>
      <c r="N5564" t="s">
        <v>27</v>
      </c>
      <c r="O5564" t="s">
        <v>27</v>
      </c>
      <c r="P5564" t="s">
        <v>27</v>
      </c>
      <c r="Q5564">
        <v>1</v>
      </c>
      <c r="R5564">
        <v>6</v>
      </c>
      <c r="S5564">
        <v>450</v>
      </c>
      <c r="T5564">
        <f>VLOOKUP(L5564,'Currency exchange'!$A:$B,2,0) *S5564</f>
        <v>5.4</v>
      </c>
      <c r="U5564">
        <v>3</v>
      </c>
      <c r="V5564" t="s">
        <v>23525</v>
      </c>
      <c r="W5564" t="s">
        <v>23532</v>
      </c>
      <c r="X5564" t="s">
        <v>9470</v>
      </c>
      <c r="Y5564">
        <v>2017</v>
      </c>
      <c r="Z5564">
        <v>8</v>
      </c>
      <c r="AA5564">
        <v>3</v>
      </c>
    </row>
    <row r="5565" spans="1:27" x14ac:dyDescent="0.25">
      <c r="A5565">
        <v>17977759</v>
      </c>
      <c r="B5565" s="1" t="s">
        <v>14012</v>
      </c>
      <c r="C5565">
        <v>1</v>
      </c>
      <c r="D5565" t="str">
        <f>VLOOKUP(C5565,'country description'!$A$1:$B$16,2,0)</f>
        <v>India</v>
      </c>
      <c r="E5565" s="1" t="s">
        <v>13724</v>
      </c>
      <c r="F5565" t="s">
        <v>14013</v>
      </c>
      <c r="G5565" t="s">
        <v>13857</v>
      </c>
      <c r="H5565" t="s">
        <v>13858</v>
      </c>
      <c r="I5565">
        <v>77.020051199999997</v>
      </c>
      <c r="J5565">
        <v>28.457054500000002</v>
      </c>
      <c r="K5565" t="s">
        <v>25</v>
      </c>
      <c r="L5565" t="s">
        <v>26</v>
      </c>
      <c r="M5565" t="s">
        <v>27</v>
      </c>
      <c r="N5565" t="s">
        <v>27</v>
      </c>
      <c r="O5565" t="s">
        <v>27</v>
      </c>
      <c r="P5565" t="s">
        <v>27</v>
      </c>
      <c r="Q5565">
        <v>2</v>
      </c>
      <c r="R5565">
        <v>6</v>
      </c>
      <c r="S5565">
        <v>700</v>
      </c>
      <c r="T5565">
        <f>VLOOKUP(L5565,'Currency exchange'!$A:$B,2,0) *S5565</f>
        <v>8.4</v>
      </c>
      <c r="U5565">
        <v>3</v>
      </c>
      <c r="V5565" t="s">
        <v>23525</v>
      </c>
      <c r="W5565" t="s">
        <v>23532</v>
      </c>
      <c r="X5565" t="s">
        <v>993</v>
      </c>
      <c r="Y5565">
        <v>2015</v>
      </c>
      <c r="Z5565">
        <v>8</v>
      </c>
      <c r="AA5565">
        <v>19</v>
      </c>
    </row>
    <row r="5566" spans="1:27" x14ac:dyDescent="0.25">
      <c r="A5566">
        <v>18311942</v>
      </c>
      <c r="B5566" s="1" t="s">
        <v>14014</v>
      </c>
      <c r="C5566">
        <v>1</v>
      </c>
      <c r="D5566" t="str">
        <f>VLOOKUP(C5566,'country description'!$A$1:$B$16,2,0)</f>
        <v>India</v>
      </c>
      <c r="E5566" s="1" t="s">
        <v>13724</v>
      </c>
      <c r="F5566" t="s">
        <v>14015</v>
      </c>
      <c r="G5566" t="s">
        <v>13867</v>
      </c>
      <c r="H5566" t="s">
        <v>13866</v>
      </c>
      <c r="I5566">
        <v>77.040929599999998</v>
      </c>
      <c r="J5566">
        <v>28.5118498</v>
      </c>
      <c r="K5566" t="s">
        <v>918</v>
      </c>
      <c r="L5566" t="s">
        <v>26</v>
      </c>
      <c r="M5566" t="s">
        <v>27</v>
      </c>
      <c r="N5566" t="s">
        <v>27</v>
      </c>
      <c r="O5566" t="s">
        <v>27</v>
      </c>
      <c r="P5566" t="s">
        <v>27</v>
      </c>
      <c r="Q5566">
        <v>1</v>
      </c>
      <c r="R5566">
        <v>4</v>
      </c>
      <c r="S5566">
        <v>200</v>
      </c>
      <c r="T5566">
        <f>VLOOKUP(L5566,'Currency exchange'!$A:$B,2,0) *S5566</f>
        <v>2.4</v>
      </c>
      <c r="U5566">
        <v>2.9</v>
      </c>
      <c r="V5566" t="s">
        <v>23524</v>
      </c>
      <c r="W5566" t="s">
        <v>23530</v>
      </c>
      <c r="X5566" t="s">
        <v>14016</v>
      </c>
      <c r="Y5566">
        <v>2018</v>
      </c>
      <c r="Z5566">
        <v>8</v>
      </c>
      <c r="AA5566">
        <v>15</v>
      </c>
    </row>
    <row r="5567" spans="1:27" x14ac:dyDescent="0.25">
      <c r="A5567">
        <v>5106</v>
      </c>
      <c r="B5567" s="1" t="s">
        <v>14017</v>
      </c>
      <c r="C5567">
        <v>1</v>
      </c>
      <c r="D5567" t="str">
        <f>VLOOKUP(C5567,'country description'!$A$1:$B$16,2,0)</f>
        <v>India</v>
      </c>
      <c r="E5567" s="1" t="s">
        <v>13724</v>
      </c>
      <c r="F5567" t="s">
        <v>14018</v>
      </c>
      <c r="G5567" t="s">
        <v>13867</v>
      </c>
      <c r="H5567" t="s">
        <v>13866</v>
      </c>
      <c r="I5567">
        <v>77.037364199999999</v>
      </c>
      <c r="J5567">
        <v>28.5176801</v>
      </c>
      <c r="K5567" t="s">
        <v>14019</v>
      </c>
      <c r="L5567" t="s">
        <v>26</v>
      </c>
      <c r="M5567" t="s">
        <v>27</v>
      </c>
      <c r="N5567" t="s">
        <v>36</v>
      </c>
      <c r="O5567" t="s">
        <v>27</v>
      </c>
      <c r="P5567" t="s">
        <v>27</v>
      </c>
      <c r="Q5567">
        <v>1</v>
      </c>
      <c r="R5567">
        <v>9</v>
      </c>
      <c r="S5567">
        <v>250</v>
      </c>
      <c r="T5567">
        <f>VLOOKUP(L5567,'Currency exchange'!$A:$B,2,0) *S5567</f>
        <v>3</v>
      </c>
      <c r="U5567">
        <v>2.5</v>
      </c>
      <c r="V5567" t="s">
        <v>23524</v>
      </c>
      <c r="W5567" t="s">
        <v>23530</v>
      </c>
      <c r="X5567" t="s">
        <v>14020</v>
      </c>
      <c r="Y5567">
        <v>2016</v>
      </c>
      <c r="Z5567">
        <v>8</v>
      </c>
      <c r="AA5567">
        <v>2</v>
      </c>
    </row>
    <row r="5568" spans="1:27" x14ac:dyDescent="0.25">
      <c r="A5568">
        <v>18476498</v>
      </c>
      <c r="B5568" s="1" t="s">
        <v>14021</v>
      </c>
      <c r="C5568">
        <v>1</v>
      </c>
      <c r="D5568" t="str">
        <f>VLOOKUP(C5568,'country description'!$A$1:$B$16,2,0)</f>
        <v>India</v>
      </c>
      <c r="E5568" s="1" t="s">
        <v>13724</v>
      </c>
      <c r="F5568" t="s">
        <v>14022</v>
      </c>
      <c r="G5568" t="s">
        <v>13867</v>
      </c>
      <c r="H5568" t="s">
        <v>13866</v>
      </c>
      <c r="I5568">
        <v>0</v>
      </c>
      <c r="J5568">
        <v>0</v>
      </c>
      <c r="K5568" t="s">
        <v>648</v>
      </c>
      <c r="L5568" t="s">
        <v>26</v>
      </c>
      <c r="M5568" t="s">
        <v>27</v>
      </c>
      <c r="N5568" t="s">
        <v>27</v>
      </c>
      <c r="O5568" t="s">
        <v>27</v>
      </c>
      <c r="P5568" t="s">
        <v>27</v>
      </c>
      <c r="Q5568">
        <v>1</v>
      </c>
      <c r="R5568">
        <v>1</v>
      </c>
      <c r="S5568">
        <v>250</v>
      </c>
      <c r="T5568">
        <f>VLOOKUP(L5568,'Currency exchange'!$A:$B,2,0) *S5568</f>
        <v>3</v>
      </c>
      <c r="U5568">
        <v>1</v>
      </c>
      <c r="V5568" t="s">
        <v>23523</v>
      </c>
      <c r="W5568" t="s">
        <v>23529</v>
      </c>
      <c r="X5568" t="s">
        <v>9493</v>
      </c>
      <c r="Y5568">
        <v>2015</v>
      </c>
      <c r="Z5568">
        <v>8</v>
      </c>
      <c r="AA5568">
        <v>11</v>
      </c>
    </row>
    <row r="5569" spans="1:27" x14ac:dyDescent="0.25">
      <c r="A5569">
        <v>312269</v>
      </c>
      <c r="B5569" s="1" t="s">
        <v>14023</v>
      </c>
      <c r="C5569">
        <v>1</v>
      </c>
      <c r="D5569" t="str">
        <f>VLOOKUP(C5569,'country description'!$A$1:$B$16,2,0)</f>
        <v>India</v>
      </c>
      <c r="E5569" s="1" t="s">
        <v>13724</v>
      </c>
      <c r="F5569" t="s">
        <v>14024</v>
      </c>
      <c r="G5569" t="s">
        <v>14025</v>
      </c>
      <c r="H5569" t="s">
        <v>14026</v>
      </c>
      <c r="I5569">
        <v>77.102040599999995</v>
      </c>
      <c r="J5569">
        <v>28.471882300000001</v>
      </c>
      <c r="K5569" t="s">
        <v>644</v>
      </c>
      <c r="L5569" t="s">
        <v>26</v>
      </c>
      <c r="M5569" t="s">
        <v>27</v>
      </c>
      <c r="N5569" t="s">
        <v>36</v>
      </c>
      <c r="O5569" t="s">
        <v>27</v>
      </c>
      <c r="P5569" t="s">
        <v>27</v>
      </c>
      <c r="Q5569">
        <v>2</v>
      </c>
      <c r="R5569">
        <v>16</v>
      </c>
      <c r="S5569">
        <v>700</v>
      </c>
      <c r="T5569">
        <f>VLOOKUP(L5569,'Currency exchange'!$A:$B,2,0) *S5569</f>
        <v>8.4</v>
      </c>
      <c r="U5569">
        <v>2.8</v>
      </c>
      <c r="V5569" t="s">
        <v>23524</v>
      </c>
      <c r="W5569" t="s">
        <v>23530</v>
      </c>
      <c r="X5569" t="s">
        <v>10337</v>
      </c>
      <c r="Y5569">
        <v>2010</v>
      </c>
      <c r="Z5569">
        <v>8</v>
      </c>
      <c r="AA5569">
        <v>2</v>
      </c>
    </row>
    <row r="5570" spans="1:27" x14ac:dyDescent="0.25">
      <c r="A5570">
        <v>606</v>
      </c>
      <c r="B5570" s="1" t="s">
        <v>1201</v>
      </c>
      <c r="C5570">
        <v>1</v>
      </c>
      <c r="D5570" t="str">
        <f>VLOOKUP(C5570,'country description'!$A$1:$B$16,2,0)</f>
        <v>India</v>
      </c>
      <c r="E5570" s="1" t="s">
        <v>13724</v>
      </c>
      <c r="F5570" t="s">
        <v>14027</v>
      </c>
      <c r="G5570" t="s">
        <v>13756</v>
      </c>
      <c r="H5570" t="s">
        <v>13757</v>
      </c>
      <c r="I5570">
        <v>77.046327000000005</v>
      </c>
      <c r="J5570">
        <v>28.477505099999998</v>
      </c>
      <c r="K5570" t="s">
        <v>673</v>
      </c>
      <c r="L5570" t="s">
        <v>26</v>
      </c>
      <c r="M5570" t="s">
        <v>27</v>
      </c>
      <c r="N5570" t="s">
        <v>27</v>
      </c>
      <c r="O5570" t="s">
        <v>27</v>
      </c>
      <c r="P5570" t="s">
        <v>27</v>
      </c>
      <c r="Q5570">
        <v>1</v>
      </c>
      <c r="R5570">
        <v>34</v>
      </c>
      <c r="S5570">
        <v>450</v>
      </c>
      <c r="T5570">
        <f>VLOOKUP(L5570,'Currency exchange'!$A:$B,2,0) *S5570</f>
        <v>5.4</v>
      </c>
      <c r="U5570">
        <v>2.8</v>
      </c>
      <c r="V5570" t="s">
        <v>23524</v>
      </c>
      <c r="W5570" t="s">
        <v>23530</v>
      </c>
      <c r="X5570" t="s">
        <v>1924</v>
      </c>
      <c r="Y5570">
        <v>2015</v>
      </c>
      <c r="Z5570">
        <v>8</v>
      </c>
      <c r="AA5570">
        <v>21</v>
      </c>
    </row>
    <row r="5571" spans="1:27" x14ac:dyDescent="0.25">
      <c r="A5571">
        <v>18337904</v>
      </c>
      <c r="B5571" s="1" t="s">
        <v>9458</v>
      </c>
      <c r="C5571">
        <v>1</v>
      </c>
      <c r="D5571" t="str">
        <f>VLOOKUP(C5571,'country description'!$A$1:$B$16,2,0)</f>
        <v>India</v>
      </c>
      <c r="E5571" s="1" t="s">
        <v>13724</v>
      </c>
      <c r="F5571" t="s">
        <v>14028</v>
      </c>
      <c r="G5571" t="s">
        <v>13756</v>
      </c>
      <c r="H5571" t="s">
        <v>13757</v>
      </c>
      <c r="I5571">
        <v>77.048104100000003</v>
      </c>
      <c r="J5571">
        <v>28.473649500000001</v>
      </c>
      <c r="K5571" t="s">
        <v>1424</v>
      </c>
      <c r="L5571" t="s">
        <v>26</v>
      </c>
      <c r="M5571" t="s">
        <v>27</v>
      </c>
      <c r="N5571" t="s">
        <v>27</v>
      </c>
      <c r="O5571" t="s">
        <v>27</v>
      </c>
      <c r="P5571" t="s">
        <v>27</v>
      </c>
      <c r="Q5571">
        <v>1</v>
      </c>
      <c r="R5571">
        <v>18</v>
      </c>
      <c r="S5571">
        <v>250</v>
      </c>
      <c r="T5571">
        <f>VLOOKUP(L5571,'Currency exchange'!$A:$B,2,0) *S5571</f>
        <v>3</v>
      </c>
      <c r="U5571">
        <v>2.6</v>
      </c>
      <c r="V5571" t="s">
        <v>23524</v>
      </c>
      <c r="W5571" t="s">
        <v>23530</v>
      </c>
      <c r="X5571" t="s">
        <v>5193</v>
      </c>
      <c r="Y5571">
        <v>2012</v>
      </c>
      <c r="Z5571">
        <v>8</v>
      </c>
      <c r="AA5571">
        <v>7</v>
      </c>
    </row>
    <row r="5572" spans="1:27" x14ac:dyDescent="0.25">
      <c r="A5572">
        <v>18372325</v>
      </c>
      <c r="B5572" s="1" t="s">
        <v>669</v>
      </c>
      <c r="C5572">
        <v>1</v>
      </c>
      <c r="D5572" t="str">
        <f>VLOOKUP(C5572,'country description'!$A$1:$B$16,2,0)</f>
        <v>India</v>
      </c>
      <c r="E5572" s="1" t="s">
        <v>13724</v>
      </c>
      <c r="F5572" t="s">
        <v>14029</v>
      </c>
      <c r="G5572" t="s">
        <v>14030</v>
      </c>
      <c r="H5572" t="s">
        <v>14031</v>
      </c>
      <c r="I5572">
        <v>77.071264499999998</v>
      </c>
      <c r="J5572">
        <v>28.5096025</v>
      </c>
      <c r="K5572" t="s">
        <v>673</v>
      </c>
      <c r="L5572" t="s">
        <v>26</v>
      </c>
      <c r="M5572" t="s">
        <v>27</v>
      </c>
      <c r="N5572" t="s">
        <v>36</v>
      </c>
      <c r="O5572" t="s">
        <v>27</v>
      </c>
      <c r="P5572" t="s">
        <v>27</v>
      </c>
      <c r="Q5572">
        <v>2</v>
      </c>
      <c r="R5572">
        <v>3</v>
      </c>
      <c r="S5572">
        <v>800</v>
      </c>
      <c r="T5572">
        <f>VLOOKUP(L5572,'Currency exchange'!$A:$B,2,0) *S5572</f>
        <v>9.6</v>
      </c>
      <c r="U5572">
        <v>1</v>
      </c>
      <c r="V5572" t="s">
        <v>23523</v>
      </c>
      <c r="W5572" t="s">
        <v>23529</v>
      </c>
      <c r="X5572" t="s">
        <v>5738</v>
      </c>
      <c r="Y5572">
        <v>2012</v>
      </c>
      <c r="Z5572">
        <v>8</v>
      </c>
      <c r="AA5572">
        <v>8</v>
      </c>
    </row>
    <row r="5573" spans="1:27" x14ac:dyDescent="0.25">
      <c r="A5573">
        <v>313105</v>
      </c>
      <c r="B5573" s="1" t="s">
        <v>14032</v>
      </c>
      <c r="C5573">
        <v>1</v>
      </c>
      <c r="D5573" t="str">
        <f>VLOOKUP(C5573,'country description'!$A$1:$B$16,2,0)</f>
        <v>India</v>
      </c>
      <c r="E5573" s="1" t="s">
        <v>13724</v>
      </c>
      <c r="F5573" t="s">
        <v>14033</v>
      </c>
      <c r="G5573" t="s">
        <v>13885</v>
      </c>
      <c r="H5573" t="s">
        <v>13886</v>
      </c>
      <c r="I5573">
        <v>77.064406399999996</v>
      </c>
      <c r="J5573">
        <v>28.466427700000001</v>
      </c>
      <c r="K5573" t="s">
        <v>648</v>
      </c>
      <c r="L5573" t="s">
        <v>26</v>
      </c>
      <c r="M5573" t="s">
        <v>36</v>
      </c>
      <c r="N5573" t="s">
        <v>27</v>
      </c>
      <c r="O5573" t="s">
        <v>27</v>
      </c>
      <c r="P5573" t="s">
        <v>27</v>
      </c>
      <c r="Q5573">
        <v>2</v>
      </c>
      <c r="R5573">
        <v>88</v>
      </c>
      <c r="S5573">
        <v>900</v>
      </c>
      <c r="T5573">
        <f>VLOOKUP(L5573,'Currency exchange'!$A:$B,2,0) *S5573</f>
        <v>10.8</v>
      </c>
      <c r="U5573">
        <v>3.3</v>
      </c>
      <c r="V5573" t="s">
        <v>23525</v>
      </c>
      <c r="W5573" t="s">
        <v>23532</v>
      </c>
      <c r="X5573" t="s">
        <v>11344</v>
      </c>
      <c r="Y5573">
        <v>2011</v>
      </c>
      <c r="Z5573">
        <v>8</v>
      </c>
      <c r="AA5573">
        <v>7</v>
      </c>
    </row>
    <row r="5574" spans="1:27" x14ac:dyDescent="0.25">
      <c r="A5574">
        <v>18365987</v>
      </c>
      <c r="B5574" s="1" t="s">
        <v>4496</v>
      </c>
      <c r="C5574">
        <v>1</v>
      </c>
      <c r="D5574" t="str">
        <f>VLOOKUP(C5574,'country description'!$A$1:$B$16,2,0)</f>
        <v>India</v>
      </c>
      <c r="E5574" s="1" t="s">
        <v>13724</v>
      </c>
      <c r="F5574" t="s">
        <v>14034</v>
      </c>
      <c r="G5574" t="s">
        <v>13885</v>
      </c>
      <c r="H5574" t="s">
        <v>13886</v>
      </c>
      <c r="I5574">
        <v>77.062607499999999</v>
      </c>
      <c r="J5574">
        <v>28.4682268</v>
      </c>
      <c r="K5574" t="s">
        <v>4407</v>
      </c>
      <c r="L5574" t="s">
        <v>26</v>
      </c>
      <c r="M5574" t="s">
        <v>36</v>
      </c>
      <c r="N5574" t="s">
        <v>27</v>
      </c>
      <c r="O5574" t="s">
        <v>27</v>
      </c>
      <c r="P5574" t="s">
        <v>27</v>
      </c>
      <c r="Q5574">
        <v>3</v>
      </c>
      <c r="R5574">
        <v>245</v>
      </c>
      <c r="S5574">
        <v>1500</v>
      </c>
      <c r="T5574">
        <f>VLOOKUP(L5574,'Currency exchange'!$A:$B,2,0) *S5574</f>
        <v>18</v>
      </c>
      <c r="U5574">
        <v>4.8</v>
      </c>
      <c r="V5574" t="s">
        <v>23526</v>
      </c>
      <c r="W5574" t="s">
        <v>23531</v>
      </c>
      <c r="X5574" t="s">
        <v>1034</v>
      </c>
      <c r="Y5574">
        <v>2014</v>
      </c>
      <c r="Z5574">
        <v>8</v>
      </c>
      <c r="AA5574">
        <v>14</v>
      </c>
    </row>
    <row r="5575" spans="1:27" x14ac:dyDescent="0.25">
      <c r="A5575">
        <v>18337894</v>
      </c>
      <c r="B5575" s="1" t="s">
        <v>14035</v>
      </c>
      <c r="C5575">
        <v>1</v>
      </c>
      <c r="D5575" t="str">
        <f>VLOOKUP(C5575,'country description'!$A$1:$B$16,2,0)</f>
        <v>India</v>
      </c>
      <c r="E5575" s="1" t="s">
        <v>13724</v>
      </c>
      <c r="F5575" t="s">
        <v>14036</v>
      </c>
      <c r="G5575" t="s">
        <v>13885</v>
      </c>
      <c r="H5575" t="s">
        <v>13886</v>
      </c>
      <c r="I5575">
        <v>77.063357300000007</v>
      </c>
      <c r="J5575">
        <v>28.4691662</v>
      </c>
      <c r="K5575" t="s">
        <v>4965</v>
      </c>
      <c r="L5575" t="s">
        <v>26</v>
      </c>
      <c r="M5575" t="s">
        <v>36</v>
      </c>
      <c r="N5575" t="s">
        <v>27</v>
      </c>
      <c r="O5575" t="s">
        <v>27</v>
      </c>
      <c r="P5575" t="s">
        <v>27</v>
      </c>
      <c r="Q5575">
        <v>3</v>
      </c>
      <c r="R5575">
        <v>1478</v>
      </c>
      <c r="S5575">
        <v>1500</v>
      </c>
      <c r="T5575">
        <f>VLOOKUP(L5575,'Currency exchange'!$A:$B,2,0) *S5575</f>
        <v>18</v>
      </c>
      <c r="U5575">
        <v>4.8</v>
      </c>
      <c r="V5575" t="s">
        <v>23526</v>
      </c>
      <c r="W5575" t="s">
        <v>23531</v>
      </c>
      <c r="X5575" t="s">
        <v>6439</v>
      </c>
      <c r="Y5575">
        <v>2017</v>
      </c>
      <c r="Z5575">
        <v>8</v>
      </c>
      <c r="AA5575">
        <v>7</v>
      </c>
    </row>
    <row r="5576" spans="1:27" x14ac:dyDescent="0.25">
      <c r="A5576">
        <v>17953909</v>
      </c>
      <c r="B5576" s="1" t="s">
        <v>5454</v>
      </c>
      <c r="C5576">
        <v>1</v>
      </c>
      <c r="D5576" t="str">
        <f>VLOOKUP(C5576,'country description'!$A$1:$B$16,2,0)</f>
        <v>India</v>
      </c>
      <c r="E5576" s="1" t="s">
        <v>13724</v>
      </c>
      <c r="F5576" t="s">
        <v>14037</v>
      </c>
      <c r="G5576" t="s">
        <v>13885</v>
      </c>
      <c r="H5576" t="s">
        <v>13886</v>
      </c>
      <c r="I5576">
        <v>77.062427700000001</v>
      </c>
      <c r="J5576">
        <v>28.469195599999999</v>
      </c>
      <c r="K5576" t="s">
        <v>25</v>
      </c>
      <c r="L5576" t="s">
        <v>26</v>
      </c>
      <c r="M5576" t="s">
        <v>36</v>
      </c>
      <c r="N5576" t="s">
        <v>36</v>
      </c>
      <c r="O5576" t="s">
        <v>27</v>
      </c>
      <c r="P5576" t="s">
        <v>27</v>
      </c>
      <c r="Q5576">
        <v>3</v>
      </c>
      <c r="R5576">
        <v>302</v>
      </c>
      <c r="S5576">
        <v>1500</v>
      </c>
      <c r="T5576">
        <f>VLOOKUP(L5576,'Currency exchange'!$A:$B,2,0) *S5576</f>
        <v>18</v>
      </c>
      <c r="U5576">
        <v>3.6</v>
      </c>
      <c r="V5576" t="s">
        <v>23525</v>
      </c>
      <c r="W5576" t="s">
        <v>23532</v>
      </c>
      <c r="X5576" t="s">
        <v>14038</v>
      </c>
      <c r="Y5576">
        <v>2014</v>
      </c>
      <c r="Z5576">
        <v>8</v>
      </c>
      <c r="AA5576">
        <v>3</v>
      </c>
    </row>
    <row r="5577" spans="1:27" x14ac:dyDescent="0.25">
      <c r="A5577">
        <v>305272</v>
      </c>
      <c r="B5577" s="1" t="s">
        <v>6399</v>
      </c>
      <c r="C5577">
        <v>1</v>
      </c>
      <c r="D5577" t="str">
        <f>VLOOKUP(C5577,'country description'!$A$1:$B$16,2,0)</f>
        <v>India</v>
      </c>
      <c r="E5577" s="1" t="s">
        <v>13724</v>
      </c>
      <c r="F5577" t="s">
        <v>14039</v>
      </c>
      <c r="G5577" t="s">
        <v>13885</v>
      </c>
      <c r="H5577" t="s">
        <v>13886</v>
      </c>
      <c r="I5577">
        <v>77.063237099999995</v>
      </c>
      <c r="J5577">
        <v>28.468377</v>
      </c>
      <c r="K5577" t="s">
        <v>673</v>
      </c>
      <c r="L5577" t="s">
        <v>26</v>
      </c>
      <c r="M5577" t="s">
        <v>27</v>
      </c>
      <c r="N5577" t="s">
        <v>27</v>
      </c>
      <c r="O5577" t="s">
        <v>27</v>
      </c>
      <c r="P5577" t="s">
        <v>27</v>
      </c>
      <c r="Q5577">
        <v>2</v>
      </c>
      <c r="R5577">
        <v>269</v>
      </c>
      <c r="S5577">
        <v>700</v>
      </c>
      <c r="T5577">
        <f>VLOOKUP(L5577,'Currency exchange'!$A:$B,2,0) *S5577</f>
        <v>8.4</v>
      </c>
      <c r="U5577">
        <v>3.7</v>
      </c>
      <c r="V5577" t="s">
        <v>23525</v>
      </c>
      <c r="W5577" t="s">
        <v>23532</v>
      </c>
      <c r="X5577" t="s">
        <v>10908</v>
      </c>
      <c r="Y5577">
        <v>2012</v>
      </c>
      <c r="Z5577">
        <v>8</v>
      </c>
      <c r="AA5577">
        <v>14</v>
      </c>
    </row>
    <row r="5578" spans="1:27" x14ac:dyDescent="0.25">
      <c r="A5578">
        <v>18261703</v>
      </c>
      <c r="B5578" s="1" t="s">
        <v>14040</v>
      </c>
      <c r="C5578">
        <v>1</v>
      </c>
      <c r="D5578" t="str">
        <f>VLOOKUP(C5578,'country description'!$A$1:$B$16,2,0)</f>
        <v>India</v>
      </c>
      <c r="E5578" s="1" t="s">
        <v>13724</v>
      </c>
      <c r="F5578" t="s">
        <v>14041</v>
      </c>
      <c r="G5578" t="s">
        <v>13885</v>
      </c>
      <c r="H5578" t="s">
        <v>13886</v>
      </c>
      <c r="I5578">
        <v>77.062402500000005</v>
      </c>
      <c r="J5578">
        <v>28.469155199999999</v>
      </c>
      <c r="K5578" t="s">
        <v>14042</v>
      </c>
      <c r="L5578" t="s">
        <v>26</v>
      </c>
      <c r="M5578" t="s">
        <v>36</v>
      </c>
      <c r="N5578" t="s">
        <v>27</v>
      </c>
      <c r="O5578" t="s">
        <v>27</v>
      </c>
      <c r="P5578" t="s">
        <v>27</v>
      </c>
      <c r="Q5578">
        <v>3</v>
      </c>
      <c r="R5578">
        <v>322</v>
      </c>
      <c r="S5578">
        <v>1400</v>
      </c>
      <c r="T5578">
        <f>VLOOKUP(L5578,'Currency exchange'!$A:$B,2,0) *S5578</f>
        <v>16.8</v>
      </c>
      <c r="U5578">
        <v>4</v>
      </c>
      <c r="V5578" t="s">
        <v>23526</v>
      </c>
      <c r="W5578" t="s">
        <v>23531</v>
      </c>
      <c r="X5578" t="s">
        <v>10341</v>
      </c>
      <c r="Y5578">
        <v>2013</v>
      </c>
      <c r="Z5578">
        <v>8</v>
      </c>
      <c r="AA5578">
        <v>8</v>
      </c>
    </row>
    <row r="5579" spans="1:27" x14ac:dyDescent="0.25">
      <c r="A5579">
        <v>18241877</v>
      </c>
      <c r="B5579" s="1" t="s">
        <v>14043</v>
      </c>
      <c r="C5579">
        <v>1</v>
      </c>
      <c r="D5579" t="str">
        <f>VLOOKUP(C5579,'country description'!$A$1:$B$16,2,0)</f>
        <v>India</v>
      </c>
      <c r="E5579" s="1" t="s">
        <v>13724</v>
      </c>
      <c r="F5579" t="s">
        <v>14044</v>
      </c>
      <c r="G5579" t="s">
        <v>14045</v>
      </c>
      <c r="H5579" t="s">
        <v>14046</v>
      </c>
      <c r="I5579">
        <v>77.051454199999995</v>
      </c>
      <c r="J5579">
        <v>28.451553799999999</v>
      </c>
      <c r="K5579" t="s">
        <v>644</v>
      </c>
      <c r="L5579" t="s">
        <v>26</v>
      </c>
      <c r="M5579" t="s">
        <v>27</v>
      </c>
      <c r="N5579" t="s">
        <v>27</v>
      </c>
      <c r="O5579" t="s">
        <v>27</v>
      </c>
      <c r="P5579" t="s">
        <v>27</v>
      </c>
      <c r="Q5579">
        <v>2</v>
      </c>
      <c r="R5579">
        <v>5</v>
      </c>
      <c r="S5579">
        <v>850</v>
      </c>
      <c r="T5579">
        <f>VLOOKUP(L5579,'Currency exchange'!$A:$B,2,0) *S5579</f>
        <v>10.200000000000001</v>
      </c>
      <c r="U5579">
        <v>2.9</v>
      </c>
      <c r="V5579" t="s">
        <v>23524</v>
      </c>
      <c r="W5579" t="s">
        <v>23530</v>
      </c>
      <c r="X5579" t="s">
        <v>9473</v>
      </c>
      <c r="Y5579">
        <v>2017</v>
      </c>
      <c r="Z5579">
        <v>8</v>
      </c>
      <c r="AA5579">
        <v>19</v>
      </c>
    </row>
    <row r="5580" spans="1:27" x14ac:dyDescent="0.25">
      <c r="A5580">
        <v>309543</v>
      </c>
      <c r="B5580" s="1" t="s">
        <v>6273</v>
      </c>
      <c r="C5580">
        <v>1</v>
      </c>
      <c r="D5580" t="str">
        <f>VLOOKUP(C5580,'country description'!$A$1:$B$16,2,0)</f>
        <v>India</v>
      </c>
      <c r="E5580" s="1" t="s">
        <v>13724</v>
      </c>
      <c r="F5580" t="s">
        <v>14047</v>
      </c>
      <c r="G5580" t="s">
        <v>14045</v>
      </c>
      <c r="H5580" t="s">
        <v>14046</v>
      </c>
      <c r="I5580">
        <v>77.050530499999994</v>
      </c>
      <c r="J5580">
        <v>28.452804700000002</v>
      </c>
      <c r="K5580" t="s">
        <v>6275</v>
      </c>
      <c r="L5580" t="s">
        <v>26</v>
      </c>
      <c r="M5580" t="s">
        <v>36</v>
      </c>
      <c r="N5580" t="s">
        <v>36</v>
      </c>
      <c r="O5580" t="s">
        <v>27</v>
      </c>
      <c r="P5580" t="s">
        <v>27</v>
      </c>
      <c r="Q5580">
        <v>2</v>
      </c>
      <c r="R5580">
        <v>530</v>
      </c>
      <c r="S5580">
        <v>800</v>
      </c>
      <c r="T5580">
        <f>VLOOKUP(L5580,'Currency exchange'!$A:$B,2,0) *S5580</f>
        <v>9.6</v>
      </c>
      <c r="U5580">
        <v>4</v>
      </c>
      <c r="V5580" t="s">
        <v>23526</v>
      </c>
      <c r="W5580" t="s">
        <v>23531</v>
      </c>
      <c r="X5580" t="s">
        <v>9535</v>
      </c>
      <c r="Y5580">
        <v>2011</v>
      </c>
      <c r="Z5580">
        <v>8</v>
      </c>
      <c r="AA5580">
        <v>20</v>
      </c>
    </row>
    <row r="5581" spans="1:27" x14ac:dyDescent="0.25">
      <c r="A5581">
        <v>18291450</v>
      </c>
      <c r="B5581" s="1" t="s">
        <v>14048</v>
      </c>
      <c r="C5581">
        <v>1</v>
      </c>
      <c r="D5581" t="str">
        <f>VLOOKUP(C5581,'country description'!$A$1:$B$16,2,0)</f>
        <v>India</v>
      </c>
      <c r="E5581" s="1" t="s">
        <v>13724</v>
      </c>
      <c r="F5581" t="s">
        <v>14049</v>
      </c>
      <c r="G5581" t="s">
        <v>14050</v>
      </c>
      <c r="H5581" t="s">
        <v>14051</v>
      </c>
      <c r="I5581">
        <v>77.059977900000007</v>
      </c>
      <c r="J5581">
        <v>28.4341404</v>
      </c>
      <c r="K5581" t="s">
        <v>1071</v>
      </c>
      <c r="L5581" t="s">
        <v>26</v>
      </c>
      <c r="M5581" t="s">
        <v>27</v>
      </c>
      <c r="N5581" t="s">
        <v>27</v>
      </c>
      <c r="O5581" t="s">
        <v>27</v>
      </c>
      <c r="P5581" t="s">
        <v>27</v>
      </c>
      <c r="Q5581">
        <v>1</v>
      </c>
      <c r="R5581">
        <v>10</v>
      </c>
      <c r="S5581">
        <v>200</v>
      </c>
      <c r="T5581">
        <f>VLOOKUP(L5581,'Currency exchange'!$A:$B,2,0) *S5581</f>
        <v>2.4</v>
      </c>
      <c r="U5581">
        <v>3.2</v>
      </c>
      <c r="V5581" t="s">
        <v>23525</v>
      </c>
      <c r="W5581" t="s">
        <v>23532</v>
      </c>
      <c r="X5581" t="s">
        <v>1709</v>
      </c>
      <c r="Y5581">
        <v>2011</v>
      </c>
      <c r="Z5581">
        <v>8</v>
      </c>
      <c r="AA5581">
        <v>6</v>
      </c>
    </row>
    <row r="5582" spans="1:27" x14ac:dyDescent="0.25">
      <c r="A5582">
        <v>18291213</v>
      </c>
      <c r="B5582" s="1" t="s">
        <v>14052</v>
      </c>
      <c r="C5582">
        <v>1</v>
      </c>
      <c r="D5582" t="str">
        <f>VLOOKUP(C5582,'country description'!$A$1:$B$16,2,0)</f>
        <v>India</v>
      </c>
      <c r="E5582" s="1" t="s">
        <v>13724</v>
      </c>
      <c r="F5582" t="s">
        <v>14053</v>
      </c>
      <c r="G5582" t="s">
        <v>14050</v>
      </c>
      <c r="H5582" t="s">
        <v>14051</v>
      </c>
      <c r="I5582">
        <v>77.059563299999994</v>
      </c>
      <c r="J5582">
        <v>28.4346657</v>
      </c>
      <c r="K5582" t="s">
        <v>1071</v>
      </c>
      <c r="L5582" t="s">
        <v>26</v>
      </c>
      <c r="M5582" t="s">
        <v>27</v>
      </c>
      <c r="N5582" t="s">
        <v>27</v>
      </c>
      <c r="O5582" t="s">
        <v>27</v>
      </c>
      <c r="P5582" t="s">
        <v>27</v>
      </c>
      <c r="Q5582">
        <v>1</v>
      </c>
      <c r="R5582">
        <v>1</v>
      </c>
      <c r="S5582">
        <v>100</v>
      </c>
      <c r="T5582">
        <f>VLOOKUP(L5582,'Currency exchange'!$A:$B,2,0) *S5582</f>
        <v>1.2</v>
      </c>
      <c r="U5582">
        <v>1</v>
      </c>
      <c r="V5582" t="s">
        <v>23523</v>
      </c>
      <c r="W5582" t="s">
        <v>23529</v>
      </c>
      <c r="X5582" t="s">
        <v>6227</v>
      </c>
      <c r="Y5582">
        <v>2011</v>
      </c>
      <c r="Z5582">
        <v>8</v>
      </c>
      <c r="AA5582">
        <v>11</v>
      </c>
    </row>
    <row r="5583" spans="1:27" x14ac:dyDescent="0.25">
      <c r="A5583">
        <v>18289241</v>
      </c>
      <c r="B5583" s="1" t="s">
        <v>14054</v>
      </c>
      <c r="C5583">
        <v>1</v>
      </c>
      <c r="D5583" t="str">
        <f>VLOOKUP(C5583,'country description'!$A$1:$B$16,2,0)</f>
        <v>India</v>
      </c>
      <c r="E5583" s="1" t="s">
        <v>13724</v>
      </c>
      <c r="F5583" t="s">
        <v>14055</v>
      </c>
      <c r="G5583" t="s">
        <v>14056</v>
      </c>
      <c r="H5583" t="s">
        <v>14057</v>
      </c>
      <c r="I5583">
        <v>77.071013899999997</v>
      </c>
      <c r="J5583">
        <v>28.4477683</v>
      </c>
      <c r="K5583" t="s">
        <v>2949</v>
      </c>
      <c r="L5583" t="s">
        <v>26</v>
      </c>
      <c r="M5583" t="s">
        <v>27</v>
      </c>
      <c r="N5583" t="s">
        <v>27</v>
      </c>
      <c r="O5583" t="s">
        <v>27</v>
      </c>
      <c r="P5583" t="s">
        <v>27</v>
      </c>
      <c r="Q5583">
        <v>2</v>
      </c>
      <c r="R5583">
        <v>17</v>
      </c>
      <c r="S5583">
        <v>800</v>
      </c>
      <c r="T5583">
        <f>VLOOKUP(L5583,'Currency exchange'!$A:$B,2,0) *S5583</f>
        <v>9.6</v>
      </c>
      <c r="U5583">
        <v>3.3</v>
      </c>
      <c r="V5583" t="s">
        <v>23525</v>
      </c>
      <c r="W5583" t="s">
        <v>23532</v>
      </c>
      <c r="X5583" t="s">
        <v>1037</v>
      </c>
      <c r="Y5583">
        <v>2018</v>
      </c>
      <c r="Z5583">
        <v>8</v>
      </c>
      <c r="AA5583">
        <v>14</v>
      </c>
    </row>
    <row r="5584" spans="1:27" x14ac:dyDescent="0.25">
      <c r="A5584">
        <v>18124345</v>
      </c>
      <c r="B5584" s="1" t="s">
        <v>1459</v>
      </c>
      <c r="C5584">
        <v>1</v>
      </c>
      <c r="D5584" t="str">
        <f>VLOOKUP(C5584,'country description'!$A$1:$B$16,2,0)</f>
        <v>India</v>
      </c>
      <c r="E5584" s="1" t="s">
        <v>13724</v>
      </c>
      <c r="F5584" t="s">
        <v>14058</v>
      </c>
      <c r="G5584" t="s">
        <v>13738</v>
      </c>
      <c r="H5584" t="s">
        <v>13739</v>
      </c>
      <c r="I5584">
        <v>77.099298300000001</v>
      </c>
      <c r="J5584">
        <v>28.425037499999998</v>
      </c>
      <c r="K5584" t="s">
        <v>1116</v>
      </c>
      <c r="L5584" t="s">
        <v>26</v>
      </c>
      <c r="M5584" t="s">
        <v>27</v>
      </c>
      <c r="N5584" t="s">
        <v>27</v>
      </c>
      <c r="O5584" t="s">
        <v>27</v>
      </c>
      <c r="P5584" t="s">
        <v>27</v>
      </c>
      <c r="Q5584">
        <v>1</v>
      </c>
      <c r="R5584">
        <v>4</v>
      </c>
      <c r="S5584">
        <v>350</v>
      </c>
      <c r="T5584">
        <f>VLOOKUP(L5584,'Currency exchange'!$A:$B,2,0) *S5584</f>
        <v>4.2</v>
      </c>
      <c r="U5584">
        <v>2.9</v>
      </c>
      <c r="V5584" t="s">
        <v>23524</v>
      </c>
      <c r="W5584" t="s">
        <v>23530</v>
      </c>
      <c r="X5584" t="s">
        <v>10309</v>
      </c>
      <c r="Y5584">
        <v>2016</v>
      </c>
      <c r="Z5584">
        <v>8</v>
      </c>
      <c r="AA5584">
        <v>24</v>
      </c>
    </row>
    <row r="5585" spans="1:27" x14ac:dyDescent="0.25">
      <c r="A5585">
        <v>310235</v>
      </c>
      <c r="B5585" s="1" t="s">
        <v>14059</v>
      </c>
      <c r="C5585">
        <v>1</v>
      </c>
      <c r="D5585" t="str">
        <f>VLOOKUP(C5585,'country description'!$A$1:$B$16,2,0)</f>
        <v>India</v>
      </c>
      <c r="E5585" s="1" t="s">
        <v>13724</v>
      </c>
      <c r="F5585" t="s">
        <v>13739</v>
      </c>
      <c r="G5585" t="s">
        <v>13738</v>
      </c>
      <c r="H5585" t="s">
        <v>13739</v>
      </c>
      <c r="I5585">
        <v>77.134957200000002</v>
      </c>
      <c r="J5585">
        <v>28.434588999999999</v>
      </c>
      <c r="K5585" t="s">
        <v>1451</v>
      </c>
      <c r="L5585" t="s">
        <v>26</v>
      </c>
      <c r="M5585" t="s">
        <v>27</v>
      </c>
      <c r="N5585" t="s">
        <v>36</v>
      </c>
      <c r="O5585" t="s">
        <v>27</v>
      </c>
      <c r="P5585" t="s">
        <v>27</v>
      </c>
      <c r="Q5585">
        <v>2</v>
      </c>
      <c r="R5585">
        <v>9</v>
      </c>
      <c r="S5585">
        <v>700</v>
      </c>
      <c r="T5585">
        <f>VLOOKUP(L5585,'Currency exchange'!$A:$B,2,0) *S5585</f>
        <v>8.4</v>
      </c>
      <c r="U5585">
        <v>3.1</v>
      </c>
      <c r="V5585" t="s">
        <v>23525</v>
      </c>
      <c r="W5585" t="s">
        <v>23532</v>
      </c>
      <c r="X5585" t="s">
        <v>6227</v>
      </c>
      <c r="Y5585">
        <v>2011</v>
      </c>
      <c r="Z5585">
        <v>8</v>
      </c>
      <c r="AA5585">
        <v>11</v>
      </c>
    </row>
    <row r="5586" spans="1:27" x14ac:dyDescent="0.25">
      <c r="A5586">
        <v>18419894</v>
      </c>
      <c r="B5586" s="1" t="s">
        <v>14060</v>
      </c>
      <c r="C5586">
        <v>1</v>
      </c>
      <c r="D5586" t="str">
        <f>VLOOKUP(C5586,'country description'!$A$1:$B$16,2,0)</f>
        <v>India</v>
      </c>
      <c r="E5586" s="1" t="s">
        <v>13724</v>
      </c>
      <c r="F5586" t="s">
        <v>14061</v>
      </c>
      <c r="G5586" t="s">
        <v>13738</v>
      </c>
      <c r="H5586" t="s">
        <v>13739</v>
      </c>
      <c r="I5586">
        <v>77.112886000000003</v>
      </c>
      <c r="J5586">
        <v>28.413665000000002</v>
      </c>
      <c r="K5586" t="s">
        <v>25</v>
      </c>
      <c r="L5586" t="s">
        <v>26</v>
      </c>
      <c r="M5586" t="s">
        <v>27</v>
      </c>
      <c r="N5586" t="s">
        <v>36</v>
      </c>
      <c r="O5586" t="s">
        <v>27</v>
      </c>
      <c r="P5586" t="s">
        <v>27</v>
      </c>
      <c r="Q5586">
        <v>1</v>
      </c>
      <c r="R5586">
        <v>37</v>
      </c>
      <c r="S5586">
        <v>350</v>
      </c>
      <c r="T5586">
        <f>VLOOKUP(L5586,'Currency exchange'!$A:$B,2,0) *S5586</f>
        <v>4.2</v>
      </c>
      <c r="U5586">
        <v>3.9</v>
      </c>
      <c r="V5586" t="s">
        <v>23525</v>
      </c>
      <c r="W5586" t="s">
        <v>23532</v>
      </c>
      <c r="X5586" t="s">
        <v>5737</v>
      </c>
      <c r="Y5586">
        <v>2018</v>
      </c>
      <c r="Z5586">
        <v>8</v>
      </c>
      <c r="AA5586">
        <v>22</v>
      </c>
    </row>
    <row r="5587" spans="1:27" x14ac:dyDescent="0.25">
      <c r="A5587">
        <v>18292438</v>
      </c>
      <c r="B5587" s="1" t="s">
        <v>3608</v>
      </c>
      <c r="C5587">
        <v>1</v>
      </c>
      <c r="D5587" t="str">
        <f>VLOOKUP(C5587,'country description'!$A$1:$B$16,2,0)</f>
        <v>India</v>
      </c>
      <c r="E5587" s="1" t="s">
        <v>13724</v>
      </c>
      <c r="F5587" t="s">
        <v>14062</v>
      </c>
      <c r="G5587" t="s">
        <v>13752</v>
      </c>
      <c r="H5587" t="s">
        <v>13751</v>
      </c>
      <c r="I5587">
        <v>77.038185799999994</v>
      </c>
      <c r="J5587">
        <v>28.426830200000001</v>
      </c>
      <c r="K5587" t="s">
        <v>644</v>
      </c>
      <c r="L5587" t="s">
        <v>26</v>
      </c>
      <c r="M5587" t="s">
        <v>36</v>
      </c>
      <c r="N5587" t="s">
        <v>36</v>
      </c>
      <c r="O5587" t="s">
        <v>27</v>
      </c>
      <c r="P5587" t="s">
        <v>27</v>
      </c>
      <c r="Q5587">
        <v>3</v>
      </c>
      <c r="R5587">
        <v>32</v>
      </c>
      <c r="S5587">
        <v>1000</v>
      </c>
      <c r="T5587">
        <f>VLOOKUP(L5587,'Currency exchange'!$A:$B,2,0) *S5587</f>
        <v>12</v>
      </c>
      <c r="U5587">
        <v>3.2</v>
      </c>
      <c r="V5587" t="s">
        <v>23525</v>
      </c>
      <c r="W5587" t="s">
        <v>23532</v>
      </c>
      <c r="X5587" t="s">
        <v>94</v>
      </c>
      <c r="Y5587">
        <v>2013</v>
      </c>
      <c r="Z5587">
        <v>8</v>
      </c>
      <c r="AA5587">
        <v>15</v>
      </c>
    </row>
    <row r="5588" spans="1:27" x14ac:dyDescent="0.25">
      <c r="A5588">
        <v>18423106</v>
      </c>
      <c r="B5588" s="1" t="s">
        <v>14063</v>
      </c>
      <c r="C5588">
        <v>1</v>
      </c>
      <c r="D5588" t="str">
        <f>VLOOKUP(C5588,'country description'!$A$1:$B$16,2,0)</f>
        <v>India</v>
      </c>
      <c r="E5588" s="1" t="s">
        <v>13724</v>
      </c>
      <c r="F5588" t="s">
        <v>14064</v>
      </c>
      <c r="G5588" t="s">
        <v>13752</v>
      </c>
      <c r="H5588" t="s">
        <v>13751</v>
      </c>
      <c r="I5588">
        <v>77.048485799999995</v>
      </c>
      <c r="J5588">
        <v>28.411726699999999</v>
      </c>
      <c r="K5588" t="s">
        <v>760</v>
      </c>
      <c r="L5588" t="s">
        <v>26</v>
      </c>
      <c r="M5588" t="s">
        <v>27</v>
      </c>
      <c r="N5588" t="s">
        <v>27</v>
      </c>
      <c r="O5588" t="s">
        <v>27</v>
      </c>
      <c r="P5588" t="s">
        <v>27</v>
      </c>
      <c r="Q5588">
        <v>2</v>
      </c>
      <c r="R5588">
        <v>16</v>
      </c>
      <c r="S5588">
        <v>800</v>
      </c>
      <c r="T5588">
        <f>VLOOKUP(L5588,'Currency exchange'!$A:$B,2,0) *S5588</f>
        <v>9.6</v>
      </c>
      <c r="U5588">
        <v>3.3</v>
      </c>
      <c r="V5588" t="s">
        <v>23525</v>
      </c>
      <c r="W5588" t="s">
        <v>23532</v>
      </c>
      <c r="X5588" t="s">
        <v>8590</v>
      </c>
      <c r="Y5588">
        <v>2010</v>
      </c>
      <c r="Z5588">
        <v>8</v>
      </c>
      <c r="AA5588">
        <v>6</v>
      </c>
    </row>
    <row r="5589" spans="1:27" x14ac:dyDescent="0.25">
      <c r="A5589">
        <v>18322684</v>
      </c>
      <c r="B5589" s="1" t="s">
        <v>14065</v>
      </c>
      <c r="C5589">
        <v>1</v>
      </c>
      <c r="D5589" t="str">
        <f>VLOOKUP(C5589,'country description'!$A$1:$B$16,2,0)</f>
        <v>India</v>
      </c>
      <c r="E5589" s="1" t="s">
        <v>13724</v>
      </c>
      <c r="F5589" t="s">
        <v>14066</v>
      </c>
      <c r="G5589" t="s">
        <v>13752</v>
      </c>
      <c r="H5589" t="s">
        <v>13751</v>
      </c>
      <c r="I5589">
        <v>77.044707799999998</v>
      </c>
      <c r="J5589">
        <v>28.406072300000002</v>
      </c>
      <c r="K5589" t="s">
        <v>792</v>
      </c>
      <c r="L5589" t="s">
        <v>26</v>
      </c>
      <c r="M5589" t="s">
        <v>36</v>
      </c>
      <c r="N5589" t="s">
        <v>36</v>
      </c>
      <c r="O5589" t="s">
        <v>27</v>
      </c>
      <c r="P5589" t="s">
        <v>27</v>
      </c>
      <c r="Q5589">
        <v>2</v>
      </c>
      <c r="R5589">
        <v>30</v>
      </c>
      <c r="S5589">
        <v>750</v>
      </c>
      <c r="T5589">
        <f>VLOOKUP(L5589,'Currency exchange'!$A:$B,2,0) *S5589</f>
        <v>9</v>
      </c>
      <c r="U5589">
        <v>3.7</v>
      </c>
      <c r="V5589" t="s">
        <v>23525</v>
      </c>
      <c r="W5589" t="s">
        <v>23532</v>
      </c>
      <c r="X5589" t="s">
        <v>14067</v>
      </c>
      <c r="Y5589">
        <v>2010</v>
      </c>
      <c r="Z5589">
        <v>8</v>
      </c>
      <c r="AA5589">
        <v>21</v>
      </c>
    </row>
    <row r="5590" spans="1:27" x14ac:dyDescent="0.25">
      <c r="A5590">
        <v>305662</v>
      </c>
      <c r="B5590" s="1" t="s">
        <v>14068</v>
      </c>
      <c r="C5590">
        <v>1</v>
      </c>
      <c r="D5590" t="str">
        <f>VLOOKUP(C5590,'country description'!$A$1:$B$16,2,0)</f>
        <v>India</v>
      </c>
      <c r="E5590" s="1" t="s">
        <v>13724</v>
      </c>
      <c r="F5590" t="s">
        <v>14069</v>
      </c>
      <c r="G5590" t="s">
        <v>13913</v>
      </c>
      <c r="H5590" t="s">
        <v>13914</v>
      </c>
      <c r="I5590">
        <v>77.087295280000006</v>
      </c>
      <c r="J5590">
        <v>28.462431259999999</v>
      </c>
      <c r="K5590" t="s">
        <v>4147</v>
      </c>
      <c r="L5590" t="s">
        <v>26</v>
      </c>
      <c r="M5590" t="s">
        <v>27</v>
      </c>
      <c r="N5590" t="s">
        <v>36</v>
      </c>
      <c r="O5590" t="s">
        <v>27</v>
      </c>
      <c r="P5590" t="s">
        <v>27</v>
      </c>
      <c r="Q5590">
        <v>2</v>
      </c>
      <c r="R5590">
        <v>483</v>
      </c>
      <c r="S5590">
        <v>950</v>
      </c>
      <c r="T5590">
        <f>VLOOKUP(L5590,'Currency exchange'!$A:$B,2,0) *S5590</f>
        <v>11.4</v>
      </c>
      <c r="U5590">
        <v>3.4</v>
      </c>
      <c r="V5590" t="s">
        <v>23525</v>
      </c>
      <c r="W5590" t="s">
        <v>23532</v>
      </c>
      <c r="X5590" t="s">
        <v>4360</v>
      </c>
      <c r="Y5590">
        <v>2012</v>
      </c>
      <c r="Z5590">
        <v>8</v>
      </c>
      <c r="AA5590">
        <v>10</v>
      </c>
    </row>
    <row r="5591" spans="1:27" x14ac:dyDescent="0.25">
      <c r="A5591">
        <v>306401</v>
      </c>
      <c r="B5591" s="1" t="s">
        <v>4182</v>
      </c>
      <c r="C5591">
        <v>1</v>
      </c>
      <c r="D5591" t="str">
        <f>VLOOKUP(C5591,'country description'!$A$1:$B$16,2,0)</f>
        <v>India</v>
      </c>
      <c r="E5591" s="1" t="s">
        <v>13724</v>
      </c>
      <c r="F5591" t="s">
        <v>14070</v>
      </c>
      <c r="G5591" t="s">
        <v>13913</v>
      </c>
      <c r="H5591" t="s">
        <v>13914</v>
      </c>
      <c r="I5591">
        <v>77.086850100000007</v>
      </c>
      <c r="J5591">
        <v>28.462509399999998</v>
      </c>
      <c r="K5591" t="s">
        <v>644</v>
      </c>
      <c r="L5591" t="s">
        <v>26</v>
      </c>
      <c r="M5591" t="s">
        <v>27</v>
      </c>
      <c r="N5591" t="s">
        <v>36</v>
      </c>
      <c r="O5591" t="s">
        <v>27</v>
      </c>
      <c r="P5591" t="s">
        <v>27</v>
      </c>
      <c r="Q5591">
        <v>2</v>
      </c>
      <c r="R5591">
        <v>118</v>
      </c>
      <c r="S5591">
        <v>800</v>
      </c>
      <c r="T5591">
        <f>VLOOKUP(L5591,'Currency exchange'!$A:$B,2,0) *S5591</f>
        <v>9.6</v>
      </c>
      <c r="U5591">
        <v>3.5</v>
      </c>
      <c r="V5591" t="s">
        <v>23525</v>
      </c>
      <c r="W5591" t="s">
        <v>23532</v>
      </c>
      <c r="X5591" t="s">
        <v>6416</v>
      </c>
      <c r="Y5591">
        <v>2015</v>
      </c>
      <c r="Z5591">
        <v>8</v>
      </c>
      <c r="AA5591">
        <v>28</v>
      </c>
    </row>
    <row r="5592" spans="1:27" x14ac:dyDescent="0.25">
      <c r="A5592">
        <v>311837</v>
      </c>
      <c r="B5592" s="1" t="s">
        <v>6582</v>
      </c>
      <c r="C5592">
        <v>1</v>
      </c>
      <c r="D5592" t="str">
        <f>VLOOKUP(C5592,'country description'!$A$1:$B$16,2,0)</f>
        <v>India</v>
      </c>
      <c r="E5592" s="1" t="s">
        <v>13724</v>
      </c>
      <c r="F5592" t="s">
        <v>14071</v>
      </c>
      <c r="G5592" t="s">
        <v>14072</v>
      </c>
      <c r="H5592" t="s">
        <v>14073</v>
      </c>
      <c r="I5592">
        <v>77.081954999999994</v>
      </c>
      <c r="J5592">
        <v>28.452041999999999</v>
      </c>
      <c r="K5592" t="s">
        <v>14074</v>
      </c>
      <c r="L5592" t="s">
        <v>26</v>
      </c>
      <c r="M5592" t="s">
        <v>27</v>
      </c>
      <c r="N5592" t="s">
        <v>36</v>
      </c>
      <c r="O5592" t="s">
        <v>27</v>
      </c>
      <c r="P5592" t="s">
        <v>27</v>
      </c>
      <c r="Q5592">
        <v>2</v>
      </c>
      <c r="R5592">
        <v>20</v>
      </c>
      <c r="S5592">
        <v>700</v>
      </c>
      <c r="T5592">
        <f>VLOOKUP(L5592,'Currency exchange'!$A:$B,2,0) *S5592</f>
        <v>8.4</v>
      </c>
      <c r="U5592">
        <v>3.4</v>
      </c>
      <c r="V5592" t="s">
        <v>23525</v>
      </c>
      <c r="W5592" t="s">
        <v>23532</v>
      </c>
      <c r="X5592" t="s">
        <v>10337</v>
      </c>
      <c r="Y5592">
        <v>2010</v>
      </c>
      <c r="Z5592">
        <v>8</v>
      </c>
      <c r="AA5592">
        <v>2</v>
      </c>
    </row>
    <row r="5593" spans="1:27" x14ac:dyDescent="0.25">
      <c r="A5593">
        <v>4185</v>
      </c>
      <c r="B5593" s="1" t="s">
        <v>14075</v>
      </c>
      <c r="C5593">
        <v>1</v>
      </c>
      <c r="D5593" t="str">
        <f>VLOOKUP(C5593,'country description'!$A$1:$B$16,2,0)</f>
        <v>India</v>
      </c>
      <c r="E5593" s="1" t="s">
        <v>13724</v>
      </c>
      <c r="F5593" t="s">
        <v>14076</v>
      </c>
      <c r="G5593" t="s">
        <v>13759</v>
      </c>
      <c r="H5593" t="s">
        <v>13760</v>
      </c>
      <c r="I5593">
        <v>77.083834999999993</v>
      </c>
      <c r="J5593">
        <v>28.506391000000001</v>
      </c>
      <c r="K5593" t="s">
        <v>648</v>
      </c>
      <c r="L5593" t="s">
        <v>26</v>
      </c>
      <c r="M5593" t="s">
        <v>27</v>
      </c>
      <c r="N5593" t="s">
        <v>27</v>
      </c>
      <c r="O5593" t="s">
        <v>27</v>
      </c>
      <c r="P5593" t="s">
        <v>27</v>
      </c>
      <c r="Q5593">
        <v>2</v>
      </c>
      <c r="R5593">
        <v>13</v>
      </c>
      <c r="S5593">
        <v>650</v>
      </c>
      <c r="T5593">
        <f>VLOOKUP(L5593,'Currency exchange'!$A:$B,2,0) *S5593</f>
        <v>7.8</v>
      </c>
      <c r="U5593">
        <v>2.9</v>
      </c>
      <c r="V5593" t="s">
        <v>23524</v>
      </c>
      <c r="W5593" t="s">
        <v>23530</v>
      </c>
      <c r="X5593" t="s">
        <v>14077</v>
      </c>
      <c r="Y5593">
        <v>2016</v>
      </c>
      <c r="Z5593">
        <v>8</v>
      </c>
      <c r="AA5593">
        <v>11</v>
      </c>
    </row>
    <row r="5594" spans="1:27" x14ac:dyDescent="0.25">
      <c r="A5594">
        <v>300652</v>
      </c>
      <c r="B5594" s="1" t="s">
        <v>14078</v>
      </c>
      <c r="C5594">
        <v>1</v>
      </c>
      <c r="D5594" t="str">
        <f>VLOOKUP(C5594,'country description'!$A$1:$B$16,2,0)</f>
        <v>India</v>
      </c>
      <c r="E5594" s="1" t="s">
        <v>13724</v>
      </c>
      <c r="F5594" t="s">
        <v>14079</v>
      </c>
      <c r="G5594" t="s">
        <v>14079</v>
      </c>
      <c r="H5594" t="s">
        <v>14080</v>
      </c>
      <c r="I5594">
        <v>77.071443419999994</v>
      </c>
      <c r="J5594">
        <v>28.509542039999999</v>
      </c>
      <c r="K5594" t="s">
        <v>4855</v>
      </c>
      <c r="L5594" t="s">
        <v>26</v>
      </c>
      <c r="M5594" t="s">
        <v>36</v>
      </c>
      <c r="N5594" t="s">
        <v>36</v>
      </c>
      <c r="O5594" t="s">
        <v>27</v>
      </c>
      <c r="P5594" t="s">
        <v>27</v>
      </c>
      <c r="Q5594">
        <v>3</v>
      </c>
      <c r="R5594">
        <v>200</v>
      </c>
      <c r="S5594">
        <v>1300</v>
      </c>
      <c r="T5594">
        <f>VLOOKUP(L5594,'Currency exchange'!$A:$B,2,0) *S5594</f>
        <v>15.6</v>
      </c>
      <c r="U5594">
        <v>3.5</v>
      </c>
      <c r="V5594" t="s">
        <v>23525</v>
      </c>
      <c r="W5594" t="s">
        <v>23532</v>
      </c>
      <c r="X5594" t="s">
        <v>4038</v>
      </c>
      <c r="Y5594">
        <v>2013</v>
      </c>
      <c r="Z5594">
        <v>8</v>
      </c>
      <c r="AA5594">
        <v>20</v>
      </c>
    </row>
    <row r="5595" spans="1:27" x14ac:dyDescent="0.25">
      <c r="A5595">
        <v>18466966</v>
      </c>
      <c r="B5595" s="1" t="s">
        <v>14081</v>
      </c>
      <c r="C5595">
        <v>1</v>
      </c>
      <c r="D5595" t="str">
        <f>VLOOKUP(C5595,'country description'!$A$1:$B$16,2,0)</f>
        <v>India</v>
      </c>
      <c r="E5595" s="1" t="s">
        <v>13724</v>
      </c>
      <c r="F5595" t="s">
        <v>14082</v>
      </c>
      <c r="G5595" t="s">
        <v>13930</v>
      </c>
      <c r="H5595" t="s">
        <v>13931</v>
      </c>
      <c r="I5595">
        <v>0</v>
      </c>
      <c r="J5595">
        <v>0</v>
      </c>
      <c r="K5595" t="s">
        <v>648</v>
      </c>
      <c r="L5595" t="s">
        <v>26</v>
      </c>
      <c r="M5595" t="s">
        <v>27</v>
      </c>
      <c r="N5595" t="s">
        <v>27</v>
      </c>
      <c r="O5595" t="s">
        <v>27</v>
      </c>
      <c r="P5595" t="s">
        <v>27</v>
      </c>
      <c r="Q5595">
        <v>1</v>
      </c>
      <c r="R5595">
        <v>12</v>
      </c>
      <c r="S5595">
        <v>200</v>
      </c>
      <c r="T5595">
        <f>VLOOKUP(L5595,'Currency exchange'!$A:$B,2,0) *S5595</f>
        <v>2.4</v>
      </c>
      <c r="U5595">
        <v>3.2</v>
      </c>
      <c r="V5595" t="s">
        <v>23525</v>
      </c>
      <c r="W5595" t="s">
        <v>23532</v>
      </c>
      <c r="X5595" t="s">
        <v>983</v>
      </c>
      <c r="Y5595">
        <v>2012</v>
      </c>
      <c r="Z5595">
        <v>8</v>
      </c>
      <c r="AA5595">
        <v>24</v>
      </c>
    </row>
    <row r="5596" spans="1:27" x14ac:dyDescent="0.25">
      <c r="A5596">
        <v>306043</v>
      </c>
      <c r="B5596" s="1" t="s">
        <v>14083</v>
      </c>
      <c r="C5596">
        <v>1</v>
      </c>
      <c r="D5596" t="str">
        <f>VLOOKUP(C5596,'country description'!$A$1:$B$16,2,0)</f>
        <v>India</v>
      </c>
      <c r="E5596" s="1" t="s">
        <v>13724</v>
      </c>
      <c r="F5596" t="s">
        <v>14084</v>
      </c>
      <c r="G5596" t="s">
        <v>14085</v>
      </c>
      <c r="H5596" t="s">
        <v>14086</v>
      </c>
      <c r="I5596">
        <v>77.057347500000006</v>
      </c>
      <c r="J5596">
        <v>28.442808100000001</v>
      </c>
      <c r="K5596" t="s">
        <v>4891</v>
      </c>
      <c r="L5596" t="s">
        <v>26</v>
      </c>
      <c r="M5596" t="s">
        <v>36</v>
      </c>
      <c r="N5596" t="s">
        <v>27</v>
      </c>
      <c r="O5596" t="s">
        <v>27</v>
      </c>
      <c r="P5596" t="s">
        <v>27</v>
      </c>
      <c r="Q5596">
        <v>3</v>
      </c>
      <c r="R5596">
        <v>36</v>
      </c>
      <c r="S5596">
        <v>1300</v>
      </c>
      <c r="T5596">
        <f>VLOOKUP(L5596,'Currency exchange'!$A:$B,2,0) *S5596</f>
        <v>15.6</v>
      </c>
      <c r="U5596">
        <v>3.2</v>
      </c>
      <c r="V5596" t="s">
        <v>23525</v>
      </c>
      <c r="W5596" t="s">
        <v>23532</v>
      </c>
      <c r="X5596" t="s">
        <v>9482</v>
      </c>
      <c r="Y5596">
        <v>2012</v>
      </c>
      <c r="Z5596">
        <v>8</v>
      </c>
      <c r="AA5596">
        <v>13</v>
      </c>
    </row>
    <row r="5597" spans="1:27" x14ac:dyDescent="0.25">
      <c r="A5597">
        <v>309015</v>
      </c>
      <c r="B5597" s="1" t="s">
        <v>14087</v>
      </c>
      <c r="C5597">
        <v>1</v>
      </c>
      <c r="D5597" t="str">
        <f>VLOOKUP(C5597,'country description'!$A$1:$B$16,2,0)</f>
        <v>India</v>
      </c>
      <c r="E5597" s="1" t="s">
        <v>13724</v>
      </c>
      <c r="F5597" t="s">
        <v>14088</v>
      </c>
      <c r="G5597" t="s">
        <v>13942</v>
      </c>
      <c r="H5597" t="s">
        <v>13943</v>
      </c>
      <c r="I5597">
        <v>77.083112600000007</v>
      </c>
      <c r="J5597">
        <v>28.468226699999999</v>
      </c>
      <c r="K5597" t="s">
        <v>14089</v>
      </c>
      <c r="L5597" t="s">
        <v>26</v>
      </c>
      <c r="M5597" t="s">
        <v>36</v>
      </c>
      <c r="N5597" t="s">
        <v>27</v>
      </c>
      <c r="O5597" t="s">
        <v>27</v>
      </c>
      <c r="P5597" t="s">
        <v>27</v>
      </c>
      <c r="Q5597">
        <v>3</v>
      </c>
      <c r="R5597">
        <v>248</v>
      </c>
      <c r="S5597">
        <v>1300</v>
      </c>
      <c r="T5597">
        <f>VLOOKUP(L5597,'Currency exchange'!$A:$B,2,0) *S5597</f>
        <v>15.6</v>
      </c>
      <c r="U5597">
        <v>4.2</v>
      </c>
      <c r="V5597" t="s">
        <v>23526</v>
      </c>
      <c r="W5597" t="s">
        <v>23531</v>
      </c>
      <c r="X5597" t="s">
        <v>8090</v>
      </c>
      <c r="Y5597">
        <v>2014</v>
      </c>
      <c r="Z5597">
        <v>7</v>
      </c>
      <c r="AA5597">
        <v>14</v>
      </c>
    </row>
    <row r="5598" spans="1:27" x14ac:dyDescent="0.25">
      <c r="A5598">
        <v>18254537</v>
      </c>
      <c r="B5598" s="1" t="s">
        <v>14090</v>
      </c>
      <c r="C5598">
        <v>1</v>
      </c>
      <c r="D5598" t="str">
        <f>VLOOKUP(C5598,'country description'!$A$1:$B$16,2,0)</f>
        <v>India</v>
      </c>
      <c r="E5598" s="1" t="s">
        <v>13724</v>
      </c>
      <c r="F5598" t="s">
        <v>14091</v>
      </c>
      <c r="G5598" t="s">
        <v>13942</v>
      </c>
      <c r="H5598" t="s">
        <v>13943</v>
      </c>
      <c r="I5598">
        <v>77.083048000000005</v>
      </c>
      <c r="J5598">
        <v>28.468313999999999</v>
      </c>
      <c r="K5598" t="s">
        <v>14092</v>
      </c>
      <c r="L5598" t="s">
        <v>26</v>
      </c>
      <c r="M5598" t="s">
        <v>36</v>
      </c>
      <c r="N5598" t="s">
        <v>27</v>
      </c>
      <c r="O5598" t="s">
        <v>27</v>
      </c>
      <c r="P5598" t="s">
        <v>27</v>
      </c>
      <c r="Q5598">
        <v>3</v>
      </c>
      <c r="R5598">
        <v>214</v>
      </c>
      <c r="S5598">
        <v>1600</v>
      </c>
      <c r="T5598">
        <f>VLOOKUP(L5598,'Currency exchange'!$A:$B,2,0) *S5598</f>
        <v>19.2</v>
      </c>
      <c r="U5598">
        <v>4.0999999999999996</v>
      </c>
      <c r="V5598" t="s">
        <v>23526</v>
      </c>
      <c r="W5598" t="s">
        <v>23531</v>
      </c>
      <c r="X5598" t="s">
        <v>5968</v>
      </c>
      <c r="Y5598">
        <v>2013</v>
      </c>
      <c r="Z5598">
        <v>7</v>
      </c>
      <c r="AA5598">
        <v>3</v>
      </c>
    </row>
    <row r="5599" spans="1:27" x14ac:dyDescent="0.25">
      <c r="A5599">
        <v>6314302</v>
      </c>
      <c r="B5599" s="1" t="s">
        <v>14093</v>
      </c>
      <c r="C5599">
        <v>162</v>
      </c>
      <c r="D5599" t="str">
        <f>VLOOKUP(C5599,'country description'!$A$1:$B$16,2,0)</f>
        <v>Philippines</v>
      </c>
      <c r="E5599" s="1" t="s">
        <v>14094</v>
      </c>
      <c r="F5599" t="s">
        <v>14095</v>
      </c>
      <c r="G5599" t="s">
        <v>14096</v>
      </c>
      <c r="H5599" t="s">
        <v>14097</v>
      </c>
      <c r="I5599">
        <v>121.057508</v>
      </c>
      <c r="J5599">
        <v>14.58445</v>
      </c>
      <c r="K5599" t="s">
        <v>14098</v>
      </c>
      <c r="L5599" t="s">
        <v>14099</v>
      </c>
      <c r="M5599" t="s">
        <v>36</v>
      </c>
      <c r="N5599" t="s">
        <v>27</v>
      </c>
      <c r="O5599" t="s">
        <v>27</v>
      </c>
      <c r="P5599" t="s">
        <v>27</v>
      </c>
      <c r="Q5599">
        <v>4</v>
      </c>
      <c r="R5599">
        <v>229</v>
      </c>
      <c r="S5599">
        <v>1500</v>
      </c>
      <c r="T5599">
        <f>VLOOKUP(L5599,'Currency exchange'!$A:$B,2,0) *S5599</f>
        <v>111</v>
      </c>
      <c r="U5599">
        <v>4.8</v>
      </c>
      <c r="V5599" t="s">
        <v>23526</v>
      </c>
      <c r="W5599" t="s">
        <v>23531</v>
      </c>
      <c r="X5599" t="s">
        <v>4402</v>
      </c>
      <c r="Y5599">
        <v>2011</v>
      </c>
      <c r="Z5599">
        <v>7</v>
      </c>
      <c r="AA5599">
        <v>10</v>
      </c>
    </row>
    <row r="5600" spans="1:27" x14ac:dyDescent="0.25">
      <c r="A5600">
        <v>306132</v>
      </c>
      <c r="B5600" s="1" t="s">
        <v>4820</v>
      </c>
      <c r="C5600">
        <v>1</v>
      </c>
      <c r="D5600" t="str">
        <f>VLOOKUP(C5600,'country description'!$A$1:$B$16,2,0)</f>
        <v>India</v>
      </c>
      <c r="E5600" s="1" t="s">
        <v>13724</v>
      </c>
      <c r="F5600" t="s">
        <v>14100</v>
      </c>
      <c r="G5600" t="s">
        <v>13797</v>
      </c>
      <c r="H5600" t="s">
        <v>13798</v>
      </c>
      <c r="I5600">
        <v>77.088687899999996</v>
      </c>
      <c r="J5600">
        <v>28.4952079</v>
      </c>
      <c r="K5600" t="s">
        <v>4822</v>
      </c>
      <c r="L5600" t="s">
        <v>26</v>
      </c>
      <c r="M5600" t="s">
        <v>36</v>
      </c>
      <c r="N5600" t="s">
        <v>36</v>
      </c>
      <c r="O5600" t="s">
        <v>27</v>
      </c>
      <c r="P5600" t="s">
        <v>27</v>
      </c>
      <c r="Q5600">
        <v>3</v>
      </c>
      <c r="R5600">
        <v>706</v>
      </c>
      <c r="S5600">
        <v>1700</v>
      </c>
      <c r="T5600">
        <f>VLOOKUP(L5600,'Currency exchange'!$A:$B,2,0) *S5600</f>
        <v>20.400000000000002</v>
      </c>
      <c r="U5600">
        <v>3.8</v>
      </c>
      <c r="V5600" t="s">
        <v>23525</v>
      </c>
      <c r="W5600" t="s">
        <v>23532</v>
      </c>
      <c r="X5600" t="s">
        <v>6478</v>
      </c>
      <c r="Y5600">
        <v>2016</v>
      </c>
      <c r="Z5600">
        <v>7</v>
      </c>
      <c r="AA5600">
        <v>2</v>
      </c>
    </row>
    <row r="5601" spans="1:27" x14ac:dyDescent="0.25">
      <c r="A5601">
        <v>1664</v>
      </c>
      <c r="B5601" s="1" t="s">
        <v>14101</v>
      </c>
      <c r="C5601">
        <v>1</v>
      </c>
      <c r="D5601" t="str">
        <f>VLOOKUP(C5601,'country description'!$A$1:$B$16,2,0)</f>
        <v>India</v>
      </c>
      <c r="E5601" s="1" t="s">
        <v>13724</v>
      </c>
      <c r="F5601" t="s">
        <v>14102</v>
      </c>
      <c r="G5601" t="s">
        <v>13803</v>
      </c>
      <c r="H5601" t="s">
        <v>13804</v>
      </c>
      <c r="I5601">
        <v>77.081763699999996</v>
      </c>
      <c r="J5601">
        <v>28.467290200000001</v>
      </c>
      <c r="K5601" t="s">
        <v>750</v>
      </c>
      <c r="L5601" t="s">
        <v>26</v>
      </c>
      <c r="M5601" t="s">
        <v>27</v>
      </c>
      <c r="N5601" t="s">
        <v>36</v>
      </c>
      <c r="O5601" t="s">
        <v>27</v>
      </c>
      <c r="P5601" t="s">
        <v>27</v>
      </c>
      <c r="Q5601">
        <v>2</v>
      </c>
      <c r="R5601">
        <v>129</v>
      </c>
      <c r="S5601">
        <v>700</v>
      </c>
      <c r="T5601">
        <f>VLOOKUP(L5601,'Currency exchange'!$A:$B,2,0) *S5601</f>
        <v>8.4</v>
      </c>
      <c r="U5601">
        <v>3.3</v>
      </c>
      <c r="V5601" t="s">
        <v>23525</v>
      </c>
      <c r="W5601" t="s">
        <v>23532</v>
      </c>
      <c r="X5601" t="s">
        <v>1065</v>
      </c>
      <c r="Y5601">
        <v>2014</v>
      </c>
      <c r="Z5601">
        <v>7</v>
      </c>
      <c r="AA5601">
        <v>5</v>
      </c>
    </row>
    <row r="5602" spans="1:27" x14ac:dyDescent="0.25">
      <c r="A5602">
        <v>6308205</v>
      </c>
      <c r="B5602" s="1" t="s">
        <v>14103</v>
      </c>
      <c r="C5602">
        <v>162</v>
      </c>
      <c r="D5602" t="str">
        <f>VLOOKUP(C5602,'country description'!$A$1:$B$16,2,0)</f>
        <v>Philippines</v>
      </c>
      <c r="E5602" s="1" t="s">
        <v>14104</v>
      </c>
      <c r="F5602" t="s">
        <v>14105</v>
      </c>
      <c r="G5602" t="s">
        <v>14106</v>
      </c>
      <c r="H5602" t="s">
        <v>14107</v>
      </c>
      <c r="I5602">
        <v>121.04622000000001</v>
      </c>
      <c r="J5602">
        <v>14.549337</v>
      </c>
      <c r="K5602" t="s">
        <v>14108</v>
      </c>
      <c r="L5602" t="s">
        <v>14099</v>
      </c>
      <c r="M5602" t="s">
        <v>36</v>
      </c>
      <c r="N5602" t="s">
        <v>27</v>
      </c>
      <c r="O5602" t="s">
        <v>27</v>
      </c>
      <c r="P5602" t="s">
        <v>27</v>
      </c>
      <c r="Q5602">
        <v>4</v>
      </c>
      <c r="R5602">
        <v>392</v>
      </c>
      <c r="S5602">
        <v>1500</v>
      </c>
      <c r="T5602">
        <f>VLOOKUP(L5602,'Currency exchange'!$A:$B,2,0) *S5602</f>
        <v>111</v>
      </c>
      <c r="U5602">
        <v>4.4000000000000004</v>
      </c>
      <c r="V5602" t="s">
        <v>23526</v>
      </c>
      <c r="W5602" t="s">
        <v>23531</v>
      </c>
      <c r="X5602" t="s">
        <v>8792</v>
      </c>
      <c r="Y5602">
        <v>2018</v>
      </c>
      <c r="Z5602">
        <v>5</v>
      </c>
      <c r="AA5602">
        <v>17</v>
      </c>
    </row>
    <row r="5603" spans="1:27" x14ac:dyDescent="0.25">
      <c r="A5603">
        <v>4762</v>
      </c>
      <c r="B5603" s="1" t="s">
        <v>14109</v>
      </c>
      <c r="C5603">
        <v>1</v>
      </c>
      <c r="D5603" t="str">
        <f>VLOOKUP(C5603,'country description'!$A$1:$B$16,2,0)</f>
        <v>India</v>
      </c>
      <c r="E5603" s="1" t="s">
        <v>13724</v>
      </c>
      <c r="F5603" t="s">
        <v>14110</v>
      </c>
      <c r="G5603" t="s">
        <v>13966</v>
      </c>
      <c r="H5603" t="s">
        <v>13967</v>
      </c>
      <c r="I5603">
        <v>77.093190440000001</v>
      </c>
      <c r="J5603">
        <v>28.47567184</v>
      </c>
      <c r="K5603" t="s">
        <v>2467</v>
      </c>
      <c r="L5603" t="s">
        <v>26</v>
      </c>
      <c r="M5603" t="s">
        <v>27</v>
      </c>
      <c r="N5603" t="s">
        <v>36</v>
      </c>
      <c r="O5603" t="s">
        <v>27</v>
      </c>
      <c r="P5603" t="s">
        <v>27</v>
      </c>
      <c r="Q5603">
        <v>2</v>
      </c>
      <c r="R5603">
        <v>112</v>
      </c>
      <c r="S5603">
        <v>800</v>
      </c>
      <c r="T5603">
        <f>VLOOKUP(L5603,'Currency exchange'!$A:$B,2,0) *S5603</f>
        <v>9.6</v>
      </c>
      <c r="U5603">
        <v>3.5</v>
      </c>
      <c r="V5603" t="s">
        <v>23525</v>
      </c>
      <c r="W5603" t="s">
        <v>23532</v>
      </c>
      <c r="X5603" t="s">
        <v>12833</v>
      </c>
      <c r="Y5603">
        <v>2015</v>
      </c>
      <c r="Z5603">
        <v>7</v>
      </c>
      <c r="AA5603">
        <v>12</v>
      </c>
    </row>
    <row r="5604" spans="1:27" x14ac:dyDescent="0.25">
      <c r="A5604">
        <v>18131568</v>
      </c>
      <c r="B5604" s="1" t="s">
        <v>14111</v>
      </c>
      <c r="C5604">
        <v>1</v>
      </c>
      <c r="D5604" t="str">
        <f>VLOOKUP(C5604,'country description'!$A$1:$B$16,2,0)</f>
        <v>India</v>
      </c>
      <c r="E5604" s="1" t="s">
        <v>13724</v>
      </c>
      <c r="F5604" t="s">
        <v>13816</v>
      </c>
      <c r="G5604" t="s">
        <v>13815</v>
      </c>
      <c r="H5604" t="s">
        <v>13816</v>
      </c>
      <c r="I5604">
        <v>77.098490200000001</v>
      </c>
      <c r="J5604">
        <v>28.471636</v>
      </c>
      <c r="K5604" t="s">
        <v>644</v>
      </c>
      <c r="L5604" t="s">
        <v>26</v>
      </c>
      <c r="M5604" t="s">
        <v>27</v>
      </c>
      <c r="N5604" t="s">
        <v>27</v>
      </c>
      <c r="O5604" t="s">
        <v>27</v>
      </c>
      <c r="P5604" t="s">
        <v>27</v>
      </c>
      <c r="Q5604">
        <v>2</v>
      </c>
      <c r="R5604">
        <v>15</v>
      </c>
      <c r="S5604">
        <v>650</v>
      </c>
      <c r="T5604">
        <f>VLOOKUP(L5604,'Currency exchange'!$A:$B,2,0) *S5604</f>
        <v>7.8</v>
      </c>
      <c r="U5604">
        <v>3.2</v>
      </c>
      <c r="V5604" t="s">
        <v>23525</v>
      </c>
      <c r="W5604" t="s">
        <v>23532</v>
      </c>
      <c r="X5604" t="s">
        <v>6482</v>
      </c>
      <c r="Y5604">
        <v>2011</v>
      </c>
      <c r="Z5604">
        <v>7</v>
      </c>
      <c r="AA5604">
        <v>23</v>
      </c>
    </row>
    <row r="5605" spans="1:27" x14ac:dyDescent="0.25">
      <c r="A5605">
        <v>313272</v>
      </c>
      <c r="B5605" s="1" t="s">
        <v>14112</v>
      </c>
      <c r="C5605">
        <v>1</v>
      </c>
      <c r="D5605" t="str">
        <f>VLOOKUP(C5605,'country description'!$A$1:$B$16,2,0)</f>
        <v>India</v>
      </c>
      <c r="E5605" s="1" t="s">
        <v>13724</v>
      </c>
      <c r="F5605" t="s">
        <v>14113</v>
      </c>
      <c r="G5605" t="s">
        <v>13815</v>
      </c>
      <c r="H5605" t="s">
        <v>13816</v>
      </c>
      <c r="I5605">
        <v>77.0948286</v>
      </c>
      <c r="J5605">
        <v>28.48187686</v>
      </c>
      <c r="K5605" t="s">
        <v>1372</v>
      </c>
      <c r="L5605" t="s">
        <v>26</v>
      </c>
      <c r="M5605" t="s">
        <v>27</v>
      </c>
      <c r="N5605" t="s">
        <v>27</v>
      </c>
      <c r="O5605" t="s">
        <v>27</v>
      </c>
      <c r="P5605" t="s">
        <v>27</v>
      </c>
      <c r="Q5605">
        <v>1</v>
      </c>
      <c r="R5605">
        <v>4</v>
      </c>
      <c r="S5605">
        <v>200</v>
      </c>
      <c r="T5605">
        <f>VLOOKUP(L5605,'Currency exchange'!$A:$B,2,0) *S5605</f>
        <v>2.4</v>
      </c>
      <c r="U5605">
        <v>2.9</v>
      </c>
      <c r="V5605" t="s">
        <v>23524</v>
      </c>
      <c r="W5605" t="s">
        <v>23530</v>
      </c>
      <c r="X5605" t="s">
        <v>14114</v>
      </c>
      <c r="Y5605">
        <v>2016</v>
      </c>
      <c r="Z5605">
        <v>7</v>
      </c>
      <c r="AA5605">
        <v>22</v>
      </c>
    </row>
    <row r="5606" spans="1:27" x14ac:dyDescent="0.25">
      <c r="A5606">
        <v>18444416</v>
      </c>
      <c r="B5606" s="1" t="s">
        <v>14115</v>
      </c>
      <c r="C5606">
        <v>1</v>
      </c>
      <c r="D5606" t="str">
        <f>VLOOKUP(C5606,'country description'!$A$1:$B$16,2,0)</f>
        <v>India</v>
      </c>
      <c r="E5606" s="1" t="s">
        <v>13724</v>
      </c>
      <c r="F5606" t="s">
        <v>14116</v>
      </c>
      <c r="G5606" t="s">
        <v>13726</v>
      </c>
      <c r="H5606" t="s">
        <v>13727</v>
      </c>
      <c r="I5606">
        <v>77.095309049999997</v>
      </c>
      <c r="J5606">
        <v>28.48826511</v>
      </c>
      <c r="K5606" t="s">
        <v>7921</v>
      </c>
      <c r="L5606" t="s">
        <v>26</v>
      </c>
      <c r="M5606" t="s">
        <v>27</v>
      </c>
      <c r="N5606" t="s">
        <v>27</v>
      </c>
      <c r="O5606" t="s">
        <v>27</v>
      </c>
      <c r="P5606" t="s">
        <v>27</v>
      </c>
      <c r="Q5606">
        <v>1</v>
      </c>
      <c r="R5606">
        <v>11</v>
      </c>
      <c r="S5606">
        <v>350</v>
      </c>
      <c r="T5606">
        <f>VLOOKUP(L5606,'Currency exchange'!$A:$B,2,0) *S5606</f>
        <v>4.2</v>
      </c>
      <c r="U5606">
        <v>3.3</v>
      </c>
      <c r="V5606" t="s">
        <v>23525</v>
      </c>
      <c r="W5606" t="s">
        <v>23532</v>
      </c>
      <c r="X5606" t="s">
        <v>1091</v>
      </c>
      <c r="Y5606">
        <v>2015</v>
      </c>
      <c r="Z5606">
        <v>7</v>
      </c>
      <c r="AA5606">
        <v>17</v>
      </c>
    </row>
    <row r="5607" spans="1:27" x14ac:dyDescent="0.25">
      <c r="A5607">
        <v>300074</v>
      </c>
      <c r="B5607" s="1" t="s">
        <v>12088</v>
      </c>
      <c r="C5607">
        <v>1</v>
      </c>
      <c r="D5607" t="str">
        <f>VLOOKUP(C5607,'country description'!$A$1:$B$16,2,0)</f>
        <v>India</v>
      </c>
      <c r="E5607" s="1" t="s">
        <v>13724</v>
      </c>
      <c r="F5607" t="s">
        <v>14117</v>
      </c>
      <c r="G5607" t="s">
        <v>13726</v>
      </c>
      <c r="H5607" t="s">
        <v>13727</v>
      </c>
      <c r="I5607">
        <v>77.093453699999998</v>
      </c>
      <c r="J5607">
        <v>28.4935145</v>
      </c>
      <c r="K5607" t="s">
        <v>951</v>
      </c>
      <c r="L5607" t="s">
        <v>26</v>
      </c>
      <c r="M5607" t="s">
        <v>27</v>
      </c>
      <c r="N5607" t="s">
        <v>36</v>
      </c>
      <c r="O5607" t="s">
        <v>27</v>
      </c>
      <c r="P5607" t="s">
        <v>27</v>
      </c>
      <c r="Q5607">
        <v>1</v>
      </c>
      <c r="R5607">
        <v>83</v>
      </c>
      <c r="S5607">
        <v>150</v>
      </c>
      <c r="T5607">
        <f>VLOOKUP(L5607,'Currency exchange'!$A:$B,2,0) *S5607</f>
        <v>1.8</v>
      </c>
      <c r="U5607">
        <v>3.1</v>
      </c>
      <c r="V5607" t="s">
        <v>23525</v>
      </c>
      <c r="W5607" t="s">
        <v>23532</v>
      </c>
      <c r="X5607" t="s">
        <v>6949</v>
      </c>
      <c r="Y5607">
        <v>2012</v>
      </c>
      <c r="Z5607">
        <v>7</v>
      </c>
      <c r="AA5607">
        <v>18</v>
      </c>
    </row>
    <row r="5608" spans="1:27" x14ac:dyDescent="0.25">
      <c r="A5608">
        <v>309541</v>
      </c>
      <c r="B5608" s="1" t="s">
        <v>14118</v>
      </c>
      <c r="C5608">
        <v>1</v>
      </c>
      <c r="D5608" t="str">
        <f>VLOOKUP(C5608,'country description'!$A$1:$B$16,2,0)</f>
        <v>India</v>
      </c>
      <c r="E5608" s="1" t="s">
        <v>13724</v>
      </c>
      <c r="F5608" t="s">
        <v>14119</v>
      </c>
      <c r="G5608" t="s">
        <v>13726</v>
      </c>
      <c r="H5608" t="s">
        <v>13727</v>
      </c>
      <c r="I5608">
        <v>77.096256400000001</v>
      </c>
      <c r="J5608">
        <v>28.484648799999999</v>
      </c>
      <c r="K5608" t="s">
        <v>825</v>
      </c>
      <c r="L5608" t="s">
        <v>26</v>
      </c>
      <c r="M5608" t="s">
        <v>36</v>
      </c>
      <c r="N5608" t="s">
        <v>27</v>
      </c>
      <c r="O5608" t="s">
        <v>27</v>
      </c>
      <c r="P5608" t="s">
        <v>27</v>
      </c>
      <c r="Q5608">
        <v>3</v>
      </c>
      <c r="R5608">
        <v>132</v>
      </c>
      <c r="S5608">
        <v>1000</v>
      </c>
      <c r="T5608">
        <f>VLOOKUP(L5608,'Currency exchange'!$A:$B,2,0) *S5608</f>
        <v>12</v>
      </c>
      <c r="U5608">
        <v>3.4</v>
      </c>
      <c r="V5608" t="s">
        <v>23525</v>
      </c>
      <c r="W5608" t="s">
        <v>23532</v>
      </c>
      <c r="X5608" t="s">
        <v>724</v>
      </c>
      <c r="Y5608">
        <v>2017</v>
      </c>
      <c r="Z5608">
        <v>7</v>
      </c>
      <c r="AA5608">
        <v>21</v>
      </c>
    </row>
    <row r="5609" spans="1:27" x14ac:dyDescent="0.25">
      <c r="A5609">
        <v>18425140</v>
      </c>
      <c r="B5609" s="1" t="s">
        <v>2499</v>
      </c>
      <c r="C5609">
        <v>1</v>
      </c>
      <c r="D5609" t="str">
        <f>VLOOKUP(C5609,'country description'!$A$1:$B$16,2,0)</f>
        <v>India</v>
      </c>
      <c r="E5609" s="1" t="s">
        <v>13724</v>
      </c>
      <c r="F5609" t="s">
        <v>13731</v>
      </c>
      <c r="G5609" t="s">
        <v>13730</v>
      </c>
      <c r="H5609" t="s">
        <v>13731</v>
      </c>
      <c r="I5609">
        <v>77.083015140000001</v>
      </c>
      <c r="J5609">
        <v>28.466247930000002</v>
      </c>
      <c r="K5609" t="s">
        <v>2502</v>
      </c>
      <c r="L5609" t="s">
        <v>26</v>
      </c>
      <c r="M5609" t="s">
        <v>27</v>
      </c>
      <c r="N5609" t="s">
        <v>36</v>
      </c>
      <c r="O5609" t="s">
        <v>27</v>
      </c>
      <c r="P5609" t="s">
        <v>27</v>
      </c>
      <c r="Q5609">
        <v>2</v>
      </c>
      <c r="R5609">
        <v>93</v>
      </c>
      <c r="S5609">
        <v>850</v>
      </c>
      <c r="T5609">
        <f>VLOOKUP(L5609,'Currency exchange'!$A:$B,2,0) *S5609</f>
        <v>10.200000000000001</v>
      </c>
      <c r="U5609">
        <v>4.2</v>
      </c>
      <c r="V5609" t="s">
        <v>23526</v>
      </c>
      <c r="W5609" t="s">
        <v>23531</v>
      </c>
      <c r="X5609" t="s">
        <v>1072</v>
      </c>
      <c r="Y5609">
        <v>2015</v>
      </c>
      <c r="Z5609">
        <v>7</v>
      </c>
      <c r="AA5609">
        <v>26</v>
      </c>
    </row>
    <row r="5610" spans="1:27" x14ac:dyDescent="0.25">
      <c r="A5610">
        <v>18361762</v>
      </c>
      <c r="B5610" s="1" t="s">
        <v>14120</v>
      </c>
      <c r="C5610">
        <v>1</v>
      </c>
      <c r="D5610" t="str">
        <f>VLOOKUP(C5610,'country description'!$A$1:$B$16,2,0)</f>
        <v>India</v>
      </c>
      <c r="E5610" s="1" t="s">
        <v>13724</v>
      </c>
      <c r="F5610" t="s">
        <v>14121</v>
      </c>
      <c r="G5610" t="s">
        <v>13730</v>
      </c>
      <c r="H5610" t="s">
        <v>13731</v>
      </c>
      <c r="I5610">
        <v>77.088706000000002</v>
      </c>
      <c r="J5610">
        <v>28.461469999999998</v>
      </c>
      <c r="K5610" t="s">
        <v>644</v>
      </c>
      <c r="L5610" t="s">
        <v>26</v>
      </c>
      <c r="M5610" t="s">
        <v>27</v>
      </c>
      <c r="N5610" t="s">
        <v>36</v>
      </c>
      <c r="O5610" t="s">
        <v>27</v>
      </c>
      <c r="P5610" t="s">
        <v>27</v>
      </c>
      <c r="Q5610">
        <v>2</v>
      </c>
      <c r="R5610">
        <v>152</v>
      </c>
      <c r="S5610">
        <v>650</v>
      </c>
      <c r="T5610">
        <f>VLOOKUP(L5610,'Currency exchange'!$A:$B,2,0) *S5610</f>
        <v>7.8</v>
      </c>
      <c r="U5610">
        <v>4.0999999999999996</v>
      </c>
      <c r="V5610" t="s">
        <v>23526</v>
      </c>
      <c r="W5610" t="s">
        <v>23531</v>
      </c>
      <c r="X5610" t="s">
        <v>712</v>
      </c>
      <c r="Y5610">
        <v>2018</v>
      </c>
      <c r="Z5610">
        <v>7</v>
      </c>
      <c r="AA5610">
        <v>13</v>
      </c>
    </row>
    <row r="5611" spans="1:27" x14ac:dyDescent="0.25">
      <c r="A5611">
        <v>6318506</v>
      </c>
      <c r="B5611" s="1" t="s">
        <v>14122</v>
      </c>
      <c r="C5611">
        <v>162</v>
      </c>
      <c r="D5611" t="str">
        <f>VLOOKUP(C5611,'country description'!$A$1:$B$16,2,0)</f>
        <v>Philippines</v>
      </c>
      <c r="E5611" s="1" t="s">
        <v>14094</v>
      </c>
      <c r="F5611" t="s">
        <v>14123</v>
      </c>
      <c r="G5611" t="s">
        <v>14096</v>
      </c>
      <c r="H5611" t="s">
        <v>14097</v>
      </c>
      <c r="I5611">
        <v>121.05647500000001</v>
      </c>
      <c r="J5611">
        <v>14.585317999999999</v>
      </c>
      <c r="K5611" t="s">
        <v>2821</v>
      </c>
      <c r="L5611" t="s">
        <v>14099</v>
      </c>
      <c r="M5611" t="s">
        <v>27</v>
      </c>
      <c r="N5611" t="s">
        <v>27</v>
      </c>
      <c r="O5611" t="s">
        <v>27</v>
      </c>
      <c r="P5611" t="s">
        <v>27</v>
      </c>
      <c r="Q5611">
        <v>4</v>
      </c>
      <c r="R5611">
        <v>365</v>
      </c>
      <c r="S5611">
        <v>1500</v>
      </c>
      <c r="T5611">
        <f>VLOOKUP(L5611,'Currency exchange'!$A:$B,2,0) *S5611</f>
        <v>111</v>
      </c>
      <c r="U5611">
        <v>4.9000000000000004</v>
      </c>
      <c r="V5611" t="s">
        <v>23526</v>
      </c>
      <c r="W5611" t="s">
        <v>23531</v>
      </c>
      <c r="X5611" t="s">
        <v>14124</v>
      </c>
      <c r="Y5611">
        <v>2010</v>
      </c>
      <c r="Z5611">
        <v>11</v>
      </c>
      <c r="AA5611">
        <v>8</v>
      </c>
    </row>
    <row r="5612" spans="1:27" x14ac:dyDescent="0.25">
      <c r="A5612">
        <v>9773</v>
      </c>
      <c r="B5612" s="1" t="s">
        <v>14125</v>
      </c>
      <c r="C5612">
        <v>1</v>
      </c>
      <c r="D5612" t="str">
        <f>VLOOKUP(C5612,'country description'!$A$1:$B$16,2,0)</f>
        <v>India</v>
      </c>
      <c r="E5612" s="1" t="s">
        <v>13724</v>
      </c>
      <c r="F5612" t="s">
        <v>14126</v>
      </c>
      <c r="G5612" t="s">
        <v>14127</v>
      </c>
      <c r="H5612" t="s">
        <v>14128</v>
      </c>
      <c r="I5612">
        <v>77.094622599999994</v>
      </c>
      <c r="J5612">
        <v>28.460546000000001</v>
      </c>
      <c r="K5612" t="s">
        <v>14129</v>
      </c>
      <c r="L5612" t="s">
        <v>26</v>
      </c>
      <c r="M5612" t="s">
        <v>27</v>
      </c>
      <c r="N5612" t="s">
        <v>27</v>
      </c>
      <c r="O5612" t="s">
        <v>27</v>
      </c>
      <c r="P5612" t="s">
        <v>27</v>
      </c>
      <c r="Q5612">
        <v>3</v>
      </c>
      <c r="R5612">
        <v>38</v>
      </c>
      <c r="S5612">
        <v>1500</v>
      </c>
      <c r="T5612">
        <f>VLOOKUP(L5612,'Currency exchange'!$A:$B,2,0) *S5612</f>
        <v>18</v>
      </c>
      <c r="U5612">
        <v>3.6</v>
      </c>
      <c r="V5612" t="s">
        <v>23525</v>
      </c>
      <c r="W5612" t="s">
        <v>23532</v>
      </c>
      <c r="X5612" t="s">
        <v>3465</v>
      </c>
      <c r="Y5612">
        <v>2017</v>
      </c>
      <c r="Z5612">
        <v>7</v>
      </c>
      <c r="AA5612">
        <v>16</v>
      </c>
    </row>
    <row r="5613" spans="1:27" x14ac:dyDescent="0.25">
      <c r="A5613">
        <v>18361772</v>
      </c>
      <c r="B5613" s="1" t="s">
        <v>14130</v>
      </c>
      <c r="C5613">
        <v>1</v>
      </c>
      <c r="D5613" t="str">
        <f>VLOOKUP(C5613,'country description'!$A$1:$B$16,2,0)</f>
        <v>India</v>
      </c>
      <c r="E5613" s="1" t="s">
        <v>13724</v>
      </c>
      <c r="F5613" t="s">
        <v>14131</v>
      </c>
      <c r="G5613" t="s">
        <v>13735</v>
      </c>
      <c r="H5613" t="s">
        <v>13734</v>
      </c>
      <c r="I5613">
        <v>77.104287400000004</v>
      </c>
      <c r="J5613">
        <v>28.437237199999998</v>
      </c>
      <c r="K5613" t="s">
        <v>14132</v>
      </c>
      <c r="L5613" t="s">
        <v>26</v>
      </c>
      <c r="M5613" t="s">
        <v>27</v>
      </c>
      <c r="N5613" t="s">
        <v>36</v>
      </c>
      <c r="O5613" t="s">
        <v>27</v>
      </c>
      <c r="P5613" t="s">
        <v>27</v>
      </c>
      <c r="Q5613">
        <v>2</v>
      </c>
      <c r="R5613">
        <v>30</v>
      </c>
      <c r="S5613">
        <v>800</v>
      </c>
      <c r="T5613">
        <f>VLOOKUP(L5613,'Currency exchange'!$A:$B,2,0) *S5613</f>
        <v>9.6</v>
      </c>
      <c r="U5613">
        <v>3.2</v>
      </c>
      <c r="V5613" t="s">
        <v>23525</v>
      </c>
      <c r="W5613" t="s">
        <v>23532</v>
      </c>
      <c r="X5613" t="s">
        <v>716</v>
      </c>
      <c r="Y5613">
        <v>2011</v>
      </c>
      <c r="Z5613">
        <v>7</v>
      </c>
      <c r="AA5613">
        <v>16</v>
      </c>
    </row>
    <row r="5614" spans="1:27" x14ac:dyDescent="0.25">
      <c r="A5614">
        <v>6501534</v>
      </c>
      <c r="B5614" s="1" t="s">
        <v>14133</v>
      </c>
      <c r="C5614">
        <v>189</v>
      </c>
      <c r="D5614" t="str">
        <f>VLOOKUP(C5614,'country description'!$A$1:$B$16,2,0)</f>
        <v>South Africa</v>
      </c>
      <c r="E5614" s="1" t="s">
        <v>3707</v>
      </c>
      <c r="F5614" t="s">
        <v>14134</v>
      </c>
      <c r="G5614" t="s">
        <v>14135</v>
      </c>
      <c r="H5614" t="s">
        <v>14136</v>
      </c>
      <c r="I5614">
        <v>28.060192000000001</v>
      </c>
      <c r="J5614">
        <v>-26.203278000000001</v>
      </c>
      <c r="K5614" t="s">
        <v>14137</v>
      </c>
      <c r="L5614" t="s">
        <v>3359</v>
      </c>
      <c r="M5614" t="s">
        <v>27</v>
      </c>
      <c r="N5614" t="s">
        <v>27</v>
      </c>
      <c r="O5614" t="s">
        <v>27</v>
      </c>
      <c r="P5614" t="s">
        <v>27</v>
      </c>
      <c r="Q5614">
        <v>4</v>
      </c>
      <c r="R5614">
        <v>441</v>
      </c>
      <c r="S5614">
        <v>1540</v>
      </c>
      <c r="T5614">
        <f>VLOOKUP(L5614,'Currency exchange'!$A:$B,2,0) *S5614</f>
        <v>83.16</v>
      </c>
      <c r="U5614">
        <v>4.9000000000000004</v>
      </c>
      <c r="V5614" t="s">
        <v>23526</v>
      </c>
      <c r="W5614" t="s">
        <v>23531</v>
      </c>
      <c r="X5614" t="s">
        <v>1047</v>
      </c>
      <c r="Y5614">
        <v>2016</v>
      </c>
      <c r="Z5614">
        <v>7</v>
      </c>
      <c r="AA5614">
        <v>21</v>
      </c>
    </row>
    <row r="5615" spans="1:27" x14ac:dyDescent="0.25">
      <c r="A5615">
        <v>302920</v>
      </c>
      <c r="B5615" s="1" t="s">
        <v>1201</v>
      </c>
      <c r="C5615">
        <v>1</v>
      </c>
      <c r="D5615" t="str">
        <f>VLOOKUP(C5615,'country description'!$A$1:$B$16,2,0)</f>
        <v>India</v>
      </c>
      <c r="E5615" s="1" t="s">
        <v>13724</v>
      </c>
      <c r="F5615" t="s">
        <v>14138</v>
      </c>
      <c r="G5615" t="s">
        <v>222</v>
      </c>
      <c r="H5615" t="s">
        <v>13749</v>
      </c>
      <c r="I5615">
        <v>77.080234899999994</v>
      </c>
      <c r="J5615">
        <v>28.479783600000001</v>
      </c>
      <c r="K5615" t="s">
        <v>673</v>
      </c>
      <c r="L5615" t="s">
        <v>26</v>
      </c>
      <c r="M5615" t="s">
        <v>27</v>
      </c>
      <c r="N5615" t="s">
        <v>27</v>
      </c>
      <c r="O5615" t="s">
        <v>27</v>
      </c>
      <c r="P5615" t="s">
        <v>27</v>
      </c>
      <c r="Q5615">
        <v>1</v>
      </c>
      <c r="R5615">
        <v>20</v>
      </c>
      <c r="S5615">
        <v>450</v>
      </c>
      <c r="T5615">
        <f>VLOOKUP(L5615,'Currency exchange'!$A:$B,2,0) *S5615</f>
        <v>5.4</v>
      </c>
      <c r="U5615">
        <v>3.1</v>
      </c>
      <c r="V5615" t="s">
        <v>23525</v>
      </c>
      <c r="W5615" t="s">
        <v>23532</v>
      </c>
      <c r="X5615" t="s">
        <v>6127</v>
      </c>
      <c r="Y5615">
        <v>2016</v>
      </c>
      <c r="Z5615">
        <v>7</v>
      </c>
      <c r="AA5615">
        <v>10</v>
      </c>
    </row>
    <row r="5616" spans="1:27" x14ac:dyDescent="0.25">
      <c r="A5616">
        <v>5230</v>
      </c>
      <c r="B5616" s="1" t="s">
        <v>14139</v>
      </c>
      <c r="C5616">
        <v>1</v>
      </c>
      <c r="D5616" t="str">
        <f>VLOOKUP(C5616,'country description'!$A$1:$B$16,2,0)</f>
        <v>India</v>
      </c>
      <c r="E5616" s="1" t="s">
        <v>13724</v>
      </c>
      <c r="F5616" t="s">
        <v>14140</v>
      </c>
      <c r="G5616" t="s">
        <v>222</v>
      </c>
      <c r="H5616" t="s">
        <v>13749</v>
      </c>
      <c r="I5616">
        <v>77.088598000000005</v>
      </c>
      <c r="J5616">
        <v>28.479690999999999</v>
      </c>
      <c r="K5616" t="s">
        <v>6700</v>
      </c>
      <c r="L5616" t="s">
        <v>26</v>
      </c>
      <c r="M5616" t="s">
        <v>36</v>
      </c>
      <c r="N5616" t="s">
        <v>27</v>
      </c>
      <c r="O5616" t="s">
        <v>27</v>
      </c>
      <c r="P5616" t="s">
        <v>27</v>
      </c>
      <c r="Q5616">
        <v>3</v>
      </c>
      <c r="R5616">
        <v>115</v>
      </c>
      <c r="S5616">
        <v>1800</v>
      </c>
      <c r="T5616">
        <f>VLOOKUP(L5616,'Currency exchange'!$A:$B,2,0) *S5616</f>
        <v>21.6</v>
      </c>
      <c r="U5616">
        <v>2.6</v>
      </c>
      <c r="V5616" t="s">
        <v>23524</v>
      </c>
      <c r="W5616" t="s">
        <v>23530</v>
      </c>
      <c r="X5616" t="s">
        <v>7661</v>
      </c>
      <c r="Y5616">
        <v>2017</v>
      </c>
      <c r="Z5616">
        <v>7</v>
      </c>
      <c r="AA5616">
        <v>5</v>
      </c>
    </row>
    <row r="5617" spans="1:27" x14ac:dyDescent="0.25">
      <c r="A5617">
        <v>3500505</v>
      </c>
      <c r="B5617" s="1" t="s">
        <v>5204</v>
      </c>
      <c r="C5617">
        <v>1</v>
      </c>
      <c r="D5617" t="str">
        <f>VLOOKUP(C5617,'country description'!$A$1:$B$16,2,0)</f>
        <v>India</v>
      </c>
      <c r="E5617" s="1" t="s">
        <v>3727</v>
      </c>
      <c r="F5617" t="s">
        <v>14141</v>
      </c>
      <c r="G5617" t="s">
        <v>5445</v>
      </c>
      <c r="H5617" t="s">
        <v>5446</v>
      </c>
      <c r="I5617">
        <v>78.061187000000004</v>
      </c>
      <c r="J5617">
        <v>30.3425093</v>
      </c>
      <c r="K5617" t="s">
        <v>14142</v>
      </c>
      <c r="L5617" t="s">
        <v>26</v>
      </c>
      <c r="M5617" t="s">
        <v>27</v>
      </c>
      <c r="N5617" t="s">
        <v>27</v>
      </c>
      <c r="O5617" t="s">
        <v>27</v>
      </c>
      <c r="P5617" t="s">
        <v>27</v>
      </c>
      <c r="Q5617">
        <v>4</v>
      </c>
      <c r="R5617">
        <v>66</v>
      </c>
      <c r="S5617">
        <v>1600</v>
      </c>
      <c r="T5617">
        <f>VLOOKUP(L5617,'Currency exchange'!$A:$B,2,0) *S5617</f>
        <v>19.2</v>
      </c>
      <c r="U5617">
        <v>4.4000000000000004</v>
      </c>
      <c r="V5617" t="s">
        <v>23526</v>
      </c>
      <c r="W5617" t="s">
        <v>23531</v>
      </c>
      <c r="X5617" t="s">
        <v>4258</v>
      </c>
      <c r="Y5617">
        <v>2010</v>
      </c>
      <c r="Z5617">
        <v>9</v>
      </c>
      <c r="AA5617">
        <v>16</v>
      </c>
    </row>
    <row r="5618" spans="1:27" x14ac:dyDescent="0.25">
      <c r="A5618">
        <v>300119</v>
      </c>
      <c r="B5618" s="1" t="s">
        <v>9111</v>
      </c>
      <c r="C5618">
        <v>1</v>
      </c>
      <c r="D5618" t="str">
        <f>VLOOKUP(C5618,'country description'!$A$1:$B$16,2,0)</f>
        <v>India</v>
      </c>
      <c r="E5618" s="1" t="s">
        <v>13724</v>
      </c>
      <c r="F5618" t="s">
        <v>14143</v>
      </c>
      <c r="G5618" t="s">
        <v>13849</v>
      </c>
      <c r="H5618" t="s">
        <v>13850</v>
      </c>
      <c r="I5618">
        <v>77.080185099999994</v>
      </c>
      <c r="J5618">
        <v>28.4803207</v>
      </c>
      <c r="K5618" t="s">
        <v>701</v>
      </c>
      <c r="L5618" t="s">
        <v>26</v>
      </c>
      <c r="M5618" t="s">
        <v>27</v>
      </c>
      <c r="N5618" t="s">
        <v>27</v>
      </c>
      <c r="O5618" t="s">
        <v>27</v>
      </c>
      <c r="P5618" t="s">
        <v>27</v>
      </c>
      <c r="Q5618">
        <v>1</v>
      </c>
      <c r="R5618">
        <v>118</v>
      </c>
      <c r="S5618">
        <v>350</v>
      </c>
      <c r="T5618">
        <f>VLOOKUP(L5618,'Currency exchange'!$A:$B,2,0) *S5618</f>
        <v>4.2</v>
      </c>
      <c r="U5618">
        <v>3.4</v>
      </c>
      <c r="V5618" t="s">
        <v>23525</v>
      </c>
      <c r="W5618" t="s">
        <v>23532</v>
      </c>
      <c r="X5618" t="s">
        <v>169</v>
      </c>
      <c r="Y5618">
        <v>2011</v>
      </c>
      <c r="Z5618">
        <v>7</v>
      </c>
      <c r="AA5618">
        <v>3</v>
      </c>
    </row>
    <row r="5619" spans="1:27" x14ac:dyDescent="0.25">
      <c r="A5619">
        <v>3585</v>
      </c>
      <c r="B5619" s="1" t="s">
        <v>14144</v>
      </c>
      <c r="C5619">
        <v>1</v>
      </c>
      <c r="D5619" t="str">
        <f>VLOOKUP(C5619,'country description'!$A$1:$B$16,2,0)</f>
        <v>India</v>
      </c>
      <c r="E5619" s="1" t="s">
        <v>13724</v>
      </c>
      <c r="F5619" t="s">
        <v>14145</v>
      </c>
      <c r="G5619" t="s">
        <v>13849</v>
      </c>
      <c r="H5619" t="s">
        <v>13850</v>
      </c>
      <c r="I5619">
        <v>77.080234899999994</v>
      </c>
      <c r="J5619">
        <v>28.481128300000002</v>
      </c>
      <c r="K5619" t="s">
        <v>4588</v>
      </c>
      <c r="L5619" t="s">
        <v>26</v>
      </c>
      <c r="M5619" t="s">
        <v>36</v>
      </c>
      <c r="N5619" t="s">
        <v>27</v>
      </c>
      <c r="O5619" t="s">
        <v>27</v>
      </c>
      <c r="P5619" t="s">
        <v>27</v>
      </c>
      <c r="Q5619">
        <v>3</v>
      </c>
      <c r="R5619">
        <v>90</v>
      </c>
      <c r="S5619">
        <v>1800</v>
      </c>
      <c r="T5619">
        <f>VLOOKUP(L5619,'Currency exchange'!$A:$B,2,0) *S5619</f>
        <v>21.6</v>
      </c>
      <c r="U5619">
        <v>2.1</v>
      </c>
      <c r="V5619" t="s">
        <v>23524</v>
      </c>
      <c r="W5619" t="s">
        <v>23530</v>
      </c>
      <c r="X5619" t="s">
        <v>7684</v>
      </c>
      <c r="Y5619">
        <v>2010</v>
      </c>
      <c r="Z5619">
        <v>7</v>
      </c>
      <c r="AA5619">
        <v>16</v>
      </c>
    </row>
    <row r="5620" spans="1:27" x14ac:dyDescent="0.25">
      <c r="A5620">
        <v>6847</v>
      </c>
      <c r="B5620" s="1" t="s">
        <v>1201</v>
      </c>
      <c r="C5620">
        <v>1</v>
      </c>
      <c r="D5620" t="str">
        <f>VLOOKUP(C5620,'country description'!$A$1:$B$16,2,0)</f>
        <v>India</v>
      </c>
      <c r="E5620" s="1" t="s">
        <v>13724</v>
      </c>
      <c r="F5620" t="s">
        <v>14146</v>
      </c>
      <c r="G5620" t="s">
        <v>14147</v>
      </c>
      <c r="H5620" t="s">
        <v>14148</v>
      </c>
      <c r="I5620">
        <v>77.041289399999997</v>
      </c>
      <c r="J5620">
        <v>28.416683200000001</v>
      </c>
      <c r="K5620" t="s">
        <v>673</v>
      </c>
      <c r="L5620" t="s">
        <v>26</v>
      </c>
      <c r="M5620" t="s">
        <v>27</v>
      </c>
      <c r="N5620" t="s">
        <v>27</v>
      </c>
      <c r="O5620" t="s">
        <v>27</v>
      </c>
      <c r="P5620" t="s">
        <v>27</v>
      </c>
      <c r="Q5620">
        <v>1</v>
      </c>
      <c r="R5620">
        <v>34</v>
      </c>
      <c r="S5620">
        <v>450</v>
      </c>
      <c r="T5620">
        <f>VLOOKUP(L5620,'Currency exchange'!$A:$B,2,0) *S5620</f>
        <v>5.4</v>
      </c>
      <c r="U5620">
        <v>3.3</v>
      </c>
      <c r="V5620" t="s">
        <v>23525</v>
      </c>
      <c r="W5620" t="s">
        <v>23532</v>
      </c>
      <c r="X5620" t="s">
        <v>5970</v>
      </c>
      <c r="Y5620">
        <v>2018</v>
      </c>
      <c r="Z5620">
        <v>7</v>
      </c>
      <c r="AA5620">
        <v>18</v>
      </c>
    </row>
    <row r="5621" spans="1:27" x14ac:dyDescent="0.25">
      <c r="A5621">
        <v>302041</v>
      </c>
      <c r="B5621" s="1" t="s">
        <v>14149</v>
      </c>
      <c r="C5621">
        <v>1</v>
      </c>
      <c r="D5621" t="str">
        <f>VLOOKUP(C5621,'country description'!$A$1:$B$16,2,0)</f>
        <v>India</v>
      </c>
      <c r="E5621" s="1" t="s">
        <v>13724</v>
      </c>
      <c r="F5621" t="s">
        <v>14150</v>
      </c>
      <c r="G5621" t="s">
        <v>13857</v>
      </c>
      <c r="H5621" t="s">
        <v>13858</v>
      </c>
      <c r="I5621">
        <v>77.013694200000003</v>
      </c>
      <c r="J5621">
        <v>28.482339400000001</v>
      </c>
      <c r="K5621" t="s">
        <v>14151</v>
      </c>
      <c r="L5621" t="s">
        <v>26</v>
      </c>
      <c r="M5621" t="s">
        <v>36</v>
      </c>
      <c r="N5621" t="s">
        <v>27</v>
      </c>
      <c r="O5621" t="s">
        <v>27</v>
      </c>
      <c r="P5621" t="s">
        <v>27</v>
      </c>
      <c r="Q5621">
        <v>3</v>
      </c>
      <c r="R5621">
        <v>25</v>
      </c>
      <c r="S5621">
        <v>1000</v>
      </c>
      <c r="T5621">
        <f>VLOOKUP(L5621,'Currency exchange'!$A:$B,2,0) *S5621</f>
        <v>12</v>
      </c>
      <c r="U5621">
        <v>3.1</v>
      </c>
      <c r="V5621" t="s">
        <v>23525</v>
      </c>
      <c r="W5621" t="s">
        <v>23532</v>
      </c>
      <c r="X5621" t="s">
        <v>4416</v>
      </c>
      <c r="Y5621">
        <v>2016</v>
      </c>
      <c r="Z5621">
        <v>7</v>
      </c>
      <c r="AA5621">
        <v>23</v>
      </c>
    </row>
    <row r="5622" spans="1:27" x14ac:dyDescent="0.25">
      <c r="A5622">
        <v>310493</v>
      </c>
      <c r="B5622" s="1" t="s">
        <v>14152</v>
      </c>
      <c r="C5622">
        <v>1</v>
      </c>
      <c r="D5622" t="str">
        <f>VLOOKUP(C5622,'country description'!$A$1:$B$16,2,0)</f>
        <v>India</v>
      </c>
      <c r="E5622" s="1" t="s">
        <v>13724</v>
      </c>
      <c r="F5622" t="s">
        <v>14153</v>
      </c>
      <c r="G5622" t="s">
        <v>13857</v>
      </c>
      <c r="H5622" t="s">
        <v>13858</v>
      </c>
      <c r="I5622">
        <v>77.020381700000002</v>
      </c>
      <c r="J5622">
        <v>28.466773199999999</v>
      </c>
      <c r="K5622" t="s">
        <v>644</v>
      </c>
      <c r="L5622" t="s">
        <v>26</v>
      </c>
      <c r="M5622" t="s">
        <v>27</v>
      </c>
      <c r="N5622" t="s">
        <v>27</v>
      </c>
      <c r="O5622" t="s">
        <v>27</v>
      </c>
      <c r="P5622" t="s">
        <v>27</v>
      </c>
      <c r="Q5622">
        <v>2</v>
      </c>
      <c r="R5622">
        <v>31</v>
      </c>
      <c r="S5622">
        <v>550</v>
      </c>
      <c r="T5622">
        <f>VLOOKUP(L5622,'Currency exchange'!$A:$B,2,0) *S5622</f>
        <v>6.6000000000000005</v>
      </c>
      <c r="U5622">
        <v>3.5</v>
      </c>
      <c r="V5622" t="s">
        <v>23525</v>
      </c>
      <c r="W5622" t="s">
        <v>23532</v>
      </c>
      <c r="X5622" t="s">
        <v>6478</v>
      </c>
      <c r="Y5622">
        <v>2016</v>
      </c>
      <c r="Z5622">
        <v>7</v>
      </c>
      <c r="AA5622">
        <v>2</v>
      </c>
    </row>
    <row r="5623" spans="1:27" x14ac:dyDescent="0.25">
      <c r="A5623">
        <v>7096</v>
      </c>
      <c r="B5623" s="1" t="s">
        <v>14154</v>
      </c>
      <c r="C5623">
        <v>1</v>
      </c>
      <c r="D5623" t="str">
        <f>VLOOKUP(C5623,'country description'!$A$1:$B$16,2,0)</f>
        <v>India</v>
      </c>
      <c r="E5623" s="1" t="s">
        <v>13724</v>
      </c>
      <c r="F5623" t="s">
        <v>14155</v>
      </c>
      <c r="G5623" t="s">
        <v>13867</v>
      </c>
      <c r="H5623" t="s">
        <v>13866</v>
      </c>
      <c r="I5623">
        <v>77.019787600000001</v>
      </c>
      <c r="J5623">
        <v>28.4875817</v>
      </c>
      <c r="K5623" t="s">
        <v>25</v>
      </c>
      <c r="L5623" t="s">
        <v>26</v>
      </c>
      <c r="M5623" t="s">
        <v>27</v>
      </c>
      <c r="N5623" t="s">
        <v>27</v>
      </c>
      <c r="O5623" t="s">
        <v>27</v>
      </c>
      <c r="P5623" t="s">
        <v>27</v>
      </c>
      <c r="Q5623">
        <v>1</v>
      </c>
      <c r="R5623">
        <v>3</v>
      </c>
      <c r="S5623">
        <v>350</v>
      </c>
      <c r="T5623">
        <f>VLOOKUP(L5623,'Currency exchange'!$A:$B,2,0) *S5623</f>
        <v>4.2</v>
      </c>
      <c r="U5623">
        <v>1</v>
      </c>
      <c r="V5623" t="s">
        <v>23523</v>
      </c>
      <c r="W5623" t="s">
        <v>23529</v>
      </c>
      <c r="X5623" t="s">
        <v>14156</v>
      </c>
      <c r="Y5623">
        <v>2017</v>
      </c>
      <c r="Z5623">
        <v>7</v>
      </c>
      <c r="AA5623">
        <v>10</v>
      </c>
    </row>
    <row r="5624" spans="1:27" x14ac:dyDescent="0.25">
      <c r="A5624">
        <v>308732</v>
      </c>
      <c r="B5624" s="1" t="s">
        <v>2477</v>
      </c>
      <c r="C5624">
        <v>1</v>
      </c>
      <c r="D5624" t="str">
        <f>VLOOKUP(C5624,'country description'!$A$1:$B$16,2,0)</f>
        <v>India</v>
      </c>
      <c r="E5624" s="1" t="s">
        <v>13724</v>
      </c>
      <c r="F5624" t="s">
        <v>14157</v>
      </c>
      <c r="G5624" t="s">
        <v>14025</v>
      </c>
      <c r="H5624" t="s">
        <v>14026</v>
      </c>
      <c r="I5624">
        <v>77.101886500000006</v>
      </c>
      <c r="J5624">
        <v>28.472520899999999</v>
      </c>
      <c r="K5624" t="s">
        <v>644</v>
      </c>
      <c r="L5624" t="s">
        <v>26</v>
      </c>
      <c r="M5624" t="s">
        <v>36</v>
      </c>
      <c r="N5624" t="s">
        <v>36</v>
      </c>
      <c r="O5624" t="s">
        <v>27</v>
      </c>
      <c r="P5624" t="s">
        <v>27</v>
      </c>
      <c r="Q5624">
        <v>2</v>
      </c>
      <c r="R5624">
        <v>61</v>
      </c>
      <c r="S5624">
        <v>900</v>
      </c>
      <c r="T5624">
        <f>VLOOKUP(L5624,'Currency exchange'!$A:$B,2,0) *S5624</f>
        <v>10.8</v>
      </c>
      <c r="U5624">
        <v>3</v>
      </c>
      <c r="V5624" t="s">
        <v>23525</v>
      </c>
      <c r="W5624" t="s">
        <v>23532</v>
      </c>
      <c r="X5624" t="s">
        <v>1072</v>
      </c>
      <c r="Y5624">
        <v>2015</v>
      </c>
      <c r="Z5624">
        <v>7</v>
      </c>
      <c r="AA5624">
        <v>26</v>
      </c>
    </row>
    <row r="5625" spans="1:27" x14ac:dyDescent="0.25">
      <c r="A5625">
        <v>18311957</v>
      </c>
      <c r="B5625" s="1" t="s">
        <v>14158</v>
      </c>
      <c r="C5625">
        <v>1</v>
      </c>
      <c r="D5625" t="str">
        <f>VLOOKUP(C5625,'country description'!$A$1:$B$16,2,0)</f>
        <v>India</v>
      </c>
      <c r="E5625" s="1" t="s">
        <v>13724</v>
      </c>
      <c r="F5625" t="s">
        <v>13757</v>
      </c>
      <c r="G5625" t="s">
        <v>13756</v>
      </c>
      <c r="H5625" t="s">
        <v>13757</v>
      </c>
      <c r="I5625">
        <v>0</v>
      </c>
      <c r="J5625">
        <v>0</v>
      </c>
      <c r="K5625" t="s">
        <v>14159</v>
      </c>
      <c r="L5625" t="s">
        <v>26</v>
      </c>
      <c r="M5625" t="s">
        <v>27</v>
      </c>
      <c r="N5625" t="s">
        <v>27</v>
      </c>
      <c r="O5625" t="s">
        <v>27</v>
      </c>
      <c r="P5625" t="s">
        <v>27</v>
      </c>
      <c r="Q5625">
        <v>2</v>
      </c>
      <c r="R5625">
        <v>4</v>
      </c>
      <c r="S5625">
        <v>800</v>
      </c>
      <c r="T5625">
        <f>VLOOKUP(L5625,'Currency exchange'!$A:$B,2,0) *S5625</f>
        <v>9.6</v>
      </c>
      <c r="U5625">
        <v>2.9</v>
      </c>
      <c r="V5625" t="s">
        <v>23524</v>
      </c>
      <c r="W5625" t="s">
        <v>23530</v>
      </c>
      <c r="X5625" t="s">
        <v>716</v>
      </c>
      <c r="Y5625">
        <v>2011</v>
      </c>
      <c r="Z5625">
        <v>7</v>
      </c>
      <c r="AA5625">
        <v>16</v>
      </c>
    </row>
    <row r="5626" spans="1:27" x14ac:dyDescent="0.25">
      <c r="A5626">
        <v>18070491</v>
      </c>
      <c r="B5626" s="1" t="s">
        <v>14160</v>
      </c>
      <c r="C5626">
        <v>1</v>
      </c>
      <c r="D5626" t="str">
        <f>VLOOKUP(C5626,'country description'!$A$1:$B$16,2,0)</f>
        <v>India</v>
      </c>
      <c r="E5626" s="1" t="s">
        <v>13724</v>
      </c>
      <c r="F5626" t="s">
        <v>14161</v>
      </c>
      <c r="G5626" t="s">
        <v>13756</v>
      </c>
      <c r="H5626" t="s">
        <v>13757</v>
      </c>
      <c r="I5626">
        <v>77.044506600000005</v>
      </c>
      <c r="J5626">
        <v>28.469413899999999</v>
      </c>
      <c r="K5626" t="s">
        <v>1526</v>
      </c>
      <c r="L5626" t="s">
        <v>26</v>
      </c>
      <c r="M5626" t="s">
        <v>27</v>
      </c>
      <c r="N5626" t="s">
        <v>27</v>
      </c>
      <c r="O5626" t="s">
        <v>27</v>
      </c>
      <c r="P5626" t="s">
        <v>27</v>
      </c>
      <c r="Q5626">
        <v>1</v>
      </c>
      <c r="R5626">
        <v>25</v>
      </c>
      <c r="S5626">
        <v>350</v>
      </c>
      <c r="T5626">
        <f>VLOOKUP(L5626,'Currency exchange'!$A:$B,2,0) *S5626</f>
        <v>4.2</v>
      </c>
      <c r="U5626">
        <v>3.4</v>
      </c>
      <c r="V5626" t="s">
        <v>23525</v>
      </c>
      <c r="W5626" t="s">
        <v>23532</v>
      </c>
      <c r="X5626" t="s">
        <v>6469</v>
      </c>
      <c r="Y5626">
        <v>2014</v>
      </c>
      <c r="Z5626">
        <v>7</v>
      </c>
      <c r="AA5626">
        <v>28</v>
      </c>
    </row>
    <row r="5627" spans="1:27" x14ac:dyDescent="0.25">
      <c r="A5627">
        <v>302907</v>
      </c>
      <c r="B5627" s="1" t="s">
        <v>14162</v>
      </c>
      <c r="C5627">
        <v>1</v>
      </c>
      <c r="D5627" t="str">
        <f>VLOOKUP(C5627,'country description'!$A$1:$B$16,2,0)</f>
        <v>India</v>
      </c>
      <c r="E5627" s="1" t="s">
        <v>13724</v>
      </c>
      <c r="F5627" t="s">
        <v>14163</v>
      </c>
      <c r="G5627" t="s">
        <v>13756</v>
      </c>
      <c r="H5627" t="s">
        <v>13757</v>
      </c>
      <c r="I5627">
        <v>77.049475299999997</v>
      </c>
      <c r="J5627">
        <v>28.482200800000001</v>
      </c>
      <c r="K5627" t="s">
        <v>960</v>
      </c>
      <c r="L5627" t="s">
        <v>26</v>
      </c>
      <c r="M5627" t="s">
        <v>27</v>
      </c>
      <c r="N5627" t="s">
        <v>36</v>
      </c>
      <c r="O5627" t="s">
        <v>27</v>
      </c>
      <c r="P5627" t="s">
        <v>27</v>
      </c>
      <c r="Q5627">
        <v>1</v>
      </c>
      <c r="R5627">
        <v>19</v>
      </c>
      <c r="S5627">
        <v>200</v>
      </c>
      <c r="T5627">
        <f>VLOOKUP(L5627,'Currency exchange'!$A:$B,2,0) *S5627</f>
        <v>2.4</v>
      </c>
      <c r="U5627">
        <v>3.3</v>
      </c>
      <c r="V5627" t="s">
        <v>23525</v>
      </c>
      <c r="W5627" t="s">
        <v>23532</v>
      </c>
      <c r="X5627" t="s">
        <v>8678</v>
      </c>
      <c r="Y5627">
        <v>2010</v>
      </c>
      <c r="Z5627">
        <v>7</v>
      </c>
      <c r="AA5627">
        <v>4</v>
      </c>
    </row>
    <row r="5628" spans="1:27" x14ac:dyDescent="0.25">
      <c r="A5628">
        <v>1145</v>
      </c>
      <c r="B5628" s="1" t="s">
        <v>14164</v>
      </c>
      <c r="C5628">
        <v>1</v>
      </c>
      <c r="D5628" t="str">
        <f>VLOOKUP(C5628,'country description'!$A$1:$B$16,2,0)</f>
        <v>India</v>
      </c>
      <c r="E5628" s="1" t="s">
        <v>13724</v>
      </c>
      <c r="F5628" t="s">
        <v>14165</v>
      </c>
      <c r="G5628" t="s">
        <v>13756</v>
      </c>
      <c r="H5628" t="s">
        <v>13757</v>
      </c>
      <c r="I5628">
        <v>77.043268499999996</v>
      </c>
      <c r="J5628">
        <v>28.475058900000001</v>
      </c>
      <c r="K5628" t="s">
        <v>25</v>
      </c>
      <c r="L5628" t="s">
        <v>26</v>
      </c>
      <c r="M5628" t="s">
        <v>27</v>
      </c>
      <c r="N5628" t="s">
        <v>27</v>
      </c>
      <c r="O5628" t="s">
        <v>27</v>
      </c>
      <c r="P5628" t="s">
        <v>27</v>
      </c>
      <c r="Q5628">
        <v>1</v>
      </c>
      <c r="R5628">
        <v>34</v>
      </c>
      <c r="S5628">
        <v>450</v>
      </c>
      <c r="T5628">
        <f>VLOOKUP(L5628,'Currency exchange'!$A:$B,2,0) *S5628</f>
        <v>5.4</v>
      </c>
      <c r="U5628">
        <v>3.2</v>
      </c>
      <c r="V5628" t="s">
        <v>23525</v>
      </c>
      <c r="W5628" t="s">
        <v>23532</v>
      </c>
      <c r="X5628" t="s">
        <v>1714</v>
      </c>
      <c r="Y5628">
        <v>2011</v>
      </c>
      <c r="Z5628">
        <v>7</v>
      </c>
      <c r="AA5628">
        <v>12</v>
      </c>
    </row>
    <row r="5629" spans="1:27" x14ac:dyDescent="0.25">
      <c r="A5629">
        <v>18449792</v>
      </c>
      <c r="B5629" s="1" t="s">
        <v>14166</v>
      </c>
      <c r="C5629">
        <v>1</v>
      </c>
      <c r="D5629" t="str">
        <f>VLOOKUP(C5629,'country description'!$A$1:$B$16,2,0)</f>
        <v>India</v>
      </c>
      <c r="E5629" s="1" t="s">
        <v>13724</v>
      </c>
      <c r="F5629" t="s">
        <v>14167</v>
      </c>
      <c r="G5629" t="s">
        <v>13875</v>
      </c>
      <c r="H5629" t="s">
        <v>13876</v>
      </c>
      <c r="I5629">
        <v>77.041877999999997</v>
      </c>
      <c r="J5629">
        <v>28.460253000000002</v>
      </c>
      <c r="K5629" t="s">
        <v>825</v>
      </c>
      <c r="L5629" t="s">
        <v>26</v>
      </c>
      <c r="M5629" t="s">
        <v>27</v>
      </c>
      <c r="N5629" t="s">
        <v>36</v>
      </c>
      <c r="O5629" t="s">
        <v>27</v>
      </c>
      <c r="P5629" t="s">
        <v>27</v>
      </c>
      <c r="Q5629">
        <v>2</v>
      </c>
      <c r="R5629">
        <v>4</v>
      </c>
      <c r="S5629">
        <v>650</v>
      </c>
      <c r="T5629">
        <f>VLOOKUP(L5629,'Currency exchange'!$A:$B,2,0) *S5629</f>
        <v>7.8</v>
      </c>
      <c r="U5629">
        <v>2.9</v>
      </c>
      <c r="V5629" t="s">
        <v>23524</v>
      </c>
      <c r="W5629" t="s">
        <v>23530</v>
      </c>
      <c r="X5629" t="s">
        <v>10391</v>
      </c>
      <c r="Y5629">
        <v>2012</v>
      </c>
      <c r="Z5629">
        <v>7</v>
      </c>
      <c r="AA5629">
        <v>27</v>
      </c>
    </row>
    <row r="5630" spans="1:27" x14ac:dyDescent="0.25">
      <c r="A5630">
        <v>18380639</v>
      </c>
      <c r="B5630" s="1" t="s">
        <v>14168</v>
      </c>
      <c r="C5630">
        <v>1</v>
      </c>
      <c r="D5630" t="str">
        <f>VLOOKUP(C5630,'country description'!$A$1:$B$16,2,0)</f>
        <v>India</v>
      </c>
      <c r="E5630" s="1" t="s">
        <v>13724</v>
      </c>
      <c r="F5630" t="s">
        <v>14169</v>
      </c>
      <c r="G5630" t="s">
        <v>13875</v>
      </c>
      <c r="H5630" t="s">
        <v>13876</v>
      </c>
      <c r="I5630">
        <v>77.036747399999996</v>
      </c>
      <c r="J5630">
        <v>28.4577727</v>
      </c>
      <c r="K5630" t="s">
        <v>2467</v>
      </c>
      <c r="L5630" t="s">
        <v>26</v>
      </c>
      <c r="M5630" t="s">
        <v>27</v>
      </c>
      <c r="N5630" t="s">
        <v>36</v>
      </c>
      <c r="O5630" t="s">
        <v>27</v>
      </c>
      <c r="P5630" t="s">
        <v>27</v>
      </c>
      <c r="Q5630">
        <v>1</v>
      </c>
      <c r="R5630">
        <v>14</v>
      </c>
      <c r="S5630">
        <v>450</v>
      </c>
      <c r="T5630">
        <f>VLOOKUP(L5630,'Currency exchange'!$A:$B,2,0) *S5630</f>
        <v>5.4</v>
      </c>
      <c r="U5630">
        <v>3.3</v>
      </c>
      <c r="V5630" t="s">
        <v>23525</v>
      </c>
      <c r="W5630" t="s">
        <v>23532</v>
      </c>
      <c r="X5630" t="s">
        <v>6244</v>
      </c>
      <c r="Y5630">
        <v>2015</v>
      </c>
      <c r="Z5630">
        <v>7</v>
      </c>
      <c r="AA5630">
        <v>19</v>
      </c>
    </row>
    <row r="5631" spans="1:27" x14ac:dyDescent="0.25">
      <c r="A5631">
        <v>18421938</v>
      </c>
      <c r="B5631" s="1" t="s">
        <v>14170</v>
      </c>
      <c r="C5631">
        <v>1</v>
      </c>
      <c r="D5631" t="str">
        <f>VLOOKUP(C5631,'country description'!$A$1:$B$16,2,0)</f>
        <v>India</v>
      </c>
      <c r="E5631" s="1" t="s">
        <v>13724</v>
      </c>
      <c r="F5631" t="s">
        <v>14171</v>
      </c>
      <c r="G5631" t="s">
        <v>14172</v>
      </c>
      <c r="H5631" t="s">
        <v>14173</v>
      </c>
      <c r="I5631">
        <v>77.053781799999996</v>
      </c>
      <c r="J5631">
        <v>28.500641999999999</v>
      </c>
      <c r="K5631" t="s">
        <v>673</v>
      </c>
      <c r="L5631" t="s">
        <v>26</v>
      </c>
      <c r="M5631" t="s">
        <v>27</v>
      </c>
      <c r="N5631" t="s">
        <v>27</v>
      </c>
      <c r="O5631" t="s">
        <v>27</v>
      </c>
      <c r="P5631" t="s">
        <v>27</v>
      </c>
      <c r="Q5631">
        <v>2</v>
      </c>
      <c r="R5631">
        <v>25</v>
      </c>
      <c r="S5631">
        <v>900</v>
      </c>
      <c r="T5631">
        <f>VLOOKUP(L5631,'Currency exchange'!$A:$B,2,0) *S5631</f>
        <v>10.8</v>
      </c>
      <c r="U5631">
        <v>3.9</v>
      </c>
      <c r="V5631" t="s">
        <v>23525</v>
      </c>
      <c r="W5631" t="s">
        <v>23532</v>
      </c>
      <c r="X5631" t="s">
        <v>9606</v>
      </c>
      <c r="Y5631">
        <v>2016</v>
      </c>
      <c r="Z5631">
        <v>7</v>
      </c>
      <c r="AA5631">
        <v>6</v>
      </c>
    </row>
    <row r="5632" spans="1:27" x14ac:dyDescent="0.25">
      <c r="A5632">
        <v>496</v>
      </c>
      <c r="B5632" s="1" t="s">
        <v>3807</v>
      </c>
      <c r="C5632">
        <v>1</v>
      </c>
      <c r="D5632" t="str">
        <f>VLOOKUP(C5632,'country description'!$A$1:$B$16,2,0)</f>
        <v>India</v>
      </c>
      <c r="E5632" s="1" t="s">
        <v>13724</v>
      </c>
      <c r="F5632" t="s">
        <v>14174</v>
      </c>
      <c r="G5632" t="s">
        <v>13885</v>
      </c>
      <c r="H5632" t="s">
        <v>13886</v>
      </c>
      <c r="I5632">
        <v>77.063596899999993</v>
      </c>
      <c r="J5632">
        <v>28.468680599999999</v>
      </c>
      <c r="K5632" t="s">
        <v>14175</v>
      </c>
      <c r="L5632" t="s">
        <v>26</v>
      </c>
      <c r="M5632" t="s">
        <v>27</v>
      </c>
      <c r="N5632" t="s">
        <v>36</v>
      </c>
      <c r="O5632" t="s">
        <v>27</v>
      </c>
      <c r="P5632" t="s">
        <v>27</v>
      </c>
      <c r="Q5632">
        <v>2</v>
      </c>
      <c r="R5632">
        <v>966</v>
      </c>
      <c r="S5632">
        <v>550</v>
      </c>
      <c r="T5632">
        <f>VLOOKUP(L5632,'Currency exchange'!$A:$B,2,0) *S5632</f>
        <v>6.6000000000000005</v>
      </c>
      <c r="U5632">
        <v>3.8</v>
      </c>
      <c r="V5632" t="s">
        <v>23525</v>
      </c>
      <c r="W5632" t="s">
        <v>23532</v>
      </c>
      <c r="X5632" t="s">
        <v>6491</v>
      </c>
      <c r="Y5632">
        <v>2018</v>
      </c>
      <c r="Z5632">
        <v>7</v>
      </c>
      <c r="AA5632">
        <v>5</v>
      </c>
    </row>
    <row r="5633" spans="1:27" x14ac:dyDescent="0.25">
      <c r="A5633">
        <v>16519168</v>
      </c>
      <c r="B5633" s="1" t="s">
        <v>14176</v>
      </c>
      <c r="C5633">
        <v>1</v>
      </c>
      <c r="D5633" t="str">
        <f>VLOOKUP(C5633,'country description'!$A$1:$B$16,2,0)</f>
        <v>India</v>
      </c>
      <c r="E5633" s="1" t="s">
        <v>3733</v>
      </c>
      <c r="F5633" t="s">
        <v>14177</v>
      </c>
      <c r="G5633" t="s">
        <v>14178</v>
      </c>
      <c r="H5633" t="s">
        <v>14179</v>
      </c>
      <c r="I5633">
        <v>73.914336109999994</v>
      </c>
      <c r="J5633">
        <v>15.30389722</v>
      </c>
      <c r="K5633" t="s">
        <v>14180</v>
      </c>
      <c r="L5633" t="s">
        <v>26</v>
      </c>
      <c r="M5633" t="s">
        <v>27</v>
      </c>
      <c r="N5633" t="s">
        <v>27</v>
      </c>
      <c r="O5633" t="s">
        <v>27</v>
      </c>
      <c r="P5633" t="s">
        <v>27</v>
      </c>
      <c r="Q5633">
        <v>4</v>
      </c>
      <c r="R5633">
        <v>1115</v>
      </c>
      <c r="S5633">
        <v>1600</v>
      </c>
      <c r="T5633">
        <f>VLOOKUP(L5633,'Currency exchange'!$A:$B,2,0) *S5633</f>
        <v>19.2</v>
      </c>
      <c r="U5633">
        <v>4.4000000000000004</v>
      </c>
      <c r="V5633" t="s">
        <v>23526</v>
      </c>
      <c r="W5633" t="s">
        <v>23531</v>
      </c>
      <c r="X5633" t="s">
        <v>14181</v>
      </c>
      <c r="Y5633">
        <v>2014</v>
      </c>
      <c r="Z5633">
        <v>9</v>
      </c>
      <c r="AA5633">
        <v>25</v>
      </c>
    </row>
    <row r="5634" spans="1:27" x14ac:dyDescent="0.25">
      <c r="A5634">
        <v>18429166</v>
      </c>
      <c r="B5634" s="1" t="s">
        <v>14182</v>
      </c>
      <c r="C5634">
        <v>1</v>
      </c>
      <c r="D5634" t="str">
        <f>VLOOKUP(C5634,'country description'!$A$1:$B$16,2,0)</f>
        <v>India</v>
      </c>
      <c r="E5634" s="1" t="s">
        <v>13724</v>
      </c>
      <c r="F5634" t="s">
        <v>14183</v>
      </c>
      <c r="G5634" t="s">
        <v>13885</v>
      </c>
      <c r="H5634" t="s">
        <v>13886</v>
      </c>
      <c r="I5634">
        <v>77.062742499999999</v>
      </c>
      <c r="J5634">
        <v>28.4681949</v>
      </c>
      <c r="K5634" t="s">
        <v>14184</v>
      </c>
      <c r="L5634" t="s">
        <v>26</v>
      </c>
      <c r="M5634" t="s">
        <v>36</v>
      </c>
      <c r="N5634" t="s">
        <v>27</v>
      </c>
      <c r="O5634" t="s">
        <v>27</v>
      </c>
      <c r="P5634" t="s">
        <v>27</v>
      </c>
      <c r="Q5634">
        <v>3</v>
      </c>
      <c r="R5634">
        <v>146</v>
      </c>
      <c r="S5634">
        <v>1200</v>
      </c>
      <c r="T5634">
        <f>VLOOKUP(L5634,'Currency exchange'!$A:$B,2,0) *S5634</f>
        <v>14.4</v>
      </c>
      <c r="U5634">
        <v>4.4000000000000004</v>
      </c>
      <c r="V5634" t="s">
        <v>23526</v>
      </c>
      <c r="W5634" t="s">
        <v>23531</v>
      </c>
      <c r="X5634" t="s">
        <v>9563</v>
      </c>
      <c r="Y5634">
        <v>2017</v>
      </c>
      <c r="Z5634">
        <v>7</v>
      </c>
      <c r="AA5634">
        <v>27</v>
      </c>
    </row>
    <row r="5635" spans="1:27" x14ac:dyDescent="0.25">
      <c r="A5635">
        <v>18264995</v>
      </c>
      <c r="B5635" s="1" t="s">
        <v>14185</v>
      </c>
      <c r="C5635">
        <v>1</v>
      </c>
      <c r="D5635" t="str">
        <f>VLOOKUP(C5635,'country description'!$A$1:$B$16,2,0)</f>
        <v>India</v>
      </c>
      <c r="E5635" s="1" t="s">
        <v>13724</v>
      </c>
      <c r="F5635" t="s">
        <v>14186</v>
      </c>
      <c r="G5635" t="s">
        <v>13893</v>
      </c>
      <c r="H5635" t="s">
        <v>13894</v>
      </c>
      <c r="I5635">
        <v>77.055339500000002</v>
      </c>
      <c r="J5635">
        <v>28.459873699999999</v>
      </c>
      <c r="K5635" t="s">
        <v>14187</v>
      </c>
      <c r="L5635" t="s">
        <v>26</v>
      </c>
      <c r="M5635" t="s">
        <v>27</v>
      </c>
      <c r="N5635" t="s">
        <v>36</v>
      </c>
      <c r="O5635" t="s">
        <v>27</v>
      </c>
      <c r="P5635" t="s">
        <v>27</v>
      </c>
      <c r="Q5635">
        <v>2</v>
      </c>
      <c r="R5635">
        <v>99</v>
      </c>
      <c r="S5635">
        <v>650</v>
      </c>
      <c r="T5635">
        <f>VLOOKUP(L5635,'Currency exchange'!$A:$B,2,0) *S5635</f>
        <v>7.8</v>
      </c>
      <c r="U5635">
        <v>3.8</v>
      </c>
      <c r="V5635" t="s">
        <v>23525</v>
      </c>
      <c r="W5635" t="s">
        <v>23532</v>
      </c>
      <c r="X5635" t="s">
        <v>1047</v>
      </c>
      <c r="Y5635">
        <v>2016</v>
      </c>
      <c r="Z5635">
        <v>7</v>
      </c>
      <c r="AA5635">
        <v>21</v>
      </c>
    </row>
    <row r="5636" spans="1:27" x14ac:dyDescent="0.25">
      <c r="A5636">
        <v>304518</v>
      </c>
      <c r="B5636" s="1" t="s">
        <v>14188</v>
      </c>
      <c r="C5636">
        <v>1</v>
      </c>
      <c r="D5636" t="str">
        <f>VLOOKUP(C5636,'country description'!$A$1:$B$16,2,0)</f>
        <v>India</v>
      </c>
      <c r="E5636" s="1" t="s">
        <v>13724</v>
      </c>
      <c r="F5636" t="s">
        <v>14189</v>
      </c>
      <c r="G5636" t="s">
        <v>14045</v>
      </c>
      <c r="H5636" t="s">
        <v>14046</v>
      </c>
      <c r="I5636">
        <v>77.050974299999993</v>
      </c>
      <c r="J5636">
        <v>28.453541699999999</v>
      </c>
      <c r="K5636" t="s">
        <v>648</v>
      </c>
      <c r="L5636" t="s">
        <v>26</v>
      </c>
      <c r="M5636" t="s">
        <v>27</v>
      </c>
      <c r="N5636" t="s">
        <v>27</v>
      </c>
      <c r="O5636" t="s">
        <v>27</v>
      </c>
      <c r="P5636" t="s">
        <v>27</v>
      </c>
      <c r="Q5636">
        <v>1</v>
      </c>
      <c r="R5636">
        <v>52</v>
      </c>
      <c r="S5636">
        <v>450</v>
      </c>
      <c r="T5636">
        <f>VLOOKUP(L5636,'Currency exchange'!$A:$B,2,0) *S5636</f>
        <v>5.4</v>
      </c>
      <c r="U5636">
        <v>2.5</v>
      </c>
      <c r="V5636" t="s">
        <v>23524</v>
      </c>
      <c r="W5636" t="s">
        <v>23530</v>
      </c>
      <c r="X5636" t="s">
        <v>2718</v>
      </c>
      <c r="Y5636">
        <v>2012</v>
      </c>
      <c r="Z5636">
        <v>7</v>
      </c>
      <c r="AA5636">
        <v>11</v>
      </c>
    </row>
    <row r="5637" spans="1:27" x14ac:dyDescent="0.25">
      <c r="A5637">
        <v>18354665</v>
      </c>
      <c r="B5637" s="1" t="s">
        <v>14190</v>
      </c>
      <c r="C5637">
        <v>1</v>
      </c>
      <c r="D5637" t="str">
        <f>VLOOKUP(C5637,'country description'!$A$1:$B$16,2,0)</f>
        <v>India</v>
      </c>
      <c r="E5637" s="1" t="s">
        <v>13724</v>
      </c>
      <c r="F5637" t="s">
        <v>14191</v>
      </c>
      <c r="G5637" t="s">
        <v>14045</v>
      </c>
      <c r="H5637" t="s">
        <v>14046</v>
      </c>
      <c r="I5637">
        <v>77.057136200000002</v>
      </c>
      <c r="J5637">
        <v>28.4497559</v>
      </c>
      <c r="K5637" t="s">
        <v>760</v>
      </c>
      <c r="L5637" t="s">
        <v>26</v>
      </c>
      <c r="M5637" t="s">
        <v>27</v>
      </c>
      <c r="N5637" t="s">
        <v>36</v>
      </c>
      <c r="O5637" t="s">
        <v>27</v>
      </c>
      <c r="P5637" t="s">
        <v>27</v>
      </c>
      <c r="Q5637">
        <v>1</v>
      </c>
      <c r="R5637">
        <v>13</v>
      </c>
      <c r="S5637">
        <v>350</v>
      </c>
      <c r="T5637">
        <f>VLOOKUP(L5637,'Currency exchange'!$A:$B,2,0) *S5637</f>
        <v>4.2</v>
      </c>
      <c r="U5637">
        <v>2.4</v>
      </c>
      <c r="V5637" t="s">
        <v>23524</v>
      </c>
      <c r="W5637" t="s">
        <v>23530</v>
      </c>
      <c r="X5637" t="s">
        <v>5973</v>
      </c>
      <c r="Y5637">
        <v>2015</v>
      </c>
      <c r="Z5637">
        <v>7</v>
      </c>
      <c r="AA5637">
        <v>11</v>
      </c>
    </row>
    <row r="5638" spans="1:27" x14ac:dyDescent="0.25">
      <c r="A5638">
        <v>308199</v>
      </c>
      <c r="B5638" s="1" t="s">
        <v>14192</v>
      </c>
      <c r="C5638">
        <v>1</v>
      </c>
      <c r="D5638" t="str">
        <f>VLOOKUP(C5638,'country description'!$A$1:$B$16,2,0)</f>
        <v>India</v>
      </c>
      <c r="E5638" s="1" t="s">
        <v>13724</v>
      </c>
      <c r="F5638" t="s">
        <v>14193</v>
      </c>
      <c r="G5638" t="s">
        <v>14194</v>
      </c>
      <c r="H5638" t="s">
        <v>14195</v>
      </c>
      <c r="I5638">
        <v>77.057390799999993</v>
      </c>
      <c r="J5638">
        <v>28.4495255</v>
      </c>
      <c r="K5638" t="s">
        <v>1071</v>
      </c>
      <c r="L5638" t="s">
        <v>26</v>
      </c>
      <c r="M5638" t="s">
        <v>27</v>
      </c>
      <c r="N5638" t="s">
        <v>27</v>
      </c>
      <c r="O5638" t="s">
        <v>27</v>
      </c>
      <c r="P5638" t="s">
        <v>27</v>
      </c>
      <c r="Q5638">
        <v>1</v>
      </c>
      <c r="R5638">
        <v>3</v>
      </c>
      <c r="S5638">
        <v>150</v>
      </c>
      <c r="T5638">
        <f>VLOOKUP(L5638,'Currency exchange'!$A:$B,2,0) *S5638</f>
        <v>1.8</v>
      </c>
      <c r="U5638">
        <v>1</v>
      </c>
      <c r="V5638" t="s">
        <v>23523</v>
      </c>
      <c r="W5638" t="s">
        <v>23529</v>
      </c>
      <c r="X5638" t="s">
        <v>11391</v>
      </c>
      <c r="Y5638">
        <v>2016</v>
      </c>
      <c r="Z5638">
        <v>7</v>
      </c>
      <c r="AA5638">
        <v>3</v>
      </c>
    </row>
    <row r="5639" spans="1:27" x14ac:dyDescent="0.25">
      <c r="A5639">
        <v>309021</v>
      </c>
      <c r="B5639" s="1" t="s">
        <v>14196</v>
      </c>
      <c r="C5639">
        <v>1</v>
      </c>
      <c r="D5639" t="str">
        <f>VLOOKUP(C5639,'country description'!$A$1:$B$16,2,0)</f>
        <v>India</v>
      </c>
      <c r="E5639" s="1" t="s">
        <v>13724</v>
      </c>
      <c r="F5639" t="s">
        <v>14197</v>
      </c>
      <c r="G5639" t="s">
        <v>14050</v>
      </c>
      <c r="H5639" t="s">
        <v>14051</v>
      </c>
      <c r="I5639">
        <v>77.058926700000001</v>
      </c>
      <c r="J5639">
        <v>28.434926600000001</v>
      </c>
      <c r="K5639" t="s">
        <v>949</v>
      </c>
      <c r="L5639" t="s">
        <v>26</v>
      </c>
      <c r="M5639" t="s">
        <v>27</v>
      </c>
      <c r="N5639" t="s">
        <v>27</v>
      </c>
      <c r="O5639" t="s">
        <v>27</v>
      </c>
      <c r="P5639" t="s">
        <v>27</v>
      </c>
      <c r="Q5639">
        <v>1</v>
      </c>
      <c r="R5639">
        <v>28</v>
      </c>
      <c r="S5639">
        <v>250</v>
      </c>
      <c r="T5639">
        <f>VLOOKUP(L5639,'Currency exchange'!$A:$B,2,0) *S5639</f>
        <v>3</v>
      </c>
      <c r="U5639">
        <v>2.9</v>
      </c>
      <c r="V5639" t="s">
        <v>23524</v>
      </c>
      <c r="W5639" t="s">
        <v>23530</v>
      </c>
      <c r="X5639" t="s">
        <v>4060</v>
      </c>
      <c r="Y5639">
        <v>2015</v>
      </c>
      <c r="Z5639">
        <v>7</v>
      </c>
      <c r="AA5639">
        <v>21</v>
      </c>
    </row>
    <row r="5640" spans="1:27" x14ac:dyDescent="0.25">
      <c r="A5640">
        <v>310454</v>
      </c>
      <c r="B5640" s="1" t="s">
        <v>14198</v>
      </c>
      <c r="C5640">
        <v>1</v>
      </c>
      <c r="D5640" t="str">
        <f>VLOOKUP(C5640,'country description'!$A$1:$B$16,2,0)</f>
        <v>India</v>
      </c>
      <c r="E5640" s="1" t="s">
        <v>13724</v>
      </c>
      <c r="F5640" t="s">
        <v>14199</v>
      </c>
      <c r="G5640" t="s">
        <v>14050</v>
      </c>
      <c r="H5640" t="s">
        <v>14051</v>
      </c>
      <c r="I5640">
        <v>77.0598983</v>
      </c>
      <c r="J5640">
        <v>28.443904499999999</v>
      </c>
      <c r="K5640" t="s">
        <v>754</v>
      </c>
      <c r="L5640" t="s">
        <v>26</v>
      </c>
      <c r="M5640" t="s">
        <v>27</v>
      </c>
      <c r="N5640" t="s">
        <v>27</v>
      </c>
      <c r="O5640" t="s">
        <v>27</v>
      </c>
      <c r="P5640" t="s">
        <v>27</v>
      </c>
      <c r="Q5640">
        <v>1</v>
      </c>
      <c r="R5640">
        <v>1</v>
      </c>
      <c r="S5640">
        <v>150</v>
      </c>
      <c r="T5640">
        <f>VLOOKUP(L5640,'Currency exchange'!$A:$B,2,0) *S5640</f>
        <v>1.8</v>
      </c>
      <c r="U5640">
        <v>1</v>
      </c>
      <c r="V5640" t="s">
        <v>23523</v>
      </c>
      <c r="W5640" t="s">
        <v>23529</v>
      </c>
      <c r="X5640" t="s">
        <v>9570</v>
      </c>
      <c r="Y5640">
        <v>2010</v>
      </c>
      <c r="Z5640">
        <v>7</v>
      </c>
      <c r="AA5640">
        <v>19</v>
      </c>
    </row>
    <row r="5641" spans="1:27" x14ac:dyDescent="0.25">
      <c r="A5641">
        <v>308191</v>
      </c>
      <c r="B5641" s="1" t="s">
        <v>14200</v>
      </c>
      <c r="C5641">
        <v>1</v>
      </c>
      <c r="D5641" t="str">
        <f>VLOOKUP(C5641,'country description'!$A$1:$B$16,2,0)</f>
        <v>India</v>
      </c>
      <c r="E5641" s="1" t="s">
        <v>13724</v>
      </c>
      <c r="F5641" t="s">
        <v>14201</v>
      </c>
      <c r="G5641" t="s">
        <v>13904</v>
      </c>
      <c r="H5641" t="s">
        <v>13905</v>
      </c>
      <c r="I5641">
        <v>77.015562700000004</v>
      </c>
      <c r="J5641">
        <v>28.465128499999999</v>
      </c>
      <c r="K5641" t="s">
        <v>2058</v>
      </c>
      <c r="L5641" t="s">
        <v>26</v>
      </c>
      <c r="M5641" t="s">
        <v>27</v>
      </c>
      <c r="N5641" t="s">
        <v>27</v>
      </c>
      <c r="O5641" t="s">
        <v>27</v>
      </c>
      <c r="P5641" t="s">
        <v>27</v>
      </c>
      <c r="Q5641">
        <v>1</v>
      </c>
      <c r="R5641">
        <v>16</v>
      </c>
      <c r="S5641">
        <v>350</v>
      </c>
      <c r="T5641">
        <f>VLOOKUP(L5641,'Currency exchange'!$A:$B,2,0) *S5641</f>
        <v>4.2</v>
      </c>
      <c r="U5641">
        <v>3.2</v>
      </c>
      <c r="V5641" t="s">
        <v>23525</v>
      </c>
      <c r="W5641" t="s">
        <v>23532</v>
      </c>
      <c r="X5641" t="s">
        <v>1081</v>
      </c>
      <c r="Y5641">
        <v>2013</v>
      </c>
      <c r="Z5641">
        <v>7</v>
      </c>
      <c r="AA5641">
        <v>2</v>
      </c>
    </row>
    <row r="5642" spans="1:27" x14ac:dyDescent="0.25">
      <c r="A5642">
        <v>1654</v>
      </c>
      <c r="B5642" s="1" t="s">
        <v>4071</v>
      </c>
      <c r="C5642">
        <v>1</v>
      </c>
      <c r="D5642" t="str">
        <f>VLOOKUP(C5642,'country description'!$A$1:$B$16,2,0)</f>
        <v>India</v>
      </c>
      <c r="E5642" s="1" t="s">
        <v>13724</v>
      </c>
      <c r="F5642" t="s">
        <v>14202</v>
      </c>
      <c r="G5642" t="s">
        <v>13908</v>
      </c>
      <c r="H5642" t="s">
        <v>13909</v>
      </c>
      <c r="I5642">
        <v>77.099264199999993</v>
      </c>
      <c r="J5642">
        <v>28.4661404</v>
      </c>
      <c r="K5642" t="s">
        <v>644</v>
      </c>
      <c r="L5642" t="s">
        <v>26</v>
      </c>
      <c r="M5642" t="s">
        <v>27</v>
      </c>
      <c r="N5642" t="s">
        <v>27</v>
      </c>
      <c r="O5642" t="s">
        <v>27</v>
      </c>
      <c r="P5642" t="s">
        <v>27</v>
      </c>
      <c r="Q5642">
        <v>2</v>
      </c>
      <c r="R5642">
        <v>398</v>
      </c>
      <c r="S5642">
        <v>650</v>
      </c>
      <c r="T5642">
        <f>VLOOKUP(L5642,'Currency exchange'!$A:$B,2,0) *S5642</f>
        <v>7.8</v>
      </c>
      <c r="U5642">
        <v>4</v>
      </c>
      <c r="V5642" t="s">
        <v>23526</v>
      </c>
      <c r="W5642" t="s">
        <v>23531</v>
      </c>
      <c r="X5642" t="s">
        <v>5766</v>
      </c>
      <c r="Y5642">
        <v>2018</v>
      </c>
      <c r="Z5642">
        <v>7</v>
      </c>
      <c r="AA5642">
        <v>12</v>
      </c>
    </row>
    <row r="5643" spans="1:27" x14ac:dyDescent="0.25">
      <c r="A5643">
        <v>18336504</v>
      </c>
      <c r="B5643" s="1" t="s">
        <v>14203</v>
      </c>
      <c r="C5643">
        <v>1</v>
      </c>
      <c r="D5643" t="str">
        <f>VLOOKUP(C5643,'country description'!$A$1:$B$16,2,0)</f>
        <v>India</v>
      </c>
      <c r="E5643" s="1" t="s">
        <v>13724</v>
      </c>
      <c r="F5643" t="s">
        <v>14204</v>
      </c>
      <c r="G5643" t="s">
        <v>13752</v>
      </c>
      <c r="H5643" t="s">
        <v>13751</v>
      </c>
      <c r="I5643">
        <v>77.0443061</v>
      </c>
      <c r="J5643">
        <v>28.405738299999999</v>
      </c>
      <c r="K5643" t="s">
        <v>1688</v>
      </c>
      <c r="L5643" t="s">
        <v>26</v>
      </c>
      <c r="M5643" t="s">
        <v>27</v>
      </c>
      <c r="N5643" t="s">
        <v>36</v>
      </c>
      <c r="O5643" t="s">
        <v>27</v>
      </c>
      <c r="P5643" t="s">
        <v>27</v>
      </c>
      <c r="Q5643">
        <v>1</v>
      </c>
      <c r="R5643">
        <v>20</v>
      </c>
      <c r="S5643">
        <v>200</v>
      </c>
      <c r="T5643">
        <f>VLOOKUP(L5643,'Currency exchange'!$A:$B,2,0) *S5643</f>
        <v>2.4</v>
      </c>
      <c r="U5643">
        <v>3.4</v>
      </c>
      <c r="V5643" t="s">
        <v>23525</v>
      </c>
      <c r="W5643" t="s">
        <v>23532</v>
      </c>
      <c r="X5643" t="s">
        <v>9553</v>
      </c>
      <c r="Y5643">
        <v>2015</v>
      </c>
      <c r="Z5643">
        <v>7</v>
      </c>
      <c r="AA5643">
        <v>1</v>
      </c>
    </row>
    <row r="5644" spans="1:27" x14ac:dyDescent="0.25">
      <c r="A5644">
        <v>18261309</v>
      </c>
      <c r="B5644" s="1" t="s">
        <v>14205</v>
      </c>
      <c r="C5644">
        <v>1</v>
      </c>
      <c r="D5644" t="str">
        <f>VLOOKUP(C5644,'country description'!$A$1:$B$16,2,0)</f>
        <v>India</v>
      </c>
      <c r="E5644" s="1" t="s">
        <v>13724</v>
      </c>
      <c r="F5644" t="s">
        <v>14206</v>
      </c>
      <c r="G5644" t="s">
        <v>13752</v>
      </c>
      <c r="H5644" t="s">
        <v>13751</v>
      </c>
      <c r="I5644">
        <v>77.042149339999995</v>
      </c>
      <c r="J5644">
        <v>28.413855720000001</v>
      </c>
      <c r="K5644" t="s">
        <v>14207</v>
      </c>
      <c r="L5644" t="s">
        <v>26</v>
      </c>
      <c r="M5644" t="s">
        <v>27</v>
      </c>
      <c r="N5644" t="s">
        <v>36</v>
      </c>
      <c r="O5644" t="s">
        <v>27</v>
      </c>
      <c r="P5644" t="s">
        <v>27</v>
      </c>
      <c r="Q5644">
        <v>1</v>
      </c>
      <c r="R5644">
        <v>30</v>
      </c>
      <c r="S5644">
        <v>200</v>
      </c>
      <c r="T5644">
        <f>VLOOKUP(L5644,'Currency exchange'!$A:$B,2,0) *S5644</f>
        <v>2.4</v>
      </c>
      <c r="U5644">
        <v>3.5</v>
      </c>
      <c r="V5644" t="s">
        <v>23525</v>
      </c>
      <c r="W5644" t="s">
        <v>23532</v>
      </c>
      <c r="X5644" t="s">
        <v>1054</v>
      </c>
      <c r="Y5644">
        <v>2012</v>
      </c>
      <c r="Z5644">
        <v>7</v>
      </c>
      <c r="AA5644">
        <v>3</v>
      </c>
    </row>
    <row r="5645" spans="1:27" x14ac:dyDescent="0.25">
      <c r="A5645">
        <v>254</v>
      </c>
      <c r="B5645" s="1" t="s">
        <v>5570</v>
      </c>
      <c r="C5645">
        <v>1</v>
      </c>
      <c r="D5645" t="str">
        <f>VLOOKUP(C5645,'country description'!$A$1:$B$16,2,0)</f>
        <v>India</v>
      </c>
      <c r="E5645" s="1" t="s">
        <v>13724</v>
      </c>
      <c r="F5645" t="s">
        <v>14208</v>
      </c>
      <c r="G5645" t="s">
        <v>14072</v>
      </c>
      <c r="H5645" t="s">
        <v>14073</v>
      </c>
      <c r="I5645">
        <v>77.074618900000004</v>
      </c>
      <c r="J5645">
        <v>28.468405799999999</v>
      </c>
      <c r="K5645" t="s">
        <v>849</v>
      </c>
      <c r="L5645" t="s">
        <v>26</v>
      </c>
      <c r="M5645" t="s">
        <v>27</v>
      </c>
      <c r="N5645" t="s">
        <v>36</v>
      </c>
      <c r="O5645" t="s">
        <v>27</v>
      </c>
      <c r="P5645" t="s">
        <v>27</v>
      </c>
      <c r="Q5645">
        <v>3</v>
      </c>
      <c r="R5645">
        <v>80</v>
      </c>
      <c r="S5645">
        <v>1000</v>
      </c>
      <c r="T5645">
        <f>VLOOKUP(L5645,'Currency exchange'!$A:$B,2,0) *S5645</f>
        <v>12</v>
      </c>
      <c r="U5645">
        <v>2.8</v>
      </c>
      <c r="V5645" t="s">
        <v>23524</v>
      </c>
      <c r="W5645" t="s">
        <v>23530</v>
      </c>
      <c r="X5645" t="s">
        <v>8693</v>
      </c>
      <c r="Y5645">
        <v>2017</v>
      </c>
      <c r="Z5645">
        <v>7</v>
      </c>
      <c r="AA5645">
        <v>15</v>
      </c>
    </row>
    <row r="5646" spans="1:27" x14ac:dyDescent="0.25">
      <c r="A5646">
        <v>18411599</v>
      </c>
      <c r="B5646" s="1" t="s">
        <v>14209</v>
      </c>
      <c r="C5646">
        <v>1</v>
      </c>
      <c r="D5646" t="str">
        <f>VLOOKUP(C5646,'country description'!$A$1:$B$16,2,0)</f>
        <v>India</v>
      </c>
      <c r="E5646" s="1" t="s">
        <v>13724</v>
      </c>
      <c r="F5646" t="s">
        <v>14210</v>
      </c>
      <c r="G5646" t="s">
        <v>14072</v>
      </c>
      <c r="H5646" t="s">
        <v>14073</v>
      </c>
      <c r="I5646">
        <v>77.081403899999998</v>
      </c>
      <c r="J5646">
        <v>28.450310600000002</v>
      </c>
      <c r="K5646" t="s">
        <v>1713</v>
      </c>
      <c r="L5646" t="s">
        <v>26</v>
      </c>
      <c r="M5646" t="s">
        <v>27</v>
      </c>
      <c r="N5646" t="s">
        <v>27</v>
      </c>
      <c r="O5646" t="s">
        <v>27</v>
      </c>
      <c r="P5646" t="s">
        <v>27</v>
      </c>
      <c r="Q5646">
        <v>1</v>
      </c>
      <c r="R5646">
        <v>3</v>
      </c>
      <c r="S5646">
        <v>250</v>
      </c>
      <c r="T5646">
        <f>VLOOKUP(L5646,'Currency exchange'!$A:$B,2,0) *S5646</f>
        <v>3</v>
      </c>
      <c r="U5646">
        <v>1</v>
      </c>
      <c r="V5646" t="s">
        <v>23523</v>
      </c>
      <c r="W5646" t="s">
        <v>23529</v>
      </c>
      <c r="X5646" t="s">
        <v>5766</v>
      </c>
      <c r="Y5646">
        <v>2018</v>
      </c>
      <c r="Z5646">
        <v>7</v>
      </c>
      <c r="AA5646">
        <v>12</v>
      </c>
    </row>
    <row r="5647" spans="1:27" x14ac:dyDescent="0.25">
      <c r="A5647">
        <v>309451</v>
      </c>
      <c r="B5647" s="1" t="s">
        <v>14211</v>
      </c>
      <c r="C5647">
        <v>1</v>
      </c>
      <c r="D5647" t="str">
        <f>VLOOKUP(C5647,'country description'!$A$1:$B$16,2,0)</f>
        <v>India</v>
      </c>
      <c r="E5647" s="1" t="s">
        <v>13724</v>
      </c>
      <c r="F5647" t="s">
        <v>14212</v>
      </c>
      <c r="G5647" t="s">
        <v>14213</v>
      </c>
      <c r="H5647" t="s">
        <v>14214</v>
      </c>
      <c r="I5647">
        <v>77.079695299999997</v>
      </c>
      <c r="J5647">
        <v>28.460995</v>
      </c>
      <c r="K5647" t="s">
        <v>25</v>
      </c>
      <c r="L5647" t="s">
        <v>26</v>
      </c>
      <c r="M5647" t="s">
        <v>27</v>
      </c>
      <c r="N5647" t="s">
        <v>36</v>
      </c>
      <c r="O5647" t="s">
        <v>27</v>
      </c>
      <c r="P5647" t="s">
        <v>27</v>
      </c>
      <c r="Q5647">
        <v>2</v>
      </c>
      <c r="R5647">
        <v>117</v>
      </c>
      <c r="S5647">
        <v>650</v>
      </c>
      <c r="T5647">
        <f>VLOOKUP(L5647,'Currency exchange'!$A:$B,2,0) *S5647</f>
        <v>7.8</v>
      </c>
      <c r="U5647">
        <v>3.4</v>
      </c>
      <c r="V5647" t="s">
        <v>23525</v>
      </c>
      <c r="W5647" t="s">
        <v>23532</v>
      </c>
      <c r="X5647" t="s">
        <v>6497</v>
      </c>
      <c r="Y5647">
        <v>2016</v>
      </c>
      <c r="Z5647">
        <v>7</v>
      </c>
      <c r="AA5647">
        <v>4</v>
      </c>
    </row>
    <row r="5648" spans="1:27" x14ac:dyDescent="0.25">
      <c r="A5648">
        <v>304279</v>
      </c>
      <c r="B5648" s="1" t="s">
        <v>14215</v>
      </c>
      <c r="C5648">
        <v>1</v>
      </c>
      <c r="D5648" t="str">
        <f>VLOOKUP(C5648,'country description'!$A$1:$B$16,2,0)</f>
        <v>India</v>
      </c>
      <c r="E5648" s="1" t="s">
        <v>13724</v>
      </c>
      <c r="F5648" t="s">
        <v>14216</v>
      </c>
      <c r="G5648" t="s">
        <v>14217</v>
      </c>
      <c r="H5648" t="s">
        <v>14218</v>
      </c>
      <c r="I5648">
        <v>77.040089800000004</v>
      </c>
      <c r="J5648">
        <v>28.466141799999999</v>
      </c>
      <c r="K5648" t="s">
        <v>687</v>
      </c>
      <c r="L5648" t="s">
        <v>26</v>
      </c>
      <c r="M5648" t="s">
        <v>36</v>
      </c>
      <c r="N5648" t="s">
        <v>27</v>
      </c>
      <c r="O5648" t="s">
        <v>27</v>
      </c>
      <c r="P5648" t="s">
        <v>27</v>
      </c>
      <c r="Q5648">
        <v>3</v>
      </c>
      <c r="R5648">
        <v>10</v>
      </c>
      <c r="S5648">
        <v>1600</v>
      </c>
      <c r="T5648">
        <f>VLOOKUP(L5648,'Currency exchange'!$A:$B,2,0) *S5648</f>
        <v>19.2</v>
      </c>
      <c r="U5648">
        <v>3</v>
      </c>
      <c r="V5648" t="s">
        <v>23525</v>
      </c>
      <c r="W5648" t="s">
        <v>23532</v>
      </c>
      <c r="X5648" t="s">
        <v>3783</v>
      </c>
      <c r="Y5648">
        <v>2016</v>
      </c>
      <c r="Z5648">
        <v>7</v>
      </c>
      <c r="AA5648">
        <v>8</v>
      </c>
    </row>
    <row r="5649" spans="1:27" x14ac:dyDescent="0.25">
      <c r="A5649">
        <v>800089</v>
      </c>
      <c r="B5649" s="1" t="s">
        <v>5204</v>
      </c>
      <c r="C5649">
        <v>1</v>
      </c>
      <c r="D5649" t="str">
        <f>VLOOKUP(C5649,'country description'!$A$1:$B$16,2,0)</f>
        <v>India</v>
      </c>
      <c r="E5649" s="1" t="s">
        <v>14219</v>
      </c>
      <c r="F5649" t="s">
        <v>14220</v>
      </c>
      <c r="G5649" t="s">
        <v>14221</v>
      </c>
      <c r="H5649" t="s">
        <v>14222</v>
      </c>
      <c r="I5649">
        <v>80.973185000000001</v>
      </c>
      <c r="J5649">
        <v>26.853007000000002</v>
      </c>
      <c r="K5649" t="s">
        <v>25</v>
      </c>
      <c r="L5649" t="s">
        <v>26</v>
      </c>
      <c r="M5649" t="s">
        <v>27</v>
      </c>
      <c r="N5649" t="s">
        <v>27</v>
      </c>
      <c r="O5649" t="s">
        <v>27</v>
      </c>
      <c r="P5649" t="s">
        <v>27</v>
      </c>
      <c r="Q5649">
        <v>4</v>
      </c>
      <c r="R5649">
        <v>1069</v>
      </c>
      <c r="S5649">
        <v>1600</v>
      </c>
      <c r="T5649">
        <f>VLOOKUP(L5649,'Currency exchange'!$A:$B,2,0) *S5649</f>
        <v>19.2</v>
      </c>
      <c r="U5649">
        <v>4.7</v>
      </c>
      <c r="V5649" t="s">
        <v>23526</v>
      </c>
      <c r="W5649" t="s">
        <v>23531</v>
      </c>
      <c r="X5649" t="s">
        <v>147</v>
      </c>
      <c r="Y5649">
        <v>2011</v>
      </c>
      <c r="Z5649">
        <v>7</v>
      </c>
      <c r="AA5649">
        <v>18</v>
      </c>
    </row>
    <row r="5650" spans="1:27" x14ac:dyDescent="0.25">
      <c r="A5650">
        <v>310487</v>
      </c>
      <c r="B5650" s="1" t="s">
        <v>14223</v>
      </c>
      <c r="C5650">
        <v>1</v>
      </c>
      <c r="D5650" t="str">
        <f>VLOOKUP(C5650,'country description'!$A$1:$B$16,2,0)</f>
        <v>India</v>
      </c>
      <c r="E5650" s="1" t="s">
        <v>13724</v>
      </c>
      <c r="F5650" t="s">
        <v>14224</v>
      </c>
      <c r="G5650" t="s">
        <v>13759</v>
      </c>
      <c r="H5650" t="s">
        <v>13760</v>
      </c>
      <c r="I5650">
        <v>77.065261199999995</v>
      </c>
      <c r="J5650">
        <v>28.4875966</v>
      </c>
      <c r="K5650" t="s">
        <v>969</v>
      </c>
      <c r="L5650" t="s">
        <v>26</v>
      </c>
      <c r="M5650" t="s">
        <v>27</v>
      </c>
      <c r="N5650" t="s">
        <v>36</v>
      </c>
      <c r="O5650" t="s">
        <v>27</v>
      </c>
      <c r="P5650" t="s">
        <v>27</v>
      </c>
      <c r="Q5650">
        <v>1</v>
      </c>
      <c r="R5650">
        <v>12</v>
      </c>
      <c r="S5650">
        <v>200</v>
      </c>
      <c r="T5650">
        <f>VLOOKUP(L5650,'Currency exchange'!$A:$B,2,0) *S5650</f>
        <v>2.4</v>
      </c>
      <c r="U5650">
        <v>3.3</v>
      </c>
      <c r="V5650" t="s">
        <v>23525</v>
      </c>
      <c r="W5650" t="s">
        <v>23532</v>
      </c>
      <c r="X5650" t="s">
        <v>8704</v>
      </c>
      <c r="Y5650">
        <v>2010</v>
      </c>
      <c r="Z5650">
        <v>7</v>
      </c>
      <c r="AA5650">
        <v>12</v>
      </c>
    </row>
    <row r="5651" spans="1:27" x14ac:dyDescent="0.25">
      <c r="A5651">
        <v>18352277</v>
      </c>
      <c r="B5651" s="1" t="s">
        <v>809</v>
      </c>
      <c r="C5651">
        <v>1</v>
      </c>
      <c r="D5651" t="str">
        <f>VLOOKUP(C5651,'country description'!$A$1:$B$16,2,0)</f>
        <v>India</v>
      </c>
      <c r="E5651" s="1" t="s">
        <v>13724</v>
      </c>
      <c r="F5651" t="s">
        <v>14225</v>
      </c>
      <c r="G5651" t="s">
        <v>13759</v>
      </c>
      <c r="H5651" t="s">
        <v>13760</v>
      </c>
      <c r="I5651">
        <v>77.088159000000005</v>
      </c>
      <c r="J5651">
        <v>28.499116099999998</v>
      </c>
      <c r="K5651" t="s">
        <v>644</v>
      </c>
      <c r="L5651" t="s">
        <v>26</v>
      </c>
      <c r="M5651" t="s">
        <v>27</v>
      </c>
      <c r="N5651" t="s">
        <v>36</v>
      </c>
      <c r="O5651" t="s">
        <v>27</v>
      </c>
      <c r="P5651" t="s">
        <v>27</v>
      </c>
      <c r="Q5651">
        <v>3</v>
      </c>
      <c r="R5651">
        <v>7</v>
      </c>
      <c r="S5651">
        <v>1000</v>
      </c>
      <c r="T5651">
        <f>VLOOKUP(L5651,'Currency exchange'!$A:$B,2,0) *S5651</f>
        <v>12</v>
      </c>
      <c r="U5651">
        <v>2.7</v>
      </c>
      <c r="V5651" t="s">
        <v>23524</v>
      </c>
      <c r="W5651" t="s">
        <v>23530</v>
      </c>
      <c r="X5651" t="s">
        <v>12833</v>
      </c>
      <c r="Y5651">
        <v>2015</v>
      </c>
      <c r="Z5651">
        <v>7</v>
      </c>
      <c r="AA5651">
        <v>12</v>
      </c>
    </row>
    <row r="5652" spans="1:27" x14ac:dyDescent="0.25">
      <c r="A5652">
        <v>302243</v>
      </c>
      <c r="B5652" s="1" t="s">
        <v>1201</v>
      </c>
      <c r="C5652">
        <v>1</v>
      </c>
      <c r="D5652" t="str">
        <f>VLOOKUP(C5652,'country description'!$A$1:$B$16,2,0)</f>
        <v>India</v>
      </c>
      <c r="E5652" s="1" t="s">
        <v>13724</v>
      </c>
      <c r="F5652" t="s">
        <v>14079</v>
      </c>
      <c r="G5652" t="s">
        <v>14079</v>
      </c>
      <c r="H5652" t="s">
        <v>14080</v>
      </c>
      <c r="I5652">
        <v>77.0715115</v>
      </c>
      <c r="J5652">
        <v>28.509779000000002</v>
      </c>
      <c r="K5652" t="s">
        <v>673</v>
      </c>
      <c r="L5652" t="s">
        <v>26</v>
      </c>
      <c r="M5652" t="s">
        <v>27</v>
      </c>
      <c r="N5652" t="s">
        <v>27</v>
      </c>
      <c r="O5652" t="s">
        <v>27</v>
      </c>
      <c r="P5652" t="s">
        <v>27</v>
      </c>
      <c r="Q5652">
        <v>1</v>
      </c>
      <c r="R5652">
        <v>10</v>
      </c>
      <c r="S5652">
        <v>450</v>
      </c>
      <c r="T5652">
        <f>VLOOKUP(L5652,'Currency exchange'!$A:$B,2,0) *S5652</f>
        <v>5.4</v>
      </c>
      <c r="U5652">
        <v>3.1</v>
      </c>
      <c r="V5652" t="s">
        <v>23525</v>
      </c>
      <c r="W5652" t="s">
        <v>23532</v>
      </c>
      <c r="X5652" t="s">
        <v>14226</v>
      </c>
      <c r="Y5652">
        <v>2010</v>
      </c>
      <c r="Z5652">
        <v>7</v>
      </c>
      <c r="AA5652">
        <v>17</v>
      </c>
    </row>
    <row r="5653" spans="1:27" x14ac:dyDescent="0.25">
      <c r="A5653">
        <v>309308</v>
      </c>
      <c r="B5653" s="1" t="s">
        <v>14203</v>
      </c>
      <c r="C5653">
        <v>1</v>
      </c>
      <c r="D5653" t="str">
        <f>VLOOKUP(C5653,'country description'!$A$1:$B$16,2,0)</f>
        <v>India</v>
      </c>
      <c r="E5653" s="1" t="s">
        <v>13724</v>
      </c>
      <c r="F5653" t="s">
        <v>14079</v>
      </c>
      <c r="G5653" t="s">
        <v>14079</v>
      </c>
      <c r="H5653" t="s">
        <v>14080</v>
      </c>
      <c r="I5653">
        <v>77.071781299999998</v>
      </c>
      <c r="J5653">
        <v>28.509984299999999</v>
      </c>
      <c r="K5653" t="s">
        <v>1688</v>
      </c>
      <c r="L5653" t="s">
        <v>26</v>
      </c>
      <c r="M5653" t="s">
        <v>27</v>
      </c>
      <c r="N5653" t="s">
        <v>36</v>
      </c>
      <c r="O5653" t="s">
        <v>27</v>
      </c>
      <c r="P5653" t="s">
        <v>27</v>
      </c>
      <c r="Q5653">
        <v>1</v>
      </c>
      <c r="R5653">
        <v>49</v>
      </c>
      <c r="S5653">
        <v>200</v>
      </c>
      <c r="T5653">
        <f>VLOOKUP(L5653,'Currency exchange'!$A:$B,2,0) *S5653</f>
        <v>2.4</v>
      </c>
      <c r="U5653">
        <v>2.4</v>
      </c>
      <c r="V5653" t="s">
        <v>23524</v>
      </c>
      <c r="W5653" t="s">
        <v>23530</v>
      </c>
      <c r="X5653" t="s">
        <v>12845</v>
      </c>
      <c r="Y5653">
        <v>2015</v>
      </c>
      <c r="Z5653">
        <v>7</v>
      </c>
      <c r="AA5653">
        <v>15</v>
      </c>
    </row>
    <row r="5654" spans="1:27" x14ac:dyDescent="0.25">
      <c r="A5654">
        <v>4188</v>
      </c>
      <c r="B5654" s="1" t="s">
        <v>14227</v>
      </c>
      <c r="C5654">
        <v>1</v>
      </c>
      <c r="D5654" t="str">
        <f>VLOOKUP(C5654,'country description'!$A$1:$B$16,2,0)</f>
        <v>India</v>
      </c>
      <c r="E5654" s="1" t="s">
        <v>13724</v>
      </c>
      <c r="F5654" t="s">
        <v>14228</v>
      </c>
      <c r="G5654" t="s">
        <v>14229</v>
      </c>
      <c r="H5654" t="s">
        <v>14230</v>
      </c>
      <c r="I5654">
        <v>77.031663499999993</v>
      </c>
      <c r="J5654">
        <v>28.508804300000001</v>
      </c>
      <c r="K5654" t="s">
        <v>777</v>
      </c>
      <c r="L5654" t="s">
        <v>26</v>
      </c>
      <c r="M5654" t="s">
        <v>27</v>
      </c>
      <c r="N5654" t="s">
        <v>27</v>
      </c>
      <c r="O5654" t="s">
        <v>27</v>
      </c>
      <c r="P5654" t="s">
        <v>27</v>
      </c>
      <c r="Q5654">
        <v>1</v>
      </c>
      <c r="R5654">
        <v>6</v>
      </c>
      <c r="S5654">
        <v>250</v>
      </c>
      <c r="T5654">
        <f>VLOOKUP(L5654,'Currency exchange'!$A:$B,2,0) *S5654</f>
        <v>3</v>
      </c>
      <c r="U5654">
        <v>2.9</v>
      </c>
      <c r="V5654" t="s">
        <v>23524</v>
      </c>
      <c r="W5654" t="s">
        <v>23530</v>
      </c>
      <c r="X5654" t="s">
        <v>7283</v>
      </c>
      <c r="Y5654">
        <v>2012</v>
      </c>
      <c r="Z5654">
        <v>7</v>
      </c>
      <c r="AA5654">
        <v>19</v>
      </c>
    </row>
    <row r="5655" spans="1:27" x14ac:dyDescent="0.25">
      <c r="A5655">
        <v>2817</v>
      </c>
      <c r="B5655" s="1" t="s">
        <v>14231</v>
      </c>
      <c r="C5655">
        <v>1</v>
      </c>
      <c r="D5655" t="str">
        <f>VLOOKUP(C5655,'country description'!$A$1:$B$16,2,0)</f>
        <v>India</v>
      </c>
      <c r="E5655" s="1" t="s">
        <v>13724</v>
      </c>
      <c r="F5655" t="s">
        <v>14232</v>
      </c>
      <c r="G5655" t="s">
        <v>14229</v>
      </c>
      <c r="H5655" t="s">
        <v>14230</v>
      </c>
      <c r="I5655">
        <v>77.031393699999995</v>
      </c>
      <c r="J5655">
        <v>28.508867800000001</v>
      </c>
      <c r="K5655" t="s">
        <v>754</v>
      </c>
      <c r="L5655" t="s">
        <v>26</v>
      </c>
      <c r="M5655" t="s">
        <v>27</v>
      </c>
      <c r="N5655" t="s">
        <v>36</v>
      </c>
      <c r="O5655" t="s">
        <v>27</v>
      </c>
      <c r="P5655" t="s">
        <v>27</v>
      </c>
      <c r="Q5655">
        <v>1</v>
      </c>
      <c r="R5655">
        <v>13</v>
      </c>
      <c r="S5655">
        <v>150</v>
      </c>
      <c r="T5655">
        <f>VLOOKUP(L5655,'Currency exchange'!$A:$B,2,0) *S5655</f>
        <v>1.8</v>
      </c>
      <c r="U5655">
        <v>2.9</v>
      </c>
      <c r="V5655" t="s">
        <v>23524</v>
      </c>
      <c r="W5655" t="s">
        <v>23530</v>
      </c>
      <c r="X5655" t="s">
        <v>14233</v>
      </c>
      <c r="Y5655">
        <v>2010</v>
      </c>
      <c r="Z5655">
        <v>7</v>
      </c>
      <c r="AA5655">
        <v>6</v>
      </c>
    </row>
    <row r="5656" spans="1:27" x14ac:dyDescent="0.25">
      <c r="A5656">
        <v>303699</v>
      </c>
      <c r="B5656" s="1" t="s">
        <v>14234</v>
      </c>
      <c r="C5656">
        <v>1</v>
      </c>
      <c r="D5656" t="str">
        <f>VLOOKUP(C5656,'country description'!$A$1:$B$16,2,0)</f>
        <v>India</v>
      </c>
      <c r="E5656" s="1" t="s">
        <v>13724</v>
      </c>
      <c r="F5656" t="s">
        <v>14235</v>
      </c>
      <c r="G5656" t="s">
        <v>14236</v>
      </c>
      <c r="H5656" t="s">
        <v>14237</v>
      </c>
      <c r="I5656">
        <v>77.042009100000001</v>
      </c>
      <c r="J5656">
        <v>28.511416199999999</v>
      </c>
      <c r="K5656" t="s">
        <v>760</v>
      </c>
      <c r="L5656" t="s">
        <v>26</v>
      </c>
      <c r="M5656" t="s">
        <v>27</v>
      </c>
      <c r="N5656" t="s">
        <v>27</v>
      </c>
      <c r="O5656" t="s">
        <v>27</v>
      </c>
      <c r="P5656" t="s">
        <v>27</v>
      </c>
      <c r="Q5656">
        <v>1</v>
      </c>
      <c r="R5656">
        <v>4</v>
      </c>
      <c r="S5656">
        <v>250</v>
      </c>
      <c r="T5656">
        <f>VLOOKUP(L5656,'Currency exchange'!$A:$B,2,0) *S5656</f>
        <v>3</v>
      </c>
      <c r="U5656">
        <v>3</v>
      </c>
      <c r="V5656" t="s">
        <v>23525</v>
      </c>
      <c r="W5656" t="s">
        <v>23532</v>
      </c>
      <c r="X5656" t="s">
        <v>6132</v>
      </c>
      <c r="Y5656">
        <v>2016</v>
      </c>
      <c r="Z5656">
        <v>6</v>
      </c>
      <c r="AA5656">
        <v>9</v>
      </c>
    </row>
    <row r="5657" spans="1:27" x14ac:dyDescent="0.25">
      <c r="A5657">
        <v>18429842</v>
      </c>
      <c r="B5657" s="1" t="s">
        <v>14238</v>
      </c>
      <c r="C5657">
        <v>1</v>
      </c>
      <c r="D5657" t="str">
        <f>VLOOKUP(C5657,'country description'!$A$1:$B$16,2,0)</f>
        <v>India</v>
      </c>
      <c r="E5657" s="1" t="s">
        <v>13724</v>
      </c>
      <c r="F5657" t="s">
        <v>14239</v>
      </c>
      <c r="G5657" t="s">
        <v>14240</v>
      </c>
      <c r="H5657" t="s">
        <v>14241</v>
      </c>
      <c r="I5657">
        <v>77.075661199999999</v>
      </c>
      <c r="J5657">
        <v>28.441949300000001</v>
      </c>
      <c r="K5657" t="s">
        <v>701</v>
      </c>
      <c r="L5657" t="s">
        <v>26</v>
      </c>
      <c r="M5657" t="s">
        <v>27</v>
      </c>
      <c r="N5657" t="s">
        <v>27</v>
      </c>
      <c r="O5657" t="s">
        <v>27</v>
      </c>
      <c r="P5657" t="s">
        <v>27</v>
      </c>
      <c r="Q5657">
        <v>1</v>
      </c>
      <c r="R5657">
        <v>3</v>
      </c>
      <c r="S5657">
        <v>350</v>
      </c>
      <c r="T5657">
        <f>VLOOKUP(L5657,'Currency exchange'!$A:$B,2,0) *S5657</f>
        <v>4.2</v>
      </c>
      <c r="U5657">
        <v>1</v>
      </c>
      <c r="V5657" t="s">
        <v>23523</v>
      </c>
      <c r="W5657" t="s">
        <v>23529</v>
      </c>
      <c r="X5657" t="s">
        <v>2206</v>
      </c>
      <c r="Y5657">
        <v>2018</v>
      </c>
      <c r="Z5657">
        <v>6</v>
      </c>
      <c r="AA5657">
        <v>19</v>
      </c>
    </row>
    <row r="5658" spans="1:27" x14ac:dyDescent="0.25">
      <c r="A5658">
        <v>309090</v>
      </c>
      <c r="B5658" s="1" t="s">
        <v>14242</v>
      </c>
      <c r="C5658">
        <v>1</v>
      </c>
      <c r="D5658" t="str">
        <f>VLOOKUP(C5658,'country description'!$A$1:$B$16,2,0)</f>
        <v>India</v>
      </c>
      <c r="E5658" s="1" t="s">
        <v>13724</v>
      </c>
      <c r="F5658" t="s">
        <v>14243</v>
      </c>
      <c r="G5658" t="s">
        <v>14244</v>
      </c>
      <c r="H5658" t="s">
        <v>14245</v>
      </c>
      <c r="I5658">
        <v>77.068498599999998</v>
      </c>
      <c r="J5658">
        <v>28.334941799999999</v>
      </c>
      <c r="K5658" t="s">
        <v>5139</v>
      </c>
      <c r="L5658" t="s">
        <v>26</v>
      </c>
      <c r="M5658" t="s">
        <v>36</v>
      </c>
      <c r="N5658" t="s">
        <v>27</v>
      </c>
      <c r="O5658" t="s">
        <v>27</v>
      </c>
      <c r="P5658" t="s">
        <v>27</v>
      </c>
      <c r="Q5658">
        <v>3</v>
      </c>
      <c r="R5658">
        <v>19</v>
      </c>
      <c r="S5658">
        <v>1300</v>
      </c>
      <c r="T5658">
        <f>VLOOKUP(L5658,'Currency exchange'!$A:$B,2,0) *S5658</f>
        <v>15.6</v>
      </c>
      <c r="U5658">
        <v>3.4</v>
      </c>
      <c r="V5658" t="s">
        <v>23525</v>
      </c>
      <c r="W5658" t="s">
        <v>23532</v>
      </c>
      <c r="X5658" t="s">
        <v>3470</v>
      </c>
      <c r="Y5658">
        <v>2015</v>
      </c>
      <c r="Z5658">
        <v>6</v>
      </c>
      <c r="AA5658">
        <v>20</v>
      </c>
    </row>
    <row r="5659" spans="1:27" x14ac:dyDescent="0.25">
      <c r="A5659">
        <v>311297</v>
      </c>
      <c r="B5659" s="1" t="s">
        <v>14246</v>
      </c>
      <c r="C5659">
        <v>1</v>
      </c>
      <c r="D5659" t="str">
        <f>VLOOKUP(C5659,'country description'!$A$1:$B$16,2,0)</f>
        <v>India</v>
      </c>
      <c r="E5659" s="1" t="s">
        <v>13724</v>
      </c>
      <c r="F5659" t="s">
        <v>14247</v>
      </c>
      <c r="G5659" t="s">
        <v>13942</v>
      </c>
      <c r="H5659" t="s">
        <v>13943</v>
      </c>
      <c r="I5659">
        <v>77.083247499999999</v>
      </c>
      <c r="J5659">
        <v>28.468374099999998</v>
      </c>
      <c r="K5659" t="s">
        <v>3479</v>
      </c>
      <c r="L5659" t="s">
        <v>26</v>
      </c>
      <c r="M5659" t="s">
        <v>36</v>
      </c>
      <c r="N5659" t="s">
        <v>36</v>
      </c>
      <c r="O5659" t="s">
        <v>27</v>
      </c>
      <c r="P5659" t="s">
        <v>27</v>
      </c>
      <c r="Q5659">
        <v>2</v>
      </c>
      <c r="R5659">
        <v>364</v>
      </c>
      <c r="S5659">
        <v>800</v>
      </c>
      <c r="T5659">
        <f>VLOOKUP(L5659,'Currency exchange'!$A:$B,2,0) *S5659</f>
        <v>9.6</v>
      </c>
      <c r="U5659">
        <v>3.7</v>
      </c>
      <c r="V5659" t="s">
        <v>23525</v>
      </c>
      <c r="W5659" t="s">
        <v>23532</v>
      </c>
      <c r="X5659" t="s">
        <v>14248</v>
      </c>
      <c r="Y5659">
        <v>2012</v>
      </c>
      <c r="Z5659">
        <v>6</v>
      </c>
      <c r="AA5659">
        <v>27</v>
      </c>
    </row>
    <row r="5660" spans="1:27" x14ac:dyDescent="0.25">
      <c r="A5660">
        <v>306142</v>
      </c>
      <c r="B5660" s="1" t="s">
        <v>14203</v>
      </c>
      <c r="C5660">
        <v>1</v>
      </c>
      <c r="D5660" t="str">
        <f>VLOOKUP(C5660,'country description'!$A$1:$B$16,2,0)</f>
        <v>India</v>
      </c>
      <c r="E5660" s="1" t="s">
        <v>13724</v>
      </c>
      <c r="F5660" t="s">
        <v>14249</v>
      </c>
      <c r="G5660" t="s">
        <v>13797</v>
      </c>
      <c r="H5660" t="s">
        <v>13798</v>
      </c>
      <c r="I5660">
        <v>77.088867699999994</v>
      </c>
      <c r="J5660">
        <v>28.495225099999999</v>
      </c>
      <c r="K5660" t="s">
        <v>1688</v>
      </c>
      <c r="L5660" t="s">
        <v>26</v>
      </c>
      <c r="M5660" t="s">
        <v>27</v>
      </c>
      <c r="N5660" t="s">
        <v>36</v>
      </c>
      <c r="O5660" t="s">
        <v>27</v>
      </c>
      <c r="P5660" t="s">
        <v>27</v>
      </c>
      <c r="Q5660">
        <v>1</v>
      </c>
      <c r="R5660">
        <v>544</v>
      </c>
      <c r="S5660">
        <v>200</v>
      </c>
      <c r="T5660">
        <f>VLOOKUP(L5660,'Currency exchange'!$A:$B,2,0) *S5660</f>
        <v>2.4</v>
      </c>
      <c r="U5660">
        <v>3.7</v>
      </c>
      <c r="V5660" t="s">
        <v>23525</v>
      </c>
      <c r="W5660" t="s">
        <v>23532</v>
      </c>
      <c r="X5660" t="s">
        <v>1162</v>
      </c>
      <c r="Y5660">
        <v>2014</v>
      </c>
      <c r="Z5660">
        <v>6</v>
      </c>
      <c r="AA5660">
        <v>23</v>
      </c>
    </row>
    <row r="5661" spans="1:27" x14ac:dyDescent="0.25">
      <c r="A5661">
        <v>308020</v>
      </c>
      <c r="B5661" s="1" t="s">
        <v>10953</v>
      </c>
      <c r="C5661">
        <v>1</v>
      </c>
      <c r="D5661" t="str">
        <f>VLOOKUP(C5661,'country description'!$A$1:$B$16,2,0)</f>
        <v>India</v>
      </c>
      <c r="E5661" s="1" t="s">
        <v>13724</v>
      </c>
      <c r="F5661" t="s">
        <v>14250</v>
      </c>
      <c r="G5661" t="s">
        <v>13797</v>
      </c>
      <c r="H5661" t="s">
        <v>13798</v>
      </c>
      <c r="I5661">
        <v>77.088687899999996</v>
      </c>
      <c r="J5661">
        <v>28.4952079</v>
      </c>
      <c r="K5661" t="s">
        <v>1571</v>
      </c>
      <c r="L5661" t="s">
        <v>26</v>
      </c>
      <c r="M5661" t="s">
        <v>27</v>
      </c>
      <c r="N5661" t="s">
        <v>36</v>
      </c>
      <c r="O5661" t="s">
        <v>27</v>
      </c>
      <c r="P5661" t="s">
        <v>27</v>
      </c>
      <c r="Q5661">
        <v>1</v>
      </c>
      <c r="R5661">
        <v>425</v>
      </c>
      <c r="S5661">
        <v>350</v>
      </c>
      <c r="T5661">
        <f>VLOOKUP(L5661,'Currency exchange'!$A:$B,2,0) *S5661</f>
        <v>4.2</v>
      </c>
      <c r="U5661">
        <v>3.9</v>
      </c>
      <c r="V5661" t="s">
        <v>23525</v>
      </c>
      <c r="W5661" t="s">
        <v>23532</v>
      </c>
      <c r="X5661" t="s">
        <v>13539</v>
      </c>
      <c r="Y5661">
        <v>2018</v>
      </c>
      <c r="Z5661">
        <v>6</v>
      </c>
      <c r="AA5661">
        <v>7</v>
      </c>
    </row>
    <row r="5662" spans="1:27" x14ac:dyDescent="0.25">
      <c r="A5662">
        <v>306131</v>
      </c>
      <c r="B5662" s="1" t="s">
        <v>6577</v>
      </c>
      <c r="C5662">
        <v>1</v>
      </c>
      <c r="D5662" t="str">
        <f>VLOOKUP(C5662,'country description'!$A$1:$B$16,2,0)</f>
        <v>India</v>
      </c>
      <c r="E5662" s="1" t="s">
        <v>13724</v>
      </c>
      <c r="F5662" t="s">
        <v>14251</v>
      </c>
      <c r="G5662" t="s">
        <v>13797</v>
      </c>
      <c r="H5662" t="s">
        <v>13798</v>
      </c>
      <c r="I5662">
        <v>77.088687899999996</v>
      </c>
      <c r="J5662">
        <v>28.4952079</v>
      </c>
      <c r="K5662" t="s">
        <v>4491</v>
      </c>
      <c r="L5662" t="s">
        <v>26</v>
      </c>
      <c r="M5662" t="s">
        <v>27</v>
      </c>
      <c r="N5662" t="s">
        <v>36</v>
      </c>
      <c r="O5662" t="s">
        <v>27</v>
      </c>
      <c r="P5662" t="s">
        <v>27</v>
      </c>
      <c r="Q5662">
        <v>2</v>
      </c>
      <c r="R5662">
        <v>365</v>
      </c>
      <c r="S5662">
        <v>700</v>
      </c>
      <c r="T5662">
        <f>VLOOKUP(L5662,'Currency exchange'!$A:$B,2,0) *S5662</f>
        <v>8.4</v>
      </c>
      <c r="U5662">
        <v>3.6</v>
      </c>
      <c r="V5662" t="s">
        <v>23525</v>
      </c>
      <c r="W5662" t="s">
        <v>23532</v>
      </c>
      <c r="X5662" t="s">
        <v>10450</v>
      </c>
      <c r="Y5662">
        <v>2017</v>
      </c>
      <c r="Z5662">
        <v>6</v>
      </c>
      <c r="AA5662">
        <v>23</v>
      </c>
    </row>
    <row r="5663" spans="1:27" x14ac:dyDescent="0.25">
      <c r="A5663">
        <v>18277030</v>
      </c>
      <c r="B5663" s="1" t="s">
        <v>14252</v>
      </c>
      <c r="C5663">
        <v>1</v>
      </c>
      <c r="D5663" t="str">
        <f>VLOOKUP(C5663,'country description'!$A$1:$B$16,2,0)</f>
        <v>India</v>
      </c>
      <c r="E5663" s="1" t="s">
        <v>13724</v>
      </c>
      <c r="F5663" t="s">
        <v>14253</v>
      </c>
      <c r="G5663" t="s">
        <v>13797</v>
      </c>
      <c r="H5663" t="s">
        <v>13798</v>
      </c>
      <c r="I5663">
        <v>77.088560950000002</v>
      </c>
      <c r="J5663">
        <v>28.494271390000002</v>
      </c>
      <c r="K5663" t="s">
        <v>3062</v>
      </c>
      <c r="L5663" t="s">
        <v>26</v>
      </c>
      <c r="M5663" t="s">
        <v>36</v>
      </c>
      <c r="N5663" t="s">
        <v>36</v>
      </c>
      <c r="O5663" t="s">
        <v>27</v>
      </c>
      <c r="P5663" t="s">
        <v>27</v>
      </c>
      <c r="Q5663">
        <v>2</v>
      </c>
      <c r="R5663">
        <v>199</v>
      </c>
      <c r="S5663">
        <v>800</v>
      </c>
      <c r="T5663">
        <f>VLOOKUP(L5663,'Currency exchange'!$A:$B,2,0) *S5663</f>
        <v>9.6</v>
      </c>
      <c r="U5663">
        <v>4</v>
      </c>
      <c r="V5663" t="s">
        <v>23526</v>
      </c>
      <c r="W5663" t="s">
        <v>23531</v>
      </c>
      <c r="X5663" t="s">
        <v>2531</v>
      </c>
      <c r="Y5663">
        <v>2012</v>
      </c>
      <c r="Z5663">
        <v>6</v>
      </c>
      <c r="AA5663">
        <v>22</v>
      </c>
    </row>
    <row r="5664" spans="1:27" x14ac:dyDescent="0.25">
      <c r="A5664">
        <v>18245277</v>
      </c>
      <c r="B5664" s="1" t="s">
        <v>2813</v>
      </c>
      <c r="C5664">
        <v>1</v>
      </c>
      <c r="D5664" t="str">
        <f>VLOOKUP(C5664,'country description'!$A$1:$B$16,2,0)</f>
        <v>India</v>
      </c>
      <c r="E5664" s="1" t="s">
        <v>13724</v>
      </c>
      <c r="F5664" t="s">
        <v>14254</v>
      </c>
      <c r="G5664" t="s">
        <v>13797</v>
      </c>
      <c r="H5664" t="s">
        <v>13798</v>
      </c>
      <c r="I5664">
        <v>77.0882383</v>
      </c>
      <c r="J5664">
        <v>28.494088999999999</v>
      </c>
      <c r="K5664" t="s">
        <v>819</v>
      </c>
      <c r="L5664" t="s">
        <v>26</v>
      </c>
      <c r="M5664" t="s">
        <v>36</v>
      </c>
      <c r="N5664" t="s">
        <v>36</v>
      </c>
      <c r="O5664" t="s">
        <v>27</v>
      </c>
      <c r="P5664" t="s">
        <v>27</v>
      </c>
      <c r="Q5664">
        <v>2</v>
      </c>
      <c r="R5664">
        <v>219</v>
      </c>
      <c r="S5664">
        <v>900</v>
      </c>
      <c r="T5664">
        <f>VLOOKUP(L5664,'Currency exchange'!$A:$B,2,0) *S5664</f>
        <v>10.8</v>
      </c>
      <c r="U5664">
        <v>4</v>
      </c>
      <c r="V5664" t="s">
        <v>23526</v>
      </c>
      <c r="W5664" t="s">
        <v>23531</v>
      </c>
      <c r="X5664" t="s">
        <v>2851</v>
      </c>
      <c r="Y5664">
        <v>2016</v>
      </c>
      <c r="Z5664">
        <v>6</v>
      </c>
      <c r="AA5664">
        <v>24</v>
      </c>
    </row>
    <row r="5665" spans="1:27" x14ac:dyDescent="0.25">
      <c r="A5665">
        <v>18208920</v>
      </c>
      <c r="B5665" s="1" t="s">
        <v>14255</v>
      </c>
      <c r="C5665">
        <v>1</v>
      </c>
      <c r="D5665" t="str">
        <f>VLOOKUP(C5665,'country description'!$A$1:$B$16,2,0)</f>
        <v>India</v>
      </c>
      <c r="E5665" s="1" t="s">
        <v>13724</v>
      </c>
      <c r="F5665" t="s">
        <v>14256</v>
      </c>
      <c r="G5665" t="s">
        <v>13797</v>
      </c>
      <c r="H5665" t="s">
        <v>13798</v>
      </c>
      <c r="I5665">
        <v>77.088065099999994</v>
      </c>
      <c r="J5665">
        <v>28.494422400000001</v>
      </c>
      <c r="K5665" t="s">
        <v>14257</v>
      </c>
      <c r="L5665" t="s">
        <v>26</v>
      </c>
      <c r="M5665" t="s">
        <v>36</v>
      </c>
      <c r="N5665" t="s">
        <v>27</v>
      </c>
      <c r="O5665" t="s">
        <v>27</v>
      </c>
      <c r="P5665" t="s">
        <v>27</v>
      </c>
      <c r="Q5665">
        <v>3</v>
      </c>
      <c r="R5665">
        <v>353</v>
      </c>
      <c r="S5665">
        <v>1750</v>
      </c>
      <c r="T5665">
        <f>VLOOKUP(L5665,'Currency exchange'!$A:$B,2,0) *S5665</f>
        <v>21</v>
      </c>
      <c r="U5665">
        <v>4.0999999999999996</v>
      </c>
      <c r="V5665" t="s">
        <v>23526</v>
      </c>
      <c r="W5665" t="s">
        <v>23531</v>
      </c>
      <c r="X5665" t="s">
        <v>1128</v>
      </c>
      <c r="Y5665">
        <v>2012</v>
      </c>
      <c r="Z5665">
        <v>6</v>
      </c>
      <c r="AA5665">
        <v>17</v>
      </c>
    </row>
    <row r="5666" spans="1:27" x14ac:dyDescent="0.25">
      <c r="A5666">
        <v>18247015</v>
      </c>
      <c r="B5666" s="1" t="s">
        <v>14258</v>
      </c>
      <c r="C5666">
        <v>1</v>
      </c>
      <c r="D5666" t="str">
        <f>VLOOKUP(C5666,'country description'!$A$1:$B$16,2,0)</f>
        <v>India</v>
      </c>
      <c r="E5666" s="1" t="s">
        <v>13724</v>
      </c>
      <c r="F5666" t="s">
        <v>14259</v>
      </c>
      <c r="G5666" t="s">
        <v>13803</v>
      </c>
      <c r="H5666" t="s">
        <v>13804</v>
      </c>
      <c r="I5666">
        <v>77.081811900000005</v>
      </c>
      <c r="J5666">
        <v>28.467466099999999</v>
      </c>
      <c r="K5666" t="s">
        <v>746</v>
      </c>
      <c r="L5666" t="s">
        <v>26</v>
      </c>
      <c r="M5666" t="s">
        <v>27</v>
      </c>
      <c r="N5666" t="s">
        <v>36</v>
      </c>
      <c r="O5666" t="s">
        <v>27</v>
      </c>
      <c r="P5666" t="s">
        <v>27</v>
      </c>
      <c r="Q5666">
        <v>2</v>
      </c>
      <c r="R5666">
        <v>136</v>
      </c>
      <c r="S5666">
        <v>650</v>
      </c>
      <c r="T5666">
        <f>VLOOKUP(L5666,'Currency exchange'!$A:$B,2,0) *S5666</f>
        <v>7.8</v>
      </c>
      <c r="U5666">
        <v>3.9</v>
      </c>
      <c r="V5666" t="s">
        <v>23525</v>
      </c>
      <c r="W5666" t="s">
        <v>23532</v>
      </c>
      <c r="X5666" t="s">
        <v>3142</v>
      </c>
      <c r="Y5666">
        <v>2016</v>
      </c>
      <c r="Z5666">
        <v>6</v>
      </c>
      <c r="AA5666">
        <v>27</v>
      </c>
    </row>
    <row r="5667" spans="1:27" x14ac:dyDescent="0.25">
      <c r="A5667">
        <v>307272</v>
      </c>
      <c r="B5667" s="1" t="s">
        <v>14260</v>
      </c>
      <c r="C5667">
        <v>1</v>
      </c>
      <c r="D5667" t="str">
        <f>VLOOKUP(C5667,'country description'!$A$1:$B$16,2,0)</f>
        <v>India</v>
      </c>
      <c r="E5667" s="1" t="s">
        <v>13724</v>
      </c>
      <c r="F5667" t="s">
        <v>14261</v>
      </c>
      <c r="G5667" t="s">
        <v>13815</v>
      </c>
      <c r="H5667" t="s">
        <v>13816</v>
      </c>
      <c r="I5667">
        <v>77.093588600000004</v>
      </c>
      <c r="J5667">
        <v>28.472684699999999</v>
      </c>
      <c r="K5667" t="s">
        <v>750</v>
      </c>
      <c r="L5667" t="s">
        <v>26</v>
      </c>
      <c r="M5667" t="s">
        <v>27</v>
      </c>
      <c r="N5667" t="s">
        <v>36</v>
      </c>
      <c r="O5667" t="s">
        <v>27</v>
      </c>
      <c r="P5667" t="s">
        <v>27</v>
      </c>
      <c r="Q5667">
        <v>2</v>
      </c>
      <c r="R5667">
        <v>184</v>
      </c>
      <c r="S5667">
        <v>800</v>
      </c>
      <c r="T5667">
        <f>VLOOKUP(L5667,'Currency exchange'!$A:$B,2,0) *S5667</f>
        <v>9.6</v>
      </c>
      <c r="U5667">
        <v>3.2</v>
      </c>
      <c r="V5667" t="s">
        <v>23525</v>
      </c>
      <c r="W5667" t="s">
        <v>23532</v>
      </c>
      <c r="X5667" t="s">
        <v>14262</v>
      </c>
      <c r="Y5667">
        <v>2013</v>
      </c>
      <c r="Z5667">
        <v>6</v>
      </c>
      <c r="AA5667">
        <v>26</v>
      </c>
    </row>
    <row r="5668" spans="1:27" x14ac:dyDescent="0.25">
      <c r="A5668">
        <v>18025115</v>
      </c>
      <c r="B5668" s="1" t="s">
        <v>1733</v>
      </c>
      <c r="C5668">
        <v>1</v>
      </c>
      <c r="D5668" t="str">
        <f>VLOOKUP(C5668,'country description'!$A$1:$B$16,2,0)</f>
        <v>India</v>
      </c>
      <c r="E5668" s="1" t="s">
        <v>13724</v>
      </c>
      <c r="F5668" t="s">
        <v>14263</v>
      </c>
      <c r="G5668" t="s">
        <v>13815</v>
      </c>
      <c r="H5668" t="s">
        <v>13816</v>
      </c>
      <c r="I5668">
        <v>77.099747800000003</v>
      </c>
      <c r="J5668">
        <v>28.466058799999999</v>
      </c>
      <c r="K5668" t="s">
        <v>760</v>
      </c>
      <c r="L5668" t="s">
        <v>26</v>
      </c>
      <c r="M5668" t="s">
        <v>27</v>
      </c>
      <c r="N5668" t="s">
        <v>27</v>
      </c>
      <c r="O5668" t="s">
        <v>27</v>
      </c>
      <c r="P5668" t="s">
        <v>27</v>
      </c>
      <c r="Q5668">
        <v>1</v>
      </c>
      <c r="R5668">
        <v>4</v>
      </c>
      <c r="S5668">
        <v>200</v>
      </c>
      <c r="T5668">
        <f>VLOOKUP(L5668,'Currency exchange'!$A:$B,2,0) *S5668</f>
        <v>2.4</v>
      </c>
      <c r="U5668">
        <v>2.9</v>
      </c>
      <c r="V5668" t="s">
        <v>23524</v>
      </c>
      <c r="W5668" t="s">
        <v>23530</v>
      </c>
      <c r="X5668" t="s">
        <v>14264</v>
      </c>
      <c r="Y5668">
        <v>2017</v>
      </c>
      <c r="Z5668">
        <v>6</v>
      </c>
      <c r="AA5668">
        <v>20</v>
      </c>
    </row>
    <row r="5669" spans="1:27" x14ac:dyDescent="0.25">
      <c r="A5669">
        <v>307935</v>
      </c>
      <c r="B5669" s="1" t="s">
        <v>14265</v>
      </c>
      <c r="C5669">
        <v>1</v>
      </c>
      <c r="D5669" t="str">
        <f>VLOOKUP(C5669,'country description'!$A$1:$B$16,2,0)</f>
        <v>India</v>
      </c>
      <c r="E5669" s="1" t="s">
        <v>13724</v>
      </c>
      <c r="F5669" t="s">
        <v>14266</v>
      </c>
      <c r="G5669" t="s">
        <v>13726</v>
      </c>
      <c r="H5669" t="s">
        <v>13727</v>
      </c>
      <c r="I5669">
        <v>77.092692</v>
      </c>
      <c r="J5669">
        <v>28.490744299999999</v>
      </c>
      <c r="K5669" t="s">
        <v>1143</v>
      </c>
      <c r="L5669" t="s">
        <v>26</v>
      </c>
      <c r="M5669" t="s">
        <v>27</v>
      </c>
      <c r="N5669" t="s">
        <v>36</v>
      </c>
      <c r="O5669" t="s">
        <v>27</v>
      </c>
      <c r="P5669" t="s">
        <v>27</v>
      </c>
      <c r="Q5669">
        <v>1</v>
      </c>
      <c r="R5669">
        <v>71</v>
      </c>
      <c r="S5669">
        <v>350</v>
      </c>
      <c r="T5669">
        <f>VLOOKUP(L5669,'Currency exchange'!$A:$B,2,0) *S5669</f>
        <v>4.2</v>
      </c>
      <c r="U5669">
        <v>3.1</v>
      </c>
      <c r="V5669" t="s">
        <v>23525</v>
      </c>
      <c r="W5669" t="s">
        <v>23532</v>
      </c>
      <c r="X5669" t="s">
        <v>1956</v>
      </c>
      <c r="Y5669">
        <v>2013</v>
      </c>
      <c r="Z5669">
        <v>6</v>
      </c>
      <c r="AA5669">
        <v>19</v>
      </c>
    </row>
    <row r="5670" spans="1:27" x14ac:dyDescent="0.25">
      <c r="A5670">
        <v>3600352</v>
      </c>
      <c r="B5670" s="1" t="s">
        <v>5204</v>
      </c>
      <c r="C5670">
        <v>1</v>
      </c>
      <c r="D5670" t="str">
        <f>VLOOKUP(C5670,'country description'!$A$1:$B$16,2,0)</f>
        <v>India</v>
      </c>
      <c r="E5670" s="1" t="s">
        <v>14000</v>
      </c>
      <c r="F5670" t="s">
        <v>14267</v>
      </c>
      <c r="G5670" t="s">
        <v>14268</v>
      </c>
      <c r="H5670" t="s">
        <v>14269</v>
      </c>
      <c r="I5670">
        <v>76.621094439999993</v>
      </c>
      <c r="J5670">
        <v>12.321213889999999</v>
      </c>
      <c r="K5670" t="s">
        <v>14270</v>
      </c>
      <c r="L5670" t="s">
        <v>26</v>
      </c>
      <c r="M5670" t="s">
        <v>27</v>
      </c>
      <c r="N5670" t="s">
        <v>27</v>
      </c>
      <c r="O5670" t="s">
        <v>27</v>
      </c>
      <c r="P5670" t="s">
        <v>27</v>
      </c>
      <c r="Q5670">
        <v>4</v>
      </c>
      <c r="R5670">
        <v>286</v>
      </c>
      <c r="S5670">
        <v>1600</v>
      </c>
      <c r="T5670">
        <f>VLOOKUP(L5670,'Currency exchange'!$A:$B,2,0) *S5670</f>
        <v>19.2</v>
      </c>
      <c r="U5670">
        <v>4</v>
      </c>
      <c r="V5670" t="s">
        <v>23526</v>
      </c>
      <c r="W5670" t="s">
        <v>23531</v>
      </c>
      <c r="X5670" t="s">
        <v>3525</v>
      </c>
      <c r="Y5670">
        <v>2012</v>
      </c>
      <c r="Z5670">
        <v>6</v>
      </c>
      <c r="AA5670">
        <v>3</v>
      </c>
    </row>
    <row r="5671" spans="1:27" x14ac:dyDescent="0.25">
      <c r="A5671">
        <v>3586</v>
      </c>
      <c r="B5671" s="1" t="s">
        <v>4036</v>
      </c>
      <c r="C5671">
        <v>1</v>
      </c>
      <c r="D5671" t="str">
        <f>VLOOKUP(C5671,'country description'!$A$1:$B$16,2,0)</f>
        <v>India</v>
      </c>
      <c r="E5671" s="1" t="s">
        <v>13724</v>
      </c>
      <c r="F5671" t="s">
        <v>14271</v>
      </c>
      <c r="G5671" t="s">
        <v>13829</v>
      </c>
      <c r="H5671" t="s">
        <v>13830</v>
      </c>
      <c r="I5671">
        <v>77.080864399999996</v>
      </c>
      <c r="J5671">
        <v>28.4788581</v>
      </c>
      <c r="K5671" t="s">
        <v>673</v>
      </c>
      <c r="L5671" t="s">
        <v>26</v>
      </c>
      <c r="M5671" t="s">
        <v>27</v>
      </c>
      <c r="N5671" t="s">
        <v>36</v>
      </c>
      <c r="O5671" t="s">
        <v>27</v>
      </c>
      <c r="P5671" t="s">
        <v>27</v>
      </c>
      <c r="Q5671">
        <v>2</v>
      </c>
      <c r="R5671">
        <v>25</v>
      </c>
      <c r="S5671">
        <v>650</v>
      </c>
      <c r="T5671">
        <f>VLOOKUP(L5671,'Currency exchange'!$A:$B,2,0) *S5671</f>
        <v>7.8</v>
      </c>
      <c r="U5671">
        <v>3.3</v>
      </c>
      <c r="V5671" t="s">
        <v>23525</v>
      </c>
      <c r="W5671" t="s">
        <v>23532</v>
      </c>
      <c r="X5671" t="s">
        <v>4510</v>
      </c>
      <c r="Y5671">
        <v>2018</v>
      </c>
      <c r="Z5671">
        <v>6</v>
      </c>
      <c r="AA5671">
        <v>11</v>
      </c>
    </row>
    <row r="5672" spans="1:27" x14ac:dyDescent="0.25">
      <c r="A5672">
        <v>18312471</v>
      </c>
      <c r="B5672" s="1" t="s">
        <v>14272</v>
      </c>
      <c r="C5672">
        <v>1</v>
      </c>
      <c r="D5672" t="str">
        <f>VLOOKUP(C5672,'country description'!$A$1:$B$16,2,0)</f>
        <v>India</v>
      </c>
      <c r="E5672" s="1" t="s">
        <v>13724</v>
      </c>
      <c r="F5672" t="s">
        <v>14273</v>
      </c>
      <c r="G5672" t="s">
        <v>14274</v>
      </c>
      <c r="H5672" t="s">
        <v>14275</v>
      </c>
      <c r="I5672">
        <v>77.093077120000004</v>
      </c>
      <c r="J5672">
        <v>28.47579915</v>
      </c>
      <c r="K5672" t="s">
        <v>6150</v>
      </c>
      <c r="L5672" t="s">
        <v>26</v>
      </c>
      <c r="M5672" t="s">
        <v>27</v>
      </c>
      <c r="N5672" t="s">
        <v>36</v>
      </c>
      <c r="O5672" t="s">
        <v>27</v>
      </c>
      <c r="P5672" t="s">
        <v>27</v>
      </c>
      <c r="Q5672">
        <v>2</v>
      </c>
      <c r="R5672">
        <v>86</v>
      </c>
      <c r="S5672">
        <v>550</v>
      </c>
      <c r="T5672">
        <f>VLOOKUP(L5672,'Currency exchange'!$A:$B,2,0) *S5672</f>
        <v>6.6000000000000005</v>
      </c>
      <c r="U5672">
        <v>3.6</v>
      </c>
      <c r="V5672" t="s">
        <v>23525</v>
      </c>
      <c r="W5672" t="s">
        <v>23532</v>
      </c>
      <c r="X5672" t="s">
        <v>14276</v>
      </c>
      <c r="Y5672">
        <v>2017</v>
      </c>
      <c r="Z5672">
        <v>6</v>
      </c>
      <c r="AA5672">
        <v>7</v>
      </c>
    </row>
    <row r="5673" spans="1:27" x14ac:dyDescent="0.25">
      <c r="A5673">
        <v>18427868</v>
      </c>
      <c r="B5673" s="1" t="s">
        <v>14277</v>
      </c>
      <c r="C5673">
        <v>1</v>
      </c>
      <c r="D5673" t="str">
        <f>VLOOKUP(C5673,'country description'!$A$1:$B$16,2,0)</f>
        <v>India</v>
      </c>
      <c r="E5673" s="1" t="s">
        <v>13724</v>
      </c>
      <c r="F5673" t="s">
        <v>14278</v>
      </c>
      <c r="G5673" t="s">
        <v>13735</v>
      </c>
      <c r="H5673" t="s">
        <v>13734</v>
      </c>
      <c r="I5673">
        <v>77.102108000000001</v>
      </c>
      <c r="J5673">
        <v>28.441123000000001</v>
      </c>
      <c r="K5673" t="s">
        <v>14279</v>
      </c>
      <c r="L5673" t="s">
        <v>26</v>
      </c>
      <c r="M5673" t="s">
        <v>27</v>
      </c>
      <c r="N5673" t="s">
        <v>36</v>
      </c>
      <c r="O5673" t="s">
        <v>27</v>
      </c>
      <c r="P5673" t="s">
        <v>27</v>
      </c>
      <c r="Q5673">
        <v>3</v>
      </c>
      <c r="R5673">
        <v>150</v>
      </c>
      <c r="S5673">
        <v>1000</v>
      </c>
      <c r="T5673">
        <f>VLOOKUP(L5673,'Currency exchange'!$A:$B,2,0) *S5673</f>
        <v>12</v>
      </c>
      <c r="U5673">
        <v>4.5999999999999996</v>
      </c>
      <c r="V5673" t="s">
        <v>23526</v>
      </c>
      <c r="W5673" t="s">
        <v>23531</v>
      </c>
      <c r="X5673" t="s">
        <v>8129</v>
      </c>
      <c r="Y5673">
        <v>2015</v>
      </c>
      <c r="Z5673">
        <v>6</v>
      </c>
      <c r="AA5673">
        <v>22</v>
      </c>
    </row>
    <row r="5674" spans="1:27" x14ac:dyDescent="0.25">
      <c r="A5674">
        <v>303430</v>
      </c>
      <c r="B5674" s="1" t="s">
        <v>14280</v>
      </c>
      <c r="C5674">
        <v>1</v>
      </c>
      <c r="D5674" t="str">
        <f>VLOOKUP(C5674,'country description'!$A$1:$B$16,2,0)</f>
        <v>India</v>
      </c>
      <c r="E5674" s="1" t="s">
        <v>13724</v>
      </c>
      <c r="F5674" t="s">
        <v>14281</v>
      </c>
      <c r="G5674" t="s">
        <v>14282</v>
      </c>
      <c r="H5674" t="s">
        <v>14283</v>
      </c>
      <c r="I5674">
        <v>77.038660699999994</v>
      </c>
      <c r="J5674">
        <v>28.465599699999999</v>
      </c>
      <c r="K5674" t="s">
        <v>719</v>
      </c>
      <c r="L5674" t="s">
        <v>26</v>
      </c>
      <c r="M5674" t="s">
        <v>36</v>
      </c>
      <c r="N5674" t="s">
        <v>27</v>
      </c>
      <c r="O5674" t="s">
        <v>27</v>
      </c>
      <c r="P5674" t="s">
        <v>27</v>
      </c>
      <c r="Q5674">
        <v>3</v>
      </c>
      <c r="R5674">
        <v>15</v>
      </c>
      <c r="S5674">
        <v>1500</v>
      </c>
      <c r="T5674">
        <f>VLOOKUP(L5674,'Currency exchange'!$A:$B,2,0) *S5674</f>
        <v>18</v>
      </c>
      <c r="U5674">
        <v>2.8</v>
      </c>
      <c r="V5674" t="s">
        <v>23524</v>
      </c>
      <c r="W5674" t="s">
        <v>23530</v>
      </c>
      <c r="X5674" t="s">
        <v>14284</v>
      </c>
      <c r="Y5674">
        <v>2017</v>
      </c>
      <c r="Z5674">
        <v>6</v>
      </c>
      <c r="AA5674">
        <v>5</v>
      </c>
    </row>
    <row r="5675" spans="1:27" x14ac:dyDescent="0.25">
      <c r="A5675">
        <v>309421</v>
      </c>
      <c r="B5675" s="1" t="s">
        <v>14285</v>
      </c>
      <c r="C5675">
        <v>1</v>
      </c>
      <c r="D5675" t="str">
        <f>VLOOKUP(C5675,'country description'!$A$1:$B$16,2,0)</f>
        <v>India</v>
      </c>
      <c r="E5675" s="1" t="s">
        <v>13724</v>
      </c>
      <c r="F5675" t="s">
        <v>14286</v>
      </c>
      <c r="G5675" t="s">
        <v>14287</v>
      </c>
      <c r="H5675" t="s">
        <v>14288</v>
      </c>
      <c r="I5675">
        <v>77.038217599999996</v>
      </c>
      <c r="J5675">
        <v>28.455396199999999</v>
      </c>
      <c r="K5675" t="s">
        <v>825</v>
      </c>
      <c r="L5675" t="s">
        <v>26</v>
      </c>
      <c r="M5675" t="s">
        <v>36</v>
      </c>
      <c r="N5675" t="s">
        <v>27</v>
      </c>
      <c r="O5675" t="s">
        <v>27</v>
      </c>
      <c r="P5675" t="s">
        <v>27</v>
      </c>
      <c r="Q5675">
        <v>3</v>
      </c>
      <c r="R5675">
        <v>13</v>
      </c>
      <c r="S5675">
        <v>1300</v>
      </c>
      <c r="T5675">
        <f>VLOOKUP(L5675,'Currency exchange'!$A:$B,2,0) *S5675</f>
        <v>15.6</v>
      </c>
      <c r="U5675">
        <v>2.7</v>
      </c>
      <c r="V5675" t="s">
        <v>23524</v>
      </c>
      <c r="W5675" t="s">
        <v>23530</v>
      </c>
      <c r="X5675" t="s">
        <v>247</v>
      </c>
      <c r="Y5675">
        <v>2014</v>
      </c>
      <c r="Z5675">
        <v>6</v>
      </c>
      <c r="AA5675">
        <v>27</v>
      </c>
    </row>
    <row r="5676" spans="1:27" x14ac:dyDescent="0.25">
      <c r="A5676">
        <v>5032</v>
      </c>
      <c r="B5676" s="1" t="s">
        <v>14289</v>
      </c>
      <c r="C5676">
        <v>1</v>
      </c>
      <c r="D5676" t="str">
        <f>VLOOKUP(C5676,'country description'!$A$1:$B$16,2,0)</f>
        <v>India</v>
      </c>
      <c r="E5676" s="1" t="s">
        <v>13724</v>
      </c>
      <c r="F5676" t="s">
        <v>14290</v>
      </c>
      <c r="G5676" t="s">
        <v>14291</v>
      </c>
      <c r="H5676" t="s">
        <v>14292</v>
      </c>
      <c r="I5676">
        <v>77.088553000000005</v>
      </c>
      <c r="J5676">
        <v>28.4797315</v>
      </c>
      <c r="K5676" t="s">
        <v>14293</v>
      </c>
      <c r="L5676" t="s">
        <v>26</v>
      </c>
      <c r="M5676" t="s">
        <v>36</v>
      </c>
      <c r="N5676" t="s">
        <v>27</v>
      </c>
      <c r="O5676" t="s">
        <v>27</v>
      </c>
      <c r="P5676" t="s">
        <v>27</v>
      </c>
      <c r="Q5676">
        <v>3</v>
      </c>
      <c r="R5676">
        <v>91</v>
      </c>
      <c r="S5676">
        <v>1850</v>
      </c>
      <c r="T5676">
        <f>VLOOKUP(L5676,'Currency exchange'!$A:$B,2,0) *S5676</f>
        <v>22.2</v>
      </c>
      <c r="U5676">
        <v>2.8</v>
      </c>
      <c r="V5676" t="s">
        <v>23524</v>
      </c>
      <c r="W5676" t="s">
        <v>23530</v>
      </c>
      <c r="X5676" t="s">
        <v>5622</v>
      </c>
      <c r="Y5676">
        <v>2011</v>
      </c>
      <c r="Z5676">
        <v>6</v>
      </c>
      <c r="AA5676">
        <v>14</v>
      </c>
    </row>
    <row r="5677" spans="1:27" x14ac:dyDescent="0.25">
      <c r="A5677">
        <v>2144</v>
      </c>
      <c r="B5677" s="1" t="s">
        <v>14294</v>
      </c>
      <c r="C5677">
        <v>1</v>
      </c>
      <c r="D5677" t="str">
        <f>VLOOKUP(C5677,'country description'!$A$1:$B$16,2,0)</f>
        <v>India</v>
      </c>
      <c r="E5677" s="1" t="s">
        <v>13724</v>
      </c>
      <c r="F5677" t="s">
        <v>14295</v>
      </c>
      <c r="G5677" t="s">
        <v>222</v>
      </c>
      <c r="H5677" t="s">
        <v>13749</v>
      </c>
      <c r="I5677">
        <v>77.081112599999997</v>
      </c>
      <c r="J5677">
        <v>28.477569899999999</v>
      </c>
      <c r="K5677" t="s">
        <v>14296</v>
      </c>
      <c r="L5677" t="s">
        <v>26</v>
      </c>
      <c r="M5677" t="s">
        <v>36</v>
      </c>
      <c r="N5677" t="s">
        <v>36</v>
      </c>
      <c r="O5677" t="s">
        <v>27</v>
      </c>
      <c r="P5677" t="s">
        <v>27</v>
      </c>
      <c r="Q5677">
        <v>3</v>
      </c>
      <c r="R5677">
        <v>665</v>
      </c>
      <c r="S5677">
        <v>1600</v>
      </c>
      <c r="T5677">
        <f>VLOOKUP(L5677,'Currency exchange'!$A:$B,2,0) *S5677</f>
        <v>19.2</v>
      </c>
      <c r="U5677">
        <v>3.8</v>
      </c>
      <c r="V5677" t="s">
        <v>23525</v>
      </c>
      <c r="W5677" t="s">
        <v>23532</v>
      </c>
      <c r="X5677" t="s">
        <v>4528</v>
      </c>
      <c r="Y5677">
        <v>2017</v>
      </c>
      <c r="Z5677">
        <v>6</v>
      </c>
      <c r="AA5677">
        <v>2</v>
      </c>
    </row>
    <row r="5678" spans="1:27" x14ac:dyDescent="0.25">
      <c r="A5678">
        <v>3300958</v>
      </c>
      <c r="B5678" s="1" t="s">
        <v>5204</v>
      </c>
      <c r="C5678">
        <v>1</v>
      </c>
      <c r="D5678" t="str">
        <f>VLOOKUP(C5678,'country description'!$A$1:$B$16,2,0)</f>
        <v>India</v>
      </c>
      <c r="E5678" s="1" t="s">
        <v>14297</v>
      </c>
      <c r="F5678" t="s">
        <v>14298</v>
      </c>
      <c r="G5678" t="s">
        <v>14299</v>
      </c>
      <c r="H5678" t="s">
        <v>14300</v>
      </c>
      <c r="I5678">
        <v>79.080247</v>
      </c>
      <c r="J5678">
        <v>21.143272</v>
      </c>
      <c r="K5678" t="s">
        <v>14270</v>
      </c>
      <c r="L5678" t="s">
        <v>26</v>
      </c>
      <c r="M5678" t="s">
        <v>27</v>
      </c>
      <c r="N5678" t="s">
        <v>27</v>
      </c>
      <c r="O5678" t="s">
        <v>27</v>
      </c>
      <c r="P5678" t="s">
        <v>27</v>
      </c>
      <c r="Q5678">
        <v>4</v>
      </c>
      <c r="R5678">
        <v>226</v>
      </c>
      <c r="S5678">
        <v>1600</v>
      </c>
      <c r="T5678">
        <f>VLOOKUP(L5678,'Currency exchange'!$A:$B,2,0) *S5678</f>
        <v>19.2</v>
      </c>
      <c r="U5678">
        <v>4.9000000000000004</v>
      </c>
      <c r="V5678" t="s">
        <v>23526</v>
      </c>
      <c r="W5678" t="s">
        <v>23531</v>
      </c>
      <c r="X5678" t="s">
        <v>6963</v>
      </c>
      <c r="Y5678">
        <v>2014</v>
      </c>
      <c r="Z5678">
        <v>6</v>
      </c>
      <c r="AA5678">
        <v>24</v>
      </c>
    </row>
    <row r="5679" spans="1:27" x14ac:dyDescent="0.25">
      <c r="A5679">
        <v>18446889</v>
      </c>
      <c r="B5679" s="1" t="s">
        <v>14301</v>
      </c>
      <c r="C5679">
        <v>1</v>
      </c>
      <c r="D5679" t="str">
        <f>VLOOKUP(C5679,'country description'!$A$1:$B$16,2,0)</f>
        <v>India</v>
      </c>
      <c r="E5679" s="1" t="s">
        <v>13724</v>
      </c>
      <c r="F5679" t="s">
        <v>14302</v>
      </c>
      <c r="G5679" t="s">
        <v>13844</v>
      </c>
      <c r="H5679" t="s">
        <v>13845</v>
      </c>
      <c r="I5679">
        <v>77.081673699999996</v>
      </c>
      <c r="J5679">
        <v>28.478487600000001</v>
      </c>
      <c r="K5679" t="s">
        <v>1149</v>
      </c>
      <c r="L5679" t="s">
        <v>26</v>
      </c>
      <c r="M5679" t="s">
        <v>27</v>
      </c>
      <c r="N5679" t="s">
        <v>27</v>
      </c>
      <c r="O5679" t="s">
        <v>27</v>
      </c>
      <c r="P5679" t="s">
        <v>27</v>
      </c>
      <c r="Q5679">
        <v>1</v>
      </c>
      <c r="R5679">
        <v>5</v>
      </c>
      <c r="S5679">
        <v>350</v>
      </c>
      <c r="T5679">
        <f>VLOOKUP(L5679,'Currency exchange'!$A:$B,2,0) *S5679</f>
        <v>4.2</v>
      </c>
      <c r="U5679">
        <v>3</v>
      </c>
      <c r="V5679" t="s">
        <v>23525</v>
      </c>
      <c r="W5679" t="s">
        <v>23532</v>
      </c>
      <c r="X5679" t="s">
        <v>14303</v>
      </c>
      <c r="Y5679">
        <v>2014</v>
      </c>
      <c r="Z5679">
        <v>6</v>
      </c>
      <c r="AA5679">
        <v>6</v>
      </c>
    </row>
    <row r="5680" spans="1:27" x14ac:dyDescent="0.25">
      <c r="A5680">
        <v>18381642</v>
      </c>
      <c r="B5680" s="1" t="s">
        <v>14304</v>
      </c>
      <c r="C5680">
        <v>1</v>
      </c>
      <c r="D5680" t="str">
        <f>VLOOKUP(C5680,'country description'!$A$1:$B$16,2,0)</f>
        <v>India</v>
      </c>
      <c r="E5680" s="1" t="s">
        <v>13724</v>
      </c>
      <c r="F5680" t="s">
        <v>14305</v>
      </c>
      <c r="G5680" t="s">
        <v>13849</v>
      </c>
      <c r="H5680" t="s">
        <v>13850</v>
      </c>
      <c r="I5680">
        <v>77.080234899999994</v>
      </c>
      <c r="J5680">
        <v>28.4808594</v>
      </c>
      <c r="K5680" t="s">
        <v>719</v>
      </c>
      <c r="L5680" t="s">
        <v>26</v>
      </c>
      <c r="M5680" t="s">
        <v>36</v>
      </c>
      <c r="N5680" t="s">
        <v>27</v>
      </c>
      <c r="O5680" t="s">
        <v>27</v>
      </c>
      <c r="P5680" t="s">
        <v>27</v>
      </c>
      <c r="Q5680">
        <v>3</v>
      </c>
      <c r="R5680">
        <v>55</v>
      </c>
      <c r="S5680">
        <v>1500</v>
      </c>
      <c r="T5680">
        <f>VLOOKUP(L5680,'Currency exchange'!$A:$B,2,0) *S5680</f>
        <v>18</v>
      </c>
      <c r="U5680">
        <v>3.5</v>
      </c>
      <c r="V5680" t="s">
        <v>23525</v>
      </c>
      <c r="W5680" t="s">
        <v>23532</v>
      </c>
      <c r="X5680" t="s">
        <v>3142</v>
      </c>
      <c r="Y5680">
        <v>2016</v>
      </c>
      <c r="Z5680">
        <v>6</v>
      </c>
      <c r="AA5680">
        <v>27</v>
      </c>
    </row>
    <row r="5681" spans="1:27" x14ac:dyDescent="0.25">
      <c r="A5681">
        <v>18198825</v>
      </c>
      <c r="B5681" s="1" t="s">
        <v>14306</v>
      </c>
      <c r="C5681">
        <v>1</v>
      </c>
      <c r="D5681" t="str">
        <f>VLOOKUP(C5681,'country description'!$A$1:$B$16,2,0)</f>
        <v>India</v>
      </c>
      <c r="E5681" s="1" t="s">
        <v>13724</v>
      </c>
      <c r="F5681" t="s">
        <v>14307</v>
      </c>
      <c r="G5681" t="s">
        <v>13857</v>
      </c>
      <c r="H5681" t="s">
        <v>13858</v>
      </c>
      <c r="I5681">
        <v>77.0204947</v>
      </c>
      <c r="J5681">
        <v>28.4669375</v>
      </c>
      <c r="K5681" t="s">
        <v>764</v>
      </c>
      <c r="L5681" t="s">
        <v>26</v>
      </c>
      <c r="M5681" t="s">
        <v>27</v>
      </c>
      <c r="N5681" t="s">
        <v>27</v>
      </c>
      <c r="O5681" t="s">
        <v>27</v>
      </c>
      <c r="P5681" t="s">
        <v>27</v>
      </c>
      <c r="Q5681">
        <v>1</v>
      </c>
      <c r="R5681">
        <v>4</v>
      </c>
      <c r="S5681">
        <v>200</v>
      </c>
      <c r="T5681">
        <f>VLOOKUP(L5681,'Currency exchange'!$A:$B,2,0) *S5681</f>
        <v>2.4</v>
      </c>
      <c r="U5681">
        <v>3</v>
      </c>
      <c r="V5681" t="s">
        <v>23525</v>
      </c>
      <c r="W5681" t="s">
        <v>23532</v>
      </c>
      <c r="X5681" t="s">
        <v>267</v>
      </c>
      <c r="Y5681">
        <v>2015</v>
      </c>
      <c r="Z5681">
        <v>6</v>
      </c>
      <c r="AA5681">
        <v>2</v>
      </c>
    </row>
    <row r="5682" spans="1:27" x14ac:dyDescent="0.25">
      <c r="A5682">
        <v>309987</v>
      </c>
      <c r="B5682" s="1" t="s">
        <v>1459</v>
      </c>
      <c r="C5682">
        <v>1</v>
      </c>
      <c r="D5682" t="str">
        <f>VLOOKUP(C5682,'country description'!$A$1:$B$16,2,0)</f>
        <v>India</v>
      </c>
      <c r="E5682" s="1" t="s">
        <v>13724</v>
      </c>
      <c r="F5682" t="s">
        <v>14308</v>
      </c>
      <c r="G5682" t="s">
        <v>13857</v>
      </c>
      <c r="H5682" t="s">
        <v>13858</v>
      </c>
      <c r="I5682">
        <v>77.018917400000007</v>
      </c>
      <c r="J5682">
        <v>28.470940800000001</v>
      </c>
      <c r="K5682" t="s">
        <v>1461</v>
      </c>
      <c r="L5682" t="s">
        <v>26</v>
      </c>
      <c r="M5682" t="s">
        <v>27</v>
      </c>
      <c r="N5682" t="s">
        <v>27</v>
      </c>
      <c r="O5682" t="s">
        <v>27</v>
      </c>
      <c r="P5682" t="s">
        <v>27</v>
      </c>
      <c r="Q5682">
        <v>1</v>
      </c>
      <c r="R5682">
        <v>5</v>
      </c>
      <c r="S5682">
        <v>350</v>
      </c>
      <c r="T5682">
        <f>VLOOKUP(L5682,'Currency exchange'!$A:$B,2,0) *S5682</f>
        <v>4.2</v>
      </c>
      <c r="U5682">
        <v>2.9</v>
      </c>
      <c r="V5682" t="s">
        <v>23524</v>
      </c>
      <c r="W5682" t="s">
        <v>23530</v>
      </c>
      <c r="X5682" t="s">
        <v>239</v>
      </c>
      <c r="Y5682">
        <v>2011</v>
      </c>
      <c r="Z5682">
        <v>6</v>
      </c>
      <c r="AA5682">
        <v>16</v>
      </c>
    </row>
    <row r="5683" spans="1:27" x14ac:dyDescent="0.25">
      <c r="A5683">
        <v>18391155</v>
      </c>
      <c r="B5683" s="1" t="s">
        <v>14309</v>
      </c>
      <c r="C5683">
        <v>1</v>
      </c>
      <c r="D5683" t="str">
        <f>VLOOKUP(C5683,'country description'!$A$1:$B$16,2,0)</f>
        <v>India</v>
      </c>
      <c r="E5683" s="1" t="s">
        <v>13724</v>
      </c>
      <c r="F5683" t="s">
        <v>14310</v>
      </c>
      <c r="G5683" t="s">
        <v>13863</v>
      </c>
      <c r="H5683" t="s">
        <v>13864</v>
      </c>
      <c r="I5683">
        <v>77.097919509999997</v>
      </c>
      <c r="J5683">
        <v>28.451122819999998</v>
      </c>
      <c r="K5683" t="s">
        <v>3598</v>
      </c>
      <c r="L5683" t="s">
        <v>26</v>
      </c>
      <c r="M5683" t="s">
        <v>27</v>
      </c>
      <c r="N5683" t="s">
        <v>27</v>
      </c>
      <c r="O5683" t="s">
        <v>27</v>
      </c>
      <c r="P5683" t="s">
        <v>27</v>
      </c>
      <c r="Q5683">
        <v>3</v>
      </c>
      <c r="R5683">
        <v>12</v>
      </c>
      <c r="S5683">
        <v>1800</v>
      </c>
      <c r="T5683">
        <f>VLOOKUP(L5683,'Currency exchange'!$A:$B,2,0) *S5683</f>
        <v>21.6</v>
      </c>
      <c r="U5683">
        <v>3.2</v>
      </c>
      <c r="V5683" t="s">
        <v>23525</v>
      </c>
      <c r="W5683" t="s">
        <v>23532</v>
      </c>
      <c r="X5683" t="s">
        <v>12155</v>
      </c>
      <c r="Y5683">
        <v>2013</v>
      </c>
      <c r="Z5683">
        <v>6</v>
      </c>
      <c r="AA5683">
        <v>12</v>
      </c>
    </row>
    <row r="5684" spans="1:27" x14ac:dyDescent="0.25">
      <c r="A5684">
        <v>18324432</v>
      </c>
      <c r="B5684" s="1" t="s">
        <v>14311</v>
      </c>
      <c r="C5684">
        <v>1</v>
      </c>
      <c r="D5684" t="str">
        <f>VLOOKUP(C5684,'country description'!$A$1:$B$16,2,0)</f>
        <v>India</v>
      </c>
      <c r="E5684" s="1" t="s">
        <v>13724</v>
      </c>
      <c r="F5684" t="s">
        <v>14312</v>
      </c>
      <c r="G5684" t="s">
        <v>13867</v>
      </c>
      <c r="H5684" t="s">
        <v>13866</v>
      </c>
      <c r="I5684">
        <v>77.022531799999996</v>
      </c>
      <c r="J5684">
        <v>28.497571000000001</v>
      </c>
      <c r="K5684" t="s">
        <v>777</v>
      </c>
      <c r="L5684" t="s">
        <v>26</v>
      </c>
      <c r="M5684" t="s">
        <v>27</v>
      </c>
      <c r="N5684" t="s">
        <v>27</v>
      </c>
      <c r="O5684" t="s">
        <v>27</v>
      </c>
      <c r="P5684" t="s">
        <v>27</v>
      </c>
      <c r="Q5684">
        <v>2</v>
      </c>
      <c r="R5684">
        <v>1</v>
      </c>
      <c r="S5684">
        <v>700</v>
      </c>
      <c r="T5684">
        <f>VLOOKUP(L5684,'Currency exchange'!$A:$B,2,0) *S5684</f>
        <v>8.4</v>
      </c>
      <c r="U5684">
        <v>1</v>
      </c>
      <c r="V5684" t="s">
        <v>23523</v>
      </c>
      <c r="W5684" t="s">
        <v>23529</v>
      </c>
      <c r="X5684" t="s">
        <v>9631</v>
      </c>
      <c r="Y5684">
        <v>2012</v>
      </c>
      <c r="Z5684">
        <v>6</v>
      </c>
      <c r="AA5684">
        <v>28</v>
      </c>
    </row>
    <row r="5685" spans="1:27" x14ac:dyDescent="0.25">
      <c r="A5685">
        <v>306037</v>
      </c>
      <c r="B5685" s="1" t="s">
        <v>14313</v>
      </c>
      <c r="C5685">
        <v>1</v>
      </c>
      <c r="D5685" t="str">
        <f>VLOOKUP(C5685,'country description'!$A$1:$B$16,2,0)</f>
        <v>India</v>
      </c>
      <c r="E5685" s="1" t="s">
        <v>13724</v>
      </c>
      <c r="F5685" t="s">
        <v>14314</v>
      </c>
      <c r="G5685" t="s">
        <v>14314</v>
      </c>
      <c r="H5685" t="s">
        <v>14315</v>
      </c>
      <c r="I5685">
        <v>77.0318264</v>
      </c>
      <c r="J5685">
        <v>28.459079500000001</v>
      </c>
      <c r="K5685" t="s">
        <v>4407</v>
      </c>
      <c r="L5685" t="s">
        <v>26</v>
      </c>
      <c r="M5685" t="s">
        <v>36</v>
      </c>
      <c r="N5685" t="s">
        <v>27</v>
      </c>
      <c r="O5685" t="s">
        <v>27</v>
      </c>
      <c r="P5685" t="s">
        <v>27</v>
      </c>
      <c r="Q5685">
        <v>3</v>
      </c>
      <c r="R5685">
        <v>13</v>
      </c>
      <c r="S5685">
        <v>1500</v>
      </c>
      <c r="T5685">
        <f>VLOOKUP(L5685,'Currency exchange'!$A:$B,2,0) *S5685</f>
        <v>18</v>
      </c>
      <c r="U5685">
        <v>3.2</v>
      </c>
      <c r="V5685" t="s">
        <v>23525</v>
      </c>
      <c r="W5685" t="s">
        <v>23532</v>
      </c>
      <c r="X5685" t="s">
        <v>5785</v>
      </c>
      <c r="Y5685">
        <v>2014</v>
      </c>
      <c r="Z5685">
        <v>6</v>
      </c>
      <c r="AA5685">
        <v>7</v>
      </c>
    </row>
    <row r="5686" spans="1:27" x14ac:dyDescent="0.25">
      <c r="A5686">
        <v>3953</v>
      </c>
      <c r="B5686" s="1" t="s">
        <v>14316</v>
      </c>
      <c r="C5686">
        <v>1</v>
      </c>
      <c r="D5686" t="str">
        <f>VLOOKUP(C5686,'country description'!$A$1:$B$16,2,0)</f>
        <v>India</v>
      </c>
      <c r="E5686" s="1" t="s">
        <v>13724</v>
      </c>
      <c r="F5686" t="s">
        <v>14317</v>
      </c>
      <c r="G5686" t="s">
        <v>14318</v>
      </c>
      <c r="H5686" t="s">
        <v>14319</v>
      </c>
      <c r="I5686">
        <v>77.0865747</v>
      </c>
      <c r="J5686">
        <v>28.479720700000001</v>
      </c>
      <c r="K5686" t="s">
        <v>837</v>
      </c>
      <c r="L5686" t="s">
        <v>26</v>
      </c>
      <c r="M5686" t="s">
        <v>27</v>
      </c>
      <c r="N5686" t="s">
        <v>27</v>
      </c>
      <c r="O5686" t="s">
        <v>27</v>
      </c>
      <c r="P5686" t="s">
        <v>27</v>
      </c>
      <c r="Q5686">
        <v>3</v>
      </c>
      <c r="R5686">
        <v>53</v>
      </c>
      <c r="S5686">
        <v>1800</v>
      </c>
      <c r="T5686">
        <f>VLOOKUP(L5686,'Currency exchange'!$A:$B,2,0) *S5686</f>
        <v>21.6</v>
      </c>
      <c r="U5686">
        <v>2.4</v>
      </c>
      <c r="V5686" t="s">
        <v>23524</v>
      </c>
      <c r="W5686" t="s">
        <v>23530</v>
      </c>
      <c r="X5686" t="s">
        <v>5405</v>
      </c>
      <c r="Y5686">
        <v>2011</v>
      </c>
      <c r="Z5686">
        <v>6</v>
      </c>
      <c r="AA5686">
        <v>9</v>
      </c>
    </row>
    <row r="5687" spans="1:27" x14ac:dyDescent="0.25">
      <c r="A5687">
        <v>2071</v>
      </c>
      <c r="B5687" s="1" t="s">
        <v>14320</v>
      </c>
      <c r="C5687">
        <v>1</v>
      </c>
      <c r="D5687" t="str">
        <f>VLOOKUP(C5687,'country description'!$A$1:$B$16,2,0)</f>
        <v>India</v>
      </c>
      <c r="E5687" s="1" t="s">
        <v>13724</v>
      </c>
      <c r="F5687" t="s">
        <v>14321</v>
      </c>
      <c r="G5687" t="s">
        <v>13756</v>
      </c>
      <c r="H5687" t="s">
        <v>13757</v>
      </c>
      <c r="I5687">
        <v>77.047460700000002</v>
      </c>
      <c r="J5687">
        <v>28.474026599999998</v>
      </c>
      <c r="K5687" t="s">
        <v>754</v>
      </c>
      <c r="L5687" t="s">
        <v>26</v>
      </c>
      <c r="M5687" t="s">
        <v>27</v>
      </c>
      <c r="N5687" t="s">
        <v>27</v>
      </c>
      <c r="O5687" t="s">
        <v>27</v>
      </c>
      <c r="P5687" t="s">
        <v>27</v>
      </c>
      <c r="Q5687">
        <v>1</v>
      </c>
      <c r="R5687">
        <v>41</v>
      </c>
      <c r="S5687">
        <v>200</v>
      </c>
      <c r="T5687">
        <f>VLOOKUP(L5687,'Currency exchange'!$A:$B,2,0) *S5687</f>
        <v>2.4</v>
      </c>
      <c r="U5687">
        <v>3.1</v>
      </c>
      <c r="V5687" t="s">
        <v>23525</v>
      </c>
      <c r="W5687" t="s">
        <v>23532</v>
      </c>
      <c r="X5687" t="s">
        <v>6952</v>
      </c>
      <c r="Y5687">
        <v>2012</v>
      </c>
      <c r="Z5687">
        <v>6</v>
      </c>
      <c r="AA5687">
        <v>19</v>
      </c>
    </row>
    <row r="5688" spans="1:27" x14ac:dyDescent="0.25">
      <c r="A5688">
        <v>5129</v>
      </c>
      <c r="B5688" s="1" t="s">
        <v>14322</v>
      </c>
      <c r="C5688">
        <v>1</v>
      </c>
      <c r="D5688" t="str">
        <f>VLOOKUP(C5688,'country description'!$A$1:$B$16,2,0)</f>
        <v>India</v>
      </c>
      <c r="E5688" s="1" t="s">
        <v>13724</v>
      </c>
      <c r="F5688" t="s">
        <v>14323</v>
      </c>
      <c r="G5688" t="s">
        <v>13756</v>
      </c>
      <c r="H5688" t="s">
        <v>13757</v>
      </c>
      <c r="I5688">
        <v>77.043268499999996</v>
      </c>
      <c r="J5688">
        <v>28.475148600000001</v>
      </c>
      <c r="K5688" t="s">
        <v>648</v>
      </c>
      <c r="L5688" t="s">
        <v>26</v>
      </c>
      <c r="M5688" t="s">
        <v>36</v>
      </c>
      <c r="N5688" t="s">
        <v>27</v>
      </c>
      <c r="O5688" t="s">
        <v>27</v>
      </c>
      <c r="P5688" t="s">
        <v>27</v>
      </c>
      <c r="Q5688">
        <v>2</v>
      </c>
      <c r="R5688">
        <v>17</v>
      </c>
      <c r="S5688">
        <v>900</v>
      </c>
      <c r="T5688">
        <f>VLOOKUP(L5688,'Currency exchange'!$A:$B,2,0) *S5688</f>
        <v>10.8</v>
      </c>
      <c r="U5688">
        <v>3.1</v>
      </c>
      <c r="V5688" t="s">
        <v>23525</v>
      </c>
      <c r="W5688" t="s">
        <v>23532</v>
      </c>
      <c r="X5688" t="s">
        <v>3853</v>
      </c>
      <c r="Y5688">
        <v>2017</v>
      </c>
      <c r="Z5688">
        <v>6</v>
      </c>
      <c r="AA5688">
        <v>13</v>
      </c>
    </row>
    <row r="5689" spans="1:27" x14ac:dyDescent="0.25">
      <c r="A5689">
        <v>303747</v>
      </c>
      <c r="B5689" s="1" t="s">
        <v>14324</v>
      </c>
      <c r="C5689">
        <v>1</v>
      </c>
      <c r="D5689" t="str">
        <f>VLOOKUP(C5689,'country description'!$A$1:$B$16,2,0)</f>
        <v>India</v>
      </c>
      <c r="E5689" s="1" t="s">
        <v>13724</v>
      </c>
      <c r="F5689" t="s">
        <v>14325</v>
      </c>
      <c r="G5689" t="s">
        <v>13756</v>
      </c>
      <c r="H5689" t="s">
        <v>13757</v>
      </c>
      <c r="I5689">
        <v>77.036330500000005</v>
      </c>
      <c r="J5689">
        <v>28.475864099999999</v>
      </c>
      <c r="K5689" t="s">
        <v>25</v>
      </c>
      <c r="L5689" t="s">
        <v>26</v>
      </c>
      <c r="M5689" t="s">
        <v>27</v>
      </c>
      <c r="N5689" t="s">
        <v>27</v>
      </c>
      <c r="O5689" t="s">
        <v>27</v>
      </c>
      <c r="P5689" t="s">
        <v>27</v>
      </c>
      <c r="Q5689">
        <v>1</v>
      </c>
      <c r="R5689">
        <v>6</v>
      </c>
      <c r="S5689">
        <v>200</v>
      </c>
      <c r="T5689">
        <f>VLOOKUP(L5689,'Currency exchange'!$A:$B,2,0) *S5689</f>
        <v>2.4</v>
      </c>
      <c r="U5689">
        <v>2.9</v>
      </c>
      <c r="V5689" t="s">
        <v>23524</v>
      </c>
      <c r="W5689" t="s">
        <v>23530</v>
      </c>
      <c r="X5689" t="s">
        <v>1166</v>
      </c>
      <c r="Y5689">
        <v>2013</v>
      </c>
      <c r="Z5689">
        <v>6</v>
      </c>
      <c r="AA5689">
        <v>1</v>
      </c>
    </row>
    <row r="5690" spans="1:27" x14ac:dyDescent="0.25">
      <c r="A5690">
        <v>7225</v>
      </c>
      <c r="B5690" s="1" t="s">
        <v>14326</v>
      </c>
      <c r="C5690">
        <v>1</v>
      </c>
      <c r="D5690" t="str">
        <f>VLOOKUP(C5690,'country description'!$A$1:$B$16,2,0)</f>
        <v>India</v>
      </c>
      <c r="E5690" s="1" t="s">
        <v>13724</v>
      </c>
      <c r="F5690" t="s">
        <v>14327</v>
      </c>
      <c r="G5690" t="s">
        <v>13756</v>
      </c>
      <c r="H5690" t="s">
        <v>13757</v>
      </c>
      <c r="I5690">
        <v>77.037225000000007</v>
      </c>
      <c r="J5690">
        <v>28.467152779999999</v>
      </c>
      <c r="K5690" t="s">
        <v>825</v>
      </c>
      <c r="L5690" t="s">
        <v>26</v>
      </c>
      <c r="M5690" t="s">
        <v>36</v>
      </c>
      <c r="N5690" t="s">
        <v>27</v>
      </c>
      <c r="O5690" t="s">
        <v>27</v>
      </c>
      <c r="P5690" t="s">
        <v>27</v>
      </c>
      <c r="Q5690">
        <v>3</v>
      </c>
      <c r="R5690">
        <v>5</v>
      </c>
      <c r="S5690">
        <v>1000</v>
      </c>
      <c r="T5690">
        <f>VLOOKUP(L5690,'Currency exchange'!$A:$B,2,0) *S5690</f>
        <v>12</v>
      </c>
      <c r="U5690">
        <v>3</v>
      </c>
      <c r="V5690" t="s">
        <v>23525</v>
      </c>
      <c r="W5690" t="s">
        <v>23532</v>
      </c>
      <c r="X5690" t="s">
        <v>6535</v>
      </c>
      <c r="Y5690">
        <v>2016</v>
      </c>
      <c r="Z5690">
        <v>6</v>
      </c>
      <c r="AA5690">
        <v>14</v>
      </c>
    </row>
    <row r="5691" spans="1:27" x14ac:dyDescent="0.25">
      <c r="A5691">
        <v>18268726</v>
      </c>
      <c r="B5691" s="1" t="s">
        <v>14328</v>
      </c>
      <c r="C5691">
        <v>1</v>
      </c>
      <c r="D5691" t="str">
        <f>VLOOKUP(C5691,'country description'!$A$1:$B$16,2,0)</f>
        <v>India</v>
      </c>
      <c r="E5691" s="1" t="s">
        <v>13724</v>
      </c>
      <c r="F5691" t="s">
        <v>14329</v>
      </c>
      <c r="G5691" t="s">
        <v>13756</v>
      </c>
      <c r="H5691" t="s">
        <v>13757</v>
      </c>
      <c r="I5691">
        <v>77.035143500000004</v>
      </c>
      <c r="J5691">
        <v>28.477162100000001</v>
      </c>
      <c r="K5691" t="s">
        <v>644</v>
      </c>
      <c r="L5691" t="s">
        <v>26</v>
      </c>
      <c r="M5691" t="s">
        <v>27</v>
      </c>
      <c r="N5691" t="s">
        <v>27</v>
      </c>
      <c r="O5691" t="s">
        <v>27</v>
      </c>
      <c r="P5691" t="s">
        <v>27</v>
      </c>
      <c r="Q5691">
        <v>1</v>
      </c>
      <c r="R5691">
        <v>2</v>
      </c>
      <c r="S5691">
        <v>350</v>
      </c>
      <c r="T5691">
        <f>VLOOKUP(L5691,'Currency exchange'!$A:$B,2,0) *S5691</f>
        <v>4.2</v>
      </c>
      <c r="U5691">
        <v>1</v>
      </c>
      <c r="V5691" t="s">
        <v>23523</v>
      </c>
      <c r="W5691" t="s">
        <v>23529</v>
      </c>
      <c r="X5691" t="s">
        <v>1147</v>
      </c>
      <c r="Y5691">
        <v>2018</v>
      </c>
      <c r="Z5691">
        <v>6</v>
      </c>
      <c r="AA5691">
        <v>20</v>
      </c>
    </row>
    <row r="5692" spans="1:27" x14ac:dyDescent="0.25">
      <c r="A5692">
        <v>305072</v>
      </c>
      <c r="B5692" s="1" t="s">
        <v>14330</v>
      </c>
      <c r="C5692">
        <v>1</v>
      </c>
      <c r="D5692" t="str">
        <f>VLOOKUP(C5692,'country description'!$A$1:$B$16,2,0)</f>
        <v>India</v>
      </c>
      <c r="E5692" s="1" t="s">
        <v>13724</v>
      </c>
      <c r="F5692" t="s">
        <v>14331</v>
      </c>
      <c r="G5692" t="s">
        <v>14172</v>
      </c>
      <c r="H5692" t="s">
        <v>14173</v>
      </c>
      <c r="I5692">
        <v>77.051884999999999</v>
      </c>
      <c r="J5692">
        <v>28.5046578</v>
      </c>
      <c r="K5692" t="s">
        <v>750</v>
      </c>
      <c r="L5692" t="s">
        <v>26</v>
      </c>
      <c r="M5692" t="s">
        <v>36</v>
      </c>
      <c r="N5692" t="s">
        <v>27</v>
      </c>
      <c r="O5692" t="s">
        <v>27</v>
      </c>
      <c r="P5692" t="s">
        <v>27</v>
      </c>
      <c r="Q5692">
        <v>2</v>
      </c>
      <c r="R5692">
        <v>169</v>
      </c>
      <c r="S5692">
        <v>850</v>
      </c>
      <c r="T5692">
        <f>VLOOKUP(L5692,'Currency exchange'!$A:$B,2,0) *S5692</f>
        <v>10.200000000000001</v>
      </c>
      <c r="U5692">
        <v>3.6</v>
      </c>
      <c r="V5692" t="s">
        <v>23525</v>
      </c>
      <c r="W5692" t="s">
        <v>23532</v>
      </c>
      <c r="X5692" t="s">
        <v>3641</v>
      </c>
      <c r="Y5692">
        <v>2015</v>
      </c>
      <c r="Z5692">
        <v>6</v>
      </c>
      <c r="AA5692">
        <v>6</v>
      </c>
    </row>
    <row r="5693" spans="1:27" x14ac:dyDescent="0.25">
      <c r="A5693">
        <v>836</v>
      </c>
      <c r="B5693" s="1" t="s">
        <v>809</v>
      </c>
      <c r="C5693">
        <v>1</v>
      </c>
      <c r="D5693" t="str">
        <f>VLOOKUP(C5693,'country description'!$A$1:$B$16,2,0)</f>
        <v>India</v>
      </c>
      <c r="E5693" s="1" t="s">
        <v>13724</v>
      </c>
      <c r="F5693" t="s">
        <v>14332</v>
      </c>
      <c r="G5693" t="s">
        <v>13885</v>
      </c>
      <c r="H5693" t="s">
        <v>13886</v>
      </c>
      <c r="I5693">
        <v>77.064406399999996</v>
      </c>
      <c r="J5693">
        <v>28.468041299999999</v>
      </c>
      <c r="K5693" t="s">
        <v>644</v>
      </c>
      <c r="L5693" t="s">
        <v>26</v>
      </c>
      <c r="M5693" t="s">
        <v>27</v>
      </c>
      <c r="N5693" t="s">
        <v>36</v>
      </c>
      <c r="O5693" t="s">
        <v>27</v>
      </c>
      <c r="P5693" t="s">
        <v>27</v>
      </c>
      <c r="Q5693">
        <v>2</v>
      </c>
      <c r="R5693">
        <v>1022</v>
      </c>
      <c r="S5693">
        <v>800</v>
      </c>
      <c r="T5693">
        <f>VLOOKUP(L5693,'Currency exchange'!$A:$B,2,0) *S5693</f>
        <v>9.6</v>
      </c>
      <c r="U5693">
        <v>3.4</v>
      </c>
      <c r="V5693" t="s">
        <v>23525</v>
      </c>
      <c r="W5693" t="s">
        <v>23532</v>
      </c>
      <c r="X5693" t="s">
        <v>10440</v>
      </c>
      <c r="Y5693">
        <v>2015</v>
      </c>
      <c r="Z5693">
        <v>6</v>
      </c>
      <c r="AA5693">
        <v>7</v>
      </c>
    </row>
    <row r="5694" spans="1:27" x14ac:dyDescent="0.25">
      <c r="A5694">
        <v>18336483</v>
      </c>
      <c r="B5694" s="1" t="s">
        <v>14333</v>
      </c>
      <c r="C5694">
        <v>1</v>
      </c>
      <c r="D5694" t="str">
        <f>VLOOKUP(C5694,'country description'!$A$1:$B$16,2,0)</f>
        <v>India</v>
      </c>
      <c r="E5694" s="1" t="s">
        <v>13724</v>
      </c>
      <c r="F5694" t="s">
        <v>14334</v>
      </c>
      <c r="G5694" t="s">
        <v>13885</v>
      </c>
      <c r="H5694" t="s">
        <v>13886</v>
      </c>
      <c r="I5694">
        <v>77.063142999999997</v>
      </c>
      <c r="J5694">
        <v>28.468336999999998</v>
      </c>
      <c r="K5694" t="s">
        <v>14335</v>
      </c>
      <c r="L5694" t="s">
        <v>26</v>
      </c>
      <c r="M5694" t="s">
        <v>36</v>
      </c>
      <c r="N5694" t="s">
        <v>27</v>
      </c>
      <c r="O5694" t="s">
        <v>27</v>
      </c>
      <c r="P5694" t="s">
        <v>27</v>
      </c>
      <c r="Q5694">
        <v>3</v>
      </c>
      <c r="R5694">
        <v>134</v>
      </c>
      <c r="S5694">
        <v>1400</v>
      </c>
      <c r="T5694">
        <f>VLOOKUP(L5694,'Currency exchange'!$A:$B,2,0) *S5694</f>
        <v>16.8</v>
      </c>
      <c r="U5694">
        <v>3.5</v>
      </c>
      <c r="V5694" t="s">
        <v>23525</v>
      </c>
      <c r="W5694" t="s">
        <v>23532</v>
      </c>
      <c r="X5694" t="s">
        <v>2220</v>
      </c>
      <c r="Y5694">
        <v>2010</v>
      </c>
      <c r="Z5694">
        <v>6</v>
      </c>
      <c r="AA5694">
        <v>23</v>
      </c>
    </row>
    <row r="5695" spans="1:27" x14ac:dyDescent="0.25">
      <c r="A5695">
        <v>5052</v>
      </c>
      <c r="B5695" s="1" t="s">
        <v>4343</v>
      </c>
      <c r="C5695">
        <v>1</v>
      </c>
      <c r="D5695" t="str">
        <f>VLOOKUP(C5695,'country description'!$A$1:$B$16,2,0)</f>
        <v>India</v>
      </c>
      <c r="E5695" s="1" t="s">
        <v>13724</v>
      </c>
      <c r="F5695" t="s">
        <v>14336</v>
      </c>
      <c r="G5695" t="s">
        <v>13885</v>
      </c>
      <c r="H5695" t="s">
        <v>13886</v>
      </c>
      <c r="I5695">
        <v>77.063417000000001</v>
      </c>
      <c r="J5695">
        <v>28.4683943</v>
      </c>
      <c r="K5695" t="s">
        <v>5350</v>
      </c>
      <c r="L5695" t="s">
        <v>26</v>
      </c>
      <c r="M5695" t="s">
        <v>36</v>
      </c>
      <c r="N5695" t="s">
        <v>27</v>
      </c>
      <c r="O5695" t="s">
        <v>27</v>
      </c>
      <c r="P5695" t="s">
        <v>27</v>
      </c>
      <c r="Q5695">
        <v>3</v>
      </c>
      <c r="R5695">
        <v>853</v>
      </c>
      <c r="S5695">
        <v>1500</v>
      </c>
      <c r="T5695">
        <f>VLOOKUP(L5695,'Currency exchange'!$A:$B,2,0) *S5695</f>
        <v>18</v>
      </c>
      <c r="U5695">
        <v>3.5</v>
      </c>
      <c r="V5695" t="s">
        <v>23525</v>
      </c>
      <c r="W5695" t="s">
        <v>23532</v>
      </c>
      <c r="X5695" t="s">
        <v>5777</v>
      </c>
      <c r="Y5695">
        <v>2012</v>
      </c>
      <c r="Z5695">
        <v>6</v>
      </c>
      <c r="AA5695">
        <v>9</v>
      </c>
    </row>
    <row r="5696" spans="1:27" x14ac:dyDescent="0.25">
      <c r="A5696">
        <v>309339</v>
      </c>
      <c r="B5696" s="1" t="s">
        <v>5152</v>
      </c>
      <c r="C5696">
        <v>1</v>
      </c>
      <c r="D5696" t="str">
        <f>VLOOKUP(C5696,'country description'!$A$1:$B$16,2,0)</f>
        <v>India</v>
      </c>
      <c r="E5696" s="1" t="s">
        <v>13724</v>
      </c>
      <c r="F5696" t="s">
        <v>14337</v>
      </c>
      <c r="G5696" t="s">
        <v>13885</v>
      </c>
      <c r="H5696" t="s">
        <v>13886</v>
      </c>
      <c r="I5696">
        <v>77.064046599999998</v>
      </c>
      <c r="J5696">
        <v>28.4673792</v>
      </c>
      <c r="K5696" t="s">
        <v>5154</v>
      </c>
      <c r="L5696" t="s">
        <v>26</v>
      </c>
      <c r="M5696" t="s">
        <v>36</v>
      </c>
      <c r="N5696" t="s">
        <v>27</v>
      </c>
      <c r="O5696" t="s">
        <v>27</v>
      </c>
      <c r="P5696" t="s">
        <v>27</v>
      </c>
      <c r="Q5696">
        <v>3</v>
      </c>
      <c r="R5696">
        <v>1317</v>
      </c>
      <c r="S5696">
        <v>1500</v>
      </c>
      <c r="T5696">
        <f>VLOOKUP(L5696,'Currency exchange'!$A:$B,2,0) *S5696</f>
        <v>18</v>
      </c>
      <c r="U5696">
        <v>3.8</v>
      </c>
      <c r="V5696" t="s">
        <v>23525</v>
      </c>
      <c r="W5696" t="s">
        <v>23532</v>
      </c>
      <c r="X5696" t="s">
        <v>9631</v>
      </c>
      <c r="Y5696">
        <v>2012</v>
      </c>
      <c r="Z5696">
        <v>6</v>
      </c>
      <c r="AA5696">
        <v>28</v>
      </c>
    </row>
    <row r="5697" spans="1:27" x14ac:dyDescent="0.25">
      <c r="A5697">
        <v>1851</v>
      </c>
      <c r="B5697" s="1" t="s">
        <v>4248</v>
      </c>
      <c r="C5697">
        <v>1</v>
      </c>
      <c r="D5697" t="str">
        <f>VLOOKUP(C5697,'country description'!$A$1:$B$16,2,0)</f>
        <v>India</v>
      </c>
      <c r="E5697" s="1" t="s">
        <v>13724</v>
      </c>
      <c r="F5697" t="s">
        <v>14338</v>
      </c>
      <c r="G5697" t="s">
        <v>13885</v>
      </c>
      <c r="H5697" t="s">
        <v>13886</v>
      </c>
      <c r="I5697">
        <v>77.062877400000005</v>
      </c>
      <c r="J5697">
        <v>28.469687100000002</v>
      </c>
      <c r="K5697" t="s">
        <v>4303</v>
      </c>
      <c r="L5697" t="s">
        <v>26</v>
      </c>
      <c r="M5697" t="s">
        <v>36</v>
      </c>
      <c r="N5697" t="s">
        <v>27</v>
      </c>
      <c r="O5697" t="s">
        <v>27</v>
      </c>
      <c r="P5697" t="s">
        <v>27</v>
      </c>
      <c r="Q5697">
        <v>3</v>
      </c>
      <c r="R5697">
        <v>289</v>
      </c>
      <c r="S5697">
        <v>1500</v>
      </c>
      <c r="T5697">
        <f>VLOOKUP(L5697,'Currency exchange'!$A:$B,2,0) *S5697</f>
        <v>18</v>
      </c>
      <c r="U5697">
        <v>3.6</v>
      </c>
      <c r="V5697" t="s">
        <v>23525</v>
      </c>
      <c r="W5697" t="s">
        <v>23532</v>
      </c>
      <c r="X5697" t="s">
        <v>5424</v>
      </c>
      <c r="Y5697">
        <v>2014</v>
      </c>
      <c r="Z5697">
        <v>6</v>
      </c>
      <c r="AA5697">
        <v>8</v>
      </c>
    </row>
    <row r="5698" spans="1:27" x14ac:dyDescent="0.25">
      <c r="A5698">
        <v>4000081</v>
      </c>
      <c r="B5698" s="1" t="s">
        <v>14339</v>
      </c>
      <c r="C5698">
        <v>1</v>
      </c>
      <c r="D5698" t="str">
        <f>VLOOKUP(C5698,'country description'!$A$1:$B$16,2,0)</f>
        <v>India</v>
      </c>
      <c r="E5698" s="1" t="s">
        <v>13985</v>
      </c>
      <c r="F5698" t="s">
        <v>14340</v>
      </c>
      <c r="G5698" t="s">
        <v>14341</v>
      </c>
      <c r="H5698" t="s">
        <v>14342</v>
      </c>
      <c r="I5698">
        <v>85.142027999999996</v>
      </c>
      <c r="J5698">
        <v>25.615024999999999</v>
      </c>
      <c r="K5698" t="s">
        <v>14343</v>
      </c>
      <c r="L5698" t="s">
        <v>26</v>
      </c>
      <c r="M5698" t="s">
        <v>27</v>
      </c>
      <c r="N5698" t="s">
        <v>27</v>
      </c>
      <c r="O5698" t="s">
        <v>27</v>
      </c>
      <c r="P5698" t="s">
        <v>27</v>
      </c>
      <c r="Q5698">
        <v>4</v>
      </c>
      <c r="R5698">
        <v>43</v>
      </c>
      <c r="S5698">
        <v>1600</v>
      </c>
      <c r="T5698">
        <f>VLOOKUP(L5698,'Currency exchange'!$A:$B,2,0) *S5698</f>
        <v>19.2</v>
      </c>
      <c r="U5698">
        <v>3.7</v>
      </c>
      <c r="V5698" t="s">
        <v>23525</v>
      </c>
      <c r="W5698" t="s">
        <v>23532</v>
      </c>
      <c r="X5698" t="s">
        <v>10770</v>
      </c>
      <c r="Y5698">
        <v>2013</v>
      </c>
      <c r="Z5698">
        <v>11</v>
      </c>
      <c r="AA5698">
        <v>11</v>
      </c>
    </row>
    <row r="5699" spans="1:27" x14ac:dyDescent="0.25">
      <c r="A5699">
        <v>18273972</v>
      </c>
      <c r="B5699" s="1" t="s">
        <v>14344</v>
      </c>
      <c r="C5699">
        <v>1</v>
      </c>
      <c r="D5699" t="str">
        <f>VLOOKUP(C5699,'country description'!$A$1:$B$16,2,0)</f>
        <v>India</v>
      </c>
      <c r="E5699" s="1" t="s">
        <v>13724</v>
      </c>
      <c r="F5699" t="s">
        <v>14345</v>
      </c>
      <c r="G5699" t="s">
        <v>13885</v>
      </c>
      <c r="H5699" t="s">
        <v>13886</v>
      </c>
      <c r="I5699">
        <v>77.071601400000006</v>
      </c>
      <c r="J5699">
        <v>28.472319500000001</v>
      </c>
      <c r="K5699" t="s">
        <v>14346</v>
      </c>
      <c r="L5699" t="s">
        <v>26</v>
      </c>
      <c r="M5699" t="s">
        <v>36</v>
      </c>
      <c r="N5699" t="s">
        <v>36</v>
      </c>
      <c r="O5699" t="s">
        <v>27</v>
      </c>
      <c r="P5699" t="s">
        <v>27</v>
      </c>
      <c r="Q5699">
        <v>3</v>
      </c>
      <c r="R5699">
        <v>226</v>
      </c>
      <c r="S5699">
        <v>1200</v>
      </c>
      <c r="T5699">
        <f>VLOOKUP(L5699,'Currency exchange'!$A:$B,2,0) *S5699</f>
        <v>14.4</v>
      </c>
      <c r="U5699">
        <v>4</v>
      </c>
      <c r="V5699" t="s">
        <v>23526</v>
      </c>
      <c r="W5699" t="s">
        <v>23531</v>
      </c>
      <c r="X5699" t="s">
        <v>12886</v>
      </c>
      <c r="Y5699">
        <v>2010</v>
      </c>
      <c r="Z5699">
        <v>6</v>
      </c>
      <c r="AA5699">
        <v>8</v>
      </c>
    </row>
    <row r="5700" spans="1:27" x14ac:dyDescent="0.25">
      <c r="A5700">
        <v>18352295</v>
      </c>
      <c r="B5700" s="1" t="s">
        <v>14347</v>
      </c>
      <c r="C5700">
        <v>1</v>
      </c>
      <c r="D5700" t="str">
        <f>VLOOKUP(C5700,'country description'!$A$1:$B$16,2,0)</f>
        <v>India</v>
      </c>
      <c r="E5700" s="1" t="s">
        <v>13724</v>
      </c>
      <c r="F5700" t="s">
        <v>14348</v>
      </c>
      <c r="G5700" t="s">
        <v>14045</v>
      </c>
      <c r="H5700" t="s">
        <v>14046</v>
      </c>
      <c r="I5700">
        <v>77.050631699999997</v>
      </c>
      <c r="J5700">
        <v>28.452741199999998</v>
      </c>
      <c r="K5700" t="s">
        <v>1713</v>
      </c>
      <c r="L5700" t="s">
        <v>26</v>
      </c>
      <c r="M5700" t="s">
        <v>27</v>
      </c>
      <c r="N5700" t="s">
        <v>27</v>
      </c>
      <c r="O5700" t="s">
        <v>27</v>
      </c>
      <c r="P5700" t="s">
        <v>27</v>
      </c>
      <c r="Q5700">
        <v>1</v>
      </c>
      <c r="R5700">
        <v>8</v>
      </c>
      <c r="S5700">
        <v>250</v>
      </c>
      <c r="T5700">
        <f>VLOOKUP(L5700,'Currency exchange'!$A:$B,2,0) *S5700</f>
        <v>3</v>
      </c>
      <c r="U5700">
        <v>3.3</v>
      </c>
      <c r="V5700" t="s">
        <v>23525</v>
      </c>
      <c r="W5700" t="s">
        <v>23532</v>
      </c>
      <c r="X5700" t="s">
        <v>2526</v>
      </c>
      <c r="Y5700">
        <v>2012</v>
      </c>
      <c r="Z5700">
        <v>6</v>
      </c>
      <c r="AA5700">
        <v>15</v>
      </c>
    </row>
    <row r="5701" spans="1:27" x14ac:dyDescent="0.25">
      <c r="A5701">
        <v>18224532</v>
      </c>
      <c r="B5701" s="1" t="s">
        <v>14349</v>
      </c>
      <c r="C5701">
        <v>1</v>
      </c>
      <c r="D5701" t="str">
        <f>VLOOKUP(C5701,'country description'!$A$1:$B$16,2,0)</f>
        <v>India</v>
      </c>
      <c r="E5701" s="1" t="s">
        <v>13724</v>
      </c>
      <c r="F5701" t="s">
        <v>14350</v>
      </c>
      <c r="G5701" t="s">
        <v>14045</v>
      </c>
      <c r="H5701" t="s">
        <v>14046</v>
      </c>
      <c r="I5701">
        <v>77.044861600000004</v>
      </c>
      <c r="J5701">
        <v>28.445748900000002</v>
      </c>
      <c r="K5701" t="s">
        <v>648</v>
      </c>
      <c r="L5701" t="s">
        <v>26</v>
      </c>
      <c r="M5701" t="s">
        <v>27</v>
      </c>
      <c r="N5701" t="s">
        <v>36</v>
      </c>
      <c r="O5701" t="s">
        <v>27</v>
      </c>
      <c r="P5701" t="s">
        <v>27</v>
      </c>
      <c r="Q5701">
        <v>1</v>
      </c>
      <c r="R5701">
        <v>142</v>
      </c>
      <c r="S5701">
        <v>250</v>
      </c>
      <c r="T5701">
        <f>VLOOKUP(L5701,'Currency exchange'!$A:$B,2,0) *S5701</f>
        <v>3</v>
      </c>
      <c r="U5701">
        <v>3.8</v>
      </c>
      <c r="V5701" t="s">
        <v>23525</v>
      </c>
      <c r="W5701" t="s">
        <v>23532</v>
      </c>
      <c r="X5701" t="s">
        <v>205</v>
      </c>
      <c r="Y5701">
        <v>2012</v>
      </c>
      <c r="Z5701">
        <v>6</v>
      </c>
      <c r="AA5701">
        <v>10</v>
      </c>
    </row>
    <row r="5702" spans="1:27" x14ac:dyDescent="0.25">
      <c r="A5702">
        <v>18356357</v>
      </c>
      <c r="B5702" s="1" t="s">
        <v>14351</v>
      </c>
      <c r="C5702">
        <v>1</v>
      </c>
      <c r="D5702" t="str">
        <f>VLOOKUP(C5702,'country description'!$A$1:$B$16,2,0)</f>
        <v>India</v>
      </c>
      <c r="E5702" s="1" t="s">
        <v>13724</v>
      </c>
      <c r="F5702" t="s">
        <v>14352</v>
      </c>
      <c r="G5702" t="s">
        <v>14045</v>
      </c>
      <c r="H5702" t="s">
        <v>14046</v>
      </c>
      <c r="I5702">
        <v>77.050290200000006</v>
      </c>
      <c r="J5702">
        <v>28.453036099999998</v>
      </c>
      <c r="K5702" t="s">
        <v>3124</v>
      </c>
      <c r="L5702" t="s">
        <v>26</v>
      </c>
      <c r="M5702" t="s">
        <v>36</v>
      </c>
      <c r="N5702" t="s">
        <v>36</v>
      </c>
      <c r="O5702" t="s">
        <v>27</v>
      </c>
      <c r="P5702" t="s">
        <v>27</v>
      </c>
      <c r="Q5702">
        <v>2</v>
      </c>
      <c r="R5702">
        <v>22</v>
      </c>
      <c r="S5702">
        <v>650</v>
      </c>
      <c r="T5702">
        <f>VLOOKUP(L5702,'Currency exchange'!$A:$B,2,0) *S5702</f>
        <v>7.8</v>
      </c>
      <c r="U5702">
        <v>3.5</v>
      </c>
      <c r="V5702" t="s">
        <v>23525</v>
      </c>
      <c r="W5702" t="s">
        <v>23532</v>
      </c>
      <c r="X5702" t="s">
        <v>14353</v>
      </c>
      <c r="Y5702">
        <v>2014</v>
      </c>
      <c r="Z5702">
        <v>6</v>
      </c>
      <c r="AA5702">
        <v>22</v>
      </c>
    </row>
    <row r="5703" spans="1:27" x14ac:dyDescent="0.25">
      <c r="A5703">
        <v>18241896</v>
      </c>
      <c r="B5703" s="1" t="s">
        <v>5521</v>
      </c>
      <c r="C5703">
        <v>1</v>
      </c>
      <c r="D5703" t="str">
        <f>VLOOKUP(C5703,'country description'!$A$1:$B$16,2,0)</f>
        <v>India</v>
      </c>
      <c r="E5703" s="1" t="s">
        <v>13724</v>
      </c>
      <c r="F5703" t="s">
        <v>14354</v>
      </c>
      <c r="G5703" t="s">
        <v>14355</v>
      </c>
      <c r="H5703" t="s">
        <v>14356</v>
      </c>
      <c r="I5703">
        <v>77.101186499999997</v>
      </c>
      <c r="J5703">
        <v>28.445484700000002</v>
      </c>
      <c r="K5703" t="s">
        <v>5523</v>
      </c>
      <c r="L5703" t="s">
        <v>26</v>
      </c>
      <c r="M5703" t="s">
        <v>36</v>
      </c>
      <c r="N5703" t="s">
        <v>36</v>
      </c>
      <c r="O5703" t="s">
        <v>27</v>
      </c>
      <c r="P5703" t="s">
        <v>27</v>
      </c>
      <c r="Q5703">
        <v>3</v>
      </c>
      <c r="R5703">
        <v>233</v>
      </c>
      <c r="S5703">
        <v>1600</v>
      </c>
      <c r="T5703">
        <f>VLOOKUP(L5703,'Currency exchange'!$A:$B,2,0) *S5703</f>
        <v>19.2</v>
      </c>
      <c r="U5703">
        <v>3.9</v>
      </c>
      <c r="V5703" t="s">
        <v>23525</v>
      </c>
      <c r="W5703" t="s">
        <v>23532</v>
      </c>
      <c r="X5703" t="s">
        <v>11848</v>
      </c>
      <c r="Y5703">
        <v>2011</v>
      </c>
      <c r="Z5703">
        <v>6</v>
      </c>
      <c r="AA5703">
        <v>23</v>
      </c>
    </row>
    <row r="5704" spans="1:27" x14ac:dyDescent="0.25">
      <c r="A5704">
        <v>18398839</v>
      </c>
      <c r="B5704" s="1" t="s">
        <v>14357</v>
      </c>
      <c r="C5704">
        <v>1</v>
      </c>
      <c r="D5704" t="str">
        <f>VLOOKUP(C5704,'country description'!$A$1:$B$16,2,0)</f>
        <v>India</v>
      </c>
      <c r="E5704" s="1" t="s">
        <v>13724</v>
      </c>
      <c r="F5704" t="s">
        <v>14358</v>
      </c>
      <c r="G5704" t="s">
        <v>14359</v>
      </c>
      <c r="H5704" t="s">
        <v>14360</v>
      </c>
      <c r="I5704">
        <v>77.021362100000005</v>
      </c>
      <c r="J5704">
        <v>28.4591855</v>
      </c>
      <c r="K5704" t="s">
        <v>760</v>
      </c>
      <c r="L5704" t="s">
        <v>26</v>
      </c>
      <c r="M5704" t="s">
        <v>27</v>
      </c>
      <c r="N5704" t="s">
        <v>27</v>
      </c>
      <c r="O5704" t="s">
        <v>27</v>
      </c>
      <c r="P5704" t="s">
        <v>27</v>
      </c>
      <c r="Q5704">
        <v>1</v>
      </c>
      <c r="R5704">
        <v>3</v>
      </c>
      <c r="S5704">
        <v>250</v>
      </c>
      <c r="T5704">
        <f>VLOOKUP(L5704,'Currency exchange'!$A:$B,2,0) *S5704</f>
        <v>3</v>
      </c>
      <c r="U5704">
        <v>1</v>
      </c>
      <c r="V5704" t="s">
        <v>23523</v>
      </c>
      <c r="W5704" t="s">
        <v>23529</v>
      </c>
      <c r="X5704" t="s">
        <v>224</v>
      </c>
      <c r="Y5704">
        <v>2012</v>
      </c>
      <c r="Z5704">
        <v>6</v>
      </c>
      <c r="AA5704">
        <v>16</v>
      </c>
    </row>
    <row r="5705" spans="1:27" x14ac:dyDescent="0.25">
      <c r="A5705">
        <v>5080</v>
      </c>
      <c r="B5705" s="1" t="s">
        <v>14361</v>
      </c>
      <c r="C5705">
        <v>1</v>
      </c>
      <c r="D5705" t="str">
        <f>VLOOKUP(C5705,'country description'!$A$1:$B$16,2,0)</f>
        <v>India</v>
      </c>
      <c r="E5705" s="1" t="s">
        <v>13724</v>
      </c>
      <c r="F5705" t="s">
        <v>14362</v>
      </c>
      <c r="G5705" t="s">
        <v>13908</v>
      </c>
      <c r="H5705" t="s">
        <v>13909</v>
      </c>
      <c r="I5705">
        <v>77.100017600000001</v>
      </c>
      <c r="J5705">
        <v>28.465994999999999</v>
      </c>
      <c r="K5705" t="s">
        <v>951</v>
      </c>
      <c r="L5705" t="s">
        <v>26</v>
      </c>
      <c r="M5705" t="s">
        <v>27</v>
      </c>
      <c r="N5705" t="s">
        <v>27</v>
      </c>
      <c r="O5705" t="s">
        <v>27</v>
      </c>
      <c r="P5705" t="s">
        <v>27</v>
      </c>
      <c r="Q5705">
        <v>1</v>
      </c>
      <c r="R5705">
        <v>16</v>
      </c>
      <c r="S5705">
        <v>100</v>
      </c>
      <c r="T5705">
        <f>VLOOKUP(L5705,'Currency exchange'!$A:$B,2,0) *S5705</f>
        <v>1.2</v>
      </c>
      <c r="U5705">
        <v>3.2</v>
      </c>
      <c r="V5705" t="s">
        <v>23525</v>
      </c>
      <c r="W5705" t="s">
        <v>23532</v>
      </c>
      <c r="X5705" t="s">
        <v>239</v>
      </c>
      <c r="Y5705">
        <v>2011</v>
      </c>
      <c r="Z5705">
        <v>6</v>
      </c>
      <c r="AA5705">
        <v>16</v>
      </c>
    </row>
    <row r="5706" spans="1:27" x14ac:dyDescent="0.25">
      <c r="A5706">
        <v>18397469</v>
      </c>
      <c r="B5706" s="1" t="s">
        <v>14363</v>
      </c>
      <c r="C5706">
        <v>1</v>
      </c>
      <c r="D5706" t="str">
        <f>VLOOKUP(C5706,'country description'!$A$1:$B$16,2,0)</f>
        <v>India</v>
      </c>
      <c r="E5706" s="1" t="s">
        <v>13724</v>
      </c>
      <c r="F5706" t="s">
        <v>14364</v>
      </c>
      <c r="G5706" t="s">
        <v>13908</v>
      </c>
      <c r="H5706" t="s">
        <v>13909</v>
      </c>
      <c r="I5706">
        <v>77.098707399999995</v>
      </c>
      <c r="J5706">
        <v>28.466215800000001</v>
      </c>
      <c r="K5706" t="s">
        <v>4220</v>
      </c>
      <c r="L5706" t="s">
        <v>26</v>
      </c>
      <c r="M5706" t="s">
        <v>27</v>
      </c>
      <c r="N5706" t="s">
        <v>27</v>
      </c>
      <c r="O5706" t="s">
        <v>27</v>
      </c>
      <c r="P5706" t="s">
        <v>27</v>
      </c>
      <c r="Q5706">
        <v>1</v>
      </c>
      <c r="R5706">
        <v>28</v>
      </c>
      <c r="S5706">
        <v>200</v>
      </c>
      <c r="T5706">
        <f>VLOOKUP(L5706,'Currency exchange'!$A:$B,2,0) *S5706</f>
        <v>2.4</v>
      </c>
      <c r="U5706">
        <v>3.6</v>
      </c>
      <c r="V5706" t="s">
        <v>23525</v>
      </c>
      <c r="W5706" t="s">
        <v>23532</v>
      </c>
      <c r="X5706" t="s">
        <v>236</v>
      </c>
      <c r="Y5706">
        <v>2015</v>
      </c>
      <c r="Z5706">
        <v>6</v>
      </c>
      <c r="AA5706">
        <v>19</v>
      </c>
    </row>
    <row r="5707" spans="1:27" x14ac:dyDescent="0.25">
      <c r="A5707">
        <v>18383504</v>
      </c>
      <c r="B5707" s="1" t="s">
        <v>14365</v>
      </c>
      <c r="C5707">
        <v>1</v>
      </c>
      <c r="D5707" t="str">
        <f>VLOOKUP(C5707,'country description'!$A$1:$B$16,2,0)</f>
        <v>India</v>
      </c>
      <c r="E5707" s="1" t="s">
        <v>13724</v>
      </c>
      <c r="F5707" t="s">
        <v>14366</v>
      </c>
      <c r="G5707" t="s">
        <v>13752</v>
      </c>
      <c r="H5707" t="s">
        <v>13751</v>
      </c>
      <c r="I5707">
        <v>77.043268499999996</v>
      </c>
      <c r="J5707">
        <v>28.413376599999999</v>
      </c>
      <c r="K5707" t="s">
        <v>4742</v>
      </c>
      <c r="L5707" t="s">
        <v>26</v>
      </c>
      <c r="M5707" t="s">
        <v>36</v>
      </c>
      <c r="N5707" t="s">
        <v>27</v>
      </c>
      <c r="O5707" t="s">
        <v>27</v>
      </c>
      <c r="P5707" t="s">
        <v>27</v>
      </c>
      <c r="Q5707">
        <v>3</v>
      </c>
      <c r="R5707">
        <v>28</v>
      </c>
      <c r="S5707">
        <v>1600</v>
      </c>
      <c r="T5707">
        <f>VLOOKUP(L5707,'Currency exchange'!$A:$B,2,0) *S5707</f>
        <v>19.2</v>
      </c>
      <c r="U5707">
        <v>3.7</v>
      </c>
      <c r="V5707" t="s">
        <v>23525</v>
      </c>
      <c r="W5707" t="s">
        <v>23532</v>
      </c>
      <c r="X5707" t="s">
        <v>8129</v>
      </c>
      <c r="Y5707">
        <v>2015</v>
      </c>
      <c r="Z5707">
        <v>6</v>
      </c>
      <c r="AA5707">
        <v>22</v>
      </c>
    </row>
    <row r="5708" spans="1:27" x14ac:dyDescent="0.25">
      <c r="A5708">
        <v>7528</v>
      </c>
      <c r="B5708" s="1" t="s">
        <v>14367</v>
      </c>
      <c r="C5708">
        <v>1</v>
      </c>
      <c r="D5708" t="str">
        <f>VLOOKUP(C5708,'country description'!$A$1:$B$16,2,0)</f>
        <v>India</v>
      </c>
      <c r="E5708" s="1" t="s">
        <v>13724</v>
      </c>
      <c r="F5708" t="s">
        <v>14368</v>
      </c>
      <c r="G5708" t="s">
        <v>14369</v>
      </c>
      <c r="H5708" t="s">
        <v>14370</v>
      </c>
      <c r="I5708">
        <v>77.105277400000006</v>
      </c>
      <c r="J5708">
        <v>28.433457400000002</v>
      </c>
      <c r="K5708" t="s">
        <v>644</v>
      </c>
      <c r="L5708" t="s">
        <v>26</v>
      </c>
      <c r="M5708" t="s">
        <v>36</v>
      </c>
      <c r="N5708" t="s">
        <v>36</v>
      </c>
      <c r="O5708" t="s">
        <v>27</v>
      </c>
      <c r="P5708" t="s">
        <v>27</v>
      </c>
      <c r="Q5708">
        <v>3</v>
      </c>
      <c r="R5708">
        <v>1262</v>
      </c>
      <c r="S5708">
        <v>1800</v>
      </c>
      <c r="T5708">
        <f>VLOOKUP(L5708,'Currency exchange'!$A:$B,2,0) *S5708</f>
        <v>21.6</v>
      </c>
      <c r="U5708">
        <v>4.5</v>
      </c>
      <c r="V5708" t="s">
        <v>23526</v>
      </c>
      <c r="W5708" t="s">
        <v>23531</v>
      </c>
      <c r="X5708" t="s">
        <v>1120</v>
      </c>
      <c r="Y5708">
        <v>2016</v>
      </c>
      <c r="Z5708">
        <v>6</v>
      </c>
      <c r="AA5708">
        <v>11</v>
      </c>
    </row>
    <row r="5709" spans="1:27" x14ac:dyDescent="0.25">
      <c r="A5709">
        <v>300097</v>
      </c>
      <c r="B5709" s="1" t="s">
        <v>12088</v>
      </c>
      <c r="C5709">
        <v>1</v>
      </c>
      <c r="D5709" t="str">
        <f>VLOOKUP(C5709,'country description'!$A$1:$B$16,2,0)</f>
        <v>India</v>
      </c>
      <c r="E5709" s="1" t="s">
        <v>13724</v>
      </c>
      <c r="F5709" t="s">
        <v>14371</v>
      </c>
      <c r="G5709" t="s">
        <v>13930</v>
      </c>
      <c r="H5709" t="s">
        <v>13931</v>
      </c>
      <c r="I5709">
        <v>77.083975600000002</v>
      </c>
      <c r="J5709">
        <v>28.459856200000001</v>
      </c>
      <c r="K5709" t="s">
        <v>951</v>
      </c>
      <c r="L5709" t="s">
        <v>26</v>
      </c>
      <c r="M5709" t="s">
        <v>27</v>
      </c>
      <c r="N5709" t="s">
        <v>36</v>
      </c>
      <c r="O5709" t="s">
        <v>27</v>
      </c>
      <c r="P5709" t="s">
        <v>27</v>
      </c>
      <c r="Q5709">
        <v>1</v>
      </c>
      <c r="R5709">
        <v>151</v>
      </c>
      <c r="S5709">
        <v>150</v>
      </c>
      <c r="T5709">
        <f>VLOOKUP(L5709,'Currency exchange'!$A:$B,2,0) *S5709</f>
        <v>1.8</v>
      </c>
      <c r="U5709">
        <v>3.4</v>
      </c>
      <c r="V5709" t="s">
        <v>23525</v>
      </c>
      <c r="W5709" t="s">
        <v>23532</v>
      </c>
      <c r="X5709" t="s">
        <v>227</v>
      </c>
      <c r="Y5709">
        <v>2017</v>
      </c>
      <c r="Z5709">
        <v>6</v>
      </c>
      <c r="AA5709">
        <v>8</v>
      </c>
    </row>
    <row r="5710" spans="1:27" x14ac:dyDescent="0.25">
      <c r="A5710">
        <v>18265678</v>
      </c>
      <c r="B5710" s="1" t="s">
        <v>14372</v>
      </c>
      <c r="C5710">
        <v>1</v>
      </c>
      <c r="D5710" t="str">
        <f>VLOOKUP(C5710,'country description'!$A$1:$B$16,2,0)</f>
        <v>India</v>
      </c>
      <c r="E5710" s="1" t="s">
        <v>13724</v>
      </c>
      <c r="F5710" t="s">
        <v>14373</v>
      </c>
      <c r="G5710" t="s">
        <v>13930</v>
      </c>
      <c r="H5710" t="s">
        <v>13931</v>
      </c>
      <c r="I5710">
        <v>77.084056799999999</v>
      </c>
      <c r="J5710">
        <v>28.459934799999999</v>
      </c>
      <c r="K5710" t="s">
        <v>7584</v>
      </c>
      <c r="L5710" t="s">
        <v>26</v>
      </c>
      <c r="M5710" t="s">
        <v>27</v>
      </c>
      <c r="N5710" t="s">
        <v>36</v>
      </c>
      <c r="O5710" t="s">
        <v>27</v>
      </c>
      <c r="P5710" t="s">
        <v>27</v>
      </c>
      <c r="Q5710">
        <v>1</v>
      </c>
      <c r="R5710">
        <v>60</v>
      </c>
      <c r="S5710">
        <v>250</v>
      </c>
      <c r="T5710">
        <f>VLOOKUP(L5710,'Currency exchange'!$A:$B,2,0) *S5710</f>
        <v>3</v>
      </c>
      <c r="U5710">
        <v>3.6</v>
      </c>
      <c r="V5710" t="s">
        <v>23525</v>
      </c>
      <c r="W5710" t="s">
        <v>23532</v>
      </c>
      <c r="X5710" t="s">
        <v>14374</v>
      </c>
      <c r="Y5710">
        <v>2013</v>
      </c>
      <c r="Z5710">
        <v>6</v>
      </c>
      <c r="AA5710">
        <v>28</v>
      </c>
    </row>
    <row r="5711" spans="1:27" x14ac:dyDescent="0.25">
      <c r="A5711">
        <v>5915</v>
      </c>
      <c r="B5711" s="1" t="s">
        <v>14375</v>
      </c>
      <c r="C5711">
        <v>1</v>
      </c>
      <c r="D5711" t="str">
        <f>VLOOKUP(C5711,'country description'!$A$1:$B$16,2,0)</f>
        <v>India</v>
      </c>
      <c r="E5711" s="1" t="s">
        <v>13724</v>
      </c>
      <c r="F5711" t="s">
        <v>14376</v>
      </c>
      <c r="G5711" t="s">
        <v>14236</v>
      </c>
      <c r="H5711" t="s">
        <v>14237</v>
      </c>
      <c r="I5711">
        <v>77.041964100000001</v>
      </c>
      <c r="J5711">
        <v>28.5114567</v>
      </c>
      <c r="K5711" t="s">
        <v>960</v>
      </c>
      <c r="L5711" t="s">
        <v>26</v>
      </c>
      <c r="M5711" t="s">
        <v>27</v>
      </c>
      <c r="N5711" t="s">
        <v>27</v>
      </c>
      <c r="O5711" t="s">
        <v>27</v>
      </c>
      <c r="P5711" t="s">
        <v>27</v>
      </c>
      <c r="Q5711">
        <v>1</v>
      </c>
      <c r="R5711">
        <v>5</v>
      </c>
      <c r="S5711">
        <v>200</v>
      </c>
      <c r="T5711">
        <f>VLOOKUP(L5711,'Currency exchange'!$A:$B,2,0) *S5711</f>
        <v>2.4</v>
      </c>
      <c r="U5711">
        <v>3</v>
      </c>
      <c r="V5711" t="s">
        <v>23525</v>
      </c>
      <c r="W5711" t="s">
        <v>23532</v>
      </c>
      <c r="X5711" t="s">
        <v>12962</v>
      </c>
      <c r="Y5711">
        <v>2010</v>
      </c>
      <c r="Z5711">
        <v>5</v>
      </c>
      <c r="AA5711">
        <v>5</v>
      </c>
    </row>
    <row r="5712" spans="1:27" x14ac:dyDescent="0.25">
      <c r="A5712">
        <v>18353710</v>
      </c>
      <c r="B5712" s="1" t="s">
        <v>14377</v>
      </c>
      <c r="C5712">
        <v>1</v>
      </c>
      <c r="D5712" t="str">
        <f>VLOOKUP(C5712,'country description'!$A$1:$B$16,2,0)</f>
        <v>India</v>
      </c>
      <c r="E5712" s="1" t="s">
        <v>13724</v>
      </c>
      <c r="F5712" t="s">
        <v>14378</v>
      </c>
      <c r="G5712" t="s">
        <v>14240</v>
      </c>
      <c r="H5712" t="s">
        <v>14241</v>
      </c>
      <c r="I5712">
        <v>77.075767099999993</v>
      </c>
      <c r="J5712">
        <v>28.4418793</v>
      </c>
      <c r="K5712" t="s">
        <v>1116</v>
      </c>
      <c r="L5712" t="s">
        <v>26</v>
      </c>
      <c r="M5712" t="s">
        <v>27</v>
      </c>
      <c r="N5712" t="s">
        <v>27</v>
      </c>
      <c r="O5712" t="s">
        <v>27</v>
      </c>
      <c r="P5712" t="s">
        <v>27</v>
      </c>
      <c r="Q5712">
        <v>1</v>
      </c>
      <c r="R5712">
        <v>4</v>
      </c>
      <c r="S5712">
        <v>350</v>
      </c>
      <c r="T5712">
        <f>VLOOKUP(L5712,'Currency exchange'!$A:$B,2,0) *S5712</f>
        <v>4.2</v>
      </c>
      <c r="U5712">
        <v>2.9</v>
      </c>
      <c r="V5712" t="s">
        <v>23524</v>
      </c>
      <c r="W5712" t="s">
        <v>23530</v>
      </c>
      <c r="X5712" t="s">
        <v>3001</v>
      </c>
      <c r="Y5712">
        <v>2013</v>
      </c>
      <c r="Z5712">
        <v>5</v>
      </c>
      <c r="AA5712">
        <v>15</v>
      </c>
    </row>
    <row r="5713" spans="1:27" x14ac:dyDescent="0.25">
      <c r="A5713">
        <v>309252</v>
      </c>
      <c r="B5713" s="1" t="s">
        <v>14379</v>
      </c>
      <c r="C5713">
        <v>1</v>
      </c>
      <c r="D5713" t="str">
        <f>VLOOKUP(C5713,'country description'!$A$1:$B$16,2,0)</f>
        <v>India</v>
      </c>
      <c r="E5713" s="1" t="s">
        <v>13724</v>
      </c>
      <c r="F5713" t="s">
        <v>14380</v>
      </c>
      <c r="G5713" t="s">
        <v>13797</v>
      </c>
      <c r="H5713" t="s">
        <v>13798</v>
      </c>
      <c r="I5713">
        <v>77.088241600000003</v>
      </c>
      <c r="J5713">
        <v>28.494757100000001</v>
      </c>
      <c r="K5713" t="s">
        <v>2771</v>
      </c>
      <c r="L5713" t="s">
        <v>26</v>
      </c>
      <c r="M5713" t="s">
        <v>36</v>
      </c>
      <c r="N5713" t="s">
        <v>36</v>
      </c>
      <c r="O5713" t="s">
        <v>27</v>
      </c>
      <c r="P5713" t="s">
        <v>27</v>
      </c>
      <c r="Q5713">
        <v>3</v>
      </c>
      <c r="R5713">
        <v>793</v>
      </c>
      <c r="S5713">
        <v>1000</v>
      </c>
      <c r="T5713">
        <f>VLOOKUP(L5713,'Currency exchange'!$A:$B,2,0) *S5713</f>
        <v>12</v>
      </c>
      <c r="U5713">
        <v>3.3</v>
      </c>
      <c r="V5713" t="s">
        <v>23525</v>
      </c>
      <c r="W5713" t="s">
        <v>23532</v>
      </c>
      <c r="X5713" t="s">
        <v>14381</v>
      </c>
      <c r="Y5713">
        <v>2017</v>
      </c>
      <c r="Z5713">
        <v>5</v>
      </c>
      <c r="AA5713">
        <v>5</v>
      </c>
    </row>
    <row r="5714" spans="1:27" x14ac:dyDescent="0.25">
      <c r="A5714">
        <v>18303709</v>
      </c>
      <c r="B5714" s="1" t="s">
        <v>14382</v>
      </c>
      <c r="C5714">
        <v>1</v>
      </c>
      <c r="D5714" t="str">
        <f>VLOOKUP(C5714,'country description'!$A$1:$B$16,2,0)</f>
        <v>India</v>
      </c>
      <c r="E5714" s="1" t="s">
        <v>13724</v>
      </c>
      <c r="F5714" t="s">
        <v>14383</v>
      </c>
      <c r="G5714" t="s">
        <v>13797</v>
      </c>
      <c r="H5714" t="s">
        <v>13798</v>
      </c>
      <c r="I5714">
        <v>77.088732899999997</v>
      </c>
      <c r="J5714">
        <v>28.494629499999999</v>
      </c>
      <c r="K5714" t="s">
        <v>14384</v>
      </c>
      <c r="L5714" t="s">
        <v>26</v>
      </c>
      <c r="M5714" t="s">
        <v>36</v>
      </c>
      <c r="N5714" t="s">
        <v>27</v>
      </c>
      <c r="O5714" t="s">
        <v>27</v>
      </c>
      <c r="P5714" t="s">
        <v>27</v>
      </c>
      <c r="Q5714">
        <v>3</v>
      </c>
      <c r="R5714">
        <v>563</v>
      </c>
      <c r="S5714">
        <v>1500</v>
      </c>
      <c r="T5714">
        <f>VLOOKUP(L5714,'Currency exchange'!$A:$B,2,0) *S5714</f>
        <v>18</v>
      </c>
      <c r="U5714">
        <v>4.5999999999999996</v>
      </c>
      <c r="V5714" t="s">
        <v>23526</v>
      </c>
      <c r="W5714" t="s">
        <v>23531</v>
      </c>
      <c r="X5714" t="s">
        <v>6271</v>
      </c>
      <c r="Y5714">
        <v>2018</v>
      </c>
      <c r="Z5714">
        <v>5</v>
      </c>
      <c r="AA5714">
        <v>8</v>
      </c>
    </row>
    <row r="5715" spans="1:27" x14ac:dyDescent="0.25">
      <c r="A5715">
        <v>306127</v>
      </c>
      <c r="B5715" s="1" t="s">
        <v>14385</v>
      </c>
      <c r="C5715">
        <v>1</v>
      </c>
      <c r="D5715" t="str">
        <f>VLOOKUP(C5715,'country description'!$A$1:$B$16,2,0)</f>
        <v>India</v>
      </c>
      <c r="E5715" s="1" t="s">
        <v>13724</v>
      </c>
      <c r="F5715" t="s">
        <v>14386</v>
      </c>
      <c r="G5715" t="s">
        <v>13797</v>
      </c>
      <c r="H5715" t="s">
        <v>13798</v>
      </c>
      <c r="I5715">
        <v>77.088687899999996</v>
      </c>
      <c r="J5715">
        <v>28.495387099999999</v>
      </c>
      <c r="K5715" t="s">
        <v>14387</v>
      </c>
      <c r="L5715" t="s">
        <v>26</v>
      </c>
      <c r="M5715" t="s">
        <v>36</v>
      </c>
      <c r="N5715" t="s">
        <v>36</v>
      </c>
      <c r="O5715" t="s">
        <v>27</v>
      </c>
      <c r="P5715" t="s">
        <v>27</v>
      </c>
      <c r="Q5715">
        <v>3</v>
      </c>
      <c r="R5715">
        <v>384</v>
      </c>
      <c r="S5715">
        <v>1400</v>
      </c>
      <c r="T5715">
        <f>VLOOKUP(L5715,'Currency exchange'!$A:$B,2,0) *S5715</f>
        <v>16.8</v>
      </c>
      <c r="U5715">
        <v>3.5</v>
      </c>
      <c r="V5715" t="s">
        <v>23525</v>
      </c>
      <c r="W5715" t="s">
        <v>23532</v>
      </c>
      <c r="X5715" t="s">
        <v>14381</v>
      </c>
      <c r="Y5715">
        <v>2017</v>
      </c>
      <c r="Z5715">
        <v>5</v>
      </c>
      <c r="AA5715">
        <v>5</v>
      </c>
    </row>
    <row r="5716" spans="1:27" x14ac:dyDescent="0.25">
      <c r="A5716">
        <v>2800856</v>
      </c>
      <c r="B5716" s="1" t="s">
        <v>5204</v>
      </c>
      <c r="C5716">
        <v>1</v>
      </c>
      <c r="D5716" t="str">
        <f>VLOOKUP(C5716,'country description'!$A$1:$B$16,2,0)</f>
        <v>India</v>
      </c>
      <c r="E5716" s="1" t="s">
        <v>13409</v>
      </c>
      <c r="F5716" t="s">
        <v>14388</v>
      </c>
      <c r="G5716" t="s">
        <v>14389</v>
      </c>
      <c r="H5716" t="s">
        <v>14390</v>
      </c>
      <c r="I5716">
        <v>0</v>
      </c>
      <c r="J5716">
        <v>0</v>
      </c>
      <c r="K5716" t="s">
        <v>14391</v>
      </c>
      <c r="L5716" t="s">
        <v>26</v>
      </c>
      <c r="M5716" t="s">
        <v>27</v>
      </c>
      <c r="N5716" t="s">
        <v>27</v>
      </c>
      <c r="O5716" t="s">
        <v>27</v>
      </c>
      <c r="P5716" t="s">
        <v>27</v>
      </c>
      <c r="Q5716">
        <v>4</v>
      </c>
      <c r="R5716">
        <v>345</v>
      </c>
      <c r="S5716">
        <v>1600</v>
      </c>
      <c r="T5716">
        <f>VLOOKUP(L5716,'Currency exchange'!$A:$B,2,0) *S5716</f>
        <v>19.2</v>
      </c>
      <c r="U5716">
        <v>4.9000000000000004</v>
      </c>
      <c r="V5716" t="s">
        <v>23526</v>
      </c>
      <c r="W5716" t="s">
        <v>23531</v>
      </c>
      <c r="X5716" t="s">
        <v>14392</v>
      </c>
      <c r="Y5716">
        <v>2011</v>
      </c>
      <c r="Z5716">
        <v>8</v>
      </c>
      <c r="AA5716">
        <v>8</v>
      </c>
    </row>
    <row r="5717" spans="1:27" x14ac:dyDescent="0.25">
      <c r="A5717">
        <v>278</v>
      </c>
      <c r="B5717" s="1" t="s">
        <v>14393</v>
      </c>
      <c r="C5717">
        <v>1</v>
      </c>
      <c r="D5717" t="str">
        <f>VLOOKUP(C5717,'country description'!$A$1:$B$16,2,0)</f>
        <v>India</v>
      </c>
      <c r="E5717" s="1" t="s">
        <v>13724</v>
      </c>
      <c r="F5717" t="s">
        <v>14394</v>
      </c>
      <c r="G5717" t="s">
        <v>13958</v>
      </c>
      <c r="H5717" t="s">
        <v>13959</v>
      </c>
      <c r="I5717">
        <v>77.087563900000006</v>
      </c>
      <c r="J5717">
        <v>28.494248200000001</v>
      </c>
      <c r="K5717" t="s">
        <v>746</v>
      </c>
      <c r="L5717" t="s">
        <v>26</v>
      </c>
      <c r="M5717" t="s">
        <v>27</v>
      </c>
      <c r="N5717" t="s">
        <v>27</v>
      </c>
      <c r="O5717" t="s">
        <v>27</v>
      </c>
      <c r="P5717" t="s">
        <v>27</v>
      </c>
      <c r="Q5717">
        <v>3</v>
      </c>
      <c r="R5717">
        <v>333</v>
      </c>
      <c r="S5717">
        <v>1500</v>
      </c>
      <c r="T5717">
        <f>VLOOKUP(L5717,'Currency exchange'!$A:$B,2,0) *S5717</f>
        <v>18</v>
      </c>
      <c r="U5717">
        <v>3.8</v>
      </c>
      <c r="V5717" t="s">
        <v>23525</v>
      </c>
      <c r="W5717" t="s">
        <v>23532</v>
      </c>
      <c r="X5717" t="s">
        <v>765</v>
      </c>
      <c r="Y5717">
        <v>2016</v>
      </c>
      <c r="Z5717">
        <v>5</v>
      </c>
      <c r="AA5717">
        <v>16</v>
      </c>
    </row>
    <row r="5718" spans="1:27" x14ac:dyDescent="0.25">
      <c r="A5718">
        <v>3346</v>
      </c>
      <c r="B5718" s="1" t="s">
        <v>14395</v>
      </c>
      <c r="C5718">
        <v>1</v>
      </c>
      <c r="D5718" t="str">
        <f>VLOOKUP(C5718,'country description'!$A$1:$B$16,2,0)</f>
        <v>India</v>
      </c>
      <c r="E5718" s="1" t="s">
        <v>13724</v>
      </c>
      <c r="F5718" t="s">
        <v>14396</v>
      </c>
      <c r="G5718" t="s">
        <v>13803</v>
      </c>
      <c r="H5718" t="s">
        <v>13804</v>
      </c>
      <c r="I5718">
        <v>77.081763699999996</v>
      </c>
      <c r="J5718">
        <v>28.4673798</v>
      </c>
      <c r="K5718" t="s">
        <v>644</v>
      </c>
      <c r="L5718" t="s">
        <v>26</v>
      </c>
      <c r="M5718" t="s">
        <v>36</v>
      </c>
      <c r="N5718" t="s">
        <v>36</v>
      </c>
      <c r="O5718" t="s">
        <v>27</v>
      </c>
      <c r="P5718" t="s">
        <v>27</v>
      </c>
      <c r="Q5718">
        <v>2</v>
      </c>
      <c r="R5718">
        <v>239</v>
      </c>
      <c r="S5718">
        <v>700</v>
      </c>
      <c r="T5718">
        <f>VLOOKUP(L5718,'Currency exchange'!$A:$B,2,0) *S5718</f>
        <v>8.4</v>
      </c>
      <c r="U5718">
        <v>3.8</v>
      </c>
      <c r="V5718" t="s">
        <v>23525</v>
      </c>
      <c r="W5718" t="s">
        <v>23532</v>
      </c>
      <c r="X5718" t="s">
        <v>1979</v>
      </c>
      <c r="Y5718">
        <v>2018</v>
      </c>
      <c r="Z5718">
        <v>5</v>
      </c>
      <c r="AA5718">
        <v>24</v>
      </c>
    </row>
    <row r="5719" spans="1:27" x14ac:dyDescent="0.25">
      <c r="A5719">
        <v>18422652</v>
      </c>
      <c r="B5719" s="1" t="s">
        <v>14397</v>
      </c>
      <c r="C5719">
        <v>1</v>
      </c>
      <c r="D5719" t="str">
        <f>VLOOKUP(C5719,'country description'!$A$1:$B$16,2,0)</f>
        <v>India</v>
      </c>
      <c r="E5719" s="1" t="s">
        <v>13724</v>
      </c>
      <c r="F5719" t="s">
        <v>14398</v>
      </c>
      <c r="G5719" t="s">
        <v>13815</v>
      </c>
      <c r="H5719" t="s">
        <v>13816</v>
      </c>
      <c r="I5719">
        <v>77.099298300000001</v>
      </c>
      <c r="J5719">
        <v>28.466105299999999</v>
      </c>
      <c r="K5719" t="s">
        <v>715</v>
      </c>
      <c r="L5719" t="s">
        <v>26</v>
      </c>
      <c r="M5719" t="s">
        <v>27</v>
      </c>
      <c r="N5719" t="s">
        <v>27</v>
      </c>
      <c r="O5719" t="s">
        <v>27</v>
      </c>
      <c r="P5719" t="s">
        <v>27</v>
      </c>
      <c r="Q5719">
        <v>2</v>
      </c>
      <c r="R5719">
        <v>10</v>
      </c>
      <c r="S5719">
        <v>550</v>
      </c>
      <c r="T5719">
        <f>VLOOKUP(L5719,'Currency exchange'!$A:$B,2,0) *S5719</f>
        <v>6.6000000000000005</v>
      </c>
      <c r="U5719">
        <v>3.2</v>
      </c>
      <c r="V5719" t="s">
        <v>23525</v>
      </c>
      <c r="W5719" t="s">
        <v>23532</v>
      </c>
      <c r="X5719" t="s">
        <v>12962</v>
      </c>
      <c r="Y5719">
        <v>2010</v>
      </c>
      <c r="Z5719">
        <v>5</v>
      </c>
      <c r="AA5719">
        <v>5</v>
      </c>
    </row>
    <row r="5720" spans="1:27" x14ac:dyDescent="0.25">
      <c r="A5720">
        <v>18138457</v>
      </c>
      <c r="B5720" s="1" t="s">
        <v>14399</v>
      </c>
      <c r="C5720">
        <v>1</v>
      </c>
      <c r="D5720" t="str">
        <f>VLOOKUP(C5720,'country description'!$A$1:$B$16,2,0)</f>
        <v>India</v>
      </c>
      <c r="E5720" s="1" t="s">
        <v>13724</v>
      </c>
      <c r="F5720" t="s">
        <v>14400</v>
      </c>
      <c r="G5720" t="s">
        <v>13815</v>
      </c>
      <c r="H5720" t="s">
        <v>13816</v>
      </c>
      <c r="I5720">
        <v>77.092855999999998</v>
      </c>
      <c r="J5720">
        <v>28.481300999999998</v>
      </c>
      <c r="K5720" t="s">
        <v>3995</v>
      </c>
      <c r="L5720" t="s">
        <v>26</v>
      </c>
      <c r="M5720" t="s">
        <v>27</v>
      </c>
      <c r="N5720" t="s">
        <v>27</v>
      </c>
      <c r="O5720" t="s">
        <v>27</v>
      </c>
      <c r="P5720" t="s">
        <v>27</v>
      </c>
      <c r="Q5720">
        <v>2</v>
      </c>
      <c r="R5720">
        <v>35</v>
      </c>
      <c r="S5720">
        <v>700</v>
      </c>
      <c r="T5720">
        <f>VLOOKUP(L5720,'Currency exchange'!$A:$B,2,0) *S5720</f>
        <v>8.4</v>
      </c>
      <c r="U5720">
        <v>2.9</v>
      </c>
      <c r="V5720" t="s">
        <v>23524</v>
      </c>
      <c r="W5720" t="s">
        <v>23530</v>
      </c>
      <c r="X5720" t="s">
        <v>2922</v>
      </c>
      <c r="Y5720">
        <v>2013</v>
      </c>
      <c r="Z5720">
        <v>5</v>
      </c>
      <c r="AA5720">
        <v>7</v>
      </c>
    </row>
    <row r="5721" spans="1:27" x14ac:dyDescent="0.25">
      <c r="A5721">
        <v>18464003</v>
      </c>
      <c r="B5721" s="1" t="s">
        <v>14401</v>
      </c>
      <c r="C5721">
        <v>1</v>
      </c>
      <c r="D5721" t="str">
        <f>VLOOKUP(C5721,'country description'!$A$1:$B$16,2,0)</f>
        <v>India</v>
      </c>
      <c r="E5721" s="1" t="s">
        <v>13724</v>
      </c>
      <c r="F5721" t="s">
        <v>14402</v>
      </c>
      <c r="G5721" t="s">
        <v>13815</v>
      </c>
      <c r="H5721" t="s">
        <v>13816</v>
      </c>
      <c r="I5721">
        <v>77.10031841</v>
      </c>
      <c r="J5721">
        <v>28.47773187</v>
      </c>
      <c r="K5721" t="s">
        <v>701</v>
      </c>
      <c r="L5721" t="s">
        <v>26</v>
      </c>
      <c r="M5721" t="s">
        <v>27</v>
      </c>
      <c r="N5721" t="s">
        <v>36</v>
      </c>
      <c r="O5721" t="s">
        <v>27</v>
      </c>
      <c r="P5721" t="s">
        <v>27</v>
      </c>
      <c r="Q5721">
        <v>1</v>
      </c>
      <c r="R5721">
        <v>1</v>
      </c>
      <c r="S5721">
        <v>250</v>
      </c>
      <c r="T5721">
        <f>VLOOKUP(L5721,'Currency exchange'!$A:$B,2,0) *S5721</f>
        <v>3</v>
      </c>
      <c r="U5721">
        <v>1</v>
      </c>
      <c r="V5721" t="s">
        <v>23523</v>
      </c>
      <c r="W5721" t="s">
        <v>23529</v>
      </c>
      <c r="X5721" t="s">
        <v>10513</v>
      </c>
      <c r="Y5721">
        <v>2016</v>
      </c>
      <c r="Z5721">
        <v>5</v>
      </c>
      <c r="AA5721">
        <v>9</v>
      </c>
    </row>
    <row r="5722" spans="1:27" x14ac:dyDescent="0.25">
      <c r="A5722">
        <v>575</v>
      </c>
      <c r="B5722" s="1" t="s">
        <v>4089</v>
      </c>
      <c r="C5722">
        <v>1</v>
      </c>
      <c r="D5722" t="str">
        <f>VLOOKUP(C5722,'country description'!$A$1:$B$16,2,0)</f>
        <v>India</v>
      </c>
      <c r="E5722" s="1" t="s">
        <v>13724</v>
      </c>
      <c r="F5722" t="s">
        <v>14403</v>
      </c>
      <c r="G5722" t="s">
        <v>13726</v>
      </c>
      <c r="H5722" t="s">
        <v>13727</v>
      </c>
      <c r="I5722">
        <v>77.103658999999993</v>
      </c>
      <c r="J5722">
        <v>28.4878161</v>
      </c>
      <c r="K5722" t="s">
        <v>4091</v>
      </c>
      <c r="L5722" t="s">
        <v>26</v>
      </c>
      <c r="M5722" t="s">
        <v>27</v>
      </c>
      <c r="N5722" t="s">
        <v>36</v>
      </c>
      <c r="O5722" t="s">
        <v>27</v>
      </c>
      <c r="P5722" t="s">
        <v>27</v>
      </c>
      <c r="Q5722">
        <v>2</v>
      </c>
      <c r="R5722">
        <v>371</v>
      </c>
      <c r="S5722">
        <v>800</v>
      </c>
      <c r="T5722">
        <f>VLOOKUP(L5722,'Currency exchange'!$A:$B,2,0) *S5722</f>
        <v>9.6</v>
      </c>
      <c r="U5722">
        <v>3.7</v>
      </c>
      <c r="V5722" t="s">
        <v>23525</v>
      </c>
      <c r="W5722" t="s">
        <v>23532</v>
      </c>
      <c r="X5722" t="s">
        <v>1985</v>
      </c>
      <c r="Y5722">
        <v>2017</v>
      </c>
      <c r="Z5722">
        <v>5</v>
      </c>
      <c r="AA5722">
        <v>16</v>
      </c>
    </row>
    <row r="5723" spans="1:27" x14ac:dyDescent="0.25">
      <c r="A5723">
        <v>18371404</v>
      </c>
      <c r="B5723" s="1" t="s">
        <v>5573</v>
      </c>
      <c r="C5723">
        <v>1</v>
      </c>
      <c r="D5723" t="str">
        <f>VLOOKUP(C5723,'country description'!$A$1:$B$16,2,0)</f>
        <v>India</v>
      </c>
      <c r="E5723" s="1" t="s">
        <v>13724</v>
      </c>
      <c r="F5723" t="s">
        <v>13731</v>
      </c>
      <c r="G5723" t="s">
        <v>13730</v>
      </c>
      <c r="H5723" t="s">
        <v>13731</v>
      </c>
      <c r="I5723">
        <v>77.081306900000001</v>
      </c>
      <c r="J5723">
        <v>28.466633300000002</v>
      </c>
      <c r="K5723" t="s">
        <v>2916</v>
      </c>
      <c r="L5723" t="s">
        <v>26</v>
      </c>
      <c r="M5723" t="s">
        <v>27</v>
      </c>
      <c r="N5723" t="s">
        <v>36</v>
      </c>
      <c r="O5723" t="s">
        <v>27</v>
      </c>
      <c r="P5723" t="s">
        <v>27</v>
      </c>
      <c r="Q5723">
        <v>3</v>
      </c>
      <c r="R5723">
        <v>98</v>
      </c>
      <c r="S5723">
        <v>1000</v>
      </c>
      <c r="T5723">
        <f>VLOOKUP(L5723,'Currency exchange'!$A:$B,2,0) *S5723</f>
        <v>12</v>
      </c>
      <c r="U5723">
        <v>3.7</v>
      </c>
      <c r="V5723" t="s">
        <v>23525</v>
      </c>
      <c r="W5723" t="s">
        <v>23532</v>
      </c>
      <c r="X5723" t="s">
        <v>13271</v>
      </c>
      <c r="Y5723">
        <v>2015</v>
      </c>
      <c r="Z5723">
        <v>5</v>
      </c>
      <c r="AA5723">
        <v>27</v>
      </c>
    </row>
    <row r="5724" spans="1:27" x14ac:dyDescent="0.25">
      <c r="A5724">
        <v>18281982</v>
      </c>
      <c r="B5724" s="1" t="s">
        <v>14404</v>
      </c>
      <c r="C5724">
        <v>1</v>
      </c>
      <c r="D5724" t="str">
        <f>VLOOKUP(C5724,'country description'!$A$1:$B$16,2,0)</f>
        <v>India</v>
      </c>
      <c r="E5724" s="1" t="s">
        <v>13724</v>
      </c>
      <c r="F5724" t="s">
        <v>14405</v>
      </c>
      <c r="G5724" t="s">
        <v>13730</v>
      </c>
      <c r="H5724" t="s">
        <v>13731</v>
      </c>
      <c r="I5724">
        <v>77.088838199999998</v>
      </c>
      <c r="J5724">
        <v>28.461475700000001</v>
      </c>
      <c r="K5724" t="s">
        <v>14406</v>
      </c>
      <c r="L5724" t="s">
        <v>26</v>
      </c>
      <c r="M5724" t="s">
        <v>27</v>
      </c>
      <c r="N5724" t="s">
        <v>36</v>
      </c>
      <c r="O5724" t="s">
        <v>27</v>
      </c>
      <c r="P5724" t="s">
        <v>27</v>
      </c>
      <c r="Q5724">
        <v>2</v>
      </c>
      <c r="R5724">
        <v>115</v>
      </c>
      <c r="S5724">
        <v>700</v>
      </c>
      <c r="T5724">
        <f>VLOOKUP(L5724,'Currency exchange'!$A:$B,2,0) *S5724</f>
        <v>8.4</v>
      </c>
      <c r="U5724">
        <v>3.8</v>
      </c>
      <c r="V5724" t="s">
        <v>23525</v>
      </c>
      <c r="W5724" t="s">
        <v>23532</v>
      </c>
      <c r="X5724" t="s">
        <v>4609</v>
      </c>
      <c r="Y5724">
        <v>2013</v>
      </c>
      <c r="Z5724">
        <v>5</v>
      </c>
      <c r="AA5724">
        <v>11</v>
      </c>
    </row>
    <row r="5725" spans="1:27" x14ac:dyDescent="0.25">
      <c r="A5725">
        <v>303100</v>
      </c>
      <c r="B5725" s="1" t="s">
        <v>14407</v>
      </c>
      <c r="C5725">
        <v>1</v>
      </c>
      <c r="D5725" t="str">
        <f>VLOOKUP(C5725,'country description'!$A$1:$B$16,2,0)</f>
        <v>India</v>
      </c>
      <c r="E5725" s="1" t="s">
        <v>13724</v>
      </c>
      <c r="F5725" t="s">
        <v>14408</v>
      </c>
      <c r="G5725" t="s">
        <v>13730</v>
      </c>
      <c r="H5725" t="s">
        <v>13731</v>
      </c>
      <c r="I5725">
        <v>77.087968500000002</v>
      </c>
      <c r="J5725">
        <v>28.461700199999999</v>
      </c>
      <c r="K5725" t="s">
        <v>644</v>
      </c>
      <c r="L5725" t="s">
        <v>26</v>
      </c>
      <c r="M5725" t="s">
        <v>27</v>
      </c>
      <c r="N5725" t="s">
        <v>36</v>
      </c>
      <c r="O5725" t="s">
        <v>27</v>
      </c>
      <c r="P5725" t="s">
        <v>27</v>
      </c>
      <c r="Q5725">
        <v>2</v>
      </c>
      <c r="R5725">
        <v>213</v>
      </c>
      <c r="S5725">
        <v>750</v>
      </c>
      <c r="T5725">
        <f>VLOOKUP(L5725,'Currency exchange'!$A:$B,2,0) *S5725</f>
        <v>9</v>
      </c>
      <c r="U5725">
        <v>3.6</v>
      </c>
      <c r="V5725" t="s">
        <v>23525</v>
      </c>
      <c r="W5725" t="s">
        <v>23532</v>
      </c>
      <c r="X5725" t="s">
        <v>290</v>
      </c>
      <c r="Y5725">
        <v>2018</v>
      </c>
      <c r="Z5725">
        <v>5</v>
      </c>
      <c r="AA5725">
        <v>3</v>
      </c>
    </row>
    <row r="5726" spans="1:27" x14ac:dyDescent="0.25">
      <c r="A5726">
        <v>18241497</v>
      </c>
      <c r="B5726" s="1" t="s">
        <v>14409</v>
      </c>
      <c r="C5726">
        <v>1</v>
      </c>
      <c r="D5726" t="str">
        <f>VLOOKUP(C5726,'country description'!$A$1:$B$16,2,0)</f>
        <v>India</v>
      </c>
      <c r="E5726" s="1" t="s">
        <v>13724</v>
      </c>
      <c r="F5726" t="s">
        <v>14410</v>
      </c>
      <c r="G5726" t="s">
        <v>13730</v>
      </c>
      <c r="H5726" t="s">
        <v>13731</v>
      </c>
      <c r="I5726">
        <v>77.0875226</v>
      </c>
      <c r="J5726">
        <v>28.462258899999998</v>
      </c>
      <c r="K5726" t="s">
        <v>3074</v>
      </c>
      <c r="L5726" t="s">
        <v>26</v>
      </c>
      <c r="M5726" t="s">
        <v>27</v>
      </c>
      <c r="N5726" t="s">
        <v>36</v>
      </c>
      <c r="O5726" t="s">
        <v>27</v>
      </c>
      <c r="P5726" t="s">
        <v>27</v>
      </c>
      <c r="Q5726">
        <v>2</v>
      </c>
      <c r="R5726">
        <v>161</v>
      </c>
      <c r="S5726">
        <v>750</v>
      </c>
      <c r="T5726">
        <f>VLOOKUP(L5726,'Currency exchange'!$A:$B,2,0) *S5726</f>
        <v>9</v>
      </c>
      <c r="U5726">
        <v>4.4000000000000004</v>
      </c>
      <c r="V5726" t="s">
        <v>23526</v>
      </c>
      <c r="W5726" t="s">
        <v>23531</v>
      </c>
      <c r="X5726" t="s">
        <v>11875</v>
      </c>
      <c r="Y5726">
        <v>2012</v>
      </c>
      <c r="Z5726">
        <v>5</v>
      </c>
      <c r="AA5726">
        <v>17</v>
      </c>
    </row>
    <row r="5727" spans="1:27" x14ac:dyDescent="0.25">
      <c r="A5727">
        <v>18138430</v>
      </c>
      <c r="B5727" s="1" t="s">
        <v>5901</v>
      </c>
      <c r="C5727">
        <v>1</v>
      </c>
      <c r="D5727" t="str">
        <f>VLOOKUP(C5727,'country description'!$A$1:$B$16,2,0)</f>
        <v>India</v>
      </c>
      <c r="E5727" s="1" t="s">
        <v>13724</v>
      </c>
      <c r="F5727" t="s">
        <v>14411</v>
      </c>
      <c r="G5727" t="s">
        <v>13979</v>
      </c>
      <c r="H5727" t="s">
        <v>13980</v>
      </c>
      <c r="I5727">
        <v>77.099478099999999</v>
      </c>
      <c r="J5727">
        <v>28.4476522</v>
      </c>
      <c r="K5727" t="s">
        <v>14412</v>
      </c>
      <c r="L5727" t="s">
        <v>26</v>
      </c>
      <c r="M5727" t="s">
        <v>36</v>
      </c>
      <c r="N5727" t="s">
        <v>27</v>
      </c>
      <c r="O5727" t="s">
        <v>27</v>
      </c>
      <c r="P5727" t="s">
        <v>27</v>
      </c>
      <c r="Q5727">
        <v>3</v>
      </c>
      <c r="R5727">
        <v>83</v>
      </c>
      <c r="S5727">
        <v>1000</v>
      </c>
      <c r="T5727">
        <f>VLOOKUP(L5727,'Currency exchange'!$A:$B,2,0) *S5727</f>
        <v>12</v>
      </c>
      <c r="U5727">
        <v>4.4000000000000004</v>
      </c>
      <c r="V5727" t="s">
        <v>23526</v>
      </c>
      <c r="W5727" t="s">
        <v>23531</v>
      </c>
      <c r="X5727" t="s">
        <v>755</v>
      </c>
      <c r="Y5727">
        <v>2015</v>
      </c>
      <c r="Z5727">
        <v>5</v>
      </c>
      <c r="AA5727">
        <v>22</v>
      </c>
    </row>
    <row r="5728" spans="1:27" x14ac:dyDescent="0.25">
      <c r="A5728">
        <v>18378048</v>
      </c>
      <c r="B5728" s="1" t="s">
        <v>3608</v>
      </c>
      <c r="C5728">
        <v>1</v>
      </c>
      <c r="D5728" t="str">
        <f>VLOOKUP(C5728,'country description'!$A$1:$B$16,2,0)</f>
        <v>India</v>
      </c>
      <c r="E5728" s="1" t="s">
        <v>13724</v>
      </c>
      <c r="F5728" t="s">
        <v>14413</v>
      </c>
      <c r="G5728" t="s">
        <v>14274</v>
      </c>
      <c r="H5728" t="s">
        <v>14275</v>
      </c>
      <c r="I5728">
        <v>77.093093999999994</v>
      </c>
      <c r="J5728">
        <v>28.476268000000001</v>
      </c>
      <c r="K5728" t="s">
        <v>25</v>
      </c>
      <c r="L5728" t="s">
        <v>26</v>
      </c>
      <c r="M5728" t="s">
        <v>36</v>
      </c>
      <c r="N5728" t="s">
        <v>36</v>
      </c>
      <c r="O5728" t="s">
        <v>27</v>
      </c>
      <c r="P5728" t="s">
        <v>27</v>
      </c>
      <c r="Q5728">
        <v>3</v>
      </c>
      <c r="R5728">
        <v>29</v>
      </c>
      <c r="S5728">
        <v>1000</v>
      </c>
      <c r="T5728">
        <f>VLOOKUP(L5728,'Currency exchange'!$A:$B,2,0) *S5728</f>
        <v>12</v>
      </c>
      <c r="U5728">
        <v>3.6</v>
      </c>
      <c r="V5728" t="s">
        <v>23525</v>
      </c>
      <c r="W5728" t="s">
        <v>23532</v>
      </c>
      <c r="X5728" t="s">
        <v>295</v>
      </c>
      <c r="Y5728">
        <v>2010</v>
      </c>
      <c r="Z5728">
        <v>5</v>
      </c>
      <c r="AA5728">
        <v>16</v>
      </c>
    </row>
    <row r="5729" spans="1:27" x14ac:dyDescent="0.25">
      <c r="A5729">
        <v>18430557</v>
      </c>
      <c r="B5729" s="1" t="s">
        <v>14414</v>
      </c>
      <c r="C5729">
        <v>1</v>
      </c>
      <c r="D5729" t="str">
        <f>VLOOKUP(C5729,'country description'!$A$1:$B$16,2,0)</f>
        <v>India</v>
      </c>
      <c r="E5729" s="1" t="s">
        <v>13724</v>
      </c>
      <c r="F5729" t="s">
        <v>14415</v>
      </c>
      <c r="G5729" t="s">
        <v>13735</v>
      </c>
      <c r="H5729" t="s">
        <v>13734</v>
      </c>
      <c r="I5729">
        <v>77.101544599999997</v>
      </c>
      <c r="J5729">
        <v>28.445116299999999</v>
      </c>
      <c r="K5729" t="s">
        <v>5387</v>
      </c>
      <c r="L5729" t="s">
        <v>26</v>
      </c>
      <c r="M5729" t="s">
        <v>36</v>
      </c>
      <c r="N5729" t="s">
        <v>27</v>
      </c>
      <c r="O5729" t="s">
        <v>27</v>
      </c>
      <c r="P5729" t="s">
        <v>27</v>
      </c>
      <c r="Q5729">
        <v>3</v>
      </c>
      <c r="R5729">
        <v>67</v>
      </c>
      <c r="S5729">
        <v>1700</v>
      </c>
      <c r="T5729">
        <f>VLOOKUP(L5729,'Currency exchange'!$A:$B,2,0) *S5729</f>
        <v>20.400000000000002</v>
      </c>
      <c r="U5729">
        <v>3.9</v>
      </c>
      <c r="V5729" t="s">
        <v>23525</v>
      </c>
      <c r="W5729" t="s">
        <v>23532</v>
      </c>
      <c r="X5729" t="s">
        <v>7717</v>
      </c>
      <c r="Y5729">
        <v>2015</v>
      </c>
      <c r="Z5729">
        <v>5</v>
      </c>
      <c r="AA5729">
        <v>7</v>
      </c>
    </row>
    <row r="5730" spans="1:27" x14ac:dyDescent="0.25">
      <c r="A5730">
        <v>3100441</v>
      </c>
      <c r="B5730" s="1" t="s">
        <v>5204</v>
      </c>
      <c r="C5730">
        <v>1</v>
      </c>
      <c r="D5730" t="str">
        <f>VLOOKUP(C5730,'country description'!$A$1:$B$16,2,0)</f>
        <v>India</v>
      </c>
      <c r="E5730" s="1" t="s">
        <v>13935</v>
      </c>
      <c r="F5730" t="s">
        <v>14416</v>
      </c>
      <c r="G5730" t="s">
        <v>14417</v>
      </c>
      <c r="H5730" t="s">
        <v>14418</v>
      </c>
      <c r="I5730">
        <v>0</v>
      </c>
      <c r="J5730">
        <v>0</v>
      </c>
      <c r="K5730" t="s">
        <v>648</v>
      </c>
      <c r="L5730" t="s">
        <v>26</v>
      </c>
      <c r="M5730" t="s">
        <v>27</v>
      </c>
      <c r="N5730" t="s">
        <v>27</v>
      </c>
      <c r="O5730" t="s">
        <v>27</v>
      </c>
      <c r="P5730" t="s">
        <v>27</v>
      </c>
      <c r="Q5730">
        <v>4</v>
      </c>
      <c r="R5730">
        <v>193</v>
      </c>
      <c r="S5730">
        <v>1600</v>
      </c>
      <c r="T5730">
        <f>VLOOKUP(L5730,'Currency exchange'!$A:$B,2,0) *S5730</f>
        <v>19.2</v>
      </c>
      <c r="U5730">
        <v>3.7</v>
      </c>
      <c r="V5730" t="s">
        <v>23525</v>
      </c>
      <c r="W5730" t="s">
        <v>23532</v>
      </c>
      <c r="X5730" t="s">
        <v>8265</v>
      </c>
      <c r="Y5730">
        <v>2011</v>
      </c>
      <c r="Z5730">
        <v>3</v>
      </c>
      <c r="AA5730">
        <v>28</v>
      </c>
    </row>
    <row r="5731" spans="1:27" x14ac:dyDescent="0.25">
      <c r="A5731">
        <v>311662</v>
      </c>
      <c r="B5731" s="1" t="s">
        <v>14351</v>
      </c>
      <c r="C5731">
        <v>1</v>
      </c>
      <c r="D5731" t="str">
        <f>VLOOKUP(C5731,'country description'!$A$1:$B$16,2,0)</f>
        <v>India</v>
      </c>
      <c r="E5731" s="1" t="s">
        <v>13724</v>
      </c>
      <c r="F5731" t="s">
        <v>14419</v>
      </c>
      <c r="G5731" t="s">
        <v>13735</v>
      </c>
      <c r="H5731" t="s">
        <v>13734</v>
      </c>
      <c r="I5731">
        <v>77.102882940000001</v>
      </c>
      <c r="J5731">
        <v>28.43849033</v>
      </c>
      <c r="K5731" t="s">
        <v>14420</v>
      </c>
      <c r="L5731" t="s">
        <v>26</v>
      </c>
      <c r="M5731" t="s">
        <v>36</v>
      </c>
      <c r="N5731" t="s">
        <v>36</v>
      </c>
      <c r="O5731" t="s">
        <v>27</v>
      </c>
      <c r="P5731" t="s">
        <v>27</v>
      </c>
      <c r="Q5731">
        <v>3</v>
      </c>
      <c r="R5731">
        <v>259</v>
      </c>
      <c r="S5731">
        <v>1000</v>
      </c>
      <c r="T5731">
        <f>VLOOKUP(L5731,'Currency exchange'!$A:$B,2,0) *S5731</f>
        <v>12</v>
      </c>
      <c r="U5731">
        <v>4</v>
      </c>
      <c r="V5731" t="s">
        <v>23526</v>
      </c>
      <c r="W5731" t="s">
        <v>23531</v>
      </c>
      <c r="X5731" t="s">
        <v>5230</v>
      </c>
      <c r="Y5731">
        <v>2017</v>
      </c>
      <c r="Z5731">
        <v>5</v>
      </c>
      <c r="AA5731">
        <v>14</v>
      </c>
    </row>
    <row r="5732" spans="1:27" x14ac:dyDescent="0.25">
      <c r="A5732">
        <v>8019</v>
      </c>
      <c r="B5732" s="1" t="s">
        <v>14421</v>
      </c>
      <c r="C5732">
        <v>1</v>
      </c>
      <c r="D5732" t="str">
        <f>VLOOKUP(C5732,'country description'!$A$1:$B$16,2,0)</f>
        <v>India</v>
      </c>
      <c r="E5732" s="1" t="s">
        <v>13724</v>
      </c>
      <c r="F5732" t="s">
        <v>14422</v>
      </c>
      <c r="G5732" t="s">
        <v>14423</v>
      </c>
      <c r="H5732" t="s">
        <v>14424</v>
      </c>
      <c r="I5732">
        <v>77.108199499999998</v>
      </c>
      <c r="J5732">
        <v>28.480586800000001</v>
      </c>
      <c r="K5732" t="s">
        <v>837</v>
      </c>
      <c r="L5732" t="s">
        <v>26</v>
      </c>
      <c r="M5732" t="s">
        <v>36</v>
      </c>
      <c r="N5732" t="s">
        <v>27</v>
      </c>
      <c r="O5732" t="s">
        <v>27</v>
      </c>
      <c r="P5732" t="s">
        <v>27</v>
      </c>
      <c r="Q5732">
        <v>3</v>
      </c>
      <c r="R5732">
        <v>23</v>
      </c>
      <c r="S5732">
        <v>1600</v>
      </c>
      <c r="T5732">
        <f>VLOOKUP(L5732,'Currency exchange'!$A:$B,2,0) *S5732</f>
        <v>19.2</v>
      </c>
      <c r="U5732">
        <v>3.4</v>
      </c>
      <c r="V5732" t="s">
        <v>23525</v>
      </c>
      <c r="W5732" t="s">
        <v>23532</v>
      </c>
      <c r="X5732" t="s">
        <v>9699</v>
      </c>
      <c r="Y5732">
        <v>2010</v>
      </c>
      <c r="Z5732">
        <v>5</v>
      </c>
      <c r="AA5732">
        <v>23</v>
      </c>
    </row>
    <row r="5733" spans="1:27" x14ac:dyDescent="0.25">
      <c r="A5733">
        <v>307225</v>
      </c>
      <c r="B5733" s="1" t="s">
        <v>14425</v>
      </c>
      <c r="C5733">
        <v>1</v>
      </c>
      <c r="D5733" t="str">
        <f>VLOOKUP(C5733,'country description'!$A$1:$B$16,2,0)</f>
        <v>India</v>
      </c>
      <c r="E5733" s="1" t="s">
        <v>13724</v>
      </c>
      <c r="F5733" t="s">
        <v>14004</v>
      </c>
      <c r="G5733" t="s">
        <v>14005</v>
      </c>
      <c r="H5733" t="s">
        <v>14006</v>
      </c>
      <c r="I5733">
        <v>77.039535299999997</v>
      </c>
      <c r="J5733">
        <v>28.470506100000001</v>
      </c>
      <c r="K5733" t="s">
        <v>4988</v>
      </c>
      <c r="L5733" t="s">
        <v>26</v>
      </c>
      <c r="M5733" t="s">
        <v>36</v>
      </c>
      <c r="N5733" t="s">
        <v>27</v>
      </c>
      <c r="O5733" t="s">
        <v>27</v>
      </c>
      <c r="P5733" t="s">
        <v>27</v>
      </c>
      <c r="Q5733">
        <v>3</v>
      </c>
      <c r="R5733">
        <v>19</v>
      </c>
      <c r="S5733">
        <v>1400</v>
      </c>
      <c r="T5733">
        <f>VLOOKUP(L5733,'Currency exchange'!$A:$B,2,0) *S5733</f>
        <v>16.8</v>
      </c>
      <c r="U5733">
        <v>3</v>
      </c>
      <c r="V5733" t="s">
        <v>23525</v>
      </c>
      <c r="W5733" t="s">
        <v>23532</v>
      </c>
      <c r="X5733" t="s">
        <v>7729</v>
      </c>
      <c r="Y5733">
        <v>2015</v>
      </c>
      <c r="Z5733">
        <v>5</v>
      </c>
      <c r="AA5733">
        <v>20</v>
      </c>
    </row>
    <row r="5734" spans="1:27" x14ac:dyDescent="0.25">
      <c r="A5734">
        <v>2100861</v>
      </c>
      <c r="B5734" s="1" t="s">
        <v>14426</v>
      </c>
      <c r="C5734">
        <v>1</v>
      </c>
      <c r="D5734" t="str">
        <f>VLOOKUP(C5734,'country description'!$A$1:$B$16,2,0)</f>
        <v>India</v>
      </c>
      <c r="E5734" s="1" t="s">
        <v>5563</v>
      </c>
      <c r="F5734" t="s">
        <v>14427</v>
      </c>
      <c r="G5734" t="s">
        <v>14428</v>
      </c>
      <c r="H5734" t="s">
        <v>14429</v>
      </c>
      <c r="I5734">
        <v>0</v>
      </c>
      <c r="J5734">
        <v>0</v>
      </c>
      <c r="K5734" t="s">
        <v>4742</v>
      </c>
      <c r="L5734" t="s">
        <v>26</v>
      </c>
      <c r="M5734" t="s">
        <v>27</v>
      </c>
      <c r="N5734" t="s">
        <v>27</v>
      </c>
      <c r="O5734" t="s">
        <v>27</v>
      </c>
      <c r="P5734" t="s">
        <v>27</v>
      </c>
      <c r="Q5734">
        <v>4</v>
      </c>
      <c r="R5734">
        <v>222</v>
      </c>
      <c r="S5734">
        <v>1650</v>
      </c>
      <c r="T5734">
        <f>VLOOKUP(L5734,'Currency exchange'!$A:$B,2,0) *S5734</f>
        <v>19.8</v>
      </c>
      <c r="U5734">
        <v>4.4000000000000004</v>
      </c>
      <c r="V5734" t="s">
        <v>23526</v>
      </c>
      <c r="W5734" t="s">
        <v>23531</v>
      </c>
      <c r="X5734" t="s">
        <v>9224</v>
      </c>
      <c r="Y5734">
        <v>2012</v>
      </c>
      <c r="Z5734">
        <v>12</v>
      </c>
      <c r="AA5734">
        <v>11</v>
      </c>
    </row>
    <row r="5735" spans="1:27" x14ac:dyDescent="0.25">
      <c r="A5735">
        <v>305682</v>
      </c>
      <c r="B5735" s="1" t="s">
        <v>14430</v>
      </c>
      <c r="C5735">
        <v>1</v>
      </c>
      <c r="D5735" t="str">
        <f>VLOOKUP(C5735,'country description'!$A$1:$B$16,2,0)</f>
        <v>India</v>
      </c>
      <c r="E5735" s="1" t="s">
        <v>13724</v>
      </c>
      <c r="F5735" t="s">
        <v>14431</v>
      </c>
      <c r="G5735" t="s">
        <v>222</v>
      </c>
      <c r="H5735" t="s">
        <v>13749</v>
      </c>
      <c r="I5735">
        <v>77.102608700000005</v>
      </c>
      <c r="J5735">
        <v>28.4806694</v>
      </c>
      <c r="K5735" t="s">
        <v>5782</v>
      </c>
      <c r="L5735" t="s">
        <v>26</v>
      </c>
      <c r="M5735" t="s">
        <v>27</v>
      </c>
      <c r="N5735" t="s">
        <v>36</v>
      </c>
      <c r="O5735" t="s">
        <v>27</v>
      </c>
      <c r="P5735" t="s">
        <v>27</v>
      </c>
      <c r="Q5735">
        <v>2</v>
      </c>
      <c r="R5735">
        <v>69</v>
      </c>
      <c r="S5735">
        <v>550</v>
      </c>
      <c r="T5735">
        <f>VLOOKUP(L5735,'Currency exchange'!$A:$B,2,0) *S5735</f>
        <v>6.6000000000000005</v>
      </c>
      <c r="U5735">
        <v>3.6</v>
      </c>
      <c r="V5735" t="s">
        <v>23525</v>
      </c>
      <c r="W5735" t="s">
        <v>23532</v>
      </c>
      <c r="X5735" t="s">
        <v>8796</v>
      </c>
      <c r="Y5735">
        <v>2014</v>
      </c>
      <c r="Z5735">
        <v>5</v>
      </c>
      <c r="AA5735">
        <v>4</v>
      </c>
    </row>
    <row r="5736" spans="1:27" x14ac:dyDescent="0.25">
      <c r="A5736">
        <v>2760</v>
      </c>
      <c r="B5736" s="1" t="s">
        <v>14432</v>
      </c>
      <c r="C5736">
        <v>1</v>
      </c>
      <c r="D5736" t="str">
        <f>VLOOKUP(C5736,'country description'!$A$1:$B$16,2,0)</f>
        <v>India</v>
      </c>
      <c r="E5736" s="1" t="s">
        <v>13724</v>
      </c>
      <c r="F5736" t="s">
        <v>14433</v>
      </c>
      <c r="G5736" t="s">
        <v>14434</v>
      </c>
      <c r="H5736" t="s">
        <v>14435</v>
      </c>
      <c r="I5736">
        <v>77.089279199999993</v>
      </c>
      <c r="J5736">
        <v>28.479803100000002</v>
      </c>
      <c r="K5736" t="s">
        <v>14436</v>
      </c>
      <c r="L5736" t="s">
        <v>26</v>
      </c>
      <c r="M5736" t="s">
        <v>27</v>
      </c>
      <c r="N5736" t="s">
        <v>27</v>
      </c>
      <c r="O5736" t="s">
        <v>27</v>
      </c>
      <c r="P5736" t="s">
        <v>27</v>
      </c>
      <c r="Q5736">
        <v>3</v>
      </c>
      <c r="R5736">
        <v>1902</v>
      </c>
      <c r="S5736">
        <v>1500</v>
      </c>
      <c r="T5736">
        <f>VLOOKUP(L5736,'Currency exchange'!$A:$B,2,0) *S5736</f>
        <v>18</v>
      </c>
      <c r="U5736">
        <v>3.7</v>
      </c>
      <c r="V5736" t="s">
        <v>23525</v>
      </c>
      <c r="W5736" t="s">
        <v>23532</v>
      </c>
      <c r="X5736" t="s">
        <v>5450</v>
      </c>
      <c r="Y5736">
        <v>2012</v>
      </c>
      <c r="Z5736">
        <v>5</v>
      </c>
      <c r="AA5736">
        <v>1</v>
      </c>
    </row>
    <row r="5737" spans="1:27" x14ac:dyDescent="0.25">
      <c r="A5737">
        <v>311758</v>
      </c>
      <c r="B5737" s="1" t="s">
        <v>14437</v>
      </c>
      <c r="C5737">
        <v>1</v>
      </c>
      <c r="D5737" t="str">
        <f>VLOOKUP(C5737,'country description'!$A$1:$B$16,2,0)</f>
        <v>India</v>
      </c>
      <c r="E5737" s="1" t="s">
        <v>13724</v>
      </c>
      <c r="F5737" t="s">
        <v>14438</v>
      </c>
      <c r="G5737" t="s">
        <v>13849</v>
      </c>
      <c r="H5737" t="s">
        <v>13850</v>
      </c>
      <c r="I5737">
        <v>77.080212399999994</v>
      </c>
      <c r="J5737">
        <v>28.480252100000001</v>
      </c>
      <c r="K5737" t="s">
        <v>2421</v>
      </c>
      <c r="L5737" t="s">
        <v>26</v>
      </c>
      <c r="M5737" t="s">
        <v>27</v>
      </c>
      <c r="N5737" t="s">
        <v>27</v>
      </c>
      <c r="O5737" t="s">
        <v>27</v>
      </c>
      <c r="P5737" t="s">
        <v>27</v>
      </c>
      <c r="Q5737">
        <v>2</v>
      </c>
      <c r="R5737">
        <v>40</v>
      </c>
      <c r="S5737">
        <v>550</v>
      </c>
      <c r="T5737">
        <f>VLOOKUP(L5737,'Currency exchange'!$A:$B,2,0) *S5737</f>
        <v>6.6000000000000005</v>
      </c>
      <c r="U5737">
        <v>3.3</v>
      </c>
      <c r="V5737" t="s">
        <v>23525</v>
      </c>
      <c r="W5737" t="s">
        <v>23532</v>
      </c>
      <c r="X5737" t="s">
        <v>12959</v>
      </c>
      <c r="Y5737">
        <v>2016</v>
      </c>
      <c r="Z5737">
        <v>5</v>
      </c>
      <c r="AA5737">
        <v>1</v>
      </c>
    </row>
    <row r="5738" spans="1:27" x14ac:dyDescent="0.25">
      <c r="A5738">
        <v>3600192</v>
      </c>
      <c r="B5738" s="1" t="s">
        <v>14439</v>
      </c>
      <c r="C5738">
        <v>1</v>
      </c>
      <c r="D5738" t="str">
        <f>VLOOKUP(C5738,'country description'!$A$1:$B$16,2,0)</f>
        <v>India</v>
      </c>
      <c r="E5738" s="1" t="s">
        <v>14000</v>
      </c>
      <c r="F5738" t="s">
        <v>14440</v>
      </c>
      <c r="G5738" t="s">
        <v>14441</v>
      </c>
      <c r="H5738" t="s">
        <v>14442</v>
      </c>
      <c r="I5738">
        <v>76.665169000000006</v>
      </c>
      <c r="J5738">
        <v>12.297954000000001</v>
      </c>
      <c r="K5738" t="s">
        <v>8174</v>
      </c>
      <c r="L5738" t="s">
        <v>26</v>
      </c>
      <c r="M5738" t="s">
        <v>27</v>
      </c>
      <c r="N5738" t="s">
        <v>27</v>
      </c>
      <c r="O5738" t="s">
        <v>27</v>
      </c>
      <c r="P5738" t="s">
        <v>27</v>
      </c>
      <c r="Q5738">
        <v>4</v>
      </c>
      <c r="R5738">
        <v>162</v>
      </c>
      <c r="S5738">
        <v>1700</v>
      </c>
      <c r="T5738">
        <f>VLOOKUP(L5738,'Currency exchange'!$A:$B,2,0) *S5738</f>
        <v>20.400000000000002</v>
      </c>
      <c r="U5738">
        <v>3.8</v>
      </c>
      <c r="V5738" t="s">
        <v>23525</v>
      </c>
      <c r="W5738" t="s">
        <v>23532</v>
      </c>
      <c r="X5738" t="s">
        <v>1680</v>
      </c>
      <c r="Y5738">
        <v>2013</v>
      </c>
      <c r="Z5738">
        <v>9</v>
      </c>
      <c r="AA5738">
        <v>25</v>
      </c>
    </row>
    <row r="5739" spans="1:27" x14ac:dyDescent="0.25">
      <c r="A5739">
        <v>18311926</v>
      </c>
      <c r="B5739" s="1" t="s">
        <v>14443</v>
      </c>
      <c r="C5739">
        <v>1</v>
      </c>
      <c r="D5739" t="str">
        <f>VLOOKUP(C5739,'country description'!$A$1:$B$16,2,0)</f>
        <v>India</v>
      </c>
      <c r="E5739" s="1" t="s">
        <v>13724</v>
      </c>
      <c r="F5739" t="s">
        <v>14444</v>
      </c>
      <c r="G5739" t="s">
        <v>13857</v>
      </c>
      <c r="H5739" t="s">
        <v>13858</v>
      </c>
      <c r="I5739">
        <v>77.019363600000005</v>
      </c>
      <c r="J5739">
        <v>28.470213000000001</v>
      </c>
      <c r="K5739" t="s">
        <v>25</v>
      </c>
      <c r="L5739" t="s">
        <v>26</v>
      </c>
      <c r="M5739" t="s">
        <v>27</v>
      </c>
      <c r="N5739" t="s">
        <v>27</v>
      </c>
      <c r="O5739" t="s">
        <v>27</v>
      </c>
      <c r="P5739" t="s">
        <v>27</v>
      </c>
      <c r="Q5739">
        <v>2</v>
      </c>
      <c r="R5739">
        <v>25</v>
      </c>
      <c r="S5739">
        <v>700</v>
      </c>
      <c r="T5739">
        <f>VLOOKUP(L5739,'Currency exchange'!$A:$B,2,0) *S5739</f>
        <v>8.4</v>
      </c>
      <c r="U5739">
        <v>3.2</v>
      </c>
      <c r="V5739" t="s">
        <v>23525</v>
      </c>
      <c r="W5739" t="s">
        <v>23532</v>
      </c>
      <c r="X5739" t="s">
        <v>14445</v>
      </c>
      <c r="Y5739">
        <v>2018</v>
      </c>
      <c r="Z5739">
        <v>5</v>
      </c>
      <c r="AA5739">
        <v>10</v>
      </c>
    </row>
    <row r="5740" spans="1:27" x14ac:dyDescent="0.25">
      <c r="A5740">
        <v>303779</v>
      </c>
      <c r="B5740" s="1" t="s">
        <v>14446</v>
      </c>
      <c r="C5740">
        <v>1</v>
      </c>
      <c r="D5740" t="str">
        <f>VLOOKUP(C5740,'country description'!$A$1:$B$16,2,0)</f>
        <v>India</v>
      </c>
      <c r="E5740" s="1" t="s">
        <v>13724</v>
      </c>
      <c r="F5740" t="s">
        <v>14447</v>
      </c>
      <c r="G5740" t="s">
        <v>14448</v>
      </c>
      <c r="H5740" t="s">
        <v>14449</v>
      </c>
      <c r="I5740">
        <v>77.031317200000004</v>
      </c>
      <c r="J5740">
        <v>28.4623451</v>
      </c>
      <c r="K5740" t="s">
        <v>25</v>
      </c>
      <c r="L5740" t="s">
        <v>26</v>
      </c>
      <c r="M5740" t="s">
        <v>27</v>
      </c>
      <c r="N5740" t="s">
        <v>27</v>
      </c>
      <c r="O5740" t="s">
        <v>27</v>
      </c>
      <c r="P5740" t="s">
        <v>27</v>
      </c>
      <c r="Q5740">
        <v>1</v>
      </c>
      <c r="R5740">
        <v>16</v>
      </c>
      <c r="S5740">
        <v>250</v>
      </c>
      <c r="T5740">
        <f>VLOOKUP(L5740,'Currency exchange'!$A:$B,2,0) *S5740</f>
        <v>3</v>
      </c>
      <c r="U5740">
        <v>3.1</v>
      </c>
      <c r="V5740" t="s">
        <v>23525</v>
      </c>
      <c r="W5740" t="s">
        <v>23532</v>
      </c>
      <c r="X5740" t="s">
        <v>284</v>
      </c>
      <c r="Y5740">
        <v>2012</v>
      </c>
      <c r="Z5740">
        <v>5</v>
      </c>
      <c r="AA5740">
        <v>27</v>
      </c>
    </row>
    <row r="5741" spans="1:27" x14ac:dyDescent="0.25">
      <c r="A5741">
        <v>303730</v>
      </c>
      <c r="B5741" s="1" t="s">
        <v>14450</v>
      </c>
      <c r="C5741">
        <v>1</v>
      </c>
      <c r="D5741" t="str">
        <f>VLOOKUP(C5741,'country description'!$A$1:$B$16,2,0)</f>
        <v>India</v>
      </c>
      <c r="E5741" s="1" t="s">
        <v>13724</v>
      </c>
      <c r="F5741" t="s">
        <v>14451</v>
      </c>
      <c r="G5741" t="s">
        <v>13756</v>
      </c>
      <c r="H5741" t="s">
        <v>13757</v>
      </c>
      <c r="I5741">
        <v>77.0404135</v>
      </c>
      <c r="J5741">
        <v>28.475519899999998</v>
      </c>
      <c r="K5741" t="s">
        <v>12651</v>
      </c>
      <c r="L5741" t="s">
        <v>26</v>
      </c>
      <c r="M5741" t="s">
        <v>27</v>
      </c>
      <c r="N5741" t="s">
        <v>27</v>
      </c>
      <c r="O5741" t="s">
        <v>27</v>
      </c>
      <c r="P5741" t="s">
        <v>27</v>
      </c>
      <c r="Q5741">
        <v>1</v>
      </c>
      <c r="R5741">
        <v>6</v>
      </c>
      <c r="S5741">
        <v>150</v>
      </c>
      <c r="T5741">
        <f>VLOOKUP(L5741,'Currency exchange'!$A:$B,2,0) *S5741</f>
        <v>1.8</v>
      </c>
      <c r="U5741">
        <v>2.8</v>
      </c>
      <c r="V5741" t="s">
        <v>23524</v>
      </c>
      <c r="W5741" t="s">
        <v>23530</v>
      </c>
      <c r="X5741" t="s">
        <v>1200</v>
      </c>
      <c r="Y5741">
        <v>2015</v>
      </c>
      <c r="Z5741">
        <v>5</v>
      </c>
      <c r="AA5741">
        <v>10</v>
      </c>
    </row>
    <row r="5742" spans="1:27" x14ac:dyDescent="0.25">
      <c r="A5742">
        <v>18291476</v>
      </c>
      <c r="B5742" s="1" t="s">
        <v>14452</v>
      </c>
      <c r="C5742">
        <v>1</v>
      </c>
      <c r="D5742" t="str">
        <f>VLOOKUP(C5742,'country description'!$A$1:$B$16,2,0)</f>
        <v>India</v>
      </c>
      <c r="E5742" s="1" t="s">
        <v>13724</v>
      </c>
      <c r="F5742" t="s">
        <v>14453</v>
      </c>
      <c r="G5742" t="s">
        <v>13756</v>
      </c>
      <c r="H5742" t="s">
        <v>13757</v>
      </c>
      <c r="I5742">
        <v>77.042400799999996</v>
      </c>
      <c r="J5742">
        <v>28.474104100000002</v>
      </c>
      <c r="K5742" t="s">
        <v>12741</v>
      </c>
      <c r="L5742" t="s">
        <v>26</v>
      </c>
      <c r="M5742" t="s">
        <v>27</v>
      </c>
      <c r="N5742" t="s">
        <v>27</v>
      </c>
      <c r="O5742" t="s">
        <v>27</v>
      </c>
      <c r="P5742" t="s">
        <v>27</v>
      </c>
      <c r="Q5742">
        <v>1</v>
      </c>
      <c r="R5742">
        <v>5</v>
      </c>
      <c r="S5742">
        <v>200</v>
      </c>
      <c r="T5742">
        <f>VLOOKUP(L5742,'Currency exchange'!$A:$B,2,0) *S5742</f>
        <v>2.4</v>
      </c>
      <c r="U5742">
        <v>3</v>
      </c>
      <c r="V5742" t="s">
        <v>23525</v>
      </c>
      <c r="W5742" t="s">
        <v>23532</v>
      </c>
      <c r="X5742" t="s">
        <v>4076</v>
      </c>
      <c r="Y5742">
        <v>2016</v>
      </c>
      <c r="Z5742">
        <v>5</v>
      </c>
      <c r="AA5742">
        <v>14</v>
      </c>
    </row>
    <row r="5743" spans="1:27" x14ac:dyDescent="0.25">
      <c r="A5743">
        <v>305996</v>
      </c>
      <c r="B5743" s="1" t="s">
        <v>14454</v>
      </c>
      <c r="C5743">
        <v>1</v>
      </c>
      <c r="D5743" t="str">
        <f>VLOOKUP(C5743,'country description'!$A$1:$B$16,2,0)</f>
        <v>India</v>
      </c>
      <c r="E5743" s="1" t="s">
        <v>13724</v>
      </c>
      <c r="F5743" t="s">
        <v>14455</v>
      </c>
      <c r="G5743" t="s">
        <v>13885</v>
      </c>
      <c r="H5743" t="s">
        <v>13886</v>
      </c>
      <c r="I5743">
        <v>77.062427700000001</v>
      </c>
      <c r="J5743">
        <v>28.468657700000001</v>
      </c>
      <c r="K5743" t="s">
        <v>644</v>
      </c>
      <c r="L5743" t="s">
        <v>26</v>
      </c>
      <c r="M5743" t="s">
        <v>36</v>
      </c>
      <c r="N5743" t="s">
        <v>36</v>
      </c>
      <c r="O5743" t="s">
        <v>27</v>
      </c>
      <c r="P5743" t="s">
        <v>27</v>
      </c>
      <c r="Q5743">
        <v>3</v>
      </c>
      <c r="R5743">
        <v>586</v>
      </c>
      <c r="S5743">
        <v>1400</v>
      </c>
      <c r="T5743">
        <f>VLOOKUP(L5743,'Currency exchange'!$A:$B,2,0) *S5743</f>
        <v>16.8</v>
      </c>
      <c r="U5743">
        <v>3.3</v>
      </c>
      <c r="V5743" t="s">
        <v>23525</v>
      </c>
      <c r="W5743" t="s">
        <v>23532</v>
      </c>
      <c r="X5743" t="s">
        <v>4564</v>
      </c>
      <c r="Y5743">
        <v>2012</v>
      </c>
      <c r="Z5743">
        <v>5</v>
      </c>
      <c r="AA5743">
        <v>6</v>
      </c>
    </row>
    <row r="5744" spans="1:27" x14ac:dyDescent="0.25">
      <c r="A5744">
        <v>4959</v>
      </c>
      <c r="B5744" s="1" t="s">
        <v>14456</v>
      </c>
      <c r="C5744">
        <v>1</v>
      </c>
      <c r="D5744" t="str">
        <f>VLOOKUP(C5744,'country description'!$A$1:$B$16,2,0)</f>
        <v>India</v>
      </c>
      <c r="E5744" s="1" t="s">
        <v>13724</v>
      </c>
      <c r="F5744" t="s">
        <v>14457</v>
      </c>
      <c r="G5744" t="s">
        <v>13885</v>
      </c>
      <c r="H5744" t="s">
        <v>13886</v>
      </c>
      <c r="I5744">
        <v>77.063192200000003</v>
      </c>
      <c r="J5744">
        <v>28.468327899999998</v>
      </c>
      <c r="K5744" t="s">
        <v>5139</v>
      </c>
      <c r="L5744" t="s">
        <v>26</v>
      </c>
      <c r="M5744" t="s">
        <v>27</v>
      </c>
      <c r="N5744" t="s">
        <v>27</v>
      </c>
      <c r="O5744" t="s">
        <v>27</v>
      </c>
      <c r="P5744" t="s">
        <v>27</v>
      </c>
      <c r="Q5744">
        <v>3</v>
      </c>
      <c r="R5744">
        <v>3569</v>
      </c>
      <c r="S5744">
        <v>1800</v>
      </c>
      <c r="T5744">
        <f>VLOOKUP(L5744,'Currency exchange'!$A:$B,2,0) *S5744</f>
        <v>21.6</v>
      </c>
      <c r="U5744">
        <v>4.4000000000000004</v>
      </c>
      <c r="V5744" t="s">
        <v>23526</v>
      </c>
      <c r="W5744" t="s">
        <v>23531</v>
      </c>
      <c r="X5744" t="s">
        <v>3662</v>
      </c>
      <c r="Y5744">
        <v>2010</v>
      </c>
      <c r="Z5744">
        <v>5</v>
      </c>
      <c r="AA5744">
        <v>20</v>
      </c>
    </row>
    <row r="5745" spans="1:27" x14ac:dyDescent="0.25">
      <c r="A5745">
        <v>313456</v>
      </c>
      <c r="B5745" s="1" t="s">
        <v>14458</v>
      </c>
      <c r="C5745">
        <v>1</v>
      </c>
      <c r="D5745" t="str">
        <f>VLOOKUP(C5745,'country description'!$A$1:$B$16,2,0)</f>
        <v>India</v>
      </c>
      <c r="E5745" s="1" t="s">
        <v>13724</v>
      </c>
      <c r="F5745" t="s">
        <v>14459</v>
      </c>
      <c r="G5745" t="s">
        <v>14045</v>
      </c>
      <c r="H5745" t="s">
        <v>14046</v>
      </c>
      <c r="I5745">
        <v>0</v>
      </c>
      <c r="J5745">
        <v>0</v>
      </c>
      <c r="K5745" t="s">
        <v>982</v>
      </c>
      <c r="L5745" t="s">
        <v>26</v>
      </c>
      <c r="M5745" t="s">
        <v>27</v>
      </c>
      <c r="N5745" t="s">
        <v>27</v>
      </c>
      <c r="O5745" t="s">
        <v>27</v>
      </c>
      <c r="P5745" t="s">
        <v>27</v>
      </c>
      <c r="Q5745">
        <v>1</v>
      </c>
      <c r="R5745">
        <v>9</v>
      </c>
      <c r="S5745">
        <v>350</v>
      </c>
      <c r="T5745">
        <f>VLOOKUP(L5745,'Currency exchange'!$A:$B,2,0) *S5745</f>
        <v>4.2</v>
      </c>
      <c r="U5745">
        <v>3.1</v>
      </c>
      <c r="V5745" t="s">
        <v>23525</v>
      </c>
      <c r="W5745" t="s">
        <v>23532</v>
      </c>
      <c r="X5745" t="s">
        <v>10480</v>
      </c>
      <c r="Y5745">
        <v>2010</v>
      </c>
      <c r="Z5745">
        <v>5</v>
      </c>
      <c r="AA5745">
        <v>3</v>
      </c>
    </row>
    <row r="5746" spans="1:27" x14ac:dyDescent="0.25">
      <c r="A5746">
        <v>894</v>
      </c>
      <c r="B5746" s="1" t="s">
        <v>14460</v>
      </c>
      <c r="C5746">
        <v>1</v>
      </c>
      <c r="D5746" t="str">
        <f>VLOOKUP(C5746,'country description'!$A$1:$B$16,2,0)</f>
        <v>India</v>
      </c>
      <c r="E5746" s="1" t="s">
        <v>13724</v>
      </c>
      <c r="F5746" t="s">
        <v>14461</v>
      </c>
      <c r="G5746" t="s">
        <v>14050</v>
      </c>
      <c r="H5746" t="s">
        <v>14051</v>
      </c>
      <c r="I5746">
        <v>77.059622899999994</v>
      </c>
      <c r="J5746">
        <v>28.4448577</v>
      </c>
      <c r="K5746" t="s">
        <v>4671</v>
      </c>
      <c r="L5746" t="s">
        <v>26</v>
      </c>
      <c r="M5746" t="s">
        <v>27</v>
      </c>
      <c r="N5746" t="s">
        <v>36</v>
      </c>
      <c r="O5746" t="s">
        <v>27</v>
      </c>
      <c r="P5746" t="s">
        <v>27</v>
      </c>
      <c r="Q5746">
        <v>2</v>
      </c>
      <c r="R5746">
        <v>92</v>
      </c>
      <c r="S5746">
        <v>700</v>
      </c>
      <c r="T5746">
        <f>VLOOKUP(L5746,'Currency exchange'!$A:$B,2,0) *S5746</f>
        <v>8.4</v>
      </c>
      <c r="U5746">
        <v>2.4</v>
      </c>
      <c r="V5746" t="s">
        <v>23524</v>
      </c>
      <c r="W5746" t="s">
        <v>23530</v>
      </c>
      <c r="X5746" t="s">
        <v>2231</v>
      </c>
      <c r="Y5746">
        <v>2012</v>
      </c>
      <c r="Z5746">
        <v>5</v>
      </c>
      <c r="AA5746">
        <v>13</v>
      </c>
    </row>
    <row r="5747" spans="1:27" x14ac:dyDescent="0.25">
      <c r="A5747">
        <v>18314053</v>
      </c>
      <c r="B5747" s="1" t="s">
        <v>14462</v>
      </c>
      <c r="C5747">
        <v>1</v>
      </c>
      <c r="D5747" t="str">
        <f>VLOOKUP(C5747,'country description'!$A$1:$B$16,2,0)</f>
        <v>India</v>
      </c>
      <c r="E5747" s="1" t="s">
        <v>13724</v>
      </c>
      <c r="F5747" t="s">
        <v>13897</v>
      </c>
      <c r="G5747" t="s">
        <v>13738</v>
      </c>
      <c r="H5747" t="s">
        <v>13739</v>
      </c>
      <c r="I5747">
        <v>77.099598240000006</v>
      </c>
      <c r="J5747">
        <v>28.425179350000001</v>
      </c>
      <c r="K5747" t="s">
        <v>969</v>
      </c>
      <c r="L5747" t="s">
        <v>26</v>
      </c>
      <c r="M5747" t="s">
        <v>27</v>
      </c>
      <c r="N5747" t="s">
        <v>27</v>
      </c>
      <c r="O5747" t="s">
        <v>27</v>
      </c>
      <c r="P5747" t="s">
        <v>27</v>
      </c>
      <c r="Q5747">
        <v>1</v>
      </c>
      <c r="R5747">
        <v>4</v>
      </c>
      <c r="S5747">
        <v>100</v>
      </c>
      <c r="T5747">
        <f>VLOOKUP(L5747,'Currency exchange'!$A:$B,2,0) *S5747</f>
        <v>1.2</v>
      </c>
      <c r="U5747">
        <v>3</v>
      </c>
      <c r="V5747" t="s">
        <v>23525</v>
      </c>
      <c r="W5747" t="s">
        <v>23532</v>
      </c>
      <c r="X5747" t="s">
        <v>7757</v>
      </c>
      <c r="Y5747">
        <v>2010</v>
      </c>
      <c r="Z5747">
        <v>5</v>
      </c>
      <c r="AA5747">
        <v>21</v>
      </c>
    </row>
    <row r="5748" spans="1:27" x14ac:dyDescent="0.25">
      <c r="A5748">
        <v>306975</v>
      </c>
      <c r="B5748" s="1" t="s">
        <v>14463</v>
      </c>
      <c r="C5748">
        <v>1</v>
      </c>
      <c r="D5748" t="str">
        <f>VLOOKUP(C5748,'country description'!$A$1:$B$16,2,0)</f>
        <v>India</v>
      </c>
      <c r="E5748" s="1" t="s">
        <v>13724</v>
      </c>
      <c r="F5748" t="s">
        <v>14464</v>
      </c>
      <c r="G5748" t="s">
        <v>13752</v>
      </c>
      <c r="H5748" t="s">
        <v>13751</v>
      </c>
      <c r="I5748">
        <v>77.041829199999995</v>
      </c>
      <c r="J5748">
        <v>28.411623899999999</v>
      </c>
      <c r="K5748" t="s">
        <v>960</v>
      </c>
      <c r="L5748" t="s">
        <v>26</v>
      </c>
      <c r="M5748" t="s">
        <v>27</v>
      </c>
      <c r="N5748" t="s">
        <v>36</v>
      </c>
      <c r="O5748" t="s">
        <v>27</v>
      </c>
      <c r="P5748" t="s">
        <v>27</v>
      </c>
      <c r="Q5748">
        <v>1</v>
      </c>
      <c r="R5748">
        <v>26</v>
      </c>
      <c r="S5748">
        <v>200</v>
      </c>
      <c r="T5748">
        <f>VLOOKUP(L5748,'Currency exchange'!$A:$B,2,0) *S5748</f>
        <v>2.4</v>
      </c>
      <c r="U5748">
        <v>2.2999999999999998</v>
      </c>
      <c r="V5748" t="s">
        <v>23524</v>
      </c>
      <c r="W5748" t="s">
        <v>23530</v>
      </c>
      <c r="X5748" t="s">
        <v>10990</v>
      </c>
      <c r="Y5748">
        <v>2012</v>
      </c>
      <c r="Z5748">
        <v>5</v>
      </c>
      <c r="AA5748">
        <v>15</v>
      </c>
    </row>
    <row r="5749" spans="1:27" x14ac:dyDescent="0.25">
      <c r="A5749">
        <v>312265</v>
      </c>
      <c r="B5749" s="1" t="s">
        <v>14465</v>
      </c>
      <c r="C5749">
        <v>1</v>
      </c>
      <c r="D5749" t="str">
        <f>VLOOKUP(C5749,'country description'!$A$1:$B$16,2,0)</f>
        <v>India</v>
      </c>
      <c r="E5749" s="1" t="s">
        <v>13724</v>
      </c>
      <c r="F5749" t="s">
        <v>14466</v>
      </c>
      <c r="G5749" t="s">
        <v>14467</v>
      </c>
      <c r="H5749" t="s">
        <v>14468</v>
      </c>
      <c r="I5749">
        <v>77.088989089999998</v>
      </c>
      <c r="J5749">
        <v>28.431856419999999</v>
      </c>
      <c r="K5749" t="s">
        <v>992</v>
      </c>
      <c r="L5749" t="s">
        <v>26</v>
      </c>
      <c r="M5749" t="s">
        <v>27</v>
      </c>
      <c r="N5749" t="s">
        <v>27</v>
      </c>
      <c r="O5749" t="s">
        <v>27</v>
      </c>
      <c r="P5749" t="s">
        <v>27</v>
      </c>
      <c r="Q5749">
        <v>2</v>
      </c>
      <c r="R5749">
        <v>33</v>
      </c>
      <c r="S5749">
        <v>700</v>
      </c>
      <c r="T5749">
        <f>VLOOKUP(L5749,'Currency exchange'!$A:$B,2,0) *S5749</f>
        <v>8.4</v>
      </c>
      <c r="U5749">
        <v>3.1</v>
      </c>
      <c r="V5749" t="s">
        <v>23525</v>
      </c>
      <c r="W5749" t="s">
        <v>23532</v>
      </c>
      <c r="X5749" t="s">
        <v>5984</v>
      </c>
      <c r="Y5749">
        <v>2016</v>
      </c>
      <c r="Z5749">
        <v>5</v>
      </c>
      <c r="AA5749">
        <v>28</v>
      </c>
    </row>
    <row r="5750" spans="1:27" x14ac:dyDescent="0.25">
      <c r="A5750">
        <v>18157408</v>
      </c>
      <c r="B5750" s="1" t="s">
        <v>14469</v>
      </c>
      <c r="C5750">
        <v>1</v>
      </c>
      <c r="D5750" t="str">
        <f>VLOOKUP(C5750,'country description'!$A$1:$B$16,2,0)</f>
        <v>India</v>
      </c>
      <c r="E5750" s="1" t="s">
        <v>13724</v>
      </c>
      <c r="F5750" t="s">
        <v>14470</v>
      </c>
      <c r="G5750" t="s">
        <v>14072</v>
      </c>
      <c r="H5750" t="s">
        <v>14073</v>
      </c>
      <c r="I5750">
        <v>77.085315699999995</v>
      </c>
      <c r="J5750">
        <v>28.4543176</v>
      </c>
      <c r="K5750" t="s">
        <v>25</v>
      </c>
      <c r="L5750" t="s">
        <v>26</v>
      </c>
      <c r="M5750" t="s">
        <v>27</v>
      </c>
      <c r="N5750" t="s">
        <v>27</v>
      </c>
      <c r="O5750" t="s">
        <v>27</v>
      </c>
      <c r="P5750" t="s">
        <v>27</v>
      </c>
      <c r="Q5750">
        <v>1</v>
      </c>
      <c r="R5750">
        <v>26</v>
      </c>
      <c r="S5750">
        <v>150</v>
      </c>
      <c r="T5750">
        <f>VLOOKUP(L5750,'Currency exchange'!$A:$B,2,0) *S5750</f>
        <v>1.8</v>
      </c>
      <c r="U5750">
        <v>3.5</v>
      </c>
      <c r="V5750" t="s">
        <v>23525</v>
      </c>
      <c r="W5750" t="s">
        <v>23532</v>
      </c>
      <c r="X5750" t="s">
        <v>2235</v>
      </c>
      <c r="Y5750">
        <v>2010</v>
      </c>
      <c r="Z5750">
        <v>5</v>
      </c>
      <c r="AA5750">
        <v>22</v>
      </c>
    </row>
    <row r="5751" spans="1:27" x14ac:dyDescent="0.25">
      <c r="A5751">
        <v>18400489</v>
      </c>
      <c r="B5751" s="1" t="s">
        <v>14471</v>
      </c>
      <c r="C5751">
        <v>1</v>
      </c>
      <c r="D5751" t="str">
        <f>VLOOKUP(C5751,'country description'!$A$1:$B$16,2,0)</f>
        <v>India</v>
      </c>
      <c r="E5751" s="1" t="s">
        <v>13724</v>
      </c>
      <c r="F5751" t="s">
        <v>14472</v>
      </c>
      <c r="G5751" t="s">
        <v>14072</v>
      </c>
      <c r="H5751" t="s">
        <v>14073</v>
      </c>
      <c r="I5751">
        <v>77.076277899999994</v>
      </c>
      <c r="J5751">
        <v>28.451342199999999</v>
      </c>
      <c r="K5751" t="s">
        <v>2518</v>
      </c>
      <c r="L5751" t="s">
        <v>26</v>
      </c>
      <c r="M5751" t="s">
        <v>27</v>
      </c>
      <c r="N5751" t="s">
        <v>27</v>
      </c>
      <c r="O5751" t="s">
        <v>27</v>
      </c>
      <c r="P5751" t="s">
        <v>27</v>
      </c>
      <c r="Q5751">
        <v>2</v>
      </c>
      <c r="R5751">
        <v>1</v>
      </c>
      <c r="S5751">
        <v>800</v>
      </c>
      <c r="T5751">
        <f>VLOOKUP(L5751,'Currency exchange'!$A:$B,2,0) *S5751</f>
        <v>9.6</v>
      </c>
      <c r="U5751">
        <v>1</v>
      </c>
      <c r="V5751" t="s">
        <v>23523</v>
      </c>
      <c r="W5751" t="s">
        <v>23529</v>
      </c>
      <c r="X5751" t="s">
        <v>9740</v>
      </c>
      <c r="Y5751">
        <v>2015</v>
      </c>
      <c r="Z5751">
        <v>5</v>
      </c>
      <c r="AA5751">
        <v>11</v>
      </c>
    </row>
    <row r="5752" spans="1:27" x14ac:dyDescent="0.25">
      <c r="A5752">
        <v>18265082</v>
      </c>
      <c r="B5752" s="1" t="s">
        <v>14473</v>
      </c>
      <c r="C5752">
        <v>1</v>
      </c>
      <c r="D5752" t="str">
        <f>VLOOKUP(C5752,'country description'!$A$1:$B$16,2,0)</f>
        <v>India</v>
      </c>
      <c r="E5752" s="1" t="s">
        <v>13724</v>
      </c>
      <c r="F5752" t="s">
        <v>14474</v>
      </c>
      <c r="G5752" t="s">
        <v>14072</v>
      </c>
      <c r="H5752" t="s">
        <v>14073</v>
      </c>
      <c r="I5752">
        <v>77.083022600000007</v>
      </c>
      <c r="J5752">
        <v>28.455756000000001</v>
      </c>
      <c r="K5752" t="s">
        <v>969</v>
      </c>
      <c r="L5752" t="s">
        <v>26</v>
      </c>
      <c r="M5752" t="s">
        <v>27</v>
      </c>
      <c r="N5752" t="s">
        <v>27</v>
      </c>
      <c r="O5752" t="s">
        <v>27</v>
      </c>
      <c r="P5752" t="s">
        <v>27</v>
      </c>
      <c r="Q5752">
        <v>1</v>
      </c>
      <c r="R5752">
        <v>2</v>
      </c>
      <c r="S5752">
        <v>250</v>
      </c>
      <c r="T5752">
        <f>VLOOKUP(L5752,'Currency exchange'!$A:$B,2,0) *S5752</f>
        <v>3</v>
      </c>
      <c r="U5752">
        <v>1</v>
      </c>
      <c r="V5752" t="s">
        <v>23523</v>
      </c>
      <c r="W5752" t="s">
        <v>23529</v>
      </c>
      <c r="X5752" t="s">
        <v>5817</v>
      </c>
      <c r="Y5752">
        <v>2017</v>
      </c>
      <c r="Z5752">
        <v>5</v>
      </c>
      <c r="AA5752">
        <v>4</v>
      </c>
    </row>
    <row r="5753" spans="1:27" x14ac:dyDescent="0.25">
      <c r="A5753">
        <v>312540</v>
      </c>
      <c r="B5753" s="1" t="s">
        <v>14475</v>
      </c>
      <c r="C5753">
        <v>1</v>
      </c>
      <c r="D5753" t="str">
        <f>VLOOKUP(C5753,'country description'!$A$1:$B$16,2,0)</f>
        <v>India</v>
      </c>
      <c r="E5753" s="1" t="s">
        <v>13724</v>
      </c>
      <c r="F5753" t="s">
        <v>14476</v>
      </c>
      <c r="G5753" t="s">
        <v>14213</v>
      </c>
      <c r="H5753" t="s">
        <v>14214</v>
      </c>
      <c r="I5753">
        <v>77.079352099999994</v>
      </c>
      <c r="J5753">
        <v>28.4607475</v>
      </c>
      <c r="K5753" t="s">
        <v>1181</v>
      </c>
      <c r="L5753" t="s">
        <v>26</v>
      </c>
      <c r="M5753" t="s">
        <v>27</v>
      </c>
      <c r="N5753" t="s">
        <v>27</v>
      </c>
      <c r="O5753" t="s">
        <v>27</v>
      </c>
      <c r="P5753" t="s">
        <v>27</v>
      </c>
      <c r="Q5753">
        <v>1</v>
      </c>
      <c r="R5753">
        <v>10</v>
      </c>
      <c r="S5753">
        <v>250</v>
      </c>
      <c r="T5753">
        <f>VLOOKUP(L5753,'Currency exchange'!$A:$B,2,0) *S5753</f>
        <v>3</v>
      </c>
      <c r="U5753">
        <v>3.1</v>
      </c>
      <c r="V5753" t="s">
        <v>23525</v>
      </c>
      <c r="W5753" t="s">
        <v>23532</v>
      </c>
      <c r="X5753" t="s">
        <v>9729</v>
      </c>
      <c r="Y5753">
        <v>2013</v>
      </c>
      <c r="Z5753">
        <v>5</v>
      </c>
      <c r="AA5753">
        <v>10</v>
      </c>
    </row>
    <row r="5754" spans="1:27" x14ac:dyDescent="0.25">
      <c r="A5754">
        <v>18203171</v>
      </c>
      <c r="B5754" s="1" t="s">
        <v>14477</v>
      </c>
      <c r="C5754">
        <v>1</v>
      </c>
      <c r="D5754" t="str">
        <f>VLOOKUP(C5754,'country description'!$A$1:$B$16,2,0)</f>
        <v>India</v>
      </c>
      <c r="E5754" s="1" t="s">
        <v>13724</v>
      </c>
      <c r="F5754" t="s">
        <v>14478</v>
      </c>
      <c r="G5754" t="s">
        <v>14213</v>
      </c>
      <c r="H5754" t="s">
        <v>14214</v>
      </c>
      <c r="I5754">
        <v>77.079091599999998</v>
      </c>
      <c r="J5754">
        <v>28.461070500000002</v>
      </c>
      <c r="K5754" t="s">
        <v>640</v>
      </c>
      <c r="L5754" t="s">
        <v>26</v>
      </c>
      <c r="M5754" t="s">
        <v>27</v>
      </c>
      <c r="N5754" t="s">
        <v>36</v>
      </c>
      <c r="O5754" t="s">
        <v>27</v>
      </c>
      <c r="P5754" t="s">
        <v>27</v>
      </c>
      <c r="Q5754">
        <v>2</v>
      </c>
      <c r="R5754">
        <v>67</v>
      </c>
      <c r="S5754">
        <v>700</v>
      </c>
      <c r="T5754">
        <f>VLOOKUP(L5754,'Currency exchange'!$A:$B,2,0) *S5754</f>
        <v>8.4</v>
      </c>
      <c r="U5754">
        <v>3.4</v>
      </c>
      <c r="V5754" t="s">
        <v>23525</v>
      </c>
      <c r="W5754" t="s">
        <v>23532</v>
      </c>
      <c r="X5754" t="s">
        <v>13271</v>
      </c>
      <c r="Y5754">
        <v>2015</v>
      </c>
      <c r="Z5754">
        <v>5</v>
      </c>
      <c r="AA5754">
        <v>27</v>
      </c>
    </row>
    <row r="5755" spans="1:27" x14ac:dyDescent="0.25">
      <c r="A5755">
        <v>5768</v>
      </c>
      <c r="B5755" s="1" t="s">
        <v>14479</v>
      </c>
      <c r="C5755">
        <v>1</v>
      </c>
      <c r="D5755" t="str">
        <f>VLOOKUP(C5755,'country description'!$A$1:$B$16,2,0)</f>
        <v>India</v>
      </c>
      <c r="E5755" s="1" t="s">
        <v>13724</v>
      </c>
      <c r="F5755" t="s">
        <v>14480</v>
      </c>
      <c r="G5755" t="s">
        <v>14481</v>
      </c>
      <c r="H5755" t="s">
        <v>14482</v>
      </c>
      <c r="I5755">
        <v>77.0529662</v>
      </c>
      <c r="J5755">
        <v>28.504749100000002</v>
      </c>
      <c r="K5755" t="s">
        <v>14483</v>
      </c>
      <c r="L5755" t="s">
        <v>26</v>
      </c>
      <c r="M5755" t="s">
        <v>36</v>
      </c>
      <c r="N5755" t="s">
        <v>27</v>
      </c>
      <c r="O5755" t="s">
        <v>27</v>
      </c>
      <c r="P5755" t="s">
        <v>27</v>
      </c>
      <c r="Q5755">
        <v>3</v>
      </c>
      <c r="R5755">
        <v>19</v>
      </c>
      <c r="S5755">
        <v>1500</v>
      </c>
      <c r="T5755">
        <f>VLOOKUP(L5755,'Currency exchange'!$A:$B,2,0) *S5755</f>
        <v>18</v>
      </c>
      <c r="U5755">
        <v>2.7</v>
      </c>
      <c r="V5755" t="s">
        <v>23524</v>
      </c>
      <c r="W5755" t="s">
        <v>23530</v>
      </c>
      <c r="X5755" t="s">
        <v>765</v>
      </c>
      <c r="Y5755">
        <v>2016</v>
      </c>
      <c r="Z5755">
        <v>5</v>
      </c>
      <c r="AA5755">
        <v>16</v>
      </c>
    </row>
    <row r="5756" spans="1:27" x14ac:dyDescent="0.25">
      <c r="A5756">
        <v>309134</v>
      </c>
      <c r="B5756" s="1" t="s">
        <v>14484</v>
      </c>
      <c r="C5756">
        <v>1</v>
      </c>
      <c r="D5756" t="str">
        <f>VLOOKUP(C5756,'country description'!$A$1:$B$16,2,0)</f>
        <v>India</v>
      </c>
      <c r="E5756" s="1" t="s">
        <v>13724</v>
      </c>
      <c r="F5756" t="s">
        <v>14485</v>
      </c>
      <c r="G5756" t="s">
        <v>13927</v>
      </c>
      <c r="H5756" t="s">
        <v>13926</v>
      </c>
      <c r="I5756">
        <v>77.055035009999997</v>
      </c>
      <c r="J5756">
        <v>28.44359498</v>
      </c>
      <c r="K5756" t="s">
        <v>25</v>
      </c>
      <c r="L5756" t="s">
        <v>26</v>
      </c>
      <c r="M5756" t="s">
        <v>27</v>
      </c>
      <c r="N5756" t="s">
        <v>27</v>
      </c>
      <c r="O5756" t="s">
        <v>27</v>
      </c>
      <c r="P5756" t="s">
        <v>27</v>
      </c>
      <c r="Q5756">
        <v>2</v>
      </c>
      <c r="R5756">
        <v>276</v>
      </c>
      <c r="S5756">
        <v>750</v>
      </c>
      <c r="T5756">
        <f>VLOOKUP(L5756,'Currency exchange'!$A:$B,2,0) *S5756</f>
        <v>9</v>
      </c>
      <c r="U5756">
        <v>3.7</v>
      </c>
      <c r="V5756" t="s">
        <v>23525</v>
      </c>
      <c r="W5756" t="s">
        <v>23532</v>
      </c>
      <c r="X5756" t="s">
        <v>2953</v>
      </c>
      <c r="Y5756">
        <v>2013</v>
      </c>
      <c r="Z5756">
        <v>5</v>
      </c>
      <c r="AA5756">
        <v>14</v>
      </c>
    </row>
    <row r="5757" spans="1:27" x14ac:dyDescent="0.25">
      <c r="A5757">
        <v>2800052</v>
      </c>
      <c r="B5757" s="1" t="s">
        <v>14486</v>
      </c>
      <c r="C5757">
        <v>1</v>
      </c>
      <c r="D5757" t="str">
        <f>VLOOKUP(C5757,'country description'!$A$1:$B$16,2,0)</f>
        <v>India</v>
      </c>
      <c r="E5757" s="1" t="s">
        <v>13409</v>
      </c>
      <c r="F5757" t="s">
        <v>14487</v>
      </c>
      <c r="G5757" t="s">
        <v>14488</v>
      </c>
      <c r="H5757" t="s">
        <v>14489</v>
      </c>
      <c r="I5757">
        <v>83.315934999999996</v>
      </c>
      <c r="J5757">
        <v>17.71069</v>
      </c>
      <c r="K5757" t="s">
        <v>4891</v>
      </c>
      <c r="L5757" t="s">
        <v>26</v>
      </c>
      <c r="M5757" t="s">
        <v>27</v>
      </c>
      <c r="N5757" t="s">
        <v>27</v>
      </c>
      <c r="O5757" t="s">
        <v>27</v>
      </c>
      <c r="P5757" t="s">
        <v>27</v>
      </c>
      <c r="Q5757">
        <v>4</v>
      </c>
      <c r="R5757">
        <v>125</v>
      </c>
      <c r="S5757">
        <v>1700</v>
      </c>
      <c r="T5757">
        <f>VLOOKUP(L5757,'Currency exchange'!$A:$B,2,0) *S5757</f>
        <v>20.400000000000002</v>
      </c>
      <c r="U5757">
        <v>4.0999999999999996</v>
      </c>
      <c r="V5757" t="s">
        <v>23526</v>
      </c>
      <c r="W5757" t="s">
        <v>23531</v>
      </c>
      <c r="X5757" t="s">
        <v>6765</v>
      </c>
      <c r="Y5757">
        <v>2014</v>
      </c>
      <c r="Z5757">
        <v>1</v>
      </c>
      <c r="AA5757">
        <v>9</v>
      </c>
    </row>
    <row r="5758" spans="1:27" x14ac:dyDescent="0.25">
      <c r="A5758">
        <v>3431</v>
      </c>
      <c r="B5758" s="1" t="s">
        <v>14490</v>
      </c>
      <c r="C5758">
        <v>1</v>
      </c>
      <c r="D5758" t="str">
        <f>VLOOKUP(C5758,'country description'!$A$1:$B$16,2,0)</f>
        <v>India</v>
      </c>
      <c r="E5758" s="1" t="s">
        <v>13724</v>
      </c>
      <c r="F5758" t="s">
        <v>14491</v>
      </c>
      <c r="G5758" t="s">
        <v>14492</v>
      </c>
      <c r="H5758" t="s">
        <v>14493</v>
      </c>
      <c r="I5758">
        <v>77.097185300000007</v>
      </c>
      <c r="J5758">
        <v>28.502612800000001</v>
      </c>
      <c r="K5758" t="s">
        <v>14494</v>
      </c>
      <c r="L5758" t="s">
        <v>26</v>
      </c>
      <c r="M5758" t="s">
        <v>36</v>
      </c>
      <c r="N5758" t="s">
        <v>36</v>
      </c>
      <c r="O5758" t="s">
        <v>27</v>
      </c>
      <c r="P5758" t="s">
        <v>27</v>
      </c>
      <c r="Q5758">
        <v>3</v>
      </c>
      <c r="R5758">
        <v>802</v>
      </c>
      <c r="S5758">
        <v>1400</v>
      </c>
      <c r="T5758">
        <f>VLOOKUP(L5758,'Currency exchange'!$A:$B,2,0) *S5758</f>
        <v>16.8</v>
      </c>
      <c r="U5758">
        <v>4</v>
      </c>
      <c r="V5758" t="s">
        <v>23526</v>
      </c>
      <c r="W5758" t="s">
        <v>23531</v>
      </c>
      <c r="X5758" t="s">
        <v>14495</v>
      </c>
      <c r="Y5758">
        <v>2013</v>
      </c>
      <c r="Z5758">
        <v>4</v>
      </c>
      <c r="AA5758">
        <v>18</v>
      </c>
    </row>
    <row r="5759" spans="1:27" x14ac:dyDescent="0.25">
      <c r="A5759">
        <v>7507</v>
      </c>
      <c r="B5759" s="1" t="s">
        <v>14496</v>
      </c>
      <c r="C5759">
        <v>1</v>
      </c>
      <c r="D5759" t="str">
        <f>VLOOKUP(C5759,'country description'!$A$1:$B$16,2,0)</f>
        <v>India</v>
      </c>
      <c r="E5759" s="1" t="s">
        <v>13724</v>
      </c>
      <c r="F5759" t="s">
        <v>14497</v>
      </c>
      <c r="G5759" t="s">
        <v>14498</v>
      </c>
      <c r="H5759" t="s">
        <v>14499</v>
      </c>
      <c r="I5759">
        <v>77.067644200000004</v>
      </c>
      <c r="J5759">
        <v>28.461987799999999</v>
      </c>
      <c r="K5759" t="s">
        <v>14500</v>
      </c>
      <c r="L5759" t="s">
        <v>26</v>
      </c>
      <c r="M5759" t="s">
        <v>36</v>
      </c>
      <c r="N5759" t="s">
        <v>27</v>
      </c>
      <c r="O5759" t="s">
        <v>27</v>
      </c>
      <c r="P5759" t="s">
        <v>27</v>
      </c>
      <c r="Q5759">
        <v>3</v>
      </c>
      <c r="R5759">
        <v>91</v>
      </c>
      <c r="S5759">
        <v>1500</v>
      </c>
      <c r="T5759">
        <f>VLOOKUP(L5759,'Currency exchange'!$A:$B,2,0) *S5759</f>
        <v>18</v>
      </c>
      <c r="U5759">
        <v>3.8</v>
      </c>
      <c r="V5759" t="s">
        <v>23525</v>
      </c>
      <c r="W5759" t="s">
        <v>23532</v>
      </c>
      <c r="X5759" t="s">
        <v>9772</v>
      </c>
      <c r="Y5759">
        <v>2015</v>
      </c>
      <c r="Z5759">
        <v>4</v>
      </c>
      <c r="AA5759">
        <v>1</v>
      </c>
    </row>
    <row r="5760" spans="1:27" x14ac:dyDescent="0.25">
      <c r="A5760">
        <v>304832</v>
      </c>
      <c r="B5760" s="1" t="s">
        <v>14501</v>
      </c>
      <c r="C5760">
        <v>1</v>
      </c>
      <c r="D5760" t="str">
        <f>VLOOKUP(C5760,'country description'!$A$1:$B$16,2,0)</f>
        <v>India</v>
      </c>
      <c r="E5760" s="1" t="s">
        <v>13724</v>
      </c>
      <c r="F5760" t="s">
        <v>14502</v>
      </c>
      <c r="G5760" t="s">
        <v>13942</v>
      </c>
      <c r="H5760" t="s">
        <v>13943</v>
      </c>
      <c r="I5760">
        <v>77.083537500000006</v>
      </c>
      <c r="J5760">
        <v>28.468368269999999</v>
      </c>
      <c r="K5760" t="s">
        <v>14503</v>
      </c>
      <c r="L5760" t="s">
        <v>26</v>
      </c>
      <c r="M5760" t="s">
        <v>27</v>
      </c>
      <c r="N5760" t="s">
        <v>27</v>
      </c>
      <c r="O5760" t="s">
        <v>27</v>
      </c>
      <c r="P5760" t="s">
        <v>27</v>
      </c>
      <c r="Q5760">
        <v>3</v>
      </c>
      <c r="R5760">
        <v>231</v>
      </c>
      <c r="S5760">
        <v>1700</v>
      </c>
      <c r="T5760">
        <f>VLOOKUP(L5760,'Currency exchange'!$A:$B,2,0) *S5760</f>
        <v>20.400000000000002</v>
      </c>
      <c r="U5760">
        <v>3.9</v>
      </c>
      <c r="V5760" t="s">
        <v>23525</v>
      </c>
      <c r="W5760" t="s">
        <v>23532</v>
      </c>
      <c r="X5760" t="s">
        <v>3572</v>
      </c>
      <c r="Y5760">
        <v>2010</v>
      </c>
      <c r="Z5760">
        <v>4</v>
      </c>
      <c r="AA5760">
        <v>9</v>
      </c>
    </row>
    <row r="5761" spans="1:27" x14ac:dyDescent="0.25">
      <c r="A5761">
        <v>110502</v>
      </c>
      <c r="B5761" s="1" t="s">
        <v>14504</v>
      </c>
      <c r="C5761">
        <v>1</v>
      </c>
      <c r="D5761" t="str">
        <f>VLOOKUP(C5761,'country description'!$A$1:$B$16,2,0)</f>
        <v>India</v>
      </c>
      <c r="E5761" s="1" t="s">
        <v>14505</v>
      </c>
      <c r="F5761" t="s">
        <v>14506</v>
      </c>
      <c r="G5761" t="s">
        <v>14507</v>
      </c>
      <c r="H5761" t="s">
        <v>14508</v>
      </c>
      <c r="I5761">
        <v>72.572008999999994</v>
      </c>
      <c r="J5761">
        <v>23.0261651</v>
      </c>
      <c r="K5761" t="s">
        <v>4766</v>
      </c>
      <c r="L5761" t="s">
        <v>26</v>
      </c>
      <c r="M5761" t="s">
        <v>27</v>
      </c>
      <c r="N5761" t="s">
        <v>27</v>
      </c>
      <c r="O5761" t="s">
        <v>27</v>
      </c>
      <c r="P5761" t="s">
        <v>27</v>
      </c>
      <c r="Q5761">
        <v>4</v>
      </c>
      <c r="R5761">
        <v>1315</v>
      </c>
      <c r="S5761">
        <v>1800</v>
      </c>
      <c r="T5761">
        <f>VLOOKUP(L5761,'Currency exchange'!$A:$B,2,0) *S5761</f>
        <v>21.6</v>
      </c>
      <c r="U5761">
        <v>3.7</v>
      </c>
      <c r="V5761" t="s">
        <v>23525</v>
      </c>
      <c r="W5761" t="s">
        <v>23532</v>
      </c>
      <c r="X5761" t="s">
        <v>14509</v>
      </c>
      <c r="Y5761">
        <v>2014</v>
      </c>
      <c r="Z5761">
        <v>4</v>
      </c>
      <c r="AA5761">
        <v>27</v>
      </c>
    </row>
    <row r="5762" spans="1:27" x14ac:dyDescent="0.25">
      <c r="A5762">
        <v>2600303</v>
      </c>
      <c r="B5762" s="1" t="s">
        <v>14510</v>
      </c>
      <c r="C5762">
        <v>1</v>
      </c>
      <c r="D5762" t="str">
        <f>VLOOKUP(C5762,'country description'!$A$1:$B$16,2,0)</f>
        <v>India</v>
      </c>
      <c r="E5762" s="1" t="s">
        <v>14511</v>
      </c>
      <c r="F5762" t="s">
        <v>14512</v>
      </c>
      <c r="G5762" t="s">
        <v>14513</v>
      </c>
      <c r="H5762" t="s">
        <v>14514</v>
      </c>
      <c r="I5762">
        <v>77.373572999999993</v>
      </c>
      <c r="J5762">
        <v>23.218997999999999</v>
      </c>
      <c r="K5762" t="s">
        <v>25</v>
      </c>
      <c r="L5762" t="s">
        <v>26</v>
      </c>
      <c r="M5762" t="s">
        <v>27</v>
      </c>
      <c r="N5762" t="s">
        <v>27</v>
      </c>
      <c r="O5762" t="s">
        <v>27</v>
      </c>
      <c r="P5762" t="s">
        <v>27</v>
      </c>
      <c r="Q5762">
        <v>4</v>
      </c>
      <c r="R5762">
        <v>128</v>
      </c>
      <c r="S5762">
        <v>1800</v>
      </c>
      <c r="T5762">
        <f>VLOOKUP(L5762,'Currency exchange'!$A:$B,2,0) *S5762</f>
        <v>21.6</v>
      </c>
      <c r="U5762">
        <v>4.3</v>
      </c>
      <c r="V5762" t="s">
        <v>23526</v>
      </c>
      <c r="W5762" t="s">
        <v>23531</v>
      </c>
      <c r="X5762" t="s">
        <v>14515</v>
      </c>
      <c r="Y5762">
        <v>2010</v>
      </c>
      <c r="Z5762">
        <v>4</v>
      </c>
      <c r="AA5762">
        <v>11</v>
      </c>
    </row>
    <row r="5763" spans="1:27" x14ac:dyDescent="0.25">
      <c r="A5763">
        <v>2500024</v>
      </c>
      <c r="B5763" s="1" t="s">
        <v>14516</v>
      </c>
      <c r="C5763">
        <v>1</v>
      </c>
      <c r="D5763" t="str">
        <f>VLOOKUP(C5763,'country description'!$A$1:$B$16,2,0)</f>
        <v>India</v>
      </c>
      <c r="E5763" s="1" t="s">
        <v>14517</v>
      </c>
      <c r="F5763" t="s">
        <v>14518</v>
      </c>
      <c r="G5763" t="s">
        <v>14519</v>
      </c>
      <c r="H5763" t="s">
        <v>14520</v>
      </c>
      <c r="I5763">
        <v>75.358887999999993</v>
      </c>
      <c r="J5763">
        <v>19.875907999999999</v>
      </c>
      <c r="K5763" t="s">
        <v>14521</v>
      </c>
      <c r="L5763" t="s">
        <v>26</v>
      </c>
      <c r="M5763" t="s">
        <v>27</v>
      </c>
      <c r="N5763" t="s">
        <v>27</v>
      </c>
      <c r="O5763" t="s">
        <v>27</v>
      </c>
      <c r="P5763" t="s">
        <v>27</v>
      </c>
      <c r="Q5763">
        <v>4</v>
      </c>
      <c r="R5763">
        <v>94</v>
      </c>
      <c r="S5763">
        <v>1800</v>
      </c>
      <c r="T5763">
        <f>VLOOKUP(L5763,'Currency exchange'!$A:$B,2,0) *S5763</f>
        <v>21.6</v>
      </c>
      <c r="U5763">
        <v>3.4</v>
      </c>
      <c r="V5763" t="s">
        <v>23525</v>
      </c>
      <c r="W5763" t="s">
        <v>23532</v>
      </c>
      <c r="X5763" t="s">
        <v>13418</v>
      </c>
      <c r="Y5763">
        <v>2013</v>
      </c>
      <c r="Z5763">
        <v>3</v>
      </c>
      <c r="AA5763">
        <v>18</v>
      </c>
    </row>
    <row r="5764" spans="1:27" x14ac:dyDescent="0.25">
      <c r="A5764">
        <v>305670</v>
      </c>
      <c r="B5764" s="1" t="s">
        <v>14522</v>
      </c>
      <c r="C5764">
        <v>1</v>
      </c>
      <c r="D5764" t="str">
        <f>VLOOKUP(C5764,'country description'!$A$1:$B$16,2,0)</f>
        <v>India</v>
      </c>
      <c r="E5764" s="1" t="s">
        <v>13724</v>
      </c>
      <c r="F5764" t="s">
        <v>14523</v>
      </c>
      <c r="G5764" t="s">
        <v>13797</v>
      </c>
      <c r="H5764" t="s">
        <v>13798</v>
      </c>
      <c r="I5764">
        <v>77.088598000000005</v>
      </c>
      <c r="J5764">
        <v>28.495109599999999</v>
      </c>
      <c r="K5764" t="s">
        <v>644</v>
      </c>
      <c r="L5764" t="s">
        <v>26</v>
      </c>
      <c r="M5764" t="s">
        <v>36</v>
      </c>
      <c r="N5764" t="s">
        <v>27</v>
      </c>
      <c r="O5764" t="s">
        <v>27</v>
      </c>
      <c r="P5764" t="s">
        <v>27</v>
      </c>
      <c r="Q5764">
        <v>3</v>
      </c>
      <c r="R5764">
        <v>1595</v>
      </c>
      <c r="S5764">
        <v>1500</v>
      </c>
      <c r="T5764">
        <f>VLOOKUP(L5764,'Currency exchange'!$A:$B,2,0) *S5764</f>
        <v>18</v>
      </c>
      <c r="U5764">
        <v>4</v>
      </c>
      <c r="V5764" t="s">
        <v>23526</v>
      </c>
      <c r="W5764" t="s">
        <v>23531</v>
      </c>
      <c r="X5764" t="s">
        <v>1992</v>
      </c>
      <c r="Y5764">
        <v>2014</v>
      </c>
      <c r="Z5764">
        <v>4</v>
      </c>
      <c r="AA5764">
        <v>23</v>
      </c>
    </row>
    <row r="5765" spans="1:27" x14ac:dyDescent="0.25">
      <c r="A5765">
        <v>305815</v>
      </c>
      <c r="B5765" s="1" t="s">
        <v>3110</v>
      </c>
      <c r="C5765">
        <v>1</v>
      </c>
      <c r="D5765" t="str">
        <f>VLOOKUP(C5765,'country description'!$A$1:$B$16,2,0)</f>
        <v>India</v>
      </c>
      <c r="E5765" s="1" t="s">
        <v>13724</v>
      </c>
      <c r="F5765" t="s">
        <v>13798</v>
      </c>
      <c r="G5765" t="s">
        <v>13797</v>
      </c>
      <c r="H5765" t="s">
        <v>13798</v>
      </c>
      <c r="I5765">
        <v>77.088867699999994</v>
      </c>
      <c r="J5765">
        <v>28.495494099999998</v>
      </c>
      <c r="K5765" t="s">
        <v>4364</v>
      </c>
      <c r="L5765" t="s">
        <v>26</v>
      </c>
      <c r="M5765" t="s">
        <v>36</v>
      </c>
      <c r="N5765" t="s">
        <v>36</v>
      </c>
      <c r="O5765" t="s">
        <v>27</v>
      </c>
      <c r="P5765" t="s">
        <v>27</v>
      </c>
      <c r="Q5765">
        <v>3</v>
      </c>
      <c r="R5765">
        <v>1730</v>
      </c>
      <c r="S5765">
        <v>1200</v>
      </c>
      <c r="T5765">
        <f>VLOOKUP(L5765,'Currency exchange'!$A:$B,2,0) *S5765</f>
        <v>14.4</v>
      </c>
      <c r="U5765">
        <v>4</v>
      </c>
      <c r="V5765" t="s">
        <v>23526</v>
      </c>
      <c r="W5765" t="s">
        <v>23531</v>
      </c>
      <c r="X5765" t="s">
        <v>3635</v>
      </c>
      <c r="Y5765">
        <v>2016</v>
      </c>
      <c r="Z5765">
        <v>4</v>
      </c>
      <c r="AA5765">
        <v>18</v>
      </c>
    </row>
    <row r="5766" spans="1:27" x14ac:dyDescent="0.25">
      <c r="A5766">
        <v>312536</v>
      </c>
      <c r="B5766" s="1" t="s">
        <v>14524</v>
      </c>
      <c r="C5766">
        <v>1</v>
      </c>
      <c r="D5766" t="str">
        <f>VLOOKUP(C5766,'country description'!$A$1:$B$16,2,0)</f>
        <v>India</v>
      </c>
      <c r="E5766" s="1" t="s">
        <v>13724</v>
      </c>
      <c r="F5766" t="s">
        <v>13816</v>
      </c>
      <c r="G5766" t="s">
        <v>13815</v>
      </c>
      <c r="H5766" t="s">
        <v>13816</v>
      </c>
      <c r="I5766">
        <v>77.095701599999998</v>
      </c>
      <c r="J5766">
        <v>28.469435900000001</v>
      </c>
      <c r="K5766" t="s">
        <v>6216</v>
      </c>
      <c r="L5766" t="s">
        <v>26</v>
      </c>
      <c r="M5766" t="s">
        <v>27</v>
      </c>
      <c r="N5766" t="s">
        <v>36</v>
      </c>
      <c r="O5766" t="s">
        <v>27</v>
      </c>
      <c r="P5766" t="s">
        <v>27</v>
      </c>
      <c r="Q5766">
        <v>2</v>
      </c>
      <c r="R5766">
        <v>38</v>
      </c>
      <c r="S5766">
        <v>700</v>
      </c>
      <c r="T5766">
        <f>VLOOKUP(L5766,'Currency exchange'!$A:$B,2,0) *S5766</f>
        <v>8.4</v>
      </c>
      <c r="U5766">
        <v>3.6</v>
      </c>
      <c r="V5766" t="s">
        <v>23525</v>
      </c>
      <c r="W5766" t="s">
        <v>23532</v>
      </c>
      <c r="X5766" t="s">
        <v>14525</v>
      </c>
      <c r="Y5766">
        <v>2015</v>
      </c>
      <c r="Z5766">
        <v>4</v>
      </c>
      <c r="AA5766">
        <v>16</v>
      </c>
    </row>
    <row r="5767" spans="1:27" x14ac:dyDescent="0.25">
      <c r="A5767">
        <v>308673</v>
      </c>
      <c r="B5767" s="1" t="s">
        <v>14526</v>
      </c>
      <c r="C5767">
        <v>1</v>
      </c>
      <c r="D5767" t="str">
        <f>VLOOKUP(C5767,'country description'!$A$1:$B$16,2,0)</f>
        <v>India</v>
      </c>
      <c r="E5767" s="1" t="s">
        <v>13724</v>
      </c>
      <c r="F5767" t="s">
        <v>14527</v>
      </c>
      <c r="G5767" t="s">
        <v>13726</v>
      </c>
      <c r="H5767" t="s">
        <v>13727</v>
      </c>
      <c r="I5767">
        <v>77.093543600000004</v>
      </c>
      <c r="J5767">
        <v>28.493433499999998</v>
      </c>
      <c r="K5767" t="s">
        <v>1339</v>
      </c>
      <c r="L5767" t="s">
        <v>26</v>
      </c>
      <c r="M5767" t="s">
        <v>27</v>
      </c>
      <c r="N5767" t="s">
        <v>27</v>
      </c>
      <c r="O5767" t="s">
        <v>27</v>
      </c>
      <c r="P5767" t="s">
        <v>27</v>
      </c>
      <c r="Q5767">
        <v>1</v>
      </c>
      <c r="R5767">
        <v>36</v>
      </c>
      <c r="S5767">
        <v>200</v>
      </c>
      <c r="T5767">
        <f>VLOOKUP(L5767,'Currency exchange'!$A:$B,2,0) *S5767</f>
        <v>2.4</v>
      </c>
      <c r="U5767">
        <v>2.6</v>
      </c>
      <c r="V5767" t="s">
        <v>23524</v>
      </c>
      <c r="W5767" t="s">
        <v>23530</v>
      </c>
      <c r="X5767" t="s">
        <v>3572</v>
      </c>
      <c r="Y5767">
        <v>2010</v>
      </c>
      <c r="Z5767">
        <v>4</v>
      </c>
      <c r="AA5767">
        <v>9</v>
      </c>
    </row>
    <row r="5768" spans="1:27" x14ac:dyDescent="0.25">
      <c r="A5768">
        <v>1694</v>
      </c>
      <c r="B5768" s="1" t="s">
        <v>14528</v>
      </c>
      <c r="C5768">
        <v>1</v>
      </c>
      <c r="D5768" t="str">
        <f>VLOOKUP(C5768,'country description'!$A$1:$B$16,2,0)</f>
        <v>India</v>
      </c>
      <c r="E5768" s="1" t="s">
        <v>13724</v>
      </c>
      <c r="F5768" t="s">
        <v>14529</v>
      </c>
      <c r="G5768" t="s">
        <v>13726</v>
      </c>
      <c r="H5768" t="s">
        <v>13727</v>
      </c>
      <c r="I5768">
        <v>77.0947642</v>
      </c>
      <c r="J5768">
        <v>28.4899703</v>
      </c>
      <c r="K5768" t="s">
        <v>777</v>
      </c>
      <c r="L5768" t="s">
        <v>26</v>
      </c>
      <c r="M5768" t="s">
        <v>27</v>
      </c>
      <c r="N5768" t="s">
        <v>27</v>
      </c>
      <c r="O5768" t="s">
        <v>27</v>
      </c>
      <c r="P5768" t="s">
        <v>27</v>
      </c>
      <c r="Q5768">
        <v>1</v>
      </c>
      <c r="R5768">
        <v>19</v>
      </c>
      <c r="S5768">
        <v>200</v>
      </c>
      <c r="T5768">
        <f>VLOOKUP(L5768,'Currency exchange'!$A:$B,2,0) *S5768</f>
        <v>2.4</v>
      </c>
      <c r="U5768">
        <v>2.7</v>
      </c>
      <c r="V5768" t="s">
        <v>23524</v>
      </c>
      <c r="W5768" t="s">
        <v>23530</v>
      </c>
      <c r="X5768" t="s">
        <v>11045</v>
      </c>
      <c r="Y5768">
        <v>2016</v>
      </c>
      <c r="Z5768">
        <v>4</v>
      </c>
      <c r="AA5768">
        <v>26</v>
      </c>
    </row>
    <row r="5769" spans="1:27" x14ac:dyDescent="0.25">
      <c r="A5769">
        <v>18398610</v>
      </c>
      <c r="B5769" s="1" t="s">
        <v>14530</v>
      </c>
      <c r="C5769">
        <v>1</v>
      </c>
      <c r="D5769" t="str">
        <f>VLOOKUP(C5769,'country description'!$A$1:$B$16,2,0)</f>
        <v>India</v>
      </c>
      <c r="E5769" s="1" t="s">
        <v>13724</v>
      </c>
      <c r="F5769" t="s">
        <v>14531</v>
      </c>
      <c r="G5769" t="s">
        <v>13726</v>
      </c>
      <c r="H5769" t="s">
        <v>13727</v>
      </c>
      <c r="I5769">
        <v>77.093543600000004</v>
      </c>
      <c r="J5769">
        <v>28.491192399999999</v>
      </c>
      <c r="K5769" t="s">
        <v>4407</v>
      </c>
      <c r="L5769" t="s">
        <v>26</v>
      </c>
      <c r="M5769" t="s">
        <v>27</v>
      </c>
      <c r="N5769" t="s">
        <v>36</v>
      </c>
      <c r="O5769" t="s">
        <v>27</v>
      </c>
      <c r="P5769" t="s">
        <v>27</v>
      </c>
      <c r="Q5769">
        <v>2</v>
      </c>
      <c r="R5769">
        <v>35</v>
      </c>
      <c r="S5769">
        <v>550</v>
      </c>
      <c r="T5769">
        <f>VLOOKUP(L5769,'Currency exchange'!$A:$B,2,0) *S5769</f>
        <v>6.6000000000000005</v>
      </c>
      <c r="U5769">
        <v>3.4</v>
      </c>
      <c r="V5769" t="s">
        <v>23525</v>
      </c>
      <c r="W5769" t="s">
        <v>23532</v>
      </c>
      <c r="X5769" t="s">
        <v>8225</v>
      </c>
      <c r="Y5769">
        <v>2012</v>
      </c>
      <c r="Z5769">
        <v>4</v>
      </c>
      <c r="AA5769">
        <v>24</v>
      </c>
    </row>
    <row r="5770" spans="1:27" x14ac:dyDescent="0.25">
      <c r="A5770">
        <v>18450609</v>
      </c>
      <c r="B5770" s="1" t="s">
        <v>14532</v>
      </c>
      <c r="C5770">
        <v>1</v>
      </c>
      <c r="D5770" t="str">
        <f>VLOOKUP(C5770,'country description'!$A$1:$B$16,2,0)</f>
        <v>India</v>
      </c>
      <c r="E5770" s="1" t="s">
        <v>13724</v>
      </c>
      <c r="F5770" t="s">
        <v>14533</v>
      </c>
      <c r="G5770" t="s">
        <v>13726</v>
      </c>
      <c r="H5770" t="s">
        <v>13727</v>
      </c>
      <c r="I5770">
        <v>77.093543600000004</v>
      </c>
      <c r="J5770">
        <v>28.493433499999998</v>
      </c>
      <c r="K5770" t="s">
        <v>1181</v>
      </c>
      <c r="L5770" t="s">
        <v>26</v>
      </c>
      <c r="M5770" t="s">
        <v>27</v>
      </c>
      <c r="N5770" t="s">
        <v>36</v>
      </c>
      <c r="O5770" t="s">
        <v>27</v>
      </c>
      <c r="P5770" t="s">
        <v>27</v>
      </c>
      <c r="Q5770">
        <v>1</v>
      </c>
      <c r="R5770">
        <v>28</v>
      </c>
      <c r="S5770">
        <v>250</v>
      </c>
      <c r="T5770">
        <f>VLOOKUP(L5770,'Currency exchange'!$A:$B,2,0) *S5770</f>
        <v>3</v>
      </c>
      <c r="U5770">
        <v>3.5</v>
      </c>
      <c r="V5770" t="s">
        <v>23525</v>
      </c>
      <c r="W5770" t="s">
        <v>23532</v>
      </c>
      <c r="X5770" t="s">
        <v>3457</v>
      </c>
      <c r="Y5770">
        <v>2012</v>
      </c>
      <c r="Z5770">
        <v>4</v>
      </c>
      <c r="AA5770">
        <v>22</v>
      </c>
    </row>
    <row r="5771" spans="1:27" x14ac:dyDescent="0.25">
      <c r="A5771">
        <v>18254524</v>
      </c>
      <c r="B5771" s="1" t="s">
        <v>14534</v>
      </c>
      <c r="C5771">
        <v>1</v>
      </c>
      <c r="D5771" t="str">
        <f>VLOOKUP(C5771,'country description'!$A$1:$B$16,2,0)</f>
        <v>India</v>
      </c>
      <c r="E5771" s="1" t="s">
        <v>13724</v>
      </c>
      <c r="F5771" t="s">
        <v>14535</v>
      </c>
      <c r="G5771" t="s">
        <v>13730</v>
      </c>
      <c r="H5771" t="s">
        <v>13731</v>
      </c>
      <c r="I5771">
        <v>77.0857654</v>
      </c>
      <c r="J5771">
        <v>28.470050499999999</v>
      </c>
      <c r="K5771" t="s">
        <v>14536</v>
      </c>
      <c r="L5771" t="s">
        <v>26</v>
      </c>
      <c r="M5771" t="s">
        <v>27</v>
      </c>
      <c r="N5771" t="s">
        <v>36</v>
      </c>
      <c r="O5771" t="s">
        <v>27</v>
      </c>
      <c r="P5771" t="s">
        <v>27</v>
      </c>
      <c r="Q5771">
        <v>2</v>
      </c>
      <c r="R5771">
        <v>86</v>
      </c>
      <c r="S5771">
        <v>800</v>
      </c>
      <c r="T5771">
        <f>VLOOKUP(L5771,'Currency exchange'!$A:$B,2,0) *S5771</f>
        <v>9.6</v>
      </c>
      <c r="U5771">
        <v>3.8</v>
      </c>
      <c r="V5771" t="s">
        <v>23525</v>
      </c>
      <c r="W5771" t="s">
        <v>23532</v>
      </c>
      <c r="X5771" t="s">
        <v>14537</v>
      </c>
      <c r="Y5771">
        <v>2016</v>
      </c>
      <c r="Z5771">
        <v>4</v>
      </c>
      <c r="AA5771">
        <v>4</v>
      </c>
    </row>
    <row r="5772" spans="1:27" x14ac:dyDescent="0.25">
      <c r="A5772">
        <v>18232093</v>
      </c>
      <c r="B5772" s="1" t="s">
        <v>4039</v>
      </c>
      <c r="C5772">
        <v>1</v>
      </c>
      <c r="D5772" t="str">
        <f>VLOOKUP(C5772,'country description'!$A$1:$B$16,2,0)</f>
        <v>India</v>
      </c>
      <c r="E5772" s="1" t="s">
        <v>13724</v>
      </c>
      <c r="F5772" t="s">
        <v>14121</v>
      </c>
      <c r="G5772" t="s">
        <v>13730</v>
      </c>
      <c r="H5772" t="s">
        <v>13731</v>
      </c>
      <c r="I5772">
        <v>77.088013500000002</v>
      </c>
      <c r="J5772">
        <v>28.461569999999998</v>
      </c>
      <c r="K5772" t="s">
        <v>4041</v>
      </c>
      <c r="L5772" t="s">
        <v>26</v>
      </c>
      <c r="M5772" t="s">
        <v>27</v>
      </c>
      <c r="N5772" t="s">
        <v>36</v>
      </c>
      <c r="O5772" t="s">
        <v>27</v>
      </c>
      <c r="P5772" t="s">
        <v>27</v>
      </c>
      <c r="Q5772">
        <v>2</v>
      </c>
      <c r="R5772">
        <v>134</v>
      </c>
      <c r="S5772">
        <v>650</v>
      </c>
      <c r="T5772">
        <f>VLOOKUP(L5772,'Currency exchange'!$A:$B,2,0) *S5772</f>
        <v>7.8</v>
      </c>
      <c r="U5772">
        <v>4.0999999999999996</v>
      </c>
      <c r="V5772" t="s">
        <v>23526</v>
      </c>
      <c r="W5772" t="s">
        <v>23531</v>
      </c>
      <c r="X5772" t="s">
        <v>5650</v>
      </c>
      <c r="Y5772">
        <v>2016</v>
      </c>
      <c r="Z5772">
        <v>4</v>
      </c>
      <c r="AA5772">
        <v>6</v>
      </c>
    </row>
    <row r="5773" spans="1:27" x14ac:dyDescent="0.25">
      <c r="A5773">
        <v>304552</v>
      </c>
      <c r="B5773" s="1" t="s">
        <v>14538</v>
      </c>
      <c r="C5773">
        <v>1</v>
      </c>
      <c r="D5773" t="str">
        <f>VLOOKUP(C5773,'country description'!$A$1:$B$16,2,0)</f>
        <v>India</v>
      </c>
      <c r="E5773" s="1" t="s">
        <v>13724</v>
      </c>
      <c r="F5773" t="s">
        <v>14539</v>
      </c>
      <c r="G5773" t="s">
        <v>13979</v>
      </c>
      <c r="H5773" t="s">
        <v>13980</v>
      </c>
      <c r="I5773">
        <v>77.099028500000003</v>
      </c>
      <c r="J5773">
        <v>28.4481471</v>
      </c>
      <c r="K5773" t="s">
        <v>2821</v>
      </c>
      <c r="L5773" t="s">
        <v>26</v>
      </c>
      <c r="M5773" t="s">
        <v>36</v>
      </c>
      <c r="N5773" t="s">
        <v>36</v>
      </c>
      <c r="O5773" t="s">
        <v>27</v>
      </c>
      <c r="P5773" t="s">
        <v>27</v>
      </c>
      <c r="Q5773">
        <v>3</v>
      </c>
      <c r="R5773">
        <v>129</v>
      </c>
      <c r="S5773">
        <v>1100</v>
      </c>
      <c r="T5773">
        <f>VLOOKUP(L5773,'Currency exchange'!$A:$B,2,0) *S5773</f>
        <v>13.200000000000001</v>
      </c>
      <c r="U5773">
        <v>3.4</v>
      </c>
      <c r="V5773" t="s">
        <v>23525</v>
      </c>
      <c r="W5773" t="s">
        <v>23532</v>
      </c>
      <c r="X5773" t="s">
        <v>5458</v>
      </c>
      <c r="Y5773">
        <v>2010</v>
      </c>
      <c r="Z5773">
        <v>4</v>
      </c>
      <c r="AA5773">
        <v>25</v>
      </c>
    </row>
    <row r="5774" spans="1:27" x14ac:dyDescent="0.25">
      <c r="A5774">
        <v>313047</v>
      </c>
      <c r="B5774" s="1" t="s">
        <v>14540</v>
      </c>
      <c r="C5774">
        <v>1</v>
      </c>
      <c r="D5774" t="str">
        <f>VLOOKUP(C5774,'country description'!$A$1:$B$16,2,0)</f>
        <v>India</v>
      </c>
      <c r="E5774" s="1" t="s">
        <v>13724</v>
      </c>
      <c r="F5774" t="s">
        <v>14541</v>
      </c>
      <c r="G5774" t="s">
        <v>13979</v>
      </c>
      <c r="H5774" t="s">
        <v>13980</v>
      </c>
      <c r="I5774">
        <v>77.099118399999995</v>
      </c>
      <c r="J5774">
        <v>28.448066000000001</v>
      </c>
      <c r="K5774" t="s">
        <v>14542</v>
      </c>
      <c r="L5774" t="s">
        <v>26</v>
      </c>
      <c r="M5774" t="s">
        <v>36</v>
      </c>
      <c r="N5774" t="s">
        <v>36</v>
      </c>
      <c r="O5774" t="s">
        <v>27</v>
      </c>
      <c r="P5774" t="s">
        <v>27</v>
      </c>
      <c r="Q5774">
        <v>3</v>
      </c>
      <c r="R5774">
        <v>120</v>
      </c>
      <c r="S5774">
        <v>1000</v>
      </c>
      <c r="T5774">
        <f>VLOOKUP(L5774,'Currency exchange'!$A:$B,2,0) *S5774</f>
        <v>12</v>
      </c>
      <c r="U5774">
        <v>3.8</v>
      </c>
      <c r="V5774" t="s">
        <v>23525</v>
      </c>
      <c r="W5774" t="s">
        <v>23532</v>
      </c>
      <c r="X5774" t="s">
        <v>2715</v>
      </c>
      <c r="Y5774">
        <v>2014</v>
      </c>
      <c r="Z5774">
        <v>4</v>
      </c>
      <c r="AA5774">
        <v>22</v>
      </c>
    </row>
    <row r="5775" spans="1:27" x14ac:dyDescent="0.25">
      <c r="A5775">
        <v>2825</v>
      </c>
      <c r="B5775" s="1" t="s">
        <v>13395</v>
      </c>
      <c r="C5775">
        <v>1</v>
      </c>
      <c r="D5775" t="str">
        <f>VLOOKUP(C5775,'country description'!$A$1:$B$16,2,0)</f>
        <v>India</v>
      </c>
      <c r="E5775" s="1" t="s">
        <v>13724</v>
      </c>
      <c r="F5775" t="s">
        <v>14543</v>
      </c>
      <c r="G5775" t="s">
        <v>13829</v>
      </c>
      <c r="H5775" t="s">
        <v>13830</v>
      </c>
      <c r="I5775">
        <v>77.080864399999996</v>
      </c>
      <c r="J5775">
        <v>28.4788581</v>
      </c>
      <c r="K5775" t="s">
        <v>25</v>
      </c>
      <c r="L5775" t="s">
        <v>26</v>
      </c>
      <c r="M5775" t="s">
        <v>36</v>
      </c>
      <c r="N5775" t="s">
        <v>36</v>
      </c>
      <c r="O5775" t="s">
        <v>27</v>
      </c>
      <c r="P5775" t="s">
        <v>27</v>
      </c>
      <c r="Q5775">
        <v>3</v>
      </c>
      <c r="R5775">
        <v>426</v>
      </c>
      <c r="S5775">
        <v>1100</v>
      </c>
      <c r="T5775">
        <f>VLOOKUP(L5775,'Currency exchange'!$A:$B,2,0) *S5775</f>
        <v>13.200000000000001</v>
      </c>
      <c r="U5775">
        <v>2.7</v>
      </c>
      <c r="V5775" t="s">
        <v>23524</v>
      </c>
      <c r="W5775" t="s">
        <v>23530</v>
      </c>
      <c r="X5775" t="s">
        <v>12516</v>
      </c>
      <c r="Y5775">
        <v>2015</v>
      </c>
      <c r="Z5775">
        <v>4</v>
      </c>
      <c r="AA5775">
        <v>3</v>
      </c>
    </row>
    <row r="5776" spans="1:27" x14ac:dyDescent="0.25">
      <c r="A5776">
        <v>6310406</v>
      </c>
      <c r="B5776" s="1" t="s">
        <v>14544</v>
      </c>
      <c r="C5776">
        <v>162</v>
      </c>
      <c r="D5776" t="str">
        <f>VLOOKUP(C5776,'country description'!$A$1:$B$16,2,0)</f>
        <v>Philippines</v>
      </c>
      <c r="E5776" s="1" t="s">
        <v>14104</v>
      </c>
      <c r="F5776" t="s">
        <v>14545</v>
      </c>
      <c r="G5776" t="s">
        <v>14546</v>
      </c>
      <c r="H5776" t="s">
        <v>14547</v>
      </c>
      <c r="I5776">
        <v>121.0534998</v>
      </c>
      <c r="J5776">
        <v>14.545655350000001</v>
      </c>
      <c r="K5776" t="s">
        <v>14548</v>
      </c>
      <c r="L5776" t="s">
        <v>14099</v>
      </c>
      <c r="M5776" t="s">
        <v>36</v>
      </c>
      <c r="N5776" t="s">
        <v>27</v>
      </c>
      <c r="O5776" t="s">
        <v>27</v>
      </c>
      <c r="P5776" t="s">
        <v>27</v>
      </c>
      <c r="Q5776">
        <v>4</v>
      </c>
      <c r="R5776">
        <v>618</v>
      </c>
      <c r="S5776">
        <v>1800</v>
      </c>
      <c r="T5776">
        <f>VLOOKUP(L5776,'Currency exchange'!$A:$B,2,0) *S5776</f>
        <v>133.19999999999999</v>
      </c>
      <c r="U5776">
        <v>4.5</v>
      </c>
      <c r="V5776" t="s">
        <v>23526</v>
      </c>
      <c r="W5776" t="s">
        <v>23531</v>
      </c>
      <c r="X5776" t="s">
        <v>13418</v>
      </c>
      <c r="Y5776">
        <v>2013</v>
      </c>
      <c r="Z5776">
        <v>3</v>
      </c>
      <c r="AA5776">
        <v>18</v>
      </c>
    </row>
    <row r="5777" spans="1:27" x14ac:dyDescent="0.25">
      <c r="A5777">
        <v>312111</v>
      </c>
      <c r="B5777" s="1" t="s">
        <v>14549</v>
      </c>
      <c r="C5777">
        <v>1</v>
      </c>
      <c r="D5777" t="str">
        <f>VLOOKUP(C5777,'country description'!$A$1:$B$16,2,0)</f>
        <v>India</v>
      </c>
      <c r="E5777" s="1" t="s">
        <v>13724</v>
      </c>
      <c r="F5777" t="s">
        <v>14550</v>
      </c>
      <c r="G5777" t="s">
        <v>13735</v>
      </c>
      <c r="H5777" t="s">
        <v>13734</v>
      </c>
      <c r="I5777">
        <v>77.098633899999996</v>
      </c>
      <c r="J5777">
        <v>28.449924599999999</v>
      </c>
      <c r="K5777" t="s">
        <v>777</v>
      </c>
      <c r="L5777" t="s">
        <v>26</v>
      </c>
      <c r="M5777" t="s">
        <v>36</v>
      </c>
      <c r="N5777" t="s">
        <v>27</v>
      </c>
      <c r="O5777" t="s">
        <v>27</v>
      </c>
      <c r="P5777" t="s">
        <v>27</v>
      </c>
      <c r="Q5777">
        <v>2</v>
      </c>
      <c r="R5777">
        <v>14</v>
      </c>
      <c r="S5777">
        <v>800</v>
      </c>
      <c r="T5777">
        <f>VLOOKUP(L5777,'Currency exchange'!$A:$B,2,0) *S5777</f>
        <v>9.6</v>
      </c>
      <c r="U5777">
        <v>2.8</v>
      </c>
      <c r="V5777" t="s">
        <v>23524</v>
      </c>
      <c r="W5777" t="s">
        <v>23530</v>
      </c>
      <c r="X5777" t="s">
        <v>318</v>
      </c>
      <c r="Y5777">
        <v>2012</v>
      </c>
      <c r="Z5777">
        <v>4</v>
      </c>
      <c r="AA5777">
        <v>28</v>
      </c>
    </row>
    <row r="5778" spans="1:27" x14ac:dyDescent="0.25">
      <c r="A5778">
        <v>18408031</v>
      </c>
      <c r="B5778" s="1" t="s">
        <v>14551</v>
      </c>
      <c r="C5778">
        <v>1</v>
      </c>
      <c r="D5778" t="str">
        <f>VLOOKUP(C5778,'country description'!$A$1:$B$16,2,0)</f>
        <v>India</v>
      </c>
      <c r="E5778" s="1" t="s">
        <v>13724</v>
      </c>
      <c r="F5778" t="s">
        <v>13734</v>
      </c>
      <c r="G5778" t="s">
        <v>13735</v>
      </c>
      <c r="H5778" t="s">
        <v>13734</v>
      </c>
      <c r="I5778">
        <v>77.100426799999994</v>
      </c>
      <c r="J5778">
        <v>28.437213799999999</v>
      </c>
      <c r="K5778" t="s">
        <v>4147</v>
      </c>
      <c r="L5778" t="s">
        <v>26</v>
      </c>
      <c r="M5778" t="s">
        <v>27</v>
      </c>
      <c r="N5778" t="s">
        <v>36</v>
      </c>
      <c r="O5778" t="s">
        <v>27</v>
      </c>
      <c r="P5778" t="s">
        <v>27</v>
      </c>
      <c r="Q5778">
        <v>2</v>
      </c>
      <c r="R5778">
        <v>36</v>
      </c>
      <c r="S5778">
        <v>550</v>
      </c>
      <c r="T5778">
        <f>VLOOKUP(L5778,'Currency exchange'!$A:$B,2,0) *S5778</f>
        <v>6.6000000000000005</v>
      </c>
      <c r="U5778">
        <v>3.6</v>
      </c>
      <c r="V5778" t="s">
        <v>23525</v>
      </c>
      <c r="W5778" t="s">
        <v>23532</v>
      </c>
      <c r="X5778" t="s">
        <v>14552</v>
      </c>
      <c r="Y5778">
        <v>2016</v>
      </c>
      <c r="Z5778">
        <v>4</v>
      </c>
      <c r="AA5778">
        <v>16</v>
      </c>
    </row>
    <row r="5779" spans="1:27" ht="45" x14ac:dyDescent="0.25">
      <c r="A5779">
        <v>308997</v>
      </c>
      <c r="B5779" s="1" t="s">
        <v>14553</v>
      </c>
      <c r="C5779">
        <v>1</v>
      </c>
      <c r="D5779" t="str">
        <f>VLOOKUP(C5779,'country description'!$A$1:$B$16,2,0)</f>
        <v>India</v>
      </c>
      <c r="E5779" s="1" t="s">
        <v>13724</v>
      </c>
      <c r="F5779" s="2" t="s">
        <v>14554</v>
      </c>
      <c r="G5779" t="s">
        <v>13835</v>
      </c>
      <c r="H5779" t="s">
        <v>13836</v>
      </c>
      <c r="I5779">
        <v>77.072725520000006</v>
      </c>
      <c r="J5779">
        <v>28.45938349</v>
      </c>
      <c r="K5779" t="s">
        <v>2916</v>
      </c>
      <c r="L5779" t="s">
        <v>26</v>
      </c>
      <c r="M5779" t="s">
        <v>27</v>
      </c>
      <c r="N5779" t="s">
        <v>36</v>
      </c>
      <c r="O5779" t="s">
        <v>27</v>
      </c>
      <c r="P5779" t="s">
        <v>27</v>
      </c>
      <c r="Q5779">
        <v>2</v>
      </c>
      <c r="R5779">
        <v>144</v>
      </c>
      <c r="S5779">
        <v>800</v>
      </c>
      <c r="T5779">
        <f>VLOOKUP(L5779,'Currency exchange'!$A:$B,2,0) *S5779</f>
        <v>9.6</v>
      </c>
      <c r="U5779">
        <v>3.6</v>
      </c>
      <c r="V5779" t="s">
        <v>23525</v>
      </c>
      <c r="W5779" t="s">
        <v>23532</v>
      </c>
      <c r="X5779" t="s">
        <v>11486</v>
      </c>
      <c r="Y5779">
        <v>2016</v>
      </c>
      <c r="Z5779">
        <v>4</v>
      </c>
      <c r="AA5779">
        <v>28</v>
      </c>
    </row>
    <row r="5780" spans="1:27" x14ac:dyDescent="0.25">
      <c r="A5780">
        <v>7472</v>
      </c>
      <c r="B5780" s="1" t="s">
        <v>14555</v>
      </c>
      <c r="C5780">
        <v>1</v>
      </c>
      <c r="D5780" t="str">
        <f>VLOOKUP(C5780,'country description'!$A$1:$B$16,2,0)</f>
        <v>India</v>
      </c>
      <c r="E5780" s="1" t="s">
        <v>13724</v>
      </c>
      <c r="F5780" t="s">
        <v>14556</v>
      </c>
      <c r="G5780" t="s">
        <v>14291</v>
      </c>
      <c r="H5780" t="s">
        <v>14292</v>
      </c>
      <c r="I5780">
        <v>77.088687899999996</v>
      </c>
      <c r="J5780">
        <v>28.4797893</v>
      </c>
      <c r="K5780" t="s">
        <v>687</v>
      </c>
      <c r="L5780" t="s">
        <v>26</v>
      </c>
      <c r="M5780" t="s">
        <v>36</v>
      </c>
      <c r="N5780" t="s">
        <v>27</v>
      </c>
      <c r="O5780" t="s">
        <v>27</v>
      </c>
      <c r="P5780" t="s">
        <v>27</v>
      </c>
      <c r="Q5780">
        <v>3</v>
      </c>
      <c r="R5780">
        <v>70</v>
      </c>
      <c r="S5780">
        <v>1000</v>
      </c>
      <c r="T5780">
        <f>VLOOKUP(L5780,'Currency exchange'!$A:$B,2,0) *S5780</f>
        <v>12</v>
      </c>
      <c r="U5780">
        <v>3.6</v>
      </c>
      <c r="V5780" t="s">
        <v>23525</v>
      </c>
      <c r="W5780" t="s">
        <v>23532</v>
      </c>
      <c r="X5780" t="s">
        <v>6002</v>
      </c>
      <c r="Y5780">
        <v>2010</v>
      </c>
      <c r="Z5780">
        <v>4</v>
      </c>
      <c r="AA5780">
        <v>17</v>
      </c>
    </row>
    <row r="5781" spans="1:27" x14ac:dyDescent="0.25">
      <c r="A5781">
        <v>8437</v>
      </c>
      <c r="B5781" s="1" t="s">
        <v>14557</v>
      </c>
      <c r="C5781">
        <v>1</v>
      </c>
      <c r="D5781" t="str">
        <f>VLOOKUP(C5781,'country description'!$A$1:$B$16,2,0)</f>
        <v>India</v>
      </c>
      <c r="E5781" s="1" t="s">
        <v>13724</v>
      </c>
      <c r="F5781" t="s">
        <v>14558</v>
      </c>
      <c r="G5781" t="s">
        <v>14559</v>
      </c>
      <c r="H5781" t="s">
        <v>14560</v>
      </c>
      <c r="I5781">
        <v>77.068348400000005</v>
      </c>
      <c r="J5781">
        <v>28.4684937</v>
      </c>
      <c r="K5781" t="s">
        <v>14561</v>
      </c>
      <c r="L5781" t="s">
        <v>26</v>
      </c>
      <c r="M5781" t="s">
        <v>27</v>
      </c>
      <c r="N5781" t="s">
        <v>27</v>
      </c>
      <c r="O5781" t="s">
        <v>27</v>
      </c>
      <c r="P5781" t="s">
        <v>27</v>
      </c>
      <c r="Q5781">
        <v>3</v>
      </c>
      <c r="R5781">
        <v>179</v>
      </c>
      <c r="S5781">
        <v>1000</v>
      </c>
      <c r="T5781">
        <f>VLOOKUP(L5781,'Currency exchange'!$A:$B,2,0) *S5781</f>
        <v>12</v>
      </c>
      <c r="U5781">
        <v>3.7</v>
      </c>
      <c r="V5781" t="s">
        <v>23525</v>
      </c>
      <c r="W5781" t="s">
        <v>23532</v>
      </c>
      <c r="X5781" t="s">
        <v>353</v>
      </c>
      <c r="Y5781">
        <v>2016</v>
      </c>
      <c r="Z5781">
        <v>4</v>
      </c>
      <c r="AA5781">
        <v>1</v>
      </c>
    </row>
    <row r="5782" spans="1:27" x14ac:dyDescent="0.25">
      <c r="A5782">
        <v>303477</v>
      </c>
      <c r="B5782" s="1" t="s">
        <v>14562</v>
      </c>
      <c r="C5782">
        <v>1</v>
      </c>
      <c r="D5782" t="str">
        <f>VLOOKUP(C5782,'country description'!$A$1:$B$16,2,0)</f>
        <v>India</v>
      </c>
      <c r="E5782" s="1" t="s">
        <v>13724</v>
      </c>
      <c r="F5782" t="s">
        <v>14563</v>
      </c>
      <c r="G5782" t="s">
        <v>222</v>
      </c>
      <c r="H5782" t="s">
        <v>13749</v>
      </c>
      <c r="I5782">
        <v>77.082883499999994</v>
      </c>
      <c r="J5782">
        <v>28.476160700000001</v>
      </c>
      <c r="K5782" t="s">
        <v>992</v>
      </c>
      <c r="L5782" t="s">
        <v>26</v>
      </c>
      <c r="M5782" t="s">
        <v>27</v>
      </c>
      <c r="N5782" t="s">
        <v>36</v>
      </c>
      <c r="O5782" t="s">
        <v>27</v>
      </c>
      <c r="P5782" t="s">
        <v>27</v>
      </c>
      <c r="Q5782">
        <v>2</v>
      </c>
      <c r="R5782">
        <v>75</v>
      </c>
      <c r="S5782">
        <v>550</v>
      </c>
      <c r="T5782">
        <f>VLOOKUP(L5782,'Currency exchange'!$A:$B,2,0) *S5782</f>
        <v>6.6000000000000005</v>
      </c>
      <c r="U5782">
        <v>3.2</v>
      </c>
      <c r="V5782" t="s">
        <v>23525</v>
      </c>
      <c r="W5782" t="s">
        <v>23532</v>
      </c>
      <c r="X5782" t="s">
        <v>2715</v>
      </c>
      <c r="Y5782">
        <v>2014</v>
      </c>
      <c r="Z5782">
        <v>4</v>
      </c>
      <c r="AA5782">
        <v>22</v>
      </c>
    </row>
    <row r="5783" spans="1:27" x14ac:dyDescent="0.25">
      <c r="A5783">
        <v>310445</v>
      </c>
      <c r="B5783" s="1" t="s">
        <v>14564</v>
      </c>
      <c r="C5783">
        <v>1</v>
      </c>
      <c r="D5783" t="str">
        <f>VLOOKUP(C5783,'country description'!$A$1:$B$16,2,0)</f>
        <v>India</v>
      </c>
      <c r="E5783" s="1" t="s">
        <v>13724</v>
      </c>
      <c r="F5783" t="s">
        <v>14565</v>
      </c>
      <c r="G5783" t="s">
        <v>222</v>
      </c>
      <c r="H5783" t="s">
        <v>13749</v>
      </c>
      <c r="I5783">
        <v>77.096363199999999</v>
      </c>
      <c r="J5783">
        <v>28.4821819</v>
      </c>
      <c r="K5783" t="s">
        <v>5782</v>
      </c>
      <c r="L5783" t="s">
        <v>26</v>
      </c>
      <c r="M5783" t="s">
        <v>27</v>
      </c>
      <c r="N5783" t="s">
        <v>36</v>
      </c>
      <c r="O5783" t="s">
        <v>27</v>
      </c>
      <c r="P5783" t="s">
        <v>27</v>
      </c>
      <c r="Q5783">
        <v>1</v>
      </c>
      <c r="R5783">
        <v>43</v>
      </c>
      <c r="S5783">
        <v>200</v>
      </c>
      <c r="T5783">
        <f>VLOOKUP(L5783,'Currency exchange'!$A:$B,2,0) *S5783</f>
        <v>2.4</v>
      </c>
      <c r="U5783">
        <v>3.6</v>
      </c>
      <c r="V5783" t="s">
        <v>23525</v>
      </c>
      <c r="W5783" t="s">
        <v>23532</v>
      </c>
      <c r="X5783" t="s">
        <v>3325</v>
      </c>
      <c r="Y5783">
        <v>2011</v>
      </c>
      <c r="Z5783">
        <v>4</v>
      </c>
      <c r="AA5783">
        <v>6</v>
      </c>
    </row>
    <row r="5784" spans="1:27" x14ac:dyDescent="0.25">
      <c r="A5784">
        <v>1599</v>
      </c>
      <c r="B5784" s="1" t="s">
        <v>7238</v>
      </c>
      <c r="C5784">
        <v>1</v>
      </c>
      <c r="D5784" t="str">
        <f>VLOOKUP(C5784,'country description'!$A$1:$B$16,2,0)</f>
        <v>India</v>
      </c>
      <c r="E5784" s="1" t="s">
        <v>13724</v>
      </c>
      <c r="F5784" t="s">
        <v>14566</v>
      </c>
      <c r="G5784" t="s">
        <v>13849</v>
      </c>
      <c r="H5784" t="s">
        <v>13850</v>
      </c>
      <c r="I5784">
        <v>77.0803248</v>
      </c>
      <c r="J5784">
        <v>28.4803301</v>
      </c>
      <c r="K5784" t="s">
        <v>1284</v>
      </c>
      <c r="L5784" t="s">
        <v>26</v>
      </c>
      <c r="M5784" t="s">
        <v>27</v>
      </c>
      <c r="N5784" t="s">
        <v>36</v>
      </c>
      <c r="O5784" t="s">
        <v>27</v>
      </c>
      <c r="P5784" t="s">
        <v>27</v>
      </c>
      <c r="Q5784">
        <v>2</v>
      </c>
      <c r="R5784">
        <v>61</v>
      </c>
      <c r="S5784">
        <v>700</v>
      </c>
      <c r="T5784">
        <f>VLOOKUP(L5784,'Currency exchange'!$A:$B,2,0) *S5784</f>
        <v>8.4</v>
      </c>
      <c r="U5784">
        <v>2.6</v>
      </c>
      <c r="V5784" t="s">
        <v>23524</v>
      </c>
      <c r="W5784" t="s">
        <v>23530</v>
      </c>
      <c r="X5784" t="s">
        <v>1220</v>
      </c>
      <c r="Y5784">
        <v>2013</v>
      </c>
      <c r="Z5784">
        <v>4</v>
      </c>
      <c r="AA5784">
        <v>14</v>
      </c>
    </row>
    <row r="5785" spans="1:27" x14ac:dyDescent="0.25">
      <c r="A5785">
        <v>18358183</v>
      </c>
      <c r="B5785" s="1" t="s">
        <v>14567</v>
      </c>
      <c r="C5785">
        <v>1</v>
      </c>
      <c r="D5785" t="str">
        <f>VLOOKUP(C5785,'country description'!$A$1:$B$16,2,0)</f>
        <v>India</v>
      </c>
      <c r="E5785" s="1" t="s">
        <v>13724</v>
      </c>
      <c r="F5785" t="s">
        <v>14568</v>
      </c>
      <c r="G5785" t="s">
        <v>13857</v>
      </c>
      <c r="H5785" t="s">
        <v>13858</v>
      </c>
      <c r="I5785">
        <v>77.019689299999996</v>
      </c>
      <c r="J5785">
        <v>28.465355500000001</v>
      </c>
      <c r="K5785" t="s">
        <v>1143</v>
      </c>
      <c r="L5785" t="s">
        <v>26</v>
      </c>
      <c r="M5785" t="s">
        <v>27</v>
      </c>
      <c r="N5785" t="s">
        <v>36</v>
      </c>
      <c r="O5785" t="s">
        <v>27</v>
      </c>
      <c r="P5785" t="s">
        <v>27</v>
      </c>
      <c r="Q5785">
        <v>1</v>
      </c>
      <c r="R5785">
        <v>27</v>
      </c>
      <c r="S5785">
        <v>200</v>
      </c>
      <c r="T5785">
        <f>VLOOKUP(L5785,'Currency exchange'!$A:$B,2,0) *S5785</f>
        <v>2.4</v>
      </c>
      <c r="U5785">
        <v>3.4</v>
      </c>
      <c r="V5785" t="s">
        <v>23525</v>
      </c>
      <c r="W5785" t="s">
        <v>23532</v>
      </c>
      <c r="X5785" t="s">
        <v>3635</v>
      </c>
      <c r="Y5785">
        <v>2016</v>
      </c>
      <c r="Z5785">
        <v>4</v>
      </c>
      <c r="AA5785">
        <v>18</v>
      </c>
    </row>
    <row r="5786" spans="1:27" x14ac:dyDescent="0.25">
      <c r="A5786">
        <v>6835</v>
      </c>
      <c r="B5786" s="1" t="s">
        <v>14569</v>
      </c>
      <c r="C5786">
        <v>1</v>
      </c>
      <c r="D5786" t="str">
        <f>VLOOKUP(C5786,'country description'!$A$1:$B$16,2,0)</f>
        <v>India</v>
      </c>
      <c r="E5786" s="1" t="s">
        <v>13724</v>
      </c>
      <c r="F5786" t="s">
        <v>14570</v>
      </c>
      <c r="G5786" t="s">
        <v>13857</v>
      </c>
      <c r="H5786" t="s">
        <v>13858</v>
      </c>
      <c r="I5786">
        <v>77.018233100000003</v>
      </c>
      <c r="J5786">
        <v>28.4730183</v>
      </c>
      <c r="K5786" t="s">
        <v>25</v>
      </c>
      <c r="L5786" t="s">
        <v>26</v>
      </c>
      <c r="M5786" t="s">
        <v>27</v>
      </c>
      <c r="N5786" t="s">
        <v>27</v>
      </c>
      <c r="O5786" t="s">
        <v>27</v>
      </c>
      <c r="P5786" t="s">
        <v>27</v>
      </c>
      <c r="Q5786">
        <v>1</v>
      </c>
      <c r="R5786">
        <v>5</v>
      </c>
      <c r="S5786">
        <v>200</v>
      </c>
      <c r="T5786">
        <f>VLOOKUP(L5786,'Currency exchange'!$A:$B,2,0) *S5786</f>
        <v>2.4</v>
      </c>
      <c r="U5786">
        <v>2.9</v>
      </c>
      <c r="V5786" t="s">
        <v>23524</v>
      </c>
      <c r="W5786" t="s">
        <v>23530</v>
      </c>
      <c r="X5786" t="s">
        <v>13578</v>
      </c>
      <c r="Y5786">
        <v>2015</v>
      </c>
      <c r="Z5786">
        <v>4</v>
      </c>
      <c r="AA5786">
        <v>18</v>
      </c>
    </row>
    <row r="5787" spans="1:27" x14ac:dyDescent="0.25">
      <c r="A5787">
        <v>301936</v>
      </c>
      <c r="B5787" s="1" t="s">
        <v>14571</v>
      </c>
      <c r="C5787">
        <v>1</v>
      </c>
      <c r="D5787" t="str">
        <f>VLOOKUP(C5787,'country description'!$A$1:$B$16,2,0)</f>
        <v>India</v>
      </c>
      <c r="E5787" s="1" t="s">
        <v>13724</v>
      </c>
      <c r="F5787" t="s">
        <v>14572</v>
      </c>
      <c r="G5787" t="s">
        <v>13867</v>
      </c>
      <c r="H5787" t="s">
        <v>13866</v>
      </c>
      <c r="I5787">
        <v>77.020383699999996</v>
      </c>
      <c r="J5787">
        <v>28.4939088</v>
      </c>
      <c r="K5787" t="s">
        <v>1143</v>
      </c>
      <c r="L5787" t="s">
        <v>26</v>
      </c>
      <c r="M5787" t="s">
        <v>27</v>
      </c>
      <c r="N5787" t="s">
        <v>27</v>
      </c>
      <c r="O5787" t="s">
        <v>27</v>
      </c>
      <c r="P5787" t="s">
        <v>27</v>
      </c>
      <c r="Q5787">
        <v>1</v>
      </c>
      <c r="R5787">
        <v>19</v>
      </c>
      <c r="S5787">
        <v>450</v>
      </c>
      <c r="T5787">
        <f>VLOOKUP(L5787,'Currency exchange'!$A:$B,2,0) *S5787</f>
        <v>5.4</v>
      </c>
      <c r="U5787">
        <v>2.9</v>
      </c>
      <c r="V5787" t="s">
        <v>23524</v>
      </c>
      <c r="W5787" t="s">
        <v>23530</v>
      </c>
      <c r="X5787" t="s">
        <v>11502</v>
      </c>
      <c r="Y5787">
        <v>2017</v>
      </c>
      <c r="Z5787">
        <v>4</v>
      </c>
      <c r="AA5787">
        <v>14</v>
      </c>
    </row>
    <row r="5788" spans="1:27" x14ac:dyDescent="0.25">
      <c r="A5788">
        <v>1452</v>
      </c>
      <c r="B5788" s="1" t="s">
        <v>14573</v>
      </c>
      <c r="C5788">
        <v>1</v>
      </c>
      <c r="D5788" t="str">
        <f>VLOOKUP(C5788,'country description'!$A$1:$B$16,2,0)</f>
        <v>India</v>
      </c>
      <c r="E5788" s="1" t="s">
        <v>13724</v>
      </c>
      <c r="F5788" t="s">
        <v>14574</v>
      </c>
      <c r="G5788" t="s">
        <v>14448</v>
      </c>
      <c r="H5788" t="s">
        <v>14449</v>
      </c>
      <c r="I5788">
        <v>77.0268394</v>
      </c>
      <c r="J5788">
        <v>28.459665699999999</v>
      </c>
      <c r="K5788" t="s">
        <v>937</v>
      </c>
      <c r="L5788" t="s">
        <v>26</v>
      </c>
      <c r="M5788" t="s">
        <v>27</v>
      </c>
      <c r="N5788" t="s">
        <v>27</v>
      </c>
      <c r="O5788" t="s">
        <v>27</v>
      </c>
      <c r="P5788" t="s">
        <v>27</v>
      </c>
      <c r="Q5788">
        <v>1</v>
      </c>
      <c r="R5788">
        <v>15</v>
      </c>
      <c r="S5788">
        <v>200</v>
      </c>
      <c r="T5788">
        <f>VLOOKUP(L5788,'Currency exchange'!$A:$B,2,0) *S5788</f>
        <v>2.4</v>
      </c>
      <c r="U5788">
        <v>3.2</v>
      </c>
      <c r="V5788" t="s">
        <v>23525</v>
      </c>
      <c r="W5788" t="s">
        <v>23532</v>
      </c>
      <c r="X5788" t="s">
        <v>2715</v>
      </c>
      <c r="Y5788">
        <v>2014</v>
      </c>
      <c r="Z5788">
        <v>4</v>
      </c>
      <c r="AA5788">
        <v>22</v>
      </c>
    </row>
    <row r="5789" spans="1:27" x14ac:dyDescent="0.25">
      <c r="A5789">
        <v>18418247</v>
      </c>
      <c r="B5789" s="1" t="s">
        <v>14575</v>
      </c>
      <c r="C5789">
        <v>1</v>
      </c>
      <c r="D5789" t="str">
        <f>VLOOKUP(C5789,'country description'!$A$1:$B$16,2,0)</f>
        <v>India</v>
      </c>
      <c r="E5789" s="1" t="s">
        <v>13724</v>
      </c>
      <c r="F5789" t="s">
        <v>14576</v>
      </c>
      <c r="G5789" t="s">
        <v>13885</v>
      </c>
      <c r="H5789" t="s">
        <v>13886</v>
      </c>
      <c r="I5789">
        <v>77.064136599999998</v>
      </c>
      <c r="J5789">
        <v>28.467925699999999</v>
      </c>
      <c r="K5789" t="s">
        <v>14577</v>
      </c>
      <c r="L5789" t="s">
        <v>26</v>
      </c>
      <c r="M5789" t="s">
        <v>36</v>
      </c>
      <c r="N5789" t="s">
        <v>27</v>
      </c>
      <c r="O5789" t="s">
        <v>27</v>
      </c>
      <c r="P5789" t="s">
        <v>27</v>
      </c>
      <c r="Q5789">
        <v>3</v>
      </c>
      <c r="R5789">
        <v>69</v>
      </c>
      <c r="S5789">
        <v>1200</v>
      </c>
      <c r="T5789">
        <f>VLOOKUP(L5789,'Currency exchange'!$A:$B,2,0) *S5789</f>
        <v>14.4</v>
      </c>
      <c r="U5789">
        <v>4.7</v>
      </c>
      <c r="V5789" t="s">
        <v>23526</v>
      </c>
      <c r="W5789" t="s">
        <v>23531</v>
      </c>
      <c r="X5789" t="s">
        <v>14578</v>
      </c>
      <c r="Y5789">
        <v>2017</v>
      </c>
      <c r="Z5789">
        <v>4</v>
      </c>
      <c r="AA5789">
        <v>17</v>
      </c>
    </row>
    <row r="5790" spans="1:27" x14ac:dyDescent="0.25">
      <c r="A5790">
        <v>18396412</v>
      </c>
      <c r="B5790" s="1" t="s">
        <v>14579</v>
      </c>
      <c r="C5790">
        <v>1</v>
      </c>
      <c r="D5790" t="str">
        <f>VLOOKUP(C5790,'country description'!$A$1:$B$16,2,0)</f>
        <v>India</v>
      </c>
      <c r="E5790" s="1" t="s">
        <v>13724</v>
      </c>
      <c r="F5790" t="s">
        <v>14580</v>
      </c>
      <c r="G5790" t="s">
        <v>14045</v>
      </c>
      <c r="H5790" t="s">
        <v>14046</v>
      </c>
      <c r="I5790">
        <v>77.044670300000007</v>
      </c>
      <c r="J5790">
        <v>28.445780899999999</v>
      </c>
      <c r="K5790" t="s">
        <v>1526</v>
      </c>
      <c r="L5790" t="s">
        <v>26</v>
      </c>
      <c r="M5790" t="s">
        <v>27</v>
      </c>
      <c r="N5790" t="s">
        <v>27</v>
      </c>
      <c r="O5790" t="s">
        <v>27</v>
      </c>
      <c r="P5790" t="s">
        <v>27</v>
      </c>
      <c r="Q5790">
        <v>1</v>
      </c>
      <c r="R5790">
        <v>7</v>
      </c>
      <c r="S5790">
        <v>200</v>
      </c>
      <c r="T5790">
        <f>VLOOKUP(L5790,'Currency exchange'!$A:$B,2,0) *S5790</f>
        <v>2.4</v>
      </c>
      <c r="U5790">
        <v>3.2</v>
      </c>
      <c r="V5790" t="s">
        <v>23525</v>
      </c>
      <c r="W5790" t="s">
        <v>23532</v>
      </c>
      <c r="X5790" t="s">
        <v>8856</v>
      </c>
      <c r="Y5790">
        <v>2018</v>
      </c>
      <c r="Z5790">
        <v>4</v>
      </c>
      <c r="AA5790">
        <v>6</v>
      </c>
    </row>
    <row r="5791" spans="1:27" x14ac:dyDescent="0.25">
      <c r="A5791">
        <v>300491</v>
      </c>
      <c r="B5791" s="1" t="s">
        <v>1459</v>
      </c>
      <c r="C5791">
        <v>1</v>
      </c>
      <c r="D5791" t="str">
        <f>VLOOKUP(C5791,'country description'!$A$1:$B$16,2,0)</f>
        <v>India</v>
      </c>
      <c r="E5791" s="1" t="s">
        <v>13724</v>
      </c>
      <c r="F5791" t="s">
        <v>14581</v>
      </c>
      <c r="G5791" t="s">
        <v>14045</v>
      </c>
      <c r="H5791" t="s">
        <v>14046</v>
      </c>
      <c r="I5791">
        <v>77.0512923</v>
      </c>
      <c r="J5791">
        <v>28.453813400000001</v>
      </c>
      <c r="K5791" t="s">
        <v>1461</v>
      </c>
      <c r="L5791" t="s">
        <v>26</v>
      </c>
      <c r="M5791" t="s">
        <v>27</v>
      </c>
      <c r="N5791" t="s">
        <v>27</v>
      </c>
      <c r="O5791" t="s">
        <v>27</v>
      </c>
      <c r="P5791" t="s">
        <v>27</v>
      </c>
      <c r="Q5791">
        <v>1</v>
      </c>
      <c r="R5791">
        <v>14</v>
      </c>
      <c r="S5791">
        <v>350</v>
      </c>
      <c r="T5791">
        <f>VLOOKUP(L5791,'Currency exchange'!$A:$B,2,0) *S5791</f>
        <v>4.2</v>
      </c>
      <c r="U5791">
        <v>3.1</v>
      </c>
      <c r="V5791" t="s">
        <v>23525</v>
      </c>
      <c r="W5791" t="s">
        <v>23532</v>
      </c>
      <c r="X5791" t="s">
        <v>8890</v>
      </c>
      <c r="Y5791">
        <v>2012</v>
      </c>
      <c r="Z5791">
        <v>4</v>
      </c>
      <c r="AA5791">
        <v>5</v>
      </c>
    </row>
    <row r="5792" spans="1:27" x14ac:dyDescent="0.25">
      <c r="A5792">
        <v>18358189</v>
      </c>
      <c r="B5792" s="1" t="s">
        <v>13896</v>
      </c>
      <c r="C5792">
        <v>1</v>
      </c>
      <c r="D5792" t="str">
        <f>VLOOKUP(C5792,'country description'!$A$1:$B$16,2,0)</f>
        <v>India</v>
      </c>
      <c r="E5792" s="1" t="s">
        <v>13724</v>
      </c>
      <c r="F5792" t="s">
        <v>13927</v>
      </c>
      <c r="G5792" t="s">
        <v>14194</v>
      </c>
      <c r="H5792" t="s">
        <v>14195</v>
      </c>
      <c r="I5792">
        <v>77.04963807</v>
      </c>
      <c r="J5792">
        <v>28.453214280000001</v>
      </c>
      <c r="K5792" t="s">
        <v>701</v>
      </c>
      <c r="L5792" t="s">
        <v>26</v>
      </c>
      <c r="M5792" t="s">
        <v>27</v>
      </c>
      <c r="N5792" t="s">
        <v>27</v>
      </c>
      <c r="O5792" t="s">
        <v>27</v>
      </c>
      <c r="P5792" t="s">
        <v>27</v>
      </c>
      <c r="Q5792">
        <v>1</v>
      </c>
      <c r="R5792">
        <v>5</v>
      </c>
      <c r="S5792">
        <v>150</v>
      </c>
      <c r="T5792">
        <f>VLOOKUP(L5792,'Currency exchange'!$A:$B,2,0) *S5792</f>
        <v>1.8</v>
      </c>
      <c r="U5792">
        <v>3</v>
      </c>
      <c r="V5792" t="s">
        <v>23525</v>
      </c>
      <c r="W5792" t="s">
        <v>23532</v>
      </c>
      <c r="X5792" t="s">
        <v>6618</v>
      </c>
      <c r="Y5792">
        <v>2017</v>
      </c>
      <c r="Z5792">
        <v>4</v>
      </c>
      <c r="AA5792">
        <v>12</v>
      </c>
    </row>
    <row r="5793" spans="1:27" x14ac:dyDescent="0.25">
      <c r="A5793">
        <v>18204811</v>
      </c>
      <c r="B5793" s="1" t="s">
        <v>14166</v>
      </c>
      <c r="C5793">
        <v>1</v>
      </c>
      <c r="D5793" t="str">
        <f>VLOOKUP(C5793,'country description'!$A$1:$B$16,2,0)</f>
        <v>India</v>
      </c>
      <c r="E5793" s="1" t="s">
        <v>13724</v>
      </c>
      <c r="F5793" t="s">
        <v>14051</v>
      </c>
      <c r="G5793" t="s">
        <v>14050</v>
      </c>
      <c r="H5793" t="s">
        <v>14051</v>
      </c>
      <c r="I5793">
        <v>77.072403300000005</v>
      </c>
      <c r="J5793">
        <v>28.4471752</v>
      </c>
      <c r="K5793" t="s">
        <v>825</v>
      </c>
      <c r="L5793" t="s">
        <v>26</v>
      </c>
      <c r="M5793" t="s">
        <v>27</v>
      </c>
      <c r="N5793" t="s">
        <v>36</v>
      </c>
      <c r="O5793" t="s">
        <v>27</v>
      </c>
      <c r="P5793" t="s">
        <v>27</v>
      </c>
      <c r="Q5793">
        <v>2</v>
      </c>
      <c r="R5793">
        <v>427</v>
      </c>
      <c r="S5793">
        <v>650</v>
      </c>
      <c r="T5793">
        <f>VLOOKUP(L5793,'Currency exchange'!$A:$B,2,0) *S5793</f>
        <v>7.8</v>
      </c>
      <c r="U5793">
        <v>3.7</v>
      </c>
      <c r="V5793" t="s">
        <v>23525</v>
      </c>
      <c r="W5793" t="s">
        <v>23532</v>
      </c>
      <c r="X5793" t="s">
        <v>3751</v>
      </c>
      <c r="Y5793">
        <v>2015</v>
      </c>
      <c r="Z5793">
        <v>4</v>
      </c>
      <c r="AA5793">
        <v>25</v>
      </c>
    </row>
    <row r="5794" spans="1:27" x14ac:dyDescent="0.25">
      <c r="A5794">
        <v>306540</v>
      </c>
      <c r="B5794" s="1" t="s">
        <v>3773</v>
      </c>
      <c r="C5794">
        <v>1</v>
      </c>
      <c r="D5794" t="str">
        <f>VLOOKUP(C5794,'country description'!$A$1:$B$16,2,0)</f>
        <v>India</v>
      </c>
      <c r="E5794" s="1" t="s">
        <v>13724</v>
      </c>
      <c r="F5794" t="s">
        <v>14582</v>
      </c>
      <c r="G5794" t="s">
        <v>13738</v>
      </c>
      <c r="H5794" t="s">
        <v>13739</v>
      </c>
      <c r="I5794">
        <v>77.092196700000002</v>
      </c>
      <c r="J5794">
        <v>28.430031</v>
      </c>
      <c r="K5794" t="s">
        <v>677</v>
      </c>
      <c r="L5794" t="s">
        <v>26</v>
      </c>
      <c r="M5794" t="s">
        <v>27</v>
      </c>
      <c r="N5794" t="s">
        <v>27</v>
      </c>
      <c r="O5794" t="s">
        <v>27</v>
      </c>
      <c r="P5794" t="s">
        <v>27</v>
      </c>
      <c r="Q5794">
        <v>2</v>
      </c>
      <c r="R5794">
        <v>66</v>
      </c>
      <c r="S5794">
        <v>800</v>
      </c>
      <c r="T5794">
        <f>VLOOKUP(L5794,'Currency exchange'!$A:$B,2,0) *S5794</f>
        <v>9.6</v>
      </c>
      <c r="U5794">
        <v>2.2000000000000002</v>
      </c>
      <c r="V5794" t="s">
        <v>23524</v>
      </c>
      <c r="W5794" t="s">
        <v>23530</v>
      </c>
      <c r="X5794" t="s">
        <v>3125</v>
      </c>
      <c r="Y5794">
        <v>2013</v>
      </c>
      <c r="Z5794">
        <v>4</v>
      </c>
      <c r="AA5794">
        <v>16</v>
      </c>
    </row>
    <row r="5795" spans="1:27" x14ac:dyDescent="0.25">
      <c r="A5795">
        <v>9290</v>
      </c>
      <c r="B5795" s="1" t="s">
        <v>14109</v>
      </c>
      <c r="C5795">
        <v>1</v>
      </c>
      <c r="D5795" t="str">
        <f>VLOOKUP(C5795,'country description'!$A$1:$B$16,2,0)</f>
        <v>India</v>
      </c>
      <c r="E5795" s="1" t="s">
        <v>13724</v>
      </c>
      <c r="F5795" t="s">
        <v>14583</v>
      </c>
      <c r="G5795" t="s">
        <v>13913</v>
      </c>
      <c r="H5795" t="s">
        <v>13914</v>
      </c>
      <c r="I5795">
        <v>77.087156699999994</v>
      </c>
      <c r="J5795">
        <v>28.462596300000001</v>
      </c>
      <c r="K5795" t="s">
        <v>2467</v>
      </c>
      <c r="L5795" t="s">
        <v>26</v>
      </c>
      <c r="M5795" t="s">
        <v>36</v>
      </c>
      <c r="N5795" t="s">
        <v>36</v>
      </c>
      <c r="O5795" t="s">
        <v>27</v>
      </c>
      <c r="P5795" t="s">
        <v>27</v>
      </c>
      <c r="Q5795">
        <v>2</v>
      </c>
      <c r="R5795">
        <v>321</v>
      </c>
      <c r="S5795">
        <v>800</v>
      </c>
      <c r="T5795">
        <f>VLOOKUP(L5795,'Currency exchange'!$A:$B,2,0) *S5795</f>
        <v>9.6</v>
      </c>
      <c r="U5795">
        <v>3.6</v>
      </c>
      <c r="V5795" t="s">
        <v>23525</v>
      </c>
      <c r="W5795" t="s">
        <v>23532</v>
      </c>
      <c r="X5795" t="s">
        <v>2256</v>
      </c>
      <c r="Y5795">
        <v>2017</v>
      </c>
      <c r="Z5795">
        <v>4</v>
      </c>
      <c r="AA5795">
        <v>5</v>
      </c>
    </row>
    <row r="5796" spans="1:27" x14ac:dyDescent="0.25">
      <c r="A5796">
        <v>18472606</v>
      </c>
      <c r="B5796" s="1" t="s">
        <v>14584</v>
      </c>
      <c r="C5796">
        <v>1</v>
      </c>
      <c r="D5796" t="str">
        <f>VLOOKUP(C5796,'country description'!$A$1:$B$16,2,0)</f>
        <v>India</v>
      </c>
      <c r="E5796" s="1" t="s">
        <v>13724</v>
      </c>
      <c r="F5796" t="s">
        <v>14073</v>
      </c>
      <c r="G5796" t="s">
        <v>14072</v>
      </c>
      <c r="H5796" t="s">
        <v>14073</v>
      </c>
      <c r="I5796">
        <v>77.079003</v>
      </c>
      <c r="J5796">
        <v>28.460819999999998</v>
      </c>
      <c r="K5796" t="s">
        <v>14585</v>
      </c>
      <c r="L5796" t="s">
        <v>26</v>
      </c>
      <c r="M5796" t="s">
        <v>27</v>
      </c>
      <c r="N5796" t="s">
        <v>36</v>
      </c>
      <c r="O5796" t="s">
        <v>27</v>
      </c>
      <c r="P5796" t="s">
        <v>27</v>
      </c>
      <c r="Q5796">
        <v>2</v>
      </c>
      <c r="R5796">
        <v>34</v>
      </c>
      <c r="S5796">
        <v>750</v>
      </c>
      <c r="T5796">
        <f>VLOOKUP(L5796,'Currency exchange'!$A:$B,2,0) *S5796</f>
        <v>9</v>
      </c>
      <c r="U5796">
        <v>4</v>
      </c>
      <c r="V5796" t="s">
        <v>23526</v>
      </c>
      <c r="W5796" t="s">
        <v>23531</v>
      </c>
      <c r="X5796" t="s">
        <v>9765</v>
      </c>
      <c r="Y5796">
        <v>2016</v>
      </c>
      <c r="Z5796">
        <v>4</v>
      </c>
      <c r="AA5796">
        <v>20</v>
      </c>
    </row>
    <row r="5797" spans="1:27" x14ac:dyDescent="0.25">
      <c r="A5797">
        <v>18360143</v>
      </c>
      <c r="B5797" s="1" t="s">
        <v>14586</v>
      </c>
      <c r="C5797">
        <v>1</v>
      </c>
      <c r="D5797" t="str">
        <f>VLOOKUP(C5797,'country description'!$A$1:$B$16,2,0)</f>
        <v>India</v>
      </c>
      <c r="E5797" s="1" t="s">
        <v>13724</v>
      </c>
      <c r="F5797" t="s">
        <v>14587</v>
      </c>
      <c r="G5797" t="s">
        <v>14213</v>
      </c>
      <c r="H5797" t="s">
        <v>14214</v>
      </c>
      <c r="I5797">
        <v>77.078706100000005</v>
      </c>
      <c r="J5797">
        <v>28.460451599999999</v>
      </c>
      <c r="K5797" t="s">
        <v>5633</v>
      </c>
      <c r="L5797" t="s">
        <v>26</v>
      </c>
      <c r="M5797" t="s">
        <v>27</v>
      </c>
      <c r="N5797" t="s">
        <v>36</v>
      </c>
      <c r="O5797" t="s">
        <v>27</v>
      </c>
      <c r="P5797" t="s">
        <v>27</v>
      </c>
      <c r="Q5797">
        <v>2</v>
      </c>
      <c r="R5797">
        <v>41</v>
      </c>
      <c r="S5797">
        <v>850</v>
      </c>
      <c r="T5797">
        <f>VLOOKUP(L5797,'Currency exchange'!$A:$B,2,0) *S5797</f>
        <v>10.200000000000001</v>
      </c>
      <c r="U5797">
        <v>3.6</v>
      </c>
      <c r="V5797" t="s">
        <v>23525</v>
      </c>
      <c r="W5797" t="s">
        <v>23532</v>
      </c>
      <c r="X5797" t="s">
        <v>10556</v>
      </c>
      <c r="Y5797">
        <v>2015</v>
      </c>
      <c r="Z5797">
        <v>4</v>
      </c>
      <c r="AA5797">
        <v>24</v>
      </c>
    </row>
    <row r="5798" spans="1:27" x14ac:dyDescent="0.25">
      <c r="A5798">
        <v>1402314</v>
      </c>
      <c r="B5798" s="1" t="s">
        <v>14588</v>
      </c>
      <c r="C5798">
        <v>1</v>
      </c>
      <c r="D5798" t="str">
        <f>VLOOKUP(C5798,'country description'!$A$1:$B$16,2,0)</f>
        <v>India</v>
      </c>
      <c r="E5798" s="1" t="s">
        <v>13442</v>
      </c>
      <c r="F5798" t="s">
        <v>14589</v>
      </c>
      <c r="G5798" t="s">
        <v>14590</v>
      </c>
      <c r="H5798" t="s">
        <v>14591</v>
      </c>
      <c r="I5798">
        <v>75.903364530000005</v>
      </c>
      <c r="J5798">
        <v>22.75365871</v>
      </c>
      <c r="K5798" t="s">
        <v>4371</v>
      </c>
      <c r="L5798" t="s">
        <v>26</v>
      </c>
      <c r="M5798" t="s">
        <v>27</v>
      </c>
      <c r="N5798" t="s">
        <v>27</v>
      </c>
      <c r="O5798" t="s">
        <v>27</v>
      </c>
      <c r="P5798" t="s">
        <v>27</v>
      </c>
      <c r="Q5798">
        <v>4</v>
      </c>
      <c r="R5798">
        <v>37</v>
      </c>
      <c r="S5798">
        <v>1950</v>
      </c>
      <c r="T5798">
        <f>VLOOKUP(L5798,'Currency exchange'!$A:$B,2,0) *S5798</f>
        <v>23.400000000000002</v>
      </c>
      <c r="U5798">
        <v>4.0999999999999996</v>
      </c>
      <c r="V5798" t="s">
        <v>23526</v>
      </c>
      <c r="W5798" t="s">
        <v>23531</v>
      </c>
      <c r="X5798" t="s">
        <v>12181</v>
      </c>
      <c r="Y5798">
        <v>2010</v>
      </c>
      <c r="Z5798">
        <v>5</v>
      </c>
      <c r="AA5798">
        <v>28</v>
      </c>
    </row>
    <row r="5799" spans="1:27" x14ac:dyDescent="0.25">
      <c r="A5799">
        <v>18317479</v>
      </c>
      <c r="B5799" s="1" t="s">
        <v>14592</v>
      </c>
      <c r="C5799">
        <v>1</v>
      </c>
      <c r="D5799" t="str">
        <f>VLOOKUP(C5799,'country description'!$A$1:$B$16,2,0)</f>
        <v>India</v>
      </c>
      <c r="E5799" s="1" t="s">
        <v>21</v>
      </c>
      <c r="F5799" t="s">
        <v>726</v>
      </c>
      <c r="G5799" t="s">
        <v>727</v>
      </c>
      <c r="H5799" t="s">
        <v>728</v>
      </c>
      <c r="I5799">
        <v>77.243074800000002</v>
      </c>
      <c r="J5799">
        <v>28.6464675</v>
      </c>
      <c r="K5799" t="s">
        <v>837</v>
      </c>
      <c r="L5799" t="s">
        <v>26</v>
      </c>
      <c r="M5799" t="s">
        <v>36</v>
      </c>
      <c r="N5799" t="s">
        <v>27</v>
      </c>
      <c r="O5799" t="s">
        <v>27</v>
      </c>
      <c r="P5799" t="s">
        <v>27</v>
      </c>
      <c r="Q5799">
        <v>4</v>
      </c>
      <c r="R5799">
        <v>0</v>
      </c>
      <c r="S5799">
        <v>2000</v>
      </c>
      <c r="T5799">
        <f>VLOOKUP(L5799,'Currency exchange'!$A:$B,2,0) *S5799</f>
        <v>24</v>
      </c>
      <c r="U5799">
        <v>1</v>
      </c>
      <c r="V5799" t="s">
        <v>23523</v>
      </c>
      <c r="W5799" t="s">
        <v>23529</v>
      </c>
      <c r="X5799" t="s">
        <v>14593</v>
      </c>
      <c r="Y5799">
        <v>2018</v>
      </c>
      <c r="Z5799">
        <v>8</v>
      </c>
      <c r="AA5799">
        <v>18</v>
      </c>
    </row>
    <row r="5800" spans="1:27" x14ac:dyDescent="0.25">
      <c r="A5800">
        <v>309642</v>
      </c>
      <c r="B5800" s="1" t="s">
        <v>14430</v>
      </c>
      <c r="C5800">
        <v>1</v>
      </c>
      <c r="D5800" t="str">
        <f>VLOOKUP(C5800,'country description'!$A$1:$B$16,2,0)</f>
        <v>India</v>
      </c>
      <c r="E5800" s="1" t="s">
        <v>13724</v>
      </c>
      <c r="F5800" t="s">
        <v>14594</v>
      </c>
      <c r="G5800" t="s">
        <v>14079</v>
      </c>
      <c r="H5800" t="s">
        <v>14080</v>
      </c>
      <c r="I5800">
        <v>77.071693539999998</v>
      </c>
      <c r="J5800">
        <v>28.50969289</v>
      </c>
      <c r="K5800" t="s">
        <v>5782</v>
      </c>
      <c r="L5800" t="s">
        <v>26</v>
      </c>
      <c r="M5800" t="s">
        <v>27</v>
      </c>
      <c r="N5800" t="s">
        <v>27</v>
      </c>
      <c r="O5800" t="s">
        <v>27</v>
      </c>
      <c r="P5800" t="s">
        <v>27</v>
      </c>
      <c r="Q5800">
        <v>2</v>
      </c>
      <c r="R5800">
        <v>60</v>
      </c>
      <c r="S5800">
        <v>550</v>
      </c>
      <c r="T5800">
        <f>VLOOKUP(L5800,'Currency exchange'!$A:$B,2,0) *S5800</f>
        <v>6.6000000000000005</v>
      </c>
      <c r="U5800">
        <v>3.6</v>
      </c>
      <c r="V5800" t="s">
        <v>23525</v>
      </c>
      <c r="W5800" t="s">
        <v>23532</v>
      </c>
      <c r="X5800" t="s">
        <v>14595</v>
      </c>
      <c r="Y5800">
        <v>2015</v>
      </c>
      <c r="Z5800">
        <v>4</v>
      </c>
      <c r="AA5800">
        <v>13</v>
      </c>
    </row>
    <row r="5801" spans="1:27" x14ac:dyDescent="0.25">
      <c r="A5801">
        <v>18237941</v>
      </c>
      <c r="B5801" s="1" t="s">
        <v>809</v>
      </c>
      <c r="C5801">
        <v>1</v>
      </c>
      <c r="D5801" t="str">
        <f>VLOOKUP(C5801,'country description'!$A$1:$B$16,2,0)</f>
        <v>India</v>
      </c>
      <c r="E5801" s="1" t="s">
        <v>13724</v>
      </c>
      <c r="F5801" t="s">
        <v>14596</v>
      </c>
      <c r="G5801" t="s">
        <v>13766</v>
      </c>
      <c r="H5801" t="s">
        <v>13767</v>
      </c>
      <c r="I5801">
        <v>77.039220400000005</v>
      </c>
      <c r="J5801">
        <v>28.424912500000001</v>
      </c>
      <c r="K5801" t="s">
        <v>644</v>
      </c>
      <c r="L5801" t="s">
        <v>26</v>
      </c>
      <c r="M5801" t="s">
        <v>36</v>
      </c>
      <c r="N5801" t="s">
        <v>36</v>
      </c>
      <c r="O5801" t="s">
        <v>27</v>
      </c>
      <c r="P5801" t="s">
        <v>27</v>
      </c>
      <c r="Q5801">
        <v>2</v>
      </c>
      <c r="R5801">
        <v>80</v>
      </c>
      <c r="S5801">
        <v>800</v>
      </c>
      <c r="T5801">
        <f>VLOOKUP(L5801,'Currency exchange'!$A:$B,2,0) *S5801</f>
        <v>9.6</v>
      </c>
      <c r="U5801">
        <v>2.7</v>
      </c>
      <c r="V5801" t="s">
        <v>23524</v>
      </c>
      <c r="W5801" t="s">
        <v>23530</v>
      </c>
      <c r="X5801" t="s">
        <v>8955</v>
      </c>
      <c r="Y5801">
        <v>2017</v>
      </c>
      <c r="Z5801">
        <v>3</v>
      </c>
      <c r="AA5801">
        <v>28</v>
      </c>
    </row>
    <row r="5802" spans="1:27" x14ac:dyDescent="0.25">
      <c r="A5802">
        <v>300439</v>
      </c>
      <c r="B5802" s="1" t="s">
        <v>14597</v>
      </c>
      <c r="C5802">
        <v>1</v>
      </c>
      <c r="D5802" t="str">
        <f>VLOOKUP(C5802,'country description'!$A$1:$B$16,2,0)</f>
        <v>India</v>
      </c>
      <c r="E5802" s="1" t="s">
        <v>13724</v>
      </c>
      <c r="F5802" t="s">
        <v>14598</v>
      </c>
      <c r="G5802" t="s">
        <v>14240</v>
      </c>
      <c r="H5802" t="s">
        <v>14241</v>
      </c>
      <c r="I5802">
        <v>77.087850829999994</v>
      </c>
      <c r="J5802">
        <v>28.44070881</v>
      </c>
      <c r="K5802" t="s">
        <v>14599</v>
      </c>
      <c r="L5802" t="s">
        <v>26</v>
      </c>
      <c r="M5802" t="s">
        <v>27</v>
      </c>
      <c r="N5802" t="s">
        <v>36</v>
      </c>
      <c r="O5802" t="s">
        <v>27</v>
      </c>
      <c r="P5802" t="s">
        <v>27</v>
      </c>
      <c r="Q5802">
        <v>3</v>
      </c>
      <c r="R5802">
        <v>57</v>
      </c>
      <c r="S5802">
        <v>1200</v>
      </c>
      <c r="T5802">
        <f>VLOOKUP(L5802,'Currency exchange'!$A:$B,2,0) *S5802</f>
        <v>14.4</v>
      </c>
      <c r="U5802">
        <v>3</v>
      </c>
      <c r="V5802" t="s">
        <v>23525</v>
      </c>
      <c r="W5802" t="s">
        <v>23532</v>
      </c>
      <c r="X5802" t="s">
        <v>5258</v>
      </c>
      <c r="Y5802">
        <v>2017</v>
      </c>
      <c r="Z5802">
        <v>3</v>
      </c>
      <c r="AA5802">
        <v>27</v>
      </c>
    </row>
    <row r="5803" spans="1:27" x14ac:dyDescent="0.25">
      <c r="A5803">
        <v>18462002</v>
      </c>
      <c r="B5803" s="1" t="s">
        <v>14600</v>
      </c>
      <c r="C5803">
        <v>1</v>
      </c>
      <c r="D5803" t="str">
        <f>VLOOKUP(C5803,'country description'!$A$1:$B$16,2,0)</f>
        <v>India</v>
      </c>
      <c r="E5803" s="1" t="s">
        <v>21</v>
      </c>
      <c r="F5803" t="s">
        <v>14601</v>
      </c>
      <c r="G5803" t="s">
        <v>2680</v>
      </c>
      <c r="H5803" t="s">
        <v>2681</v>
      </c>
      <c r="I5803">
        <v>77.238696689999998</v>
      </c>
      <c r="J5803">
        <v>28.537127779999999</v>
      </c>
      <c r="K5803" t="s">
        <v>14602</v>
      </c>
      <c r="L5803" t="s">
        <v>26</v>
      </c>
      <c r="M5803" t="s">
        <v>36</v>
      </c>
      <c r="N5803" t="s">
        <v>27</v>
      </c>
      <c r="O5803" t="s">
        <v>27</v>
      </c>
      <c r="P5803" t="s">
        <v>27</v>
      </c>
      <c r="Q5803">
        <v>4</v>
      </c>
      <c r="R5803">
        <v>43</v>
      </c>
      <c r="S5803">
        <v>2000</v>
      </c>
      <c r="T5803">
        <f>VLOOKUP(L5803,'Currency exchange'!$A:$B,2,0) *S5803</f>
        <v>24</v>
      </c>
      <c r="U5803">
        <v>4.3</v>
      </c>
      <c r="V5803" t="s">
        <v>23526</v>
      </c>
      <c r="W5803" t="s">
        <v>23531</v>
      </c>
      <c r="X5803" t="s">
        <v>1890</v>
      </c>
      <c r="Y5803">
        <v>2015</v>
      </c>
      <c r="Z5803">
        <v>9</v>
      </c>
      <c r="AA5803">
        <v>8</v>
      </c>
    </row>
    <row r="5804" spans="1:27" x14ac:dyDescent="0.25">
      <c r="A5804">
        <v>304746</v>
      </c>
      <c r="B5804" s="1" t="s">
        <v>14603</v>
      </c>
      <c r="C5804">
        <v>1</v>
      </c>
      <c r="D5804" t="str">
        <f>VLOOKUP(C5804,'country description'!$A$1:$B$16,2,0)</f>
        <v>India</v>
      </c>
      <c r="E5804" s="1" t="s">
        <v>21</v>
      </c>
      <c r="F5804" t="s">
        <v>14604</v>
      </c>
      <c r="G5804" t="s">
        <v>2592</v>
      </c>
      <c r="H5804" t="s">
        <v>2593</v>
      </c>
      <c r="I5804">
        <v>77.120035200000004</v>
      </c>
      <c r="J5804">
        <v>28.647715999999999</v>
      </c>
      <c r="K5804" t="s">
        <v>14605</v>
      </c>
      <c r="L5804" t="s">
        <v>26</v>
      </c>
      <c r="M5804" t="s">
        <v>36</v>
      </c>
      <c r="N5804" t="s">
        <v>27</v>
      </c>
      <c r="O5804" t="s">
        <v>27</v>
      </c>
      <c r="P5804" t="s">
        <v>27</v>
      </c>
      <c r="Q5804">
        <v>4</v>
      </c>
      <c r="R5804">
        <v>1691</v>
      </c>
      <c r="S5804">
        <v>2000</v>
      </c>
      <c r="T5804">
        <f>VLOOKUP(L5804,'Currency exchange'!$A:$B,2,0) *S5804</f>
        <v>24</v>
      </c>
      <c r="U5804">
        <v>4.5999999999999996</v>
      </c>
      <c r="V5804" t="s">
        <v>23526</v>
      </c>
      <c r="W5804" t="s">
        <v>23531</v>
      </c>
      <c r="X5804" t="s">
        <v>1672</v>
      </c>
      <c r="Y5804">
        <v>2011</v>
      </c>
      <c r="Z5804">
        <v>9</v>
      </c>
      <c r="AA5804">
        <v>13</v>
      </c>
    </row>
    <row r="5805" spans="1:27" x14ac:dyDescent="0.25">
      <c r="A5805">
        <v>310211</v>
      </c>
      <c r="B5805" s="1" t="s">
        <v>14606</v>
      </c>
      <c r="C5805">
        <v>1</v>
      </c>
      <c r="D5805" t="str">
        <f>VLOOKUP(C5805,'country description'!$A$1:$B$16,2,0)</f>
        <v>India</v>
      </c>
      <c r="E5805" s="1" t="s">
        <v>13724</v>
      </c>
      <c r="F5805" t="s">
        <v>14607</v>
      </c>
      <c r="G5805" t="s">
        <v>13803</v>
      </c>
      <c r="H5805" t="s">
        <v>13804</v>
      </c>
      <c r="I5805">
        <v>77.0821234</v>
      </c>
      <c r="J5805">
        <v>28.467055800000001</v>
      </c>
      <c r="K5805" t="s">
        <v>951</v>
      </c>
      <c r="L5805" t="s">
        <v>26</v>
      </c>
      <c r="M5805" t="s">
        <v>27</v>
      </c>
      <c r="N5805" t="s">
        <v>36</v>
      </c>
      <c r="O5805" t="s">
        <v>27</v>
      </c>
      <c r="P5805" t="s">
        <v>27</v>
      </c>
      <c r="Q5805">
        <v>1</v>
      </c>
      <c r="R5805">
        <v>217</v>
      </c>
      <c r="S5805">
        <v>350</v>
      </c>
      <c r="T5805">
        <f>VLOOKUP(L5805,'Currency exchange'!$A:$B,2,0) *S5805</f>
        <v>4.2</v>
      </c>
      <c r="U5805">
        <v>3.7</v>
      </c>
      <c r="V5805" t="s">
        <v>23525</v>
      </c>
      <c r="W5805" t="s">
        <v>23532</v>
      </c>
      <c r="X5805" t="s">
        <v>4703</v>
      </c>
      <c r="Y5805">
        <v>2017</v>
      </c>
      <c r="Z5805">
        <v>3</v>
      </c>
      <c r="AA5805">
        <v>15</v>
      </c>
    </row>
    <row r="5806" spans="1:27" x14ac:dyDescent="0.25">
      <c r="A5806">
        <v>310854</v>
      </c>
      <c r="B5806" s="1" t="s">
        <v>14608</v>
      </c>
      <c r="C5806">
        <v>1</v>
      </c>
      <c r="D5806" t="str">
        <f>VLOOKUP(C5806,'country description'!$A$1:$B$16,2,0)</f>
        <v>India</v>
      </c>
      <c r="E5806" s="1" t="s">
        <v>13724</v>
      </c>
      <c r="F5806" t="s">
        <v>14609</v>
      </c>
      <c r="G5806" t="s">
        <v>13803</v>
      </c>
      <c r="H5806" t="s">
        <v>13804</v>
      </c>
      <c r="I5806">
        <v>77.082303199999998</v>
      </c>
      <c r="J5806">
        <v>28.467431699999999</v>
      </c>
      <c r="K5806" t="s">
        <v>14610</v>
      </c>
      <c r="L5806" t="s">
        <v>26</v>
      </c>
      <c r="M5806" t="s">
        <v>27</v>
      </c>
      <c r="N5806" t="s">
        <v>36</v>
      </c>
      <c r="O5806" t="s">
        <v>27</v>
      </c>
      <c r="P5806" t="s">
        <v>27</v>
      </c>
      <c r="Q5806">
        <v>1</v>
      </c>
      <c r="R5806">
        <v>317</v>
      </c>
      <c r="S5806">
        <v>350</v>
      </c>
      <c r="T5806">
        <f>VLOOKUP(L5806,'Currency exchange'!$A:$B,2,0) *S5806</f>
        <v>4.2</v>
      </c>
      <c r="U5806">
        <v>3.8</v>
      </c>
      <c r="V5806" t="s">
        <v>23525</v>
      </c>
      <c r="W5806" t="s">
        <v>23532</v>
      </c>
      <c r="X5806" t="s">
        <v>7041</v>
      </c>
      <c r="Y5806">
        <v>2011</v>
      </c>
      <c r="Z5806">
        <v>3</v>
      </c>
      <c r="AA5806">
        <v>21</v>
      </c>
    </row>
    <row r="5807" spans="1:27" x14ac:dyDescent="0.25">
      <c r="A5807">
        <v>631</v>
      </c>
      <c r="B5807" s="1" t="s">
        <v>1201</v>
      </c>
      <c r="C5807">
        <v>1</v>
      </c>
      <c r="D5807" t="str">
        <f>VLOOKUP(C5807,'country description'!$A$1:$B$16,2,0)</f>
        <v>India</v>
      </c>
      <c r="E5807" s="1" t="s">
        <v>13724</v>
      </c>
      <c r="F5807" t="s">
        <v>14611</v>
      </c>
      <c r="G5807" t="s">
        <v>13966</v>
      </c>
      <c r="H5807" t="s">
        <v>13967</v>
      </c>
      <c r="I5807">
        <v>77.093595120000003</v>
      </c>
      <c r="J5807">
        <v>28.475489410000002</v>
      </c>
      <c r="K5807" t="s">
        <v>673</v>
      </c>
      <c r="L5807" t="s">
        <v>26</v>
      </c>
      <c r="M5807" t="s">
        <v>27</v>
      </c>
      <c r="N5807" t="s">
        <v>27</v>
      </c>
      <c r="O5807" t="s">
        <v>27</v>
      </c>
      <c r="P5807" t="s">
        <v>27</v>
      </c>
      <c r="Q5807">
        <v>1</v>
      </c>
      <c r="R5807">
        <v>27</v>
      </c>
      <c r="S5807">
        <v>450</v>
      </c>
      <c r="T5807">
        <f>VLOOKUP(L5807,'Currency exchange'!$A:$B,2,0) *S5807</f>
        <v>5.4</v>
      </c>
      <c r="U5807">
        <v>2.6</v>
      </c>
      <c r="V5807" t="s">
        <v>23524</v>
      </c>
      <c r="W5807" t="s">
        <v>23530</v>
      </c>
      <c r="X5807" t="s">
        <v>3063</v>
      </c>
      <c r="Y5807">
        <v>2018</v>
      </c>
      <c r="Z5807">
        <v>3</v>
      </c>
      <c r="AA5807">
        <v>21</v>
      </c>
    </row>
    <row r="5808" spans="1:27" x14ac:dyDescent="0.25">
      <c r="A5808">
        <v>301319</v>
      </c>
      <c r="B5808" s="1" t="s">
        <v>14612</v>
      </c>
      <c r="C5808">
        <v>1</v>
      </c>
      <c r="D5808" t="str">
        <f>VLOOKUP(C5808,'country description'!$A$1:$B$16,2,0)</f>
        <v>India</v>
      </c>
      <c r="E5808" s="1" t="s">
        <v>13724</v>
      </c>
      <c r="F5808" t="s">
        <v>14613</v>
      </c>
      <c r="G5808" t="s">
        <v>13966</v>
      </c>
      <c r="H5808" t="s">
        <v>13967</v>
      </c>
      <c r="I5808">
        <v>77.093093999999994</v>
      </c>
      <c r="J5808">
        <v>28.475909399999999</v>
      </c>
      <c r="K5808" t="s">
        <v>14614</v>
      </c>
      <c r="L5808" t="s">
        <v>26</v>
      </c>
      <c r="M5808" t="s">
        <v>27</v>
      </c>
      <c r="N5808" t="s">
        <v>27</v>
      </c>
      <c r="O5808" t="s">
        <v>27</v>
      </c>
      <c r="P5808" t="s">
        <v>27</v>
      </c>
      <c r="Q5808">
        <v>1</v>
      </c>
      <c r="R5808">
        <v>20</v>
      </c>
      <c r="S5808">
        <v>350</v>
      </c>
      <c r="T5808">
        <f>VLOOKUP(L5808,'Currency exchange'!$A:$B,2,0) *S5808</f>
        <v>4.2</v>
      </c>
      <c r="U5808">
        <v>3.3</v>
      </c>
      <c r="V5808" t="s">
        <v>23525</v>
      </c>
      <c r="W5808" t="s">
        <v>23532</v>
      </c>
      <c r="X5808" t="s">
        <v>407</v>
      </c>
      <c r="Y5808">
        <v>2013</v>
      </c>
      <c r="Z5808">
        <v>3</v>
      </c>
      <c r="AA5808">
        <v>25</v>
      </c>
    </row>
    <row r="5809" spans="1:27" x14ac:dyDescent="0.25">
      <c r="A5809">
        <v>18034074</v>
      </c>
      <c r="B5809" s="1" t="s">
        <v>14615</v>
      </c>
      <c r="C5809">
        <v>1</v>
      </c>
      <c r="D5809" t="str">
        <f>VLOOKUP(C5809,'country description'!$A$1:$B$16,2,0)</f>
        <v>India</v>
      </c>
      <c r="E5809" s="1" t="s">
        <v>13724</v>
      </c>
      <c r="F5809" t="s">
        <v>14364</v>
      </c>
      <c r="G5809" t="s">
        <v>13815</v>
      </c>
      <c r="H5809" t="s">
        <v>13816</v>
      </c>
      <c r="I5809">
        <v>77.098803700000005</v>
      </c>
      <c r="J5809">
        <v>28.466192299999999</v>
      </c>
      <c r="K5809" t="s">
        <v>1143</v>
      </c>
      <c r="L5809" t="s">
        <v>26</v>
      </c>
      <c r="M5809" t="s">
        <v>27</v>
      </c>
      <c r="N5809" t="s">
        <v>27</v>
      </c>
      <c r="O5809" t="s">
        <v>27</v>
      </c>
      <c r="P5809" t="s">
        <v>27</v>
      </c>
      <c r="Q5809">
        <v>1</v>
      </c>
      <c r="R5809">
        <v>1</v>
      </c>
      <c r="S5809">
        <v>200</v>
      </c>
      <c r="T5809">
        <f>VLOOKUP(L5809,'Currency exchange'!$A:$B,2,0) *S5809</f>
        <v>2.4</v>
      </c>
      <c r="U5809">
        <v>1</v>
      </c>
      <c r="V5809" t="s">
        <v>23523</v>
      </c>
      <c r="W5809" t="s">
        <v>23529</v>
      </c>
      <c r="X5809" t="s">
        <v>14616</v>
      </c>
      <c r="Y5809">
        <v>2012</v>
      </c>
      <c r="Z5809">
        <v>3</v>
      </c>
      <c r="AA5809">
        <v>13</v>
      </c>
    </row>
    <row r="5810" spans="1:27" x14ac:dyDescent="0.25">
      <c r="A5810">
        <v>18417487</v>
      </c>
      <c r="B5810" s="1" t="s">
        <v>14617</v>
      </c>
      <c r="C5810">
        <v>1</v>
      </c>
      <c r="D5810" t="str">
        <f>VLOOKUP(C5810,'country description'!$A$1:$B$16,2,0)</f>
        <v>India</v>
      </c>
      <c r="E5810" s="1" t="s">
        <v>13724</v>
      </c>
      <c r="F5810" t="s">
        <v>14618</v>
      </c>
      <c r="G5810" t="s">
        <v>14619</v>
      </c>
      <c r="H5810" t="s">
        <v>14620</v>
      </c>
      <c r="I5810">
        <v>77.084371500000003</v>
      </c>
      <c r="J5810">
        <v>28.490310999999998</v>
      </c>
      <c r="K5810" t="s">
        <v>777</v>
      </c>
      <c r="L5810" t="s">
        <v>26</v>
      </c>
      <c r="M5810" t="s">
        <v>27</v>
      </c>
      <c r="N5810" t="s">
        <v>27</v>
      </c>
      <c r="O5810" t="s">
        <v>27</v>
      </c>
      <c r="P5810" t="s">
        <v>27</v>
      </c>
      <c r="Q5810">
        <v>1</v>
      </c>
      <c r="R5810">
        <v>1</v>
      </c>
      <c r="S5810">
        <v>200</v>
      </c>
      <c r="T5810">
        <f>VLOOKUP(L5810,'Currency exchange'!$A:$B,2,0) *S5810</f>
        <v>2.4</v>
      </c>
      <c r="U5810">
        <v>1</v>
      </c>
      <c r="V5810" t="s">
        <v>23523</v>
      </c>
      <c r="W5810" t="s">
        <v>23529</v>
      </c>
      <c r="X5810" t="s">
        <v>12541</v>
      </c>
      <c r="Y5810">
        <v>2012</v>
      </c>
      <c r="Z5810">
        <v>3</v>
      </c>
      <c r="AA5810">
        <v>28</v>
      </c>
    </row>
    <row r="5811" spans="1:27" x14ac:dyDescent="0.25">
      <c r="A5811">
        <v>308044</v>
      </c>
      <c r="B5811" s="1" t="s">
        <v>14621</v>
      </c>
      <c r="C5811">
        <v>1</v>
      </c>
      <c r="D5811" t="str">
        <f>VLOOKUP(C5811,'country description'!$A$1:$B$16,2,0)</f>
        <v>India</v>
      </c>
      <c r="E5811" s="1" t="s">
        <v>13724</v>
      </c>
      <c r="F5811" t="s">
        <v>14622</v>
      </c>
      <c r="G5811" t="s">
        <v>13726</v>
      </c>
      <c r="H5811" t="s">
        <v>13727</v>
      </c>
      <c r="I5811">
        <v>77.104782900000004</v>
      </c>
      <c r="J5811">
        <v>28.4874309</v>
      </c>
      <c r="K5811" t="s">
        <v>5782</v>
      </c>
      <c r="L5811" t="s">
        <v>26</v>
      </c>
      <c r="M5811" t="s">
        <v>27</v>
      </c>
      <c r="N5811" t="s">
        <v>36</v>
      </c>
      <c r="O5811" t="s">
        <v>27</v>
      </c>
      <c r="P5811" t="s">
        <v>27</v>
      </c>
      <c r="Q5811">
        <v>1</v>
      </c>
      <c r="R5811">
        <v>18</v>
      </c>
      <c r="S5811">
        <v>200</v>
      </c>
      <c r="T5811">
        <f>VLOOKUP(L5811,'Currency exchange'!$A:$B,2,0) *S5811</f>
        <v>2.4</v>
      </c>
      <c r="U5811">
        <v>2.8</v>
      </c>
      <c r="V5811" t="s">
        <v>23524</v>
      </c>
      <c r="W5811" t="s">
        <v>23530</v>
      </c>
      <c r="X5811" t="s">
        <v>14623</v>
      </c>
      <c r="Y5811">
        <v>2015</v>
      </c>
      <c r="Z5811">
        <v>3</v>
      </c>
      <c r="AA5811">
        <v>27</v>
      </c>
    </row>
    <row r="5812" spans="1:27" x14ac:dyDescent="0.25">
      <c r="A5812">
        <v>18357544</v>
      </c>
      <c r="B5812" s="1" t="s">
        <v>14624</v>
      </c>
      <c r="C5812">
        <v>1</v>
      </c>
      <c r="D5812" t="str">
        <f>VLOOKUP(C5812,'country description'!$A$1:$B$16,2,0)</f>
        <v>India</v>
      </c>
      <c r="E5812" s="1" t="s">
        <v>13724</v>
      </c>
      <c r="F5812" t="s">
        <v>14625</v>
      </c>
      <c r="G5812" t="s">
        <v>13726</v>
      </c>
      <c r="H5812" t="s">
        <v>13727</v>
      </c>
      <c r="I5812">
        <v>77.099497400000004</v>
      </c>
      <c r="J5812">
        <v>28.494209300000001</v>
      </c>
      <c r="K5812" t="s">
        <v>1372</v>
      </c>
      <c r="L5812" t="s">
        <v>26</v>
      </c>
      <c r="M5812" t="s">
        <v>27</v>
      </c>
      <c r="N5812" t="s">
        <v>36</v>
      </c>
      <c r="O5812" t="s">
        <v>27</v>
      </c>
      <c r="P5812" t="s">
        <v>27</v>
      </c>
      <c r="Q5812">
        <v>2</v>
      </c>
      <c r="R5812">
        <v>22</v>
      </c>
      <c r="S5812">
        <v>700</v>
      </c>
      <c r="T5812">
        <f>VLOOKUP(L5812,'Currency exchange'!$A:$B,2,0) *S5812</f>
        <v>8.4</v>
      </c>
      <c r="U5812">
        <v>2.9</v>
      </c>
      <c r="V5812" t="s">
        <v>23524</v>
      </c>
      <c r="W5812" t="s">
        <v>23530</v>
      </c>
      <c r="X5812" t="s">
        <v>2271</v>
      </c>
      <c r="Y5812">
        <v>2010</v>
      </c>
      <c r="Z5812">
        <v>3</v>
      </c>
      <c r="AA5812">
        <v>17</v>
      </c>
    </row>
    <row r="5813" spans="1:27" x14ac:dyDescent="0.25">
      <c r="A5813">
        <v>18336180</v>
      </c>
      <c r="B5813" s="1" t="s">
        <v>809</v>
      </c>
      <c r="C5813">
        <v>1</v>
      </c>
      <c r="D5813" t="str">
        <f>VLOOKUP(C5813,'country description'!$A$1:$B$16,2,0)</f>
        <v>India</v>
      </c>
      <c r="E5813" s="1" t="s">
        <v>13724</v>
      </c>
      <c r="F5813" t="s">
        <v>14626</v>
      </c>
      <c r="G5813" t="s">
        <v>14274</v>
      </c>
      <c r="H5813" t="s">
        <v>14275</v>
      </c>
      <c r="I5813">
        <v>77.093123399999996</v>
      </c>
      <c r="J5813">
        <v>28.475750900000001</v>
      </c>
      <c r="K5813" t="s">
        <v>644</v>
      </c>
      <c r="L5813" t="s">
        <v>26</v>
      </c>
      <c r="M5813" t="s">
        <v>27</v>
      </c>
      <c r="N5813" t="s">
        <v>36</v>
      </c>
      <c r="O5813" t="s">
        <v>27</v>
      </c>
      <c r="P5813" t="s">
        <v>27</v>
      </c>
      <c r="Q5813">
        <v>2</v>
      </c>
      <c r="R5813">
        <v>26</v>
      </c>
      <c r="S5813">
        <v>800</v>
      </c>
      <c r="T5813">
        <f>VLOOKUP(L5813,'Currency exchange'!$A:$B,2,0) *S5813</f>
        <v>9.6</v>
      </c>
      <c r="U5813">
        <v>2.6</v>
      </c>
      <c r="V5813" t="s">
        <v>23524</v>
      </c>
      <c r="W5813" t="s">
        <v>23530</v>
      </c>
      <c r="X5813" t="s">
        <v>2736</v>
      </c>
      <c r="Y5813">
        <v>2013</v>
      </c>
      <c r="Z5813">
        <v>3</v>
      </c>
      <c r="AA5813">
        <v>11</v>
      </c>
    </row>
    <row r="5814" spans="1:27" x14ac:dyDescent="0.25">
      <c r="A5814">
        <v>309125</v>
      </c>
      <c r="B5814" s="1" t="s">
        <v>14627</v>
      </c>
      <c r="C5814">
        <v>1</v>
      </c>
      <c r="D5814" t="str">
        <f>VLOOKUP(C5814,'country description'!$A$1:$B$16,2,0)</f>
        <v>India</v>
      </c>
      <c r="E5814" s="1" t="s">
        <v>13724</v>
      </c>
      <c r="F5814" t="s">
        <v>14628</v>
      </c>
      <c r="G5814" t="s">
        <v>14127</v>
      </c>
      <c r="H5814" t="s">
        <v>14128</v>
      </c>
      <c r="I5814">
        <v>77.094698899999997</v>
      </c>
      <c r="J5814">
        <v>28.460408699999999</v>
      </c>
      <c r="K5814" t="s">
        <v>687</v>
      </c>
      <c r="L5814" t="s">
        <v>26</v>
      </c>
      <c r="M5814" t="s">
        <v>36</v>
      </c>
      <c r="N5814" t="s">
        <v>27</v>
      </c>
      <c r="O5814" t="s">
        <v>27</v>
      </c>
      <c r="P5814" t="s">
        <v>27</v>
      </c>
      <c r="Q5814">
        <v>3</v>
      </c>
      <c r="R5814">
        <v>106</v>
      </c>
      <c r="S5814">
        <v>1250</v>
      </c>
      <c r="T5814">
        <f>VLOOKUP(L5814,'Currency exchange'!$A:$B,2,0) *S5814</f>
        <v>15</v>
      </c>
      <c r="U5814">
        <v>3.9</v>
      </c>
      <c r="V5814" t="s">
        <v>23525</v>
      </c>
      <c r="W5814" t="s">
        <v>23532</v>
      </c>
      <c r="X5814" t="s">
        <v>5658</v>
      </c>
      <c r="Y5814">
        <v>2011</v>
      </c>
      <c r="Z5814">
        <v>3</v>
      </c>
      <c r="AA5814">
        <v>25</v>
      </c>
    </row>
    <row r="5815" spans="1:27" x14ac:dyDescent="0.25">
      <c r="A5815">
        <v>309136</v>
      </c>
      <c r="B5815" s="1" t="s">
        <v>14393</v>
      </c>
      <c r="C5815">
        <v>1</v>
      </c>
      <c r="D5815" t="str">
        <f>VLOOKUP(C5815,'country description'!$A$1:$B$16,2,0)</f>
        <v>India</v>
      </c>
      <c r="E5815" s="1" t="s">
        <v>13724</v>
      </c>
      <c r="F5815" t="s">
        <v>14629</v>
      </c>
      <c r="G5815" t="s">
        <v>13735</v>
      </c>
      <c r="H5815" t="s">
        <v>13734</v>
      </c>
      <c r="I5815">
        <v>77.098758799999999</v>
      </c>
      <c r="J5815">
        <v>28.4461485</v>
      </c>
      <c r="K5815" t="s">
        <v>746</v>
      </c>
      <c r="L5815" t="s">
        <v>26</v>
      </c>
      <c r="M5815" t="s">
        <v>27</v>
      </c>
      <c r="N5815" t="s">
        <v>27</v>
      </c>
      <c r="O5815" t="s">
        <v>27</v>
      </c>
      <c r="P5815" t="s">
        <v>27</v>
      </c>
      <c r="Q5815">
        <v>3</v>
      </c>
      <c r="R5815">
        <v>148</v>
      </c>
      <c r="S5815">
        <v>1500</v>
      </c>
      <c r="T5815">
        <f>VLOOKUP(L5815,'Currency exchange'!$A:$B,2,0) *S5815</f>
        <v>18</v>
      </c>
      <c r="U5815">
        <v>3.6</v>
      </c>
      <c r="V5815" t="s">
        <v>23525</v>
      </c>
      <c r="W5815" t="s">
        <v>23532</v>
      </c>
      <c r="X5815" t="s">
        <v>14630</v>
      </c>
      <c r="Y5815">
        <v>2012</v>
      </c>
      <c r="Z5815">
        <v>3</v>
      </c>
      <c r="AA5815">
        <v>22</v>
      </c>
    </row>
    <row r="5816" spans="1:27" x14ac:dyDescent="0.25">
      <c r="A5816">
        <v>18161583</v>
      </c>
      <c r="B5816" s="1" t="s">
        <v>14631</v>
      </c>
      <c r="C5816">
        <v>1</v>
      </c>
      <c r="D5816" t="str">
        <f>VLOOKUP(C5816,'country description'!$A$1:$B$16,2,0)</f>
        <v>India</v>
      </c>
      <c r="E5816" s="1" t="s">
        <v>13724</v>
      </c>
      <c r="F5816" t="s">
        <v>14632</v>
      </c>
      <c r="G5816" t="s">
        <v>13735</v>
      </c>
      <c r="H5816" t="s">
        <v>13734</v>
      </c>
      <c r="I5816">
        <v>77.094083100000006</v>
      </c>
      <c r="J5816">
        <v>28.466321900000001</v>
      </c>
      <c r="K5816" t="s">
        <v>4563</v>
      </c>
      <c r="L5816" t="s">
        <v>26</v>
      </c>
      <c r="M5816" t="s">
        <v>27</v>
      </c>
      <c r="N5816" t="s">
        <v>36</v>
      </c>
      <c r="O5816" t="s">
        <v>27</v>
      </c>
      <c r="P5816" t="s">
        <v>27</v>
      </c>
      <c r="Q5816">
        <v>2</v>
      </c>
      <c r="R5816">
        <v>241</v>
      </c>
      <c r="S5816">
        <v>850</v>
      </c>
      <c r="T5816">
        <f>VLOOKUP(L5816,'Currency exchange'!$A:$B,2,0) *S5816</f>
        <v>10.200000000000001</v>
      </c>
      <c r="U5816">
        <v>3.6</v>
      </c>
      <c r="V5816" t="s">
        <v>23525</v>
      </c>
      <c r="W5816" t="s">
        <v>23532</v>
      </c>
      <c r="X5816" t="s">
        <v>8257</v>
      </c>
      <c r="Y5816">
        <v>2016</v>
      </c>
      <c r="Z5816">
        <v>3</v>
      </c>
      <c r="AA5816">
        <v>21</v>
      </c>
    </row>
    <row r="5817" spans="1:27" x14ac:dyDescent="0.25">
      <c r="A5817">
        <v>18430602</v>
      </c>
      <c r="B5817" s="1" t="s">
        <v>6609</v>
      </c>
      <c r="C5817">
        <v>1</v>
      </c>
      <c r="D5817" t="str">
        <f>VLOOKUP(C5817,'country description'!$A$1:$B$16,2,0)</f>
        <v>India</v>
      </c>
      <c r="E5817" s="1" t="s">
        <v>13724</v>
      </c>
      <c r="F5817" t="s">
        <v>13734</v>
      </c>
      <c r="G5817" t="s">
        <v>13735</v>
      </c>
      <c r="H5817" t="s">
        <v>13734</v>
      </c>
      <c r="I5817">
        <v>77.095692600000007</v>
      </c>
      <c r="J5817">
        <v>28.460477699999998</v>
      </c>
      <c r="K5817" t="s">
        <v>6610</v>
      </c>
      <c r="L5817" t="s">
        <v>26</v>
      </c>
      <c r="M5817" t="s">
        <v>27</v>
      </c>
      <c r="N5817" t="s">
        <v>36</v>
      </c>
      <c r="O5817" t="s">
        <v>27</v>
      </c>
      <c r="P5817" t="s">
        <v>27</v>
      </c>
      <c r="Q5817">
        <v>2</v>
      </c>
      <c r="R5817">
        <v>20</v>
      </c>
      <c r="S5817">
        <v>700</v>
      </c>
      <c r="T5817">
        <f>VLOOKUP(L5817,'Currency exchange'!$A:$B,2,0) *S5817</f>
        <v>8.4</v>
      </c>
      <c r="U5817">
        <v>4</v>
      </c>
      <c r="V5817" t="s">
        <v>23526</v>
      </c>
      <c r="W5817" t="s">
        <v>23531</v>
      </c>
      <c r="X5817" t="s">
        <v>13611</v>
      </c>
      <c r="Y5817">
        <v>2017</v>
      </c>
      <c r="Z5817">
        <v>3</v>
      </c>
      <c r="AA5817">
        <v>11</v>
      </c>
    </row>
    <row r="5818" spans="1:27" x14ac:dyDescent="0.25">
      <c r="A5818">
        <v>311640</v>
      </c>
      <c r="B5818" s="1" t="s">
        <v>14633</v>
      </c>
      <c r="C5818">
        <v>1</v>
      </c>
      <c r="D5818" t="str">
        <f>VLOOKUP(C5818,'country description'!$A$1:$B$16,2,0)</f>
        <v>India</v>
      </c>
      <c r="E5818" s="1" t="s">
        <v>13724</v>
      </c>
      <c r="F5818" t="s">
        <v>14634</v>
      </c>
      <c r="G5818" t="s">
        <v>14635</v>
      </c>
      <c r="H5818" t="s">
        <v>14636</v>
      </c>
      <c r="I5818">
        <v>77.033939000000004</v>
      </c>
      <c r="J5818">
        <v>28.4576098</v>
      </c>
      <c r="K5818" t="s">
        <v>648</v>
      </c>
      <c r="L5818" t="s">
        <v>26</v>
      </c>
      <c r="M5818" t="s">
        <v>36</v>
      </c>
      <c r="N5818" t="s">
        <v>27</v>
      </c>
      <c r="O5818" t="s">
        <v>27</v>
      </c>
      <c r="P5818" t="s">
        <v>27</v>
      </c>
      <c r="Q5818">
        <v>3</v>
      </c>
      <c r="R5818">
        <v>7</v>
      </c>
      <c r="S5818">
        <v>1400</v>
      </c>
      <c r="T5818">
        <f>VLOOKUP(L5818,'Currency exchange'!$A:$B,2,0) *S5818</f>
        <v>16.8</v>
      </c>
      <c r="U5818">
        <v>2.8</v>
      </c>
      <c r="V5818" t="s">
        <v>23524</v>
      </c>
      <c r="W5818" t="s">
        <v>23530</v>
      </c>
      <c r="X5818" t="s">
        <v>3195</v>
      </c>
      <c r="Y5818">
        <v>2017</v>
      </c>
      <c r="Z5818">
        <v>3</v>
      </c>
      <c r="AA5818">
        <v>26</v>
      </c>
    </row>
    <row r="5819" spans="1:27" x14ac:dyDescent="0.25">
      <c r="A5819">
        <v>311629</v>
      </c>
      <c r="B5819" s="1" t="s">
        <v>14637</v>
      </c>
      <c r="C5819">
        <v>1</v>
      </c>
      <c r="D5819" t="str">
        <f>VLOOKUP(C5819,'country description'!$A$1:$B$16,2,0)</f>
        <v>India</v>
      </c>
      <c r="E5819" s="1" t="s">
        <v>13724</v>
      </c>
      <c r="F5819" t="s">
        <v>14634</v>
      </c>
      <c r="G5819" t="s">
        <v>14635</v>
      </c>
      <c r="H5819" t="s">
        <v>14636</v>
      </c>
      <c r="I5819">
        <v>77.033880400000001</v>
      </c>
      <c r="J5819">
        <v>28.4576265</v>
      </c>
      <c r="K5819" t="s">
        <v>648</v>
      </c>
      <c r="L5819" t="s">
        <v>26</v>
      </c>
      <c r="M5819" t="s">
        <v>36</v>
      </c>
      <c r="N5819" t="s">
        <v>27</v>
      </c>
      <c r="O5819" t="s">
        <v>27</v>
      </c>
      <c r="P5819" t="s">
        <v>27</v>
      </c>
      <c r="Q5819">
        <v>3</v>
      </c>
      <c r="R5819">
        <v>2</v>
      </c>
      <c r="S5819">
        <v>1400</v>
      </c>
      <c r="T5819">
        <f>VLOOKUP(L5819,'Currency exchange'!$A:$B,2,0) *S5819</f>
        <v>16.8</v>
      </c>
      <c r="U5819">
        <v>1</v>
      </c>
      <c r="V5819" t="s">
        <v>23523</v>
      </c>
      <c r="W5819" t="s">
        <v>23529</v>
      </c>
      <c r="X5819" t="s">
        <v>4674</v>
      </c>
      <c r="Y5819">
        <v>2014</v>
      </c>
      <c r="Z5819">
        <v>3</v>
      </c>
      <c r="AA5819">
        <v>18</v>
      </c>
    </row>
    <row r="5820" spans="1:27" x14ac:dyDescent="0.25">
      <c r="A5820">
        <v>3582</v>
      </c>
      <c r="B5820" s="1" t="s">
        <v>14638</v>
      </c>
      <c r="C5820">
        <v>1</v>
      </c>
      <c r="D5820" t="str">
        <f>VLOOKUP(C5820,'country description'!$A$1:$B$16,2,0)</f>
        <v>India</v>
      </c>
      <c r="E5820" s="1" t="s">
        <v>13724</v>
      </c>
      <c r="F5820" t="s">
        <v>14639</v>
      </c>
      <c r="G5820" t="s">
        <v>222</v>
      </c>
      <c r="H5820" t="s">
        <v>13749</v>
      </c>
      <c r="I5820">
        <v>77.073106600000003</v>
      </c>
      <c r="J5820">
        <v>28.477635100000001</v>
      </c>
      <c r="K5820" t="s">
        <v>687</v>
      </c>
      <c r="L5820" t="s">
        <v>26</v>
      </c>
      <c r="M5820" t="s">
        <v>36</v>
      </c>
      <c r="N5820" t="s">
        <v>27</v>
      </c>
      <c r="O5820" t="s">
        <v>27</v>
      </c>
      <c r="P5820" t="s">
        <v>27</v>
      </c>
      <c r="Q5820">
        <v>3</v>
      </c>
      <c r="R5820">
        <v>39</v>
      </c>
      <c r="S5820">
        <v>1200</v>
      </c>
      <c r="T5820">
        <f>VLOOKUP(L5820,'Currency exchange'!$A:$B,2,0) *S5820</f>
        <v>14.4</v>
      </c>
      <c r="U5820">
        <v>3.2</v>
      </c>
      <c r="V5820" t="s">
        <v>23525</v>
      </c>
      <c r="W5820" t="s">
        <v>23532</v>
      </c>
      <c r="X5820" t="s">
        <v>11536</v>
      </c>
      <c r="Y5820">
        <v>2012</v>
      </c>
      <c r="Z5820">
        <v>3</v>
      </c>
      <c r="AA5820">
        <v>4</v>
      </c>
    </row>
    <row r="5821" spans="1:27" x14ac:dyDescent="0.25">
      <c r="A5821">
        <v>18034040</v>
      </c>
      <c r="B5821" s="1" t="s">
        <v>14640</v>
      </c>
      <c r="C5821">
        <v>1</v>
      </c>
      <c r="D5821" t="str">
        <f>VLOOKUP(C5821,'country description'!$A$1:$B$16,2,0)</f>
        <v>India</v>
      </c>
      <c r="E5821" s="1" t="s">
        <v>13724</v>
      </c>
      <c r="F5821" t="s">
        <v>14641</v>
      </c>
      <c r="G5821" t="s">
        <v>222</v>
      </c>
      <c r="H5821" t="s">
        <v>13749</v>
      </c>
      <c r="I5821">
        <v>77.080594599999998</v>
      </c>
      <c r="J5821">
        <v>28.478742499999999</v>
      </c>
      <c r="K5821" t="s">
        <v>648</v>
      </c>
      <c r="L5821" t="s">
        <v>26</v>
      </c>
      <c r="M5821" t="s">
        <v>36</v>
      </c>
      <c r="N5821" t="s">
        <v>27</v>
      </c>
      <c r="O5821" t="s">
        <v>27</v>
      </c>
      <c r="P5821" t="s">
        <v>27</v>
      </c>
      <c r="Q5821">
        <v>3</v>
      </c>
      <c r="R5821">
        <v>23</v>
      </c>
      <c r="S5821">
        <v>1200</v>
      </c>
      <c r="T5821">
        <f>VLOOKUP(L5821,'Currency exchange'!$A:$B,2,0) *S5821</f>
        <v>14.4</v>
      </c>
      <c r="U5821">
        <v>2.8</v>
      </c>
      <c r="V5821" t="s">
        <v>23524</v>
      </c>
      <c r="W5821" t="s">
        <v>23530</v>
      </c>
      <c r="X5821" t="s">
        <v>14642</v>
      </c>
      <c r="Y5821">
        <v>2016</v>
      </c>
      <c r="Z5821">
        <v>3</v>
      </c>
      <c r="AA5821">
        <v>25</v>
      </c>
    </row>
    <row r="5822" spans="1:27" x14ac:dyDescent="0.25">
      <c r="A5822">
        <v>311759</v>
      </c>
      <c r="B5822" s="1" t="s">
        <v>14643</v>
      </c>
      <c r="C5822">
        <v>1</v>
      </c>
      <c r="D5822" t="str">
        <f>VLOOKUP(C5822,'country description'!$A$1:$B$16,2,0)</f>
        <v>India</v>
      </c>
      <c r="E5822" s="1" t="s">
        <v>13724</v>
      </c>
      <c r="F5822" t="s">
        <v>14644</v>
      </c>
      <c r="G5822" t="s">
        <v>13844</v>
      </c>
      <c r="H5822" t="s">
        <v>13845</v>
      </c>
      <c r="I5822">
        <v>77.082393199999999</v>
      </c>
      <c r="J5822">
        <v>28.4785568</v>
      </c>
      <c r="K5822" t="s">
        <v>673</v>
      </c>
      <c r="L5822" t="s">
        <v>26</v>
      </c>
      <c r="M5822" t="s">
        <v>27</v>
      </c>
      <c r="N5822" t="s">
        <v>27</v>
      </c>
      <c r="O5822" t="s">
        <v>27</v>
      </c>
      <c r="P5822" t="s">
        <v>27</v>
      </c>
      <c r="Q5822">
        <v>2</v>
      </c>
      <c r="R5822">
        <v>13</v>
      </c>
      <c r="S5822">
        <v>650</v>
      </c>
      <c r="T5822">
        <f>VLOOKUP(L5822,'Currency exchange'!$A:$B,2,0) *S5822</f>
        <v>7.8</v>
      </c>
      <c r="U5822">
        <v>3.2</v>
      </c>
      <c r="V5822" t="s">
        <v>23525</v>
      </c>
      <c r="W5822" t="s">
        <v>23532</v>
      </c>
      <c r="X5822" t="s">
        <v>7808</v>
      </c>
      <c r="Y5822">
        <v>2016</v>
      </c>
      <c r="Z5822">
        <v>3</v>
      </c>
      <c r="AA5822">
        <v>22</v>
      </c>
    </row>
    <row r="5823" spans="1:27" x14ac:dyDescent="0.25">
      <c r="A5823">
        <v>338</v>
      </c>
      <c r="B5823" s="1" t="s">
        <v>14645</v>
      </c>
      <c r="C5823">
        <v>1</v>
      </c>
      <c r="D5823" t="str">
        <f>VLOOKUP(C5823,'country description'!$A$1:$B$16,2,0)</f>
        <v>India</v>
      </c>
      <c r="E5823" s="1" t="s">
        <v>13724</v>
      </c>
      <c r="F5823" t="s">
        <v>14646</v>
      </c>
      <c r="G5823" t="s">
        <v>13849</v>
      </c>
      <c r="H5823" t="s">
        <v>13850</v>
      </c>
      <c r="I5823">
        <v>77.080122599999996</v>
      </c>
      <c r="J5823">
        <v>28.4805204</v>
      </c>
      <c r="K5823" t="s">
        <v>3124</v>
      </c>
      <c r="L5823" t="s">
        <v>26</v>
      </c>
      <c r="M5823" t="s">
        <v>27</v>
      </c>
      <c r="N5823" t="s">
        <v>27</v>
      </c>
      <c r="O5823" t="s">
        <v>27</v>
      </c>
      <c r="P5823" t="s">
        <v>27</v>
      </c>
      <c r="Q5823">
        <v>2</v>
      </c>
      <c r="R5823">
        <v>205</v>
      </c>
      <c r="S5823">
        <v>900</v>
      </c>
      <c r="T5823">
        <f>VLOOKUP(L5823,'Currency exchange'!$A:$B,2,0) *S5823</f>
        <v>10.8</v>
      </c>
      <c r="U5823">
        <v>3.5</v>
      </c>
      <c r="V5823" t="s">
        <v>23525</v>
      </c>
      <c r="W5823" t="s">
        <v>23532</v>
      </c>
      <c r="X5823" t="s">
        <v>4680</v>
      </c>
      <c r="Y5823">
        <v>2015</v>
      </c>
      <c r="Z5823">
        <v>3</v>
      </c>
      <c r="AA5823">
        <v>20</v>
      </c>
    </row>
    <row r="5824" spans="1:27" x14ac:dyDescent="0.25">
      <c r="A5824">
        <v>301989</v>
      </c>
      <c r="B5824" s="1" t="s">
        <v>14647</v>
      </c>
      <c r="C5824">
        <v>1</v>
      </c>
      <c r="D5824" t="str">
        <f>VLOOKUP(C5824,'country description'!$A$1:$B$16,2,0)</f>
        <v>India</v>
      </c>
      <c r="E5824" s="1" t="s">
        <v>13724</v>
      </c>
      <c r="F5824" t="s">
        <v>14648</v>
      </c>
      <c r="G5824" t="s">
        <v>13857</v>
      </c>
      <c r="H5824" t="s">
        <v>13858</v>
      </c>
      <c r="I5824">
        <v>77.017517499999997</v>
      </c>
      <c r="J5824">
        <v>28.467406799999999</v>
      </c>
      <c r="K5824" t="s">
        <v>25</v>
      </c>
      <c r="L5824" t="s">
        <v>26</v>
      </c>
      <c r="M5824" t="s">
        <v>27</v>
      </c>
      <c r="N5824" t="s">
        <v>27</v>
      </c>
      <c r="O5824" t="s">
        <v>27</v>
      </c>
      <c r="P5824" t="s">
        <v>27</v>
      </c>
      <c r="Q5824">
        <v>1</v>
      </c>
      <c r="R5824">
        <v>17</v>
      </c>
      <c r="S5824">
        <v>250</v>
      </c>
      <c r="T5824">
        <f>VLOOKUP(L5824,'Currency exchange'!$A:$B,2,0) *S5824</f>
        <v>3</v>
      </c>
      <c r="U5824">
        <v>3.1</v>
      </c>
      <c r="V5824" t="s">
        <v>23525</v>
      </c>
      <c r="W5824" t="s">
        <v>23532</v>
      </c>
      <c r="X5824" t="s">
        <v>10618</v>
      </c>
      <c r="Y5824">
        <v>2018</v>
      </c>
      <c r="Z5824">
        <v>3</v>
      </c>
      <c r="AA5824">
        <v>8</v>
      </c>
    </row>
    <row r="5825" spans="1:27" x14ac:dyDescent="0.25">
      <c r="A5825">
        <v>304718</v>
      </c>
      <c r="B5825" s="1" t="s">
        <v>14649</v>
      </c>
      <c r="C5825">
        <v>1</v>
      </c>
      <c r="D5825" t="str">
        <f>VLOOKUP(C5825,'country description'!$A$1:$B$16,2,0)</f>
        <v>India</v>
      </c>
      <c r="E5825" s="1" t="s">
        <v>13724</v>
      </c>
      <c r="F5825" t="s">
        <v>14650</v>
      </c>
      <c r="G5825" t="s">
        <v>13857</v>
      </c>
      <c r="H5825" t="s">
        <v>13858</v>
      </c>
      <c r="I5825">
        <v>77.017538200000004</v>
      </c>
      <c r="J5825">
        <v>28.467286999999999</v>
      </c>
      <c r="K5825" t="s">
        <v>746</v>
      </c>
      <c r="L5825" t="s">
        <v>26</v>
      </c>
      <c r="M5825" t="s">
        <v>27</v>
      </c>
      <c r="N5825" t="s">
        <v>27</v>
      </c>
      <c r="O5825" t="s">
        <v>27</v>
      </c>
      <c r="P5825" t="s">
        <v>27</v>
      </c>
      <c r="Q5825">
        <v>1</v>
      </c>
      <c r="R5825">
        <v>16</v>
      </c>
      <c r="S5825">
        <v>200</v>
      </c>
      <c r="T5825">
        <f>VLOOKUP(L5825,'Currency exchange'!$A:$B,2,0) *S5825</f>
        <v>2.4</v>
      </c>
      <c r="U5825">
        <v>2.8</v>
      </c>
      <c r="V5825" t="s">
        <v>23524</v>
      </c>
      <c r="W5825" t="s">
        <v>23530</v>
      </c>
      <c r="X5825" t="s">
        <v>9825</v>
      </c>
      <c r="Y5825">
        <v>2011</v>
      </c>
      <c r="Z5825">
        <v>3</v>
      </c>
      <c r="AA5825">
        <v>18</v>
      </c>
    </row>
    <row r="5826" spans="1:27" x14ac:dyDescent="0.25">
      <c r="A5826">
        <v>18372397</v>
      </c>
      <c r="B5826" s="1" t="s">
        <v>14651</v>
      </c>
      <c r="C5826">
        <v>1</v>
      </c>
      <c r="D5826" t="str">
        <f>VLOOKUP(C5826,'country description'!$A$1:$B$16,2,0)</f>
        <v>India</v>
      </c>
      <c r="E5826" s="1" t="s">
        <v>13724</v>
      </c>
      <c r="F5826" t="s">
        <v>14652</v>
      </c>
      <c r="G5826" t="s">
        <v>13857</v>
      </c>
      <c r="H5826" t="s">
        <v>13858</v>
      </c>
      <c r="I5826">
        <v>77.015717499999994</v>
      </c>
      <c r="J5826">
        <v>28.465205399999999</v>
      </c>
      <c r="K5826" t="s">
        <v>760</v>
      </c>
      <c r="L5826" t="s">
        <v>26</v>
      </c>
      <c r="M5826" t="s">
        <v>27</v>
      </c>
      <c r="N5826" t="s">
        <v>27</v>
      </c>
      <c r="O5826" t="s">
        <v>27</v>
      </c>
      <c r="P5826" t="s">
        <v>27</v>
      </c>
      <c r="Q5826">
        <v>2</v>
      </c>
      <c r="R5826">
        <v>25</v>
      </c>
      <c r="S5826">
        <v>800</v>
      </c>
      <c r="T5826">
        <f>VLOOKUP(L5826,'Currency exchange'!$A:$B,2,0) *S5826</f>
        <v>9.6</v>
      </c>
      <c r="U5826">
        <v>3.5</v>
      </c>
      <c r="V5826" t="s">
        <v>23525</v>
      </c>
      <c r="W5826" t="s">
        <v>23532</v>
      </c>
      <c r="X5826" t="s">
        <v>14653</v>
      </c>
      <c r="Y5826">
        <v>2018</v>
      </c>
      <c r="Z5826">
        <v>3</v>
      </c>
      <c r="AA5826">
        <v>23</v>
      </c>
    </row>
    <row r="5827" spans="1:27" x14ac:dyDescent="0.25">
      <c r="A5827">
        <v>3603</v>
      </c>
      <c r="B5827" s="1" t="s">
        <v>845</v>
      </c>
      <c r="C5827">
        <v>1</v>
      </c>
      <c r="D5827" t="str">
        <f>VLOOKUP(C5827,'country description'!$A$1:$B$16,2,0)</f>
        <v>India</v>
      </c>
      <c r="E5827" s="1" t="s">
        <v>13724</v>
      </c>
      <c r="F5827" t="s">
        <v>14654</v>
      </c>
      <c r="G5827" t="s">
        <v>14655</v>
      </c>
      <c r="H5827" t="s">
        <v>14656</v>
      </c>
      <c r="I5827">
        <v>77.043268499999996</v>
      </c>
      <c r="J5827">
        <v>28.4109555</v>
      </c>
      <c r="K5827" t="s">
        <v>849</v>
      </c>
      <c r="L5827" t="s">
        <v>26</v>
      </c>
      <c r="M5827" t="s">
        <v>27</v>
      </c>
      <c r="N5827" t="s">
        <v>36</v>
      </c>
      <c r="O5827" t="s">
        <v>27</v>
      </c>
      <c r="P5827" t="s">
        <v>27</v>
      </c>
      <c r="Q5827">
        <v>2</v>
      </c>
      <c r="R5827">
        <v>93</v>
      </c>
      <c r="S5827">
        <v>800</v>
      </c>
      <c r="T5827">
        <f>VLOOKUP(L5827,'Currency exchange'!$A:$B,2,0) *S5827</f>
        <v>9.6</v>
      </c>
      <c r="U5827">
        <v>2.2000000000000002</v>
      </c>
      <c r="V5827" t="s">
        <v>23524</v>
      </c>
      <c r="W5827" t="s">
        <v>23530</v>
      </c>
      <c r="X5827" t="s">
        <v>7038</v>
      </c>
      <c r="Y5827">
        <v>2012</v>
      </c>
      <c r="Z5827">
        <v>3</v>
      </c>
      <c r="AA5827">
        <v>16</v>
      </c>
    </row>
    <row r="5828" spans="1:27" x14ac:dyDescent="0.25">
      <c r="A5828">
        <v>18383488</v>
      </c>
      <c r="B5828" s="1" t="s">
        <v>14657</v>
      </c>
      <c r="C5828">
        <v>1</v>
      </c>
      <c r="D5828" t="str">
        <f>VLOOKUP(C5828,'country description'!$A$1:$B$16,2,0)</f>
        <v>India</v>
      </c>
      <c r="E5828" s="1" t="s">
        <v>13724</v>
      </c>
      <c r="F5828" t="s">
        <v>14658</v>
      </c>
      <c r="G5828" t="s">
        <v>13863</v>
      </c>
      <c r="H5828" t="s">
        <v>13864</v>
      </c>
      <c r="I5828">
        <v>77.097140300000007</v>
      </c>
      <c r="J5828">
        <v>28.4508352</v>
      </c>
      <c r="K5828" t="s">
        <v>2502</v>
      </c>
      <c r="L5828" t="s">
        <v>26</v>
      </c>
      <c r="M5828" t="s">
        <v>27</v>
      </c>
      <c r="N5828" t="s">
        <v>36</v>
      </c>
      <c r="O5828" t="s">
        <v>27</v>
      </c>
      <c r="P5828" t="s">
        <v>27</v>
      </c>
      <c r="Q5828">
        <v>2</v>
      </c>
      <c r="R5828">
        <v>45</v>
      </c>
      <c r="S5828">
        <v>650</v>
      </c>
      <c r="T5828">
        <f>VLOOKUP(L5828,'Currency exchange'!$A:$B,2,0) *S5828</f>
        <v>7.8</v>
      </c>
      <c r="U5828">
        <v>3.5</v>
      </c>
      <c r="V5828" t="s">
        <v>23525</v>
      </c>
      <c r="W5828" t="s">
        <v>23532</v>
      </c>
      <c r="X5828" t="s">
        <v>7407</v>
      </c>
      <c r="Y5828">
        <v>2018</v>
      </c>
      <c r="Z5828">
        <v>3</v>
      </c>
      <c r="AA5828">
        <v>26</v>
      </c>
    </row>
    <row r="5829" spans="1:27" x14ac:dyDescent="0.25">
      <c r="A5829">
        <v>18285745</v>
      </c>
      <c r="B5829" s="1" t="s">
        <v>4986</v>
      </c>
      <c r="C5829">
        <v>1</v>
      </c>
      <c r="D5829" t="str">
        <f>VLOOKUP(C5829,'country description'!$A$1:$B$16,2,0)</f>
        <v>India</v>
      </c>
      <c r="E5829" s="1" t="s">
        <v>13724</v>
      </c>
      <c r="F5829" t="s">
        <v>13864</v>
      </c>
      <c r="G5829" t="s">
        <v>13863</v>
      </c>
      <c r="H5829" t="s">
        <v>13864</v>
      </c>
      <c r="I5829">
        <v>77.096818299999995</v>
      </c>
      <c r="J5829">
        <v>28.451483400000001</v>
      </c>
      <c r="K5829" t="s">
        <v>4988</v>
      </c>
      <c r="L5829" t="s">
        <v>26</v>
      </c>
      <c r="M5829" t="s">
        <v>27</v>
      </c>
      <c r="N5829" t="s">
        <v>27</v>
      </c>
      <c r="O5829" t="s">
        <v>27</v>
      </c>
      <c r="P5829" t="s">
        <v>27</v>
      </c>
      <c r="Q5829">
        <v>3</v>
      </c>
      <c r="R5829">
        <v>81</v>
      </c>
      <c r="S5829">
        <v>1700</v>
      </c>
      <c r="T5829">
        <f>VLOOKUP(L5829,'Currency exchange'!$A:$B,2,0) *S5829</f>
        <v>20.400000000000002</v>
      </c>
      <c r="U5829">
        <v>3.9</v>
      </c>
      <c r="V5829" t="s">
        <v>23525</v>
      </c>
      <c r="W5829" t="s">
        <v>23532</v>
      </c>
      <c r="X5829" t="s">
        <v>9823</v>
      </c>
      <c r="Y5829">
        <v>2010</v>
      </c>
      <c r="Z5829">
        <v>3</v>
      </c>
      <c r="AA5829">
        <v>3</v>
      </c>
    </row>
    <row r="5830" spans="1:27" x14ac:dyDescent="0.25">
      <c r="A5830">
        <v>18396428</v>
      </c>
      <c r="B5830" s="1" t="s">
        <v>14659</v>
      </c>
      <c r="C5830">
        <v>1</v>
      </c>
      <c r="D5830" t="str">
        <f>VLOOKUP(C5830,'country description'!$A$1:$B$16,2,0)</f>
        <v>India</v>
      </c>
      <c r="E5830" s="1" t="s">
        <v>13724</v>
      </c>
      <c r="F5830" t="s">
        <v>14660</v>
      </c>
      <c r="G5830" t="s">
        <v>13867</v>
      </c>
      <c r="H5830" t="s">
        <v>13866</v>
      </c>
      <c r="I5830">
        <v>77.039471700000007</v>
      </c>
      <c r="J5830">
        <v>28.511956399999999</v>
      </c>
      <c r="K5830" t="s">
        <v>677</v>
      </c>
      <c r="L5830" t="s">
        <v>26</v>
      </c>
      <c r="M5830" t="s">
        <v>27</v>
      </c>
      <c r="N5830" t="s">
        <v>27</v>
      </c>
      <c r="O5830" t="s">
        <v>27</v>
      </c>
      <c r="P5830" t="s">
        <v>27</v>
      </c>
      <c r="Q5830">
        <v>1</v>
      </c>
      <c r="R5830">
        <v>5</v>
      </c>
      <c r="S5830">
        <v>250</v>
      </c>
      <c r="T5830">
        <f>VLOOKUP(L5830,'Currency exchange'!$A:$B,2,0) *S5830</f>
        <v>3</v>
      </c>
      <c r="U5830">
        <v>3</v>
      </c>
      <c r="V5830" t="s">
        <v>23525</v>
      </c>
      <c r="W5830" t="s">
        <v>23532</v>
      </c>
      <c r="X5830" t="s">
        <v>8271</v>
      </c>
      <c r="Y5830">
        <v>2017</v>
      </c>
      <c r="Z5830">
        <v>3</v>
      </c>
      <c r="AA5830">
        <v>20</v>
      </c>
    </row>
    <row r="5831" spans="1:27" x14ac:dyDescent="0.25">
      <c r="A5831">
        <v>304771</v>
      </c>
      <c r="B5831" s="1" t="s">
        <v>14661</v>
      </c>
      <c r="C5831">
        <v>1</v>
      </c>
      <c r="D5831" t="str">
        <f>VLOOKUP(C5831,'country description'!$A$1:$B$16,2,0)</f>
        <v>India</v>
      </c>
      <c r="E5831" s="1" t="s">
        <v>13724</v>
      </c>
      <c r="F5831" t="s">
        <v>14662</v>
      </c>
      <c r="G5831" t="s">
        <v>13867</v>
      </c>
      <c r="H5831" t="s">
        <v>13866</v>
      </c>
      <c r="I5831">
        <v>77.019767700000003</v>
      </c>
      <c r="J5831">
        <v>28.4859483</v>
      </c>
      <c r="K5831" t="s">
        <v>9489</v>
      </c>
      <c r="L5831" t="s">
        <v>26</v>
      </c>
      <c r="M5831" t="s">
        <v>27</v>
      </c>
      <c r="N5831" t="s">
        <v>27</v>
      </c>
      <c r="O5831" t="s">
        <v>27</v>
      </c>
      <c r="P5831" t="s">
        <v>27</v>
      </c>
      <c r="Q5831">
        <v>1</v>
      </c>
      <c r="R5831">
        <v>1</v>
      </c>
      <c r="S5831">
        <v>100</v>
      </c>
      <c r="T5831">
        <f>VLOOKUP(L5831,'Currency exchange'!$A:$B,2,0) *S5831</f>
        <v>1.2</v>
      </c>
      <c r="U5831">
        <v>1</v>
      </c>
      <c r="V5831" t="s">
        <v>23523</v>
      </c>
      <c r="W5831" t="s">
        <v>23529</v>
      </c>
      <c r="X5831" t="s">
        <v>9854</v>
      </c>
      <c r="Y5831">
        <v>2012</v>
      </c>
      <c r="Z5831">
        <v>3</v>
      </c>
      <c r="AA5831">
        <v>19</v>
      </c>
    </row>
    <row r="5832" spans="1:27" x14ac:dyDescent="0.25">
      <c r="A5832">
        <v>305171</v>
      </c>
      <c r="B5832" s="1" t="s">
        <v>10868</v>
      </c>
      <c r="C5832">
        <v>1</v>
      </c>
      <c r="D5832" t="str">
        <f>VLOOKUP(C5832,'country description'!$A$1:$B$16,2,0)</f>
        <v>India</v>
      </c>
      <c r="E5832" s="1" t="s">
        <v>13724</v>
      </c>
      <c r="F5832" t="s">
        <v>14663</v>
      </c>
      <c r="G5832" t="s">
        <v>14025</v>
      </c>
      <c r="H5832" t="s">
        <v>14026</v>
      </c>
      <c r="I5832">
        <v>77.101995700000003</v>
      </c>
      <c r="J5832">
        <v>28.4722814</v>
      </c>
      <c r="K5832" t="s">
        <v>5782</v>
      </c>
      <c r="L5832" t="s">
        <v>26</v>
      </c>
      <c r="M5832" t="s">
        <v>27</v>
      </c>
      <c r="N5832" t="s">
        <v>36</v>
      </c>
      <c r="O5832" t="s">
        <v>27</v>
      </c>
      <c r="P5832" t="s">
        <v>27</v>
      </c>
      <c r="Q5832">
        <v>1</v>
      </c>
      <c r="R5832">
        <v>84</v>
      </c>
      <c r="S5832">
        <v>350</v>
      </c>
      <c r="T5832">
        <f>VLOOKUP(L5832,'Currency exchange'!$A:$B,2,0) *S5832</f>
        <v>4.2</v>
      </c>
      <c r="U5832">
        <v>3.1</v>
      </c>
      <c r="V5832" t="s">
        <v>23525</v>
      </c>
      <c r="W5832" t="s">
        <v>23532</v>
      </c>
      <c r="X5832" t="s">
        <v>3254</v>
      </c>
      <c r="Y5832">
        <v>2011</v>
      </c>
      <c r="Z5832">
        <v>3</v>
      </c>
      <c r="AA5832">
        <v>17</v>
      </c>
    </row>
    <row r="5833" spans="1:27" x14ac:dyDescent="0.25">
      <c r="A5833">
        <v>6743</v>
      </c>
      <c r="B5833" s="1" t="s">
        <v>1201</v>
      </c>
      <c r="C5833">
        <v>1</v>
      </c>
      <c r="D5833" t="str">
        <f>VLOOKUP(C5833,'country description'!$A$1:$B$16,2,0)</f>
        <v>India</v>
      </c>
      <c r="E5833" s="1" t="s">
        <v>13724</v>
      </c>
      <c r="F5833" t="s">
        <v>14664</v>
      </c>
      <c r="G5833" t="s">
        <v>14025</v>
      </c>
      <c r="H5833" t="s">
        <v>14026</v>
      </c>
      <c r="I5833">
        <v>77.101725900000005</v>
      </c>
      <c r="J5833">
        <v>28.471807200000001</v>
      </c>
      <c r="K5833" t="s">
        <v>673</v>
      </c>
      <c r="L5833" t="s">
        <v>26</v>
      </c>
      <c r="M5833" t="s">
        <v>27</v>
      </c>
      <c r="N5833" t="s">
        <v>27</v>
      </c>
      <c r="O5833" t="s">
        <v>27</v>
      </c>
      <c r="P5833" t="s">
        <v>27</v>
      </c>
      <c r="Q5833">
        <v>1</v>
      </c>
      <c r="R5833">
        <v>18</v>
      </c>
      <c r="S5833">
        <v>450</v>
      </c>
      <c r="T5833">
        <f>VLOOKUP(L5833,'Currency exchange'!$A:$B,2,0) *S5833</f>
        <v>5.4</v>
      </c>
      <c r="U5833">
        <v>2.8</v>
      </c>
      <c r="V5833" t="s">
        <v>23524</v>
      </c>
      <c r="W5833" t="s">
        <v>23530</v>
      </c>
      <c r="X5833" t="s">
        <v>4685</v>
      </c>
      <c r="Y5833">
        <v>2016</v>
      </c>
      <c r="Z5833">
        <v>3</v>
      </c>
      <c r="AA5833">
        <v>4</v>
      </c>
    </row>
    <row r="5834" spans="1:27" x14ac:dyDescent="0.25">
      <c r="A5834">
        <v>6747</v>
      </c>
      <c r="B5834" s="1" t="s">
        <v>818</v>
      </c>
      <c r="C5834">
        <v>1</v>
      </c>
      <c r="D5834" t="str">
        <f>VLOOKUP(C5834,'country description'!$A$1:$B$16,2,0)</f>
        <v>India</v>
      </c>
      <c r="E5834" s="1" t="s">
        <v>13724</v>
      </c>
      <c r="F5834" t="s">
        <v>14665</v>
      </c>
      <c r="G5834" t="s">
        <v>14025</v>
      </c>
      <c r="H5834" t="s">
        <v>14026</v>
      </c>
      <c r="I5834">
        <v>77.102445200000005</v>
      </c>
      <c r="J5834">
        <v>28.471965900000001</v>
      </c>
      <c r="K5834" t="s">
        <v>819</v>
      </c>
      <c r="L5834" t="s">
        <v>26</v>
      </c>
      <c r="M5834" t="s">
        <v>27</v>
      </c>
      <c r="N5834" t="s">
        <v>27</v>
      </c>
      <c r="O5834" t="s">
        <v>27</v>
      </c>
      <c r="P5834" t="s">
        <v>27</v>
      </c>
      <c r="Q5834">
        <v>2</v>
      </c>
      <c r="R5834">
        <v>70</v>
      </c>
      <c r="S5834">
        <v>700</v>
      </c>
      <c r="T5834">
        <f>VLOOKUP(L5834,'Currency exchange'!$A:$B,2,0) *S5834</f>
        <v>8.4</v>
      </c>
      <c r="U5834">
        <v>2.8</v>
      </c>
      <c r="V5834" t="s">
        <v>23524</v>
      </c>
      <c r="W5834" t="s">
        <v>23530</v>
      </c>
      <c r="X5834" t="s">
        <v>5844</v>
      </c>
      <c r="Y5834">
        <v>2011</v>
      </c>
      <c r="Z5834">
        <v>3</v>
      </c>
      <c r="AA5834">
        <v>20</v>
      </c>
    </row>
    <row r="5835" spans="1:27" x14ac:dyDescent="0.25">
      <c r="A5835">
        <v>9169</v>
      </c>
      <c r="B5835" s="1" t="s">
        <v>14666</v>
      </c>
      <c r="C5835">
        <v>1</v>
      </c>
      <c r="D5835" t="str">
        <f>VLOOKUP(C5835,'country description'!$A$1:$B$16,2,0)</f>
        <v>India</v>
      </c>
      <c r="E5835" s="1" t="s">
        <v>13724</v>
      </c>
      <c r="F5835" t="s">
        <v>14667</v>
      </c>
      <c r="G5835" t="s">
        <v>13756</v>
      </c>
      <c r="H5835" t="s">
        <v>13757</v>
      </c>
      <c r="I5835">
        <v>77.034954299999995</v>
      </c>
      <c r="J5835">
        <v>28.4768261</v>
      </c>
      <c r="K5835" t="s">
        <v>25</v>
      </c>
      <c r="L5835" t="s">
        <v>26</v>
      </c>
      <c r="M5835" t="s">
        <v>27</v>
      </c>
      <c r="N5835" t="s">
        <v>27</v>
      </c>
      <c r="O5835" t="s">
        <v>27</v>
      </c>
      <c r="P5835" t="s">
        <v>27</v>
      </c>
      <c r="Q5835">
        <v>2</v>
      </c>
      <c r="R5835">
        <v>21</v>
      </c>
      <c r="S5835">
        <v>650</v>
      </c>
      <c r="T5835">
        <f>VLOOKUP(L5835,'Currency exchange'!$A:$B,2,0) *S5835</f>
        <v>7.8</v>
      </c>
      <c r="U5835">
        <v>3</v>
      </c>
      <c r="V5835" t="s">
        <v>23525</v>
      </c>
      <c r="W5835" t="s">
        <v>23532</v>
      </c>
      <c r="X5835" t="s">
        <v>405</v>
      </c>
      <c r="Y5835">
        <v>2014</v>
      </c>
      <c r="Z5835">
        <v>3</v>
      </c>
      <c r="AA5835">
        <v>24</v>
      </c>
    </row>
    <row r="5836" spans="1:27" x14ac:dyDescent="0.25">
      <c r="A5836">
        <v>5068</v>
      </c>
      <c r="B5836" s="1" t="s">
        <v>14668</v>
      </c>
      <c r="C5836">
        <v>1</v>
      </c>
      <c r="D5836" t="str">
        <f>VLOOKUP(C5836,'country description'!$A$1:$B$16,2,0)</f>
        <v>India</v>
      </c>
      <c r="E5836" s="1" t="s">
        <v>13724</v>
      </c>
      <c r="F5836" t="s">
        <v>14669</v>
      </c>
      <c r="G5836" t="s">
        <v>13756</v>
      </c>
      <c r="H5836" t="s">
        <v>13757</v>
      </c>
      <c r="I5836">
        <v>77.047537800000001</v>
      </c>
      <c r="J5836">
        <v>28.474317599999999</v>
      </c>
      <c r="K5836" t="s">
        <v>1181</v>
      </c>
      <c r="L5836" t="s">
        <v>26</v>
      </c>
      <c r="M5836" t="s">
        <v>27</v>
      </c>
      <c r="N5836" t="s">
        <v>27</v>
      </c>
      <c r="O5836" t="s">
        <v>27</v>
      </c>
      <c r="P5836" t="s">
        <v>27</v>
      </c>
      <c r="Q5836">
        <v>1</v>
      </c>
      <c r="R5836">
        <v>64</v>
      </c>
      <c r="S5836">
        <v>200</v>
      </c>
      <c r="T5836">
        <f>VLOOKUP(L5836,'Currency exchange'!$A:$B,2,0) *S5836</f>
        <v>2.4</v>
      </c>
      <c r="U5836">
        <v>3.5</v>
      </c>
      <c r="V5836" t="s">
        <v>23525</v>
      </c>
      <c r="W5836" t="s">
        <v>23532</v>
      </c>
      <c r="X5836" t="s">
        <v>14670</v>
      </c>
      <c r="Y5836">
        <v>2011</v>
      </c>
      <c r="Z5836">
        <v>3</v>
      </c>
      <c r="AA5836">
        <v>13</v>
      </c>
    </row>
    <row r="5837" spans="1:27" x14ac:dyDescent="0.25">
      <c r="A5837">
        <v>18241516</v>
      </c>
      <c r="B5837" s="1" t="s">
        <v>14671</v>
      </c>
      <c r="C5837">
        <v>1</v>
      </c>
      <c r="D5837" t="str">
        <f>VLOOKUP(C5837,'country description'!$A$1:$B$16,2,0)</f>
        <v>India</v>
      </c>
      <c r="E5837" s="1" t="s">
        <v>13724</v>
      </c>
      <c r="F5837" t="s">
        <v>14672</v>
      </c>
      <c r="G5837" t="s">
        <v>13756</v>
      </c>
      <c r="H5837" t="s">
        <v>13757</v>
      </c>
      <c r="I5837">
        <v>77.044437900000005</v>
      </c>
      <c r="J5837">
        <v>28.476247399999998</v>
      </c>
      <c r="K5837" t="s">
        <v>715</v>
      </c>
      <c r="L5837" t="s">
        <v>26</v>
      </c>
      <c r="M5837" t="s">
        <v>27</v>
      </c>
      <c r="N5837" t="s">
        <v>27</v>
      </c>
      <c r="O5837" t="s">
        <v>27</v>
      </c>
      <c r="P5837" t="s">
        <v>27</v>
      </c>
      <c r="Q5837">
        <v>2</v>
      </c>
      <c r="R5837">
        <v>2</v>
      </c>
      <c r="S5837">
        <v>700</v>
      </c>
      <c r="T5837">
        <f>VLOOKUP(L5837,'Currency exchange'!$A:$B,2,0) *S5837</f>
        <v>8.4</v>
      </c>
      <c r="U5837">
        <v>1</v>
      </c>
      <c r="V5837" t="s">
        <v>23523</v>
      </c>
      <c r="W5837" t="s">
        <v>23529</v>
      </c>
      <c r="X5837" t="s">
        <v>4746</v>
      </c>
      <c r="Y5837">
        <v>2010</v>
      </c>
      <c r="Z5837">
        <v>3</v>
      </c>
      <c r="AA5837">
        <v>7</v>
      </c>
    </row>
    <row r="5838" spans="1:27" x14ac:dyDescent="0.25">
      <c r="A5838">
        <v>4121</v>
      </c>
      <c r="B5838" s="1" t="s">
        <v>845</v>
      </c>
      <c r="C5838">
        <v>1</v>
      </c>
      <c r="D5838" t="str">
        <f>VLOOKUP(C5838,'country description'!$A$1:$B$16,2,0)</f>
        <v>India</v>
      </c>
      <c r="E5838" s="1" t="s">
        <v>13724</v>
      </c>
      <c r="F5838" t="s">
        <v>14673</v>
      </c>
      <c r="G5838" t="s">
        <v>14172</v>
      </c>
      <c r="H5838" t="s">
        <v>14173</v>
      </c>
      <c r="I5838">
        <v>77.054156899999995</v>
      </c>
      <c r="J5838">
        <v>28.504121999999999</v>
      </c>
      <c r="K5838" t="s">
        <v>849</v>
      </c>
      <c r="L5838" t="s">
        <v>26</v>
      </c>
      <c r="M5838" t="s">
        <v>27</v>
      </c>
      <c r="N5838" t="s">
        <v>36</v>
      </c>
      <c r="O5838" t="s">
        <v>27</v>
      </c>
      <c r="P5838" t="s">
        <v>27</v>
      </c>
      <c r="Q5838">
        <v>2</v>
      </c>
      <c r="R5838">
        <v>53</v>
      </c>
      <c r="S5838">
        <v>800</v>
      </c>
      <c r="T5838">
        <f>VLOOKUP(L5838,'Currency exchange'!$A:$B,2,0) *S5838</f>
        <v>9.6</v>
      </c>
      <c r="U5838">
        <v>2.7</v>
      </c>
      <c r="V5838" t="s">
        <v>23524</v>
      </c>
      <c r="W5838" t="s">
        <v>23530</v>
      </c>
      <c r="X5838" t="s">
        <v>5250</v>
      </c>
      <c r="Y5838">
        <v>2010</v>
      </c>
      <c r="Z5838">
        <v>3</v>
      </c>
      <c r="AA5838">
        <v>23</v>
      </c>
    </row>
    <row r="5839" spans="1:27" x14ac:dyDescent="0.25">
      <c r="A5839">
        <v>5065</v>
      </c>
      <c r="B5839" s="1" t="s">
        <v>818</v>
      </c>
      <c r="C5839">
        <v>1</v>
      </c>
      <c r="D5839" t="str">
        <f>VLOOKUP(C5839,'country description'!$A$1:$B$16,2,0)</f>
        <v>India</v>
      </c>
      <c r="E5839" s="1" t="s">
        <v>13724</v>
      </c>
      <c r="F5839" t="s">
        <v>14674</v>
      </c>
      <c r="G5839" t="s">
        <v>13885</v>
      </c>
      <c r="H5839" t="s">
        <v>13886</v>
      </c>
      <c r="I5839">
        <v>77.063219399999994</v>
      </c>
      <c r="J5839">
        <v>28.4682247</v>
      </c>
      <c r="K5839" t="s">
        <v>819</v>
      </c>
      <c r="L5839" t="s">
        <v>26</v>
      </c>
      <c r="M5839" t="s">
        <v>27</v>
      </c>
      <c r="N5839" t="s">
        <v>27</v>
      </c>
      <c r="O5839" t="s">
        <v>27</v>
      </c>
      <c r="P5839" t="s">
        <v>27</v>
      </c>
      <c r="Q5839">
        <v>2</v>
      </c>
      <c r="R5839">
        <v>146</v>
      </c>
      <c r="S5839">
        <v>700</v>
      </c>
      <c r="T5839">
        <f>VLOOKUP(L5839,'Currency exchange'!$A:$B,2,0) *S5839</f>
        <v>8.4</v>
      </c>
      <c r="U5839">
        <v>3.6</v>
      </c>
      <c r="V5839" t="s">
        <v>23525</v>
      </c>
      <c r="W5839" t="s">
        <v>23532</v>
      </c>
      <c r="X5839" t="s">
        <v>3896</v>
      </c>
      <c r="Y5839">
        <v>2011</v>
      </c>
      <c r="Z5839">
        <v>3</v>
      </c>
      <c r="AA5839">
        <v>5</v>
      </c>
    </row>
    <row r="5840" spans="1:27" x14ac:dyDescent="0.25">
      <c r="A5840">
        <v>310203</v>
      </c>
      <c r="B5840" s="1" t="s">
        <v>14675</v>
      </c>
      <c r="C5840">
        <v>1</v>
      </c>
      <c r="D5840" t="str">
        <f>VLOOKUP(C5840,'country description'!$A$1:$B$16,2,0)</f>
        <v>India</v>
      </c>
      <c r="E5840" s="1" t="s">
        <v>13724</v>
      </c>
      <c r="F5840" t="s">
        <v>14676</v>
      </c>
      <c r="G5840" t="s">
        <v>13885</v>
      </c>
      <c r="H5840" t="s">
        <v>13886</v>
      </c>
      <c r="I5840">
        <v>77.071241700000002</v>
      </c>
      <c r="J5840">
        <v>28.472016</v>
      </c>
      <c r="K5840" t="s">
        <v>14677</v>
      </c>
      <c r="L5840" t="s">
        <v>26</v>
      </c>
      <c r="M5840" t="s">
        <v>36</v>
      </c>
      <c r="N5840" t="s">
        <v>36</v>
      </c>
      <c r="O5840" t="s">
        <v>27</v>
      </c>
      <c r="P5840" t="s">
        <v>27</v>
      </c>
      <c r="Q5840">
        <v>3</v>
      </c>
      <c r="R5840">
        <v>297</v>
      </c>
      <c r="S5840">
        <v>1800</v>
      </c>
      <c r="T5840">
        <f>VLOOKUP(L5840,'Currency exchange'!$A:$B,2,0) *S5840</f>
        <v>21.6</v>
      </c>
      <c r="U5840">
        <v>3.9</v>
      </c>
      <c r="V5840" t="s">
        <v>23525</v>
      </c>
      <c r="W5840" t="s">
        <v>23532</v>
      </c>
      <c r="X5840" t="s">
        <v>13611</v>
      </c>
      <c r="Y5840">
        <v>2017</v>
      </c>
      <c r="Z5840">
        <v>3</v>
      </c>
      <c r="AA5840">
        <v>11</v>
      </c>
    </row>
    <row r="5841" spans="1:27" x14ac:dyDescent="0.25">
      <c r="A5841">
        <v>8430</v>
      </c>
      <c r="B5841" s="1" t="s">
        <v>4240</v>
      </c>
      <c r="C5841">
        <v>1</v>
      </c>
      <c r="D5841" t="str">
        <f>VLOOKUP(C5841,'country description'!$A$1:$B$16,2,0)</f>
        <v>India</v>
      </c>
      <c r="E5841" s="1" t="s">
        <v>13724</v>
      </c>
      <c r="F5841" t="s">
        <v>14678</v>
      </c>
      <c r="G5841" t="s">
        <v>13885</v>
      </c>
      <c r="H5841" t="s">
        <v>13886</v>
      </c>
      <c r="I5841">
        <v>77.064136599999998</v>
      </c>
      <c r="J5841">
        <v>28.4676568</v>
      </c>
      <c r="K5841" t="s">
        <v>4242</v>
      </c>
      <c r="L5841" t="s">
        <v>26</v>
      </c>
      <c r="M5841" t="s">
        <v>36</v>
      </c>
      <c r="N5841" t="s">
        <v>36</v>
      </c>
      <c r="O5841" t="s">
        <v>27</v>
      </c>
      <c r="P5841" t="s">
        <v>27</v>
      </c>
      <c r="Q5841">
        <v>3</v>
      </c>
      <c r="R5841">
        <v>875</v>
      </c>
      <c r="S5841">
        <v>1600</v>
      </c>
      <c r="T5841">
        <f>VLOOKUP(L5841,'Currency exchange'!$A:$B,2,0) *S5841</f>
        <v>19.2</v>
      </c>
      <c r="U5841">
        <v>4.0999999999999996</v>
      </c>
      <c r="V5841" t="s">
        <v>23526</v>
      </c>
      <c r="W5841" t="s">
        <v>23531</v>
      </c>
      <c r="X5841" t="s">
        <v>11096</v>
      </c>
      <c r="Y5841">
        <v>2016</v>
      </c>
      <c r="Z5841">
        <v>3</v>
      </c>
      <c r="AA5841">
        <v>10</v>
      </c>
    </row>
    <row r="5842" spans="1:27" x14ac:dyDescent="0.25">
      <c r="A5842">
        <v>598</v>
      </c>
      <c r="B5842" s="1" t="s">
        <v>1201</v>
      </c>
      <c r="C5842">
        <v>1</v>
      </c>
      <c r="D5842" t="str">
        <f>VLOOKUP(C5842,'country description'!$A$1:$B$16,2,0)</f>
        <v>India</v>
      </c>
      <c r="E5842" s="1" t="s">
        <v>13724</v>
      </c>
      <c r="F5842" t="s">
        <v>14679</v>
      </c>
      <c r="G5842" t="s">
        <v>14045</v>
      </c>
      <c r="H5842" t="s">
        <v>14046</v>
      </c>
      <c r="I5842">
        <v>77.050456800000006</v>
      </c>
      <c r="J5842">
        <v>28.453236499999999</v>
      </c>
      <c r="K5842" t="s">
        <v>673</v>
      </c>
      <c r="L5842" t="s">
        <v>26</v>
      </c>
      <c r="M5842" t="s">
        <v>27</v>
      </c>
      <c r="N5842" t="s">
        <v>27</v>
      </c>
      <c r="O5842" t="s">
        <v>27</v>
      </c>
      <c r="P5842" t="s">
        <v>27</v>
      </c>
      <c r="Q5842">
        <v>1</v>
      </c>
      <c r="R5842">
        <v>23</v>
      </c>
      <c r="S5842">
        <v>450</v>
      </c>
      <c r="T5842">
        <f>VLOOKUP(L5842,'Currency exchange'!$A:$B,2,0) *S5842</f>
        <v>5.4</v>
      </c>
      <c r="U5842">
        <v>3.1</v>
      </c>
      <c r="V5842" t="s">
        <v>23525</v>
      </c>
      <c r="W5842" t="s">
        <v>23532</v>
      </c>
      <c r="X5842" t="s">
        <v>7814</v>
      </c>
      <c r="Y5842">
        <v>2018</v>
      </c>
      <c r="Z5842">
        <v>3</v>
      </c>
      <c r="AA5842">
        <v>11</v>
      </c>
    </row>
    <row r="5843" spans="1:27" x14ac:dyDescent="0.25">
      <c r="A5843">
        <v>18345767</v>
      </c>
      <c r="B5843" s="1" t="s">
        <v>14680</v>
      </c>
      <c r="C5843">
        <v>1</v>
      </c>
      <c r="D5843" t="str">
        <f>VLOOKUP(C5843,'country description'!$A$1:$B$16,2,0)</f>
        <v>India</v>
      </c>
      <c r="E5843" s="1" t="s">
        <v>13724</v>
      </c>
      <c r="F5843" t="s">
        <v>14681</v>
      </c>
      <c r="G5843" t="s">
        <v>13738</v>
      </c>
      <c r="H5843" t="s">
        <v>13739</v>
      </c>
      <c r="I5843">
        <v>77.099297300000003</v>
      </c>
      <c r="J5843">
        <v>28.425232600000001</v>
      </c>
      <c r="K5843" t="s">
        <v>746</v>
      </c>
      <c r="L5843" t="s">
        <v>26</v>
      </c>
      <c r="M5843" t="s">
        <v>27</v>
      </c>
      <c r="N5843" t="s">
        <v>27</v>
      </c>
      <c r="O5843" t="s">
        <v>27</v>
      </c>
      <c r="P5843" t="s">
        <v>27</v>
      </c>
      <c r="Q5843">
        <v>1</v>
      </c>
      <c r="R5843">
        <v>4</v>
      </c>
      <c r="S5843">
        <v>200</v>
      </c>
      <c r="T5843">
        <f>VLOOKUP(L5843,'Currency exchange'!$A:$B,2,0) *S5843</f>
        <v>2.4</v>
      </c>
      <c r="U5843">
        <v>3</v>
      </c>
      <c r="V5843" t="s">
        <v>23525</v>
      </c>
      <c r="W5843" t="s">
        <v>23532</v>
      </c>
      <c r="X5843" t="s">
        <v>14623</v>
      </c>
      <c r="Y5843">
        <v>2015</v>
      </c>
      <c r="Z5843">
        <v>3</v>
      </c>
      <c r="AA5843">
        <v>27</v>
      </c>
    </row>
    <row r="5844" spans="1:27" x14ac:dyDescent="0.25">
      <c r="A5844">
        <v>309763</v>
      </c>
      <c r="B5844" s="1" t="s">
        <v>14682</v>
      </c>
      <c r="C5844">
        <v>1</v>
      </c>
      <c r="D5844" t="str">
        <f>VLOOKUP(C5844,'country description'!$A$1:$B$16,2,0)</f>
        <v>India</v>
      </c>
      <c r="E5844" s="1" t="s">
        <v>13724</v>
      </c>
      <c r="F5844" t="s">
        <v>14683</v>
      </c>
      <c r="G5844" t="s">
        <v>13738</v>
      </c>
      <c r="H5844" t="s">
        <v>13739</v>
      </c>
      <c r="I5844">
        <v>77.096151199999994</v>
      </c>
      <c r="J5844">
        <v>28.418099399999999</v>
      </c>
      <c r="K5844" t="s">
        <v>648</v>
      </c>
      <c r="L5844" t="s">
        <v>26</v>
      </c>
      <c r="M5844" t="s">
        <v>36</v>
      </c>
      <c r="N5844" t="s">
        <v>27</v>
      </c>
      <c r="O5844" t="s">
        <v>27</v>
      </c>
      <c r="P5844" t="s">
        <v>27</v>
      </c>
      <c r="Q5844">
        <v>2</v>
      </c>
      <c r="R5844">
        <v>8</v>
      </c>
      <c r="S5844">
        <v>750</v>
      </c>
      <c r="T5844">
        <f>VLOOKUP(L5844,'Currency exchange'!$A:$B,2,0) *S5844</f>
        <v>9</v>
      </c>
      <c r="U5844">
        <v>2.9</v>
      </c>
      <c r="V5844" t="s">
        <v>23524</v>
      </c>
      <c r="W5844" t="s">
        <v>23530</v>
      </c>
      <c r="X5844" t="s">
        <v>2397</v>
      </c>
      <c r="Y5844">
        <v>2012</v>
      </c>
      <c r="Z5844">
        <v>3</v>
      </c>
      <c r="AA5844">
        <v>15</v>
      </c>
    </row>
    <row r="5845" spans="1:27" x14ac:dyDescent="0.25">
      <c r="A5845">
        <v>312665</v>
      </c>
      <c r="B5845" s="1" t="s">
        <v>14684</v>
      </c>
      <c r="C5845">
        <v>1</v>
      </c>
      <c r="D5845" t="str">
        <f>VLOOKUP(C5845,'country description'!$A$1:$B$16,2,0)</f>
        <v>India</v>
      </c>
      <c r="E5845" s="1" t="s">
        <v>13724</v>
      </c>
      <c r="F5845" t="s">
        <v>13905</v>
      </c>
      <c r="G5845" t="s">
        <v>13904</v>
      </c>
      <c r="H5845" t="s">
        <v>13905</v>
      </c>
      <c r="I5845">
        <v>77.014892099999997</v>
      </c>
      <c r="J5845">
        <v>28.464823200000001</v>
      </c>
      <c r="K5845" t="s">
        <v>25</v>
      </c>
      <c r="L5845" t="s">
        <v>26</v>
      </c>
      <c r="M5845" t="s">
        <v>27</v>
      </c>
      <c r="N5845" t="s">
        <v>27</v>
      </c>
      <c r="O5845" t="s">
        <v>27</v>
      </c>
      <c r="P5845" t="s">
        <v>27</v>
      </c>
      <c r="Q5845">
        <v>1</v>
      </c>
      <c r="R5845">
        <v>27</v>
      </c>
      <c r="S5845">
        <v>200</v>
      </c>
      <c r="T5845">
        <f>VLOOKUP(L5845,'Currency exchange'!$A:$B,2,0) *S5845</f>
        <v>2.4</v>
      </c>
      <c r="U5845">
        <v>3.1</v>
      </c>
      <c r="V5845" t="s">
        <v>23525</v>
      </c>
      <c r="W5845" t="s">
        <v>23532</v>
      </c>
      <c r="X5845" t="s">
        <v>7038</v>
      </c>
      <c r="Y5845">
        <v>2012</v>
      </c>
      <c r="Z5845">
        <v>3</v>
      </c>
      <c r="AA5845">
        <v>16</v>
      </c>
    </row>
    <row r="5846" spans="1:27" x14ac:dyDescent="0.25">
      <c r="A5846">
        <v>18357912</v>
      </c>
      <c r="B5846" s="1" t="s">
        <v>14685</v>
      </c>
      <c r="C5846">
        <v>1</v>
      </c>
      <c r="D5846" t="str">
        <f>VLOOKUP(C5846,'country description'!$A$1:$B$16,2,0)</f>
        <v>India</v>
      </c>
      <c r="E5846" s="1" t="s">
        <v>13724</v>
      </c>
      <c r="F5846" t="s">
        <v>14686</v>
      </c>
      <c r="G5846" t="s">
        <v>14359</v>
      </c>
      <c r="H5846" t="s">
        <v>14360</v>
      </c>
      <c r="I5846">
        <v>77.022728000000001</v>
      </c>
      <c r="J5846">
        <v>28.455974000000001</v>
      </c>
      <c r="K5846" t="s">
        <v>760</v>
      </c>
      <c r="L5846" t="s">
        <v>26</v>
      </c>
      <c r="M5846" t="s">
        <v>27</v>
      </c>
      <c r="N5846" t="s">
        <v>36</v>
      </c>
      <c r="O5846" t="s">
        <v>27</v>
      </c>
      <c r="P5846" t="s">
        <v>27</v>
      </c>
      <c r="Q5846">
        <v>1</v>
      </c>
      <c r="R5846">
        <v>13</v>
      </c>
      <c r="S5846">
        <v>350</v>
      </c>
      <c r="T5846">
        <f>VLOOKUP(L5846,'Currency exchange'!$A:$B,2,0) *S5846</f>
        <v>4.2</v>
      </c>
      <c r="U5846">
        <v>3.2</v>
      </c>
      <c r="V5846" t="s">
        <v>23525</v>
      </c>
      <c r="W5846" t="s">
        <v>23532</v>
      </c>
      <c r="X5846" t="s">
        <v>8237</v>
      </c>
      <c r="Y5846">
        <v>2016</v>
      </c>
      <c r="Z5846">
        <v>3</v>
      </c>
      <c r="AA5846">
        <v>3</v>
      </c>
    </row>
    <row r="5847" spans="1:27" x14ac:dyDescent="0.25">
      <c r="A5847">
        <v>18303696</v>
      </c>
      <c r="B5847" s="1" t="s">
        <v>14687</v>
      </c>
      <c r="C5847">
        <v>1</v>
      </c>
      <c r="D5847" t="str">
        <f>VLOOKUP(C5847,'country description'!$A$1:$B$16,2,0)</f>
        <v>India</v>
      </c>
      <c r="E5847" s="1" t="s">
        <v>13724</v>
      </c>
      <c r="F5847" t="s">
        <v>14688</v>
      </c>
      <c r="G5847" t="s">
        <v>13752</v>
      </c>
      <c r="H5847" t="s">
        <v>13751</v>
      </c>
      <c r="I5847">
        <v>77.038332560000001</v>
      </c>
      <c r="J5847">
        <v>28.41864781</v>
      </c>
      <c r="K5847" t="s">
        <v>677</v>
      </c>
      <c r="L5847" t="s">
        <v>26</v>
      </c>
      <c r="M5847" t="s">
        <v>27</v>
      </c>
      <c r="N5847" t="s">
        <v>36</v>
      </c>
      <c r="O5847" t="s">
        <v>27</v>
      </c>
      <c r="P5847" t="s">
        <v>27</v>
      </c>
      <c r="Q5847">
        <v>2</v>
      </c>
      <c r="R5847">
        <v>39</v>
      </c>
      <c r="S5847">
        <v>950</v>
      </c>
      <c r="T5847">
        <f>VLOOKUP(L5847,'Currency exchange'!$A:$B,2,0) *S5847</f>
        <v>11.4</v>
      </c>
      <c r="U5847">
        <v>3.5</v>
      </c>
      <c r="V5847" t="s">
        <v>23525</v>
      </c>
      <c r="W5847" t="s">
        <v>23532</v>
      </c>
      <c r="X5847" t="s">
        <v>8960</v>
      </c>
      <c r="Y5847">
        <v>2011</v>
      </c>
      <c r="Z5847">
        <v>3</v>
      </c>
      <c r="AA5847">
        <v>4</v>
      </c>
    </row>
    <row r="5848" spans="1:27" x14ac:dyDescent="0.25">
      <c r="A5848">
        <v>8893</v>
      </c>
      <c r="B5848" s="1" t="s">
        <v>14689</v>
      </c>
      <c r="C5848">
        <v>1</v>
      </c>
      <c r="D5848" t="str">
        <f>VLOOKUP(C5848,'country description'!$A$1:$B$16,2,0)</f>
        <v>India</v>
      </c>
      <c r="E5848" s="1" t="s">
        <v>21</v>
      </c>
      <c r="F5848" t="s">
        <v>14690</v>
      </c>
      <c r="G5848" t="s">
        <v>2368</v>
      </c>
      <c r="H5848" t="s">
        <v>2369</v>
      </c>
      <c r="I5848">
        <v>77.194415599999999</v>
      </c>
      <c r="J5848">
        <v>28.554128200000001</v>
      </c>
      <c r="K5848" t="s">
        <v>3750</v>
      </c>
      <c r="L5848" t="s">
        <v>26</v>
      </c>
      <c r="M5848" t="s">
        <v>36</v>
      </c>
      <c r="N5848" t="s">
        <v>36</v>
      </c>
      <c r="O5848" t="s">
        <v>27</v>
      </c>
      <c r="P5848" t="s">
        <v>27</v>
      </c>
      <c r="Q5848">
        <v>4</v>
      </c>
      <c r="R5848">
        <v>1878</v>
      </c>
      <c r="S5848">
        <v>2000</v>
      </c>
      <c r="T5848">
        <f>VLOOKUP(L5848,'Currency exchange'!$A:$B,2,0) *S5848</f>
        <v>24</v>
      </c>
      <c r="U5848">
        <v>3.9</v>
      </c>
      <c r="V5848" t="s">
        <v>23525</v>
      </c>
      <c r="W5848" t="s">
        <v>23532</v>
      </c>
      <c r="X5848" t="s">
        <v>14691</v>
      </c>
      <c r="Y5848">
        <v>2018</v>
      </c>
      <c r="Z5848">
        <v>8</v>
      </c>
      <c r="AA5848">
        <v>12</v>
      </c>
    </row>
    <row r="5849" spans="1:27" x14ac:dyDescent="0.25">
      <c r="A5849">
        <v>18424627</v>
      </c>
      <c r="B5849" s="1" t="s">
        <v>14692</v>
      </c>
      <c r="C5849">
        <v>1</v>
      </c>
      <c r="D5849" t="str">
        <f>VLOOKUP(C5849,'country description'!$A$1:$B$16,2,0)</f>
        <v>India</v>
      </c>
      <c r="E5849" s="1" t="s">
        <v>13724</v>
      </c>
      <c r="F5849" t="s">
        <v>14693</v>
      </c>
      <c r="G5849" t="s">
        <v>13913</v>
      </c>
      <c r="H5849" t="s">
        <v>13914</v>
      </c>
      <c r="I5849">
        <v>77.087157300000001</v>
      </c>
      <c r="J5849">
        <v>28.462590500000001</v>
      </c>
      <c r="K5849" t="s">
        <v>644</v>
      </c>
      <c r="L5849" t="s">
        <v>26</v>
      </c>
      <c r="M5849" t="s">
        <v>27</v>
      </c>
      <c r="N5849" t="s">
        <v>36</v>
      </c>
      <c r="O5849" t="s">
        <v>27</v>
      </c>
      <c r="P5849" t="s">
        <v>27</v>
      </c>
      <c r="Q5849">
        <v>2</v>
      </c>
      <c r="R5849">
        <v>103</v>
      </c>
      <c r="S5849">
        <v>700</v>
      </c>
      <c r="T5849">
        <f>VLOOKUP(L5849,'Currency exchange'!$A:$B,2,0) *S5849</f>
        <v>8.4</v>
      </c>
      <c r="U5849">
        <v>4.0999999999999996</v>
      </c>
      <c r="V5849" t="s">
        <v>23526</v>
      </c>
      <c r="W5849" t="s">
        <v>23531</v>
      </c>
      <c r="X5849" t="s">
        <v>12535</v>
      </c>
      <c r="Y5849">
        <v>2010</v>
      </c>
      <c r="Z5849">
        <v>3</v>
      </c>
      <c r="AA5849">
        <v>20</v>
      </c>
    </row>
    <row r="5850" spans="1:27" x14ac:dyDescent="0.25">
      <c r="A5850">
        <v>18265365</v>
      </c>
      <c r="B5850" s="1" t="s">
        <v>14694</v>
      </c>
      <c r="C5850">
        <v>1</v>
      </c>
      <c r="D5850" t="str">
        <f>VLOOKUP(C5850,'country description'!$A$1:$B$16,2,0)</f>
        <v>India</v>
      </c>
      <c r="E5850" s="1" t="s">
        <v>13724</v>
      </c>
      <c r="F5850" t="s">
        <v>14695</v>
      </c>
      <c r="G5850" t="s">
        <v>14072</v>
      </c>
      <c r="H5850" t="s">
        <v>14073</v>
      </c>
      <c r="I5850">
        <v>77.078975900000003</v>
      </c>
      <c r="J5850">
        <v>28.464780900000001</v>
      </c>
      <c r="K5850" t="s">
        <v>7756</v>
      </c>
      <c r="L5850" t="s">
        <v>26</v>
      </c>
      <c r="M5850" t="s">
        <v>27</v>
      </c>
      <c r="N5850" t="s">
        <v>36</v>
      </c>
      <c r="O5850" t="s">
        <v>27</v>
      </c>
      <c r="P5850" t="s">
        <v>27</v>
      </c>
      <c r="Q5850">
        <v>1</v>
      </c>
      <c r="R5850">
        <v>58</v>
      </c>
      <c r="S5850">
        <v>250</v>
      </c>
      <c r="T5850">
        <f>VLOOKUP(L5850,'Currency exchange'!$A:$B,2,0) *S5850</f>
        <v>3</v>
      </c>
      <c r="U5850">
        <v>3.7</v>
      </c>
      <c r="V5850" t="s">
        <v>23525</v>
      </c>
      <c r="W5850" t="s">
        <v>23532</v>
      </c>
      <c r="X5850" t="s">
        <v>5665</v>
      </c>
      <c r="Y5850">
        <v>2011</v>
      </c>
      <c r="Z5850">
        <v>3</v>
      </c>
      <c r="AA5850">
        <v>15</v>
      </c>
    </row>
    <row r="5851" spans="1:27" x14ac:dyDescent="0.25">
      <c r="A5851">
        <v>313275</v>
      </c>
      <c r="B5851" s="1" t="s">
        <v>14696</v>
      </c>
      <c r="C5851">
        <v>1</v>
      </c>
      <c r="D5851" t="str">
        <f>VLOOKUP(C5851,'country description'!$A$1:$B$16,2,0)</f>
        <v>India</v>
      </c>
      <c r="E5851" s="1" t="s">
        <v>13724</v>
      </c>
      <c r="F5851" t="s">
        <v>14697</v>
      </c>
      <c r="G5851" t="s">
        <v>14072</v>
      </c>
      <c r="H5851" t="s">
        <v>14073</v>
      </c>
      <c r="I5851">
        <v>77.084011799999999</v>
      </c>
      <c r="J5851">
        <v>28.460154599999999</v>
      </c>
      <c r="K5851" t="s">
        <v>746</v>
      </c>
      <c r="L5851" t="s">
        <v>26</v>
      </c>
      <c r="M5851" t="s">
        <v>27</v>
      </c>
      <c r="N5851" t="s">
        <v>27</v>
      </c>
      <c r="O5851" t="s">
        <v>27</v>
      </c>
      <c r="P5851" t="s">
        <v>27</v>
      </c>
      <c r="Q5851">
        <v>2</v>
      </c>
      <c r="R5851">
        <v>38</v>
      </c>
      <c r="S5851">
        <v>550</v>
      </c>
      <c r="T5851">
        <f>VLOOKUP(L5851,'Currency exchange'!$A:$B,2,0) *S5851</f>
        <v>6.6000000000000005</v>
      </c>
      <c r="U5851">
        <v>2.4</v>
      </c>
      <c r="V5851" t="s">
        <v>23524</v>
      </c>
      <c r="W5851" t="s">
        <v>23530</v>
      </c>
      <c r="X5851" t="s">
        <v>7062</v>
      </c>
      <c r="Y5851">
        <v>2011</v>
      </c>
      <c r="Z5851">
        <v>3</v>
      </c>
      <c r="AA5851">
        <v>14</v>
      </c>
    </row>
    <row r="5852" spans="1:27" x14ac:dyDescent="0.25">
      <c r="A5852">
        <v>18216898</v>
      </c>
      <c r="B5852" s="1" t="s">
        <v>14698</v>
      </c>
      <c r="C5852">
        <v>1</v>
      </c>
      <c r="D5852" t="str">
        <f>VLOOKUP(C5852,'country description'!$A$1:$B$16,2,0)</f>
        <v>India</v>
      </c>
      <c r="E5852" s="1" t="s">
        <v>13724</v>
      </c>
      <c r="F5852" t="s">
        <v>14699</v>
      </c>
      <c r="G5852" t="s">
        <v>13759</v>
      </c>
      <c r="H5852" t="s">
        <v>13760</v>
      </c>
      <c r="I5852">
        <v>77.086214999999996</v>
      </c>
      <c r="J5852">
        <v>28.513031300000002</v>
      </c>
      <c r="K5852" t="s">
        <v>25</v>
      </c>
      <c r="L5852" t="s">
        <v>26</v>
      </c>
      <c r="M5852" t="s">
        <v>27</v>
      </c>
      <c r="N5852" t="s">
        <v>27</v>
      </c>
      <c r="O5852" t="s">
        <v>27</v>
      </c>
      <c r="P5852" t="s">
        <v>27</v>
      </c>
      <c r="Q5852">
        <v>1</v>
      </c>
      <c r="R5852">
        <v>6</v>
      </c>
      <c r="S5852">
        <v>200</v>
      </c>
      <c r="T5852">
        <f>VLOOKUP(L5852,'Currency exchange'!$A:$B,2,0) *S5852</f>
        <v>2.4</v>
      </c>
      <c r="U5852">
        <v>3.1</v>
      </c>
      <c r="V5852" t="s">
        <v>23525</v>
      </c>
      <c r="W5852" t="s">
        <v>23532</v>
      </c>
      <c r="X5852" t="s">
        <v>7420</v>
      </c>
      <c r="Y5852">
        <v>2016</v>
      </c>
      <c r="Z5852">
        <v>3</v>
      </c>
      <c r="AA5852">
        <v>9</v>
      </c>
    </row>
    <row r="5853" spans="1:27" x14ac:dyDescent="0.25">
      <c r="A5853">
        <v>18311959</v>
      </c>
      <c r="B5853" s="1" t="s">
        <v>9422</v>
      </c>
      <c r="C5853">
        <v>1</v>
      </c>
      <c r="D5853" t="str">
        <f>VLOOKUP(C5853,'country description'!$A$1:$B$16,2,0)</f>
        <v>India</v>
      </c>
      <c r="E5853" s="1" t="s">
        <v>13724</v>
      </c>
      <c r="F5853" t="s">
        <v>14079</v>
      </c>
      <c r="G5853" t="s">
        <v>14079</v>
      </c>
      <c r="H5853" t="s">
        <v>14080</v>
      </c>
      <c r="I5853">
        <v>77.071646400000006</v>
      </c>
      <c r="J5853">
        <v>28.509657600000001</v>
      </c>
      <c r="K5853" t="s">
        <v>1149</v>
      </c>
      <c r="L5853" t="s">
        <v>26</v>
      </c>
      <c r="M5853" t="s">
        <v>27</v>
      </c>
      <c r="N5853" t="s">
        <v>27</v>
      </c>
      <c r="O5853" t="s">
        <v>27</v>
      </c>
      <c r="P5853" t="s">
        <v>27</v>
      </c>
      <c r="Q5853">
        <v>1</v>
      </c>
      <c r="R5853">
        <v>2</v>
      </c>
      <c r="S5853">
        <v>250</v>
      </c>
      <c r="T5853">
        <f>VLOOKUP(L5853,'Currency exchange'!$A:$B,2,0) *S5853</f>
        <v>3</v>
      </c>
      <c r="U5853">
        <v>1</v>
      </c>
      <c r="V5853" t="s">
        <v>23523</v>
      </c>
      <c r="W5853" t="s">
        <v>23529</v>
      </c>
      <c r="X5853" t="s">
        <v>8234</v>
      </c>
      <c r="Y5853">
        <v>2012</v>
      </c>
      <c r="Z5853">
        <v>3</v>
      </c>
      <c r="AA5853">
        <v>3</v>
      </c>
    </row>
    <row r="5854" spans="1:27" x14ac:dyDescent="0.25">
      <c r="A5854">
        <v>422</v>
      </c>
      <c r="B5854" s="1" t="s">
        <v>14700</v>
      </c>
      <c r="C5854">
        <v>1</v>
      </c>
      <c r="D5854" t="str">
        <f>VLOOKUP(C5854,'country description'!$A$1:$B$16,2,0)</f>
        <v>India</v>
      </c>
      <c r="E5854" s="1" t="s">
        <v>21</v>
      </c>
      <c r="F5854" t="s">
        <v>4959</v>
      </c>
      <c r="G5854" t="s">
        <v>4960</v>
      </c>
      <c r="H5854" t="s">
        <v>4961</v>
      </c>
      <c r="I5854">
        <v>77.237865900000003</v>
      </c>
      <c r="J5854">
        <v>28.641043499999999</v>
      </c>
      <c r="K5854" t="s">
        <v>14701</v>
      </c>
      <c r="L5854" t="s">
        <v>26</v>
      </c>
      <c r="M5854" t="s">
        <v>36</v>
      </c>
      <c r="N5854" t="s">
        <v>27</v>
      </c>
      <c r="O5854" t="s">
        <v>27</v>
      </c>
      <c r="P5854" t="s">
        <v>27</v>
      </c>
      <c r="Q5854">
        <v>4</v>
      </c>
      <c r="R5854">
        <v>295</v>
      </c>
      <c r="S5854">
        <v>2000</v>
      </c>
      <c r="T5854">
        <f>VLOOKUP(L5854,'Currency exchange'!$A:$B,2,0) *S5854</f>
        <v>24</v>
      </c>
      <c r="U5854">
        <v>3.9</v>
      </c>
      <c r="V5854" t="s">
        <v>23525</v>
      </c>
      <c r="W5854" t="s">
        <v>23532</v>
      </c>
      <c r="X5854" t="s">
        <v>11787</v>
      </c>
      <c r="Y5854">
        <v>2014</v>
      </c>
      <c r="Z5854">
        <v>8</v>
      </c>
      <c r="AA5854">
        <v>12</v>
      </c>
    </row>
    <row r="5855" spans="1:27" x14ac:dyDescent="0.25">
      <c r="A5855">
        <v>303866</v>
      </c>
      <c r="B5855" s="1" t="s">
        <v>14702</v>
      </c>
      <c r="C5855">
        <v>1</v>
      </c>
      <c r="D5855" t="str">
        <f>VLOOKUP(C5855,'country description'!$A$1:$B$16,2,0)</f>
        <v>India</v>
      </c>
      <c r="E5855" s="1" t="s">
        <v>13724</v>
      </c>
      <c r="F5855" t="s">
        <v>14703</v>
      </c>
      <c r="G5855" t="s">
        <v>14229</v>
      </c>
      <c r="H5855" t="s">
        <v>14230</v>
      </c>
      <c r="I5855">
        <v>77.031393699999995</v>
      </c>
      <c r="J5855">
        <v>28.508598899999999</v>
      </c>
      <c r="K5855" t="s">
        <v>14704</v>
      </c>
      <c r="L5855" t="s">
        <v>26</v>
      </c>
      <c r="M5855" t="s">
        <v>27</v>
      </c>
      <c r="N5855" t="s">
        <v>27</v>
      </c>
      <c r="O5855" t="s">
        <v>27</v>
      </c>
      <c r="P5855" t="s">
        <v>27</v>
      </c>
      <c r="Q5855">
        <v>1</v>
      </c>
      <c r="R5855">
        <v>5</v>
      </c>
      <c r="S5855">
        <v>200</v>
      </c>
      <c r="T5855">
        <f>VLOOKUP(L5855,'Currency exchange'!$A:$B,2,0) *S5855</f>
        <v>2.4</v>
      </c>
      <c r="U5855">
        <v>2.8</v>
      </c>
      <c r="V5855" t="s">
        <v>23524</v>
      </c>
      <c r="W5855" t="s">
        <v>23530</v>
      </c>
      <c r="X5855" t="s">
        <v>2736</v>
      </c>
      <c r="Y5855">
        <v>2013</v>
      </c>
      <c r="Z5855">
        <v>3</v>
      </c>
      <c r="AA5855">
        <v>11</v>
      </c>
    </row>
    <row r="5856" spans="1:27" x14ac:dyDescent="0.25">
      <c r="A5856">
        <v>311866</v>
      </c>
      <c r="B5856" s="1" t="s">
        <v>12073</v>
      </c>
      <c r="C5856">
        <v>1</v>
      </c>
      <c r="D5856" t="str">
        <f>VLOOKUP(C5856,'country description'!$A$1:$B$16,2,0)</f>
        <v>India</v>
      </c>
      <c r="E5856" s="1" t="s">
        <v>13724</v>
      </c>
      <c r="F5856" t="s">
        <v>14376</v>
      </c>
      <c r="G5856" t="s">
        <v>14236</v>
      </c>
      <c r="H5856" t="s">
        <v>14237</v>
      </c>
      <c r="I5856">
        <v>77.041825299999999</v>
      </c>
      <c r="J5856">
        <v>28.511406699999998</v>
      </c>
      <c r="K5856" t="s">
        <v>701</v>
      </c>
      <c r="L5856" t="s">
        <v>26</v>
      </c>
      <c r="M5856" t="s">
        <v>27</v>
      </c>
      <c r="N5856" t="s">
        <v>27</v>
      </c>
      <c r="O5856" t="s">
        <v>27</v>
      </c>
      <c r="P5856" t="s">
        <v>27</v>
      </c>
      <c r="Q5856">
        <v>1</v>
      </c>
      <c r="R5856">
        <v>2</v>
      </c>
      <c r="S5856">
        <v>100</v>
      </c>
      <c r="T5856">
        <f>VLOOKUP(L5856,'Currency exchange'!$A:$B,2,0) *S5856</f>
        <v>1.2</v>
      </c>
      <c r="U5856">
        <v>1</v>
      </c>
      <c r="V5856" t="s">
        <v>23523</v>
      </c>
      <c r="W5856" t="s">
        <v>23529</v>
      </c>
      <c r="X5856" t="s">
        <v>4804</v>
      </c>
      <c r="Y5856">
        <v>2013</v>
      </c>
      <c r="Z5856">
        <v>2</v>
      </c>
      <c r="AA5856">
        <v>16</v>
      </c>
    </row>
    <row r="5857" spans="1:27" x14ac:dyDescent="0.25">
      <c r="A5857">
        <v>307799</v>
      </c>
      <c r="B5857" s="1" t="s">
        <v>14705</v>
      </c>
      <c r="C5857">
        <v>1</v>
      </c>
      <c r="D5857" t="str">
        <f>VLOOKUP(C5857,'country description'!$A$1:$B$16,2,0)</f>
        <v>India</v>
      </c>
      <c r="E5857" s="1" t="s">
        <v>21</v>
      </c>
      <c r="F5857" t="s">
        <v>14706</v>
      </c>
      <c r="G5857" t="s">
        <v>4078</v>
      </c>
      <c r="H5857" t="s">
        <v>4079</v>
      </c>
      <c r="I5857">
        <v>77.227537299999995</v>
      </c>
      <c r="J5857">
        <v>28.600542900000001</v>
      </c>
      <c r="K5857" t="s">
        <v>4900</v>
      </c>
      <c r="L5857" t="s">
        <v>26</v>
      </c>
      <c r="M5857" t="s">
        <v>27</v>
      </c>
      <c r="N5857" t="s">
        <v>36</v>
      </c>
      <c r="O5857" t="s">
        <v>27</v>
      </c>
      <c r="P5857" t="s">
        <v>27</v>
      </c>
      <c r="Q5857">
        <v>4</v>
      </c>
      <c r="R5857">
        <v>669</v>
      </c>
      <c r="S5857">
        <v>2000</v>
      </c>
      <c r="T5857">
        <f>VLOOKUP(L5857,'Currency exchange'!$A:$B,2,0) *S5857</f>
        <v>24</v>
      </c>
      <c r="U5857">
        <v>3.8</v>
      </c>
      <c r="V5857" t="s">
        <v>23525</v>
      </c>
      <c r="W5857" t="s">
        <v>23532</v>
      </c>
      <c r="X5857" t="s">
        <v>14707</v>
      </c>
      <c r="Y5857">
        <v>2010</v>
      </c>
      <c r="Z5857">
        <v>8</v>
      </c>
      <c r="AA5857">
        <v>13</v>
      </c>
    </row>
    <row r="5858" spans="1:27" x14ac:dyDescent="0.25">
      <c r="A5858">
        <v>225</v>
      </c>
      <c r="B5858" s="1" t="s">
        <v>818</v>
      </c>
      <c r="C5858">
        <v>1</v>
      </c>
      <c r="D5858" t="str">
        <f>VLOOKUP(C5858,'country description'!$A$1:$B$16,2,0)</f>
        <v>India</v>
      </c>
      <c r="E5858" s="1" t="s">
        <v>13724</v>
      </c>
      <c r="F5858" t="s">
        <v>14708</v>
      </c>
      <c r="G5858" t="s">
        <v>13958</v>
      </c>
      <c r="H5858" t="s">
        <v>13959</v>
      </c>
      <c r="I5858">
        <v>77.089047600000001</v>
      </c>
      <c r="J5858">
        <v>28.494525299999999</v>
      </c>
      <c r="K5858" t="s">
        <v>819</v>
      </c>
      <c r="L5858" t="s">
        <v>26</v>
      </c>
      <c r="M5858" t="s">
        <v>27</v>
      </c>
      <c r="N5858" t="s">
        <v>27</v>
      </c>
      <c r="O5858" t="s">
        <v>27</v>
      </c>
      <c r="P5858" t="s">
        <v>27</v>
      </c>
      <c r="Q5858">
        <v>2</v>
      </c>
      <c r="R5858">
        <v>125</v>
      </c>
      <c r="S5858">
        <v>700</v>
      </c>
      <c r="T5858">
        <f>VLOOKUP(L5858,'Currency exchange'!$A:$B,2,0) *S5858</f>
        <v>8.4</v>
      </c>
      <c r="U5858">
        <v>2.4</v>
      </c>
      <c r="V5858" t="s">
        <v>23524</v>
      </c>
      <c r="W5858" t="s">
        <v>23530</v>
      </c>
      <c r="X5858" t="s">
        <v>1357</v>
      </c>
      <c r="Y5858">
        <v>2017</v>
      </c>
      <c r="Z5858">
        <v>2</v>
      </c>
      <c r="AA5858">
        <v>13</v>
      </c>
    </row>
    <row r="5859" spans="1:27" x14ac:dyDescent="0.25">
      <c r="A5859">
        <v>4876</v>
      </c>
      <c r="B5859" s="1" t="s">
        <v>4036</v>
      </c>
      <c r="C5859">
        <v>1</v>
      </c>
      <c r="D5859" t="str">
        <f>VLOOKUP(C5859,'country description'!$A$1:$B$16,2,0)</f>
        <v>India</v>
      </c>
      <c r="E5859" s="1" t="s">
        <v>13724</v>
      </c>
      <c r="F5859" t="s">
        <v>14613</v>
      </c>
      <c r="G5859" t="s">
        <v>13966</v>
      </c>
      <c r="H5859" t="s">
        <v>13967</v>
      </c>
      <c r="I5859">
        <v>77.093135450000005</v>
      </c>
      <c r="J5859">
        <v>28.475821549999999</v>
      </c>
      <c r="K5859" t="s">
        <v>673</v>
      </c>
      <c r="L5859" t="s">
        <v>26</v>
      </c>
      <c r="M5859" t="s">
        <v>27</v>
      </c>
      <c r="N5859" t="s">
        <v>36</v>
      </c>
      <c r="O5859" t="s">
        <v>27</v>
      </c>
      <c r="P5859" t="s">
        <v>27</v>
      </c>
      <c r="Q5859">
        <v>2</v>
      </c>
      <c r="R5859">
        <v>18</v>
      </c>
      <c r="S5859">
        <v>650</v>
      </c>
      <c r="T5859">
        <f>VLOOKUP(L5859,'Currency exchange'!$A:$B,2,0) *S5859</f>
        <v>7.8</v>
      </c>
      <c r="U5859">
        <v>3.2</v>
      </c>
      <c r="V5859" t="s">
        <v>23525</v>
      </c>
      <c r="W5859" t="s">
        <v>23532</v>
      </c>
      <c r="X5859" t="s">
        <v>468</v>
      </c>
      <c r="Y5859">
        <v>2012</v>
      </c>
      <c r="Z5859">
        <v>2</v>
      </c>
      <c r="AA5859">
        <v>24</v>
      </c>
    </row>
    <row r="5860" spans="1:27" x14ac:dyDescent="0.25">
      <c r="A5860">
        <v>303709</v>
      </c>
      <c r="B5860" s="1" t="s">
        <v>845</v>
      </c>
      <c r="C5860">
        <v>1</v>
      </c>
      <c r="D5860" t="str">
        <f>VLOOKUP(C5860,'country description'!$A$1:$B$16,2,0)</f>
        <v>India</v>
      </c>
      <c r="E5860" s="1" t="s">
        <v>13724</v>
      </c>
      <c r="F5860" t="s">
        <v>14709</v>
      </c>
      <c r="G5860" t="s">
        <v>13966</v>
      </c>
      <c r="H5860" t="s">
        <v>13967</v>
      </c>
      <c r="I5860">
        <v>77.093339639999996</v>
      </c>
      <c r="J5860">
        <v>28.476263029999998</v>
      </c>
      <c r="K5860" t="s">
        <v>849</v>
      </c>
      <c r="L5860" t="s">
        <v>26</v>
      </c>
      <c r="M5860" t="s">
        <v>27</v>
      </c>
      <c r="N5860" t="s">
        <v>36</v>
      </c>
      <c r="O5860" t="s">
        <v>27</v>
      </c>
      <c r="P5860" t="s">
        <v>27</v>
      </c>
      <c r="Q5860">
        <v>2</v>
      </c>
      <c r="R5860">
        <v>29</v>
      </c>
      <c r="S5860">
        <v>800</v>
      </c>
      <c r="T5860">
        <f>VLOOKUP(L5860,'Currency exchange'!$A:$B,2,0) *S5860</f>
        <v>9.6</v>
      </c>
      <c r="U5860">
        <v>2.8</v>
      </c>
      <c r="V5860" t="s">
        <v>23524</v>
      </c>
      <c r="W5860" t="s">
        <v>23530</v>
      </c>
      <c r="X5860" t="s">
        <v>4807</v>
      </c>
      <c r="Y5860">
        <v>2013</v>
      </c>
      <c r="Z5860">
        <v>2</v>
      </c>
      <c r="AA5860">
        <v>13</v>
      </c>
    </row>
    <row r="5861" spans="1:27" x14ac:dyDescent="0.25">
      <c r="A5861">
        <v>18034048</v>
      </c>
      <c r="B5861" s="1" t="s">
        <v>14710</v>
      </c>
      <c r="C5861">
        <v>1</v>
      </c>
      <c r="D5861" t="str">
        <f>VLOOKUP(C5861,'country description'!$A$1:$B$16,2,0)</f>
        <v>India</v>
      </c>
      <c r="E5861" s="1" t="s">
        <v>13724</v>
      </c>
      <c r="F5861" t="s">
        <v>13816</v>
      </c>
      <c r="G5861" t="s">
        <v>13815</v>
      </c>
      <c r="H5861" t="s">
        <v>13816</v>
      </c>
      <c r="I5861">
        <v>77.099388200000007</v>
      </c>
      <c r="J5861">
        <v>28.469341499999999</v>
      </c>
      <c r="K5861" t="s">
        <v>777</v>
      </c>
      <c r="L5861" t="s">
        <v>26</v>
      </c>
      <c r="M5861" t="s">
        <v>27</v>
      </c>
      <c r="N5861" t="s">
        <v>27</v>
      </c>
      <c r="O5861" t="s">
        <v>27</v>
      </c>
      <c r="P5861" t="s">
        <v>27</v>
      </c>
      <c r="Q5861">
        <v>2</v>
      </c>
      <c r="R5861">
        <v>12</v>
      </c>
      <c r="S5861">
        <v>650</v>
      </c>
      <c r="T5861">
        <f>VLOOKUP(L5861,'Currency exchange'!$A:$B,2,0) *S5861</f>
        <v>7.8</v>
      </c>
      <c r="U5861">
        <v>3.1</v>
      </c>
      <c r="V5861" t="s">
        <v>23525</v>
      </c>
      <c r="W5861" t="s">
        <v>23532</v>
      </c>
      <c r="X5861" t="s">
        <v>7076</v>
      </c>
      <c r="Y5861">
        <v>2018</v>
      </c>
      <c r="Z5861">
        <v>2</v>
      </c>
      <c r="AA5861">
        <v>15</v>
      </c>
    </row>
    <row r="5862" spans="1:27" x14ac:dyDescent="0.25">
      <c r="A5862">
        <v>18383473</v>
      </c>
      <c r="B5862" s="1" t="s">
        <v>14711</v>
      </c>
      <c r="C5862">
        <v>1</v>
      </c>
      <c r="D5862" t="str">
        <f>VLOOKUP(C5862,'country description'!$A$1:$B$16,2,0)</f>
        <v>India</v>
      </c>
      <c r="E5862" s="1" t="s">
        <v>13724</v>
      </c>
      <c r="F5862" t="s">
        <v>14712</v>
      </c>
      <c r="G5862" t="s">
        <v>13726</v>
      </c>
      <c r="H5862" t="s">
        <v>13727</v>
      </c>
      <c r="I5862">
        <v>77.095701599999998</v>
      </c>
      <c r="J5862">
        <v>28.494895799999998</v>
      </c>
      <c r="K5862" t="s">
        <v>715</v>
      </c>
      <c r="L5862" t="s">
        <v>26</v>
      </c>
      <c r="M5862" t="s">
        <v>27</v>
      </c>
      <c r="N5862" t="s">
        <v>36</v>
      </c>
      <c r="O5862" t="s">
        <v>27</v>
      </c>
      <c r="P5862" t="s">
        <v>27</v>
      </c>
      <c r="Q5862">
        <v>2</v>
      </c>
      <c r="R5862">
        <v>17</v>
      </c>
      <c r="S5862">
        <v>700</v>
      </c>
      <c r="T5862">
        <f>VLOOKUP(L5862,'Currency exchange'!$A:$B,2,0) *S5862</f>
        <v>8.4</v>
      </c>
      <c r="U5862">
        <v>3.2</v>
      </c>
      <c r="V5862" t="s">
        <v>23525</v>
      </c>
      <c r="W5862" t="s">
        <v>23532</v>
      </c>
      <c r="X5862" t="s">
        <v>9903</v>
      </c>
      <c r="Y5862">
        <v>2014</v>
      </c>
      <c r="Z5862">
        <v>2</v>
      </c>
      <c r="AA5862">
        <v>4</v>
      </c>
    </row>
    <row r="5863" spans="1:27" x14ac:dyDescent="0.25">
      <c r="A5863">
        <v>300054</v>
      </c>
      <c r="B5863" s="1" t="s">
        <v>14190</v>
      </c>
      <c r="C5863">
        <v>1</v>
      </c>
      <c r="D5863" t="str">
        <f>VLOOKUP(C5863,'country description'!$A$1:$B$16,2,0)</f>
        <v>India</v>
      </c>
      <c r="E5863" s="1" t="s">
        <v>13724</v>
      </c>
      <c r="F5863" t="s">
        <v>14713</v>
      </c>
      <c r="G5863" t="s">
        <v>13726</v>
      </c>
      <c r="H5863" t="s">
        <v>13727</v>
      </c>
      <c r="I5863">
        <v>77.094352900000004</v>
      </c>
      <c r="J5863">
        <v>28.492435499999999</v>
      </c>
      <c r="K5863" t="s">
        <v>760</v>
      </c>
      <c r="L5863" t="s">
        <v>26</v>
      </c>
      <c r="M5863" t="s">
        <v>27</v>
      </c>
      <c r="N5863" t="s">
        <v>36</v>
      </c>
      <c r="O5863" t="s">
        <v>27</v>
      </c>
      <c r="P5863" t="s">
        <v>27</v>
      </c>
      <c r="Q5863">
        <v>1</v>
      </c>
      <c r="R5863">
        <v>136</v>
      </c>
      <c r="S5863">
        <v>350</v>
      </c>
      <c r="T5863">
        <f>VLOOKUP(L5863,'Currency exchange'!$A:$B,2,0) *S5863</f>
        <v>4.2</v>
      </c>
      <c r="U5863">
        <v>2.2000000000000002</v>
      </c>
      <c r="V5863" t="s">
        <v>23524</v>
      </c>
      <c r="W5863" t="s">
        <v>23530</v>
      </c>
      <c r="X5863" t="s">
        <v>14714</v>
      </c>
      <c r="Y5863">
        <v>2014</v>
      </c>
      <c r="Z5863">
        <v>2</v>
      </c>
      <c r="AA5863">
        <v>23</v>
      </c>
    </row>
    <row r="5864" spans="1:27" x14ac:dyDescent="0.25">
      <c r="A5864">
        <v>311725</v>
      </c>
      <c r="B5864" s="1" t="s">
        <v>14715</v>
      </c>
      <c r="C5864">
        <v>1</v>
      </c>
      <c r="D5864" t="str">
        <f>VLOOKUP(C5864,'country description'!$A$1:$B$16,2,0)</f>
        <v>India</v>
      </c>
      <c r="E5864" s="1" t="s">
        <v>13724</v>
      </c>
      <c r="F5864" t="s">
        <v>13731</v>
      </c>
      <c r="G5864" t="s">
        <v>13730</v>
      </c>
      <c r="H5864" t="s">
        <v>13731</v>
      </c>
      <c r="I5864">
        <v>77.085918640000003</v>
      </c>
      <c r="J5864">
        <v>28.469703110000001</v>
      </c>
      <c r="K5864" t="s">
        <v>14716</v>
      </c>
      <c r="L5864" t="s">
        <v>26</v>
      </c>
      <c r="M5864" t="s">
        <v>27</v>
      </c>
      <c r="N5864" t="s">
        <v>36</v>
      </c>
      <c r="O5864" t="s">
        <v>27</v>
      </c>
      <c r="P5864" t="s">
        <v>27</v>
      </c>
      <c r="Q5864">
        <v>2</v>
      </c>
      <c r="R5864">
        <v>129</v>
      </c>
      <c r="S5864">
        <v>800</v>
      </c>
      <c r="T5864">
        <f>VLOOKUP(L5864,'Currency exchange'!$A:$B,2,0) *S5864</f>
        <v>9.6</v>
      </c>
      <c r="U5864">
        <v>3.5</v>
      </c>
      <c r="V5864" t="s">
        <v>23525</v>
      </c>
      <c r="W5864" t="s">
        <v>23532</v>
      </c>
      <c r="X5864" t="s">
        <v>3400</v>
      </c>
      <c r="Y5864">
        <v>2011</v>
      </c>
      <c r="Z5864">
        <v>2</v>
      </c>
      <c r="AA5864">
        <v>8</v>
      </c>
    </row>
    <row r="5865" spans="1:27" x14ac:dyDescent="0.25">
      <c r="A5865">
        <v>4618</v>
      </c>
      <c r="B5865" s="1" t="s">
        <v>6155</v>
      </c>
      <c r="C5865">
        <v>1</v>
      </c>
      <c r="D5865" t="str">
        <f>VLOOKUP(C5865,'country description'!$A$1:$B$16,2,0)</f>
        <v>India</v>
      </c>
      <c r="E5865" s="1" t="s">
        <v>13724</v>
      </c>
      <c r="F5865" t="s">
        <v>13980</v>
      </c>
      <c r="G5865" t="s">
        <v>13979</v>
      </c>
      <c r="H5865" t="s">
        <v>13980</v>
      </c>
      <c r="I5865">
        <v>77.099478099999999</v>
      </c>
      <c r="J5865">
        <v>28.4476522</v>
      </c>
      <c r="K5865" t="s">
        <v>949</v>
      </c>
      <c r="L5865" t="s">
        <v>26</v>
      </c>
      <c r="M5865" t="s">
        <v>27</v>
      </c>
      <c r="N5865" t="s">
        <v>27</v>
      </c>
      <c r="O5865" t="s">
        <v>27</v>
      </c>
      <c r="P5865" t="s">
        <v>27</v>
      </c>
      <c r="Q5865">
        <v>2</v>
      </c>
      <c r="R5865">
        <v>107</v>
      </c>
      <c r="S5865">
        <v>800</v>
      </c>
      <c r="T5865">
        <f>VLOOKUP(L5865,'Currency exchange'!$A:$B,2,0) *S5865</f>
        <v>9.6</v>
      </c>
      <c r="U5865">
        <v>2.9</v>
      </c>
      <c r="V5865" t="s">
        <v>23524</v>
      </c>
      <c r="W5865" t="s">
        <v>23530</v>
      </c>
      <c r="X5865" t="s">
        <v>4804</v>
      </c>
      <c r="Y5865">
        <v>2013</v>
      </c>
      <c r="Z5865">
        <v>2</v>
      </c>
      <c r="AA5865">
        <v>16</v>
      </c>
    </row>
    <row r="5866" spans="1:27" x14ac:dyDescent="0.25">
      <c r="A5866">
        <v>4380</v>
      </c>
      <c r="B5866" s="1" t="s">
        <v>14717</v>
      </c>
      <c r="C5866">
        <v>1</v>
      </c>
      <c r="D5866" t="str">
        <f>VLOOKUP(C5866,'country description'!$A$1:$B$16,2,0)</f>
        <v>India</v>
      </c>
      <c r="E5866" s="1" t="s">
        <v>21</v>
      </c>
      <c r="F5866" t="s">
        <v>14718</v>
      </c>
      <c r="G5866" t="s">
        <v>14719</v>
      </c>
      <c r="H5866" t="s">
        <v>14720</v>
      </c>
      <c r="I5866">
        <v>77.218511399999997</v>
      </c>
      <c r="J5866">
        <v>28.618559399999999</v>
      </c>
      <c r="K5866" t="s">
        <v>673</v>
      </c>
      <c r="L5866" t="s">
        <v>26</v>
      </c>
      <c r="M5866" t="s">
        <v>27</v>
      </c>
      <c r="N5866" t="s">
        <v>27</v>
      </c>
      <c r="O5866" t="s">
        <v>27</v>
      </c>
      <c r="P5866" t="s">
        <v>27</v>
      </c>
      <c r="Q5866">
        <v>4</v>
      </c>
      <c r="R5866">
        <v>90</v>
      </c>
      <c r="S5866">
        <v>2000</v>
      </c>
      <c r="T5866">
        <f>VLOOKUP(L5866,'Currency exchange'!$A:$B,2,0) *S5866</f>
        <v>24</v>
      </c>
      <c r="U5866">
        <v>3.9</v>
      </c>
      <c r="V5866" t="s">
        <v>23525</v>
      </c>
      <c r="W5866" t="s">
        <v>23532</v>
      </c>
      <c r="X5866" t="s">
        <v>1927</v>
      </c>
      <c r="Y5866">
        <v>2018</v>
      </c>
      <c r="Z5866">
        <v>8</v>
      </c>
      <c r="AA5866">
        <v>16</v>
      </c>
    </row>
    <row r="5867" spans="1:27" x14ac:dyDescent="0.25">
      <c r="A5867">
        <v>308553</v>
      </c>
      <c r="B5867" s="1" t="s">
        <v>14721</v>
      </c>
      <c r="C5867">
        <v>1</v>
      </c>
      <c r="D5867" t="str">
        <f>VLOOKUP(C5867,'country description'!$A$1:$B$16,2,0)</f>
        <v>India</v>
      </c>
      <c r="E5867" s="1" t="s">
        <v>13724</v>
      </c>
      <c r="F5867" t="s">
        <v>14722</v>
      </c>
      <c r="G5867" t="s">
        <v>13735</v>
      </c>
      <c r="H5867" t="s">
        <v>13734</v>
      </c>
      <c r="I5867">
        <v>77.097513199999995</v>
      </c>
      <c r="J5867">
        <v>28.4369224</v>
      </c>
      <c r="K5867" t="s">
        <v>677</v>
      </c>
      <c r="L5867" t="s">
        <v>26</v>
      </c>
      <c r="M5867" t="s">
        <v>27</v>
      </c>
      <c r="N5867" t="s">
        <v>36</v>
      </c>
      <c r="O5867" t="s">
        <v>27</v>
      </c>
      <c r="P5867" t="s">
        <v>27</v>
      </c>
      <c r="Q5867">
        <v>2</v>
      </c>
      <c r="R5867">
        <v>336</v>
      </c>
      <c r="S5867">
        <v>800</v>
      </c>
      <c r="T5867">
        <f>VLOOKUP(L5867,'Currency exchange'!$A:$B,2,0) *S5867</f>
        <v>9.6</v>
      </c>
      <c r="U5867">
        <v>3.3</v>
      </c>
      <c r="V5867" t="s">
        <v>23525</v>
      </c>
      <c r="W5867" t="s">
        <v>23532</v>
      </c>
      <c r="X5867" t="s">
        <v>7447</v>
      </c>
      <c r="Y5867">
        <v>2018</v>
      </c>
      <c r="Z5867">
        <v>2</v>
      </c>
      <c r="AA5867">
        <v>16</v>
      </c>
    </row>
    <row r="5868" spans="1:27" x14ac:dyDescent="0.25">
      <c r="A5868">
        <v>18460311</v>
      </c>
      <c r="B5868" s="1" t="s">
        <v>14723</v>
      </c>
      <c r="C5868">
        <v>1</v>
      </c>
      <c r="D5868" t="str">
        <f>VLOOKUP(C5868,'country description'!$A$1:$B$16,2,0)</f>
        <v>India</v>
      </c>
      <c r="E5868" s="1" t="s">
        <v>13724</v>
      </c>
      <c r="F5868" t="s">
        <v>14724</v>
      </c>
      <c r="G5868" t="s">
        <v>13735</v>
      </c>
      <c r="H5868" t="s">
        <v>13734</v>
      </c>
      <c r="I5868">
        <v>77.097410100000005</v>
      </c>
      <c r="J5868">
        <v>28.454537299999998</v>
      </c>
      <c r="K5868" t="s">
        <v>648</v>
      </c>
      <c r="L5868" t="s">
        <v>26</v>
      </c>
      <c r="M5868" t="s">
        <v>27</v>
      </c>
      <c r="N5868" t="s">
        <v>36</v>
      </c>
      <c r="O5868" t="s">
        <v>27</v>
      </c>
      <c r="P5868" t="s">
        <v>27</v>
      </c>
      <c r="Q5868">
        <v>2</v>
      </c>
      <c r="R5868">
        <v>27</v>
      </c>
      <c r="S5868">
        <v>700</v>
      </c>
      <c r="T5868">
        <f>VLOOKUP(L5868,'Currency exchange'!$A:$B,2,0) *S5868</f>
        <v>8.4</v>
      </c>
      <c r="U5868">
        <v>3.5</v>
      </c>
      <c r="V5868" t="s">
        <v>23525</v>
      </c>
      <c r="W5868" t="s">
        <v>23532</v>
      </c>
      <c r="X5868" t="s">
        <v>1354</v>
      </c>
      <c r="Y5868">
        <v>2018</v>
      </c>
      <c r="Z5868">
        <v>2</v>
      </c>
      <c r="AA5868">
        <v>22</v>
      </c>
    </row>
    <row r="5869" spans="1:27" x14ac:dyDescent="0.25">
      <c r="A5869">
        <v>18237346</v>
      </c>
      <c r="B5869" s="1" t="s">
        <v>14725</v>
      </c>
      <c r="C5869">
        <v>1</v>
      </c>
      <c r="D5869" t="str">
        <f>VLOOKUP(C5869,'country description'!$A$1:$B$16,2,0)</f>
        <v>India</v>
      </c>
      <c r="E5869" s="1" t="s">
        <v>13724</v>
      </c>
      <c r="F5869" t="s">
        <v>14726</v>
      </c>
      <c r="G5869" t="s">
        <v>13735</v>
      </c>
      <c r="H5869" t="s">
        <v>13734</v>
      </c>
      <c r="I5869">
        <v>77.109638000000004</v>
      </c>
      <c r="J5869">
        <v>28.424772900000001</v>
      </c>
      <c r="K5869" t="s">
        <v>14727</v>
      </c>
      <c r="L5869" t="s">
        <v>26</v>
      </c>
      <c r="M5869" t="s">
        <v>27</v>
      </c>
      <c r="N5869" t="s">
        <v>36</v>
      </c>
      <c r="O5869" t="s">
        <v>27</v>
      </c>
      <c r="P5869" t="s">
        <v>27</v>
      </c>
      <c r="Q5869">
        <v>3</v>
      </c>
      <c r="R5869">
        <v>146</v>
      </c>
      <c r="S5869">
        <v>1200</v>
      </c>
      <c r="T5869">
        <f>VLOOKUP(L5869,'Currency exchange'!$A:$B,2,0) *S5869</f>
        <v>14.4</v>
      </c>
      <c r="U5869">
        <v>4.2</v>
      </c>
      <c r="V5869" t="s">
        <v>23526</v>
      </c>
      <c r="W5869" t="s">
        <v>23531</v>
      </c>
      <c r="X5869" t="s">
        <v>14728</v>
      </c>
      <c r="Y5869">
        <v>2010</v>
      </c>
      <c r="Z5869">
        <v>2</v>
      </c>
      <c r="AA5869">
        <v>22</v>
      </c>
    </row>
    <row r="5870" spans="1:27" x14ac:dyDescent="0.25">
      <c r="A5870">
        <v>311470</v>
      </c>
      <c r="B5870" s="1" t="s">
        <v>14729</v>
      </c>
      <c r="C5870">
        <v>1</v>
      </c>
      <c r="D5870" t="str">
        <f>VLOOKUP(C5870,'country description'!$A$1:$B$16,2,0)</f>
        <v>India</v>
      </c>
      <c r="E5870" s="1" t="s">
        <v>21</v>
      </c>
      <c r="F5870" t="s">
        <v>14730</v>
      </c>
      <c r="G5870" t="s">
        <v>560</v>
      </c>
      <c r="H5870" t="s">
        <v>561</v>
      </c>
      <c r="I5870">
        <v>77.226459500000004</v>
      </c>
      <c r="J5870">
        <v>28.5842189</v>
      </c>
      <c r="K5870" t="s">
        <v>683</v>
      </c>
      <c r="L5870" t="s">
        <v>26</v>
      </c>
      <c r="M5870" t="s">
        <v>36</v>
      </c>
      <c r="N5870" t="s">
        <v>27</v>
      </c>
      <c r="O5870" t="s">
        <v>27</v>
      </c>
      <c r="P5870" t="s">
        <v>27</v>
      </c>
      <c r="Q5870">
        <v>4</v>
      </c>
      <c r="R5870">
        <v>131</v>
      </c>
      <c r="S5870">
        <v>2000</v>
      </c>
      <c r="T5870">
        <f>VLOOKUP(L5870,'Currency exchange'!$A:$B,2,0) *S5870</f>
        <v>24</v>
      </c>
      <c r="U5870">
        <v>3.7</v>
      </c>
      <c r="V5870" t="s">
        <v>23525</v>
      </c>
      <c r="W5870" t="s">
        <v>23532</v>
      </c>
      <c r="X5870" t="s">
        <v>5378</v>
      </c>
      <c r="Y5870">
        <v>2012</v>
      </c>
      <c r="Z5870">
        <v>8</v>
      </c>
      <c r="AA5870">
        <v>25</v>
      </c>
    </row>
    <row r="5871" spans="1:27" x14ac:dyDescent="0.25">
      <c r="A5871">
        <v>18430882</v>
      </c>
      <c r="B5871" s="1" t="s">
        <v>14731</v>
      </c>
      <c r="C5871">
        <v>1</v>
      </c>
      <c r="D5871" t="str">
        <f>VLOOKUP(C5871,'country description'!$A$1:$B$16,2,0)</f>
        <v>India</v>
      </c>
      <c r="E5871" s="1" t="s">
        <v>13724</v>
      </c>
      <c r="F5871" t="s">
        <v>14732</v>
      </c>
      <c r="G5871" t="s">
        <v>222</v>
      </c>
      <c r="H5871" t="s">
        <v>13749</v>
      </c>
      <c r="I5871">
        <v>77.076192700000007</v>
      </c>
      <c r="J5871">
        <v>28.476071999999998</v>
      </c>
      <c r="K5871" t="s">
        <v>6337</v>
      </c>
      <c r="L5871" t="s">
        <v>26</v>
      </c>
      <c r="M5871" t="s">
        <v>27</v>
      </c>
      <c r="N5871" t="s">
        <v>27</v>
      </c>
      <c r="O5871" t="s">
        <v>27</v>
      </c>
      <c r="P5871" t="s">
        <v>27</v>
      </c>
      <c r="Q5871">
        <v>2</v>
      </c>
      <c r="R5871">
        <v>15</v>
      </c>
      <c r="S5871">
        <v>800</v>
      </c>
      <c r="T5871">
        <f>VLOOKUP(L5871,'Currency exchange'!$A:$B,2,0) *S5871</f>
        <v>9.6</v>
      </c>
      <c r="U5871">
        <v>2.8</v>
      </c>
      <c r="V5871" t="s">
        <v>23524</v>
      </c>
      <c r="W5871" t="s">
        <v>23530</v>
      </c>
      <c r="X5871" t="s">
        <v>3910</v>
      </c>
      <c r="Y5871">
        <v>2016</v>
      </c>
      <c r="Z5871">
        <v>2</v>
      </c>
      <c r="AA5871">
        <v>2</v>
      </c>
    </row>
    <row r="5872" spans="1:27" x14ac:dyDescent="0.25">
      <c r="A5872">
        <v>892</v>
      </c>
      <c r="B5872" s="1" t="s">
        <v>14733</v>
      </c>
      <c r="C5872">
        <v>1</v>
      </c>
      <c r="D5872" t="str">
        <f>VLOOKUP(C5872,'country description'!$A$1:$B$16,2,0)</f>
        <v>India</v>
      </c>
      <c r="E5872" s="1" t="s">
        <v>13724</v>
      </c>
      <c r="F5872" t="s">
        <v>14734</v>
      </c>
      <c r="G5872" t="s">
        <v>222</v>
      </c>
      <c r="H5872" t="s">
        <v>13749</v>
      </c>
      <c r="I5872">
        <v>77.082438100000005</v>
      </c>
      <c r="J5872">
        <v>28.475737200000001</v>
      </c>
      <c r="K5872" t="s">
        <v>14735</v>
      </c>
      <c r="L5872" t="s">
        <v>26</v>
      </c>
      <c r="M5872" t="s">
        <v>27</v>
      </c>
      <c r="N5872" t="s">
        <v>36</v>
      </c>
      <c r="O5872" t="s">
        <v>27</v>
      </c>
      <c r="P5872" t="s">
        <v>27</v>
      </c>
      <c r="Q5872">
        <v>1</v>
      </c>
      <c r="R5872">
        <v>31</v>
      </c>
      <c r="S5872">
        <v>350</v>
      </c>
      <c r="T5872">
        <f>VLOOKUP(L5872,'Currency exchange'!$A:$B,2,0) *S5872</f>
        <v>4.2</v>
      </c>
      <c r="U5872">
        <v>2.2999999999999998</v>
      </c>
      <c r="V5872" t="s">
        <v>23524</v>
      </c>
      <c r="W5872" t="s">
        <v>23530</v>
      </c>
      <c r="X5872" t="s">
        <v>14736</v>
      </c>
      <c r="Y5872">
        <v>2017</v>
      </c>
      <c r="Z5872">
        <v>2</v>
      </c>
      <c r="AA5872">
        <v>20</v>
      </c>
    </row>
    <row r="5873" spans="1:27" x14ac:dyDescent="0.25">
      <c r="A5873">
        <v>18432226</v>
      </c>
      <c r="B5873" s="1" t="s">
        <v>14185</v>
      </c>
      <c r="C5873">
        <v>1</v>
      </c>
      <c r="D5873" t="str">
        <f>VLOOKUP(C5873,'country description'!$A$1:$B$16,2,0)</f>
        <v>India</v>
      </c>
      <c r="E5873" s="1" t="s">
        <v>13724</v>
      </c>
      <c r="F5873" t="s">
        <v>14737</v>
      </c>
      <c r="G5873" t="s">
        <v>13844</v>
      </c>
      <c r="H5873" t="s">
        <v>13845</v>
      </c>
      <c r="I5873">
        <v>77.081673699999996</v>
      </c>
      <c r="J5873">
        <v>28.478397999999999</v>
      </c>
      <c r="K5873" t="s">
        <v>14738</v>
      </c>
      <c r="L5873" t="s">
        <v>26</v>
      </c>
      <c r="M5873" t="s">
        <v>27</v>
      </c>
      <c r="N5873" t="s">
        <v>36</v>
      </c>
      <c r="O5873" t="s">
        <v>27</v>
      </c>
      <c r="P5873" t="s">
        <v>27</v>
      </c>
      <c r="Q5873">
        <v>2</v>
      </c>
      <c r="R5873">
        <v>18</v>
      </c>
      <c r="S5873">
        <v>650</v>
      </c>
      <c r="T5873">
        <f>VLOOKUP(L5873,'Currency exchange'!$A:$B,2,0) *S5873</f>
        <v>7.8</v>
      </c>
      <c r="U5873">
        <v>3.7</v>
      </c>
      <c r="V5873" t="s">
        <v>23525</v>
      </c>
      <c r="W5873" t="s">
        <v>23532</v>
      </c>
      <c r="X5873" t="s">
        <v>11107</v>
      </c>
      <c r="Y5873">
        <v>2010</v>
      </c>
      <c r="Z5873">
        <v>2</v>
      </c>
      <c r="AA5873">
        <v>21</v>
      </c>
    </row>
    <row r="5874" spans="1:27" x14ac:dyDescent="0.25">
      <c r="A5874">
        <v>18466924</v>
      </c>
      <c r="B5874" s="1" t="s">
        <v>14739</v>
      </c>
      <c r="C5874">
        <v>1</v>
      </c>
      <c r="D5874" t="str">
        <f>VLOOKUP(C5874,'country description'!$A$1:$B$16,2,0)</f>
        <v>India</v>
      </c>
      <c r="E5874" s="1" t="s">
        <v>13724</v>
      </c>
      <c r="F5874" t="s">
        <v>13848</v>
      </c>
      <c r="G5874" t="s">
        <v>13849</v>
      </c>
      <c r="H5874" t="s">
        <v>13850</v>
      </c>
      <c r="I5874">
        <v>77.080400389999994</v>
      </c>
      <c r="J5874">
        <v>28.480281980000001</v>
      </c>
      <c r="K5874" t="s">
        <v>770</v>
      </c>
      <c r="L5874" t="s">
        <v>26</v>
      </c>
      <c r="M5874" t="s">
        <v>27</v>
      </c>
      <c r="N5874" t="s">
        <v>27</v>
      </c>
      <c r="O5874" t="s">
        <v>27</v>
      </c>
      <c r="P5874" t="s">
        <v>27</v>
      </c>
      <c r="Q5874">
        <v>2</v>
      </c>
      <c r="R5874">
        <v>13</v>
      </c>
      <c r="S5874">
        <v>700</v>
      </c>
      <c r="T5874">
        <f>VLOOKUP(L5874,'Currency exchange'!$A:$B,2,0) *S5874</f>
        <v>8.4</v>
      </c>
      <c r="U5874">
        <v>3.1</v>
      </c>
      <c r="V5874" t="s">
        <v>23525</v>
      </c>
      <c r="W5874" t="s">
        <v>23532</v>
      </c>
      <c r="X5874" t="s">
        <v>1797</v>
      </c>
      <c r="Y5874">
        <v>2014</v>
      </c>
      <c r="Z5874">
        <v>2</v>
      </c>
      <c r="AA5874">
        <v>16</v>
      </c>
    </row>
    <row r="5875" spans="1:27" x14ac:dyDescent="0.25">
      <c r="A5875">
        <v>18153552</v>
      </c>
      <c r="B5875" s="1" t="s">
        <v>14740</v>
      </c>
      <c r="C5875">
        <v>1</v>
      </c>
      <c r="D5875" t="str">
        <f>VLOOKUP(C5875,'country description'!$A$1:$B$16,2,0)</f>
        <v>India</v>
      </c>
      <c r="E5875" s="1" t="s">
        <v>13724</v>
      </c>
      <c r="F5875" t="s">
        <v>14741</v>
      </c>
      <c r="G5875" t="s">
        <v>13849</v>
      </c>
      <c r="H5875" t="s">
        <v>13850</v>
      </c>
      <c r="I5875">
        <v>77.080372699999998</v>
      </c>
      <c r="J5875">
        <v>28.4808767</v>
      </c>
      <c r="K5875" t="s">
        <v>825</v>
      </c>
      <c r="L5875" t="s">
        <v>26</v>
      </c>
      <c r="M5875" t="s">
        <v>36</v>
      </c>
      <c r="N5875" t="s">
        <v>27</v>
      </c>
      <c r="O5875" t="s">
        <v>27</v>
      </c>
      <c r="P5875" t="s">
        <v>27</v>
      </c>
      <c r="Q5875">
        <v>3</v>
      </c>
      <c r="R5875">
        <v>468</v>
      </c>
      <c r="S5875">
        <v>1400</v>
      </c>
      <c r="T5875">
        <f>VLOOKUP(L5875,'Currency exchange'!$A:$B,2,0) *S5875</f>
        <v>16.8</v>
      </c>
      <c r="U5875">
        <v>3.8</v>
      </c>
      <c r="V5875" t="s">
        <v>23525</v>
      </c>
      <c r="W5875" t="s">
        <v>23532</v>
      </c>
      <c r="X5875" t="s">
        <v>8320</v>
      </c>
      <c r="Y5875">
        <v>2016</v>
      </c>
      <c r="Z5875">
        <v>2</v>
      </c>
      <c r="AA5875">
        <v>19</v>
      </c>
    </row>
    <row r="5876" spans="1:27" x14ac:dyDescent="0.25">
      <c r="A5876">
        <v>18291436</v>
      </c>
      <c r="B5876" s="1" t="s">
        <v>1337</v>
      </c>
      <c r="C5876">
        <v>1</v>
      </c>
      <c r="D5876" t="str">
        <f>VLOOKUP(C5876,'country description'!$A$1:$B$16,2,0)</f>
        <v>India</v>
      </c>
      <c r="E5876" s="1" t="s">
        <v>13724</v>
      </c>
      <c r="F5876" t="s">
        <v>14742</v>
      </c>
      <c r="G5876" t="s">
        <v>13867</v>
      </c>
      <c r="H5876" t="s">
        <v>13866</v>
      </c>
      <c r="I5876">
        <v>77.035280900000004</v>
      </c>
      <c r="J5876">
        <v>28.514535899999998</v>
      </c>
      <c r="K5876" t="s">
        <v>11277</v>
      </c>
      <c r="L5876" t="s">
        <v>26</v>
      </c>
      <c r="M5876" t="s">
        <v>27</v>
      </c>
      <c r="N5876" t="s">
        <v>27</v>
      </c>
      <c r="O5876" t="s">
        <v>27</v>
      </c>
      <c r="P5876" t="s">
        <v>27</v>
      </c>
      <c r="Q5876">
        <v>1</v>
      </c>
      <c r="R5876">
        <v>9</v>
      </c>
      <c r="S5876">
        <v>350</v>
      </c>
      <c r="T5876">
        <f>VLOOKUP(L5876,'Currency exchange'!$A:$B,2,0) *S5876</f>
        <v>4.2</v>
      </c>
      <c r="U5876">
        <v>3.1</v>
      </c>
      <c r="V5876" t="s">
        <v>23525</v>
      </c>
      <c r="W5876" t="s">
        <v>23532</v>
      </c>
      <c r="X5876" t="s">
        <v>14743</v>
      </c>
      <c r="Y5876">
        <v>2016</v>
      </c>
      <c r="Z5876">
        <v>2</v>
      </c>
      <c r="AA5876">
        <v>17</v>
      </c>
    </row>
    <row r="5877" spans="1:27" x14ac:dyDescent="0.25">
      <c r="A5877">
        <v>18274332</v>
      </c>
      <c r="B5877" s="1" t="s">
        <v>14744</v>
      </c>
      <c r="C5877">
        <v>1</v>
      </c>
      <c r="D5877" t="str">
        <f>VLOOKUP(C5877,'country description'!$A$1:$B$16,2,0)</f>
        <v>India</v>
      </c>
      <c r="E5877" s="1" t="s">
        <v>13724</v>
      </c>
      <c r="F5877" t="s">
        <v>14745</v>
      </c>
      <c r="G5877" t="s">
        <v>13867</v>
      </c>
      <c r="H5877" t="s">
        <v>13866</v>
      </c>
      <c r="I5877">
        <v>77.037856599999998</v>
      </c>
      <c r="J5877">
        <v>28.5125685</v>
      </c>
      <c r="K5877" t="s">
        <v>754</v>
      </c>
      <c r="L5877" t="s">
        <v>26</v>
      </c>
      <c r="M5877" t="s">
        <v>27</v>
      </c>
      <c r="N5877" t="s">
        <v>27</v>
      </c>
      <c r="O5877" t="s">
        <v>27</v>
      </c>
      <c r="P5877" t="s">
        <v>27</v>
      </c>
      <c r="Q5877">
        <v>1</v>
      </c>
      <c r="R5877">
        <v>2</v>
      </c>
      <c r="S5877">
        <v>200</v>
      </c>
      <c r="T5877">
        <f>VLOOKUP(L5877,'Currency exchange'!$A:$B,2,0) *S5877</f>
        <v>2.4</v>
      </c>
      <c r="U5877">
        <v>1</v>
      </c>
      <c r="V5877" t="s">
        <v>23523</v>
      </c>
      <c r="W5877" t="s">
        <v>23529</v>
      </c>
      <c r="X5877" t="s">
        <v>4802</v>
      </c>
      <c r="Y5877">
        <v>2015</v>
      </c>
      <c r="Z5877">
        <v>2</v>
      </c>
      <c r="AA5877">
        <v>24</v>
      </c>
    </row>
    <row r="5878" spans="1:27" x14ac:dyDescent="0.25">
      <c r="A5878">
        <v>18423904</v>
      </c>
      <c r="B5878" s="1" t="s">
        <v>14746</v>
      </c>
      <c r="C5878">
        <v>1</v>
      </c>
      <c r="D5878" t="str">
        <f>VLOOKUP(C5878,'country description'!$A$1:$B$16,2,0)</f>
        <v>India</v>
      </c>
      <c r="E5878" s="1" t="s">
        <v>13724</v>
      </c>
      <c r="F5878" t="s">
        <v>14747</v>
      </c>
      <c r="G5878" t="s">
        <v>13867</v>
      </c>
      <c r="H5878" t="s">
        <v>13866</v>
      </c>
      <c r="I5878">
        <v>77.020372399999999</v>
      </c>
      <c r="J5878">
        <v>28.4946737</v>
      </c>
      <c r="K5878" t="s">
        <v>1250</v>
      </c>
      <c r="L5878" t="s">
        <v>26</v>
      </c>
      <c r="M5878" t="s">
        <v>27</v>
      </c>
      <c r="N5878" t="s">
        <v>27</v>
      </c>
      <c r="O5878" t="s">
        <v>27</v>
      </c>
      <c r="P5878" t="s">
        <v>27</v>
      </c>
      <c r="Q5878">
        <v>1</v>
      </c>
      <c r="R5878">
        <v>2</v>
      </c>
      <c r="S5878">
        <v>450</v>
      </c>
      <c r="T5878">
        <f>VLOOKUP(L5878,'Currency exchange'!$A:$B,2,0) *S5878</f>
        <v>5.4</v>
      </c>
      <c r="U5878">
        <v>1</v>
      </c>
      <c r="V5878" t="s">
        <v>23523</v>
      </c>
      <c r="W5878" t="s">
        <v>23529</v>
      </c>
      <c r="X5878" t="s">
        <v>9108</v>
      </c>
      <c r="Y5878">
        <v>2010</v>
      </c>
      <c r="Z5878">
        <v>2</v>
      </c>
      <c r="AA5878">
        <v>7</v>
      </c>
    </row>
    <row r="5879" spans="1:27" x14ac:dyDescent="0.25">
      <c r="A5879">
        <v>3286</v>
      </c>
      <c r="B5879" s="1" t="s">
        <v>14748</v>
      </c>
      <c r="C5879">
        <v>1</v>
      </c>
      <c r="D5879" t="str">
        <f>VLOOKUP(C5879,'country description'!$A$1:$B$16,2,0)</f>
        <v>India</v>
      </c>
      <c r="E5879" s="1" t="s">
        <v>21</v>
      </c>
      <c r="F5879" t="s">
        <v>14749</v>
      </c>
      <c r="G5879" t="s">
        <v>14750</v>
      </c>
      <c r="H5879" t="s">
        <v>14751</v>
      </c>
      <c r="I5879">
        <v>77.225830799999997</v>
      </c>
      <c r="J5879">
        <v>28.673670000000001</v>
      </c>
      <c r="K5879" t="s">
        <v>837</v>
      </c>
      <c r="L5879" t="s">
        <v>26</v>
      </c>
      <c r="M5879" t="s">
        <v>36</v>
      </c>
      <c r="N5879" t="s">
        <v>27</v>
      </c>
      <c r="O5879" t="s">
        <v>27</v>
      </c>
      <c r="P5879" t="s">
        <v>27</v>
      </c>
      <c r="Q5879">
        <v>4</v>
      </c>
      <c r="R5879">
        <v>17</v>
      </c>
      <c r="S5879">
        <v>2000</v>
      </c>
      <c r="T5879">
        <f>VLOOKUP(L5879,'Currency exchange'!$A:$B,2,0) *S5879</f>
        <v>24</v>
      </c>
      <c r="U5879">
        <v>2.7</v>
      </c>
      <c r="V5879" t="s">
        <v>23524</v>
      </c>
      <c r="W5879" t="s">
        <v>23530</v>
      </c>
      <c r="X5879" t="s">
        <v>14752</v>
      </c>
      <c r="Y5879">
        <v>2010</v>
      </c>
      <c r="Z5879">
        <v>8</v>
      </c>
      <c r="AA5879">
        <v>9</v>
      </c>
    </row>
    <row r="5880" spans="1:27" x14ac:dyDescent="0.25">
      <c r="A5880">
        <v>1284</v>
      </c>
      <c r="B5880" s="1" t="s">
        <v>14753</v>
      </c>
      <c r="C5880">
        <v>1</v>
      </c>
      <c r="D5880" t="str">
        <f>VLOOKUP(C5880,'country description'!$A$1:$B$16,2,0)</f>
        <v>India</v>
      </c>
      <c r="E5880" s="1" t="s">
        <v>13724</v>
      </c>
      <c r="F5880" t="s">
        <v>14754</v>
      </c>
      <c r="G5880" t="s">
        <v>14025</v>
      </c>
      <c r="H5880" t="s">
        <v>14026</v>
      </c>
      <c r="I5880">
        <v>77.102265399999993</v>
      </c>
      <c r="J5880">
        <v>28.472038300000001</v>
      </c>
      <c r="K5880" t="s">
        <v>949</v>
      </c>
      <c r="L5880" t="s">
        <v>26</v>
      </c>
      <c r="M5880" t="s">
        <v>27</v>
      </c>
      <c r="N5880" t="s">
        <v>36</v>
      </c>
      <c r="O5880" t="s">
        <v>27</v>
      </c>
      <c r="P5880" t="s">
        <v>27</v>
      </c>
      <c r="Q5880">
        <v>1</v>
      </c>
      <c r="R5880">
        <v>33</v>
      </c>
      <c r="S5880">
        <v>250</v>
      </c>
      <c r="T5880">
        <f>VLOOKUP(L5880,'Currency exchange'!$A:$B,2,0) *S5880</f>
        <v>3</v>
      </c>
      <c r="U5880">
        <v>3</v>
      </c>
      <c r="V5880" t="s">
        <v>23525</v>
      </c>
      <c r="W5880" t="s">
        <v>23532</v>
      </c>
      <c r="X5880" t="s">
        <v>14755</v>
      </c>
      <c r="Y5880">
        <v>2015</v>
      </c>
      <c r="Z5880">
        <v>2</v>
      </c>
      <c r="AA5880">
        <v>16</v>
      </c>
    </row>
    <row r="5881" spans="1:27" x14ac:dyDescent="0.25">
      <c r="A5881">
        <v>18449656</v>
      </c>
      <c r="B5881" s="1" t="s">
        <v>14756</v>
      </c>
      <c r="C5881">
        <v>1</v>
      </c>
      <c r="D5881" t="str">
        <f>VLOOKUP(C5881,'country description'!$A$1:$B$16,2,0)</f>
        <v>India</v>
      </c>
      <c r="E5881" s="1" t="s">
        <v>13724</v>
      </c>
      <c r="F5881" t="s">
        <v>14757</v>
      </c>
      <c r="G5881" t="s">
        <v>14172</v>
      </c>
      <c r="H5881" t="s">
        <v>14173</v>
      </c>
      <c r="I5881">
        <v>77.054549699999995</v>
      </c>
      <c r="J5881">
        <v>28.5041169</v>
      </c>
      <c r="K5881" t="s">
        <v>777</v>
      </c>
      <c r="L5881" t="s">
        <v>26</v>
      </c>
      <c r="M5881" t="s">
        <v>27</v>
      </c>
      <c r="N5881" t="s">
        <v>27</v>
      </c>
      <c r="O5881" t="s">
        <v>27</v>
      </c>
      <c r="P5881" t="s">
        <v>27</v>
      </c>
      <c r="Q5881">
        <v>2</v>
      </c>
      <c r="R5881">
        <v>2</v>
      </c>
      <c r="S5881">
        <v>550</v>
      </c>
      <c r="T5881">
        <f>VLOOKUP(L5881,'Currency exchange'!$A:$B,2,0) *S5881</f>
        <v>6.6000000000000005</v>
      </c>
      <c r="U5881">
        <v>1</v>
      </c>
      <c r="V5881" t="s">
        <v>23523</v>
      </c>
      <c r="W5881" t="s">
        <v>23529</v>
      </c>
      <c r="X5881" t="s">
        <v>9108</v>
      </c>
      <c r="Y5881">
        <v>2010</v>
      </c>
      <c r="Z5881">
        <v>2</v>
      </c>
      <c r="AA5881">
        <v>7</v>
      </c>
    </row>
    <row r="5882" spans="1:27" x14ac:dyDescent="0.25">
      <c r="A5882">
        <v>18238250</v>
      </c>
      <c r="B5882" s="1" t="s">
        <v>14758</v>
      </c>
      <c r="C5882">
        <v>1</v>
      </c>
      <c r="D5882" t="str">
        <f>VLOOKUP(C5882,'country description'!$A$1:$B$16,2,0)</f>
        <v>India</v>
      </c>
      <c r="E5882" s="1" t="s">
        <v>13724</v>
      </c>
      <c r="F5882" t="s">
        <v>14759</v>
      </c>
      <c r="G5882" t="s">
        <v>13885</v>
      </c>
      <c r="H5882" t="s">
        <v>13886</v>
      </c>
      <c r="I5882">
        <v>77.063362699999999</v>
      </c>
      <c r="J5882">
        <v>28.469554200000001</v>
      </c>
      <c r="K5882" t="s">
        <v>3102</v>
      </c>
      <c r="L5882" t="s">
        <v>26</v>
      </c>
      <c r="M5882" t="s">
        <v>36</v>
      </c>
      <c r="N5882" t="s">
        <v>27</v>
      </c>
      <c r="O5882" t="s">
        <v>27</v>
      </c>
      <c r="P5882" t="s">
        <v>27</v>
      </c>
      <c r="Q5882">
        <v>3</v>
      </c>
      <c r="R5882">
        <v>280</v>
      </c>
      <c r="S5882">
        <v>1200</v>
      </c>
      <c r="T5882">
        <f>VLOOKUP(L5882,'Currency exchange'!$A:$B,2,0) *S5882</f>
        <v>14.4</v>
      </c>
      <c r="U5882">
        <v>3.9</v>
      </c>
      <c r="V5882" t="s">
        <v>23525</v>
      </c>
      <c r="W5882" t="s">
        <v>23532</v>
      </c>
      <c r="X5882" t="s">
        <v>14760</v>
      </c>
      <c r="Y5882">
        <v>2012</v>
      </c>
      <c r="Z5882">
        <v>2</v>
      </c>
      <c r="AA5882">
        <v>2</v>
      </c>
    </row>
    <row r="5883" spans="1:27" x14ac:dyDescent="0.25">
      <c r="A5883">
        <v>18385781</v>
      </c>
      <c r="B5883" s="1" t="s">
        <v>14761</v>
      </c>
      <c r="C5883">
        <v>1</v>
      </c>
      <c r="D5883" t="str">
        <f>VLOOKUP(C5883,'country description'!$A$1:$B$16,2,0)</f>
        <v>India</v>
      </c>
      <c r="E5883" s="1" t="s">
        <v>13724</v>
      </c>
      <c r="F5883" t="s">
        <v>14762</v>
      </c>
      <c r="G5883" t="s">
        <v>14045</v>
      </c>
      <c r="H5883" t="s">
        <v>14046</v>
      </c>
      <c r="I5883">
        <v>77.050554700000006</v>
      </c>
      <c r="J5883">
        <v>28.452901600000001</v>
      </c>
      <c r="K5883" t="s">
        <v>1571</v>
      </c>
      <c r="L5883" t="s">
        <v>26</v>
      </c>
      <c r="M5883" t="s">
        <v>27</v>
      </c>
      <c r="N5883" t="s">
        <v>27</v>
      </c>
      <c r="O5883" t="s">
        <v>27</v>
      </c>
      <c r="P5883" t="s">
        <v>27</v>
      </c>
      <c r="Q5883">
        <v>1</v>
      </c>
      <c r="R5883">
        <v>7</v>
      </c>
      <c r="S5883">
        <v>200</v>
      </c>
      <c r="T5883">
        <f>VLOOKUP(L5883,'Currency exchange'!$A:$B,2,0) *S5883</f>
        <v>2.4</v>
      </c>
      <c r="U5883">
        <v>3.1</v>
      </c>
      <c r="V5883" t="s">
        <v>23525</v>
      </c>
      <c r="W5883" t="s">
        <v>23532</v>
      </c>
      <c r="X5883" t="s">
        <v>7076</v>
      </c>
      <c r="Y5883">
        <v>2018</v>
      </c>
      <c r="Z5883">
        <v>2</v>
      </c>
      <c r="AA5883">
        <v>15</v>
      </c>
    </row>
    <row r="5884" spans="1:27" x14ac:dyDescent="0.25">
      <c r="A5884">
        <v>18354655</v>
      </c>
      <c r="B5884" s="1" t="s">
        <v>14763</v>
      </c>
      <c r="C5884">
        <v>1</v>
      </c>
      <c r="D5884" t="str">
        <f>VLOOKUP(C5884,'country description'!$A$1:$B$16,2,0)</f>
        <v>India</v>
      </c>
      <c r="E5884" s="1" t="s">
        <v>13724</v>
      </c>
      <c r="F5884" t="s">
        <v>14764</v>
      </c>
      <c r="G5884" t="s">
        <v>14045</v>
      </c>
      <c r="H5884" t="s">
        <v>14046</v>
      </c>
      <c r="I5884">
        <v>77.057281500000002</v>
      </c>
      <c r="J5884">
        <v>28.449236899999999</v>
      </c>
      <c r="K5884" t="s">
        <v>1143</v>
      </c>
      <c r="L5884" t="s">
        <v>26</v>
      </c>
      <c r="M5884" t="s">
        <v>27</v>
      </c>
      <c r="N5884" t="s">
        <v>27</v>
      </c>
      <c r="O5884" t="s">
        <v>27</v>
      </c>
      <c r="P5884" t="s">
        <v>27</v>
      </c>
      <c r="Q5884">
        <v>1</v>
      </c>
      <c r="R5884">
        <v>3</v>
      </c>
      <c r="S5884">
        <v>350</v>
      </c>
      <c r="T5884">
        <f>VLOOKUP(L5884,'Currency exchange'!$A:$B,2,0) *S5884</f>
        <v>4.2</v>
      </c>
      <c r="U5884">
        <v>1</v>
      </c>
      <c r="V5884" t="s">
        <v>23523</v>
      </c>
      <c r="W5884" t="s">
        <v>23529</v>
      </c>
      <c r="X5884" t="s">
        <v>14765</v>
      </c>
      <c r="Y5884">
        <v>2012</v>
      </c>
      <c r="Z5884">
        <v>2</v>
      </c>
      <c r="AA5884">
        <v>28</v>
      </c>
    </row>
    <row r="5885" spans="1:27" x14ac:dyDescent="0.25">
      <c r="A5885">
        <v>18279913</v>
      </c>
      <c r="B5885" s="1" t="s">
        <v>14766</v>
      </c>
      <c r="C5885">
        <v>1</v>
      </c>
      <c r="D5885" t="str">
        <f>VLOOKUP(C5885,'country description'!$A$1:$B$16,2,0)</f>
        <v>India</v>
      </c>
      <c r="E5885" s="1" t="s">
        <v>13724</v>
      </c>
      <c r="F5885" t="s">
        <v>14767</v>
      </c>
      <c r="G5885" t="s">
        <v>14050</v>
      </c>
      <c r="H5885" t="s">
        <v>14051</v>
      </c>
      <c r="I5885">
        <v>77.059354600000006</v>
      </c>
      <c r="J5885">
        <v>28.4447042</v>
      </c>
      <c r="K5885" t="s">
        <v>754</v>
      </c>
      <c r="L5885" t="s">
        <v>26</v>
      </c>
      <c r="M5885" t="s">
        <v>27</v>
      </c>
      <c r="N5885" t="s">
        <v>27</v>
      </c>
      <c r="O5885" t="s">
        <v>27</v>
      </c>
      <c r="P5885" t="s">
        <v>27</v>
      </c>
      <c r="Q5885">
        <v>1</v>
      </c>
      <c r="R5885">
        <v>10</v>
      </c>
      <c r="S5885">
        <v>200</v>
      </c>
      <c r="T5885">
        <f>VLOOKUP(L5885,'Currency exchange'!$A:$B,2,0) *S5885</f>
        <v>2.4</v>
      </c>
      <c r="U5885">
        <v>3.2</v>
      </c>
      <c r="V5885" t="s">
        <v>23525</v>
      </c>
      <c r="W5885" t="s">
        <v>23532</v>
      </c>
      <c r="X5885" t="s">
        <v>11569</v>
      </c>
      <c r="Y5885">
        <v>2016</v>
      </c>
      <c r="Z5885">
        <v>2</v>
      </c>
      <c r="AA5885">
        <v>5</v>
      </c>
    </row>
    <row r="5886" spans="1:27" x14ac:dyDescent="0.25">
      <c r="A5886">
        <v>300938</v>
      </c>
      <c r="B5886" s="1" t="s">
        <v>14430</v>
      </c>
      <c r="C5886">
        <v>1</v>
      </c>
      <c r="D5886" t="str">
        <f>VLOOKUP(C5886,'country description'!$A$1:$B$16,2,0)</f>
        <v>India</v>
      </c>
      <c r="E5886" s="1" t="s">
        <v>13724</v>
      </c>
      <c r="F5886" t="s">
        <v>14768</v>
      </c>
      <c r="G5886" t="s">
        <v>13752</v>
      </c>
      <c r="H5886" t="s">
        <v>13751</v>
      </c>
      <c r="I5886">
        <v>77.044762599999999</v>
      </c>
      <c r="J5886">
        <v>28.4064865</v>
      </c>
      <c r="K5886" t="s">
        <v>5782</v>
      </c>
      <c r="L5886" t="s">
        <v>26</v>
      </c>
      <c r="M5886" t="s">
        <v>27</v>
      </c>
      <c r="N5886" t="s">
        <v>36</v>
      </c>
      <c r="O5886" t="s">
        <v>27</v>
      </c>
      <c r="P5886" t="s">
        <v>27</v>
      </c>
      <c r="Q5886">
        <v>2</v>
      </c>
      <c r="R5886">
        <v>175</v>
      </c>
      <c r="S5886">
        <v>550</v>
      </c>
      <c r="T5886">
        <f>VLOOKUP(L5886,'Currency exchange'!$A:$B,2,0) *S5886</f>
        <v>6.6000000000000005</v>
      </c>
      <c r="U5886">
        <v>3.3</v>
      </c>
      <c r="V5886" t="s">
        <v>23525</v>
      </c>
      <c r="W5886" t="s">
        <v>23532</v>
      </c>
      <c r="X5886" t="s">
        <v>7835</v>
      </c>
      <c r="Y5886">
        <v>2018</v>
      </c>
      <c r="Z5886">
        <v>2</v>
      </c>
      <c r="AA5886">
        <v>3</v>
      </c>
    </row>
    <row r="5887" spans="1:27" x14ac:dyDescent="0.25">
      <c r="A5887">
        <v>309033</v>
      </c>
      <c r="B5887" s="1" t="s">
        <v>14769</v>
      </c>
      <c r="C5887">
        <v>1</v>
      </c>
      <c r="D5887" t="str">
        <f>VLOOKUP(C5887,'country description'!$A$1:$B$16,2,0)</f>
        <v>India</v>
      </c>
      <c r="E5887" s="1" t="s">
        <v>13724</v>
      </c>
      <c r="F5887" t="s">
        <v>14770</v>
      </c>
      <c r="G5887" t="s">
        <v>13752</v>
      </c>
      <c r="H5887" t="s">
        <v>13751</v>
      </c>
      <c r="I5887">
        <v>77.045247500000002</v>
      </c>
      <c r="J5887">
        <v>28.406213999999999</v>
      </c>
      <c r="K5887" t="s">
        <v>648</v>
      </c>
      <c r="L5887" t="s">
        <v>26</v>
      </c>
      <c r="M5887" t="s">
        <v>36</v>
      </c>
      <c r="N5887" t="s">
        <v>36</v>
      </c>
      <c r="O5887" t="s">
        <v>27</v>
      </c>
      <c r="P5887" t="s">
        <v>27</v>
      </c>
      <c r="Q5887">
        <v>3</v>
      </c>
      <c r="R5887">
        <v>155</v>
      </c>
      <c r="S5887">
        <v>1350</v>
      </c>
      <c r="T5887">
        <f>VLOOKUP(L5887,'Currency exchange'!$A:$B,2,0) *S5887</f>
        <v>16.2</v>
      </c>
      <c r="U5887">
        <v>3.4</v>
      </c>
      <c r="V5887" t="s">
        <v>23525</v>
      </c>
      <c r="W5887" t="s">
        <v>23532</v>
      </c>
      <c r="X5887" t="s">
        <v>10635</v>
      </c>
      <c r="Y5887">
        <v>2015</v>
      </c>
      <c r="Z5887">
        <v>2</v>
      </c>
      <c r="AA5887">
        <v>14</v>
      </c>
    </row>
    <row r="5888" spans="1:27" x14ac:dyDescent="0.25">
      <c r="A5888">
        <v>312684</v>
      </c>
      <c r="B5888" s="1" t="s">
        <v>6399</v>
      </c>
      <c r="C5888">
        <v>1</v>
      </c>
      <c r="D5888" t="str">
        <f>VLOOKUP(C5888,'country description'!$A$1:$B$16,2,0)</f>
        <v>India</v>
      </c>
      <c r="E5888" s="1" t="s">
        <v>13724</v>
      </c>
      <c r="F5888" t="s">
        <v>14771</v>
      </c>
      <c r="G5888" t="s">
        <v>13752</v>
      </c>
      <c r="H5888" t="s">
        <v>13751</v>
      </c>
      <c r="I5888">
        <v>77.044977599999996</v>
      </c>
      <c r="J5888">
        <v>28.4060983</v>
      </c>
      <c r="K5888" t="s">
        <v>673</v>
      </c>
      <c r="L5888" t="s">
        <v>26</v>
      </c>
      <c r="M5888" t="s">
        <v>27</v>
      </c>
      <c r="N5888" t="s">
        <v>27</v>
      </c>
      <c r="O5888" t="s">
        <v>27</v>
      </c>
      <c r="P5888" t="s">
        <v>27</v>
      </c>
      <c r="Q5888">
        <v>2</v>
      </c>
      <c r="R5888">
        <v>51</v>
      </c>
      <c r="S5888">
        <v>700</v>
      </c>
      <c r="T5888">
        <f>VLOOKUP(L5888,'Currency exchange'!$A:$B,2,0) *S5888</f>
        <v>8.4</v>
      </c>
      <c r="U5888">
        <v>3.7</v>
      </c>
      <c r="V5888" t="s">
        <v>23525</v>
      </c>
      <c r="W5888" t="s">
        <v>23532</v>
      </c>
      <c r="X5888" t="s">
        <v>2029</v>
      </c>
      <c r="Y5888">
        <v>2012</v>
      </c>
      <c r="Z5888">
        <v>2</v>
      </c>
      <c r="AA5888">
        <v>22</v>
      </c>
    </row>
    <row r="5889" spans="1:27" x14ac:dyDescent="0.25">
      <c r="A5889">
        <v>305776</v>
      </c>
      <c r="B5889" s="1" t="s">
        <v>2465</v>
      </c>
      <c r="C5889">
        <v>1</v>
      </c>
      <c r="D5889" t="str">
        <f>VLOOKUP(C5889,'country description'!$A$1:$B$16,2,0)</f>
        <v>India</v>
      </c>
      <c r="E5889" s="1" t="s">
        <v>13724</v>
      </c>
      <c r="F5889" t="s">
        <v>14772</v>
      </c>
      <c r="G5889" t="s">
        <v>13913</v>
      </c>
      <c r="H5889" t="s">
        <v>13914</v>
      </c>
      <c r="I5889">
        <v>77.087608799999998</v>
      </c>
      <c r="J5889">
        <v>28.462293200000001</v>
      </c>
      <c r="K5889" t="s">
        <v>2467</v>
      </c>
      <c r="L5889" t="s">
        <v>26</v>
      </c>
      <c r="M5889" t="s">
        <v>36</v>
      </c>
      <c r="N5889" t="s">
        <v>36</v>
      </c>
      <c r="O5889" t="s">
        <v>27</v>
      </c>
      <c r="P5889" t="s">
        <v>27</v>
      </c>
      <c r="Q5889">
        <v>2</v>
      </c>
      <c r="R5889">
        <v>241</v>
      </c>
      <c r="S5889">
        <v>850</v>
      </c>
      <c r="T5889">
        <f>VLOOKUP(L5889,'Currency exchange'!$A:$B,2,0) *S5889</f>
        <v>10.200000000000001</v>
      </c>
      <c r="U5889">
        <v>3.2</v>
      </c>
      <c r="V5889" t="s">
        <v>23525</v>
      </c>
      <c r="W5889" t="s">
        <v>23532</v>
      </c>
      <c r="X5889" t="s">
        <v>5479</v>
      </c>
      <c r="Y5889">
        <v>2018</v>
      </c>
      <c r="Z5889">
        <v>2</v>
      </c>
      <c r="AA5889">
        <v>2</v>
      </c>
    </row>
    <row r="5890" spans="1:27" x14ac:dyDescent="0.25">
      <c r="A5890">
        <v>4602</v>
      </c>
      <c r="B5890" s="1" t="s">
        <v>14773</v>
      </c>
      <c r="C5890">
        <v>1</v>
      </c>
      <c r="D5890" t="str">
        <f>VLOOKUP(C5890,'country description'!$A$1:$B$16,2,0)</f>
        <v>India</v>
      </c>
      <c r="E5890" s="1" t="s">
        <v>13724</v>
      </c>
      <c r="F5890" t="s">
        <v>14774</v>
      </c>
      <c r="G5890" t="s">
        <v>14072</v>
      </c>
      <c r="H5890" t="s">
        <v>14073</v>
      </c>
      <c r="I5890">
        <v>77.075617199999996</v>
      </c>
      <c r="J5890">
        <v>28.471414899999999</v>
      </c>
      <c r="K5890" t="s">
        <v>648</v>
      </c>
      <c r="L5890" t="s">
        <v>26</v>
      </c>
      <c r="M5890" t="s">
        <v>27</v>
      </c>
      <c r="N5890" t="s">
        <v>36</v>
      </c>
      <c r="O5890" t="s">
        <v>27</v>
      </c>
      <c r="P5890" t="s">
        <v>27</v>
      </c>
      <c r="Q5890">
        <v>2</v>
      </c>
      <c r="R5890">
        <v>39</v>
      </c>
      <c r="S5890">
        <v>700</v>
      </c>
      <c r="T5890">
        <f>VLOOKUP(L5890,'Currency exchange'!$A:$B,2,0) *S5890</f>
        <v>8.4</v>
      </c>
      <c r="U5890">
        <v>2.7</v>
      </c>
      <c r="V5890" t="s">
        <v>23524</v>
      </c>
      <c r="W5890" t="s">
        <v>23530</v>
      </c>
      <c r="X5890" t="s">
        <v>3912</v>
      </c>
      <c r="Y5890">
        <v>2018</v>
      </c>
      <c r="Z5890">
        <v>2</v>
      </c>
      <c r="AA5890">
        <v>26</v>
      </c>
    </row>
    <row r="5891" spans="1:27" x14ac:dyDescent="0.25">
      <c r="A5891">
        <v>18343001</v>
      </c>
      <c r="B5891" s="1" t="s">
        <v>14775</v>
      </c>
      <c r="C5891">
        <v>1</v>
      </c>
      <c r="D5891" t="str">
        <f>VLOOKUP(C5891,'country description'!$A$1:$B$16,2,0)</f>
        <v>India</v>
      </c>
      <c r="E5891" s="1" t="s">
        <v>13724</v>
      </c>
      <c r="F5891" t="s">
        <v>14776</v>
      </c>
      <c r="G5891" t="s">
        <v>14072</v>
      </c>
      <c r="H5891" t="s">
        <v>14073</v>
      </c>
      <c r="I5891">
        <v>77.081552400000007</v>
      </c>
      <c r="J5891">
        <v>28.451032099999999</v>
      </c>
      <c r="K5891" t="s">
        <v>673</v>
      </c>
      <c r="L5891" t="s">
        <v>26</v>
      </c>
      <c r="M5891" t="s">
        <v>27</v>
      </c>
      <c r="N5891" t="s">
        <v>27</v>
      </c>
      <c r="O5891" t="s">
        <v>27</v>
      </c>
      <c r="P5891" t="s">
        <v>27</v>
      </c>
      <c r="Q5891">
        <v>3</v>
      </c>
      <c r="R5891">
        <v>62</v>
      </c>
      <c r="S5891">
        <v>1100</v>
      </c>
      <c r="T5891">
        <f>VLOOKUP(L5891,'Currency exchange'!$A:$B,2,0) *S5891</f>
        <v>13.200000000000001</v>
      </c>
      <c r="U5891">
        <v>4.3</v>
      </c>
      <c r="V5891" t="s">
        <v>23526</v>
      </c>
      <c r="W5891" t="s">
        <v>23531</v>
      </c>
      <c r="X5891" t="s">
        <v>8297</v>
      </c>
      <c r="Y5891">
        <v>2015</v>
      </c>
      <c r="Z5891">
        <v>2</v>
      </c>
      <c r="AA5891">
        <v>28</v>
      </c>
    </row>
    <row r="5892" spans="1:27" x14ac:dyDescent="0.25">
      <c r="A5892">
        <v>9736</v>
      </c>
      <c r="B5892" s="1" t="s">
        <v>14777</v>
      </c>
      <c r="C5892">
        <v>1</v>
      </c>
      <c r="D5892" t="str">
        <f>VLOOKUP(C5892,'country description'!$A$1:$B$16,2,0)</f>
        <v>India</v>
      </c>
      <c r="E5892" s="1" t="s">
        <v>21</v>
      </c>
      <c r="F5892" t="s">
        <v>14778</v>
      </c>
      <c r="G5892" t="s">
        <v>145</v>
      </c>
      <c r="H5892" t="s">
        <v>146</v>
      </c>
      <c r="I5892">
        <v>77.299539999999993</v>
      </c>
      <c r="J5892">
        <v>28.5939142</v>
      </c>
      <c r="K5892" t="s">
        <v>14779</v>
      </c>
      <c r="L5892" t="s">
        <v>26</v>
      </c>
      <c r="M5892" t="s">
        <v>36</v>
      </c>
      <c r="N5892" t="s">
        <v>27</v>
      </c>
      <c r="O5892" t="s">
        <v>27</v>
      </c>
      <c r="P5892" t="s">
        <v>27</v>
      </c>
      <c r="Q5892">
        <v>4</v>
      </c>
      <c r="R5892">
        <v>80</v>
      </c>
      <c r="S5892">
        <v>2000</v>
      </c>
      <c r="T5892">
        <f>VLOOKUP(L5892,'Currency exchange'!$A:$B,2,0) *S5892</f>
        <v>24</v>
      </c>
      <c r="U5892">
        <v>3.1</v>
      </c>
      <c r="V5892" t="s">
        <v>23525</v>
      </c>
      <c r="W5892" t="s">
        <v>23532</v>
      </c>
      <c r="X5892" t="s">
        <v>4320</v>
      </c>
      <c r="Y5892">
        <v>2010</v>
      </c>
      <c r="Z5892">
        <v>8</v>
      </c>
      <c r="AA5892">
        <v>15</v>
      </c>
    </row>
    <row r="5893" spans="1:27" x14ac:dyDescent="0.25">
      <c r="A5893">
        <v>313078</v>
      </c>
      <c r="B5893" s="1" t="s">
        <v>818</v>
      </c>
      <c r="C5893">
        <v>1</v>
      </c>
      <c r="D5893" t="str">
        <f>VLOOKUP(C5893,'country description'!$A$1:$B$16,2,0)</f>
        <v>India</v>
      </c>
      <c r="E5893" s="1" t="s">
        <v>13724</v>
      </c>
      <c r="F5893" t="s">
        <v>14780</v>
      </c>
      <c r="G5893" t="s">
        <v>13759</v>
      </c>
      <c r="H5893" t="s">
        <v>13760</v>
      </c>
      <c r="I5893">
        <v>77.067069000000004</v>
      </c>
      <c r="J5893">
        <v>28.4899846</v>
      </c>
      <c r="K5893" t="s">
        <v>819</v>
      </c>
      <c r="L5893" t="s">
        <v>26</v>
      </c>
      <c r="M5893" t="s">
        <v>27</v>
      </c>
      <c r="N5893" t="s">
        <v>27</v>
      </c>
      <c r="O5893" t="s">
        <v>27</v>
      </c>
      <c r="P5893" t="s">
        <v>27</v>
      </c>
      <c r="Q5893">
        <v>2</v>
      </c>
      <c r="R5893">
        <v>3</v>
      </c>
      <c r="S5893">
        <v>700</v>
      </c>
      <c r="T5893">
        <f>VLOOKUP(L5893,'Currency exchange'!$A:$B,2,0) *S5893</f>
        <v>8.4</v>
      </c>
      <c r="U5893">
        <v>1</v>
      </c>
      <c r="V5893" t="s">
        <v>23523</v>
      </c>
      <c r="W5893" t="s">
        <v>23529</v>
      </c>
      <c r="X5893" t="s">
        <v>2041</v>
      </c>
      <c r="Y5893">
        <v>2015</v>
      </c>
      <c r="Z5893">
        <v>2</v>
      </c>
      <c r="AA5893">
        <v>10</v>
      </c>
    </row>
    <row r="5894" spans="1:27" x14ac:dyDescent="0.25">
      <c r="A5894">
        <v>18124368</v>
      </c>
      <c r="B5894" s="1" t="s">
        <v>3919</v>
      </c>
      <c r="C5894">
        <v>1</v>
      </c>
      <c r="D5894" t="str">
        <f>VLOOKUP(C5894,'country description'!$A$1:$B$16,2,0)</f>
        <v>India</v>
      </c>
      <c r="E5894" s="1" t="s">
        <v>13724</v>
      </c>
      <c r="F5894" t="s">
        <v>14781</v>
      </c>
      <c r="G5894" t="s">
        <v>14079</v>
      </c>
      <c r="H5894" t="s">
        <v>14080</v>
      </c>
      <c r="I5894">
        <v>77.0714665</v>
      </c>
      <c r="J5894">
        <v>28.509640300000001</v>
      </c>
      <c r="K5894" t="s">
        <v>25</v>
      </c>
      <c r="L5894" t="s">
        <v>26</v>
      </c>
      <c r="M5894" t="s">
        <v>27</v>
      </c>
      <c r="N5894" t="s">
        <v>36</v>
      </c>
      <c r="O5894" t="s">
        <v>27</v>
      </c>
      <c r="P5894" t="s">
        <v>27</v>
      </c>
      <c r="Q5894">
        <v>2</v>
      </c>
      <c r="R5894">
        <v>11</v>
      </c>
      <c r="S5894">
        <v>700</v>
      </c>
      <c r="T5894">
        <f>VLOOKUP(L5894,'Currency exchange'!$A:$B,2,0) *S5894</f>
        <v>8.4</v>
      </c>
      <c r="U5894">
        <v>3.2</v>
      </c>
      <c r="V5894" t="s">
        <v>23525</v>
      </c>
      <c r="W5894" t="s">
        <v>23532</v>
      </c>
      <c r="X5894" t="s">
        <v>14782</v>
      </c>
      <c r="Y5894">
        <v>2017</v>
      </c>
      <c r="Z5894">
        <v>2</v>
      </c>
      <c r="AA5894">
        <v>8</v>
      </c>
    </row>
    <row r="5895" spans="1:27" x14ac:dyDescent="0.25">
      <c r="A5895">
        <v>311844</v>
      </c>
      <c r="B5895" s="1" t="s">
        <v>14783</v>
      </c>
      <c r="C5895">
        <v>1</v>
      </c>
      <c r="D5895" t="str">
        <f>VLOOKUP(C5895,'country description'!$A$1:$B$16,2,0)</f>
        <v>India</v>
      </c>
      <c r="E5895" s="1" t="s">
        <v>13724</v>
      </c>
      <c r="F5895" t="s">
        <v>14784</v>
      </c>
      <c r="G5895" t="s">
        <v>14229</v>
      </c>
      <c r="H5895" t="s">
        <v>14230</v>
      </c>
      <c r="I5895">
        <v>77.030982600000002</v>
      </c>
      <c r="J5895">
        <v>28.508564</v>
      </c>
      <c r="K5895" t="s">
        <v>918</v>
      </c>
      <c r="L5895" t="s">
        <v>26</v>
      </c>
      <c r="M5895" t="s">
        <v>27</v>
      </c>
      <c r="N5895" t="s">
        <v>36</v>
      </c>
      <c r="O5895" t="s">
        <v>27</v>
      </c>
      <c r="P5895" t="s">
        <v>27</v>
      </c>
      <c r="Q5895">
        <v>1</v>
      </c>
      <c r="R5895">
        <v>10</v>
      </c>
      <c r="S5895">
        <v>250</v>
      </c>
      <c r="T5895">
        <f>VLOOKUP(L5895,'Currency exchange'!$A:$B,2,0) *S5895</f>
        <v>3</v>
      </c>
      <c r="U5895">
        <v>2.7</v>
      </c>
      <c r="V5895" t="s">
        <v>23524</v>
      </c>
      <c r="W5895" t="s">
        <v>23530</v>
      </c>
      <c r="X5895" t="s">
        <v>850</v>
      </c>
      <c r="Y5895">
        <v>2010</v>
      </c>
      <c r="Z5895">
        <v>2</v>
      </c>
      <c r="AA5895">
        <v>9</v>
      </c>
    </row>
    <row r="5896" spans="1:27" x14ac:dyDescent="0.25">
      <c r="A5896">
        <v>309851</v>
      </c>
      <c r="B5896" s="1" t="s">
        <v>14785</v>
      </c>
      <c r="C5896">
        <v>1</v>
      </c>
      <c r="D5896" t="str">
        <f>VLOOKUP(C5896,'country description'!$A$1:$B$16,2,0)</f>
        <v>India</v>
      </c>
      <c r="E5896" s="1" t="s">
        <v>13724</v>
      </c>
      <c r="F5896" t="s">
        <v>14786</v>
      </c>
      <c r="G5896" t="s">
        <v>13930</v>
      </c>
      <c r="H5896" t="s">
        <v>13931</v>
      </c>
      <c r="I5896">
        <v>77.084191700000005</v>
      </c>
      <c r="J5896">
        <v>28.460351200000002</v>
      </c>
      <c r="K5896" t="s">
        <v>14787</v>
      </c>
      <c r="L5896" t="s">
        <v>26</v>
      </c>
      <c r="M5896" t="s">
        <v>27</v>
      </c>
      <c r="N5896" t="s">
        <v>36</v>
      </c>
      <c r="O5896" t="s">
        <v>27</v>
      </c>
      <c r="P5896" t="s">
        <v>27</v>
      </c>
      <c r="Q5896">
        <v>2</v>
      </c>
      <c r="R5896">
        <v>153</v>
      </c>
      <c r="S5896">
        <v>700</v>
      </c>
      <c r="T5896">
        <f>VLOOKUP(L5896,'Currency exchange'!$A:$B,2,0) *S5896</f>
        <v>8.4</v>
      </c>
      <c r="U5896">
        <v>3.3</v>
      </c>
      <c r="V5896" t="s">
        <v>23525</v>
      </c>
      <c r="W5896" t="s">
        <v>23532</v>
      </c>
      <c r="X5896" t="s">
        <v>3400</v>
      </c>
      <c r="Y5896">
        <v>2011</v>
      </c>
      <c r="Z5896">
        <v>2</v>
      </c>
      <c r="AA5896">
        <v>8</v>
      </c>
    </row>
    <row r="5897" spans="1:27" x14ac:dyDescent="0.25">
      <c r="A5897">
        <v>313479</v>
      </c>
      <c r="B5897" s="1" t="s">
        <v>14788</v>
      </c>
      <c r="C5897">
        <v>1</v>
      </c>
      <c r="D5897" t="str">
        <f>VLOOKUP(C5897,'country description'!$A$1:$B$16,2,0)</f>
        <v>India</v>
      </c>
      <c r="E5897" s="1" t="s">
        <v>13724</v>
      </c>
      <c r="F5897" t="s">
        <v>14789</v>
      </c>
      <c r="G5897" t="s">
        <v>13930</v>
      </c>
      <c r="H5897" t="s">
        <v>13931</v>
      </c>
      <c r="I5897">
        <v>77.084326599999997</v>
      </c>
      <c r="J5897">
        <v>28.459871</v>
      </c>
      <c r="K5897" t="s">
        <v>25</v>
      </c>
      <c r="L5897" t="s">
        <v>26</v>
      </c>
      <c r="M5897" t="s">
        <v>27</v>
      </c>
      <c r="N5897" t="s">
        <v>27</v>
      </c>
      <c r="O5897" t="s">
        <v>27</v>
      </c>
      <c r="P5897" t="s">
        <v>27</v>
      </c>
      <c r="Q5897">
        <v>2</v>
      </c>
      <c r="R5897">
        <v>21</v>
      </c>
      <c r="S5897">
        <v>650</v>
      </c>
      <c r="T5897">
        <f>VLOOKUP(L5897,'Currency exchange'!$A:$B,2,0) *S5897</f>
        <v>7.8</v>
      </c>
      <c r="U5897">
        <v>3.1</v>
      </c>
      <c r="V5897" t="s">
        <v>23525</v>
      </c>
      <c r="W5897" t="s">
        <v>23532</v>
      </c>
      <c r="X5897" t="s">
        <v>840</v>
      </c>
      <c r="Y5897">
        <v>2010</v>
      </c>
      <c r="Z5897">
        <v>2</v>
      </c>
      <c r="AA5897">
        <v>19</v>
      </c>
    </row>
    <row r="5898" spans="1:27" x14ac:dyDescent="0.25">
      <c r="A5898">
        <v>227</v>
      </c>
      <c r="B5898" s="1" t="s">
        <v>818</v>
      </c>
      <c r="C5898">
        <v>1</v>
      </c>
      <c r="D5898" t="str">
        <f>VLOOKUP(C5898,'country description'!$A$1:$B$16,2,0)</f>
        <v>India</v>
      </c>
      <c r="E5898" s="1" t="s">
        <v>13724</v>
      </c>
      <c r="F5898" t="s">
        <v>14790</v>
      </c>
      <c r="G5898" t="s">
        <v>13778</v>
      </c>
      <c r="H5898" t="s">
        <v>13779</v>
      </c>
      <c r="I5898">
        <v>77.101006600000005</v>
      </c>
      <c r="J5898">
        <v>28.442867100000001</v>
      </c>
      <c r="K5898" t="s">
        <v>819</v>
      </c>
      <c r="L5898" t="s">
        <v>26</v>
      </c>
      <c r="M5898" t="s">
        <v>27</v>
      </c>
      <c r="N5898" t="s">
        <v>27</v>
      </c>
      <c r="O5898" t="s">
        <v>27</v>
      </c>
      <c r="P5898" t="s">
        <v>27</v>
      </c>
      <c r="Q5898">
        <v>2</v>
      </c>
      <c r="R5898">
        <v>104</v>
      </c>
      <c r="S5898">
        <v>700</v>
      </c>
      <c r="T5898">
        <f>VLOOKUP(L5898,'Currency exchange'!$A:$B,2,0) *S5898</f>
        <v>8.4</v>
      </c>
      <c r="U5898">
        <v>3.4</v>
      </c>
      <c r="V5898" t="s">
        <v>23525</v>
      </c>
      <c r="W5898" t="s">
        <v>23532</v>
      </c>
      <c r="X5898" t="s">
        <v>14791</v>
      </c>
      <c r="Y5898">
        <v>2015</v>
      </c>
      <c r="Z5898">
        <v>1</v>
      </c>
      <c r="AA5898">
        <v>9</v>
      </c>
    </row>
    <row r="5899" spans="1:27" x14ac:dyDescent="0.25">
      <c r="A5899">
        <v>300100</v>
      </c>
      <c r="B5899" s="1" t="s">
        <v>14792</v>
      </c>
      <c r="C5899">
        <v>1</v>
      </c>
      <c r="D5899" t="str">
        <f>VLOOKUP(C5899,'country description'!$A$1:$B$16,2,0)</f>
        <v>India</v>
      </c>
      <c r="E5899" s="1" t="s">
        <v>13724</v>
      </c>
      <c r="F5899" t="s">
        <v>14793</v>
      </c>
      <c r="G5899" t="s">
        <v>13778</v>
      </c>
      <c r="H5899" t="s">
        <v>13779</v>
      </c>
      <c r="I5899">
        <v>77.100736900000001</v>
      </c>
      <c r="J5899">
        <v>28.4431102</v>
      </c>
      <c r="K5899" t="s">
        <v>14794</v>
      </c>
      <c r="L5899" t="s">
        <v>26</v>
      </c>
      <c r="M5899" t="s">
        <v>36</v>
      </c>
      <c r="N5899" t="s">
        <v>36</v>
      </c>
      <c r="O5899" t="s">
        <v>27</v>
      </c>
      <c r="P5899" t="s">
        <v>27</v>
      </c>
      <c r="Q5899">
        <v>2</v>
      </c>
      <c r="R5899">
        <v>218</v>
      </c>
      <c r="S5899">
        <v>900</v>
      </c>
      <c r="T5899">
        <f>VLOOKUP(L5899,'Currency exchange'!$A:$B,2,0) *S5899</f>
        <v>10.8</v>
      </c>
      <c r="U5899">
        <v>3.3</v>
      </c>
      <c r="V5899" t="s">
        <v>23525</v>
      </c>
      <c r="W5899" t="s">
        <v>23532</v>
      </c>
      <c r="X5899" t="s">
        <v>6755</v>
      </c>
      <c r="Y5899">
        <v>2010</v>
      </c>
      <c r="Z5899">
        <v>1</v>
      </c>
      <c r="AA5899">
        <v>15</v>
      </c>
    </row>
    <row r="5900" spans="1:27" x14ac:dyDescent="0.25">
      <c r="A5900">
        <v>18233573</v>
      </c>
      <c r="B5900" s="1" t="s">
        <v>14795</v>
      </c>
      <c r="C5900">
        <v>1</v>
      </c>
      <c r="D5900" t="str">
        <f>VLOOKUP(C5900,'country description'!$A$1:$B$16,2,0)</f>
        <v>India</v>
      </c>
      <c r="E5900" s="1" t="s">
        <v>13724</v>
      </c>
      <c r="F5900" t="s">
        <v>14796</v>
      </c>
      <c r="G5900" t="s">
        <v>13942</v>
      </c>
      <c r="H5900" t="s">
        <v>13943</v>
      </c>
      <c r="I5900">
        <v>77.083472299999997</v>
      </c>
      <c r="J5900">
        <v>28.468171600000002</v>
      </c>
      <c r="K5900" t="s">
        <v>14797</v>
      </c>
      <c r="L5900" t="s">
        <v>26</v>
      </c>
      <c r="M5900" t="s">
        <v>36</v>
      </c>
      <c r="N5900" t="s">
        <v>36</v>
      </c>
      <c r="O5900" t="s">
        <v>27</v>
      </c>
      <c r="P5900" t="s">
        <v>27</v>
      </c>
      <c r="Q5900">
        <v>3</v>
      </c>
      <c r="R5900">
        <v>162</v>
      </c>
      <c r="S5900">
        <v>1500</v>
      </c>
      <c r="T5900">
        <f>VLOOKUP(L5900,'Currency exchange'!$A:$B,2,0) *S5900</f>
        <v>18</v>
      </c>
      <c r="U5900">
        <v>4</v>
      </c>
      <c r="V5900" t="s">
        <v>23526</v>
      </c>
      <c r="W5900" t="s">
        <v>23531</v>
      </c>
      <c r="X5900" t="s">
        <v>7869</v>
      </c>
      <c r="Y5900">
        <v>2013</v>
      </c>
      <c r="Z5900">
        <v>1</v>
      </c>
      <c r="AA5900">
        <v>15</v>
      </c>
    </row>
    <row r="5901" spans="1:27" x14ac:dyDescent="0.25">
      <c r="A5901">
        <v>18336509</v>
      </c>
      <c r="B5901" s="1" t="s">
        <v>14798</v>
      </c>
      <c r="C5901">
        <v>1</v>
      </c>
      <c r="D5901" t="str">
        <f>VLOOKUP(C5901,'country description'!$A$1:$B$16,2,0)</f>
        <v>India</v>
      </c>
      <c r="E5901" s="1" t="s">
        <v>13724</v>
      </c>
      <c r="F5901" t="s">
        <v>13798</v>
      </c>
      <c r="G5901" t="s">
        <v>13797</v>
      </c>
      <c r="H5901" t="s">
        <v>13798</v>
      </c>
      <c r="I5901">
        <v>77.088311300000001</v>
      </c>
      <c r="J5901">
        <v>28.4942639</v>
      </c>
      <c r="K5901" t="s">
        <v>14799</v>
      </c>
      <c r="L5901" t="s">
        <v>26</v>
      </c>
      <c r="M5901" t="s">
        <v>27</v>
      </c>
      <c r="N5901" t="s">
        <v>36</v>
      </c>
      <c r="O5901" t="s">
        <v>27</v>
      </c>
      <c r="P5901" t="s">
        <v>27</v>
      </c>
      <c r="Q5901">
        <v>2</v>
      </c>
      <c r="R5901">
        <v>176</v>
      </c>
      <c r="S5901">
        <v>550</v>
      </c>
      <c r="T5901">
        <f>VLOOKUP(L5901,'Currency exchange'!$A:$B,2,0) *S5901</f>
        <v>6.6000000000000005</v>
      </c>
      <c r="U5901">
        <v>3.8</v>
      </c>
      <c r="V5901" t="s">
        <v>23525</v>
      </c>
      <c r="W5901" t="s">
        <v>23532</v>
      </c>
      <c r="X5901" t="s">
        <v>3944</v>
      </c>
      <c r="Y5901">
        <v>2013</v>
      </c>
      <c r="Z5901">
        <v>1</v>
      </c>
      <c r="AA5901">
        <v>26</v>
      </c>
    </row>
    <row r="5902" spans="1:27" x14ac:dyDescent="0.25">
      <c r="A5902">
        <v>226</v>
      </c>
      <c r="B5902" s="1" t="s">
        <v>818</v>
      </c>
      <c r="C5902">
        <v>1</v>
      </c>
      <c r="D5902" t="str">
        <f>VLOOKUP(C5902,'country description'!$A$1:$B$16,2,0)</f>
        <v>India</v>
      </c>
      <c r="E5902" s="1" t="s">
        <v>13724</v>
      </c>
      <c r="F5902" t="s">
        <v>14800</v>
      </c>
      <c r="G5902" t="s">
        <v>13966</v>
      </c>
      <c r="H5902" t="s">
        <v>13967</v>
      </c>
      <c r="I5902">
        <v>77.093083149999998</v>
      </c>
      <c r="J5902">
        <v>28.47577587</v>
      </c>
      <c r="K5902" t="s">
        <v>819</v>
      </c>
      <c r="L5902" t="s">
        <v>26</v>
      </c>
      <c r="M5902" t="s">
        <v>27</v>
      </c>
      <c r="N5902" t="s">
        <v>27</v>
      </c>
      <c r="O5902" t="s">
        <v>27</v>
      </c>
      <c r="P5902" t="s">
        <v>27</v>
      </c>
      <c r="Q5902">
        <v>2</v>
      </c>
      <c r="R5902">
        <v>30</v>
      </c>
      <c r="S5902">
        <v>700</v>
      </c>
      <c r="T5902">
        <f>VLOOKUP(L5902,'Currency exchange'!$A:$B,2,0) *S5902</f>
        <v>8.4</v>
      </c>
      <c r="U5902">
        <v>2.8</v>
      </c>
      <c r="V5902" t="s">
        <v>23524</v>
      </c>
      <c r="W5902" t="s">
        <v>23530</v>
      </c>
      <c r="X5902" t="s">
        <v>14801</v>
      </c>
      <c r="Y5902">
        <v>2018</v>
      </c>
      <c r="Z5902">
        <v>1</v>
      </c>
      <c r="AA5902">
        <v>13</v>
      </c>
    </row>
    <row r="5903" spans="1:27" x14ac:dyDescent="0.25">
      <c r="A5903">
        <v>18454285</v>
      </c>
      <c r="B5903" s="1" t="s">
        <v>14802</v>
      </c>
      <c r="C5903">
        <v>1</v>
      </c>
      <c r="D5903" t="str">
        <f>VLOOKUP(C5903,'country description'!$A$1:$B$16,2,0)</f>
        <v>India</v>
      </c>
      <c r="E5903" s="1" t="s">
        <v>13724</v>
      </c>
      <c r="F5903" t="s">
        <v>14803</v>
      </c>
      <c r="G5903" t="s">
        <v>13815</v>
      </c>
      <c r="H5903" t="s">
        <v>13816</v>
      </c>
      <c r="I5903">
        <v>77.092284699999993</v>
      </c>
      <c r="J5903">
        <v>28.473321500000001</v>
      </c>
      <c r="K5903" t="s">
        <v>14804</v>
      </c>
      <c r="L5903" t="s">
        <v>26</v>
      </c>
      <c r="M5903" t="s">
        <v>27</v>
      </c>
      <c r="N5903" t="s">
        <v>27</v>
      </c>
      <c r="O5903" t="s">
        <v>27</v>
      </c>
      <c r="P5903" t="s">
        <v>27</v>
      </c>
      <c r="Q5903">
        <v>1</v>
      </c>
      <c r="R5903">
        <v>4</v>
      </c>
      <c r="S5903">
        <v>250</v>
      </c>
      <c r="T5903">
        <f>VLOOKUP(L5903,'Currency exchange'!$A:$B,2,0) *S5903</f>
        <v>3</v>
      </c>
      <c r="U5903">
        <v>3</v>
      </c>
      <c r="V5903" t="s">
        <v>23525</v>
      </c>
      <c r="W5903" t="s">
        <v>23532</v>
      </c>
      <c r="X5903" t="s">
        <v>2576</v>
      </c>
      <c r="Y5903">
        <v>2014</v>
      </c>
      <c r="Z5903">
        <v>1</v>
      </c>
      <c r="AA5903">
        <v>28</v>
      </c>
    </row>
    <row r="5904" spans="1:27" x14ac:dyDescent="0.25">
      <c r="A5904">
        <v>18265384</v>
      </c>
      <c r="B5904" s="1" t="s">
        <v>14805</v>
      </c>
      <c r="C5904">
        <v>1</v>
      </c>
      <c r="D5904" t="str">
        <f>VLOOKUP(C5904,'country description'!$A$1:$B$16,2,0)</f>
        <v>India</v>
      </c>
      <c r="E5904" s="1" t="s">
        <v>13724</v>
      </c>
      <c r="F5904" t="s">
        <v>14806</v>
      </c>
      <c r="G5904" t="s">
        <v>13726</v>
      </c>
      <c r="H5904" t="s">
        <v>13727</v>
      </c>
      <c r="I5904">
        <v>77.089788729999995</v>
      </c>
      <c r="J5904">
        <v>28.494884280000001</v>
      </c>
      <c r="K5904" t="s">
        <v>14807</v>
      </c>
      <c r="L5904" t="s">
        <v>26</v>
      </c>
      <c r="M5904" t="s">
        <v>27</v>
      </c>
      <c r="N5904" t="s">
        <v>36</v>
      </c>
      <c r="O5904" t="s">
        <v>27</v>
      </c>
      <c r="P5904" t="s">
        <v>27</v>
      </c>
      <c r="Q5904">
        <v>2</v>
      </c>
      <c r="R5904">
        <v>217</v>
      </c>
      <c r="S5904">
        <v>700</v>
      </c>
      <c r="T5904">
        <f>VLOOKUP(L5904,'Currency exchange'!$A:$B,2,0) *S5904</f>
        <v>8.4</v>
      </c>
      <c r="U5904">
        <v>4.3</v>
      </c>
      <c r="V5904" t="s">
        <v>23526</v>
      </c>
      <c r="W5904" t="s">
        <v>23531</v>
      </c>
      <c r="X5904" t="s">
        <v>2888</v>
      </c>
      <c r="Y5904">
        <v>2012</v>
      </c>
      <c r="Z5904">
        <v>1</v>
      </c>
      <c r="AA5904">
        <v>16</v>
      </c>
    </row>
    <row r="5905" spans="1:27" x14ac:dyDescent="0.25">
      <c r="A5905">
        <v>18453035</v>
      </c>
      <c r="B5905" s="1" t="s">
        <v>14808</v>
      </c>
      <c r="C5905">
        <v>1</v>
      </c>
      <c r="D5905" t="str">
        <f>VLOOKUP(C5905,'country description'!$A$1:$B$16,2,0)</f>
        <v>India</v>
      </c>
      <c r="E5905" s="1" t="s">
        <v>13724</v>
      </c>
      <c r="F5905" t="s">
        <v>14809</v>
      </c>
      <c r="G5905" t="s">
        <v>13979</v>
      </c>
      <c r="H5905" t="s">
        <v>13980</v>
      </c>
      <c r="I5905">
        <v>77.099048800000006</v>
      </c>
      <c r="J5905">
        <v>28.447992200000002</v>
      </c>
      <c r="K5905" t="s">
        <v>14810</v>
      </c>
      <c r="L5905" t="s">
        <v>26</v>
      </c>
      <c r="M5905" t="s">
        <v>36</v>
      </c>
      <c r="N5905" t="s">
        <v>27</v>
      </c>
      <c r="O5905" t="s">
        <v>27</v>
      </c>
      <c r="P5905" t="s">
        <v>27</v>
      </c>
      <c r="Q5905">
        <v>3</v>
      </c>
      <c r="R5905">
        <v>27</v>
      </c>
      <c r="S5905">
        <v>1200</v>
      </c>
      <c r="T5905">
        <f>VLOOKUP(L5905,'Currency exchange'!$A:$B,2,0) *S5905</f>
        <v>14.4</v>
      </c>
      <c r="U5905">
        <v>3.6</v>
      </c>
      <c r="V5905" t="s">
        <v>23525</v>
      </c>
      <c r="W5905" t="s">
        <v>23532</v>
      </c>
      <c r="X5905" t="s">
        <v>14801</v>
      </c>
      <c r="Y5905">
        <v>2018</v>
      </c>
      <c r="Z5905">
        <v>1</v>
      </c>
      <c r="AA5905">
        <v>13</v>
      </c>
    </row>
    <row r="5906" spans="1:27" x14ac:dyDescent="0.25">
      <c r="A5906">
        <v>302455</v>
      </c>
      <c r="B5906" s="1" t="s">
        <v>14811</v>
      </c>
      <c r="C5906">
        <v>1</v>
      </c>
      <c r="D5906" t="str">
        <f>VLOOKUP(C5906,'country description'!$A$1:$B$16,2,0)</f>
        <v>India</v>
      </c>
      <c r="E5906" s="1" t="s">
        <v>13724</v>
      </c>
      <c r="F5906" t="s">
        <v>14812</v>
      </c>
      <c r="G5906" t="s">
        <v>13979</v>
      </c>
      <c r="H5906" t="s">
        <v>13980</v>
      </c>
      <c r="I5906">
        <v>77.099478099999999</v>
      </c>
      <c r="J5906">
        <v>28.4476522</v>
      </c>
      <c r="K5906" t="s">
        <v>14813</v>
      </c>
      <c r="L5906" t="s">
        <v>26</v>
      </c>
      <c r="M5906" t="s">
        <v>36</v>
      </c>
      <c r="N5906" t="s">
        <v>36</v>
      </c>
      <c r="O5906" t="s">
        <v>27</v>
      </c>
      <c r="P5906" t="s">
        <v>27</v>
      </c>
      <c r="Q5906">
        <v>3</v>
      </c>
      <c r="R5906">
        <v>259</v>
      </c>
      <c r="S5906">
        <v>1800</v>
      </c>
      <c r="T5906">
        <f>VLOOKUP(L5906,'Currency exchange'!$A:$B,2,0) *S5906</f>
        <v>21.6</v>
      </c>
      <c r="U5906">
        <v>3.5</v>
      </c>
      <c r="V5906" t="s">
        <v>23525</v>
      </c>
      <c r="W5906" t="s">
        <v>23532</v>
      </c>
      <c r="X5906" t="s">
        <v>4849</v>
      </c>
      <c r="Y5906">
        <v>2014</v>
      </c>
      <c r="Z5906">
        <v>1</v>
      </c>
      <c r="AA5906">
        <v>27</v>
      </c>
    </row>
    <row r="5907" spans="1:27" x14ac:dyDescent="0.25">
      <c r="A5907">
        <v>311486</v>
      </c>
      <c r="B5907" s="1" t="s">
        <v>14814</v>
      </c>
      <c r="C5907">
        <v>1</v>
      </c>
      <c r="D5907" t="str">
        <f>VLOOKUP(C5907,'country description'!$A$1:$B$16,2,0)</f>
        <v>India</v>
      </c>
      <c r="E5907" s="1" t="s">
        <v>13724</v>
      </c>
      <c r="F5907" t="s">
        <v>14815</v>
      </c>
      <c r="G5907" t="s">
        <v>13979</v>
      </c>
      <c r="H5907" t="s">
        <v>13980</v>
      </c>
      <c r="I5907">
        <v>77.099388200000007</v>
      </c>
      <c r="J5907">
        <v>28.447733299999999</v>
      </c>
      <c r="K5907" t="s">
        <v>3796</v>
      </c>
      <c r="L5907" t="s">
        <v>26</v>
      </c>
      <c r="M5907" t="s">
        <v>36</v>
      </c>
      <c r="N5907" t="s">
        <v>36</v>
      </c>
      <c r="O5907" t="s">
        <v>27</v>
      </c>
      <c r="P5907" t="s">
        <v>27</v>
      </c>
      <c r="Q5907">
        <v>3</v>
      </c>
      <c r="R5907">
        <v>192</v>
      </c>
      <c r="S5907">
        <v>1600</v>
      </c>
      <c r="T5907">
        <f>VLOOKUP(L5907,'Currency exchange'!$A:$B,2,0) *S5907</f>
        <v>19.2</v>
      </c>
      <c r="U5907">
        <v>4</v>
      </c>
      <c r="V5907" t="s">
        <v>23526</v>
      </c>
      <c r="W5907" t="s">
        <v>23531</v>
      </c>
      <c r="X5907" t="s">
        <v>497</v>
      </c>
      <c r="Y5907">
        <v>2018</v>
      </c>
      <c r="Z5907">
        <v>1</v>
      </c>
      <c r="AA5907">
        <v>1</v>
      </c>
    </row>
    <row r="5908" spans="1:27" x14ac:dyDescent="0.25">
      <c r="A5908">
        <v>18276997</v>
      </c>
      <c r="B5908" s="1" t="s">
        <v>14816</v>
      </c>
      <c r="C5908">
        <v>1</v>
      </c>
      <c r="D5908" t="str">
        <f>VLOOKUP(C5908,'country description'!$A$1:$B$16,2,0)</f>
        <v>India</v>
      </c>
      <c r="E5908" s="1" t="s">
        <v>13724</v>
      </c>
      <c r="F5908" t="s">
        <v>14817</v>
      </c>
      <c r="G5908" t="s">
        <v>13829</v>
      </c>
      <c r="H5908" t="s">
        <v>13830</v>
      </c>
      <c r="I5908">
        <v>77.080761420000002</v>
      </c>
      <c r="J5908">
        <v>28.479075439999999</v>
      </c>
      <c r="K5908" t="s">
        <v>673</v>
      </c>
      <c r="L5908" t="s">
        <v>26</v>
      </c>
      <c r="M5908" t="s">
        <v>27</v>
      </c>
      <c r="N5908" t="s">
        <v>27</v>
      </c>
      <c r="O5908" t="s">
        <v>27</v>
      </c>
      <c r="P5908" t="s">
        <v>27</v>
      </c>
      <c r="Q5908">
        <v>1</v>
      </c>
      <c r="R5908">
        <v>35</v>
      </c>
      <c r="S5908">
        <v>150</v>
      </c>
      <c r="T5908">
        <f>VLOOKUP(L5908,'Currency exchange'!$A:$B,2,0) *S5908</f>
        <v>1.8</v>
      </c>
      <c r="U5908">
        <v>3.8</v>
      </c>
      <c r="V5908" t="s">
        <v>23525</v>
      </c>
      <c r="W5908" t="s">
        <v>23532</v>
      </c>
      <c r="X5908" t="s">
        <v>1814</v>
      </c>
      <c r="Y5908">
        <v>2012</v>
      </c>
      <c r="Z5908">
        <v>1</v>
      </c>
      <c r="AA5908">
        <v>14</v>
      </c>
    </row>
    <row r="5909" spans="1:27" x14ac:dyDescent="0.25">
      <c r="A5909">
        <v>2475</v>
      </c>
      <c r="B5909" s="1" t="s">
        <v>14818</v>
      </c>
      <c r="C5909">
        <v>1</v>
      </c>
      <c r="D5909" t="str">
        <f>VLOOKUP(C5909,'country description'!$A$1:$B$16,2,0)</f>
        <v>India</v>
      </c>
      <c r="E5909" s="1" t="s">
        <v>13724</v>
      </c>
      <c r="F5909" t="s">
        <v>14819</v>
      </c>
      <c r="G5909" t="s">
        <v>13735</v>
      </c>
      <c r="H5909" t="s">
        <v>13734</v>
      </c>
      <c r="I5909">
        <v>77.094143200000005</v>
      </c>
      <c r="J5909">
        <v>28.466795300000001</v>
      </c>
      <c r="K5909" t="s">
        <v>648</v>
      </c>
      <c r="L5909" t="s">
        <v>26</v>
      </c>
      <c r="M5909" t="s">
        <v>36</v>
      </c>
      <c r="N5909" t="s">
        <v>27</v>
      </c>
      <c r="O5909" t="s">
        <v>27</v>
      </c>
      <c r="P5909" t="s">
        <v>27</v>
      </c>
      <c r="Q5909">
        <v>2</v>
      </c>
      <c r="R5909">
        <v>37</v>
      </c>
      <c r="S5909">
        <v>850</v>
      </c>
      <c r="T5909">
        <f>VLOOKUP(L5909,'Currency exchange'!$A:$B,2,0) *S5909</f>
        <v>10.200000000000001</v>
      </c>
      <c r="U5909">
        <v>3.2</v>
      </c>
      <c r="V5909" t="s">
        <v>23525</v>
      </c>
      <c r="W5909" t="s">
        <v>23532</v>
      </c>
      <c r="X5909" t="s">
        <v>3441</v>
      </c>
      <c r="Y5909">
        <v>2011</v>
      </c>
      <c r="Z5909">
        <v>1</v>
      </c>
      <c r="AA5909">
        <v>22</v>
      </c>
    </row>
    <row r="5910" spans="1:27" x14ac:dyDescent="0.25">
      <c r="A5910">
        <v>18472653</v>
      </c>
      <c r="B5910" s="1" t="s">
        <v>14820</v>
      </c>
      <c r="C5910">
        <v>1</v>
      </c>
      <c r="D5910" t="str">
        <f>VLOOKUP(C5910,'country description'!$A$1:$B$16,2,0)</f>
        <v>India</v>
      </c>
      <c r="E5910" s="1" t="s">
        <v>21</v>
      </c>
      <c r="F5910" t="s">
        <v>14821</v>
      </c>
      <c r="G5910" t="s">
        <v>2592</v>
      </c>
      <c r="H5910" t="s">
        <v>2593</v>
      </c>
      <c r="I5910">
        <v>0</v>
      </c>
      <c r="J5910">
        <v>0</v>
      </c>
      <c r="K5910" t="s">
        <v>825</v>
      </c>
      <c r="L5910" t="s">
        <v>26</v>
      </c>
      <c r="M5910" t="s">
        <v>36</v>
      </c>
      <c r="N5910" t="s">
        <v>27</v>
      </c>
      <c r="O5910" t="s">
        <v>27</v>
      </c>
      <c r="P5910" t="s">
        <v>27</v>
      </c>
      <c r="Q5910">
        <v>4</v>
      </c>
      <c r="R5910">
        <v>52</v>
      </c>
      <c r="S5910">
        <v>2000</v>
      </c>
      <c r="T5910">
        <f>VLOOKUP(L5910,'Currency exchange'!$A:$B,2,0) *S5910</f>
        <v>24</v>
      </c>
      <c r="U5910">
        <v>3.8</v>
      </c>
      <c r="V5910" t="s">
        <v>23525</v>
      </c>
      <c r="W5910" t="s">
        <v>23532</v>
      </c>
      <c r="X5910" t="s">
        <v>11332</v>
      </c>
      <c r="Y5910">
        <v>2017</v>
      </c>
      <c r="Z5910">
        <v>8</v>
      </c>
      <c r="AA5910">
        <v>27</v>
      </c>
    </row>
    <row r="5911" spans="1:27" x14ac:dyDescent="0.25">
      <c r="A5911">
        <v>4879</v>
      </c>
      <c r="B5911" s="1" t="s">
        <v>4036</v>
      </c>
      <c r="C5911">
        <v>1</v>
      </c>
      <c r="D5911" t="str">
        <f>VLOOKUP(C5911,'country description'!$A$1:$B$16,2,0)</f>
        <v>India</v>
      </c>
      <c r="E5911" s="1" t="s">
        <v>13724</v>
      </c>
      <c r="F5911" t="s">
        <v>14822</v>
      </c>
      <c r="G5911" t="s">
        <v>222</v>
      </c>
      <c r="H5911" t="s">
        <v>13749</v>
      </c>
      <c r="I5911">
        <v>77.102372599999995</v>
      </c>
      <c r="J5911">
        <v>28.480540399999999</v>
      </c>
      <c r="K5911" t="s">
        <v>673</v>
      </c>
      <c r="L5911" t="s">
        <v>26</v>
      </c>
      <c r="M5911" t="s">
        <v>27</v>
      </c>
      <c r="N5911" t="s">
        <v>27</v>
      </c>
      <c r="O5911" t="s">
        <v>27</v>
      </c>
      <c r="P5911" t="s">
        <v>27</v>
      </c>
      <c r="Q5911">
        <v>2</v>
      </c>
      <c r="R5911">
        <v>22</v>
      </c>
      <c r="S5911">
        <v>650</v>
      </c>
      <c r="T5911">
        <f>VLOOKUP(L5911,'Currency exchange'!$A:$B,2,0) *S5911</f>
        <v>7.8</v>
      </c>
      <c r="U5911">
        <v>3.3</v>
      </c>
      <c r="V5911" t="s">
        <v>23525</v>
      </c>
      <c r="W5911" t="s">
        <v>23532</v>
      </c>
      <c r="X5911" t="s">
        <v>2308</v>
      </c>
      <c r="Y5911">
        <v>2015</v>
      </c>
      <c r="Z5911">
        <v>1</v>
      </c>
      <c r="AA5911">
        <v>3</v>
      </c>
    </row>
    <row r="5912" spans="1:27" x14ac:dyDescent="0.25">
      <c r="A5912">
        <v>308013</v>
      </c>
      <c r="B5912" s="1" t="s">
        <v>14823</v>
      </c>
      <c r="C5912">
        <v>1</v>
      </c>
      <c r="D5912" t="str">
        <f>VLOOKUP(C5912,'country description'!$A$1:$B$16,2,0)</f>
        <v>India</v>
      </c>
      <c r="E5912" s="1" t="s">
        <v>13724</v>
      </c>
      <c r="F5912" t="s">
        <v>14433</v>
      </c>
      <c r="G5912" t="s">
        <v>14434</v>
      </c>
      <c r="H5912" t="s">
        <v>14435</v>
      </c>
      <c r="I5912">
        <v>77.089227399999999</v>
      </c>
      <c r="J5912">
        <v>28.479841100000002</v>
      </c>
      <c r="K5912" t="s">
        <v>14824</v>
      </c>
      <c r="L5912" t="s">
        <v>26</v>
      </c>
      <c r="M5912" t="s">
        <v>36</v>
      </c>
      <c r="N5912" t="s">
        <v>27</v>
      </c>
      <c r="O5912" t="s">
        <v>27</v>
      </c>
      <c r="P5912" t="s">
        <v>27</v>
      </c>
      <c r="Q5912">
        <v>3</v>
      </c>
      <c r="R5912">
        <v>240</v>
      </c>
      <c r="S5912">
        <v>1500</v>
      </c>
      <c r="T5912">
        <f>VLOOKUP(L5912,'Currency exchange'!$A:$B,2,0) *S5912</f>
        <v>18</v>
      </c>
      <c r="U5912">
        <v>3.5</v>
      </c>
      <c r="V5912" t="s">
        <v>23525</v>
      </c>
      <c r="W5912" t="s">
        <v>23532</v>
      </c>
      <c r="X5912" t="s">
        <v>13641</v>
      </c>
      <c r="Y5912">
        <v>2014</v>
      </c>
      <c r="Z5912">
        <v>1</v>
      </c>
      <c r="AA5912">
        <v>11</v>
      </c>
    </row>
    <row r="5913" spans="1:27" x14ac:dyDescent="0.25">
      <c r="A5913">
        <v>3213</v>
      </c>
      <c r="B5913" s="1" t="s">
        <v>14825</v>
      </c>
      <c r="C5913">
        <v>1</v>
      </c>
      <c r="D5913" t="str">
        <f>VLOOKUP(C5913,'country description'!$A$1:$B$16,2,0)</f>
        <v>India</v>
      </c>
      <c r="E5913" s="1" t="s">
        <v>13724</v>
      </c>
      <c r="F5913" t="s">
        <v>13848</v>
      </c>
      <c r="G5913" t="s">
        <v>13849</v>
      </c>
      <c r="H5913" t="s">
        <v>13850</v>
      </c>
      <c r="I5913">
        <v>77.080171100000001</v>
      </c>
      <c r="J5913">
        <v>28.480532199999999</v>
      </c>
      <c r="K5913" t="s">
        <v>14826</v>
      </c>
      <c r="L5913" t="s">
        <v>26</v>
      </c>
      <c r="M5913" t="s">
        <v>36</v>
      </c>
      <c r="N5913" t="s">
        <v>36</v>
      </c>
      <c r="O5913" t="s">
        <v>27</v>
      </c>
      <c r="P5913" t="s">
        <v>27</v>
      </c>
      <c r="Q5913">
        <v>3</v>
      </c>
      <c r="R5913">
        <v>496</v>
      </c>
      <c r="S5913">
        <v>1000</v>
      </c>
      <c r="T5913">
        <f>VLOOKUP(L5913,'Currency exchange'!$A:$B,2,0) *S5913</f>
        <v>12</v>
      </c>
      <c r="U5913">
        <v>3.6</v>
      </c>
      <c r="V5913" t="s">
        <v>23525</v>
      </c>
      <c r="W5913" t="s">
        <v>23532</v>
      </c>
      <c r="X5913" t="s">
        <v>7466</v>
      </c>
      <c r="Y5913">
        <v>2012</v>
      </c>
      <c r="Z5913">
        <v>1</v>
      </c>
      <c r="AA5913">
        <v>13</v>
      </c>
    </row>
    <row r="5914" spans="1:27" x14ac:dyDescent="0.25">
      <c r="A5914">
        <v>18396399</v>
      </c>
      <c r="B5914" s="1" t="s">
        <v>14827</v>
      </c>
      <c r="C5914">
        <v>1</v>
      </c>
      <c r="D5914" t="str">
        <f>VLOOKUP(C5914,'country description'!$A$1:$B$16,2,0)</f>
        <v>India</v>
      </c>
      <c r="E5914" s="1" t="s">
        <v>13724</v>
      </c>
      <c r="F5914" t="s">
        <v>14828</v>
      </c>
      <c r="G5914" t="s">
        <v>13857</v>
      </c>
      <c r="H5914" t="s">
        <v>13858</v>
      </c>
      <c r="I5914">
        <v>77.020417399999999</v>
      </c>
      <c r="J5914">
        <v>28.466854900000001</v>
      </c>
      <c r="K5914" t="s">
        <v>701</v>
      </c>
      <c r="L5914" t="s">
        <v>26</v>
      </c>
      <c r="M5914" t="s">
        <v>27</v>
      </c>
      <c r="N5914" t="s">
        <v>27</v>
      </c>
      <c r="O5914" t="s">
        <v>27</v>
      </c>
      <c r="P5914" t="s">
        <v>27</v>
      </c>
      <c r="Q5914">
        <v>1</v>
      </c>
      <c r="R5914">
        <v>7</v>
      </c>
      <c r="S5914">
        <v>100</v>
      </c>
      <c r="T5914">
        <f>VLOOKUP(L5914,'Currency exchange'!$A:$B,2,0) *S5914</f>
        <v>1.2</v>
      </c>
      <c r="U5914">
        <v>3.2</v>
      </c>
      <c r="V5914" t="s">
        <v>23525</v>
      </c>
      <c r="W5914" t="s">
        <v>23532</v>
      </c>
      <c r="X5914" t="s">
        <v>5878</v>
      </c>
      <c r="Y5914">
        <v>2016</v>
      </c>
      <c r="Z5914">
        <v>1</v>
      </c>
      <c r="AA5914">
        <v>3</v>
      </c>
    </row>
    <row r="5915" spans="1:27" x14ac:dyDescent="0.25">
      <c r="A5915">
        <v>302027</v>
      </c>
      <c r="B5915" s="1" t="s">
        <v>14829</v>
      </c>
      <c r="C5915">
        <v>1</v>
      </c>
      <c r="D5915" t="str">
        <f>VLOOKUP(C5915,'country description'!$A$1:$B$16,2,0)</f>
        <v>India</v>
      </c>
      <c r="E5915" s="1" t="s">
        <v>13724</v>
      </c>
      <c r="F5915" t="s">
        <v>13860</v>
      </c>
      <c r="G5915" t="s">
        <v>13857</v>
      </c>
      <c r="H5915" t="s">
        <v>13858</v>
      </c>
      <c r="I5915">
        <v>77.025907799999999</v>
      </c>
      <c r="J5915">
        <v>28.459755600000001</v>
      </c>
      <c r="K5915" t="s">
        <v>5782</v>
      </c>
      <c r="L5915" t="s">
        <v>26</v>
      </c>
      <c r="M5915" t="s">
        <v>27</v>
      </c>
      <c r="N5915" t="s">
        <v>27</v>
      </c>
      <c r="O5915" t="s">
        <v>27</v>
      </c>
      <c r="P5915" t="s">
        <v>27</v>
      </c>
      <c r="Q5915">
        <v>1</v>
      </c>
      <c r="R5915">
        <v>11</v>
      </c>
      <c r="S5915">
        <v>150</v>
      </c>
      <c r="T5915">
        <f>VLOOKUP(L5915,'Currency exchange'!$A:$B,2,0) *S5915</f>
        <v>1.8</v>
      </c>
      <c r="U5915">
        <v>3</v>
      </c>
      <c r="V5915" t="s">
        <v>23525</v>
      </c>
      <c r="W5915" t="s">
        <v>23532</v>
      </c>
      <c r="X5915" t="s">
        <v>9981</v>
      </c>
      <c r="Y5915">
        <v>2012</v>
      </c>
      <c r="Z5915">
        <v>1</v>
      </c>
      <c r="AA5915">
        <v>18</v>
      </c>
    </row>
    <row r="5916" spans="1:27" x14ac:dyDescent="0.25">
      <c r="A5916">
        <v>2177</v>
      </c>
      <c r="B5916" s="1" t="s">
        <v>14830</v>
      </c>
      <c r="C5916">
        <v>1</v>
      </c>
      <c r="D5916" t="str">
        <f>VLOOKUP(C5916,'country description'!$A$1:$B$16,2,0)</f>
        <v>India</v>
      </c>
      <c r="E5916" s="1" t="s">
        <v>13724</v>
      </c>
      <c r="F5916" t="s">
        <v>14831</v>
      </c>
      <c r="G5916" t="s">
        <v>13857</v>
      </c>
      <c r="H5916" t="s">
        <v>13858</v>
      </c>
      <c r="I5916">
        <v>77.018762499999994</v>
      </c>
      <c r="J5916">
        <v>28.470938</v>
      </c>
      <c r="K5916" t="s">
        <v>701</v>
      </c>
      <c r="L5916" t="s">
        <v>26</v>
      </c>
      <c r="M5916" t="s">
        <v>27</v>
      </c>
      <c r="N5916" t="s">
        <v>27</v>
      </c>
      <c r="O5916" t="s">
        <v>27</v>
      </c>
      <c r="P5916" t="s">
        <v>27</v>
      </c>
      <c r="Q5916">
        <v>1</v>
      </c>
      <c r="R5916">
        <v>15</v>
      </c>
      <c r="S5916">
        <v>200</v>
      </c>
      <c r="T5916">
        <f>VLOOKUP(L5916,'Currency exchange'!$A:$B,2,0) *S5916</f>
        <v>2.4</v>
      </c>
      <c r="U5916">
        <v>3</v>
      </c>
      <c r="V5916" t="s">
        <v>23525</v>
      </c>
      <c r="W5916" t="s">
        <v>23532</v>
      </c>
      <c r="X5916" t="s">
        <v>13320</v>
      </c>
      <c r="Y5916">
        <v>2015</v>
      </c>
      <c r="Z5916">
        <v>1</v>
      </c>
      <c r="AA5916">
        <v>1</v>
      </c>
    </row>
    <row r="5917" spans="1:27" x14ac:dyDescent="0.25">
      <c r="A5917">
        <v>230</v>
      </c>
      <c r="B5917" s="1" t="s">
        <v>818</v>
      </c>
      <c r="C5917">
        <v>1</v>
      </c>
      <c r="D5917" t="str">
        <f>VLOOKUP(C5917,'country description'!$A$1:$B$16,2,0)</f>
        <v>India</v>
      </c>
      <c r="E5917" s="1" t="s">
        <v>13724</v>
      </c>
      <c r="F5917" t="s">
        <v>14832</v>
      </c>
      <c r="G5917" t="s">
        <v>14833</v>
      </c>
      <c r="H5917" t="s">
        <v>14834</v>
      </c>
      <c r="I5917">
        <v>77.043178499999996</v>
      </c>
      <c r="J5917">
        <v>28.411395200000001</v>
      </c>
      <c r="K5917" t="s">
        <v>819</v>
      </c>
      <c r="L5917" t="s">
        <v>26</v>
      </c>
      <c r="M5917" t="s">
        <v>27</v>
      </c>
      <c r="N5917" t="s">
        <v>27</v>
      </c>
      <c r="O5917" t="s">
        <v>27</v>
      </c>
      <c r="P5917" t="s">
        <v>27</v>
      </c>
      <c r="Q5917">
        <v>2</v>
      </c>
      <c r="R5917">
        <v>112</v>
      </c>
      <c r="S5917">
        <v>700</v>
      </c>
      <c r="T5917">
        <f>VLOOKUP(L5917,'Currency exchange'!$A:$B,2,0) *S5917</f>
        <v>8.4</v>
      </c>
      <c r="U5917">
        <v>2.4</v>
      </c>
      <c r="V5917" t="s">
        <v>23524</v>
      </c>
      <c r="W5917" t="s">
        <v>23530</v>
      </c>
      <c r="X5917" t="s">
        <v>11614</v>
      </c>
      <c r="Y5917">
        <v>2015</v>
      </c>
      <c r="Z5917">
        <v>1</v>
      </c>
      <c r="AA5917">
        <v>19</v>
      </c>
    </row>
    <row r="5918" spans="1:27" x14ac:dyDescent="0.25">
      <c r="A5918">
        <v>7083</v>
      </c>
      <c r="B5918" s="1" t="s">
        <v>14835</v>
      </c>
      <c r="C5918">
        <v>1</v>
      </c>
      <c r="D5918" t="str">
        <f>VLOOKUP(C5918,'country description'!$A$1:$B$16,2,0)</f>
        <v>India</v>
      </c>
      <c r="E5918" s="1" t="s">
        <v>13724</v>
      </c>
      <c r="F5918" t="s">
        <v>14836</v>
      </c>
      <c r="G5918" t="s">
        <v>13867</v>
      </c>
      <c r="H5918" t="s">
        <v>13866</v>
      </c>
      <c r="I5918">
        <v>77.030404000000004</v>
      </c>
      <c r="J5918">
        <v>28.502946999999999</v>
      </c>
      <c r="K5918" t="s">
        <v>11068</v>
      </c>
      <c r="L5918" t="s">
        <v>26</v>
      </c>
      <c r="M5918" t="s">
        <v>27</v>
      </c>
      <c r="N5918" t="s">
        <v>27</v>
      </c>
      <c r="O5918" t="s">
        <v>27</v>
      </c>
      <c r="P5918" t="s">
        <v>27</v>
      </c>
      <c r="Q5918">
        <v>1</v>
      </c>
      <c r="R5918">
        <v>18</v>
      </c>
      <c r="S5918">
        <v>200</v>
      </c>
      <c r="T5918">
        <f>VLOOKUP(L5918,'Currency exchange'!$A:$B,2,0) *S5918</f>
        <v>2.4</v>
      </c>
      <c r="U5918">
        <v>3.2</v>
      </c>
      <c r="V5918" t="s">
        <v>23525</v>
      </c>
      <c r="W5918" t="s">
        <v>23532</v>
      </c>
      <c r="X5918" t="s">
        <v>14837</v>
      </c>
      <c r="Y5918">
        <v>2017</v>
      </c>
      <c r="Z5918">
        <v>1</v>
      </c>
      <c r="AA5918">
        <v>25</v>
      </c>
    </row>
    <row r="5919" spans="1:27" x14ac:dyDescent="0.25">
      <c r="A5919">
        <v>18430874</v>
      </c>
      <c r="B5919" s="1" t="s">
        <v>14838</v>
      </c>
      <c r="C5919">
        <v>1</v>
      </c>
      <c r="D5919" t="str">
        <f>VLOOKUP(C5919,'country description'!$A$1:$B$16,2,0)</f>
        <v>India</v>
      </c>
      <c r="E5919" s="1" t="s">
        <v>13724</v>
      </c>
      <c r="F5919" t="s">
        <v>14839</v>
      </c>
      <c r="G5919" t="s">
        <v>13867</v>
      </c>
      <c r="H5919" t="s">
        <v>13866</v>
      </c>
      <c r="I5919">
        <v>77.043621900000005</v>
      </c>
      <c r="J5919">
        <v>28.521691700000002</v>
      </c>
      <c r="K5919" t="s">
        <v>969</v>
      </c>
      <c r="L5919" t="s">
        <v>26</v>
      </c>
      <c r="M5919" t="s">
        <v>27</v>
      </c>
      <c r="N5919" t="s">
        <v>27</v>
      </c>
      <c r="O5919" t="s">
        <v>27</v>
      </c>
      <c r="P5919" t="s">
        <v>27</v>
      </c>
      <c r="Q5919">
        <v>1</v>
      </c>
      <c r="R5919">
        <v>10</v>
      </c>
      <c r="S5919">
        <v>200</v>
      </c>
      <c r="T5919">
        <f>VLOOKUP(L5919,'Currency exchange'!$A:$B,2,0) *S5919</f>
        <v>2.4</v>
      </c>
      <c r="U5919">
        <v>3.2</v>
      </c>
      <c r="V5919" t="s">
        <v>23525</v>
      </c>
      <c r="W5919" t="s">
        <v>23532</v>
      </c>
      <c r="X5919" t="s">
        <v>6759</v>
      </c>
      <c r="Y5919">
        <v>2012</v>
      </c>
      <c r="Z5919">
        <v>1</v>
      </c>
      <c r="AA5919">
        <v>7</v>
      </c>
    </row>
    <row r="5920" spans="1:27" x14ac:dyDescent="0.25">
      <c r="A5920">
        <v>303859</v>
      </c>
      <c r="B5920" s="1" t="s">
        <v>14840</v>
      </c>
      <c r="C5920">
        <v>1</v>
      </c>
      <c r="D5920" t="str">
        <f>VLOOKUP(C5920,'country description'!$A$1:$B$16,2,0)</f>
        <v>India</v>
      </c>
      <c r="E5920" s="1" t="s">
        <v>13724</v>
      </c>
      <c r="F5920" t="s">
        <v>14841</v>
      </c>
      <c r="G5920" t="s">
        <v>13867</v>
      </c>
      <c r="H5920" t="s">
        <v>13866</v>
      </c>
      <c r="I5920">
        <v>77.0199219</v>
      </c>
      <c r="J5920">
        <v>28.486525700000001</v>
      </c>
      <c r="K5920" t="s">
        <v>648</v>
      </c>
      <c r="L5920" t="s">
        <v>26</v>
      </c>
      <c r="M5920" t="s">
        <v>36</v>
      </c>
      <c r="N5920" t="s">
        <v>27</v>
      </c>
      <c r="O5920" t="s">
        <v>27</v>
      </c>
      <c r="P5920" t="s">
        <v>27</v>
      </c>
      <c r="Q5920">
        <v>2</v>
      </c>
      <c r="R5920">
        <v>11</v>
      </c>
      <c r="S5920">
        <v>800</v>
      </c>
      <c r="T5920">
        <f>VLOOKUP(L5920,'Currency exchange'!$A:$B,2,0) *S5920</f>
        <v>9.6</v>
      </c>
      <c r="U5920">
        <v>2.7</v>
      </c>
      <c r="V5920" t="s">
        <v>23524</v>
      </c>
      <c r="W5920" t="s">
        <v>23530</v>
      </c>
      <c r="X5920" t="s">
        <v>14842</v>
      </c>
      <c r="Y5920">
        <v>2017</v>
      </c>
      <c r="Z5920">
        <v>1</v>
      </c>
      <c r="AA5920">
        <v>6</v>
      </c>
    </row>
    <row r="5921" spans="1:27" x14ac:dyDescent="0.25">
      <c r="A5921">
        <v>303209</v>
      </c>
      <c r="B5921" s="1" t="s">
        <v>14843</v>
      </c>
      <c r="C5921">
        <v>1</v>
      </c>
      <c r="D5921" t="str">
        <f>VLOOKUP(C5921,'country description'!$A$1:$B$16,2,0)</f>
        <v>India</v>
      </c>
      <c r="E5921" s="1" t="s">
        <v>13724</v>
      </c>
      <c r="F5921" t="s">
        <v>14844</v>
      </c>
      <c r="G5921" t="s">
        <v>13867</v>
      </c>
      <c r="H5921" t="s">
        <v>13866</v>
      </c>
      <c r="I5921">
        <v>77.033671200000001</v>
      </c>
      <c r="J5921">
        <v>28.503435899999999</v>
      </c>
      <c r="K5921" t="s">
        <v>25</v>
      </c>
      <c r="L5921" t="s">
        <v>26</v>
      </c>
      <c r="M5921" t="s">
        <v>27</v>
      </c>
      <c r="N5921" t="s">
        <v>27</v>
      </c>
      <c r="O5921" t="s">
        <v>27</v>
      </c>
      <c r="P5921" t="s">
        <v>27</v>
      </c>
      <c r="Q5921">
        <v>1</v>
      </c>
      <c r="R5921">
        <v>12</v>
      </c>
      <c r="S5921">
        <v>350</v>
      </c>
      <c r="T5921">
        <f>VLOOKUP(L5921,'Currency exchange'!$A:$B,2,0) *S5921</f>
        <v>4.2</v>
      </c>
      <c r="U5921">
        <v>3.1</v>
      </c>
      <c r="V5921" t="s">
        <v>23525</v>
      </c>
      <c r="W5921" t="s">
        <v>23532</v>
      </c>
      <c r="X5921" t="s">
        <v>7466</v>
      </c>
      <c r="Y5921">
        <v>2012</v>
      </c>
      <c r="Z5921">
        <v>1</v>
      </c>
      <c r="AA5921">
        <v>13</v>
      </c>
    </row>
    <row r="5922" spans="1:27" x14ac:dyDescent="0.25">
      <c r="A5922">
        <v>5721</v>
      </c>
      <c r="B5922" s="1" t="s">
        <v>14845</v>
      </c>
      <c r="C5922">
        <v>1</v>
      </c>
      <c r="D5922" t="str">
        <f>VLOOKUP(C5922,'country description'!$A$1:$B$16,2,0)</f>
        <v>India</v>
      </c>
      <c r="E5922" s="1" t="s">
        <v>13724</v>
      </c>
      <c r="F5922" t="s">
        <v>14846</v>
      </c>
      <c r="G5922" t="s">
        <v>14847</v>
      </c>
      <c r="H5922" t="s">
        <v>14848</v>
      </c>
      <c r="I5922">
        <v>77.075769699999995</v>
      </c>
      <c r="J5922">
        <v>28.459251900000002</v>
      </c>
      <c r="K5922" t="s">
        <v>754</v>
      </c>
      <c r="L5922" t="s">
        <v>26</v>
      </c>
      <c r="M5922" t="s">
        <v>27</v>
      </c>
      <c r="N5922" t="s">
        <v>27</v>
      </c>
      <c r="O5922" t="s">
        <v>27</v>
      </c>
      <c r="P5922" t="s">
        <v>27</v>
      </c>
      <c r="Q5922">
        <v>3</v>
      </c>
      <c r="R5922">
        <v>26</v>
      </c>
      <c r="S5922">
        <v>1200</v>
      </c>
      <c r="T5922">
        <f>VLOOKUP(L5922,'Currency exchange'!$A:$B,2,0) *S5922</f>
        <v>14.4</v>
      </c>
      <c r="U5922">
        <v>3.2</v>
      </c>
      <c r="V5922" t="s">
        <v>23525</v>
      </c>
      <c r="W5922" t="s">
        <v>23532</v>
      </c>
      <c r="X5922" t="s">
        <v>1397</v>
      </c>
      <c r="Y5922">
        <v>2018</v>
      </c>
      <c r="Z5922">
        <v>1</v>
      </c>
      <c r="AA5922">
        <v>25</v>
      </c>
    </row>
    <row r="5923" spans="1:27" x14ac:dyDescent="0.25">
      <c r="A5923">
        <v>6804</v>
      </c>
      <c r="B5923" s="1" t="s">
        <v>1459</v>
      </c>
      <c r="C5923">
        <v>1</v>
      </c>
      <c r="D5923" t="str">
        <f>VLOOKUP(C5923,'country description'!$A$1:$B$16,2,0)</f>
        <v>India</v>
      </c>
      <c r="E5923" s="1" t="s">
        <v>13724</v>
      </c>
      <c r="F5923" t="s">
        <v>14849</v>
      </c>
      <c r="G5923" t="s">
        <v>14025</v>
      </c>
      <c r="H5923" t="s">
        <v>14026</v>
      </c>
      <c r="I5923">
        <v>77.102265399999993</v>
      </c>
      <c r="J5923">
        <v>28.472128000000001</v>
      </c>
      <c r="K5923" t="s">
        <v>1461</v>
      </c>
      <c r="L5923" t="s">
        <v>26</v>
      </c>
      <c r="M5923" t="s">
        <v>27</v>
      </c>
      <c r="N5923" t="s">
        <v>27</v>
      </c>
      <c r="O5923" t="s">
        <v>27</v>
      </c>
      <c r="P5923" t="s">
        <v>27</v>
      </c>
      <c r="Q5923">
        <v>1</v>
      </c>
      <c r="R5923">
        <v>16</v>
      </c>
      <c r="S5923">
        <v>350</v>
      </c>
      <c r="T5923">
        <f>VLOOKUP(L5923,'Currency exchange'!$A:$B,2,0) *S5923</f>
        <v>4.2</v>
      </c>
      <c r="U5923">
        <v>2.8</v>
      </c>
      <c r="V5923" t="s">
        <v>23524</v>
      </c>
      <c r="W5923" t="s">
        <v>23530</v>
      </c>
      <c r="X5923" t="s">
        <v>2312</v>
      </c>
      <c r="Y5923">
        <v>2010</v>
      </c>
      <c r="Z5923">
        <v>1</v>
      </c>
      <c r="AA5923">
        <v>4</v>
      </c>
    </row>
    <row r="5924" spans="1:27" x14ac:dyDescent="0.25">
      <c r="A5924">
        <v>18445653</v>
      </c>
      <c r="B5924" s="1" t="s">
        <v>14850</v>
      </c>
      <c r="C5924">
        <v>1</v>
      </c>
      <c r="D5924" t="str">
        <f>VLOOKUP(C5924,'country description'!$A$1:$B$16,2,0)</f>
        <v>India</v>
      </c>
      <c r="E5924" s="1" t="s">
        <v>13724</v>
      </c>
      <c r="F5924" t="s">
        <v>14851</v>
      </c>
      <c r="G5924" t="s">
        <v>13756</v>
      </c>
      <c r="H5924" t="s">
        <v>13757</v>
      </c>
      <c r="I5924">
        <v>77.047517400000004</v>
      </c>
      <c r="J5924">
        <v>28.474015000000001</v>
      </c>
      <c r="K5924" t="s">
        <v>754</v>
      </c>
      <c r="L5924" t="s">
        <v>26</v>
      </c>
      <c r="M5924" t="s">
        <v>27</v>
      </c>
      <c r="N5924" t="s">
        <v>27</v>
      </c>
      <c r="O5924" t="s">
        <v>27</v>
      </c>
      <c r="P5924" t="s">
        <v>27</v>
      </c>
      <c r="Q5924">
        <v>1</v>
      </c>
      <c r="R5924">
        <v>7</v>
      </c>
      <c r="S5924">
        <v>200</v>
      </c>
      <c r="T5924">
        <f>VLOOKUP(L5924,'Currency exchange'!$A:$B,2,0) *S5924</f>
        <v>2.4</v>
      </c>
      <c r="U5924">
        <v>3.1</v>
      </c>
      <c r="V5924" t="s">
        <v>23525</v>
      </c>
      <c r="W5924" t="s">
        <v>23532</v>
      </c>
      <c r="X5924" t="s">
        <v>13327</v>
      </c>
      <c r="Y5924">
        <v>2013</v>
      </c>
      <c r="Z5924">
        <v>1</v>
      </c>
      <c r="AA5924">
        <v>24</v>
      </c>
    </row>
    <row r="5925" spans="1:27" x14ac:dyDescent="0.25">
      <c r="A5925">
        <v>1131</v>
      </c>
      <c r="B5925" s="1" t="s">
        <v>14852</v>
      </c>
      <c r="C5925">
        <v>1</v>
      </c>
      <c r="D5925" t="str">
        <f>VLOOKUP(C5925,'country description'!$A$1:$B$16,2,0)</f>
        <v>India</v>
      </c>
      <c r="E5925" s="1" t="s">
        <v>13724</v>
      </c>
      <c r="F5925" t="s">
        <v>14853</v>
      </c>
      <c r="G5925" t="s">
        <v>13756</v>
      </c>
      <c r="H5925" t="s">
        <v>13757</v>
      </c>
      <c r="I5925">
        <v>77.044167999999999</v>
      </c>
      <c r="J5925">
        <v>28.475145699999999</v>
      </c>
      <c r="K5925" t="s">
        <v>6982</v>
      </c>
      <c r="L5925" t="s">
        <v>26</v>
      </c>
      <c r="M5925" t="s">
        <v>36</v>
      </c>
      <c r="N5925" t="s">
        <v>27</v>
      </c>
      <c r="O5925" t="s">
        <v>27</v>
      </c>
      <c r="P5925" t="s">
        <v>27</v>
      </c>
      <c r="Q5925">
        <v>2</v>
      </c>
      <c r="R5925">
        <v>32</v>
      </c>
      <c r="S5925">
        <v>900</v>
      </c>
      <c r="T5925">
        <f>VLOOKUP(L5925,'Currency exchange'!$A:$B,2,0) *S5925</f>
        <v>10.8</v>
      </c>
      <c r="U5925">
        <v>3.3</v>
      </c>
      <c r="V5925" t="s">
        <v>23525</v>
      </c>
      <c r="W5925" t="s">
        <v>23532</v>
      </c>
      <c r="X5925" t="s">
        <v>1404</v>
      </c>
      <c r="Y5925">
        <v>2015</v>
      </c>
      <c r="Z5925">
        <v>1</v>
      </c>
      <c r="AA5925">
        <v>25</v>
      </c>
    </row>
    <row r="5926" spans="1:27" x14ac:dyDescent="0.25">
      <c r="A5926">
        <v>18382626</v>
      </c>
      <c r="B5926" s="1" t="s">
        <v>14854</v>
      </c>
      <c r="C5926">
        <v>1</v>
      </c>
      <c r="D5926" t="str">
        <f>VLOOKUP(C5926,'country description'!$A$1:$B$16,2,0)</f>
        <v>India</v>
      </c>
      <c r="E5926" s="1" t="s">
        <v>13724</v>
      </c>
      <c r="F5926" t="s">
        <v>14855</v>
      </c>
      <c r="G5926" t="s">
        <v>13756</v>
      </c>
      <c r="H5926" t="s">
        <v>13757</v>
      </c>
      <c r="I5926">
        <v>77.046209599999997</v>
      </c>
      <c r="J5926">
        <v>28.478398500000001</v>
      </c>
      <c r="K5926" t="s">
        <v>663</v>
      </c>
      <c r="L5926" t="s">
        <v>26</v>
      </c>
      <c r="M5926" t="s">
        <v>27</v>
      </c>
      <c r="N5926" t="s">
        <v>27</v>
      </c>
      <c r="O5926" t="s">
        <v>27</v>
      </c>
      <c r="P5926" t="s">
        <v>27</v>
      </c>
      <c r="Q5926">
        <v>1</v>
      </c>
      <c r="R5926">
        <v>32</v>
      </c>
      <c r="S5926">
        <v>150</v>
      </c>
      <c r="T5926">
        <f>VLOOKUP(L5926,'Currency exchange'!$A:$B,2,0) *S5926</f>
        <v>1.8</v>
      </c>
      <c r="U5926">
        <v>3.5</v>
      </c>
      <c r="V5926" t="s">
        <v>23525</v>
      </c>
      <c r="W5926" t="s">
        <v>23532</v>
      </c>
      <c r="X5926" t="s">
        <v>7843</v>
      </c>
      <c r="Y5926">
        <v>2017</v>
      </c>
      <c r="Z5926">
        <v>1</v>
      </c>
      <c r="AA5926">
        <v>8</v>
      </c>
    </row>
    <row r="5927" spans="1:27" x14ac:dyDescent="0.25">
      <c r="A5927">
        <v>301221</v>
      </c>
      <c r="B5927" s="1" t="s">
        <v>14856</v>
      </c>
      <c r="C5927">
        <v>1</v>
      </c>
      <c r="D5927" t="str">
        <f>VLOOKUP(C5927,'country description'!$A$1:$B$16,2,0)</f>
        <v>India</v>
      </c>
      <c r="E5927" s="1" t="s">
        <v>13724</v>
      </c>
      <c r="F5927" t="s">
        <v>14857</v>
      </c>
      <c r="G5927" t="s">
        <v>13875</v>
      </c>
      <c r="H5927" t="s">
        <v>13876</v>
      </c>
      <c r="I5927">
        <v>77.033231000000001</v>
      </c>
      <c r="J5927">
        <v>28.456851100000002</v>
      </c>
      <c r="K5927" t="s">
        <v>648</v>
      </c>
      <c r="L5927" t="s">
        <v>26</v>
      </c>
      <c r="M5927" t="s">
        <v>36</v>
      </c>
      <c r="N5927" t="s">
        <v>27</v>
      </c>
      <c r="O5927" t="s">
        <v>27</v>
      </c>
      <c r="P5927" t="s">
        <v>27</v>
      </c>
      <c r="Q5927">
        <v>3</v>
      </c>
      <c r="R5927">
        <v>5</v>
      </c>
      <c r="S5927">
        <v>1000</v>
      </c>
      <c r="T5927">
        <f>VLOOKUP(L5927,'Currency exchange'!$A:$B,2,0) *S5927</f>
        <v>12</v>
      </c>
      <c r="U5927">
        <v>2.9</v>
      </c>
      <c r="V5927" t="s">
        <v>23524</v>
      </c>
      <c r="W5927" t="s">
        <v>23530</v>
      </c>
      <c r="X5927" t="s">
        <v>11184</v>
      </c>
      <c r="Y5927">
        <v>2017</v>
      </c>
      <c r="Z5927">
        <v>1</v>
      </c>
      <c r="AA5927">
        <v>9</v>
      </c>
    </row>
    <row r="5928" spans="1:27" x14ac:dyDescent="0.25">
      <c r="A5928">
        <v>304793</v>
      </c>
      <c r="B5928" s="1" t="s">
        <v>14858</v>
      </c>
      <c r="C5928">
        <v>1</v>
      </c>
      <c r="D5928" t="str">
        <f>VLOOKUP(C5928,'country description'!$A$1:$B$16,2,0)</f>
        <v>India</v>
      </c>
      <c r="E5928" s="1" t="s">
        <v>13724</v>
      </c>
      <c r="F5928" t="s">
        <v>14859</v>
      </c>
      <c r="G5928" t="s">
        <v>13880</v>
      </c>
      <c r="H5928" t="s">
        <v>13881</v>
      </c>
      <c r="I5928">
        <v>77.060324199999997</v>
      </c>
      <c r="J5928">
        <v>28.475383399999998</v>
      </c>
      <c r="K5928" t="s">
        <v>1071</v>
      </c>
      <c r="L5928" t="s">
        <v>26</v>
      </c>
      <c r="M5928" t="s">
        <v>27</v>
      </c>
      <c r="N5928" t="s">
        <v>27</v>
      </c>
      <c r="O5928" t="s">
        <v>27</v>
      </c>
      <c r="P5928" t="s">
        <v>27</v>
      </c>
      <c r="Q5928">
        <v>1</v>
      </c>
      <c r="R5928">
        <v>2</v>
      </c>
      <c r="S5928">
        <v>100</v>
      </c>
      <c r="T5928">
        <f>VLOOKUP(L5928,'Currency exchange'!$A:$B,2,0) *S5928</f>
        <v>1.2</v>
      </c>
      <c r="U5928">
        <v>1</v>
      </c>
      <c r="V5928" t="s">
        <v>23523</v>
      </c>
      <c r="W5928" t="s">
        <v>23529</v>
      </c>
      <c r="X5928" t="s">
        <v>5684</v>
      </c>
      <c r="Y5928">
        <v>2016</v>
      </c>
      <c r="Z5928">
        <v>1</v>
      </c>
      <c r="AA5928">
        <v>4</v>
      </c>
    </row>
    <row r="5929" spans="1:27" x14ac:dyDescent="0.25">
      <c r="A5929">
        <v>18128900</v>
      </c>
      <c r="B5929" s="1" t="s">
        <v>14860</v>
      </c>
      <c r="C5929">
        <v>1</v>
      </c>
      <c r="D5929" t="str">
        <f>VLOOKUP(C5929,'country description'!$A$1:$B$16,2,0)</f>
        <v>India</v>
      </c>
      <c r="E5929" s="1" t="s">
        <v>13724</v>
      </c>
      <c r="F5929" t="s">
        <v>14861</v>
      </c>
      <c r="G5929" t="s">
        <v>13885</v>
      </c>
      <c r="H5929" t="s">
        <v>13886</v>
      </c>
      <c r="I5929">
        <v>77.063810599999996</v>
      </c>
      <c r="J5929">
        <v>28.467384899999999</v>
      </c>
      <c r="K5929" t="s">
        <v>14862</v>
      </c>
      <c r="L5929" t="s">
        <v>26</v>
      </c>
      <c r="M5929" t="s">
        <v>36</v>
      </c>
      <c r="N5929" t="s">
        <v>27</v>
      </c>
      <c r="O5929" t="s">
        <v>27</v>
      </c>
      <c r="P5929" t="s">
        <v>27</v>
      </c>
      <c r="Q5929">
        <v>3</v>
      </c>
      <c r="R5929">
        <v>254</v>
      </c>
      <c r="S5929">
        <v>1600</v>
      </c>
      <c r="T5929">
        <f>VLOOKUP(L5929,'Currency exchange'!$A:$B,2,0) *S5929</f>
        <v>19.2</v>
      </c>
      <c r="U5929">
        <v>3.6</v>
      </c>
      <c r="V5929" t="s">
        <v>23525</v>
      </c>
      <c r="W5929" t="s">
        <v>23532</v>
      </c>
      <c r="X5929" t="s">
        <v>2776</v>
      </c>
      <c r="Y5929">
        <v>2017</v>
      </c>
      <c r="Z5929">
        <v>1</v>
      </c>
      <c r="AA5929">
        <v>13</v>
      </c>
    </row>
    <row r="5930" spans="1:27" x14ac:dyDescent="0.25">
      <c r="A5930">
        <v>4490</v>
      </c>
      <c r="B5930" s="1" t="s">
        <v>14863</v>
      </c>
      <c r="C5930">
        <v>1</v>
      </c>
      <c r="D5930" t="str">
        <f>VLOOKUP(C5930,'country description'!$A$1:$B$16,2,0)</f>
        <v>India</v>
      </c>
      <c r="E5930" s="1" t="s">
        <v>21</v>
      </c>
      <c r="F5930" t="s">
        <v>14864</v>
      </c>
      <c r="G5930" t="s">
        <v>14865</v>
      </c>
      <c r="H5930" t="s">
        <v>14866</v>
      </c>
      <c r="I5930">
        <v>77.090586000000002</v>
      </c>
      <c r="J5930">
        <v>28.6672628</v>
      </c>
      <c r="K5930" t="s">
        <v>2487</v>
      </c>
      <c r="L5930" t="s">
        <v>26</v>
      </c>
      <c r="M5930" t="s">
        <v>27</v>
      </c>
      <c r="N5930" t="s">
        <v>27</v>
      </c>
      <c r="O5930" t="s">
        <v>27</v>
      </c>
      <c r="P5930" t="s">
        <v>27</v>
      </c>
      <c r="Q5930">
        <v>4</v>
      </c>
      <c r="R5930">
        <v>40</v>
      </c>
      <c r="S5930">
        <v>2000</v>
      </c>
      <c r="T5930">
        <f>VLOOKUP(L5930,'Currency exchange'!$A:$B,2,0) *S5930</f>
        <v>24</v>
      </c>
      <c r="U5930">
        <v>3.1</v>
      </c>
      <c r="V5930" t="s">
        <v>23525</v>
      </c>
      <c r="W5930" t="s">
        <v>23532</v>
      </c>
      <c r="X5930" t="s">
        <v>1948</v>
      </c>
      <c r="Y5930">
        <v>2013</v>
      </c>
      <c r="Z5930">
        <v>7</v>
      </c>
      <c r="AA5930">
        <v>27</v>
      </c>
    </row>
    <row r="5931" spans="1:27" x14ac:dyDescent="0.25">
      <c r="A5931">
        <v>18126111</v>
      </c>
      <c r="B5931" s="1" t="s">
        <v>14867</v>
      </c>
      <c r="C5931">
        <v>1</v>
      </c>
      <c r="D5931" t="str">
        <f>VLOOKUP(C5931,'country description'!$A$1:$B$16,2,0)</f>
        <v>India</v>
      </c>
      <c r="E5931" s="1" t="s">
        <v>21</v>
      </c>
      <c r="F5931" t="s">
        <v>14868</v>
      </c>
      <c r="G5931" t="s">
        <v>4594</v>
      </c>
      <c r="H5931" t="s">
        <v>4595</v>
      </c>
      <c r="I5931">
        <v>77.1734996</v>
      </c>
      <c r="J5931">
        <v>28.571681000000002</v>
      </c>
      <c r="K5931" t="s">
        <v>14869</v>
      </c>
      <c r="L5931" t="s">
        <v>26</v>
      </c>
      <c r="M5931" t="s">
        <v>36</v>
      </c>
      <c r="N5931" t="s">
        <v>27</v>
      </c>
      <c r="O5931" t="s">
        <v>27</v>
      </c>
      <c r="P5931" t="s">
        <v>27</v>
      </c>
      <c r="Q5931">
        <v>4</v>
      </c>
      <c r="R5931">
        <v>304</v>
      </c>
      <c r="S5931">
        <v>2000</v>
      </c>
      <c r="T5931">
        <f>VLOOKUP(L5931,'Currency exchange'!$A:$B,2,0) *S5931</f>
        <v>24</v>
      </c>
      <c r="U5931">
        <v>4</v>
      </c>
      <c r="V5931" t="s">
        <v>23526</v>
      </c>
      <c r="W5931" t="s">
        <v>23531</v>
      </c>
      <c r="X5931" t="s">
        <v>11816</v>
      </c>
      <c r="Y5931">
        <v>2010</v>
      </c>
      <c r="Z5931">
        <v>7</v>
      </c>
      <c r="AA5931">
        <v>26</v>
      </c>
    </row>
    <row r="5932" spans="1:27" x14ac:dyDescent="0.25">
      <c r="A5932">
        <v>306719</v>
      </c>
      <c r="B5932" s="1" t="s">
        <v>14870</v>
      </c>
      <c r="C5932">
        <v>1</v>
      </c>
      <c r="D5932" t="str">
        <f>VLOOKUP(C5932,'country description'!$A$1:$B$16,2,0)</f>
        <v>India</v>
      </c>
      <c r="E5932" s="1" t="s">
        <v>13724</v>
      </c>
      <c r="F5932" t="s">
        <v>14871</v>
      </c>
      <c r="G5932" t="s">
        <v>14045</v>
      </c>
      <c r="H5932" t="s">
        <v>14046</v>
      </c>
      <c r="I5932">
        <v>77.051069799999993</v>
      </c>
      <c r="J5932">
        <v>28.453492700000002</v>
      </c>
      <c r="K5932" t="s">
        <v>992</v>
      </c>
      <c r="L5932" t="s">
        <v>26</v>
      </c>
      <c r="M5932" t="s">
        <v>27</v>
      </c>
      <c r="N5932" t="s">
        <v>27</v>
      </c>
      <c r="O5932" t="s">
        <v>27</v>
      </c>
      <c r="P5932" t="s">
        <v>27</v>
      </c>
      <c r="Q5932">
        <v>1</v>
      </c>
      <c r="R5932">
        <v>73</v>
      </c>
      <c r="S5932">
        <v>450</v>
      </c>
      <c r="T5932">
        <f>VLOOKUP(L5932,'Currency exchange'!$A:$B,2,0) *S5932</f>
        <v>5.4</v>
      </c>
      <c r="U5932">
        <v>2.7</v>
      </c>
      <c r="V5932" t="s">
        <v>23524</v>
      </c>
      <c r="W5932" t="s">
        <v>23530</v>
      </c>
      <c r="X5932" t="s">
        <v>6316</v>
      </c>
      <c r="Y5932">
        <v>2012</v>
      </c>
      <c r="Z5932">
        <v>1</v>
      </c>
      <c r="AA5932">
        <v>26</v>
      </c>
    </row>
    <row r="5933" spans="1:27" x14ac:dyDescent="0.25">
      <c r="A5933">
        <v>18249121</v>
      </c>
      <c r="B5933" s="1" t="s">
        <v>14203</v>
      </c>
      <c r="C5933">
        <v>1</v>
      </c>
      <c r="D5933" t="str">
        <f>VLOOKUP(C5933,'country description'!$A$1:$B$16,2,0)</f>
        <v>India</v>
      </c>
      <c r="E5933" s="1" t="s">
        <v>13724</v>
      </c>
      <c r="F5933" t="s">
        <v>14872</v>
      </c>
      <c r="G5933" t="s">
        <v>14045</v>
      </c>
      <c r="H5933" t="s">
        <v>14046</v>
      </c>
      <c r="I5933">
        <v>77.054933599999998</v>
      </c>
      <c r="J5933">
        <v>28.464546500000001</v>
      </c>
      <c r="K5933" t="s">
        <v>1688</v>
      </c>
      <c r="L5933" t="s">
        <v>26</v>
      </c>
      <c r="M5933" t="s">
        <v>27</v>
      </c>
      <c r="N5933" t="s">
        <v>36</v>
      </c>
      <c r="O5933" t="s">
        <v>27</v>
      </c>
      <c r="P5933" t="s">
        <v>27</v>
      </c>
      <c r="Q5933">
        <v>1</v>
      </c>
      <c r="R5933">
        <v>10</v>
      </c>
      <c r="S5933">
        <v>200</v>
      </c>
      <c r="T5933">
        <f>VLOOKUP(L5933,'Currency exchange'!$A:$B,2,0) *S5933</f>
        <v>2.4</v>
      </c>
      <c r="U5933">
        <v>2.9</v>
      </c>
      <c r="V5933" t="s">
        <v>23524</v>
      </c>
      <c r="W5933" t="s">
        <v>23530</v>
      </c>
      <c r="X5933" t="s">
        <v>5510</v>
      </c>
      <c r="Y5933">
        <v>2018</v>
      </c>
      <c r="Z5933">
        <v>1</v>
      </c>
      <c r="AA5933">
        <v>4</v>
      </c>
    </row>
    <row r="5934" spans="1:27" x14ac:dyDescent="0.25">
      <c r="A5934">
        <v>18351822</v>
      </c>
      <c r="B5934" s="1" t="s">
        <v>14873</v>
      </c>
      <c r="C5934">
        <v>1</v>
      </c>
      <c r="D5934" t="str">
        <f>VLOOKUP(C5934,'country description'!$A$1:$B$16,2,0)</f>
        <v>India</v>
      </c>
      <c r="E5934" s="1" t="s">
        <v>13724</v>
      </c>
      <c r="F5934" t="s">
        <v>14874</v>
      </c>
      <c r="G5934" t="s">
        <v>13738</v>
      </c>
      <c r="H5934" t="s">
        <v>13739</v>
      </c>
      <c r="I5934">
        <v>0</v>
      </c>
      <c r="J5934">
        <v>0</v>
      </c>
      <c r="K5934" t="s">
        <v>14875</v>
      </c>
      <c r="L5934" t="s">
        <v>26</v>
      </c>
      <c r="M5934" t="s">
        <v>27</v>
      </c>
      <c r="N5934" t="s">
        <v>27</v>
      </c>
      <c r="O5934" t="s">
        <v>27</v>
      </c>
      <c r="P5934" t="s">
        <v>27</v>
      </c>
      <c r="Q5934">
        <v>1</v>
      </c>
      <c r="R5934">
        <v>6</v>
      </c>
      <c r="S5934">
        <v>120</v>
      </c>
      <c r="T5934">
        <f>VLOOKUP(L5934,'Currency exchange'!$A:$B,2,0) *S5934</f>
        <v>1.44</v>
      </c>
      <c r="U5934">
        <v>3.1</v>
      </c>
      <c r="V5934" t="s">
        <v>23525</v>
      </c>
      <c r="W5934" t="s">
        <v>23532</v>
      </c>
      <c r="X5934" t="s">
        <v>10650</v>
      </c>
      <c r="Y5934">
        <v>2018</v>
      </c>
      <c r="Z5934">
        <v>1</v>
      </c>
      <c r="AA5934">
        <v>19</v>
      </c>
    </row>
    <row r="5935" spans="1:27" x14ac:dyDescent="0.25">
      <c r="A5935">
        <v>18319384</v>
      </c>
      <c r="B5935" s="1" t="s">
        <v>14876</v>
      </c>
      <c r="C5935">
        <v>1</v>
      </c>
      <c r="D5935" t="str">
        <f>VLOOKUP(C5935,'country description'!$A$1:$B$16,2,0)</f>
        <v>India</v>
      </c>
      <c r="E5935" s="1" t="s">
        <v>13724</v>
      </c>
      <c r="F5935" t="s">
        <v>13739</v>
      </c>
      <c r="G5935" t="s">
        <v>13738</v>
      </c>
      <c r="H5935" t="s">
        <v>13739</v>
      </c>
      <c r="I5935">
        <v>0</v>
      </c>
      <c r="J5935">
        <v>0</v>
      </c>
      <c r="K5935" t="s">
        <v>25</v>
      </c>
      <c r="L5935" t="s">
        <v>26</v>
      </c>
      <c r="M5935" t="s">
        <v>27</v>
      </c>
      <c r="N5935" t="s">
        <v>27</v>
      </c>
      <c r="O5935" t="s">
        <v>27</v>
      </c>
      <c r="P5935" t="s">
        <v>27</v>
      </c>
      <c r="Q5935">
        <v>1</v>
      </c>
      <c r="R5935">
        <v>1</v>
      </c>
      <c r="S5935">
        <v>200</v>
      </c>
      <c r="T5935">
        <f>VLOOKUP(L5935,'Currency exchange'!$A:$B,2,0) *S5935</f>
        <v>2.4</v>
      </c>
      <c r="U5935">
        <v>1</v>
      </c>
      <c r="V5935" t="s">
        <v>23523</v>
      </c>
      <c r="W5935" t="s">
        <v>23529</v>
      </c>
      <c r="X5935" t="s">
        <v>14877</v>
      </c>
      <c r="Y5935">
        <v>2018</v>
      </c>
      <c r="Z5935">
        <v>1</v>
      </c>
      <c r="AA5935">
        <v>5</v>
      </c>
    </row>
    <row r="5936" spans="1:27" x14ac:dyDescent="0.25">
      <c r="A5936">
        <v>18357570</v>
      </c>
      <c r="B5936" s="1" t="s">
        <v>14878</v>
      </c>
      <c r="C5936">
        <v>1</v>
      </c>
      <c r="D5936" t="str">
        <f>VLOOKUP(C5936,'country description'!$A$1:$B$16,2,0)</f>
        <v>India</v>
      </c>
      <c r="E5936" s="1" t="s">
        <v>13724</v>
      </c>
      <c r="F5936" t="s">
        <v>14879</v>
      </c>
      <c r="G5936" t="s">
        <v>13904</v>
      </c>
      <c r="H5936" t="s">
        <v>13905</v>
      </c>
      <c r="I5936">
        <v>77.016259199999993</v>
      </c>
      <c r="J5936">
        <v>28.468137500000001</v>
      </c>
      <c r="K5936" t="s">
        <v>14880</v>
      </c>
      <c r="L5936" t="s">
        <v>26</v>
      </c>
      <c r="M5936" t="s">
        <v>27</v>
      </c>
      <c r="N5936" t="s">
        <v>36</v>
      </c>
      <c r="O5936" t="s">
        <v>27</v>
      </c>
      <c r="P5936" t="s">
        <v>27</v>
      </c>
      <c r="Q5936">
        <v>2</v>
      </c>
      <c r="R5936">
        <v>45</v>
      </c>
      <c r="S5936">
        <v>550</v>
      </c>
      <c r="T5936">
        <f>VLOOKUP(L5936,'Currency exchange'!$A:$B,2,0) *S5936</f>
        <v>6.6000000000000005</v>
      </c>
      <c r="U5936">
        <v>3.7</v>
      </c>
      <c r="V5936" t="s">
        <v>23525</v>
      </c>
      <c r="W5936" t="s">
        <v>23532</v>
      </c>
      <c r="X5936" t="s">
        <v>10650</v>
      </c>
      <c r="Y5936">
        <v>2018</v>
      </c>
      <c r="Z5936">
        <v>1</v>
      </c>
      <c r="AA5936">
        <v>19</v>
      </c>
    </row>
    <row r="5937" spans="1:27" x14ac:dyDescent="0.25">
      <c r="A5937">
        <v>311455</v>
      </c>
      <c r="B5937" s="1" t="s">
        <v>14881</v>
      </c>
      <c r="C5937">
        <v>1</v>
      </c>
      <c r="D5937" t="str">
        <f>VLOOKUP(C5937,'country description'!$A$1:$B$16,2,0)</f>
        <v>India</v>
      </c>
      <c r="E5937" s="1" t="s">
        <v>13724</v>
      </c>
      <c r="F5937" t="s">
        <v>14882</v>
      </c>
      <c r="G5937" t="s">
        <v>14359</v>
      </c>
      <c r="H5937" t="s">
        <v>14360</v>
      </c>
      <c r="I5937">
        <v>77.023699300000004</v>
      </c>
      <c r="J5937">
        <v>28.4525161</v>
      </c>
      <c r="K5937" t="s">
        <v>1071</v>
      </c>
      <c r="L5937" t="s">
        <v>26</v>
      </c>
      <c r="M5937" t="s">
        <v>27</v>
      </c>
      <c r="N5937" t="s">
        <v>27</v>
      </c>
      <c r="O5937" t="s">
        <v>27</v>
      </c>
      <c r="P5937" t="s">
        <v>27</v>
      </c>
      <c r="Q5937">
        <v>1</v>
      </c>
      <c r="R5937">
        <v>7</v>
      </c>
      <c r="S5937">
        <v>200</v>
      </c>
      <c r="T5937">
        <f>VLOOKUP(L5937,'Currency exchange'!$A:$B,2,0) *S5937</f>
        <v>2.4</v>
      </c>
      <c r="U5937">
        <v>2.8</v>
      </c>
      <c r="V5937" t="s">
        <v>23524</v>
      </c>
      <c r="W5937" t="s">
        <v>23530</v>
      </c>
      <c r="X5937" t="s">
        <v>8336</v>
      </c>
      <c r="Y5937">
        <v>2013</v>
      </c>
      <c r="Z5937">
        <v>1</v>
      </c>
      <c r="AA5937">
        <v>9</v>
      </c>
    </row>
    <row r="5938" spans="1:27" x14ac:dyDescent="0.25">
      <c r="A5938">
        <v>1920</v>
      </c>
      <c r="B5938" s="1" t="s">
        <v>11590</v>
      </c>
      <c r="C5938">
        <v>1</v>
      </c>
      <c r="D5938" t="str">
        <f>VLOOKUP(C5938,'country description'!$A$1:$B$16,2,0)</f>
        <v>India</v>
      </c>
      <c r="E5938" s="1" t="s">
        <v>13724</v>
      </c>
      <c r="F5938" t="s">
        <v>14883</v>
      </c>
      <c r="G5938" t="s">
        <v>13908</v>
      </c>
      <c r="H5938" t="s">
        <v>13909</v>
      </c>
      <c r="I5938">
        <v>77.099868900000004</v>
      </c>
      <c r="J5938">
        <v>28.465836500000002</v>
      </c>
      <c r="K5938" t="s">
        <v>1071</v>
      </c>
      <c r="L5938" t="s">
        <v>26</v>
      </c>
      <c r="M5938" t="s">
        <v>27</v>
      </c>
      <c r="N5938" t="s">
        <v>27</v>
      </c>
      <c r="O5938" t="s">
        <v>27</v>
      </c>
      <c r="P5938" t="s">
        <v>27</v>
      </c>
      <c r="Q5938">
        <v>1</v>
      </c>
      <c r="R5938">
        <v>37</v>
      </c>
      <c r="S5938">
        <v>250</v>
      </c>
      <c r="T5938">
        <f>VLOOKUP(L5938,'Currency exchange'!$A:$B,2,0) *S5938</f>
        <v>3</v>
      </c>
      <c r="U5938">
        <v>3.4</v>
      </c>
      <c r="V5938" t="s">
        <v>23525</v>
      </c>
      <c r="W5938" t="s">
        <v>23532</v>
      </c>
      <c r="X5938" t="s">
        <v>11175</v>
      </c>
      <c r="Y5938">
        <v>2010</v>
      </c>
      <c r="Z5938">
        <v>1</v>
      </c>
      <c r="AA5938">
        <v>5</v>
      </c>
    </row>
    <row r="5939" spans="1:27" x14ac:dyDescent="0.25">
      <c r="A5939">
        <v>303606</v>
      </c>
      <c r="B5939" s="1" t="s">
        <v>14884</v>
      </c>
      <c r="C5939">
        <v>1</v>
      </c>
      <c r="D5939" t="str">
        <f>VLOOKUP(C5939,'country description'!$A$1:$B$16,2,0)</f>
        <v>India</v>
      </c>
      <c r="E5939" s="1" t="s">
        <v>13724</v>
      </c>
      <c r="F5939" t="s">
        <v>14885</v>
      </c>
      <c r="G5939" t="s">
        <v>13752</v>
      </c>
      <c r="H5939" t="s">
        <v>13751</v>
      </c>
      <c r="I5939">
        <v>77.027615100000006</v>
      </c>
      <c r="J5939">
        <v>28.457951399999999</v>
      </c>
      <c r="K5939" t="s">
        <v>25</v>
      </c>
      <c r="L5939" t="s">
        <v>26</v>
      </c>
      <c r="M5939" t="s">
        <v>27</v>
      </c>
      <c r="N5939" t="s">
        <v>27</v>
      </c>
      <c r="O5939" t="s">
        <v>27</v>
      </c>
      <c r="P5939" t="s">
        <v>27</v>
      </c>
      <c r="Q5939">
        <v>1</v>
      </c>
      <c r="R5939">
        <v>20</v>
      </c>
      <c r="S5939">
        <v>150</v>
      </c>
      <c r="T5939">
        <f>VLOOKUP(L5939,'Currency exchange'!$A:$B,2,0) *S5939</f>
        <v>1.8</v>
      </c>
      <c r="U5939">
        <v>3.4</v>
      </c>
      <c r="V5939" t="s">
        <v>23525</v>
      </c>
      <c r="W5939" t="s">
        <v>23532</v>
      </c>
      <c r="X5939" t="s">
        <v>9132</v>
      </c>
      <c r="Y5939">
        <v>2013</v>
      </c>
      <c r="Z5939">
        <v>1</v>
      </c>
      <c r="AA5939">
        <v>23</v>
      </c>
    </row>
    <row r="5940" spans="1:27" x14ac:dyDescent="0.25">
      <c r="A5940">
        <v>18014135</v>
      </c>
      <c r="B5940" s="1" t="s">
        <v>7734</v>
      </c>
      <c r="C5940">
        <v>1</v>
      </c>
      <c r="D5940" t="str">
        <f>VLOOKUP(C5940,'country description'!$A$1:$B$16,2,0)</f>
        <v>India</v>
      </c>
      <c r="E5940" s="1" t="s">
        <v>13724</v>
      </c>
      <c r="F5940" t="s">
        <v>14886</v>
      </c>
      <c r="G5940" t="s">
        <v>13752</v>
      </c>
      <c r="H5940" t="s">
        <v>13751</v>
      </c>
      <c r="I5940">
        <v>77.037169399999996</v>
      </c>
      <c r="J5940">
        <v>28.427082899999998</v>
      </c>
      <c r="K5940" t="s">
        <v>25</v>
      </c>
      <c r="L5940" t="s">
        <v>26</v>
      </c>
      <c r="M5940" t="s">
        <v>27</v>
      </c>
      <c r="N5940" t="s">
        <v>27</v>
      </c>
      <c r="O5940" t="s">
        <v>27</v>
      </c>
      <c r="P5940" t="s">
        <v>27</v>
      </c>
      <c r="Q5940">
        <v>1</v>
      </c>
      <c r="R5940">
        <v>42</v>
      </c>
      <c r="S5940">
        <v>450</v>
      </c>
      <c r="T5940">
        <f>VLOOKUP(L5940,'Currency exchange'!$A:$B,2,0) *S5940</f>
        <v>5.4</v>
      </c>
      <c r="U5940">
        <v>2.4</v>
      </c>
      <c r="V5940" t="s">
        <v>23524</v>
      </c>
      <c r="W5940" t="s">
        <v>23530</v>
      </c>
      <c r="X5940" t="s">
        <v>14887</v>
      </c>
      <c r="Y5940">
        <v>2018</v>
      </c>
      <c r="Z5940">
        <v>1</v>
      </c>
      <c r="AA5940">
        <v>17</v>
      </c>
    </row>
    <row r="5941" spans="1:27" x14ac:dyDescent="0.25">
      <c r="A5941">
        <v>18306553</v>
      </c>
      <c r="B5941" s="1" t="s">
        <v>13227</v>
      </c>
      <c r="C5941">
        <v>1</v>
      </c>
      <c r="D5941" t="str">
        <f>VLOOKUP(C5941,'country description'!$A$1:$B$16,2,0)</f>
        <v>India</v>
      </c>
      <c r="E5941" s="1" t="s">
        <v>13724</v>
      </c>
      <c r="F5941" t="s">
        <v>14888</v>
      </c>
      <c r="G5941" t="s">
        <v>14213</v>
      </c>
      <c r="H5941" t="s">
        <v>14214</v>
      </c>
      <c r="I5941">
        <v>77.079801500000002</v>
      </c>
      <c r="J5941">
        <v>28.460761000000002</v>
      </c>
      <c r="K5941" t="s">
        <v>25</v>
      </c>
      <c r="L5941" t="s">
        <v>26</v>
      </c>
      <c r="M5941" t="s">
        <v>27</v>
      </c>
      <c r="N5941" t="s">
        <v>36</v>
      </c>
      <c r="O5941" t="s">
        <v>27</v>
      </c>
      <c r="P5941" t="s">
        <v>27</v>
      </c>
      <c r="Q5941">
        <v>2</v>
      </c>
      <c r="R5941">
        <v>35</v>
      </c>
      <c r="S5941">
        <v>700</v>
      </c>
      <c r="T5941">
        <f>VLOOKUP(L5941,'Currency exchange'!$A:$B,2,0) *S5941</f>
        <v>8.4</v>
      </c>
      <c r="U5941">
        <v>3.1</v>
      </c>
      <c r="V5941" t="s">
        <v>23525</v>
      </c>
      <c r="W5941" t="s">
        <v>23532</v>
      </c>
      <c r="X5941" t="s">
        <v>5283</v>
      </c>
      <c r="Y5941">
        <v>2015</v>
      </c>
      <c r="Z5941">
        <v>1</v>
      </c>
      <c r="AA5941">
        <v>22</v>
      </c>
    </row>
    <row r="5942" spans="1:27" x14ac:dyDescent="0.25">
      <c r="A5942">
        <v>18292458</v>
      </c>
      <c r="B5942" s="1" t="s">
        <v>14889</v>
      </c>
      <c r="C5942">
        <v>1</v>
      </c>
      <c r="D5942" t="str">
        <f>VLOOKUP(C5942,'country description'!$A$1:$B$16,2,0)</f>
        <v>India</v>
      </c>
      <c r="E5942" s="1" t="s">
        <v>13724</v>
      </c>
      <c r="F5942" t="s">
        <v>14890</v>
      </c>
      <c r="G5942" t="s">
        <v>14213</v>
      </c>
      <c r="H5942" t="s">
        <v>14214</v>
      </c>
      <c r="I5942">
        <v>77.079271500000004</v>
      </c>
      <c r="J5942">
        <v>28.460829</v>
      </c>
      <c r="K5942" t="s">
        <v>6260</v>
      </c>
      <c r="L5942" t="s">
        <v>26</v>
      </c>
      <c r="M5942" t="s">
        <v>27</v>
      </c>
      <c r="N5942" t="s">
        <v>36</v>
      </c>
      <c r="O5942" t="s">
        <v>27</v>
      </c>
      <c r="P5942" t="s">
        <v>27</v>
      </c>
      <c r="Q5942">
        <v>3</v>
      </c>
      <c r="R5942">
        <v>21</v>
      </c>
      <c r="S5942">
        <v>1200</v>
      </c>
      <c r="T5942">
        <f>VLOOKUP(L5942,'Currency exchange'!$A:$B,2,0) *S5942</f>
        <v>14.4</v>
      </c>
      <c r="U5942">
        <v>3.4</v>
      </c>
      <c r="V5942" t="s">
        <v>23525</v>
      </c>
      <c r="W5942" t="s">
        <v>23532</v>
      </c>
      <c r="X5942" t="s">
        <v>5680</v>
      </c>
      <c r="Y5942">
        <v>2015</v>
      </c>
      <c r="Z5942">
        <v>1</v>
      </c>
      <c r="AA5942">
        <v>26</v>
      </c>
    </row>
    <row r="5943" spans="1:27" x14ac:dyDescent="0.25">
      <c r="A5943">
        <v>18241869</v>
      </c>
      <c r="B5943" s="1" t="s">
        <v>14891</v>
      </c>
      <c r="C5943">
        <v>1</v>
      </c>
      <c r="D5943" t="str">
        <f>VLOOKUP(C5943,'country description'!$A$1:$B$16,2,0)</f>
        <v>India</v>
      </c>
      <c r="E5943" s="1" t="s">
        <v>21</v>
      </c>
      <c r="F5943" t="s">
        <v>14892</v>
      </c>
      <c r="G5943" t="s">
        <v>2680</v>
      </c>
      <c r="H5943" t="s">
        <v>2681</v>
      </c>
      <c r="I5943">
        <v>77.244108400000002</v>
      </c>
      <c r="J5943">
        <v>28.533589800000001</v>
      </c>
      <c r="K5943" t="s">
        <v>4852</v>
      </c>
      <c r="L5943" t="s">
        <v>26</v>
      </c>
      <c r="M5943" t="s">
        <v>36</v>
      </c>
      <c r="N5943" t="s">
        <v>27</v>
      </c>
      <c r="O5943" t="s">
        <v>27</v>
      </c>
      <c r="P5943" t="s">
        <v>27</v>
      </c>
      <c r="Q5943">
        <v>4</v>
      </c>
      <c r="R5943">
        <v>304</v>
      </c>
      <c r="S5943">
        <v>2000</v>
      </c>
      <c r="T5943">
        <f>VLOOKUP(L5943,'Currency exchange'!$A:$B,2,0) *S5943</f>
        <v>24</v>
      </c>
      <c r="U5943">
        <v>4.5999999999999996</v>
      </c>
      <c r="V5943" t="s">
        <v>23526</v>
      </c>
      <c r="W5943" t="s">
        <v>23531</v>
      </c>
      <c r="X5943" t="s">
        <v>14893</v>
      </c>
      <c r="Y5943">
        <v>2011</v>
      </c>
      <c r="Z5943">
        <v>6</v>
      </c>
      <c r="AA5943">
        <v>1</v>
      </c>
    </row>
    <row r="5944" spans="1:27" x14ac:dyDescent="0.25">
      <c r="A5944">
        <v>304276</v>
      </c>
      <c r="B5944" s="1" t="s">
        <v>14894</v>
      </c>
      <c r="C5944">
        <v>1</v>
      </c>
      <c r="D5944" t="str">
        <f>VLOOKUP(C5944,'country description'!$A$1:$B$16,2,0)</f>
        <v>India</v>
      </c>
      <c r="E5944" s="1" t="s">
        <v>13724</v>
      </c>
      <c r="F5944" t="s">
        <v>14216</v>
      </c>
      <c r="G5944" t="s">
        <v>14217</v>
      </c>
      <c r="H5944" t="s">
        <v>14218</v>
      </c>
      <c r="I5944">
        <v>77.039569599999993</v>
      </c>
      <c r="J5944">
        <v>28.466403499999998</v>
      </c>
      <c r="K5944" t="s">
        <v>966</v>
      </c>
      <c r="L5944" t="s">
        <v>26</v>
      </c>
      <c r="M5944" t="s">
        <v>36</v>
      </c>
      <c r="N5944" t="s">
        <v>27</v>
      </c>
      <c r="O5944" t="s">
        <v>27</v>
      </c>
      <c r="P5944" t="s">
        <v>27</v>
      </c>
      <c r="Q5944">
        <v>2</v>
      </c>
      <c r="R5944">
        <v>6</v>
      </c>
      <c r="S5944">
        <v>800</v>
      </c>
      <c r="T5944">
        <f>VLOOKUP(L5944,'Currency exchange'!$A:$B,2,0) *S5944</f>
        <v>9.6</v>
      </c>
      <c r="U5944">
        <v>3</v>
      </c>
      <c r="V5944" t="s">
        <v>23525</v>
      </c>
      <c r="W5944" t="s">
        <v>23532</v>
      </c>
      <c r="X5944" t="s">
        <v>6177</v>
      </c>
      <c r="Y5944">
        <v>2011</v>
      </c>
      <c r="Z5944">
        <v>1</v>
      </c>
      <c r="AA5944">
        <v>10</v>
      </c>
    </row>
    <row r="5945" spans="1:27" x14ac:dyDescent="0.25">
      <c r="A5945">
        <v>306510</v>
      </c>
      <c r="B5945" s="1" t="s">
        <v>14895</v>
      </c>
      <c r="C5945">
        <v>1</v>
      </c>
      <c r="D5945" t="str">
        <f>VLOOKUP(C5945,'country description'!$A$1:$B$16,2,0)</f>
        <v>India</v>
      </c>
      <c r="E5945" s="1" t="s">
        <v>21</v>
      </c>
      <c r="F5945" t="s">
        <v>14896</v>
      </c>
      <c r="G5945" t="s">
        <v>5107</v>
      </c>
      <c r="H5945" t="s">
        <v>5108</v>
      </c>
      <c r="I5945">
        <v>77.298040599999993</v>
      </c>
      <c r="J5945">
        <v>28.590798100000001</v>
      </c>
      <c r="K5945" t="s">
        <v>14897</v>
      </c>
      <c r="L5945" t="s">
        <v>26</v>
      </c>
      <c r="M5945" t="s">
        <v>36</v>
      </c>
      <c r="N5945" t="s">
        <v>27</v>
      </c>
      <c r="O5945" t="s">
        <v>27</v>
      </c>
      <c r="P5945" t="s">
        <v>27</v>
      </c>
      <c r="Q5945">
        <v>4</v>
      </c>
      <c r="R5945">
        <v>174</v>
      </c>
      <c r="S5945">
        <v>2000</v>
      </c>
      <c r="T5945">
        <f>VLOOKUP(L5945,'Currency exchange'!$A:$B,2,0) *S5945</f>
        <v>24</v>
      </c>
      <c r="U5945">
        <v>3.4</v>
      </c>
      <c r="V5945" t="s">
        <v>23525</v>
      </c>
      <c r="W5945" t="s">
        <v>23532</v>
      </c>
      <c r="X5945" t="s">
        <v>5802</v>
      </c>
      <c r="Y5945">
        <v>2013</v>
      </c>
      <c r="Z5945">
        <v>6</v>
      </c>
      <c r="AA5945">
        <v>22</v>
      </c>
    </row>
    <row r="5946" spans="1:27" x14ac:dyDescent="0.25">
      <c r="A5946">
        <v>4568</v>
      </c>
      <c r="B5946" s="1" t="s">
        <v>14898</v>
      </c>
      <c r="C5946">
        <v>1</v>
      </c>
      <c r="D5946" t="str">
        <f>VLOOKUP(C5946,'country description'!$A$1:$B$16,2,0)</f>
        <v>India</v>
      </c>
      <c r="E5946" s="1" t="s">
        <v>21</v>
      </c>
      <c r="F5946" t="s">
        <v>14899</v>
      </c>
      <c r="G5946" t="s">
        <v>1795</v>
      </c>
      <c r="H5946" t="s">
        <v>1796</v>
      </c>
      <c r="I5946">
        <v>77.106339300000002</v>
      </c>
      <c r="J5946">
        <v>28.641949499999999</v>
      </c>
      <c r="K5946" t="s">
        <v>792</v>
      </c>
      <c r="L5946" t="s">
        <v>26</v>
      </c>
      <c r="M5946" t="s">
        <v>36</v>
      </c>
      <c r="N5946" t="s">
        <v>36</v>
      </c>
      <c r="O5946" t="s">
        <v>27</v>
      </c>
      <c r="P5946" t="s">
        <v>27</v>
      </c>
      <c r="Q5946">
        <v>4</v>
      </c>
      <c r="R5946">
        <v>601</v>
      </c>
      <c r="S5946">
        <v>2000</v>
      </c>
      <c r="T5946">
        <f>VLOOKUP(L5946,'Currency exchange'!$A:$B,2,0) *S5946</f>
        <v>24</v>
      </c>
      <c r="U5946">
        <v>3.8</v>
      </c>
      <c r="V5946" t="s">
        <v>23525</v>
      </c>
      <c r="W5946" t="s">
        <v>23532</v>
      </c>
      <c r="X5946" t="s">
        <v>12464</v>
      </c>
      <c r="Y5946">
        <v>2015</v>
      </c>
      <c r="Z5946">
        <v>6</v>
      </c>
      <c r="AA5946">
        <v>11</v>
      </c>
    </row>
    <row r="5947" spans="1:27" x14ac:dyDescent="0.25">
      <c r="A5947">
        <v>18175288</v>
      </c>
      <c r="B5947" s="1" t="s">
        <v>14900</v>
      </c>
      <c r="C5947">
        <v>1</v>
      </c>
      <c r="D5947" t="str">
        <f>VLOOKUP(C5947,'country description'!$A$1:$B$16,2,0)</f>
        <v>India</v>
      </c>
      <c r="E5947" s="1" t="s">
        <v>13724</v>
      </c>
      <c r="F5947" t="s">
        <v>14901</v>
      </c>
      <c r="G5947" t="s">
        <v>14079</v>
      </c>
      <c r="H5947" t="s">
        <v>14080</v>
      </c>
      <c r="I5947">
        <v>77.071470300000001</v>
      </c>
      <c r="J5947">
        <v>28.509685399999999</v>
      </c>
      <c r="K5947" t="s">
        <v>951</v>
      </c>
      <c r="L5947" t="s">
        <v>26</v>
      </c>
      <c r="M5947" t="s">
        <v>27</v>
      </c>
      <c r="N5947" t="s">
        <v>27</v>
      </c>
      <c r="O5947" t="s">
        <v>27</v>
      </c>
      <c r="P5947" t="s">
        <v>27</v>
      </c>
      <c r="Q5947">
        <v>1</v>
      </c>
      <c r="R5947">
        <v>11</v>
      </c>
      <c r="S5947">
        <v>200</v>
      </c>
      <c r="T5947">
        <f>VLOOKUP(L5947,'Currency exchange'!$A:$B,2,0) *S5947</f>
        <v>2.4</v>
      </c>
      <c r="U5947">
        <v>2.5</v>
      </c>
      <c r="V5947" t="s">
        <v>23524</v>
      </c>
      <c r="W5947" t="s">
        <v>23530</v>
      </c>
      <c r="X5947" t="s">
        <v>3769</v>
      </c>
      <c r="Y5947">
        <v>2010</v>
      </c>
      <c r="Z5947">
        <v>1</v>
      </c>
      <c r="AA5947">
        <v>12</v>
      </c>
    </row>
    <row r="5948" spans="1:27" x14ac:dyDescent="0.25">
      <c r="A5948">
        <v>18219539</v>
      </c>
      <c r="B5948" s="1" t="s">
        <v>14902</v>
      </c>
      <c r="C5948">
        <v>1</v>
      </c>
      <c r="D5948" t="str">
        <f>VLOOKUP(C5948,'country description'!$A$1:$B$16,2,0)</f>
        <v>India</v>
      </c>
      <c r="E5948" s="1" t="s">
        <v>21</v>
      </c>
      <c r="F5948" t="s">
        <v>14903</v>
      </c>
      <c r="G5948" t="s">
        <v>14904</v>
      </c>
      <c r="H5948" t="s">
        <v>14905</v>
      </c>
      <c r="I5948">
        <v>77.217836599999998</v>
      </c>
      <c r="J5948">
        <v>28.620766</v>
      </c>
      <c r="K5948" t="s">
        <v>14906</v>
      </c>
      <c r="L5948" t="s">
        <v>26</v>
      </c>
      <c r="M5948" t="s">
        <v>36</v>
      </c>
      <c r="N5948" t="s">
        <v>27</v>
      </c>
      <c r="O5948" t="s">
        <v>27</v>
      </c>
      <c r="P5948" t="s">
        <v>27</v>
      </c>
      <c r="Q5948">
        <v>4</v>
      </c>
      <c r="R5948">
        <v>68</v>
      </c>
      <c r="S5948">
        <v>2000</v>
      </c>
      <c r="T5948">
        <f>VLOOKUP(L5948,'Currency exchange'!$A:$B,2,0) *S5948</f>
        <v>24</v>
      </c>
      <c r="U5948">
        <v>4.0999999999999996</v>
      </c>
      <c r="V5948" t="s">
        <v>23526</v>
      </c>
      <c r="W5948" t="s">
        <v>23531</v>
      </c>
      <c r="X5948" t="s">
        <v>14264</v>
      </c>
      <c r="Y5948">
        <v>2017</v>
      </c>
      <c r="Z5948">
        <v>6</v>
      </c>
      <c r="AA5948">
        <v>20</v>
      </c>
    </row>
    <row r="5949" spans="1:27" x14ac:dyDescent="0.25">
      <c r="A5949">
        <v>303749</v>
      </c>
      <c r="B5949" s="1" t="s">
        <v>14907</v>
      </c>
      <c r="C5949">
        <v>1</v>
      </c>
      <c r="D5949" t="str">
        <f>VLOOKUP(C5949,'country description'!$A$1:$B$16,2,0)</f>
        <v>India</v>
      </c>
      <c r="E5949" s="1" t="s">
        <v>13724</v>
      </c>
      <c r="F5949" t="s">
        <v>14908</v>
      </c>
      <c r="G5949" t="s">
        <v>13778</v>
      </c>
      <c r="H5949" t="s">
        <v>13779</v>
      </c>
      <c r="I5949">
        <v>77.100826799999993</v>
      </c>
      <c r="J5949">
        <v>28.442939500000001</v>
      </c>
      <c r="K5949" t="s">
        <v>14909</v>
      </c>
      <c r="L5949" t="s">
        <v>26</v>
      </c>
      <c r="M5949" t="s">
        <v>36</v>
      </c>
      <c r="N5949" t="s">
        <v>36</v>
      </c>
      <c r="O5949" t="s">
        <v>27</v>
      </c>
      <c r="P5949" t="s">
        <v>27</v>
      </c>
      <c r="Q5949">
        <v>3</v>
      </c>
      <c r="R5949">
        <v>184</v>
      </c>
      <c r="S5949">
        <v>1600</v>
      </c>
      <c r="T5949">
        <f>VLOOKUP(L5949,'Currency exchange'!$A:$B,2,0) *S5949</f>
        <v>19.2</v>
      </c>
      <c r="U5949">
        <v>3.8</v>
      </c>
      <c r="V5949" t="s">
        <v>23525</v>
      </c>
      <c r="W5949" t="s">
        <v>23532</v>
      </c>
      <c r="X5949" t="s">
        <v>3712</v>
      </c>
      <c r="Y5949">
        <v>2017</v>
      </c>
      <c r="Z5949">
        <v>12</v>
      </c>
      <c r="AA5949">
        <v>19</v>
      </c>
    </row>
    <row r="5950" spans="1:27" x14ac:dyDescent="0.25">
      <c r="A5950">
        <v>18277179</v>
      </c>
      <c r="B5950" s="1" t="s">
        <v>14910</v>
      </c>
      <c r="C5950">
        <v>1</v>
      </c>
      <c r="D5950" t="str">
        <f>VLOOKUP(C5950,'country description'!$A$1:$B$16,2,0)</f>
        <v>India</v>
      </c>
      <c r="E5950" s="1" t="s">
        <v>13724</v>
      </c>
      <c r="F5950" t="s">
        <v>13798</v>
      </c>
      <c r="G5950" t="s">
        <v>13797</v>
      </c>
      <c r="H5950" t="s">
        <v>13798</v>
      </c>
      <c r="I5950">
        <v>77.088598700000006</v>
      </c>
      <c r="J5950">
        <v>28.4950762</v>
      </c>
      <c r="K5950" t="s">
        <v>14911</v>
      </c>
      <c r="L5950" t="s">
        <v>26</v>
      </c>
      <c r="M5950" t="s">
        <v>27</v>
      </c>
      <c r="N5950" t="s">
        <v>27</v>
      </c>
      <c r="O5950" t="s">
        <v>27</v>
      </c>
      <c r="P5950" t="s">
        <v>27</v>
      </c>
      <c r="Q5950">
        <v>3</v>
      </c>
      <c r="R5950">
        <v>407</v>
      </c>
      <c r="S5950">
        <v>1800</v>
      </c>
      <c r="T5950">
        <f>VLOOKUP(L5950,'Currency exchange'!$A:$B,2,0) *S5950</f>
        <v>21.6</v>
      </c>
      <c r="U5950">
        <v>4.5</v>
      </c>
      <c r="V5950" t="s">
        <v>23526</v>
      </c>
      <c r="W5950" t="s">
        <v>23531</v>
      </c>
      <c r="X5950" t="s">
        <v>7886</v>
      </c>
      <c r="Y5950">
        <v>2017</v>
      </c>
      <c r="Z5950">
        <v>12</v>
      </c>
      <c r="AA5950">
        <v>25</v>
      </c>
    </row>
    <row r="5951" spans="1:27" x14ac:dyDescent="0.25">
      <c r="A5951">
        <v>306128</v>
      </c>
      <c r="B5951" s="1" t="s">
        <v>13964</v>
      </c>
      <c r="C5951">
        <v>1</v>
      </c>
      <c r="D5951" t="str">
        <f>VLOOKUP(C5951,'country description'!$A$1:$B$16,2,0)</f>
        <v>India</v>
      </c>
      <c r="E5951" s="1" t="s">
        <v>13724</v>
      </c>
      <c r="F5951" t="s">
        <v>13798</v>
      </c>
      <c r="G5951" t="s">
        <v>13797</v>
      </c>
      <c r="H5951" t="s">
        <v>13798</v>
      </c>
      <c r="I5951">
        <v>77.088598000000005</v>
      </c>
      <c r="J5951">
        <v>28.495109599999999</v>
      </c>
      <c r="K5951" t="s">
        <v>792</v>
      </c>
      <c r="L5951" t="s">
        <v>26</v>
      </c>
      <c r="M5951" t="s">
        <v>36</v>
      </c>
      <c r="N5951" t="s">
        <v>27</v>
      </c>
      <c r="O5951" t="s">
        <v>27</v>
      </c>
      <c r="P5951" t="s">
        <v>27</v>
      </c>
      <c r="Q5951">
        <v>3</v>
      </c>
      <c r="R5951">
        <v>625</v>
      </c>
      <c r="S5951">
        <v>1500</v>
      </c>
      <c r="T5951">
        <f>VLOOKUP(L5951,'Currency exchange'!$A:$B,2,0) *S5951</f>
        <v>18</v>
      </c>
      <c r="U5951">
        <v>3.6</v>
      </c>
      <c r="V5951" t="s">
        <v>23525</v>
      </c>
      <c r="W5951" t="s">
        <v>23532</v>
      </c>
      <c r="X5951" t="s">
        <v>6798</v>
      </c>
      <c r="Y5951">
        <v>2018</v>
      </c>
      <c r="Z5951">
        <v>12</v>
      </c>
      <c r="AA5951">
        <v>24</v>
      </c>
    </row>
    <row r="5952" spans="1:27" x14ac:dyDescent="0.25">
      <c r="A5952">
        <v>3483</v>
      </c>
      <c r="B5952" s="1" t="s">
        <v>14912</v>
      </c>
      <c r="C5952">
        <v>1</v>
      </c>
      <c r="D5952" t="str">
        <f>VLOOKUP(C5952,'country description'!$A$1:$B$16,2,0)</f>
        <v>India</v>
      </c>
      <c r="E5952" s="1" t="s">
        <v>13724</v>
      </c>
      <c r="F5952" t="s">
        <v>13816</v>
      </c>
      <c r="G5952" t="s">
        <v>13815</v>
      </c>
      <c r="H5952" t="s">
        <v>13816</v>
      </c>
      <c r="I5952">
        <v>77.100287300000005</v>
      </c>
      <c r="J5952">
        <v>28.4778552</v>
      </c>
      <c r="K5952" t="s">
        <v>14913</v>
      </c>
      <c r="L5952" t="s">
        <v>26</v>
      </c>
      <c r="M5952" t="s">
        <v>27</v>
      </c>
      <c r="N5952" t="s">
        <v>27</v>
      </c>
      <c r="O5952" t="s">
        <v>27</v>
      </c>
      <c r="P5952" t="s">
        <v>27</v>
      </c>
      <c r="Q5952">
        <v>2</v>
      </c>
      <c r="R5952">
        <v>65</v>
      </c>
      <c r="S5952">
        <v>800</v>
      </c>
      <c r="T5952">
        <f>VLOOKUP(L5952,'Currency exchange'!$A:$B,2,0) *S5952</f>
        <v>9.6</v>
      </c>
      <c r="U5952">
        <v>3.4</v>
      </c>
      <c r="V5952" t="s">
        <v>23525</v>
      </c>
      <c r="W5952" t="s">
        <v>23532</v>
      </c>
      <c r="X5952" t="s">
        <v>4154</v>
      </c>
      <c r="Y5952">
        <v>2010</v>
      </c>
      <c r="Z5952">
        <v>12</v>
      </c>
      <c r="AA5952">
        <v>13</v>
      </c>
    </row>
    <row r="5953" spans="1:27" x14ac:dyDescent="0.25">
      <c r="A5953">
        <v>3565</v>
      </c>
      <c r="B5953" s="1" t="s">
        <v>14914</v>
      </c>
      <c r="C5953">
        <v>1</v>
      </c>
      <c r="D5953" t="str">
        <f>VLOOKUP(C5953,'country description'!$A$1:$B$16,2,0)</f>
        <v>India</v>
      </c>
      <c r="E5953" s="1" t="s">
        <v>13724</v>
      </c>
      <c r="F5953" t="s">
        <v>14915</v>
      </c>
      <c r="G5953" t="s">
        <v>13726</v>
      </c>
      <c r="H5953" t="s">
        <v>13727</v>
      </c>
      <c r="I5953">
        <v>77.094207600000004</v>
      </c>
      <c r="J5953">
        <v>28.489992099999998</v>
      </c>
      <c r="K5953" t="s">
        <v>750</v>
      </c>
      <c r="L5953" t="s">
        <v>26</v>
      </c>
      <c r="M5953" t="s">
        <v>27</v>
      </c>
      <c r="N5953" t="s">
        <v>36</v>
      </c>
      <c r="O5953" t="s">
        <v>27</v>
      </c>
      <c r="P5953" t="s">
        <v>27</v>
      </c>
      <c r="Q5953">
        <v>1</v>
      </c>
      <c r="R5953">
        <v>16</v>
      </c>
      <c r="S5953">
        <v>350</v>
      </c>
      <c r="T5953">
        <f>VLOOKUP(L5953,'Currency exchange'!$A:$B,2,0) *S5953</f>
        <v>4.2</v>
      </c>
      <c r="U5953">
        <v>2.5</v>
      </c>
      <c r="V5953" t="s">
        <v>23524</v>
      </c>
      <c r="W5953" t="s">
        <v>23530</v>
      </c>
      <c r="X5953" t="s">
        <v>4962</v>
      </c>
      <c r="Y5953">
        <v>2016</v>
      </c>
      <c r="Z5953">
        <v>12</v>
      </c>
      <c r="AA5953">
        <v>23</v>
      </c>
    </row>
    <row r="5954" spans="1:27" x14ac:dyDescent="0.25">
      <c r="A5954">
        <v>304185</v>
      </c>
      <c r="B5954" s="1" t="s">
        <v>14916</v>
      </c>
      <c r="C5954">
        <v>1</v>
      </c>
      <c r="D5954" t="str">
        <f>VLOOKUP(C5954,'country description'!$A$1:$B$16,2,0)</f>
        <v>India</v>
      </c>
      <c r="E5954" s="1" t="s">
        <v>13724</v>
      </c>
      <c r="F5954" t="s">
        <v>13727</v>
      </c>
      <c r="G5954" t="s">
        <v>13726</v>
      </c>
      <c r="H5954" t="s">
        <v>13727</v>
      </c>
      <c r="I5954">
        <v>77.102632490000005</v>
      </c>
      <c r="J5954">
        <v>28.487503660000002</v>
      </c>
      <c r="K5954" t="s">
        <v>648</v>
      </c>
      <c r="L5954" t="s">
        <v>26</v>
      </c>
      <c r="M5954" t="s">
        <v>27</v>
      </c>
      <c r="N5954" t="s">
        <v>27</v>
      </c>
      <c r="O5954" t="s">
        <v>27</v>
      </c>
      <c r="P5954" t="s">
        <v>27</v>
      </c>
      <c r="Q5954">
        <v>2</v>
      </c>
      <c r="R5954">
        <v>14</v>
      </c>
      <c r="S5954">
        <v>700</v>
      </c>
      <c r="T5954">
        <f>VLOOKUP(L5954,'Currency exchange'!$A:$B,2,0) *S5954</f>
        <v>8.4</v>
      </c>
      <c r="U5954">
        <v>3</v>
      </c>
      <c r="V5954" t="s">
        <v>23525</v>
      </c>
      <c r="W5954" t="s">
        <v>23532</v>
      </c>
      <c r="X5954" t="s">
        <v>1509</v>
      </c>
      <c r="Y5954">
        <v>2012</v>
      </c>
      <c r="Z5954">
        <v>12</v>
      </c>
      <c r="AA5954">
        <v>8</v>
      </c>
    </row>
    <row r="5955" spans="1:27" x14ac:dyDescent="0.25">
      <c r="A5955">
        <v>18425765</v>
      </c>
      <c r="B5955" s="1" t="s">
        <v>13728</v>
      </c>
      <c r="C5955">
        <v>1</v>
      </c>
      <c r="D5955" t="str">
        <f>VLOOKUP(C5955,'country description'!$A$1:$B$16,2,0)</f>
        <v>India</v>
      </c>
      <c r="E5955" s="1" t="s">
        <v>13724</v>
      </c>
      <c r="F5955" t="s">
        <v>14917</v>
      </c>
      <c r="G5955" t="s">
        <v>13726</v>
      </c>
      <c r="H5955" t="s">
        <v>13727</v>
      </c>
      <c r="I5955">
        <v>77.093032199999996</v>
      </c>
      <c r="J5955">
        <v>28.4906544</v>
      </c>
      <c r="K5955" t="s">
        <v>25</v>
      </c>
      <c r="L5955" t="s">
        <v>26</v>
      </c>
      <c r="M5955" t="s">
        <v>27</v>
      </c>
      <c r="N5955" t="s">
        <v>36</v>
      </c>
      <c r="O5955" t="s">
        <v>27</v>
      </c>
      <c r="P5955" t="s">
        <v>27</v>
      </c>
      <c r="Q5955">
        <v>2</v>
      </c>
      <c r="R5955">
        <v>29</v>
      </c>
      <c r="S5955">
        <v>550</v>
      </c>
      <c r="T5955">
        <f>VLOOKUP(L5955,'Currency exchange'!$A:$B,2,0) *S5955</f>
        <v>6.6000000000000005</v>
      </c>
      <c r="U5955">
        <v>3.4</v>
      </c>
      <c r="V5955" t="s">
        <v>23525</v>
      </c>
      <c r="W5955" t="s">
        <v>23532</v>
      </c>
      <c r="X5955" t="s">
        <v>1478</v>
      </c>
      <c r="Y5955">
        <v>2017</v>
      </c>
      <c r="Z5955">
        <v>12</v>
      </c>
      <c r="AA5955">
        <v>17</v>
      </c>
    </row>
    <row r="5956" spans="1:27" x14ac:dyDescent="0.25">
      <c r="A5956">
        <v>2827</v>
      </c>
      <c r="B5956" s="1" t="s">
        <v>14918</v>
      </c>
      <c r="C5956">
        <v>1</v>
      </c>
      <c r="D5956" t="str">
        <f>VLOOKUP(C5956,'country description'!$A$1:$B$16,2,0)</f>
        <v>India</v>
      </c>
      <c r="E5956" s="1" t="s">
        <v>13724</v>
      </c>
      <c r="F5956" t="s">
        <v>14919</v>
      </c>
      <c r="G5956" t="s">
        <v>13726</v>
      </c>
      <c r="H5956" t="s">
        <v>13727</v>
      </c>
      <c r="I5956">
        <v>77.095164400000002</v>
      </c>
      <c r="J5956">
        <v>28.489767100000002</v>
      </c>
      <c r="K5956" t="s">
        <v>648</v>
      </c>
      <c r="L5956" t="s">
        <v>26</v>
      </c>
      <c r="M5956" t="s">
        <v>27</v>
      </c>
      <c r="N5956" t="s">
        <v>27</v>
      </c>
      <c r="O5956" t="s">
        <v>27</v>
      </c>
      <c r="P5956" t="s">
        <v>27</v>
      </c>
      <c r="Q5956">
        <v>1</v>
      </c>
      <c r="R5956">
        <v>22</v>
      </c>
      <c r="S5956">
        <v>450</v>
      </c>
      <c r="T5956">
        <f>VLOOKUP(L5956,'Currency exchange'!$A:$B,2,0) *S5956</f>
        <v>5.4</v>
      </c>
      <c r="U5956">
        <v>2.7</v>
      </c>
      <c r="V5956" t="s">
        <v>23524</v>
      </c>
      <c r="W5956" t="s">
        <v>23530</v>
      </c>
      <c r="X5956" t="s">
        <v>10714</v>
      </c>
      <c r="Y5956">
        <v>2015</v>
      </c>
      <c r="Z5956">
        <v>12</v>
      </c>
      <c r="AA5956">
        <v>25</v>
      </c>
    </row>
    <row r="5957" spans="1:27" x14ac:dyDescent="0.25">
      <c r="A5957">
        <v>308248</v>
      </c>
      <c r="B5957" s="1" t="s">
        <v>14612</v>
      </c>
      <c r="C5957">
        <v>1</v>
      </c>
      <c r="D5957" t="str">
        <f>VLOOKUP(C5957,'country description'!$A$1:$B$16,2,0)</f>
        <v>India</v>
      </c>
      <c r="E5957" s="1" t="s">
        <v>13724</v>
      </c>
      <c r="F5957" t="s">
        <v>14920</v>
      </c>
      <c r="G5957" t="s">
        <v>13979</v>
      </c>
      <c r="H5957" t="s">
        <v>13980</v>
      </c>
      <c r="I5957">
        <v>77.099163399999995</v>
      </c>
      <c r="J5957">
        <v>28.448294499999999</v>
      </c>
      <c r="K5957" t="s">
        <v>14614</v>
      </c>
      <c r="L5957" t="s">
        <v>26</v>
      </c>
      <c r="M5957" t="s">
        <v>27</v>
      </c>
      <c r="N5957" t="s">
        <v>27</v>
      </c>
      <c r="O5957" t="s">
        <v>27</v>
      </c>
      <c r="P5957" t="s">
        <v>27</v>
      </c>
      <c r="Q5957">
        <v>1</v>
      </c>
      <c r="R5957">
        <v>34</v>
      </c>
      <c r="S5957">
        <v>350</v>
      </c>
      <c r="T5957">
        <f>VLOOKUP(L5957,'Currency exchange'!$A:$B,2,0) *S5957</f>
        <v>4.2</v>
      </c>
      <c r="U5957">
        <v>3.5</v>
      </c>
      <c r="V5957" t="s">
        <v>23525</v>
      </c>
      <c r="W5957" t="s">
        <v>23532</v>
      </c>
      <c r="X5957" t="s">
        <v>9192</v>
      </c>
      <c r="Y5957">
        <v>2018</v>
      </c>
      <c r="Z5957">
        <v>12</v>
      </c>
      <c r="AA5957">
        <v>21</v>
      </c>
    </row>
    <row r="5958" spans="1:27" x14ac:dyDescent="0.25">
      <c r="A5958">
        <v>18312443</v>
      </c>
      <c r="B5958" s="1" t="s">
        <v>14921</v>
      </c>
      <c r="C5958">
        <v>1</v>
      </c>
      <c r="D5958" t="str">
        <f>VLOOKUP(C5958,'country description'!$A$1:$B$16,2,0)</f>
        <v>India</v>
      </c>
      <c r="E5958" s="1" t="s">
        <v>21</v>
      </c>
      <c r="F5958" t="s">
        <v>14922</v>
      </c>
      <c r="G5958" t="s">
        <v>5663</v>
      </c>
      <c r="H5958" t="s">
        <v>5664</v>
      </c>
      <c r="I5958">
        <v>77.216936099999998</v>
      </c>
      <c r="J5958">
        <v>28.600159999999999</v>
      </c>
      <c r="K5958" t="s">
        <v>14923</v>
      </c>
      <c r="L5958" t="s">
        <v>26</v>
      </c>
      <c r="M5958" t="s">
        <v>27</v>
      </c>
      <c r="N5958" t="s">
        <v>27</v>
      </c>
      <c r="O5958" t="s">
        <v>27</v>
      </c>
      <c r="P5958" t="s">
        <v>27</v>
      </c>
      <c r="Q5958">
        <v>4</v>
      </c>
      <c r="R5958">
        <v>5</v>
      </c>
      <c r="S5958">
        <v>2000</v>
      </c>
      <c r="T5958">
        <f>VLOOKUP(L5958,'Currency exchange'!$A:$B,2,0) *S5958</f>
        <v>24</v>
      </c>
      <c r="U5958">
        <v>3.1</v>
      </c>
      <c r="V5958" t="s">
        <v>23525</v>
      </c>
      <c r="W5958" t="s">
        <v>23532</v>
      </c>
      <c r="X5958" t="s">
        <v>12880</v>
      </c>
      <c r="Y5958">
        <v>2018</v>
      </c>
      <c r="Z5958">
        <v>6</v>
      </c>
      <c r="AA5958">
        <v>3</v>
      </c>
    </row>
    <row r="5959" spans="1:27" x14ac:dyDescent="0.25">
      <c r="A5959">
        <v>18462584</v>
      </c>
      <c r="B5959" s="1" t="s">
        <v>14924</v>
      </c>
      <c r="C5959">
        <v>1</v>
      </c>
      <c r="D5959" t="str">
        <f>VLOOKUP(C5959,'country description'!$A$1:$B$16,2,0)</f>
        <v>India</v>
      </c>
      <c r="E5959" s="1" t="s">
        <v>13724</v>
      </c>
      <c r="F5959" t="s">
        <v>14925</v>
      </c>
      <c r="G5959" t="s">
        <v>14274</v>
      </c>
      <c r="H5959" t="s">
        <v>14275</v>
      </c>
      <c r="I5959">
        <v>77.093352039999999</v>
      </c>
      <c r="J5959">
        <v>28.475652090000001</v>
      </c>
      <c r="K5959" t="s">
        <v>4147</v>
      </c>
      <c r="L5959" t="s">
        <v>26</v>
      </c>
      <c r="M5959" t="s">
        <v>27</v>
      </c>
      <c r="N5959" t="s">
        <v>36</v>
      </c>
      <c r="O5959" t="s">
        <v>27</v>
      </c>
      <c r="P5959" t="s">
        <v>27</v>
      </c>
      <c r="Q5959">
        <v>2</v>
      </c>
      <c r="R5959">
        <v>43</v>
      </c>
      <c r="S5959">
        <v>700</v>
      </c>
      <c r="T5959">
        <f>VLOOKUP(L5959,'Currency exchange'!$A:$B,2,0) *S5959</f>
        <v>8.4</v>
      </c>
      <c r="U5959">
        <v>3.8</v>
      </c>
      <c r="V5959" t="s">
        <v>23525</v>
      </c>
      <c r="W5959" t="s">
        <v>23532</v>
      </c>
      <c r="X5959" t="s">
        <v>3951</v>
      </c>
      <c r="Y5959">
        <v>2014</v>
      </c>
      <c r="Z5959">
        <v>12</v>
      </c>
      <c r="AA5959">
        <v>16</v>
      </c>
    </row>
    <row r="5960" spans="1:27" x14ac:dyDescent="0.25">
      <c r="A5960">
        <v>304897</v>
      </c>
      <c r="B5960" s="1" t="s">
        <v>14926</v>
      </c>
      <c r="C5960">
        <v>1</v>
      </c>
      <c r="D5960" t="str">
        <f>VLOOKUP(C5960,'country description'!$A$1:$B$16,2,0)</f>
        <v>India</v>
      </c>
      <c r="E5960" s="1" t="s">
        <v>13724</v>
      </c>
      <c r="F5960" t="s">
        <v>14927</v>
      </c>
      <c r="G5960" t="s">
        <v>13735</v>
      </c>
      <c r="H5960" t="s">
        <v>13734</v>
      </c>
      <c r="I5960">
        <v>77.102559999999997</v>
      </c>
      <c r="J5960">
        <v>28.441296999999999</v>
      </c>
      <c r="K5960" t="s">
        <v>9777</v>
      </c>
      <c r="L5960" t="s">
        <v>26</v>
      </c>
      <c r="M5960" t="s">
        <v>27</v>
      </c>
      <c r="N5960" t="s">
        <v>27</v>
      </c>
      <c r="O5960" t="s">
        <v>27</v>
      </c>
      <c r="P5960" t="s">
        <v>27</v>
      </c>
      <c r="Q5960">
        <v>2</v>
      </c>
      <c r="R5960">
        <v>224</v>
      </c>
      <c r="S5960">
        <v>700</v>
      </c>
      <c r="T5960">
        <f>VLOOKUP(L5960,'Currency exchange'!$A:$B,2,0) *S5960</f>
        <v>8.4</v>
      </c>
      <c r="U5960">
        <v>3.7</v>
      </c>
      <c r="V5960" t="s">
        <v>23525</v>
      </c>
      <c r="W5960" t="s">
        <v>23532</v>
      </c>
      <c r="X5960" t="s">
        <v>11655</v>
      </c>
      <c r="Y5960">
        <v>2012</v>
      </c>
      <c r="Z5960">
        <v>12</v>
      </c>
      <c r="AA5960">
        <v>16</v>
      </c>
    </row>
    <row r="5961" spans="1:27" x14ac:dyDescent="0.25">
      <c r="A5961">
        <v>4256</v>
      </c>
      <c r="B5961" s="1" t="s">
        <v>14928</v>
      </c>
      <c r="C5961">
        <v>1</v>
      </c>
      <c r="D5961" t="str">
        <f>VLOOKUP(C5961,'country description'!$A$1:$B$16,2,0)</f>
        <v>India</v>
      </c>
      <c r="E5961" s="1" t="s">
        <v>13724</v>
      </c>
      <c r="F5961" t="s">
        <v>14929</v>
      </c>
      <c r="G5961" t="s">
        <v>14930</v>
      </c>
      <c r="H5961" t="s">
        <v>14931</v>
      </c>
      <c r="I5961">
        <v>77.099393399999997</v>
      </c>
      <c r="J5961">
        <v>28.447022799999999</v>
      </c>
      <c r="K5961" t="s">
        <v>6061</v>
      </c>
      <c r="L5961" t="s">
        <v>26</v>
      </c>
      <c r="M5961" t="s">
        <v>36</v>
      </c>
      <c r="N5961" t="s">
        <v>27</v>
      </c>
      <c r="O5961" t="s">
        <v>27</v>
      </c>
      <c r="P5961" t="s">
        <v>27</v>
      </c>
      <c r="Q5961">
        <v>3</v>
      </c>
      <c r="R5961">
        <v>96</v>
      </c>
      <c r="S5961">
        <v>1000</v>
      </c>
      <c r="T5961">
        <f>VLOOKUP(L5961,'Currency exchange'!$A:$B,2,0) *S5961</f>
        <v>12</v>
      </c>
      <c r="U5961">
        <v>2.7</v>
      </c>
      <c r="V5961" t="s">
        <v>23524</v>
      </c>
      <c r="W5961" t="s">
        <v>23530</v>
      </c>
      <c r="X5961" t="s">
        <v>8396</v>
      </c>
      <c r="Y5961">
        <v>2013</v>
      </c>
      <c r="Z5961">
        <v>12</v>
      </c>
      <c r="AA5961">
        <v>18</v>
      </c>
    </row>
    <row r="5962" spans="1:27" x14ac:dyDescent="0.25">
      <c r="A5962">
        <v>302024</v>
      </c>
      <c r="B5962" s="1" t="s">
        <v>14932</v>
      </c>
      <c r="C5962">
        <v>1</v>
      </c>
      <c r="D5962" t="str">
        <f>VLOOKUP(C5962,'country description'!$A$1:$B$16,2,0)</f>
        <v>India</v>
      </c>
      <c r="E5962" s="1" t="s">
        <v>13724</v>
      </c>
      <c r="F5962" t="s">
        <v>14933</v>
      </c>
      <c r="G5962" t="s">
        <v>13857</v>
      </c>
      <c r="H5962" t="s">
        <v>13858</v>
      </c>
      <c r="I5962">
        <v>77.020395300000004</v>
      </c>
      <c r="J5962">
        <v>28.466760699999998</v>
      </c>
      <c r="K5962" t="s">
        <v>677</v>
      </c>
      <c r="L5962" t="s">
        <v>26</v>
      </c>
      <c r="M5962" t="s">
        <v>27</v>
      </c>
      <c r="N5962" t="s">
        <v>27</v>
      </c>
      <c r="O5962" t="s">
        <v>27</v>
      </c>
      <c r="P5962" t="s">
        <v>27</v>
      </c>
      <c r="Q5962">
        <v>2</v>
      </c>
      <c r="R5962">
        <v>31</v>
      </c>
      <c r="S5962">
        <v>700</v>
      </c>
      <c r="T5962">
        <f>VLOOKUP(L5962,'Currency exchange'!$A:$B,2,0) *S5962</f>
        <v>8.4</v>
      </c>
      <c r="U5962">
        <v>3.2</v>
      </c>
      <c r="V5962" t="s">
        <v>23525</v>
      </c>
      <c r="W5962" t="s">
        <v>23532</v>
      </c>
      <c r="X5962" t="s">
        <v>14934</v>
      </c>
      <c r="Y5962">
        <v>2014</v>
      </c>
      <c r="Z5962">
        <v>12</v>
      </c>
      <c r="AA5962">
        <v>20</v>
      </c>
    </row>
    <row r="5963" spans="1:27" x14ac:dyDescent="0.25">
      <c r="A5963">
        <v>6834</v>
      </c>
      <c r="B5963" s="1" t="s">
        <v>14935</v>
      </c>
      <c r="C5963">
        <v>1</v>
      </c>
      <c r="D5963" t="str">
        <f>VLOOKUP(C5963,'country description'!$A$1:$B$16,2,0)</f>
        <v>India</v>
      </c>
      <c r="E5963" s="1" t="s">
        <v>13724</v>
      </c>
      <c r="F5963" t="s">
        <v>14936</v>
      </c>
      <c r="G5963" t="s">
        <v>13857</v>
      </c>
      <c r="H5963" t="s">
        <v>13858</v>
      </c>
      <c r="I5963">
        <v>77.018193400000001</v>
      </c>
      <c r="J5963">
        <v>28.473084</v>
      </c>
      <c r="K5963" t="s">
        <v>25</v>
      </c>
      <c r="L5963" t="s">
        <v>26</v>
      </c>
      <c r="M5963" t="s">
        <v>27</v>
      </c>
      <c r="N5963" t="s">
        <v>27</v>
      </c>
      <c r="O5963" t="s">
        <v>27</v>
      </c>
      <c r="P5963" t="s">
        <v>27</v>
      </c>
      <c r="Q5963">
        <v>1</v>
      </c>
      <c r="R5963">
        <v>12</v>
      </c>
      <c r="S5963">
        <v>150</v>
      </c>
      <c r="T5963">
        <f>VLOOKUP(L5963,'Currency exchange'!$A:$B,2,0) *S5963</f>
        <v>1.8</v>
      </c>
      <c r="U5963">
        <v>3.1</v>
      </c>
      <c r="V5963" t="s">
        <v>23525</v>
      </c>
      <c r="W5963" t="s">
        <v>23532</v>
      </c>
      <c r="X5963" t="s">
        <v>9250</v>
      </c>
      <c r="Y5963">
        <v>2015</v>
      </c>
      <c r="Z5963">
        <v>12</v>
      </c>
      <c r="AA5963">
        <v>13</v>
      </c>
    </row>
    <row r="5964" spans="1:27" x14ac:dyDescent="0.25">
      <c r="A5964">
        <v>18285742</v>
      </c>
      <c r="B5964" s="1" t="s">
        <v>5937</v>
      </c>
      <c r="C5964">
        <v>1</v>
      </c>
      <c r="D5964" t="str">
        <f>VLOOKUP(C5964,'country description'!$A$1:$B$16,2,0)</f>
        <v>India</v>
      </c>
      <c r="E5964" s="1" t="s">
        <v>13724</v>
      </c>
      <c r="F5964" t="s">
        <v>13864</v>
      </c>
      <c r="G5964" t="s">
        <v>13863</v>
      </c>
      <c r="H5964" t="s">
        <v>13864</v>
      </c>
      <c r="I5964">
        <v>77.097410100000005</v>
      </c>
      <c r="J5964">
        <v>28.4511301</v>
      </c>
      <c r="K5964" t="s">
        <v>3852</v>
      </c>
      <c r="L5964" t="s">
        <v>26</v>
      </c>
      <c r="M5964" t="s">
        <v>36</v>
      </c>
      <c r="N5964" t="s">
        <v>36</v>
      </c>
      <c r="O5964" t="s">
        <v>27</v>
      </c>
      <c r="P5964" t="s">
        <v>27</v>
      </c>
      <c r="Q5964">
        <v>2</v>
      </c>
      <c r="R5964">
        <v>36</v>
      </c>
      <c r="S5964">
        <v>800</v>
      </c>
      <c r="T5964">
        <f>VLOOKUP(L5964,'Currency exchange'!$A:$B,2,0) *S5964</f>
        <v>9.6</v>
      </c>
      <c r="U5964">
        <v>3.4</v>
      </c>
      <c r="V5964" t="s">
        <v>23525</v>
      </c>
      <c r="W5964" t="s">
        <v>23532</v>
      </c>
      <c r="X5964" t="s">
        <v>10746</v>
      </c>
      <c r="Y5964">
        <v>2010</v>
      </c>
      <c r="Z5964">
        <v>12</v>
      </c>
      <c r="AA5964">
        <v>5</v>
      </c>
    </row>
    <row r="5965" spans="1:27" x14ac:dyDescent="0.25">
      <c r="A5965">
        <v>18462613</v>
      </c>
      <c r="B5965" s="1" t="s">
        <v>14937</v>
      </c>
      <c r="C5965">
        <v>1</v>
      </c>
      <c r="D5965" t="str">
        <f>VLOOKUP(C5965,'country description'!$A$1:$B$16,2,0)</f>
        <v>India</v>
      </c>
      <c r="E5965" s="1" t="s">
        <v>13724</v>
      </c>
      <c r="F5965" t="s">
        <v>14938</v>
      </c>
      <c r="G5965" t="s">
        <v>13867</v>
      </c>
      <c r="H5965" t="s">
        <v>13866</v>
      </c>
      <c r="I5965">
        <v>77.038697400000004</v>
      </c>
      <c r="J5965">
        <v>28.512312349999998</v>
      </c>
      <c r="K5965" t="s">
        <v>764</v>
      </c>
      <c r="L5965" t="s">
        <v>26</v>
      </c>
      <c r="M5965" t="s">
        <v>27</v>
      </c>
      <c r="N5965" t="s">
        <v>27</v>
      </c>
      <c r="O5965" t="s">
        <v>27</v>
      </c>
      <c r="P5965" t="s">
        <v>27</v>
      </c>
      <c r="Q5965">
        <v>1</v>
      </c>
      <c r="R5965">
        <v>1</v>
      </c>
      <c r="S5965">
        <v>250</v>
      </c>
      <c r="T5965">
        <f>VLOOKUP(L5965,'Currency exchange'!$A:$B,2,0) *S5965</f>
        <v>3</v>
      </c>
      <c r="U5965">
        <v>1</v>
      </c>
      <c r="V5965" t="s">
        <v>23523</v>
      </c>
      <c r="W5965" t="s">
        <v>23529</v>
      </c>
      <c r="X5965" t="s">
        <v>11194</v>
      </c>
      <c r="Y5965">
        <v>2010</v>
      </c>
      <c r="Z5965">
        <v>12</v>
      </c>
      <c r="AA5965">
        <v>22</v>
      </c>
    </row>
    <row r="5966" spans="1:27" x14ac:dyDescent="0.25">
      <c r="A5966">
        <v>3536</v>
      </c>
      <c r="B5966" s="1" t="s">
        <v>4036</v>
      </c>
      <c r="C5966">
        <v>1</v>
      </c>
      <c r="D5966" t="str">
        <f>VLOOKUP(C5966,'country description'!$A$1:$B$16,2,0)</f>
        <v>India</v>
      </c>
      <c r="E5966" s="1" t="s">
        <v>13724</v>
      </c>
      <c r="F5966" t="s">
        <v>14939</v>
      </c>
      <c r="G5966" t="s">
        <v>14025</v>
      </c>
      <c r="H5966" t="s">
        <v>14026</v>
      </c>
      <c r="I5966">
        <v>77.102277799999996</v>
      </c>
      <c r="J5966">
        <v>28.471514599999999</v>
      </c>
      <c r="K5966" t="s">
        <v>673</v>
      </c>
      <c r="L5966" t="s">
        <v>26</v>
      </c>
      <c r="M5966" t="s">
        <v>27</v>
      </c>
      <c r="N5966" t="s">
        <v>27</v>
      </c>
      <c r="O5966" t="s">
        <v>27</v>
      </c>
      <c r="P5966" t="s">
        <v>27</v>
      </c>
      <c r="Q5966">
        <v>2</v>
      </c>
      <c r="R5966">
        <v>41</v>
      </c>
      <c r="S5966">
        <v>650</v>
      </c>
      <c r="T5966">
        <f>VLOOKUP(L5966,'Currency exchange'!$A:$B,2,0) *S5966</f>
        <v>7.8</v>
      </c>
      <c r="U5966">
        <v>3.3</v>
      </c>
      <c r="V5966" t="s">
        <v>23525</v>
      </c>
      <c r="W5966" t="s">
        <v>23532</v>
      </c>
      <c r="X5966" t="s">
        <v>5300</v>
      </c>
      <c r="Y5966">
        <v>2013</v>
      </c>
      <c r="Z5966">
        <v>12</v>
      </c>
      <c r="AA5966">
        <v>28</v>
      </c>
    </row>
    <row r="5967" spans="1:27" x14ac:dyDescent="0.25">
      <c r="A5967">
        <v>4290</v>
      </c>
      <c r="B5967" s="1" t="s">
        <v>14940</v>
      </c>
      <c r="C5967">
        <v>1</v>
      </c>
      <c r="D5967" t="str">
        <f>VLOOKUP(C5967,'country description'!$A$1:$B$16,2,0)</f>
        <v>India</v>
      </c>
      <c r="E5967" s="1" t="s">
        <v>13724</v>
      </c>
      <c r="F5967" t="s">
        <v>14941</v>
      </c>
      <c r="G5967" t="s">
        <v>14942</v>
      </c>
      <c r="H5967" t="s">
        <v>14943</v>
      </c>
      <c r="I5967">
        <v>77.0706524</v>
      </c>
      <c r="J5967">
        <v>28.449739600000001</v>
      </c>
      <c r="K5967" t="s">
        <v>14944</v>
      </c>
      <c r="L5967" t="s">
        <v>26</v>
      </c>
      <c r="M5967" t="s">
        <v>36</v>
      </c>
      <c r="N5967" t="s">
        <v>27</v>
      </c>
      <c r="O5967" t="s">
        <v>27</v>
      </c>
      <c r="P5967" t="s">
        <v>27</v>
      </c>
      <c r="Q5967">
        <v>3</v>
      </c>
      <c r="R5967">
        <v>194</v>
      </c>
      <c r="S5967">
        <v>1500</v>
      </c>
      <c r="T5967">
        <f>VLOOKUP(L5967,'Currency exchange'!$A:$B,2,0) *S5967</f>
        <v>18</v>
      </c>
      <c r="U5967">
        <v>3.5</v>
      </c>
      <c r="V5967" t="s">
        <v>23525</v>
      </c>
      <c r="W5967" t="s">
        <v>23532</v>
      </c>
      <c r="X5967" t="s">
        <v>4935</v>
      </c>
      <c r="Y5967">
        <v>2016</v>
      </c>
      <c r="Z5967">
        <v>12</v>
      </c>
      <c r="AA5967">
        <v>5</v>
      </c>
    </row>
    <row r="5968" spans="1:27" x14ac:dyDescent="0.25">
      <c r="A5968">
        <v>300174</v>
      </c>
      <c r="B5968" s="1" t="s">
        <v>1733</v>
      </c>
      <c r="C5968">
        <v>1</v>
      </c>
      <c r="D5968" t="str">
        <f>VLOOKUP(C5968,'country description'!$A$1:$B$16,2,0)</f>
        <v>India</v>
      </c>
      <c r="E5968" s="1" t="s">
        <v>13724</v>
      </c>
      <c r="F5968" t="s">
        <v>14945</v>
      </c>
      <c r="G5968" t="s">
        <v>13756</v>
      </c>
      <c r="H5968" t="s">
        <v>13757</v>
      </c>
      <c r="I5968">
        <v>77.0424589</v>
      </c>
      <c r="J5968">
        <v>28.473994900000001</v>
      </c>
      <c r="K5968" t="s">
        <v>760</v>
      </c>
      <c r="L5968" t="s">
        <v>26</v>
      </c>
      <c r="M5968" t="s">
        <v>27</v>
      </c>
      <c r="N5968" t="s">
        <v>27</v>
      </c>
      <c r="O5968" t="s">
        <v>27</v>
      </c>
      <c r="P5968" t="s">
        <v>27</v>
      </c>
      <c r="Q5968">
        <v>1</v>
      </c>
      <c r="R5968">
        <v>10</v>
      </c>
      <c r="S5968">
        <v>200</v>
      </c>
      <c r="T5968">
        <f>VLOOKUP(L5968,'Currency exchange'!$A:$B,2,0) *S5968</f>
        <v>2.4</v>
      </c>
      <c r="U5968">
        <v>2.9</v>
      </c>
      <c r="V5968" t="s">
        <v>23524</v>
      </c>
      <c r="W5968" t="s">
        <v>23530</v>
      </c>
      <c r="X5968" t="s">
        <v>10746</v>
      </c>
      <c r="Y5968">
        <v>2010</v>
      </c>
      <c r="Z5968">
        <v>12</v>
      </c>
      <c r="AA5968">
        <v>5</v>
      </c>
    </row>
    <row r="5969" spans="1:27" x14ac:dyDescent="0.25">
      <c r="A5969">
        <v>889</v>
      </c>
      <c r="B5969" s="1" t="s">
        <v>14162</v>
      </c>
      <c r="C5969">
        <v>1</v>
      </c>
      <c r="D5969" t="str">
        <f>VLOOKUP(C5969,'country description'!$A$1:$B$16,2,0)</f>
        <v>India</v>
      </c>
      <c r="E5969" s="1" t="s">
        <v>13724</v>
      </c>
      <c r="F5969" t="s">
        <v>14946</v>
      </c>
      <c r="G5969" t="s">
        <v>13756</v>
      </c>
      <c r="H5969" t="s">
        <v>13757</v>
      </c>
      <c r="I5969">
        <v>77.043988100000007</v>
      </c>
      <c r="J5969">
        <v>28.4754869</v>
      </c>
      <c r="K5969" t="s">
        <v>960</v>
      </c>
      <c r="L5969" t="s">
        <v>26</v>
      </c>
      <c r="M5969" t="s">
        <v>27</v>
      </c>
      <c r="N5969" t="s">
        <v>36</v>
      </c>
      <c r="O5969" t="s">
        <v>27</v>
      </c>
      <c r="P5969" t="s">
        <v>27</v>
      </c>
      <c r="Q5969">
        <v>1</v>
      </c>
      <c r="R5969">
        <v>43</v>
      </c>
      <c r="S5969">
        <v>200</v>
      </c>
      <c r="T5969">
        <f>VLOOKUP(L5969,'Currency exchange'!$A:$B,2,0) *S5969</f>
        <v>2.4</v>
      </c>
      <c r="U5969">
        <v>3.3</v>
      </c>
      <c r="V5969" t="s">
        <v>23525</v>
      </c>
      <c r="W5969" t="s">
        <v>23532</v>
      </c>
      <c r="X5969" t="s">
        <v>7485</v>
      </c>
      <c r="Y5969">
        <v>2014</v>
      </c>
      <c r="Z5969">
        <v>12</v>
      </c>
      <c r="AA5969">
        <v>19</v>
      </c>
    </row>
    <row r="5970" spans="1:27" x14ac:dyDescent="0.25">
      <c r="A5970">
        <v>300772</v>
      </c>
      <c r="B5970" s="1" t="s">
        <v>4953</v>
      </c>
      <c r="C5970">
        <v>1</v>
      </c>
      <c r="D5970" t="str">
        <f>VLOOKUP(C5970,'country description'!$A$1:$B$16,2,0)</f>
        <v>India</v>
      </c>
      <c r="E5970" s="1" t="s">
        <v>13724</v>
      </c>
      <c r="F5970" t="s">
        <v>14947</v>
      </c>
      <c r="G5970" t="s">
        <v>13885</v>
      </c>
      <c r="H5970" t="s">
        <v>13886</v>
      </c>
      <c r="I5970">
        <v>77.062360299999995</v>
      </c>
      <c r="J5970">
        <v>28.4686372</v>
      </c>
      <c r="K5970" t="s">
        <v>746</v>
      </c>
      <c r="L5970" t="s">
        <v>26</v>
      </c>
      <c r="M5970" t="s">
        <v>36</v>
      </c>
      <c r="N5970" t="s">
        <v>27</v>
      </c>
      <c r="O5970" t="s">
        <v>27</v>
      </c>
      <c r="P5970" t="s">
        <v>27</v>
      </c>
      <c r="Q5970">
        <v>3</v>
      </c>
      <c r="R5970">
        <v>563</v>
      </c>
      <c r="S5970">
        <v>1800</v>
      </c>
      <c r="T5970">
        <f>VLOOKUP(L5970,'Currency exchange'!$A:$B,2,0) *S5970</f>
        <v>21.6</v>
      </c>
      <c r="U5970">
        <v>3.3</v>
      </c>
      <c r="V5970" t="s">
        <v>23525</v>
      </c>
      <c r="W5970" t="s">
        <v>23532</v>
      </c>
      <c r="X5970" t="s">
        <v>9241</v>
      </c>
      <c r="Y5970">
        <v>2011</v>
      </c>
      <c r="Z5970">
        <v>12</v>
      </c>
      <c r="AA5970">
        <v>26</v>
      </c>
    </row>
    <row r="5971" spans="1:27" x14ac:dyDescent="0.25">
      <c r="A5971">
        <v>4133</v>
      </c>
      <c r="B5971" s="1" t="s">
        <v>14948</v>
      </c>
      <c r="C5971">
        <v>1</v>
      </c>
      <c r="D5971" t="str">
        <f>VLOOKUP(C5971,'country description'!$A$1:$B$16,2,0)</f>
        <v>India</v>
      </c>
      <c r="E5971" s="1" t="s">
        <v>13724</v>
      </c>
      <c r="F5971" t="s">
        <v>14949</v>
      </c>
      <c r="G5971" t="s">
        <v>13885</v>
      </c>
      <c r="H5971" t="s">
        <v>13886</v>
      </c>
      <c r="I5971">
        <v>77.062697499999999</v>
      </c>
      <c r="J5971">
        <v>28.468235400000001</v>
      </c>
      <c r="K5971" t="s">
        <v>746</v>
      </c>
      <c r="L5971" t="s">
        <v>26</v>
      </c>
      <c r="M5971" t="s">
        <v>36</v>
      </c>
      <c r="N5971" t="s">
        <v>36</v>
      </c>
      <c r="O5971" t="s">
        <v>27</v>
      </c>
      <c r="P5971" t="s">
        <v>27</v>
      </c>
      <c r="Q5971">
        <v>3</v>
      </c>
      <c r="R5971">
        <v>429</v>
      </c>
      <c r="S5971">
        <v>1500</v>
      </c>
      <c r="T5971">
        <f>VLOOKUP(L5971,'Currency exchange'!$A:$B,2,0) *S5971</f>
        <v>18</v>
      </c>
      <c r="U5971">
        <v>3.5</v>
      </c>
      <c r="V5971" t="s">
        <v>23525</v>
      </c>
      <c r="W5971" t="s">
        <v>23532</v>
      </c>
      <c r="X5971" t="s">
        <v>12653</v>
      </c>
      <c r="Y5971">
        <v>2010</v>
      </c>
      <c r="Z5971">
        <v>12</v>
      </c>
      <c r="AA5971">
        <v>14</v>
      </c>
    </row>
    <row r="5972" spans="1:27" x14ac:dyDescent="0.25">
      <c r="A5972">
        <v>18281955</v>
      </c>
      <c r="B5972" s="1" t="s">
        <v>14950</v>
      </c>
      <c r="C5972">
        <v>1</v>
      </c>
      <c r="D5972" t="str">
        <f>VLOOKUP(C5972,'country description'!$A$1:$B$16,2,0)</f>
        <v>India</v>
      </c>
      <c r="E5972" s="1" t="s">
        <v>13724</v>
      </c>
      <c r="F5972" t="s">
        <v>14951</v>
      </c>
      <c r="G5972" t="s">
        <v>13885</v>
      </c>
      <c r="H5972" t="s">
        <v>13886</v>
      </c>
      <c r="I5972">
        <v>77.064226500000004</v>
      </c>
      <c r="J5972">
        <v>28.467934400000001</v>
      </c>
      <c r="K5972" t="s">
        <v>14952</v>
      </c>
      <c r="L5972" t="s">
        <v>26</v>
      </c>
      <c r="M5972" t="s">
        <v>27</v>
      </c>
      <c r="N5972" t="s">
        <v>27</v>
      </c>
      <c r="O5972" t="s">
        <v>27</v>
      </c>
      <c r="P5972" t="s">
        <v>27</v>
      </c>
      <c r="Q5972">
        <v>3</v>
      </c>
      <c r="R5972">
        <v>105</v>
      </c>
      <c r="S5972">
        <v>1500</v>
      </c>
      <c r="T5972">
        <f>VLOOKUP(L5972,'Currency exchange'!$A:$B,2,0) *S5972</f>
        <v>18</v>
      </c>
      <c r="U5972">
        <v>4.0999999999999996</v>
      </c>
      <c r="V5972" t="s">
        <v>23526</v>
      </c>
      <c r="W5972" t="s">
        <v>23531</v>
      </c>
      <c r="X5972" t="s">
        <v>1823</v>
      </c>
      <c r="Y5972">
        <v>2015</v>
      </c>
      <c r="Z5972">
        <v>12</v>
      </c>
      <c r="AA5972">
        <v>21</v>
      </c>
    </row>
    <row r="5973" spans="1:27" x14ac:dyDescent="0.25">
      <c r="A5973">
        <v>18037824</v>
      </c>
      <c r="B5973" s="1" t="s">
        <v>14953</v>
      </c>
      <c r="C5973">
        <v>1</v>
      </c>
      <c r="D5973" t="str">
        <f>VLOOKUP(C5973,'country description'!$A$1:$B$16,2,0)</f>
        <v>India</v>
      </c>
      <c r="E5973" s="1" t="s">
        <v>13724</v>
      </c>
      <c r="F5973" t="s">
        <v>14954</v>
      </c>
      <c r="G5973" t="s">
        <v>14050</v>
      </c>
      <c r="H5973" t="s">
        <v>14051</v>
      </c>
      <c r="I5973">
        <v>77.059306599999999</v>
      </c>
      <c r="J5973">
        <v>28.435157199999999</v>
      </c>
      <c r="K5973" t="s">
        <v>2467</v>
      </c>
      <c r="L5973" t="s">
        <v>26</v>
      </c>
      <c r="M5973" t="s">
        <v>27</v>
      </c>
      <c r="N5973" t="s">
        <v>36</v>
      </c>
      <c r="O5973" t="s">
        <v>27</v>
      </c>
      <c r="P5973" t="s">
        <v>27</v>
      </c>
      <c r="Q5973">
        <v>2</v>
      </c>
      <c r="R5973">
        <v>64</v>
      </c>
      <c r="S5973">
        <v>550</v>
      </c>
      <c r="T5973">
        <f>VLOOKUP(L5973,'Currency exchange'!$A:$B,2,0) *S5973</f>
        <v>6.6000000000000005</v>
      </c>
      <c r="U5973">
        <v>3.4</v>
      </c>
      <c r="V5973" t="s">
        <v>23525</v>
      </c>
      <c r="W5973" t="s">
        <v>23532</v>
      </c>
      <c r="X5973" t="s">
        <v>5897</v>
      </c>
      <c r="Y5973">
        <v>2011</v>
      </c>
      <c r="Z5973">
        <v>12</v>
      </c>
      <c r="AA5973">
        <v>23</v>
      </c>
    </row>
    <row r="5974" spans="1:27" x14ac:dyDescent="0.25">
      <c r="A5974">
        <v>18279459</v>
      </c>
      <c r="B5974" s="1" t="s">
        <v>14955</v>
      </c>
      <c r="C5974">
        <v>1</v>
      </c>
      <c r="D5974" t="str">
        <f>VLOOKUP(C5974,'country description'!$A$1:$B$16,2,0)</f>
        <v>India</v>
      </c>
      <c r="E5974" s="1" t="s">
        <v>13724</v>
      </c>
      <c r="F5974" t="s">
        <v>14051</v>
      </c>
      <c r="G5974" t="s">
        <v>14050</v>
      </c>
      <c r="H5974" t="s">
        <v>14051</v>
      </c>
      <c r="I5974">
        <v>77.071717199999995</v>
      </c>
      <c r="J5974">
        <v>28.441805899999999</v>
      </c>
      <c r="K5974" t="s">
        <v>7716</v>
      </c>
      <c r="L5974" t="s">
        <v>26</v>
      </c>
      <c r="M5974" t="s">
        <v>27</v>
      </c>
      <c r="N5974" t="s">
        <v>27</v>
      </c>
      <c r="O5974" t="s">
        <v>27</v>
      </c>
      <c r="P5974" t="s">
        <v>27</v>
      </c>
      <c r="Q5974">
        <v>1</v>
      </c>
      <c r="R5974">
        <v>3</v>
      </c>
      <c r="S5974">
        <v>350</v>
      </c>
      <c r="T5974">
        <f>VLOOKUP(L5974,'Currency exchange'!$A:$B,2,0) *S5974</f>
        <v>4.2</v>
      </c>
      <c r="U5974">
        <v>1</v>
      </c>
      <c r="V5974" t="s">
        <v>23523</v>
      </c>
      <c r="W5974" t="s">
        <v>23529</v>
      </c>
      <c r="X5974" t="s">
        <v>10012</v>
      </c>
      <c r="Y5974">
        <v>2016</v>
      </c>
      <c r="Z5974">
        <v>12</v>
      </c>
      <c r="AA5974">
        <v>6</v>
      </c>
    </row>
    <row r="5975" spans="1:27" x14ac:dyDescent="0.25">
      <c r="A5975">
        <v>313401</v>
      </c>
      <c r="B5975" s="1" t="s">
        <v>14956</v>
      </c>
      <c r="C5975">
        <v>1</v>
      </c>
      <c r="D5975" t="str">
        <f>VLOOKUP(C5975,'country description'!$A$1:$B$16,2,0)</f>
        <v>India</v>
      </c>
      <c r="E5975" s="1" t="s">
        <v>13724</v>
      </c>
      <c r="F5975" t="s">
        <v>14957</v>
      </c>
      <c r="G5975" t="s">
        <v>13738</v>
      </c>
      <c r="H5975" t="s">
        <v>13739</v>
      </c>
      <c r="I5975">
        <v>77.100152499999993</v>
      </c>
      <c r="J5975">
        <v>28.428392599999999</v>
      </c>
      <c r="K5975" t="s">
        <v>648</v>
      </c>
      <c r="L5975" t="s">
        <v>26</v>
      </c>
      <c r="M5975" t="s">
        <v>27</v>
      </c>
      <c r="N5975" t="s">
        <v>36</v>
      </c>
      <c r="O5975" t="s">
        <v>27</v>
      </c>
      <c r="P5975" t="s">
        <v>27</v>
      </c>
      <c r="Q5975">
        <v>2</v>
      </c>
      <c r="R5975">
        <v>37</v>
      </c>
      <c r="S5975">
        <v>650</v>
      </c>
      <c r="T5975">
        <f>VLOOKUP(L5975,'Currency exchange'!$A:$B,2,0) *S5975</f>
        <v>7.8</v>
      </c>
      <c r="U5975">
        <v>3.1</v>
      </c>
      <c r="V5975" t="s">
        <v>23525</v>
      </c>
      <c r="W5975" t="s">
        <v>23532</v>
      </c>
      <c r="X5975" t="s">
        <v>14958</v>
      </c>
      <c r="Y5975">
        <v>2014</v>
      </c>
      <c r="Z5975">
        <v>12</v>
      </c>
      <c r="AA5975">
        <v>7</v>
      </c>
    </row>
    <row r="5976" spans="1:27" x14ac:dyDescent="0.25">
      <c r="A5976">
        <v>6877</v>
      </c>
      <c r="B5976" s="1" t="s">
        <v>818</v>
      </c>
      <c r="C5976">
        <v>1</v>
      </c>
      <c r="D5976" t="str">
        <f>VLOOKUP(C5976,'country description'!$A$1:$B$16,2,0)</f>
        <v>India</v>
      </c>
      <c r="E5976" s="1" t="s">
        <v>13724</v>
      </c>
      <c r="F5976" t="s">
        <v>14959</v>
      </c>
      <c r="G5976" t="s">
        <v>13752</v>
      </c>
      <c r="H5976" t="s">
        <v>13751</v>
      </c>
      <c r="I5976">
        <v>77.039310299999997</v>
      </c>
      <c r="J5976">
        <v>28.4248315</v>
      </c>
      <c r="K5976" t="s">
        <v>819</v>
      </c>
      <c r="L5976" t="s">
        <v>26</v>
      </c>
      <c r="M5976" t="s">
        <v>27</v>
      </c>
      <c r="N5976" t="s">
        <v>27</v>
      </c>
      <c r="O5976" t="s">
        <v>27</v>
      </c>
      <c r="P5976" t="s">
        <v>27</v>
      </c>
      <c r="Q5976">
        <v>2</v>
      </c>
      <c r="R5976">
        <v>70</v>
      </c>
      <c r="S5976">
        <v>700</v>
      </c>
      <c r="T5976">
        <f>VLOOKUP(L5976,'Currency exchange'!$A:$B,2,0) *S5976</f>
        <v>8.4</v>
      </c>
      <c r="U5976">
        <v>2.2999999999999998</v>
      </c>
      <c r="V5976" t="s">
        <v>23524</v>
      </c>
      <c r="W5976" t="s">
        <v>23530</v>
      </c>
      <c r="X5976" t="s">
        <v>4977</v>
      </c>
      <c r="Y5976">
        <v>2011</v>
      </c>
      <c r="Z5976">
        <v>12</v>
      </c>
      <c r="AA5976">
        <v>5</v>
      </c>
    </row>
    <row r="5977" spans="1:27" x14ac:dyDescent="0.25">
      <c r="A5977">
        <v>18237320</v>
      </c>
      <c r="B5977" s="1" t="s">
        <v>14960</v>
      </c>
      <c r="C5977">
        <v>1</v>
      </c>
      <c r="D5977" t="str">
        <f>VLOOKUP(C5977,'country description'!$A$1:$B$16,2,0)</f>
        <v>India</v>
      </c>
      <c r="E5977" s="1" t="s">
        <v>21</v>
      </c>
      <c r="F5977" t="s">
        <v>14961</v>
      </c>
      <c r="G5977" t="s">
        <v>2670</v>
      </c>
      <c r="H5977" t="s">
        <v>2669</v>
      </c>
      <c r="I5977">
        <v>77.234278000000003</v>
      </c>
      <c r="J5977">
        <v>28.551027600000001</v>
      </c>
      <c r="K5977" t="s">
        <v>4742</v>
      </c>
      <c r="L5977" t="s">
        <v>26</v>
      </c>
      <c r="M5977" t="s">
        <v>36</v>
      </c>
      <c r="N5977" t="s">
        <v>27</v>
      </c>
      <c r="O5977" t="s">
        <v>27</v>
      </c>
      <c r="P5977" t="s">
        <v>27</v>
      </c>
      <c r="Q5977">
        <v>4</v>
      </c>
      <c r="R5977">
        <v>58</v>
      </c>
      <c r="S5977">
        <v>2000</v>
      </c>
      <c r="T5977">
        <f>VLOOKUP(L5977,'Currency exchange'!$A:$B,2,0) *S5977</f>
        <v>24</v>
      </c>
      <c r="U5977">
        <v>3.4</v>
      </c>
      <c r="V5977" t="s">
        <v>23525</v>
      </c>
      <c r="W5977" t="s">
        <v>23532</v>
      </c>
      <c r="X5977" t="s">
        <v>14962</v>
      </c>
      <c r="Y5977">
        <v>2016</v>
      </c>
      <c r="Z5977">
        <v>5</v>
      </c>
      <c r="AA5977">
        <v>3</v>
      </c>
    </row>
    <row r="5978" spans="1:27" x14ac:dyDescent="0.25">
      <c r="A5978">
        <v>18336214</v>
      </c>
      <c r="B5978" s="1" t="s">
        <v>5281</v>
      </c>
      <c r="C5978">
        <v>1</v>
      </c>
      <c r="D5978" t="str">
        <f>VLOOKUP(C5978,'country description'!$A$1:$B$16,2,0)</f>
        <v>India</v>
      </c>
      <c r="E5978" s="1" t="s">
        <v>13724</v>
      </c>
      <c r="F5978" t="s">
        <v>14963</v>
      </c>
      <c r="G5978" t="s">
        <v>14072</v>
      </c>
      <c r="H5978" t="s">
        <v>14073</v>
      </c>
      <c r="I5978">
        <v>77.084394599999996</v>
      </c>
      <c r="J5978">
        <v>28.4602529</v>
      </c>
      <c r="K5978" t="s">
        <v>677</v>
      </c>
      <c r="L5978" t="s">
        <v>26</v>
      </c>
      <c r="M5978" t="s">
        <v>27</v>
      </c>
      <c r="N5978" t="s">
        <v>36</v>
      </c>
      <c r="O5978" t="s">
        <v>27</v>
      </c>
      <c r="P5978" t="s">
        <v>27</v>
      </c>
      <c r="Q5978">
        <v>2</v>
      </c>
      <c r="R5978">
        <v>52</v>
      </c>
      <c r="S5978">
        <v>550</v>
      </c>
      <c r="T5978">
        <f>VLOOKUP(L5978,'Currency exchange'!$A:$B,2,0) *S5978</f>
        <v>6.6000000000000005</v>
      </c>
      <c r="U5978">
        <v>3.7</v>
      </c>
      <c r="V5978" t="s">
        <v>23525</v>
      </c>
      <c r="W5978" t="s">
        <v>23532</v>
      </c>
      <c r="X5978" t="s">
        <v>6794</v>
      </c>
      <c r="Y5978">
        <v>2012</v>
      </c>
      <c r="Z5978">
        <v>12</v>
      </c>
      <c r="AA5978">
        <v>6</v>
      </c>
    </row>
    <row r="5979" spans="1:27" x14ac:dyDescent="0.25">
      <c r="A5979">
        <v>18377905</v>
      </c>
      <c r="B5979" s="1" t="s">
        <v>14964</v>
      </c>
      <c r="C5979">
        <v>1</v>
      </c>
      <c r="D5979" t="str">
        <f>VLOOKUP(C5979,'country description'!$A$1:$B$16,2,0)</f>
        <v>India</v>
      </c>
      <c r="E5979" s="1" t="s">
        <v>13724</v>
      </c>
      <c r="F5979" t="s">
        <v>14965</v>
      </c>
      <c r="G5979" t="s">
        <v>14072</v>
      </c>
      <c r="H5979" t="s">
        <v>14073</v>
      </c>
      <c r="I5979">
        <v>77.077941699999997</v>
      </c>
      <c r="J5979">
        <v>28.460602300000001</v>
      </c>
      <c r="K5979" t="s">
        <v>644</v>
      </c>
      <c r="L5979" t="s">
        <v>26</v>
      </c>
      <c r="M5979" t="s">
        <v>36</v>
      </c>
      <c r="N5979" t="s">
        <v>36</v>
      </c>
      <c r="O5979" t="s">
        <v>27</v>
      </c>
      <c r="P5979" t="s">
        <v>27</v>
      </c>
      <c r="Q5979">
        <v>3</v>
      </c>
      <c r="R5979">
        <v>32</v>
      </c>
      <c r="S5979">
        <v>1500</v>
      </c>
      <c r="T5979">
        <f>VLOOKUP(L5979,'Currency exchange'!$A:$B,2,0) *S5979</f>
        <v>18</v>
      </c>
      <c r="U5979">
        <v>4</v>
      </c>
      <c r="V5979" t="s">
        <v>23526</v>
      </c>
      <c r="W5979" t="s">
        <v>23531</v>
      </c>
      <c r="X5979" t="s">
        <v>14966</v>
      </c>
      <c r="Y5979">
        <v>2012</v>
      </c>
      <c r="Z5979">
        <v>12</v>
      </c>
      <c r="AA5979">
        <v>24</v>
      </c>
    </row>
    <row r="5980" spans="1:27" x14ac:dyDescent="0.25">
      <c r="A5980">
        <v>312570</v>
      </c>
      <c r="B5980" s="1" t="s">
        <v>14967</v>
      </c>
      <c r="C5980">
        <v>1</v>
      </c>
      <c r="D5980" t="str">
        <f>VLOOKUP(C5980,'country description'!$A$1:$B$16,2,0)</f>
        <v>India</v>
      </c>
      <c r="E5980" s="1" t="s">
        <v>13724</v>
      </c>
      <c r="F5980" t="s">
        <v>14968</v>
      </c>
      <c r="G5980" t="s">
        <v>14213</v>
      </c>
      <c r="H5980" t="s">
        <v>14214</v>
      </c>
      <c r="I5980">
        <v>77.081131099999993</v>
      </c>
      <c r="J5980">
        <v>28.453272599999998</v>
      </c>
      <c r="K5980" t="s">
        <v>951</v>
      </c>
      <c r="L5980" t="s">
        <v>26</v>
      </c>
      <c r="M5980" t="s">
        <v>27</v>
      </c>
      <c r="N5980" t="s">
        <v>27</v>
      </c>
      <c r="O5980" t="s">
        <v>27</v>
      </c>
      <c r="P5980" t="s">
        <v>27</v>
      </c>
      <c r="Q5980">
        <v>1</v>
      </c>
      <c r="R5980">
        <v>26</v>
      </c>
      <c r="S5980">
        <v>200</v>
      </c>
      <c r="T5980">
        <f>VLOOKUP(L5980,'Currency exchange'!$A:$B,2,0) *S5980</f>
        <v>2.4</v>
      </c>
      <c r="U5980">
        <v>3.3</v>
      </c>
      <c r="V5980" t="s">
        <v>23525</v>
      </c>
      <c r="W5980" t="s">
        <v>23532</v>
      </c>
      <c r="X5980" t="s">
        <v>2097</v>
      </c>
      <c r="Y5980">
        <v>2012</v>
      </c>
      <c r="Z5980">
        <v>12</v>
      </c>
      <c r="AA5980">
        <v>3</v>
      </c>
    </row>
    <row r="5981" spans="1:27" x14ac:dyDescent="0.25">
      <c r="A5981">
        <v>18203180</v>
      </c>
      <c r="B5981" s="1" t="s">
        <v>14969</v>
      </c>
      <c r="C5981">
        <v>1</v>
      </c>
      <c r="D5981" t="str">
        <f>VLOOKUP(C5981,'country description'!$A$1:$B$16,2,0)</f>
        <v>India</v>
      </c>
      <c r="E5981" s="1" t="s">
        <v>21</v>
      </c>
      <c r="F5981" t="s">
        <v>14970</v>
      </c>
      <c r="G5981" t="s">
        <v>2670</v>
      </c>
      <c r="H5981" t="s">
        <v>2669</v>
      </c>
      <c r="I5981">
        <v>77.233554999999996</v>
      </c>
      <c r="J5981">
        <v>28.5563909</v>
      </c>
      <c r="K5981" t="s">
        <v>4309</v>
      </c>
      <c r="L5981" t="s">
        <v>26</v>
      </c>
      <c r="M5981" t="s">
        <v>27</v>
      </c>
      <c r="N5981" t="s">
        <v>27</v>
      </c>
      <c r="O5981" t="s">
        <v>27</v>
      </c>
      <c r="P5981" t="s">
        <v>27</v>
      </c>
      <c r="Q5981">
        <v>4</v>
      </c>
      <c r="R5981">
        <v>85</v>
      </c>
      <c r="S5981">
        <v>2000</v>
      </c>
      <c r="T5981">
        <f>VLOOKUP(L5981,'Currency exchange'!$A:$B,2,0) *S5981</f>
        <v>24</v>
      </c>
      <c r="U5981">
        <v>3.8</v>
      </c>
      <c r="V5981" t="s">
        <v>23525</v>
      </c>
      <c r="W5981" t="s">
        <v>23532</v>
      </c>
      <c r="X5981" t="s">
        <v>8181</v>
      </c>
      <c r="Y5981">
        <v>2013</v>
      </c>
      <c r="Z5981">
        <v>5</v>
      </c>
      <c r="AA5981">
        <v>22</v>
      </c>
    </row>
    <row r="5982" spans="1:27" x14ac:dyDescent="0.25">
      <c r="A5982">
        <v>18419892</v>
      </c>
      <c r="B5982" s="1" t="s">
        <v>14971</v>
      </c>
      <c r="C5982">
        <v>1</v>
      </c>
      <c r="D5982" t="str">
        <f>VLOOKUP(C5982,'country description'!$A$1:$B$16,2,0)</f>
        <v>India</v>
      </c>
      <c r="E5982" s="1" t="s">
        <v>21</v>
      </c>
      <c r="F5982" t="s">
        <v>14972</v>
      </c>
      <c r="G5982" t="s">
        <v>14973</v>
      </c>
      <c r="H5982" t="s">
        <v>14974</v>
      </c>
      <c r="I5982">
        <v>77.217028200000001</v>
      </c>
      <c r="J5982">
        <v>28.621316100000001</v>
      </c>
      <c r="K5982" t="s">
        <v>14975</v>
      </c>
      <c r="L5982" t="s">
        <v>26</v>
      </c>
      <c r="M5982" t="s">
        <v>36</v>
      </c>
      <c r="N5982" t="s">
        <v>27</v>
      </c>
      <c r="O5982" t="s">
        <v>27</v>
      </c>
      <c r="P5982" t="s">
        <v>27</v>
      </c>
      <c r="Q5982">
        <v>4</v>
      </c>
      <c r="R5982">
        <v>14</v>
      </c>
      <c r="S5982">
        <v>2000</v>
      </c>
      <c r="T5982">
        <f>VLOOKUP(L5982,'Currency exchange'!$A:$B,2,0) *S5982</f>
        <v>24</v>
      </c>
      <c r="U5982">
        <v>3.5</v>
      </c>
      <c r="V5982" t="s">
        <v>23525</v>
      </c>
      <c r="W5982" t="s">
        <v>23532</v>
      </c>
      <c r="X5982" t="s">
        <v>11461</v>
      </c>
      <c r="Y5982">
        <v>2011</v>
      </c>
      <c r="Z5982">
        <v>5</v>
      </c>
      <c r="AA5982">
        <v>24</v>
      </c>
    </row>
    <row r="5983" spans="1:27" x14ac:dyDescent="0.25">
      <c r="A5983">
        <v>18357911</v>
      </c>
      <c r="B5983" s="1" t="s">
        <v>14976</v>
      </c>
      <c r="C5983">
        <v>1</v>
      </c>
      <c r="D5983" t="str">
        <f>VLOOKUP(C5983,'country description'!$A$1:$B$16,2,0)</f>
        <v>India</v>
      </c>
      <c r="E5983" s="1" t="s">
        <v>21</v>
      </c>
      <c r="F5983" t="s">
        <v>14977</v>
      </c>
      <c r="G5983" t="s">
        <v>1136</v>
      </c>
      <c r="H5983" t="s">
        <v>1137</v>
      </c>
      <c r="I5983">
        <v>77.219605099999995</v>
      </c>
      <c r="J5983">
        <v>28.6291434</v>
      </c>
      <c r="K5983" t="s">
        <v>14978</v>
      </c>
      <c r="L5983" t="s">
        <v>26</v>
      </c>
      <c r="M5983" t="s">
        <v>36</v>
      </c>
      <c r="N5983" t="s">
        <v>27</v>
      </c>
      <c r="O5983" t="s">
        <v>27</v>
      </c>
      <c r="P5983" t="s">
        <v>27</v>
      </c>
      <c r="Q5983">
        <v>4</v>
      </c>
      <c r="R5983">
        <v>501</v>
      </c>
      <c r="S5983">
        <v>2000</v>
      </c>
      <c r="T5983">
        <f>VLOOKUP(L5983,'Currency exchange'!$A:$B,2,0) *S5983</f>
        <v>24</v>
      </c>
      <c r="U5983">
        <v>4.0999999999999996</v>
      </c>
      <c r="V5983" t="s">
        <v>23526</v>
      </c>
      <c r="W5983" t="s">
        <v>23531</v>
      </c>
      <c r="X5983" t="s">
        <v>11461</v>
      </c>
      <c r="Y5983">
        <v>2011</v>
      </c>
      <c r="Z5983">
        <v>5</v>
      </c>
      <c r="AA5983">
        <v>24</v>
      </c>
    </row>
    <row r="5984" spans="1:27" x14ac:dyDescent="0.25">
      <c r="A5984">
        <v>18441791</v>
      </c>
      <c r="B5984" s="1" t="s">
        <v>14979</v>
      </c>
      <c r="C5984">
        <v>1</v>
      </c>
      <c r="D5984" t="str">
        <f>VLOOKUP(C5984,'country description'!$A$1:$B$16,2,0)</f>
        <v>India</v>
      </c>
      <c r="E5984" s="1" t="s">
        <v>13724</v>
      </c>
      <c r="F5984" t="s">
        <v>14980</v>
      </c>
      <c r="G5984" t="s">
        <v>13930</v>
      </c>
      <c r="H5984" t="s">
        <v>13931</v>
      </c>
      <c r="I5984">
        <v>77.084326599999997</v>
      </c>
      <c r="J5984">
        <v>28.460588300000001</v>
      </c>
      <c r="K5984" t="s">
        <v>1071</v>
      </c>
      <c r="L5984" t="s">
        <v>26</v>
      </c>
      <c r="M5984" t="s">
        <v>27</v>
      </c>
      <c r="N5984" t="s">
        <v>27</v>
      </c>
      <c r="O5984" t="s">
        <v>27</v>
      </c>
      <c r="P5984" t="s">
        <v>27</v>
      </c>
      <c r="Q5984">
        <v>1</v>
      </c>
      <c r="R5984">
        <v>2</v>
      </c>
      <c r="S5984">
        <v>150</v>
      </c>
      <c r="T5984">
        <f>VLOOKUP(L5984,'Currency exchange'!$A:$B,2,0) *S5984</f>
        <v>1.8</v>
      </c>
      <c r="U5984">
        <v>1</v>
      </c>
      <c r="V5984" t="s">
        <v>23523</v>
      </c>
      <c r="W5984" t="s">
        <v>23529</v>
      </c>
      <c r="X5984" t="s">
        <v>1478</v>
      </c>
      <c r="Y5984">
        <v>2017</v>
      </c>
      <c r="Z5984">
        <v>12</v>
      </c>
      <c r="AA5984">
        <v>17</v>
      </c>
    </row>
    <row r="5985" spans="1:27" x14ac:dyDescent="0.25">
      <c r="A5985">
        <v>7076</v>
      </c>
      <c r="B5985" s="1" t="s">
        <v>14615</v>
      </c>
      <c r="C5985">
        <v>1</v>
      </c>
      <c r="D5985" t="str">
        <f>VLOOKUP(C5985,'country description'!$A$1:$B$16,2,0)</f>
        <v>India</v>
      </c>
      <c r="E5985" s="1" t="s">
        <v>13724</v>
      </c>
      <c r="F5985" t="s">
        <v>14376</v>
      </c>
      <c r="G5985" t="s">
        <v>14236</v>
      </c>
      <c r="H5985" t="s">
        <v>14237</v>
      </c>
      <c r="I5985">
        <v>77.042009100000001</v>
      </c>
      <c r="J5985">
        <v>28.5115059</v>
      </c>
      <c r="K5985" t="s">
        <v>746</v>
      </c>
      <c r="L5985" t="s">
        <v>26</v>
      </c>
      <c r="M5985" t="s">
        <v>27</v>
      </c>
      <c r="N5985" t="s">
        <v>27</v>
      </c>
      <c r="O5985" t="s">
        <v>27</v>
      </c>
      <c r="P5985" t="s">
        <v>27</v>
      </c>
      <c r="Q5985">
        <v>1</v>
      </c>
      <c r="R5985">
        <v>10</v>
      </c>
      <c r="S5985">
        <v>200</v>
      </c>
      <c r="T5985">
        <f>VLOOKUP(L5985,'Currency exchange'!$A:$B,2,0) *S5985</f>
        <v>2.4</v>
      </c>
      <c r="U5985">
        <v>3</v>
      </c>
      <c r="V5985" t="s">
        <v>23525</v>
      </c>
      <c r="W5985" t="s">
        <v>23532</v>
      </c>
      <c r="X5985" t="s">
        <v>8410</v>
      </c>
      <c r="Y5985">
        <v>2015</v>
      </c>
      <c r="Z5985">
        <v>11</v>
      </c>
      <c r="AA5985">
        <v>3</v>
      </c>
    </row>
    <row r="5986" spans="1:27" x14ac:dyDescent="0.25">
      <c r="A5986">
        <v>300488</v>
      </c>
      <c r="B5986" s="1" t="s">
        <v>14242</v>
      </c>
      <c r="C5986">
        <v>1</v>
      </c>
      <c r="D5986" t="str">
        <f>VLOOKUP(C5986,'country description'!$A$1:$B$16,2,0)</f>
        <v>India</v>
      </c>
      <c r="E5986" s="1" t="s">
        <v>13724</v>
      </c>
      <c r="F5986" t="s">
        <v>13781</v>
      </c>
      <c r="G5986" t="s">
        <v>13782</v>
      </c>
      <c r="H5986" t="s">
        <v>13783</v>
      </c>
      <c r="I5986">
        <v>77.037780999999995</v>
      </c>
      <c r="J5986">
        <v>28.468434299999998</v>
      </c>
      <c r="K5986" t="s">
        <v>4407</v>
      </c>
      <c r="L5986" t="s">
        <v>26</v>
      </c>
      <c r="M5986" t="s">
        <v>36</v>
      </c>
      <c r="N5986" t="s">
        <v>27</v>
      </c>
      <c r="O5986" t="s">
        <v>27</v>
      </c>
      <c r="P5986" t="s">
        <v>27</v>
      </c>
      <c r="Q5986">
        <v>3</v>
      </c>
      <c r="R5986">
        <v>37</v>
      </c>
      <c r="S5986">
        <v>1800</v>
      </c>
      <c r="T5986">
        <f>VLOOKUP(L5986,'Currency exchange'!$A:$B,2,0) *S5986</f>
        <v>21.6</v>
      </c>
      <c r="U5986">
        <v>3.5</v>
      </c>
      <c r="V5986" t="s">
        <v>23525</v>
      </c>
      <c r="W5986" t="s">
        <v>23532</v>
      </c>
      <c r="X5986" t="s">
        <v>13147</v>
      </c>
      <c r="Y5986">
        <v>2014</v>
      </c>
      <c r="Z5986">
        <v>11</v>
      </c>
      <c r="AA5986">
        <v>19</v>
      </c>
    </row>
    <row r="5987" spans="1:27" x14ac:dyDescent="0.25">
      <c r="A5987">
        <v>303858</v>
      </c>
      <c r="B5987" s="1" t="s">
        <v>4842</v>
      </c>
      <c r="C5987">
        <v>1</v>
      </c>
      <c r="D5987" t="str">
        <f>VLOOKUP(C5987,'country description'!$A$1:$B$16,2,0)</f>
        <v>India</v>
      </c>
      <c r="E5987" s="1" t="s">
        <v>13724</v>
      </c>
      <c r="F5987" t="s">
        <v>14981</v>
      </c>
      <c r="G5987" t="s">
        <v>13942</v>
      </c>
      <c r="H5987" t="s">
        <v>13943</v>
      </c>
      <c r="I5987">
        <v>77.083022600000007</v>
      </c>
      <c r="J5987">
        <v>28.468397299999999</v>
      </c>
      <c r="K5987" t="s">
        <v>4844</v>
      </c>
      <c r="L5987" t="s">
        <v>26</v>
      </c>
      <c r="M5987" t="s">
        <v>36</v>
      </c>
      <c r="N5987" t="s">
        <v>27</v>
      </c>
      <c r="O5987" t="s">
        <v>27</v>
      </c>
      <c r="P5987" t="s">
        <v>27</v>
      </c>
      <c r="Q5987">
        <v>3</v>
      </c>
      <c r="R5987">
        <v>127</v>
      </c>
      <c r="S5987">
        <v>1700</v>
      </c>
      <c r="T5987">
        <f>VLOOKUP(L5987,'Currency exchange'!$A:$B,2,0) *S5987</f>
        <v>20.400000000000002</v>
      </c>
      <c r="U5987">
        <v>3.7</v>
      </c>
      <c r="V5987" t="s">
        <v>23525</v>
      </c>
      <c r="W5987" t="s">
        <v>23532</v>
      </c>
      <c r="X5987" t="s">
        <v>13761</v>
      </c>
      <c r="Y5987">
        <v>2010</v>
      </c>
      <c r="Z5987">
        <v>11</v>
      </c>
      <c r="AA5987">
        <v>5</v>
      </c>
    </row>
    <row r="5988" spans="1:27" x14ac:dyDescent="0.25">
      <c r="A5988">
        <v>306001</v>
      </c>
      <c r="B5988" s="1" t="s">
        <v>6399</v>
      </c>
      <c r="C5988">
        <v>1</v>
      </c>
      <c r="D5988" t="str">
        <f>VLOOKUP(C5988,'country description'!$A$1:$B$16,2,0)</f>
        <v>India</v>
      </c>
      <c r="E5988" s="1" t="s">
        <v>13724</v>
      </c>
      <c r="F5988" t="s">
        <v>14982</v>
      </c>
      <c r="G5988" t="s">
        <v>13797</v>
      </c>
      <c r="H5988" t="s">
        <v>13798</v>
      </c>
      <c r="I5988">
        <v>77.089198199999998</v>
      </c>
      <c r="J5988">
        <v>28.495645700000001</v>
      </c>
      <c r="K5988" t="s">
        <v>673</v>
      </c>
      <c r="L5988" t="s">
        <v>26</v>
      </c>
      <c r="M5988" t="s">
        <v>27</v>
      </c>
      <c r="N5988" t="s">
        <v>27</v>
      </c>
      <c r="O5988" t="s">
        <v>27</v>
      </c>
      <c r="P5988" t="s">
        <v>27</v>
      </c>
      <c r="Q5988">
        <v>2</v>
      </c>
      <c r="R5988">
        <v>560</v>
      </c>
      <c r="S5988">
        <v>700</v>
      </c>
      <c r="T5988">
        <f>VLOOKUP(L5988,'Currency exchange'!$A:$B,2,0) *S5988</f>
        <v>8.4</v>
      </c>
      <c r="U5988">
        <v>3.9</v>
      </c>
      <c r="V5988" t="s">
        <v>23525</v>
      </c>
      <c r="W5988" t="s">
        <v>23532</v>
      </c>
      <c r="X5988" t="s">
        <v>1518</v>
      </c>
      <c r="Y5988">
        <v>2018</v>
      </c>
      <c r="Z5988">
        <v>11</v>
      </c>
      <c r="AA5988">
        <v>25</v>
      </c>
    </row>
    <row r="5989" spans="1:27" x14ac:dyDescent="0.25">
      <c r="A5989">
        <v>18336176</v>
      </c>
      <c r="B5989" s="1" t="s">
        <v>14983</v>
      </c>
      <c r="C5989">
        <v>1</v>
      </c>
      <c r="D5989" t="str">
        <f>VLOOKUP(C5989,'country description'!$A$1:$B$16,2,0)</f>
        <v>India</v>
      </c>
      <c r="E5989" s="1" t="s">
        <v>13724</v>
      </c>
      <c r="F5989" t="s">
        <v>14984</v>
      </c>
      <c r="G5989" t="s">
        <v>13797</v>
      </c>
      <c r="H5989" t="s">
        <v>13798</v>
      </c>
      <c r="I5989">
        <v>77.088777800000003</v>
      </c>
      <c r="J5989">
        <v>28.4949476</v>
      </c>
      <c r="K5989" t="s">
        <v>3750</v>
      </c>
      <c r="L5989" t="s">
        <v>26</v>
      </c>
      <c r="M5989" t="s">
        <v>36</v>
      </c>
      <c r="N5989" t="s">
        <v>27</v>
      </c>
      <c r="O5989" t="s">
        <v>27</v>
      </c>
      <c r="P5989" t="s">
        <v>27</v>
      </c>
      <c r="Q5989">
        <v>3</v>
      </c>
      <c r="R5989">
        <v>173</v>
      </c>
      <c r="S5989">
        <v>1700</v>
      </c>
      <c r="T5989">
        <f>VLOOKUP(L5989,'Currency exchange'!$A:$B,2,0) *S5989</f>
        <v>20.400000000000002</v>
      </c>
      <c r="U5989">
        <v>3.7</v>
      </c>
      <c r="V5989" t="s">
        <v>23525</v>
      </c>
      <c r="W5989" t="s">
        <v>23532</v>
      </c>
      <c r="X5989" t="s">
        <v>2730</v>
      </c>
      <c r="Y5989">
        <v>2012</v>
      </c>
      <c r="Z5989">
        <v>11</v>
      </c>
      <c r="AA5989">
        <v>15</v>
      </c>
    </row>
    <row r="5990" spans="1:27" x14ac:dyDescent="0.25">
      <c r="A5990">
        <v>305686</v>
      </c>
      <c r="B5990" s="1" t="s">
        <v>14985</v>
      </c>
      <c r="C5990">
        <v>1</v>
      </c>
      <c r="D5990" t="str">
        <f>VLOOKUP(C5990,'country description'!$A$1:$B$16,2,0)</f>
        <v>India</v>
      </c>
      <c r="E5990" s="1" t="s">
        <v>21</v>
      </c>
      <c r="F5990" t="s">
        <v>14986</v>
      </c>
      <c r="G5990" t="s">
        <v>4078</v>
      </c>
      <c r="H5990" t="s">
        <v>4079</v>
      </c>
      <c r="I5990">
        <v>77.226998399999999</v>
      </c>
      <c r="J5990">
        <v>28.599953800000002</v>
      </c>
      <c r="K5990" t="s">
        <v>14987</v>
      </c>
      <c r="L5990" t="s">
        <v>26</v>
      </c>
      <c r="M5990" t="s">
        <v>36</v>
      </c>
      <c r="N5990" t="s">
        <v>36</v>
      </c>
      <c r="O5990" t="s">
        <v>27</v>
      </c>
      <c r="P5990" t="s">
        <v>27</v>
      </c>
      <c r="Q5990">
        <v>4</v>
      </c>
      <c r="R5990">
        <v>372</v>
      </c>
      <c r="S5990">
        <v>2000</v>
      </c>
      <c r="T5990">
        <f>VLOOKUP(L5990,'Currency exchange'!$A:$B,2,0) *S5990</f>
        <v>24</v>
      </c>
      <c r="U5990">
        <v>3.9</v>
      </c>
      <c r="V5990" t="s">
        <v>23525</v>
      </c>
      <c r="W5990" t="s">
        <v>23532</v>
      </c>
      <c r="X5990" t="s">
        <v>14988</v>
      </c>
      <c r="Y5990">
        <v>2018</v>
      </c>
      <c r="Z5990">
        <v>5</v>
      </c>
      <c r="AA5990">
        <v>25</v>
      </c>
    </row>
    <row r="5991" spans="1:27" x14ac:dyDescent="0.25">
      <c r="A5991">
        <v>18381226</v>
      </c>
      <c r="B5991" s="1" t="s">
        <v>14989</v>
      </c>
      <c r="C5991">
        <v>1</v>
      </c>
      <c r="D5991" t="str">
        <f>VLOOKUP(C5991,'country description'!$A$1:$B$16,2,0)</f>
        <v>India</v>
      </c>
      <c r="E5991" s="1" t="s">
        <v>13724</v>
      </c>
      <c r="F5991" t="s">
        <v>14990</v>
      </c>
      <c r="G5991" t="s">
        <v>13797</v>
      </c>
      <c r="H5991" t="s">
        <v>13798</v>
      </c>
      <c r="I5991">
        <v>77.088468899999995</v>
      </c>
      <c r="J5991">
        <v>28.494070399999998</v>
      </c>
      <c r="K5991" t="s">
        <v>4988</v>
      </c>
      <c r="L5991" t="s">
        <v>26</v>
      </c>
      <c r="M5991" t="s">
        <v>36</v>
      </c>
      <c r="N5991" t="s">
        <v>27</v>
      </c>
      <c r="O5991" t="s">
        <v>27</v>
      </c>
      <c r="P5991" t="s">
        <v>27</v>
      </c>
      <c r="Q5991">
        <v>3</v>
      </c>
      <c r="R5991">
        <v>209</v>
      </c>
      <c r="S5991">
        <v>1500</v>
      </c>
      <c r="T5991">
        <f>VLOOKUP(L5991,'Currency exchange'!$A:$B,2,0) *S5991</f>
        <v>18</v>
      </c>
      <c r="U5991">
        <v>4</v>
      </c>
      <c r="V5991" t="s">
        <v>23526</v>
      </c>
      <c r="W5991" t="s">
        <v>23531</v>
      </c>
      <c r="X5991" t="s">
        <v>1518</v>
      </c>
      <c r="Y5991">
        <v>2018</v>
      </c>
      <c r="Z5991">
        <v>11</v>
      </c>
      <c r="AA5991">
        <v>25</v>
      </c>
    </row>
    <row r="5992" spans="1:27" x14ac:dyDescent="0.25">
      <c r="A5992">
        <v>309387</v>
      </c>
      <c r="B5992" s="1" t="s">
        <v>2813</v>
      </c>
      <c r="C5992">
        <v>1</v>
      </c>
      <c r="D5992" t="str">
        <f>VLOOKUP(C5992,'country description'!$A$1:$B$16,2,0)</f>
        <v>India</v>
      </c>
      <c r="E5992" s="1" t="s">
        <v>13724</v>
      </c>
      <c r="F5992" t="s">
        <v>14991</v>
      </c>
      <c r="G5992" t="s">
        <v>13803</v>
      </c>
      <c r="H5992" t="s">
        <v>13804</v>
      </c>
      <c r="I5992">
        <v>77.0821234</v>
      </c>
      <c r="J5992">
        <v>28.467504000000002</v>
      </c>
      <c r="K5992" t="s">
        <v>819</v>
      </c>
      <c r="L5992" t="s">
        <v>26</v>
      </c>
      <c r="M5992" t="s">
        <v>36</v>
      </c>
      <c r="N5992" t="s">
        <v>36</v>
      </c>
      <c r="O5992" t="s">
        <v>27</v>
      </c>
      <c r="P5992" t="s">
        <v>27</v>
      </c>
      <c r="Q5992">
        <v>2</v>
      </c>
      <c r="R5992">
        <v>426</v>
      </c>
      <c r="S5992">
        <v>900</v>
      </c>
      <c r="T5992">
        <f>VLOOKUP(L5992,'Currency exchange'!$A:$B,2,0) *S5992</f>
        <v>10.8</v>
      </c>
      <c r="U5992">
        <v>3.6</v>
      </c>
      <c r="V5992" t="s">
        <v>23525</v>
      </c>
      <c r="W5992" t="s">
        <v>23532</v>
      </c>
      <c r="X5992" t="s">
        <v>10083</v>
      </c>
      <c r="Y5992">
        <v>2017</v>
      </c>
      <c r="Z5992">
        <v>11</v>
      </c>
      <c r="AA5992">
        <v>16</v>
      </c>
    </row>
    <row r="5993" spans="1:27" x14ac:dyDescent="0.25">
      <c r="A5993">
        <v>311718</v>
      </c>
      <c r="B5993" s="1" t="s">
        <v>14992</v>
      </c>
      <c r="C5993">
        <v>1</v>
      </c>
      <c r="D5993" t="str">
        <f>VLOOKUP(C5993,'country description'!$A$1:$B$16,2,0)</f>
        <v>India</v>
      </c>
      <c r="E5993" s="1" t="s">
        <v>13724</v>
      </c>
      <c r="F5993" t="s">
        <v>14993</v>
      </c>
      <c r="G5993" t="s">
        <v>13803</v>
      </c>
      <c r="H5993" t="s">
        <v>13804</v>
      </c>
      <c r="I5993">
        <v>77.082303199999998</v>
      </c>
      <c r="J5993">
        <v>28.467431699999999</v>
      </c>
      <c r="K5993" t="s">
        <v>746</v>
      </c>
      <c r="L5993" t="s">
        <v>26</v>
      </c>
      <c r="M5993" t="s">
        <v>36</v>
      </c>
      <c r="N5993" t="s">
        <v>36</v>
      </c>
      <c r="O5993" t="s">
        <v>27</v>
      </c>
      <c r="P5993" t="s">
        <v>27</v>
      </c>
      <c r="Q5993">
        <v>2</v>
      </c>
      <c r="R5993">
        <v>169</v>
      </c>
      <c r="S5993">
        <v>800</v>
      </c>
      <c r="T5993">
        <f>VLOOKUP(L5993,'Currency exchange'!$A:$B,2,0) *S5993</f>
        <v>9.6</v>
      </c>
      <c r="U5993">
        <v>4</v>
      </c>
      <c r="V5993" t="s">
        <v>23526</v>
      </c>
      <c r="W5993" t="s">
        <v>23531</v>
      </c>
      <c r="X5993" t="s">
        <v>11689</v>
      </c>
      <c r="Y5993">
        <v>2018</v>
      </c>
      <c r="Z5993">
        <v>11</v>
      </c>
      <c r="AA5993">
        <v>4</v>
      </c>
    </row>
    <row r="5994" spans="1:27" x14ac:dyDescent="0.25">
      <c r="A5994">
        <v>307627</v>
      </c>
      <c r="B5994" s="1" t="s">
        <v>4772</v>
      </c>
      <c r="C5994">
        <v>1</v>
      </c>
      <c r="D5994" t="str">
        <f>VLOOKUP(C5994,'country description'!$A$1:$B$16,2,0)</f>
        <v>India</v>
      </c>
      <c r="E5994" s="1" t="s">
        <v>13724</v>
      </c>
      <c r="F5994" t="s">
        <v>14994</v>
      </c>
      <c r="G5994" t="s">
        <v>13815</v>
      </c>
      <c r="H5994" t="s">
        <v>13816</v>
      </c>
      <c r="I5994">
        <v>77.100368700000004</v>
      </c>
      <c r="J5994">
        <v>28.4778418</v>
      </c>
      <c r="K5994" t="s">
        <v>4774</v>
      </c>
      <c r="L5994" t="s">
        <v>26</v>
      </c>
      <c r="M5994" t="s">
        <v>27</v>
      </c>
      <c r="N5994" t="s">
        <v>36</v>
      </c>
      <c r="O5994" t="s">
        <v>27</v>
      </c>
      <c r="P5994" t="s">
        <v>27</v>
      </c>
      <c r="Q5994">
        <v>3</v>
      </c>
      <c r="R5994">
        <v>360</v>
      </c>
      <c r="S5994">
        <v>1500</v>
      </c>
      <c r="T5994">
        <f>VLOOKUP(L5994,'Currency exchange'!$A:$B,2,0) *S5994</f>
        <v>18</v>
      </c>
      <c r="U5994">
        <v>3.9</v>
      </c>
      <c r="V5994" t="s">
        <v>23525</v>
      </c>
      <c r="W5994" t="s">
        <v>23532</v>
      </c>
      <c r="X5994" t="s">
        <v>1555</v>
      </c>
      <c r="Y5994">
        <v>2013</v>
      </c>
      <c r="Z5994">
        <v>11</v>
      </c>
      <c r="AA5994">
        <v>14</v>
      </c>
    </row>
    <row r="5995" spans="1:27" x14ac:dyDescent="0.25">
      <c r="A5995">
        <v>301302</v>
      </c>
      <c r="B5995" s="1" t="s">
        <v>14995</v>
      </c>
      <c r="C5995">
        <v>1</v>
      </c>
      <c r="D5995" t="str">
        <f>VLOOKUP(C5995,'country description'!$A$1:$B$16,2,0)</f>
        <v>India</v>
      </c>
      <c r="E5995" s="1" t="s">
        <v>13724</v>
      </c>
      <c r="F5995" t="s">
        <v>14996</v>
      </c>
      <c r="G5995" t="s">
        <v>13815</v>
      </c>
      <c r="H5995" t="s">
        <v>13816</v>
      </c>
      <c r="I5995">
        <v>77.092284699999993</v>
      </c>
      <c r="J5995">
        <v>28.473321500000001</v>
      </c>
      <c r="K5995" t="s">
        <v>754</v>
      </c>
      <c r="L5995" t="s">
        <v>26</v>
      </c>
      <c r="M5995" t="s">
        <v>27</v>
      </c>
      <c r="N5995" t="s">
        <v>36</v>
      </c>
      <c r="O5995" t="s">
        <v>27</v>
      </c>
      <c r="P5995" t="s">
        <v>27</v>
      </c>
      <c r="Q5995">
        <v>1</v>
      </c>
      <c r="R5995">
        <v>326</v>
      </c>
      <c r="S5995">
        <v>200</v>
      </c>
      <c r="T5995">
        <f>VLOOKUP(L5995,'Currency exchange'!$A:$B,2,0) *S5995</f>
        <v>2.4</v>
      </c>
      <c r="U5995">
        <v>3.8</v>
      </c>
      <c r="V5995" t="s">
        <v>23525</v>
      </c>
      <c r="W5995" t="s">
        <v>23532</v>
      </c>
      <c r="X5995" t="s">
        <v>11222</v>
      </c>
      <c r="Y5995">
        <v>2011</v>
      </c>
      <c r="Z5995">
        <v>11</v>
      </c>
      <c r="AA5995">
        <v>14</v>
      </c>
    </row>
    <row r="5996" spans="1:27" x14ac:dyDescent="0.25">
      <c r="A5996">
        <v>18161609</v>
      </c>
      <c r="B5996" s="1" t="s">
        <v>1201</v>
      </c>
      <c r="C5996">
        <v>1</v>
      </c>
      <c r="D5996" t="str">
        <f>VLOOKUP(C5996,'country description'!$A$1:$B$16,2,0)</f>
        <v>India</v>
      </c>
      <c r="E5996" s="1" t="s">
        <v>13724</v>
      </c>
      <c r="F5996" t="s">
        <v>14997</v>
      </c>
      <c r="G5996" t="s">
        <v>13726</v>
      </c>
      <c r="H5996" t="s">
        <v>13727</v>
      </c>
      <c r="I5996">
        <v>77.093271240000007</v>
      </c>
      <c r="J5996">
        <v>28.494578130000001</v>
      </c>
      <c r="K5996" t="s">
        <v>673</v>
      </c>
      <c r="L5996" t="s">
        <v>26</v>
      </c>
      <c r="M5996" t="s">
        <v>27</v>
      </c>
      <c r="N5996" t="s">
        <v>27</v>
      </c>
      <c r="O5996" t="s">
        <v>27</v>
      </c>
      <c r="P5996" t="s">
        <v>27</v>
      </c>
      <c r="Q5996">
        <v>1</v>
      </c>
      <c r="R5996">
        <v>9</v>
      </c>
      <c r="S5996">
        <v>450</v>
      </c>
      <c r="T5996">
        <f>VLOOKUP(L5996,'Currency exchange'!$A:$B,2,0) *S5996</f>
        <v>5.4</v>
      </c>
      <c r="U5996">
        <v>3.1</v>
      </c>
      <c r="V5996" t="s">
        <v>23525</v>
      </c>
      <c r="W5996" t="s">
        <v>23532</v>
      </c>
      <c r="X5996" t="s">
        <v>14998</v>
      </c>
      <c r="Y5996">
        <v>2010</v>
      </c>
      <c r="Z5996">
        <v>11</v>
      </c>
      <c r="AA5996">
        <v>21</v>
      </c>
    </row>
    <row r="5997" spans="1:27" x14ac:dyDescent="0.25">
      <c r="A5997">
        <v>611</v>
      </c>
      <c r="B5997" s="1" t="s">
        <v>1201</v>
      </c>
      <c r="C5997">
        <v>1</v>
      </c>
      <c r="D5997" t="str">
        <f>VLOOKUP(C5997,'country description'!$A$1:$B$16,2,0)</f>
        <v>India</v>
      </c>
      <c r="E5997" s="1" t="s">
        <v>13724</v>
      </c>
      <c r="F5997" t="s">
        <v>14999</v>
      </c>
      <c r="G5997" t="s">
        <v>13726</v>
      </c>
      <c r="H5997" t="s">
        <v>13727</v>
      </c>
      <c r="I5997">
        <v>77.091585140000007</v>
      </c>
      <c r="J5997">
        <v>28.490349649999999</v>
      </c>
      <c r="K5997" t="s">
        <v>673</v>
      </c>
      <c r="L5997" t="s">
        <v>26</v>
      </c>
      <c r="M5997" t="s">
        <v>27</v>
      </c>
      <c r="N5997" t="s">
        <v>27</v>
      </c>
      <c r="O5997" t="s">
        <v>27</v>
      </c>
      <c r="P5997" t="s">
        <v>27</v>
      </c>
      <c r="Q5997">
        <v>1</v>
      </c>
      <c r="R5997">
        <v>26</v>
      </c>
      <c r="S5997">
        <v>450</v>
      </c>
      <c r="T5997">
        <f>VLOOKUP(L5997,'Currency exchange'!$A:$B,2,0) *S5997</f>
        <v>5.4</v>
      </c>
      <c r="U5997">
        <v>3.2</v>
      </c>
      <c r="V5997" t="s">
        <v>23525</v>
      </c>
      <c r="W5997" t="s">
        <v>23532</v>
      </c>
      <c r="X5997" t="s">
        <v>2600</v>
      </c>
      <c r="Y5997">
        <v>2016</v>
      </c>
      <c r="Z5997">
        <v>11</v>
      </c>
      <c r="AA5997">
        <v>5</v>
      </c>
    </row>
    <row r="5998" spans="1:27" x14ac:dyDescent="0.25">
      <c r="A5998">
        <v>313209</v>
      </c>
      <c r="B5998" s="1" t="s">
        <v>15000</v>
      </c>
      <c r="C5998">
        <v>1</v>
      </c>
      <c r="D5998" t="str">
        <f>VLOOKUP(C5998,'country description'!$A$1:$B$16,2,0)</f>
        <v>India</v>
      </c>
      <c r="E5998" s="1" t="s">
        <v>13724</v>
      </c>
      <c r="F5998" t="s">
        <v>15001</v>
      </c>
      <c r="G5998" t="s">
        <v>13726</v>
      </c>
      <c r="H5998" t="s">
        <v>13727</v>
      </c>
      <c r="I5998">
        <v>77.093813400000002</v>
      </c>
      <c r="J5998">
        <v>28.493459399999999</v>
      </c>
      <c r="K5998" t="s">
        <v>1713</v>
      </c>
      <c r="L5998" t="s">
        <v>26</v>
      </c>
      <c r="M5998" t="s">
        <v>27</v>
      </c>
      <c r="N5998" t="s">
        <v>36</v>
      </c>
      <c r="O5998" t="s">
        <v>27</v>
      </c>
      <c r="P5998" t="s">
        <v>27</v>
      </c>
      <c r="Q5998">
        <v>1</v>
      </c>
      <c r="R5998">
        <v>42</v>
      </c>
      <c r="S5998">
        <v>200</v>
      </c>
      <c r="T5998">
        <f>VLOOKUP(L5998,'Currency exchange'!$A:$B,2,0) *S5998</f>
        <v>2.4</v>
      </c>
      <c r="U5998">
        <v>3.2</v>
      </c>
      <c r="V5998" t="s">
        <v>23525</v>
      </c>
      <c r="W5998" t="s">
        <v>23532</v>
      </c>
      <c r="X5998" t="s">
        <v>9296</v>
      </c>
      <c r="Y5998">
        <v>2011</v>
      </c>
      <c r="Z5998">
        <v>11</v>
      </c>
      <c r="AA5998">
        <v>10</v>
      </c>
    </row>
    <row r="5999" spans="1:27" x14ac:dyDescent="0.25">
      <c r="A5999">
        <v>18337747</v>
      </c>
      <c r="B5999" s="1" t="s">
        <v>15002</v>
      </c>
      <c r="C5999">
        <v>1</v>
      </c>
      <c r="D5999" t="str">
        <f>VLOOKUP(C5999,'country description'!$A$1:$B$16,2,0)</f>
        <v>India</v>
      </c>
      <c r="E5999" s="1" t="s">
        <v>13724</v>
      </c>
      <c r="F5999" t="s">
        <v>15003</v>
      </c>
      <c r="G5999" t="s">
        <v>13726</v>
      </c>
      <c r="H5999" t="s">
        <v>13727</v>
      </c>
      <c r="I5999">
        <v>77.094892400000006</v>
      </c>
      <c r="J5999">
        <v>28.4932941</v>
      </c>
      <c r="K5999" t="s">
        <v>648</v>
      </c>
      <c r="L5999" t="s">
        <v>26</v>
      </c>
      <c r="M5999" t="s">
        <v>27</v>
      </c>
      <c r="N5999" t="s">
        <v>36</v>
      </c>
      <c r="O5999" t="s">
        <v>27</v>
      </c>
      <c r="P5999" t="s">
        <v>27</v>
      </c>
      <c r="Q5999">
        <v>1</v>
      </c>
      <c r="R5999">
        <v>12</v>
      </c>
      <c r="S5999">
        <v>350</v>
      </c>
      <c r="T5999">
        <f>VLOOKUP(L5999,'Currency exchange'!$A:$B,2,0) *S5999</f>
        <v>4.2</v>
      </c>
      <c r="U5999">
        <v>3</v>
      </c>
      <c r="V5999" t="s">
        <v>23525</v>
      </c>
      <c r="W5999" t="s">
        <v>23532</v>
      </c>
      <c r="X5999" t="s">
        <v>2118</v>
      </c>
      <c r="Y5999">
        <v>2016</v>
      </c>
      <c r="Z5999">
        <v>11</v>
      </c>
      <c r="AA5999">
        <v>27</v>
      </c>
    </row>
    <row r="6000" spans="1:27" x14ac:dyDescent="0.25">
      <c r="A6000">
        <v>6915</v>
      </c>
      <c r="B6000" s="1" t="s">
        <v>15004</v>
      </c>
      <c r="C6000">
        <v>1</v>
      </c>
      <c r="D6000" t="str">
        <f>VLOOKUP(C6000,'country description'!$A$1:$B$16,2,0)</f>
        <v>India</v>
      </c>
      <c r="E6000" s="1" t="s">
        <v>13724</v>
      </c>
      <c r="F6000" t="s">
        <v>15005</v>
      </c>
      <c r="G6000" t="s">
        <v>13726</v>
      </c>
      <c r="H6000" t="s">
        <v>13727</v>
      </c>
      <c r="I6000">
        <v>77.094262999999998</v>
      </c>
      <c r="J6000">
        <v>28.4900962</v>
      </c>
      <c r="K6000" t="s">
        <v>15006</v>
      </c>
      <c r="L6000" t="s">
        <v>26</v>
      </c>
      <c r="M6000" t="s">
        <v>27</v>
      </c>
      <c r="N6000" t="s">
        <v>27</v>
      </c>
      <c r="O6000" t="s">
        <v>27</v>
      </c>
      <c r="P6000" t="s">
        <v>27</v>
      </c>
      <c r="Q6000">
        <v>1</v>
      </c>
      <c r="R6000">
        <v>23</v>
      </c>
      <c r="S6000">
        <v>350</v>
      </c>
      <c r="T6000">
        <f>VLOOKUP(L6000,'Currency exchange'!$A:$B,2,0) *S6000</f>
        <v>4.2</v>
      </c>
      <c r="U6000">
        <v>2.7</v>
      </c>
      <c r="V6000" t="s">
        <v>23524</v>
      </c>
      <c r="W6000" t="s">
        <v>23530</v>
      </c>
      <c r="X6000" t="s">
        <v>889</v>
      </c>
      <c r="Y6000">
        <v>2013</v>
      </c>
      <c r="Z6000">
        <v>11</v>
      </c>
      <c r="AA6000">
        <v>24</v>
      </c>
    </row>
    <row r="6001" spans="1:27" x14ac:dyDescent="0.25">
      <c r="A6001">
        <v>18153541</v>
      </c>
      <c r="B6001" s="1" t="s">
        <v>15007</v>
      </c>
      <c r="C6001">
        <v>1</v>
      </c>
      <c r="D6001" t="str">
        <f>VLOOKUP(C6001,'country description'!$A$1:$B$16,2,0)</f>
        <v>India</v>
      </c>
      <c r="E6001" s="1" t="s">
        <v>13724</v>
      </c>
      <c r="F6001" t="s">
        <v>15008</v>
      </c>
      <c r="G6001" t="s">
        <v>13730</v>
      </c>
      <c r="H6001" t="s">
        <v>13731</v>
      </c>
      <c r="I6001">
        <v>77.088867699999994</v>
      </c>
      <c r="J6001">
        <v>28.4616072</v>
      </c>
      <c r="K6001" t="s">
        <v>15009</v>
      </c>
      <c r="L6001" t="s">
        <v>26</v>
      </c>
      <c r="M6001" t="s">
        <v>36</v>
      </c>
      <c r="N6001" t="s">
        <v>36</v>
      </c>
      <c r="O6001" t="s">
        <v>27</v>
      </c>
      <c r="P6001" t="s">
        <v>27</v>
      </c>
      <c r="Q6001">
        <v>3</v>
      </c>
      <c r="R6001">
        <v>255</v>
      </c>
      <c r="S6001">
        <v>1300</v>
      </c>
      <c r="T6001">
        <f>VLOOKUP(L6001,'Currency exchange'!$A:$B,2,0) *S6001</f>
        <v>15.6</v>
      </c>
      <c r="U6001">
        <v>4.0999999999999996</v>
      </c>
      <c r="V6001" t="s">
        <v>23526</v>
      </c>
      <c r="W6001" t="s">
        <v>23531</v>
      </c>
      <c r="X6001" t="s">
        <v>7928</v>
      </c>
      <c r="Y6001">
        <v>2010</v>
      </c>
      <c r="Z6001">
        <v>11</v>
      </c>
      <c r="AA6001">
        <v>13</v>
      </c>
    </row>
    <row r="6002" spans="1:27" x14ac:dyDescent="0.25">
      <c r="A6002">
        <v>9895</v>
      </c>
      <c r="B6002" s="1" t="s">
        <v>15010</v>
      </c>
      <c r="C6002">
        <v>1</v>
      </c>
      <c r="D6002" t="str">
        <f>VLOOKUP(C6002,'country description'!$A$1:$B$16,2,0)</f>
        <v>India</v>
      </c>
      <c r="E6002" s="1" t="s">
        <v>13724</v>
      </c>
      <c r="F6002" t="s">
        <v>15011</v>
      </c>
      <c r="G6002" t="s">
        <v>13979</v>
      </c>
      <c r="H6002" t="s">
        <v>13980</v>
      </c>
      <c r="I6002">
        <v>77.099215599999994</v>
      </c>
      <c r="J6002">
        <v>28.4480264</v>
      </c>
      <c r="K6002" t="s">
        <v>15012</v>
      </c>
      <c r="L6002" t="s">
        <v>26</v>
      </c>
      <c r="M6002" t="s">
        <v>36</v>
      </c>
      <c r="N6002" t="s">
        <v>36</v>
      </c>
      <c r="O6002" t="s">
        <v>27</v>
      </c>
      <c r="P6002" t="s">
        <v>27</v>
      </c>
      <c r="Q6002">
        <v>3</v>
      </c>
      <c r="R6002">
        <v>296</v>
      </c>
      <c r="S6002">
        <v>1100</v>
      </c>
      <c r="T6002">
        <f>VLOOKUP(L6002,'Currency exchange'!$A:$B,2,0) *S6002</f>
        <v>13.200000000000001</v>
      </c>
      <c r="U6002">
        <v>3.6</v>
      </c>
      <c r="V6002" t="s">
        <v>23525</v>
      </c>
      <c r="W6002" t="s">
        <v>23532</v>
      </c>
      <c r="X6002" t="s">
        <v>10111</v>
      </c>
      <c r="Y6002">
        <v>2015</v>
      </c>
      <c r="Z6002">
        <v>11</v>
      </c>
      <c r="AA6002">
        <v>23</v>
      </c>
    </row>
    <row r="6003" spans="1:27" x14ac:dyDescent="0.25">
      <c r="A6003">
        <v>9742</v>
      </c>
      <c r="B6003" s="1" t="s">
        <v>5513</v>
      </c>
      <c r="C6003">
        <v>1</v>
      </c>
      <c r="D6003" t="str">
        <f>VLOOKUP(C6003,'country description'!$A$1:$B$16,2,0)</f>
        <v>India</v>
      </c>
      <c r="E6003" s="1" t="s">
        <v>13724</v>
      </c>
      <c r="F6003" t="s">
        <v>15013</v>
      </c>
      <c r="G6003" t="s">
        <v>15014</v>
      </c>
      <c r="H6003" t="s">
        <v>15015</v>
      </c>
      <c r="I6003">
        <v>77.052545100000003</v>
      </c>
      <c r="J6003">
        <v>28.461655199999999</v>
      </c>
      <c r="K6003" t="s">
        <v>644</v>
      </c>
      <c r="L6003" t="s">
        <v>26</v>
      </c>
      <c r="M6003" t="s">
        <v>27</v>
      </c>
      <c r="N6003" t="s">
        <v>36</v>
      </c>
      <c r="O6003" t="s">
        <v>27</v>
      </c>
      <c r="P6003" t="s">
        <v>27</v>
      </c>
      <c r="Q6003">
        <v>3</v>
      </c>
      <c r="R6003">
        <v>229</v>
      </c>
      <c r="S6003">
        <v>1600</v>
      </c>
      <c r="T6003">
        <f>VLOOKUP(L6003,'Currency exchange'!$A:$B,2,0) *S6003</f>
        <v>19.2</v>
      </c>
      <c r="U6003">
        <v>4.0999999999999996</v>
      </c>
      <c r="V6003" t="s">
        <v>23526</v>
      </c>
      <c r="W6003" t="s">
        <v>23531</v>
      </c>
      <c r="X6003" t="s">
        <v>10105</v>
      </c>
      <c r="Y6003">
        <v>2013</v>
      </c>
      <c r="Z6003">
        <v>11</v>
      </c>
      <c r="AA6003">
        <v>22</v>
      </c>
    </row>
    <row r="6004" spans="1:27" x14ac:dyDescent="0.25">
      <c r="A6004">
        <v>302880</v>
      </c>
      <c r="B6004" s="1" t="s">
        <v>2797</v>
      </c>
      <c r="C6004">
        <v>1</v>
      </c>
      <c r="D6004" t="str">
        <f>VLOOKUP(C6004,'country description'!$A$1:$B$16,2,0)</f>
        <v>India</v>
      </c>
      <c r="E6004" s="1" t="s">
        <v>13724</v>
      </c>
      <c r="F6004" t="s">
        <v>15016</v>
      </c>
      <c r="G6004" t="s">
        <v>14127</v>
      </c>
      <c r="H6004" t="s">
        <v>14128</v>
      </c>
      <c r="I6004">
        <v>77.094892400000006</v>
      </c>
      <c r="J6004">
        <v>28.460302899999999</v>
      </c>
      <c r="K6004" t="s">
        <v>770</v>
      </c>
      <c r="L6004" t="s">
        <v>26</v>
      </c>
      <c r="M6004" t="s">
        <v>36</v>
      </c>
      <c r="N6004" t="s">
        <v>36</v>
      </c>
      <c r="O6004" t="s">
        <v>27</v>
      </c>
      <c r="P6004" t="s">
        <v>27</v>
      </c>
      <c r="Q6004">
        <v>3</v>
      </c>
      <c r="R6004">
        <v>261</v>
      </c>
      <c r="S6004">
        <v>1000</v>
      </c>
      <c r="T6004">
        <f>VLOOKUP(L6004,'Currency exchange'!$A:$B,2,0) *S6004</f>
        <v>12</v>
      </c>
      <c r="U6004">
        <v>2.8</v>
      </c>
      <c r="V6004" t="s">
        <v>23524</v>
      </c>
      <c r="W6004" t="s">
        <v>23530</v>
      </c>
      <c r="X6004" t="s">
        <v>6829</v>
      </c>
      <c r="Y6004">
        <v>2017</v>
      </c>
      <c r="Z6004">
        <v>11</v>
      </c>
      <c r="AA6004">
        <v>8</v>
      </c>
    </row>
    <row r="6005" spans="1:27" x14ac:dyDescent="0.25">
      <c r="A6005">
        <v>18463965</v>
      </c>
      <c r="B6005" s="1" t="s">
        <v>15017</v>
      </c>
      <c r="C6005">
        <v>1</v>
      </c>
      <c r="D6005" t="str">
        <f>VLOOKUP(C6005,'country description'!$A$1:$B$16,2,0)</f>
        <v>India</v>
      </c>
      <c r="E6005" s="1" t="s">
        <v>13724</v>
      </c>
      <c r="F6005" t="s">
        <v>14128</v>
      </c>
      <c r="G6005" t="s">
        <v>14127</v>
      </c>
      <c r="H6005" t="s">
        <v>14128</v>
      </c>
      <c r="I6005">
        <v>77.094982299999998</v>
      </c>
      <c r="J6005">
        <v>28.4603115</v>
      </c>
      <c r="K6005" t="s">
        <v>15018</v>
      </c>
      <c r="L6005" t="s">
        <v>26</v>
      </c>
      <c r="M6005" t="s">
        <v>36</v>
      </c>
      <c r="N6005" t="s">
        <v>27</v>
      </c>
      <c r="O6005" t="s">
        <v>27</v>
      </c>
      <c r="P6005" t="s">
        <v>27</v>
      </c>
      <c r="Q6005">
        <v>3</v>
      </c>
      <c r="R6005">
        <v>31</v>
      </c>
      <c r="S6005">
        <v>1600</v>
      </c>
      <c r="T6005">
        <f>VLOOKUP(L6005,'Currency exchange'!$A:$B,2,0) *S6005</f>
        <v>19.2</v>
      </c>
      <c r="U6005">
        <v>3.8</v>
      </c>
      <c r="V6005" t="s">
        <v>23525</v>
      </c>
      <c r="W6005" t="s">
        <v>23532</v>
      </c>
      <c r="X6005" t="s">
        <v>1566</v>
      </c>
      <c r="Y6005">
        <v>2018</v>
      </c>
      <c r="Z6005">
        <v>11</v>
      </c>
      <c r="AA6005">
        <v>18</v>
      </c>
    </row>
    <row r="6006" spans="1:27" x14ac:dyDescent="0.25">
      <c r="A6006">
        <v>18408054</v>
      </c>
      <c r="B6006" s="1" t="s">
        <v>15019</v>
      </c>
      <c r="C6006">
        <v>1</v>
      </c>
      <c r="D6006" t="str">
        <f>VLOOKUP(C6006,'country description'!$A$1:$B$16,2,0)</f>
        <v>India</v>
      </c>
      <c r="E6006" s="1" t="s">
        <v>13724</v>
      </c>
      <c r="F6006" t="s">
        <v>15020</v>
      </c>
      <c r="G6006" t="s">
        <v>14127</v>
      </c>
      <c r="H6006" t="s">
        <v>14128</v>
      </c>
      <c r="I6006">
        <v>77.095431899999994</v>
      </c>
      <c r="J6006">
        <v>28.4604444</v>
      </c>
      <c r="K6006" t="s">
        <v>15021</v>
      </c>
      <c r="L6006" t="s">
        <v>26</v>
      </c>
      <c r="M6006" t="s">
        <v>27</v>
      </c>
      <c r="N6006" t="s">
        <v>36</v>
      </c>
      <c r="O6006" t="s">
        <v>27</v>
      </c>
      <c r="P6006" t="s">
        <v>27</v>
      </c>
      <c r="Q6006">
        <v>2</v>
      </c>
      <c r="R6006">
        <v>84</v>
      </c>
      <c r="S6006">
        <v>700</v>
      </c>
      <c r="T6006">
        <f>VLOOKUP(L6006,'Currency exchange'!$A:$B,2,0) *S6006</f>
        <v>8.4</v>
      </c>
      <c r="U6006">
        <v>4.0999999999999996</v>
      </c>
      <c r="V6006" t="s">
        <v>23526</v>
      </c>
      <c r="W6006" t="s">
        <v>23531</v>
      </c>
      <c r="X6006" t="s">
        <v>10083</v>
      </c>
      <c r="Y6006">
        <v>2017</v>
      </c>
      <c r="Z6006">
        <v>11</v>
      </c>
      <c r="AA6006">
        <v>16</v>
      </c>
    </row>
    <row r="6007" spans="1:27" x14ac:dyDescent="0.25">
      <c r="A6007">
        <v>307043</v>
      </c>
      <c r="B6007" s="1" t="s">
        <v>15022</v>
      </c>
      <c r="C6007">
        <v>1</v>
      </c>
      <c r="D6007" t="str">
        <f>VLOOKUP(C6007,'country description'!$A$1:$B$16,2,0)</f>
        <v>India</v>
      </c>
      <c r="E6007" s="1" t="s">
        <v>13724</v>
      </c>
      <c r="F6007" t="s">
        <v>15023</v>
      </c>
      <c r="G6007" t="s">
        <v>13735</v>
      </c>
      <c r="H6007" t="s">
        <v>13734</v>
      </c>
      <c r="I6007">
        <v>77.104756199999997</v>
      </c>
      <c r="J6007">
        <v>28.432476399999999</v>
      </c>
      <c r="K6007" t="s">
        <v>4891</v>
      </c>
      <c r="L6007" t="s">
        <v>26</v>
      </c>
      <c r="M6007" t="s">
        <v>36</v>
      </c>
      <c r="N6007" t="s">
        <v>36</v>
      </c>
      <c r="O6007" t="s">
        <v>27</v>
      </c>
      <c r="P6007" t="s">
        <v>27</v>
      </c>
      <c r="Q6007">
        <v>3</v>
      </c>
      <c r="R6007">
        <v>106</v>
      </c>
      <c r="S6007">
        <v>1000</v>
      </c>
      <c r="T6007">
        <f>VLOOKUP(L6007,'Currency exchange'!$A:$B,2,0) *S6007</f>
        <v>12</v>
      </c>
      <c r="U6007">
        <v>3.4</v>
      </c>
      <c r="V6007" t="s">
        <v>23525</v>
      </c>
      <c r="W6007" t="s">
        <v>23532</v>
      </c>
      <c r="X6007" t="s">
        <v>11220</v>
      </c>
      <c r="Y6007">
        <v>2010</v>
      </c>
      <c r="Z6007">
        <v>11</v>
      </c>
      <c r="AA6007">
        <v>18</v>
      </c>
    </row>
    <row r="6008" spans="1:27" x14ac:dyDescent="0.25">
      <c r="A6008">
        <v>18408063</v>
      </c>
      <c r="B6008" s="1" t="s">
        <v>15024</v>
      </c>
      <c r="C6008">
        <v>1</v>
      </c>
      <c r="D6008" t="str">
        <f>VLOOKUP(C6008,'country description'!$A$1:$B$16,2,0)</f>
        <v>India</v>
      </c>
      <c r="E6008" s="1" t="s">
        <v>13724</v>
      </c>
      <c r="F6008" t="s">
        <v>15025</v>
      </c>
      <c r="G6008" t="s">
        <v>13735</v>
      </c>
      <c r="H6008" t="s">
        <v>13734</v>
      </c>
      <c r="I6008">
        <v>77.104201200000006</v>
      </c>
      <c r="J6008">
        <v>28.434017999999998</v>
      </c>
      <c r="K6008" t="s">
        <v>644</v>
      </c>
      <c r="L6008" t="s">
        <v>26</v>
      </c>
      <c r="M6008" t="s">
        <v>27</v>
      </c>
      <c r="N6008" t="s">
        <v>36</v>
      </c>
      <c r="O6008" t="s">
        <v>27</v>
      </c>
      <c r="P6008" t="s">
        <v>27</v>
      </c>
      <c r="Q6008">
        <v>2</v>
      </c>
      <c r="R6008">
        <v>110</v>
      </c>
      <c r="S6008">
        <v>900</v>
      </c>
      <c r="T6008">
        <f>VLOOKUP(L6008,'Currency exchange'!$A:$B,2,0) *S6008</f>
        <v>10.8</v>
      </c>
      <c r="U6008">
        <v>3.6</v>
      </c>
      <c r="V6008" t="s">
        <v>23525</v>
      </c>
      <c r="W6008" t="s">
        <v>23532</v>
      </c>
      <c r="X6008" t="s">
        <v>15026</v>
      </c>
      <c r="Y6008">
        <v>2017</v>
      </c>
      <c r="Z6008">
        <v>11</v>
      </c>
      <c r="AA6008">
        <v>24</v>
      </c>
    </row>
    <row r="6009" spans="1:27" x14ac:dyDescent="0.25">
      <c r="A6009">
        <v>8931</v>
      </c>
      <c r="B6009" s="1" t="s">
        <v>4752</v>
      </c>
      <c r="C6009">
        <v>1</v>
      </c>
      <c r="D6009" t="str">
        <f>VLOOKUP(C6009,'country description'!$A$1:$B$16,2,0)</f>
        <v>India</v>
      </c>
      <c r="E6009" s="1" t="s">
        <v>13724</v>
      </c>
      <c r="F6009" t="s">
        <v>13734</v>
      </c>
      <c r="G6009" t="s">
        <v>13735</v>
      </c>
      <c r="H6009" t="s">
        <v>13734</v>
      </c>
      <c r="I6009">
        <v>77.098654429999996</v>
      </c>
      <c r="J6009">
        <v>28.43823059</v>
      </c>
      <c r="K6009" t="s">
        <v>4754</v>
      </c>
      <c r="L6009" t="s">
        <v>26</v>
      </c>
      <c r="M6009" t="s">
        <v>27</v>
      </c>
      <c r="N6009" t="s">
        <v>36</v>
      </c>
      <c r="O6009" t="s">
        <v>27</v>
      </c>
      <c r="P6009" t="s">
        <v>27</v>
      </c>
      <c r="Q6009">
        <v>3</v>
      </c>
      <c r="R6009">
        <v>81</v>
      </c>
      <c r="S6009">
        <v>1500</v>
      </c>
      <c r="T6009">
        <f>VLOOKUP(L6009,'Currency exchange'!$A:$B,2,0) *S6009</f>
        <v>18</v>
      </c>
      <c r="U6009">
        <v>3.5</v>
      </c>
      <c r="V6009" t="s">
        <v>23525</v>
      </c>
      <c r="W6009" t="s">
        <v>23532</v>
      </c>
      <c r="X6009" t="s">
        <v>12339</v>
      </c>
      <c r="Y6009">
        <v>2011</v>
      </c>
      <c r="Z6009">
        <v>11</v>
      </c>
      <c r="AA6009">
        <v>6</v>
      </c>
    </row>
    <row r="6010" spans="1:27" x14ac:dyDescent="0.25">
      <c r="A6010">
        <v>309423</v>
      </c>
      <c r="B6010" s="1" t="s">
        <v>15027</v>
      </c>
      <c r="C6010">
        <v>1</v>
      </c>
      <c r="D6010" t="str">
        <f>VLOOKUP(C6010,'country description'!$A$1:$B$16,2,0)</f>
        <v>India</v>
      </c>
      <c r="E6010" s="1" t="s">
        <v>13724</v>
      </c>
      <c r="F6010" t="s">
        <v>15028</v>
      </c>
      <c r="G6010" t="s">
        <v>14287</v>
      </c>
      <c r="H6010" t="s">
        <v>14288</v>
      </c>
      <c r="I6010">
        <v>77.038228899999993</v>
      </c>
      <c r="J6010">
        <v>28.455388599999999</v>
      </c>
      <c r="K6010" t="s">
        <v>837</v>
      </c>
      <c r="L6010" t="s">
        <v>26</v>
      </c>
      <c r="M6010" t="s">
        <v>36</v>
      </c>
      <c r="N6010" t="s">
        <v>27</v>
      </c>
      <c r="O6010" t="s">
        <v>27</v>
      </c>
      <c r="P6010" t="s">
        <v>27</v>
      </c>
      <c r="Q6010">
        <v>3</v>
      </c>
      <c r="R6010">
        <v>6</v>
      </c>
      <c r="S6010">
        <v>1000</v>
      </c>
      <c r="T6010">
        <f>VLOOKUP(L6010,'Currency exchange'!$A:$B,2,0) *S6010</f>
        <v>12</v>
      </c>
      <c r="U6010">
        <v>2.9</v>
      </c>
      <c r="V6010" t="s">
        <v>23524</v>
      </c>
      <c r="W6010" t="s">
        <v>23530</v>
      </c>
      <c r="X6010" t="s">
        <v>1577</v>
      </c>
      <c r="Y6010">
        <v>2013</v>
      </c>
      <c r="Z6010">
        <v>11</v>
      </c>
      <c r="AA6010">
        <v>28</v>
      </c>
    </row>
    <row r="6011" spans="1:27" x14ac:dyDescent="0.25">
      <c r="A6011">
        <v>311777</v>
      </c>
      <c r="B6011" s="1" t="s">
        <v>6399</v>
      </c>
      <c r="C6011">
        <v>1</v>
      </c>
      <c r="D6011" t="str">
        <f>VLOOKUP(C6011,'country description'!$A$1:$B$16,2,0)</f>
        <v>India</v>
      </c>
      <c r="E6011" s="1" t="s">
        <v>13724</v>
      </c>
      <c r="F6011" t="s">
        <v>15029</v>
      </c>
      <c r="G6011" t="s">
        <v>13844</v>
      </c>
      <c r="H6011" t="s">
        <v>13845</v>
      </c>
      <c r="I6011">
        <v>77.081866700000006</v>
      </c>
      <c r="J6011">
        <v>28.479142599999999</v>
      </c>
      <c r="K6011" t="s">
        <v>673</v>
      </c>
      <c r="L6011" t="s">
        <v>26</v>
      </c>
      <c r="M6011" t="s">
        <v>27</v>
      </c>
      <c r="N6011" t="s">
        <v>27</v>
      </c>
      <c r="O6011" t="s">
        <v>27</v>
      </c>
      <c r="P6011" t="s">
        <v>27</v>
      </c>
      <c r="Q6011">
        <v>2</v>
      </c>
      <c r="R6011">
        <v>66</v>
      </c>
      <c r="S6011">
        <v>700</v>
      </c>
      <c r="T6011">
        <f>VLOOKUP(L6011,'Currency exchange'!$A:$B,2,0) *S6011</f>
        <v>8.4</v>
      </c>
      <c r="U6011">
        <v>3.5</v>
      </c>
      <c r="V6011" t="s">
        <v>23525</v>
      </c>
      <c r="W6011" t="s">
        <v>23532</v>
      </c>
      <c r="X6011" t="s">
        <v>1548</v>
      </c>
      <c r="Y6011">
        <v>2012</v>
      </c>
      <c r="Z6011">
        <v>11</v>
      </c>
      <c r="AA6011">
        <v>2</v>
      </c>
    </row>
    <row r="6012" spans="1:27" x14ac:dyDescent="0.25">
      <c r="A6012">
        <v>2061</v>
      </c>
      <c r="B6012" s="1" t="s">
        <v>15030</v>
      </c>
      <c r="C6012">
        <v>1</v>
      </c>
      <c r="D6012" t="str">
        <f>VLOOKUP(C6012,'country description'!$A$1:$B$16,2,0)</f>
        <v>India</v>
      </c>
      <c r="E6012" s="1" t="s">
        <v>13724</v>
      </c>
      <c r="F6012" t="s">
        <v>14566</v>
      </c>
      <c r="G6012" t="s">
        <v>13849</v>
      </c>
      <c r="H6012" t="s">
        <v>13850</v>
      </c>
      <c r="I6012">
        <v>77.080221499999993</v>
      </c>
      <c r="J6012">
        <v>28.480652299999999</v>
      </c>
      <c r="K6012" t="s">
        <v>746</v>
      </c>
      <c r="L6012" t="s">
        <v>26</v>
      </c>
      <c r="M6012" t="s">
        <v>27</v>
      </c>
      <c r="N6012" t="s">
        <v>27</v>
      </c>
      <c r="O6012" t="s">
        <v>27</v>
      </c>
      <c r="P6012" t="s">
        <v>27</v>
      </c>
      <c r="Q6012">
        <v>2</v>
      </c>
      <c r="R6012">
        <v>42</v>
      </c>
      <c r="S6012">
        <v>750</v>
      </c>
      <c r="T6012">
        <f>VLOOKUP(L6012,'Currency exchange'!$A:$B,2,0) *S6012</f>
        <v>9</v>
      </c>
      <c r="U6012">
        <v>2.9</v>
      </c>
      <c r="V6012" t="s">
        <v>23524</v>
      </c>
      <c r="W6012" t="s">
        <v>23530</v>
      </c>
      <c r="X6012" t="s">
        <v>4997</v>
      </c>
      <c r="Y6012">
        <v>2016</v>
      </c>
      <c r="Z6012">
        <v>11</v>
      </c>
      <c r="AA6012">
        <v>19</v>
      </c>
    </row>
    <row r="6013" spans="1:27" x14ac:dyDescent="0.25">
      <c r="A6013">
        <v>8147</v>
      </c>
      <c r="B6013" s="1" t="s">
        <v>15031</v>
      </c>
      <c r="C6013">
        <v>1</v>
      </c>
      <c r="D6013" t="str">
        <f>VLOOKUP(C6013,'country description'!$A$1:$B$16,2,0)</f>
        <v>India</v>
      </c>
      <c r="E6013" s="1" t="s">
        <v>13724</v>
      </c>
      <c r="F6013" t="s">
        <v>15032</v>
      </c>
      <c r="G6013" t="s">
        <v>14147</v>
      </c>
      <c r="H6013" t="s">
        <v>14148</v>
      </c>
      <c r="I6013">
        <v>77.041375599999995</v>
      </c>
      <c r="J6013">
        <v>28.416702600000001</v>
      </c>
      <c r="K6013" t="s">
        <v>15033</v>
      </c>
      <c r="L6013" t="s">
        <v>26</v>
      </c>
      <c r="M6013" t="s">
        <v>36</v>
      </c>
      <c r="N6013" t="s">
        <v>36</v>
      </c>
      <c r="O6013" t="s">
        <v>27</v>
      </c>
      <c r="P6013" t="s">
        <v>27</v>
      </c>
      <c r="Q6013">
        <v>3</v>
      </c>
      <c r="R6013">
        <v>165</v>
      </c>
      <c r="S6013">
        <v>1500</v>
      </c>
      <c r="T6013">
        <f>VLOOKUP(L6013,'Currency exchange'!$A:$B,2,0) *S6013</f>
        <v>18</v>
      </c>
      <c r="U6013">
        <v>3.4</v>
      </c>
      <c r="V6013" t="s">
        <v>23525</v>
      </c>
      <c r="W6013" t="s">
        <v>23532</v>
      </c>
      <c r="X6013" t="s">
        <v>7536</v>
      </c>
      <c r="Y6013">
        <v>2012</v>
      </c>
      <c r="Z6013">
        <v>11</v>
      </c>
      <c r="AA6013">
        <v>23</v>
      </c>
    </row>
    <row r="6014" spans="1:27" x14ac:dyDescent="0.25">
      <c r="A6014">
        <v>18370499</v>
      </c>
      <c r="B6014" s="1" t="s">
        <v>15034</v>
      </c>
      <c r="C6014">
        <v>1</v>
      </c>
      <c r="D6014" t="str">
        <f>VLOOKUP(C6014,'country description'!$A$1:$B$16,2,0)</f>
        <v>India</v>
      </c>
      <c r="E6014" s="1" t="s">
        <v>13724</v>
      </c>
      <c r="F6014" t="s">
        <v>13858</v>
      </c>
      <c r="G6014" t="s">
        <v>13857</v>
      </c>
      <c r="H6014" t="s">
        <v>13858</v>
      </c>
      <c r="I6014">
        <v>77.021227199999998</v>
      </c>
      <c r="J6014">
        <v>28.468898299999999</v>
      </c>
      <c r="K6014" t="s">
        <v>25</v>
      </c>
      <c r="L6014" t="s">
        <v>26</v>
      </c>
      <c r="M6014" t="s">
        <v>27</v>
      </c>
      <c r="N6014" t="s">
        <v>27</v>
      </c>
      <c r="O6014" t="s">
        <v>27</v>
      </c>
      <c r="P6014" t="s">
        <v>27</v>
      </c>
      <c r="Q6014">
        <v>1</v>
      </c>
      <c r="R6014">
        <v>1</v>
      </c>
      <c r="S6014">
        <v>200</v>
      </c>
      <c r="T6014">
        <f>VLOOKUP(L6014,'Currency exchange'!$A:$B,2,0) *S6014</f>
        <v>2.4</v>
      </c>
      <c r="U6014">
        <v>1</v>
      </c>
      <c r="V6014" t="s">
        <v>23523</v>
      </c>
      <c r="W6014" t="s">
        <v>23529</v>
      </c>
      <c r="X6014" t="s">
        <v>876</v>
      </c>
      <c r="Y6014">
        <v>2010</v>
      </c>
      <c r="Z6014">
        <v>11</v>
      </c>
      <c r="AA6014">
        <v>2</v>
      </c>
    </row>
    <row r="6015" spans="1:27" x14ac:dyDescent="0.25">
      <c r="A6015">
        <v>18285725</v>
      </c>
      <c r="B6015" s="1" t="s">
        <v>5401</v>
      </c>
      <c r="C6015">
        <v>1</v>
      </c>
      <c r="D6015" t="str">
        <f>VLOOKUP(C6015,'country description'!$A$1:$B$16,2,0)</f>
        <v>India</v>
      </c>
      <c r="E6015" s="1" t="s">
        <v>13724</v>
      </c>
      <c r="F6015" t="s">
        <v>15035</v>
      </c>
      <c r="G6015" t="s">
        <v>13863</v>
      </c>
      <c r="H6015" t="s">
        <v>13864</v>
      </c>
      <c r="I6015">
        <v>77.097410100000005</v>
      </c>
      <c r="J6015">
        <v>28.4511301</v>
      </c>
      <c r="K6015" t="s">
        <v>15036</v>
      </c>
      <c r="L6015" t="s">
        <v>26</v>
      </c>
      <c r="M6015" t="s">
        <v>27</v>
      </c>
      <c r="N6015" t="s">
        <v>36</v>
      </c>
      <c r="O6015" t="s">
        <v>27</v>
      </c>
      <c r="P6015" t="s">
        <v>27</v>
      </c>
      <c r="Q6015">
        <v>3</v>
      </c>
      <c r="R6015">
        <v>101</v>
      </c>
      <c r="S6015">
        <v>1400</v>
      </c>
      <c r="T6015">
        <f>VLOOKUP(L6015,'Currency exchange'!$A:$B,2,0) *S6015</f>
        <v>16.8</v>
      </c>
      <c r="U6015">
        <v>3.8</v>
      </c>
      <c r="V6015" t="s">
        <v>23525</v>
      </c>
      <c r="W6015" t="s">
        <v>23532</v>
      </c>
      <c r="X6015" t="s">
        <v>5322</v>
      </c>
      <c r="Y6015">
        <v>2010</v>
      </c>
      <c r="Z6015">
        <v>11</v>
      </c>
      <c r="AA6015">
        <v>26</v>
      </c>
    </row>
    <row r="6016" spans="1:27" x14ac:dyDescent="0.25">
      <c r="A6016">
        <v>18264717</v>
      </c>
      <c r="B6016" s="1" t="s">
        <v>15037</v>
      </c>
      <c r="C6016">
        <v>1</v>
      </c>
      <c r="D6016" t="str">
        <f>VLOOKUP(C6016,'country description'!$A$1:$B$16,2,0)</f>
        <v>India</v>
      </c>
      <c r="E6016" s="1" t="s">
        <v>13724</v>
      </c>
      <c r="F6016" t="s">
        <v>15038</v>
      </c>
      <c r="G6016" t="s">
        <v>13867</v>
      </c>
      <c r="H6016" t="s">
        <v>13866</v>
      </c>
      <c r="I6016">
        <v>77.021047199999998</v>
      </c>
      <c r="J6016">
        <v>28.496845</v>
      </c>
      <c r="K6016" t="s">
        <v>7756</v>
      </c>
      <c r="L6016" t="s">
        <v>26</v>
      </c>
      <c r="M6016" t="s">
        <v>27</v>
      </c>
      <c r="N6016" t="s">
        <v>27</v>
      </c>
      <c r="O6016" t="s">
        <v>27</v>
      </c>
      <c r="P6016" t="s">
        <v>27</v>
      </c>
      <c r="Q6016">
        <v>2</v>
      </c>
      <c r="R6016">
        <v>15</v>
      </c>
      <c r="S6016">
        <v>700</v>
      </c>
      <c r="T6016">
        <f>VLOOKUP(L6016,'Currency exchange'!$A:$B,2,0) *S6016</f>
        <v>8.4</v>
      </c>
      <c r="U6016">
        <v>3.2</v>
      </c>
      <c r="V6016" t="s">
        <v>23525</v>
      </c>
      <c r="W6016" t="s">
        <v>23532</v>
      </c>
      <c r="X6016" t="s">
        <v>9272</v>
      </c>
      <c r="Y6016">
        <v>2013</v>
      </c>
      <c r="Z6016">
        <v>11</v>
      </c>
      <c r="AA6016">
        <v>27</v>
      </c>
    </row>
    <row r="6017" spans="1:27" x14ac:dyDescent="0.25">
      <c r="A6017">
        <v>300007</v>
      </c>
      <c r="B6017" s="1" t="s">
        <v>14985</v>
      </c>
      <c r="C6017">
        <v>1</v>
      </c>
      <c r="D6017" t="str">
        <f>VLOOKUP(C6017,'country description'!$A$1:$B$16,2,0)</f>
        <v>India</v>
      </c>
      <c r="E6017" s="1" t="s">
        <v>21</v>
      </c>
      <c r="F6017" t="s">
        <v>15039</v>
      </c>
      <c r="G6017" t="s">
        <v>2670</v>
      </c>
      <c r="H6017" t="s">
        <v>2669</v>
      </c>
      <c r="I6017">
        <v>77.233465199999998</v>
      </c>
      <c r="J6017">
        <v>28.556471999999999</v>
      </c>
      <c r="K6017" t="s">
        <v>14987</v>
      </c>
      <c r="L6017" t="s">
        <v>26</v>
      </c>
      <c r="M6017" t="s">
        <v>36</v>
      </c>
      <c r="N6017" t="s">
        <v>36</v>
      </c>
      <c r="O6017" t="s">
        <v>27</v>
      </c>
      <c r="P6017" t="s">
        <v>27</v>
      </c>
      <c r="Q6017">
        <v>4</v>
      </c>
      <c r="R6017">
        <v>223</v>
      </c>
      <c r="S6017">
        <v>2000</v>
      </c>
      <c r="T6017">
        <f>VLOOKUP(L6017,'Currency exchange'!$A:$B,2,0) *S6017</f>
        <v>24</v>
      </c>
      <c r="U6017">
        <v>3.8</v>
      </c>
      <c r="V6017" t="s">
        <v>23525</v>
      </c>
      <c r="W6017" t="s">
        <v>23532</v>
      </c>
      <c r="X6017" t="s">
        <v>315</v>
      </c>
      <c r="Y6017">
        <v>2011</v>
      </c>
      <c r="Z6017">
        <v>4</v>
      </c>
      <c r="AA6017">
        <v>11</v>
      </c>
    </row>
    <row r="6018" spans="1:27" x14ac:dyDescent="0.25">
      <c r="A6018">
        <v>18317481</v>
      </c>
      <c r="B6018" s="1" t="s">
        <v>15040</v>
      </c>
      <c r="C6018">
        <v>1</v>
      </c>
      <c r="D6018" t="str">
        <f>VLOOKUP(C6018,'country description'!$A$1:$B$16,2,0)</f>
        <v>India</v>
      </c>
      <c r="E6018" s="1" t="s">
        <v>21</v>
      </c>
      <c r="F6018" t="s">
        <v>726</v>
      </c>
      <c r="G6018" t="s">
        <v>727</v>
      </c>
      <c r="H6018" t="s">
        <v>728</v>
      </c>
      <c r="I6018">
        <v>77.2431646</v>
      </c>
      <c r="J6018">
        <v>28.646386499999998</v>
      </c>
      <c r="K6018" t="s">
        <v>837</v>
      </c>
      <c r="L6018" t="s">
        <v>26</v>
      </c>
      <c r="M6018" t="s">
        <v>36</v>
      </c>
      <c r="N6018" t="s">
        <v>27</v>
      </c>
      <c r="O6018" t="s">
        <v>27</v>
      </c>
      <c r="P6018" t="s">
        <v>27</v>
      </c>
      <c r="Q6018">
        <v>4</v>
      </c>
      <c r="R6018">
        <v>2</v>
      </c>
      <c r="S6018">
        <v>2000</v>
      </c>
      <c r="T6018">
        <f>VLOOKUP(L6018,'Currency exchange'!$A:$B,2,0) *S6018</f>
        <v>24</v>
      </c>
      <c r="U6018">
        <v>1</v>
      </c>
      <c r="V6018" t="s">
        <v>23523</v>
      </c>
      <c r="W6018" t="s">
        <v>23529</v>
      </c>
      <c r="X6018" t="s">
        <v>3635</v>
      </c>
      <c r="Y6018">
        <v>2016</v>
      </c>
      <c r="Z6018">
        <v>4</v>
      </c>
      <c r="AA6018">
        <v>18</v>
      </c>
    </row>
    <row r="6019" spans="1:27" x14ac:dyDescent="0.25">
      <c r="A6019">
        <v>301737</v>
      </c>
      <c r="B6019" s="1" t="s">
        <v>15041</v>
      </c>
      <c r="C6019">
        <v>1</v>
      </c>
      <c r="D6019" t="str">
        <f>VLOOKUP(C6019,'country description'!$A$1:$B$16,2,0)</f>
        <v>India</v>
      </c>
      <c r="E6019" s="1" t="s">
        <v>13724</v>
      </c>
      <c r="F6019" t="s">
        <v>15042</v>
      </c>
      <c r="G6019" t="s">
        <v>14025</v>
      </c>
      <c r="H6019" t="s">
        <v>14026</v>
      </c>
      <c r="I6019">
        <v>77.101725900000005</v>
      </c>
      <c r="J6019">
        <v>28.471538299999999</v>
      </c>
      <c r="K6019" t="s">
        <v>1071</v>
      </c>
      <c r="L6019" t="s">
        <v>26</v>
      </c>
      <c r="M6019" t="s">
        <v>27</v>
      </c>
      <c r="N6019" t="s">
        <v>27</v>
      </c>
      <c r="O6019" t="s">
        <v>27</v>
      </c>
      <c r="P6019" t="s">
        <v>27</v>
      </c>
      <c r="Q6019">
        <v>1</v>
      </c>
      <c r="R6019">
        <v>22</v>
      </c>
      <c r="S6019">
        <v>200</v>
      </c>
      <c r="T6019">
        <f>VLOOKUP(L6019,'Currency exchange'!$A:$B,2,0) *S6019</f>
        <v>2.4</v>
      </c>
      <c r="U6019">
        <v>3.3</v>
      </c>
      <c r="V6019" t="s">
        <v>23525</v>
      </c>
      <c r="W6019" t="s">
        <v>23532</v>
      </c>
      <c r="X6019" t="s">
        <v>2600</v>
      </c>
      <c r="Y6019">
        <v>2016</v>
      </c>
      <c r="Z6019">
        <v>11</v>
      </c>
      <c r="AA6019">
        <v>5</v>
      </c>
    </row>
    <row r="6020" spans="1:27" x14ac:dyDescent="0.25">
      <c r="A6020">
        <v>300156</v>
      </c>
      <c r="B6020" s="1" t="s">
        <v>13878</v>
      </c>
      <c r="C6020">
        <v>1</v>
      </c>
      <c r="D6020" t="str">
        <f>VLOOKUP(C6020,'country description'!$A$1:$B$16,2,0)</f>
        <v>India</v>
      </c>
      <c r="E6020" s="1" t="s">
        <v>13724</v>
      </c>
      <c r="F6020" t="s">
        <v>15043</v>
      </c>
      <c r="G6020" t="s">
        <v>13756</v>
      </c>
      <c r="H6020" t="s">
        <v>13757</v>
      </c>
      <c r="I6020">
        <v>77.038480199999995</v>
      </c>
      <c r="J6020">
        <v>28.475654500000001</v>
      </c>
      <c r="K6020" t="s">
        <v>25</v>
      </c>
      <c r="L6020" t="s">
        <v>26</v>
      </c>
      <c r="M6020" t="s">
        <v>27</v>
      </c>
      <c r="N6020" t="s">
        <v>27</v>
      </c>
      <c r="O6020" t="s">
        <v>27</v>
      </c>
      <c r="P6020" t="s">
        <v>27</v>
      </c>
      <c r="Q6020">
        <v>1</v>
      </c>
      <c r="R6020">
        <v>3</v>
      </c>
      <c r="S6020">
        <v>350</v>
      </c>
      <c r="T6020">
        <f>VLOOKUP(L6020,'Currency exchange'!$A:$B,2,0) *S6020</f>
        <v>4.2</v>
      </c>
      <c r="U6020">
        <v>1</v>
      </c>
      <c r="V6020" t="s">
        <v>23523</v>
      </c>
      <c r="W6020" t="s">
        <v>23529</v>
      </c>
      <c r="X6020" t="s">
        <v>4163</v>
      </c>
      <c r="Y6020">
        <v>2014</v>
      </c>
      <c r="Z6020">
        <v>11</v>
      </c>
      <c r="AA6020">
        <v>14</v>
      </c>
    </row>
    <row r="6021" spans="1:27" x14ac:dyDescent="0.25">
      <c r="A6021">
        <v>2154</v>
      </c>
      <c r="B6021" s="1" t="s">
        <v>15044</v>
      </c>
      <c r="C6021">
        <v>1</v>
      </c>
      <c r="D6021" t="str">
        <f>VLOOKUP(C6021,'country description'!$A$1:$B$16,2,0)</f>
        <v>India</v>
      </c>
      <c r="E6021" s="1" t="s">
        <v>13724</v>
      </c>
      <c r="F6021" t="s">
        <v>15045</v>
      </c>
      <c r="G6021" t="s">
        <v>13875</v>
      </c>
      <c r="H6021" t="s">
        <v>13876</v>
      </c>
      <c r="I6021">
        <v>77.043509499999999</v>
      </c>
      <c r="J6021">
        <v>28.458454700000001</v>
      </c>
      <c r="K6021" t="s">
        <v>746</v>
      </c>
      <c r="L6021" t="s">
        <v>26</v>
      </c>
      <c r="M6021" t="s">
        <v>27</v>
      </c>
      <c r="N6021" t="s">
        <v>27</v>
      </c>
      <c r="O6021" t="s">
        <v>27</v>
      </c>
      <c r="P6021" t="s">
        <v>27</v>
      </c>
      <c r="Q6021">
        <v>1</v>
      </c>
      <c r="R6021">
        <v>36</v>
      </c>
      <c r="S6021">
        <v>350</v>
      </c>
      <c r="T6021">
        <f>VLOOKUP(L6021,'Currency exchange'!$A:$B,2,0) *S6021</f>
        <v>4.2</v>
      </c>
      <c r="U6021">
        <v>2.7</v>
      </c>
      <c r="V6021" t="s">
        <v>23524</v>
      </c>
      <c r="W6021" t="s">
        <v>23530</v>
      </c>
      <c r="X6021" t="s">
        <v>5059</v>
      </c>
      <c r="Y6021">
        <v>2015</v>
      </c>
      <c r="Z6021">
        <v>11</v>
      </c>
      <c r="AA6021">
        <v>11</v>
      </c>
    </row>
    <row r="6022" spans="1:27" x14ac:dyDescent="0.25">
      <c r="A6022">
        <v>302251</v>
      </c>
      <c r="B6022" s="1" t="s">
        <v>818</v>
      </c>
      <c r="C6022">
        <v>1</v>
      </c>
      <c r="D6022" t="str">
        <f>VLOOKUP(C6022,'country description'!$A$1:$B$16,2,0)</f>
        <v>India</v>
      </c>
      <c r="E6022" s="1" t="s">
        <v>13724</v>
      </c>
      <c r="F6022" t="s">
        <v>15046</v>
      </c>
      <c r="G6022" t="s">
        <v>14030</v>
      </c>
      <c r="H6022" t="s">
        <v>14031</v>
      </c>
      <c r="I6022">
        <v>77.0714215</v>
      </c>
      <c r="J6022">
        <v>28.509770400000001</v>
      </c>
      <c r="K6022" t="s">
        <v>819</v>
      </c>
      <c r="L6022" t="s">
        <v>26</v>
      </c>
      <c r="M6022" t="s">
        <v>27</v>
      </c>
      <c r="N6022" t="s">
        <v>27</v>
      </c>
      <c r="O6022" t="s">
        <v>27</v>
      </c>
      <c r="P6022" t="s">
        <v>27</v>
      </c>
      <c r="Q6022">
        <v>2</v>
      </c>
      <c r="R6022">
        <v>32</v>
      </c>
      <c r="S6022">
        <v>700</v>
      </c>
      <c r="T6022">
        <f>VLOOKUP(L6022,'Currency exchange'!$A:$B,2,0) *S6022</f>
        <v>8.4</v>
      </c>
      <c r="U6022">
        <v>3.3</v>
      </c>
      <c r="V6022" t="s">
        <v>23525</v>
      </c>
      <c r="W6022" t="s">
        <v>23532</v>
      </c>
      <c r="X6022" t="s">
        <v>3275</v>
      </c>
      <c r="Y6022">
        <v>2013</v>
      </c>
      <c r="Z6022">
        <v>11</v>
      </c>
      <c r="AA6022">
        <v>1</v>
      </c>
    </row>
    <row r="6023" spans="1:27" x14ac:dyDescent="0.25">
      <c r="A6023">
        <v>18463970</v>
      </c>
      <c r="B6023" s="1" t="s">
        <v>13911</v>
      </c>
      <c r="C6023">
        <v>1</v>
      </c>
      <c r="D6023" t="str">
        <f>VLOOKUP(C6023,'country description'!$A$1:$B$16,2,0)</f>
        <v>India</v>
      </c>
      <c r="E6023" s="1" t="s">
        <v>13724</v>
      </c>
      <c r="F6023" t="s">
        <v>15047</v>
      </c>
      <c r="G6023" t="s">
        <v>14172</v>
      </c>
      <c r="H6023" t="s">
        <v>14173</v>
      </c>
      <c r="I6023">
        <v>77.053560599999997</v>
      </c>
      <c r="J6023">
        <v>28.504104099999999</v>
      </c>
      <c r="K6023" t="s">
        <v>13915</v>
      </c>
      <c r="L6023" t="s">
        <v>26</v>
      </c>
      <c r="M6023" t="s">
        <v>36</v>
      </c>
      <c r="N6023" t="s">
        <v>36</v>
      </c>
      <c r="O6023" t="s">
        <v>27</v>
      </c>
      <c r="P6023" t="s">
        <v>27</v>
      </c>
      <c r="Q6023">
        <v>3</v>
      </c>
      <c r="R6023">
        <v>8</v>
      </c>
      <c r="S6023">
        <v>1100</v>
      </c>
      <c r="T6023">
        <f>VLOOKUP(L6023,'Currency exchange'!$A:$B,2,0) *S6023</f>
        <v>13.200000000000001</v>
      </c>
      <c r="U6023">
        <v>3.3</v>
      </c>
      <c r="V6023" t="s">
        <v>23525</v>
      </c>
      <c r="W6023" t="s">
        <v>23532</v>
      </c>
      <c r="X6023" t="s">
        <v>3158</v>
      </c>
      <c r="Y6023">
        <v>2014</v>
      </c>
      <c r="Z6023">
        <v>11</v>
      </c>
      <c r="AA6023">
        <v>26</v>
      </c>
    </row>
    <row r="6024" spans="1:27" x14ac:dyDescent="0.25">
      <c r="A6024">
        <v>309867</v>
      </c>
      <c r="B6024" s="1" t="s">
        <v>15048</v>
      </c>
      <c r="C6024">
        <v>1</v>
      </c>
      <c r="D6024" t="str">
        <f>VLOOKUP(C6024,'country description'!$A$1:$B$16,2,0)</f>
        <v>India</v>
      </c>
      <c r="E6024" s="1" t="s">
        <v>13724</v>
      </c>
      <c r="F6024" t="s">
        <v>15049</v>
      </c>
      <c r="G6024" t="s">
        <v>14172</v>
      </c>
      <c r="H6024" t="s">
        <v>14173</v>
      </c>
      <c r="I6024">
        <v>77.064663300000007</v>
      </c>
      <c r="J6024">
        <v>28.5029179</v>
      </c>
      <c r="K6024" t="s">
        <v>715</v>
      </c>
      <c r="L6024" t="s">
        <v>26</v>
      </c>
      <c r="M6024" t="s">
        <v>27</v>
      </c>
      <c r="N6024" t="s">
        <v>36</v>
      </c>
      <c r="O6024" t="s">
        <v>27</v>
      </c>
      <c r="P6024" t="s">
        <v>27</v>
      </c>
      <c r="Q6024">
        <v>2</v>
      </c>
      <c r="R6024">
        <v>27</v>
      </c>
      <c r="S6024">
        <v>700</v>
      </c>
      <c r="T6024">
        <f>VLOOKUP(L6024,'Currency exchange'!$A:$B,2,0) *S6024</f>
        <v>8.4</v>
      </c>
      <c r="U6024">
        <v>2.9</v>
      </c>
      <c r="V6024" t="s">
        <v>23524</v>
      </c>
      <c r="W6024" t="s">
        <v>23530</v>
      </c>
      <c r="X6024" t="s">
        <v>7156</v>
      </c>
      <c r="Y6024">
        <v>2018</v>
      </c>
      <c r="Z6024">
        <v>11</v>
      </c>
      <c r="AA6024">
        <v>15</v>
      </c>
    </row>
    <row r="6025" spans="1:27" x14ac:dyDescent="0.25">
      <c r="A6025">
        <v>18427201</v>
      </c>
      <c r="B6025" s="1" t="s">
        <v>15050</v>
      </c>
      <c r="C6025">
        <v>1</v>
      </c>
      <c r="D6025" t="str">
        <f>VLOOKUP(C6025,'country description'!$A$1:$B$16,2,0)</f>
        <v>India</v>
      </c>
      <c r="E6025" s="1" t="s">
        <v>21</v>
      </c>
      <c r="F6025" t="s">
        <v>15051</v>
      </c>
      <c r="G6025" t="s">
        <v>2615</v>
      </c>
      <c r="H6025" t="s">
        <v>2616</v>
      </c>
      <c r="I6025">
        <v>77.219859999999997</v>
      </c>
      <c r="J6025">
        <v>28.568470000000001</v>
      </c>
      <c r="K6025" t="s">
        <v>825</v>
      </c>
      <c r="L6025" t="s">
        <v>26</v>
      </c>
      <c r="M6025" t="s">
        <v>36</v>
      </c>
      <c r="N6025" t="s">
        <v>27</v>
      </c>
      <c r="O6025" t="s">
        <v>27</v>
      </c>
      <c r="P6025" t="s">
        <v>27</v>
      </c>
      <c r="Q6025">
        <v>4</v>
      </c>
      <c r="R6025">
        <v>3</v>
      </c>
      <c r="S6025">
        <v>2000</v>
      </c>
      <c r="T6025">
        <f>VLOOKUP(L6025,'Currency exchange'!$A:$B,2,0) *S6025</f>
        <v>24</v>
      </c>
      <c r="U6025">
        <v>1</v>
      </c>
      <c r="V6025" t="s">
        <v>23523</v>
      </c>
      <c r="W6025" t="s">
        <v>23529</v>
      </c>
      <c r="X6025" t="s">
        <v>1761</v>
      </c>
      <c r="Y6025">
        <v>2013</v>
      </c>
      <c r="Z6025">
        <v>4</v>
      </c>
      <c r="AA6025">
        <v>4</v>
      </c>
    </row>
    <row r="6026" spans="1:27" x14ac:dyDescent="0.25">
      <c r="A6026">
        <v>18157413</v>
      </c>
      <c r="B6026" s="1" t="s">
        <v>15052</v>
      </c>
      <c r="C6026">
        <v>1</v>
      </c>
      <c r="D6026" t="str">
        <f>VLOOKUP(C6026,'country description'!$A$1:$B$16,2,0)</f>
        <v>India</v>
      </c>
      <c r="E6026" s="1" t="s">
        <v>13724</v>
      </c>
      <c r="F6026" t="s">
        <v>15053</v>
      </c>
      <c r="G6026" t="s">
        <v>13885</v>
      </c>
      <c r="H6026" t="s">
        <v>13886</v>
      </c>
      <c r="I6026">
        <v>77.064226500000004</v>
      </c>
      <c r="J6026">
        <v>28.467934400000001</v>
      </c>
      <c r="K6026" t="s">
        <v>15054</v>
      </c>
      <c r="L6026" t="s">
        <v>26</v>
      </c>
      <c r="M6026" t="s">
        <v>36</v>
      </c>
      <c r="N6026" t="s">
        <v>27</v>
      </c>
      <c r="O6026" t="s">
        <v>27</v>
      </c>
      <c r="P6026" t="s">
        <v>27</v>
      </c>
      <c r="Q6026">
        <v>3</v>
      </c>
      <c r="R6026">
        <v>1809</v>
      </c>
      <c r="S6026">
        <v>1500</v>
      </c>
      <c r="T6026">
        <f>VLOOKUP(L6026,'Currency exchange'!$A:$B,2,0) *S6026</f>
        <v>18</v>
      </c>
      <c r="U6026">
        <v>4.2</v>
      </c>
      <c r="V6026" t="s">
        <v>23526</v>
      </c>
      <c r="W6026" t="s">
        <v>23531</v>
      </c>
      <c r="X6026" t="s">
        <v>11222</v>
      </c>
      <c r="Y6026">
        <v>2011</v>
      </c>
      <c r="Z6026">
        <v>11</v>
      </c>
      <c r="AA6026">
        <v>14</v>
      </c>
    </row>
    <row r="6027" spans="1:27" x14ac:dyDescent="0.25">
      <c r="A6027">
        <v>2087</v>
      </c>
      <c r="B6027" s="1" t="s">
        <v>15055</v>
      </c>
      <c r="C6027">
        <v>1</v>
      </c>
      <c r="D6027" t="str">
        <f>VLOOKUP(C6027,'country description'!$A$1:$B$16,2,0)</f>
        <v>India</v>
      </c>
      <c r="E6027" s="1" t="s">
        <v>13724</v>
      </c>
      <c r="F6027" t="s">
        <v>15056</v>
      </c>
      <c r="G6027" t="s">
        <v>13738</v>
      </c>
      <c r="H6027" t="s">
        <v>13739</v>
      </c>
      <c r="I6027">
        <v>77.099208399999995</v>
      </c>
      <c r="J6027">
        <v>28.4251185</v>
      </c>
      <c r="K6027" t="s">
        <v>2194</v>
      </c>
      <c r="L6027" t="s">
        <v>26</v>
      </c>
      <c r="M6027" t="s">
        <v>27</v>
      </c>
      <c r="N6027" t="s">
        <v>27</v>
      </c>
      <c r="O6027" t="s">
        <v>27</v>
      </c>
      <c r="P6027" t="s">
        <v>27</v>
      </c>
      <c r="Q6027">
        <v>2</v>
      </c>
      <c r="R6027">
        <v>52</v>
      </c>
      <c r="S6027">
        <v>650</v>
      </c>
      <c r="T6027">
        <f>VLOOKUP(L6027,'Currency exchange'!$A:$B,2,0) *S6027</f>
        <v>7.8</v>
      </c>
      <c r="U6027">
        <v>2.4</v>
      </c>
      <c r="V6027" t="s">
        <v>23524</v>
      </c>
      <c r="W6027" t="s">
        <v>23530</v>
      </c>
      <c r="X6027" t="s">
        <v>5539</v>
      </c>
      <c r="Y6027">
        <v>2015</v>
      </c>
      <c r="Z6027">
        <v>11</v>
      </c>
      <c r="AA6027">
        <v>14</v>
      </c>
    </row>
    <row r="6028" spans="1:27" x14ac:dyDescent="0.25">
      <c r="A6028">
        <v>18381235</v>
      </c>
      <c r="B6028" s="1" t="s">
        <v>4350</v>
      </c>
      <c r="C6028">
        <v>1</v>
      </c>
      <c r="D6028" t="str">
        <f>VLOOKUP(C6028,'country description'!$A$1:$B$16,2,0)</f>
        <v>India</v>
      </c>
      <c r="E6028" s="1" t="s">
        <v>13724</v>
      </c>
      <c r="F6028" t="s">
        <v>13751</v>
      </c>
      <c r="G6028" t="s">
        <v>13752</v>
      </c>
      <c r="H6028" t="s">
        <v>13751</v>
      </c>
      <c r="I6028">
        <v>77.058018000000004</v>
      </c>
      <c r="J6028">
        <v>28.434540999999999</v>
      </c>
      <c r="K6028" t="s">
        <v>3124</v>
      </c>
      <c r="L6028" t="s">
        <v>26</v>
      </c>
      <c r="M6028" t="s">
        <v>27</v>
      </c>
      <c r="N6028" t="s">
        <v>36</v>
      </c>
      <c r="O6028" t="s">
        <v>27</v>
      </c>
      <c r="P6028" t="s">
        <v>27</v>
      </c>
      <c r="Q6028">
        <v>3</v>
      </c>
      <c r="R6028">
        <v>21</v>
      </c>
      <c r="S6028">
        <v>1250</v>
      </c>
      <c r="T6028">
        <f>VLOOKUP(L6028,'Currency exchange'!$A:$B,2,0) *S6028</f>
        <v>15</v>
      </c>
      <c r="U6028">
        <v>3.7</v>
      </c>
      <c r="V6028" t="s">
        <v>23525</v>
      </c>
      <c r="W6028" t="s">
        <v>23532</v>
      </c>
      <c r="X6028" t="s">
        <v>12031</v>
      </c>
      <c r="Y6028">
        <v>2010</v>
      </c>
      <c r="Z6028">
        <v>11</v>
      </c>
      <c r="AA6028">
        <v>11</v>
      </c>
    </row>
    <row r="6029" spans="1:27" x14ac:dyDescent="0.25">
      <c r="A6029">
        <v>18205653</v>
      </c>
      <c r="B6029" s="1" t="s">
        <v>15057</v>
      </c>
      <c r="C6029">
        <v>1</v>
      </c>
      <c r="D6029" t="str">
        <f>VLOOKUP(C6029,'country description'!$A$1:$B$16,2,0)</f>
        <v>India</v>
      </c>
      <c r="E6029" s="1" t="s">
        <v>13724</v>
      </c>
      <c r="F6029" t="s">
        <v>15058</v>
      </c>
      <c r="G6029" t="s">
        <v>14467</v>
      </c>
      <c r="H6029" t="s">
        <v>14468</v>
      </c>
      <c r="I6029">
        <v>77.086060799999998</v>
      </c>
      <c r="J6029">
        <v>28.436253399999998</v>
      </c>
      <c r="K6029" t="s">
        <v>988</v>
      </c>
      <c r="L6029" t="s">
        <v>26</v>
      </c>
      <c r="M6029" t="s">
        <v>27</v>
      </c>
      <c r="N6029" t="s">
        <v>27</v>
      </c>
      <c r="O6029" t="s">
        <v>27</v>
      </c>
      <c r="P6029" t="s">
        <v>27</v>
      </c>
      <c r="Q6029">
        <v>1</v>
      </c>
      <c r="R6029">
        <v>1</v>
      </c>
      <c r="S6029">
        <v>250</v>
      </c>
      <c r="T6029">
        <f>VLOOKUP(L6029,'Currency exchange'!$A:$B,2,0) *S6029</f>
        <v>3</v>
      </c>
      <c r="U6029">
        <v>1</v>
      </c>
      <c r="V6029" t="s">
        <v>23523</v>
      </c>
      <c r="W6029" t="s">
        <v>23529</v>
      </c>
      <c r="X6029" t="s">
        <v>579</v>
      </c>
      <c r="Y6029">
        <v>2012</v>
      </c>
      <c r="Z6029">
        <v>11</v>
      </c>
      <c r="AA6029">
        <v>13</v>
      </c>
    </row>
    <row r="6030" spans="1:27" x14ac:dyDescent="0.25">
      <c r="A6030">
        <v>18355106</v>
      </c>
      <c r="B6030" s="1" t="s">
        <v>11984</v>
      </c>
      <c r="C6030">
        <v>1</v>
      </c>
      <c r="D6030" t="str">
        <f>VLOOKUP(C6030,'country description'!$A$1:$B$16,2,0)</f>
        <v>India</v>
      </c>
      <c r="E6030" s="1" t="s">
        <v>13724</v>
      </c>
      <c r="F6030" t="s">
        <v>15059</v>
      </c>
      <c r="G6030" t="s">
        <v>13913</v>
      </c>
      <c r="H6030" t="s">
        <v>13914</v>
      </c>
      <c r="I6030">
        <v>77.086874899999998</v>
      </c>
      <c r="J6030">
        <v>28.462502400000002</v>
      </c>
      <c r="K6030" t="s">
        <v>2897</v>
      </c>
      <c r="L6030" t="s">
        <v>26</v>
      </c>
      <c r="M6030" t="s">
        <v>27</v>
      </c>
      <c r="N6030" t="s">
        <v>36</v>
      </c>
      <c r="O6030" t="s">
        <v>27</v>
      </c>
      <c r="P6030" t="s">
        <v>27</v>
      </c>
      <c r="Q6030">
        <v>1</v>
      </c>
      <c r="R6030">
        <v>158</v>
      </c>
      <c r="S6030">
        <v>450</v>
      </c>
      <c r="T6030">
        <f>VLOOKUP(L6030,'Currency exchange'!$A:$B,2,0) *S6030</f>
        <v>5.4</v>
      </c>
      <c r="U6030">
        <v>3.8</v>
      </c>
      <c r="V6030" t="s">
        <v>23525</v>
      </c>
      <c r="W6030" t="s">
        <v>23532</v>
      </c>
      <c r="X6030" t="s">
        <v>1544</v>
      </c>
      <c r="Y6030">
        <v>2011</v>
      </c>
      <c r="Z6030">
        <v>11</v>
      </c>
      <c r="AA6030">
        <v>4</v>
      </c>
    </row>
    <row r="6031" spans="1:27" x14ac:dyDescent="0.25">
      <c r="A6031">
        <v>18224536</v>
      </c>
      <c r="B6031" s="1" t="s">
        <v>15060</v>
      </c>
      <c r="C6031">
        <v>1</v>
      </c>
      <c r="D6031" t="str">
        <f>VLOOKUP(C6031,'country description'!$A$1:$B$16,2,0)</f>
        <v>India</v>
      </c>
      <c r="E6031" s="1" t="s">
        <v>13724</v>
      </c>
      <c r="F6031" t="s">
        <v>15061</v>
      </c>
      <c r="G6031" t="s">
        <v>13913</v>
      </c>
      <c r="H6031" t="s">
        <v>13914</v>
      </c>
      <c r="I6031">
        <v>77.087114200000002</v>
      </c>
      <c r="J6031">
        <v>28.462380199999998</v>
      </c>
      <c r="K6031" t="s">
        <v>15062</v>
      </c>
      <c r="L6031" t="s">
        <v>26</v>
      </c>
      <c r="M6031" t="s">
        <v>27</v>
      </c>
      <c r="N6031" t="s">
        <v>36</v>
      </c>
      <c r="O6031" t="s">
        <v>27</v>
      </c>
      <c r="P6031" t="s">
        <v>27</v>
      </c>
      <c r="Q6031">
        <v>2</v>
      </c>
      <c r="R6031">
        <v>157</v>
      </c>
      <c r="S6031">
        <v>700</v>
      </c>
      <c r="T6031">
        <f>VLOOKUP(L6031,'Currency exchange'!$A:$B,2,0) *S6031</f>
        <v>8.4</v>
      </c>
      <c r="U6031">
        <v>4</v>
      </c>
      <c r="V6031" t="s">
        <v>23526</v>
      </c>
      <c r="W6031" t="s">
        <v>23531</v>
      </c>
      <c r="X6031" t="s">
        <v>5900</v>
      </c>
      <c r="Y6031">
        <v>2016</v>
      </c>
      <c r="Z6031">
        <v>11</v>
      </c>
      <c r="AA6031">
        <v>10</v>
      </c>
    </row>
    <row r="6032" spans="1:27" x14ac:dyDescent="0.25">
      <c r="A6032">
        <v>18341082</v>
      </c>
      <c r="B6032" s="1" t="s">
        <v>15063</v>
      </c>
      <c r="C6032">
        <v>1</v>
      </c>
      <c r="D6032" t="str">
        <f>VLOOKUP(C6032,'country description'!$A$1:$B$16,2,0)</f>
        <v>India</v>
      </c>
      <c r="E6032" s="1" t="s">
        <v>13724</v>
      </c>
      <c r="F6032" t="s">
        <v>15064</v>
      </c>
      <c r="G6032" t="s">
        <v>14072</v>
      </c>
      <c r="H6032" t="s">
        <v>14073</v>
      </c>
      <c r="I6032">
        <v>77.078643600000007</v>
      </c>
      <c r="J6032">
        <v>28.454307799999999</v>
      </c>
      <c r="K6032" t="s">
        <v>15065</v>
      </c>
      <c r="L6032" t="s">
        <v>26</v>
      </c>
      <c r="M6032" t="s">
        <v>27</v>
      </c>
      <c r="N6032" t="s">
        <v>27</v>
      </c>
      <c r="O6032" t="s">
        <v>27</v>
      </c>
      <c r="P6032" t="s">
        <v>27</v>
      </c>
      <c r="Q6032">
        <v>1</v>
      </c>
      <c r="R6032">
        <v>27</v>
      </c>
      <c r="S6032">
        <v>450</v>
      </c>
      <c r="T6032">
        <f>VLOOKUP(L6032,'Currency exchange'!$A:$B,2,0) *S6032</f>
        <v>5.4</v>
      </c>
      <c r="U6032">
        <v>3.2</v>
      </c>
      <c r="V6032" t="s">
        <v>23525</v>
      </c>
      <c r="W6032" t="s">
        <v>23532</v>
      </c>
      <c r="X6032" t="s">
        <v>9265</v>
      </c>
      <c r="Y6032">
        <v>2018</v>
      </c>
      <c r="Z6032">
        <v>11</v>
      </c>
      <c r="AA6032">
        <v>9</v>
      </c>
    </row>
    <row r="6033" spans="1:27" x14ac:dyDescent="0.25">
      <c r="A6033">
        <v>18423890</v>
      </c>
      <c r="B6033" s="1" t="s">
        <v>15066</v>
      </c>
      <c r="C6033">
        <v>1</v>
      </c>
      <c r="D6033" t="str">
        <f>VLOOKUP(C6033,'country description'!$A$1:$B$16,2,0)</f>
        <v>India</v>
      </c>
      <c r="E6033" s="1" t="s">
        <v>13724</v>
      </c>
      <c r="F6033" t="s">
        <v>15067</v>
      </c>
      <c r="G6033" t="s">
        <v>14213</v>
      </c>
      <c r="H6033" t="s">
        <v>14214</v>
      </c>
      <c r="I6033">
        <v>77.079425499999999</v>
      </c>
      <c r="J6033">
        <v>28.4608794</v>
      </c>
      <c r="K6033" t="s">
        <v>644</v>
      </c>
      <c r="L6033" t="s">
        <v>26</v>
      </c>
      <c r="M6033" t="s">
        <v>27</v>
      </c>
      <c r="N6033" t="s">
        <v>36</v>
      </c>
      <c r="O6033" t="s">
        <v>27</v>
      </c>
      <c r="P6033" t="s">
        <v>27</v>
      </c>
      <c r="Q6033">
        <v>2</v>
      </c>
      <c r="R6033">
        <v>67</v>
      </c>
      <c r="S6033">
        <v>650</v>
      </c>
      <c r="T6033">
        <f>VLOOKUP(L6033,'Currency exchange'!$A:$B,2,0) *S6033</f>
        <v>7.8</v>
      </c>
      <c r="U6033">
        <v>3.9</v>
      </c>
      <c r="V6033" t="s">
        <v>23525</v>
      </c>
      <c r="W6033" t="s">
        <v>23532</v>
      </c>
      <c r="X6033" t="s">
        <v>2118</v>
      </c>
      <c r="Y6033">
        <v>2016</v>
      </c>
      <c r="Z6033">
        <v>11</v>
      </c>
      <c r="AA6033">
        <v>27</v>
      </c>
    </row>
    <row r="6034" spans="1:27" x14ac:dyDescent="0.25">
      <c r="A6034">
        <v>9969</v>
      </c>
      <c r="B6034" s="1" t="s">
        <v>15068</v>
      </c>
      <c r="C6034">
        <v>1</v>
      </c>
      <c r="D6034" t="str">
        <f>VLOOKUP(C6034,'country description'!$A$1:$B$16,2,0)</f>
        <v>India</v>
      </c>
      <c r="E6034" s="1" t="s">
        <v>21</v>
      </c>
      <c r="F6034" t="s">
        <v>15069</v>
      </c>
      <c r="G6034" t="s">
        <v>585</v>
      </c>
      <c r="H6034" t="s">
        <v>586</v>
      </c>
      <c r="I6034">
        <v>77.204362099999997</v>
      </c>
      <c r="J6034">
        <v>28.695801899999999</v>
      </c>
      <c r="K6034" t="s">
        <v>4470</v>
      </c>
      <c r="L6034" t="s">
        <v>26</v>
      </c>
      <c r="M6034" t="s">
        <v>36</v>
      </c>
      <c r="N6034" t="s">
        <v>27</v>
      </c>
      <c r="O6034" t="s">
        <v>27</v>
      </c>
      <c r="P6034" t="s">
        <v>27</v>
      </c>
      <c r="Q6034">
        <v>4</v>
      </c>
      <c r="R6034">
        <v>81</v>
      </c>
      <c r="S6034">
        <v>2000</v>
      </c>
      <c r="T6034">
        <f>VLOOKUP(L6034,'Currency exchange'!$A:$B,2,0) *S6034</f>
        <v>24</v>
      </c>
      <c r="U6034">
        <v>2.7</v>
      </c>
      <c r="V6034" t="s">
        <v>23524</v>
      </c>
      <c r="W6034" t="s">
        <v>23530</v>
      </c>
      <c r="X6034" t="s">
        <v>14642</v>
      </c>
      <c r="Y6034">
        <v>2016</v>
      </c>
      <c r="Z6034">
        <v>3</v>
      </c>
      <c r="AA6034">
        <v>25</v>
      </c>
    </row>
    <row r="6035" spans="1:27" x14ac:dyDescent="0.25">
      <c r="A6035">
        <v>18382370</v>
      </c>
      <c r="B6035" s="1" t="s">
        <v>15070</v>
      </c>
      <c r="C6035">
        <v>1</v>
      </c>
      <c r="D6035" t="str">
        <f>VLOOKUP(C6035,'country description'!$A$1:$B$16,2,0)</f>
        <v>India</v>
      </c>
      <c r="E6035" s="1" t="s">
        <v>13724</v>
      </c>
      <c r="F6035" t="s">
        <v>15071</v>
      </c>
      <c r="G6035" t="s">
        <v>13759</v>
      </c>
      <c r="H6035" t="s">
        <v>13760</v>
      </c>
      <c r="I6035">
        <v>77.07016754</v>
      </c>
      <c r="J6035">
        <v>28.49064636</v>
      </c>
      <c r="K6035" t="s">
        <v>4329</v>
      </c>
      <c r="L6035" t="s">
        <v>26</v>
      </c>
      <c r="M6035" t="s">
        <v>27</v>
      </c>
      <c r="N6035" t="s">
        <v>36</v>
      </c>
      <c r="O6035" t="s">
        <v>27</v>
      </c>
      <c r="P6035" t="s">
        <v>27</v>
      </c>
      <c r="Q6035">
        <v>2</v>
      </c>
      <c r="R6035">
        <v>2</v>
      </c>
      <c r="S6035">
        <v>650</v>
      </c>
      <c r="T6035">
        <f>VLOOKUP(L6035,'Currency exchange'!$A:$B,2,0) *S6035</f>
        <v>7.8</v>
      </c>
      <c r="U6035">
        <v>1</v>
      </c>
      <c r="V6035" t="s">
        <v>23523</v>
      </c>
      <c r="W6035" t="s">
        <v>23529</v>
      </c>
      <c r="X6035" t="s">
        <v>15072</v>
      </c>
      <c r="Y6035">
        <v>2016</v>
      </c>
      <c r="Z6035">
        <v>11</v>
      </c>
      <c r="AA6035">
        <v>7</v>
      </c>
    </row>
    <row r="6036" spans="1:27" x14ac:dyDescent="0.25">
      <c r="A6036">
        <v>301734</v>
      </c>
      <c r="B6036" s="1" t="s">
        <v>15073</v>
      </c>
      <c r="C6036">
        <v>1</v>
      </c>
      <c r="D6036" t="str">
        <f>VLOOKUP(C6036,'country description'!$A$1:$B$16,2,0)</f>
        <v>India</v>
      </c>
      <c r="E6036" s="1" t="s">
        <v>13724</v>
      </c>
      <c r="F6036" t="s">
        <v>15074</v>
      </c>
      <c r="G6036" t="s">
        <v>13930</v>
      </c>
      <c r="H6036" t="s">
        <v>13931</v>
      </c>
      <c r="I6036">
        <v>77.084270200000006</v>
      </c>
      <c r="J6036">
        <v>28.4604845</v>
      </c>
      <c r="K6036" t="s">
        <v>754</v>
      </c>
      <c r="L6036" t="s">
        <v>26</v>
      </c>
      <c r="M6036" t="s">
        <v>27</v>
      </c>
      <c r="N6036" t="s">
        <v>27</v>
      </c>
      <c r="O6036" t="s">
        <v>27</v>
      </c>
      <c r="P6036" t="s">
        <v>27</v>
      </c>
      <c r="Q6036">
        <v>1</v>
      </c>
      <c r="R6036">
        <v>6</v>
      </c>
      <c r="S6036">
        <v>250</v>
      </c>
      <c r="T6036">
        <f>VLOOKUP(L6036,'Currency exchange'!$A:$B,2,0) *S6036</f>
        <v>3</v>
      </c>
      <c r="U6036">
        <v>2.9</v>
      </c>
      <c r="V6036" t="s">
        <v>23524</v>
      </c>
      <c r="W6036" t="s">
        <v>23530</v>
      </c>
      <c r="X6036" t="s">
        <v>1544</v>
      </c>
      <c r="Y6036">
        <v>2011</v>
      </c>
      <c r="Z6036">
        <v>11</v>
      </c>
      <c r="AA6036">
        <v>4</v>
      </c>
    </row>
    <row r="6037" spans="1:27" x14ac:dyDescent="0.25">
      <c r="A6037">
        <v>1453</v>
      </c>
      <c r="B6037" s="1" t="s">
        <v>14164</v>
      </c>
      <c r="C6037">
        <v>1</v>
      </c>
      <c r="D6037" t="str">
        <f>VLOOKUP(C6037,'country description'!$A$1:$B$16,2,0)</f>
        <v>India</v>
      </c>
      <c r="E6037" s="1" t="s">
        <v>13724</v>
      </c>
      <c r="F6037" t="s">
        <v>15075</v>
      </c>
      <c r="G6037" t="s">
        <v>13930</v>
      </c>
      <c r="H6037" t="s">
        <v>13931</v>
      </c>
      <c r="I6037">
        <v>77.083832000000001</v>
      </c>
      <c r="J6037">
        <v>28.460047599999999</v>
      </c>
      <c r="K6037" t="s">
        <v>25</v>
      </c>
      <c r="L6037" t="s">
        <v>26</v>
      </c>
      <c r="M6037" t="s">
        <v>27</v>
      </c>
      <c r="N6037" t="s">
        <v>36</v>
      </c>
      <c r="O6037" t="s">
        <v>27</v>
      </c>
      <c r="P6037" t="s">
        <v>27</v>
      </c>
      <c r="Q6037">
        <v>2</v>
      </c>
      <c r="R6037">
        <v>122</v>
      </c>
      <c r="S6037">
        <v>550</v>
      </c>
      <c r="T6037">
        <f>VLOOKUP(L6037,'Currency exchange'!$A:$B,2,0) *S6037</f>
        <v>6.6000000000000005</v>
      </c>
      <c r="U6037">
        <v>3.1</v>
      </c>
      <c r="V6037" t="s">
        <v>23525</v>
      </c>
      <c r="W6037" t="s">
        <v>23532</v>
      </c>
      <c r="X6037" t="s">
        <v>1566</v>
      </c>
      <c r="Y6037">
        <v>2018</v>
      </c>
      <c r="Z6037">
        <v>11</v>
      </c>
      <c r="AA6037">
        <v>18</v>
      </c>
    </row>
    <row r="6038" spans="1:27" x14ac:dyDescent="0.25">
      <c r="A6038">
        <v>18382344</v>
      </c>
      <c r="B6038" s="1" t="s">
        <v>15076</v>
      </c>
      <c r="C6038">
        <v>1</v>
      </c>
      <c r="D6038" t="str">
        <f>VLOOKUP(C6038,'country description'!$A$1:$B$16,2,0)</f>
        <v>India</v>
      </c>
      <c r="E6038" s="1" t="s">
        <v>13724</v>
      </c>
      <c r="F6038" t="s">
        <v>15077</v>
      </c>
      <c r="G6038" t="s">
        <v>13942</v>
      </c>
      <c r="H6038" t="s">
        <v>13943</v>
      </c>
      <c r="I6038">
        <v>77.083742099999995</v>
      </c>
      <c r="J6038">
        <v>28.468197499999999</v>
      </c>
      <c r="K6038" t="s">
        <v>15078</v>
      </c>
      <c r="L6038" t="s">
        <v>26</v>
      </c>
      <c r="M6038" t="s">
        <v>36</v>
      </c>
      <c r="N6038" t="s">
        <v>36</v>
      </c>
      <c r="O6038" t="s">
        <v>27</v>
      </c>
      <c r="P6038" t="s">
        <v>27</v>
      </c>
      <c r="Q6038">
        <v>3</v>
      </c>
      <c r="R6038">
        <v>144</v>
      </c>
      <c r="S6038">
        <v>1500</v>
      </c>
      <c r="T6038">
        <f>VLOOKUP(L6038,'Currency exchange'!$A:$B,2,0) *S6038</f>
        <v>18</v>
      </c>
      <c r="U6038">
        <v>4.2</v>
      </c>
      <c r="V6038" t="s">
        <v>23526</v>
      </c>
      <c r="W6038" t="s">
        <v>23531</v>
      </c>
      <c r="X6038" t="s">
        <v>11268</v>
      </c>
      <c r="Y6038">
        <v>2011</v>
      </c>
      <c r="Z6038">
        <v>10</v>
      </c>
      <c r="AA6038">
        <v>18</v>
      </c>
    </row>
    <row r="6039" spans="1:27" x14ac:dyDescent="0.25">
      <c r="A6039">
        <v>18383453</v>
      </c>
      <c r="B6039" s="1" t="s">
        <v>4663</v>
      </c>
      <c r="C6039">
        <v>1</v>
      </c>
      <c r="D6039" t="str">
        <f>VLOOKUP(C6039,'country description'!$A$1:$B$16,2,0)</f>
        <v>India</v>
      </c>
      <c r="E6039" s="1" t="s">
        <v>13724</v>
      </c>
      <c r="F6039" t="s">
        <v>13798</v>
      </c>
      <c r="G6039" t="s">
        <v>13797</v>
      </c>
      <c r="H6039" t="s">
        <v>13798</v>
      </c>
      <c r="I6039">
        <v>77.088867699999994</v>
      </c>
      <c r="J6039">
        <v>28.495763</v>
      </c>
      <c r="K6039" t="s">
        <v>4329</v>
      </c>
      <c r="L6039" t="s">
        <v>26</v>
      </c>
      <c r="M6039" t="s">
        <v>36</v>
      </c>
      <c r="N6039" t="s">
        <v>27</v>
      </c>
      <c r="O6039" t="s">
        <v>27</v>
      </c>
      <c r="P6039" t="s">
        <v>27</v>
      </c>
      <c r="Q6039">
        <v>3</v>
      </c>
      <c r="R6039">
        <v>230</v>
      </c>
      <c r="S6039">
        <v>1250</v>
      </c>
      <c r="T6039">
        <f>VLOOKUP(L6039,'Currency exchange'!$A:$B,2,0) *S6039</f>
        <v>15</v>
      </c>
      <c r="U6039">
        <v>3.9</v>
      </c>
      <c r="V6039" t="s">
        <v>23525</v>
      </c>
      <c r="W6039" t="s">
        <v>23532</v>
      </c>
      <c r="X6039" t="s">
        <v>9384</v>
      </c>
      <c r="Y6039">
        <v>2012</v>
      </c>
      <c r="Z6039">
        <v>10</v>
      </c>
      <c r="AA6039">
        <v>4</v>
      </c>
    </row>
    <row r="6040" spans="1:27" x14ac:dyDescent="0.25">
      <c r="A6040">
        <v>313149</v>
      </c>
      <c r="B6040" s="1" t="s">
        <v>15079</v>
      </c>
      <c r="C6040">
        <v>1</v>
      </c>
      <c r="D6040" t="str">
        <f>VLOOKUP(C6040,'country description'!$A$1:$B$16,2,0)</f>
        <v>India</v>
      </c>
      <c r="E6040" s="1" t="s">
        <v>13724</v>
      </c>
      <c r="F6040" t="s">
        <v>13798</v>
      </c>
      <c r="G6040" t="s">
        <v>13797</v>
      </c>
      <c r="H6040" t="s">
        <v>13798</v>
      </c>
      <c r="I6040">
        <v>77.088912699999995</v>
      </c>
      <c r="J6040">
        <v>28.4950054</v>
      </c>
      <c r="K6040" t="s">
        <v>15080</v>
      </c>
      <c r="L6040" t="s">
        <v>26</v>
      </c>
      <c r="M6040" t="s">
        <v>27</v>
      </c>
      <c r="N6040" t="s">
        <v>27</v>
      </c>
      <c r="O6040" t="s">
        <v>27</v>
      </c>
      <c r="P6040" t="s">
        <v>27</v>
      </c>
      <c r="Q6040">
        <v>3</v>
      </c>
      <c r="R6040">
        <v>622</v>
      </c>
      <c r="S6040">
        <v>1400</v>
      </c>
      <c r="T6040">
        <f>VLOOKUP(L6040,'Currency exchange'!$A:$B,2,0) *S6040</f>
        <v>16.8</v>
      </c>
      <c r="U6040">
        <v>3.9</v>
      </c>
      <c r="V6040" t="s">
        <v>23525</v>
      </c>
      <c r="W6040" t="s">
        <v>23532</v>
      </c>
      <c r="X6040" t="s">
        <v>15081</v>
      </c>
      <c r="Y6040">
        <v>2017</v>
      </c>
      <c r="Z6040">
        <v>10</v>
      </c>
      <c r="AA6040">
        <v>16</v>
      </c>
    </row>
    <row r="6041" spans="1:27" x14ac:dyDescent="0.25">
      <c r="A6041">
        <v>306026</v>
      </c>
      <c r="B6041" s="1" t="s">
        <v>15082</v>
      </c>
      <c r="C6041">
        <v>1</v>
      </c>
      <c r="D6041" t="str">
        <f>VLOOKUP(C6041,'country description'!$A$1:$B$16,2,0)</f>
        <v>India</v>
      </c>
      <c r="E6041" s="1" t="s">
        <v>21</v>
      </c>
      <c r="F6041" t="s">
        <v>15083</v>
      </c>
      <c r="G6041" t="s">
        <v>4219</v>
      </c>
      <c r="H6041" t="s">
        <v>4218</v>
      </c>
      <c r="I6041">
        <v>77.173429200000001</v>
      </c>
      <c r="J6041">
        <v>28.598181799999999</v>
      </c>
      <c r="K6041" t="s">
        <v>837</v>
      </c>
      <c r="L6041" t="s">
        <v>26</v>
      </c>
      <c r="M6041" t="s">
        <v>27</v>
      </c>
      <c r="N6041" t="s">
        <v>27</v>
      </c>
      <c r="O6041" t="s">
        <v>27</v>
      </c>
      <c r="P6041" t="s">
        <v>27</v>
      </c>
      <c r="Q6041">
        <v>4</v>
      </c>
      <c r="R6041">
        <v>17</v>
      </c>
      <c r="S6041">
        <v>2000</v>
      </c>
      <c r="T6041">
        <f>VLOOKUP(L6041,'Currency exchange'!$A:$B,2,0) *S6041</f>
        <v>24</v>
      </c>
      <c r="U6041">
        <v>3.2</v>
      </c>
      <c r="V6041" t="s">
        <v>23525</v>
      </c>
      <c r="W6041" t="s">
        <v>23532</v>
      </c>
      <c r="X6041" t="s">
        <v>811</v>
      </c>
      <c r="Y6041">
        <v>2014</v>
      </c>
      <c r="Z6041">
        <v>3</v>
      </c>
      <c r="AA6041">
        <v>23</v>
      </c>
    </row>
    <row r="6042" spans="1:27" x14ac:dyDescent="0.25">
      <c r="A6042">
        <v>18289242</v>
      </c>
      <c r="B6042" s="1" t="s">
        <v>15084</v>
      </c>
      <c r="C6042">
        <v>1</v>
      </c>
      <c r="D6042" t="str">
        <f>VLOOKUP(C6042,'country description'!$A$1:$B$16,2,0)</f>
        <v>India</v>
      </c>
      <c r="E6042" s="1" t="s">
        <v>13724</v>
      </c>
      <c r="F6042" t="s">
        <v>13798</v>
      </c>
      <c r="G6042" t="s">
        <v>13797</v>
      </c>
      <c r="H6042" t="s">
        <v>13798</v>
      </c>
      <c r="I6042">
        <v>77.088508000000004</v>
      </c>
      <c r="J6042">
        <v>28.4939356</v>
      </c>
      <c r="K6042" t="s">
        <v>4709</v>
      </c>
      <c r="L6042" t="s">
        <v>26</v>
      </c>
      <c r="M6042" t="s">
        <v>36</v>
      </c>
      <c r="N6042" t="s">
        <v>36</v>
      </c>
      <c r="O6042" t="s">
        <v>27</v>
      </c>
      <c r="P6042" t="s">
        <v>27</v>
      </c>
      <c r="Q6042">
        <v>3</v>
      </c>
      <c r="R6042">
        <v>716</v>
      </c>
      <c r="S6042">
        <v>1500</v>
      </c>
      <c r="T6042">
        <f>VLOOKUP(L6042,'Currency exchange'!$A:$B,2,0) *S6042</f>
        <v>18</v>
      </c>
      <c r="U6042">
        <v>4.3</v>
      </c>
      <c r="V6042" t="s">
        <v>23526</v>
      </c>
      <c r="W6042" t="s">
        <v>23531</v>
      </c>
      <c r="X6042" t="s">
        <v>15085</v>
      </c>
      <c r="Y6042">
        <v>2014</v>
      </c>
      <c r="Z6042">
        <v>10</v>
      </c>
      <c r="AA6042">
        <v>5</v>
      </c>
    </row>
    <row r="6043" spans="1:27" x14ac:dyDescent="0.25">
      <c r="A6043">
        <v>18337929</v>
      </c>
      <c r="B6043" s="1" t="s">
        <v>15086</v>
      </c>
      <c r="C6043">
        <v>1</v>
      </c>
      <c r="D6043" t="str">
        <f>VLOOKUP(C6043,'country description'!$A$1:$B$16,2,0)</f>
        <v>India</v>
      </c>
      <c r="E6043" s="1" t="s">
        <v>13724</v>
      </c>
      <c r="F6043" t="s">
        <v>15087</v>
      </c>
      <c r="G6043" t="s">
        <v>13958</v>
      </c>
      <c r="H6043" t="s">
        <v>13959</v>
      </c>
      <c r="I6043">
        <v>77.088418099999998</v>
      </c>
      <c r="J6043">
        <v>28.494016599999998</v>
      </c>
      <c r="K6043" t="s">
        <v>5103</v>
      </c>
      <c r="L6043" t="s">
        <v>26</v>
      </c>
      <c r="M6043" t="s">
        <v>36</v>
      </c>
      <c r="N6043" t="s">
        <v>36</v>
      </c>
      <c r="O6043" t="s">
        <v>27</v>
      </c>
      <c r="P6043" t="s">
        <v>27</v>
      </c>
      <c r="Q6043">
        <v>3</v>
      </c>
      <c r="R6043">
        <v>205</v>
      </c>
      <c r="S6043">
        <v>1800</v>
      </c>
      <c r="T6043">
        <f>VLOOKUP(L6043,'Currency exchange'!$A:$B,2,0) *S6043</f>
        <v>21.6</v>
      </c>
      <c r="U6043">
        <v>4.2</v>
      </c>
      <c r="V6043" t="s">
        <v>23526</v>
      </c>
      <c r="W6043" t="s">
        <v>23531</v>
      </c>
      <c r="X6043" t="s">
        <v>2144</v>
      </c>
      <c r="Y6043">
        <v>2012</v>
      </c>
      <c r="Z6043">
        <v>10</v>
      </c>
      <c r="AA6043">
        <v>20</v>
      </c>
    </row>
    <row r="6044" spans="1:27" x14ac:dyDescent="0.25">
      <c r="A6044">
        <v>310385</v>
      </c>
      <c r="B6044" s="1" t="s">
        <v>15088</v>
      </c>
      <c r="C6044">
        <v>1</v>
      </c>
      <c r="D6044" t="str">
        <f>VLOOKUP(C6044,'country description'!$A$1:$B$16,2,0)</f>
        <v>India</v>
      </c>
      <c r="E6044" s="1" t="s">
        <v>13724</v>
      </c>
      <c r="F6044" t="s">
        <v>14994</v>
      </c>
      <c r="G6044" t="s">
        <v>13815</v>
      </c>
      <c r="H6044" t="s">
        <v>13816</v>
      </c>
      <c r="I6044">
        <v>77.100377199999997</v>
      </c>
      <c r="J6044">
        <v>28.477863800000002</v>
      </c>
      <c r="K6044" t="s">
        <v>2821</v>
      </c>
      <c r="L6044" t="s">
        <v>26</v>
      </c>
      <c r="M6044" t="s">
        <v>27</v>
      </c>
      <c r="N6044" t="s">
        <v>36</v>
      </c>
      <c r="O6044" t="s">
        <v>27</v>
      </c>
      <c r="P6044" t="s">
        <v>27</v>
      </c>
      <c r="Q6044">
        <v>3</v>
      </c>
      <c r="R6044">
        <v>124</v>
      </c>
      <c r="S6044">
        <v>1300</v>
      </c>
      <c r="T6044">
        <f>VLOOKUP(L6044,'Currency exchange'!$A:$B,2,0) *S6044</f>
        <v>15.6</v>
      </c>
      <c r="U6044">
        <v>3.8</v>
      </c>
      <c r="V6044" t="s">
        <v>23525</v>
      </c>
      <c r="W6044" t="s">
        <v>23532</v>
      </c>
      <c r="X6044" t="s">
        <v>2129</v>
      </c>
      <c r="Y6044">
        <v>2018</v>
      </c>
      <c r="Z6044">
        <v>10</v>
      </c>
      <c r="AA6044">
        <v>11</v>
      </c>
    </row>
    <row r="6045" spans="1:27" x14ac:dyDescent="0.25">
      <c r="A6045">
        <v>302229</v>
      </c>
      <c r="B6045" s="1" t="s">
        <v>15089</v>
      </c>
      <c r="C6045">
        <v>1</v>
      </c>
      <c r="D6045" t="str">
        <f>VLOOKUP(C6045,'country description'!$A$1:$B$16,2,0)</f>
        <v>India</v>
      </c>
      <c r="E6045" s="1" t="s">
        <v>13724</v>
      </c>
      <c r="F6045" t="s">
        <v>15090</v>
      </c>
      <c r="G6045" t="s">
        <v>13726</v>
      </c>
      <c r="H6045" t="s">
        <v>13727</v>
      </c>
      <c r="I6045">
        <v>77.094128100000006</v>
      </c>
      <c r="J6045">
        <v>28.492100199999999</v>
      </c>
      <c r="K6045" t="s">
        <v>9489</v>
      </c>
      <c r="L6045" t="s">
        <v>26</v>
      </c>
      <c r="M6045" t="s">
        <v>27</v>
      </c>
      <c r="N6045" t="s">
        <v>36</v>
      </c>
      <c r="O6045" t="s">
        <v>27</v>
      </c>
      <c r="P6045" t="s">
        <v>27</v>
      </c>
      <c r="Q6045">
        <v>1</v>
      </c>
      <c r="R6045">
        <v>29</v>
      </c>
      <c r="S6045">
        <v>100</v>
      </c>
      <c r="T6045">
        <f>VLOOKUP(L6045,'Currency exchange'!$A:$B,2,0) *S6045</f>
        <v>1.2</v>
      </c>
      <c r="U6045">
        <v>3.1</v>
      </c>
      <c r="V6045" t="s">
        <v>23525</v>
      </c>
      <c r="W6045" t="s">
        <v>23532</v>
      </c>
      <c r="X6045" t="s">
        <v>13172</v>
      </c>
      <c r="Y6045">
        <v>2010</v>
      </c>
      <c r="Z6045">
        <v>10</v>
      </c>
      <c r="AA6045">
        <v>22</v>
      </c>
    </row>
    <row r="6046" spans="1:27" x14ac:dyDescent="0.25">
      <c r="A6046">
        <v>18383513</v>
      </c>
      <c r="B6046" s="1" t="s">
        <v>15091</v>
      </c>
      <c r="C6046">
        <v>1</v>
      </c>
      <c r="D6046" t="str">
        <f>VLOOKUP(C6046,'country description'!$A$1:$B$16,2,0)</f>
        <v>India</v>
      </c>
      <c r="E6046" s="1" t="s">
        <v>13724</v>
      </c>
      <c r="F6046" t="s">
        <v>15092</v>
      </c>
      <c r="G6046" t="s">
        <v>13726</v>
      </c>
      <c r="H6046" t="s">
        <v>13727</v>
      </c>
      <c r="I6046">
        <v>77.102176099999994</v>
      </c>
      <c r="J6046">
        <v>28.495711799999999</v>
      </c>
      <c r="K6046" t="s">
        <v>15093</v>
      </c>
      <c r="L6046" t="s">
        <v>26</v>
      </c>
      <c r="M6046" t="s">
        <v>36</v>
      </c>
      <c r="N6046" t="s">
        <v>27</v>
      </c>
      <c r="O6046" t="s">
        <v>27</v>
      </c>
      <c r="P6046" t="s">
        <v>27</v>
      </c>
      <c r="Q6046">
        <v>3</v>
      </c>
      <c r="R6046">
        <v>19</v>
      </c>
      <c r="S6046">
        <v>1000</v>
      </c>
      <c r="T6046">
        <f>VLOOKUP(L6046,'Currency exchange'!$A:$B,2,0) *S6046</f>
        <v>12</v>
      </c>
      <c r="U6046">
        <v>3.5</v>
      </c>
      <c r="V6046" t="s">
        <v>23525</v>
      </c>
      <c r="W6046" t="s">
        <v>23532</v>
      </c>
      <c r="X6046" t="s">
        <v>7573</v>
      </c>
      <c r="Y6046">
        <v>2014</v>
      </c>
      <c r="Z6046">
        <v>10</v>
      </c>
      <c r="AA6046">
        <v>18</v>
      </c>
    </row>
    <row r="6047" spans="1:27" x14ac:dyDescent="0.25">
      <c r="A6047">
        <v>18341926</v>
      </c>
      <c r="B6047" s="1" t="s">
        <v>15094</v>
      </c>
      <c r="C6047">
        <v>1</v>
      </c>
      <c r="D6047" t="str">
        <f>VLOOKUP(C6047,'country description'!$A$1:$B$16,2,0)</f>
        <v>India</v>
      </c>
      <c r="E6047" s="1" t="s">
        <v>13724</v>
      </c>
      <c r="F6047" t="s">
        <v>15095</v>
      </c>
      <c r="G6047" t="s">
        <v>13979</v>
      </c>
      <c r="H6047" t="s">
        <v>13980</v>
      </c>
      <c r="I6047">
        <v>77.099118399999995</v>
      </c>
      <c r="J6047">
        <v>28.448155700000001</v>
      </c>
      <c r="K6047" t="s">
        <v>15096</v>
      </c>
      <c r="L6047" t="s">
        <v>26</v>
      </c>
      <c r="M6047" t="s">
        <v>36</v>
      </c>
      <c r="N6047" t="s">
        <v>36</v>
      </c>
      <c r="O6047" t="s">
        <v>27</v>
      </c>
      <c r="P6047" t="s">
        <v>27</v>
      </c>
      <c r="Q6047">
        <v>3</v>
      </c>
      <c r="R6047">
        <v>147</v>
      </c>
      <c r="S6047">
        <v>1400</v>
      </c>
      <c r="T6047">
        <f>VLOOKUP(L6047,'Currency exchange'!$A:$B,2,0) *S6047</f>
        <v>16.8</v>
      </c>
      <c r="U6047">
        <v>4.0999999999999996</v>
      </c>
      <c r="V6047" t="s">
        <v>23526</v>
      </c>
      <c r="W6047" t="s">
        <v>23531</v>
      </c>
      <c r="X6047" t="s">
        <v>5559</v>
      </c>
      <c r="Y6047">
        <v>2017</v>
      </c>
      <c r="Z6047">
        <v>10</v>
      </c>
      <c r="AA6047">
        <v>20</v>
      </c>
    </row>
    <row r="6048" spans="1:27" x14ac:dyDescent="0.25">
      <c r="A6048">
        <v>3445</v>
      </c>
      <c r="B6048" s="1" t="s">
        <v>15097</v>
      </c>
      <c r="C6048">
        <v>1</v>
      </c>
      <c r="D6048" t="str">
        <f>VLOOKUP(C6048,'country description'!$A$1:$B$16,2,0)</f>
        <v>India</v>
      </c>
      <c r="E6048" s="1" t="s">
        <v>13724</v>
      </c>
      <c r="F6048" t="s">
        <v>15098</v>
      </c>
      <c r="G6048" t="s">
        <v>13735</v>
      </c>
      <c r="H6048" t="s">
        <v>13734</v>
      </c>
      <c r="I6048">
        <v>77.097949499999999</v>
      </c>
      <c r="J6048">
        <v>28.449478200000001</v>
      </c>
      <c r="K6048" t="s">
        <v>648</v>
      </c>
      <c r="L6048" t="s">
        <v>26</v>
      </c>
      <c r="M6048" t="s">
        <v>27</v>
      </c>
      <c r="N6048" t="s">
        <v>36</v>
      </c>
      <c r="O6048" t="s">
        <v>27</v>
      </c>
      <c r="P6048" t="s">
        <v>27</v>
      </c>
      <c r="Q6048">
        <v>2</v>
      </c>
      <c r="R6048">
        <v>48</v>
      </c>
      <c r="S6048">
        <v>550</v>
      </c>
      <c r="T6048">
        <f>VLOOKUP(L6048,'Currency exchange'!$A:$B,2,0) *S6048</f>
        <v>6.6000000000000005</v>
      </c>
      <c r="U6048">
        <v>2.8</v>
      </c>
      <c r="V6048" t="s">
        <v>23524</v>
      </c>
      <c r="W6048" t="s">
        <v>23530</v>
      </c>
      <c r="X6048" t="s">
        <v>10165</v>
      </c>
      <c r="Y6048">
        <v>2015</v>
      </c>
      <c r="Z6048">
        <v>10</v>
      </c>
      <c r="AA6048">
        <v>11</v>
      </c>
    </row>
    <row r="6049" spans="1:27" x14ac:dyDescent="0.25">
      <c r="A6049">
        <v>308390</v>
      </c>
      <c r="B6049" s="1" t="s">
        <v>15099</v>
      </c>
      <c r="C6049">
        <v>1</v>
      </c>
      <c r="D6049" t="str">
        <f>VLOOKUP(C6049,'country description'!$A$1:$B$16,2,0)</f>
        <v>India</v>
      </c>
      <c r="E6049" s="1" t="s">
        <v>13724</v>
      </c>
      <c r="F6049" t="s">
        <v>15100</v>
      </c>
      <c r="G6049" t="s">
        <v>13835</v>
      </c>
      <c r="H6049" t="s">
        <v>13836</v>
      </c>
      <c r="I6049">
        <v>77.072680599999998</v>
      </c>
      <c r="J6049">
        <v>28.459423999999999</v>
      </c>
      <c r="K6049" t="s">
        <v>644</v>
      </c>
      <c r="L6049" t="s">
        <v>26</v>
      </c>
      <c r="M6049" t="s">
        <v>27</v>
      </c>
      <c r="N6049" t="s">
        <v>36</v>
      </c>
      <c r="O6049" t="s">
        <v>27</v>
      </c>
      <c r="P6049" t="s">
        <v>27</v>
      </c>
      <c r="Q6049">
        <v>1</v>
      </c>
      <c r="R6049">
        <v>260</v>
      </c>
      <c r="S6049">
        <v>450</v>
      </c>
      <c r="T6049">
        <f>VLOOKUP(L6049,'Currency exchange'!$A:$B,2,0) *S6049</f>
        <v>5.4</v>
      </c>
      <c r="U6049">
        <v>3.4</v>
      </c>
      <c r="V6049" t="s">
        <v>23525</v>
      </c>
      <c r="W6049" t="s">
        <v>23532</v>
      </c>
      <c r="X6049" t="s">
        <v>2356</v>
      </c>
      <c r="Y6049">
        <v>2014</v>
      </c>
      <c r="Z6049">
        <v>10</v>
      </c>
      <c r="AA6049">
        <v>2</v>
      </c>
    </row>
    <row r="6050" spans="1:27" x14ac:dyDescent="0.25">
      <c r="A6050">
        <v>17977796</v>
      </c>
      <c r="B6050" s="1" t="s">
        <v>15101</v>
      </c>
      <c r="C6050">
        <v>1</v>
      </c>
      <c r="D6050" t="str">
        <f>VLOOKUP(C6050,'country description'!$A$1:$B$16,2,0)</f>
        <v>India</v>
      </c>
      <c r="E6050" s="1" t="s">
        <v>13724</v>
      </c>
      <c r="F6050" t="s">
        <v>15102</v>
      </c>
      <c r="G6050" t="s">
        <v>15103</v>
      </c>
      <c r="H6050" t="s">
        <v>15104</v>
      </c>
      <c r="I6050">
        <v>77.065948000000006</v>
      </c>
      <c r="J6050">
        <v>28.500898100000001</v>
      </c>
      <c r="K6050" t="s">
        <v>673</v>
      </c>
      <c r="L6050" t="s">
        <v>26</v>
      </c>
      <c r="M6050" t="s">
        <v>36</v>
      </c>
      <c r="N6050" t="s">
        <v>27</v>
      </c>
      <c r="O6050" t="s">
        <v>27</v>
      </c>
      <c r="P6050" t="s">
        <v>27</v>
      </c>
      <c r="Q6050">
        <v>3</v>
      </c>
      <c r="R6050">
        <v>73</v>
      </c>
      <c r="S6050">
        <v>1500</v>
      </c>
      <c r="T6050">
        <f>VLOOKUP(L6050,'Currency exchange'!$A:$B,2,0) *S6050</f>
        <v>18</v>
      </c>
      <c r="U6050">
        <v>3.8</v>
      </c>
      <c r="V6050" t="s">
        <v>23525</v>
      </c>
      <c r="W6050" t="s">
        <v>23532</v>
      </c>
      <c r="X6050" t="s">
        <v>5100</v>
      </c>
      <c r="Y6050">
        <v>2013</v>
      </c>
      <c r="Z6050">
        <v>10</v>
      </c>
      <c r="AA6050">
        <v>9</v>
      </c>
    </row>
    <row r="6051" spans="1:27" x14ac:dyDescent="0.25">
      <c r="A6051">
        <v>3541</v>
      </c>
      <c r="B6051" s="1" t="s">
        <v>5513</v>
      </c>
      <c r="C6051">
        <v>1</v>
      </c>
      <c r="D6051" t="str">
        <f>VLOOKUP(C6051,'country description'!$A$1:$B$16,2,0)</f>
        <v>India</v>
      </c>
      <c r="E6051" s="1" t="s">
        <v>21</v>
      </c>
      <c r="F6051" t="s">
        <v>15105</v>
      </c>
      <c r="G6051" t="s">
        <v>15106</v>
      </c>
      <c r="H6051" t="s">
        <v>15107</v>
      </c>
      <c r="I6051">
        <v>77.232926300000003</v>
      </c>
      <c r="J6051">
        <v>28.556868999999999</v>
      </c>
      <c r="K6051" t="s">
        <v>644</v>
      </c>
      <c r="L6051" t="s">
        <v>26</v>
      </c>
      <c r="M6051" t="s">
        <v>27</v>
      </c>
      <c r="N6051" t="s">
        <v>27</v>
      </c>
      <c r="O6051" t="s">
        <v>27</v>
      </c>
      <c r="P6051" t="s">
        <v>27</v>
      </c>
      <c r="Q6051">
        <v>4</v>
      </c>
      <c r="R6051">
        <v>524</v>
      </c>
      <c r="S6051">
        <v>2000</v>
      </c>
      <c r="T6051">
        <f>VLOOKUP(L6051,'Currency exchange'!$A:$B,2,0) *S6051</f>
        <v>24</v>
      </c>
      <c r="U6051">
        <v>4.5</v>
      </c>
      <c r="V6051" t="s">
        <v>23526</v>
      </c>
      <c r="W6051" t="s">
        <v>23531</v>
      </c>
      <c r="X6051" t="s">
        <v>9009</v>
      </c>
      <c r="Y6051">
        <v>2013</v>
      </c>
      <c r="Z6051">
        <v>3</v>
      </c>
      <c r="AA6051">
        <v>5</v>
      </c>
    </row>
    <row r="6052" spans="1:27" x14ac:dyDescent="0.25">
      <c r="A6052">
        <v>514</v>
      </c>
      <c r="B6052" s="1" t="s">
        <v>4036</v>
      </c>
      <c r="C6052">
        <v>1</v>
      </c>
      <c r="D6052" t="str">
        <f>VLOOKUP(C6052,'country description'!$A$1:$B$16,2,0)</f>
        <v>India</v>
      </c>
      <c r="E6052" s="1" t="s">
        <v>13724</v>
      </c>
      <c r="F6052" t="s">
        <v>15108</v>
      </c>
      <c r="G6052" t="s">
        <v>13849</v>
      </c>
      <c r="H6052" t="s">
        <v>13850</v>
      </c>
      <c r="I6052">
        <v>77.080070800000001</v>
      </c>
      <c r="J6052">
        <v>28.480998700000001</v>
      </c>
      <c r="K6052" t="s">
        <v>673</v>
      </c>
      <c r="L6052" t="s">
        <v>26</v>
      </c>
      <c r="M6052" t="s">
        <v>27</v>
      </c>
      <c r="N6052" t="s">
        <v>36</v>
      </c>
      <c r="O6052" t="s">
        <v>27</v>
      </c>
      <c r="P6052" t="s">
        <v>27</v>
      </c>
      <c r="Q6052">
        <v>2</v>
      </c>
      <c r="R6052">
        <v>39</v>
      </c>
      <c r="S6052">
        <v>650</v>
      </c>
      <c r="T6052">
        <f>VLOOKUP(L6052,'Currency exchange'!$A:$B,2,0) *S6052</f>
        <v>7.8</v>
      </c>
      <c r="U6052">
        <v>3.4</v>
      </c>
      <c r="V6052" t="s">
        <v>23525</v>
      </c>
      <c r="W6052" t="s">
        <v>23532</v>
      </c>
      <c r="X6052" t="s">
        <v>13181</v>
      </c>
      <c r="Y6052">
        <v>2010</v>
      </c>
      <c r="Z6052">
        <v>10</v>
      </c>
      <c r="AA6052">
        <v>15</v>
      </c>
    </row>
    <row r="6053" spans="1:27" x14ac:dyDescent="0.25">
      <c r="A6053">
        <v>18383525</v>
      </c>
      <c r="B6053" s="1" t="s">
        <v>809</v>
      </c>
      <c r="C6053">
        <v>1</v>
      </c>
      <c r="D6053" t="str">
        <f>VLOOKUP(C6053,'country description'!$A$1:$B$16,2,0)</f>
        <v>India</v>
      </c>
      <c r="E6053" s="1" t="s">
        <v>13724</v>
      </c>
      <c r="F6053" t="s">
        <v>15109</v>
      </c>
      <c r="G6053" t="s">
        <v>13857</v>
      </c>
      <c r="H6053" t="s">
        <v>13858</v>
      </c>
      <c r="I6053">
        <v>77.022135899999995</v>
      </c>
      <c r="J6053">
        <v>28.463999600000001</v>
      </c>
      <c r="K6053" t="s">
        <v>644</v>
      </c>
      <c r="L6053" t="s">
        <v>26</v>
      </c>
      <c r="M6053" t="s">
        <v>27</v>
      </c>
      <c r="N6053" t="s">
        <v>36</v>
      </c>
      <c r="O6053" t="s">
        <v>27</v>
      </c>
      <c r="P6053" t="s">
        <v>27</v>
      </c>
      <c r="Q6053">
        <v>2</v>
      </c>
      <c r="R6053">
        <v>11</v>
      </c>
      <c r="S6053">
        <v>800</v>
      </c>
      <c r="T6053">
        <f>VLOOKUP(L6053,'Currency exchange'!$A:$B,2,0) *S6053</f>
        <v>9.6</v>
      </c>
      <c r="U6053">
        <v>2.7</v>
      </c>
      <c r="V6053" t="s">
        <v>23524</v>
      </c>
      <c r="W6053" t="s">
        <v>23530</v>
      </c>
      <c r="X6053" t="s">
        <v>15110</v>
      </c>
      <c r="Y6053">
        <v>2015</v>
      </c>
      <c r="Z6053">
        <v>10</v>
      </c>
      <c r="AA6053">
        <v>8</v>
      </c>
    </row>
    <row r="6054" spans="1:27" x14ac:dyDescent="0.25">
      <c r="A6054">
        <v>302037</v>
      </c>
      <c r="B6054" s="1" t="s">
        <v>15111</v>
      </c>
      <c r="C6054">
        <v>1</v>
      </c>
      <c r="D6054" t="str">
        <f>VLOOKUP(C6054,'country description'!$A$1:$B$16,2,0)</f>
        <v>India</v>
      </c>
      <c r="E6054" s="1" t="s">
        <v>13724</v>
      </c>
      <c r="F6054" t="s">
        <v>15112</v>
      </c>
      <c r="G6054" t="s">
        <v>13857</v>
      </c>
      <c r="H6054" t="s">
        <v>13858</v>
      </c>
      <c r="I6054">
        <v>77.017907399999999</v>
      </c>
      <c r="J6054">
        <v>28.460356600000001</v>
      </c>
      <c r="K6054" t="s">
        <v>25</v>
      </c>
      <c r="L6054" t="s">
        <v>26</v>
      </c>
      <c r="M6054" t="s">
        <v>27</v>
      </c>
      <c r="N6054" t="s">
        <v>27</v>
      </c>
      <c r="O6054" t="s">
        <v>27</v>
      </c>
      <c r="P6054" t="s">
        <v>27</v>
      </c>
      <c r="Q6054">
        <v>1</v>
      </c>
      <c r="R6054">
        <v>7</v>
      </c>
      <c r="S6054">
        <v>450</v>
      </c>
      <c r="T6054">
        <f>VLOOKUP(L6054,'Currency exchange'!$A:$B,2,0) *S6054</f>
        <v>5.4</v>
      </c>
      <c r="U6054">
        <v>3.1</v>
      </c>
      <c r="V6054" t="s">
        <v>23525</v>
      </c>
      <c r="W6054" t="s">
        <v>23532</v>
      </c>
      <c r="X6054" t="s">
        <v>3725</v>
      </c>
      <c r="Y6054">
        <v>2016</v>
      </c>
      <c r="Z6054">
        <v>10</v>
      </c>
      <c r="AA6054">
        <v>28</v>
      </c>
    </row>
    <row r="6055" spans="1:27" x14ac:dyDescent="0.25">
      <c r="A6055">
        <v>18396397</v>
      </c>
      <c r="B6055" s="1" t="s">
        <v>15113</v>
      </c>
      <c r="C6055">
        <v>1</v>
      </c>
      <c r="D6055" t="str">
        <f>VLOOKUP(C6055,'country description'!$A$1:$B$16,2,0)</f>
        <v>India</v>
      </c>
      <c r="E6055" s="1" t="s">
        <v>13724</v>
      </c>
      <c r="F6055" t="s">
        <v>13858</v>
      </c>
      <c r="G6055" t="s">
        <v>13857</v>
      </c>
      <c r="H6055" t="s">
        <v>13858</v>
      </c>
      <c r="I6055">
        <v>77.023212000000001</v>
      </c>
      <c r="J6055">
        <v>28.462608199999998</v>
      </c>
      <c r="K6055" t="s">
        <v>951</v>
      </c>
      <c r="L6055" t="s">
        <v>26</v>
      </c>
      <c r="M6055" t="s">
        <v>27</v>
      </c>
      <c r="N6055" t="s">
        <v>27</v>
      </c>
      <c r="O6055" t="s">
        <v>27</v>
      </c>
      <c r="P6055" t="s">
        <v>27</v>
      </c>
      <c r="Q6055">
        <v>1</v>
      </c>
      <c r="R6055">
        <v>4</v>
      </c>
      <c r="S6055">
        <v>150</v>
      </c>
      <c r="T6055">
        <f>VLOOKUP(L6055,'Currency exchange'!$A:$B,2,0) *S6055</f>
        <v>1.8</v>
      </c>
      <c r="U6055">
        <v>2.8</v>
      </c>
      <c r="V6055" t="s">
        <v>23524</v>
      </c>
      <c r="W6055" t="s">
        <v>23530</v>
      </c>
      <c r="X6055" t="s">
        <v>1643</v>
      </c>
      <c r="Y6055">
        <v>2018</v>
      </c>
      <c r="Z6055">
        <v>10</v>
      </c>
      <c r="AA6055">
        <v>5</v>
      </c>
    </row>
    <row r="6056" spans="1:27" x14ac:dyDescent="0.25">
      <c r="A6056">
        <v>301800</v>
      </c>
      <c r="B6056" s="1" t="s">
        <v>15114</v>
      </c>
      <c r="C6056">
        <v>1</v>
      </c>
      <c r="D6056" t="str">
        <f>VLOOKUP(C6056,'country description'!$A$1:$B$16,2,0)</f>
        <v>India</v>
      </c>
      <c r="E6056" s="1" t="s">
        <v>13724</v>
      </c>
      <c r="F6056" t="s">
        <v>15115</v>
      </c>
      <c r="G6056" t="s">
        <v>13857</v>
      </c>
      <c r="H6056" t="s">
        <v>13858</v>
      </c>
      <c r="I6056">
        <v>77.024784199999999</v>
      </c>
      <c r="J6056">
        <v>28.460958600000001</v>
      </c>
      <c r="K6056" t="s">
        <v>8606</v>
      </c>
      <c r="L6056" t="s">
        <v>26</v>
      </c>
      <c r="M6056" t="s">
        <v>27</v>
      </c>
      <c r="N6056" t="s">
        <v>27</v>
      </c>
      <c r="O6056" t="s">
        <v>27</v>
      </c>
      <c r="P6056" t="s">
        <v>27</v>
      </c>
      <c r="Q6056">
        <v>1</v>
      </c>
      <c r="R6056">
        <v>26</v>
      </c>
      <c r="S6056">
        <v>250</v>
      </c>
      <c r="T6056">
        <f>VLOOKUP(L6056,'Currency exchange'!$A:$B,2,0) *S6056</f>
        <v>3</v>
      </c>
      <c r="U6056">
        <v>3.3</v>
      </c>
      <c r="V6056" t="s">
        <v>23525</v>
      </c>
      <c r="W6056" t="s">
        <v>23532</v>
      </c>
      <c r="X6056" t="s">
        <v>3788</v>
      </c>
      <c r="Y6056">
        <v>2013</v>
      </c>
      <c r="Z6056">
        <v>10</v>
      </c>
      <c r="AA6056">
        <v>14</v>
      </c>
    </row>
    <row r="6057" spans="1:27" x14ac:dyDescent="0.25">
      <c r="A6057">
        <v>18272387</v>
      </c>
      <c r="B6057" s="1" t="s">
        <v>6399</v>
      </c>
      <c r="C6057">
        <v>1</v>
      </c>
      <c r="D6057" t="str">
        <f>VLOOKUP(C6057,'country description'!$A$1:$B$16,2,0)</f>
        <v>India</v>
      </c>
      <c r="E6057" s="1" t="s">
        <v>13724</v>
      </c>
      <c r="F6057" t="s">
        <v>15116</v>
      </c>
      <c r="G6057" t="s">
        <v>13863</v>
      </c>
      <c r="H6057" t="s">
        <v>13864</v>
      </c>
      <c r="I6057">
        <v>77.098228629999994</v>
      </c>
      <c r="J6057">
        <v>28.45109776</v>
      </c>
      <c r="K6057" t="s">
        <v>673</v>
      </c>
      <c r="L6057" t="s">
        <v>26</v>
      </c>
      <c r="M6057" t="s">
        <v>27</v>
      </c>
      <c r="N6057" t="s">
        <v>27</v>
      </c>
      <c r="O6057" t="s">
        <v>27</v>
      </c>
      <c r="P6057" t="s">
        <v>27</v>
      </c>
      <c r="Q6057">
        <v>2</v>
      </c>
      <c r="R6057">
        <v>16</v>
      </c>
      <c r="S6057">
        <v>700</v>
      </c>
      <c r="T6057">
        <f>VLOOKUP(L6057,'Currency exchange'!$A:$B,2,0) *S6057</f>
        <v>8.4</v>
      </c>
      <c r="U6057">
        <v>3.5</v>
      </c>
      <c r="V6057" t="s">
        <v>23525</v>
      </c>
      <c r="W6057" t="s">
        <v>23532</v>
      </c>
      <c r="X6057" t="s">
        <v>1618</v>
      </c>
      <c r="Y6057">
        <v>2017</v>
      </c>
      <c r="Z6057">
        <v>10</v>
      </c>
      <c r="AA6057">
        <v>4</v>
      </c>
    </row>
    <row r="6058" spans="1:27" x14ac:dyDescent="0.25">
      <c r="A6058">
        <v>303697</v>
      </c>
      <c r="B6058" s="1" t="s">
        <v>15117</v>
      </c>
      <c r="C6058">
        <v>1</v>
      </c>
      <c r="D6058" t="str">
        <f>VLOOKUP(C6058,'country description'!$A$1:$B$16,2,0)</f>
        <v>India</v>
      </c>
      <c r="E6058" s="1" t="s">
        <v>13724</v>
      </c>
      <c r="F6058" t="s">
        <v>15118</v>
      </c>
      <c r="G6058" t="s">
        <v>13867</v>
      </c>
      <c r="H6058" t="s">
        <v>13866</v>
      </c>
      <c r="I6058">
        <v>77.035172099999997</v>
      </c>
      <c r="J6058">
        <v>28.514520099999999</v>
      </c>
      <c r="K6058" t="s">
        <v>754</v>
      </c>
      <c r="L6058" t="s">
        <v>26</v>
      </c>
      <c r="M6058" t="s">
        <v>27</v>
      </c>
      <c r="N6058" t="s">
        <v>27</v>
      </c>
      <c r="O6058" t="s">
        <v>27</v>
      </c>
      <c r="P6058" t="s">
        <v>27</v>
      </c>
      <c r="Q6058">
        <v>1</v>
      </c>
      <c r="R6058">
        <v>2</v>
      </c>
      <c r="S6058">
        <v>450</v>
      </c>
      <c r="T6058">
        <f>VLOOKUP(L6058,'Currency exchange'!$A:$B,2,0) *S6058</f>
        <v>5.4</v>
      </c>
      <c r="U6058">
        <v>1</v>
      </c>
      <c r="V6058" t="s">
        <v>23523</v>
      </c>
      <c r="W6058" t="s">
        <v>23529</v>
      </c>
      <c r="X6058" t="s">
        <v>10231</v>
      </c>
      <c r="Y6058">
        <v>2015</v>
      </c>
      <c r="Z6058">
        <v>10</v>
      </c>
      <c r="AA6058">
        <v>4</v>
      </c>
    </row>
    <row r="6059" spans="1:27" x14ac:dyDescent="0.25">
      <c r="A6059">
        <v>4741</v>
      </c>
      <c r="B6059" s="1" t="s">
        <v>15119</v>
      </c>
      <c r="C6059">
        <v>1</v>
      </c>
      <c r="D6059" t="str">
        <f>VLOOKUP(C6059,'country description'!$A$1:$B$16,2,0)</f>
        <v>India</v>
      </c>
      <c r="E6059" s="1" t="s">
        <v>21</v>
      </c>
      <c r="F6059" t="s">
        <v>15120</v>
      </c>
      <c r="G6059" t="s">
        <v>4078</v>
      </c>
      <c r="H6059" t="s">
        <v>4079</v>
      </c>
      <c r="I6059">
        <v>77.226100299999999</v>
      </c>
      <c r="J6059">
        <v>28.5999579</v>
      </c>
      <c r="K6059" t="s">
        <v>15121</v>
      </c>
      <c r="L6059" t="s">
        <v>26</v>
      </c>
      <c r="M6059" t="s">
        <v>36</v>
      </c>
      <c r="N6059" t="s">
        <v>27</v>
      </c>
      <c r="O6059" t="s">
        <v>27</v>
      </c>
      <c r="P6059" t="s">
        <v>27</v>
      </c>
      <c r="Q6059">
        <v>4</v>
      </c>
      <c r="R6059">
        <v>1428</v>
      </c>
      <c r="S6059">
        <v>2000</v>
      </c>
      <c r="T6059">
        <f>VLOOKUP(L6059,'Currency exchange'!$A:$B,2,0) *S6059</f>
        <v>24</v>
      </c>
      <c r="U6059">
        <v>3.6</v>
      </c>
      <c r="V6059" t="s">
        <v>23525</v>
      </c>
      <c r="W6059" t="s">
        <v>23532</v>
      </c>
      <c r="X6059" t="s">
        <v>8966</v>
      </c>
      <c r="Y6059">
        <v>2013</v>
      </c>
      <c r="Z6059">
        <v>3</v>
      </c>
      <c r="AA6059">
        <v>2</v>
      </c>
    </row>
    <row r="6060" spans="1:27" x14ac:dyDescent="0.25">
      <c r="A6060">
        <v>18368009</v>
      </c>
      <c r="B6060" s="1" t="s">
        <v>15122</v>
      </c>
      <c r="C6060">
        <v>1</v>
      </c>
      <c r="D6060" t="str">
        <f>VLOOKUP(C6060,'country description'!$A$1:$B$16,2,0)</f>
        <v>India</v>
      </c>
      <c r="E6060" s="1" t="s">
        <v>13724</v>
      </c>
      <c r="F6060" t="s">
        <v>15123</v>
      </c>
      <c r="G6060" t="s">
        <v>15124</v>
      </c>
      <c r="H6060" t="s">
        <v>15125</v>
      </c>
      <c r="I6060">
        <v>77.032473199999998</v>
      </c>
      <c r="J6060">
        <v>28.4636195</v>
      </c>
      <c r="K6060" t="s">
        <v>25</v>
      </c>
      <c r="L6060" t="s">
        <v>26</v>
      </c>
      <c r="M6060" t="s">
        <v>27</v>
      </c>
      <c r="N6060" t="s">
        <v>27</v>
      </c>
      <c r="O6060" t="s">
        <v>27</v>
      </c>
      <c r="P6060" t="s">
        <v>27</v>
      </c>
      <c r="Q6060">
        <v>1</v>
      </c>
      <c r="R6060">
        <v>4</v>
      </c>
      <c r="S6060">
        <v>200</v>
      </c>
      <c r="T6060">
        <f>VLOOKUP(L6060,'Currency exchange'!$A:$B,2,0) *S6060</f>
        <v>2.4</v>
      </c>
      <c r="U6060">
        <v>3</v>
      </c>
      <c r="V6060" t="s">
        <v>23525</v>
      </c>
      <c r="W6060" t="s">
        <v>23532</v>
      </c>
      <c r="X6060" t="s">
        <v>15126</v>
      </c>
      <c r="Y6060">
        <v>2016</v>
      </c>
      <c r="Z6060">
        <v>10</v>
      </c>
      <c r="AA6060">
        <v>4</v>
      </c>
    </row>
    <row r="6061" spans="1:27" x14ac:dyDescent="0.25">
      <c r="A6061">
        <v>305242</v>
      </c>
      <c r="B6061" s="1" t="s">
        <v>15127</v>
      </c>
      <c r="C6061">
        <v>1</v>
      </c>
      <c r="D6061" t="str">
        <f>VLOOKUP(C6061,'country description'!$A$1:$B$16,2,0)</f>
        <v>India</v>
      </c>
      <c r="E6061" s="1" t="s">
        <v>13724</v>
      </c>
      <c r="F6061" t="s">
        <v>15128</v>
      </c>
      <c r="G6061" t="s">
        <v>15124</v>
      </c>
      <c r="H6061" t="s">
        <v>15125</v>
      </c>
      <c r="I6061">
        <v>77.032428199999998</v>
      </c>
      <c r="J6061">
        <v>28.4637496</v>
      </c>
      <c r="K6061" t="s">
        <v>4742</v>
      </c>
      <c r="L6061" t="s">
        <v>26</v>
      </c>
      <c r="M6061" t="s">
        <v>36</v>
      </c>
      <c r="N6061" t="s">
        <v>27</v>
      </c>
      <c r="O6061" t="s">
        <v>27</v>
      </c>
      <c r="P6061" t="s">
        <v>27</v>
      </c>
      <c r="Q6061">
        <v>3</v>
      </c>
      <c r="R6061">
        <v>8</v>
      </c>
      <c r="S6061">
        <v>1500</v>
      </c>
      <c r="T6061">
        <f>VLOOKUP(L6061,'Currency exchange'!$A:$B,2,0) *S6061</f>
        <v>18</v>
      </c>
      <c r="U6061">
        <v>3</v>
      </c>
      <c r="V6061" t="s">
        <v>23525</v>
      </c>
      <c r="W6061" t="s">
        <v>23532</v>
      </c>
      <c r="X6061" t="s">
        <v>3406</v>
      </c>
      <c r="Y6061">
        <v>2016</v>
      </c>
      <c r="Z6061">
        <v>10</v>
      </c>
      <c r="AA6061">
        <v>24</v>
      </c>
    </row>
    <row r="6062" spans="1:27" x14ac:dyDescent="0.25">
      <c r="A6062">
        <v>18461280</v>
      </c>
      <c r="B6062" s="1" t="s">
        <v>15129</v>
      </c>
      <c r="C6062">
        <v>1</v>
      </c>
      <c r="D6062" t="str">
        <f>VLOOKUP(C6062,'country description'!$A$1:$B$16,2,0)</f>
        <v>India</v>
      </c>
      <c r="E6062" s="1" t="s">
        <v>13724</v>
      </c>
      <c r="F6062" t="s">
        <v>15130</v>
      </c>
      <c r="G6062" t="s">
        <v>13756</v>
      </c>
      <c r="H6062" t="s">
        <v>13757</v>
      </c>
      <c r="I6062">
        <v>0</v>
      </c>
      <c r="J6062">
        <v>0</v>
      </c>
      <c r="K6062" t="s">
        <v>25</v>
      </c>
      <c r="L6062" t="s">
        <v>26</v>
      </c>
      <c r="M6062" t="s">
        <v>27</v>
      </c>
      <c r="N6062" t="s">
        <v>27</v>
      </c>
      <c r="O6062" t="s">
        <v>27</v>
      </c>
      <c r="P6062" t="s">
        <v>27</v>
      </c>
      <c r="Q6062">
        <v>1</v>
      </c>
      <c r="R6062">
        <v>11</v>
      </c>
      <c r="S6062">
        <v>200</v>
      </c>
      <c r="T6062">
        <f>VLOOKUP(L6062,'Currency exchange'!$A:$B,2,0) *S6062</f>
        <v>2.4</v>
      </c>
      <c r="U6062">
        <v>3.2</v>
      </c>
      <c r="V6062" t="s">
        <v>23525</v>
      </c>
      <c r="W6062" t="s">
        <v>23532</v>
      </c>
      <c r="X6062" t="s">
        <v>612</v>
      </c>
      <c r="Y6062">
        <v>2012</v>
      </c>
      <c r="Z6062">
        <v>10</v>
      </c>
      <c r="AA6062">
        <v>1</v>
      </c>
    </row>
    <row r="6063" spans="1:27" x14ac:dyDescent="0.25">
      <c r="A6063">
        <v>18449666</v>
      </c>
      <c r="B6063" s="1" t="s">
        <v>15131</v>
      </c>
      <c r="C6063">
        <v>1</v>
      </c>
      <c r="D6063" t="str">
        <f>VLOOKUP(C6063,'country description'!$A$1:$B$16,2,0)</f>
        <v>India</v>
      </c>
      <c r="E6063" s="1" t="s">
        <v>13724</v>
      </c>
      <c r="F6063" t="s">
        <v>15132</v>
      </c>
      <c r="G6063" t="s">
        <v>13880</v>
      </c>
      <c r="H6063" t="s">
        <v>13881</v>
      </c>
      <c r="I6063">
        <v>77.060538899999997</v>
      </c>
      <c r="J6063">
        <v>28.478336599999999</v>
      </c>
      <c r="K6063" t="s">
        <v>25</v>
      </c>
      <c r="L6063" t="s">
        <v>26</v>
      </c>
      <c r="M6063" t="s">
        <v>27</v>
      </c>
      <c r="N6063" t="s">
        <v>27</v>
      </c>
      <c r="O6063" t="s">
        <v>27</v>
      </c>
      <c r="P6063" t="s">
        <v>27</v>
      </c>
      <c r="Q6063">
        <v>2</v>
      </c>
      <c r="R6063">
        <v>2</v>
      </c>
      <c r="S6063">
        <v>550</v>
      </c>
      <c r="T6063">
        <f>VLOOKUP(L6063,'Currency exchange'!$A:$B,2,0) *S6063</f>
        <v>6.6000000000000005</v>
      </c>
      <c r="U6063">
        <v>1</v>
      </c>
      <c r="V6063" t="s">
        <v>23523</v>
      </c>
      <c r="W6063" t="s">
        <v>23529</v>
      </c>
      <c r="X6063" t="s">
        <v>1647</v>
      </c>
      <c r="Y6063">
        <v>2014</v>
      </c>
      <c r="Z6063">
        <v>10</v>
      </c>
      <c r="AA6063">
        <v>14</v>
      </c>
    </row>
    <row r="6064" spans="1:27" x14ac:dyDescent="0.25">
      <c r="A6064">
        <v>18414487</v>
      </c>
      <c r="B6064" s="1" t="s">
        <v>1651</v>
      </c>
      <c r="C6064">
        <v>1</v>
      </c>
      <c r="D6064" t="str">
        <f>VLOOKUP(C6064,'country description'!$A$1:$B$16,2,0)</f>
        <v>India</v>
      </c>
      <c r="E6064" s="1" t="s">
        <v>13724</v>
      </c>
      <c r="F6064" t="s">
        <v>14173</v>
      </c>
      <c r="G6064" t="s">
        <v>14172</v>
      </c>
      <c r="H6064" t="s">
        <v>14173</v>
      </c>
      <c r="I6064">
        <v>77.054069600000005</v>
      </c>
      <c r="J6064">
        <v>28.504234700000001</v>
      </c>
      <c r="K6064" t="s">
        <v>1652</v>
      </c>
      <c r="L6064" t="s">
        <v>26</v>
      </c>
      <c r="M6064" t="s">
        <v>27</v>
      </c>
      <c r="N6064" t="s">
        <v>36</v>
      </c>
      <c r="O6064" t="s">
        <v>27</v>
      </c>
      <c r="P6064" t="s">
        <v>27</v>
      </c>
      <c r="Q6064">
        <v>1</v>
      </c>
      <c r="R6064">
        <v>3</v>
      </c>
      <c r="S6064">
        <v>200</v>
      </c>
      <c r="T6064">
        <f>VLOOKUP(L6064,'Currency exchange'!$A:$B,2,0) *S6064</f>
        <v>2.4</v>
      </c>
      <c r="U6064">
        <v>1</v>
      </c>
      <c r="V6064" t="s">
        <v>23523</v>
      </c>
      <c r="W6064" t="s">
        <v>23529</v>
      </c>
      <c r="X6064" t="s">
        <v>5140</v>
      </c>
      <c r="Y6064">
        <v>2013</v>
      </c>
      <c r="Z6064">
        <v>10</v>
      </c>
      <c r="AA6064">
        <v>15</v>
      </c>
    </row>
    <row r="6065" spans="1:27" x14ac:dyDescent="0.25">
      <c r="A6065">
        <v>18241517</v>
      </c>
      <c r="B6065" s="1" t="s">
        <v>15133</v>
      </c>
      <c r="C6065">
        <v>1</v>
      </c>
      <c r="D6065" t="str">
        <f>VLOOKUP(C6065,'country description'!$A$1:$B$16,2,0)</f>
        <v>India</v>
      </c>
      <c r="E6065" s="1" t="s">
        <v>13724</v>
      </c>
      <c r="F6065" t="s">
        <v>15134</v>
      </c>
      <c r="G6065" t="s">
        <v>13885</v>
      </c>
      <c r="H6065" t="s">
        <v>13886</v>
      </c>
      <c r="I6065">
        <v>77.064226500000004</v>
      </c>
      <c r="J6065">
        <v>28.467934400000001</v>
      </c>
      <c r="K6065" t="s">
        <v>15135</v>
      </c>
      <c r="L6065" t="s">
        <v>26</v>
      </c>
      <c r="M6065" t="s">
        <v>36</v>
      </c>
      <c r="N6065" t="s">
        <v>27</v>
      </c>
      <c r="O6065" t="s">
        <v>27</v>
      </c>
      <c r="P6065" t="s">
        <v>27</v>
      </c>
      <c r="Q6065">
        <v>3</v>
      </c>
      <c r="R6065">
        <v>391</v>
      </c>
      <c r="S6065">
        <v>1600</v>
      </c>
      <c r="T6065">
        <f>VLOOKUP(L6065,'Currency exchange'!$A:$B,2,0) *S6065</f>
        <v>19.2</v>
      </c>
      <c r="U6065">
        <v>4.4000000000000004</v>
      </c>
      <c r="V6065" t="s">
        <v>23526</v>
      </c>
      <c r="W6065" t="s">
        <v>23531</v>
      </c>
      <c r="X6065" t="s">
        <v>7553</v>
      </c>
      <c r="Y6065">
        <v>2010</v>
      </c>
      <c r="Z6065">
        <v>10</v>
      </c>
      <c r="AA6065">
        <v>26</v>
      </c>
    </row>
    <row r="6066" spans="1:27" x14ac:dyDescent="0.25">
      <c r="A6066">
        <v>300066</v>
      </c>
      <c r="B6066" s="1" t="s">
        <v>15136</v>
      </c>
      <c r="C6066">
        <v>1</v>
      </c>
      <c r="D6066" t="str">
        <f>VLOOKUP(C6066,'country description'!$A$1:$B$16,2,0)</f>
        <v>India</v>
      </c>
      <c r="E6066" s="1" t="s">
        <v>13724</v>
      </c>
      <c r="F6066" t="s">
        <v>15137</v>
      </c>
      <c r="G6066" t="s">
        <v>14045</v>
      </c>
      <c r="H6066" t="s">
        <v>14046</v>
      </c>
      <c r="I6066">
        <v>77.0511154</v>
      </c>
      <c r="J6066">
        <v>28.453486999999999</v>
      </c>
      <c r="K6066" t="s">
        <v>949</v>
      </c>
      <c r="L6066" t="s">
        <v>26</v>
      </c>
      <c r="M6066" t="s">
        <v>27</v>
      </c>
      <c r="N6066" t="s">
        <v>36</v>
      </c>
      <c r="O6066" t="s">
        <v>27</v>
      </c>
      <c r="P6066" t="s">
        <v>27</v>
      </c>
      <c r="Q6066">
        <v>1</v>
      </c>
      <c r="R6066">
        <v>23</v>
      </c>
      <c r="S6066">
        <v>250</v>
      </c>
      <c r="T6066">
        <f>VLOOKUP(L6066,'Currency exchange'!$A:$B,2,0) *S6066</f>
        <v>3</v>
      </c>
      <c r="U6066">
        <v>3.2</v>
      </c>
      <c r="V6066" t="s">
        <v>23525</v>
      </c>
      <c r="W6066" t="s">
        <v>23532</v>
      </c>
      <c r="X6066" t="s">
        <v>4177</v>
      </c>
      <c r="Y6066">
        <v>2014</v>
      </c>
      <c r="Z6066">
        <v>10</v>
      </c>
      <c r="AA6066">
        <v>6</v>
      </c>
    </row>
    <row r="6067" spans="1:27" x14ac:dyDescent="0.25">
      <c r="A6067">
        <v>18360098</v>
      </c>
      <c r="B6067" s="1" t="s">
        <v>12088</v>
      </c>
      <c r="C6067">
        <v>1</v>
      </c>
      <c r="D6067" t="str">
        <f>VLOOKUP(C6067,'country description'!$A$1:$B$16,2,0)</f>
        <v>India</v>
      </c>
      <c r="E6067" s="1" t="s">
        <v>13724</v>
      </c>
      <c r="F6067" t="s">
        <v>15138</v>
      </c>
      <c r="G6067" t="s">
        <v>14045</v>
      </c>
      <c r="H6067" t="s">
        <v>14046</v>
      </c>
      <c r="I6067">
        <v>77.051050399999994</v>
      </c>
      <c r="J6067">
        <v>28.453482600000001</v>
      </c>
      <c r="K6067" t="s">
        <v>951</v>
      </c>
      <c r="L6067" t="s">
        <v>26</v>
      </c>
      <c r="M6067" t="s">
        <v>27</v>
      </c>
      <c r="N6067" t="s">
        <v>36</v>
      </c>
      <c r="O6067" t="s">
        <v>27</v>
      </c>
      <c r="P6067" t="s">
        <v>27</v>
      </c>
      <c r="Q6067">
        <v>1</v>
      </c>
      <c r="R6067">
        <v>5</v>
      </c>
      <c r="S6067">
        <v>150</v>
      </c>
      <c r="T6067">
        <f>VLOOKUP(L6067,'Currency exchange'!$A:$B,2,0) *S6067</f>
        <v>1.8</v>
      </c>
      <c r="U6067">
        <v>3.1</v>
      </c>
      <c r="V6067" t="s">
        <v>23525</v>
      </c>
      <c r="W6067" t="s">
        <v>23532</v>
      </c>
      <c r="X6067" t="s">
        <v>1604</v>
      </c>
      <c r="Y6067">
        <v>2012</v>
      </c>
      <c r="Z6067">
        <v>10</v>
      </c>
      <c r="AA6067">
        <v>22</v>
      </c>
    </row>
    <row r="6068" spans="1:27" x14ac:dyDescent="0.25">
      <c r="A6068">
        <v>18292436</v>
      </c>
      <c r="B6068" s="1" t="s">
        <v>14375</v>
      </c>
      <c r="C6068">
        <v>1</v>
      </c>
      <c r="D6068" t="str">
        <f>VLOOKUP(C6068,'country description'!$A$1:$B$16,2,0)</f>
        <v>India</v>
      </c>
      <c r="E6068" s="1" t="s">
        <v>13724</v>
      </c>
      <c r="F6068" t="s">
        <v>15139</v>
      </c>
      <c r="G6068" t="s">
        <v>14194</v>
      </c>
      <c r="H6068" t="s">
        <v>14195</v>
      </c>
      <c r="I6068">
        <v>77.055591899999996</v>
      </c>
      <c r="J6068">
        <v>28.443345300000001</v>
      </c>
      <c r="K6068" t="s">
        <v>960</v>
      </c>
      <c r="L6068" t="s">
        <v>26</v>
      </c>
      <c r="M6068" t="s">
        <v>27</v>
      </c>
      <c r="N6068" t="s">
        <v>27</v>
      </c>
      <c r="O6068" t="s">
        <v>27</v>
      </c>
      <c r="P6068" t="s">
        <v>27</v>
      </c>
      <c r="Q6068">
        <v>1</v>
      </c>
      <c r="R6068">
        <v>1</v>
      </c>
      <c r="S6068">
        <v>200</v>
      </c>
      <c r="T6068">
        <f>VLOOKUP(L6068,'Currency exchange'!$A:$B,2,0) *S6068</f>
        <v>2.4</v>
      </c>
      <c r="U6068">
        <v>1</v>
      </c>
      <c r="V6068" t="s">
        <v>23523</v>
      </c>
      <c r="W6068" t="s">
        <v>23529</v>
      </c>
      <c r="X6068" t="s">
        <v>7568</v>
      </c>
      <c r="Y6068">
        <v>2014</v>
      </c>
      <c r="Z6068">
        <v>10</v>
      </c>
      <c r="AA6068">
        <v>10</v>
      </c>
    </row>
    <row r="6069" spans="1:27" x14ac:dyDescent="0.25">
      <c r="A6069">
        <v>18161601</v>
      </c>
      <c r="B6069" s="1" t="s">
        <v>14460</v>
      </c>
      <c r="C6069">
        <v>1</v>
      </c>
      <c r="D6069" t="str">
        <f>VLOOKUP(C6069,'country description'!$A$1:$B$16,2,0)</f>
        <v>India</v>
      </c>
      <c r="E6069" s="1" t="s">
        <v>13724</v>
      </c>
      <c r="F6069" t="s">
        <v>15140</v>
      </c>
      <c r="G6069" t="s">
        <v>14050</v>
      </c>
      <c r="H6069" t="s">
        <v>14051</v>
      </c>
      <c r="I6069">
        <v>77.059369599999997</v>
      </c>
      <c r="J6069">
        <v>28.4342048</v>
      </c>
      <c r="K6069" t="s">
        <v>644</v>
      </c>
      <c r="L6069" t="s">
        <v>26</v>
      </c>
      <c r="M6069" t="s">
        <v>27</v>
      </c>
      <c r="N6069" t="s">
        <v>27</v>
      </c>
      <c r="O6069" t="s">
        <v>27</v>
      </c>
      <c r="P6069" t="s">
        <v>27</v>
      </c>
      <c r="Q6069">
        <v>2</v>
      </c>
      <c r="R6069">
        <v>11</v>
      </c>
      <c r="S6069">
        <v>700</v>
      </c>
      <c r="T6069">
        <f>VLOOKUP(L6069,'Currency exchange'!$A:$B,2,0) *S6069</f>
        <v>8.4</v>
      </c>
      <c r="U6069">
        <v>3.1</v>
      </c>
      <c r="V6069" t="s">
        <v>23525</v>
      </c>
      <c r="W6069" t="s">
        <v>23532</v>
      </c>
      <c r="X6069" t="s">
        <v>15141</v>
      </c>
      <c r="Y6069">
        <v>2012</v>
      </c>
      <c r="Z6069">
        <v>10</v>
      </c>
      <c r="AA6069">
        <v>15</v>
      </c>
    </row>
    <row r="6070" spans="1:27" x14ac:dyDescent="0.25">
      <c r="A6070">
        <v>306976</v>
      </c>
      <c r="B6070" s="1" t="s">
        <v>14162</v>
      </c>
      <c r="C6070">
        <v>1</v>
      </c>
      <c r="D6070" t="str">
        <f>VLOOKUP(C6070,'country description'!$A$1:$B$16,2,0)</f>
        <v>India</v>
      </c>
      <c r="E6070" s="1" t="s">
        <v>13724</v>
      </c>
      <c r="F6070" t="s">
        <v>15142</v>
      </c>
      <c r="G6070" t="s">
        <v>13904</v>
      </c>
      <c r="H6070" t="s">
        <v>13905</v>
      </c>
      <c r="I6070">
        <v>77.018414699999994</v>
      </c>
      <c r="J6070">
        <v>28.472671699999999</v>
      </c>
      <c r="K6070" t="s">
        <v>960</v>
      </c>
      <c r="L6070" t="s">
        <v>26</v>
      </c>
      <c r="M6070" t="s">
        <v>27</v>
      </c>
      <c r="N6070" t="s">
        <v>36</v>
      </c>
      <c r="O6070" t="s">
        <v>27</v>
      </c>
      <c r="P6070" t="s">
        <v>27</v>
      </c>
      <c r="Q6070">
        <v>1</v>
      </c>
      <c r="R6070">
        <v>11</v>
      </c>
      <c r="S6070">
        <v>200</v>
      </c>
      <c r="T6070">
        <f>VLOOKUP(L6070,'Currency exchange'!$A:$B,2,0) *S6070</f>
        <v>2.4</v>
      </c>
      <c r="U6070">
        <v>2.8</v>
      </c>
      <c r="V6070" t="s">
        <v>23524</v>
      </c>
      <c r="W6070" t="s">
        <v>23530</v>
      </c>
      <c r="X6070" t="s">
        <v>5116</v>
      </c>
      <c r="Y6070">
        <v>2010</v>
      </c>
      <c r="Z6070">
        <v>10</v>
      </c>
      <c r="AA6070">
        <v>19</v>
      </c>
    </row>
    <row r="6071" spans="1:27" x14ac:dyDescent="0.25">
      <c r="A6071">
        <v>310829</v>
      </c>
      <c r="B6071" s="1" t="s">
        <v>6308</v>
      </c>
      <c r="C6071">
        <v>1</v>
      </c>
      <c r="D6071" t="str">
        <f>VLOOKUP(C6071,'country description'!$A$1:$B$16,2,0)</f>
        <v>India</v>
      </c>
      <c r="E6071" s="1" t="s">
        <v>13724</v>
      </c>
      <c r="F6071" t="s">
        <v>15143</v>
      </c>
      <c r="G6071" t="s">
        <v>13904</v>
      </c>
      <c r="H6071" t="s">
        <v>13905</v>
      </c>
      <c r="I6071">
        <v>77.017033600000005</v>
      </c>
      <c r="J6071">
        <v>28.4677392</v>
      </c>
      <c r="K6071" t="s">
        <v>644</v>
      </c>
      <c r="L6071" t="s">
        <v>26</v>
      </c>
      <c r="M6071" t="s">
        <v>27</v>
      </c>
      <c r="N6071" t="s">
        <v>36</v>
      </c>
      <c r="O6071" t="s">
        <v>27</v>
      </c>
      <c r="P6071" t="s">
        <v>27</v>
      </c>
      <c r="Q6071">
        <v>2</v>
      </c>
      <c r="R6071">
        <v>148</v>
      </c>
      <c r="S6071">
        <v>800</v>
      </c>
      <c r="T6071">
        <f>VLOOKUP(L6071,'Currency exchange'!$A:$B,2,0) *S6071</f>
        <v>9.6</v>
      </c>
      <c r="U6071">
        <v>3.5</v>
      </c>
      <c r="V6071" t="s">
        <v>23525</v>
      </c>
      <c r="W6071" t="s">
        <v>23532</v>
      </c>
      <c r="X6071" t="s">
        <v>12044</v>
      </c>
      <c r="Y6071">
        <v>2018</v>
      </c>
      <c r="Z6071">
        <v>10</v>
      </c>
      <c r="AA6071">
        <v>13</v>
      </c>
    </row>
    <row r="6072" spans="1:27" x14ac:dyDescent="0.25">
      <c r="A6072">
        <v>9852</v>
      </c>
      <c r="B6072" s="1" t="s">
        <v>15144</v>
      </c>
      <c r="C6072">
        <v>1</v>
      </c>
      <c r="D6072" t="str">
        <f>VLOOKUP(C6072,'country description'!$A$1:$B$16,2,0)</f>
        <v>India</v>
      </c>
      <c r="E6072" s="1" t="s">
        <v>13724</v>
      </c>
      <c r="F6072" t="s">
        <v>15145</v>
      </c>
      <c r="G6072" t="s">
        <v>13904</v>
      </c>
      <c r="H6072" t="s">
        <v>13905</v>
      </c>
      <c r="I6072">
        <v>77.017524399999999</v>
      </c>
      <c r="J6072">
        <v>28.466367200000001</v>
      </c>
      <c r="K6072" t="s">
        <v>937</v>
      </c>
      <c r="L6072" t="s">
        <v>26</v>
      </c>
      <c r="M6072" t="s">
        <v>27</v>
      </c>
      <c r="N6072" t="s">
        <v>27</v>
      </c>
      <c r="O6072" t="s">
        <v>27</v>
      </c>
      <c r="P6072" t="s">
        <v>27</v>
      </c>
      <c r="Q6072">
        <v>1</v>
      </c>
      <c r="R6072">
        <v>20</v>
      </c>
      <c r="S6072">
        <v>150</v>
      </c>
      <c r="T6072">
        <f>VLOOKUP(L6072,'Currency exchange'!$A:$B,2,0) *S6072</f>
        <v>1.8</v>
      </c>
      <c r="U6072">
        <v>3.6</v>
      </c>
      <c r="V6072" t="s">
        <v>23525</v>
      </c>
      <c r="W6072" t="s">
        <v>23532</v>
      </c>
      <c r="X6072" t="s">
        <v>3653</v>
      </c>
      <c r="Y6072">
        <v>2017</v>
      </c>
      <c r="Z6072">
        <v>10</v>
      </c>
      <c r="AA6072">
        <v>24</v>
      </c>
    </row>
    <row r="6073" spans="1:27" x14ac:dyDescent="0.25">
      <c r="A6073">
        <v>358</v>
      </c>
      <c r="B6073" s="1" t="s">
        <v>14773</v>
      </c>
      <c r="C6073">
        <v>1</v>
      </c>
      <c r="D6073" t="str">
        <f>VLOOKUP(C6073,'country description'!$A$1:$B$16,2,0)</f>
        <v>India</v>
      </c>
      <c r="E6073" s="1" t="s">
        <v>13724</v>
      </c>
      <c r="F6073" t="s">
        <v>15146</v>
      </c>
      <c r="G6073" t="s">
        <v>13908</v>
      </c>
      <c r="H6073" t="s">
        <v>13909</v>
      </c>
      <c r="I6073">
        <v>77.099722299999996</v>
      </c>
      <c r="J6073">
        <v>28.4656305</v>
      </c>
      <c r="K6073" t="s">
        <v>648</v>
      </c>
      <c r="L6073" t="s">
        <v>26</v>
      </c>
      <c r="M6073" t="s">
        <v>27</v>
      </c>
      <c r="N6073" t="s">
        <v>36</v>
      </c>
      <c r="O6073" t="s">
        <v>27</v>
      </c>
      <c r="P6073" t="s">
        <v>27</v>
      </c>
      <c r="Q6073">
        <v>2</v>
      </c>
      <c r="R6073">
        <v>64</v>
      </c>
      <c r="S6073">
        <v>700</v>
      </c>
      <c r="T6073">
        <f>VLOOKUP(L6073,'Currency exchange'!$A:$B,2,0) *S6073</f>
        <v>8.4</v>
      </c>
      <c r="U6073">
        <v>3.3</v>
      </c>
      <c r="V6073" t="s">
        <v>23525</v>
      </c>
      <c r="W6073" t="s">
        <v>23532</v>
      </c>
      <c r="X6073" t="s">
        <v>5919</v>
      </c>
      <c r="Y6073">
        <v>2016</v>
      </c>
      <c r="Z6073">
        <v>10</v>
      </c>
      <c r="AA6073">
        <v>27</v>
      </c>
    </row>
    <row r="6074" spans="1:27" x14ac:dyDescent="0.25">
      <c r="A6074">
        <v>301383</v>
      </c>
      <c r="B6074" s="1" t="s">
        <v>15147</v>
      </c>
      <c r="C6074">
        <v>1</v>
      </c>
      <c r="D6074" t="str">
        <f>VLOOKUP(C6074,'country description'!$A$1:$B$16,2,0)</f>
        <v>India</v>
      </c>
      <c r="E6074" s="1" t="s">
        <v>13724</v>
      </c>
      <c r="F6074" t="s">
        <v>15148</v>
      </c>
      <c r="G6074" t="s">
        <v>13752</v>
      </c>
      <c r="H6074" t="s">
        <v>13751</v>
      </c>
      <c r="I6074">
        <v>77.045157500000002</v>
      </c>
      <c r="J6074">
        <v>28.4025286</v>
      </c>
      <c r="K6074" t="s">
        <v>4329</v>
      </c>
      <c r="L6074" t="s">
        <v>26</v>
      </c>
      <c r="M6074" t="s">
        <v>36</v>
      </c>
      <c r="N6074" t="s">
        <v>27</v>
      </c>
      <c r="O6074" t="s">
        <v>27</v>
      </c>
      <c r="P6074" t="s">
        <v>27</v>
      </c>
      <c r="Q6074">
        <v>2</v>
      </c>
      <c r="R6074">
        <v>57</v>
      </c>
      <c r="S6074">
        <v>750</v>
      </c>
      <c r="T6074">
        <f>VLOOKUP(L6074,'Currency exchange'!$A:$B,2,0) *S6074</f>
        <v>9</v>
      </c>
      <c r="U6074">
        <v>3.1</v>
      </c>
      <c r="V6074" t="s">
        <v>23525</v>
      </c>
      <c r="W6074" t="s">
        <v>23532</v>
      </c>
      <c r="X6074" t="s">
        <v>15149</v>
      </c>
      <c r="Y6074">
        <v>2010</v>
      </c>
      <c r="Z6074">
        <v>10</v>
      </c>
      <c r="AA6074">
        <v>4</v>
      </c>
    </row>
    <row r="6075" spans="1:27" x14ac:dyDescent="0.25">
      <c r="A6075">
        <v>303003</v>
      </c>
      <c r="B6075" s="1" t="s">
        <v>4355</v>
      </c>
      <c r="C6075">
        <v>1</v>
      </c>
      <c r="D6075" t="str">
        <f>VLOOKUP(C6075,'country description'!$A$1:$B$16,2,0)</f>
        <v>India</v>
      </c>
      <c r="E6075" s="1" t="s">
        <v>13724</v>
      </c>
      <c r="F6075" t="s">
        <v>15150</v>
      </c>
      <c r="G6075" t="s">
        <v>13752</v>
      </c>
      <c r="H6075" t="s">
        <v>13751</v>
      </c>
      <c r="I6075">
        <v>77.040659700000006</v>
      </c>
      <c r="J6075">
        <v>28.420119499999998</v>
      </c>
      <c r="K6075" t="s">
        <v>4359</v>
      </c>
      <c r="L6075" t="s">
        <v>26</v>
      </c>
      <c r="M6075" t="s">
        <v>36</v>
      </c>
      <c r="N6075" t="s">
        <v>36</v>
      </c>
      <c r="O6075" t="s">
        <v>27</v>
      </c>
      <c r="P6075" t="s">
        <v>27</v>
      </c>
      <c r="Q6075">
        <v>3</v>
      </c>
      <c r="R6075">
        <v>83</v>
      </c>
      <c r="S6075">
        <v>1500</v>
      </c>
      <c r="T6075">
        <f>VLOOKUP(L6075,'Currency exchange'!$A:$B,2,0) *S6075</f>
        <v>18</v>
      </c>
      <c r="U6075">
        <v>2.6</v>
      </c>
      <c r="V6075" t="s">
        <v>23524</v>
      </c>
      <c r="W6075" t="s">
        <v>23530</v>
      </c>
      <c r="X6075" t="s">
        <v>15151</v>
      </c>
      <c r="Y6075">
        <v>2011</v>
      </c>
      <c r="Z6075">
        <v>10</v>
      </c>
      <c r="AA6075">
        <v>6</v>
      </c>
    </row>
    <row r="6076" spans="1:27" x14ac:dyDescent="0.25">
      <c r="A6076">
        <v>18415385</v>
      </c>
      <c r="B6076" s="1" t="s">
        <v>15152</v>
      </c>
      <c r="C6076">
        <v>1</v>
      </c>
      <c r="D6076" t="str">
        <f>VLOOKUP(C6076,'country description'!$A$1:$B$16,2,0)</f>
        <v>India</v>
      </c>
      <c r="E6076" s="1" t="s">
        <v>13724</v>
      </c>
      <c r="F6076" t="s">
        <v>15153</v>
      </c>
      <c r="G6076" t="s">
        <v>13752</v>
      </c>
      <c r="H6076" t="s">
        <v>13751</v>
      </c>
      <c r="I6076">
        <v>77.041379399999997</v>
      </c>
      <c r="J6076">
        <v>28.406917700000001</v>
      </c>
      <c r="K6076" t="s">
        <v>2850</v>
      </c>
      <c r="L6076" t="s">
        <v>26</v>
      </c>
      <c r="M6076" t="s">
        <v>36</v>
      </c>
      <c r="N6076" t="s">
        <v>27</v>
      </c>
      <c r="O6076" t="s">
        <v>27</v>
      </c>
      <c r="P6076" t="s">
        <v>27</v>
      </c>
      <c r="Q6076">
        <v>3</v>
      </c>
      <c r="R6076">
        <v>28</v>
      </c>
      <c r="S6076">
        <v>1100</v>
      </c>
      <c r="T6076">
        <f>VLOOKUP(L6076,'Currency exchange'!$A:$B,2,0) *S6076</f>
        <v>13.200000000000001</v>
      </c>
      <c r="U6076">
        <v>3.9</v>
      </c>
      <c r="V6076" t="s">
        <v>23525</v>
      </c>
      <c r="W6076" t="s">
        <v>23532</v>
      </c>
      <c r="X6076" t="s">
        <v>15154</v>
      </c>
      <c r="Y6076">
        <v>2013</v>
      </c>
      <c r="Z6076">
        <v>10</v>
      </c>
      <c r="AA6076">
        <v>28</v>
      </c>
    </row>
    <row r="6077" spans="1:27" x14ac:dyDescent="0.25">
      <c r="A6077">
        <v>304564</v>
      </c>
      <c r="B6077" s="1" t="s">
        <v>12422</v>
      </c>
      <c r="C6077">
        <v>1</v>
      </c>
      <c r="D6077" t="str">
        <f>VLOOKUP(C6077,'country description'!$A$1:$B$16,2,0)</f>
        <v>India</v>
      </c>
      <c r="E6077" s="1" t="s">
        <v>13724</v>
      </c>
      <c r="F6077" t="s">
        <v>15155</v>
      </c>
      <c r="G6077" t="s">
        <v>14467</v>
      </c>
      <c r="H6077" t="s">
        <v>14468</v>
      </c>
      <c r="I6077">
        <v>77.088930419999997</v>
      </c>
      <c r="J6077">
        <v>28.4316636</v>
      </c>
      <c r="K6077" t="s">
        <v>9489</v>
      </c>
      <c r="L6077" t="s">
        <v>26</v>
      </c>
      <c r="M6077" t="s">
        <v>27</v>
      </c>
      <c r="N6077" t="s">
        <v>27</v>
      </c>
      <c r="O6077" t="s">
        <v>27</v>
      </c>
      <c r="P6077" t="s">
        <v>27</v>
      </c>
      <c r="Q6077">
        <v>1</v>
      </c>
      <c r="R6077">
        <v>9</v>
      </c>
      <c r="S6077">
        <v>100</v>
      </c>
      <c r="T6077">
        <f>VLOOKUP(L6077,'Currency exchange'!$A:$B,2,0) *S6077</f>
        <v>1.2</v>
      </c>
      <c r="U6077">
        <v>2.8</v>
      </c>
      <c r="V6077" t="s">
        <v>23524</v>
      </c>
      <c r="W6077" t="s">
        <v>23530</v>
      </c>
      <c r="X6077" t="s">
        <v>9364</v>
      </c>
      <c r="Y6077">
        <v>2018</v>
      </c>
      <c r="Z6077">
        <v>10</v>
      </c>
      <c r="AA6077">
        <v>4</v>
      </c>
    </row>
    <row r="6078" spans="1:27" x14ac:dyDescent="0.25">
      <c r="A6078">
        <v>1216</v>
      </c>
      <c r="B6078" s="1" t="s">
        <v>15156</v>
      </c>
      <c r="C6078">
        <v>1</v>
      </c>
      <c r="D6078" t="str">
        <f>VLOOKUP(C6078,'country description'!$A$1:$B$16,2,0)</f>
        <v>India</v>
      </c>
      <c r="E6078" s="1" t="s">
        <v>13724</v>
      </c>
      <c r="F6078" t="s">
        <v>15157</v>
      </c>
      <c r="G6078" t="s">
        <v>13913</v>
      </c>
      <c r="H6078" t="s">
        <v>13914</v>
      </c>
      <c r="I6078">
        <v>77.087249099999994</v>
      </c>
      <c r="J6078">
        <v>28.462527699999999</v>
      </c>
      <c r="K6078" t="s">
        <v>15158</v>
      </c>
      <c r="L6078" t="s">
        <v>26</v>
      </c>
      <c r="M6078" t="s">
        <v>36</v>
      </c>
      <c r="N6078" t="s">
        <v>36</v>
      </c>
      <c r="O6078" t="s">
        <v>27</v>
      </c>
      <c r="P6078" t="s">
        <v>27</v>
      </c>
      <c r="Q6078">
        <v>2</v>
      </c>
      <c r="R6078">
        <v>199</v>
      </c>
      <c r="S6078">
        <v>650</v>
      </c>
      <c r="T6078">
        <f>VLOOKUP(L6078,'Currency exchange'!$A:$B,2,0) *S6078</f>
        <v>7.8</v>
      </c>
      <c r="U6078">
        <v>3.3</v>
      </c>
      <c r="V6078" t="s">
        <v>23525</v>
      </c>
      <c r="W6078" t="s">
        <v>23532</v>
      </c>
      <c r="X6078" t="s">
        <v>11711</v>
      </c>
      <c r="Y6078">
        <v>2014</v>
      </c>
      <c r="Z6078">
        <v>10</v>
      </c>
      <c r="AA6078">
        <v>26</v>
      </c>
    </row>
    <row r="6079" spans="1:27" x14ac:dyDescent="0.25">
      <c r="A6079">
        <v>18391189</v>
      </c>
      <c r="B6079" s="1" t="s">
        <v>15159</v>
      </c>
      <c r="C6079">
        <v>1</v>
      </c>
      <c r="D6079" t="str">
        <f>VLOOKUP(C6079,'country description'!$A$1:$B$16,2,0)</f>
        <v>India</v>
      </c>
      <c r="E6079" s="1" t="s">
        <v>13724</v>
      </c>
      <c r="F6079" t="s">
        <v>15160</v>
      </c>
      <c r="G6079" t="s">
        <v>14072</v>
      </c>
      <c r="H6079" t="s">
        <v>14073</v>
      </c>
      <c r="I6079">
        <v>77.078436300000007</v>
      </c>
      <c r="J6079">
        <v>28.4660738</v>
      </c>
      <c r="K6079" t="s">
        <v>760</v>
      </c>
      <c r="L6079" t="s">
        <v>26</v>
      </c>
      <c r="M6079" t="s">
        <v>27</v>
      </c>
      <c r="N6079" t="s">
        <v>27</v>
      </c>
      <c r="O6079" t="s">
        <v>27</v>
      </c>
      <c r="P6079" t="s">
        <v>27</v>
      </c>
      <c r="Q6079">
        <v>3</v>
      </c>
      <c r="R6079">
        <v>16</v>
      </c>
      <c r="S6079">
        <v>1000</v>
      </c>
      <c r="T6079">
        <f>VLOOKUP(L6079,'Currency exchange'!$A:$B,2,0) *S6079</f>
        <v>12</v>
      </c>
      <c r="U6079">
        <v>3.4</v>
      </c>
      <c r="V6079" t="s">
        <v>23525</v>
      </c>
      <c r="W6079" t="s">
        <v>23532</v>
      </c>
      <c r="X6079" t="s">
        <v>600</v>
      </c>
      <c r="Y6079">
        <v>2018</v>
      </c>
      <c r="Z6079">
        <v>10</v>
      </c>
      <c r="AA6079">
        <v>6</v>
      </c>
    </row>
    <row r="6080" spans="1:27" x14ac:dyDescent="0.25">
      <c r="A6080">
        <v>18363405</v>
      </c>
      <c r="B6080" s="1" t="s">
        <v>15161</v>
      </c>
      <c r="C6080">
        <v>1</v>
      </c>
      <c r="D6080" t="str">
        <f>VLOOKUP(C6080,'country description'!$A$1:$B$16,2,0)</f>
        <v>India</v>
      </c>
      <c r="E6080" s="1" t="s">
        <v>13724</v>
      </c>
      <c r="F6080" t="s">
        <v>15162</v>
      </c>
      <c r="G6080" t="s">
        <v>14072</v>
      </c>
      <c r="H6080" t="s">
        <v>14073</v>
      </c>
      <c r="I6080">
        <v>77.079155700000001</v>
      </c>
      <c r="J6080">
        <v>28.4605845</v>
      </c>
      <c r="K6080" t="s">
        <v>15163</v>
      </c>
      <c r="L6080" t="s">
        <v>26</v>
      </c>
      <c r="M6080" t="s">
        <v>27</v>
      </c>
      <c r="N6080" t="s">
        <v>36</v>
      </c>
      <c r="O6080" t="s">
        <v>27</v>
      </c>
      <c r="P6080" t="s">
        <v>27</v>
      </c>
      <c r="Q6080">
        <v>1</v>
      </c>
      <c r="R6080">
        <v>25</v>
      </c>
      <c r="S6080">
        <v>200</v>
      </c>
      <c r="T6080">
        <f>VLOOKUP(L6080,'Currency exchange'!$A:$B,2,0) *S6080</f>
        <v>2.4</v>
      </c>
      <c r="U6080">
        <v>3.7</v>
      </c>
      <c r="V6080" t="s">
        <v>23525</v>
      </c>
      <c r="W6080" t="s">
        <v>23532</v>
      </c>
      <c r="X6080" t="s">
        <v>15164</v>
      </c>
      <c r="Y6080">
        <v>2012</v>
      </c>
      <c r="Z6080">
        <v>10</v>
      </c>
      <c r="AA6080">
        <v>5</v>
      </c>
    </row>
    <row r="6081" spans="1:27" x14ac:dyDescent="0.25">
      <c r="A6081">
        <v>18420454</v>
      </c>
      <c r="B6081" s="1" t="s">
        <v>15165</v>
      </c>
      <c r="C6081">
        <v>1</v>
      </c>
      <c r="D6081" t="str">
        <f>VLOOKUP(C6081,'country description'!$A$1:$B$16,2,0)</f>
        <v>India</v>
      </c>
      <c r="E6081" s="1" t="s">
        <v>13724</v>
      </c>
      <c r="F6081" t="s">
        <v>15166</v>
      </c>
      <c r="G6081" t="s">
        <v>14213</v>
      </c>
      <c r="H6081" t="s">
        <v>14214</v>
      </c>
      <c r="I6081">
        <v>77.079695299999997</v>
      </c>
      <c r="J6081">
        <v>28.460726000000001</v>
      </c>
      <c r="K6081" t="s">
        <v>2850</v>
      </c>
      <c r="L6081" t="s">
        <v>26</v>
      </c>
      <c r="M6081" t="s">
        <v>27</v>
      </c>
      <c r="N6081" t="s">
        <v>36</v>
      </c>
      <c r="O6081" t="s">
        <v>27</v>
      </c>
      <c r="P6081" t="s">
        <v>27</v>
      </c>
      <c r="Q6081">
        <v>2</v>
      </c>
      <c r="R6081">
        <v>27</v>
      </c>
      <c r="S6081">
        <v>700</v>
      </c>
      <c r="T6081">
        <f>VLOOKUP(L6081,'Currency exchange'!$A:$B,2,0) *S6081</f>
        <v>8.4</v>
      </c>
      <c r="U6081">
        <v>4</v>
      </c>
      <c r="V6081" t="s">
        <v>23526</v>
      </c>
      <c r="W6081" t="s">
        <v>23531</v>
      </c>
      <c r="X6081" t="s">
        <v>617</v>
      </c>
      <c r="Y6081">
        <v>2018</v>
      </c>
      <c r="Z6081">
        <v>10</v>
      </c>
      <c r="AA6081">
        <v>3</v>
      </c>
    </row>
    <row r="6082" spans="1:27" x14ac:dyDescent="0.25">
      <c r="A6082">
        <v>313299</v>
      </c>
      <c r="B6082" s="1" t="s">
        <v>15167</v>
      </c>
      <c r="C6082">
        <v>1</v>
      </c>
      <c r="D6082" t="str">
        <f>VLOOKUP(C6082,'country description'!$A$1:$B$16,2,0)</f>
        <v>India</v>
      </c>
      <c r="E6082" s="1" t="s">
        <v>21</v>
      </c>
      <c r="F6082" t="s">
        <v>15168</v>
      </c>
      <c r="G6082" t="s">
        <v>4078</v>
      </c>
      <c r="H6082" t="s">
        <v>4079</v>
      </c>
      <c r="I6082">
        <v>77.226190099999997</v>
      </c>
      <c r="J6082">
        <v>28.599876800000001</v>
      </c>
      <c r="K6082" t="s">
        <v>7225</v>
      </c>
      <c r="L6082" t="s">
        <v>26</v>
      </c>
      <c r="M6082" t="s">
        <v>27</v>
      </c>
      <c r="N6082" t="s">
        <v>27</v>
      </c>
      <c r="O6082" t="s">
        <v>27</v>
      </c>
      <c r="P6082" t="s">
        <v>27</v>
      </c>
      <c r="Q6082">
        <v>4</v>
      </c>
      <c r="R6082">
        <v>551</v>
      </c>
      <c r="S6082">
        <v>2000</v>
      </c>
      <c r="T6082">
        <f>VLOOKUP(L6082,'Currency exchange'!$A:$B,2,0) *S6082</f>
        <v>24</v>
      </c>
      <c r="U6082">
        <v>4.2</v>
      </c>
      <c r="V6082" t="s">
        <v>23526</v>
      </c>
      <c r="W6082" t="s">
        <v>23531</v>
      </c>
      <c r="X6082" t="s">
        <v>8969</v>
      </c>
      <c r="Y6082">
        <v>2014</v>
      </c>
      <c r="Z6082">
        <v>3</v>
      </c>
      <c r="AA6082">
        <v>19</v>
      </c>
    </row>
    <row r="6083" spans="1:27" x14ac:dyDescent="0.25">
      <c r="A6083">
        <v>309377</v>
      </c>
      <c r="B6083" s="1" t="s">
        <v>4071</v>
      </c>
      <c r="C6083">
        <v>1</v>
      </c>
      <c r="D6083" t="str">
        <f>VLOOKUP(C6083,'country description'!$A$1:$B$16,2,0)</f>
        <v>India</v>
      </c>
      <c r="E6083" s="1" t="s">
        <v>13724</v>
      </c>
      <c r="F6083" t="s">
        <v>15169</v>
      </c>
      <c r="G6083" t="s">
        <v>15170</v>
      </c>
      <c r="H6083" t="s">
        <v>15171</v>
      </c>
      <c r="I6083">
        <v>77.048260999999997</v>
      </c>
      <c r="J6083">
        <v>28.412019000000001</v>
      </c>
      <c r="K6083" t="s">
        <v>644</v>
      </c>
      <c r="L6083" t="s">
        <v>26</v>
      </c>
      <c r="M6083" t="s">
        <v>27</v>
      </c>
      <c r="N6083" t="s">
        <v>27</v>
      </c>
      <c r="O6083" t="s">
        <v>27</v>
      </c>
      <c r="P6083" t="s">
        <v>27</v>
      </c>
      <c r="Q6083">
        <v>2</v>
      </c>
      <c r="R6083">
        <v>96</v>
      </c>
      <c r="S6083">
        <v>650</v>
      </c>
      <c r="T6083">
        <f>VLOOKUP(L6083,'Currency exchange'!$A:$B,2,0) *S6083</f>
        <v>7.8</v>
      </c>
      <c r="U6083">
        <v>3.3</v>
      </c>
      <c r="V6083" t="s">
        <v>23525</v>
      </c>
      <c r="W6083" t="s">
        <v>23532</v>
      </c>
      <c r="X6083" t="s">
        <v>3181</v>
      </c>
      <c r="Y6083">
        <v>2017</v>
      </c>
      <c r="Z6083">
        <v>10</v>
      </c>
      <c r="AA6083">
        <v>15</v>
      </c>
    </row>
    <row r="6084" spans="1:27" x14ac:dyDescent="0.25">
      <c r="A6084">
        <v>3943</v>
      </c>
      <c r="B6084" s="1" t="s">
        <v>15172</v>
      </c>
      <c r="C6084">
        <v>1</v>
      </c>
      <c r="D6084" t="str">
        <f>VLOOKUP(C6084,'country description'!$A$1:$B$16,2,0)</f>
        <v>India</v>
      </c>
      <c r="E6084" s="1" t="s">
        <v>21</v>
      </c>
      <c r="F6084" t="s">
        <v>14718</v>
      </c>
      <c r="G6084" t="s">
        <v>14719</v>
      </c>
      <c r="H6084" t="s">
        <v>14720</v>
      </c>
      <c r="I6084">
        <v>77.218555199999997</v>
      </c>
      <c r="J6084">
        <v>28.618773600000001</v>
      </c>
      <c r="K6084" t="s">
        <v>837</v>
      </c>
      <c r="L6084" t="s">
        <v>26</v>
      </c>
      <c r="M6084" t="s">
        <v>27</v>
      </c>
      <c r="N6084" t="s">
        <v>27</v>
      </c>
      <c r="O6084" t="s">
        <v>27</v>
      </c>
      <c r="P6084" t="s">
        <v>27</v>
      </c>
      <c r="Q6084">
        <v>4</v>
      </c>
      <c r="R6084">
        <v>20</v>
      </c>
      <c r="S6084">
        <v>2000</v>
      </c>
      <c r="T6084">
        <f>VLOOKUP(L6084,'Currency exchange'!$A:$B,2,0) *S6084</f>
        <v>24</v>
      </c>
      <c r="U6084">
        <v>3.3</v>
      </c>
      <c r="V6084" t="s">
        <v>23525</v>
      </c>
      <c r="W6084" t="s">
        <v>23532</v>
      </c>
      <c r="X6084" t="s">
        <v>2279</v>
      </c>
      <c r="Y6084">
        <v>2012</v>
      </c>
      <c r="Z6084">
        <v>3</v>
      </c>
      <c r="AA6084">
        <v>23</v>
      </c>
    </row>
    <row r="6085" spans="1:27" x14ac:dyDescent="0.25">
      <c r="A6085">
        <v>18374686</v>
      </c>
      <c r="B6085" s="1" t="s">
        <v>15173</v>
      </c>
      <c r="C6085">
        <v>1</v>
      </c>
      <c r="D6085" t="str">
        <f>VLOOKUP(C6085,'country description'!$A$1:$B$16,2,0)</f>
        <v>India</v>
      </c>
      <c r="E6085" s="1" t="s">
        <v>13724</v>
      </c>
      <c r="F6085" t="s">
        <v>15174</v>
      </c>
      <c r="G6085" t="s">
        <v>13759</v>
      </c>
      <c r="H6085" t="s">
        <v>13760</v>
      </c>
      <c r="I6085">
        <v>77.087968500000002</v>
      </c>
      <c r="J6085">
        <v>28.499172399999999</v>
      </c>
      <c r="K6085" t="s">
        <v>1194</v>
      </c>
      <c r="L6085" t="s">
        <v>26</v>
      </c>
      <c r="M6085" t="s">
        <v>36</v>
      </c>
      <c r="N6085" t="s">
        <v>27</v>
      </c>
      <c r="O6085" t="s">
        <v>27</v>
      </c>
      <c r="P6085" t="s">
        <v>27</v>
      </c>
      <c r="Q6085">
        <v>2</v>
      </c>
      <c r="R6085">
        <v>11</v>
      </c>
      <c r="S6085">
        <v>800</v>
      </c>
      <c r="T6085">
        <f>VLOOKUP(L6085,'Currency exchange'!$A:$B,2,0) *S6085</f>
        <v>9.6</v>
      </c>
      <c r="U6085">
        <v>3.1</v>
      </c>
      <c r="V6085" t="s">
        <v>23525</v>
      </c>
      <c r="W6085" t="s">
        <v>23532</v>
      </c>
      <c r="X6085" t="s">
        <v>10190</v>
      </c>
      <c r="Y6085">
        <v>2010</v>
      </c>
      <c r="Z6085">
        <v>10</v>
      </c>
      <c r="AA6085">
        <v>18</v>
      </c>
    </row>
    <row r="6086" spans="1:27" x14ac:dyDescent="0.25">
      <c r="A6086">
        <v>18175242</v>
      </c>
      <c r="B6086" s="1" t="s">
        <v>15175</v>
      </c>
      <c r="C6086">
        <v>1</v>
      </c>
      <c r="D6086" t="str">
        <f>VLOOKUP(C6086,'country description'!$A$1:$B$16,2,0)</f>
        <v>India</v>
      </c>
      <c r="E6086" s="1" t="s">
        <v>13724</v>
      </c>
      <c r="F6086" t="s">
        <v>13760</v>
      </c>
      <c r="G6086" t="s">
        <v>13759</v>
      </c>
      <c r="H6086" t="s">
        <v>13760</v>
      </c>
      <c r="I6086">
        <v>77.080100000000002</v>
      </c>
      <c r="J6086">
        <v>28.5140563</v>
      </c>
      <c r="K6086" t="s">
        <v>760</v>
      </c>
      <c r="L6086" t="s">
        <v>26</v>
      </c>
      <c r="M6086" t="s">
        <v>27</v>
      </c>
      <c r="N6086" t="s">
        <v>27</v>
      </c>
      <c r="O6086" t="s">
        <v>27</v>
      </c>
      <c r="P6086" t="s">
        <v>27</v>
      </c>
      <c r="Q6086">
        <v>1</v>
      </c>
      <c r="R6086">
        <v>4</v>
      </c>
      <c r="S6086">
        <v>150</v>
      </c>
      <c r="T6086">
        <f>VLOOKUP(L6086,'Currency exchange'!$A:$B,2,0) *S6086</f>
        <v>1.8</v>
      </c>
      <c r="U6086">
        <v>2.9</v>
      </c>
      <c r="V6086" t="s">
        <v>23524</v>
      </c>
      <c r="W6086" t="s">
        <v>23530</v>
      </c>
      <c r="X6086" t="s">
        <v>15176</v>
      </c>
      <c r="Y6086">
        <v>2018</v>
      </c>
      <c r="Z6086">
        <v>10</v>
      </c>
      <c r="AA6086">
        <v>7</v>
      </c>
    </row>
    <row r="6087" spans="1:27" x14ac:dyDescent="0.25">
      <c r="A6087">
        <v>302239</v>
      </c>
      <c r="B6087" s="1" t="s">
        <v>15177</v>
      </c>
      <c r="C6087">
        <v>1</v>
      </c>
      <c r="D6087" t="str">
        <f>VLOOKUP(C6087,'country description'!$A$1:$B$16,2,0)</f>
        <v>India</v>
      </c>
      <c r="E6087" s="1" t="s">
        <v>13724</v>
      </c>
      <c r="F6087" t="s">
        <v>15178</v>
      </c>
      <c r="G6087" t="s">
        <v>14079</v>
      </c>
      <c r="H6087" t="s">
        <v>14080</v>
      </c>
      <c r="I6087">
        <v>77.071357930000005</v>
      </c>
      <c r="J6087">
        <v>28.509547640000001</v>
      </c>
      <c r="K6087" t="s">
        <v>6888</v>
      </c>
      <c r="L6087" t="s">
        <v>26</v>
      </c>
      <c r="M6087" t="s">
        <v>36</v>
      </c>
      <c r="N6087" t="s">
        <v>27</v>
      </c>
      <c r="O6087" t="s">
        <v>27</v>
      </c>
      <c r="P6087" t="s">
        <v>27</v>
      </c>
      <c r="Q6087">
        <v>2</v>
      </c>
      <c r="R6087">
        <v>76</v>
      </c>
      <c r="S6087">
        <v>800</v>
      </c>
      <c r="T6087">
        <f>VLOOKUP(L6087,'Currency exchange'!$A:$B,2,0) *S6087</f>
        <v>9.6</v>
      </c>
      <c r="U6087">
        <v>3.6</v>
      </c>
      <c r="V6087" t="s">
        <v>23525</v>
      </c>
      <c r="W6087" t="s">
        <v>23532</v>
      </c>
      <c r="X6087" t="s">
        <v>5087</v>
      </c>
      <c r="Y6087">
        <v>2017</v>
      </c>
      <c r="Z6087">
        <v>10</v>
      </c>
      <c r="AA6087">
        <v>23</v>
      </c>
    </row>
    <row r="6088" spans="1:27" x14ac:dyDescent="0.25">
      <c r="A6088">
        <v>18391141</v>
      </c>
      <c r="B6088" s="1" t="s">
        <v>9030</v>
      </c>
      <c r="C6088">
        <v>1</v>
      </c>
      <c r="D6088" t="str">
        <f>VLOOKUP(C6088,'country description'!$A$1:$B$16,2,0)</f>
        <v>India</v>
      </c>
      <c r="E6088" s="1" t="s">
        <v>13724</v>
      </c>
      <c r="F6088" t="s">
        <v>15179</v>
      </c>
      <c r="G6088" t="s">
        <v>14045</v>
      </c>
      <c r="H6088" t="s">
        <v>14046</v>
      </c>
      <c r="I6088">
        <v>77.056603300000006</v>
      </c>
      <c r="J6088">
        <v>28.449377800000001</v>
      </c>
      <c r="K6088" t="s">
        <v>701</v>
      </c>
      <c r="L6088" t="s">
        <v>26</v>
      </c>
      <c r="M6088" t="s">
        <v>27</v>
      </c>
      <c r="N6088" t="s">
        <v>27</v>
      </c>
      <c r="O6088" t="s">
        <v>27</v>
      </c>
      <c r="P6088" t="s">
        <v>27</v>
      </c>
      <c r="Q6088">
        <v>1</v>
      </c>
      <c r="R6088">
        <v>1</v>
      </c>
      <c r="S6088">
        <v>300</v>
      </c>
      <c r="T6088">
        <f>VLOOKUP(L6088,'Currency exchange'!$A:$B,2,0) *S6088</f>
        <v>3.6</v>
      </c>
      <c r="U6088">
        <v>1</v>
      </c>
      <c r="V6088" t="s">
        <v>23523</v>
      </c>
      <c r="W6088" t="s">
        <v>23529</v>
      </c>
      <c r="X6088" t="s">
        <v>15180</v>
      </c>
      <c r="Y6088">
        <v>2012</v>
      </c>
      <c r="Z6088">
        <v>9</v>
      </c>
      <c r="AA6088">
        <v>11</v>
      </c>
    </row>
    <row r="6089" spans="1:27" x14ac:dyDescent="0.25">
      <c r="A6089">
        <v>18423797</v>
      </c>
      <c r="B6089" s="1" t="s">
        <v>15181</v>
      </c>
      <c r="C6089">
        <v>1</v>
      </c>
      <c r="D6089" t="str">
        <f>VLOOKUP(C6089,'country description'!$A$1:$B$16,2,0)</f>
        <v>India</v>
      </c>
      <c r="E6089" s="1" t="s">
        <v>13724</v>
      </c>
      <c r="F6089" t="s">
        <v>13739</v>
      </c>
      <c r="G6089" t="s">
        <v>13738</v>
      </c>
      <c r="H6089" t="s">
        <v>13739</v>
      </c>
      <c r="I6089">
        <v>0</v>
      </c>
      <c r="J6089">
        <v>0</v>
      </c>
      <c r="K6089" t="s">
        <v>25</v>
      </c>
      <c r="L6089" t="s">
        <v>26</v>
      </c>
      <c r="M6089" t="s">
        <v>27</v>
      </c>
      <c r="N6089" t="s">
        <v>27</v>
      </c>
      <c r="O6089" t="s">
        <v>27</v>
      </c>
      <c r="P6089" t="s">
        <v>27</v>
      </c>
      <c r="Q6089">
        <v>1</v>
      </c>
      <c r="R6089">
        <v>6</v>
      </c>
      <c r="S6089">
        <v>300</v>
      </c>
      <c r="T6089">
        <f>VLOOKUP(L6089,'Currency exchange'!$A:$B,2,0) *S6089</f>
        <v>3.6</v>
      </c>
      <c r="U6089">
        <v>3</v>
      </c>
      <c r="V6089" t="s">
        <v>23525</v>
      </c>
      <c r="W6089" t="s">
        <v>23532</v>
      </c>
      <c r="X6089" t="s">
        <v>9407</v>
      </c>
      <c r="Y6089">
        <v>2010</v>
      </c>
      <c r="Z6089">
        <v>9</v>
      </c>
      <c r="AA6089">
        <v>19</v>
      </c>
    </row>
    <row r="6090" spans="1:27" x14ac:dyDescent="0.25">
      <c r="A6090">
        <v>6897</v>
      </c>
      <c r="B6090" s="1" t="s">
        <v>15182</v>
      </c>
      <c r="C6090">
        <v>1</v>
      </c>
      <c r="D6090" t="str">
        <f>VLOOKUP(C6090,'country description'!$A$1:$B$16,2,0)</f>
        <v>India</v>
      </c>
      <c r="E6090" s="1" t="s">
        <v>13724</v>
      </c>
      <c r="F6090" t="s">
        <v>15183</v>
      </c>
      <c r="G6090" t="s">
        <v>13904</v>
      </c>
      <c r="H6090" t="s">
        <v>13905</v>
      </c>
      <c r="I6090">
        <v>77.017531000000005</v>
      </c>
      <c r="J6090">
        <v>28.4672588</v>
      </c>
      <c r="K6090" t="s">
        <v>701</v>
      </c>
      <c r="L6090" t="s">
        <v>26</v>
      </c>
      <c r="M6090" t="s">
        <v>27</v>
      </c>
      <c r="N6090" t="s">
        <v>27</v>
      </c>
      <c r="O6090" t="s">
        <v>27</v>
      </c>
      <c r="P6090" t="s">
        <v>27</v>
      </c>
      <c r="Q6090">
        <v>1</v>
      </c>
      <c r="R6090">
        <v>94</v>
      </c>
      <c r="S6090">
        <v>300</v>
      </c>
      <c r="T6090">
        <f>VLOOKUP(L6090,'Currency exchange'!$A:$B,2,0) *S6090</f>
        <v>3.6</v>
      </c>
      <c r="U6090">
        <v>3.4</v>
      </c>
      <c r="V6090" t="s">
        <v>23525</v>
      </c>
      <c r="W6090" t="s">
        <v>23532</v>
      </c>
      <c r="X6090" t="s">
        <v>6108</v>
      </c>
      <c r="Y6090">
        <v>2018</v>
      </c>
      <c r="Z6090">
        <v>9</v>
      </c>
      <c r="AA6090">
        <v>11</v>
      </c>
    </row>
    <row r="6091" spans="1:27" x14ac:dyDescent="0.25">
      <c r="A6091">
        <v>18241498</v>
      </c>
      <c r="B6091" s="1" t="s">
        <v>15184</v>
      </c>
      <c r="C6091">
        <v>1</v>
      </c>
      <c r="D6091" t="str">
        <f>VLOOKUP(C6091,'country description'!$A$1:$B$16,2,0)</f>
        <v>India</v>
      </c>
      <c r="E6091" s="1" t="s">
        <v>13724</v>
      </c>
      <c r="F6091" t="s">
        <v>13727</v>
      </c>
      <c r="G6091" t="s">
        <v>13726</v>
      </c>
      <c r="H6091" t="s">
        <v>13727</v>
      </c>
      <c r="I6091">
        <v>77.094172999999998</v>
      </c>
      <c r="J6091">
        <v>28.4904461</v>
      </c>
      <c r="K6091" t="s">
        <v>15185</v>
      </c>
      <c r="L6091" t="s">
        <v>26</v>
      </c>
      <c r="M6091" t="s">
        <v>27</v>
      </c>
      <c r="N6091" t="s">
        <v>27</v>
      </c>
      <c r="O6091" t="s">
        <v>27</v>
      </c>
      <c r="P6091" t="s">
        <v>27</v>
      </c>
      <c r="Q6091">
        <v>1</v>
      </c>
      <c r="R6091">
        <v>162</v>
      </c>
      <c r="S6091">
        <v>300</v>
      </c>
      <c r="T6091">
        <f>VLOOKUP(L6091,'Currency exchange'!$A:$B,2,0) *S6091</f>
        <v>3.6</v>
      </c>
      <c r="U6091">
        <v>4</v>
      </c>
      <c r="V6091" t="s">
        <v>23526</v>
      </c>
      <c r="W6091" t="s">
        <v>23531</v>
      </c>
      <c r="X6091" t="s">
        <v>5200</v>
      </c>
      <c r="Y6091">
        <v>2013</v>
      </c>
      <c r="Z6091">
        <v>8</v>
      </c>
      <c r="AA6091">
        <v>13</v>
      </c>
    </row>
    <row r="6092" spans="1:27" x14ac:dyDescent="0.25">
      <c r="A6092">
        <v>309341</v>
      </c>
      <c r="B6092" s="1" t="s">
        <v>13878</v>
      </c>
      <c r="C6092">
        <v>1</v>
      </c>
      <c r="D6092" t="str">
        <f>VLOOKUP(C6092,'country description'!$A$1:$B$16,2,0)</f>
        <v>India</v>
      </c>
      <c r="E6092" s="1" t="s">
        <v>13724</v>
      </c>
      <c r="F6092" t="s">
        <v>15186</v>
      </c>
      <c r="G6092" t="s">
        <v>13867</v>
      </c>
      <c r="H6092" t="s">
        <v>13866</v>
      </c>
      <c r="I6092">
        <v>77.019606199999998</v>
      </c>
      <c r="J6092">
        <v>28.4877231</v>
      </c>
      <c r="K6092" t="s">
        <v>25</v>
      </c>
      <c r="L6092" t="s">
        <v>26</v>
      </c>
      <c r="M6092" t="s">
        <v>27</v>
      </c>
      <c r="N6092" t="s">
        <v>27</v>
      </c>
      <c r="O6092" t="s">
        <v>27</v>
      </c>
      <c r="P6092" t="s">
        <v>27</v>
      </c>
      <c r="Q6092">
        <v>1</v>
      </c>
      <c r="R6092">
        <v>2</v>
      </c>
      <c r="S6092">
        <v>300</v>
      </c>
      <c r="T6092">
        <f>VLOOKUP(L6092,'Currency exchange'!$A:$B,2,0) *S6092</f>
        <v>3.6</v>
      </c>
      <c r="U6092">
        <v>1</v>
      </c>
      <c r="V6092" t="s">
        <v>23523</v>
      </c>
      <c r="W6092" t="s">
        <v>23529</v>
      </c>
      <c r="X6092" t="s">
        <v>103</v>
      </c>
      <c r="Y6092">
        <v>2011</v>
      </c>
      <c r="Z6092">
        <v>8</v>
      </c>
      <c r="AA6092">
        <v>24</v>
      </c>
    </row>
    <row r="6093" spans="1:27" x14ac:dyDescent="0.25">
      <c r="A6093">
        <v>18133490</v>
      </c>
      <c r="B6093" s="1" t="s">
        <v>15187</v>
      </c>
      <c r="C6093">
        <v>1</v>
      </c>
      <c r="D6093" t="str">
        <f>VLOOKUP(C6093,'country description'!$A$1:$B$16,2,0)</f>
        <v>India</v>
      </c>
      <c r="E6093" s="1" t="s">
        <v>13724</v>
      </c>
      <c r="F6093" t="s">
        <v>15188</v>
      </c>
      <c r="G6093" t="s">
        <v>13756</v>
      </c>
      <c r="H6093" t="s">
        <v>13757</v>
      </c>
      <c r="I6093">
        <v>77.020402500000003</v>
      </c>
      <c r="J6093">
        <v>28.470351699999998</v>
      </c>
      <c r="K6093" t="s">
        <v>754</v>
      </c>
      <c r="L6093" t="s">
        <v>26</v>
      </c>
      <c r="M6093" t="s">
        <v>27</v>
      </c>
      <c r="N6093" t="s">
        <v>36</v>
      </c>
      <c r="O6093" t="s">
        <v>27</v>
      </c>
      <c r="P6093" t="s">
        <v>27</v>
      </c>
      <c r="Q6093">
        <v>1</v>
      </c>
      <c r="R6093">
        <v>36</v>
      </c>
      <c r="S6093">
        <v>300</v>
      </c>
      <c r="T6093">
        <f>VLOOKUP(L6093,'Currency exchange'!$A:$B,2,0) *S6093</f>
        <v>3.6</v>
      </c>
      <c r="U6093">
        <v>3.3</v>
      </c>
      <c r="V6093" t="s">
        <v>23525</v>
      </c>
      <c r="W6093" t="s">
        <v>23532</v>
      </c>
      <c r="X6093" t="s">
        <v>10312</v>
      </c>
      <c r="Y6093">
        <v>2017</v>
      </c>
      <c r="Z6093">
        <v>8</v>
      </c>
      <c r="AA6093">
        <v>5</v>
      </c>
    </row>
    <row r="6094" spans="1:27" x14ac:dyDescent="0.25">
      <c r="A6094">
        <v>17953920</v>
      </c>
      <c r="B6094" s="1" t="s">
        <v>15189</v>
      </c>
      <c r="C6094">
        <v>1</v>
      </c>
      <c r="D6094" t="str">
        <f>VLOOKUP(C6094,'country description'!$A$1:$B$16,2,0)</f>
        <v>India</v>
      </c>
      <c r="E6094" s="1" t="s">
        <v>13724</v>
      </c>
      <c r="F6094" t="s">
        <v>15190</v>
      </c>
      <c r="G6094" t="s">
        <v>13875</v>
      </c>
      <c r="H6094" t="s">
        <v>13876</v>
      </c>
      <c r="I6094">
        <v>77.039095399999994</v>
      </c>
      <c r="J6094">
        <v>28.454409600000002</v>
      </c>
      <c r="K6094" t="s">
        <v>949</v>
      </c>
      <c r="L6094" t="s">
        <v>26</v>
      </c>
      <c r="M6094" t="s">
        <v>27</v>
      </c>
      <c r="N6094" t="s">
        <v>27</v>
      </c>
      <c r="O6094" t="s">
        <v>27</v>
      </c>
      <c r="P6094" t="s">
        <v>27</v>
      </c>
      <c r="Q6094">
        <v>1</v>
      </c>
      <c r="R6094">
        <v>4</v>
      </c>
      <c r="S6094">
        <v>300</v>
      </c>
      <c r="T6094">
        <f>VLOOKUP(L6094,'Currency exchange'!$A:$B,2,0) *S6094</f>
        <v>3.6</v>
      </c>
      <c r="U6094">
        <v>2.9</v>
      </c>
      <c r="V6094" t="s">
        <v>23524</v>
      </c>
      <c r="W6094" t="s">
        <v>23530</v>
      </c>
      <c r="X6094" t="s">
        <v>15191</v>
      </c>
      <c r="Y6094">
        <v>2013</v>
      </c>
      <c r="Z6094">
        <v>8</v>
      </c>
      <c r="AA6094">
        <v>1</v>
      </c>
    </row>
    <row r="6095" spans="1:27" x14ac:dyDescent="0.25">
      <c r="A6095">
        <v>18285721</v>
      </c>
      <c r="B6095" s="1" t="s">
        <v>8657</v>
      </c>
      <c r="C6095">
        <v>1</v>
      </c>
      <c r="D6095" t="str">
        <f>VLOOKUP(C6095,'country description'!$A$1:$B$16,2,0)</f>
        <v>India</v>
      </c>
      <c r="E6095" s="1" t="s">
        <v>13724</v>
      </c>
      <c r="F6095" t="s">
        <v>15192</v>
      </c>
      <c r="G6095" t="s">
        <v>14045</v>
      </c>
      <c r="H6095" t="s">
        <v>14046</v>
      </c>
      <c r="I6095">
        <v>77.050907899999999</v>
      </c>
      <c r="J6095">
        <v>28.4529876</v>
      </c>
      <c r="K6095" t="s">
        <v>7584</v>
      </c>
      <c r="L6095" t="s">
        <v>26</v>
      </c>
      <c r="M6095" t="s">
        <v>27</v>
      </c>
      <c r="N6095" t="s">
        <v>27</v>
      </c>
      <c r="O6095" t="s">
        <v>27</v>
      </c>
      <c r="P6095" t="s">
        <v>27</v>
      </c>
      <c r="Q6095">
        <v>1</v>
      </c>
      <c r="R6095">
        <v>7</v>
      </c>
      <c r="S6095">
        <v>300</v>
      </c>
      <c r="T6095">
        <f>VLOOKUP(L6095,'Currency exchange'!$A:$B,2,0) *S6095</f>
        <v>3.6</v>
      </c>
      <c r="U6095">
        <v>2.7</v>
      </c>
      <c r="V6095" t="s">
        <v>23524</v>
      </c>
      <c r="W6095" t="s">
        <v>23530</v>
      </c>
      <c r="X6095" t="s">
        <v>2515</v>
      </c>
      <c r="Y6095">
        <v>2011</v>
      </c>
      <c r="Z6095">
        <v>8</v>
      </c>
      <c r="AA6095">
        <v>15</v>
      </c>
    </row>
    <row r="6096" spans="1:27" x14ac:dyDescent="0.25">
      <c r="A6096">
        <v>18472639</v>
      </c>
      <c r="B6096" s="1" t="s">
        <v>15193</v>
      </c>
      <c r="C6096">
        <v>1</v>
      </c>
      <c r="D6096" t="str">
        <f>VLOOKUP(C6096,'country description'!$A$1:$B$16,2,0)</f>
        <v>India</v>
      </c>
      <c r="E6096" s="1" t="s">
        <v>13724</v>
      </c>
      <c r="F6096" t="s">
        <v>15194</v>
      </c>
      <c r="G6096" t="s">
        <v>13738</v>
      </c>
      <c r="H6096" t="s">
        <v>13739</v>
      </c>
      <c r="I6096">
        <v>77.110596000000001</v>
      </c>
      <c r="J6096">
        <v>28.424109000000001</v>
      </c>
      <c r="K6096" t="s">
        <v>754</v>
      </c>
      <c r="L6096" t="s">
        <v>26</v>
      </c>
      <c r="M6096" t="s">
        <v>27</v>
      </c>
      <c r="N6096" t="s">
        <v>36</v>
      </c>
      <c r="O6096" t="s">
        <v>27</v>
      </c>
      <c r="P6096" t="s">
        <v>27</v>
      </c>
      <c r="Q6096">
        <v>1</v>
      </c>
      <c r="R6096">
        <v>6</v>
      </c>
      <c r="S6096">
        <v>300</v>
      </c>
      <c r="T6096">
        <f>VLOOKUP(L6096,'Currency exchange'!$A:$B,2,0) *S6096</f>
        <v>3.6</v>
      </c>
      <c r="U6096">
        <v>3</v>
      </c>
      <c r="V6096" t="s">
        <v>23525</v>
      </c>
      <c r="W6096" t="s">
        <v>23532</v>
      </c>
      <c r="X6096" t="s">
        <v>3738</v>
      </c>
      <c r="Y6096">
        <v>2018</v>
      </c>
      <c r="Z6096">
        <v>8</v>
      </c>
      <c r="AA6096">
        <v>24</v>
      </c>
    </row>
    <row r="6097" spans="1:27" x14ac:dyDescent="0.25">
      <c r="A6097">
        <v>4215</v>
      </c>
      <c r="B6097" s="1" t="s">
        <v>15195</v>
      </c>
      <c r="C6097">
        <v>1</v>
      </c>
      <c r="D6097" t="str">
        <f>VLOOKUP(C6097,'country description'!$A$1:$B$16,2,0)</f>
        <v>India</v>
      </c>
      <c r="E6097" s="1" t="s">
        <v>13724</v>
      </c>
      <c r="F6097" t="s">
        <v>15196</v>
      </c>
      <c r="G6097" t="s">
        <v>14213</v>
      </c>
      <c r="H6097" t="s">
        <v>14214</v>
      </c>
      <c r="I6097">
        <v>77.079065799999995</v>
      </c>
      <c r="J6097">
        <v>28.460665500000001</v>
      </c>
      <c r="K6097" t="s">
        <v>760</v>
      </c>
      <c r="L6097" t="s">
        <v>26</v>
      </c>
      <c r="M6097" t="s">
        <v>27</v>
      </c>
      <c r="N6097" t="s">
        <v>36</v>
      </c>
      <c r="O6097" t="s">
        <v>27</v>
      </c>
      <c r="P6097" t="s">
        <v>27</v>
      </c>
      <c r="Q6097">
        <v>1</v>
      </c>
      <c r="R6097">
        <v>15</v>
      </c>
      <c r="S6097">
        <v>300</v>
      </c>
      <c r="T6097">
        <f>VLOOKUP(L6097,'Currency exchange'!$A:$B,2,0) *S6097</f>
        <v>3.6</v>
      </c>
      <c r="U6097">
        <v>3.2</v>
      </c>
      <c r="V6097" t="s">
        <v>23525</v>
      </c>
      <c r="W6097" t="s">
        <v>23532</v>
      </c>
      <c r="X6097" t="s">
        <v>2512</v>
      </c>
      <c r="Y6097">
        <v>2016</v>
      </c>
      <c r="Z6097">
        <v>8</v>
      </c>
      <c r="AA6097">
        <v>20</v>
      </c>
    </row>
    <row r="6098" spans="1:27" x14ac:dyDescent="0.25">
      <c r="A6098">
        <v>18237348</v>
      </c>
      <c r="B6098" s="1" t="s">
        <v>15197</v>
      </c>
      <c r="C6098">
        <v>1</v>
      </c>
      <c r="D6098" t="str">
        <f>VLOOKUP(C6098,'country description'!$A$1:$B$16,2,0)</f>
        <v>India</v>
      </c>
      <c r="E6098" s="1" t="s">
        <v>13724</v>
      </c>
      <c r="F6098" t="s">
        <v>14079</v>
      </c>
      <c r="G6098" t="s">
        <v>14079</v>
      </c>
      <c r="H6098" t="s">
        <v>14080</v>
      </c>
      <c r="I6098">
        <v>77.0714665</v>
      </c>
      <c r="J6098">
        <v>28.509640300000001</v>
      </c>
      <c r="K6098" t="s">
        <v>1181</v>
      </c>
      <c r="L6098" t="s">
        <v>26</v>
      </c>
      <c r="M6098" t="s">
        <v>27</v>
      </c>
      <c r="N6098" t="s">
        <v>27</v>
      </c>
      <c r="O6098" t="s">
        <v>27</v>
      </c>
      <c r="P6098" t="s">
        <v>27</v>
      </c>
      <c r="Q6098">
        <v>1</v>
      </c>
      <c r="R6098">
        <v>1</v>
      </c>
      <c r="S6098">
        <v>300</v>
      </c>
      <c r="T6098">
        <f>VLOOKUP(L6098,'Currency exchange'!$A:$B,2,0) *S6098</f>
        <v>3.6</v>
      </c>
      <c r="U6098">
        <v>1</v>
      </c>
      <c r="V6098" t="s">
        <v>23523</v>
      </c>
      <c r="W6098" t="s">
        <v>23529</v>
      </c>
      <c r="X6098" t="s">
        <v>1697</v>
      </c>
      <c r="Y6098">
        <v>2017</v>
      </c>
      <c r="Z6098">
        <v>8</v>
      </c>
      <c r="AA6098">
        <v>20</v>
      </c>
    </row>
    <row r="6099" spans="1:27" x14ac:dyDescent="0.25">
      <c r="A6099">
        <v>18391156</v>
      </c>
      <c r="B6099" s="1" t="s">
        <v>15198</v>
      </c>
      <c r="C6099">
        <v>1</v>
      </c>
      <c r="D6099" t="str">
        <f>VLOOKUP(C6099,'country description'!$A$1:$B$16,2,0)</f>
        <v>India</v>
      </c>
      <c r="E6099" s="1" t="s">
        <v>13724</v>
      </c>
      <c r="F6099" t="s">
        <v>15199</v>
      </c>
      <c r="G6099" t="s">
        <v>13966</v>
      </c>
      <c r="H6099" t="s">
        <v>13967</v>
      </c>
      <c r="I6099">
        <v>77.093366119999999</v>
      </c>
      <c r="J6099">
        <v>28.47581065</v>
      </c>
      <c r="K6099" t="s">
        <v>5782</v>
      </c>
      <c r="L6099" t="s">
        <v>26</v>
      </c>
      <c r="M6099" t="s">
        <v>27</v>
      </c>
      <c r="N6099" t="s">
        <v>27</v>
      </c>
      <c r="O6099" t="s">
        <v>27</v>
      </c>
      <c r="P6099" t="s">
        <v>27</v>
      </c>
      <c r="Q6099">
        <v>1</v>
      </c>
      <c r="R6099">
        <v>13</v>
      </c>
      <c r="S6099">
        <v>300</v>
      </c>
      <c r="T6099">
        <f>VLOOKUP(L6099,'Currency exchange'!$A:$B,2,0) *S6099</f>
        <v>3.6</v>
      </c>
      <c r="U6099">
        <v>3.3</v>
      </c>
      <c r="V6099" t="s">
        <v>23525</v>
      </c>
      <c r="W6099" t="s">
        <v>23532</v>
      </c>
      <c r="X6099" t="s">
        <v>15200</v>
      </c>
      <c r="Y6099">
        <v>2012</v>
      </c>
      <c r="Z6099">
        <v>7</v>
      </c>
      <c r="AA6099">
        <v>13</v>
      </c>
    </row>
    <row r="6100" spans="1:27" x14ac:dyDescent="0.25">
      <c r="A6100">
        <v>4171</v>
      </c>
      <c r="B6100" s="1" t="s">
        <v>15201</v>
      </c>
      <c r="C6100">
        <v>1</v>
      </c>
      <c r="D6100" t="str">
        <f>VLOOKUP(C6100,'country description'!$A$1:$B$16,2,0)</f>
        <v>India</v>
      </c>
      <c r="E6100" s="1" t="s">
        <v>13724</v>
      </c>
      <c r="F6100" t="s">
        <v>15202</v>
      </c>
      <c r="G6100" t="s">
        <v>13726</v>
      </c>
      <c r="H6100" t="s">
        <v>13727</v>
      </c>
      <c r="I6100">
        <v>77.094262999999998</v>
      </c>
      <c r="J6100">
        <v>28.492337299999999</v>
      </c>
      <c r="K6100" t="s">
        <v>15203</v>
      </c>
      <c r="L6100" t="s">
        <v>26</v>
      </c>
      <c r="M6100" t="s">
        <v>27</v>
      </c>
      <c r="N6100" t="s">
        <v>36</v>
      </c>
      <c r="O6100" t="s">
        <v>27</v>
      </c>
      <c r="P6100" t="s">
        <v>27</v>
      </c>
      <c r="Q6100">
        <v>1</v>
      </c>
      <c r="R6100">
        <v>319</v>
      </c>
      <c r="S6100">
        <v>300</v>
      </c>
      <c r="T6100">
        <f>VLOOKUP(L6100,'Currency exchange'!$A:$B,2,0) *S6100</f>
        <v>3.6</v>
      </c>
      <c r="U6100">
        <v>3.6</v>
      </c>
      <c r="V6100" t="s">
        <v>23525</v>
      </c>
      <c r="W6100" t="s">
        <v>23532</v>
      </c>
      <c r="X6100" t="s">
        <v>7658</v>
      </c>
      <c r="Y6100">
        <v>2018</v>
      </c>
      <c r="Z6100">
        <v>7</v>
      </c>
      <c r="AA6100">
        <v>11</v>
      </c>
    </row>
    <row r="6101" spans="1:27" x14ac:dyDescent="0.25">
      <c r="A6101">
        <v>18334445</v>
      </c>
      <c r="B6101" s="1" t="s">
        <v>15204</v>
      </c>
      <c r="C6101">
        <v>1</v>
      </c>
      <c r="D6101" t="str">
        <f>VLOOKUP(C6101,'country description'!$A$1:$B$16,2,0)</f>
        <v>India</v>
      </c>
      <c r="E6101" s="1" t="s">
        <v>13724</v>
      </c>
      <c r="F6101" t="s">
        <v>15205</v>
      </c>
      <c r="G6101" t="s">
        <v>222</v>
      </c>
      <c r="H6101" t="s">
        <v>13749</v>
      </c>
      <c r="I6101">
        <v>77.085001000000005</v>
      </c>
      <c r="J6101">
        <v>28.477104199999999</v>
      </c>
      <c r="K6101" t="s">
        <v>750</v>
      </c>
      <c r="L6101" t="s">
        <v>26</v>
      </c>
      <c r="M6101" t="s">
        <v>27</v>
      </c>
      <c r="N6101" t="s">
        <v>36</v>
      </c>
      <c r="O6101" t="s">
        <v>27</v>
      </c>
      <c r="P6101" t="s">
        <v>27</v>
      </c>
      <c r="Q6101">
        <v>1</v>
      </c>
      <c r="R6101">
        <v>21</v>
      </c>
      <c r="S6101">
        <v>300</v>
      </c>
      <c r="T6101">
        <f>VLOOKUP(L6101,'Currency exchange'!$A:$B,2,0) *S6101</f>
        <v>3.6</v>
      </c>
      <c r="U6101">
        <v>3.2</v>
      </c>
      <c r="V6101" t="s">
        <v>23525</v>
      </c>
      <c r="W6101" t="s">
        <v>23532</v>
      </c>
      <c r="X6101" t="s">
        <v>11823</v>
      </c>
      <c r="Y6101">
        <v>2013</v>
      </c>
      <c r="Z6101">
        <v>7</v>
      </c>
      <c r="AA6101">
        <v>12</v>
      </c>
    </row>
    <row r="6102" spans="1:27" x14ac:dyDescent="0.25">
      <c r="A6102">
        <v>18485789</v>
      </c>
      <c r="B6102" s="1" t="s">
        <v>15182</v>
      </c>
      <c r="C6102">
        <v>1</v>
      </c>
      <c r="D6102" t="str">
        <f>VLOOKUP(C6102,'country description'!$A$1:$B$16,2,0)</f>
        <v>India</v>
      </c>
      <c r="E6102" s="1" t="s">
        <v>13724</v>
      </c>
      <c r="F6102" t="s">
        <v>15206</v>
      </c>
      <c r="G6102" t="s">
        <v>15207</v>
      </c>
      <c r="H6102" t="s">
        <v>15208</v>
      </c>
      <c r="I6102">
        <v>0</v>
      </c>
      <c r="J6102">
        <v>0</v>
      </c>
      <c r="K6102" t="s">
        <v>701</v>
      </c>
      <c r="L6102" t="s">
        <v>26</v>
      </c>
      <c r="M6102" t="s">
        <v>27</v>
      </c>
      <c r="N6102" t="s">
        <v>27</v>
      </c>
      <c r="O6102" t="s">
        <v>27</v>
      </c>
      <c r="P6102" t="s">
        <v>27</v>
      </c>
      <c r="Q6102">
        <v>1</v>
      </c>
      <c r="R6102">
        <v>2</v>
      </c>
      <c r="S6102">
        <v>300</v>
      </c>
      <c r="T6102">
        <f>VLOOKUP(L6102,'Currency exchange'!$A:$B,2,0) *S6102</f>
        <v>3.6</v>
      </c>
      <c r="U6102">
        <v>1</v>
      </c>
      <c r="V6102" t="s">
        <v>23523</v>
      </c>
      <c r="W6102" t="s">
        <v>23529</v>
      </c>
      <c r="X6102" t="s">
        <v>6454</v>
      </c>
      <c r="Y6102">
        <v>2015</v>
      </c>
      <c r="Z6102">
        <v>7</v>
      </c>
      <c r="AA6102">
        <v>22</v>
      </c>
    </row>
    <row r="6103" spans="1:27" x14ac:dyDescent="0.25">
      <c r="A6103">
        <v>18265424</v>
      </c>
      <c r="B6103" s="1" t="s">
        <v>1148</v>
      </c>
      <c r="C6103">
        <v>1</v>
      </c>
      <c r="D6103" t="str">
        <f>VLOOKUP(C6103,'country description'!$A$1:$B$16,2,0)</f>
        <v>India</v>
      </c>
      <c r="E6103" s="1" t="s">
        <v>13724</v>
      </c>
      <c r="F6103" t="s">
        <v>13897</v>
      </c>
      <c r="G6103" t="s">
        <v>13738</v>
      </c>
      <c r="H6103" t="s">
        <v>13739</v>
      </c>
      <c r="I6103">
        <v>77.100036799999998</v>
      </c>
      <c r="J6103">
        <v>28.4255681</v>
      </c>
      <c r="K6103" t="s">
        <v>1149</v>
      </c>
      <c r="L6103" t="s">
        <v>26</v>
      </c>
      <c r="M6103" t="s">
        <v>27</v>
      </c>
      <c r="N6103" t="s">
        <v>27</v>
      </c>
      <c r="O6103" t="s">
        <v>27</v>
      </c>
      <c r="P6103" t="s">
        <v>27</v>
      </c>
      <c r="Q6103">
        <v>1</v>
      </c>
      <c r="R6103">
        <v>7</v>
      </c>
      <c r="S6103">
        <v>300</v>
      </c>
      <c r="T6103">
        <f>VLOOKUP(L6103,'Currency exchange'!$A:$B,2,0) *S6103</f>
        <v>3.6</v>
      </c>
      <c r="U6103">
        <v>3.2</v>
      </c>
      <c r="V6103" t="s">
        <v>23525</v>
      </c>
      <c r="W6103" t="s">
        <v>23532</v>
      </c>
      <c r="X6103" t="s">
        <v>732</v>
      </c>
      <c r="Y6103">
        <v>2013</v>
      </c>
      <c r="Z6103">
        <v>7</v>
      </c>
      <c r="AA6103">
        <v>23</v>
      </c>
    </row>
    <row r="6104" spans="1:27" x14ac:dyDescent="0.25">
      <c r="A6104">
        <v>5935</v>
      </c>
      <c r="B6104" s="1" t="s">
        <v>8904</v>
      </c>
      <c r="C6104">
        <v>1</v>
      </c>
      <c r="D6104" t="str">
        <f>VLOOKUP(C6104,'country description'!$A$1:$B$16,2,0)</f>
        <v>India</v>
      </c>
      <c r="E6104" s="1" t="s">
        <v>13724</v>
      </c>
      <c r="F6104" t="s">
        <v>15209</v>
      </c>
      <c r="G6104" t="s">
        <v>13738</v>
      </c>
      <c r="H6104" t="s">
        <v>13739</v>
      </c>
      <c r="I6104">
        <v>77.152957599999993</v>
      </c>
      <c r="J6104">
        <v>28.431933699999998</v>
      </c>
      <c r="K6104" t="s">
        <v>2249</v>
      </c>
      <c r="L6104" t="s">
        <v>26</v>
      </c>
      <c r="M6104" t="s">
        <v>27</v>
      </c>
      <c r="N6104" t="s">
        <v>27</v>
      </c>
      <c r="O6104" t="s">
        <v>27</v>
      </c>
      <c r="P6104" t="s">
        <v>27</v>
      </c>
      <c r="Q6104">
        <v>1</v>
      </c>
      <c r="R6104">
        <v>3</v>
      </c>
      <c r="S6104">
        <v>300</v>
      </c>
      <c r="T6104">
        <f>VLOOKUP(L6104,'Currency exchange'!$A:$B,2,0) *S6104</f>
        <v>3.6</v>
      </c>
      <c r="U6104">
        <v>1</v>
      </c>
      <c r="V6104" t="s">
        <v>23523</v>
      </c>
      <c r="W6104" t="s">
        <v>23529</v>
      </c>
      <c r="X6104" t="s">
        <v>706</v>
      </c>
      <c r="Y6104">
        <v>2018</v>
      </c>
      <c r="Z6104">
        <v>7</v>
      </c>
      <c r="AA6104">
        <v>2</v>
      </c>
    </row>
    <row r="6105" spans="1:27" x14ac:dyDescent="0.25">
      <c r="A6105">
        <v>18138446</v>
      </c>
      <c r="B6105" s="1" t="s">
        <v>8657</v>
      </c>
      <c r="C6105">
        <v>1</v>
      </c>
      <c r="D6105" t="str">
        <f>VLOOKUP(C6105,'country description'!$A$1:$B$16,2,0)</f>
        <v>India</v>
      </c>
      <c r="E6105" s="1" t="s">
        <v>13724</v>
      </c>
      <c r="F6105" t="s">
        <v>15210</v>
      </c>
      <c r="G6105" t="s">
        <v>15211</v>
      </c>
      <c r="H6105" t="s">
        <v>15212</v>
      </c>
      <c r="I6105">
        <v>77.0978116</v>
      </c>
      <c r="J6105">
        <v>28.449529500000001</v>
      </c>
      <c r="K6105" t="s">
        <v>7584</v>
      </c>
      <c r="L6105" t="s">
        <v>26</v>
      </c>
      <c r="M6105" t="s">
        <v>27</v>
      </c>
      <c r="N6105" t="s">
        <v>36</v>
      </c>
      <c r="O6105" t="s">
        <v>27</v>
      </c>
      <c r="P6105" t="s">
        <v>27</v>
      </c>
      <c r="Q6105">
        <v>1</v>
      </c>
      <c r="R6105">
        <v>39</v>
      </c>
      <c r="S6105">
        <v>300</v>
      </c>
      <c r="T6105">
        <f>VLOOKUP(L6105,'Currency exchange'!$A:$B,2,0) *S6105</f>
        <v>3.6</v>
      </c>
      <c r="U6105">
        <v>3.6</v>
      </c>
      <c r="V6105" t="s">
        <v>23525</v>
      </c>
      <c r="W6105" t="s">
        <v>23532</v>
      </c>
      <c r="X6105" t="s">
        <v>7703</v>
      </c>
      <c r="Y6105">
        <v>2016</v>
      </c>
      <c r="Z6105">
        <v>6</v>
      </c>
      <c r="AA6105">
        <v>1</v>
      </c>
    </row>
    <row r="6106" spans="1:27" x14ac:dyDescent="0.25">
      <c r="A6106">
        <v>18252419</v>
      </c>
      <c r="B6106" s="1" t="s">
        <v>15182</v>
      </c>
      <c r="C6106">
        <v>1</v>
      </c>
      <c r="D6106" t="str">
        <f>VLOOKUP(C6106,'country description'!$A$1:$B$16,2,0)</f>
        <v>India</v>
      </c>
      <c r="E6106" s="1" t="s">
        <v>13724</v>
      </c>
      <c r="F6106" t="s">
        <v>15213</v>
      </c>
      <c r="G6106" t="s">
        <v>13756</v>
      </c>
      <c r="H6106" t="s">
        <v>13757</v>
      </c>
      <c r="I6106">
        <v>77.047610500000005</v>
      </c>
      <c r="J6106">
        <v>28.474520699999999</v>
      </c>
      <c r="K6106" t="s">
        <v>701</v>
      </c>
      <c r="L6106" t="s">
        <v>26</v>
      </c>
      <c r="M6106" t="s">
        <v>27</v>
      </c>
      <c r="N6106" t="s">
        <v>27</v>
      </c>
      <c r="O6106" t="s">
        <v>27</v>
      </c>
      <c r="P6106" t="s">
        <v>27</v>
      </c>
      <c r="Q6106">
        <v>1</v>
      </c>
      <c r="R6106">
        <v>20</v>
      </c>
      <c r="S6106">
        <v>300</v>
      </c>
      <c r="T6106">
        <f>VLOOKUP(L6106,'Currency exchange'!$A:$B,2,0) *S6106</f>
        <v>3.6</v>
      </c>
      <c r="U6106">
        <v>3.1</v>
      </c>
      <c r="V6106" t="s">
        <v>23525</v>
      </c>
      <c r="W6106" t="s">
        <v>23532</v>
      </c>
      <c r="X6106" t="s">
        <v>6958</v>
      </c>
      <c r="Y6106">
        <v>2014</v>
      </c>
      <c r="Z6106">
        <v>6</v>
      </c>
      <c r="AA6106">
        <v>28</v>
      </c>
    </row>
    <row r="6107" spans="1:27" x14ac:dyDescent="0.25">
      <c r="A6107">
        <v>853</v>
      </c>
      <c r="B6107" s="1" t="s">
        <v>1386</v>
      </c>
      <c r="C6107">
        <v>1</v>
      </c>
      <c r="D6107" t="str">
        <f>VLOOKUP(C6107,'country description'!$A$1:$B$16,2,0)</f>
        <v>India</v>
      </c>
      <c r="E6107" s="1" t="s">
        <v>13724</v>
      </c>
      <c r="F6107" t="s">
        <v>15214</v>
      </c>
      <c r="G6107" t="s">
        <v>13756</v>
      </c>
      <c r="H6107" t="s">
        <v>13757</v>
      </c>
      <c r="I6107">
        <v>77.0456073</v>
      </c>
      <c r="J6107">
        <v>28.476628999999999</v>
      </c>
      <c r="K6107" t="s">
        <v>15215</v>
      </c>
      <c r="L6107" t="s">
        <v>26</v>
      </c>
      <c r="M6107" t="s">
        <v>27</v>
      </c>
      <c r="N6107" t="s">
        <v>27</v>
      </c>
      <c r="O6107" t="s">
        <v>27</v>
      </c>
      <c r="P6107" t="s">
        <v>27</v>
      </c>
      <c r="Q6107">
        <v>1</v>
      </c>
      <c r="R6107">
        <v>69</v>
      </c>
      <c r="S6107">
        <v>300</v>
      </c>
      <c r="T6107">
        <f>VLOOKUP(L6107,'Currency exchange'!$A:$B,2,0) *S6107</f>
        <v>3.6</v>
      </c>
      <c r="U6107">
        <v>3.3</v>
      </c>
      <c r="V6107" t="s">
        <v>23525</v>
      </c>
      <c r="W6107" t="s">
        <v>23532</v>
      </c>
      <c r="X6107" t="s">
        <v>1120</v>
      </c>
      <c r="Y6107">
        <v>2016</v>
      </c>
      <c r="Z6107">
        <v>6</v>
      </c>
      <c r="AA6107">
        <v>11</v>
      </c>
    </row>
    <row r="6108" spans="1:27" x14ac:dyDescent="0.25">
      <c r="A6108">
        <v>18489522</v>
      </c>
      <c r="B6108" s="1" t="s">
        <v>15216</v>
      </c>
      <c r="C6108">
        <v>1</v>
      </c>
      <c r="D6108" t="str">
        <f>VLOOKUP(C6108,'country description'!$A$1:$B$16,2,0)</f>
        <v>India</v>
      </c>
      <c r="E6108" s="1" t="s">
        <v>13724</v>
      </c>
      <c r="F6108" t="s">
        <v>15217</v>
      </c>
      <c r="G6108" t="s">
        <v>13880</v>
      </c>
      <c r="H6108" t="s">
        <v>13881</v>
      </c>
      <c r="I6108">
        <v>77.063358500000007</v>
      </c>
      <c r="J6108">
        <v>28.497850100000001</v>
      </c>
      <c r="K6108" t="s">
        <v>966</v>
      </c>
      <c r="L6108" t="s">
        <v>26</v>
      </c>
      <c r="M6108" t="s">
        <v>27</v>
      </c>
      <c r="N6108" t="s">
        <v>27</v>
      </c>
      <c r="O6108" t="s">
        <v>27</v>
      </c>
      <c r="P6108" t="s">
        <v>27</v>
      </c>
      <c r="Q6108">
        <v>1</v>
      </c>
      <c r="R6108">
        <v>1</v>
      </c>
      <c r="S6108">
        <v>300</v>
      </c>
      <c r="T6108">
        <f>VLOOKUP(L6108,'Currency exchange'!$A:$B,2,0) *S6108</f>
        <v>3.6</v>
      </c>
      <c r="U6108">
        <v>1</v>
      </c>
      <c r="V6108" t="s">
        <v>23523</v>
      </c>
      <c r="W6108" t="s">
        <v>23529</v>
      </c>
      <c r="X6108" t="s">
        <v>1166</v>
      </c>
      <c r="Y6108">
        <v>2013</v>
      </c>
      <c r="Z6108">
        <v>6</v>
      </c>
      <c r="AA6108">
        <v>1</v>
      </c>
    </row>
    <row r="6109" spans="1:27" x14ac:dyDescent="0.25">
      <c r="A6109">
        <v>304700</v>
      </c>
      <c r="B6109" s="1" t="s">
        <v>15218</v>
      </c>
      <c r="C6109">
        <v>1</v>
      </c>
      <c r="D6109" t="str">
        <f>VLOOKUP(C6109,'country description'!$A$1:$B$16,2,0)</f>
        <v>India</v>
      </c>
      <c r="E6109" s="1" t="s">
        <v>13724</v>
      </c>
      <c r="F6109" t="s">
        <v>15219</v>
      </c>
      <c r="G6109" t="s">
        <v>13857</v>
      </c>
      <c r="H6109" t="s">
        <v>13858</v>
      </c>
      <c r="I6109">
        <v>77.017902599999999</v>
      </c>
      <c r="J6109">
        <v>28.460487000000001</v>
      </c>
      <c r="K6109" t="s">
        <v>25</v>
      </c>
      <c r="L6109" t="s">
        <v>26</v>
      </c>
      <c r="M6109" t="s">
        <v>27</v>
      </c>
      <c r="N6109" t="s">
        <v>27</v>
      </c>
      <c r="O6109" t="s">
        <v>27</v>
      </c>
      <c r="P6109" t="s">
        <v>27</v>
      </c>
      <c r="Q6109">
        <v>1</v>
      </c>
      <c r="R6109">
        <v>3</v>
      </c>
      <c r="S6109">
        <v>300</v>
      </c>
      <c r="T6109">
        <f>VLOOKUP(L6109,'Currency exchange'!$A:$B,2,0) *S6109</f>
        <v>3.6</v>
      </c>
      <c r="U6109">
        <v>1</v>
      </c>
      <c r="V6109" t="s">
        <v>23523</v>
      </c>
      <c r="W6109" t="s">
        <v>23529</v>
      </c>
      <c r="X6109" t="s">
        <v>4081</v>
      </c>
      <c r="Y6109">
        <v>2011</v>
      </c>
      <c r="Z6109">
        <v>5</v>
      </c>
      <c r="AA6109">
        <v>20</v>
      </c>
    </row>
    <row r="6110" spans="1:27" x14ac:dyDescent="0.25">
      <c r="A6110">
        <v>6896</v>
      </c>
      <c r="B6110" s="1" t="s">
        <v>15220</v>
      </c>
      <c r="C6110">
        <v>1</v>
      </c>
      <c r="D6110" t="str">
        <f>VLOOKUP(C6110,'country description'!$A$1:$B$16,2,0)</f>
        <v>India</v>
      </c>
      <c r="E6110" s="1" t="s">
        <v>13724</v>
      </c>
      <c r="F6110" t="s">
        <v>15221</v>
      </c>
      <c r="G6110" t="s">
        <v>14045</v>
      </c>
      <c r="H6110" t="s">
        <v>14046</v>
      </c>
      <c r="I6110">
        <v>77.056940400000002</v>
      </c>
      <c r="J6110">
        <v>28.4490081</v>
      </c>
      <c r="K6110" t="s">
        <v>1143</v>
      </c>
      <c r="L6110" t="s">
        <v>26</v>
      </c>
      <c r="M6110" t="s">
        <v>27</v>
      </c>
      <c r="N6110" t="s">
        <v>27</v>
      </c>
      <c r="O6110" t="s">
        <v>27</v>
      </c>
      <c r="P6110" t="s">
        <v>27</v>
      </c>
      <c r="Q6110">
        <v>1</v>
      </c>
      <c r="R6110">
        <v>39</v>
      </c>
      <c r="S6110">
        <v>300</v>
      </c>
      <c r="T6110">
        <f>VLOOKUP(L6110,'Currency exchange'!$A:$B,2,0) *S6110</f>
        <v>3.6</v>
      </c>
      <c r="U6110">
        <v>3.2</v>
      </c>
      <c r="V6110" t="s">
        <v>23525</v>
      </c>
      <c r="W6110" t="s">
        <v>23532</v>
      </c>
      <c r="X6110" t="s">
        <v>11862</v>
      </c>
      <c r="Y6110">
        <v>2011</v>
      </c>
      <c r="Z6110">
        <v>5</v>
      </c>
      <c r="AA6110">
        <v>11</v>
      </c>
    </row>
    <row r="6111" spans="1:27" x14ac:dyDescent="0.25">
      <c r="A6111">
        <v>18235155</v>
      </c>
      <c r="B6111" s="1" t="s">
        <v>8657</v>
      </c>
      <c r="C6111">
        <v>1</v>
      </c>
      <c r="D6111" t="str">
        <f>VLOOKUP(C6111,'country description'!$A$1:$B$16,2,0)</f>
        <v>India</v>
      </c>
      <c r="E6111" s="1" t="s">
        <v>13724</v>
      </c>
      <c r="F6111" t="s">
        <v>15222</v>
      </c>
      <c r="G6111" t="s">
        <v>13803</v>
      </c>
      <c r="H6111" t="s">
        <v>13804</v>
      </c>
      <c r="I6111">
        <v>77.082303199999998</v>
      </c>
      <c r="J6111">
        <v>28.4672524</v>
      </c>
      <c r="K6111" t="s">
        <v>7584</v>
      </c>
      <c r="L6111" t="s">
        <v>26</v>
      </c>
      <c r="M6111" t="s">
        <v>27</v>
      </c>
      <c r="N6111" t="s">
        <v>36</v>
      </c>
      <c r="O6111" t="s">
        <v>27</v>
      </c>
      <c r="P6111" t="s">
        <v>27</v>
      </c>
      <c r="Q6111">
        <v>1</v>
      </c>
      <c r="R6111">
        <v>74</v>
      </c>
      <c r="S6111">
        <v>300</v>
      </c>
      <c r="T6111">
        <f>VLOOKUP(L6111,'Currency exchange'!$A:$B,2,0) *S6111</f>
        <v>3.6</v>
      </c>
      <c r="U6111">
        <v>3.8</v>
      </c>
      <c r="V6111" t="s">
        <v>23525</v>
      </c>
      <c r="W6111" t="s">
        <v>23532</v>
      </c>
      <c r="X6111" t="s">
        <v>14537</v>
      </c>
      <c r="Y6111">
        <v>2016</v>
      </c>
      <c r="Z6111">
        <v>4</v>
      </c>
      <c r="AA6111">
        <v>4</v>
      </c>
    </row>
    <row r="6112" spans="1:27" x14ac:dyDescent="0.25">
      <c r="A6112">
        <v>18383489</v>
      </c>
      <c r="B6112" s="1" t="s">
        <v>2114</v>
      </c>
      <c r="C6112">
        <v>1</v>
      </c>
      <c r="D6112" t="str">
        <f>VLOOKUP(C6112,'country description'!$A$1:$B$16,2,0)</f>
        <v>India</v>
      </c>
      <c r="E6112" s="1" t="s">
        <v>13724</v>
      </c>
      <c r="F6112" t="s">
        <v>15223</v>
      </c>
      <c r="G6112" t="s">
        <v>13726</v>
      </c>
      <c r="H6112" t="s">
        <v>13727</v>
      </c>
      <c r="I6112">
        <v>77.0939932</v>
      </c>
      <c r="J6112">
        <v>28.4931181</v>
      </c>
      <c r="K6112" t="s">
        <v>3852</v>
      </c>
      <c r="L6112" t="s">
        <v>26</v>
      </c>
      <c r="M6112" t="s">
        <v>27</v>
      </c>
      <c r="N6112" t="s">
        <v>27</v>
      </c>
      <c r="O6112" t="s">
        <v>27</v>
      </c>
      <c r="P6112" t="s">
        <v>27</v>
      </c>
      <c r="Q6112">
        <v>1</v>
      </c>
      <c r="R6112">
        <v>15</v>
      </c>
      <c r="S6112">
        <v>300</v>
      </c>
      <c r="T6112">
        <f>VLOOKUP(L6112,'Currency exchange'!$A:$B,2,0) *S6112</f>
        <v>3.6</v>
      </c>
      <c r="U6112">
        <v>3.2</v>
      </c>
      <c r="V6112" t="s">
        <v>23525</v>
      </c>
      <c r="W6112" t="s">
        <v>23532</v>
      </c>
      <c r="X6112" t="s">
        <v>1233</v>
      </c>
      <c r="Y6112">
        <v>2017</v>
      </c>
      <c r="Z6112">
        <v>4</v>
      </c>
      <c r="AA6112">
        <v>22</v>
      </c>
    </row>
    <row r="6113" spans="1:27" x14ac:dyDescent="0.25">
      <c r="A6113">
        <v>18280305</v>
      </c>
      <c r="B6113" s="1" t="s">
        <v>15224</v>
      </c>
      <c r="C6113">
        <v>1</v>
      </c>
      <c r="D6113" t="str">
        <f>VLOOKUP(C6113,'country description'!$A$1:$B$16,2,0)</f>
        <v>India</v>
      </c>
      <c r="E6113" s="1" t="s">
        <v>13724</v>
      </c>
      <c r="F6113" t="s">
        <v>15225</v>
      </c>
      <c r="G6113" t="s">
        <v>13726</v>
      </c>
      <c r="H6113" t="s">
        <v>13727</v>
      </c>
      <c r="I6113">
        <v>77.094352499999999</v>
      </c>
      <c r="J6113">
        <v>28.492272499999999</v>
      </c>
      <c r="K6113" t="s">
        <v>648</v>
      </c>
      <c r="L6113" t="s">
        <v>26</v>
      </c>
      <c r="M6113" t="s">
        <v>27</v>
      </c>
      <c r="N6113" t="s">
        <v>27</v>
      </c>
      <c r="O6113" t="s">
        <v>27</v>
      </c>
      <c r="P6113" t="s">
        <v>27</v>
      </c>
      <c r="Q6113">
        <v>1</v>
      </c>
      <c r="R6113">
        <v>26</v>
      </c>
      <c r="S6113">
        <v>300</v>
      </c>
      <c r="T6113">
        <f>VLOOKUP(L6113,'Currency exchange'!$A:$B,2,0) *S6113</f>
        <v>3.6</v>
      </c>
      <c r="U6113">
        <v>3.6</v>
      </c>
      <c r="V6113" t="s">
        <v>23525</v>
      </c>
      <c r="W6113" t="s">
        <v>23532</v>
      </c>
      <c r="X6113" t="s">
        <v>11070</v>
      </c>
      <c r="Y6113">
        <v>2016</v>
      </c>
      <c r="Z6113">
        <v>4</v>
      </c>
      <c r="AA6113">
        <v>12</v>
      </c>
    </row>
    <row r="6114" spans="1:27" x14ac:dyDescent="0.25">
      <c r="A6114">
        <v>18306548</v>
      </c>
      <c r="B6114" s="1" t="s">
        <v>8904</v>
      </c>
      <c r="C6114">
        <v>1</v>
      </c>
      <c r="D6114" t="str">
        <f>VLOOKUP(C6114,'country description'!$A$1:$B$16,2,0)</f>
        <v>India</v>
      </c>
      <c r="E6114" s="1" t="s">
        <v>13724</v>
      </c>
      <c r="F6114" t="s">
        <v>15226</v>
      </c>
      <c r="G6114" t="s">
        <v>15227</v>
      </c>
      <c r="H6114" t="s">
        <v>15228</v>
      </c>
      <c r="I6114">
        <v>77.038186999999994</v>
      </c>
      <c r="J6114">
        <v>28.419985</v>
      </c>
      <c r="K6114" t="s">
        <v>2249</v>
      </c>
      <c r="L6114" t="s">
        <v>26</v>
      </c>
      <c r="M6114" t="s">
        <v>27</v>
      </c>
      <c r="N6114" t="s">
        <v>36</v>
      </c>
      <c r="O6114" t="s">
        <v>27</v>
      </c>
      <c r="P6114" t="s">
        <v>27</v>
      </c>
      <c r="Q6114">
        <v>1</v>
      </c>
      <c r="R6114">
        <v>41</v>
      </c>
      <c r="S6114">
        <v>300</v>
      </c>
      <c r="T6114">
        <f>VLOOKUP(L6114,'Currency exchange'!$A:$B,2,0) *S6114</f>
        <v>3.6</v>
      </c>
      <c r="U6114">
        <v>3.4</v>
      </c>
      <c r="V6114" t="s">
        <v>23525</v>
      </c>
      <c r="W6114" t="s">
        <v>23532</v>
      </c>
      <c r="X6114" t="s">
        <v>3325</v>
      </c>
      <c r="Y6114">
        <v>2011</v>
      </c>
      <c r="Z6114">
        <v>4</v>
      </c>
      <c r="AA6114">
        <v>6</v>
      </c>
    </row>
    <row r="6115" spans="1:27" x14ac:dyDescent="0.25">
      <c r="A6115">
        <v>313408</v>
      </c>
      <c r="B6115" s="1" t="s">
        <v>15229</v>
      </c>
      <c r="C6115">
        <v>1</v>
      </c>
      <c r="D6115" t="str">
        <f>VLOOKUP(C6115,'country description'!$A$1:$B$16,2,0)</f>
        <v>India</v>
      </c>
      <c r="E6115" s="1" t="s">
        <v>13724</v>
      </c>
      <c r="F6115" t="s">
        <v>14051</v>
      </c>
      <c r="G6115" t="s">
        <v>14050</v>
      </c>
      <c r="H6115" t="s">
        <v>14051</v>
      </c>
      <c r="I6115">
        <v>0</v>
      </c>
      <c r="J6115">
        <v>0</v>
      </c>
      <c r="K6115" t="s">
        <v>25</v>
      </c>
      <c r="L6115" t="s">
        <v>26</v>
      </c>
      <c r="M6115" t="s">
        <v>27</v>
      </c>
      <c r="N6115" t="s">
        <v>27</v>
      </c>
      <c r="O6115" t="s">
        <v>27</v>
      </c>
      <c r="P6115" t="s">
        <v>27</v>
      </c>
      <c r="Q6115">
        <v>1</v>
      </c>
      <c r="R6115">
        <v>3</v>
      </c>
      <c r="S6115">
        <v>300</v>
      </c>
      <c r="T6115">
        <f>VLOOKUP(L6115,'Currency exchange'!$A:$B,2,0) *S6115</f>
        <v>3.6</v>
      </c>
      <c r="U6115">
        <v>1</v>
      </c>
      <c r="V6115" t="s">
        <v>23523</v>
      </c>
      <c r="W6115" t="s">
        <v>23529</v>
      </c>
      <c r="X6115" t="s">
        <v>15230</v>
      </c>
      <c r="Y6115">
        <v>2012</v>
      </c>
      <c r="Z6115">
        <v>4</v>
      </c>
      <c r="AA6115">
        <v>15</v>
      </c>
    </row>
    <row r="6116" spans="1:27" x14ac:dyDescent="0.25">
      <c r="A6116">
        <v>18420450</v>
      </c>
      <c r="B6116" s="1" t="s">
        <v>15231</v>
      </c>
      <c r="C6116">
        <v>1</v>
      </c>
      <c r="D6116" t="str">
        <f>VLOOKUP(C6116,'country description'!$A$1:$B$16,2,0)</f>
        <v>India</v>
      </c>
      <c r="E6116" s="1" t="s">
        <v>13724</v>
      </c>
      <c r="F6116" t="s">
        <v>15232</v>
      </c>
      <c r="G6116" t="s">
        <v>13913</v>
      </c>
      <c r="H6116" t="s">
        <v>13914</v>
      </c>
      <c r="I6116">
        <v>77.086979400000004</v>
      </c>
      <c r="J6116">
        <v>28.462681100000001</v>
      </c>
      <c r="K6116" t="s">
        <v>5782</v>
      </c>
      <c r="L6116" t="s">
        <v>26</v>
      </c>
      <c r="M6116" t="s">
        <v>27</v>
      </c>
      <c r="N6116" t="s">
        <v>36</v>
      </c>
      <c r="O6116" t="s">
        <v>27</v>
      </c>
      <c r="P6116" t="s">
        <v>27</v>
      </c>
      <c r="Q6116">
        <v>1</v>
      </c>
      <c r="R6116">
        <v>94</v>
      </c>
      <c r="S6116">
        <v>300</v>
      </c>
      <c r="T6116">
        <f>VLOOKUP(L6116,'Currency exchange'!$A:$B,2,0) *S6116</f>
        <v>3.6</v>
      </c>
      <c r="U6116">
        <v>3.9</v>
      </c>
      <c r="V6116" t="s">
        <v>23525</v>
      </c>
      <c r="W6116" t="s">
        <v>23532</v>
      </c>
      <c r="X6116" t="s">
        <v>781</v>
      </c>
      <c r="Y6116">
        <v>2013</v>
      </c>
      <c r="Z6116">
        <v>4</v>
      </c>
      <c r="AA6116">
        <v>24</v>
      </c>
    </row>
    <row r="6117" spans="1:27" x14ac:dyDescent="0.25">
      <c r="A6117">
        <v>312555</v>
      </c>
      <c r="B6117" s="1" t="s">
        <v>15233</v>
      </c>
      <c r="C6117">
        <v>1</v>
      </c>
      <c r="D6117" t="str">
        <f>VLOOKUP(C6117,'country description'!$A$1:$B$16,2,0)</f>
        <v>India</v>
      </c>
      <c r="E6117" s="1" t="s">
        <v>13724</v>
      </c>
      <c r="F6117" t="s">
        <v>15234</v>
      </c>
      <c r="G6117" t="s">
        <v>14213</v>
      </c>
      <c r="H6117" t="s">
        <v>14214</v>
      </c>
      <c r="I6117">
        <v>77.0789039</v>
      </c>
      <c r="J6117">
        <v>28.460551599999999</v>
      </c>
      <c r="K6117" t="s">
        <v>1468</v>
      </c>
      <c r="L6117" t="s">
        <v>26</v>
      </c>
      <c r="M6117" t="s">
        <v>27</v>
      </c>
      <c r="N6117" t="s">
        <v>36</v>
      </c>
      <c r="O6117" t="s">
        <v>27</v>
      </c>
      <c r="P6117" t="s">
        <v>27</v>
      </c>
      <c r="Q6117">
        <v>1</v>
      </c>
      <c r="R6117">
        <v>41</v>
      </c>
      <c r="S6117">
        <v>300</v>
      </c>
      <c r="T6117">
        <f>VLOOKUP(L6117,'Currency exchange'!$A:$B,2,0) *S6117</f>
        <v>3.6</v>
      </c>
      <c r="U6117">
        <v>2.2000000000000002</v>
      </c>
      <c r="V6117" t="s">
        <v>23524</v>
      </c>
      <c r="W6117" t="s">
        <v>23530</v>
      </c>
      <c r="X6117" t="s">
        <v>8875</v>
      </c>
      <c r="Y6117">
        <v>2010</v>
      </c>
      <c r="Z6117">
        <v>4</v>
      </c>
      <c r="AA6117">
        <v>3</v>
      </c>
    </row>
    <row r="6118" spans="1:27" x14ac:dyDescent="0.25">
      <c r="A6118">
        <v>18492107</v>
      </c>
      <c r="B6118" s="1" t="s">
        <v>15235</v>
      </c>
      <c r="C6118">
        <v>1</v>
      </c>
      <c r="D6118" t="str">
        <f>VLOOKUP(C6118,'country description'!$A$1:$B$16,2,0)</f>
        <v>India</v>
      </c>
      <c r="E6118" s="1" t="s">
        <v>13724</v>
      </c>
      <c r="F6118" t="s">
        <v>15236</v>
      </c>
      <c r="G6118" t="s">
        <v>13726</v>
      </c>
      <c r="H6118" t="s">
        <v>13727</v>
      </c>
      <c r="I6118">
        <v>0</v>
      </c>
      <c r="J6118">
        <v>0</v>
      </c>
      <c r="K6118" t="s">
        <v>777</v>
      </c>
      <c r="L6118" t="s">
        <v>26</v>
      </c>
      <c r="M6118" t="s">
        <v>27</v>
      </c>
      <c r="N6118" t="s">
        <v>27</v>
      </c>
      <c r="O6118" t="s">
        <v>27</v>
      </c>
      <c r="P6118" t="s">
        <v>27</v>
      </c>
      <c r="Q6118">
        <v>1</v>
      </c>
      <c r="R6118">
        <v>19</v>
      </c>
      <c r="S6118">
        <v>300</v>
      </c>
      <c r="T6118">
        <f>VLOOKUP(L6118,'Currency exchange'!$A:$B,2,0) *S6118</f>
        <v>3.6</v>
      </c>
      <c r="U6118">
        <v>3.4</v>
      </c>
      <c r="V6118" t="s">
        <v>23525</v>
      </c>
      <c r="W6118" t="s">
        <v>23532</v>
      </c>
      <c r="X6118" t="s">
        <v>8247</v>
      </c>
      <c r="Y6118">
        <v>2014</v>
      </c>
      <c r="Z6118">
        <v>3</v>
      </c>
      <c r="AA6118">
        <v>16</v>
      </c>
    </row>
    <row r="6119" spans="1:27" x14ac:dyDescent="0.25">
      <c r="A6119">
        <v>18237324</v>
      </c>
      <c r="B6119" s="1" t="s">
        <v>15237</v>
      </c>
      <c r="C6119">
        <v>1</v>
      </c>
      <c r="D6119" t="str">
        <f>VLOOKUP(C6119,'country description'!$A$1:$B$16,2,0)</f>
        <v>India</v>
      </c>
      <c r="E6119" s="1" t="s">
        <v>13724</v>
      </c>
      <c r="F6119" t="s">
        <v>15238</v>
      </c>
      <c r="G6119" t="s">
        <v>13726</v>
      </c>
      <c r="H6119" t="s">
        <v>13727</v>
      </c>
      <c r="I6119">
        <v>77.093813400000002</v>
      </c>
      <c r="J6119">
        <v>28.493728300000001</v>
      </c>
      <c r="K6119" t="s">
        <v>25</v>
      </c>
      <c r="L6119" t="s">
        <v>26</v>
      </c>
      <c r="M6119" t="s">
        <v>27</v>
      </c>
      <c r="N6119" t="s">
        <v>36</v>
      </c>
      <c r="O6119" t="s">
        <v>27</v>
      </c>
      <c r="P6119" t="s">
        <v>27</v>
      </c>
      <c r="Q6119">
        <v>1</v>
      </c>
      <c r="R6119">
        <v>27</v>
      </c>
      <c r="S6119">
        <v>300</v>
      </c>
      <c r="T6119">
        <f>VLOOKUP(L6119,'Currency exchange'!$A:$B,2,0) *S6119</f>
        <v>3.6</v>
      </c>
      <c r="U6119">
        <v>3.5</v>
      </c>
      <c r="V6119" t="s">
        <v>23525</v>
      </c>
      <c r="W6119" t="s">
        <v>23532</v>
      </c>
      <c r="X6119" t="s">
        <v>3248</v>
      </c>
      <c r="Y6119">
        <v>2011</v>
      </c>
      <c r="Z6119">
        <v>3</v>
      </c>
      <c r="AA6119">
        <v>9</v>
      </c>
    </row>
    <row r="6120" spans="1:27" x14ac:dyDescent="0.25">
      <c r="A6120">
        <v>2620</v>
      </c>
      <c r="B6120" s="1" t="s">
        <v>15239</v>
      </c>
      <c r="C6120">
        <v>1</v>
      </c>
      <c r="D6120" t="str">
        <f>VLOOKUP(C6120,'country description'!$A$1:$B$16,2,0)</f>
        <v>India</v>
      </c>
      <c r="E6120" s="1" t="s">
        <v>13724</v>
      </c>
      <c r="F6120" t="s">
        <v>15240</v>
      </c>
      <c r="G6120" t="s">
        <v>13756</v>
      </c>
      <c r="H6120" t="s">
        <v>13757</v>
      </c>
      <c r="I6120">
        <v>77.047350699999996</v>
      </c>
      <c r="J6120">
        <v>28.474091099999999</v>
      </c>
      <c r="K6120" t="s">
        <v>3852</v>
      </c>
      <c r="L6120" t="s">
        <v>26</v>
      </c>
      <c r="M6120" t="s">
        <v>27</v>
      </c>
      <c r="N6120" t="s">
        <v>27</v>
      </c>
      <c r="O6120" t="s">
        <v>27</v>
      </c>
      <c r="P6120" t="s">
        <v>27</v>
      </c>
      <c r="Q6120">
        <v>1</v>
      </c>
      <c r="R6120">
        <v>25</v>
      </c>
      <c r="S6120">
        <v>300</v>
      </c>
      <c r="T6120">
        <f>VLOOKUP(L6120,'Currency exchange'!$A:$B,2,0) *S6120</f>
        <v>3.6</v>
      </c>
      <c r="U6120">
        <v>3.4</v>
      </c>
      <c r="V6120" t="s">
        <v>23525</v>
      </c>
      <c r="W6120" t="s">
        <v>23532</v>
      </c>
      <c r="X6120" t="s">
        <v>6665</v>
      </c>
      <c r="Y6120">
        <v>2015</v>
      </c>
      <c r="Z6120">
        <v>3</v>
      </c>
      <c r="AA6120">
        <v>1</v>
      </c>
    </row>
    <row r="6121" spans="1:27" x14ac:dyDescent="0.25">
      <c r="A6121">
        <v>311534</v>
      </c>
      <c r="B6121" s="1" t="s">
        <v>15241</v>
      </c>
      <c r="C6121">
        <v>1</v>
      </c>
      <c r="D6121" t="str">
        <f>VLOOKUP(C6121,'country description'!$A$1:$B$16,2,0)</f>
        <v>India</v>
      </c>
      <c r="E6121" s="1" t="s">
        <v>13724</v>
      </c>
      <c r="F6121" t="s">
        <v>15242</v>
      </c>
      <c r="G6121" t="s">
        <v>13738</v>
      </c>
      <c r="H6121" t="s">
        <v>13739</v>
      </c>
      <c r="I6121">
        <v>77.098252599999995</v>
      </c>
      <c r="J6121">
        <v>28.427312400000002</v>
      </c>
      <c r="K6121" t="s">
        <v>754</v>
      </c>
      <c r="L6121" t="s">
        <v>26</v>
      </c>
      <c r="M6121" t="s">
        <v>27</v>
      </c>
      <c r="N6121" t="s">
        <v>27</v>
      </c>
      <c r="O6121" t="s">
        <v>27</v>
      </c>
      <c r="P6121" t="s">
        <v>27</v>
      </c>
      <c r="Q6121">
        <v>1</v>
      </c>
      <c r="R6121">
        <v>14</v>
      </c>
      <c r="S6121">
        <v>300</v>
      </c>
      <c r="T6121">
        <f>VLOOKUP(L6121,'Currency exchange'!$A:$B,2,0) *S6121</f>
        <v>3.6</v>
      </c>
      <c r="U6121">
        <v>3.3</v>
      </c>
      <c r="V6121" t="s">
        <v>23525</v>
      </c>
      <c r="W6121" t="s">
        <v>23532</v>
      </c>
      <c r="X6121" t="s">
        <v>2283</v>
      </c>
      <c r="Y6121">
        <v>2018</v>
      </c>
      <c r="Z6121">
        <v>3</v>
      </c>
      <c r="AA6121">
        <v>1</v>
      </c>
    </row>
    <row r="6122" spans="1:27" x14ac:dyDescent="0.25">
      <c r="A6122">
        <v>310500</v>
      </c>
      <c r="B6122" s="1" t="s">
        <v>15243</v>
      </c>
      <c r="C6122">
        <v>1</v>
      </c>
      <c r="D6122" t="str">
        <f>VLOOKUP(C6122,'country description'!$A$1:$B$16,2,0)</f>
        <v>India</v>
      </c>
      <c r="E6122" s="1" t="s">
        <v>13724</v>
      </c>
      <c r="F6122" t="s">
        <v>15244</v>
      </c>
      <c r="G6122" t="s">
        <v>13752</v>
      </c>
      <c r="H6122" t="s">
        <v>13751</v>
      </c>
      <c r="I6122">
        <v>77.042691000000005</v>
      </c>
      <c r="J6122">
        <v>28.411864300000001</v>
      </c>
      <c r="K6122" t="s">
        <v>1304</v>
      </c>
      <c r="L6122" t="s">
        <v>26</v>
      </c>
      <c r="M6122" t="s">
        <v>27</v>
      </c>
      <c r="N6122" t="s">
        <v>27</v>
      </c>
      <c r="O6122" t="s">
        <v>27</v>
      </c>
      <c r="P6122" t="s">
        <v>27</v>
      </c>
      <c r="Q6122">
        <v>1</v>
      </c>
      <c r="R6122">
        <v>54</v>
      </c>
      <c r="S6122">
        <v>300</v>
      </c>
      <c r="T6122">
        <f>VLOOKUP(L6122,'Currency exchange'!$A:$B,2,0) *S6122</f>
        <v>3.6</v>
      </c>
      <c r="U6122">
        <v>3.4</v>
      </c>
      <c r="V6122" t="s">
        <v>23525</v>
      </c>
      <c r="W6122" t="s">
        <v>23532</v>
      </c>
      <c r="X6122" t="s">
        <v>4735</v>
      </c>
      <c r="Y6122">
        <v>2010</v>
      </c>
      <c r="Z6122">
        <v>3</v>
      </c>
      <c r="AA6122">
        <v>19</v>
      </c>
    </row>
    <row r="6123" spans="1:27" x14ac:dyDescent="0.25">
      <c r="A6123">
        <v>18354631</v>
      </c>
      <c r="B6123" s="1" t="s">
        <v>15245</v>
      </c>
      <c r="C6123">
        <v>1</v>
      </c>
      <c r="D6123" t="str">
        <f>VLOOKUP(C6123,'country description'!$A$1:$B$16,2,0)</f>
        <v>India</v>
      </c>
      <c r="E6123" s="1" t="s">
        <v>13724</v>
      </c>
      <c r="F6123" t="s">
        <v>15246</v>
      </c>
      <c r="G6123" t="s">
        <v>14072</v>
      </c>
      <c r="H6123" t="s">
        <v>14073</v>
      </c>
      <c r="I6123">
        <v>77.079425499999999</v>
      </c>
      <c r="J6123">
        <v>28.450479099999999</v>
      </c>
      <c r="K6123" t="s">
        <v>701</v>
      </c>
      <c r="L6123" t="s">
        <v>26</v>
      </c>
      <c r="M6123" t="s">
        <v>27</v>
      </c>
      <c r="N6123" t="s">
        <v>36</v>
      </c>
      <c r="O6123" t="s">
        <v>27</v>
      </c>
      <c r="P6123" t="s">
        <v>27</v>
      </c>
      <c r="Q6123">
        <v>1</v>
      </c>
      <c r="R6123">
        <v>65</v>
      </c>
      <c r="S6123">
        <v>300</v>
      </c>
      <c r="T6123">
        <f>VLOOKUP(L6123,'Currency exchange'!$A:$B,2,0) *S6123</f>
        <v>3.6</v>
      </c>
      <c r="U6123">
        <v>3.7</v>
      </c>
      <c r="V6123" t="s">
        <v>23525</v>
      </c>
      <c r="W6123" t="s">
        <v>23532</v>
      </c>
      <c r="X6123" t="s">
        <v>15247</v>
      </c>
      <c r="Y6123">
        <v>2015</v>
      </c>
      <c r="Z6123">
        <v>3</v>
      </c>
      <c r="AA6123">
        <v>14</v>
      </c>
    </row>
    <row r="6124" spans="1:27" x14ac:dyDescent="0.25">
      <c r="A6124">
        <v>18223957</v>
      </c>
      <c r="B6124" s="1" t="s">
        <v>15248</v>
      </c>
      <c r="C6124">
        <v>1</v>
      </c>
      <c r="D6124" t="str">
        <f>VLOOKUP(C6124,'country description'!$A$1:$B$16,2,0)</f>
        <v>India</v>
      </c>
      <c r="E6124" s="1" t="s">
        <v>13724</v>
      </c>
      <c r="F6124" t="s">
        <v>15249</v>
      </c>
      <c r="G6124" t="s">
        <v>13726</v>
      </c>
      <c r="H6124" t="s">
        <v>13727</v>
      </c>
      <c r="I6124">
        <v>77.093723400000002</v>
      </c>
      <c r="J6124">
        <v>28.493809299999999</v>
      </c>
      <c r="K6124" t="s">
        <v>951</v>
      </c>
      <c r="L6124" t="s">
        <v>26</v>
      </c>
      <c r="M6124" t="s">
        <v>27</v>
      </c>
      <c r="N6124" t="s">
        <v>27</v>
      </c>
      <c r="O6124" t="s">
        <v>27</v>
      </c>
      <c r="P6124" t="s">
        <v>27</v>
      </c>
      <c r="Q6124">
        <v>1</v>
      </c>
      <c r="R6124">
        <v>14</v>
      </c>
      <c r="S6124">
        <v>300</v>
      </c>
      <c r="T6124">
        <f>VLOOKUP(L6124,'Currency exchange'!$A:$B,2,0) *S6124</f>
        <v>3.6</v>
      </c>
      <c r="U6124">
        <v>3.3</v>
      </c>
      <c r="V6124" t="s">
        <v>23525</v>
      </c>
      <c r="W6124" t="s">
        <v>23532</v>
      </c>
      <c r="X6124" t="s">
        <v>6702</v>
      </c>
      <c r="Y6124">
        <v>2018</v>
      </c>
      <c r="Z6124">
        <v>2</v>
      </c>
      <c r="AA6124">
        <v>23</v>
      </c>
    </row>
    <row r="6125" spans="1:27" x14ac:dyDescent="0.25">
      <c r="A6125">
        <v>300538</v>
      </c>
      <c r="B6125" s="1" t="s">
        <v>14475</v>
      </c>
      <c r="C6125">
        <v>1</v>
      </c>
      <c r="D6125" t="str">
        <f>VLOOKUP(C6125,'country description'!$A$1:$B$16,2,0)</f>
        <v>India</v>
      </c>
      <c r="E6125" s="1" t="s">
        <v>13724</v>
      </c>
      <c r="F6125" t="s">
        <v>15250</v>
      </c>
      <c r="G6125" t="s">
        <v>222</v>
      </c>
      <c r="H6125" t="s">
        <v>13749</v>
      </c>
      <c r="I6125">
        <v>77.080909899999995</v>
      </c>
      <c r="J6125">
        <v>28.473491599999999</v>
      </c>
      <c r="K6125" t="s">
        <v>1181</v>
      </c>
      <c r="L6125" t="s">
        <v>26</v>
      </c>
      <c r="M6125" t="s">
        <v>27</v>
      </c>
      <c r="N6125" t="s">
        <v>27</v>
      </c>
      <c r="O6125" t="s">
        <v>27</v>
      </c>
      <c r="P6125" t="s">
        <v>27</v>
      </c>
      <c r="Q6125">
        <v>1</v>
      </c>
      <c r="R6125">
        <v>45</v>
      </c>
      <c r="S6125">
        <v>300</v>
      </c>
      <c r="T6125">
        <f>VLOOKUP(L6125,'Currency exchange'!$A:$B,2,0) *S6125</f>
        <v>3.6</v>
      </c>
      <c r="U6125">
        <v>2.8</v>
      </c>
      <c r="V6125" t="s">
        <v>23524</v>
      </c>
      <c r="W6125" t="s">
        <v>23530</v>
      </c>
      <c r="X6125" t="s">
        <v>1362</v>
      </c>
      <c r="Y6125">
        <v>2018</v>
      </c>
      <c r="Z6125">
        <v>2</v>
      </c>
      <c r="AA6125">
        <v>28</v>
      </c>
    </row>
    <row r="6126" spans="1:27" x14ac:dyDescent="0.25">
      <c r="A6126">
        <v>308726</v>
      </c>
      <c r="B6126" s="1" t="s">
        <v>15089</v>
      </c>
      <c r="C6126">
        <v>1</v>
      </c>
      <c r="D6126" t="str">
        <f>VLOOKUP(C6126,'country description'!$A$1:$B$16,2,0)</f>
        <v>India</v>
      </c>
      <c r="E6126" s="1" t="s">
        <v>13724</v>
      </c>
      <c r="F6126" t="s">
        <v>15251</v>
      </c>
      <c r="G6126" t="s">
        <v>13867</v>
      </c>
      <c r="H6126" t="s">
        <v>13866</v>
      </c>
      <c r="I6126">
        <v>77.030224099999998</v>
      </c>
      <c r="J6126">
        <v>28.502929600000002</v>
      </c>
      <c r="K6126" t="s">
        <v>15252</v>
      </c>
      <c r="L6126" t="s">
        <v>26</v>
      </c>
      <c r="M6126" t="s">
        <v>27</v>
      </c>
      <c r="N6126" t="s">
        <v>27</v>
      </c>
      <c r="O6126" t="s">
        <v>27</v>
      </c>
      <c r="P6126" t="s">
        <v>27</v>
      </c>
      <c r="Q6126">
        <v>1</v>
      </c>
      <c r="R6126">
        <v>4</v>
      </c>
      <c r="S6126">
        <v>300</v>
      </c>
      <c r="T6126">
        <f>VLOOKUP(L6126,'Currency exchange'!$A:$B,2,0) *S6126</f>
        <v>3.6</v>
      </c>
      <c r="U6126">
        <v>3</v>
      </c>
      <c r="V6126" t="s">
        <v>23525</v>
      </c>
      <c r="W6126" t="s">
        <v>23532</v>
      </c>
      <c r="X6126" t="s">
        <v>4835</v>
      </c>
      <c r="Y6126">
        <v>2011</v>
      </c>
      <c r="Z6126">
        <v>2</v>
      </c>
      <c r="AA6126">
        <v>6</v>
      </c>
    </row>
    <row r="6127" spans="1:27" x14ac:dyDescent="0.25">
      <c r="A6127">
        <v>18492641</v>
      </c>
      <c r="B6127" s="1" t="s">
        <v>15253</v>
      </c>
      <c r="C6127">
        <v>1</v>
      </c>
      <c r="D6127" t="str">
        <f>VLOOKUP(C6127,'country description'!$A$1:$B$16,2,0)</f>
        <v>India</v>
      </c>
      <c r="E6127" s="1" t="s">
        <v>13724</v>
      </c>
      <c r="F6127" t="s">
        <v>15254</v>
      </c>
      <c r="G6127" t="s">
        <v>15207</v>
      </c>
      <c r="H6127" t="s">
        <v>15208</v>
      </c>
      <c r="I6127">
        <v>0</v>
      </c>
      <c r="J6127">
        <v>0</v>
      </c>
      <c r="K6127" t="s">
        <v>1155</v>
      </c>
      <c r="L6127" t="s">
        <v>26</v>
      </c>
      <c r="M6127" t="s">
        <v>27</v>
      </c>
      <c r="N6127" t="s">
        <v>27</v>
      </c>
      <c r="O6127" t="s">
        <v>27</v>
      </c>
      <c r="P6127" t="s">
        <v>27</v>
      </c>
      <c r="Q6127">
        <v>1</v>
      </c>
      <c r="R6127">
        <v>2</v>
      </c>
      <c r="S6127">
        <v>300</v>
      </c>
      <c r="T6127">
        <f>VLOOKUP(L6127,'Currency exchange'!$A:$B,2,0) *S6127</f>
        <v>3.6</v>
      </c>
      <c r="U6127">
        <v>1</v>
      </c>
      <c r="V6127" t="s">
        <v>23523</v>
      </c>
      <c r="W6127" t="s">
        <v>23529</v>
      </c>
      <c r="X6127" t="s">
        <v>7073</v>
      </c>
      <c r="Y6127">
        <v>2011</v>
      </c>
      <c r="Z6127">
        <v>2</v>
      </c>
      <c r="AA6127">
        <v>26</v>
      </c>
    </row>
    <row r="6128" spans="1:27" x14ac:dyDescent="0.25">
      <c r="A6128">
        <v>303174</v>
      </c>
      <c r="B6128" s="1" t="s">
        <v>15255</v>
      </c>
      <c r="C6128">
        <v>1</v>
      </c>
      <c r="D6128" t="str">
        <f>VLOOKUP(C6128,'country description'!$A$1:$B$16,2,0)</f>
        <v>India</v>
      </c>
      <c r="E6128" s="1" t="s">
        <v>13724</v>
      </c>
      <c r="F6128" t="s">
        <v>15256</v>
      </c>
      <c r="G6128" t="s">
        <v>13752</v>
      </c>
      <c r="H6128" t="s">
        <v>13751</v>
      </c>
      <c r="I6128">
        <v>77.036547499999998</v>
      </c>
      <c r="J6128">
        <v>28.4274393</v>
      </c>
      <c r="K6128" t="s">
        <v>15257</v>
      </c>
      <c r="L6128" t="s">
        <v>26</v>
      </c>
      <c r="M6128" t="s">
        <v>27</v>
      </c>
      <c r="N6128" t="s">
        <v>27</v>
      </c>
      <c r="O6128" t="s">
        <v>27</v>
      </c>
      <c r="P6128" t="s">
        <v>27</v>
      </c>
      <c r="Q6128">
        <v>1</v>
      </c>
      <c r="R6128">
        <v>37</v>
      </c>
      <c r="S6128">
        <v>300</v>
      </c>
      <c r="T6128">
        <f>VLOOKUP(L6128,'Currency exchange'!$A:$B,2,0) *S6128</f>
        <v>3.6</v>
      </c>
      <c r="U6128">
        <v>3.5</v>
      </c>
      <c r="V6128" t="s">
        <v>23525</v>
      </c>
      <c r="W6128" t="s">
        <v>23532</v>
      </c>
      <c r="X6128" t="s">
        <v>1792</v>
      </c>
      <c r="Y6128">
        <v>2017</v>
      </c>
      <c r="Z6128">
        <v>2</v>
      </c>
      <c r="AA6128">
        <v>21</v>
      </c>
    </row>
    <row r="6129" spans="1:27" x14ac:dyDescent="0.25">
      <c r="A6129">
        <v>18350125</v>
      </c>
      <c r="B6129" s="1" t="s">
        <v>8904</v>
      </c>
      <c r="C6129">
        <v>1</v>
      </c>
      <c r="D6129" t="str">
        <f>VLOOKUP(C6129,'country description'!$A$1:$B$16,2,0)</f>
        <v>India</v>
      </c>
      <c r="E6129" s="1" t="s">
        <v>13724</v>
      </c>
      <c r="F6129" t="s">
        <v>15258</v>
      </c>
      <c r="G6129" t="s">
        <v>14079</v>
      </c>
      <c r="H6129" t="s">
        <v>14080</v>
      </c>
      <c r="I6129">
        <v>77.071998640000004</v>
      </c>
      <c r="J6129">
        <v>28.51028625</v>
      </c>
      <c r="K6129" t="s">
        <v>2249</v>
      </c>
      <c r="L6129" t="s">
        <v>26</v>
      </c>
      <c r="M6129" t="s">
        <v>27</v>
      </c>
      <c r="N6129" t="s">
        <v>27</v>
      </c>
      <c r="O6129" t="s">
        <v>27</v>
      </c>
      <c r="P6129" t="s">
        <v>27</v>
      </c>
      <c r="Q6129">
        <v>1</v>
      </c>
      <c r="R6129">
        <v>25</v>
      </c>
      <c r="S6129">
        <v>300</v>
      </c>
      <c r="T6129">
        <f>VLOOKUP(L6129,'Currency exchange'!$A:$B,2,0) *S6129</f>
        <v>3.6</v>
      </c>
      <c r="U6129">
        <v>3.2</v>
      </c>
      <c r="V6129" t="s">
        <v>23525</v>
      </c>
      <c r="W6129" t="s">
        <v>23532</v>
      </c>
      <c r="X6129" t="s">
        <v>15259</v>
      </c>
      <c r="Y6129">
        <v>2014</v>
      </c>
      <c r="Z6129">
        <v>2</v>
      </c>
      <c r="AA6129">
        <v>1</v>
      </c>
    </row>
    <row r="6130" spans="1:27" x14ac:dyDescent="0.25">
      <c r="A6130">
        <v>311736</v>
      </c>
      <c r="B6130" s="1" t="s">
        <v>8720</v>
      </c>
      <c r="C6130">
        <v>1</v>
      </c>
      <c r="D6130" t="str">
        <f>VLOOKUP(C6130,'country description'!$A$1:$B$16,2,0)</f>
        <v>India</v>
      </c>
      <c r="E6130" s="1" t="s">
        <v>13724</v>
      </c>
      <c r="F6130" t="s">
        <v>14709</v>
      </c>
      <c r="G6130" t="s">
        <v>13966</v>
      </c>
      <c r="H6130" t="s">
        <v>13967</v>
      </c>
      <c r="I6130">
        <v>77.093017099999997</v>
      </c>
      <c r="J6130">
        <v>28.475763199999999</v>
      </c>
      <c r="K6130" t="s">
        <v>960</v>
      </c>
      <c r="L6130" t="s">
        <v>26</v>
      </c>
      <c r="M6130" t="s">
        <v>27</v>
      </c>
      <c r="N6130" t="s">
        <v>27</v>
      </c>
      <c r="O6130" t="s">
        <v>27</v>
      </c>
      <c r="P6130" t="s">
        <v>27</v>
      </c>
      <c r="Q6130">
        <v>1</v>
      </c>
      <c r="R6130">
        <v>3</v>
      </c>
      <c r="S6130">
        <v>300</v>
      </c>
      <c r="T6130">
        <f>VLOOKUP(L6130,'Currency exchange'!$A:$B,2,0) *S6130</f>
        <v>3.6</v>
      </c>
      <c r="U6130">
        <v>1</v>
      </c>
      <c r="V6130" t="s">
        <v>23523</v>
      </c>
      <c r="W6130" t="s">
        <v>23529</v>
      </c>
      <c r="X6130" t="s">
        <v>6174</v>
      </c>
      <c r="Y6130">
        <v>2013</v>
      </c>
      <c r="Z6130">
        <v>1</v>
      </c>
      <c r="AA6130">
        <v>28</v>
      </c>
    </row>
    <row r="6131" spans="1:27" x14ac:dyDescent="0.25">
      <c r="A6131">
        <v>302184</v>
      </c>
      <c r="B6131" s="1" t="s">
        <v>15260</v>
      </c>
      <c r="C6131">
        <v>1</v>
      </c>
      <c r="D6131" t="str">
        <f>VLOOKUP(C6131,'country description'!$A$1:$B$16,2,0)</f>
        <v>India</v>
      </c>
      <c r="E6131" s="1" t="s">
        <v>13724</v>
      </c>
      <c r="F6131" t="s">
        <v>15261</v>
      </c>
      <c r="G6131" t="s">
        <v>13726</v>
      </c>
      <c r="H6131" t="s">
        <v>13727</v>
      </c>
      <c r="I6131">
        <v>77.095233199999996</v>
      </c>
      <c r="J6131">
        <v>28.494983600000001</v>
      </c>
      <c r="K6131" t="s">
        <v>25</v>
      </c>
      <c r="L6131" t="s">
        <v>26</v>
      </c>
      <c r="M6131" t="s">
        <v>27</v>
      </c>
      <c r="N6131" t="s">
        <v>27</v>
      </c>
      <c r="O6131" t="s">
        <v>27</v>
      </c>
      <c r="P6131" t="s">
        <v>27</v>
      </c>
      <c r="Q6131">
        <v>1</v>
      </c>
      <c r="R6131">
        <v>33</v>
      </c>
      <c r="S6131">
        <v>300</v>
      </c>
      <c r="T6131">
        <f>VLOOKUP(L6131,'Currency exchange'!$A:$B,2,0) *S6131</f>
        <v>3.6</v>
      </c>
      <c r="U6131">
        <v>3.1</v>
      </c>
      <c r="V6131" t="s">
        <v>23525</v>
      </c>
      <c r="W6131" t="s">
        <v>23532</v>
      </c>
      <c r="X6131" t="s">
        <v>860</v>
      </c>
      <c r="Y6131">
        <v>2014</v>
      </c>
      <c r="Z6131">
        <v>1</v>
      </c>
      <c r="AA6131">
        <v>20</v>
      </c>
    </row>
    <row r="6132" spans="1:27" x14ac:dyDescent="0.25">
      <c r="A6132">
        <v>18381262</v>
      </c>
      <c r="B6132" s="1" t="s">
        <v>15262</v>
      </c>
      <c r="C6132">
        <v>1</v>
      </c>
      <c r="D6132" t="str">
        <f>VLOOKUP(C6132,'country description'!$A$1:$B$16,2,0)</f>
        <v>India</v>
      </c>
      <c r="E6132" s="1" t="s">
        <v>13724</v>
      </c>
      <c r="F6132" t="s">
        <v>15212</v>
      </c>
      <c r="G6132" t="s">
        <v>15211</v>
      </c>
      <c r="H6132" t="s">
        <v>15212</v>
      </c>
      <c r="I6132">
        <v>77.095743499999998</v>
      </c>
      <c r="J6132">
        <v>28.448642199999998</v>
      </c>
      <c r="K6132" t="s">
        <v>754</v>
      </c>
      <c r="L6132" t="s">
        <v>26</v>
      </c>
      <c r="M6132" t="s">
        <v>27</v>
      </c>
      <c r="N6132" t="s">
        <v>36</v>
      </c>
      <c r="O6132" t="s">
        <v>27</v>
      </c>
      <c r="P6132" t="s">
        <v>27</v>
      </c>
      <c r="Q6132">
        <v>1</v>
      </c>
      <c r="R6132">
        <v>93</v>
      </c>
      <c r="S6132">
        <v>300</v>
      </c>
      <c r="T6132">
        <f>VLOOKUP(L6132,'Currency exchange'!$A:$B,2,0) *S6132</f>
        <v>3.6</v>
      </c>
      <c r="U6132">
        <v>3.8</v>
      </c>
      <c r="V6132" t="s">
        <v>23525</v>
      </c>
      <c r="W6132" t="s">
        <v>23532</v>
      </c>
      <c r="X6132" t="s">
        <v>12619</v>
      </c>
      <c r="Y6132">
        <v>2016</v>
      </c>
      <c r="Z6132">
        <v>1</v>
      </c>
      <c r="AA6132">
        <v>26</v>
      </c>
    </row>
    <row r="6133" spans="1:27" x14ac:dyDescent="0.25">
      <c r="A6133">
        <v>5079</v>
      </c>
      <c r="B6133" s="1" t="s">
        <v>15201</v>
      </c>
      <c r="C6133">
        <v>1</v>
      </c>
      <c r="D6133" t="str">
        <f>VLOOKUP(C6133,'country description'!$A$1:$B$16,2,0)</f>
        <v>India</v>
      </c>
      <c r="E6133" s="1" t="s">
        <v>13724</v>
      </c>
      <c r="F6133" t="s">
        <v>15263</v>
      </c>
      <c r="G6133" t="s">
        <v>15264</v>
      </c>
      <c r="H6133" t="s">
        <v>15265</v>
      </c>
      <c r="I6133">
        <v>77.0205232</v>
      </c>
      <c r="J6133">
        <v>28.480284099999999</v>
      </c>
      <c r="K6133" t="s">
        <v>15203</v>
      </c>
      <c r="L6133" t="s">
        <v>26</v>
      </c>
      <c r="M6133" t="s">
        <v>27</v>
      </c>
      <c r="N6133" t="s">
        <v>27</v>
      </c>
      <c r="O6133" t="s">
        <v>27</v>
      </c>
      <c r="P6133" t="s">
        <v>27</v>
      </c>
      <c r="Q6133">
        <v>1</v>
      </c>
      <c r="R6133">
        <v>16</v>
      </c>
      <c r="S6133">
        <v>300</v>
      </c>
      <c r="T6133">
        <f>VLOOKUP(L6133,'Currency exchange'!$A:$B,2,0) *S6133</f>
        <v>3.6</v>
      </c>
      <c r="U6133">
        <v>2.8</v>
      </c>
      <c r="V6133" t="s">
        <v>23524</v>
      </c>
      <c r="W6133" t="s">
        <v>23530</v>
      </c>
      <c r="X6133" t="s">
        <v>9172</v>
      </c>
      <c r="Y6133">
        <v>2013</v>
      </c>
      <c r="Z6133">
        <v>1</v>
      </c>
      <c r="AA6133">
        <v>7</v>
      </c>
    </row>
    <row r="6134" spans="1:27" x14ac:dyDescent="0.25">
      <c r="A6134">
        <v>18444353</v>
      </c>
      <c r="B6134" s="1" t="s">
        <v>15266</v>
      </c>
      <c r="C6134">
        <v>1</v>
      </c>
      <c r="D6134" t="str">
        <f>VLOOKUP(C6134,'country description'!$A$1:$B$16,2,0)</f>
        <v>India</v>
      </c>
      <c r="E6134" s="1" t="s">
        <v>13724</v>
      </c>
      <c r="F6134" t="s">
        <v>15267</v>
      </c>
      <c r="G6134" t="s">
        <v>13726</v>
      </c>
      <c r="H6134" t="s">
        <v>13727</v>
      </c>
      <c r="I6134">
        <v>77.094262999999998</v>
      </c>
      <c r="J6134">
        <v>28.492337299999999</v>
      </c>
      <c r="K6134" t="s">
        <v>760</v>
      </c>
      <c r="L6134" t="s">
        <v>26</v>
      </c>
      <c r="M6134" t="s">
        <v>27</v>
      </c>
      <c r="N6134" t="s">
        <v>36</v>
      </c>
      <c r="O6134" t="s">
        <v>27</v>
      </c>
      <c r="P6134" t="s">
        <v>27</v>
      </c>
      <c r="Q6134">
        <v>1</v>
      </c>
      <c r="R6134">
        <v>18</v>
      </c>
      <c r="S6134">
        <v>300</v>
      </c>
      <c r="T6134">
        <f>VLOOKUP(L6134,'Currency exchange'!$A:$B,2,0) *S6134</f>
        <v>3.6</v>
      </c>
      <c r="U6134">
        <v>3.4</v>
      </c>
      <c r="V6134" t="s">
        <v>23525</v>
      </c>
      <c r="W6134" t="s">
        <v>23532</v>
      </c>
      <c r="X6134" t="s">
        <v>12329</v>
      </c>
      <c r="Y6134">
        <v>2014</v>
      </c>
      <c r="Z6134">
        <v>12</v>
      </c>
      <c r="AA6134">
        <v>25</v>
      </c>
    </row>
    <row r="6135" spans="1:27" x14ac:dyDescent="0.25">
      <c r="A6135">
        <v>18237322</v>
      </c>
      <c r="B6135" s="1" t="s">
        <v>15268</v>
      </c>
      <c r="C6135">
        <v>1</v>
      </c>
      <c r="D6135" t="str">
        <f>VLOOKUP(C6135,'country description'!$A$1:$B$16,2,0)</f>
        <v>India</v>
      </c>
      <c r="E6135" s="1" t="s">
        <v>13724</v>
      </c>
      <c r="F6135" t="s">
        <v>15269</v>
      </c>
      <c r="G6135" t="s">
        <v>13726</v>
      </c>
      <c r="H6135" t="s">
        <v>13727</v>
      </c>
      <c r="I6135">
        <v>77.093543600000004</v>
      </c>
      <c r="J6135">
        <v>28.4931646</v>
      </c>
      <c r="K6135" t="s">
        <v>701</v>
      </c>
      <c r="L6135" t="s">
        <v>26</v>
      </c>
      <c r="M6135" t="s">
        <v>27</v>
      </c>
      <c r="N6135" t="s">
        <v>36</v>
      </c>
      <c r="O6135" t="s">
        <v>27</v>
      </c>
      <c r="P6135" t="s">
        <v>27</v>
      </c>
      <c r="Q6135">
        <v>1</v>
      </c>
      <c r="R6135">
        <v>45</v>
      </c>
      <c r="S6135">
        <v>300</v>
      </c>
      <c r="T6135">
        <f>VLOOKUP(L6135,'Currency exchange'!$A:$B,2,0) *S6135</f>
        <v>3.6</v>
      </c>
      <c r="U6135">
        <v>3.2</v>
      </c>
      <c r="V6135" t="s">
        <v>23525</v>
      </c>
      <c r="W6135" t="s">
        <v>23532</v>
      </c>
      <c r="X6135" t="s">
        <v>4974</v>
      </c>
      <c r="Y6135">
        <v>2014</v>
      </c>
      <c r="Z6135">
        <v>12</v>
      </c>
      <c r="AA6135">
        <v>12</v>
      </c>
    </row>
    <row r="6136" spans="1:27" x14ac:dyDescent="0.25">
      <c r="A6136">
        <v>18350144</v>
      </c>
      <c r="B6136" s="1" t="s">
        <v>1453</v>
      </c>
      <c r="C6136">
        <v>1</v>
      </c>
      <c r="D6136" t="str">
        <f>VLOOKUP(C6136,'country description'!$A$1:$B$16,2,0)</f>
        <v>India</v>
      </c>
      <c r="E6136" s="1" t="s">
        <v>13724</v>
      </c>
      <c r="F6136" t="s">
        <v>15270</v>
      </c>
      <c r="G6136" t="s">
        <v>13759</v>
      </c>
      <c r="H6136" t="s">
        <v>13760</v>
      </c>
      <c r="I6136">
        <v>77.067077299999994</v>
      </c>
      <c r="J6136">
        <v>28.4905933</v>
      </c>
      <c r="K6136" t="s">
        <v>1250</v>
      </c>
      <c r="L6136" t="s">
        <v>26</v>
      </c>
      <c r="M6136" t="s">
        <v>27</v>
      </c>
      <c r="N6136" t="s">
        <v>27</v>
      </c>
      <c r="O6136" t="s">
        <v>27</v>
      </c>
      <c r="P6136" t="s">
        <v>27</v>
      </c>
      <c r="Q6136">
        <v>1</v>
      </c>
      <c r="R6136">
        <v>2</v>
      </c>
      <c r="S6136">
        <v>300</v>
      </c>
      <c r="T6136">
        <f>VLOOKUP(L6136,'Currency exchange'!$A:$B,2,0) *S6136</f>
        <v>3.6</v>
      </c>
      <c r="U6136">
        <v>1</v>
      </c>
      <c r="V6136" t="s">
        <v>23523</v>
      </c>
      <c r="W6136" t="s">
        <v>23529</v>
      </c>
      <c r="X6136" t="s">
        <v>9187</v>
      </c>
      <c r="Y6136">
        <v>2018</v>
      </c>
      <c r="Z6136">
        <v>12</v>
      </c>
      <c r="AA6136">
        <v>6</v>
      </c>
    </row>
    <row r="6137" spans="1:27" x14ac:dyDescent="0.25">
      <c r="A6137">
        <v>18396424</v>
      </c>
      <c r="B6137" s="1" t="s">
        <v>15271</v>
      </c>
      <c r="C6137">
        <v>1</v>
      </c>
      <c r="D6137" t="str">
        <f>VLOOKUP(C6137,'country description'!$A$1:$B$16,2,0)</f>
        <v>India</v>
      </c>
      <c r="E6137" s="1" t="s">
        <v>13724</v>
      </c>
      <c r="F6137" t="s">
        <v>15258</v>
      </c>
      <c r="G6137" t="s">
        <v>14079</v>
      </c>
      <c r="H6137" t="s">
        <v>14080</v>
      </c>
      <c r="I6137">
        <v>77.072051099999996</v>
      </c>
      <c r="J6137">
        <v>28.510368700000001</v>
      </c>
      <c r="K6137" t="s">
        <v>1181</v>
      </c>
      <c r="L6137" t="s">
        <v>26</v>
      </c>
      <c r="M6137" t="s">
        <v>27</v>
      </c>
      <c r="N6137" t="s">
        <v>27</v>
      </c>
      <c r="O6137" t="s">
        <v>27</v>
      </c>
      <c r="P6137" t="s">
        <v>27</v>
      </c>
      <c r="Q6137">
        <v>1</v>
      </c>
      <c r="R6137">
        <v>4</v>
      </c>
      <c r="S6137">
        <v>300</v>
      </c>
      <c r="T6137">
        <f>VLOOKUP(L6137,'Currency exchange'!$A:$B,2,0) *S6137</f>
        <v>3.6</v>
      </c>
      <c r="U6137">
        <v>3</v>
      </c>
      <c r="V6137" t="s">
        <v>23525</v>
      </c>
      <c r="W6137" t="s">
        <v>23532</v>
      </c>
      <c r="X6137" t="s">
        <v>1481</v>
      </c>
      <c r="Y6137">
        <v>2017</v>
      </c>
      <c r="Z6137">
        <v>12</v>
      </c>
      <c r="AA6137">
        <v>6</v>
      </c>
    </row>
    <row r="6138" spans="1:27" x14ac:dyDescent="0.25">
      <c r="A6138">
        <v>18430561</v>
      </c>
      <c r="B6138" s="1" t="s">
        <v>15272</v>
      </c>
      <c r="C6138">
        <v>1</v>
      </c>
      <c r="D6138" t="str">
        <f>VLOOKUP(C6138,'country description'!$A$1:$B$16,2,0)</f>
        <v>India</v>
      </c>
      <c r="E6138" s="1" t="s">
        <v>13724</v>
      </c>
      <c r="F6138" t="s">
        <v>14241</v>
      </c>
      <c r="G6138" t="s">
        <v>14240</v>
      </c>
      <c r="H6138" t="s">
        <v>14241</v>
      </c>
      <c r="I6138">
        <v>77.078057599999994</v>
      </c>
      <c r="J6138">
        <v>28.432548000000001</v>
      </c>
      <c r="K6138" t="s">
        <v>648</v>
      </c>
      <c r="L6138" t="s">
        <v>26</v>
      </c>
      <c r="M6138" t="s">
        <v>27</v>
      </c>
      <c r="N6138" t="s">
        <v>27</v>
      </c>
      <c r="O6138" t="s">
        <v>27</v>
      </c>
      <c r="P6138" t="s">
        <v>27</v>
      </c>
      <c r="Q6138">
        <v>1</v>
      </c>
      <c r="R6138">
        <v>2</v>
      </c>
      <c r="S6138">
        <v>300</v>
      </c>
      <c r="T6138">
        <f>VLOOKUP(L6138,'Currency exchange'!$A:$B,2,0) *S6138</f>
        <v>3.6</v>
      </c>
      <c r="U6138">
        <v>1</v>
      </c>
      <c r="V6138" t="s">
        <v>23523</v>
      </c>
      <c r="W6138" t="s">
        <v>23529</v>
      </c>
      <c r="X6138" t="s">
        <v>15273</v>
      </c>
      <c r="Y6138">
        <v>2016</v>
      </c>
      <c r="Z6138">
        <v>11</v>
      </c>
      <c r="AA6138">
        <v>28</v>
      </c>
    </row>
    <row r="6139" spans="1:27" x14ac:dyDescent="0.25">
      <c r="A6139">
        <v>18441809</v>
      </c>
      <c r="B6139" s="1" t="s">
        <v>15274</v>
      </c>
      <c r="C6139">
        <v>1</v>
      </c>
      <c r="D6139" t="str">
        <f>VLOOKUP(C6139,'country description'!$A$1:$B$16,2,0)</f>
        <v>India</v>
      </c>
      <c r="E6139" s="1" t="s">
        <v>13724</v>
      </c>
      <c r="F6139" t="s">
        <v>15275</v>
      </c>
      <c r="G6139" t="s">
        <v>14240</v>
      </c>
      <c r="H6139" t="s">
        <v>14241</v>
      </c>
      <c r="I6139">
        <v>77.072819300000006</v>
      </c>
      <c r="J6139">
        <v>28.437092199999999</v>
      </c>
      <c r="K6139" t="s">
        <v>15276</v>
      </c>
      <c r="L6139" t="s">
        <v>26</v>
      </c>
      <c r="M6139" t="s">
        <v>27</v>
      </c>
      <c r="N6139" t="s">
        <v>27</v>
      </c>
      <c r="O6139" t="s">
        <v>27</v>
      </c>
      <c r="P6139" t="s">
        <v>27</v>
      </c>
      <c r="Q6139">
        <v>1</v>
      </c>
      <c r="R6139">
        <v>1</v>
      </c>
      <c r="S6139">
        <v>300</v>
      </c>
      <c r="T6139">
        <f>VLOOKUP(L6139,'Currency exchange'!$A:$B,2,0) *S6139</f>
        <v>3.6</v>
      </c>
      <c r="U6139">
        <v>1</v>
      </c>
      <c r="V6139" t="s">
        <v>23523</v>
      </c>
      <c r="W6139" t="s">
        <v>23529</v>
      </c>
      <c r="X6139" t="s">
        <v>2107</v>
      </c>
      <c r="Y6139">
        <v>2017</v>
      </c>
      <c r="Z6139">
        <v>11</v>
      </c>
      <c r="AA6139">
        <v>2</v>
      </c>
    </row>
    <row r="6140" spans="1:27" x14ac:dyDescent="0.25">
      <c r="A6140">
        <v>18218304</v>
      </c>
      <c r="B6140" s="1" t="s">
        <v>8657</v>
      </c>
      <c r="C6140">
        <v>1</v>
      </c>
      <c r="D6140" t="str">
        <f>VLOOKUP(C6140,'country description'!$A$1:$B$16,2,0)</f>
        <v>India</v>
      </c>
      <c r="E6140" s="1" t="s">
        <v>13724</v>
      </c>
      <c r="F6140" t="s">
        <v>15277</v>
      </c>
      <c r="G6140" t="s">
        <v>13756</v>
      </c>
      <c r="H6140" t="s">
        <v>13757</v>
      </c>
      <c r="I6140">
        <v>77.0483361</v>
      </c>
      <c r="J6140">
        <v>28.4735491</v>
      </c>
      <c r="K6140" t="s">
        <v>7584</v>
      </c>
      <c r="L6140" t="s">
        <v>26</v>
      </c>
      <c r="M6140" t="s">
        <v>27</v>
      </c>
      <c r="N6140" t="s">
        <v>27</v>
      </c>
      <c r="O6140" t="s">
        <v>27</v>
      </c>
      <c r="P6140" t="s">
        <v>27</v>
      </c>
      <c r="Q6140">
        <v>1</v>
      </c>
      <c r="R6140">
        <v>20</v>
      </c>
      <c r="S6140">
        <v>300</v>
      </c>
      <c r="T6140">
        <f>VLOOKUP(L6140,'Currency exchange'!$A:$B,2,0) *S6140</f>
        <v>3.6</v>
      </c>
      <c r="U6140">
        <v>3.2</v>
      </c>
      <c r="V6140" t="s">
        <v>23525</v>
      </c>
      <c r="W6140" t="s">
        <v>23532</v>
      </c>
      <c r="X6140" t="s">
        <v>14124</v>
      </c>
      <c r="Y6140">
        <v>2010</v>
      </c>
      <c r="Z6140">
        <v>11</v>
      </c>
      <c r="AA6140">
        <v>8</v>
      </c>
    </row>
    <row r="6141" spans="1:27" x14ac:dyDescent="0.25">
      <c r="A6141">
        <v>18322661</v>
      </c>
      <c r="B6141" s="1" t="s">
        <v>15278</v>
      </c>
      <c r="C6141">
        <v>1</v>
      </c>
      <c r="D6141" t="str">
        <f>VLOOKUP(C6141,'country description'!$A$1:$B$16,2,0)</f>
        <v>India</v>
      </c>
      <c r="E6141" s="1" t="s">
        <v>13724</v>
      </c>
      <c r="F6141" t="s">
        <v>15279</v>
      </c>
      <c r="G6141" t="s">
        <v>14072</v>
      </c>
      <c r="H6141" t="s">
        <v>14073</v>
      </c>
      <c r="I6141">
        <v>77.0747614</v>
      </c>
      <c r="J6141">
        <v>28.4710018</v>
      </c>
      <c r="K6141" t="s">
        <v>760</v>
      </c>
      <c r="L6141" t="s">
        <v>26</v>
      </c>
      <c r="M6141" t="s">
        <v>27</v>
      </c>
      <c r="N6141" t="s">
        <v>27</v>
      </c>
      <c r="O6141" t="s">
        <v>27</v>
      </c>
      <c r="P6141" t="s">
        <v>27</v>
      </c>
      <c r="Q6141">
        <v>1</v>
      </c>
      <c r="R6141">
        <v>50</v>
      </c>
      <c r="S6141">
        <v>300</v>
      </c>
      <c r="T6141">
        <f>VLOOKUP(L6141,'Currency exchange'!$A:$B,2,0) *S6141</f>
        <v>3.6</v>
      </c>
      <c r="U6141">
        <v>3.7</v>
      </c>
      <c r="V6141" t="s">
        <v>23525</v>
      </c>
      <c r="W6141" t="s">
        <v>23532</v>
      </c>
      <c r="X6141" t="s">
        <v>7156</v>
      </c>
      <c r="Y6141">
        <v>2018</v>
      </c>
      <c r="Z6141">
        <v>11</v>
      </c>
      <c r="AA6141">
        <v>15</v>
      </c>
    </row>
    <row r="6142" spans="1:27" x14ac:dyDescent="0.25">
      <c r="A6142">
        <v>18441196</v>
      </c>
      <c r="B6142" s="1" t="s">
        <v>15280</v>
      </c>
      <c r="C6142">
        <v>1</v>
      </c>
      <c r="D6142" t="str">
        <f>VLOOKUP(C6142,'country description'!$A$1:$B$16,2,0)</f>
        <v>India</v>
      </c>
      <c r="E6142" s="1" t="s">
        <v>13724</v>
      </c>
      <c r="F6142" t="s">
        <v>15281</v>
      </c>
      <c r="G6142" t="s">
        <v>13726</v>
      </c>
      <c r="H6142" t="s">
        <v>13727</v>
      </c>
      <c r="I6142">
        <v>77.094532700000002</v>
      </c>
      <c r="J6142">
        <v>28.489942800000001</v>
      </c>
      <c r="K6142" t="s">
        <v>15282</v>
      </c>
      <c r="L6142" t="s">
        <v>26</v>
      </c>
      <c r="M6142" t="s">
        <v>27</v>
      </c>
      <c r="N6142" t="s">
        <v>27</v>
      </c>
      <c r="O6142" t="s">
        <v>27</v>
      </c>
      <c r="P6142" t="s">
        <v>27</v>
      </c>
      <c r="Q6142">
        <v>1</v>
      </c>
      <c r="R6142">
        <v>14</v>
      </c>
      <c r="S6142">
        <v>300</v>
      </c>
      <c r="T6142">
        <f>VLOOKUP(L6142,'Currency exchange'!$A:$B,2,0) *S6142</f>
        <v>3.6</v>
      </c>
      <c r="U6142">
        <v>3.2</v>
      </c>
      <c r="V6142" t="s">
        <v>23525</v>
      </c>
      <c r="W6142" t="s">
        <v>23532</v>
      </c>
      <c r="X6142" t="s">
        <v>5095</v>
      </c>
      <c r="Y6142">
        <v>2017</v>
      </c>
      <c r="Z6142">
        <v>10</v>
      </c>
      <c r="AA6142">
        <v>14</v>
      </c>
    </row>
    <row r="6143" spans="1:27" x14ac:dyDescent="0.25">
      <c r="A6143">
        <v>309141</v>
      </c>
      <c r="B6143" s="1" t="s">
        <v>15283</v>
      </c>
      <c r="C6143">
        <v>1</v>
      </c>
      <c r="D6143" t="str">
        <f>VLOOKUP(C6143,'country description'!$A$1:$B$16,2,0)</f>
        <v>India</v>
      </c>
      <c r="E6143" s="1" t="s">
        <v>13724</v>
      </c>
      <c r="F6143" t="s">
        <v>15284</v>
      </c>
      <c r="G6143" t="s">
        <v>14127</v>
      </c>
      <c r="H6143" t="s">
        <v>14128</v>
      </c>
      <c r="I6143">
        <v>77.095064500000007</v>
      </c>
      <c r="J6143">
        <v>28.460459</v>
      </c>
      <c r="K6143" t="s">
        <v>15285</v>
      </c>
      <c r="L6143" t="s">
        <v>26</v>
      </c>
      <c r="M6143" t="s">
        <v>27</v>
      </c>
      <c r="N6143" t="s">
        <v>27</v>
      </c>
      <c r="O6143" t="s">
        <v>27</v>
      </c>
      <c r="P6143" t="s">
        <v>27</v>
      </c>
      <c r="Q6143">
        <v>1</v>
      </c>
      <c r="R6143">
        <v>24</v>
      </c>
      <c r="S6143">
        <v>300</v>
      </c>
      <c r="T6143">
        <f>VLOOKUP(L6143,'Currency exchange'!$A:$B,2,0) *S6143</f>
        <v>3.6</v>
      </c>
      <c r="U6143">
        <v>2.7</v>
      </c>
      <c r="V6143" t="s">
        <v>23524</v>
      </c>
      <c r="W6143" t="s">
        <v>23530</v>
      </c>
      <c r="X6143" t="s">
        <v>15085</v>
      </c>
      <c r="Y6143">
        <v>2014</v>
      </c>
      <c r="Z6143">
        <v>10</v>
      </c>
      <c r="AA6143">
        <v>5</v>
      </c>
    </row>
    <row r="6144" spans="1:27" x14ac:dyDescent="0.25">
      <c r="A6144">
        <v>18336543</v>
      </c>
      <c r="B6144" s="1" t="s">
        <v>15286</v>
      </c>
      <c r="C6144">
        <v>1</v>
      </c>
      <c r="D6144" t="str">
        <f>VLOOKUP(C6144,'country description'!$A$1:$B$16,2,0)</f>
        <v>India</v>
      </c>
      <c r="E6144" s="1" t="s">
        <v>13724</v>
      </c>
      <c r="F6144" t="s">
        <v>15287</v>
      </c>
      <c r="G6144" t="s">
        <v>13857</v>
      </c>
      <c r="H6144" t="s">
        <v>13858</v>
      </c>
      <c r="I6144">
        <v>77.016175200000006</v>
      </c>
      <c r="J6144">
        <v>28.4681772</v>
      </c>
      <c r="K6144" t="s">
        <v>15203</v>
      </c>
      <c r="L6144" t="s">
        <v>26</v>
      </c>
      <c r="M6144" t="s">
        <v>27</v>
      </c>
      <c r="N6144" t="s">
        <v>27</v>
      </c>
      <c r="O6144" t="s">
        <v>27</v>
      </c>
      <c r="P6144" t="s">
        <v>27</v>
      </c>
      <c r="Q6144">
        <v>1</v>
      </c>
      <c r="R6144">
        <v>3</v>
      </c>
      <c r="S6144">
        <v>300</v>
      </c>
      <c r="T6144">
        <f>VLOOKUP(L6144,'Currency exchange'!$A:$B,2,0) *S6144</f>
        <v>3.6</v>
      </c>
      <c r="U6144">
        <v>1</v>
      </c>
      <c r="V6144" t="s">
        <v>23523</v>
      </c>
      <c r="W6144" t="s">
        <v>23529</v>
      </c>
      <c r="X6144" t="s">
        <v>10797</v>
      </c>
      <c r="Y6144">
        <v>2018</v>
      </c>
      <c r="Z6144">
        <v>10</v>
      </c>
      <c r="AA6144">
        <v>24</v>
      </c>
    </row>
    <row r="6145" spans="1:27" x14ac:dyDescent="0.25">
      <c r="A6145">
        <v>8651</v>
      </c>
      <c r="B6145" s="1" t="s">
        <v>8720</v>
      </c>
      <c r="C6145">
        <v>1</v>
      </c>
      <c r="D6145" t="str">
        <f>VLOOKUP(C6145,'country description'!$A$1:$B$16,2,0)</f>
        <v>India</v>
      </c>
      <c r="E6145" s="1" t="s">
        <v>13724</v>
      </c>
      <c r="F6145" t="s">
        <v>15288</v>
      </c>
      <c r="G6145" t="s">
        <v>13867</v>
      </c>
      <c r="H6145" t="s">
        <v>13866</v>
      </c>
      <c r="I6145">
        <v>77.037899899999999</v>
      </c>
      <c r="J6145">
        <v>28.512552700000001</v>
      </c>
      <c r="K6145" t="s">
        <v>960</v>
      </c>
      <c r="L6145" t="s">
        <v>26</v>
      </c>
      <c r="M6145" t="s">
        <v>27</v>
      </c>
      <c r="N6145" t="s">
        <v>27</v>
      </c>
      <c r="O6145" t="s">
        <v>27</v>
      </c>
      <c r="P6145" t="s">
        <v>27</v>
      </c>
      <c r="Q6145">
        <v>1</v>
      </c>
      <c r="R6145">
        <v>14</v>
      </c>
      <c r="S6145">
        <v>300</v>
      </c>
      <c r="T6145">
        <f>VLOOKUP(L6145,'Currency exchange'!$A:$B,2,0) *S6145</f>
        <v>3.6</v>
      </c>
      <c r="U6145">
        <v>3.1</v>
      </c>
      <c r="V6145" t="s">
        <v>23525</v>
      </c>
      <c r="W6145" t="s">
        <v>23532</v>
      </c>
      <c r="X6145" t="s">
        <v>15289</v>
      </c>
      <c r="Y6145">
        <v>2011</v>
      </c>
      <c r="Z6145">
        <v>10</v>
      </c>
      <c r="AA6145">
        <v>15</v>
      </c>
    </row>
    <row r="6146" spans="1:27" x14ac:dyDescent="0.25">
      <c r="A6146">
        <v>308223</v>
      </c>
      <c r="B6146" s="1" t="s">
        <v>10109</v>
      </c>
      <c r="C6146">
        <v>1</v>
      </c>
      <c r="D6146" t="str">
        <f>VLOOKUP(C6146,'country description'!$A$1:$B$16,2,0)</f>
        <v>India</v>
      </c>
      <c r="E6146" s="1" t="s">
        <v>13724</v>
      </c>
      <c r="F6146" t="s">
        <v>15290</v>
      </c>
      <c r="G6146" t="s">
        <v>13756</v>
      </c>
      <c r="H6146" t="s">
        <v>13757</v>
      </c>
      <c r="I6146">
        <v>77.037628900000001</v>
      </c>
      <c r="J6146">
        <v>28.475857300000001</v>
      </c>
      <c r="K6146" t="s">
        <v>918</v>
      </c>
      <c r="L6146" t="s">
        <v>26</v>
      </c>
      <c r="M6146" t="s">
        <v>27</v>
      </c>
      <c r="N6146" t="s">
        <v>27</v>
      </c>
      <c r="O6146" t="s">
        <v>27</v>
      </c>
      <c r="P6146" t="s">
        <v>27</v>
      </c>
      <c r="Q6146">
        <v>1</v>
      </c>
      <c r="R6146">
        <v>18</v>
      </c>
      <c r="S6146">
        <v>300</v>
      </c>
      <c r="T6146">
        <f>VLOOKUP(L6146,'Currency exchange'!$A:$B,2,0) *S6146</f>
        <v>3.6</v>
      </c>
      <c r="U6146">
        <v>2.4</v>
      </c>
      <c r="V6146" t="s">
        <v>23524</v>
      </c>
      <c r="W6146" t="s">
        <v>23530</v>
      </c>
      <c r="X6146" t="s">
        <v>4178</v>
      </c>
      <c r="Y6146">
        <v>2016</v>
      </c>
      <c r="Z6146">
        <v>10</v>
      </c>
      <c r="AA6146">
        <v>9</v>
      </c>
    </row>
    <row r="6147" spans="1:27" x14ac:dyDescent="0.25">
      <c r="A6147">
        <v>18381664</v>
      </c>
      <c r="B6147" s="1" t="s">
        <v>15291</v>
      </c>
      <c r="C6147">
        <v>1</v>
      </c>
      <c r="D6147" t="str">
        <f>VLOOKUP(C6147,'country description'!$A$1:$B$16,2,0)</f>
        <v>India</v>
      </c>
      <c r="E6147" s="1" t="s">
        <v>13724</v>
      </c>
      <c r="F6147" t="s">
        <v>15292</v>
      </c>
      <c r="G6147" t="s">
        <v>14050</v>
      </c>
      <c r="H6147" t="s">
        <v>14051</v>
      </c>
      <c r="I6147">
        <v>77.059104399999995</v>
      </c>
      <c r="J6147">
        <v>28.434995199999999</v>
      </c>
      <c r="K6147" t="s">
        <v>15293</v>
      </c>
      <c r="L6147" t="s">
        <v>26</v>
      </c>
      <c r="M6147" t="s">
        <v>27</v>
      </c>
      <c r="N6147" t="s">
        <v>36</v>
      </c>
      <c r="O6147" t="s">
        <v>27</v>
      </c>
      <c r="P6147" t="s">
        <v>27</v>
      </c>
      <c r="Q6147">
        <v>1</v>
      </c>
      <c r="R6147">
        <v>50</v>
      </c>
      <c r="S6147">
        <v>300</v>
      </c>
      <c r="T6147">
        <f>VLOOKUP(L6147,'Currency exchange'!$A:$B,2,0) *S6147</f>
        <v>3.6</v>
      </c>
      <c r="U6147">
        <v>3.2</v>
      </c>
      <c r="V6147" t="s">
        <v>23525</v>
      </c>
      <c r="W6147" t="s">
        <v>23532</v>
      </c>
      <c r="X6147" t="s">
        <v>1875</v>
      </c>
      <c r="Y6147">
        <v>2014</v>
      </c>
      <c r="Z6147">
        <v>10</v>
      </c>
      <c r="AA6147">
        <v>25</v>
      </c>
    </row>
    <row r="6148" spans="1:27" x14ac:dyDescent="0.25">
      <c r="A6148">
        <v>18409216</v>
      </c>
      <c r="B6148" s="1" t="s">
        <v>8657</v>
      </c>
      <c r="C6148">
        <v>1</v>
      </c>
      <c r="D6148" t="str">
        <f>VLOOKUP(C6148,'country description'!$A$1:$B$16,2,0)</f>
        <v>India</v>
      </c>
      <c r="E6148" s="1" t="s">
        <v>13724</v>
      </c>
      <c r="F6148" t="s">
        <v>15294</v>
      </c>
      <c r="G6148" t="s">
        <v>14050</v>
      </c>
      <c r="H6148" t="s">
        <v>14051</v>
      </c>
      <c r="I6148">
        <v>77.059772300000006</v>
      </c>
      <c r="J6148">
        <v>28.434464699999999</v>
      </c>
      <c r="K6148" t="s">
        <v>7584</v>
      </c>
      <c r="L6148" t="s">
        <v>26</v>
      </c>
      <c r="M6148" t="s">
        <v>27</v>
      </c>
      <c r="N6148" t="s">
        <v>27</v>
      </c>
      <c r="O6148" t="s">
        <v>27</v>
      </c>
      <c r="P6148" t="s">
        <v>27</v>
      </c>
      <c r="Q6148">
        <v>1</v>
      </c>
      <c r="R6148">
        <v>1</v>
      </c>
      <c r="S6148">
        <v>300</v>
      </c>
      <c r="T6148">
        <f>VLOOKUP(L6148,'Currency exchange'!$A:$B,2,0) *S6148</f>
        <v>3.6</v>
      </c>
      <c r="U6148">
        <v>1</v>
      </c>
      <c r="V6148" t="s">
        <v>23523</v>
      </c>
      <c r="W6148" t="s">
        <v>23529</v>
      </c>
      <c r="X6148" t="s">
        <v>15295</v>
      </c>
      <c r="Y6148">
        <v>2013</v>
      </c>
      <c r="Z6148">
        <v>10</v>
      </c>
      <c r="AA6148">
        <v>6</v>
      </c>
    </row>
    <row r="6149" spans="1:27" x14ac:dyDescent="0.25">
      <c r="A6149">
        <v>18124387</v>
      </c>
      <c r="B6149" s="1" t="s">
        <v>15296</v>
      </c>
      <c r="C6149">
        <v>1</v>
      </c>
      <c r="D6149" t="str">
        <f>VLOOKUP(C6149,'country description'!$A$1:$B$16,2,0)</f>
        <v>India</v>
      </c>
      <c r="E6149" s="1" t="s">
        <v>13724</v>
      </c>
      <c r="F6149" t="s">
        <v>15297</v>
      </c>
      <c r="G6149" t="s">
        <v>14050</v>
      </c>
      <c r="H6149" t="s">
        <v>14051</v>
      </c>
      <c r="I6149">
        <v>0</v>
      </c>
      <c r="J6149">
        <v>0</v>
      </c>
      <c r="K6149" t="s">
        <v>966</v>
      </c>
      <c r="L6149" t="s">
        <v>26</v>
      </c>
      <c r="M6149" t="s">
        <v>27</v>
      </c>
      <c r="N6149" t="s">
        <v>27</v>
      </c>
      <c r="O6149" t="s">
        <v>27</v>
      </c>
      <c r="P6149" t="s">
        <v>27</v>
      </c>
      <c r="Q6149">
        <v>1</v>
      </c>
      <c r="R6149">
        <v>1</v>
      </c>
      <c r="S6149">
        <v>300</v>
      </c>
      <c r="T6149">
        <f>VLOOKUP(L6149,'Currency exchange'!$A:$B,2,0) *S6149</f>
        <v>3.6</v>
      </c>
      <c r="U6149">
        <v>1</v>
      </c>
      <c r="V6149" t="s">
        <v>23523</v>
      </c>
      <c r="W6149" t="s">
        <v>23529</v>
      </c>
      <c r="X6149" t="s">
        <v>2691</v>
      </c>
      <c r="Y6149">
        <v>2012</v>
      </c>
      <c r="Z6149">
        <v>10</v>
      </c>
      <c r="AA6149">
        <v>24</v>
      </c>
    </row>
    <row r="6150" spans="1:27" x14ac:dyDescent="0.25">
      <c r="A6150">
        <v>18398590</v>
      </c>
      <c r="B6150" s="1" t="s">
        <v>1673</v>
      </c>
      <c r="C6150">
        <v>1</v>
      </c>
      <c r="D6150" t="str">
        <f>VLOOKUP(C6150,'country description'!$A$1:$B$16,2,0)</f>
        <v>India</v>
      </c>
      <c r="E6150" s="1" t="s">
        <v>13724</v>
      </c>
      <c r="F6150" t="s">
        <v>15298</v>
      </c>
      <c r="G6150" t="s">
        <v>13738</v>
      </c>
      <c r="H6150" t="s">
        <v>13739</v>
      </c>
      <c r="I6150">
        <v>77.089317300000005</v>
      </c>
      <c r="J6150">
        <v>28.4316128</v>
      </c>
      <c r="K6150" t="s">
        <v>764</v>
      </c>
      <c r="L6150" t="s">
        <v>26</v>
      </c>
      <c r="M6150" t="s">
        <v>27</v>
      </c>
      <c r="N6150" t="s">
        <v>27</v>
      </c>
      <c r="O6150" t="s">
        <v>27</v>
      </c>
      <c r="P6150" t="s">
        <v>27</v>
      </c>
      <c r="Q6150">
        <v>1</v>
      </c>
      <c r="R6150">
        <v>1</v>
      </c>
      <c r="S6150">
        <v>300</v>
      </c>
      <c r="T6150">
        <f>VLOOKUP(L6150,'Currency exchange'!$A:$B,2,0) *S6150</f>
        <v>3.6</v>
      </c>
      <c r="U6150">
        <v>1</v>
      </c>
      <c r="V6150" t="s">
        <v>23523</v>
      </c>
      <c r="W6150" t="s">
        <v>23529</v>
      </c>
      <c r="X6150" t="s">
        <v>3099</v>
      </c>
      <c r="Y6150">
        <v>2016</v>
      </c>
      <c r="Z6150">
        <v>10</v>
      </c>
      <c r="AA6150">
        <v>6</v>
      </c>
    </row>
    <row r="6151" spans="1:27" x14ac:dyDescent="0.25">
      <c r="A6151">
        <v>18282037</v>
      </c>
      <c r="B6151" s="1" t="s">
        <v>15184</v>
      </c>
      <c r="C6151">
        <v>1</v>
      </c>
      <c r="D6151" t="str">
        <f>VLOOKUP(C6151,'country description'!$A$1:$B$16,2,0)</f>
        <v>India</v>
      </c>
      <c r="E6151" s="1" t="s">
        <v>13724</v>
      </c>
      <c r="F6151" t="s">
        <v>13751</v>
      </c>
      <c r="G6151" t="s">
        <v>13752</v>
      </c>
      <c r="H6151" t="s">
        <v>13751</v>
      </c>
      <c r="I6151">
        <v>0</v>
      </c>
      <c r="J6151">
        <v>0</v>
      </c>
      <c r="K6151" t="s">
        <v>15299</v>
      </c>
      <c r="L6151" t="s">
        <v>26</v>
      </c>
      <c r="M6151" t="s">
        <v>27</v>
      </c>
      <c r="N6151" t="s">
        <v>27</v>
      </c>
      <c r="O6151" t="s">
        <v>27</v>
      </c>
      <c r="P6151" t="s">
        <v>27</v>
      </c>
      <c r="Q6151">
        <v>1</v>
      </c>
      <c r="R6151">
        <v>57</v>
      </c>
      <c r="S6151">
        <v>300</v>
      </c>
      <c r="T6151">
        <f>VLOOKUP(L6151,'Currency exchange'!$A:$B,2,0) *S6151</f>
        <v>3.6</v>
      </c>
      <c r="U6151">
        <v>3.6</v>
      </c>
      <c r="V6151" t="s">
        <v>23525</v>
      </c>
      <c r="W6151" t="s">
        <v>23532</v>
      </c>
      <c r="X6151" t="s">
        <v>5151</v>
      </c>
      <c r="Y6151">
        <v>2013</v>
      </c>
      <c r="Z6151">
        <v>10</v>
      </c>
      <c r="AA6151">
        <v>2</v>
      </c>
    </row>
    <row r="6152" spans="1:27" x14ac:dyDescent="0.25">
      <c r="A6152">
        <v>18257542</v>
      </c>
      <c r="B6152" s="1" t="s">
        <v>9045</v>
      </c>
      <c r="C6152">
        <v>1</v>
      </c>
      <c r="D6152" t="str">
        <f>VLOOKUP(C6152,'country description'!$A$1:$B$16,2,0)</f>
        <v>India</v>
      </c>
      <c r="E6152" s="1" t="s">
        <v>13724</v>
      </c>
      <c r="F6152" t="s">
        <v>15300</v>
      </c>
      <c r="G6152" t="s">
        <v>13913</v>
      </c>
      <c r="H6152" t="s">
        <v>13914</v>
      </c>
      <c r="I6152">
        <v>77.087339</v>
      </c>
      <c r="J6152">
        <v>28.4624466</v>
      </c>
      <c r="K6152" t="s">
        <v>1033</v>
      </c>
      <c r="L6152" t="s">
        <v>26</v>
      </c>
      <c r="M6152" t="s">
        <v>27</v>
      </c>
      <c r="N6152" t="s">
        <v>36</v>
      </c>
      <c r="O6152" t="s">
        <v>27</v>
      </c>
      <c r="P6152" t="s">
        <v>27</v>
      </c>
      <c r="Q6152">
        <v>1</v>
      </c>
      <c r="R6152">
        <v>48</v>
      </c>
      <c r="S6152">
        <v>300</v>
      </c>
      <c r="T6152">
        <f>VLOOKUP(L6152,'Currency exchange'!$A:$B,2,0) *S6152</f>
        <v>3.6</v>
      </c>
      <c r="U6152">
        <v>3.8</v>
      </c>
      <c r="V6152" t="s">
        <v>23525</v>
      </c>
      <c r="W6152" t="s">
        <v>23532</v>
      </c>
      <c r="X6152" t="s">
        <v>5104</v>
      </c>
      <c r="Y6152">
        <v>2010</v>
      </c>
      <c r="Z6152">
        <v>10</v>
      </c>
      <c r="AA6152">
        <v>16</v>
      </c>
    </row>
    <row r="6153" spans="1:27" x14ac:dyDescent="0.25">
      <c r="A6153">
        <v>18382055</v>
      </c>
      <c r="B6153" s="1" t="s">
        <v>15301</v>
      </c>
      <c r="C6153">
        <v>1</v>
      </c>
      <c r="D6153" t="str">
        <f>VLOOKUP(C6153,'country description'!$A$1:$B$16,2,0)</f>
        <v>India</v>
      </c>
      <c r="E6153" s="1" t="s">
        <v>13724</v>
      </c>
      <c r="F6153" t="s">
        <v>15302</v>
      </c>
      <c r="G6153" t="s">
        <v>14072</v>
      </c>
      <c r="H6153" t="s">
        <v>14073</v>
      </c>
      <c r="I6153">
        <v>77.079065799999995</v>
      </c>
      <c r="J6153">
        <v>28.450713499999999</v>
      </c>
      <c r="K6153" t="s">
        <v>982</v>
      </c>
      <c r="L6153" t="s">
        <v>26</v>
      </c>
      <c r="M6153" t="s">
        <v>27</v>
      </c>
      <c r="N6153" t="s">
        <v>27</v>
      </c>
      <c r="O6153" t="s">
        <v>27</v>
      </c>
      <c r="P6153" t="s">
        <v>27</v>
      </c>
      <c r="Q6153">
        <v>1</v>
      </c>
      <c r="R6153">
        <v>10</v>
      </c>
      <c r="S6153">
        <v>300</v>
      </c>
      <c r="T6153">
        <f>VLOOKUP(L6153,'Currency exchange'!$A:$B,2,0) *S6153</f>
        <v>3.6</v>
      </c>
      <c r="U6153">
        <v>3.2</v>
      </c>
      <c r="V6153" t="s">
        <v>23525</v>
      </c>
      <c r="W6153" t="s">
        <v>23532</v>
      </c>
      <c r="X6153" t="s">
        <v>9364</v>
      </c>
      <c r="Y6153">
        <v>2018</v>
      </c>
      <c r="Z6153">
        <v>10</v>
      </c>
      <c r="AA6153">
        <v>4</v>
      </c>
    </row>
    <row r="6154" spans="1:27" x14ac:dyDescent="0.25">
      <c r="A6154">
        <v>18367364</v>
      </c>
      <c r="B6154" s="1" t="s">
        <v>15303</v>
      </c>
      <c r="C6154">
        <v>1</v>
      </c>
      <c r="D6154" t="str">
        <f>VLOOKUP(C6154,'country description'!$A$1:$B$16,2,0)</f>
        <v>India</v>
      </c>
      <c r="E6154" s="1" t="s">
        <v>13724</v>
      </c>
      <c r="F6154" t="s">
        <v>15304</v>
      </c>
      <c r="G6154" t="s">
        <v>13726</v>
      </c>
      <c r="H6154" t="s">
        <v>13727</v>
      </c>
      <c r="I6154">
        <v>77.103434300000004</v>
      </c>
      <c r="J6154">
        <v>28.486135999999998</v>
      </c>
      <c r="K6154" t="s">
        <v>1181</v>
      </c>
      <c r="L6154" t="s">
        <v>26</v>
      </c>
      <c r="M6154" t="s">
        <v>27</v>
      </c>
      <c r="N6154" t="s">
        <v>27</v>
      </c>
      <c r="O6154" t="s">
        <v>27</v>
      </c>
      <c r="P6154" t="s">
        <v>27</v>
      </c>
      <c r="Q6154">
        <v>1</v>
      </c>
      <c r="R6154">
        <v>13</v>
      </c>
      <c r="S6154">
        <v>400</v>
      </c>
      <c r="T6154">
        <f>VLOOKUP(L6154,'Currency exchange'!$A:$B,2,0) *S6154</f>
        <v>4.8</v>
      </c>
      <c r="U6154">
        <v>3.2</v>
      </c>
      <c r="V6154" t="s">
        <v>23525</v>
      </c>
      <c r="W6154" t="s">
        <v>23532</v>
      </c>
      <c r="X6154" t="s">
        <v>4032</v>
      </c>
      <c r="Y6154">
        <v>2011</v>
      </c>
      <c r="Z6154">
        <v>9</v>
      </c>
      <c r="AA6154">
        <v>22</v>
      </c>
    </row>
    <row r="6155" spans="1:27" x14ac:dyDescent="0.25">
      <c r="A6155">
        <v>18383447</v>
      </c>
      <c r="B6155" s="1" t="s">
        <v>15305</v>
      </c>
      <c r="C6155">
        <v>1</v>
      </c>
      <c r="D6155" t="str">
        <f>VLOOKUP(C6155,'country description'!$A$1:$B$16,2,0)</f>
        <v>India</v>
      </c>
      <c r="E6155" s="1" t="s">
        <v>13724</v>
      </c>
      <c r="F6155" t="s">
        <v>15306</v>
      </c>
      <c r="G6155" t="s">
        <v>15211</v>
      </c>
      <c r="H6155" t="s">
        <v>15212</v>
      </c>
      <c r="I6155">
        <v>77.095166399999997</v>
      </c>
      <c r="J6155">
        <v>28.447721399999999</v>
      </c>
      <c r="K6155" t="s">
        <v>4855</v>
      </c>
      <c r="L6155" t="s">
        <v>26</v>
      </c>
      <c r="M6155" t="s">
        <v>27</v>
      </c>
      <c r="N6155" t="s">
        <v>36</v>
      </c>
      <c r="O6155" t="s">
        <v>27</v>
      </c>
      <c r="P6155" t="s">
        <v>27</v>
      </c>
      <c r="Q6155">
        <v>1</v>
      </c>
      <c r="R6155">
        <v>40</v>
      </c>
      <c r="S6155">
        <v>400</v>
      </c>
      <c r="T6155">
        <f>VLOOKUP(L6155,'Currency exchange'!$A:$B,2,0) *S6155</f>
        <v>4.8</v>
      </c>
      <c r="U6155">
        <v>3.9</v>
      </c>
      <c r="V6155" t="s">
        <v>23525</v>
      </c>
      <c r="W6155" t="s">
        <v>23532</v>
      </c>
      <c r="X6155" t="s">
        <v>2475</v>
      </c>
      <c r="Y6155">
        <v>2011</v>
      </c>
      <c r="Z6155">
        <v>9</v>
      </c>
      <c r="AA6155">
        <v>6</v>
      </c>
    </row>
    <row r="6156" spans="1:27" x14ac:dyDescent="0.25">
      <c r="A6156">
        <v>18396178</v>
      </c>
      <c r="B6156" s="1" t="s">
        <v>15307</v>
      </c>
      <c r="C6156">
        <v>1</v>
      </c>
      <c r="D6156" t="str">
        <f>VLOOKUP(C6156,'country description'!$A$1:$B$16,2,0)</f>
        <v>India</v>
      </c>
      <c r="E6156" s="1" t="s">
        <v>13724</v>
      </c>
      <c r="F6156" t="s">
        <v>15308</v>
      </c>
      <c r="G6156" t="s">
        <v>13867</v>
      </c>
      <c r="H6156" t="s">
        <v>13866</v>
      </c>
      <c r="I6156">
        <v>77.031941599999996</v>
      </c>
      <c r="J6156">
        <v>28.503378900000001</v>
      </c>
      <c r="K6156" t="s">
        <v>644</v>
      </c>
      <c r="L6156" t="s">
        <v>26</v>
      </c>
      <c r="M6156" t="s">
        <v>27</v>
      </c>
      <c r="N6156" t="s">
        <v>27</v>
      </c>
      <c r="O6156" t="s">
        <v>27</v>
      </c>
      <c r="P6156" t="s">
        <v>27</v>
      </c>
      <c r="Q6156">
        <v>1</v>
      </c>
      <c r="R6156">
        <v>1</v>
      </c>
      <c r="S6156">
        <v>400</v>
      </c>
      <c r="T6156">
        <f>VLOOKUP(L6156,'Currency exchange'!$A:$B,2,0) *S6156</f>
        <v>4.8</v>
      </c>
      <c r="U6156">
        <v>1</v>
      </c>
      <c r="V6156" t="s">
        <v>23523</v>
      </c>
      <c r="W6156" t="s">
        <v>23529</v>
      </c>
      <c r="X6156" t="s">
        <v>1660</v>
      </c>
      <c r="Y6156">
        <v>2010</v>
      </c>
      <c r="Z6156">
        <v>9</v>
      </c>
      <c r="AA6156">
        <v>5</v>
      </c>
    </row>
    <row r="6157" spans="1:27" x14ac:dyDescent="0.25">
      <c r="A6157">
        <v>18393708</v>
      </c>
      <c r="B6157" s="1" t="s">
        <v>7734</v>
      </c>
      <c r="C6157">
        <v>1</v>
      </c>
      <c r="D6157" t="str">
        <f>VLOOKUP(C6157,'country description'!$A$1:$B$16,2,0)</f>
        <v>India</v>
      </c>
      <c r="E6157" s="1" t="s">
        <v>13724</v>
      </c>
      <c r="F6157" t="s">
        <v>15309</v>
      </c>
      <c r="G6157" t="s">
        <v>13867</v>
      </c>
      <c r="H6157" t="s">
        <v>13866</v>
      </c>
      <c r="I6157">
        <v>77.021963400000004</v>
      </c>
      <c r="J6157">
        <v>28.496882100000001</v>
      </c>
      <c r="K6157" t="s">
        <v>25</v>
      </c>
      <c r="L6157" t="s">
        <v>26</v>
      </c>
      <c r="M6157" t="s">
        <v>27</v>
      </c>
      <c r="N6157" t="s">
        <v>27</v>
      </c>
      <c r="O6157" t="s">
        <v>27</v>
      </c>
      <c r="P6157" t="s">
        <v>27</v>
      </c>
      <c r="Q6157">
        <v>1</v>
      </c>
      <c r="R6157">
        <v>1</v>
      </c>
      <c r="S6157">
        <v>400</v>
      </c>
      <c r="T6157">
        <f>VLOOKUP(L6157,'Currency exchange'!$A:$B,2,0) *S6157</f>
        <v>4.8</v>
      </c>
      <c r="U6157">
        <v>1</v>
      </c>
      <c r="V6157" t="s">
        <v>23523</v>
      </c>
      <c r="W6157" t="s">
        <v>23529</v>
      </c>
      <c r="X6157" t="s">
        <v>13854</v>
      </c>
      <c r="Y6157">
        <v>2016</v>
      </c>
      <c r="Z6157">
        <v>9</v>
      </c>
      <c r="AA6157">
        <v>13</v>
      </c>
    </row>
    <row r="6158" spans="1:27" x14ac:dyDescent="0.25">
      <c r="A6158">
        <v>6832</v>
      </c>
      <c r="B6158" s="1" t="s">
        <v>15310</v>
      </c>
      <c r="C6158">
        <v>1</v>
      </c>
      <c r="D6158" t="str">
        <f>VLOOKUP(C6158,'country description'!$A$1:$B$16,2,0)</f>
        <v>India</v>
      </c>
      <c r="E6158" s="1" t="s">
        <v>13724</v>
      </c>
      <c r="F6158" t="s">
        <v>15311</v>
      </c>
      <c r="G6158" t="s">
        <v>13756</v>
      </c>
      <c r="H6158" t="s">
        <v>13757</v>
      </c>
      <c r="I6158">
        <v>77.033822700000002</v>
      </c>
      <c r="J6158">
        <v>28.478539900000001</v>
      </c>
      <c r="K6158" t="s">
        <v>1250</v>
      </c>
      <c r="L6158" t="s">
        <v>26</v>
      </c>
      <c r="M6158" t="s">
        <v>27</v>
      </c>
      <c r="N6158" t="s">
        <v>36</v>
      </c>
      <c r="O6158" t="s">
        <v>27</v>
      </c>
      <c r="P6158" t="s">
        <v>27</v>
      </c>
      <c r="Q6158">
        <v>1</v>
      </c>
      <c r="R6158">
        <v>26</v>
      </c>
      <c r="S6158">
        <v>400</v>
      </c>
      <c r="T6158">
        <f>VLOOKUP(L6158,'Currency exchange'!$A:$B,2,0) *S6158</f>
        <v>4.8</v>
      </c>
      <c r="U6158">
        <v>2.4</v>
      </c>
      <c r="V6158" t="s">
        <v>23524</v>
      </c>
      <c r="W6158" t="s">
        <v>23530</v>
      </c>
      <c r="X6158" t="s">
        <v>955</v>
      </c>
      <c r="Y6158">
        <v>2010</v>
      </c>
      <c r="Z6158">
        <v>9</v>
      </c>
      <c r="AA6158">
        <v>25</v>
      </c>
    </row>
    <row r="6159" spans="1:27" x14ac:dyDescent="0.25">
      <c r="A6159">
        <v>18396431</v>
      </c>
      <c r="B6159" s="1" t="s">
        <v>15312</v>
      </c>
      <c r="C6159">
        <v>1</v>
      </c>
      <c r="D6159" t="str">
        <f>VLOOKUP(C6159,'country description'!$A$1:$B$16,2,0)</f>
        <v>India</v>
      </c>
      <c r="E6159" s="1" t="s">
        <v>13724</v>
      </c>
      <c r="F6159" t="s">
        <v>14051</v>
      </c>
      <c r="G6159" t="s">
        <v>14050</v>
      </c>
      <c r="H6159" t="s">
        <v>14051</v>
      </c>
      <c r="I6159">
        <v>77.059535999999994</v>
      </c>
      <c r="J6159">
        <v>28.444682400000001</v>
      </c>
      <c r="K6159" t="s">
        <v>8461</v>
      </c>
      <c r="L6159" t="s">
        <v>26</v>
      </c>
      <c r="M6159" t="s">
        <v>27</v>
      </c>
      <c r="N6159" t="s">
        <v>27</v>
      </c>
      <c r="O6159" t="s">
        <v>27</v>
      </c>
      <c r="P6159" t="s">
        <v>27</v>
      </c>
      <c r="Q6159">
        <v>1</v>
      </c>
      <c r="R6159">
        <v>1</v>
      </c>
      <c r="S6159">
        <v>400</v>
      </c>
      <c r="T6159">
        <f>VLOOKUP(L6159,'Currency exchange'!$A:$B,2,0) *S6159</f>
        <v>4.8</v>
      </c>
      <c r="U6159">
        <v>1</v>
      </c>
      <c r="V6159" t="s">
        <v>23523</v>
      </c>
      <c r="W6159" t="s">
        <v>23529</v>
      </c>
      <c r="X6159" t="s">
        <v>12774</v>
      </c>
      <c r="Y6159">
        <v>2015</v>
      </c>
      <c r="Z6159">
        <v>9</v>
      </c>
      <c r="AA6159">
        <v>24</v>
      </c>
    </row>
    <row r="6160" spans="1:27" x14ac:dyDescent="0.25">
      <c r="A6160">
        <v>300749</v>
      </c>
      <c r="B6160" s="1" t="s">
        <v>2366</v>
      </c>
      <c r="C6160">
        <v>1</v>
      </c>
      <c r="D6160" t="str">
        <f>VLOOKUP(C6160,'country description'!$A$1:$B$16,2,0)</f>
        <v>India</v>
      </c>
      <c r="E6160" s="1" t="s">
        <v>13724</v>
      </c>
      <c r="F6160" t="s">
        <v>15313</v>
      </c>
      <c r="G6160" t="s">
        <v>13958</v>
      </c>
      <c r="H6160" t="s">
        <v>13959</v>
      </c>
      <c r="I6160">
        <v>77.092104899999995</v>
      </c>
      <c r="J6160">
        <v>28.4897992</v>
      </c>
      <c r="K6160" t="s">
        <v>2370</v>
      </c>
      <c r="L6160" t="s">
        <v>26</v>
      </c>
      <c r="M6160" t="s">
        <v>27</v>
      </c>
      <c r="N6160" t="s">
        <v>36</v>
      </c>
      <c r="O6160" t="s">
        <v>27</v>
      </c>
      <c r="P6160" t="s">
        <v>27</v>
      </c>
      <c r="Q6160">
        <v>1</v>
      </c>
      <c r="R6160">
        <v>393</v>
      </c>
      <c r="S6160">
        <v>400</v>
      </c>
      <c r="T6160">
        <f>VLOOKUP(L6160,'Currency exchange'!$A:$B,2,0) *S6160</f>
        <v>4.8</v>
      </c>
      <c r="U6160">
        <v>3.8</v>
      </c>
      <c r="V6160" t="s">
        <v>23525</v>
      </c>
      <c r="W6160" t="s">
        <v>23532</v>
      </c>
      <c r="X6160" t="s">
        <v>8027</v>
      </c>
      <c r="Y6160">
        <v>2012</v>
      </c>
      <c r="Z6160">
        <v>8</v>
      </c>
      <c r="AA6160">
        <v>4</v>
      </c>
    </row>
    <row r="6161" spans="1:27" x14ac:dyDescent="0.25">
      <c r="A6161">
        <v>18461214</v>
      </c>
      <c r="B6161" s="1" t="s">
        <v>15314</v>
      </c>
      <c r="C6161">
        <v>1</v>
      </c>
      <c r="D6161" t="str">
        <f>VLOOKUP(C6161,'country description'!$A$1:$B$16,2,0)</f>
        <v>India</v>
      </c>
      <c r="E6161" s="1" t="s">
        <v>13724</v>
      </c>
      <c r="F6161" t="s">
        <v>15315</v>
      </c>
      <c r="G6161" t="s">
        <v>13726</v>
      </c>
      <c r="H6161" t="s">
        <v>13727</v>
      </c>
      <c r="I6161">
        <v>77.093337959999999</v>
      </c>
      <c r="J6161">
        <v>28.490887430000001</v>
      </c>
      <c r="K6161" t="s">
        <v>15316</v>
      </c>
      <c r="L6161" t="s">
        <v>26</v>
      </c>
      <c r="M6161" t="s">
        <v>27</v>
      </c>
      <c r="N6161" t="s">
        <v>27</v>
      </c>
      <c r="O6161" t="s">
        <v>27</v>
      </c>
      <c r="P6161" t="s">
        <v>27</v>
      </c>
      <c r="Q6161">
        <v>1</v>
      </c>
      <c r="R6161">
        <v>29</v>
      </c>
      <c r="S6161">
        <v>400</v>
      </c>
      <c r="T6161">
        <f>VLOOKUP(L6161,'Currency exchange'!$A:$B,2,0) *S6161</f>
        <v>4.8</v>
      </c>
      <c r="U6161">
        <v>3.6</v>
      </c>
      <c r="V6161" t="s">
        <v>23525</v>
      </c>
      <c r="W6161" t="s">
        <v>23532</v>
      </c>
      <c r="X6161" t="s">
        <v>5746</v>
      </c>
      <c r="Y6161">
        <v>2010</v>
      </c>
      <c r="Z6161">
        <v>8</v>
      </c>
      <c r="AA6161">
        <v>19</v>
      </c>
    </row>
    <row r="6162" spans="1:27" x14ac:dyDescent="0.25">
      <c r="A6162">
        <v>2091</v>
      </c>
      <c r="B6162" s="1" t="s">
        <v>15317</v>
      </c>
      <c r="C6162">
        <v>1</v>
      </c>
      <c r="D6162" t="str">
        <f>VLOOKUP(C6162,'country description'!$A$1:$B$16,2,0)</f>
        <v>India</v>
      </c>
      <c r="E6162" s="1" t="s">
        <v>13724</v>
      </c>
      <c r="F6162" t="s">
        <v>15318</v>
      </c>
      <c r="G6162" t="s">
        <v>13735</v>
      </c>
      <c r="H6162" t="s">
        <v>13734</v>
      </c>
      <c r="I6162">
        <v>77.097185300000007</v>
      </c>
      <c r="J6162">
        <v>28.4543812</v>
      </c>
      <c r="K6162" t="s">
        <v>648</v>
      </c>
      <c r="L6162" t="s">
        <v>26</v>
      </c>
      <c r="M6162" t="s">
        <v>27</v>
      </c>
      <c r="N6162" t="s">
        <v>36</v>
      </c>
      <c r="O6162" t="s">
        <v>27</v>
      </c>
      <c r="P6162" t="s">
        <v>27</v>
      </c>
      <c r="Q6162">
        <v>1</v>
      </c>
      <c r="R6162">
        <v>165</v>
      </c>
      <c r="S6162">
        <v>400</v>
      </c>
      <c r="T6162">
        <f>VLOOKUP(L6162,'Currency exchange'!$A:$B,2,0) *S6162</f>
        <v>4.8</v>
      </c>
      <c r="U6162">
        <v>3.3</v>
      </c>
      <c r="V6162" t="s">
        <v>23525</v>
      </c>
      <c r="W6162" t="s">
        <v>23532</v>
      </c>
      <c r="X6162" t="s">
        <v>9493</v>
      </c>
      <c r="Y6162">
        <v>2015</v>
      </c>
      <c r="Z6162">
        <v>8</v>
      </c>
      <c r="AA6162">
        <v>11</v>
      </c>
    </row>
    <row r="6163" spans="1:27" x14ac:dyDescent="0.25">
      <c r="A6163">
        <v>18244261</v>
      </c>
      <c r="B6163" s="1" t="s">
        <v>15319</v>
      </c>
      <c r="C6163">
        <v>1</v>
      </c>
      <c r="D6163" t="str">
        <f>VLOOKUP(C6163,'country description'!$A$1:$B$16,2,0)</f>
        <v>India</v>
      </c>
      <c r="E6163" s="1" t="s">
        <v>13724</v>
      </c>
      <c r="F6163" t="s">
        <v>15320</v>
      </c>
      <c r="G6163" t="s">
        <v>13867</v>
      </c>
      <c r="H6163" t="s">
        <v>13866</v>
      </c>
      <c r="I6163">
        <v>77.041199500000005</v>
      </c>
      <c r="J6163">
        <v>28.512055</v>
      </c>
      <c r="K6163" t="s">
        <v>677</v>
      </c>
      <c r="L6163" t="s">
        <v>26</v>
      </c>
      <c r="M6163" t="s">
        <v>27</v>
      </c>
      <c r="N6163" t="s">
        <v>27</v>
      </c>
      <c r="O6163" t="s">
        <v>27</v>
      </c>
      <c r="P6163" t="s">
        <v>27</v>
      </c>
      <c r="Q6163">
        <v>1</v>
      </c>
      <c r="R6163">
        <v>1</v>
      </c>
      <c r="S6163">
        <v>400</v>
      </c>
      <c r="T6163">
        <f>VLOOKUP(L6163,'Currency exchange'!$A:$B,2,0) *S6163</f>
        <v>4.8</v>
      </c>
      <c r="U6163">
        <v>1</v>
      </c>
      <c r="V6163" t="s">
        <v>23523</v>
      </c>
      <c r="W6163" t="s">
        <v>23529</v>
      </c>
      <c r="X6163" t="s">
        <v>8601</v>
      </c>
      <c r="Y6163">
        <v>2016</v>
      </c>
      <c r="Z6163">
        <v>8</v>
      </c>
      <c r="AA6163">
        <v>10</v>
      </c>
    </row>
    <row r="6164" spans="1:27" x14ac:dyDescent="0.25">
      <c r="A6164">
        <v>18273621</v>
      </c>
      <c r="B6164" s="1" t="s">
        <v>15321</v>
      </c>
      <c r="C6164">
        <v>1</v>
      </c>
      <c r="D6164" t="str">
        <f>VLOOKUP(C6164,'country description'!$A$1:$B$16,2,0)</f>
        <v>India</v>
      </c>
      <c r="E6164" s="1" t="s">
        <v>13724</v>
      </c>
      <c r="F6164" t="s">
        <v>15322</v>
      </c>
      <c r="G6164" t="s">
        <v>14213</v>
      </c>
      <c r="H6164" t="s">
        <v>14214</v>
      </c>
      <c r="I6164">
        <v>77.079245700000001</v>
      </c>
      <c r="J6164">
        <v>28.461131000000002</v>
      </c>
      <c r="K6164" t="s">
        <v>701</v>
      </c>
      <c r="L6164" t="s">
        <v>26</v>
      </c>
      <c r="M6164" t="s">
        <v>27</v>
      </c>
      <c r="N6164" t="s">
        <v>27</v>
      </c>
      <c r="O6164" t="s">
        <v>27</v>
      </c>
      <c r="P6164" t="s">
        <v>27</v>
      </c>
      <c r="Q6164">
        <v>1</v>
      </c>
      <c r="R6164">
        <v>33</v>
      </c>
      <c r="S6164">
        <v>400</v>
      </c>
      <c r="T6164">
        <f>VLOOKUP(L6164,'Currency exchange'!$A:$B,2,0) *S6164</f>
        <v>4.8</v>
      </c>
      <c r="U6164">
        <v>3</v>
      </c>
      <c r="V6164" t="s">
        <v>23525</v>
      </c>
      <c r="W6164" t="s">
        <v>23532</v>
      </c>
      <c r="X6164" t="s">
        <v>14038</v>
      </c>
      <c r="Y6164">
        <v>2014</v>
      </c>
      <c r="Z6164">
        <v>8</v>
      </c>
      <c r="AA6164">
        <v>3</v>
      </c>
    </row>
    <row r="6165" spans="1:27" x14ac:dyDescent="0.25">
      <c r="A6165">
        <v>312708</v>
      </c>
      <c r="B6165" s="1" t="s">
        <v>15323</v>
      </c>
      <c r="C6165">
        <v>1</v>
      </c>
      <c r="D6165" t="str">
        <f>VLOOKUP(C6165,'country description'!$A$1:$B$16,2,0)</f>
        <v>India</v>
      </c>
      <c r="E6165" s="1" t="s">
        <v>13724</v>
      </c>
      <c r="F6165" t="s">
        <v>15324</v>
      </c>
      <c r="G6165" t="s">
        <v>14079</v>
      </c>
      <c r="H6165" t="s">
        <v>14080</v>
      </c>
      <c r="I6165">
        <v>77.0715115</v>
      </c>
      <c r="J6165">
        <v>28.509779000000002</v>
      </c>
      <c r="K6165" t="s">
        <v>673</v>
      </c>
      <c r="L6165" t="s">
        <v>26</v>
      </c>
      <c r="M6165" t="s">
        <v>27</v>
      </c>
      <c r="N6165" t="s">
        <v>36</v>
      </c>
      <c r="O6165" t="s">
        <v>27</v>
      </c>
      <c r="P6165" t="s">
        <v>27</v>
      </c>
      <c r="Q6165">
        <v>1</v>
      </c>
      <c r="R6165">
        <v>14</v>
      </c>
      <c r="S6165">
        <v>400</v>
      </c>
      <c r="T6165">
        <f>VLOOKUP(L6165,'Currency exchange'!$A:$B,2,0) *S6165</f>
        <v>4.8</v>
      </c>
      <c r="U6165">
        <v>2.7</v>
      </c>
      <c r="V6165" t="s">
        <v>23524</v>
      </c>
      <c r="W6165" t="s">
        <v>23530</v>
      </c>
      <c r="X6165" t="s">
        <v>15325</v>
      </c>
      <c r="Y6165">
        <v>2017</v>
      </c>
      <c r="Z6165">
        <v>8</v>
      </c>
      <c r="AA6165">
        <v>18</v>
      </c>
    </row>
    <row r="6166" spans="1:27" x14ac:dyDescent="0.25">
      <c r="A6166">
        <v>6775</v>
      </c>
      <c r="B6166" s="1" t="s">
        <v>7734</v>
      </c>
      <c r="C6166">
        <v>1</v>
      </c>
      <c r="D6166" t="str">
        <f>VLOOKUP(C6166,'country description'!$A$1:$B$16,2,0)</f>
        <v>India</v>
      </c>
      <c r="E6166" s="1" t="s">
        <v>13724</v>
      </c>
      <c r="F6166" t="s">
        <v>15326</v>
      </c>
      <c r="G6166" t="s">
        <v>13930</v>
      </c>
      <c r="H6166" t="s">
        <v>13931</v>
      </c>
      <c r="I6166">
        <v>77.083225600000006</v>
      </c>
      <c r="J6166">
        <v>28.460572599999999</v>
      </c>
      <c r="K6166" t="s">
        <v>25</v>
      </c>
      <c r="L6166" t="s">
        <v>26</v>
      </c>
      <c r="M6166" t="s">
        <v>27</v>
      </c>
      <c r="N6166" t="s">
        <v>36</v>
      </c>
      <c r="O6166" t="s">
        <v>27</v>
      </c>
      <c r="P6166" t="s">
        <v>27</v>
      </c>
      <c r="Q6166">
        <v>1</v>
      </c>
      <c r="R6166">
        <v>142</v>
      </c>
      <c r="S6166">
        <v>400</v>
      </c>
      <c r="T6166">
        <f>VLOOKUP(L6166,'Currency exchange'!$A:$B,2,0) *S6166</f>
        <v>4.8</v>
      </c>
      <c r="U6166">
        <v>2.2000000000000002</v>
      </c>
      <c r="V6166" t="s">
        <v>23524</v>
      </c>
      <c r="W6166" t="s">
        <v>23530</v>
      </c>
      <c r="X6166" t="s">
        <v>4326</v>
      </c>
      <c r="Y6166">
        <v>2011</v>
      </c>
      <c r="Z6166">
        <v>8</v>
      </c>
      <c r="AA6166">
        <v>2</v>
      </c>
    </row>
    <row r="6167" spans="1:27" x14ac:dyDescent="0.25">
      <c r="A6167">
        <v>18322666</v>
      </c>
      <c r="B6167" s="1" t="s">
        <v>15327</v>
      </c>
      <c r="C6167">
        <v>1</v>
      </c>
      <c r="D6167" t="str">
        <f>VLOOKUP(C6167,'country description'!$A$1:$B$16,2,0)</f>
        <v>India</v>
      </c>
      <c r="E6167" s="1" t="s">
        <v>13724</v>
      </c>
      <c r="F6167" t="s">
        <v>15328</v>
      </c>
      <c r="G6167" t="s">
        <v>13803</v>
      </c>
      <c r="H6167" t="s">
        <v>13804</v>
      </c>
      <c r="I6167">
        <v>77.081943499999994</v>
      </c>
      <c r="J6167">
        <v>28.4674868</v>
      </c>
      <c r="K6167" t="s">
        <v>15329</v>
      </c>
      <c r="L6167" t="s">
        <v>26</v>
      </c>
      <c r="M6167" t="s">
        <v>27</v>
      </c>
      <c r="N6167" t="s">
        <v>36</v>
      </c>
      <c r="O6167" t="s">
        <v>27</v>
      </c>
      <c r="P6167" t="s">
        <v>27</v>
      </c>
      <c r="Q6167">
        <v>1</v>
      </c>
      <c r="R6167">
        <v>154</v>
      </c>
      <c r="S6167">
        <v>400</v>
      </c>
      <c r="T6167">
        <f>VLOOKUP(L6167,'Currency exchange'!$A:$B,2,0) *S6167</f>
        <v>4.8</v>
      </c>
      <c r="U6167">
        <v>4.3</v>
      </c>
      <c r="V6167" t="s">
        <v>23526</v>
      </c>
      <c r="W6167" t="s">
        <v>23531</v>
      </c>
      <c r="X6167" t="s">
        <v>11363</v>
      </c>
      <c r="Y6167">
        <v>2013</v>
      </c>
      <c r="Z6167">
        <v>7</v>
      </c>
      <c r="AA6167">
        <v>22</v>
      </c>
    </row>
    <row r="6168" spans="1:27" x14ac:dyDescent="0.25">
      <c r="A6168">
        <v>18299228</v>
      </c>
      <c r="B6168" s="1" t="s">
        <v>15330</v>
      </c>
      <c r="C6168">
        <v>1</v>
      </c>
      <c r="D6168" t="str">
        <f>VLOOKUP(C6168,'country description'!$A$1:$B$16,2,0)</f>
        <v>India</v>
      </c>
      <c r="E6168" s="1" t="s">
        <v>13724</v>
      </c>
      <c r="F6168" t="s">
        <v>15331</v>
      </c>
      <c r="G6168" t="s">
        <v>13815</v>
      </c>
      <c r="H6168" t="s">
        <v>13816</v>
      </c>
      <c r="I6168">
        <v>77.099999999999994</v>
      </c>
      <c r="J6168">
        <v>28.47</v>
      </c>
      <c r="K6168" t="s">
        <v>746</v>
      </c>
      <c r="L6168" t="s">
        <v>26</v>
      </c>
      <c r="M6168" t="s">
        <v>27</v>
      </c>
      <c r="N6168" t="s">
        <v>27</v>
      </c>
      <c r="O6168" t="s">
        <v>27</v>
      </c>
      <c r="P6168" t="s">
        <v>27</v>
      </c>
      <c r="Q6168">
        <v>1</v>
      </c>
      <c r="R6168">
        <v>2</v>
      </c>
      <c r="S6168">
        <v>400</v>
      </c>
      <c r="T6168">
        <f>VLOOKUP(L6168,'Currency exchange'!$A:$B,2,0) *S6168</f>
        <v>4.8</v>
      </c>
      <c r="U6168">
        <v>1</v>
      </c>
      <c r="V6168" t="s">
        <v>23523</v>
      </c>
      <c r="W6168" t="s">
        <v>23529</v>
      </c>
      <c r="X6168" t="s">
        <v>12441</v>
      </c>
      <c r="Y6168">
        <v>2010</v>
      </c>
      <c r="Z6168">
        <v>7</v>
      </c>
      <c r="AA6168">
        <v>21</v>
      </c>
    </row>
    <row r="6169" spans="1:27" x14ac:dyDescent="0.25">
      <c r="A6169">
        <v>18256890</v>
      </c>
      <c r="B6169" s="1" t="s">
        <v>15332</v>
      </c>
      <c r="C6169">
        <v>1</v>
      </c>
      <c r="D6169" t="str">
        <f>VLOOKUP(C6169,'country description'!$A$1:$B$16,2,0)</f>
        <v>India</v>
      </c>
      <c r="E6169" s="1" t="s">
        <v>13724</v>
      </c>
      <c r="F6169" t="s">
        <v>15333</v>
      </c>
      <c r="G6169" t="s">
        <v>13726</v>
      </c>
      <c r="H6169" t="s">
        <v>13727</v>
      </c>
      <c r="I6169">
        <v>77.093805000000003</v>
      </c>
      <c r="J6169">
        <v>28.493308720000002</v>
      </c>
      <c r="K6169" t="s">
        <v>1720</v>
      </c>
      <c r="L6169" t="s">
        <v>26</v>
      </c>
      <c r="M6169" t="s">
        <v>27</v>
      </c>
      <c r="N6169" t="s">
        <v>36</v>
      </c>
      <c r="O6169" t="s">
        <v>27</v>
      </c>
      <c r="P6169" t="s">
        <v>27</v>
      </c>
      <c r="Q6169">
        <v>1</v>
      </c>
      <c r="R6169">
        <v>31</v>
      </c>
      <c r="S6169">
        <v>400</v>
      </c>
      <c r="T6169">
        <f>VLOOKUP(L6169,'Currency exchange'!$A:$B,2,0) *S6169</f>
        <v>4.8</v>
      </c>
      <c r="U6169">
        <v>2.8</v>
      </c>
      <c r="V6169" t="s">
        <v>23524</v>
      </c>
      <c r="W6169" t="s">
        <v>23530</v>
      </c>
      <c r="X6169" t="s">
        <v>13732</v>
      </c>
      <c r="Y6169">
        <v>2010</v>
      </c>
      <c r="Z6169">
        <v>7</v>
      </c>
      <c r="AA6169">
        <v>27</v>
      </c>
    </row>
    <row r="6170" spans="1:27" x14ac:dyDescent="0.25">
      <c r="A6170">
        <v>18381233</v>
      </c>
      <c r="B6170" s="1" t="s">
        <v>9727</v>
      </c>
      <c r="C6170">
        <v>1</v>
      </c>
      <c r="D6170" t="str">
        <f>VLOOKUP(C6170,'country description'!$A$1:$B$16,2,0)</f>
        <v>India</v>
      </c>
      <c r="E6170" s="1" t="s">
        <v>13724</v>
      </c>
      <c r="F6170" t="s">
        <v>15334</v>
      </c>
      <c r="G6170" t="s">
        <v>13849</v>
      </c>
      <c r="H6170" t="s">
        <v>13850</v>
      </c>
      <c r="I6170">
        <v>77.080167399999993</v>
      </c>
      <c r="J6170">
        <v>28.480247800000001</v>
      </c>
      <c r="K6170" t="s">
        <v>9728</v>
      </c>
      <c r="L6170" t="s">
        <v>26</v>
      </c>
      <c r="M6170" t="s">
        <v>27</v>
      </c>
      <c r="N6170" t="s">
        <v>36</v>
      </c>
      <c r="O6170" t="s">
        <v>27</v>
      </c>
      <c r="P6170" t="s">
        <v>27</v>
      </c>
      <c r="Q6170">
        <v>1</v>
      </c>
      <c r="R6170">
        <v>31</v>
      </c>
      <c r="S6170">
        <v>400</v>
      </c>
      <c r="T6170">
        <f>VLOOKUP(L6170,'Currency exchange'!$A:$B,2,0) *S6170</f>
        <v>4.8</v>
      </c>
      <c r="U6170">
        <v>3.7</v>
      </c>
      <c r="V6170" t="s">
        <v>23525</v>
      </c>
      <c r="W6170" t="s">
        <v>23532</v>
      </c>
      <c r="X6170" t="s">
        <v>13251</v>
      </c>
      <c r="Y6170">
        <v>2010</v>
      </c>
      <c r="Z6170">
        <v>7</v>
      </c>
      <c r="AA6170">
        <v>23</v>
      </c>
    </row>
    <row r="6171" spans="1:27" x14ac:dyDescent="0.25">
      <c r="A6171">
        <v>18460326</v>
      </c>
      <c r="B6171" s="1" t="s">
        <v>15335</v>
      </c>
      <c r="C6171">
        <v>1</v>
      </c>
      <c r="D6171" t="str">
        <f>VLOOKUP(C6171,'country description'!$A$1:$B$16,2,0)</f>
        <v>India</v>
      </c>
      <c r="E6171" s="1" t="s">
        <v>13724</v>
      </c>
      <c r="F6171" t="s">
        <v>15336</v>
      </c>
      <c r="G6171" t="s">
        <v>13756</v>
      </c>
      <c r="H6171" t="s">
        <v>13757</v>
      </c>
      <c r="I6171">
        <v>0</v>
      </c>
      <c r="J6171">
        <v>0</v>
      </c>
      <c r="K6171" t="s">
        <v>667</v>
      </c>
      <c r="L6171" t="s">
        <v>26</v>
      </c>
      <c r="M6171" t="s">
        <v>27</v>
      </c>
      <c r="N6171" t="s">
        <v>27</v>
      </c>
      <c r="O6171" t="s">
        <v>27</v>
      </c>
      <c r="P6171" t="s">
        <v>27</v>
      </c>
      <c r="Q6171">
        <v>1</v>
      </c>
      <c r="R6171">
        <v>5</v>
      </c>
      <c r="S6171">
        <v>400</v>
      </c>
      <c r="T6171">
        <f>VLOOKUP(L6171,'Currency exchange'!$A:$B,2,0) *S6171</f>
        <v>4.8</v>
      </c>
      <c r="U6171">
        <v>3</v>
      </c>
      <c r="V6171" t="s">
        <v>23525</v>
      </c>
      <c r="W6171" t="s">
        <v>23532</v>
      </c>
      <c r="X6171" t="s">
        <v>4379</v>
      </c>
      <c r="Y6171">
        <v>2010</v>
      </c>
      <c r="Z6171">
        <v>7</v>
      </c>
      <c r="AA6171">
        <v>14</v>
      </c>
    </row>
    <row r="6172" spans="1:27" x14ac:dyDescent="0.25">
      <c r="A6172">
        <v>303765</v>
      </c>
      <c r="B6172" s="1" t="s">
        <v>15337</v>
      </c>
      <c r="C6172">
        <v>1</v>
      </c>
      <c r="D6172" t="str">
        <f>VLOOKUP(C6172,'country description'!$A$1:$B$16,2,0)</f>
        <v>India</v>
      </c>
      <c r="E6172" s="1" t="s">
        <v>13724</v>
      </c>
      <c r="F6172" t="s">
        <v>15338</v>
      </c>
      <c r="G6172" t="s">
        <v>13756</v>
      </c>
      <c r="H6172" t="s">
        <v>13757</v>
      </c>
      <c r="I6172">
        <v>77.034776300000004</v>
      </c>
      <c r="J6172">
        <v>28.4758171</v>
      </c>
      <c r="K6172" t="s">
        <v>25</v>
      </c>
      <c r="L6172" t="s">
        <v>26</v>
      </c>
      <c r="M6172" t="s">
        <v>27</v>
      </c>
      <c r="N6172" t="s">
        <v>27</v>
      </c>
      <c r="O6172" t="s">
        <v>27</v>
      </c>
      <c r="P6172" t="s">
        <v>27</v>
      </c>
      <c r="Q6172">
        <v>1</v>
      </c>
      <c r="R6172">
        <v>6</v>
      </c>
      <c r="S6172">
        <v>400</v>
      </c>
      <c r="T6172">
        <f>VLOOKUP(L6172,'Currency exchange'!$A:$B,2,0) *S6172</f>
        <v>4.8</v>
      </c>
      <c r="U6172">
        <v>2.8</v>
      </c>
      <c r="V6172" t="s">
        <v>23524</v>
      </c>
      <c r="W6172" t="s">
        <v>23530</v>
      </c>
      <c r="X6172" t="s">
        <v>1940</v>
      </c>
      <c r="Y6172">
        <v>2017</v>
      </c>
      <c r="Z6172">
        <v>7</v>
      </c>
      <c r="AA6172">
        <v>13</v>
      </c>
    </row>
    <row r="6173" spans="1:27" x14ac:dyDescent="0.25">
      <c r="A6173">
        <v>18398604</v>
      </c>
      <c r="B6173" s="1" t="s">
        <v>15339</v>
      </c>
      <c r="C6173">
        <v>1</v>
      </c>
      <c r="D6173" t="str">
        <f>VLOOKUP(C6173,'country description'!$A$1:$B$16,2,0)</f>
        <v>India</v>
      </c>
      <c r="E6173" s="1" t="s">
        <v>13724</v>
      </c>
      <c r="F6173" t="s">
        <v>15340</v>
      </c>
      <c r="G6173" t="s">
        <v>13756</v>
      </c>
      <c r="H6173" t="s">
        <v>13757</v>
      </c>
      <c r="I6173">
        <v>77.049536399999994</v>
      </c>
      <c r="J6173">
        <v>28.482346100000001</v>
      </c>
      <c r="K6173" t="s">
        <v>760</v>
      </c>
      <c r="L6173" t="s">
        <v>26</v>
      </c>
      <c r="M6173" t="s">
        <v>27</v>
      </c>
      <c r="N6173" t="s">
        <v>36</v>
      </c>
      <c r="O6173" t="s">
        <v>27</v>
      </c>
      <c r="P6173" t="s">
        <v>27</v>
      </c>
      <c r="Q6173">
        <v>1</v>
      </c>
      <c r="R6173">
        <v>3</v>
      </c>
      <c r="S6173">
        <v>400</v>
      </c>
      <c r="T6173">
        <f>VLOOKUP(L6173,'Currency exchange'!$A:$B,2,0) *S6173</f>
        <v>4.8</v>
      </c>
      <c r="U6173">
        <v>1</v>
      </c>
      <c r="V6173" t="s">
        <v>23523</v>
      </c>
      <c r="W6173" t="s">
        <v>23529</v>
      </c>
      <c r="X6173" t="s">
        <v>15341</v>
      </c>
      <c r="Y6173">
        <v>2013</v>
      </c>
      <c r="Z6173">
        <v>7</v>
      </c>
      <c r="AA6173">
        <v>4</v>
      </c>
    </row>
    <row r="6174" spans="1:27" x14ac:dyDescent="0.25">
      <c r="A6174">
        <v>18357944</v>
      </c>
      <c r="B6174" s="1" t="s">
        <v>15342</v>
      </c>
      <c r="C6174">
        <v>1</v>
      </c>
      <c r="D6174" t="str">
        <f>VLOOKUP(C6174,'country description'!$A$1:$B$16,2,0)</f>
        <v>India</v>
      </c>
      <c r="E6174" s="1" t="s">
        <v>13724</v>
      </c>
      <c r="F6174" t="s">
        <v>15343</v>
      </c>
      <c r="G6174" t="s">
        <v>14194</v>
      </c>
      <c r="H6174" t="s">
        <v>14195</v>
      </c>
      <c r="I6174">
        <v>77.046147000000005</v>
      </c>
      <c r="J6174">
        <v>28.439566800000001</v>
      </c>
      <c r="K6174" t="s">
        <v>982</v>
      </c>
      <c r="L6174" t="s">
        <v>26</v>
      </c>
      <c r="M6174" t="s">
        <v>27</v>
      </c>
      <c r="N6174" t="s">
        <v>27</v>
      </c>
      <c r="O6174" t="s">
        <v>27</v>
      </c>
      <c r="P6174" t="s">
        <v>27</v>
      </c>
      <c r="Q6174">
        <v>1</v>
      </c>
      <c r="R6174">
        <v>2</v>
      </c>
      <c r="S6174">
        <v>400</v>
      </c>
      <c r="T6174">
        <f>VLOOKUP(L6174,'Currency exchange'!$A:$B,2,0) *S6174</f>
        <v>4.8</v>
      </c>
      <c r="U6174">
        <v>1</v>
      </c>
      <c r="V6174" t="s">
        <v>23523</v>
      </c>
      <c r="W6174" t="s">
        <v>23529</v>
      </c>
      <c r="X6174" t="s">
        <v>1047</v>
      </c>
      <c r="Y6174">
        <v>2016</v>
      </c>
      <c r="Z6174">
        <v>7</v>
      </c>
      <c r="AA6174">
        <v>21</v>
      </c>
    </row>
    <row r="6175" spans="1:27" x14ac:dyDescent="0.25">
      <c r="A6175">
        <v>308274</v>
      </c>
      <c r="B6175" s="1" t="s">
        <v>9422</v>
      </c>
      <c r="C6175">
        <v>1</v>
      </c>
      <c r="D6175" t="str">
        <f>VLOOKUP(C6175,'country description'!$A$1:$B$16,2,0)</f>
        <v>India</v>
      </c>
      <c r="E6175" s="1" t="s">
        <v>13724</v>
      </c>
      <c r="F6175" t="s">
        <v>15344</v>
      </c>
      <c r="G6175" t="s">
        <v>13913</v>
      </c>
      <c r="H6175" t="s">
        <v>13914</v>
      </c>
      <c r="I6175">
        <v>77.086979400000004</v>
      </c>
      <c r="J6175">
        <v>28.462412100000002</v>
      </c>
      <c r="K6175" t="s">
        <v>1149</v>
      </c>
      <c r="L6175" t="s">
        <v>26</v>
      </c>
      <c r="M6175" t="s">
        <v>27</v>
      </c>
      <c r="N6175" t="s">
        <v>36</v>
      </c>
      <c r="O6175" t="s">
        <v>27</v>
      </c>
      <c r="P6175" t="s">
        <v>27</v>
      </c>
      <c r="Q6175">
        <v>1</v>
      </c>
      <c r="R6175">
        <v>92</v>
      </c>
      <c r="S6175">
        <v>400</v>
      </c>
      <c r="T6175">
        <f>VLOOKUP(L6175,'Currency exchange'!$A:$B,2,0) *S6175</f>
        <v>4.8</v>
      </c>
      <c r="U6175">
        <v>3.7</v>
      </c>
      <c r="V6175" t="s">
        <v>23525</v>
      </c>
      <c r="W6175" t="s">
        <v>23532</v>
      </c>
      <c r="X6175" t="s">
        <v>15345</v>
      </c>
      <c r="Y6175">
        <v>2015</v>
      </c>
      <c r="Z6175">
        <v>7</v>
      </c>
      <c r="AA6175">
        <v>23</v>
      </c>
    </row>
    <row r="6176" spans="1:27" x14ac:dyDescent="0.25">
      <c r="A6176">
        <v>18138454</v>
      </c>
      <c r="B6176" s="1" t="s">
        <v>15346</v>
      </c>
      <c r="C6176">
        <v>1</v>
      </c>
      <c r="D6176" t="str">
        <f>VLOOKUP(C6176,'country description'!$A$1:$B$16,2,0)</f>
        <v>India</v>
      </c>
      <c r="E6176" s="1" t="s">
        <v>13724</v>
      </c>
      <c r="F6176" t="s">
        <v>15347</v>
      </c>
      <c r="G6176" t="s">
        <v>14072</v>
      </c>
      <c r="H6176" t="s">
        <v>14073</v>
      </c>
      <c r="I6176">
        <v>77.078436300000007</v>
      </c>
      <c r="J6176">
        <v>28.465984200000001</v>
      </c>
      <c r="K6176" t="s">
        <v>760</v>
      </c>
      <c r="L6176" t="s">
        <v>26</v>
      </c>
      <c r="M6176" t="s">
        <v>27</v>
      </c>
      <c r="N6176" t="s">
        <v>27</v>
      </c>
      <c r="O6176" t="s">
        <v>27</v>
      </c>
      <c r="P6176" t="s">
        <v>27</v>
      </c>
      <c r="Q6176">
        <v>1</v>
      </c>
      <c r="R6176">
        <v>21</v>
      </c>
      <c r="S6176">
        <v>400</v>
      </c>
      <c r="T6176">
        <f>VLOOKUP(L6176,'Currency exchange'!$A:$B,2,0) *S6176</f>
        <v>4.8</v>
      </c>
      <c r="U6176">
        <v>3.3</v>
      </c>
      <c r="V6176" t="s">
        <v>23525</v>
      </c>
      <c r="W6176" t="s">
        <v>23532</v>
      </c>
      <c r="X6176" t="s">
        <v>3783</v>
      </c>
      <c r="Y6176">
        <v>2016</v>
      </c>
      <c r="Z6176">
        <v>7</v>
      </c>
      <c r="AA6176">
        <v>8</v>
      </c>
    </row>
    <row r="6177" spans="1:27" x14ac:dyDescent="0.25">
      <c r="A6177">
        <v>18425752</v>
      </c>
      <c r="B6177" s="1" t="s">
        <v>2366</v>
      </c>
      <c r="C6177">
        <v>1</v>
      </c>
      <c r="D6177" t="str">
        <f>VLOOKUP(C6177,'country description'!$A$1:$B$16,2,0)</f>
        <v>India</v>
      </c>
      <c r="E6177" s="1" t="s">
        <v>13724</v>
      </c>
      <c r="F6177" t="s">
        <v>15348</v>
      </c>
      <c r="G6177" t="s">
        <v>13778</v>
      </c>
      <c r="H6177" t="s">
        <v>13779</v>
      </c>
      <c r="I6177">
        <v>77.100787100000005</v>
      </c>
      <c r="J6177">
        <v>28.443189100000001</v>
      </c>
      <c r="K6177" t="s">
        <v>2370</v>
      </c>
      <c r="L6177" t="s">
        <v>26</v>
      </c>
      <c r="M6177" t="s">
        <v>27</v>
      </c>
      <c r="N6177" t="s">
        <v>36</v>
      </c>
      <c r="O6177" t="s">
        <v>27</v>
      </c>
      <c r="P6177" t="s">
        <v>27</v>
      </c>
      <c r="Q6177">
        <v>1</v>
      </c>
      <c r="R6177">
        <v>48</v>
      </c>
      <c r="S6177">
        <v>400</v>
      </c>
      <c r="T6177">
        <f>VLOOKUP(L6177,'Currency exchange'!$A:$B,2,0) *S6177</f>
        <v>4.8</v>
      </c>
      <c r="U6177">
        <v>4.3</v>
      </c>
      <c r="V6177" t="s">
        <v>23526</v>
      </c>
      <c r="W6177" t="s">
        <v>23531</v>
      </c>
      <c r="X6177" t="s">
        <v>4519</v>
      </c>
      <c r="Y6177">
        <v>2018</v>
      </c>
      <c r="Z6177">
        <v>6</v>
      </c>
      <c r="AA6177">
        <v>22</v>
      </c>
    </row>
    <row r="6178" spans="1:27" x14ac:dyDescent="0.25">
      <c r="A6178">
        <v>18198441</v>
      </c>
      <c r="B6178" s="1" t="s">
        <v>15349</v>
      </c>
      <c r="C6178">
        <v>1</v>
      </c>
      <c r="D6178" t="str">
        <f>VLOOKUP(C6178,'country description'!$A$1:$B$16,2,0)</f>
        <v>India</v>
      </c>
      <c r="E6178" s="1" t="s">
        <v>13724</v>
      </c>
      <c r="F6178" t="s">
        <v>15350</v>
      </c>
      <c r="G6178" t="s">
        <v>222</v>
      </c>
      <c r="H6178" t="s">
        <v>13749</v>
      </c>
      <c r="I6178">
        <v>77.082752900000003</v>
      </c>
      <c r="J6178">
        <v>28.476619100000001</v>
      </c>
      <c r="K6178" t="s">
        <v>15351</v>
      </c>
      <c r="L6178" t="s">
        <v>26</v>
      </c>
      <c r="M6178" t="s">
        <v>27</v>
      </c>
      <c r="N6178" t="s">
        <v>36</v>
      </c>
      <c r="O6178" t="s">
        <v>27</v>
      </c>
      <c r="P6178" t="s">
        <v>27</v>
      </c>
      <c r="Q6178">
        <v>1</v>
      </c>
      <c r="R6178">
        <v>38</v>
      </c>
      <c r="S6178">
        <v>400</v>
      </c>
      <c r="T6178">
        <f>VLOOKUP(L6178,'Currency exchange'!$A:$B,2,0) *S6178</f>
        <v>4.8</v>
      </c>
      <c r="U6178">
        <v>3.3</v>
      </c>
      <c r="V6178" t="s">
        <v>23525</v>
      </c>
      <c r="W6178" t="s">
        <v>23532</v>
      </c>
      <c r="X6178" t="s">
        <v>10951</v>
      </c>
      <c r="Y6178">
        <v>2017</v>
      </c>
      <c r="Z6178">
        <v>6</v>
      </c>
      <c r="AA6178">
        <v>9</v>
      </c>
    </row>
    <row r="6179" spans="1:27" x14ac:dyDescent="0.25">
      <c r="A6179">
        <v>18286626</v>
      </c>
      <c r="B6179" s="1" t="s">
        <v>15352</v>
      </c>
      <c r="C6179">
        <v>1</v>
      </c>
      <c r="D6179" t="str">
        <f>VLOOKUP(C6179,'country description'!$A$1:$B$16,2,0)</f>
        <v>India</v>
      </c>
      <c r="E6179" s="1" t="s">
        <v>13724</v>
      </c>
      <c r="F6179" t="s">
        <v>15353</v>
      </c>
      <c r="G6179" t="s">
        <v>13875</v>
      </c>
      <c r="H6179" t="s">
        <v>13876</v>
      </c>
      <c r="I6179">
        <v>77.037114799999998</v>
      </c>
      <c r="J6179">
        <v>28.4579792</v>
      </c>
      <c r="K6179" t="s">
        <v>754</v>
      </c>
      <c r="L6179" t="s">
        <v>26</v>
      </c>
      <c r="M6179" t="s">
        <v>27</v>
      </c>
      <c r="N6179" t="s">
        <v>27</v>
      </c>
      <c r="O6179" t="s">
        <v>27</v>
      </c>
      <c r="P6179" t="s">
        <v>27</v>
      </c>
      <c r="Q6179">
        <v>1</v>
      </c>
      <c r="R6179">
        <v>4</v>
      </c>
      <c r="S6179">
        <v>400</v>
      </c>
      <c r="T6179">
        <f>VLOOKUP(L6179,'Currency exchange'!$A:$B,2,0) *S6179</f>
        <v>4.8</v>
      </c>
      <c r="U6179">
        <v>3</v>
      </c>
      <c r="V6179" t="s">
        <v>23525</v>
      </c>
      <c r="W6179" t="s">
        <v>23532</v>
      </c>
      <c r="X6179" t="s">
        <v>4502</v>
      </c>
      <c r="Y6179">
        <v>2010</v>
      </c>
      <c r="Z6179">
        <v>6</v>
      </c>
      <c r="AA6179">
        <v>17</v>
      </c>
    </row>
    <row r="6180" spans="1:27" x14ac:dyDescent="0.25">
      <c r="A6180">
        <v>18238248</v>
      </c>
      <c r="B6180" s="1" t="s">
        <v>2085</v>
      </c>
      <c r="C6180">
        <v>1</v>
      </c>
      <c r="D6180" t="str">
        <f>VLOOKUP(C6180,'country description'!$A$1:$B$16,2,0)</f>
        <v>India</v>
      </c>
      <c r="E6180" s="1" t="s">
        <v>13724</v>
      </c>
      <c r="F6180" t="s">
        <v>15354</v>
      </c>
      <c r="G6180" t="s">
        <v>14030</v>
      </c>
      <c r="H6180" t="s">
        <v>14031</v>
      </c>
      <c r="I6180">
        <v>77.0714215</v>
      </c>
      <c r="J6180">
        <v>28.509591100000002</v>
      </c>
      <c r="K6180" t="s">
        <v>746</v>
      </c>
      <c r="L6180" t="s">
        <v>26</v>
      </c>
      <c r="M6180" t="s">
        <v>27</v>
      </c>
      <c r="N6180" t="s">
        <v>36</v>
      </c>
      <c r="O6180" t="s">
        <v>27</v>
      </c>
      <c r="P6180" t="s">
        <v>27</v>
      </c>
      <c r="Q6180">
        <v>1</v>
      </c>
      <c r="R6180">
        <v>15</v>
      </c>
      <c r="S6180">
        <v>400</v>
      </c>
      <c r="T6180">
        <f>VLOOKUP(L6180,'Currency exchange'!$A:$B,2,0) *S6180</f>
        <v>4.8</v>
      </c>
      <c r="U6180">
        <v>2.7</v>
      </c>
      <c r="V6180" t="s">
        <v>23524</v>
      </c>
      <c r="W6180" t="s">
        <v>23530</v>
      </c>
      <c r="X6180" t="s">
        <v>3853</v>
      </c>
      <c r="Y6180">
        <v>2017</v>
      </c>
      <c r="Z6180">
        <v>6</v>
      </c>
      <c r="AA6180">
        <v>13</v>
      </c>
    </row>
    <row r="6181" spans="1:27" x14ac:dyDescent="0.25">
      <c r="A6181">
        <v>308617</v>
      </c>
      <c r="B6181" s="1" t="s">
        <v>15355</v>
      </c>
      <c r="C6181">
        <v>1</v>
      </c>
      <c r="D6181" t="str">
        <f>VLOOKUP(C6181,'country description'!$A$1:$B$16,2,0)</f>
        <v>India</v>
      </c>
      <c r="E6181" s="1" t="s">
        <v>13724</v>
      </c>
      <c r="F6181" t="s">
        <v>15356</v>
      </c>
      <c r="G6181" t="s">
        <v>14045</v>
      </c>
      <c r="H6181" t="s">
        <v>14046</v>
      </c>
      <c r="I6181">
        <v>77.0511135</v>
      </c>
      <c r="J6181">
        <v>28.453446</v>
      </c>
      <c r="K6181" t="s">
        <v>760</v>
      </c>
      <c r="L6181" t="s">
        <v>26</v>
      </c>
      <c r="M6181" t="s">
        <v>27</v>
      </c>
      <c r="N6181" t="s">
        <v>36</v>
      </c>
      <c r="O6181" t="s">
        <v>27</v>
      </c>
      <c r="P6181" t="s">
        <v>27</v>
      </c>
      <c r="Q6181">
        <v>1</v>
      </c>
      <c r="R6181">
        <v>104</v>
      </c>
      <c r="S6181">
        <v>400</v>
      </c>
      <c r="T6181">
        <f>VLOOKUP(L6181,'Currency exchange'!$A:$B,2,0) *S6181</f>
        <v>4.8</v>
      </c>
      <c r="U6181">
        <v>3.9</v>
      </c>
      <c r="V6181" t="s">
        <v>23525</v>
      </c>
      <c r="W6181" t="s">
        <v>23532</v>
      </c>
      <c r="X6181" t="s">
        <v>9661</v>
      </c>
      <c r="Y6181">
        <v>2012</v>
      </c>
      <c r="Z6181">
        <v>6</v>
      </c>
      <c r="AA6181">
        <v>26</v>
      </c>
    </row>
    <row r="6182" spans="1:27" x14ac:dyDescent="0.25">
      <c r="A6182">
        <v>18232128</v>
      </c>
      <c r="B6182" s="1" t="s">
        <v>15357</v>
      </c>
      <c r="C6182">
        <v>1</v>
      </c>
      <c r="D6182" t="str">
        <f>VLOOKUP(C6182,'country description'!$A$1:$B$16,2,0)</f>
        <v>India</v>
      </c>
      <c r="E6182" s="1" t="s">
        <v>13724</v>
      </c>
      <c r="F6182" t="s">
        <v>15358</v>
      </c>
      <c r="G6182" t="s">
        <v>13752</v>
      </c>
      <c r="H6182" t="s">
        <v>13751</v>
      </c>
      <c r="I6182">
        <v>77.041739199999995</v>
      </c>
      <c r="J6182">
        <v>28.411615300000001</v>
      </c>
      <c r="K6182" t="s">
        <v>9258</v>
      </c>
      <c r="L6182" t="s">
        <v>26</v>
      </c>
      <c r="M6182" t="s">
        <v>27</v>
      </c>
      <c r="N6182" t="s">
        <v>27</v>
      </c>
      <c r="O6182" t="s">
        <v>27</v>
      </c>
      <c r="P6182" t="s">
        <v>27</v>
      </c>
      <c r="Q6182">
        <v>1</v>
      </c>
      <c r="R6182">
        <v>68</v>
      </c>
      <c r="S6182">
        <v>400</v>
      </c>
      <c r="T6182">
        <f>VLOOKUP(L6182,'Currency exchange'!$A:$B,2,0) *S6182</f>
        <v>4.8</v>
      </c>
      <c r="U6182">
        <v>3.1</v>
      </c>
      <c r="V6182" t="s">
        <v>23525</v>
      </c>
      <c r="W6182" t="s">
        <v>23532</v>
      </c>
      <c r="X6182" t="s">
        <v>10963</v>
      </c>
      <c r="Y6182">
        <v>2016</v>
      </c>
      <c r="Z6182">
        <v>6</v>
      </c>
      <c r="AA6182">
        <v>20</v>
      </c>
    </row>
    <row r="6183" spans="1:27" x14ac:dyDescent="0.25">
      <c r="A6183">
        <v>18421029</v>
      </c>
      <c r="B6183" s="1" t="s">
        <v>15359</v>
      </c>
      <c r="C6183">
        <v>1</v>
      </c>
      <c r="D6183" t="str">
        <f>VLOOKUP(C6183,'country description'!$A$1:$B$16,2,0)</f>
        <v>India</v>
      </c>
      <c r="E6183" s="1" t="s">
        <v>13724</v>
      </c>
      <c r="F6183" t="s">
        <v>15360</v>
      </c>
      <c r="G6183" t="s">
        <v>14213</v>
      </c>
      <c r="H6183" t="s">
        <v>14214</v>
      </c>
      <c r="I6183">
        <v>77.079366899999997</v>
      </c>
      <c r="J6183">
        <v>28.461373399999999</v>
      </c>
      <c r="K6183" t="s">
        <v>648</v>
      </c>
      <c r="L6183" t="s">
        <v>26</v>
      </c>
      <c r="M6183" t="s">
        <v>27</v>
      </c>
      <c r="N6183" t="s">
        <v>27</v>
      </c>
      <c r="O6183" t="s">
        <v>27</v>
      </c>
      <c r="P6183" t="s">
        <v>27</v>
      </c>
      <c r="Q6183">
        <v>1</v>
      </c>
      <c r="R6183">
        <v>4</v>
      </c>
      <c r="S6183">
        <v>400</v>
      </c>
      <c r="T6183">
        <f>VLOOKUP(L6183,'Currency exchange'!$A:$B,2,0) *S6183</f>
        <v>4.8</v>
      </c>
      <c r="U6183">
        <v>3</v>
      </c>
      <c r="V6183" t="s">
        <v>23525</v>
      </c>
      <c r="W6183" t="s">
        <v>23532</v>
      </c>
      <c r="X6183" t="s">
        <v>4510</v>
      </c>
      <c r="Y6183">
        <v>2018</v>
      </c>
      <c r="Z6183">
        <v>6</v>
      </c>
      <c r="AA6183">
        <v>11</v>
      </c>
    </row>
    <row r="6184" spans="1:27" x14ac:dyDescent="0.25">
      <c r="A6184">
        <v>18285736</v>
      </c>
      <c r="B6184" s="1" t="s">
        <v>9835</v>
      </c>
      <c r="C6184">
        <v>1</v>
      </c>
      <c r="D6184" t="str">
        <f>VLOOKUP(C6184,'country description'!$A$1:$B$16,2,0)</f>
        <v>India</v>
      </c>
      <c r="E6184" s="1" t="s">
        <v>13724</v>
      </c>
      <c r="F6184" t="s">
        <v>15361</v>
      </c>
      <c r="G6184" t="s">
        <v>15362</v>
      </c>
      <c r="H6184" t="s">
        <v>15361</v>
      </c>
      <c r="I6184">
        <v>77.095836500000004</v>
      </c>
      <c r="J6184">
        <v>28.451292899999999</v>
      </c>
      <c r="K6184" t="s">
        <v>5782</v>
      </c>
      <c r="L6184" t="s">
        <v>26</v>
      </c>
      <c r="M6184" t="s">
        <v>27</v>
      </c>
      <c r="N6184" t="s">
        <v>36</v>
      </c>
      <c r="O6184" t="s">
        <v>27</v>
      </c>
      <c r="P6184" t="s">
        <v>27</v>
      </c>
      <c r="Q6184">
        <v>1</v>
      </c>
      <c r="R6184">
        <v>16</v>
      </c>
      <c r="S6184">
        <v>400</v>
      </c>
      <c r="T6184">
        <f>VLOOKUP(L6184,'Currency exchange'!$A:$B,2,0) *S6184</f>
        <v>4.8</v>
      </c>
      <c r="U6184">
        <v>3.7</v>
      </c>
      <c r="V6184" t="s">
        <v>23525</v>
      </c>
      <c r="W6184" t="s">
        <v>23532</v>
      </c>
      <c r="X6184" t="s">
        <v>5617</v>
      </c>
      <c r="Y6184">
        <v>2011</v>
      </c>
      <c r="Z6184">
        <v>6</v>
      </c>
      <c r="AA6184">
        <v>21</v>
      </c>
    </row>
    <row r="6185" spans="1:27" x14ac:dyDescent="0.25">
      <c r="A6185">
        <v>3446</v>
      </c>
      <c r="B6185" s="1" t="s">
        <v>1148</v>
      </c>
      <c r="C6185">
        <v>1</v>
      </c>
      <c r="D6185" t="str">
        <f>VLOOKUP(C6185,'country description'!$A$1:$B$16,2,0)</f>
        <v>India</v>
      </c>
      <c r="E6185" s="1" t="s">
        <v>13724</v>
      </c>
      <c r="F6185" t="s">
        <v>15363</v>
      </c>
      <c r="G6185" t="s">
        <v>13778</v>
      </c>
      <c r="H6185" t="s">
        <v>13779</v>
      </c>
      <c r="I6185">
        <v>77.100916699999999</v>
      </c>
      <c r="J6185">
        <v>28.443037799999999</v>
      </c>
      <c r="K6185" t="s">
        <v>1149</v>
      </c>
      <c r="L6185" t="s">
        <v>26</v>
      </c>
      <c r="M6185" t="s">
        <v>27</v>
      </c>
      <c r="N6185" t="s">
        <v>36</v>
      </c>
      <c r="O6185" t="s">
        <v>27</v>
      </c>
      <c r="P6185" t="s">
        <v>27</v>
      </c>
      <c r="Q6185">
        <v>1</v>
      </c>
      <c r="R6185">
        <v>70</v>
      </c>
      <c r="S6185">
        <v>400</v>
      </c>
      <c r="T6185">
        <f>VLOOKUP(L6185,'Currency exchange'!$A:$B,2,0) *S6185</f>
        <v>4.8</v>
      </c>
      <c r="U6185">
        <v>3.4</v>
      </c>
      <c r="V6185" t="s">
        <v>23525</v>
      </c>
      <c r="W6185" t="s">
        <v>23532</v>
      </c>
      <c r="X6185" t="s">
        <v>13554</v>
      </c>
      <c r="Y6185">
        <v>2017</v>
      </c>
      <c r="Z6185">
        <v>5</v>
      </c>
      <c r="AA6185">
        <v>17</v>
      </c>
    </row>
    <row r="6186" spans="1:27" x14ac:dyDescent="0.25">
      <c r="A6186">
        <v>18292448</v>
      </c>
      <c r="B6186" s="1" t="s">
        <v>15364</v>
      </c>
      <c r="C6186">
        <v>1</v>
      </c>
      <c r="D6186" t="str">
        <f>VLOOKUP(C6186,'country description'!$A$1:$B$16,2,0)</f>
        <v>India</v>
      </c>
      <c r="E6186" s="1" t="s">
        <v>13724</v>
      </c>
      <c r="F6186" t="s">
        <v>15365</v>
      </c>
      <c r="G6186" t="s">
        <v>13797</v>
      </c>
      <c r="H6186" t="s">
        <v>13798</v>
      </c>
      <c r="I6186">
        <v>77.087518900000006</v>
      </c>
      <c r="J6186">
        <v>28.494916199999999</v>
      </c>
      <c r="K6186" t="s">
        <v>7584</v>
      </c>
      <c r="L6186" t="s">
        <v>26</v>
      </c>
      <c r="M6186" t="s">
        <v>27</v>
      </c>
      <c r="N6186" t="s">
        <v>36</v>
      </c>
      <c r="O6186" t="s">
        <v>27</v>
      </c>
      <c r="P6186" t="s">
        <v>27</v>
      </c>
      <c r="Q6186">
        <v>1</v>
      </c>
      <c r="R6186">
        <v>296</v>
      </c>
      <c r="S6186">
        <v>400</v>
      </c>
      <c r="T6186">
        <f>VLOOKUP(L6186,'Currency exchange'!$A:$B,2,0) *S6186</f>
        <v>4.8</v>
      </c>
      <c r="U6186">
        <v>3.9</v>
      </c>
      <c r="V6186" t="s">
        <v>23525</v>
      </c>
      <c r="W6186" t="s">
        <v>23532</v>
      </c>
      <c r="X6186" t="s">
        <v>5984</v>
      </c>
      <c r="Y6186">
        <v>2016</v>
      </c>
      <c r="Z6186">
        <v>5</v>
      </c>
      <c r="AA6186">
        <v>28</v>
      </c>
    </row>
    <row r="6187" spans="1:27" x14ac:dyDescent="0.25">
      <c r="A6187">
        <v>18349915</v>
      </c>
      <c r="B6187" s="1" t="s">
        <v>15366</v>
      </c>
      <c r="C6187">
        <v>1</v>
      </c>
      <c r="D6187" t="str">
        <f>VLOOKUP(C6187,'country description'!$A$1:$B$16,2,0)</f>
        <v>India</v>
      </c>
      <c r="E6187" s="1" t="s">
        <v>13724</v>
      </c>
      <c r="F6187" t="s">
        <v>15367</v>
      </c>
      <c r="G6187" t="s">
        <v>13815</v>
      </c>
      <c r="H6187" t="s">
        <v>13816</v>
      </c>
      <c r="I6187">
        <v>77.093130759999994</v>
      </c>
      <c r="J6187">
        <v>28.47580623</v>
      </c>
      <c r="K6187" t="s">
        <v>2370</v>
      </c>
      <c r="L6187" t="s">
        <v>26</v>
      </c>
      <c r="M6187" t="s">
        <v>27</v>
      </c>
      <c r="N6187" t="s">
        <v>27</v>
      </c>
      <c r="O6187" t="s">
        <v>27</v>
      </c>
      <c r="P6187" t="s">
        <v>27</v>
      </c>
      <c r="Q6187">
        <v>1</v>
      </c>
      <c r="R6187">
        <v>3</v>
      </c>
      <c r="S6187">
        <v>400</v>
      </c>
      <c r="T6187">
        <f>VLOOKUP(L6187,'Currency exchange'!$A:$B,2,0) *S6187</f>
        <v>4.8</v>
      </c>
      <c r="U6187">
        <v>1</v>
      </c>
      <c r="V6187" t="s">
        <v>23523</v>
      </c>
      <c r="W6187" t="s">
        <v>23529</v>
      </c>
      <c r="X6187" t="s">
        <v>3870</v>
      </c>
      <c r="Y6187">
        <v>2012</v>
      </c>
      <c r="Z6187">
        <v>5</v>
      </c>
      <c r="AA6187">
        <v>5</v>
      </c>
    </row>
    <row r="6188" spans="1:27" x14ac:dyDescent="0.25">
      <c r="A6188">
        <v>313043</v>
      </c>
      <c r="B6188" s="1" t="s">
        <v>9479</v>
      </c>
      <c r="C6188">
        <v>1</v>
      </c>
      <c r="D6188" t="str">
        <f>VLOOKUP(C6188,'country description'!$A$1:$B$16,2,0)</f>
        <v>India</v>
      </c>
      <c r="E6188" s="1" t="s">
        <v>13724</v>
      </c>
      <c r="F6188" t="s">
        <v>15368</v>
      </c>
      <c r="G6188" t="s">
        <v>14833</v>
      </c>
      <c r="H6188" t="s">
        <v>14834</v>
      </c>
      <c r="I6188">
        <v>77.043358400000002</v>
      </c>
      <c r="J6188">
        <v>28.410695100000002</v>
      </c>
      <c r="K6188" t="s">
        <v>760</v>
      </c>
      <c r="L6188" t="s">
        <v>26</v>
      </c>
      <c r="M6188" t="s">
        <v>27</v>
      </c>
      <c r="N6188" t="s">
        <v>27</v>
      </c>
      <c r="O6188" t="s">
        <v>27</v>
      </c>
      <c r="P6188" t="s">
        <v>27</v>
      </c>
      <c r="Q6188">
        <v>1</v>
      </c>
      <c r="R6188">
        <v>84</v>
      </c>
      <c r="S6188">
        <v>400</v>
      </c>
      <c r="T6188">
        <f>VLOOKUP(L6188,'Currency exchange'!$A:$B,2,0) *S6188</f>
        <v>4.8</v>
      </c>
      <c r="U6188">
        <v>3.6</v>
      </c>
      <c r="V6188" t="s">
        <v>23525</v>
      </c>
      <c r="W6188" t="s">
        <v>23532</v>
      </c>
      <c r="X6188" t="s">
        <v>8806</v>
      </c>
      <c r="Y6188">
        <v>2015</v>
      </c>
      <c r="Z6188">
        <v>5</v>
      </c>
      <c r="AA6188">
        <v>3</v>
      </c>
    </row>
    <row r="6189" spans="1:27" x14ac:dyDescent="0.25">
      <c r="A6189">
        <v>309272</v>
      </c>
      <c r="B6189" s="1" t="s">
        <v>15369</v>
      </c>
      <c r="C6189">
        <v>1</v>
      </c>
      <c r="D6189" t="str">
        <f>VLOOKUP(C6189,'country description'!$A$1:$B$16,2,0)</f>
        <v>India</v>
      </c>
      <c r="E6189" s="1" t="s">
        <v>13724</v>
      </c>
      <c r="F6189" t="s">
        <v>15370</v>
      </c>
      <c r="G6189" t="s">
        <v>13756</v>
      </c>
      <c r="H6189" t="s">
        <v>13757</v>
      </c>
      <c r="I6189">
        <v>77.034812299999999</v>
      </c>
      <c r="J6189">
        <v>28.476036000000001</v>
      </c>
      <c r="K6189" t="s">
        <v>1250</v>
      </c>
      <c r="L6189" t="s">
        <v>26</v>
      </c>
      <c r="M6189" t="s">
        <v>27</v>
      </c>
      <c r="N6189" t="s">
        <v>27</v>
      </c>
      <c r="O6189" t="s">
        <v>27</v>
      </c>
      <c r="P6189" t="s">
        <v>27</v>
      </c>
      <c r="Q6189">
        <v>1</v>
      </c>
      <c r="R6189">
        <v>6</v>
      </c>
      <c r="S6189">
        <v>400</v>
      </c>
      <c r="T6189">
        <f>VLOOKUP(L6189,'Currency exchange'!$A:$B,2,0) *S6189</f>
        <v>4.8</v>
      </c>
      <c r="U6189">
        <v>2.9</v>
      </c>
      <c r="V6189" t="s">
        <v>23524</v>
      </c>
      <c r="W6189" t="s">
        <v>23530</v>
      </c>
      <c r="X6189" t="s">
        <v>15371</v>
      </c>
      <c r="Y6189">
        <v>2014</v>
      </c>
      <c r="Z6189">
        <v>5</v>
      </c>
      <c r="AA6189">
        <v>12</v>
      </c>
    </row>
    <row r="6190" spans="1:27" x14ac:dyDescent="0.25">
      <c r="A6190">
        <v>311166</v>
      </c>
      <c r="B6190" s="1" t="s">
        <v>15372</v>
      </c>
      <c r="C6190">
        <v>1</v>
      </c>
      <c r="D6190" t="str">
        <f>VLOOKUP(C6190,'country description'!$A$1:$B$16,2,0)</f>
        <v>India</v>
      </c>
      <c r="E6190" s="1" t="s">
        <v>13724</v>
      </c>
      <c r="F6190" t="s">
        <v>15373</v>
      </c>
      <c r="G6190" t="s">
        <v>13756</v>
      </c>
      <c r="H6190" t="s">
        <v>13757</v>
      </c>
      <c r="I6190">
        <v>77.033521399999998</v>
      </c>
      <c r="J6190">
        <v>28.464265999999999</v>
      </c>
      <c r="K6190" t="s">
        <v>15374</v>
      </c>
      <c r="L6190" t="s">
        <v>26</v>
      </c>
      <c r="M6190" t="s">
        <v>27</v>
      </c>
      <c r="N6190" t="s">
        <v>27</v>
      </c>
      <c r="O6190" t="s">
        <v>27</v>
      </c>
      <c r="P6190" t="s">
        <v>27</v>
      </c>
      <c r="Q6190">
        <v>1</v>
      </c>
      <c r="R6190">
        <v>3</v>
      </c>
      <c r="S6190">
        <v>400</v>
      </c>
      <c r="T6190">
        <f>VLOOKUP(L6190,'Currency exchange'!$A:$B,2,0) *S6190</f>
        <v>4.8</v>
      </c>
      <c r="U6190">
        <v>1</v>
      </c>
      <c r="V6190" t="s">
        <v>23523</v>
      </c>
      <c r="W6190" t="s">
        <v>23529</v>
      </c>
      <c r="X6190" t="s">
        <v>12935</v>
      </c>
      <c r="Y6190">
        <v>2016</v>
      </c>
      <c r="Z6190">
        <v>5</v>
      </c>
      <c r="AA6190">
        <v>21</v>
      </c>
    </row>
    <row r="6191" spans="1:27" x14ac:dyDescent="0.25">
      <c r="A6191">
        <v>18291458</v>
      </c>
      <c r="B6191" s="1" t="s">
        <v>15375</v>
      </c>
      <c r="C6191">
        <v>1</v>
      </c>
      <c r="D6191" t="str">
        <f>VLOOKUP(C6191,'country description'!$A$1:$B$16,2,0)</f>
        <v>India</v>
      </c>
      <c r="E6191" s="1" t="s">
        <v>13724</v>
      </c>
      <c r="F6191" t="s">
        <v>15376</v>
      </c>
      <c r="G6191" t="s">
        <v>15207</v>
      </c>
      <c r="H6191" t="s">
        <v>15208</v>
      </c>
      <c r="I6191">
        <v>77.064446899999993</v>
      </c>
      <c r="J6191">
        <v>28.502959600000001</v>
      </c>
      <c r="K6191" t="s">
        <v>760</v>
      </c>
      <c r="L6191" t="s">
        <v>26</v>
      </c>
      <c r="M6191" t="s">
        <v>27</v>
      </c>
      <c r="N6191" t="s">
        <v>27</v>
      </c>
      <c r="O6191" t="s">
        <v>27</v>
      </c>
      <c r="P6191" t="s">
        <v>27</v>
      </c>
      <c r="Q6191">
        <v>1</v>
      </c>
      <c r="R6191">
        <v>4</v>
      </c>
      <c r="S6191">
        <v>400</v>
      </c>
      <c r="T6191">
        <f>VLOOKUP(L6191,'Currency exchange'!$A:$B,2,0) *S6191</f>
        <v>4.8</v>
      </c>
      <c r="U6191">
        <v>3</v>
      </c>
      <c r="V6191" t="s">
        <v>23525</v>
      </c>
      <c r="W6191" t="s">
        <v>23532</v>
      </c>
      <c r="X6191" t="s">
        <v>6988</v>
      </c>
      <c r="Y6191">
        <v>2012</v>
      </c>
      <c r="Z6191">
        <v>5</v>
      </c>
      <c r="AA6191">
        <v>22</v>
      </c>
    </row>
    <row r="6192" spans="1:27" x14ac:dyDescent="0.25">
      <c r="A6192">
        <v>18441701</v>
      </c>
      <c r="B6192" s="1" t="s">
        <v>1417</v>
      </c>
      <c r="C6192">
        <v>1</v>
      </c>
      <c r="D6192" t="str">
        <f>VLOOKUP(C6192,'country description'!$A$1:$B$16,2,0)</f>
        <v>India</v>
      </c>
      <c r="E6192" s="1" t="s">
        <v>13724</v>
      </c>
      <c r="F6192" t="s">
        <v>15377</v>
      </c>
      <c r="G6192" t="s">
        <v>14045</v>
      </c>
      <c r="H6192" t="s">
        <v>14046</v>
      </c>
      <c r="I6192">
        <v>77.050957999999994</v>
      </c>
      <c r="J6192">
        <v>28.4534895</v>
      </c>
      <c r="K6192" t="s">
        <v>7115</v>
      </c>
      <c r="L6192" t="s">
        <v>26</v>
      </c>
      <c r="M6192" t="s">
        <v>27</v>
      </c>
      <c r="N6192" t="s">
        <v>27</v>
      </c>
      <c r="O6192" t="s">
        <v>27</v>
      </c>
      <c r="P6192" t="s">
        <v>27</v>
      </c>
      <c r="Q6192">
        <v>1</v>
      </c>
      <c r="R6192">
        <v>9</v>
      </c>
      <c r="S6192">
        <v>400</v>
      </c>
      <c r="T6192">
        <f>VLOOKUP(L6192,'Currency exchange'!$A:$B,2,0) *S6192</f>
        <v>4.8</v>
      </c>
      <c r="U6192">
        <v>2.9</v>
      </c>
      <c r="V6192" t="s">
        <v>23524</v>
      </c>
      <c r="W6192" t="s">
        <v>23530</v>
      </c>
      <c r="X6192" t="s">
        <v>7762</v>
      </c>
      <c r="Y6192">
        <v>2015</v>
      </c>
      <c r="Z6192">
        <v>5</v>
      </c>
      <c r="AA6192">
        <v>13</v>
      </c>
    </row>
    <row r="6193" spans="1:27" x14ac:dyDescent="0.25">
      <c r="A6193">
        <v>18444356</v>
      </c>
      <c r="B6193" s="1" t="s">
        <v>9924</v>
      </c>
      <c r="C6193">
        <v>1</v>
      </c>
      <c r="D6193" t="str">
        <f>VLOOKUP(C6193,'country description'!$A$1:$B$16,2,0)</f>
        <v>India</v>
      </c>
      <c r="E6193" s="1" t="s">
        <v>13724</v>
      </c>
      <c r="F6193" t="s">
        <v>13739</v>
      </c>
      <c r="G6193" t="s">
        <v>13738</v>
      </c>
      <c r="H6193" t="s">
        <v>13739</v>
      </c>
      <c r="I6193">
        <v>0</v>
      </c>
      <c r="J6193">
        <v>0</v>
      </c>
      <c r="K6193" t="s">
        <v>4891</v>
      </c>
      <c r="L6193" t="s">
        <v>26</v>
      </c>
      <c r="M6193" t="s">
        <v>27</v>
      </c>
      <c r="N6193" t="s">
        <v>27</v>
      </c>
      <c r="O6193" t="s">
        <v>27</v>
      </c>
      <c r="P6193" t="s">
        <v>27</v>
      </c>
      <c r="Q6193">
        <v>1</v>
      </c>
      <c r="R6193">
        <v>46</v>
      </c>
      <c r="S6193">
        <v>400</v>
      </c>
      <c r="T6193">
        <f>VLOOKUP(L6193,'Currency exchange'!$A:$B,2,0) *S6193</f>
        <v>4.8</v>
      </c>
      <c r="U6193">
        <v>3.8</v>
      </c>
      <c r="V6193" t="s">
        <v>23525</v>
      </c>
      <c r="W6193" t="s">
        <v>23532</v>
      </c>
      <c r="X6193" t="s">
        <v>290</v>
      </c>
      <c r="Y6193">
        <v>2018</v>
      </c>
      <c r="Z6193">
        <v>5</v>
      </c>
      <c r="AA6193">
        <v>3</v>
      </c>
    </row>
    <row r="6194" spans="1:27" x14ac:dyDescent="0.25">
      <c r="A6194">
        <v>304524</v>
      </c>
      <c r="B6194" s="1" t="s">
        <v>15378</v>
      </c>
      <c r="C6194">
        <v>1</v>
      </c>
      <c r="D6194" t="str">
        <f>VLOOKUP(C6194,'country description'!$A$1:$B$16,2,0)</f>
        <v>India</v>
      </c>
      <c r="E6194" s="1" t="s">
        <v>13724</v>
      </c>
      <c r="F6194" t="s">
        <v>15379</v>
      </c>
      <c r="G6194" t="s">
        <v>13738</v>
      </c>
      <c r="H6194" t="s">
        <v>13739</v>
      </c>
      <c r="I6194">
        <v>77.099028500000003</v>
      </c>
      <c r="J6194">
        <v>28.424921900000001</v>
      </c>
      <c r="K6194" t="s">
        <v>746</v>
      </c>
      <c r="L6194" t="s">
        <v>26</v>
      </c>
      <c r="M6194" t="s">
        <v>27</v>
      </c>
      <c r="N6194" t="s">
        <v>36</v>
      </c>
      <c r="O6194" t="s">
        <v>27</v>
      </c>
      <c r="P6194" t="s">
        <v>27</v>
      </c>
      <c r="Q6194">
        <v>1</v>
      </c>
      <c r="R6194">
        <v>46</v>
      </c>
      <c r="S6194">
        <v>400</v>
      </c>
      <c r="T6194">
        <f>VLOOKUP(L6194,'Currency exchange'!$A:$B,2,0) *S6194</f>
        <v>4.8</v>
      </c>
      <c r="U6194">
        <v>2.2000000000000002</v>
      </c>
      <c r="V6194" t="s">
        <v>23524</v>
      </c>
      <c r="W6194" t="s">
        <v>23530</v>
      </c>
      <c r="X6194" t="s">
        <v>4601</v>
      </c>
      <c r="Y6194">
        <v>2013</v>
      </c>
      <c r="Z6194">
        <v>5</v>
      </c>
      <c r="AA6194">
        <v>17</v>
      </c>
    </row>
    <row r="6195" spans="1:27" x14ac:dyDescent="0.25">
      <c r="A6195">
        <v>18365865</v>
      </c>
      <c r="B6195" s="1" t="s">
        <v>15380</v>
      </c>
      <c r="C6195">
        <v>1</v>
      </c>
      <c r="D6195" t="str">
        <f>VLOOKUP(C6195,'country description'!$A$1:$B$16,2,0)</f>
        <v>India</v>
      </c>
      <c r="E6195" s="1" t="s">
        <v>13724</v>
      </c>
      <c r="F6195" t="s">
        <v>15381</v>
      </c>
      <c r="G6195" t="s">
        <v>13752</v>
      </c>
      <c r="H6195" t="s">
        <v>13751</v>
      </c>
      <c r="I6195">
        <v>77.033012999999997</v>
      </c>
      <c r="J6195">
        <v>28.425569599999999</v>
      </c>
      <c r="K6195" t="s">
        <v>15382</v>
      </c>
      <c r="L6195" t="s">
        <v>26</v>
      </c>
      <c r="M6195" t="s">
        <v>27</v>
      </c>
      <c r="N6195" t="s">
        <v>36</v>
      </c>
      <c r="O6195" t="s">
        <v>27</v>
      </c>
      <c r="P6195" t="s">
        <v>27</v>
      </c>
      <c r="Q6195">
        <v>1</v>
      </c>
      <c r="R6195">
        <v>22</v>
      </c>
      <c r="S6195">
        <v>400</v>
      </c>
      <c r="T6195">
        <f>VLOOKUP(L6195,'Currency exchange'!$A:$B,2,0) *S6195</f>
        <v>4.8</v>
      </c>
      <c r="U6195">
        <v>3.9</v>
      </c>
      <c r="V6195" t="s">
        <v>23525</v>
      </c>
      <c r="W6195" t="s">
        <v>23532</v>
      </c>
      <c r="X6195" t="s">
        <v>15383</v>
      </c>
      <c r="Y6195">
        <v>2011</v>
      </c>
      <c r="Z6195">
        <v>5</v>
      </c>
      <c r="AA6195">
        <v>12</v>
      </c>
    </row>
    <row r="6196" spans="1:27" x14ac:dyDescent="0.25">
      <c r="A6196">
        <v>3538</v>
      </c>
      <c r="B6196" s="1" t="s">
        <v>1148</v>
      </c>
      <c r="C6196">
        <v>1</v>
      </c>
      <c r="D6196" t="str">
        <f>VLOOKUP(C6196,'country description'!$A$1:$B$16,2,0)</f>
        <v>India</v>
      </c>
      <c r="E6196" s="1" t="s">
        <v>13724</v>
      </c>
      <c r="F6196" t="s">
        <v>15384</v>
      </c>
      <c r="G6196" t="s">
        <v>13913</v>
      </c>
      <c r="H6196" t="s">
        <v>13914</v>
      </c>
      <c r="I6196">
        <v>77.086952289999999</v>
      </c>
      <c r="J6196">
        <v>28.462461919999999</v>
      </c>
      <c r="K6196" t="s">
        <v>1149</v>
      </c>
      <c r="L6196" t="s">
        <v>26</v>
      </c>
      <c r="M6196" t="s">
        <v>27</v>
      </c>
      <c r="N6196" t="s">
        <v>36</v>
      </c>
      <c r="O6196" t="s">
        <v>27</v>
      </c>
      <c r="P6196" t="s">
        <v>27</v>
      </c>
      <c r="Q6196">
        <v>1</v>
      </c>
      <c r="R6196">
        <v>115</v>
      </c>
      <c r="S6196">
        <v>400</v>
      </c>
      <c r="T6196">
        <f>VLOOKUP(L6196,'Currency exchange'!$A:$B,2,0) *S6196</f>
        <v>4.8</v>
      </c>
      <c r="U6196">
        <v>3.6</v>
      </c>
      <c r="V6196" t="s">
        <v>23525</v>
      </c>
      <c r="W6196" t="s">
        <v>23532</v>
      </c>
      <c r="X6196" t="s">
        <v>15385</v>
      </c>
      <c r="Y6196">
        <v>2013</v>
      </c>
      <c r="Z6196">
        <v>5</v>
      </c>
      <c r="AA6196">
        <v>27</v>
      </c>
    </row>
    <row r="6197" spans="1:27" x14ac:dyDescent="0.25">
      <c r="A6197">
        <v>308681</v>
      </c>
      <c r="B6197" s="1" t="s">
        <v>15386</v>
      </c>
      <c r="C6197">
        <v>1</v>
      </c>
      <c r="D6197" t="str">
        <f>VLOOKUP(C6197,'country description'!$A$1:$B$16,2,0)</f>
        <v>India</v>
      </c>
      <c r="E6197" s="1" t="s">
        <v>13724</v>
      </c>
      <c r="F6197" t="s">
        <v>15387</v>
      </c>
      <c r="G6197" t="s">
        <v>14229</v>
      </c>
      <c r="H6197" t="s">
        <v>14230</v>
      </c>
      <c r="I6197">
        <v>77.030853899999997</v>
      </c>
      <c r="J6197">
        <v>28.5090845</v>
      </c>
      <c r="K6197" t="s">
        <v>746</v>
      </c>
      <c r="L6197" t="s">
        <v>26</v>
      </c>
      <c r="M6197" t="s">
        <v>27</v>
      </c>
      <c r="N6197" t="s">
        <v>27</v>
      </c>
      <c r="O6197" t="s">
        <v>27</v>
      </c>
      <c r="P6197" t="s">
        <v>27</v>
      </c>
      <c r="Q6197">
        <v>1</v>
      </c>
      <c r="R6197">
        <v>14</v>
      </c>
      <c r="S6197">
        <v>400</v>
      </c>
      <c r="T6197">
        <f>VLOOKUP(L6197,'Currency exchange'!$A:$B,2,0) *S6197</f>
        <v>4.8</v>
      </c>
      <c r="U6197">
        <v>2.8</v>
      </c>
      <c r="V6197" t="s">
        <v>23524</v>
      </c>
      <c r="W6197" t="s">
        <v>23530</v>
      </c>
      <c r="X6197" t="s">
        <v>5230</v>
      </c>
      <c r="Y6197">
        <v>2017</v>
      </c>
      <c r="Z6197">
        <v>5</v>
      </c>
      <c r="AA6197">
        <v>14</v>
      </c>
    </row>
    <row r="6198" spans="1:27" x14ac:dyDescent="0.25">
      <c r="A6198">
        <v>310515</v>
      </c>
      <c r="B6198" s="1" t="s">
        <v>15388</v>
      </c>
      <c r="C6198">
        <v>1</v>
      </c>
      <c r="D6198" t="str">
        <f>VLOOKUP(C6198,'country description'!$A$1:$B$16,2,0)</f>
        <v>India</v>
      </c>
      <c r="E6198" s="1" t="s">
        <v>13724</v>
      </c>
      <c r="F6198" t="s">
        <v>15389</v>
      </c>
      <c r="G6198" t="s">
        <v>13880</v>
      </c>
      <c r="H6198" t="s">
        <v>13881</v>
      </c>
      <c r="I6198">
        <v>77.061020299999996</v>
      </c>
      <c r="J6198">
        <v>28.478035299999998</v>
      </c>
      <c r="K6198" t="s">
        <v>15390</v>
      </c>
      <c r="L6198" t="s">
        <v>26</v>
      </c>
      <c r="M6198" t="s">
        <v>27</v>
      </c>
      <c r="N6198" t="s">
        <v>27</v>
      </c>
      <c r="O6198" t="s">
        <v>27</v>
      </c>
      <c r="P6198" t="s">
        <v>27</v>
      </c>
      <c r="Q6198">
        <v>1</v>
      </c>
      <c r="R6198">
        <v>2</v>
      </c>
      <c r="S6198">
        <v>400</v>
      </c>
      <c r="T6198">
        <f>VLOOKUP(L6198,'Currency exchange'!$A:$B,2,0) *S6198</f>
        <v>4.8</v>
      </c>
      <c r="U6198">
        <v>1</v>
      </c>
      <c r="V6198" t="s">
        <v>23523</v>
      </c>
      <c r="W6198" t="s">
        <v>23529</v>
      </c>
      <c r="X6198" t="s">
        <v>6630</v>
      </c>
      <c r="Y6198">
        <v>2014</v>
      </c>
      <c r="Z6198">
        <v>4</v>
      </c>
      <c r="AA6198">
        <v>2</v>
      </c>
    </row>
    <row r="6199" spans="1:27" x14ac:dyDescent="0.25">
      <c r="A6199">
        <v>18411846</v>
      </c>
      <c r="B6199" s="1" t="s">
        <v>15391</v>
      </c>
      <c r="C6199">
        <v>1</v>
      </c>
      <c r="D6199" t="str">
        <f>VLOOKUP(C6199,'country description'!$A$1:$B$16,2,0)</f>
        <v>India</v>
      </c>
      <c r="E6199" s="1" t="s">
        <v>13724</v>
      </c>
      <c r="F6199" t="s">
        <v>15392</v>
      </c>
      <c r="G6199" t="s">
        <v>13752</v>
      </c>
      <c r="H6199" t="s">
        <v>13751</v>
      </c>
      <c r="I6199">
        <v>77.043088600000004</v>
      </c>
      <c r="J6199">
        <v>28.411834899999999</v>
      </c>
      <c r="K6199" t="s">
        <v>648</v>
      </c>
      <c r="L6199" t="s">
        <v>26</v>
      </c>
      <c r="M6199" t="s">
        <v>27</v>
      </c>
      <c r="N6199" t="s">
        <v>36</v>
      </c>
      <c r="O6199" t="s">
        <v>27</v>
      </c>
      <c r="P6199" t="s">
        <v>27</v>
      </c>
      <c r="Q6199">
        <v>1</v>
      </c>
      <c r="R6199">
        <v>21</v>
      </c>
      <c r="S6199">
        <v>400</v>
      </c>
      <c r="T6199">
        <f>VLOOKUP(L6199,'Currency exchange'!$A:$B,2,0) *S6199</f>
        <v>4.8</v>
      </c>
      <c r="U6199">
        <v>3.2</v>
      </c>
      <c r="V6199" t="s">
        <v>23525</v>
      </c>
      <c r="W6199" t="s">
        <v>23532</v>
      </c>
      <c r="X6199" t="s">
        <v>15393</v>
      </c>
      <c r="Y6199">
        <v>2018</v>
      </c>
      <c r="Z6199">
        <v>4</v>
      </c>
      <c r="AA6199">
        <v>7</v>
      </c>
    </row>
    <row r="6200" spans="1:27" x14ac:dyDescent="0.25">
      <c r="A6200">
        <v>302248</v>
      </c>
      <c r="B6200" s="1" t="s">
        <v>15394</v>
      </c>
      <c r="C6200">
        <v>1</v>
      </c>
      <c r="D6200" t="str">
        <f>VLOOKUP(C6200,'country description'!$A$1:$B$16,2,0)</f>
        <v>India</v>
      </c>
      <c r="E6200" s="1" t="s">
        <v>13724</v>
      </c>
      <c r="F6200" t="s">
        <v>14079</v>
      </c>
      <c r="G6200" t="s">
        <v>14079</v>
      </c>
      <c r="H6200" t="s">
        <v>14080</v>
      </c>
      <c r="I6200">
        <v>77.071280139999999</v>
      </c>
      <c r="J6200">
        <v>28.5095226</v>
      </c>
      <c r="K6200" t="s">
        <v>15395</v>
      </c>
      <c r="L6200" t="s">
        <v>26</v>
      </c>
      <c r="M6200" t="s">
        <v>27</v>
      </c>
      <c r="N6200" t="s">
        <v>36</v>
      </c>
      <c r="O6200" t="s">
        <v>27</v>
      </c>
      <c r="P6200" t="s">
        <v>27</v>
      </c>
      <c r="Q6200">
        <v>1</v>
      </c>
      <c r="R6200">
        <v>44</v>
      </c>
      <c r="S6200">
        <v>400</v>
      </c>
      <c r="T6200">
        <f>VLOOKUP(L6200,'Currency exchange'!$A:$B,2,0) *S6200</f>
        <v>4.8</v>
      </c>
      <c r="U6200">
        <v>3.2</v>
      </c>
      <c r="V6200" t="s">
        <v>23525</v>
      </c>
      <c r="W6200" t="s">
        <v>23532</v>
      </c>
      <c r="X6200" t="s">
        <v>14552</v>
      </c>
      <c r="Y6200">
        <v>2016</v>
      </c>
      <c r="Z6200">
        <v>4</v>
      </c>
      <c r="AA6200">
        <v>16</v>
      </c>
    </row>
    <row r="6201" spans="1:27" x14ac:dyDescent="0.25">
      <c r="A6201">
        <v>1454</v>
      </c>
      <c r="B6201" s="1" t="s">
        <v>15396</v>
      </c>
      <c r="C6201">
        <v>1</v>
      </c>
      <c r="D6201" t="str">
        <f>VLOOKUP(C6201,'country description'!$A$1:$B$16,2,0)</f>
        <v>India</v>
      </c>
      <c r="E6201" s="1" t="s">
        <v>13724</v>
      </c>
      <c r="F6201" t="s">
        <v>15397</v>
      </c>
      <c r="G6201" t="s">
        <v>13930</v>
      </c>
      <c r="H6201" t="s">
        <v>13931</v>
      </c>
      <c r="I6201">
        <v>77.083742099999995</v>
      </c>
      <c r="J6201">
        <v>28.460756199999999</v>
      </c>
      <c r="K6201" t="s">
        <v>648</v>
      </c>
      <c r="L6201" t="s">
        <v>26</v>
      </c>
      <c r="M6201" t="s">
        <v>27</v>
      </c>
      <c r="N6201" t="s">
        <v>36</v>
      </c>
      <c r="O6201" t="s">
        <v>27</v>
      </c>
      <c r="P6201" t="s">
        <v>27</v>
      </c>
      <c r="Q6201">
        <v>1</v>
      </c>
      <c r="R6201">
        <v>83</v>
      </c>
      <c r="S6201">
        <v>400</v>
      </c>
      <c r="T6201">
        <f>VLOOKUP(L6201,'Currency exchange'!$A:$B,2,0) *S6201</f>
        <v>4.8</v>
      </c>
      <c r="U6201">
        <v>2.4</v>
      </c>
      <c r="V6201" t="s">
        <v>23524</v>
      </c>
      <c r="W6201" t="s">
        <v>23530</v>
      </c>
      <c r="X6201" t="s">
        <v>2256</v>
      </c>
      <c r="Y6201">
        <v>2017</v>
      </c>
      <c r="Z6201">
        <v>4</v>
      </c>
      <c r="AA6201">
        <v>5</v>
      </c>
    </row>
    <row r="6202" spans="1:27" x14ac:dyDescent="0.25">
      <c r="A6202">
        <v>303094</v>
      </c>
      <c r="B6202" s="1" t="s">
        <v>15398</v>
      </c>
      <c r="C6202">
        <v>1</v>
      </c>
      <c r="D6202" t="str">
        <f>VLOOKUP(C6202,'country description'!$A$1:$B$16,2,0)</f>
        <v>India</v>
      </c>
      <c r="E6202" s="1" t="s">
        <v>13724</v>
      </c>
      <c r="F6202" t="s">
        <v>15399</v>
      </c>
      <c r="G6202" t="s">
        <v>13726</v>
      </c>
      <c r="H6202" t="s">
        <v>13727</v>
      </c>
      <c r="I6202">
        <v>77.094982299999998</v>
      </c>
      <c r="J6202">
        <v>28.493302799999999</v>
      </c>
      <c r="K6202" t="s">
        <v>1304</v>
      </c>
      <c r="L6202" t="s">
        <v>26</v>
      </c>
      <c r="M6202" t="s">
        <v>27</v>
      </c>
      <c r="N6202" t="s">
        <v>36</v>
      </c>
      <c r="O6202" t="s">
        <v>27</v>
      </c>
      <c r="P6202" t="s">
        <v>27</v>
      </c>
      <c r="Q6202">
        <v>1</v>
      </c>
      <c r="R6202">
        <v>359</v>
      </c>
      <c r="S6202">
        <v>400</v>
      </c>
      <c r="T6202">
        <f>VLOOKUP(L6202,'Currency exchange'!$A:$B,2,0) *S6202</f>
        <v>4.8</v>
      </c>
      <c r="U6202">
        <v>3.4</v>
      </c>
      <c r="V6202" t="s">
        <v>23525</v>
      </c>
      <c r="W6202" t="s">
        <v>23532</v>
      </c>
      <c r="X6202" t="s">
        <v>15400</v>
      </c>
      <c r="Y6202">
        <v>2015</v>
      </c>
      <c r="Z6202">
        <v>3</v>
      </c>
      <c r="AA6202">
        <v>26</v>
      </c>
    </row>
    <row r="6203" spans="1:27" x14ac:dyDescent="0.25">
      <c r="A6203">
        <v>18349894</v>
      </c>
      <c r="B6203" s="1" t="s">
        <v>15401</v>
      </c>
      <c r="C6203">
        <v>1</v>
      </c>
      <c r="D6203" t="str">
        <f>VLOOKUP(C6203,'country description'!$A$1:$B$16,2,0)</f>
        <v>India</v>
      </c>
      <c r="E6203" s="1" t="s">
        <v>13724</v>
      </c>
      <c r="F6203" t="s">
        <v>15402</v>
      </c>
      <c r="G6203" t="s">
        <v>13979</v>
      </c>
      <c r="H6203" t="s">
        <v>13980</v>
      </c>
      <c r="I6203">
        <v>77.099298300000001</v>
      </c>
      <c r="J6203">
        <v>28.447904000000001</v>
      </c>
      <c r="K6203" t="s">
        <v>5782</v>
      </c>
      <c r="L6203" t="s">
        <v>26</v>
      </c>
      <c r="M6203" t="s">
        <v>27</v>
      </c>
      <c r="N6203" t="s">
        <v>27</v>
      </c>
      <c r="O6203" t="s">
        <v>27</v>
      </c>
      <c r="P6203" t="s">
        <v>27</v>
      </c>
      <c r="Q6203">
        <v>1</v>
      </c>
      <c r="R6203">
        <v>7</v>
      </c>
      <c r="S6203">
        <v>400</v>
      </c>
      <c r="T6203">
        <f>VLOOKUP(L6203,'Currency exchange'!$A:$B,2,0) *S6203</f>
        <v>4.8</v>
      </c>
      <c r="U6203">
        <v>3.1</v>
      </c>
      <c r="V6203" t="s">
        <v>23525</v>
      </c>
      <c r="W6203" t="s">
        <v>23532</v>
      </c>
      <c r="X6203" t="s">
        <v>1281</v>
      </c>
      <c r="Y6203">
        <v>2012</v>
      </c>
      <c r="Z6203">
        <v>3</v>
      </c>
      <c r="AA6203">
        <v>24</v>
      </c>
    </row>
    <row r="6204" spans="1:27" x14ac:dyDescent="0.25">
      <c r="A6204">
        <v>300978</v>
      </c>
      <c r="B6204" s="1" t="s">
        <v>15403</v>
      </c>
      <c r="C6204">
        <v>1</v>
      </c>
      <c r="D6204" t="str">
        <f>VLOOKUP(C6204,'country description'!$A$1:$B$16,2,0)</f>
        <v>India</v>
      </c>
      <c r="E6204" s="1" t="s">
        <v>13724</v>
      </c>
      <c r="F6204" t="s">
        <v>15404</v>
      </c>
      <c r="G6204" t="s">
        <v>15405</v>
      </c>
      <c r="H6204" t="s">
        <v>15406</v>
      </c>
      <c r="I6204">
        <v>77.090486299999995</v>
      </c>
      <c r="J6204">
        <v>28.4208742</v>
      </c>
      <c r="K6204" t="s">
        <v>11002</v>
      </c>
      <c r="L6204" t="s">
        <v>26</v>
      </c>
      <c r="M6204" t="s">
        <v>27</v>
      </c>
      <c r="N6204" t="s">
        <v>27</v>
      </c>
      <c r="O6204" t="s">
        <v>27</v>
      </c>
      <c r="P6204" t="s">
        <v>27</v>
      </c>
      <c r="Q6204">
        <v>1</v>
      </c>
      <c r="R6204">
        <v>94</v>
      </c>
      <c r="S6204">
        <v>400</v>
      </c>
      <c r="T6204">
        <f>VLOOKUP(L6204,'Currency exchange'!$A:$B,2,0) *S6204</f>
        <v>4.8</v>
      </c>
      <c r="U6204">
        <v>3.1</v>
      </c>
      <c r="V6204" t="s">
        <v>23525</v>
      </c>
      <c r="W6204" t="s">
        <v>23532</v>
      </c>
      <c r="X6204" t="s">
        <v>15407</v>
      </c>
      <c r="Y6204">
        <v>2016</v>
      </c>
      <c r="Z6204">
        <v>3</v>
      </c>
      <c r="AA6204">
        <v>19</v>
      </c>
    </row>
    <row r="6205" spans="1:27" x14ac:dyDescent="0.25">
      <c r="A6205">
        <v>306938</v>
      </c>
      <c r="B6205" s="1" t="s">
        <v>15408</v>
      </c>
      <c r="C6205">
        <v>1</v>
      </c>
      <c r="D6205" t="str">
        <f>VLOOKUP(C6205,'country description'!$A$1:$B$16,2,0)</f>
        <v>India</v>
      </c>
      <c r="E6205" s="1" t="s">
        <v>13724</v>
      </c>
      <c r="F6205" t="s">
        <v>13860</v>
      </c>
      <c r="G6205" t="s">
        <v>13857</v>
      </c>
      <c r="H6205" t="s">
        <v>13858</v>
      </c>
      <c r="I6205">
        <v>77.025989899999999</v>
      </c>
      <c r="J6205">
        <v>28.459818800000001</v>
      </c>
      <c r="K6205" t="s">
        <v>15409</v>
      </c>
      <c r="L6205" t="s">
        <v>26</v>
      </c>
      <c r="M6205" t="s">
        <v>27</v>
      </c>
      <c r="N6205" t="s">
        <v>27</v>
      </c>
      <c r="O6205" t="s">
        <v>27</v>
      </c>
      <c r="P6205" t="s">
        <v>27</v>
      </c>
      <c r="Q6205">
        <v>1</v>
      </c>
      <c r="R6205">
        <v>10</v>
      </c>
      <c r="S6205">
        <v>400</v>
      </c>
      <c r="T6205">
        <f>VLOOKUP(L6205,'Currency exchange'!$A:$B,2,0) *S6205</f>
        <v>4.8</v>
      </c>
      <c r="U6205">
        <v>2.9</v>
      </c>
      <c r="V6205" t="s">
        <v>23524</v>
      </c>
      <c r="W6205" t="s">
        <v>23530</v>
      </c>
      <c r="X6205" t="s">
        <v>8960</v>
      </c>
      <c r="Y6205">
        <v>2011</v>
      </c>
      <c r="Z6205">
        <v>3</v>
      </c>
      <c r="AA6205">
        <v>4</v>
      </c>
    </row>
    <row r="6206" spans="1:27" x14ac:dyDescent="0.25">
      <c r="A6206">
        <v>18458663</v>
      </c>
      <c r="B6206" s="1" t="s">
        <v>15410</v>
      </c>
      <c r="C6206">
        <v>1</v>
      </c>
      <c r="D6206" t="str">
        <f>VLOOKUP(C6206,'country description'!$A$1:$B$16,2,0)</f>
        <v>India</v>
      </c>
      <c r="E6206" s="1" t="s">
        <v>13724</v>
      </c>
      <c r="F6206" t="s">
        <v>15411</v>
      </c>
      <c r="G6206" t="s">
        <v>14025</v>
      </c>
      <c r="H6206" t="s">
        <v>14026</v>
      </c>
      <c r="I6206">
        <v>77.102175500000001</v>
      </c>
      <c r="J6206">
        <v>28.4720297</v>
      </c>
      <c r="K6206" t="s">
        <v>673</v>
      </c>
      <c r="L6206" t="s">
        <v>26</v>
      </c>
      <c r="M6206" t="s">
        <v>27</v>
      </c>
      <c r="N6206" t="s">
        <v>27</v>
      </c>
      <c r="O6206" t="s">
        <v>27</v>
      </c>
      <c r="P6206" t="s">
        <v>27</v>
      </c>
      <c r="Q6206">
        <v>1</v>
      </c>
      <c r="R6206">
        <v>10</v>
      </c>
      <c r="S6206">
        <v>400</v>
      </c>
      <c r="T6206">
        <f>VLOOKUP(L6206,'Currency exchange'!$A:$B,2,0) *S6206</f>
        <v>4.8</v>
      </c>
      <c r="U6206">
        <v>3.2</v>
      </c>
      <c r="V6206" t="s">
        <v>23525</v>
      </c>
      <c r="W6206" t="s">
        <v>23532</v>
      </c>
      <c r="X6206" t="s">
        <v>5250</v>
      </c>
      <c r="Y6206">
        <v>2010</v>
      </c>
      <c r="Z6206">
        <v>3</v>
      </c>
      <c r="AA6206">
        <v>23</v>
      </c>
    </row>
    <row r="6207" spans="1:27" x14ac:dyDescent="0.25">
      <c r="A6207">
        <v>6709</v>
      </c>
      <c r="B6207" s="1" t="s">
        <v>15412</v>
      </c>
      <c r="C6207">
        <v>1</v>
      </c>
      <c r="D6207" t="str">
        <f>VLOOKUP(C6207,'country description'!$A$1:$B$16,2,0)</f>
        <v>India</v>
      </c>
      <c r="E6207" s="1" t="s">
        <v>13724</v>
      </c>
      <c r="F6207" t="s">
        <v>15413</v>
      </c>
      <c r="G6207" t="s">
        <v>13756</v>
      </c>
      <c r="H6207" t="s">
        <v>13757</v>
      </c>
      <c r="I6207">
        <v>77.048056000000003</v>
      </c>
      <c r="J6207">
        <v>28.473059899999999</v>
      </c>
      <c r="K6207" t="s">
        <v>648</v>
      </c>
      <c r="L6207" t="s">
        <v>26</v>
      </c>
      <c r="M6207" t="s">
        <v>27</v>
      </c>
      <c r="N6207" t="s">
        <v>27</v>
      </c>
      <c r="O6207" t="s">
        <v>27</v>
      </c>
      <c r="P6207" t="s">
        <v>27</v>
      </c>
      <c r="Q6207">
        <v>1</v>
      </c>
      <c r="R6207">
        <v>21</v>
      </c>
      <c r="S6207">
        <v>400</v>
      </c>
      <c r="T6207">
        <f>VLOOKUP(L6207,'Currency exchange'!$A:$B,2,0) *S6207</f>
        <v>4.8</v>
      </c>
      <c r="U6207">
        <v>3.1</v>
      </c>
      <c r="V6207" t="s">
        <v>23525</v>
      </c>
      <c r="W6207" t="s">
        <v>23532</v>
      </c>
      <c r="X6207" t="s">
        <v>11529</v>
      </c>
      <c r="Y6207">
        <v>2016</v>
      </c>
      <c r="Z6207">
        <v>3</v>
      </c>
      <c r="AA6207">
        <v>2</v>
      </c>
    </row>
    <row r="6208" spans="1:27" x14ac:dyDescent="0.25">
      <c r="A6208">
        <v>4122</v>
      </c>
      <c r="B6208" s="1" t="s">
        <v>9419</v>
      </c>
      <c r="C6208">
        <v>1</v>
      </c>
      <c r="D6208" t="str">
        <f>VLOOKUP(C6208,'country description'!$A$1:$B$16,2,0)</f>
        <v>India</v>
      </c>
      <c r="E6208" s="1" t="s">
        <v>13724</v>
      </c>
      <c r="F6208" t="s">
        <v>15414</v>
      </c>
      <c r="G6208" t="s">
        <v>13756</v>
      </c>
      <c r="H6208" t="s">
        <v>13757</v>
      </c>
      <c r="I6208">
        <v>77.048440600000006</v>
      </c>
      <c r="J6208">
        <v>28.4736075</v>
      </c>
      <c r="K6208" t="s">
        <v>1116</v>
      </c>
      <c r="L6208" t="s">
        <v>26</v>
      </c>
      <c r="M6208" t="s">
        <v>27</v>
      </c>
      <c r="N6208" t="s">
        <v>27</v>
      </c>
      <c r="O6208" t="s">
        <v>27</v>
      </c>
      <c r="P6208" t="s">
        <v>27</v>
      </c>
      <c r="Q6208">
        <v>1</v>
      </c>
      <c r="R6208">
        <v>9</v>
      </c>
      <c r="S6208">
        <v>400</v>
      </c>
      <c r="T6208">
        <f>VLOOKUP(L6208,'Currency exchange'!$A:$B,2,0) *S6208</f>
        <v>4.8</v>
      </c>
      <c r="U6208">
        <v>2.8</v>
      </c>
      <c r="V6208" t="s">
        <v>23524</v>
      </c>
      <c r="W6208" t="s">
        <v>23530</v>
      </c>
      <c r="X6208" t="s">
        <v>12535</v>
      </c>
      <c r="Y6208">
        <v>2010</v>
      </c>
      <c r="Z6208">
        <v>3</v>
      </c>
      <c r="AA6208">
        <v>20</v>
      </c>
    </row>
    <row r="6209" spans="1:27" x14ac:dyDescent="0.25">
      <c r="A6209">
        <v>18352682</v>
      </c>
      <c r="B6209" s="1" t="s">
        <v>15415</v>
      </c>
      <c r="C6209">
        <v>1</v>
      </c>
      <c r="D6209" t="str">
        <f>VLOOKUP(C6209,'country description'!$A$1:$B$16,2,0)</f>
        <v>India</v>
      </c>
      <c r="E6209" s="1" t="s">
        <v>13724</v>
      </c>
      <c r="F6209" t="s">
        <v>15416</v>
      </c>
      <c r="G6209" t="s">
        <v>14056</v>
      </c>
      <c r="H6209" t="s">
        <v>14057</v>
      </c>
      <c r="I6209">
        <v>77.068993300000002</v>
      </c>
      <c r="J6209">
        <v>28.434681999999999</v>
      </c>
      <c r="K6209" t="s">
        <v>25</v>
      </c>
      <c r="L6209" t="s">
        <v>26</v>
      </c>
      <c r="M6209" t="s">
        <v>27</v>
      </c>
      <c r="N6209" t="s">
        <v>27</v>
      </c>
      <c r="O6209" t="s">
        <v>27</v>
      </c>
      <c r="P6209" t="s">
        <v>27</v>
      </c>
      <c r="Q6209">
        <v>1</v>
      </c>
      <c r="R6209">
        <v>3</v>
      </c>
      <c r="S6209">
        <v>400</v>
      </c>
      <c r="T6209">
        <f>VLOOKUP(L6209,'Currency exchange'!$A:$B,2,0) *S6209</f>
        <v>4.8</v>
      </c>
      <c r="U6209">
        <v>1</v>
      </c>
      <c r="V6209" t="s">
        <v>23523</v>
      </c>
      <c r="W6209" t="s">
        <v>23529</v>
      </c>
      <c r="X6209" t="s">
        <v>2021</v>
      </c>
      <c r="Y6209">
        <v>2012</v>
      </c>
      <c r="Z6209">
        <v>3</v>
      </c>
      <c r="AA6209">
        <v>6</v>
      </c>
    </row>
    <row r="6210" spans="1:27" x14ac:dyDescent="0.25">
      <c r="A6210">
        <v>312560</v>
      </c>
      <c r="B6210" s="1" t="s">
        <v>15417</v>
      </c>
      <c r="C6210">
        <v>1</v>
      </c>
      <c r="D6210" t="str">
        <f>VLOOKUP(C6210,'country description'!$A$1:$B$16,2,0)</f>
        <v>India</v>
      </c>
      <c r="E6210" s="1" t="s">
        <v>13724</v>
      </c>
      <c r="F6210" t="s">
        <v>15418</v>
      </c>
      <c r="G6210" t="s">
        <v>13738</v>
      </c>
      <c r="H6210" t="s">
        <v>13739</v>
      </c>
      <c r="I6210">
        <v>77.134901999999997</v>
      </c>
      <c r="J6210">
        <v>28.434577600000001</v>
      </c>
      <c r="K6210" t="s">
        <v>754</v>
      </c>
      <c r="L6210" t="s">
        <v>26</v>
      </c>
      <c r="M6210" t="s">
        <v>27</v>
      </c>
      <c r="N6210" t="s">
        <v>27</v>
      </c>
      <c r="O6210" t="s">
        <v>27</v>
      </c>
      <c r="P6210" t="s">
        <v>27</v>
      </c>
      <c r="Q6210">
        <v>1</v>
      </c>
      <c r="R6210">
        <v>1</v>
      </c>
      <c r="S6210">
        <v>400</v>
      </c>
      <c r="T6210">
        <f>VLOOKUP(L6210,'Currency exchange'!$A:$B,2,0) *S6210</f>
        <v>4.8</v>
      </c>
      <c r="U6210">
        <v>1</v>
      </c>
      <c r="V6210" t="s">
        <v>23523</v>
      </c>
      <c r="W6210" t="s">
        <v>23529</v>
      </c>
      <c r="X6210" t="s">
        <v>5244</v>
      </c>
      <c r="Y6210">
        <v>2013</v>
      </c>
      <c r="Z6210">
        <v>3</v>
      </c>
      <c r="AA6210">
        <v>21</v>
      </c>
    </row>
    <row r="6211" spans="1:27" x14ac:dyDescent="0.25">
      <c r="A6211">
        <v>6867</v>
      </c>
      <c r="B6211" s="1" t="s">
        <v>15419</v>
      </c>
      <c r="C6211">
        <v>1</v>
      </c>
      <c r="D6211" t="str">
        <f>VLOOKUP(C6211,'country description'!$A$1:$B$16,2,0)</f>
        <v>India</v>
      </c>
      <c r="E6211" s="1" t="s">
        <v>13724</v>
      </c>
      <c r="F6211" t="s">
        <v>15420</v>
      </c>
      <c r="G6211" t="s">
        <v>13752</v>
      </c>
      <c r="H6211" t="s">
        <v>13751</v>
      </c>
      <c r="I6211">
        <v>77.040344899999994</v>
      </c>
      <c r="J6211">
        <v>28.4157403</v>
      </c>
      <c r="K6211" t="s">
        <v>25</v>
      </c>
      <c r="L6211" t="s">
        <v>26</v>
      </c>
      <c r="M6211" t="s">
        <v>27</v>
      </c>
      <c r="N6211" t="s">
        <v>27</v>
      </c>
      <c r="O6211" t="s">
        <v>27</v>
      </c>
      <c r="P6211" t="s">
        <v>27</v>
      </c>
      <c r="Q6211">
        <v>1</v>
      </c>
      <c r="R6211">
        <v>41</v>
      </c>
      <c r="S6211">
        <v>400</v>
      </c>
      <c r="T6211">
        <f>VLOOKUP(L6211,'Currency exchange'!$A:$B,2,0) *S6211</f>
        <v>4.8</v>
      </c>
      <c r="U6211">
        <v>2.9</v>
      </c>
      <c r="V6211" t="s">
        <v>23524</v>
      </c>
      <c r="W6211" t="s">
        <v>23530</v>
      </c>
      <c r="X6211" t="s">
        <v>5258</v>
      </c>
      <c r="Y6211">
        <v>2017</v>
      </c>
      <c r="Z6211">
        <v>3</v>
      </c>
      <c r="AA6211">
        <v>27</v>
      </c>
    </row>
    <row r="6212" spans="1:27" x14ac:dyDescent="0.25">
      <c r="A6212">
        <v>4820</v>
      </c>
      <c r="B6212" s="1" t="s">
        <v>15357</v>
      </c>
      <c r="C6212">
        <v>1</v>
      </c>
      <c r="D6212" t="str">
        <f>VLOOKUP(C6212,'country description'!$A$1:$B$16,2,0)</f>
        <v>India</v>
      </c>
      <c r="E6212" s="1" t="s">
        <v>13724</v>
      </c>
      <c r="F6212" t="s">
        <v>15421</v>
      </c>
      <c r="G6212" t="s">
        <v>13752</v>
      </c>
      <c r="H6212" t="s">
        <v>13751</v>
      </c>
      <c r="I6212">
        <v>77.040929599999998</v>
      </c>
      <c r="J6212">
        <v>28.411626999999999</v>
      </c>
      <c r="K6212" t="s">
        <v>8418</v>
      </c>
      <c r="L6212" t="s">
        <v>26</v>
      </c>
      <c r="M6212" t="s">
        <v>27</v>
      </c>
      <c r="N6212" t="s">
        <v>27</v>
      </c>
      <c r="O6212" t="s">
        <v>27</v>
      </c>
      <c r="P6212" t="s">
        <v>27</v>
      </c>
      <c r="Q6212">
        <v>1</v>
      </c>
      <c r="R6212">
        <v>30</v>
      </c>
      <c r="S6212">
        <v>400</v>
      </c>
      <c r="T6212">
        <f>VLOOKUP(L6212,'Currency exchange'!$A:$B,2,0) *S6212</f>
        <v>4.8</v>
      </c>
      <c r="U6212">
        <v>2.6</v>
      </c>
      <c r="V6212" t="s">
        <v>23524</v>
      </c>
      <c r="W6212" t="s">
        <v>23530</v>
      </c>
      <c r="X6212" t="s">
        <v>9854</v>
      </c>
      <c r="Y6212">
        <v>2012</v>
      </c>
      <c r="Z6212">
        <v>3</v>
      </c>
      <c r="AA6212">
        <v>19</v>
      </c>
    </row>
    <row r="6213" spans="1:27" x14ac:dyDescent="0.25">
      <c r="A6213">
        <v>311788</v>
      </c>
      <c r="B6213" s="1" t="s">
        <v>15422</v>
      </c>
      <c r="C6213">
        <v>1</v>
      </c>
      <c r="D6213" t="str">
        <f>VLOOKUP(C6213,'country description'!$A$1:$B$16,2,0)</f>
        <v>India</v>
      </c>
      <c r="E6213" s="1" t="s">
        <v>13724</v>
      </c>
      <c r="F6213" t="s">
        <v>15423</v>
      </c>
      <c r="G6213" t="s">
        <v>13759</v>
      </c>
      <c r="H6213" t="s">
        <v>13760</v>
      </c>
      <c r="I6213">
        <v>77.086752399999995</v>
      </c>
      <c r="J6213">
        <v>28.497558399999999</v>
      </c>
      <c r="K6213" t="s">
        <v>982</v>
      </c>
      <c r="L6213" t="s">
        <v>26</v>
      </c>
      <c r="M6213" t="s">
        <v>27</v>
      </c>
      <c r="N6213" t="s">
        <v>36</v>
      </c>
      <c r="O6213" t="s">
        <v>27</v>
      </c>
      <c r="P6213" t="s">
        <v>27</v>
      </c>
      <c r="Q6213">
        <v>1</v>
      </c>
      <c r="R6213">
        <v>10</v>
      </c>
      <c r="S6213">
        <v>400</v>
      </c>
      <c r="T6213">
        <f>VLOOKUP(L6213,'Currency exchange'!$A:$B,2,0) *S6213</f>
        <v>4.8</v>
      </c>
      <c r="U6213">
        <v>3</v>
      </c>
      <c r="V6213" t="s">
        <v>23525</v>
      </c>
      <c r="W6213" t="s">
        <v>23532</v>
      </c>
      <c r="X6213" t="s">
        <v>8936</v>
      </c>
      <c r="Y6213">
        <v>2010</v>
      </c>
      <c r="Z6213">
        <v>3</v>
      </c>
      <c r="AA6213">
        <v>2</v>
      </c>
    </row>
    <row r="6214" spans="1:27" x14ac:dyDescent="0.25">
      <c r="A6214">
        <v>312592</v>
      </c>
      <c r="B6214" s="1" t="s">
        <v>15323</v>
      </c>
      <c r="C6214">
        <v>1</v>
      </c>
      <c r="D6214" t="str">
        <f>VLOOKUP(C6214,'country description'!$A$1:$B$16,2,0)</f>
        <v>India</v>
      </c>
      <c r="E6214" s="1" t="s">
        <v>13724</v>
      </c>
      <c r="F6214" t="s">
        <v>15424</v>
      </c>
      <c r="G6214" t="s">
        <v>13927</v>
      </c>
      <c r="H6214" t="s">
        <v>13926</v>
      </c>
      <c r="I6214">
        <v>77.055501899999996</v>
      </c>
      <c r="J6214">
        <v>28.443247</v>
      </c>
      <c r="K6214" t="s">
        <v>673</v>
      </c>
      <c r="L6214" t="s">
        <v>26</v>
      </c>
      <c r="M6214" t="s">
        <v>27</v>
      </c>
      <c r="N6214" t="s">
        <v>36</v>
      </c>
      <c r="O6214" t="s">
        <v>27</v>
      </c>
      <c r="P6214" t="s">
        <v>27</v>
      </c>
      <c r="Q6214">
        <v>1</v>
      </c>
      <c r="R6214">
        <v>82</v>
      </c>
      <c r="S6214">
        <v>400</v>
      </c>
      <c r="T6214">
        <f>VLOOKUP(L6214,'Currency exchange'!$A:$B,2,0) *S6214</f>
        <v>4.8</v>
      </c>
      <c r="U6214">
        <v>3.1</v>
      </c>
      <c r="V6214" t="s">
        <v>23525</v>
      </c>
      <c r="W6214" t="s">
        <v>23532</v>
      </c>
      <c r="X6214" t="s">
        <v>1301</v>
      </c>
      <c r="Y6214">
        <v>2016</v>
      </c>
      <c r="Z6214">
        <v>3</v>
      </c>
      <c r="AA6214">
        <v>27</v>
      </c>
    </row>
    <row r="6215" spans="1:27" x14ac:dyDescent="0.25">
      <c r="A6215">
        <v>306524</v>
      </c>
      <c r="B6215" s="1" t="s">
        <v>1129</v>
      </c>
      <c r="C6215">
        <v>1</v>
      </c>
      <c r="D6215" t="str">
        <f>VLOOKUP(C6215,'country description'!$A$1:$B$16,2,0)</f>
        <v>India</v>
      </c>
      <c r="E6215" s="1" t="s">
        <v>13724</v>
      </c>
      <c r="F6215" t="s">
        <v>15425</v>
      </c>
      <c r="G6215" t="s">
        <v>13930</v>
      </c>
      <c r="H6215" t="s">
        <v>13931</v>
      </c>
      <c r="I6215">
        <v>77.083652099999995</v>
      </c>
      <c r="J6215">
        <v>28.460657900000001</v>
      </c>
      <c r="K6215" t="s">
        <v>701</v>
      </c>
      <c r="L6215" t="s">
        <v>26</v>
      </c>
      <c r="M6215" t="s">
        <v>27</v>
      </c>
      <c r="N6215" t="s">
        <v>36</v>
      </c>
      <c r="O6215" t="s">
        <v>27</v>
      </c>
      <c r="P6215" t="s">
        <v>27</v>
      </c>
      <c r="Q6215">
        <v>1</v>
      </c>
      <c r="R6215">
        <v>89</v>
      </c>
      <c r="S6215">
        <v>400</v>
      </c>
      <c r="T6215">
        <f>VLOOKUP(L6215,'Currency exchange'!$A:$B,2,0) *S6215</f>
        <v>4.8</v>
      </c>
      <c r="U6215">
        <v>3</v>
      </c>
      <c r="V6215" t="s">
        <v>23525</v>
      </c>
      <c r="W6215" t="s">
        <v>23532</v>
      </c>
      <c r="X6215" t="s">
        <v>15426</v>
      </c>
      <c r="Y6215">
        <v>2016</v>
      </c>
      <c r="Z6215">
        <v>3</v>
      </c>
      <c r="AA6215">
        <v>13</v>
      </c>
    </row>
    <row r="6216" spans="1:27" x14ac:dyDescent="0.25">
      <c r="A6216">
        <v>304713</v>
      </c>
      <c r="B6216" s="1" t="s">
        <v>15427</v>
      </c>
      <c r="C6216">
        <v>1</v>
      </c>
      <c r="D6216" t="str">
        <f>VLOOKUP(C6216,'country description'!$A$1:$B$16,2,0)</f>
        <v>India</v>
      </c>
      <c r="E6216" s="1" t="s">
        <v>13724</v>
      </c>
      <c r="F6216" t="s">
        <v>15428</v>
      </c>
      <c r="G6216" t="s">
        <v>13857</v>
      </c>
      <c r="H6216" t="s">
        <v>13858</v>
      </c>
      <c r="I6216">
        <v>77.017866299999994</v>
      </c>
      <c r="J6216">
        <v>28.4603933</v>
      </c>
      <c r="K6216" t="s">
        <v>25</v>
      </c>
      <c r="L6216" t="s">
        <v>26</v>
      </c>
      <c r="M6216" t="s">
        <v>27</v>
      </c>
      <c r="N6216" t="s">
        <v>27</v>
      </c>
      <c r="O6216" t="s">
        <v>27</v>
      </c>
      <c r="P6216" t="s">
        <v>27</v>
      </c>
      <c r="Q6216">
        <v>1</v>
      </c>
      <c r="R6216">
        <v>28</v>
      </c>
      <c r="S6216">
        <v>400</v>
      </c>
      <c r="T6216">
        <f>VLOOKUP(L6216,'Currency exchange'!$A:$B,2,0) *S6216</f>
        <v>4.8</v>
      </c>
      <c r="U6216">
        <v>3.2</v>
      </c>
      <c r="V6216" t="s">
        <v>23525</v>
      </c>
      <c r="W6216" t="s">
        <v>23532</v>
      </c>
      <c r="X6216" t="s">
        <v>4121</v>
      </c>
      <c r="Y6216">
        <v>2012</v>
      </c>
      <c r="Z6216">
        <v>2</v>
      </c>
      <c r="AA6216">
        <v>16</v>
      </c>
    </row>
    <row r="6217" spans="1:27" x14ac:dyDescent="0.25">
      <c r="A6217">
        <v>18375401</v>
      </c>
      <c r="B6217" s="1" t="s">
        <v>15429</v>
      </c>
      <c r="C6217">
        <v>1</v>
      </c>
      <c r="D6217" t="str">
        <f>VLOOKUP(C6217,'country description'!$A$1:$B$16,2,0)</f>
        <v>India</v>
      </c>
      <c r="E6217" s="1" t="s">
        <v>13724</v>
      </c>
      <c r="F6217" t="s">
        <v>15430</v>
      </c>
      <c r="G6217" t="s">
        <v>13867</v>
      </c>
      <c r="H6217" t="s">
        <v>13866</v>
      </c>
      <c r="I6217">
        <v>77.037902000000003</v>
      </c>
      <c r="J6217">
        <v>28.512546799999999</v>
      </c>
      <c r="K6217" t="s">
        <v>15431</v>
      </c>
      <c r="L6217" t="s">
        <v>26</v>
      </c>
      <c r="M6217" t="s">
        <v>27</v>
      </c>
      <c r="N6217" t="s">
        <v>27</v>
      </c>
      <c r="O6217" t="s">
        <v>27</v>
      </c>
      <c r="P6217" t="s">
        <v>27</v>
      </c>
      <c r="Q6217">
        <v>1</v>
      </c>
      <c r="R6217">
        <v>17</v>
      </c>
      <c r="S6217">
        <v>400</v>
      </c>
      <c r="T6217">
        <f>VLOOKUP(L6217,'Currency exchange'!$A:$B,2,0) *S6217</f>
        <v>4.8</v>
      </c>
      <c r="U6217">
        <v>3.1</v>
      </c>
      <c r="V6217" t="s">
        <v>23525</v>
      </c>
      <c r="W6217" t="s">
        <v>23532</v>
      </c>
      <c r="X6217" t="s">
        <v>1305</v>
      </c>
      <c r="Y6217">
        <v>2016</v>
      </c>
      <c r="Z6217">
        <v>2</v>
      </c>
      <c r="AA6217">
        <v>12</v>
      </c>
    </row>
    <row r="6218" spans="1:27" x14ac:dyDescent="0.25">
      <c r="A6218">
        <v>18342375</v>
      </c>
      <c r="B6218" s="1" t="s">
        <v>15432</v>
      </c>
      <c r="C6218">
        <v>1</v>
      </c>
      <c r="D6218" t="str">
        <f>VLOOKUP(C6218,'country description'!$A$1:$B$16,2,0)</f>
        <v>India</v>
      </c>
      <c r="E6218" s="1" t="s">
        <v>13724</v>
      </c>
      <c r="F6218" t="s">
        <v>15433</v>
      </c>
      <c r="G6218" t="s">
        <v>13880</v>
      </c>
      <c r="H6218" t="s">
        <v>13881</v>
      </c>
      <c r="I6218">
        <v>0</v>
      </c>
      <c r="J6218">
        <v>0</v>
      </c>
      <c r="K6218" t="s">
        <v>15434</v>
      </c>
      <c r="L6218" t="s">
        <v>26</v>
      </c>
      <c r="M6218" t="s">
        <v>27</v>
      </c>
      <c r="N6218" t="s">
        <v>27</v>
      </c>
      <c r="O6218" t="s">
        <v>27</v>
      </c>
      <c r="P6218" t="s">
        <v>27</v>
      </c>
      <c r="Q6218">
        <v>1</v>
      </c>
      <c r="R6218">
        <v>1</v>
      </c>
      <c r="S6218">
        <v>400</v>
      </c>
      <c r="T6218">
        <f>VLOOKUP(L6218,'Currency exchange'!$A:$B,2,0) *S6218</f>
        <v>4.8</v>
      </c>
      <c r="U6218">
        <v>1</v>
      </c>
      <c r="V6218" t="s">
        <v>23523</v>
      </c>
      <c r="W6218" t="s">
        <v>23529</v>
      </c>
      <c r="X6218" t="s">
        <v>14755</v>
      </c>
      <c r="Y6218">
        <v>2015</v>
      </c>
      <c r="Z6218">
        <v>2</v>
      </c>
      <c r="AA6218">
        <v>16</v>
      </c>
    </row>
    <row r="6219" spans="1:27" x14ac:dyDescent="0.25">
      <c r="A6219">
        <v>18037822</v>
      </c>
      <c r="B6219" s="1" t="s">
        <v>15305</v>
      </c>
      <c r="C6219">
        <v>1</v>
      </c>
      <c r="D6219" t="str">
        <f>VLOOKUP(C6219,'country description'!$A$1:$B$16,2,0)</f>
        <v>India</v>
      </c>
      <c r="E6219" s="1" t="s">
        <v>13724</v>
      </c>
      <c r="F6219" t="s">
        <v>15435</v>
      </c>
      <c r="G6219" t="s">
        <v>13885</v>
      </c>
      <c r="H6219" t="s">
        <v>13886</v>
      </c>
      <c r="I6219">
        <v>77.067104599999993</v>
      </c>
      <c r="J6219">
        <v>28.471349</v>
      </c>
      <c r="K6219" t="s">
        <v>4855</v>
      </c>
      <c r="L6219" t="s">
        <v>26</v>
      </c>
      <c r="M6219" t="s">
        <v>27</v>
      </c>
      <c r="N6219" t="s">
        <v>27</v>
      </c>
      <c r="O6219" t="s">
        <v>27</v>
      </c>
      <c r="P6219" t="s">
        <v>27</v>
      </c>
      <c r="Q6219">
        <v>1</v>
      </c>
      <c r="R6219">
        <v>208</v>
      </c>
      <c r="S6219">
        <v>400</v>
      </c>
      <c r="T6219">
        <f>VLOOKUP(L6219,'Currency exchange'!$A:$B,2,0) *S6219</f>
        <v>4.8</v>
      </c>
      <c r="U6219">
        <v>4.0999999999999996</v>
      </c>
      <c r="V6219" t="s">
        <v>23526</v>
      </c>
      <c r="W6219" t="s">
        <v>23531</v>
      </c>
      <c r="X6219" t="s">
        <v>9933</v>
      </c>
      <c r="Y6219">
        <v>2010</v>
      </c>
      <c r="Z6219">
        <v>2</v>
      </c>
      <c r="AA6219">
        <v>4</v>
      </c>
    </row>
    <row r="6220" spans="1:27" x14ac:dyDescent="0.25">
      <c r="A6220">
        <v>312683</v>
      </c>
      <c r="B6220" s="1" t="s">
        <v>15436</v>
      </c>
      <c r="C6220">
        <v>1</v>
      </c>
      <c r="D6220" t="str">
        <f>VLOOKUP(C6220,'country description'!$A$1:$B$16,2,0)</f>
        <v>India</v>
      </c>
      <c r="E6220" s="1" t="s">
        <v>13724</v>
      </c>
      <c r="F6220" t="s">
        <v>15437</v>
      </c>
      <c r="G6220" t="s">
        <v>15438</v>
      </c>
      <c r="H6220" t="s">
        <v>15439</v>
      </c>
      <c r="I6220">
        <v>77.095980800000007</v>
      </c>
      <c r="J6220">
        <v>28.451449700000001</v>
      </c>
      <c r="K6220" t="s">
        <v>754</v>
      </c>
      <c r="L6220" t="s">
        <v>26</v>
      </c>
      <c r="M6220" t="s">
        <v>27</v>
      </c>
      <c r="N6220" t="s">
        <v>27</v>
      </c>
      <c r="O6220" t="s">
        <v>27</v>
      </c>
      <c r="P6220" t="s">
        <v>27</v>
      </c>
      <c r="Q6220">
        <v>1</v>
      </c>
      <c r="R6220">
        <v>176</v>
      </c>
      <c r="S6220">
        <v>400</v>
      </c>
      <c r="T6220">
        <f>VLOOKUP(L6220,'Currency exchange'!$A:$B,2,0) *S6220</f>
        <v>4.8</v>
      </c>
      <c r="U6220">
        <v>4.0999999999999996</v>
      </c>
      <c r="V6220" t="s">
        <v>23526</v>
      </c>
      <c r="W6220" t="s">
        <v>23531</v>
      </c>
      <c r="X6220" t="s">
        <v>6303</v>
      </c>
      <c r="Y6220">
        <v>2014</v>
      </c>
      <c r="Z6220">
        <v>2</v>
      </c>
      <c r="AA6220">
        <v>26</v>
      </c>
    </row>
    <row r="6221" spans="1:27" x14ac:dyDescent="0.25">
      <c r="A6221">
        <v>18337883</v>
      </c>
      <c r="B6221" s="1" t="s">
        <v>669</v>
      </c>
      <c r="C6221">
        <v>1</v>
      </c>
      <c r="D6221" t="str">
        <f>VLOOKUP(C6221,'country description'!$A$1:$B$16,2,0)</f>
        <v>India</v>
      </c>
      <c r="E6221" s="1" t="s">
        <v>13724</v>
      </c>
      <c r="F6221" t="s">
        <v>15440</v>
      </c>
      <c r="G6221" t="s">
        <v>13759</v>
      </c>
      <c r="H6221" t="s">
        <v>13760</v>
      </c>
      <c r="I6221">
        <v>77.085902000000004</v>
      </c>
      <c r="J6221">
        <v>28.509467999999998</v>
      </c>
      <c r="K6221" t="s">
        <v>673</v>
      </c>
      <c r="L6221" t="s">
        <v>26</v>
      </c>
      <c r="M6221" t="s">
        <v>27</v>
      </c>
      <c r="N6221" t="s">
        <v>36</v>
      </c>
      <c r="O6221" t="s">
        <v>27</v>
      </c>
      <c r="P6221" t="s">
        <v>27</v>
      </c>
      <c r="Q6221">
        <v>1</v>
      </c>
      <c r="R6221">
        <v>1</v>
      </c>
      <c r="S6221">
        <v>400</v>
      </c>
      <c r="T6221">
        <f>VLOOKUP(L6221,'Currency exchange'!$A:$B,2,0) *S6221</f>
        <v>4.8</v>
      </c>
      <c r="U6221">
        <v>1</v>
      </c>
      <c r="V6221" t="s">
        <v>23523</v>
      </c>
      <c r="W6221" t="s">
        <v>23529</v>
      </c>
      <c r="X6221" t="s">
        <v>9937</v>
      </c>
      <c r="Y6221">
        <v>2014</v>
      </c>
      <c r="Z6221">
        <v>2</v>
      </c>
      <c r="AA6221">
        <v>18</v>
      </c>
    </row>
    <row r="6222" spans="1:27" x14ac:dyDescent="0.25">
      <c r="A6222">
        <v>18396189</v>
      </c>
      <c r="B6222" s="1" t="s">
        <v>669</v>
      </c>
      <c r="C6222">
        <v>1</v>
      </c>
      <c r="D6222" t="str">
        <f>VLOOKUP(C6222,'country description'!$A$1:$B$16,2,0)</f>
        <v>India</v>
      </c>
      <c r="E6222" s="1" t="s">
        <v>13724</v>
      </c>
      <c r="F6222" t="s">
        <v>15441</v>
      </c>
      <c r="G6222" t="s">
        <v>13726</v>
      </c>
      <c r="H6222" t="s">
        <v>13727</v>
      </c>
      <c r="I6222">
        <v>77.093543600000004</v>
      </c>
      <c r="J6222">
        <v>28.493433499999998</v>
      </c>
      <c r="K6222" t="s">
        <v>1155</v>
      </c>
      <c r="L6222" t="s">
        <v>26</v>
      </c>
      <c r="M6222" t="s">
        <v>27</v>
      </c>
      <c r="N6222" t="s">
        <v>27</v>
      </c>
      <c r="O6222" t="s">
        <v>27</v>
      </c>
      <c r="P6222" t="s">
        <v>27</v>
      </c>
      <c r="Q6222">
        <v>1</v>
      </c>
      <c r="R6222">
        <v>15</v>
      </c>
      <c r="S6222">
        <v>400</v>
      </c>
      <c r="T6222">
        <f>VLOOKUP(L6222,'Currency exchange'!$A:$B,2,0) *S6222</f>
        <v>4.8</v>
      </c>
      <c r="U6222">
        <v>3.2</v>
      </c>
      <c r="V6222" t="s">
        <v>23525</v>
      </c>
      <c r="W6222" t="s">
        <v>23532</v>
      </c>
      <c r="X6222" t="s">
        <v>6776</v>
      </c>
      <c r="Y6222">
        <v>2010</v>
      </c>
      <c r="Z6222">
        <v>1</v>
      </c>
      <c r="AA6222">
        <v>1</v>
      </c>
    </row>
    <row r="6223" spans="1:27" x14ac:dyDescent="0.25">
      <c r="A6223">
        <v>302044</v>
      </c>
      <c r="B6223" s="1" t="s">
        <v>566</v>
      </c>
      <c r="C6223">
        <v>1</v>
      </c>
      <c r="D6223" t="str">
        <f>VLOOKUP(C6223,'country description'!$A$1:$B$16,2,0)</f>
        <v>India</v>
      </c>
      <c r="E6223" s="1" t="s">
        <v>13724</v>
      </c>
      <c r="F6223" t="s">
        <v>15442</v>
      </c>
      <c r="G6223" t="s">
        <v>13857</v>
      </c>
      <c r="H6223" t="s">
        <v>13858</v>
      </c>
      <c r="I6223">
        <v>77.012953400000001</v>
      </c>
      <c r="J6223">
        <v>28.484181599999999</v>
      </c>
      <c r="K6223" t="s">
        <v>25</v>
      </c>
      <c r="L6223" t="s">
        <v>26</v>
      </c>
      <c r="M6223" t="s">
        <v>27</v>
      </c>
      <c r="N6223" t="s">
        <v>27</v>
      </c>
      <c r="O6223" t="s">
        <v>27</v>
      </c>
      <c r="P6223" t="s">
        <v>27</v>
      </c>
      <c r="Q6223">
        <v>1</v>
      </c>
      <c r="R6223">
        <v>4</v>
      </c>
      <c r="S6223">
        <v>400</v>
      </c>
      <c r="T6223">
        <f>VLOOKUP(L6223,'Currency exchange'!$A:$B,2,0) *S6223</f>
        <v>4.8</v>
      </c>
      <c r="U6223">
        <v>2.9</v>
      </c>
      <c r="V6223" t="s">
        <v>23524</v>
      </c>
      <c r="W6223" t="s">
        <v>23530</v>
      </c>
      <c r="X6223" t="s">
        <v>4849</v>
      </c>
      <c r="Y6223">
        <v>2014</v>
      </c>
      <c r="Z6223">
        <v>1</v>
      </c>
      <c r="AA6223">
        <v>27</v>
      </c>
    </row>
    <row r="6224" spans="1:27" x14ac:dyDescent="0.25">
      <c r="A6224">
        <v>311770</v>
      </c>
      <c r="B6224" s="1" t="s">
        <v>15388</v>
      </c>
      <c r="C6224">
        <v>1</v>
      </c>
      <c r="D6224" t="str">
        <f>VLOOKUP(C6224,'country description'!$A$1:$B$16,2,0)</f>
        <v>India</v>
      </c>
      <c r="E6224" s="1" t="s">
        <v>13724</v>
      </c>
      <c r="F6224" t="s">
        <v>15443</v>
      </c>
      <c r="G6224" t="s">
        <v>13875</v>
      </c>
      <c r="H6224" t="s">
        <v>13876</v>
      </c>
      <c r="I6224">
        <v>77.043554299999997</v>
      </c>
      <c r="J6224">
        <v>28.458311699999999</v>
      </c>
      <c r="K6224" t="s">
        <v>777</v>
      </c>
      <c r="L6224" t="s">
        <v>26</v>
      </c>
      <c r="M6224" t="s">
        <v>27</v>
      </c>
      <c r="N6224" t="s">
        <v>27</v>
      </c>
      <c r="O6224" t="s">
        <v>27</v>
      </c>
      <c r="P6224" t="s">
        <v>27</v>
      </c>
      <c r="Q6224">
        <v>1</v>
      </c>
      <c r="R6224">
        <v>6</v>
      </c>
      <c r="S6224">
        <v>400</v>
      </c>
      <c r="T6224">
        <f>VLOOKUP(L6224,'Currency exchange'!$A:$B,2,0) *S6224</f>
        <v>4.8</v>
      </c>
      <c r="U6224">
        <v>2.9</v>
      </c>
      <c r="V6224" t="s">
        <v>23524</v>
      </c>
      <c r="W6224" t="s">
        <v>23530</v>
      </c>
      <c r="X6224" t="s">
        <v>4135</v>
      </c>
      <c r="Y6224">
        <v>2015</v>
      </c>
      <c r="Z6224">
        <v>1</v>
      </c>
      <c r="AA6224">
        <v>4</v>
      </c>
    </row>
    <row r="6225" spans="1:27" x14ac:dyDescent="0.25">
      <c r="A6225">
        <v>304351</v>
      </c>
      <c r="B6225" s="1" t="s">
        <v>15444</v>
      </c>
      <c r="C6225">
        <v>1</v>
      </c>
      <c r="D6225" t="str">
        <f>VLOOKUP(C6225,'country description'!$A$1:$B$16,2,0)</f>
        <v>India</v>
      </c>
      <c r="E6225" s="1" t="s">
        <v>13724</v>
      </c>
      <c r="F6225" t="s">
        <v>15445</v>
      </c>
      <c r="G6225" t="s">
        <v>14045</v>
      </c>
      <c r="H6225" t="s">
        <v>14046</v>
      </c>
      <c r="I6225">
        <v>77.050722899999997</v>
      </c>
      <c r="J6225">
        <v>28.453032199999999</v>
      </c>
      <c r="K6225" t="s">
        <v>701</v>
      </c>
      <c r="L6225" t="s">
        <v>26</v>
      </c>
      <c r="M6225" t="s">
        <v>27</v>
      </c>
      <c r="N6225" t="s">
        <v>36</v>
      </c>
      <c r="O6225" t="s">
        <v>27</v>
      </c>
      <c r="P6225" t="s">
        <v>27</v>
      </c>
      <c r="Q6225">
        <v>1</v>
      </c>
      <c r="R6225">
        <v>136</v>
      </c>
      <c r="S6225">
        <v>400</v>
      </c>
      <c r="T6225">
        <f>VLOOKUP(L6225,'Currency exchange'!$A:$B,2,0) *S6225</f>
        <v>4.8</v>
      </c>
      <c r="U6225">
        <v>3.5</v>
      </c>
      <c r="V6225" t="s">
        <v>23525</v>
      </c>
      <c r="W6225" t="s">
        <v>23532</v>
      </c>
      <c r="X6225" t="s">
        <v>13641</v>
      </c>
      <c r="Y6225">
        <v>2014</v>
      </c>
      <c r="Z6225">
        <v>1</v>
      </c>
      <c r="AA6225">
        <v>11</v>
      </c>
    </row>
    <row r="6226" spans="1:27" x14ac:dyDescent="0.25">
      <c r="A6226">
        <v>18388168</v>
      </c>
      <c r="B6226" s="1" t="s">
        <v>15446</v>
      </c>
      <c r="C6226">
        <v>1</v>
      </c>
      <c r="D6226" t="str">
        <f>VLOOKUP(C6226,'country description'!$A$1:$B$16,2,0)</f>
        <v>India</v>
      </c>
      <c r="E6226" s="1" t="s">
        <v>13724</v>
      </c>
      <c r="F6226" t="s">
        <v>14058</v>
      </c>
      <c r="G6226" t="s">
        <v>13738</v>
      </c>
      <c r="H6226" t="s">
        <v>13739</v>
      </c>
      <c r="I6226">
        <v>77.099163399999995</v>
      </c>
      <c r="J6226">
        <v>28.425159099999998</v>
      </c>
      <c r="K6226" t="s">
        <v>7587</v>
      </c>
      <c r="L6226" t="s">
        <v>26</v>
      </c>
      <c r="M6226" t="s">
        <v>27</v>
      </c>
      <c r="N6226" t="s">
        <v>36</v>
      </c>
      <c r="O6226" t="s">
        <v>27</v>
      </c>
      <c r="P6226" t="s">
        <v>27</v>
      </c>
      <c r="Q6226">
        <v>1</v>
      </c>
      <c r="R6226">
        <v>15</v>
      </c>
      <c r="S6226">
        <v>400</v>
      </c>
      <c r="T6226">
        <f>VLOOKUP(L6226,'Currency exchange'!$A:$B,2,0) *S6226</f>
        <v>4.8</v>
      </c>
      <c r="U6226">
        <v>3.3</v>
      </c>
      <c r="V6226" t="s">
        <v>23525</v>
      </c>
      <c r="W6226" t="s">
        <v>23532</v>
      </c>
      <c r="X6226" t="s">
        <v>13320</v>
      </c>
      <c r="Y6226">
        <v>2015</v>
      </c>
      <c r="Z6226">
        <v>1</v>
      </c>
      <c r="AA6226">
        <v>1</v>
      </c>
    </row>
    <row r="6227" spans="1:27" x14ac:dyDescent="0.25">
      <c r="A6227">
        <v>18237318</v>
      </c>
      <c r="B6227" s="1" t="s">
        <v>2366</v>
      </c>
      <c r="C6227">
        <v>1</v>
      </c>
      <c r="D6227" t="str">
        <f>VLOOKUP(C6227,'country description'!$A$1:$B$16,2,0)</f>
        <v>India</v>
      </c>
      <c r="E6227" s="1" t="s">
        <v>13724</v>
      </c>
      <c r="F6227" t="s">
        <v>15447</v>
      </c>
      <c r="G6227" t="s">
        <v>13752</v>
      </c>
      <c r="H6227" t="s">
        <v>13751</v>
      </c>
      <c r="I6227">
        <v>77.0447688</v>
      </c>
      <c r="J6227">
        <v>28.406493999999999</v>
      </c>
      <c r="K6227" t="s">
        <v>2370</v>
      </c>
      <c r="L6227" t="s">
        <v>26</v>
      </c>
      <c r="M6227" t="s">
        <v>27</v>
      </c>
      <c r="N6227" t="s">
        <v>36</v>
      </c>
      <c r="O6227" t="s">
        <v>27</v>
      </c>
      <c r="P6227" t="s">
        <v>27</v>
      </c>
      <c r="Q6227">
        <v>1</v>
      </c>
      <c r="R6227">
        <v>39</v>
      </c>
      <c r="S6227">
        <v>400</v>
      </c>
      <c r="T6227">
        <f>VLOOKUP(L6227,'Currency exchange'!$A:$B,2,0) *S6227</f>
        <v>4.8</v>
      </c>
      <c r="U6227">
        <v>3.3</v>
      </c>
      <c r="V6227" t="s">
        <v>23525</v>
      </c>
      <c r="W6227" t="s">
        <v>23532</v>
      </c>
      <c r="X6227" t="s">
        <v>4872</v>
      </c>
      <c r="Y6227">
        <v>2010</v>
      </c>
      <c r="Z6227">
        <v>1</v>
      </c>
      <c r="AA6227">
        <v>3</v>
      </c>
    </row>
    <row r="6228" spans="1:27" x14ac:dyDescent="0.25">
      <c r="A6228">
        <v>18306504</v>
      </c>
      <c r="B6228" s="1" t="s">
        <v>15448</v>
      </c>
      <c r="C6228">
        <v>1</v>
      </c>
      <c r="D6228" t="str">
        <f>VLOOKUP(C6228,'country description'!$A$1:$B$16,2,0)</f>
        <v>India</v>
      </c>
      <c r="E6228" s="1" t="s">
        <v>13724</v>
      </c>
      <c r="F6228" t="s">
        <v>15449</v>
      </c>
      <c r="G6228" t="s">
        <v>13759</v>
      </c>
      <c r="H6228" t="s">
        <v>13760</v>
      </c>
      <c r="I6228">
        <v>77.086169999999996</v>
      </c>
      <c r="J6228">
        <v>28.5128925</v>
      </c>
      <c r="K6228" t="s">
        <v>816</v>
      </c>
      <c r="L6228" t="s">
        <v>26</v>
      </c>
      <c r="M6228" t="s">
        <v>27</v>
      </c>
      <c r="N6228" t="s">
        <v>27</v>
      </c>
      <c r="O6228" t="s">
        <v>27</v>
      </c>
      <c r="P6228" t="s">
        <v>27</v>
      </c>
      <c r="Q6228">
        <v>1</v>
      </c>
      <c r="R6228">
        <v>1</v>
      </c>
      <c r="S6228">
        <v>400</v>
      </c>
      <c r="T6228">
        <f>VLOOKUP(L6228,'Currency exchange'!$A:$B,2,0) *S6228</f>
        <v>4.8</v>
      </c>
      <c r="U6228">
        <v>1</v>
      </c>
      <c r="V6228" t="s">
        <v>23523</v>
      </c>
      <c r="W6228" t="s">
        <v>23529</v>
      </c>
      <c r="X6228" t="s">
        <v>15450</v>
      </c>
      <c r="Y6228">
        <v>2013</v>
      </c>
      <c r="Z6228">
        <v>1</v>
      </c>
      <c r="AA6228">
        <v>17</v>
      </c>
    </row>
    <row r="6229" spans="1:27" x14ac:dyDescent="0.25">
      <c r="A6229">
        <v>7418</v>
      </c>
      <c r="B6229" s="1" t="s">
        <v>9835</v>
      </c>
      <c r="C6229">
        <v>1</v>
      </c>
      <c r="D6229" t="str">
        <f>VLOOKUP(C6229,'country description'!$A$1:$B$16,2,0)</f>
        <v>India</v>
      </c>
      <c r="E6229" s="1" t="s">
        <v>13724</v>
      </c>
      <c r="F6229" t="s">
        <v>15451</v>
      </c>
      <c r="G6229" t="s">
        <v>13803</v>
      </c>
      <c r="H6229" t="s">
        <v>13804</v>
      </c>
      <c r="I6229">
        <v>77.082438100000005</v>
      </c>
      <c r="J6229">
        <v>28.467130900000001</v>
      </c>
      <c r="K6229" t="s">
        <v>5782</v>
      </c>
      <c r="L6229" t="s">
        <v>26</v>
      </c>
      <c r="M6229" t="s">
        <v>27</v>
      </c>
      <c r="N6229" t="s">
        <v>36</v>
      </c>
      <c r="O6229" t="s">
        <v>27</v>
      </c>
      <c r="P6229" t="s">
        <v>27</v>
      </c>
      <c r="Q6229">
        <v>1</v>
      </c>
      <c r="R6229">
        <v>196</v>
      </c>
      <c r="S6229">
        <v>400</v>
      </c>
      <c r="T6229">
        <f>VLOOKUP(L6229,'Currency exchange'!$A:$B,2,0) *S6229</f>
        <v>4.8</v>
      </c>
      <c r="U6229">
        <v>3.8</v>
      </c>
      <c r="V6229" t="s">
        <v>23525</v>
      </c>
      <c r="W6229" t="s">
        <v>23532</v>
      </c>
      <c r="X6229" t="s">
        <v>7485</v>
      </c>
      <c r="Y6229">
        <v>2014</v>
      </c>
      <c r="Z6229">
        <v>12</v>
      </c>
      <c r="AA6229">
        <v>19</v>
      </c>
    </row>
    <row r="6230" spans="1:27" x14ac:dyDescent="0.25">
      <c r="A6230">
        <v>18322677</v>
      </c>
      <c r="B6230" s="1" t="s">
        <v>15452</v>
      </c>
      <c r="C6230">
        <v>1</v>
      </c>
      <c r="D6230" t="str">
        <f>VLOOKUP(C6230,'country description'!$A$1:$B$16,2,0)</f>
        <v>India</v>
      </c>
      <c r="E6230" s="1" t="s">
        <v>13724</v>
      </c>
      <c r="F6230" t="s">
        <v>15453</v>
      </c>
      <c r="G6230" t="s">
        <v>13726</v>
      </c>
      <c r="H6230" t="s">
        <v>13727</v>
      </c>
      <c r="I6230">
        <v>77.099852200000001</v>
      </c>
      <c r="J6230">
        <v>28.4947415</v>
      </c>
      <c r="K6230" t="s">
        <v>15454</v>
      </c>
      <c r="L6230" t="s">
        <v>26</v>
      </c>
      <c r="M6230" t="s">
        <v>27</v>
      </c>
      <c r="N6230" t="s">
        <v>36</v>
      </c>
      <c r="O6230" t="s">
        <v>27</v>
      </c>
      <c r="P6230" t="s">
        <v>27</v>
      </c>
      <c r="Q6230">
        <v>1</v>
      </c>
      <c r="R6230">
        <v>21</v>
      </c>
      <c r="S6230">
        <v>400</v>
      </c>
      <c r="T6230">
        <f>VLOOKUP(L6230,'Currency exchange'!$A:$B,2,0) *S6230</f>
        <v>4.8</v>
      </c>
      <c r="U6230">
        <v>3.2</v>
      </c>
      <c r="V6230" t="s">
        <v>23525</v>
      </c>
      <c r="W6230" t="s">
        <v>23532</v>
      </c>
      <c r="X6230" t="s">
        <v>506</v>
      </c>
      <c r="Y6230">
        <v>2013</v>
      </c>
      <c r="Z6230">
        <v>12</v>
      </c>
      <c r="AA6230">
        <v>4</v>
      </c>
    </row>
    <row r="6231" spans="1:27" x14ac:dyDescent="0.25">
      <c r="A6231">
        <v>18336206</v>
      </c>
      <c r="B6231" s="1" t="s">
        <v>15455</v>
      </c>
      <c r="C6231">
        <v>1</v>
      </c>
      <c r="D6231" t="str">
        <f>VLOOKUP(C6231,'country description'!$A$1:$B$16,2,0)</f>
        <v>India</v>
      </c>
      <c r="E6231" s="1" t="s">
        <v>13724</v>
      </c>
      <c r="F6231" t="s">
        <v>15456</v>
      </c>
      <c r="G6231" t="s">
        <v>13726</v>
      </c>
      <c r="H6231" t="s">
        <v>13727</v>
      </c>
      <c r="I6231">
        <v>77.093678999999995</v>
      </c>
      <c r="J6231">
        <v>28.491789499999999</v>
      </c>
      <c r="K6231" t="s">
        <v>25</v>
      </c>
      <c r="L6231" t="s">
        <v>26</v>
      </c>
      <c r="M6231" t="s">
        <v>27</v>
      </c>
      <c r="N6231" t="s">
        <v>36</v>
      </c>
      <c r="O6231" t="s">
        <v>27</v>
      </c>
      <c r="P6231" t="s">
        <v>27</v>
      </c>
      <c r="Q6231">
        <v>1</v>
      </c>
      <c r="R6231">
        <v>19</v>
      </c>
      <c r="S6231">
        <v>400</v>
      </c>
      <c r="T6231">
        <f>VLOOKUP(L6231,'Currency exchange'!$A:$B,2,0) *S6231</f>
        <v>4.8</v>
      </c>
      <c r="U6231">
        <v>2.5</v>
      </c>
      <c r="V6231" t="s">
        <v>23524</v>
      </c>
      <c r="W6231" t="s">
        <v>23530</v>
      </c>
      <c r="X6231" t="s">
        <v>4940</v>
      </c>
      <c r="Y6231">
        <v>2015</v>
      </c>
      <c r="Z6231">
        <v>12</v>
      </c>
      <c r="AA6231">
        <v>17</v>
      </c>
    </row>
    <row r="6232" spans="1:27" x14ac:dyDescent="0.25">
      <c r="A6232">
        <v>18384142</v>
      </c>
      <c r="B6232" s="1" t="s">
        <v>15327</v>
      </c>
      <c r="C6232">
        <v>1</v>
      </c>
      <c r="D6232" t="str">
        <f>VLOOKUP(C6232,'country description'!$A$1:$B$16,2,0)</f>
        <v>India</v>
      </c>
      <c r="E6232" s="1" t="s">
        <v>13724</v>
      </c>
      <c r="F6232" t="s">
        <v>13727</v>
      </c>
      <c r="G6232" t="s">
        <v>13726</v>
      </c>
      <c r="H6232" t="s">
        <v>13727</v>
      </c>
      <c r="I6232">
        <v>77.104915399999996</v>
      </c>
      <c r="J6232">
        <v>28.487149899999999</v>
      </c>
      <c r="K6232" t="s">
        <v>15457</v>
      </c>
      <c r="L6232" t="s">
        <v>26</v>
      </c>
      <c r="M6232" t="s">
        <v>27</v>
      </c>
      <c r="N6232" t="s">
        <v>36</v>
      </c>
      <c r="O6232" t="s">
        <v>27</v>
      </c>
      <c r="P6232" t="s">
        <v>27</v>
      </c>
      <c r="Q6232">
        <v>1</v>
      </c>
      <c r="R6232">
        <v>33</v>
      </c>
      <c r="S6232">
        <v>400</v>
      </c>
      <c r="T6232">
        <f>VLOOKUP(L6232,'Currency exchange'!$A:$B,2,0) *S6232</f>
        <v>4.8</v>
      </c>
      <c r="U6232">
        <v>4.3</v>
      </c>
      <c r="V6232" t="s">
        <v>23526</v>
      </c>
      <c r="W6232" t="s">
        <v>23531</v>
      </c>
      <c r="X6232" t="s">
        <v>8398</v>
      </c>
      <c r="Y6232">
        <v>2010</v>
      </c>
      <c r="Z6232">
        <v>12</v>
      </c>
      <c r="AA6232">
        <v>24</v>
      </c>
    </row>
    <row r="6233" spans="1:27" x14ac:dyDescent="0.25">
      <c r="A6233">
        <v>303470</v>
      </c>
      <c r="B6233" s="1" t="s">
        <v>15458</v>
      </c>
      <c r="C6233">
        <v>1</v>
      </c>
      <c r="D6233" t="str">
        <f>VLOOKUP(C6233,'country description'!$A$1:$B$16,2,0)</f>
        <v>India</v>
      </c>
      <c r="E6233" s="1" t="s">
        <v>13724</v>
      </c>
      <c r="F6233" t="s">
        <v>15459</v>
      </c>
      <c r="G6233" t="s">
        <v>222</v>
      </c>
      <c r="H6233" t="s">
        <v>13749</v>
      </c>
      <c r="I6233">
        <v>77.082932700000001</v>
      </c>
      <c r="J6233">
        <v>28.4760986</v>
      </c>
      <c r="K6233" t="s">
        <v>992</v>
      </c>
      <c r="L6233" t="s">
        <v>26</v>
      </c>
      <c r="M6233" t="s">
        <v>27</v>
      </c>
      <c r="N6233" t="s">
        <v>27</v>
      </c>
      <c r="O6233" t="s">
        <v>27</v>
      </c>
      <c r="P6233" t="s">
        <v>27</v>
      </c>
      <c r="Q6233">
        <v>1</v>
      </c>
      <c r="R6233">
        <v>36</v>
      </c>
      <c r="S6233">
        <v>400</v>
      </c>
      <c r="T6233">
        <f>VLOOKUP(L6233,'Currency exchange'!$A:$B,2,0) *S6233</f>
        <v>4.8</v>
      </c>
      <c r="U6233">
        <v>2.8</v>
      </c>
      <c r="V6233" t="s">
        <v>23524</v>
      </c>
      <c r="W6233" t="s">
        <v>23530</v>
      </c>
      <c r="X6233" t="s">
        <v>15460</v>
      </c>
      <c r="Y6233">
        <v>2011</v>
      </c>
      <c r="Z6233">
        <v>12</v>
      </c>
      <c r="AA6233">
        <v>27</v>
      </c>
    </row>
    <row r="6234" spans="1:27" x14ac:dyDescent="0.25">
      <c r="A6234">
        <v>18420426</v>
      </c>
      <c r="B6234" s="1" t="s">
        <v>15461</v>
      </c>
      <c r="C6234">
        <v>1</v>
      </c>
      <c r="D6234" t="str">
        <f>VLOOKUP(C6234,'country description'!$A$1:$B$16,2,0)</f>
        <v>India</v>
      </c>
      <c r="E6234" s="1" t="s">
        <v>13724</v>
      </c>
      <c r="F6234" t="s">
        <v>15462</v>
      </c>
      <c r="G6234" t="s">
        <v>14030</v>
      </c>
      <c r="H6234" t="s">
        <v>14031</v>
      </c>
      <c r="I6234">
        <v>77.069382700000006</v>
      </c>
      <c r="J6234">
        <v>28.510128000000002</v>
      </c>
      <c r="K6234" t="s">
        <v>15463</v>
      </c>
      <c r="L6234" t="s">
        <v>26</v>
      </c>
      <c r="M6234" t="s">
        <v>27</v>
      </c>
      <c r="N6234" t="s">
        <v>36</v>
      </c>
      <c r="O6234" t="s">
        <v>27</v>
      </c>
      <c r="P6234" t="s">
        <v>27</v>
      </c>
      <c r="Q6234">
        <v>1</v>
      </c>
      <c r="R6234">
        <v>40</v>
      </c>
      <c r="S6234">
        <v>400</v>
      </c>
      <c r="T6234">
        <f>VLOOKUP(L6234,'Currency exchange'!$A:$B,2,0) *S6234</f>
        <v>4.8</v>
      </c>
      <c r="U6234">
        <v>3.5</v>
      </c>
      <c r="V6234" t="s">
        <v>23525</v>
      </c>
      <c r="W6234" t="s">
        <v>23532</v>
      </c>
      <c r="X6234" t="s">
        <v>4985</v>
      </c>
      <c r="Y6234">
        <v>2017</v>
      </c>
      <c r="Z6234">
        <v>12</v>
      </c>
      <c r="AA6234">
        <v>9</v>
      </c>
    </row>
    <row r="6235" spans="1:27" x14ac:dyDescent="0.25">
      <c r="A6235">
        <v>6769</v>
      </c>
      <c r="B6235" s="1" t="s">
        <v>15464</v>
      </c>
      <c r="C6235">
        <v>1</v>
      </c>
      <c r="D6235" t="str">
        <f>VLOOKUP(C6235,'country description'!$A$1:$B$16,2,0)</f>
        <v>India</v>
      </c>
      <c r="E6235" s="1" t="s">
        <v>13724</v>
      </c>
      <c r="F6235" t="s">
        <v>15465</v>
      </c>
      <c r="G6235" t="s">
        <v>13930</v>
      </c>
      <c r="H6235" t="s">
        <v>13931</v>
      </c>
      <c r="I6235">
        <v>77.083202499999999</v>
      </c>
      <c r="J6235">
        <v>28.4599872</v>
      </c>
      <c r="K6235" t="s">
        <v>949</v>
      </c>
      <c r="L6235" t="s">
        <v>26</v>
      </c>
      <c r="M6235" t="s">
        <v>27</v>
      </c>
      <c r="N6235" t="s">
        <v>27</v>
      </c>
      <c r="O6235" t="s">
        <v>27</v>
      </c>
      <c r="P6235" t="s">
        <v>27</v>
      </c>
      <c r="Q6235">
        <v>1</v>
      </c>
      <c r="R6235">
        <v>63</v>
      </c>
      <c r="S6235">
        <v>400</v>
      </c>
      <c r="T6235">
        <f>VLOOKUP(L6235,'Currency exchange'!$A:$B,2,0) *S6235</f>
        <v>4.8</v>
      </c>
      <c r="U6235">
        <v>3.7</v>
      </c>
      <c r="V6235" t="s">
        <v>23525</v>
      </c>
      <c r="W6235" t="s">
        <v>23532</v>
      </c>
      <c r="X6235" t="s">
        <v>869</v>
      </c>
      <c r="Y6235">
        <v>2010</v>
      </c>
      <c r="Z6235">
        <v>12</v>
      </c>
      <c r="AA6235">
        <v>15</v>
      </c>
    </row>
    <row r="6236" spans="1:27" x14ac:dyDescent="0.25">
      <c r="A6236">
        <v>312562</v>
      </c>
      <c r="B6236" s="1" t="s">
        <v>15466</v>
      </c>
      <c r="C6236">
        <v>1</v>
      </c>
      <c r="D6236" t="str">
        <f>VLOOKUP(C6236,'country description'!$A$1:$B$16,2,0)</f>
        <v>India</v>
      </c>
      <c r="E6236" s="1" t="s">
        <v>13724</v>
      </c>
      <c r="F6236" t="s">
        <v>15467</v>
      </c>
      <c r="G6236" t="s">
        <v>13726</v>
      </c>
      <c r="H6236" t="s">
        <v>13727</v>
      </c>
      <c r="I6236">
        <v>77.095030769999994</v>
      </c>
      <c r="J6236">
        <v>28.493328170000002</v>
      </c>
      <c r="K6236" t="s">
        <v>648</v>
      </c>
      <c r="L6236" t="s">
        <v>26</v>
      </c>
      <c r="M6236" t="s">
        <v>27</v>
      </c>
      <c r="N6236" t="s">
        <v>36</v>
      </c>
      <c r="O6236" t="s">
        <v>27</v>
      </c>
      <c r="P6236" t="s">
        <v>27</v>
      </c>
      <c r="Q6236">
        <v>1</v>
      </c>
      <c r="R6236">
        <v>53</v>
      </c>
      <c r="S6236">
        <v>400</v>
      </c>
      <c r="T6236">
        <f>VLOOKUP(L6236,'Currency exchange'!$A:$B,2,0) *S6236</f>
        <v>4.8</v>
      </c>
      <c r="U6236">
        <v>3.1</v>
      </c>
      <c r="V6236" t="s">
        <v>23525</v>
      </c>
      <c r="W6236" t="s">
        <v>23532</v>
      </c>
      <c r="X6236" t="s">
        <v>11701</v>
      </c>
      <c r="Y6236">
        <v>2010</v>
      </c>
      <c r="Z6236">
        <v>11</v>
      </c>
      <c r="AA6236">
        <v>4</v>
      </c>
    </row>
    <row r="6237" spans="1:27" x14ac:dyDescent="0.25">
      <c r="A6237">
        <v>18144475</v>
      </c>
      <c r="B6237" s="1" t="s">
        <v>6713</v>
      </c>
      <c r="C6237">
        <v>1</v>
      </c>
      <c r="D6237" t="str">
        <f>VLOOKUP(C6237,'country description'!$A$1:$B$16,2,0)</f>
        <v>India</v>
      </c>
      <c r="E6237" s="1" t="s">
        <v>13724</v>
      </c>
      <c r="F6237" t="s">
        <v>15468</v>
      </c>
      <c r="G6237" t="s">
        <v>13857</v>
      </c>
      <c r="H6237" t="s">
        <v>13858</v>
      </c>
      <c r="I6237">
        <v>77.018908199999998</v>
      </c>
      <c r="J6237">
        <v>28.471255500000002</v>
      </c>
      <c r="K6237" t="s">
        <v>648</v>
      </c>
      <c r="L6237" t="s">
        <v>26</v>
      </c>
      <c r="M6237" t="s">
        <v>27</v>
      </c>
      <c r="N6237" t="s">
        <v>36</v>
      </c>
      <c r="O6237" t="s">
        <v>27</v>
      </c>
      <c r="P6237" t="s">
        <v>27</v>
      </c>
      <c r="Q6237">
        <v>1</v>
      </c>
      <c r="R6237">
        <v>60</v>
      </c>
      <c r="S6237">
        <v>400</v>
      </c>
      <c r="T6237">
        <f>VLOOKUP(L6237,'Currency exchange'!$A:$B,2,0) *S6237</f>
        <v>4.8</v>
      </c>
      <c r="U6237">
        <v>3.4</v>
      </c>
      <c r="V6237" t="s">
        <v>23525</v>
      </c>
      <c r="W6237" t="s">
        <v>23532</v>
      </c>
      <c r="X6237" t="s">
        <v>3333</v>
      </c>
      <c r="Y6237">
        <v>2017</v>
      </c>
      <c r="Z6237">
        <v>11</v>
      </c>
      <c r="AA6237">
        <v>9</v>
      </c>
    </row>
    <row r="6238" spans="1:27" x14ac:dyDescent="0.25">
      <c r="A6238">
        <v>1019</v>
      </c>
      <c r="B6238" s="1" t="s">
        <v>15469</v>
      </c>
      <c r="C6238">
        <v>1</v>
      </c>
      <c r="D6238" t="str">
        <f>VLOOKUP(C6238,'country description'!$A$1:$B$16,2,0)</f>
        <v>India</v>
      </c>
      <c r="E6238" s="1" t="s">
        <v>13724</v>
      </c>
      <c r="F6238" t="s">
        <v>15470</v>
      </c>
      <c r="G6238" t="s">
        <v>13857</v>
      </c>
      <c r="H6238" t="s">
        <v>13858</v>
      </c>
      <c r="I6238">
        <v>77.0186408</v>
      </c>
      <c r="J6238">
        <v>28.472148300000001</v>
      </c>
      <c r="K6238" t="s">
        <v>819</v>
      </c>
      <c r="L6238" t="s">
        <v>26</v>
      </c>
      <c r="M6238" t="s">
        <v>27</v>
      </c>
      <c r="N6238" t="s">
        <v>27</v>
      </c>
      <c r="O6238" t="s">
        <v>27</v>
      </c>
      <c r="P6238" t="s">
        <v>27</v>
      </c>
      <c r="Q6238">
        <v>1</v>
      </c>
      <c r="R6238">
        <v>8</v>
      </c>
      <c r="S6238">
        <v>400</v>
      </c>
      <c r="T6238">
        <f>VLOOKUP(L6238,'Currency exchange'!$A:$B,2,0) *S6238</f>
        <v>4.8</v>
      </c>
      <c r="U6238">
        <v>2.9</v>
      </c>
      <c r="V6238" t="s">
        <v>23524</v>
      </c>
      <c r="W6238" t="s">
        <v>23530</v>
      </c>
      <c r="X6238" t="s">
        <v>2612</v>
      </c>
      <c r="Y6238">
        <v>2013</v>
      </c>
      <c r="Z6238">
        <v>11</v>
      </c>
      <c r="AA6238">
        <v>18</v>
      </c>
    </row>
    <row r="6239" spans="1:27" x14ac:dyDescent="0.25">
      <c r="A6239">
        <v>18451577</v>
      </c>
      <c r="B6239" s="1" t="s">
        <v>15471</v>
      </c>
      <c r="C6239">
        <v>1</v>
      </c>
      <c r="D6239" t="str">
        <f>VLOOKUP(C6239,'country description'!$A$1:$B$16,2,0)</f>
        <v>India</v>
      </c>
      <c r="E6239" s="1" t="s">
        <v>13724</v>
      </c>
      <c r="F6239" t="s">
        <v>14213</v>
      </c>
      <c r="G6239" t="s">
        <v>14072</v>
      </c>
      <c r="H6239" t="s">
        <v>14073</v>
      </c>
      <c r="I6239">
        <v>77.079311000000004</v>
      </c>
      <c r="J6239">
        <v>28.460034</v>
      </c>
      <c r="K6239" t="s">
        <v>2949</v>
      </c>
      <c r="L6239" t="s">
        <v>26</v>
      </c>
      <c r="M6239" t="s">
        <v>27</v>
      </c>
      <c r="N6239" t="s">
        <v>36</v>
      </c>
      <c r="O6239" t="s">
        <v>27</v>
      </c>
      <c r="P6239" t="s">
        <v>27</v>
      </c>
      <c r="Q6239">
        <v>1</v>
      </c>
      <c r="R6239">
        <v>53</v>
      </c>
      <c r="S6239">
        <v>400</v>
      </c>
      <c r="T6239">
        <f>VLOOKUP(L6239,'Currency exchange'!$A:$B,2,0) *S6239</f>
        <v>4.8</v>
      </c>
      <c r="U6239">
        <v>4</v>
      </c>
      <c r="V6239" t="s">
        <v>23526</v>
      </c>
      <c r="W6239" t="s">
        <v>23531</v>
      </c>
      <c r="X6239" t="s">
        <v>5056</v>
      </c>
      <c r="Y6239">
        <v>2011</v>
      </c>
      <c r="Z6239">
        <v>11</v>
      </c>
      <c r="AA6239">
        <v>25</v>
      </c>
    </row>
    <row r="6240" spans="1:27" x14ac:dyDescent="0.25">
      <c r="A6240">
        <v>18265716</v>
      </c>
      <c r="B6240" s="1" t="s">
        <v>15472</v>
      </c>
      <c r="C6240">
        <v>1</v>
      </c>
      <c r="D6240" t="str">
        <f>VLOOKUP(C6240,'country description'!$A$1:$B$16,2,0)</f>
        <v>India</v>
      </c>
      <c r="E6240" s="1" t="s">
        <v>13724</v>
      </c>
      <c r="F6240" t="s">
        <v>15473</v>
      </c>
      <c r="G6240" t="s">
        <v>13759</v>
      </c>
      <c r="H6240" t="s">
        <v>13760</v>
      </c>
      <c r="I6240">
        <v>77.085990199999998</v>
      </c>
      <c r="J6240">
        <v>28.498892600000001</v>
      </c>
      <c r="K6240" t="s">
        <v>816</v>
      </c>
      <c r="L6240" t="s">
        <v>26</v>
      </c>
      <c r="M6240" t="s">
        <v>27</v>
      </c>
      <c r="N6240" t="s">
        <v>27</v>
      </c>
      <c r="O6240" t="s">
        <v>27</v>
      </c>
      <c r="P6240" t="s">
        <v>27</v>
      </c>
      <c r="Q6240">
        <v>1</v>
      </c>
      <c r="R6240">
        <v>3</v>
      </c>
      <c r="S6240">
        <v>400</v>
      </c>
      <c r="T6240">
        <f>VLOOKUP(L6240,'Currency exchange'!$A:$B,2,0) *S6240</f>
        <v>4.8</v>
      </c>
      <c r="U6240">
        <v>1</v>
      </c>
      <c r="V6240" t="s">
        <v>23523</v>
      </c>
      <c r="W6240" t="s">
        <v>23529</v>
      </c>
      <c r="X6240" t="s">
        <v>5037</v>
      </c>
      <c r="Y6240">
        <v>2013</v>
      </c>
      <c r="Z6240">
        <v>11</v>
      </c>
      <c r="AA6240">
        <v>12</v>
      </c>
    </row>
    <row r="6241" spans="1:27" x14ac:dyDescent="0.25">
      <c r="A6241">
        <v>305687</v>
      </c>
      <c r="B6241" s="1" t="s">
        <v>2366</v>
      </c>
      <c r="C6241">
        <v>1</v>
      </c>
      <c r="D6241" t="str">
        <f>VLOOKUP(C6241,'country description'!$A$1:$B$16,2,0)</f>
        <v>India</v>
      </c>
      <c r="E6241" s="1" t="s">
        <v>13724</v>
      </c>
      <c r="F6241" t="s">
        <v>15474</v>
      </c>
      <c r="G6241" t="s">
        <v>14079</v>
      </c>
      <c r="H6241" t="s">
        <v>14080</v>
      </c>
      <c r="I6241">
        <v>77.0715115</v>
      </c>
      <c r="J6241">
        <v>28.509689399999999</v>
      </c>
      <c r="K6241" t="s">
        <v>2370</v>
      </c>
      <c r="L6241" t="s">
        <v>26</v>
      </c>
      <c r="M6241" t="s">
        <v>27</v>
      </c>
      <c r="N6241" t="s">
        <v>36</v>
      </c>
      <c r="O6241" t="s">
        <v>27</v>
      </c>
      <c r="P6241" t="s">
        <v>27</v>
      </c>
      <c r="Q6241">
        <v>1</v>
      </c>
      <c r="R6241">
        <v>127</v>
      </c>
      <c r="S6241">
        <v>400</v>
      </c>
      <c r="T6241">
        <f>VLOOKUP(L6241,'Currency exchange'!$A:$B,2,0) *S6241</f>
        <v>4.8</v>
      </c>
      <c r="U6241">
        <v>3.8</v>
      </c>
      <c r="V6241" t="s">
        <v>23525</v>
      </c>
      <c r="W6241" t="s">
        <v>23532</v>
      </c>
      <c r="X6241" t="s">
        <v>6827</v>
      </c>
      <c r="Y6241">
        <v>2011</v>
      </c>
      <c r="Z6241">
        <v>11</v>
      </c>
      <c r="AA6241">
        <v>16</v>
      </c>
    </row>
    <row r="6242" spans="1:27" x14ac:dyDescent="0.25">
      <c r="A6242">
        <v>308609</v>
      </c>
      <c r="B6242" s="1" t="s">
        <v>15475</v>
      </c>
      <c r="C6242">
        <v>1</v>
      </c>
      <c r="D6242" t="str">
        <f>VLOOKUP(C6242,'country description'!$A$1:$B$16,2,0)</f>
        <v>India</v>
      </c>
      <c r="E6242" s="1" t="s">
        <v>13724</v>
      </c>
      <c r="F6242" t="s">
        <v>15476</v>
      </c>
      <c r="G6242" t="s">
        <v>13797</v>
      </c>
      <c r="H6242" t="s">
        <v>13798</v>
      </c>
      <c r="I6242">
        <v>77.088867699999994</v>
      </c>
      <c r="J6242">
        <v>28.495314799999999</v>
      </c>
      <c r="K6242" t="s">
        <v>1149</v>
      </c>
      <c r="L6242" t="s">
        <v>26</v>
      </c>
      <c r="M6242" t="s">
        <v>27</v>
      </c>
      <c r="N6242" t="s">
        <v>36</v>
      </c>
      <c r="O6242" t="s">
        <v>27</v>
      </c>
      <c r="P6242" t="s">
        <v>27</v>
      </c>
      <c r="Q6242">
        <v>1</v>
      </c>
      <c r="R6242">
        <v>455</v>
      </c>
      <c r="S6242">
        <v>400</v>
      </c>
      <c r="T6242">
        <f>VLOOKUP(L6242,'Currency exchange'!$A:$B,2,0) *S6242</f>
        <v>4.8</v>
      </c>
      <c r="U6242">
        <v>3.6</v>
      </c>
      <c r="V6242" t="s">
        <v>23525</v>
      </c>
      <c r="W6242" t="s">
        <v>23532</v>
      </c>
      <c r="X6242" t="s">
        <v>5074</v>
      </c>
      <c r="Y6242">
        <v>2014</v>
      </c>
      <c r="Z6242">
        <v>10</v>
      </c>
      <c r="AA6242">
        <v>23</v>
      </c>
    </row>
    <row r="6243" spans="1:27" x14ac:dyDescent="0.25">
      <c r="A6243">
        <v>1028</v>
      </c>
      <c r="B6243" s="1" t="s">
        <v>566</v>
      </c>
      <c r="C6243">
        <v>1</v>
      </c>
      <c r="D6243" t="str">
        <f>VLOOKUP(C6243,'country description'!$A$1:$B$16,2,0)</f>
        <v>India</v>
      </c>
      <c r="E6243" s="1" t="s">
        <v>13724</v>
      </c>
      <c r="F6243" t="s">
        <v>15477</v>
      </c>
      <c r="G6243" t="s">
        <v>13726</v>
      </c>
      <c r="H6243" t="s">
        <v>13727</v>
      </c>
      <c r="I6243">
        <v>77.093633499999996</v>
      </c>
      <c r="J6243">
        <v>28.4912907</v>
      </c>
      <c r="K6243" t="s">
        <v>648</v>
      </c>
      <c r="L6243" t="s">
        <v>26</v>
      </c>
      <c r="M6243" t="s">
        <v>27</v>
      </c>
      <c r="N6243" t="s">
        <v>36</v>
      </c>
      <c r="O6243" t="s">
        <v>27</v>
      </c>
      <c r="P6243" t="s">
        <v>27</v>
      </c>
      <c r="Q6243">
        <v>1</v>
      </c>
      <c r="R6243">
        <v>160</v>
      </c>
      <c r="S6243">
        <v>400</v>
      </c>
      <c r="T6243">
        <f>VLOOKUP(L6243,'Currency exchange'!$A:$B,2,0) *S6243</f>
        <v>4.8</v>
      </c>
      <c r="U6243">
        <v>3</v>
      </c>
      <c r="V6243" t="s">
        <v>23525</v>
      </c>
      <c r="W6243" t="s">
        <v>23532</v>
      </c>
      <c r="X6243" t="s">
        <v>626</v>
      </c>
      <c r="Y6243">
        <v>2015</v>
      </c>
      <c r="Z6243">
        <v>10</v>
      </c>
      <c r="AA6243">
        <v>25</v>
      </c>
    </row>
    <row r="6244" spans="1:27" x14ac:dyDescent="0.25">
      <c r="A6244">
        <v>18286517</v>
      </c>
      <c r="B6244" s="1" t="s">
        <v>15478</v>
      </c>
      <c r="C6244">
        <v>1</v>
      </c>
      <c r="D6244" t="str">
        <f>VLOOKUP(C6244,'country description'!$A$1:$B$16,2,0)</f>
        <v>India</v>
      </c>
      <c r="E6244" s="1" t="s">
        <v>13724</v>
      </c>
      <c r="F6244" t="s">
        <v>15479</v>
      </c>
      <c r="G6244" t="s">
        <v>13726</v>
      </c>
      <c r="H6244" t="s">
        <v>13727</v>
      </c>
      <c r="I6244">
        <v>77.0924646</v>
      </c>
      <c r="J6244">
        <v>28.4896545</v>
      </c>
      <c r="K6244" t="s">
        <v>648</v>
      </c>
      <c r="L6244" t="s">
        <v>26</v>
      </c>
      <c r="M6244" t="s">
        <v>27</v>
      </c>
      <c r="N6244" t="s">
        <v>36</v>
      </c>
      <c r="O6244" t="s">
        <v>27</v>
      </c>
      <c r="P6244" t="s">
        <v>27</v>
      </c>
      <c r="Q6244">
        <v>1</v>
      </c>
      <c r="R6244">
        <v>54</v>
      </c>
      <c r="S6244">
        <v>400</v>
      </c>
      <c r="T6244">
        <f>VLOOKUP(L6244,'Currency exchange'!$A:$B,2,0) *S6244</f>
        <v>4.8</v>
      </c>
      <c r="U6244">
        <v>3.9</v>
      </c>
      <c r="V6244" t="s">
        <v>23525</v>
      </c>
      <c r="W6244" t="s">
        <v>23532</v>
      </c>
      <c r="X6244" t="s">
        <v>582</v>
      </c>
      <c r="Y6244">
        <v>2014</v>
      </c>
      <c r="Z6244">
        <v>10</v>
      </c>
      <c r="AA6244">
        <v>13</v>
      </c>
    </row>
    <row r="6245" spans="1:27" x14ac:dyDescent="0.25">
      <c r="A6245">
        <v>4172</v>
      </c>
      <c r="B6245" s="1" t="s">
        <v>15480</v>
      </c>
      <c r="C6245">
        <v>1</v>
      </c>
      <c r="D6245" t="str">
        <f>VLOOKUP(C6245,'country description'!$A$1:$B$16,2,0)</f>
        <v>India</v>
      </c>
      <c r="E6245" s="1" t="s">
        <v>13724</v>
      </c>
      <c r="F6245" t="s">
        <v>15481</v>
      </c>
      <c r="G6245" t="s">
        <v>13726</v>
      </c>
      <c r="H6245" t="s">
        <v>13727</v>
      </c>
      <c r="I6245">
        <v>77.094325600000005</v>
      </c>
      <c r="J6245">
        <v>28.492384000000001</v>
      </c>
      <c r="K6245" t="s">
        <v>1250</v>
      </c>
      <c r="L6245" t="s">
        <v>26</v>
      </c>
      <c r="M6245" t="s">
        <v>27</v>
      </c>
      <c r="N6245" t="s">
        <v>36</v>
      </c>
      <c r="O6245" t="s">
        <v>27</v>
      </c>
      <c r="P6245" t="s">
        <v>27</v>
      </c>
      <c r="Q6245">
        <v>1</v>
      </c>
      <c r="R6245">
        <v>60</v>
      </c>
      <c r="S6245">
        <v>400</v>
      </c>
      <c r="T6245">
        <f>VLOOKUP(L6245,'Currency exchange'!$A:$B,2,0) *S6245</f>
        <v>4.8</v>
      </c>
      <c r="U6245">
        <v>2</v>
      </c>
      <c r="V6245" t="s">
        <v>23524</v>
      </c>
      <c r="W6245" t="s">
        <v>23530</v>
      </c>
      <c r="X6245" t="s">
        <v>617</v>
      </c>
      <c r="Y6245">
        <v>2018</v>
      </c>
      <c r="Z6245">
        <v>10</v>
      </c>
      <c r="AA6245">
        <v>3</v>
      </c>
    </row>
    <row r="6246" spans="1:27" x14ac:dyDescent="0.25">
      <c r="A6246">
        <v>18336208</v>
      </c>
      <c r="B6246" s="1" t="s">
        <v>9458</v>
      </c>
      <c r="C6246">
        <v>1</v>
      </c>
      <c r="D6246" t="str">
        <f>VLOOKUP(C6246,'country description'!$A$1:$B$16,2,0)</f>
        <v>India</v>
      </c>
      <c r="E6246" s="1" t="s">
        <v>13724</v>
      </c>
      <c r="F6246" t="s">
        <v>15482</v>
      </c>
      <c r="G6246" t="s">
        <v>13849</v>
      </c>
      <c r="H6246" t="s">
        <v>13850</v>
      </c>
      <c r="I6246">
        <v>77.080234899999994</v>
      </c>
      <c r="J6246">
        <v>28.4807697</v>
      </c>
      <c r="K6246" t="s">
        <v>1424</v>
      </c>
      <c r="L6246" t="s">
        <v>26</v>
      </c>
      <c r="M6246" t="s">
        <v>27</v>
      </c>
      <c r="N6246" t="s">
        <v>27</v>
      </c>
      <c r="O6246" t="s">
        <v>27</v>
      </c>
      <c r="P6246" t="s">
        <v>27</v>
      </c>
      <c r="Q6246">
        <v>1</v>
      </c>
      <c r="R6246">
        <v>27</v>
      </c>
      <c r="S6246">
        <v>400</v>
      </c>
      <c r="T6246">
        <f>VLOOKUP(L6246,'Currency exchange'!$A:$B,2,0) *S6246</f>
        <v>4.8</v>
      </c>
      <c r="U6246">
        <v>3.6</v>
      </c>
      <c r="V6246" t="s">
        <v>23525</v>
      </c>
      <c r="W6246" t="s">
        <v>23532</v>
      </c>
      <c r="X6246" t="s">
        <v>15483</v>
      </c>
      <c r="Y6246">
        <v>2016</v>
      </c>
      <c r="Z6246">
        <v>10</v>
      </c>
      <c r="AA6246">
        <v>3</v>
      </c>
    </row>
    <row r="6247" spans="1:27" x14ac:dyDescent="0.25">
      <c r="A6247">
        <v>2107</v>
      </c>
      <c r="B6247" s="1" t="s">
        <v>15484</v>
      </c>
      <c r="C6247">
        <v>1</v>
      </c>
      <c r="D6247" t="str">
        <f>VLOOKUP(C6247,'country description'!$A$1:$B$16,2,0)</f>
        <v>India</v>
      </c>
      <c r="E6247" s="1" t="s">
        <v>13724</v>
      </c>
      <c r="F6247" t="s">
        <v>15485</v>
      </c>
      <c r="G6247" t="s">
        <v>13857</v>
      </c>
      <c r="H6247" t="s">
        <v>13858</v>
      </c>
      <c r="I6247">
        <v>77.019301600000006</v>
      </c>
      <c r="J6247">
        <v>28.471343699999998</v>
      </c>
      <c r="K6247" t="s">
        <v>1250</v>
      </c>
      <c r="L6247" t="s">
        <v>26</v>
      </c>
      <c r="M6247" t="s">
        <v>27</v>
      </c>
      <c r="N6247" t="s">
        <v>27</v>
      </c>
      <c r="O6247" t="s">
        <v>27</v>
      </c>
      <c r="P6247" t="s">
        <v>27</v>
      </c>
      <c r="Q6247">
        <v>1</v>
      </c>
      <c r="R6247">
        <v>13</v>
      </c>
      <c r="S6247">
        <v>400</v>
      </c>
      <c r="T6247">
        <f>VLOOKUP(L6247,'Currency exchange'!$A:$B,2,0) *S6247</f>
        <v>4.8</v>
      </c>
      <c r="U6247">
        <v>3</v>
      </c>
      <c r="V6247" t="s">
        <v>23525</v>
      </c>
      <c r="W6247" t="s">
        <v>23532</v>
      </c>
      <c r="X6247" t="s">
        <v>15486</v>
      </c>
      <c r="Y6247">
        <v>2016</v>
      </c>
      <c r="Z6247">
        <v>10</v>
      </c>
      <c r="AA6247">
        <v>25</v>
      </c>
    </row>
    <row r="6248" spans="1:27" x14ac:dyDescent="0.25">
      <c r="A6248">
        <v>18264977</v>
      </c>
      <c r="B6248" s="1" t="s">
        <v>9422</v>
      </c>
      <c r="C6248">
        <v>1</v>
      </c>
      <c r="D6248" t="str">
        <f>VLOOKUP(C6248,'country description'!$A$1:$B$16,2,0)</f>
        <v>India</v>
      </c>
      <c r="E6248" s="1" t="s">
        <v>13724</v>
      </c>
      <c r="F6248" t="s">
        <v>15487</v>
      </c>
      <c r="G6248" t="s">
        <v>13867</v>
      </c>
      <c r="H6248" t="s">
        <v>13866</v>
      </c>
      <c r="I6248">
        <v>77.034731399999998</v>
      </c>
      <c r="J6248">
        <v>28.5150103</v>
      </c>
      <c r="K6248" t="s">
        <v>1149</v>
      </c>
      <c r="L6248" t="s">
        <v>26</v>
      </c>
      <c r="M6248" t="s">
        <v>27</v>
      </c>
      <c r="N6248" t="s">
        <v>27</v>
      </c>
      <c r="O6248" t="s">
        <v>27</v>
      </c>
      <c r="P6248" t="s">
        <v>27</v>
      </c>
      <c r="Q6248">
        <v>1</v>
      </c>
      <c r="R6248">
        <v>24</v>
      </c>
      <c r="S6248">
        <v>400</v>
      </c>
      <c r="T6248">
        <f>VLOOKUP(L6248,'Currency exchange'!$A:$B,2,0) *S6248</f>
        <v>4.8</v>
      </c>
      <c r="U6248">
        <v>3.1</v>
      </c>
      <c r="V6248" t="s">
        <v>23525</v>
      </c>
      <c r="W6248" t="s">
        <v>23532</v>
      </c>
      <c r="X6248" t="s">
        <v>2129</v>
      </c>
      <c r="Y6248">
        <v>2018</v>
      </c>
      <c r="Z6248">
        <v>10</v>
      </c>
      <c r="AA6248">
        <v>11</v>
      </c>
    </row>
    <row r="6249" spans="1:27" x14ac:dyDescent="0.25">
      <c r="A6249">
        <v>18464002</v>
      </c>
      <c r="B6249" s="1" t="s">
        <v>15488</v>
      </c>
      <c r="C6249">
        <v>1</v>
      </c>
      <c r="D6249" t="str">
        <f>VLOOKUP(C6249,'country description'!$A$1:$B$16,2,0)</f>
        <v>India</v>
      </c>
      <c r="E6249" s="1" t="s">
        <v>13724</v>
      </c>
      <c r="F6249" t="s">
        <v>15489</v>
      </c>
      <c r="G6249" t="s">
        <v>13867</v>
      </c>
      <c r="H6249" t="s">
        <v>13866</v>
      </c>
      <c r="I6249">
        <v>77.031393699999995</v>
      </c>
      <c r="J6249">
        <v>28.509136699999999</v>
      </c>
      <c r="K6249" t="s">
        <v>918</v>
      </c>
      <c r="L6249" t="s">
        <v>26</v>
      </c>
      <c r="M6249" t="s">
        <v>27</v>
      </c>
      <c r="N6249" t="s">
        <v>27</v>
      </c>
      <c r="O6249" t="s">
        <v>27</v>
      </c>
      <c r="P6249" t="s">
        <v>27</v>
      </c>
      <c r="Q6249">
        <v>1</v>
      </c>
      <c r="R6249">
        <v>2</v>
      </c>
      <c r="S6249">
        <v>400</v>
      </c>
      <c r="T6249">
        <f>VLOOKUP(L6249,'Currency exchange'!$A:$B,2,0) *S6249</f>
        <v>4.8</v>
      </c>
      <c r="U6249">
        <v>1</v>
      </c>
      <c r="V6249" t="s">
        <v>23523</v>
      </c>
      <c r="W6249" t="s">
        <v>23529</v>
      </c>
      <c r="X6249" t="s">
        <v>5919</v>
      </c>
      <c r="Y6249">
        <v>2016</v>
      </c>
      <c r="Z6249">
        <v>10</v>
      </c>
      <c r="AA6249">
        <v>27</v>
      </c>
    </row>
    <row r="6250" spans="1:27" x14ac:dyDescent="0.25">
      <c r="A6250">
        <v>18462214</v>
      </c>
      <c r="B6250" s="1" t="s">
        <v>9117</v>
      </c>
      <c r="C6250">
        <v>1</v>
      </c>
      <c r="D6250" t="str">
        <f>VLOOKUP(C6250,'country description'!$A$1:$B$16,2,0)</f>
        <v>India</v>
      </c>
      <c r="E6250" s="1" t="s">
        <v>13724</v>
      </c>
      <c r="F6250" t="s">
        <v>15490</v>
      </c>
      <c r="G6250" t="s">
        <v>13756</v>
      </c>
      <c r="H6250" t="s">
        <v>13757</v>
      </c>
      <c r="I6250">
        <v>77.044168400000004</v>
      </c>
      <c r="J6250">
        <v>28.470693600000001</v>
      </c>
      <c r="K6250" t="s">
        <v>760</v>
      </c>
      <c r="L6250" t="s">
        <v>26</v>
      </c>
      <c r="M6250" t="s">
        <v>27</v>
      </c>
      <c r="N6250" t="s">
        <v>27</v>
      </c>
      <c r="O6250" t="s">
        <v>27</v>
      </c>
      <c r="P6250" t="s">
        <v>27</v>
      </c>
      <c r="Q6250">
        <v>1</v>
      </c>
      <c r="R6250">
        <v>4</v>
      </c>
      <c r="S6250">
        <v>400</v>
      </c>
      <c r="T6250">
        <f>VLOOKUP(L6250,'Currency exchange'!$A:$B,2,0) *S6250</f>
        <v>4.8</v>
      </c>
      <c r="U6250">
        <v>3</v>
      </c>
      <c r="V6250" t="s">
        <v>23525</v>
      </c>
      <c r="W6250" t="s">
        <v>23532</v>
      </c>
      <c r="X6250" t="s">
        <v>5147</v>
      </c>
      <c r="Y6250">
        <v>2015</v>
      </c>
      <c r="Z6250">
        <v>10</v>
      </c>
      <c r="AA6250">
        <v>18</v>
      </c>
    </row>
    <row r="6251" spans="1:27" x14ac:dyDescent="0.25">
      <c r="A6251">
        <v>18412860</v>
      </c>
      <c r="B6251" s="1" t="s">
        <v>2366</v>
      </c>
      <c r="C6251">
        <v>1</v>
      </c>
      <c r="D6251" t="str">
        <f>VLOOKUP(C6251,'country description'!$A$1:$B$16,2,0)</f>
        <v>India</v>
      </c>
      <c r="E6251" s="1" t="s">
        <v>13724</v>
      </c>
      <c r="F6251" t="s">
        <v>15491</v>
      </c>
      <c r="G6251" t="s">
        <v>13759</v>
      </c>
      <c r="H6251" t="s">
        <v>13760</v>
      </c>
      <c r="I6251">
        <v>77.086214999999996</v>
      </c>
      <c r="J6251">
        <v>28.513031300000002</v>
      </c>
      <c r="K6251" t="s">
        <v>2370</v>
      </c>
      <c r="L6251" t="s">
        <v>26</v>
      </c>
      <c r="M6251" t="s">
        <v>27</v>
      </c>
      <c r="N6251" t="s">
        <v>36</v>
      </c>
      <c r="O6251" t="s">
        <v>27</v>
      </c>
      <c r="P6251" t="s">
        <v>27</v>
      </c>
      <c r="Q6251">
        <v>1</v>
      </c>
      <c r="R6251">
        <v>3</v>
      </c>
      <c r="S6251">
        <v>400</v>
      </c>
      <c r="T6251">
        <f>VLOOKUP(L6251,'Currency exchange'!$A:$B,2,0) *S6251</f>
        <v>4.8</v>
      </c>
      <c r="U6251">
        <v>1</v>
      </c>
      <c r="V6251" t="s">
        <v>23523</v>
      </c>
      <c r="W6251" t="s">
        <v>23529</v>
      </c>
      <c r="X6251" t="s">
        <v>7568</v>
      </c>
      <c r="Y6251">
        <v>2014</v>
      </c>
      <c r="Z6251">
        <v>10</v>
      </c>
      <c r="AA6251">
        <v>10</v>
      </c>
    </row>
    <row r="6252" spans="1:27" x14ac:dyDescent="0.25">
      <c r="A6252">
        <v>1451</v>
      </c>
      <c r="B6252" s="1" t="s">
        <v>15492</v>
      </c>
      <c r="C6252">
        <v>1</v>
      </c>
      <c r="D6252" t="str">
        <f>VLOOKUP(C6252,'country description'!$A$1:$B$16,2,0)</f>
        <v>India</v>
      </c>
      <c r="E6252" s="1" t="s">
        <v>13724</v>
      </c>
      <c r="F6252" t="s">
        <v>15493</v>
      </c>
      <c r="G6252" t="s">
        <v>13930</v>
      </c>
      <c r="H6252" t="s">
        <v>13931</v>
      </c>
      <c r="I6252">
        <v>77.084326599999997</v>
      </c>
      <c r="J6252">
        <v>28.460229600000002</v>
      </c>
      <c r="K6252" t="s">
        <v>15494</v>
      </c>
      <c r="L6252" t="s">
        <v>26</v>
      </c>
      <c r="M6252" t="s">
        <v>27</v>
      </c>
      <c r="N6252" t="s">
        <v>27</v>
      </c>
      <c r="O6252" t="s">
        <v>27</v>
      </c>
      <c r="P6252" t="s">
        <v>27</v>
      </c>
      <c r="Q6252">
        <v>1</v>
      </c>
      <c r="R6252">
        <v>83</v>
      </c>
      <c r="S6252">
        <v>400</v>
      </c>
      <c r="T6252">
        <f>VLOOKUP(L6252,'Currency exchange'!$A:$B,2,0) *S6252</f>
        <v>4.8</v>
      </c>
      <c r="U6252">
        <v>2.7</v>
      </c>
      <c r="V6252" t="s">
        <v>23524</v>
      </c>
      <c r="W6252" t="s">
        <v>23530</v>
      </c>
      <c r="X6252" t="s">
        <v>15081</v>
      </c>
      <c r="Y6252">
        <v>2017</v>
      </c>
      <c r="Z6252">
        <v>10</v>
      </c>
      <c r="AA6252">
        <v>16</v>
      </c>
    </row>
    <row r="6253" spans="1:27" x14ac:dyDescent="0.25">
      <c r="A6253">
        <v>18424575</v>
      </c>
      <c r="B6253" s="1" t="s">
        <v>7187</v>
      </c>
      <c r="C6253">
        <v>1</v>
      </c>
      <c r="D6253" t="str">
        <f>VLOOKUP(C6253,'country description'!$A$1:$B$16,2,0)</f>
        <v>India</v>
      </c>
      <c r="E6253" s="1" t="s">
        <v>13724</v>
      </c>
      <c r="F6253" t="s">
        <v>13816</v>
      </c>
      <c r="G6253" t="s">
        <v>13815</v>
      </c>
      <c r="H6253" t="s">
        <v>13816</v>
      </c>
      <c r="I6253">
        <v>77.074162999999999</v>
      </c>
      <c r="J6253">
        <v>28.477689000000002</v>
      </c>
      <c r="K6253" t="s">
        <v>4526</v>
      </c>
      <c r="L6253" t="s">
        <v>26</v>
      </c>
      <c r="M6253" t="s">
        <v>27</v>
      </c>
      <c r="N6253" t="s">
        <v>36</v>
      </c>
      <c r="O6253" t="s">
        <v>27</v>
      </c>
      <c r="P6253" t="s">
        <v>27</v>
      </c>
      <c r="Q6253">
        <v>2</v>
      </c>
      <c r="R6253">
        <v>7</v>
      </c>
      <c r="S6253">
        <v>600</v>
      </c>
      <c r="T6253">
        <f>VLOOKUP(L6253,'Currency exchange'!$A:$B,2,0) *S6253</f>
        <v>7.2</v>
      </c>
      <c r="U6253">
        <v>3.1</v>
      </c>
      <c r="V6253" t="s">
        <v>23525</v>
      </c>
      <c r="W6253" t="s">
        <v>23532</v>
      </c>
      <c r="X6253" t="s">
        <v>1663</v>
      </c>
      <c r="Y6253">
        <v>2011</v>
      </c>
      <c r="Z6253">
        <v>9</v>
      </c>
      <c r="AA6253">
        <v>11</v>
      </c>
    </row>
    <row r="6254" spans="1:27" x14ac:dyDescent="0.25">
      <c r="A6254">
        <v>18233576</v>
      </c>
      <c r="B6254" s="1" t="s">
        <v>15495</v>
      </c>
      <c r="C6254">
        <v>1</v>
      </c>
      <c r="D6254" t="str">
        <f>VLOOKUP(C6254,'country description'!$A$1:$B$16,2,0)</f>
        <v>India</v>
      </c>
      <c r="E6254" s="1" t="s">
        <v>13724</v>
      </c>
      <c r="F6254" t="s">
        <v>15496</v>
      </c>
      <c r="G6254" t="s">
        <v>13726</v>
      </c>
      <c r="H6254" t="s">
        <v>13727</v>
      </c>
      <c r="I6254">
        <v>77.094036299999999</v>
      </c>
      <c r="J6254">
        <v>28.493111500000001</v>
      </c>
      <c r="K6254" t="s">
        <v>644</v>
      </c>
      <c r="L6254" t="s">
        <v>26</v>
      </c>
      <c r="M6254" t="s">
        <v>27</v>
      </c>
      <c r="N6254" t="s">
        <v>36</v>
      </c>
      <c r="O6254" t="s">
        <v>27</v>
      </c>
      <c r="P6254" t="s">
        <v>27</v>
      </c>
      <c r="Q6254">
        <v>2</v>
      </c>
      <c r="R6254">
        <v>23</v>
      </c>
      <c r="S6254">
        <v>600</v>
      </c>
      <c r="T6254">
        <f>VLOOKUP(L6254,'Currency exchange'!$A:$B,2,0) *S6254</f>
        <v>7.2</v>
      </c>
      <c r="U6254">
        <v>3.3</v>
      </c>
      <c r="V6254" t="s">
        <v>23525</v>
      </c>
      <c r="W6254" t="s">
        <v>23532</v>
      </c>
      <c r="X6254" t="s">
        <v>10241</v>
      </c>
      <c r="Y6254">
        <v>2015</v>
      </c>
      <c r="Z6254">
        <v>9</v>
      </c>
      <c r="AA6254">
        <v>16</v>
      </c>
    </row>
    <row r="6255" spans="1:27" x14ac:dyDescent="0.25">
      <c r="A6255">
        <v>312261</v>
      </c>
      <c r="B6255" s="1" t="s">
        <v>15497</v>
      </c>
      <c r="C6255">
        <v>1</v>
      </c>
      <c r="D6255" t="str">
        <f>VLOOKUP(C6255,'country description'!$A$1:$B$16,2,0)</f>
        <v>India</v>
      </c>
      <c r="E6255" s="1" t="s">
        <v>13724</v>
      </c>
      <c r="F6255" t="s">
        <v>15498</v>
      </c>
      <c r="G6255" t="s">
        <v>13730</v>
      </c>
      <c r="H6255" t="s">
        <v>13731</v>
      </c>
      <c r="I6255">
        <v>77.0881933</v>
      </c>
      <c r="J6255">
        <v>28.461407999999999</v>
      </c>
      <c r="K6255" t="s">
        <v>701</v>
      </c>
      <c r="L6255" t="s">
        <v>26</v>
      </c>
      <c r="M6255" t="s">
        <v>27</v>
      </c>
      <c r="N6255" t="s">
        <v>36</v>
      </c>
      <c r="O6255" t="s">
        <v>27</v>
      </c>
      <c r="P6255" t="s">
        <v>27</v>
      </c>
      <c r="Q6255">
        <v>2</v>
      </c>
      <c r="R6255">
        <v>124</v>
      </c>
      <c r="S6255">
        <v>600</v>
      </c>
      <c r="T6255">
        <f>VLOOKUP(L6255,'Currency exchange'!$A:$B,2,0) *S6255</f>
        <v>7.2</v>
      </c>
      <c r="U6255">
        <v>3.9</v>
      </c>
      <c r="V6255" t="s">
        <v>23525</v>
      </c>
      <c r="W6255" t="s">
        <v>23532</v>
      </c>
      <c r="X6255" t="s">
        <v>2455</v>
      </c>
      <c r="Y6255">
        <v>2012</v>
      </c>
      <c r="Z6255">
        <v>9</v>
      </c>
      <c r="AA6255">
        <v>21</v>
      </c>
    </row>
    <row r="6256" spans="1:27" x14ac:dyDescent="0.25">
      <c r="A6256">
        <v>18346735</v>
      </c>
      <c r="B6256" s="1" t="s">
        <v>15499</v>
      </c>
      <c r="C6256">
        <v>1</v>
      </c>
      <c r="D6256" t="str">
        <f>VLOOKUP(C6256,'country description'!$A$1:$B$16,2,0)</f>
        <v>India</v>
      </c>
      <c r="E6256" s="1" t="s">
        <v>13724</v>
      </c>
      <c r="F6256" t="s">
        <v>15500</v>
      </c>
      <c r="G6256" t="s">
        <v>13867</v>
      </c>
      <c r="H6256" t="s">
        <v>13866</v>
      </c>
      <c r="I6256">
        <v>77.030863800000006</v>
      </c>
      <c r="J6256">
        <v>28.508919299999999</v>
      </c>
      <c r="K6256" t="s">
        <v>7218</v>
      </c>
      <c r="L6256" t="s">
        <v>26</v>
      </c>
      <c r="M6256" t="s">
        <v>27</v>
      </c>
      <c r="N6256" t="s">
        <v>27</v>
      </c>
      <c r="O6256" t="s">
        <v>27</v>
      </c>
      <c r="P6256" t="s">
        <v>27</v>
      </c>
      <c r="Q6256">
        <v>2</v>
      </c>
      <c r="R6256">
        <v>1</v>
      </c>
      <c r="S6256">
        <v>600</v>
      </c>
      <c r="T6256">
        <f>VLOOKUP(L6256,'Currency exchange'!$A:$B,2,0) *S6256</f>
        <v>7.2</v>
      </c>
      <c r="U6256">
        <v>1</v>
      </c>
      <c r="V6256" t="s">
        <v>23523</v>
      </c>
      <c r="W6256" t="s">
        <v>23529</v>
      </c>
      <c r="X6256" t="s">
        <v>15501</v>
      </c>
      <c r="Y6256">
        <v>2018</v>
      </c>
      <c r="Z6256">
        <v>9</v>
      </c>
      <c r="AA6256">
        <v>15</v>
      </c>
    </row>
    <row r="6257" spans="1:27" x14ac:dyDescent="0.25">
      <c r="A6257">
        <v>303743</v>
      </c>
      <c r="B6257" s="1" t="s">
        <v>15502</v>
      </c>
      <c r="C6257">
        <v>1</v>
      </c>
      <c r="D6257" t="str">
        <f>VLOOKUP(C6257,'country description'!$A$1:$B$16,2,0)</f>
        <v>India</v>
      </c>
      <c r="E6257" s="1" t="s">
        <v>13724</v>
      </c>
      <c r="F6257" t="s">
        <v>15503</v>
      </c>
      <c r="G6257" t="s">
        <v>13756</v>
      </c>
      <c r="H6257" t="s">
        <v>13757</v>
      </c>
      <c r="I6257">
        <v>77.048083390000002</v>
      </c>
      <c r="J6257">
        <v>28.48038451</v>
      </c>
      <c r="K6257" t="s">
        <v>648</v>
      </c>
      <c r="L6257" t="s">
        <v>26</v>
      </c>
      <c r="M6257" t="s">
        <v>27</v>
      </c>
      <c r="N6257" t="s">
        <v>27</v>
      </c>
      <c r="O6257" t="s">
        <v>27</v>
      </c>
      <c r="P6257" t="s">
        <v>27</v>
      </c>
      <c r="Q6257">
        <v>2</v>
      </c>
      <c r="R6257">
        <v>8</v>
      </c>
      <c r="S6257">
        <v>600</v>
      </c>
      <c r="T6257">
        <f>VLOOKUP(L6257,'Currency exchange'!$A:$B,2,0) *S6257</f>
        <v>7.2</v>
      </c>
      <c r="U6257">
        <v>2.8</v>
      </c>
      <c r="V6257" t="s">
        <v>23524</v>
      </c>
      <c r="W6257" t="s">
        <v>23530</v>
      </c>
      <c r="X6257" t="s">
        <v>13882</v>
      </c>
      <c r="Y6257">
        <v>2017</v>
      </c>
      <c r="Z6257">
        <v>9</v>
      </c>
      <c r="AA6257">
        <v>26</v>
      </c>
    </row>
    <row r="6258" spans="1:27" x14ac:dyDescent="0.25">
      <c r="A6258">
        <v>18251519</v>
      </c>
      <c r="B6258" s="1" t="s">
        <v>15504</v>
      </c>
      <c r="C6258">
        <v>1</v>
      </c>
      <c r="D6258" t="str">
        <f>VLOOKUP(C6258,'country description'!$A$1:$B$16,2,0)</f>
        <v>India</v>
      </c>
      <c r="E6258" s="1" t="s">
        <v>13724</v>
      </c>
      <c r="F6258" t="s">
        <v>15505</v>
      </c>
      <c r="G6258" t="s">
        <v>13738</v>
      </c>
      <c r="H6258" t="s">
        <v>13739</v>
      </c>
      <c r="I6258">
        <v>77.099297489999998</v>
      </c>
      <c r="J6258">
        <v>28.42516814</v>
      </c>
      <c r="K6258" t="s">
        <v>918</v>
      </c>
      <c r="L6258" t="s">
        <v>26</v>
      </c>
      <c r="M6258" t="s">
        <v>27</v>
      </c>
      <c r="N6258" t="s">
        <v>27</v>
      </c>
      <c r="O6258" t="s">
        <v>27</v>
      </c>
      <c r="P6258" t="s">
        <v>27</v>
      </c>
      <c r="Q6258">
        <v>2</v>
      </c>
      <c r="R6258">
        <v>5</v>
      </c>
      <c r="S6258">
        <v>600</v>
      </c>
      <c r="T6258">
        <f>VLOOKUP(L6258,'Currency exchange'!$A:$B,2,0) *S6258</f>
        <v>7.2</v>
      </c>
      <c r="U6258">
        <v>2.9</v>
      </c>
      <c r="V6258" t="s">
        <v>23524</v>
      </c>
      <c r="W6258" t="s">
        <v>23530</v>
      </c>
      <c r="X6258" t="s">
        <v>1675</v>
      </c>
      <c r="Y6258">
        <v>2013</v>
      </c>
      <c r="Z6258">
        <v>9</v>
      </c>
      <c r="AA6258">
        <v>28</v>
      </c>
    </row>
    <row r="6259" spans="1:27" x14ac:dyDescent="0.25">
      <c r="A6259">
        <v>9273</v>
      </c>
      <c r="B6259" s="1" t="s">
        <v>785</v>
      </c>
      <c r="C6259">
        <v>1</v>
      </c>
      <c r="D6259" t="str">
        <f>VLOOKUP(C6259,'country description'!$A$1:$B$16,2,0)</f>
        <v>India</v>
      </c>
      <c r="E6259" s="1" t="s">
        <v>13724</v>
      </c>
      <c r="F6259" t="s">
        <v>15506</v>
      </c>
      <c r="G6259" t="s">
        <v>13927</v>
      </c>
      <c r="H6259" t="s">
        <v>13926</v>
      </c>
      <c r="I6259">
        <v>77.056334800000002</v>
      </c>
      <c r="J6259">
        <v>28.442912400000001</v>
      </c>
      <c r="K6259" t="s">
        <v>786</v>
      </c>
      <c r="L6259" t="s">
        <v>26</v>
      </c>
      <c r="M6259" t="s">
        <v>27</v>
      </c>
      <c r="N6259" t="s">
        <v>36</v>
      </c>
      <c r="O6259" t="s">
        <v>27</v>
      </c>
      <c r="P6259" t="s">
        <v>27</v>
      </c>
      <c r="Q6259">
        <v>2</v>
      </c>
      <c r="R6259">
        <v>302</v>
      </c>
      <c r="S6259">
        <v>600</v>
      </c>
      <c r="T6259">
        <f>VLOOKUP(L6259,'Currency exchange'!$A:$B,2,0) *S6259</f>
        <v>7.2</v>
      </c>
      <c r="U6259">
        <v>3.5</v>
      </c>
      <c r="V6259" t="s">
        <v>23525</v>
      </c>
      <c r="W6259" t="s">
        <v>23532</v>
      </c>
      <c r="X6259" t="s">
        <v>11771</v>
      </c>
      <c r="Y6259">
        <v>2012</v>
      </c>
      <c r="Z6259">
        <v>9</v>
      </c>
      <c r="AA6259">
        <v>27</v>
      </c>
    </row>
    <row r="6260" spans="1:27" x14ac:dyDescent="0.25">
      <c r="A6260">
        <v>309696</v>
      </c>
      <c r="B6260" s="1" t="s">
        <v>15507</v>
      </c>
      <c r="C6260">
        <v>1</v>
      </c>
      <c r="D6260" t="str">
        <f>VLOOKUP(C6260,'country description'!$A$1:$B$16,2,0)</f>
        <v>India</v>
      </c>
      <c r="E6260" s="1" t="s">
        <v>13724</v>
      </c>
      <c r="F6260" t="s">
        <v>15508</v>
      </c>
      <c r="G6260" t="s">
        <v>13726</v>
      </c>
      <c r="H6260" t="s">
        <v>13727</v>
      </c>
      <c r="I6260">
        <v>77.094487700000002</v>
      </c>
      <c r="J6260">
        <v>28.492851900000002</v>
      </c>
      <c r="K6260" t="s">
        <v>677</v>
      </c>
      <c r="L6260" t="s">
        <v>26</v>
      </c>
      <c r="M6260" t="s">
        <v>27</v>
      </c>
      <c r="N6260" t="s">
        <v>36</v>
      </c>
      <c r="O6260" t="s">
        <v>27</v>
      </c>
      <c r="P6260" t="s">
        <v>27</v>
      </c>
      <c r="Q6260">
        <v>2</v>
      </c>
      <c r="R6260">
        <v>51</v>
      </c>
      <c r="S6260">
        <v>600</v>
      </c>
      <c r="T6260">
        <f>VLOOKUP(L6260,'Currency exchange'!$A:$B,2,0) *S6260</f>
        <v>7.2</v>
      </c>
      <c r="U6260">
        <v>2.7</v>
      </c>
      <c r="V6260" t="s">
        <v>23524</v>
      </c>
      <c r="W6260" t="s">
        <v>23530</v>
      </c>
      <c r="X6260" t="s">
        <v>15509</v>
      </c>
      <c r="Y6260">
        <v>2014</v>
      </c>
      <c r="Z6260">
        <v>8</v>
      </c>
      <c r="AA6260">
        <v>4</v>
      </c>
    </row>
    <row r="6261" spans="1:27" x14ac:dyDescent="0.25">
      <c r="A6261">
        <v>18082232</v>
      </c>
      <c r="B6261" s="1" t="s">
        <v>659</v>
      </c>
      <c r="C6261">
        <v>1</v>
      </c>
      <c r="D6261" t="str">
        <f>VLOOKUP(C6261,'country description'!$A$1:$B$16,2,0)</f>
        <v>India</v>
      </c>
      <c r="E6261" s="1" t="s">
        <v>13724</v>
      </c>
      <c r="F6261" t="s">
        <v>15510</v>
      </c>
      <c r="G6261" t="s">
        <v>13849</v>
      </c>
      <c r="H6261" t="s">
        <v>13850</v>
      </c>
      <c r="I6261">
        <v>77.080144000000004</v>
      </c>
      <c r="J6261">
        <v>28.480317400000001</v>
      </c>
      <c r="K6261" t="s">
        <v>663</v>
      </c>
      <c r="L6261" t="s">
        <v>26</v>
      </c>
      <c r="M6261" t="s">
        <v>27</v>
      </c>
      <c r="N6261" t="s">
        <v>27</v>
      </c>
      <c r="O6261" t="s">
        <v>27</v>
      </c>
      <c r="P6261" t="s">
        <v>27</v>
      </c>
      <c r="Q6261">
        <v>2</v>
      </c>
      <c r="R6261">
        <v>29</v>
      </c>
      <c r="S6261">
        <v>600</v>
      </c>
      <c r="T6261">
        <f>VLOOKUP(L6261,'Currency exchange'!$A:$B,2,0) *S6261</f>
        <v>7.2</v>
      </c>
      <c r="U6261">
        <v>2.2999999999999998</v>
      </c>
      <c r="V6261" t="s">
        <v>23524</v>
      </c>
      <c r="W6261" t="s">
        <v>23530</v>
      </c>
      <c r="X6261" t="s">
        <v>4326</v>
      </c>
      <c r="Y6261">
        <v>2011</v>
      </c>
      <c r="Z6261">
        <v>8</v>
      </c>
      <c r="AA6261">
        <v>2</v>
      </c>
    </row>
    <row r="6262" spans="1:27" x14ac:dyDescent="0.25">
      <c r="A6262">
        <v>18331053</v>
      </c>
      <c r="B6262" s="1" t="s">
        <v>15511</v>
      </c>
      <c r="C6262">
        <v>1</v>
      </c>
      <c r="D6262" t="str">
        <f>VLOOKUP(C6262,'country description'!$A$1:$B$16,2,0)</f>
        <v>India</v>
      </c>
      <c r="E6262" s="1" t="s">
        <v>13724</v>
      </c>
      <c r="F6262" t="s">
        <v>15512</v>
      </c>
      <c r="G6262" t="s">
        <v>13857</v>
      </c>
      <c r="H6262" t="s">
        <v>13858</v>
      </c>
      <c r="I6262">
        <v>77.020446899999996</v>
      </c>
      <c r="J6262">
        <v>28.466770199999999</v>
      </c>
      <c r="K6262" t="s">
        <v>872</v>
      </c>
      <c r="L6262" t="s">
        <v>26</v>
      </c>
      <c r="M6262" t="s">
        <v>27</v>
      </c>
      <c r="N6262" t="s">
        <v>27</v>
      </c>
      <c r="O6262" t="s">
        <v>27</v>
      </c>
      <c r="P6262" t="s">
        <v>27</v>
      </c>
      <c r="Q6262">
        <v>2</v>
      </c>
      <c r="R6262">
        <v>33</v>
      </c>
      <c r="S6262">
        <v>600</v>
      </c>
      <c r="T6262">
        <f>VLOOKUP(L6262,'Currency exchange'!$A:$B,2,0) *S6262</f>
        <v>7.2</v>
      </c>
      <c r="U6262">
        <v>3.4</v>
      </c>
      <c r="V6262" t="s">
        <v>23525</v>
      </c>
      <c r="W6262" t="s">
        <v>23532</v>
      </c>
      <c r="X6262" t="s">
        <v>4349</v>
      </c>
      <c r="Y6262">
        <v>2012</v>
      </c>
      <c r="Z6262">
        <v>8</v>
      </c>
      <c r="AA6262">
        <v>21</v>
      </c>
    </row>
    <row r="6263" spans="1:27" x14ac:dyDescent="0.25">
      <c r="A6263">
        <v>3909</v>
      </c>
      <c r="B6263" s="1" t="s">
        <v>6878</v>
      </c>
      <c r="C6263">
        <v>1</v>
      </c>
      <c r="D6263" t="str">
        <f>VLOOKUP(C6263,'country description'!$A$1:$B$16,2,0)</f>
        <v>India</v>
      </c>
      <c r="E6263" s="1" t="s">
        <v>13724</v>
      </c>
      <c r="F6263" t="s">
        <v>15513</v>
      </c>
      <c r="G6263" t="s">
        <v>13869</v>
      </c>
      <c r="H6263" t="s">
        <v>13870</v>
      </c>
      <c r="I6263">
        <v>77.039490200000003</v>
      </c>
      <c r="J6263">
        <v>28.4234142</v>
      </c>
      <c r="K6263" t="s">
        <v>1372</v>
      </c>
      <c r="L6263" t="s">
        <v>26</v>
      </c>
      <c r="M6263" t="s">
        <v>27</v>
      </c>
      <c r="N6263" t="s">
        <v>36</v>
      </c>
      <c r="O6263" t="s">
        <v>27</v>
      </c>
      <c r="P6263" t="s">
        <v>27</v>
      </c>
      <c r="Q6263">
        <v>2</v>
      </c>
      <c r="R6263">
        <v>32</v>
      </c>
      <c r="S6263">
        <v>600</v>
      </c>
      <c r="T6263">
        <f>VLOOKUP(L6263,'Currency exchange'!$A:$B,2,0) *S6263</f>
        <v>7.2</v>
      </c>
      <c r="U6263">
        <v>2.2999999999999998</v>
      </c>
      <c r="V6263" t="s">
        <v>23524</v>
      </c>
      <c r="W6263" t="s">
        <v>23530</v>
      </c>
      <c r="X6263" t="s">
        <v>2195</v>
      </c>
      <c r="Y6263">
        <v>2010</v>
      </c>
      <c r="Z6263">
        <v>8</v>
      </c>
      <c r="AA6263">
        <v>18</v>
      </c>
    </row>
    <row r="6264" spans="1:27" x14ac:dyDescent="0.25">
      <c r="A6264">
        <v>18365988</v>
      </c>
      <c r="B6264" s="1" t="s">
        <v>762</v>
      </c>
      <c r="C6264">
        <v>1</v>
      </c>
      <c r="D6264" t="str">
        <f>VLOOKUP(C6264,'country description'!$A$1:$B$16,2,0)</f>
        <v>India</v>
      </c>
      <c r="E6264" s="1" t="s">
        <v>13724</v>
      </c>
      <c r="F6264" t="s">
        <v>14173</v>
      </c>
      <c r="G6264" t="s">
        <v>14172</v>
      </c>
      <c r="H6264" t="s">
        <v>14173</v>
      </c>
      <c r="I6264">
        <v>77.054138399999999</v>
      </c>
      <c r="J6264">
        <v>28.504133499999998</v>
      </c>
      <c r="K6264" t="s">
        <v>764</v>
      </c>
      <c r="L6264" t="s">
        <v>26</v>
      </c>
      <c r="M6264" t="s">
        <v>27</v>
      </c>
      <c r="N6264" t="s">
        <v>36</v>
      </c>
      <c r="O6264" t="s">
        <v>27</v>
      </c>
      <c r="P6264" t="s">
        <v>27</v>
      </c>
      <c r="Q6264">
        <v>2</v>
      </c>
      <c r="R6264">
        <v>17</v>
      </c>
      <c r="S6264">
        <v>600</v>
      </c>
      <c r="T6264">
        <f>VLOOKUP(L6264,'Currency exchange'!$A:$B,2,0) *S6264</f>
        <v>7.2</v>
      </c>
      <c r="U6264">
        <v>3.4</v>
      </c>
      <c r="V6264" t="s">
        <v>23525</v>
      </c>
      <c r="W6264" t="s">
        <v>23532</v>
      </c>
      <c r="X6264" t="s">
        <v>15514</v>
      </c>
      <c r="Y6264">
        <v>2017</v>
      </c>
      <c r="Z6264">
        <v>8</v>
      </c>
      <c r="AA6264">
        <v>10</v>
      </c>
    </row>
    <row r="6265" spans="1:27" x14ac:dyDescent="0.25">
      <c r="A6265">
        <v>300654</v>
      </c>
      <c r="B6265" s="1" t="s">
        <v>15515</v>
      </c>
      <c r="C6265">
        <v>1</v>
      </c>
      <c r="D6265" t="str">
        <f>VLOOKUP(C6265,'country description'!$A$1:$B$16,2,0)</f>
        <v>India</v>
      </c>
      <c r="E6265" s="1" t="s">
        <v>13724</v>
      </c>
      <c r="F6265" t="s">
        <v>15516</v>
      </c>
      <c r="G6265" t="s">
        <v>13738</v>
      </c>
      <c r="H6265" t="s">
        <v>13739</v>
      </c>
      <c r="I6265">
        <v>77.101950700000003</v>
      </c>
      <c r="J6265">
        <v>28.4213907</v>
      </c>
      <c r="K6265" t="s">
        <v>677</v>
      </c>
      <c r="L6265" t="s">
        <v>26</v>
      </c>
      <c r="M6265" t="s">
        <v>27</v>
      </c>
      <c r="N6265" t="s">
        <v>27</v>
      </c>
      <c r="O6265" t="s">
        <v>27</v>
      </c>
      <c r="P6265" t="s">
        <v>27</v>
      </c>
      <c r="Q6265">
        <v>2</v>
      </c>
      <c r="R6265">
        <v>20</v>
      </c>
      <c r="S6265">
        <v>600</v>
      </c>
      <c r="T6265">
        <f>VLOOKUP(L6265,'Currency exchange'!$A:$B,2,0) *S6265</f>
        <v>7.2</v>
      </c>
      <c r="U6265">
        <v>2.7</v>
      </c>
      <c r="V6265" t="s">
        <v>23524</v>
      </c>
      <c r="W6265" t="s">
        <v>23530</v>
      </c>
      <c r="X6265" t="s">
        <v>9527</v>
      </c>
      <c r="Y6265">
        <v>2018</v>
      </c>
      <c r="Z6265">
        <v>8</v>
      </c>
      <c r="AA6265">
        <v>26</v>
      </c>
    </row>
    <row r="6266" spans="1:27" x14ac:dyDescent="0.25">
      <c r="A6266">
        <v>18464624</v>
      </c>
      <c r="B6266" s="1" t="s">
        <v>15517</v>
      </c>
      <c r="C6266">
        <v>1</v>
      </c>
      <c r="D6266" t="str">
        <f>VLOOKUP(C6266,'country description'!$A$1:$B$16,2,0)</f>
        <v>India</v>
      </c>
      <c r="E6266" s="1" t="s">
        <v>13724</v>
      </c>
      <c r="F6266" t="s">
        <v>15518</v>
      </c>
      <c r="G6266" t="s">
        <v>13738</v>
      </c>
      <c r="H6266" t="s">
        <v>13739</v>
      </c>
      <c r="I6266">
        <v>77.109665899999996</v>
      </c>
      <c r="J6266">
        <v>28.427190299999999</v>
      </c>
      <c r="K6266" t="s">
        <v>746</v>
      </c>
      <c r="L6266" t="s">
        <v>26</v>
      </c>
      <c r="M6266" t="s">
        <v>27</v>
      </c>
      <c r="N6266" t="s">
        <v>27</v>
      </c>
      <c r="O6266" t="s">
        <v>27</v>
      </c>
      <c r="P6266" t="s">
        <v>27</v>
      </c>
      <c r="Q6266">
        <v>2</v>
      </c>
      <c r="R6266">
        <v>1</v>
      </c>
      <c r="S6266">
        <v>600</v>
      </c>
      <c r="T6266">
        <f>VLOOKUP(L6266,'Currency exchange'!$A:$B,2,0) *S6266</f>
        <v>7.2</v>
      </c>
      <c r="U6266">
        <v>1</v>
      </c>
      <c r="V6266" t="s">
        <v>23523</v>
      </c>
      <c r="W6266" t="s">
        <v>23529</v>
      </c>
      <c r="X6266" t="s">
        <v>9482</v>
      </c>
      <c r="Y6266">
        <v>2012</v>
      </c>
      <c r="Z6266">
        <v>8</v>
      </c>
      <c r="AA6266">
        <v>13</v>
      </c>
    </row>
    <row r="6267" spans="1:27" x14ac:dyDescent="0.25">
      <c r="A6267">
        <v>308113</v>
      </c>
      <c r="B6267" s="1" t="s">
        <v>15519</v>
      </c>
      <c r="C6267">
        <v>1</v>
      </c>
      <c r="D6267" t="str">
        <f>VLOOKUP(C6267,'country description'!$A$1:$B$16,2,0)</f>
        <v>India</v>
      </c>
      <c r="E6267" s="1" t="s">
        <v>13724</v>
      </c>
      <c r="F6267" t="s">
        <v>15520</v>
      </c>
      <c r="G6267" t="s">
        <v>14072</v>
      </c>
      <c r="H6267" t="s">
        <v>14073</v>
      </c>
      <c r="I6267">
        <v>77.083202499999999</v>
      </c>
      <c r="J6267">
        <v>28.4600768</v>
      </c>
      <c r="K6267" t="s">
        <v>25</v>
      </c>
      <c r="L6267" t="s">
        <v>26</v>
      </c>
      <c r="M6267" t="s">
        <v>27</v>
      </c>
      <c r="N6267" t="s">
        <v>36</v>
      </c>
      <c r="O6267" t="s">
        <v>27</v>
      </c>
      <c r="P6267" t="s">
        <v>27</v>
      </c>
      <c r="Q6267">
        <v>2</v>
      </c>
      <c r="R6267">
        <v>42</v>
      </c>
      <c r="S6267">
        <v>600</v>
      </c>
      <c r="T6267">
        <f>VLOOKUP(L6267,'Currency exchange'!$A:$B,2,0) *S6267</f>
        <v>7.2</v>
      </c>
      <c r="U6267">
        <v>2.8</v>
      </c>
      <c r="V6267" t="s">
        <v>23524</v>
      </c>
      <c r="W6267" t="s">
        <v>23530</v>
      </c>
      <c r="X6267" t="s">
        <v>7244</v>
      </c>
      <c r="Y6267">
        <v>2013</v>
      </c>
      <c r="Z6267">
        <v>8</v>
      </c>
      <c r="AA6267">
        <v>4</v>
      </c>
    </row>
    <row r="6268" spans="1:27" x14ac:dyDescent="0.25">
      <c r="A6268">
        <v>18365890</v>
      </c>
      <c r="B6268" s="1" t="s">
        <v>762</v>
      </c>
      <c r="C6268">
        <v>1</v>
      </c>
      <c r="D6268" t="str">
        <f>VLOOKUP(C6268,'country description'!$A$1:$B$16,2,0)</f>
        <v>India</v>
      </c>
      <c r="E6268" s="1" t="s">
        <v>13724</v>
      </c>
      <c r="F6268" t="s">
        <v>14073</v>
      </c>
      <c r="G6268" t="s">
        <v>14072</v>
      </c>
      <c r="H6268" t="s">
        <v>14073</v>
      </c>
      <c r="I6268">
        <v>77.078706100000005</v>
      </c>
      <c r="J6268">
        <v>28.4609895</v>
      </c>
      <c r="K6268" t="s">
        <v>764</v>
      </c>
      <c r="L6268" t="s">
        <v>26</v>
      </c>
      <c r="M6268" t="s">
        <v>27</v>
      </c>
      <c r="N6268" t="s">
        <v>36</v>
      </c>
      <c r="O6268" t="s">
        <v>27</v>
      </c>
      <c r="P6268" t="s">
        <v>27</v>
      </c>
      <c r="Q6268">
        <v>2</v>
      </c>
      <c r="R6268">
        <v>49</v>
      </c>
      <c r="S6268">
        <v>600</v>
      </c>
      <c r="T6268">
        <f>VLOOKUP(L6268,'Currency exchange'!$A:$B,2,0) *S6268</f>
        <v>7.2</v>
      </c>
      <c r="U6268">
        <v>3.7</v>
      </c>
      <c r="V6268" t="s">
        <v>23525</v>
      </c>
      <c r="W6268" t="s">
        <v>23532</v>
      </c>
      <c r="X6268" t="s">
        <v>1011</v>
      </c>
      <c r="Y6268">
        <v>2014</v>
      </c>
      <c r="Z6268">
        <v>8</v>
      </c>
      <c r="AA6268">
        <v>27</v>
      </c>
    </row>
    <row r="6269" spans="1:27" x14ac:dyDescent="0.25">
      <c r="A6269">
        <v>18439519</v>
      </c>
      <c r="B6269" s="1" t="s">
        <v>15521</v>
      </c>
      <c r="C6269">
        <v>1</v>
      </c>
      <c r="D6269" t="str">
        <f>VLOOKUP(C6269,'country description'!$A$1:$B$16,2,0)</f>
        <v>India</v>
      </c>
      <c r="E6269" s="1" t="s">
        <v>13724</v>
      </c>
      <c r="F6269" t="s">
        <v>14073</v>
      </c>
      <c r="G6269" t="s">
        <v>14072</v>
      </c>
      <c r="H6269" t="s">
        <v>14073</v>
      </c>
      <c r="I6269">
        <v>0</v>
      </c>
      <c r="J6269">
        <v>0</v>
      </c>
      <c r="K6269" t="s">
        <v>15522</v>
      </c>
      <c r="L6269" t="s">
        <v>26</v>
      </c>
      <c r="M6269" t="s">
        <v>27</v>
      </c>
      <c r="N6269" t="s">
        <v>27</v>
      </c>
      <c r="O6269" t="s">
        <v>27</v>
      </c>
      <c r="P6269" t="s">
        <v>27</v>
      </c>
      <c r="Q6269">
        <v>2</v>
      </c>
      <c r="R6269">
        <v>23</v>
      </c>
      <c r="S6269">
        <v>600</v>
      </c>
      <c r="T6269">
        <f>VLOOKUP(L6269,'Currency exchange'!$A:$B,2,0) *S6269</f>
        <v>7.2</v>
      </c>
      <c r="U6269">
        <v>3.8</v>
      </c>
      <c r="V6269" t="s">
        <v>23525</v>
      </c>
      <c r="W6269" t="s">
        <v>23532</v>
      </c>
      <c r="X6269" t="s">
        <v>15523</v>
      </c>
      <c r="Y6269">
        <v>2016</v>
      </c>
      <c r="Z6269">
        <v>8</v>
      </c>
      <c r="AA6269">
        <v>26</v>
      </c>
    </row>
    <row r="6270" spans="1:27" x14ac:dyDescent="0.25">
      <c r="A6270">
        <v>306032</v>
      </c>
      <c r="B6270" s="1" t="s">
        <v>15524</v>
      </c>
      <c r="C6270">
        <v>1</v>
      </c>
      <c r="D6270" t="str">
        <f>VLOOKUP(C6270,'country description'!$A$1:$B$16,2,0)</f>
        <v>India</v>
      </c>
      <c r="E6270" s="1" t="s">
        <v>13724</v>
      </c>
      <c r="F6270" t="s">
        <v>15525</v>
      </c>
      <c r="G6270" t="s">
        <v>13759</v>
      </c>
      <c r="H6270" t="s">
        <v>13760</v>
      </c>
      <c r="I6270">
        <v>77.075313899999998</v>
      </c>
      <c r="J6270">
        <v>28.5004986</v>
      </c>
      <c r="K6270" t="s">
        <v>750</v>
      </c>
      <c r="L6270" t="s">
        <v>26</v>
      </c>
      <c r="M6270" t="s">
        <v>27</v>
      </c>
      <c r="N6270" t="s">
        <v>27</v>
      </c>
      <c r="O6270" t="s">
        <v>27</v>
      </c>
      <c r="P6270" t="s">
        <v>27</v>
      </c>
      <c r="Q6270">
        <v>2</v>
      </c>
      <c r="R6270">
        <v>23</v>
      </c>
      <c r="S6270">
        <v>600</v>
      </c>
      <c r="T6270">
        <f>VLOOKUP(L6270,'Currency exchange'!$A:$B,2,0) *S6270</f>
        <v>7.2</v>
      </c>
      <c r="U6270">
        <v>2.8</v>
      </c>
      <c r="V6270" t="s">
        <v>23524</v>
      </c>
      <c r="W6270" t="s">
        <v>23530</v>
      </c>
      <c r="X6270" t="s">
        <v>1034</v>
      </c>
      <c r="Y6270">
        <v>2014</v>
      </c>
      <c r="Z6270">
        <v>8</v>
      </c>
      <c r="AA6270">
        <v>14</v>
      </c>
    </row>
    <row r="6271" spans="1:27" x14ac:dyDescent="0.25">
      <c r="A6271">
        <v>306858</v>
      </c>
      <c r="B6271" s="1" t="s">
        <v>15526</v>
      </c>
      <c r="C6271">
        <v>1</v>
      </c>
      <c r="D6271" t="str">
        <f>VLOOKUP(C6271,'country description'!$A$1:$B$16,2,0)</f>
        <v>India</v>
      </c>
      <c r="E6271" s="1" t="s">
        <v>13724</v>
      </c>
      <c r="F6271" t="s">
        <v>15527</v>
      </c>
      <c r="G6271" t="s">
        <v>13726</v>
      </c>
      <c r="H6271" t="s">
        <v>13727</v>
      </c>
      <c r="I6271">
        <v>77.093453699999998</v>
      </c>
      <c r="J6271">
        <v>28.491183800000002</v>
      </c>
      <c r="K6271" t="s">
        <v>648</v>
      </c>
      <c r="L6271" t="s">
        <v>26</v>
      </c>
      <c r="M6271" t="s">
        <v>27</v>
      </c>
      <c r="N6271" t="s">
        <v>36</v>
      </c>
      <c r="O6271" t="s">
        <v>27</v>
      </c>
      <c r="P6271" t="s">
        <v>27</v>
      </c>
      <c r="Q6271">
        <v>2</v>
      </c>
      <c r="R6271">
        <v>51</v>
      </c>
      <c r="S6271">
        <v>600</v>
      </c>
      <c r="T6271">
        <f>VLOOKUP(L6271,'Currency exchange'!$A:$B,2,0) *S6271</f>
        <v>7.2</v>
      </c>
      <c r="U6271">
        <v>2.6</v>
      </c>
      <c r="V6271" t="s">
        <v>23524</v>
      </c>
      <c r="W6271" t="s">
        <v>23530</v>
      </c>
      <c r="X6271" t="s">
        <v>4427</v>
      </c>
      <c r="Y6271">
        <v>2017</v>
      </c>
      <c r="Z6271">
        <v>7</v>
      </c>
      <c r="AA6271">
        <v>4</v>
      </c>
    </row>
    <row r="6272" spans="1:27" x14ac:dyDescent="0.25">
      <c r="A6272">
        <v>18365994</v>
      </c>
      <c r="B6272" s="1" t="s">
        <v>7135</v>
      </c>
      <c r="C6272">
        <v>1</v>
      </c>
      <c r="D6272" t="str">
        <f>VLOOKUP(C6272,'country description'!$A$1:$B$16,2,0)</f>
        <v>India</v>
      </c>
      <c r="E6272" s="1" t="s">
        <v>13724</v>
      </c>
      <c r="F6272" t="s">
        <v>15528</v>
      </c>
      <c r="G6272" t="s">
        <v>13730</v>
      </c>
      <c r="H6272" t="s">
        <v>13731</v>
      </c>
      <c r="I6272">
        <v>77.087249099999994</v>
      </c>
      <c r="J6272">
        <v>28.462617300000002</v>
      </c>
      <c r="K6272" t="s">
        <v>4147</v>
      </c>
      <c r="L6272" t="s">
        <v>26</v>
      </c>
      <c r="M6272" t="s">
        <v>27</v>
      </c>
      <c r="N6272" t="s">
        <v>36</v>
      </c>
      <c r="O6272" t="s">
        <v>27</v>
      </c>
      <c r="P6272" t="s">
        <v>27</v>
      </c>
      <c r="Q6272">
        <v>2</v>
      </c>
      <c r="R6272">
        <v>164</v>
      </c>
      <c r="S6272">
        <v>600</v>
      </c>
      <c r="T6272">
        <f>VLOOKUP(L6272,'Currency exchange'!$A:$B,2,0) *S6272</f>
        <v>7.2</v>
      </c>
      <c r="U6272">
        <v>3.9</v>
      </c>
      <c r="V6272" t="s">
        <v>23525</v>
      </c>
      <c r="W6272" t="s">
        <v>23532</v>
      </c>
      <c r="X6272" t="s">
        <v>7283</v>
      </c>
      <c r="Y6272">
        <v>2012</v>
      </c>
      <c r="Z6272">
        <v>7</v>
      </c>
      <c r="AA6272">
        <v>19</v>
      </c>
    </row>
    <row r="6273" spans="1:27" x14ac:dyDescent="0.25">
      <c r="A6273">
        <v>554</v>
      </c>
      <c r="B6273" s="1" t="s">
        <v>3889</v>
      </c>
      <c r="C6273">
        <v>1</v>
      </c>
      <c r="D6273" t="str">
        <f>VLOOKUP(C6273,'country description'!$A$1:$B$16,2,0)</f>
        <v>India</v>
      </c>
      <c r="E6273" s="1" t="s">
        <v>13724</v>
      </c>
      <c r="F6273" t="s">
        <v>15529</v>
      </c>
      <c r="G6273" t="s">
        <v>14318</v>
      </c>
      <c r="H6273" t="s">
        <v>14319</v>
      </c>
      <c r="I6273">
        <v>77.086889400000004</v>
      </c>
      <c r="J6273">
        <v>28.479795800000002</v>
      </c>
      <c r="K6273" t="s">
        <v>3892</v>
      </c>
      <c r="L6273" t="s">
        <v>26</v>
      </c>
      <c r="M6273" t="s">
        <v>27</v>
      </c>
      <c r="N6273" t="s">
        <v>27</v>
      </c>
      <c r="O6273" t="s">
        <v>27</v>
      </c>
      <c r="P6273" t="s">
        <v>27</v>
      </c>
      <c r="Q6273">
        <v>2</v>
      </c>
      <c r="R6273">
        <v>315</v>
      </c>
      <c r="S6273">
        <v>600</v>
      </c>
      <c r="T6273">
        <f>VLOOKUP(L6273,'Currency exchange'!$A:$B,2,0) *S6273</f>
        <v>7.2</v>
      </c>
      <c r="U6273">
        <v>3.6</v>
      </c>
      <c r="V6273" t="s">
        <v>23525</v>
      </c>
      <c r="W6273" t="s">
        <v>23532</v>
      </c>
      <c r="X6273" t="s">
        <v>2683</v>
      </c>
      <c r="Y6273">
        <v>2012</v>
      </c>
      <c r="Z6273">
        <v>7</v>
      </c>
      <c r="AA6273">
        <v>12</v>
      </c>
    </row>
    <row r="6274" spans="1:27" x14ac:dyDescent="0.25">
      <c r="A6274">
        <v>3606</v>
      </c>
      <c r="B6274" s="1" t="s">
        <v>6367</v>
      </c>
      <c r="C6274">
        <v>1</v>
      </c>
      <c r="D6274" t="str">
        <f>VLOOKUP(C6274,'country description'!$A$1:$B$16,2,0)</f>
        <v>India</v>
      </c>
      <c r="E6274" s="1" t="s">
        <v>13724</v>
      </c>
      <c r="F6274" t="s">
        <v>15530</v>
      </c>
      <c r="G6274" t="s">
        <v>13885</v>
      </c>
      <c r="H6274" t="s">
        <v>13886</v>
      </c>
      <c r="I6274">
        <v>77.062967299999997</v>
      </c>
      <c r="J6274">
        <v>28.4681718</v>
      </c>
      <c r="K6274" t="s">
        <v>1304</v>
      </c>
      <c r="L6274" t="s">
        <v>26</v>
      </c>
      <c r="M6274" t="s">
        <v>27</v>
      </c>
      <c r="N6274" t="s">
        <v>27</v>
      </c>
      <c r="O6274" t="s">
        <v>27</v>
      </c>
      <c r="P6274" t="s">
        <v>27</v>
      </c>
      <c r="Q6274">
        <v>2</v>
      </c>
      <c r="R6274">
        <v>235</v>
      </c>
      <c r="S6274">
        <v>600</v>
      </c>
      <c r="T6274">
        <f>VLOOKUP(L6274,'Currency exchange'!$A:$B,2,0) *S6274</f>
        <v>7.2</v>
      </c>
      <c r="U6274">
        <v>2.7</v>
      </c>
      <c r="V6274" t="s">
        <v>23524</v>
      </c>
      <c r="W6274" t="s">
        <v>23530</v>
      </c>
      <c r="X6274" t="s">
        <v>6494</v>
      </c>
      <c r="Y6274">
        <v>2011</v>
      </c>
      <c r="Z6274">
        <v>7</v>
      </c>
      <c r="AA6274">
        <v>2</v>
      </c>
    </row>
    <row r="6275" spans="1:27" x14ac:dyDescent="0.25">
      <c r="A6275">
        <v>2180</v>
      </c>
      <c r="B6275" s="1" t="s">
        <v>15531</v>
      </c>
      <c r="C6275">
        <v>1</v>
      </c>
      <c r="D6275" t="str">
        <f>VLOOKUP(C6275,'country description'!$A$1:$B$16,2,0)</f>
        <v>India</v>
      </c>
      <c r="E6275" s="1" t="s">
        <v>13724</v>
      </c>
      <c r="F6275" t="s">
        <v>15532</v>
      </c>
      <c r="G6275" t="s">
        <v>14045</v>
      </c>
      <c r="H6275" t="s">
        <v>14046</v>
      </c>
      <c r="I6275">
        <v>77.050934799999993</v>
      </c>
      <c r="J6275">
        <v>28.452960900000001</v>
      </c>
      <c r="K6275" t="s">
        <v>754</v>
      </c>
      <c r="L6275" t="s">
        <v>26</v>
      </c>
      <c r="M6275" t="s">
        <v>27</v>
      </c>
      <c r="N6275" t="s">
        <v>36</v>
      </c>
      <c r="O6275" t="s">
        <v>27</v>
      </c>
      <c r="P6275" t="s">
        <v>27</v>
      </c>
      <c r="Q6275">
        <v>2</v>
      </c>
      <c r="R6275">
        <v>183</v>
      </c>
      <c r="S6275">
        <v>600</v>
      </c>
      <c r="T6275">
        <f>VLOOKUP(L6275,'Currency exchange'!$A:$B,2,0) *S6275</f>
        <v>7.2</v>
      </c>
      <c r="U6275">
        <v>3.6</v>
      </c>
      <c r="V6275" t="s">
        <v>23525</v>
      </c>
      <c r="W6275" t="s">
        <v>23532</v>
      </c>
      <c r="X6275" t="s">
        <v>8640</v>
      </c>
      <c r="Y6275">
        <v>2013</v>
      </c>
      <c r="Z6275">
        <v>7</v>
      </c>
      <c r="AA6275">
        <v>18</v>
      </c>
    </row>
    <row r="6276" spans="1:27" x14ac:dyDescent="0.25">
      <c r="A6276">
        <v>18380197</v>
      </c>
      <c r="B6276" s="1" t="s">
        <v>15533</v>
      </c>
      <c r="C6276">
        <v>1</v>
      </c>
      <c r="D6276" t="str">
        <f>VLOOKUP(C6276,'country description'!$A$1:$B$16,2,0)</f>
        <v>India</v>
      </c>
      <c r="E6276" s="1" t="s">
        <v>13724</v>
      </c>
      <c r="F6276" t="s">
        <v>13739</v>
      </c>
      <c r="G6276" t="s">
        <v>13738</v>
      </c>
      <c r="H6276" t="s">
        <v>13739</v>
      </c>
      <c r="I6276">
        <v>0</v>
      </c>
      <c r="J6276">
        <v>0</v>
      </c>
      <c r="K6276" t="s">
        <v>3490</v>
      </c>
      <c r="L6276" t="s">
        <v>26</v>
      </c>
      <c r="M6276" t="s">
        <v>27</v>
      </c>
      <c r="N6276" t="s">
        <v>27</v>
      </c>
      <c r="O6276" t="s">
        <v>27</v>
      </c>
      <c r="P6276" t="s">
        <v>27</v>
      </c>
      <c r="Q6276">
        <v>2</v>
      </c>
      <c r="R6276">
        <v>6</v>
      </c>
      <c r="S6276">
        <v>600</v>
      </c>
      <c r="T6276">
        <f>VLOOKUP(L6276,'Currency exchange'!$A:$B,2,0) *S6276</f>
        <v>7.2</v>
      </c>
      <c r="U6276">
        <v>3.2</v>
      </c>
      <c r="V6276" t="s">
        <v>23525</v>
      </c>
      <c r="W6276" t="s">
        <v>23532</v>
      </c>
      <c r="X6276" t="s">
        <v>706</v>
      </c>
      <c r="Y6276">
        <v>2018</v>
      </c>
      <c r="Z6276">
        <v>7</v>
      </c>
      <c r="AA6276">
        <v>2</v>
      </c>
    </row>
    <row r="6277" spans="1:27" x14ac:dyDescent="0.25">
      <c r="A6277">
        <v>18233603</v>
      </c>
      <c r="B6277" s="1" t="s">
        <v>15534</v>
      </c>
      <c r="C6277">
        <v>1</v>
      </c>
      <c r="D6277" t="str">
        <f>VLOOKUP(C6277,'country description'!$A$1:$B$16,2,0)</f>
        <v>India</v>
      </c>
      <c r="E6277" s="1" t="s">
        <v>13724</v>
      </c>
      <c r="F6277" t="s">
        <v>15535</v>
      </c>
      <c r="G6277" t="s">
        <v>14079</v>
      </c>
      <c r="H6277" t="s">
        <v>14080</v>
      </c>
      <c r="I6277">
        <v>77.0714665</v>
      </c>
      <c r="J6277">
        <v>28.509640300000001</v>
      </c>
      <c r="K6277" t="s">
        <v>746</v>
      </c>
      <c r="L6277" t="s">
        <v>26</v>
      </c>
      <c r="M6277" t="s">
        <v>27</v>
      </c>
      <c r="N6277" t="s">
        <v>27</v>
      </c>
      <c r="O6277" t="s">
        <v>27</v>
      </c>
      <c r="P6277" t="s">
        <v>27</v>
      </c>
      <c r="Q6277">
        <v>2</v>
      </c>
      <c r="R6277">
        <v>5</v>
      </c>
      <c r="S6277">
        <v>600</v>
      </c>
      <c r="T6277">
        <f>VLOOKUP(L6277,'Currency exchange'!$A:$B,2,0) *S6277</f>
        <v>7.2</v>
      </c>
      <c r="U6277">
        <v>2.9</v>
      </c>
      <c r="V6277" t="s">
        <v>23524</v>
      </c>
      <c r="W6277" t="s">
        <v>23530</v>
      </c>
      <c r="X6277" t="s">
        <v>2974</v>
      </c>
      <c r="Y6277">
        <v>2011</v>
      </c>
      <c r="Z6277">
        <v>7</v>
      </c>
      <c r="AA6277">
        <v>11</v>
      </c>
    </row>
    <row r="6278" spans="1:27" x14ac:dyDescent="0.25">
      <c r="A6278">
        <v>313376</v>
      </c>
      <c r="B6278" s="1" t="s">
        <v>7029</v>
      </c>
      <c r="C6278">
        <v>1</v>
      </c>
      <c r="D6278" t="str">
        <f>VLOOKUP(C6278,'country description'!$A$1:$B$16,2,0)</f>
        <v>India</v>
      </c>
      <c r="E6278" s="1" t="s">
        <v>13724</v>
      </c>
      <c r="F6278" t="s">
        <v>13816</v>
      </c>
      <c r="G6278" t="s">
        <v>13815</v>
      </c>
      <c r="H6278" t="s">
        <v>13816</v>
      </c>
      <c r="I6278">
        <v>77.100287300000005</v>
      </c>
      <c r="J6278">
        <v>28.4778552</v>
      </c>
      <c r="K6278" t="s">
        <v>6216</v>
      </c>
      <c r="L6278" t="s">
        <v>26</v>
      </c>
      <c r="M6278" t="s">
        <v>27</v>
      </c>
      <c r="N6278" t="s">
        <v>36</v>
      </c>
      <c r="O6278" t="s">
        <v>27</v>
      </c>
      <c r="P6278" t="s">
        <v>27</v>
      </c>
      <c r="Q6278">
        <v>2</v>
      </c>
      <c r="R6278">
        <v>56</v>
      </c>
      <c r="S6278">
        <v>600</v>
      </c>
      <c r="T6278">
        <f>VLOOKUP(L6278,'Currency exchange'!$A:$B,2,0) *S6278</f>
        <v>7.2</v>
      </c>
      <c r="U6278">
        <v>3.5</v>
      </c>
      <c r="V6278" t="s">
        <v>23525</v>
      </c>
      <c r="W6278" t="s">
        <v>23532</v>
      </c>
      <c r="X6278" t="s">
        <v>182</v>
      </c>
      <c r="Y6278">
        <v>2014</v>
      </c>
      <c r="Z6278">
        <v>6</v>
      </c>
      <c r="AA6278">
        <v>16</v>
      </c>
    </row>
    <row r="6279" spans="1:27" x14ac:dyDescent="0.25">
      <c r="A6279">
        <v>18339049</v>
      </c>
      <c r="B6279" s="1" t="s">
        <v>15536</v>
      </c>
      <c r="C6279">
        <v>1</v>
      </c>
      <c r="D6279" t="str">
        <f>VLOOKUP(C6279,'country description'!$A$1:$B$16,2,0)</f>
        <v>India</v>
      </c>
      <c r="E6279" s="1" t="s">
        <v>13724</v>
      </c>
      <c r="F6279" t="s">
        <v>13731</v>
      </c>
      <c r="G6279" t="s">
        <v>13730</v>
      </c>
      <c r="H6279" t="s">
        <v>13731</v>
      </c>
      <c r="I6279">
        <v>77.085958399999996</v>
      </c>
      <c r="J6279">
        <v>28.469957900000001</v>
      </c>
      <c r="K6279" t="s">
        <v>644</v>
      </c>
      <c r="L6279" t="s">
        <v>26</v>
      </c>
      <c r="M6279" t="s">
        <v>27</v>
      </c>
      <c r="N6279" t="s">
        <v>36</v>
      </c>
      <c r="O6279" t="s">
        <v>27</v>
      </c>
      <c r="P6279" t="s">
        <v>27</v>
      </c>
      <c r="Q6279">
        <v>2</v>
      </c>
      <c r="R6279">
        <v>88</v>
      </c>
      <c r="S6279">
        <v>600</v>
      </c>
      <c r="T6279">
        <f>VLOOKUP(L6279,'Currency exchange'!$A:$B,2,0) *S6279</f>
        <v>7.2</v>
      </c>
      <c r="U6279">
        <v>4</v>
      </c>
      <c r="V6279" t="s">
        <v>23526</v>
      </c>
      <c r="W6279" t="s">
        <v>23531</v>
      </c>
      <c r="X6279" t="s">
        <v>2220</v>
      </c>
      <c r="Y6279">
        <v>2010</v>
      </c>
      <c r="Z6279">
        <v>6</v>
      </c>
      <c r="AA6279">
        <v>23</v>
      </c>
    </row>
    <row r="6280" spans="1:27" x14ac:dyDescent="0.25">
      <c r="A6280">
        <v>18471259</v>
      </c>
      <c r="B6280" s="1" t="s">
        <v>15537</v>
      </c>
      <c r="C6280">
        <v>1</v>
      </c>
      <c r="D6280" t="str">
        <f>VLOOKUP(C6280,'country description'!$A$1:$B$16,2,0)</f>
        <v>India</v>
      </c>
      <c r="E6280" s="1" t="s">
        <v>13724</v>
      </c>
      <c r="F6280" t="s">
        <v>15538</v>
      </c>
      <c r="G6280" t="s">
        <v>13756</v>
      </c>
      <c r="H6280" t="s">
        <v>13757</v>
      </c>
      <c r="I6280">
        <v>77.048274399999997</v>
      </c>
      <c r="J6280">
        <v>28.472892099999999</v>
      </c>
      <c r="K6280" t="s">
        <v>648</v>
      </c>
      <c r="L6280" t="s">
        <v>26</v>
      </c>
      <c r="M6280" t="s">
        <v>27</v>
      </c>
      <c r="N6280" t="s">
        <v>36</v>
      </c>
      <c r="O6280" t="s">
        <v>27</v>
      </c>
      <c r="P6280" t="s">
        <v>27</v>
      </c>
      <c r="Q6280">
        <v>2</v>
      </c>
      <c r="R6280">
        <v>8</v>
      </c>
      <c r="S6280">
        <v>600</v>
      </c>
      <c r="T6280">
        <f>VLOOKUP(L6280,'Currency exchange'!$A:$B,2,0) *S6280</f>
        <v>7.2</v>
      </c>
      <c r="U6280">
        <v>3.1</v>
      </c>
      <c r="V6280" t="s">
        <v>23525</v>
      </c>
      <c r="W6280" t="s">
        <v>23532</v>
      </c>
      <c r="X6280" t="s">
        <v>10963</v>
      </c>
      <c r="Y6280">
        <v>2016</v>
      </c>
      <c r="Z6280">
        <v>6</v>
      </c>
      <c r="AA6280">
        <v>20</v>
      </c>
    </row>
    <row r="6281" spans="1:27" x14ac:dyDescent="0.25">
      <c r="A6281">
        <v>18303712</v>
      </c>
      <c r="B6281" s="1" t="s">
        <v>15539</v>
      </c>
      <c r="C6281">
        <v>1</v>
      </c>
      <c r="D6281" t="str">
        <f>VLOOKUP(C6281,'country description'!$A$1:$B$16,2,0)</f>
        <v>India</v>
      </c>
      <c r="E6281" s="1" t="s">
        <v>13724</v>
      </c>
      <c r="F6281" t="s">
        <v>15540</v>
      </c>
      <c r="G6281" t="s">
        <v>14050</v>
      </c>
      <c r="H6281" t="s">
        <v>14051</v>
      </c>
      <c r="I6281">
        <v>77.059263400000006</v>
      </c>
      <c r="J6281">
        <v>28.4351263</v>
      </c>
      <c r="K6281" t="s">
        <v>648</v>
      </c>
      <c r="L6281" t="s">
        <v>26</v>
      </c>
      <c r="M6281" t="s">
        <v>27</v>
      </c>
      <c r="N6281" t="s">
        <v>36</v>
      </c>
      <c r="O6281" t="s">
        <v>27</v>
      </c>
      <c r="P6281" t="s">
        <v>27</v>
      </c>
      <c r="Q6281">
        <v>2</v>
      </c>
      <c r="R6281">
        <v>59</v>
      </c>
      <c r="S6281">
        <v>600</v>
      </c>
      <c r="T6281">
        <f>VLOOKUP(L6281,'Currency exchange'!$A:$B,2,0) *S6281</f>
        <v>7.2</v>
      </c>
      <c r="U6281">
        <v>3.3</v>
      </c>
      <c r="V6281" t="s">
        <v>23525</v>
      </c>
      <c r="W6281" t="s">
        <v>23532</v>
      </c>
      <c r="X6281" t="s">
        <v>3641</v>
      </c>
      <c r="Y6281">
        <v>2015</v>
      </c>
      <c r="Z6281">
        <v>6</v>
      </c>
      <c r="AA6281">
        <v>6</v>
      </c>
    </row>
    <row r="6282" spans="1:27" x14ac:dyDescent="0.25">
      <c r="A6282">
        <v>18472449</v>
      </c>
      <c r="B6282" s="1" t="s">
        <v>15541</v>
      </c>
      <c r="C6282">
        <v>1</v>
      </c>
      <c r="D6282" t="str">
        <f>VLOOKUP(C6282,'country description'!$A$1:$B$16,2,0)</f>
        <v>India</v>
      </c>
      <c r="E6282" s="1" t="s">
        <v>13724</v>
      </c>
      <c r="F6282" t="s">
        <v>15542</v>
      </c>
      <c r="G6282" t="s">
        <v>13738</v>
      </c>
      <c r="H6282" t="s">
        <v>13739</v>
      </c>
      <c r="I6282">
        <v>77.093894000000006</v>
      </c>
      <c r="J6282">
        <v>28.420766</v>
      </c>
      <c r="K6282" t="s">
        <v>25</v>
      </c>
      <c r="L6282" t="s">
        <v>26</v>
      </c>
      <c r="M6282" t="s">
        <v>27</v>
      </c>
      <c r="N6282" t="s">
        <v>36</v>
      </c>
      <c r="O6282" t="s">
        <v>27</v>
      </c>
      <c r="P6282" t="s">
        <v>27</v>
      </c>
      <c r="Q6282">
        <v>2</v>
      </c>
      <c r="R6282">
        <v>4</v>
      </c>
      <c r="S6282">
        <v>600</v>
      </c>
      <c r="T6282">
        <f>VLOOKUP(L6282,'Currency exchange'!$A:$B,2,0) *S6282</f>
        <v>7.2</v>
      </c>
      <c r="U6282">
        <v>3.1</v>
      </c>
      <c r="V6282" t="s">
        <v>23525</v>
      </c>
      <c r="W6282" t="s">
        <v>23532</v>
      </c>
      <c r="X6282" t="s">
        <v>3309</v>
      </c>
      <c r="Y6282">
        <v>2012</v>
      </c>
      <c r="Z6282">
        <v>6</v>
      </c>
      <c r="AA6282">
        <v>21</v>
      </c>
    </row>
    <row r="6283" spans="1:27" x14ac:dyDescent="0.25">
      <c r="A6283">
        <v>18180062</v>
      </c>
      <c r="B6283" s="1" t="s">
        <v>6881</v>
      </c>
      <c r="C6283">
        <v>1</v>
      </c>
      <c r="D6283" t="str">
        <f>VLOOKUP(C6283,'country description'!$A$1:$B$16,2,0)</f>
        <v>India</v>
      </c>
      <c r="E6283" s="1" t="s">
        <v>13724</v>
      </c>
      <c r="F6283" t="s">
        <v>15543</v>
      </c>
      <c r="G6283" t="s">
        <v>13752</v>
      </c>
      <c r="H6283" t="s">
        <v>13751</v>
      </c>
      <c r="I6283">
        <v>77.041071000000002</v>
      </c>
      <c r="J6283">
        <v>28.415065999999999</v>
      </c>
      <c r="K6283" t="s">
        <v>6883</v>
      </c>
      <c r="L6283" t="s">
        <v>26</v>
      </c>
      <c r="M6283" t="s">
        <v>27</v>
      </c>
      <c r="N6283" t="s">
        <v>36</v>
      </c>
      <c r="O6283" t="s">
        <v>27</v>
      </c>
      <c r="P6283" t="s">
        <v>27</v>
      </c>
      <c r="Q6283">
        <v>2</v>
      </c>
      <c r="R6283">
        <v>101</v>
      </c>
      <c r="S6283">
        <v>600</v>
      </c>
      <c r="T6283">
        <f>VLOOKUP(L6283,'Currency exchange'!$A:$B,2,0) *S6283</f>
        <v>7.2</v>
      </c>
      <c r="U6283">
        <v>3.9</v>
      </c>
      <c r="V6283" t="s">
        <v>23525</v>
      </c>
      <c r="W6283" t="s">
        <v>23532</v>
      </c>
      <c r="X6283" t="s">
        <v>14374</v>
      </c>
      <c r="Y6283">
        <v>2013</v>
      </c>
      <c r="Z6283">
        <v>6</v>
      </c>
      <c r="AA6283">
        <v>28</v>
      </c>
    </row>
    <row r="6284" spans="1:27" x14ac:dyDescent="0.25">
      <c r="A6284">
        <v>18261725</v>
      </c>
      <c r="B6284" s="1" t="s">
        <v>15544</v>
      </c>
      <c r="C6284">
        <v>1</v>
      </c>
      <c r="D6284" t="str">
        <f>VLOOKUP(C6284,'country description'!$A$1:$B$16,2,0)</f>
        <v>India</v>
      </c>
      <c r="E6284" s="1" t="s">
        <v>13724</v>
      </c>
      <c r="F6284" t="s">
        <v>14073</v>
      </c>
      <c r="G6284" t="s">
        <v>14072</v>
      </c>
      <c r="H6284" t="s">
        <v>14073</v>
      </c>
      <c r="I6284">
        <v>77.0847227</v>
      </c>
      <c r="J6284">
        <v>28.459293500000001</v>
      </c>
      <c r="K6284" t="s">
        <v>3876</v>
      </c>
      <c r="L6284" t="s">
        <v>26</v>
      </c>
      <c r="M6284" t="s">
        <v>27</v>
      </c>
      <c r="N6284" t="s">
        <v>36</v>
      </c>
      <c r="O6284" t="s">
        <v>27</v>
      </c>
      <c r="P6284" t="s">
        <v>27</v>
      </c>
      <c r="Q6284">
        <v>2</v>
      </c>
      <c r="R6284">
        <v>125</v>
      </c>
      <c r="S6284">
        <v>600</v>
      </c>
      <c r="T6284">
        <f>VLOOKUP(L6284,'Currency exchange'!$A:$B,2,0) *S6284</f>
        <v>7.2</v>
      </c>
      <c r="U6284">
        <v>3.7</v>
      </c>
      <c r="V6284" t="s">
        <v>23525</v>
      </c>
      <c r="W6284" t="s">
        <v>23532</v>
      </c>
      <c r="X6284" t="s">
        <v>8762</v>
      </c>
      <c r="Y6284">
        <v>2014</v>
      </c>
      <c r="Z6284">
        <v>6</v>
      </c>
      <c r="AA6284">
        <v>12</v>
      </c>
    </row>
    <row r="6285" spans="1:27" x14ac:dyDescent="0.25">
      <c r="A6285">
        <v>1360</v>
      </c>
      <c r="B6285" s="1" t="s">
        <v>6878</v>
      </c>
      <c r="C6285">
        <v>1</v>
      </c>
      <c r="D6285" t="str">
        <f>VLOOKUP(C6285,'country description'!$A$1:$B$16,2,0)</f>
        <v>India</v>
      </c>
      <c r="E6285" s="1" t="s">
        <v>13724</v>
      </c>
      <c r="F6285" t="s">
        <v>14800</v>
      </c>
      <c r="G6285" t="s">
        <v>13966</v>
      </c>
      <c r="H6285" t="s">
        <v>13967</v>
      </c>
      <c r="I6285">
        <v>77.093115339999997</v>
      </c>
      <c r="J6285">
        <v>28.475662700000001</v>
      </c>
      <c r="K6285" t="s">
        <v>1372</v>
      </c>
      <c r="L6285" t="s">
        <v>26</v>
      </c>
      <c r="M6285" t="s">
        <v>27</v>
      </c>
      <c r="N6285" t="s">
        <v>36</v>
      </c>
      <c r="O6285" t="s">
        <v>27</v>
      </c>
      <c r="P6285" t="s">
        <v>27</v>
      </c>
      <c r="Q6285">
        <v>2</v>
      </c>
      <c r="R6285">
        <v>69</v>
      </c>
      <c r="S6285">
        <v>600</v>
      </c>
      <c r="T6285">
        <f>VLOOKUP(L6285,'Currency exchange'!$A:$B,2,0) *S6285</f>
        <v>7.2</v>
      </c>
      <c r="U6285">
        <v>2.5</v>
      </c>
      <c r="V6285" t="s">
        <v>23524</v>
      </c>
      <c r="W6285" t="s">
        <v>23530</v>
      </c>
      <c r="X6285" t="s">
        <v>2240</v>
      </c>
      <c r="Y6285">
        <v>2013</v>
      </c>
      <c r="Z6285">
        <v>5</v>
      </c>
      <c r="AA6285">
        <v>9</v>
      </c>
    </row>
    <row r="6286" spans="1:27" x14ac:dyDescent="0.25">
      <c r="A6286">
        <v>18337913</v>
      </c>
      <c r="B6286" s="1" t="s">
        <v>15545</v>
      </c>
      <c r="C6286">
        <v>1</v>
      </c>
      <c r="D6286" t="str">
        <f>VLOOKUP(C6286,'country description'!$A$1:$B$16,2,0)</f>
        <v>India</v>
      </c>
      <c r="E6286" s="1" t="s">
        <v>13724</v>
      </c>
      <c r="F6286" t="s">
        <v>15212</v>
      </c>
      <c r="G6286" t="s">
        <v>15211</v>
      </c>
      <c r="H6286" t="s">
        <v>15212</v>
      </c>
      <c r="I6286">
        <v>77.095763500000004</v>
      </c>
      <c r="J6286">
        <v>28.448639199999999</v>
      </c>
      <c r="K6286" t="s">
        <v>5633</v>
      </c>
      <c r="L6286" t="s">
        <v>26</v>
      </c>
      <c r="M6286" t="s">
        <v>27</v>
      </c>
      <c r="N6286" t="s">
        <v>36</v>
      </c>
      <c r="O6286" t="s">
        <v>27</v>
      </c>
      <c r="P6286" t="s">
        <v>27</v>
      </c>
      <c r="Q6286">
        <v>2</v>
      </c>
      <c r="R6286">
        <v>42</v>
      </c>
      <c r="S6286">
        <v>600</v>
      </c>
      <c r="T6286">
        <f>VLOOKUP(L6286,'Currency exchange'!$A:$B,2,0) *S6286</f>
        <v>7.2</v>
      </c>
      <c r="U6286">
        <v>3.4</v>
      </c>
      <c r="V6286" t="s">
        <v>23525</v>
      </c>
      <c r="W6286" t="s">
        <v>23532</v>
      </c>
      <c r="X6286" t="s">
        <v>1188</v>
      </c>
      <c r="Y6286">
        <v>2016</v>
      </c>
      <c r="Z6286">
        <v>5</v>
      </c>
      <c r="AA6286">
        <v>15</v>
      </c>
    </row>
    <row r="6287" spans="1:27" x14ac:dyDescent="0.25">
      <c r="A6287">
        <v>2056</v>
      </c>
      <c r="B6287" s="1" t="s">
        <v>6781</v>
      </c>
      <c r="C6287">
        <v>1</v>
      </c>
      <c r="D6287" t="str">
        <f>VLOOKUP(C6287,'country description'!$A$1:$B$16,2,0)</f>
        <v>India</v>
      </c>
      <c r="E6287" s="1" t="s">
        <v>13724</v>
      </c>
      <c r="F6287" t="s">
        <v>15546</v>
      </c>
      <c r="G6287" t="s">
        <v>222</v>
      </c>
      <c r="H6287" t="s">
        <v>13749</v>
      </c>
      <c r="I6287">
        <v>77.069263100000001</v>
      </c>
      <c r="J6287">
        <v>28.477294000000001</v>
      </c>
      <c r="K6287" t="s">
        <v>648</v>
      </c>
      <c r="L6287" t="s">
        <v>26</v>
      </c>
      <c r="M6287" t="s">
        <v>27</v>
      </c>
      <c r="N6287" t="s">
        <v>27</v>
      </c>
      <c r="O6287" t="s">
        <v>27</v>
      </c>
      <c r="P6287" t="s">
        <v>27</v>
      </c>
      <c r="Q6287">
        <v>2</v>
      </c>
      <c r="R6287">
        <v>35</v>
      </c>
      <c r="S6287">
        <v>600</v>
      </c>
      <c r="T6287">
        <f>VLOOKUP(L6287,'Currency exchange'!$A:$B,2,0) *S6287</f>
        <v>7.2</v>
      </c>
      <c r="U6287">
        <v>2.4</v>
      </c>
      <c r="V6287" t="s">
        <v>23524</v>
      </c>
      <c r="W6287" t="s">
        <v>23530</v>
      </c>
      <c r="X6287" t="s">
        <v>6548</v>
      </c>
      <c r="Y6287">
        <v>2017</v>
      </c>
      <c r="Z6287">
        <v>5</v>
      </c>
      <c r="AA6287">
        <v>25</v>
      </c>
    </row>
    <row r="6288" spans="1:27" x14ac:dyDescent="0.25">
      <c r="A6288">
        <v>310155</v>
      </c>
      <c r="B6288" s="1" t="s">
        <v>15547</v>
      </c>
      <c r="C6288">
        <v>1</v>
      </c>
      <c r="D6288" t="str">
        <f>VLOOKUP(C6288,'country description'!$A$1:$B$16,2,0)</f>
        <v>India</v>
      </c>
      <c r="E6288" s="1" t="s">
        <v>13724</v>
      </c>
      <c r="F6288" t="s">
        <v>14165</v>
      </c>
      <c r="G6288" t="s">
        <v>13756</v>
      </c>
      <c r="H6288" t="s">
        <v>13757</v>
      </c>
      <c r="I6288">
        <v>77.0424589</v>
      </c>
      <c r="J6288">
        <v>28.4740845</v>
      </c>
      <c r="K6288" t="s">
        <v>648</v>
      </c>
      <c r="L6288" t="s">
        <v>26</v>
      </c>
      <c r="M6288" t="s">
        <v>27</v>
      </c>
      <c r="N6288" t="s">
        <v>36</v>
      </c>
      <c r="O6288" t="s">
        <v>27</v>
      </c>
      <c r="P6288" t="s">
        <v>27</v>
      </c>
      <c r="Q6288">
        <v>2</v>
      </c>
      <c r="R6288">
        <v>52</v>
      </c>
      <c r="S6288">
        <v>600</v>
      </c>
      <c r="T6288">
        <f>VLOOKUP(L6288,'Currency exchange'!$A:$B,2,0) *S6288</f>
        <v>7.2</v>
      </c>
      <c r="U6288">
        <v>3.2</v>
      </c>
      <c r="V6288" t="s">
        <v>23525</v>
      </c>
      <c r="W6288" t="s">
        <v>23532</v>
      </c>
      <c r="X6288" t="s">
        <v>10990</v>
      </c>
      <c r="Y6288">
        <v>2012</v>
      </c>
      <c r="Z6288">
        <v>5</v>
      </c>
      <c r="AA6288">
        <v>15</v>
      </c>
    </row>
    <row r="6289" spans="1:27" x14ac:dyDescent="0.25">
      <c r="A6289">
        <v>18412887</v>
      </c>
      <c r="B6289" s="1" t="s">
        <v>6950</v>
      </c>
      <c r="C6289">
        <v>1</v>
      </c>
      <c r="D6289" t="str">
        <f>VLOOKUP(C6289,'country description'!$A$1:$B$16,2,0)</f>
        <v>India</v>
      </c>
      <c r="E6289" s="1" t="s">
        <v>13724</v>
      </c>
      <c r="F6289" t="s">
        <v>15548</v>
      </c>
      <c r="G6289" t="s">
        <v>14172</v>
      </c>
      <c r="H6289" t="s">
        <v>14173</v>
      </c>
      <c r="I6289">
        <v>77.053841399999996</v>
      </c>
      <c r="J6289">
        <v>28.504107399999999</v>
      </c>
      <c r="K6289" t="s">
        <v>982</v>
      </c>
      <c r="L6289" t="s">
        <v>26</v>
      </c>
      <c r="M6289" t="s">
        <v>27</v>
      </c>
      <c r="N6289" t="s">
        <v>36</v>
      </c>
      <c r="O6289" t="s">
        <v>27</v>
      </c>
      <c r="P6289" t="s">
        <v>27</v>
      </c>
      <c r="Q6289">
        <v>2</v>
      </c>
      <c r="R6289">
        <v>13</v>
      </c>
      <c r="S6289">
        <v>600</v>
      </c>
      <c r="T6289">
        <f>VLOOKUP(L6289,'Currency exchange'!$A:$B,2,0) *S6289</f>
        <v>7.2</v>
      </c>
      <c r="U6289">
        <v>3</v>
      </c>
      <c r="V6289" t="s">
        <v>23525</v>
      </c>
      <c r="W6289" t="s">
        <v>23532</v>
      </c>
      <c r="X6289" t="s">
        <v>761</v>
      </c>
      <c r="Y6289">
        <v>2017</v>
      </c>
      <c r="Z6289">
        <v>5</v>
      </c>
      <c r="AA6289">
        <v>7</v>
      </c>
    </row>
    <row r="6290" spans="1:27" x14ac:dyDescent="0.25">
      <c r="A6290">
        <v>304142</v>
      </c>
      <c r="B6290" s="1" t="s">
        <v>15549</v>
      </c>
      <c r="C6290">
        <v>1</v>
      </c>
      <c r="D6290" t="str">
        <f>VLOOKUP(C6290,'country description'!$A$1:$B$16,2,0)</f>
        <v>India</v>
      </c>
      <c r="E6290" s="1" t="s">
        <v>13724</v>
      </c>
      <c r="F6290" t="s">
        <v>15550</v>
      </c>
      <c r="G6290" t="s">
        <v>15438</v>
      </c>
      <c r="H6290" t="s">
        <v>15439</v>
      </c>
      <c r="I6290">
        <v>77.090610600000005</v>
      </c>
      <c r="J6290">
        <v>28.450706199999999</v>
      </c>
      <c r="K6290" t="s">
        <v>982</v>
      </c>
      <c r="L6290" t="s">
        <v>26</v>
      </c>
      <c r="M6290" t="s">
        <v>27</v>
      </c>
      <c r="N6290" t="s">
        <v>36</v>
      </c>
      <c r="O6290" t="s">
        <v>27</v>
      </c>
      <c r="P6290" t="s">
        <v>27</v>
      </c>
      <c r="Q6290">
        <v>2</v>
      </c>
      <c r="R6290">
        <v>174</v>
      </c>
      <c r="S6290">
        <v>600</v>
      </c>
      <c r="T6290">
        <f>VLOOKUP(L6290,'Currency exchange'!$A:$B,2,0) *S6290</f>
        <v>7.2</v>
      </c>
      <c r="U6290">
        <v>3</v>
      </c>
      <c r="V6290" t="s">
        <v>23525</v>
      </c>
      <c r="W6290" t="s">
        <v>23532</v>
      </c>
      <c r="X6290" t="s">
        <v>2231</v>
      </c>
      <c r="Y6290">
        <v>2012</v>
      </c>
      <c r="Z6290">
        <v>5</v>
      </c>
      <c r="AA6290">
        <v>13</v>
      </c>
    </row>
    <row r="6291" spans="1:27" x14ac:dyDescent="0.25">
      <c r="A6291">
        <v>18332527</v>
      </c>
      <c r="B6291" s="1" t="s">
        <v>15551</v>
      </c>
      <c r="C6291">
        <v>1</v>
      </c>
      <c r="D6291" t="str">
        <f>VLOOKUP(C6291,'country description'!$A$1:$B$16,2,0)</f>
        <v>India</v>
      </c>
      <c r="E6291" s="1" t="s">
        <v>13724</v>
      </c>
      <c r="F6291" t="s">
        <v>15552</v>
      </c>
      <c r="G6291" t="s">
        <v>13738</v>
      </c>
      <c r="H6291" t="s">
        <v>13739</v>
      </c>
      <c r="I6291">
        <v>77.136275699999999</v>
      </c>
      <c r="J6291">
        <v>28.436223200000001</v>
      </c>
      <c r="K6291" t="s">
        <v>1849</v>
      </c>
      <c r="L6291" t="s">
        <v>26</v>
      </c>
      <c r="M6291" t="s">
        <v>27</v>
      </c>
      <c r="N6291" t="s">
        <v>36</v>
      </c>
      <c r="O6291" t="s">
        <v>27</v>
      </c>
      <c r="P6291" t="s">
        <v>27</v>
      </c>
      <c r="Q6291">
        <v>2</v>
      </c>
      <c r="R6291">
        <v>18</v>
      </c>
      <c r="S6291">
        <v>600</v>
      </c>
      <c r="T6291">
        <f>VLOOKUP(L6291,'Currency exchange'!$A:$B,2,0) *S6291</f>
        <v>7.2</v>
      </c>
      <c r="U6291">
        <v>3.2</v>
      </c>
      <c r="V6291" t="s">
        <v>23525</v>
      </c>
      <c r="W6291" t="s">
        <v>23532</v>
      </c>
      <c r="X6291" t="s">
        <v>4597</v>
      </c>
      <c r="Y6291">
        <v>2014</v>
      </c>
      <c r="Z6291">
        <v>5</v>
      </c>
      <c r="AA6291">
        <v>20</v>
      </c>
    </row>
    <row r="6292" spans="1:27" x14ac:dyDescent="0.25">
      <c r="A6292">
        <v>313316</v>
      </c>
      <c r="B6292" s="1" t="s">
        <v>3807</v>
      </c>
      <c r="C6292">
        <v>1</v>
      </c>
      <c r="D6292" t="str">
        <f>VLOOKUP(C6292,'country description'!$A$1:$B$16,2,0)</f>
        <v>India</v>
      </c>
      <c r="E6292" s="1" t="s">
        <v>13724</v>
      </c>
      <c r="F6292" t="s">
        <v>14370</v>
      </c>
      <c r="G6292" t="s">
        <v>14369</v>
      </c>
      <c r="H6292" t="s">
        <v>14370</v>
      </c>
      <c r="I6292">
        <v>77.105322400000006</v>
      </c>
      <c r="J6292">
        <v>28.433506600000001</v>
      </c>
      <c r="K6292" t="s">
        <v>3855</v>
      </c>
      <c r="L6292" t="s">
        <v>26</v>
      </c>
      <c r="M6292" t="s">
        <v>27</v>
      </c>
      <c r="N6292" t="s">
        <v>36</v>
      </c>
      <c r="O6292" t="s">
        <v>27</v>
      </c>
      <c r="P6292" t="s">
        <v>27</v>
      </c>
      <c r="Q6292">
        <v>2</v>
      </c>
      <c r="R6292">
        <v>178</v>
      </c>
      <c r="S6292">
        <v>600</v>
      </c>
      <c r="T6292">
        <f>VLOOKUP(L6292,'Currency exchange'!$A:$B,2,0) *S6292</f>
        <v>7.2</v>
      </c>
      <c r="U6292">
        <v>3.4</v>
      </c>
      <c r="V6292" t="s">
        <v>23525</v>
      </c>
      <c r="W6292" t="s">
        <v>23532</v>
      </c>
      <c r="X6292" t="s">
        <v>12914</v>
      </c>
      <c r="Y6292">
        <v>2014</v>
      </c>
      <c r="Z6292">
        <v>5</v>
      </c>
      <c r="AA6292">
        <v>2</v>
      </c>
    </row>
    <row r="6293" spans="1:27" x14ac:dyDescent="0.25">
      <c r="A6293">
        <v>18349892</v>
      </c>
      <c r="B6293" s="1" t="s">
        <v>7185</v>
      </c>
      <c r="C6293">
        <v>1</v>
      </c>
      <c r="D6293" t="str">
        <f>VLOOKUP(C6293,'country description'!$A$1:$B$16,2,0)</f>
        <v>India</v>
      </c>
      <c r="E6293" s="1" t="s">
        <v>13724</v>
      </c>
      <c r="F6293" t="s">
        <v>15553</v>
      </c>
      <c r="G6293" t="s">
        <v>13778</v>
      </c>
      <c r="H6293" t="s">
        <v>13779</v>
      </c>
      <c r="I6293">
        <v>77.100577200000004</v>
      </c>
      <c r="J6293">
        <v>28.443403</v>
      </c>
      <c r="K6293" t="s">
        <v>982</v>
      </c>
      <c r="L6293" t="s">
        <v>26</v>
      </c>
      <c r="M6293" t="s">
        <v>27</v>
      </c>
      <c r="N6293" t="s">
        <v>36</v>
      </c>
      <c r="O6293" t="s">
        <v>27</v>
      </c>
      <c r="P6293" t="s">
        <v>27</v>
      </c>
      <c r="Q6293">
        <v>2</v>
      </c>
      <c r="R6293">
        <v>33</v>
      </c>
      <c r="S6293">
        <v>600</v>
      </c>
      <c r="T6293">
        <f>VLOOKUP(L6293,'Currency exchange'!$A:$B,2,0) *S6293</f>
        <v>7.2</v>
      </c>
      <c r="U6293">
        <v>3.6</v>
      </c>
      <c r="V6293" t="s">
        <v>23525</v>
      </c>
      <c r="W6293" t="s">
        <v>23532</v>
      </c>
      <c r="X6293" t="s">
        <v>3457</v>
      </c>
      <c r="Y6293">
        <v>2012</v>
      </c>
      <c r="Z6293">
        <v>4</v>
      </c>
      <c r="AA6293">
        <v>22</v>
      </c>
    </row>
    <row r="6294" spans="1:27" x14ac:dyDescent="0.25">
      <c r="A6294">
        <v>308263</v>
      </c>
      <c r="B6294" s="1" t="s">
        <v>15554</v>
      </c>
      <c r="C6294">
        <v>1</v>
      </c>
      <c r="D6294" t="str">
        <f>VLOOKUP(C6294,'country description'!$A$1:$B$16,2,0)</f>
        <v>India</v>
      </c>
      <c r="E6294" s="1" t="s">
        <v>13724</v>
      </c>
      <c r="F6294" t="s">
        <v>15555</v>
      </c>
      <c r="G6294" t="s">
        <v>13797</v>
      </c>
      <c r="H6294" t="s">
        <v>13798</v>
      </c>
      <c r="I6294">
        <v>77.088508000000004</v>
      </c>
      <c r="J6294">
        <v>28.494831999999999</v>
      </c>
      <c r="K6294" t="s">
        <v>705</v>
      </c>
      <c r="L6294" t="s">
        <v>26</v>
      </c>
      <c r="M6294" t="s">
        <v>27</v>
      </c>
      <c r="N6294" t="s">
        <v>36</v>
      </c>
      <c r="O6294" t="s">
        <v>27</v>
      </c>
      <c r="P6294" t="s">
        <v>27</v>
      </c>
      <c r="Q6294">
        <v>2</v>
      </c>
      <c r="R6294">
        <v>503</v>
      </c>
      <c r="S6294">
        <v>600</v>
      </c>
      <c r="T6294">
        <f>VLOOKUP(L6294,'Currency exchange'!$A:$B,2,0) *S6294</f>
        <v>7.2</v>
      </c>
      <c r="U6294">
        <v>3.7</v>
      </c>
      <c r="V6294" t="s">
        <v>23525</v>
      </c>
      <c r="W6294" t="s">
        <v>23532</v>
      </c>
      <c r="X6294" t="s">
        <v>15556</v>
      </c>
      <c r="Y6294">
        <v>2013</v>
      </c>
      <c r="Z6294">
        <v>4</v>
      </c>
      <c r="AA6294">
        <v>2</v>
      </c>
    </row>
    <row r="6295" spans="1:27" x14ac:dyDescent="0.25">
      <c r="A6295">
        <v>17953934</v>
      </c>
      <c r="B6295" s="1" t="s">
        <v>6881</v>
      </c>
      <c r="C6295">
        <v>1</v>
      </c>
      <c r="D6295" t="str">
        <f>VLOOKUP(C6295,'country description'!$A$1:$B$16,2,0)</f>
        <v>India</v>
      </c>
      <c r="E6295" s="1" t="s">
        <v>13724</v>
      </c>
      <c r="F6295" t="s">
        <v>13749</v>
      </c>
      <c r="G6295" t="s">
        <v>222</v>
      </c>
      <c r="H6295" t="s">
        <v>13749</v>
      </c>
      <c r="I6295">
        <v>77.082036200000005</v>
      </c>
      <c r="J6295">
        <v>28.480059199999999</v>
      </c>
      <c r="K6295" t="s">
        <v>6883</v>
      </c>
      <c r="L6295" t="s">
        <v>26</v>
      </c>
      <c r="M6295" t="s">
        <v>27</v>
      </c>
      <c r="N6295" t="s">
        <v>36</v>
      </c>
      <c r="O6295" t="s">
        <v>27</v>
      </c>
      <c r="P6295" t="s">
        <v>27</v>
      </c>
      <c r="Q6295">
        <v>2</v>
      </c>
      <c r="R6295">
        <v>198</v>
      </c>
      <c r="S6295">
        <v>600</v>
      </c>
      <c r="T6295">
        <f>VLOOKUP(L6295,'Currency exchange'!$A:$B,2,0) *S6295</f>
        <v>7.2</v>
      </c>
      <c r="U6295">
        <v>3.7</v>
      </c>
      <c r="V6295" t="s">
        <v>23525</v>
      </c>
      <c r="W6295" t="s">
        <v>23532</v>
      </c>
      <c r="X6295" t="s">
        <v>5839</v>
      </c>
      <c r="Y6295">
        <v>2018</v>
      </c>
      <c r="Z6295">
        <v>4</v>
      </c>
      <c r="AA6295">
        <v>11</v>
      </c>
    </row>
    <row r="6296" spans="1:27" x14ac:dyDescent="0.25">
      <c r="A6296">
        <v>18408212</v>
      </c>
      <c r="B6296" s="1" t="s">
        <v>15557</v>
      </c>
      <c r="C6296">
        <v>1</v>
      </c>
      <c r="D6296" t="str">
        <f>VLOOKUP(C6296,'country description'!$A$1:$B$16,2,0)</f>
        <v>India</v>
      </c>
      <c r="E6296" s="1" t="s">
        <v>13724</v>
      </c>
      <c r="F6296" t="s">
        <v>15558</v>
      </c>
      <c r="G6296" t="s">
        <v>13849</v>
      </c>
      <c r="H6296" t="s">
        <v>13850</v>
      </c>
      <c r="I6296">
        <v>77.080257399999994</v>
      </c>
      <c r="J6296">
        <v>28.481107999999999</v>
      </c>
      <c r="K6296" t="s">
        <v>4770</v>
      </c>
      <c r="L6296" t="s">
        <v>26</v>
      </c>
      <c r="M6296" t="s">
        <v>27</v>
      </c>
      <c r="N6296" t="s">
        <v>27</v>
      </c>
      <c r="O6296" t="s">
        <v>27</v>
      </c>
      <c r="P6296" t="s">
        <v>27</v>
      </c>
      <c r="Q6296">
        <v>2</v>
      </c>
      <c r="R6296">
        <v>19</v>
      </c>
      <c r="S6296">
        <v>600</v>
      </c>
      <c r="T6296">
        <f>VLOOKUP(L6296,'Currency exchange'!$A:$B,2,0) *S6296</f>
        <v>7.2</v>
      </c>
      <c r="U6296">
        <v>3.4</v>
      </c>
      <c r="V6296" t="s">
        <v>23525</v>
      </c>
      <c r="W6296" t="s">
        <v>23532</v>
      </c>
      <c r="X6296" t="s">
        <v>343</v>
      </c>
      <c r="Y6296">
        <v>2014</v>
      </c>
      <c r="Z6296">
        <v>4</v>
      </c>
      <c r="AA6296">
        <v>16</v>
      </c>
    </row>
    <row r="6297" spans="1:27" x14ac:dyDescent="0.25">
      <c r="A6297">
        <v>1096</v>
      </c>
      <c r="B6297" s="1" t="s">
        <v>3889</v>
      </c>
      <c r="C6297">
        <v>1</v>
      </c>
      <c r="D6297" t="str">
        <f>VLOOKUP(C6297,'country description'!$A$1:$B$16,2,0)</f>
        <v>India</v>
      </c>
      <c r="E6297" s="1" t="s">
        <v>13724</v>
      </c>
      <c r="F6297" t="s">
        <v>13848</v>
      </c>
      <c r="G6297" t="s">
        <v>13849</v>
      </c>
      <c r="H6297" t="s">
        <v>13850</v>
      </c>
      <c r="I6297">
        <v>77.0802798</v>
      </c>
      <c r="J6297">
        <v>28.480729199999999</v>
      </c>
      <c r="K6297" t="s">
        <v>3892</v>
      </c>
      <c r="L6297" t="s">
        <v>26</v>
      </c>
      <c r="M6297" t="s">
        <v>27</v>
      </c>
      <c r="N6297" t="s">
        <v>27</v>
      </c>
      <c r="O6297" t="s">
        <v>27</v>
      </c>
      <c r="P6297" t="s">
        <v>27</v>
      </c>
      <c r="Q6297">
        <v>2</v>
      </c>
      <c r="R6297">
        <v>185</v>
      </c>
      <c r="S6297">
        <v>600</v>
      </c>
      <c r="T6297">
        <f>VLOOKUP(L6297,'Currency exchange'!$A:$B,2,0) *S6297</f>
        <v>7.2</v>
      </c>
      <c r="U6297">
        <v>3.6</v>
      </c>
      <c r="V6297" t="s">
        <v>23525</v>
      </c>
      <c r="W6297" t="s">
        <v>23532</v>
      </c>
      <c r="X6297" t="s">
        <v>3109</v>
      </c>
      <c r="Y6297">
        <v>2013</v>
      </c>
      <c r="Z6297">
        <v>4</v>
      </c>
      <c r="AA6297">
        <v>5</v>
      </c>
    </row>
    <row r="6298" spans="1:27" x14ac:dyDescent="0.25">
      <c r="A6298">
        <v>18144481</v>
      </c>
      <c r="B6298" s="1" t="s">
        <v>15559</v>
      </c>
      <c r="C6298">
        <v>1</v>
      </c>
      <c r="D6298" t="str">
        <f>VLOOKUP(C6298,'country description'!$A$1:$B$16,2,0)</f>
        <v>India</v>
      </c>
      <c r="E6298" s="1" t="s">
        <v>13724</v>
      </c>
      <c r="F6298" t="s">
        <v>13866</v>
      </c>
      <c r="G6298" t="s">
        <v>13867</v>
      </c>
      <c r="H6298" t="s">
        <v>13866</v>
      </c>
      <c r="I6298">
        <v>0</v>
      </c>
      <c r="J6298">
        <v>0</v>
      </c>
      <c r="K6298" t="s">
        <v>648</v>
      </c>
      <c r="L6298" t="s">
        <v>26</v>
      </c>
      <c r="M6298" t="s">
        <v>27</v>
      </c>
      <c r="N6298" t="s">
        <v>27</v>
      </c>
      <c r="O6298" t="s">
        <v>27</v>
      </c>
      <c r="P6298" t="s">
        <v>27</v>
      </c>
      <c r="Q6298">
        <v>2</v>
      </c>
      <c r="R6298">
        <v>4</v>
      </c>
      <c r="S6298">
        <v>600</v>
      </c>
      <c r="T6298">
        <f>VLOOKUP(L6298,'Currency exchange'!$A:$B,2,0) *S6298</f>
        <v>7.2</v>
      </c>
      <c r="U6298">
        <v>2.9</v>
      </c>
      <c r="V6298" t="s">
        <v>23524</v>
      </c>
      <c r="W6298" t="s">
        <v>23530</v>
      </c>
      <c r="X6298" t="s">
        <v>3044</v>
      </c>
      <c r="Y6298">
        <v>2010</v>
      </c>
      <c r="Z6298">
        <v>4</v>
      </c>
      <c r="AA6298">
        <v>5</v>
      </c>
    </row>
    <row r="6299" spans="1:27" x14ac:dyDescent="0.25">
      <c r="A6299">
        <v>18175268</v>
      </c>
      <c r="B6299" s="1" t="s">
        <v>15560</v>
      </c>
      <c r="C6299">
        <v>1</v>
      </c>
      <c r="D6299" t="str">
        <f>VLOOKUP(C6299,'country description'!$A$1:$B$16,2,0)</f>
        <v>India</v>
      </c>
      <c r="E6299" s="1" t="s">
        <v>13724</v>
      </c>
      <c r="F6299" t="s">
        <v>14046</v>
      </c>
      <c r="G6299" t="s">
        <v>14045</v>
      </c>
      <c r="H6299" t="s">
        <v>14046</v>
      </c>
      <c r="I6299">
        <v>77.055519000000004</v>
      </c>
      <c r="J6299">
        <v>28.455680999999998</v>
      </c>
      <c r="K6299" t="s">
        <v>15561</v>
      </c>
      <c r="L6299" t="s">
        <v>26</v>
      </c>
      <c r="M6299" t="s">
        <v>27</v>
      </c>
      <c r="N6299" t="s">
        <v>36</v>
      </c>
      <c r="O6299" t="s">
        <v>27</v>
      </c>
      <c r="P6299" t="s">
        <v>27</v>
      </c>
      <c r="Q6299">
        <v>2</v>
      </c>
      <c r="R6299">
        <v>144</v>
      </c>
      <c r="S6299">
        <v>600</v>
      </c>
      <c r="T6299">
        <f>VLOOKUP(L6299,'Currency exchange'!$A:$B,2,0) *S6299</f>
        <v>7.2</v>
      </c>
      <c r="U6299">
        <v>3.9</v>
      </c>
      <c r="V6299" t="s">
        <v>23525</v>
      </c>
      <c r="W6299" t="s">
        <v>23532</v>
      </c>
      <c r="X6299" t="s">
        <v>8846</v>
      </c>
      <c r="Y6299">
        <v>2012</v>
      </c>
      <c r="Z6299">
        <v>4</v>
      </c>
      <c r="AA6299">
        <v>23</v>
      </c>
    </row>
    <row r="6300" spans="1:27" x14ac:dyDescent="0.25">
      <c r="A6300">
        <v>18433016</v>
      </c>
      <c r="B6300" s="1" t="s">
        <v>15562</v>
      </c>
      <c r="C6300">
        <v>1</v>
      </c>
      <c r="D6300" t="str">
        <f>VLOOKUP(C6300,'country description'!$A$1:$B$16,2,0)</f>
        <v>India</v>
      </c>
      <c r="E6300" s="1" t="s">
        <v>13724</v>
      </c>
      <c r="F6300" t="s">
        <v>15563</v>
      </c>
      <c r="G6300" t="s">
        <v>15438</v>
      </c>
      <c r="H6300" t="s">
        <v>15439</v>
      </c>
      <c r="I6300">
        <v>77.085929899999996</v>
      </c>
      <c r="J6300">
        <v>28.441906100000001</v>
      </c>
      <c r="K6300" t="s">
        <v>750</v>
      </c>
      <c r="L6300" t="s">
        <v>26</v>
      </c>
      <c r="M6300" t="s">
        <v>27</v>
      </c>
      <c r="N6300" t="s">
        <v>36</v>
      </c>
      <c r="O6300" t="s">
        <v>27</v>
      </c>
      <c r="P6300" t="s">
        <v>27</v>
      </c>
      <c r="Q6300">
        <v>2</v>
      </c>
      <c r="R6300">
        <v>11</v>
      </c>
      <c r="S6300">
        <v>600</v>
      </c>
      <c r="T6300">
        <f>VLOOKUP(L6300,'Currency exchange'!$A:$B,2,0) *S6300</f>
        <v>7.2</v>
      </c>
      <c r="U6300">
        <v>3.2</v>
      </c>
      <c r="V6300" t="s">
        <v>23525</v>
      </c>
      <c r="W6300" t="s">
        <v>23532</v>
      </c>
      <c r="X6300" t="s">
        <v>9801</v>
      </c>
      <c r="Y6300">
        <v>2015</v>
      </c>
      <c r="Z6300">
        <v>4</v>
      </c>
      <c r="AA6300">
        <v>7</v>
      </c>
    </row>
    <row r="6301" spans="1:27" x14ac:dyDescent="0.25">
      <c r="A6301">
        <v>5588</v>
      </c>
      <c r="B6301" s="1" t="s">
        <v>15564</v>
      </c>
      <c r="C6301">
        <v>1</v>
      </c>
      <c r="D6301" t="str">
        <f>VLOOKUP(C6301,'country description'!$A$1:$B$16,2,0)</f>
        <v>India</v>
      </c>
      <c r="E6301" s="1" t="s">
        <v>13724</v>
      </c>
      <c r="F6301" t="s">
        <v>15565</v>
      </c>
      <c r="G6301" t="s">
        <v>13742</v>
      </c>
      <c r="H6301" t="s">
        <v>13743</v>
      </c>
      <c r="I6301">
        <v>77.090441400000003</v>
      </c>
      <c r="J6301">
        <v>28.4217218</v>
      </c>
      <c r="K6301" t="s">
        <v>746</v>
      </c>
      <c r="L6301" t="s">
        <v>26</v>
      </c>
      <c r="M6301" t="s">
        <v>27</v>
      </c>
      <c r="N6301" t="s">
        <v>36</v>
      </c>
      <c r="O6301" t="s">
        <v>27</v>
      </c>
      <c r="P6301" t="s">
        <v>27</v>
      </c>
      <c r="Q6301">
        <v>2</v>
      </c>
      <c r="R6301">
        <v>106</v>
      </c>
      <c r="S6301">
        <v>600</v>
      </c>
      <c r="T6301">
        <f>VLOOKUP(L6301,'Currency exchange'!$A:$B,2,0) *S6301</f>
        <v>7.2</v>
      </c>
      <c r="U6301">
        <v>2.8</v>
      </c>
      <c r="V6301" t="s">
        <v>23524</v>
      </c>
      <c r="W6301" t="s">
        <v>23530</v>
      </c>
      <c r="X6301" t="s">
        <v>6620</v>
      </c>
      <c r="Y6301">
        <v>2012</v>
      </c>
      <c r="Z6301">
        <v>4</v>
      </c>
      <c r="AA6301">
        <v>20</v>
      </c>
    </row>
    <row r="6302" spans="1:27" x14ac:dyDescent="0.25">
      <c r="A6302">
        <v>18441175</v>
      </c>
      <c r="B6302" s="1" t="s">
        <v>15566</v>
      </c>
      <c r="C6302">
        <v>1</v>
      </c>
      <c r="D6302" t="str">
        <f>VLOOKUP(C6302,'country description'!$A$1:$B$16,2,0)</f>
        <v>India</v>
      </c>
      <c r="E6302" s="1" t="s">
        <v>13724</v>
      </c>
      <c r="F6302" t="s">
        <v>15567</v>
      </c>
      <c r="G6302" t="s">
        <v>13752</v>
      </c>
      <c r="H6302" t="s">
        <v>13751</v>
      </c>
      <c r="I6302">
        <v>77.042536830000003</v>
      </c>
      <c r="J6302">
        <v>28.412409660000002</v>
      </c>
      <c r="K6302" t="s">
        <v>750</v>
      </c>
      <c r="L6302" t="s">
        <v>26</v>
      </c>
      <c r="M6302" t="s">
        <v>27</v>
      </c>
      <c r="N6302" t="s">
        <v>36</v>
      </c>
      <c r="O6302" t="s">
        <v>27</v>
      </c>
      <c r="P6302" t="s">
        <v>27</v>
      </c>
      <c r="Q6302">
        <v>2</v>
      </c>
      <c r="R6302">
        <v>51</v>
      </c>
      <c r="S6302">
        <v>600</v>
      </c>
      <c r="T6302">
        <f>VLOOKUP(L6302,'Currency exchange'!$A:$B,2,0) *S6302</f>
        <v>7.2</v>
      </c>
      <c r="U6302">
        <v>3.4</v>
      </c>
      <c r="V6302" t="s">
        <v>23525</v>
      </c>
      <c r="W6302" t="s">
        <v>23532</v>
      </c>
      <c r="X6302" t="s">
        <v>365</v>
      </c>
      <c r="Y6302">
        <v>2018</v>
      </c>
      <c r="Z6302">
        <v>4</v>
      </c>
      <c r="AA6302">
        <v>13</v>
      </c>
    </row>
    <row r="6303" spans="1:27" x14ac:dyDescent="0.25">
      <c r="A6303">
        <v>3559</v>
      </c>
      <c r="B6303" s="1" t="s">
        <v>15531</v>
      </c>
      <c r="C6303">
        <v>1</v>
      </c>
      <c r="D6303" t="str">
        <f>VLOOKUP(C6303,'country description'!$A$1:$B$16,2,0)</f>
        <v>India</v>
      </c>
      <c r="E6303" s="1" t="s">
        <v>13724</v>
      </c>
      <c r="F6303" t="s">
        <v>15568</v>
      </c>
      <c r="G6303" t="s">
        <v>13930</v>
      </c>
      <c r="H6303" t="s">
        <v>13931</v>
      </c>
      <c r="I6303">
        <v>77.083832000000001</v>
      </c>
      <c r="J6303">
        <v>28.460675200000001</v>
      </c>
      <c r="K6303" t="s">
        <v>754</v>
      </c>
      <c r="L6303" t="s">
        <v>26</v>
      </c>
      <c r="M6303" t="s">
        <v>27</v>
      </c>
      <c r="N6303" t="s">
        <v>36</v>
      </c>
      <c r="O6303" t="s">
        <v>27</v>
      </c>
      <c r="P6303" t="s">
        <v>27</v>
      </c>
      <c r="Q6303">
        <v>2</v>
      </c>
      <c r="R6303">
        <v>69</v>
      </c>
      <c r="S6303">
        <v>600</v>
      </c>
      <c r="T6303">
        <f>VLOOKUP(L6303,'Currency exchange'!$A:$B,2,0) *S6303</f>
        <v>7.2</v>
      </c>
      <c r="U6303">
        <v>3.6</v>
      </c>
      <c r="V6303" t="s">
        <v>23525</v>
      </c>
      <c r="W6303" t="s">
        <v>23532</v>
      </c>
      <c r="X6303" t="s">
        <v>8849</v>
      </c>
      <c r="Y6303">
        <v>2013</v>
      </c>
      <c r="Z6303">
        <v>4</v>
      </c>
      <c r="AA6303">
        <v>15</v>
      </c>
    </row>
    <row r="6304" spans="1:27" x14ac:dyDescent="0.25">
      <c r="A6304">
        <v>303486</v>
      </c>
      <c r="B6304" s="1" t="s">
        <v>15569</v>
      </c>
      <c r="C6304">
        <v>1</v>
      </c>
      <c r="D6304" t="str">
        <f>VLOOKUP(C6304,'country description'!$A$1:$B$16,2,0)</f>
        <v>India</v>
      </c>
      <c r="E6304" s="1" t="s">
        <v>13724</v>
      </c>
      <c r="F6304" t="s">
        <v>15570</v>
      </c>
      <c r="G6304" t="s">
        <v>14282</v>
      </c>
      <c r="H6304" t="s">
        <v>14283</v>
      </c>
      <c r="I6304">
        <v>77.038545999999997</v>
      </c>
      <c r="J6304">
        <v>28.465568099999999</v>
      </c>
      <c r="K6304" t="s">
        <v>648</v>
      </c>
      <c r="L6304" t="s">
        <v>26</v>
      </c>
      <c r="M6304" t="s">
        <v>27</v>
      </c>
      <c r="N6304" t="s">
        <v>27</v>
      </c>
      <c r="O6304" t="s">
        <v>27</v>
      </c>
      <c r="P6304" t="s">
        <v>27</v>
      </c>
      <c r="Q6304">
        <v>2</v>
      </c>
      <c r="R6304">
        <v>2</v>
      </c>
      <c r="S6304">
        <v>600</v>
      </c>
      <c r="T6304">
        <f>VLOOKUP(L6304,'Currency exchange'!$A:$B,2,0) *S6304</f>
        <v>7.2</v>
      </c>
      <c r="U6304">
        <v>1</v>
      </c>
      <c r="V6304" t="s">
        <v>23523</v>
      </c>
      <c r="W6304" t="s">
        <v>23529</v>
      </c>
      <c r="X6304" t="s">
        <v>11925</v>
      </c>
      <c r="Y6304">
        <v>2015</v>
      </c>
      <c r="Z6304">
        <v>3</v>
      </c>
      <c r="AA6304">
        <v>25</v>
      </c>
    </row>
    <row r="6305" spans="1:27" x14ac:dyDescent="0.25">
      <c r="A6305">
        <v>429</v>
      </c>
      <c r="B6305" s="1" t="s">
        <v>15571</v>
      </c>
      <c r="C6305">
        <v>1</v>
      </c>
      <c r="D6305" t="str">
        <f>VLOOKUP(C6305,'country description'!$A$1:$B$16,2,0)</f>
        <v>India</v>
      </c>
      <c r="E6305" s="1" t="s">
        <v>13724</v>
      </c>
      <c r="F6305" t="s">
        <v>15572</v>
      </c>
      <c r="G6305" t="s">
        <v>222</v>
      </c>
      <c r="H6305" t="s">
        <v>13749</v>
      </c>
      <c r="I6305">
        <v>77.082393199999999</v>
      </c>
      <c r="J6305">
        <v>28.475777699999998</v>
      </c>
      <c r="K6305" t="s">
        <v>677</v>
      </c>
      <c r="L6305" t="s">
        <v>26</v>
      </c>
      <c r="M6305" t="s">
        <v>27</v>
      </c>
      <c r="N6305" t="s">
        <v>27</v>
      </c>
      <c r="O6305" t="s">
        <v>27</v>
      </c>
      <c r="P6305" t="s">
        <v>27</v>
      </c>
      <c r="Q6305">
        <v>2</v>
      </c>
      <c r="R6305">
        <v>61</v>
      </c>
      <c r="S6305">
        <v>600</v>
      </c>
      <c r="T6305">
        <f>VLOOKUP(L6305,'Currency exchange'!$A:$B,2,0) *S6305</f>
        <v>7.2</v>
      </c>
      <c r="U6305">
        <v>2.7</v>
      </c>
      <c r="V6305" t="s">
        <v>23524</v>
      </c>
      <c r="W6305" t="s">
        <v>23530</v>
      </c>
      <c r="X6305" t="s">
        <v>6661</v>
      </c>
      <c r="Y6305">
        <v>2017</v>
      </c>
      <c r="Z6305">
        <v>3</v>
      </c>
      <c r="AA6305">
        <v>25</v>
      </c>
    </row>
    <row r="6306" spans="1:27" x14ac:dyDescent="0.25">
      <c r="A6306">
        <v>797</v>
      </c>
      <c r="B6306" s="1" t="s">
        <v>7233</v>
      </c>
      <c r="C6306">
        <v>1</v>
      </c>
      <c r="D6306" t="str">
        <f>VLOOKUP(C6306,'country description'!$A$1:$B$16,2,0)</f>
        <v>India</v>
      </c>
      <c r="E6306" s="1" t="s">
        <v>13724</v>
      </c>
      <c r="F6306" t="s">
        <v>15573</v>
      </c>
      <c r="G6306" t="s">
        <v>14434</v>
      </c>
      <c r="H6306" t="s">
        <v>14435</v>
      </c>
      <c r="I6306">
        <v>77.089407300000005</v>
      </c>
      <c r="J6306">
        <v>28.479858400000001</v>
      </c>
      <c r="K6306" t="s">
        <v>673</v>
      </c>
      <c r="L6306" t="s">
        <v>26</v>
      </c>
      <c r="M6306" t="s">
        <v>27</v>
      </c>
      <c r="N6306" t="s">
        <v>27</v>
      </c>
      <c r="O6306" t="s">
        <v>27</v>
      </c>
      <c r="P6306" t="s">
        <v>27</v>
      </c>
      <c r="Q6306">
        <v>2</v>
      </c>
      <c r="R6306">
        <v>31</v>
      </c>
      <c r="S6306">
        <v>600</v>
      </c>
      <c r="T6306">
        <f>VLOOKUP(L6306,'Currency exchange'!$A:$B,2,0) *S6306</f>
        <v>7.2</v>
      </c>
      <c r="U6306">
        <v>3.3</v>
      </c>
      <c r="V6306" t="s">
        <v>23525</v>
      </c>
      <c r="W6306" t="s">
        <v>23532</v>
      </c>
      <c r="X6306" t="s">
        <v>4674</v>
      </c>
      <c r="Y6306">
        <v>2014</v>
      </c>
      <c r="Z6306">
        <v>3</v>
      </c>
      <c r="AA6306">
        <v>18</v>
      </c>
    </row>
    <row r="6307" spans="1:27" x14ac:dyDescent="0.25">
      <c r="A6307">
        <v>18396200</v>
      </c>
      <c r="B6307" s="1" t="s">
        <v>15574</v>
      </c>
      <c r="C6307">
        <v>1</v>
      </c>
      <c r="D6307" t="str">
        <f>VLOOKUP(C6307,'country description'!$A$1:$B$16,2,0)</f>
        <v>India</v>
      </c>
      <c r="E6307" s="1" t="s">
        <v>13724</v>
      </c>
      <c r="F6307" t="s">
        <v>13860</v>
      </c>
      <c r="G6307" t="s">
        <v>13857</v>
      </c>
      <c r="H6307" t="s">
        <v>13858</v>
      </c>
      <c r="I6307">
        <v>77.027490400000005</v>
      </c>
      <c r="J6307">
        <v>28.458030900000001</v>
      </c>
      <c r="K6307" t="s">
        <v>15575</v>
      </c>
      <c r="L6307" t="s">
        <v>26</v>
      </c>
      <c r="M6307" t="s">
        <v>27</v>
      </c>
      <c r="N6307" t="s">
        <v>27</v>
      </c>
      <c r="O6307" t="s">
        <v>27</v>
      </c>
      <c r="P6307" t="s">
        <v>27</v>
      </c>
      <c r="Q6307">
        <v>2</v>
      </c>
      <c r="R6307">
        <v>4</v>
      </c>
      <c r="S6307">
        <v>600</v>
      </c>
      <c r="T6307">
        <f>VLOOKUP(L6307,'Currency exchange'!$A:$B,2,0) *S6307</f>
        <v>7.2</v>
      </c>
      <c r="U6307">
        <v>3.1</v>
      </c>
      <c r="V6307" t="s">
        <v>23525</v>
      </c>
      <c r="W6307" t="s">
        <v>23532</v>
      </c>
      <c r="X6307" t="s">
        <v>15576</v>
      </c>
      <c r="Y6307">
        <v>2015</v>
      </c>
      <c r="Z6307">
        <v>3</v>
      </c>
      <c r="AA6307">
        <v>7</v>
      </c>
    </row>
    <row r="6308" spans="1:27" x14ac:dyDescent="0.25">
      <c r="A6308">
        <v>887</v>
      </c>
      <c r="B6308" s="1" t="s">
        <v>14573</v>
      </c>
      <c r="C6308">
        <v>1</v>
      </c>
      <c r="D6308" t="str">
        <f>VLOOKUP(C6308,'country description'!$A$1:$B$16,2,0)</f>
        <v>India</v>
      </c>
      <c r="E6308" s="1" t="s">
        <v>13724</v>
      </c>
      <c r="F6308" t="s">
        <v>15577</v>
      </c>
      <c r="G6308" t="s">
        <v>13756</v>
      </c>
      <c r="H6308" t="s">
        <v>13757</v>
      </c>
      <c r="I6308">
        <v>77.039449599999998</v>
      </c>
      <c r="J6308">
        <v>28.470213300000001</v>
      </c>
      <c r="K6308" t="s">
        <v>15578</v>
      </c>
      <c r="L6308" t="s">
        <v>26</v>
      </c>
      <c r="M6308" t="s">
        <v>27</v>
      </c>
      <c r="N6308" t="s">
        <v>27</v>
      </c>
      <c r="O6308" t="s">
        <v>27</v>
      </c>
      <c r="P6308" t="s">
        <v>27</v>
      </c>
      <c r="Q6308">
        <v>2</v>
      </c>
      <c r="R6308">
        <v>26</v>
      </c>
      <c r="S6308">
        <v>600</v>
      </c>
      <c r="T6308">
        <f>VLOOKUP(L6308,'Currency exchange'!$A:$B,2,0) *S6308</f>
        <v>7.2</v>
      </c>
      <c r="U6308">
        <v>2.9</v>
      </c>
      <c r="V6308" t="s">
        <v>23524</v>
      </c>
      <c r="W6308" t="s">
        <v>23530</v>
      </c>
      <c r="X6308" t="s">
        <v>11529</v>
      </c>
      <c r="Y6308">
        <v>2016</v>
      </c>
      <c r="Z6308">
        <v>3</v>
      </c>
      <c r="AA6308">
        <v>2</v>
      </c>
    </row>
    <row r="6309" spans="1:27" x14ac:dyDescent="0.25">
      <c r="A6309">
        <v>329</v>
      </c>
      <c r="B6309" s="1" t="s">
        <v>6878</v>
      </c>
      <c r="C6309">
        <v>1</v>
      </c>
      <c r="D6309" t="str">
        <f>VLOOKUP(C6309,'country description'!$A$1:$B$16,2,0)</f>
        <v>India</v>
      </c>
      <c r="E6309" s="1" t="s">
        <v>13724</v>
      </c>
      <c r="F6309" t="s">
        <v>15579</v>
      </c>
      <c r="G6309" t="s">
        <v>13756</v>
      </c>
      <c r="H6309" t="s">
        <v>13757</v>
      </c>
      <c r="I6309">
        <v>77.0445955</v>
      </c>
      <c r="J6309">
        <v>28.476412199999999</v>
      </c>
      <c r="K6309" t="s">
        <v>1372</v>
      </c>
      <c r="L6309" t="s">
        <v>26</v>
      </c>
      <c r="M6309" t="s">
        <v>27</v>
      </c>
      <c r="N6309" t="s">
        <v>36</v>
      </c>
      <c r="O6309" t="s">
        <v>27</v>
      </c>
      <c r="P6309" t="s">
        <v>27</v>
      </c>
      <c r="Q6309">
        <v>2</v>
      </c>
      <c r="R6309">
        <v>70</v>
      </c>
      <c r="S6309">
        <v>600</v>
      </c>
      <c r="T6309">
        <f>VLOOKUP(L6309,'Currency exchange'!$A:$B,2,0) *S6309</f>
        <v>7.2</v>
      </c>
      <c r="U6309">
        <v>2.5</v>
      </c>
      <c r="V6309" t="s">
        <v>23524</v>
      </c>
      <c r="W6309" t="s">
        <v>23530</v>
      </c>
      <c r="X6309" t="s">
        <v>15407</v>
      </c>
      <c r="Y6309">
        <v>2016</v>
      </c>
      <c r="Z6309">
        <v>3</v>
      </c>
      <c r="AA6309">
        <v>19</v>
      </c>
    </row>
    <row r="6310" spans="1:27" x14ac:dyDescent="0.25">
      <c r="A6310">
        <v>18451594</v>
      </c>
      <c r="B6310" s="1" t="s">
        <v>15580</v>
      </c>
      <c r="C6310">
        <v>1</v>
      </c>
      <c r="D6310" t="str">
        <f>VLOOKUP(C6310,'country description'!$A$1:$B$16,2,0)</f>
        <v>India</v>
      </c>
      <c r="E6310" s="1" t="s">
        <v>13724</v>
      </c>
      <c r="F6310" t="s">
        <v>15581</v>
      </c>
      <c r="G6310" t="s">
        <v>14045</v>
      </c>
      <c r="H6310" t="s">
        <v>14046</v>
      </c>
      <c r="I6310">
        <v>77.044792180000002</v>
      </c>
      <c r="J6310">
        <v>28.45232201</v>
      </c>
      <c r="K6310" t="s">
        <v>15582</v>
      </c>
      <c r="L6310" t="s">
        <v>26</v>
      </c>
      <c r="M6310" t="s">
        <v>27</v>
      </c>
      <c r="N6310" t="s">
        <v>36</v>
      </c>
      <c r="O6310" t="s">
        <v>27</v>
      </c>
      <c r="P6310" t="s">
        <v>27</v>
      </c>
      <c r="Q6310">
        <v>2</v>
      </c>
      <c r="R6310">
        <v>8</v>
      </c>
      <c r="S6310">
        <v>600</v>
      </c>
      <c r="T6310">
        <f>VLOOKUP(L6310,'Currency exchange'!$A:$B,2,0) *S6310</f>
        <v>7.2</v>
      </c>
      <c r="U6310">
        <v>3</v>
      </c>
      <c r="V6310" t="s">
        <v>23525</v>
      </c>
      <c r="W6310" t="s">
        <v>23532</v>
      </c>
      <c r="X6310" t="s">
        <v>8265</v>
      </c>
      <c r="Y6310">
        <v>2011</v>
      </c>
      <c r="Z6310">
        <v>3</v>
      </c>
      <c r="AA6310">
        <v>28</v>
      </c>
    </row>
    <row r="6311" spans="1:27" x14ac:dyDescent="0.25">
      <c r="A6311">
        <v>306477</v>
      </c>
      <c r="B6311" s="1" t="s">
        <v>8127</v>
      </c>
      <c r="C6311">
        <v>1</v>
      </c>
      <c r="D6311" t="str">
        <f>VLOOKUP(C6311,'country description'!$A$1:$B$16,2,0)</f>
        <v>India</v>
      </c>
      <c r="E6311" s="1" t="s">
        <v>13724</v>
      </c>
      <c r="F6311" t="s">
        <v>15583</v>
      </c>
      <c r="G6311" t="s">
        <v>14050</v>
      </c>
      <c r="H6311" t="s">
        <v>14051</v>
      </c>
      <c r="I6311">
        <v>77.058769100000006</v>
      </c>
      <c r="J6311">
        <v>28.434588900000001</v>
      </c>
      <c r="K6311" t="s">
        <v>992</v>
      </c>
      <c r="L6311" t="s">
        <v>26</v>
      </c>
      <c r="M6311" t="s">
        <v>27</v>
      </c>
      <c r="N6311" t="s">
        <v>27</v>
      </c>
      <c r="O6311" t="s">
        <v>27</v>
      </c>
      <c r="P6311" t="s">
        <v>27</v>
      </c>
      <c r="Q6311">
        <v>2</v>
      </c>
      <c r="R6311">
        <v>74</v>
      </c>
      <c r="S6311">
        <v>600</v>
      </c>
      <c r="T6311">
        <f>VLOOKUP(L6311,'Currency exchange'!$A:$B,2,0) *S6311</f>
        <v>7.2</v>
      </c>
      <c r="U6311">
        <v>3.3</v>
      </c>
      <c r="V6311" t="s">
        <v>23525</v>
      </c>
      <c r="W6311" t="s">
        <v>23532</v>
      </c>
      <c r="X6311" t="s">
        <v>4739</v>
      </c>
      <c r="Y6311">
        <v>2017</v>
      </c>
      <c r="Z6311">
        <v>3</v>
      </c>
      <c r="AA6311">
        <v>24</v>
      </c>
    </row>
    <row r="6312" spans="1:27" x14ac:dyDescent="0.25">
      <c r="A6312">
        <v>304520</v>
      </c>
      <c r="B6312" s="1" t="s">
        <v>15584</v>
      </c>
      <c r="C6312">
        <v>1</v>
      </c>
      <c r="D6312" t="str">
        <f>VLOOKUP(C6312,'country description'!$A$1:$B$16,2,0)</f>
        <v>India</v>
      </c>
      <c r="E6312" s="1" t="s">
        <v>13724</v>
      </c>
      <c r="F6312" t="s">
        <v>15585</v>
      </c>
      <c r="G6312" t="s">
        <v>14213</v>
      </c>
      <c r="H6312" t="s">
        <v>14214</v>
      </c>
      <c r="I6312">
        <v>77.079560400000005</v>
      </c>
      <c r="J6312">
        <v>28.4609372</v>
      </c>
      <c r="K6312" t="s">
        <v>677</v>
      </c>
      <c r="L6312" t="s">
        <v>26</v>
      </c>
      <c r="M6312" t="s">
        <v>27</v>
      </c>
      <c r="N6312" t="s">
        <v>27</v>
      </c>
      <c r="O6312" t="s">
        <v>27</v>
      </c>
      <c r="P6312" t="s">
        <v>27</v>
      </c>
      <c r="Q6312">
        <v>2</v>
      </c>
      <c r="R6312">
        <v>11</v>
      </c>
      <c r="S6312">
        <v>600</v>
      </c>
      <c r="T6312">
        <f>VLOOKUP(L6312,'Currency exchange'!$A:$B,2,0) *S6312</f>
        <v>7.2</v>
      </c>
      <c r="U6312">
        <v>2.6</v>
      </c>
      <c r="V6312" t="s">
        <v>23524</v>
      </c>
      <c r="W6312" t="s">
        <v>23530</v>
      </c>
      <c r="X6312" t="s">
        <v>4685</v>
      </c>
      <c r="Y6312">
        <v>2016</v>
      </c>
      <c r="Z6312">
        <v>3</v>
      </c>
      <c r="AA6312">
        <v>4</v>
      </c>
    </row>
    <row r="6313" spans="1:27" x14ac:dyDescent="0.25">
      <c r="A6313">
        <v>305862</v>
      </c>
      <c r="B6313" s="1" t="s">
        <v>7029</v>
      </c>
      <c r="C6313">
        <v>1</v>
      </c>
      <c r="D6313" t="str">
        <f>VLOOKUP(C6313,'country description'!$A$1:$B$16,2,0)</f>
        <v>India</v>
      </c>
      <c r="E6313" s="1" t="s">
        <v>13724</v>
      </c>
      <c r="F6313" t="s">
        <v>15586</v>
      </c>
      <c r="G6313" t="s">
        <v>13797</v>
      </c>
      <c r="H6313" t="s">
        <v>13798</v>
      </c>
      <c r="I6313">
        <v>77.088642899999996</v>
      </c>
      <c r="J6313">
        <v>28.495069099999998</v>
      </c>
      <c r="K6313" t="s">
        <v>6216</v>
      </c>
      <c r="L6313" t="s">
        <v>26</v>
      </c>
      <c r="M6313" t="s">
        <v>27</v>
      </c>
      <c r="N6313" t="s">
        <v>36</v>
      </c>
      <c r="O6313" t="s">
        <v>27</v>
      </c>
      <c r="P6313" t="s">
        <v>27</v>
      </c>
      <c r="Q6313">
        <v>2</v>
      </c>
      <c r="R6313">
        <v>870</v>
      </c>
      <c r="S6313">
        <v>600</v>
      </c>
      <c r="T6313">
        <f>VLOOKUP(L6313,'Currency exchange'!$A:$B,2,0) *S6313</f>
        <v>7.2</v>
      </c>
      <c r="U6313">
        <v>3.9</v>
      </c>
      <c r="V6313" t="s">
        <v>23525</v>
      </c>
      <c r="W6313" t="s">
        <v>23532</v>
      </c>
      <c r="X6313" t="s">
        <v>15587</v>
      </c>
      <c r="Y6313">
        <v>2015</v>
      </c>
      <c r="Z6313">
        <v>2</v>
      </c>
      <c r="AA6313">
        <v>13</v>
      </c>
    </row>
    <row r="6314" spans="1:27" x14ac:dyDescent="0.25">
      <c r="A6314">
        <v>18492087</v>
      </c>
      <c r="B6314" s="1" t="s">
        <v>15588</v>
      </c>
      <c r="C6314">
        <v>1</v>
      </c>
      <c r="D6314" t="str">
        <f>VLOOKUP(C6314,'country description'!$A$1:$B$16,2,0)</f>
        <v>India</v>
      </c>
      <c r="E6314" s="1" t="s">
        <v>13724</v>
      </c>
      <c r="F6314" t="s">
        <v>15589</v>
      </c>
      <c r="G6314" t="s">
        <v>13857</v>
      </c>
      <c r="H6314" t="s">
        <v>13858</v>
      </c>
      <c r="I6314">
        <v>0</v>
      </c>
      <c r="J6314">
        <v>0</v>
      </c>
      <c r="K6314" t="s">
        <v>12419</v>
      </c>
      <c r="L6314" t="s">
        <v>26</v>
      </c>
      <c r="M6314" t="s">
        <v>27</v>
      </c>
      <c r="N6314" t="s">
        <v>27</v>
      </c>
      <c r="O6314" t="s">
        <v>27</v>
      </c>
      <c r="P6314" t="s">
        <v>27</v>
      </c>
      <c r="Q6314">
        <v>2</v>
      </c>
      <c r="R6314">
        <v>3</v>
      </c>
      <c r="S6314">
        <v>600</v>
      </c>
      <c r="T6314">
        <f>VLOOKUP(L6314,'Currency exchange'!$A:$B,2,0) *S6314</f>
        <v>7.2</v>
      </c>
      <c r="U6314">
        <v>1</v>
      </c>
      <c r="V6314" t="s">
        <v>23523</v>
      </c>
      <c r="W6314" t="s">
        <v>23529</v>
      </c>
      <c r="X6314" t="s">
        <v>14760</v>
      </c>
      <c r="Y6314">
        <v>2012</v>
      </c>
      <c r="Z6314">
        <v>2</v>
      </c>
      <c r="AA6314">
        <v>2</v>
      </c>
    </row>
    <row r="6315" spans="1:27" x14ac:dyDescent="0.25">
      <c r="A6315">
        <v>18500628</v>
      </c>
      <c r="B6315" s="1" t="s">
        <v>15590</v>
      </c>
      <c r="C6315">
        <v>1</v>
      </c>
      <c r="D6315" t="str">
        <f>VLOOKUP(C6315,'country description'!$A$1:$B$16,2,0)</f>
        <v>India</v>
      </c>
      <c r="E6315" s="1" t="s">
        <v>13724</v>
      </c>
      <c r="F6315" t="s">
        <v>15591</v>
      </c>
      <c r="G6315" t="s">
        <v>13756</v>
      </c>
      <c r="H6315" t="s">
        <v>13757</v>
      </c>
      <c r="I6315">
        <v>77.0404798</v>
      </c>
      <c r="J6315">
        <v>28.466274200000001</v>
      </c>
      <c r="K6315" t="s">
        <v>2194</v>
      </c>
      <c r="L6315" t="s">
        <v>26</v>
      </c>
      <c r="M6315" t="s">
        <v>27</v>
      </c>
      <c r="N6315" t="s">
        <v>27</v>
      </c>
      <c r="O6315" t="s">
        <v>27</v>
      </c>
      <c r="P6315" t="s">
        <v>27</v>
      </c>
      <c r="Q6315">
        <v>2</v>
      </c>
      <c r="R6315">
        <v>3</v>
      </c>
      <c r="S6315">
        <v>600</v>
      </c>
      <c r="T6315">
        <f>VLOOKUP(L6315,'Currency exchange'!$A:$B,2,0) *S6315</f>
        <v>7.2</v>
      </c>
      <c r="U6315">
        <v>1</v>
      </c>
      <c r="V6315" t="s">
        <v>23523</v>
      </c>
      <c r="W6315" t="s">
        <v>23529</v>
      </c>
      <c r="X6315" t="s">
        <v>9939</v>
      </c>
      <c r="Y6315">
        <v>2016</v>
      </c>
      <c r="Z6315">
        <v>2</v>
      </c>
      <c r="AA6315">
        <v>8</v>
      </c>
    </row>
    <row r="6316" spans="1:27" x14ac:dyDescent="0.25">
      <c r="A6316">
        <v>9646</v>
      </c>
      <c r="B6316" s="1" t="s">
        <v>15592</v>
      </c>
      <c r="C6316">
        <v>1</v>
      </c>
      <c r="D6316" t="str">
        <f>VLOOKUP(C6316,'country description'!$A$1:$B$16,2,0)</f>
        <v>India</v>
      </c>
      <c r="E6316" s="1" t="s">
        <v>13724</v>
      </c>
      <c r="F6316" t="s">
        <v>15593</v>
      </c>
      <c r="G6316" t="s">
        <v>13880</v>
      </c>
      <c r="H6316" t="s">
        <v>13881</v>
      </c>
      <c r="I6316">
        <v>77.060980799999996</v>
      </c>
      <c r="J6316">
        <v>28.495087600000002</v>
      </c>
      <c r="K6316" t="s">
        <v>11815</v>
      </c>
      <c r="L6316" t="s">
        <v>26</v>
      </c>
      <c r="M6316" t="s">
        <v>27</v>
      </c>
      <c r="N6316" t="s">
        <v>36</v>
      </c>
      <c r="O6316" t="s">
        <v>27</v>
      </c>
      <c r="P6316" t="s">
        <v>27</v>
      </c>
      <c r="Q6316">
        <v>2</v>
      </c>
      <c r="R6316">
        <v>256</v>
      </c>
      <c r="S6316">
        <v>600</v>
      </c>
      <c r="T6316">
        <f>VLOOKUP(L6316,'Currency exchange'!$A:$B,2,0) *S6316</f>
        <v>7.2</v>
      </c>
      <c r="U6316">
        <v>3.4</v>
      </c>
      <c r="V6316" t="s">
        <v>23525</v>
      </c>
      <c r="W6316" t="s">
        <v>23532</v>
      </c>
      <c r="X6316" t="s">
        <v>11950</v>
      </c>
      <c r="Y6316">
        <v>2018</v>
      </c>
      <c r="Z6316">
        <v>2</v>
      </c>
      <c r="AA6316">
        <v>27</v>
      </c>
    </row>
    <row r="6317" spans="1:27" x14ac:dyDescent="0.25">
      <c r="A6317">
        <v>18466943</v>
      </c>
      <c r="B6317" s="1" t="s">
        <v>7094</v>
      </c>
      <c r="C6317">
        <v>1</v>
      </c>
      <c r="D6317" t="str">
        <f>VLOOKUP(C6317,'country description'!$A$1:$B$16,2,0)</f>
        <v>India</v>
      </c>
      <c r="E6317" s="1" t="s">
        <v>13724</v>
      </c>
      <c r="F6317" t="s">
        <v>15594</v>
      </c>
      <c r="G6317" t="s">
        <v>14030</v>
      </c>
      <c r="H6317" t="s">
        <v>14031</v>
      </c>
      <c r="I6317">
        <v>77.071691299999998</v>
      </c>
      <c r="J6317">
        <v>28.509437800000001</v>
      </c>
      <c r="K6317" t="s">
        <v>7096</v>
      </c>
      <c r="L6317" t="s">
        <v>26</v>
      </c>
      <c r="M6317" t="s">
        <v>27</v>
      </c>
      <c r="N6317" t="s">
        <v>27</v>
      </c>
      <c r="O6317" t="s">
        <v>27</v>
      </c>
      <c r="P6317" t="s">
        <v>27</v>
      </c>
      <c r="Q6317">
        <v>2</v>
      </c>
      <c r="R6317">
        <v>8</v>
      </c>
      <c r="S6317">
        <v>600</v>
      </c>
      <c r="T6317">
        <f>VLOOKUP(L6317,'Currency exchange'!$A:$B,2,0) *S6317</f>
        <v>7.2</v>
      </c>
      <c r="U6317">
        <v>3.2</v>
      </c>
      <c r="V6317" t="s">
        <v>23525</v>
      </c>
      <c r="W6317" t="s">
        <v>23532</v>
      </c>
      <c r="X6317" t="s">
        <v>4757</v>
      </c>
      <c r="Y6317">
        <v>2011</v>
      </c>
      <c r="Z6317">
        <v>2</v>
      </c>
      <c r="AA6317">
        <v>27</v>
      </c>
    </row>
    <row r="6318" spans="1:27" x14ac:dyDescent="0.25">
      <c r="A6318">
        <v>18463955</v>
      </c>
      <c r="B6318" s="1" t="s">
        <v>7238</v>
      </c>
      <c r="C6318">
        <v>1</v>
      </c>
      <c r="D6318" t="str">
        <f>VLOOKUP(C6318,'country description'!$A$1:$B$16,2,0)</f>
        <v>India</v>
      </c>
      <c r="E6318" s="1" t="s">
        <v>13724</v>
      </c>
      <c r="F6318" t="s">
        <v>15595</v>
      </c>
      <c r="G6318" t="s">
        <v>13759</v>
      </c>
      <c r="H6318" t="s">
        <v>13760</v>
      </c>
      <c r="I6318">
        <v>77.081314000000006</v>
      </c>
      <c r="J6318">
        <v>28.499966700000002</v>
      </c>
      <c r="K6318" t="s">
        <v>1284</v>
      </c>
      <c r="L6318" t="s">
        <v>26</v>
      </c>
      <c r="M6318" t="s">
        <v>27</v>
      </c>
      <c r="N6318" t="s">
        <v>27</v>
      </c>
      <c r="O6318" t="s">
        <v>27</v>
      </c>
      <c r="P6318" t="s">
        <v>27</v>
      </c>
      <c r="Q6318">
        <v>2</v>
      </c>
      <c r="R6318">
        <v>1</v>
      </c>
      <c r="S6318">
        <v>600</v>
      </c>
      <c r="T6318">
        <f>VLOOKUP(L6318,'Currency exchange'!$A:$B,2,0) *S6318</f>
        <v>7.2</v>
      </c>
      <c r="U6318">
        <v>1</v>
      </c>
      <c r="V6318" t="s">
        <v>23523</v>
      </c>
      <c r="W6318" t="s">
        <v>23529</v>
      </c>
      <c r="X6318" t="s">
        <v>10639</v>
      </c>
      <c r="Y6318">
        <v>2018</v>
      </c>
      <c r="Z6318">
        <v>2</v>
      </c>
      <c r="AA6318">
        <v>18</v>
      </c>
    </row>
    <row r="6319" spans="1:27" x14ac:dyDescent="0.25">
      <c r="A6319">
        <v>18294576</v>
      </c>
      <c r="B6319" s="1" t="s">
        <v>15596</v>
      </c>
      <c r="C6319">
        <v>1</v>
      </c>
      <c r="D6319" t="str">
        <f>VLOOKUP(C6319,'country description'!$A$1:$B$16,2,0)</f>
        <v>India</v>
      </c>
      <c r="E6319" s="1" t="s">
        <v>13724</v>
      </c>
      <c r="F6319" t="s">
        <v>15597</v>
      </c>
      <c r="G6319" t="s">
        <v>14079</v>
      </c>
      <c r="H6319" t="s">
        <v>14080</v>
      </c>
      <c r="I6319">
        <v>77.071265800000006</v>
      </c>
      <c r="J6319">
        <v>28.5095992</v>
      </c>
      <c r="K6319" t="s">
        <v>15598</v>
      </c>
      <c r="L6319" t="s">
        <v>26</v>
      </c>
      <c r="M6319" t="s">
        <v>27</v>
      </c>
      <c r="N6319" t="s">
        <v>27</v>
      </c>
      <c r="O6319" t="s">
        <v>27</v>
      </c>
      <c r="P6319" t="s">
        <v>27</v>
      </c>
      <c r="Q6319">
        <v>2</v>
      </c>
      <c r="R6319">
        <v>31</v>
      </c>
      <c r="S6319">
        <v>600</v>
      </c>
      <c r="T6319">
        <f>VLOOKUP(L6319,'Currency exchange'!$A:$B,2,0) *S6319</f>
        <v>7.2</v>
      </c>
      <c r="U6319">
        <v>3.2</v>
      </c>
      <c r="V6319" t="s">
        <v>23525</v>
      </c>
      <c r="W6319" t="s">
        <v>23532</v>
      </c>
      <c r="X6319" t="s">
        <v>840</v>
      </c>
      <c r="Y6319">
        <v>2010</v>
      </c>
      <c r="Z6319">
        <v>2</v>
      </c>
      <c r="AA6319">
        <v>19</v>
      </c>
    </row>
    <row r="6320" spans="1:27" x14ac:dyDescent="0.25">
      <c r="A6320">
        <v>311480</v>
      </c>
      <c r="B6320" s="1" t="s">
        <v>15599</v>
      </c>
      <c r="C6320">
        <v>1</v>
      </c>
      <c r="D6320" t="str">
        <f>VLOOKUP(C6320,'country description'!$A$1:$B$16,2,0)</f>
        <v>India</v>
      </c>
      <c r="E6320" s="1" t="s">
        <v>13724</v>
      </c>
      <c r="F6320" t="s">
        <v>15600</v>
      </c>
      <c r="G6320" t="s">
        <v>14229</v>
      </c>
      <c r="H6320" t="s">
        <v>14230</v>
      </c>
      <c r="I6320">
        <v>77.031015199999999</v>
      </c>
      <c r="J6320">
        <v>28.5088255</v>
      </c>
      <c r="K6320" t="s">
        <v>648</v>
      </c>
      <c r="L6320" t="s">
        <v>26</v>
      </c>
      <c r="M6320" t="s">
        <v>27</v>
      </c>
      <c r="N6320" t="s">
        <v>27</v>
      </c>
      <c r="O6320" t="s">
        <v>27</v>
      </c>
      <c r="P6320" t="s">
        <v>27</v>
      </c>
      <c r="Q6320">
        <v>2</v>
      </c>
      <c r="R6320">
        <v>15</v>
      </c>
      <c r="S6320">
        <v>600</v>
      </c>
      <c r="T6320">
        <f>VLOOKUP(L6320,'Currency exchange'!$A:$B,2,0) *S6320</f>
        <v>7.2</v>
      </c>
      <c r="U6320">
        <v>2.9</v>
      </c>
      <c r="V6320" t="s">
        <v>23524</v>
      </c>
      <c r="W6320" t="s">
        <v>23530</v>
      </c>
      <c r="X6320" t="s">
        <v>2046</v>
      </c>
      <c r="Y6320">
        <v>2017</v>
      </c>
      <c r="Z6320">
        <v>2</v>
      </c>
      <c r="AA6320">
        <v>14</v>
      </c>
    </row>
    <row r="6321" spans="1:27" x14ac:dyDescent="0.25">
      <c r="A6321">
        <v>18383472</v>
      </c>
      <c r="B6321" s="1" t="s">
        <v>15601</v>
      </c>
      <c r="C6321">
        <v>1</v>
      </c>
      <c r="D6321" t="str">
        <f>VLOOKUP(C6321,'country description'!$A$1:$B$16,2,0)</f>
        <v>India</v>
      </c>
      <c r="E6321" s="1" t="s">
        <v>13724</v>
      </c>
      <c r="F6321" t="s">
        <v>14982</v>
      </c>
      <c r="G6321" t="s">
        <v>13797</v>
      </c>
      <c r="H6321" t="s">
        <v>13798</v>
      </c>
      <c r="I6321">
        <v>77.088687899999996</v>
      </c>
      <c r="J6321">
        <v>28.494759699999999</v>
      </c>
      <c r="K6321" t="s">
        <v>5621</v>
      </c>
      <c r="L6321" t="s">
        <v>26</v>
      </c>
      <c r="M6321" t="s">
        <v>27</v>
      </c>
      <c r="N6321" t="s">
        <v>36</v>
      </c>
      <c r="O6321" t="s">
        <v>27</v>
      </c>
      <c r="P6321" t="s">
        <v>27</v>
      </c>
      <c r="Q6321">
        <v>2</v>
      </c>
      <c r="R6321">
        <v>227</v>
      </c>
      <c r="S6321">
        <v>600</v>
      </c>
      <c r="T6321">
        <f>VLOOKUP(L6321,'Currency exchange'!$A:$B,2,0) *S6321</f>
        <v>7.2</v>
      </c>
      <c r="U6321">
        <v>3.8</v>
      </c>
      <c r="V6321" t="s">
        <v>23525</v>
      </c>
      <c r="W6321" t="s">
        <v>23532</v>
      </c>
      <c r="X6321" t="s">
        <v>7470</v>
      </c>
      <c r="Y6321">
        <v>2018</v>
      </c>
      <c r="Z6321">
        <v>1</v>
      </c>
      <c r="AA6321">
        <v>20</v>
      </c>
    </row>
    <row r="6322" spans="1:27" x14ac:dyDescent="0.25">
      <c r="A6322">
        <v>18433890</v>
      </c>
      <c r="B6322" s="1" t="s">
        <v>15602</v>
      </c>
      <c r="C6322">
        <v>1</v>
      </c>
      <c r="D6322" t="str">
        <f>VLOOKUP(C6322,'country description'!$A$1:$B$16,2,0)</f>
        <v>India</v>
      </c>
      <c r="E6322" s="1" t="s">
        <v>13724</v>
      </c>
      <c r="F6322" t="s">
        <v>15603</v>
      </c>
      <c r="G6322" t="s">
        <v>13730</v>
      </c>
      <c r="H6322" t="s">
        <v>13731</v>
      </c>
      <c r="I6322">
        <v>77.088732899999997</v>
      </c>
      <c r="J6322">
        <v>28.4614598</v>
      </c>
      <c r="K6322" t="s">
        <v>15604</v>
      </c>
      <c r="L6322" t="s">
        <v>26</v>
      </c>
      <c r="M6322" t="s">
        <v>27</v>
      </c>
      <c r="N6322" t="s">
        <v>36</v>
      </c>
      <c r="O6322" t="s">
        <v>27</v>
      </c>
      <c r="P6322" t="s">
        <v>27</v>
      </c>
      <c r="Q6322">
        <v>2</v>
      </c>
      <c r="R6322">
        <v>61</v>
      </c>
      <c r="S6322">
        <v>600</v>
      </c>
      <c r="T6322">
        <f>VLOOKUP(L6322,'Currency exchange'!$A:$B,2,0) *S6322</f>
        <v>7.2</v>
      </c>
      <c r="U6322">
        <v>3.8</v>
      </c>
      <c r="V6322" t="s">
        <v>23525</v>
      </c>
      <c r="W6322" t="s">
        <v>23532</v>
      </c>
      <c r="X6322" t="s">
        <v>15605</v>
      </c>
      <c r="Y6322">
        <v>2015</v>
      </c>
      <c r="Z6322">
        <v>1</v>
      </c>
      <c r="AA6322">
        <v>2</v>
      </c>
    </row>
    <row r="6323" spans="1:27" x14ac:dyDescent="0.25">
      <c r="A6323">
        <v>301358</v>
      </c>
      <c r="B6323" s="1" t="s">
        <v>15606</v>
      </c>
      <c r="C6323">
        <v>1</v>
      </c>
      <c r="D6323" t="str">
        <f>VLOOKUP(C6323,'country description'!$A$1:$B$16,2,0)</f>
        <v>India</v>
      </c>
      <c r="E6323" s="1" t="s">
        <v>13724</v>
      </c>
      <c r="F6323" t="s">
        <v>15607</v>
      </c>
      <c r="G6323" t="s">
        <v>13857</v>
      </c>
      <c r="H6323" t="s">
        <v>13858</v>
      </c>
      <c r="I6323">
        <v>77.022201999999993</v>
      </c>
      <c r="J6323">
        <v>28.464587600000002</v>
      </c>
      <c r="K6323" t="s">
        <v>648</v>
      </c>
      <c r="L6323" t="s">
        <v>26</v>
      </c>
      <c r="M6323" t="s">
        <v>27</v>
      </c>
      <c r="N6323" t="s">
        <v>27</v>
      </c>
      <c r="O6323" t="s">
        <v>27</v>
      </c>
      <c r="P6323" t="s">
        <v>27</v>
      </c>
      <c r="Q6323">
        <v>2</v>
      </c>
      <c r="R6323">
        <v>25</v>
      </c>
      <c r="S6323">
        <v>600</v>
      </c>
      <c r="T6323">
        <f>VLOOKUP(L6323,'Currency exchange'!$A:$B,2,0) *S6323</f>
        <v>7.2</v>
      </c>
      <c r="U6323">
        <v>3.3</v>
      </c>
      <c r="V6323" t="s">
        <v>23525</v>
      </c>
      <c r="W6323" t="s">
        <v>23532</v>
      </c>
      <c r="X6323" t="s">
        <v>1388</v>
      </c>
      <c r="Y6323">
        <v>2013</v>
      </c>
      <c r="Z6323">
        <v>1</v>
      </c>
      <c r="AA6323">
        <v>19</v>
      </c>
    </row>
    <row r="6324" spans="1:27" x14ac:dyDescent="0.25">
      <c r="A6324">
        <v>18449816</v>
      </c>
      <c r="B6324" s="1" t="s">
        <v>855</v>
      </c>
      <c r="C6324">
        <v>1</v>
      </c>
      <c r="D6324" t="str">
        <f>VLOOKUP(C6324,'country description'!$A$1:$B$16,2,0)</f>
        <v>India</v>
      </c>
      <c r="E6324" s="1" t="s">
        <v>13724</v>
      </c>
      <c r="F6324" t="s">
        <v>15608</v>
      </c>
      <c r="G6324" t="s">
        <v>13867</v>
      </c>
      <c r="H6324" t="s">
        <v>13866</v>
      </c>
      <c r="I6324">
        <v>77.010249999999999</v>
      </c>
      <c r="J6324">
        <v>28.493650200000001</v>
      </c>
      <c r="K6324" t="s">
        <v>819</v>
      </c>
      <c r="L6324" t="s">
        <v>26</v>
      </c>
      <c r="M6324" t="s">
        <v>27</v>
      </c>
      <c r="N6324" t="s">
        <v>27</v>
      </c>
      <c r="O6324" t="s">
        <v>27</v>
      </c>
      <c r="P6324" t="s">
        <v>27</v>
      </c>
      <c r="Q6324">
        <v>2</v>
      </c>
      <c r="R6324">
        <v>1</v>
      </c>
      <c r="S6324">
        <v>600</v>
      </c>
      <c r="T6324">
        <f>VLOOKUP(L6324,'Currency exchange'!$A:$B,2,0) *S6324</f>
        <v>7.2</v>
      </c>
      <c r="U6324">
        <v>1</v>
      </c>
      <c r="V6324" t="s">
        <v>23523</v>
      </c>
      <c r="W6324" t="s">
        <v>23529</v>
      </c>
      <c r="X6324" t="s">
        <v>15609</v>
      </c>
      <c r="Y6324">
        <v>2012</v>
      </c>
      <c r="Z6324">
        <v>1</v>
      </c>
      <c r="AA6324">
        <v>15</v>
      </c>
    </row>
    <row r="6325" spans="1:27" x14ac:dyDescent="0.25">
      <c r="A6325">
        <v>18144467</v>
      </c>
      <c r="B6325" s="1" t="s">
        <v>15610</v>
      </c>
      <c r="C6325">
        <v>1</v>
      </c>
      <c r="D6325" t="str">
        <f>VLOOKUP(C6325,'country description'!$A$1:$B$16,2,0)</f>
        <v>India</v>
      </c>
      <c r="E6325" s="1" t="s">
        <v>13724</v>
      </c>
      <c r="F6325" t="s">
        <v>15611</v>
      </c>
      <c r="G6325" t="s">
        <v>13738</v>
      </c>
      <c r="H6325" t="s">
        <v>13739</v>
      </c>
      <c r="I6325">
        <v>77.101865700000005</v>
      </c>
      <c r="J6325">
        <v>28.421170799999999</v>
      </c>
      <c r="K6325" t="s">
        <v>25</v>
      </c>
      <c r="L6325" t="s">
        <v>26</v>
      </c>
      <c r="M6325" t="s">
        <v>27</v>
      </c>
      <c r="N6325" t="s">
        <v>27</v>
      </c>
      <c r="O6325" t="s">
        <v>27</v>
      </c>
      <c r="P6325" t="s">
        <v>27</v>
      </c>
      <c r="Q6325">
        <v>2</v>
      </c>
      <c r="R6325">
        <v>18</v>
      </c>
      <c r="S6325">
        <v>600</v>
      </c>
      <c r="T6325">
        <f>VLOOKUP(L6325,'Currency exchange'!$A:$B,2,0) *S6325</f>
        <v>7.2</v>
      </c>
      <c r="U6325">
        <v>3</v>
      </c>
      <c r="V6325" t="s">
        <v>23525</v>
      </c>
      <c r="W6325" t="s">
        <v>23532</v>
      </c>
      <c r="X6325" t="s">
        <v>15612</v>
      </c>
      <c r="Y6325">
        <v>2016</v>
      </c>
      <c r="Z6325">
        <v>1</v>
      </c>
      <c r="AA6325">
        <v>10</v>
      </c>
    </row>
    <row r="6326" spans="1:27" x14ac:dyDescent="0.25">
      <c r="A6326">
        <v>309466</v>
      </c>
      <c r="B6326" s="1" t="s">
        <v>785</v>
      </c>
      <c r="C6326">
        <v>1</v>
      </c>
      <c r="D6326" t="str">
        <f>VLOOKUP(C6326,'country description'!$A$1:$B$16,2,0)</f>
        <v>India</v>
      </c>
      <c r="E6326" s="1" t="s">
        <v>13724</v>
      </c>
      <c r="F6326" t="s">
        <v>15613</v>
      </c>
      <c r="G6326" t="s">
        <v>13752</v>
      </c>
      <c r="H6326" t="s">
        <v>13751</v>
      </c>
      <c r="I6326">
        <v>77.039220400000005</v>
      </c>
      <c r="J6326">
        <v>28.424912500000001</v>
      </c>
      <c r="K6326" t="s">
        <v>786</v>
      </c>
      <c r="L6326" t="s">
        <v>26</v>
      </c>
      <c r="M6326" t="s">
        <v>27</v>
      </c>
      <c r="N6326" t="s">
        <v>36</v>
      </c>
      <c r="O6326" t="s">
        <v>27</v>
      </c>
      <c r="P6326" t="s">
        <v>27</v>
      </c>
      <c r="Q6326">
        <v>2</v>
      </c>
      <c r="R6326">
        <v>138</v>
      </c>
      <c r="S6326">
        <v>600</v>
      </c>
      <c r="T6326">
        <f>VLOOKUP(L6326,'Currency exchange'!$A:$B,2,0) *S6326</f>
        <v>7.2</v>
      </c>
      <c r="U6326">
        <v>3.4</v>
      </c>
      <c r="V6326" t="s">
        <v>23525</v>
      </c>
      <c r="W6326" t="s">
        <v>23532</v>
      </c>
      <c r="X6326" t="s">
        <v>860</v>
      </c>
      <c r="Y6326">
        <v>2014</v>
      </c>
      <c r="Z6326">
        <v>1</v>
      </c>
      <c r="AA6326">
        <v>20</v>
      </c>
    </row>
    <row r="6327" spans="1:27" x14ac:dyDescent="0.25">
      <c r="A6327">
        <v>18383550</v>
      </c>
      <c r="B6327" s="1" t="s">
        <v>15554</v>
      </c>
      <c r="C6327">
        <v>1</v>
      </c>
      <c r="D6327" t="str">
        <f>VLOOKUP(C6327,'country description'!$A$1:$B$16,2,0)</f>
        <v>India</v>
      </c>
      <c r="E6327" s="1" t="s">
        <v>13724</v>
      </c>
      <c r="F6327" t="s">
        <v>15614</v>
      </c>
      <c r="G6327" t="s">
        <v>14079</v>
      </c>
      <c r="H6327" t="s">
        <v>14080</v>
      </c>
      <c r="I6327">
        <v>77.072361740000005</v>
      </c>
      <c r="J6327">
        <v>28.510559950000001</v>
      </c>
      <c r="K6327" t="s">
        <v>705</v>
      </c>
      <c r="L6327" t="s">
        <v>26</v>
      </c>
      <c r="M6327" t="s">
        <v>27</v>
      </c>
      <c r="N6327" t="s">
        <v>27</v>
      </c>
      <c r="O6327" t="s">
        <v>27</v>
      </c>
      <c r="P6327" t="s">
        <v>27</v>
      </c>
      <c r="Q6327">
        <v>2</v>
      </c>
      <c r="R6327">
        <v>8</v>
      </c>
      <c r="S6327">
        <v>600</v>
      </c>
      <c r="T6327">
        <f>VLOOKUP(L6327,'Currency exchange'!$A:$B,2,0) *S6327</f>
        <v>7.2</v>
      </c>
      <c r="U6327">
        <v>2.8</v>
      </c>
      <c r="V6327" t="s">
        <v>23524</v>
      </c>
      <c r="W6327" t="s">
        <v>23530</v>
      </c>
      <c r="X6327" t="s">
        <v>7846</v>
      </c>
      <c r="Y6327">
        <v>2014</v>
      </c>
      <c r="Z6327">
        <v>1</v>
      </c>
      <c r="AA6327">
        <v>21</v>
      </c>
    </row>
    <row r="6328" spans="1:27" x14ac:dyDescent="0.25">
      <c r="A6328">
        <v>18365849</v>
      </c>
      <c r="B6328" s="1" t="s">
        <v>762</v>
      </c>
      <c r="C6328">
        <v>1</v>
      </c>
      <c r="D6328" t="str">
        <f>VLOOKUP(C6328,'country description'!$A$1:$B$16,2,0)</f>
        <v>India</v>
      </c>
      <c r="E6328" s="1" t="s">
        <v>13724</v>
      </c>
      <c r="F6328" t="s">
        <v>15615</v>
      </c>
      <c r="G6328" t="s">
        <v>13778</v>
      </c>
      <c r="H6328" t="s">
        <v>13779</v>
      </c>
      <c r="I6328">
        <v>77.100662299999996</v>
      </c>
      <c r="J6328">
        <v>28.443406899999999</v>
      </c>
      <c r="K6328" t="s">
        <v>764</v>
      </c>
      <c r="L6328" t="s">
        <v>26</v>
      </c>
      <c r="M6328" t="s">
        <v>27</v>
      </c>
      <c r="N6328" t="s">
        <v>36</v>
      </c>
      <c r="O6328" t="s">
        <v>27</v>
      </c>
      <c r="P6328" t="s">
        <v>27</v>
      </c>
      <c r="Q6328">
        <v>2</v>
      </c>
      <c r="R6328">
        <v>36</v>
      </c>
      <c r="S6328">
        <v>600</v>
      </c>
      <c r="T6328">
        <f>VLOOKUP(L6328,'Currency exchange'!$A:$B,2,0) *S6328</f>
        <v>7.2</v>
      </c>
      <c r="U6328">
        <v>3.4</v>
      </c>
      <c r="V6328" t="s">
        <v>23525</v>
      </c>
      <c r="W6328" t="s">
        <v>23532</v>
      </c>
      <c r="X6328" t="s">
        <v>1832</v>
      </c>
      <c r="Y6328">
        <v>2015</v>
      </c>
      <c r="Z6328">
        <v>12</v>
      </c>
      <c r="AA6328">
        <v>24</v>
      </c>
    </row>
    <row r="6329" spans="1:27" x14ac:dyDescent="0.25">
      <c r="A6329">
        <v>305478</v>
      </c>
      <c r="B6329" s="1" t="s">
        <v>785</v>
      </c>
      <c r="C6329">
        <v>1</v>
      </c>
      <c r="D6329" t="str">
        <f>VLOOKUP(C6329,'country description'!$A$1:$B$16,2,0)</f>
        <v>India</v>
      </c>
      <c r="E6329" s="1" t="s">
        <v>13724</v>
      </c>
      <c r="F6329" t="s">
        <v>15616</v>
      </c>
      <c r="G6329" t="s">
        <v>13797</v>
      </c>
      <c r="H6329" t="s">
        <v>13798</v>
      </c>
      <c r="I6329">
        <v>77.088732899999997</v>
      </c>
      <c r="J6329">
        <v>28.4951674</v>
      </c>
      <c r="K6329" t="s">
        <v>786</v>
      </c>
      <c r="L6329" t="s">
        <v>26</v>
      </c>
      <c r="M6329" t="s">
        <v>27</v>
      </c>
      <c r="N6329" t="s">
        <v>36</v>
      </c>
      <c r="O6329" t="s">
        <v>27</v>
      </c>
      <c r="P6329" t="s">
        <v>27</v>
      </c>
      <c r="Q6329">
        <v>2</v>
      </c>
      <c r="R6329">
        <v>701</v>
      </c>
      <c r="S6329">
        <v>600</v>
      </c>
      <c r="T6329">
        <f>VLOOKUP(L6329,'Currency exchange'!$A:$B,2,0) *S6329</f>
        <v>7.2</v>
      </c>
      <c r="U6329">
        <v>3.8</v>
      </c>
      <c r="V6329" t="s">
        <v>23525</v>
      </c>
      <c r="W6329" t="s">
        <v>23532</v>
      </c>
      <c r="X6329" t="s">
        <v>15617</v>
      </c>
      <c r="Y6329">
        <v>2012</v>
      </c>
      <c r="Z6329">
        <v>12</v>
      </c>
      <c r="AA6329">
        <v>27</v>
      </c>
    </row>
    <row r="6330" spans="1:27" x14ac:dyDescent="0.25">
      <c r="A6330">
        <v>1687</v>
      </c>
      <c r="B6330" s="1" t="s">
        <v>15618</v>
      </c>
      <c r="C6330">
        <v>1</v>
      </c>
      <c r="D6330" t="str">
        <f>VLOOKUP(C6330,'country description'!$A$1:$B$16,2,0)</f>
        <v>India</v>
      </c>
      <c r="E6330" s="1" t="s">
        <v>13724</v>
      </c>
      <c r="F6330" t="s">
        <v>15619</v>
      </c>
      <c r="G6330" t="s">
        <v>13815</v>
      </c>
      <c r="H6330" t="s">
        <v>13816</v>
      </c>
      <c r="I6330">
        <v>77.092374699999993</v>
      </c>
      <c r="J6330">
        <v>28.473330099999998</v>
      </c>
      <c r="K6330" t="s">
        <v>644</v>
      </c>
      <c r="L6330" t="s">
        <v>26</v>
      </c>
      <c r="M6330" t="s">
        <v>27</v>
      </c>
      <c r="N6330" t="s">
        <v>27</v>
      </c>
      <c r="O6330" t="s">
        <v>27</v>
      </c>
      <c r="P6330" t="s">
        <v>27</v>
      </c>
      <c r="Q6330">
        <v>2</v>
      </c>
      <c r="R6330">
        <v>5</v>
      </c>
      <c r="S6330">
        <v>600</v>
      </c>
      <c r="T6330">
        <f>VLOOKUP(L6330,'Currency exchange'!$A:$B,2,0) *S6330</f>
        <v>7.2</v>
      </c>
      <c r="U6330">
        <v>2.9</v>
      </c>
      <c r="V6330" t="s">
        <v>23524</v>
      </c>
      <c r="W6330" t="s">
        <v>23530</v>
      </c>
      <c r="X6330" t="s">
        <v>15620</v>
      </c>
      <c r="Y6330">
        <v>2013</v>
      </c>
      <c r="Z6330">
        <v>12</v>
      </c>
      <c r="AA6330">
        <v>11</v>
      </c>
    </row>
    <row r="6331" spans="1:27" x14ac:dyDescent="0.25">
      <c r="A6331">
        <v>309697</v>
      </c>
      <c r="B6331" s="1" t="s">
        <v>752</v>
      </c>
      <c r="C6331">
        <v>1</v>
      </c>
      <c r="D6331" t="str">
        <f>VLOOKUP(C6331,'country description'!$A$1:$B$16,2,0)</f>
        <v>India</v>
      </c>
      <c r="E6331" s="1" t="s">
        <v>13724</v>
      </c>
      <c r="F6331" t="s">
        <v>15621</v>
      </c>
      <c r="G6331" t="s">
        <v>13726</v>
      </c>
      <c r="H6331" t="s">
        <v>13727</v>
      </c>
      <c r="I6331">
        <v>77.1038389</v>
      </c>
      <c r="J6331">
        <v>28.487653999999999</v>
      </c>
      <c r="K6331" t="s">
        <v>754</v>
      </c>
      <c r="L6331" t="s">
        <v>26</v>
      </c>
      <c r="M6331" t="s">
        <v>27</v>
      </c>
      <c r="N6331" t="s">
        <v>36</v>
      </c>
      <c r="O6331" t="s">
        <v>27</v>
      </c>
      <c r="P6331" t="s">
        <v>27</v>
      </c>
      <c r="Q6331">
        <v>2</v>
      </c>
      <c r="R6331">
        <v>35</v>
      </c>
      <c r="S6331">
        <v>600</v>
      </c>
      <c r="T6331">
        <f>VLOOKUP(L6331,'Currency exchange'!$A:$B,2,0) *S6331</f>
        <v>7.2</v>
      </c>
      <c r="U6331">
        <v>3</v>
      </c>
      <c r="V6331" t="s">
        <v>23525</v>
      </c>
      <c r="W6331" t="s">
        <v>23532</v>
      </c>
      <c r="X6331" t="s">
        <v>7485</v>
      </c>
      <c r="Y6331">
        <v>2014</v>
      </c>
      <c r="Z6331">
        <v>12</v>
      </c>
      <c r="AA6331">
        <v>19</v>
      </c>
    </row>
    <row r="6332" spans="1:27" x14ac:dyDescent="0.25">
      <c r="A6332">
        <v>18461599</v>
      </c>
      <c r="B6332" s="1" t="s">
        <v>15622</v>
      </c>
      <c r="C6332">
        <v>1</v>
      </c>
      <c r="D6332" t="str">
        <f>VLOOKUP(C6332,'country description'!$A$1:$B$16,2,0)</f>
        <v>India</v>
      </c>
      <c r="E6332" s="1" t="s">
        <v>13724</v>
      </c>
      <c r="F6332" t="s">
        <v>15623</v>
      </c>
      <c r="G6332" t="s">
        <v>13756</v>
      </c>
      <c r="H6332" t="s">
        <v>13757</v>
      </c>
      <c r="I6332">
        <v>77.045304200000004</v>
      </c>
      <c r="J6332">
        <v>28.469975300000002</v>
      </c>
      <c r="K6332" t="s">
        <v>9777</v>
      </c>
      <c r="L6332" t="s">
        <v>26</v>
      </c>
      <c r="M6332" t="s">
        <v>27</v>
      </c>
      <c r="N6332" t="s">
        <v>27</v>
      </c>
      <c r="O6332" t="s">
        <v>27</v>
      </c>
      <c r="P6332" t="s">
        <v>27</v>
      </c>
      <c r="Q6332">
        <v>2</v>
      </c>
      <c r="R6332">
        <v>13</v>
      </c>
      <c r="S6332">
        <v>600</v>
      </c>
      <c r="T6332">
        <f>VLOOKUP(L6332,'Currency exchange'!$A:$B,2,0) *S6332</f>
        <v>7.2</v>
      </c>
      <c r="U6332">
        <v>3.2</v>
      </c>
      <c r="V6332" t="s">
        <v>23525</v>
      </c>
      <c r="W6332" t="s">
        <v>23532</v>
      </c>
      <c r="X6332" t="s">
        <v>11664</v>
      </c>
      <c r="Y6332">
        <v>2010</v>
      </c>
      <c r="Z6332">
        <v>12</v>
      </c>
      <c r="AA6332">
        <v>8</v>
      </c>
    </row>
    <row r="6333" spans="1:27" x14ac:dyDescent="0.25">
      <c r="A6333">
        <v>307398</v>
      </c>
      <c r="B6333" s="1" t="s">
        <v>15624</v>
      </c>
      <c r="C6333">
        <v>1</v>
      </c>
      <c r="D6333" t="str">
        <f>VLOOKUP(C6333,'country description'!$A$1:$B$16,2,0)</f>
        <v>India</v>
      </c>
      <c r="E6333" s="1" t="s">
        <v>13724</v>
      </c>
      <c r="F6333" t="s">
        <v>15625</v>
      </c>
      <c r="G6333" t="s">
        <v>13738</v>
      </c>
      <c r="H6333" t="s">
        <v>13739</v>
      </c>
      <c r="I6333">
        <v>77.100068300000004</v>
      </c>
      <c r="J6333">
        <v>28.428524800000002</v>
      </c>
      <c r="K6333" t="s">
        <v>746</v>
      </c>
      <c r="L6333" t="s">
        <v>26</v>
      </c>
      <c r="M6333" t="s">
        <v>27</v>
      </c>
      <c r="N6333" t="s">
        <v>36</v>
      </c>
      <c r="O6333" t="s">
        <v>27</v>
      </c>
      <c r="P6333" t="s">
        <v>27</v>
      </c>
      <c r="Q6333">
        <v>2</v>
      </c>
      <c r="R6333">
        <v>17</v>
      </c>
      <c r="S6333">
        <v>600</v>
      </c>
      <c r="T6333">
        <f>VLOOKUP(L6333,'Currency exchange'!$A:$B,2,0) *S6333</f>
        <v>7.2</v>
      </c>
      <c r="U6333">
        <v>2.6</v>
      </c>
      <c r="V6333" t="s">
        <v>23524</v>
      </c>
      <c r="W6333" t="s">
        <v>23530</v>
      </c>
      <c r="X6333" t="s">
        <v>10054</v>
      </c>
      <c r="Y6333">
        <v>2012</v>
      </c>
      <c r="Z6333">
        <v>12</v>
      </c>
      <c r="AA6333">
        <v>21</v>
      </c>
    </row>
    <row r="6334" spans="1:27" x14ac:dyDescent="0.25">
      <c r="A6334">
        <v>313122</v>
      </c>
      <c r="B6334" s="1" t="s">
        <v>15626</v>
      </c>
      <c r="C6334">
        <v>1</v>
      </c>
      <c r="D6334" t="str">
        <f>VLOOKUP(C6334,'country description'!$A$1:$B$16,2,0)</f>
        <v>India</v>
      </c>
      <c r="E6334" s="1" t="s">
        <v>13724</v>
      </c>
      <c r="F6334" t="s">
        <v>15627</v>
      </c>
      <c r="G6334" t="s">
        <v>13904</v>
      </c>
      <c r="H6334" t="s">
        <v>13905</v>
      </c>
      <c r="I6334">
        <v>77.019099299999993</v>
      </c>
      <c r="J6334">
        <v>28.470796199999999</v>
      </c>
      <c r="K6334" t="s">
        <v>648</v>
      </c>
      <c r="L6334" t="s">
        <v>26</v>
      </c>
      <c r="M6334" t="s">
        <v>27</v>
      </c>
      <c r="N6334" t="s">
        <v>36</v>
      </c>
      <c r="O6334" t="s">
        <v>27</v>
      </c>
      <c r="P6334" t="s">
        <v>27</v>
      </c>
      <c r="Q6334">
        <v>2</v>
      </c>
      <c r="R6334">
        <v>16</v>
      </c>
      <c r="S6334">
        <v>600</v>
      </c>
      <c r="T6334">
        <f>VLOOKUP(L6334,'Currency exchange'!$A:$B,2,0) *S6334</f>
        <v>7.2</v>
      </c>
      <c r="U6334">
        <v>2.6</v>
      </c>
      <c r="V6334" t="s">
        <v>23524</v>
      </c>
      <c r="W6334" t="s">
        <v>23530</v>
      </c>
      <c r="X6334" t="s">
        <v>8398</v>
      </c>
      <c r="Y6334">
        <v>2010</v>
      </c>
      <c r="Z6334">
        <v>12</v>
      </c>
      <c r="AA6334">
        <v>24</v>
      </c>
    </row>
    <row r="6335" spans="1:27" x14ac:dyDescent="0.25">
      <c r="A6335">
        <v>301310</v>
      </c>
      <c r="B6335" s="1" t="s">
        <v>6367</v>
      </c>
      <c r="C6335">
        <v>1</v>
      </c>
      <c r="D6335" t="str">
        <f>VLOOKUP(C6335,'country description'!$A$1:$B$16,2,0)</f>
        <v>India</v>
      </c>
      <c r="E6335" s="1" t="s">
        <v>13724</v>
      </c>
      <c r="F6335" t="s">
        <v>15628</v>
      </c>
      <c r="G6335" t="s">
        <v>13752</v>
      </c>
      <c r="H6335" t="s">
        <v>13751</v>
      </c>
      <c r="I6335">
        <v>77.038365799999994</v>
      </c>
      <c r="J6335">
        <v>28.420929699999999</v>
      </c>
      <c r="K6335" t="s">
        <v>1304</v>
      </c>
      <c r="L6335" t="s">
        <v>26</v>
      </c>
      <c r="M6335" t="s">
        <v>27</v>
      </c>
      <c r="N6335" t="s">
        <v>36</v>
      </c>
      <c r="O6335" t="s">
        <v>27</v>
      </c>
      <c r="P6335" t="s">
        <v>27</v>
      </c>
      <c r="Q6335">
        <v>2</v>
      </c>
      <c r="R6335">
        <v>188</v>
      </c>
      <c r="S6335">
        <v>600</v>
      </c>
      <c r="T6335">
        <f>VLOOKUP(L6335,'Currency exchange'!$A:$B,2,0) *S6335</f>
        <v>7.2</v>
      </c>
      <c r="U6335">
        <v>2.5</v>
      </c>
      <c r="V6335" t="s">
        <v>23524</v>
      </c>
      <c r="W6335" t="s">
        <v>23530</v>
      </c>
      <c r="X6335" t="s">
        <v>7120</v>
      </c>
      <c r="Y6335">
        <v>2018</v>
      </c>
      <c r="Z6335">
        <v>12</v>
      </c>
      <c r="AA6335">
        <v>1</v>
      </c>
    </row>
    <row r="6336" spans="1:27" x14ac:dyDescent="0.25">
      <c r="A6336">
        <v>18412886</v>
      </c>
      <c r="B6336" s="1" t="s">
        <v>6950</v>
      </c>
      <c r="C6336">
        <v>1</v>
      </c>
      <c r="D6336" t="str">
        <f>VLOOKUP(C6336,'country description'!$A$1:$B$16,2,0)</f>
        <v>India</v>
      </c>
      <c r="E6336" s="1" t="s">
        <v>13724</v>
      </c>
      <c r="F6336" t="s">
        <v>15629</v>
      </c>
      <c r="G6336" t="s">
        <v>14213</v>
      </c>
      <c r="H6336" t="s">
        <v>14214</v>
      </c>
      <c r="I6336">
        <v>77.078885900000003</v>
      </c>
      <c r="J6336">
        <v>28.460917200000001</v>
      </c>
      <c r="K6336" t="s">
        <v>982</v>
      </c>
      <c r="L6336" t="s">
        <v>26</v>
      </c>
      <c r="M6336" t="s">
        <v>27</v>
      </c>
      <c r="N6336" t="s">
        <v>36</v>
      </c>
      <c r="O6336" t="s">
        <v>27</v>
      </c>
      <c r="P6336" t="s">
        <v>27</v>
      </c>
      <c r="Q6336">
        <v>2</v>
      </c>
      <c r="R6336">
        <v>12</v>
      </c>
      <c r="S6336">
        <v>600</v>
      </c>
      <c r="T6336">
        <f>VLOOKUP(L6336,'Currency exchange'!$A:$B,2,0) *S6336</f>
        <v>7.2</v>
      </c>
      <c r="U6336">
        <v>3.2</v>
      </c>
      <c r="V6336" t="s">
        <v>23525</v>
      </c>
      <c r="W6336" t="s">
        <v>23532</v>
      </c>
      <c r="X6336" t="s">
        <v>3712</v>
      </c>
      <c r="Y6336">
        <v>2017</v>
      </c>
      <c r="Z6336">
        <v>12</v>
      </c>
      <c r="AA6336">
        <v>19</v>
      </c>
    </row>
    <row r="6337" spans="1:27" x14ac:dyDescent="0.25">
      <c r="A6337">
        <v>18371415</v>
      </c>
      <c r="B6337" s="1" t="s">
        <v>7211</v>
      </c>
      <c r="C6337">
        <v>1</v>
      </c>
      <c r="D6337" t="str">
        <f>VLOOKUP(C6337,'country description'!$A$1:$B$16,2,0)</f>
        <v>India</v>
      </c>
      <c r="E6337" s="1" t="s">
        <v>13724</v>
      </c>
      <c r="F6337" t="s">
        <v>15630</v>
      </c>
      <c r="G6337" t="s">
        <v>14079</v>
      </c>
      <c r="H6337" t="s">
        <v>14080</v>
      </c>
      <c r="I6337">
        <v>77.071687800000007</v>
      </c>
      <c r="J6337">
        <v>28.510247</v>
      </c>
      <c r="K6337" t="s">
        <v>2487</v>
      </c>
      <c r="L6337" t="s">
        <v>26</v>
      </c>
      <c r="M6337" t="s">
        <v>27</v>
      </c>
      <c r="N6337" t="s">
        <v>36</v>
      </c>
      <c r="O6337" t="s">
        <v>27</v>
      </c>
      <c r="P6337" t="s">
        <v>27</v>
      </c>
      <c r="Q6337">
        <v>2</v>
      </c>
      <c r="R6337">
        <v>43</v>
      </c>
      <c r="S6337">
        <v>600</v>
      </c>
      <c r="T6337">
        <f>VLOOKUP(L6337,'Currency exchange'!$A:$B,2,0) *S6337</f>
        <v>7.2</v>
      </c>
      <c r="U6337">
        <v>3.9</v>
      </c>
      <c r="V6337" t="s">
        <v>23525</v>
      </c>
      <c r="W6337" t="s">
        <v>23532</v>
      </c>
      <c r="X6337" t="s">
        <v>2408</v>
      </c>
      <c r="Y6337">
        <v>2017</v>
      </c>
      <c r="Z6337">
        <v>12</v>
      </c>
      <c r="AA6337">
        <v>13</v>
      </c>
    </row>
    <row r="6338" spans="1:27" x14ac:dyDescent="0.25">
      <c r="A6338">
        <v>18313132</v>
      </c>
      <c r="B6338" s="1" t="s">
        <v>7233</v>
      </c>
      <c r="C6338">
        <v>1</v>
      </c>
      <c r="D6338" t="str">
        <f>VLOOKUP(C6338,'country description'!$A$1:$B$16,2,0)</f>
        <v>India</v>
      </c>
      <c r="E6338" s="1" t="s">
        <v>13724</v>
      </c>
      <c r="F6338" t="s">
        <v>15631</v>
      </c>
      <c r="G6338" t="s">
        <v>14240</v>
      </c>
      <c r="H6338" t="s">
        <v>14241</v>
      </c>
      <c r="I6338">
        <v>77.0735119</v>
      </c>
      <c r="J6338">
        <v>28.431910200000001</v>
      </c>
      <c r="K6338" t="s">
        <v>673</v>
      </c>
      <c r="L6338" t="s">
        <v>26</v>
      </c>
      <c r="M6338" t="s">
        <v>27</v>
      </c>
      <c r="N6338" t="s">
        <v>27</v>
      </c>
      <c r="O6338" t="s">
        <v>27</v>
      </c>
      <c r="P6338" t="s">
        <v>27</v>
      </c>
      <c r="Q6338">
        <v>2</v>
      </c>
      <c r="R6338">
        <v>2</v>
      </c>
      <c r="S6338">
        <v>600</v>
      </c>
      <c r="T6338">
        <f>VLOOKUP(L6338,'Currency exchange'!$A:$B,2,0) *S6338</f>
        <v>7.2</v>
      </c>
      <c r="U6338">
        <v>1</v>
      </c>
      <c r="V6338" t="s">
        <v>23523</v>
      </c>
      <c r="W6338" t="s">
        <v>23529</v>
      </c>
      <c r="X6338" t="s">
        <v>15632</v>
      </c>
      <c r="Y6338">
        <v>2011</v>
      </c>
      <c r="Z6338">
        <v>11</v>
      </c>
      <c r="AA6338">
        <v>8</v>
      </c>
    </row>
    <row r="6339" spans="1:27" x14ac:dyDescent="0.25">
      <c r="A6339">
        <v>18025098</v>
      </c>
      <c r="B6339" s="1" t="s">
        <v>15633</v>
      </c>
      <c r="C6339">
        <v>1</v>
      </c>
      <c r="D6339" t="str">
        <f>VLOOKUP(C6339,'country description'!$A$1:$B$16,2,0)</f>
        <v>India</v>
      </c>
      <c r="E6339" s="1" t="s">
        <v>13724</v>
      </c>
      <c r="F6339" t="s">
        <v>15634</v>
      </c>
      <c r="G6339" t="s">
        <v>13730</v>
      </c>
      <c r="H6339" t="s">
        <v>13731</v>
      </c>
      <c r="I6339">
        <v>77.087294999999997</v>
      </c>
      <c r="J6339">
        <v>28.462350099999998</v>
      </c>
      <c r="K6339" t="s">
        <v>3974</v>
      </c>
      <c r="L6339" t="s">
        <v>26</v>
      </c>
      <c r="M6339" t="s">
        <v>27</v>
      </c>
      <c r="N6339" t="s">
        <v>36</v>
      </c>
      <c r="O6339" t="s">
        <v>27</v>
      </c>
      <c r="P6339" t="s">
        <v>27</v>
      </c>
      <c r="Q6339">
        <v>2</v>
      </c>
      <c r="R6339">
        <v>151</v>
      </c>
      <c r="S6339">
        <v>600</v>
      </c>
      <c r="T6339">
        <f>VLOOKUP(L6339,'Currency exchange'!$A:$B,2,0) *S6339</f>
        <v>7.2</v>
      </c>
      <c r="U6339">
        <v>4.0999999999999996</v>
      </c>
      <c r="V6339" t="s">
        <v>23526</v>
      </c>
      <c r="W6339" t="s">
        <v>23531</v>
      </c>
      <c r="X6339" t="s">
        <v>11234</v>
      </c>
      <c r="Y6339">
        <v>2011</v>
      </c>
      <c r="Z6339">
        <v>11</v>
      </c>
      <c r="AA6339">
        <v>22</v>
      </c>
    </row>
    <row r="6340" spans="1:27" x14ac:dyDescent="0.25">
      <c r="A6340">
        <v>307304</v>
      </c>
      <c r="B6340" s="1" t="s">
        <v>15635</v>
      </c>
      <c r="C6340">
        <v>1</v>
      </c>
      <c r="D6340" t="str">
        <f>VLOOKUP(C6340,'country description'!$A$1:$B$16,2,0)</f>
        <v>India</v>
      </c>
      <c r="E6340" s="1" t="s">
        <v>13724</v>
      </c>
      <c r="F6340" t="s">
        <v>15636</v>
      </c>
      <c r="G6340" t="s">
        <v>13735</v>
      </c>
      <c r="H6340" t="s">
        <v>13734</v>
      </c>
      <c r="I6340">
        <v>77.097410100000005</v>
      </c>
      <c r="J6340">
        <v>28.4370522</v>
      </c>
      <c r="K6340" t="s">
        <v>648</v>
      </c>
      <c r="L6340" t="s">
        <v>26</v>
      </c>
      <c r="M6340" t="s">
        <v>27</v>
      </c>
      <c r="N6340" t="s">
        <v>27</v>
      </c>
      <c r="O6340" t="s">
        <v>27</v>
      </c>
      <c r="P6340" t="s">
        <v>27</v>
      </c>
      <c r="Q6340">
        <v>2</v>
      </c>
      <c r="R6340">
        <v>50</v>
      </c>
      <c r="S6340">
        <v>600</v>
      </c>
      <c r="T6340">
        <f>VLOOKUP(L6340,'Currency exchange'!$A:$B,2,0) *S6340</f>
        <v>7.2</v>
      </c>
      <c r="U6340">
        <v>3.4</v>
      </c>
      <c r="V6340" t="s">
        <v>23525</v>
      </c>
      <c r="W6340" t="s">
        <v>23532</v>
      </c>
      <c r="X6340" t="s">
        <v>2806</v>
      </c>
      <c r="Y6340">
        <v>2012</v>
      </c>
      <c r="Z6340">
        <v>11</v>
      </c>
      <c r="AA6340">
        <v>18</v>
      </c>
    </row>
    <row r="6341" spans="1:27" x14ac:dyDescent="0.25">
      <c r="A6341">
        <v>308470</v>
      </c>
      <c r="B6341" s="1" t="s">
        <v>785</v>
      </c>
      <c r="C6341">
        <v>1</v>
      </c>
      <c r="D6341" t="str">
        <f>VLOOKUP(C6341,'country description'!$A$1:$B$16,2,0)</f>
        <v>India</v>
      </c>
      <c r="E6341" s="1" t="s">
        <v>13724</v>
      </c>
      <c r="F6341" t="s">
        <v>15637</v>
      </c>
      <c r="G6341" t="s">
        <v>13835</v>
      </c>
      <c r="H6341" t="s">
        <v>13836</v>
      </c>
      <c r="I6341">
        <v>77.072770599999998</v>
      </c>
      <c r="J6341">
        <v>28.459432700000001</v>
      </c>
      <c r="K6341" t="s">
        <v>786</v>
      </c>
      <c r="L6341" t="s">
        <v>26</v>
      </c>
      <c r="M6341" t="s">
        <v>27</v>
      </c>
      <c r="N6341" t="s">
        <v>36</v>
      </c>
      <c r="O6341" t="s">
        <v>27</v>
      </c>
      <c r="P6341" t="s">
        <v>27</v>
      </c>
      <c r="Q6341">
        <v>2</v>
      </c>
      <c r="R6341">
        <v>243</v>
      </c>
      <c r="S6341">
        <v>600</v>
      </c>
      <c r="T6341">
        <f>VLOOKUP(L6341,'Currency exchange'!$A:$B,2,0) *S6341</f>
        <v>7.2</v>
      </c>
      <c r="U6341">
        <v>3.6</v>
      </c>
      <c r="V6341" t="s">
        <v>23525</v>
      </c>
      <c r="W6341" t="s">
        <v>23532</v>
      </c>
      <c r="X6341" t="s">
        <v>15638</v>
      </c>
      <c r="Y6341">
        <v>2013</v>
      </c>
      <c r="Z6341">
        <v>11</v>
      </c>
      <c r="AA6341">
        <v>3</v>
      </c>
    </row>
    <row r="6342" spans="1:27" x14ac:dyDescent="0.25">
      <c r="A6342">
        <v>17953932</v>
      </c>
      <c r="B6342" s="1" t="s">
        <v>15639</v>
      </c>
      <c r="C6342">
        <v>1</v>
      </c>
      <c r="D6342" t="str">
        <f>VLOOKUP(C6342,'country description'!$A$1:$B$16,2,0)</f>
        <v>India</v>
      </c>
      <c r="E6342" s="1" t="s">
        <v>13724</v>
      </c>
      <c r="F6342" t="s">
        <v>15640</v>
      </c>
      <c r="G6342" t="s">
        <v>222</v>
      </c>
      <c r="H6342" t="s">
        <v>13749</v>
      </c>
      <c r="I6342">
        <v>77.0803248</v>
      </c>
      <c r="J6342">
        <v>28.480509399999999</v>
      </c>
      <c r="K6342" t="s">
        <v>15641</v>
      </c>
      <c r="L6342" t="s">
        <v>26</v>
      </c>
      <c r="M6342" t="s">
        <v>27</v>
      </c>
      <c r="N6342" t="s">
        <v>36</v>
      </c>
      <c r="O6342" t="s">
        <v>27</v>
      </c>
      <c r="P6342" t="s">
        <v>27</v>
      </c>
      <c r="Q6342">
        <v>2</v>
      </c>
      <c r="R6342">
        <v>82</v>
      </c>
      <c r="S6342">
        <v>600</v>
      </c>
      <c r="T6342">
        <f>VLOOKUP(L6342,'Currency exchange'!$A:$B,2,0) *S6342</f>
        <v>7.2</v>
      </c>
      <c r="U6342">
        <v>3.1</v>
      </c>
      <c r="V6342" t="s">
        <v>23525</v>
      </c>
      <c r="W6342" t="s">
        <v>23532</v>
      </c>
      <c r="X6342" t="s">
        <v>12342</v>
      </c>
      <c r="Y6342">
        <v>2016</v>
      </c>
      <c r="Z6342">
        <v>11</v>
      </c>
      <c r="AA6342">
        <v>24</v>
      </c>
    </row>
    <row r="6343" spans="1:27" x14ac:dyDescent="0.25">
      <c r="A6343">
        <v>18354984</v>
      </c>
      <c r="B6343" s="1" t="s">
        <v>785</v>
      </c>
      <c r="C6343">
        <v>1</v>
      </c>
      <c r="D6343" t="str">
        <f>VLOOKUP(C6343,'country description'!$A$1:$B$16,2,0)</f>
        <v>India</v>
      </c>
      <c r="E6343" s="1" t="s">
        <v>13724</v>
      </c>
      <c r="F6343" t="s">
        <v>13848</v>
      </c>
      <c r="G6343" t="s">
        <v>13849</v>
      </c>
      <c r="H6343" t="s">
        <v>13850</v>
      </c>
      <c r="I6343">
        <v>77.080234899999994</v>
      </c>
      <c r="J6343">
        <v>28.4807697</v>
      </c>
      <c r="K6343" t="s">
        <v>786</v>
      </c>
      <c r="L6343" t="s">
        <v>26</v>
      </c>
      <c r="M6343" t="s">
        <v>27</v>
      </c>
      <c r="N6343" t="s">
        <v>36</v>
      </c>
      <c r="O6343" t="s">
        <v>27</v>
      </c>
      <c r="P6343" t="s">
        <v>27</v>
      </c>
      <c r="Q6343">
        <v>2</v>
      </c>
      <c r="R6343">
        <v>26</v>
      </c>
      <c r="S6343">
        <v>600</v>
      </c>
      <c r="T6343">
        <f>VLOOKUP(L6343,'Currency exchange'!$A:$B,2,0) *S6343</f>
        <v>7.2</v>
      </c>
      <c r="U6343">
        <v>3.7</v>
      </c>
      <c r="V6343" t="s">
        <v>23525</v>
      </c>
      <c r="W6343" t="s">
        <v>23532</v>
      </c>
      <c r="X6343" t="s">
        <v>1584</v>
      </c>
      <c r="Y6343">
        <v>2014</v>
      </c>
      <c r="Z6343">
        <v>11</v>
      </c>
      <c r="AA6343">
        <v>12</v>
      </c>
    </row>
    <row r="6344" spans="1:27" x14ac:dyDescent="0.25">
      <c r="A6344">
        <v>305698</v>
      </c>
      <c r="B6344" s="1" t="s">
        <v>6878</v>
      </c>
      <c r="C6344">
        <v>1</v>
      </c>
      <c r="D6344" t="str">
        <f>VLOOKUP(C6344,'country description'!$A$1:$B$16,2,0)</f>
        <v>India</v>
      </c>
      <c r="E6344" s="1" t="s">
        <v>13724</v>
      </c>
      <c r="F6344" t="s">
        <v>15642</v>
      </c>
      <c r="G6344" t="s">
        <v>13849</v>
      </c>
      <c r="H6344" t="s">
        <v>13850</v>
      </c>
      <c r="I6344">
        <v>77.080212399999994</v>
      </c>
      <c r="J6344">
        <v>28.480386599999999</v>
      </c>
      <c r="K6344" t="s">
        <v>1372</v>
      </c>
      <c r="L6344" t="s">
        <v>26</v>
      </c>
      <c r="M6344" t="s">
        <v>27</v>
      </c>
      <c r="N6344" t="s">
        <v>36</v>
      </c>
      <c r="O6344" t="s">
        <v>27</v>
      </c>
      <c r="P6344" t="s">
        <v>27</v>
      </c>
      <c r="Q6344">
        <v>2</v>
      </c>
      <c r="R6344">
        <v>34</v>
      </c>
      <c r="S6344">
        <v>600</v>
      </c>
      <c r="T6344">
        <f>VLOOKUP(L6344,'Currency exchange'!$A:$B,2,0) *S6344</f>
        <v>7.2</v>
      </c>
      <c r="U6344">
        <v>2.2999999999999998</v>
      </c>
      <c r="V6344" t="s">
        <v>23524</v>
      </c>
      <c r="W6344" t="s">
        <v>23530</v>
      </c>
      <c r="X6344" t="s">
        <v>15643</v>
      </c>
      <c r="Y6344">
        <v>2016</v>
      </c>
      <c r="Z6344">
        <v>11</v>
      </c>
      <c r="AA6344">
        <v>20</v>
      </c>
    </row>
    <row r="6345" spans="1:27" x14ac:dyDescent="0.25">
      <c r="A6345">
        <v>303848</v>
      </c>
      <c r="B6345" s="1" t="s">
        <v>15644</v>
      </c>
      <c r="C6345">
        <v>1</v>
      </c>
      <c r="D6345" t="str">
        <f>VLOOKUP(C6345,'country description'!$A$1:$B$16,2,0)</f>
        <v>India</v>
      </c>
      <c r="E6345" s="1" t="s">
        <v>13724</v>
      </c>
      <c r="F6345" t="s">
        <v>15645</v>
      </c>
      <c r="G6345" t="s">
        <v>14050</v>
      </c>
      <c r="H6345" t="s">
        <v>14051</v>
      </c>
      <c r="I6345">
        <v>77.059504700000005</v>
      </c>
      <c r="J6345">
        <v>28.435018100000001</v>
      </c>
      <c r="K6345" t="s">
        <v>750</v>
      </c>
      <c r="L6345" t="s">
        <v>26</v>
      </c>
      <c r="M6345" t="s">
        <v>27</v>
      </c>
      <c r="N6345" t="s">
        <v>36</v>
      </c>
      <c r="O6345" t="s">
        <v>27</v>
      </c>
      <c r="P6345" t="s">
        <v>27</v>
      </c>
      <c r="Q6345">
        <v>2</v>
      </c>
      <c r="R6345">
        <v>41</v>
      </c>
      <c r="S6345">
        <v>600</v>
      </c>
      <c r="T6345">
        <f>VLOOKUP(L6345,'Currency exchange'!$A:$B,2,0) *S6345</f>
        <v>7.2</v>
      </c>
      <c r="U6345">
        <v>3.2</v>
      </c>
      <c r="V6345" t="s">
        <v>23525</v>
      </c>
      <c r="W6345" t="s">
        <v>23532</v>
      </c>
      <c r="X6345" t="s">
        <v>9272</v>
      </c>
      <c r="Y6345">
        <v>2013</v>
      </c>
      <c r="Z6345">
        <v>11</v>
      </c>
      <c r="AA6345">
        <v>27</v>
      </c>
    </row>
    <row r="6346" spans="1:27" x14ac:dyDescent="0.25">
      <c r="A6346">
        <v>18391166</v>
      </c>
      <c r="B6346" s="1" t="s">
        <v>3773</v>
      </c>
      <c r="C6346">
        <v>1</v>
      </c>
      <c r="D6346" t="str">
        <f>VLOOKUP(C6346,'country description'!$A$1:$B$16,2,0)</f>
        <v>India</v>
      </c>
      <c r="E6346" s="1" t="s">
        <v>13724</v>
      </c>
      <c r="F6346" t="s">
        <v>15646</v>
      </c>
      <c r="G6346" t="s">
        <v>13738</v>
      </c>
      <c r="H6346" t="s">
        <v>13739</v>
      </c>
      <c r="I6346">
        <v>77.100181000000006</v>
      </c>
      <c r="J6346">
        <v>28.428795900000001</v>
      </c>
      <c r="K6346" t="s">
        <v>648</v>
      </c>
      <c r="L6346" t="s">
        <v>26</v>
      </c>
      <c r="M6346" t="s">
        <v>27</v>
      </c>
      <c r="N6346" t="s">
        <v>27</v>
      </c>
      <c r="O6346" t="s">
        <v>27</v>
      </c>
      <c r="P6346" t="s">
        <v>27</v>
      </c>
      <c r="Q6346">
        <v>2</v>
      </c>
      <c r="R6346">
        <v>1</v>
      </c>
      <c r="S6346">
        <v>600</v>
      </c>
      <c r="T6346">
        <f>VLOOKUP(L6346,'Currency exchange'!$A:$B,2,0) *S6346</f>
        <v>7.2</v>
      </c>
      <c r="U6346">
        <v>1</v>
      </c>
      <c r="V6346" t="s">
        <v>23523</v>
      </c>
      <c r="W6346" t="s">
        <v>23529</v>
      </c>
      <c r="X6346" t="s">
        <v>8430</v>
      </c>
      <c r="Y6346">
        <v>2014</v>
      </c>
      <c r="Z6346">
        <v>11</v>
      </c>
      <c r="AA6346">
        <v>20</v>
      </c>
    </row>
    <row r="6347" spans="1:27" x14ac:dyDescent="0.25">
      <c r="A6347">
        <v>18258571</v>
      </c>
      <c r="B6347" s="1" t="s">
        <v>15647</v>
      </c>
      <c r="C6347">
        <v>1</v>
      </c>
      <c r="D6347" t="str">
        <f>VLOOKUP(C6347,'country description'!$A$1:$B$16,2,0)</f>
        <v>India</v>
      </c>
      <c r="E6347" s="1" t="s">
        <v>13724</v>
      </c>
      <c r="F6347" t="s">
        <v>15648</v>
      </c>
      <c r="G6347" t="s">
        <v>13752</v>
      </c>
      <c r="H6347" t="s">
        <v>13751</v>
      </c>
      <c r="I6347">
        <v>77.067267999999999</v>
      </c>
      <c r="J6347">
        <v>28.266839000000001</v>
      </c>
      <c r="K6347" t="s">
        <v>4671</v>
      </c>
      <c r="L6347" t="s">
        <v>26</v>
      </c>
      <c r="M6347" t="s">
        <v>27</v>
      </c>
      <c r="N6347" t="s">
        <v>27</v>
      </c>
      <c r="O6347" t="s">
        <v>27</v>
      </c>
      <c r="P6347" t="s">
        <v>27</v>
      </c>
      <c r="Q6347">
        <v>2</v>
      </c>
      <c r="R6347">
        <v>40</v>
      </c>
      <c r="S6347">
        <v>600</v>
      </c>
      <c r="T6347">
        <f>VLOOKUP(L6347,'Currency exchange'!$A:$B,2,0) *S6347</f>
        <v>7.2</v>
      </c>
      <c r="U6347">
        <v>3.4</v>
      </c>
      <c r="V6347" t="s">
        <v>23525</v>
      </c>
      <c r="W6347" t="s">
        <v>23532</v>
      </c>
      <c r="X6347" t="s">
        <v>9318</v>
      </c>
      <c r="Y6347">
        <v>2012</v>
      </c>
      <c r="Z6347">
        <v>11</v>
      </c>
      <c r="AA6347">
        <v>17</v>
      </c>
    </row>
    <row r="6348" spans="1:27" x14ac:dyDescent="0.25">
      <c r="A6348">
        <v>18311952</v>
      </c>
      <c r="B6348" s="1" t="s">
        <v>7233</v>
      </c>
      <c r="C6348">
        <v>1</v>
      </c>
      <c r="D6348" t="str">
        <f>VLOOKUP(C6348,'country description'!$A$1:$B$16,2,0)</f>
        <v>India</v>
      </c>
      <c r="E6348" s="1" t="s">
        <v>13724</v>
      </c>
      <c r="F6348" t="s">
        <v>15649</v>
      </c>
      <c r="G6348" t="s">
        <v>13759</v>
      </c>
      <c r="H6348" t="s">
        <v>13760</v>
      </c>
      <c r="I6348">
        <v>77.079917859999995</v>
      </c>
      <c r="J6348">
        <v>28.49125312</v>
      </c>
      <c r="K6348" t="s">
        <v>673</v>
      </c>
      <c r="L6348" t="s">
        <v>26</v>
      </c>
      <c r="M6348" t="s">
        <v>27</v>
      </c>
      <c r="N6348" t="s">
        <v>27</v>
      </c>
      <c r="O6348" t="s">
        <v>27</v>
      </c>
      <c r="P6348" t="s">
        <v>27</v>
      </c>
      <c r="Q6348">
        <v>2</v>
      </c>
      <c r="R6348">
        <v>2</v>
      </c>
      <c r="S6348">
        <v>600</v>
      </c>
      <c r="T6348">
        <f>VLOOKUP(L6348,'Currency exchange'!$A:$B,2,0) *S6348</f>
        <v>7.2</v>
      </c>
      <c r="U6348">
        <v>1</v>
      </c>
      <c r="V6348" t="s">
        <v>23523</v>
      </c>
      <c r="W6348" t="s">
        <v>23529</v>
      </c>
      <c r="X6348" t="s">
        <v>9261</v>
      </c>
      <c r="Y6348">
        <v>2016</v>
      </c>
      <c r="Z6348">
        <v>11</v>
      </c>
      <c r="AA6348">
        <v>3</v>
      </c>
    </row>
    <row r="6349" spans="1:27" x14ac:dyDescent="0.25">
      <c r="A6349">
        <v>308477</v>
      </c>
      <c r="B6349" s="1" t="s">
        <v>15650</v>
      </c>
      <c r="C6349">
        <v>1</v>
      </c>
      <c r="D6349" t="str">
        <f>VLOOKUP(C6349,'country description'!$A$1:$B$16,2,0)</f>
        <v>India</v>
      </c>
      <c r="E6349" s="1" t="s">
        <v>13724</v>
      </c>
      <c r="F6349" t="s">
        <v>15651</v>
      </c>
      <c r="G6349" t="s">
        <v>13835</v>
      </c>
      <c r="H6349" t="s">
        <v>13836</v>
      </c>
      <c r="I6349">
        <v>77.072725599999998</v>
      </c>
      <c r="J6349">
        <v>28.459383500000001</v>
      </c>
      <c r="K6349" t="s">
        <v>644</v>
      </c>
      <c r="L6349" t="s">
        <v>26</v>
      </c>
      <c r="M6349" t="s">
        <v>27</v>
      </c>
      <c r="N6349" t="s">
        <v>36</v>
      </c>
      <c r="O6349" t="s">
        <v>27</v>
      </c>
      <c r="P6349" t="s">
        <v>27</v>
      </c>
      <c r="Q6349">
        <v>2</v>
      </c>
      <c r="R6349">
        <v>121</v>
      </c>
      <c r="S6349">
        <v>600</v>
      </c>
      <c r="T6349">
        <f>VLOOKUP(L6349,'Currency exchange'!$A:$B,2,0) *S6349</f>
        <v>7.2</v>
      </c>
      <c r="U6349">
        <v>3.8</v>
      </c>
      <c r="V6349" t="s">
        <v>23525</v>
      </c>
      <c r="W6349" t="s">
        <v>23532</v>
      </c>
      <c r="X6349" t="s">
        <v>2429</v>
      </c>
      <c r="Y6349">
        <v>2012</v>
      </c>
      <c r="Z6349">
        <v>10</v>
      </c>
      <c r="AA6349">
        <v>12</v>
      </c>
    </row>
    <row r="6350" spans="1:27" x14ac:dyDescent="0.25">
      <c r="A6350">
        <v>307509</v>
      </c>
      <c r="B6350" s="1" t="s">
        <v>15652</v>
      </c>
      <c r="C6350">
        <v>1</v>
      </c>
      <c r="D6350" t="str">
        <f>VLOOKUP(C6350,'country description'!$A$1:$B$16,2,0)</f>
        <v>India</v>
      </c>
      <c r="E6350" s="1" t="s">
        <v>13724</v>
      </c>
      <c r="F6350" t="s">
        <v>13749</v>
      </c>
      <c r="G6350" t="s">
        <v>222</v>
      </c>
      <c r="H6350" t="s">
        <v>13749</v>
      </c>
      <c r="I6350">
        <v>77.093588600000004</v>
      </c>
      <c r="J6350">
        <v>28.472684699999999</v>
      </c>
      <c r="K6350" t="s">
        <v>760</v>
      </c>
      <c r="L6350" t="s">
        <v>26</v>
      </c>
      <c r="M6350" t="s">
        <v>27</v>
      </c>
      <c r="N6350" t="s">
        <v>36</v>
      </c>
      <c r="O6350" t="s">
        <v>27</v>
      </c>
      <c r="P6350" t="s">
        <v>27</v>
      </c>
      <c r="Q6350">
        <v>2</v>
      </c>
      <c r="R6350">
        <v>246</v>
      </c>
      <c r="S6350">
        <v>600</v>
      </c>
      <c r="T6350">
        <f>VLOOKUP(L6350,'Currency exchange'!$A:$B,2,0) *S6350</f>
        <v>7.2</v>
      </c>
      <c r="U6350">
        <v>4.0999999999999996</v>
      </c>
      <c r="V6350" t="s">
        <v>23526</v>
      </c>
      <c r="W6350" t="s">
        <v>23531</v>
      </c>
      <c r="X6350" t="s">
        <v>7186</v>
      </c>
      <c r="Y6350">
        <v>2014</v>
      </c>
      <c r="Z6350">
        <v>10</v>
      </c>
      <c r="AA6350">
        <v>7</v>
      </c>
    </row>
    <row r="6351" spans="1:27" x14ac:dyDescent="0.25">
      <c r="A6351">
        <v>18391159</v>
      </c>
      <c r="B6351" s="1" t="s">
        <v>7094</v>
      </c>
      <c r="C6351">
        <v>1</v>
      </c>
      <c r="D6351" t="str">
        <f>VLOOKUP(C6351,'country description'!$A$1:$B$16,2,0)</f>
        <v>India</v>
      </c>
      <c r="E6351" s="1" t="s">
        <v>13724</v>
      </c>
      <c r="F6351" t="s">
        <v>15035</v>
      </c>
      <c r="G6351" t="s">
        <v>13863</v>
      </c>
      <c r="H6351" t="s">
        <v>13864</v>
      </c>
      <c r="I6351">
        <v>77.097589900000003</v>
      </c>
      <c r="J6351">
        <v>28.451147299999999</v>
      </c>
      <c r="K6351" t="s">
        <v>7096</v>
      </c>
      <c r="L6351" t="s">
        <v>26</v>
      </c>
      <c r="M6351" t="s">
        <v>27</v>
      </c>
      <c r="N6351" t="s">
        <v>36</v>
      </c>
      <c r="O6351" t="s">
        <v>27</v>
      </c>
      <c r="P6351" t="s">
        <v>27</v>
      </c>
      <c r="Q6351">
        <v>2</v>
      </c>
      <c r="R6351">
        <v>33</v>
      </c>
      <c r="S6351">
        <v>600</v>
      </c>
      <c r="T6351">
        <f>VLOOKUP(L6351,'Currency exchange'!$A:$B,2,0) *S6351</f>
        <v>7.2</v>
      </c>
      <c r="U6351">
        <v>3.7</v>
      </c>
      <c r="V6351" t="s">
        <v>23525</v>
      </c>
      <c r="W6351" t="s">
        <v>23532</v>
      </c>
      <c r="X6351" t="s">
        <v>15081</v>
      </c>
      <c r="Y6351">
        <v>2017</v>
      </c>
      <c r="Z6351">
        <v>10</v>
      </c>
      <c r="AA6351">
        <v>16</v>
      </c>
    </row>
    <row r="6352" spans="1:27" x14ac:dyDescent="0.25">
      <c r="A6352">
        <v>18246068</v>
      </c>
      <c r="B6352" s="1" t="s">
        <v>752</v>
      </c>
      <c r="C6352">
        <v>1</v>
      </c>
      <c r="D6352" t="str">
        <f>VLOOKUP(C6352,'country description'!$A$1:$B$16,2,0)</f>
        <v>India</v>
      </c>
      <c r="E6352" s="1" t="s">
        <v>13724</v>
      </c>
      <c r="F6352" t="s">
        <v>15653</v>
      </c>
      <c r="G6352" t="s">
        <v>14467</v>
      </c>
      <c r="H6352" t="s">
        <v>14468</v>
      </c>
      <c r="I6352">
        <v>77.083200199999993</v>
      </c>
      <c r="J6352">
        <v>28.430709700000001</v>
      </c>
      <c r="K6352" t="s">
        <v>754</v>
      </c>
      <c r="L6352" t="s">
        <v>26</v>
      </c>
      <c r="M6352" t="s">
        <v>27</v>
      </c>
      <c r="N6352" t="s">
        <v>36</v>
      </c>
      <c r="O6352" t="s">
        <v>27</v>
      </c>
      <c r="P6352" t="s">
        <v>27</v>
      </c>
      <c r="Q6352">
        <v>2</v>
      </c>
      <c r="R6352">
        <v>7</v>
      </c>
      <c r="S6352">
        <v>600</v>
      </c>
      <c r="T6352">
        <f>VLOOKUP(L6352,'Currency exchange'!$A:$B,2,0) *S6352</f>
        <v>7.2</v>
      </c>
      <c r="U6352">
        <v>2.8</v>
      </c>
      <c r="V6352" t="s">
        <v>23524</v>
      </c>
      <c r="W6352" t="s">
        <v>23530</v>
      </c>
      <c r="X6352" t="s">
        <v>6868</v>
      </c>
      <c r="Y6352">
        <v>2015</v>
      </c>
      <c r="Z6352">
        <v>10</v>
      </c>
      <c r="AA6352">
        <v>20</v>
      </c>
    </row>
    <row r="6353" spans="1:27" x14ac:dyDescent="0.25">
      <c r="A6353">
        <v>18406140</v>
      </c>
      <c r="B6353" s="1" t="s">
        <v>15654</v>
      </c>
      <c r="C6353">
        <v>1</v>
      </c>
      <c r="D6353" t="str">
        <f>VLOOKUP(C6353,'country description'!$A$1:$B$16,2,0)</f>
        <v>India</v>
      </c>
      <c r="E6353" s="1" t="s">
        <v>13724</v>
      </c>
      <c r="F6353" t="s">
        <v>15655</v>
      </c>
      <c r="G6353" t="s">
        <v>14072</v>
      </c>
      <c r="H6353" t="s">
        <v>14073</v>
      </c>
      <c r="I6353">
        <v>77.075198799999995</v>
      </c>
      <c r="J6353">
        <v>28.4708726</v>
      </c>
      <c r="K6353" t="s">
        <v>15656</v>
      </c>
      <c r="L6353" t="s">
        <v>26</v>
      </c>
      <c r="M6353" t="s">
        <v>27</v>
      </c>
      <c r="N6353" t="s">
        <v>36</v>
      </c>
      <c r="O6353" t="s">
        <v>27</v>
      </c>
      <c r="P6353" t="s">
        <v>27</v>
      </c>
      <c r="Q6353">
        <v>2</v>
      </c>
      <c r="R6353">
        <v>101</v>
      </c>
      <c r="S6353">
        <v>600</v>
      </c>
      <c r="T6353">
        <f>VLOOKUP(L6353,'Currency exchange'!$A:$B,2,0) *S6353</f>
        <v>7.2</v>
      </c>
      <c r="U6353">
        <v>4</v>
      </c>
      <c r="V6353" t="s">
        <v>23526</v>
      </c>
      <c r="W6353" t="s">
        <v>23531</v>
      </c>
      <c r="X6353" t="s">
        <v>1643</v>
      </c>
      <c r="Y6353">
        <v>2018</v>
      </c>
      <c r="Z6353">
        <v>10</v>
      </c>
      <c r="AA6353">
        <v>5</v>
      </c>
    </row>
    <row r="6354" spans="1:27" x14ac:dyDescent="0.25">
      <c r="A6354">
        <v>304182</v>
      </c>
      <c r="B6354" s="1" t="s">
        <v>785</v>
      </c>
      <c r="C6354">
        <v>1</v>
      </c>
      <c r="D6354" t="str">
        <f>VLOOKUP(C6354,'country description'!$A$1:$B$16,2,0)</f>
        <v>India</v>
      </c>
      <c r="E6354" s="1" t="s">
        <v>13724</v>
      </c>
      <c r="F6354" t="s">
        <v>15657</v>
      </c>
      <c r="G6354" t="s">
        <v>14079</v>
      </c>
      <c r="H6354" t="s">
        <v>14080</v>
      </c>
      <c r="I6354">
        <v>77.0715115</v>
      </c>
      <c r="J6354">
        <v>28.509779000000002</v>
      </c>
      <c r="K6354" t="s">
        <v>786</v>
      </c>
      <c r="L6354" t="s">
        <v>26</v>
      </c>
      <c r="M6354" t="s">
        <v>27</v>
      </c>
      <c r="N6354" t="s">
        <v>27</v>
      </c>
      <c r="O6354" t="s">
        <v>27</v>
      </c>
      <c r="P6354" t="s">
        <v>27</v>
      </c>
      <c r="Q6354">
        <v>2</v>
      </c>
      <c r="R6354">
        <v>87</v>
      </c>
      <c r="S6354">
        <v>600</v>
      </c>
      <c r="T6354">
        <f>VLOOKUP(L6354,'Currency exchange'!$A:$B,2,0) *S6354</f>
        <v>7.2</v>
      </c>
      <c r="U6354">
        <v>3.4</v>
      </c>
      <c r="V6354" t="s">
        <v>23525</v>
      </c>
      <c r="W6354" t="s">
        <v>23532</v>
      </c>
      <c r="X6354" t="s">
        <v>13716</v>
      </c>
      <c r="Y6354">
        <v>2014</v>
      </c>
      <c r="Z6354">
        <v>10</v>
      </c>
      <c r="AA6354">
        <v>4</v>
      </c>
    </row>
    <row r="6355" spans="1:27" x14ac:dyDescent="0.25">
      <c r="A6355">
        <v>18349911</v>
      </c>
      <c r="B6355" s="1" t="s">
        <v>15658</v>
      </c>
      <c r="C6355">
        <v>1</v>
      </c>
      <c r="D6355" t="str">
        <f>VLOOKUP(C6355,'country description'!$A$1:$B$16,2,0)</f>
        <v>India</v>
      </c>
      <c r="E6355" s="1" t="s">
        <v>13724</v>
      </c>
      <c r="F6355" t="s">
        <v>14079</v>
      </c>
      <c r="G6355" t="s">
        <v>14079</v>
      </c>
      <c r="H6355" t="s">
        <v>14080</v>
      </c>
      <c r="I6355">
        <v>77.0714215</v>
      </c>
      <c r="J6355">
        <v>28.509680700000001</v>
      </c>
      <c r="K6355" t="s">
        <v>4041</v>
      </c>
      <c r="L6355" t="s">
        <v>26</v>
      </c>
      <c r="M6355" t="s">
        <v>36</v>
      </c>
      <c r="N6355" t="s">
        <v>27</v>
      </c>
      <c r="O6355" t="s">
        <v>27</v>
      </c>
      <c r="P6355" t="s">
        <v>27</v>
      </c>
      <c r="Q6355">
        <v>2</v>
      </c>
      <c r="R6355">
        <v>45</v>
      </c>
      <c r="S6355">
        <v>500</v>
      </c>
      <c r="T6355">
        <f>VLOOKUP(L6355,'Currency exchange'!$A:$B,2,0) *S6355</f>
        <v>6</v>
      </c>
      <c r="U6355">
        <v>3.6</v>
      </c>
      <c r="V6355" t="s">
        <v>23525</v>
      </c>
      <c r="W6355" t="s">
        <v>23532</v>
      </c>
      <c r="X6355" t="s">
        <v>12932</v>
      </c>
      <c r="Y6355">
        <v>2011</v>
      </c>
      <c r="Z6355">
        <v>5</v>
      </c>
      <c r="AA6355">
        <v>4</v>
      </c>
    </row>
    <row r="6356" spans="1:27" x14ac:dyDescent="0.25">
      <c r="A6356">
        <v>311579</v>
      </c>
      <c r="B6356" s="1" t="s">
        <v>15659</v>
      </c>
      <c r="C6356">
        <v>1</v>
      </c>
      <c r="D6356" t="str">
        <f>VLOOKUP(C6356,'country description'!$A$1:$B$16,2,0)</f>
        <v>India</v>
      </c>
      <c r="E6356" s="1" t="s">
        <v>13724</v>
      </c>
      <c r="F6356" t="s">
        <v>14110</v>
      </c>
      <c r="G6356" t="s">
        <v>13966</v>
      </c>
      <c r="H6356" t="s">
        <v>13967</v>
      </c>
      <c r="I6356">
        <v>77.093128750000005</v>
      </c>
      <c r="J6356">
        <v>28.475744930000001</v>
      </c>
      <c r="K6356" t="s">
        <v>25</v>
      </c>
      <c r="L6356" t="s">
        <v>26</v>
      </c>
      <c r="M6356" t="s">
        <v>27</v>
      </c>
      <c r="N6356" t="s">
        <v>27</v>
      </c>
      <c r="O6356" t="s">
        <v>27</v>
      </c>
      <c r="P6356" t="s">
        <v>27</v>
      </c>
      <c r="Q6356">
        <v>2</v>
      </c>
      <c r="R6356">
        <v>27</v>
      </c>
      <c r="S6356">
        <v>500</v>
      </c>
      <c r="T6356">
        <f>VLOOKUP(L6356,'Currency exchange'!$A:$B,2,0) *S6356</f>
        <v>6</v>
      </c>
      <c r="U6356">
        <v>3.3</v>
      </c>
      <c r="V6356" t="s">
        <v>23525</v>
      </c>
      <c r="W6356" t="s">
        <v>23532</v>
      </c>
      <c r="X6356" t="s">
        <v>2371</v>
      </c>
      <c r="Y6356">
        <v>2016</v>
      </c>
      <c r="Z6356">
        <v>9</v>
      </c>
      <c r="AA6356">
        <v>21</v>
      </c>
    </row>
    <row r="6357" spans="1:27" x14ac:dyDescent="0.25">
      <c r="A6357">
        <v>308023</v>
      </c>
      <c r="B6357" s="1" t="s">
        <v>15198</v>
      </c>
      <c r="C6357">
        <v>1</v>
      </c>
      <c r="D6357" t="str">
        <f>VLOOKUP(C6357,'country description'!$A$1:$B$16,2,0)</f>
        <v>India</v>
      </c>
      <c r="E6357" s="1" t="s">
        <v>13724</v>
      </c>
      <c r="F6357" t="s">
        <v>15660</v>
      </c>
      <c r="G6357" t="s">
        <v>13979</v>
      </c>
      <c r="H6357" t="s">
        <v>13980</v>
      </c>
      <c r="I6357">
        <v>77.099343200000007</v>
      </c>
      <c r="J6357">
        <v>28.447235800000001</v>
      </c>
      <c r="K6357" t="s">
        <v>14614</v>
      </c>
      <c r="L6357" t="s">
        <v>26</v>
      </c>
      <c r="M6357" t="s">
        <v>27</v>
      </c>
      <c r="N6357" t="s">
        <v>36</v>
      </c>
      <c r="O6357" t="s">
        <v>27</v>
      </c>
      <c r="P6357" t="s">
        <v>27</v>
      </c>
      <c r="Q6357">
        <v>2</v>
      </c>
      <c r="R6357">
        <v>227</v>
      </c>
      <c r="S6357">
        <v>500</v>
      </c>
      <c r="T6357">
        <f>VLOOKUP(L6357,'Currency exchange'!$A:$B,2,0) *S6357</f>
        <v>6</v>
      </c>
      <c r="U6357">
        <v>4.0999999999999996</v>
      </c>
      <c r="V6357" t="s">
        <v>23526</v>
      </c>
      <c r="W6357" t="s">
        <v>23531</v>
      </c>
      <c r="X6357" t="s">
        <v>15661</v>
      </c>
      <c r="Y6357">
        <v>2017</v>
      </c>
      <c r="Z6357">
        <v>9</v>
      </c>
      <c r="AA6357">
        <v>17</v>
      </c>
    </row>
    <row r="6358" spans="1:27" x14ac:dyDescent="0.25">
      <c r="A6358">
        <v>310412</v>
      </c>
      <c r="B6358" s="1" t="s">
        <v>15662</v>
      </c>
      <c r="C6358">
        <v>1</v>
      </c>
      <c r="D6358" t="str">
        <f>VLOOKUP(C6358,'country description'!$A$1:$B$16,2,0)</f>
        <v>India</v>
      </c>
      <c r="E6358" s="1" t="s">
        <v>13724</v>
      </c>
      <c r="F6358" t="s">
        <v>15663</v>
      </c>
      <c r="G6358" t="s">
        <v>13857</v>
      </c>
      <c r="H6358" t="s">
        <v>13858</v>
      </c>
      <c r="I6358">
        <v>77.014143500000003</v>
      </c>
      <c r="J6358">
        <v>28.481060899999999</v>
      </c>
      <c r="K6358" t="s">
        <v>1143</v>
      </c>
      <c r="L6358" t="s">
        <v>26</v>
      </c>
      <c r="M6358" t="s">
        <v>27</v>
      </c>
      <c r="N6358" t="s">
        <v>36</v>
      </c>
      <c r="O6358" t="s">
        <v>27</v>
      </c>
      <c r="P6358" t="s">
        <v>27</v>
      </c>
      <c r="Q6358">
        <v>2</v>
      </c>
      <c r="R6358">
        <v>12</v>
      </c>
      <c r="S6358">
        <v>500</v>
      </c>
      <c r="T6358">
        <f>VLOOKUP(L6358,'Currency exchange'!$A:$B,2,0) *S6358</f>
        <v>6</v>
      </c>
      <c r="U6358">
        <v>2.6</v>
      </c>
      <c r="V6358" t="s">
        <v>23524</v>
      </c>
      <c r="W6358" t="s">
        <v>23530</v>
      </c>
      <c r="X6358" t="s">
        <v>15664</v>
      </c>
      <c r="Y6358">
        <v>2016</v>
      </c>
      <c r="Z6358">
        <v>9</v>
      </c>
      <c r="AA6358">
        <v>15</v>
      </c>
    </row>
    <row r="6359" spans="1:27" x14ac:dyDescent="0.25">
      <c r="A6359">
        <v>18458334</v>
      </c>
      <c r="B6359" s="1" t="s">
        <v>15665</v>
      </c>
      <c r="C6359">
        <v>1</v>
      </c>
      <c r="D6359" t="str">
        <f>VLOOKUP(C6359,'country description'!$A$1:$B$16,2,0)</f>
        <v>India</v>
      </c>
      <c r="E6359" s="1" t="s">
        <v>13724</v>
      </c>
      <c r="F6359" t="s">
        <v>15666</v>
      </c>
      <c r="G6359" t="s">
        <v>14240</v>
      </c>
      <c r="H6359" t="s">
        <v>14241</v>
      </c>
      <c r="I6359">
        <v>77.0855313</v>
      </c>
      <c r="J6359">
        <v>28.442393299999999</v>
      </c>
      <c r="K6359" t="s">
        <v>15667</v>
      </c>
      <c r="L6359" t="s">
        <v>26</v>
      </c>
      <c r="M6359" t="s">
        <v>27</v>
      </c>
      <c r="N6359" t="s">
        <v>36</v>
      </c>
      <c r="O6359" t="s">
        <v>27</v>
      </c>
      <c r="P6359" t="s">
        <v>27</v>
      </c>
      <c r="Q6359">
        <v>2</v>
      </c>
      <c r="R6359">
        <v>4</v>
      </c>
      <c r="S6359">
        <v>500</v>
      </c>
      <c r="T6359">
        <f>VLOOKUP(L6359,'Currency exchange'!$A:$B,2,0) *S6359</f>
        <v>6</v>
      </c>
      <c r="U6359">
        <v>3.1</v>
      </c>
      <c r="V6359" t="s">
        <v>23525</v>
      </c>
      <c r="W6359" t="s">
        <v>23532</v>
      </c>
      <c r="X6359" t="s">
        <v>15668</v>
      </c>
      <c r="Y6359">
        <v>2012</v>
      </c>
      <c r="Z6359">
        <v>8</v>
      </c>
      <c r="AA6359">
        <v>11</v>
      </c>
    </row>
    <row r="6360" spans="1:27" x14ac:dyDescent="0.25">
      <c r="A6360">
        <v>18433874</v>
      </c>
      <c r="B6360" s="1" t="s">
        <v>15669</v>
      </c>
      <c r="C6360">
        <v>1</v>
      </c>
      <c r="D6360" t="str">
        <f>VLOOKUP(C6360,'country description'!$A$1:$B$16,2,0)</f>
        <v>India</v>
      </c>
      <c r="E6360" s="1" t="s">
        <v>13724</v>
      </c>
      <c r="F6360" t="s">
        <v>15670</v>
      </c>
      <c r="G6360" t="s">
        <v>14240</v>
      </c>
      <c r="H6360" t="s">
        <v>14241</v>
      </c>
      <c r="I6360">
        <v>77.073894699999997</v>
      </c>
      <c r="J6360">
        <v>28.436274000000001</v>
      </c>
      <c r="K6360" t="s">
        <v>1368</v>
      </c>
      <c r="L6360" t="s">
        <v>26</v>
      </c>
      <c r="M6360" t="s">
        <v>27</v>
      </c>
      <c r="N6360" t="s">
        <v>36</v>
      </c>
      <c r="O6360" t="s">
        <v>27</v>
      </c>
      <c r="P6360" t="s">
        <v>27</v>
      </c>
      <c r="Q6360">
        <v>2</v>
      </c>
      <c r="R6360">
        <v>1</v>
      </c>
      <c r="S6360">
        <v>500</v>
      </c>
      <c r="T6360">
        <f>VLOOKUP(L6360,'Currency exchange'!$A:$B,2,0) *S6360</f>
        <v>6</v>
      </c>
      <c r="U6360">
        <v>1</v>
      </c>
      <c r="V6360" t="s">
        <v>23523</v>
      </c>
      <c r="W6360" t="s">
        <v>23529</v>
      </c>
      <c r="X6360" t="s">
        <v>15671</v>
      </c>
      <c r="Y6360">
        <v>2017</v>
      </c>
      <c r="Z6360">
        <v>8</v>
      </c>
      <c r="AA6360">
        <v>25</v>
      </c>
    </row>
    <row r="6361" spans="1:27" x14ac:dyDescent="0.25">
      <c r="A6361">
        <v>18217127</v>
      </c>
      <c r="B6361" s="1" t="s">
        <v>15672</v>
      </c>
      <c r="C6361">
        <v>1</v>
      </c>
      <c r="D6361" t="str">
        <f>VLOOKUP(C6361,'country description'!$A$1:$B$16,2,0)</f>
        <v>India</v>
      </c>
      <c r="E6361" s="1" t="s">
        <v>13724</v>
      </c>
      <c r="F6361" t="s">
        <v>15673</v>
      </c>
      <c r="G6361" t="s">
        <v>14240</v>
      </c>
      <c r="H6361" t="s">
        <v>14241</v>
      </c>
      <c r="I6361">
        <v>77.075494800000001</v>
      </c>
      <c r="J6361">
        <v>28.439451900000002</v>
      </c>
      <c r="K6361" t="s">
        <v>648</v>
      </c>
      <c r="L6361" t="s">
        <v>26</v>
      </c>
      <c r="M6361" t="s">
        <v>27</v>
      </c>
      <c r="N6361" t="s">
        <v>27</v>
      </c>
      <c r="O6361" t="s">
        <v>27</v>
      </c>
      <c r="P6361" t="s">
        <v>27</v>
      </c>
      <c r="Q6361">
        <v>2</v>
      </c>
      <c r="R6361">
        <v>1</v>
      </c>
      <c r="S6361">
        <v>500</v>
      </c>
      <c r="T6361">
        <f>VLOOKUP(L6361,'Currency exchange'!$A:$B,2,0) *S6361</f>
        <v>6</v>
      </c>
      <c r="U6361">
        <v>1</v>
      </c>
      <c r="V6361" t="s">
        <v>23523</v>
      </c>
      <c r="W6361" t="s">
        <v>23529</v>
      </c>
      <c r="X6361" t="s">
        <v>1004</v>
      </c>
      <c r="Y6361">
        <v>2015</v>
      </c>
      <c r="Z6361">
        <v>8</v>
      </c>
      <c r="AA6361">
        <v>17</v>
      </c>
    </row>
    <row r="6362" spans="1:27" x14ac:dyDescent="0.25">
      <c r="A6362">
        <v>311116</v>
      </c>
      <c r="B6362" s="1" t="s">
        <v>7654</v>
      </c>
      <c r="C6362">
        <v>1</v>
      </c>
      <c r="D6362" t="str">
        <f>VLOOKUP(C6362,'country description'!$A$1:$B$16,2,0)</f>
        <v>India</v>
      </c>
      <c r="E6362" s="1" t="s">
        <v>13724</v>
      </c>
      <c r="F6362" t="s">
        <v>15674</v>
      </c>
      <c r="G6362" t="s">
        <v>13966</v>
      </c>
      <c r="H6362" t="s">
        <v>13967</v>
      </c>
      <c r="I6362">
        <v>77.093514319999997</v>
      </c>
      <c r="J6362">
        <v>28.476507940000001</v>
      </c>
      <c r="K6362" t="s">
        <v>15675</v>
      </c>
      <c r="L6362" t="s">
        <v>26</v>
      </c>
      <c r="M6362" t="s">
        <v>27</v>
      </c>
      <c r="N6362" t="s">
        <v>36</v>
      </c>
      <c r="O6362" t="s">
        <v>27</v>
      </c>
      <c r="P6362" t="s">
        <v>27</v>
      </c>
      <c r="Q6362">
        <v>2</v>
      </c>
      <c r="R6362">
        <v>73</v>
      </c>
      <c r="S6362">
        <v>500</v>
      </c>
      <c r="T6362">
        <f>VLOOKUP(L6362,'Currency exchange'!$A:$B,2,0) *S6362</f>
        <v>6</v>
      </c>
      <c r="U6362">
        <v>2.2000000000000002</v>
      </c>
      <c r="V6362" t="s">
        <v>23524</v>
      </c>
      <c r="W6362" t="s">
        <v>23530</v>
      </c>
      <c r="X6362" t="s">
        <v>9457</v>
      </c>
      <c r="Y6362">
        <v>2013</v>
      </c>
      <c r="Z6362">
        <v>8</v>
      </c>
      <c r="AA6362">
        <v>18</v>
      </c>
    </row>
    <row r="6363" spans="1:27" x14ac:dyDescent="0.25">
      <c r="A6363">
        <v>9778</v>
      </c>
      <c r="B6363" s="1" t="s">
        <v>7601</v>
      </c>
      <c r="C6363">
        <v>1</v>
      </c>
      <c r="D6363" t="str">
        <f>VLOOKUP(C6363,'country description'!$A$1:$B$16,2,0)</f>
        <v>India</v>
      </c>
      <c r="E6363" s="1" t="s">
        <v>13724</v>
      </c>
      <c r="F6363" t="s">
        <v>15676</v>
      </c>
      <c r="G6363" t="s">
        <v>13815</v>
      </c>
      <c r="H6363" t="s">
        <v>13816</v>
      </c>
      <c r="I6363">
        <v>77.099747800000003</v>
      </c>
      <c r="J6363">
        <v>28.4657898</v>
      </c>
      <c r="K6363" t="s">
        <v>7603</v>
      </c>
      <c r="L6363" t="s">
        <v>26</v>
      </c>
      <c r="M6363" t="s">
        <v>27</v>
      </c>
      <c r="N6363" t="s">
        <v>36</v>
      </c>
      <c r="O6363" t="s">
        <v>27</v>
      </c>
      <c r="P6363" t="s">
        <v>27</v>
      </c>
      <c r="Q6363">
        <v>2</v>
      </c>
      <c r="R6363">
        <v>54</v>
      </c>
      <c r="S6363">
        <v>500</v>
      </c>
      <c r="T6363">
        <f>VLOOKUP(L6363,'Currency exchange'!$A:$B,2,0) *S6363</f>
        <v>6</v>
      </c>
      <c r="U6363">
        <v>2.8</v>
      </c>
      <c r="V6363" t="s">
        <v>23524</v>
      </c>
      <c r="W6363" t="s">
        <v>23530</v>
      </c>
      <c r="X6363" t="s">
        <v>8624</v>
      </c>
      <c r="Y6363">
        <v>2010</v>
      </c>
      <c r="Z6363">
        <v>8</v>
      </c>
      <c r="AA6363">
        <v>3</v>
      </c>
    </row>
    <row r="6364" spans="1:27" x14ac:dyDescent="0.25">
      <c r="A6364">
        <v>18204463</v>
      </c>
      <c r="B6364" s="1" t="s">
        <v>15677</v>
      </c>
      <c r="C6364">
        <v>1</v>
      </c>
      <c r="D6364" t="str">
        <f>VLOOKUP(C6364,'country description'!$A$1:$B$16,2,0)</f>
        <v>India</v>
      </c>
      <c r="E6364" s="1" t="s">
        <v>13724</v>
      </c>
      <c r="F6364" t="s">
        <v>14261</v>
      </c>
      <c r="G6364" t="s">
        <v>13815</v>
      </c>
      <c r="H6364" t="s">
        <v>13816</v>
      </c>
      <c r="I6364">
        <v>77.092342099999996</v>
      </c>
      <c r="J6364">
        <v>28.480315600000001</v>
      </c>
      <c r="K6364" t="s">
        <v>15678</v>
      </c>
      <c r="L6364" t="s">
        <v>26</v>
      </c>
      <c r="M6364" t="s">
        <v>27</v>
      </c>
      <c r="N6364" t="s">
        <v>36</v>
      </c>
      <c r="O6364" t="s">
        <v>27</v>
      </c>
      <c r="P6364" t="s">
        <v>27</v>
      </c>
      <c r="Q6364">
        <v>2</v>
      </c>
      <c r="R6364">
        <v>395</v>
      </c>
      <c r="S6364">
        <v>500</v>
      </c>
      <c r="T6364">
        <f>VLOOKUP(L6364,'Currency exchange'!$A:$B,2,0) *S6364</f>
        <v>6</v>
      </c>
      <c r="U6364">
        <v>4.5999999999999996</v>
      </c>
      <c r="V6364" t="s">
        <v>23526</v>
      </c>
      <c r="W6364" t="s">
        <v>23531</v>
      </c>
      <c r="X6364" t="s">
        <v>10337</v>
      </c>
      <c r="Y6364">
        <v>2010</v>
      </c>
      <c r="Z6364">
        <v>8</v>
      </c>
      <c r="AA6364">
        <v>2</v>
      </c>
    </row>
    <row r="6365" spans="1:27" x14ac:dyDescent="0.25">
      <c r="A6365">
        <v>18384115</v>
      </c>
      <c r="B6365" s="1" t="s">
        <v>15679</v>
      </c>
      <c r="C6365">
        <v>1</v>
      </c>
      <c r="D6365" t="str">
        <f>VLOOKUP(C6365,'country description'!$A$1:$B$16,2,0)</f>
        <v>India</v>
      </c>
      <c r="E6365" s="1" t="s">
        <v>13724</v>
      </c>
      <c r="F6365" t="s">
        <v>15680</v>
      </c>
      <c r="G6365" t="s">
        <v>13726</v>
      </c>
      <c r="H6365" t="s">
        <v>13727</v>
      </c>
      <c r="I6365">
        <v>77.103973699999997</v>
      </c>
      <c r="J6365">
        <v>28.487263599999999</v>
      </c>
      <c r="K6365" t="s">
        <v>15681</v>
      </c>
      <c r="L6365" t="s">
        <v>26</v>
      </c>
      <c r="M6365" t="s">
        <v>27</v>
      </c>
      <c r="N6365" t="s">
        <v>36</v>
      </c>
      <c r="O6365" t="s">
        <v>27</v>
      </c>
      <c r="P6365" t="s">
        <v>27</v>
      </c>
      <c r="Q6365">
        <v>2</v>
      </c>
      <c r="R6365">
        <v>223</v>
      </c>
      <c r="S6365">
        <v>500</v>
      </c>
      <c r="T6365">
        <f>VLOOKUP(L6365,'Currency exchange'!$A:$B,2,0) *S6365</f>
        <v>6</v>
      </c>
      <c r="U6365">
        <v>4.9000000000000004</v>
      </c>
      <c r="V6365" t="s">
        <v>23526</v>
      </c>
      <c r="W6365" t="s">
        <v>23531</v>
      </c>
      <c r="X6365" t="s">
        <v>9527</v>
      </c>
      <c r="Y6365">
        <v>2018</v>
      </c>
      <c r="Z6365">
        <v>8</v>
      </c>
      <c r="AA6365">
        <v>26</v>
      </c>
    </row>
    <row r="6366" spans="1:27" x14ac:dyDescent="0.25">
      <c r="A6366">
        <v>309986</v>
      </c>
      <c r="B6366" s="1" t="s">
        <v>15682</v>
      </c>
      <c r="C6366">
        <v>1</v>
      </c>
      <c r="D6366" t="str">
        <f>VLOOKUP(C6366,'country description'!$A$1:$B$16,2,0)</f>
        <v>India</v>
      </c>
      <c r="E6366" s="1" t="s">
        <v>13724</v>
      </c>
      <c r="F6366" t="s">
        <v>15683</v>
      </c>
      <c r="G6366" t="s">
        <v>13857</v>
      </c>
      <c r="H6366" t="s">
        <v>13858</v>
      </c>
      <c r="I6366">
        <v>77.019183200000001</v>
      </c>
      <c r="J6366">
        <v>28.4669487</v>
      </c>
      <c r="K6366" t="s">
        <v>15684</v>
      </c>
      <c r="L6366" t="s">
        <v>26</v>
      </c>
      <c r="M6366" t="s">
        <v>27</v>
      </c>
      <c r="N6366" t="s">
        <v>36</v>
      </c>
      <c r="O6366" t="s">
        <v>27</v>
      </c>
      <c r="P6366" t="s">
        <v>27</v>
      </c>
      <c r="Q6366">
        <v>2</v>
      </c>
      <c r="R6366">
        <v>12</v>
      </c>
      <c r="S6366">
        <v>500</v>
      </c>
      <c r="T6366">
        <f>VLOOKUP(L6366,'Currency exchange'!$A:$B,2,0) *S6366</f>
        <v>6</v>
      </c>
      <c r="U6366">
        <v>2.5</v>
      </c>
      <c r="V6366" t="s">
        <v>23524</v>
      </c>
      <c r="W6366" t="s">
        <v>23530</v>
      </c>
      <c r="X6366" t="s">
        <v>2512</v>
      </c>
      <c r="Y6366">
        <v>2016</v>
      </c>
      <c r="Z6366">
        <v>8</v>
      </c>
      <c r="AA6366">
        <v>20</v>
      </c>
    </row>
    <row r="6367" spans="1:27" x14ac:dyDescent="0.25">
      <c r="A6367">
        <v>18322641</v>
      </c>
      <c r="B6367" s="1" t="s">
        <v>15685</v>
      </c>
      <c r="C6367">
        <v>1</v>
      </c>
      <c r="D6367" t="str">
        <f>VLOOKUP(C6367,'country description'!$A$1:$B$16,2,0)</f>
        <v>India</v>
      </c>
      <c r="E6367" s="1" t="s">
        <v>13724</v>
      </c>
      <c r="F6367" t="s">
        <v>15686</v>
      </c>
      <c r="G6367" t="s">
        <v>14833</v>
      </c>
      <c r="H6367" t="s">
        <v>14834</v>
      </c>
      <c r="I6367">
        <v>77.043538299999994</v>
      </c>
      <c r="J6367">
        <v>28.410533099999999</v>
      </c>
      <c r="K6367" t="s">
        <v>15687</v>
      </c>
      <c r="L6367" t="s">
        <v>26</v>
      </c>
      <c r="M6367" t="s">
        <v>27</v>
      </c>
      <c r="N6367" t="s">
        <v>36</v>
      </c>
      <c r="O6367" t="s">
        <v>27</v>
      </c>
      <c r="P6367" t="s">
        <v>27</v>
      </c>
      <c r="Q6367">
        <v>2</v>
      </c>
      <c r="R6367">
        <v>74</v>
      </c>
      <c r="S6367">
        <v>500</v>
      </c>
      <c r="T6367">
        <f>VLOOKUP(L6367,'Currency exchange'!$A:$B,2,0) *S6367</f>
        <v>6</v>
      </c>
      <c r="U6367">
        <v>4.0999999999999996</v>
      </c>
      <c r="V6367" t="s">
        <v>23526</v>
      </c>
      <c r="W6367" t="s">
        <v>23531</v>
      </c>
      <c r="X6367" t="s">
        <v>12718</v>
      </c>
      <c r="Y6367">
        <v>2013</v>
      </c>
      <c r="Z6367">
        <v>8</v>
      </c>
      <c r="AA6367">
        <v>5</v>
      </c>
    </row>
    <row r="6368" spans="1:27" x14ac:dyDescent="0.25">
      <c r="A6368">
        <v>18455518</v>
      </c>
      <c r="B6368" s="1" t="s">
        <v>15688</v>
      </c>
      <c r="C6368">
        <v>1</v>
      </c>
      <c r="D6368" t="str">
        <f>VLOOKUP(C6368,'country description'!$A$1:$B$16,2,0)</f>
        <v>India</v>
      </c>
      <c r="E6368" s="1" t="s">
        <v>13724</v>
      </c>
      <c r="F6368" t="s">
        <v>15689</v>
      </c>
      <c r="G6368" t="s">
        <v>14025</v>
      </c>
      <c r="H6368" t="s">
        <v>14026</v>
      </c>
      <c r="I6368">
        <v>77.101815900000005</v>
      </c>
      <c r="J6368">
        <v>28.471367600000001</v>
      </c>
      <c r="K6368" t="s">
        <v>15690</v>
      </c>
      <c r="L6368" t="s">
        <v>26</v>
      </c>
      <c r="M6368" t="s">
        <v>27</v>
      </c>
      <c r="N6368" t="s">
        <v>27</v>
      </c>
      <c r="O6368" t="s">
        <v>27</v>
      </c>
      <c r="P6368" t="s">
        <v>27</v>
      </c>
      <c r="Q6368">
        <v>2</v>
      </c>
      <c r="R6368">
        <v>25</v>
      </c>
      <c r="S6368">
        <v>500</v>
      </c>
      <c r="T6368">
        <f>VLOOKUP(L6368,'Currency exchange'!$A:$B,2,0) *S6368</f>
        <v>6</v>
      </c>
      <c r="U6368">
        <v>3.7</v>
      </c>
      <c r="V6368" t="s">
        <v>23525</v>
      </c>
      <c r="W6368" t="s">
        <v>23532</v>
      </c>
      <c r="X6368" t="s">
        <v>12820</v>
      </c>
      <c r="Y6368">
        <v>2010</v>
      </c>
      <c r="Z6368">
        <v>8</v>
      </c>
      <c r="AA6368">
        <v>17</v>
      </c>
    </row>
    <row r="6369" spans="1:27" x14ac:dyDescent="0.25">
      <c r="A6369">
        <v>4154</v>
      </c>
      <c r="B6369" s="1" t="s">
        <v>15691</v>
      </c>
      <c r="C6369">
        <v>1</v>
      </c>
      <c r="D6369" t="str">
        <f>VLOOKUP(C6369,'country description'!$A$1:$B$16,2,0)</f>
        <v>India</v>
      </c>
      <c r="E6369" s="1" t="s">
        <v>13724</v>
      </c>
      <c r="F6369" t="s">
        <v>15692</v>
      </c>
      <c r="G6369" t="s">
        <v>14045</v>
      </c>
      <c r="H6369" t="s">
        <v>14046</v>
      </c>
      <c r="I6369">
        <v>77.051022500000002</v>
      </c>
      <c r="J6369">
        <v>28.453041899999999</v>
      </c>
      <c r="K6369" t="s">
        <v>644</v>
      </c>
      <c r="L6369" t="s">
        <v>26</v>
      </c>
      <c r="M6369" t="s">
        <v>27</v>
      </c>
      <c r="N6369" t="s">
        <v>36</v>
      </c>
      <c r="O6369" t="s">
        <v>27</v>
      </c>
      <c r="P6369" t="s">
        <v>27</v>
      </c>
      <c r="Q6369">
        <v>2</v>
      </c>
      <c r="R6369">
        <v>73</v>
      </c>
      <c r="S6369">
        <v>500</v>
      </c>
      <c r="T6369">
        <f>VLOOKUP(L6369,'Currency exchange'!$A:$B,2,0) *S6369</f>
        <v>6</v>
      </c>
      <c r="U6369">
        <v>2.8</v>
      </c>
      <c r="V6369" t="s">
        <v>23524</v>
      </c>
      <c r="W6369" t="s">
        <v>23530</v>
      </c>
      <c r="X6369" t="s">
        <v>15693</v>
      </c>
      <c r="Y6369">
        <v>2018</v>
      </c>
      <c r="Z6369">
        <v>8</v>
      </c>
      <c r="AA6369">
        <v>7</v>
      </c>
    </row>
    <row r="6370" spans="1:27" x14ac:dyDescent="0.25">
      <c r="A6370">
        <v>305919</v>
      </c>
      <c r="B6370" s="1" t="s">
        <v>7601</v>
      </c>
      <c r="C6370">
        <v>1</v>
      </c>
      <c r="D6370" t="str">
        <f>VLOOKUP(C6370,'country description'!$A$1:$B$16,2,0)</f>
        <v>India</v>
      </c>
      <c r="E6370" s="1" t="s">
        <v>13724</v>
      </c>
      <c r="F6370" t="s">
        <v>15694</v>
      </c>
      <c r="G6370" t="s">
        <v>14213</v>
      </c>
      <c r="H6370" t="s">
        <v>14214</v>
      </c>
      <c r="I6370">
        <v>77.079065799999995</v>
      </c>
      <c r="J6370">
        <v>28.460486199999998</v>
      </c>
      <c r="K6370" t="s">
        <v>7603</v>
      </c>
      <c r="L6370" t="s">
        <v>26</v>
      </c>
      <c r="M6370" t="s">
        <v>27</v>
      </c>
      <c r="N6370" t="s">
        <v>27</v>
      </c>
      <c r="O6370" t="s">
        <v>27</v>
      </c>
      <c r="P6370" t="s">
        <v>27</v>
      </c>
      <c r="Q6370">
        <v>2</v>
      </c>
      <c r="R6370">
        <v>59</v>
      </c>
      <c r="S6370">
        <v>500</v>
      </c>
      <c r="T6370">
        <f>VLOOKUP(L6370,'Currency exchange'!$A:$B,2,0) *S6370</f>
        <v>6</v>
      </c>
      <c r="U6370">
        <v>3.3</v>
      </c>
      <c r="V6370" t="s">
        <v>23525</v>
      </c>
      <c r="W6370" t="s">
        <v>23532</v>
      </c>
      <c r="X6370" t="s">
        <v>4291</v>
      </c>
      <c r="Y6370">
        <v>2014</v>
      </c>
      <c r="Z6370">
        <v>8</v>
      </c>
      <c r="AA6370">
        <v>10</v>
      </c>
    </row>
    <row r="6371" spans="1:27" x14ac:dyDescent="0.25">
      <c r="A6371">
        <v>2165</v>
      </c>
      <c r="B6371" s="1" t="s">
        <v>1457</v>
      </c>
      <c r="C6371">
        <v>1</v>
      </c>
      <c r="D6371" t="str">
        <f>VLOOKUP(C6371,'country description'!$A$1:$B$16,2,0)</f>
        <v>India</v>
      </c>
      <c r="E6371" s="1" t="s">
        <v>13724</v>
      </c>
      <c r="F6371" t="s">
        <v>15695</v>
      </c>
      <c r="G6371" t="s">
        <v>13930</v>
      </c>
      <c r="H6371" t="s">
        <v>13931</v>
      </c>
      <c r="I6371">
        <v>77.083921900000007</v>
      </c>
      <c r="J6371">
        <v>28.459787299999999</v>
      </c>
      <c r="K6371" t="s">
        <v>2467</v>
      </c>
      <c r="L6371" t="s">
        <v>26</v>
      </c>
      <c r="M6371" t="s">
        <v>27</v>
      </c>
      <c r="N6371" t="s">
        <v>36</v>
      </c>
      <c r="O6371" t="s">
        <v>27</v>
      </c>
      <c r="P6371" t="s">
        <v>27</v>
      </c>
      <c r="Q6371">
        <v>2</v>
      </c>
      <c r="R6371">
        <v>369</v>
      </c>
      <c r="S6371">
        <v>500</v>
      </c>
      <c r="T6371">
        <f>VLOOKUP(L6371,'Currency exchange'!$A:$B,2,0) *S6371</f>
        <v>6</v>
      </c>
      <c r="U6371">
        <v>3.6</v>
      </c>
      <c r="V6371" t="s">
        <v>23525</v>
      </c>
      <c r="W6371" t="s">
        <v>23532</v>
      </c>
      <c r="X6371" t="s">
        <v>14038</v>
      </c>
      <c r="Y6371">
        <v>2014</v>
      </c>
      <c r="Z6371">
        <v>8</v>
      </c>
      <c r="AA6371">
        <v>3</v>
      </c>
    </row>
    <row r="6372" spans="1:27" x14ac:dyDescent="0.25">
      <c r="A6372">
        <v>308889</v>
      </c>
      <c r="B6372" s="1" t="s">
        <v>15696</v>
      </c>
      <c r="C6372">
        <v>1</v>
      </c>
      <c r="D6372" t="str">
        <f>VLOOKUP(C6372,'country description'!$A$1:$B$16,2,0)</f>
        <v>India</v>
      </c>
      <c r="E6372" s="1" t="s">
        <v>13724</v>
      </c>
      <c r="F6372" t="s">
        <v>15697</v>
      </c>
      <c r="G6372" t="s">
        <v>13803</v>
      </c>
      <c r="H6372" t="s">
        <v>13804</v>
      </c>
      <c r="I6372">
        <v>77.081943499999994</v>
      </c>
      <c r="J6372">
        <v>28.467128200000001</v>
      </c>
      <c r="K6372" t="s">
        <v>4891</v>
      </c>
      <c r="L6372" t="s">
        <v>26</v>
      </c>
      <c r="M6372" t="s">
        <v>27</v>
      </c>
      <c r="N6372" t="s">
        <v>36</v>
      </c>
      <c r="O6372" t="s">
        <v>27</v>
      </c>
      <c r="P6372" t="s">
        <v>27</v>
      </c>
      <c r="Q6372">
        <v>2</v>
      </c>
      <c r="R6372">
        <v>189</v>
      </c>
      <c r="S6372">
        <v>500</v>
      </c>
      <c r="T6372">
        <f>VLOOKUP(L6372,'Currency exchange'!$A:$B,2,0) *S6372</f>
        <v>6</v>
      </c>
      <c r="U6372">
        <v>3.5</v>
      </c>
      <c r="V6372" t="s">
        <v>23525</v>
      </c>
      <c r="W6372" t="s">
        <v>23532</v>
      </c>
      <c r="X6372" t="s">
        <v>5770</v>
      </c>
      <c r="Y6372">
        <v>2015</v>
      </c>
      <c r="Z6372">
        <v>7</v>
      </c>
      <c r="AA6372">
        <v>10</v>
      </c>
    </row>
    <row r="6373" spans="1:27" x14ac:dyDescent="0.25">
      <c r="A6373">
        <v>311080</v>
      </c>
      <c r="B6373" s="1" t="s">
        <v>15698</v>
      </c>
      <c r="C6373">
        <v>1</v>
      </c>
      <c r="D6373" t="str">
        <f>VLOOKUP(C6373,'country description'!$A$1:$B$16,2,0)</f>
        <v>India</v>
      </c>
      <c r="E6373" s="1" t="s">
        <v>13724</v>
      </c>
      <c r="F6373" t="s">
        <v>15699</v>
      </c>
      <c r="G6373" t="s">
        <v>14619</v>
      </c>
      <c r="H6373" t="s">
        <v>14620</v>
      </c>
      <c r="I6373">
        <v>77.086080100000004</v>
      </c>
      <c r="J6373">
        <v>28.4827659</v>
      </c>
      <c r="K6373" t="s">
        <v>4329</v>
      </c>
      <c r="L6373" t="s">
        <v>26</v>
      </c>
      <c r="M6373" t="s">
        <v>27</v>
      </c>
      <c r="N6373" t="s">
        <v>36</v>
      </c>
      <c r="O6373" t="s">
        <v>27</v>
      </c>
      <c r="P6373" t="s">
        <v>27</v>
      </c>
      <c r="Q6373">
        <v>2</v>
      </c>
      <c r="R6373">
        <v>299</v>
      </c>
      <c r="S6373">
        <v>500</v>
      </c>
      <c r="T6373">
        <f>VLOOKUP(L6373,'Currency exchange'!$A:$B,2,0) *S6373</f>
        <v>6</v>
      </c>
      <c r="U6373">
        <v>3.8</v>
      </c>
      <c r="V6373" t="s">
        <v>23525</v>
      </c>
      <c r="W6373" t="s">
        <v>23532</v>
      </c>
      <c r="X6373" t="s">
        <v>7283</v>
      </c>
      <c r="Y6373">
        <v>2012</v>
      </c>
      <c r="Z6373">
        <v>7</v>
      </c>
      <c r="AA6373">
        <v>19</v>
      </c>
    </row>
    <row r="6374" spans="1:27" x14ac:dyDescent="0.25">
      <c r="A6374">
        <v>18258477</v>
      </c>
      <c r="B6374" s="1" t="s">
        <v>15700</v>
      </c>
      <c r="C6374">
        <v>1</v>
      </c>
      <c r="D6374" t="str">
        <f>VLOOKUP(C6374,'country description'!$A$1:$B$16,2,0)</f>
        <v>India</v>
      </c>
      <c r="E6374" s="1" t="s">
        <v>13724</v>
      </c>
      <c r="F6374" t="s">
        <v>15701</v>
      </c>
      <c r="G6374" t="s">
        <v>13726</v>
      </c>
      <c r="H6374" t="s">
        <v>13727</v>
      </c>
      <c r="I6374">
        <v>77.094667599999994</v>
      </c>
      <c r="J6374">
        <v>28.493048399999999</v>
      </c>
      <c r="K6374" t="s">
        <v>6888</v>
      </c>
      <c r="L6374" t="s">
        <v>26</v>
      </c>
      <c r="M6374" t="s">
        <v>27</v>
      </c>
      <c r="N6374" t="s">
        <v>36</v>
      </c>
      <c r="O6374" t="s">
        <v>27</v>
      </c>
      <c r="P6374" t="s">
        <v>27</v>
      </c>
      <c r="Q6374">
        <v>2</v>
      </c>
      <c r="R6374">
        <v>38</v>
      </c>
      <c r="S6374">
        <v>500</v>
      </c>
      <c r="T6374">
        <f>VLOOKUP(L6374,'Currency exchange'!$A:$B,2,0) *S6374</f>
        <v>6</v>
      </c>
      <c r="U6374">
        <v>3.2</v>
      </c>
      <c r="V6374" t="s">
        <v>23525</v>
      </c>
      <c r="W6374" t="s">
        <v>23532</v>
      </c>
      <c r="X6374" t="s">
        <v>13744</v>
      </c>
      <c r="Y6374">
        <v>2016</v>
      </c>
      <c r="Z6374">
        <v>7</v>
      </c>
      <c r="AA6374">
        <v>5</v>
      </c>
    </row>
    <row r="6375" spans="1:27" x14ac:dyDescent="0.25">
      <c r="A6375">
        <v>8413</v>
      </c>
      <c r="B6375" s="1" t="s">
        <v>15702</v>
      </c>
      <c r="C6375">
        <v>1</v>
      </c>
      <c r="D6375" t="str">
        <f>VLOOKUP(C6375,'country description'!$A$1:$B$16,2,0)</f>
        <v>India</v>
      </c>
      <c r="E6375" s="1" t="s">
        <v>13724</v>
      </c>
      <c r="F6375" t="s">
        <v>14558</v>
      </c>
      <c r="G6375" t="s">
        <v>14559</v>
      </c>
      <c r="H6375" t="s">
        <v>14560</v>
      </c>
      <c r="I6375">
        <v>77.067948099999995</v>
      </c>
      <c r="J6375">
        <v>28.4679413</v>
      </c>
      <c r="K6375" t="s">
        <v>951</v>
      </c>
      <c r="L6375" t="s">
        <v>26</v>
      </c>
      <c r="M6375" t="s">
        <v>27</v>
      </c>
      <c r="N6375" t="s">
        <v>27</v>
      </c>
      <c r="O6375" t="s">
        <v>27</v>
      </c>
      <c r="P6375" t="s">
        <v>27</v>
      </c>
      <c r="Q6375">
        <v>2</v>
      </c>
      <c r="R6375">
        <v>364</v>
      </c>
      <c r="S6375">
        <v>500</v>
      </c>
      <c r="T6375">
        <f>VLOOKUP(L6375,'Currency exchange'!$A:$B,2,0) *S6375</f>
        <v>6</v>
      </c>
      <c r="U6375">
        <v>3.7</v>
      </c>
      <c r="V6375" t="s">
        <v>23525</v>
      </c>
      <c r="W6375" t="s">
        <v>23532</v>
      </c>
      <c r="X6375" t="s">
        <v>2703</v>
      </c>
      <c r="Y6375">
        <v>2016</v>
      </c>
      <c r="Z6375">
        <v>7</v>
      </c>
      <c r="AA6375">
        <v>15</v>
      </c>
    </row>
    <row r="6376" spans="1:27" x14ac:dyDescent="0.25">
      <c r="A6376">
        <v>5004</v>
      </c>
      <c r="B6376" s="1" t="s">
        <v>15703</v>
      </c>
      <c r="C6376">
        <v>1</v>
      </c>
      <c r="D6376" t="str">
        <f>VLOOKUP(C6376,'country description'!$A$1:$B$16,2,0)</f>
        <v>India</v>
      </c>
      <c r="E6376" s="1" t="s">
        <v>13724</v>
      </c>
      <c r="F6376" t="s">
        <v>15704</v>
      </c>
      <c r="G6376" t="s">
        <v>14045</v>
      </c>
      <c r="H6376" t="s">
        <v>14046</v>
      </c>
      <c r="I6376">
        <v>77.050482000000002</v>
      </c>
      <c r="J6376">
        <v>28.4528201</v>
      </c>
      <c r="K6376" t="s">
        <v>7002</v>
      </c>
      <c r="L6376" t="s">
        <v>26</v>
      </c>
      <c r="M6376" t="s">
        <v>27</v>
      </c>
      <c r="N6376" t="s">
        <v>36</v>
      </c>
      <c r="O6376" t="s">
        <v>27</v>
      </c>
      <c r="P6376" t="s">
        <v>27</v>
      </c>
      <c r="Q6376">
        <v>2</v>
      </c>
      <c r="R6376">
        <v>486</v>
      </c>
      <c r="S6376">
        <v>500</v>
      </c>
      <c r="T6376">
        <f>VLOOKUP(L6376,'Currency exchange'!$A:$B,2,0) *S6376</f>
        <v>6</v>
      </c>
      <c r="U6376">
        <v>3.5</v>
      </c>
      <c r="V6376" t="s">
        <v>23525</v>
      </c>
      <c r="W6376" t="s">
        <v>23532</v>
      </c>
      <c r="X6376" t="s">
        <v>12124</v>
      </c>
      <c r="Y6376">
        <v>2018</v>
      </c>
      <c r="Z6376">
        <v>7</v>
      </c>
      <c r="AA6376">
        <v>20</v>
      </c>
    </row>
    <row r="6377" spans="1:27" x14ac:dyDescent="0.25">
      <c r="A6377">
        <v>18273536</v>
      </c>
      <c r="B6377" s="1" t="s">
        <v>15705</v>
      </c>
      <c r="C6377">
        <v>1</v>
      </c>
      <c r="D6377" t="str">
        <f>VLOOKUP(C6377,'country description'!$A$1:$B$16,2,0)</f>
        <v>India</v>
      </c>
      <c r="E6377" s="1" t="s">
        <v>13724</v>
      </c>
      <c r="F6377" t="s">
        <v>15706</v>
      </c>
      <c r="G6377" t="s">
        <v>14050</v>
      </c>
      <c r="H6377" t="s">
        <v>14051</v>
      </c>
      <c r="I6377">
        <v>77.059872799999994</v>
      </c>
      <c r="J6377">
        <v>28.4340212</v>
      </c>
      <c r="K6377" t="s">
        <v>673</v>
      </c>
      <c r="L6377" t="s">
        <v>26</v>
      </c>
      <c r="M6377" t="s">
        <v>27</v>
      </c>
      <c r="N6377" t="s">
        <v>36</v>
      </c>
      <c r="O6377" t="s">
        <v>27</v>
      </c>
      <c r="P6377" t="s">
        <v>27</v>
      </c>
      <c r="Q6377">
        <v>2</v>
      </c>
      <c r="R6377">
        <v>24</v>
      </c>
      <c r="S6377">
        <v>500</v>
      </c>
      <c r="T6377">
        <f>VLOOKUP(L6377,'Currency exchange'!$A:$B,2,0) *S6377</f>
        <v>6</v>
      </c>
      <c r="U6377">
        <v>3.2</v>
      </c>
      <c r="V6377" t="s">
        <v>23525</v>
      </c>
      <c r="W6377" t="s">
        <v>23532</v>
      </c>
      <c r="X6377" t="s">
        <v>12124</v>
      </c>
      <c r="Y6377">
        <v>2018</v>
      </c>
      <c r="Z6377">
        <v>7</v>
      </c>
      <c r="AA6377">
        <v>20</v>
      </c>
    </row>
    <row r="6378" spans="1:27" x14ac:dyDescent="0.25">
      <c r="A6378">
        <v>6764</v>
      </c>
      <c r="B6378" s="1" t="s">
        <v>15707</v>
      </c>
      <c r="C6378">
        <v>1</v>
      </c>
      <c r="D6378" t="str">
        <f>VLOOKUP(C6378,'country description'!$A$1:$B$16,2,0)</f>
        <v>India</v>
      </c>
      <c r="E6378" s="1" t="s">
        <v>13724</v>
      </c>
      <c r="F6378" t="s">
        <v>15708</v>
      </c>
      <c r="G6378" t="s">
        <v>13738</v>
      </c>
      <c r="H6378" t="s">
        <v>13739</v>
      </c>
      <c r="I6378">
        <v>77.099927480000005</v>
      </c>
      <c r="J6378">
        <v>28.428941330000001</v>
      </c>
      <c r="K6378" t="s">
        <v>648</v>
      </c>
      <c r="L6378" t="s">
        <v>26</v>
      </c>
      <c r="M6378" t="s">
        <v>27</v>
      </c>
      <c r="N6378" t="s">
        <v>27</v>
      </c>
      <c r="O6378" t="s">
        <v>27</v>
      </c>
      <c r="P6378" t="s">
        <v>27</v>
      </c>
      <c r="Q6378">
        <v>2</v>
      </c>
      <c r="R6378">
        <v>33</v>
      </c>
      <c r="S6378">
        <v>500</v>
      </c>
      <c r="T6378">
        <f>VLOOKUP(L6378,'Currency exchange'!$A:$B,2,0) *S6378</f>
        <v>6</v>
      </c>
      <c r="U6378">
        <v>3</v>
      </c>
      <c r="V6378" t="s">
        <v>23525</v>
      </c>
      <c r="W6378" t="s">
        <v>23532</v>
      </c>
      <c r="X6378" t="s">
        <v>716</v>
      </c>
      <c r="Y6378">
        <v>2011</v>
      </c>
      <c r="Z6378">
        <v>7</v>
      </c>
      <c r="AA6378">
        <v>16</v>
      </c>
    </row>
    <row r="6379" spans="1:27" x14ac:dyDescent="0.25">
      <c r="A6379">
        <v>4817</v>
      </c>
      <c r="B6379" s="1" t="s">
        <v>7601</v>
      </c>
      <c r="C6379">
        <v>1</v>
      </c>
      <c r="D6379" t="str">
        <f>VLOOKUP(C6379,'country description'!$A$1:$B$16,2,0)</f>
        <v>India</v>
      </c>
      <c r="E6379" s="1" t="s">
        <v>13724</v>
      </c>
      <c r="F6379" t="s">
        <v>15709</v>
      </c>
      <c r="G6379" t="s">
        <v>13752</v>
      </c>
      <c r="H6379" t="s">
        <v>13751</v>
      </c>
      <c r="I6379">
        <v>77.044468100000003</v>
      </c>
      <c r="J6379">
        <v>28.4058183</v>
      </c>
      <c r="K6379" t="s">
        <v>7603</v>
      </c>
      <c r="L6379" t="s">
        <v>26</v>
      </c>
      <c r="M6379" t="s">
        <v>27</v>
      </c>
      <c r="N6379" t="s">
        <v>36</v>
      </c>
      <c r="O6379" t="s">
        <v>27</v>
      </c>
      <c r="P6379" t="s">
        <v>27</v>
      </c>
      <c r="Q6379">
        <v>2</v>
      </c>
      <c r="R6379">
        <v>101</v>
      </c>
      <c r="S6379">
        <v>500</v>
      </c>
      <c r="T6379">
        <f>VLOOKUP(L6379,'Currency exchange'!$A:$B,2,0) *S6379</f>
        <v>6</v>
      </c>
      <c r="U6379">
        <v>2.9</v>
      </c>
      <c r="V6379" t="s">
        <v>23524</v>
      </c>
      <c r="W6379" t="s">
        <v>23530</v>
      </c>
      <c r="X6379" t="s">
        <v>11816</v>
      </c>
      <c r="Y6379">
        <v>2010</v>
      </c>
      <c r="Z6379">
        <v>7</v>
      </c>
      <c r="AA6379">
        <v>26</v>
      </c>
    </row>
    <row r="6380" spans="1:27" x14ac:dyDescent="0.25">
      <c r="A6380">
        <v>18368007</v>
      </c>
      <c r="B6380" s="1" t="s">
        <v>15710</v>
      </c>
      <c r="C6380">
        <v>1</v>
      </c>
      <c r="D6380" t="str">
        <f>VLOOKUP(C6380,'country description'!$A$1:$B$16,2,0)</f>
        <v>India</v>
      </c>
      <c r="E6380" s="1" t="s">
        <v>13724</v>
      </c>
      <c r="F6380" t="s">
        <v>15711</v>
      </c>
      <c r="G6380" t="s">
        <v>13752</v>
      </c>
      <c r="H6380" t="s">
        <v>13751</v>
      </c>
      <c r="I6380">
        <v>77.048935599999993</v>
      </c>
      <c r="J6380">
        <v>28.412039100000001</v>
      </c>
      <c r="K6380" t="s">
        <v>750</v>
      </c>
      <c r="L6380" t="s">
        <v>26</v>
      </c>
      <c r="M6380" t="s">
        <v>27</v>
      </c>
      <c r="N6380" t="s">
        <v>27</v>
      </c>
      <c r="O6380" t="s">
        <v>27</v>
      </c>
      <c r="P6380" t="s">
        <v>27</v>
      </c>
      <c r="Q6380">
        <v>2</v>
      </c>
      <c r="R6380">
        <v>26</v>
      </c>
      <c r="S6380">
        <v>500</v>
      </c>
      <c r="T6380">
        <f>VLOOKUP(L6380,'Currency exchange'!$A:$B,2,0) *S6380</f>
        <v>6</v>
      </c>
      <c r="U6380">
        <v>3.5</v>
      </c>
      <c r="V6380" t="s">
        <v>23525</v>
      </c>
      <c r="W6380" t="s">
        <v>23532</v>
      </c>
      <c r="X6380" t="s">
        <v>3193</v>
      </c>
      <c r="Y6380">
        <v>2013</v>
      </c>
      <c r="Z6380">
        <v>7</v>
      </c>
      <c r="AA6380">
        <v>24</v>
      </c>
    </row>
    <row r="6381" spans="1:27" x14ac:dyDescent="0.25">
      <c r="A6381">
        <v>18332044</v>
      </c>
      <c r="B6381" s="1" t="s">
        <v>6431</v>
      </c>
      <c r="C6381">
        <v>1</v>
      </c>
      <c r="D6381" t="str">
        <f>VLOOKUP(C6381,'country description'!$A$1:$B$16,2,0)</f>
        <v>India</v>
      </c>
      <c r="E6381" s="1" t="s">
        <v>13724</v>
      </c>
      <c r="F6381" t="s">
        <v>15322</v>
      </c>
      <c r="G6381" t="s">
        <v>14213</v>
      </c>
      <c r="H6381" t="s">
        <v>14214</v>
      </c>
      <c r="I6381">
        <v>77.079245700000001</v>
      </c>
      <c r="J6381">
        <v>28.461131000000002</v>
      </c>
      <c r="K6381" t="s">
        <v>764</v>
      </c>
      <c r="L6381" t="s">
        <v>26</v>
      </c>
      <c r="M6381" t="s">
        <v>27</v>
      </c>
      <c r="N6381" t="s">
        <v>36</v>
      </c>
      <c r="O6381" t="s">
        <v>27</v>
      </c>
      <c r="P6381" t="s">
        <v>27</v>
      </c>
      <c r="Q6381">
        <v>2</v>
      </c>
      <c r="R6381">
        <v>7</v>
      </c>
      <c r="S6381">
        <v>500</v>
      </c>
      <c r="T6381">
        <f>VLOOKUP(L6381,'Currency exchange'!$A:$B,2,0) *S6381</f>
        <v>6</v>
      </c>
      <c r="U6381">
        <v>2.7</v>
      </c>
      <c r="V6381" t="s">
        <v>23524</v>
      </c>
      <c r="W6381" t="s">
        <v>23530</v>
      </c>
      <c r="X6381" t="s">
        <v>2788</v>
      </c>
      <c r="Y6381">
        <v>2017</v>
      </c>
      <c r="Z6381">
        <v>7</v>
      </c>
      <c r="AA6381">
        <v>28</v>
      </c>
    </row>
    <row r="6382" spans="1:27" x14ac:dyDescent="0.25">
      <c r="A6382">
        <v>18445248</v>
      </c>
      <c r="B6382" s="1" t="s">
        <v>15712</v>
      </c>
      <c r="C6382">
        <v>1</v>
      </c>
      <c r="D6382" t="str">
        <f>VLOOKUP(C6382,'country description'!$A$1:$B$16,2,0)</f>
        <v>India</v>
      </c>
      <c r="E6382" s="1" t="s">
        <v>13724</v>
      </c>
      <c r="F6382" t="s">
        <v>15713</v>
      </c>
      <c r="G6382" t="s">
        <v>14240</v>
      </c>
      <c r="H6382" t="s">
        <v>14241</v>
      </c>
      <c r="I6382">
        <v>77.078405000000004</v>
      </c>
      <c r="J6382">
        <v>28.440598999999999</v>
      </c>
      <c r="K6382" t="s">
        <v>1250</v>
      </c>
      <c r="L6382" t="s">
        <v>26</v>
      </c>
      <c r="M6382" t="s">
        <v>27</v>
      </c>
      <c r="N6382" t="s">
        <v>27</v>
      </c>
      <c r="O6382" t="s">
        <v>27</v>
      </c>
      <c r="P6382" t="s">
        <v>27</v>
      </c>
      <c r="Q6382">
        <v>2</v>
      </c>
      <c r="R6382">
        <v>1</v>
      </c>
      <c r="S6382">
        <v>500</v>
      </c>
      <c r="T6382">
        <f>VLOOKUP(L6382,'Currency exchange'!$A:$B,2,0) *S6382</f>
        <v>6</v>
      </c>
      <c r="U6382">
        <v>1</v>
      </c>
      <c r="V6382" t="s">
        <v>23523</v>
      </c>
      <c r="W6382" t="s">
        <v>23529</v>
      </c>
      <c r="X6382" t="s">
        <v>5799</v>
      </c>
      <c r="Y6382">
        <v>2017</v>
      </c>
      <c r="Z6382">
        <v>6</v>
      </c>
      <c r="AA6382">
        <v>21</v>
      </c>
    </row>
    <row r="6383" spans="1:27" x14ac:dyDescent="0.25">
      <c r="A6383">
        <v>18477541</v>
      </c>
      <c r="B6383" s="1" t="s">
        <v>15714</v>
      </c>
      <c r="C6383">
        <v>1</v>
      </c>
      <c r="D6383" t="str">
        <f>VLOOKUP(C6383,'country description'!$A$1:$B$16,2,0)</f>
        <v>India</v>
      </c>
      <c r="E6383" s="1" t="s">
        <v>13724</v>
      </c>
      <c r="F6383" t="s">
        <v>14241</v>
      </c>
      <c r="G6383" t="s">
        <v>14240</v>
      </c>
      <c r="H6383" t="s">
        <v>14241</v>
      </c>
      <c r="I6383">
        <v>0</v>
      </c>
      <c r="J6383">
        <v>0</v>
      </c>
      <c r="K6383" t="s">
        <v>750</v>
      </c>
      <c r="L6383" t="s">
        <v>26</v>
      </c>
      <c r="M6383" t="s">
        <v>27</v>
      </c>
      <c r="N6383" t="s">
        <v>27</v>
      </c>
      <c r="O6383" t="s">
        <v>27</v>
      </c>
      <c r="P6383" t="s">
        <v>27</v>
      </c>
      <c r="Q6383">
        <v>2</v>
      </c>
      <c r="R6383">
        <v>1</v>
      </c>
      <c r="S6383">
        <v>500</v>
      </c>
      <c r="T6383">
        <f>VLOOKUP(L6383,'Currency exchange'!$A:$B,2,0) *S6383</f>
        <v>6</v>
      </c>
      <c r="U6383">
        <v>1</v>
      </c>
      <c r="V6383" t="s">
        <v>23523</v>
      </c>
      <c r="W6383" t="s">
        <v>23529</v>
      </c>
      <c r="X6383" t="s">
        <v>1120</v>
      </c>
      <c r="Y6383">
        <v>2016</v>
      </c>
      <c r="Z6383">
        <v>6</v>
      </c>
      <c r="AA6383">
        <v>11</v>
      </c>
    </row>
    <row r="6384" spans="1:27" x14ac:dyDescent="0.25">
      <c r="A6384">
        <v>3449</v>
      </c>
      <c r="B6384" s="1" t="s">
        <v>7601</v>
      </c>
      <c r="C6384">
        <v>1</v>
      </c>
      <c r="D6384" t="str">
        <f>VLOOKUP(C6384,'country description'!$A$1:$B$16,2,0)</f>
        <v>India</v>
      </c>
      <c r="E6384" s="1" t="s">
        <v>13724</v>
      </c>
      <c r="F6384" t="s">
        <v>15715</v>
      </c>
      <c r="G6384" t="s">
        <v>13778</v>
      </c>
      <c r="H6384" t="s">
        <v>13779</v>
      </c>
      <c r="I6384">
        <v>77.100916699999999</v>
      </c>
      <c r="J6384">
        <v>28.443037799999999</v>
      </c>
      <c r="K6384" t="s">
        <v>7603</v>
      </c>
      <c r="L6384" t="s">
        <v>26</v>
      </c>
      <c r="M6384" t="s">
        <v>27</v>
      </c>
      <c r="N6384" t="s">
        <v>36</v>
      </c>
      <c r="O6384" t="s">
        <v>27</v>
      </c>
      <c r="P6384" t="s">
        <v>27</v>
      </c>
      <c r="Q6384">
        <v>2</v>
      </c>
      <c r="R6384">
        <v>150</v>
      </c>
      <c r="S6384">
        <v>500</v>
      </c>
      <c r="T6384">
        <f>VLOOKUP(L6384,'Currency exchange'!$A:$B,2,0) *S6384</f>
        <v>6</v>
      </c>
      <c r="U6384">
        <v>2.5</v>
      </c>
      <c r="V6384" t="s">
        <v>23524</v>
      </c>
      <c r="W6384" t="s">
        <v>23530</v>
      </c>
      <c r="X6384" t="s">
        <v>15716</v>
      </c>
      <c r="Y6384">
        <v>2014</v>
      </c>
      <c r="Z6384">
        <v>6</v>
      </c>
      <c r="AA6384">
        <v>10</v>
      </c>
    </row>
    <row r="6385" spans="1:27" x14ac:dyDescent="0.25">
      <c r="A6385">
        <v>18399220</v>
      </c>
      <c r="B6385" s="1" t="s">
        <v>15717</v>
      </c>
      <c r="C6385">
        <v>1</v>
      </c>
      <c r="D6385" t="str">
        <f>VLOOKUP(C6385,'country description'!$A$1:$B$16,2,0)</f>
        <v>India</v>
      </c>
      <c r="E6385" s="1" t="s">
        <v>13724</v>
      </c>
      <c r="F6385" t="s">
        <v>15718</v>
      </c>
      <c r="G6385" t="s">
        <v>13857</v>
      </c>
      <c r="H6385" t="s">
        <v>13858</v>
      </c>
      <c r="I6385">
        <v>77.026848999999999</v>
      </c>
      <c r="J6385">
        <v>28.4569872</v>
      </c>
      <c r="K6385" t="s">
        <v>25</v>
      </c>
      <c r="L6385" t="s">
        <v>26</v>
      </c>
      <c r="M6385" t="s">
        <v>27</v>
      </c>
      <c r="N6385" t="s">
        <v>27</v>
      </c>
      <c r="O6385" t="s">
        <v>27</v>
      </c>
      <c r="P6385" t="s">
        <v>27</v>
      </c>
      <c r="Q6385">
        <v>2</v>
      </c>
      <c r="R6385">
        <v>5</v>
      </c>
      <c r="S6385">
        <v>500</v>
      </c>
      <c r="T6385">
        <f>VLOOKUP(L6385,'Currency exchange'!$A:$B,2,0) *S6385</f>
        <v>6</v>
      </c>
      <c r="U6385">
        <v>3.2</v>
      </c>
      <c r="V6385" t="s">
        <v>23525</v>
      </c>
      <c r="W6385" t="s">
        <v>23532</v>
      </c>
      <c r="X6385" t="s">
        <v>3849</v>
      </c>
      <c r="Y6385">
        <v>2018</v>
      </c>
      <c r="Z6385">
        <v>6</v>
      </c>
      <c r="AA6385">
        <v>4</v>
      </c>
    </row>
    <row r="6386" spans="1:27" x14ac:dyDescent="0.25">
      <c r="A6386">
        <v>303865</v>
      </c>
      <c r="B6386" s="1" t="s">
        <v>15719</v>
      </c>
      <c r="C6386">
        <v>1</v>
      </c>
      <c r="D6386" t="str">
        <f>VLOOKUP(C6386,'country description'!$A$1:$B$16,2,0)</f>
        <v>India</v>
      </c>
      <c r="E6386" s="1" t="s">
        <v>13724</v>
      </c>
      <c r="F6386" t="s">
        <v>15720</v>
      </c>
      <c r="G6386" t="s">
        <v>13867</v>
      </c>
      <c r="H6386" t="s">
        <v>13866</v>
      </c>
      <c r="I6386">
        <v>77.019484199999994</v>
      </c>
      <c r="J6386">
        <v>28.486046200000001</v>
      </c>
      <c r="K6386" t="s">
        <v>937</v>
      </c>
      <c r="L6386" t="s">
        <v>26</v>
      </c>
      <c r="M6386" t="s">
        <v>27</v>
      </c>
      <c r="N6386" t="s">
        <v>27</v>
      </c>
      <c r="O6386" t="s">
        <v>27</v>
      </c>
      <c r="P6386" t="s">
        <v>27</v>
      </c>
      <c r="Q6386">
        <v>2</v>
      </c>
      <c r="R6386">
        <v>2</v>
      </c>
      <c r="S6386">
        <v>500</v>
      </c>
      <c r="T6386">
        <f>VLOOKUP(L6386,'Currency exchange'!$A:$B,2,0) *S6386</f>
        <v>6</v>
      </c>
      <c r="U6386">
        <v>1</v>
      </c>
      <c r="V6386" t="s">
        <v>23523</v>
      </c>
      <c r="W6386" t="s">
        <v>23529</v>
      </c>
      <c r="X6386" t="s">
        <v>200</v>
      </c>
      <c r="Y6386">
        <v>2015</v>
      </c>
      <c r="Z6386">
        <v>6</v>
      </c>
      <c r="AA6386">
        <v>5</v>
      </c>
    </row>
    <row r="6387" spans="1:27" x14ac:dyDescent="0.25">
      <c r="A6387">
        <v>18466800</v>
      </c>
      <c r="B6387" s="1" t="s">
        <v>15721</v>
      </c>
      <c r="C6387">
        <v>1</v>
      </c>
      <c r="D6387" t="str">
        <f>VLOOKUP(C6387,'country description'!$A$1:$B$16,2,0)</f>
        <v>India</v>
      </c>
      <c r="E6387" s="1" t="s">
        <v>13724</v>
      </c>
      <c r="F6387" t="s">
        <v>15722</v>
      </c>
      <c r="G6387" t="s">
        <v>13756</v>
      </c>
      <c r="H6387" t="s">
        <v>13757</v>
      </c>
      <c r="I6387">
        <v>0</v>
      </c>
      <c r="J6387">
        <v>0</v>
      </c>
      <c r="K6387" t="s">
        <v>15723</v>
      </c>
      <c r="L6387" t="s">
        <v>26</v>
      </c>
      <c r="M6387" t="s">
        <v>27</v>
      </c>
      <c r="N6387" t="s">
        <v>27</v>
      </c>
      <c r="O6387" t="s">
        <v>27</v>
      </c>
      <c r="P6387" t="s">
        <v>27</v>
      </c>
      <c r="Q6387">
        <v>2</v>
      </c>
      <c r="R6387">
        <v>7</v>
      </c>
      <c r="S6387">
        <v>500</v>
      </c>
      <c r="T6387">
        <f>VLOOKUP(L6387,'Currency exchange'!$A:$B,2,0) *S6387</f>
        <v>6</v>
      </c>
      <c r="U6387">
        <v>3.1</v>
      </c>
      <c r="V6387" t="s">
        <v>23525</v>
      </c>
      <c r="W6387" t="s">
        <v>23532</v>
      </c>
      <c r="X6387" t="s">
        <v>4471</v>
      </c>
      <c r="Y6387">
        <v>2010</v>
      </c>
      <c r="Z6387">
        <v>6</v>
      </c>
      <c r="AA6387">
        <v>11</v>
      </c>
    </row>
    <row r="6388" spans="1:27" x14ac:dyDescent="0.25">
      <c r="A6388">
        <v>312438</v>
      </c>
      <c r="B6388" s="1" t="s">
        <v>15724</v>
      </c>
      <c r="C6388">
        <v>1</v>
      </c>
      <c r="D6388" t="str">
        <f>VLOOKUP(C6388,'country description'!$A$1:$B$16,2,0)</f>
        <v>India</v>
      </c>
      <c r="E6388" s="1" t="s">
        <v>13724</v>
      </c>
      <c r="F6388" t="s">
        <v>15725</v>
      </c>
      <c r="G6388" t="s">
        <v>13875</v>
      </c>
      <c r="H6388" t="s">
        <v>13876</v>
      </c>
      <c r="I6388">
        <v>77.038095200000001</v>
      </c>
      <c r="J6388">
        <v>28.455543599999999</v>
      </c>
      <c r="K6388" t="s">
        <v>770</v>
      </c>
      <c r="L6388" t="s">
        <v>26</v>
      </c>
      <c r="M6388" t="s">
        <v>27</v>
      </c>
      <c r="N6388" t="s">
        <v>27</v>
      </c>
      <c r="O6388" t="s">
        <v>27</v>
      </c>
      <c r="P6388" t="s">
        <v>27</v>
      </c>
      <c r="Q6388">
        <v>2</v>
      </c>
      <c r="R6388">
        <v>4</v>
      </c>
      <c r="S6388">
        <v>500</v>
      </c>
      <c r="T6388">
        <f>VLOOKUP(L6388,'Currency exchange'!$A:$B,2,0) *S6388</f>
        <v>6</v>
      </c>
      <c r="U6388">
        <v>3</v>
      </c>
      <c r="V6388" t="s">
        <v>23525</v>
      </c>
      <c r="W6388" t="s">
        <v>23532</v>
      </c>
      <c r="X6388" t="s">
        <v>247</v>
      </c>
      <c r="Y6388">
        <v>2014</v>
      </c>
      <c r="Z6388">
        <v>6</v>
      </c>
      <c r="AA6388">
        <v>27</v>
      </c>
    </row>
    <row r="6389" spans="1:27" x14ac:dyDescent="0.25">
      <c r="A6389">
        <v>310799</v>
      </c>
      <c r="B6389" s="1" t="s">
        <v>15726</v>
      </c>
      <c r="C6389">
        <v>1</v>
      </c>
      <c r="D6389" t="str">
        <f>VLOOKUP(C6389,'country description'!$A$1:$B$16,2,0)</f>
        <v>India</v>
      </c>
      <c r="E6389" s="1" t="s">
        <v>13724</v>
      </c>
      <c r="F6389" t="s">
        <v>15727</v>
      </c>
      <c r="G6389" t="s">
        <v>14045</v>
      </c>
      <c r="H6389" t="s">
        <v>14046</v>
      </c>
      <c r="I6389">
        <v>77.056839100000005</v>
      </c>
      <c r="J6389">
        <v>28.448974499999998</v>
      </c>
      <c r="K6389" t="s">
        <v>25</v>
      </c>
      <c r="L6389" t="s">
        <v>26</v>
      </c>
      <c r="M6389" t="s">
        <v>27</v>
      </c>
      <c r="N6389" t="s">
        <v>27</v>
      </c>
      <c r="O6389" t="s">
        <v>27</v>
      </c>
      <c r="P6389" t="s">
        <v>27</v>
      </c>
      <c r="Q6389">
        <v>2</v>
      </c>
      <c r="R6389">
        <v>11</v>
      </c>
      <c r="S6389">
        <v>500</v>
      </c>
      <c r="T6389">
        <f>VLOOKUP(L6389,'Currency exchange'!$A:$B,2,0) *S6389</f>
        <v>6</v>
      </c>
      <c r="U6389">
        <v>3.1</v>
      </c>
      <c r="V6389" t="s">
        <v>23525</v>
      </c>
      <c r="W6389" t="s">
        <v>23532</v>
      </c>
      <c r="X6389" t="s">
        <v>739</v>
      </c>
      <c r="Y6389">
        <v>2017</v>
      </c>
      <c r="Z6389">
        <v>6</v>
      </c>
      <c r="AA6389">
        <v>25</v>
      </c>
    </row>
    <row r="6390" spans="1:27" x14ac:dyDescent="0.25">
      <c r="A6390">
        <v>18391176</v>
      </c>
      <c r="B6390" s="1" t="s">
        <v>15728</v>
      </c>
      <c r="C6390">
        <v>1</v>
      </c>
      <c r="D6390" t="str">
        <f>VLOOKUP(C6390,'country description'!$A$1:$B$16,2,0)</f>
        <v>India</v>
      </c>
      <c r="E6390" s="1" t="s">
        <v>13724</v>
      </c>
      <c r="F6390" t="s">
        <v>15729</v>
      </c>
      <c r="G6390" t="s">
        <v>14045</v>
      </c>
      <c r="H6390" t="s">
        <v>14046</v>
      </c>
      <c r="I6390">
        <v>77.051332000000002</v>
      </c>
      <c r="J6390">
        <v>28.4540489</v>
      </c>
      <c r="K6390" t="s">
        <v>25</v>
      </c>
      <c r="L6390" t="s">
        <v>26</v>
      </c>
      <c r="M6390" t="s">
        <v>27</v>
      </c>
      <c r="N6390" t="s">
        <v>27</v>
      </c>
      <c r="O6390" t="s">
        <v>27</v>
      </c>
      <c r="P6390" t="s">
        <v>27</v>
      </c>
      <c r="Q6390">
        <v>2</v>
      </c>
      <c r="R6390">
        <v>7</v>
      </c>
      <c r="S6390">
        <v>500</v>
      </c>
      <c r="T6390">
        <f>VLOOKUP(L6390,'Currency exchange'!$A:$B,2,0) *S6390</f>
        <v>6</v>
      </c>
      <c r="U6390">
        <v>2.7</v>
      </c>
      <c r="V6390" t="s">
        <v>23524</v>
      </c>
      <c r="W6390" t="s">
        <v>23530</v>
      </c>
      <c r="X6390" t="s">
        <v>5617</v>
      </c>
      <c r="Y6390">
        <v>2011</v>
      </c>
      <c r="Z6390">
        <v>6</v>
      </c>
      <c r="AA6390">
        <v>21</v>
      </c>
    </row>
    <row r="6391" spans="1:27" x14ac:dyDescent="0.25">
      <c r="A6391">
        <v>304192</v>
      </c>
      <c r="B6391" s="1" t="s">
        <v>15730</v>
      </c>
      <c r="C6391">
        <v>1</v>
      </c>
      <c r="D6391" t="str">
        <f>VLOOKUP(C6391,'country description'!$A$1:$B$16,2,0)</f>
        <v>India</v>
      </c>
      <c r="E6391" s="1" t="s">
        <v>13724</v>
      </c>
      <c r="F6391" t="s">
        <v>15731</v>
      </c>
      <c r="G6391" t="s">
        <v>13752</v>
      </c>
      <c r="H6391" t="s">
        <v>13751</v>
      </c>
      <c r="I6391">
        <v>77.044347900000005</v>
      </c>
      <c r="J6391">
        <v>28.4058584</v>
      </c>
      <c r="K6391" t="s">
        <v>3062</v>
      </c>
      <c r="L6391" t="s">
        <v>26</v>
      </c>
      <c r="M6391" t="s">
        <v>27</v>
      </c>
      <c r="N6391" t="s">
        <v>36</v>
      </c>
      <c r="O6391" t="s">
        <v>27</v>
      </c>
      <c r="P6391" t="s">
        <v>27</v>
      </c>
      <c r="Q6391">
        <v>2</v>
      </c>
      <c r="R6391">
        <v>84</v>
      </c>
      <c r="S6391">
        <v>500</v>
      </c>
      <c r="T6391">
        <f>VLOOKUP(L6391,'Currency exchange'!$A:$B,2,0) *S6391</f>
        <v>6</v>
      </c>
      <c r="U6391">
        <v>3.5</v>
      </c>
      <c r="V6391" t="s">
        <v>23525</v>
      </c>
      <c r="W6391" t="s">
        <v>23532</v>
      </c>
      <c r="X6391" t="s">
        <v>12861</v>
      </c>
      <c r="Y6391">
        <v>2015</v>
      </c>
      <c r="Z6391">
        <v>6</v>
      </c>
      <c r="AA6391">
        <v>27</v>
      </c>
    </row>
    <row r="6392" spans="1:27" x14ac:dyDescent="0.25">
      <c r="A6392">
        <v>18403465</v>
      </c>
      <c r="B6392" s="1" t="s">
        <v>15732</v>
      </c>
      <c r="C6392">
        <v>1</v>
      </c>
      <c r="D6392" t="str">
        <f>VLOOKUP(C6392,'country description'!$A$1:$B$16,2,0)</f>
        <v>India</v>
      </c>
      <c r="E6392" s="1" t="s">
        <v>13724</v>
      </c>
      <c r="F6392" t="s">
        <v>15300</v>
      </c>
      <c r="G6392" t="s">
        <v>13913</v>
      </c>
      <c r="H6392" t="s">
        <v>13914</v>
      </c>
      <c r="I6392">
        <v>77.0874235</v>
      </c>
      <c r="J6392">
        <v>28.4624928</v>
      </c>
      <c r="K6392" t="s">
        <v>25</v>
      </c>
      <c r="L6392" t="s">
        <v>26</v>
      </c>
      <c r="M6392" t="s">
        <v>27</v>
      </c>
      <c r="N6392" t="s">
        <v>36</v>
      </c>
      <c r="O6392" t="s">
        <v>27</v>
      </c>
      <c r="P6392" t="s">
        <v>27</v>
      </c>
      <c r="Q6392">
        <v>2</v>
      </c>
      <c r="R6392">
        <v>67</v>
      </c>
      <c r="S6392">
        <v>500</v>
      </c>
      <c r="T6392">
        <f>VLOOKUP(L6392,'Currency exchange'!$A:$B,2,0) *S6392</f>
        <v>6</v>
      </c>
      <c r="U6392">
        <v>4.2</v>
      </c>
      <c r="V6392" t="s">
        <v>23526</v>
      </c>
      <c r="W6392" t="s">
        <v>23531</v>
      </c>
      <c r="X6392" t="s">
        <v>5409</v>
      </c>
      <c r="Y6392">
        <v>2015</v>
      </c>
      <c r="Z6392">
        <v>6</v>
      </c>
      <c r="AA6392">
        <v>16</v>
      </c>
    </row>
    <row r="6393" spans="1:27" x14ac:dyDescent="0.25">
      <c r="A6393">
        <v>18128902</v>
      </c>
      <c r="B6393" s="1" t="s">
        <v>15733</v>
      </c>
      <c r="C6393">
        <v>1</v>
      </c>
      <c r="D6393" t="str">
        <f>VLOOKUP(C6393,'country description'!$A$1:$B$16,2,0)</f>
        <v>India</v>
      </c>
      <c r="E6393" s="1" t="s">
        <v>13724</v>
      </c>
      <c r="F6393" t="s">
        <v>15734</v>
      </c>
      <c r="G6393" t="s">
        <v>14072</v>
      </c>
      <c r="H6393" t="s">
        <v>14073</v>
      </c>
      <c r="I6393">
        <v>0</v>
      </c>
      <c r="J6393">
        <v>0</v>
      </c>
      <c r="K6393" t="s">
        <v>760</v>
      </c>
      <c r="L6393" t="s">
        <v>26</v>
      </c>
      <c r="M6393" t="s">
        <v>27</v>
      </c>
      <c r="N6393" t="s">
        <v>27</v>
      </c>
      <c r="O6393" t="s">
        <v>27</v>
      </c>
      <c r="P6393" t="s">
        <v>27</v>
      </c>
      <c r="Q6393">
        <v>2</v>
      </c>
      <c r="R6393">
        <v>8</v>
      </c>
      <c r="S6393">
        <v>500</v>
      </c>
      <c r="T6393">
        <f>VLOOKUP(L6393,'Currency exchange'!$A:$B,2,0) *S6393</f>
        <v>6</v>
      </c>
      <c r="U6393">
        <v>3</v>
      </c>
      <c r="V6393" t="s">
        <v>23525</v>
      </c>
      <c r="W6393" t="s">
        <v>23532</v>
      </c>
      <c r="X6393" t="s">
        <v>15735</v>
      </c>
      <c r="Y6393">
        <v>2011</v>
      </c>
      <c r="Z6393">
        <v>6</v>
      </c>
      <c r="AA6393">
        <v>6</v>
      </c>
    </row>
    <row r="6394" spans="1:27" x14ac:dyDescent="0.25">
      <c r="A6394">
        <v>18386419</v>
      </c>
      <c r="B6394" s="1" t="s">
        <v>15736</v>
      </c>
      <c r="C6394">
        <v>1</v>
      </c>
      <c r="D6394" t="str">
        <f>VLOOKUP(C6394,'country description'!$A$1:$B$16,2,0)</f>
        <v>India</v>
      </c>
      <c r="E6394" s="1" t="s">
        <v>13724</v>
      </c>
      <c r="F6394" t="s">
        <v>14213</v>
      </c>
      <c r="G6394" t="s">
        <v>14213</v>
      </c>
      <c r="H6394" t="s">
        <v>14214</v>
      </c>
      <c r="I6394">
        <v>77.079245700000001</v>
      </c>
      <c r="J6394">
        <v>28.461131000000002</v>
      </c>
      <c r="K6394" t="s">
        <v>760</v>
      </c>
      <c r="L6394" t="s">
        <v>26</v>
      </c>
      <c r="M6394" t="s">
        <v>27</v>
      </c>
      <c r="N6394" t="s">
        <v>27</v>
      </c>
      <c r="O6394" t="s">
        <v>27</v>
      </c>
      <c r="P6394" t="s">
        <v>27</v>
      </c>
      <c r="Q6394">
        <v>2</v>
      </c>
      <c r="R6394">
        <v>5</v>
      </c>
      <c r="S6394">
        <v>500</v>
      </c>
      <c r="T6394">
        <f>VLOOKUP(L6394,'Currency exchange'!$A:$B,2,0) *S6394</f>
        <v>6</v>
      </c>
      <c r="U6394">
        <v>3.1</v>
      </c>
      <c r="V6394" t="s">
        <v>23525</v>
      </c>
      <c r="W6394" t="s">
        <v>23532</v>
      </c>
      <c r="X6394" t="s">
        <v>6136</v>
      </c>
      <c r="Y6394">
        <v>2011</v>
      </c>
      <c r="Z6394">
        <v>6</v>
      </c>
      <c r="AA6394">
        <v>5</v>
      </c>
    </row>
    <row r="6395" spans="1:27" x14ac:dyDescent="0.25">
      <c r="A6395">
        <v>312301</v>
      </c>
      <c r="B6395" s="1" t="s">
        <v>15737</v>
      </c>
      <c r="C6395">
        <v>1</v>
      </c>
      <c r="D6395" t="str">
        <f>VLOOKUP(C6395,'country description'!$A$1:$B$16,2,0)</f>
        <v>India</v>
      </c>
      <c r="E6395" s="1" t="s">
        <v>13724</v>
      </c>
      <c r="F6395" t="s">
        <v>15738</v>
      </c>
      <c r="G6395" t="s">
        <v>13759</v>
      </c>
      <c r="H6395" t="s">
        <v>13760</v>
      </c>
      <c r="I6395">
        <v>77.084243400000005</v>
      </c>
      <c r="J6395">
        <v>28.512041700000001</v>
      </c>
      <c r="K6395" t="s">
        <v>673</v>
      </c>
      <c r="L6395" t="s">
        <v>26</v>
      </c>
      <c r="M6395" t="s">
        <v>27</v>
      </c>
      <c r="N6395" t="s">
        <v>27</v>
      </c>
      <c r="O6395" t="s">
        <v>27</v>
      </c>
      <c r="P6395" t="s">
        <v>27</v>
      </c>
      <c r="Q6395">
        <v>2</v>
      </c>
      <c r="R6395">
        <v>10</v>
      </c>
      <c r="S6395">
        <v>500</v>
      </c>
      <c r="T6395">
        <f>VLOOKUP(L6395,'Currency exchange'!$A:$B,2,0) *S6395</f>
        <v>6</v>
      </c>
      <c r="U6395">
        <v>3.3</v>
      </c>
      <c r="V6395" t="s">
        <v>23525</v>
      </c>
      <c r="W6395" t="s">
        <v>23532</v>
      </c>
      <c r="X6395" t="s">
        <v>15739</v>
      </c>
      <c r="Y6395">
        <v>2016</v>
      </c>
      <c r="Z6395">
        <v>6</v>
      </c>
      <c r="AA6395">
        <v>5</v>
      </c>
    </row>
    <row r="6396" spans="1:27" x14ac:dyDescent="0.25">
      <c r="A6396">
        <v>311061</v>
      </c>
      <c r="B6396" s="1" t="s">
        <v>15740</v>
      </c>
      <c r="C6396">
        <v>1</v>
      </c>
      <c r="D6396" t="str">
        <f>VLOOKUP(C6396,'country description'!$A$1:$B$16,2,0)</f>
        <v>India</v>
      </c>
      <c r="E6396" s="1" t="s">
        <v>13724</v>
      </c>
      <c r="F6396" t="s">
        <v>14800</v>
      </c>
      <c r="G6396" t="s">
        <v>14274</v>
      </c>
      <c r="H6396" t="s">
        <v>14275</v>
      </c>
      <c r="I6396">
        <v>77.093144170000002</v>
      </c>
      <c r="J6396">
        <v>28.475715449999999</v>
      </c>
      <c r="K6396" t="s">
        <v>825</v>
      </c>
      <c r="L6396" t="s">
        <v>26</v>
      </c>
      <c r="M6396" t="s">
        <v>27</v>
      </c>
      <c r="N6396" t="s">
        <v>36</v>
      </c>
      <c r="O6396" t="s">
        <v>27</v>
      </c>
      <c r="P6396" t="s">
        <v>27</v>
      </c>
      <c r="Q6396">
        <v>2</v>
      </c>
      <c r="R6396">
        <v>38</v>
      </c>
      <c r="S6396">
        <v>500</v>
      </c>
      <c r="T6396">
        <f>VLOOKUP(L6396,'Currency exchange'!$A:$B,2,0) *S6396</f>
        <v>6</v>
      </c>
      <c r="U6396">
        <v>3.2</v>
      </c>
      <c r="V6396" t="s">
        <v>23525</v>
      </c>
      <c r="W6396" t="s">
        <v>23532</v>
      </c>
      <c r="X6396" t="s">
        <v>6557</v>
      </c>
      <c r="Y6396">
        <v>2012</v>
      </c>
      <c r="Z6396">
        <v>5</v>
      </c>
      <c r="AA6396">
        <v>10</v>
      </c>
    </row>
    <row r="6397" spans="1:27" x14ac:dyDescent="0.25">
      <c r="A6397">
        <v>18419914</v>
      </c>
      <c r="B6397" s="1" t="s">
        <v>15741</v>
      </c>
      <c r="C6397">
        <v>1</v>
      </c>
      <c r="D6397" t="str">
        <f>VLOOKUP(C6397,'country description'!$A$1:$B$16,2,0)</f>
        <v>India</v>
      </c>
      <c r="E6397" s="1" t="s">
        <v>13724</v>
      </c>
      <c r="F6397" t="s">
        <v>15742</v>
      </c>
      <c r="G6397" t="s">
        <v>15124</v>
      </c>
      <c r="H6397" t="s">
        <v>15125</v>
      </c>
      <c r="I6397">
        <v>77.0338596</v>
      </c>
      <c r="J6397">
        <v>28.4675057</v>
      </c>
      <c r="K6397" t="s">
        <v>25</v>
      </c>
      <c r="L6397" t="s">
        <v>26</v>
      </c>
      <c r="M6397" t="s">
        <v>27</v>
      </c>
      <c r="N6397" t="s">
        <v>27</v>
      </c>
      <c r="O6397" t="s">
        <v>27</v>
      </c>
      <c r="P6397" t="s">
        <v>27</v>
      </c>
      <c r="Q6397">
        <v>2</v>
      </c>
      <c r="R6397">
        <v>1</v>
      </c>
      <c r="S6397">
        <v>500</v>
      </c>
      <c r="T6397">
        <f>VLOOKUP(L6397,'Currency exchange'!$A:$B,2,0) *S6397</f>
        <v>6</v>
      </c>
      <c r="U6397">
        <v>1</v>
      </c>
      <c r="V6397" t="s">
        <v>23523</v>
      </c>
      <c r="W6397" t="s">
        <v>23529</v>
      </c>
      <c r="X6397" t="s">
        <v>12932</v>
      </c>
      <c r="Y6397">
        <v>2011</v>
      </c>
      <c r="Z6397">
        <v>5</v>
      </c>
      <c r="AA6397">
        <v>4</v>
      </c>
    </row>
    <row r="6398" spans="1:27" x14ac:dyDescent="0.25">
      <c r="A6398">
        <v>5104</v>
      </c>
      <c r="B6398" s="1" t="s">
        <v>7585</v>
      </c>
      <c r="C6398">
        <v>1</v>
      </c>
      <c r="D6398" t="str">
        <f>VLOOKUP(C6398,'country description'!$A$1:$B$16,2,0)</f>
        <v>India</v>
      </c>
      <c r="E6398" s="1" t="s">
        <v>13724</v>
      </c>
      <c r="F6398" t="s">
        <v>15743</v>
      </c>
      <c r="G6398" t="s">
        <v>13885</v>
      </c>
      <c r="H6398" t="s">
        <v>13886</v>
      </c>
      <c r="I6398">
        <v>77.063237099999995</v>
      </c>
      <c r="J6398">
        <v>28.468287400000001</v>
      </c>
      <c r="K6398" t="s">
        <v>7587</v>
      </c>
      <c r="L6398" t="s">
        <v>26</v>
      </c>
      <c r="M6398" t="s">
        <v>27</v>
      </c>
      <c r="N6398" t="s">
        <v>36</v>
      </c>
      <c r="O6398" t="s">
        <v>27</v>
      </c>
      <c r="P6398" t="s">
        <v>27</v>
      </c>
      <c r="Q6398">
        <v>2</v>
      </c>
      <c r="R6398">
        <v>187</v>
      </c>
      <c r="S6398">
        <v>500</v>
      </c>
      <c r="T6398">
        <f>VLOOKUP(L6398,'Currency exchange'!$A:$B,2,0) *S6398</f>
        <v>6</v>
      </c>
      <c r="U6398">
        <v>3.5</v>
      </c>
      <c r="V6398" t="s">
        <v>23525</v>
      </c>
      <c r="W6398" t="s">
        <v>23532</v>
      </c>
      <c r="X6398" t="s">
        <v>10464</v>
      </c>
      <c r="Y6398">
        <v>2018</v>
      </c>
      <c r="Z6398">
        <v>5</v>
      </c>
      <c r="AA6398">
        <v>4</v>
      </c>
    </row>
    <row r="6399" spans="1:27" x14ac:dyDescent="0.25">
      <c r="A6399">
        <v>310461</v>
      </c>
      <c r="B6399" s="1" t="s">
        <v>15744</v>
      </c>
      <c r="C6399">
        <v>1</v>
      </c>
      <c r="D6399" t="str">
        <f>VLOOKUP(C6399,'country description'!$A$1:$B$16,2,0)</f>
        <v>India</v>
      </c>
      <c r="E6399" s="1" t="s">
        <v>13724</v>
      </c>
      <c r="F6399" t="s">
        <v>15745</v>
      </c>
      <c r="G6399" t="s">
        <v>14045</v>
      </c>
      <c r="H6399" t="s">
        <v>14046</v>
      </c>
      <c r="I6399">
        <v>77.057398000000006</v>
      </c>
      <c r="J6399">
        <v>28.449121399999999</v>
      </c>
      <c r="K6399" t="s">
        <v>648</v>
      </c>
      <c r="L6399" t="s">
        <v>26</v>
      </c>
      <c r="M6399" t="s">
        <v>27</v>
      </c>
      <c r="N6399" t="s">
        <v>36</v>
      </c>
      <c r="O6399" t="s">
        <v>27</v>
      </c>
      <c r="P6399" t="s">
        <v>27</v>
      </c>
      <c r="Q6399">
        <v>2</v>
      </c>
      <c r="R6399">
        <v>34</v>
      </c>
      <c r="S6399">
        <v>500</v>
      </c>
      <c r="T6399">
        <f>VLOOKUP(L6399,'Currency exchange'!$A:$B,2,0) *S6399</f>
        <v>6</v>
      </c>
      <c r="U6399">
        <v>3.1</v>
      </c>
      <c r="V6399" t="s">
        <v>23525</v>
      </c>
      <c r="W6399" t="s">
        <v>23532</v>
      </c>
      <c r="X6399" t="s">
        <v>3377</v>
      </c>
      <c r="Y6399">
        <v>2017</v>
      </c>
      <c r="Z6399">
        <v>5</v>
      </c>
      <c r="AA6399">
        <v>3</v>
      </c>
    </row>
    <row r="6400" spans="1:27" x14ac:dyDescent="0.25">
      <c r="A6400">
        <v>18376925</v>
      </c>
      <c r="B6400" s="1" t="s">
        <v>15677</v>
      </c>
      <c r="C6400">
        <v>1</v>
      </c>
      <c r="D6400" t="str">
        <f>VLOOKUP(C6400,'country description'!$A$1:$B$16,2,0)</f>
        <v>India</v>
      </c>
      <c r="E6400" s="1" t="s">
        <v>13724</v>
      </c>
      <c r="F6400" t="s">
        <v>15746</v>
      </c>
      <c r="G6400" t="s">
        <v>14045</v>
      </c>
      <c r="H6400" t="s">
        <v>14046</v>
      </c>
      <c r="I6400">
        <v>77.058763400000004</v>
      </c>
      <c r="J6400">
        <v>28.434474399999999</v>
      </c>
      <c r="K6400" t="s">
        <v>15747</v>
      </c>
      <c r="L6400" t="s">
        <v>26</v>
      </c>
      <c r="M6400" t="s">
        <v>27</v>
      </c>
      <c r="N6400" t="s">
        <v>36</v>
      </c>
      <c r="O6400" t="s">
        <v>27</v>
      </c>
      <c r="P6400" t="s">
        <v>27</v>
      </c>
      <c r="Q6400">
        <v>2</v>
      </c>
      <c r="R6400">
        <v>76</v>
      </c>
      <c r="S6400">
        <v>500</v>
      </c>
      <c r="T6400">
        <f>VLOOKUP(L6400,'Currency exchange'!$A:$B,2,0) *S6400</f>
        <v>6</v>
      </c>
      <c r="U6400">
        <v>4.5</v>
      </c>
      <c r="V6400" t="s">
        <v>23526</v>
      </c>
      <c r="W6400" t="s">
        <v>23531</v>
      </c>
      <c r="X6400" t="s">
        <v>6565</v>
      </c>
      <c r="Y6400">
        <v>2014</v>
      </c>
      <c r="Z6400">
        <v>5</v>
      </c>
      <c r="AA6400">
        <v>9</v>
      </c>
    </row>
    <row r="6401" spans="1:27" x14ac:dyDescent="0.25">
      <c r="A6401">
        <v>18419875</v>
      </c>
      <c r="B6401" s="1" t="s">
        <v>15748</v>
      </c>
      <c r="C6401">
        <v>1</v>
      </c>
      <c r="D6401" t="str">
        <f>VLOOKUP(C6401,'country description'!$A$1:$B$16,2,0)</f>
        <v>India</v>
      </c>
      <c r="E6401" s="1" t="s">
        <v>13724</v>
      </c>
      <c r="F6401" t="s">
        <v>15749</v>
      </c>
      <c r="G6401" t="s">
        <v>14194</v>
      </c>
      <c r="H6401" t="s">
        <v>14195</v>
      </c>
      <c r="I6401">
        <v>77.039758820000003</v>
      </c>
      <c r="J6401">
        <v>28.444478799999999</v>
      </c>
      <c r="K6401" t="s">
        <v>648</v>
      </c>
      <c r="L6401" t="s">
        <v>26</v>
      </c>
      <c r="M6401" t="s">
        <v>27</v>
      </c>
      <c r="N6401" t="s">
        <v>27</v>
      </c>
      <c r="O6401" t="s">
        <v>27</v>
      </c>
      <c r="P6401" t="s">
        <v>27</v>
      </c>
      <c r="Q6401">
        <v>2</v>
      </c>
      <c r="R6401">
        <v>6</v>
      </c>
      <c r="S6401">
        <v>500</v>
      </c>
      <c r="T6401">
        <f>VLOOKUP(L6401,'Currency exchange'!$A:$B,2,0) *S6401</f>
        <v>6</v>
      </c>
      <c r="U6401">
        <v>3</v>
      </c>
      <c r="V6401" t="s">
        <v>23525</v>
      </c>
      <c r="W6401" t="s">
        <v>23532</v>
      </c>
      <c r="X6401" t="s">
        <v>11862</v>
      </c>
      <c r="Y6401">
        <v>2011</v>
      </c>
      <c r="Z6401">
        <v>5</v>
      </c>
      <c r="AA6401">
        <v>11</v>
      </c>
    </row>
    <row r="6402" spans="1:27" x14ac:dyDescent="0.25">
      <c r="A6402">
        <v>18372668</v>
      </c>
      <c r="B6402" s="1" t="s">
        <v>15750</v>
      </c>
      <c r="C6402">
        <v>1</v>
      </c>
      <c r="D6402" t="str">
        <f>VLOOKUP(C6402,'country description'!$A$1:$B$16,2,0)</f>
        <v>India</v>
      </c>
      <c r="E6402" s="1" t="s">
        <v>13724</v>
      </c>
      <c r="F6402" t="s">
        <v>15751</v>
      </c>
      <c r="G6402" t="s">
        <v>13913</v>
      </c>
      <c r="H6402" t="s">
        <v>13914</v>
      </c>
      <c r="I6402">
        <v>77.087159200000002</v>
      </c>
      <c r="J6402">
        <v>28.462608700000001</v>
      </c>
      <c r="K6402" t="s">
        <v>1713</v>
      </c>
      <c r="L6402" t="s">
        <v>26</v>
      </c>
      <c r="M6402" t="s">
        <v>27</v>
      </c>
      <c r="N6402" t="s">
        <v>36</v>
      </c>
      <c r="O6402" t="s">
        <v>27</v>
      </c>
      <c r="P6402" t="s">
        <v>27</v>
      </c>
      <c r="Q6402">
        <v>2</v>
      </c>
      <c r="R6402">
        <v>112</v>
      </c>
      <c r="S6402">
        <v>500</v>
      </c>
      <c r="T6402">
        <f>VLOOKUP(L6402,'Currency exchange'!$A:$B,2,0) *S6402</f>
        <v>6</v>
      </c>
      <c r="U6402">
        <v>4.2</v>
      </c>
      <c r="V6402" t="s">
        <v>23526</v>
      </c>
      <c r="W6402" t="s">
        <v>23531</v>
      </c>
      <c r="X6402" t="s">
        <v>4585</v>
      </c>
      <c r="Y6402">
        <v>2016</v>
      </c>
      <c r="Z6402">
        <v>5</v>
      </c>
      <c r="AA6402">
        <v>11</v>
      </c>
    </row>
    <row r="6403" spans="1:27" x14ac:dyDescent="0.25">
      <c r="A6403">
        <v>18237342</v>
      </c>
      <c r="B6403" s="1" t="s">
        <v>15752</v>
      </c>
      <c r="C6403">
        <v>1</v>
      </c>
      <c r="D6403" t="str">
        <f>VLOOKUP(C6403,'country description'!$A$1:$B$16,2,0)</f>
        <v>India</v>
      </c>
      <c r="E6403" s="1" t="s">
        <v>13724</v>
      </c>
      <c r="F6403" t="s">
        <v>15535</v>
      </c>
      <c r="G6403" t="s">
        <v>14079</v>
      </c>
      <c r="H6403" t="s">
        <v>14080</v>
      </c>
      <c r="I6403">
        <v>77.0714665</v>
      </c>
      <c r="J6403">
        <v>28.509640300000001</v>
      </c>
      <c r="K6403" t="s">
        <v>982</v>
      </c>
      <c r="L6403" t="s">
        <v>26</v>
      </c>
      <c r="M6403" t="s">
        <v>27</v>
      </c>
      <c r="N6403" t="s">
        <v>27</v>
      </c>
      <c r="O6403" t="s">
        <v>27</v>
      </c>
      <c r="P6403" t="s">
        <v>27</v>
      </c>
      <c r="Q6403">
        <v>2</v>
      </c>
      <c r="R6403">
        <v>7</v>
      </c>
      <c r="S6403">
        <v>500</v>
      </c>
      <c r="T6403">
        <f>VLOOKUP(L6403,'Currency exchange'!$A:$B,2,0) *S6403</f>
        <v>6</v>
      </c>
      <c r="U6403">
        <v>2.9</v>
      </c>
      <c r="V6403" t="s">
        <v>23524</v>
      </c>
      <c r="W6403" t="s">
        <v>23530</v>
      </c>
      <c r="X6403" t="s">
        <v>13561</v>
      </c>
      <c r="Y6403">
        <v>2016</v>
      </c>
      <c r="Z6403">
        <v>5</v>
      </c>
      <c r="AA6403">
        <v>24</v>
      </c>
    </row>
    <row r="6404" spans="1:27" x14ac:dyDescent="0.25">
      <c r="A6404">
        <v>1029</v>
      </c>
      <c r="B6404" s="1" t="s">
        <v>15753</v>
      </c>
      <c r="C6404">
        <v>1</v>
      </c>
      <c r="D6404" t="str">
        <f>VLOOKUP(C6404,'country description'!$A$1:$B$16,2,0)</f>
        <v>India</v>
      </c>
      <c r="E6404" s="1" t="s">
        <v>13724</v>
      </c>
      <c r="F6404" t="s">
        <v>15754</v>
      </c>
      <c r="G6404" t="s">
        <v>13857</v>
      </c>
      <c r="H6404" t="s">
        <v>13858</v>
      </c>
      <c r="I6404">
        <v>77.013644099999993</v>
      </c>
      <c r="J6404">
        <v>28.4670202</v>
      </c>
      <c r="K6404" t="s">
        <v>648</v>
      </c>
      <c r="L6404" t="s">
        <v>26</v>
      </c>
      <c r="M6404" t="s">
        <v>27</v>
      </c>
      <c r="N6404" t="s">
        <v>27</v>
      </c>
      <c r="O6404" t="s">
        <v>27</v>
      </c>
      <c r="P6404" t="s">
        <v>27</v>
      </c>
      <c r="Q6404">
        <v>2</v>
      </c>
      <c r="R6404">
        <v>21</v>
      </c>
      <c r="S6404">
        <v>500</v>
      </c>
      <c r="T6404">
        <f>VLOOKUP(L6404,'Currency exchange'!$A:$B,2,0) *S6404</f>
        <v>6</v>
      </c>
      <c r="U6404">
        <v>3.3</v>
      </c>
      <c r="V6404" t="s">
        <v>23525</v>
      </c>
      <c r="W6404" t="s">
        <v>23532</v>
      </c>
      <c r="X6404" t="s">
        <v>8856</v>
      </c>
      <c r="Y6404">
        <v>2018</v>
      </c>
      <c r="Z6404">
        <v>4</v>
      </c>
      <c r="AA6404">
        <v>6</v>
      </c>
    </row>
    <row r="6405" spans="1:27" x14ac:dyDescent="0.25">
      <c r="A6405">
        <v>18415355</v>
      </c>
      <c r="B6405" s="1" t="s">
        <v>7654</v>
      </c>
      <c r="C6405">
        <v>1</v>
      </c>
      <c r="D6405" t="str">
        <f>VLOOKUP(C6405,'country description'!$A$1:$B$16,2,0)</f>
        <v>India</v>
      </c>
      <c r="E6405" s="1" t="s">
        <v>13724</v>
      </c>
      <c r="F6405" t="s">
        <v>15755</v>
      </c>
      <c r="G6405" t="s">
        <v>13756</v>
      </c>
      <c r="H6405" t="s">
        <v>13757</v>
      </c>
      <c r="I6405">
        <v>77.047404999999998</v>
      </c>
      <c r="J6405">
        <v>28.474088600000002</v>
      </c>
      <c r="K6405" t="s">
        <v>15675</v>
      </c>
      <c r="L6405" t="s">
        <v>26</v>
      </c>
      <c r="M6405" t="s">
        <v>27</v>
      </c>
      <c r="N6405" t="s">
        <v>36</v>
      </c>
      <c r="O6405" t="s">
        <v>27</v>
      </c>
      <c r="P6405" t="s">
        <v>27</v>
      </c>
      <c r="Q6405">
        <v>2</v>
      </c>
      <c r="R6405">
        <v>17</v>
      </c>
      <c r="S6405">
        <v>500</v>
      </c>
      <c r="T6405">
        <f>VLOOKUP(L6405,'Currency exchange'!$A:$B,2,0) *S6405</f>
        <v>6</v>
      </c>
      <c r="U6405">
        <v>2.7</v>
      </c>
      <c r="V6405" t="s">
        <v>23524</v>
      </c>
      <c r="W6405" t="s">
        <v>23530</v>
      </c>
      <c r="X6405" t="s">
        <v>11904</v>
      </c>
      <c r="Y6405">
        <v>2015</v>
      </c>
      <c r="Z6405">
        <v>4</v>
      </c>
      <c r="AA6405">
        <v>17</v>
      </c>
    </row>
    <row r="6406" spans="1:27" x14ac:dyDescent="0.25">
      <c r="A6406">
        <v>18384112</v>
      </c>
      <c r="B6406" s="1" t="s">
        <v>15756</v>
      </c>
      <c r="C6406">
        <v>1</v>
      </c>
      <c r="D6406" t="str">
        <f>VLOOKUP(C6406,'country description'!$A$1:$B$16,2,0)</f>
        <v>India</v>
      </c>
      <c r="E6406" s="1" t="s">
        <v>13724</v>
      </c>
      <c r="F6406" t="s">
        <v>13876</v>
      </c>
      <c r="G6406" t="s">
        <v>13875</v>
      </c>
      <c r="H6406" t="s">
        <v>13876</v>
      </c>
      <c r="I6406">
        <v>0</v>
      </c>
      <c r="J6406">
        <v>0</v>
      </c>
      <c r="K6406" t="s">
        <v>4309</v>
      </c>
      <c r="L6406" t="s">
        <v>26</v>
      </c>
      <c r="M6406" t="s">
        <v>27</v>
      </c>
      <c r="N6406" t="s">
        <v>27</v>
      </c>
      <c r="O6406" t="s">
        <v>27</v>
      </c>
      <c r="P6406" t="s">
        <v>27</v>
      </c>
      <c r="Q6406">
        <v>2</v>
      </c>
      <c r="R6406">
        <v>28</v>
      </c>
      <c r="S6406">
        <v>500</v>
      </c>
      <c r="T6406">
        <f>VLOOKUP(L6406,'Currency exchange'!$A:$B,2,0) *S6406</f>
        <v>6</v>
      </c>
      <c r="U6406">
        <v>3.5</v>
      </c>
      <c r="V6406" t="s">
        <v>23525</v>
      </c>
      <c r="W6406" t="s">
        <v>23532</v>
      </c>
      <c r="X6406" t="s">
        <v>1220</v>
      </c>
      <c r="Y6406">
        <v>2013</v>
      </c>
      <c r="Z6406">
        <v>4</v>
      </c>
      <c r="AA6406">
        <v>14</v>
      </c>
    </row>
    <row r="6407" spans="1:27" x14ac:dyDescent="0.25">
      <c r="A6407">
        <v>313085</v>
      </c>
      <c r="B6407" s="1" t="s">
        <v>7908</v>
      </c>
      <c r="C6407">
        <v>1</v>
      </c>
      <c r="D6407" t="str">
        <f>VLOOKUP(C6407,'country description'!$A$1:$B$16,2,0)</f>
        <v>India</v>
      </c>
      <c r="E6407" s="1" t="s">
        <v>13724</v>
      </c>
      <c r="F6407" t="s">
        <v>13751</v>
      </c>
      <c r="G6407" t="s">
        <v>13752</v>
      </c>
      <c r="H6407" t="s">
        <v>13751</v>
      </c>
      <c r="I6407">
        <v>77.038907219999999</v>
      </c>
      <c r="J6407">
        <v>28.42447847</v>
      </c>
      <c r="K6407" t="s">
        <v>7584</v>
      </c>
      <c r="L6407" t="s">
        <v>26</v>
      </c>
      <c r="M6407" t="s">
        <v>27</v>
      </c>
      <c r="N6407" t="s">
        <v>36</v>
      </c>
      <c r="O6407" t="s">
        <v>27</v>
      </c>
      <c r="P6407" t="s">
        <v>27</v>
      </c>
      <c r="Q6407">
        <v>2</v>
      </c>
      <c r="R6407">
        <v>190</v>
      </c>
      <c r="S6407">
        <v>500</v>
      </c>
      <c r="T6407">
        <f>VLOOKUP(L6407,'Currency exchange'!$A:$B,2,0) *S6407</f>
        <v>6</v>
      </c>
      <c r="U6407">
        <v>3.4</v>
      </c>
      <c r="V6407" t="s">
        <v>23525</v>
      </c>
      <c r="W6407" t="s">
        <v>23532</v>
      </c>
      <c r="X6407" t="s">
        <v>11497</v>
      </c>
      <c r="Y6407">
        <v>2010</v>
      </c>
      <c r="Z6407">
        <v>4</v>
      </c>
      <c r="AA6407">
        <v>21</v>
      </c>
    </row>
    <row r="6408" spans="1:27" x14ac:dyDescent="0.25">
      <c r="A6408">
        <v>17977749</v>
      </c>
      <c r="B6408" s="1" t="s">
        <v>2014</v>
      </c>
      <c r="C6408">
        <v>1</v>
      </c>
      <c r="D6408" t="str">
        <f>VLOOKUP(C6408,'country description'!$A$1:$B$16,2,0)</f>
        <v>India</v>
      </c>
      <c r="E6408" s="1" t="s">
        <v>13724</v>
      </c>
      <c r="F6408" t="s">
        <v>15757</v>
      </c>
      <c r="G6408" t="s">
        <v>13752</v>
      </c>
      <c r="H6408" t="s">
        <v>13751</v>
      </c>
      <c r="I6408">
        <v>77.042098999999993</v>
      </c>
      <c r="J6408">
        <v>28.4120086</v>
      </c>
      <c r="K6408" t="s">
        <v>764</v>
      </c>
      <c r="L6408" t="s">
        <v>26</v>
      </c>
      <c r="M6408" t="s">
        <v>27</v>
      </c>
      <c r="N6408" t="s">
        <v>27</v>
      </c>
      <c r="O6408" t="s">
        <v>27</v>
      </c>
      <c r="P6408" t="s">
        <v>27</v>
      </c>
      <c r="Q6408">
        <v>2</v>
      </c>
      <c r="R6408">
        <v>35</v>
      </c>
      <c r="S6408">
        <v>500</v>
      </c>
      <c r="T6408">
        <f>VLOOKUP(L6408,'Currency exchange'!$A:$B,2,0) *S6408</f>
        <v>6</v>
      </c>
      <c r="U6408">
        <v>3.6</v>
      </c>
      <c r="V6408" t="s">
        <v>23525</v>
      </c>
      <c r="W6408" t="s">
        <v>23532</v>
      </c>
      <c r="X6408" t="s">
        <v>7791</v>
      </c>
      <c r="Y6408">
        <v>2010</v>
      </c>
      <c r="Z6408">
        <v>4</v>
      </c>
      <c r="AA6408">
        <v>24</v>
      </c>
    </row>
    <row r="6409" spans="1:27" x14ac:dyDescent="0.25">
      <c r="A6409">
        <v>157</v>
      </c>
      <c r="B6409" s="1" t="s">
        <v>7601</v>
      </c>
      <c r="C6409">
        <v>1</v>
      </c>
      <c r="D6409" t="str">
        <f>VLOOKUP(C6409,'country description'!$A$1:$B$16,2,0)</f>
        <v>India</v>
      </c>
      <c r="E6409" s="1" t="s">
        <v>13724</v>
      </c>
      <c r="F6409" t="s">
        <v>15758</v>
      </c>
      <c r="G6409" t="s">
        <v>13803</v>
      </c>
      <c r="H6409" t="s">
        <v>13804</v>
      </c>
      <c r="I6409">
        <v>77.081403899999998</v>
      </c>
      <c r="J6409">
        <v>28.4676142</v>
      </c>
      <c r="K6409" t="s">
        <v>7603</v>
      </c>
      <c r="L6409" t="s">
        <v>26</v>
      </c>
      <c r="M6409" t="s">
        <v>27</v>
      </c>
      <c r="N6409" t="s">
        <v>27</v>
      </c>
      <c r="O6409" t="s">
        <v>27</v>
      </c>
      <c r="P6409" t="s">
        <v>27</v>
      </c>
      <c r="Q6409">
        <v>2</v>
      </c>
      <c r="R6409">
        <v>125</v>
      </c>
      <c r="S6409">
        <v>500</v>
      </c>
      <c r="T6409">
        <f>VLOOKUP(L6409,'Currency exchange'!$A:$B,2,0) *S6409</f>
        <v>6</v>
      </c>
      <c r="U6409">
        <v>2.5</v>
      </c>
      <c r="V6409" t="s">
        <v>23524</v>
      </c>
      <c r="W6409" t="s">
        <v>23530</v>
      </c>
      <c r="X6409" t="s">
        <v>1878</v>
      </c>
      <c r="Y6409">
        <v>2011</v>
      </c>
      <c r="Z6409">
        <v>3</v>
      </c>
      <c r="AA6409">
        <v>27</v>
      </c>
    </row>
    <row r="6410" spans="1:27" x14ac:dyDescent="0.25">
      <c r="A6410">
        <v>158</v>
      </c>
      <c r="B6410" s="1" t="s">
        <v>7601</v>
      </c>
      <c r="C6410">
        <v>1</v>
      </c>
      <c r="D6410" t="str">
        <f>VLOOKUP(C6410,'country description'!$A$1:$B$16,2,0)</f>
        <v>India</v>
      </c>
      <c r="E6410" s="1" t="s">
        <v>13724</v>
      </c>
      <c r="F6410" t="s">
        <v>14800</v>
      </c>
      <c r="G6410" t="s">
        <v>13966</v>
      </c>
      <c r="H6410" t="s">
        <v>13967</v>
      </c>
      <c r="I6410">
        <v>77.093086839999998</v>
      </c>
      <c r="J6410">
        <v>28.47568922</v>
      </c>
      <c r="K6410" t="s">
        <v>7603</v>
      </c>
      <c r="L6410" t="s">
        <v>26</v>
      </c>
      <c r="M6410" t="s">
        <v>27</v>
      </c>
      <c r="N6410" t="s">
        <v>27</v>
      </c>
      <c r="O6410" t="s">
        <v>27</v>
      </c>
      <c r="P6410" t="s">
        <v>27</v>
      </c>
      <c r="Q6410">
        <v>2</v>
      </c>
      <c r="R6410">
        <v>46</v>
      </c>
      <c r="S6410">
        <v>500</v>
      </c>
      <c r="T6410">
        <f>VLOOKUP(L6410,'Currency exchange'!$A:$B,2,0) *S6410</f>
        <v>6</v>
      </c>
      <c r="U6410">
        <v>3.1</v>
      </c>
      <c r="V6410" t="s">
        <v>23525</v>
      </c>
      <c r="W6410" t="s">
        <v>23532</v>
      </c>
      <c r="X6410" t="s">
        <v>817</v>
      </c>
      <c r="Y6410">
        <v>2018</v>
      </c>
      <c r="Z6410">
        <v>3</v>
      </c>
      <c r="AA6410">
        <v>18</v>
      </c>
    </row>
    <row r="6411" spans="1:27" x14ac:dyDescent="0.25">
      <c r="A6411">
        <v>18372311</v>
      </c>
      <c r="B6411" s="1" t="s">
        <v>15756</v>
      </c>
      <c r="C6411">
        <v>1</v>
      </c>
      <c r="D6411" t="str">
        <f>VLOOKUP(C6411,'country description'!$A$1:$B$16,2,0)</f>
        <v>India</v>
      </c>
      <c r="E6411" s="1" t="s">
        <v>13724</v>
      </c>
      <c r="F6411" t="s">
        <v>13727</v>
      </c>
      <c r="G6411" t="s">
        <v>13726</v>
      </c>
      <c r="H6411" t="s">
        <v>13727</v>
      </c>
      <c r="I6411">
        <v>77.094031000000001</v>
      </c>
      <c r="J6411">
        <v>28.492698000000001</v>
      </c>
      <c r="K6411" t="s">
        <v>4309</v>
      </c>
      <c r="L6411" t="s">
        <v>26</v>
      </c>
      <c r="M6411" t="s">
        <v>27</v>
      </c>
      <c r="N6411" t="s">
        <v>36</v>
      </c>
      <c r="O6411" t="s">
        <v>27</v>
      </c>
      <c r="P6411" t="s">
        <v>27</v>
      </c>
      <c r="Q6411">
        <v>2</v>
      </c>
      <c r="R6411">
        <v>52</v>
      </c>
      <c r="S6411">
        <v>500</v>
      </c>
      <c r="T6411">
        <f>VLOOKUP(L6411,'Currency exchange'!$A:$B,2,0) *S6411</f>
        <v>6</v>
      </c>
      <c r="U6411">
        <v>3.5</v>
      </c>
      <c r="V6411" t="s">
        <v>23525</v>
      </c>
      <c r="W6411" t="s">
        <v>23532</v>
      </c>
      <c r="X6411" t="s">
        <v>1878</v>
      </c>
      <c r="Y6411">
        <v>2011</v>
      </c>
      <c r="Z6411">
        <v>3</v>
      </c>
      <c r="AA6411">
        <v>27</v>
      </c>
    </row>
    <row r="6412" spans="1:27" x14ac:dyDescent="0.25">
      <c r="A6412">
        <v>307185</v>
      </c>
      <c r="B6412" s="1" t="s">
        <v>15759</v>
      </c>
      <c r="C6412">
        <v>1</v>
      </c>
      <c r="D6412" t="str">
        <f>VLOOKUP(C6412,'country description'!$A$1:$B$16,2,0)</f>
        <v>India</v>
      </c>
      <c r="E6412" s="1" t="s">
        <v>13724</v>
      </c>
      <c r="F6412" t="s">
        <v>13731</v>
      </c>
      <c r="G6412" t="s">
        <v>13730</v>
      </c>
      <c r="H6412" t="s">
        <v>13731</v>
      </c>
      <c r="I6412">
        <v>77.085838300000006</v>
      </c>
      <c r="J6412">
        <v>28.470018199999998</v>
      </c>
      <c r="K6412" t="s">
        <v>15760</v>
      </c>
      <c r="L6412" t="s">
        <v>26</v>
      </c>
      <c r="M6412" t="s">
        <v>27</v>
      </c>
      <c r="N6412" t="s">
        <v>36</v>
      </c>
      <c r="O6412" t="s">
        <v>27</v>
      </c>
      <c r="P6412" t="s">
        <v>27</v>
      </c>
      <c r="Q6412">
        <v>2</v>
      </c>
      <c r="R6412">
        <v>165</v>
      </c>
      <c r="S6412">
        <v>500</v>
      </c>
      <c r="T6412">
        <f>VLOOKUP(L6412,'Currency exchange'!$A:$B,2,0) *S6412</f>
        <v>6</v>
      </c>
      <c r="U6412">
        <v>3.4</v>
      </c>
      <c r="V6412" t="s">
        <v>23525</v>
      </c>
      <c r="W6412" t="s">
        <v>23532</v>
      </c>
      <c r="X6412" t="s">
        <v>3896</v>
      </c>
      <c r="Y6412">
        <v>2011</v>
      </c>
      <c r="Z6412">
        <v>3</v>
      </c>
      <c r="AA6412">
        <v>5</v>
      </c>
    </row>
    <row r="6413" spans="1:27" x14ac:dyDescent="0.25">
      <c r="A6413">
        <v>18138434</v>
      </c>
      <c r="B6413" s="1" t="s">
        <v>15761</v>
      </c>
      <c r="C6413">
        <v>1</v>
      </c>
      <c r="D6413" t="str">
        <f>VLOOKUP(C6413,'country description'!$A$1:$B$16,2,0)</f>
        <v>India</v>
      </c>
      <c r="E6413" s="1" t="s">
        <v>13724</v>
      </c>
      <c r="F6413" t="s">
        <v>15762</v>
      </c>
      <c r="G6413" t="s">
        <v>13730</v>
      </c>
      <c r="H6413" t="s">
        <v>13731</v>
      </c>
      <c r="I6413">
        <v>77.088058399999994</v>
      </c>
      <c r="J6413">
        <v>28.461619200000001</v>
      </c>
      <c r="K6413" t="s">
        <v>640</v>
      </c>
      <c r="L6413" t="s">
        <v>26</v>
      </c>
      <c r="M6413" t="s">
        <v>27</v>
      </c>
      <c r="N6413" t="s">
        <v>36</v>
      </c>
      <c r="O6413" t="s">
        <v>27</v>
      </c>
      <c r="P6413" t="s">
        <v>27</v>
      </c>
      <c r="Q6413">
        <v>2</v>
      </c>
      <c r="R6413">
        <v>90</v>
      </c>
      <c r="S6413">
        <v>500</v>
      </c>
      <c r="T6413">
        <f>VLOOKUP(L6413,'Currency exchange'!$A:$B,2,0) *S6413</f>
        <v>6</v>
      </c>
      <c r="U6413">
        <v>3.9</v>
      </c>
      <c r="V6413" t="s">
        <v>23525</v>
      </c>
      <c r="W6413" t="s">
        <v>23532</v>
      </c>
      <c r="X6413" t="s">
        <v>11536</v>
      </c>
      <c r="Y6413">
        <v>2012</v>
      </c>
      <c r="Z6413">
        <v>3</v>
      </c>
      <c r="AA6413">
        <v>4</v>
      </c>
    </row>
    <row r="6414" spans="1:27" x14ac:dyDescent="0.25">
      <c r="A6414">
        <v>308447</v>
      </c>
      <c r="B6414" s="1" t="s">
        <v>15763</v>
      </c>
      <c r="C6414">
        <v>1</v>
      </c>
      <c r="D6414" t="str">
        <f>VLOOKUP(C6414,'country description'!$A$1:$B$16,2,0)</f>
        <v>India</v>
      </c>
      <c r="E6414" s="1" t="s">
        <v>13724</v>
      </c>
      <c r="F6414" t="s">
        <v>15764</v>
      </c>
      <c r="G6414" t="s">
        <v>13835</v>
      </c>
      <c r="H6414" t="s">
        <v>13836</v>
      </c>
      <c r="I6414">
        <v>77.072680599999998</v>
      </c>
      <c r="J6414">
        <v>28.459423999999999</v>
      </c>
      <c r="K6414" t="s">
        <v>701</v>
      </c>
      <c r="L6414" t="s">
        <v>26</v>
      </c>
      <c r="M6414" t="s">
        <v>27</v>
      </c>
      <c r="N6414" t="s">
        <v>36</v>
      </c>
      <c r="O6414" t="s">
        <v>27</v>
      </c>
      <c r="P6414" t="s">
        <v>27</v>
      </c>
      <c r="Q6414">
        <v>2</v>
      </c>
      <c r="R6414">
        <v>647</v>
      </c>
      <c r="S6414">
        <v>500</v>
      </c>
      <c r="T6414">
        <f>VLOOKUP(L6414,'Currency exchange'!$A:$B,2,0) *S6414</f>
        <v>6</v>
      </c>
      <c r="U6414">
        <v>4</v>
      </c>
      <c r="V6414" t="s">
        <v>23526</v>
      </c>
      <c r="W6414" t="s">
        <v>23531</v>
      </c>
      <c r="X6414" t="s">
        <v>407</v>
      </c>
      <c r="Y6414">
        <v>2013</v>
      </c>
      <c r="Z6414">
        <v>3</v>
      </c>
      <c r="AA6414">
        <v>25</v>
      </c>
    </row>
    <row r="6415" spans="1:27" x14ac:dyDescent="0.25">
      <c r="A6415">
        <v>159</v>
      </c>
      <c r="B6415" s="1" t="s">
        <v>7601</v>
      </c>
      <c r="C6415">
        <v>1</v>
      </c>
      <c r="D6415" t="str">
        <f>VLOOKUP(C6415,'country description'!$A$1:$B$16,2,0)</f>
        <v>India</v>
      </c>
      <c r="E6415" s="1" t="s">
        <v>13724</v>
      </c>
      <c r="F6415" t="s">
        <v>15765</v>
      </c>
      <c r="G6415" t="s">
        <v>13849</v>
      </c>
      <c r="H6415" t="s">
        <v>13850</v>
      </c>
      <c r="I6415">
        <v>77.080212399999994</v>
      </c>
      <c r="J6415">
        <v>28.480476199999998</v>
      </c>
      <c r="K6415" t="s">
        <v>7603</v>
      </c>
      <c r="L6415" t="s">
        <v>26</v>
      </c>
      <c r="M6415" t="s">
        <v>27</v>
      </c>
      <c r="N6415" t="s">
        <v>36</v>
      </c>
      <c r="O6415" t="s">
        <v>27</v>
      </c>
      <c r="P6415" t="s">
        <v>27</v>
      </c>
      <c r="Q6415">
        <v>2</v>
      </c>
      <c r="R6415">
        <v>81</v>
      </c>
      <c r="S6415">
        <v>500</v>
      </c>
      <c r="T6415">
        <f>VLOOKUP(L6415,'Currency exchange'!$A:$B,2,0) *S6415</f>
        <v>6</v>
      </c>
      <c r="U6415">
        <v>3.3</v>
      </c>
      <c r="V6415" t="s">
        <v>23525</v>
      </c>
      <c r="W6415" t="s">
        <v>23532</v>
      </c>
      <c r="X6415" t="s">
        <v>15766</v>
      </c>
      <c r="Y6415">
        <v>2013</v>
      </c>
      <c r="Z6415">
        <v>3</v>
      </c>
      <c r="AA6415">
        <v>20</v>
      </c>
    </row>
    <row r="6416" spans="1:27" x14ac:dyDescent="0.25">
      <c r="A6416">
        <v>1140</v>
      </c>
      <c r="B6416" s="1" t="s">
        <v>15767</v>
      </c>
      <c r="C6416">
        <v>1</v>
      </c>
      <c r="D6416" t="str">
        <f>VLOOKUP(C6416,'country description'!$A$1:$B$16,2,0)</f>
        <v>India</v>
      </c>
      <c r="E6416" s="1" t="s">
        <v>13724</v>
      </c>
      <c r="F6416" t="s">
        <v>15768</v>
      </c>
      <c r="G6416" t="s">
        <v>13756</v>
      </c>
      <c r="H6416" t="s">
        <v>13757</v>
      </c>
      <c r="I6416">
        <v>77.020392000000001</v>
      </c>
      <c r="J6416">
        <v>28.470353200000002</v>
      </c>
      <c r="K6416" t="s">
        <v>816</v>
      </c>
      <c r="L6416" t="s">
        <v>26</v>
      </c>
      <c r="M6416" t="s">
        <v>27</v>
      </c>
      <c r="N6416" t="s">
        <v>36</v>
      </c>
      <c r="O6416" t="s">
        <v>27</v>
      </c>
      <c r="P6416" t="s">
        <v>27</v>
      </c>
      <c r="Q6416">
        <v>2</v>
      </c>
      <c r="R6416">
        <v>30</v>
      </c>
      <c r="S6416">
        <v>500</v>
      </c>
      <c r="T6416">
        <f>VLOOKUP(L6416,'Currency exchange'!$A:$B,2,0) *S6416</f>
        <v>6</v>
      </c>
      <c r="U6416">
        <v>3</v>
      </c>
      <c r="V6416" t="s">
        <v>23525</v>
      </c>
      <c r="W6416" t="s">
        <v>23532</v>
      </c>
      <c r="X6416" t="s">
        <v>8969</v>
      </c>
      <c r="Y6416">
        <v>2014</v>
      </c>
      <c r="Z6416">
        <v>3</v>
      </c>
      <c r="AA6416">
        <v>19</v>
      </c>
    </row>
    <row r="6417" spans="1:27" x14ac:dyDescent="0.25">
      <c r="A6417">
        <v>18423107</v>
      </c>
      <c r="B6417" s="1" t="s">
        <v>890</v>
      </c>
      <c r="C6417">
        <v>1</v>
      </c>
      <c r="D6417" t="str">
        <f>VLOOKUP(C6417,'country description'!$A$1:$B$16,2,0)</f>
        <v>India</v>
      </c>
      <c r="E6417" s="1" t="s">
        <v>13724</v>
      </c>
      <c r="F6417" t="s">
        <v>14173</v>
      </c>
      <c r="G6417" t="s">
        <v>14172</v>
      </c>
      <c r="H6417" t="s">
        <v>14173</v>
      </c>
      <c r="I6417">
        <v>77.054064299999993</v>
      </c>
      <c r="J6417">
        <v>28.504178400000001</v>
      </c>
      <c r="K6417" t="s">
        <v>819</v>
      </c>
      <c r="L6417" t="s">
        <v>26</v>
      </c>
      <c r="M6417" t="s">
        <v>27</v>
      </c>
      <c r="N6417" t="s">
        <v>36</v>
      </c>
      <c r="O6417" t="s">
        <v>27</v>
      </c>
      <c r="P6417" t="s">
        <v>27</v>
      </c>
      <c r="Q6417">
        <v>2</v>
      </c>
      <c r="R6417">
        <v>15</v>
      </c>
      <c r="S6417">
        <v>500</v>
      </c>
      <c r="T6417">
        <f>VLOOKUP(L6417,'Currency exchange'!$A:$B,2,0) *S6417</f>
        <v>6</v>
      </c>
      <c r="U6417">
        <v>3.3</v>
      </c>
      <c r="V6417" t="s">
        <v>23525</v>
      </c>
      <c r="W6417" t="s">
        <v>23532</v>
      </c>
      <c r="X6417" t="s">
        <v>4684</v>
      </c>
      <c r="Y6417">
        <v>2015</v>
      </c>
      <c r="Z6417">
        <v>3</v>
      </c>
      <c r="AA6417">
        <v>22</v>
      </c>
    </row>
    <row r="6418" spans="1:27" x14ac:dyDescent="0.25">
      <c r="A6418">
        <v>18345780</v>
      </c>
      <c r="B6418" s="1" t="s">
        <v>15769</v>
      </c>
      <c r="C6418">
        <v>1</v>
      </c>
      <c r="D6418" t="str">
        <f>VLOOKUP(C6418,'country description'!$A$1:$B$16,2,0)</f>
        <v>India</v>
      </c>
      <c r="E6418" s="1" t="s">
        <v>13724</v>
      </c>
      <c r="F6418" t="s">
        <v>15770</v>
      </c>
      <c r="G6418" t="s">
        <v>14050</v>
      </c>
      <c r="H6418" t="s">
        <v>14051</v>
      </c>
      <c r="I6418">
        <v>77.059816600000005</v>
      </c>
      <c r="J6418">
        <v>28.434507400000001</v>
      </c>
      <c r="K6418" t="s">
        <v>770</v>
      </c>
      <c r="L6418" t="s">
        <v>26</v>
      </c>
      <c r="M6418" t="s">
        <v>27</v>
      </c>
      <c r="N6418" t="s">
        <v>27</v>
      </c>
      <c r="O6418" t="s">
        <v>27</v>
      </c>
      <c r="P6418" t="s">
        <v>27</v>
      </c>
      <c r="Q6418">
        <v>2</v>
      </c>
      <c r="R6418">
        <v>18</v>
      </c>
      <c r="S6418">
        <v>500</v>
      </c>
      <c r="T6418">
        <f>VLOOKUP(L6418,'Currency exchange'!$A:$B,2,0) *S6418</f>
        <v>6</v>
      </c>
      <c r="U6418">
        <v>3.2</v>
      </c>
      <c r="V6418" t="s">
        <v>23525</v>
      </c>
      <c r="W6418" t="s">
        <v>23532</v>
      </c>
      <c r="X6418" t="s">
        <v>9009</v>
      </c>
      <c r="Y6418">
        <v>2013</v>
      </c>
      <c r="Z6418">
        <v>3</v>
      </c>
      <c r="AA6418">
        <v>5</v>
      </c>
    </row>
    <row r="6419" spans="1:27" x14ac:dyDescent="0.25">
      <c r="A6419">
        <v>5190</v>
      </c>
      <c r="B6419" s="1" t="s">
        <v>15771</v>
      </c>
      <c r="C6419">
        <v>1</v>
      </c>
      <c r="D6419" t="str">
        <f>VLOOKUP(C6419,'country description'!$A$1:$B$16,2,0)</f>
        <v>India</v>
      </c>
      <c r="E6419" s="1" t="s">
        <v>13724</v>
      </c>
      <c r="F6419" t="s">
        <v>15772</v>
      </c>
      <c r="G6419" t="s">
        <v>13738</v>
      </c>
      <c r="H6419" t="s">
        <v>13739</v>
      </c>
      <c r="I6419">
        <v>77.101725900000005</v>
      </c>
      <c r="J6419">
        <v>28.421413999999999</v>
      </c>
      <c r="K6419" t="s">
        <v>644</v>
      </c>
      <c r="L6419" t="s">
        <v>26</v>
      </c>
      <c r="M6419" t="s">
        <v>27</v>
      </c>
      <c r="N6419" t="s">
        <v>27</v>
      </c>
      <c r="O6419" t="s">
        <v>27</v>
      </c>
      <c r="P6419" t="s">
        <v>27</v>
      </c>
      <c r="Q6419">
        <v>2</v>
      </c>
      <c r="R6419">
        <v>48</v>
      </c>
      <c r="S6419">
        <v>500</v>
      </c>
      <c r="T6419">
        <f>VLOOKUP(L6419,'Currency exchange'!$A:$B,2,0) *S6419</f>
        <v>6</v>
      </c>
      <c r="U6419">
        <v>3.2</v>
      </c>
      <c r="V6419" t="s">
        <v>23525</v>
      </c>
      <c r="W6419" t="s">
        <v>23532</v>
      </c>
      <c r="X6419" t="s">
        <v>15773</v>
      </c>
      <c r="Y6419">
        <v>2014</v>
      </c>
      <c r="Z6419">
        <v>3</v>
      </c>
      <c r="AA6419">
        <v>12</v>
      </c>
    </row>
    <row r="6420" spans="1:27" x14ac:dyDescent="0.25">
      <c r="A6420">
        <v>311975</v>
      </c>
      <c r="B6420" s="1" t="s">
        <v>15774</v>
      </c>
      <c r="C6420">
        <v>1</v>
      </c>
      <c r="D6420" t="str">
        <f>VLOOKUP(C6420,'country description'!$A$1:$B$16,2,0)</f>
        <v>India</v>
      </c>
      <c r="E6420" s="1" t="s">
        <v>13724</v>
      </c>
      <c r="F6420" t="s">
        <v>15775</v>
      </c>
      <c r="G6420" t="s">
        <v>13904</v>
      </c>
      <c r="H6420" t="s">
        <v>13905</v>
      </c>
      <c r="I6420">
        <v>77.017610700000006</v>
      </c>
      <c r="J6420">
        <v>28.467310999999999</v>
      </c>
      <c r="K6420" t="s">
        <v>2897</v>
      </c>
      <c r="L6420" t="s">
        <v>26</v>
      </c>
      <c r="M6420" t="s">
        <v>27</v>
      </c>
      <c r="N6420" t="s">
        <v>27</v>
      </c>
      <c r="O6420" t="s">
        <v>27</v>
      </c>
      <c r="P6420" t="s">
        <v>27</v>
      </c>
      <c r="Q6420">
        <v>2</v>
      </c>
      <c r="R6420">
        <v>22</v>
      </c>
      <c r="S6420">
        <v>500</v>
      </c>
      <c r="T6420">
        <f>VLOOKUP(L6420,'Currency exchange'!$A:$B,2,0) *S6420</f>
        <v>6</v>
      </c>
      <c r="U6420">
        <v>3.3</v>
      </c>
      <c r="V6420" t="s">
        <v>23525</v>
      </c>
      <c r="W6420" t="s">
        <v>23532</v>
      </c>
      <c r="X6420" t="s">
        <v>3071</v>
      </c>
      <c r="Y6420">
        <v>2016</v>
      </c>
      <c r="Z6420">
        <v>3</v>
      </c>
      <c r="AA6420">
        <v>28</v>
      </c>
    </row>
    <row r="6421" spans="1:27" x14ac:dyDescent="0.25">
      <c r="A6421">
        <v>18277212</v>
      </c>
      <c r="B6421" s="1" t="s">
        <v>15776</v>
      </c>
      <c r="C6421">
        <v>1</v>
      </c>
      <c r="D6421" t="str">
        <f>VLOOKUP(C6421,'country description'!$A$1:$B$16,2,0)</f>
        <v>India</v>
      </c>
      <c r="E6421" s="1" t="s">
        <v>13724</v>
      </c>
      <c r="F6421" t="s">
        <v>15777</v>
      </c>
      <c r="G6421" t="s">
        <v>13752</v>
      </c>
      <c r="H6421" t="s">
        <v>13751</v>
      </c>
      <c r="I6421">
        <v>77.0383803</v>
      </c>
      <c r="J6421">
        <v>28.4183524</v>
      </c>
      <c r="K6421" t="s">
        <v>750</v>
      </c>
      <c r="L6421" t="s">
        <v>26</v>
      </c>
      <c r="M6421" t="s">
        <v>27</v>
      </c>
      <c r="N6421" t="s">
        <v>27</v>
      </c>
      <c r="O6421" t="s">
        <v>27</v>
      </c>
      <c r="P6421" t="s">
        <v>27</v>
      </c>
      <c r="Q6421">
        <v>2</v>
      </c>
      <c r="R6421">
        <v>17</v>
      </c>
      <c r="S6421">
        <v>500</v>
      </c>
      <c r="T6421">
        <f>VLOOKUP(L6421,'Currency exchange'!$A:$B,2,0) *S6421</f>
        <v>6</v>
      </c>
      <c r="U6421">
        <v>3.3</v>
      </c>
      <c r="V6421" t="s">
        <v>23525</v>
      </c>
      <c r="W6421" t="s">
        <v>23532</v>
      </c>
      <c r="X6421" t="s">
        <v>15400</v>
      </c>
      <c r="Y6421">
        <v>2015</v>
      </c>
      <c r="Z6421">
        <v>3</v>
      </c>
      <c r="AA6421">
        <v>26</v>
      </c>
    </row>
    <row r="6422" spans="1:27" x14ac:dyDescent="0.25">
      <c r="A6422">
        <v>310870</v>
      </c>
      <c r="B6422" s="1" t="s">
        <v>15778</v>
      </c>
      <c r="C6422">
        <v>1</v>
      </c>
      <c r="D6422" t="str">
        <f>VLOOKUP(C6422,'country description'!$A$1:$B$16,2,0)</f>
        <v>India</v>
      </c>
      <c r="E6422" s="1" t="s">
        <v>13724</v>
      </c>
      <c r="F6422" t="s">
        <v>15779</v>
      </c>
      <c r="G6422" t="s">
        <v>13759</v>
      </c>
      <c r="H6422" t="s">
        <v>13760</v>
      </c>
      <c r="I6422">
        <v>77.072860500000004</v>
      </c>
      <c r="J6422">
        <v>28.501125200000001</v>
      </c>
      <c r="K6422" t="s">
        <v>648</v>
      </c>
      <c r="L6422" t="s">
        <v>26</v>
      </c>
      <c r="M6422" t="s">
        <v>27</v>
      </c>
      <c r="N6422" t="s">
        <v>27</v>
      </c>
      <c r="O6422" t="s">
        <v>27</v>
      </c>
      <c r="P6422" t="s">
        <v>27</v>
      </c>
      <c r="Q6422">
        <v>2</v>
      </c>
      <c r="R6422">
        <v>17</v>
      </c>
      <c r="S6422">
        <v>500</v>
      </c>
      <c r="T6422">
        <f>VLOOKUP(L6422,'Currency exchange'!$A:$B,2,0) *S6422</f>
        <v>6</v>
      </c>
      <c r="U6422">
        <v>3.1</v>
      </c>
      <c r="V6422" t="s">
        <v>23525</v>
      </c>
      <c r="W6422" t="s">
        <v>23532</v>
      </c>
      <c r="X6422" t="s">
        <v>7412</v>
      </c>
      <c r="Y6422">
        <v>2011</v>
      </c>
      <c r="Z6422">
        <v>3</v>
      </c>
      <c r="AA6422">
        <v>12</v>
      </c>
    </row>
    <row r="6423" spans="1:27" x14ac:dyDescent="0.25">
      <c r="A6423">
        <v>9967</v>
      </c>
      <c r="B6423" s="1" t="s">
        <v>7585</v>
      </c>
      <c r="C6423">
        <v>1</v>
      </c>
      <c r="D6423" t="str">
        <f>VLOOKUP(C6423,'country description'!$A$1:$B$16,2,0)</f>
        <v>India</v>
      </c>
      <c r="E6423" s="1" t="s">
        <v>13724</v>
      </c>
      <c r="F6423" t="s">
        <v>15780</v>
      </c>
      <c r="G6423" t="s">
        <v>14079</v>
      </c>
      <c r="H6423" t="s">
        <v>14080</v>
      </c>
      <c r="I6423">
        <v>77.0714215</v>
      </c>
      <c r="J6423">
        <v>28.509680700000001</v>
      </c>
      <c r="K6423" t="s">
        <v>7587</v>
      </c>
      <c r="L6423" t="s">
        <v>26</v>
      </c>
      <c r="M6423" t="s">
        <v>27</v>
      </c>
      <c r="N6423" t="s">
        <v>27</v>
      </c>
      <c r="O6423" t="s">
        <v>27</v>
      </c>
      <c r="P6423" t="s">
        <v>27</v>
      </c>
      <c r="Q6423">
        <v>2</v>
      </c>
      <c r="R6423">
        <v>35</v>
      </c>
      <c r="S6423">
        <v>500</v>
      </c>
      <c r="T6423">
        <f>VLOOKUP(L6423,'Currency exchange'!$A:$B,2,0) *S6423</f>
        <v>6</v>
      </c>
      <c r="U6423">
        <v>3.3</v>
      </c>
      <c r="V6423" t="s">
        <v>23525</v>
      </c>
      <c r="W6423" t="s">
        <v>23532</v>
      </c>
      <c r="X6423" t="s">
        <v>11925</v>
      </c>
      <c r="Y6423">
        <v>2015</v>
      </c>
      <c r="Z6423">
        <v>3</v>
      </c>
      <c r="AA6423">
        <v>25</v>
      </c>
    </row>
    <row r="6424" spans="1:27" x14ac:dyDescent="0.25">
      <c r="A6424">
        <v>5084</v>
      </c>
      <c r="B6424" s="1" t="s">
        <v>15781</v>
      </c>
      <c r="C6424">
        <v>1</v>
      </c>
      <c r="D6424" t="str">
        <f>VLOOKUP(C6424,'country description'!$A$1:$B$16,2,0)</f>
        <v>India</v>
      </c>
      <c r="E6424" s="1" t="s">
        <v>13724</v>
      </c>
      <c r="F6424" t="s">
        <v>15782</v>
      </c>
      <c r="G6424" t="s">
        <v>13857</v>
      </c>
      <c r="H6424" t="s">
        <v>13858</v>
      </c>
      <c r="I6424">
        <v>77.020659600000002</v>
      </c>
      <c r="J6424">
        <v>28.466715700000002</v>
      </c>
      <c r="K6424" t="s">
        <v>25</v>
      </c>
      <c r="L6424" t="s">
        <v>26</v>
      </c>
      <c r="M6424" t="s">
        <v>27</v>
      </c>
      <c r="N6424" t="s">
        <v>27</v>
      </c>
      <c r="O6424" t="s">
        <v>27</v>
      </c>
      <c r="P6424" t="s">
        <v>27</v>
      </c>
      <c r="Q6424">
        <v>2</v>
      </c>
      <c r="R6424">
        <v>18</v>
      </c>
      <c r="S6424">
        <v>500</v>
      </c>
      <c r="T6424">
        <f>VLOOKUP(L6424,'Currency exchange'!$A:$B,2,0) *S6424</f>
        <v>6</v>
      </c>
      <c r="U6424">
        <v>3.2</v>
      </c>
      <c r="V6424" t="s">
        <v>23525</v>
      </c>
      <c r="W6424" t="s">
        <v>23532</v>
      </c>
      <c r="X6424" t="s">
        <v>15783</v>
      </c>
      <c r="Y6424">
        <v>2017</v>
      </c>
      <c r="Z6424">
        <v>2</v>
      </c>
      <c r="AA6424">
        <v>25</v>
      </c>
    </row>
    <row r="6425" spans="1:27" x14ac:dyDescent="0.25">
      <c r="A6425">
        <v>18303698</v>
      </c>
      <c r="B6425" s="1" t="s">
        <v>15703</v>
      </c>
      <c r="C6425">
        <v>1</v>
      </c>
      <c r="D6425" t="str">
        <f>VLOOKUP(C6425,'country description'!$A$1:$B$16,2,0)</f>
        <v>India</v>
      </c>
      <c r="E6425" s="1" t="s">
        <v>13724</v>
      </c>
      <c r="F6425" t="s">
        <v>15784</v>
      </c>
      <c r="G6425" t="s">
        <v>14050</v>
      </c>
      <c r="H6425" t="s">
        <v>14051</v>
      </c>
      <c r="I6425">
        <v>77.058684900000003</v>
      </c>
      <c r="J6425">
        <v>28.434732400000001</v>
      </c>
      <c r="K6425" t="s">
        <v>7002</v>
      </c>
      <c r="L6425" t="s">
        <v>26</v>
      </c>
      <c r="M6425" t="s">
        <v>27</v>
      </c>
      <c r="N6425" t="s">
        <v>36</v>
      </c>
      <c r="O6425" t="s">
        <v>27</v>
      </c>
      <c r="P6425" t="s">
        <v>27</v>
      </c>
      <c r="Q6425">
        <v>2</v>
      </c>
      <c r="R6425">
        <v>14</v>
      </c>
      <c r="S6425">
        <v>500</v>
      </c>
      <c r="T6425">
        <f>VLOOKUP(L6425,'Currency exchange'!$A:$B,2,0) *S6425</f>
        <v>6</v>
      </c>
      <c r="U6425">
        <v>2.8</v>
      </c>
      <c r="V6425" t="s">
        <v>23524</v>
      </c>
      <c r="W6425" t="s">
        <v>23530</v>
      </c>
      <c r="X6425" t="s">
        <v>9058</v>
      </c>
      <c r="Y6425">
        <v>2017</v>
      </c>
      <c r="Z6425">
        <v>2</v>
      </c>
      <c r="AA6425">
        <v>24</v>
      </c>
    </row>
    <row r="6426" spans="1:27" x14ac:dyDescent="0.25">
      <c r="A6426">
        <v>306883</v>
      </c>
      <c r="B6426" s="1" t="s">
        <v>7601</v>
      </c>
      <c r="C6426">
        <v>1</v>
      </c>
      <c r="D6426" t="str">
        <f>VLOOKUP(C6426,'country description'!$A$1:$B$16,2,0)</f>
        <v>India</v>
      </c>
      <c r="E6426" s="1" t="s">
        <v>13724</v>
      </c>
      <c r="F6426" t="s">
        <v>15785</v>
      </c>
      <c r="G6426" t="s">
        <v>13752</v>
      </c>
      <c r="H6426" t="s">
        <v>13751</v>
      </c>
      <c r="I6426">
        <v>77.038243499999993</v>
      </c>
      <c r="J6426">
        <v>28.418416499999999</v>
      </c>
      <c r="K6426" t="s">
        <v>7603</v>
      </c>
      <c r="L6426" t="s">
        <v>26</v>
      </c>
      <c r="M6426" t="s">
        <v>27</v>
      </c>
      <c r="N6426" t="s">
        <v>36</v>
      </c>
      <c r="O6426" t="s">
        <v>27</v>
      </c>
      <c r="P6426" t="s">
        <v>27</v>
      </c>
      <c r="Q6426">
        <v>2</v>
      </c>
      <c r="R6426">
        <v>58</v>
      </c>
      <c r="S6426">
        <v>500</v>
      </c>
      <c r="T6426">
        <f>VLOOKUP(L6426,'Currency exchange'!$A:$B,2,0) *S6426</f>
        <v>6</v>
      </c>
      <c r="U6426">
        <v>2.9</v>
      </c>
      <c r="V6426" t="s">
        <v>23524</v>
      </c>
      <c r="W6426" t="s">
        <v>23530</v>
      </c>
      <c r="X6426" t="s">
        <v>15259</v>
      </c>
      <c r="Y6426">
        <v>2014</v>
      </c>
      <c r="Z6426">
        <v>2</v>
      </c>
      <c r="AA6426">
        <v>1</v>
      </c>
    </row>
    <row r="6427" spans="1:27" x14ac:dyDescent="0.25">
      <c r="A6427">
        <v>18161567</v>
      </c>
      <c r="B6427" s="1" t="s">
        <v>15323</v>
      </c>
      <c r="C6427">
        <v>1</v>
      </c>
      <c r="D6427" t="str">
        <f>VLOOKUP(C6427,'country description'!$A$1:$B$16,2,0)</f>
        <v>India</v>
      </c>
      <c r="E6427" s="1" t="s">
        <v>13724</v>
      </c>
      <c r="F6427" t="s">
        <v>15786</v>
      </c>
      <c r="G6427" t="s">
        <v>13752</v>
      </c>
      <c r="H6427" t="s">
        <v>13751</v>
      </c>
      <c r="I6427">
        <v>77.032208100000005</v>
      </c>
      <c r="J6427">
        <v>28.425654699999999</v>
      </c>
      <c r="K6427" t="s">
        <v>673</v>
      </c>
      <c r="L6427" t="s">
        <v>26</v>
      </c>
      <c r="M6427" t="s">
        <v>27</v>
      </c>
      <c r="N6427" t="s">
        <v>36</v>
      </c>
      <c r="O6427" t="s">
        <v>27</v>
      </c>
      <c r="P6427" t="s">
        <v>27</v>
      </c>
      <c r="Q6427">
        <v>2</v>
      </c>
      <c r="R6427">
        <v>22</v>
      </c>
      <c r="S6427">
        <v>500</v>
      </c>
      <c r="T6427">
        <f>VLOOKUP(L6427,'Currency exchange'!$A:$B,2,0) *S6427</f>
        <v>6</v>
      </c>
      <c r="U6427">
        <v>2.8</v>
      </c>
      <c r="V6427" t="s">
        <v>23524</v>
      </c>
      <c r="W6427" t="s">
        <v>23530</v>
      </c>
      <c r="X6427" t="s">
        <v>14736</v>
      </c>
      <c r="Y6427">
        <v>2017</v>
      </c>
      <c r="Z6427">
        <v>2</v>
      </c>
      <c r="AA6427">
        <v>20</v>
      </c>
    </row>
    <row r="6428" spans="1:27" x14ac:dyDescent="0.25">
      <c r="A6428">
        <v>872</v>
      </c>
      <c r="B6428" s="1" t="s">
        <v>15787</v>
      </c>
      <c r="C6428">
        <v>1</v>
      </c>
      <c r="D6428" t="str">
        <f>VLOOKUP(C6428,'country description'!$A$1:$B$16,2,0)</f>
        <v>India</v>
      </c>
      <c r="E6428" s="1" t="s">
        <v>13724</v>
      </c>
      <c r="F6428" t="s">
        <v>15788</v>
      </c>
      <c r="G6428" t="s">
        <v>15789</v>
      </c>
      <c r="H6428" t="s">
        <v>15790</v>
      </c>
      <c r="I6428">
        <v>77.0857204</v>
      </c>
      <c r="J6428">
        <v>28.480759200000001</v>
      </c>
      <c r="K6428" t="s">
        <v>949</v>
      </c>
      <c r="L6428" t="s">
        <v>26</v>
      </c>
      <c r="M6428" t="s">
        <v>27</v>
      </c>
      <c r="N6428" t="s">
        <v>36</v>
      </c>
      <c r="O6428" t="s">
        <v>27</v>
      </c>
      <c r="P6428" t="s">
        <v>27</v>
      </c>
      <c r="Q6428">
        <v>2</v>
      </c>
      <c r="R6428">
        <v>415</v>
      </c>
      <c r="S6428">
        <v>500</v>
      </c>
      <c r="T6428">
        <f>VLOOKUP(L6428,'Currency exchange'!$A:$B,2,0) *S6428</f>
        <v>6</v>
      </c>
      <c r="U6428">
        <v>3.9</v>
      </c>
      <c r="V6428" t="s">
        <v>23525</v>
      </c>
      <c r="W6428" t="s">
        <v>23532</v>
      </c>
      <c r="X6428" t="s">
        <v>5884</v>
      </c>
      <c r="Y6428">
        <v>2014</v>
      </c>
      <c r="Z6428">
        <v>1</v>
      </c>
      <c r="AA6428">
        <v>22</v>
      </c>
    </row>
    <row r="6429" spans="1:27" x14ac:dyDescent="0.25">
      <c r="A6429">
        <v>8597</v>
      </c>
      <c r="B6429" s="1" t="s">
        <v>15791</v>
      </c>
      <c r="C6429">
        <v>1</v>
      </c>
      <c r="D6429" t="str">
        <f>VLOOKUP(C6429,'country description'!$A$1:$B$16,2,0)</f>
        <v>India</v>
      </c>
      <c r="E6429" s="1" t="s">
        <v>13724</v>
      </c>
      <c r="F6429" t="s">
        <v>15792</v>
      </c>
      <c r="G6429" t="s">
        <v>13778</v>
      </c>
      <c r="H6429" t="s">
        <v>13779</v>
      </c>
      <c r="I6429">
        <v>77.101096499999997</v>
      </c>
      <c r="J6429">
        <v>28.442696399999999</v>
      </c>
      <c r="K6429" t="s">
        <v>2897</v>
      </c>
      <c r="L6429" t="s">
        <v>26</v>
      </c>
      <c r="M6429" t="s">
        <v>27</v>
      </c>
      <c r="N6429" t="s">
        <v>36</v>
      </c>
      <c r="O6429" t="s">
        <v>27</v>
      </c>
      <c r="P6429" t="s">
        <v>27</v>
      </c>
      <c r="Q6429">
        <v>2</v>
      </c>
      <c r="R6429">
        <v>225</v>
      </c>
      <c r="S6429">
        <v>500</v>
      </c>
      <c r="T6429">
        <f>VLOOKUP(L6429,'Currency exchange'!$A:$B,2,0) *S6429</f>
        <v>6</v>
      </c>
      <c r="U6429">
        <v>3.4</v>
      </c>
      <c r="V6429" t="s">
        <v>23525</v>
      </c>
      <c r="W6429" t="s">
        <v>23532</v>
      </c>
      <c r="X6429" t="s">
        <v>3480</v>
      </c>
      <c r="Y6429">
        <v>2014</v>
      </c>
      <c r="Z6429">
        <v>1</v>
      </c>
      <c r="AA6429">
        <v>15</v>
      </c>
    </row>
    <row r="6430" spans="1:27" x14ac:dyDescent="0.25">
      <c r="A6430">
        <v>18258475</v>
      </c>
      <c r="B6430" s="1" t="s">
        <v>13552</v>
      </c>
      <c r="C6430">
        <v>1</v>
      </c>
      <c r="D6430" t="str">
        <f>VLOOKUP(C6430,'country description'!$A$1:$B$16,2,0)</f>
        <v>India</v>
      </c>
      <c r="E6430" s="1" t="s">
        <v>13724</v>
      </c>
      <c r="F6430" t="s">
        <v>15793</v>
      </c>
      <c r="G6430" t="s">
        <v>13726</v>
      </c>
      <c r="H6430" t="s">
        <v>13727</v>
      </c>
      <c r="I6430">
        <v>77.104690599999998</v>
      </c>
      <c r="J6430">
        <v>28.487521999999998</v>
      </c>
      <c r="K6430" t="s">
        <v>648</v>
      </c>
      <c r="L6430" t="s">
        <v>26</v>
      </c>
      <c r="M6430" t="s">
        <v>27</v>
      </c>
      <c r="N6430" t="s">
        <v>27</v>
      </c>
      <c r="O6430" t="s">
        <v>27</v>
      </c>
      <c r="P6430" t="s">
        <v>27</v>
      </c>
      <c r="Q6430">
        <v>2</v>
      </c>
      <c r="R6430">
        <v>6</v>
      </c>
      <c r="S6430">
        <v>500</v>
      </c>
      <c r="T6430">
        <f>VLOOKUP(L6430,'Currency exchange'!$A:$B,2,0) *S6430</f>
        <v>6</v>
      </c>
      <c r="U6430">
        <v>3</v>
      </c>
      <c r="V6430" t="s">
        <v>23525</v>
      </c>
      <c r="W6430" t="s">
        <v>23532</v>
      </c>
      <c r="X6430" t="s">
        <v>4901</v>
      </c>
      <c r="Y6430">
        <v>2011</v>
      </c>
      <c r="Z6430">
        <v>1</v>
      </c>
      <c r="AA6430">
        <v>11</v>
      </c>
    </row>
    <row r="6431" spans="1:27" x14ac:dyDescent="0.25">
      <c r="A6431">
        <v>18359286</v>
      </c>
      <c r="B6431" s="1" t="s">
        <v>15794</v>
      </c>
      <c r="C6431">
        <v>1</v>
      </c>
      <c r="D6431" t="str">
        <f>VLOOKUP(C6431,'country description'!$A$1:$B$16,2,0)</f>
        <v>India</v>
      </c>
      <c r="E6431" s="1" t="s">
        <v>13724</v>
      </c>
      <c r="F6431" t="s">
        <v>15795</v>
      </c>
      <c r="G6431" t="s">
        <v>13726</v>
      </c>
      <c r="H6431" t="s">
        <v>13727</v>
      </c>
      <c r="I6431">
        <v>77.094627000000003</v>
      </c>
      <c r="J6431">
        <v>28.490666000000001</v>
      </c>
      <c r="K6431" t="s">
        <v>677</v>
      </c>
      <c r="L6431" t="s">
        <v>26</v>
      </c>
      <c r="M6431" t="s">
        <v>27</v>
      </c>
      <c r="N6431" t="s">
        <v>36</v>
      </c>
      <c r="O6431" t="s">
        <v>27</v>
      </c>
      <c r="P6431" t="s">
        <v>27</v>
      </c>
      <c r="Q6431">
        <v>2</v>
      </c>
      <c r="R6431">
        <v>66</v>
      </c>
      <c r="S6431">
        <v>500</v>
      </c>
      <c r="T6431">
        <f>VLOOKUP(L6431,'Currency exchange'!$A:$B,2,0) *S6431</f>
        <v>6</v>
      </c>
      <c r="U6431">
        <v>3.5</v>
      </c>
      <c r="V6431" t="s">
        <v>23525</v>
      </c>
      <c r="W6431" t="s">
        <v>23532</v>
      </c>
      <c r="X6431" t="s">
        <v>5276</v>
      </c>
      <c r="Y6431">
        <v>2012</v>
      </c>
      <c r="Z6431">
        <v>1</v>
      </c>
      <c r="AA6431">
        <v>21</v>
      </c>
    </row>
    <row r="6432" spans="1:27" x14ac:dyDescent="0.25">
      <c r="A6432">
        <v>308897</v>
      </c>
      <c r="B6432" s="1" t="s">
        <v>7654</v>
      </c>
      <c r="C6432">
        <v>1</v>
      </c>
      <c r="D6432" t="str">
        <f>VLOOKUP(C6432,'country description'!$A$1:$B$16,2,0)</f>
        <v>India</v>
      </c>
      <c r="E6432" s="1" t="s">
        <v>13724</v>
      </c>
      <c r="F6432" t="s">
        <v>14271</v>
      </c>
      <c r="G6432" t="s">
        <v>13829</v>
      </c>
      <c r="H6432" t="s">
        <v>13830</v>
      </c>
      <c r="I6432">
        <v>77.080864399999996</v>
      </c>
      <c r="J6432">
        <v>28.479126999999998</v>
      </c>
      <c r="K6432" t="s">
        <v>15675</v>
      </c>
      <c r="L6432" t="s">
        <v>26</v>
      </c>
      <c r="M6432" t="s">
        <v>27</v>
      </c>
      <c r="N6432" t="s">
        <v>36</v>
      </c>
      <c r="O6432" t="s">
        <v>27</v>
      </c>
      <c r="P6432" t="s">
        <v>27</v>
      </c>
      <c r="Q6432">
        <v>2</v>
      </c>
      <c r="R6432">
        <v>134</v>
      </c>
      <c r="S6432">
        <v>500</v>
      </c>
      <c r="T6432">
        <f>VLOOKUP(L6432,'Currency exchange'!$A:$B,2,0) *S6432</f>
        <v>6</v>
      </c>
      <c r="U6432">
        <v>2.6</v>
      </c>
      <c r="V6432" t="s">
        <v>23524</v>
      </c>
      <c r="W6432" t="s">
        <v>23530</v>
      </c>
      <c r="X6432" t="s">
        <v>15796</v>
      </c>
      <c r="Y6432">
        <v>2017</v>
      </c>
      <c r="Z6432">
        <v>1</v>
      </c>
      <c r="AA6432">
        <v>7</v>
      </c>
    </row>
    <row r="6433" spans="1:27" x14ac:dyDescent="0.25">
      <c r="A6433">
        <v>18393697</v>
      </c>
      <c r="B6433" s="1" t="s">
        <v>15797</v>
      </c>
      <c r="C6433">
        <v>1</v>
      </c>
      <c r="D6433" t="str">
        <f>VLOOKUP(C6433,'country description'!$A$1:$B$16,2,0)</f>
        <v>India</v>
      </c>
      <c r="E6433" s="1" t="s">
        <v>13724</v>
      </c>
      <c r="F6433" t="s">
        <v>15798</v>
      </c>
      <c r="G6433" t="s">
        <v>13735</v>
      </c>
      <c r="H6433" t="s">
        <v>13734</v>
      </c>
      <c r="I6433">
        <v>77.103255200000007</v>
      </c>
      <c r="J6433">
        <v>28.439638500000001</v>
      </c>
      <c r="K6433" t="s">
        <v>792</v>
      </c>
      <c r="L6433" t="s">
        <v>26</v>
      </c>
      <c r="M6433" t="s">
        <v>27</v>
      </c>
      <c r="N6433" t="s">
        <v>27</v>
      </c>
      <c r="O6433" t="s">
        <v>27</v>
      </c>
      <c r="P6433" t="s">
        <v>27</v>
      </c>
      <c r="Q6433">
        <v>2</v>
      </c>
      <c r="R6433">
        <v>74</v>
      </c>
      <c r="S6433">
        <v>500</v>
      </c>
      <c r="T6433">
        <f>VLOOKUP(L6433,'Currency exchange'!$A:$B,2,0) *S6433</f>
        <v>6</v>
      </c>
      <c r="U6433">
        <v>3.8</v>
      </c>
      <c r="V6433" t="s">
        <v>23525</v>
      </c>
      <c r="W6433" t="s">
        <v>23532</v>
      </c>
      <c r="X6433" t="s">
        <v>7097</v>
      </c>
      <c r="Y6433">
        <v>2013</v>
      </c>
      <c r="Z6433">
        <v>1</v>
      </c>
      <c r="AA6433">
        <v>4</v>
      </c>
    </row>
    <row r="6434" spans="1:27" x14ac:dyDescent="0.25">
      <c r="A6434">
        <v>5172</v>
      </c>
      <c r="B6434" s="1" t="s">
        <v>15703</v>
      </c>
      <c r="C6434">
        <v>1</v>
      </c>
      <c r="D6434" t="str">
        <f>VLOOKUP(C6434,'country description'!$A$1:$B$16,2,0)</f>
        <v>India</v>
      </c>
      <c r="E6434" s="1" t="s">
        <v>13724</v>
      </c>
      <c r="F6434" t="s">
        <v>15799</v>
      </c>
      <c r="G6434" t="s">
        <v>15405</v>
      </c>
      <c r="H6434" t="s">
        <v>15406</v>
      </c>
      <c r="I6434">
        <v>77.090486299999995</v>
      </c>
      <c r="J6434">
        <v>28.421143199999999</v>
      </c>
      <c r="K6434" t="s">
        <v>7002</v>
      </c>
      <c r="L6434" t="s">
        <v>26</v>
      </c>
      <c r="M6434" t="s">
        <v>27</v>
      </c>
      <c r="N6434" t="s">
        <v>36</v>
      </c>
      <c r="O6434" t="s">
        <v>27</v>
      </c>
      <c r="P6434" t="s">
        <v>27</v>
      </c>
      <c r="Q6434">
        <v>2</v>
      </c>
      <c r="R6434">
        <v>138</v>
      </c>
      <c r="S6434">
        <v>500</v>
      </c>
      <c r="T6434">
        <f>VLOOKUP(L6434,'Currency exchange'!$A:$B,2,0) *S6434</f>
        <v>6</v>
      </c>
      <c r="U6434">
        <v>3.1</v>
      </c>
      <c r="V6434" t="s">
        <v>23525</v>
      </c>
      <c r="W6434" t="s">
        <v>23532</v>
      </c>
      <c r="X6434" t="s">
        <v>3441</v>
      </c>
      <c r="Y6434">
        <v>2011</v>
      </c>
      <c r="Z6434">
        <v>1</v>
      </c>
      <c r="AA6434">
        <v>22</v>
      </c>
    </row>
    <row r="6435" spans="1:27" x14ac:dyDescent="0.25">
      <c r="A6435">
        <v>1313</v>
      </c>
      <c r="B6435" s="1" t="s">
        <v>7601</v>
      </c>
      <c r="C6435">
        <v>1</v>
      </c>
      <c r="D6435" t="str">
        <f>VLOOKUP(C6435,'country description'!$A$1:$B$16,2,0)</f>
        <v>India</v>
      </c>
      <c r="E6435" s="1" t="s">
        <v>13724</v>
      </c>
      <c r="F6435" t="s">
        <v>15800</v>
      </c>
      <c r="G6435" t="s">
        <v>14025</v>
      </c>
      <c r="H6435" t="s">
        <v>14026</v>
      </c>
      <c r="I6435">
        <v>77.102400299999999</v>
      </c>
      <c r="J6435">
        <v>28.4715582</v>
      </c>
      <c r="K6435" t="s">
        <v>7603</v>
      </c>
      <c r="L6435" t="s">
        <v>26</v>
      </c>
      <c r="M6435" t="s">
        <v>27</v>
      </c>
      <c r="N6435" t="s">
        <v>36</v>
      </c>
      <c r="O6435" t="s">
        <v>27</v>
      </c>
      <c r="P6435" t="s">
        <v>27</v>
      </c>
      <c r="Q6435">
        <v>2</v>
      </c>
      <c r="R6435">
        <v>92</v>
      </c>
      <c r="S6435">
        <v>500</v>
      </c>
      <c r="T6435">
        <f>VLOOKUP(L6435,'Currency exchange'!$A:$B,2,0) *S6435</f>
        <v>6</v>
      </c>
      <c r="U6435">
        <v>3.2</v>
      </c>
      <c r="V6435" t="s">
        <v>23525</v>
      </c>
      <c r="W6435" t="s">
        <v>23532</v>
      </c>
      <c r="X6435" t="s">
        <v>6310</v>
      </c>
      <c r="Y6435">
        <v>2015</v>
      </c>
      <c r="Z6435">
        <v>1</v>
      </c>
      <c r="AA6435">
        <v>5</v>
      </c>
    </row>
    <row r="6436" spans="1:27" x14ac:dyDescent="0.25">
      <c r="A6436">
        <v>313393</v>
      </c>
      <c r="B6436" s="1" t="s">
        <v>15801</v>
      </c>
      <c r="C6436">
        <v>1</v>
      </c>
      <c r="D6436" t="str">
        <f>VLOOKUP(C6436,'country description'!$A$1:$B$16,2,0)</f>
        <v>India</v>
      </c>
      <c r="E6436" s="1" t="s">
        <v>13724</v>
      </c>
      <c r="F6436" t="s">
        <v>15435</v>
      </c>
      <c r="G6436" t="s">
        <v>13885</v>
      </c>
      <c r="H6436" t="s">
        <v>13886</v>
      </c>
      <c r="I6436">
        <v>77.067887799999994</v>
      </c>
      <c r="J6436">
        <v>28.4685801</v>
      </c>
      <c r="K6436" t="s">
        <v>5633</v>
      </c>
      <c r="L6436" t="s">
        <v>26</v>
      </c>
      <c r="M6436" t="s">
        <v>27</v>
      </c>
      <c r="N6436" t="s">
        <v>27</v>
      </c>
      <c r="O6436" t="s">
        <v>27</v>
      </c>
      <c r="P6436" t="s">
        <v>27</v>
      </c>
      <c r="Q6436">
        <v>2</v>
      </c>
      <c r="R6436">
        <v>241</v>
      </c>
      <c r="S6436">
        <v>500</v>
      </c>
      <c r="T6436">
        <f>VLOOKUP(L6436,'Currency exchange'!$A:$B,2,0) *S6436</f>
        <v>6</v>
      </c>
      <c r="U6436">
        <v>3.7</v>
      </c>
      <c r="V6436" t="s">
        <v>23525</v>
      </c>
      <c r="W6436" t="s">
        <v>23532</v>
      </c>
      <c r="X6436" t="s">
        <v>9153</v>
      </c>
      <c r="Y6436">
        <v>2013</v>
      </c>
      <c r="Z6436">
        <v>1</v>
      </c>
      <c r="AA6436">
        <v>5</v>
      </c>
    </row>
    <row r="6437" spans="1:27" x14ac:dyDescent="0.25">
      <c r="A6437">
        <v>18268733</v>
      </c>
      <c r="B6437" s="1" t="s">
        <v>15802</v>
      </c>
      <c r="C6437">
        <v>1</v>
      </c>
      <c r="D6437" t="str">
        <f>VLOOKUP(C6437,'country description'!$A$1:$B$16,2,0)</f>
        <v>India</v>
      </c>
      <c r="E6437" s="1" t="s">
        <v>13724</v>
      </c>
      <c r="F6437" t="s">
        <v>15803</v>
      </c>
      <c r="G6437" t="s">
        <v>14050</v>
      </c>
      <c r="H6437" t="s">
        <v>14051</v>
      </c>
      <c r="I6437">
        <v>77.059375700000004</v>
      </c>
      <c r="J6437">
        <v>28.435212799999999</v>
      </c>
      <c r="K6437" t="s">
        <v>992</v>
      </c>
      <c r="L6437" t="s">
        <v>26</v>
      </c>
      <c r="M6437" t="s">
        <v>27</v>
      </c>
      <c r="N6437" t="s">
        <v>36</v>
      </c>
      <c r="O6437" t="s">
        <v>27</v>
      </c>
      <c r="P6437" t="s">
        <v>27</v>
      </c>
      <c r="Q6437">
        <v>2</v>
      </c>
      <c r="R6437">
        <v>88</v>
      </c>
      <c r="S6437">
        <v>500</v>
      </c>
      <c r="T6437">
        <f>VLOOKUP(L6437,'Currency exchange'!$A:$B,2,0) *S6437</f>
        <v>6</v>
      </c>
      <c r="U6437">
        <v>3.2</v>
      </c>
      <c r="V6437" t="s">
        <v>23525</v>
      </c>
      <c r="W6437" t="s">
        <v>23532</v>
      </c>
      <c r="X6437" t="s">
        <v>2724</v>
      </c>
      <c r="Y6437">
        <v>2012</v>
      </c>
      <c r="Z6437">
        <v>1</v>
      </c>
      <c r="AA6437">
        <v>20</v>
      </c>
    </row>
    <row r="6438" spans="1:27" x14ac:dyDescent="0.25">
      <c r="A6438">
        <v>18265720</v>
      </c>
      <c r="B6438" s="1" t="s">
        <v>15804</v>
      </c>
      <c r="C6438">
        <v>1</v>
      </c>
      <c r="D6438" t="str">
        <f>VLOOKUP(C6438,'country description'!$A$1:$B$16,2,0)</f>
        <v>India</v>
      </c>
      <c r="E6438" s="1" t="s">
        <v>13724</v>
      </c>
      <c r="F6438" t="s">
        <v>15805</v>
      </c>
      <c r="G6438" t="s">
        <v>13738</v>
      </c>
      <c r="H6438" t="s">
        <v>13739</v>
      </c>
      <c r="I6438">
        <v>77.100093770000001</v>
      </c>
      <c r="J6438">
        <v>28.428464859999998</v>
      </c>
      <c r="K6438" t="s">
        <v>746</v>
      </c>
      <c r="L6438" t="s">
        <v>26</v>
      </c>
      <c r="M6438" t="s">
        <v>27</v>
      </c>
      <c r="N6438" t="s">
        <v>27</v>
      </c>
      <c r="O6438" t="s">
        <v>27</v>
      </c>
      <c r="P6438" t="s">
        <v>27</v>
      </c>
      <c r="Q6438">
        <v>2</v>
      </c>
      <c r="R6438">
        <v>47</v>
      </c>
      <c r="S6438">
        <v>500</v>
      </c>
      <c r="T6438">
        <f>VLOOKUP(L6438,'Currency exchange'!$A:$B,2,0) *S6438</f>
        <v>6</v>
      </c>
      <c r="U6438">
        <v>3.6</v>
      </c>
      <c r="V6438" t="s">
        <v>23525</v>
      </c>
      <c r="W6438" t="s">
        <v>23532</v>
      </c>
      <c r="X6438" t="s">
        <v>2724</v>
      </c>
      <c r="Y6438">
        <v>2012</v>
      </c>
      <c r="Z6438">
        <v>1</v>
      </c>
      <c r="AA6438">
        <v>20</v>
      </c>
    </row>
    <row r="6439" spans="1:27" x14ac:dyDescent="0.25">
      <c r="A6439">
        <v>18429378</v>
      </c>
      <c r="B6439" s="1" t="s">
        <v>890</v>
      </c>
      <c r="C6439">
        <v>1</v>
      </c>
      <c r="D6439" t="str">
        <f>VLOOKUP(C6439,'country description'!$A$1:$B$16,2,0)</f>
        <v>India</v>
      </c>
      <c r="E6439" s="1" t="s">
        <v>13724</v>
      </c>
      <c r="F6439" t="s">
        <v>14073</v>
      </c>
      <c r="G6439" t="s">
        <v>14072</v>
      </c>
      <c r="H6439" t="s">
        <v>14073</v>
      </c>
      <c r="I6439">
        <v>77.078850299999999</v>
      </c>
      <c r="J6439">
        <v>28.460969599999999</v>
      </c>
      <c r="K6439" t="s">
        <v>819</v>
      </c>
      <c r="L6439" t="s">
        <v>26</v>
      </c>
      <c r="M6439" t="s">
        <v>27</v>
      </c>
      <c r="N6439" t="s">
        <v>36</v>
      </c>
      <c r="O6439" t="s">
        <v>27</v>
      </c>
      <c r="P6439" t="s">
        <v>27</v>
      </c>
      <c r="Q6439">
        <v>2</v>
      </c>
      <c r="R6439">
        <v>23</v>
      </c>
      <c r="S6439">
        <v>500</v>
      </c>
      <c r="T6439">
        <f>VLOOKUP(L6439,'Currency exchange'!$A:$B,2,0) *S6439</f>
        <v>6</v>
      </c>
      <c r="U6439">
        <v>3.7</v>
      </c>
      <c r="V6439" t="s">
        <v>23525</v>
      </c>
      <c r="W6439" t="s">
        <v>23532</v>
      </c>
      <c r="X6439" t="s">
        <v>8366</v>
      </c>
      <c r="Y6439">
        <v>2011</v>
      </c>
      <c r="Z6439">
        <v>1</v>
      </c>
      <c r="AA6439">
        <v>12</v>
      </c>
    </row>
    <row r="6440" spans="1:27" x14ac:dyDescent="0.25">
      <c r="A6440">
        <v>18273546</v>
      </c>
      <c r="B6440" s="1" t="s">
        <v>15763</v>
      </c>
      <c r="C6440">
        <v>1</v>
      </c>
      <c r="D6440" t="str">
        <f>VLOOKUP(C6440,'country description'!$A$1:$B$16,2,0)</f>
        <v>India</v>
      </c>
      <c r="E6440" s="1" t="s">
        <v>13724</v>
      </c>
      <c r="F6440" t="s">
        <v>15806</v>
      </c>
      <c r="G6440" t="s">
        <v>14079</v>
      </c>
      <c r="H6440" t="s">
        <v>14080</v>
      </c>
      <c r="I6440">
        <v>77.071331599999994</v>
      </c>
      <c r="J6440">
        <v>28.5096721</v>
      </c>
      <c r="K6440" t="s">
        <v>701</v>
      </c>
      <c r="L6440" t="s">
        <v>26</v>
      </c>
      <c r="M6440" t="s">
        <v>27</v>
      </c>
      <c r="N6440" t="s">
        <v>36</v>
      </c>
      <c r="O6440" t="s">
        <v>27</v>
      </c>
      <c r="P6440" t="s">
        <v>27</v>
      </c>
      <c r="Q6440">
        <v>2</v>
      </c>
      <c r="R6440">
        <v>51</v>
      </c>
      <c r="S6440">
        <v>500</v>
      </c>
      <c r="T6440">
        <f>VLOOKUP(L6440,'Currency exchange'!$A:$B,2,0) *S6440</f>
        <v>6</v>
      </c>
      <c r="U6440">
        <v>3.7</v>
      </c>
      <c r="V6440" t="s">
        <v>23525</v>
      </c>
      <c r="W6440" t="s">
        <v>23532</v>
      </c>
      <c r="X6440" t="s">
        <v>13065</v>
      </c>
      <c r="Y6440">
        <v>2017</v>
      </c>
      <c r="Z6440">
        <v>1</v>
      </c>
      <c r="AA6440">
        <v>26</v>
      </c>
    </row>
    <row r="6441" spans="1:27" x14ac:dyDescent="0.25">
      <c r="A6441">
        <v>18161587</v>
      </c>
      <c r="B6441" s="1" t="s">
        <v>7651</v>
      </c>
      <c r="C6441">
        <v>1</v>
      </c>
      <c r="D6441" t="str">
        <f>VLOOKUP(C6441,'country description'!$A$1:$B$16,2,0)</f>
        <v>India</v>
      </c>
      <c r="E6441" s="1" t="s">
        <v>13724</v>
      </c>
      <c r="F6441" t="s">
        <v>15807</v>
      </c>
      <c r="G6441" t="s">
        <v>13726</v>
      </c>
      <c r="H6441" t="s">
        <v>13727</v>
      </c>
      <c r="I6441">
        <v>77.104872799999995</v>
      </c>
      <c r="J6441">
        <v>28.487260200000001</v>
      </c>
      <c r="K6441" t="s">
        <v>677</v>
      </c>
      <c r="L6441" t="s">
        <v>26</v>
      </c>
      <c r="M6441" t="s">
        <v>27</v>
      </c>
      <c r="N6441" t="s">
        <v>36</v>
      </c>
      <c r="O6441" t="s">
        <v>27</v>
      </c>
      <c r="P6441" t="s">
        <v>27</v>
      </c>
      <c r="Q6441">
        <v>2</v>
      </c>
      <c r="R6441">
        <v>74</v>
      </c>
      <c r="S6441">
        <v>500</v>
      </c>
      <c r="T6441">
        <f>VLOOKUP(L6441,'Currency exchange'!$A:$B,2,0) *S6441</f>
        <v>6</v>
      </c>
      <c r="U6441">
        <v>3.2</v>
      </c>
      <c r="V6441" t="s">
        <v>23525</v>
      </c>
      <c r="W6441" t="s">
        <v>23532</v>
      </c>
      <c r="X6441" t="s">
        <v>9238</v>
      </c>
      <c r="Y6441">
        <v>2018</v>
      </c>
      <c r="Z6441">
        <v>12</v>
      </c>
      <c r="AA6441">
        <v>10</v>
      </c>
    </row>
    <row r="6442" spans="1:27" x14ac:dyDescent="0.25">
      <c r="A6442">
        <v>310525</v>
      </c>
      <c r="B6442" s="1" t="s">
        <v>15808</v>
      </c>
      <c r="C6442">
        <v>1</v>
      </c>
      <c r="D6442" t="str">
        <f>VLOOKUP(C6442,'country description'!$A$1:$B$16,2,0)</f>
        <v>India</v>
      </c>
      <c r="E6442" s="1" t="s">
        <v>13724</v>
      </c>
      <c r="F6442" t="s">
        <v>15809</v>
      </c>
      <c r="G6442" t="s">
        <v>13726</v>
      </c>
      <c r="H6442" t="s">
        <v>13727</v>
      </c>
      <c r="I6442">
        <v>77.094262999999998</v>
      </c>
      <c r="J6442">
        <v>28.492337299999999</v>
      </c>
      <c r="K6442" t="s">
        <v>677</v>
      </c>
      <c r="L6442" t="s">
        <v>26</v>
      </c>
      <c r="M6442" t="s">
        <v>27</v>
      </c>
      <c r="N6442" t="s">
        <v>36</v>
      </c>
      <c r="O6442" t="s">
        <v>27</v>
      </c>
      <c r="P6442" t="s">
        <v>27</v>
      </c>
      <c r="Q6442">
        <v>2</v>
      </c>
      <c r="R6442">
        <v>34</v>
      </c>
      <c r="S6442">
        <v>500</v>
      </c>
      <c r="T6442">
        <f>VLOOKUP(L6442,'Currency exchange'!$A:$B,2,0) *S6442</f>
        <v>6</v>
      </c>
      <c r="U6442">
        <v>2.1</v>
      </c>
      <c r="V6442" t="s">
        <v>23524</v>
      </c>
      <c r="W6442" t="s">
        <v>23530</v>
      </c>
      <c r="X6442" t="s">
        <v>11662</v>
      </c>
      <c r="Y6442">
        <v>2014</v>
      </c>
      <c r="Z6442">
        <v>12</v>
      </c>
      <c r="AA6442">
        <v>3</v>
      </c>
    </row>
    <row r="6443" spans="1:27" x14ac:dyDescent="0.25">
      <c r="A6443">
        <v>301506</v>
      </c>
      <c r="B6443" s="1" t="s">
        <v>15810</v>
      </c>
      <c r="C6443">
        <v>1</v>
      </c>
      <c r="D6443" t="str">
        <f>VLOOKUP(C6443,'country description'!$A$1:$B$16,2,0)</f>
        <v>India</v>
      </c>
      <c r="E6443" s="1" t="s">
        <v>13724</v>
      </c>
      <c r="F6443" t="s">
        <v>14026</v>
      </c>
      <c r="G6443" t="s">
        <v>14025</v>
      </c>
      <c r="H6443" t="s">
        <v>14026</v>
      </c>
      <c r="I6443">
        <v>77.102545649999996</v>
      </c>
      <c r="J6443">
        <v>28.47211841</v>
      </c>
      <c r="K6443" t="s">
        <v>15811</v>
      </c>
      <c r="L6443" t="s">
        <v>26</v>
      </c>
      <c r="M6443" t="s">
        <v>27</v>
      </c>
      <c r="N6443" t="s">
        <v>27</v>
      </c>
      <c r="O6443" t="s">
        <v>27</v>
      </c>
      <c r="P6443" t="s">
        <v>27</v>
      </c>
      <c r="Q6443">
        <v>2</v>
      </c>
      <c r="R6443">
        <v>57</v>
      </c>
      <c r="S6443">
        <v>500</v>
      </c>
      <c r="T6443">
        <f>VLOOKUP(L6443,'Currency exchange'!$A:$B,2,0) *S6443</f>
        <v>6</v>
      </c>
      <c r="U6443">
        <v>3.4</v>
      </c>
      <c r="V6443" t="s">
        <v>23525</v>
      </c>
      <c r="W6443" t="s">
        <v>23532</v>
      </c>
      <c r="X6443" t="s">
        <v>10694</v>
      </c>
      <c r="Y6443">
        <v>2014</v>
      </c>
      <c r="Z6443">
        <v>12</v>
      </c>
      <c r="AA6443">
        <v>6</v>
      </c>
    </row>
    <row r="6444" spans="1:27" x14ac:dyDescent="0.25">
      <c r="A6444">
        <v>6913</v>
      </c>
      <c r="B6444" s="1" t="s">
        <v>15812</v>
      </c>
      <c r="C6444">
        <v>1</v>
      </c>
      <c r="D6444" t="str">
        <f>VLOOKUP(C6444,'country description'!$A$1:$B$16,2,0)</f>
        <v>India</v>
      </c>
      <c r="E6444" s="1" t="s">
        <v>13724</v>
      </c>
      <c r="F6444" t="s">
        <v>15813</v>
      </c>
      <c r="G6444" t="s">
        <v>13756</v>
      </c>
      <c r="H6444" t="s">
        <v>13757</v>
      </c>
      <c r="I6444">
        <v>77.034958799999998</v>
      </c>
      <c r="J6444">
        <v>28.478650300000002</v>
      </c>
      <c r="K6444" t="s">
        <v>644</v>
      </c>
      <c r="L6444" t="s">
        <v>26</v>
      </c>
      <c r="M6444" t="s">
        <v>27</v>
      </c>
      <c r="N6444" t="s">
        <v>27</v>
      </c>
      <c r="O6444" t="s">
        <v>27</v>
      </c>
      <c r="P6444" t="s">
        <v>27</v>
      </c>
      <c r="Q6444">
        <v>2</v>
      </c>
      <c r="R6444">
        <v>3</v>
      </c>
      <c r="S6444">
        <v>500</v>
      </c>
      <c r="T6444">
        <f>VLOOKUP(L6444,'Currency exchange'!$A:$B,2,0) *S6444</f>
        <v>6</v>
      </c>
      <c r="U6444">
        <v>1</v>
      </c>
      <c r="V6444" t="s">
        <v>23523</v>
      </c>
      <c r="W6444" t="s">
        <v>23529</v>
      </c>
      <c r="X6444" t="s">
        <v>8382</v>
      </c>
      <c r="Y6444">
        <v>2015</v>
      </c>
      <c r="Z6444">
        <v>12</v>
      </c>
      <c r="AA6444">
        <v>14</v>
      </c>
    </row>
    <row r="6445" spans="1:27" x14ac:dyDescent="0.25">
      <c r="A6445">
        <v>18363062</v>
      </c>
      <c r="B6445" s="1" t="s">
        <v>15814</v>
      </c>
      <c r="C6445">
        <v>1</v>
      </c>
      <c r="D6445" t="str">
        <f>VLOOKUP(C6445,'country description'!$A$1:$B$16,2,0)</f>
        <v>India</v>
      </c>
      <c r="E6445" s="1" t="s">
        <v>13724</v>
      </c>
      <c r="F6445" t="s">
        <v>15815</v>
      </c>
      <c r="G6445" t="s">
        <v>14355</v>
      </c>
      <c r="H6445" t="s">
        <v>14356</v>
      </c>
      <c r="I6445">
        <v>77.104243499999995</v>
      </c>
      <c r="J6445">
        <v>28.437259099999999</v>
      </c>
      <c r="K6445" t="s">
        <v>648</v>
      </c>
      <c r="L6445" t="s">
        <v>26</v>
      </c>
      <c r="M6445" t="s">
        <v>27</v>
      </c>
      <c r="N6445" t="s">
        <v>36</v>
      </c>
      <c r="O6445" t="s">
        <v>27</v>
      </c>
      <c r="P6445" t="s">
        <v>27</v>
      </c>
      <c r="Q6445">
        <v>2</v>
      </c>
      <c r="R6445">
        <v>20</v>
      </c>
      <c r="S6445">
        <v>500</v>
      </c>
      <c r="T6445">
        <f>VLOOKUP(L6445,'Currency exchange'!$A:$B,2,0) *S6445</f>
        <v>6</v>
      </c>
      <c r="U6445">
        <v>2.4</v>
      </c>
      <c r="V6445" t="s">
        <v>23524</v>
      </c>
      <c r="W6445" t="s">
        <v>23530</v>
      </c>
      <c r="X6445" t="s">
        <v>10066</v>
      </c>
      <c r="Y6445">
        <v>2010</v>
      </c>
      <c r="Z6445">
        <v>12</v>
      </c>
      <c r="AA6445">
        <v>21</v>
      </c>
    </row>
    <row r="6446" spans="1:27" x14ac:dyDescent="0.25">
      <c r="A6446">
        <v>3540</v>
      </c>
      <c r="B6446" s="1" t="s">
        <v>7585</v>
      </c>
      <c r="C6446">
        <v>1</v>
      </c>
      <c r="D6446" t="str">
        <f>VLOOKUP(C6446,'country description'!$A$1:$B$16,2,0)</f>
        <v>India</v>
      </c>
      <c r="E6446" s="1" t="s">
        <v>13724</v>
      </c>
      <c r="F6446" t="s">
        <v>15816</v>
      </c>
      <c r="G6446" t="s">
        <v>13966</v>
      </c>
      <c r="H6446" t="s">
        <v>13967</v>
      </c>
      <c r="I6446">
        <v>77.093025819999994</v>
      </c>
      <c r="J6446">
        <v>28.475861630000001</v>
      </c>
      <c r="K6446" t="s">
        <v>7587</v>
      </c>
      <c r="L6446" t="s">
        <v>26</v>
      </c>
      <c r="M6446" t="s">
        <v>27</v>
      </c>
      <c r="N6446" t="s">
        <v>27</v>
      </c>
      <c r="O6446" t="s">
        <v>27</v>
      </c>
      <c r="P6446" t="s">
        <v>27</v>
      </c>
      <c r="Q6446">
        <v>2</v>
      </c>
      <c r="R6446">
        <v>30</v>
      </c>
      <c r="S6446">
        <v>500</v>
      </c>
      <c r="T6446">
        <f>VLOOKUP(L6446,'Currency exchange'!$A:$B,2,0) *S6446</f>
        <v>6</v>
      </c>
      <c r="U6446">
        <v>2.6</v>
      </c>
      <c r="V6446" t="s">
        <v>23524</v>
      </c>
      <c r="W6446" t="s">
        <v>23530</v>
      </c>
      <c r="X6446" t="s">
        <v>1536</v>
      </c>
      <c r="Y6446">
        <v>2018</v>
      </c>
      <c r="Z6446">
        <v>11</v>
      </c>
      <c r="AA6446">
        <v>27</v>
      </c>
    </row>
    <row r="6447" spans="1:27" x14ac:dyDescent="0.25">
      <c r="A6447">
        <v>18294226</v>
      </c>
      <c r="B6447" s="1" t="s">
        <v>13328</v>
      </c>
      <c r="C6447">
        <v>1</v>
      </c>
      <c r="D6447" t="str">
        <f>VLOOKUP(C6447,'country description'!$A$1:$B$16,2,0)</f>
        <v>India</v>
      </c>
      <c r="E6447" s="1" t="s">
        <v>13724</v>
      </c>
      <c r="F6447" t="s">
        <v>13727</v>
      </c>
      <c r="G6447" t="s">
        <v>13726</v>
      </c>
      <c r="H6447" t="s">
        <v>13727</v>
      </c>
      <c r="I6447">
        <v>77.103664300000005</v>
      </c>
      <c r="J6447">
        <v>28.487923200000001</v>
      </c>
      <c r="K6447" t="s">
        <v>25</v>
      </c>
      <c r="L6447" t="s">
        <v>26</v>
      </c>
      <c r="M6447" t="s">
        <v>27</v>
      </c>
      <c r="N6447" t="s">
        <v>36</v>
      </c>
      <c r="O6447" t="s">
        <v>27</v>
      </c>
      <c r="P6447" t="s">
        <v>27</v>
      </c>
      <c r="Q6447">
        <v>2</v>
      </c>
      <c r="R6447">
        <v>45</v>
      </c>
      <c r="S6447">
        <v>500</v>
      </c>
      <c r="T6447">
        <f>VLOOKUP(L6447,'Currency exchange'!$A:$B,2,0) *S6447</f>
        <v>6</v>
      </c>
      <c r="U6447">
        <v>3.8</v>
      </c>
      <c r="V6447" t="s">
        <v>23525</v>
      </c>
      <c r="W6447" t="s">
        <v>23532</v>
      </c>
      <c r="X6447" t="s">
        <v>10126</v>
      </c>
      <c r="Y6447">
        <v>2012</v>
      </c>
      <c r="Z6447">
        <v>11</v>
      </c>
      <c r="AA6447">
        <v>3</v>
      </c>
    </row>
    <row r="6448" spans="1:27" x14ac:dyDescent="0.25">
      <c r="A6448">
        <v>301278</v>
      </c>
      <c r="B6448" s="1" t="s">
        <v>540</v>
      </c>
      <c r="C6448">
        <v>1</v>
      </c>
      <c r="D6448" t="str">
        <f>VLOOKUP(C6448,'country description'!$A$1:$B$16,2,0)</f>
        <v>India</v>
      </c>
      <c r="E6448" s="1" t="s">
        <v>13724</v>
      </c>
      <c r="F6448" t="s">
        <v>15817</v>
      </c>
      <c r="G6448" t="s">
        <v>13726</v>
      </c>
      <c r="H6448" t="s">
        <v>13727</v>
      </c>
      <c r="I6448">
        <v>77.093723400000002</v>
      </c>
      <c r="J6448">
        <v>28.491478600000001</v>
      </c>
      <c r="K6448" t="s">
        <v>25</v>
      </c>
      <c r="L6448" t="s">
        <v>26</v>
      </c>
      <c r="M6448" t="s">
        <v>27</v>
      </c>
      <c r="N6448" t="s">
        <v>27</v>
      </c>
      <c r="O6448" t="s">
        <v>27</v>
      </c>
      <c r="P6448" t="s">
        <v>27</v>
      </c>
      <c r="Q6448">
        <v>2</v>
      </c>
      <c r="R6448">
        <v>43</v>
      </c>
      <c r="S6448">
        <v>500</v>
      </c>
      <c r="T6448">
        <f>VLOOKUP(L6448,'Currency exchange'!$A:$B,2,0) *S6448</f>
        <v>6</v>
      </c>
      <c r="U6448">
        <v>2.2000000000000002</v>
      </c>
      <c r="V6448" t="s">
        <v>23524</v>
      </c>
      <c r="W6448" t="s">
        <v>23530</v>
      </c>
      <c r="X6448" t="s">
        <v>10105</v>
      </c>
      <c r="Y6448">
        <v>2013</v>
      </c>
      <c r="Z6448">
        <v>11</v>
      </c>
      <c r="AA6448">
        <v>22</v>
      </c>
    </row>
    <row r="6449" spans="1:27" x14ac:dyDescent="0.25">
      <c r="A6449">
        <v>18451182</v>
      </c>
      <c r="B6449" s="1" t="s">
        <v>15685</v>
      </c>
      <c r="C6449">
        <v>1</v>
      </c>
      <c r="D6449" t="str">
        <f>VLOOKUP(C6449,'country description'!$A$1:$B$16,2,0)</f>
        <v>India</v>
      </c>
      <c r="E6449" s="1" t="s">
        <v>13724</v>
      </c>
      <c r="F6449" t="s">
        <v>15818</v>
      </c>
      <c r="G6449" t="s">
        <v>13726</v>
      </c>
      <c r="H6449" t="s">
        <v>13727</v>
      </c>
      <c r="I6449">
        <v>77.09321138</v>
      </c>
      <c r="J6449">
        <v>28.489833999999998</v>
      </c>
      <c r="K6449" t="s">
        <v>15687</v>
      </c>
      <c r="L6449" t="s">
        <v>26</v>
      </c>
      <c r="M6449" t="s">
        <v>27</v>
      </c>
      <c r="N6449" t="s">
        <v>36</v>
      </c>
      <c r="O6449" t="s">
        <v>27</v>
      </c>
      <c r="P6449" t="s">
        <v>27</v>
      </c>
      <c r="Q6449">
        <v>2</v>
      </c>
      <c r="R6449">
        <v>34</v>
      </c>
      <c r="S6449">
        <v>500</v>
      </c>
      <c r="T6449">
        <f>VLOOKUP(L6449,'Currency exchange'!$A:$B,2,0) *S6449</f>
        <v>6</v>
      </c>
      <c r="U6449">
        <v>4</v>
      </c>
      <c r="V6449" t="s">
        <v>23526</v>
      </c>
      <c r="W6449" t="s">
        <v>23531</v>
      </c>
      <c r="X6449" t="s">
        <v>12355</v>
      </c>
      <c r="Y6449">
        <v>2012</v>
      </c>
      <c r="Z6449">
        <v>11</v>
      </c>
      <c r="AA6449">
        <v>28</v>
      </c>
    </row>
    <row r="6450" spans="1:27" x14ac:dyDescent="0.25">
      <c r="A6450">
        <v>18450874</v>
      </c>
      <c r="B6450" s="1" t="s">
        <v>15819</v>
      </c>
      <c r="C6450">
        <v>1</v>
      </c>
      <c r="D6450" t="str">
        <f>VLOOKUP(C6450,'country description'!$A$1:$B$16,2,0)</f>
        <v>India</v>
      </c>
      <c r="E6450" s="1" t="s">
        <v>13724</v>
      </c>
      <c r="F6450" t="s">
        <v>15820</v>
      </c>
      <c r="G6450" t="s">
        <v>13735</v>
      </c>
      <c r="H6450" t="s">
        <v>13734</v>
      </c>
      <c r="I6450">
        <v>77.103922900000001</v>
      </c>
      <c r="J6450">
        <v>28.439374699999998</v>
      </c>
      <c r="K6450" t="s">
        <v>15821</v>
      </c>
      <c r="L6450" t="s">
        <v>26</v>
      </c>
      <c r="M6450" t="s">
        <v>27</v>
      </c>
      <c r="N6450" t="s">
        <v>27</v>
      </c>
      <c r="O6450" t="s">
        <v>27</v>
      </c>
      <c r="P6450" t="s">
        <v>27</v>
      </c>
      <c r="Q6450">
        <v>2</v>
      </c>
      <c r="R6450">
        <v>32</v>
      </c>
      <c r="S6450">
        <v>500</v>
      </c>
      <c r="T6450">
        <f>VLOOKUP(L6450,'Currency exchange'!$A:$B,2,0) *S6450</f>
        <v>6</v>
      </c>
      <c r="U6450">
        <v>3.6</v>
      </c>
      <c r="V6450" t="s">
        <v>23525</v>
      </c>
      <c r="W6450" t="s">
        <v>23532</v>
      </c>
      <c r="X6450" t="s">
        <v>4163</v>
      </c>
      <c r="Y6450">
        <v>2014</v>
      </c>
      <c r="Z6450">
        <v>11</v>
      </c>
      <c r="AA6450">
        <v>14</v>
      </c>
    </row>
    <row r="6451" spans="1:27" x14ac:dyDescent="0.25">
      <c r="A6451">
        <v>2458</v>
      </c>
      <c r="B6451" s="1" t="s">
        <v>7585</v>
      </c>
      <c r="C6451">
        <v>1</v>
      </c>
      <c r="D6451" t="str">
        <f>VLOOKUP(C6451,'country description'!$A$1:$B$16,2,0)</f>
        <v>India</v>
      </c>
      <c r="E6451" s="1" t="s">
        <v>13724</v>
      </c>
      <c r="F6451" t="s">
        <v>15108</v>
      </c>
      <c r="G6451" t="s">
        <v>13849</v>
      </c>
      <c r="H6451" t="s">
        <v>13850</v>
      </c>
      <c r="I6451">
        <v>77.080041699999995</v>
      </c>
      <c r="J6451">
        <v>28.480372899999999</v>
      </c>
      <c r="K6451" t="s">
        <v>7587</v>
      </c>
      <c r="L6451" t="s">
        <v>26</v>
      </c>
      <c r="M6451" t="s">
        <v>27</v>
      </c>
      <c r="N6451" t="s">
        <v>36</v>
      </c>
      <c r="O6451" t="s">
        <v>27</v>
      </c>
      <c r="P6451" t="s">
        <v>27</v>
      </c>
      <c r="Q6451">
        <v>2</v>
      </c>
      <c r="R6451">
        <v>234</v>
      </c>
      <c r="S6451">
        <v>500</v>
      </c>
      <c r="T6451">
        <f>VLOOKUP(L6451,'Currency exchange'!$A:$B,2,0) *S6451</f>
        <v>6</v>
      </c>
      <c r="U6451">
        <v>3.4</v>
      </c>
      <c r="V6451" t="s">
        <v>23525</v>
      </c>
      <c r="W6451" t="s">
        <v>23532</v>
      </c>
      <c r="X6451" t="s">
        <v>7145</v>
      </c>
      <c r="Y6451">
        <v>2018</v>
      </c>
      <c r="Z6451">
        <v>11</v>
      </c>
      <c r="AA6451">
        <v>5</v>
      </c>
    </row>
    <row r="6452" spans="1:27" x14ac:dyDescent="0.25">
      <c r="A6452">
        <v>18398606</v>
      </c>
      <c r="B6452" s="1" t="s">
        <v>7582</v>
      </c>
      <c r="C6452">
        <v>1</v>
      </c>
      <c r="D6452" t="str">
        <f>VLOOKUP(C6452,'country description'!$A$1:$B$16,2,0)</f>
        <v>India</v>
      </c>
      <c r="E6452" s="1" t="s">
        <v>13724</v>
      </c>
      <c r="F6452" t="s">
        <v>15822</v>
      </c>
      <c r="G6452" t="s">
        <v>13869</v>
      </c>
      <c r="H6452" t="s">
        <v>13870</v>
      </c>
      <c r="I6452">
        <v>77.039202900000006</v>
      </c>
      <c r="J6452">
        <v>28.423735400000002</v>
      </c>
      <c r="K6452" t="s">
        <v>7584</v>
      </c>
      <c r="L6452" t="s">
        <v>26</v>
      </c>
      <c r="M6452" t="s">
        <v>27</v>
      </c>
      <c r="N6452" t="s">
        <v>36</v>
      </c>
      <c r="O6452" t="s">
        <v>27</v>
      </c>
      <c r="P6452" t="s">
        <v>27</v>
      </c>
      <c r="Q6452">
        <v>2</v>
      </c>
      <c r="R6452">
        <v>71</v>
      </c>
      <c r="S6452">
        <v>500</v>
      </c>
      <c r="T6452">
        <f>VLOOKUP(L6452,'Currency exchange'!$A:$B,2,0) *S6452</f>
        <v>6</v>
      </c>
      <c r="U6452">
        <v>3</v>
      </c>
      <c r="V6452" t="s">
        <v>23525</v>
      </c>
      <c r="W6452" t="s">
        <v>23532</v>
      </c>
      <c r="X6452" t="s">
        <v>5020</v>
      </c>
      <c r="Y6452">
        <v>2017</v>
      </c>
      <c r="Z6452">
        <v>11</v>
      </c>
      <c r="AA6452">
        <v>3</v>
      </c>
    </row>
    <row r="6453" spans="1:27" x14ac:dyDescent="0.25">
      <c r="A6453">
        <v>8833</v>
      </c>
      <c r="B6453" s="1" t="s">
        <v>15823</v>
      </c>
      <c r="C6453">
        <v>1</v>
      </c>
      <c r="D6453" t="str">
        <f>VLOOKUP(C6453,'country description'!$A$1:$B$16,2,0)</f>
        <v>India</v>
      </c>
      <c r="E6453" s="1" t="s">
        <v>13724</v>
      </c>
      <c r="F6453" t="s">
        <v>15824</v>
      </c>
      <c r="G6453" t="s">
        <v>13875</v>
      </c>
      <c r="H6453" t="s">
        <v>13876</v>
      </c>
      <c r="I6453">
        <v>77.034485200000006</v>
      </c>
      <c r="J6453">
        <v>28.458867300000001</v>
      </c>
      <c r="K6453" t="s">
        <v>992</v>
      </c>
      <c r="L6453" t="s">
        <v>26</v>
      </c>
      <c r="M6453" t="s">
        <v>27</v>
      </c>
      <c r="N6453" t="s">
        <v>27</v>
      </c>
      <c r="O6453" t="s">
        <v>27</v>
      </c>
      <c r="P6453" t="s">
        <v>27</v>
      </c>
      <c r="Q6453">
        <v>2</v>
      </c>
      <c r="R6453">
        <v>10</v>
      </c>
      <c r="S6453">
        <v>500</v>
      </c>
      <c r="T6453">
        <f>VLOOKUP(L6453,'Currency exchange'!$A:$B,2,0) *S6453</f>
        <v>6</v>
      </c>
      <c r="U6453">
        <v>2.8</v>
      </c>
      <c r="V6453" t="s">
        <v>23524</v>
      </c>
      <c r="W6453" t="s">
        <v>23530</v>
      </c>
      <c r="X6453" t="s">
        <v>7922</v>
      </c>
      <c r="Y6453">
        <v>2014</v>
      </c>
      <c r="Z6453">
        <v>11</v>
      </c>
      <c r="AA6453">
        <v>7</v>
      </c>
    </row>
    <row r="6454" spans="1:27" x14ac:dyDescent="0.25">
      <c r="A6454">
        <v>18449785</v>
      </c>
      <c r="B6454" s="1" t="s">
        <v>15825</v>
      </c>
      <c r="C6454">
        <v>1</v>
      </c>
      <c r="D6454" t="str">
        <f>VLOOKUP(C6454,'country description'!$A$1:$B$16,2,0)</f>
        <v>India</v>
      </c>
      <c r="E6454" s="1" t="s">
        <v>13724</v>
      </c>
      <c r="F6454" t="s">
        <v>15826</v>
      </c>
      <c r="G6454" t="s">
        <v>13880</v>
      </c>
      <c r="H6454" t="s">
        <v>13881</v>
      </c>
      <c r="I6454">
        <v>77.061619500000006</v>
      </c>
      <c r="J6454">
        <v>28.475655199999999</v>
      </c>
      <c r="K6454" t="s">
        <v>3826</v>
      </c>
      <c r="L6454" t="s">
        <v>26</v>
      </c>
      <c r="M6454" t="s">
        <v>27</v>
      </c>
      <c r="N6454" t="s">
        <v>27</v>
      </c>
      <c r="O6454" t="s">
        <v>27</v>
      </c>
      <c r="P6454" t="s">
        <v>27</v>
      </c>
      <c r="Q6454">
        <v>2</v>
      </c>
      <c r="R6454">
        <v>1</v>
      </c>
      <c r="S6454">
        <v>500</v>
      </c>
      <c r="T6454">
        <f>VLOOKUP(L6454,'Currency exchange'!$A:$B,2,0) *S6454</f>
        <v>6</v>
      </c>
      <c r="U6454">
        <v>1</v>
      </c>
      <c r="V6454" t="s">
        <v>23523</v>
      </c>
      <c r="W6454" t="s">
        <v>23529</v>
      </c>
      <c r="X6454" t="s">
        <v>6200</v>
      </c>
      <c r="Y6454">
        <v>2011</v>
      </c>
      <c r="Z6454">
        <v>11</v>
      </c>
      <c r="AA6454">
        <v>15</v>
      </c>
    </row>
    <row r="6455" spans="1:27" x14ac:dyDescent="0.25">
      <c r="A6455">
        <v>312523</v>
      </c>
      <c r="B6455" s="1" t="s">
        <v>15827</v>
      </c>
      <c r="C6455">
        <v>1</v>
      </c>
      <c r="D6455" t="str">
        <f>VLOOKUP(C6455,'country description'!$A$1:$B$16,2,0)</f>
        <v>India</v>
      </c>
      <c r="E6455" s="1" t="s">
        <v>13724</v>
      </c>
      <c r="F6455" t="s">
        <v>15828</v>
      </c>
      <c r="G6455" t="s">
        <v>13815</v>
      </c>
      <c r="H6455" t="s">
        <v>13816</v>
      </c>
      <c r="I6455">
        <v>77.098309200000003</v>
      </c>
      <c r="J6455">
        <v>28.467982800000001</v>
      </c>
      <c r="K6455" t="s">
        <v>760</v>
      </c>
      <c r="L6455" t="s">
        <v>26</v>
      </c>
      <c r="M6455" t="s">
        <v>27</v>
      </c>
      <c r="N6455" t="s">
        <v>27</v>
      </c>
      <c r="O6455" t="s">
        <v>27</v>
      </c>
      <c r="P6455" t="s">
        <v>27</v>
      </c>
      <c r="Q6455">
        <v>2</v>
      </c>
      <c r="R6455">
        <v>10</v>
      </c>
      <c r="S6455">
        <v>500</v>
      </c>
      <c r="T6455">
        <f>VLOOKUP(L6455,'Currency exchange'!$A:$B,2,0) *S6455</f>
        <v>6</v>
      </c>
      <c r="U6455">
        <v>3.1</v>
      </c>
      <c r="V6455" t="s">
        <v>23525</v>
      </c>
      <c r="W6455" t="s">
        <v>23532</v>
      </c>
      <c r="X6455" t="s">
        <v>5559</v>
      </c>
      <c r="Y6455">
        <v>2017</v>
      </c>
      <c r="Z6455">
        <v>10</v>
      </c>
      <c r="AA6455">
        <v>20</v>
      </c>
    </row>
    <row r="6456" spans="1:27" x14ac:dyDescent="0.25">
      <c r="A6456">
        <v>313264</v>
      </c>
      <c r="B6456" s="1" t="s">
        <v>7582</v>
      </c>
      <c r="C6456">
        <v>1</v>
      </c>
      <c r="D6456" t="str">
        <f>VLOOKUP(C6456,'country description'!$A$1:$B$16,2,0)</f>
        <v>India</v>
      </c>
      <c r="E6456" s="1" t="s">
        <v>13724</v>
      </c>
      <c r="F6456" t="s">
        <v>14271</v>
      </c>
      <c r="G6456" t="s">
        <v>13829</v>
      </c>
      <c r="H6456" t="s">
        <v>13830</v>
      </c>
      <c r="I6456">
        <v>77.080729500000004</v>
      </c>
      <c r="J6456">
        <v>28.479248500000001</v>
      </c>
      <c r="K6456" t="s">
        <v>7584</v>
      </c>
      <c r="L6456" t="s">
        <v>26</v>
      </c>
      <c r="M6456" t="s">
        <v>27</v>
      </c>
      <c r="N6456" t="s">
        <v>36</v>
      </c>
      <c r="O6456" t="s">
        <v>27</v>
      </c>
      <c r="P6456" t="s">
        <v>27</v>
      </c>
      <c r="Q6456">
        <v>2</v>
      </c>
      <c r="R6456">
        <v>452</v>
      </c>
      <c r="S6456">
        <v>500</v>
      </c>
      <c r="T6456">
        <f>VLOOKUP(L6456,'Currency exchange'!$A:$B,2,0) *S6456</f>
        <v>6</v>
      </c>
      <c r="U6456">
        <v>3.4</v>
      </c>
      <c r="V6456" t="s">
        <v>23525</v>
      </c>
      <c r="W6456" t="s">
        <v>23532</v>
      </c>
      <c r="X6456" t="s">
        <v>4169</v>
      </c>
      <c r="Y6456">
        <v>2017</v>
      </c>
      <c r="Z6456">
        <v>10</v>
      </c>
      <c r="AA6456">
        <v>10</v>
      </c>
    </row>
    <row r="6457" spans="1:27" x14ac:dyDescent="0.25">
      <c r="A6457">
        <v>6643</v>
      </c>
      <c r="B6457" s="1" t="s">
        <v>7601</v>
      </c>
      <c r="C6457">
        <v>1</v>
      </c>
      <c r="D6457" t="str">
        <f>VLOOKUP(C6457,'country description'!$A$1:$B$16,2,0)</f>
        <v>India</v>
      </c>
      <c r="E6457" s="1" t="s">
        <v>13724</v>
      </c>
      <c r="F6457" t="s">
        <v>15829</v>
      </c>
      <c r="G6457" t="s">
        <v>15405</v>
      </c>
      <c r="H6457" t="s">
        <v>15406</v>
      </c>
      <c r="I6457">
        <v>77.0906308</v>
      </c>
      <c r="J6457">
        <v>28.421019600000001</v>
      </c>
      <c r="K6457" t="s">
        <v>7603</v>
      </c>
      <c r="L6457" t="s">
        <v>26</v>
      </c>
      <c r="M6457" t="s">
        <v>27</v>
      </c>
      <c r="N6457" t="s">
        <v>36</v>
      </c>
      <c r="O6457" t="s">
        <v>27</v>
      </c>
      <c r="P6457" t="s">
        <v>27</v>
      </c>
      <c r="Q6457">
        <v>2</v>
      </c>
      <c r="R6457">
        <v>101</v>
      </c>
      <c r="S6457">
        <v>500</v>
      </c>
      <c r="T6457">
        <f>VLOOKUP(L6457,'Currency exchange'!$A:$B,2,0) *S6457</f>
        <v>6</v>
      </c>
      <c r="U6457">
        <v>2.8</v>
      </c>
      <c r="V6457" t="s">
        <v>23524</v>
      </c>
      <c r="W6457" t="s">
        <v>23530</v>
      </c>
      <c r="X6457" t="s">
        <v>7568</v>
      </c>
      <c r="Y6457">
        <v>2014</v>
      </c>
      <c r="Z6457">
        <v>10</v>
      </c>
      <c r="AA6457">
        <v>10</v>
      </c>
    </row>
    <row r="6458" spans="1:27" x14ac:dyDescent="0.25">
      <c r="A6458">
        <v>308473</v>
      </c>
      <c r="B6458" s="1" t="s">
        <v>7585</v>
      </c>
      <c r="C6458">
        <v>1</v>
      </c>
      <c r="D6458" t="str">
        <f>VLOOKUP(C6458,'country description'!$A$1:$B$16,2,0)</f>
        <v>India</v>
      </c>
      <c r="E6458" s="1" t="s">
        <v>13724</v>
      </c>
      <c r="F6458" t="s">
        <v>15651</v>
      </c>
      <c r="G6458" t="s">
        <v>13835</v>
      </c>
      <c r="H6458" t="s">
        <v>13836</v>
      </c>
      <c r="I6458">
        <v>77.072770599999998</v>
      </c>
      <c r="J6458">
        <v>28.459432700000001</v>
      </c>
      <c r="K6458" t="s">
        <v>7587</v>
      </c>
      <c r="L6458" t="s">
        <v>26</v>
      </c>
      <c r="M6458" t="s">
        <v>27</v>
      </c>
      <c r="N6458" t="s">
        <v>36</v>
      </c>
      <c r="O6458" t="s">
        <v>27</v>
      </c>
      <c r="P6458" t="s">
        <v>27</v>
      </c>
      <c r="Q6458">
        <v>2</v>
      </c>
      <c r="R6458">
        <v>90</v>
      </c>
      <c r="S6458">
        <v>500</v>
      </c>
      <c r="T6458">
        <f>VLOOKUP(L6458,'Currency exchange'!$A:$B,2,0) *S6458</f>
        <v>6</v>
      </c>
      <c r="U6458">
        <v>2.7</v>
      </c>
      <c r="V6458" t="s">
        <v>23524</v>
      </c>
      <c r="W6458" t="s">
        <v>23530</v>
      </c>
      <c r="X6458" t="s">
        <v>1610</v>
      </c>
      <c r="Y6458">
        <v>2010</v>
      </c>
      <c r="Z6458">
        <v>10</v>
      </c>
      <c r="AA6458">
        <v>17</v>
      </c>
    </row>
    <row r="6459" spans="1:27" x14ac:dyDescent="0.25">
      <c r="A6459">
        <v>9957</v>
      </c>
      <c r="B6459" s="1" t="s">
        <v>7585</v>
      </c>
      <c r="C6459">
        <v>1</v>
      </c>
      <c r="D6459" t="str">
        <f>VLOOKUP(C6459,'country description'!$A$1:$B$16,2,0)</f>
        <v>India</v>
      </c>
      <c r="E6459" s="1" t="s">
        <v>13724</v>
      </c>
      <c r="F6459" t="s">
        <v>13845</v>
      </c>
      <c r="G6459" t="s">
        <v>13844</v>
      </c>
      <c r="H6459" t="s">
        <v>13845</v>
      </c>
      <c r="I6459">
        <v>77.081896700000001</v>
      </c>
      <c r="J6459">
        <v>28.479447</v>
      </c>
      <c r="K6459" t="s">
        <v>7587</v>
      </c>
      <c r="L6459" t="s">
        <v>26</v>
      </c>
      <c r="M6459" t="s">
        <v>27</v>
      </c>
      <c r="N6459" t="s">
        <v>27</v>
      </c>
      <c r="O6459" t="s">
        <v>27</v>
      </c>
      <c r="P6459" t="s">
        <v>27</v>
      </c>
      <c r="Q6459">
        <v>2</v>
      </c>
      <c r="R6459">
        <v>68</v>
      </c>
      <c r="S6459">
        <v>500</v>
      </c>
      <c r="T6459">
        <f>VLOOKUP(L6459,'Currency exchange'!$A:$B,2,0) *S6459</f>
        <v>6</v>
      </c>
      <c r="U6459">
        <v>3.2</v>
      </c>
      <c r="V6459" t="s">
        <v>23525</v>
      </c>
      <c r="W6459" t="s">
        <v>23532</v>
      </c>
      <c r="X6459" t="s">
        <v>7969</v>
      </c>
      <c r="Y6459">
        <v>2013</v>
      </c>
      <c r="Z6459">
        <v>10</v>
      </c>
      <c r="AA6459">
        <v>4</v>
      </c>
    </row>
    <row r="6460" spans="1:27" x14ac:dyDescent="0.25">
      <c r="A6460">
        <v>307678</v>
      </c>
      <c r="B6460" s="1" t="s">
        <v>15830</v>
      </c>
      <c r="C6460">
        <v>1</v>
      </c>
      <c r="D6460" t="str">
        <f>VLOOKUP(C6460,'country description'!$A$1:$B$16,2,0)</f>
        <v>India</v>
      </c>
      <c r="E6460" s="1" t="s">
        <v>13724</v>
      </c>
      <c r="F6460" t="s">
        <v>15831</v>
      </c>
      <c r="G6460" t="s">
        <v>14045</v>
      </c>
      <c r="H6460" t="s">
        <v>14046</v>
      </c>
      <c r="I6460">
        <v>77.055882800000006</v>
      </c>
      <c r="J6460">
        <v>28.454915199999999</v>
      </c>
      <c r="K6460" t="s">
        <v>1033</v>
      </c>
      <c r="L6460" t="s">
        <v>26</v>
      </c>
      <c r="M6460" t="s">
        <v>27</v>
      </c>
      <c r="N6460" t="s">
        <v>27</v>
      </c>
      <c r="O6460" t="s">
        <v>27</v>
      </c>
      <c r="P6460" t="s">
        <v>27</v>
      </c>
      <c r="Q6460">
        <v>2</v>
      </c>
      <c r="R6460">
        <v>7</v>
      </c>
      <c r="S6460">
        <v>500</v>
      </c>
      <c r="T6460">
        <f>VLOOKUP(L6460,'Currency exchange'!$A:$B,2,0) *S6460</f>
        <v>6</v>
      </c>
      <c r="U6460">
        <v>2.9</v>
      </c>
      <c r="V6460" t="s">
        <v>23524</v>
      </c>
      <c r="W6460" t="s">
        <v>23530</v>
      </c>
      <c r="X6460" t="s">
        <v>10165</v>
      </c>
      <c r="Y6460">
        <v>2015</v>
      </c>
      <c r="Z6460">
        <v>10</v>
      </c>
      <c r="AA6460">
        <v>11</v>
      </c>
    </row>
    <row r="6461" spans="1:27" x14ac:dyDescent="0.25">
      <c r="A6461">
        <v>305792</v>
      </c>
      <c r="B6461" s="1" t="s">
        <v>7598</v>
      </c>
      <c r="C6461">
        <v>1</v>
      </c>
      <c r="D6461" t="str">
        <f>VLOOKUP(C6461,'country description'!$A$1:$B$16,2,0)</f>
        <v>India</v>
      </c>
      <c r="E6461" s="1" t="s">
        <v>13724</v>
      </c>
      <c r="F6461" t="s">
        <v>15832</v>
      </c>
      <c r="G6461" t="s">
        <v>13913</v>
      </c>
      <c r="H6461" t="s">
        <v>13914</v>
      </c>
      <c r="I6461">
        <v>77.087608799999998</v>
      </c>
      <c r="J6461">
        <v>28.462382900000001</v>
      </c>
      <c r="K6461" t="s">
        <v>6061</v>
      </c>
      <c r="L6461" t="s">
        <v>26</v>
      </c>
      <c r="M6461" t="s">
        <v>27</v>
      </c>
      <c r="N6461" t="s">
        <v>36</v>
      </c>
      <c r="O6461" t="s">
        <v>27</v>
      </c>
      <c r="P6461" t="s">
        <v>27</v>
      </c>
      <c r="Q6461">
        <v>2</v>
      </c>
      <c r="R6461">
        <v>346</v>
      </c>
      <c r="S6461">
        <v>500</v>
      </c>
      <c r="T6461">
        <f>VLOOKUP(L6461,'Currency exchange'!$A:$B,2,0) *S6461</f>
        <v>6</v>
      </c>
      <c r="U6461">
        <v>3.4</v>
      </c>
      <c r="V6461" t="s">
        <v>23525</v>
      </c>
      <c r="W6461" t="s">
        <v>23532</v>
      </c>
      <c r="X6461" t="s">
        <v>5092</v>
      </c>
      <c r="Y6461">
        <v>2018</v>
      </c>
      <c r="Z6461">
        <v>10</v>
      </c>
      <c r="AA6461">
        <v>23</v>
      </c>
    </row>
    <row r="6462" spans="1:27" x14ac:dyDescent="0.25">
      <c r="A6462">
        <v>18433295</v>
      </c>
      <c r="B6462" s="1" t="s">
        <v>15833</v>
      </c>
      <c r="C6462">
        <v>1</v>
      </c>
      <c r="D6462" t="str">
        <f>VLOOKUP(C6462,'country description'!$A$1:$B$16,2,0)</f>
        <v>India</v>
      </c>
      <c r="E6462" s="1" t="s">
        <v>13724</v>
      </c>
      <c r="F6462" t="s">
        <v>15834</v>
      </c>
      <c r="G6462" t="s">
        <v>14072</v>
      </c>
      <c r="H6462" t="s">
        <v>14073</v>
      </c>
      <c r="I6462">
        <v>77.079695299999997</v>
      </c>
      <c r="J6462">
        <v>28.449967099999999</v>
      </c>
      <c r="K6462" t="s">
        <v>677</v>
      </c>
      <c r="L6462" t="s">
        <v>26</v>
      </c>
      <c r="M6462" t="s">
        <v>27</v>
      </c>
      <c r="N6462" t="s">
        <v>27</v>
      </c>
      <c r="O6462" t="s">
        <v>27</v>
      </c>
      <c r="P6462" t="s">
        <v>27</v>
      </c>
      <c r="Q6462">
        <v>2</v>
      </c>
      <c r="R6462">
        <v>1</v>
      </c>
      <c r="S6462">
        <v>500</v>
      </c>
      <c r="T6462">
        <f>VLOOKUP(L6462,'Currency exchange'!$A:$B,2,0) *S6462</f>
        <v>6</v>
      </c>
      <c r="U6462">
        <v>1</v>
      </c>
      <c r="V6462" t="s">
        <v>23523</v>
      </c>
      <c r="W6462" t="s">
        <v>23529</v>
      </c>
      <c r="X6462" t="s">
        <v>9364</v>
      </c>
      <c r="Y6462">
        <v>2018</v>
      </c>
      <c r="Z6462">
        <v>10</v>
      </c>
      <c r="AA6462">
        <v>4</v>
      </c>
    </row>
    <row r="6463" spans="1:27" x14ac:dyDescent="0.25">
      <c r="A6463">
        <v>310531</v>
      </c>
      <c r="B6463" s="1" t="s">
        <v>7601</v>
      </c>
      <c r="C6463">
        <v>1</v>
      </c>
      <c r="D6463" t="str">
        <f>VLOOKUP(C6463,'country description'!$A$1:$B$16,2,0)</f>
        <v>India</v>
      </c>
      <c r="E6463" s="1" t="s">
        <v>13724</v>
      </c>
      <c r="F6463" t="s">
        <v>15835</v>
      </c>
      <c r="G6463" t="s">
        <v>14079</v>
      </c>
      <c r="H6463" t="s">
        <v>14080</v>
      </c>
      <c r="I6463">
        <v>77.0715115</v>
      </c>
      <c r="J6463">
        <v>28.509779000000002</v>
      </c>
      <c r="K6463" t="s">
        <v>7603</v>
      </c>
      <c r="L6463" t="s">
        <v>26</v>
      </c>
      <c r="M6463" t="s">
        <v>27</v>
      </c>
      <c r="N6463" t="s">
        <v>27</v>
      </c>
      <c r="O6463" t="s">
        <v>27</v>
      </c>
      <c r="P6463" t="s">
        <v>27</v>
      </c>
      <c r="Q6463">
        <v>2</v>
      </c>
      <c r="R6463">
        <v>27</v>
      </c>
      <c r="S6463">
        <v>500</v>
      </c>
      <c r="T6463">
        <f>VLOOKUP(L6463,'Currency exchange'!$A:$B,2,0) *S6463</f>
        <v>6</v>
      </c>
      <c r="U6463">
        <v>3.3</v>
      </c>
      <c r="V6463" t="s">
        <v>23525</v>
      </c>
      <c r="W6463" t="s">
        <v>23532</v>
      </c>
      <c r="X6463" t="s">
        <v>903</v>
      </c>
      <c r="Y6463">
        <v>2012</v>
      </c>
      <c r="Z6463">
        <v>10</v>
      </c>
      <c r="AA6463">
        <v>21</v>
      </c>
    </row>
    <row r="6464" spans="1:27" x14ac:dyDescent="0.25">
      <c r="A6464">
        <v>18350153</v>
      </c>
      <c r="B6464" s="1" t="s">
        <v>15836</v>
      </c>
      <c r="C6464">
        <v>1</v>
      </c>
      <c r="D6464" t="str">
        <f>VLOOKUP(C6464,'country description'!$A$1:$B$16,2,0)</f>
        <v>India</v>
      </c>
      <c r="E6464" s="1" t="s">
        <v>13724</v>
      </c>
      <c r="F6464" t="s">
        <v>15837</v>
      </c>
      <c r="G6464" t="s">
        <v>13867</v>
      </c>
      <c r="H6464" t="s">
        <v>13866</v>
      </c>
      <c r="I6464">
        <v>77.021897659999993</v>
      </c>
      <c r="J6464">
        <v>28.498413670000001</v>
      </c>
      <c r="K6464" t="s">
        <v>648</v>
      </c>
      <c r="L6464" t="s">
        <v>26</v>
      </c>
      <c r="M6464" t="s">
        <v>27</v>
      </c>
      <c r="N6464" t="s">
        <v>27</v>
      </c>
      <c r="O6464" t="s">
        <v>27</v>
      </c>
      <c r="P6464" t="s">
        <v>27</v>
      </c>
      <c r="Q6464">
        <v>2</v>
      </c>
      <c r="R6464">
        <v>0</v>
      </c>
      <c r="S6464">
        <v>600</v>
      </c>
      <c r="T6464">
        <f>VLOOKUP(L6464,'Currency exchange'!$A:$B,2,0) *S6464</f>
        <v>7.2</v>
      </c>
      <c r="U6464">
        <v>1</v>
      </c>
      <c r="V6464" t="s">
        <v>23523</v>
      </c>
      <c r="W6464" t="s">
        <v>23529</v>
      </c>
      <c r="X6464" t="s">
        <v>13854</v>
      </c>
      <c r="Y6464">
        <v>2016</v>
      </c>
      <c r="Z6464">
        <v>9</v>
      </c>
      <c r="AA6464">
        <v>13</v>
      </c>
    </row>
    <row r="6465" spans="1:27" x14ac:dyDescent="0.25">
      <c r="A6465">
        <v>18472669</v>
      </c>
      <c r="B6465" s="1" t="s">
        <v>15838</v>
      </c>
      <c r="C6465">
        <v>1</v>
      </c>
      <c r="D6465" t="str">
        <f>VLOOKUP(C6465,'country description'!$A$1:$B$16,2,0)</f>
        <v>India</v>
      </c>
      <c r="E6465" s="1" t="s">
        <v>13724</v>
      </c>
      <c r="F6465" t="s">
        <v>15839</v>
      </c>
      <c r="G6465" t="s">
        <v>13867</v>
      </c>
      <c r="H6465" t="s">
        <v>13866</v>
      </c>
      <c r="I6465">
        <v>77.025183999999996</v>
      </c>
      <c r="J6465">
        <v>28.514269500000001</v>
      </c>
      <c r="K6465" t="s">
        <v>777</v>
      </c>
      <c r="L6465" t="s">
        <v>26</v>
      </c>
      <c r="M6465" t="s">
        <v>27</v>
      </c>
      <c r="N6465" t="s">
        <v>27</v>
      </c>
      <c r="O6465" t="s">
        <v>27</v>
      </c>
      <c r="P6465" t="s">
        <v>27</v>
      </c>
      <c r="Q6465">
        <v>2</v>
      </c>
      <c r="R6465">
        <v>0</v>
      </c>
      <c r="S6465">
        <v>600</v>
      </c>
      <c r="T6465">
        <f>VLOOKUP(L6465,'Currency exchange'!$A:$B,2,0) *S6465</f>
        <v>7.2</v>
      </c>
      <c r="U6465">
        <v>1</v>
      </c>
      <c r="V6465" t="s">
        <v>23523</v>
      </c>
      <c r="W6465" t="s">
        <v>23529</v>
      </c>
      <c r="X6465" t="s">
        <v>1689</v>
      </c>
      <c r="Y6465">
        <v>2010</v>
      </c>
      <c r="Z6465">
        <v>8</v>
      </c>
      <c r="AA6465">
        <v>22</v>
      </c>
    </row>
    <row r="6466" spans="1:27" x14ac:dyDescent="0.25">
      <c r="A6466">
        <v>18449662</v>
      </c>
      <c r="B6466" s="1" t="s">
        <v>15840</v>
      </c>
      <c r="C6466">
        <v>1</v>
      </c>
      <c r="D6466" t="str">
        <f>VLOOKUP(C6466,'country description'!$A$1:$B$16,2,0)</f>
        <v>India</v>
      </c>
      <c r="E6466" s="1" t="s">
        <v>13724</v>
      </c>
      <c r="F6466" t="s">
        <v>15841</v>
      </c>
      <c r="G6466" t="s">
        <v>13880</v>
      </c>
      <c r="H6466" t="s">
        <v>13881</v>
      </c>
      <c r="I6466">
        <v>77.060799099999997</v>
      </c>
      <c r="J6466">
        <v>28.477966299999999</v>
      </c>
      <c r="K6466" t="s">
        <v>1250</v>
      </c>
      <c r="L6466" t="s">
        <v>26</v>
      </c>
      <c r="M6466" t="s">
        <v>27</v>
      </c>
      <c r="N6466" t="s">
        <v>27</v>
      </c>
      <c r="O6466" t="s">
        <v>27</v>
      </c>
      <c r="P6466" t="s">
        <v>27</v>
      </c>
      <c r="Q6466">
        <v>2</v>
      </c>
      <c r="R6466">
        <v>0</v>
      </c>
      <c r="S6466">
        <v>500</v>
      </c>
      <c r="T6466">
        <f>VLOOKUP(L6466,'Currency exchange'!$A:$B,2,0) *S6466</f>
        <v>6</v>
      </c>
      <c r="U6466">
        <v>1</v>
      </c>
      <c r="V6466" t="s">
        <v>23523</v>
      </c>
      <c r="W6466" t="s">
        <v>23529</v>
      </c>
      <c r="X6466" t="s">
        <v>4287</v>
      </c>
      <c r="Y6466">
        <v>2010</v>
      </c>
      <c r="Z6466">
        <v>8</v>
      </c>
      <c r="AA6466">
        <v>23</v>
      </c>
    </row>
    <row r="6467" spans="1:27" x14ac:dyDescent="0.25">
      <c r="A6467">
        <v>18464628</v>
      </c>
      <c r="B6467" s="1" t="s">
        <v>4036</v>
      </c>
      <c r="C6467">
        <v>1</v>
      </c>
      <c r="D6467" t="str">
        <f>VLOOKUP(C6467,'country description'!$A$1:$B$16,2,0)</f>
        <v>India</v>
      </c>
      <c r="E6467" s="1" t="s">
        <v>13724</v>
      </c>
      <c r="F6467" t="s">
        <v>15842</v>
      </c>
      <c r="G6467" t="s">
        <v>13738</v>
      </c>
      <c r="H6467" t="s">
        <v>13739</v>
      </c>
      <c r="I6467">
        <v>77.134045200000003</v>
      </c>
      <c r="J6467">
        <v>28.43675</v>
      </c>
      <c r="K6467" t="s">
        <v>673</v>
      </c>
      <c r="L6467" t="s">
        <v>26</v>
      </c>
      <c r="M6467" t="s">
        <v>27</v>
      </c>
      <c r="N6467" t="s">
        <v>27</v>
      </c>
      <c r="O6467" t="s">
        <v>27</v>
      </c>
      <c r="P6467" t="s">
        <v>27</v>
      </c>
      <c r="Q6467">
        <v>2</v>
      </c>
      <c r="R6467">
        <v>0</v>
      </c>
      <c r="S6467">
        <v>650</v>
      </c>
      <c r="T6467">
        <f>VLOOKUP(L6467,'Currency exchange'!$A:$B,2,0) *S6467</f>
        <v>7.8</v>
      </c>
      <c r="U6467">
        <v>1</v>
      </c>
      <c r="V6467" t="s">
        <v>23523</v>
      </c>
      <c r="W6467" t="s">
        <v>23529</v>
      </c>
      <c r="X6467" t="s">
        <v>724</v>
      </c>
      <c r="Y6467">
        <v>2017</v>
      </c>
      <c r="Z6467">
        <v>7</v>
      </c>
      <c r="AA6467">
        <v>21</v>
      </c>
    </row>
    <row r="6468" spans="1:27" x14ac:dyDescent="0.25">
      <c r="A6468">
        <v>18472765</v>
      </c>
      <c r="B6468" s="1" t="s">
        <v>15843</v>
      </c>
      <c r="C6468">
        <v>1</v>
      </c>
      <c r="D6468" t="str">
        <f>VLOOKUP(C6468,'country description'!$A$1:$B$16,2,0)</f>
        <v>India</v>
      </c>
      <c r="E6468" s="1" t="s">
        <v>13724</v>
      </c>
      <c r="F6468" t="s">
        <v>15844</v>
      </c>
      <c r="G6468" t="s">
        <v>14619</v>
      </c>
      <c r="H6468" t="s">
        <v>14620</v>
      </c>
      <c r="I6468">
        <v>77.089863620000003</v>
      </c>
      <c r="J6468">
        <v>28.482116220000002</v>
      </c>
      <c r="K6468" t="s">
        <v>825</v>
      </c>
      <c r="L6468" t="s">
        <v>26</v>
      </c>
      <c r="M6468" t="s">
        <v>27</v>
      </c>
      <c r="N6468" t="s">
        <v>27</v>
      </c>
      <c r="O6468" t="s">
        <v>27</v>
      </c>
      <c r="P6468" t="s">
        <v>27</v>
      </c>
      <c r="Q6468">
        <v>2</v>
      </c>
      <c r="R6468">
        <v>0</v>
      </c>
      <c r="S6468">
        <v>600</v>
      </c>
      <c r="T6468">
        <f>VLOOKUP(L6468,'Currency exchange'!$A:$B,2,0) *S6468</f>
        <v>7.2</v>
      </c>
      <c r="U6468">
        <v>1</v>
      </c>
      <c r="V6468" t="s">
        <v>23523</v>
      </c>
      <c r="W6468" t="s">
        <v>23529</v>
      </c>
      <c r="X6468" t="s">
        <v>15845</v>
      </c>
      <c r="Y6468">
        <v>2018</v>
      </c>
      <c r="Z6468">
        <v>6</v>
      </c>
      <c r="AA6468">
        <v>5</v>
      </c>
    </row>
    <row r="6469" spans="1:27" x14ac:dyDescent="0.25">
      <c r="A6469">
        <v>18458635</v>
      </c>
      <c r="B6469" s="1" t="s">
        <v>15846</v>
      </c>
      <c r="C6469">
        <v>1</v>
      </c>
      <c r="D6469" t="str">
        <f>VLOOKUP(C6469,'country description'!$A$1:$B$16,2,0)</f>
        <v>India</v>
      </c>
      <c r="E6469" s="1" t="s">
        <v>13724</v>
      </c>
      <c r="F6469" t="s">
        <v>15847</v>
      </c>
      <c r="G6469" t="s">
        <v>14194</v>
      </c>
      <c r="H6469" t="s">
        <v>14195</v>
      </c>
      <c r="I6469">
        <v>77.045067599999996</v>
      </c>
      <c r="J6469">
        <v>28.439462800000001</v>
      </c>
      <c r="K6469" t="s">
        <v>1933</v>
      </c>
      <c r="L6469" t="s">
        <v>26</v>
      </c>
      <c r="M6469" t="s">
        <v>27</v>
      </c>
      <c r="N6469" t="s">
        <v>27</v>
      </c>
      <c r="O6469" t="s">
        <v>27</v>
      </c>
      <c r="P6469" t="s">
        <v>27</v>
      </c>
      <c r="Q6469">
        <v>2</v>
      </c>
      <c r="R6469">
        <v>0</v>
      </c>
      <c r="S6469">
        <v>700</v>
      </c>
      <c r="T6469">
        <f>VLOOKUP(L6469,'Currency exchange'!$A:$B,2,0) *S6469</f>
        <v>8.4</v>
      </c>
      <c r="U6469">
        <v>1</v>
      </c>
      <c r="V6469" t="s">
        <v>23523</v>
      </c>
      <c r="W6469" t="s">
        <v>23529</v>
      </c>
      <c r="X6469" t="s">
        <v>190</v>
      </c>
      <c r="Y6469">
        <v>2010</v>
      </c>
      <c r="Z6469">
        <v>6</v>
      </c>
      <c r="AA6469">
        <v>20</v>
      </c>
    </row>
    <row r="6470" spans="1:27" x14ac:dyDescent="0.25">
      <c r="A6470">
        <v>18313136</v>
      </c>
      <c r="B6470" s="1" t="s">
        <v>7233</v>
      </c>
      <c r="C6470">
        <v>1</v>
      </c>
      <c r="D6470" t="str">
        <f>VLOOKUP(C6470,'country description'!$A$1:$B$16,2,0)</f>
        <v>India</v>
      </c>
      <c r="E6470" s="1" t="s">
        <v>13724</v>
      </c>
      <c r="F6470" t="s">
        <v>15848</v>
      </c>
      <c r="G6470" t="s">
        <v>14194</v>
      </c>
      <c r="H6470" t="s">
        <v>14195</v>
      </c>
      <c r="I6470">
        <v>77.040796839999999</v>
      </c>
      <c r="J6470">
        <v>28.43954754</v>
      </c>
      <c r="K6470" t="s">
        <v>673</v>
      </c>
      <c r="L6470" t="s">
        <v>26</v>
      </c>
      <c r="M6470" t="s">
        <v>27</v>
      </c>
      <c r="N6470" t="s">
        <v>27</v>
      </c>
      <c r="O6470" t="s">
        <v>27</v>
      </c>
      <c r="P6470" t="s">
        <v>27</v>
      </c>
      <c r="Q6470">
        <v>2</v>
      </c>
      <c r="R6470">
        <v>0</v>
      </c>
      <c r="S6470">
        <v>600</v>
      </c>
      <c r="T6470">
        <f>VLOOKUP(L6470,'Currency exchange'!$A:$B,2,0) *S6470</f>
        <v>7.2</v>
      </c>
      <c r="U6470">
        <v>1</v>
      </c>
      <c r="V6470" t="s">
        <v>23523</v>
      </c>
      <c r="W6470" t="s">
        <v>23529</v>
      </c>
      <c r="X6470" t="s">
        <v>11432</v>
      </c>
      <c r="Y6470">
        <v>2010</v>
      </c>
      <c r="Z6470">
        <v>6</v>
      </c>
      <c r="AA6470">
        <v>24</v>
      </c>
    </row>
    <row r="6471" spans="1:27" x14ac:dyDescent="0.25">
      <c r="A6471">
        <v>18391171</v>
      </c>
      <c r="B6471" s="1" t="s">
        <v>15849</v>
      </c>
      <c r="C6471">
        <v>1</v>
      </c>
      <c r="D6471" t="str">
        <f>VLOOKUP(C6471,'country description'!$A$1:$B$16,2,0)</f>
        <v>India</v>
      </c>
      <c r="E6471" s="1" t="s">
        <v>13724</v>
      </c>
      <c r="F6471" t="s">
        <v>15850</v>
      </c>
      <c r="G6471" t="s">
        <v>14072</v>
      </c>
      <c r="H6471" t="s">
        <v>14073</v>
      </c>
      <c r="I6471">
        <v>77.079168199999998</v>
      </c>
      <c r="J6471">
        <v>28.450859300000001</v>
      </c>
      <c r="K6471" t="s">
        <v>648</v>
      </c>
      <c r="L6471" t="s">
        <v>26</v>
      </c>
      <c r="M6471" t="s">
        <v>27</v>
      </c>
      <c r="N6471" t="s">
        <v>27</v>
      </c>
      <c r="O6471" t="s">
        <v>27</v>
      </c>
      <c r="P6471" t="s">
        <v>27</v>
      </c>
      <c r="Q6471">
        <v>2</v>
      </c>
      <c r="R6471">
        <v>0</v>
      </c>
      <c r="S6471">
        <v>600</v>
      </c>
      <c r="T6471">
        <f>VLOOKUP(L6471,'Currency exchange'!$A:$B,2,0) *S6471</f>
        <v>7.2</v>
      </c>
      <c r="U6471">
        <v>1</v>
      </c>
      <c r="V6471" t="s">
        <v>23523</v>
      </c>
      <c r="W6471" t="s">
        <v>23529</v>
      </c>
      <c r="X6471" t="s">
        <v>247</v>
      </c>
      <c r="Y6471">
        <v>2014</v>
      </c>
      <c r="Z6471">
        <v>6</v>
      </c>
      <c r="AA6471">
        <v>27</v>
      </c>
    </row>
    <row r="6472" spans="1:27" x14ac:dyDescent="0.25">
      <c r="A6472">
        <v>18463994</v>
      </c>
      <c r="B6472" s="1" t="s">
        <v>15851</v>
      </c>
      <c r="C6472">
        <v>1</v>
      </c>
      <c r="D6472" t="str">
        <f>VLOOKUP(C6472,'country description'!$A$1:$B$16,2,0)</f>
        <v>India</v>
      </c>
      <c r="E6472" s="1" t="s">
        <v>13724</v>
      </c>
      <c r="F6472" t="s">
        <v>15852</v>
      </c>
      <c r="G6472" t="s">
        <v>13867</v>
      </c>
      <c r="H6472" t="s">
        <v>13866</v>
      </c>
      <c r="I6472">
        <v>77.028349800000001</v>
      </c>
      <c r="J6472">
        <v>28.501969299999999</v>
      </c>
      <c r="K6472" t="s">
        <v>648</v>
      </c>
      <c r="L6472" t="s">
        <v>26</v>
      </c>
      <c r="M6472" t="s">
        <v>27</v>
      </c>
      <c r="N6472" t="s">
        <v>27</v>
      </c>
      <c r="O6472" t="s">
        <v>27</v>
      </c>
      <c r="P6472" t="s">
        <v>27</v>
      </c>
      <c r="Q6472">
        <v>2</v>
      </c>
      <c r="R6472">
        <v>0</v>
      </c>
      <c r="S6472">
        <v>600</v>
      </c>
      <c r="T6472">
        <f>VLOOKUP(L6472,'Currency exchange'!$A:$B,2,0) *S6472</f>
        <v>7.2</v>
      </c>
      <c r="U6472">
        <v>1</v>
      </c>
      <c r="V6472" t="s">
        <v>23523</v>
      </c>
      <c r="W6472" t="s">
        <v>23529</v>
      </c>
      <c r="X6472" t="s">
        <v>4601</v>
      </c>
      <c r="Y6472">
        <v>2013</v>
      </c>
      <c r="Z6472">
        <v>5</v>
      </c>
      <c r="AA6472">
        <v>17</v>
      </c>
    </row>
    <row r="6473" spans="1:27" x14ac:dyDescent="0.25">
      <c r="A6473">
        <v>18463969</v>
      </c>
      <c r="B6473" s="1" t="s">
        <v>15853</v>
      </c>
      <c r="C6473">
        <v>1</v>
      </c>
      <c r="D6473" t="str">
        <f>VLOOKUP(C6473,'country description'!$A$1:$B$16,2,0)</f>
        <v>India</v>
      </c>
      <c r="E6473" s="1" t="s">
        <v>13724</v>
      </c>
      <c r="F6473" t="s">
        <v>15854</v>
      </c>
      <c r="G6473" t="s">
        <v>13759</v>
      </c>
      <c r="H6473" t="s">
        <v>13760</v>
      </c>
      <c r="I6473">
        <v>77.0755585</v>
      </c>
      <c r="J6473">
        <v>28.511513000000001</v>
      </c>
      <c r="K6473" t="s">
        <v>25</v>
      </c>
      <c r="L6473" t="s">
        <v>26</v>
      </c>
      <c r="M6473" t="s">
        <v>27</v>
      </c>
      <c r="N6473" t="s">
        <v>27</v>
      </c>
      <c r="O6473" t="s">
        <v>27</v>
      </c>
      <c r="P6473" t="s">
        <v>27</v>
      </c>
      <c r="Q6473">
        <v>2</v>
      </c>
      <c r="R6473">
        <v>0</v>
      </c>
      <c r="S6473">
        <v>500</v>
      </c>
      <c r="T6473">
        <f>VLOOKUP(L6473,'Currency exchange'!$A:$B,2,0) *S6473</f>
        <v>6</v>
      </c>
      <c r="U6473">
        <v>1</v>
      </c>
      <c r="V6473" t="s">
        <v>23523</v>
      </c>
      <c r="W6473" t="s">
        <v>23529</v>
      </c>
      <c r="X6473" t="s">
        <v>1985</v>
      </c>
      <c r="Y6473">
        <v>2017</v>
      </c>
      <c r="Z6473">
        <v>5</v>
      </c>
      <c r="AA6473">
        <v>16</v>
      </c>
    </row>
    <row r="6474" spans="1:27" x14ac:dyDescent="0.25">
      <c r="A6474">
        <v>18458317</v>
      </c>
      <c r="B6474" s="1" t="s">
        <v>15855</v>
      </c>
      <c r="C6474">
        <v>1</v>
      </c>
      <c r="D6474" t="str">
        <f>VLOOKUP(C6474,'country description'!$A$1:$B$16,2,0)</f>
        <v>India</v>
      </c>
      <c r="E6474" s="1" t="s">
        <v>13724</v>
      </c>
      <c r="F6474" t="s">
        <v>15856</v>
      </c>
      <c r="G6474" t="s">
        <v>14079</v>
      </c>
      <c r="H6474" t="s">
        <v>14080</v>
      </c>
      <c r="I6474">
        <v>0</v>
      </c>
      <c r="J6474">
        <v>0</v>
      </c>
      <c r="K6474" t="s">
        <v>760</v>
      </c>
      <c r="L6474" t="s">
        <v>26</v>
      </c>
      <c r="M6474" t="s">
        <v>27</v>
      </c>
      <c r="N6474" t="s">
        <v>27</v>
      </c>
      <c r="O6474" t="s">
        <v>27</v>
      </c>
      <c r="P6474" t="s">
        <v>27</v>
      </c>
      <c r="Q6474">
        <v>2</v>
      </c>
      <c r="R6474">
        <v>0</v>
      </c>
      <c r="S6474">
        <v>500</v>
      </c>
      <c r="T6474">
        <f>VLOOKUP(L6474,'Currency exchange'!$A:$B,2,0) *S6474</f>
        <v>6</v>
      </c>
      <c r="U6474">
        <v>1</v>
      </c>
      <c r="V6474" t="s">
        <v>23523</v>
      </c>
      <c r="W6474" t="s">
        <v>23529</v>
      </c>
      <c r="X6474" t="s">
        <v>290</v>
      </c>
      <c r="Y6474">
        <v>2018</v>
      </c>
      <c r="Z6474">
        <v>5</v>
      </c>
      <c r="AA6474">
        <v>3</v>
      </c>
    </row>
    <row r="6475" spans="1:27" x14ac:dyDescent="0.25">
      <c r="A6475">
        <v>18324806</v>
      </c>
      <c r="B6475" s="1" t="s">
        <v>15857</v>
      </c>
      <c r="C6475">
        <v>1</v>
      </c>
      <c r="D6475" t="str">
        <f>VLOOKUP(C6475,'country description'!$A$1:$B$16,2,0)</f>
        <v>India</v>
      </c>
      <c r="E6475" s="1" t="s">
        <v>13724</v>
      </c>
      <c r="F6475" t="s">
        <v>15858</v>
      </c>
      <c r="G6475" t="s">
        <v>14045</v>
      </c>
      <c r="H6475" t="s">
        <v>14046</v>
      </c>
      <c r="I6475">
        <v>77.059453000000005</v>
      </c>
      <c r="J6475">
        <v>28.444783999999999</v>
      </c>
      <c r="K6475" t="s">
        <v>760</v>
      </c>
      <c r="L6475" t="s">
        <v>26</v>
      </c>
      <c r="M6475" t="s">
        <v>27</v>
      </c>
      <c r="N6475" t="s">
        <v>27</v>
      </c>
      <c r="O6475" t="s">
        <v>27</v>
      </c>
      <c r="P6475" t="s">
        <v>27</v>
      </c>
      <c r="Q6475">
        <v>2</v>
      </c>
      <c r="R6475">
        <v>0</v>
      </c>
      <c r="S6475">
        <v>600</v>
      </c>
      <c r="T6475">
        <f>VLOOKUP(L6475,'Currency exchange'!$A:$B,2,0) *S6475</f>
        <v>7.2</v>
      </c>
      <c r="U6475">
        <v>1</v>
      </c>
      <c r="V6475" t="s">
        <v>23523</v>
      </c>
      <c r="W6475" t="s">
        <v>23529</v>
      </c>
      <c r="X6475" t="s">
        <v>10567</v>
      </c>
      <c r="Y6475">
        <v>2012</v>
      </c>
      <c r="Z6475">
        <v>4</v>
      </c>
      <c r="AA6475">
        <v>16</v>
      </c>
    </row>
    <row r="6476" spans="1:27" x14ac:dyDescent="0.25">
      <c r="A6476">
        <v>18352250</v>
      </c>
      <c r="B6476" s="1" t="s">
        <v>15859</v>
      </c>
      <c r="C6476">
        <v>1</v>
      </c>
      <c r="D6476" t="str">
        <f>VLOOKUP(C6476,'country description'!$A$1:$B$16,2,0)</f>
        <v>India</v>
      </c>
      <c r="E6476" s="1" t="s">
        <v>13724</v>
      </c>
      <c r="F6476" t="s">
        <v>15860</v>
      </c>
      <c r="G6476" t="s">
        <v>14194</v>
      </c>
      <c r="H6476" t="s">
        <v>14195</v>
      </c>
      <c r="I6476">
        <v>77.046332500000005</v>
      </c>
      <c r="J6476">
        <v>28.4393846</v>
      </c>
      <c r="K6476" t="s">
        <v>1933</v>
      </c>
      <c r="L6476" t="s">
        <v>26</v>
      </c>
      <c r="M6476" t="s">
        <v>27</v>
      </c>
      <c r="N6476" t="s">
        <v>27</v>
      </c>
      <c r="O6476" t="s">
        <v>27</v>
      </c>
      <c r="P6476" t="s">
        <v>27</v>
      </c>
      <c r="Q6476">
        <v>2</v>
      </c>
      <c r="R6476">
        <v>0</v>
      </c>
      <c r="S6476">
        <v>500</v>
      </c>
      <c r="T6476">
        <f>VLOOKUP(L6476,'Currency exchange'!$A:$B,2,0) *S6476</f>
        <v>6</v>
      </c>
      <c r="U6476">
        <v>1</v>
      </c>
      <c r="V6476" t="s">
        <v>23523</v>
      </c>
      <c r="W6476" t="s">
        <v>23529</v>
      </c>
      <c r="X6476" t="s">
        <v>328</v>
      </c>
      <c r="Y6476">
        <v>2014</v>
      </c>
      <c r="Z6476">
        <v>4</v>
      </c>
      <c r="AA6476">
        <v>25</v>
      </c>
    </row>
    <row r="6477" spans="1:27" x14ac:dyDescent="0.25">
      <c r="A6477">
        <v>18435789</v>
      </c>
      <c r="B6477" s="1" t="s">
        <v>15861</v>
      </c>
      <c r="C6477">
        <v>1</v>
      </c>
      <c r="D6477" t="str">
        <f>VLOOKUP(C6477,'country description'!$A$1:$B$16,2,0)</f>
        <v>India</v>
      </c>
      <c r="E6477" s="1" t="s">
        <v>13724</v>
      </c>
      <c r="F6477" t="s">
        <v>15862</v>
      </c>
      <c r="G6477" t="s">
        <v>14194</v>
      </c>
      <c r="H6477" t="s">
        <v>14195</v>
      </c>
      <c r="I6477">
        <v>77.045289499999996</v>
      </c>
      <c r="J6477">
        <v>28.439284700000002</v>
      </c>
      <c r="K6477" t="s">
        <v>15863</v>
      </c>
      <c r="L6477" t="s">
        <v>26</v>
      </c>
      <c r="M6477" t="s">
        <v>27</v>
      </c>
      <c r="N6477" t="s">
        <v>27</v>
      </c>
      <c r="O6477" t="s">
        <v>27</v>
      </c>
      <c r="P6477" t="s">
        <v>27</v>
      </c>
      <c r="Q6477">
        <v>2</v>
      </c>
      <c r="R6477">
        <v>0</v>
      </c>
      <c r="S6477">
        <v>900</v>
      </c>
      <c r="T6477">
        <f>VLOOKUP(L6477,'Currency exchange'!$A:$B,2,0) *S6477</f>
        <v>10.8</v>
      </c>
      <c r="U6477">
        <v>1</v>
      </c>
      <c r="V6477" t="s">
        <v>23523</v>
      </c>
      <c r="W6477" t="s">
        <v>23529</v>
      </c>
      <c r="X6477" t="s">
        <v>10580</v>
      </c>
      <c r="Y6477">
        <v>2012</v>
      </c>
      <c r="Z6477">
        <v>4</v>
      </c>
      <c r="AA6477">
        <v>1</v>
      </c>
    </row>
    <row r="6478" spans="1:27" x14ac:dyDescent="0.25">
      <c r="A6478">
        <v>18458641</v>
      </c>
      <c r="B6478" s="1" t="s">
        <v>15864</v>
      </c>
      <c r="C6478">
        <v>1</v>
      </c>
      <c r="D6478" t="str">
        <f>VLOOKUP(C6478,'country description'!$A$1:$B$16,2,0)</f>
        <v>India</v>
      </c>
      <c r="E6478" s="1" t="s">
        <v>13724</v>
      </c>
      <c r="F6478" t="s">
        <v>15865</v>
      </c>
      <c r="G6478" t="s">
        <v>14194</v>
      </c>
      <c r="H6478" t="s">
        <v>14195</v>
      </c>
      <c r="I6478">
        <v>77.057564499999998</v>
      </c>
      <c r="J6478">
        <v>28.444045599999999</v>
      </c>
      <c r="K6478" t="s">
        <v>777</v>
      </c>
      <c r="L6478" t="s">
        <v>26</v>
      </c>
      <c r="M6478" t="s">
        <v>27</v>
      </c>
      <c r="N6478" t="s">
        <v>27</v>
      </c>
      <c r="O6478" t="s">
        <v>27</v>
      </c>
      <c r="P6478" t="s">
        <v>27</v>
      </c>
      <c r="Q6478">
        <v>2</v>
      </c>
      <c r="R6478">
        <v>0</v>
      </c>
      <c r="S6478">
        <v>600</v>
      </c>
      <c r="T6478">
        <f>VLOOKUP(L6478,'Currency exchange'!$A:$B,2,0) *S6478</f>
        <v>7.2</v>
      </c>
      <c r="U6478">
        <v>1</v>
      </c>
      <c r="V6478" t="s">
        <v>23523</v>
      </c>
      <c r="W6478" t="s">
        <v>23529</v>
      </c>
      <c r="X6478" t="s">
        <v>5458</v>
      </c>
      <c r="Y6478">
        <v>2010</v>
      </c>
      <c r="Z6478">
        <v>4</v>
      </c>
      <c r="AA6478">
        <v>25</v>
      </c>
    </row>
    <row r="6479" spans="1:27" x14ac:dyDescent="0.25">
      <c r="A6479">
        <v>18458637</v>
      </c>
      <c r="B6479" s="1" t="s">
        <v>15866</v>
      </c>
      <c r="C6479">
        <v>1</v>
      </c>
      <c r="D6479" t="str">
        <f>VLOOKUP(C6479,'country description'!$A$1:$B$16,2,0)</f>
        <v>India</v>
      </c>
      <c r="E6479" s="1" t="s">
        <v>13724</v>
      </c>
      <c r="F6479" t="s">
        <v>15867</v>
      </c>
      <c r="G6479" t="s">
        <v>14194</v>
      </c>
      <c r="H6479" t="s">
        <v>14195</v>
      </c>
      <c r="I6479">
        <v>77.044940699999998</v>
      </c>
      <c r="J6479">
        <v>28.439449199999999</v>
      </c>
      <c r="K6479" t="s">
        <v>15868</v>
      </c>
      <c r="L6479" t="s">
        <v>26</v>
      </c>
      <c r="M6479" t="s">
        <v>27</v>
      </c>
      <c r="N6479" t="s">
        <v>27</v>
      </c>
      <c r="O6479" t="s">
        <v>27</v>
      </c>
      <c r="P6479" t="s">
        <v>27</v>
      </c>
      <c r="Q6479">
        <v>2</v>
      </c>
      <c r="R6479">
        <v>0</v>
      </c>
      <c r="S6479">
        <v>500</v>
      </c>
      <c r="T6479">
        <f>VLOOKUP(L6479,'Currency exchange'!$A:$B,2,0) *S6479</f>
        <v>6</v>
      </c>
      <c r="U6479">
        <v>1</v>
      </c>
      <c r="V6479" t="s">
        <v>23523</v>
      </c>
      <c r="W6479" t="s">
        <v>23529</v>
      </c>
      <c r="X6479" t="s">
        <v>2013</v>
      </c>
      <c r="Y6479">
        <v>2013</v>
      </c>
      <c r="Z6479">
        <v>3</v>
      </c>
      <c r="AA6479">
        <v>23</v>
      </c>
    </row>
    <row r="6480" spans="1:27" x14ac:dyDescent="0.25">
      <c r="A6480">
        <v>18464626</v>
      </c>
      <c r="B6480" s="1" t="s">
        <v>15869</v>
      </c>
      <c r="C6480">
        <v>1</v>
      </c>
      <c r="D6480" t="str">
        <f>VLOOKUP(C6480,'country description'!$A$1:$B$16,2,0)</f>
        <v>India</v>
      </c>
      <c r="E6480" s="1" t="s">
        <v>13724</v>
      </c>
      <c r="F6480" t="s">
        <v>15870</v>
      </c>
      <c r="G6480" t="s">
        <v>13738</v>
      </c>
      <c r="H6480" t="s">
        <v>13739</v>
      </c>
      <c r="I6480">
        <v>77.134539599999997</v>
      </c>
      <c r="J6480">
        <v>28.436572999999999</v>
      </c>
      <c r="K6480" t="s">
        <v>760</v>
      </c>
      <c r="L6480" t="s">
        <v>26</v>
      </c>
      <c r="M6480" t="s">
        <v>27</v>
      </c>
      <c r="N6480" t="s">
        <v>27</v>
      </c>
      <c r="O6480" t="s">
        <v>27</v>
      </c>
      <c r="P6480" t="s">
        <v>27</v>
      </c>
      <c r="Q6480">
        <v>2</v>
      </c>
      <c r="R6480">
        <v>0</v>
      </c>
      <c r="S6480">
        <v>500</v>
      </c>
      <c r="T6480">
        <f>VLOOKUP(L6480,'Currency exchange'!$A:$B,2,0) *S6480</f>
        <v>6</v>
      </c>
      <c r="U6480">
        <v>1</v>
      </c>
      <c r="V6480" t="s">
        <v>23523</v>
      </c>
      <c r="W6480" t="s">
        <v>23529</v>
      </c>
      <c r="X6480" t="s">
        <v>15871</v>
      </c>
      <c r="Y6480">
        <v>2010</v>
      </c>
      <c r="Z6480">
        <v>3</v>
      </c>
      <c r="AA6480">
        <v>27</v>
      </c>
    </row>
    <row r="6481" spans="1:27" x14ac:dyDescent="0.25">
      <c r="A6481">
        <v>18441539</v>
      </c>
      <c r="B6481" s="1" t="s">
        <v>15872</v>
      </c>
      <c r="C6481">
        <v>1</v>
      </c>
      <c r="D6481" t="str">
        <f>VLOOKUP(C6481,'country description'!$A$1:$B$16,2,0)</f>
        <v>India</v>
      </c>
      <c r="E6481" s="1" t="s">
        <v>13724</v>
      </c>
      <c r="F6481" t="s">
        <v>15873</v>
      </c>
      <c r="G6481" t="s">
        <v>15874</v>
      </c>
      <c r="H6481" t="s">
        <v>15875</v>
      </c>
      <c r="I6481">
        <v>77.062692999999996</v>
      </c>
      <c r="J6481">
        <v>28.454257999999999</v>
      </c>
      <c r="K6481" t="s">
        <v>15876</v>
      </c>
      <c r="L6481" t="s">
        <v>26</v>
      </c>
      <c r="M6481" t="s">
        <v>36</v>
      </c>
      <c r="N6481" t="s">
        <v>27</v>
      </c>
      <c r="O6481" t="s">
        <v>27</v>
      </c>
      <c r="P6481" t="s">
        <v>27</v>
      </c>
      <c r="Q6481">
        <v>2</v>
      </c>
      <c r="R6481">
        <v>0</v>
      </c>
      <c r="S6481">
        <v>800</v>
      </c>
      <c r="T6481">
        <f>VLOOKUP(L6481,'Currency exchange'!$A:$B,2,0) *S6481</f>
        <v>9.6</v>
      </c>
      <c r="U6481">
        <v>1</v>
      </c>
      <c r="V6481" t="s">
        <v>23523</v>
      </c>
      <c r="W6481" t="s">
        <v>23529</v>
      </c>
      <c r="X6481" t="s">
        <v>1301</v>
      </c>
      <c r="Y6481">
        <v>2016</v>
      </c>
      <c r="Z6481">
        <v>3</v>
      </c>
      <c r="AA6481">
        <v>27</v>
      </c>
    </row>
    <row r="6482" spans="1:27" x14ac:dyDescent="0.25">
      <c r="A6482">
        <v>18435818</v>
      </c>
      <c r="B6482" s="1" t="s">
        <v>15877</v>
      </c>
      <c r="C6482">
        <v>1</v>
      </c>
      <c r="D6482" t="str">
        <f>VLOOKUP(C6482,'country description'!$A$1:$B$16,2,0)</f>
        <v>India</v>
      </c>
      <c r="E6482" s="1" t="s">
        <v>13724</v>
      </c>
      <c r="F6482" t="s">
        <v>14468</v>
      </c>
      <c r="G6482" t="s">
        <v>14467</v>
      </c>
      <c r="H6482" t="s">
        <v>14468</v>
      </c>
      <c r="I6482">
        <v>77.083288100000004</v>
      </c>
      <c r="J6482">
        <v>28.430714900000002</v>
      </c>
      <c r="K6482" t="s">
        <v>764</v>
      </c>
      <c r="L6482" t="s">
        <v>26</v>
      </c>
      <c r="M6482" t="s">
        <v>27</v>
      </c>
      <c r="N6482" t="s">
        <v>27</v>
      </c>
      <c r="O6482" t="s">
        <v>27</v>
      </c>
      <c r="P6482" t="s">
        <v>27</v>
      </c>
      <c r="Q6482">
        <v>2</v>
      </c>
      <c r="R6482">
        <v>0</v>
      </c>
      <c r="S6482">
        <v>600</v>
      </c>
      <c r="T6482">
        <f>VLOOKUP(L6482,'Currency exchange'!$A:$B,2,0) *S6482</f>
        <v>7.2</v>
      </c>
      <c r="U6482">
        <v>1</v>
      </c>
      <c r="V6482" t="s">
        <v>23523</v>
      </c>
      <c r="W6482" t="s">
        <v>23529</v>
      </c>
      <c r="X6482" t="s">
        <v>4685</v>
      </c>
      <c r="Y6482">
        <v>2016</v>
      </c>
      <c r="Z6482">
        <v>3</v>
      </c>
      <c r="AA6482">
        <v>4</v>
      </c>
    </row>
    <row r="6483" spans="1:27" x14ac:dyDescent="0.25">
      <c r="A6483">
        <v>18462609</v>
      </c>
      <c r="B6483" s="1" t="s">
        <v>15878</v>
      </c>
      <c r="C6483">
        <v>1</v>
      </c>
      <c r="D6483" t="str">
        <f>VLOOKUP(C6483,'country description'!$A$1:$B$16,2,0)</f>
        <v>India</v>
      </c>
      <c r="E6483" s="1" t="s">
        <v>13724</v>
      </c>
      <c r="F6483" t="s">
        <v>15879</v>
      </c>
      <c r="G6483" t="s">
        <v>14619</v>
      </c>
      <c r="H6483" t="s">
        <v>14620</v>
      </c>
      <c r="I6483">
        <v>77.082572999999996</v>
      </c>
      <c r="J6483">
        <v>28.4904966</v>
      </c>
      <c r="K6483" t="s">
        <v>10210</v>
      </c>
      <c r="L6483" t="s">
        <v>26</v>
      </c>
      <c r="M6483" t="s">
        <v>27</v>
      </c>
      <c r="N6483" t="s">
        <v>27</v>
      </c>
      <c r="O6483" t="s">
        <v>27</v>
      </c>
      <c r="P6483" t="s">
        <v>27</v>
      </c>
      <c r="Q6483">
        <v>2</v>
      </c>
      <c r="R6483">
        <v>0</v>
      </c>
      <c r="S6483">
        <v>600</v>
      </c>
      <c r="T6483">
        <f>VLOOKUP(L6483,'Currency exchange'!$A:$B,2,0) *S6483</f>
        <v>7.2</v>
      </c>
      <c r="U6483">
        <v>1</v>
      </c>
      <c r="V6483" t="s">
        <v>23523</v>
      </c>
      <c r="W6483" t="s">
        <v>23529</v>
      </c>
      <c r="X6483" t="s">
        <v>9937</v>
      </c>
      <c r="Y6483">
        <v>2014</v>
      </c>
      <c r="Z6483">
        <v>2</v>
      </c>
      <c r="AA6483">
        <v>18</v>
      </c>
    </row>
    <row r="6484" spans="1:27" x14ac:dyDescent="0.25">
      <c r="A6484">
        <v>18463967</v>
      </c>
      <c r="B6484" s="1" t="s">
        <v>15880</v>
      </c>
      <c r="C6484">
        <v>1</v>
      </c>
      <c r="D6484" t="str">
        <f>VLOOKUP(C6484,'country description'!$A$1:$B$16,2,0)</f>
        <v>India</v>
      </c>
      <c r="E6484" s="1" t="s">
        <v>13724</v>
      </c>
      <c r="F6484" t="s">
        <v>15881</v>
      </c>
      <c r="G6484" t="s">
        <v>13759</v>
      </c>
      <c r="H6484" t="s">
        <v>13760</v>
      </c>
      <c r="I6484">
        <v>77.075763120000005</v>
      </c>
      <c r="J6484">
        <v>28.511508320000001</v>
      </c>
      <c r="K6484" t="s">
        <v>25</v>
      </c>
      <c r="L6484" t="s">
        <v>26</v>
      </c>
      <c r="M6484" t="s">
        <v>27</v>
      </c>
      <c r="N6484" t="s">
        <v>27</v>
      </c>
      <c r="O6484" t="s">
        <v>27</v>
      </c>
      <c r="P6484" t="s">
        <v>27</v>
      </c>
      <c r="Q6484">
        <v>2</v>
      </c>
      <c r="R6484">
        <v>0</v>
      </c>
      <c r="S6484">
        <v>500</v>
      </c>
      <c r="T6484">
        <f>VLOOKUP(L6484,'Currency exchange'!$A:$B,2,0) *S6484</f>
        <v>6</v>
      </c>
      <c r="U6484">
        <v>1</v>
      </c>
      <c r="V6484" t="s">
        <v>23523</v>
      </c>
      <c r="W6484" t="s">
        <v>23529</v>
      </c>
      <c r="X6484" t="s">
        <v>10635</v>
      </c>
      <c r="Y6484">
        <v>2015</v>
      </c>
      <c r="Z6484">
        <v>2</v>
      </c>
      <c r="AA6484">
        <v>14</v>
      </c>
    </row>
    <row r="6485" spans="1:27" x14ac:dyDescent="0.25">
      <c r="A6485">
        <v>18458335</v>
      </c>
      <c r="B6485" s="1" t="s">
        <v>15882</v>
      </c>
      <c r="C6485">
        <v>1</v>
      </c>
      <c r="D6485" t="str">
        <f>VLOOKUP(C6485,'country description'!$A$1:$B$16,2,0)</f>
        <v>India</v>
      </c>
      <c r="E6485" s="1" t="s">
        <v>13724</v>
      </c>
      <c r="F6485" t="s">
        <v>15883</v>
      </c>
      <c r="G6485" t="s">
        <v>14240</v>
      </c>
      <c r="H6485" t="s">
        <v>14241</v>
      </c>
      <c r="I6485">
        <v>0</v>
      </c>
      <c r="J6485">
        <v>0</v>
      </c>
      <c r="K6485" t="s">
        <v>15884</v>
      </c>
      <c r="L6485" t="s">
        <v>26</v>
      </c>
      <c r="M6485" t="s">
        <v>27</v>
      </c>
      <c r="N6485" t="s">
        <v>27</v>
      </c>
      <c r="O6485" t="s">
        <v>27</v>
      </c>
      <c r="P6485" t="s">
        <v>27</v>
      </c>
      <c r="Q6485">
        <v>2</v>
      </c>
      <c r="R6485">
        <v>0</v>
      </c>
      <c r="S6485">
        <v>800</v>
      </c>
      <c r="T6485">
        <f>VLOOKUP(L6485,'Currency exchange'!$A:$B,2,0) *S6485</f>
        <v>9.6</v>
      </c>
      <c r="U6485">
        <v>1</v>
      </c>
      <c r="V6485" t="s">
        <v>23523</v>
      </c>
      <c r="W6485" t="s">
        <v>23529</v>
      </c>
      <c r="X6485" t="s">
        <v>8334</v>
      </c>
      <c r="Y6485">
        <v>2014</v>
      </c>
      <c r="Z6485">
        <v>1</v>
      </c>
      <c r="AA6485">
        <v>10</v>
      </c>
    </row>
    <row r="6486" spans="1:27" x14ac:dyDescent="0.25">
      <c r="A6486">
        <v>18340217</v>
      </c>
      <c r="B6486" s="1" t="s">
        <v>15885</v>
      </c>
      <c r="C6486">
        <v>1</v>
      </c>
      <c r="D6486" t="str">
        <f>VLOOKUP(C6486,'country description'!$A$1:$B$16,2,0)</f>
        <v>India</v>
      </c>
      <c r="E6486" s="1" t="s">
        <v>13724</v>
      </c>
      <c r="F6486" t="s">
        <v>15886</v>
      </c>
      <c r="G6486" t="s">
        <v>15874</v>
      </c>
      <c r="H6486" t="s">
        <v>15875</v>
      </c>
      <c r="I6486">
        <v>77.067848600000005</v>
      </c>
      <c r="J6486">
        <v>28.458429299999999</v>
      </c>
      <c r="K6486" t="s">
        <v>644</v>
      </c>
      <c r="L6486" t="s">
        <v>26</v>
      </c>
      <c r="M6486" t="s">
        <v>27</v>
      </c>
      <c r="N6486" t="s">
        <v>27</v>
      </c>
      <c r="O6486" t="s">
        <v>27</v>
      </c>
      <c r="P6486" t="s">
        <v>27</v>
      </c>
      <c r="Q6486">
        <v>2</v>
      </c>
      <c r="R6486">
        <v>0</v>
      </c>
      <c r="S6486">
        <v>600</v>
      </c>
      <c r="T6486">
        <f>VLOOKUP(L6486,'Currency exchange'!$A:$B,2,0) *S6486</f>
        <v>7.2</v>
      </c>
      <c r="U6486">
        <v>1</v>
      </c>
      <c r="V6486" t="s">
        <v>23523</v>
      </c>
      <c r="W6486" t="s">
        <v>23529</v>
      </c>
      <c r="X6486" t="s">
        <v>15887</v>
      </c>
      <c r="Y6486">
        <v>2018</v>
      </c>
      <c r="Z6486">
        <v>1</v>
      </c>
      <c r="AA6486">
        <v>7</v>
      </c>
    </row>
    <row r="6487" spans="1:27" x14ac:dyDescent="0.25">
      <c r="A6487">
        <v>18429148</v>
      </c>
      <c r="B6487" s="1" t="s">
        <v>15888</v>
      </c>
      <c r="C6487">
        <v>1</v>
      </c>
      <c r="D6487" t="str">
        <f>VLOOKUP(C6487,'country description'!$A$1:$B$16,2,0)</f>
        <v>India</v>
      </c>
      <c r="E6487" s="1" t="s">
        <v>21</v>
      </c>
      <c r="F6487" t="s">
        <v>15889</v>
      </c>
      <c r="G6487" t="s">
        <v>3338</v>
      </c>
      <c r="H6487" t="s">
        <v>3339</v>
      </c>
      <c r="I6487">
        <v>77.218698369999998</v>
      </c>
      <c r="J6487">
        <v>28.52845641</v>
      </c>
      <c r="K6487" t="s">
        <v>15890</v>
      </c>
      <c r="L6487" t="s">
        <v>26</v>
      </c>
      <c r="M6487" t="s">
        <v>27</v>
      </c>
      <c r="N6487" t="s">
        <v>27</v>
      </c>
      <c r="O6487" t="s">
        <v>27</v>
      </c>
      <c r="P6487" t="s">
        <v>27</v>
      </c>
      <c r="Q6487">
        <v>4</v>
      </c>
      <c r="R6487">
        <v>268</v>
      </c>
      <c r="S6487">
        <v>2000</v>
      </c>
      <c r="T6487">
        <f>VLOOKUP(L6487,'Currency exchange'!$A:$B,2,0) *S6487</f>
        <v>24</v>
      </c>
      <c r="U6487">
        <v>4.7</v>
      </c>
      <c r="V6487" t="s">
        <v>23526</v>
      </c>
      <c r="W6487" t="s">
        <v>23531</v>
      </c>
      <c r="X6487" t="s">
        <v>4719</v>
      </c>
      <c r="Y6487">
        <v>2014</v>
      </c>
      <c r="Z6487">
        <v>3</v>
      </c>
      <c r="AA6487">
        <v>2</v>
      </c>
    </row>
    <row r="6488" spans="1:27" x14ac:dyDescent="0.25">
      <c r="A6488">
        <v>18478377</v>
      </c>
      <c r="B6488" s="1" t="s">
        <v>15891</v>
      </c>
      <c r="C6488">
        <v>1</v>
      </c>
      <c r="D6488" t="str">
        <f>VLOOKUP(C6488,'country description'!$A$1:$B$16,2,0)</f>
        <v>India</v>
      </c>
      <c r="E6488" s="1" t="s">
        <v>13724</v>
      </c>
      <c r="F6488" t="s">
        <v>15892</v>
      </c>
      <c r="G6488" t="s">
        <v>13867</v>
      </c>
      <c r="H6488" t="s">
        <v>13866</v>
      </c>
      <c r="I6488">
        <v>0</v>
      </c>
      <c r="J6488">
        <v>0</v>
      </c>
      <c r="K6488" t="s">
        <v>1250</v>
      </c>
      <c r="L6488" t="s">
        <v>26</v>
      </c>
      <c r="M6488" t="s">
        <v>27</v>
      </c>
      <c r="N6488" t="s">
        <v>27</v>
      </c>
      <c r="O6488" t="s">
        <v>27</v>
      </c>
      <c r="P6488" t="s">
        <v>27</v>
      </c>
      <c r="Q6488">
        <v>2</v>
      </c>
      <c r="R6488">
        <v>0</v>
      </c>
      <c r="S6488">
        <v>600</v>
      </c>
      <c r="T6488">
        <f>VLOOKUP(L6488,'Currency exchange'!$A:$B,2,0) *S6488</f>
        <v>7.2</v>
      </c>
      <c r="U6488">
        <v>1</v>
      </c>
      <c r="V6488" t="s">
        <v>23523</v>
      </c>
      <c r="W6488" t="s">
        <v>23529</v>
      </c>
      <c r="X6488" t="s">
        <v>15893</v>
      </c>
      <c r="Y6488">
        <v>2013</v>
      </c>
      <c r="Z6488">
        <v>12</v>
      </c>
      <c r="AA6488">
        <v>8</v>
      </c>
    </row>
    <row r="6489" spans="1:27" x14ac:dyDescent="0.25">
      <c r="A6489">
        <v>18460280</v>
      </c>
      <c r="B6489" s="1" t="s">
        <v>15894</v>
      </c>
      <c r="C6489">
        <v>1</v>
      </c>
      <c r="D6489" t="str">
        <f>VLOOKUP(C6489,'country description'!$A$1:$B$16,2,0)</f>
        <v>India</v>
      </c>
      <c r="E6489" s="1" t="s">
        <v>13724</v>
      </c>
      <c r="F6489" t="s">
        <v>15895</v>
      </c>
      <c r="G6489" t="s">
        <v>13867</v>
      </c>
      <c r="H6489" t="s">
        <v>13866</v>
      </c>
      <c r="I6489">
        <v>77.04251687</v>
      </c>
      <c r="J6489">
        <v>28.52068371</v>
      </c>
      <c r="K6489" t="s">
        <v>754</v>
      </c>
      <c r="L6489" t="s">
        <v>26</v>
      </c>
      <c r="M6489" t="s">
        <v>27</v>
      </c>
      <c r="N6489" t="s">
        <v>27</v>
      </c>
      <c r="O6489" t="s">
        <v>27</v>
      </c>
      <c r="P6489" t="s">
        <v>27</v>
      </c>
      <c r="Q6489">
        <v>2</v>
      </c>
      <c r="R6489">
        <v>0</v>
      </c>
      <c r="S6489">
        <v>700</v>
      </c>
      <c r="T6489">
        <f>VLOOKUP(L6489,'Currency exchange'!$A:$B,2,0) *S6489</f>
        <v>8.4</v>
      </c>
      <c r="U6489">
        <v>1</v>
      </c>
      <c r="V6489" t="s">
        <v>23523</v>
      </c>
      <c r="W6489" t="s">
        <v>23529</v>
      </c>
      <c r="X6489" t="s">
        <v>15896</v>
      </c>
      <c r="Y6489">
        <v>2011</v>
      </c>
      <c r="Z6489">
        <v>12</v>
      </c>
      <c r="AA6489">
        <v>7</v>
      </c>
    </row>
    <row r="6490" spans="1:27" x14ac:dyDescent="0.25">
      <c r="A6490">
        <v>18378807</v>
      </c>
      <c r="B6490" s="1" t="s">
        <v>15897</v>
      </c>
      <c r="C6490">
        <v>1</v>
      </c>
      <c r="D6490" t="str">
        <f>VLOOKUP(C6490,'country description'!$A$1:$B$16,2,0)</f>
        <v>India</v>
      </c>
      <c r="E6490" s="1" t="s">
        <v>13724</v>
      </c>
      <c r="F6490" t="s">
        <v>15898</v>
      </c>
      <c r="G6490" t="s">
        <v>14467</v>
      </c>
      <c r="H6490" t="s">
        <v>14468</v>
      </c>
      <c r="I6490">
        <v>77.0810496</v>
      </c>
      <c r="J6490">
        <v>28.440626699999999</v>
      </c>
      <c r="K6490" t="s">
        <v>25</v>
      </c>
      <c r="L6490" t="s">
        <v>26</v>
      </c>
      <c r="M6490" t="s">
        <v>27</v>
      </c>
      <c r="N6490" t="s">
        <v>27</v>
      </c>
      <c r="O6490" t="s">
        <v>27</v>
      </c>
      <c r="P6490" t="s">
        <v>27</v>
      </c>
      <c r="Q6490">
        <v>2</v>
      </c>
      <c r="R6490">
        <v>0</v>
      </c>
      <c r="S6490">
        <v>600</v>
      </c>
      <c r="T6490">
        <f>VLOOKUP(L6490,'Currency exchange'!$A:$B,2,0) *S6490</f>
        <v>7.2</v>
      </c>
      <c r="U6490">
        <v>1</v>
      </c>
      <c r="V6490" t="s">
        <v>23523</v>
      </c>
      <c r="W6490" t="s">
        <v>23529</v>
      </c>
      <c r="X6490" t="s">
        <v>530</v>
      </c>
      <c r="Y6490">
        <v>2013</v>
      </c>
      <c r="Z6490">
        <v>12</v>
      </c>
      <c r="AA6490">
        <v>9</v>
      </c>
    </row>
    <row r="6491" spans="1:27" x14ac:dyDescent="0.25">
      <c r="A6491">
        <v>18463996</v>
      </c>
      <c r="B6491" s="1" t="s">
        <v>15899</v>
      </c>
      <c r="C6491">
        <v>1</v>
      </c>
      <c r="D6491" t="str">
        <f>VLOOKUP(C6491,'country description'!$A$1:$B$16,2,0)</f>
        <v>India</v>
      </c>
      <c r="E6491" s="1" t="s">
        <v>13724</v>
      </c>
      <c r="F6491" t="s">
        <v>15900</v>
      </c>
      <c r="G6491" t="s">
        <v>13867</v>
      </c>
      <c r="H6491" t="s">
        <v>13866</v>
      </c>
      <c r="I6491">
        <v>77.031393679999994</v>
      </c>
      <c r="J6491">
        <v>28.509136649999999</v>
      </c>
      <c r="K6491" t="s">
        <v>25</v>
      </c>
      <c r="L6491" t="s">
        <v>26</v>
      </c>
      <c r="M6491" t="s">
        <v>27</v>
      </c>
      <c r="N6491" t="s">
        <v>27</v>
      </c>
      <c r="O6491" t="s">
        <v>27</v>
      </c>
      <c r="P6491" t="s">
        <v>27</v>
      </c>
      <c r="Q6491">
        <v>2</v>
      </c>
      <c r="R6491">
        <v>0</v>
      </c>
      <c r="S6491">
        <v>500</v>
      </c>
      <c r="T6491">
        <f>VLOOKUP(L6491,'Currency exchange'!$A:$B,2,0) *S6491</f>
        <v>6</v>
      </c>
      <c r="U6491">
        <v>1</v>
      </c>
      <c r="V6491" t="s">
        <v>23523</v>
      </c>
      <c r="W6491" t="s">
        <v>23529</v>
      </c>
      <c r="X6491" t="s">
        <v>2447</v>
      </c>
      <c r="Y6491">
        <v>2015</v>
      </c>
      <c r="Z6491">
        <v>11</v>
      </c>
      <c r="AA6491">
        <v>9</v>
      </c>
    </row>
    <row r="6492" spans="1:27" x14ac:dyDescent="0.25">
      <c r="A6492">
        <v>18444299</v>
      </c>
      <c r="B6492" s="1" t="s">
        <v>15901</v>
      </c>
      <c r="C6492">
        <v>1</v>
      </c>
      <c r="D6492" t="str">
        <f>VLOOKUP(C6492,'country description'!$A$1:$B$16,2,0)</f>
        <v>India</v>
      </c>
      <c r="E6492" s="1" t="s">
        <v>13724</v>
      </c>
      <c r="F6492" t="s">
        <v>15902</v>
      </c>
      <c r="G6492" t="s">
        <v>13880</v>
      </c>
      <c r="H6492" t="s">
        <v>13881</v>
      </c>
      <c r="I6492">
        <v>77.067059499999999</v>
      </c>
      <c r="J6492">
        <v>28.477216299999998</v>
      </c>
      <c r="K6492" t="s">
        <v>648</v>
      </c>
      <c r="L6492" t="s">
        <v>26</v>
      </c>
      <c r="M6492" t="s">
        <v>27</v>
      </c>
      <c r="N6492" t="s">
        <v>27</v>
      </c>
      <c r="O6492" t="s">
        <v>27</v>
      </c>
      <c r="P6492" t="s">
        <v>27</v>
      </c>
      <c r="Q6492">
        <v>2</v>
      </c>
      <c r="R6492">
        <v>0</v>
      </c>
      <c r="S6492">
        <v>600</v>
      </c>
      <c r="T6492">
        <f>VLOOKUP(L6492,'Currency exchange'!$A:$B,2,0) *S6492</f>
        <v>7.2</v>
      </c>
      <c r="U6492">
        <v>1</v>
      </c>
      <c r="V6492" t="s">
        <v>23523</v>
      </c>
      <c r="W6492" t="s">
        <v>23529</v>
      </c>
      <c r="X6492" t="s">
        <v>5035</v>
      </c>
      <c r="Y6492">
        <v>2018</v>
      </c>
      <c r="Z6492">
        <v>11</v>
      </c>
      <c r="AA6492">
        <v>23</v>
      </c>
    </row>
    <row r="6493" spans="1:27" x14ac:dyDescent="0.25">
      <c r="A6493">
        <v>18358175</v>
      </c>
      <c r="B6493" s="1" t="s">
        <v>7233</v>
      </c>
      <c r="C6493">
        <v>1</v>
      </c>
      <c r="D6493" t="str">
        <f>VLOOKUP(C6493,'country description'!$A$1:$B$16,2,0)</f>
        <v>India</v>
      </c>
      <c r="E6493" s="1" t="s">
        <v>13724</v>
      </c>
      <c r="F6493" t="s">
        <v>15903</v>
      </c>
      <c r="G6493" t="s">
        <v>14194</v>
      </c>
      <c r="H6493" t="s">
        <v>14195</v>
      </c>
      <c r="I6493">
        <v>0</v>
      </c>
      <c r="J6493">
        <v>0</v>
      </c>
      <c r="K6493" t="s">
        <v>673</v>
      </c>
      <c r="L6493" t="s">
        <v>26</v>
      </c>
      <c r="M6493" t="s">
        <v>27</v>
      </c>
      <c r="N6493" t="s">
        <v>27</v>
      </c>
      <c r="O6493" t="s">
        <v>27</v>
      </c>
      <c r="P6493" t="s">
        <v>27</v>
      </c>
      <c r="Q6493">
        <v>2</v>
      </c>
      <c r="R6493">
        <v>0</v>
      </c>
      <c r="S6493">
        <v>600</v>
      </c>
      <c r="T6493">
        <f>VLOOKUP(L6493,'Currency exchange'!$A:$B,2,0) *S6493</f>
        <v>7.2</v>
      </c>
      <c r="U6493">
        <v>1</v>
      </c>
      <c r="V6493" t="s">
        <v>23523</v>
      </c>
      <c r="W6493" t="s">
        <v>23529</v>
      </c>
      <c r="X6493" t="s">
        <v>14124</v>
      </c>
      <c r="Y6493">
        <v>2010</v>
      </c>
      <c r="Z6493">
        <v>11</v>
      </c>
      <c r="AA6493">
        <v>8</v>
      </c>
    </row>
    <row r="6494" spans="1:27" x14ac:dyDescent="0.25">
      <c r="A6494">
        <v>18476508</v>
      </c>
      <c r="B6494" s="1" t="s">
        <v>15904</v>
      </c>
      <c r="C6494">
        <v>1</v>
      </c>
      <c r="D6494" t="str">
        <f>VLOOKUP(C6494,'country description'!$A$1:$B$16,2,0)</f>
        <v>India</v>
      </c>
      <c r="E6494" s="1" t="s">
        <v>13724</v>
      </c>
      <c r="F6494" t="s">
        <v>15905</v>
      </c>
      <c r="G6494" t="s">
        <v>13867</v>
      </c>
      <c r="H6494" t="s">
        <v>13866</v>
      </c>
      <c r="I6494">
        <v>0</v>
      </c>
      <c r="J6494">
        <v>0</v>
      </c>
      <c r="K6494" t="s">
        <v>11008</v>
      </c>
      <c r="L6494" t="s">
        <v>26</v>
      </c>
      <c r="M6494" t="s">
        <v>27</v>
      </c>
      <c r="N6494" t="s">
        <v>27</v>
      </c>
      <c r="O6494" t="s">
        <v>27</v>
      </c>
      <c r="P6494" t="s">
        <v>27</v>
      </c>
      <c r="Q6494">
        <v>2</v>
      </c>
      <c r="R6494">
        <v>0</v>
      </c>
      <c r="S6494">
        <v>500</v>
      </c>
      <c r="T6494">
        <f>VLOOKUP(L6494,'Currency exchange'!$A:$B,2,0) *S6494</f>
        <v>6</v>
      </c>
      <c r="U6494">
        <v>1</v>
      </c>
      <c r="V6494" t="s">
        <v>23523</v>
      </c>
      <c r="W6494" t="s">
        <v>23529</v>
      </c>
      <c r="X6494" t="s">
        <v>12703</v>
      </c>
      <c r="Y6494">
        <v>2010</v>
      </c>
      <c r="Z6494">
        <v>10</v>
      </c>
      <c r="AA6494">
        <v>3</v>
      </c>
    </row>
    <row r="6495" spans="1:27" x14ac:dyDescent="0.25">
      <c r="A6495">
        <v>18492062</v>
      </c>
      <c r="B6495" s="1" t="s">
        <v>15626</v>
      </c>
      <c r="C6495">
        <v>1</v>
      </c>
      <c r="D6495" t="str">
        <f>VLOOKUP(C6495,'country description'!$A$1:$B$16,2,0)</f>
        <v>India</v>
      </c>
      <c r="E6495" s="1" t="s">
        <v>13724</v>
      </c>
      <c r="F6495" t="s">
        <v>15906</v>
      </c>
      <c r="G6495" t="s">
        <v>14045</v>
      </c>
      <c r="H6495" t="s">
        <v>14046</v>
      </c>
      <c r="I6495">
        <v>77.051106000000004</v>
      </c>
      <c r="J6495">
        <v>28.4537774</v>
      </c>
      <c r="K6495" t="s">
        <v>648</v>
      </c>
      <c r="L6495" t="s">
        <v>26</v>
      </c>
      <c r="M6495" t="s">
        <v>27</v>
      </c>
      <c r="N6495" t="s">
        <v>27</v>
      </c>
      <c r="O6495" t="s">
        <v>27</v>
      </c>
      <c r="P6495" t="s">
        <v>27</v>
      </c>
      <c r="Q6495">
        <v>2</v>
      </c>
      <c r="R6495">
        <v>0</v>
      </c>
      <c r="S6495">
        <v>600</v>
      </c>
      <c r="T6495">
        <f>VLOOKUP(L6495,'Currency exchange'!$A:$B,2,0) *S6495</f>
        <v>7.2</v>
      </c>
      <c r="U6495">
        <v>1</v>
      </c>
      <c r="V6495" t="s">
        <v>23523</v>
      </c>
      <c r="W6495" t="s">
        <v>23529</v>
      </c>
      <c r="X6495" t="s">
        <v>6205</v>
      </c>
      <c r="Y6495">
        <v>2017</v>
      </c>
      <c r="Z6495">
        <v>10</v>
      </c>
      <c r="AA6495">
        <v>22</v>
      </c>
    </row>
    <row r="6496" spans="1:27" x14ac:dyDescent="0.25">
      <c r="A6496">
        <v>18335897</v>
      </c>
      <c r="B6496" s="1" t="s">
        <v>15907</v>
      </c>
      <c r="C6496">
        <v>1</v>
      </c>
      <c r="D6496" t="str">
        <f>VLOOKUP(C6496,'country description'!$A$1:$B$16,2,0)</f>
        <v>India</v>
      </c>
      <c r="E6496" s="1" t="s">
        <v>13724</v>
      </c>
      <c r="F6496" t="s">
        <v>13739</v>
      </c>
      <c r="G6496" t="s">
        <v>13738</v>
      </c>
      <c r="H6496" t="s">
        <v>13739</v>
      </c>
      <c r="I6496">
        <v>77.104692999999997</v>
      </c>
      <c r="J6496">
        <v>28.4221468</v>
      </c>
      <c r="K6496" t="s">
        <v>15908</v>
      </c>
      <c r="L6496" t="s">
        <v>26</v>
      </c>
      <c r="M6496" t="s">
        <v>27</v>
      </c>
      <c r="N6496" t="s">
        <v>27</v>
      </c>
      <c r="O6496" t="s">
        <v>27</v>
      </c>
      <c r="P6496" t="s">
        <v>27</v>
      </c>
      <c r="Q6496">
        <v>2</v>
      </c>
      <c r="R6496">
        <v>0</v>
      </c>
      <c r="S6496">
        <v>500</v>
      </c>
      <c r="T6496">
        <f>VLOOKUP(L6496,'Currency exchange'!$A:$B,2,0) *S6496</f>
        <v>6</v>
      </c>
      <c r="U6496">
        <v>1</v>
      </c>
      <c r="V6496" t="s">
        <v>23523</v>
      </c>
      <c r="W6496" t="s">
        <v>23529</v>
      </c>
      <c r="X6496" t="s">
        <v>5081</v>
      </c>
      <c r="Y6496">
        <v>2011</v>
      </c>
      <c r="Z6496">
        <v>10</v>
      </c>
      <c r="AA6496">
        <v>1</v>
      </c>
    </row>
    <row r="6497" spans="1:27" x14ac:dyDescent="0.25">
      <c r="A6497">
        <v>313477</v>
      </c>
      <c r="B6497" s="1" t="s">
        <v>15909</v>
      </c>
      <c r="C6497">
        <v>1</v>
      </c>
      <c r="D6497" t="str">
        <f>VLOOKUP(C6497,'country description'!$A$1:$B$16,2,0)</f>
        <v>India</v>
      </c>
      <c r="E6497" s="1" t="s">
        <v>13724</v>
      </c>
      <c r="F6497" t="s">
        <v>15208</v>
      </c>
      <c r="G6497" t="s">
        <v>15207</v>
      </c>
      <c r="H6497" t="s">
        <v>15208</v>
      </c>
      <c r="I6497">
        <v>77.062291599999995</v>
      </c>
      <c r="J6497">
        <v>28.502900100000002</v>
      </c>
      <c r="K6497" t="s">
        <v>760</v>
      </c>
      <c r="L6497" t="s">
        <v>26</v>
      </c>
      <c r="M6497" t="s">
        <v>27</v>
      </c>
      <c r="N6497" t="s">
        <v>36</v>
      </c>
      <c r="O6497" t="s">
        <v>27</v>
      </c>
      <c r="P6497" t="s">
        <v>27</v>
      </c>
      <c r="Q6497">
        <v>1</v>
      </c>
      <c r="R6497">
        <v>0</v>
      </c>
      <c r="S6497">
        <v>300</v>
      </c>
      <c r="T6497">
        <f>VLOOKUP(L6497,'Currency exchange'!$A:$B,2,0) *S6497</f>
        <v>3.6</v>
      </c>
      <c r="U6497">
        <v>1</v>
      </c>
      <c r="V6497" t="s">
        <v>23523</v>
      </c>
      <c r="W6497" t="s">
        <v>23529</v>
      </c>
      <c r="X6497" t="s">
        <v>10319</v>
      </c>
      <c r="Y6497">
        <v>2016</v>
      </c>
      <c r="Z6497">
        <v>8</v>
      </c>
      <c r="AA6497">
        <v>17</v>
      </c>
    </row>
    <row r="6498" spans="1:27" x14ac:dyDescent="0.25">
      <c r="A6498">
        <v>18481321</v>
      </c>
      <c r="B6498" s="1" t="s">
        <v>15910</v>
      </c>
      <c r="C6498">
        <v>1</v>
      </c>
      <c r="D6498" t="str">
        <f>VLOOKUP(C6498,'country description'!$A$1:$B$16,2,0)</f>
        <v>India</v>
      </c>
      <c r="E6498" s="1" t="s">
        <v>13724</v>
      </c>
      <c r="F6498" t="s">
        <v>15911</v>
      </c>
      <c r="G6498" t="s">
        <v>14172</v>
      </c>
      <c r="H6498" t="s">
        <v>14173</v>
      </c>
      <c r="I6498">
        <v>77.054079000000002</v>
      </c>
      <c r="J6498">
        <v>28.504205599999999</v>
      </c>
      <c r="K6498" t="s">
        <v>760</v>
      </c>
      <c r="L6498" t="s">
        <v>26</v>
      </c>
      <c r="M6498" t="s">
        <v>27</v>
      </c>
      <c r="N6498" t="s">
        <v>36</v>
      </c>
      <c r="O6498" t="s">
        <v>27</v>
      </c>
      <c r="P6498" t="s">
        <v>27</v>
      </c>
      <c r="Q6498">
        <v>1</v>
      </c>
      <c r="R6498">
        <v>0</v>
      </c>
      <c r="S6498">
        <v>300</v>
      </c>
      <c r="T6498">
        <f>VLOOKUP(L6498,'Currency exchange'!$A:$B,2,0) *S6498</f>
        <v>3.6</v>
      </c>
      <c r="U6498">
        <v>1</v>
      </c>
      <c r="V6498" t="s">
        <v>23523</v>
      </c>
      <c r="W6498" t="s">
        <v>23529</v>
      </c>
      <c r="X6498" t="s">
        <v>304</v>
      </c>
      <c r="Y6498">
        <v>2014</v>
      </c>
      <c r="Z6498">
        <v>5</v>
      </c>
      <c r="AA6498">
        <v>10</v>
      </c>
    </row>
    <row r="6499" spans="1:27" x14ac:dyDescent="0.25">
      <c r="A6499">
        <v>18409187</v>
      </c>
      <c r="B6499" s="1" t="s">
        <v>1651</v>
      </c>
      <c r="C6499">
        <v>1</v>
      </c>
      <c r="D6499" t="str">
        <f>VLOOKUP(C6499,'country description'!$A$1:$B$16,2,0)</f>
        <v>India</v>
      </c>
      <c r="E6499" s="1" t="s">
        <v>13724</v>
      </c>
      <c r="F6499" t="s">
        <v>15912</v>
      </c>
      <c r="G6499" t="s">
        <v>15913</v>
      </c>
      <c r="H6499" t="s">
        <v>15912</v>
      </c>
      <c r="I6499">
        <v>77.095473699999999</v>
      </c>
      <c r="J6499">
        <v>28.482879100000002</v>
      </c>
      <c r="K6499" t="s">
        <v>1652</v>
      </c>
      <c r="L6499" t="s">
        <v>26</v>
      </c>
      <c r="M6499" t="s">
        <v>27</v>
      </c>
      <c r="N6499" t="s">
        <v>36</v>
      </c>
      <c r="O6499" t="s">
        <v>27</v>
      </c>
      <c r="P6499" t="s">
        <v>27</v>
      </c>
      <c r="Q6499">
        <v>1</v>
      </c>
      <c r="R6499">
        <v>0</v>
      </c>
      <c r="S6499">
        <v>200</v>
      </c>
      <c r="T6499">
        <f>VLOOKUP(L6499,'Currency exchange'!$A:$B,2,0) *S6499</f>
        <v>2.4</v>
      </c>
      <c r="U6499">
        <v>1</v>
      </c>
      <c r="V6499" t="s">
        <v>23523</v>
      </c>
      <c r="W6499" t="s">
        <v>23529</v>
      </c>
      <c r="X6499" t="s">
        <v>10167</v>
      </c>
      <c r="Y6499">
        <v>2010</v>
      </c>
      <c r="Z6499">
        <v>10</v>
      </c>
      <c r="AA6499">
        <v>10</v>
      </c>
    </row>
    <row r="6500" spans="1:27" x14ac:dyDescent="0.25">
      <c r="A6500">
        <v>18462603</v>
      </c>
      <c r="B6500" s="1" t="s">
        <v>15914</v>
      </c>
      <c r="C6500">
        <v>1</v>
      </c>
      <c r="D6500" t="str">
        <f>VLOOKUP(C6500,'country description'!$A$1:$B$16,2,0)</f>
        <v>India</v>
      </c>
      <c r="E6500" s="1" t="s">
        <v>13724</v>
      </c>
      <c r="F6500" t="s">
        <v>15915</v>
      </c>
      <c r="G6500" t="s">
        <v>14619</v>
      </c>
      <c r="H6500" t="s">
        <v>14620</v>
      </c>
      <c r="I6500">
        <v>77.086005599999993</v>
      </c>
      <c r="J6500">
        <v>28.482844499999999</v>
      </c>
      <c r="K6500" t="s">
        <v>6900</v>
      </c>
      <c r="L6500" t="s">
        <v>26</v>
      </c>
      <c r="M6500" t="s">
        <v>27</v>
      </c>
      <c r="N6500" t="s">
        <v>27</v>
      </c>
      <c r="O6500" t="s">
        <v>27</v>
      </c>
      <c r="P6500" t="s">
        <v>27</v>
      </c>
      <c r="Q6500">
        <v>1</v>
      </c>
      <c r="R6500">
        <v>0</v>
      </c>
      <c r="S6500">
        <v>400</v>
      </c>
      <c r="T6500">
        <f>VLOOKUP(L6500,'Currency exchange'!$A:$B,2,0) *S6500</f>
        <v>4.8</v>
      </c>
      <c r="U6500">
        <v>1</v>
      </c>
      <c r="V6500" t="s">
        <v>23523</v>
      </c>
      <c r="W6500" t="s">
        <v>23529</v>
      </c>
      <c r="X6500" t="s">
        <v>4221</v>
      </c>
      <c r="Y6500">
        <v>2014</v>
      </c>
      <c r="Z6500">
        <v>9</v>
      </c>
      <c r="AA6500">
        <v>10</v>
      </c>
    </row>
    <row r="6501" spans="1:27" x14ac:dyDescent="0.25">
      <c r="A6501">
        <v>18481290</v>
      </c>
      <c r="B6501" s="1" t="s">
        <v>15916</v>
      </c>
      <c r="C6501">
        <v>1</v>
      </c>
      <c r="D6501" t="str">
        <f>VLOOKUP(C6501,'country description'!$A$1:$B$16,2,0)</f>
        <v>India</v>
      </c>
      <c r="E6501" s="1" t="s">
        <v>13724</v>
      </c>
      <c r="F6501" t="s">
        <v>15917</v>
      </c>
      <c r="G6501" t="s">
        <v>13880</v>
      </c>
      <c r="H6501" t="s">
        <v>13881</v>
      </c>
      <c r="I6501">
        <v>77.058047700000003</v>
      </c>
      <c r="J6501">
        <v>28.4777059</v>
      </c>
      <c r="K6501" t="s">
        <v>25</v>
      </c>
      <c r="L6501" t="s">
        <v>26</v>
      </c>
      <c r="M6501" t="s">
        <v>27</v>
      </c>
      <c r="N6501" t="s">
        <v>27</v>
      </c>
      <c r="O6501" t="s">
        <v>27</v>
      </c>
      <c r="P6501" t="s">
        <v>27</v>
      </c>
      <c r="Q6501">
        <v>1</v>
      </c>
      <c r="R6501">
        <v>0</v>
      </c>
      <c r="S6501">
        <v>400</v>
      </c>
      <c r="T6501">
        <f>VLOOKUP(L6501,'Currency exchange'!$A:$B,2,0) *S6501</f>
        <v>4.8</v>
      </c>
      <c r="U6501">
        <v>1</v>
      </c>
      <c r="V6501" t="s">
        <v>23523</v>
      </c>
      <c r="W6501" t="s">
        <v>23529</v>
      </c>
      <c r="X6501" t="s">
        <v>2371</v>
      </c>
      <c r="Y6501">
        <v>2016</v>
      </c>
      <c r="Z6501">
        <v>9</v>
      </c>
      <c r="AA6501">
        <v>21</v>
      </c>
    </row>
    <row r="6502" spans="1:27" x14ac:dyDescent="0.25">
      <c r="A6502">
        <v>18449658</v>
      </c>
      <c r="B6502" s="1" t="s">
        <v>14932</v>
      </c>
      <c r="C6502">
        <v>1</v>
      </c>
      <c r="D6502" t="str">
        <f>VLOOKUP(C6502,'country description'!$A$1:$B$16,2,0)</f>
        <v>India</v>
      </c>
      <c r="E6502" s="1" t="s">
        <v>13724</v>
      </c>
      <c r="F6502" t="s">
        <v>15918</v>
      </c>
      <c r="G6502" t="s">
        <v>13880</v>
      </c>
      <c r="H6502" t="s">
        <v>13881</v>
      </c>
      <c r="I6502">
        <v>77.057516000000007</v>
      </c>
      <c r="J6502">
        <v>28.4879806</v>
      </c>
      <c r="K6502" t="s">
        <v>25</v>
      </c>
      <c r="L6502" t="s">
        <v>26</v>
      </c>
      <c r="M6502" t="s">
        <v>27</v>
      </c>
      <c r="N6502" t="s">
        <v>27</v>
      </c>
      <c r="O6502" t="s">
        <v>27</v>
      </c>
      <c r="P6502" t="s">
        <v>27</v>
      </c>
      <c r="Q6502">
        <v>1</v>
      </c>
      <c r="R6502">
        <v>0</v>
      </c>
      <c r="S6502">
        <v>200</v>
      </c>
      <c r="T6502">
        <f>VLOOKUP(L6502,'Currency exchange'!$A:$B,2,0) *S6502</f>
        <v>2.4</v>
      </c>
      <c r="U6502">
        <v>1</v>
      </c>
      <c r="V6502" t="s">
        <v>23523</v>
      </c>
      <c r="W6502" t="s">
        <v>23529</v>
      </c>
      <c r="X6502" t="s">
        <v>6369</v>
      </c>
      <c r="Y6502">
        <v>2015</v>
      </c>
      <c r="Z6502">
        <v>9</v>
      </c>
      <c r="AA6502">
        <v>21</v>
      </c>
    </row>
    <row r="6503" spans="1:27" x14ac:dyDescent="0.25">
      <c r="A6503">
        <v>18345770</v>
      </c>
      <c r="B6503" s="1" t="s">
        <v>1791</v>
      </c>
      <c r="C6503">
        <v>1</v>
      </c>
      <c r="D6503" t="str">
        <f>VLOOKUP(C6503,'country description'!$A$1:$B$16,2,0)</f>
        <v>India</v>
      </c>
      <c r="E6503" s="1" t="s">
        <v>13724</v>
      </c>
      <c r="F6503" t="s">
        <v>15919</v>
      </c>
      <c r="G6503" t="s">
        <v>14050</v>
      </c>
      <c r="H6503" t="s">
        <v>14051</v>
      </c>
      <c r="I6503">
        <v>77.073256700000002</v>
      </c>
      <c r="J6503">
        <v>28.447219499999999</v>
      </c>
      <c r="K6503" t="s">
        <v>746</v>
      </c>
      <c r="L6503" t="s">
        <v>26</v>
      </c>
      <c r="M6503" t="s">
        <v>27</v>
      </c>
      <c r="N6503" t="s">
        <v>27</v>
      </c>
      <c r="O6503" t="s">
        <v>27</v>
      </c>
      <c r="P6503" t="s">
        <v>27</v>
      </c>
      <c r="Q6503">
        <v>1</v>
      </c>
      <c r="R6503">
        <v>0</v>
      </c>
      <c r="S6503">
        <v>250</v>
      </c>
      <c r="T6503">
        <f>VLOOKUP(L6503,'Currency exchange'!$A:$B,2,0) *S6503</f>
        <v>3</v>
      </c>
      <c r="U6503">
        <v>1</v>
      </c>
      <c r="V6503" t="s">
        <v>23523</v>
      </c>
      <c r="W6503" t="s">
        <v>23529</v>
      </c>
      <c r="X6503" t="s">
        <v>7597</v>
      </c>
      <c r="Y6503">
        <v>2017</v>
      </c>
      <c r="Z6503">
        <v>9</v>
      </c>
      <c r="AA6503">
        <v>7</v>
      </c>
    </row>
    <row r="6504" spans="1:27" x14ac:dyDescent="0.25">
      <c r="A6504">
        <v>18421476</v>
      </c>
      <c r="B6504" s="1" t="s">
        <v>15920</v>
      </c>
      <c r="C6504">
        <v>1</v>
      </c>
      <c r="D6504" t="str">
        <f>VLOOKUP(C6504,'country description'!$A$1:$B$16,2,0)</f>
        <v>India</v>
      </c>
      <c r="E6504" s="1" t="s">
        <v>13724</v>
      </c>
      <c r="F6504" t="s">
        <v>13897</v>
      </c>
      <c r="G6504" t="s">
        <v>13738</v>
      </c>
      <c r="H6504" t="s">
        <v>13739</v>
      </c>
      <c r="I6504">
        <v>77.099028500000003</v>
      </c>
      <c r="J6504">
        <v>28.425191000000002</v>
      </c>
      <c r="K6504" t="s">
        <v>701</v>
      </c>
      <c r="L6504" t="s">
        <v>26</v>
      </c>
      <c r="M6504" t="s">
        <v>27</v>
      </c>
      <c r="N6504" t="s">
        <v>27</v>
      </c>
      <c r="O6504" t="s">
        <v>27</v>
      </c>
      <c r="P6504" t="s">
        <v>27</v>
      </c>
      <c r="Q6504">
        <v>1</v>
      </c>
      <c r="R6504">
        <v>0</v>
      </c>
      <c r="S6504">
        <v>150</v>
      </c>
      <c r="T6504">
        <f>VLOOKUP(L6504,'Currency exchange'!$A:$B,2,0) *S6504</f>
        <v>1.8</v>
      </c>
      <c r="U6504">
        <v>1</v>
      </c>
      <c r="V6504" t="s">
        <v>23523</v>
      </c>
      <c r="W6504" t="s">
        <v>23529</v>
      </c>
      <c r="X6504" t="s">
        <v>5933</v>
      </c>
      <c r="Y6504">
        <v>2010</v>
      </c>
      <c r="Z6504">
        <v>9</v>
      </c>
      <c r="AA6504">
        <v>27</v>
      </c>
    </row>
    <row r="6505" spans="1:27" x14ac:dyDescent="0.25">
      <c r="A6505">
        <v>18350142</v>
      </c>
      <c r="B6505" s="1" t="s">
        <v>15921</v>
      </c>
      <c r="C6505">
        <v>1</v>
      </c>
      <c r="D6505" t="str">
        <f>VLOOKUP(C6505,'country description'!$A$1:$B$16,2,0)</f>
        <v>India</v>
      </c>
      <c r="E6505" s="1" t="s">
        <v>13724</v>
      </c>
      <c r="F6505" t="s">
        <v>15922</v>
      </c>
      <c r="G6505" t="s">
        <v>13759</v>
      </c>
      <c r="H6505" t="s">
        <v>13760</v>
      </c>
      <c r="I6505">
        <v>77.086214999999996</v>
      </c>
      <c r="J6505">
        <v>28.513031300000002</v>
      </c>
      <c r="K6505" t="s">
        <v>701</v>
      </c>
      <c r="L6505" t="s">
        <v>26</v>
      </c>
      <c r="M6505" t="s">
        <v>27</v>
      </c>
      <c r="N6505" t="s">
        <v>27</v>
      </c>
      <c r="O6505" t="s">
        <v>27</v>
      </c>
      <c r="P6505" t="s">
        <v>27</v>
      </c>
      <c r="Q6505">
        <v>1</v>
      </c>
      <c r="R6505">
        <v>0</v>
      </c>
      <c r="S6505">
        <v>150</v>
      </c>
      <c r="T6505">
        <f>VLOOKUP(L6505,'Currency exchange'!$A:$B,2,0) *S6505</f>
        <v>1.8</v>
      </c>
      <c r="U6505">
        <v>1</v>
      </c>
      <c r="V6505" t="s">
        <v>23523</v>
      </c>
      <c r="W6505" t="s">
        <v>23529</v>
      </c>
      <c r="X6505" t="s">
        <v>12774</v>
      </c>
      <c r="Y6505">
        <v>2015</v>
      </c>
      <c r="Z6505">
        <v>9</v>
      </c>
      <c r="AA6505">
        <v>24</v>
      </c>
    </row>
    <row r="6506" spans="1:27" x14ac:dyDescent="0.25">
      <c r="A6506">
        <v>18398616</v>
      </c>
      <c r="B6506" s="1" t="s">
        <v>15923</v>
      </c>
      <c r="C6506">
        <v>1</v>
      </c>
      <c r="D6506" t="str">
        <f>VLOOKUP(C6506,'country description'!$A$1:$B$16,2,0)</f>
        <v>India</v>
      </c>
      <c r="E6506" s="1" t="s">
        <v>13724</v>
      </c>
      <c r="F6506" t="s">
        <v>15924</v>
      </c>
      <c r="G6506" t="s">
        <v>14240</v>
      </c>
      <c r="H6506" t="s">
        <v>14241</v>
      </c>
      <c r="I6506">
        <v>77.089856900000001</v>
      </c>
      <c r="J6506">
        <v>28.430857499999998</v>
      </c>
      <c r="K6506" t="s">
        <v>1713</v>
      </c>
      <c r="L6506" t="s">
        <v>26</v>
      </c>
      <c r="M6506" t="s">
        <v>27</v>
      </c>
      <c r="N6506" t="s">
        <v>27</v>
      </c>
      <c r="O6506" t="s">
        <v>27</v>
      </c>
      <c r="P6506" t="s">
        <v>27</v>
      </c>
      <c r="Q6506">
        <v>1</v>
      </c>
      <c r="R6506">
        <v>0</v>
      </c>
      <c r="S6506">
        <v>300</v>
      </c>
      <c r="T6506">
        <f>VLOOKUP(L6506,'Currency exchange'!$A:$B,2,0) *S6506</f>
        <v>3.6</v>
      </c>
      <c r="U6506">
        <v>1</v>
      </c>
      <c r="V6506" t="s">
        <v>23523</v>
      </c>
      <c r="W6506" t="s">
        <v>23529</v>
      </c>
      <c r="X6506" t="s">
        <v>5381</v>
      </c>
      <c r="Y6506">
        <v>2011</v>
      </c>
      <c r="Z6506">
        <v>8</v>
      </c>
      <c r="AA6506">
        <v>13</v>
      </c>
    </row>
    <row r="6507" spans="1:27" x14ac:dyDescent="0.25">
      <c r="A6507">
        <v>18291233</v>
      </c>
      <c r="B6507" s="1" t="s">
        <v>15925</v>
      </c>
      <c r="C6507">
        <v>1</v>
      </c>
      <c r="D6507" t="str">
        <f>VLOOKUP(C6507,'country description'!$A$1:$B$16,2,0)</f>
        <v>India</v>
      </c>
      <c r="E6507" s="1" t="s">
        <v>13724</v>
      </c>
      <c r="F6507" t="s">
        <v>15926</v>
      </c>
      <c r="G6507" t="s">
        <v>14240</v>
      </c>
      <c r="H6507" t="s">
        <v>14241</v>
      </c>
      <c r="I6507">
        <v>77.076272299999999</v>
      </c>
      <c r="J6507">
        <v>28.435321699999999</v>
      </c>
      <c r="K6507" t="s">
        <v>648</v>
      </c>
      <c r="L6507" t="s">
        <v>26</v>
      </c>
      <c r="M6507" t="s">
        <v>27</v>
      </c>
      <c r="N6507" t="s">
        <v>27</v>
      </c>
      <c r="O6507" t="s">
        <v>27</v>
      </c>
      <c r="P6507" t="s">
        <v>27</v>
      </c>
      <c r="Q6507">
        <v>1</v>
      </c>
      <c r="R6507">
        <v>0</v>
      </c>
      <c r="S6507">
        <v>350</v>
      </c>
      <c r="T6507">
        <f>VLOOKUP(L6507,'Currency exchange'!$A:$B,2,0) *S6507</f>
        <v>4.2</v>
      </c>
      <c r="U6507">
        <v>1</v>
      </c>
      <c r="V6507" t="s">
        <v>23523</v>
      </c>
      <c r="W6507" t="s">
        <v>23529</v>
      </c>
      <c r="X6507" t="s">
        <v>15927</v>
      </c>
      <c r="Y6507">
        <v>2012</v>
      </c>
      <c r="Z6507">
        <v>8</v>
      </c>
      <c r="AA6507">
        <v>16</v>
      </c>
    </row>
    <row r="6508" spans="1:27" x14ac:dyDescent="0.25">
      <c r="A6508">
        <v>18396426</v>
      </c>
      <c r="B6508" s="1" t="s">
        <v>15928</v>
      </c>
      <c r="C6508">
        <v>1</v>
      </c>
      <c r="D6508" t="str">
        <f>VLOOKUP(C6508,'country description'!$A$1:$B$16,2,0)</f>
        <v>India</v>
      </c>
      <c r="E6508" s="1" t="s">
        <v>13724</v>
      </c>
      <c r="F6508" t="s">
        <v>15929</v>
      </c>
      <c r="G6508" t="s">
        <v>13880</v>
      </c>
      <c r="H6508" t="s">
        <v>13881</v>
      </c>
      <c r="I6508">
        <v>77.060801400000003</v>
      </c>
      <c r="J6508">
        <v>28.4776466</v>
      </c>
      <c r="K6508" t="s">
        <v>746</v>
      </c>
      <c r="L6508" t="s">
        <v>26</v>
      </c>
      <c r="M6508" t="s">
        <v>27</v>
      </c>
      <c r="N6508" t="s">
        <v>27</v>
      </c>
      <c r="O6508" t="s">
        <v>27</v>
      </c>
      <c r="P6508" t="s">
        <v>27</v>
      </c>
      <c r="Q6508">
        <v>1</v>
      </c>
      <c r="R6508">
        <v>0</v>
      </c>
      <c r="S6508">
        <v>250</v>
      </c>
      <c r="T6508">
        <f>VLOOKUP(L6508,'Currency exchange'!$A:$B,2,0) *S6508</f>
        <v>3</v>
      </c>
      <c r="U6508">
        <v>1</v>
      </c>
      <c r="V6508" t="s">
        <v>23523</v>
      </c>
      <c r="W6508" t="s">
        <v>23529</v>
      </c>
      <c r="X6508" t="s">
        <v>1697</v>
      </c>
      <c r="Y6508">
        <v>2017</v>
      </c>
      <c r="Z6508">
        <v>8</v>
      </c>
      <c r="AA6508">
        <v>20</v>
      </c>
    </row>
    <row r="6509" spans="1:27" x14ac:dyDescent="0.25">
      <c r="A6509">
        <v>18500652</v>
      </c>
      <c r="B6509" s="1" t="s">
        <v>15930</v>
      </c>
      <c r="C6509">
        <v>1</v>
      </c>
      <c r="D6509" t="str">
        <f>VLOOKUP(C6509,'country description'!$A$1:$B$16,2,0)</f>
        <v>India</v>
      </c>
      <c r="E6509" s="1" t="s">
        <v>13724</v>
      </c>
      <c r="F6509" t="s">
        <v>15931</v>
      </c>
      <c r="G6509" t="s">
        <v>14619</v>
      </c>
      <c r="H6509" t="s">
        <v>14620</v>
      </c>
      <c r="I6509">
        <v>0</v>
      </c>
      <c r="J6509">
        <v>0</v>
      </c>
      <c r="K6509" t="s">
        <v>25</v>
      </c>
      <c r="L6509" t="s">
        <v>26</v>
      </c>
      <c r="M6509" t="s">
        <v>27</v>
      </c>
      <c r="N6509" t="s">
        <v>27</v>
      </c>
      <c r="O6509" t="s">
        <v>27</v>
      </c>
      <c r="P6509" t="s">
        <v>27</v>
      </c>
      <c r="Q6509">
        <v>1</v>
      </c>
      <c r="R6509">
        <v>0</v>
      </c>
      <c r="S6509">
        <v>400</v>
      </c>
      <c r="T6509">
        <f>VLOOKUP(L6509,'Currency exchange'!$A:$B,2,0) *S6509</f>
        <v>4.8</v>
      </c>
      <c r="U6509">
        <v>1</v>
      </c>
      <c r="V6509" t="s">
        <v>23523</v>
      </c>
      <c r="W6509" t="s">
        <v>23529</v>
      </c>
      <c r="X6509" t="s">
        <v>5214</v>
      </c>
      <c r="Y6509">
        <v>2010</v>
      </c>
      <c r="Z6509">
        <v>7</v>
      </c>
      <c r="AA6509">
        <v>2</v>
      </c>
    </row>
    <row r="6510" spans="1:27" x14ac:dyDescent="0.25">
      <c r="A6510">
        <v>18463989</v>
      </c>
      <c r="B6510" s="1" t="s">
        <v>15932</v>
      </c>
      <c r="C6510">
        <v>1</v>
      </c>
      <c r="D6510" t="str">
        <f>VLOOKUP(C6510,'country description'!$A$1:$B$16,2,0)</f>
        <v>India</v>
      </c>
      <c r="E6510" s="1" t="s">
        <v>13724</v>
      </c>
      <c r="F6510" t="s">
        <v>15933</v>
      </c>
      <c r="G6510" t="s">
        <v>13867</v>
      </c>
      <c r="H6510" t="s">
        <v>13866</v>
      </c>
      <c r="I6510">
        <v>77.019815699999995</v>
      </c>
      <c r="J6510">
        <v>28.4859312</v>
      </c>
      <c r="K6510" t="s">
        <v>951</v>
      </c>
      <c r="L6510" t="s">
        <v>26</v>
      </c>
      <c r="M6510" t="s">
        <v>27</v>
      </c>
      <c r="N6510" t="s">
        <v>27</v>
      </c>
      <c r="O6510" t="s">
        <v>27</v>
      </c>
      <c r="P6510" t="s">
        <v>27</v>
      </c>
      <c r="Q6510">
        <v>1</v>
      </c>
      <c r="R6510">
        <v>0</v>
      </c>
      <c r="S6510">
        <v>300</v>
      </c>
      <c r="T6510">
        <f>VLOOKUP(L6510,'Currency exchange'!$A:$B,2,0) *S6510</f>
        <v>3.6</v>
      </c>
      <c r="U6510">
        <v>1</v>
      </c>
      <c r="V6510" t="s">
        <v>23523</v>
      </c>
      <c r="W6510" t="s">
        <v>23529</v>
      </c>
      <c r="X6510" t="s">
        <v>11392</v>
      </c>
      <c r="Y6510">
        <v>2017</v>
      </c>
      <c r="Z6510">
        <v>7</v>
      </c>
      <c r="AA6510">
        <v>7</v>
      </c>
    </row>
    <row r="6511" spans="1:27" x14ac:dyDescent="0.25">
      <c r="A6511">
        <v>311850</v>
      </c>
      <c r="B6511" s="1" t="s">
        <v>15934</v>
      </c>
      <c r="C6511">
        <v>1</v>
      </c>
      <c r="D6511" t="str">
        <f>VLOOKUP(C6511,'country description'!$A$1:$B$16,2,0)</f>
        <v>India</v>
      </c>
      <c r="E6511" s="1" t="s">
        <v>13724</v>
      </c>
      <c r="F6511" t="s">
        <v>15935</v>
      </c>
      <c r="G6511" t="s">
        <v>13867</v>
      </c>
      <c r="H6511" t="s">
        <v>13866</v>
      </c>
      <c r="I6511">
        <v>77.009323499999994</v>
      </c>
      <c r="J6511">
        <v>28.492181200000001</v>
      </c>
      <c r="K6511" t="s">
        <v>701</v>
      </c>
      <c r="L6511" t="s">
        <v>26</v>
      </c>
      <c r="M6511" t="s">
        <v>27</v>
      </c>
      <c r="N6511" t="s">
        <v>27</v>
      </c>
      <c r="O6511" t="s">
        <v>27</v>
      </c>
      <c r="P6511" t="s">
        <v>27</v>
      </c>
      <c r="Q6511">
        <v>1</v>
      </c>
      <c r="R6511">
        <v>0</v>
      </c>
      <c r="S6511">
        <v>350</v>
      </c>
      <c r="T6511">
        <f>VLOOKUP(L6511,'Currency exchange'!$A:$B,2,0) *S6511</f>
        <v>4.2</v>
      </c>
      <c r="U6511">
        <v>1</v>
      </c>
      <c r="V6511" t="s">
        <v>23523</v>
      </c>
      <c r="W6511" t="s">
        <v>23529</v>
      </c>
      <c r="X6511" t="s">
        <v>5208</v>
      </c>
      <c r="Y6511">
        <v>2015</v>
      </c>
      <c r="Z6511">
        <v>7</v>
      </c>
      <c r="AA6511">
        <v>6</v>
      </c>
    </row>
    <row r="6512" spans="1:27" x14ac:dyDescent="0.25">
      <c r="A6512">
        <v>18471248</v>
      </c>
      <c r="B6512" s="1" t="s">
        <v>15936</v>
      </c>
      <c r="C6512">
        <v>1</v>
      </c>
      <c r="D6512" t="str">
        <f>VLOOKUP(C6512,'country description'!$A$1:$B$16,2,0)</f>
        <v>India</v>
      </c>
      <c r="E6512" s="1" t="s">
        <v>13724</v>
      </c>
      <c r="F6512" t="s">
        <v>15937</v>
      </c>
      <c r="G6512" t="s">
        <v>13867</v>
      </c>
      <c r="H6512" t="s">
        <v>13866</v>
      </c>
      <c r="I6512">
        <v>77.025230899999997</v>
      </c>
      <c r="J6512">
        <v>28.511812200000001</v>
      </c>
      <c r="K6512" t="s">
        <v>6033</v>
      </c>
      <c r="L6512" t="s">
        <v>26</v>
      </c>
      <c r="M6512" t="s">
        <v>27</v>
      </c>
      <c r="N6512" t="s">
        <v>27</v>
      </c>
      <c r="O6512" t="s">
        <v>27</v>
      </c>
      <c r="P6512" t="s">
        <v>27</v>
      </c>
      <c r="Q6512">
        <v>1</v>
      </c>
      <c r="R6512">
        <v>0</v>
      </c>
      <c r="S6512">
        <v>450</v>
      </c>
      <c r="T6512">
        <f>VLOOKUP(L6512,'Currency exchange'!$A:$B,2,0) *S6512</f>
        <v>5.4</v>
      </c>
      <c r="U6512">
        <v>1</v>
      </c>
      <c r="V6512" t="s">
        <v>23523</v>
      </c>
      <c r="W6512" t="s">
        <v>23529</v>
      </c>
      <c r="X6512" t="s">
        <v>7661</v>
      </c>
      <c r="Y6512">
        <v>2017</v>
      </c>
      <c r="Z6512">
        <v>7</v>
      </c>
      <c r="AA6512">
        <v>5</v>
      </c>
    </row>
    <row r="6513" spans="1:27" x14ac:dyDescent="0.25">
      <c r="A6513">
        <v>18492042</v>
      </c>
      <c r="B6513" s="1" t="s">
        <v>15938</v>
      </c>
      <c r="C6513">
        <v>1</v>
      </c>
      <c r="D6513" t="str">
        <f>VLOOKUP(C6513,'country description'!$A$1:$B$16,2,0)</f>
        <v>India</v>
      </c>
      <c r="E6513" s="1" t="s">
        <v>13724</v>
      </c>
      <c r="F6513" t="s">
        <v>15939</v>
      </c>
      <c r="G6513" t="s">
        <v>13880</v>
      </c>
      <c r="H6513" t="s">
        <v>13881</v>
      </c>
      <c r="I6513">
        <v>77.067100600000003</v>
      </c>
      <c r="J6513">
        <v>28.4906203</v>
      </c>
      <c r="K6513" t="s">
        <v>15940</v>
      </c>
      <c r="L6513" t="s">
        <v>26</v>
      </c>
      <c r="M6513" t="s">
        <v>27</v>
      </c>
      <c r="N6513" t="s">
        <v>27</v>
      </c>
      <c r="O6513" t="s">
        <v>27</v>
      </c>
      <c r="P6513" t="s">
        <v>27</v>
      </c>
      <c r="Q6513">
        <v>1</v>
      </c>
      <c r="R6513">
        <v>0</v>
      </c>
      <c r="S6513">
        <v>250</v>
      </c>
      <c r="T6513">
        <f>VLOOKUP(L6513,'Currency exchange'!$A:$B,2,0) *S6513</f>
        <v>3</v>
      </c>
      <c r="U6513">
        <v>1</v>
      </c>
      <c r="V6513" t="s">
        <v>23523</v>
      </c>
      <c r="W6513" t="s">
        <v>23529</v>
      </c>
      <c r="X6513" t="s">
        <v>10944</v>
      </c>
      <c r="Y6513">
        <v>2010</v>
      </c>
      <c r="Z6513">
        <v>7</v>
      </c>
      <c r="AA6513">
        <v>1</v>
      </c>
    </row>
    <row r="6514" spans="1:27" x14ac:dyDescent="0.25">
      <c r="A6514">
        <v>18432664</v>
      </c>
      <c r="B6514" s="1" t="s">
        <v>15941</v>
      </c>
      <c r="C6514">
        <v>1</v>
      </c>
      <c r="D6514" t="str">
        <f>VLOOKUP(C6514,'country description'!$A$1:$B$16,2,0)</f>
        <v>India</v>
      </c>
      <c r="E6514" s="1" t="s">
        <v>13724</v>
      </c>
      <c r="F6514" t="s">
        <v>15942</v>
      </c>
      <c r="G6514" t="s">
        <v>13880</v>
      </c>
      <c r="H6514" t="s">
        <v>13881</v>
      </c>
      <c r="I6514">
        <v>0</v>
      </c>
      <c r="J6514">
        <v>0</v>
      </c>
      <c r="K6514" t="s">
        <v>25</v>
      </c>
      <c r="L6514" t="s">
        <v>26</v>
      </c>
      <c r="M6514" t="s">
        <v>27</v>
      </c>
      <c r="N6514" t="s">
        <v>27</v>
      </c>
      <c r="O6514" t="s">
        <v>27</v>
      </c>
      <c r="P6514" t="s">
        <v>27</v>
      </c>
      <c r="Q6514">
        <v>1</v>
      </c>
      <c r="R6514">
        <v>0</v>
      </c>
      <c r="S6514">
        <v>150</v>
      </c>
      <c r="T6514">
        <f>VLOOKUP(L6514,'Currency exchange'!$A:$B,2,0) *S6514</f>
        <v>1.8</v>
      </c>
      <c r="U6514">
        <v>1</v>
      </c>
      <c r="V6514" t="s">
        <v>23523</v>
      </c>
      <c r="W6514" t="s">
        <v>23529</v>
      </c>
      <c r="X6514" t="s">
        <v>709</v>
      </c>
      <c r="Y6514">
        <v>2014</v>
      </c>
      <c r="Z6514">
        <v>7</v>
      </c>
      <c r="AA6514">
        <v>21</v>
      </c>
    </row>
    <row r="6515" spans="1:27" x14ac:dyDescent="0.25">
      <c r="A6515">
        <v>18446482</v>
      </c>
      <c r="B6515" s="1" t="s">
        <v>14854</v>
      </c>
      <c r="C6515">
        <v>1</v>
      </c>
      <c r="D6515" t="str">
        <f>VLOOKUP(C6515,'country description'!$A$1:$B$16,2,0)</f>
        <v>India</v>
      </c>
      <c r="E6515" s="1" t="s">
        <v>13724</v>
      </c>
      <c r="F6515" t="s">
        <v>15943</v>
      </c>
      <c r="G6515" t="s">
        <v>14030</v>
      </c>
      <c r="H6515" t="s">
        <v>14031</v>
      </c>
      <c r="I6515">
        <v>0</v>
      </c>
      <c r="J6515">
        <v>0</v>
      </c>
      <c r="K6515" t="s">
        <v>663</v>
      </c>
      <c r="L6515" t="s">
        <v>26</v>
      </c>
      <c r="M6515" t="s">
        <v>27</v>
      </c>
      <c r="N6515" t="s">
        <v>27</v>
      </c>
      <c r="O6515" t="s">
        <v>27</v>
      </c>
      <c r="P6515" t="s">
        <v>27</v>
      </c>
      <c r="Q6515">
        <v>1</v>
      </c>
      <c r="R6515">
        <v>0</v>
      </c>
      <c r="S6515">
        <v>150</v>
      </c>
      <c r="T6515">
        <f>VLOOKUP(L6515,'Currency exchange'!$A:$B,2,0) *S6515</f>
        <v>1.8</v>
      </c>
      <c r="U6515">
        <v>1</v>
      </c>
      <c r="V6515" t="s">
        <v>23523</v>
      </c>
      <c r="W6515" t="s">
        <v>23529</v>
      </c>
      <c r="X6515" t="s">
        <v>712</v>
      </c>
      <c r="Y6515">
        <v>2018</v>
      </c>
      <c r="Z6515">
        <v>7</v>
      </c>
      <c r="AA6515">
        <v>13</v>
      </c>
    </row>
    <row r="6516" spans="1:27" x14ac:dyDescent="0.25">
      <c r="A6516">
        <v>18393717</v>
      </c>
      <c r="B6516" s="1" t="s">
        <v>8720</v>
      </c>
      <c r="C6516">
        <v>1</v>
      </c>
      <c r="D6516" t="str">
        <f>VLOOKUP(C6516,'country description'!$A$1:$B$16,2,0)</f>
        <v>India</v>
      </c>
      <c r="E6516" s="1" t="s">
        <v>13724</v>
      </c>
      <c r="F6516" t="s">
        <v>15944</v>
      </c>
      <c r="G6516" t="s">
        <v>14194</v>
      </c>
      <c r="H6516" t="s">
        <v>14195</v>
      </c>
      <c r="I6516">
        <v>77.01766379</v>
      </c>
      <c r="J6516">
        <v>28.467219979999999</v>
      </c>
      <c r="K6516" t="s">
        <v>960</v>
      </c>
      <c r="L6516" t="s">
        <v>26</v>
      </c>
      <c r="M6516" t="s">
        <v>27</v>
      </c>
      <c r="N6516" t="s">
        <v>27</v>
      </c>
      <c r="O6516" t="s">
        <v>27</v>
      </c>
      <c r="P6516" t="s">
        <v>27</v>
      </c>
      <c r="Q6516">
        <v>1</v>
      </c>
      <c r="R6516">
        <v>0</v>
      </c>
      <c r="S6516">
        <v>300</v>
      </c>
      <c r="T6516">
        <f>VLOOKUP(L6516,'Currency exchange'!$A:$B,2,0) *S6516</f>
        <v>3.6</v>
      </c>
      <c r="U6516">
        <v>1</v>
      </c>
      <c r="V6516" t="s">
        <v>23523</v>
      </c>
      <c r="W6516" t="s">
        <v>23529</v>
      </c>
      <c r="X6516" t="s">
        <v>1095</v>
      </c>
      <c r="Y6516">
        <v>2012</v>
      </c>
      <c r="Z6516">
        <v>7</v>
      </c>
      <c r="AA6516">
        <v>2</v>
      </c>
    </row>
    <row r="6517" spans="1:27" x14ac:dyDescent="0.25">
      <c r="A6517">
        <v>18350136</v>
      </c>
      <c r="B6517" s="1" t="s">
        <v>15945</v>
      </c>
      <c r="C6517">
        <v>1</v>
      </c>
      <c r="D6517" t="str">
        <f>VLOOKUP(C6517,'country description'!$A$1:$B$16,2,0)</f>
        <v>India</v>
      </c>
      <c r="E6517" s="1" t="s">
        <v>13724</v>
      </c>
      <c r="F6517" t="s">
        <v>15946</v>
      </c>
      <c r="G6517" t="s">
        <v>14050</v>
      </c>
      <c r="H6517" t="s">
        <v>14051</v>
      </c>
      <c r="I6517">
        <v>77.059245000000004</v>
      </c>
      <c r="J6517">
        <v>28.444463299999999</v>
      </c>
      <c r="K6517" t="s">
        <v>764</v>
      </c>
      <c r="L6517" t="s">
        <v>26</v>
      </c>
      <c r="M6517" t="s">
        <v>27</v>
      </c>
      <c r="N6517" t="s">
        <v>27</v>
      </c>
      <c r="O6517" t="s">
        <v>27</v>
      </c>
      <c r="P6517" t="s">
        <v>27</v>
      </c>
      <c r="Q6517">
        <v>1</v>
      </c>
      <c r="R6517">
        <v>0</v>
      </c>
      <c r="S6517">
        <v>200</v>
      </c>
      <c r="T6517">
        <f>VLOOKUP(L6517,'Currency exchange'!$A:$B,2,0) *S6517</f>
        <v>2.4</v>
      </c>
      <c r="U6517">
        <v>1</v>
      </c>
      <c r="V6517" t="s">
        <v>23523</v>
      </c>
      <c r="W6517" t="s">
        <v>23529</v>
      </c>
      <c r="X6517" t="s">
        <v>10920</v>
      </c>
      <c r="Y6517">
        <v>2010</v>
      </c>
      <c r="Z6517">
        <v>7</v>
      </c>
      <c r="AA6517">
        <v>10</v>
      </c>
    </row>
    <row r="6518" spans="1:27" x14ac:dyDescent="0.25">
      <c r="A6518">
        <v>18464616</v>
      </c>
      <c r="B6518" s="1" t="s">
        <v>15947</v>
      </c>
      <c r="C6518">
        <v>1</v>
      </c>
      <c r="D6518" t="str">
        <f>VLOOKUP(C6518,'country description'!$A$1:$B$16,2,0)</f>
        <v>India</v>
      </c>
      <c r="E6518" s="1" t="s">
        <v>13724</v>
      </c>
      <c r="F6518" t="s">
        <v>15948</v>
      </c>
      <c r="G6518" t="s">
        <v>13738</v>
      </c>
      <c r="H6518" t="s">
        <v>13739</v>
      </c>
      <c r="I6518">
        <v>77.099568000000005</v>
      </c>
      <c r="J6518">
        <v>28.425422099999999</v>
      </c>
      <c r="K6518" t="s">
        <v>746</v>
      </c>
      <c r="L6518" t="s">
        <v>26</v>
      </c>
      <c r="M6518" t="s">
        <v>27</v>
      </c>
      <c r="N6518" t="s">
        <v>27</v>
      </c>
      <c r="O6518" t="s">
        <v>27</v>
      </c>
      <c r="P6518" t="s">
        <v>27</v>
      </c>
      <c r="Q6518">
        <v>1</v>
      </c>
      <c r="R6518">
        <v>0</v>
      </c>
      <c r="S6518">
        <v>200</v>
      </c>
      <c r="T6518">
        <f>VLOOKUP(L6518,'Currency exchange'!$A:$B,2,0) *S6518</f>
        <v>2.4</v>
      </c>
      <c r="U6518">
        <v>1</v>
      </c>
      <c r="V6518" t="s">
        <v>23523</v>
      </c>
      <c r="W6518" t="s">
        <v>23529</v>
      </c>
      <c r="X6518" t="s">
        <v>1940</v>
      </c>
      <c r="Y6518">
        <v>2017</v>
      </c>
      <c r="Z6518">
        <v>7</v>
      </c>
      <c r="AA6518">
        <v>13</v>
      </c>
    </row>
    <row r="6519" spans="1:27" x14ac:dyDescent="0.25">
      <c r="A6519">
        <v>18458345</v>
      </c>
      <c r="B6519" s="1" t="s">
        <v>15949</v>
      </c>
      <c r="C6519">
        <v>1</v>
      </c>
      <c r="D6519" t="str">
        <f>VLOOKUP(C6519,'country description'!$A$1:$B$16,2,0)</f>
        <v>India</v>
      </c>
      <c r="E6519" s="1" t="s">
        <v>13724</v>
      </c>
      <c r="F6519" t="s">
        <v>15950</v>
      </c>
      <c r="G6519" t="s">
        <v>14467</v>
      </c>
      <c r="H6519" t="s">
        <v>14468</v>
      </c>
      <c r="I6519">
        <v>77.078992999999997</v>
      </c>
      <c r="J6519">
        <v>28.434662899999999</v>
      </c>
      <c r="K6519" t="s">
        <v>25</v>
      </c>
      <c r="L6519" t="s">
        <v>26</v>
      </c>
      <c r="M6519" t="s">
        <v>27</v>
      </c>
      <c r="N6519" t="s">
        <v>27</v>
      </c>
      <c r="O6519" t="s">
        <v>27</v>
      </c>
      <c r="P6519" t="s">
        <v>27</v>
      </c>
      <c r="Q6519">
        <v>1</v>
      </c>
      <c r="R6519">
        <v>0</v>
      </c>
      <c r="S6519">
        <v>150</v>
      </c>
      <c r="T6519">
        <f>VLOOKUP(L6519,'Currency exchange'!$A:$B,2,0) *S6519</f>
        <v>1.8</v>
      </c>
      <c r="U6519">
        <v>1</v>
      </c>
      <c r="V6519" t="s">
        <v>23523</v>
      </c>
      <c r="W6519" t="s">
        <v>23529</v>
      </c>
      <c r="X6519" t="s">
        <v>8656</v>
      </c>
      <c r="Y6519">
        <v>2017</v>
      </c>
      <c r="Z6519">
        <v>7</v>
      </c>
      <c r="AA6519">
        <v>11</v>
      </c>
    </row>
    <row r="6520" spans="1:27" x14ac:dyDescent="0.25">
      <c r="A6520">
        <v>18421451</v>
      </c>
      <c r="B6520" s="1" t="s">
        <v>15951</v>
      </c>
      <c r="C6520">
        <v>1</v>
      </c>
      <c r="D6520" t="str">
        <f>VLOOKUP(C6520,'country description'!$A$1:$B$16,2,0)</f>
        <v>India</v>
      </c>
      <c r="E6520" s="1" t="s">
        <v>13724</v>
      </c>
      <c r="F6520" t="s">
        <v>15952</v>
      </c>
      <c r="G6520" t="s">
        <v>13759</v>
      </c>
      <c r="H6520" t="s">
        <v>13760</v>
      </c>
      <c r="I6520">
        <v>77.083652099999995</v>
      </c>
      <c r="J6520">
        <v>28.4996537</v>
      </c>
      <c r="K6520" t="s">
        <v>25</v>
      </c>
      <c r="L6520" t="s">
        <v>26</v>
      </c>
      <c r="M6520" t="s">
        <v>27</v>
      </c>
      <c r="N6520" t="s">
        <v>27</v>
      </c>
      <c r="O6520" t="s">
        <v>27</v>
      </c>
      <c r="P6520" t="s">
        <v>27</v>
      </c>
      <c r="Q6520">
        <v>1</v>
      </c>
      <c r="R6520">
        <v>0</v>
      </c>
      <c r="S6520">
        <v>200</v>
      </c>
      <c r="T6520">
        <f>VLOOKUP(L6520,'Currency exchange'!$A:$B,2,0) *S6520</f>
        <v>2.4</v>
      </c>
      <c r="U6520">
        <v>1</v>
      </c>
      <c r="V6520" t="s">
        <v>23523</v>
      </c>
      <c r="W6520" t="s">
        <v>23529</v>
      </c>
      <c r="X6520" t="s">
        <v>1945</v>
      </c>
      <c r="Y6520">
        <v>2018</v>
      </c>
      <c r="Z6520">
        <v>7</v>
      </c>
      <c r="AA6520">
        <v>10</v>
      </c>
    </row>
    <row r="6521" spans="1:27" x14ac:dyDescent="0.25">
      <c r="A6521">
        <v>18481295</v>
      </c>
      <c r="B6521" s="1" t="s">
        <v>15953</v>
      </c>
      <c r="C6521">
        <v>1</v>
      </c>
      <c r="D6521" t="str">
        <f>VLOOKUP(C6521,'country description'!$A$1:$B$16,2,0)</f>
        <v>India</v>
      </c>
      <c r="E6521" s="1" t="s">
        <v>13724</v>
      </c>
      <c r="F6521" t="s">
        <v>15954</v>
      </c>
      <c r="G6521" t="s">
        <v>14619</v>
      </c>
      <c r="H6521" t="s">
        <v>14620</v>
      </c>
      <c r="I6521">
        <v>0</v>
      </c>
      <c r="J6521">
        <v>0</v>
      </c>
      <c r="K6521" t="s">
        <v>25</v>
      </c>
      <c r="L6521" t="s">
        <v>26</v>
      </c>
      <c r="M6521" t="s">
        <v>27</v>
      </c>
      <c r="N6521" t="s">
        <v>27</v>
      </c>
      <c r="O6521" t="s">
        <v>27</v>
      </c>
      <c r="P6521" t="s">
        <v>27</v>
      </c>
      <c r="Q6521">
        <v>1</v>
      </c>
      <c r="R6521">
        <v>0</v>
      </c>
      <c r="S6521">
        <v>300</v>
      </c>
      <c r="T6521">
        <f>VLOOKUP(L6521,'Currency exchange'!$A:$B,2,0) *S6521</f>
        <v>3.6</v>
      </c>
      <c r="U6521">
        <v>1</v>
      </c>
      <c r="V6521" t="s">
        <v>23523</v>
      </c>
      <c r="W6521" t="s">
        <v>23529</v>
      </c>
      <c r="X6521" t="s">
        <v>13532</v>
      </c>
      <c r="Y6521">
        <v>2011</v>
      </c>
      <c r="Z6521">
        <v>6</v>
      </c>
      <c r="AA6521">
        <v>18</v>
      </c>
    </row>
    <row r="6522" spans="1:27" x14ac:dyDescent="0.25">
      <c r="A6522">
        <v>18361580</v>
      </c>
      <c r="B6522" s="1" t="s">
        <v>15955</v>
      </c>
      <c r="C6522">
        <v>1</v>
      </c>
      <c r="D6522" t="str">
        <f>VLOOKUP(C6522,'country description'!$A$1:$B$16,2,0)</f>
        <v>India</v>
      </c>
      <c r="E6522" s="1" t="s">
        <v>13724</v>
      </c>
      <c r="F6522" t="s">
        <v>15956</v>
      </c>
      <c r="G6522" t="s">
        <v>14619</v>
      </c>
      <c r="H6522" t="s">
        <v>14620</v>
      </c>
      <c r="I6522">
        <v>77.082614399999997</v>
      </c>
      <c r="J6522">
        <v>28.484096300000001</v>
      </c>
      <c r="K6522" t="s">
        <v>951</v>
      </c>
      <c r="L6522" t="s">
        <v>26</v>
      </c>
      <c r="M6522" t="s">
        <v>27</v>
      </c>
      <c r="N6522" t="s">
        <v>27</v>
      </c>
      <c r="O6522" t="s">
        <v>27</v>
      </c>
      <c r="P6522" t="s">
        <v>27</v>
      </c>
      <c r="Q6522">
        <v>1</v>
      </c>
      <c r="R6522">
        <v>0</v>
      </c>
      <c r="S6522">
        <v>200</v>
      </c>
      <c r="T6522">
        <f>VLOOKUP(L6522,'Currency exchange'!$A:$B,2,0) *S6522</f>
        <v>2.4</v>
      </c>
      <c r="U6522">
        <v>1</v>
      </c>
      <c r="V6522" t="s">
        <v>23523</v>
      </c>
      <c r="W6522" t="s">
        <v>23529</v>
      </c>
      <c r="X6522" t="s">
        <v>15957</v>
      </c>
      <c r="Y6522">
        <v>2015</v>
      </c>
      <c r="Z6522">
        <v>6</v>
      </c>
      <c r="AA6522">
        <v>14</v>
      </c>
    </row>
    <row r="6523" spans="1:27" x14ac:dyDescent="0.25">
      <c r="A6523">
        <v>18462605</v>
      </c>
      <c r="B6523" s="1" t="s">
        <v>2014</v>
      </c>
      <c r="C6523">
        <v>1</v>
      </c>
      <c r="D6523" t="str">
        <f>VLOOKUP(C6523,'country description'!$A$1:$B$16,2,0)</f>
        <v>India</v>
      </c>
      <c r="E6523" s="1" t="s">
        <v>13724</v>
      </c>
      <c r="F6523" t="s">
        <v>15958</v>
      </c>
      <c r="G6523" t="s">
        <v>14619</v>
      </c>
      <c r="H6523" t="s">
        <v>14620</v>
      </c>
      <c r="I6523">
        <v>77.086080100000004</v>
      </c>
      <c r="J6523">
        <v>28.482317699999999</v>
      </c>
      <c r="K6523" t="s">
        <v>715</v>
      </c>
      <c r="L6523" t="s">
        <v>26</v>
      </c>
      <c r="M6523" t="s">
        <v>27</v>
      </c>
      <c r="N6523" t="s">
        <v>27</v>
      </c>
      <c r="O6523" t="s">
        <v>27</v>
      </c>
      <c r="P6523" t="s">
        <v>27</v>
      </c>
      <c r="Q6523">
        <v>1</v>
      </c>
      <c r="R6523">
        <v>0</v>
      </c>
      <c r="S6523">
        <v>300</v>
      </c>
      <c r="T6523">
        <f>VLOOKUP(L6523,'Currency exchange'!$A:$B,2,0) *S6523</f>
        <v>3.6</v>
      </c>
      <c r="U6523">
        <v>1</v>
      </c>
      <c r="V6523" t="s">
        <v>23523</v>
      </c>
      <c r="W6523" t="s">
        <v>23529</v>
      </c>
      <c r="X6523" t="s">
        <v>6952</v>
      </c>
      <c r="Y6523">
        <v>2012</v>
      </c>
      <c r="Z6523">
        <v>6</v>
      </c>
      <c r="AA6523">
        <v>19</v>
      </c>
    </row>
    <row r="6524" spans="1:27" x14ac:dyDescent="0.25">
      <c r="A6524">
        <v>18482069</v>
      </c>
      <c r="B6524" s="1" t="s">
        <v>15959</v>
      </c>
      <c r="C6524">
        <v>1</v>
      </c>
      <c r="D6524" t="str">
        <f>VLOOKUP(C6524,'country description'!$A$1:$B$16,2,0)</f>
        <v>India</v>
      </c>
      <c r="E6524" s="1" t="s">
        <v>13724</v>
      </c>
      <c r="F6524" t="s">
        <v>13881</v>
      </c>
      <c r="G6524" t="s">
        <v>13880</v>
      </c>
      <c r="H6524" t="s">
        <v>13881</v>
      </c>
      <c r="I6524">
        <v>0</v>
      </c>
      <c r="J6524">
        <v>0</v>
      </c>
      <c r="K6524" t="s">
        <v>1424</v>
      </c>
      <c r="L6524" t="s">
        <v>26</v>
      </c>
      <c r="M6524" t="s">
        <v>27</v>
      </c>
      <c r="N6524" t="s">
        <v>27</v>
      </c>
      <c r="O6524" t="s">
        <v>27</v>
      </c>
      <c r="P6524" t="s">
        <v>27</v>
      </c>
      <c r="Q6524">
        <v>1</v>
      </c>
      <c r="R6524">
        <v>0</v>
      </c>
      <c r="S6524">
        <v>400</v>
      </c>
      <c r="T6524">
        <f>VLOOKUP(L6524,'Currency exchange'!$A:$B,2,0) *S6524</f>
        <v>4.8</v>
      </c>
      <c r="U6524">
        <v>1</v>
      </c>
      <c r="V6524" t="s">
        <v>23523</v>
      </c>
      <c r="W6524" t="s">
        <v>23529</v>
      </c>
      <c r="X6524" t="s">
        <v>4510</v>
      </c>
      <c r="Y6524">
        <v>2018</v>
      </c>
      <c r="Z6524">
        <v>6</v>
      </c>
      <c r="AA6524">
        <v>11</v>
      </c>
    </row>
    <row r="6525" spans="1:27" x14ac:dyDescent="0.25">
      <c r="A6525">
        <v>18489829</v>
      </c>
      <c r="B6525" s="1" t="s">
        <v>15960</v>
      </c>
      <c r="C6525">
        <v>1</v>
      </c>
      <c r="D6525" t="str">
        <f>VLOOKUP(C6525,'country description'!$A$1:$B$16,2,0)</f>
        <v>India</v>
      </c>
      <c r="E6525" s="1" t="s">
        <v>13724</v>
      </c>
      <c r="F6525" t="s">
        <v>15961</v>
      </c>
      <c r="G6525" t="s">
        <v>14172</v>
      </c>
      <c r="H6525" t="s">
        <v>14173</v>
      </c>
      <c r="I6525">
        <v>77.051612599999999</v>
      </c>
      <c r="J6525">
        <v>28.504838599999999</v>
      </c>
      <c r="K6525" t="s">
        <v>1003</v>
      </c>
      <c r="L6525" t="s">
        <v>26</v>
      </c>
      <c r="M6525" t="s">
        <v>27</v>
      </c>
      <c r="N6525" t="s">
        <v>27</v>
      </c>
      <c r="O6525" t="s">
        <v>27</v>
      </c>
      <c r="P6525" t="s">
        <v>27</v>
      </c>
      <c r="Q6525">
        <v>1</v>
      </c>
      <c r="R6525">
        <v>0</v>
      </c>
      <c r="S6525">
        <v>250</v>
      </c>
      <c r="T6525">
        <f>VLOOKUP(L6525,'Currency exchange'!$A:$B,2,0) *S6525</f>
        <v>3</v>
      </c>
      <c r="U6525">
        <v>1</v>
      </c>
      <c r="V6525" t="s">
        <v>23523</v>
      </c>
      <c r="W6525" t="s">
        <v>23529</v>
      </c>
      <c r="X6525" t="s">
        <v>15962</v>
      </c>
      <c r="Y6525">
        <v>2016</v>
      </c>
      <c r="Z6525">
        <v>6</v>
      </c>
      <c r="AA6525">
        <v>6</v>
      </c>
    </row>
    <row r="6526" spans="1:27" x14ac:dyDescent="0.25">
      <c r="A6526">
        <v>18421493</v>
      </c>
      <c r="B6526" s="1" t="s">
        <v>15963</v>
      </c>
      <c r="C6526">
        <v>1</v>
      </c>
      <c r="D6526" t="str">
        <f>VLOOKUP(C6526,'country description'!$A$1:$B$16,2,0)</f>
        <v>India</v>
      </c>
      <c r="E6526" s="1" t="s">
        <v>13724</v>
      </c>
      <c r="F6526" t="s">
        <v>13897</v>
      </c>
      <c r="G6526" t="s">
        <v>13738</v>
      </c>
      <c r="H6526" t="s">
        <v>13739</v>
      </c>
      <c r="I6526">
        <v>77.099298300000001</v>
      </c>
      <c r="J6526">
        <v>28.425037499999998</v>
      </c>
      <c r="K6526" t="s">
        <v>1071</v>
      </c>
      <c r="L6526" t="s">
        <v>26</v>
      </c>
      <c r="M6526" t="s">
        <v>27</v>
      </c>
      <c r="N6526" t="s">
        <v>27</v>
      </c>
      <c r="O6526" t="s">
        <v>27</v>
      </c>
      <c r="P6526" t="s">
        <v>27</v>
      </c>
      <c r="Q6526">
        <v>1</v>
      </c>
      <c r="R6526">
        <v>0</v>
      </c>
      <c r="S6526">
        <v>100</v>
      </c>
      <c r="T6526">
        <f>VLOOKUP(L6526,'Currency exchange'!$A:$B,2,0) *S6526</f>
        <v>1.2</v>
      </c>
      <c r="U6526">
        <v>1</v>
      </c>
      <c r="V6526" t="s">
        <v>23523</v>
      </c>
      <c r="W6526" t="s">
        <v>23529</v>
      </c>
      <c r="X6526" t="s">
        <v>1138</v>
      </c>
      <c r="Y6526">
        <v>2013</v>
      </c>
      <c r="Z6526">
        <v>6</v>
      </c>
      <c r="AA6526">
        <v>24</v>
      </c>
    </row>
    <row r="6527" spans="1:27" x14ac:dyDescent="0.25">
      <c r="A6527">
        <v>18476986</v>
      </c>
      <c r="B6527" s="1" t="s">
        <v>15964</v>
      </c>
      <c r="C6527">
        <v>1</v>
      </c>
      <c r="D6527" t="str">
        <f>VLOOKUP(C6527,'country description'!$A$1:$B$16,2,0)</f>
        <v>India</v>
      </c>
      <c r="E6527" s="1" t="s">
        <v>13724</v>
      </c>
      <c r="F6527" t="s">
        <v>15965</v>
      </c>
      <c r="G6527" t="s">
        <v>13738</v>
      </c>
      <c r="H6527" t="s">
        <v>13739</v>
      </c>
      <c r="I6527">
        <v>0</v>
      </c>
      <c r="J6527">
        <v>0</v>
      </c>
      <c r="K6527" t="s">
        <v>15966</v>
      </c>
      <c r="L6527" t="s">
        <v>26</v>
      </c>
      <c r="M6527" t="s">
        <v>27</v>
      </c>
      <c r="N6527" t="s">
        <v>27</v>
      </c>
      <c r="O6527" t="s">
        <v>27</v>
      </c>
      <c r="P6527" t="s">
        <v>27</v>
      </c>
      <c r="Q6527">
        <v>1</v>
      </c>
      <c r="R6527">
        <v>0</v>
      </c>
      <c r="S6527">
        <v>350</v>
      </c>
      <c r="T6527">
        <f>VLOOKUP(L6527,'Currency exchange'!$A:$B,2,0) *S6527</f>
        <v>4.2</v>
      </c>
      <c r="U6527">
        <v>1</v>
      </c>
      <c r="V6527" t="s">
        <v>23523</v>
      </c>
      <c r="W6527" t="s">
        <v>23529</v>
      </c>
      <c r="X6527" t="s">
        <v>1133</v>
      </c>
      <c r="Y6527">
        <v>2011</v>
      </c>
      <c r="Z6527">
        <v>6</v>
      </c>
      <c r="AA6527">
        <v>28</v>
      </c>
    </row>
    <row r="6528" spans="1:27" x14ac:dyDescent="0.25">
      <c r="A6528">
        <v>18391133</v>
      </c>
      <c r="B6528" s="1" t="s">
        <v>15967</v>
      </c>
      <c r="C6528">
        <v>1</v>
      </c>
      <c r="D6528" t="str">
        <f>VLOOKUP(C6528,'country description'!$A$1:$B$16,2,0)</f>
        <v>India</v>
      </c>
      <c r="E6528" s="1" t="s">
        <v>13724</v>
      </c>
      <c r="F6528" t="s">
        <v>15968</v>
      </c>
      <c r="G6528" t="s">
        <v>13759</v>
      </c>
      <c r="H6528" t="s">
        <v>13760</v>
      </c>
      <c r="I6528">
        <v>77.067104599999993</v>
      </c>
      <c r="J6528">
        <v>28.490532200000001</v>
      </c>
      <c r="K6528" t="s">
        <v>25</v>
      </c>
      <c r="L6528" t="s">
        <v>26</v>
      </c>
      <c r="M6528" t="s">
        <v>27</v>
      </c>
      <c r="N6528" t="s">
        <v>27</v>
      </c>
      <c r="O6528" t="s">
        <v>27</v>
      </c>
      <c r="P6528" t="s">
        <v>27</v>
      </c>
      <c r="Q6528">
        <v>1</v>
      </c>
      <c r="R6528">
        <v>0</v>
      </c>
      <c r="S6528">
        <v>200</v>
      </c>
      <c r="T6528">
        <f>VLOOKUP(L6528,'Currency exchange'!$A:$B,2,0) *S6528</f>
        <v>2.4</v>
      </c>
      <c r="U6528">
        <v>1</v>
      </c>
      <c r="V6528" t="s">
        <v>23523</v>
      </c>
      <c r="W6528" t="s">
        <v>23529</v>
      </c>
      <c r="X6528" t="s">
        <v>8114</v>
      </c>
      <c r="Y6528">
        <v>2018</v>
      </c>
      <c r="Z6528">
        <v>6</v>
      </c>
      <c r="AA6528">
        <v>26</v>
      </c>
    </row>
    <row r="6529" spans="1:27" x14ac:dyDescent="0.25">
      <c r="A6529">
        <v>18391145</v>
      </c>
      <c r="B6529" s="1" t="s">
        <v>15969</v>
      </c>
      <c r="C6529">
        <v>1</v>
      </c>
      <c r="D6529" t="str">
        <f>VLOOKUP(C6529,'country description'!$A$1:$B$16,2,0)</f>
        <v>India</v>
      </c>
      <c r="E6529" s="1" t="s">
        <v>13724</v>
      </c>
      <c r="F6529" t="s">
        <v>15970</v>
      </c>
      <c r="G6529" t="s">
        <v>13759</v>
      </c>
      <c r="H6529" t="s">
        <v>13760</v>
      </c>
      <c r="I6529">
        <v>77.068349699999999</v>
      </c>
      <c r="J6529">
        <v>28.490741499999999</v>
      </c>
      <c r="K6529" t="s">
        <v>25</v>
      </c>
      <c r="L6529" t="s">
        <v>26</v>
      </c>
      <c r="M6529" t="s">
        <v>27</v>
      </c>
      <c r="N6529" t="s">
        <v>27</v>
      </c>
      <c r="O6529" t="s">
        <v>27</v>
      </c>
      <c r="P6529" t="s">
        <v>27</v>
      </c>
      <c r="Q6529">
        <v>1</v>
      </c>
      <c r="R6529">
        <v>0</v>
      </c>
      <c r="S6529">
        <v>200</v>
      </c>
      <c r="T6529">
        <f>VLOOKUP(L6529,'Currency exchange'!$A:$B,2,0) *S6529</f>
        <v>2.4</v>
      </c>
      <c r="U6529">
        <v>1</v>
      </c>
      <c r="V6529" t="s">
        <v>23523</v>
      </c>
      <c r="W6529" t="s">
        <v>23529</v>
      </c>
      <c r="X6529" t="s">
        <v>4449</v>
      </c>
      <c r="Y6529">
        <v>2010</v>
      </c>
      <c r="Z6529">
        <v>6</v>
      </c>
      <c r="AA6529">
        <v>28</v>
      </c>
    </row>
    <row r="6530" spans="1:27" x14ac:dyDescent="0.25">
      <c r="A6530">
        <v>18277216</v>
      </c>
      <c r="B6530" s="1" t="s">
        <v>15971</v>
      </c>
      <c r="C6530">
        <v>1</v>
      </c>
      <c r="D6530" t="str">
        <f>VLOOKUP(C6530,'country description'!$A$1:$B$16,2,0)</f>
        <v>India</v>
      </c>
      <c r="E6530" s="1" t="s">
        <v>13724</v>
      </c>
      <c r="F6530" t="s">
        <v>15972</v>
      </c>
      <c r="G6530" t="s">
        <v>13759</v>
      </c>
      <c r="H6530" t="s">
        <v>13760</v>
      </c>
      <c r="I6530">
        <v>77.076210200000006</v>
      </c>
      <c r="J6530">
        <v>28.511479699999999</v>
      </c>
      <c r="K6530" t="s">
        <v>25</v>
      </c>
      <c r="L6530" t="s">
        <v>26</v>
      </c>
      <c r="M6530" t="s">
        <v>27</v>
      </c>
      <c r="N6530" t="s">
        <v>27</v>
      </c>
      <c r="O6530" t="s">
        <v>27</v>
      </c>
      <c r="P6530" t="s">
        <v>27</v>
      </c>
      <c r="Q6530">
        <v>1</v>
      </c>
      <c r="R6530">
        <v>0</v>
      </c>
      <c r="S6530">
        <v>200</v>
      </c>
      <c r="T6530">
        <f>VLOOKUP(L6530,'Currency exchange'!$A:$B,2,0) *S6530</f>
        <v>2.4</v>
      </c>
      <c r="U6530">
        <v>1</v>
      </c>
      <c r="V6530" t="s">
        <v>23523</v>
      </c>
      <c r="W6530" t="s">
        <v>23529</v>
      </c>
      <c r="X6530" t="s">
        <v>6517</v>
      </c>
      <c r="Y6530">
        <v>2015</v>
      </c>
      <c r="Z6530">
        <v>6</v>
      </c>
      <c r="AA6530">
        <v>8</v>
      </c>
    </row>
    <row r="6531" spans="1:27" x14ac:dyDescent="0.25">
      <c r="A6531">
        <v>5927</v>
      </c>
      <c r="B6531" s="1" t="s">
        <v>9576</v>
      </c>
      <c r="C6531">
        <v>1</v>
      </c>
      <c r="D6531" t="str">
        <f>VLOOKUP(C6531,'country description'!$A$1:$B$16,2,0)</f>
        <v>India</v>
      </c>
      <c r="E6531" s="1" t="s">
        <v>13724</v>
      </c>
      <c r="F6531" t="s">
        <v>15973</v>
      </c>
      <c r="G6531" t="s">
        <v>14229</v>
      </c>
      <c r="H6531" t="s">
        <v>14230</v>
      </c>
      <c r="I6531">
        <v>77.031123800000003</v>
      </c>
      <c r="J6531">
        <v>28.508841700000001</v>
      </c>
      <c r="K6531" t="s">
        <v>937</v>
      </c>
      <c r="L6531" t="s">
        <v>26</v>
      </c>
      <c r="M6531" t="s">
        <v>27</v>
      </c>
      <c r="N6531" t="s">
        <v>27</v>
      </c>
      <c r="O6531" t="s">
        <v>27</v>
      </c>
      <c r="P6531" t="s">
        <v>27</v>
      </c>
      <c r="Q6531">
        <v>1</v>
      </c>
      <c r="R6531">
        <v>0</v>
      </c>
      <c r="S6531">
        <v>100</v>
      </c>
      <c r="T6531">
        <f>VLOOKUP(L6531,'Currency exchange'!$A:$B,2,0) *S6531</f>
        <v>1.2</v>
      </c>
      <c r="U6531">
        <v>1</v>
      </c>
      <c r="V6531" t="s">
        <v>23523</v>
      </c>
      <c r="W6531" t="s">
        <v>23529</v>
      </c>
      <c r="X6531" t="s">
        <v>8129</v>
      </c>
      <c r="Y6531">
        <v>2015</v>
      </c>
      <c r="Z6531">
        <v>6</v>
      </c>
      <c r="AA6531">
        <v>22</v>
      </c>
    </row>
    <row r="6532" spans="1:27" x14ac:dyDescent="0.25">
      <c r="A6532">
        <v>18463987</v>
      </c>
      <c r="B6532" s="1" t="s">
        <v>15974</v>
      </c>
      <c r="C6532">
        <v>1</v>
      </c>
      <c r="D6532" t="str">
        <f>VLOOKUP(C6532,'country description'!$A$1:$B$16,2,0)</f>
        <v>India</v>
      </c>
      <c r="E6532" s="1" t="s">
        <v>13724</v>
      </c>
      <c r="F6532" t="s">
        <v>15975</v>
      </c>
      <c r="G6532" t="s">
        <v>13867</v>
      </c>
      <c r="H6532" t="s">
        <v>13866</v>
      </c>
      <c r="I6532">
        <v>77.019607600000001</v>
      </c>
      <c r="J6532">
        <v>28.485771799999998</v>
      </c>
      <c r="K6532" t="s">
        <v>949</v>
      </c>
      <c r="L6532" t="s">
        <v>26</v>
      </c>
      <c r="M6532" t="s">
        <v>27</v>
      </c>
      <c r="N6532" t="s">
        <v>27</v>
      </c>
      <c r="O6532" t="s">
        <v>27</v>
      </c>
      <c r="P6532" t="s">
        <v>27</v>
      </c>
      <c r="Q6532">
        <v>1</v>
      </c>
      <c r="R6532">
        <v>0</v>
      </c>
      <c r="S6532">
        <v>200</v>
      </c>
      <c r="T6532">
        <f>VLOOKUP(L6532,'Currency exchange'!$A:$B,2,0) *S6532</f>
        <v>2.4</v>
      </c>
      <c r="U6532">
        <v>1</v>
      </c>
      <c r="V6532" t="s">
        <v>23523</v>
      </c>
      <c r="W6532" t="s">
        <v>23529</v>
      </c>
      <c r="X6532" t="s">
        <v>15976</v>
      </c>
      <c r="Y6532">
        <v>2014</v>
      </c>
      <c r="Z6532">
        <v>5</v>
      </c>
      <c r="AA6532">
        <v>8</v>
      </c>
    </row>
    <row r="6533" spans="1:27" x14ac:dyDescent="0.25">
      <c r="A6533">
        <v>18396180</v>
      </c>
      <c r="B6533" s="1" t="s">
        <v>15977</v>
      </c>
      <c r="C6533">
        <v>1</v>
      </c>
      <c r="D6533" t="str">
        <f>VLOOKUP(C6533,'country description'!$A$1:$B$16,2,0)</f>
        <v>India</v>
      </c>
      <c r="E6533" s="1" t="s">
        <v>13724</v>
      </c>
      <c r="F6533" t="s">
        <v>15978</v>
      </c>
      <c r="G6533" t="s">
        <v>13867</v>
      </c>
      <c r="H6533" t="s">
        <v>13866</v>
      </c>
      <c r="I6533">
        <v>77.0358272</v>
      </c>
      <c r="J6533">
        <v>28.503361099999999</v>
      </c>
      <c r="K6533" t="s">
        <v>25</v>
      </c>
      <c r="L6533" t="s">
        <v>26</v>
      </c>
      <c r="M6533" t="s">
        <v>27</v>
      </c>
      <c r="N6533" t="s">
        <v>27</v>
      </c>
      <c r="O6533" t="s">
        <v>27</v>
      </c>
      <c r="P6533" t="s">
        <v>27</v>
      </c>
      <c r="Q6533">
        <v>1</v>
      </c>
      <c r="R6533">
        <v>0</v>
      </c>
      <c r="S6533">
        <v>400</v>
      </c>
      <c r="T6533">
        <f>VLOOKUP(L6533,'Currency exchange'!$A:$B,2,0) *S6533</f>
        <v>4.8</v>
      </c>
      <c r="U6533">
        <v>1</v>
      </c>
      <c r="V6533" t="s">
        <v>23523</v>
      </c>
      <c r="W6533" t="s">
        <v>23529</v>
      </c>
      <c r="X6533" t="s">
        <v>15385</v>
      </c>
      <c r="Y6533">
        <v>2013</v>
      </c>
      <c r="Z6533">
        <v>5</v>
      </c>
      <c r="AA6533">
        <v>27</v>
      </c>
    </row>
    <row r="6534" spans="1:27" x14ac:dyDescent="0.25">
      <c r="A6534">
        <v>18463972</v>
      </c>
      <c r="B6534" s="1" t="s">
        <v>15979</v>
      </c>
      <c r="C6534">
        <v>1</v>
      </c>
      <c r="D6534" t="str">
        <f>VLOOKUP(C6534,'country description'!$A$1:$B$16,2,0)</f>
        <v>India</v>
      </c>
      <c r="E6534" s="1" t="s">
        <v>13724</v>
      </c>
      <c r="F6534" t="s">
        <v>15320</v>
      </c>
      <c r="G6534" t="s">
        <v>13867</v>
      </c>
      <c r="H6534" t="s">
        <v>13866</v>
      </c>
      <c r="I6534">
        <v>77.041064500000005</v>
      </c>
      <c r="J6534">
        <v>28.512086799999999</v>
      </c>
      <c r="K6534" t="s">
        <v>951</v>
      </c>
      <c r="L6534" t="s">
        <v>26</v>
      </c>
      <c r="M6534" t="s">
        <v>27</v>
      </c>
      <c r="N6534" t="s">
        <v>27</v>
      </c>
      <c r="O6534" t="s">
        <v>27</v>
      </c>
      <c r="P6534" t="s">
        <v>27</v>
      </c>
      <c r="Q6534">
        <v>1</v>
      </c>
      <c r="R6534">
        <v>0</v>
      </c>
      <c r="S6534">
        <v>150</v>
      </c>
      <c r="T6534">
        <f>VLOOKUP(L6534,'Currency exchange'!$A:$B,2,0) *S6534</f>
        <v>1.8</v>
      </c>
      <c r="U6534">
        <v>1</v>
      </c>
      <c r="V6534" t="s">
        <v>23523</v>
      </c>
      <c r="W6534" t="s">
        <v>23529</v>
      </c>
      <c r="X6534" t="s">
        <v>1985</v>
      </c>
      <c r="Y6534">
        <v>2017</v>
      </c>
      <c r="Z6534">
        <v>5</v>
      </c>
      <c r="AA6534">
        <v>16</v>
      </c>
    </row>
    <row r="6535" spans="1:27" x14ac:dyDescent="0.25">
      <c r="A6535">
        <v>18384132</v>
      </c>
      <c r="B6535" s="1" t="s">
        <v>15980</v>
      </c>
      <c r="C6535">
        <v>1</v>
      </c>
      <c r="D6535" t="str">
        <f>VLOOKUP(C6535,'country description'!$A$1:$B$16,2,0)</f>
        <v>India</v>
      </c>
      <c r="E6535" s="1" t="s">
        <v>13724</v>
      </c>
      <c r="F6535" t="s">
        <v>15981</v>
      </c>
      <c r="G6535" t="s">
        <v>14194</v>
      </c>
      <c r="H6535" t="s">
        <v>14195</v>
      </c>
      <c r="I6535">
        <v>0</v>
      </c>
      <c r="J6535">
        <v>0</v>
      </c>
      <c r="K6535" t="s">
        <v>25</v>
      </c>
      <c r="L6535" t="s">
        <v>26</v>
      </c>
      <c r="M6535" t="s">
        <v>27</v>
      </c>
      <c r="N6535" t="s">
        <v>27</v>
      </c>
      <c r="O6535" t="s">
        <v>27</v>
      </c>
      <c r="P6535" t="s">
        <v>27</v>
      </c>
      <c r="Q6535">
        <v>1</v>
      </c>
      <c r="R6535">
        <v>0</v>
      </c>
      <c r="S6535">
        <v>200</v>
      </c>
      <c r="T6535">
        <f>VLOOKUP(L6535,'Currency exchange'!$A:$B,2,0) *S6535</f>
        <v>2.4</v>
      </c>
      <c r="U6535">
        <v>1</v>
      </c>
      <c r="V6535" t="s">
        <v>23523</v>
      </c>
      <c r="W6535" t="s">
        <v>23529</v>
      </c>
      <c r="X6535" t="s">
        <v>5992</v>
      </c>
      <c r="Y6535">
        <v>2012</v>
      </c>
      <c r="Z6535">
        <v>5</v>
      </c>
      <c r="AA6535">
        <v>16</v>
      </c>
    </row>
    <row r="6536" spans="1:27" x14ac:dyDescent="0.25">
      <c r="A6536">
        <v>18476542</v>
      </c>
      <c r="B6536" s="1" t="s">
        <v>15982</v>
      </c>
      <c r="C6536">
        <v>1</v>
      </c>
      <c r="D6536" t="str">
        <f>VLOOKUP(C6536,'country description'!$A$1:$B$16,2,0)</f>
        <v>India</v>
      </c>
      <c r="E6536" s="1" t="s">
        <v>13724</v>
      </c>
      <c r="F6536" t="s">
        <v>15983</v>
      </c>
      <c r="G6536" t="s">
        <v>14050</v>
      </c>
      <c r="H6536" t="s">
        <v>14051</v>
      </c>
      <c r="I6536">
        <v>0</v>
      </c>
      <c r="J6536">
        <v>0</v>
      </c>
      <c r="K6536" t="s">
        <v>25</v>
      </c>
      <c r="L6536" t="s">
        <v>26</v>
      </c>
      <c r="M6536" t="s">
        <v>27</v>
      </c>
      <c r="N6536" t="s">
        <v>27</v>
      </c>
      <c r="O6536" t="s">
        <v>27</v>
      </c>
      <c r="P6536" t="s">
        <v>27</v>
      </c>
      <c r="Q6536">
        <v>1</v>
      </c>
      <c r="R6536">
        <v>0</v>
      </c>
      <c r="S6536">
        <v>200</v>
      </c>
      <c r="T6536">
        <f>VLOOKUP(L6536,'Currency exchange'!$A:$B,2,0) *S6536</f>
        <v>2.4</v>
      </c>
      <c r="U6536">
        <v>1</v>
      </c>
      <c r="V6536" t="s">
        <v>23523</v>
      </c>
      <c r="W6536" t="s">
        <v>23529</v>
      </c>
      <c r="X6536" t="s">
        <v>6557</v>
      </c>
      <c r="Y6536">
        <v>2012</v>
      </c>
      <c r="Z6536">
        <v>5</v>
      </c>
      <c r="AA6536">
        <v>10</v>
      </c>
    </row>
    <row r="6537" spans="1:27" x14ac:dyDescent="0.25">
      <c r="A6537">
        <v>18499475</v>
      </c>
      <c r="B6537" s="1" t="s">
        <v>8641</v>
      </c>
      <c r="C6537">
        <v>1</v>
      </c>
      <c r="D6537" t="str">
        <f>VLOOKUP(C6537,'country description'!$A$1:$B$16,2,0)</f>
        <v>India</v>
      </c>
      <c r="E6537" s="1" t="s">
        <v>13724</v>
      </c>
      <c r="F6537" t="s">
        <v>14051</v>
      </c>
      <c r="G6537" t="s">
        <v>14050</v>
      </c>
      <c r="H6537" t="s">
        <v>14051</v>
      </c>
      <c r="I6537">
        <v>77.059400499999995</v>
      </c>
      <c r="J6537">
        <v>28.4446522</v>
      </c>
      <c r="K6537" t="s">
        <v>746</v>
      </c>
      <c r="L6537" t="s">
        <v>26</v>
      </c>
      <c r="M6537" t="s">
        <v>27</v>
      </c>
      <c r="N6537" t="s">
        <v>27</v>
      </c>
      <c r="O6537" t="s">
        <v>27</v>
      </c>
      <c r="P6537" t="s">
        <v>27</v>
      </c>
      <c r="Q6537">
        <v>1</v>
      </c>
      <c r="R6537">
        <v>0</v>
      </c>
      <c r="S6537">
        <v>200</v>
      </c>
      <c r="T6537">
        <f>VLOOKUP(L6537,'Currency exchange'!$A:$B,2,0) *S6537</f>
        <v>2.4</v>
      </c>
      <c r="U6537">
        <v>1</v>
      </c>
      <c r="V6537" t="s">
        <v>23523</v>
      </c>
      <c r="W6537" t="s">
        <v>23529</v>
      </c>
      <c r="X6537" t="s">
        <v>9740</v>
      </c>
      <c r="Y6537">
        <v>2015</v>
      </c>
      <c r="Z6537">
        <v>5</v>
      </c>
      <c r="AA6537">
        <v>11</v>
      </c>
    </row>
    <row r="6538" spans="1:27" x14ac:dyDescent="0.25">
      <c r="A6538">
        <v>18392211</v>
      </c>
      <c r="B6538" s="1" t="s">
        <v>15984</v>
      </c>
      <c r="C6538">
        <v>1</v>
      </c>
      <c r="D6538" t="str">
        <f>VLOOKUP(C6538,'country description'!$A$1:$B$16,2,0)</f>
        <v>India</v>
      </c>
      <c r="E6538" s="1" t="s">
        <v>13724</v>
      </c>
      <c r="F6538" t="s">
        <v>15985</v>
      </c>
      <c r="G6538" t="s">
        <v>14050</v>
      </c>
      <c r="H6538" t="s">
        <v>14051</v>
      </c>
      <c r="I6538">
        <v>77.067950199999999</v>
      </c>
      <c r="J6538">
        <v>28.4513687</v>
      </c>
      <c r="K6538" t="s">
        <v>25</v>
      </c>
      <c r="L6538" t="s">
        <v>26</v>
      </c>
      <c r="M6538" t="s">
        <v>27</v>
      </c>
      <c r="N6538" t="s">
        <v>27</v>
      </c>
      <c r="O6538" t="s">
        <v>27</v>
      </c>
      <c r="P6538" t="s">
        <v>27</v>
      </c>
      <c r="Q6538">
        <v>1</v>
      </c>
      <c r="R6538">
        <v>0</v>
      </c>
      <c r="S6538">
        <v>300</v>
      </c>
      <c r="T6538">
        <f>VLOOKUP(L6538,'Currency exchange'!$A:$B,2,0) *S6538</f>
        <v>3.6</v>
      </c>
      <c r="U6538">
        <v>1</v>
      </c>
      <c r="V6538" t="s">
        <v>23523</v>
      </c>
      <c r="W6538" t="s">
        <v>23529</v>
      </c>
      <c r="X6538" t="s">
        <v>4552</v>
      </c>
      <c r="Y6538">
        <v>2017</v>
      </c>
      <c r="Z6538">
        <v>5</v>
      </c>
      <c r="AA6538">
        <v>15</v>
      </c>
    </row>
    <row r="6539" spans="1:27" x14ac:dyDescent="0.25">
      <c r="A6539">
        <v>18438453</v>
      </c>
      <c r="B6539" s="1" t="s">
        <v>15986</v>
      </c>
      <c r="C6539">
        <v>1</v>
      </c>
      <c r="D6539" t="str">
        <f>VLOOKUP(C6539,'country description'!$A$1:$B$16,2,0)</f>
        <v>India</v>
      </c>
      <c r="E6539" s="1" t="s">
        <v>13724</v>
      </c>
      <c r="F6539" t="s">
        <v>13897</v>
      </c>
      <c r="G6539" t="s">
        <v>13738</v>
      </c>
      <c r="H6539" t="s">
        <v>13739</v>
      </c>
      <c r="I6539">
        <v>0</v>
      </c>
      <c r="J6539">
        <v>0</v>
      </c>
      <c r="K6539" t="s">
        <v>25</v>
      </c>
      <c r="L6539" t="s">
        <v>26</v>
      </c>
      <c r="M6539" t="s">
        <v>27</v>
      </c>
      <c r="N6539" t="s">
        <v>27</v>
      </c>
      <c r="O6539" t="s">
        <v>27</v>
      </c>
      <c r="P6539" t="s">
        <v>27</v>
      </c>
      <c r="Q6539">
        <v>1</v>
      </c>
      <c r="R6539">
        <v>0</v>
      </c>
      <c r="S6539">
        <v>300</v>
      </c>
      <c r="T6539">
        <f>VLOOKUP(L6539,'Currency exchange'!$A:$B,2,0) *S6539</f>
        <v>3.6</v>
      </c>
      <c r="U6539">
        <v>1</v>
      </c>
      <c r="V6539" t="s">
        <v>23523</v>
      </c>
      <c r="W6539" t="s">
        <v>23529</v>
      </c>
      <c r="X6539" t="s">
        <v>10985</v>
      </c>
      <c r="Y6539">
        <v>2015</v>
      </c>
      <c r="Z6539">
        <v>5</v>
      </c>
      <c r="AA6539">
        <v>12</v>
      </c>
    </row>
    <row r="6540" spans="1:27" x14ac:dyDescent="0.25">
      <c r="A6540">
        <v>18464630</v>
      </c>
      <c r="B6540" s="1" t="s">
        <v>15987</v>
      </c>
      <c r="C6540">
        <v>1</v>
      </c>
      <c r="D6540" t="str">
        <f>VLOOKUP(C6540,'country description'!$A$1:$B$16,2,0)</f>
        <v>India</v>
      </c>
      <c r="E6540" s="1" t="s">
        <v>13724</v>
      </c>
      <c r="F6540" t="s">
        <v>15988</v>
      </c>
      <c r="G6540" t="s">
        <v>13738</v>
      </c>
      <c r="H6540" t="s">
        <v>13739</v>
      </c>
      <c r="I6540">
        <v>77.142000100000004</v>
      </c>
      <c r="J6540">
        <v>28.429124999999999</v>
      </c>
      <c r="K6540" t="s">
        <v>25</v>
      </c>
      <c r="L6540" t="s">
        <v>26</v>
      </c>
      <c r="M6540" t="s">
        <v>27</v>
      </c>
      <c r="N6540" t="s">
        <v>27</v>
      </c>
      <c r="O6540" t="s">
        <v>27</v>
      </c>
      <c r="P6540" t="s">
        <v>27</v>
      </c>
      <c r="Q6540">
        <v>1</v>
      </c>
      <c r="R6540">
        <v>0</v>
      </c>
      <c r="S6540">
        <v>300</v>
      </c>
      <c r="T6540">
        <f>VLOOKUP(L6540,'Currency exchange'!$A:$B,2,0) *S6540</f>
        <v>3.6</v>
      </c>
      <c r="U6540">
        <v>1</v>
      </c>
      <c r="V6540" t="s">
        <v>23523</v>
      </c>
      <c r="W6540" t="s">
        <v>23529</v>
      </c>
      <c r="X6540" t="s">
        <v>4581</v>
      </c>
      <c r="Y6540">
        <v>2017</v>
      </c>
      <c r="Z6540">
        <v>5</v>
      </c>
      <c r="AA6540">
        <v>6</v>
      </c>
    </row>
    <row r="6541" spans="1:27" x14ac:dyDescent="0.25">
      <c r="A6541">
        <v>18463954</v>
      </c>
      <c r="B6541" s="1" t="s">
        <v>15989</v>
      </c>
      <c r="C6541">
        <v>1</v>
      </c>
      <c r="D6541" t="str">
        <f>VLOOKUP(C6541,'country description'!$A$1:$B$16,2,0)</f>
        <v>India</v>
      </c>
      <c r="E6541" s="1" t="s">
        <v>13724</v>
      </c>
      <c r="F6541" t="s">
        <v>15990</v>
      </c>
      <c r="G6541" t="s">
        <v>13759</v>
      </c>
      <c r="H6541" t="s">
        <v>13760</v>
      </c>
      <c r="I6541">
        <v>77.082343899999998</v>
      </c>
      <c r="J6541">
        <v>28.501277999999999</v>
      </c>
      <c r="K6541" t="s">
        <v>25</v>
      </c>
      <c r="L6541" t="s">
        <v>26</v>
      </c>
      <c r="M6541" t="s">
        <v>27</v>
      </c>
      <c r="N6541" t="s">
        <v>27</v>
      </c>
      <c r="O6541" t="s">
        <v>27</v>
      </c>
      <c r="P6541" t="s">
        <v>27</v>
      </c>
      <c r="Q6541">
        <v>1</v>
      </c>
      <c r="R6541">
        <v>0</v>
      </c>
      <c r="S6541">
        <v>300</v>
      </c>
      <c r="T6541">
        <f>VLOOKUP(L6541,'Currency exchange'!$A:$B,2,0) *S6541</f>
        <v>3.6</v>
      </c>
      <c r="U6541">
        <v>1</v>
      </c>
      <c r="V6541" t="s">
        <v>23523</v>
      </c>
      <c r="W6541" t="s">
        <v>23529</v>
      </c>
      <c r="X6541" t="s">
        <v>12932</v>
      </c>
      <c r="Y6541">
        <v>2011</v>
      </c>
      <c r="Z6541">
        <v>5</v>
      </c>
      <c r="AA6541">
        <v>4</v>
      </c>
    </row>
    <row r="6542" spans="1:27" x14ac:dyDescent="0.25">
      <c r="A6542">
        <v>18352271</v>
      </c>
      <c r="B6542" s="1" t="s">
        <v>15991</v>
      </c>
      <c r="C6542">
        <v>1</v>
      </c>
      <c r="D6542" t="str">
        <f>VLOOKUP(C6542,'country description'!$A$1:$B$16,2,0)</f>
        <v>India</v>
      </c>
      <c r="E6542" s="1" t="s">
        <v>13724</v>
      </c>
      <c r="F6542" t="s">
        <v>15992</v>
      </c>
      <c r="G6542" t="s">
        <v>14240</v>
      </c>
      <c r="H6542" t="s">
        <v>14241</v>
      </c>
      <c r="I6542">
        <v>77.081491999999997</v>
      </c>
      <c r="J6542">
        <v>28.4406523</v>
      </c>
      <c r="K6542" t="s">
        <v>25</v>
      </c>
      <c r="L6542" t="s">
        <v>26</v>
      </c>
      <c r="M6542" t="s">
        <v>27</v>
      </c>
      <c r="N6542" t="s">
        <v>27</v>
      </c>
      <c r="O6542" t="s">
        <v>27</v>
      </c>
      <c r="P6542" t="s">
        <v>27</v>
      </c>
      <c r="Q6542">
        <v>1</v>
      </c>
      <c r="R6542">
        <v>0</v>
      </c>
      <c r="S6542">
        <v>200</v>
      </c>
      <c r="T6542">
        <f>VLOOKUP(L6542,'Currency exchange'!$A:$B,2,0) *S6542</f>
        <v>2.4</v>
      </c>
      <c r="U6542">
        <v>1</v>
      </c>
      <c r="V6542" t="s">
        <v>23523</v>
      </c>
      <c r="W6542" t="s">
        <v>23529</v>
      </c>
      <c r="X6542" t="s">
        <v>15993</v>
      </c>
      <c r="Y6542">
        <v>2017</v>
      </c>
      <c r="Z6542">
        <v>4</v>
      </c>
      <c r="AA6542">
        <v>21</v>
      </c>
    </row>
    <row r="6543" spans="1:27" x14ac:dyDescent="0.25">
      <c r="A6543">
        <v>18463992</v>
      </c>
      <c r="B6543" s="1" t="s">
        <v>15994</v>
      </c>
      <c r="C6543">
        <v>1</v>
      </c>
      <c r="D6543" t="str">
        <f>VLOOKUP(C6543,'country description'!$A$1:$B$16,2,0)</f>
        <v>India</v>
      </c>
      <c r="E6543" s="1" t="s">
        <v>13724</v>
      </c>
      <c r="F6543" t="s">
        <v>15995</v>
      </c>
      <c r="G6543" t="s">
        <v>13867</v>
      </c>
      <c r="H6543" t="s">
        <v>13866</v>
      </c>
      <c r="I6543">
        <v>77.019697600000001</v>
      </c>
      <c r="J6543">
        <v>28.4890966</v>
      </c>
      <c r="K6543" t="s">
        <v>25</v>
      </c>
      <c r="L6543" t="s">
        <v>26</v>
      </c>
      <c r="M6543" t="s">
        <v>27</v>
      </c>
      <c r="N6543" t="s">
        <v>27</v>
      </c>
      <c r="O6543" t="s">
        <v>27</v>
      </c>
      <c r="P6543" t="s">
        <v>27</v>
      </c>
      <c r="Q6543">
        <v>1</v>
      </c>
      <c r="R6543">
        <v>0</v>
      </c>
      <c r="S6543">
        <v>300</v>
      </c>
      <c r="T6543">
        <f>VLOOKUP(L6543,'Currency exchange'!$A:$B,2,0) *S6543</f>
        <v>3.6</v>
      </c>
      <c r="U6543">
        <v>1</v>
      </c>
      <c r="V6543" t="s">
        <v>23523</v>
      </c>
      <c r="W6543" t="s">
        <v>23529</v>
      </c>
      <c r="X6543" t="s">
        <v>7012</v>
      </c>
      <c r="Y6543">
        <v>2016</v>
      </c>
      <c r="Z6543">
        <v>4</v>
      </c>
      <c r="AA6543">
        <v>19</v>
      </c>
    </row>
    <row r="6544" spans="1:27" x14ac:dyDescent="0.25">
      <c r="A6544">
        <v>18469972</v>
      </c>
      <c r="B6544" s="1" t="s">
        <v>1201</v>
      </c>
      <c r="C6544">
        <v>1</v>
      </c>
      <c r="D6544" t="str">
        <f>VLOOKUP(C6544,'country description'!$A$1:$B$16,2,0)</f>
        <v>India</v>
      </c>
      <c r="E6544" s="1" t="s">
        <v>13724</v>
      </c>
      <c r="F6544" t="s">
        <v>15996</v>
      </c>
      <c r="G6544" t="s">
        <v>13880</v>
      </c>
      <c r="H6544" t="s">
        <v>13881</v>
      </c>
      <c r="I6544">
        <v>0</v>
      </c>
      <c r="J6544">
        <v>0</v>
      </c>
      <c r="K6544" t="s">
        <v>673</v>
      </c>
      <c r="L6544" t="s">
        <v>26</v>
      </c>
      <c r="M6544" t="s">
        <v>27</v>
      </c>
      <c r="N6544" t="s">
        <v>27</v>
      </c>
      <c r="O6544" t="s">
        <v>27</v>
      </c>
      <c r="P6544" t="s">
        <v>27</v>
      </c>
      <c r="Q6544">
        <v>1</v>
      </c>
      <c r="R6544">
        <v>0</v>
      </c>
      <c r="S6544">
        <v>450</v>
      </c>
      <c r="T6544">
        <f>VLOOKUP(L6544,'Currency exchange'!$A:$B,2,0) *S6544</f>
        <v>5.4</v>
      </c>
      <c r="U6544">
        <v>1</v>
      </c>
      <c r="V6544" t="s">
        <v>23523</v>
      </c>
      <c r="W6544" t="s">
        <v>23529</v>
      </c>
      <c r="X6544" t="s">
        <v>12509</v>
      </c>
      <c r="Y6544">
        <v>2014</v>
      </c>
      <c r="Z6544">
        <v>4</v>
      </c>
      <c r="AA6544">
        <v>20</v>
      </c>
    </row>
    <row r="6545" spans="1:27" x14ac:dyDescent="0.25">
      <c r="A6545">
        <v>18463956</v>
      </c>
      <c r="B6545" s="1" t="s">
        <v>15997</v>
      </c>
      <c r="C6545">
        <v>1</v>
      </c>
      <c r="D6545" t="str">
        <f>VLOOKUP(C6545,'country description'!$A$1:$B$16,2,0)</f>
        <v>India</v>
      </c>
      <c r="E6545" s="1" t="s">
        <v>13724</v>
      </c>
      <c r="F6545" t="s">
        <v>15998</v>
      </c>
      <c r="G6545" t="s">
        <v>15207</v>
      </c>
      <c r="H6545" t="s">
        <v>15208</v>
      </c>
      <c r="I6545">
        <v>77.069138600000002</v>
      </c>
      <c r="J6545">
        <v>28.503599099999999</v>
      </c>
      <c r="K6545" t="s">
        <v>715</v>
      </c>
      <c r="L6545" t="s">
        <v>26</v>
      </c>
      <c r="M6545" t="s">
        <v>27</v>
      </c>
      <c r="N6545" t="s">
        <v>27</v>
      </c>
      <c r="O6545" t="s">
        <v>27</v>
      </c>
      <c r="P6545" t="s">
        <v>27</v>
      </c>
      <c r="Q6545">
        <v>1</v>
      </c>
      <c r="R6545">
        <v>0</v>
      </c>
      <c r="S6545">
        <v>250</v>
      </c>
      <c r="T6545">
        <f>VLOOKUP(L6545,'Currency exchange'!$A:$B,2,0) *S6545</f>
        <v>3</v>
      </c>
      <c r="U6545">
        <v>1</v>
      </c>
      <c r="V6545" t="s">
        <v>23523</v>
      </c>
      <c r="W6545" t="s">
        <v>23529</v>
      </c>
      <c r="X6545" t="s">
        <v>3052</v>
      </c>
      <c r="Y6545">
        <v>2015</v>
      </c>
      <c r="Z6545">
        <v>4</v>
      </c>
      <c r="AA6545">
        <v>5</v>
      </c>
    </row>
    <row r="6546" spans="1:27" x14ac:dyDescent="0.25">
      <c r="A6546">
        <v>18393725</v>
      </c>
      <c r="B6546" s="1" t="s">
        <v>15999</v>
      </c>
      <c r="C6546">
        <v>1</v>
      </c>
      <c r="D6546" t="str">
        <f>VLOOKUP(C6546,'country description'!$A$1:$B$16,2,0)</f>
        <v>India</v>
      </c>
      <c r="E6546" s="1" t="s">
        <v>13724</v>
      </c>
      <c r="F6546" t="s">
        <v>16000</v>
      </c>
      <c r="G6546" t="s">
        <v>13738</v>
      </c>
      <c r="H6546" t="s">
        <v>13739</v>
      </c>
      <c r="I6546">
        <v>0</v>
      </c>
      <c r="J6546">
        <v>0</v>
      </c>
      <c r="K6546" t="s">
        <v>4345</v>
      </c>
      <c r="L6546" t="s">
        <v>26</v>
      </c>
      <c r="M6546" t="s">
        <v>27</v>
      </c>
      <c r="N6546" t="s">
        <v>27</v>
      </c>
      <c r="O6546" t="s">
        <v>27</v>
      </c>
      <c r="P6546" t="s">
        <v>27</v>
      </c>
      <c r="Q6546">
        <v>1</v>
      </c>
      <c r="R6546">
        <v>0</v>
      </c>
      <c r="S6546">
        <v>350</v>
      </c>
      <c r="T6546">
        <f>VLOOKUP(L6546,'Currency exchange'!$A:$B,2,0) *S6546</f>
        <v>4.2</v>
      </c>
      <c r="U6546">
        <v>1</v>
      </c>
      <c r="V6546" t="s">
        <v>23523</v>
      </c>
      <c r="W6546" t="s">
        <v>23529</v>
      </c>
      <c r="X6546" t="s">
        <v>3751</v>
      </c>
      <c r="Y6546">
        <v>2015</v>
      </c>
      <c r="Z6546">
        <v>4</v>
      </c>
      <c r="AA6546">
        <v>25</v>
      </c>
    </row>
    <row r="6547" spans="1:27" x14ac:dyDescent="0.25">
      <c r="A6547">
        <v>18388039</v>
      </c>
      <c r="B6547" s="1" t="s">
        <v>16001</v>
      </c>
      <c r="C6547">
        <v>1</v>
      </c>
      <c r="D6547" t="str">
        <f>VLOOKUP(C6547,'country description'!$A$1:$B$16,2,0)</f>
        <v>India</v>
      </c>
      <c r="E6547" s="1" t="s">
        <v>13724</v>
      </c>
      <c r="F6547" t="s">
        <v>13897</v>
      </c>
      <c r="G6547" t="s">
        <v>13738</v>
      </c>
      <c r="H6547" t="s">
        <v>13739</v>
      </c>
      <c r="I6547">
        <v>77.099214349999997</v>
      </c>
      <c r="J6547">
        <v>28.424711110000001</v>
      </c>
      <c r="K6547" t="s">
        <v>746</v>
      </c>
      <c r="L6547" t="s">
        <v>26</v>
      </c>
      <c r="M6547" t="s">
        <v>27</v>
      </c>
      <c r="N6547" t="s">
        <v>27</v>
      </c>
      <c r="O6547" t="s">
        <v>27</v>
      </c>
      <c r="P6547" t="s">
        <v>27</v>
      </c>
      <c r="Q6547">
        <v>1</v>
      </c>
      <c r="R6547">
        <v>0</v>
      </c>
      <c r="S6547">
        <v>100</v>
      </c>
      <c r="T6547">
        <f>VLOOKUP(L6547,'Currency exchange'!$A:$B,2,0) *S6547</f>
        <v>1.2</v>
      </c>
      <c r="U6547">
        <v>1</v>
      </c>
      <c r="V6547" t="s">
        <v>23523</v>
      </c>
      <c r="W6547" t="s">
        <v>23529</v>
      </c>
      <c r="X6547" t="s">
        <v>2262</v>
      </c>
      <c r="Y6547">
        <v>2014</v>
      </c>
      <c r="Z6547">
        <v>4</v>
      </c>
      <c r="AA6547">
        <v>4</v>
      </c>
    </row>
    <row r="6548" spans="1:27" x14ac:dyDescent="0.25">
      <c r="A6548">
        <v>18466414</v>
      </c>
      <c r="B6548" s="1" t="s">
        <v>1201</v>
      </c>
      <c r="C6548">
        <v>1</v>
      </c>
      <c r="D6548" t="str">
        <f>VLOOKUP(C6548,'country description'!$A$1:$B$16,2,0)</f>
        <v>India</v>
      </c>
      <c r="E6548" s="1" t="s">
        <v>13724</v>
      </c>
      <c r="F6548" t="s">
        <v>16002</v>
      </c>
      <c r="G6548" t="s">
        <v>13759</v>
      </c>
      <c r="H6548" t="s">
        <v>13760</v>
      </c>
      <c r="I6548">
        <v>0</v>
      </c>
      <c r="J6548">
        <v>0</v>
      </c>
      <c r="K6548" t="s">
        <v>673</v>
      </c>
      <c r="L6548" t="s">
        <v>26</v>
      </c>
      <c r="M6548" t="s">
        <v>27</v>
      </c>
      <c r="N6548" t="s">
        <v>27</v>
      </c>
      <c r="O6548" t="s">
        <v>27</v>
      </c>
      <c r="P6548" t="s">
        <v>27</v>
      </c>
      <c r="Q6548">
        <v>1</v>
      </c>
      <c r="R6548">
        <v>0</v>
      </c>
      <c r="S6548">
        <v>450</v>
      </c>
      <c r="T6548">
        <f>VLOOKUP(L6548,'Currency exchange'!$A:$B,2,0) *S6548</f>
        <v>5.4</v>
      </c>
      <c r="U6548">
        <v>1</v>
      </c>
      <c r="V6548" t="s">
        <v>23523</v>
      </c>
      <c r="W6548" t="s">
        <v>23529</v>
      </c>
      <c r="X6548" t="s">
        <v>3881</v>
      </c>
      <c r="Y6548">
        <v>2017</v>
      </c>
      <c r="Z6548">
        <v>4</v>
      </c>
      <c r="AA6548">
        <v>3</v>
      </c>
    </row>
    <row r="6549" spans="1:27" x14ac:dyDescent="0.25">
      <c r="A6549">
        <v>18291231</v>
      </c>
      <c r="B6549" s="1" t="s">
        <v>16003</v>
      </c>
      <c r="C6549">
        <v>1</v>
      </c>
      <c r="D6549" t="str">
        <f>VLOOKUP(C6549,'country description'!$A$1:$B$16,2,0)</f>
        <v>India</v>
      </c>
      <c r="E6549" s="1" t="s">
        <v>13724</v>
      </c>
      <c r="F6549" t="s">
        <v>15926</v>
      </c>
      <c r="G6549" t="s">
        <v>14240</v>
      </c>
      <c r="H6549" t="s">
        <v>14241</v>
      </c>
      <c r="I6549">
        <v>77.078744799999996</v>
      </c>
      <c r="J6549">
        <v>28.4346864</v>
      </c>
      <c r="K6549" t="s">
        <v>8307</v>
      </c>
      <c r="L6549" t="s">
        <v>26</v>
      </c>
      <c r="M6549" t="s">
        <v>27</v>
      </c>
      <c r="N6549" t="s">
        <v>27</v>
      </c>
      <c r="O6549" t="s">
        <v>27</v>
      </c>
      <c r="P6549" t="s">
        <v>27</v>
      </c>
      <c r="Q6549">
        <v>1</v>
      </c>
      <c r="R6549">
        <v>0</v>
      </c>
      <c r="S6549">
        <v>100</v>
      </c>
      <c r="T6549">
        <f>VLOOKUP(L6549,'Currency exchange'!$A:$B,2,0) *S6549</f>
        <v>1.2</v>
      </c>
      <c r="U6549">
        <v>1</v>
      </c>
      <c r="V6549" t="s">
        <v>23523</v>
      </c>
      <c r="W6549" t="s">
        <v>23529</v>
      </c>
      <c r="X6549" t="s">
        <v>16004</v>
      </c>
      <c r="Y6549">
        <v>2013</v>
      </c>
      <c r="Z6549">
        <v>3</v>
      </c>
      <c r="AA6549">
        <v>12</v>
      </c>
    </row>
    <row r="6550" spans="1:27" x14ac:dyDescent="0.25">
      <c r="A6550">
        <v>18471335</v>
      </c>
      <c r="B6550" s="1" t="s">
        <v>16005</v>
      </c>
      <c r="C6550">
        <v>1</v>
      </c>
      <c r="D6550" t="str">
        <f>VLOOKUP(C6550,'country description'!$A$1:$B$16,2,0)</f>
        <v>India</v>
      </c>
      <c r="E6550" s="1" t="s">
        <v>13724</v>
      </c>
      <c r="F6550" t="s">
        <v>16006</v>
      </c>
      <c r="G6550" t="s">
        <v>14240</v>
      </c>
      <c r="H6550" t="s">
        <v>14241</v>
      </c>
      <c r="I6550">
        <v>77.083756500000007</v>
      </c>
      <c r="J6550">
        <v>28.430634000000001</v>
      </c>
      <c r="K6550" t="s">
        <v>25</v>
      </c>
      <c r="L6550" t="s">
        <v>26</v>
      </c>
      <c r="M6550" t="s">
        <v>27</v>
      </c>
      <c r="N6550" t="s">
        <v>27</v>
      </c>
      <c r="O6550" t="s">
        <v>27</v>
      </c>
      <c r="P6550" t="s">
        <v>27</v>
      </c>
      <c r="Q6550">
        <v>1</v>
      </c>
      <c r="R6550">
        <v>0</v>
      </c>
      <c r="S6550">
        <v>200</v>
      </c>
      <c r="T6550">
        <f>VLOOKUP(L6550,'Currency exchange'!$A:$B,2,0) *S6550</f>
        <v>2.4</v>
      </c>
      <c r="U6550">
        <v>1</v>
      </c>
      <c r="V6550" t="s">
        <v>23523</v>
      </c>
      <c r="W6550" t="s">
        <v>23529</v>
      </c>
      <c r="X6550" t="s">
        <v>9854</v>
      </c>
      <c r="Y6550">
        <v>2012</v>
      </c>
      <c r="Z6550">
        <v>3</v>
      </c>
      <c r="AA6550">
        <v>19</v>
      </c>
    </row>
    <row r="6551" spans="1:27" x14ac:dyDescent="0.25">
      <c r="A6551">
        <v>18463993</v>
      </c>
      <c r="B6551" s="1" t="s">
        <v>16007</v>
      </c>
      <c r="C6551">
        <v>1</v>
      </c>
      <c r="D6551" t="str">
        <f>VLOOKUP(C6551,'country description'!$A$1:$B$16,2,0)</f>
        <v>India</v>
      </c>
      <c r="E6551" s="1" t="s">
        <v>13724</v>
      </c>
      <c r="F6551" t="s">
        <v>16008</v>
      </c>
      <c r="G6551" t="s">
        <v>13867</v>
      </c>
      <c r="H6551" t="s">
        <v>13866</v>
      </c>
      <c r="I6551">
        <v>77.021519999999995</v>
      </c>
      <c r="J6551">
        <v>28.495922499999999</v>
      </c>
      <c r="K6551" t="s">
        <v>949</v>
      </c>
      <c r="L6551" t="s">
        <v>26</v>
      </c>
      <c r="M6551" t="s">
        <v>27</v>
      </c>
      <c r="N6551" t="s">
        <v>27</v>
      </c>
      <c r="O6551" t="s">
        <v>27</v>
      </c>
      <c r="P6551" t="s">
        <v>27</v>
      </c>
      <c r="Q6551">
        <v>1</v>
      </c>
      <c r="R6551">
        <v>0</v>
      </c>
      <c r="S6551">
        <v>150</v>
      </c>
      <c r="T6551">
        <f>VLOOKUP(L6551,'Currency exchange'!$A:$B,2,0) *S6551</f>
        <v>1.8</v>
      </c>
      <c r="U6551">
        <v>1</v>
      </c>
      <c r="V6551" t="s">
        <v>23523</v>
      </c>
      <c r="W6551" t="s">
        <v>23529</v>
      </c>
      <c r="X6551" t="s">
        <v>8952</v>
      </c>
      <c r="Y6551">
        <v>2014</v>
      </c>
      <c r="Z6551">
        <v>3</v>
      </c>
      <c r="AA6551">
        <v>5</v>
      </c>
    </row>
    <row r="6552" spans="1:27" x14ac:dyDescent="0.25">
      <c r="A6552">
        <v>18133515</v>
      </c>
      <c r="B6552" s="1" t="s">
        <v>16009</v>
      </c>
      <c r="C6552">
        <v>1</v>
      </c>
      <c r="D6552" t="str">
        <f>VLOOKUP(C6552,'country description'!$A$1:$B$16,2,0)</f>
        <v>India</v>
      </c>
      <c r="E6552" s="1" t="s">
        <v>13724</v>
      </c>
      <c r="F6552" t="s">
        <v>15208</v>
      </c>
      <c r="G6552" t="s">
        <v>15207</v>
      </c>
      <c r="H6552" t="s">
        <v>15208</v>
      </c>
      <c r="I6552">
        <v>0</v>
      </c>
      <c r="J6552">
        <v>0</v>
      </c>
      <c r="K6552" t="s">
        <v>1116</v>
      </c>
      <c r="L6552" t="s">
        <v>26</v>
      </c>
      <c r="M6552" t="s">
        <v>27</v>
      </c>
      <c r="N6552" t="s">
        <v>27</v>
      </c>
      <c r="O6552" t="s">
        <v>27</v>
      </c>
      <c r="P6552" t="s">
        <v>27</v>
      </c>
      <c r="Q6552">
        <v>1</v>
      </c>
      <c r="R6552">
        <v>0</v>
      </c>
      <c r="S6552">
        <v>400</v>
      </c>
      <c r="T6552">
        <f>VLOOKUP(L6552,'Currency exchange'!$A:$B,2,0) *S6552</f>
        <v>4.8</v>
      </c>
      <c r="U6552">
        <v>1</v>
      </c>
      <c r="V6552" t="s">
        <v>23523</v>
      </c>
      <c r="W6552" t="s">
        <v>23529</v>
      </c>
      <c r="X6552" t="s">
        <v>9851</v>
      </c>
      <c r="Y6552">
        <v>2013</v>
      </c>
      <c r="Z6552">
        <v>3</v>
      </c>
      <c r="AA6552">
        <v>9</v>
      </c>
    </row>
    <row r="6553" spans="1:27" x14ac:dyDescent="0.25">
      <c r="A6553">
        <v>18312606</v>
      </c>
      <c r="B6553" s="1" t="s">
        <v>16010</v>
      </c>
      <c r="C6553">
        <v>1</v>
      </c>
      <c r="D6553" t="str">
        <f>VLOOKUP(C6553,'country description'!$A$1:$B$16,2,0)</f>
        <v>India</v>
      </c>
      <c r="E6553" s="1" t="s">
        <v>13724</v>
      </c>
      <c r="F6553" t="s">
        <v>16011</v>
      </c>
      <c r="G6553" t="s">
        <v>15207</v>
      </c>
      <c r="H6553" t="s">
        <v>15208</v>
      </c>
      <c r="I6553">
        <v>77.068947600000001</v>
      </c>
      <c r="J6553">
        <v>28.5035524</v>
      </c>
      <c r="K6553" t="s">
        <v>25</v>
      </c>
      <c r="L6553" t="s">
        <v>26</v>
      </c>
      <c r="M6553" t="s">
        <v>27</v>
      </c>
      <c r="N6553" t="s">
        <v>27</v>
      </c>
      <c r="O6553" t="s">
        <v>27</v>
      </c>
      <c r="P6553" t="s">
        <v>27</v>
      </c>
      <c r="Q6553">
        <v>1</v>
      </c>
      <c r="R6553">
        <v>0</v>
      </c>
      <c r="S6553">
        <v>300</v>
      </c>
      <c r="T6553">
        <f>VLOOKUP(L6553,'Currency exchange'!$A:$B,2,0) *S6553</f>
        <v>3.6</v>
      </c>
      <c r="U6553">
        <v>1</v>
      </c>
      <c r="V6553" t="s">
        <v>23523</v>
      </c>
      <c r="W6553" t="s">
        <v>23529</v>
      </c>
      <c r="X6553" t="s">
        <v>7412</v>
      </c>
      <c r="Y6553">
        <v>2011</v>
      </c>
      <c r="Z6553">
        <v>3</v>
      </c>
      <c r="AA6553">
        <v>12</v>
      </c>
    </row>
    <row r="6554" spans="1:27" x14ac:dyDescent="0.25">
      <c r="A6554">
        <v>18144444</v>
      </c>
      <c r="B6554" s="1" t="s">
        <v>16012</v>
      </c>
      <c r="C6554">
        <v>1</v>
      </c>
      <c r="D6554" t="str">
        <f>VLOOKUP(C6554,'country description'!$A$1:$B$16,2,0)</f>
        <v>India</v>
      </c>
      <c r="E6554" s="1" t="s">
        <v>13724</v>
      </c>
      <c r="F6554" t="s">
        <v>16013</v>
      </c>
      <c r="G6554" t="s">
        <v>15207</v>
      </c>
      <c r="H6554" t="s">
        <v>15208</v>
      </c>
      <c r="I6554">
        <v>77.069655800000007</v>
      </c>
      <c r="J6554">
        <v>28.505007200000001</v>
      </c>
      <c r="K6554" t="s">
        <v>770</v>
      </c>
      <c r="L6554" t="s">
        <v>26</v>
      </c>
      <c r="M6554" t="s">
        <v>27</v>
      </c>
      <c r="N6554" t="s">
        <v>27</v>
      </c>
      <c r="O6554" t="s">
        <v>27</v>
      </c>
      <c r="P6554" t="s">
        <v>27</v>
      </c>
      <c r="Q6554">
        <v>1</v>
      </c>
      <c r="R6554">
        <v>0</v>
      </c>
      <c r="S6554">
        <v>450</v>
      </c>
      <c r="T6554">
        <f>VLOOKUP(L6554,'Currency exchange'!$A:$B,2,0) *S6554</f>
        <v>5.4</v>
      </c>
      <c r="U6554">
        <v>1</v>
      </c>
      <c r="V6554" t="s">
        <v>23523</v>
      </c>
      <c r="W6554" t="s">
        <v>23529</v>
      </c>
      <c r="X6554" t="s">
        <v>4680</v>
      </c>
      <c r="Y6554">
        <v>2015</v>
      </c>
      <c r="Z6554">
        <v>3</v>
      </c>
      <c r="AA6554">
        <v>20</v>
      </c>
    </row>
    <row r="6555" spans="1:27" x14ac:dyDescent="0.25">
      <c r="A6555">
        <v>18352657</v>
      </c>
      <c r="B6555" s="1" t="s">
        <v>16014</v>
      </c>
      <c r="C6555">
        <v>1</v>
      </c>
      <c r="D6555" t="str">
        <f>VLOOKUP(C6555,'country description'!$A$1:$B$16,2,0)</f>
        <v>India</v>
      </c>
      <c r="E6555" s="1" t="s">
        <v>13724</v>
      </c>
      <c r="F6555" t="s">
        <v>16015</v>
      </c>
      <c r="G6555" t="s">
        <v>14194</v>
      </c>
      <c r="H6555" t="s">
        <v>14195</v>
      </c>
      <c r="I6555">
        <v>77.042981830000002</v>
      </c>
      <c r="J6555">
        <v>28.439583209999999</v>
      </c>
      <c r="K6555" t="s">
        <v>746</v>
      </c>
      <c r="L6555" t="s">
        <v>26</v>
      </c>
      <c r="M6555" t="s">
        <v>27</v>
      </c>
      <c r="N6555" t="s">
        <v>27</v>
      </c>
      <c r="O6555" t="s">
        <v>27</v>
      </c>
      <c r="P6555" t="s">
        <v>27</v>
      </c>
      <c r="Q6555">
        <v>1</v>
      </c>
      <c r="R6555">
        <v>0</v>
      </c>
      <c r="S6555">
        <v>200</v>
      </c>
      <c r="T6555">
        <f>VLOOKUP(L6555,'Currency exchange'!$A:$B,2,0) *S6555</f>
        <v>2.4</v>
      </c>
      <c r="U6555">
        <v>1</v>
      </c>
      <c r="V6555" t="s">
        <v>23523</v>
      </c>
      <c r="W6555" t="s">
        <v>23529</v>
      </c>
      <c r="X6555" t="s">
        <v>8978</v>
      </c>
      <c r="Y6555">
        <v>2012</v>
      </c>
      <c r="Z6555">
        <v>3</v>
      </c>
      <c r="AA6555">
        <v>20</v>
      </c>
    </row>
    <row r="6556" spans="1:27" x14ac:dyDescent="0.25">
      <c r="A6556">
        <v>18034069</v>
      </c>
      <c r="B6556" s="1" t="s">
        <v>16016</v>
      </c>
      <c r="C6556">
        <v>1</v>
      </c>
      <c r="D6556" t="str">
        <f>VLOOKUP(C6556,'country description'!$A$1:$B$16,2,0)</f>
        <v>India</v>
      </c>
      <c r="E6556" s="1" t="s">
        <v>13724</v>
      </c>
      <c r="F6556" t="s">
        <v>16017</v>
      </c>
      <c r="G6556" t="s">
        <v>14050</v>
      </c>
      <c r="H6556" t="s">
        <v>14051</v>
      </c>
      <c r="I6556">
        <v>77.0591711</v>
      </c>
      <c r="J6556">
        <v>28.434656199999999</v>
      </c>
      <c r="K6556" t="s">
        <v>1116</v>
      </c>
      <c r="L6556" t="s">
        <v>26</v>
      </c>
      <c r="M6556" t="s">
        <v>27</v>
      </c>
      <c r="N6556" t="s">
        <v>27</v>
      </c>
      <c r="O6556" t="s">
        <v>27</v>
      </c>
      <c r="P6556" t="s">
        <v>27</v>
      </c>
      <c r="Q6556">
        <v>1</v>
      </c>
      <c r="R6556">
        <v>0</v>
      </c>
      <c r="S6556">
        <v>250</v>
      </c>
      <c r="T6556">
        <f>VLOOKUP(L6556,'Currency exchange'!$A:$B,2,0) *S6556</f>
        <v>3</v>
      </c>
      <c r="U6556">
        <v>1</v>
      </c>
      <c r="V6556" t="s">
        <v>23523</v>
      </c>
      <c r="W6556" t="s">
        <v>23529</v>
      </c>
      <c r="X6556" t="s">
        <v>16018</v>
      </c>
      <c r="Y6556">
        <v>2013</v>
      </c>
      <c r="Z6556">
        <v>3</v>
      </c>
      <c r="AA6556">
        <v>4</v>
      </c>
    </row>
    <row r="6557" spans="1:27" x14ac:dyDescent="0.25">
      <c r="A6557">
        <v>18365603</v>
      </c>
      <c r="B6557" s="1" t="s">
        <v>16019</v>
      </c>
      <c r="C6557">
        <v>1</v>
      </c>
      <c r="D6557" t="str">
        <f>VLOOKUP(C6557,'country description'!$A$1:$B$16,2,0)</f>
        <v>India</v>
      </c>
      <c r="E6557" s="1" t="s">
        <v>13724</v>
      </c>
      <c r="F6557" t="s">
        <v>16020</v>
      </c>
      <c r="G6557" t="s">
        <v>13738</v>
      </c>
      <c r="H6557" t="s">
        <v>13739</v>
      </c>
      <c r="I6557">
        <v>0</v>
      </c>
      <c r="J6557">
        <v>0</v>
      </c>
      <c r="K6557" t="s">
        <v>25</v>
      </c>
      <c r="L6557" t="s">
        <v>26</v>
      </c>
      <c r="M6557" t="s">
        <v>27</v>
      </c>
      <c r="N6557" t="s">
        <v>27</v>
      </c>
      <c r="O6557" t="s">
        <v>27</v>
      </c>
      <c r="P6557" t="s">
        <v>27</v>
      </c>
      <c r="Q6557">
        <v>1</v>
      </c>
      <c r="R6557">
        <v>0</v>
      </c>
      <c r="S6557">
        <v>200</v>
      </c>
      <c r="T6557">
        <f>VLOOKUP(L6557,'Currency exchange'!$A:$B,2,0) *S6557</f>
        <v>2.4</v>
      </c>
      <c r="U6557">
        <v>1</v>
      </c>
      <c r="V6557" t="s">
        <v>23523</v>
      </c>
      <c r="W6557" t="s">
        <v>23529</v>
      </c>
      <c r="X6557" t="s">
        <v>3170</v>
      </c>
      <c r="Y6557">
        <v>2018</v>
      </c>
      <c r="Z6557">
        <v>3</v>
      </c>
      <c r="AA6557">
        <v>6</v>
      </c>
    </row>
    <row r="6558" spans="1:27" x14ac:dyDescent="0.25">
      <c r="A6558">
        <v>18462602</v>
      </c>
      <c r="B6558" s="1" t="s">
        <v>16021</v>
      </c>
      <c r="C6558">
        <v>1</v>
      </c>
      <c r="D6558" t="str">
        <f>VLOOKUP(C6558,'country description'!$A$1:$B$16,2,0)</f>
        <v>India</v>
      </c>
      <c r="E6558" s="1" t="s">
        <v>13724</v>
      </c>
      <c r="F6558" t="s">
        <v>16022</v>
      </c>
      <c r="G6558" t="s">
        <v>15913</v>
      </c>
      <c r="H6558" t="s">
        <v>15912</v>
      </c>
      <c r="I6558">
        <v>77.0947125</v>
      </c>
      <c r="J6558">
        <v>28.481085199999999</v>
      </c>
      <c r="K6558" t="s">
        <v>25</v>
      </c>
      <c r="L6558" t="s">
        <v>26</v>
      </c>
      <c r="M6558" t="s">
        <v>27</v>
      </c>
      <c r="N6558" t="s">
        <v>27</v>
      </c>
      <c r="O6558" t="s">
        <v>27</v>
      </c>
      <c r="P6558" t="s">
        <v>27</v>
      </c>
      <c r="Q6558">
        <v>1</v>
      </c>
      <c r="R6558">
        <v>0</v>
      </c>
      <c r="S6558">
        <v>400</v>
      </c>
      <c r="T6558">
        <f>VLOOKUP(L6558,'Currency exchange'!$A:$B,2,0) *S6558</f>
        <v>4.8</v>
      </c>
      <c r="U6558">
        <v>1</v>
      </c>
      <c r="V6558" t="s">
        <v>23523</v>
      </c>
      <c r="W6558" t="s">
        <v>23529</v>
      </c>
      <c r="X6558" t="s">
        <v>16023</v>
      </c>
      <c r="Y6558">
        <v>2016</v>
      </c>
      <c r="Z6558">
        <v>3</v>
      </c>
      <c r="AA6558">
        <v>1</v>
      </c>
    </row>
    <row r="6559" spans="1:27" x14ac:dyDescent="0.25">
      <c r="A6559">
        <v>311428</v>
      </c>
      <c r="B6559" s="1" t="s">
        <v>16024</v>
      </c>
      <c r="C6559">
        <v>1</v>
      </c>
      <c r="D6559" t="str">
        <f>VLOOKUP(C6559,'country description'!$A$1:$B$16,2,0)</f>
        <v>India</v>
      </c>
      <c r="E6559" s="1" t="s">
        <v>13724</v>
      </c>
      <c r="F6559" t="s">
        <v>16025</v>
      </c>
      <c r="G6559" t="s">
        <v>14467</v>
      </c>
      <c r="H6559" t="s">
        <v>14468</v>
      </c>
      <c r="I6559">
        <v>77.074589700000004</v>
      </c>
      <c r="J6559">
        <v>28.432596199999999</v>
      </c>
      <c r="K6559" t="s">
        <v>754</v>
      </c>
      <c r="L6559" t="s">
        <v>26</v>
      </c>
      <c r="M6559" t="s">
        <v>27</v>
      </c>
      <c r="N6559" t="s">
        <v>27</v>
      </c>
      <c r="O6559" t="s">
        <v>27</v>
      </c>
      <c r="P6559" t="s">
        <v>27</v>
      </c>
      <c r="Q6559">
        <v>1</v>
      </c>
      <c r="R6559">
        <v>0</v>
      </c>
      <c r="S6559">
        <v>300</v>
      </c>
      <c r="T6559">
        <f>VLOOKUP(L6559,'Currency exchange'!$A:$B,2,0) *S6559</f>
        <v>3.6</v>
      </c>
      <c r="U6559">
        <v>1</v>
      </c>
      <c r="V6559" t="s">
        <v>23523</v>
      </c>
      <c r="W6559" t="s">
        <v>23529</v>
      </c>
      <c r="X6559" t="s">
        <v>16023</v>
      </c>
      <c r="Y6559">
        <v>2016</v>
      </c>
      <c r="Z6559">
        <v>3</v>
      </c>
      <c r="AA6559">
        <v>1</v>
      </c>
    </row>
    <row r="6560" spans="1:27" x14ac:dyDescent="0.25">
      <c r="A6560">
        <v>18458319</v>
      </c>
      <c r="B6560" s="1" t="s">
        <v>16026</v>
      </c>
      <c r="C6560">
        <v>1</v>
      </c>
      <c r="D6560" t="str">
        <f>VLOOKUP(C6560,'country description'!$A$1:$B$16,2,0)</f>
        <v>India</v>
      </c>
      <c r="E6560" s="1" t="s">
        <v>13724</v>
      </c>
      <c r="F6560" t="s">
        <v>16027</v>
      </c>
      <c r="G6560" t="s">
        <v>13759</v>
      </c>
      <c r="H6560" t="s">
        <v>13760</v>
      </c>
      <c r="I6560">
        <v>77.069375300000004</v>
      </c>
      <c r="J6560">
        <v>28.4909024</v>
      </c>
      <c r="K6560" t="s">
        <v>25</v>
      </c>
      <c r="L6560" t="s">
        <v>26</v>
      </c>
      <c r="M6560" t="s">
        <v>27</v>
      </c>
      <c r="N6560" t="s">
        <v>27</v>
      </c>
      <c r="O6560" t="s">
        <v>27</v>
      </c>
      <c r="P6560" t="s">
        <v>27</v>
      </c>
      <c r="Q6560">
        <v>1</v>
      </c>
      <c r="R6560">
        <v>0</v>
      </c>
      <c r="S6560">
        <v>300</v>
      </c>
      <c r="T6560">
        <f>VLOOKUP(L6560,'Currency exchange'!$A:$B,2,0) *S6560</f>
        <v>3.6</v>
      </c>
      <c r="U6560">
        <v>1</v>
      </c>
      <c r="V6560" t="s">
        <v>23523</v>
      </c>
      <c r="W6560" t="s">
        <v>23529</v>
      </c>
      <c r="X6560" t="s">
        <v>413</v>
      </c>
      <c r="Y6560">
        <v>2010</v>
      </c>
      <c r="Z6560">
        <v>3</v>
      </c>
      <c r="AA6560">
        <v>4</v>
      </c>
    </row>
    <row r="6561" spans="1:27" x14ac:dyDescent="0.25">
      <c r="A6561">
        <v>18499452</v>
      </c>
      <c r="B6561" s="1" t="s">
        <v>16028</v>
      </c>
      <c r="C6561">
        <v>1</v>
      </c>
      <c r="D6561" t="str">
        <f>VLOOKUP(C6561,'country description'!$A$1:$B$16,2,0)</f>
        <v>India</v>
      </c>
      <c r="E6561" s="1" t="s">
        <v>13724</v>
      </c>
      <c r="F6561" t="s">
        <v>14620</v>
      </c>
      <c r="G6561" t="s">
        <v>14619</v>
      </c>
      <c r="H6561" t="s">
        <v>14620</v>
      </c>
      <c r="I6561">
        <v>0</v>
      </c>
      <c r="J6561">
        <v>0</v>
      </c>
      <c r="K6561" t="s">
        <v>1393</v>
      </c>
      <c r="L6561" t="s">
        <v>26</v>
      </c>
      <c r="M6561" t="s">
        <v>27</v>
      </c>
      <c r="N6561" t="s">
        <v>27</v>
      </c>
      <c r="O6561" t="s">
        <v>27</v>
      </c>
      <c r="P6561" t="s">
        <v>27</v>
      </c>
      <c r="Q6561">
        <v>1</v>
      </c>
      <c r="R6561">
        <v>0</v>
      </c>
      <c r="S6561">
        <v>200</v>
      </c>
      <c r="T6561">
        <f>VLOOKUP(L6561,'Currency exchange'!$A:$B,2,0) *S6561</f>
        <v>2.4</v>
      </c>
      <c r="U6561">
        <v>1</v>
      </c>
      <c r="V6561" t="s">
        <v>23523</v>
      </c>
      <c r="W6561" t="s">
        <v>23529</v>
      </c>
      <c r="X6561" t="s">
        <v>8293</v>
      </c>
      <c r="Y6561">
        <v>2012</v>
      </c>
      <c r="Z6561">
        <v>2</v>
      </c>
      <c r="AA6561">
        <v>26</v>
      </c>
    </row>
    <row r="6562" spans="1:27" x14ac:dyDescent="0.25">
      <c r="A6562">
        <v>18312631</v>
      </c>
      <c r="B6562" s="1" t="s">
        <v>16029</v>
      </c>
      <c r="C6562">
        <v>1</v>
      </c>
      <c r="D6562" t="str">
        <f>VLOOKUP(C6562,'country description'!$A$1:$B$16,2,0)</f>
        <v>India</v>
      </c>
      <c r="E6562" s="1" t="s">
        <v>13724</v>
      </c>
      <c r="F6562" t="s">
        <v>16030</v>
      </c>
      <c r="G6562" t="s">
        <v>13880</v>
      </c>
      <c r="H6562" t="s">
        <v>13881</v>
      </c>
      <c r="I6562">
        <v>77.059873300000007</v>
      </c>
      <c r="J6562">
        <v>28.4752695</v>
      </c>
      <c r="K6562" t="s">
        <v>25</v>
      </c>
      <c r="L6562" t="s">
        <v>26</v>
      </c>
      <c r="M6562" t="s">
        <v>27</v>
      </c>
      <c r="N6562" t="s">
        <v>27</v>
      </c>
      <c r="O6562" t="s">
        <v>27</v>
      </c>
      <c r="P6562" t="s">
        <v>27</v>
      </c>
      <c r="Q6562">
        <v>1</v>
      </c>
      <c r="R6562">
        <v>0</v>
      </c>
      <c r="S6562">
        <v>150</v>
      </c>
      <c r="T6562">
        <f>VLOOKUP(L6562,'Currency exchange'!$A:$B,2,0) *S6562</f>
        <v>1.8</v>
      </c>
      <c r="U6562">
        <v>1</v>
      </c>
      <c r="V6562" t="s">
        <v>23523</v>
      </c>
      <c r="W6562" t="s">
        <v>23529</v>
      </c>
      <c r="X6562" t="s">
        <v>4118</v>
      </c>
      <c r="Y6562">
        <v>2017</v>
      </c>
      <c r="Z6562">
        <v>2</v>
      </c>
      <c r="AA6562">
        <v>1</v>
      </c>
    </row>
    <row r="6563" spans="1:27" x14ac:dyDescent="0.25">
      <c r="A6563">
        <v>18396191</v>
      </c>
      <c r="B6563" s="1" t="s">
        <v>16031</v>
      </c>
      <c r="C6563">
        <v>1</v>
      </c>
      <c r="D6563" t="str">
        <f>VLOOKUP(C6563,'country description'!$A$1:$B$16,2,0)</f>
        <v>India</v>
      </c>
      <c r="E6563" s="1" t="s">
        <v>13724</v>
      </c>
      <c r="F6563" t="s">
        <v>16032</v>
      </c>
      <c r="G6563" t="s">
        <v>13880</v>
      </c>
      <c r="H6563" t="s">
        <v>13881</v>
      </c>
      <c r="I6563">
        <v>77.061025799999996</v>
      </c>
      <c r="J6563">
        <v>28.475570900000001</v>
      </c>
      <c r="K6563" t="s">
        <v>648</v>
      </c>
      <c r="L6563" t="s">
        <v>26</v>
      </c>
      <c r="M6563" t="s">
        <v>27</v>
      </c>
      <c r="N6563" t="s">
        <v>27</v>
      </c>
      <c r="O6563" t="s">
        <v>27</v>
      </c>
      <c r="P6563" t="s">
        <v>27</v>
      </c>
      <c r="Q6563">
        <v>1</v>
      </c>
      <c r="R6563">
        <v>0</v>
      </c>
      <c r="S6563">
        <v>400</v>
      </c>
      <c r="T6563">
        <f>VLOOKUP(L6563,'Currency exchange'!$A:$B,2,0) *S6563</f>
        <v>4.8</v>
      </c>
      <c r="U6563">
        <v>1</v>
      </c>
      <c r="V6563" t="s">
        <v>23523</v>
      </c>
      <c r="W6563" t="s">
        <v>23529</v>
      </c>
      <c r="X6563" t="s">
        <v>7079</v>
      </c>
      <c r="Y6563">
        <v>2017</v>
      </c>
      <c r="Z6563">
        <v>2</v>
      </c>
      <c r="AA6563">
        <v>12</v>
      </c>
    </row>
    <row r="6564" spans="1:27" x14ac:dyDescent="0.25">
      <c r="A6564">
        <v>18345759</v>
      </c>
      <c r="B6564" s="1" t="s">
        <v>16033</v>
      </c>
      <c r="C6564">
        <v>1</v>
      </c>
      <c r="D6564" t="str">
        <f>VLOOKUP(C6564,'country description'!$A$1:$B$16,2,0)</f>
        <v>India</v>
      </c>
      <c r="E6564" s="1" t="s">
        <v>13724</v>
      </c>
      <c r="F6564" t="s">
        <v>16034</v>
      </c>
      <c r="G6564" t="s">
        <v>14194</v>
      </c>
      <c r="H6564" t="s">
        <v>14195</v>
      </c>
      <c r="I6564">
        <v>77.055771800000002</v>
      </c>
      <c r="J6564">
        <v>28.4415695</v>
      </c>
      <c r="K6564" t="s">
        <v>746</v>
      </c>
      <c r="L6564" t="s">
        <v>26</v>
      </c>
      <c r="M6564" t="s">
        <v>27</v>
      </c>
      <c r="N6564" t="s">
        <v>27</v>
      </c>
      <c r="O6564" t="s">
        <v>27</v>
      </c>
      <c r="P6564" t="s">
        <v>27</v>
      </c>
      <c r="Q6564">
        <v>1</v>
      </c>
      <c r="R6564">
        <v>0</v>
      </c>
      <c r="S6564">
        <v>350</v>
      </c>
      <c r="T6564">
        <f>VLOOKUP(L6564,'Currency exchange'!$A:$B,2,0) *S6564</f>
        <v>4.2</v>
      </c>
      <c r="U6564">
        <v>1</v>
      </c>
      <c r="V6564" t="s">
        <v>23523</v>
      </c>
      <c r="W6564" t="s">
        <v>23529</v>
      </c>
      <c r="X6564" t="s">
        <v>447</v>
      </c>
      <c r="Y6564">
        <v>2017</v>
      </c>
      <c r="Z6564">
        <v>2</v>
      </c>
      <c r="AA6564">
        <v>5</v>
      </c>
    </row>
    <row r="6565" spans="1:27" x14ac:dyDescent="0.25">
      <c r="A6565">
        <v>18464618</v>
      </c>
      <c r="B6565" s="1" t="s">
        <v>16035</v>
      </c>
      <c r="C6565">
        <v>1</v>
      </c>
      <c r="D6565" t="str">
        <f>VLOOKUP(C6565,'country description'!$A$1:$B$16,2,0)</f>
        <v>India</v>
      </c>
      <c r="E6565" s="1" t="s">
        <v>13724</v>
      </c>
      <c r="F6565" t="s">
        <v>13897</v>
      </c>
      <c r="G6565" t="s">
        <v>13738</v>
      </c>
      <c r="H6565" t="s">
        <v>13739</v>
      </c>
      <c r="I6565">
        <v>77.099747800000003</v>
      </c>
      <c r="J6565">
        <v>28.425349600000001</v>
      </c>
      <c r="K6565" t="s">
        <v>25</v>
      </c>
      <c r="L6565" t="s">
        <v>26</v>
      </c>
      <c r="M6565" t="s">
        <v>27</v>
      </c>
      <c r="N6565" t="s">
        <v>27</v>
      </c>
      <c r="O6565" t="s">
        <v>27</v>
      </c>
      <c r="P6565" t="s">
        <v>27</v>
      </c>
      <c r="Q6565">
        <v>1</v>
      </c>
      <c r="R6565">
        <v>0</v>
      </c>
      <c r="S6565">
        <v>400</v>
      </c>
      <c r="T6565">
        <f>VLOOKUP(L6565,'Currency exchange'!$A:$B,2,0) *S6565</f>
        <v>4.8</v>
      </c>
      <c r="U6565">
        <v>1</v>
      </c>
      <c r="V6565" t="s">
        <v>23523</v>
      </c>
      <c r="W6565" t="s">
        <v>23529</v>
      </c>
      <c r="X6565" t="s">
        <v>6295</v>
      </c>
      <c r="Y6565">
        <v>2012</v>
      </c>
      <c r="Z6565">
        <v>2</v>
      </c>
      <c r="AA6565">
        <v>15</v>
      </c>
    </row>
    <row r="6566" spans="1:27" x14ac:dyDescent="0.25">
      <c r="A6566">
        <v>18471289</v>
      </c>
      <c r="B6566" s="1" t="s">
        <v>1337</v>
      </c>
      <c r="C6566">
        <v>1</v>
      </c>
      <c r="D6566" t="str">
        <f>VLOOKUP(C6566,'country description'!$A$1:$B$16,2,0)</f>
        <v>India</v>
      </c>
      <c r="E6566" s="1" t="s">
        <v>13724</v>
      </c>
      <c r="F6566" t="s">
        <v>16036</v>
      </c>
      <c r="G6566" t="s">
        <v>13867</v>
      </c>
      <c r="H6566" t="s">
        <v>13866</v>
      </c>
      <c r="I6566">
        <v>77.024736000000004</v>
      </c>
      <c r="J6566">
        <v>28.514497599999999</v>
      </c>
      <c r="K6566" t="s">
        <v>9258</v>
      </c>
      <c r="L6566" t="s">
        <v>26</v>
      </c>
      <c r="M6566" t="s">
        <v>27</v>
      </c>
      <c r="N6566" t="s">
        <v>27</v>
      </c>
      <c r="O6566" t="s">
        <v>27</v>
      </c>
      <c r="P6566" t="s">
        <v>27</v>
      </c>
      <c r="Q6566">
        <v>1</v>
      </c>
      <c r="R6566">
        <v>0</v>
      </c>
      <c r="S6566">
        <v>200</v>
      </c>
      <c r="T6566">
        <f>VLOOKUP(L6566,'Currency exchange'!$A:$B,2,0) *S6566</f>
        <v>2.4</v>
      </c>
      <c r="U6566">
        <v>1</v>
      </c>
      <c r="V6566" t="s">
        <v>23523</v>
      </c>
      <c r="W6566" t="s">
        <v>23529</v>
      </c>
      <c r="X6566" t="s">
        <v>7108</v>
      </c>
      <c r="Y6566">
        <v>2017</v>
      </c>
      <c r="Z6566">
        <v>1</v>
      </c>
      <c r="AA6566">
        <v>10</v>
      </c>
    </row>
    <row r="6567" spans="1:27" x14ac:dyDescent="0.25">
      <c r="A6567">
        <v>18451168</v>
      </c>
      <c r="B6567" s="1" t="s">
        <v>16037</v>
      </c>
      <c r="C6567">
        <v>1</v>
      </c>
      <c r="D6567" t="str">
        <f>VLOOKUP(C6567,'country description'!$A$1:$B$16,2,0)</f>
        <v>India</v>
      </c>
      <c r="E6567" s="1" t="s">
        <v>13724</v>
      </c>
      <c r="F6567" t="s">
        <v>16038</v>
      </c>
      <c r="G6567" t="s">
        <v>13880</v>
      </c>
      <c r="H6567" t="s">
        <v>13881</v>
      </c>
      <c r="I6567">
        <v>77.063314899999995</v>
      </c>
      <c r="J6567">
        <v>28.4978576</v>
      </c>
      <c r="K6567" t="s">
        <v>746</v>
      </c>
      <c r="L6567" t="s">
        <v>26</v>
      </c>
      <c r="M6567" t="s">
        <v>27</v>
      </c>
      <c r="N6567" t="s">
        <v>27</v>
      </c>
      <c r="O6567" t="s">
        <v>27</v>
      </c>
      <c r="P6567" t="s">
        <v>27</v>
      </c>
      <c r="Q6567">
        <v>1</v>
      </c>
      <c r="R6567">
        <v>0</v>
      </c>
      <c r="S6567">
        <v>300</v>
      </c>
      <c r="T6567">
        <f>VLOOKUP(L6567,'Currency exchange'!$A:$B,2,0) *S6567</f>
        <v>3.6</v>
      </c>
      <c r="U6567">
        <v>1</v>
      </c>
      <c r="V6567" t="s">
        <v>23523</v>
      </c>
      <c r="W6567" t="s">
        <v>23529</v>
      </c>
      <c r="X6567" t="s">
        <v>9132</v>
      </c>
      <c r="Y6567">
        <v>2013</v>
      </c>
      <c r="Z6567">
        <v>1</v>
      </c>
      <c r="AA6567">
        <v>23</v>
      </c>
    </row>
    <row r="6568" spans="1:27" x14ac:dyDescent="0.25">
      <c r="A6568">
        <v>18466973</v>
      </c>
      <c r="B6568" s="1" t="s">
        <v>16039</v>
      </c>
      <c r="C6568">
        <v>1</v>
      </c>
      <c r="D6568" t="str">
        <f>VLOOKUP(C6568,'country description'!$A$1:$B$16,2,0)</f>
        <v>India</v>
      </c>
      <c r="E6568" s="1" t="s">
        <v>13724</v>
      </c>
      <c r="F6568" t="s">
        <v>16040</v>
      </c>
      <c r="G6568" t="s">
        <v>14030</v>
      </c>
      <c r="H6568" t="s">
        <v>14031</v>
      </c>
      <c r="I6568">
        <v>77.071691299999998</v>
      </c>
      <c r="J6568">
        <v>28.5100652</v>
      </c>
      <c r="K6568" t="s">
        <v>1424</v>
      </c>
      <c r="L6568" t="s">
        <v>26</v>
      </c>
      <c r="M6568" t="s">
        <v>27</v>
      </c>
      <c r="N6568" t="s">
        <v>27</v>
      </c>
      <c r="O6568" t="s">
        <v>27</v>
      </c>
      <c r="P6568" t="s">
        <v>27</v>
      </c>
      <c r="Q6568">
        <v>1</v>
      </c>
      <c r="R6568">
        <v>0</v>
      </c>
      <c r="S6568">
        <v>150</v>
      </c>
      <c r="T6568">
        <f>VLOOKUP(L6568,'Currency exchange'!$A:$B,2,0) *S6568</f>
        <v>1.8</v>
      </c>
      <c r="U6568">
        <v>1</v>
      </c>
      <c r="V6568" t="s">
        <v>23523</v>
      </c>
      <c r="W6568" t="s">
        <v>23529</v>
      </c>
      <c r="X6568" t="s">
        <v>4847</v>
      </c>
      <c r="Y6568">
        <v>2011</v>
      </c>
      <c r="Z6568">
        <v>1</v>
      </c>
      <c r="AA6568">
        <v>24</v>
      </c>
    </row>
    <row r="6569" spans="1:27" x14ac:dyDescent="0.25">
      <c r="A6569">
        <v>18458643</v>
      </c>
      <c r="B6569" s="1" t="s">
        <v>16041</v>
      </c>
      <c r="C6569">
        <v>1</v>
      </c>
      <c r="D6569" t="str">
        <f>VLOOKUP(C6569,'country description'!$A$1:$B$16,2,0)</f>
        <v>India</v>
      </c>
      <c r="E6569" s="1" t="s">
        <v>13724</v>
      </c>
      <c r="F6569" t="s">
        <v>16042</v>
      </c>
      <c r="G6569" t="s">
        <v>14194</v>
      </c>
      <c r="H6569" t="s">
        <v>14195</v>
      </c>
      <c r="I6569">
        <v>77.044887700000004</v>
      </c>
      <c r="J6569">
        <v>28.445542100000001</v>
      </c>
      <c r="K6569" t="s">
        <v>648</v>
      </c>
      <c r="L6569" t="s">
        <v>26</v>
      </c>
      <c r="M6569" t="s">
        <v>27</v>
      </c>
      <c r="N6569" t="s">
        <v>27</v>
      </c>
      <c r="O6569" t="s">
        <v>27</v>
      </c>
      <c r="P6569" t="s">
        <v>27</v>
      </c>
      <c r="Q6569">
        <v>1</v>
      </c>
      <c r="R6569">
        <v>0</v>
      </c>
      <c r="S6569">
        <v>400</v>
      </c>
      <c r="T6569">
        <f>VLOOKUP(L6569,'Currency exchange'!$A:$B,2,0) *S6569</f>
        <v>4.8</v>
      </c>
      <c r="U6569">
        <v>1</v>
      </c>
      <c r="V6569" t="s">
        <v>23523</v>
      </c>
      <c r="W6569" t="s">
        <v>23529</v>
      </c>
      <c r="X6569" t="s">
        <v>12275</v>
      </c>
      <c r="Y6569">
        <v>2011</v>
      </c>
      <c r="Z6569">
        <v>1</v>
      </c>
      <c r="AA6569">
        <v>21</v>
      </c>
    </row>
    <row r="6570" spans="1:27" x14ac:dyDescent="0.25">
      <c r="A6570">
        <v>18446413</v>
      </c>
      <c r="B6570" s="1" t="s">
        <v>16043</v>
      </c>
      <c r="C6570">
        <v>1</v>
      </c>
      <c r="D6570" t="str">
        <f>VLOOKUP(C6570,'country description'!$A$1:$B$16,2,0)</f>
        <v>India</v>
      </c>
      <c r="E6570" s="1" t="s">
        <v>13724</v>
      </c>
      <c r="F6570" t="s">
        <v>16044</v>
      </c>
      <c r="G6570" t="s">
        <v>14050</v>
      </c>
      <c r="H6570" t="s">
        <v>14051</v>
      </c>
      <c r="I6570">
        <v>77.074024499999993</v>
      </c>
      <c r="J6570">
        <v>28.447141200000001</v>
      </c>
      <c r="K6570" t="s">
        <v>25</v>
      </c>
      <c r="L6570" t="s">
        <v>26</v>
      </c>
      <c r="M6570" t="s">
        <v>27</v>
      </c>
      <c r="N6570" t="s">
        <v>27</v>
      </c>
      <c r="O6570" t="s">
        <v>27</v>
      </c>
      <c r="P6570" t="s">
        <v>27</v>
      </c>
      <c r="Q6570">
        <v>1</v>
      </c>
      <c r="R6570">
        <v>0</v>
      </c>
      <c r="S6570">
        <v>400</v>
      </c>
      <c r="T6570">
        <f>VLOOKUP(L6570,'Currency exchange'!$A:$B,2,0) *S6570</f>
        <v>4.8</v>
      </c>
      <c r="U6570">
        <v>1</v>
      </c>
      <c r="V6570" t="s">
        <v>23523</v>
      </c>
      <c r="W6570" t="s">
        <v>23529</v>
      </c>
      <c r="X6570" t="s">
        <v>9953</v>
      </c>
      <c r="Y6570">
        <v>2011</v>
      </c>
      <c r="Z6570">
        <v>1</v>
      </c>
      <c r="AA6570">
        <v>17</v>
      </c>
    </row>
    <row r="6571" spans="1:27" x14ac:dyDescent="0.25">
      <c r="A6571">
        <v>18499471</v>
      </c>
      <c r="B6571" s="1" t="s">
        <v>16045</v>
      </c>
      <c r="C6571">
        <v>1</v>
      </c>
      <c r="D6571" t="str">
        <f>VLOOKUP(C6571,'country description'!$A$1:$B$16,2,0)</f>
        <v>India</v>
      </c>
      <c r="E6571" s="1" t="s">
        <v>13724</v>
      </c>
      <c r="F6571" t="s">
        <v>16046</v>
      </c>
      <c r="G6571" t="s">
        <v>14050</v>
      </c>
      <c r="H6571" t="s">
        <v>14051</v>
      </c>
      <c r="I6571">
        <v>77.073575399999996</v>
      </c>
      <c r="J6571">
        <v>28.447960500000001</v>
      </c>
      <c r="K6571" t="s">
        <v>770</v>
      </c>
      <c r="L6571" t="s">
        <v>26</v>
      </c>
      <c r="M6571" t="s">
        <v>27</v>
      </c>
      <c r="N6571" t="s">
        <v>27</v>
      </c>
      <c r="O6571" t="s">
        <v>27</v>
      </c>
      <c r="P6571" t="s">
        <v>27</v>
      </c>
      <c r="Q6571">
        <v>1</v>
      </c>
      <c r="R6571">
        <v>0</v>
      </c>
      <c r="S6571">
        <v>250</v>
      </c>
      <c r="T6571">
        <f>VLOOKUP(L6571,'Currency exchange'!$A:$B,2,0) *S6571</f>
        <v>3</v>
      </c>
      <c r="U6571">
        <v>1</v>
      </c>
      <c r="V6571" t="s">
        <v>23523</v>
      </c>
      <c r="W6571" t="s">
        <v>23529</v>
      </c>
      <c r="X6571" t="s">
        <v>5873</v>
      </c>
      <c r="Y6571">
        <v>2012</v>
      </c>
      <c r="Z6571">
        <v>1</v>
      </c>
      <c r="AA6571">
        <v>23</v>
      </c>
    </row>
    <row r="6572" spans="1:27" x14ac:dyDescent="0.25">
      <c r="A6572">
        <v>18499459</v>
      </c>
      <c r="B6572" s="1" t="s">
        <v>16047</v>
      </c>
      <c r="C6572">
        <v>1</v>
      </c>
      <c r="D6572" t="str">
        <f>VLOOKUP(C6572,'country description'!$A$1:$B$16,2,0)</f>
        <v>India</v>
      </c>
      <c r="E6572" s="1" t="s">
        <v>13724</v>
      </c>
      <c r="F6572" t="s">
        <v>16046</v>
      </c>
      <c r="G6572" t="s">
        <v>14050</v>
      </c>
      <c r="H6572" t="s">
        <v>14051</v>
      </c>
      <c r="I6572">
        <v>77.073539299999993</v>
      </c>
      <c r="J6572">
        <v>28.447879</v>
      </c>
      <c r="K6572" t="s">
        <v>25</v>
      </c>
      <c r="L6572" t="s">
        <v>26</v>
      </c>
      <c r="M6572" t="s">
        <v>27</v>
      </c>
      <c r="N6572" t="s">
        <v>27</v>
      </c>
      <c r="O6572" t="s">
        <v>27</v>
      </c>
      <c r="P6572" t="s">
        <v>27</v>
      </c>
      <c r="Q6572">
        <v>1</v>
      </c>
      <c r="R6572">
        <v>0</v>
      </c>
      <c r="S6572">
        <v>350</v>
      </c>
      <c r="T6572">
        <f>VLOOKUP(L6572,'Currency exchange'!$A:$B,2,0) *S6572</f>
        <v>4.2</v>
      </c>
      <c r="U6572">
        <v>1</v>
      </c>
      <c r="V6572" t="s">
        <v>23523</v>
      </c>
      <c r="W6572" t="s">
        <v>23529</v>
      </c>
      <c r="X6572" t="s">
        <v>6750</v>
      </c>
      <c r="Y6572">
        <v>2010</v>
      </c>
      <c r="Z6572">
        <v>1</v>
      </c>
      <c r="AA6572">
        <v>21</v>
      </c>
    </row>
    <row r="6573" spans="1:27" x14ac:dyDescent="0.25">
      <c r="A6573">
        <v>18495252</v>
      </c>
      <c r="B6573" s="1" t="s">
        <v>16048</v>
      </c>
      <c r="C6573">
        <v>1</v>
      </c>
      <c r="D6573" t="str">
        <f>VLOOKUP(C6573,'country description'!$A$1:$B$16,2,0)</f>
        <v>India</v>
      </c>
      <c r="E6573" s="1" t="s">
        <v>13724</v>
      </c>
      <c r="F6573" t="s">
        <v>16049</v>
      </c>
      <c r="G6573" t="s">
        <v>13738</v>
      </c>
      <c r="H6573" t="s">
        <v>13739</v>
      </c>
      <c r="I6573">
        <v>77.100034160000007</v>
      </c>
      <c r="J6573">
        <v>28.428908929999999</v>
      </c>
      <c r="K6573" t="s">
        <v>966</v>
      </c>
      <c r="L6573" t="s">
        <v>26</v>
      </c>
      <c r="M6573" t="s">
        <v>27</v>
      </c>
      <c r="N6573" t="s">
        <v>27</v>
      </c>
      <c r="O6573" t="s">
        <v>27</v>
      </c>
      <c r="P6573" t="s">
        <v>27</v>
      </c>
      <c r="Q6573">
        <v>1</v>
      </c>
      <c r="R6573">
        <v>0</v>
      </c>
      <c r="S6573">
        <v>200</v>
      </c>
      <c r="T6573">
        <f>VLOOKUP(L6573,'Currency exchange'!$A:$B,2,0) *S6573</f>
        <v>2.4</v>
      </c>
      <c r="U6573">
        <v>1</v>
      </c>
      <c r="V6573" t="s">
        <v>23523</v>
      </c>
      <c r="W6573" t="s">
        <v>23529</v>
      </c>
      <c r="X6573" t="s">
        <v>13641</v>
      </c>
      <c r="Y6573">
        <v>2014</v>
      </c>
      <c r="Z6573">
        <v>1</v>
      </c>
      <c r="AA6573">
        <v>11</v>
      </c>
    </row>
    <row r="6574" spans="1:27" x14ac:dyDescent="0.25">
      <c r="A6574">
        <v>18263500</v>
      </c>
      <c r="B6574" s="1" t="s">
        <v>16050</v>
      </c>
      <c r="C6574">
        <v>1</v>
      </c>
      <c r="D6574" t="str">
        <f>VLOOKUP(C6574,'country description'!$A$1:$B$16,2,0)</f>
        <v>India</v>
      </c>
      <c r="E6574" s="1" t="s">
        <v>13724</v>
      </c>
      <c r="F6574" t="s">
        <v>16051</v>
      </c>
      <c r="G6574" t="s">
        <v>13867</v>
      </c>
      <c r="H6574" t="s">
        <v>13866</v>
      </c>
      <c r="I6574">
        <v>0</v>
      </c>
      <c r="J6574">
        <v>0</v>
      </c>
      <c r="K6574" t="s">
        <v>25</v>
      </c>
      <c r="L6574" t="s">
        <v>26</v>
      </c>
      <c r="M6574" t="s">
        <v>27</v>
      </c>
      <c r="N6574" t="s">
        <v>27</v>
      </c>
      <c r="O6574" t="s">
        <v>27</v>
      </c>
      <c r="P6574" t="s">
        <v>27</v>
      </c>
      <c r="Q6574">
        <v>1</v>
      </c>
      <c r="R6574">
        <v>0</v>
      </c>
      <c r="S6574">
        <v>150</v>
      </c>
      <c r="T6574">
        <f>VLOOKUP(L6574,'Currency exchange'!$A:$B,2,0) *S6574</f>
        <v>1.8</v>
      </c>
      <c r="U6574">
        <v>1</v>
      </c>
      <c r="V6574" t="s">
        <v>23523</v>
      </c>
      <c r="W6574" t="s">
        <v>23529</v>
      </c>
      <c r="X6574" t="s">
        <v>6782</v>
      </c>
      <c r="Y6574">
        <v>2010</v>
      </c>
      <c r="Z6574">
        <v>12</v>
      </c>
      <c r="AA6574">
        <v>2</v>
      </c>
    </row>
    <row r="6575" spans="1:27" x14ac:dyDescent="0.25">
      <c r="A6575">
        <v>310632</v>
      </c>
      <c r="B6575" s="1" t="s">
        <v>1453</v>
      </c>
      <c r="C6575">
        <v>1</v>
      </c>
      <c r="D6575" t="str">
        <f>VLOOKUP(C6575,'country description'!$A$1:$B$16,2,0)</f>
        <v>India</v>
      </c>
      <c r="E6575" s="1" t="s">
        <v>13724</v>
      </c>
      <c r="F6575" t="s">
        <v>16052</v>
      </c>
      <c r="G6575" t="s">
        <v>13880</v>
      </c>
      <c r="H6575" t="s">
        <v>13881</v>
      </c>
      <c r="I6575">
        <v>77.056051999999994</v>
      </c>
      <c r="J6575">
        <v>28.4890258</v>
      </c>
      <c r="K6575" t="s">
        <v>9258</v>
      </c>
      <c r="L6575" t="s">
        <v>26</v>
      </c>
      <c r="M6575" t="s">
        <v>27</v>
      </c>
      <c r="N6575" t="s">
        <v>27</v>
      </c>
      <c r="O6575" t="s">
        <v>27</v>
      </c>
      <c r="P6575" t="s">
        <v>27</v>
      </c>
      <c r="Q6575">
        <v>1</v>
      </c>
      <c r="R6575">
        <v>0</v>
      </c>
      <c r="S6575">
        <v>350</v>
      </c>
      <c r="T6575">
        <f>VLOOKUP(L6575,'Currency exchange'!$A:$B,2,0) *S6575</f>
        <v>4.2</v>
      </c>
      <c r="U6575">
        <v>1</v>
      </c>
      <c r="V6575" t="s">
        <v>23523</v>
      </c>
      <c r="W6575" t="s">
        <v>23529</v>
      </c>
      <c r="X6575" t="s">
        <v>9205</v>
      </c>
      <c r="Y6575">
        <v>2010</v>
      </c>
      <c r="Z6575">
        <v>12</v>
      </c>
      <c r="AA6575">
        <v>7</v>
      </c>
    </row>
    <row r="6576" spans="1:27" x14ac:dyDescent="0.25">
      <c r="A6576">
        <v>18352658</v>
      </c>
      <c r="B6576" s="1" t="s">
        <v>16053</v>
      </c>
      <c r="C6576">
        <v>1</v>
      </c>
      <c r="D6576" t="str">
        <f>VLOOKUP(C6576,'country description'!$A$1:$B$16,2,0)</f>
        <v>India</v>
      </c>
      <c r="E6576" s="1" t="s">
        <v>13724</v>
      </c>
      <c r="F6576" t="s">
        <v>16054</v>
      </c>
      <c r="G6576" t="s">
        <v>16055</v>
      </c>
      <c r="H6576" t="s">
        <v>15615</v>
      </c>
      <c r="I6576">
        <v>77.0887235</v>
      </c>
      <c r="J6576">
        <v>28.431722499999999</v>
      </c>
      <c r="K6576" t="s">
        <v>1071</v>
      </c>
      <c r="L6576" t="s">
        <v>26</v>
      </c>
      <c r="M6576" t="s">
        <v>27</v>
      </c>
      <c r="N6576" t="s">
        <v>27</v>
      </c>
      <c r="O6576" t="s">
        <v>27</v>
      </c>
      <c r="P6576" t="s">
        <v>27</v>
      </c>
      <c r="Q6576">
        <v>1</v>
      </c>
      <c r="R6576">
        <v>0</v>
      </c>
      <c r="S6576">
        <v>350</v>
      </c>
      <c r="T6576">
        <f>VLOOKUP(L6576,'Currency exchange'!$A:$B,2,0) *S6576</f>
        <v>4.2</v>
      </c>
      <c r="U6576">
        <v>1</v>
      </c>
      <c r="V6576" t="s">
        <v>23523</v>
      </c>
      <c r="W6576" t="s">
        <v>23529</v>
      </c>
      <c r="X6576" t="s">
        <v>1835</v>
      </c>
      <c r="Y6576">
        <v>2011</v>
      </c>
      <c r="Z6576">
        <v>12</v>
      </c>
      <c r="AA6576">
        <v>16</v>
      </c>
    </row>
    <row r="6577" spans="1:27" x14ac:dyDescent="0.25">
      <c r="A6577">
        <v>18458638</v>
      </c>
      <c r="B6577" s="1" t="s">
        <v>16056</v>
      </c>
      <c r="C6577">
        <v>1</v>
      </c>
      <c r="D6577" t="str">
        <f>VLOOKUP(C6577,'country description'!$A$1:$B$16,2,0)</f>
        <v>India</v>
      </c>
      <c r="E6577" s="1" t="s">
        <v>13724</v>
      </c>
      <c r="F6577" t="s">
        <v>16057</v>
      </c>
      <c r="G6577" t="s">
        <v>13927</v>
      </c>
      <c r="H6577" t="s">
        <v>13926</v>
      </c>
      <c r="I6577">
        <v>0</v>
      </c>
      <c r="J6577">
        <v>0</v>
      </c>
      <c r="K6577" t="s">
        <v>701</v>
      </c>
      <c r="L6577" t="s">
        <v>26</v>
      </c>
      <c r="M6577" t="s">
        <v>27</v>
      </c>
      <c r="N6577" t="s">
        <v>27</v>
      </c>
      <c r="O6577" t="s">
        <v>27</v>
      </c>
      <c r="P6577" t="s">
        <v>27</v>
      </c>
      <c r="Q6577">
        <v>1</v>
      </c>
      <c r="R6577">
        <v>0</v>
      </c>
      <c r="S6577">
        <v>300</v>
      </c>
      <c r="T6577">
        <f>VLOOKUP(L6577,'Currency exchange'!$A:$B,2,0) *S6577</f>
        <v>3.6</v>
      </c>
      <c r="U6577">
        <v>1</v>
      </c>
      <c r="V6577" t="s">
        <v>23523</v>
      </c>
      <c r="W6577" t="s">
        <v>23529</v>
      </c>
      <c r="X6577" t="s">
        <v>9244</v>
      </c>
      <c r="Y6577">
        <v>2014</v>
      </c>
      <c r="Z6577">
        <v>12</v>
      </c>
      <c r="AA6577">
        <v>26</v>
      </c>
    </row>
    <row r="6578" spans="1:27" x14ac:dyDescent="0.25">
      <c r="A6578">
        <v>18312451</v>
      </c>
      <c r="B6578" s="1" t="s">
        <v>14375</v>
      </c>
      <c r="C6578">
        <v>1</v>
      </c>
      <c r="D6578" t="str">
        <f>VLOOKUP(C6578,'country description'!$A$1:$B$16,2,0)</f>
        <v>India</v>
      </c>
      <c r="E6578" s="1" t="s">
        <v>13724</v>
      </c>
      <c r="F6578" t="s">
        <v>16058</v>
      </c>
      <c r="G6578" t="s">
        <v>15207</v>
      </c>
      <c r="H6578" t="s">
        <v>15208</v>
      </c>
      <c r="I6578">
        <v>77.073850899999996</v>
      </c>
      <c r="J6578">
        <v>28.510145600000001</v>
      </c>
      <c r="K6578" t="s">
        <v>960</v>
      </c>
      <c r="L6578" t="s">
        <v>26</v>
      </c>
      <c r="M6578" t="s">
        <v>27</v>
      </c>
      <c r="N6578" t="s">
        <v>27</v>
      </c>
      <c r="O6578" t="s">
        <v>27</v>
      </c>
      <c r="P6578" t="s">
        <v>27</v>
      </c>
      <c r="Q6578">
        <v>1</v>
      </c>
      <c r="R6578">
        <v>0</v>
      </c>
      <c r="S6578">
        <v>200</v>
      </c>
      <c r="T6578">
        <f>VLOOKUP(L6578,'Currency exchange'!$A:$B,2,0) *S6578</f>
        <v>2.4</v>
      </c>
      <c r="U6578">
        <v>1</v>
      </c>
      <c r="V6578" t="s">
        <v>23523</v>
      </c>
      <c r="W6578" t="s">
        <v>23529</v>
      </c>
      <c r="X6578" t="s">
        <v>1534</v>
      </c>
      <c r="Y6578">
        <v>2010</v>
      </c>
      <c r="Z6578">
        <v>11</v>
      </c>
      <c r="AA6578">
        <v>16</v>
      </c>
    </row>
    <row r="6579" spans="1:27" x14ac:dyDescent="0.25">
      <c r="A6579">
        <v>18458642</v>
      </c>
      <c r="B6579" s="1" t="s">
        <v>16059</v>
      </c>
      <c r="C6579">
        <v>1</v>
      </c>
      <c r="D6579" t="str">
        <f>VLOOKUP(C6579,'country description'!$A$1:$B$16,2,0)</f>
        <v>India</v>
      </c>
      <c r="E6579" s="1" t="s">
        <v>13724</v>
      </c>
      <c r="F6579" t="s">
        <v>16060</v>
      </c>
      <c r="G6579" t="s">
        <v>14194</v>
      </c>
      <c r="H6579" t="s">
        <v>14195</v>
      </c>
      <c r="I6579">
        <v>77.044871000000001</v>
      </c>
      <c r="J6579">
        <v>28.445702799999999</v>
      </c>
      <c r="K6579" t="s">
        <v>1143</v>
      </c>
      <c r="L6579" t="s">
        <v>26</v>
      </c>
      <c r="M6579" t="s">
        <v>27</v>
      </c>
      <c r="N6579" t="s">
        <v>27</v>
      </c>
      <c r="O6579" t="s">
        <v>27</v>
      </c>
      <c r="P6579" t="s">
        <v>27</v>
      </c>
      <c r="Q6579">
        <v>1</v>
      </c>
      <c r="R6579">
        <v>0</v>
      </c>
      <c r="S6579">
        <v>200</v>
      </c>
      <c r="T6579">
        <f>VLOOKUP(L6579,'Currency exchange'!$A:$B,2,0) *S6579</f>
        <v>2.4</v>
      </c>
      <c r="U6579">
        <v>1</v>
      </c>
      <c r="V6579" t="s">
        <v>23523</v>
      </c>
      <c r="W6579" t="s">
        <v>23529</v>
      </c>
      <c r="X6579" t="s">
        <v>16061</v>
      </c>
      <c r="Y6579">
        <v>2017</v>
      </c>
      <c r="Z6579">
        <v>11</v>
      </c>
      <c r="AA6579">
        <v>5</v>
      </c>
    </row>
    <row r="6580" spans="1:27" x14ac:dyDescent="0.25">
      <c r="A6580">
        <v>18447121</v>
      </c>
      <c r="B6580" s="1" t="s">
        <v>16062</v>
      </c>
      <c r="C6580">
        <v>1</v>
      </c>
      <c r="D6580" t="str">
        <f>VLOOKUP(C6580,'country description'!$A$1:$B$16,2,0)</f>
        <v>India</v>
      </c>
      <c r="E6580" s="1" t="s">
        <v>13724</v>
      </c>
      <c r="F6580" t="s">
        <v>16063</v>
      </c>
      <c r="G6580" t="s">
        <v>14194</v>
      </c>
      <c r="H6580" t="s">
        <v>14195</v>
      </c>
      <c r="I6580">
        <v>0</v>
      </c>
      <c r="J6580">
        <v>0</v>
      </c>
      <c r="K6580" t="s">
        <v>746</v>
      </c>
      <c r="L6580" t="s">
        <v>26</v>
      </c>
      <c r="M6580" t="s">
        <v>27</v>
      </c>
      <c r="N6580" t="s">
        <v>27</v>
      </c>
      <c r="O6580" t="s">
        <v>27</v>
      </c>
      <c r="P6580" t="s">
        <v>27</v>
      </c>
      <c r="Q6580">
        <v>1</v>
      </c>
      <c r="R6580">
        <v>0</v>
      </c>
      <c r="S6580">
        <v>250</v>
      </c>
      <c r="T6580">
        <f>VLOOKUP(L6580,'Currency exchange'!$A:$B,2,0) *S6580</f>
        <v>3</v>
      </c>
      <c r="U6580">
        <v>1</v>
      </c>
      <c r="V6580" t="s">
        <v>23523</v>
      </c>
      <c r="W6580" t="s">
        <v>23529</v>
      </c>
      <c r="X6580" t="s">
        <v>5035</v>
      </c>
      <c r="Y6580">
        <v>2018</v>
      </c>
      <c r="Z6580">
        <v>11</v>
      </c>
      <c r="AA6580">
        <v>23</v>
      </c>
    </row>
    <row r="6581" spans="1:27" x14ac:dyDescent="0.25">
      <c r="A6581">
        <v>18393709</v>
      </c>
      <c r="B6581" s="1" t="s">
        <v>566</v>
      </c>
      <c r="C6581">
        <v>1</v>
      </c>
      <c r="D6581" t="str">
        <f>VLOOKUP(C6581,'country description'!$A$1:$B$16,2,0)</f>
        <v>India</v>
      </c>
      <c r="E6581" s="1" t="s">
        <v>13724</v>
      </c>
      <c r="F6581" t="s">
        <v>16064</v>
      </c>
      <c r="G6581" t="s">
        <v>13738</v>
      </c>
      <c r="H6581" t="s">
        <v>13739</v>
      </c>
      <c r="I6581">
        <v>77.099864999999994</v>
      </c>
      <c r="J6581">
        <v>28.4252571</v>
      </c>
      <c r="K6581" t="s">
        <v>25</v>
      </c>
      <c r="L6581" t="s">
        <v>26</v>
      </c>
      <c r="M6581" t="s">
        <v>27</v>
      </c>
      <c r="N6581" t="s">
        <v>27</v>
      </c>
      <c r="O6581" t="s">
        <v>27</v>
      </c>
      <c r="P6581" t="s">
        <v>27</v>
      </c>
      <c r="Q6581">
        <v>1</v>
      </c>
      <c r="R6581">
        <v>0</v>
      </c>
      <c r="S6581">
        <v>150</v>
      </c>
      <c r="T6581">
        <f>VLOOKUP(L6581,'Currency exchange'!$A:$B,2,0) *S6581</f>
        <v>1.8</v>
      </c>
      <c r="U6581">
        <v>1</v>
      </c>
      <c r="V6581" t="s">
        <v>23523</v>
      </c>
      <c r="W6581" t="s">
        <v>23529</v>
      </c>
      <c r="X6581" t="s">
        <v>1572</v>
      </c>
      <c r="Y6581">
        <v>2015</v>
      </c>
      <c r="Z6581">
        <v>11</v>
      </c>
      <c r="AA6581">
        <v>10</v>
      </c>
    </row>
    <row r="6582" spans="1:27" x14ac:dyDescent="0.25">
      <c r="A6582">
        <v>18421502</v>
      </c>
      <c r="B6582" s="1" t="s">
        <v>12454</v>
      </c>
      <c r="C6582">
        <v>1</v>
      </c>
      <c r="D6582" t="str">
        <f>VLOOKUP(C6582,'country description'!$A$1:$B$16,2,0)</f>
        <v>India</v>
      </c>
      <c r="E6582" s="1" t="s">
        <v>13724</v>
      </c>
      <c r="F6582" t="s">
        <v>16065</v>
      </c>
      <c r="G6582" t="s">
        <v>13738</v>
      </c>
      <c r="H6582" t="s">
        <v>13739</v>
      </c>
      <c r="I6582">
        <v>77.099927699999995</v>
      </c>
      <c r="J6582">
        <v>28.4256359</v>
      </c>
      <c r="K6582" t="s">
        <v>960</v>
      </c>
      <c r="L6582" t="s">
        <v>26</v>
      </c>
      <c r="M6582" t="s">
        <v>27</v>
      </c>
      <c r="N6582" t="s">
        <v>27</v>
      </c>
      <c r="O6582" t="s">
        <v>27</v>
      </c>
      <c r="P6582" t="s">
        <v>27</v>
      </c>
      <c r="Q6582">
        <v>1</v>
      </c>
      <c r="R6582">
        <v>0</v>
      </c>
      <c r="S6582">
        <v>150</v>
      </c>
      <c r="T6582">
        <f>VLOOKUP(L6582,'Currency exchange'!$A:$B,2,0) *S6582</f>
        <v>1.8</v>
      </c>
      <c r="U6582">
        <v>1</v>
      </c>
      <c r="V6582" t="s">
        <v>23523</v>
      </c>
      <c r="W6582" t="s">
        <v>23529</v>
      </c>
      <c r="X6582" t="s">
        <v>16066</v>
      </c>
      <c r="Y6582">
        <v>2012</v>
      </c>
      <c r="Z6582">
        <v>11</v>
      </c>
      <c r="AA6582">
        <v>27</v>
      </c>
    </row>
    <row r="6583" spans="1:27" x14ac:dyDescent="0.25">
      <c r="A6583">
        <v>18261727</v>
      </c>
      <c r="B6583" s="1" t="s">
        <v>16067</v>
      </c>
      <c r="C6583">
        <v>1</v>
      </c>
      <c r="D6583" t="str">
        <f>VLOOKUP(C6583,'country description'!$A$1:$B$16,2,0)</f>
        <v>India</v>
      </c>
      <c r="E6583" s="1" t="s">
        <v>13724</v>
      </c>
      <c r="F6583" t="s">
        <v>13897</v>
      </c>
      <c r="G6583" t="s">
        <v>13738</v>
      </c>
      <c r="H6583" t="s">
        <v>13739</v>
      </c>
      <c r="I6583">
        <v>77.0998491</v>
      </c>
      <c r="J6583">
        <v>28.425267999999999</v>
      </c>
      <c r="K6583" t="s">
        <v>746</v>
      </c>
      <c r="L6583" t="s">
        <v>26</v>
      </c>
      <c r="M6583" t="s">
        <v>27</v>
      </c>
      <c r="N6583" t="s">
        <v>27</v>
      </c>
      <c r="O6583" t="s">
        <v>27</v>
      </c>
      <c r="P6583" t="s">
        <v>27</v>
      </c>
      <c r="Q6583">
        <v>1</v>
      </c>
      <c r="R6583">
        <v>0</v>
      </c>
      <c r="S6583">
        <v>400</v>
      </c>
      <c r="T6583">
        <f>VLOOKUP(L6583,'Currency exchange'!$A:$B,2,0) *S6583</f>
        <v>4.8</v>
      </c>
      <c r="U6583">
        <v>1</v>
      </c>
      <c r="V6583" t="s">
        <v>23523</v>
      </c>
      <c r="W6583" t="s">
        <v>23529</v>
      </c>
      <c r="X6583" t="s">
        <v>11689</v>
      </c>
      <c r="Y6583">
        <v>2018</v>
      </c>
      <c r="Z6583">
        <v>11</v>
      </c>
      <c r="AA6583">
        <v>4</v>
      </c>
    </row>
    <row r="6584" spans="1:27" x14ac:dyDescent="0.25">
      <c r="A6584">
        <v>18479007</v>
      </c>
      <c r="B6584" s="1" t="s">
        <v>15910</v>
      </c>
      <c r="C6584">
        <v>1</v>
      </c>
      <c r="D6584" t="str">
        <f>VLOOKUP(C6584,'country description'!$A$1:$B$16,2,0)</f>
        <v>India</v>
      </c>
      <c r="E6584" s="1" t="s">
        <v>13724</v>
      </c>
      <c r="F6584" t="s">
        <v>16068</v>
      </c>
      <c r="G6584" t="s">
        <v>15913</v>
      </c>
      <c r="H6584" t="s">
        <v>15912</v>
      </c>
      <c r="I6584">
        <v>77.095456999999996</v>
      </c>
      <c r="J6584">
        <v>28.482671</v>
      </c>
      <c r="K6584" t="s">
        <v>760</v>
      </c>
      <c r="L6584" t="s">
        <v>26</v>
      </c>
      <c r="M6584" t="s">
        <v>27</v>
      </c>
      <c r="N6584" t="s">
        <v>27</v>
      </c>
      <c r="O6584" t="s">
        <v>27</v>
      </c>
      <c r="P6584" t="s">
        <v>27</v>
      </c>
      <c r="Q6584">
        <v>1</v>
      </c>
      <c r="R6584">
        <v>0</v>
      </c>
      <c r="S6584">
        <v>300</v>
      </c>
      <c r="T6584">
        <f>VLOOKUP(L6584,'Currency exchange'!$A:$B,2,0) *S6584</f>
        <v>3.6</v>
      </c>
      <c r="U6584">
        <v>1</v>
      </c>
      <c r="V6584" t="s">
        <v>23523</v>
      </c>
      <c r="W6584" t="s">
        <v>23529</v>
      </c>
      <c r="X6584" t="s">
        <v>11701</v>
      </c>
      <c r="Y6584">
        <v>2010</v>
      </c>
      <c r="Z6584">
        <v>11</v>
      </c>
      <c r="AA6584">
        <v>4</v>
      </c>
    </row>
    <row r="6585" spans="1:27" x14ac:dyDescent="0.25">
      <c r="A6585">
        <v>18357945</v>
      </c>
      <c r="B6585" s="1" t="s">
        <v>16069</v>
      </c>
      <c r="C6585">
        <v>1</v>
      </c>
      <c r="D6585" t="str">
        <f>VLOOKUP(C6585,'country description'!$A$1:$B$16,2,0)</f>
        <v>India</v>
      </c>
      <c r="E6585" s="1" t="s">
        <v>13724</v>
      </c>
      <c r="F6585" t="s">
        <v>16070</v>
      </c>
      <c r="G6585" t="s">
        <v>15913</v>
      </c>
      <c r="H6585" t="s">
        <v>15912</v>
      </c>
      <c r="I6585">
        <v>77.096762299999995</v>
      </c>
      <c r="J6585">
        <v>28.483480199999999</v>
      </c>
      <c r="K6585" t="s">
        <v>949</v>
      </c>
      <c r="L6585" t="s">
        <v>26</v>
      </c>
      <c r="M6585" t="s">
        <v>27</v>
      </c>
      <c r="N6585" t="s">
        <v>27</v>
      </c>
      <c r="O6585" t="s">
        <v>27</v>
      </c>
      <c r="P6585" t="s">
        <v>27</v>
      </c>
      <c r="Q6585">
        <v>1</v>
      </c>
      <c r="R6585">
        <v>0</v>
      </c>
      <c r="S6585">
        <v>300</v>
      </c>
      <c r="T6585">
        <f>VLOOKUP(L6585,'Currency exchange'!$A:$B,2,0) *S6585</f>
        <v>3.6</v>
      </c>
      <c r="U6585">
        <v>1</v>
      </c>
      <c r="V6585" t="s">
        <v>23523</v>
      </c>
      <c r="W6585" t="s">
        <v>23529</v>
      </c>
      <c r="X6585" t="s">
        <v>8438</v>
      </c>
      <c r="Y6585">
        <v>2016</v>
      </c>
      <c r="Z6585">
        <v>11</v>
      </c>
      <c r="AA6585">
        <v>4</v>
      </c>
    </row>
    <row r="6586" spans="1:27" x14ac:dyDescent="0.25">
      <c r="A6586">
        <v>18350138</v>
      </c>
      <c r="B6586" s="1" t="s">
        <v>16071</v>
      </c>
      <c r="C6586">
        <v>1</v>
      </c>
      <c r="D6586" t="str">
        <f>VLOOKUP(C6586,'country description'!$A$1:$B$16,2,0)</f>
        <v>India</v>
      </c>
      <c r="E6586" s="1" t="s">
        <v>13724</v>
      </c>
      <c r="F6586" t="s">
        <v>16072</v>
      </c>
      <c r="G6586" t="s">
        <v>13759</v>
      </c>
      <c r="H6586" t="s">
        <v>13760</v>
      </c>
      <c r="I6586">
        <v>77.0673441</v>
      </c>
      <c r="J6586">
        <v>28.490722300000002</v>
      </c>
      <c r="K6586" t="s">
        <v>25</v>
      </c>
      <c r="L6586" t="s">
        <v>26</v>
      </c>
      <c r="M6586" t="s">
        <v>27</v>
      </c>
      <c r="N6586" t="s">
        <v>27</v>
      </c>
      <c r="O6586" t="s">
        <v>27</v>
      </c>
      <c r="P6586" t="s">
        <v>27</v>
      </c>
      <c r="Q6586">
        <v>1</v>
      </c>
      <c r="R6586">
        <v>0</v>
      </c>
      <c r="S6586">
        <v>200</v>
      </c>
      <c r="T6586">
        <f>VLOOKUP(L6586,'Currency exchange'!$A:$B,2,0) *S6586</f>
        <v>2.4</v>
      </c>
      <c r="U6586">
        <v>1</v>
      </c>
      <c r="V6586" t="s">
        <v>23523</v>
      </c>
      <c r="W6586" t="s">
        <v>23529</v>
      </c>
      <c r="X6586" t="s">
        <v>557</v>
      </c>
      <c r="Y6586">
        <v>2012</v>
      </c>
      <c r="Z6586">
        <v>11</v>
      </c>
      <c r="AA6586">
        <v>20</v>
      </c>
    </row>
    <row r="6587" spans="1:27" x14ac:dyDescent="0.25">
      <c r="A6587">
        <v>18427204</v>
      </c>
      <c r="B6587" s="1" t="s">
        <v>16073</v>
      </c>
      <c r="C6587">
        <v>1</v>
      </c>
      <c r="D6587" t="str">
        <f>VLOOKUP(C6587,'country description'!$A$1:$B$16,2,0)</f>
        <v>India</v>
      </c>
      <c r="E6587" s="1" t="s">
        <v>13724</v>
      </c>
      <c r="F6587" t="s">
        <v>16074</v>
      </c>
      <c r="G6587" t="s">
        <v>13759</v>
      </c>
      <c r="H6587" t="s">
        <v>13760</v>
      </c>
      <c r="I6587">
        <v>77.066564900000003</v>
      </c>
      <c r="J6587">
        <v>28.487253299999999</v>
      </c>
      <c r="K6587" t="s">
        <v>25</v>
      </c>
      <c r="L6587" t="s">
        <v>26</v>
      </c>
      <c r="M6587" t="s">
        <v>27</v>
      </c>
      <c r="N6587" t="s">
        <v>27</v>
      </c>
      <c r="O6587" t="s">
        <v>27</v>
      </c>
      <c r="P6587" t="s">
        <v>27</v>
      </c>
      <c r="Q6587">
        <v>1</v>
      </c>
      <c r="R6587">
        <v>0</v>
      </c>
      <c r="S6587">
        <v>250</v>
      </c>
      <c r="T6587">
        <f>VLOOKUP(L6587,'Currency exchange'!$A:$B,2,0) *S6587</f>
        <v>3</v>
      </c>
      <c r="U6587">
        <v>1</v>
      </c>
      <c r="V6587" t="s">
        <v>23523</v>
      </c>
      <c r="W6587" t="s">
        <v>23529</v>
      </c>
      <c r="X6587" t="s">
        <v>554</v>
      </c>
      <c r="Y6587">
        <v>2010</v>
      </c>
      <c r="Z6587">
        <v>11</v>
      </c>
      <c r="AA6587">
        <v>23</v>
      </c>
    </row>
    <row r="6588" spans="1:27" x14ac:dyDescent="0.25">
      <c r="A6588">
        <v>18291229</v>
      </c>
      <c r="B6588" s="1" t="s">
        <v>16075</v>
      </c>
      <c r="C6588">
        <v>1</v>
      </c>
      <c r="D6588" t="str">
        <f>VLOOKUP(C6588,'country description'!$A$1:$B$16,2,0)</f>
        <v>India</v>
      </c>
      <c r="E6588" s="1" t="s">
        <v>13724</v>
      </c>
      <c r="F6588" t="s">
        <v>15926</v>
      </c>
      <c r="G6588" t="s">
        <v>14240</v>
      </c>
      <c r="H6588" t="s">
        <v>14241</v>
      </c>
      <c r="I6588">
        <v>77.078768100000005</v>
      </c>
      <c r="J6588">
        <v>28.434727800000001</v>
      </c>
      <c r="K6588" t="s">
        <v>16076</v>
      </c>
      <c r="L6588" t="s">
        <v>26</v>
      </c>
      <c r="M6588" t="s">
        <v>27</v>
      </c>
      <c r="N6588" t="s">
        <v>27</v>
      </c>
      <c r="O6588" t="s">
        <v>27</v>
      </c>
      <c r="P6588" t="s">
        <v>27</v>
      </c>
      <c r="Q6588">
        <v>1</v>
      </c>
      <c r="R6588">
        <v>0</v>
      </c>
      <c r="S6588">
        <v>450</v>
      </c>
      <c r="T6588">
        <f>VLOOKUP(L6588,'Currency exchange'!$A:$B,2,0) *S6588</f>
        <v>5.4</v>
      </c>
      <c r="U6588">
        <v>1</v>
      </c>
      <c r="V6588" t="s">
        <v>23523</v>
      </c>
      <c r="W6588" t="s">
        <v>23529</v>
      </c>
      <c r="X6588" t="s">
        <v>5104</v>
      </c>
      <c r="Y6588">
        <v>2010</v>
      </c>
      <c r="Z6588">
        <v>10</v>
      </c>
      <c r="AA6588">
        <v>16</v>
      </c>
    </row>
    <row r="6589" spans="1:27" x14ac:dyDescent="0.25">
      <c r="A6589">
        <v>18349508</v>
      </c>
      <c r="B6589" s="1" t="s">
        <v>16077</v>
      </c>
      <c r="C6589">
        <v>1</v>
      </c>
      <c r="D6589" t="str">
        <f>VLOOKUP(C6589,'country description'!$A$1:$B$16,2,0)</f>
        <v>India</v>
      </c>
      <c r="E6589" s="1" t="s">
        <v>13724</v>
      </c>
      <c r="F6589" t="s">
        <v>16078</v>
      </c>
      <c r="G6589" t="s">
        <v>14240</v>
      </c>
      <c r="H6589" t="s">
        <v>14241</v>
      </c>
      <c r="I6589">
        <v>77.072860500000004</v>
      </c>
      <c r="J6589">
        <v>28.437116100000001</v>
      </c>
      <c r="K6589" t="s">
        <v>648</v>
      </c>
      <c r="L6589" t="s">
        <v>26</v>
      </c>
      <c r="M6589" t="s">
        <v>27</v>
      </c>
      <c r="N6589" t="s">
        <v>27</v>
      </c>
      <c r="O6589" t="s">
        <v>27</v>
      </c>
      <c r="P6589" t="s">
        <v>27</v>
      </c>
      <c r="Q6589">
        <v>1</v>
      </c>
      <c r="R6589">
        <v>0</v>
      </c>
      <c r="S6589">
        <v>250</v>
      </c>
      <c r="T6589">
        <f>VLOOKUP(L6589,'Currency exchange'!$A:$B,2,0) *S6589</f>
        <v>3</v>
      </c>
      <c r="U6589">
        <v>1</v>
      </c>
      <c r="V6589" t="s">
        <v>23523</v>
      </c>
      <c r="W6589" t="s">
        <v>23529</v>
      </c>
      <c r="X6589" t="s">
        <v>12703</v>
      </c>
      <c r="Y6589">
        <v>2010</v>
      </c>
      <c r="Z6589">
        <v>10</v>
      </c>
      <c r="AA6589">
        <v>3</v>
      </c>
    </row>
    <row r="6590" spans="1:27" x14ac:dyDescent="0.25">
      <c r="A6590">
        <v>18352655</v>
      </c>
      <c r="B6590" s="1" t="s">
        <v>16079</v>
      </c>
      <c r="C6590">
        <v>1</v>
      </c>
      <c r="D6590" t="str">
        <f>VLOOKUP(C6590,'country description'!$A$1:$B$16,2,0)</f>
        <v>India</v>
      </c>
      <c r="E6590" s="1" t="s">
        <v>13724</v>
      </c>
      <c r="F6590" t="s">
        <v>16015</v>
      </c>
      <c r="G6590" t="s">
        <v>14194</v>
      </c>
      <c r="H6590" t="s">
        <v>14195</v>
      </c>
      <c r="I6590">
        <v>77.042902369999993</v>
      </c>
      <c r="J6590">
        <v>28.439701729999999</v>
      </c>
      <c r="K6590" t="s">
        <v>777</v>
      </c>
      <c r="L6590" t="s">
        <v>26</v>
      </c>
      <c r="M6590" t="s">
        <v>27</v>
      </c>
      <c r="N6590" t="s">
        <v>27</v>
      </c>
      <c r="O6590" t="s">
        <v>27</v>
      </c>
      <c r="P6590" t="s">
        <v>27</v>
      </c>
      <c r="Q6590">
        <v>1</v>
      </c>
      <c r="R6590">
        <v>0</v>
      </c>
      <c r="S6590">
        <v>200</v>
      </c>
      <c r="T6590">
        <f>VLOOKUP(L6590,'Currency exchange'!$A:$B,2,0) *S6590</f>
        <v>2.4</v>
      </c>
      <c r="U6590">
        <v>1</v>
      </c>
      <c r="V6590" t="s">
        <v>23523</v>
      </c>
      <c r="W6590" t="s">
        <v>23529</v>
      </c>
      <c r="X6590" t="s">
        <v>9387</v>
      </c>
      <c r="Y6590">
        <v>2010</v>
      </c>
      <c r="Z6590">
        <v>10</v>
      </c>
      <c r="AA6590">
        <v>21</v>
      </c>
    </row>
    <row r="6591" spans="1:27" x14ac:dyDescent="0.25">
      <c r="A6591">
        <v>18352171</v>
      </c>
      <c r="B6591" s="1" t="s">
        <v>14458</v>
      </c>
      <c r="C6591">
        <v>1</v>
      </c>
      <c r="D6591" t="str">
        <f>VLOOKUP(C6591,'country description'!$A$1:$B$16,2,0)</f>
        <v>India</v>
      </c>
      <c r="E6591" s="1" t="s">
        <v>13724</v>
      </c>
      <c r="F6591" t="s">
        <v>16080</v>
      </c>
      <c r="G6591" t="s">
        <v>13759</v>
      </c>
      <c r="H6591" t="s">
        <v>13760</v>
      </c>
      <c r="I6591">
        <v>77.083400699999999</v>
      </c>
      <c r="J6591">
        <v>28.497882100000002</v>
      </c>
      <c r="K6591" t="s">
        <v>25</v>
      </c>
      <c r="L6591" t="s">
        <v>26</v>
      </c>
      <c r="M6591" t="s">
        <v>27</v>
      </c>
      <c r="N6591" t="s">
        <v>27</v>
      </c>
      <c r="O6591" t="s">
        <v>27</v>
      </c>
      <c r="P6591" t="s">
        <v>27</v>
      </c>
      <c r="Q6591">
        <v>1</v>
      </c>
      <c r="R6591">
        <v>0</v>
      </c>
      <c r="S6591">
        <v>200</v>
      </c>
      <c r="T6591">
        <f>VLOOKUP(L6591,'Currency exchange'!$A:$B,2,0) *S6591</f>
        <v>2.4</v>
      </c>
      <c r="U6591">
        <v>1</v>
      </c>
      <c r="V6591" t="s">
        <v>23523</v>
      </c>
      <c r="W6591" t="s">
        <v>23529</v>
      </c>
      <c r="X6591" t="s">
        <v>11268</v>
      </c>
      <c r="Y6591">
        <v>2011</v>
      </c>
      <c r="Z6591">
        <v>10</v>
      </c>
      <c r="AA6591">
        <v>18</v>
      </c>
    </row>
    <row r="6592" spans="1:27" x14ac:dyDescent="0.25">
      <c r="A6592">
        <v>18458633</v>
      </c>
      <c r="B6592" s="1" t="s">
        <v>16081</v>
      </c>
      <c r="C6592">
        <v>1</v>
      </c>
      <c r="D6592" t="str">
        <f>VLOOKUP(C6592,'country description'!$A$1:$B$16,2,0)</f>
        <v>India</v>
      </c>
      <c r="E6592" s="1" t="s">
        <v>13724</v>
      </c>
      <c r="F6592" t="s">
        <v>16082</v>
      </c>
      <c r="G6592" t="s">
        <v>13759</v>
      </c>
      <c r="H6592" t="s">
        <v>13760</v>
      </c>
      <c r="I6592">
        <v>77.067177700000002</v>
      </c>
      <c r="J6592">
        <v>28.490597000000001</v>
      </c>
      <c r="K6592" t="s">
        <v>3876</v>
      </c>
      <c r="L6592" t="s">
        <v>26</v>
      </c>
      <c r="M6592" t="s">
        <v>27</v>
      </c>
      <c r="N6592" t="s">
        <v>27</v>
      </c>
      <c r="O6592" t="s">
        <v>27</v>
      </c>
      <c r="P6592" t="s">
        <v>27</v>
      </c>
      <c r="Q6592">
        <v>1</v>
      </c>
      <c r="R6592">
        <v>0</v>
      </c>
      <c r="S6592">
        <v>150</v>
      </c>
      <c r="T6592">
        <f>VLOOKUP(L6592,'Currency exchange'!$A:$B,2,0) *S6592</f>
        <v>1.8</v>
      </c>
      <c r="U6592">
        <v>1</v>
      </c>
      <c r="V6592" t="s">
        <v>23523</v>
      </c>
      <c r="W6592" t="s">
        <v>23529</v>
      </c>
      <c r="X6592" t="s">
        <v>2362</v>
      </c>
      <c r="Y6592">
        <v>2014</v>
      </c>
      <c r="Z6592">
        <v>10</v>
      </c>
      <c r="AA6592">
        <v>21</v>
      </c>
    </row>
    <row r="6593" spans="1:27" x14ac:dyDescent="0.25">
      <c r="A6593">
        <v>18383444</v>
      </c>
      <c r="B6593" s="1" t="s">
        <v>7233</v>
      </c>
      <c r="C6593">
        <v>1</v>
      </c>
      <c r="D6593" t="str">
        <f>VLOOKUP(C6593,'country description'!$A$1:$B$16,2,0)</f>
        <v>India</v>
      </c>
      <c r="E6593" s="1" t="s">
        <v>16083</v>
      </c>
      <c r="F6593" t="s">
        <v>16084</v>
      </c>
      <c r="G6593" t="s">
        <v>16085</v>
      </c>
      <c r="H6593" t="s">
        <v>16086</v>
      </c>
      <c r="I6593">
        <v>77.353753100000006</v>
      </c>
      <c r="J6593">
        <v>28.574317000000001</v>
      </c>
      <c r="K6593" t="s">
        <v>673</v>
      </c>
      <c r="L6593" t="s">
        <v>26</v>
      </c>
      <c r="M6593" t="s">
        <v>27</v>
      </c>
      <c r="N6593" t="s">
        <v>27</v>
      </c>
      <c r="O6593" t="s">
        <v>27</v>
      </c>
      <c r="P6593" t="s">
        <v>27</v>
      </c>
      <c r="Q6593">
        <v>2</v>
      </c>
      <c r="R6593">
        <v>0</v>
      </c>
      <c r="S6593">
        <v>600</v>
      </c>
      <c r="T6593">
        <f>VLOOKUP(L6593,'Currency exchange'!$A:$B,2,0) *S6593</f>
        <v>7.2</v>
      </c>
      <c r="U6593">
        <v>1</v>
      </c>
      <c r="V6593" t="s">
        <v>23523</v>
      </c>
      <c r="W6593" t="s">
        <v>23529</v>
      </c>
      <c r="X6593" t="s">
        <v>9453</v>
      </c>
      <c r="Y6593">
        <v>2011</v>
      </c>
      <c r="Z6593">
        <v>9</v>
      </c>
      <c r="AA6593">
        <v>25</v>
      </c>
    </row>
    <row r="6594" spans="1:27" x14ac:dyDescent="0.25">
      <c r="A6594">
        <v>18435292</v>
      </c>
      <c r="B6594" s="1" t="s">
        <v>16087</v>
      </c>
      <c r="C6594">
        <v>1</v>
      </c>
      <c r="D6594" t="str">
        <f>VLOOKUP(C6594,'country description'!$A$1:$B$16,2,0)</f>
        <v>India</v>
      </c>
      <c r="E6594" s="1" t="s">
        <v>16083</v>
      </c>
      <c r="F6594" t="s">
        <v>16088</v>
      </c>
      <c r="G6594" t="s">
        <v>16089</v>
      </c>
      <c r="H6594" t="s">
        <v>16090</v>
      </c>
      <c r="I6594">
        <v>77.335507000000007</v>
      </c>
      <c r="J6594">
        <v>28.597827299999999</v>
      </c>
      <c r="K6594" t="s">
        <v>746</v>
      </c>
      <c r="L6594" t="s">
        <v>26</v>
      </c>
      <c r="M6594" t="s">
        <v>27</v>
      </c>
      <c r="N6594" t="s">
        <v>36</v>
      </c>
      <c r="O6594" t="s">
        <v>27</v>
      </c>
      <c r="P6594" t="s">
        <v>27</v>
      </c>
      <c r="Q6594">
        <v>2</v>
      </c>
      <c r="R6594">
        <v>0</v>
      </c>
      <c r="S6594">
        <v>550</v>
      </c>
      <c r="T6594">
        <f>VLOOKUP(L6594,'Currency exchange'!$A:$B,2,0) *S6594</f>
        <v>6.6000000000000005</v>
      </c>
      <c r="U6594">
        <v>1</v>
      </c>
      <c r="V6594" t="s">
        <v>23523</v>
      </c>
      <c r="W6594" t="s">
        <v>23529</v>
      </c>
      <c r="X6594" t="s">
        <v>10867</v>
      </c>
      <c r="Y6594">
        <v>2014</v>
      </c>
      <c r="Z6594">
        <v>9</v>
      </c>
      <c r="AA6594">
        <v>22</v>
      </c>
    </row>
    <row r="6595" spans="1:27" x14ac:dyDescent="0.25">
      <c r="A6595">
        <v>18233621</v>
      </c>
      <c r="B6595" s="1" t="s">
        <v>16091</v>
      </c>
      <c r="C6595">
        <v>1</v>
      </c>
      <c r="D6595" t="str">
        <f>VLOOKUP(C6595,'country description'!$A$1:$B$16,2,0)</f>
        <v>India</v>
      </c>
      <c r="E6595" s="1" t="s">
        <v>16083</v>
      </c>
      <c r="F6595" t="s">
        <v>16092</v>
      </c>
      <c r="G6595" t="s">
        <v>16093</v>
      </c>
      <c r="H6595" t="s">
        <v>16094</v>
      </c>
      <c r="I6595">
        <v>77.366021050000001</v>
      </c>
      <c r="J6595">
        <v>28.539318000000002</v>
      </c>
      <c r="K6595" t="s">
        <v>16095</v>
      </c>
      <c r="L6595" t="s">
        <v>26</v>
      </c>
      <c r="M6595" t="s">
        <v>27</v>
      </c>
      <c r="N6595" t="s">
        <v>27</v>
      </c>
      <c r="O6595" t="s">
        <v>27</v>
      </c>
      <c r="P6595" t="s">
        <v>27</v>
      </c>
      <c r="Q6595">
        <v>2</v>
      </c>
      <c r="R6595">
        <v>0</v>
      </c>
      <c r="S6595">
        <v>600</v>
      </c>
      <c r="T6595">
        <f>VLOOKUP(L6595,'Currency exchange'!$A:$B,2,0) *S6595</f>
        <v>7.2</v>
      </c>
      <c r="U6595">
        <v>1</v>
      </c>
      <c r="V6595" t="s">
        <v>23523</v>
      </c>
      <c r="W6595" t="s">
        <v>23529</v>
      </c>
      <c r="X6595" t="s">
        <v>15501</v>
      </c>
      <c r="Y6595">
        <v>2018</v>
      </c>
      <c r="Z6595">
        <v>9</v>
      </c>
      <c r="AA6595">
        <v>15</v>
      </c>
    </row>
    <row r="6596" spans="1:27" ht="60" x14ac:dyDescent="0.25">
      <c r="A6596">
        <v>18380150</v>
      </c>
      <c r="B6596" s="1" t="s">
        <v>16096</v>
      </c>
      <c r="C6596">
        <v>1</v>
      </c>
      <c r="D6596" t="str">
        <f>VLOOKUP(C6596,'country description'!$A$1:$B$16,2,0)</f>
        <v>India</v>
      </c>
      <c r="E6596" s="1" t="s">
        <v>16083</v>
      </c>
      <c r="F6596" s="2" t="s">
        <v>16097</v>
      </c>
      <c r="G6596" t="s">
        <v>16093</v>
      </c>
      <c r="H6596" t="s">
        <v>16094</v>
      </c>
      <c r="I6596">
        <v>77.366323140000006</v>
      </c>
      <c r="J6596">
        <v>28.539278540000002</v>
      </c>
      <c r="K6596" t="s">
        <v>992</v>
      </c>
      <c r="L6596" t="s">
        <v>26</v>
      </c>
      <c r="M6596" t="s">
        <v>27</v>
      </c>
      <c r="N6596" t="s">
        <v>27</v>
      </c>
      <c r="O6596" t="s">
        <v>27</v>
      </c>
      <c r="P6596" t="s">
        <v>27</v>
      </c>
      <c r="Q6596">
        <v>2</v>
      </c>
      <c r="R6596">
        <v>0</v>
      </c>
      <c r="S6596">
        <v>500</v>
      </c>
      <c r="T6596">
        <f>VLOOKUP(L6596,'Currency exchange'!$A:$B,2,0) *S6596</f>
        <v>6</v>
      </c>
      <c r="U6596">
        <v>1</v>
      </c>
      <c r="V6596" t="s">
        <v>23523</v>
      </c>
      <c r="W6596" t="s">
        <v>23529</v>
      </c>
      <c r="X6596" t="s">
        <v>16098</v>
      </c>
      <c r="Y6596">
        <v>2014</v>
      </c>
      <c r="Z6596">
        <v>9</v>
      </c>
      <c r="AA6596">
        <v>5</v>
      </c>
    </row>
    <row r="6597" spans="1:27" x14ac:dyDescent="0.25">
      <c r="A6597">
        <v>18382335</v>
      </c>
      <c r="B6597" s="1" t="s">
        <v>16099</v>
      </c>
      <c r="C6597">
        <v>1</v>
      </c>
      <c r="D6597" t="str">
        <f>VLOOKUP(C6597,'country description'!$A$1:$B$16,2,0)</f>
        <v>India</v>
      </c>
      <c r="E6597" s="1" t="s">
        <v>16083</v>
      </c>
      <c r="F6597" t="s">
        <v>16100</v>
      </c>
      <c r="G6597" t="s">
        <v>15124</v>
      </c>
      <c r="H6597" t="s">
        <v>16101</v>
      </c>
      <c r="I6597">
        <v>77.344114700000006</v>
      </c>
      <c r="J6597">
        <v>28.598208199999998</v>
      </c>
      <c r="K6597" t="s">
        <v>648</v>
      </c>
      <c r="L6597" t="s">
        <v>26</v>
      </c>
      <c r="M6597" t="s">
        <v>27</v>
      </c>
      <c r="N6597" t="s">
        <v>36</v>
      </c>
      <c r="O6597" t="s">
        <v>27</v>
      </c>
      <c r="P6597" t="s">
        <v>27</v>
      </c>
      <c r="Q6597">
        <v>1</v>
      </c>
      <c r="R6597">
        <v>0</v>
      </c>
      <c r="S6597">
        <v>350</v>
      </c>
      <c r="T6597">
        <f>VLOOKUP(L6597,'Currency exchange'!$A:$B,2,0) *S6597</f>
        <v>4.2</v>
      </c>
      <c r="U6597">
        <v>1</v>
      </c>
      <c r="V6597" t="s">
        <v>23523</v>
      </c>
      <c r="W6597" t="s">
        <v>23529</v>
      </c>
      <c r="X6597" t="s">
        <v>2493</v>
      </c>
      <c r="Y6597">
        <v>2017</v>
      </c>
      <c r="Z6597">
        <v>9</v>
      </c>
      <c r="AA6597">
        <v>8</v>
      </c>
    </row>
    <row r="6598" spans="1:27" x14ac:dyDescent="0.25">
      <c r="A6598">
        <v>18277008</v>
      </c>
      <c r="B6598" s="1" t="s">
        <v>16102</v>
      </c>
      <c r="C6598">
        <v>1</v>
      </c>
      <c r="D6598" t="str">
        <f>VLOOKUP(C6598,'country description'!$A$1:$B$16,2,0)</f>
        <v>India</v>
      </c>
      <c r="E6598" s="1" t="s">
        <v>16083</v>
      </c>
      <c r="F6598" t="s">
        <v>16103</v>
      </c>
      <c r="G6598" t="s">
        <v>16104</v>
      </c>
      <c r="H6598" t="s">
        <v>16105</v>
      </c>
      <c r="I6598">
        <v>77.371516499999998</v>
      </c>
      <c r="J6598">
        <v>28.5164422</v>
      </c>
      <c r="K6598" t="s">
        <v>25</v>
      </c>
      <c r="L6598" t="s">
        <v>26</v>
      </c>
      <c r="M6598" t="s">
        <v>27</v>
      </c>
      <c r="N6598" t="s">
        <v>27</v>
      </c>
      <c r="O6598" t="s">
        <v>27</v>
      </c>
      <c r="P6598" t="s">
        <v>27</v>
      </c>
      <c r="Q6598">
        <v>1</v>
      </c>
      <c r="R6598">
        <v>0</v>
      </c>
      <c r="S6598">
        <v>200</v>
      </c>
      <c r="T6598">
        <f>VLOOKUP(L6598,'Currency exchange'!$A:$B,2,0) *S6598</f>
        <v>2.4</v>
      </c>
      <c r="U6598">
        <v>1</v>
      </c>
      <c r="V6598" t="s">
        <v>23523</v>
      </c>
      <c r="W6598" t="s">
        <v>23529</v>
      </c>
      <c r="X6598" t="s">
        <v>973</v>
      </c>
      <c r="Y6598">
        <v>2015</v>
      </c>
      <c r="Z6598">
        <v>9</v>
      </c>
      <c r="AA6598">
        <v>2</v>
      </c>
    </row>
    <row r="6599" spans="1:27" x14ac:dyDescent="0.25">
      <c r="A6599">
        <v>18481296</v>
      </c>
      <c r="B6599" s="1" t="s">
        <v>16106</v>
      </c>
      <c r="C6599">
        <v>1</v>
      </c>
      <c r="D6599" t="str">
        <f>VLOOKUP(C6599,'country description'!$A$1:$B$16,2,0)</f>
        <v>India</v>
      </c>
      <c r="E6599" s="1" t="s">
        <v>16083</v>
      </c>
      <c r="F6599" t="s">
        <v>16107</v>
      </c>
      <c r="G6599" t="s">
        <v>16108</v>
      </c>
      <c r="H6599" t="s">
        <v>16109</v>
      </c>
      <c r="I6599">
        <v>77.371902700000007</v>
      </c>
      <c r="J6599">
        <v>28.605522499999999</v>
      </c>
      <c r="K6599" t="s">
        <v>648</v>
      </c>
      <c r="L6599" t="s">
        <v>26</v>
      </c>
      <c r="M6599" t="s">
        <v>27</v>
      </c>
      <c r="N6599" t="s">
        <v>36</v>
      </c>
      <c r="O6599" t="s">
        <v>27</v>
      </c>
      <c r="P6599" t="s">
        <v>27</v>
      </c>
      <c r="Q6599">
        <v>2</v>
      </c>
      <c r="R6599">
        <v>0</v>
      </c>
      <c r="S6599">
        <v>500</v>
      </c>
      <c r="T6599">
        <f>VLOOKUP(L6599,'Currency exchange'!$A:$B,2,0) *S6599</f>
        <v>6</v>
      </c>
      <c r="U6599">
        <v>1</v>
      </c>
      <c r="V6599" t="s">
        <v>23523</v>
      </c>
      <c r="W6599" t="s">
        <v>23529</v>
      </c>
      <c r="X6599" t="s">
        <v>16110</v>
      </c>
      <c r="Y6599">
        <v>2012</v>
      </c>
      <c r="Z6599">
        <v>9</v>
      </c>
      <c r="AA6599">
        <v>16</v>
      </c>
    </row>
    <row r="6600" spans="1:27" x14ac:dyDescent="0.25">
      <c r="A6600">
        <v>18492086</v>
      </c>
      <c r="B6600" s="1" t="s">
        <v>16111</v>
      </c>
      <c r="C6600">
        <v>1</v>
      </c>
      <c r="D6600" t="str">
        <f>VLOOKUP(C6600,'country description'!$A$1:$B$16,2,0)</f>
        <v>India</v>
      </c>
      <c r="E6600" s="1" t="s">
        <v>16083</v>
      </c>
      <c r="F6600" t="s">
        <v>16112</v>
      </c>
      <c r="G6600" t="s">
        <v>16113</v>
      </c>
      <c r="H6600" t="s">
        <v>16114</v>
      </c>
      <c r="I6600">
        <v>77.376030600000007</v>
      </c>
      <c r="J6600">
        <v>28.629224600000001</v>
      </c>
      <c r="K6600" t="s">
        <v>25</v>
      </c>
      <c r="L6600" t="s">
        <v>26</v>
      </c>
      <c r="M6600" t="s">
        <v>27</v>
      </c>
      <c r="N6600" t="s">
        <v>27</v>
      </c>
      <c r="O6600" t="s">
        <v>27</v>
      </c>
      <c r="P6600" t="s">
        <v>27</v>
      </c>
      <c r="Q6600">
        <v>1</v>
      </c>
      <c r="R6600">
        <v>0</v>
      </c>
      <c r="S6600">
        <v>200</v>
      </c>
      <c r="T6600">
        <f>VLOOKUP(L6600,'Currency exchange'!$A:$B,2,0) *S6600</f>
        <v>2.4</v>
      </c>
      <c r="U6600">
        <v>1</v>
      </c>
      <c r="V6600" t="s">
        <v>23523</v>
      </c>
      <c r="W6600" t="s">
        <v>23529</v>
      </c>
      <c r="X6600" t="s">
        <v>1899</v>
      </c>
      <c r="Y6600">
        <v>2017</v>
      </c>
      <c r="Z6600">
        <v>9</v>
      </c>
      <c r="AA6600">
        <v>10</v>
      </c>
    </row>
    <row r="6601" spans="1:27" x14ac:dyDescent="0.25">
      <c r="A6601">
        <v>18349808</v>
      </c>
      <c r="B6601" s="1" t="s">
        <v>16115</v>
      </c>
      <c r="C6601">
        <v>1</v>
      </c>
      <c r="D6601" t="str">
        <f>VLOOKUP(C6601,'country description'!$A$1:$B$16,2,0)</f>
        <v>India</v>
      </c>
      <c r="E6601" s="1" t="s">
        <v>16083</v>
      </c>
      <c r="F6601" t="s">
        <v>16116</v>
      </c>
      <c r="G6601" t="s">
        <v>16117</v>
      </c>
      <c r="H6601" t="s">
        <v>16118</v>
      </c>
      <c r="I6601">
        <v>0</v>
      </c>
      <c r="J6601">
        <v>0</v>
      </c>
      <c r="K6601" t="s">
        <v>7584</v>
      </c>
      <c r="L6601" t="s">
        <v>26</v>
      </c>
      <c r="M6601" t="s">
        <v>27</v>
      </c>
      <c r="N6601" t="s">
        <v>27</v>
      </c>
      <c r="O6601" t="s">
        <v>27</v>
      </c>
      <c r="P6601" t="s">
        <v>27</v>
      </c>
      <c r="Q6601">
        <v>1</v>
      </c>
      <c r="R6601">
        <v>0</v>
      </c>
      <c r="S6601">
        <v>250</v>
      </c>
      <c r="T6601">
        <f>VLOOKUP(L6601,'Currency exchange'!$A:$B,2,0) *S6601</f>
        <v>3</v>
      </c>
      <c r="U6601">
        <v>1</v>
      </c>
      <c r="V6601" t="s">
        <v>23523</v>
      </c>
      <c r="W6601" t="s">
        <v>23529</v>
      </c>
      <c r="X6601" t="s">
        <v>2166</v>
      </c>
      <c r="Y6601">
        <v>2016</v>
      </c>
      <c r="Z6601">
        <v>9</v>
      </c>
      <c r="AA6601">
        <v>6</v>
      </c>
    </row>
    <row r="6602" spans="1:27" x14ac:dyDescent="0.25">
      <c r="A6602">
        <v>18440416</v>
      </c>
      <c r="B6602" s="1" t="s">
        <v>12073</v>
      </c>
      <c r="C6602">
        <v>1</v>
      </c>
      <c r="D6602" t="str">
        <f>VLOOKUP(C6602,'country description'!$A$1:$B$16,2,0)</f>
        <v>India</v>
      </c>
      <c r="E6602" s="1" t="s">
        <v>16083</v>
      </c>
      <c r="F6602" t="s">
        <v>16119</v>
      </c>
      <c r="G6602" t="s">
        <v>16085</v>
      </c>
      <c r="H6602" t="s">
        <v>16086</v>
      </c>
      <c r="I6602">
        <v>77.353753100000006</v>
      </c>
      <c r="J6602">
        <v>28.574406700000001</v>
      </c>
      <c r="K6602" t="s">
        <v>701</v>
      </c>
      <c r="L6602" t="s">
        <v>26</v>
      </c>
      <c r="M6602" t="s">
        <v>27</v>
      </c>
      <c r="N6602" t="s">
        <v>27</v>
      </c>
      <c r="O6602" t="s">
        <v>27</v>
      </c>
      <c r="P6602" t="s">
        <v>27</v>
      </c>
      <c r="Q6602">
        <v>1</v>
      </c>
      <c r="R6602">
        <v>0</v>
      </c>
      <c r="S6602">
        <v>100</v>
      </c>
      <c r="T6602">
        <f>VLOOKUP(L6602,'Currency exchange'!$A:$B,2,0) *S6602</f>
        <v>1.2</v>
      </c>
      <c r="U6602">
        <v>1</v>
      </c>
      <c r="V6602" t="s">
        <v>23523</v>
      </c>
      <c r="W6602" t="s">
        <v>23529</v>
      </c>
      <c r="X6602" t="s">
        <v>2195</v>
      </c>
      <c r="Y6602">
        <v>2010</v>
      </c>
      <c r="Z6602">
        <v>8</v>
      </c>
      <c r="AA6602">
        <v>18</v>
      </c>
    </row>
    <row r="6603" spans="1:27" x14ac:dyDescent="0.25">
      <c r="A6603">
        <v>18383511</v>
      </c>
      <c r="B6603" s="1" t="s">
        <v>16120</v>
      </c>
      <c r="C6603">
        <v>1</v>
      </c>
      <c r="D6603" t="str">
        <f>VLOOKUP(C6603,'country description'!$A$1:$B$16,2,0)</f>
        <v>India</v>
      </c>
      <c r="E6603" s="1" t="s">
        <v>16083</v>
      </c>
      <c r="F6603" t="s">
        <v>16121</v>
      </c>
      <c r="G6603" t="s">
        <v>16122</v>
      </c>
      <c r="H6603" t="s">
        <v>16123</v>
      </c>
      <c r="I6603">
        <v>77.312950299999997</v>
      </c>
      <c r="J6603">
        <v>28.5872879</v>
      </c>
      <c r="K6603" t="s">
        <v>2249</v>
      </c>
      <c r="L6603" t="s">
        <v>26</v>
      </c>
      <c r="M6603" t="s">
        <v>27</v>
      </c>
      <c r="N6603" t="s">
        <v>27</v>
      </c>
      <c r="O6603" t="s">
        <v>27</v>
      </c>
      <c r="P6603" t="s">
        <v>27</v>
      </c>
      <c r="Q6603">
        <v>1</v>
      </c>
      <c r="R6603">
        <v>0</v>
      </c>
      <c r="S6603">
        <v>300</v>
      </c>
      <c r="T6603">
        <f>VLOOKUP(L6603,'Currency exchange'!$A:$B,2,0) *S6603</f>
        <v>3.6</v>
      </c>
      <c r="U6603">
        <v>1</v>
      </c>
      <c r="V6603" t="s">
        <v>23523</v>
      </c>
      <c r="W6603" t="s">
        <v>23529</v>
      </c>
      <c r="X6603" t="s">
        <v>2655</v>
      </c>
      <c r="Y6603">
        <v>2014</v>
      </c>
      <c r="Z6603">
        <v>8</v>
      </c>
      <c r="AA6603">
        <v>18</v>
      </c>
    </row>
    <row r="6604" spans="1:27" x14ac:dyDescent="0.25">
      <c r="A6604">
        <v>18410832</v>
      </c>
      <c r="B6604" s="1" t="s">
        <v>16124</v>
      </c>
      <c r="C6604">
        <v>1</v>
      </c>
      <c r="D6604" t="str">
        <f>VLOOKUP(C6604,'country description'!$A$1:$B$16,2,0)</f>
        <v>India</v>
      </c>
      <c r="E6604" s="1" t="s">
        <v>16083</v>
      </c>
      <c r="F6604" t="s">
        <v>16125</v>
      </c>
      <c r="G6604" t="s">
        <v>16093</v>
      </c>
      <c r="H6604" t="s">
        <v>16094</v>
      </c>
      <c r="I6604">
        <v>77.387029949999999</v>
      </c>
      <c r="J6604">
        <v>28.533008479999999</v>
      </c>
      <c r="K6604" t="s">
        <v>25</v>
      </c>
      <c r="L6604" t="s">
        <v>26</v>
      </c>
      <c r="M6604" t="s">
        <v>27</v>
      </c>
      <c r="N6604" t="s">
        <v>27</v>
      </c>
      <c r="O6604" t="s">
        <v>27</v>
      </c>
      <c r="P6604" t="s">
        <v>27</v>
      </c>
      <c r="Q6604">
        <v>1</v>
      </c>
      <c r="R6604">
        <v>0</v>
      </c>
      <c r="S6604">
        <v>400</v>
      </c>
      <c r="T6604">
        <f>VLOOKUP(L6604,'Currency exchange'!$A:$B,2,0) *S6604</f>
        <v>4.8</v>
      </c>
      <c r="U6604">
        <v>1</v>
      </c>
      <c r="V6604" t="s">
        <v>23523</v>
      </c>
      <c r="W6604" t="s">
        <v>23529</v>
      </c>
      <c r="X6604" t="s">
        <v>140</v>
      </c>
      <c r="Y6604">
        <v>2016</v>
      </c>
      <c r="Z6604">
        <v>8</v>
      </c>
      <c r="AA6604">
        <v>3</v>
      </c>
    </row>
    <row r="6605" spans="1:27" x14ac:dyDescent="0.25">
      <c r="A6605">
        <v>18427230</v>
      </c>
      <c r="B6605" s="1" t="s">
        <v>16126</v>
      </c>
      <c r="C6605">
        <v>1</v>
      </c>
      <c r="D6605" t="str">
        <f>VLOOKUP(C6605,'country description'!$A$1:$B$16,2,0)</f>
        <v>India</v>
      </c>
      <c r="E6605" s="1" t="s">
        <v>16083</v>
      </c>
      <c r="F6605" t="s">
        <v>16127</v>
      </c>
      <c r="G6605" t="s">
        <v>16128</v>
      </c>
      <c r="H6605" t="s">
        <v>16129</v>
      </c>
      <c r="I6605">
        <v>77.329703499999994</v>
      </c>
      <c r="J6605">
        <v>28.5472559</v>
      </c>
      <c r="K6605" t="s">
        <v>8606</v>
      </c>
      <c r="L6605" t="s">
        <v>26</v>
      </c>
      <c r="M6605" t="s">
        <v>27</v>
      </c>
      <c r="N6605" t="s">
        <v>27</v>
      </c>
      <c r="O6605" t="s">
        <v>27</v>
      </c>
      <c r="P6605" t="s">
        <v>27</v>
      </c>
      <c r="Q6605">
        <v>1</v>
      </c>
      <c r="R6605">
        <v>0</v>
      </c>
      <c r="S6605">
        <v>400</v>
      </c>
      <c r="T6605">
        <f>VLOOKUP(L6605,'Currency exchange'!$A:$B,2,0) *S6605</f>
        <v>4.8</v>
      </c>
      <c r="U6605">
        <v>1</v>
      </c>
      <c r="V6605" t="s">
        <v>23523</v>
      </c>
      <c r="W6605" t="s">
        <v>23529</v>
      </c>
      <c r="X6605" t="s">
        <v>5193</v>
      </c>
      <c r="Y6605">
        <v>2012</v>
      </c>
      <c r="Z6605">
        <v>8</v>
      </c>
      <c r="AA6605">
        <v>7</v>
      </c>
    </row>
    <row r="6606" spans="1:27" x14ac:dyDescent="0.25">
      <c r="A6606">
        <v>18489827</v>
      </c>
      <c r="B6606" s="1" t="s">
        <v>16130</v>
      </c>
      <c r="C6606">
        <v>1</v>
      </c>
      <c r="D6606" t="str">
        <f>VLOOKUP(C6606,'country description'!$A$1:$B$16,2,0)</f>
        <v>India</v>
      </c>
      <c r="E6606" s="1" t="s">
        <v>16083</v>
      </c>
      <c r="F6606" t="s">
        <v>16131</v>
      </c>
      <c r="G6606" t="s">
        <v>16104</v>
      </c>
      <c r="H6606" t="s">
        <v>16105</v>
      </c>
      <c r="I6606">
        <v>0</v>
      </c>
      <c r="J6606">
        <v>0</v>
      </c>
      <c r="K6606" t="s">
        <v>4698</v>
      </c>
      <c r="L6606" t="s">
        <v>26</v>
      </c>
      <c r="M6606" t="s">
        <v>27</v>
      </c>
      <c r="N6606" t="s">
        <v>27</v>
      </c>
      <c r="O6606" t="s">
        <v>27</v>
      </c>
      <c r="P6606" t="s">
        <v>27</v>
      </c>
      <c r="Q6606">
        <v>1</v>
      </c>
      <c r="R6606">
        <v>0</v>
      </c>
      <c r="S6606">
        <v>450</v>
      </c>
      <c r="T6606">
        <f>VLOOKUP(L6606,'Currency exchange'!$A:$B,2,0) *S6606</f>
        <v>5.4</v>
      </c>
      <c r="U6606">
        <v>1</v>
      </c>
      <c r="V6606" t="s">
        <v>23523</v>
      </c>
      <c r="W6606" t="s">
        <v>23529</v>
      </c>
      <c r="X6606" t="s">
        <v>6436</v>
      </c>
      <c r="Y6606">
        <v>2017</v>
      </c>
      <c r="Z6606">
        <v>8</v>
      </c>
      <c r="AA6606">
        <v>17</v>
      </c>
    </row>
    <row r="6607" spans="1:27" x14ac:dyDescent="0.25">
      <c r="A6607">
        <v>18481281</v>
      </c>
      <c r="B6607" s="1" t="s">
        <v>7601</v>
      </c>
      <c r="C6607">
        <v>1</v>
      </c>
      <c r="D6607" t="str">
        <f>VLOOKUP(C6607,'country description'!$A$1:$B$16,2,0)</f>
        <v>India</v>
      </c>
      <c r="E6607" s="1" t="s">
        <v>16083</v>
      </c>
      <c r="F6607" t="s">
        <v>16132</v>
      </c>
      <c r="G6607" t="s">
        <v>16104</v>
      </c>
      <c r="H6607" t="s">
        <v>16105</v>
      </c>
      <c r="I6607">
        <v>0</v>
      </c>
      <c r="J6607">
        <v>0</v>
      </c>
      <c r="K6607" t="s">
        <v>7603</v>
      </c>
      <c r="L6607" t="s">
        <v>26</v>
      </c>
      <c r="M6607" t="s">
        <v>27</v>
      </c>
      <c r="N6607" t="s">
        <v>27</v>
      </c>
      <c r="O6607" t="s">
        <v>27</v>
      </c>
      <c r="P6607" t="s">
        <v>27</v>
      </c>
      <c r="Q6607">
        <v>2</v>
      </c>
      <c r="R6607">
        <v>0</v>
      </c>
      <c r="S6607">
        <v>500</v>
      </c>
      <c r="T6607">
        <f>VLOOKUP(L6607,'Currency exchange'!$A:$B,2,0) *S6607</f>
        <v>6</v>
      </c>
      <c r="U6607">
        <v>1</v>
      </c>
      <c r="V6607" t="s">
        <v>23523</v>
      </c>
      <c r="W6607" t="s">
        <v>23529</v>
      </c>
      <c r="X6607" t="s">
        <v>4304</v>
      </c>
      <c r="Y6607">
        <v>2015</v>
      </c>
      <c r="Z6607">
        <v>8</v>
      </c>
      <c r="AA6607">
        <v>27</v>
      </c>
    </row>
    <row r="6608" spans="1:27" x14ac:dyDescent="0.25">
      <c r="A6608">
        <v>18407293</v>
      </c>
      <c r="B6608" s="1" t="s">
        <v>16133</v>
      </c>
      <c r="C6608">
        <v>1</v>
      </c>
      <c r="D6608" t="str">
        <f>VLOOKUP(C6608,'country description'!$A$1:$B$16,2,0)</f>
        <v>India</v>
      </c>
      <c r="E6608" s="1" t="s">
        <v>16083</v>
      </c>
      <c r="F6608" t="s">
        <v>16134</v>
      </c>
      <c r="G6608" t="s">
        <v>13875</v>
      </c>
      <c r="H6608" t="s">
        <v>16135</v>
      </c>
      <c r="I6608">
        <v>0</v>
      </c>
      <c r="J6608">
        <v>0</v>
      </c>
      <c r="K6608" t="s">
        <v>760</v>
      </c>
      <c r="L6608" t="s">
        <v>26</v>
      </c>
      <c r="M6608" t="s">
        <v>27</v>
      </c>
      <c r="N6608" t="s">
        <v>27</v>
      </c>
      <c r="O6608" t="s">
        <v>27</v>
      </c>
      <c r="P6608" t="s">
        <v>27</v>
      </c>
      <c r="Q6608">
        <v>1</v>
      </c>
      <c r="R6608">
        <v>0</v>
      </c>
      <c r="S6608">
        <v>300</v>
      </c>
      <c r="T6608">
        <f>VLOOKUP(L6608,'Currency exchange'!$A:$B,2,0) *S6608</f>
        <v>3.6</v>
      </c>
      <c r="U6608">
        <v>1</v>
      </c>
      <c r="V6608" t="s">
        <v>23523</v>
      </c>
      <c r="W6608" t="s">
        <v>23529</v>
      </c>
      <c r="X6608" t="s">
        <v>2195</v>
      </c>
      <c r="Y6608">
        <v>2010</v>
      </c>
      <c r="Z6608">
        <v>8</v>
      </c>
      <c r="AA6608">
        <v>18</v>
      </c>
    </row>
    <row r="6609" spans="1:27" x14ac:dyDescent="0.25">
      <c r="A6609">
        <v>18409730</v>
      </c>
      <c r="B6609" s="1" t="s">
        <v>16136</v>
      </c>
      <c r="C6609">
        <v>1</v>
      </c>
      <c r="D6609" t="str">
        <f>VLOOKUP(C6609,'country description'!$A$1:$B$16,2,0)</f>
        <v>India</v>
      </c>
      <c r="E6609" s="1" t="s">
        <v>16083</v>
      </c>
      <c r="F6609" t="s">
        <v>16137</v>
      </c>
      <c r="G6609" t="s">
        <v>16138</v>
      </c>
      <c r="H6609" t="s">
        <v>16139</v>
      </c>
      <c r="I6609">
        <v>77.3291124</v>
      </c>
      <c r="J6609">
        <v>28.580788600000002</v>
      </c>
      <c r="K6609" t="s">
        <v>816</v>
      </c>
      <c r="L6609" t="s">
        <v>26</v>
      </c>
      <c r="M6609" t="s">
        <v>27</v>
      </c>
      <c r="N6609" t="s">
        <v>27</v>
      </c>
      <c r="O6609" t="s">
        <v>27</v>
      </c>
      <c r="P6609" t="s">
        <v>27</v>
      </c>
      <c r="Q6609">
        <v>2</v>
      </c>
      <c r="R6609">
        <v>0</v>
      </c>
      <c r="S6609">
        <v>500</v>
      </c>
      <c r="T6609">
        <f>VLOOKUP(L6609,'Currency exchange'!$A:$B,2,0) *S6609</f>
        <v>6</v>
      </c>
      <c r="U6609">
        <v>1</v>
      </c>
      <c r="V6609" t="s">
        <v>23523</v>
      </c>
      <c r="W6609" t="s">
        <v>23529</v>
      </c>
      <c r="X6609" t="s">
        <v>10337</v>
      </c>
      <c r="Y6609">
        <v>2010</v>
      </c>
      <c r="Z6609">
        <v>8</v>
      </c>
      <c r="AA6609">
        <v>2</v>
      </c>
    </row>
    <row r="6610" spans="1:27" x14ac:dyDescent="0.25">
      <c r="A6610">
        <v>18457257</v>
      </c>
      <c r="B6610" s="1" t="s">
        <v>16140</v>
      </c>
      <c r="C6610">
        <v>1</v>
      </c>
      <c r="D6610" t="str">
        <f>VLOOKUP(C6610,'country description'!$A$1:$B$16,2,0)</f>
        <v>India</v>
      </c>
      <c r="E6610" s="1" t="s">
        <v>16083</v>
      </c>
      <c r="F6610" t="s">
        <v>16141</v>
      </c>
      <c r="G6610" t="s">
        <v>16142</v>
      </c>
      <c r="H6610" t="s">
        <v>16143</v>
      </c>
      <c r="I6610">
        <v>77.315407690000001</v>
      </c>
      <c r="J6610">
        <v>28.58503529</v>
      </c>
      <c r="K6610" t="s">
        <v>1181</v>
      </c>
      <c r="L6610" t="s">
        <v>26</v>
      </c>
      <c r="M6610" t="s">
        <v>27</v>
      </c>
      <c r="N6610" t="s">
        <v>27</v>
      </c>
      <c r="O6610" t="s">
        <v>27</v>
      </c>
      <c r="P6610" t="s">
        <v>27</v>
      </c>
      <c r="Q6610">
        <v>1</v>
      </c>
      <c r="R6610">
        <v>0</v>
      </c>
      <c r="S6610">
        <v>300</v>
      </c>
      <c r="T6610">
        <f>VLOOKUP(L6610,'Currency exchange'!$A:$B,2,0) *S6610</f>
        <v>3.6</v>
      </c>
      <c r="U6610">
        <v>1</v>
      </c>
      <c r="V6610" t="s">
        <v>23523</v>
      </c>
      <c r="W6610" t="s">
        <v>23529</v>
      </c>
      <c r="X6610" t="s">
        <v>10337</v>
      </c>
      <c r="Y6610">
        <v>2010</v>
      </c>
      <c r="Z6610">
        <v>8</v>
      </c>
      <c r="AA6610">
        <v>2</v>
      </c>
    </row>
    <row r="6611" spans="1:27" x14ac:dyDescent="0.25">
      <c r="A6611">
        <v>18381676</v>
      </c>
      <c r="B6611" s="1" t="s">
        <v>16144</v>
      </c>
      <c r="C6611">
        <v>1</v>
      </c>
      <c r="D6611" t="str">
        <f>VLOOKUP(C6611,'country description'!$A$1:$B$16,2,0)</f>
        <v>India</v>
      </c>
      <c r="E6611" s="1" t="s">
        <v>16083</v>
      </c>
      <c r="F6611" t="s">
        <v>16145</v>
      </c>
      <c r="G6611" t="s">
        <v>15207</v>
      </c>
      <c r="H6611" t="s">
        <v>16146</v>
      </c>
      <c r="I6611">
        <v>77.3449071</v>
      </c>
      <c r="J6611">
        <v>28.599086400000001</v>
      </c>
      <c r="K6611" t="s">
        <v>648</v>
      </c>
      <c r="L6611" t="s">
        <v>26</v>
      </c>
      <c r="M6611" t="s">
        <v>27</v>
      </c>
      <c r="N6611" t="s">
        <v>27</v>
      </c>
      <c r="O6611" t="s">
        <v>27</v>
      </c>
      <c r="P6611" t="s">
        <v>27</v>
      </c>
      <c r="Q6611">
        <v>1</v>
      </c>
      <c r="R6611">
        <v>0</v>
      </c>
      <c r="S6611">
        <v>450</v>
      </c>
      <c r="T6611">
        <f>VLOOKUP(L6611,'Currency exchange'!$A:$B,2,0) *S6611</f>
        <v>5.4</v>
      </c>
      <c r="U6611">
        <v>1</v>
      </c>
      <c r="V6611" t="s">
        <v>23523</v>
      </c>
      <c r="W6611" t="s">
        <v>23529</v>
      </c>
      <c r="X6611" t="s">
        <v>100</v>
      </c>
      <c r="Y6611">
        <v>2015</v>
      </c>
      <c r="Z6611">
        <v>8</v>
      </c>
      <c r="AA6611">
        <v>13</v>
      </c>
    </row>
    <row r="6612" spans="1:27" x14ac:dyDescent="0.25">
      <c r="A6612">
        <v>18421515</v>
      </c>
      <c r="B6612" s="1" t="s">
        <v>16147</v>
      </c>
      <c r="C6612">
        <v>1</v>
      </c>
      <c r="D6612" t="str">
        <f>VLOOKUP(C6612,'country description'!$A$1:$B$16,2,0)</f>
        <v>India</v>
      </c>
      <c r="E6612" s="1" t="s">
        <v>16083</v>
      </c>
      <c r="F6612" t="s">
        <v>16148</v>
      </c>
      <c r="G6612" t="s">
        <v>16149</v>
      </c>
      <c r="H6612" t="s">
        <v>16150</v>
      </c>
      <c r="I6612">
        <v>77.361468900000006</v>
      </c>
      <c r="J6612">
        <v>28.582037499999998</v>
      </c>
      <c r="K6612" t="s">
        <v>25</v>
      </c>
      <c r="L6612" t="s">
        <v>26</v>
      </c>
      <c r="M6612" t="s">
        <v>27</v>
      </c>
      <c r="N6612" t="s">
        <v>27</v>
      </c>
      <c r="O6612" t="s">
        <v>27</v>
      </c>
      <c r="P6612" t="s">
        <v>27</v>
      </c>
      <c r="Q6612">
        <v>1</v>
      </c>
      <c r="R6612">
        <v>0</v>
      </c>
      <c r="S6612">
        <v>200</v>
      </c>
      <c r="T6612">
        <f>VLOOKUP(L6612,'Currency exchange'!$A:$B,2,0) *S6612</f>
        <v>2.4</v>
      </c>
      <c r="U6612">
        <v>1</v>
      </c>
      <c r="V6612" t="s">
        <v>23523</v>
      </c>
      <c r="W6612" t="s">
        <v>23529</v>
      </c>
      <c r="X6612" t="s">
        <v>1004</v>
      </c>
      <c r="Y6612">
        <v>2015</v>
      </c>
      <c r="Z6612">
        <v>8</v>
      </c>
      <c r="AA6612">
        <v>17</v>
      </c>
    </row>
    <row r="6613" spans="1:27" x14ac:dyDescent="0.25">
      <c r="A6613">
        <v>18478565</v>
      </c>
      <c r="B6613" s="1" t="s">
        <v>16151</v>
      </c>
      <c r="C6613">
        <v>1</v>
      </c>
      <c r="D6613" t="str">
        <f>VLOOKUP(C6613,'country description'!$A$1:$B$16,2,0)</f>
        <v>India</v>
      </c>
      <c r="E6613" s="1" t="s">
        <v>16083</v>
      </c>
      <c r="F6613" t="s">
        <v>16152</v>
      </c>
      <c r="G6613" t="s">
        <v>16153</v>
      </c>
      <c r="H6613" t="s">
        <v>16152</v>
      </c>
      <c r="I6613">
        <v>0</v>
      </c>
      <c r="J6613">
        <v>0</v>
      </c>
      <c r="K6613" t="s">
        <v>777</v>
      </c>
      <c r="L6613" t="s">
        <v>26</v>
      </c>
      <c r="M6613" t="s">
        <v>27</v>
      </c>
      <c r="N6613" t="s">
        <v>27</v>
      </c>
      <c r="O6613" t="s">
        <v>27</v>
      </c>
      <c r="P6613" t="s">
        <v>27</v>
      </c>
      <c r="Q6613">
        <v>1</v>
      </c>
      <c r="R6613">
        <v>0</v>
      </c>
      <c r="S6613">
        <v>250</v>
      </c>
      <c r="T6613">
        <f>VLOOKUP(L6613,'Currency exchange'!$A:$B,2,0) *S6613</f>
        <v>3</v>
      </c>
      <c r="U6613">
        <v>1</v>
      </c>
      <c r="V6613" t="s">
        <v>23523</v>
      </c>
      <c r="W6613" t="s">
        <v>23529</v>
      </c>
      <c r="X6613" t="s">
        <v>12424</v>
      </c>
      <c r="Y6613">
        <v>2013</v>
      </c>
      <c r="Z6613">
        <v>8</v>
      </c>
      <c r="AA6613">
        <v>25</v>
      </c>
    </row>
    <row r="6614" spans="1:27" x14ac:dyDescent="0.25">
      <c r="A6614">
        <v>18448608</v>
      </c>
      <c r="B6614" s="1" t="s">
        <v>16154</v>
      </c>
      <c r="C6614">
        <v>1</v>
      </c>
      <c r="D6614" t="str">
        <f>VLOOKUP(C6614,'country description'!$A$1:$B$16,2,0)</f>
        <v>India</v>
      </c>
      <c r="E6614" s="1" t="s">
        <v>16083</v>
      </c>
      <c r="F6614" t="s">
        <v>16155</v>
      </c>
      <c r="G6614" t="s">
        <v>16156</v>
      </c>
      <c r="H6614" t="s">
        <v>16157</v>
      </c>
      <c r="I6614">
        <v>0</v>
      </c>
      <c r="J6614">
        <v>0</v>
      </c>
      <c r="K6614" t="s">
        <v>4671</v>
      </c>
      <c r="L6614" t="s">
        <v>26</v>
      </c>
      <c r="M6614" t="s">
        <v>36</v>
      </c>
      <c r="N6614" t="s">
        <v>27</v>
      </c>
      <c r="O6614" t="s">
        <v>27</v>
      </c>
      <c r="P6614" t="s">
        <v>27</v>
      </c>
      <c r="Q6614">
        <v>2</v>
      </c>
      <c r="R6614">
        <v>0</v>
      </c>
      <c r="S6614">
        <v>700</v>
      </c>
      <c r="T6614">
        <f>VLOOKUP(L6614,'Currency exchange'!$A:$B,2,0) *S6614</f>
        <v>8.4</v>
      </c>
      <c r="U6614">
        <v>1</v>
      </c>
      <c r="V6614" t="s">
        <v>23523</v>
      </c>
      <c r="W6614" t="s">
        <v>23529</v>
      </c>
      <c r="X6614" t="s">
        <v>6234</v>
      </c>
      <c r="Y6614">
        <v>2017</v>
      </c>
      <c r="Z6614">
        <v>8</v>
      </c>
      <c r="AA6614">
        <v>9</v>
      </c>
    </row>
    <row r="6615" spans="1:27" x14ac:dyDescent="0.25">
      <c r="A6615">
        <v>18376068</v>
      </c>
      <c r="B6615" s="1" t="s">
        <v>16158</v>
      </c>
      <c r="C6615">
        <v>1</v>
      </c>
      <c r="D6615" t="str">
        <f>VLOOKUP(C6615,'country description'!$A$1:$B$16,2,0)</f>
        <v>India</v>
      </c>
      <c r="E6615" s="1" t="s">
        <v>16083</v>
      </c>
      <c r="F6615" t="s">
        <v>16159</v>
      </c>
      <c r="G6615" t="s">
        <v>14056</v>
      </c>
      <c r="H6615" t="s">
        <v>16160</v>
      </c>
      <c r="I6615">
        <v>77.37</v>
      </c>
      <c r="J6615">
        <v>28.57</v>
      </c>
      <c r="K6615" t="s">
        <v>760</v>
      </c>
      <c r="L6615" t="s">
        <v>26</v>
      </c>
      <c r="M6615" t="s">
        <v>27</v>
      </c>
      <c r="N6615" t="s">
        <v>27</v>
      </c>
      <c r="O6615" t="s">
        <v>27</v>
      </c>
      <c r="P6615" t="s">
        <v>27</v>
      </c>
      <c r="Q6615">
        <v>1</v>
      </c>
      <c r="R6615">
        <v>0</v>
      </c>
      <c r="S6615">
        <v>300</v>
      </c>
      <c r="T6615">
        <f>VLOOKUP(L6615,'Currency exchange'!$A:$B,2,0) *S6615</f>
        <v>3.6</v>
      </c>
      <c r="U6615">
        <v>1</v>
      </c>
      <c r="V6615" t="s">
        <v>23523</v>
      </c>
      <c r="W6615" t="s">
        <v>23529</v>
      </c>
      <c r="X6615" t="s">
        <v>8580</v>
      </c>
      <c r="Y6615">
        <v>2014</v>
      </c>
      <c r="Z6615">
        <v>8</v>
      </c>
      <c r="AA6615">
        <v>11</v>
      </c>
    </row>
    <row r="6616" spans="1:27" x14ac:dyDescent="0.25">
      <c r="A6616">
        <v>18415381</v>
      </c>
      <c r="B6616" s="1" t="s">
        <v>16161</v>
      </c>
      <c r="C6616">
        <v>1</v>
      </c>
      <c r="D6616" t="str">
        <f>VLOOKUP(C6616,'country description'!$A$1:$B$16,2,0)</f>
        <v>India</v>
      </c>
      <c r="E6616" s="1" t="s">
        <v>16083</v>
      </c>
      <c r="F6616" t="s">
        <v>16162</v>
      </c>
      <c r="G6616" t="s">
        <v>16113</v>
      </c>
      <c r="H6616" t="s">
        <v>16114</v>
      </c>
      <c r="I6616">
        <v>77.384678500000007</v>
      </c>
      <c r="J6616">
        <v>28.6125969</v>
      </c>
      <c r="K6616" t="s">
        <v>25</v>
      </c>
      <c r="L6616" t="s">
        <v>26</v>
      </c>
      <c r="M6616" t="s">
        <v>27</v>
      </c>
      <c r="N6616" t="s">
        <v>27</v>
      </c>
      <c r="O6616" t="s">
        <v>27</v>
      </c>
      <c r="P6616" t="s">
        <v>27</v>
      </c>
      <c r="Q6616">
        <v>1</v>
      </c>
      <c r="R6616">
        <v>0</v>
      </c>
      <c r="S6616">
        <v>300</v>
      </c>
      <c r="T6616">
        <f>VLOOKUP(L6616,'Currency exchange'!$A:$B,2,0) *S6616</f>
        <v>3.6</v>
      </c>
      <c r="U6616">
        <v>1</v>
      </c>
      <c r="V6616" t="s">
        <v>23523</v>
      </c>
      <c r="W6616" t="s">
        <v>23529</v>
      </c>
      <c r="X6616" t="s">
        <v>4051</v>
      </c>
      <c r="Y6616">
        <v>2014</v>
      </c>
      <c r="Z6616">
        <v>8</v>
      </c>
      <c r="AA6616">
        <v>26</v>
      </c>
    </row>
    <row r="6617" spans="1:27" x14ac:dyDescent="0.25">
      <c r="A6617">
        <v>18478533</v>
      </c>
      <c r="B6617" s="1" t="s">
        <v>16163</v>
      </c>
      <c r="C6617">
        <v>1</v>
      </c>
      <c r="D6617" t="str">
        <f>VLOOKUP(C6617,'country description'!$A$1:$B$16,2,0)</f>
        <v>India</v>
      </c>
      <c r="E6617" s="1" t="s">
        <v>16083</v>
      </c>
      <c r="F6617" t="s">
        <v>16164</v>
      </c>
      <c r="G6617" t="s">
        <v>13904</v>
      </c>
      <c r="H6617" t="s">
        <v>16165</v>
      </c>
      <c r="I6617">
        <v>0</v>
      </c>
      <c r="J6617">
        <v>0</v>
      </c>
      <c r="K6617" t="s">
        <v>760</v>
      </c>
      <c r="L6617" t="s">
        <v>26</v>
      </c>
      <c r="M6617" t="s">
        <v>27</v>
      </c>
      <c r="N6617" t="s">
        <v>27</v>
      </c>
      <c r="O6617" t="s">
        <v>27</v>
      </c>
      <c r="P6617" t="s">
        <v>27</v>
      </c>
      <c r="Q6617">
        <v>1</v>
      </c>
      <c r="R6617">
        <v>0</v>
      </c>
      <c r="S6617">
        <v>300</v>
      </c>
      <c r="T6617">
        <f>VLOOKUP(L6617,'Currency exchange'!$A:$B,2,0) *S6617</f>
        <v>3.6</v>
      </c>
      <c r="U6617">
        <v>1</v>
      </c>
      <c r="V6617" t="s">
        <v>23523</v>
      </c>
      <c r="W6617" t="s">
        <v>23529</v>
      </c>
      <c r="X6617" t="s">
        <v>7631</v>
      </c>
      <c r="Y6617">
        <v>2016</v>
      </c>
      <c r="Z6617">
        <v>8</v>
      </c>
      <c r="AA6617">
        <v>21</v>
      </c>
    </row>
    <row r="6618" spans="1:27" x14ac:dyDescent="0.25">
      <c r="A6618">
        <v>18491387</v>
      </c>
      <c r="B6618" s="1" t="s">
        <v>16166</v>
      </c>
      <c r="C6618">
        <v>1</v>
      </c>
      <c r="D6618" t="str">
        <f>VLOOKUP(C6618,'country description'!$A$1:$B$16,2,0)</f>
        <v>India</v>
      </c>
      <c r="E6618" s="1" t="s">
        <v>16083</v>
      </c>
      <c r="F6618" t="s">
        <v>16167</v>
      </c>
      <c r="G6618" t="s">
        <v>16168</v>
      </c>
      <c r="H6618" t="s">
        <v>16169</v>
      </c>
      <c r="I6618">
        <v>0</v>
      </c>
      <c r="J6618">
        <v>0</v>
      </c>
      <c r="K6618" t="s">
        <v>25</v>
      </c>
      <c r="L6618" t="s">
        <v>26</v>
      </c>
      <c r="M6618" t="s">
        <v>27</v>
      </c>
      <c r="N6618" t="s">
        <v>27</v>
      </c>
      <c r="O6618" t="s">
        <v>27</v>
      </c>
      <c r="P6618" t="s">
        <v>27</v>
      </c>
      <c r="Q6618">
        <v>1</v>
      </c>
      <c r="R6618">
        <v>0</v>
      </c>
      <c r="S6618">
        <v>200</v>
      </c>
      <c r="T6618">
        <f>VLOOKUP(L6618,'Currency exchange'!$A:$B,2,0) *S6618</f>
        <v>2.4</v>
      </c>
      <c r="U6618">
        <v>1</v>
      </c>
      <c r="V6618" t="s">
        <v>23523</v>
      </c>
      <c r="W6618" t="s">
        <v>23529</v>
      </c>
      <c r="X6618" t="s">
        <v>4042</v>
      </c>
      <c r="Y6618">
        <v>2015</v>
      </c>
      <c r="Z6618">
        <v>8</v>
      </c>
      <c r="AA6618">
        <v>7</v>
      </c>
    </row>
    <row r="6619" spans="1:27" x14ac:dyDescent="0.25">
      <c r="A6619">
        <v>18439532</v>
      </c>
      <c r="B6619" s="1" t="s">
        <v>16170</v>
      </c>
      <c r="C6619">
        <v>1</v>
      </c>
      <c r="D6619" t="str">
        <f>VLOOKUP(C6619,'country description'!$A$1:$B$16,2,0)</f>
        <v>India</v>
      </c>
      <c r="E6619" s="1" t="s">
        <v>16083</v>
      </c>
      <c r="F6619" t="s">
        <v>16171</v>
      </c>
      <c r="G6619" t="s">
        <v>16172</v>
      </c>
      <c r="H6619" t="s">
        <v>16173</v>
      </c>
      <c r="I6619">
        <v>77.381950799999998</v>
      </c>
      <c r="J6619">
        <v>28.566646299999999</v>
      </c>
      <c r="K6619" t="s">
        <v>746</v>
      </c>
      <c r="L6619" t="s">
        <v>26</v>
      </c>
      <c r="M6619" t="s">
        <v>27</v>
      </c>
      <c r="N6619" t="s">
        <v>27</v>
      </c>
      <c r="O6619" t="s">
        <v>27</v>
      </c>
      <c r="P6619" t="s">
        <v>27</v>
      </c>
      <c r="Q6619">
        <v>1</v>
      </c>
      <c r="R6619">
        <v>0</v>
      </c>
      <c r="S6619">
        <v>300</v>
      </c>
      <c r="T6619">
        <f>VLOOKUP(L6619,'Currency exchange'!$A:$B,2,0) *S6619</f>
        <v>3.6</v>
      </c>
      <c r="U6619">
        <v>1</v>
      </c>
      <c r="V6619" t="s">
        <v>23523</v>
      </c>
      <c r="W6619" t="s">
        <v>23529</v>
      </c>
      <c r="X6619" t="s">
        <v>14016</v>
      </c>
      <c r="Y6619">
        <v>2018</v>
      </c>
      <c r="Z6619">
        <v>8</v>
      </c>
      <c r="AA6619">
        <v>15</v>
      </c>
    </row>
    <row r="6620" spans="1:27" x14ac:dyDescent="0.25">
      <c r="A6620">
        <v>18435824</v>
      </c>
      <c r="B6620" s="1" t="s">
        <v>16174</v>
      </c>
      <c r="C6620">
        <v>1</v>
      </c>
      <c r="D6620" t="str">
        <f>VLOOKUP(C6620,'country description'!$A$1:$B$16,2,0)</f>
        <v>India</v>
      </c>
      <c r="E6620" s="1" t="s">
        <v>16083</v>
      </c>
      <c r="F6620" t="s">
        <v>16175</v>
      </c>
      <c r="G6620" t="s">
        <v>16172</v>
      </c>
      <c r="H6620" t="s">
        <v>16173</v>
      </c>
      <c r="I6620">
        <v>77.382715599999997</v>
      </c>
      <c r="J6620">
        <v>28.564350300000001</v>
      </c>
      <c r="K6620" t="s">
        <v>25</v>
      </c>
      <c r="L6620" t="s">
        <v>26</v>
      </c>
      <c r="M6620" t="s">
        <v>27</v>
      </c>
      <c r="N6620" t="s">
        <v>27</v>
      </c>
      <c r="O6620" t="s">
        <v>27</v>
      </c>
      <c r="P6620" t="s">
        <v>27</v>
      </c>
      <c r="Q6620">
        <v>1</v>
      </c>
      <c r="R6620">
        <v>0</v>
      </c>
      <c r="S6620">
        <v>350</v>
      </c>
      <c r="T6620">
        <f>VLOOKUP(L6620,'Currency exchange'!$A:$B,2,0) *S6620</f>
        <v>4.2</v>
      </c>
      <c r="U6620">
        <v>1</v>
      </c>
      <c r="V6620" t="s">
        <v>23523</v>
      </c>
      <c r="W6620" t="s">
        <v>23529</v>
      </c>
      <c r="X6620" t="s">
        <v>12109</v>
      </c>
      <c r="Y6620">
        <v>2016</v>
      </c>
      <c r="Z6620">
        <v>8</v>
      </c>
      <c r="AA6620">
        <v>5</v>
      </c>
    </row>
    <row r="6621" spans="1:27" x14ac:dyDescent="0.25">
      <c r="A6621">
        <v>18383458</v>
      </c>
      <c r="B6621" s="1" t="s">
        <v>16176</v>
      </c>
      <c r="C6621">
        <v>1</v>
      </c>
      <c r="D6621" t="str">
        <f>VLOOKUP(C6621,'country description'!$A$1:$B$16,2,0)</f>
        <v>India</v>
      </c>
      <c r="E6621" s="1" t="s">
        <v>16083</v>
      </c>
      <c r="F6621" t="s">
        <v>16177</v>
      </c>
      <c r="G6621" t="s">
        <v>16172</v>
      </c>
      <c r="H6621" t="s">
        <v>16173</v>
      </c>
      <c r="I6621">
        <v>77.384613099999996</v>
      </c>
      <c r="J6621">
        <v>28.571124399999999</v>
      </c>
      <c r="K6621" t="s">
        <v>951</v>
      </c>
      <c r="L6621" t="s">
        <v>26</v>
      </c>
      <c r="M6621" t="s">
        <v>27</v>
      </c>
      <c r="N6621" t="s">
        <v>27</v>
      </c>
      <c r="O6621" t="s">
        <v>27</v>
      </c>
      <c r="P6621" t="s">
        <v>27</v>
      </c>
      <c r="Q6621">
        <v>1</v>
      </c>
      <c r="R6621">
        <v>0</v>
      </c>
      <c r="S6621">
        <v>100</v>
      </c>
      <c r="T6621">
        <f>VLOOKUP(L6621,'Currency exchange'!$A:$B,2,0) *S6621</f>
        <v>1.2</v>
      </c>
      <c r="U6621">
        <v>1</v>
      </c>
      <c r="V6621" t="s">
        <v>23523</v>
      </c>
      <c r="W6621" t="s">
        <v>23529</v>
      </c>
      <c r="X6621" t="s">
        <v>1906</v>
      </c>
      <c r="Y6621">
        <v>2018</v>
      </c>
      <c r="Z6621">
        <v>8</v>
      </c>
      <c r="AA6621">
        <v>2</v>
      </c>
    </row>
    <row r="6622" spans="1:27" x14ac:dyDescent="0.25">
      <c r="A6622">
        <v>18441569</v>
      </c>
      <c r="B6622" s="1" t="s">
        <v>16178</v>
      </c>
      <c r="C6622">
        <v>1</v>
      </c>
      <c r="D6622" t="str">
        <f>VLOOKUP(C6622,'country description'!$A$1:$B$16,2,0)</f>
        <v>India</v>
      </c>
      <c r="E6622" s="1" t="s">
        <v>16083</v>
      </c>
      <c r="F6622" t="s">
        <v>16179</v>
      </c>
      <c r="G6622" t="s">
        <v>16104</v>
      </c>
      <c r="H6622" t="s">
        <v>16105</v>
      </c>
      <c r="I6622">
        <v>77.402673899999996</v>
      </c>
      <c r="J6622">
        <v>28.500281999999999</v>
      </c>
      <c r="K6622" t="s">
        <v>1424</v>
      </c>
      <c r="L6622" t="s">
        <v>26</v>
      </c>
      <c r="M6622" t="s">
        <v>27</v>
      </c>
      <c r="N6622" t="s">
        <v>27</v>
      </c>
      <c r="O6622" t="s">
        <v>27</v>
      </c>
      <c r="P6622" t="s">
        <v>27</v>
      </c>
      <c r="Q6622">
        <v>1</v>
      </c>
      <c r="R6622">
        <v>0</v>
      </c>
      <c r="S6622">
        <v>200</v>
      </c>
      <c r="T6622">
        <f>VLOOKUP(L6622,'Currency exchange'!$A:$B,2,0) *S6622</f>
        <v>2.4</v>
      </c>
      <c r="U6622">
        <v>1</v>
      </c>
      <c r="V6622" t="s">
        <v>23523</v>
      </c>
      <c r="W6622" t="s">
        <v>23529</v>
      </c>
      <c r="X6622" t="s">
        <v>16180</v>
      </c>
      <c r="Y6622">
        <v>2011</v>
      </c>
      <c r="Z6622">
        <v>7</v>
      </c>
      <c r="AA6622">
        <v>19</v>
      </c>
    </row>
    <row r="6623" spans="1:27" x14ac:dyDescent="0.25">
      <c r="A6623">
        <v>18466397</v>
      </c>
      <c r="B6623" s="1" t="s">
        <v>16181</v>
      </c>
      <c r="C6623">
        <v>1</v>
      </c>
      <c r="D6623" t="str">
        <f>VLOOKUP(C6623,'country description'!$A$1:$B$16,2,0)</f>
        <v>India</v>
      </c>
      <c r="E6623" s="1" t="s">
        <v>16083</v>
      </c>
      <c r="F6623" t="s">
        <v>16105</v>
      </c>
      <c r="G6623" t="s">
        <v>16104</v>
      </c>
      <c r="H6623" t="s">
        <v>16105</v>
      </c>
      <c r="I6623">
        <v>0</v>
      </c>
      <c r="J6623">
        <v>0</v>
      </c>
      <c r="K6623" t="s">
        <v>648</v>
      </c>
      <c r="L6623" t="s">
        <v>26</v>
      </c>
      <c r="M6623" t="s">
        <v>27</v>
      </c>
      <c r="N6623" t="s">
        <v>27</v>
      </c>
      <c r="O6623" t="s">
        <v>27</v>
      </c>
      <c r="P6623" t="s">
        <v>27</v>
      </c>
      <c r="Q6623">
        <v>1</v>
      </c>
      <c r="R6623">
        <v>0</v>
      </c>
      <c r="S6623">
        <v>300</v>
      </c>
      <c r="T6623">
        <f>VLOOKUP(L6623,'Currency exchange'!$A:$B,2,0) *S6623</f>
        <v>3.6</v>
      </c>
      <c r="U6623">
        <v>1</v>
      </c>
      <c r="V6623" t="s">
        <v>23523</v>
      </c>
      <c r="W6623" t="s">
        <v>23529</v>
      </c>
      <c r="X6623" t="s">
        <v>16182</v>
      </c>
      <c r="Y6623">
        <v>2012</v>
      </c>
      <c r="Z6623">
        <v>7</v>
      </c>
      <c r="AA6623">
        <v>14</v>
      </c>
    </row>
    <row r="6624" spans="1:27" x14ac:dyDescent="0.25">
      <c r="A6624">
        <v>18383442</v>
      </c>
      <c r="B6624" s="1" t="s">
        <v>16183</v>
      </c>
      <c r="C6624">
        <v>1</v>
      </c>
      <c r="D6624" t="str">
        <f>VLOOKUP(C6624,'country description'!$A$1:$B$16,2,0)</f>
        <v>India</v>
      </c>
      <c r="E6624" s="1" t="s">
        <v>16083</v>
      </c>
      <c r="F6624" t="s">
        <v>16184</v>
      </c>
      <c r="G6624" t="s">
        <v>16142</v>
      </c>
      <c r="H6624" t="s">
        <v>16143</v>
      </c>
      <c r="I6624">
        <v>77.313461500000003</v>
      </c>
      <c r="J6624">
        <v>28.5833336</v>
      </c>
      <c r="K6624" t="s">
        <v>648</v>
      </c>
      <c r="L6624" t="s">
        <v>26</v>
      </c>
      <c r="M6624" t="s">
        <v>27</v>
      </c>
      <c r="N6624" t="s">
        <v>27</v>
      </c>
      <c r="O6624" t="s">
        <v>27</v>
      </c>
      <c r="P6624" t="s">
        <v>27</v>
      </c>
      <c r="Q6624">
        <v>1</v>
      </c>
      <c r="R6624">
        <v>0</v>
      </c>
      <c r="S6624">
        <v>400</v>
      </c>
      <c r="T6624">
        <f>VLOOKUP(L6624,'Currency exchange'!$A:$B,2,0) *S6624</f>
        <v>4.8</v>
      </c>
      <c r="U6624">
        <v>1</v>
      </c>
      <c r="V6624" t="s">
        <v>23523</v>
      </c>
      <c r="W6624" t="s">
        <v>23529</v>
      </c>
      <c r="X6624" t="s">
        <v>7658</v>
      </c>
      <c r="Y6624">
        <v>2018</v>
      </c>
      <c r="Z6624">
        <v>7</v>
      </c>
      <c r="AA6624">
        <v>11</v>
      </c>
    </row>
    <row r="6625" spans="1:27" x14ac:dyDescent="0.25">
      <c r="A6625">
        <v>18420881</v>
      </c>
      <c r="B6625" s="1" t="s">
        <v>16185</v>
      </c>
      <c r="C6625">
        <v>1</v>
      </c>
      <c r="D6625" t="str">
        <f>VLOOKUP(C6625,'country description'!$A$1:$B$16,2,0)</f>
        <v>India</v>
      </c>
      <c r="E6625" s="1" t="s">
        <v>16083</v>
      </c>
      <c r="F6625" t="s">
        <v>16186</v>
      </c>
      <c r="G6625" t="s">
        <v>16156</v>
      </c>
      <c r="H6625" t="s">
        <v>16157</v>
      </c>
      <c r="I6625">
        <v>77.339501970000001</v>
      </c>
      <c r="J6625">
        <v>28.556824800000001</v>
      </c>
      <c r="K6625" t="s">
        <v>25</v>
      </c>
      <c r="L6625" t="s">
        <v>26</v>
      </c>
      <c r="M6625" t="s">
        <v>27</v>
      </c>
      <c r="N6625" t="s">
        <v>27</v>
      </c>
      <c r="O6625" t="s">
        <v>27</v>
      </c>
      <c r="P6625" t="s">
        <v>27</v>
      </c>
      <c r="Q6625">
        <v>1</v>
      </c>
      <c r="R6625">
        <v>0</v>
      </c>
      <c r="S6625">
        <v>400</v>
      </c>
      <c r="T6625">
        <f>VLOOKUP(L6625,'Currency exchange'!$A:$B,2,0) *S6625</f>
        <v>4.8</v>
      </c>
      <c r="U6625">
        <v>1</v>
      </c>
      <c r="V6625" t="s">
        <v>23523</v>
      </c>
      <c r="W6625" t="s">
        <v>23529</v>
      </c>
      <c r="X6625" t="s">
        <v>4391</v>
      </c>
      <c r="Y6625">
        <v>2012</v>
      </c>
      <c r="Z6625">
        <v>7</v>
      </c>
      <c r="AA6625">
        <v>10</v>
      </c>
    </row>
    <row r="6626" spans="1:27" x14ac:dyDescent="0.25">
      <c r="A6626">
        <v>18499456</v>
      </c>
      <c r="B6626" s="1" t="s">
        <v>16187</v>
      </c>
      <c r="C6626">
        <v>1</v>
      </c>
      <c r="D6626" t="str">
        <f>VLOOKUP(C6626,'country description'!$A$1:$B$16,2,0)</f>
        <v>India</v>
      </c>
      <c r="E6626" s="1" t="s">
        <v>16083</v>
      </c>
      <c r="F6626" t="s">
        <v>16188</v>
      </c>
      <c r="G6626" t="s">
        <v>16156</v>
      </c>
      <c r="H6626" t="s">
        <v>16157</v>
      </c>
      <c r="I6626">
        <v>0</v>
      </c>
      <c r="J6626">
        <v>0</v>
      </c>
      <c r="K6626" t="s">
        <v>644</v>
      </c>
      <c r="L6626" t="s">
        <v>26</v>
      </c>
      <c r="M6626" t="s">
        <v>27</v>
      </c>
      <c r="N6626" t="s">
        <v>27</v>
      </c>
      <c r="O6626" t="s">
        <v>27</v>
      </c>
      <c r="P6626" t="s">
        <v>27</v>
      </c>
      <c r="Q6626">
        <v>1</v>
      </c>
      <c r="R6626">
        <v>0</v>
      </c>
      <c r="S6626">
        <v>400</v>
      </c>
      <c r="T6626">
        <f>VLOOKUP(L6626,'Currency exchange'!$A:$B,2,0) *S6626</f>
        <v>4.8</v>
      </c>
      <c r="U6626">
        <v>1</v>
      </c>
      <c r="V6626" t="s">
        <v>23523</v>
      </c>
      <c r="W6626" t="s">
        <v>23529</v>
      </c>
      <c r="X6626" t="s">
        <v>6482</v>
      </c>
      <c r="Y6626">
        <v>2011</v>
      </c>
      <c r="Z6626">
        <v>7</v>
      </c>
      <c r="AA6626">
        <v>23</v>
      </c>
    </row>
    <row r="6627" spans="1:27" x14ac:dyDescent="0.25">
      <c r="A6627">
        <v>18281160</v>
      </c>
      <c r="B6627" s="1" t="s">
        <v>16189</v>
      </c>
      <c r="C6627">
        <v>1</v>
      </c>
      <c r="D6627" t="str">
        <f>VLOOKUP(C6627,'country description'!$A$1:$B$16,2,0)</f>
        <v>India</v>
      </c>
      <c r="E6627" s="1" t="s">
        <v>16083</v>
      </c>
      <c r="F6627" t="s">
        <v>16190</v>
      </c>
      <c r="G6627" t="s">
        <v>16191</v>
      </c>
      <c r="H6627" t="s">
        <v>16190</v>
      </c>
      <c r="I6627">
        <v>77.369715360000001</v>
      </c>
      <c r="J6627">
        <v>28.560720759999999</v>
      </c>
      <c r="K6627" t="s">
        <v>25</v>
      </c>
      <c r="L6627" t="s">
        <v>26</v>
      </c>
      <c r="M6627" t="s">
        <v>27</v>
      </c>
      <c r="N6627" t="s">
        <v>27</v>
      </c>
      <c r="O6627" t="s">
        <v>27</v>
      </c>
      <c r="P6627" t="s">
        <v>27</v>
      </c>
      <c r="Q6627">
        <v>1</v>
      </c>
      <c r="R6627">
        <v>0</v>
      </c>
      <c r="S6627">
        <v>200</v>
      </c>
      <c r="T6627">
        <f>VLOOKUP(L6627,'Currency exchange'!$A:$B,2,0) *S6627</f>
        <v>2.4</v>
      </c>
      <c r="U6627">
        <v>1</v>
      </c>
      <c r="V6627" t="s">
        <v>23523</v>
      </c>
      <c r="W6627" t="s">
        <v>23529</v>
      </c>
      <c r="X6627" t="s">
        <v>4372</v>
      </c>
      <c r="Y6627">
        <v>2011</v>
      </c>
      <c r="Z6627">
        <v>7</v>
      </c>
      <c r="AA6627">
        <v>25</v>
      </c>
    </row>
    <row r="6628" spans="1:27" x14ac:dyDescent="0.25">
      <c r="A6628">
        <v>18480216</v>
      </c>
      <c r="B6628" s="1" t="s">
        <v>16192</v>
      </c>
      <c r="C6628">
        <v>1</v>
      </c>
      <c r="D6628" t="str">
        <f>VLOOKUP(C6628,'country description'!$A$1:$B$16,2,0)</f>
        <v>India</v>
      </c>
      <c r="E6628" s="1" t="s">
        <v>16083</v>
      </c>
      <c r="F6628" t="s">
        <v>16193</v>
      </c>
      <c r="G6628" t="s">
        <v>16194</v>
      </c>
      <c r="H6628" t="s">
        <v>16195</v>
      </c>
      <c r="I6628">
        <v>0</v>
      </c>
      <c r="J6628">
        <v>0</v>
      </c>
      <c r="K6628" t="s">
        <v>25</v>
      </c>
      <c r="L6628" t="s">
        <v>26</v>
      </c>
      <c r="M6628" t="s">
        <v>27</v>
      </c>
      <c r="N6628" t="s">
        <v>27</v>
      </c>
      <c r="O6628" t="s">
        <v>27</v>
      </c>
      <c r="P6628" t="s">
        <v>27</v>
      </c>
      <c r="Q6628">
        <v>2</v>
      </c>
      <c r="R6628">
        <v>0</v>
      </c>
      <c r="S6628">
        <v>500</v>
      </c>
      <c r="T6628">
        <f>VLOOKUP(L6628,'Currency exchange'!$A:$B,2,0) *S6628</f>
        <v>6</v>
      </c>
      <c r="U6628">
        <v>1</v>
      </c>
      <c r="V6628" t="s">
        <v>23523</v>
      </c>
      <c r="W6628" t="s">
        <v>23529</v>
      </c>
      <c r="X6628" t="s">
        <v>4363</v>
      </c>
      <c r="Y6628">
        <v>2010</v>
      </c>
      <c r="Z6628">
        <v>7</v>
      </c>
      <c r="AA6628">
        <v>5</v>
      </c>
    </row>
    <row r="6629" spans="1:27" x14ac:dyDescent="0.25">
      <c r="A6629">
        <v>18424577</v>
      </c>
      <c r="B6629" s="1" t="s">
        <v>16196</v>
      </c>
      <c r="C6629">
        <v>1</v>
      </c>
      <c r="D6629" t="str">
        <f>VLOOKUP(C6629,'country description'!$A$1:$B$16,2,0)</f>
        <v>India</v>
      </c>
      <c r="E6629" s="1" t="s">
        <v>16083</v>
      </c>
      <c r="F6629" t="s">
        <v>16197</v>
      </c>
      <c r="G6629" t="s">
        <v>16198</v>
      </c>
      <c r="H6629" t="s">
        <v>16199</v>
      </c>
      <c r="I6629">
        <v>77.368348999999995</v>
      </c>
      <c r="J6629">
        <v>28.623852500000002</v>
      </c>
      <c r="K6629" t="s">
        <v>746</v>
      </c>
      <c r="L6629" t="s">
        <v>26</v>
      </c>
      <c r="M6629" t="s">
        <v>27</v>
      </c>
      <c r="N6629" t="s">
        <v>27</v>
      </c>
      <c r="O6629" t="s">
        <v>27</v>
      </c>
      <c r="P6629" t="s">
        <v>27</v>
      </c>
      <c r="Q6629">
        <v>1</v>
      </c>
      <c r="R6629">
        <v>0</v>
      </c>
      <c r="S6629">
        <v>250</v>
      </c>
      <c r="T6629">
        <f>VLOOKUP(L6629,'Currency exchange'!$A:$B,2,0) *S6629</f>
        <v>3</v>
      </c>
      <c r="U6629">
        <v>1</v>
      </c>
      <c r="V6629" t="s">
        <v>23523</v>
      </c>
      <c r="W6629" t="s">
        <v>23529</v>
      </c>
      <c r="X6629" t="s">
        <v>696</v>
      </c>
      <c r="Y6629">
        <v>2010</v>
      </c>
      <c r="Z6629">
        <v>7</v>
      </c>
      <c r="AA6629">
        <v>28</v>
      </c>
    </row>
    <row r="6630" spans="1:27" x14ac:dyDescent="0.25">
      <c r="A6630">
        <v>18424631</v>
      </c>
      <c r="B6630" s="1" t="s">
        <v>9359</v>
      </c>
      <c r="C6630">
        <v>1</v>
      </c>
      <c r="D6630" t="str">
        <f>VLOOKUP(C6630,'country description'!$A$1:$B$16,2,0)</f>
        <v>India</v>
      </c>
      <c r="E6630" s="1" t="s">
        <v>16083</v>
      </c>
      <c r="F6630" t="s">
        <v>16200</v>
      </c>
      <c r="G6630" t="s">
        <v>16198</v>
      </c>
      <c r="H6630" t="s">
        <v>16199</v>
      </c>
      <c r="I6630">
        <v>77.367210499999999</v>
      </c>
      <c r="J6630">
        <v>28.613956300000002</v>
      </c>
      <c r="K6630" t="s">
        <v>746</v>
      </c>
      <c r="L6630" t="s">
        <v>26</v>
      </c>
      <c r="M6630" t="s">
        <v>27</v>
      </c>
      <c r="N6630" t="s">
        <v>27</v>
      </c>
      <c r="O6630" t="s">
        <v>27</v>
      </c>
      <c r="P6630" t="s">
        <v>27</v>
      </c>
      <c r="Q6630">
        <v>1</v>
      </c>
      <c r="R6630">
        <v>0</v>
      </c>
      <c r="S6630">
        <v>200</v>
      </c>
      <c r="T6630">
        <f>VLOOKUP(L6630,'Currency exchange'!$A:$B,2,0) *S6630</f>
        <v>2.4</v>
      </c>
      <c r="U6630">
        <v>1</v>
      </c>
      <c r="V6630" t="s">
        <v>23523</v>
      </c>
      <c r="W6630" t="s">
        <v>23529</v>
      </c>
      <c r="X6630" t="s">
        <v>14156</v>
      </c>
      <c r="Y6630">
        <v>2017</v>
      </c>
      <c r="Z6630">
        <v>7</v>
      </c>
      <c r="AA6630">
        <v>10</v>
      </c>
    </row>
    <row r="6631" spans="1:27" x14ac:dyDescent="0.25">
      <c r="A6631">
        <v>18448390</v>
      </c>
      <c r="B6631" s="1" t="s">
        <v>16201</v>
      </c>
      <c r="C6631">
        <v>1</v>
      </c>
      <c r="D6631" t="str">
        <f>VLOOKUP(C6631,'country description'!$A$1:$B$16,2,0)</f>
        <v>India</v>
      </c>
      <c r="E6631" s="1" t="s">
        <v>16083</v>
      </c>
      <c r="F6631" t="s">
        <v>16202</v>
      </c>
      <c r="G6631" t="s">
        <v>16113</v>
      </c>
      <c r="H6631" t="s">
        <v>16114</v>
      </c>
      <c r="I6631">
        <v>0</v>
      </c>
      <c r="J6631">
        <v>0</v>
      </c>
      <c r="K6631" t="s">
        <v>1155</v>
      </c>
      <c r="L6631" t="s">
        <v>26</v>
      </c>
      <c r="M6631" t="s">
        <v>27</v>
      </c>
      <c r="N6631" t="s">
        <v>27</v>
      </c>
      <c r="O6631" t="s">
        <v>27</v>
      </c>
      <c r="P6631" t="s">
        <v>27</v>
      </c>
      <c r="Q6631">
        <v>1</v>
      </c>
      <c r="R6631">
        <v>0</v>
      </c>
      <c r="S6631">
        <v>100</v>
      </c>
      <c r="T6631">
        <f>VLOOKUP(L6631,'Currency exchange'!$A:$B,2,0) *S6631</f>
        <v>1.2</v>
      </c>
      <c r="U6631">
        <v>1</v>
      </c>
      <c r="V6631" t="s">
        <v>23523</v>
      </c>
      <c r="W6631" t="s">
        <v>23529</v>
      </c>
      <c r="X6631" t="s">
        <v>3820</v>
      </c>
      <c r="Y6631">
        <v>2014</v>
      </c>
      <c r="Z6631">
        <v>7</v>
      </c>
      <c r="AA6631">
        <v>7</v>
      </c>
    </row>
    <row r="6632" spans="1:27" x14ac:dyDescent="0.25">
      <c r="A6632">
        <v>18460908</v>
      </c>
      <c r="B6632" s="1" t="s">
        <v>5924</v>
      </c>
      <c r="C6632">
        <v>1</v>
      </c>
      <c r="D6632" t="str">
        <f>VLOOKUP(C6632,'country description'!$A$1:$B$16,2,0)</f>
        <v>India</v>
      </c>
      <c r="E6632" s="1" t="s">
        <v>16083</v>
      </c>
      <c r="F6632" t="s">
        <v>16203</v>
      </c>
      <c r="G6632" t="s">
        <v>16113</v>
      </c>
      <c r="H6632" t="s">
        <v>16114</v>
      </c>
      <c r="I6632">
        <v>0</v>
      </c>
      <c r="J6632">
        <v>0</v>
      </c>
      <c r="K6632" t="s">
        <v>1250</v>
      </c>
      <c r="L6632" t="s">
        <v>26</v>
      </c>
      <c r="M6632" t="s">
        <v>36</v>
      </c>
      <c r="N6632" t="s">
        <v>27</v>
      </c>
      <c r="O6632" t="s">
        <v>27</v>
      </c>
      <c r="P6632" t="s">
        <v>27</v>
      </c>
      <c r="Q6632">
        <v>2</v>
      </c>
      <c r="R6632">
        <v>0</v>
      </c>
      <c r="S6632">
        <v>800</v>
      </c>
      <c r="T6632">
        <f>VLOOKUP(L6632,'Currency exchange'!$A:$B,2,0) *S6632</f>
        <v>9.6</v>
      </c>
      <c r="U6632">
        <v>1</v>
      </c>
      <c r="V6632" t="s">
        <v>23523</v>
      </c>
      <c r="W6632" t="s">
        <v>23529</v>
      </c>
      <c r="X6632" t="s">
        <v>1084</v>
      </c>
      <c r="Y6632">
        <v>2010</v>
      </c>
      <c r="Z6632">
        <v>7</v>
      </c>
      <c r="AA6632">
        <v>22</v>
      </c>
    </row>
    <row r="6633" spans="1:27" x14ac:dyDescent="0.25">
      <c r="A6633">
        <v>18216323</v>
      </c>
      <c r="B6633" s="1" t="s">
        <v>16204</v>
      </c>
      <c r="C6633">
        <v>1</v>
      </c>
      <c r="D6633" t="str">
        <f>VLOOKUP(C6633,'country description'!$A$1:$B$16,2,0)</f>
        <v>India</v>
      </c>
      <c r="E6633" s="1" t="s">
        <v>16083</v>
      </c>
      <c r="F6633" t="s">
        <v>16205</v>
      </c>
      <c r="G6633" t="s">
        <v>16206</v>
      </c>
      <c r="H6633" t="s">
        <v>16207</v>
      </c>
      <c r="I6633">
        <v>77.379918700000005</v>
      </c>
      <c r="J6633">
        <v>28.6072612</v>
      </c>
      <c r="K6633" t="s">
        <v>648</v>
      </c>
      <c r="L6633" t="s">
        <v>26</v>
      </c>
      <c r="M6633" t="s">
        <v>27</v>
      </c>
      <c r="N6633" t="s">
        <v>27</v>
      </c>
      <c r="O6633" t="s">
        <v>27</v>
      </c>
      <c r="P6633" t="s">
        <v>27</v>
      </c>
      <c r="Q6633">
        <v>2</v>
      </c>
      <c r="R6633">
        <v>0</v>
      </c>
      <c r="S6633">
        <v>600</v>
      </c>
      <c r="T6633">
        <f>VLOOKUP(L6633,'Currency exchange'!$A:$B,2,0) *S6633</f>
        <v>7.2</v>
      </c>
      <c r="U6633">
        <v>1</v>
      </c>
      <c r="V6633" t="s">
        <v>23523</v>
      </c>
      <c r="W6633" t="s">
        <v>23529</v>
      </c>
      <c r="X6633" t="s">
        <v>177</v>
      </c>
      <c r="Y6633">
        <v>2014</v>
      </c>
      <c r="Z6633">
        <v>7</v>
      </c>
      <c r="AA6633">
        <v>2</v>
      </c>
    </row>
    <row r="6634" spans="1:27" x14ac:dyDescent="0.25">
      <c r="A6634">
        <v>18440423</v>
      </c>
      <c r="B6634" s="1" t="s">
        <v>8720</v>
      </c>
      <c r="C6634">
        <v>1</v>
      </c>
      <c r="D6634" t="str">
        <f>VLOOKUP(C6634,'country description'!$A$1:$B$16,2,0)</f>
        <v>India</v>
      </c>
      <c r="E6634" s="1" t="s">
        <v>16083</v>
      </c>
      <c r="F6634" t="s">
        <v>16208</v>
      </c>
      <c r="G6634" t="s">
        <v>16117</v>
      </c>
      <c r="H6634" t="s">
        <v>16118</v>
      </c>
      <c r="I6634">
        <v>77.385450899999995</v>
      </c>
      <c r="J6634">
        <v>28.514392699999998</v>
      </c>
      <c r="K6634" t="s">
        <v>960</v>
      </c>
      <c r="L6634" t="s">
        <v>26</v>
      </c>
      <c r="M6634" t="s">
        <v>27</v>
      </c>
      <c r="N6634" t="s">
        <v>27</v>
      </c>
      <c r="O6634" t="s">
        <v>27</v>
      </c>
      <c r="P6634" t="s">
        <v>27</v>
      </c>
      <c r="Q6634">
        <v>1</v>
      </c>
      <c r="R6634">
        <v>0</v>
      </c>
      <c r="S6634">
        <v>300</v>
      </c>
      <c r="T6634">
        <f>VLOOKUP(L6634,'Currency exchange'!$A:$B,2,0) *S6634</f>
        <v>3.6</v>
      </c>
      <c r="U6634">
        <v>1</v>
      </c>
      <c r="V6634" t="s">
        <v>23523</v>
      </c>
      <c r="W6634" t="s">
        <v>23529</v>
      </c>
      <c r="X6634" t="s">
        <v>10933</v>
      </c>
      <c r="Y6634">
        <v>2013</v>
      </c>
      <c r="Z6634">
        <v>7</v>
      </c>
      <c r="AA6634">
        <v>10</v>
      </c>
    </row>
    <row r="6635" spans="1:27" x14ac:dyDescent="0.25">
      <c r="A6635">
        <v>18440409</v>
      </c>
      <c r="B6635" s="1" t="s">
        <v>16209</v>
      </c>
      <c r="C6635">
        <v>1</v>
      </c>
      <c r="D6635" t="str">
        <f>VLOOKUP(C6635,'country description'!$A$1:$B$16,2,0)</f>
        <v>India</v>
      </c>
      <c r="E6635" s="1" t="s">
        <v>16083</v>
      </c>
      <c r="F6635" t="s">
        <v>16210</v>
      </c>
      <c r="G6635" t="s">
        <v>16117</v>
      </c>
      <c r="H6635" t="s">
        <v>16118</v>
      </c>
      <c r="I6635">
        <v>77.3881327</v>
      </c>
      <c r="J6635">
        <v>28.5249223</v>
      </c>
      <c r="K6635" t="s">
        <v>1439</v>
      </c>
      <c r="L6635" t="s">
        <v>26</v>
      </c>
      <c r="M6635" t="s">
        <v>27</v>
      </c>
      <c r="N6635" t="s">
        <v>27</v>
      </c>
      <c r="O6635" t="s">
        <v>27</v>
      </c>
      <c r="P6635" t="s">
        <v>27</v>
      </c>
      <c r="Q6635">
        <v>1</v>
      </c>
      <c r="R6635">
        <v>0</v>
      </c>
      <c r="S6635">
        <v>150</v>
      </c>
      <c r="T6635">
        <f>VLOOKUP(L6635,'Currency exchange'!$A:$B,2,0) *S6635</f>
        <v>1.8</v>
      </c>
      <c r="U6635">
        <v>1</v>
      </c>
      <c r="V6635" t="s">
        <v>23523</v>
      </c>
      <c r="W6635" t="s">
        <v>23529</v>
      </c>
      <c r="X6635" t="s">
        <v>716</v>
      </c>
      <c r="Y6635">
        <v>2011</v>
      </c>
      <c r="Z6635">
        <v>7</v>
      </c>
      <c r="AA6635">
        <v>16</v>
      </c>
    </row>
    <row r="6636" spans="1:27" x14ac:dyDescent="0.25">
      <c r="A6636">
        <v>18431152</v>
      </c>
      <c r="B6636" s="1" t="s">
        <v>16211</v>
      </c>
      <c r="C6636">
        <v>1</v>
      </c>
      <c r="D6636" t="str">
        <f>VLOOKUP(C6636,'country description'!$A$1:$B$16,2,0)</f>
        <v>India</v>
      </c>
      <c r="E6636" s="1" t="s">
        <v>16083</v>
      </c>
      <c r="F6636" t="s">
        <v>16212</v>
      </c>
      <c r="G6636" t="s">
        <v>16213</v>
      </c>
      <c r="H6636" t="s">
        <v>16214</v>
      </c>
      <c r="I6636">
        <v>77.325599800000006</v>
      </c>
      <c r="J6636">
        <v>28.5675141</v>
      </c>
      <c r="K6636" t="s">
        <v>701</v>
      </c>
      <c r="L6636" t="s">
        <v>26</v>
      </c>
      <c r="M6636" t="s">
        <v>27</v>
      </c>
      <c r="N6636" t="s">
        <v>27</v>
      </c>
      <c r="O6636" t="s">
        <v>27</v>
      </c>
      <c r="P6636" t="s">
        <v>27</v>
      </c>
      <c r="Q6636">
        <v>1</v>
      </c>
      <c r="R6636">
        <v>0</v>
      </c>
      <c r="S6636">
        <v>200</v>
      </c>
      <c r="T6636">
        <f>VLOOKUP(L6636,'Currency exchange'!$A:$B,2,0) *S6636</f>
        <v>2.4</v>
      </c>
      <c r="U6636">
        <v>1</v>
      </c>
      <c r="V6636" t="s">
        <v>23523</v>
      </c>
      <c r="W6636" t="s">
        <v>23529</v>
      </c>
      <c r="X6636" t="s">
        <v>12857</v>
      </c>
      <c r="Y6636">
        <v>2016</v>
      </c>
      <c r="Z6636">
        <v>7</v>
      </c>
      <c r="AA6636">
        <v>28</v>
      </c>
    </row>
    <row r="6637" spans="1:27" x14ac:dyDescent="0.25">
      <c r="A6637">
        <v>301468</v>
      </c>
      <c r="B6637" s="1" t="s">
        <v>16215</v>
      </c>
      <c r="C6637">
        <v>1</v>
      </c>
      <c r="D6637" t="str">
        <f>VLOOKUP(C6637,'country description'!$A$1:$B$16,2,0)</f>
        <v>India</v>
      </c>
      <c r="E6637" s="1" t="s">
        <v>16083</v>
      </c>
      <c r="F6637" t="s">
        <v>16216</v>
      </c>
      <c r="G6637" t="s">
        <v>16217</v>
      </c>
      <c r="H6637" t="s">
        <v>16218</v>
      </c>
      <c r="I6637">
        <v>77.338689299999999</v>
      </c>
      <c r="J6637">
        <v>28.5638179</v>
      </c>
      <c r="K6637" t="s">
        <v>2949</v>
      </c>
      <c r="L6637" t="s">
        <v>26</v>
      </c>
      <c r="M6637" t="s">
        <v>36</v>
      </c>
      <c r="N6637" t="s">
        <v>27</v>
      </c>
      <c r="O6637" t="s">
        <v>27</v>
      </c>
      <c r="P6637" t="s">
        <v>27</v>
      </c>
      <c r="Q6637">
        <v>3</v>
      </c>
      <c r="R6637">
        <v>0</v>
      </c>
      <c r="S6637">
        <v>1200</v>
      </c>
      <c r="T6637">
        <f>VLOOKUP(L6637,'Currency exchange'!$A:$B,2,0) *S6637</f>
        <v>14.4</v>
      </c>
      <c r="U6637">
        <v>1</v>
      </c>
      <c r="V6637" t="s">
        <v>23523</v>
      </c>
      <c r="W6637" t="s">
        <v>23529</v>
      </c>
      <c r="X6637" t="s">
        <v>16219</v>
      </c>
      <c r="Y6637">
        <v>2012</v>
      </c>
      <c r="Z6637">
        <v>6</v>
      </c>
      <c r="AA6637">
        <v>2</v>
      </c>
    </row>
    <row r="6638" spans="1:27" x14ac:dyDescent="0.25">
      <c r="A6638">
        <v>18489806</v>
      </c>
      <c r="B6638" s="1" t="s">
        <v>16220</v>
      </c>
      <c r="C6638">
        <v>1</v>
      </c>
      <c r="D6638" t="str">
        <f>VLOOKUP(C6638,'country description'!$A$1:$B$16,2,0)</f>
        <v>India</v>
      </c>
      <c r="E6638" s="1" t="s">
        <v>16083</v>
      </c>
      <c r="F6638" t="s">
        <v>16221</v>
      </c>
      <c r="G6638" t="s">
        <v>15124</v>
      </c>
      <c r="H6638" t="s">
        <v>16101</v>
      </c>
      <c r="I6638">
        <v>77.335532099999995</v>
      </c>
      <c r="J6638">
        <v>28.591934200000001</v>
      </c>
      <c r="K6638" t="s">
        <v>648</v>
      </c>
      <c r="L6638" t="s">
        <v>26</v>
      </c>
      <c r="M6638" t="s">
        <v>27</v>
      </c>
      <c r="N6638" t="s">
        <v>27</v>
      </c>
      <c r="O6638" t="s">
        <v>27</v>
      </c>
      <c r="P6638" t="s">
        <v>27</v>
      </c>
      <c r="Q6638">
        <v>1</v>
      </c>
      <c r="R6638">
        <v>0</v>
      </c>
      <c r="S6638">
        <v>300</v>
      </c>
      <c r="T6638">
        <f>VLOOKUP(L6638,'Currency exchange'!$A:$B,2,0) *S6638</f>
        <v>3.6</v>
      </c>
      <c r="U6638">
        <v>1</v>
      </c>
      <c r="V6638" t="s">
        <v>23523</v>
      </c>
      <c r="W6638" t="s">
        <v>23529</v>
      </c>
      <c r="X6638" t="s">
        <v>16222</v>
      </c>
      <c r="Y6638">
        <v>2018</v>
      </c>
      <c r="Z6638">
        <v>6</v>
      </c>
      <c r="AA6638">
        <v>2</v>
      </c>
    </row>
    <row r="6639" spans="1:27" x14ac:dyDescent="0.25">
      <c r="A6639">
        <v>18457856</v>
      </c>
      <c r="B6639" s="1" t="s">
        <v>16223</v>
      </c>
      <c r="C6639">
        <v>1</v>
      </c>
      <c r="D6639" t="str">
        <f>VLOOKUP(C6639,'country description'!$A$1:$B$16,2,0)</f>
        <v>India</v>
      </c>
      <c r="E6639" s="1" t="s">
        <v>16083</v>
      </c>
      <c r="F6639" t="s">
        <v>16224</v>
      </c>
      <c r="G6639" t="s">
        <v>14045</v>
      </c>
      <c r="H6639" t="s">
        <v>16225</v>
      </c>
      <c r="I6639">
        <v>0</v>
      </c>
      <c r="J6639">
        <v>0</v>
      </c>
      <c r="K6639" t="s">
        <v>1720</v>
      </c>
      <c r="L6639" t="s">
        <v>26</v>
      </c>
      <c r="M6639" t="s">
        <v>27</v>
      </c>
      <c r="N6639" t="s">
        <v>27</v>
      </c>
      <c r="O6639" t="s">
        <v>27</v>
      </c>
      <c r="P6639" t="s">
        <v>27</v>
      </c>
      <c r="Q6639">
        <v>1</v>
      </c>
      <c r="R6639">
        <v>0</v>
      </c>
      <c r="S6639">
        <v>250</v>
      </c>
      <c r="T6639">
        <f>VLOOKUP(L6639,'Currency exchange'!$A:$B,2,0) *S6639</f>
        <v>3</v>
      </c>
      <c r="U6639">
        <v>1</v>
      </c>
      <c r="V6639" t="s">
        <v>23523</v>
      </c>
      <c r="W6639" t="s">
        <v>23529</v>
      </c>
      <c r="X6639" t="s">
        <v>1735</v>
      </c>
      <c r="Y6639">
        <v>2016</v>
      </c>
      <c r="Z6639">
        <v>6</v>
      </c>
      <c r="AA6639">
        <v>17</v>
      </c>
    </row>
    <row r="6640" spans="1:27" x14ac:dyDescent="0.25">
      <c r="A6640">
        <v>18432194</v>
      </c>
      <c r="B6640" s="1" t="s">
        <v>16226</v>
      </c>
      <c r="C6640">
        <v>1</v>
      </c>
      <c r="D6640" t="str">
        <f>VLOOKUP(C6640,'country description'!$A$1:$B$16,2,0)</f>
        <v>India</v>
      </c>
      <c r="E6640" s="1" t="s">
        <v>16083</v>
      </c>
      <c r="F6640" t="s">
        <v>16227</v>
      </c>
      <c r="G6640" t="s">
        <v>16228</v>
      </c>
      <c r="H6640" t="s">
        <v>16229</v>
      </c>
      <c r="I6640">
        <v>77.328198900000004</v>
      </c>
      <c r="J6640">
        <v>28.5693451</v>
      </c>
      <c r="K6640" t="s">
        <v>25</v>
      </c>
      <c r="L6640" t="s">
        <v>26</v>
      </c>
      <c r="M6640" t="s">
        <v>27</v>
      </c>
      <c r="N6640" t="s">
        <v>27</v>
      </c>
      <c r="O6640" t="s">
        <v>27</v>
      </c>
      <c r="P6640" t="s">
        <v>27</v>
      </c>
      <c r="Q6640">
        <v>1</v>
      </c>
      <c r="R6640">
        <v>0</v>
      </c>
      <c r="S6640">
        <v>300</v>
      </c>
      <c r="T6640">
        <f>VLOOKUP(L6640,'Currency exchange'!$A:$B,2,0) *S6640</f>
        <v>3.6</v>
      </c>
      <c r="U6640">
        <v>1</v>
      </c>
      <c r="V6640" t="s">
        <v>23523</v>
      </c>
      <c r="W6640" t="s">
        <v>23529</v>
      </c>
      <c r="X6640" t="s">
        <v>5788</v>
      </c>
      <c r="Y6640">
        <v>2013</v>
      </c>
      <c r="Z6640">
        <v>6</v>
      </c>
      <c r="AA6640">
        <v>3</v>
      </c>
    </row>
    <row r="6641" spans="1:27" x14ac:dyDescent="0.25">
      <c r="A6641">
        <v>18460087</v>
      </c>
      <c r="B6641" s="1" t="s">
        <v>16230</v>
      </c>
      <c r="C6641">
        <v>1</v>
      </c>
      <c r="D6641" t="str">
        <f>VLOOKUP(C6641,'country description'!$A$1:$B$16,2,0)</f>
        <v>India</v>
      </c>
      <c r="E6641" s="1" t="s">
        <v>16083</v>
      </c>
      <c r="F6641" t="s">
        <v>16231</v>
      </c>
      <c r="G6641" t="s">
        <v>16232</v>
      </c>
      <c r="H6641" t="s">
        <v>16231</v>
      </c>
      <c r="I6641">
        <v>0</v>
      </c>
      <c r="J6641">
        <v>0</v>
      </c>
      <c r="K6641" t="s">
        <v>2249</v>
      </c>
      <c r="L6641" t="s">
        <v>26</v>
      </c>
      <c r="M6641" t="s">
        <v>27</v>
      </c>
      <c r="N6641" t="s">
        <v>27</v>
      </c>
      <c r="O6641" t="s">
        <v>27</v>
      </c>
      <c r="P6641" t="s">
        <v>27</v>
      </c>
      <c r="Q6641">
        <v>1</v>
      </c>
      <c r="R6641">
        <v>0</v>
      </c>
      <c r="S6641">
        <v>200</v>
      </c>
      <c r="T6641">
        <f>VLOOKUP(L6641,'Currency exchange'!$A:$B,2,0) *S6641</f>
        <v>2.4</v>
      </c>
      <c r="U6641">
        <v>1</v>
      </c>
      <c r="V6641" t="s">
        <v>23523</v>
      </c>
      <c r="W6641" t="s">
        <v>23529</v>
      </c>
      <c r="X6641" t="s">
        <v>4544</v>
      </c>
      <c r="Y6641">
        <v>2015</v>
      </c>
      <c r="Z6641">
        <v>6</v>
      </c>
      <c r="AA6641">
        <v>13</v>
      </c>
    </row>
    <row r="6642" spans="1:27" x14ac:dyDescent="0.25">
      <c r="A6642">
        <v>18433905</v>
      </c>
      <c r="B6642" s="1" t="s">
        <v>16233</v>
      </c>
      <c r="C6642">
        <v>1</v>
      </c>
      <c r="D6642" t="str">
        <f>VLOOKUP(C6642,'country description'!$A$1:$B$16,2,0)</f>
        <v>India</v>
      </c>
      <c r="E6642" s="1" t="s">
        <v>16083</v>
      </c>
      <c r="F6642" t="s">
        <v>16234</v>
      </c>
      <c r="G6642" t="s">
        <v>16156</v>
      </c>
      <c r="H6642" t="s">
        <v>16157</v>
      </c>
      <c r="I6642">
        <v>77.336717199999995</v>
      </c>
      <c r="J6642">
        <v>28.553869800000001</v>
      </c>
      <c r="K6642" t="s">
        <v>746</v>
      </c>
      <c r="L6642" t="s">
        <v>26</v>
      </c>
      <c r="M6642" t="s">
        <v>27</v>
      </c>
      <c r="N6642" t="s">
        <v>27</v>
      </c>
      <c r="O6642" t="s">
        <v>27</v>
      </c>
      <c r="P6642" t="s">
        <v>27</v>
      </c>
      <c r="Q6642">
        <v>1</v>
      </c>
      <c r="R6642">
        <v>0</v>
      </c>
      <c r="S6642">
        <v>250</v>
      </c>
      <c r="T6642">
        <f>VLOOKUP(L6642,'Currency exchange'!$A:$B,2,0) *S6642</f>
        <v>3</v>
      </c>
      <c r="U6642">
        <v>1</v>
      </c>
      <c r="V6642" t="s">
        <v>23523</v>
      </c>
      <c r="W6642" t="s">
        <v>23529</v>
      </c>
      <c r="X6642" t="s">
        <v>1117</v>
      </c>
      <c r="Y6642">
        <v>2018</v>
      </c>
      <c r="Z6642">
        <v>6</v>
      </c>
      <c r="AA6642">
        <v>8</v>
      </c>
    </row>
    <row r="6643" spans="1:27" x14ac:dyDescent="0.25">
      <c r="A6643">
        <v>18418205</v>
      </c>
      <c r="B6643" s="1" t="s">
        <v>16235</v>
      </c>
      <c r="C6643">
        <v>1</v>
      </c>
      <c r="D6643" t="str">
        <f>VLOOKUP(C6643,'country description'!$A$1:$B$16,2,0)</f>
        <v>India</v>
      </c>
      <c r="E6643" s="1" t="s">
        <v>16083</v>
      </c>
      <c r="F6643" t="s">
        <v>16236</v>
      </c>
      <c r="G6643" t="s">
        <v>16237</v>
      </c>
      <c r="H6643" t="s">
        <v>16238</v>
      </c>
      <c r="I6643">
        <v>0</v>
      </c>
      <c r="J6643">
        <v>0</v>
      </c>
      <c r="K6643" t="s">
        <v>760</v>
      </c>
      <c r="L6643" t="s">
        <v>26</v>
      </c>
      <c r="M6643" t="s">
        <v>27</v>
      </c>
      <c r="N6643" t="s">
        <v>27</v>
      </c>
      <c r="O6643" t="s">
        <v>27</v>
      </c>
      <c r="P6643" t="s">
        <v>27</v>
      </c>
      <c r="Q6643">
        <v>2</v>
      </c>
      <c r="R6643">
        <v>0</v>
      </c>
      <c r="S6643">
        <v>500</v>
      </c>
      <c r="T6643">
        <f>VLOOKUP(L6643,'Currency exchange'!$A:$B,2,0) *S6643</f>
        <v>6</v>
      </c>
      <c r="U6643">
        <v>1</v>
      </c>
      <c r="V6643" t="s">
        <v>23523</v>
      </c>
      <c r="W6643" t="s">
        <v>23529</v>
      </c>
      <c r="X6643" t="s">
        <v>2758</v>
      </c>
      <c r="Y6643">
        <v>2017</v>
      </c>
      <c r="Z6643">
        <v>6</v>
      </c>
      <c r="AA6643">
        <v>6</v>
      </c>
    </row>
    <row r="6644" spans="1:27" x14ac:dyDescent="0.25">
      <c r="A6644">
        <v>18353796</v>
      </c>
      <c r="B6644" s="1" t="s">
        <v>16239</v>
      </c>
      <c r="C6644">
        <v>1</v>
      </c>
      <c r="D6644" t="str">
        <f>VLOOKUP(C6644,'country description'!$A$1:$B$16,2,0)</f>
        <v>India</v>
      </c>
      <c r="E6644" s="1" t="s">
        <v>16083</v>
      </c>
      <c r="F6644" t="s">
        <v>16240</v>
      </c>
      <c r="G6644" t="s">
        <v>16194</v>
      </c>
      <c r="H6644" t="s">
        <v>16195</v>
      </c>
      <c r="I6644">
        <v>77.37</v>
      </c>
      <c r="J6644">
        <v>28.58</v>
      </c>
      <c r="K6644" t="s">
        <v>14561</v>
      </c>
      <c r="L6644" t="s">
        <v>26</v>
      </c>
      <c r="M6644" t="s">
        <v>27</v>
      </c>
      <c r="N6644" t="s">
        <v>27</v>
      </c>
      <c r="O6644" t="s">
        <v>27</v>
      </c>
      <c r="P6644" t="s">
        <v>27</v>
      </c>
      <c r="Q6644">
        <v>1</v>
      </c>
      <c r="R6644">
        <v>0</v>
      </c>
      <c r="S6644">
        <v>400</v>
      </c>
      <c r="T6644">
        <f>VLOOKUP(L6644,'Currency exchange'!$A:$B,2,0) *S6644</f>
        <v>4.8</v>
      </c>
      <c r="U6644">
        <v>1</v>
      </c>
      <c r="V6644" t="s">
        <v>23523</v>
      </c>
      <c r="W6644" t="s">
        <v>23529</v>
      </c>
      <c r="X6644" t="s">
        <v>2817</v>
      </c>
      <c r="Y6644">
        <v>2018</v>
      </c>
      <c r="Z6644">
        <v>6</v>
      </c>
      <c r="AA6644">
        <v>1</v>
      </c>
    </row>
    <row r="6645" spans="1:27" x14ac:dyDescent="0.25">
      <c r="A6645">
        <v>18382356</v>
      </c>
      <c r="B6645" s="1" t="s">
        <v>16241</v>
      </c>
      <c r="C6645">
        <v>1</v>
      </c>
      <c r="D6645" t="str">
        <f>VLOOKUP(C6645,'country description'!$A$1:$B$16,2,0)</f>
        <v>India</v>
      </c>
      <c r="E6645" s="1" t="s">
        <v>16083</v>
      </c>
      <c r="F6645" t="s">
        <v>16242</v>
      </c>
      <c r="G6645" t="s">
        <v>16055</v>
      </c>
      <c r="H6645" t="s">
        <v>16243</v>
      </c>
      <c r="I6645">
        <v>77.362411499999993</v>
      </c>
      <c r="J6645">
        <v>28.586998699999999</v>
      </c>
      <c r="K6645" t="s">
        <v>677</v>
      </c>
      <c r="L6645" t="s">
        <v>26</v>
      </c>
      <c r="M6645" t="s">
        <v>27</v>
      </c>
      <c r="N6645" t="s">
        <v>27</v>
      </c>
      <c r="O6645" t="s">
        <v>27</v>
      </c>
      <c r="P6645" t="s">
        <v>27</v>
      </c>
      <c r="Q6645">
        <v>1</v>
      </c>
      <c r="R6645">
        <v>0</v>
      </c>
      <c r="S6645">
        <v>400</v>
      </c>
      <c r="T6645">
        <f>VLOOKUP(L6645,'Currency exchange'!$A:$B,2,0) *S6645</f>
        <v>4.8</v>
      </c>
      <c r="U6645">
        <v>1</v>
      </c>
      <c r="V6645" t="s">
        <v>23523</v>
      </c>
      <c r="W6645" t="s">
        <v>23529</v>
      </c>
      <c r="X6645" t="s">
        <v>239</v>
      </c>
      <c r="Y6645">
        <v>2011</v>
      </c>
      <c r="Z6645">
        <v>6</v>
      </c>
      <c r="AA6645">
        <v>16</v>
      </c>
    </row>
    <row r="6646" spans="1:27" x14ac:dyDescent="0.25">
      <c r="A6646">
        <v>18432196</v>
      </c>
      <c r="B6646" s="1" t="s">
        <v>16244</v>
      </c>
      <c r="C6646">
        <v>1</v>
      </c>
      <c r="D6646" t="str">
        <f>VLOOKUP(C6646,'country description'!$A$1:$B$16,2,0)</f>
        <v>India</v>
      </c>
      <c r="E6646" s="1" t="s">
        <v>16083</v>
      </c>
      <c r="F6646" t="s">
        <v>16245</v>
      </c>
      <c r="G6646" t="s">
        <v>16246</v>
      </c>
      <c r="H6646" t="s">
        <v>16247</v>
      </c>
      <c r="I6646">
        <v>77.353321300000005</v>
      </c>
      <c r="J6646">
        <v>28.610095099999999</v>
      </c>
      <c r="K6646" t="s">
        <v>25</v>
      </c>
      <c r="L6646" t="s">
        <v>26</v>
      </c>
      <c r="M6646" t="s">
        <v>27</v>
      </c>
      <c r="N6646" t="s">
        <v>27</v>
      </c>
      <c r="O6646" t="s">
        <v>27</v>
      </c>
      <c r="P6646" t="s">
        <v>27</v>
      </c>
      <c r="Q6646">
        <v>1</v>
      </c>
      <c r="R6646">
        <v>0</v>
      </c>
      <c r="S6646">
        <v>100</v>
      </c>
      <c r="T6646">
        <f>VLOOKUP(L6646,'Currency exchange'!$A:$B,2,0) *S6646</f>
        <v>1.2</v>
      </c>
      <c r="U6646">
        <v>1</v>
      </c>
      <c r="V6646" t="s">
        <v>23523</v>
      </c>
      <c r="W6646" t="s">
        <v>23529</v>
      </c>
      <c r="X6646" t="s">
        <v>6508</v>
      </c>
      <c r="Y6646">
        <v>2018</v>
      </c>
      <c r="Z6646">
        <v>6</v>
      </c>
      <c r="AA6646">
        <v>14</v>
      </c>
    </row>
    <row r="6647" spans="1:27" x14ac:dyDescent="0.25">
      <c r="A6647">
        <v>18382348</v>
      </c>
      <c r="B6647" s="1" t="s">
        <v>16248</v>
      </c>
      <c r="C6647">
        <v>1</v>
      </c>
      <c r="D6647" t="str">
        <f>VLOOKUP(C6647,'country description'!$A$1:$B$16,2,0)</f>
        <v>India</v>
      </c>
      <c r="E6647" s="1" t="s">
        <v>16083</v>
      </c>
      <c r="F6647" t="s">
        <v>16249</v>
      </c>
      <c r="G6647" t="s">
        <v>16206</v>
      </c>
      <c r="H6647" t="s">
        <v>16207</v>
      </c>
      <c r="I6647">
        <v>77.3757327</v>
      </c>
      <c r="J6647">
        <v>28.609559600000001</v>
      </c>
      <c r="K6647" t="s">
        <v>25</v>
      </c>
      <c r="L6647" t="s">
        <v>26</v>
      </c>
      <c r="M6647" t="s">
        <v>27</v>
      </c>
      <c r="N6647" t="s">
        <v>27</v>
      </c>
      <c r="O6647" t="s">
        <v>27</v>
      </c>
      <c r="P6647" t="s">
        <v>27</v>
      </c>
      <c r="Q6647">
        <v>2</v>
      </c>
      <c r="R6647">
        <v>0</v>
      </c>
      <c r="S6647">
        <v>550</v>
      </c>
      <c r="T6647">
        <f>VLOOKUP(L6647,'Currency exchange'!$A:$B,2,0) *S6647</f>
        <v>6.6000000000000005</v>
      </c>
      <c r="U6647">
        <v>1</v>
      </c>
      <c r="V6647" t="s">
        <v>23523</v>
      </c>
      <c r="W6647" t="s">
        <v>23529</v>
      </c>
      <c r="X6647" t="s">
        <v>7693</v>
      </c>
      <c r="Y6647">
        <v>2015</v>
      </c>
      <c r="Z6647">
        <v>6</v>
      </c>
      <c r="AA6647">
        <v>12</v>
      </c>
    </row>
    <row r="6648" spans="1:27" x14ac:dyDescent="0.25">
      <c r="A6648">
        <v>18430582</v>
      </c>
      <c r="B6648" s="1" t="s">
        <v>16250</v>
      </c>
      <c r="C6648">
        <v>1</v>
      </c>
      <c r="D6648" t="str">
        <f>VLOOKUP(C6648,'country description'!$A$1:$B$16,2,0)</f>
        <v>India</v>
      </c>
      <c r="E6648" s="1" t="s">
        <v>16083</v>
      </c>
      <c r="F6648" t="s">
        <v>16251</v>
      </c>
      <c r="G6648" t="s">
        <v>16172</v>
      </c>
      <c r="H6648" t="s">
        <v>16173</v>
      </c>
      <c r="I6648">
        <v>77.380576599999998</v>
      </c>
      <c r="J6648">
        <v>28.591457299999998</v>
      </c>
      <c r="K6648" t="s">
        <v>754</v>
      </c>
      <c r="L6648" t="s">
        <v>26</v>
      </c>
      <c r="M6648" t="s">
        <v>27</v>
      </c>
      <c r="N6648" t="s">
        <v>27</v>
      </c>
      <c r="O6648" t="s">
        <v>27</v>
      </c>
      <c r="P6648" t="s">
        <v>27</v>
      </c>
      <c r="Q6648">
        <v>1</v>
      </c>
      <c r="R6648">
        <v>0</v>
      </c>
      <c r="S6648">
        <v>300</v>
      </c>
      <c r="T6648">
        <f>VLOOKUP(L6648,'Currency exchange'!$A:$B,2,0) *S6648</f>
        <v>3.6</v>
      </c>
      <c r="U6648">
        <v>1</v>
      </c>
      <c r="V6648" t="s">
        <v>23523</v>
      </c>
      <c r="W6648" t="s">
        <v>23529</v>
      </c>
      <c r="X6648" t="s">
        <v>7330</v>
      </c>
      <c r="Y6648">
        <v>2017</v>
      </c>
      <c r="Z6648">
        <v>6</v>
      </c>
      <c r="AA6648">
        <v>22</v>
      </c>
    </row>
    <row r="6649" spans="1:27" x14ac:dyDescent="0.25">
      <c r="A6649">
        <v>18499472</v>
      </c>
      <c r="B6649" s="1" t="s">
        <v>16252</v>
      </c>
      <c r="C6649">
        <v>1</v>
      </c>
      <c r="D6649" t="str">
        <f>VLOOKUP(C6649,'country description'!$A$1:$B$16,2,0)</f>
        <v>India</v>
      </c>
      <c r="E6649" s="1" t="s">
        <v>16083</v>
      </c>
      <c r="F6649" t="s">
        <v>16253</v>
      </c>
      <c r="G6649" t="s">
        <v>16172</v>
      </c>
      <c r="H6649" t="s">
        <v>16173</v>
      </c>
      <c r="I6649">
        <v>77.381287499999999</v>
      </c>
      <c r="J6649">
        <v>28.566503900000001</v>
      </c>
      <c r="K6649" t="s">
        <v>25</v>
      </c>
      <c r="L6649" t="s">
        <v>26</v>
      </c>
      <c r="M6649" t="s">
        <v>27</v>
      </c>
      <c r="N6649" t="s">
        <v>27</v>
      </c>
      <c r="O6649" t="s">
        <v>27</v>
      </c>
      <c r="P6649" t="s">
        <v>27</v>
      </c>
      <c r="Q6649">
        <v>2</v>
      </c>
      <c r="R6649">
        <v>0</v>
      </c>
      <c r="S6649">
        <v>500</v>
      </c>
      <c r="T6649">
        <f>VLOOKUP(L6649,'Currency exchange'!$A:$B,2,0) *S6649</f>
        <v>6</v>
      </c>
      <c r="U6649">
        <v>1</v>
      </c>
      <c r="V6649" t="s">
        <v>23523</v>
      </c>
      <c r="W6649" t="s">
        <v>23529</v>
      </c>
      <c r="X6649" t="s">
        <v>8121</v>
      </c>
      <c r="Y6649">
        <v>2016</v>
      </c>
      <c r="Z6649">
        <v>6</v>
      </c>
      <c r="AA6649">
        <v>7</v>
      </c>
    </row>
    <row r="6650" spans="1:27" x14ac:dyDescent="0.25">
      <c r="A6650">
        <v>18486858</v>
      </c>
      <c r="B6650" s="1" t="s">
        <v>16254</v>
      </c>
      <c r="C6650">
        <v>1</v>
      </c>
      <c r="D6650" t="str">
        <f>VLOOKUP(C6650,'country description'!$A$1:$B$16,2,0)</f>
        <v>India</v>
      </c>
      <c r="E6650" s="1" t="s">
        <v>16083</v>
      </c>
      <c r="F6650" t="s">
        <v>16255</v>
      </c>
      <c r="G6650" t="s">
        <v>16256</v>
      </c>
      <c r="H6650" t="s">
        <v>16255</v>
      </c>
      <c r="I6650">
        <v>77.340602200000006</v>
      </c>
      <c r="J6650">
        <v>28.585999999999999</v>
      </c>
      <c r="K6650" t="s">
        <v>746</v>
      </c>
      <c r="L6650" t="s">
        <v>26</v>
      </c>
      <c r="M6650" t="s">
        <v>27</v>
      </c>
      <c r="N6650" t="s">
        <v>27</v>
      </c>
      <c r="O6650" t="s">
        <v>27</v>
      </c>
      <c r="P6650" t="s">
        <v>27</v>
      </c>
      <c r="Q6650">
        <v>1</v>
      </c>
      <c r="R6650">
        <v>0</v>
      </c>
      <c r="S6650">
        <v>300</v>
      </c>
      <c r="T6650">
        <f>VLOOKUP(L6650,'Currency exchange'!$A:$B,2,0) *S6650</f>
        <v>3.6</v>
      </c>
      <c r="U6650">
        <v>1</v>
      </c>
      <c r="V6650" t="s">
        <v>23523</v>
      </c>
      <c r="W6650" t="s">
        <v>23529</v>
      </c>
      <c r="X6650" t="s">
        <v>7713</v>
      </c>
      <c r="Y6650">
        <v>2011</v>
      </c>
      <c r="Z6650">
        <v>6</v>
      </c>
      <c r="AA6650">
        <v>4</v>
      </c>
    </row>
    <row r="6651" spans="1:27" x14ac:dyDescent="0.25">
      <c r="A6651">
        <v>18291236</v>
      </c>
      <c r="B6651" s="1" t="s">
        <v>16257</v>
      </c>
      <c r="C6651">
        <v>1</v>
      </c>
      <c r="D6651" t="str">
        <f>VLOOKUP(C6651,'country description'!$A$1:$B$16,2,0)</f>
        <v>India</v>
      </c>
      <c r="E6651" s="1" t="s">
        <v>16083</v>
      </c>
      <c r="F6651" t="s">
        <v>16258</v>
      </c>
      <c r="G6651" t="s">
        <v>16259</v>
      </c>
      <c r="H6651" t="s">
        <v>16258</v>
      </c>
      <c r="I6651">
        <v>77.345160500000006</v>
      </c>
      <c r="J6651">
        <v>28.5663497</v>
      </c>
      <c r="K6651" t="s">
        <v>25</v>
      </c>
      <c r="L6651" t="s">
        <v>26</v>
      </c>
      <c r="M6651" t="s">
        <v>27</v>
      </c>
      <c r="N6651" t="s">
        <v>27</v>
      </c>
      <c r="O6651" t="s">
        <v>27</v>
      </c>
      <c r="P6651" t="s">
        <v>27</v>
      </c>
      <c r="Q6651">
        <v>2</v>
      </c>
      <c r="R6651">
        <v>0</v>
      </c>
      <c r="S6651">
        <v>500</v>
      </c>
      <c r="T6651">
        <f>VLOOKUP(L6651,'Currency exchange'!$A:$B,2,0) *S6651</f>
        <v>6</v>
      </c>
      <c r="U6651">
        <v>1</v>
      </c>
      <c r="V6651" t="s">
        <v>23523</v>
      </c>
      <c r="W6651" t="s">
        <v>23529</v>
      </c>
      <c r="X6651" t="s">
        <v>3145</v>
      </c>
      <c r="Y6651">
        <v>2010</v>
      </c>
      <c r="Z6651">
        <v>5</v>
      </c>
      <c r="AA6651">
        <v>9</v>
      </c>
    </row>
    <row r="6652" spans="1:27" x14ac:dyDescent="0.25">
      <c r="A6652">
        <v>18383456</v>
      </c>
      <c r="B6652" s="1" t="s">
        <v>1148</v>
      </c>
      <c r="C6652">
        <v>1</v>
      </c>
      <c r="D6652" t="str">
        <f>VLOOKUP(C6652,'country description'!$A$1:$B$16,2,0)</f>
        <v>India</v>
      </c>
      <c r="E6652" s="1" t="s">
        <v>16083</v>
      </c>
      <c r="F6652" t="s">
        <v>16260</v>
      </c>
      <c r="G6652" t="s">
        <v>16261</v>
      </c>
      <c r="H6652" t="s">
        <v>16262</v>
      </c>
      <c r="I6652">
        <v>77.514152499999994</v>
      </c>
      <c r="J6652">
        <v>28.4725185</v>
      </c>
      <c r="K6652" t="s">
        <v>1149</v>
      </c>
      <c r="L6652" t="s">
        <v>26</v>
      </c>
      <c r="M6652" t="s">
        <v>27</v>
      </c>
      <c r="N6652" t="s">
        <v>36</v>
      </c>
      <c r="O6652" t="s">
        <v>27</v>
      </c>
      <c r="P6652" t="s">
        <v>27</v>
      </c>
      <c r="Q6652">
        <v>1</v>
      </c>
      <c r="R6652">
        <v>0</v>
      </c>
      <c r="S6652">
        <v>400</v>
      </c>
      <c r="T6652">
        <f>VLOOKUP(L6652,'Currency exchange'!$A:$B,2,0) *S6652</f>
        <v>4.8</v>
      </c>
      <c r="U6652">
        <v>1</v>
      </c>
      <c r="V6652" t="s">
        <v>23523</v>
      </c>
      <c r="W6652" t="s">
        <v>23529</v>
      </c>
      <c r="X6652" t="s">
        <v>4609</v>
      </c>
      <c r="Y6652">
        <v>2013</v>
      </c>
      <c r="Z6652">
        <v>5</v>
      </c>
      <c r="AA6652">
        <v>11</v>
      </c>
    </row>
    <row r="6653" spans="1:27" x14ac:dyDescent="0.25">
      <c r="A6653">
        <v>18356045</v>
      </c>
      <c r="B6653" s="1" t="s">
        <v>7651</v>
      </c>
      <c r="C6653">
        <v>1</v>
      </c>
      <c r="D6653" t="str">
        <f>VLOOKUP(C6653,'country description'!$A$1:$B$16,2,0)</f>
        <v>India</v>
      </c>
      <c r="E6653" s="1" t="s">
        <v>16083</v>
      </c>
      <c r="F6653" t="s">
        <v>16263</v>
      </c>
      <c r="G6653" t="s">
        <v>16264</v>
      </c>
      <c r="H6653" t="s">
        <v>16265</v>
      </c>
      <c r="I6653">
        <v>77.330333600000003</v>
      </c>
      <c r="J6653">
        <v>28.587886600000001</v>
      </c>
      <c r="K6653" t="s">
        <v>25</v>
      </c>
      <c r="L6653" t="s">
        <v>26</v>
      </c>
      <c r="M6653" t="s">
        <v>27</v>
      </c>
      <c r="N6653" t="s">
        <v>27</v>
      </c>
      <c r="O6653" t="s">
        <v>27</v>
      </c>
      <c r="P6653" t="s">
        <v>27</v>
      </c>
      <c r="Q6653">
        <v>1</v>
      </c>
      <c r="R6653">
        <v>0</v>
      </c>
      <c r="S6653">
        <v>200</v>
      </c>
      <c r="T6653">
        <f>VLOOKUP(L6653,'Currency exchange'!$A:$B,2,0) *S6653</f>
        <v>2.4</v>
      </c>
      <c r="U6653">
        <v>1</v>
      </c>
      <c r="V6653" t="s">
        <v>23523</v>
      </c>
      <c r="W6653" t="s">
        <v>23529</v>
      </c>
      <c r="X6653" t="s">
        <v>2240</v>
      </c>
      <c r="Y6653">
        <v>2013</v>
      </c>
      <c r="Z6653">
        <v>5</v>
      </c>
      <c r="AA6653">
        <v>9</v>
      </c>
    </row>
    <row r="6654" spans="1:27" x14ac:dyDescent="0.25">
      <c r="A6654">
        <v>18485826</v>
      </c>
      <c r="B6654" s="1" t="s">
        <v>16266</v>
      </c>
      <c r="C6654">
        <v>1</v>
      </c>
      <c r="D6654" t="str">
        <f>VLOOKUP(C6654,'country description'!$A$1:$B$16,2,0)</f>
        <v>India</v>
      </c>
      <c r="E6654" s="1" t="s">
        <v>16083</v>
      </c>
      <c r="F6654" t="s">
        <v>16267</v>
      </c>
      <c r="G6654" t="s">
        <v>15124</v>
      </c>
      <c r="H6654" t="s">
        <v>16101</v>
      </c>
      <c r="I6654">
        <v>0</v>
      </c>
      <c r="J6654">
        <v>0</v>
      </c>
      <c r="K6654" t="s">
        <v>966</v>
      </c>
      <c r="L6654" t="s">
        <v>26</v>
      </c>
      <c r="M6654" t="s">
        <v>27</v>
      </c>
      <c r="N6654" t="s">
        <v>27</v>
      </c>
      <c r="O6654" t="s">
        <v>27</v>
      </c>
      <c r="P6654" t="s">
        <v>27</v>
      </c>
      <c r="Q6654">
        <v>1</v>
      </c>
      <c r="R6654">
        <v>0</v>
      </c>
      <c r="S6654">
        <v>200</v>
      </c>
      <c r="T6654">
        <f>VLOOKUP(L6654,'Currency exchange'!$A:$B,2,0) *S6654</f>
        <v>2.4</v>
      </c>
      <c r="U6654">
        <v>1</v>
      </c>
      <c r="V6654" t="s">
        <v>23523</v>
      </c>
      <c r="W6654" t="s">
        <v>23529</v>
      </c>
      <c r="X6654" t="s">
        <v>2875</v>
      </c>
      <c r="Y6654">
        <v>2017</v>
      </c>
      <c r="Z6654">
        <v>5</v>
      </c>
      <c r="AA6654">
        <v>10</v>
      </c>
    </row>
    <row r="6655" spans="1:27" x14ac:dyDescent="0.25">
      <c r="A6655">
        <v>18489823</v>
      </c>
      <c r="B6655" s="1" t="s">
        <v>16268</v>
      </c>
      <c r="C6655">
        <v>1</v>
      </c>
      <c r="D6655" t="str">
        <f>VLOOKUP(C6655,'country description'!$A$1:$B$16,2,0)</f>
        <v>India</v>
      </c>
      <c r="E6655" s="1" t="s">
        <v>16083</v>
      </c>
      <c r="F6655" t="s">
        <v>16131</v>
      </c>
      <c r="G6655" t="s">
        <v>16104</v>
      </c>
      <c r="H6655" t="s">
        <v>16105</v>
      </c>
      <c r="I6655">
        <v>0</v>
      </c>
      <c r="J6655">
        <v>0</v>
      </c>
      <c r="K6655" t="s">
        <v>16269</v>
      </c>
      <c r="L6655" t="s">
        <v>26</v>
      </c>
      <c r="M6655" t="s">
        <v>27</v>
      </c>
      <c r="N6655" t="s">
        <v>27</v>
      </c>
      <c r="O6655" t="s">
        <v>27</v>
      </c>
      <c r="P6655" t="s">
        <v>27</v>
      </c>
      <c r="Q6655">
        <v>1</v>
      </c>
      <c r="R6655">
        <v>0</v>
      </c>
      <c r="S6655">
        <v>350</v>
      </c>
      <c r="T6655">
        <f>VLOOKUP(L6655,'Currency exchange'!$A:$B,2,0) *S6655</f>
        <v>4.2</v>
      </c>
      <c r="U6655">
        <v>1</v>
      </c>
      <c r="V6655" t="s">
        <v>23523</v>
      </c>
      <c r="W6655" t="s">
        <v>23529</v>
      </c>
      <c r="X6655" t="s">
        <v>13554</v>
      </c>
      <c r="Y6655">
        <v>2017</v>
      </c>
      <c r="Z6655">
        <v>5</v>
      </c>
      <c r="AA6655">
        <v>17</v>
      </c>
    </row>
    <row r="6656" spans="1:27" x14ac:dyDescent="0.25">
      <c r="A6656">
        <v>18358662</v>
      </c>
      <c r="B6656" s="1" t="s">
        <v>7233</v>
      </c>
      <c r="C6656">
        <v>1</v>
      </c>
      <c r="D6656" t="str">
        <f>VLOOKUP(C6656,'country description'!$A$1:$B$16,2,0)</f>
        <v>India</v>
      </c>
      <c r="E6656" s="1" t="s">
        <v>16083</v>
      </c>
      <c r="F6656" t="s">
        <v>16270</v>
      </c>
      <c r="G6656" t="s">
        <v>16104</v>
      </c>
      <c r="H6656" t="s">
        <v>16105</v>
      </c>
      <c r="I6656">
        <v>77.3681524</v>
      </c>
      <c r="J6656">
        <v>28.525588500000001</v>
      </c>
      <c r="K6656" t="s">
        <v>673</v>
      </c>
      <c r="L6656" t="s">
        <v>26</v>
      </c>
      <c r="M6656" t="s">
        <v>27</v>
      </c>
      <c r="N6656" t="s">
        <v>27</v>
      </c>
      <c r="O6656" t="s">
        <v>27</v>
      </c>
      <c r="P6656" t="s">
        <v>27</v>
      </c>
      <c r="Q6656">
        <v>2</v>
      </c>
      <c r="R6656">
        <v>0</v>
      </c>
      <c r="S6656">
        <v>600</v>
      </c>
      <c r="T6656">
        <f>VLOOKUP(L6656,'Currency exchange'!$A:$B,2,0) *S6656</f>
        <v>7.2</v>
      </c>
      <c r="U6656">
        <v>1</v>
      </c>
      <c r="V6656" t="s">
        <v>23523</v>
      </c>
      <c r="W6656" t="s">
        <v>23529</v>
      </c>
      <c r="X6656" t="s">
        <v>5814</v>
      </c>
      <c r="Y6656">
        <v>2014</v>
      </c>
      <c r="Z6656">
        <v>5</v>
      </c>
      <c r="AA6656">
        <v>23</v>
      </c>
    </row>
    <row r="6657" spans="1:27" x14ac:dyDescent="0.25">
      <c r="A6657">
        <v>18432201</v>
      </c>
      <c r="B6657" s="1" t="s">
        <v>16271</v>
      </c>
      <c r="C6657">
        <v>1</v>
      </c>
      <c r="D6657" t="str">
        <f>VLOOKUP(C6657,'country description'!$A$1:$B$16,2,0)</f>
        <v>India</v>
      </c>
      <c r="E6657" s="1" t="s">
        <v>16083</v>
      </c>
      <c r="F6657" t="s">
        <v>16272</v>
      </c>
      <c r="G6657" t="s">
        <v>13875</v>
      </c>
      <c r="H6657" t="s">
        <v>16135</v>
      </c>
      <c r="I6657">
        <v>77.310140599999997</v>
      </c>
      <c r="J6657">
        <v>28.582212599999998</v>
      </c>
      <c r="K6657" t="s">
        <v>663</v>
      </c>
      <c r="L6657" t="s">
        <v>26</v>
      </c>
      <c r="M6657" t="s">
        <v>27</v>
      </c>
      <c r="N6657" t="s">
        <v>27</v>
      </c>
      <c r="O6657" t="s">
        <v>27</v>
      </c>
      <c r="P6657" t="s">
        <v>27</v>
      </c>
      <c r="Q6657">
        <v>1</v>
      </c>
      <c r="R6657">
        <v>0</v>
      </c>
      <c r="S6657">
        <v>250</v>
      </c>
      <c r="T6657">
        <f>VLOOKUP(L6657,'Currency exchange'!$A:$B,2,0) *S6657</f>
        <v>3</v>
      </c>
      <c r="U6657">
        <v>1</v>
      </c>
      <c r="V6657" t="s">
        <v>23523</v>
      </c>
      <c r="W6657" t="s">
        <v>23529</v>
      </c>
      <c r="X6657" t="s">
        <v>16273</v>
      </c>
      <c r="Y6657">
        <v>2011</v>
      </c>
      <c r="Z6657">
        <v>5</v>
      </c>
      <c r="AA6657">
        <v>21</v>
      </c>
    </row>
    <row r="6658" spans="1:27" x14ac:dyDescent="0.25">
      <c r="A6658">
        <v>18441760</v>
      </c>
      <c r="B6658" s="1" t="s">
        <v>16274</v>
      </c>
      <c r="C6658">
        <v>1</v>
      </c>
      <c r="D6658" t="str">
        <f>VLOOKUP(C6658,'country description'!$A$1:$B$16,2,0)</f>
        <v>India</v>
      </c>
      <c r="E6658" s="1" t="s">
        <v>16083</v>
      </c>
      <c r="F6658" t="s">
        <v>16275</v>
      </c>
      <c r="G6658" t="s">
        <v>15207</v>
      </c>
      <c r="H6658" t="s">
        <v>16146</v>
      </c>
      <c r="I6658">
        <v>77.343134899999995</v>
      </c>
      <c r="J6658">
        <v>28.595428900000002</v>
      </c>
      <c r="K6658" t="s">
        <v>3876</v>
      </c>
      <c r="L6658" t="s">
        <v>26</v>
      </c>
      <c r="M6658" t="s">
        <v>27</v>
      </c>
      <c r="N6658" t="s">
        <v>27</v>
      </c>
      <c r="O6658" t="s">
        <v>27</v>
      </c>
      <c r="P6658" t="s">
        <v>27</v>
      </c>
      <c r="Q6658">
        <v>2</v>
      </c>
      <c r="R6658">
        <v>0</v>
      </c>
      <c r="S6658">
        <v>500</v>
      </c>
      <c r="T6658">
        <f>VLOOKUP(L6658,'Currency exchange'!$A:$B,2,0) *S6658</f>
        <v>6</v>
      </c>
      <c r="U6658">
        <v>1</v>
      </c>
      <c r="V6658" t="s">
        <v>23523</v>
      </c>
      <c r="W6658" t="s">
        <v>23529</v>
      </c>
      <c r="X6658" t="s">
        <v>14988</v>
      </c>
      <c r="Y6658">
        <v>2018</v>
      </c>
      <c r="Z6658">
        <v>5</v>
      </c>
      <c r="AA6658">
        <v>25</v>
      </c>
    </row>
    <row r="6659" spans="1:27" x14ac:dyDescent="0.25">
      <c r="A6659">
        <v>18430884</v>
      </c>
      <c r="B6659" s="1" t="s">
        <v>16276</v>
      </c>
      <c r="C6659">
        <v>1</v>
      </c>
      <c r="D6659" t="str">
        <f>VLOOKUP(C6659,'country description'!$A$1:$B$16,2,0)</f>
        <v>India</v>
      </c>
      <c r="E6659" s="1" t="s">
        <v>16083</v>
      </c>
      <c r="F6659" t="s">
        <v>16277</v>
      </c>
      <c r="G6659" t="s">
        <v>16232</v>
      </c>
      <c r="H6659" t="s">
        <v>16231</v>
      </c>
      <c r="I6659">
        <v>0</v>
      </c>
      <c r="J6659">
        <v>0</v>
      </c>
      <c r="K6659" t="s">
        <v>25</v>
      </c>
      <c r="L6659" t="s">
        <v>26</v>
      </c>
      <c r="M6659" t="s">
        <v>27</v>
      </c>
      <c r="N6659" t="s">
        <v>27</v>
      </c>
      <c r="O6659" t="s">
        <v>27</v>
      </c>
      <c r="P6659" t="s">
        <v>27</v>
      </c>
      <c r="Q6659">
        <v>2</v>
      </c>
      <c r="R6659">
        <v>0</v>
      </c>
      <c r="S6659">
        <v>800</v>
      </c>
      <c r="T6659">
        <f>VLOOKUP(L6659,'Currency exchange'!$A:$B,2,0) *S6659</f>
        <v>9.6</v>
      </c>
      <c r="U6659">
        <v>1</v>
      </c>
      <c r="V6659" t="s">
        <v>23523</v>
      </c>
      <c r="W6659" t="s">
        <v>23529</v>
      </c>
      <c r="X6659" t="s">
        <v>11448</v>
      </c>
      <c r="Y6659">
        <v>2016</v>
      </c>
      <c r="Z6659">
        <v>5</v>
      </c>
      <c r="AA6659">
        <v>18</v>
      </c>
    </row>
    <row r="6660" spans="1:27" x14ac:dyDescent="0.25">
      <c r="A6660">
        <v>18432236</v>
      </c>
      <c r="B6660" s="1" t="s">
        <v>16278</v>
      </c>
      <c r="C6660">
        <v>1</v>
      </c>
      <c r="D6660" t="str">
        <f>VLOOKUP(C6660,'country description'!$A$1:$B$16,2,0)</f>
        <v>India</v>
      </c>
      <c r="E6660" s="1" t="s">
        <v>16083</v>
      </c>
      <c r="F6660" t="s">
        <v>16279</v>
      </c>
      <c r="G6660" t="s">
        <v>14050</v>
      </c>
      <c r="H6660" t="s">
        <v>16280</v>
      </c>
      <c r="I6660">
        <v>77.342504599999998</v>
      </c>
      <c r="J6660">
        <v>28.5509007</v>
      </c>
      <c r="K6660" t="s">
        <v>777</v>
      </c>
      <c r="L6660" t="s">
        <v>26</v>
      </c>
      <c r="M6660" t="s">
        <v>27</v>
      </c>
      <c r="N6660" t="s">
        <v>27</v>
      </c>
      <c r="O6660" t="s">
        <v>27</v>
      </c>
      <c r="P6660" t="s">
        <v>27</v>
      </c>
      <c r="Q6660">
        <v>1</v>
      </c>
      <c r="R6660">
        <v>0</v>
      </c>
      <c r="S6660">
        <v>450</v>
      </c>
      <c r="T6660">
        <f>VLOOKUP(L6660,'Currency exchange'!$A:$B,2,0) *S6660</f>
        <v>5.4</v>
      </c>
      <c r="U6660">
        <v>1</v>
      </c>
      <c r="V6660" t="s">
        <v>23523</v>
      </c>
      <c r="W6660" t="s">
        <v>23529</v>
      </c>
      <c r="X6660" t="s">
        <v>9740</v>
      </c>
      <c r="Y6660">
        <v>2015</v>
      </c>
      <c r="Z6660">
        <v>5</v>
      </c>
      <c r="AA6660">
        <v>11</v>
      </c>
    </row>
    <row r="6661" spans="1:27" x14ac:dyDescent="0.25">
      <c r="A6661">
        <v>18273432</v>
      </c>
      <c r="B6661" s="1" t="s">
        <v>16281</v>
      </c>
      <c r="C6661">
        <v>1</v>
      </c>
      <c r="D6661" t="str">
        <f>VLOOKUP(C6661,'country description'!$A$1:$B$16,2,0)</f>
        <v>India</v>
      </c>
      <c r="E6661" s="1" t="s">
        <v>16083</v>
      </c>
      <c r="F6661" t="s">
        <v>16282</v>
      </c>
      <c r="G6661" t="s">
        <v>14056</v>
      </c>
      <c r="H6661" t="s">
        <v>16160</v>
      </c>
      <c r="I6661">
        <v>77.376305139999999</v>
      </c>
      <c r="J6661">
        <v>28.57683772</v>
      </c>
      <c r="K6661" t="s">
        <v>754</v>
      </c>
      <c r="L6661" t="s">
        <v>26</v>
      </c>
      <c r="M6661" t="s">
        <v>27</v>
      </c>
      <c r="N6661" t="s">
        <v>27</v>
      </c>
      <c r="O6661" t="s">
        <v>27</v>
      </c>
      <c r="P6661" t="s">
        <v>27</v>
      </c>
      <c r="Q6661">
        <v>1</v>
      </c>
      <c r="R6661">
        <v>0</v>
      </c>
      <c r="S6661">
        <v>300</v>
      </c>
      <c r="T6661">
        <f>VLOOKUP(L6661,'Currency exchange'!$A:$B,2,0) *S6661</f>
        <v>3.6</v>
      </c>
      <c r="U6661">
        <v>1</v>
      </c>
      <c r="V6661" t="s">
        <v>23523</v>
      </c>
      <c r="W6661" t="s">
        <v>23529</v>
      </c>
      <c r="X6661" t="s">
        <v>3662</v>
      </c>
      <c r="Y6661">
        <v>2010</v>
      </c>
      <c r="Z6661">
        <v>5</v>
      </c>
      <c r="AA6661">
        <v>20</v>
      </c>
    </row>
    <row r="6662" spans="1:27" x14ac:dyDescent="0.25">
      <c r="A6662">
        <v>18435795</v>
      </c>
      <c r="B6662" s="1" t="s">
        <v>16283</v>
      </c>
      <c r="C6662">
        <v>1</v>
      </c>
      <c r="D6662" t="str">
        <f>VLOOKUP(C6662,'country description'!$A$1:$B$16,2,0)</f>
        <v>India</v>
      </c>
      <c r="E6662" s="1" t="s">
        <v>16083</v>
      </c>
      <c r="F6662" t="s">
        <v>16284</v>
      </c>
      <c r="G6662" t="s">
        <v>16055</v>
      </c>
      <c r="H6662" t="s">
        <v>16243</v>
      </c>
      <c r="I6662">
        <v>77.362724900000003</v>
      </c>
      <c r="J6662">
        <v>28.586638700000002</v>
      </c>
      <c r="K6662" t="s">
        <v>746</v>
      </c>
      <c r="L6662" t="s">
        <v>26</v>
      </c>
      <c r="M6662" t="s">
        <v>27</v>
      </c>
      <c r="N6662" t="s">
        <v>27</v>
      </c>
      <c r="O6662" t="s">
        <v>27</v>
      </c>
      <c r="P6662" t="s">
        <v>27</v>
      </c>
      <c r="Q6662">
        <v>1</v>
      </c>
      <c r="R6662">
        <v>0</v>
      </c>
      <c r="S6662">
        <v>50</v>
      </c>
      <c r="T6662">
        <f>VLOOKUP(L6662,'Currency exchange'!$A:$B,2,0) *S6662</f>
        <v>0.6</v>
      </c>
      <c r="U6662">
        <v>1</v>
      </c>
      <c r="V6662" t="s">
        <v>23523</v>
      </c>
      <c r="W6662" t="s">
        <v>23529</v>
      </c>
      <c r="X6662" t="s">
        <v>16285</v>
      </c>
      <c r="Y6662">
        <v>2015</v>
      </c>
      <c r="Z6662">
        <v>5</v>
      </c>
      <c r="AA6662">
        <v>2</v>
      </c>
    </row>
    <row r="6663" spans="1:27" x14ac:dyDescent="0.25">
      <c r="A6663">
        <v>18347548</v>
      </c>
      <c r="B6663" s="1" t="s">
        <v>16286</v>
      </c>
      <c r="C6663">
        <v>1</v>
      </c>
      <c r="D6663" t="str">
        <f>VLOOKUP(C6663,'country description'!$A$1:$B$16,2,0)</f>
        <v>India</v>
      </c>
      <c r="E6663" s="1" t="s">
        <v>16083</v>
      </c>
      <c r="F6663" t="s">
        <v>16287</v>
      </c>
      <c r="G6663" t="s">
        <v>16198</v>
      </c>
      <c r="H6663" t="s">
        <v>16199</v>
      </c>
      <c r="I6663">
        <v>77.354750749999994</v>
      </c>
      <c r="J6663">
        <v>28.617503719999998</v>
      </c>
      <c r="K6663" t="s">
        <v>816</v>
      </c>
      <c r="L6663" t="s">
        <v>26</v>
      </c>
      <c r="M6663" t="s">
        <v>27</v>
      </c>
      <c r="N6663" t="s">
        <v>27</v>
      </c>
      <c r="O6663" t="s">
        <v>27</v>
      </c>
      <c r="P6663" t="s">
        <v>27</v>
      </c>
      <c r="Q6663">
        <v>2</v>
      </c>
      <c r="R6663">
        <v>0</v>
      </c>
      <c r="S6663">
        <v>700</v>
      </c>
      <c r="T6663">
        <f>VLOOKUP(L6663,'Currency exchange'!$A:$B,2,0) *S6663</f>
        <v>8.4</v>
      </c>
      <c r="U6663">
        <v>1</v>
      </c>
      <c r="V6663" t="s">
        <v>23523</v>
      </c>
      <c r="W6663" t="s">
        <v>23529</v>
      </c>
      <c r="X6663" t="s">
        <v>1979</v>
      </c>
      <c r="Y6663">
        <v>2018</v>
      </c>
      <c r="Z6663">
        <v>5</v>
      </c>
      <c r="AA6663">
        <v>24</v>
      </c>
    </row>
    <row r="6664" spans="1:27" x14ac:dyDescent="0.25">
      <c r="A6664">
        <v>310775</v>
      </c>
      <c r="B6664" s="1" t="s">
        <v>16288</v>
      </c>
      <c r="C6664">
        <v>1</v>
      </c>
      <c r="D6664" t="str">
        <f>VLOOKUP(C6664,'country description'!$A$1:$B$16,2,0)</f>
        <v>India</v>
      </c>
      <c r="E6664" s="1" t="s">
        <v>16083</v>
      </c>
      <c r="F6664" t="s">
        <v>16289</v>
      </c>
      <c r="G6664" t="s">
        <v>16198</v>
      </c>
      <c r="H6664" t="s">
        <v>16199</v>
      </c>
      <c r="I6664">
        <v>77.3633138</v>
      </c>
      <c r="J6664">
        <v>28.613228899999999</v>
      </c>
      <c r="K6664" t="s">
        <v>746</v>
      </c>
      <c r="L6664" t="s">
        <v>26</v>
      </c>
      <c r="M6664" t="s">
        <v>27</v>
      </c>
      <c r="N6664" t="s">
        <v>27</v>
      </c>
      <c r="O6664" t="s">
        <v>27</v>
      </c>
      <c r="P6664" t="s">
        <v>27</v>
      </c>
      <c r="Q6664">
        <v>1</v>
      </c>
      <c r="R6664">
        <v>0</v>
      </c>
      <c r="S6664">
        <v>400</v>
      </c>
      <c r="T6664">
        <f>VLOOKUP(L6664,'Currency exchange'!$A:$B,2,0) *S6664</f>
        <v>4.8</v>
      </c>
      <c r="U6664">
        <v>1</v>
      </c>
      <c r="V6664" t="s">
        <v>23523</v>
      </c>
      <c r="W6664" t="s">
        <v>23529</v>
      </c>
      <c r="X6664" t="s">
        <v>8792</v>
      </c>
      <c r="Y6664">
        <v>2018</v>
      </c>
      <c r="Z6664">
        <v>5</v>
      </c>
      <c r="AA6664">
        <v>17</v>
      </c>
    </row>
    <row r="6665" spans="1:27" x14ac:dyDescent="0.25">
      <c r="A6665">
        <v>18372662</v>
      </c>
      <c r="B6665" s="1" t="s">
        <v>16290</v>
      </c>
      <c r="C6665">
        <v>1</v>
      </c>
      <c r="D6665" t="str">
        <f>VLOOKUP(C6665,'country description'!$A$1:$B$16,2,0)</f>
        <v>India</v>
      </c>
      <c r="E6665" s="1" t="s">
        <v>16083</v>
      </c>
      <c r="F6665" t="s">
        <v>16291</v>
      </c>
      <c r="G6665" t="s">
        <v>16172</v>
      </c>
      <c r="H6665" t="s">
        <v>16173</v>
      </c>
      <c r="I6665">
        <v>77.383725499999997</v>
      </c>
      <c r="J6665">
        <v>28.571472700000001</v>
      </c>
      <c r="K6665" t="s">
        <v>777</v>
      </c>
      <c r="L6665" t="s">
        <v>26</v>
      </c>
      <c r="M6665" t="s">
        <v>27</v>
      </c>
      <c r="N6665" t="s">
        <v>27</v>
      </c>
      <c r="O6665" t="s">
        <v>27</v>
      </c>
      <c r="P6665" t="s">
        <v>27</v>
      </c>
      <c r="Q6665">
        <v>2</v>
      </c>
      <c r="R6665">
        <v>0</v>
      </c>
      <c r="S6665">
        <v>500</v>
      </c>
      <c r="T6665">
        <f>VLOOKUP(L6665,'Currency exchange'!$A:$B,2,0) *S6665</f>
        <v>6</v>
      </c>
      <c r="U6665">
        <v>1</v>
      </c>
      <c r="V6665" t="s">
        <v>23523</v>
      </c>
      <c r="W6665" t="s">
        <v>23529</v>
      </c>
      <c r="X6665" t="s">
        <v>3720</v>
      </c>
      <c r="Y6665">
        <v>2013</v>
      </c>
      <c r="Z6665">
        <v>5</v>
      </c>
      <c r="AA6665">
        <v>23</v>
      </c>
    </row>
    <row r="6666" spans="1:27" x14ac:dyDescent="0.25">
      <c r="A6666">
        <v>18494319</v>
      </c>
      <c r="B6666" s="1" t="s">
        <v>16292</v>
      </c>
      <c r="C6666">
        <v>1</v>
      </c>
      <c r="D6666" t="str">
        <f>VLOOKUP(C6666,'country description'!$A$1:$B$16,2,0)</f>
        <v>India</v>
      </c>
      <c r="E6666" s="1" t="s">
        <v>16083</v>
      </c>
      <c r="F6666" t="s">
        <v>16293</v>
      </c>
      <c r="G6666" t="s">
        <v>16172</v>
      </c>
      <c r="H6666" t="s">
        <v>16173</v>
      </c>
      <c r="I6666">
        <v>0</v>
      </c>
      <c r="J6666">
        <v>0</v>
      </c>
      <c r="K6666" t="s">
        <v>764</v>
      </c>
      <c r="L6666" t="s">
        <v>26</v>
      </c>
      <c r="M6666" t="s">
        <v>27</v>
      </c>
      <c r="N6666" t="s">
        <v>27</v>
      </c>
      <c r="O6666" t="s">
        <v>27</v>
      </c>
      <c r="P6666" t="s">
        <v>27</v>
      </c>
      <c r="Q6666">
        <v>1</v>
      </c>
      <c r="R6666">
        <v>0</v>
      </c>
      <c r="S6666">
        <v>400</v>
      </c>
      <c r="T6666">
        <f>VLOOKUP(L6666,'Currency exchange'!$A:$B,2,0) *S6666</f>
        <v>4.8</v>
      </c>
      <c r="U6666">
        <v>1</v>
      </c>
      <c r="V6666" t="s">
        <v>23523</v>
      </c>
      <c r="W6666" t="s">
        <v>23529</v>
      </c>
      <c r="X6666" t="s">
        <v>287</v>
      </c>
      <c r="Y6666">
        <v>2011</v>
      </c>
      <c r="Z6666">
        <v>5</v>
      </c>
      <c r="AA6666">
        <v>7</v>
      </c>
    </row>
    <row r="6667" spans="1:27" x14ac:dyDescent="0.25">
      <c r="A6667">
        <v>18254559</v>
      </c>
      <c r="B6667" s="1" t="s">
        <v>16294</v>
      </c>
      <c r="C6667">
        <v>1</v>
      </c>
      <c r="D6667" t="str">
        <f>VLOOKUP(C6667,'country description'!$A$1:$B$16,2,0)</f>
        <v>India</v>
      </c>
      <c r="E6667" s="1" t="s">
        <v>16083</v>
      </c>
      <c r="F6667" t="s">
        <v>16295</v>
      </c>
      <c r="G6667" t="s">
        <v>16296</v>
      </c>
      <c r="H6667" t="s">
        <v>16297</v>
      </c>
      <c r="I6667">
        <v>77.367321599999997</v>
      </c>
      <c r="J6667">
        <v>28.557929699999999</v>
      </c>
      <c r="K6667" t="s">
        <v>648</v>
      </c>
      <c r="L6667" t="s">
        <v>26</v>
      </c>
      <c r="M6667" t="s">
        <v>27</v>
      </c>
      <c r="N6667" t="s">
        <v>27</v>
      </c>
      <c r="O6667" t="s">
        <v>27</v>
      </c>
      <c r="P6667" t="s">
        <v>27</v>
      </c>
      <c r="Q6667">
        <v>2</v>
      </c>
      <c r="R6667">
        <v>0</v>
      </c>
      <c r="S6667">
        <v>500</v>
      </c>
      <c r="T6667">
        <f>VLOOKUP(L6667,'Currency exchange'!$A:$B,2,0) *S6667</f>
        <v>6</v>
      </c>
      <c r="U6667">
        <v>1</v>
      </c>
      <c r="V6667" t="s">
        <v>23523</v>
      </c>
      <c r="W6667" t="s">
        <v>23529</v>
      </c>
      <c r="X6667" t="s">
        <v>13554</v>
      </c>
      <c r="Y6667">
        <v>2017</v>
      </c>
      <c r="Z6667">
        <v>5</v>
      </c>
      <c r="AA6667">
        <v>17</v>
      </c>
    </row>
    <row r="6668" spans="1:27" x14ac:dyDescent="0.25">
      <c r="A6668">
        <v>18424872</v>
      </c>
      <c r="B6668" s="1" t="s">
        <v>9259</v>
      </c>
      <c r="C6668">
        <v>1</v>
      </c>
      <c r="D6668" t="str">
        <f>VLOOKUP(C6668,'country description'!$A$1:$B$16,2,0)</f>
        <v>India</v>
      </c>
      <c r="E6668" s="1" t="s">
        <v>16083</v>
      </c>
      <c r="F6668" t="s">
        <v>16298</v>
      </c>
      <c r="G6668" t="s">
        <v>16299</v>
      </c>
      <c r="H6668" t="s">
        <v>16300</v>
      </c>
      <c r="I6668">
        <v>77.321388299999995</v>
      </c>
      <c r="J6668">
        <v>28.564643100000001</v>
      </c>
      <c r="K6668" t="s">
        <v>1424</v>
      </c>
      <c r="L6668" t="s">
        <v>26</v>
      </c>
      <c r="M6668" t="s">
        <v>27</v>
      </c>
      <c r="N6668" t="s">
        <v>27</v>
      </c>
      <c r="O6668" t="s">
        <v>27</v>
      </c>
      <c r="P6668" t="s">
        <v>27</v>
      </c>
      <c r="Q6668">
        <v>1</v>
      </c>
      <c r="R6668">
        <v>0</v>
      </c>
      <c r="S6668">
        <v>300</v>
      </c>
      <c r="T6668">
        <f>VLOOKUP(L6668,'Currency exchange'!$A:$B,2,0) *S6668</f>
        <v>3.6</v>
      </c>
      <c r="U6668">
        <v>1</v>
      </c>
      <c r="V6668" t="s">
        <v>23523</v>
      </c>
      <c r="W6668" t="s">
        <v>23529</v>
      </c>
      <c r="X6668" t="s">
        <v>1273</v>
      </c>
      <c r="Y6668">
        <v>2018</v>
      </c>
      <c r="Z6668">
        <v>4</v>
      </c>
      <c r="AA6668">
        <v>19</v>
      </c>
    </row>
    <row r="6669" spans="1:27" x14ac:dyDescent="0.25">
      <c r="A6669">
        <v>18382347</v>
      </c>
      <c r="B6669" s="1" t="s">
        <v>16301</v>
      </c>
      <c r="C6669">
        <v>1</v>
      </c>
      <c r="D6669" t="str">
        <f>VLOOKUP(C6669,'country description'!$A$1:$B$16,2,0)</f>
        <v>India</v>
      </c>
      <c r="E6669" s="1" t="s">
        <v>16083</v>
      </c>
      <c r="F6669" t="s">
        <v>16302</v>
      </c>
      <c r="G6669" t="s">
        <v>16303</v>
      </c>
      <c r="H6669" t="s">
        <v>16304</v>
      </c>
      <c r="I6669">
        <v>77.366672199999996</v>
      </c>
      <c r="J6669">
        <v>28.612740200000001</v>
      </c>
      <c r="K6669" t="s">
        <v>701</v>
      </c>
      <c r="L6669" t="s">
        <v>26</v>
      </c>
      <c r="M6669" t="s">
        <v>27</v>
      </c>
      <c r="N6669" t="s">
        <v>27</v>
      </c>
      <c r="O6669" t="s">
        <v>27</v>
      </c>
      <c r="P6669" t="s">
        <v>27</v>
      </c>
      <c r="Q6669">
        <v>1</v>
      </c>
      <c r="R6669">
        <v>0</v>
      </c>
      <c r="S6669">
        <v>100</v>
      </c>
      <c r="T6669">
        <f>VLOOKUP(L6669,'Currency exchange'!$A:$B,2,0) *S6669</f>
        <v>1.2</v>
      </c>
      <c r="U6669">
        <v>1</v>
      </c>
      <c r="V6669" t="s">
        <v>23523</v>
      </c>
      <c r="W6669" t="s">
        <v>23529</v>
      </c>
      <c r="X6669" t="s">
        <v>4652</v>
      </c>
      <c r="Y6669">
        <v>2016</v>
      </c>
      <c r="Z6669">
        <v>4</v>
      </c>
      <c r="AA6669">
        <v>9</v>
      </c>
    </row>
    <row r="6670" spans="1:27" x14ac:dyDescent="0.25">
      <c r="A6670">
        <v>18310503</v>
      </c>
      <c r="B6670" s="1" t="s">
        <v>16305</v>
      </c>
      <c r="C6670">
        <v>1</v>
      </c>
      <c r="D6670" t="str">
        <f>VLOOKUP(C6670,'country description'!$A$1:$B$16,2,0)</f>
        <v>India</v>
      </c>
      <c r="E6670" s="1" t="s">
        <v>16083</v>
      </c>
      <c r="F6670" t="s">
        <v>16306</v>
      </c>
      <c r="G6670" t="s">
        <v>16093</v>
      </c>
      <c r="H6670" t="s">
        <v>16094</v>
      </c>
      <c r="I6670">
        <v>0</v>
      </c>
      <c r="J6670">
        <v>0</v>
      </c>
      <c r="K6670" t="s">
        <v>2916</v>
      </c>
      <c r="L6670" t="s">
        <v>26</v>
      </c>
      <c r="M6670" t="s">
        <v>27</v>
      </c>
      <c r="N6670" t="s">
        <v>27</v>
      </c>
      <c r="O6670" t="s">
        <v>27</v>
      </c>
      <c r="P6670" t="s">
        <v>27</v>
      </c>
      <c r="Q6670">
        <v>1</v>
      </c>
      <c r="R6670">
        <v>0</v>
      </c>
      <c r="S6670">
        <v>400</v>
      </c>
      <c r="T6670">
        <f>VLOOKUP(L6670,'Currency exchange'!$A:$B,2,0) *S6670</f>
        <v>4.8</v>
      </c>
      <c r="U6670">
        <v>1</v>
      </c>
      <c r="V6670" t="s">
        <v>23523</v>
      </c>
      <c r="W6670" t="s">
        <v>23529</v>
      </c>
      <c r="X6670" t="s">
        <v>6285</v>
      </c>
      <c r="Y6670">
        <v>2017</v>
      </c>
      <c r="Z6670">
        <v>4</v>
      </c>
      <c r="AA6670">
        <v>28</v>
      </c>
    </row>
    <row r="6671" spans="1:27" x14ac:dyDescent="0.25">
      <c r="A6671">
        <v>18432025</v>
      </c>
      <c r="B6671" s="1" t="s">
        <v>16307</v>
      </c>
      <c r="C6671">
        <v>1</v>
      </c>
      <c r="D6671" t="str">
        <f>VLOOKUP(C6671,'country description'!$A$1:$B$16,2,0)</f>
        <v>India</v>
      </c>
      <c r="E6671" s="1" t="s">
        <v>16083</v>
      </c>
      <c r="F6671" t="s">
        <v>16308</v>
      </c>
      <c r="G6671" t="s">
        <v>16228</v>
      </c>
      <c r="H6671" t="s">
        <v>16229</v>
      </c>
      <c r="I6671">
        <v>0</v>
      </c>
      <c r="J6671">
        <v>0</v>
      </c>
      <c r="K6671" t="s">
        <v>746</v>
      </c>
      <c r="L6671" t="s">
        <v>26</v>
      </c>
      <c r="M6671" t="s">
        <v>27</v>
      </c>
      <c r="N6671" t="s">
        <v>27</v>
      </c>
      <c r="O6671" t="s">
        <v>27</v>
      </c>
      <c r="P6671" t="s">
        <v>27</v>
      </c>
      <c r="Q6671">
        <v>1</v>
      </c>
      <c r="R6671">
        <v>0</v>
      </c>
      <c r="S6671">
        <v>250</v>
      </c>
      <c r="T6671">
        <f>VLOOKUP(L6671,'Currency exchange'!$A:$B,2,0) *S6671</f>
        <v>3</v>
      </c>
      <c r="U6671">
        <v>1</v>
      </c>
      <c r="V6671" t="s">
        <v>23523</v>
      </c>
      <c r="W6671" t="s">
        <v>23529</v>
      </c>
      <c r="X6671" t="s">
        <v>4629</v>
      </c>
      <c r="Y6671">
        <v>2010</v>
      </c>
      <c r="Z6671">
        <v>4</v>
      </c>
      <c r="AA6671">
        <v>22</v>
      </c>
    </row>
    <row r="6672" spans="1:27" x14ac:dyDescent="0.25">
      <c r="A6672">
        <v>18481291</v>
      </c>
      <c r="B6672" s="1" t="s">
        <v>16106</v>
      </c>
      <c r="C6672">
        <v>1</v>
      </c>
      <c r="D6672" t="str">
        <f>VLOOKUP(C6672,'country description'!$A$1:$B$16,2,0)</f>
        <v>India</v>
      </c>
      <c r="E6672" s="1" t="s">
        <v>16083</v>
      </c>
      <c r="F6672" t="s">
        <v>16309</v>
      </c>
      <c r="G6672" t="s">
        <v>16194</v>
      </c>
      <c r="H6672" t="s">
        <v>16195</v>
      </c>
      <c r="I6672">
        <v>77.361496200000005</v>
      </c>
      <c r="J6672">
        <v>28.573305999999999</v>
      </c>
      <c r="K6672" t="s">
        <v>648</v>
      </c>
      <c r="L6672" t="s">
        <v>26</v>
      </c>
      <c r="M6672" t="s">
        <v>27</v>
      </c>
      <c r="N6672" t="s">
        <v>36</v>
      </c>
      <c r="O6672" t="s">
        <v>27</v>
      </c>
      <c r="P6672" t="s">
        <v>27</v>
      </c>
      <c r="Q6672">
        <v>2</v>
      </c>
      <c r="R6672">
        <v>0</v>
      </c>
      <c r="S6672">
        <v>500</v>
      </c>
      <c r="T6672">
        <f>VLOOKUP(L6672,'Currency exchange'!$A:$B,2,0) *S6672</f>
        <v>6</v>
      </c>
      <c r="U6672">
        <v>1</v>
      </c>
      <c r="V6672" t="s">
        <v>23523</v>
      </c>
      <c r="W6672" t="s">
        <v>23529</v>
      </c>
      <c r="X6672" t="s">
        <v>7368</v>
      </c>
      <c r="Y6672">
        <v>2012</v>
      </c>
      <c r="Z6672">
        <v>4</v>
      </c>
      <c r="AA6672">
        <v>12</v>
      </c>
    </row>
    <row r="6673" spans="1:27" x14ac:dyDescent="0.25">
      <c r="A6673">
        <v>18435805</v>
      </c>
      <c r="B6673" s="1" t="s">
        <v>16310</v>
      </c>
      <c r="C6673">
        <v>1</v>
      </c>
      <c r="D6673" t="str">
        <f>VLOOKUP(C6673,'country description'!$A$1:$B$16,2,0)</f>
        <v>India</v>
      </c>
      <c r="E6673" s="1" t="s">
        <v>16083</v>
      </c>
      <c r="F6673" t="s">
        <v>16311</v>
      </c>
      <c r="G6673" t="s">
        <v>13738</v>
      </c>
      <c r="H6673" t="s">
        <v>16312</v>
      </c>
      <c r="I6673">
        <v>77.342727499999995</v>
      </c>
      <c r="J6673">
        <v>28.603313700000001</v>
      </c>
      <c r="K6673" t="s">
        <v>1181</v>
      </c>
      <c r="L6673" t="s">
        <v>26</v>
      </c>
      <c r="M6673" t="s">
        <v>27</v>
      </c>
      <c r="N6673" t="s">
        <v>27</v>
      </c>
      <c r="O6673" t="s">
        <v>27</v>
      </c>
      <c r="P6673" t="s">
        <v>27</v>
      </c>
      <c r="Q6673">
        <v>1</v>
      </c>
      <c r="R6673">
        <v>0</v>
      </c>
      <c r="S6673">
        <v>200</v>
      </c>
      <c r="T6673">
        <f>VLOOKUP(L6673,'Currency exchange'!$A:$B,2,0) *S6673</f>
        <v>2.4</v>
      </c>
      <c r="U6673">
        <v>1</v>
      </c>
      <c r="V6673" t="s">
        <v>23523</v>
      </c>
      <c r="W6673" t="s">
        <v>23529</v>
      </c>
      <c r="X6673" t="s">
        <v>2265</v>
      </c>
      <c r="Y6673">
        <v>2013</v>
      </c>
      <c r="Z6673">
        <v>4</v>
      </c>
      <c r="AA6673">
        <v>22</v>
      </c>
    </row>
    <row r="6674" spans="1:27" x14ac:dyDescent="0.25">
      <c r="A6674">
        <v>18344518</v>
      </c>
      <c r="B6674" s="1" t="s">
        <v>16313</v>
      </c>
      <c r="C6674">
        <v>1</v>
      </c>
      <c r="D6674" t="str">
        <f>VLOOKUP(C6674,'country description'!$A$1:$B$16,2,0)</f>
        <v>India</v>
      </c>
      <c r="E6674" s="1" t="s">
        <v>16083</v>
      </c>
      <c r="F6674" t="s">
        <v>16314</v>
      </c>
      <c r="G6674" t="s">
        <v>16198</v>
      </c>
      <c r="H6674" t="s">
        <v>16199</v>
      </c>
      <c r="I6674">
        <v>77.354003079999998</v>
      </c>
      <c r="J6674">
        <v>28.610446920000001</v>
      </c>
      <c r="K6674" t="s">
        <v>764</v>
      </c>
      <c r="L6674" t="s">
        <v>26</v>
      </c>
      <c r="M6674" t="s">
        <v>27</v>
      </c>
      <c r="N6674" t="s">
        <v>27</v>
      </c>
      <c r="O6674" t="s">
        <v>27</v>
      </c>
      <c r="P6674" t="s">
        <v>27</v>
      </c>
      <c r="Q6674">
        <v>1</v>
      </c>
      <c r="R6674">
        <v>0</v>
      </c>
      <c r="S6674">
        <v>100</v>
      </c>
      <c r="T6674">
        <f>VLOOKUP(L6674,'Currency exchange'!$A:$B,2,0) *S6674</f>
        <v>1.2</v>
      </c>
      <c r="U6674">
        <v>1</v>
      </c>
      <c r="V6674" t="s">
        <v>23523</v>
      </c>
      <c r="W6674" t="s">
        <v>23529</v>
      </c>
      <c r="X6674" t="s">
        <v>11497</v>
      </c>
      <c r="Y6674">
        <v>2010</v>
      </c>
      <c r="Z6674">
        <v>4</v>
      </c>
      <c r="AA6674">
        <v>21</v>
      </c>
    </row>
    <row r="6675" spans="1:27" x14ac:dyDescent="0.25">
      <c r="A6675">
        <v>18381667</v>
      </c>
      <c r="B6675" s="1" t="s">
        <v>16315</v>
      </c>
      <c r="C6675">
        <v>1</v>
      </c>
      <c r="D6675" t="str">
        <f>VLOOKUP(C6675,'country description'!$A$1:$B$16,2,0)</f>
        <v>India</v>
      </c>
      <c r="E6675" s="1" t="s">
        <v>16083</v>
      </c>
      <c r="F6675" t="s">
        <v>16316</v>
      </c>
      <c r="G6675" t="s">
        <v>16198</v>
      </c>
      <c r="H6675" t="s">
        <v>16199</v>
      </c>
      <c r="I6675">
        <v>77.365611700000002</v>
      </c>
      <c r="J6675">
        <v>28.612949100000002</v>
      </c>
      <c r="K6675" t="s">
        <v>777</v>
      </c>
      <c r="L6675" t="s">
        <v>26</v>
      </c>
      <c r="M6675" t="s">
        <v>27</v>
      </c>
      <c r="N6675" t="s">
        <v>27</v>
      </c>
      <c r="O6675" t="s">
        <v>27</v>
      </c>
      <c r="P6675" t="s">
        <v>27</v>
      </c>
      <c r="Q6675">
        <v>1</v>
      </c>
      <c r="R6675">
        <v>0</v>
      </c>
      <c r="S6675">
        <v>350</v>
      </c>
      <c r="T6675">
        <f>VLOOKUP(L6675,'Currency exchange'!$A:$B,2,0) *S6675</f>
        <v>4.2</v>
      </c>
      <c r="U6675">
        <v>1</v>
      </c>
      <c r="V6675" t="s">
        <v>23523</v>
      </c>
      <c r="W6675" t="s">
        <v>23529</v>
      </c>
      <c r="X6675" t="s">
        <v>2253</v>
      </c>
      <c r="Y6675">
        <v>2017</v>
      </c>
      <c r="Z6675">
        <v>4</v>
      </c>
      <c r="AA6675">
        <v>9</v>
      </c>
    </row>
    <row r="6676" spans="1:27" x14ac:dyDescent="0.25">
      <c r="A6676">
        <v>18424868</v>
      </c>
      <c r="B6676" s="1" t="s">
        <v>16317</v>
      </c>
      <c r="C6676">
        <v>1</v>
      </c>
      <c r="D6676" t="str">
        <f>VLOOKUP(C6676,'country description'!$A$1:$B$16,2,0)</f>
        <v>India</v>
      </c>
      <c r="E6676" s="1" t="s">
        <v>16083</v>
      </c>
      <c r="F6676" t="s">
        <v>16318</v>
      </c>
      <c r="G6676" t="s">
        <v>16113</v>
      </c>
      <c r="H6676" t="s">
        <v>16114</v>
      </c>
      <c r="I6676">
        <v>0</v>
      </c>
      <c r="J6676">
        <v>0</v>
      </c>
      <c r="K6676" t="s">
        <v>25</v>
      </c>
      <c r="L6676" t="s">
        <v>26</v>
      </c>
      <c r="M6676" t="s">
        <v>27</v>
      </c>
      <c r="N6676" t="s">
        <v>27</v>
      </c>
      <c r="O6676" t="s">
        <v>27</v>
      </c>
      <c r="P6676" t="s">
        <v>27</v>
      </c>
      <c r="Q6676">
        <v>1</v>
      </c>
      <c r="R6676">
        <v>0</v>
      </c>
      <c r="S6676">
        <v>250</v>
      </c>
      <c r="T6676">
        <f>VLOOKUP(L6676,'Currency exchange'!$A:$B,2,0) *S6676</f>
        <v>3</v>
      </c>
      <c r="U6676">
        <v>1</v>
      </c>
      <c r="V6676" t="s">
        <v>23523</v>
      </c>
      <c r="W6676" t="s">
        <v>23529</v>
      </c>
      <c r="X6676" t="s">
        <v>16319</v>
      </c>
      <c r="Y6676">
        <v>2011</v>
      </c>
      <c r="Z6676">
        <v>4</v>
      </c>
      <c r="AA6676">
        <v>8</v>
      </c>
    </row>
    <row r="6677" spans="1:27" x14ac:dyDescent="0.25">
      <c r="A6677">
        <v>18394367</v>
      </c>
      <c r="B6677" s="1" t="s">
        <v>16320</v>
      </c>
      <c r="C6677">
        <v>1</v>
      </c>
      <c r="D6677" t="str">
        <f>VLOOKUP(C6677,'country description'!$A$1:$B$16,2,0)</f>
        <v>India</v>
      </c>
      <c r="E6677" s="1" t="s">
        <v>16083</v>
      </c>
      <c r="F6677" t="s">
        <v>16321</v>
      </c>
      <c r="G6677" t="s">
        <v>16172</v>
      </c>
      <c r="H6677" t="s">
        <v>16173</v>
      </c>
      <c r="I6677">
        <v>0</v>
      </c>
      <c r="J6677">
        <v>0</v>
      </c>
      <c r="K6677" t="s">
        <v>25</v>
      </c>
      <c r="L6677" t="s">
        <v>26</v>
      </c>
      <c r="M6677" t="s">
        <v>27</v>
      </c>
      <c r="N6677" t="s">
        <v>27</v>
      </c>
      <c r="O6677" t="s">
        <v>27</v>
      </c>
      <c r="P6677" t="s">
        <v>27</v>
      </c>
      <c r="Q6677">
        <v>1</v>
      </c>
      <c r="R6677">
        <v>0</v>
      </c>
      <c r="S6677">
        <v>450</v>
      </c>
      <c r="T6677">
        <f>VLOOKUP(L6677,'Currency exchange'!$A:$B,2,0) *S6677</f>
        <v>5.4</v>
      </c>
      <c r="U6677">
        <v>1</v>
      </c>
      <c r="V6677" t="s">
        <v>23523</v>
      </c>
      <c r="W6677" t="s">
        <v>23529</v>
      </c>
      <c r="X6677" t="s">
        <v>2253</v>
      </c>
      <c r="Y6677">
        <v>2017</v>
      </c>
      <c r="Z6677">
        <v>4</v>
      </c>
      <c r="AA6677">
        <v>9</v>
      </c>
    </row>
    <row r="6678" spans="1:27" x14ac:dyDescent="0.25">
      <c r="A6678">
        <v>18428504</v>
      </c>
      <c r="B6678" s="1" t="s">
        <v>16322</v>
      </c>
      <c r="C6678">
        <v>1</v>
      </c>
      <c r="D6678" t="str">
        <f>VLOOKUP(C6678,'country description'!$A$1:$B$16,2,0)</f>
        <v>India</v>
      </c>
      <c r="E6678" s="1" t="s">
        <v>16083</v>
      </c>
      <c r="F6678" t="s">
        <v>16323</v>
      </c>
      <c r="G6678" t="s">
        <v>16213</v>
      </c>
      <c r="H6678" t="s">
        <v>16214</v>
      </c>
      <c r="I6678">
        <v>77.323212920000003</v>
      </c>
      <c r="J6678">
        <v>28.5677509</v>
      </c>
      <c r="K6678" t="s">
        <v>16324</v>
      </c>
      <c r="L6678" t="s">
        <v>26</v>
      </c>
      <c r="M6678" t="s">
        <v>36</v>
      </c>
      <c r="N6678" t="s">
        <v>27</v>
      </c>
      <c r="O6678" t="s">
        <v>27</v>
      </c>
      <c r="P6678" t="s">
        <v>27</v>
      </c>
      <c r="Q6678">
        <v>3</v>
      </c>
      <c r="R6678">
        <v>0</v>
      </c>
      <c r="S6678">
        <v>1000</v>
      </c>
      <c r="T6678">
        <f>VLOOKUP(L6678,'Currency exchange'!$A:$B,2,0) *S6678</f>
        <v>12</v>
      </c>
      <c r="U6678">
        <v>1</v>
      </c>
      <c r="V6678" t="s">
        <v>23523</v>
      </c>
      <c r="W6678" t="s">
        <v>23529</v>
      </c>
      <c r="X6678" t="s">
        <v>6281</v>
      </c>
      <c r="Y6678">
        <v>2014</v>
      </c>
      <c r="Z6678">
        <v>4</v>
      </c>
      <c r="AA6678">
        <v>13</v>
      </c>
    </row>
    <row r="6679" spans="1:27" x14ac:dyDescent="0.25">
      <c r="A6679">
        <v>18416753</v>
      </c>
      <c r="B6679" s="1" t="s">
        <v>956</v>
      </c>
      <c r="C6679">
        <v>1</v>
      </c>
      <c r="D6679" t="str">
        <f>VLOOKUP(C6679,'country description'!$A$1:$B$16,2,0)</f>
        <v>India</v>
      </c>
      <c r="E6679" s="1" t="s">
        <v>16083</v>
      </c>
      <c r="F6679" t="s">
        <v>16325</v>
      </c>
      <c r="G6679" t="s">
        <v>16085</v>
      </c>
      <c r="H6679" t="s">
        <v>16086</v>
      </c>
      <c r="I6679">
        <v>77.353663400000002</v>
      </c>
      <c r="J6679">
        <v>28.574308599999998</v>
      </c>
      <c r="K6679" t="s">
        <v>2023</v>
      </c>
      <c r="L6679" t="s">
        <v>26</v>
      </c>
      <c r="M6679" t="s">
        <v>27</v>
      </c>
      <c r="N6679" t="s">
        <v>27</v>
      </c>
      <c r="O6679" t="s">
        <v>27</v>
      </c>
      <c r="P6679" t="s">
        <v>27</v>
      </c>
      <c r="Q6679">
        <v>1</v>
      </c>
      <c r="R6679">
        <v>0</v>
      </c>
      <c r="S6679">
        <v>300</v>
      </c>
      <c r="T6679">
        <f>VLOOKUP(L6679,'Currency exchange'!$A:$B,2,0) *S6679</f>
        <v>3.6</v>
      </c>
      <c r="U6679">
        <v>1</v>
      </c>
      <c r="V6679" t="s">
        <v>23523</v>
      </c>
      <c r="W6679" t="s">
        <v>23529</v>
      </c>
      <c r="X6679" t="s">
        <v>7051</v>
      </c>
      <c r="Y6679">
        <v>2011</v>
      </c>
      <c r="Z6679">
        <v>3</v>
      </c>
      <c r="AA6679">
        <v>8</v>
      </c>
    </row>
    <row r="6680" spans="1:27" x14ac:dyDescent="0.25">
      <c r="A6680">
        <v>18371430</v>
      </c>
      <c r="B6680" s="1" t="s">
        <v>16326</v>
      </c>
      <c r="C6680">
        <v>1</v>
      </c>
      <c r="D6680" t="str">
        <f>VLOOKUP(C6680,'country description'!$A$1:$B$16,2,0)</f>
        <v>India</v>
      </c>
      <c r="E6680" s="1" t="s">
        <v>16083</v>
      </c>
      <c r="F6680" t="s">
        <v>16327</v>
      </c>
      <c r="G6680" t="s">
        <v>16085</v>
      </c>
      <c r="H6680" t="s">
        <v>16086</v>
      </c>
      <c r="I6680">
        <v>77.353573699999998</v>
      </c>
      <c r="J6680">
        <v>28.574300099999999</v>
      </c>
      <c r="K6680" t="s">
        <v>701</v>
      </c>
      <c r="L6680" t="s">
        <v>26</v>
      </c>
      <c r="M6680" t="s">
        <v>27</v>
      </c>
      <c r="N6680" t="s">
        <v>27</v>
      </c>
      <c r="O6680" t="s">
        <v>27</v>
      </c>
      <c r="P6680" t="s">
        <v>27</v>
      </c>
      <c r="Q6680">
        <v>1</v>
      </c>
      <c r="R6680">
        <v>0</v>
      </c>
      <c r="S6680">
        <v>400</v>
      </c>
      <c r="T6680">
        <f>VLOOKUP(L6680,'Currency exchange'!$A:$B,2,0) *S6680</f>
        <v>4.8</v>
      </c>
      <c r="U6680">
        <v>1</v>
      </c>
      <c r="V6680" t="s">
        <v>23523</v>
      </c>
      <c r="W6680" t="s">
        <v>23529</v>
      </c>
      <c r="X6680" t="s">
        <v>16328</v>
      </c>
      <c r="Y6680">
        <v>2017</v>
      </c>
      <c r="Z6680">
        <v>3</v>
      </c>
      <c r="AA6680">
        <v>2</v>
      </c>
    </row>
    <row r="6681" spans="1:27" x14ac:dyDescent="0.25">
      <c r="A6681">
        <v>18348609</v>
      </c>
      <c r="B6681" s="1" t="s">
        <v>16329</v>
      </c>
      <c r="C6681">
        <v>1</v>
      </c>
      <c r="D6681" t="str">
        <f>VLOOKUP(C6681,'country description'!$A$1:$B$16,2,0)</f>
        <v>India</v>
      </c>
      <c r="E6681" s="1" t="s">
        <v>16083</v>
      </c>
      <c r="F6681" t="s">
        <v>16330</v>
      </c>
      <c r="G6681" t="s">
        <v>16093</v>
      </c>
      <c r="H6681" t="s">
        <v>16094</v>
      </c>
      <c r="I6681">
        <v>0</v>
      </c>
      <c r="J6681">
        <v>0</v>
      </c>
      <c r="K6681" t="s">
        <v>701</v>
      </c>
      <c r="L6681" t="s">
        <v>26</v>
      </c>
      <c r="M6681" t="s">
        <v>27</v>
      </c>
      <c r="N6681" t="s">
        <v>27</v>
      </c>
      <c r="O6681" t="s">
        <v>27</v>
      </c>
      <c r="P6681" t="s">
        <v>27</v>
      </c>
      <c r="Q6681">
        <v>1</v>
      </c>
      <c r="R6681">
        <v>0</v>
      </c>
      <c r="S6681">
        <v>200</v>
      </c>
      <c r="T6681">
        <f>VLOOKUP(L6681,'Currency exchange'!$A:$B,2,0) *S6681</f>
        <v>2.4</v>
      </c>
      <c r="U6681">
        <v>1</v>
      </c>
      <c r="V6681" t="s">
        <v>23523</v>
      </c>
      <c r="W6681" t="s">
        <v>23529</v>
      </c>
      <c r="X6681" t="s">
        <v>11551</v>
      </c>
      <c r="Y6681">
        <v>2015</v>
      </c>
      <c r="Z6681">
        <v>3</v>
      </c>
      <c r="AA6681">
        <v>19</v>
      </c>
    </row>
    <row r="6682" spans="1:27" x14ac:dyDescent="0.25">
      <c r="A6682">
        <v>18424175</v>
      </c>
      <c r="B6682" s="1" t="s">
        <v>16331</v>
      </c>
      <c r="C6682">
        <v>1</v>
      </c>
      <c r="D6682" t="str">
        <f>VLOOKUP(C6682,'country description'!$A$1:$B$16,2,0)</f>
        <v>India</v>
      </c>
      <c r="E6682" s="1" t="s">
        <v>16083</v>
      </c>
      <c r="F6682" t="s">
        <v>16332</v>
      </c>
      <c r="G6682" t="s">
        <v>16093</v>
      </c>
      <c r="H6682" t="s">
        <v>16094</v>
      </c>
      <c r="I6682">
        <v>77.387115960000003</v>
      </c>
      <c r="J6682">
        <v>28.533194120000001</v>
      </c>
      <c r="K6682" t="s">
        <v>1071</v>
      </c>
      <c r="L6682" t="s">
        <v>26</v>
      </c>
      <c r="M6682" t="s">
        <v>27</v>
      </c>
      <c r="N6682" t="s">
        <v>27</v>
      </c>
      <c r="O6682" t="s">
        <v>27</v>
      </c>
      <c r="P6682" t="s">
        <v>27</v>
      </c>
      <c r="Q6682">
        <v>1</v>
      </c>
      <c r="R6682">
        <v>0</v>
      </c>
      <c r="S6682">
        <v>100</v>
      </c>
      <c r="T6682">
        <f>VLOOKUP(L6682,'Currency exchange'!$A:$B,2,0) *S6682</f>
        <v>1.2</v>
      </c>
      <c r="U6682">
        <v>1</v>
      </c>
      <c r="V6682" t="s">
        <v>23523</v>
      </c>
      <c r="W6682" t="s">
        <v>23529</v>
      </c>
      <c r="X6682" t="s">
        <v>7810</v>
      </c>
      <c r="Y6682">
        <v>2012</v>
      </c>
      <c r="Z6682">
        <v>3</v>
      </c>
      <c r="AA6682">
        <v>18</v>
      </c>
    </row>
    <row r="6683" spans="1:27" x14ac:dyDescent="0.25">
      <c r="A6683">
        <v>18383448</v>
      </c>
      <c r="B6683" s="1" t="s">
        <v>16333</v>
      </c>
      <c r="C6683">
        <v>1</v>
      </c>
      <c r="D6683" t="str">
        <f>VLOOKUP(C6683,'country description'!$A$1:$B$16,2,0)</f>
        <v>India</v>
      </c>
      <c r="E6683" s="1" t="s">
        <v>16083</v>
      </c>
      <c r="F6683" t="s">
        <v>16334</v>
      </c>
      <c r="G6683" t="s">
        <v>16335</v>
      </c>
      <c r="H6683" t="s">
        <v>16336</v>
      </c>
      <c r="I6683">
        <v>77.324558460000006</v>
      </c>
      <c r="J6683">
        <v>28.573943620000001</v>
      </c>
      <c r="K6683" t="s">
        <v>25</v>
      </c>
      <c r="L6683" t="s">
        <v>26</v>
      </c>
      <c r="M6683" t="s">
        <v>27</v>
      </c>
      <c r="N6683" t="s">
        <v>27</v>
      </c>
      <c r="O6683" t="s">
        <v>27</v>
      </c>
      <c r="P6683" t="s">
        <v>27</v>
      </c>
      <c r="Q6683">
        <v>1</v>
      </c>
      <c r="R6683">
        <v>0</v>
      </c>
      <c r="S6683">
        <v>300</v>
      </c>
      <c r="T6683">
        <f>VLOOKUP(L6683,'Currency exchange'!$A:$B,2,0) *S6683</f>
        <v>3.6</v>
      </c>
      <c r="U6683">
        <v>1</v>
      </c>
      <c r="V6683" t="s">
        <v>23523</v>
      </c>
      <c r="W6683" t="s">
        <v>23529</v>
      </c>
      <c r="X6683" t="s">
        <v>3906</v>
      </c>
      <c r="Y6683">
        <v>2014</v>
      </c>
      <c r="Z6683">
        <v>3</v>
      </c>
      <c r="AA6683">
        <v>6</v>
      </c>
    </row>
    <row r="6684" spans="1:27" x14ac:dyDescent="0.25">
      <c r="A6684">
        <v>18396192</v>
      </c>
      <c r="B6684" s="1" t="s">
        <v>16337</v>
      </c>
      <c r="C6684">
        <v>1</v>
      </c>
      <c r="D6684" t="str">
        <f>VLOOKUP(C6684,'country description'!$A$1:$B$16,2,0)</f>
        <v>India</v>
      </c>
      <c r="E6684" s="1" t="s">
        <v>16083</v>
      </c>
      <c r="F6684" t="s">
        <v>16338</v>
      </c>
      <c r="G6684" t="s">
        <v>13885</v>
      </c>
      <c r="H6684" t="s">
        <v>16339</v>
      </c>
      <c r="I6684">
        <v>77.335269199999999</v>
      </c>
      <c r="J6684">
        <v>28.567283799999998</v>
      </c>
      <c r="K6684" t="s">
        <v>760</v>
      </c>
      <c r="L6684" t="s">
        <v>26</v>
      </c>
      <c r="M6684" t="s">
        <v>27</v>
      </c>
      <c r="N6684" t="s">
        <v>27</v>
      </c>
      <c r="O6684" t="s">
        <v>27</v>
      </c>
      <c r="P6684" t="s">
        <v>27</v>
      </c>
      <c r="Q6684">
        <v>1</v>
      </c>
      <c r="R6684">
        <v>0</v>
      </c>
      <c r="S6684">
        <v>200</v>
      </c>
      <c r="T6684">
        <f>VLOOKUP(L6684,'Currency exchange'!$A:$B,2,0) *S6684</f>
        <v>2.4</v>
      </c>
      <c r="U6684">
        <v>1</v>
      </c>
      <c r="V6684" t="s">
        <v>23523</v>
      </c>
      <c r="W6684" t="s">
        <v>23529</v>
      </c>
      <c r="X6684" t="s">
        <v>8969</v>
      </c>
      <c r="Y6684">
        <v>2014</v>
      </c>
      <c r="Z6684">
        <v>3</v>
      </c>
      <c r="AA6684">
        <v>19</v>
      </c>
    </row>
    <row r="6685" spans="1:27" x14ac:dyDescent="0.25">
      <c r="A6685">
        <v>18440395</v>
      </c>
      <c r="B6685" s="1" t="s">
        <v>16340</v>
      </c>
      <c r="C6685">
        <v>1</v>
      </c>
      <c r="D6685" t="str">
        <f>VLOOKUP(C6685,'country description'!$A$1:$B$16,2,0)</f>
        <v>India</v>
      </c>
      <c r="E6685" s="1" t="s">
        <v>16083</v>
      </c>
      <c r="F6685" t="s">
        <v>16341</v>
      </c>
      <c r="G6685" t="s">
        <v>16149</v>
      </c>
      <c r="H6685" t="s">
        <v>16150</v>
      </c>
      <c r="I6685">
        <v>77.353663400000002</v>
      </c>
      <c r="J6685">
        <v>28.574308599999998</v>
      </c>
      <c r="K6685" t="s">
        <v>701</v>
      </c>
      <c r="L6685" t="s">
        <v>26</v>
      </c>
      <c r="M6685" t="s">
        <v>27</v>
      </c>
      <c r="N6685" t="s">
        <v>27</v>
      </c>
      <c r="O6685" t="s">
        <v>27</v>
      </c>
      <c r="P6685" t="s">
        <v>27</v>
      </c>
      <c r="Q6685">
        <v>2</v>
      </c>
      <c r="R6685">
        <v>0</v>
      </c>
      <c r="S6685">
        <v>500</v>
      </c>
      <c r="T6685">
        <f>VLOOKUP(L6685,'Currency exchange'!$A:$B,2,0) *S6685</f>
        <v>6</v>
      </c>
      <c r="U6685">
        <v>1</v>
      </c>
      <c r="V6685" t="s">
        <v>23523</v>
      </c>
      <c r="W6685" t="s">
        <v>23529</v>
      </c>
      <c r="X6685" t="s">
        <v>11084</v>
      </c>
      <c r="Y6685">
        <v>2014</v>
      </c>
      <c r="Z6685">
        <v>3</v>
      </c>
      <c r="AA6685">
        <v>25</v>
      </c>
    </row>
    <row r="6686" spans="1:27" x14ac:dyDescent="0.25">
      <c r="A6686">
        <v>18265399</v>
      </c>
      <c r="B6686" s="1" t="s">
        <v>16342</v>
      </c>
      <c r="C6686">
        <v>1</v>
      </c>
      <c r="D6686" t="str">
        <f>VLOOKUP(C6686,'country description'!$A$1:$B$16,2,0)</f>
        <v>India</v>
      </c>
      <c r="E6686" s="1" t="s">
        <v>16083</v>
      </c>
      <c r="F6686" t="s">
        <v>16343</v>
      </c>
      <c r="G6686" t="s">
        <v>16228</v>
      </c>
      <c r="H6686" t="s">
        <v>16229</v>
      </c>
      <c r="I6686">
        <v>77.326362599999996</v>
      </c>
      <c r="J6686">
        <v>28.567720600000001</v>
      </c>
      <c r="K6686" t="s">
        <v>960</v>
      </c>
      <c r="L6686" t="s">
        <v>26</v>
      </c>
      <c r="M6686" t="s">
        <v>27</v>
      </c>
      <c r="N6686" t="s">
        <v>27</v>
      </c>
      <c r="O6686" t="s">
        <v>27</v>
      </c>
      <c r="P6686" t="s">
        <v>27</v>
      </c>
      <c r="Q6686">
        <v>1</v>
      </c>
      <c r="R6686">
        <v>0</v>
      </c>
      <c r="S6686">
        <v>300</v>
      </c>
      <c r="T6686">
        <f>VLOOKUP(L6686,'Currency exchange'!$A:$B,2,0) *S6686</f>
        <v>3.6</v>
      </c>
      <c r="U6686">
        <v>1</v>
      </c>
      <c r="V6686" t="s">
        <v>23523</v>
      </c>
      <c r="W6686" t="s">
        <v>23529</v>
      </c>
      <c r="X6686" t="s">
        <v>16344</v>
      </c>
      <c r="Y6686">
        <v>2010</v>
      </c>
      <c r="Z6686">
        <v>3</v>
      </c>
      <c r="AA6686">
        <v>28</v>
      </c>
    </row>
    <row r="6687" spans="1:27" x14ac:dyDescent="0.25">
      <c r="A6687">
        <v>18383529</v>
      </c>
      <c r="B6687" s="1" t="s">
        <v>9458</v>
      </c>
      <c r="C6687">
        <v>1</v>
      </c>
      <c r="D6687" t="str">
        <f>VLOOKUP(C6687,'country description'!$A$1:$B$16,2,0)</f>
        <v>India</v>
      </c>
      <c r="E6687" s="1" t="s">
        <v>16083</v>
      </c>
      <c r="F6687" t="s">
        <v>16345</v>
      </c>
      <c r="G6687" t="s">
        <v>16232</v>
      </c>
      <c r="H6687" t="s">
        <v>16231</v>
      </c>
      <c r="I6687">
        <v>77.361780699999997</v>
      </c>
      <c r="J6687">
        <v>28.5692053</v>
      </c>
      <c r="K6687" t="s">
        <v>1424</v>
      </c>
      <c r="L6687" t="s">
        <v>26</v>
      </c>
      <c r="M6687" t="s">
        <v>27</v>
      </c>
      <c r="N6687" t="s">
        <v>27</v>
      </c>
      <c r="O6687" t="s">
        <v>27</v>
      </c>
      <c r="P6687" t="s">
        <v>27</v>
      </c>
      <c r="Q6687">
        <v>1</v>
      </c>
      <c r="R6687">
        <v>0</v>
      </c>
      <c r="S6687">
        <v>400</v>
      </c>
      <c r="T6687">
        <f>VLOOKUP(L6687,'Currency exchange'!$A:$B,2,0) *S6687</f>
        <v>4.8</v>
      </c>
      <c r="U6687">
        <v>1</v>
      </c>
      <c r="V6687" t="s">
        <v>23523</v>
      </c>
      <c r="W6687" t="s">
        <v>23529</v>
      </c>
      <c r="X6687" t="s">
        <v>14642</v>
      </c>
      <c r="Y6687">
        <v>2016</v>
      </c>
      <c r="Z6687">
        <v>3</v>
      </c>
      <c r="AA6687">
        <v>25</v>
      </c>
    </row>
    <row r="6688" spans="1:27" x14ac:dyDescent="0.25">
      <c r="A6688">
        <v>18478971</v>
      </c>
      <c r="B6688" s="1" t="s">
        <v>16346</v>
      </c>
      <c r="C6688">
        <v>1</v>
      </c>
      <c r="D6688" t="str">
        <f>VLOOKUP(C6688,'country description'!$A$1:$B$16,2,0)</f>
        <v>India</v>
      </c>
      <c r="E6688" s="1" t="s">
        <v>16083</v>
      </c>
      <c r="F6688" t="s">
        <v>16347</v>
      </c>
      <c r="G6688" t="s">
        <v>16232</v>
      </c>
      <c r="H6688" t="s">
        <v>16231</v>
      </c>
      <c r="I6688">
        <v>0</v>
      </c>
      <c r="J6688">
        <v>0</v>
      </c>
      <c r="K6688" t="s">
        <v>648</v>
      </c>
      <c r="L6688" t="s">
        <v>26</v>
      </c>
      <c r="M6688" t="s">
        <v>27</v>
      </c>
      <c r="N6688" t="s">
        <v>27</v>
      </c>
      <c r="O6688" t="s">
        <v>27</v>
      </c>
      <c r="P6688" t="s">
        <v>27</v>
      </c>
      <c r="Q6688">
        <v>1</v>
      </c>
      <c r="R6688">
        <v>0</v>
      </c>
      <c r="S6688">
        <v>300</v>
      </c>
      <c r="T6688">
        <f>VLOOKUP(L6688,'Currency exchange'!$A:$B,2,0) *S6688</f>
        <v>3.6</v>
      </c>
      <c r="U6688">
        <v>1</v>
      </c>
      <c r="V6688" t="s">
        <v>23523</v>
      </c>
      <c r="W6688" t="s">
        <v>23529</v>
      </c>
      <c r="X6688" t="s">
        <v>16348</v>
      </c>
      <c r="Y6688">
        <v>2015</v>
      </c>
      <c r="Z6688">
        <v>3</v>
      </c>
      <c r="AA6688">
        <v>3</v>
      </c>
    </row>
    <row r="6689" spans="1:27" x14ac:dyDescent="0.25">
      <c r="A6689">
        <v>18426112</v>
      </c>
      <c r="B6689" s="1" t="s">
        <v>16349</v>
      </c>
      <c r="C6689">
        <v>1</v>
      </c>
      <c r="D6689" t="str">
        <f>VLOOKUP(C6689,'country description'!$A$1:$B$16,2,0)</f>
        <v>India</v>
      </c>
      <c r="E6689" s="1" t="s">
        <v>16083</v>
      </c>
      <c r="F6689" t="s">
        <v>16350</v>
      </c>
      <c r="G6689" t="s">
        <v>16237</v>
      </c>
      <c r="H6689" t="s">
        <v>16238</v>
      </c>
      <c r="I6689">
        <v>77.374035800000001</v>
      </c>
      <c r="J6689">
        <v>28.550650000000001</v>
      </c>
      <c r="K6689" t="s">
        <v>25</v>
      </c>
      <c r="L6689" t="s">
        <v>26</v>
      </c>
      <c r="M6689" t="s">
        <v>27</v>
      </c>
      <c r="N6689" t="s">
        <v>27</v>
      </c>
      <c r="O6689" t="s">
        <v>27</v>
      </c>
      <c r="P6689" t="s">
        <v>27</v>
      </c>
      <c r="Q6689">
        <v>1</v>
      </c>
      <c r="R6689">
        <v>0</v>
      </c>
      <c r="S6689">
        <v>200</v>
      </c>
      <c r="T6689">
        <f>VLOOKUP(L6689,'Currency exchange'!$A:$B,2,0) *S6689</f>
        <v>2.4</v>
      </c>
      <c r="U6689">
        <v>1</v>
      </c>
      <c r="V6689" t="s">
        <v>23523</v>
      </c>
      <c r="W6689" t="s">
        <v>23529</v>
      </c>
      <c r="X6689" t="s">
        <v>407</v>
      </c>
      <c r="Y6689">
        <v>2013</v>
      </c>
      <c r="Z6689">
        <v>3</v>
      </c>
      <c r="AA6689">
        <v>25</v>
      </c>
    </row>
    <row r="6690" spans="1:27" ht="45" x14ac:dyDescent="0.25">
      <c r="A6690">
        <v>18419113</v>
      </c>
      <c r="B6690" s="1" t="s">
        <v>16351</v>
      </c>
      <c r="C6690">
        <v>1</v>
      </c>
      <c r="D6690" t="str">
        <f>VLOOKUP(C6690,'country description'!$A$1:$B$16,2,0)</f>
        <v>India</v>
      </c>
      <c r="E6690" s="1" t="s">
        <v>16083</v>
      </c>
      <c r="F6690" s="2" t="s">
        <v>16352</v>
      </c>
      <c r="G6690" t="s">
        <v>16353</v>
      </c>
      <c r="H6690" t="s">
        <v>16354</v>
      </c>
      <c r="I6690">
        <v>77.375287</v>
      </c>
      <c r="J6690">
        <v>28.556236899999998</v>
      </c>
      <c r="K6690" t="s">
        <v>1250</v>
      </c>
      <c r="L6690" t="s">
        <v>26</v>
      </c>
      <c r="M6690" t="s">
        <v>27</v>
      </c>
      <c r="N6690" t="s">
        <v>27</v>
      </c>
      <c r="O6690" t="s">
        <v>27</v>
      </c>
      <c r="P6690" t="s">
        <v>27</v>
      </c>
      <c r="Q6690">
        <v>1</v>
      </c>
      <c r="R6690">
        <v>0</v>
      </c>
      <c r="S6690">
        <v>300</v>
      </c>
      <c r="T6690">
        <f>VLOOKUP(L6690,'Currency exchange'!$A:$B,2,0) *S6690</f>
        <v>3.6</v>
      </c>
      <c r="U6690">
        <v>1</v>
      </c>
      <c r="V6690" t="s">
        <v>23523</v>
      </c>
      <c r="W6690" t="s">
        <v>23529</v>
      </c>
      <c r="X6690" t="s">
        <v>7403</v>
      </c>
      <c r="Y6690">
        <v>2010</v>
      </c>
      <c r="Z6690">
        <v>3</v>
      </c>
      <c r="AA6690">
        <v>14</v>
      </c>
    </row>
    <row r="6691" spans="1:27" x14ac:dyDescent="0.25">
      <c r="A6691">
        <v>18346998</v>
      </c>
      <c r="B6691" s="1" t="s">
        <v>16250</v>
      </c>
      <c r="C6691">
        <v>1</v>
      </c>
      <c r="D6691" t="str">
        <f>VLOOKUP(C6691,'country description'!$A$1:$B$16,2,0)</f>
        <v>India</v>
      </c>
      <c r="E6691" s="1" t="s">
        <v>16083</v>
      </c>
      <c r="F6691" t="s">
        <v>16355</v>
      </c>
      <c r="G6691" t="s">
        <v>16055</v>
      </c>
      <c r="H6691" t="s">
        <v>16243</v>
      </c>
      <c r="I6691">
        <v>77.360751199999996</v>
      </c>
      <c r="J6691">
        <v>28.590666599999999</v>
      </c>
      <c r="K6691" t="s">
        <v>754</v>
      </c>
      <c r="L6691" t="s">
        <v>26</v>
      </c>
      <c r="M6691" t="s">
        <v>27</v>
      </c>
      <c r="N6691" t="s">
        <v>27</v>
      </c>
      <c r="O6691" t="s">
        <v>27</v>
      </c>
      <c r="P6691" t="s">
        <v>27</v>
      </c>
      <c r="Q6691">
        <v>1</v>
      </c>
      <c r="R6691">
        <v>0</v>
      </c>
      <c r="S6691">
        <v>300</v>
      </c>
      <c r="T6691">
        <f>VLOOKUP(L6691,'Currency exchange'!$A:$B,2,0) *S6691</f>
        <v>3.6</v>
      </c>
      <c r="U6691">
        <v>1</v>
      </c>
      <c r="V6691" t="s">
        <v>23523</v>
      </c>
      <c r="W6691" t="s">
        <v>23529</v>
      </c>
      <c r="X6691" t="s">
        <v>7400</v>
      </c>
      <c r="Y6691">
        <v>2012</v>
      </c>
      <c r="Z6691">
        <v>3</v>
      </c>
      <c r="AA6691">
        <v>26</v>
      </c>
    </row>
    <row r="6692" spans="1:27" x14ac:dyDescent="0.25">
      <c r="A6692">
        <v>304502</v>
      </c>
      <c r="B6692" s="1" t="s">
        <v>16356</v>
      </c>
      <c r="C6692">
        <v>1</v>
      </c>
      <c r="D6692" t="str">
        <f>VLOOKUP(C6692,'country description'!$A$1:$B$16,2,0)</f>
        <v>India</v>
      </c>
      <c r="E6692" s="1" t="s">
        <v>16083</v>
      </c>
      <c r="F6692" t="s">
        <v>16357</v>
      </c>
      <c r="G6692" t="s">
        <v>16246</v>
      </c>
      <c r="H6692" t="s">
        <v>16247</v>
      </c>
      <c r="I6692">
        <v>77.352854399999998</v>
      </c>
      <c r="J6692">
        <v>28.6097471</v>
      </c>
      <c r="K6692" t="s">
        <v>25</v>
      </c>
      <c r="L6692" t="s">
        <v>26</v>
      </c>
      <c r="M6692" t="s">
        <v>27</v>
      </c>
      <c r="N6692" t="s">
        <v>27</v>
      </c>
      <c r="O6692" t="s">
        <v>27</v>
      </c>
      <c r="P6692" t="s">
        <v>27</v>
      </c>
      <c r="Q6692">
        <v>1</v>
      </c>
      <c r="R6692">
        <v>0</v>
      </c>
      <c r="S6692">
        <v>100</v>
      </c>
      <c r="T6692">
        <f>VLOOKUP(L6692,'Currency exchange'!$A:$B,2,0) *S6692</f>
        <v>1.2</v>
      </c>
      <c r="U6692">
        <v>1</v>
      </c>
      <c r="V6692" t="s">
        <v>23523</v>
      </c>
      <c r="W6692" t="s">
        <v>23529</v>
      </c>
      <c r="X6692" t="s">
        <v>4724</v>
      </c>
      <c r="Y6692">
        <v>2010</v>
      </c>
      <c r="Z6692">
        <v>3</v>
      </c>
      <c r="AA6692">
        <v>16</v>
      </c>
    </row>
    <row r="6693" spans="1:27" x14ac:dyDescent="0.25">
      <c r="A6693">
        <v>18424195</v>
      </c>
      <c r="B6693" s="1" t="s">
        <v>16358</v>
      </c>
      <c r="C6693">
        <v>1</v>
      </c>
      <c r="D6693" t="str">
        <f>VLOOKUP(C6693,'country description'!$A$1:$B$16,2,0)</f>
        <v>India</v>
      </c>
      <c r="E6693" s="1" t="s">
        <v>16083</v>
      </c>
      <c r="F6693" t="s">
        <v>16359</v>
      </c>
      <c r="G6693" t="s">
        <v>16198</v>
      </c>
      <c r="H6693" t="s">
        <v>16199</v>
      </c>
      <c r="I6693">
        <v>77.355154299999995</v>
      </c>
      <c r="J6693">
        <v>28.621890700000002</v>
      </c>
      <c r="K6693" t="s">
        <v>25</v>
      </c>
      <c r="L6693" t="s">
        <v>26</v>
      </c>
      <c r="M6693" t="s">
        <v>27</v>
      </c>
      <c r="N6693" t="s">
        <v>27</v>
      </c>
      <c r="O6693" t="s">
        <v>27</v>
      </c>
      <c r="P6693" t="s">
        <v>27</v>
      </c>
      <c r="Q6693">
        <v>1</v>
      </c>
      <c r="R6693">
        <v>0</v>
      </c>
      <c r="S6693">
        <v>200</v>
      </c>
      <c r="T6693">
        <f>VLOOKUP(L6693,'Currency exchange'!$A:$B,2,0) *S6693</f>
        <v>2.4</v>
      </c>
      <c r="U6693">
        <v>1</v>
      </c>
      <c r="V6693" t="s">
        <v>23523</v>
      </c>
      <c r="W6693" t="s">
        <v>23529</v>
      </c>
      <c r="X6693" t="s">
        <v>399</v>
      </c>
      <c r="Y6693">
        <v>2014</v>
      </c>
      <c r="Z6693">
        <v>3</v>
      </c>
      <c r="AA6693">
        <v>3</v>
      </c>
    </row>
    <row r="6694" spans="1:27" x14ac:dyDescent="0.25">
      <c r="A6694">
        <v>18409211</v>
      </c>
      <c r="B6694" s="1" t="s">
        <v>1897</v>
      </c>
      <c r="C6694">
        <v>1</v>
      </c>
      <c r="D6694" t="str">
        <f>VLOOKUP(C6694,'country description'!$A$1:$B$16,2,0)</f>
        <v>India</v>
      </c>
      <c r="E6694" s="1" t="s">
        <v>16083</v>
      </c>
      <c r="F6694" t="s">
        <v>16360</v>
      </c>
      <c r="G6694" t="s">
        <v>16113</v>
      </c>
      <c r="H6694" t="s">
        <v>16114</v>
      </c>
      <c r="I6694">
        <v>0</v>
      </c>
      <c r="J6694">
        <v>0</v>
      </c>
      <c r="K6694" t="s">
        <v>1713</v>
      </c>
      <c r="L6694" t="s">
        <v>26</v>
      </c>
      <c r="M6694" t="s">
        <v>27</v>
      </c>
      <c r="N6694" t="s">
        <v>27</v>
      </c>
      <c r="O6694" t="s">
        <v>27</v>
      </c>
      <c r="P6694" t="s">
        <v>27</v>
      </c>
      <c r="Q6694">
        <v>1</v>
      </c>
      <c r="R6694">
        <v>0</v>
      </c>
      <c r="S6694">
        <v>300</v>
      </c>
      <c r="T6694">
        <f>VLOOKUP(L6694,'Currency exchange'!$A:$B,2,0) *S6694</f>
        <v>3.6</v>
      </c>
      <c r="U6694">
        <v>1</v>
      </c>
      <c r="V6694" t="s">
        <v>23523</v>
      </c>
      <c r="W6694" t="s">
        <v>23529</v>
      </c>
      <c r="X6694" t="s">
        <v>7041</v>
      </c>
      <c r="Y6694">
        <v>2011</v>
      </c>
      <c r="Z6694">
        <v>3</v>
      </c>
      <c r="AA6694">
        <v>21</v>
      </c>
    </row>
    <row r="6695" spans="1:27" x14ac:dyDescent="0.25">
      <c r="A6695">
        <v>18490967</v>
      </c>
      <c r="B6695" s="1" t="s">
        <v>16361</v>
      </c>
      <c r="C6695">
        <v>1</v>
      </c>
      <c r="D6695" t="str">
        <f>VLOOKUP(C6695,'country description'!$A$1:$B$16,2,0)</f>
        <v>India</v>
      </c>
      <c r="E6695" s="1" t="s">
        <v>16083</v>
      </c>
      <c r="F6695" t="s">
        <v>16362</v>
      </c>
      <c r="G6695" t="s">
        <v>16168</v>
      </c>
      <c r="H6695" t="s">
        <v>16169</v>
      </c>
      <c r="I6695">
        <v>0</v>
      </c>
      <c r="J6695">
        <v>0</v>
      </c>
      <c r="K6695" t="s">
        <v>777</v>
      </c>
      <c r="L6695" t="s">
        <v>26</v>
      </c>
      <c r="M6695" t="s">
        <v>27</v>
      </c>
      <c r="N6695" t="s">
        <v>27</v>
      </c>
      <c r="O6695" t="s">
        <v>27</v>
      </c>
      <c r="P6695" t="s">
        <v>27</v>
      </c>
      <c r="Q6695">
        <v>1</v>
      </c>
      <c r="R6695">
        <v>0</v>
      </c>
      <c r="S6695">
        <v>400</v>
      </c>
      <c r="T6695">
        <f>VLOOKUP(L6695,'Currency exchange'!$A:$B,2,0) *S6695</f>
        <v>4.8</v>
      </c>
      <c r="U6695">
        <v>1</v>
      </c>
      <c r="V6695" t="s">
        <v>23523</v>
      </c>
      <c r="W6695" t="s">
        <v>23529</v>
      </c>
      <c r="X6695" t="s">
        <v>16363</v>
      </c>
      <c r="Y6695">
        <v>2010</v>
      </c>
      <c r="Z6695">
        <v>3</v>
      </c>
      <c r="AA6695">
        <v>11</v>
      </c>
    </row>
    <row r="6696" spans="1:27" x14ac:dyDescent="0.25">
      <c r="A6696">
        <v>18439544</v>
      </c>
      <c r="B6696" s="1" t="s">
        <v>8172</v>
      </c>
      <c r="C6696">
        <v>1</v>
      </c>
      <c r="D6696" t="str">
        <f>VLOOKUP(C6696,'country description'!$A$1:$B$16,2,0)</f>
        <v>India</v>
      </c>
      <c r="E6696" s="1" t="s">
        <v>16083</v>
      </c>
      <c r="F6696" t="s">
        <v>16364</v>
      </c>
      <c r="G6696" t="s">
        <v>16168</v>
      </c>
      <c r="H6696" t="s">
        <v>16169</v>
      </c>
      <c r="I6696">
        <v>77.379864400000002</v>
      </c>
      <c r="J6696">
        <v>28.607650899999999</v>
      </c>
      <c r="K6696" t="s">
        <v>25</v>
      </c>
      <c r="L6696" t="s">
        <v>26</v>
      </c>
      <c r="M6696" t="s">
        <v>27</v>
      </c>
      <c r="N6696" t="s">
        <v>27</v>
      </c>
      <c r="O6696" t="s">
        <v>27</v>
      </c>
      <c r="P6696" t="s">
        <v>27</v>
      </c>
      <c r="Q6696">
        <v>2</v>
      </c>
      <c r="R6696">
        <v>0</v>
      </c>
      <c r="S6696">
        <v>500</v>
      </c>
      <c r="T6696">
        <f>VLOOKUP(L6696,'Currency exchange'!$A:$B,2,0) *S6696</f>
        <v>6</v>
      </c>
      <c r="U6696">
        <v>1</v>
      </c>
      <c r="V6696" t="s">
        <v>23523</v>
      </c>
      <c r="W6696" t="s">
        <v>23529</v>
      </c>
      <c r="X6696" t="s">
        <v>5658</v>
      </c>
      <c r="Y6696">
        <v>2011</v>
      </c>
      <c r="Z6696">
        <v>3</v>
      </c>
      <c r="AA6696">
        <v>25</v>
      </c>
    </row>
    <row r="6697" spans="1:27" x14ac:dyDescent="0.25">
      <c r="A6697">
        <v>18442657</v>
      </c>
      <c r="B6697" s="1" t="s">
        <v>16365</v>
      </c>
      <c r="C6697">
        <v>1</v>
      </c>
      <c r="D6697" t="str">
        <f>VLOOKUP(C6697,'country description'!$A$1:$B$16,2,0)</f>
        <v>India</v>
      </c>
      <c r="E6697" s="1" t="s">
        <v>16083</v>
      </c>
      <c r="F6697" t="s">
        <v>16366</v>
      </c>
      <c r="G6697" t="s">
        <v>16172</v>
      </c>
      <c r="H6697" t="s">
        <v>16173</v>
      </c>
      <c r="I6697">
        <v>77.334696699999995</v>
      </c>
      <c r="J6697">
        <v>28.541938699999999</v>
      </c>
      <c r="K6697" t="s">
        <v>16367</v>
      </c>
      <c r="L6697" t="s">
        <v>26</v>
      </c>
      <c r="M6697" t="s">
        <v>27</v>
      </c>
      <c r="N6697" t="s">
        <v>27</v>
      </c>
      <c r="O6697" t="s">
        <v>27</v>
      </c>
      <c r="P6697" t="s">
        <v>27</v>
      </c>
      <c r="Q6697">
        <v>2</v>
      </c>
      <c r="R6697">
        <v>0</v>
      </c>
      <c r="S6697">
        <v>500</v>
      </c>
      <c r="T6697">
        <f>VLOOKUP(L6697,'Currency exchange'!$A:$B,2,0) *S6697</f>
        <v>6</v>
      </c>
      <c r="U6697">
        <v>1</v>
      </c>
      <c r="V6697" t="s">
        <v>23523</v>
      </c>
      <c r="W6697" t="s">
        <v>23529</v>
      </c>
      <c r="X6697" t="s">
        <v>4695</v>
      </c>
      <c r="Y6697">
        <v>2015</v>
      </c>
      <c r="Z6697">
        <v>3</v>
      </c>
      <c r="AA6697">
        <v>28</v>
      </c>
    </row>
    <row r="6698" spans="1:27" x14ac:dyDescent="0.25">
      <c r="A6698">
        <v>18439721</v>
      </c>
      <c r="B6698" s="1" t="s">
        <v>16368</v>
      </c>
      <c r="C6698">
        <v>1</v>
      </c>
      <c r="D6698" t="str">
        <f>VLOOKUP(C6698,'country description'!$A$1:$B$16,2,0)</f>
        <v>India</v>
      </c>
      <c r="E6698" s="1" t="s">
        <v>16083</v>
      </c>
      <c r="F6698" t="s">
        <v>16369</v>
      </c>
      <c r="G6698" t="s">
        <v>16213</v>
      </c>
      <c r="H6698" t="s">
        <v>16214</v>
      </c>
      <c r="I6698">
        <v>0</v>
      </c>
      <c r="J6698">
        <v>0</v>
      </c>
      <c r="K6698" t="s">
        <v>16370</v>
      </c>
      <c r="L6698" t="s">
        <v>26</v>
      </c>
      <c r="M6698" t="s">
        <v>27</v>
      </c>
      <c r="N6698" t="s">
        <v>27</v>
      </c>
      <c r="O6698" t="s">
        <v>27</v>
      </c>
      <c r="P6698" t="s">
        <v>27</v>
      </c>
      <c r="Q6698">
        <v>1</v>
      </c>
      <c r="R6698">
        <v>0</v>
      </c>
      <c r="S6698">
        <v>200</v>
      </c>
      <c r="T6698">
        <f>VLOOKUP(L6698,'Currency exchange'!$A:$B,2,0) *S6698</f>
        <v>2.4</v>
      </c>
      <c r="U6698">
        <v>1</v>
      </c>
      <c r="V6698" t="s">
        <v>23523</v>
      </c>
      <c r="W6698" t="s">
        <v>23529</v>
      </c>
      <c r="X6698" t="s">
        <v>5844</v>
      </c>
      <c r="Y6698">
        <v>2011</v>
      </c>
      <c r="Z6698">
        <v>3</v>
      </c>
      <c r="AA6698">
        <v>20</v>
      </c>
    </row>
    <row r="6699" spans="1:27" x14ac:dyDescent="0.25">
      <c r="A6699">
        <v>18445740</v>
      </c>
      <c r="B6699" s="1" t="s">
        <v>16371</v>
      </c>
      <c r="C6699">
        <v>1</v>
      </c>
      <c r="D6699" t="str">
        <f>VLOOKUP(C6699,'country description'!$A$1:$B$16,2,0)</f>
        <v>India</v>
      </c>
      <c r="E6699" s="1" t="s">
        <v>16083</v>
      </c>
      <c r="F6699" t="s">
        <v>16372</v>
      </c>
      <c r="G6699" t="s">
        <v>16261</v>
      </c>
      <c r="H6699" t="s">
        <v>16262</v>
      </c>
      <c r="I6699">
        <v>77.511361480000005</v>
      </c>
      <c r="J6699">
        <v>28.463418839999999</v>
      </c>
      <c r="K6699" t="s">
        <v>760</v>
      </c>
      <c r="L6699" t="s">
        <v>26</v>
      </c>
      <c r="M6699" t="s">
        <v>27</v>
      </c>
      <c r="N6699" t="s">
        <v>27</v>
      </c>
      <c r="O6699" t="s">
        <v>27</v>
      </c>
      <c r="P6699" t="s">
        <v>27</v>
      </c>
      <c r="Q6699">
        <v>1</v>
      </c>
      <c r="R6699">
        <v>0</v>
      </c>
      <c r="S6699">
        <v>250</v>
      </c>
      <c r="T6699">
        <f>VLOOKUP(L6699,'Currency exchange'!$A:$B,2,0) *S6699</f>
        <v>3</v>
      </c>
      <c r="U6699">
        <v>1</v>
      </c>
      <c r="V6699" t="s">
        <v>23523</v>
      </c>
      <c r="W6699" t="s">
        <v>23529</v>
      </c>
      <c r="X6699" t="s">
        <v>11937</v>
      </c>
      <c r="Y6699">
        <v>2016</v>
      </c>
      <c r="Z6699">
        <v>2</v>
      </c>
      <c r="AA6699">
        <v>4</v>
      </c>
    </row>
    <row r="6700" spans="1:27" x14ac:dyDescent="0.25">
      <c r="A6700">
        <v>760</v>
      </c>
      <c r="B6700" s="1" t="s">
        <v>16373</v>
      </c>
      <c r="C6700">
        <v>1</v>
      </c>
      <c r="D6700" t="str">
        <f>VLOOKUP(C6700,'country description'!$A$1:$B$16,2,0)</f>
        <v>India</v>
      </c>
      <c r="E6700" s="1" t="s">
        <v>21</v>
      </c>
      <c r="F6700" t="s">
        <v>16374</v>
      </c>
      <c r="G6700" t="s">
        <v>80</v>
      </c>
      <c r="H6700" t="s">
        <v>81</v>
      </c>
      <c r="I6700">
        <v>77.230411500000002</v>
      </c>
      <c r="J6700">
        <v>28.573212399999999</v>
      </c>
      <c r="K6700" t="s">
        <v>792</v>
      </c>
      <c r="L6700" t="s">
        <v>26</v>
      </c>
      <c r="M6700" t="s">
        <v>36</v>
      </c>
      <c r="N6700" t="s">
        <v>36</v>
      </c>
      <c r="O6700" t="s">
        <v>27</v>
      </c>
      <c r="P6700" t="s">
        <v>27</v>
      </c>
      <c r="Q6700">
        <v>4</v>
      </c>
      <c r="R6700">
        <v>354</v>
      </c>
      <c r="S6700">
        <v>2000</v>
      </c>
      <c r="T6700">
        <f>VLOOKUP(L6700,'Currency exchange'!$A:$B,2,0) *S6700</f>
        <v>24</v>
      </c>
      <c r="U6700">
        <v>3.8</v>
      </c>
      <c r="V6700" t="s">
        <v>23525</v>
      </c>
      <c r="W6700" t="s">
        <v>23532</v>
      </c>
      <c r="X6700" t="s">
        <v>440</v>
      </c>
      <c r="Y6700">
        <v>2013</v>
      </c>
      <c r="Z6700">
        <v>2</v>
      </c>
      <c r="AA6700">
        <v>15</v>
      </c>
    </row>
    <row r="6701" spans="1:27" x14ac:dyDescent="0.25">
      <c r="A6701">
        <v>18322648</v>
      </c>
      <c r="B6701" s="1" t="s">
        <v>16375</v>
      </c>
      <c r="C6701">
        <v>1</v>
      </c>
      <c r="D6701" t="str">
        <f>VLOOKUP(C6701,'country description'!$A$1:$B$16,2,0)</f>
        <v>India</v>
      </c>
      <c r="E6701" s="1" t="s">
        <v>16083</v>
      </c>
      <c r="F6701" t="s">
        <v>16376</v>
      </c>
      <c r="G6701" t="s">
        <v>16264</v>
      </c>
      <c r="H6701" t="s">
        <v>16265</v>
      </c>
      <c r="I6701">
        <v>77.330737400000004</v>
      </c>
      <c r="J6701">
        <v>28.5881489</v>
      </c>
      <c r="K6701" t="s">
        <v>760</v>
      </c>
      <c r="L6701" t="s">
        <v>26</v>
      </c>
      <c r="M6701" t="s">
        <v>27</v>
      </c>
      <c r="N6701" t="s">
        <v>27</v>
      </c>
      <c r="O6701" t="s">
        <v>27</v>
      </c>
      <c r="P6701" t="s">
        <v>27</v>
      </c>
      <c r="Q6701">
        <v>1</v>
      </c>
      <c r="R6701">
        <v>0</v>
      </c>
      <c r="S6701">
        <v>200</v>
      </c>
      <c r="T6701">
        <f>VLOOKUP(L6701,'Currency exchange'!$A:$B,2,0) *S6701</f>
        <v>2.4</v>
      </c>
      <c r="U6701">
        <v>1</v>
      </c>
      <c r="V6701" t="s">
        <v>23523</v>
      </c>
      <c r="W6701" t="s">
        <v>23529</v>
      </c>
      <c r="X6701" t="s">
        <v>6725</v>
      </c>
      <c r="Y6701">
        <v>2011</v>
      </c>
      <c r="Z6701">
        <v>2</v>
      </c>
      <c r="AA6701">
        <v>14</v>
      </c>
    </row>
    <row r="6702" spans="1:27" x14ac:dyDescent="0.25">
      <c r="A6702">
        <v>18424173</v>
      </c>
      <c r="B6702" s="1" t="s">
        <v>16377</v>
      </c>
      <c r="C6702">
        <v>1</v>
      </c>
      <c r="D6702" t="str">
        <f>VLOOKUP(C6702,'country description'!$A$1:$B$16,2,0)</f>
        <v>India</v>
      </c>
      <c r="E6702" s="1" t="s">
        <v>16083</v>
      </c>
      <c r="F6702" t="s">
        <v>16378</v>
      </c>
      <c r="G6702" t="s">
        <v>16093</v>
      </c>
      <c r="H6702" t="s">
        <v>16094</v>
      </c>
      <c r="I6702">
        <v>77.387546110000002</v>
      </c>
      <c r="J6702">
        <v>28.5337414</v>
      </c>
      <c r="K6702" t="s">
        <v>715</v>
      </c>
      <c r="L6702" t="s">
        <v>26</v>
      </c>
      <c r="M6702" t="s">
        <v>27</v>
      </c>
      <c r="N6702" t="s">
        <v>27</v>
      </c>
      <c r="O6702" t="s">
        <v>27</v>
      </c>
      <c r="P6702" t="s">
        <v>27</v>
      </c>
      <c r="Q6702">
        <v>1</v>
      </c>
      <c r="R6702">
        <v>0</v>
      </c>
      <c r="S6702">
        <v>200</v>
      </c>
      <c r="T6702">
        <f>VLOOKUP(L6702,'Currency exchange'!$A:$B,2,0) *S6702</f>
        <v>2.4</v>
      </c>
      <c r="U6702">
        <v>1</v>
      </c>
      <c r="V6702" t="s">
        <v>23523</v>
      </c>
      <c r="W6702" t="s">
        <v>23529</v>
      </c>
      <c r="X6702" t="s">
        <v>8297</v>
      </c>
      <c r="Y6702">
        <v>2015</v>
      </c>
      <c r="Z6702">
        <v>2</v>
      </c>
      <c r="AA6702">
        <v>28</v>
      </c>
    </row>
    <row r="6703" spans="1:27" x14ac:dyDescent="0.25">
      <c r="A6703">
        <v>18440413</v>
      </c>
      <c r="B6703" s="1" t="s">
        <v>16379</v>
      </c>
      <c r="C6703">
        <v>1</v>
      </c>
      <c r="D6703" t="str">
        <f>VLOOKUP(C6703,'country description'!$A$1:$B$16,2,0)</f>
        <v>India</v>
      </c>
      <c r="E6703" s="1" t="s">
        <v>16083</v>
      </c>
      <c r="F6703" t="s">
        <v>16380</v>
      </c>
      <c r="G6703" t="s">
        <v>16128</v>
      </c>
      <c r="H6703" t="s">
        <v>16129</v>
      </c>
      <c r="I6703">
        <v>77.331711100000007</v>
      </c>
      <c r="J6703">
        <v>28.5488666</v>
      </c>
      <c r="K6703" t="s">
        <v>918</v>
      </c>
      <c r="L6703" t="s">
        <v>26</v>
      </c>
      <c r="M6703" t="s">
        <v>27</v>
      </c>
      <c r="N6703" t="s">
        <v>27</v>
      </c>
      <c r="O6703" t="s">
        <v>27</v>
      </c>
      <c r="P6703" t="s">
        <v>27</v>
      </c>
      <c r="Q6703">
        <v>1</v>
      </c>
      <c r="R6703">
        <v>0</v>
      </c>
      <c r="S6703">
        <v>200</v>
      </c>
      <c r="T6703">
        <f>VLOOKUP(L6703,'Currency exchange'!$A:$B,2,0) *S6703</f>
        <v>2.4</v>
      </c>
      <c r="U6703">
        <v>1</v>
      </c>
      <c r="V6703" t="s">
        <v>23523</v>
      </c>
      <c r="W6703" t="s">
        <v>23529</v>
      </c>
      <c r="X6703" t="s">
        <v>9069</v>
      </c>
      <c r="Y6703">
        <v>2016</v>
      </c>
      <c r="Z6703">
        <v>2</v>
      </c>
      <c r="AA6703">
        <v>10</v>
      </c>
    </row>
    <row r="6704" spans="1:27" x14ac:dyDescent="0.25">
      <c r="A6704">
        <v>18441663</v>
      </c>
      <c r="B6704" s="1" t="s">
        <v>1201</v>
      </c>
      <c r="C6704">
        <v>1</v>
      </c>
      <c r="D6704" t="str">
        <f>VLOOKUP(C6704,'country description'!$A$1:$B$16,2,0)</f>
        <v>India</v>
      </c>
      <c r="E6704" s="1" t="s">
        <v>16083</v>
      </c>
      <c r="F6704" t="s">
        <v>16381</v>
      </c>
      <c r="G6704" t="s">
        <v>16104</v>
      </c>
      <c r="H6704" t="s">
        <v>16105</v>
      </c>
      <c r="I6704">
        <v>77.377800100000002</v>
      </c>
      <c r="J6704">
        <v>28.513708099999999</v>
      </c>
      <c r="K6704" t="s">
        <v>673</v>
      </c>
      <c r="L6704" t="s">
        <v>26</v>
      </c>
      <c r="M6704" t="s">
        <v>27</v>
      </c>
      <c r="N6704" t="s">
        <v>27</v>
      </c>
      <c r="O6704" t="s">
        <v>27</v>
      </c>
      <c r="P6704" t="s">
        <v>27</v>
      </c>
      <c r="Q6704">
        <v>1</v>
      </c>
      <c r="R6704">
        <v>0</v>
      </c>
      <c r="S6704">
        <v>450</v>
      </c>
      <c r="T6704">
        <f>VLOOKUP(L6704,'Currency exchange'!$A:$B,2,0) *S6704</f>
        <v>5.4</v>
      </c>
      <c r="U6704">
        <v>1</v>
      </c>
      <c r="V6704" t="s">
        <v>23523</v>
      </c>
      <c r="W6704" t="s">
        <v>23529</v>
      </c>
      <c r="X6704" t="s">
        <v>14736</v>
      </c>
      <c r="Y6704">
        <v>2017</v>
      </c>
      <c r="Z6704">
        <v>2</v>
      </c>
      <c r="AA6704">
        <v>20</v>
      </c>
    </row>
    <row r="6705" spans="1:27" x14ac:dyDescent="0.25">
      <c r="A6705">
        <v>18492041</v>
      </c>
      <c r="B6705" s="1" t="s">
        <v>16382</v>
      </c>
      <c r="C6705">
        <v>1</v>
      </c>
      <c r="D6705" t="str">
        <f>VLOOKUP(C6705,'country description'!$A$1:$B$16,2,0)</f>
        <v>India</v>
      </c>
      <c r="E6705" s="1" t="s">
        <v>16083</v>
      </c>
      <c r="F6705" t="s">
        <v>16383</v>
      </c>
      <c r="G6705" t="s">
        <v>15207</v>
      </c>
      <c r="H6705" t="s">
        <v>16146</v>
      </c>
      <c r="I6705">
        <v>77.344634600000006</v>
      </c>
      <c r="J6705">
        <v>28.597325900000001</v>
      </c>
      <c r="K6705" t="s">
        <v>25</v>
      </c>
      <c r="L6705" t="s">
        <v>26</v>
      </c>
      <c r="M6705" t="s">
        <v>27</v>
      </c>
      <c r="N6705" t="s">
        <v>27</v>
      </c>
      <c r="O6705" t="s">
        <v>27</v>
      </c>
      <c r="P6705" t="s">
        <v>27</v>
      </c>
      <c r="Q6705">
        <v>1</v>
      </c>
      <c r="R6705">
        <v>0</v>
      </c>
      <c r="S6705">
        <v>200</v>
      </c>
      <c r="T6705">
        <f>VLOOKUP(L6705,'Currency exchange'!$A:$B,2,0) *S6705</f>
        <v>2.4</v>
      </c>
      <c r="U6705">
        <v>1</v>
      </c>
      <c r="V6705" t="s">
        <v>23523</v>
      </c>
      <c r="W6705" t="s">
        <v>23529</v>
      </c>
      <c r="X6705" t="s">
        <v>468</v>
      </c>
      <c r="Y6705">
        <v>2012</v>
      </c>
      <c r="Z6705">
        <v>2</v>
      </c>
      <c r="AA6705">
        <v>24</v>
      </c>
    </row>
    <row r="6706" spans="1:27" x14ac:dyDescent="0.25">
      <c r="A6706">
        <v>18244407</v>
      </c>
      <c r="B6706" s="1" t="s">
        <v>16384</v>
      </c>
      <c r="C6706">
        <v>1</v>
      </c>
      <c r="D6706" t="str">
        <f>VLOOKUP(C6706,'country description'!$A$1:$B$16,2,0)</f>
        <v>India</v>
      </c>
      <c r="E6706" s="1" t="s">
        <v>16083</v>
      </c>
      <c r="F6706" t="s">
        <v>16385</v>
      </c>
      <c r="G6706" t="s">
        <v>16055</v>
      </c>
      <c r="H6706" t="s">
        <v>16243</v>
      </c>
      <c r="I6706">
        <v>77.360751199999996</v>
      </c>
      <c r="J6706">
        <v>28.590666599999999</v>
      </c>
      <c r="K6706" t="s">
        <v>25</v>
      </c>
      <c r="L6706" t="s">
        <v>26</v>
      </c>
      <c r="M6706" t="s">
        <v>27</v>
      </c>
      <c r="N6706" t="s">
        <v>27</v>
      </c>
      <c r="O6706" t="s">
        <v>27</v>
      </c>
      <c r="P6706" t="s">
        <v>27</v>
      </c>
      <c r="Q6706">
        <v>1</v>
      </c>
      <c r="R6706">
        <v>0</v>
      </c>
      <c r="S6706">
        <v>300</v>
      </c>
      <c r="T6706">
        <f>VLOOKUP(L6706,'Currency exchange'!$A:$B,2,0) *S6706</f>
        <v>3.6</v>
      </c>
      <c r="U6706">
        <v>1</v>
      </c>
      <c r="V6706" t="s">
        <v>23523</v>
      </c>
      <c r="W6706" t="s">
        <v>23529</v>
      </c>
      <c r="X6706" t="s">
        <v>1320</v>
      </c>
      <c r="Y6706">
        <v>2017</v>
      </c>
      <c r="Z6706">
        <v>2</v>
      </c>
      <c r="AA6706">
        <v>17</v>
      </c>
    </row>
    <row r="6707" spans="1:27" x14ac:dyDescent="0.25">
      <c r="A6707">
        <v>18409196</v>
      </c>
      <c r="B6707" s="1" t="s">
        <v>1897</v>
      </c>
      <c r="C6707">
        <v>1</v>
      </c>
      <c r="D6707" t="str">
        <f>VLOOKUP(C6707,'country description'!$A$1:$B$16,2,0)</f>
        <v>India</v>
      </c>
      <c r="E6707" s="1" t="s">
        <v>16083</v>
      </c>
      <c r="F6707" t="s">
        <v>16386</v>
      </c>
      <c r="G6707" t="s">
        <v>13742</v>
      </c>
      <c r="H6707" t="s">
        <v>16387</v>
      </c>
      <c r="I6707">
        <v>77.354540900000003</v>
      </c>
      <c r="J6707">
        <v>28.600535399999998</v>
      </c>
      <c r="K6707" t="s">
        <v>1713</v>
      </c>
      <c r="L6707" t="s">
        <v>26</v>
      </c>
      <c r="M6707" t="s">
        <v>27</v>
      </c>
      <c r="N6707" t="s">
        <v>27</v>
      </c>
      <c r="O6707" t="s">
        <v>27</v>
      </c>
      <c r="P6707" t="s">
        <v>27</v>
      </c>
      <c r="Q6707">
        <v>1</v>
      </c>
      <c r="R6707">
        <v>0</v>
      </c>
      <c r="S6707">
        <v>300</v>
      </c>
      <c r="T6707">
        <f>VLOOKUP(L6707,'Currency exchange'!$A:$B,2,0) *S6707</f>
        <v>3.6</v>
      </c>
      <c r="U6707">
        <v>1</v>
      </c>
      <c r="V6707" t="s">
        <v>23523</v>
      </c>
      <c r="W6707" t="s">
        <v>23529</v>
      </c>
      <c r="X6707" t="s">
        <v>7081</v>
      </c>
      <c r="Y6707">
        <v>2015</v>
      </c>
      <c r="Z6707">
        <v>2</v>
      </c>
      <c r="AA6707">
        <v>25</v>
      </c>
    </row>
    <row r="6708" spans="1:27" x14ac:dyDescent="0.25">
      <c r="A6708">
        <v>304487</v>
      </c>
      <c r="B6708" s="1" t="s">
        <v>10809</v>
      </c>
      <c r="C6708">
        <v>1</v>
      </c>
      <c r="D6708" t="str">
        <f>VLOOKUP(C6708,'country description'!$A$1:$B$16,2,0)</f>
        <v>India</v>
      </c>
      <c r="E6708" s="1" t="s">
        <v>16083</v>
      </c>
      <c r="F6708" t="s">
        <v>16388</v>
      </c>
      <c r="G6708" t="s">
        <v>16246</v>
      </c>
      <c r="H6708" t="s">
        <v>16247</v>
      </c>
      <c r="I6708">
        <v>77.353186669999999</v>
      </c>
      <c r="J6708">
        <v>28.61007</v>
      </c>
      <c r="K6708" t="s">
        <v>1071</v>
      </c>
      <c r="L6708" t="s">
        <v>26</v>
      </c>
      <c r="M6708" t="s">
        <v>27</v>
      </c>
      <c r="N6708" t="s">
        <v>27</v>
      </c>
      <c r="O6708" t="s">
        <v>27</v>
      </c>
      <c r="P6708" t="s">
        <v>27</v>
      </c>
      <c r="Q6708">
        <v>1</v>
      </c>
      <c r="R6708">
        <v>0</v>
      </c>
      <c r="S6708">
        <v>150</v>
      </c>
      <c r="T6708">
        <f>VLOOKUP(L6708,'Currency exchange'!$A:$B,2,0) *S6708</f>
        <v>1.8</v>
      </c>
      <c r="U6708">
        <v>1</v>
      </c>
      <c r="V6708" t="s">
        <v>23523</v>
      </c>
      <c r="W6708" t="s">
        <v>23529</v>
      </c>
      <c r="X6708" t="s">
        <v>16389</v>
      </c>
      <c r="Y6708">
        <v>2011</v>
      </c>
      <c r="Z6708">
        <v>2</v>
      </c>
      <c r="AA6708">
        <v>21</v>
      </c>
    </row>
    <row r="6709" spans="1:27" x14ac:dyDescent="0.25">
      <c r="A6709">
        <v>18432223</v>
      </c>
      <c r="B6709" s="1" t="s">
        <v>16390</v>
      </c>
      <c r="C6709">
        <v>1</v>
      </c>
      <c r="D6709" t="str">
        <f>VLOOKUP(C6709,'country description'!$A$1:$B$16,2,0)</f>
        <v>India</v>
      </c>
      <c r="E6709" s="1" t="s">
        <v>16083</v>
      </c>
      <c r="F6709" t="s">
        <v>16391</v>
      </c>
      <c r="G6709" t="s">
        <v>16392</v>
      </c>
      <c r="H6709" t="s">
        <v>16393</v>
      </c>
      <c r="I6709">
        <v>77.362560000000002</v>
      </c>
      <c r="J6709">
        <v>28.608422600000001</v>
      </c>
      <c r="K6709" t="s">
        <v>777</v>
      </c>
      <c r="L6709" t="s">
        <v>26</v>
      </c>
      <c r="M6709" t="s">
        <v>27</v>
      </c>
      <c r="N6709" t="s">
        <v>27</v>
      </c>
      <c r="O6709" t="s">
        <v>27</v>
      </c>
      <c r="P6709" t="s">
        <v>27</v>
      </c>
      <c r="Q6709">
        <v>1</v>
      </c>
      <c r="R6709">
        <v>0</v>
      </c>
      <c r="S6709">
        <v>300</v>
      </c>
      <c r="T6709">
        <f>VLOOKUP(L6709,'Currency exchange'!$A:$B,2,0) *S6709</f>
        <v>3.6</v>
      </c>
      <c r="U6709">
        <v>1</v>
      </c>
      <c r="V6709" t="s">
        <v>23523</v>
      </c>
      <c r="W6709" t="s">
        <v>23529</v>
      </c>
      <c r="X6709" t="s">
        <v>838</v>
      </c>
      <c r="Y6709">
        <v>2014</v>
      </c>
      <c r="Z6709">
        <v>2</v>
      </c>
      <c r="AA6709">
        <v>7</v>
      </c>
    </row>
    <row r="6710" spans="1:27" x14ac:dyDescent="0.25">
      <c r="A6710">
        <v>18388148</v>
      </c>
      <c r="B6710" s="1" t="s">
        <v>16394</v>
      </c>
      <c r="C6710">
        <v>1</v>
      </c>
      <c r="D6710" t="str">
        <f>VLOOKUP(C6710,'country description'!$A$1:$B$16,2,0)</f>
        <v>India</v>
      </c>
      <c r="E6710" s="1" t="s">
        <v>16083</v>
      </c>
      <c r="F6710" t="s">
        <v>16169</v>
      </c>
      <c r="G6710" t="s">
        <v>16168</v>
      </c>
      <c r="H6710" t="s">
        <v>16169</v>
      </c>
      <c r="I6710">
        <v>77.377126700000005</v>
      </c>
      <c r="J6710">
        <v>28.600823699999999</v>
      </c>
      <c r="K6710" t="s">
        <v>25</v>
      </c>
      <c r="L6710" t="s">
        <v>26</v>
      </c>
      <c r="M6710" t="s">
        <v>27</v>
      </c>
      <c r="N6710" t="s">
        <v>27</v>
      </c>
      <c r="O6710" t="s">
        <v>27</v>
      </c>
      <c r="P6710" t="s">
        <v>27</v>
      </c>
      <c r="Q6710">
        <v>1</v>
      </c>
      <c r="R6710">
        <v>0</v>
      </c>
      <c r="S6710">
        <v>200</v>
      </c>
      <c r="T6710">
        <f>VLOOKUP(L6710,'Currency exchange'!$A:$B,2,0) *S6710</f>
        <v>2.4</v>
      </c>
      <c r="U6710">
        <v>1</v>
      </c>
      <c r="V6710" t="s">
        <v>23523</v>
      </c>
      <c r="W6710" t="s">
        <v>23529</v>
      </c>
      <c r="X6710" t="s">
        <v>9090</v>
      </c>
      <c r="Y6710">
        <v>2012</v>
      </c>
      <c r="Z6710">
        <v>2</v>
      </c>
      <c r="AA6710">
        <v>25</v>
      </c>
    </row>
    <row r="6711" spans="1:27" x14ac:dyDescent="0.25">
      <c r="A6711">
        <v>18435336</v>
      </c>
      <c r="B6711" s="1" t="s">
        <v>16395</v>
      </c>
      <c r="C6711">
        <v>1</v>
      </c>
      <c r="D6711" t="str">
        <f>VLOOKUP(C6711,'country description'!$A$1:$B$16,2,0)</f>
        <v>India</v>
      </c>
      <c r="E6711" s="1" t="s">
        <v>16083</v>
      </c>
      <c r="F6711" t="s">
        <v>16396</v>
      </c>
      <c r="G6711" t="s">
        <v>16172</v>
      </c>
      <c r="H6711" t="s">
        <v>16173</v>
      </c>
      <c r="I6711">
        <v>77.399191099999996</v>
      </c>
      <c r="J6711">
        <v>28.585398900000001</v>
      </c>
      <c r="K6711" t="s">
        <v>1165</v>
      </c>
      <c r="L6711" t="s">
        <v>26</v>
      </c>
      <c r="M6711" t="s">
        <v>27</v>
      </c>
      <c r="N6711" t="s">
        <v>27</v>
      </c>
      <c r="O6711" t="s">
        <v>27</v>
      </c>
      <c r="P6711" t="s">
        <v>27</v>
      </c>
      <c r="Q6711">
        <v>1</v>
      </c>
      <c r="R6711">
        <v>0</v>
      </c>
      <c r="S6711">
        <v>100</v>
      </c>
      <c r="T6711">
        <f>VLOOKUP(L6711,'Currency exchange'!$A:$B,2,0) *S6711</f>
        <v>1.2</v>
      </c>
      <c r="U6711">
        <v>1</v>
      </c>
      <c r="V6711" t="s">
        <v>23523</v>
      </c>
      <c r="W6711" t="s">
        <v>23529</v>
      </c>
      <c r="X6711" t="s">
        <v>10632</v>
      </c>
      <c r="Y6711">
        <v>2010</v>
      </c>
      <c r="Z6711">
        <v>2</v>
      </c>
      <c r="AA6711">
        <v>6</v>
      </c>
    </row>
    <row r="6712" spans="1:27" x14ac:dyDescent="0.25">
      <c r="A6712">
        <v>18418232</v>
      </c>
      <c r="B6712" s="1" t="s">
        <v>16397</v>
      </c>
      <c r="C6712">
        <v>1</v>
      </c>
      <c r="D6712" t="str">
        <f>VLOOKUP(C6712,'country description'!$A$1:$B$16,2,0)</f>
        <v>India</v>
      </c>
      <c r="E6712" s="1" t="s">
        <v>16083</v>
      </c>
      <c r="F6712" t="s">
        <v>16398</v>
      </c>
      <c r="G6712" t="s">
        <v>16172</v>
      </c>
      <c r="H6712" t="s">
        <v>16173</v>
      </c>
      <c r="I6712">
        <v>77.399277600000005</v>
      </c>
      <c r="J6712">
        <v>28.585280000000001</v>
      </c>
      <c r="K6712" t="s">
        <v>701</v>
      </c>
      <c r="L6712" t="s">
        <v>26</v>
      </c>
      <c r="M6712" t="s">
        <v>27</v>
      </c>
      <c r="N6712" t="s">
        <v>27</v>
      </c>
      <c r="O6712" t="s">
        <v>27</v>
      </c>
      <c r="P6712" t="s">
        <v>27</v>
      </c>
      <c r="Q6712">
        <v>1</v>
      </c>
      <c r="R6712">
        <v>0</v>
      </c>
      <c r="S6712">
        <v>100</v>
      </c>
      <c r="T6712">
        <f>VLOOKUP(L6712,'Currency exchange'!$A:$B,2,0) *S6712</f>
        <v>1.2</v>
      </c>
      <c r="U6712">
        <v>1</v>
      </c>
      <c r="V6712" t="s">
        <v>23523</v>
      </c>
      <c r="W6712" t="s">
        <v>23529</v>
      </c>
      <c r="X6712" t="s">
        <v>438</v>
      </c>
      <c r="Y6712">
        <v>2010</v>
      </c>
      <c r="Z6712">
        <v>2</v>
      </c>
      <c r="AA6712">
        <v>11</v>
      </c>
    </row>
    <row r="6713" spans="1:27" x14ac:dyDescent="0.25">
      <c r="A6713">
        <v>18271099</v>
      </c>
      <c r="B6713" s="1" t="s">
        <v>16399</v>
      </c>
      <c r="C6713">
        <v>1</v>
      </c>
      <c r="D6713" t="str">
        <f>VLOOKUP(C6713,'country description'!$A$1:$B$16,2,0)</f>
        <v>India</v>
      </c>
      <c r="E6713" s="1" t="s">
        <v>16083</v>
      </c>
      <c r="F6713" t="s">
        <v>16400</v>
      </c>
      <c r="G6713" t="s">
        <v>16117</v>
      </c>
      <c r="H6713" t="s">
        <v>16118</v>
      </c>
      <c r="I6713">
        <v>77.381653</v>
      </c>
      <c r="J6713">
        <v>28.519905999999999</v>
      </c>
      <c r="K6713" t="s">
        <v>951</v>
      </c>
      <c r="L6713" t="s">
        <v>26</v>
      </c>
      <c r="M6713" t="s">
        <v>27</v>
      </c>
      <c r="N6713" t="s">
        <v>27</v>
      </c>
      <c r="O6713" t="s">
        <v>27</v>
      </c>
      <c r="P6713" t="s">
        <v>27</v>
      </c>
      <c r="Q6713">
        <v>1</v>
      </c>
      <c r="R6713">
        <v>0</v>
      </c>
      <c r="S6713">
        <v>150</v>
      </c>
      <c r="T6713">
        <f>VLOOKUP(L6713,'Currency exchange'!$A:$B,2,0) *S6713</f>
        <v>1.8</v>
      </c>
      <c r="U6713">
        <v>1</v>
      </c>
      <c r="V6713" t="s">
        <v>23523</v>
      </c>
      <c r="W6713" t="s">
        <v>23529</v>
      </c>
      <c r="X6713" t="s">
        <v>4767</v>
      </c>
      <c r="Y6713">
        <v>2014</v>
      </c>
      <c r="Z6713">
        <v>2</v>
      </c>
      <c r="AA6713">
        <v>2</v>
      </c>
    </row>
    <row r="6714" spans="1:27" x14ac:dyDescent="0.25">
      <c r="A6714">
        <v>18381647</v>
      </c>
      <c r="B6714" s="1" t="s">
        <v>14375</v>
      </c>
      <c r="C6714">
        <v>1</v>
      </c>
      <c r="D6714" t="str">
        <f>VLOOKUP(C6714,'country description'!$A$1:$B$16,2,0)</f>
        <v>India</v>
      </c>
      <c r="E6714" s="1" t="s">
        <v>16083</v>
      </c>
      <c r="F6714" t="s">
        <v>16401</v>
      </c>
      <c r="G6714" t="s">
        <v>16085</v>
      </c>
      <c r="H6714" t="s">
        <v>16086</v>
      </c>
      <c r="I6714">
        <v>77.353573699999998</v>
      </c>
      <c r="J6714">
        <v>28.574300099999999</v>
      </c>
      <c r="K6714" t="s">
        <v>1149</v>
      </c>
      <c r="L6714" t="s">
        <v>26</v>
      </c>
      <c r="M6714" t="s">
        <v>27</v>
      </c>
      <c r="N6714" t="s">
        <v>27</v>
      </c>
      <c r="O6714" t="s">
        <v>27</v>
      </c>
      <c r="P6714" t="s">
        <v>27</v>
      </c>
      <c r="Q6714">
        <v>1</v>
      </c>
      <c r="R6714">
        <v>0</v>
      </c>
      <c r="S6714">
        <v>200</v>
      </c>
      <c r="T6714">
        <f>VLOOKUP(L6714,'Currency exchange'!$A:$B,2,0) *S6714</f>
        <v>2.4</v>
      </c>
      <c r="U6714">
        <v>1</v>
      </c>
      <c r="V6714" t="s">
        <v>23523</v>
      </c>
      <c r="W6714" t="s">
        <v>23529</v>
      </c>
      <c r="X6714" t="s">
        <v>7456</v>
      </c>
      <c r="Y6714">
        <v>2014</v>
      </c>
      <c r="Z6714">
        <v>1</v>
      </c>
      <c r="AA6714">
        <v>16</v>
      </c>
    </row>
    <row r="6715" spans="1:27" x14ac:dyDescent="0.25">
      <c r="A6715">
        <v>313415</v>
      </c>
      <c r="B6715" s="1" t="s">
        <v>16402</v>
      </c>
      <c r="C6715">
        <v>1</v>
      </c>
      <c r="D6715" t="str">
        <f>VLOOKUP(C6715,'country description'!$A$1:$B$16,2,0)</f>
        <v>India</v>
      </c>
      <c r="E6715" s="1" t="s">
        <v>16083</v>
      </c>
      <c r="F6715" t="s">
        <v>16403</v>
      </c>
      <c r="G6715" t="s">
        <v>16093</v>
      </c>
      <c r="H6715" t="s">
        <v>16094</v>
      </c>
      <c r="I6715">
        <v>77.386751000000004</v>
      </c>
      <c r="J6715">
        <v>28.533163999999999</v>
      </c>
      <c r="K6715" t="s">
        <v>9769</v>
      </c>
      <c r="L6715" t="s">
        <v>26</v>
      </c>
      <c r="M6715" t="s">
        <v>27</v>
      </c>
      <c r="N6715" t="s">
        <v>36</v>
      </c>
      <c r="O6715" t="s">
        <v>27</v>
      </c>
      <c r="P6715" t="s">
        <v>27</v>
      </c>
      <c r="Q6715">
        <v>1</v>
      </c>
      <c r="R6715">
        <v>0</v>
      </c>
      <c r="S6715">
        <v>350</v>
      </c>
      <c r="T6715">
        <f>VLOOKUP(L6715,'Currency exchange'!$A:$B,2,0) *S6715</f>
        <v>4.2</v>
      </c>
      <c r="U6715">
        <v>1</v>
      </c>
      <c r="V6715" t="s">
        <v>23523</v>
      </c>
      <c r="W6715" t="s">
        <v>23529</v>
      </c>
      <c r="X6715" t="s">
        <v>9172</v>
      </c>
      <c r="Y6715">
        <v>2013</v>
      </c>
      <c r="Z6715">
        <v>1</v>
      </c>
      <c r="AA6715">
        <v>7</v>
      </c>
    </row>
    <row r="6716" spans="1:27" x14ac:dyDescent="0.25">
      <c r="A6716">
        <v>18460286</v>
      </c>
      <c r="B6716" s="1" t="s">
        <v>16404</v>
      </c>
      <c r="C6716">
        <v>1</v>
      </c>
      <c r="D6716" t="str">
        <f>VLOOKUP(C6716,'country description'!$A$1:$B$16,2,0)</f>
        <v>India</v>
      </c>
      <c r="E6716" s="1" t="s">
        <v>16083</v>
      </c>
      <c r="F6716" t="s">
        <v>16405</v>
      </c>
      <c r="G6716" t="s">
        <v>16093</v>
      </c>
      <c r="H6716" t="s">
        <v>16094</v>
      </c>
      <c r="I6716">
        <v>0</v>
      </c>
      <c r="J6716">
        <v>0</v>
      </c>
      <c r="K6716" t="s">
        <v>16406</v>
      </c>
      <c r="L6716" t="s">
        <v>26</v>
      </c>
      <c r="M6716" t="s">
        <v>27</v>
      </c>
      <c r="N6716" t="s">
        <v>27</v>
      </c>
      <c r="O6716" t="s">
        <v>27</v>
      </c>
      <c r="P6716" t="s">
        <v>27</v>
      </c>
      <c r="Q6716">
        <v>2</v>
      </c>
      <c r="R6716">
        <v>0</v>
      </c>
      <c r="S6716">
        <v>500</v>
      </c>
      <c r="T6716">
        <f>VLOOKUP(L6716,'Currency exchange'!$A:$B,2,0) *S6716</f>
        <v>6</v>
      </c>
      <c r="U6716">
        <v>1</v>
      </c>
      <c r="V6716" t="s">
        <v>23523</v>
      </c>
      <c r="W6716" t="s">
        <v>23529</v>
      </c>
      <c r="X6716" t="s">
        <v>10668</v>
      </c>
      <c r="Y6716">
        <v>2013</v>
      </c>
      <c r="Z6716">
        <v>1</v>
      </c>
      <c r="AA6716">
        <v>1</v>
      </c>
    </row>
    <row r="6717" spans="1:27" x14ac:dyDescent="0.25">
      <c r="A6717">
        <v>18441557</v>
      </c>
      <c r="B6717" s="1" t="s">
        <v>16407</v>
      </c>
      <c r="C6717">
        <v>1</v>
      </c>
      <c r="D6717" t="str">
        <f>VLOOKUP(C6717,'country description'!$A$1:$B$16,2,0)</f>
        <v>India</v>
      </c>
      <c r="E6717" s="1" t="s">
        <v>16083</v>
      </c>
      <c r="F6717" t="s">
        <v>16408</v>
      </c>
      <c r="G6717" t="s">
        <v>16104</v>
      </c>
      <c r="H6717" t="s">
        <v>16105</v>
      </c>
      <c r="I6717">
        <v>77.413355999999993</v>
      </c>
      <c r="J6717">
        <v>28.5078125</v>
      </c>
      <c r="K6717" t="s">
        <v>648</v>
      </c>
      <c r="L6717" t="s">
        <v>26</v>
      </c>
      <c r="M6717" t="s">
        <v>27</v>
      </c>
      <c r="N6717" t="s">
        <v>27</v>
      </c>
      <c r="O6717" t="s">
        <v>27</v>
      </c>
      <c r="P6717" t="s">
        <v>27</v>
      </c>
      <c r="Q6717">
        <v>1</v>
      </c>
      <c r="R6717">
        <v>0</v>
      </c>
      <c r="S6717">
        <v>400</v>
      </c>
      <c r="T6717">
        <f>VLOOKUP(L6717,'Currency exchange'!$A:$B,2,0) *S6717</f>
        <v>4.8</v>
      </c>
      <c r="U6717">
        <v>1</v>
      </c>
      <c r="V6717" t="s">
        <v>23523</v>
      </c>
      <c r="W6717" t="s">
        <v>23529</v>
      </c>
      <c r="X6717" t="s">
        <v>2776</v>
      </c>
      <c r="Y6717">
        <v>2017</v>
      </c>
      <c r="Z6717">
        <v>1</v>
      </c>
      <c r="AA6717">
        <v>13</v>
      </c>
    </row>
    <row r="6718" spans="1:27" x14ac:dyDescent="0.25">
      <c r="A6718">
        <v>18430895</v>
      </c>
      <c r="B6718" s="1" t="s">
        <v>16409</v>
      </c>
      <c r="C6718">
        <v>1</v>
      </c>
      <c r="D6718" t="str">
        <f>VLOOKUP(C6718,'country description'!$A$1:$B$16,2,0)</f>
        <v>India</v>
      </c>
      <c r="E6718" s="1" t="s">
        <v>16083</v>
      </c>
      <c r="F6718" t="s">
        <v>16410</v>
      </c>
      <c r="G6718" t="s">
        <v>15207</v>
      </c>
      <c r="H6718" t="s">
        <v>16146</v>
      </c>
      <c r="I6718">
        <v>77.349941999999999</v>
      </c>
      <c r="J6718">
        <v>28.5979022</v>
      </c>
      <c r="K6718" t="s">
        <v>25</v>
      </c>
      <c r="L6718" t="s">
        <v>26</v>
      </c>
      <c r="M6718" t="s">
        <v>27</v>
      </c>
      <c r="N6718" t="s">
        <v>27</v>
      </c>
      <c r="O6718" t="s">
        <v>27</v>
      </c>
      <c r="P6718" t="s">
        <v>27</v>
      </c>
      <c r="Q6718">
        <v>2</v>
      </c>
      <c r="R6718">
        <v>0</v>
      </c>
      <c r="S6718">
        <v>500</v>
      </c>
      <c r="T6718">
        <f>VLOOKUP(L6718,'Currency exchange'!$A:$B,2,0) *S6718</f>
        <v>6</v>
      </c>
      <c r="U6718">
        <v>1</v>
      </c>
      <c r="V6718" t="s">
        <v>23523</v>
      </c>
      <c r="W6718" t="s">
        <v>23529</v>
      </c>
      <c r="X6718" t="s">
        <v>14887</v>
      </c>
      <c r="Y6718">
        <v>2018</v>
      </c>
      <c r="Z6718">
        <v>1</v>
      </c>
      <c r="AA6718">
        <v>17</v>
      </c>
    </row>
    <row r="6719" spans="1:27" x14ac:dyDescent="0.25">
      <c r="A6719">
        <v>18463959</v>
      </c>
      <c r="B6719" s="1" t="s">
        <v>16411</v>
      </c>
      <c r="C6719">
        <v>1</v>
      </c>
      <c r="D6719" t="str">
        <f>VLOOKUP(C6719,'country description'!$A$1:$B$16,2,0)</f>
        <v>India</v>
      </c>
      <c r="E6719" s="1" t="s">
        <v>16083</v>
      </c>
      <c r="F6719" t="s">
        <v>16412</v>
      </c>
      <c r="G6719" t="s">
        <v>16413</v>
      </c>
      <c r="H6719" t="s">
        <v>16414</v>
      </c>
      <c r="I6719">
        <v>0</v>
      </c>
      <c r="J6719">
        <v>0</v>
      </c>
      <c r="K6719" t="s">
        <v>1250</v>
      </c>
      <c r="L6719" t="s">
        <v>26</v>
      </c>
      <c r="M6719" t="s">
        <v>27</v>
      </c>
      <c r="N6719" t="s">
        <v>27</v>
      </c>
      <c r="O6719" t="s">
        <v>27</v>
      </c>
      <c r="P6719" t="s">
        <v>27</v>
      </c>
      <c r="Q6719">
        <v>1</v>
      </c>
      <c r="R6719">
        <v>0</v>
      </c>
      <c r="S6719">
        <v>300</v>
      </c>
      <c r="T6719">
        <f>VLOOKUP(L6719,'Currency exchange'!$A:$B,2,0) *S6719</f>
        <v>3.6</v>
      </c>
      <c r="U6719">
        <v>1</v>
      </c>
      <c r="V6719" t="s">
        <v>23523</v>
      </c>
      <c r="W6719" t="s">
        <v>23529</v>
      </c>
      <c r="X6719" t="s">
        <v>4866</v>
      </c>
      <c r="Y6719">
        <v>2013</v>
      </c>
      <c r="Z6719">
        <v>1</v>
      </c>
      <c r="AA6719">
        <v>8</v>
      </c>
    </row>
    <row r="6720" spans="1:27" x14ac:dyDescent="0.25">
      <c r="A6720">
        <v>18472682</v>
      </c>
      <c r="B6720" s="1" t="s">
        <v>16415</v>
      </c>
      <c r="C6720">
        <v>1</v>
      </c>
      <c r="D6720" t="str">
        <f>VLOOKUP(C6720,'country description'!$A$1:$B$16,2,0)</f>
        <v>India</v>
      </c>
      <c r="E6720" s="1" t="s">
        <v>16083</v>
      </c>
      <c r="F6720" t="s">
        <v>16416</v>
      </c>
      <c r="G6720" t="s">
        <v>13885</v>
      </c>
      <c r="H6720" t="s">
        <v>16339</v>
      </c>
      <c r="I6720">
        <v>77.332751000000002</v>
      </c>
      <c r="J6720">
        <v>28.569734</v>
      </c>
      <c r="K6720" t="s">
        <v>644</v>
      </c>
      <c r="L6720" t="s">
        <v>26</v>
      </c>
      <c r="M6720" t="s">
        <v>27</v>
      </c>
      <c r="N6720" t="s">
        <v>27</v>
      </c>
      <c r="O6720" t="s">
        <v>27</v>
      </c>
      <c r="P6720" t="s">
        <v>27</v>
      </c>
      <c r="Q6720">
        <v>1</v>
      </c>
      <c r="R6720">
        <v>0</v>
      </c>
      <c r="S6720">
        <v>300</v>
      </c>
      <c r="T6720">
        <f>VLOOKUP(L6720,'Currency exchange'!$A:$B,2,0) *S6720</f>
        <v>3.6</v>
      </c>
      <c r="U6720">
        <v>1</v>
      </c>
      <c r="V6720" t="s">
        <v>23523</v>
      </c>
      <c r="W6720" t="s">
        <v>23529</v>
      </c>
      <c r="X6720" t="s">
        <v>1440</v>
      </c>
      <c r="Y6720">
        <v>2010</v>
      </c>
      <c r="Z6720">
        <v>1</v>
      </c>
      <c r="AA6720">
        <v>16</v>
      </c>
    </row>
    <row r="6721" spans="1:27" x14ac:dyDescent="0.25">
      <c r="A6721">
        <v>18478972</v>
      </c>
      <c r="B6721" s="1" t="s">
        <v>16417</v>
      </c>
      <c r="C6721">
        <v>1</v>
      </c>
      <c r="D6721" t="str">
        <f>VLOOKUP(C6721,'country description'!$A$1:$B$16,2,0)</f>
        <v>India</v>
      </c>
      <c r="E6721" s="1" t="s">
        <v>16083</v>
      </c>
      <c r="F6721" t="s">
        <v>16418</v>
      </c>
      <c r="G6721" t="s">
        <v>16156</v>
      </c>
      <c r="H6721" t="s">
        <v>16157</v>
      </c>
      <c r="I6721">
        <v>0</v>
      </c>
      <c r="J6721">
        <v>0</v>
      </c>
      <c r="K6721" t="s">
        <v>949</v>
      </c>
      <c r="L6721" t="s">
        <v>26</v>
      </c>
      <c r="M6721" t="s">
        <v>27</v>
      </c>
      <c r="N6721" t="s">
        <v>27</v>
      </c>
      <c r="O6721" t="s">
        <v>27</v>
      </c>
      <c r="P6721" t="s">
        <v>27</v>
      </c>
      <c r="Q6721">
        <v>1</v>
      </c>
      <c r="R6721">
        <v>0</v>
      </c>
      <c r="S6721">
        <v>250</v>
      </c>
      <c r="T6721">
        <f>VLOOKUP(L6721,'Currency exchange'!$A:$B,2,0) *S6721</f>
        <v>3</v>
      </c>
      <c r="U6721">
        <v>1</v>
      </c>
      <c r="V6721" t="s">
        <v>23523</v>
      </c>
      <c r="W6721" t="s">
        <v>23529</v>
      </c>
      <c r="X6721" t="s">
        <v>3944</v>
      </c>
      <c r="Y6721">
        <v>2013</v>
      </c>
      <c r="Z6721">
        <v>1</v>
      </c>
      <c r="AA6721">
        <v>26</v>
      </c>
    </row>
    <row r="6722" spans="1:27" x14ac:dyDescent="0.25">
      <c r="A6722">
        <v>18381258</v>
      </c>
      <c r="B6722" s="1" t="s">
        <v>16419</v>
      </c>
      <c r="C6722">
        <v>1</v>
      </c>
      <c r="D6722" t="str">
        <f>VLOOKUP(C6722,'country description'!$A$1:$B$16,2,0)</f>
        <v>India</v>
      </c>
      <c r="E6722" s="1" t="s">
        <v>16083</v>
      </c>
      <c r="F6722" t="s">
        <v>16420</v>
      </c>
      <c r="G6722" t="s">
        <v>16156</v>
      </c>
      <c r="H6722" t="s">
        <v>16157</v>
      </c>
      <c r="I6722">
        <v>77.343165600000006</v>
      </c>
      <c r="J6722">
        <v>28.5585244</v>
      </c>
      <c r="K6722" t="s">
        <v>966</v>
      </c>
      <c r="L6722" t="s">
        <v>26</v>
      </c>
      <c r="M6722" t="s">
        <v>27</v>
      </c>
      <c r="N6722" t="s">
        <v>27</v>
      </c>
      <c r="O6722" t="s">
        <v>27</v>
      </c>
      <c r="P6722" t="s">
        <v>27</v>
      </c>
      <c r="Q6722">
        <v>2</v>
      </c>
      <c r="R6722">
        <v>0</v>
      </c>
      <c r="S6722">
        <v>500</v>
      </c>
      <c r="T6722">
        <f>VLOOKUP(L6722,'Currency exchange'!$A:$B,2,0) *S6722</f>
        <v>6</v>
      </c>
      <c r="U6722">
        <v>1</v>
      </c>
      <c r="V6722" t="s">
        <v>23523</v>
      </c>
      <c r="W6722" t="s">
        <v>23529</v>
      </c>
      <c r="X6722" t="s">
        <v>4912</v>
      </c>
      <c r="Y6722">
        <v>2017</v>
      </c>
      <c r="Z6722">
        <v>1</v>
      </c>
      <c r="AA6722">
        <v>12</v>
      </c>
    </row>
    <row r="6723" spans="1:27" x14ac:dyDescent="0.25">
      <c r="A6723">
        <v>18435293</v>
      </c>
      <c r="B6723" s="1" t="s">
        <v>16421</v>
      </c>
      <c r="C6723">
        <v>1</v>
      </c>
      <c r="D6723" t="str">
        <f>VLOOKUP(C6723,'country description'!$A$1:$B$16,2,0)</f>
        <v>India</v>
      </c>
      <c r="E6723" s="1" t="s">
        <v>16083</v>
      </c>
      <c r="F6723" t="s">
        <v>16422</v>
      </c>
      <c r="G6723" t="s">
        <v>16194</v>
      </c>
      <c r="H6723" t="s">
        <v>16195</v>
      </c>
      <c r="I6723">
        <v>77.368163300000006</v>
      </c>
      <c r="J6723">
        <v>28.583499199999999</v>
      </c>
      <c r="K6723" t="s">
        <v>677</v>
      </c>
      <c r="L6723" t="s">
        <v>26</v>
      </c>
      <c r="M6723" t="s">
        <v>27</v>
      </c>
      <c r="N6723" t="s">
        <v>27</v>
      </c>
      <c r="O6723" t="s">
        <v>27</v>
      </c>
      <c r="P6723" t="s">
        <v>27</v>
      </c>
      <c r="Q6723">
        <v>1</v>
      </c>
      <c r="R6723">
        <v>0</v>
      </c>
      <c r="S6723">
        <v>450</v>
      </c>
      <c r="T6723">
        <f>VLOOKUP(L6723,'Currency exchange'!$A:$B,2,0) *S6723</f>
        <v>5.4</v>
      </c>
      <c r="U6723">
        <v>1</v>
      </c>
      <c r="V6723" t="s">
        <v>23523</v>
      </c>
      <c r="W6723" t="s">
        <v>23529</v>
      </c>
      <c r="X6723" t="s">
        <v>4882</v>
      </c>
      <c r="Y6723">
        <v>2010</v>
      </c>
      <c r="Z6723">
        <v>1</v>
      </c>
      <c r="AA6723">
        <v>27</v>
      </c>
    </row>
    <row r="6724" spans="1:27" x14ac:dyDescent="0.25">
      <c r="A6724">
        <v>18480748</v>
      </c>
      <c r="B6724" s="1" t="s">
        <v>16423</v>
      </c>
      <c r="C6724">
        <v>1</v>
      </c>
      <c r="D6724" t="str">
        <f>VLOOKUP(C6724,'country description'!$A$1:$B$16,2,0)</f>
        <v>India</v>
      </c>
      <c r="E6724" s="1" t="s">
        <v>16083</v>
      </c>
      <c r="F6724" t="s">
        <v>16195</v>
      </c>
      <c r="G6724" t="s">
        <v>16194</v>
      </c>
      <c r="H6724" t="s">
        <v>16195</v>
      </c>
      <c r="I6724">
        <v>0</v>
      </c>
      <c r="J6724">
        <v>0</v>
      </c>
      <c r="K6724" t="s">
        <v>2599</v>
      </c>
      <c r="L6724" t="s">
        <v>26</v>
      </c>
      <c r="M6724" t="s">
        <v>27</v>
      </c>
      <c r="N6724" t="s">
        <v>27</v>
      </c>
      <c r="O6724" t="s">
        <v>27</v>
      </c>
      <c r="P6724" t="s">
        <v>27</v>
      </c>
      <c r="Q6724">
        <v>2</v>
      </c>
      <c r="R6724">
        <v>0</v>
      </c>
      <c r="S6724">
        <v>500</v>
      </c>
      <c r="T6724">
        <f>VLOOKUP(L6724,'Currency exchange'!$A:$B,2,0) *S6724</f>
        <v>6</v>
      </c>
      <c r="U6724">
        <v>1</v>
      </c>
      <c r="V6724" t="s">
        <v>23523</v>
      </c>
      <c r="W6724" t="s">
        <v>23529</v>
      </c>
      <c r="X6724" t="s">
        <v>16424</v>
      </c>
      <c r="Y6724">
        <v>2017</v>
      </c>
      <c r="Z6724">
        <v>1</v>
      </c>
      <c r="AA6724">
        <v>18</v>
      </c>
    </row>
    <row r="6725" spans="1:27" x14ac:dyDescent="0.25">
      <c r="A6725">
        <v>18126119</v>
      </c>
      <c r="B6725" s="1" t="s">
        <v>16425</v>
      </c>
      <c r="C6725">
        <v>1</v>
      </c>
      <c r="D6725" t="str">
        <f>VLOOKUP(C6725,'country description'!$A$1:$B$16,2,0)</f>
        <v>India</v>
      </c>
      <c r="E6725" s="1" t="s">
        <v>16083</v>
      </c>
      <c r="F6725" t="s">
        <v>16426</v>
      </c>
      <c r="G6725" t="s">
        <v>13738</v>
      </c>
      <c r="H6725" t="s">
        <v>16312</v>
      </c>
      <c r="I6725">
        <v>77.342760400000003</v>
      </c>
      <c r="J6725">
        <v>28.603325000000002</v>
      </c>
      <c r="K6725" t="s">
        <v>25</v>
      </c>
      <c r="L6725" t="s">
        <v>26</v>
      </c>
      <c r="M6725" t="s">
        <v>27</v>
      </c>
      <c r="N6725" t="s">
        <v>27</v>
      </c>
      <c r="O6725" t="s">
        <v>27</v>
      </c>
      <c r="P6725" t="s">
        <v>27</v>
      </c>
      <c r="Q6725">
        <v>1</v>
      </c>
      <c r="R6725">
        <v>0</v>
      </c>
      <c r="S6725">
        <v>150</v>
      </c>
      <c r="T6725">
        <f>VLOOKUP(L6725,'Currency exchange'!$A:$B,2,0) *S6725</f>
        <v>1.8</v>
      </c>
      <c r="U6725">
        <v>1</v>
      </c>
      <c r="V6725" t="s">
        <v>23523</v>
      </c>
      <c r="W6725" t="s">
        <v>23529</v>
      </c>
      <c r="X6725" t="s">
        <v>2565</v>
      </c>
      <c r="Y6725">
        <v>2012</v>
      </c>
      <c r="Z6725">
        <v>1</v>
      </c>
      <c r="AA6725">
        <v>28</v>
      </c>
    </row>
    <row r="6726" spans="1:27" x14ac:dyDescent="0.25">
      <c r="A6726">
        <v>18469955</v>
      </c>
      <c r="B6726" s="1" t="s">
        <v>1201</v>
      </c>
      <c r="C6726">
        <v>1</v>
      </c>
      <c r="D6726" t="str">
        <f>VLOOKUP(C6726,'country description'!$A$1:$B$16,2,0)</f>
        <v>India</v>
      </c>
      <c r="E6726" s="1" t="s">
        <v>16083</v>
      </c>
      <c r="F6726" t="s">
        <v>16427</v>
      </c>
      <c r="G6726" t="s">
        <v>16428</v>
      </c>
      <c r="H6726" t="s">
        <v>16429</v>
      </c>
      <c r="I6726">
        <v>0</v>
      </c>
      <c r="J6726">
        <v>0</v>
      </c>
      <c r="K6726" t="s">
        <v>673</v>
      </c>
      <c r="L6726" t="s">
        <v>26</v>
      </c>
      <c r="M6726" t="s">
        <v>27</v>
      </c>
      <c r="N6726" t="s">
        <v>27</v>
      </c>
      <c r="O6726" t="s">
        <v>27</v>
      </c>
      <c r="P6726" t="s">
        <v>27</v>
      </c>
      <c r="Q6726">
        <v>1</v>
      </c>
      <c r="R6726">
        <v>0</v>
      </c>
      <c r="S6726">
        <v>450</v>
      </c>
      <c r="T6726">
        <f>VLOOKUP(L6726,'Currency exchange'!$A:$B,2,0) *S6726</f>
        <v>5.4</v>
      </c>
      <c r="U6726">
        <v>1</v>
      </c>
      <c r="V6726" t="s">
        <v>23523</v>
      </c>
      <c r="W6726" t="s">
        <v>23529</v>
      </c>
      <c r="X6726" t="s">
        <v>6759</v>
      </c>
      <c r="Y6726">
        <v>2012</v>
      </c>
      <c r="Z6726">
        <v>1</v>
      </c>
      <c r="AA6726">
        <v>7</v>
      </c>
    </row>
    <row r="6727" spans="1:27" x14ac:dyDescent="0.25">
      <c r="A6727">
        <v>18466392</v>
      </c>
      <c r="B6727" s="1" t="s">
        <v>16411</v>
      </c>
      <c r="C6727">
        <v>1</v>
      </c>
      <c r="D6727" t="str">
        <f>VLOOKUP(C6727,'country description'!$A$1:$B$16,2,0)</f>
        <v>India</v>
      </c>
      <c r="E6727" s="1" t="s">
        <v>16083</v>
      </c>
      <c r="F6727" t="s">
        <v>16430</v>
      </c>
      <c r="G6727" t="s">
        <v>16428</v>
      </c>
      <c r="H6727" t="s">
        <v>16429</v>
      </c>
      <c r="I6727">
        <v>0</v>
      </c>
      <c r="J6727">
        <v>0</v>
      </c>
      <c r="K6727" t="s">
        <v>1250</v>
      </c>
      <c r="L6727" t="s">
        <v>26</v>
      </c>
      <c r="M6727" t="s">
        <v>27</v>
      </c>
      <c r="N6727" t="s">
        <v>27</v>
      </c>
      <c r="O6727" t="s">
        <v>27</v>
      </c>
      <c r="P6727" t="s">
        <v>27</v>
      </c>
      <c r="Q6727">
        <v>1</v>
      </c>
      <c r="R6727">
        <v>0</v>
      </c>
      <c r="S6727">
        <v>300</v>
      </c>
      <c r="T6727">
        <f>VLOOKUP(L6727,'Currency exchange'!$A:$B,2,0) *S6727</f>
        <v>3.6</v>
      </c>
      <c r="U6727">
        <v>1</v>
      </c>
      <c r="V6727" t="s">
        <v>23523</v>
      </c>
      <c r="W6727" t="s">
        <v>23529</v>
      </c>
      <c r="X6727" t="s">
        <v>10650</v>
      </c>
      <c r="Y6727">
        <v>2018</v>
      </c>
      <c r="Z6727">
        <v>1</v>
      </c>
      <c r="AA6727">
        <v>19</v>
      </c>
    </row>
    <row r="6728" spans="1:27" x14ac:dyDescent="0.25">
      <c r="A6728">
        <v>18441651</v>
      </c>
      <c r="B6728" s="1" t="s">
        <v>16431</v>
      </c>
      <c r="C6728">
        <v>1</v>
      </c>
      <c r="D6728" t="str">
        <f>VLOOKUP(C6728,'country description'!$A$1:$B$16,2,0)</f>
        <v>India</v>
      </c>
      <c r="E6728" s="1" t="s">
        <v>16083</v>
      </c>
      <c r="F6728" t="s">
        <v>16432</v>
      </c>
      <c r="G6728" t="s">
        <v>16172</v>
      </c>
      <c r="H6728" t="s">
        <v>16173</v>
      </c>
      <c r="I6728">
        <v>0</v>
      </c>
      <c r="J6728">
        <v>0</v>
      </c>
      <c r="K6728" t="s">
        <v>746</v>
      </c>
      <c r="L6728" t="s">
        <v>26</v>
      </c>
      <c r="M6728" t="s">
        <v>27</v>
      </c>
      <c r="N6728" t="s">
        <v>27</v>
      </c>
      <c r="O6728" t="s">
        <v>27</v>
      </c>
      <c r="P6728" t="s">
        <v>27</v>
      </c>
      <c r="Q6728">
        <v>1</v>
      </c>
      <c r="R6728">
        <v>0</v>
      </c>
      <c r="S6728">
        <v>450</v>
      </c>
      <c r="T6728">
        <f>VLOOKUP(L6728,'Currency exchange'!$A:$B,2,0) *S6728</f>
        <v>5.4</v>
      </c>
      <c r="U6728">
        <v>1</v>
      </c>
      <c r="V6728" t="s">
        <v>23523</v>
      </c>
      <c r="W6728" t="s">
        <v>23529</v>
      </c>
      <c r="X6728" t="s">
        <v>2068</v>
      </c>
      <c r="Y6728">
        <v>2010</v>
      </c>
      <c r="Z6728">
        <v>1</v>
      </c>
      <c r="AA6728">
        <v>6</v>
      </c>
    </row>
    <row r="6729" spans="1:27" x14ac:dyDescent="0.25">
      <c r="A6729">
        <v>18381675</v>
      </c>
      <c r="B6729" s="1" t="s">
        <v>5570</v>
      </c>
      <c r="C6729">
        <v>1</v>
      </c>
      <c r="D6729" t="str">
        <f>VLOOKUP(C6729,'country description'!$A$1:$B$16,2,0)</f>
        <v>India</v>
      </c>
      <c r="E6729" s="1" t="s">
        <v>16083</v>
      </c>
      <c r="F6729" t="s">
        <v>16433</v>
      </c>
      <c r="G6729" t="s">
        <v>16299</v>
      </c>
      <c r="H6729" t="s">
        <v>16300</v>
      </c>
      <c r="I6729">
        <v>77.321538899999993</v>
      </c>
      <c r="J6729">
        <v>28.564821800000001</v>
      </c>
      <c r="K6729" t="s">
        <v>849</v>
      </c>
      <c r="L6729" t="s">
        <v>26</v>
      </c>
      <c r="M6729" t="s">
        <v>27</v>
      </c>
      <c r="N6729" t="s">
        <v>27</v>
      </c>
      <c r="O6729" t="s">
        <v>27</v>
      </c>
      <c r="P6729" t="s">
        <v>27</v>
      </c>
      <c r="Q6729">
        <v>3</v>
      </c>
      <c r="R6729">
        <v>0</v>
      </c>
      <c r="S6729">
        <v>1000</v>
      </c>
      <c r="T6729">
        <f>VLOOKUP(L6729,'Currency exchange'!$A:$B,2,0) *S6729</f>
        <v>12</v>
      </c>
      <c r="U6729">
        <v>1</v>
      </c>
      <c r="V6729" t="s">
        <v>23523</v>
      </c>
      <c r="W6729" t="s">
        <v>23529</v>
      </c>
      <c r="X6729" t="s">
        <v>11664</v>
      </c>
      <c r="Y6729">
        <v>2010</v>
      </c>
      <c r="Z6729">
        <v>12</v>
      </c>
      <c r="AA6729">
        <v>8</v>
      </c>
    </row>
    <row r="6730" spans="1:27" x14ac:dyDescent="0.25">
      <c r="A6730">
        <v>18382345</v>
      </c>
      <c r="B6730" s="1" t="s">
        <v>14375</v>
      </c>
      <c r="C6730">
        <v>1</v>
      </c>
      <c r="D6730" t="str">
        <f>VLOOKUP(C6730,'country description'!$A$1:$B$16,2,0)</f>
        <v>India</v>
      </c>
      <c r="E6730" s="1" t="s">
        <v>16083</v>
      </c>
      <c r="F6730" t="s">
        <v>16302</v>
      </c>
      <c r="G6730" t="s">
        <v>16303</v>
      </c>
      <c r="H6730" t="s">
        <v>16304</v>
      </c>
      <c r="I6730">
        <v>77.366582500000007</v>
      </c>
      <c r="J6730">
        <v>28.6123732</v>
      </c>
      <c r="K6730" t="s">
        <v>1149</v>
      </c>
      <c r="L6730" t="s">
        <v>26</v>
      </c>
      <c r="M6730" t="s">
        <v>27</v>
      </c>
      <c r="N6730" t="s">
        <v>27</v>
      </c>
      <c r="O6730" t="s">
        <v>27</v>
      </c>
      <c r="P6730" t="s">
        <v>27</v>
      </c>
      <c r="Q6730">
        <v>1</v>
      </c>
      <c r="R6730">
        <v>0</v>
      </c>
      <c r="S6730">
        <v>200</v>
      </c>
      <c r="T6730">
        <f>VLOOKUP(L6730,'Currency exchange'!$A:$B,2,0) *S6730</f>
        <v>2.4</v>
      </c>
      <c r="U6730">
        <v>1</v>
      </c>
      <c r="V6730" t="s">
        <v>23523</v>
      </c>
      <c r="W6730" t="s">
        <v>23529</v>
      </c>
      <c r="X6730" t="s">
        <v>515</v>
      </c>
      <c r="Y6730">
        <v>2016</v>
      </c>
      <c r="Z6730">
        <v>12</v>
      </c>
      <c r="AA6730">
        <v>19</v>
      </c>
    </row>
    <row r="6731" spans="1:27" x14ac:dyDescent="0.25">
      <c r="A6731">
        <v>18433542</v>
      </c>
      <c r="B6731" s="1" t="s">
        <v>16434</v>
      </c>
      <c r="C6731">
        <v>1</v>
      </c>
      <c r="D6731" t="str">
        <f>VLOOKUP(C6731,'country description'!$A$1:$B$16,2,0)</f>
        <v>India</v>
      </c>
      <c r="E6731" s="1" t="s">
        <v>16083</v>
      </c>
      <c r="F6731" t="s">
        <v>16435</v>
      </c>
      <c r="G6731" t="s">
        <v>15124</v>
      </c>
      <c r="H6731" t="s">
        <v>16101</v>
      </c>
      <c r="I6731">
        <v>77.343901599999995</v>
      </c>
      <c r="J6731">
        <v>28.597298200000001</v>
      </c>
      <c r="K6731" t="s">
        <v>644</v>
      </c>
      <c r="L6731" t="s">
        <v>26</v>
      </c>
      <c r="M6731" t="s">
        <v>27</v>
      </c>
      <c r="N6731" t="s">
        <v>27</v>
      </c>
      <c r="O6731" t="s">
        <v>27</v>
      </c>
      <c r="P6731" t="s">
        <v>27</v>
      </c>
      <c r="Q6731">
        <v>2</v>
      </c>
      <c r="R6731">
        <v>0</v>
      </c>
      <c r="S6731">
        <v>500</v>
      </c>
      <c r="T6731">
        <f>VLOOKUP(L6731,'Currency exchange'!$A:$B,2,0) *S6731</f>
        <v>6</v>
      </c>
      <c r="U6731">
        <v>1</v>
      </c>
      <c r="V6731" t="s">
        <v>23523</v>
      </c>
      <c r="W6731" t="s">
        <v>23529</v>
      </c>
      <c r="X6731" t="s">
        <v>14966</v>
      </c>
      <c r="Y6731">
        <v>2012</v>
      </c>
      <c r="Z6731">
        <v>12</v>
      </c>
      <c r="AA6731">
        <v>24</v>
      </c>
    </row>
    <row r="6732" spans="1:27" x14ac:dyDescent="0.25">
      <c r="A6732">
        <v>18469933</v>
      </c>
      <c r="B6732" s="1" t="s">
        <v>16436</v>
      </c>
      <c r="C6732">
        <v>1</v>
      </c>
      <c r="D6732" t="str">
        <f>VLOOKUP(C6732,'country description'!$A$1:$B$16,2,0)</f>
        <v>India</v>
      </c>
      <c r="E6732" s="1" t="s">
        <v>16083</v>
      </c>
      <c r="F6732" t="s">
        <v>16437</v>
      </c>
      <c r="G6732" t="s">
        <v>16104</v>
      </c>
      <c r="H6732" t="s">
        <v>16105</v>
      </c>
      <c r="I6732">
        <v>0</v>
      </c>
      <c r="J6732">
        <v>0</v>
      </c>
      <c r="K6732" t="s">
        <v>25</v>
      </c>
      <c r="L6732" t="s">
        <v>26</v>
      </c>
      <c r="M6732" t="s">
        <v>27</v>
      </c>
      <c r="N6732" t="s">
        <v>27</v>
      </c>
      <c r="O6732" t="s">
        <v>27</v>
      </c>
      <c r="P6732" t="s">
        <v>27</v>
      </c>
      <c r="Q6732">
        <v>2</v>
      </c>
      <c r="R6732">
        <v>0</v>
      </c>
      <c r="S6732">
        <v>500</v>
      </c>
      <c r="T6732">
        <f>VLOOKUP(L6732,'Currency exchange'!$A:$B,2,0) *S6732</f>
        <v>6</v>
      </c>
      <c r="U6732">
        <v>1</v>
      </c>
      <c r="V6732" t="s">
        <v>23523</v>
      </c>
      <c r="W6732" t="s">
        <v>23529</v>
      </c>
      <c r="X6732" t="s">
        <v>7127</v>
      </c>
      <c r="Y6732">
        <v>2012</v>
      </c>
      <c r="Z6732">
        <v>12</v>
      </c>
      <c r="AA6732">
        <v>26</v>
      </c>
    </row>
    <row r="6733" spans="1:27" x14ac:dyDescent="0.25">
      <c r="A6733">
        <v>18432013</v>
      </c>
      <c r="B6733" s="1" t="s">
        <v>16438</v>
      </c>
      <c r="C6733">
        <v>1</v>
      </c>
      <c r="D6733" t="str">
        <f>VLOOKUP(C6733,'country description'!$A$1:$B$16,2,0)</f>
        <v>India</v>
      </c>
      <c r="E6733" s="1" t="s">
        <v>16083</v>
      </c>
      <c r="F6733" t="s">
        <v>16439</v>
      </c>
      <c r="G6733" t="s">
        <v>16440</v>
      </c>
      <c r="H6733" t="s">
        <v>16441</v>
      </c>
      <c r="I6733">
        <v>77.317656999999997</v>
      </c>
      <c r="J6733">
        <v>28.577660600000002</v>
      </c>
      <c r="K6733" t="s">
        <v>746</v>
      </c>
      <c r="L6733" t="s">
        <v>26</v>
      </c>
      <c r="M6733" t="s">
        <v>27</v>
      </c>
      <c r="N6733" t="s">
        <v>27</v>
      </c>
      <c r="O6733" t="s">
        <v>27</v>
      </c>
      <c r="P6733" t="s">
        <v>27</v>
      </c>
      <c r="Q6733">
        <v>1</v>
      </c>
      <c r="R6733">
        <v>0</v>
      </c>
      <c r="S6733">
        <v>250</v>
      </c>
      <c r="T6733">
        <f>VLOOKUP(L6733,'Currency exchange'!$A:$B,2,0) *S6733</f>
        <v>3</v>
      </c>
      <c r="U6733">
        <v>1</v>
      </c>
      <c r="V6733" t="s">
        <v>23523</v>
      </c>
      <c r="W6733" t="s">
        <v>23529</v>
      </c>
      <c r="X6733" t="s">
        <v>16442</v>
      </c>
      <c r="Y6733">
        <v>2012</v>
      </c>
      <c r="Z6733">
        <v>12</v>
      </c>
      <c r="AA6733">
        <v>7</v>
      </c>
    </row>
    <row r="6734" spans="1:27" x14ac:dyDescent="0.25">
      <c r="A6734">
        <v>18393406</v>
      </c>
      <c r="B6734" s="1" t="s">
        <v>16443</v>
      </c>
      <c r="C6734">
        <v>1</v>
      </c>
      <c r="D6734" t="str">
        <f>VLOOKUP(C6734,'country description'!$A$1:$B$16,2,0)</f>
        <v>India</v>
      </c>
      <c r="E6734" s="1" t="s">
        <v>16083</v>
      </c>
      <c r="F6734" t="s">
        <v>16444</v>
      </c>
      <c r="G6734" t="s">
        <v>15207</v>
      </c>
      <c r="H6734" t="s">
        <v>16146</v>
      </c>
      <c r="I6734">
        <v>77.344562400000001</v>
      </c>
      <c r="J6734">
        <v>28.597277999999999</v>
      </c>
      <c r="K6734" t="s">
        <v>25</v>
      </c>
      <c r="L6734" t="s">
        <v>26</v>
      </c>
      <c r="M6734" t="s">
        <v>27</v>
      </c>
      <c r="N6734" t="s">
        <v>27</v>
      </c>
      <c r="O6734" t="s">
        <v>27</v>
      </c>
      <c r="P6734" t="s">
        <v>27</v>
      </c>
      <c r="Q6734">
        <v>1</v>
      </c>
      <c r="R6734">
        <v>0</v>
      </c>
      <c r="S6734">
        <v>200</v>
      </c>
      <c r="T6734">
        <f>VLOOKUP(L6734,'Currency exchange'!$A:$B,2,0) *S6734</f>
        <v>2.4</v>
      </c>
      <c r="U6734">
        <v>1</v>
      </c>
      <c r="V6734" t="s">
        <v>23523</v>
      </c>
      <c r="W6734" t="s">
        <v>23529</v>
      </c>
      <c r="X6734" t="s">
        <v>16445</v>
      </c>
      <c r="Y6734">
        <v>2015</v>
      </c>
      <c r="Z6734">
        <v>12</v>
      </c>
      <c r="AA6734">
        <v>23</v>
      </c>
    </row>
    <row r="6735" spans="1:27" x14ac:dyDescent="0.25">
      <c r="A6735">
        <v>18432192</v>
      </c>
      <c r="B6735" s="1" t="s">
        <v>16446</v>
      </c>
      <c r="C6735">
        <v>1</v>
      </c>
      <c r="D6735" t="str">
        <f>VLOOKUP(C6735,'country description'!$A$1:$B$16,2,0)</f>
        <v>India</v>
      </c>
      <c r="E6735" s="1" t="s">
        <v>16083</v>
      </c>
      <c r="F6735" t="s">
        <v>16447</v>
      </c>
      <c r="G6735" t="s">
        <v>16335</v>
      </c>
      <c r="H6735" t="s">
        <v>16336</v>
      </c>
      <c r="I6735">
        <v>77.328269599999999</v>
      </c>
      <c r="J6735">
        <v>28.574602500000001</v>
      </c>
      <c r="K6735" t="s">
        <v>25</v>
      </c>
      <c r="L6735" t="s">
        <v>26</v>
      </c>
      <c r="M6735" t="s">
        <v>27</v>
      </c>
      <c r="N6735" t="s">
        <v>27</v>
      </c>
      <c r="O6735" t="s">
        <v>27</v>
      </c>
      <c r="P6735" t="s">
        <v>27</v>
      </c>
      <c r="Q6735">
        <v>1</v>
      </c>
      <c r="R6735">
        <v>0</v>
      </c>
      <c r="S6735">
        <v>250</v>
      </c>
      <c r="T6735">
        <f>VLOOKUP(L6735,'Currency exchange'!$A:$B,2,0) *S6735</f>
        <v>3</v>
      </c>
      <c r="U6735">
        <v>1</v>
      </c>
      <c r="V6735" t="s">
        <v>23523</v>
      </c>
      <c r="W6735" t="s">
        <v>23529</v>
      </c>
      <c r="X6735" t="s">
        <v>533</v>
      </c>
      <c r="Y6735">
        <v>2011</v>
      </c>
      <c r="Z6735">
        <v>12</v>
      </c>
      <c r="AA6735">
        <v>15</v>
      </c>
    </row>
    <row r="6736" spans="1:27" x14ac:dyDescent="0.25">
      <c r="A6736">
        <v>18417576</v>
      </c>
      <c r="B6736" s="1" t="s">
        <v>16448</v>
      </c>
      <c r="C6736">
        <v>1</v>
      </c>
      <c r="D6736" t="str">
        <f>VLOOKUP(C6736,'country description'!$A$1:$B$16,2,0)</f>
        <v>India</v>
      </c>
      <c r="E6736" s="1" t="s">
        <v>16083</v>
      </c>
      <c r="F6736" t="s">
        <v>16449</v>
      </c>
      <c r="G6736" t="s">
        <v>16149</v>
      </c>
      <c r="H6736" t="s">
        <v>16150</v>
      </c>
      <c r="I6736">
        <v>77.357431599999998</v>
      </c>
      <c r="J6736">
        <v>28.5839882</v>
      </c>
      <c r="K6736" t="s">
        <v>754</v>
      </c>
      <c r="L6736" t="s">
        <v>26</v>
      </c>
      <c r="M6736" t="s">
        <v>27</v>
      </c>
      <c r="N6736" t="s">
        <v>27</v>
      </c>
      <c r="O6736" t="s">
        <v>27</v>
      </c>
      <c r="P6736" t="s">
        <v>27</v>
      </c>
      <c r="Q6736">
        <v>1</v>
      </c>
      <c r="R6736">
        <v>0</v>
      </c>
      <c r="S6736">
        <v>300</v>
      </c>
      <c r="T6736">
        <f>VLOOKUP(L6736,'Currency exchange'!$A:$B,2,0) *S6736</f>
        <v>3.6</v>
      </c>
      <c r="U6736">
        <v>1</v>
      </c>
      <c r="V6736" t="s">
        <v>23523</v>
      </c>
      <c r="W6736" t="s">
        <v>23529</v>
      </c>
      <c r="X6736" t="s">
        <v>3575</v>
      </c>
      <c r="Y6736">
        <v>2013</v>
      </c>
      <c r="Z6736">
        <v>12</v>
      </c>
      <c r="AA6736">
        <v>5</v>
      </c>
    </row>
    <row r="6737" spans="1:27" x14ac:dyDescent="0.25">
      <c r="A6737">
        <v>18319512</v>
      </c>
      <c r="B6737" s="1" t="s">
        <v>16450</v>
      </c>
      <c r="C6737">
        <v>1</v>
      </c>
      <c r="D6737" t="str">
        <f>VLOOKUP(C6737,'country description'!$A$1:$B$16,2,0)</f>
        <v>India</v>
      </c>
      <c r="E6737" s="1" t="s">
        <v>16083</v>
      </c>
      <c r="F6737" t="s">
        <v>16451</v>
      </c>
      <c r="G6737" t="s">
        <v>16452</v>
      </c>
      <c r="H6737" t="s">
        <v>16453</v>
      </c>
      <c r="I6737">
        <v>77.340473700000004</v>
      </c>
      <c r="J6737">
        <v>28.568671500000001</v>
      </c>
      <c r="K6737" t="s">
        <v>760</v>
      </c>
      <c r="L6737" t="s">
        <v>26</v>
      </c>
      <c r="M6737" t="s">
        <v>27</v>
      </c>
      <c r="N6737" t="s">
        <v>27</v>
      </c>
      <c r="O6737" t="s">
        <v>27</v>
      </c>
      <c r="P6737" t="s">
        <v>27</v>
      </c>
      <c r="Q6737">
        <v>2</v>
      </c>
      <c r="R6737">
        <v>0</v>
      </c>
      <c r="S6737">
        <v>500</v>
      </c>
      <c r="T6737">
        <f>VLOOKUP(L6737,'Currency exchange'!$A:$B,2,0) *S6737</f>
        <v>6</v>
      </c>
      <c r="U6737">
        <v>1</v>
      </c>
      <c r="V6737" t="s">
        <v>23523</v>
      </c>
      <c r="W6737" t="s">
        <v>23529</v>
      </c>
      <c r="X6737" t="s">
        <v>9247</v>
      </c>
      <c r="Y6737">
        <v>2015</v>
      </c>
      <c r="Z6737">
        <v>12</v>
      </c>
      <c r="AA6737">
        <v>28</v>
      </c>
    </row>
    <row r="6738" spans="1:27" x14ac:dyDescent="0.25">
      <c r="A6738">
        <v>18430878</v>
      </c>
      <c r="B6738" s="1" t="s">
        <v>16454</v>
      </c>
      <c r="C6738">
        <v>1</v>
      </c>
      <c r="D6738" t="str">
        <f>VLOOKUP(C6738,'country description'!$A$1:$B$16,2,0)</f>
        <v>India</v>
      </c>
      <c r="E6738" s="1" t="s">
        <v>16083</v>
      </c>
      <c r="F6738" t="s">
        <v>16277</v>
      </c>
      <c r="G6738" t="s">
        <v>16232</v>
      </c>
      <c r="H6738" t="s">
        <v>16231</v>
      </c>
      <c r="I6738">
        <v>0</v>
      </c>
      <c r="J6738">
        <v>0</v>
      </c>
      <c r="K6738" t="s">
        <v>648</v>
      </c>
      <c r="L6738" t="s">
        <v>26</v>
      </c>
      <c r="M6738" t="s">
        <v>27</v>
      </c>
      <c r="N6738" t="s">
        <v>27</v>
      </c>
      <c r="O6738" t="s">
        <v>27</v>
      </c>
      <c r="P6738" t="s">
        <v>27</v>
      </c>
      <c r="Q6738">
        <v>2</v>
      </c>
      <c r="R6738">
        <v>0</v>
      </c>
      <c r="S6738">
        <v>900</v>
      </c>
      <c r="T6738">
        <f>VLOOKUP(L6738,'Currency exchange'!$A:$B,2,0) *S6738</f>
        <v>10.8</v>
      </c>
      <c r="U6738">
        <v>1</v>
      </c>
      <c r="V6738" t="s">
        <v>23523</v>
      </c>
      <c r="W6738" t="s">
        <v>23529</v>
      </c>
      <c r="X6738" t="s">
        <v>13754</v>
      </c>
      <c r="Y6738">
        <v>2014</v>
      </c>
      <c r="Z6738">
        <v>12</v>
      </c>
      <c r="AA6738">
        <v>1</v>
      </c>
    </row>
    <row r="6739" spans="1:27" x14ac:dyDescent="0.25">
      <c r="A6739">
        <v>18451091</v>
      </c>
      <c r="B6739" s="1" t="s">
        <v>16455</v>
      </c>
      <c r="C6739">
        <v>1</v>
      </c>
      <c r="D6739" t="str">
        <f>VLOOKUP(C6739,'country description'!$A$1:$B$16,2,0)</f>
        <v>India</v>
      </c>
      <c r="E6739" s="1" t="s">
        <v>16083</v>
      </c>
      <c r="F6739" t="s">
        <v>16456</v>
      </c>
      <c r="G6739" t="s">
        <v>15264</v>
      </c>
      <c r="H6739" t="s">
        <v>16457</v>
      </c>
      <c r="I6739">
        <v>77.319999999999993</v>
      </c>
      <c r="J6739">
        <v>28.59</v>
      </c>
      <c r="K6739" t="s">
        <v>951</v>
      </c>
      <c r="L6739" t="s">
        <v>26</v>
      </c>
      <c r="M6739" t="s">
        <v>27</v>
      </c>
      <c r="N6739" t="s">
        <v>27</v>
      </c>
      <c r="O6739" t="s">
        <v>27</v>
      </c>
      <c r="P6739" t="s">
        <v>27</v>
      </c>
      <c r="Q6739">
        <v>1</v>
      </c>
      <c r="R6739">
        <v>0</v>
      </c>
      <c r="S6739">
        <v>100</v>
      </c>
      <c r="T6739">
        <f>VLOOKUP(L6739,'Currency exchange'!$A:$B,2,0) *S6739</f>
        <v>1.2</v>
      </c>
      <c r="U6739">
        <v>1</v>
      </c>
      <c r="V6739" t="s">
        <v>23523</v>
      </c>
      <c r="W6739" t="s">
        <v>23529</v>
      </c>
      <c r="X6739" t="s">
        <v>3671</v>
      </c>
      <c r="Y6739">
        <v>2010</v>
      </c>
      <c r="Z6739">
        <v>12</v>
      </c>
      <c r="AA6739">
        <v>1</v>
      </c>
    </row>
    <row r="6740" spans="1:27" x14ac:dyDescent="0.25">
      <c r="A6740">
        <v>18470627</v>
      </c>
      <c r="B6740" s="1" t="s">
        <v>16458</v>
      </c>
      <c r="C6740">
        <v>1</v>
      </c>
      <c r="D6740" t="str">
        <f>VLOOKUP(C6740,'country description'!$A$1:$B$16,2,0)</f>
        <v>India</v>
      </c>
      <c r="E6740" s="1" t="s">
        <v>16083</v>
      </c>
      <c r="F6740" t="s">
        <v>16459</v>
      </c>
      <c r="G6740" t="s">
        <v>14056</v>
      </c>
      <c r="H6740" t="s">
        <v>16160</v>
      </c>
      <c r="I6740">
        <v>0</v>
      </c>
      <c r="J6740">
        <v>0</v>
      </c>
      <c r="K6740" t="s">
        <v>1785</v>
      </c>
      <c r="L6740" t="s">
        <v>26</v>
      </c>
      <c r="M6740" t="s">
        <v>27</v>
      </c>
      <c r="N6740" t="s">
        <v>27</v>
      </c>
      <c r="O6740" t="s">
        <v>27</v>
      </c>
      <c r="P6740" t="s">
        <v>27</v>
      </c>
      <c r="Q6740">
        <v>1</v>
      </c>
      <c r="R6740">
        <v>0</v>
      </c>
      <c r="S6740">
        <v>300</v>
      </c>
      <c r="T6740">
        <f>VLOOKUP(L6740,'Currency exchange'!$A:$B,2,0) *S6740</f>
        <v>3.6</v>
      </c>
      <c r="U6740">
        <v>1</v>
      </c>
      <c r="V6740" t="s">
        <v>23523</v>
      </c>
      <c r="W6740" t="s">
        <v>23529</v>
      </c>
      <c r="X6740" t="s">
        <v>3575</v>
      </c>
      <c r="Y6740">
        <v>2013</v>
      </c>
      <c r="Z6740">
        <v>12</v>
      </c>
      <c r="AA6740">
        <v>5</v>
      </c>
    </row>
    <row r="6741" spans="1:27" x14ac:dyDescent="0.25">
      <c r="A6741">
        <v>18373828</v>
      </c>
      <c r="B6741" s="1" t="s">
        <v>16460</v>
      </c>
      <c r="C6741">
        <v>1</v>
      </c>
      <c r="D6741" t="str">
        <f>VLOOKUP(C6741,'country description'!$A$1:$B$16,2,0)</f>
        <v>India</v>
      </c>
      <c r="E6741" s="1" t="s">
        <v>16083</v>
      </c>
      <c r="F6741" t="s">
        <v>16461</v>
      </c>
      <c r="G6741" t="s">
        <v>14056</v>
      </c>
      <c r="H6741" t="s">
        <v>16160</v>
      </c>
      <c r="I6741">
        <v>77.362096899999997</v>
      </c>
      <c r="J6741">
        <v>28.5708889</v>
      </c>
      <c r="K6741" t="s">
        <v>25</v>
      </c>
      <c r="L6741" t="s">
        <v>26</v>
      </c>
      <c r="M6741" t="s">
        <v>27</v>
      </c>
      <c r="N6741" t="s">
        <v>27</v>
      </c>
      <c r="O6741" t="s">
        <v>27</v>
      </c>
      <c r="P6741" t="s">
        <v>27</v>
      </c>
      <c r="Q6741">
        <v>1</v>
      </c>
      <c r="R6741">
        <v>0</v>
      </c>
      <c r="S6741">
        <v>450</v>
      </c>
      <c r="T6741">
        <f>VLOOKUP(L6741,'Currency exchange'!$A:$B,2,0) *S6741</f>
        <v>5.4</v>
      </c>
      <c r="U6741">
        <v>1</v>
      </c>
      <c r="V6741" t="s">
        <v>23523</v>
      </c>
      <c r="W6741" t="s">
        <v>23529</v>
      </c>
      <c r="X6741" t="s">
        <v>10023</v>
      </c>
      <c r="Y6741">
        <v>2018</v>
      </c>
      <c r="Z6741">
        <v>12</v>
      </c>
      <c r="AA6741">
        <v>4</v>
      </c>
    </row>
    <row r="6742" spans="1:27" x14ac:dyDescent="0.25">
      <c r="A6742">
        <v>18500639</v>
      </c>
      <c r="B6742" s="1" t="s">
        <v>16462</v>
      </c>
      <c r="C6742">
        <v>1</v>
      </c>
      <c r="D6742" t="str">
        <f>VLOOKUP(C6742,'country description'!$A$1:$B$16,2,0)</f>
        <v>India</v>
      </c>
      <c r="E6742" s="1" t="s">
        <v>16083</v>
      </c>
      <c r="F6742" t="s">
        <v>16463</v>
      </c>
      <c r="G6742" t="s">
        <v>16194</v>
      </c>
      <c r="H6742" t="s">
        <v>16195</v>
      </c>
      <c r="I6742">
        <v>0</v>
      </c>
      <c r="J6742">
        <v>0</v>
      </c>
      <c r="K6742" t="s">
        <v>648</v>
      </c>
      <c r="L6742" t="s">
        <v>26</v>
      </c>
      <c r="M6742" t="s">
        <v>27</v>
      </c>
      <c r="N6742" t="s">
        <v>27</v>
      </c>
      <c r="O6742" t="s">
        <v>27</v>
      </c>
      <c r="P6742" t="s">
        <v>27</v>
      </c>
      <c r="Q6742">
        <v>1</v>
      </c>
      <c r="R6742">
        <v>0</v>
      </c>
      <c r="S6742">
        <v>400</v>
      </c>
      <c r="T6742">
        <f>VLOOKUP(L6742,'Currency exchange'!$A:$B,2,0) *S6742</f>
        <v>4.8</v>
      </c>
      <c r="U6742">
        <v>1</v>
      </c>
      <c r="V6742" t="s">
        <v>23523</v>
      </c>
      <c r="W6742" t="s">
        <v>23529</v>
      </c>
      <c r="X6742" t="s">
        <v>503</v>
      </c>
      <c r="Y6742">
        <v>2018</v>
      </c>
      <c r="Z6742">
        <v>12</v>
      </c>
      <c r="AA6742">
        <v>18</v>
      </c>
    </row>
    <row r="6743" spans="1:27" x14ac:dyDescent="0.25">
      <c r="A6743">
        <v>18357573</v>
      </c>
      <c r="B6743" s="1" t="s">
        <v>16464</v>
      </c>
      <c r="C6743">
        <v>1</v>
      </c>
      <c r="D6743" t="str">
        <f>VLOOKUP(C6743,'country description'!$A$1:$B$16,2,0)</f>
        <v>India</v>
      </c>
      <c r="E6743" s="1" t="s">
        <v>16083</v>
      </c>
      <c r="F6743" t="s">
        <v>16195</v>
      </c>
      <c r="G6743" t="s">
        <v>16194</v>
      </c>
      <c r="H6743" t="s">
        <v>16195</v>
      </c>
      <c r="I6743">
        <v>77.367244700000001</v>
      </c>
      <c r="J6743">
        <v>28.578305499999999</v>
      </c>
      <c r="K6743" t="s">
        <v>754</v>
      </c>
      <c r="L6743" t="s">
        <v>26</v>
      </c>
      <c r="M6743" t="s">
        <v>27</v>
      </c>
      <c r="N6743" t="s">
        <v>27</v>
      </c>
      <c r="O6743" t="s">
        <v>27</v>
      </c>
      <c r="P6743" t="s">
        <v>27</v>
      </c>
      <c r="Q6743">
        <v>2</v>
      </c>
      <c r="R6743">
        <v>0</v>
      </c>
      <c r="S6743">
        <v>500</v>
      </c>
      <c r="T6743">
        <f>VLOOKUP(L6743,'Currency exchange'!$A:$B,2,0) *S6743</f>
        <v>6</v>
      </c>
      <c r="U6743">
        <v>1</v>
      </c>
      <c r="V6743" t="s">
        <v>23523</v>
      </c>
      <c r="W6743" t="s">
        <v>23529</v>
      </c>
      <c r="X6743" t="s">
        <v>16465</v>
      </c>
      <c r="Y6743">
        <v>2014</v>
      </c>
      <c r="Z6743">
        <v>12</v>
      </c>
      <c r="AA6743">
        <v>10</v>
      </c>
    </row>
    <row r="6744" spans="1:27" x14ac:dyDescent="0.25">
      <c r="A6744">
        <v>304750</v>
      </c>
      <c r="B6744" s="1" t="s">
        <v>16466</v>
      </c>
      <c r="C6744">
        <v>1</v>
      </c>
      <c r="D6744" t="str">
        <f>VLOOKUP(C6744,'country description'!$A$1:$B$16,2,0)</f>
        <v>India</v>
      </c>
      <c r="E6744" s="1" t="s">
        <v>16083</v>
      </c>
      <c r="F6744" t="s">
        <v>16284</v>
      </c>
      <c r="G6744" t="s">
        <v>16055</v>
      </c>
      <c r="H6744" t="s">
        <v>16243</v>
      </c>
      <c r="I6744">
        <v>77.362724900000003</v>
      </c>
      <c r="J6744">
        <v>28.586638700000002</v>
      </c>
      <c r="K6744" t="s">
        <v>937</v>
      </c>
      <c r="L6744" t="s">
        <v>26</v>
      </c>
      <c r="M6744" t="s">
        <v>27</v>
      </c>
      <c r="N6744" t="s">
        <v>27</v>
      </c>
      <c r="O6744" t="s">
        <v>27</v>
      </c>
      <c r="P6744" t="s">
        <v>27</v>
      </c>
      <c r="Q6744">
        <v>1</v>
      </c>
      <c r="R6744">
        <v>0</v>
      </c>
      <c r="S6744">
        <v>150</v>
      </c>
      <c r="T6744">
        <f>VLOOKUP(L6744,'Currency exchange'!$A:$B,2,0) *S6744</f>
        <v>1.8</v>
      </c>
      <c r="U6744">
        <v>1</v>
      </c>
      <c r="V6744" t="s">
        <v>23523</v>
      </c>
      <c r="W6744" t="s">
        <v>23529</v>
      </c>
      <c r="X6744" t="s">
        <v>7886</v>
      </c>
      <c r="Y6744">
        <v>2017</v>
      </c>
      <c r="Z6744">
        <v>12</v>
      </c>
      <c r="AA6744">
        <v>25</v>
      </c>
    </row>
    <row r="6745" spans="1:27" x14ac:dyDescent="0.25">
      <c r="A6745">
        <v>18368771</v>
      </c>
      <c r="B6745" s="1" t="s">
        <v>16467</v>
      </c>
      <c r="C6745">
        <v>1</v>
      </c>
      <c r="D6745" t="str">
        <f>VLOOKUP(C6745,'country description'!$A$1:$B$16,2,0)</f>
        <v>India</v>
      </c>
      <c r="E6745" s="1" t="s">
        <v>16083</v>
      </c>
      <c r="F6745" t="s">
        <v>16109</v>
      </c>
      <c r="G6745" t="s">
        <v>16108</v>
      </c>
      <c r="H6745" t="s">
        <v>16109</v>
      </c>
      <c r="I6745">
        <v>0</v>
      </c>
      <c r="J6745">
        <v>0</v>
      </c>
      <c r="K6745" t="s">
        <v>25</v>
      </c>
      <c r="L6745" t="s">
        <v>26</v>
      </c>
      <c r="M6745" t="s">
        <v>27</v>
      </c>
      <c r="N6745" t="s">
        <v>27</v>
      </c>
      <c r="O6745" t="s">
        <v>27</v>
      </c>
      <c r="P6745" t="s">
        <v>27</v>
      </c>
      <c r="Q6745">
        <v>1</v>
      </c>
      <c r="R6745">
        <v>0</v>
      </c>
      <c r="S6745">
        <v>200</v>
      </c>
      <c r="T6745">
        <f>VLOOKUP(L6745,'Currency exchange'!$A:$B,2,0) *S6745</f>
        <v>2.4</v>
      </c>
      <c r="U6745">
        <v>1</v>
      </c>
      <c r="V6745" t="s">
        <v>23523</v>
      </c>
      <c r="W6745" t="s">
        <v>23529</v>
      </c>
      <c r="X6745" t="s">
        <v>533</v>
      </c>
      <c r="Y6745">
        <v>2011</v>
      </c>
      <c r="Z6745">
        <v>12</v>
      </c>
      <c r="AA6745">
        <v>15</v>
      </c>
    </row>
    <row r="6746" spans="1:27" x14ac:dyDescent="0.25">
      <c r="A6746">
        <v>312192</v>
      </c>
      <c r="B6746" s="1" t="s">
        <v>1540</v>
      </c>
      <c r="C6746">
        <v>1</v>
      </c>
      <c r="D6746" t="str">
        <f>VLOOKUP(C6746,'country description'!$A$1:$B$16,2,0)</f>
        <v>India</v>
      </c>
      <c r="E6746" s="1" t="s">
        <v>16083</v>
      </c>
      <c r="F6746" t="s">
        <v>16468</v>
      </c>
      <c r="G6746" t="s">
        <v>16198</v>
      </c>
      <c r="H6746" t="s">
        <v>16199</v>
      </c>
      <c r="I6746">
        <v>0</v>
      </c>
      <c r="J6746">
        <v>0</v>
      </c>
      <c r="K6746" t="s">
        <v>746</v>
      </c>
      <c r="L6746" t="s">
        <v>26</v>
      </c>
      <c r="M6746" t="s">
        <v>27</v>
      </c>
      <c r="N6746" t="s">
        <v>27</v>
      </c>
      <c r="O6746" t="s">
        <v>27</v>
      </c>
      <c r="P6746" t="s">
        <v>27</v>
      </c>
      <c r="Q6746">
        <v>1</v>
      </c>
      <c r="R6746">
        <v>0</v>
      </c>
      <c r="S6746">
        <v>200</v>
      </c>
      <c r="T6746">
        <f>VLOOKUP(L6746,'Currency exchange'!$A:$B,2,0) *S6746</f>
        <v>2.4</v>
      </c>
      <c r="U6746">
        <v>1</v>
      </c>
      <c r="V6746" t="s">
        <v>23523</v>
      </c>
      <c r="W6746" t="s">
        <v>23529</v>
      </c>
      <c r="X6746" t="s">
        <v>4977</v>
      </c>
      <c r="Y6746">
        <v>2011</v>
      </c>
      <c r="Z6746">
        <v>12</v>
      </c>
      <c r="AA6746">
        <v>5</v>
      </c>
    </row>
    <row r="6747" spans="1:27" x14ac:dyDescent="0.25">
      <c r="A6747">
        <v>18474221</v>
      </c>
      <c r="B6747" s="1" t="s">
        <v>9837</v>
      </c>
      <c r="C6747">
        <v>1</v>
      </c>
      <c r="D6747" t="str">
        <f>VLOOKUP(C6747,'country description'!$A$1:$B$16,2,0)</f>
        <v>India</v>
      </c>
      <c r="E6747" s="1" t="s">
        <v>16083</v>
      </c>
      <c r="F6747" t="s">
        <v>16199</v>
      </c>
      <c r="G6747" t="s">
        <v>16198</v>
      </c>
      <c r="H6747" t="s">
        <v>16199</v>
      </c>
      <c r="I6747">
        <v>0</v>
      </c>
      <c r="J6747">
        <v>0</v>
      </c>
      <c r="K6747" t="s">
        <v>949</v>
      </c>
      <c r="L6747" t="s">
        <v>26</v>
      </c>
      <c r="M6747" t="s">
        <v>27</v>
      </c>
      <c r="N6747" t="s">
        <v>27</v>
      </c>
      <c r="O6747" t="s">
        <v>27</v>
      </c>
      <c r="P6747" t="s">
        <v>27</v>
      </c>
      <c r="Q6747">
        <v>1</v>
      </c>
      <c r="R6747">
        <v>0</v>
      </c>
      <c r="S6747">
        <v>400</v>
      </c>
      <c r="T6747">
        <f>VLOOKUP(L6747,'Currency exchange'!$A:$B,2,0) *S6747</f>
        <v>4.8</v>
      </c>
      <c r="U6747">
        <v>1</v>
      </c>
      <c r="V6747" t="s">
        <v>23523</v>
      </c>
      <c r="W6747" t="s">
        <v>23529</v>
      </c>
      <c r="X6747" t="s">
        <v>6050</v>
      </c>
      <c r="Y6747">
        <v>2016</v>
      </c>
      <c r="Z6747">
        <v>12</v>
      </c>
      <c r="AA6747">
        <v>12</v>
      </c>
    </row>
    <row r="6748" spans="1:27" x14ac:dyDescent="0.25">
      <c r="A6748">
        <v>18356798</v>
      </c>
      <c r="B6748" s="1" t="s">
        <v>16469</v>
      </c>
      <c r="C6748">
        <v>1</v>
      </c>
      <c r="D6748" t="str">
        <f>VLOOKUP(C6748,'country description'!$A$1:$B$16,2,0)</f>
        <v>India</v>
      </c>
      <c r="E6748" s="1" t="s">
        <v>16083</v>
      </c>
      <c r="F6748" t="s">
        <v>16470</v>
      </c>
      <c r="G6748" t="s">
        <v>16198</v>
      </c>
      <c r="H6748" t="s">
        <v>16199</v>
      </c>
      <c r="I6748">
        <v>0</v>
      </c>
      <c r="J6748">
        <v>0</v>
      </c>
      <c r="K6748" t="s">
        <v>25</v>
      </c>
      <c r="L6748" t="s">
        <v>26</v>
      </c>
      <c r="M6748" t="s">
        <v>27</v>
      </c>
      <c r="N6748" t="s">
        <v>27</v>
      </c>
      <c r="O6748" t="s">
        <v>27</v>
      </c>
      <c r="P6748" t="s">
        <v>27</v>
      </c>
      <c r="Q6748">
        <v>1</v>
      </c>
      <c r="R6748">
        <v>0</v>
      </c>
      <c r="S6748">
        <v>250</v>
      </c>
      <c r="T6748">
        <f>VLOOKUP(L6748,'Currency exchange'!$A:$B,2,0) *S6748</f>
        <v>3</v>
      </c>
      <c r="U6748">
        <v>1</v>
      </c>
      <c r="V6748" t="s">
        <v>23523</v>
      </c>
      <c r="W6748" t="s">
        <v>23529</v>
      </c>
      <c r="X6748" t="s">
        <v>2330</v>
      </c>
      <c r="Y6748">
        <v>2013</v>
      </c>
      <c r="Z6748">
        <v>12</v>
      </c>
      <c r="AA6748">
        <v>12</v>
      </c>
    </row>
    <row r="6749" spans="1:27" x14ac:dyDescent="0.25">
      <c r="A6749">
        <v>18471723</v>
      </c>
      <c r="B6749" s="1" t="s">
        <v>16471</v>
      </c>
      <c r="C6749">
        <v>1</v>
      </c>
      <c r="D6749" t="str">
        <f>VLOOKUP(C6749,'country description'!$A$1:$B$16,2,0)</f>
        <v>India</v>
      </c>
      <c r="E6749" s="1" t="s">
        <v>16083</v>
      </c>
      <c r="F6749" t="s">
        <v>16472</v>
      </c>
      <c r="G6749" t="s">
        <v>16172</v>
      </c>
      <c r="H6749" t="s">
        <v>16173</v>
      </c>
      <c r="I6749">
        <v>77.380397200000004</v>
      </c>
      <c r="J6749">
        <v>28.5891989</v>
      </c>
      <c r="K6749" t="s">
        <v>16473</v>
      </c>
      <c r="L6749" t="s">
        <v>26</v>
      </c>
      <c r="M6749" t="s">
        <v>27</v>
      </c>
      <c r="N6749" t="s">
        <v>27</v>
      </c>
      <c r="O6749" t="s">
        <v>27</v>
      </c>
      <c r="P6749" t="s">
        <v>27</v>
      </c>
      <c r="Q6749">
        <v>1</v>
      </c>
      <c r="R6749">
        <v>0</v>
      </c>
      <c r="S6749">
        <v>250</v>
      </c>
      <c r="T6749">
        <f>VLOOKUP(L6749,'Currency exchange'!$A:$B,2,0) *S6749</f>
        <v>3</v>
      </c>
      <c r="U6749">
        <v>1</v>
      </c>
      <c r="V6749" t="s">
        <v>23523</v>
      </c>
      <c r="W6749" t="s">
        <v>23529</v>
      </c>
      <c r="X6749" t="s">
        <v>1509</v>
      </c>
      <c r="Y6749">
        <v>2012</v>
      </c>
      <c r="Z6749">
        <v>12</v>
      </c>
      <c r="AA6749">
        <v>8</v>
      </c>
    </row>
    <row r="6750" spans="1:27" x14ac:dyDescent="0.25">
      <c r="A6750">
        <v>18451827</v>
      </c>
      <c r="B6750" s="1" t="s">
        <v>16474</v>
      </c>
      <c r="C6750">
        <v>1</v>
      </c>
      <c r="D6750" t="str">
        <f>VLOOKUP(C6750,'country description'!$A$1:$B$16,2,0)</f>
        <v>India</v>
      </c>
      <c r="E6750" s="1" t="s">
        <v>16083</v>
      </c>
      <c r="F6750" t="s">
        <v>16173</v>
      </c>
      <c r="G6750" t="s">
        <v>16172</v>
      </c>
      <c r="H6750" t="s">
        <v>16173</v>
      </c>
      <c r="I6750">
        <v>77.400002999999998</v>
      </c>
      <c r="J6750">
        <v>28.588073000000001</v>
      </c>
      <c r="K6750" t="s">
        <v>16475</v>
      </c>
      <c r="L6750" t="s">
        <v>26</v>
      </c>
      <c r="M6750" t="s">
        <v>27</v>
      </c>
      <c r="N6750" t="s">
        <v>27</v>
      </c>
      <c r="O6750" t="s">
        <v>27</v>
      </c>
      <c r="P6750" t="s">
        <v>27</v>
      </c>
      <c r="Q6750">
        <v>2</v>
      </c>
      <c r="R6750">
        <v>0</v>
      </c>
      <c r="S6750">
        <v>500</v>
      </c>
      <c r="T6750">
        <f>VLOOKUP(L6750,'Currency exchange'!$A:$B,2,0) *S6750</f>
        <v>6</v>
      </c>
      <c r="U6750">
        <v>1</v>
      </c>
      <c r="V6750" t="s">
        <v>23523</v>
      </c>
      <c r="W6750" t="s">
        <v>23529</v>
      </c>
      <c r="X6750" t="s">
        <v>2077</v>
      </c>
      <c r="Y6750">
        <v>2018</v>
      </c>
      <c r="Z6750">
        <v>12</v>
      </c>
      <c r="AA6750">
        <v>15</v>
      </c>
    </row>
    <row r="6751" spans="1:27" x14ac:dyDescent="0.25">
      <c r="A6751">
        <v>18383464</v>
      </c>
      <c r="B6751" s="1" t="s">
        <v>16476</v>
      </c>
      <c r="C6751">
        <v>1</v>
      </c>
      <c r="D6751" t="str">
        <f>VLOOKUP(C6751,'country description'!$A$1:$B$16,2,0)</f>
        <v>India</v>
      </c>
      <c r="E6751" s="1" t="s">
        <v>16083</v>
      </c>
      <c r="F6751" t="s">
        <v>16477</v>
      </c>
      <c r="G6751" t="s">
        <v>16172</v>
      </c>
      <c r="H6751" t="s">
        <v>16173</v>
      </c>
      <c r="I6751">
        <v>77.381206899999995</v>
      </c>
      <c r="J6751">
        <v>28.5664704</v>
      </c>
      <c r="K6751" t="s">
        <v>949</v>
      </c>
      <c r="L6751" t="s">
        <v>26</v>
      </c>
      <c r="M6751" t="s">
        <v>27</v>
      </c>
      <c r="N6751" t="s">
        <v>27</v>
      </c>
      <c r="O6751" t="s">
        <v>27</v>
      </c>
      <c r="P6751" t="s">
        <v>27</v>
      </c>
      <c r="Q6751">
        <v>1</v>
      </c>
      <c r="R6751">
        <v>0</v>
      </c>
      <c r="S6751">
        <v>250</v>
      </c>
      <c r="T6751">
        <f>VLOOKUP(L6751,'Currency exchange'!$A:$B,2,0) *S6751</f>
        <v>3</v>
      </c>
      <c r="U6751">
        <v>1</v>
      </c>
      <c r="V6751" t="s">
        <v>23523</v>
      </c>
      <c r="W6751" t="s">
        <v>23529</v>
      </c>
      <c r="X6751" t="s">
        <v>863</v>
      </c>
      <c r="Y6751">
        <v>2013</v>
      </c>
      <c r="Z6751">
        <v>12</v>
      </c>
      <c r="AA6751">
        <v>16</v>
      </c>
    </row>
    <row r="6752" spans="1:27" x14ac:dyDescent="0.25">
      <c r="A6752">
        <v>18415977</v>
      </c>
      <c r="B6752" s="1" t="s">
        <v>16478</v>
      </c>
      <c r="C6752">
        <v>1</v>
      </c>
      <c r="D6752" t="str">
        <f>VLOOKUP(C6752,'country description'!$A$1:$B$16,2,0)</f>
        <v>India</v>
      </c>
      <c r="E6752" s="1" t="s">
        <v>16083</v>
      </c>
      <c r="F6752" t="s">
        <v>16479</v>
      </c>
      <c r="G6752" t="s">
        <v>16172</v>
      </c>
      <c r="H6752" t="s">
        <v>16173</v>
      </c>
      <c r="I6752">
        <v>77.385151199999996</v>
      </c>
      <c r="J6752">
        <v>28.5645393</v>
      </c>
      <c r="K6752" t="s">
        <v>1461</v>
      </c>
      <c r="L6752" t="s">
        <v>26</v>
      </c>
      <c r="M6752" t="s">
        <v>27</v>
      </c>
      <c r="N6752" t="s">
        <v>27</v>
      </c>
      <c r="O6752" t="s">
        <v>27</v>
      </c>
      <c r="P6752" t="s">
        <v>27</v>
      </c>
      <c r="Q6752">
        <v>1</v>
      </c>
      <c r="R6752">
        <v>0</v>
      </c>
      <c r="S6752">
        <v>350</v>
      </c>
      <c r="T6752">
        <f>VLOOKUP(L6752,'Currency exchange'!$A:$B,2,0) *S6752</f>
        <v>4.2</v>
      </c>
      <c r="U6752">
        <v>1</v>
      </c>
      <c r="V6752" t="s">
        <v>23523</v>
      </c>
      <c r="W6752" t="s">
        <v>23529</v>
      </c>
      <c r="X6752" t="s">
        <v>10739</v>
      </c>
      <c r="Y6752">
        <v>2010</v>
      </c>
      <c r="Z6752">
        <v>12</v>
      </c>
      <c r="AA6752">
        <v>17</v>
      </c>
    </row>
    <row r="6753" spans="1:27" x14ac:dyDescent="0.25">
      <c r="A6753">
        <v>3260</v>
      </c>
      <c r="B6753" s="1" t="s">
        <v>16480</v>
      </c>
      <c r="C6753">
        <v>1</v>
      </c>
      <c r="D6753" t="str">
        <f>VLOOKUP(C6753,'country description'!$A$1:$B$16,2,0)</f>
        <v>India</v>
      </c>
      <c r="E6753" s="1" t="s">
        <v>21</v>
      </c>
      <c r="F6753" t="s">
        <v>16481</v>
      </c>
      <c r="G6753" t="s">
        <v>16482</v>
      </c>
      <c r="H6753" t="s">
        <v>16483</v>
      </c>
      <c r="I6753">
        <v>77.143050099999996</v>
      </c>
      <c r="J6753">
        <v>28.705660399999999</v>
      </c>
      <c r="K6753" t="s">
        <v>15876</v>
      </c>
      <c r="L6753" t="s">
        <v>26</v>
      </c>
      <c r="M6753" t="s">
        <v>36</v>
      </c>
      <c r="N6753" t="s">
        <v>27</v>
      </c>
      <c r="O6753" t="s">
        <v>27</v>
      </c>
      <c r="P6753" t="s">
        <v>27</v>
      </c>
      <c r="Q6753">
        <v>4</v>
      </c>
      <c r="R6753">
        <v>19</v>
      </c>
      <c r="S6753">
        <v>2000</v>
      </c>
      <c r="T6753">
        <f>VLOOKUP(L6753,'Currency exchange'!$A:$B,2,0) *S6753</f>
        <v>24</v>
      </c>
      <c r="U6753">
        <v>2.8</v>
      </c>
      <c r="V6753" t="s">
        <v>23524</v>
      </c>
      <c r="W6753" t="s">
        <v>23530</v>
      </c>
      <c r="X6753" t="s">
        <v>9108</v>
      </c>
      <c r="Y6753">
        <v>2010</v>
      </c>
      <c r="Z6753">
        <v>2</v>
      </c>
      <c r="AA6753">
        <v>7</v>
      </c>
    </row>
    <row r="6754" spans="1:27" x14ac:dyDescent="0.25">
      <c r="A6754">
        <v>18456760</v>
      </c>
      <c r="B6754" s="1" t="s">
        <v>16484</v>
      </c>
      <c r="C6754">
        <v>1</v>
      </c>
      <c r="D6754" t="str">
        <f>VLOOKUP(C6754,'country description'!$A$1:$B$16,2,0)</f>
        <v>India</v>
      </c>
      <c r="E6754" s="1" t="s">
        <v>16083</v>
      </c>
      <c r="F6754" t="s">
        <v>16485</v>
      </c>
      <c r="G6754" t="s">
        <v>16089</v>
      </c>
      <c r="H6754" t="s">
        <v>16090</v>
      </c>
      <c r="I6754">
        <v>0</v>
      </c>
      <c r="J6754">
        <v>0</v>
      </c>
      <c r="K6754" t="s">
        <v>6321</v>
      </c>
      <c r="L6754" t="s">
        <v>26</v>
      </c>
      <c r="M6754" t="s">
        <v>27</v>
      </c>
      <c r="N6754" t="s">
        <v>27</v>
      </c>
      <c r="O6754" t="s">
        <v>27</v>
      </c>
      <c r="P6754" t="s">
        <v>27</v>
      </c>
      <c r="Q6754">
        <v>1</v>
      </c>
      <c r="R6754">
        <v>0</v>
      </c>
      <c r="S6754">
        <v>400</v>
      </c>
      <c r="T6754">
        <f>VLOOKUP(L6754,'Currency exchange'!$A:$B,2,0) *S6754</f>
        <v>4.8</v>
      </c>
      <c r="U6754">
        <v>1</v>
      </c>
      <c r="V6754" t="s">
        <v>23523</v>
      </c>
      <c r="W6754" t="s">
        <v>23529</v>
      </c>
      <c r="X6754" t="s">
        <v>5900</v>
      </c>
      <c r="Y6754">
        <v>2016</v>
      </c>
      <c r="Z6754">
        <v>11</v>
      </c>
      <c r="AA6754">
        <v>10</v>
      </c>
    </row>
    <row r="6755" spans="1:27" x14ac:dyDescent="0.25">
      <c r="A6755">
        <v>18441559</v>
      </c>
      <c r="B6755" s="1" t="s">
        <v>16486</v>
      </c>
      <c r="C6755">
        <v>1</v>
      </c>
      <c r="D6755" t="str">
        <f>VLOOKUP(C6755,'country description'!$A$1:$B$16,2,0)</f>
        <v>India</v>
      </c>
      <c r="E6755" s="1" t="s">
        <v>16083</v>
      </c>
      <c r="F6755" t="s">
        <v>16487</v>
      </c>
      <c r="G6755" t="s">
        <v>16104</v>
      </c>
      <c r="H6755" t="s">
        <v>16105</v>
      </c>
      <c r="I6755">
        <v>77.4141288</v>
      </c>
      <c r="J6755">
        <v>28.504671500000001</v>
      </c>
      <c r="K6755" t="s">
        <v>25</v>
      </c>
      <c r="L6755" t="s">
        <v>26</v>
      </c>
      <c r="M6755" t="s">
        <v>27</v>
      </c>
      <c r="N6755" t="s">
        <v>27</v>
      </c>
      <c r="O6755" t="s">
        <v>27</v>
      </c>
      <c r="P6755" t="s">
        <v>27</v>
      </c>
      <c r="Q6755">
        <v>1</v>
      </c>
      <c r="R6755">
        <v>0</v>
      </c>
      <c r="S6755">
        <v>300</v>
      </c>
      <c r="T6755">
        <f>VLOOKUP(L6755,'Currency exchange'!$A:$B,2,0) *S6755</f>
        <v>3.6</v>
      </c>
      <c r="U6755">
        <v>1</v>
      </c>
      <c r="V6755" t="s">
        <v>23523</v>
      </c>
      <c r="W6755" t="s">
        <v>23529</v>
      </c>
      <c r="X6755" t="s">
        <v>1558</v>
      </c>
      <c r="Y6755">
        <v>2010</v>
      </c>
      <c r="Z6755">
        <v>11</v>
      </c>
      <c r="AA6755">
        <v>6</v>
      </c>
    </row>
    <row r="6756" spans="1:27" x14ac:dyDescent="0.25">
      <c r="A6756">
        <v>18441711</v>
      </c>
      <c r="B6756" s="1" t="s">
        <v>16488</v>
      </c>
      <c r="C6756">
        <v>1</v>
      </c>
      <c r="D6756" t="str">
        <f>VLOOKUP(C6756,'country description'!$A$1:$B$16,2,0)</f>
        <v>India</v>
      </c>
      <c r="E6756" s="1" t="s">
        <v>16083</v>
      </c>
      <c r="F6756" t="s">
        <v>16489</v>
      </c>
      <c r="G6756" t="s">
        <v>16142</v>
      </c>
      <c r="H6756" t="s">
        <v>16143</v>
      </c>
      <c r="I6756">
        <v>77.314116499999997</v>
      </c>
      <c r="J6756">
        <v>28.585532000000001</v>
      </c>
      <c r="K6756" t="s">
        <v>25</v>
      </c>
      <c r="L6756" t="s">
        <v>26</v>
      </c>
      <c r="M6756" t="s">
        <v>27</v>
      </c>
      <c r="N6756" t="s">
        <v>27</v>
      </c>
      <c r="O6756" t="s">
        <v>27</v>
      </c>
      <c r="P6756" t="s">
        <v>27</v>
      </c>
      <c r="Q6756">
        <v>1</v>
      </c>
      <c r="R6756">
        <v>0</v>
      </c>
      <c r="S6756">
        <v>200</v>
      </c>
      <c r="T6756">
        <f>VLOOKUP(L6756,'Currency exchange'!$A:$B,2,0) *S6756</f>
        <v>2.4</v>
      </c>
      <c r="U6756">
        <v>1</v>
      </c>
      <c r="V6756" t="s">
        <v>23523</v>
      </c>
      <c r="W6756" t="s">
        <v>23529</v>
      </c>
      <c r="X6756" t="s">
        <v>13164</v>
      </c>
      <c r="Y6756">
        <v>2017</v>
      </c>
      <c r="Z6756">
        <v>11</v>
      </c>
      <c r="AA6756">
        <v>27</v>
      </c>
    </row>
    <row r="6757" spans="1:27" x14ac:dyDescent="0.25">
      <c r="A6757">
        <v>18244230</v>
      </c>
      <c r="B6757" s="1" t="s">
        <v>16490</v>
      </c>
      <c r="C6757">
        <v>1</v>
      </c>
      <c r="D6757" t="str">
        <f>VLOOKUP(C6757,'country description'!$A$1:$B$16,2,0)</f>
        <v>India</v>
      </c>
      <c r="E6757" s="1" t="s">
        <v>16083</v>
      </c>
      <c r="F6757" t="s">
        <v>16491</v>
      </c>
      <c r="G6757" t="s">
        <v>14045</v>
      </c>
      <c r="H6757" t="s">
        <v>16225</v>
      </c>
      <c r="I6757">
        <v>77.347651999999997</v>
      </c>
      <c r="J6757">
        <v>28.5744592</v>
      </c>
      <c r="K6757" t="s">
        <v>960</v>
      </c>
      <c r="L6757" t="s">
        <v>26</v>
      </c>
      <c r="M6757" t="s">
        <v>27</v>
      </c>
      <c r="N6757" t="s">
        <v>27</v>
      </c>
      <c r="O6757" t="s">
        <v>27</v>
      </c>
      <c r="P6757" t="s">
        <v>27</v>
      </c>
      <c r="Q6757">
        <v>1</v>
      </c>
      <c r="R6757">
        <v>0</v>
      </c>
      <c r="S6757">
        <v>250</v>
      </c>
      <c r="T6757">
        <f>VLOOKUP(L6757,'Currency exchange'!$A:$B,2,0) *S6757</f>
        <v>3</v>
      </c>
      <c r="U6757">
        <v>1</v>
      </c>
      <c r="V6757" t="s">
        <v>23523</v>
      </c>
      <c r="W6757" t="s">
        <v>23529</v>
      </c>
      <c r="X6757" t="s">
        <v>889</v>
      </c>
      <c r="Y6757">
        <v>2013</v>
      </c>
      <c r="Z6757">
        <v>11</v>
      </c>
      <c r="AA6757">
        <v>24</v>
      </c>
    </row>
    <row r="6758" spans="1:27" x14ac:dyDescent="0.25">
      <c r="A6758">
        <v>18454484</v>
      </c>
      <c r="B6758" s="1" t="s">
        <v>16492</v>
      </c>
      <c r="C6758">
        <v>1</v>
      </c>
      <c r="D6758" t="str">
        <f>VLOOKUP(C6758,'country description'!$A$1:$B$16,2,0)</f>
        <v>India</v>
      </c>
      <c r="E6758" s="1" t="s">
        <v>16083</v>
      </c>
      <c r="F6758" t="s">
        <v>16493</v>
      </c>
      <c r="G6758" t="s">
        <v>16156</v>
      </c>
      <c r="H6758" t="s">
        <v>16157</v>
      </c>
      <c r="I6758">
        <v>77.339363000000006</v>
      </c>
      <c r="J6758">
        <v>28.554041000000002</v>
      </c>
      <c r="K6758" t="s">
        <v>648</v>
      </c>
      <c r="L6758" t="s">
        <v>26</v>
      </c>
      <c r="M6758" t="s">
        <v>27</v>
      </c>
      <c r="N6758" t="s">
        <v>36</v>
      </c>
      <c r="O6758" t="s">
        <v>27</v>
      </c>
      <c r="P6758" t="s">
        <v>27</v>
      </c>
      <c r="Q6758">
        <v>2</v>
      </c>
      <c r="R6758">
        <v>0</v>
      </c>
      <c r="S6758">
        <v>500</v>
      </c>
      <c r="T6758">
        <f>VLOOKUP(L6758,'Currency exchange'!$A:$B,2,0) *S6758</f>
        <v>6</v>
      </c>
      <c r="U6758">
        <v>1</v>
      </c>
      <c r="V6758" t="s">
        <v>23523</v>
      </c>
      <c r="W6758" t="s">
        <v>23529</v>
      </c>
      <c r="X6758" t="s">
        <v>12347</v>
      </c>
      <c r="Y6758">
        <v>2012</v>
      </c>
      <c r="Z6758">
        <v>11</v>
      </c>
      <c r="AA6758">
        <v>8</v>
      </c>
    </row>
    <row r="6759" spans="1:27" x14ac:dyDescent="0.25">
      <c r="A6759">
        <v>18435297</v>
      </c>
      <c r="B6759" s="1" t="s">
        <v>16494</v>
      </c>
      <c r="C6759">
        <v>1</v>
      </c>
      <c r="D6759" t="str">
        <f>VLOOKUP(C6759,'country description'!$A$1:$B$16,2,0)</f>
        <v>India</v>
      </c>
      <c r="E6759" s="1" t="s">
        <v>16083</v>
      </c>
      <c r="F6759" t="s">
        <v>16495</v>
      </c>
      <c r="G6759" t="s">
        <v>16194</v>
      </c>
      <c r="H6759" t="s">
        <v>16195</v>
      </c>
      <c r="I6759">
        <v>77.368898299999998</v>
      </c>
      <c r="J6759">
        <v>28.583971999999999</v>
      </c>
      <c r="K6759" t="s">
        <v>648</v>
      </c>
      <c r="L6759" t="s">
        <v>26</v>
      </c>
      <c r="M6759" t="s">
        <v>27</v>
      </c>
      <c r="N6759" t="s">
        <v>27</v>
      </c>
      <c r="O6759" t="s">
        <v>27</v>
      </c>
      <c r="P6759" t="s">
        <v>27</v>
      </c>
      <c r="Q6759">
        <v>2</v>
      </c>
      <c r="R6759">
        <v>0</v>
      </c>
      <c r="S6759">
        <v>500</v>
      </c>
      <c r="T6759">
        <f>VLOOKUP(L6759,'Currency exchange'!$A:$B,2,0) *S6759</f>
        <v>6</v>
      </c>
      <c r="U6759">
        <v>1</v>
      </c>
      <c r="V6759" t="s">
        <v>23523</v>
      </c>
      <c r="W6759" t="s">
        <v>23529</v>
      </c>
      <c r="X6759" t="s">
        <v>1555</v>
      </c>
      <c r="Y6759">
        <v>2013</v>
      </c>
      <c r="Z6759">
        <v>11</v>
      </c>
      <c r="AA6759">
        <v>14</v>
      </c>
    </row>
    <row r="6760" spans="1:27" x14ac:dyDescent="0.25">
      <c r="A6760">
        <v>18435313</v>
      </c>
      <c r="B6760" s="1" t="s">
        <v>16496</v>
      </c>
      <c r="C6760">
        <v>1</v>
      </c>
      <c r="D6760" t="str">
        <f>VLOOKUP(C6760,'country description'!$A$1:$B$16,2,0)</f>
        <v>India</v>
      </c>
      <c r="E6760" s="1" t="s">
        <v>16083</v>
      </c>
      <c r="F6760" t="s">
        <v>16497</v>
      </c>
      <c r="G6760" t="s">
        <v>16498</v>
      </c>
      <c r="H6760" t="s">
        <v>16499</v>
      </c>
      <c r="I6760">
        <v>77.347047599999996</v>
      </c>
      <c r="J6760">
        <v>28.606605999999999</v>
      </c>
      <c r="K6760" t="s">
        <v>746</v>
      </c>
      <c r="L6760" t="s">
        <v>26</v>
      </c>
      <c r="M6760" t="s">
        <v>27</v>
      </c>
      <c r="N6760" t="s">
        <v>27</v>
      </c>
      <c r="O6760" t="s">
        <v>27</v>
      </c>
      <c r="P6760" t="s">
        <v>27</v>
      </c>
      <c r="Q6760">
        <v>1</v>
      </c>
      <c r="R6760">
        <v>0</v>
      </c>
      <c r="S6760">
        <v>300</v>
      </c>
      <c r="T6760">
        <f>VLOOKUP(L6760,'Currency exchange'!$A:$B,2,0) *S6760</f>
        <v>3.6</v>
      </c>
      <c r="U6760">
        <v>1</v>
      </c>
      <c r="V6760" t="s">
        <v>23523</v>
      </c>
      <c r="W6760" t="s">
        <v>23529</v>
      </c>
      <c r="X6760" t="s">
        <v>7152</v>
      </c>
      <c r="Y6760">
        <v>2014</v>
      </c>
      <c r="Z6760">
        <v>11</v>
      </c>
      <c r="AA6760">
        <v>5</v>
      </c>
    </row>
    <row r="6761" spans="1:27" x14ac:dyDescent="0.25">
      <c r="A6761">
        <v>18432232</v>
      </c>
      <c r="B6761" s="1" t="s">
        <v>16500</v>
      </c>
      <c r="C6761">
        <v>1</v>
      </c>
      <c r="D6761" t="str">
        <f>VLOOKUP(C6761,'country description'!$A$1:$B$16,2,0)</f>
        <v>India</v>
      </c>
      <c r="E6761" s="1" t="s">
        <v>16083</v>
      </c>
      <c r="F6761" t="s">
        <v>16501</v>
      </c>
      <c r="G6761" t="s">
        <v>16246</v>
      </c>
      <c r="H6761" t="s">
        <v>16247</v>
      </c>
      <c r="I6761">
        <v>77.353348699999998</v>
      </c>
      <c r="J6761">
        <v>28.6101016</v>
      </c>
      <c r="K6761" t="s">
        <v>25</v>
      </c>
      <c r="L6761" t="s">
        <v>26</v>
      </c>
      <c r="M6761" t="s">
        <v>27</v>
      </c>
      <c r="N6761" t="s">
        <v>27</v>
      </c>
      <c r="O6761" t="s">
        <v>27</v>
      </c>
      <c r="P6761" t="s">
        <v>27</v>
      </c>
      <c r="Q6761">
        <v>2</v>
      </c>
      <c r="R6761">
        <v>0</v>
      </c>
      <c r="S6761">
        <v>500</v>
      </c>
      <c r="T6761">
        <f>VLOOKUP(L6761,'Currency exchange'!$A:$B,2,0) *S6761</f>
        <v>6</v>
      </c>
      <c r="U6761">
        <v>1</v>
      </c>
      <c r="V6761" t="s">
        <v>23523</v>
      </c>
      <c r="W6761" t="s">
        <v>23529</v>
      </c>
      <c r="X6761" t="s">
        <v>7145</v>
      </c>
      <c r="Y6761">
        <v>2018</v>
      </c>
      <c r="Z6761">
        <v>11</v>
      </c>
      <c r="AA6761">
        <v>5</v>
      </c>
    </row>
    <row r="6762" spans="1:27" x14ac:dyDescent="0.25">
      <c r="A6762">
        <v>18433909</v>
      </c>
      <c r="B6762" s="1" t="s">
        <v>16502</v>
      </c>
      <c r="C6762">
        <v>1</v>
      </c>
      <c r="D6762" t="str">
        <f>VLOOKUP(C6762,'country description'!$A$1:$B$16,2,0)</f>
        <v>India</v>
      </c>
      <c r="E6762" s="1" t="s">
        <v>16083</v>
      </c>
      <c r="F6762" t="s">
        <v>16503</v>
      </c>
      <c r="G6762" t="s">
        <v>16246</v>
      </c>
      <c r="H6762" t="s">
        <v>16247</v>
      </c>
      <c r="I6762">
        <v>77.359720699999997</v>
      </c>
      <c r="J6762">
        <v>28.6085274</v>
      </c>
      <c r="K6762" t="s">
        <v>648</v>
      </c>
      <c r="L6762" t="s">
        <v>26</v>
      </c>
      <c r="M6762" t="s">
        <v>27</v>
      </c>
      <c r="N6762" t="s">
        <v>27</v>
      </c>
      <c r="O6762" t="s">
        <v>27</v>
      </c>
      <c r="P6762" t="s">
        <v>27</v>
      </c>
      <c r="Q6762">
        <v>1</v>
      </c>
      <c r="R6762">
        <v>0</v>
      </c>
      <c r="S6762">
        <v>300</v>
      </c>
      <c r="T6762">
        <f>VLOOKUP(L6762,'Currency exchange'!$A:$B,2,0) *S6762</f>
        <v>3.6</v>
      </c>
      <c r="U6762">
        <v>1</v>
      </c>
      <c r="V6762" t="s">
        <v>23523</v>
      </c>
      <c r="W6762" t="s">
        <v>23529</v>
      </c>
      <c r="X6762" t="s">
        <v>7540</v>
      </c>
      <c r="Y6762">
        <v>2010</v>
      </c>
      <c r="Z6762">
        <v>11</v>
      </c>
      <c r="AA6762">
        <v>1</v>
      </c>
    </row>
    <row r="6763" spans="1:27" x14ac:dyDescent="0.25">
      <c r="A6763">
        <v>18312485</v>
      </c>
      <c r="B6763" s="1" t="s">
        <v>1201</v>
      </c>
      <c r="C6763">
        <v>1</v>
      </c>
      <c r="D6763" t="str">
        <f>VLOOKUP(C6763,'country description'!$A$1:$B$16,2,0)</f>
        <v>India</v>
      </c>
      <c r="E6763" s="1" t="s">
        <v>16083</v>
      </c>
      <c r="F6763" t="s">
        <v>16504</v>
      </c>
      <c r="G6763" t="s">
        <v>16198</v>
      </c>
      <c r="H6763" t="s">
        <v>16199</v>
      </c>
      <c r="I6763">
        <v>77.372394600000007</v>
      </c>
      <c r="J6763">
        <v>28.618099000000001</v>
      </c>
      <c r="K6763" t="s">
        <v>673</v>
      </c>
      <c r="L6763" t="s">
        <v>26</v>
      </c>
      <c r="M6763" t="s">
        <v>27</v>
      </c>
      <c r="N6763" t="s">
        <v>27</v>
      </c>
      <c r="O6763" t="s">
        <v>27</v>
      </c>
      <c r="P6763" t="s">
        <v>27</v>
      </c>
      <c r="Q6763">
        <v>1</v>
      </c>
      <c r="R6763">
        <v>0</v>
      </c>
      <c r="S6763">
        <v>450</v>
      </c>
      <c r="T6763">
        <f>VLOOKUP(L6763,'Currency exchange'!$A:$B,2,0) *S6763</f>
        <v>5.4</v>
      </c>
      <c r="U6763">
        <v>1</v>
      </c>
      <c r="V6763" t="s">
        <v>23523</v>
      </c>
      <c r="W6763" t="s">
        <v>23529</v>
      </c>
      <c r="X6763" t="s">
        <v>1532</v>
      </c>
      <c r="Y6763">
        <v>2010</v>
      </c>
      <c r="Z6763">
        <v>11</v>
      </c>
      <c r="AA6763">
        <v>27</v>
      </c>
    </row>
    <row r="6764" spans="1:27" x14ac:dyDescent="0.25">
      <c r="A6764">
        <v>18424206</v>
      </c>
      <c r="B6764" s="1" t="s">
        <v>16505</v>
      </c>
      <c r="C6764">
        <v>1</v>
      </c>
      <c r="D6764" t="str">
        <f>VLOOKUP(C6764,'country description'!$A$1:$B$16,2,0)</f>
        <v>India</v>
      </c>
      <c r="E6764" s="1" t="s">
        <v>16083</v>
      </c>
      <c r="F6764" t="s">
        <v>16506</v>
      </c>
      <c r="G6764" t="s">
        <v>16198</v>
      </c>
      <c r="H6764" t="s">
        <v>16199</v>
      </c>
      <c r="I6764">
        <v>77.355038800000003</v>
      </c>
      <c r="J6764">
        <v>28.622005699999999</v>
      </c>
      <c r="K6764" t="s">
        <v>25</v>
      </c>
      <c r="L6764" t="s">
        <v>26</v>
      </c>
      <c r="M6764" t="s">
        <v>27</v>
      </c>
      <c r="N6764" t="s">
        <v>27</v>
      </c>
      <c r="O6764" t="s">
        <v>27</v>
      </c>
      <c r="P6764" t="s">
        <v>27</v>
      </c>
      <c r="Q6764">
        <v>1</v>
      </c>
      <c r="R6764">
        <v>0</v>
      </c>
      <c r="S6764">
        <v>200</v>
      </c>
      <c r="T6764">
        <f>VLOOKUP(L6764,'Currency exchange'!$A:$B,2,0) *S6764</f>
        <v>2.4</v>
      </c>
      <c r="U6764">
        <v>1</v>
      </c>
      <c r="V6764" t="s">
        <v>23523</v>
      </c>
      <c r="W6764" t="s">
        <v>23529</v>
      </c>
      <c r="X6764" t="s">
        <v>7139</v>
      </c>
      <c r="Y6764">
        <v>2014</v>
      </c>
      <c r="Z6764">
        <v>11</v>
      </c>
      <c r="AA6764">
        <v>1</v>
      </c>
    </row>
    <row r="6765" spans="1:27" x14ac:dyDescent="0.25">
      <c r="A6765">
        <v>18492089</v>
      </c>
      <c r="B6765" s="1" t="s">
        <v>16507</v>
      </c>
      <c r="C6765">
        <v>1</v>
      </c>
      <c r="D6765" t="str">
        <f>VLOOKUP(C6765,'country description'!$A$1:$B$16,2,0)</f>
        <v>India</v>
      </c>
      <c r="E6765" s="1" t="s">
        <v>16083</v>
      </c>
      <c r="F6765" t="s">
        <v>16508</v>
      </c>
      <c r="G6765" t="s">
        <v>16113</v>
      </c>
      <c r="H6765" t="s">
        <v>16114</v>
      </c>
      <c r="I6765">
        <v>77.377188899999993</v>
      </c>
      <c r="J6765">
        <v>28.624999899999999</v>
      </c>
      <c r="K6765" t="s">
        <v>701</v>
      </c>
      <c r="L6765" t="s">
        <v>26</v>
      </c>
      <c r="M6765" t="s">
        <v>27</v>
      </c>
      <c r="N6765" t="s">
        <v>27</v>
      </c>
      <c r="O6765" t="s">
        <v>27</v>
      </c>
      <c r="P6765" t="s">
        <v>27</v>
      </c>
      <c r="Q6765">
        <v>1</v>
      </c>
      <c r="R6765">
        <v>0</v>
      </c>
      <c r="S6765">
        <v>200</v>
      </c>
      <c r="T6765">
        <f>VLOOKUP(L6765,'Currency exchange'!$A:$B,2,0) *S6765</f>
        <v>2.4</v>
      </c>
      <c r="U6765">
        <v>1</v>
      </c>
      <c r="V6765" t="s">
        <v>23523</v>
      </c>
      <c r="W6765" t="s">
        <v>23529</v>
      </c>
      <c r="X6765" t="s">
        <v>16509</v>
      </c>
      <c r="Y6765">
        <v>2016</v>
      </c>
      <c r="Z6765">
        <v>11</v>
      </c>
      <c r="AA6765">
        <v>16</v>
      </c>
    </row>
    <row r="6766" spans="1:27" x14ac:dyDescent="0.25">
      <c r="A6766">
        <v>18478895</v>
      </c>
      <c r="B6766" s="1" t="s">
        <v>16510</v>
      </c>
      <c r="C6766">
        <v>1</v>
      </c>
      <c r="D6766" t="str">
        <f>VLOOKUP(C6766,'country description'!$A$1:$B$16,2,0)</f>
        <v>India</v>
      </c>
      <c r="E6766" s="1" t="s">
        <v>16083</v>
      </c>
      <c r="F6766" t="s">
        <v>16114</v>
      </c>
      <c r="G6766" t="s">
        <v>16113</v>
      </c>
      <c r="H6766" t="s">
        <v>16114</v>
      </c>
      <c r="I6766">
        <v>0</v>
      </c>
      <c r="J6766">
        <v>0</v>
      </c>
      <c r="K6766" t="s">
        <v>16511</v>
      </c>
      <c r="L6766" t="s">
        <v>26</v>
      </c>
      <c r="M6766" t="s">
        <v>27</v>
      </c>
      <c r="N6766" t="s">
        <v>27</v>
      </c>
      <c r="O6766" t="s">
        <v>27</v>
      </c>
      <c r="P6766" t="s">
        <v>27</v>
      </c>
      <c r="Q6766">
        <v>2</v>
      </c>
      <c r="R6766">
        <v>0</v>
      </c>
      <c r="S6766">
        <v>500</v>
      </c>
      <c r="T6766">
        <f>VLOOKUP(L6766,'Currency exchange'!$A:$B,2,0) *S6766</f>
        <v>6</v>
      </c>
      <c r="U6766">
        <v>1</v>
      </c>
      <c r="V6766" t="s">
        <v>23523</v>
      </c>
      <c r="W6766" t="s">
        <v>23529</v>
      </c>
      <c r="X6766" t="s">
        <v>886</v>
      </c>
      <c r="Y6766">
        <v>2016</v>
      </c>
      <c r="Z6766">
        <v>11</v>
      </c>
      <c r="AA6766">
        <v>6</v>
      </c>
    </row>
    <row r="6767" spans="1:27" x14ac:dyDescent="0.25">
      <c r="A6767">
        <v>18424873</v>
      </c>
      <c r="B6767" s="1" t="s">
        <v>8720</v>
      </c>
      <c r="C6767">
        <v>1</v>
      </c>
      <c r="D6767" t="str">
        <f>VLOOKUP(C6767,'country description'!$A$1:$B$16,2,0)</f>
        <v>India</v>
      </c>
      <c r="E6767" s="1" t="s">
        <v>16083</v>
      </c>
      <c r="F6767" t="s">
        <v>16512</v>
      </c>
      <c r="G6767" t="s">
        <v>16299</v>
      </c>
      <c r="H6767" t="s">
        <v>16300</v>
      </c>
      <c r="I6767">
        <v>77.32147492</v>
      </c>
      <c r="J6767">
        <v>28.564921900000002</v>
      </c>
      <c r="K6767" t="s">
        <v>960</v>
      </c>
      <c r="L6767" t="s">
        <v>26</v>
      </c>
      <c r="M6767" t="s">
        <v>27</v>
      </c>
      <c r="N6767" t="s">
        <v>27</v>
      </c>
      <c r="O6767" t="s">
        <v>27</v>
      </c>
      <c r="P6767" t="s">
        <v>27</v>
      </c>
      <c r="Q6767">
        <v>1</v>
      </c>
      <c r="R6767">
        <v>0</v>
      </c>
      <c r="S6767">
        <v>300</v>
      </c>
      <c r="T6767">
        <f>VLOOKUP(L6767,'Currency exchange'!$A:$B,2,0) *S6767</f>
        <v>3.6</v>
      </c>
      <c r="U6767">
        <v>1</v>
      </c>
      <c r="V6767" t="s">
        <v>23523</v>
      </c>
      <c r="W6767" t="s">
        <v>23529</v>
      </c>
      <c r="X6767" t="s">
        <v>5147</v>
      </c>
      <c r="Y6767">
        <v>2015</v>
      </c>
      <c r="Z6767">
        <v>10</v>
      </c>
      <c r="AA6767">
        <v>18</v>
      </c>
    </row>
    <row r="6768" spans="1:27" x14ac:dyDescent="0.25">
      <c r="A6768">
        <v>18303715</v>
      </c>
      <c r="B6768" s="1" t="s">
        <v>16513</v>
      </c>
      <c r="C6768">
        <v>1</v>
      </c>
      <c r="D6768" t="str">
        <f>VLOOKUP(C6768,'country description'!$A$1:$B$16,2,0)</f>
        <v>India</v>
      </c>
      <c r="E6768" s="1" t="s">
        <v>16083</v>
      </c>
      <c r="F6768" t="s">
        <v>16514</v>
      </c>
      <c r="G6768" t="s">
        <v>16093</v>
      </c>
      <c r="H6768" t="s">
        <v>16094</v>
      </c>
      <c r="I6768">
        <v>77.377905920000003</v>
      </c>
      <c r="J6768">
        <v>28.531977309999998</v>
      </c>
      <c r="K6768" t="s">
        <v>918</v>
      </c>
      <c r="L6768" t="s">
        <v>26</v>
      </c>
      <c r="M6768" t="s">
        <v>27</v>
      </c>
      <c r="N6768" t="s">
        <v>27</v>
      </c>
      <c r="O6768" t="s">
        <v>27</v>
      </c>
      <c r="P6768" t="s">
        <v>27</v>
      </c>
      <c r="Q6768">
        <v>1</v>
      </c>
      <c r="R6768">
        <v>0</v>
      </c>
      <c r="S6768">
        <v>300</v>
      </c>
      <c r="T6768">
        <f>VLOOKUP(L6768,'Currency exchange'!$A:$B,2,0) *S6768</f>
        <v>3.6</v>
      </c>
      <c r="U6768">
        <v>1</v>
      </c>
      <c r="V6768" t="s">
        <v>23523</v>
      </c>
      <c r="W6768" t="s">
        <v>23529</v>
      </c>
      <c r="X6768" t="s">
        <v>5116</v>
      </c>
      <c r="Y6768">
        <v>2010</v>
      </c>
      <c r="Z6768">
        <v>10</v>
      </c>
      <c r="AA6768">
        <v>19</v>
      </c>
    </row>
    <row r="6769" spans="1:27" x14ac:dyDescent="0.25">
      <c r="A6769">
        <v>18441563</v>
      </c>
      <c r="B6769" s="1" t="s">
        <v>8528</v>
      </c>
      <c r="C6769">
        <v>1</v>
      </c>
      <c r="D6769" t="str">
        <f>VLOOKUP(C6769,'country description'!$A$1:$B$16,2,0)</f>
        <v>India</v>
      </c>
      <c r="E6769" s="1" t="s">
        <v>16083</v>
      </c>
      <c r="F6769" t="s">
        <v>16179</v>
      </c>
      <c r="G6769" t="s">
        <v>16104</v>
      </c>
      <c r="H6769" t="s">
        <v>16105</v>
      </c>
      <c r="I6769">
        <v>77.402723100000003</v>
      </c>
      <c r="J6769">
        <v>28.500374999999998</v>
      </c>
      <c r="K6769" t="s">
        <v>746</v>
      </c>
      <c r="L6769" t="s">
        <v>26</v>
      </c>
      <c r="M6769" t="s">
        <v>27</v>
      </c>
      <c r="N6769" t="s">
        <v>27</v>
      </c>
      <c r="O6769" t="s">
        <v>27</v>
      </c>
      <c r="P6769" t="s">
        <v>27</v>
      </c>
      <c r="Q6769">
        <v>1</v>
      </c>
      <c r="R6769">
        <v>0</v>
      </c>
      <c r="S6769">
        <v>300</v>
      </c>
      <c r="T6769">
        <f>VLOOKUP(L6769,'Currency exchange'!$A:$B,2,0) *S6769</f>
        <v>3.6</v>
      </c>
      <c r="U6769">
        <v>1</v>
      </c>
      <c r="V6769" t="s">
        <v>23523</v>
      </c>
      <c r="W6769" t="s">
        <v>23529</v>
      </c>
      <c r="X6769" t="s">
        <v>629</v>
      </c>
      <c r="Y6769">
        <v>2018</v>
      </c>
      <c r="Z6769">
        <v>10</v>
      </c>
      <c r="AA6769">
        <v>15</v>
      </c>
    </row>
    <row r="6770" spans="1:27" x14ac:dyDescent="0.25">
      <c r="A6770">
        <v>18438456</v>
      </c>
      <c r="B6770" s="1" t="s">
        <v>16515</v>
      </c>
      <c r="C6770">
        <v>1</v>
      </c>
      <c r="D6770" t="str">
        <f>VLOOKUP(C6770,'country description'!$A$1:$B$16,2,0)</f>
        <v>India</v>
      </c>
      <c r="E6770" s="1" t="s">
        <v>16083</v>
      </c>
      <c r="F6770" t="s">
        <v>16516</v>
      </c>
      <c r="G6770" t="s">
        <v>13875</v>
      </c>
      <c r="H6770" t="s">
        <v>16135</v>
      </c>
      <c r="I6770">
        <v>77.312978999999999</v>
      </c>
      <c r="J6770">
        <v>28.582059999999998</v>
      </c>
      <c r="K6770" t="s">
        <v>746</v>
      </c>
      <c r="L6770" t="s">
        <v>26</v>
      </c>
      <c r="M6770" t="s">
        <v>27</v>
      </c>
      <c r="N6770" t="s">
        <v>27</v>
      </c>
      <c r="O6770" t="s">
        <v>27</v>
      </c>
      <c r="P6770" t="s">
        <v>27</v>
      </c>
      <c r="Q6770">
        <v>1</v>
      </c>
      <c r="R6770">
        <v>0</v>
      </c>
      <c r="S6770">
        <v>200</v>
      </c>
      <c r="T6770">
        <f>VLOOKUP(L6770,'Currency exchange'!$A:$B,2,0) *S6770</f>
        <v>2.4</v>
      </c>
      <c r="U6770">
        <v>1</v>
      </c>
      <c r="V6770" t="s">
        <v>23523</v>
      </c>
      <c r="W6770" t="s">
        <v>23529</v>
      </c>
      <c r="X6770" t="s">
        <v>11727</v>
      </c>
      <c r="Y6770">
        <v>2017</v>
      </c>
      <c r="Z6770">
        <v>10</v>
      </c>
      <c r="AA6770">
        <v>8</v>
      </c>
    </row>
    <row r="6771" spans="1:27" x14ac:dyDescent="0.25">
      <c r="A6771">
        <v>18432020</v>
      </c>
      <c r="B6771" s="1" t="s">
        <v>16517</v>
      </c>
      <c r="C6771">
        <v>1</v>
      </c>
      <c r="D6771" t="str">
        <f>VLOOKUP(C6771,'country description'!$A$1:$B$16,2,0)</f>
        <v>India</v>
      </c>
      <c r="E6771" s="1" t="s">
        <v>16083</v>
      </c>
      <c r="F6771" t="s">
        <v>16518</v>
      </c>
      <c r="G6771" t="s">
        <v>16440</v>
      </c>
      <c r="H6771" t="s">
        <v>16441</v>
      </c>
      <c r="I6771">
        <v>77.313817</v>
      </c>
      <c r="J6771">
        <v>28.578861199999999</v>
      </c>
      <c r="K6771" t="s">
        <v>746</v>
      </c>
      <c r="L6771" t="s">
        <v>26</v>
      </c>
      <c r="M6771" t="s">
        <v>27</v>
      </c>
      <c r="N6771" t="s">
        <v>27</v>
      </c>
      <c r="O6771" t="s">
        <v>27</v>
      </c>
      <c r="P6771" t="s">
        <v>27</v>
      </c>
      <c r="Q6771">
        <v>1</v>
      </c>
      <c r="R6771">
        <v>0</v>
      </c>
      <c r="S6771">
        <v>300</v>
      </c>
      <c r="T6771">
        <f>VLOOKUP(L6771,'Currency exchange'!$A:$B,2,0) *S6771</f>
        <v>3.6</v>
      </c>
      <c r="U6771">
        <v>1</v>
      </c>
      <c r="V6771" t="s">
        <v>23523</v>
      </c>
      <c r="W6771" t="s">
        <v>23529</v>
      </c>
      <c r="X6771" t="s">
        <v>587</v>
      </c>
      <c r="Y6771">
        <v>2014</v>
      </c>
      <c r="Z6771">
        <v>10</v>
      </c>
      <c r="AA6771">
        <v>28</v>
      </c>
    </row>
    <row r="6772" spans="1:27" x14ac:dyDescent="0.25">
      <c r="A6772">
        <v>18252394</v>
      </c>
      <c r="B6772" s="1" t="s">
        <v>16515</v>
      </c>
      <c r="C6772">
        <v>1</v>
      </c>
      <c r="D6772" t="str">
        <f>VLOOKUP(C6772,'country description'!$A$1:$B$16,2,0)</f>
        <v>India</v>
      </c>
      <c r="E6772" s="1" t="s">
        <v>16083</v>
      </c>
      <c r="F6772" t="s">
        <v>16519</v>
      </c>
      <c r="G6772" t="s">
        <v>16520</v>
      </c>
      <c r="H6772" t="s">
        <v>16521</v>
      </c>
      <c r="I6772">
        <v>77.337706900000001</v>
      </c>
      <c r="J6772">
        <v>28.5846506</v>
      </c>
      <c r="K6772" t="s">
        <v>746</v>
      </c>
      <c r="L6772" t="s">
        <v>26</v>
      </c>
      <c r="M6772" t="s">
        <v>27</v>
      </c>
      <c r="N6772" t="s">
        <v>27</v>
      </c>
      <c r="O6772" t="s">
        <v>27</v>
      </c>
      <c r="P6772" t="s">
        <v>27</v>
      </c>
      <c r="Q6772">
        <v>1</v>
      </c>
      <c r="R6772">
        <v>0</v>
      </c>
      <c r="S6772">
        <v>350</v>
      </c>
      <c r="T6772">
        <f>VLOOKUP(L6772,'Currency exchange'!$A:$B,2,0) *S6772</f>
        <v>4.2</v>
      </c>
      <c r="U6772">
        <v>1</v>
      </c>
      <c r="V6772" t="s">
        <v>23523</v>
      </c>
      <c r="W6772" t="s">
        <v>23529</v>
      </c>
      <c r="X6772" t="s">
        <v>11734</v>
      </c>
      <c r="Y6772">
        <v>2017</v>
      </c>
      <c r="Z6772">
        <v>10</v>
      </c>
      <c r="AA6772">
        <v>6</v>
      </c>
    </row>
    <row r="6773" spans="1:27" x14ac:dyDescent="0.25">
      <c r="A6773">
        <v>18423885</v>
      </c>
      <c r="B6773" s="1" t="s">
        <v>956</v>
      </c>
      <c r="C6773">
        <v>1</v>
      </c>
      <c r="D6773" t="str">
        <f>VLOOKUP(C6773,'country description'!$A$1:$B$16,2,0)</f>
        <v>India</v>
      </c>
      <c r="E6773" s="1" t="s">
        <v>16083</v>
      </c>
      <c r="F6773" t="s">
        <v>16522</v>
      </c>
      <c r="G6773" t="s">
        <v>16149</v>
      </c>
      <c r="H6773" t="s">
        <v>16150</v>
      </c>
      <c r="I6773">
        <v>77.353663400000002</v>
      </c>
      <c r="J6773">
        <v>28.574308599999998</v>
      </c>
      <c r="K6773" t="s">
        <v>2023</v>
      </c>
      <c r="L6773" t="s">
        <v>26</v>
      </c>
      <c r="M6773" t="s">
        <v>27</v>
      </c>
      <c r="N6773" t="s">
        <v>27</v>
      </c>
      <c r="O6773" t="s">
        <v>27</v>
      </c>
      <c r="P6773" t="s">
        <v>27</v>
      </c>
      <c r="Q6773">
        <v>1</v>
      </c>
      <c r="R6773">
        <v>0</v>
      </c>
      <c r="S6773">
        <v>300</v>
      </c>
      <c r="T6773">
        <f>VLOOKUP(L6773,'Currency exchange'!$A:$B,2,0) *S6773</f>
        <v>3.6</v>
      </c>
      <c r="U6773">
        <v>1</v>
      </c>
      <c r="V6773" t="s">
        <v>23523</v>
      </c>
      <c r="W6773" t="s">
        <v>23529</v>
      </c>
      <c r="X6773" t="s">
        <v>7183</v>
      </c>
      <c r="Y6773">
        <v>2012</v>
      </c>
      <c r="Z6773">
        <v>10</v>
      </c>
      <c r="AA6773">
        <v>11</v>
      </c>
    </row>
    <row r="6774" spans="1:27" x14ac:dyDescent="0.25">
      <c r="A6774">
        <v>18472419</v>
      </c>
      <c r="B6774" s="1" t="s">
        <v>16523</v>
      </c>
      <c r="C6774">
        <v>1</v>
      </c>
      <c r="D6774" t="str">
        <f>VLOOKUP(C6774,'country description'!$A$1:$B$16,2,0)</f>
        <v>India</v>
      </c>
      <c r="E6774" s="1" t="s">
        <v>16083</v>
      </c>
      <c r="F6774" t="s">
        <v>16524</v>
      </c>
      <c r="G6774" t="s">
        <v>16452</v>
      </c>
      <c r="H6774" t="s">
        <v>16453</v>
      </c>
      <c r="I6774">
        <v>0</v>
      </c>
      <c r="J6774">
        <v>0</v>
      </c>
      <c r="K6774" t="s">
        <v>2058</v>
      </c>
      <c r="L6774" t="s">
        <v>26</v>
      </c>
      <c r="M6774" t="s">
        <v>27</v>
      </c>
      <c r="N6774" t="s">
        <v>27</v>
      </c>
      <c r="O6774" t="s">
        <v>27</v>
      </c>
      <c r="P6774" t="s">
        <v>27</v>
      </c>
      <c r="Q6774">
        <v>2</v>
      </c>
      <c r="R6774">
        <v>0</v>
      </c>
      <c r="S6774">
        <v>500</v>
      </c>
      <c r="T6774">
        <f>VLOOKUP(L6774,'Currency exchange'!$A:$B,2,0) *S6774</f>
        <v>6</v>
      </c>
      <c r="U6774">
        <v>1</v>
      </c>
      <c r="V6774" t="s">
        <v>23523</v>
      </c>
      <c r="W6774" t="s">
        <v>23529</v>
      </c>
      <c r="X6774" t="s">
        <v>12376</v>
      </c>
      <c r="Y6774">
        <v>2010</v>
      </c>
      <c r="Z6774">
        <v>10</v>
      </c>
      <c r="AA6774">
        <v>7</v>
      </c>
    </row>
    <row r="6775" spans="1:27" x14ac:dyDescent="0.25">
      <c r="A6775">
        <v>18432231</v>
      </c>
      <c r="B6775" s="1" t="s">
        <v>8720</v>
      </c>
      <c r="C6775">
        <v>1</v>
      </c>
      <c r="D6775" t="str">
        <f>VLOOKUP(C6775,'country description'!$A$1:$B$16,2,0)</f>
        <v>India</v>
      </c>
      <c r="E6775" s="1" t="s">
        <v>16083</v>
      </c>
      <c r="F6775" t="s">
        <v>16525</v>
      </c>
      <c r="G6775" t="s">
        <v>14050</v>
      </c>
      <c r="H6775" t="s">
        <v>16280</v>
      </c>
      <c r="I6775">
        <v>77.344269400000002</v>
      </c>
      <c r="J6775">
        <v>28.5486331</v>
      </c>
      <c r="K6775" t="s">
        <v>960</v>
      </c>
      <c r="L6775" t="s">
        <v>26</v>
      </c>
      <c r="M6775" t="s">
        <v>27</v>
      </c>
      <c r="N6775" t="s">
        <v>27</v>
      </c>
      <c r="O6775" t="s">
        <v>27</v>
      </c>
      <c r="P6775" t="s">
        <v>27</v>
      </c>
      <c r="Q6775">
        <v>1</v>
      </c>
      <c r="R6775">
        <v>0</v>
      </c>
      <c r="S6775">
        <v>300</v>
      </c>
      <c r="T6775">
        <f>VLOOKUP(L6775,'Currency exchange'!$A:$B,2,0) *S6775</f>
        <v>3.6</v>
      </c>
      <c r="U6775">
        <v>1</v>
      </c>
      <c r="V6775" t="s">
        <v>23523</v>
      </c>
      <c r="W6775" t="s">
        <v>23529</v>
      </c>
      <c r="X6775" t="s">
        <v>16526</v>
      </c>
      <c r="Y6775">
        <v>2014</v>
      </c>
      <c r="Z6775">
        <v>10</v>
      </c>
      <c r="AA6775">
        <v>11</v>
      </c>
    </row>
    <row r="6776" spans="1:27" x14ac:dyDescent="0.25">
      <c r="A6776">
        <v>18486776</v>
      </c>
      <c r="B6776" s="1" t="s">
        <v>16527</v>
      </c>
      <c r="C6776">
        <v>1</v>
      </c>
      <c r="D6776" t="str">
        <f>VLOOKUP(C6776,'country description'!$A$1:$B$16,2,0)</f>
        <v>India</v>
      </c>
      <c r="E6776" s="1" t="s">
        <v>16083</v>
      </c>
      <c r="F6776" t="s">
        <v>16528</v>
      </c>
      <c r="G6776" t="s">
        <v>14050</v>
      </c>
      <c r="H6776" t="s">
        <v>16280</v>
      </c>
      <c r="I6776">
        <v>0</v>
      </c>
      <c r="J6776">
        <v>0</v>
      </c>
      <c r="K6776" t="s">
        <v>951</v>
      </c>
      <c r="L6776" t="s">
        <v>26</v>
      </c>
      <c r="M6776" t="s">
        <v>27</v>
      </c>
      <c r="N6776" t="s">
        <v>27</v>
      </c>
      <c r="O6776" t="s">
        <v>27</v>
      </c>
      <c r="P6776" t="s">
        <v>27</v>
      </c>
      <c r="Q6776">
        <v>1</v>
      </c>
      <c r="R6776">
        <v>0</v>
      </c>
      <c r="S6776">
        <v>150</v>
      </c>
      <c r="T6776">
        <f>VLOOKUP(L6776,'Currency exchange'!$A:$B,2,0) *S6776</f>
        <v>1.8</v>
      </c>
      <c r="U6776">
        <v>1</v>
      </c>
      <c r="V6776" t="s">
        <v>23523</v>
      </c>
      <c r="W6776" t="s">
        <v>23529</v>
      </c>
      <c r="X6776" t="s">
        <v>16529</v>
      </c>
      <c r="Y6776">
        <v>2016</v>
      </c>
      <c r="Z6776">
        <v>10</v>
      </c>
      <c r="AA6776">
        <v>1</v>
      </c>
    </row>
    <row r="6777" spans="1:27" x14ac:dyDescent="0.25">
      <c r="A6777">
        <v>18252364</v>
      </c>
      <c r="B6777" s="1" t="s">
        <v>9419</v>
      </c>
      <c r="C6777">
        <v>1</v>
      </c>
      <c r="D6777" t="str">
        <f>VLOOKUP(C6777,'country description'!$A$1:$B$16,2,0)</f>
        <v>India</v>
      </c>
      <c r="E6777" s="1" t="s">
        <v>16083</v>
      </c>
      <c r="F6777" t="s">
        <v>16530</v>
      </c>
      <c r="G6777" t="s">
        <v>14056</v>
      </c>
      <c r="H6777" t="s">
        <v>16160</v>
      </c>
      <c r="I6777">
        <v>77.385240899999999</v>
      </c>
      <c r="J6777">
        <v>28.569479699999999</v>
      </c>
      <c r="K6777" t="s">
        <v>1116</v>
      </c>
      <c r="L6777" t="s">
        <v>26</v>
      </c>
      <c r="M6777" t="s">
        <v>27</v>
      </c>
      <c r="N6777" t="s">
        <v>27</v>
      </c>
      <c r="O6777" t="s">
        <v>27</v>
      </c>
      <c r="P6777" t="s">
        <v>27</v>
      </c>
      <c r="Q6777">
        <v>1</v>
      </c>
      <c r="R6777">
        <v>0</v>
      </c>
      <c r="S6777">
        <v>400</v>
      </c>
      <c r="T6777">
        <f>VLOOKUP(L6777,'Currency exchange'!$A:$B,2,0) *S6777</f>
        <v>4.8</v>
      </c>
      <c r="U6777">
        <v>1</v>
      </c>
      <c r="V6777" t="s">
        <v>23523</v>
      </c>
      <c r="W6777" t="s">
        <v>23529</v>
      </c>
      <c r="X6777" t="s">
        <v>15289</v>
      </c>
      <c r="Y6777">
        <v>2011</v>
      </c>
      <c r="Z6777">
        <v>10</v>
      </c>
      <c r="AA6777">
        <v>15</v>
      </c>
    </row>
    <row r="6778" spans="1:27" x14ac:dyDescent="0.25">
      <c r="A6778">
        <v>18480321</v>
      </c>
      <c r="B6778" s="1" t="s">
        <v>16531</v>
      </c>
      <c r="C6778">
        <v>1</v>
      </c>
      <c r="D6778" t="str">
        <f>VLOOKUP(C6778,'country description'!$A$1:$B$16,2,0)</f>
        <v>India</v>
      </c>
      <c r="E6778" s="1" t="s">
        <v>16083</v>
      </c>
      <c r="F6778" t="s">
        <v>16195</v>
      </c>
      <c r="G6778" t="s">
        <v>16194</v>
      </c>
      <c r="H6778" t="s">
        <v>16195</v>
      </c>
      <c r="I6778">
        <v>0</v>
      </c>
      <c r="J6778">
        <v>0</v>
      </c>
      <c r="K6778" t="s">
        <v>16532</v>
      </c>
      <c r="L6778" t="s">
        <v>26</v>
      </c>
      <c r="M6778" t="s">
        <v>27</v>
      </c>
      <c r="N6778" t="s">
        <v>27</v>
      </c>
      <c r="O6778" t="s">
        <v>27</v>
      </c>
      <c r="P6778" t="s">
        <v>27</v>
      </c>
      <c r="Q6778">
        <v>2</v>
      </c>
      <c r="R6778">
        <v>0</v>
      </c>
      <c r="S6778">
        <v>500</v>
      </c>
      <c r="T6778">
        <f>VLOOKUP(L6778,'Currency exchange'!$A:$B,2,0) *S6778</f>
        <v>6</v>
      </c>
      <c r="U6778">
        <v>1</v>
      </c>
      <c r="V6778" t="s">
        <v>23523</v>
      </c>
      <c r="W6778" t="s">
        <v>23529</v>
      </c>
      <c r="X6778" t="s">
        <v>16533</v>
      </c>
      <c r="Y6778">
        <v>2014</v>
      </c>
      <c r="Z6778">
        <v>10</v>
      </c>
      <c r="AA6778">
        <v>24</v>
      </c>
    </row>
    <row r="6779" spans="1:27" x14ac:dyDescent="0.25">
      <c r="A6779">
        <v>18435807</v>
      </c>
      <c r="B6779" s="1" t="s">
        <v>16534</v>
      </c>
      <c r="C6779">
        <v>1</v>
      </c>
      <c r="D6779" t="str">
        <f>VLOOKUP(C6779,'country description'!$A$1:$B$16,2,0)</f>
        <v>India</v>
      </c>
      <c r="E6779" s="1" t="s">
        <v>16083</v>
      </c>
      <c r="F6779" t="s">
        <v>16535</v>
      </c>
      <c r="G6779" t="s">
        <v>16536</v>
      </c>
      <c r="H6779" t="s">
        <v>16537</v>
      </c>
      <c r="I6779">
        <v>77.3675487</v>
      </c>
      <c r="J6779">
        <v>28.5832178</v>
      </c>
      <c r="K6779" t="s">
        <v>25</v>
      </c>
      <c r="L6779" t="s">
        <v>26</v>
      </c>
      <c r="M6779" t="s">
        <v>27</v>
      </c>
      <c r="N6779" t="s">
        <v>27</v>
      </c>
      <c r="O6779" t="s">
        <v>27</v>
      </c>
      <c r="P6779" t="s">
        <v>27</v>
      </c>
      <c r="Q6779">
        <v>1</v>
      </c>
      <c r="R6779">
        <v>0</v>
      </c>
      <c r="S6779">
        <v>200</v>
      </c>
      <c r="T6779">
        <f>VLOOKUP(L6779,'Currency exchange'!$A:$B,2,0) *S6779</f>
        <v>2.4</v>
      </c>
      <c r="U6779">
        <v>1</v>
      </c>
      <c r="V6779" t="s">
        <v>23523</v>
      </c>
      <c r="W6779" t="s">
        <v>23529</v>
      </c>
      <c r="X6779" t="s">
        <v>5147</v>
      </c>
      <c r="Y6779">
        <v>2015</v>
      </c>
      <c r="Z6779">
        <v>10</v>
      </c>
      <c r="AA6779">
        <v>18</v>
      </c>
    </row>
    <row r="6780" spans="1:27" x14ac:dyDescent="0.25">
      <c r="A6780">
        <v>18435790</v>
      </c>
      <c r="B6780" s="1" t="s">
        <v>16538</v>
      </c>
      <c r="C6780">
        <v>1</v>
      </c>
      <c r="D6780" t="str">
        <f>VLOOKUP(C6780,'country description'!$A$1:$B$16,2,0)</f>
        <v>India</v>
      </c>
      <c r="E6780" s="1" t="s">
        <v>16083</v>
      </c>
      <c r="F6780" t="s">
        <v>16284</v>
      </c>
      <c r="G6780" t="s">
        <v>16055</v>
      </c>
      <c r="H6780" t="s">
        <v>16243</v>
      </c>
      <c r="I6780">
        <v>77.363173500000002</v>
      </c>
      <c r="J6780">
        <v>28.586411999999999</v>
      </c>
      <c r="K6780" t="s">
        <v>673</v>
      </c>
      <c r="L6780" t="s">
        <v>26</v>
      </c>
      <c r="M6780" t="s">
        <v>27</v>
      </c>
      <c r="N6780" t="s">
        <v>27</v>
      </c>
      <c r="O6780" t="s">
        <v>27</v>
      </c>
      <c r="P6780" t="s">
        <v>27</v>
      </c>
      <c r="Q6780">
        <v>1</v>
      </c>
      <c r="R6780">
        <v>0</v>
      </c>
      <c r="S6780">
        <v>300</v>
      </c>
      <c r="T6780">
        <f>VLOOKUP(L6780,'Currency exchange'!$A:$B,2,0) *S6780</f>
        <v>3.6</v>
      </c>
      <c r="U6780">
        <v>1</v>
      </c>
      <c r="V6780" t="s">
        <v>23523</v>
      </c>
      <c r="W6780" t="s">
        <v>23529</v>
      </c>
      <c r="X6780" t="s">
        <v>2423</v>
      </c>
      <c r="Y6780">
        <v>2017</v>
      </c>
      <c r="Z6780">
        <v>10</v>
      </c>
      <c r="AA6780">
        <v>13</v>
      </c>
    </row>
    <row r="6781" spans="1:27" x14ac:dyDescent="0.25">
      <c r="A6781">
        <v>18423900</v>
      </c>
      <c r="B6781" s="1" t="s">
        <v>16539</v>
      </c>
      <c r="C6781">
        <v>1</v>
      </c>
      <c r="D6781" t="str">
        <f>VLOOKUP(C6781,'country description'!$A$1:$B$16,2,0)</f>
        <v>India</v>
      </c>
      <c r="E6781" s="1" t="s">
        <v>16083</v>
      </c>
      <c r="F6781" t="s">
        <v>16540</v>
      </c>
      <c r="G6781" t="s">
        <v>16198</v>
      </c>
      <c r="H6781" t="s">
        <v>16199</v>
      </c>
      <c r="I6781">
        <v>77.370687500000003</v>
      </c>
      <c r="J6781">
        <v>28.619321100000001</v>
      </c>
      <c r="K6781" t="s">
        <v>673</v>
      </c>
      <c r="L6781" t="s">
        <v>26</v>
      </c>
      <c r="M6781" t="s">
        <v>27</v>
      </c>
      <c r="N6781" t="s">
        <v>27</v>
      </c>
      <c r="O6781" t="s">
        <v>27</v>
      </c>
      <c r="P6781" t="s">
        <v>27</v>
      </c>
      <c r="Q6781">
        <v>2</v>
      </c>
      <c r="R6781">
        <v>0</v>
      </c>
      <c r="S6781">
        <v>500</v>
      </c>
      <c r="T6781">
        <f>VLOOKUP(L6781,'Currency exchange'!$A:$B,2,0) *S6781</f>
        <v>6</v>
      </c>
      <c r="U6781">
        <v>1</v>
      </c>
      <c r="V6781" t="s">
        <v>23523</v>
      </c>
      <c r="W6781" t="s">
        <v>23529</v>
      </c>
      <c r="X6781" t="s">
        <v>5095</v>
      </c>
      <c r="Y6781">
        <v>2017</v>
      </c>
      <c r="Z6781">
        <v>10</v>
      </c>
      <c r="AA6781">
        <v>14</v>
      </c>
    </row>
    <row r="6782" spans="1:27" x14ac:dyDescent="0.25">
      <c r="A6782">
        <v>18424588</v>
      </c>
      <c r="B6782" s="1" t="s">
        <v>16541</v>
      </c>
      <c r="C6782">
        <v>1</v>
      </c>
      <c r="D6782" t="str">
        <f>VLOOKUP(C6782,'country description'!$A$1:$B$16,2,0)</f>
        <v>India</v>
      </c>
      <c r="E6782" s="1" t="s">
        <v>16083</v>
      </c>
      <c r="F6782" t="s">
        <v>16542</v>
      </c>
      <c r="G6782" t="s">
        <v>16198</v>
      </c>
      <c r="H6782" t="s">
        <v>16199</v>
      </c>
      <c r="I6782">
        <v>77.369567000000004</v>
      </c>
      <c r="J6782">
        <v>28.618803499999999</v>
      </c>
      <c r="K6782" t="s">
        <v>25</v>
      </c>
      <c r="L6782" t="s">
        <v>26</v>
      </c>
      <c r="M6782" t="s">
        <v>27</v>
      </c>
      <c r="N6782" t="s">
        <v>27</v>
      </c>
      <c r="O6782" t="s">
        <v>27</v>
      </c>
      <c r="P6782" t="s">
        <v>27</v>
      </c>
      <c r="Q6782">
        <v>1</v>
      </c>
      <c r="R6782">
        <v>0</v>
      </c>
      <c r="S6782">
        <v>200</v>
      </c>
      <c r="T6782">
        <f>VLOOKUP(L6782,'Currency exchange'!$A:$B,2,0) *S6782</f>
        <v>2.4</v>
      </c>
      <c r="U6782">
        <v>1</v>
      </c>
      <c r="V6782" t="s">
        <v>23523</v>
      </c>
      <c r="W6782" t="s">
        <v>23529</v>
      </c>
      <c r="X6782" t="s">
        <v>15295</v>
      </c>
      <c r="Y6782">
        <v>2013</v>
      </c>
      <c r="Z6782">
        <v>10</v>
      </c>
      <c r="AA6782">
        <v>6</v>
      </c>
    </row>
    <row r="6783" spans="1:27" x14ac:dyDescent="0.25">
      <c r="A6783">
        <v>18352676</v>
      </c>
      <c r="B6783" s="1" t="s">
        <v>16543</v>
      </c>
      <c r="C6783">
        <v>1</v>
      </c>
      <c r="D6783" t="str">
        <f>VLOOKUP(C6783,'country description'!$A$1:$B$16,2,0)</f>
        <v>India</v>
      </c>
      <c r="E6783" s="1" t="s">
        <v>16083</v>
      </c>
      <c r="F6783" t="s">
        <v>16544</v>
      </c>
      <c r="G6783" t="s">
        <v>16172</v>
      </c>
      <c r="H6783" t="s">
        <v>16173</v>
      </c>
      <c r="I6783">
        <v>77.393627199999997</v>
      </c>
      <c r="J6783">
        <v>28.5674429</v>
      </c>
      <c r="K6783" t="s">
        <v>648</v>
      </c>
      <c r="L6783" t="s">
        <v>26</v>
      </c>
      <c r="M6783" t="s">
        <v>27</v>
      </c>
      <c r="N6783" t="s">
        <v>27</v>
      </c>
      <c r="O6783" t="s">
        <v>27</v>
      </c>
      <c r="P6783" t="s">
        <v>27</v>
      </c>
      <c r="Q6783">
        <v>1</v>
      </c>
      <c r="R6783">
        <v>0</v>
      </c>
      <c r="S6783">
        <v>300</v>
      </c>
      <c r="T6783">
        <f>VLOOKUP(L6783,'Currency exchange'!$A:$B,2,0) *S6783</f>
        <v>3.6</v>
      </c>
      <c r="U6783">
        <v>1</v>
      </c>
      <c r="V6783" t="s">
        <v>23523</v>
      </c>
      <c r="W6783" t="s">
        <v>23529</v>
      </c>
      <c r="X6783" t="s">
        <v>587</v>
      </c>
      <c r="Y6783">
        <v>2014</v>
      </c>
      <c r="Z6783">
        <v>10</v>
      </c>
      <c r="AA6783">
        <v>28</v>
      </c>
    </row>
    <row r="6784" spans="1:27" x14ac:dyDescent="0.25">
      <c r="A6784">
        <v>18441671</v>
      </c>
      <c r="B6784" s="1" t="s">
        <v>669</v>
      </c>
      <c r="C6784">
        <v>1</v>
      </c>
      <c r="D6784" t="str">
        <f>VLOOKUP(C6784,'country description'!$A$1:$B$16,2,0)</f>
        <v>India</v>
      </c>
      <c r="E6784" s="1" t="s">
        <v>16083</v>
      </c>
      <c r="F6784" t="s">
        <v>16545</v>
      </c>
      <c r="G6784" t="s">
        <v>16104</v>
      </c>
      <c r="H6784" t="s">
        <v>16105</v>
      </c>
      <c r="I6784">
        <v>77.373254599999996</v>
      </c>
      <c r="J6784">
        <v>28.5152596</v>
      </c>
      <c r="K6784" t="s">
        <v>1155</v>
      </c>
      <c r="L6784" t="s">
        <v>26</v>
      </c>
      <c r="M6784" t="s">
        <v>27</v>
      </c>
      <c r="N6784" t="s">
        <v>27</v>
      </c>
      <c r="O6784" t="s">
        <v>27</v>
      </c>
      <c r="P6784" t="s">
        <v>27</v>
      </c>
      <c r="Q6784">
        <v>2</v>
      </c>
      <c r="R6784">
        <v>1</v>
      </c>
      <c r="S6784">
        <v>500</v>
      </c>
      <c r="T6784">
        <f>VLOOKUP(L6784,'Currency exchange'!$A:$B,2,0) *S6784</f>
        <v>6</v>
      </c>
      <c r="U6784">
        <v>1</v>
      </c>
      <c r="V6784" t="s">
        <v>23523</v>
      </c>
      <c r="W6784" t="s">
        <v>23529</v>
      </c>
      <c r="X6784" t="s">
        <v>16546</v>
      </c>
      <c r="Y6784">
        <v>2015</v>
      </c>
      <c r="Z6784">
        <v>9</v>
      </c>
      <c r="AA6784">
        <v>4</v>
      </c>
    </row>
    <row r="6785" spans="1:27" x14ac:dyDescent="0.25">
      <c r="A6785">
        <v>18424874</v>
      </c>
      <c r="B6785" s="1" t="s">
        <v>785</v>
      </c>
      <c r="C6785">
        <v>1</v>
      </c>
      <c r="D6785" t="str">
        <f>VLOOKUP(C6785,'country description'!$A$1:$B$16,2,0)</f>
        <v>India</v>
      </c>
      <c r="E6785" s="1" t="s">
        <v>16083</v>
      </c>
      <c r="F6785" t="s">
        <v>16512</v>
      </c>
      <c r="G6785" t="s">
        <v>16299</v>
      </c>
      <c r="H6785" t="s">
        <v>16300</v>
      </c>
      <c r="I6785">
        <v>77.321538899999993</v>
      </c>
      <c r="J6785">
        <v>28.564821800000001</v>
      </c>
      <c r="K6785" t="s">
        <v>786</v>
      </c>
      <c r="L6785" t="s">
        <v>26</v>
      </c>
      <c r="M6785" t="s">
        <v>27</v>
      </c>
      <c r="N6785" t="s">
        <v>27</v>
      </c>
      <c r="O6785" t="s">
        <v>27</v>
      </c>
      <c r="P6785" t="s">
        <v>27</v>
      </c>
      <c r="Q6785">
        <v>2</v>
      </c>
      <c r="R6785">
        <v>1</v>
      </c>
      <c r="S6785">
        <v>600</v>
      </c>
      <c r="T6785">
        <f>VLOOKUP(L6785,'Currency exchange'!$A:$B,2,0) *S6785</f>
        <v>7.2</v>
      </c>
      <c r="U6785">
        <v>1</v>
      </c>
      <c r="V6785" t="s">
        <v>23523</v>
      </c>
      <c r="W6785" t="s">
        <v>23529</v>
      </c>
      <c r="X6785" t="s">
        <v>92</v>
      </c>
      <c r="Y6785">
        <v>2017</v>
      </c>
      <c r="Z6785">
        <v>8</v>
      </c>
      <c r="AA6785">
        <v>24</v>
      </c>
    </row>
    <row r="6786" spans="1:27" x14ac:dyDescent="0.25">
      <c r="A6786">
        <v>18409212</v>
      </c>
      <c r="B6786" s="1" t="s">
        <v>16547</v>
      </c>
      <c r="C6786">
        <v>1</v>
      </c>
      <c r="D6786" t="str">
        <f>VLOOKUP(C6786,'country description'!$A$1:$B$16,2,0)</f>
        <v>India</v>
      </c>
      <c r="E6786" s="1" t="s">
        <v>16083</v>
      </c>
      <c r="F6786" t="s">
        <v>16548</v>
      </c>
      <c r="G6786" t="s">
        <v>16093</v>
      </c>
      <c r="H6786" t="s">
        <v>16094</v>
      </c>
      <c r="I6786">
        <v>77.365997250000007</v>
      </c>
      <c r="J6786">
        <v>28.539545390000001</v>
      </c>
      <c r="K6786" t="s">
        <v>6462</v>
      </c>
      <c r="L6786" t="s">
        <v>26</v>
      </c>
      <c r="M6786" t="s">
        <v>27</v>
      </c>
      <c r="N6786" t="s">
        <v>27</v>
      </c>
      <c r="O6786" t="s">
        <v>27</v>
      </c>
      <c r="P6786" t="s">
        <v>27</v>
      </c>
      <c r="Q6786">
        <v>2</v>
      </c>
      <c r="R6786">
        <v>1</v>
      </c>
      <c r="S6786">
        <v>700</v>
      </c>
      <c r="T6786">
        <f>VLOOKUP(L6786,'Currency exchange'!$A:$B,2,0) *S6786</f>
        <v>8.4</v>
      </c>
      <c r="U6786">
        <v>1</v>
      </c>
      <c r="V6786" t="s">
        <v>23523</v>
      </c>
      <c r="W6786" t="s">
        <v>23529</v>
      </c>
      <c r="X6786" t="s">
        <v>12810</v>
      </c>
      <c r="Y6786">
        <v>2017</v>
      </c>
      <c r="Z6786">
        <v>8</v>
      </c>
      <c r="AA6786">
        <v>28</v>
      </c>
    </row>
    <row r="6787" spans="1:27" x14ac:dyDescent="0.25">
      <c r="A6787">
        <v>18449300</v>
      </c>
      <c r="B6787" s="1" t="s">
        <v>16549</v>
      </c>
      <c r="C6787">
        <v>1</v>
      </c>
      <c r="D6787" t="str">
        <f>VLOOKUP(C6787,'country description'!$A$1:$B$16,2,0)</f>
        <v>India</v>
      </c>
      <c r="E6787" s="1" t="s">
        <v>16083</v>
      </c>
      <c r="F6787" t="s">
        <v>16550</v>
      </c>
      <c r="G6787" t="s">
        <v>16104</v>
      </c>
      <c r="H6787" t="s">
        <v>16105</v>
      </c>
      <c r="I6787">
        <v>77.407783030000004</v>
      </c>
      <c r="J6787">
        <v>28.50763882</v>
      </c>
      <c r="K6787" t="s">
        <v>760</v>
      </c>
      <c r="L6787" t="s">
        <v>26</v>
      </c>
      <c r="M6787" t="s">
        <v>27</v>
      </c>
      <c r="N6787" t="s">
        <v>27</v>
      </c>
      <c r="O6787" t="s">
        <v>27</v>
      </c>
      <c r="P6787" t="s">
        <v>27</v>
      </c>
      <c r="Q6787">
        <v>2</v>
      </c>
      <c r="R6787">
        <v>1</v>
      </c>
      <c r="S6787">
        <v>500</v>
      </c>
      <c r="T6787">
        <f>VLOOKUP(L6787,'Currency exchange'!$A:$B,2,0) *S6787</f>
        <v>6</v>
      </c>
      <c r="U6787">
        <v>1</v>
      </c>
      <c r="V6787" t="s">
        <v>23523</v>
      </c>
      <c r="W6787" t="s">
        <v>23529</v>
      </c>
      <c r="X6787" t="s">
        <v>4287</v>
      </c>
      <c r="Y6787">
        <v>2010</v>
      </c>
      <c r="Z6787">
        <v>8</v>
      </c>
      <c r="AA6787">
        <v>23</v>
      </c>
    </row>
    <row r="6788" spans="1:27" x14ac:dyDescent="0.25">
      <c r="A6788">
        <v>18323684</v>
      </c>
      <c r="B6788" s="1" t="s">
        <v>16551</v>
      </c>
      <c r="C6788">
        <v>1</v>
      </c>
      <c r="D6788" t="str">
        <f>VLOOKUP(C6788,'country description'!$A$1:$B$16,2,0)</f>
        <v>India</v>
      </c>
      <c r="E6788" s="1" t="s">
        <v>16083</v>
      </c>
      <c r="F6788" t="s">
        <v>16552</v>
      </c>
      <c r="G6788" t="s">
        <v>14045</v>
      </c>
      <c r="H6788" t="s">
        <v>16225</v>
      </c>
      <c r="I6788">
        <v>77.346934200000007</v>
      </c>
      <c r="J6788">
        <v>28.577350200000001</v>
      </c>
      <c r="K6788" t="s">
        <v>648</v>
      </c>
      <c r="L6788" t="s">
        <v>26</v>
      </c>
      <c r="M6788" t="s">
        <v>27</v>
      </c>
      <c r="N6788" t="s">
        <v>27</v>
      </c>
      <c r="O6788" t="s">
        <v>27</v>
      </c>
      <c r="P6788" t="s">
        <v>27</v>
      </c>
      <c r="Q6788">
        <v>2</v>
      </c>
      <c r="R6788">
        <v>1</v>
      </c>
      <c r="S6788">
        <v>500</v>
      </c>
      <c r="T6788">
        <f>VLOOKUP(L6788,'Currency exchange'!$A:$B,2,0) *S6788</f>
        <v>6</v>
      </c>
      <c r="U6788">
        <v>1</v>
      </c>
      <c r="V6788" t="s">
        <v>23523</v>
      </c>
      <c r="W6788" t="s">
        <v>23529</v>
      </c>
      <c r="X6788" t="s">
        <v>10908</v>
      </c>
      <c r="Y6788">
        <v>2012</v>
      </c>
      <c r="Z6788">
        <v>8</v>
      </c>
      <c r="AA6788">
        <v>14</v>
      </c>
    </row>
    <row r="6789" spans="1:27" x14ac:dyDescent="0.25">
      <c r="A6789">
        <v>18339370</v>
      </c>
      <c r="B6789" s="1" t="s">
        <v>764</v>
      </c>
      <c r="C6789">
        <v>1</v>
      </c>
      <c r="D6789" t="str">
        <f>VLOOKUP(C6789,'country description'!$A$1:$B$16,2,0)</f>
        <v>India</v>
      </c>
      <c r="E6789" s="1" t="s">
        <v>16083</v>
      </c>
      <c r="F6789" t="s">
        <v>16231</v>
      </c>
      <c r="G6789" t="s">
        <v>16232</v>
      </c>
      <c r="H6789" t="s">
        <v>16231</v>
      </c>
      <c r="I6789">
        <v>77.36</v>
      </c>
      <c r="J6789">
        <v>28.57</v>
      </c>
      <c r="K6789" t="s">
        <v>764</v>
      </c>
      <c r="L6789" t="s">
        <v>26</v>
      </c>
      <c r="M6789" t="s">
        <v>27</v>
      </c>
      <c r="N6789" t="s">
        <v>27</v>
      </c>
      <c r="O6789" t="s">
        <v>27</v>
      </c>
      <c r="P6789" t="s">
        <v>27</v>
      </c>
      <c r="Q6789">
        <v>2</v>
      </c>
      <c r="R6789">
        <v>1</v>
      </c>
      <c r="S6789">
        <v>500</v>
      </c>
      <c r="T6789">
        <f>VLOOKUP(L6789,'Currency exchange'!$A:$B,2,0) *S6789</f>
        <v>6</v>
      </c>
      <c r="U6789">
        <v>1</v>
      </c>
      <c r="V6789" t="s">
        <v>23523</v>
      </c>
      <c r="W6789" t="s">
        <v>23529</v>
      </c>
      <c r="X6789" t="s">
        <v>5734</v>
      </c>
      <c r="Y6789">
        <v>2017</v>
      </c>
      <c r="Z6789">
        <v>8</v>
      </c>
      <c r="AA6789">
        <v>26</v>
      </c>
    </row>
    <row r="6790" spans="1:27" x14ac:dyDescent="0.25">
      <c r="A6790">
        <v>311701</v>
      </c>
      <c r="B6790" s="1" t="s">
        <v>16553</v>
      </c>
      <c r="C6790">
        <v>1</v>
      </c>
      <c r="D6790" t="str">
        <f>VLOOKUP(C6790,'country description'!$A$1:$B$16,2,0)</f>
        <v>India</v>
      </c>
      <c r="E6790" s="1" t="s">
        <v>16083</v>
      </c>
      <c r="F6790" t="s">
        <v>16554</v>
      </c>
      <c r="G6790" t="s">
        <v>16117</v>
      </c>
      <c r="H6790" t="s">
        <v>16118</v>
      </c>
      <c r="I6790">
        <v>77.382011800000001</v>
      </c>
      <c r="J6790">
        <v>28.520477899999999</v>
      </c>
      <c r="K6790" t="s">
        <v>760</v>
      </c>
      <c r="L6790" t="s">
        <v>26</v>
      </c>
      <c r="M6790" t="s">
        <v>27</v>
      </c>
      <c r="N6790" t="s">
        <v>27</v>
      </c>
      <c r="O6790" t="s">
        <v>27</v>
      </c>
      <c r="P6790" t="s">
        <v>27</v>
      </c>
      <c r="Q6790">
        <v>2</v>
      </c>
      <c r="R6790">
        <v>1</v>
      </c>
      <c r="S6790">
        <v>800</v>
      </c>
      <c r="T6790">
        <f>VLOOKUP(L6790,'Currency exchange'!$A:$B,2,0) *S6790</f>
        <v>9.6</v>
      </c>
      <c r="U6790">
        <v>1</v>
      </c>
      <c r="V6790" t="s">
        <v>23523</v>
      </c>
      <c r="W6790" t="s">
        <v>23529</v>
      </c>
      <c r="X6790" t="s">
        <v>14392</v>
      </c>
      <c r="Y6790">
        <v>2011</v>
      </c>
      <c r="Z6790">
        <v>8</v>
      </c>
      <c r="AA6790">
        <v>8</v>
      </c>
    </row>
    <row r="6791" spans="1:27" x14ac:dyDescent="0.25">
      <c r="A6791">
        <v>18371420</v>
      </c>
      <c r="B6791" s="1" t="s">
        <v>16555</v>
      </c>
      <c r="C6791">
        <v>1</v>
      </c>
      <c r="D6791" t="str">
        <f>VLOOKUP(C6791,'country description'!$A$1:$B$16,2,0)</f>
        <v>India</v>
      </c>
      <c r="E6791" s="1" t="s">
        <v>16083</v>
      </c>
      <c r="F6791" t="s">
        <v>16556</v>
      </c>
      <c r="G6791" t="s">
        <v>16557</v>
      </c>
      <c r="H6791" t="s">
        <v>16558</v>
      </c>
      <c r="I6791">
        <v>77.364833200000007</v>
      </c>
      <c r="J6791">
        <v>28.597102700000001</v>
      </c>
      <c r="K6791" t="s">
        <v>6061</v>
      </c>
      <c r="L6791" t="s">
        <v>26</v>
      </c>
      <c r="M6791" t="s">
        <v>27</v>
      </c>
      <c r="N6791" t="s">
        <v>36</v>
      </c>
      <c r="O6791" t="s">
        <v>27</v>
      </c>
      <c r="P6791" t="s">
        <v>27</v>
      </c>
      <c r="Q6791">
        <v>2</v>
      </c>
      <c r="R6791">
        <v>1</v>
      </c>
      <c r="S6791">
        <v>600</v>
      </c>
      <c r="T6791">
        <f>VLOOKUP(L6791,'Currency exchange'!$A:$B,2,0) *S6791</f>
        <v>7.2</v>
      </c>
      <c r="U6791">
        <v>1</v>
      </c>
      <c r="V6791" t="s">
        <v>23523</v>
      </c>
      <c r="W6791" t="s">
        <v>23529</v>
      </c>
      <c r="X6791" t="s">
        <v>8024</v>
      </c>
      <c r="Y6791">
        <v>2015</v>
      </c>
      <c r="Z6791">
        <v>8</v>
      </c>
      <c r="AA6791">
        <v>9</v>
      </c>
    </row>
    <row r="6792" spans="1:27" x14ac:dyDescent="0.25">
      <c r="A6792">
        <v>309971</v>
      </c>
      <c r="B6792" s="1" t="s">
        <v>16559</v>
      </c>
      <c r="C6792">
        <v>1</v>
      </c>
      <c r="D6792" t="str">
        <f>VLOOKUP(C6792,'country description'!$A$1:$B$16,2,0)</f>
        <v>India</v>
      </c>
      <c r="E6792" s="1" t="s">
        <v>16083</v>
      </c>
      <c r="F6792" t="s">
        <v>16560</v>
      </c>
      <c r="G6792" t="s">
        <v>16561</v>
      </c>
      <c r="H6792" t="s">
        <v>16562</v>
      </c>
      <c r="I6792">
        <v>77.364747219999998</v>
      </c>
      <c r="J6792">
        <v>28.59716667</v>
      </c>
      <c r="K6792" t="s">
        <v>6888</v>
      </c>
      <c r="L6792" t="s">
        <v>26</v>
      </c>
      <c r="M6792" t="s">
        <v>27</v>
      </c>
      <c r="N6792" t="s">
        <v>27</v>
      </c>
      <c r="O6792" t="s">
        <v>27</v>
      </c>
      <c r="P6792" t="s">
        <v>27</v>
      </c>
      <c r="Q6792">
        <v>2</v>
      </c>
      <c r="R6792">
        <v>1</v>
      </c>
      <c r="S6792">
        <v>550</v>
      </c>
      <c r="T6792">
        <f>VLOOKUP(L6792,'Currency exchange'!$A:$B,2,0) *S6792</f>
        <v>6.6000000000000005</v>
      </c>
      <c r="U6792">
        <v>1</v>
      </c>
      <c r="V6792" t="s">
        <v>23523</v>
      </c>
      <c r="W6792" t="s">
        <v>23529</v>
      </c>
      <c r="X6792" t="s">
        <v>122</v>
      </c>
      <c r="Y6792">
        <v>2016</v>
      </c>
      <c r="Z6792">
        <v>8</v>
      </c>
      <c r="AA6792">
        <v>6</v>
      </c>
    </row>
    <row r="6793" spans="1:27" x14ac:dyDescent="0.25">
      <c r="A6793">
        <v>312935</v>
      </c>
      <c r="B6793" s="1" t="s">
        <v>16096</v>
      </c>
      <c r="C6793">
        <v>1</v>
      </c>
      <c r="D6793" t="str">
        <f>VLOOKUP(C6793,'country description'!$A$1:$B$16,2,0)</f>
        <v>India</v>
      </c>
      <c r="E6793" s="1" t="s">
        <v>16083</v>
      </c>
      <c r="F6793" t="s">
        <v>16563</v>
      </c>
      <c r="G6793" t="s">
        <v>16392</v>
      </c>
      <c r="H6793" t="s">
        <v>16393</v>
      </c>
      <c r="I6793">
        <v>77.378167399999995</v>
      </c>
      <c r="J6793">
        <v>28.609575499999998</v>
      </c>
      <c r="K6793" t="s">
        <v>677</v>
      </c>
      <c r="L6793" t="s">
        <v>26</v>
      </c>
      <c r="M6793" t="s">
        <v>27</v>
      </c>
      <c r="N6793" t="s">
        <v>27</v>
      </c>
      <c r="O6793" t="s">
        <v>27</v>
      </c>
      <c r="P6793" t="s">
        <v>27</v>
      </c>
      <c r="Q6793">
        <v>2</v>
      </c>
      <c r="R6793">
        <v>1</v>
      </c>
      <c r="S6793">
        <v>700</v>
      </c>
      <c r="T6793">
        <f>VLOOKUP(L6793,'Currency exchange'!$A:$B,2,0) *S6793</f>
        <v>8.4</v>
      </c>
      <c r="U6793">
        <v>1</v>
      </c>
      <c r="V6793" t="s">
        <v>23523</v>
      </c>
      <c r="W6793" t="s">
        <v>23529</v>
      </c>
      <c r="X6793" t="s">
        <v>16564</v>
      </c>
      <c r="Y6793">
        <v>2014</v>
      </c>
      <c r="Z6793">
        <v>7</v>
      </c>
      <c r="AA6793">
        <v>1</v>
      </c>
    </row>
    <row r="6794" spans="1:27" x14ac:dyDescent="0.25">
      <c r="A6794">
        <v>18264985</v>
      </c>
      <c r="B6794" s="1" t="s">
        <v>2601</v>
      </c>
      <c r="C6794">
        <v>1</v>
      </c>
      <c r="D6794" t="str">
        <f>VLOOKUP(C6794,'country description'!$A$1:$B$16,2,0)</f>
        <v>India</v>
      </c>
      <c r="E6794" s="1" t="s">
        <v>16083</v>
      </c>
      <c r="F6794" t="s">
        <v>16565</v>
      </c>
      <c r="G6794" t="s">
        <v>15124</v>
      </c>
      <c r="H6794" t="s">
        <v>16101</v>
      </c>
      <c r="I6794">
        <v>77.334395700000002</v>
      </c>
      <c r="J6794">
        <v>28.594026599999999</v>
      </c>
      <c r="K6794" t="s">
        <v>992</v>
      </c>
      <c r="L6794" t="s">
        <v>26</v>
      </c>
      <c r="M6794" t="s">
        <v>27</v>
      </c>
      <c r="N6794" t="s">
        <v>27</v>
      </c>
      <c r="O6794" t="s">
        <v>27</v>
      </c>
      <c r="P6794" t="s">
        <v>27</v>
      </c>
      <c r="Q6794">
        <v>2</v>
      </c>
      <c r="R6794">
        <v>1</v>
      </c>
      <c r="S6794">
        <v>500</v>
      </c>
      <c r="T6794">
        <f>VLOOKUP(L6794,'Currency exchange'!$A:$B,2,0) *S6794</f>
        <v>6</v>
      </c>
      <c r="U6794">
        <v>1</v>
      </c>
      <c r="V6794" t="s">
        <v>23523</v>
      </c>
      <c r="W6794" t="s">
        <v>23529</v>
      </c>
      <c r="X6794" t="s">
        <v>7693</v>
      </c>
      <c r="Y6794">
        <v>2015</v>
      </c>
      <c r="Z6794">
        <v>6</v>
      </c>
      <c r="AA6794">
        <v>12</v>
      </c>
    </row>
    <row r="6795" spans="1:27" x14ac:dyDescent="0.25">
      <c r="A6795">
        <v>18373560</v>
      </c>
      <c r="B6795" s="1" t="s">
        <v>16566</v>
      </c>
      <c r="C6795">
        <v>1</v>
      </c>
      <c r="D6795" t="str">
        <f>VLOOKUP(C6795,'country description'!$A$1:$B$16,2,0)</f>
        <v>India</v>
      </c>
      <c r="E6795" s="1" t="s">
        <v>16083</v>
      </c>
      <c r="F6795" t="s">
        <v>16567</v>
      </c>
      <c r="G6795" t="s">
        <v>16156</v>
      </c>
      <c r="H6795" t="s">
        <v>16157</v>
      </c>
      <c r="I6795">
        <v>77.337422799999999</v>
      </c>
      <c r="J6795">
        <v>28.554127099999999</v>
      </c>
      <c r="K6795" t="s">
        <v>677</v>
      </c>
      <c r="L6795" t="s">
        <v>26</v>
      </c>
      <c r="M6795" t="s">
        <v>27</v>
      </c>
      <c r="N6795" t="s">
        <v>27</v>
      </c>
      <c r="O6795" t="s">
        <v>27</v>
      </c>
      <c r="P6795" t="s">
        <v>27</v>
      </c>
      <c r="Q6795">
        <v>2</v>
      </c>
      <c r="R6795">
        <v>1</v>
      </c>
      <c r="S6795">
        <v>500</v>
      </c>
      <c r="T6795">
        <f>VLOOKUP(L6795,'Currency exchange'!$A:$B,2,0) *S6795</f>
        <v>6</v>
      </c>
      <c r="U6795">
        <v>1</v>
      </c>
      <c r="V6795" t="s">
        <v>23523</v>
      </c>
      <c r="W6795" t="s">
        <v>23529</v>
      </c>
      <c r="X6795" t="s">
        <v>2851</v>
      </c>
      <c r="Y6795">
        <v>2016</v>
      </c>
      <c r="Z6795">
        <v>6</v>
      </c>
      <c r="AA6795">
        <v>24</v>
      </c>
    </row>
    <row r="6796" spans="1:27" x14ac:dyDescent="0.25">
      <c r="A6796">
        <v>18430870</v>
      </c>
      <c r="B6796" s="1" t="s">
        <v>16568</v>
      </c>
      <c r="C6796">
        <v>1</v>
      </c>
      <c r="D6796" t="str">
        <f>VLOOKUP(C6796,'country description'!$A$1:$B$16,2,0)</f>
        <v>India</v>
      </c>
      <c r="E6796" s="1" t="s">
        <v>16083</v>
      </c>
      <c r="F6796" t="s">
        <v>16569</v>
      </c>
      <c r="G6796" t="s">
        <v>16213</v>
      </c>
      <c r="H6796" t="s">
        <v>16214</v>
      </c>
      <c r="I6796">
        <v>77.324803000000003</v>
      </c>
      <c r="J6796">
        <v>28.564184999999998</v>
      </c>
      <c r="K6796" t="s">
        <v>673</v>
      </c>
      <c r="L6796" t="s">
        <v>26</v>
      </c>
      <c r="M6796" t="s">
        <v>27</v>
      </c>
      <c r="N6796" t="s">
        <v>27</v>
      </c>
      <c r="O6796" t="s">
        <v>27</v>
      </c>
      <c r="P6796" t="s">
        <v>27</v>
      </c>
      <c r="Q6796">
        <v>2</v>
      </c>
      <c r="R6796">
        <v>1</v>
      </c>
      <c r="S6796">
        <v>850</v>
      </c>
      <c r="T6796">
        <f>VLOOKUP(L6796,'Currency exchange'!$A:$B,2,0) *S6796</f>
        <v>10.200000000000001</v>
      </c>
      <c r="U6796">
        <v>1</v>
      </c>
      <c r="V6796" t="s">
        <v>23523</v>
      </c>
      <c r="W6796" t="s">
        <v>23529</v>
      </c>
      <c r="X6796" t="s">
        <v>2246</v>
      </c>
      <c r="Y6796">
        <v>2013</v>
      </c>
      <c r="Z6796">
        <v>5</v>
      </c>
      <c r="AA6796">
        <v>18</v>
      </c>
    </row>
    <row r="6797" spans="1:27" x14ac:dyDescent="0.25">
      <c r="A6797">
        <v>3425</v>
      </c>
      <c r="B6797" s="1" t="s">
        <v>16570</v>
      </c>
      <c r="C6797">
        <v>1</v>
      </c>
      <c r="D6797" t="str">
        <f>VLOOKUP(C6797,'country description'!$A$1:$B$16,2,0)</f>
        <v>India</v>
      </c>
      <c r="E6797" s="1" t="s">
        <v>21</v>
      </c>
      <c r="F6797" t="s">
        <v>16571</v>
      </c>
      <c r="G6797" t="s">
        <v>4078</v>
      </c>
      <c r="H6797" t="s">
        <v>4079</v>
      </c>
      <c r="I6797">
        <v>77.226435300000006</v>
      </c>
      <c r="J6797">
        <v>28.599636499999999</v>
      </c>
      <c r="K6797" t="s">
        <v>16572</v>
      </c>
      <c r="L6797" t="s">
        <v>26</v>
      </c>
      <c r="M6797" t="s">
        <v>36</v>
      </c>
      <c r="N6797" t="s">
        <v>27</v>
      </c>
      <c r="O6797" t="s">
        <v>27</v>
      </c>
      <c r="P6797" t="s">
        <v>27</v>
      </c>
      <c r="Q6797">
        <v>4</v>
      </c>
      <c r="R6797">
        <v>203</v>
      </c>
      <c r="S6797">
        <v>2000</v>
      </c>
      <c r="T6797">
        <f>VLOOKUP(L6797,'Currency exchange'!$A:$B,2,0) *S6797</f>
        <v>24</v>
      </c>
      <c r="U6797">
        <v>3.8</v>
      </c>
      <c r="V6797" t="s">
        <v>23525</v>
      </c>
      <c r="W6797" t="s">
        <v>23532</v>
      </c>
      <c r="X6797" t="s">
        <v>14736</v>
      </c>
      <c r="Y6797">
        <v>2017</v>
      </c>
      <c r="Z6797">
        <v>2</v>
      </c>
      <c r="AA6797">
        <v>20</v>
      </c>
    </row>
    <row r="6798" spans="1:27" x14ac:dyDescent="0.25">
      <c r="A6798">
        <v>18355013</v>
      </c>
      <c r="B6798" s="1" t="s">
        <v>16573</v>
      </c>
      <c r="C6798">
        <v>1</v>
      </c>
      <c r="D6798" t="str">
        <f>VLOOKUP(C6798,'country description'!$A$1:$B$16,2,0)</f>
        <v>India</v>
      </c>
      <c r="E6798" s="1" t="s">
        <v>16083</v>
      </c>
      <c r="F6798" t="s">
        <v>16574</v>
      </c>
      <c r="G6798" t="s">
        <v>16093</v>
      </c>
      <c r="H6798" t="s">
        <v>16094</v>
      </c>
      <c r="I6798">
        <v>0</v>
      </c>
      <c r="J6798">
        <v>0</v>
      </c>
      <c r="K6798" t="s">
        <v>746</v>
      </c>
      <c r="L6798" t="s">
        <v>26</v>
      </c>
      <c r="M6798" t="s">
        <v>27</v>
      </c>
      <c r="N6798" t="s">
        <v>27</v>
      </c>
      <c r="O6798" t="s">
        <v>27</v>
      </c>
      <c r="P6798" t="s">
        <v>27</v>
      </c>
      <c r="Q6798">
        <v>2</v>
      </c>
      <c r="R6798">
        <v>1</v>
      </c>
      <c r="S6798">
        <v>600</v>
      </c>
      <c r="T6798">
        <f>VLOOKUP(L6798,'Currency exchange'!$A:$B,2,0) *S6798</f>
        <v>7.2</v>
      </c>
      <c r="U6798">
        <v>1</v>
      </c>
      <c r="V6798" t="s">
        <v>23523</v>
      </c>
      <c r="W6798" t="s">
        <v>23529</v>
      </c>
      <c r="X6798" t="s">
        <v>7004</v>
      </c>
      <c r="Y6798">
        <v>2011</v>
      </c>
      <c r="Z6798">
        <v>4</v>
      </c>
      <c r="AA6798">
        <v>28</v>
      </c>
    </row>
    <row r="6799" spans="1:27" x14ac:dyDescent="0.25">
      <c r="A6799">
        <v>18439529</v>
      </c>
      <c r="B6799" s="1" t="s">
        <v>16575</v>
      </c>
      <c r="C6799">
        <v>1</v>
      </c>
      <c r="D6799" t="str">
        <f>VLOOKUP(C6799,'country description'!$A$1:$B$16,2,0)</f>
        <v>India</v>
      </c>
      <c r="E6799" s="1" t="s">
        <v>16083</v>
      </c>
      <c r="F6799" t="s">
        <v>16576</v>
      </c>
      <c r="G6799" t="s">
        <v>16172</v>
      </c>
      <c r="H6799" t="s">
        <v>16173</v>
      </c>
      <c r="I6799">
        <v>77.3807896</v>
      </c>
      <c r="J6799">
        <v>28.566415299999999</v>
      </c>
      <c r="K6799" t="s">
        <v>770</v>
      </c>
      <c r="L6799" t="s">
        <v>26</v>
      </c>
      <c r="M6799" t="s">
        <v>27</v>
      </c>
      <c r="N6799" t="s">
        <v>27</v>
      </c>
      <c r="O6799" t="s">
        <v>27</v>
      </c>
      <c r="P6799" t="s">
        <v>27</v>
      </c>
      <c r="Q6799">
        <v>2</v>
      </c>
      <c r="R6799">
        <v>1</v>
      </c>
      <c r="S6799">
        <v>600</v>
      </c>
      <c r="T6799">
        <f>VLOOKUP(L6799,'Currency exchange'!$A:$B,2,0) *S6799</f>
        <v>7.2</v>
      </c>
      <c r="U6799">
        <v>1</v>
      </c>
      <c r="V6799" t="s">
        <v>23523</v>
      </c>
      <c r="W6799" t="s">
        <v>23529</v>
      </c>
      <c r="X6799" t="s">
        <v>3109</v>
      </c>
      <c r="Y6799">
        <v>2013</v>
      </c>
      <c r="Z6799">
        <v>4</v>
      </c>
      <c r="AA6799">
        <v>5</v>
      </c>
    </row>
    <row r="6800" spans="1:27" x14ac:dyDescent="0.25">
      <c r="A6800">
        <v>18433873</v>
      </c>
      <c r="B6800" s="1" t="s">
        <v>16577</v>
      </c>
      <c r="C6800">
        <v>1</v>
      </c>
      <c r="D6800" t="str">
        <f>VLOOKUP(C6800,'country description'!$A$1:$B$16,2,0)</f>
        <v>India</v>
      </c>
      <c r="E6800" s="1" t="s">
        <v>16083</v>
      </c>
      <c r="F6800" t="s">
        <v>16578</v>
      </c>
      <c r="G6800" t="s">
        <v>16172</v>
      </c>
      <c r="H6800" t="s">
        <v>16173</v>
      </c>
      <c r="I6800">
        <v>77.386199000000005</v>
      </c>
      <c r="J6800">
        <v>28.572213600000001</v>
      </c>
      <c r="K6800" t="s">
        <v>677</v>
      </c>
      <c r="L6800" t="s">
        <v>26</v>
      </c>
      <c r="M6800" t="s">
        <v>27</v>
      </c>
      <c r="N6800" t="s">
        <v>27</v>
      </c>
      <c r="O6800" t="s">
        <v>27</v>
      </c>
      <c r="P6800" t="s">
        <v>27</v>
      </c>
      <c r="Q6800">
        <v>2</v>
      </c>
      <c r="R6800">
        <v>1</v>
      </c>
      <c r="S6800">
        <v>600</v>
      </c>
      <c r="T6800">
        <f>VLOOKUP(L6800,'Currency exchange'!$A:$B,2,0) *S6800</f>
        <v>7.2</v>
      </c>
      <c r="U6800">
        <v>1</v>
      </c>
      <c r="V6800" t="s">
        <v>23523</v>
      </c>
      <c r="W6800" t="s">
        <v>23529</v>
      </c>
      <c r="X6800" t="s">
        <v>1373</v>
      </c>
      <c r="Y6800">
        <v>2018</v>
      </c>
      <c r="Z6800">
        <v>2</v>
      </c>
      <c r="AA6800">
        <v>24</v>
      </c>
    </row>
    <row r="6801" spans="1:27" x14ac:dyDescent="0.25">
      <c r="A6801">
        <v>18468948</v>
      </c>
      <c r="B6801" s="1" t="s">
        <v>16579</v>
      </c>
      <c r="C6801">
        <v>1</v>
      </c>
      <c r="D6801" t="str">
        <f>VLOOKUP(C6801,'country description'!$A$1:$B$16,2,0)</f>
        <v>India</v>
      </c>
      <c r="E6801" s="1" t="s">
        <v>16083</v>
      </c>
      <c r="F6801" t="s">
        <v>16580</v>
      </c>
      <c r="G6801" t="s">
        <v>16172</v>
      </c>
      <c r="H6801" t="s">
        <v>16173</v>
      </c>
      <c r="I6801">
        <v>77.392176000000006</v>
      </c>
      <c r="J6801">
        <v>28.5717508</v>
      </c>
      <c r="K6801" t="s">
        <v>5976</v>
      </c>
      <c r="L6801" t="s">
        <v>26</v>
      </c>
      <c r="M6801" t="s">
        <v>36</v>
      </c>
      <c r="N6801" t="s">
        <v>27</v>
      </c>
      <c r="O6801" t="s">
        <v>27</v>
      </c>
      <c r="P6801" t="s">
        <v>27</v>
      </c>
      <c r="Q6801">
        <v>2</v>
      </c>
      <c r="R6801">
        <v>1</v>
      </c>
      <c r="S6801">
        <v>800</v>
      </c>
      <c r="T6801">
        <f>VLOOKUP(L6801,'Currency exchange'!$A:$B,2,0) *S6801</f>
        <v>9.6</v>
      </c>
      <c r="U6801">
        <v>1</v>
      </c>
      <c r="V6801" t="s">
        <v>23523</v>
      </c>
      <c r="W6801" t="s">
        <v>23529</v>
      </c>
      <c r="X6801" t="s">
        <v>1333</v>
      </c>
      <c r="Y6801">
        <v>2011</v>
      </c>
      <c r="Z6801">
        <v>2</v>
      </c>
      <c r="AA6801">
        <v>19</v>
      </c>
    </row>
    <row r="6802" spans="1:27" x14ac:dyDescent="0.25">
      <c r="A6802">
        <v>18423896</v>
      </c>
      <c r="B6802" s="1" t="s">
        <v>16581</v>
      </c>
      <c r="C6802">
        <v>1</v>
      </c>
      <c r="D6802" t="str">
        <f>VLOOKUP(C6802,'country description'!$A$1:$B$16,2,0)</f>
        <v>India</v>
      </c>
      <c r="E6802" s="1" t="s">
        <v>16083</v>
      </c>
      <c r="F6802" t="s">
        <v>16582</v>
      </c>
      <c r="G6802" t="s">
        <v>16198</v>
      </c>
      <c r="H6802" t="s">
        <v>16199</v>
      </c>
      <c r="I6802">
        <v>77.370709199999993</v>
      </c>
      <c r="J6802">
        <v>28.618230199999999</v>
      </c>
      <c r="K6802" t="s">
        <v>760</v>
      </c>
      <c r="L6802" t="s">
        <v>26</v>
      </c>
      <c r="M6802" t="s">
        <v>27</v>
      </c>
      <c r="N6802" t="s">
        <v>36</v>
      </c>
      <c r="O6802" t="s">
        <v>27</v>
      </c>
      <c r="P6802" t="s">
        <v>27</v>
      </c>
      <c r="Q6802">
        <v>2</v>
      </c>
      <c r="R6802">
        <v>1</v>
      </c>
      <c r="S6802">
        <v>600</v>
      </c>
      <c r="T6802">
        <f>VLOOKUP(L6802,'Currency exchange'!$A:$B,2,0) *S6802</f>
        <v>7.2</v>
      </c>
      <c r="U6802">
        <v>1</v>
      </c>
      <c r="V6802" t="s">
        <v>23523</v>
      </c>
      <c r="W6802" t="s">
        <v>23529</v>
      </c>
      <c r="X6802" t="s">
        <v>1465</v>
      </c>
      <c r="Y6802">
        <v>2017</v>
      </c>
      <c r="Z6802">
        <v>12</v>
      </c>
      <c r="AA6802">
        <v>14</v>
      </c>
    </row>
    <row r="6803" spans="1:27" x14ac:dyDescent="0.25">
      <c r="A6803">
        <v>18450369</v>
      </c>
      <c r="B6803" s="1" t="s">
        <v>381</v>
      </c>
      <c r="C6803">
        <v>1</v>
      </c>
      <c r="D6803" t="str">
        <f>VLOOKUP(C6803,'country description'!$A$1:$B$16,2,0)</f>
        <v>India</v>
      </c>
      <c r="E6803" s="1" t="s">
        <v>16083</v>
      </c>
      <c r="F6803" t="s">
        <v>16139</v>
      </c>
      <c r="G6803" t="s">
        <v>16138</v>
      </c>
      <c r="H6803" t="s">
        <v>16139</v>
      </c>
      <c r="I6803">
        <v>0</v>
      </c>
      <c r="J6803">
        <v>0</v>
      </c>
      <c r="K6803" t="s">
        <v>25</v>
      </c>
      <c r="L6803" t="s">
        <v>26</v>
      </c>
      <c r="M6803" t="s">
        <v>27</v>
      </c>
      <c r="N6803" t="s">
        <v>27</v>
      </c>
      <c r="O6803" t="s">
        <v>27</v>
      </c>
      <c r="P6803" t="s">
        <v>27</v>
      </c>
      <c r="Q6803">
        <v>2</v>
      </c>
      <c r="R6803">
        <v>1</v>
      </c>
      <c r="S6803">
        <v>500</v>
      </c>
      <c r="T6803">
        <f>VLOOKUP(L6803,'Currency exchange'!$A:$B,2,0) *S6803</f>
        <v>6</v>
      </c>
      <c r="U6803">
        <v>1</v>
      </c>
      <c r="V6803" t="s">
        <v>23523</v>
      </c>
      <c r="W6803" t="s">
        <v>23529</v>
      </c>
      <c r="X6803" t="s">
        <v>8410</v>
      </c>
      <c r="Y6803">
        <v>2015</v>
      </c>
      <c r="Z6803">
        <v>11</v>
      </c>
      <c r="AA6803">
        <v>3</v>
      </c>
    </row>
    <row r="6804" spans="1:27" x14ac:dyDescent="0.25">
      <c r="A6804">
        <v>18432190</v>
      </c>
      <c r="B6804" s="1" t="s">
        <v>659</v>
      </c>
      <c r="C6804">
        <v>1</v>
      </c>
      <c r="D6804" t="str">
        <f>VLOOKUP(C6804,'country description'!$A$1:$B$16,2,0)</f>
        <v>India</v>
      </c>
      <c r="E6804" s="1" t="s">
        <v>16083</v>
      </c>
      <c r="F6804" t="s">
        <v>16583</v>
      </c>
      <c r="G6804" t="s">
        <v>16232</v>
      </c>
      <c r="H6804" t="s">
        <v>16231</v>
      </c>
      <c r="I6804">
        <v>77.360930600000003</v>
      </c>
      <c r="J6804">
        <v>28.561453700000001</v>
      </c>
      <c r="K6804" t="s">
        <v>663</v>
      </c>
      <c r="L6804" t="s">
        <v>26</v>
      </c>
      <c r="M6804" t="s">
        <v>27</v>
      </c>
      <c r="N6804" t="s">
        <v>27</v>
      </c>
      <c r="O6804" t="s">
        <v>27</v>
      </c>
      <c r="P6804" t="s">
        <v>27</v>
      </c>
      <c r="Q6804">
        <v>2</v>
      </c>
      <c r="R6804">
        <v>1</v>
      </c>
      <c r="S6804">
        <v>600</v>
      </c>
      <c r="T6804">
        <f>VLOOKUP(L6804,'Currency exchange'!$A:$B,2,0) *S6804</f>
        <v>7.2</v>
      </c>
      <c r="U6804">
        <v>1</v>
      </c>
      <c r="V6804" t="s">
        <v>23523</v>
      </c>
      <c r="W6804" t="s">
        <v>23529</v>
      </c>
      <c r="X6804" t="s">
        <v>15643</v>
      </c>
      <c r="Y6804">
        <v>2016</v>
      </c>
      <c r="Z6804">
        <v>11</v>
      </c>
      <c r="AA6804">
        <v>20</v>
      </c>
    </row>
    <row r="6805" spans="1:27" x14ac:dyDescent="0.25">
      <c r="A6805">
        <v>18458636</v>
      </c>
      <c r="B6805" s="1" t="s">
        <v>5194</v>
      </c>
      <c r="C6805">
        <v>1</v>
      </c>
      <c r="D6805" t="str">
        <f>VLOOKUP(C6805,'country description'!$A$1:$B$16,2,0)</f>
        <v>India</v>
      </c>
      <c r="E6805" s="1" t="s">
        <v>16083</v>
      </c>
      <c r="F6805" t="s">
        <v>16584</v>
      </c>
      <c r="G6805" t="s">
        <v>16104</v>
      </c>
      <c r="H6805" t="s">
        <v>16105</v>
      </c>
      <c r="I6805">
        <v>0</v>
      </c>
      <c r="J6805">
        <v>0</v>
      </c>
      <c r="K6805" t="s">
        <v>648</v>
      </c>
      <c r="L6805" t="s">
        <v>26</v>
      </c>
      <c r="M6805" t="s">
        <v>27</v>
      </c>
      <c r="N6805" t="s">
        <v>27</v>
      </c>
      <c r="O6805" t="s">
        <v>27</v>
      </c>
      <c r="P6805" t="s">
        <v>27</v>
      </c>
      <c r="Q6805">
        <v>2</v>
      </c>
      <c r="R6805">
        <v>1</v>
      </c>
      <c r="S6805">
        <v>500</v>
      </c>
      <c r="T6805">
        <f>VLOOKUP(L6805,'Currency exchange'!$A:$B,2,0) *S6805</f>
        <v>6</v>
      </c>
      <c r="U6805">
        <v>1</v>
      </c>
      <c r="V6805" t="s">
        <v>23523</v>
      </c>
      <c r="W6805" t="s">
        <v>23529</v>
      </c>
      <c r="X6805" t="s">
        <v>10201</v>
      </c>
      <c r="Y6805">
        <v>2018</v>
      </c>
      <c r="Z6805">
        <v>10</v>
      </c>
      <c r="AA6805">
        <v>27</v>
      </c>
    </row>
    <row r="6806" spans="1:27" x14ac:dyDescent="0.25">
      <c r="A6806">
        <v>18382377</v>
      </c>
      <c r="B6806" s="1" t="s">
        <v>16585</v>
      </c>
      <c r="C6806">
        <v>1</v>
      </c>
      <c r="D6806" t="str">
        <f>VLOOKUP(C6806,'country description'!$A$1:$B$16,2,0)</f>
        <v>India</v>
      </c>
      <c r="E6806" s="1" t="s">
        <v>16083</v>
      </c>
      <c r="F6806" t="s">
        <v>16084</v>
      </c>
      <c r="G6806" t="s">
        <v>16085</v>
      </c>
      <c r="H6806" t="s">
        <v>16086</v>
      </c>
      <c r="I6806">
        <v>77.353753100000006</v>
      </c>
      <c r="J6806">
        <v>28.574406700000001</v>
      </c>
      <c r="K6806" t="s">
        <v>1688</v>
      </c>
      <c r="L6806" t="s">
        <v>26</v>
      </c>
      <c r="M6806" t="s">
        <v>27</v>
      </c>
      <c r="N6806" t="s">
        <v>27</v>
      </c>
      <c r="O6806" t="s">
        <v>27</v>
      </c>
      <c r="P6806" t="s">
        <v>27</v>
      </c>
      <c r="Q6806">
        <v>1</v>
      </c>
      <c r="R6806">
        <v>1</v>
      </c>
      <c r="S6806">
        <v>250</v>
      </c>
      <c r="T6806">
        <f>VLOOKUP(L6806,'Currency exchange'!$A:$B,2,0) *S6806</f>
        <v>3</v>
      </c>
      <c r="U6806">
        <v>1</v>
      </c>
      <c r="V6806" t="s">
        <v>23523</v>
      </c>
      <c r="W6806" t="s">
        <v>23529</v>
      </c>
      <c r="X6806" t="s">
        <v>16586</v>
      </c>
      <c r="Y6806">
        <v>2013</v>
      </c>
      <c r="Z6806">
        <v>9</v>
      </c>
      <c r="AA6806">
        <v>5</v>
      </c>
    </row>
    <row r="6807" spans="1:27" x14ac:dyDescent="0.25">
      <c r="A6807">
        <v>18383481</v>
      </c>
      <c r="B6807" s="1" t="s">
        <v>14160</v>
      </c>
      <c r="C6807">
        <v>1</v>
      </c>
      <c r="D6807" t="str">
        <f>VLOOKUP(C6807,'country description'!$A$1:$B$16,2,0)</f>
        <v>India</v>
      </c>
      <c r="E6807" s="1" t="s">
        <v>16083</v>
      </c>
      <c r="F6807" t="s">
        <v>16401</v>
      </c>
      <c r="G6807" t="s">
        <v>16085</v>
      </c>
      <c r="H6807" t="s">
        <v>16086</v>
      </c>
      <c r="I6807">
        <v>77.353677860000005</v>
      </c>
      <c r="J6807">
        <v>28.574196839999999</v>
      </c>
      <c r="K6807" t="s">
        <v>16587</v>
      </c>
      <c r="L6807" t="s">
        <v>26</v>
      </c>
      <c r="M6807" t="s">
        <v>27</v>
      </c>
      <c r="N6807" t="s">
        <v>27</v>
      </c>
      <c r="O6807" t="s">
        <v>27</v>
      </c>
      <c r="P6807" t="s">
        <v>27</v>
      </c>
      <c r="Q6807">
        <v>1</v>
      </c>
      <c r="R6807">
        <v>1</v>
      </c>
      <c r="S6807">
        <v>300</v>
      </c>
      <c r="T6807">
        <f>VLOOKUP(L6807,'Currency exchange'!$A:$B,2,0) *S6807</f>
        <v>3.6</v>
      </c>
      <c r="U6807">
        <v>1</v>
      </c>
      <c r="V6807" t="s">
        <v>23523</v>
      </c>
      <c r="W6807" t="s">
        <v>23529</v>
      </c>
      <c r="X6807" t="s">
        <v>6208</v>
      </c>
      <c r="Y6807">
        <v>2010</v>
      </c>
      <c r="Z6807">
        <v>9</v>
      </c>
      <c r="AA6807">
        <v>12</v>
      </c>
    </row>
    <row r="6808" spans="1:27" x14ac:dyDescent="0.25">
      <c r="A6808">
        <v>18273973</v>
      </c>
      <c r="B6808" s="1" t="s">
        <v>16588</v>
      </c>
      <c r="C6808">
        <v>1</v>
      </c>
      <c r="D6808" t="str">
        <f>VLOOKUP(C6808,'country description'!$A$1:$B$16,2,0)</f>
        <v>India</v>
      </c>
      <c r="E6808" s="1" t="s">
        <v>16083</v>
      </c>
      <c r="F6808" t="s">
        <v>16179</v>
      </c>
      <c r="G6808" t="s">
        <v>16104</v>
      </c>
      <c r="H6808" t="s">
        <v>16105</v>
      </c>
      <c r="I6808">
        <v>77.4028201</v>
      </c>
      <c r="J6808">
        <v>28.4996449</v>
      </c>
      <c r="K6808" t="s">
        <v>746</v>
      </c>
      <c r="L6808" t="s">
        <v>26</v>
      </c>
      <c r="M6808" t="s">
        <v>27</v>
      </c>
      <c r="N6808" t="s">
        <v>27</v>
      </c>
      <c r="O6808" t="s">
        <v>27</v>
      </c>
      <c r="P6808" t="s">
        <v>27</v>
      </c>
      <c r="Q6808">
        <v>1</v>
      </c>
      <c r="R6808">
        <v>1</v>
      </c>
      <c r="S6808">
        <v>250</v>
      </c>
      <c r="T6808">
        <f>VLOOKUP(L6808,'Currency exchange'!$A:$B,2,0) *S6808</f>
        <v>3</v>
      </c>
      <c r="U6808">
        <v>1</v>
      </c>
      <c r="V6808" t="s">
        <v>23523</v>
      </c>
      <c r="W6808" t="s">
        <v>23529</v>
      </c>
      <c r="X6808" t="s">
        <v>6117</v>
      </c>
      <c r="Y6808">
        <v>2017</v>
      </c>
      <c r="Z6808">
        <v>9</v>
      </c>
      <c r="AA6808">
        <v>21</v>
      </c>
    </row>
    <row r="6809" spans="1:27" x14ac:dyDescent="0.25">
      <c r="A6809">
        <v>18345109</v>
      </c>
      <c r="B6809" s="1" t="s">
        <v>16589</v>
      </c>
      <c r="C6809">
        <v>1</v>
      </c>
      <c r="D6809" t="str">
        <f>VLOOKUP(C6809,'country description'!$A$1:$B$16,2,0)</f>
        <v>India</v>
      </c>
      <c r="E6809" s="1" t="s">
        <v>16083</v>
      </c>
      <c r="F6809" t="s">
        <v>16590</v>
      </c>
      <c r="G6809" t="s">
        <v>13875</v>
      </c>
      <c r="H6809" t="s">
        <v>16135</v>
      </c>
      <c r="I6809">
        <v>77.312743499999996</v>
      </c>
      <c r="J6809">
        <v>28.582727800000001</v>
      </c>
      <c r="K6809" t="s">
        <v>760</v>
      </c>
      <c r="L6809" t="s">
        <v>26</v>
      </c>
      <c r="M6809" t="s">
        <v>27</v>
      </c>
      <c r="N6809" t="s">
        <v>27</v>
      </c>
      <c r="O6809" t="s">
        <v>27</v>
      </c>
      <c r="P6809" t="s">
        <v>27</v>
      </c>
      <c r="Q6809">
        <v>1</v>
      </c>
      <c r="R6809">
        <v>1</v>
      </c>
      <c r="S6809">
        <v>250</v>
      </c>
      <c r="T6809">
        <f>VLOOKUP(L6809,'Currency exchange'!$A:$B,2,0) *S6809</f>
        <v>3</v>
      </c>
      <c r="U6809">
        <v>1</v>
      </c>
      <c r="V6809" t="s">
        <v>23523</v>
      </c>
      <c r="W6809" t="s">
        <v>23529</v>
      </c>
      <c r="X6809" t="s">
        <v>6223</v>
      </c>
      <c r="Y6809">
        <v>2012</v>
      </c>
      <c r="Z6809">
        <v>9</v>
      </c>
      <c r="AA6809">
        <v>12</v>
      </c>
    </row>
    <row r="6810" spans="1:27" x14ac:dyDescent="0.25">
      <c r="A6810">
        <v>18377587</v>
      </c>
      <c r="B6810" s="1" t="s">
        <v>16591</v>
      </c>
      <c r="C6810">
        <v>1</v>
      </c>
      <c r="D6810" t="str">
        <f>VLOOKUP(C6810,'country description'!$A$1:$B$16,2,0)</f>
        <v>India</v>
      </c>
      <c r="E6810" s="1" t="s">
        <v>16083</v>
      </c>
      <c r="F6810" t="s">
        <v>16592</v>
      </c>
      <c r="G6810" t="s">
        <v>16335</v>
      </c>
      <c r="H6810" t="s">
        <v>16336</v>
      </c>
      <c r="I6810">
        <v>0</v>
      </c>
      <c r="J6810">
        <v>0</v>
      </c>
      <c r="K6810" t="s">
        <v>966</v>
      </c>
      <c r="L6810" t="s">
        <v>26</v>
      </c>
      <c r="M6810" t="s">
        <v>27</v>
      </c>
      <c r="N6810" t="s">
        <v>27</v>
      </c>
      <c r="O6810" t="s">
        <v>27</v>
      </c>
      <c r="P6810" t="s">
        <v>27</v>
      </c>
      <c r="Q6810">
        <v>1</v>
      </c>
      <c r="R6810">
        <v>1</v>
      </c>
      <c r="S6810">
        <v>150</v>
      </c>
      <c r="T6810">
        <f>VLOOKUP(L6810,'Currency exchange'!$A:$B,2,0) *S6810</f>
        <v>1.8</v>
      </c>
      <c r="U6810">
        <v>1</v>
      </c>
      <c r="V6810" t="s">
        <v>23523</v>
      </c>
      <c r="W6810" t="s">
        <v>23529</v>
      </c>
      <c r="X6810" t="s">
        <v>5572</v>
      </c>
      <c r="Y6810">
        <v>2016</v>
      </c>
      <c r="Z6810">
        <v>9</v>
      </c>
      <c r="AA6810">
        <v>20</v>
      </c>
    </row>
    <row r="6811" spans="1:27" x14ac:dyDescent="0.25">
      <c r="A6811">
        <v>18387305</v>
      </c>
      <c r="B6811" s="1" t="s">
        <v>16593</v>
      </c>
      <c r="C6811">
        <v>1</v>
      </c>
      <c r="D6811" t="str">
        <f>VLOOKUP(C6811,'country description'!$A$1:$B$16,2,0)</f>
        <v>India</v>
      </c>
      <c r="E6811" s="1" t="s">
        <v>16083</v>
      </c>
      <c r="F6811" t="s">
        <v>16594</v>
      </c>
      <c r="G6811" t="s">
        <v>16156</v>
      </c>
      <c r="H6811" t="s">
        <v>16157</v>
      </c>
      <c r="I6811">
        <v>0</v>
      </c>
      <c r="J6811">
        <v>0</v>
      </c>
      <c r="K6811" t="s">
        <v>966</v>
      </c>
      <c r="L6811" t="s">
        <v>26</v>
      </c>
      <c r="M6811" t="s">
        <v>27</v>
      </c>
      <c r="N6811" t="s">
        <v>27</v>
      </c>
      <c r="O6811" t="s">
        <v>27</v>
      </c>
      <c r="P6811" t="s">
        <v>27</v>
      </c>
      <c r="Q6811">
        <v>1</v>
      </c>
      <c r="R6811">
        <v>1</v>
      </c>
      <c r="S6811">
        <v>100</v>
      </c>
      <c r="T6811">
        <f>VLOOKUP(L6811,'Currency exchange'!$A:$B,2,0) *S6811</f>
        <v>1.2</v>
      </c>
      <c r="U6811">
        <v>1</v>
      </c>
      <c r="V6811" t="s">
        <v>23523</v>
      </c>
      <c r="W6811" t="s">
        <v>23529</v>
      </c>
      <c r="X6811" t="s">
        <v>10841</v>
      </c>
      <c r="Y6811">
        <v>2015</v>
      </c>
      <c r="Z6811">
        <v>9</v>
      </c>
      <c r="AA6811">
        <v>15</v>
      </c>
    </row>
    <row r="6812" spans="1:27" x14ac:dyDescent="0.25">
      <c r="A6812">
        <v>18478981</v>
      </c>
      <c r="B6812" s="1" t="s">
        <v>16595</v>
      </c>
      <c r="C6812">
        <v>1</v>
      </c>
      <c r="D6812" t="str">
        <f>VLOOKUP(C6812,'country description'!$A$1:$B$16,2,0)</f>
        <v>India</v>
      </c>
      <c r="E6812" s="1" t="s">
        <v>16083</v>
      </c>
      <c r="F6812" t="s">
        <v>16596</v>
      </c>
      <c r="G6812" t="s">
        <v>16093</v>
      </c>
      <c r="H6812" t="s">
        <v>16094</v>
      </c>
      <c r="I6812">
        <v>0</v>
      </c>
      <c r="J6812">
        <v>0</v>
      </c>
      <c r="K6812" t="s">
        <v>701</v>
      </c>
      <c r="L6812" t="s">
        <v>26</v>
      </c>
      <c r="M6812" t="s">
        <v>27</v>
      </c>
      <c r="N6812" t="s">
        <v>27</v>
      </c>
      <c r="O6812" t="s">
        <v>27</v>
      </c>
      <c r="P6812" t="s">
        <v>27</v>
      </c>
      <c r="Q6812">
        <v>1</v>
      </c>
      <c r="R6812">
        <v>1</v>
      </c>
      <c r="S6812">
        <v>400</v>
      </c>
      <c r="T6812">
        <f>VLOOKUP(L6812,'Currency exchange'!$A:$B,2,0) *S6812</f>
        <v>4.8</v>
      </c>
      <c r="U6812">
        <v>1</v>
      </c>
      <c r="V6812" t="s">
        <v>23523</v>
      </c>
      <c r="W6812" t="s">
        <v>23529</v>
      </c>
      <c r="X6812" t="s">
        <v>5193</v>
      </c>
      <c r="Y6812">
        <v>2012</v>
      </c>
      <c r="Z6812">
        <v>8</v>
      </c>
      <c r="AA6812">
        <v>7</v>
      </c>
    </row>
    <row r="6813" spans="1:27" x14ac:dyDescent="0.25">
      <c r="A6813">
        <v>18489849</v>
      </c>
      <c r="B6813" s="1" t="s">
        <v>10689</v>
      </c>
      <c r="C6813">
        <v>1</v>
      </c>
      <c r="D6813" t="str">
        <f>VLOOKUP(C6813,'country description'!$A$1:$B$16,2,0)</f>
        <v>India</v>
      </c>
      <c r="E6813" s="1" t="s">
        <v>16083</v>
      </c>
      <c r="F6813" t="s">
        <v>16597</v>
      </c>
      <c r="G6813" t="s">
        <v>15124</v>
      </c>
      <c r="H6813" t="s">
        <v>16101</v>
      </c>
      <c r="I6813">
        <v>77.344125199999993</v>
      </c>
      <c r="J6813">
        <v>28.596949800000001</v>
      </c>
      <c r="K6813" t="s">
        <v>1071</v>
      </c>
      <c r="L6813" t="s">
        <v>26</v>
      </c>
      <c r="M6813" t="s">
        <v>27</v>
      </c>
      <c r="N6813" t="s">
        <v>27</v>
      </c>
      <c r="O6813" t="s">
        <v>27</v>
      </c>
      <c r="P6813" t="s">
        <v>27</v>
      </c>
      <c r="Q6813">
        <v>1</v>
      </c>
      <c r="R6813">
        <v>1</v>
      </c>
      <c r="S6813">
        <v>150</v>
      </c>
      <c r="T6813">
        <f>VLOOKUP(L6813,'Currency exchange'!$A:$B,2,0) *S6813</f>
        <v>1.8</v>
      </c>
      <c r="U6813">
        <v>1</v>
      </c>
      <c r="V6813" t="s">
        <v>23523</v>
      </c>
      <c r="W6813" t="s">
        <v>23529</v>
      </c>
      <c r="X6813" t="s">
        <v>1706</v>
      </c>
      <c r="Y6813">
        <v>2017</v>
      </c>
      <c r="Z6813">
        <v>8</v>
      </c>
      <c r="AA6813">
        <v>23</v>
      </c>
    </row>
    <row r="6814" spans="1:27" x14ac:dyDescent="0.25">
      <c r="A6814">
        <v>18384109</v>
      </c>
      <c r="B6814" s="1" t="s">
        <v>15271</v>
      </c>
      <c r="C6814">
        <v>1</v>
      </c>
      <c r="D6814" t="str">
        <f>VLOOKUP(C6814,'country description'!$A$1:$B$16,2,0)</f>
        <v>India</v>
      </c>
      <c r="E6814" s="1" t="s">
        <v>16083</v>
      </c>
      <c r="F6814" t="s">
        <v>16598</v>
      </c>
      <c r="G6814" t="s">
        <v>16104</v>
      </c>
      <c r="H6814" t="s">
        <v>16105</v>
      </c>
      <c r="I6814">
        <v>77.404354799999993</v>
      </c>
      <c r="J6814">
        <v>28.4990685</v>
      </c>
      <c r="K6814" t="s">
        <v>1424</v>
      </c>
      <c r="L6814" t="s">
        <v>26</v>
      </c>
      <c r="M6814" t="s">
        <v>27</v>
      </c>
      <c r="N6814" t="s">
        <v>27</v>
      </c>
      <c r="O6814" t="s">
        <v>27</v>
      </c>
      <c r="P6814" t="s">
        <v>27</v>
      </c>
      <c r="Q6814">
        <v>1</v>
      </c>
      <c r="R6814">
        <v>1</v>
      </c>
      <c r="S6814">
        <v>100</v>
      </c>
      <c r="T6814">
        <f>VLOOKUP(L6814,'Currency exchange'!$A:$B,2,0) *S6814</f>
        <v>1.2</v>
      </c>
      <c r="U6814">
        <v>1</v>
      </c>
      <c r="V6814" t="s">
        <v>23523</v>
      </c>
      <c r="W6814" t="s">
        <v>23529</v>
      </c>
      <c r="X6814" t="s">
        <v>8053</v>
      </c>
      <c r="Y6814">
        <v>2013</v>
      </c>
      <c r="Z6814">
        <v>8</v>
      </c>
      <c r="AA6814">
        <v>9</v>
      </c>
    </row>
    <row r="6815" spans="1:27" x14ac:dyDescent="0.25">
      <c r="A6815">
        <v>18441665</v>
      </c>
      <c r="B6815" s="1" t="s">
        <v>16599</v>
      </c>
      <c r="C6815">
        <v>1</v>
      </c>
      <c r="D6815" t="str">
        <f>VLOOKUP(C6815,'country description'!$A$1:$B$16,2,0)</f>
        <v>India</v>
      </c>
      <c r="E6815" s="1" t="s">
        <v>16083</v>
      </c>
      <c r="F6815" t="s">
        <v>16600</v>
      </c>
      <c r="G6815" t="s">
        <v>16104</v>
      </c>
      <c r="H6815" t="s">
        <v>16105</v>
      </c>
      <c r="I6815">
        <v>77.3777963</v>
      </c>
      <c r="J6815">
        <v>28.513978000000002</v>
      </c>
      <c r="K6815" t="s">
        <v>1155</v>
      </c>
      <c r="L6815" t="s">
        <v>26</v>
      </c>
      <c r="M6815" t="s">
        <v>27</v>
      </c>
      <c r="N6815" t="s">
        <v>27</v>
      </c>
      <c r="O6815" t="s">
        <v>27</v>
      </c>
      <c r="P6815" t="s">
        <v>27</v>
      </c>
      <c r="Q6815">
        <v>1</v>
      </c>
      <c r="R6815">
        <v>1</v>
      </c>
      <c r="S6815">
        <v>200</v>
      </c>
      <c r="T6815">
        <f>VLOOKUP(L6815,'Currency exchange'!$A:$B,2,0) *S6815</f>
        <v>2.4</v>
      </c>
      <c r="U6815">
        <v>1</v>
      </c>
      <c r="V6815" t="s">
        <v>23523</v>
      </c>
      <c r="W6815" t="s">
        <v>23529</v>
      </c>
      <c r="X6815" t="s">
        <v>2374</v>
      </c>
      <c r="Y6815">
        <v>2015</v>
      </c>
      <c r="Z6815">
        <v>8</v>
      </c>
      <c r="AA6815">
        <v>20</v>
      </c>
    </row>
    <row r="6816" spans="1:27" x14ac:dyDescent="0.25">
      <c r="A6816">
        <v>307719</v>
      </c>
      <c r="B6816" s="1" t="s">
        <v>16601</v>
      </c>
      <c r="C6816">
        <v>1</v>
      </c>
      <c r="D6816" t="str">
        <f>VLOOKUP(C6816,'country description'!$A$1:$B$16,2,0)</f>
        <v>India</v>
      </c>
      <c r="E6816" s="1" t="s">
        <v>16083</v>
      </c>
      <c r="F6816" t="s">
        <v>16602</v>
      </c>
      <c r="G6816" t="s">
        <v>16335</v>
      </c>
      <c r="H6816" t="s">
        <v>16336</v>
      </c>
      <c r="I6816">
        <v>77.324586109999998</v>
      </c>
      <c r="J6816">
        <v>28.573866670000001</v>
      </c>
      <c r="K6816" t="s">
        <v>25</v>
      </c>
      <c r="L6816" t="s">
        <v>26</v>
      </c>
      <c r="M6816" t="s">
        <v>27</v>
      </c>
      <c r="N6816" t="s">
        <v>27</v>
      </c>
      <c r="O6816" t="s">
        <v>27</v>
      </c>
      <c r="P6816" t="s">
        <v>27</v>
      </c>
      <c r="Q6816">
        <v>1</v>
      </c>
      <c r="R6816">
        <v>1</v>
      </c>
      <c r="S6816">
        <v>100</v>
      </c>
      <c r="T6816">
        <f>VLOOKUP(L6816,'Currency exchange'!$A:$B,2,0) *S6816</f>
        <v>1.2</v>
      </c>
      <c r="U6816">
        <v>1</v>
      </c>
      <c r="V6816" t="s">
        <v>23523</v>
      </c>
      <c r="W6816" t="s">
        <v>23529</v>
      </c>
      <c r="X6816" t="s">
        <v>2191</v>
      </c>
      <c r="Y6816">
        <v>2015</v>
      </c>
      <c r="Z6816">
        <v>8</v>
      </c>
      <c r="AA6816">
        <v>8</v>
      </c>
    </row>
    <row r="6817" spans="1:27" x14ac:dyDescent="0.25">
      <c r="A6817">
        <v>18234101</v>
      </c>
      <c r="B6817" s="1" t="s">
        <v>16603</v>
      </c>
      <c r="C6817">
        <v>1</v>
      </c>
      <c r="D6817" t="str">
        <f>VLOOKUP(C6817,'country description'!$A$1:$B$16,2,0)</f>
        <v>India</v>
      </c>
      <c r="E6817" s="1" t="s">
        <v>16083</v>
      </c>
      <c r="F6817" t="s">
        <v>16238</v>
      </c>
      <c r="G6817" t="s">
        <v>16237</v>
      </c>
      <c r="H6817" t="s">
        <v>16238</v>
      </c>
      <c r="I6817">
        <v>77.371741299999996</v>
      </c>
      <c r="J6817">
        <v>28.552833100000001</v>
      </c>
      <c r="K6817" t="s">
        <v>760</v>
      </c>
      <c r="L6817" t="s">
        <v>26</v>
      </c>
      <c r="M6817" t="s">
        <v>27</v>
      </c>
      <c r="N6817" t="s">
        <v>27</v>
      </c>
      <c r="O6817" t="s">
        <v>27</v>
      </c>
      <c r="P6817" t="s">
        <v>27</v>
      </c>
      <c r="Q6817">
        <v>1</v>
      </c>
      <c r="R6817">
        <v>1</v>
      </c>
      <c r="S6817">
        <v>150</v>
      </c>
      <c r="T6817">
        <f>VLOOKUP(L6817,'Currency exchange'!$A:$B,2,0) *S6817</f>
        <v>1.8</v>
      </c>
      <c r="U6817">
        <v>1</v>
      </c>
      <c r="V6817" t="s">
        <v>23523</v>
      </c>
      <c r="W6817" t="s">
        <v>23529</v>
      </c>
      <c r="X6817" t="s">
        <v>15693</v>
      </c>
      <c r="Y6817">
        <v>2018</v>
      </c>
      <c r="Z6817">
        <v>8</v>
      </c>
      <c r="AA6817">
        <v>7</v>
      </c>
    </row>
    <row r="6818" spans="1:27" x14ac:dyDescent="0.25">
      <c r="A6818">
        <v>18462716</v>
      </c>
      <c r="B6818" s="1" t="s">
        <v>16604</v>
      </c>
      <c r="C6818">
        <v>1</v>
      </c>
      <c r="D6818" t="str">
        <f>VLOOKUP(C6818,'country description'!$A$1:$B$16,2,0)</f>
        <v>India</v>
      </c>
      <c r="E6818" s="1" t="s">
        <v>16083</v>
      </c>
      <c r="F6818" t="s">
        <v>16605</v>
      </c>
      <c r="G6818" t="s">
        <v>16113</v>
      </c>
      <c r="H6818" t="s">
        <v>16114</v>
      </c>
      <c r="I6818">
        <v>77.378494399999994</v>
      </c>
      <c r="J6818">
        <v>28.617758599999998</v>
      </c>
      <c r="K6818" t="s">
        <v>764</v>
      </c>
      <c r="L6818" t="s">
        <v>26</v>
      </c>
      <c r="M6818" t="s">
        <v>27</v>
      </c>
      <c r="N6818" t="s">
        <v>27</v>
      </c>
      <c r="O6818" t="s">
        <v>27</v>
      </c>
      <c r="P6818" t="s">
        <v>27</v>
      </c>
      <c r="Q6818">
        <v>1</v>
      </c>
      <c r="R6818">
        <v>1</v>
      </c>
      <c r="S6818">
        <v>300</v>
      </c>
      <c r="T6818">
        <f>VLOOKUP(L6818,'Currency exchange'!$A:$B,2,0) *S6818</f>
        <v>3.6</v>
      </c>
      <c r="U6818">
        <v>1</v>
      </c>
      <c r="V6818" t="s">
        <v>23523</v>
      </c>
      <c r="W6818" t="s">
        <v>23529</v>
      </c>
      <c r="X6818" t="s">
        <v>8580</v>
      </c>
      <c r="Y6818">
        <v>2014</v>
      </c>
      <c r="Z6818">
        <v>8</v>
      </c>
      <c r="AA6818">
        <v>11</v>
      </c>
    </row>
    <row r="6819" spans="1:27" x14ac:dyDescent="0.25">
      <c r="A6819">
        <v>18255132</v>
      </c>
      <c r="B6819" s="1" t="s">
        <v>16606</v>
      </c>
      <c r="C6819">
        <v>1</v>
      </c>
      <c r="D6819" t="str">
        <f>VLOOKUP(C6819,'country description'!$A$1:$B$16,2,0)</f>
        <v>India</v>
      </c>
      <c r="E6819" s="1" t="s">
        <v>16083</v>
      </c>
      <c r="F6819" t="s">
        <v>16607</v>
      </c>
      <c r="G6819" t="s">
        <v>16296</v>
      </c>
      <c r="H6819" t="s">
        <v>16297</v>
      </c>
      <c r="I6819">
        <v>77.367187999999999</v>
      </c>
      <c r="J6819">
        <v>28.557851800000002</v>
      </c>
      <c r="K6819" t="s">
        <v>1116</v>
      </c>
      <c r="L6819" t="s">
        <v>26</v>
      </c>
      <c r="M6819" t="s">
        <v>27</v>
      </c>
      <c r="N6819" t="s">
        <v>27</v>
      </c>
      <c r="O6819" t="s">
        <v>27</v>
      </c>
      <c r="P6819" t="s">
        <v>27</v>
      </c>
      <c r="Q6819">
        <v>1</v>
      </c>
      <c r="R6819">
        <v>1</v>
      </c>
      <c r="S6819">
        <v>250</v>
      </c>
      <c r="T6819">
        <f>VLOOKUP(L6819,'Currency exchange'!$A:$B,2,0) *S6819</f>
        <v>3</v>
      </c>
      <c r="U6819">
        <v>1</v>
      </c>
      <c r="V6819" t="s">
        <v>23523</v>
      </c>
      <c r="W6819" t="s">
        <v>23529</v>
      </c>
      <c r="X6819" t="s">
        <v>14593</v>
      </c>
      <c r="Y6819">
        <v>2018</v>
      </c>
      <c r="Z6819">
        <v>8</v>
      </c>
      <c r="AA6819">
        <v>18</v>
      </c>
    </row>
    <row r="6820" spans="1:27" x14ac:dyDescent="0.25">
      <c r="A6820">
        <v>18382336</v>
      </c>
      <c r="B6820" s="1" t="s">
        <v>956</v>
      </c>
      <c r="C6820">
        <v>1</v>
      </c>
      <c r="D6820" t="str">
        <f>VLOOKUP(C6820,'country description'!$A$1:$B$16,2,0)</f>
        <v>India</v>
      </c>
      <c r="E6820" s="1" t="s">
        <v>16083</v>
      </c>
      <c r="F6820" t="s">
        <v>16512</v>
      </c>
      <c r="G6820" t="s">
        <v>16299</v>
      </c>
      <c r="H6820" t="s">
        <v>16300</v>
      </c>
      <c r="I6820">
        <v>77.321483310000005</v>
      </c>
      <c r="J6820">
        <v>28.564939859999999</v>
      </c>
      <c r="K6820" t="s">
        <v>2023</v>
      </c>
      <c r="L6820" t="s">
        <v>26</v>
      </c>
      <c r="M6820" t="s">
        <v>27</v>
      </c>
      <c r="N6820" t="s">
        <v>27</v>
      </c>
      <c r="O6820" t="s">
        <v>27</v>
      </c>
      <c r="P6820" t="s">
        <v>27</v>
      </c>
      <c r="Q6820">
        <v>1</v>
      </c>
      <c r="R6820">
        <v>1</v>
      </c>
      <c r="S6820">
        <v>300</v>
      </c>
      <c r="T6820">
        <f>VLOOKUP(L6820,'Currency exchange'!$A:$B,2,0) *S6820</f>
        <v>3.6</v>
      </c>
      <c r="U6820">
        <v>1</v>
      </c>
      <c r="V6820" t="s">
        <v>23523</v>
      </c>
      <c r="W6820" t="s">
        <v>23529</v>
      </c>
      <c r="X6820" t="s">
        <v>13242</v>
      </c>
      <c r="Y6820">
        <v>2013</v>
      </c>
      <c r="Z6820">
        <v>7</v>
      </c>
      <c r="AA6820">
        <v>17</v>
      </c>
    </row>
    <row r="6821" spans="1:27" x14ac:dyDescent="0.25">
      <c r="A6821">
        <v>18441766</v>
      </c>
      <c r="B6821" s="1" t="s">
        <v>16608</v>
      </c>
      <c r="C6821">
        <v>1</v>
      </c>
      <c r="D6821" t="str">
        <f>VLOOKUP(C6821,'country description'!$A$1:$B$16,2,0)</f>
        <v>India</v>
      </c>
      <c r="E6821" s="1" t="s">
        <v>16083</v>
      </c>
      <c r="F6821" t="s">
        <v>16609</v>
      </c>
      <c r="G6821" t="s">
        <v>16261</v>
      </c>
      <c r="H6821" t="s">
        <v>16262</v>
      </c>
      <c r="I6821">
        <v>77.513434099999998</v>
      </c>
      <c r="J6821">
        <v>28.472541100000001</v>
      </c>
      <c r="K6821" t="s">
        <v>701</v>
      </c>
      <c r="L6821" t="s">
        <v>26</v>
      </c>
      <c r="M6821" t="s">
        <v>27</v>
      </c>
      <c r="N6821" t="s">
        <v>36</v>
      </c>
      <c r="O6821" t="s">
        <v>27</v>
      </c>
      <c r="P6821" t="s">
        <v>27</v>
      </c>
      <c r="Q6821">
        <v>1</v>
      </c>
      <c r="R6821">
        <v>1</v>
      </c>
      <c r="S6821">
        <v>300</v>
      </c>
      <c r="T6821">
        <f>VLOOKUP(L6821,'Currency exchange'!$A:$B,2,0) *S6821</f>
        <v>3.6</v>
      </c>
      <c r="U6821">
        <v>1</v>
      </c>
      <c r="V6821" t="s">
        <v>23523</v>
      </c>
      <c r="W6821" t="s">
        <v>23529</v>
      </c>
      <c r="X6821" t="s">
        <v>160</v>
      </c>
      <c r="Y6821">
        <v>2011</v>
      </c>
      <c r="Z6821">
        <v>7</v>
      </c>
      <c r="AA6821">
        <v>4</v>
      </c>
    </row>
    <row r="6822" spans="1:27" x14ac:dyDescent="0.25">
      <c r="A6822">
        <v>18446387</v>
      </c>
      <c r="B6822" s="1" t="s">
        <v>16458</v>
      </c>
      <c r="C6822">
        <v>1</v>
      </c>
      <c r="D6822" t="str">
        <f>VLOOKUP(C6822,'country description'!$A$1:$B$16,2,0)</f>
        <v>India</v>
      </c>
      <c r="E6822" s="1" t="s">
        <v>16083</v>
      </c>
      <c r="F6822" t="s">
        <v>16610</v>
      </c>
      <c r="G6822" t="s">
        <v>16611</v>
      </c>
      <c r="H6822" t="s">
        <v>16612</v>
      </c>
      <c r="I6822">
        <v>77.332394699999995</v>
      </c>
      <c r="J6822">
        <v>28.5493919</v>
      </c>
      <c r="K6822" t="s">
        <v>1785</v>
      </c>
      <c r="L6822" t="s">
        <v>26</v>
      </c>
      <c r="M6822" t="s">
        <v>27</v>
      </c>
      <c r="N6822" t="s">
        <v>27</v>
      </c>
      <c r="O6822" t="s">
        <v>27</v>
      </c>
      <c r="P6822" t="s">
        <v>27</v>
      </c>
      <c r="Q6822">
        <v>1</v>
      </c>
      <c r="R6822">
        <v>1</v>
      </c>
      <c r="S6822">
        <v>300</v>
      </c>
      <c r="T6822">
        <f>VLOOKUP(L6822,'Currency exchange'!$A:$B,2,0) *S6822</f>
        <v>3.6</v>
      </c>
      <c r="U6822">
        <v>1</v>
      </c>
      <c r="V6822" t="s">
        <v>23523</v>
      </c>
      <c r="W6822" t="s">
        <v>23529</v>
      </c>
      <c r="X6822" t="s">
        <v>4387</v>
      </c>
      <c r="Y6822">
        <v>2011</v>
      </c>
      <c r="Z6822">
        <v>7</v>
      </c>
      <c r="AA6822">
        <v>7</v>
      </c>
    </row>
    <row r="6823" spans="1:27" x14ac:dyDescent="0.25">
      <c r="A6823">
        <v>18375406</v>
      </c>
      <c r="B6823" s="1" t="s">
        <v>16613</v>
      </c>
      <c r="C6823">
        <v>1</v>
      </c>
      <c r="D6823" t="str">
        <f>VLOOKUP(C6823,'country description'!$A$1:$B$16,2,0)</f>
        <v>India</v>
      </c>
      <c r="E6823" s="1" t="s">
        <v>16083</v>
      </c>
      <c r="F6823" t="s">
        <v>16614</v>
      </c>
      <c r="G6823" t="s">
        <v>16104</v>
      </c>
      <c r="H6823" t="s">
        <v>16105</v>
      </c>
      <c r="I6823">
        <v>77.413286099999993</v>
      </c>
      <c r="J6823">
        <v>28.507413100000001</v>
      </c>
      <c r="K6823" t="s">
        <v>7756</v>
      </c>
      <c r="L6823" t="s">
        <v>26</v>
      </c>
      <c r="M6823" t="s">
        <v>27</v>
      </c>
      <c r="N6823" t="s">
        <v>27</v>
      </c>
      <c r="O6823" t="s">
        <v>27</v>
      </c>
      <c r="P6823" t="s">
        <v>27</v>
      </c>
      <c r="Q6823">
        <v>1</v>
      </c>
      <c r="R6823">
        <v>1</v>
      </c>
      <c r="S6823">
        <v>350</v>
      </c>
      <c r="T6823">
        <f>VLOOKUP(L6823,'Currency exchange'!$A:$B,2,0) *S6823</f>
        <v>4.2</v>
      </c>
      <c r="U6823">
        <v>1</v>
      </c>
      <c r="V6823" t="s">
        <v>23523</v>
      </c>
      <c r="W6823" t="s">
        <v>23529</v>
      </c>
      <c r="X6823" t="s">
        <v>10933</v>
      </c>
      <c r="Y6823">
        <v>2013</v>
      </c>
      <c r="Z6823">
        <v>7</v>
      </c>
      <c r="AA6823">
        <v>10</v>
      </c>
    </row>
    <row r="6824" spans="1:27" x14ac:dyDescent="0.25">
      <c r="A6824">
        <v>18466616</v>
      </c>
      <c r="B6824" s="1" t="s">
        <v>16615</v>
      </c>
      <c r="C6824">
        <v>1</v>
      </c>
      <c r="D6824" t="str">
        <f>VLOOKUP(C6824,'country description'!$A$1:$B$16,2,0)</f>
        <v>India</v>
      </c>
      <c r="E6824" s="1" t="s">
        <v>16083</v>
      </c>
      <c r="F6824" t="s">
        <v>16616</v>
      </c>
      <c r="G6824" t="s">
        <v>13875</v>
      </c>
      <c r="H6824" t="s">
        <v>16135</v>
      </c>
      <c r="I6824">
        <v>77.312395980000005</v>
      </c>
      <c r="J6824">
        <v>28.58226269</v>
      </c>
      <c r="K6824" t="s">
        <v>648</v>
      </c>
      <c r="L6824" t="s">
        <v>26</v>
      </c>
      <c r="M6824" t="s">
        <v>27</v>
      </c>
      <c r="N6824" t="s">
        <v>27</v>
      </c>
      <c r="O6824" t="s">
        <v>27</v>
      </c>
      <c r="P6824" t="s">
        <v>27</v>
      </c>
      <c r="Q6824">
        <v>1</v>
      </c>
      <c r="R6824">
        <v>1</v>
      </c>
      <c r="S6824">
        <v>400</v>
      </c>
      <c r="T6824">
        <f>VLOOKUP(L6824,'Currency exchange'!$A:$B,2,0) *S6824</f>
        <v>4.8</v>
      </c>
      <c r="U6824">
        <v>1</v>
      </c>
      <c r="V6824" t="s">
        <v>23523</v>
      </c>
      <c r="W6824" t="s">
        <v>23529</v>
      </c>
      <c r="X6824" t="s">
        <v>11823</v>
      </c>
      <c r="Y6824">
        <v>2013</v>
      </c>
      <c r="Z6824">
        <v>7</v>
      </c>
      <c r="AA6824">
        <v>12</v>
      </c>
    </row>
    <row r="6825" spans="1:27" x14ac:dyDescent="0.25">
      <c r="A6825">
        <v>312188</v>
      </c>
      <c r="B6825" s="1" t="s">
        <v>16617</v>
      </c>
      <c r="C6825">
        <v>1</v>
      </c>
      <c r="D6825" t="str">
        <f>VLOOKUP(C6825,'country description'!$A$1:$B$16,2,0)</f>
        <v>India</v>
      </c>
      <c r="E6825" s="1" t="s">
        <v>16083</v>
      </c>
      <c r="F6825" t="s">
        <v>16618</v>
      </c>
      <c r="G6825" t="s">
        <v>16198</v>
      </c>
      <c r="H6825" t="s">
        <v>16199</v>
      </c>
      <c r="I6825">
        <v>77.370044370000002</v>
      </c>
      <c r="J6825">
        <v>28.6252228</v>
      </c>
      <c r="K6825" t="s">
        <v>701</v>
      </c>
      <c r="L6825" t="s">
        <v>26</v>
      </c>
      <c r="M6825" t="s">
        <v>27</v>
      </c>
      <c r="N6825" t="s">
        <v>27</v>
      </c>
      <c r="O6825" t="s">
        <v>27</v>
      </c>
      <c r="P6825" t="s">
        <v>27</v>
      </c>
      <c r="Q6825">
        <v>1</v>
      </c>
      <c r="R6825">
        <v>1</v>
      </c>
      <c r="S6825">
        <v>250</v>
      </c>
      <c r="T6825">
        <f>VLOOKUP(L6825,'Currency exchange'!$A:$B,2,0) *S6825</f>
        <v>3</v>
      </c>
      <c r="U6825">
        <v>1</v>
      </c>
      <c r="V6825" t="s">
        <v>23523</v>
      </c>
      <c r="W6825" t="s">
        <v>23529</v>
      </c>
      <c r="X6825" t="s">
        <v>16619</v>
      </c>
      <c r="Y6825">
        <v>2016</v>
      </c>
      <c r="Z6825">
        <v>7</v>
      </c>
      <c r="AA6825">
        <v>14</v>
      </c>
    </row>
    <row r="6826" spans="1:27" x14ac:dyDescent="0.25">
      <c r="A6826">
        <v>18268694</v>
      </c>
      <c r="B6826" s="1" t="s">
        <v>16620</v>
      </c>
      <c r="C6826">
        <v>1</v>
      </c>
      <c r="D6826" t="str">
        <f>VLOOKUP(C6826,'country description'!$A$1:$B$16,2,0)</f>
        <v>India</v>
      </c>
      <c r="E6826" s="1" t="s">
        <v>16083</v>
      </c>
      <c r="F6826" t="s">
        <v>16621</v>
      </c>
      <c r="G6826" t="s">
        <v>16198</v>
      </c>
      <c r="H6826" t="s">
        <v>16199</v>
      </c>
      <c r="I6826">
        <v>77.370496000000003</v>
      </c>
      <c r="J6826">
        <v>28.618133499999999</v>
      </c>
      <c r="K6826" t="s">
        <v>648</v>
      </c>
      <c r="L6826" t="s">
        <v>26</v>
      </c>
      <c r="M6826" t="s">
        <v>27</v>
      </c>
      <c r="N6826" t="s">
        <v>27</v>
      </c>
      <c r="O6826" t="s">
        <v>27</v>
      </c>
      <c r="P6826" t="s">
        <v>27</v>
      </c>
      <c r="Q6826">
        <v>1</v>
      </c>
      <c r="R6826">
        <v>1</v>
      </c>
      <c r="S6826">
        <v>200</v>
      </c>
      <c r="T6826">
        <f>VLOOKUP(L6826,'Currency exchange'!$A:$B,2,0) *S6826</f>
        <v>2.4</v>
      </c>
      <c r="U6826">
        <v>1</v>
      </c>
      <c r="V6826" t="s">
        <v>23523</v>
      </c>
      <c r="W6826" t="s">
        <v>23529</v>
      </c>
      <c r="X6826" t="s">
        <v>9570</v>
      </c>
      <c r="Y6826">
        <v>2010</v>
      </c>
      <c r="Z6826">
        <v>7</v>
      </c>
      <c r="AA6826">
        <v>19</v>
      </c>
    </row>
    <row r="6827" spans="1:27" x14ac:dyDescent="0.25">
      <c r="A6827">
        <v>18440406</v>
      </c>
      <c r="B6827" s="1" t="s">
        <v>12454</v>
      </c>
      <c r="C6827">
        <v>1</v>
      </c>
      <c r="D6827" t="str">
        <f>VLOOKUP(C6827,'country description'!$A$1:$B$16,2,0)</f>
        <v>India</v>
      </c>
      <c r="E6827" s="1" t="s">
        <v>16083</v>
      </c>
      <c r="F6827" t="s">
        <v>16341</v>
      </c>
      <c r="G6827" t="s">
        <v>16085</v>
      </c>
      <c r="H6827" t="s">
        <v>16086</v>
      </c>
      <c r="I6827">
        <v>77.353573699999998</v>
      </c>
      <c r="J6827">
        <v>28.574300099999999</v>
      </c>
      <c r="K6827" t="s">
        <v>4220</v>
      </c>
      <c r="L6827" t="s">
        <v>26</v>
      </c>
      <c r="M6827" t="s">
        <v>27</v>
      </c>
      <c r="N6827" t="s">
        <v>27</v>
      </c>
      <c r="O6827" t="s">
        <v>27</v>
      </c>
      <c r="P6827" t="s">
        <v>27</v>
      </c>
      <c r="Q6827">
        <v>1</v>
      </c>
      <c r="R6827">
        <v>1</v>
      </c>
      <c r="S6827">
        <v>300</v>
      </c>
      <c r="T6827">
        <f>VLOOKUP(L6827,'Currency exchange'!$A:$B,2,0) *S6827</f>
        <v>3.6</v>
      </c>
      <c r="U6827">
        <v>1</v>
      </c>
      <c r="V6827" t="s">
        <v>23523</v>
      </c>
      <c r="W6827" t="s">
        <v>23529</v>
      </c>
      <c r="X6827" t="s">
        <v>236</v>
      </c>
      <c r="Y6827">
        <v>2015</v>
      </c>
      <c r="Z6827">
        <v>6</v>
      </c>
      <c r="AA6827">
        <v>19</v>
      </c>
    </row>
    <row r="6828" spans="1:27" x14ac:dyDescent="0.25">
      <c r="A6828">
        <v>18382366</v>
      </c>
      <c r="B6828" s="1" t="s">
        <v>16622</v>
      </c>
      <c r="C6828">
        <v>1</v>
      </c>
      <c r="D6828" t="str">
        <f>VLOOKUP(C6828,'country description'!$A$1:$B$16,2,0)</f>
        <v>India</v>
      </c>
      <c r="E6828" s="1" t="s">
        <v>16083</v>
      </c>
      <c r="F6828" t="s">
        <v>16623</v>
      </c>
      <c r="G6828" t="s">
        <v>13875</v>
      </c>
      <c r="H6828" t="s">
        <v>16135</v>
      </c>
      <c r="I6828">
        <v>77.314541800000001</v>
      </c>
      <c r="J6828">
        <v>28.580530400000001</v>
      </c>
      <c r="K6828" t="s">
        <v>644</v>
      </c>
      <c r="L6828" t="s">
        <v>26</v>
      </c>
      <c r="M6828" t="s">
        <v>27</v>
      </c>
      <c r="N6828" t="s">
        <v>27</v>
      </c>
      <c r="O6828" t="s">
        <v>27</v>
      </c>
      <c r="P6828" t="s">
        <v>27</v>
      </c>
      <c r="Q6828">
        <v>1</v>
      </c>
      <c r="R6828">
        <v>1</v>
      </c>
      <c r="S6828">
        <v>450</v>
      </c>
      <c r="T6828">
        <f>VLOOKUP(L6828,'Currency exchange'!$A:$B,2,0) *S6828</f>
        <v>5.4</v>
      </c>
      <c r="U6828">
        <v>1</v>
      </c>
      <c r="V6828" t="s">
        <v>23523</v>
      </c>
      <c r="W6828" t="s">
        <v>23529</v>
      </c>
      <c r="X6828" t="s">
        <v>1730</v>
      </c>
      <c r="Y6828">
        <v>2017</v>
      </c>
      <c r="Z6828">
        <v>6</v>
      </c>
      <c r="AA6828">
        <v>19</v>
      </c>
    </row>
    <row r="6829" spans="1:27" x14ac:dyDescent="0.25">
      <c r="A6829">
        <v>18155147</v>
      </c>
      <c r="B6829" s="1" t="s">
        <v>16624</v>
      </c>
      <c r="C6829">
        <v>1</v>
      </c>
      <c r="D6829" t="str">
        <f>VLOOKUP(C6829,'country description'!$A$1:$B$16,2,0)</f>
        <v>India</v>
      </c>
      <c r="E6829" s="1" t="s">
        <v>16083</v>
      </c>
      <c r="F6829" t="s">
        <v>16625</v>
      </c>
      <c r="G6829" t="s">
        <v>16626</v>
      </c>
      <c r="H6829" t="s">
        <v>16627</v>
      </c>
      <c r="I6829">
        <v>77.321901199999999</v>
      </c>
      <c r="J6829">
        <v>28.581071600000001</v>
      </c>
      <c r="K6829" t="s">
        <v>25</v>
      </c>
      <c r="L6829" t="s">
        <v>26</v>
      </c>
      <c r="M6829" t="s">
        <v>27</v>
      </c>
      <c r="N6829" t="s">
        <v>27</v>
      </c>
      <c r="O6829" t="s">
        <v>27</v>
      </c>
      <c r="P6829" t="s">
        <v>27</v>
      </c>
      <c r="Q6829">
        <v>1</v>
      </c>
      <c r="R6829">
        <v>1</v>
      </c>
      <c r="S6829">
        <v>150</v>
      </c>
      <c r="T6829">
        <f>VLOOKUP(L6829,'Currency exchange'!$A:$B,2,0) *S6829</f>
        <v>1.8</v>
      </c>
      <c r="U6829">
        <v>1</v>
      </c>
      <c r="V6829" t="s">
        <v>23523</v>
      </c>
      <c r="W6829" t="s">
        <v>23529</v>
      </c>
      <c r="X6829" t="s">
        <v>16628</v>
      </c>
      <c r="Y6829">
        <v>2016</v>
      </c>
      <c r="Z6829">
        <v>6</v>
      </c>
      <c r="AA6829">
        <v>10</v>
      </c>
    </row>
    <row r="6830" spans="1:27" x14ac:dyDescent="0.25">
      <c r="A6830">
        <v>18431976</v>
      </c>
      <c r="B6830" s="1" t="s">
        <v>16629</v>
      </c>
      <c r="C6830">
        <v>1</v>
      </c>
      <c r="D6830" t="str">
        <f>VLOOKUP(C6830,'country description'!$A$1:$B$16,2,0)</f>
        <v>India</v>
      </c>
      <c r="E6830" s="1" t="s">
        <v>16083</v>
      </c>
      <c r="F6830" t="s">
        <v>16630</v>
      </c>
      <c r="G6830" t="s">
        <v>16172</v>
      </c>
      <c r="H6830" t="s">
        <v>16173</v>
      </c>
      <c r="I6830">
        <v>77.399277600000005</v>
      </c>
      <c r="J6830">
        <v>28.585280000000001</v>
      </c>
      <c r="K6830" t="s">
        <v>701</v>
      </c>
      <c r="L6830" t="s">
        <v>26</v>
      </c>
      <c r="M6830" t="s">
        <v>27</v>
      </c>
      <c r="N6830" t="s">
        <v>27</v>
      </c>
      <c r="O6830" t="s">
        <v>27</v>
      </c>
      <c r="P6830" t="s">
        <v>27</v>
      </c>
      <c r="Q6830">
        <v>1</v>
      </c>
      <c r="R6830">
        <v>1</v>
      </c>
      <c r="S6830">
        <v>250</v>
      </c>
      <c r="T6830">
        <f>VLOOKUP(L6830,'Currency exchange'!$A:$B,2,0) *S6830</f>
        <v>3</v>
      </c>
      <c r="U6830">
        <v>1</v>
      </c>
      <c r="V6830" t="s">
        <v>23523</v>
      </c>
      <c r="W6830" t="s">
        <v>23529</v>
      </c>
      <c r="X6830" t="s">
        <v>4463</v>
      </c>
      <c r="Y6830">
        <v>2013</v>
      </c>
      <c r="Z6830">
        <v>6</v>
      </c>
      <c r="AA6830">
        <v>9</v>
      </c>
    </row>
    <row r="6831" spans="1:27" x14ac:dyDescent="0.25">
      <c r="A6831">
        <v>18499455</v>
      </c>
      <c r="B6831" s="1" t="s">
        <v>16631</v>
      </c>
      <c r="C6831">
        <v>1</v>
      </c>
      <c r="D6831" t="str">
        <f>VLOOKUP(C6831,'country description'!$A$1:$B$16,2,0)</f>
        <v>India</v>
      </c>
      <c r="E6831" s="1" t="s">
        <v>16083</v>
      </c>
      <c r="F6831" t="s">
        <v>16632</v>
      </c>
      <c r="G6831" t="s">
        <v>16256</v>
      </c>
      <c r="H6831" t="s">
        <v>16255</v>
      </c>
      <c r="I6831">
        <v>0</v>
      </c>
      <c r="J6831">
        <v>0</v>
      </c>
      <c r="K6831" t="s">
        <v>25</v>
      </c>
      <c r="L6831" t="s">
        <v>26</v>
      </c>
      <c r="M6831" t="s">
        <v>27</v>
      </c>
      <c r="N6831" t="s">
        <v>27</v>
      </c>
      <c r="O6831" t="s">
        <v>27</v>
      </c>
      <c r="P6831" t="s">
        <v>27</v>
      </c>
      <c r="Q6831">
        <v>1</v>
      </c>
      <c r="R6831">
        <v>1</v>
      </c>
      <c r="S6831">
        <v>400</v>
      </c>
      <c r="T6831">
        <f>VLOOKUP(L6831,'Currency exchange'!$A:$B,2,0) *S6831</f>
        <v>4.8</v>
      </c>
      <c r="U6831">
        <v>1</v>
      </c>
      <c r="V6831" t="s">
        <v>23523</v>
      </c>
      <c r="W6831" t="s">
        <v>23529</v>
      </c>
      <c r="X6831" t="s">
        <v>6132</v>
      </c>
      <c r="Y6831">
        <v>2016</v>
      </c>
      <c r="Z6831">
        <v>6</v>
      </c>
      <c r="AA6831">
        <v>9</v>
      </c>
    </row>
    <row r="6832" spans="1:27" x14ac:dyDescent="0.25">
      <c r="A6832">
        <v>18336259</v>
      </c>
      <c r="B6832" s="1" t="s">
        <v>16633</v>
      </c>
      <c r="C6832">
        <v>1</v>
      </c>
      <c r="D6832" t="str">
        <f>VLOOKUP(C6832,'country description'!$A$1:$B$16,2,0)</f>
        <v>India</v>
      </c>
      <c r="E6832" s="1" t="s">
        <v>16083</v>
      </c>
      <c r="F6832" t="s">
        <v>16634</v>
      </c>
      <c r="G6832" t="s">
        <v>16261</v>
      </c>
      <c r="H6832" t="s">
        <v>16262</v>
      </c>
      <c r="I6832">
        <v>77.510747800000004</v>
      </c>
      <c r="J6832">
        <v>28.463137199999998</v>
      </c>
      <c r="K6832" t="s">
        <v>960</v>
      </c>
      <c r="L6832" t="s">
        <v>26</v>
      </c>
      <c r="M6832" t="s">
        <v>27</v>
      </c>
      <c r="N6832" t="s">
        <v>27</v>
      </c>
      <c r="O6832" t="s">
        <v>27</v>
      </c>
      <c r="P6832" t="s">
        <v>27</v>
      </c>
      <c r="Q6832">
        <v>1</v>
      </c>
      <c r="R6832">
        <v>1</v>
      </c>
      <c r="S6832">
        <v>100</v>
      </c>
      <c r="T6832">
        <f>VLOOKUP(L6832,'Currency exchange'!$A:$B,2,0) *S6832</f>
        <v>1.2</v>
      </c>
      <c r="U6832">
        <v>1</v>
      </c>
      <c r="V6832" t="s">
        <v>23523</v>
      </c>
      <c r="W6832" t="s">
        <v>23529</v>
      </c>
      <c r="X6832" t="s">
        <v>3006</v>
      </c>
      <c r="Y6832">
        <v>2017</v>
      </c>
      <c r="Z6832">
        <v>5</v>
      </c>
      <c r="AA6832">
        <v>18</v>
      </c>
    </row>
    <row r="6833" spans="1:27" x14ac:dyDescent="0.25">
      <c r="A6833">
        <v>18432230</v>
      </c>
      <c r="B6833" s="1" t="s">
        <v>16635</v>
      </c>
      <c r="C6833">
        <v>1</v>
      </c>
      <c r="D6833" t="str">
        <f>VLOOKUP(C6833,'country description'!$A$1:$B$16,2,0)</f>
        <v>India</v>
      </c>
      <c r="E6833" s="1" t="s">
        <v>16083</v>
      </c>
      <c r="F6833" t="s">
        <v>16636</v>
      </c>
      <c r="G6833" t="s">
        <v>16093</v>
      </c>
      <c r="H6833" t="s">
        <v>16094</v>
      </c>
      <c r="I6833">
        <v>0</v>
      </c>
      <c r="J6833">
        <v>0</v>
      </c>
      <c r="K6833" t="s">
        <v>677</v>
      </c>
      <c r="L6833" t="s">
        <v>26</v>
      </c>
      <c r="M6833" t="s">
        <v>27</v>
      </c>
      <c r="N6833" t="s">
        <v>27</v>
      </c>
      <c r="O6833" t="s">
        <v>27</v>
      </c>
      <c r="P6833" t="s">
        <v>27</v>
      </c>
      <c r="Q6833">
        <v>1</v>
      </c>
      <c r="R6833">
        <v>1</v>
      </c>
      <c r="S6833">
        <v>400</v>
      </c>
      <c r="T6833">
        <f>VLOOKUP(L6833,'Currency exchange'!$A:$B,2,0) *S6833</f>
        <v>4.8</v>
      </c>
      <c r="U6833">
        <v>1</v>
      </c>
      <c r="V6833" t="s">
        <v>23523</v>
      </c>
      <c r="W6833" t="s">
        <v>23529</v>
      </c>
      <c r="X6833" t="s">
        <v>4609</v>
      </c>
      <c r="Y6833">
        <v>2013</v>
      </c>
      <c r="Z6833">
        <v>5</v>
      </c>
      <c r="AA6833">
        <v>11</v>
      </c>
    </row>
    <row r="6834" spans="1:27" x14ac:dyDescent="0.25">
      <c r="A6834">
        <v>18456271</v>
      </c>
      <c r="B6834" s="1" t="s">
        <v>16637</v>
      </c>
      <c r="C6834">
        <v>1</v>
      </c>
      <c r="D6834" t="str">
        <f>VLOOKUP(C6834,'country description'!$A$1:$B$16,2,0)</f>
        <v>India</v>
      </c>
      <c r="E6834" s="1" t="s">
        <v>16083</v>
      </c>
      <c r="F6834" t="s">
        <v>16638</v>
      </c>
      <c r="G6834" t="s">
        <v>16172</v>
      </c>
      <c r="H6834" t="s">
        <v>16173</v>
      </c>
      <c r="I6834">
        <v>0</v>
      </c>
      <c r="J6834">
        <v>0</v>
      </c>
      <c r="K6834" t="s">
        <v>969</v>
      </c>
      <c r="L6834" t="s">
        <v>26</v>
      </c>
      <c r="M6834" t="s">
        <v>27</v>
      </c>
      <c r="N6834" t="s">
        <v>27</v>
      </c>
      <c r="O6834" t="s">
        <v>27</v>
      </c>
      <c r="P6834" t="s">
        <v>27</v>
      </c>
      <c r="Q6834">
        <v>1</v>
      </c>
      <c r="R6834">
        <v>1</v>
      </c>
      <c r="S6834">
        <v>200</v>
      </c>
      <c r="T6834">
        <f>VLOOKUP(L6834,'Currency exchange'!$A:$B,2,0) *S6834</f>
        <v>2.4</v>
      </c>
      <c r="U6834">
        <v>1</v>
      </c>
      <c r="V6834" t="s">
        <v>23523</v>
      </c>
      <c r="W6834" t="s">
        <v>23529</v>
      </c>
      <c r="X6834" t="s">
        <v>6550</v>
      </c>
      <c r="Y6834">
        <v>2014</v>
      </c>
      <c r="Z6834">
        <v>5</v>
      </c>
      <c r="AA6834">
        <v>19</v>
      </c>
    </row>
    <row r="6835" spans="1:27" x14ac:dyDescent="0.25">
      <c r="A6835">
        <v>18396341</v>
      </c>
      <c r="B6835" s="1" t="s">
        <v>16639</v>
      </c>
      <c r="C6835">
        <v>1</v>
      </c>
      <c r="D6835" t="str">
        <f>VLOOKUP(C6835,'country description'!$A$1:$B$16,2,0)</f>
        <v>India</v>
      </c>
      <c r="E6835" s="1" t="s">
        <v>16083</v>
      </c>
      <c r="F6835" t="s">
        <v>16640</v>
      </c>
      <c r="G6835" t="s">
        <v>16172</v>
      </c>
      <c r="H6835" t="s">
        <v>16173</v>
      </c>
      <c r="I6835">
        <v>77.399232799999993</v>
      </c>
      <c r="J6835">
        <v>28.585231</v>
      </c>
      <c r="K6835" t="s">
        <v>931</v>
      </c>
      <c r="L6835" t="s">
        <v>26</v>
      </c>
      <c r="M6835" t="s">
        <v>27</v>
      </c>
      <c r="N6835" t="s">
        <v>27</v>
      </c>
      <c r="O6835" t="s">
        <v>27</v>
      </c>
      <c r="P6835" t="s">
        <v>27</v>
      </c>
      <c r="Q6835">
        <v>1</v>
      </c>
      <c r="R6835">
        <v>1</v>
      </c>
      <c r="S6835">
        <v>400</v>
      </c>
      <c r="T6835">
        <f>VLOOKUP(L6835,'Currency exchange'!$A:$B,2,0) *S6835</f>
        <v>4.8</v>
      </c>
      <c r="U6835">
        <v>1</v>
      </c>
      <c r="V6835" t="s">
        <v>23523</v>
      </c>
      <c r="W6835" t="s">
        <v>23529</v>
      </c>
      <c r="X6835" t="s">
        <v>16641</v>
      </c>
      <c r="Y6835">
        <v>2017</v>
      </c>
      <c r="Z6835">
        <v>5</v>
      </c>
      <c r="AA6835">
        <v>26</v>
      </c>
    </row>
    <row r="6836" spans="1:27" x14ac:dyDescent="0.25">
      <c r="A6836">
        <v>18431158</v>
      </c>
      <c r="B6836" s="1" t="s">
        <v>16642</v>
      </c>
      <c r="C6836">
        <v>1</v>
      </c>
      <c r="D6836" t="str">
        <f>VLOOKUP(C6836,'country description'!$A$1:$B$16,2,0)</f>
        <v>India</v>
      </c>
      <c r="E6836" s="1" t="s">
        <v>16083</v>
      </c>
      <c r="F6836" t="s">
        <v>16643</v>
      </c>
      <c r="G6836" t="s">
        <v>16213</v>
      </c>
      <c r="H6836" t="s">
        <v>16214</v>
      </c>
      <c r="I6836">
        <v>77.325397899999999</v>
      </c>
      <c r="J6836">
        <v>28.567158800000001</v>
      </c>
      <c r="K6836" t="s">
        <v>969</v>
      </c>
      <c r="L6836" t="s">
        <v>26</v>
      </c>
      <c r="M6836" t="s">
        <v>27</v>
      </c>
      <c r="N6836" t="s">
        <v>27</v>
      </c>
      <c r="O6836" t="s">
        <v>27</v>
      </c>
      <c r="P6836" t="s">
        <v>27</v>
      </c>
      <c r="Q6836">
        <v>1</v>
      </c>
      <c r="R6836">
        <v>1</v>
      </c>
      <c r="S6836">
        <v>150</v>
      </c>
      <c r="T6836">
        <f>VLOOKUP(L6836,'Currency exchange'!$A:$B,2,0) *S6836</f>
        <v>1.8</v>
      </c>
      <c r="U6836">
        <v>1</v>
      </c>
      <c r="V6836" t="s">
        <v>23523</v>
      </c>
      <c r="W6836" t="s">
        <v>23529</v>
      </c>
      <c r="X6836" t="s">
        <v>15371</v>
      </c>
      <c r="Y6836">
        <v>2014</v>
      </c>
      <c r="Z6836">
        <v>5</v>
      </c>
      <c r="AA6836">
        <v>12</v>
      </c>
    </row>
    <row r="6837" spans="1:27" x14ac:dyDescent="0.25">
      <c r="A6837">
        <v>18390891</v>
      </c>
      <c r="B6837" s="1" t="s">
        <v>16644</v>
      </c>
      <c r="C6837">
        <v>1</v>
      </c>
      <c r="D6837" t="str">
        <f>VLOOKUP(C6837,'country description'!$A$1:$B$16,2,0)</f>
        <v>India</v>
      </c>
      <c r="E6837" s="1" t="s">
        <v>16083</v>
      </c>
      <c r="F6837" t="s">
        <v>16645</v>
      </c>
      <c r="G6837" t="s">
        <v>15124</v>
      </c>
      <c r="H6837" t="s">
        <v>16101</v>
      </c>
      <c r="I6837">
        <v>77.344091399999996</v>
      </c>
      <c r="J6837">
        <v>28.596924900000001</v>
      </c>
      <c r="K6837" t="s">
        <v>701</v>
      </c>
      <c r="L6837" t="s">
        <v>26</v>
      </c>
      <c r="M6837" t="s">
        <v>27</v>
      </c>
      <c r="N6837" t="s">
        <v>27</v>
      </c>
      <c r="O6837" t="s">
        <v>27</v>
      </c>
      <c r="P6837" t="s">
        <v>27</v>
      </c>
      <c r="Q6837">
        <v>1</v>
      </c>
      <c r="R6837">
        <v>1</v>
      </c>
      <c r="S6837">
        <v>200</v>
      </c>
      <c r="T6837">
        <f>VLOOKUP(L6837,'Currency exchange'!$A:$B,2,0) *S6837</f>
        <v>2.4</v>
      </c>
      <c r="U6837">
        <v>1</v>
      </c>
      <c r="V6837" t="s">
        <v>23523</v>
      </c>
      <c r="W6837" t="s">
        <v>23529</v>
      </c>
      <c r="X6837" t="s">
        <v>334</v>
      </c>
      <c r="Y6837">
        <v>2013</v>
      </c>
      <c r="Z6837">
        <v>4</v>
      </c>
      <c r="AA6837">
        <v>19</v>
      </c>
    </row>
    <row r="6838" spans="1:27" x14ac:dyDescent="0.25">
      <c r="A6838">
        <v>18382368</v>
      </c>
      <c r="B6838" s="1" t="s">
        <v>16646</v>
      </c>
      <c r="C6838">
        <v>1</v>
      </c>
      <c r="D6838" t="str">
        <f>VLOOKUP(C6838,'country description'!$A$1:$B$16,2,0)</f>
        <v>India</v>
      </c>
      <c r="E6838" s="1" t="s">
        <v>16083</v>
      </c>
      <c r="F6838" t="s">
        <v>16647</v>
      </c>
      <c r="G6838" t="s">
        <v>13875</v>
      </c>
      <c r="H6838" t="s">
        <v>16135</v>
      </c>
      <c r="I6838">
        <v>77.314747299999993</v>
      </c>
      <c r="J6838">
        <v>28.580700400000001</v>
      </c>
      <c r="K6838" t="s">
        <v>770</v>
      </c>
      <c r="L6838" t="s">
        <v>26</v>
      </c>
      <c r="M6838" t="s">
        <v>27</v>
      </c>
      <c r="N6838" t="s">
        <v>27</v>
      </c>
      <c r="O6838" t="s">
        <v>27</v>
      </c>
      <c r="P6838" t="s">
        <v>27</v>
      </c>
      <c r="Q6838">
        <v>1</v>
      </c>
      <c r="R6838">
        <v>1</v>
      </c>
      <c r="S6838">
        <v>450</v>
      </c>
      <c r="T6838">
        <f>VLOOKUP(L6838,'Currency exchange'!$A:$B,2,0) *S6838</f>
        <v>5.4</v>
      </c>
      <c r="U6838">
        <v>1</v>
      </c>
      <c r="V6838" t="s">
        <v>23523</v>
      </c>
      <c r="W6838" t="s">
        <v>23529</v>
      </c>
      <c r="X6838" t="s">
        <v>1223</v>
      </c>
      <c r="Y6838">
        <v>2011</v>
      </c>
      <c r="Z6838">
        <v>4</v>
      </c>
      <c r="AA6838">
        <v>16</v>
      </c>
    </row>
    <row r="6839" spans="1:27" x14ac:dyDescent="0.25">
      <c r="A6839">
        <v>18435295</v>
      </c>
      <c r="B6839" s="1" t="s">
        <v>16648</v>
      </c>
      <c r="C6839">
        <v>1</v>
      </c>
      <c r="D6839" t="str">
        <f>VLOOKUP(C6839,'country description'!$A$1:$B$16,2,0)</f>
        <v>India</v>
      </c>
      <c r="E6839" s="1" t="s">
        <v>16083</v>
      </c>
      <c r="F6839" t="s">
        <v>16649</v>
      </c>
      <c r="G6839" t="s">
        <v>16191</v>
      </c>
      <c r="H6839" t="s">
        <v>16190</v>
      </c>
      <c r="I6839">
        <v>77.372851800000007</v>
      </c>
      <c r="J6839">
        <v>28.555589300000001</v>
      </c>
      <c r="K6839" t="s">
        <v>7584</v>
      </c>
      <c r="L6839" t="s">
        <v>26</v>
      </c>
      <c r="M6839" t="s">
        <v>27</v>
      </c>
      <c r="N6839" t="s">
        <v>27</v>
      </c>
      <c r="O6839" t="s">
        <v>27</v>
      </c>
      <c r="P6839" t="s">
        <v>27</v>
      </c>
      <c r="Q6839">
        <v>1</v>
      </c>
      <c r="R6839">
        <v>1</v>
      </c>
      <c r="S6839">
        <v>300</v>
      </c>
      <c r="T6839">
        <f>VLOOKUP(L6839,'Currency exchange'!$A:$B,2,0) *S6839</f>
        <v>3.6</v>
      </c>
      <c r="U6839">
        <v>1</v>
      </c>
      <c r="V6839" t="s">
        <v>23523</v>
      </c>
      <c r="W6839" t="s">
        <v>23529</v>
      </c>
      <c r="X6839" t="s">
        <v>3109</v>
      </c>
      <c r="Y6839">
        <v>2013</v>
      </c>
      <c r="Z6839">
        <v>4</v>
      </c>
      <c r="AA6839">
        <v>5</v>
      </c>
    </row>
    <row r="6840" spans="1:27" x14ac:dyDescent="0.25">
      <c r="A6840">
        <v>310240</v>
      </c>
      <c r="B6840" s="1" t="s">
        <v>16650</v>
      </c>
      <c r="C6840">
        <v>1</v>
      </c>
      <c r="D6840" t="str">
        <f>VLOOKUP(C6840,'country description'!$A$1:$B$16,2,0)</f>
        <v>India</v>
      </c>
      <c r="E6840" s="1" t="s">
        <v>16083</v>
      </c>
      <c r="F6840" t="s">
        <v>16651</v>
      </c>
      <c r="G6840" t="s">
        <v>14359</v>
      </c>
      <c r="H6840" t="s">
        <v>16652</v>
      </c>
      <c r="I6840">
        <v>77.322795299999996</v>
      </c>
      <c r="J6840">
        <v>28.596049099999998</v>
      </c>
      <c r="K6840" t="s">
        <v>960</v>
      </c>
      <c r="L6840" t="s">
        <v>26</v>
      </c>
      <c r="M6840" t="s">
        <v>27</v>
      </c>
      <c r="N6840" t="s">
        <v>27</v>
      </c>
      <c r="O6840" t="s">
        <v>27</v>
      </c>
      <c r="P6840" t="s">
        <v>27</v>
      </c>
      <c r="Q6840">
        <v>1</v>
      </c>
      <c r="R6840">
        <v>1</v>
      </c>
      <c r="S6840">
        <v>200</v>
      </c>
      <c r="T6840">
        <f>VLOOKUP(L6840,'Currency exchange'!$A:$B,2,0) *S6840</f>
        <v>2.4</v>
      </c>
      <c r="U6840">
        <v>1</v>
      </c>
      <c r="V6840" t="s">
        <v>23523</v>
      </c>
      <c r="W6840" t="s">
        <v>23529</v>
      </c>
      <c r="X6840" t="s">
        <v>11070</v>
      </c>
      <c r="Y6840">
        <v>2016</v>
      </c>
      <c r="Z6840">
        <v>4</v>
      </c>
      <c r="AA6840">
        <v>12</v>
      </c>
    </row>
    <row r="6841" spans="1:27" x14ac:dyDescent="0.25">
      <c r="A6841">
        <v>18466970</v>
      </c>
      <c r="B6841" s="1" t="s">
        <v>8720</v>
      </c>
      <c r="C6841">
        <v>1</v>
      </c>
      <c r="D6841" t="str">
        <f>VLOOKUP(C6841,'country description'!$A$1:$B$16,2,0)</f>
        <v>India</v>
      </c>
      <c r="E6841" s="1" t="s">
        <v>16083</v>
      </c>
      <c r="F6841" t="s">
        <v>16653</v>
      </c>
      <c r="G6841" t="s">
        <v>16256</v>
      </c>
      <c r="H6841" t="s">
        <v>16255</v>
      </c>
      <c r="I6841">
        <v>77.341593000000003</v>
      </c>
      <c r="J6841">
        <v>28.5855119</v>
      </c>
      <c r="K6841" t="s">
        <v>960</v>
      </c>
      <c r="L6841" t="s">
        <v>26</v>
      </c>
      <c r="M6841" t="s">
        <v>27</v>
      </c>
      <c r="N6841" t="s">
        <v>27</v>
      </c>
      <c r="O6841" t="s">
        <v>27</v>
      </c>
      <c r="P6841" t="s">
        <v>27</v>
      </c>
      <c r="Q6841">
        <v>1</v>
      </c>
      <c r="R6841">
        <v>1</v>
      </c>
      <c r="S6841">
        <v>300</v>
      </c>
      <c r="T6841">
        <f>VLOOKUP(L6841,'Currency exchange'!$A:$B,2,0) *S6841</f>
        <v>3.6</v>
      </c>
      <c r="U6841">
        <v>1</v>
      </c>
      <c r="V6841" t="s">
        <v>23523</v>
      </c>
      <c r="W6841" t="s">
        <v>23529</v>
      </c>
      <c r="X6841" t="s">
        <v>3103</v>
      </c>
      <c r="Y6841">
        <v>2018</v>
      </c>
      <c r="Z6841">
        <v>4</v>
      </c>
      <c r="AA6841">
        <v>23</v>
      </c>
    </row>
    <row r="6842" spans="1:27" x14ac:dyDescent="0.25">
      <c r="A6842">
        <v>18441551</v>
      </c>
      <c r="B6842" s="1" t="s">
        <v>9259</v>
      </c>
      <c r="C6842">
        <v>1</v>
      </c>
      <c r="D6842" t="str">
        <f>VLOOKUP(C6842,'country description'!$A$1:$B$16,2,0)</f>
        <v>India</v>
      </c>
      <c r="E6842" s="1" t="s">
        <v>16083</v>
      </c>
      <c r="F6842" t="s">
        <v>16654</v>
      </c>
      <c r="G6842" t="s">
        <v>16085</v>
      </c>
      <c r="H6842" t="s">
        <v>16086</v>
      </c>
      <c r="I6842">
        <v>77.353708299999994</v>
      </c>
      <c r="J6842">
        <v>28.574357599999999</v>
      </c>
      <c r="K6842" t="s">
        <v>1424</v>
      </c>
      <c r="L6842" t="s">
        <v>26</v>
      </c>
      <c r="M6842" t="s">
        <v>27</v>
      </c>
      <c r="N6842" t="s">
        <v>27</v>
      </c>
      <c r="O6842" t="s">
        <v>27</v>
      </c>
      <c r="P6842" t="s">
        <v>27</v>
      </c>
      <c r="Q6842">
        <v>1</v>
      </c>
      <c r="R6842">
        <v>1</v>
      </c>
      <c r="S6842">
        <v>300</v>
      </c>
      <c r="T6842">
        <f>VLOOKUP(L6842,'Currency exchange'!$A:$B,2,0) *S6842</f>
        <v>3.6</v>
      </c>
      <c r="U6842">
        <v>1</v>
      </c>
      <c r="V6842" t="s">
        <v>23523</v>
      </c>
      <c r="W6842" t="s">
        <v>23529</v>
      </c>
      <c r="X6842" t="s">
        <v>7070</v>
      </c>
      <c r="Y6842">
        <v>2012</v>
      </c>
      <c r="Z6842">
        <v>3</v>
      </c>
      <c r="AA6842">
        <v>27</v>
      </c>
    </row>
    <row r="6843" spans="1:27" x14ac:dyDescent="0.25">
      <c r="A6843">
        <v>18265692</v>
      </c>
      <c r="B6843" s="1" t="s">
        <v>1578</v>
      </c>
      <c r="C6843">
        <v>1</v>
      </c>
      <c r="D6843" t="str">
        <f>VLOOKUP(C6843,'country description'!$A$1:$B$16,2,0)</f>
        <v>India</v>
      </c>
      <c r="E6843" s="1" t="s">
        <v>16083</v>
      </c>
      <c r="F6843" t="s">
        <v>16655</v>
      </c>
      <c r="G6843" t="s">
        <v>15124</v>
      </c>
      <c r="H6843" t="s">
        <v>16101</v>
      </c>
      <c r="I6843">
        <v>77.3381282</v>
      </c>
      <c r="J6843">
        <v>28.5973644</v>
      </c>
      <c r="K6843" t="s">
        <v>764</v>
      </c>
      <c r="L6843" t="s">
        <v>26</v>
      </c>
      <c r="M6843" t="s">
        <v>27</v>
      </c>
      <c r="N6843" t="s">
        <v>27</v>
      </c>
      <c r="O6843" t="s">
        <v>27</v>
      </c>
      <c r="P6843" t="s">
        <v>27</v>
      </c>
      <c r="Q6843">
        <v>1</v>
      </c>
      <c r="R6843">
        <v>1</v>
      </c>
      <c r="S6843">
        <v>200</v>
      </c>
      <c r="T6843">
        <f>VLOOKUP(L6843,'Currency exchange'!$A:$B,2,0) *S6843</f>
        <v>2.4</v>
      </c>
      <c r="U6843">
        <v>1</v>
      </c>
      <c r="V6843" t="s">
        <v>23523</v>
      </c>
      <c r="W6843" t="s">
        <v>23529</v>
      </c>
      <c r="X6843" t="s">
        <v>4728</v>
      </c>
      <c r="Y6843">
        <v>2012</v>
      </c>
      <c r="Z6843">
        <v>3</v>
      </c>
      <c r="AA6843">
        <v>21</v>
      </c>
    </row>
    <row r="6844" spans="1:27" x14ac:dyDescent="0.25">
      <c r="A6844">
        <v>18440415</v>
      </c>
      <c r="B6844" s="1" t="s">
        <v>16656</v>
      </c>
      <c r="C6844">
        <v>1</v>
      </c>
      <c r="D6844" t="str">
        <f>VLOOKUP(C6844,'country description'!$A$1:$B$16,2,0)</f>
        <v>India</v>
      </c>
      <c r="E6844" s="1" t="s">
        <v>16083</v>
      </c>
      <c r="F6844" t="s">
        <v>16657</v>
      </c>
      <c r="G6844" t="s">
        <v>16128</v>
      </c>
      <c r="H6844" t="s">
        <v>16129</v>
      </c>
      <c r="I6844">
        <v>77.332301599999994</v>
      </c>
      <c r="J6844">
        <v>28.549413300000001</v>
      </c>
      <c r="K6844" t="s">
        <v>982</v>
      </c>
      <c r="L6844" t="s">
        <v>26</v>
      </c>
      <c r="M6844" t="s">
        <v>27</v>
      </c>
      <c r="N6844" t="s">
        <v>27</v>
      </c>
      <c r="O6844" t="s">
        <v>27</v>
      </c>
      <c r="P6844" t="s">
        <v>27</v>
      </c>
      <c r="Q6844">
        <v>1</v>
      </c>
      <c r="R6844">
        <v>1</v>
      </c>
      <c r="S6844">
        <v>400</v>
      </c>
      <c r="T6844">
        <f>VLOOKUP(L6844,'Currency exchange'!$A:$B,2,0) *S6844</f>
        <v>4.8</v>
      </c>
      <c r="U6844">
        <v>1</v>
      </c>
      <c r="V6844" t="s">
        <v>23523</v>
      </c>
      <c r="W6844" t="s">
        <v>23529</v>
      </c>
      <c r="X6844" t="s">
        <v>1770</v>
      </c>
      <c r="Y6844">
        <v>2012</v>
      </c>
      <c r="Z6844">
        <v>3</v>
      </c>
      <c r="AA6844">
        <v>7</v>
      </c>
    </row>
    <row r="6845" spans="1:27" x14ac:dyDescent="0.25">
      <c r="A6845">
        <v>18432027</v>
      </c>
      <c r="B6845" s="1" t="s">
        <v>16658</v>
      </c>
      <c r="C6845">
        <v>1</v>
      </c>
      <c r="D6845" t="str">
        <f>VLOOKUP(C6845,'country description'!$A$1:$B$16,2,0)</f>
        <v>India</v>
      </c>
      <c r="E6845" s="1" t="s">
        <v>16083</v>
      </c>
      <c r="F6845" t="s">
        <v>16659</v>
      </c>
      <c r="G6845" t="s">
        <v>13875</v>
      </c>
      <c r="H6845" t="s">
        <v>16135</v>
      </c>
      <c r="I6845">
        <v>77.3102284</v>
      </c>
      <c r="J6845">
        <v>28.5822693</v>
      </c>
      <c r="K6845" t="s">
        <v>25</v>
      </c>
      <c r="L6845" t="s">
        <v>26</v>
      </c>
      <c r="M6845" t="s">
        <v>27</v>
      </c>
      <c r="N6845" t="s">
        <v>27</v>
      </c>
      <c r="O6845" t="s">
        <v>27</v>
      </c>
      <c r="P6845" t="s">
        <v>27</v>
      </c>
      <c r="Q6845">
        <v>1</v>
      </c>
      <c r="R6845">
        <v>1</v>
      </c>
      <c r="S6845">
        <v>300</v>
      </c>
      <c r="T6845">
        <f>VLOOKUP(L6845,'Currency exchange'!$A:$B,2,0) *S6845</f>
        <v>3.6</v>
      </c>
      <c r="U6845">
        <v>1</v>
      </c>
      <c r="V6845" t="s">
        <v>23523</v>
      </c>
      <c r="W6845" t="s">
        <v>23529</v>
      </c>
      <c r="X6845" t="s">
        <v>8969</v>
      </c>
      <c r="Y6845">
        <v>2014</v>
      </c>
      <c r="Z6845">
        <v>3</v>
      </c>
      <c r="AA6845">
        <v>19</v>
      </c>
    </row>
    <row r="6846" spans="1:27" x14ac:dyDescent="0.25">
      <c r="A6846">
        <v>18430892</v>
      </c>
      <c r="B6846" s="1" t="s">
        <v>7585</v>
      </c>
      <c r="C6846">
        <v>1</v>
      </c>
      <c r="D6846" t="str">
        <f>VLOOKUP(C6846,'country description'!$A$1:$B$16,2,0)</f>
        <v>India</v>
      </c>
      <c r="E6846" s="1" t="s">
        <v>16083</v>
      </c>
      <c r="F6846" t="s">
        <v>16660</v>
      </c>
      <c r="G6846" t="s">
        <v>16213</v>
      </c>
      <c r="H6846" t="s">
        <v>16214</v>
      </c>
      <c r="I6846">
        <v>77.326564500000003</v>
      </c>
      <c r="J6846">
        <v>28.5680759</v>
      </c>
      <c r="K6846" t="s">
        <v>4220</v>
      </c>
      <c r="L6846" t="s">
        <v>26</v>
      </c>
      <c r="M6846" t="s">
        <v>27</v>
      </c>
      <c r="N6846" t="s">
        <v>27</v>
      </c>
      <c r="O6846" t="s">
        <v>27</v>
      </c>
      <c r="P6846" t="s">
        <v>27</v>
      </c>
      <c r="Q6846">
        <v>1</v>
      </c>
      <c r="R6846">
        <v>1</v>
      </c>
      <c r="S6846">
        <v>150</v>
      </c>
      <c r="T6846">
        <f>VLOOKUP(L6846,'Currency exchange'!$A:$B,2,0) *S6846</f>
        <v>1.8</v>
      </c>
      <c r="U6846">
        <v>1</v>
      </c>
      <c r="V6846" t="s">
        <v>23523</v>
      </c>
      <c r="W6846" t="s">
        <v>23529</v>
      </c>
      <c r="X6846" t="s">
        <v>16661</v>
      </c>
      <c r="Y6846">
        <v>2015</v>
      </c>
      <c r="Z6846">
        <v>3</v>
      </c>
      <c r="AA6846">
        <v>2</v>
      </c>
    </row>
    <row r="6847" spans="1:27" x14ac:dyDescent="0.25">
      <c r="A6847">
        <v>18254314</v>
      </c>
      <c r="B6847" s="1" t="s">
        <v>16662</v>
      </c>
      <c r="C6847">
        <v>1</v>
      </c>
      <c r="D6847" t="str">
        <f>VLOOKUP(C6847,'country description'!$A$1:$B$16,2,0)</f>
        <v>India</v>
      </c>
      <c r="E6847" s="1" t="s">
        <v>16083</v>
      </c>
      <c r="F6847" t="s">
        <v>16272</v>
      </c>
      <c r="G6847" t="s">
        <v>13875</v>
      </c>
      <c r="H6847" t="s">
        <v>16135</v>
      </c>
      <c r="I6847">
        <v>0</v>
      </c>
      <c r="J6847">
        <v>0</v>
      </c>
      <c r="K6847" t="s">
        <v>701</v>
      </c>
      <c r="L6847" t="s">
        <v>26</v>
      </c>
      <c r="M6847" t="s">
        <v>27</v>
      </c>
      <c r="N6847" t="s">
        <v>27</v>
      </c>
      <c r="O6847" t="s">
        <v>27</v>
      </c>
      <c r="P6847" t="s">
        <v>27</v>
      </c>
      <c r="Q6847">
        <v>1</v>
      </c>
      <c r="R6847">
        <v>1</v>
      </c>
      <c r="S6847">
        <v>200</v>
      </c>
      <c r="T6847">
        <f>VLOOKUP(L6847,'Currency exchange'!$A:$B,2,0) *S6847</f>
        <v>2.4</v>
      </c>
      <c r="U6847">
        <v>1</v>
      </c>
      <c r="V6847" t="s">
        <v>23523</v>
      </c>
      <c r="W6847" t="s">
        <v>23529</v>
      </c>
      <c r="X6847" t="s">
        <v>9040</v>
      </c>
      <c r="Y6847">
        <v>2015</v>
      </c>
      <c r="Z6847">
        <v>2</v>
      </c>
      <c r="AA6847">
        <v>2</v>
      </c>
    </row>
    <row r="6848" spans="1:27" x14ac:dyDescent="0.25">
      <c r="A6848">
        <v>18409182</v>
      </c>
      <c r="B6848" s="1" t="s">
        <v>1897</v>
      </c>
      <c r="C6848">
        <v>1</v>
      </c>
      <c r="D6848" t="str">
        <f>VLOOKUP(C6848,'country description'!$A$1:$B$16,2,0)</f>
        <v>India</v>
      </c>
      <c r="E6848" s="1" t="s">
        <v>16083</v>
      </c>
      <c r="F6848" t="s">
        <v>16663</v>
      </c>
      <c r="G6848" t="s">
        <v>14030</v>
      </c>
      <c r="H6848" t="s">
        <v>16664</v>
      </c>
      <c r="I6848">
        <v>77.338664499999993</v>
      </c>
      <c r="J6848">
        <v>28.592184100000001</v>
      </c>
      <c r="K6848" t="s">
        <v>701</v>
      </c>
      <c r="L6848" t="s">
        <v>26</v>
      </c>
      <c r="M6848" t="s">
        <v>27</v>
      </c>
      <c r="N6848" t="s">
        <v>27</v>
      </c>
      <c r="O6848" t="s">
        <v>27</v>
      </c>
      <c r="P6848" t="s">
        <v>27</v>
      </c>
      <c r="Q6848">
        <v>1</v>
      </c>
      <c r="R6848">
        <v>1</v>
      </c>
      <c r="S6848">
        <v>250</v>
      </c>
      <c r="T6848">
        <f>VLOOKUP(L6848,'Currency exchange'!$A:$B,2,0) *S6848</f>
        <v>3</v>
      </c>
      <c r="U6848">
        <v>1</v>
      </c>
      <c r="V6848" t="s">
        <v>23523</v>
      </c>
      <c r="W6848" t="s">
        <v>23529</v>
      </c>
      <c r="X6848" t="s">
        <v>9090</v>
      </c>
      <c r="Y6848">
        <v>2012</v>
      </c>
      <c r="Z6848">
        <v>2</v>
      </c>
      <c r="AA6848">
        <v>25</v>
      </c>
    </row>
    <row r="6849" spans="1:27" x14ac:dyDescent="0.25">
      <c r="A6849">
        <v>18439523</v>
      </c>
      <c r="B6849" s="1" t="s">
        <v>16665</v>
      </c>
      <c r="C6849">
        <v>1</v>
      </c>
      <c r="D6849" t="str">
        <f>VLOOKUP(C6849,'country description'!$A$1:$B$16,2,0)</f>
        <v>India</v>
      </c>
      <c r="E6849" s="1" t="s">
        <v>16083</v>
      </c>
      <c r="F6849" t="s">
        <v>16666</v>
      </c>
      <c r="G6849" t="s">
        <v>16172</v>
      </c>
      <c r="H6849" t="s">
        <v>16173</v>
      </c>
      <c r="I6849">
        <v>77.3813897</v>
      </c>
      <c r="J6849">
        <v>28.5659688</v>
      </c>
      <c r="K6849" t="s">
        <v>1250</v>
      </c>
      <c r="L6849" t="s">
        <v>26</v>
      </c>
      <c r="M6849" t="s">
        <v>27</v>
      </c>
      <c r="N6849" t="s">
        <v>27</v>
      </c>
      <c r="O6849" t="s">
        <v>27</v>
      </c>
      <c r="P6849" t="s">
        <v>27</v>
      </c>
      <c r="Q6849">
        <v>1</v>
      </c>
      <c r="R6849">
        <v>1</v>
      </c>
      <c r="S6849">
        <v>250</v>
      </c>
      <c r="T6849">
        <f>VLOOKUP(L6849,'Currency exchange'!$A:$B,2,0) *S6849</f>
        <v>3</v>
      </c>
      <c r="U6849">
        <v>1</v>
      </c>
      <c r="V6849" t="s">
        <v>23523</v>
      </c>
      <c r="W6849" t="s">
        <v>23529</v>
      </c>
      <c r="X6849" t="s">
        <v>9049</v>
      </c>
      <c r="Y6849">
        <v>2011</v>
      </c>
      <c r="Z6849">
        <v>2</v>
      </c>
      <c r="AA6849">
        <v>17</v>
      </c>
    </row>
    <row r="6850" spans="1:27" x14ac:dyDescent="0.25">
      <c r="A6850">
        <v>18440390</v>
      </c>
      <c r="B6850" s="1" t="s">
        <v>1043</v>
      </c>
      <c r="C6850">
        <v>1</v>
      </c>
      <c r="D6850" t="str">
        <f>VLOOKUP(C6850,'country description'!$A$1:$B$16,2,0)</f>
        <v>India</v>
      </c>
      <c r="E6850" s="1" t="s">
        <v>16083</v>
      </c>
      <c r="F6850" t="s">
        <v>16667</v>
      </c>
      <c r="G6850" t="s">
        <v>16261</v>
      </c>
      <c r="H6850" t="s">
        <v>16262</v>
      </c>
      <c r="I6850">
        <v>77.508507800000004</v>
      </c>
      <c r="J6850">
        <v>28.464724400000001</v>
      </c>
      <c r="K6850" t="s">
        <v>648</v>
      </c>
      <c r="L6850" t="s">
        <v>26</v>
      </c>
      <c r="M6850" t="s">
        <v>27</v>
      </c>
      <c r="N6850" t="s">
        <v>27</v>
      </c>
      <c r="O6850" t="s">
        <v>27</v>
      </c>
      <c r="P6850" t="s">
        <v>27</v>
      </c>
      <c r="Q6850">
        <v>1</v>
      </c>
      <c r="R6850">
        <v>1</v>
      </c>
      <c r="S6850">
        <v>400</v>
      </c>
      <c r="T6850">
        <f>VLOOKUP(L6850,'Currency exchange'!$A:$B,2,0) *S6850</f>
        <v>4.8</v>
      </c>
      <c r="U6850">
        <v>1</v>
      </c>
      <c r="V6850" t="s">
        <v>23523</v>
      </c>
      <c r="W6850" t="s">
        <v>23529</v>
      </c>
      <c r="X6850" t="s">
        <v>8366</v>
      </c>
      <c r="Y6850">
        <v>2011</v>
      </c>
      <c r="Z6850">
        <v>1</v>
      </c>
      <c r="AA6850">
        <v>12</v>
      </c>
    </row>
    <row r="6851" spans="1:27" x14ac:dyDescent="0.25">
      <c r="A6851">
        <v>18432198</v>
      </c>
      <c r="B6851" s="1" t="s">
        <v>12234</v>
      </c>
      <c r="C6851">
        <v>1</v>
      </c>
      <c r="D6851" t="str">
        <f>VLOOKUP(C6851,'country description'!$A$1:$B$16,2,0)</f>
        <v>India</v>
      </c>
      <c r="E6851" s="1" t="s">
        <v>16083</v>
      </c>
      <c r="F6851" t="s">
        <v>16668</v>
      </c>
      <c r="G6851" t="s">
        <v>16228</v>
      </c>
      <c r="H6851" t="s">
        <v>16229</v>
      </c>
      <c r="I6851">
        <v>77.334910199999996</v>
      </c>
      <c r="J6851">
        <v>28.564380799999999</v>
      </c>
      <c r="K6851" t="s">
        <v>701</v>
      </c>
      <c r="L6851" t="s">
        <v>26</v>
      </c>
      <c r="M6851" t="s">
        <v>27</v>
      </c>
      <c r="N6851" t="s">
        <v>27</v>
      </c>
      <c r="O6851" t="s">
        <v>27</v>
      </c>
      <c r="P6851" t="s">
        <v>27</v>
      </c>
      <c r="Q6851">
        <v>1</v>
      </c>
      <c r="R6851">
        <v>1</v>
      </c>
      <c r="S6851">
        <v>100</v>
      </c>
      <c r="T6851">
        <f>VLOOKUP(L6851,'Currency exchange'!$A:$B,2,0) *S6851</f>
        <v>1.2</v>
      </c>
      <c r="U6851">
        <v>1</v>
      </c>
      <c r="V6851" t="s">
        <v>23523</v>
      </c>
      <c r="W6851" t="s">
        <v>23529</v>
      </c>
      <c r="X6851" t="s">
        <v>16424</v>
      </c>
      <c r="Y6851">
        <v>2017</v>
      </c>
      <c r="Z6851">
        <v>1</v>
      </c>
      <c r="AA6851">
        <v>18</v>
      </c>
    </row>
    <row r="6852" spans="1:27" x14ac:dyDescent="0.25">
      <c r="A6852">
        <v>18322688</v>
      </c>
      <c r="B6852" s="1" t="s">
        <v>475</v>
      </c>
      <c r="C6852">
        <v>1</v>
      </c>
      <c r="D6852" t="str">
        <f>VLOOKUP(C6852,'country description'!$A$1:$B$16,2,0)</f>
        <v>India</v>
      </c>
      <c r="E6852" s="1" t="s">
        <v>16083</v>
      </c>
      <c r="F6852" t="s">
        <v>16669</v>
      </c>
      <c r="G6852" t="s">
        <v>16194</v>
      </c>
      <c r="H6852" t="s">
        <v>16195</v>
      </c>
      <c r="I6852">
        <v>77.372234199999994</v>
      </c>
      <c r="J6852">
        <v>28.586010000000002</v>
      </c>
      <c r="K6852" t="s">
        <v>25</v>
      </c>
      <c r="L6852" t="s">
        <v>26</v>
      </c>
      <c r="M6852" t="s">
        <v>27</v>
      </c>
      <c r="N6852" t="s">
        <v>27</v>
      </c>
      <c r="O6852" t="s">
        <v>27</v>
      </c>
      <c r="P6852" t="s">
        <v>27</v>
      </c>
      <c r="Q6852">
        <v>1</v>
      </c>
      <c r="R6852">
        <v>1</v>
      </c>
      <c r="S6852">
        <v>150</v>
      </c>
      <c r="T6852">
        <f>VLOOKUP(L6852,'Currency exchange'!$A:$B,2,0) *S6852</f>
        <v>1.8</v>
      </c>
      <c r="U6852">
        <v>1</v>
      </c>
      <c r="V6852" t="s">
        <v>23523</v>
      </c>
      <c r="W6852" t="s">
        <v>23529</v>
      </c>
      <c r="X6852" t="s">
        <v>9142</v>
      </c>
      <c r="Y6852">
        <v>2014</v>
      </c>
      <c r="Z6852">
        <v>1</v>
      </c>
      <c r="AA6852">
        <v>2</v>
      </c>
    </row>
    <row r="6853" spans="1:27" x14ac:dyDescent="0.25">
      <c r="A6853">
        <v>18459896</v>
      </c>
      <c r="B6853" s="1" t="s">
        <v>16670</v>
      </c>
      <c r="C6853">
        <v>1</v>
      </c>
      <c r="D6853" t="str">
        <f>VLOOKUP(C6853,'country description'!$A$1:$B$16,2,0)</f>
        <v>India</v>
      </c>
      <c r="E6853" s="1" t="s">
        <v>16083</v>
      </c>
      <c r="F6853" t="s">
        <v>16671</v>
      </c>
      <c r="G6853" t="s">
        <v>16246</v>
      </c>
      <c r="H6853" t="s">
        <v>16247</v>
      </c>
      <c r="I6853">
        <v>0</v>
      </c>
      <c r="J6853">
        <v>0</v>
      </c>
      <c r="K6853" t="s">
        <v>701</v>
      </c>
      <c r="L6853" t="s">
        <v>26</v>
      </c>
      <c r="M6853" t="s">
        <v>27</v>
      </c>
      <c r="N6853" t="s">
        <v>27</v>
      </c>
      <c r="O6853" t="s">
        <v>27</v>
      </c>
      <c r="P6853" t="s">
        <v>27</v>
      </c>
      <c r="Q6853">
        <v>1</v>
      </c>
      <c r="R6853">
        <v>1</v>
      </c>
      <c r="S6853">
        <v>200</v>
      </c>
      <c r="T6853">
        <f>VLOOKUP(L6853,'Currency exchange'!$A:$B,2,0) *S6853</f>
        <v>2.4</v>
      </c>
      <c r="U6853">
        <v>1</v>
      </c>
      <c r="V6853" t="s">
        <v>23523</v>
      </c>
      <c r="W6853" t="s">
        <v>23529</v>
      </c>
      <c r="X6853" t="s">
        <v>2059</v>
      </c>
      <c r="Y6853">
        <v>2017</v>
      </c>
      <c r="Z6853">
        <v>1</v>
      </c>
      <c r="AA6853">
        <v>4</v>
      </c>
    </row>
    <row r="6854" spans="1:27" x14ac:dyDescent="0.25">
      <c r="A6854">
        <v>18383484</v>
      </c>
      <c r="B6854" s="1" t="s">
        <v>8720</v>
      </c>
      <c r="C6854">
        <v>1</v>
      </c>
      <c r="D6854" t="str">
        <f>VLOOKUP(C6854,'country description'!$A$1:$B$16,2,0)</f>
        <v>India</v>
      </c>
      <c r="E6854" s="1" t="s">
        <v>16083</v>
      </c>
      <c r="F6854" t="s">
        <v>16401</v>
      </c>
      <c r="G6854" t="s">
        <v>16085</v>
      </c>
      <c r="H6854" t="s">
        <v>16086</v>
      </c>
      <c r="I6854">
        <v>77.353663400000002</v>
      </c>
      <c r="J6854">
        <v>28.574308599999998</v>
      </c>
      <c r="K6854" t="s">
        <v>960</v>
      </c>
      <c r="L6854" t="s">
        <v>26</v>
      </c>
      <c r="M6854" t="s">
        <v>27</v>
      </c>
      <c r="N6854" t="s">
        <v>27</v>
      </c>
      <c r="O6854" t="s">
        <v>27</v>
      </c>
      <c r="P6854" t="s">
        <v>27</v>
      </c>
      <c r="Q6854">
        <v>1</v>
      </c>
      <c r="R6854">
        <v>1</v>
      </c>
      <c r="S6854">
        <v>300</v>
      </c>
      <c r="T6854">
        <f>VLOOKUP(L6854,'Currency exchange'!$A:$B,2,0) *S6854</f>
        <v>3.6</v>
      </c>
      <c r="U6854">
        <v>1</v>
      </c>
      <c r="V6854" t="s">
        <v>23523</v>
      </c>
      <c r="W6854" t="s">
        <v>23529</v>
      </c>
      <c r="X6854" t="s">
        <v>13336</v>
      </c>
      <c r="Y6854">
        <v>2015</v>
      </c>
      <c r="Z6854">
        <v>12</v>
      </c>
      <c r="AA6854">
        <v>20</v>
      </c>
    </row>
    <row r="6855" spans="1:27" x14ac:dyDescent="0.25">
      <c r="A6855">
        <v>7982</v>
      </c>
      <c r="B6855" s="1" t="s">
        <v>16672</v>
      </c>
      <c r="C6855">
        <v>1</v>
      </c>
      <c r="D6855" t="str">
        <f>VLOOKUP(C6855,'country description'!$A$1:$B$16,2,0)</f>
        <v>India</v>
      </c>
      <c r="E6855" s="1" t="s">
        <v>16083</v>
      </c>
      <c r="F6855" t="s">
        <v>16673</v>
      </c>
      <c r="G6855" t="s">
        <v>16335</v>
      </c>
      <c r="H6855" t="s">
        <v>16336</v>
      </c>
      <c r="I6855">
        <v>77.323603000000006</v>
      </c>
      <c r="J6855">
        <v>28.573803099999999</v>
      </c>
      <c r="K6855" t="s">
        <v>969</v>
      </c>
      <c r="L6855" t="s">
        <v>26</v>
      </c>
      <c r="M6855" t="s">
        <v>27</v>
      </c>
      <c r="N6855" t="s">
        <v>27</v>
      </c>
      <c r="O6855" t="s">
        <v>27</v>
      </c>
      <c r="P6855" t="s">
        <v>27</v>
      </c>
      <c r="Q6855">
        <v>1</v>
      </c>
      <c r="R6855">
        <v>1</v>
      </c>
      <c r="S6855">
        <v>150</v>
      </c>
      <c r="T6855">
        <f>VLOOKUP(L6855,'Currency exchange'!$A:$B,2,0) *S6855</f>
        <v>1.8</v>
      </c>
      <c r="U6855">
        <v>1</v>
      </c>
      <c r="V6855" t="s">
        <v>23523</v>
      </c>
      <c r="W6855" t="s">
        <v>23529</v>
      </c>
      <c r="X6855" t="s">
        <v>3579</v>
      </c>
      <c r="Y6855">
        <v>2018</v>
      </c>
      <c r="Z6855">
        <v>12</v>
      </c>
      <c r="AA6855">
        <v>11</v>
      </c>
    </row>
    <row r="6856" spans="1:27" x14ac:dyDescent="0.25">
      <c r="A6856">
        <v>18433854</v>
      </c>
      <c r="B6856" s="1" t="s">
        <v>16674</v>
      </c>
      <c r="C6856">
        <v>1</v>
      </c>
      <c r="D6856" t="str">
        <f>VLOOKUP(C6856,'country description'!$A$1:$B$16,2,0)</f>
        <v>India</v>
      </c>
      <c r="E6856" s="1" t="s">
        <v>16083</v>
      </c>
      <c r="F6856" t="s">
        <v>16675</v>
      </c>
      <c r="G6856" t="s">
        <v>16676</v>
      </c>
      <c r="H6856" t="s">
        <v>16677</v>
      </c>
      <c r="I6856">
        <v>77.354154879999996</v>
      </c>
      <c r="J6856">
        <v>28.587913390000001</v>
      </c>
      <c r="K6856" t="s">
        <v>1493</v>
      </c>
      <c r="L6856" t="s">
        <v>26</v>
      </c>
      <c r="M6856" t="s">
        <v>27</v>
      </c>
      <c r="N6856" t="s">
        <v>27</v>
      </c>
      <c r="O6856" t="s">
        <v>27</v>
      </c>
      <c r="P6856" t="s">
        <v>27</v>
      </c>
      <c r="Q6856">
        <v>1</v>
      </c>
      <c r="R6856">
        <v>1</v>
      </c>
      <c r="S6856">
        <v>300</v>
      </c>
      <c r="T6856">
        <f>VLOOKUP(L6856,'Currency exchange'!$A:$B,2,0) *S6856</f>
        <v>3.6</v>
      </c>
      <c r="U6856">
        <v>1</v>
      </c>
      <c r="V6856" t="s">
        <v>23523</v>
      </c>
      <c r="W6856" t="s">
        <v>23529</v>
      </c>
      <c r="X6856" t="s">
        <v>4981</v>
      </c>
      <c r="Y6856">
        <v>2018</v>
      </c>
      <c r="Z6856">
        <v>12</v>
      </c>
      <c r="AA6856">
        <v>9</v>
      </c>
    </row>
    <row r="6857" spans="1:27" x14ac:dyDescent="0.25">
      <c r="A6857">
        <v>18456765</v>
      </c>
      <c r="B6857" s="1" t="s">
        <v>16678</v>
      </c>
      <c r="C6857">
        <v>1</v>
      </c>
      <c r="D6857" t="str">
        <f>VLOOKUP(C6857,'country description'!$A$1:$B$16,2,0)</f>
        <v>India</v>
      </c>
      <c r="E6857" s="1" t="s">
        <v>16083</v>
      </c>
      <c r="F6857" t="s">
        <v>16679</v>
      </c>
      <c r="G6857" t="s">
        <v>14050</v>
      </c>
      <c r="H6857" t="s">
        <v>16280</v>
      </c>
      <c r="I6857">
        <v>0</v>
      </c>
      <c r="J6857">
        <v>0</v>
      </c>
      <c r="K6857" t="s">
        <v>1181</v>
      </c>
      <c r="L6857" t="s">
        <v>26</v>
      </c>
      <c r="M6857" t="s">
        <v>27</v>
      </c>
      <c r="N6857" t="s">
        <v>27</v>
      </c>
      <c r="O6857" t="s">
        <v>27</v>
      </c>
      <c r="P6857" t="s">
        <v>27</v>
      </c>
      <c r="Q6857">
        <v>1</v>
      </c>
      <c r="R6857">
        <v>1</v>
      </c>
      <c r="S6857">
        <v>200</v>
      </c>
      <c r="T6857">
        <f>VLOOKUP(L6857,'Currency exchange'!$A:$B,2,0) *S6857</f>
        <v>2.4</v>
      </c>
      <c r="U6857">
        <v>1</v>
      </c>
      <c r="V6857" t="s">
        <v>23523</v>
      </c>
      <c r="W6857" t="s">
        <v>23529</v>
      </c>
      <c r="X6857" t="s">
        <v>13659</v>
      </c>
      <c r="Y6857">
        <v>2017</v>
      </c>
      <c r="Z6857">
        <v>12</v>
      </c>
      <c r="AA6857">
        <v>23</v>
      </c>
    </row>
    <row r="6858" spans="1:27" x14ac:dyDescent="0.25">
      <c r="A6858">
        <v>18435308</v>
      </c>
      <c r="B6858" s="1" t="s">
        <v>16680</v>
      </c>
      <c r="C6858">
        <v>1</v>
      </c>
      <c r="D6858" t="str">
        <f>VLOOKUP(C6858,'country description'!$A$1:$B$16,2,0)</f>
        <v>India</v>
      </c>
      <c r="E6858" s="1" t="s">
        <v>16083</v>
      </c>
      <c r="F6858" t="s">
        <v>16681</v>
      </c>
      <c r="G6858" t="s">
        <v>16055</v>
      </c>
      <c r="H6858" t="s">
        <v>16243</v>
      </c>
      <c r="I6858">
        <v>77.362363599999995</v>
      </c>
      <c r="J6858">
        <v>28.59562</v>
      </c>
      <c r="K6858" t="s">
        <v>648</v>
      </c>
      <c r="L6858" t="s">
        <v>26</v>
      </c>
      <c r="M6858" t="s">
        <v>27</v>
      </c>
      <c r="N6858" t="s">
        <v>27</v>
      </c>
      <c r="O6858" t="s">
        <v>27</v>
      </c>
      <c r="P6858" t="s">
        <v>27</v>
      </c>
      <c r="Q6858">
        <v>1</v>
      </c>
      <c r="R6858">
        <v>1</v>
      </c>
      <c r="S6858">
        <v>400</v>
      </c>
      <c r="T6858">
        <f>VLOOKUP(L6858,'Currency exchange'!$A:$B,2,0) *S6858</f>
        <v>4.8</v>
      </c>
      <c r="U6858">
        <v>1</v>
      </c>
      <c r="V6858" t="s">
        <v>23523</v>
      </c>
      <c r="W6858" t="s">
        <v>23529</v>
      </c>
      <c r="X6858" t="s">
        <v>10020</v>
      </c>
      <c r="Y6858">
        <v>2017</v>
      </c>
      <c r="Z6858">
        <v>12</v>
      </c>
      <c r="AA6858">
        <v>1</v>
      </c>
    </row>
    <row r="6859" spans="1:27" x14ac:dyDescent="0.25">
      <c r="A6859">
        <v>18439527</v>
      </c>
      <c r="B6859" s="1" t="s">
        <v>16682</v>
      </c>
      <c r="C6859">
        <v>1</v>
      </c>
      <c r="D6859" t="str">
        <f>VLOOKUP(C6859,'country description'!$A$1:$B$16,2,0)</f>
        <v>India</v>
      </c>
      <c r="E6859" s="1" t="s">
        <v>16083</v>
      </c>
      <c r="F6859" t="s">
        <v>16683</v>
      </c>
      <c r="G6859" t="s">
        <v>16172</v>
      </c>
      <c r="H6859" t="s">
        <v>16173</v>
      </c>
      <c r="I6859">
        <v>77.381669200000005</v>
      </c>
      <c r="J6859">
        <v>28.5663512</v>
      </c>
      <c r="K6859" t="s">
        <v>949</v>
      </c>
      <c r="L6859" t="s">
        <v>26</v>
      </c>
      <c r="M6859" t="s">
        <v>27</v>
      </c>
      <c r="N6859" t="s">
        <v>27</v>
      </c>
      <c r="O6859" t="s">
        <v>27</v>
      </c>
      <c r="P6859" t="s">
        <v>27</v>
      </c>
      <c r="Q6859">
        <v>1</v>
      </c>
      <c r="R6859">
        <v>1</v>
      </c>
      <c r="S6859">
        <v>200</v>
      </c>
      <c r="T6859">
        <f>VLOOKUP(L6859,'Currency exchange'!$A:$B,2,0) *S6859</f>
        <v>2.4</v>
      </c>
      <c r="U6859">
        <v>1</v>
      </c>
      <c r="V6859" t="s">
        <v>23523</v>
      </c>
      <c r="W6859" t="s">
        <v>23529</v>
      </c>
      <c r="X6859" t="s">
        <v>11639</v>
      </c>
      <c r="Y6859">
        <v>2015</v>
      </c>
      <c r="Z6859">
        <v>12</v>
      </c>
      <c r="AA6859">
        <v>8</v>
      </c>
    </row>
    <row r="6860" spans="1:27" x14ac:dyDescent="0.25">
      <c r="A6860">
        <v>18126101</v>
      </c>
      <c r="B6860" s="1" t="s">
        <v>16684</v>
      </c>
      <c r="C6860">
        <v>1</v>
      </c>
      <c r="D6860" t="str">
        <f>VLOOKUP(C6860,'country description'!$A$1:$B$16,2,0)</f>
        <v>India</v>
      </c>
      <c r="E6860" s="1" t="s">
        <v>16083</v>
      </c>
      <c r="F6860" t="s">
        <v>16685</v>
      </c>
      <c r="G6860" t="s">
        <v>16264</v>
      </c>
      <c r="H6860" t="s">
        <v>16265</v>
      </c>
      <c r="I6860">
        <v>77.332386400000004</v>
      </c>
      <c r="J6860">
        <v>28.591481600000002</v>
      </c>
      <c r="K6860" t="s">
        <v>25</v>
      </c>
      <c r="L6860" t="s">
        <v>26</v>
      </c>
      <c r="M6860" t="s">
        <v>27</v>
      </c>
      <c r="N6860" t="s">
        <v>27</v>
      </c>
      <c r="O6860" t="s">
        <v>27</v>
      </c>
      <c r="P6860" t="s">
        <v>27</v>
      </c>
      <c r="Q6860">
        <v>1</v>
      </c>
      <c r="R6860">
        <v>1</v>
      </c>
      <c r="S6860">
        <v>350</v>
      </c>
      <c r="T6860">
        <f>VLOOKUP(L6860,'Currency exchange'!$A:$B,2,0) *S6860</f>
        <v>4.2</v>
      </c>
      <c r="U6860">
        <v>1</v>
      </c>
      <c r="V6860" t="s">
        <v>23523</v>
      </c>
      <c r="W6860" t="s">
        <v>23529</v>
      </c>
      <c r="X6860" t="s">
        <v>568</v>
      </c>
      <c r="Y6860">
        <v>2015</v>
      </c>
      <c r="Z6860">
        <v>11</v>
      </c>
      <c r="AA6860">
        <v>13</v>
      </c>
    </row>
    <row r="6861" spans="1:27" x14ac:dyDescent="0.25">
      <c r="A6861">
        <v>18441772</v>
      </c>
      <c r="B6861" s="1" t="s">
        <v>16686</v>
      </c>
      <c r="C6861">
        <v>1</v>
      </c>
      <c r="D6861" t="str">
        <f>VLOOKUP(C6861,'country description'!$A$1:$B$16,2,0)</f>
        <v>India</v>
      </c>
      <c r="E6861" s="1" t="s">
        <v>16083</v>
      </c>
      <c r="F6861" t="s">
        <v>16687</v>
      </c>
      <c r="G6861" t="s">
        <v>15124</v>
      </c>
      <c r="H6861" t="s">
        <v>16101</v>
      </c>
      <c r="I6861">
        <v>77.338690099999994</v>
      </c>
      <c r="J6861">
        <v>28.5923266</v>
      </c>
      <c r="K6861" t="s">
        <v>25</v>
      </c>
      <c r="L6861" t="s">
        <v>26</v>
      </c>
      <c r="M6861" t="s">
        <v>27</v>
      </c>
      <c r="N6861" t="s">
        <v>36</v>
      </c>
      <c r="O6861" t="s">
        <v>27</v>
      </c>
      <c r="P6861" t="s">
        <v>27</v>
      </c>
      <c r="Q6861">
        <v>1</v>
      </c>
      <c r="R6861">
        <v>1</v>
      </c>
      <c r="S6861">
        <v>200</v>
      </c>
      <c r="T6861">
        <f>VLOOKUP(L6861,'Currency exchange'!$A:$B,2,0) *S6861</f>
        <v>2.4</v>
      </c>
      <c r="U6861">
        <v>1</v>
      </c>
      <c r="V6861" t="s">
        <v>23523</v>
      </c>
      <c r="W6861" t="s">
        <v>23529</v>
      </c>
      <c r="X6861" t="s">
        <v>576</v>
      </c>
      <c r="Y6861">
        <v>2010</v>
      </c>
      <c r="Z6861">
        <v>11</v>
      </c>
      <c r="AA6861">
        <v>25</v>
      </c>
    </row>
    <row r="6862" spans="1:27" x14ac:dyDescent="0.25">
      <c r="A6862">
        <v>311419</v>
      </c>
      <c r="B6862" s="1" t="s">
        <v>16688</v>
      </c>
      <c r="C6862">
        <v>1</v>
      </c>
      <c r="D6862" t="str">
        <f>VLOOKUP(C6862,'country description'!$A$1:$B$16,2,0)</f>
        <v>India</v>
      </c>
      <c r="E6862" s="1" t="s">
        <v>16083</v>
      </c>
      <c r="F6862" t="s">
        <v>16689</v>
      </c>
      <c r="G6862" t="s">
        <v>16335</v>
      </c>
      <c r="H6862" t="s">
        <v>16336</v>
      </c>
      <c r="I6862">
        <v>77.324584279999996</v>
      </c>
      <c r="J6862">
        <v>28.57350873</v>
      </c>
      <c r="K6862" t="s">
        <v>760</v>
      </c>
      <c r="L6862" t="s">
        <v>26</v>
      </c>
      <c r="M6862" t="s">
        <v>27</v>
      </c>
      <c r="N6862" t="s">
        <v>36</v>
      </c>
      <c r="O6862" t="s">
        <v>27</v>
      </c>
      <c r="P6862" t="s">
        <v>27</v>
      </c>
      <c r="Q6862">
        <v>1</v>
      </c>
      <c r="R6862">
        <v>1</v>
      </c>
      <c r="S6862">
        <v>150</v>
      </c>
      <c r="T6862">
        <f>VLOOKUP(L6862,'Currency exchange'!$A:$B,2,0) *S6862</f>
        <v>1.8</v>
      </c>
      <c r="U6862">
        <v>1</v>
      </c>
      <c r="V6862" t="s">
        <v>23523</v>
      </c>
      <c r="W6862" t="s">
        <v>23529</v>
      </c>
      <c r="X6862" t="s">
        <v>5313</v>
      </c>
      <c r="Y6862">
        <v>2014</v>
      </c>
      <c r="Z6862">
        <v>11</v>
      </c>
      <c r="AA6862">
        <v>3</v>
      </c>
    </row>
    <row r="6863" spans="1:27" x14ac:dyDescent="0.25">
      <c r="A6863">
        <v>18495875</v>
      </c>
      <c r="B6863" s="1" t="s">
        <v>16690</v>
      </c>
      <c r="C6863">
        <v>1</v>
      </c>
      <c r="D6863" t="str">
        <f>VLOOKUP(C6863,'country description'!$A$1:$B$16,2,0)</f>
        <v>India</v>
      </c>
      <c r="E6863" s="1" t="s">
        <v>16083</v>
      </c>
      <c r="F6863" t="s">
        <v>16195</v>
      </c>
      <c r="G6863" t="s">
        <v>16194</v>
      </c>
      <c r="H6863" t="s">
        <v>16195</v>
      </c>
      <c r="I6863">
        <v>77.374546679999995</v>
      </c>
      <c r="J6863">
        <v>28.58168431</v>
      </c>
      <c r="K6863" t="s">
        <v>16691</v>
      </c>
      <c r="L6863" t="s">
        <v>26</v>
      </c>
      <c r="M6863" t="s">
        <v>27</v>
      </c>
      <c r="N6863" t="s">
        <v>27</v>
      </c>
      <c r="O6863" t="s">
        <v>27</v>
      </c>
      <c r="P6863" t="s">
        <v>27</v>
      </c>
      <c r="Q6863">
        <v>1</v>
      </c>
      <c r="R6863">
        <v>1</v>
      </c>
      <c r="S6863">
        <v>100</v>
      </c>
      <c r="T6863">
        <f>VLOOKUP(L6863,'Currency exchange'!$A:$B,2,0) *S6863</f>
        <v>1.2</v>
      </c>
      <c r="U6863">
        <v>1</v>
      </c>
      <c r="V6863" t="s">
        <v>23523</v>
      </c>
      <c r="W6863" t="s">
        <v>23529</v>
      </c>
      <c r="X6863" t="s">
        <v>3962</v>
      </c>
      <c r="Y6863">
        <v>2015</v>
      </c>
      <c r="Z6863">
        <v>11</v>
      </c>
      <c r="AA6863">
        <v>8</v>
      </c>
    </row>
    <row r="6864" spans="1:27" x14ac:dyDescent="0.25">
      <c r="A6864">
        <v>18424598</v>
      </c>
      <c r="B6864" s="1" t="s">
        <v>1459</v>
      </c>
      <c r="C6864">
        <v>1</v>
      </c>
      <c r="D6864" t="str">
        <f>VLOOKUP(C6864,'country description'!$A$1:$B$16,2,0)</f>
        <v>India</v>
      </c>
      <c r="E6864" s="1" t="s">
        <v>16083</v>
      </c>
      <c r="F6864" t="s">
        <v>16692</v>
      </c>
      <c r="G6864" t="s">
        <v>16198</v>
      </c>
      <c r="H6864" t="s">
        <v>16199</v>
      </c>
      <c r="I6864">
        <v>77.371247400000001</v>
      </c>
      <c r="J6864">
        <v>28.614336600000001</v>
      </c>
      <c r="K6864" t="s">
        <v>1461</v>
      </c>
      <c r="L6864" t="s">
        <v>26</v>
      </c>
      <c r="M6864" t="s">
        <v>27</v>
      </c>
      <c r="N6864" t="s">
        <v>27</v>
      </c>
      <c r="O6864" t="s">
        <v>27</v>
      </c>
      <c r="P6864" t="s">
        <v>27</v>
      </c>
      <c r="Q6864">
        <v>1</v>
      </c>
      <c r="R6864">
        <v>1</v>
      </c>
      <c r="S6864">
        <v>350</v>
      </c>
      <c r="T6864">
        <f>VLOOKUP(L6864,'Currency exchange'!$A:$B,2,0) *S6864</f>
        <v>4.2</v>
      </c>
      <c r="U6864">
        <v>1</v>
      </c>
      <c r="V6864" t="s">
        <v>23523</v>
      </c>
      <c r="W6864" t="s">
        <v>23529</v>
      </c>
      <c r="X6864" t="s">
        <v>576</v>
      </c>
      <c r="Y6864">
        <v>2010</v>
      </c>
      <c r="Z6864">
        <v>11</v>
      </c>
      <c r="AA6864">
        <v>25</v>
      </c>
    </row>
    <row r="6865" spans="1:27" x14ac:dyDescent="0.25">
      <c r="A6865">
        <v>18277023</v>
      </c>
      <c r="B6865" s="1" t="s">
        <v>16693</v>
      </c>
      <c r="C6865">
        <v>1</v>
      </c>
      <c r="D6865" t="str">
        <f>VLOOKUP(C6865,'country description'!$A$1:$B$16,2,0)</f>
        <v>India</v>
      </c>
      <c r="E6865" s="1" t="s">
        <v>16083</v>
      </c>
      <c r="F6865" t="s">
        <v>16694</v>
      </c>
      <c r="G6865" t="s">
        <v>16296</v>
      </c>
      <c r="H6865" t="s">
        <v>16297</v>
      </c>
      <c r="I6865">
        <v>77.367302699999996</v>
      </c>
      <c r="J6865">
        <v>28.5579292</v>
      </c>
      <c r="K6865" t="s">
        <v>701</v>
      </c>
      <c r="L6865" t="s">
        <v>26</v>
      </c>
      <c r="M6865" t="s">
        <v>27</v>
      </c>
      <c r="N6865" t="s">
        <v>27</v>
      </c>
      <c r="O6865" t="s">
        <v>27</v>
      </c>
      <c r="P6865" t="s">
        <v>27</v>
      </c>
      <c r="Q6865">
        <v>1</v>
      </c>
      <c r="R6865">
        <v>1</v>
      </c>
      <c r="S6865">
        <v>400</v>
      </c>
      <c r="T6865">
        <f>VLOOKUP(L6865,'Currency exchange'!$A:$B,2,0) *S6865</f>
        <v>4.8</v>
      </c>
      <c r="U6865">
        <v>1</v>
      </c>
      <c r="V6865" t="s">
        <v>23523</v>
      </c>
      <c r="W6865" t="s">
        <v>23529</v>
      </c>
      <c r="X6865" t="s">
        <v>5533</v>
      </c>
      <c r="Y6865">
        <v>2013</v>
      </c>
      <c r="Z6865">
        <v>11</v>
      </c>
      <c r="AA6865">
        <v>10</v>
      </c>
    </row>
    <row r="6866" spans="1:27" x14ac:dyDescent="0.25">
      <c r="A6866">
        <v>18454471</v>
      </c>
      <c r="B6866" s="1" t="s">
        <v>16695</v>
      </c>
      <c r="C6866">
        <v>1</v>
      </c>
      <c r="D6866" t="str">
        <f>VLOOKUP(C6866,'country description'!$A$1:$B$16,2,0)</f>
        <v>India</v>
      </c>
      <c r="E6866" s="1" t="s">
        <v>16083</v>
      </c>
      <c r="F6866" t="s">
        <v>16696</v>
      </c>
      <c r="G6866" t="s">
        <v>16104</v>
      </c>
      <c r="H6866" t="s">
        <v>16105</v>
      </c>
      <c r="I6866">
        <v>77.413852000000006</v>
      </c>
      <c r="J6866">
        <v>28.505174</v>
      </c>
      <c r="K6866" t="s">
        <v>16697</v>
      </c>
      <c r="L6866" t="s">
        <v>26</v>
      </c>
      <c r="M6866" t="s">
        <v>27</v>
      </c>
      <c r="N6866" t="s">
        <v>27</v>
      </c>
      <c r="O6866" t="s">
        <v>27</v>
      </c>
      <c r="P6866" t="s">
        <v>27</v>
      </c>
      <c r="Q6866">
        <v>1</v>
      </c>
      <c r="R6866">
        <v>1</v>
      </c>
      <c r="S6866">
        <v>200</v>
      </c>
      <c r="T6866">
        <f>VLOOKUP(L6866,'Currency exchange'!$A:$B,2,0) *S6866</f>
        <v>2.4</v>
      </c>
      <c r="U6866">
        <v>1</v>
      </c>
      <c r="V6866" t="s">
        <v>23523</v>
      </c>
      <c r="W6866" t="s">
        <v>23529</v>
      </c>
      <c r="X6866" t="s">
        <v>9372</v>
      </c>
      <c r="Y6866">
        <v>2015</v>
      </c>
      <c r="Z6866">
        <v>10</v>
      </c>
      <c r="AA6866">
        <v>21</v>
      </c>
    </row>
    <row r="6867" spans="1:27" x14ac:dyDescent="0.25">
      <c r="A6867">
        <v>18465093</v>
      </c>
      <c r="B6867" s="1" t="s">
        <v>14685</v>
      </c>
      <c r="C6867">
        <v>1</v>
      </c>
      <c r="D6867" t="str">
        <f>VLOOKUP(C6867,'country description'!$A$1:$B$16,2,0)</f>
        <v>India</v>
      </c>
      <c r="E6867" s="1" t="s">
        <v>16083</v>
      </c>
      <c r="F6867" t="s">
        <v>16698</v>
      </c>
      <c r="G6867" t="s">
        <v>13875</v>
      </c>
      <c r="H6867" t="s">
        <v>16135</v>
      </c>
      <c r="I6867">
        <v>0</v>
      </c>
      <c r="J6867">
        <v>0</v>
      </c>
      <c r="K6867" t="s">
        <v>760</v>
      </c>
      <c r="L6867" t="s">
        <v>26</v>
      </c>
      <c r="M6867" t="s">
        <v>27</v>
      </c>
      <c r="N6867" t="s">
        <v>27</v>
      </c>
      <c r="O6867" t="s">
        <v>27</v>
      </c>
      <c r="P6867" t="s">
        <v>27</v>
      </c>
      <c r="Q6867">
        <v>1</v>
      </c>
      <c r="R6867">
        <v>1</v>
      </c>
      <c r="S6867">
        <v>350</v>
      </c>
      <c r="T6867">
        <f>VLOOKUP(L6867,'Currency exchange'!$A:$B,2,0) *S6867</f>
        <v>4.2</v>
      </c>
      <c r="U6867">
        <v>1</v>
      </c>
      <c r="V6867" t="s">
        <v>23523</v>
      </c>
      <c r="W6867" t="s">
        <v>23529</v>
      </c>
      <c r="X6867" t="s">
        <v>15176</v>
      </c>
      <c r="Y6867">
        <v>2018</v>
      </c>
      <c r="Z6867">
        <v>10</v>
      </c>
      <c r="AA6867">
        <v>7</v>
      </c>
    </row>
    <row r="6868" spans="1:27" x14ac:dyDescent="0.25">
      <c r="A6868">
        <v>18433898</v>
      </c>
      <c r="B6868" s="1" t="s">
        <v>16699</v>
      </c>
      <c r="C6868">
        <v>1</v>
      </c>
      <c r="D6868" t="str">
        <f>VLOOKUP(C6868,'country description'!$A$1:$B$16,2,0)</f>
        <v>India</v>
      </c>
      <c r="E6868" s="1" t="s">
        <v>16083</v>
      </c>
      <c r="F6868" t="s">
        <v>16700</v>
      </c>
      <c r="G6868" t="s">
        <v>15207</v>
      </c>
      <c r="H6868" t="s">
        <v>16146</v>
      </c>
      <c r="I6868">
        <v>77.346933100000001</v>
      </c>
      <c r="J6868">
        <v>28.591680700000001</v>
      </c>
      <c r="K6868" t="s">
        <v>25</v>
      </c>
      <c r="L6868" t="s">
        <v>26</v>
      </c>
      <c r="M6868" t="s">
        <v>27</v>
      </c>
      <c r="N6868" t="s">
        <v>27</v>
      </c>
      <c r="O6868" t="s">
        <v>27</v>
      </c>
      <c r="P6868" t="s">
        <v>27</v>
      </c>
      <c r="Q6868">
        <v>1</v>
      </c>
      <c r="R6868">
        <v>1</v>
      </c>
      <c r="S6868">
        <v>150</v>
      </c>
      <c r="T6868">
        <f>VLOOKUP(L6868,'Currency exchange'!$A:$B,2,0) *S6868</f>
        <v>1.8</v>
      </c>
      <c r="U6868">
        <v>1</v>
      </c>
      <c r="V6868" t="s">
        <v>23523</v>
      </c>
      <c r="W6868" t="s">
        <v>23529</v>
      </c>
      <c r="X6868" t="s">
        <v>16701</v>
      </c>
      <c r="Y6868">
        <v>2011</v>
      </c>
      <c r="Z6868">
        <v>10</v>
      </c>
      <c r="AA6868">
        <v>10</v>
      </c>
    </row>
    <row r="6869" spans="1:27" x14ac:dyDescent="0.25">
      <c r="A6869">
        <v>18481312</v>
      </c>
      <c r="B6869" s="1" t="s">
        <v>16702</v>
      </c>
      <c r="C6869">
        <v>1</v>
      </c>
      <c r="D6869" t="str">
        <f>VLOOKUP(C6869,'country description'!$A$1:$B$16,2,0)</f>
        <v>India</v>
      </c>
      <c r="E6869" s="1" t="s">
        <v>16083</v>
      </c>
      <c r="F6869" t="s">
        <v>16231</v>
      </c>
      <c r="G6869" t="s">
        <v>16232</v>
      </c>
      <c r="H6869" t="s">
        <v>16231</v>
      </c>
      <c r="I6869">
        <v>0</v>
      </c>
      <c r="J6869">
        <v>0</v>
      </c>
      <c r="K6869" t="s">
        <v>644</v>
      </c>
      <c r="L6869" t="s">
        <v>26</v>
      </c>
      <c r="M6869" t="s">
        <v>27</v>
      </c>
      <c r="N6869" t="s">
        <v>27</v>
      </c>
      <c r="O6869" t="s">
        <v>27</v>
      </c>
      <c r="P6869" t="s">
        <v>27</v>
      </c>
      <c r="Q6869">
        <v>1</v>
      </c>
      <c r="R6869">
        <v>1</v>
      </c>
      <c r="S6869">
        <v>350</v>
      </c>
      <c r="T6869">
        <f>VLOOKUP(L6869,'Currency exchange'!$A:$B,2,0) *S6869</f>
        <v>4.2</v>
      </c>
      <c r="U6869">
        <v>1</v>
      </c>
      <c r="V6869" t="s">
        <v>23523</v>
      </c>
      <c r="W6869" t="s">
        <v>23529</v>
      </c>
      <c r="X6869" t="s">
        <v>3653</v>
      </c>
      <c r="Y6869">
        <v>2017</v>
      </c>
      <c r="Z6869">
        <v>10</v>
      </c>
      <c r="AA6869">
        <v>24</v>
      </c>
    </row>
    <row r="6870" spans="1:27" x14ac:dyDescent="0.25">
      <c r="A6870">
        <v>18351422</v>
      </c>
      <c r="B6870" s="1" t="s">
        <v>16703</v>
      </c>
      <c r="C6870">
        <v>1</v>
      </c>
      <c r="D6870" t="str">
        <f>VLOOKUP(C6870,'country description'!$A$1:$B$16,2,0)</f>
        <v>India</v>
      </c>
      <c r="E6870" s="1" t="s">
        <v>16083</v>
      </c>
      <c r="F6870" t="s">
        <v>16704</v>
      </c>
      <c r="G6870" t="s">
        <v>16194</v>
      </c>
      <c r="H6870" t="s">
        <v>16195</v>
      </c>
      <c r="I6870">
        <v>77.366940799999995</v>
      </c>
      <c r="J6870">
        <v>28.5784302</v>
      </c>
      <c r="K6870" t="s">
        <v>6534</v>
      </c>
      <c r="L6870" t="s">
        <v>26</v>
      </c>
      <c r="M6870" t="s">
        <v>27</v>
      </c>
      <c r="N6870" t="s">
        <v>27</v>
      </c>
      <c r="O6870" t="s">
        <v>27</v>
      </c>
      <c r="P6870" t="s">
        <v>27</v>
      </c>
      <c r="Q6870">
        <v>1</v>
      </c>
      <c r="R6870">
        <v>1</v>
      </c>
      <c r="S6870">
        <v>450</v>
      </c>
      <c r="T6870">
        <f>VLOOKUP(L6870,'Currency exchange'!$A:$B,2,0) *S6870</f>
        <v>5.4</v>
      </c>
      <c r="U6870">
        <v>1</v>
      </c>
      <c r="V6870" t="s">
        <v>23523</v>
      </c>
      <c r="W6870" t="s">
        <v>23529</v>
      </c>
      <c r="X6870" t="s">
        <v>10165</v>
      </c>
      <c r="Y6870">
        <v>2015</v>
      </c>
      <c r="Z6870">
        <v>10</v>
      </c>
      <c r="AA6870">
        <v>11</v>
      </c>
    </row>
    <row r="6871" spans="1:27" x14ac:dyDescent="0.25">
      <c r="A6871">
        <v>18423139</v>
      </c>
      <c r="B6871" s="1" t="s">
        <v>16705</v>
      </c>
      <c r="C6871">
        <v>1</v>
      </c>
      <c r="D6871" t="str">
        <f>VLOOKUP(C6871,'country description'!$A$1:$B$16,2,0)</f>
        <v>India</v>
      </c>
      <c r="E6871" s="1" t="s">
        <v>16083</v>
      </c>
      <c r="F6871" t="s">
        <v>16706</v>
      </c>
      <c r="G6871" t="s">
        <v>16198</v>
      </c>
      <c r="H6871" t="s">
        <v>16199</v>
      </c>
      <c r="I6871">
        <v>77.362987099999998</v>
      </c>
      <c r="J6871">
        <v>28.6207119</v>
      </c>
      <c r="K6871" t="s">
        <v>746</v>
      </c>
      <c r="L6871" t="s">
        <v>26</v>
      </c>
      <c r="M6871" t="s">
        <v>27</v>
      </c>
      <c r="N6871" t="s">
        <v>27</v>
      </c>
      <c r="O6871" t="s">
        <v>27</v>
      </c>
      <c r="P6871" t="s">
        <v>27</v>
      </c>
      <c r="Q6871">
        <v>1</v>
      </c>
      <c r="R6871">
        <v>1</v>
      </c>
      <c r="S6871">
        <v>350</v>
      </c>
      <c r="T6871">
        <f>VLOOKUP(L6871,'Currency exchange'!$A:$B,2,0) *S6871</f>
        <v>4.2</v>
      </c>
      <c r="U6871">
        <v>1</v>
      </c>
      <c r="V6871" t="s">
        <v>23523</v>
      </c>
      <c r="W6871" t="s">
        <v>23529</v>
      </c>
      <c r="X6871" t="s">
        <v>3998</v>
      </c>
      <c r="Y6871">
        <v>2016</v>
      </c>
      <c r="Z6871">
        <v>10</v>
      </c>
      <c r="AA6871">
        <v>13</v>
      </c>
    </row>
    <row r="6872" spans="1:27" x14ac:dyDescent="0.25">
      <c r="A6872">
        <v>308717</v>
      </c>
      <c r="B6872" s="1" t="s">
        <v>16707</v>
      </c>
      <c r="C6872">
        <v>1</v>
      </c>
      <c r="D6872" t="str">
        <f>VLOOKUP(C6872,'country description'!$A$1:$B$16,2,0)</f>
        <v>India</v>
      </c>
      <c r="E6872" s="1" t="s">
        <v>16083</v>
      </c>
      <c r="F6872" t="s">
        <v>16708</v>
      </c>
      <c r="G6872" t="s">
        <v>16198</v>
      </c>
      <c r="H6872" t="s">
        <v>16199</v>
      </c>
      <c r="I6872">
        <v>77.366007400000001</v>
      </c>
      <c r="J6872">
        <v>28.613210200000001</v>
      </c>
      <c r="K6872" t="s">
        <v>746</v>
      </c>
      <c r="L6872" t="s">
        <v>26</v>
      </c>
      <c r="M6872" t="s">
        <v>27</v>
      </c>
      <c r="N6872" t="s">
        <v>27</v>
      </c>
      <c r="O6872" t="s">
        <v>27</v>
      </c>
      <c r="P6872" t="s">
        <v>27</v>
      </c>
      <c r="Q6872">
        <v>1</v>
      </c>
      <c r="R6872">
        <v>1</v>
      </c>
      <c r="S6872">
        <v>350</v>
      </c>
      <c r="T6872">
        <f>VLOOKUP(L6872,'Currency exchange'!$A:$B,2,0) *S6872</f>
        <v>4.2</v>
      </c>
      <c r="U6872">
        <v>1</v>
      </c>
      <c r="V6872" t="s">
        <v>23523</v>
      </c>
      <c r="W6872" t="s">
        <v>23529</v>
      </c>
      <c r="X6872" t="s">
        <v>6360</v>
      </c>
      <c r="Y6872">
        <v>2013</v>
      </c>
      <c r="Z6872">
        <v>10</v>
      </c>
      <c r="AA6872">
        <v>24</v>
      </c>
    </row>
    <row r="6873" spans="1:27" x14ac:dyDescent="0.25">
      <c r="A6873">
        <v>3250</v>
      </c>
      <c r="B6873" s="1" t="s">
        <v>16709</v>
      </c>
      <c r="C6873">
        <v>1</v>
      </c>
      <c r="D6873" t="str">
        <f>VLOOKUP(C6873,'country description'!$A$1:$B$16,2,0)</f>
        <v>India</v>
      </c>
      <c r="E6873" s="1" t="s">
        <v>16083</v>
      </c>
      <c r="F6873" t="s">
        <v>16710</v>
      </c>
      <c r="G6873" t="s">
        <v>16711</v>
      </c>
      <c r="H6873" t="s">
        <v>16712</v>
      </c>
      <c r="I6873">
        <v>77.323095980000005</v>
      </c>
      <c r="J6873">
        <v>28.568226920000001</v>
      </c>
      <c r="K6873" t="s">
        <v>16713</v>
      </c>
      <c r="L6873" t="s">
        <v>26</v>
      </c>
      <c r="M6873" t="s">
        <v>36</v>
      </c>
      <c r="N6873" t="s">
        <v>36</v>
      </c>
      <c r="O6873" t="s">
        <v>27</v>
      </c>
      <c r="P6873" t="s">
        <v>27</v>
      </c>
      <c r="Q6873">
        <v>3</v>
      </c>
      <c r="R6873">
        <v>278</v>
      </c>
      <c r="S6873">
        <v>1100</v>
      </c>
      <c r="T6873">
        <f>VLOOKUP(L6873,'Currency exchange'!$A:$B,2,0) *S6873</f>
        <v>13.200000000000001</v>
      </c>
      <c r="U6873">
        <v>3.5</v>
      </c>
      <c r="V6873" t="s">
        <v>23525</v>
      </c>
      <c r="W6873" t="s">
        <v>23532</v>
      </c>
      <c r="X6873" t="s">
        <v>15180</v>
      </c>
      <c r="Y6873">
        <v>2012</v>
      </c>
      <c r="Z6873">
        <v>9</v>
      </c>
      <c r="AA6873">
        <v>11</v>
      </c>
    </row>
    <row r="6874" spans="1:27" x14ac:dyDescent="0.25">
      <c r="A6874">
        <v>3207</v>
      </c>
      <c r="B6874" s="1" t="s">
        <v>16714</v>
      </c>
      <c r="C6874">
        <v>1</v>
      </c>
      <c r="D6874" t="str">
        <f>VLOOKUP(C6874,'country description'!$A$1:$B$16,2,0)</f>
        <v>India</v>
      </c>
      <c r="E6874" s="1" t="s">
        <v>21</v>
      </c>
      <c r="F6874" t="s">
        <v>16715</v>
      </c>
      <c r="G6874" t="s">
        <v>4512</v>
      </c>
      <c r="H6874" t="s">
        <v>4513</v>
      </c>
      <c r="I6874">
        <v>77.220221530000003</v>
      </c>
      <c r="J6874">
        <v>28.52954866</v>
      </c>
      <c r="K6874" t="s">
        <v>16716</v>
      </c>
      <c r="L6874" t="s">
        <v>26</v>
      </c>
      <c r="M6874" t="s">
        <v>27</v>
      </c>
      <c r="N6874" t="s">
        <v>36</v>
      </c>
      <c r="O6874" t="s">
        <v>27</v>
      </c>
      <c r="P6874" t="s">
        <v>27</v>
      </c>
      <c r="Q6874">
        <v>4</v>
      </c>
      <c r="R6874">
        <v>220</v>
      </c>
      <c r="S6874">
        <v>2000</v>
      </c>
      <c r="T6874">
        <f>VLOOKUP(L6874,'Currency exchange'!$A:$B,2,0) *S6874</f>
        <v>24</v>
      </c>
      <c r="U6874">
        <v>3.4</v>
      </c>
      <c r="V6874" t="s">
        <v>23525</v>
      </c>
      <c r="W6874" t="s">
        <v>23532</v>
      </c>
      <c r="X6874" t="s">
        <v>3648</v>
      </c>
      <c r="Y6874">
        <v>2011</v>
      </c>
      <c r="Z6874">
        <v>2</v>
      </c>
      <c r="AA6874">
        <v>7</v>
      </c>
    </row>
    <row r="6875" spans="1:27" x14ac:dyDescent="0.25">
      <c r="A6875">
        <v>18336212</v>
      </c>
      <c r="B6875" s="1" t="s">
        <v>5521</v>
      </c>
      <c r="C6875">
        <v>1</v>
      </c>
      <c r="D6875" t="str">
        <f>VLOOKUP(C6875,'country description'!$A$1:$B$16,2,0)</f>
        <v>India</v>
      </c>
      <c r="E6875" s="1" t="s">
        <v>16083</v>
      </c>
      <c r="F6875" t="s">
        <v>16717</v>
      </c>
      <c r="G6875" t="s">
        <v>16718</v>
      </c>
      <c r="H6875" t="s">
        <v>16719</v>
      </c>
      <c r="I6875">
        <v>77.320979050000005</v>
      </c>
      <c r="J6875">
        <v>28.566463410000001</v>
      </c>
      <c r="K6875" t="s">
        <v>5523</v>
      </c>
      <c r="L6875" t="s">
        <v>26</v>
      </c>
      <c r="M6875" t="s">
        <v>36</v>
      </c>
      <c r="N6875" t="s">
        <v>36</v>
      </c>
      <c r="O6875" t="s">
        <v>27</v>
      </c>
      <c r="P6875" t="s">
        <v>27</v>
      </c>
      <c r="Q6875">
        <v>3</v>
      </c>
      <c r="R6875">
        <v>67</v>
      </c>
      <c r="S6875">
        <v>1600</v>
      </c>
      <c r="T6875">
        <f>VLOOKUP(L6875,'Currency exchange'!$A:$B,2,0) *S6875</f>
        <v>19.2</v>
      </c>
      <c r="U6875">
        <v>3.8</v>
      </c>
      <c r="V6875" t="s">
        <v>23525</v>
      </c>
      <c r="W6875" t="s">
        <v>23532</v>
      </c>
      <c r="X6875" t="s">
        <v>7228</v>
      </c>
      <c r="Y6875">
        <v>2014</v>
      </c>
      <c r="Z6875">
        <v>9</v>
      </c>
      <c r="AA6875">
        <v>19</v>
      </c>
    </row>
    <row r="6876" spans="1:27" x14ac:dyDescent="0.25">
      <c r="A6876">
        <v>18272357</v>
      </c>
      <c r="B6876" s="1" t="s">
        <v>4086</v>
      </c>
      <c r="C6876">
        <v>1</v>
      </c>
      <c r="D6876" t="str">
        <f>VLOOKUP(C6876,'country description'!$A$1:$B$16,2,0)</f>
        <v>India</v>
      </c>
      <c r="E6876" s="1" t="s">
        <v>16083</v>
      </c>
      <c r="F6876" t="s">
        <v>16720</v>
      </c>
      <c r="G6876" t="s">
        <v>16718</v>
      </c>
      <c r="H6876" t="s">
        <v>16719</v>
      </c>
      <c r="I6876">
        <v>77.320519050000001</v>
      </c>
      <c r="J6876">
        <v>28.56724019</v>
      </c>
      <c r="K6876" t="s">
        <v>1149</v>
      </c>
      <c r="L6876" t="s">
        <v>26</v>
      </c>
      <c r="M6876" t="s">
        <v>27</v>
      </c>
      <c r="N6876" t="s">
        <v>36</v>
      </c>
      <c r="O6876" t="s">
        <v>27</v>
      </c>
      <c r="P6876" t="s">
        <v>27</v>
      </c>
      <c r="Q6876">
        <v>2</v>
      </c>
      <c r="R6876">
        <v>91</v>
      </c>
      <c r="S6876">
        <v>650</v>
      </c>
      <c r="T6876">
        <f>VLOOKUP(L6876,'Currency exchange'!$A:$B,2,0) *S6876</f>
        <v>7.8</v>
      </c>
      <c r="U6876">
        <v>4</v>
      </c>
      <c r="V6876" t="s">
        <v>23526</v>
      </c>
      <c r="W6876" t="s">
        <v>23531</v>
      </c>
      <c r="X6876" t="s">
        <v>8504</v>
      </c>
      <c r="Y6876">
        <v>2010</v>
      </c>
      <c r="Z6876">
        <v>9</v>
      </c>
      <c r="AA6876">
        <v>11</v>
      </c>
    </row>
    <row r="6877" spans="1:27" x14ac:dyDescent="0.25">
      <c r="A6877">
        <v>18382359</v>
      </c>
      <c r="B6877" s="1" t="s">
        <v>16721</v>
      </c>
      <c r="C6877">
        <v>1</v>
      </c>
      <c r="D6877" t="str">
        <f>VLOOKUP(C6877,'country description'!$A$1:$B$16,2,0)</f>
        <v>India</v>
      </c>
      <c r="E6877" s="1" t="s">
        <v>16083</v>
      </c>
      <c r="F6877" t="s">
        <v>16722</v>
      </c>
      <c r="G6877" t="s">
        <v>16261</v>
      </c>
      <c r="H6877" t="s">
        <v>16262</v>
      </c>
      <c r="I6877">
        <v>77.529671500000006</v>
      </c>
      <c r="J6877">
        <v>28.463427200000002</v>
      </c>
      <c r="K6877" t="s">
        <v>644</v>
      </c>
      <c r="L6877" t="s">
        <v>26</v>
      </c>
      <c r="M6877" t="s">
        <v>27</v>
      </c>
      <c r="N6877" t="s">
        <v>36</v>
      </c>
      <c r="O6877" t="s">
        <v>27</v>
      </c>
      <c r="P6877" t="s">
        <v>27</v>
      </c>
      <c r="Q6877">
        <v>1</v>
      </c>
      <c r="R6877">
        <v>3</v>
      </c>
      <c r="S6877">
        <v>350</v>
      </c>
      <c r="T6877">
        <f>VLOOKUP(L6877,'Currency exchange'!$A:$B,2,0) *S6877</f>
        <v>4.2</v>
      </c>
      <c r="U6877">
        <v>1</v>
      </c>
      <c r="V6877" t="s">
        <v>23523</v>
      </c>
      <c r="W6877" t="s">
        <v>23529</v>
      </c>
      <c r="X6877" t="s">
        <v>16098</v>
      </c>
      <c r="Y6877">
        <v>2014</v>
      </c>
      <c r="Z6877">
        <v>9</v>
      </c>
      <c r="AA6877">
        <v>5</v>
      </c>
    </row>
    <row r="6878" spans="1:27" x14ac:dyDescent="0.25">
      <c r="A6878">
        <v>18428614</v>
      </c>
      <c r="B6878" s="1" t="s">
        <v>16723</v>
      </c>
      <c r="C6878">
        <v>1</v>
      </c>
      <c r="D6878" t="str">
        <f>VLOOKUP(C6878,'country description'!$A$1:$B$16,2,0)</f>
        <v>India</v>
      </c>
      <c r="E6878" s="1" t="s">
        <v>16083</v>
      </c>
      <c r="F6878" t="s">
        <v>16724</v>
      </c>
      <c r="G6878" t="s">
        <v>16724</v>
      </c>
      <c r="H6878" t="s">
        <v>16725</v>
      </c>
      <c r="I6878">
        <v>77.335431099999994</v>
      </c>
      <c r="J6878">
        <v>28.576286400000001</v>
      </c>
      <c r="K6878" t="s">
        <v>14561</v>
      </c>
      <c r="L6878" t="s">
        <v>26</v>
      </c>
      <c r="M6878" t="s">
        <v>27</v>
      </c>
      <c r="N6878" t="s">
        <v>36</v>
      </c>
      <c r="O6878" t="s">
        <v>27</v>
      </c>
      <c r="P6878" t="s">
        <v>27</v>
      </c>
      <c r="Q6878">
        <v>1</v>
      </c>
      <c r="R6878">
        <v>24</v>
      </c>
      <c r="S6878">
        <v>250</v>
      </c>
      <c r="T6878">
        <f>VLOOKUP(L6878,'Currency exchange'!$A:$B,2,0) *S6878</f>
        <v>3</v>
      </c>
      <c r="U6878">
        <v>3.5</v>
      </c>
      <c r="V6878" t="s">
        <v>23525</v>
      </c>
      <c r="W6878" t="s">
        <v>23532</v>
      </c>
      <c r="X6878" t="s">
        <v>16726</v>
      </c>
      <c r="Y6878">
        <v>2018</v>
      </c>
      <c r="Z6878">
        <v>9</v>
      </c>
      <c r="AA6878">
        <v>4</v>
      </c>
    </row>
    <row r="6879" spans="1:27" x14ac:dyDescent="0.25">
      <c r="A6879">
        <v>4505</v>
      </c>
      <c r="B6879" s="1" t="s">
        <v>16727</v>
      </c>
      <c r="C6879">
        <v>1</v>
      </c>
      <c r="D6879" t="str">
        <f>VLOOKUP(C6879,'country description'!$A$1:$B$16,2,0)</f>
        <v>India</v>
      </c>
      <c r="E6879" s="1" t="s">
        <v>16083</v>
      </c>
      <c r="F6879" t="s">
        <v>16728</v>
      </c>
      <c r="G6879" t="s">
        <v>16729</v>
      </c>
      <c r="H6879" t="s">
        <v>16730</v>
      </c>
      <c r="I6879">
        <v>77.521525999999994</v>
      </c>
      <c r="J6879">
        <v>28.464167</v>
      </c>
      <c r="K6879" t="s">
        <v>4891</v>
      </c>
      <c r="L6879" t="s">
        <v>26</v>
      </c>
      <c r="M6879" t="s">
        <v>36</v>
      </c>
      <c r="N6879" t="s">
        <v>27</v>
      </c>
      <c r="O6879" t="s">
        <v>27</v>
      </c>
      <c r="P6879" t="s">
        <v>27</v>
      </c>
      <c r="Q6879">
        <v>3</v>
      </c>
      <c r="R6879">
        <v>29</v>
      </c>
      <c r="S6879">
        <v>1500</v>
      </c>
      <c r="T6879">
        <f>VLOOKUP(L6879,'Currency exchange'!$A:$B,2,0) *S6879</f>
        <v>18</v>
      </c>
      <c r="U6879">
        <v>3.3</v>
      </c>
      <c r="V6879" t="s">
        <v>23525</v>
      </c>
      <c r="W6879" t="s">
        <v>23532</v>
      </c>
      <c r="X6879" t="s">
        <v>653</v>
      </c>
      <c r="Y6879">
        <v>2018</v>
      </c>
      <c r="Z6879">
        <v>9</v>
      </c>
      <c r="AA6879">
        <v>19</v>
      </c>
    </row>
    <row r="6880" spans="1:27" x14ac:dyDescent="0.25">
      <c r="A6880">
        <v>18446433</v>
      </c>
      <c r="B6880" s="1" t="s">
        <v>16731</v>
      </c>
      <c r="C6880">
        <v>1</v>
      </c>
      <c r="D6880" t="str">
        <f>VLOOKUP(C6880,'country description'!$A$1:$B$16,2,0)</f>
        <v>India</v>
      </c>
      <c r="E6880" s="1" t="s">
        <v>16083</v>
      </c>
      <c r="F6880" t="s">
        <v>16732</v>
      </c>
      <c r="G6880" t="s">
        <v>16085</v>
      </c>
      <c r="H6880" t="s">
        <v>16086</v>
      </c>
      <c r="I6880">
        <v>0</v>
      </c>
      <c r="J6880">
        <v>0</v>
      </c>
      <c r="K6880" t="s">
        <v>2467</v>
      </c>
      <c r="L6880" t="s">
        <v>26</v>
      </c>
      <c r="M6880" t="s">
        <v>27</v>
      </c>
      <c r="N6880" t="s">
        <v>27</v>
      </c>
      <c r="O6880" t="s">
        <v>27</v>
      </c>
      <c r="P6880" t="s">
        <v>27</v>
      </c>
      <c r="Q6880">
        <v>2</v>
      </c>
      <c r="R6880">
        <v>6</v>
      </c>
      <c r="S6880">
        <v>950</v>
      </c>
      <c r="T6880">
        <f>VLOOKUP(L6880,'Currency exchange'!$A:$B,2,0) *S6880</f>
        <v>11.4</v>
      </c>
      <c r="U6880">
        <v>3.2</v>
      </c>
      <c r="V6880" t="s">
        <v>23525</v>
      </c>
      <c r="W6880" t="s">
        <v>23532</v>
      </c>
      <c r="X6880" t="s">
        <v>2627</v>
      </c>
      <c r="Y6880">
        <v>2018</v>
      </c>
      <c r="Z6880">
        <v>9</v>
      </c>
      <c r="AA6880">
        <v>8</v>
      </c>
    </row>
    <row r="6881" spans="1:27" x14ac:dyDescent="0.25">
      <c r="A6881">
        <v>18383460</v>
      </c>
      <c r="B6881" s="1" t="s">
        <v>5570</v>
      </c>
      <c r="C6881">
        <v>1</v>
      </c>
      <c r="D6881" t="str">
        <f>VLOOKUP(C6881,'country description'!$A$1:$B$16,2,0)</f>
        <v>India</v>
      </c>
      <c r="E6881" s="1" t="s">
        <v>16083</v>
      </c>
      <c r="F6881" t="s">
        <v>16401</v>
      </c>
      <c r="G6881" t="s">
        <v>16085</v>
      </c>
      <c r="H6881" t="s">
        <v>16086</v>
      </c>
      <c r="I6881">
        <v>77.353573699999998</v>
      </c>
      <c r="J6881">
        <v>28.574300099999999</v>
      </c>
      <c r="K6881" t="s">
        <v>849</v>
      </c>
      <c r="L6881" t="s">
        <v>26</v>
      </c>
      <c r="M6881" t="s">
        <v>27</v>
      </c>
      <c r="N6881" t="s">
        <v>27</v>
      </c>
      <c r="O6881" t="s">
        <v>27</v>
      </c>
      <c r="P6881" t="s">
        <v>27</v>
      </c>
      <c r="Q6881">
        <v>3</v>
      </c>
      <c r="R6881">
        <v>7</v>
      </c>
      <c r="S6881">
        <v>1000</v>
      </c>
      <c r="T6881">
        <f>VLOOKUP(L6881,'Currency exchange'!$A:$B,2,0) *S6881</f>
        <v>12</v>
      </c>
      <c r="U6881">
        <v>2.6</v>
      </c>
      <c r="V6881" t="s">
        <v>23524</v>
      </c>
      <c r="W6881" t="s">
        <v>23530</v>
      </c>
      <c r="X6881" t="s">
        <v>2493</v>
      </c>
      <c r="Y6881">
        <v>2017</v>
      </c>
      <c r="Z6881">
        <v>9</v>
      </c>
      <c r="AA6881">
        <v>8</v>
      </c>
    </row>
    <row r="6882" spans="1:27" x14ac:dyDescent="0.25">
      <c r="A6882">
        <v>2726</v>
      </c>
      <c r="B6882" s="1" t="s">
        <v>16733</v>
      </c>
      <c r="C6882">
        <v>1</v>
      </c>
      <c r="D6882" t="str">
        <f>VLOOKUP(C6882,'country description'!$A$1:$B$16,2,0)</f>
        <v>India</v>
      </c>
      <c r="E6882" s="1" t="s">
        <v>21</v>
      </c>
      <c r="F6882" t="s">
        <v>2485</v>
      </c>
      <c r="G6882" t="s">
        <v>2486</v>
      </c>
      <c r="H6882" t="s">
        <v>2485</v>
      </c>
      <c r="I6882">
        <v>77.218185000000005</v>
      </c>
      <c r="J6882">
        <v>28.625443000000001</v>
      </c>
      <c r="K6882" t="s">
        <v>16734</v>
      </c>
      <c r="L6882" t="s">
        <v>26</v>
      </c>
      <c r="M6882" t="s">
        <v>36</v>
      </c>
      <c r="N6882" t="s">
        <v>27</v>
      </c>
      <c r="O6882" t="s">
        <v>27</v>
      </c>
      <c r="P6882" t="s">
        <v>27</v>
      </c>
      <c r="Q6882">
        <v>4</v>
      </c>
      <c r="R6882">
        <v>10</v>
      </c>
      <c r="S6882">
        <v>2000</v>
      </c>
      <c r="T6882">
        <f>VLOOKUP(L6882,'Currency exchange'!$A:$B,2,0) *S6882</f>
        <v>24</v>
      </c>
      <c r="U6882">
        <v>3.2</v>
      </c>
      <c r="V6882" t="s">
        <v>23525</v>
      </c>
      <c r="W6882" t="s">
        <v>23532</v>
      </c>
      <c r="X6882" t="s">
        <v>16735</v>
      </c>
      <c r="Y6882">
        <v>2013</v>
      </c>
      <c r="Z6882">
        <v>2</v>
      </c>
      <c r="AA6882">
        <v>8</v>
      </c>
    </row>
    <row r="6883" spans="1:27" x14ac:dyDescent="0.25">
      <c r="A6883">
        <v>2331</v>
      </c>
      <c r="B6883" s="1" t="s">
        <v>16736</v>
      </c>
      <c r="C6883">
        <v>1</v>
      </c>
      <c r="D6883" t="str">
        <f>VLOOKUP(C6883,'country description'!$A$1:$B$16,2,0)</f>
        <v>India</v>
      </c>
      <c r="E6883" s="1" t="s">
        <v>16083</v>
      </c>
      <c r="F6883" t="s">
        <v>16737</v>
      </c>
      <c r="G6883" t="s">
        <v>16089</v>
      </c>
      <c r="H6883" t="s">
        <v>16090</v>
      </c>
      <c r="I6883">
        <v>77.335797999999997</v>
      </c>
      <c r="J6883">
        <v>28.597627599999999</v>
      </c>
      <c r="K6883" t="s">
        <v>1304</v>
      </c>
      <c r="L6883" t="s">
        <v>26</v>
      </c>
      <c r="M6883" t="s">
        <v>27</v>
      </c>
      <c r="N6883" t="s">
        <v>36</v>
      </c>
      <c r="O6883" t="s">
        <v>27</v>
      </c>
      <c r="P6883" t="s">
        <v>27</v>
      </c>
      <c r="Q6883">
        <v>1</v>
      </c>
      <c r="R6883">
        <v>70</v>
      </c>
      <c r="S6883">
        <v>300</v>
      </c>
      <c r="T6883">
        <f>VLOOKUP(L6883,'Currency exchange'!$A:$B,2,0) *S6883</f>
        <v>3.6</v>
      </c>
      <c r="U6883">
        <v>2.6</v>
      </c>
      <c r="V6883" t="s">
        <v>23524</v>
      </c>
      <c r="W6883" t="s">
        <v>23530</v>
      </c>
      <c r="X6883" t="s">
        <v>7988</v>
      </c>
      <c r="Y6883">
        <v>2016</v>
      </c>
      <c r="Z6883">
        <v>9</v>
      </c>
      <c r="AA6883">
        <v>17</v>
      </c>
    </row>
    <row r="6884" spans="1:27" x14ac:dyDescent="0.25">
      <c r="A6884">
        <v>18146402</v>
      </c>
      <c r="B6884" s="1" t="s">
        <v>16547</v>
      </c>
      <c r="C6884">
        <v>1</v>
      </c>
      <c r="D6884" t="str">
        <f>VLOOKUP(C6884,'country description'!$A$1:$B$16,2,0)</f>
        <v>India</v>
      </c>
      <c r="E6884" s="1" t="s">
        <v>16083</v>
      </c>
      <c r="F6884" t="s">
        <v>16738</v>
      </c>
      <c r="G6884" t="s">
        <v>16093</v>
      </c>
      <c r="H6884" t="s">
        <v>16094</v>
      </c>
      <c r="I6884">
        <v>77.387152779999994</v>
      </c>
      <c r="J6884">
        <v>28.533044440000001</v>
      </c>
      <c r="K6884" t="s">
        <v>677</v>
      </c>
      <c r="L6884" t="s">
        <v>26</v>
      </c>
      <c r="M6884" t="s">
        <v>27</v>
      </c>
      <c r="N6884" t="s">
        <v>36</v>
      </c>
      <c r="O6884" t="s">
        <v>27</v>
      </c>
      <c r="P6884" t="s">
        <v>27</v>
      </c>
      <c r="Q6884">
        <v>3</v>
      </c>
      <c r="R6884">
        <v>12</v>
      </c>
      <c r="S6884">
        <v>1400</v>
      </c>
      <c r="T6884">
        <f>VLOOKUP(L6884,'Currency exchange'!$A:$B,2,0) *S6884</f>
        <v>16.8</v>
      </c>
      <c r="U6884">
        <v>2.5</v>
      </c>
      <c r="V6884" t="s">
        <v>23524</v>
      </c>
      <c r="W6884" t="s">
        <v>23530</v>
      </c>
      <c r="X6884" t="s">
        <v>2627</v>
      </c>
      <c r="Y6884">
        <v>2018</v>
      </c>
      <c r="Z6884">
        <v>9</v>
      </c>
      <c r="AA6884">
        <v>8</v>
      </c>
    </row>
    <row r="6885" spans="1:27" x14ac:dyDescent="0.25">
      <c r="A6885">
        <v>18415343</v>
      </c>
      <c r="B6885" s="1" t="s">
        <v>809</v>
      </c>
      <c r="C6885">
        <v>1</v>
      </c>
      <c r="D6885" t="str">
        <f>VLOOKUP(C6885,'country description'!$A$1:$B$16,2,0)</f>
        <v>India</v>
      </c>
      <c r="E6885" s="1" t="s">
        <v>16083</v>
      </c>
      <c r="F6885" t="s">
        <v>16739</v>
      </c>
      <c r="G6885" t="s">
        <v>16093</v>
      </c>
      <c r="H6885" t="s">
        <v>16094</v>
      </c>
      <c r="I6885">
        <v>77.36554932</v>
      </c>
      <c r="J6885">
        <v>28.539497669999999</v>
      </c>
      <c r="K6885" t="s">
        <v>4091</v>
      </c>
      <c r="L6885" t="s">
        <v>26</v>
      </c>
      <c r="M6885" t="s">
        <v>27</v>
      </c>
      <c r="N6885" t="s">
        <v>36</v>
      </c>
      <c r="O6885" t="s">
        <v>27</v>
      </c>
      <c r="P6885" t="s">
        <v>27</v>
      </c>
      <c r="Q6885">
        <v>3</v>
      </c>
      <c r="R6885">
        <v>26</v>
      </c>
      <c r="S6885">
        <v>1000</v>
      </c>
      <c r="T6885">
        <f>VLOOKUP(L6885,'Currency exchange'!$A:$B,2,0) *S6885</f>
        <v>12</v>
      </c>
      <c r="U6885">
        <v>2.6</v>
      </c>
      <c r="V6885" t="s">
        <v>23524</v>
      </c>
      <c r="W6885" t="s">
        <v>23530</v>
      </c>
      <c r="X6885" t="s">
        <v>5358</v>
      </c>
      <c r="Y6885">
        <v>2011</v>
      </c>
      <c r="Z6885">
        <v>9</v>
      </c>
      <c r="AA6885">
        <v>5</v>
      </c>
    </row>
    <row r="6886" spans="1:27" x14ac:dyDescent="0.25">
      <c r="A6886">
        <v>18372251</v>
      </c>
      <c r="B6886" s="1" t="s">
        <v>16740</v>
      </c>
      <c r="C6886">
        <v>1</v>
      </c>
      <c r="D6886" t="str">
        <f>VLOOKUP(C6886,'country description'!$A$1:$B$16,2,0)</f>
        <v>India</v>
      </c>
      <c r="E6886" s="1" t="s">
        <v>16083</v>
      </c>
      <c r="F6886" t="s">
        <v>16741</v>
      </c>
      <c r="G6886" t="s">
        <v>16093</v>
      </c>
      <c r="H6886" t="s">
        <v>16094</v>
      </c>
      <c r="I6886">
        <v>0</v>
      </c>
      <c r="J6886">
        <v>0</v>
      </c>
      <c r="K6886" t="s">
        <v>16742</v>
      </c>
      <c r="L6886" t="s">
        <v>26</v>
      </c>
      <c r="M6886" t="s">
        <v>36</v>
      </c>
      <c r="N6886" t="s">
        <v>27</v>
      </c>
      <c r="O6886" t="s">
        <v>27</v>
      </c>
      <c r="P6886" t="s">
        <v>27</v>
      </c>
      <c r="Q6886">
        <v>2</v>
      </c>
      <c r="R6886">
        <v>8</v>
      </c>
      <c r="S6886">
        <v>800</v>
      </c>
      <c r="T6886">
        <f>VLOOKUP(L6886,'Currency exchange'!$A:$B,2,0) *S6886</f>
        <v>9.6</v>
      </c>
      <c r="U6886">
        <v>3.1</v>
      </c>
      <c r="V6886" t="s">
        <v>23525</v>
      </c>
      <c r="W6886" t="s">
        <v>23532</v>
      </c>
      <c r="X6886" t="s">
        <v>16743</v>
      </c>
      <c r="Y6886">
        <v>2011</v>
      </c>
      <c r="Z6886">
        <v>9</v>
      </c>
      <c r="AA6886">
        <v>23</v>
      </c>
    </row>
    <row r="6887" spans="1:27" x14ac:dyDescent="0.25">
      <c r="A6887">
        <v>387</v>
      </c>
      <c r="B6887" s="1" t="s">
        <v>4275</v>
      </c>
      <c r="C6887">
        <v>1</v>
      </c>
      <c r="D6887" t="str">
        <f>VLOOKUP(C6887,'country description'!$A$1:$B$16,2,0)</f>
        <v>India</v>
      </c>
      <c r="E6887" s="1" t="s">
        <v>16083</v>
      </c>
      <c r="F6887" t="s">
        <v>16744</v>
      </c>
      <c r="G6887" t="s">
        <v>16142</v>
      </c>
      <c r="H6887" t="s">
        <v>16143</v>
      </c>
      <c r="I6887">
        <v>77.313512700000004</v>
      </c>
      <c r="J6887">
        <v>28.5822486</v>
      </c>
      <c r="K6887" t="s">
        <v>16745</v>
      </c>
      <c r="L6887" t="s">
        <v>26</v>
      </c>
      <c r="M6887" t="s">
        <v>36</v>
      </c>
      <c r="N6887" t="s">
        <v>36</v>
      </c>
      <c r="O6887" t="s">
        <v>27</v>
      </c>
      <c r="P6887" t="s">
        <v>27</v>
      </c>
      <c r="Q6887">
        <v>3</v>
      </c>
      <c r="R6887">
        <v>221</v>
      </c>
      <c r="S6887">
        <v>1100</v>
      </c>
      <c r="T6887">
        <f>VLOOKUP(L6887,'Currency exchange'!$A:$B,2,0) *S6887</f>
        <v>13.200000000000001</v>
      </c>
      <c r="U6887">
        <v>2.5</v>
      </c>
      <c r="V6887" t="s">
        <v>23524</v>
      </c>
      <c r="W6887" t="s">
        <v>23530</v>
      </c>
      <c r="X6887" t="s">
        <v>2175</v>
      </c>
      <c r="Y6887">
        <v>2016</v>
      </c>
      <c r="Z6887">
        <v>9</v>
      </c>
      <c r="AA6887">
        <v>18</v>
      </c>
    </row>
    <row r="6888" spans="1:27" x14ac:dyDescent="0.25">
      <c r="A6888">
        <v>18156065</v>
      </c>
      <c r="B6888" s="1" t="s">
        <v>16746</v>
      </c>
      <c r="C6888">
        <v>1</v>
      </c>
      <c r="D6888" t="str">
        <f>VLOOKUP(C6888,'country description'!$A$1:$B$16,2,0)</f>
        <v>India</v>
      </c>
      <c r="E6888" s="1" t="s">
        <v>16083</v>
      </c>
      <c r="F6888" t="s">
        <v>16747</v>
      </c>
      <c r="G6888" t="s">
        <v>16748</v>
      </c>
      <c r="H6888" t="s">
        <v>16749</v>
      </c>
      <c r="I6888">
        <v>77.3328463</v>
      </c>
      <c r="J6888">
        <v>28.582565599999999</v>
      </c>
      <c r="K6888" t="s">
        <v>25</v>
      </c>
      <c r="L6888" t="s">
        <v>26</v>
      </c>
      <c r="M6888" t="s">
        <v>27</v>
      </c>
      <c r="N6888" t="s">
        <v>27</v>
      </c>
      <c r="O6888" t="s">
        <v>27</v>
      </c>
      <c r="P6888" t="s">
        <v>27</v>
      </c>
      <c r="Q6888">
        <v>1</v>
      </c>
      <c r="R6888">
        <v>3</v>
      </c>
      <c r="S6888">
        <v>300</v>
      </c>
      <c r="T6888">
        <f>VLOOKUP(L6888,'Currency exchange'!$A:$B,2,0) *S6888</f>
        <v>3.6</v>
      </c>
      <c r="U6888">
        <v>1</v>
      </c>
      <c r="V6888" t="s">
        <v>23523</v>
      </c>
      <c r="W6888" t="s">
        <v>23529</v>
      </c>
      <c r="X6888" t="s">
        <v>16750</v>
      </c>
      <c r="Y6888">
        <v>2018</v>
      </c>
      <c r="Z6888">
        <v>9</v>
      </c>
      <c r="AA6888">
        <v>18</v>
      </c>
    </row>
    <row r="6889" spans="1:27" x14ac:dyDescent="0.25">
      <c r="A6889">
        <v>8065</v>
      </c>
      <c r="B6889" s="1" t="s">
        <v>16751</v>
      </c>
      <c r="C6889">
        <v>1</v>
      </c>
      <c r="D6889" t="str">
        <f>VLOOKUP(C6889,'country description'!$A$1:$B$16,2,0)</f>
        <v>India</v>
      </c>
      <c r="E6889" s="1" t="s">
        <v>16083</v>
      </c>
      <c r="F6889" t="s">
        <v>16752</v>
      </c>
      <c r="G6889" t="s">
        <v>15207</v>
      </c>
      <c r="H6889" t="s">
        <v>16146</v>
      </c>
      <c r="I6889">
        <v>77.344665500000005</v>
      </c>
      <c r="J6889">
        <v>28.5990702</v>
      </c>
      <c r="K6889" t="s">
        <v>25</v>
      </c>
      <c r="L6889" t="s">
        <v>26</v>
      </c>
      <c r="M6889" t="s">
        <v>27</v>
      </c>
      <c r="N6889" t="s">
        <v>27</v>
      </c>
      <c r="O6889" t="s">
        <v>27</v>
      </c>
      <c r="P6889" t="s">
        <v>27</v>
      </c>
      <c r="Q6889">
        <v>1</v>
      </c>
      <c r="R6889">
        <v>10</v>
      </c>
      <c r="S6889">
        <v>250</v>
      </c>
      <c r="T6889">
        <f>VLOOKUP(L6889,'Currency exchange'!$A:$B,2,0) *S6889</f>
        <v>3</v>
      </c>
      <c r="U6889">
        <v>3</v>
      </c>
      <c r="V6889" t="s">
        <v>23525</v>
      </c>
      <c r="W6889" t="s">
        <v>23532</v>
      </c>
      <c r="X6889" t="s">
        <v>13846</v>
      </c>
      <c r="Y6889">
        <v>2013</v>
      </c>
      <c r="Z6889">
        <v>9</v>
      </c>
      <c r="AA6889">
        <v>18</v>
      </c>
    </row>
    <row r="6890" spans="1:27" x14ac:dyDescent="0.25">
      <c r="A6890">
        <v>18312466</v>
      </c>
      <c r="B6890" s="1" t="s">
        <v>16379</v>
      </c>
      <c r="C6890">
        <v>1</v>
      </c>
      <c r="D6890" t="str">
        <f>VLOOKUP(C6890,'country description'!$A$1:$B$16,2,0)</f>
        <v>India</v>
      </c>
      <c r="E6890" s="1" t="s">
        <v>16083</v>
      </c>
      <c r="F6890" t="s">
        <v>16753</v>
      </c>
      <c r="G6890" t="s">
        <v>16520</v>
      </c>
      <c r="H6890" t="s">
        <v>16521</v>
      </c>
      <c r="I6890">
        <v>77.337865300000004</v>
      </c>
      <c r="J6890">
        <v>28.5845728</v>
      </c>
      <c r="K6890" t="s">
        <v>992</v>
      </c>
      <c r="L6890" t="s">
        <v>26</v>
      </c>
      <c r="M6890" t="s">
        <v>27</v>
      </c>
      <c r="N6890" t="s">
        <v>36</v>
      </c>
      <c r="O6890" t="s">
        <v>27</v>
      </c>
      <c r="P6890" t="s">
        <v>27</v>
      </c>
      <c r="Q6890">
        <v>2</v>
      </c>
      <c r="R6890">
        <v>16</v>
      </c>
      <c r="S6890">
        <v>550</v>
      </c>
      <c r="T6890">
        <f>VLOOKUP(L6890,'Currency exchange'!$A:$B,2,0) *S6890</f>
        <v>6.6000000000000005</v>
      </c>
      <c r="U6890">
        <v>3.1</v>
      </c>
      <c r="V6890" t="s">
        <v>23525</v>
      </c>
      <c r="W6890" t="s">
        <v>23532</v>
      </c>
      <c r="X6890" t="s">
        <v>12076</v>
      </c>
      <c r="Y6890">
        <v>2011</v>
      </c>
      <c r="Z6890">
        <v>9</v>
      </c>
      <c r="AA6890">
        <v>19</v>
      </c>
    </row>
    <row r="6891" spans="1:27" x14ac:dyDescent="0.25">
      <c r="A6891">
        <v>5757</v>
      </c>
      <c r="B6891" s="1" t="s">
        <v>16754</v>
      </c>
      <c r="C6891">
        <v>1</v>
      </c>
      <c r="D6891" t="str">
        <f>VLOOKUP(C6891,'country description'!$A$1:$B$16,2,0)</f>
        <v>India</v>
      </c>
      <c r="E6891" s="1" t="s">
        <v>16083</v>
      </c>
      <c r="F6891" t="s">
        <v>16755</v>
      </c>
      <c r="G6891" t="s">
        <v>16335</v>
      </c>
      <c r="H6891" t="s">
        <v>16336</v>
      </c>
      <c r="I6891">
        <v>77.324365799999995</v>
      </c>
      <c r="J6891">
        <v>28.573471699999999</v>
      </c>
      <c r="K6891" t="s">
        <v>25</v>
      </c>
      <c r="L6891" t="s">
        <v>26</v>
      </c>
      <c r="M6891" t="s">
        <v>27</v>
      </c>
      <c r="N6891" t="s">
        <v>27</v>
      </c>
      <c r="O6891" t="s">
        <v>27</v>
      </c>
      <c r="P6891" t="s">
        <v>27</v>
      </c>
      <c r="Q6891">
        <v>1</v>
      </c>
      <c r="R6891">
        <v>12</v>
      </c>
      <c r="S6891">
        <v>200</v>
      </c>
      <c r="T6891">
        <f>VLOOKUP(L6891,'Currency exchange'!$A:$B,2,0) *S6891</f>
        <v>2.4</v>
      </c>
      <c r="U6891">
        <v>3.2</v>
      </c>
      <c r="V6891" t="s">
        <v>23525</v>
      </c>
      <c r="W6891" t="s">
        <v>23532</v>
      </c>
      <c r="X6891" t="s">
        <v>13882</v>
      </c>
      <c r="Y6891">
        <v>2017</v>
      </c>
      <c r="Z6891">
        <v>9</v>
      </c>
      <c r="AA6891">
        <v>26</v>
      </c>
    </row>
    <row r="6892" spans="1:27" x14ac:dyDescent="0.25">
      <c r="A6892">
        <v>18408051</v>
      </c>
      <c r="B6892" s="1" t="s">
        <v>16756</v>
      </c>
      <c r="C6892">
        <v>1</v>
      </c>
      <c r="D6892" t="str">
        <f>VLOOKUP(C6892,'country description'!$A$1:$B$16,2,0)</f>
        <v>India</v>
      </c>
      <c r="E6892" s="1" t="s">
        <v>16083</v>
      </c>
      <c r="F6892" t="s">
        <v>16757</v>
      </c>
      <c r="G6892" t="s">
        <v>16335</v>
      </c>
      <c r="H6892" t="s">
        <v>16336</v>
      </c>
      <c r="I6892">
        <v>0</v>
      </c>
      <c r="J6892">
        <v>0</v>
      </c>
      <c r="K6892" t="s">
        <v>16370</v>
      </c>
      <c r="L6892" t="s">
        <v>26</v>
      </c>
      <c r="M6892" t="s">
        <v>27</v>
      </c>
      <c r="N6892" t="s">
        <v>27</v>
      </c>
      <c r="O6892" t="s">
        <v>27</v>
      </c>
      <c r="P6892" t="s">
        <v>27</v>
      </c>
      <c r="Q6892">
        <v>1</v>
      </c>
      <c r="R6892">
        <v>2</v>
      </c>
      <c r="S6892">
        <v>300</v>
      </c>
      <c r="T6892">
        <f>VLOOKUP(L6892,'Currency exchange'!$A:$B,2,0) *S6892</f>
        <v>3.6</v>
      </c>
      <c r="U6892">
        <v>1</v>
      </c>
      <c r="V6892" t="s">
        <v>23523</v>
      </c>
      <c r="W6892" t="s">
        <v>23529</v>
      </c>
      <c r="X6892" t="s">
        <v>16758</v>
      </c>
      <c r="Y6892">
        <v>2012</v>
      </c>
      <c r="Z6892">
        <v>9</v>
      </c>
      <c r="AA6892">
        <v>1</v>
      </c>
    </row>
    <row r="6893" spans="1:27" x14ac:dyDescent="0.25">
      <c r="A6893">
        <v>18361198</v>
      </c>
      <c r="B6893" s="1" t="s">
        <v>16759</v>
      </c>
      <c r="C6893">
        <v>1</v>
      </c>
      <c r="D6893" t="str">
        <f>VLOOKUP(C6893,'country description'!$A$1:$B$16,2,0)</f>
        <v>India</v>
      </c>
      <c r="E6893" s="1" t="s">
        <v>16083</v>
      </c>
      <c r="F6893" t="s">
        <v>16760</v>
      </c>
      <c r="G6893" t="s">
        <v>13885</v>
      </c>
      <c r="H6893" t="s">
        <v>16339</v>
      </c>
      <c r="I6893">
        <v>77.335358900000003</v>
      </c>
      <c r="J6893">
        <v>28.567292299999998</v>
      </c>
      <c r="K6893" t="s">
        <v>644</v>
      </c>
      <c r="L6893" t="s">
        <v>26</v>
      </c>
      <c r="M6893" t="s">
        <v>27</v>
      </c>
      <c r="N6893" t="s">
        <v>36</v>
      </c>
      <c r="O6893" t="s">
        <v>27</v>
      </c>
      <c r="P6893" t="s">
        <v>27</v>
      </c>
      <c r="Q6893">
        <v>2</v>
      </c>
      <c r="R6893">
        <v>12</v>
      </c>
      <c r="S6893">
        <v>600</v>
      </c>
      <c r="T6893">
        <f>VLOOKUP(L6893,'Currency exchange'!$A:$B,2,0) *S6893</f>
        <v>7.2</v>
      </c>
      <c r="U6893">
        <v>3</v>
      </c>
      <c r="V6893" t="s">
        <v>23525</v>
      </c>
      <c r="W6893" t="s">
        <v>23532</v>
      </c>
      <c r="X6893" t="s">
        <v>16761</v>
      </c>
      <c r="Y6893">
        <v>2011</v>
      </c>
      <c r="Z6893">
        <v>9</v>
      </c>
      <c r="AA6893">
        <v>1</v>
      </c>
    </row>
    <row r="6894" spans="1:27" x14ac:dyDescent="0.25">
      <c r="A6894">
        <v>18306542</v>
      </c>
      <c r="B6894" s="1" t="s">
        <v>16762</v>
      </c>
      <c r="C6894">
        <v>1</v>
      </c>
      <c r="D6894" t="str">
        <f>VLOOKUP(C6894,'country description'!$A$1:$B$16,2,0)</f>
        <v>India</v>
      </c>
      <c r="E6894" s="1" t="s">
        <v>16083</v>
      </c>
      <c r="F6894" t="s">
        <v>16763</v>
      </c>
      <c r="G6894" t="s">
        <v>16676</v>
      </c>
      <c r="H6894" t="s">
        <v>16677</v>
      </c>
      <c r="I6894">
        <v>77.353663400000002</v>
      </c>
      <c r="J6894">
        <v>28.574308599999998</v>
      </c>
      <c r="K6894" t="s">
        <v>951</v>
      </c>
      <c r="L6894" t="s">
        <v>26</v>
      </c>
      <c r="M6894" t="s">
        <v>27</v>
      </c>
      <c r="N6894" t="s">
        <v>27</v>
      </c>
      <c r="O6894" t="s">
        <v>27</v>
      </c>
      <c r="P6894" t="s">
        <v>27</v>
      </c>
      <c r="Q6894">
        <v>1</v>
      </c>
      <c r="R6894">
        <v>15</v>
      </c>
      <c r="S6894">
        <v>450</v>
      </c>
      <c r="T6894">
        <f>VLOOKUP(L6894,'Currency exchange'!$A:$B,2,0) *S6894</f>
        <v>5.4</v>
      </c>
      <c r="U6894">
        <v>3.2</v>
      </c>
      <c r="V6894" t="s">
        <v>23525</v>
      </c>
      <c r="W6894" t="s">
        <v>23532</v>
      </c>
      <c r="X6894" t="s">
        <v>8518</v>
      </c>
      <c r="Y6894">
        <v>2017</v>
      </c>
      <c r="Z6894">
        <v>9</v>
      </c>
      <c r="AA6894">
        <v>11</v>
      </c>
    </row>
    <row r="6895" spans="1:27" x14ac:dyDescent="0.25">
      <c r="A6895">
        <v>18393700</v>
      </c>
      <c r="B6895" s="1" t="s">
        <v>16764</v>
      </c>
      <c r="C6895">
        <v>1</v>
      </c>
      <c r="D6895" t="str">
        <f>VLOOKUP(C6895,'country description'!$A$1:$B$16,2,0)</f>
        <v>India</v>
      </c>
      <c r="E6895" s="1" t="s">
        <v>16083</v>
      </c>
      <c r="F6895" t="s">
        <v>16765</v>
      </c>
      <c r="G6895" t="s">
        <v>16149</v>
      </c>
      <c r="H6895" t="s">
        <v>16150</v>
      </c>
      <c r="I6895">
        <v>77.357790499999993</v>
      </c>
      <c r="J6895">
        <v>28.584022099999999</v>
      </c>
      <c r="K6895" t="s">
        <v>3479</v>
      </c>
      <c r="L6895" t="s">
        <v>26</v>
      </c>
      <c r="M6895" t="s">
        <v>27</v>
      </c>
      <c r="N6895" t="s">
        <v>27</v>
      </c>
      <c r="O6895" t="s">
        <v>27</v>
      </c>
      <c r="P6895" t="s">
        <v>27</v>
      </c>
      <c r="Q6895">
        <v>1</v>
      </c>
      <c r="R6895">
        <v>5</v>
      </c>
      <c r="S6895">
        <v>300</v>
      </c>
      <c r="T6895">
        <f>VLOOKUP(L6895,'Currency exchange'!$A:$B,2,0) *S6895</f>
        <v>3.6</v>
      </c>
      <c r="U6895">
        <v>3</v>
      </c>
      <c r="V6895" t="s">
        <v>23525</v>
      </c>
      <c r="W6895" t="s">
        <v>23532</v>
      </c>
      <c r="X6895" t="s">
        <v>2458</v>
      </c>
      <c r="Y6895">
        <v>2011</v>
      </c>
      <c r="Z6895">
        <v>9</v>
      </c>
      <c r="AA6895">
        <v>2</v>
      </c>
    </row>
    <row r="6896" spans="1:27" x14ac:dyDescent="0.25">
      <c r="A6896">
        <v>18439524</v>
      </c>
      <c r="B6896" s="1" t="s">
        <v>540</v>
      </c>
      <c r="C6896">
        <v>1</v>
      </c>
      <c r="D6896" t="str">
        <f>VLOOKUP(C6896,'country description'!$A$1:$B$16,2,0)</f>
        <v>India</v>
      </c>
      <c r="E6896" s="1" t="s">
        <v>16083</v>
      </c>
      <c r="F6896" t="s">
        <v>16766</v>
      </c>
      <c r="G6896" t="s">
        <v>16149</v>
      </c>
      <c r="H6896" t="s">
        <v>16150</v>
      </c>
      <c r="I6896">
        <v>77.360355999999996</v>
      </c>
      <c r="J6896">
        <v>28.583684000000002</v>
      </c>
      <c r="K6896" t="s">
        <v>644</v>
      </c>
      <c r="L6896" t="s">
        <v>26</v>
      </c>
      <c r="M6896" t="s">
        <v>27</v>
      </c>
      <c r="N6896" t="s">
        <v>36</v>
      </c>
      <c r="O6896" t="s">
        <v>27</v>
      </c>
      <c r="P6896" t="s">
        <v>27</v>
      </c>
      <c r="Q6896">
        <v>1</v>
      </c>
      <c r="R6896">
        <v>70</v>
      </c>
      <c r="S6896">
        <v>450</v>
      </c>
      <c r="T6896">
        <f>VLOOKUP(L6896,'Currency exchange'!$A:$B,2,0) *S6896</f>
        <v>5.4</v>
      </c>
      <c r="U6896">
        <v>3.7</v>
      </c>
      <c r="V6896" t="s">
        <v>23525</v>
      </c>
      <c r="W6896" t="s">
        <v>23532</v>
      </c>
      <c r="X6896" t="s">
        <v>8523</v>
      </c>
      <c r="Y6896">
        <v>2017</v>
      </c>
      <c r="Z6896">
        <v>9</v>
      </c>
      <c r="AA6896">
        <v>12</v>
      </c>
    </row>
    <row r="6897" spans="1:27" x14ac:dyDescent="0.25">
      <c r="A6897">
        <v>18396157</v>
      </c>
      <c r="B6897" s="1" t="s">
        <v>16767</v>
      </c>
      <c r="C6897">
        <v>1</v>
      </c>
      <c r="D6897" t="str">
        <f>VLOOKUP(C6897,'country description'!$A$1:$B$16,2,0)</f>
        <v>India</v>
      </c>
      <c r="E6897" s="1" t="s">
        <v>16083</v>
      </c>
      <c r="F6897" t="s">
        <v>16768</v>
      </c>
      <c r="G6897" t="s">
        <v>16232</v>
      </c>
      <c r="H6897" t="s">
        <v>16231</v>
      </c>
      <c r="I6897">
        <v>77.361706720000001</v>
      </c>
      <c r="J6897">
        <v>28.569208339999999</v>
      </c>
      <c r="K6897" t="s">
        <v>1372</v>
      </c>
      <c r="L6897" t="s">
        <v>26</v>
      </c>
      <c r="M6897" t="s">
        <v>27</v>
      </c>
      <c r="N6897" t="s">
        <v>36</v>
      </c>
      <c r="O6897" t="s">
        <v>27</v>
      </c>
      <c r="P6897" t="s">
        <v>27</v>
      </c>
      <c r="Q6897">
        <v>1</v>
      </c>
      <c r="R6897">
        <v>9</v>
      </c>
      <c r="S6897">
        <v>300</v>
      </c>
      <c r="T6897">
        <f>VLOOKUP(L6897,'Currency exchange'!$A:$B,2,0) *S6897</f>
        <v>3.6</v>
      </c>
      <c r="U6897">
        <v>3.1</v>
      </c>
      <c r="V6897" t="s">
        <v>23525</v>
      </c>
      <c r="W6897" t="s">
        <v>23532</v>
      </c>
      <c r="X6897" t="s">
        <v>5178</v>
      </c>
      <c r="Y6897">
        <v>2016</v>
      </c>
      <c r="Z6897">
        <v>9</v>
      </c>
      <c r="AA6897">
        <v>28</v>
      </c>
    </row>
    <row r="6898" spans="1:27" x14ac:dyDescent="0.25">
      <c r="A6898">
        <v>18287405</v>
      </c>
      <c r="B6898" s="1" t="s">
        <v>16769</v>
      </c>
      <c r="C6898">
        <v>1</v>
      </c>
      <c r="D6898" t="str">
        <f>VLOOKUP(C6898,'country description'!$A$1:$B$16,2,0)</f>
        <v>India</v>
      </c>
      <c r="E6898" s="1" t="s">
        <v>16083</v>
      </c>
      <c r="F6898" t="s">
        <v>16277</v>
      </c>
      <c r="G6898" t="s">
        <v>16232</v>
      </c>
      <c r="H6898" t="s">
        <v>16231</v>
      </c>
      <c r="I6898">
        <v>77.358810270000006</v>
      </c>
      <c r="J6898">
        <v>28.56145334</v>
      </c>
      <c r="K6898" t="s">
        <v>1155</v>
      </c>
      <c r="L6898" t="s">
        <v>26</v>
      </c>
      <c r="M6898" t="s">
        <v>27</v>
      </c>
      <c r="N6898" t="s">
        <v>36</v>
      </c>
      <c r="O6898" t="s">
        <v>27</v>
      </c>
      <c r="P6898" t="s">
        <v>27</v>
      </c>
      <c r="Q6898">
        <v>1</v>
      </c>
      <c r="R6898">
        <v>13</v>
      </c>
      <c r="S6898">
        <v>450</v>
      </c>
      <c r="T6898">
        <f>VLOOKUP(L6898,'Currency exchange'!$A:$B,2,0) *S6898</f>
        <v>5.4</v>
      </c>
      <c r="U6898">
        <v>2.5</v>
      </c>
      <c r="V6898" t="s">
        <v>23524</v>
      </c>
      <c r="W6898" t="s">
        <v>23530</v>
      </c>
      <c r="X6898" t="s">
        <v>7219</v>
      </c>
      <c r="Y6898">
        <v>2011</v>
      </c>
      <c r="Z6898">
        <v>9</v>
      </c>
      <c r="AA6898">
        <v>8</v>
      </c>
    </row>
    <row r="6899" spans="1:27" x14ac:dyDescent="0.25">
      <c r="A6899">
        <v>18466390</v>
      </c>
      <c r="B6899" s="1" t="s">
        <v>16770</v>
      </c>
      <c r="C6899">
        <v>1</v>
      </c>
      <c r="D6899" t="str">
        <f>VLOOKUP(C6899,'country description'!$A$1:$B$16,2,0)</f>
        <v>India</v>
      </c>
      <c r="E6899" s="1" t="s">
        <v>16083</v>
      </c>
      <c r="F6899" t="s">
        <v>16231</v>
      </c>
      <c r="G6899" t="s">
        <v>16232</v>
      </c>
      <c r="H6899" t="s">
        <v>16231</v>
      </c>
      <c r="I6899">
        <v>77.360570999999993</v>
      </c>
      <c r="J6899">
        <v>28.565446999999999</v>
      </c>
      <c r="K6899" t="s">
        <v>7046</v>
      </c>
      <c r="L6899" t="s">
        <v>26</v>
      </c>
      <c r="M6899" t="s">
        <v>27</v>
      </c>
      <c r="N6899" t="s">
        <v>36</v>
      </c>
      <c r="O6899" t="s">
        <v>36</v>
      </c>
      <c r="P6899" t="s">
        <v>27</v>
      </c>
      <c r="Q6899">
        <v>3</v>
      </c>
      <c r="R6899">
        <v>6</v>
      </c>
      <c r="S6899">
        <v>1300</v>
      </c>
      <c r="T6899">
        <f>VLOOKUP(L6899,'Currency exchange'!$A:$B,2,0) *S6899</f>
        <v>15.6</v>
      </c>
      <c r="U6899">
        <v>3</v>
      </c>
      <c r="V6899" t="s">
        <v>23525</v>
      </c>
      <c r="W6899" t="s">
        <v>23532</v>
      </c>
      <c r="X6899" t="s">
        <v>10282</v>
      </c>
      <c r="Y6899">
        <v>2017</v>
      </c>
      <c r="Z6899">
        <v>9</v>
      </c>
      <c r="AA6899">
        <v>23</v>
      </c>
    </row>
    <row r="6900" spans="1:27" x14ac:dyDescent="0.25">
      <c r="A6900">
        <v>18441667</v>
      </c>
      <c r="B6900" s="1" t="s">
        <v>16771</v>
      </c>
      <c r="C6900">
        <v>1</v>
      </c>
      <c r="D6900" t="str">
        <f>VLOOKUP(C6900,'country description'!$A$1:$B$16,2,0)</f>
        <v>India</v>
      </c>
      <c r="E6900" s="1" t="s">
        <v>16083</v>
      </c>
      <c r="F6900" t="s">
        <v>16772</v>
      </c>
      <c r="G6900" t="s">
        <v>16232</v>
      </c>
      <c r="H6900" t="s">
        <v>16231</v>
      </c>
      <c r="I6900">
        <v>77.363015000000004</v>
      </c>
      <c r="J6900">
        <v>28.563578</v>
      </c>
      <c r="K6900" t="s">
        <v>644</v>
      </c>
      <c r="L6900" t="s">
        <v>26</v>
      </c>
      <c r="M6900" t="s">
        <v>27</v>
      </c>
      <c r="N6900" t="s">
        <v>36</v>
      </c>
      <c r="O6900" t="s">
        <v>27</v>
      </c>
      <c r="P6900" t="s">
        <v>27</v>
      </c>
      <c r="Q6900">
        <v>2</v>
      </c>
      <c r="R6900">
        <v>43</v>
      </c>
      <c r="S6900">
        <v>700</v>
      </c>
      <c r="T6900">
        <f>VLOOKUP(L6900,'Currency exchange'!$A:$B,2,0) *S6900</f>
        <v>8.4</v>
      </c>
      <c r="U6900">
        <v>3.6</v>
      </c>
      <c r="V6900" t="s">
        <v>23525</v>
      </c>
      <c r="W6900" t="s">
        <v>23532</v>
      </c>
      <c r="X6900" t="s">
        <v>5572</v>
      </c>
      <c r="Y6900">
        <v>2016</v>
      </c>
      <c r="Z6900">
        <v>9</v>
      </c>
      <c r="AA6900">
        <v>20</v>
      </c>
    </row>
    <row r="6901" spans="1:27" x14ac:dyDescent="0.25">
      <c r="A6901">
        <v>311342</v>
      </c>
      <c r="B6901" s="1" t="s">
        <v>16773</v>
      </c>
      <c r="C6901">
        <v>1</v>
      </c>
      <c r="D6901" t="str">
        <f>VLOOKUP(C6901,'country description'!$A$1:$B$16,2,0)</f>
        <v>India</v>
      </c>
      <c r="E6901" s="1" t="s">
        <v>16083</v>
      </c>
      <c r="F6901" t="s">
        <v>16231</v>
      </c>
      <c r="G6901" t="s">
        <v>16232</v>
      </c>
      <c r="H6901" t="s">
        <v>16231</v>
      </c>
      <c r="I6901">
        <v>77.358586970000005</v>
      </c>
      <c r="J6901">
        <v>28.563371530000001</v>
      </c>
      <c r="K6901" t="s">
        <v>648</v>
      </c>
      <c r="L6901" t="s">
        <v>26</v>
      </c>
      <c r="M6901" t="s">
        <v>27</v>
      </c>
      <c r="N6901" t="s">
        <v>36</v>
      </c>
      <c r="O6901" t="s">
        <v>27</v>
      </c>
      <c r="P6901" t="s">
        <v>27</v>
      </c>
      <c r="Q6901">
        <v>2</v>
      </c>
      <c r="R6901">
        <v>5</v>
      </c>
      <c r="S6901">
        <v>800</v>
      </c>
      <c r="T6901">
        <f>VLOOKUP(L6901,'Currency exchange'!$A:$B,2,0) *S6901</f>
        <v>9.6</v>
      </c>
      <c r="U6901">
        <v>2.4</v>
      </c>
      <c r="V6901" t="s">
        <v>23524</v>
      </c>
      <c r="W6901" t="s">
        <v>23530</v>
      </c>
      <c r="X6901" t="s">
        <v>12086</v>
      </c>
      <c r="Y6901">
        <v>2012</v>
      </c>
      <c r="Z6901">
        <v>9</v>
      </c>
      <c r="AA6901">
        <v>20</v>
      </c>
    </row>
    <row r="6902" spans="1:27" x14ac:dyDescent="0.25">
      <c r="A6902">
        <v>311706</v>
      </c>
      <c r="B6902" s="1" t="s">
        <v>16774</v>
      </c>
      <c r="C6902">
        <v>1</v>
      </c>
      <c r="D6902" t="str">
        <f>VLOOKUP(C6902,'country description'!$A$1:$B$16,2,0)</f>
        <v>India</v>
      </c>
      <c r="E6902" s="1" t="s">
        <v>16083</v>
      </c>
      <c r="F6902" t="s">
        <v>16238</v>
      </c>
      <c r="G6902" t="s">
        <v>16237</v>
      </c>
      <c r="H6902" t="s">
        <v>16238</v>
      </c>
      <c r="I6902">
        <v>77.363606599999997</v>
      </c>
      <c r="J6902">
        <v>28.559394300000001</v>
      </c>
      <c r="K6902" t="s">
        <v>760</v>
      </c>
      <c r="L6902" t="s">
        <v>26</v>
      </c>
      <c r="M6902" t="s">
        <v>27</v>
      </c>
      <c r="N6902" t="s">
        <v>27</v>
      </c>
      <c r="O6902" t="s">
        <v>27</v>
      </c>
      <c r="P6902" t="s">
        <v>27</v>
      </c>
      <c r="Q6902">
        <v>1</v>
      </c>
      <c r="R6902">
        <v>9</v>
      </c>
      <c r="S6902">
        <v>300</v>
      </c>
      <c r="T6902">
        <f>VLOOKUP(L6902,'Currency exchange'!$A:$B,2,0) *S6902</f>
        <v>3.6</v>
      </c>
      <c r="U6902">
        <v>3</v>
      </c>
      <c r="V6902" t="s">
        <v>23525</v>
      </c>
      <c r="W6902" t="s">
        <v>23532</v>
      </c>
      <c r="X6902" t="s">
        <v>5725</v>
      </c>
      <c r="Y6902">
        <v>2014</v>
      </c>
      <c r="Z6902">
        <v>9</v>
      </c>
      <c r="AA6902">
        <v>4</v>
      </c>
    </row>
    <row r="6903" spans="1:27" x14ac:dyDescent="0.25">
      <c r="A6903">
        <v>306023</v>
      </c>
      <c r="B6903" s="1" t="s">
        <v>6308</v>
      </c>
      <c r="C6903">
        <v>1</v>
      </c>
      <c r="D6903" t="str">
        <f>VLOOKUP(C6903,'country description'!$A$1:$B$16,2,0)</f>
        <v>India</v>
      </c>
      <c r="E6903" s="1" t="s">
        <v>16083</v>
      </c>
      <c r="F6903" t="s">
        <v>16775</v>
      </c>
      <c r="G6903" t="s">
        <v>14056</v>
      </c>
      <c r="H6903" t="s">
        <v>16160</v>
      </c>
      <c r="I6903">
        <v>77.362096899999997</v>
      </c>
      <c r="J6903">
        <v>28.570261299999999</v>
      </c>
      <c r="K6903" t="s">
        <v>644</v>
      </c>
      <c r="L6903" t="s">
        <v>26</v>
      </c>
      <c r="M6903" t="s">
        <v>27</v>
      </c>
      <c r="N6903" t="s">
        <v>36</v>
      </c>
      <c r="O6903" t="s">
        <v>27</v>
      </c>
      <c r="P6903" t="s">
        <v>27</v>
      </c>
      <c r="Q6903">
        <v>2</v>
      </c>
      <c r="R6903">
        <v>340</v>
      </c>
      <c r="S6903">
        <v>800</v>
      </c>
      <c r="T6903">
        <f>VLOOKUP(L6903,'Currency exchange'!$A:$B,2,0) *S6903</f>
        <v>9.6</v>
      </c>
      <c r="U6903">
        <v>2.7</v>
      </c>
      <c r="V6903" t="s">
        <v>23524</v>
      </c>
      <c r="W6903" t="s">
        <v>23530</v>
      </c>
      <c r="X6903" t="s">
        <v>924</v>
      </c>
      <c r="Y6903">
        <v>2010</v>
      </c>
      <c r="Z6903">
        <v>9</v>
      </c>
      <c r="AA6903">
        <v>3</v>
      </c>
    </row>
    <row r="6904" spans="1:27" x14ac:dyDescent="0.25">
      <c r="A6904">
        <v>2971</v>
      </c>
      <c r="B6904" s="1" t="s">
        <v>16776</v>
      </c>
      <c r="C6904">
        <v>1</v>
      </c>
      <c r="D6904" t="str">
        <f>VLOOKUP(C6904,'country description'!$A$1:$B$16,2,0)</f>
        <v>India</v>
      </c>
      <c r="E6904" s="1" t="s">
        <v>16083</v>
      </c>
      <c r="F6904" t="s">
        <v>16777</v>
      </c>
      <c r="G6904" t="s">
        <v>14056</v>
      </c>
      <c r="H6904" t="s">
        <v>16160</v>
      </c>
      <c r="I6904">
        <v>77.361982999999995</v>
      </c>
      <c r="J6904">
        <v>28.5705071</v>
      </c>
      <c r="K6904" t="s">
        <v>648</v>
      </c>
      <c r="L6904" t="s">
        <v>26</v>
      </c>
      <c r="M6904" t="s">
        <v>36</v>
      </c>
      <c r="N6904" t="s">
        <v>27</v>
      </c>
      <c r="O6904" t="s">
        <v>27</v>
      </c>
      <c r="P6904" t="s">
        <v>27</v>
      </c>
      <c r="Q6904">
        <v>2</v>
      </c>
      <c r="R6904">
        <v>206</v>
      </c>
      <c r="S6904">
        <v>800</v>
      </c>
      <c r="T6904">
        <f>VLOOKUP(L6904,'Currency exchange'!$A:$B,2,0) *S6904</f>
        <v>9.6</v>
      </c>
      <c r="U6904">
        <v>2.5</v>
      </c>
      <c r="V6904" t="s">
        <v>23524</v>
      </c>
      <c r="W6904" t="s">
        <v>23530</v>
      </c>
      <c r="X6904" t="s">
        <v>4015</v>
      </c>
      <c r="Y6904">
        <v>2016</v>
      </c>
      <c r="Z6904">
        <v>9</v>
      </c>
      <c r="AA6904">
        <v>25</v>
      </c>
    </row>
    <row r="6905" spans="1:27" x14ac:dyDescent="0.25">
      <c r="A6905">
        <v>309818</v>
      </c>
      <c r="B6905" s="1" t="s">
        <v>16778</v>
      </c>
      <c r="C6905">
        <v>1</v>
      </c>
      <c r="D6905" t="str">
        <f>VLOOKUP(C6905,'country description'!$A$1:$B$16,2,0)</f>
        <v>India</v>
      </c>
      <c r="E6905" s="1" t="s">
        <v>16083</v>
      </c>
      <c r="F6905" t="s">
        <v>16779</v>
      </c>
      <c r="G6905" t="s">
        <v>14056</v>
      </c>
      <c r="H6905" t="s">
        <v>16160</v>
      </c>
      <c r="I6905">
        <v>77.361789900000005</v>
      </c>
      <c r="J6905">
        <v>28.570463499999999</v>
      </c>
      <c r="K6905" t="s">
        <v>4855</v>
      </c>
      <c r="L6905" t="s">
        <v>26</v>
      </c>
      <c r="M6905" t="s">
        <v>36</v>
      </c>
      <c r="N6905" t="s">
        <v>27</v>
      </c>
      <c r="O6905" t="s">
        <v>27</v>
      </c>
      <c r="P6905" t="s">
        <v>27</v>
      </c>
      <c r="Q6905">
        <v>2</v>
      </c>
      <c r="R6905">
        <v>137</v>
      </c>
      <c r="S6905">
        <v>750</v>
      </c>
      <c r="T6905">
        <f>VLOOKUP(L6905,'Currency exchange'!$A:$B,2,0) *S6905</f>
        <v>9</v>
      </c>
      <c r="U6905">
        <v>2.4</v>
      </c>
      <c r="V6905" t="s">
        <v>23524</v>
      </c>
      <c r="W6905" t="s">
        <v>23530</v>
      </c>
      <c r="X6905" t="s">
        <v>72</v>
      </c>
      <c r="Y6905">
        <v>2012</v>
      </c>
      <c r="Z6905">
        <v>9</v>
      </c>
      <c r="AA6905">
        <v>24</v>
      </c>
    </row>
    <row r="6906" spans="1:27" x14ac:dyDescent="0.25">
      <c r="A6906">
        <v>308059</v>
      </c>
      <c r="B6906" s="1" t="s">
        <v>16780</v>
      </c>
      <c r="C6906">
        <v>1</v>
      </c>
      <c r="D6906" t="str">
        <f>VLOOKUP(C6906,'country description'!$A$1:$B$16,2,0)</f>
        <v>India</v>
      </c>
      <c r="E6906" s="1" t="s">
        <v>16083</v>
      </c>
      <c r="F6906" t="s">
        <v>16195</v>
      </c>
      <c r="G6906" t="s">
        <v>16194</v>
      </c>
      <c r="H6906" t="s">
        <v>16195</v>
      </c>
      <c r="I6906">
        <v>77.367031100000005</v>
      </c>
      <c r="J6906">
        <v>28.578078300000001</v>
      </c>
      <c r="K6906" t="s">
        <v>7716</v>
      </c>
      <c r="L6906" t="s">
        <v>26</v>
      </c>
      <c r="M6906" t="s">
        <v>27</v>
      </c>
      <c r="N6906" t="s">
        <v>27</v>
      </c>
      <c r="O6906" t="s">
        <v>27</v>
      </c>
      <c r="P6906" t="s">
        <v>27</v>
      </c>
      <c r="Q6906">
        <v>2</v>
      </c>
      <c r="R6906">
        <v>27</v>
      </c>
      <c r="S6906">
        <v>650</v>
      </c>
      <c r="T6906">
        <f>VLOOKUP(L6906,'Currency exchange'!$A:$B,2,0) *S6906</f>
        <v>7.8</v>
      </c>
      <c r="U6906">
        <v>2.7</v>
      </c>
      <c r="V6906" t="s">
        <v>23524</v>
      </c>
      <c r="W6906" t="s">
        <v>23530</v>
      </c>
      <c r="X6906" t="s">
        <v>5185</v>
      </c>
      <c r="Y6906">
        <v>2014</v>
      </c>
      <c r="Z6906">
        <v>9</v>
      </c>
      <c r="AA6906">
        <v>16</v>
      </c>
    </row>
    <row r="6907" spans="1:27" x14ac:dyDescent="0.25">
      <c r="A6907">
        <v>18477658</v>
      </c>
      <c r="B6907" s="1" t="s">
        <v>16781</v>
      </c>
      <c r="C6907">
        <v>1</v>
      </c>
      <c r="D6907" t="str">
        <f>VLOOKUP(C6907,'country description'!$A$1:$B$16,2,0)</f>
        <v>India</v>
      </c>
      <c r="E6907" s="1" t="s">
        <v>16083</v>
      </c>
      <c r="F6907" t="s">
        <v>16782</v>
      </c>
      <c r="G6907" t="s">
        <v>16536</v>
      </c>
      <c r="H6907" t="s">
        <v>16537</v>
      </c>
      <c r="I6907">
        <v>77.368107300000005</v>
      </c>
      <c r="J6907">
        <v>28.586413400000001</v>
      </c>
      <c r="K6907" t="s">
        <v>648</v>
      </c>
      <c r="L6907" t="s">
        <v>26</v>
      </c>
      <c r="M6907" t="s">
        <v>27</v>
      </c>
      <c r="N6907" t="s">
        <v>27</v>
      </c>
      <c r="O6907" t="s">
        <v>27</v>
      </c>
      <c r="P6907" t="s">
        <v>27</v>
      </c>
      <c r="Q6907">
        <v>1</v>
      </c>
      <c r="R6907">
        <v>2</v>
      </c>
      <c r="S6907">
        <v>300</v>
      </c>
      <c r="T6907">
        <f>VLOOKUP(L6907,'Currency exchange'!$A:$B,2,0) *S6907</f>
        <v>3.6</v>
      </c>
      <c r="U6907">
        <v>1</v>
      </c>
      <c r="V6907" t="s">
        <v>23523</v>
      </c>
      <c r="W6907" t="s">
        <v>23529</v>
      </c>
      <c r="X6907" t="s">
        <v>8513</v>
      </c>
      <c r="Y6907">
        <v>2018</v>
      </c>
      <c r="Z6907">
        <v>9</v>
      </c>
      <c r="AA6907">
        <v>10</v>
      </c>
    </row>
    <row r="6908" spans="1:27" x14ac:dyDescent="0.25">
      <c r="A6908">
        <v>18414468</v>
      </c>
      <c r="B6908" s="1" t="s">
        <v>14166</v>
      </c>
      <c r="C6908">
        <v>1</v>
      </c>
      <c r="D6908" t="str">
        <f>VLOOKUP(C6908,'country description'!$A$1:$B$16,2,0)</f>
        <v>India</v>
      </c>
      <c r="E6908" s="1" t="s">
        <v>16083</v>
      </c>
      <c r="F6908" t="s">
        <v>16783</v>
      </c>
      <c r="G6908" t="s">
        <v>16392</v>
      </c>
      <c r="H6908" t="s">
        <v>16393</v>
      </c>
      <c r="I6908">
        <v>77.372323899999998</v>
      </c>
      <c r="J6908">
        <v>28.6080732</v>
      </c>
      <c r="K6908" t="s">
        <v>750</v>
      </c>
      <c r="L6908" t="s">
        <v>26</v>
      </c>
      <c r="M6908" t="s">
        <v>27</v>
      </c>
      <c r="N6908" t="s">
        <v>36</v>
      </c>
      <c r="O6908" t="s">
        <v>36</v>
      </c>
      <c r="P6908" t="s">
        <v>27</v>
      </c>
      <c r="Q6908">
        <v>2</v>
      </c>
      <c r="R6908">
        <v>8</v>
      </c>
      <c r="S6908">
        <v>650</v>
      </c>
      <c r="T6908">
        <f>VLOOKUP(L6908,'Currency exchange'!$A:$B,2,0) *S6908</f>
        <v>7.8</v>
      </c>
      <c r="U6908">
        <v>2.7</v>
      </c>
      <c r="V6908" t="s">
        <v>23524</v>
      </c>
      <c r="W6908" t="s">
        <v>23530</v>
      </c>
      <c r="X6908" t="s">
        <v>5185</v>
      </c>
      <c r="Y6908">
        <v>2014</v>
      </c>
      <c r="Z6908">
        <v>9</v>
      </c>
      <c r="AA6908">
        <v>16</v>
      </c>
    </row>
    <row r="6909" spans="1:27" x14ac:dyDescent="0.25">
      <c r="A6909">
        <v>18451823</v>
      </c>
      <c r="B6909" s="1" t="s">
        <v>16784</v>
      </c>
      <c r="C6909">
        <v>1</v>
      </c>
      <c r="D6909" t="str">
        <f>VLOOKUP(C6909,'country description'!$A$1:$B$16,2,0)</f>
        <v>India</v>
      </c>
      <c r="E6909" s="1" t="s">
        <v>16083</v>
      </c>
      <c r="F6909" t="s">
        <v>16429</v>
      </c>
      <c r="G6909" t="s">
        <v>16428</v>
      </c>
      <c r="H6909" t="s">
        <v>16429</v>
      </c>
      <c r="I6909">
        <v>77.364730829999999</v>
      </c>
      <c r="J6909">
        <v>28.593452679999999</v>
      </c>
      <c r="K6909" t="s">
        <v>25</v>
      </c>
      <c r="L6909" t="s">
        <v>26</v>
      </c>
      <c r="M6909" t="s">
        <v>27</v>
      </c>
      <c r="N6909" t="s">
        <v>36</v>
      </c>
      <c r="O6909" t="s">
        <v>27</v>
      </c>
      <c r="P6909" t="s">
        <v>27</v>
      </c>
      <c r="Q6909">
        <v>2</v>
      </c>
      <c r="R6909">
        <v>6</v>
      </c>
      <c r="S6909">
        <v>650</v>
      </c>
      <c r="T6909">
        <f>VLOOKUP(L6909,'Currency exchange'!$A:$B,2,0) *S6909</f>
        <v>7.8</v>
      </c>
      <c r="U6909">
        <v>3.1</v>
      </c>
      <c r="V6909" t="s">
        <v>23525</v>
      </c>
      <c r="W6909" t="s">
        <v>23532</v>
      </c>
      <c r="X6909" t="s">
        <v>11755</v>
      </c>
      <c r="Y6909">
        <v>2011</v>
      </c>
      <c r="Z6909">
        <v>9</v>
      </c>
      <c r="AA6909">
        <v>27</v>
      </c>
    </row>
    <row r="6910" spans="1:27" x14ac:dyDescent="0.25">
      <c r="A6910">
        <v>8130</v>
      </c>
      <c r="B6910" s="1" t="s">
        <v>1201</v>
      </c>
      <c r="C6910">
        <v>1</v>
      </c>
      <c r="D6910" t="str">
        <f>VLOOKUP(C6910,'country description'!$A$1:$B$16,2,0)</f>
        <v>India</v>
      </c>
      <c r="E6910" s="1" t="s">
        <v>16083</v>
      </c>
      <c r="F6910" t="s">
        <v>16785</v>
      </c>
      <c r="G6910" t="s">
        <v>16198</v>
      </c>
      <c r="H6910" t="s">
        <v>16199</v>
      </c>
      <c r="I6910">
        <v>77.366672199999996</v>
      </c>
      <c r="J6910">
        <v>28.612740200000001</v>
      </c>
      <c r="K6910" t="s">
        <v>673</v>
      </c>
      <c r="L6910" t="s">
        <v>26</v>
      </c>
      <c r="M6910" t="s">
        <v>27</v>
      </c>
      <c r="N6910" t="s">
        <v>27</v>
      </c>
      <c r="O6910" t="s">
        <v>27</v>
      </c>
      <c r="P6910" t="s">
        <v>27</v>
      </c>
      <c r="Q6910">
        <v>1</v>
      </c>
      <c r="R6910">
        <v>14</v>
      </c>
      <c r="S6910">
        <v>450</v>
      </c>
      <c r="T6910">
        <f>VLOOKUP(L6910,'Currency exchange'!$A:$B,2,0) *S6910</f>
        <v>5.4</v>
      </c>
      <c r="U6910">
        <v>3</v>
      </c>
      <c r="V6910" t="s">
        <v>23525</v>
      </c>
      <c r="W6910" t="s">
        <v>23532</v>
      </c>
      <c r="X6910" t="s">
        <v>50</v>
      </c>
      <c r="Y6910">
        <v>2018</v>
      </c>
      <c r="Z6910">
        <v>9</v>
      </c>
      <c r="AA6910">
        <v>3</v>
      </c>
    </row>
    <row r="6911" spans="1:27" x14ac:dyDescent="0.25">
      <c r="A6911">
        <v>18252359</v>
      </c>
      <c r="B6911" s="1" t="s">
        <v>16786</v>
      </c>
      <c r="C6911">
        <v>1</v>
      </c>
      <c r="D6911" t="str">
        <f>VLOOKUP(C6911,'country description'!$A$1:$B$16,2,0)</f>
        <v>India</v>
      </c>
      <c r="E6911" s="1" t="s">
        <v>16083</v>
      </c>
      <c r="F6911" t="s">
        <v>16787</v>
      </c>
      <c r="G6911" t="s">
        <v>16198</v>
      </c>
      <c r="H6911" t="s">
        <v>16199</v>
      </c>
      <c r="I6911">
        <v>77.3705298</v>
      </c>
      <c r="J6911">
        <v>28.619737199999999</v>
      </c>
      <c r="K6911" t="s">
        <v>648</v>
      </c>
      <c r="L6911" t="s">
        <v>26</v>
      </c>
      <c r="M6911" t="s">
        <v>27</v>
      </c>
      <c r="N6911" t="s">
        <v>36</v>
      </c>
      <c r="O6911" t="s">
        <v>27</v>
      </c>
      <c r="P6911" t="s">
        <v>27</v>
      </c>
      <c r="Q6911">
        <v>2</v>
      </c>
      <c r="R6911">
        <v>10</v>
      </c>
      <c r="S6911">
        <v>800</v>
      </c>
      <c r="T6911">
        <f>VLOOKUP(L6911,'Currency exchange'!$A:$B,2,0) *S6911</f>
        <v>9.6</v>
      </c>
      <c r="U6911">
        <v>3.2</v>
      </c>
      <c r="V6911" t="s">
        <v>23525</v>
      </c>
      <c r="W6911" t="s">
        <v>23532</v>
      </c>
      <c r="X6911" t="s">
        <v>7219</v>
      </c>
      <c r="Y6911">
        <v>2011</v>
      </c>
      <c r="Z6911">
        <v>9</v>
      </c>
      <c r="AA6911">
        <v>8</v>
      </c>
    </row>
    <row r="6912" spans="1:27" x14ac:dyDescent="0.25">
      <c r="A6912">
        <v>304480</v>
      </c>
      <c r="B6912" s="1" t="s">
        <v>16788</v>
      </c>
      <c r="C6912">
        <v>1</v>
      </c>
      <c r="D6912" t="str">
        <f>VLOOKUP(C6912,'country description'!$A$1:$B$16,2,0)</f>
        <v>India</v>
      </c>
      <c r="E6912" s="1" t="s">
        <v>16083</v>
      </c>
      <c r="F6912" t="s">
        <v>16789</v>
      </c>
      <c r="G6912" t="s">
        <v>16198</v>
      </c>
      <c r="H6912" t="s">
        <v>16199</v>
      </c>
      <c r="I6912">
        <v>77.370719399999999</v>
      </c>
      <c r="J6912">
        <v>28.619195300000001</v>
      </c>
      <c r="K6912" t="s">
        <v>16790</v>
      </c>
      <c r="L6912" t="s">
        <v>26</v>
      </c>
      <c r="M6912" t="s">
        <v>27</v>
      </c>
      <c r="N6912" t="s">
        <v>36</v>
      </c>
      <c r="O6912" t="s">
        <v>27</v>
      </c>
      <c r="P6912" t="s">
        <v>27</v>
      </c>
      <c r="Q6912">
        <v>2</v>
      </c>
      <c r="R6912">
        <v>49</v>
      </c>
      <c r="S6912">
        <v>600</v>
      </c>
      <c r="T6912">
        <f>VLOOKUP(L6912,'Currency exchange'!$A:$B,2,0) *S6912</f>
        <v>7.2</v>
      </c>
      <c r="U6912">
        <v>2.4</v>
      </c>
      <c r="V6912" t="s">
        <v>23524</v>
      </c>
      <c r="W6912" t="s">
        <v>23530</v>
      </c>
      <c r="X6912" t="s">
        <v>8493</v>
      </c>
      <c r="Y6912">
        <v>2017</v>
      </c>
      <c r="Z6912">
        <v>9</v>
      </c>
      <c r="AA6912">
        <v>25</v>
      </c>
    </row>
    <row r="6913" spans="1:27" x14ac:dyDescent="0.25">
      <c r="A6913">
        <v>313103</v>
      </c>
      <c r="B6913" s="1" t="s">
        <v>16791</v>
      </c>
      <c r="C6913">
        <v>1</v>
      </c>
      <c r="D6913" t="str">
        <f>VLOOKUP(C6913,'country description'!$A$1:$B$16,2,0)</f>
        <v>India</v>
      </c>
      <c r="E6913" s="1" t="s">
        <v>16083</v>
      </c>
      <c r="F6913" t="s">
        <v>16792</v>
      </c>
      <c r="G6913" t="s">
        <v>16168</v>
      </c>
      <c r="H6913" t="s">
        <v>16169</v>
      </c>
      <c r="I6913">
        <v>77.377131599999998</v>
      </c>
      <c r="J6913">
        <v>28.600822900000001</v>
      </c>
      <c r="K6913" t="s">
        <v>760</v>
      </c>
      <c r="L6913" t="s">
        <v>26</v>
      </c>
      <c r="M6913" t="s">
        <v>27</v>
      </c>
      <c r="N6913" t="s">
        <v>27</v>
      </c>
      <c r="O6913" t="s">
        <v>27</v>
      </c>
      <c r="P6913" t="s">
        <v>27</v>
      </c>
      <c r="Q6913">
        <v>1</v>
      </c>
      <c r="R6913">
        <v>2</v>
      </c>
      <c r="S6913">
        <v>150</v>
      </c>
      <c r="T6913">
        <f>VLOOKUP(L6913,'Currency exchange'!$A:$B,2,0) *S6913</f>
        <v>1.8</v>
      </c>
      <c r="U6913">
        <v>1</v>
      </c>
      <c r="V6913" t="s">
        <v>23523</v>
      </c>
      <c r="W6913" t="s">
        <v>23529</v>
      </c>
      <c r="X6913" t="s">
        <v>9427</v>
      </c>
      <c r="Y6913">
        <v>2011</v>
      </c>
      <c r="Z6913">
        <v>9</v>
      </c>
      <c r="AA6913">
        <v>4</v>
      </c>
    </row>
    <row r="6914" spans="1:27" x14ac:dyDescent="0.25">
      <c r="A6914">
        <v>18383468</v>
      </c>
      <c r="B6914" s="1" t="s">
        <v>16793</v>
      </c>
      <c r="C6914">
        <v>1</v>
      </c>
      <c r="D6914" t="str">
        <f>VLOOKUP(C6914,'country description'!$A$1:$B$16,2,0)</f>
        <v>India</v>
      </c>
      <c r="E6914" s="1" t="s">
        <v>16083</v>
      </c>
      <c r="F6914" t="s">
        <v>16794</v>
      </c>
      <c r="G6914" t="s">
        <v>16172</v>
      </c>
      <c r="H6914" t="s">
        <v>16173</v>
      </c>
      <c r="I6914">
        <v>77.381326999999999</v>
      </c>
      <c r="J6914">
        <v>28.5663929</v>
      </c>
      <c r="K6914" t="s">
        <v>16795</v>
      </c>
      <c r="L6914" t="s">
        <v>26</v>
      </c>
      <c r="M6914" t="s">
        <v>27</v>
      </c>
      <c r="N6914" t="s">
        <v>27</v>
      </c>
      <c r="O6914" t="s">
        <v>27</v>
      </c>
      <c r="P6914" t="s">
        <v>27</v>
      </c>
      <c r="Q6914">
        <v>1</v>
      </c>
      <c r="R6914">
        <v>12</v>
      </c>
      <c r="S6914">
        <v>350</v>
      </c>
      <c r="T6914">
        <f>VLOOKUP(L6914,'Currency exchange'!$A:$B,2,0) *S6914</f>
        <v>4.2</v>
      </c>
      <c r="U6914">
        <v>3.3</v>
      </c>
      <c r="V6914" t="s">
        <v>23525</v>
      </c>
      <c r="W6914" t="s">
        <v>23532</v>
      </c>
      <c r="X6914" t="s">
        <v>5725</v>
      </c>
      <c r="Y6914">
        <v>2014</v>
      </c>
      <c r="Z6914">
        <v>9</v>
      </c>
      <c r="AA6914">
        <v>4</v>
      </c>
    </row>
    <row r="6915" spans="1:27" x14ac:dyDescent="0.25">
      <c r="A6915">
        <v>18351053</v>
      </c>
      <c r="B6915" s="1" t="s">
        <v>16796</v>
      </c>
      <c r="C6915">
        <v>1</v>
      </c>
      <c r="D6915" t="str">
        <f>VLOOKUP(C6915,'country description'!$A$1:$B$16,2,0)</f>
        <v>India</v>
      </c>
      <c r="E6915" s="1" t="s">
        <v>16083</v>
      </c>
      <c r="F6915" t="s">
        <v>16797</v>
      </c>
      <c r="G6915" t="s">
        <v>16172</v>
      </c>
      <c r="H6915" t="s">
        <v>16173</v>
      </c>
      <c r="I6915">
        <v>77.381186400000004</v>
      </c>
      <c r="J6915">
        <v>28.566377299999999</v>
      </c>
      <c r="K6915" t="s">
        <v>969</v>
      </c>
      <c r="L6915" t="s">
        <v>26</v>
      </c>
      <c r="M6915" t="s">
        <v>27</v>
      </c>
      <c r="N6915" t="s">
        <v>36</v>
      </c>
      <c r="O6915" t="s">
        <v>27</v>
      </c>
      <c r="P6915" t="s">
        <v>27</v>
      </c>
      <c r="Q6915">
        <v>1</v>
      </c>
      <c r="R6915">
        <v>10</v>
      </c>
      <c r="S6915">
        <v>150</v>
      </c>
      <c r="T6915">
        <f>VLOOKUP(L6915,'Currency exchange'!$A:$B,2,0) *S6915</f>
        <v>1.8</v>
      </c>
      <c r="U6915">
        <v>3.1</v>
      </c>
      <c r="V6915" t="s">
        <v>23525</v>
      </c>
      <c r="W6915" t="s">
        <v>23532</v>
      </c>
      <c r="X6915" t="s">
        <v>4216</v>
      </c>
      <c r="Y6915">
        <v>2014</v>
      </c>
      <c r="Z6915">
        <v>9</v>
      </c>
      <c r="AA6915">
        <v>17</v>
      </c>
    </row>
    <row r="6916" spans="1:27" x14ac:dyDescent="0.25">
      <c r="A6916">
        <v>18462972</v>
      </c>
      <c r="B6916" s="1" t="s">
        <v>16798</v>
      </c>
      <c r="C6916">
        <v>1</v>
      </c>
      <c r="D6916" t="str">
        <f>VLOOKUP(C6916,'country description'!$A$1:$B$16,2,0)</f>
        <v>India</v>
      </c>
      <c r="E6916" s="1" t="s">
        <v>16083</v>
      </c>
      <c r="F6916" t="s">
        <v>16799</v>
      </c>
      <c r="G6916" t="s">
        <v>16172</v>
      </c>
      <c r="H6916" t="s">
        <v>16173</v>
      </c>
      <c r="I6916">
        <v>77.321817580000001</v>
      </c>
      <c r="J6916">
        <v>28.576055029999999</v>
      </c>
      <c r="K6916" t="s">
        <v>677</v>
      </c>
      <c r="L6916" t="s">
        <v>26</v>
      </c>
      <c r="M6916" t="s">
        <v>27</v>
      </c>
      <c r="N6916" t="s">
        <v>27</v>
      </c>
      <c r="O6916" t="s">
        <v>27</v>
      </c>
      <c r="P6916" t="s">
        <v>27</v>
      </c>
      <c r="Q6916">
        <v>1</v>
      </c>
      <c r="R6916">
        <v>12</v>
      </c>
      <c r="S6916">
        <v>450</v>
      </c>
      <c r="T6916">
        <f>VLOOKUP(L6916,'Currency exchange'!$A:$B,2,0) *S6916</f>
        <v>5.4</v>
      </c>
      <c r="U6916">
        <v>3.2</v>
      </c>
      <c r="V6916" t="s">
        <v>23525</v>
      </c>
      <c r="W6916" t="s">
        <v>23532</v>
      </c>
      <c r="X6916" t="s">
        <v>946</v>
      </c>
      <c r="Y6916">
        <v>2010</v>
      </c>
      <c r="Z6916">
        <v>9</v>
      </c>
      <c r="AA6916">
        <v>15</v>
      </c>
    </row>
    <row r="6917" spans="1:27" x14ac:dyDescent="0.25">
      <c r="A6917">
        <v>18418250</v>
      </c>
      <c r="B6917" s="1" t="s">
        <v>6116</v>
      </c>
      <c r="C6917">
        <v>1</v>
      </c>
      <c r="D6917" t="str">
        <f>VLOOKUP(C6917,'country description'!$A$1:$B$16,2,0)</f>
        <v>India</v>
      </c>
      <c r="E6917" s="1" t="s">
        <v>16083</v>
      </c>
      <c r="F6917" t="s">
        <v>16800</v>
      </c>
      <c r="G6917" t="s">
        <v>16172</v>
      </c>
      <c r="H6917" t="s">
        <v>16173</v>
      </c>
      <c r="I6917">
        <v>77.381456299999996</v>
      </c>
      <c r="J6917">
        <v>28.566359800000001</v>
      </c>
      <c r="K6917" t="s">
        <v>677</v>
      </c>
      <c r="L6917" t="s">
        <v>26</v>
      </c>
      <c r="M6917" t="s">
        <v>36</v>
      </c>
      <c r="N6917" t="s">
        <v>27</v>
      </c>
      <c r="O6917" t="s">
        <v>27</v>
      </c>
      <c r="P6917" t="s">
        <v>27</v>
      </c>
      <c r="Q6917">
        <v>2</v>
      </c>
      <c r="R6917">
        <v>31</v>
      </c>
      <c r="S6917">
        <v>800</v>
      </c>
      <c r="T6917">
        <f>VLOOKUP(L6917,'Currency exchange'!$A:$B,2,0) *S6917</f>
        <v>9.6</v>
      </c>
      <c r="U6917">
        <v>3.5</v>
      </c>
      <c r="V6917" t="s">
        <v>23525</v>
      </c>
      <c r="W6917" t="s">
        <v>23532</v>
      </c>
      <c r="X6917" t="s">
        <v>4023</v>
      </c>
      <c r="Y6917">
        <v>2018</v>
      </c>
      <c r="Z6917">
        <v>9</v>
      </c>
      <c r="AA6917">
        <v>22</v>
      </c>
    </row>
    <row r="6918" spans="1:27" x14ac:dyDescent="0.25">
      <c r="A6918">
        <v>18354978</v>
      </c>
      <c r="B6918" s="1" t="s">
        <v>818</v>
      </c>
      <c r="C6918">
        <v>1</v>
      </c>
      <c r="D6918" t="str">
        <f>VLOOKUP(C6918,'country description'!$A$1:$B$16,2,0)</f>
        <v>India</v>
      </c>
      <c r="E6918" s="1" t="s">
        <v>16083</v>
      </c>
      <c r="F6918" t="s">
        <v>16801</v>
      </c>
      <c r="G6918" t="s">
        <v>16172</v>
      </c>
      <c r="H6918" t="s">
        <v>16173</v>
      </c>
      <c r="I6918">
        <v>77.398649800000001</v>
      </c>
      <c r="J6918">
        <v>28.588000699999998</v>
      </c>
      <c r="K6918" t="s">
        <v>819</v>
      </c>
      <c r="L6918" t="s">
        <v>26</v>
      </c>
      <c r="M6918" t="s">
        <v>27</v>
      </c>
      <c r="N6918" t="s">
        <v>27</v>
      </c>
      <c r="O6918" t="s">
        <v>27</v>
      </c>
      <c r="P6918" t="s">
        <v>27</v>
      </c>
      <c r="Q6918">
        <v>2</v>
      </c>
      <c r="R6918">
        <v>2</v>
      </c>
      <c r="S6918">
        <v>700</v>
      </c>
      <c r="T6918">
        <f>VLOOKUP(L6918,'Currency exchange'!$A:$B,2,0) *S6918</f>
        <v>8.4</v>
      </c>
      <c r="U6918">
        <v>1</v>
      </c>
      <c r="V6918" t="s">
        <v>23523</v>
      </c>
      <c r="W6918" t="s">
        <v>23529</v>
      </c>
      <c r="X6918" t="s">
        <v>16586</v>
      </c>
      <c r="Y6918">
        <v>2013</v>
      </c>
      <c r="Z6918">
        <v>9</v>
      </c>
      <c r="AA6918">
        <v>5</v>
      </c>
    </row>
    <row r="6919" spans="1:27" x14ac:dyDescent="0.25">
      <c r="A6919">
        <v>1727</v>
      </c>
      <c r="B6919" s="1" t="s">
        <v>16802</v>
      </c>
      <c r="C6919">
        <v>1</v>
      </c>
      <c r="D6919" t="str">
        <f>VLOOKUP(C6919,'country description'!$A$1:$B$16,2,0)</f>
        <v>India</v>
      </c>
      <c r="E6919" s="1" t="s">
        <v>16083</v>
      </c>
      <c r="F6919" t="s">
        <v>16803</v>
      </c>
      <c r="G6919" t="s">
        <v>16561</v>
      </c>
      <c r="H6919" t="s">
        <v>16562</v>
      </c>
      <c r="I6919">
        <v>77.364878000000004</v>
      </c>
      <c r="J6919">
        <v>28.597062099999999</v>
      </c>
      <c r="K6919" t="s">
        <v>15382</v>
      </c>
      <c r="L6919" t="s">
        <v>26</v>
      </c>
      <c r="M6919" t="s">
        <v>36</v>
      </c>
      <c r="N6919" t="s">
        <v>36</v>
      </c>
      <c r="O6919" t="s">
        <v>27</v>
      </c>
      <c r="P6919" t="s">
        <v>27</v>
      </c>
      <c r="Q6919">
        <v>2</v>
      </c>
      <c r="R6919">
        <v>79</v>
      </c>
      <c r="S6919">
        <v>750</v>
      </c>
      <c r="T6919">
        <f>VLOOKUP(L6919,'Currency exchange'!$A:$B,2,0) *S6919</f>
        <v>9</v>
      </c>
      <c r="U6919">
        <v>2.5</v>
      </c>
      <c r="V6919" t="s">
        <v>23524</v>
      </c>
      <c r="W6919" t="s">
        <v>23530</v>
      </c>
      <c r="X6919" t="s">
        <v>4198</v>
      </c>
      <c r="Y6919">
        <v>2010</v>
      </c>
      <c r="Z6919">
        <v>9</v>
      </c>
      <c r="AA6919">
        <v>9</v>
      </c>
    </row>
    <row r="6920" spans="1:27" x14ac:dyDescent="0.25">
      <c r="A6920">
        <v>2483</v>
      </c>
      <c r="B6920" s="1" t="s">
        <v>16804</v>
      </c>
      <c r="C6920">
        <v>1</v>
      </c>
      <c r="D6920" t="str">
        <f>VLOOKUP(C6920,'country description'!$A$1:$B$16,2,0)</f>
        <v>India</v>
      </c>
      <c r="E6920" s="1" t="s">
        <v>16083</v>
      </c>
      <c r="F6920" t="s">
        <v>16805</v>
      </c>
      <c r="G6920" t="s">
        <v>16561</v>
      </c>
      <c r="H6920" t="s">
        <v>16562</v>
      </c>
      <c r="I6920">
        <v>77.364878000000004</v>
      </c>
      <c r="J6920">
        <v>28.597151799999999</v>
      </c>
      <c r="K6920" t="s">
        <v>644</v>
      </c>
      <c r="L6920" t="s">
        <v>26</v>
      </c>
      <c r="M6920" t="s">
        <v>36</v>
      </c>
      <c r="N6920" t="s">
        <v>36</v>
      </c>
      <c r="O6920" t="s">
        <v>27</v>
      </c>
      <c r="P6920" t="s">
        <v>27</v>
      </c>
      <c r="Q6920">
        <v>3</v>
      </c>
      <c r="R6920">
        <v>120</v>
      </c>
      <c r="S6920">
        <v>1200</v>
      </c>
      <c r="T6920">
        <f>VLOOKUP(L6920,'Currency exchange'!$A:$B,2,0) *S6920</f>
        <v>14.4</v>
      </c>
      <c r="U6920">
        <v>3</v>
      </c>
      <c r="V6920" t="s">
        <v>23525</v>
      </c>
      <c r="W6920" t="s">
        <v>23532</v>
      </c>
      <c r="X6920" t="s">
        <v>1669</v>
      </c>
      <c r="Y6920">
        <v>2010</v>
      </c>
      <c r="Z6920">
        <v>9</v>
      </c>
      <c r="AA6920">
        <v>21</v>
      </c>
    </row>
    <row r="6921" spans="1:27" x14ac:dyDescent="0.25">
      <c r="A6921">
        <v>308750</v>
      </c>
      <c r="B6921" s="1" t="s">
        <v>16806</v>
      </c>
      <c r="C6921">
        <v>1</v>
      </c>
      <c r="D6921" t="str">
        <f>VLOOKUP(C6921,'country description'!$A$1:$B$16,2,0)</f>
        <v>India</v>
      </c>
      <c r="E6921" s="1" t="s">
        <v>16083</v>
      </c>
      <c r="F6921" t="s">
        <v>16807</v>
      </c>
      <c r="G6921" t="s">
        <v>16561</v>
      </c>
      <c r="H6921" t="s">
        <v>16562</v>
      </c>
      <c r="I6921">
        <v>77.364833200000007</v>
      </c>
      <c r="J6921">
        <v>28.597102700000001</v>
      </c>
      <c r="K6921" t="s">
        <v>960</v>
      </c>
      <c r="L6921" t="s">
        <v>26</v>
      </c>
      <c r="M6921" t="s">
        <v>27</v>
      </c>
      <c r="N6921" t="s">
        <v>27</v>
      </c>
      <c r="O6921" t="s">
        <v>27</v>
      </c>
      <c r="P6921" t="s">
        <v>27</v>
      </c>
      <c r="Q6921">
        <v>1</v>
      </c>
      <c r="R6921">
        <v>3</v>
      </c>
      <c r="S6921">
        <v>100</v>
      </c>
      <c r="T6921">
        <f>VLOOKUP(L6921,'Currency exchange'!$A:$B,2,0) *S6921</f>
        <v>1.2</v>
      </c>
      <c r="U6921">
        <v>1</v>
      </c>
      <c r="V6921" t="s">
        <v>23523</v>
      </c>
      <c r="W6921" t="s">
        <v>23529</v>
      </c>
      <c r="X6921" t="s">
        <v>7212</v>
      </c>
      <c r="Y6921">
        <v>2018</v>
      </c>
      <c r="Z6921">
        <v>9</v>
      </c>
      <c r="AA6921">
        <v>28</v>
      </c>
    </row>
    <row r="6922" spans="1:27" x14ac:dyDescent="0.25">
      <c r="A6922">
        <v>300955</v>
      </c>
      <c r="B6922" s="1" t="s">
        <v>16808</v>
      </c>
      <c r="C6922">
        <v>1</v>
      </c>
      <c r="D6922" t="str">
        <f>VLOOKUP(C6922,'country description'!$A$1:$B$16,2,0)</f>
        <v>India</v>
      </c>
      <c r="E6922" s="1" t="s">
        <v>16083</v>
      </c>
      <c r="F6922" t="s">
        <v>16809</v>
      </c>
      <c r="G6922" t="s">
        <v>16213</v>
      </c>
      <c r="H6922" t="s">
        <v>16214</v>
      </c>
      <c r="I6922">
        <v>77.325481999999994</v>
      </c>
      <c r="J6922">
        <v>28.567075500000001</v>
      </c>
      <c r="K6922" t="s">
        <v>15908</v>
      </c>
      <c r="L6922" t="s">
        <v>26</v>
      </c>
      <c r="M6922" t="s">
        <v>27</v>
      </c>
      <c r="N6922" t="s">
        <v>27</v>
      </c>
      <c r="O6922" t="s">
        <v>27</v>
      </c>
      <c r="P6922" t="s">
        <v>27</v>
      </c>
      <c r="Q6922">
        <v>2</v>
      </c>
      <c r="R6922">
        <v>102</v>
      </c>
      <c r="S6922">
        <v>600</v>
      </c>
      <c r="T6922">
        <f>VLOOKUP(L6922,'Currency exchange'!$A:$B,2,0) *S6922</f>
        <v>7.2</v>
      </c>
      <c r="U6922">
        <v>2.8</v>
      </c>
      <c r="V6922" t="s">
        <v>23524</v>
      </c>
      <c r="W6922" t="s">
        <v>23530</v>
      </c>
      <c r="X6922" t="s">
        <v>13784</v>
      </c>
      <c r="Y6922">
        <v>2013</v>
      </c>
      <c r="Z6922">
        <v>9</v>
      </c>
      <c r="AA6922">
        <v>16</v>
      </c>
    </row>
    <row r="6923" spans="1:27" x14ac:dyDescent="0.25">
      <c r="A6923">
        <v>308774</v>
      </c>
      <c r="B6923" s="1" t="s">
        <v>3913</v>
      </c>
      <c r="C6923">
        <v>1</v>
      </c>
      <c r="D6923" t="str">
        <f>VLOOKUP(C6923,'country description'!$A$1:$B$16,2,0)</f>
        <v>India</v>
      </c>
      <c r="E6923" s="1" t="s">
        <v>16083</v>
      </c>
      <c r="F6923" t="s">
        <v>16810</v>
      </c>
      <c r="G6923" t="s">
        <v>16213</v>
      </c>
      <c r="H6923" t="s">
        <v>16214</v>
      </c>
      <c r="I6923">
        <v>77.325644699999998</v>
      </c>
      <c r="J6923">
        <v>28.567428700000001</v>
      </c>
      <c r="K6923" t="s">
        <v>770</v>
      </c>
      <c r="L6923" t="s">
        <v>26</v>
      </c>
      <c r="M6923" t="s">
        <v>27</v>
      </c>
      <c r="N6923" t="s">
        <v>36</v>
      </c>
      <c r="O6923" t="s">
        <v>27</v>
      </c>
      <c r="P6923" t="s">
        <v>27</v>
      </c>
      <c r="Q6923">
        <v>2</v>
      </c>
      <c r="R6923">
        <v>179</v>
      </c>
      <c r="S6923">
        <v>600</v>
      </c>
      <c r="T6923">
        <f>VLOOKUP(L6923,'Currency exchange'!$A:$B,2,0) *S6923</f>
        <v>7.2</v>
      </c>
      <c r="U6923">
        <v>3.6</v>
      </c>
      <c r="V6923" t="s">
        <v>23525</v>
      </c>
      <c r="W6923" t="s">
        <v>23532</v>
      </c>
      <c r="X6923" t="s">
        <v>2635</v>
      </c>
      <c r="Y6923">
        <v>2012</v>
      </c>
      <c r="Z6923">
        <v>9</v>
      </c>
      <c r="AA6923">
        <v>17</v>
      </c>
    </row>
    <row r="6924" spans="1:27" x14ac:dyDescent="0.25">
      <c r="A6924">
        <v>2979</v>
      </c>
      <c r="B6924" s="1" t="s">
        <v>16811</v>
      </c>
      <c r="C6924">
        <v>1</v>
      </c>
      <c r="D6924" t="str">
        <f>VLOOKUP(C6924,'country description'!$A$1:$B$16,2,0)</f>
        <v>India</v>
      </c>
      <c r="E6924" s="1" t="s">
        <v>16083</v>
      </c>
      <c r="F6924" t="s">
        <v>16812</v>
      </c>
      <c r="G6924" t="s">
        <v>16213</v>
      </c>
      <c r="H6924" t="s">
        <v>16214</v>
      </c>
      <c r="I6924">
        <v>77.325308100000001</v>
      </c>
      <c r="J6924">
        <v>28.567150300000002</v>
      </c>
      <c r="K6924" t="s">
        <v>16813</v>
      </c>
      <c r="L6924" t="s">
        <v>26</v>
      </c>
      <c r="M6924" t="s">
        <v>27</v>
      </c>
      <c r="N6924" t="s">
        <v>27</v>
      </c>
      <c r="O6924" t="s">
        <v>27</v>
      </c>
      <c r="P6924" t="s">
        <v>27</v>
      </c>
      <c r="Q6924">
        <v>1</v>
      </c>
      <c r="R6924">
        <v>161</v>
      </c>
      <c r="S6924">
        <v>450</v>
      </c>
      <c r="T6924">
        <f>VLOOKUP(L6924,'Currency exchange'!$A:$B,2,0) *S6924</f>
        <v>5.4</v>
      </c>
      <c r="U6924">
        <v>2</v>
      </c>
      <c r="V6924" t="s">
        <v>23524</v>
      </c>
      <c r="W6924" t="s">
        <v>23530</v>
      </c>
      <c r="X6924" t="s">
        <v>8523</v>
      </c>
      <c r="Y6924">
        <v>2017</v>
      </c>
      <c r="Z6924">
        <v>9</v>
      </c>
      <c r="AA6924">
        <v>12</v>
      </c>
    </row>
    <row r="6925" spans="1:27" x14ac:dyDescent="0.25">
      <c r="A6925">
        <v>18268698</v>
      </c>
      <c r="B6925" s="1" t="s">
        <v>6383</v>
      </c>
      <c r="C6925">
        <v>1</v>
      </c>
      <c r="D6925" t="str">
        <f>VLOOKUP(C6925,'country description'!$A$1:$B$16,2,0)</f>
        <v>India</v>
      </c>
      <c r="E6925" s="1" t="s">
        <v>16083</v>
      </c>
      <c r="F6925" t="s">
        <v>16814</v>
      </c>
      <c r="G6925" t="s">
        <v>16718</v>
      </c>
      <c r="H6925" t="s">
        <v>16719</v>
      </c>
      <c r="I6925">
        <v>77.321879940000002</v>
      </c>
      <c r="J6925">
        <v>28.567726929999999</v>
      </c>
      <c r="K6925" t="s">
        <v>754</v>
      </c>
      <c r="L6925" t="s">
        <v>26</v>
      </c>
      <c r="M6925" t="s">
        <v>27</v>
      </c>
      <c r="N6925" t="s">
        <v>27</v>
      </c>
      <c r="O6925" t="s">
        <v>27</v>
      </c>
      <c r="P6925" t="s">
        <v>27</v>
      </c>
      <c r="Q6925">
        <v>2</v>
      </c>
      <c r="R6925">
        <v>147</v>
      </c>
      <c r="S6925">
        <v>700</v>
      </c>
      <c r="T6925">
        <f>VLOOKUP(L6925,'Currency exchange'!$A:$B,2,0) *S6925</f>
        <v>8.4</v>
      </c>
      <c r="U6925">
        <v>4.5</v>
      </c>
      <c r="V6925" t="s">
        <v>23526</v>
      </c>
      <c r="W6925" t="s">
        <v>23531</v>
      </c>
      <c r="X6925" t="s">
        <v>1011</v>
      </c>
      <c r="Y6925">
        <v>2014</v>
      </c>
      <c r="Z6925">
        <v>8</v>
      </c>
      <c r="AA6925">
        <v>27</v>
      </c>
    </row>
    <row r="6926" spans="1:27" x14ac:dyDescent="0.25">
      <c r="A6926">
        <v>18272346</v>
      </c>
      <c r="B6926" s="1" t="s">
        <v>785</v>
      </c>
      <c r="C6926">
        <v>1</v>
      </c>
      <c r="D6926" t="str">
        <f>VLOOKUP(C6926,'country description'!$A$1:$B$16,2,0)</f>
        <v>India</v>
      </c>
      <c r="E6926" s="1" t="s">
        <v>16083</v>
      </c>
      <c r="F6926" t="s">
        <v>16720</v>
      </c>
      <c r="G6926" t="s">
        <v>16718</v>
      </c>
      <c r="H6926" t="s">
        <v>16719</v>
      </c>
      <c r="I6926">
        <v>77.321445089999997</v>
      </c>
      <c r="J6926">
        <v>28.567489599999998</v>
      </c>
      <c r="K6926" t="s">
        <v>786</v>
      </c>
      <c r="L6926" t="s">
        <v>26</v>
      </c>
      <c r="M6926" t="s">
        <v>27</v>
      </c>
      <c r="N6926" t="s">
        <v>27</v>
      </c>
      <c r="O6926" t="s">
        <v>27</v>
      </c>
      <c r="P6926" t="s">
        <v>27</v>
      </c>
      <c r="Q6926">
        <v>2</v>
      </c>
      <c r="R6926">
        <v>86</v>
      </c>
      <c r="S6926">
        <v>600</v>
      </c>
      <c r="T6926">
        <f>VLOOKUP(L6926,'Currency exchange'!$A:$B,2,0) *S6926</f>
        <v>7.2</v>
      </c>
      <c r="U6926">
        <v>3.7</v>
      </c>
      <c r="V6926" t="s">
        <v>23525</v>
      </c>
      <c r="W6926" t="s">
        <v>23532</v>
      </c>
      <c r="X6926" t="s">
        <v>1004</v>
      </c>
      <c r="Y6926">
        <v>2015</v>
      </c>
      <c r="Z6926">
        <v>8</v>
      </c>
      <c r="AA6926">
        <v>17</v>
      </c>
    </row>
    <row r="6927" spans="1:27" x14ac:dyDescent="0.25">
      <c r="A6927">
        <v>18449092</v>
      </c>
      <c r="B6927" s="1" t="s">
        <v>16815</v>
      </c>
      <c r="C6927">
        <v>1</v>
      </c>
      <c r="D6927" t="str">
        <f>VLOOKUP(C6927,'country description'!$A$1:$B$16,2,0)</f>
        <v>India</v>
      </c>
      <c r="E6927" s="1" t="s">
        <v>16083</v>
      </c>
      <c r="F6927" t="s">
        <v>16816</v>
      </c>
      <c r="G6927" t="s">
        <v>16718</v>
      </c>
      <c r="H6927" t="s">
        <v>16719</v>
      </c>
      <c r="I6927">
        <v>0</v>
      </c>
      <c r="J6927">
        <v>0</v>
      </c>
      <c r="K6927" t="s">
        <v>1149</v>
      </c>
      <c r="L6927" t="s">
        <v>26</v>
      </c>
      <c r="M6927" t="s">
        <v>27</v>
      </c>
      <c r="N6927" t="s">
        <v>27</v>
      </c>
      <c r="O6927" t="s">
        <v>27</v>
      </c>
      <c r="P6927" t="s">
        <v>27</v>
      </c>
      <c r="Q6927">
        <v>1</v>
      </c>
      <c r="R6927">
        <v>22</v>
      </c>
      <c r="S6927">
        <v>350</v>
      </c>
      <c r="T6927">
        <f>VLOOKUP(L6927,'Currency exchange'!$A:$B,2,0) *S6927</f>
        <v>4.2</v>
      </c>
      <c r="U6927">
        <v>3.7</v>
      </c>
      <c r="V6927" t="s">
        <v>23525</v>
      </c>
      <c r="W6927" t="s">
        <v>23532</v>
      </c>
      <c r="X6927" t="s">
        <v>14077</v>
      </c>
      <c r="Y6927">
        <v>2016</v>
      </c>
      <c r="Z6927">
        <v>8</v>
      </c>
      <c r="AA6927">
        <v>11</v>
      </c>
    </row>
    <row r="6928" spans="1:27" x14ac:dyDescent="0.25">
      <c r="A6928">
        <v>18268716</v>
      </c>
      <c r="B6928" s="1" t="s">
        <v>4578</v>
      </c>
      <c r="C6928">
        <v>1</v>
      </c>
      <c r="D6928" t="str">
        <f>VLOOKUP(C6928,'country description'!$A$1:$B$16,2,0)</f>
        <v>India</v>
      </c>
      <c r="E6928" s="1" t="s">
        <v>16083</v>
      </c>
      <c r="F6928" t="s">
        <v>16720</v>
      </c>
      <c r="G6928" t="s">
        <v>16718</v>
      </c>
      <c r="H6928" t="s">
        <v>16719</v>
      </c>
      <c r="I6928">
        <v>77.320776879999997</v>
      </c>
      <c r="J6928">
        <v>28.566585910000001</v>
      </c>
      <c r="K6928" t="s">
        <v>4580</v>
      </c>
      <c r="L6928" t="s">
        <v>26</v>
      </c>
      <c r="M6928" t="s">
        <v>27</v>
      </c>
      <c r="N6928" t="s">
        <v>27</v>
      </c>
      <c r="O6928" t="s">
        <v>27</v>
      </c>
      <c r="P6928" t="s">
        <v>27</v>
      </c>
      <c r="Q6928">
        <v>3</v>
      </c>
      <c r="R6928">
        <v>617</v>
      </c>
      <c r="S6928">
        <v>1300</v>
      </c>
      <c r="T6928">
        <f>VLOOKUP(L6928,'Currency exchange'!$A:$B,2,0) *S6928</f>
        <v>15.6</v>
      </c>
      <c r="U6928">
        <v>4</v>
      </c>
      <c r="V6928" t="s">
        <v>23526</v>
      </c>
      <c r="W6928" t="s">
        <v>23531</v>
      </c>
      <c r="X6928" t="s">
        <v>15927</v>
      </c>
      <c r="Y6928">
        <v>2012</v>
      </c>
      <c r="Z6928">
        <v>8</v>
      </c>
      <c r="AA6928">
        <v>16</v>
      </c>
    </row>
    <row r="6929" spans="1:27" x14ac:dyDescent="0.25">
      <c r="A6929">
        <v>18383490</v>
      </c>
      <c r="B6929" s="1" t="s">
        <v>659</v>
      </c>
      <c r="C6929">
        <v>1</v>
      </c>
      <c r="D6929" t="str">
        <f>VLOOKUP(C6929,'country description'!$A$1:$B$16,2,0)</f>
        <v>India</v>
      </c>
      <c r="E6929" s="1" t="s">
        <v>16083</v>
      </c>
      <c r="F6929" t="s">
        <v>16817</v>
      </c>
      <c r="G6929" t="s">
        <v>16085</v>
      </c>
      <c r="H6929" t="s">
        <v>16086</v>
      </c>
      <c r="I6929">
        <v>77.353573699999998</v>
      </c>
      <c r="J6929">
        <v>28.574300099999999</v>
      </c>
      <c r="K6929" t="s">
        <v>663</v>
      </c>
      <c r="L6929" t="s">
        <v>26</v>
      </c>
      <c r="M6929" t="s">
        <v>27</v>
      </c>
      <c r="N6929" t="s">
        <v>36</v>
      </c>
      <c r="O6929" t="s">
        <v>27</v>
      </c>
      <c r="P6929" t="s">
        <v>27</v>
      </c>
      <c r="Q6929">
        <v>2</v>
      </c>
      <c r="R6929">
        <v>8</v>
      </c>
      <c r="S6929">
        <v>600</v>
      </c>
      <c r="T6929">
        <f>VLOOKUP(L6929,'Currency exchange'!$A:$B,2,0) *S6929</f>
        <v>7.2</v>
      </c>
      <c r="U6929">
        <v>2.2999999999999998</v>
      </c>
      <c r="V6929" t="s">
        <v>23524</v>
      </c>
      <c r="W6929" t="s">
        <v>23530</v>
      </c>
      <c r="X6929" t="s">
        <v>10337</v>
      </c>
      <c r="Y6929">
        <v>2010</v>
      </c>
      <c r="Z6929">
        <v>8</v>
      </c>
      <c r="AA6929">
        <v>2</v>
      </c>
    </row>
    <row r="6930" spans="1:27" x14ac:dyDescent="0.25">
      <c r="A6930">
        <v>307362</v>
      </c>
      <c r="B6930" s="1" t="s">
        <v>16818</v>
      </c>
      <c r="C6930">
        <v>1</v>
      </c>
      <c r="D6930" t="str">
        <f>VLOOKUP(C6930,'country description'!$A$1:$B$16,2,0)</f>
        <v>India</v>
      </c>
      <c r="E6930" s="1" t="s">
        <v>21</v>
      </c>
      <c r="F6930" t="s">
        <v>16819</v>
      </c>
      <c r="G6930" t="s">
        <v>16820</v>
      </c>
      <c r="H6930" t="s">
        <v>16821</v>
      </c>
      <c r="I6930">
        <v>77.297484499999996</v>
      </c>
      <c r="J6930">
        <v>28.5902478</v>
      </c>
      <c r="K6930" t="s">
        <v>837</v>
      </c>
      <c r="L6930" t="s">
        <v>26</v>
      </c>
      <c r="M6930" t="s">
        <v>36</v>
      </c>
      <c r="N6930" t="s">
        <v>27</v>
      </c>
      <c r="O6930" t="s">
        <v>27</v>
      </c>
      <c r="P6930" t="s">
        <v>27</v>
      </c>
      <c r="Q6930">
        <v>4</v>
      </c>
      <c r="R6930">
        <v>12</v>
      </c>
      <c r="S6930">
        <v>2000</v>
      </c>
      <c r="T6930">
        <f>VLOOKUP(L6930,'Currency exchange'!$A:$B,2,0) *S6930</f>
        <v>24</v>
      </c>
      <c r="U6930">
        <v>3.2</v>
      </c>
      <c r="V6930" t="s">
        <v>23525</v>
      </c>
      <c r="W6930" t="s">
        <v>23532</v>
      </c>
      <c r="X6930" t="s">
        <v>13641</v>
      </c>
      <c r="Y6930">
        <v>2014</v>
      </c>
      <c r="Z6930">
        <v>1</v>
      </c>
      <c r="AA6930">
        <v>11</v>
      </c>
    </row>
    <row r="6931" spans="1:27" x14ac:dyDescent="0.25">
      <c r="A6931">
        <v>311013</v>
      </c>
      <c r="B6931" s="1" t="s">
        <v>16822</v>
      </c>
      <c r="C6931">
        <v>1</v>
      </c>
      <c r="D6931" t="str">
        <f>VLOOKUP(C6931,'country description'!$A$1:$B$16,2,0)</f>
        <v>India</v>
      </c>
      <c r="E6931" s="1" t="s">
        <v>16083</v>
      </c>
      <c r="F6931" t="s">
        <v>16823</v>
      </c>
      <c r="G6931" t="s">
        <v>16128</v>
      </c>
      <c r="H6931" t="s">
        <v>16129</v>
      </c>
      <c r="I6931">
        <v>77.332352700000001</v>
      </c>
      <c r="J6931">
        <v>28.548672100000001</v>
      </c>
      <c r="K6931" t="s">
        <v>16824</v>
      </c>
      <c r="L6931" t="s">
        <v>26</v>
      </c>
      <c r="M6931" t="s">
        <v>27</v>
      </c>
      <c r="N6931" t="s">
        <v>27</v>
      </c>
      <c r="O6931" t="s">
        <v>27</v>
      </c>
      <c r="P6931" t="s">
        <v>27</v>
      </c>
      <c r="Q6931">
        <v>2</v>
      </c>
      <c r="R6931">
        <v>55</v>
      </c>
      <c r="S6931">
        <v>550</v>
      </c>
      <c r="T6931">
        <f>VLOOKUP(L6931,'Currency exchange'!$A:$B,2,0) *S6931</f>
        <v>6.6000000000000005</v>
      </c>
      <c r="U6931">
        <v>3.4</v>
      </c>
      <c r="V6931" t="s">
        <v>23525</v>
      </c>
      <c r="W6931" t="s">
        <v>23532</v>
      </c>
      <c r="X6931" t="s">
        <v>9460</v>
      </c>
      <c r="Y6931">
        <v>2011</v>
      </c>
      <c r="Z6931">
        <v>8</v>
      </c>
      <c r="AA6931">
        <v>22</v>
      </c>
    </row>
    <row r="6932" spans="1:27" x14ac:dyDescent="0.25">
      <c r="A6932">
        <v>301415</v>
      </c>
      <c r="B6932" s="1" t="s">
        <v>16825</v>
      </c>
      <c r="C6932">
        <v>1</v>
      </c>
      <c r="D6932" t="str">
        <f>VLOOKUP(C6932,'country description'!$A$1:$B$16,2,0)</f>
        <v>India</v>
      </c>
      <c r="E6932" s="1" t="s">
        <v>16083</v>
      </c>
      <c r="F6932" t="s">
        <v>16826</v>
      </c>
      <c r="G6932" t="s">
        <v>13875</v>
      </c>
      <c r="H6932" t="s">
        <v>16135</v>
      </c>
      <c r="I6932">
        <v>77.308422300000004</v>
      </c>
      <c r="J6932">
        <v>28.578968199999998</v>
      </c>
      <c r="K6932" t="s">
        <v>16827</v>
      </c>
      <c r="L6932" t="s">
        <v>26</v>
      </c>
      <c r="M6932" t="s">
        <v>36</v>
      </c>
      <c r="N6932" t="s">
        <v>36</v>
      </c>
      <c r="O6932" t="s">
        <v>27</v>
      </c>
      <c r="P6932" t="s">
        <v>27</v>
      </c>
      <c r="Q6932">
        <v>3</v>
      </c>
      <c r="R6932">
        <v>328</v>
      </c>
      <c r="S6932">
        <v>1500</v>
      </c>
      <c r="T6932">
        <f>VLOOKUP(L6932,'Currency exchange'!$A:$B,2,0) *S6932</f>
        <v>18</v>
      </c>
      <c r="U6932">
        <v>3.6</v>
      </c>
      <c r="V6932" t="s">
        <v>23525</v>
      </c>
      <c r="W6932" t="s">
        <v>23532</v>
      </c>
      <c r="X6932" t="s">
        <v>100</v>
      </c>
      <c r="Y6932">
        <v>2015</v>
      </c>
      <c r="Z6932">
        <v>8</v>
      </c>
      <c r="AA6932">
        <v>13</v>
      </c>
    </row>
    <row r="6933" spans="1:27" x14ac:dyDescent="0.25">
      <c r="A6933">
        <v>18244520</v>
      </c>
      <c r="B6933" s="1" t="s">
        <v>16828</v>
      </c>
      <c r="C6933">
        <v>1</v>
      </c>
      <c r="D6933" t="str">
        <f>VLOOKUP(C6933,'country description'!$A$1:$B$16,2,0)</f>
        <v>India</v>
      </c>
      <c r="E6933" s="1" t="s">
        <v>16083</v>
      </c>
      <c r="F6933" t="s">
        <v>16829</v>
      </c>
      <c r="G6933" t="s">
        <v>16335</v>
      </c>
      <c r="H6933" t="s">
        <v>16336</v>
      </c>
      <c r="I6933">
        <v>77.328377919999994</v>
      </c>
      <c r="J6933">
        <v>28.574443290000001</v>
      </c>
      <c r="K6933" t="s">
        <v>819</v>
      </c>
      <c r="L6933" t="s">
        <v>26</v>
      </c>
      <c r="M6933" t="s">
        <v>27</v>
      </c>
      <c r="N6933" t="s">
        <v>36</v>
      </c>
      <c r="O6933" t="s">
        <v>27</v>
      </c>
      <c r="P6933" t="s">
        <v>27</v>
      </c>
      <c r="Q6933">
        <v>2</v>
      </c>
      <c r="R6933">
        <v>79</v>
      </c>
      <c r="S6933">
        <v>600</v>
      </c>
      <c r="T6933">
        <f>VLOOKUP(L6933,'Currency exchange'!$A:$B,2,0) *S6933</f>
        <v>7.2</v>
      </c>
      <c r="U6933">
        <v>3.4</v>
      </c>
      <c r="V6933" t="s">
        <v>23525</v>
      </c>
      <c r="W6933" t="s">
        <v>23532</v>
      </c>
      <c r="X6933" t="s">
        <v>16830</v>
      </c>
      <c r="Y6933">
        <v>2012</v>
      </c>
      <c r="Z6933">
        <v>8</v>
      </c>
      <c r="AA6933">
        <v>1</v>
      </c>
    </row>
    <row r="6934" spans="1:27" x14ac:dyDescent="0.25">
      <c r="A6934">
        <v>18458632</v>
      </c>
      <c r="B6934" s="1" t="s">
        <v>16831</v>
      </c>
      <c r="C6934">
        <v>1</v>
      </c>
      <c r="D6934" t="str">
        <f>VLOOKUP(C6934,'country description'!$A$1:$B$16,2,0)</f>
        <v>India</v>
      </c>
      <c r="E6934" s="1" t="s">
        <v>16083</v>
      </c>
      <c r="F6934" t="s">
        <v>16832</v>
      </c>
      <c r="G6934" t="s">
        <v>16452</v>
      </c>
      <c r="H6934" t="s">
        <v>16453</v>
      </c>
      <c r="I6934">
        <v>77.340721000000002</v>
      </c>
      <c r="J6934">
        <v>28.566296999999999</v>
      </c>
      <c r="K6934" t="s">
        <v>1393</v>
      </c>
      <c r="L6934" t="s">
        <v>26</v>
      </c>
      <c r="M6934" t="s">
        <v>36</v>
      </c>
      <c r="N6934" t="s">
        <v>36</v>
      </c>
      <c r="O6934" t="s">
        <v>27</v>
      </c>
      <c r="P6934" t="s">
        <v>27</v>
      </c>
      <c r="Q6934">
        <v>2</v>
      </c>
      <c r="R6934">
        <v>26</v>
      </c>
      <c r="S6934">
        <v>800</v>
      </c>
      <c r="T6934">
        <f>VLOOKUP(L6934,'Currency exchange'!$A:$B,2,0) *S6934</f>
        <v>9.6</v>
      </c>
      <c r="U6934">
        <v>3.7</v>
      </c>
      <c r="V6934" t="s">
        <v>23525</v>
      </c>
      <c r="W6934" t="s">
        <v>23532</v>
      </c>
      <c r="X6934" t="s">
        <v>11327</v>
      </c>
      <c r="Y6934">
        <v>2012</v>
      </c>
      <c r="Z6934">
        <v>8</v>
      </c>
      <c r="AA6934">
        <v>23</v>
      </c>
    </row>
    <row r="6935" spans="1:27" x14ac:dyDescent="0.25">
      <c r="A6935">
        <v>18219556</v>
      </c>
      <c r="B6935" s="1" t="s">
        <v>16833</v>
      </c>
      <c r="C6935">
        <v>1</v>
      </c>
      <c r="D6935" t="str">
        <f>VLOOKUP(C6935,'country description'!$A$1:$B$16,2,0)</f>
        <v>India</v>
      </c>
      <c r="E6935" s="1" t="s">
        <v>16083</v>
      </c>
      <c r="F6935" t="s">
        <v>16834</v>
      </c>
      <c r="G6935" t="s">
        <v>16232</v>
      </c>
      <c r="H6935" t="s">
        <v>16231</v>
      </c>
      <c r="I6935">
        <v>77.362007199999994</v>
      </c>
      <c r="J6935">
        <v>28.568997499999998</v>
      </c>
      <c r="K6935" t="s">
        <v>1155</v>
      </c>
      <c r="L6935" t="s">
        <v>26</v>
      </c>
      <c r="M6935" t="s">
        <v>27</v>
      </c>
      <c r="N6935" t="s">
        <v>27</v>
      </c>
      <c r="O6935" t="s">
        <v>27</v>
      </c>
      <c r="P6935" t="s">
        <v>27</v>
      </c>
      <c r="Q6935">
        <v>1</v>
      </c>
      <c r="R6935">
        <v>66</v>
      </c>
      <c r="S6935">
        <v>350</v>
      </c>
      <c r="T6935">
        <f>VLOOKUP(L6935,'Currency exchange'!$A:$B,2,0) *S6935</f>
        <v>4.2</v>
      </c>
      <c r="U6935">
        <v>3.4</v>
      </c>
      <c r="V6935" t="s">
        <v>23525</v>
      </c>
      <c r="W6935" t="s">
        <v>23532</v>
      </c>
      <c r="X6935" t="s">
        <v>12810</v>
      </c>
      <c r="Y6935">
        <v>2017</v>
      </c>
      <c r="Z6935">
        <v>8</v>
      </c>
      <c r="AA6935">
        <v>28</v>
      </c>
    </row>
    <row r="6936" spans="1:27" x14ac:dyDescent="0.25">
      <c r="A6936">
        <v>1337</v>
      </c>
      <c r="B6936" s="1" t="s">
        <v>16835</v>
      </c>
      <c r="C6936">
        <v>1</v>
      </c>
      <c r="D6936" t="str">
        <f>VLOOKUP(C6936,'country description'!$A$1:$B$16,2,0)</f>
        <v>India</v>
      </c>
      <c r="E6936" s="1" t="s">
        <v>16083</v>
      </c>
      <c r="F6936" t="s">
        <v>16768</v>
      </c>
      <c r="G6936" t="s">
        <v>16232</v>
      </c>
      <c r="H6936" t="s">
        <v>16231</v>
      </c>
      <c r="I6936">
        <v>77.361974000000004</v>
      </c>
      <c r="J6936">
        <v>28.568919699999999</v>
      </c>
      <c r="K6936" t="s">
        <v>648</v>
      </c>
      <c r="L6936" t="s">
        <v>26</v>
      </c>
      <c r="M6936" t="s">
        <v>27</v>
      </c>
      <c r="N6936" t="s">
        <v>27</v>
      </c>
      <c r="O6936" t="s">
        <v>27</v>
      </c>
      <c r="P6936" t="s">
        <v>27</v>
      </c>
      <c r="Q6936">
        <v>2</v>
      </c>
      <c r="R6936">
        <v>52</v>
      </c>
      <c r="S6936">
        <v>700</v>
      </c>
      <c r="T6936">
        <f>VLOOKUP(L6936,'Currency exchange'!$A:$B,2,0) *S6936</f>
        <v>8.4</v>
      </c>
      <c r="U6936">
        <v>2.4</v>
      </c>
      <c r="V6936" t="s">
        <v>23524</v>
      </c>
      <c r="W6936" t="s">
        <v>23530</v>
      </c>
      <c r="X6936" t="s">
        <v>12820</v>
      </c>
      <c r="Y6936">
        <v>2010</v>
      </c>
      <c r="Z6936">
        <v>8</v>
      </c>
      <c r="AA6936">
        <v>17</v>
      </c>
    </row>
    <row r="6937" spans="1:27" x14ac:dyDescent="0.25">
      <c r="A6937">
        <v>18425976</v>
      </c>
      <c r="B6937" s="1" t="s">
        <v>16836</v>
      </c>
      <c r="C6937">
        <v>1</v>
      </c>
      <c r="D6937" t="str">
        <f>VLOOKUP(C6937,'country description'!$A$1:$B$16,2,0)</f>
        <v>India</v>
      </c>
      <c r="E6937" s="1" t="s">
        <v>16083</v>
      </c>
      <c r="F6937" t="s">
        <v>16837</v>
      </c>
      <c r="G6937" t="s">
        <v>16156</v>
      </c>
      <c r="H6937" t="s">
        <v>16157</v>
      </c>
      <c r="I6937">
        <v>77.3374886</v>
      </c>
      <c r="J6937">
        <v>28.5546617</v>
      </c>
      <c r="K6937" t="s">
        <v>701</v>
      </c>
      <c r="L6937" t="s">
        <v>26</v>
      </c>
      <c r="M6937" t="s">
        <v>27</v>
      </c>
      <c r="N6937" t="s">
        <v>36</v>
      </c>
      <c r="O6937" t="s">
        <v>27</v>
      </c>
      <c r="P6937" t="s">
        <v>27</v>
      </c>
      <c r="Q6937">
        <v>1</v>
      </c>
      <c r="R6937">
        <v>6</v>
      </c>
      <c r="S6937">
        <v>200</v>
      </c>
      <c r="T6937">
        <f>VLOOKUP(L6937,'Currency exchange'!$A:$B,2,0) *S6937</f>
        <v>2.4</v>
      </c>
      <c r="U6937">
        <v>2.7</v>
      </c>
      <c r="V6937" t="s">
        <v>23524</v>
      </c>
      <c r="W6937" t="s">
        <v>23530</v>
      </c>
      <c r="X6937" t="s">
        <v>1042</v>
      </c>
      <c r="Y6937">
        <v>2010</v>
      </c>
      <c r="Z6937">
        <v>8</v>
      </c>
      <c r="AA6937">
        <v>14</v>
      </c>
    </row>
    <row r="6938" spans="1:27" x14ac:dyDescent="0.25">
      <c r="A6938">
        <v>18400723</v>
      </c>
      <c r="B6938" s="1" t="s">
        <v>16838</v>
      </c>
      <c r="C6938">
        <v>1</v>
      </c>
      <c r="D6938" t="str">
        <f>VLOOKUP(C6938,'country description'!$A$1:$B$16,2,0)</f>
        <v>India</v>
      </c>
      <c r="E6938" s="1" t="s">
        <v>16083</v>
      </c>
      <c r="F6938" t="s">
        <v>16839</v>
      </c>
      <c r="G6938" t="s">
        <v>16156</v>
      </c>
      <c r="H6938" t="s">
        <v>16157</v>
      </c>
      <c r="I6938">
        <v>77.338535699999994</v>
      </c>
      <c r="J6938">
        <v>28.554538900000001</v>
      </c>
      <c r="K6938" t="s">
        <v>750</v>
      </c>
      <c r="L6938" t="s">
        <v>26</v>
      </c>
      <c r="M6938" t="s">
        <v>27</v>
      </c>
      <c r="N6938" t="s">
        <v>36</v>
      </c>
      <c r="O6938" t="s">
        <v>27</v>
      </c>
      <c r="P6938" t="s">
        <v>27</v>
      </c>
      <c r="Q6938">
        <v>2</v>
      </c>
      <c r="R6938">
        <v>47</v>
      </c>
      <c r="S6938">
        <v>600</v>
      </c>
      <c r="T6938">
        <f>VLOOKUP(L6938,'Currency exchange'!$A:$B,2,0) *S6938</f>
        <v>7.2</v>
      </c>
      <c r="U6938">
        <v>3.7</v>
      </c>
      <c r="V6938" t="s">
        <v>23525</v>
      </c>
      <c r="W6938" t="s">
        <v>23532</v>
      </c>
      <c r="X6938" t="s">
        <v>9501</v>
      </c>
      <c r="Y6938">
        <v>2015</v>
      </c>
      <c r="Z6938">
        <v>8</v>
      </c>
      <c r="AA6938">
        <v>15</v>
      </c>
    </row>
    <row r="6939" spans="1:27" x14ac:dyDescent="0.25">
      <c r="A6939">
        <v>301081</v>
      </c>
      <c r="B6939" s="1" t="s">
        <v>5120</v>
      </c>
      <c r="C6939">
        <v>1</v>
      </c>
      <c r="D6939" t="str">
        <f>VLOOKUP(C6939,'country description'!$A$1:$B$16,2,0)</f>
        <v>India</v>
      </c>
      <c r="E6939" s="1" t="s">
        <v>16083</v>
      </c>
      <c r="F6939" t="s">
        <v>16840</v>
      </c>
      <c r="G6939" t="s">
        <v>14056</v>
      </c>
      <c r="H6939" t="s">
        <v>16160</v>
      </c>
      <c r="I6939">
        <v>77.362128600000005</v>
      </c>
      <c r="J6939">
        <v>28.569907300000001</v>
      </c>
      <c r="K6939" t="s">
        <v>677</v>
      </c>
      <c r="L6939" t="s">
        <v>26</v>
      </c>
      <c r="M6939" t="s">
        <v>27</v>
      </c>
      <c r="N6939" t="s">
        <v>36</v>
      </c>
      <c r="O6939" t="s">
        <v>27</v>
      </c>
      <c r="P6939" t="s">
        <v>27</v>
      </c>
      <c r="Q6939">
        <v>2</v>
      </c>
      <c r="R6939">
        <v>369</v>
      </c>
      <c r="S6939">
        <v>750</v>
      </c>
      <c r="T6939">
        <f>VLOOKUP(L6939,'Currency exchange'!$A:$B,2,0) *S6939</f>
        <v>9</v>
      </c>
      <c r="U6939">
        <v>3.4</v>
      </c>
      <c r="V6939" t="s">
        <v>23525</v>
      </c>
      <c r="W6939" t="s">
        <v>23532</v>
      </c>
      <c r="X6939" t="s">
        <v>11340</v>
      </c>
      <c r="Y6939">
        <v>2017</v>
      </c>
      <c r="Z6939">
        <v>8</v>
      </c>
      <c r="AA6939">
        <v>14</v>
      </c>
    </row>
    <row r="6940" spans="1:27" x14ac:dyDescent="0.25">
      <c r="A6940">
        <v>18138435</v>
      </c>
      <c r="B6940" s="1" t="s">
        <v>16841</v>
      </c>
      <c r="C6940">
        <v>1</v>
      </c>
      <c r="D6940" t="str">
        <f>VLOOKUP(C6940,'country description'!$A$1:$B$16,2,0)</f>
        <v>India</v>
      </c>
      <c r="E6940" s="1" t="s">
        <v>16083</v>
      </c>
      <c r="F6940" t="s">
        <v>16842</v>
      </c>
      <c r="G6940" t="s">
        <v>14056</v>
      </c>
      <c r="H6940" t="s">
        <v>16160</v>
      </c>
      <c r="I6940">
        <v>77.386496699999995</v>
      </c>
      <c r="J6940">
        <v>28.570942800000001</v>
      </c>
      <c r="K6940" t="s">
        <v>10240</v>
      </c>
      <c r="L6940" t="s">
        <v>26</v>
      </c>
      <c r="M6940" t="s">
        <v>27</v>
      </c>
      <c r="N6940" t="s">
        <v>27</v>
      </c>
      <c r="O6940" t="s">
        <v>27</v>
      </c>
      <c r="P6940" t="s">
        <v>27</v>
      </c>
      <c r="Q6940">
        <v>1</v>
      </c>
      <c r="R6940">
        <v>11</v>
      </c>
      <c r="S6940">
        <v>300</v>
      </c>
      <c r="T6940">
        <f>VLOOKUP(L6940,'Currency exchange'!$A:$B,2,0) *S6940</f>
        <v>3.6</v>
      </c>
      <c r="U6940">
        <v>3</v>
      </c>
      <c r="V6940" t="s">
        <v>23525</v>
      </c>
      <c r="W6940" t="s">
        <v>23532</v>
      </c>
      <c r="X6940" t="s">
        <v>979</v>
      </c>
      <c r="Y6940">
        <v>2012</v>
      </c>
      <c r="Z6940">
        <v>8</v>
      </c>
      <c r="AA6940">
        <v>22</v>
      </c>
    </row>
    <row r="6941" spans="1:27" x14ac:dyDescent="0.25">
      <c r="A6941">
        <v>2327</v>
      </c>
      <c r="B6941" s="1" t="s">
        <v>845</v>
      </c>
      <c r="C6941">
        <v>1</v>
      </c>
      <c r="D6941" t="str">
        <f>VLOOKUP(C6941,'country description'!$A$1:$B$16,2,0)</f>
        <v>India</v>
      </c>
      <c r="E6941" s="1" t="s">
        <v>16083</v>
      </c>
      <c r="F6941" t="s">
        <v>16843</v>
      </c>
      <c r="G6941" t="s">
        <v>14056</v>
      </c>
      <c r="H6941" t="s">
        <v>16160</v>
      </c>
      <c r="I6941">
        <v>77.362097300000002</v>
      </c>
      <c r="J6941">
        <v>28.570384900000001</v>
      </c>
      <c r="K6941" t="s">
        <v>849</v>
      </c>
      <c r="L6941" t="s">
        <v>26</v>
      </c>
      <c r="M6941" t="s">
        <v>27</v>
      </c>
      <c r="N6941" t="s">
        <v>36</v>
      </c>
      <c r="O6941" t="s">
        <v>27</v>
      </c>
      <c r="P6941" t="s">
        <v>27</v>
      </c>
      <c r="Q6941">
        <v>2</v>
      </c>
      <c r="R6941">
        <v>173</v>
      </c>
      <c r="S6941">
        <v>800</v>
      </c>
      <c r="T6941">
        <f>VLOOKUP(L6941,'Currency exchange'!$A:$B,2,0) *S6941</f>
        <v>9.6</v>
      </c>
      <c r="U6941">
        <v>2.2999999999999998</v>
      </c>
      <c r="V6941" t="s">
        <v>23524</v>
      </c>
      <c r="W6941" t="s">
        <v>23530</v>
      </c>
      <c r="X6941" t="s">
        <v>16844</v>
      </c>
      <c r="Y6941">
        <v>2013</v>
      </c>
      <c r="Z6941">
        <v>8</v>
      </c>
      <c r="AA6941">
        <v>2</v>
      </c>
    </row>
    <row r="6942" spans="1:27" x14ac:dyDescent="0.25">
      <c r="A6942">
        <v>18439522</v>
      </c>
      <c r="B6942" s="1" t="s">
        <v>16845</v>
      </c>
      <c r="C6942">
        <v>1</v>
      </c>
      <c r="D6942" t="str">
        <f>VLOOKUP(C6942,'country description'!$A$1:$B$16,2,0)</f>
        <v>India</v>
      </c>
      <c r="E6942" s="1" t="s">
        <v>16083</v>
      </c>
      <c r="F6942" t="s">
        <v>16846</v>
      </c>
      <c r="G6942" t="s">
        <v>16194</v>
      </c>
      <c r="H6942" t="s">
        <v>16195</v>
      </c>
      <c r="I6942">
        <v>77.366121000000007</v>
      </c>
      <c r="J6942">
        <v>28.581868</v>
      </c>
      <c r="K6942" t="s">
        <v>16847</v>
      </c>
      <c r="L6942" t="s">
        <v>26</v>
      </c>
      <c r="M6942" t="s">
        <v>27</v>
      </c>
      <c r="N6942" t="s">
        <v>36</v>
      </c>
      <c r="O6942" t="s">
        <v>27</v>
      </c>
      <c r="P6942" t="s">
        <v>27</v>
      </c>
      <c r="Q6942">
        <v>2</v>
      </c>
      <c r="R6942">
        <v>2</v>
      </c>
      <c r="S6942">
        <v>550</v>
      </c>
      <c r="T6942">
        <f>VLOOKUP(L6942,'Currency exchange'!$A:$B,2,0) *S6942</f>
        <v>6.6000000000000005</v>
      </c>
      <c r="U6942">
        <v>1</v>
      </c>
      <c r="V6942" t="s">
        <v>23523</v>
      </c>
      <c r="W6942" t="s">
        <v>23529</v>
      </c>
      <c r="X6942" t="s">
        <v>16848</v>
      </c>
      <c r="Y6942">
        <v>2010</v>
      </c>
      <c r="Z6942">
        <v>8</v>
      </c>
      <c r="AA6942">
        <v>12</v>
      </c>
    </row>
    <row r="6943" spans="1:27" x14ac:dyDescent="0.25">
      <c r="A6943">
        <v>8497</v>
      </c>
      <c r="B6943" s="1" t="s">
        <v>16849</v>
      </c>
      <c r="C6943">
        <v>1</v>
      </c>
      <c r="D6943" t="str">
        <f>VLOOKUP(C6943,'country description'!$A$1:$B$16,2,0)</f>
        <v>India</v>
      </c>
      <c r="E6943" s="1" t="s">
        <v>16083</v>
      </c>
      <c r="F6943" t="s">
        <v>16850</v>
      </c>
      <c r="G6943" t="s">
        <v>16055</v>
      </c>
      <c r="H6943" t="s">
        <v>16243</v>
      </c>
      <c r="I6943">
        <v>77.363083799999998</v>
      </c>
      <c r="J6943">
        <v>28.5863139</v>
      </c>
      <c r="K6943" t="s">
        <v>4054</v>
      </c>
      <c r="L6943" t="s">
        <v>26</v>
      </c>
      <c r="M6943" t="s">
        <v>27</v>
      </c>
      <c r="N6943" t="s">
        <v>36</v>
      </c>
      <c r="O6943" t="s">
        <v>27</v>
      </c>
      <c r="P6943" t="s">
        <v>27</v>
      </c>
      <c r="Q6943">
        <v>2</v>
      </c>
      <c r="R6943">
        <v>193</v>
      </c>
      <c r="S6943">
        <v>650</v>
      </c>
      <c r="T6943">
        <f>VLOOKUP(L6943,'Currency exchange'!$A:$B,2,0) *S6943</f>
        <v>7.8</v>
      </c>
      <c r="U6943">
        <v>3.2</v>
      </c>
      <c r="V6943" t="s">
        <v>23525</v>
      </c>
      <c r="W6943" t="s">
        <v>23532</v>
      </c>
      <c r="X6943" t="s">
        <v>10908</v>
      </c>
      <c r="Y6943">
        <v>2012</v>
      </c>
      <c r="Z6943">
        <v>8</v>
      </c>
      <c r="AA6943">
        <v>14</v>
      </c>
    </row>
    <row r="6944" spans="1:27" x14ac:dyDescent="0.25">
      <c r="A6944">
        <v>510</v>
      </c>
      <c r="B6944" s="1" t="s">
        <v>4036</v>
      </c>
      <c r="C6944">
        <v>1</v>
      </c>
      <c r="D6944" t="str">
        <f>VLOOKUP(C6944,'country description'!$A$1:$B$16,2,0)</f>
        <v>India</v>
      </c>
      <c r="E6944" s="1" t="s">
        <v>16083</v>
      </c>
      <c r="F6944" t="s">
        <v>16851</v>
      </c>
      <c r="G6944" t="s">
        <v>16246</v>
      </c>
      <c r="H6944" t="s">
        <v>16247</v>
      </c>
      <c r="I6944">
        <v>77.358740999999995</v>
      </c>
      <c r="J6944">
        <v>28.6048659</v>
      </c>
      <c r="K6944" t="s">
        <v>673</v>
      </c>
      <c r="L6944" t="s">
        <v>26</v>
      </c>
      <c r="M6944" t="s">
        <v>27</v>
      </c>
      <c r="N6944" t="s">
        <v>27</v>
      </c>
      <c r="O6944" t="s">
        <v>27</v>
      </c>
      <c r="P6944" t="s">
        <v>27</v>
      </c>
      <c r="Q6944">
        <v>2</v>
      </c>
      <c r="R6944">
        <v>5</v>
      </c>
      <c r="S6944">
        <v>650</v>
      </c>
      <c r="T6944">
        <f>VLOOKUP(L6944,'Currency exchange'!$A:$B,2,0) *S6944</f>
        <v>7.8</v>
      </c>
      <c r="U6944">
        <v>2.9</v>
      </c>
      <c r="V6944" t="s">
        <v>23524</v>
      </c>
      <c r="W6944" t="s">
        <v>23530</v>
      </c>
      <c r="X6944" t="s">
        <v>16852</v>
      </c>
      <c r="Y6944">
        <v>2017</v>
      </c>
      <c r="Z6944">
        <v>8</v>
      </c>
      <c r="AA6944">
        <v>4</v>
      </c>
    </row>
    <row r="6945" spans="1:27" x14ac:dyDescent="0.25">
      <c r="A6945">
        <v>5746</v>
      </c>
      <c r="B6945" s="1" t="s">
        <v>16853</v>
      </c>
      <c r="C6945">
        <v>1</v>
      </c>
      <c r="D6945" t="str">
        <f>VLOOKUP(C6945,'country description'!$A$1:$B$16,2,0)</f>
        <v>India</v>
      </c>
      <c r="E6945" s="1" t="s">
        <v>16083</v>
      </c>
      <c r="F6945" t="s">
        <v>16854</v>
      </c>
      <c r="G6945" t="s">
        <v>16246</v>
      </c>
      <c r="H6945" t="s">
        <v>16247</v>
      </c>
      <c r="I6945">
        <v>77.359764299999995</v>
      </c>
      <c r="J6945">
        <v>28.608682699999999</v>
      </c>
      <c r="K6945" t="s">
        <v>777</v>
      </c>
      <c r="L6945" t="s">
        <v>26</v>
      </c>
      <c r="M6945" t="s">
        <v>27</v>
      </c>
      <c r="N6945" t="s">
        <v>27</v>
      </c>
      <c r="O6945" t="s">
        <v>27</v>
      </c>
      <c r="P6945" t="s">
        <v>27</v>
      </c>
      <c r="Q6945">
        <v>1</v>
      </c>
      <c r="R6945">
        <v>29</v>
      </c>
      <c r="S6945">
        <v>300</v>
      </c>
      <c r="T6945">
        <f>VLOOKUP(L6945,'Currency exchange'!$A:$B,2,0) *S6945</f>
        <v>3.6</v>
      </c>
      <c r="U6945">
        <v>3.1</v>
      </c>
      <c r="V6945" t="s">
        <v>23525</v>
      </c>
      <c r="W6945" t="s">
        <v>23532</v>
      </c>
      <c r="X6945" t="s">
        <v>15693</v>
      </c>
      <c r="Y6945">
        <v>2018</v>
      </c>
      <c r="Z6945">
        <v>8</v>
      </c>
      <c r="AA6945">
        <v>7</v>
      </c>
    </row>
    <row r="6946" spans="1:27" x14ac:dyDescent="0.25">
      <c r="A6946">
        <v>8138</v>
      </c>
      <c r="B6946" s="1" t="s">
        <v>16855</v>
      </c>
      <c r="C6946">
        <v>1</v>
      </c>
      <c r="D6946" t="str">
        <f>VLOOKUP(C6946,'country description'!$A$1:$B$16,2,0)</f>
        <v>India</v>
      </c>
      <c r="E6946" s="1" t="s">
        <v>16083</v>
      </c>
      <c r="F6946" t="s">
        <v>16856</v>
      </c>
      <c r="G6946" t="s">
        <v>16198</v>
      </c>
      <c r="H6946" t="s">
        <v>16199</v>
      </c>
      <c r="I6946">
        <v>77.373868099999996</v>
      </c>
      <c r="J6946">
        <v>28.628087399999998</v>
      </c>
      <c r="K6946" t="s">
        <v>746</v>
      </c>
      <c r="L6946" t="s">
        <v>26</v>
      </c>
      <c r="M6946" t="s">
        <v>27</v>
      </c>
      <c r="N6946" t="s">
        <v>27</v>
      </c>
      <c r="O6946" t="s">
        <v>27</v>
      </c>
      <c r="P6946" t="s">
        <v>27</v>
      </c>
      <c r="Q6946">
        <v>1</v>
      </c>
      <c r="R6946">
        <v>14</v>
      </c>
      <c r="S6946">
        <v>200</v>
      </c>
      <c r="T6946">
        <f>VLOOKUP(L6946,'Currency exchange'!$A:$B,2,0) *S6946</f>
        <v>2.4</v>
      </c>
      <c r="U6946">
        <v>2.8</v>
      </c>
      <c r="V6946" t="s">
        <v>23524</v>
      </c>
      <c r="W6946" t="s">
        <v>23530</v>
      </c>
      <c r="X6946" t="s">
        <v>5381</v>
      </c>
      <c r="Y6946">
        <v>2011</v>
      </c>
      <c r="Z6946">
        <v>8</v>
      </c>
      <c r="AA6946">
        <v>13</v>
      </c>
    </row>
    <row r="6947" spans="1:27" x14ac:dyDescent="0.25">
      <c r="A6947">
        <v>18391059</v>
      </c>
      <c r="B6947" s="1" t="s">
        <v>16857</v>
      </c>
      <c r="C6947">
        <v>1</v>
      </c>
      <c r="D6947" t="str">
        <f>VLOOKUP(C6947,'country description'!$A$1:$B$16,2,0)</f>
        <v>India</v>
      </c>
      <c r="E6947" s="1" t="s">
        <v>16083</v>
      </c>
      <c r="F6947" t="s">
        <v>16199</v>
      </c>
      <c r="G6947" t="s">
        <v>16198</v>
      </c>
      <c r="H6947" t="s">
        <v>16199</v>
      </c>
      <c r="I6947">
        <v>0</v>
      </c>
      <c r="J6947">
        <v>0</v>
      </c>
      <c r="K6947" t="s">
        <v>25</v>
      </c>
      <c r="L6947" t="s">
        <v>26</v>
      </c>
      <c r="M6947" t="s">
        <v>27</v>
      </c>
      <c r="N6947" t="s">
        <v>27</v>
      </c>
      <c r="O6947" t="s">
        <v>27</v>
      </c>
      <c r="P6947" t="s">
        <v>27</v>
      </c>
      <c r="Q6947">
        <v>1</v>
      </c>
      <c r="R6947">
        <v>5</v>
      </c>
      <c r="S6947">
        <v>200</v>
      </c>
      <c r="T6947">
        <f>VLOOKUP(L6947,'Currency exchange'!$A:$B,2,0) *S6947</f>
        <v>2.4</v>
      </c>
      <c r="U6947">
        <v>3</v>
      </c>
      <c r="V6947" t="s">
        <v>23525</v>
      </c>
      <c r="W6947" t="s">
        <v>23532</v>
      </c>
      <c r="X6947" t="s">
        <v>5956</v>
      </c>
      <c r="Y6947">
        <v>2017</v>
      </c>
      <c r="Z6947">
        <v>8</v>
      </c>
      <c r="AA6947">
        <v>12</v>
      </c>
    </row>
    <row r="6948" spans="1:27" x14ac:dyDescent="0.25">
      <c r="A6948">
        <v>8767</v>
      </c>
      <c r="B6948" s="1" t="s">
        <v>16858</v>
      </c>
      <c r="C6948">
        <v>1</v>
      </c>
      <c r="D6948" t="str">
        <f>VLOOKUP(C6948,'country description'!$A$1:$B$16,2,0)</f>
        <v>India</v>
      </c>
      <c r="E6948" s="1" t="s">
        <v>16083</v>
      </c>
      <c r="F6948" t="s">
        <v>16859</v>
      </c>
      <c r="G6948" t="s">
        <v>16198</v>
      </c>
      <c r="H6948" t="s">
        <v>16199</v>
      </c>
      <c r="I6948">
        <v>77.370088699999997</v>
      </c>
      <c r="J6948">
        <v>28.623906600000002</v>
      </c>
      <c r="K6948" t="s">
        <v>1181</v>
      </c>
      <c r="L6948" t="s">
        <v>26</v>
      </c>
      <c r="M6948" t="s">
        <v>27</v>
      </c>
      <c r="N6948" t="s">
        <v>36</v>
      </c>
      <c r="O6948" t="s">
        <v>27</v>
      </c>
      <c r="P6948" t="s">
        <v>27</v>
      </c>
      <c r="Q6948">
        <v>1</v>
      </c>
      <c r="R6948">
        <v>5</v>
      </c>
      <c r="S6948">
        <v>250</v>
      </c>
      <c r="T6948">
        <f>VLOOKUP(L6948,'Currency exchange'!$A:$B,2,0) *S6948</f>
        <v>3</v>
      </c>
      <c r="U6948">
        <v>2.8</v>
      </c>
      <c r="V6948" t="s">
        <v>23524</v>
      </c>
      <c r="W6948" t="s">
        <v>23530</v>
      </c>
      <c r="X6948" t="s">
        <v>12820</v>
      </c>
      <c r="Y6948">
        <v>2010</v>
      </c>
      <c r="Z6948">
        <v>8</v>
      </c>
      <c r="AA6948">
        <v>17</v>
      </c>
    </row>
    <row r="6949" spans="1:27" x14ac:dyDescent="0.25">
      <c r="A6949">
        <v>304441</v>
      </c>
      <c r="B6949" s="1" t="s">
        <v>16860</v>
      </c>
      <c r="C6949">
        <v>1</v>
      </c>
      <c r="D6949" t="str">
        <f>VLOOKUP(C6949,'country description'!$A$1:$B$16,2,0)</f>
        <v>India</v>
      </c>
      <c r="E6949" s="1" t="s">
        <v>16083</v>
      </c>
      <c r="F6949" t="s">
        <v>16861</v>
      </c>
      <c r="G6949" t="s">
        <v>16198</v>
      </c>
      <c r="H6949" t="s">
        <v>16199</v>
      </c>
      <c r="I6949">
        <v>77.354876669999996</v>
      </c>
      <c r="J6949">
        <v>28.615508330000001</v>
      </c>
      <c r="K6949" t="s">
        <v>9489</v>
      </c>
      <c r="L6949" t="s">
        <v>26</v>
      </c>
      <c r="M6949" t="s">
        <v>27</v>
      </c>
      <c r="N6949" t="s">
        <v>27</v>
      </c>
      <c r="O6949" t="s">
        <v>27</v>
      </c>
      <c r="P6949" t="s">
        <v>27</v>
      </c>
      <c r="Q6949">
        <v>1</v>
      </c>
      <c r="R6949">
        <v>3</v>
      </c>
      <c r="S6949">
        <v>100</v>
      </c>
      <c r="T6949">
        <f>VLOOKUP(L6949,'Currency exchange'!$A:$B,2,0) *S6949</f>
        <v>1.2</v>
      </c>
      <c r="U6949">
        <v>1</v>
      </c>
      <c r="V6949" t="s">
        <v>23523</v>
      </c>
      <c r="W6949" t="s">
        <v>23529</v>
      </c>
      <c r="X6949" t="s">
        <v>1011</v>
      </c>
      <c r="Y6949">
        <v>2014</v>
      </c>
      <c r="Z6949">
        <v>8</v>
      </c>
      <c r="AA6949">
        <v>27</v>
      </c>
    </row>
    <row r="6950" spans="1:27" x14ac:dyDescent="0.25">
      <c r="A6950">
        <v>312428</v>
      </c>
      <c r="B6950" s="1" t="s">
        <v>16862</v>
      </c>
      <c r="C6950">
        <v>1</v>
      </c>
      <c r="D6950" t="str">
        <f>VLOOKUP(C6950,'country description'!$A$1:$B$16,2,0)</f>
        <v>India</v>
      </c>
      <c r="E6950" s="1" t="s">
        <v>16083</v>
      </c>
      <c r="F6950" t="s">
        <v>16863</v>
      </c>
      <c r="G6950" t="s">
        <v>16113</v>
      </c>
      <c r="H6950" t="s">
        <v>16114</v>
      </c>
      <c r="I6950">
        <v>77.377028499999994</v>
      </c>
      <c r="J6950">
        <v>28.616674</v>
      </c>
      <c r="K6950" t="s">
        <v>816</v>
      </c>
      <c r="L6950" t="s">
        <v>26</v>
      </c>
      <c r="M6950" t="s">
        <v>27</v>
      </c>
      <c r="N6950" t="s">
        <v>36</v>
      </c>
      <c r="O6950" t="s">
        <v>27</v>
      </c>
      <c r="P6950" t="s">
        <v>27</v>
      </c>
      <c r="Q6950">
        <v>1</v>
      </c>
      <c r="R6950">
        <v>11</v>
      </c>
      <c r="S6950">
        <v>450</v>
      </c>
      <c r="T6950">
        <f>VLOOKUP(L6950,'Currency exchange'!$A:$B,2,0) *S6950</f>
        <v>5.4</v>
      </c>
      <c r="U6950">
        <v>2.6</v>
      </c>
      <c r="V6950" t="s">
        <v>23524</v>
      </c>
      <c r="W6950" t="s">
        <v>23530</v>
      </c>
      <c r="X6950" t="s">
        <v>4335</v>
      </c>
      <c r="Y6950">
        <v>2010</v>
      </c>
      <c r="Z6950">
        <v>8</v>
      </c>
      <c r="AA6950">
        <v>1</v>
      </c>
    </row>
    <row r="6951" spans="1:27" x14ac:dyDescent="0.25">
      <c r="A6951">
        <v>18224558</v>
      </c>
      <c r="B6951" s="1" t="s">
        <v>6495</v>
      </c>
      <c r="C6951">
        <v>1</v>
      </c>
      <c r="D6951" t="str">
        <f>VLOOKUP(C6951,'country description'!$A$1:$B$16,2,0)</f>
        <v>India</v>
      </c>
      <c r="E6951" s="1" t="s">
        <v>16083</v>
      </c>
      <c r="F6951" t="s">
        <v>16165</v>
      </c>
      <c r="G6951" t="s">
        <v>13904</v>
      </c>
      <c r="H6951" t="s">
        <v>16165</v>
      </c>
      <c r="I6951">
        <v>77.317171999999999</v>
      </c>
      <c r="J6951">
        <v>28.597085</v>
      </c>
      <c r="K6951" t="s">
        <v>982</v>
      </c>
      <c r="L6951" t="s">
        <v>26</v>
      </c>
      <c r="M6951" t="s">
        <v>27</v>
      </c>
      <c r="N6951" t="s">
        <v>36</v>
      </c>
      <c r="O6951" t="s">
        <v>27</v>
      </c>
      <c r="P6951" t="s">
        <v>27</v>
      </c>
      <c r="Q6951">
        <v>2</v>
      </c>
      <c r="R6951">
        <v>9</v>
      </c>
      <c r="S6951">
        <v>700</v>
      </c>
      <c r="T6951">
        <f>VLOOKUP(L6951,'Currency exchange'!$A:$B,2,0) *S6951</f>
        <v>8.4</v>
      </c>
      <c r="U6951">
        <v>2.7</v>
      </c>
      <c r="V6951" t="s">
        <v>23524</v>
      </c>
      <c r="W6951" t="s">
        <v>23530</v>
      </c>
      <c r="X6951" t="s">
        <v>16864</v>
      </c>
      <c r="Y6951">
        <v>2018</v>
      </c>
      <c r="Z6951">
        <v>8</v>
      </c>
      <c r="AA6951">
        <v>10</v>
      </c>
    </row>
    <row r="6952" spans="1:27" x14ac:dyDescent="0.25">
      <c r="A6952">
        <v>312316</v>
      </c>
      <c r="B6952" s="1" t="s">
        <v>16865</v>
      </c>
      <c r="C6952">
        <v>1</v>
      </c>
      <c r="D6952" t="str">
        <f>VLOOKUP(C6952,'country description'!$A$1:$B$16,2,0)</f>
        <v>India</v>
      </c>
      <c r="E6952" s="1" t="s">
        <v>16083</v>
      </c>
      <c r="F6952" t="s">
        <v>16866</v>
      </c>
      <c r="G6952" t="s">
        <v>16172</v>
      </c>
      <c r="H6952" t="s">
        <v>16173</v>
      </c>
      <c r="I6952">
        <v>77.399765400000007</v>
      </c>
      <c r="J6952">
        <v>28.585038000000001</v>
      </c>
      <c r="K6952" t="s">
        <v>648</v>
      </c>
      <c r="L6952" t="s">
        <v>26</v>
      </c>
      <c r="M6952" t="s">
        <v>27</v>
      </c>
      <c r="N6952" t="s">
        <v>27</v>
      </c>
      <c r="O6952" t="s">
        <v>27</v>
      </c>
      <c r="P6952" t="s">
        <v>27</v>
      </c>
      <c r="Q6952">
        <v>2</v>
      </c>
      <c r="R6952">
        <v>8</v>
      </c>
      <c r="S6952">
        <v>850</v>
      </c>
      <c r="T6952">
        <f>VLOOKUP(L6952,'Currency exchange'!$A:$B,2,0) *S6952</f>
        <v>10.200000000000001</v>
      </c>
      <c r="U6952">
        <v>2.9</v>
      </c>
      <c r="V6952" t="s">
        <v>23524</v>
      </c>
      <c r="W6952" t="s">
        <v>23530</v>
      </c>
      <c r="X6952" t="s">
        <v>111</v>
      </c>
      <c r="Y6952">
        <v>2012</v>
      </c>
      <c r="Z6952">
        <v>8</v>
      </c>
      <c r="AA6952">
        <v>9</v>
      </c>
    </row>
    <row r="6953" spans="1:27" x14ac:dyDescent="0.25">
      <c r="A6953">
        <v>18126089</v>
      </c>
      <c r="B6953" s="1" t="s">
        <v>16867</v>
      </c>
      <c r="C6953">
        <v>1</v>
      </c>
      <c r="D6953" t="str">
        <f>VLOOKUP(C6953,'country description'!$A$1:$B$16,2,0)</f>
        <v>India</v>
      </c>
      <c r="E6953" s="1" t="s">
        <v>16083</v>
      </c>
      <c r="F6953" t="s">
        <v>16868</v>
      </c>
      <c r="G6953" t="s">
        <v>16172</v>
      </c>
      <c r="H6953" t="s">
        <v>16173</v>
      </c>
      <c r="I6953">
        <v>77.401301700000005</v>
      </c>
      <c r="J6953">
        <v>28.586891099999999</v>
      </c>
      <c r="K6953" t="s">
        <v>648</v>
      </c>
      <c r="L6953" t="s">
        <v>26</v>
      </c>
      <c r="M6953" t="s">
        <v>27</v>
      </c>
      <c r="N6953" t="s">
        <v>27</v>
      </c>
      <c r="O6953" t="s">
        <v>27</v>
      </c>
      <c r="P6953" t="s">
        <v>27</v>
      </c>
      <c r="Q6953">
        <v>2</v>
      </c>
      <c r="R6953">
        <v>4</v>
      </c>
      <c r="S6953">
        <v>550</v>
      </c>
      <c r="T6953">
        <f>VLOOKUP(L6953,'Currency exchange'!$A:$B,2,0) *S6953</f>
        <v>6.6000000000000005</v>
      </c>
      <c r="U6953">
        <v>2.9</v>
      </c>
      <c r="V6953" t="s">
        <v>23524</v>
      </c>
      <c r="W6953" t="s">
        <v>23530</v>
      </c>
      <c r="X6953" t="s">
        <v>6407</v>
      </c>
      <c r="Y6953">
        <v>2017</v>
      </c>
      <c r="Z6953">
        <v>8</v>
      </c>
      <c r="AA6953">
        <v>11</v>
      </c>
    </row>
    <row r="6954" spans="1:27" x14ac:dyDescent="0.25">
      <c r="A6954">
        <v>302925</v>
      </c>
      <c r="B6954" s="1" t="s">
        <v>16869</v>
      </c>
      <c r="C6954">
        <v>1</v>
      </c>
      <c r="D6954" t="str">
        <f>VLOOKUP(C6954,'country description'!$A$1:$B$16,2,0)</f>
        <v>India</v>
      </c>
      <c r="E6954" s="1" t="s">
        <v>16083</v>
      </c>
      <c r="F6954" t="s">
        <v>16208</v>
      </c>
      <c r="G6954" t="s">
        <v>16117</v>
      </c>
      <c r="H6954" t="s">
        <v>16118</v>
      </c>
      <c r="I6954">
        <v>77.385474299999998</v>
      </c>
      <c r="J6954">
        <v>28.514370599999999</v>
      </c>
      <c r="K6954" t="s">
        <v>1181</v>
      </c>
      <c r="L6954" t="s">
        <v>26</v>
      </c>
      <c r="M6954" t="s">
        <v>27</v>
      </c>
      <c r="N6954" t="s">
        <v>27</v>
      </c>
      <c r="O6954" t="s">
        <v>27</v>
      </c>
      <c r="P6954" t="s">
        <v>27</v>
      </c>
      <c r="Q6954">
        <v>1</v>
      </c>
      <c r="R6954">
        <v>54</v>
      </c>
      <c r="S6954">
        <v>350</v>
      </c>
      <c r="T6954">
        <f>VLOOKUP(L6954,'Currency exchange'!$A:$B,2,0) *S6954</f>
        <v>4.2</v>
      </c>
      <c r="U6954">
        <v>2.4</v>
      </c>
      <c r="V6954" t="s">
        <v>23524</v>
      </c>
      <c r="W6954" t="s">
        <v>23530</v>
      </c>
      <c r="X6954" t="s">
        <v>1700</v>
      </c>
      <c r="Y6954">
        <v>2011</v>
      </c>
      <c r="Z6954">
        <v>8</v>
      </c>
      <c r="AA6954">
        <v>19</v>
      </c>
    </row>
    <row r="6955" spans="1:27" x14ac:dyDescent="0.25">
      <c r="A6955">
        <v>1226</v>
      </c>
      <c r="B6955" s="1" t="s">
        <v>809</v>
      </c>
      <c r="C6955">
        <v>1</v>
      </c>
      <c r="D6955" t="str">
        <f>VLOOKUP(C6955,'country description'!$A$1:$B$16,2,0)</f>
        <v>India</v>
      </c>
      <c r="E6955" s="1" t="s">
        <v>16083</v>
      </c>
      <c r="F6955" t="s">
        <v>16870</v>
      </c>
      <c r="G6955" t="s">
        <v>16213</v>
      </c>
      <c r="H6955" t="s">
        <v>16214</v>
      </c>
      <c r="I6955">
        <v>77.325397899999999</v>
      </c>
      <c r="J6955">
        <v>28.567158800000001</v>
      </c>
      <c r="K6955" t="s">
        <v>644</v>
      </c>
      <c r="L6955" t="s">
        <v>26</v>
      </c>
      <c r="M6955" t="s">
        <v>36</v>
      </c>
      <c r="N6955" t="s">
        <v>36</v>
      </c>
      <c r="O6955" t="s">
        <v>27</v>
      </c>
      <c r="P6955" t="s">
        <v>27</v>
      </c>
      <c r="Q6955">
        <v>2</v>
      </c>
      <c r="R6955">
        <v>793</v>
      </c>
      <c r="S6955">
        <v>800</v>
      </c>
      <c r="T6955">
        <f>VLOOKUP(L6955,'Currency exchange'!$A:$B,2,0) *S6955</f>
        <v>9.6</v>
      </c>
      <c r="U6955">
        <v>3.3</v>
      </c>
      <c r="V6955" t="s">
        <v>23525</v>
      </c>
      <c r="W6955" t="s">
        <v>23532</v>
      </c>
      <c r="X6955" t="s">
        <v>7260</v>
      </c>
      <c r="Y6955">
        <v>2017</v>
      </c>
      <c r="Z6955">
        <v>8</v>
      </c>
      <c r="AA6955">
        <v>15</v>
      </c>
    </row>
    <row r="6956" spans="1:27" x14ac:dyDescent="0.25">
      <c r="A6956">
        <v>486</v>
      </c>
      <c r="B6956" s="1" t="s">
        <v>16871</v>
      </c>
      <c r="C6956">
        <v>1</v>
      </c>
      <c r="D6956" t="str">
        <f>VLOOKUP(C6956,'country description'!$A$1:$B$16,2,0)</f>
        <v>India</v>
      </c>
      <c r="E6956" s="1" t="s">
        <v>16083</v>
      </c>
      <c r="F6956" t="s">
        <v>16872</v>
      </c>
      <c r="G6956" t="s">
        <v>16213</v>
      </c>
      <c r="H6956" t="s">
        <v>16214</v>
      </c>
      <c r="I6956">
        <v>77.3264748</v>
      </c>
      <c r="J6956">
        <v>28.567888100000001</v>
      </c>
      <c r="K6956" t="s">
        <v>2467</v>
      </c>
      <c r="L6956" t="s">
        <v>26</v>
      </c>
      <c r="M6956" t="s">
        <v>36</v>
      </c>
      <c r="N6956" t="s">
        <v>36</v>
      </c>
      <c r="O6956" t="s">
        <v>27</v>
      </c>
      <c r="P6956" t="s">
        <v>27</v>
      </c>
      <c r="Q6956">
        <v>3</v>
      </c>
      <c r="R6956">
        <v>507</v>
      </c>
      <c r="S6956">
        <v>1100</v>
      </c>
      <c r="T6956">
        <f>VLOOKUP(L6956,'Currency exchange'!$A:$B,2,0) *S6956</f>
        <v>13.200000000000001</v>
      </c>
      <c r="U6956">
        <v>3.6</v>
      </c>
      <c r="V6956" t="s">
        <v>23525</v>
      </c>
      <c r="W6956" t="s">
        <v>23532</v>
      </c>
      <c r="X6956" t="s">
        <v>9513</v>
      </c>
      <c r="Y6956">
        <v>2013</v>
      </c>
      <c r="Z6956">
        <v>8</v>
      </c>
      <c r="AA6956">
        <v>23</v>
      </c>
    </row>
    <row r="6957" spans="1:27" x14ac:dyDescent="0.25">
      <c r="A6957">
        <v>18208913</v>
      </c>
      <c r="B6957" s="1" t="s">
        <v>12411</v>
      </c>
      <c r="C6957">
        <v>1</v>
      </c>
      <c r="D6957" t="str">
        <f>VLOOKUP(C6957,'country description'!$A$1:$B$16,2,0)</f>
        <v>India</v>
      </c>
      <c r="E6957" s="1" t="s">
        <v>16083</v>
      </c>
      <c r="F6957" t="s">
        <v>16873</v>
      </c>
      <c r="G6957" t="s">
        <v>16213</v>
      </c>
      <c r="H6957" t="s">
        <v>16214</v>
      </c>
      <c r="I6957">
        <v>77.325350900000004</v>
      </c>
      <c r="J6957">
        <v>28.567105399999999</v>
      </c>
      <c r="K6957" t="s">
        <v>701</v>
      </c>
      <c r="L6957" t="s">
        <v>26</v>
      </c>
      <c r="M6957" t="s">
        <v>27</v>
      </c>
      <c r="N6957" t="s">
        <v>27</v>
      </c>
      <c r="O6957" t="s">
        <v>27</v>
      </c>
      <c r="P6957" t="s">
        <v>27</v>
      </c>
      <c r="Q6957">
        <v>1</v>
      </c>
      <c r="R6957">
        <v>37</v>
      </c>
      <c r="S6957">
        <v>150</v>
      </c>
      <c r="T6957">
        <f>VLOOKUP(L6957,'Currency exchange'!$A:$B,2,0) *S6957</f>
        <v>1.8</v>
      </c>
      <c r="U6957">
        <v>3.5</v>
      </c>
      <c r="V6957" t="s">
        <v>23525</v>
      </c>
      <c r="W6957" t="s">
        <v>23532</v>
      </c>
      <c r="X6957" t="s">
        <v>6124</v>
      </c>
      <c r="Y6957">
        <v>2011</v>
      </c>
      <c r="Z6957">
        <v>8</v>
      </c>
      <c r="AA6957">
        <v>16</v>
      </c>
    </row>
    <row r="6958" spans="1:27" x14ac:dyDescent="0.25">
      <c r="A6958">
        <v>3149</v>
      </c>
      <c r="B6958" s="1" t="s">
        <v>16874</v>
      </c>
      <c r="C6958">
        <v>1</v>
      </c>
      <c r="D6958" t="str">
        <f>VLOOKUP(C6958,'country description'!$A$1:$B$16,2,0)</f>
        <v>India</v>
      </c>
      <c r="E6958" s="1" t="s">
        <v>16083</v>
      </c>
      <c r="F6958" t="s">
        <v>16875</v>
      </c>
      <c r="G6958" t="s">
        <v>16213</v>
      </c>
      <c r="H6958" t="s">
        <v>16214</v>
      </c>
      <c r="I6958">
        <v>77.325397899999999</v>
      </c>
      <c r="J6958">
        <v>28.567158800000001</v>
      </c>
      <c r="K6958" t="s">
        <v>648</v>
      </c>
      <c r="L6958" t="s">
        <v>26</v>
      </c>
      <c r="M6958" t="s">
        <v>36</v>
      </c>
      <c r="N6958" t="s">
        <v>27</v>
      </c>
      <c r="O6958" t="s">
        <v>27</v>
      </c>
      <c r="P6958" t="s">
        <v>27</v>
      </c>
      <c r="Q6958">
        <v>3</v>
      </c>
      <c r="R6958">
        <v>395</v>
      </c>
      <c r="S6958">
        <v>1200</v>
      </c>
      <c r="T6958">
        <f>VLOOKUP(L6958,'Currency exchange'!$A:$B,2,0) *S6958</f>
        <v>14.4</v>
      </c>
      <c r="U6958">
        <v>4</v>
      </c>
      <c r="V6958" t="s">
        <v>23526</v>
      </c>
      <c r="W6958" t="s">
        <v>23531</v>
      </c>
      <c r="X6958" t="s">
        <v>6914</v>
      </c>
      <c r="Y6958">
        <v>2014</v>
      </c>
      <c r="Z6958">
        <v>8</v>
      </c>
      <c r="AA6958">
        <v>25</v>
      </c>
    </row>
    <row r="6959" spans="1:27" x14ac:dyDescent="0.25">
      <c r="A6959">
        <v>302727</v>
      </c>
      <c r="B6959" s="1" t="s">
        <v>4133</v>
      </c>
      <c r="C6959">
        <v>1</v>
      </c>
      <c r="D6959" t="str">
        <f>VLOOKUP(C6959,'country description'!$A$1:$B$16,2,0)</f>
        <v>India</v>
      </c>
      <c r="E6959" s="1" t="s">
        <v>16083</v>
      </c>
      <c r="F6959" t="s">
        <v>16876</v>
      </c>
      <c r="G6959" t="s">
        <v>16877</v>
      </c>
      <c r="H6959" t="s">
        <v>16878</v>
      </c>
      <c r="I6959">
        <v>77.335358900000003</v>
      </c>
      <c r="J6959">
        <v>28.568188899999999</v>
      </c>
      <c r="K6959" t="s">
        <v>992</v>
      </c>
      <c r="L6959" t="s">
        <v>26</v>
      </c>
      <c r="M6959" t="s">
        <v>27</v>
      </c>
      <c r="N6959" t="s">
        <v>36</v>
      </c>
      <c r="O6959" t="s">
        <v>27</v>
      </c>
      <c r="P6959" t="s">
        <v>27</v>
      </c>
      <c r="Q6959">
        <v>2</v>
      </c>
      <c r="R6959">
        <v>112</v>
      </c>
      <c r="S6959">
        <v>650</v>
      </c>
      <c r="T6959">
        <f>VLOOKUP(L6959,'Currency exchange'!$A:$B,2,0) *S6959</f>
        <v>7.8</v>
      </c>
      <c r="U6959">
        <v>3.1</v>
      </c>
      <c r="V6959" t="s">
        <v>23525</v>
      </c>
      <c r="W6959" t="s">
        <v>23532</v>
      </c>
      <c r="X6959" t="s">
        <v>3841</v>
      </c>
      <c r="Y6959">
        <v>2017</v>
      </c>
      <c r="Z6959">
        <v>7</v>
      </c>
      <c r="AA6959">
        <v>14</v>
      </c>
    </row>
    <row r="6960" spans="1:27" x14ac:dyDescent="0.25">
      <c r="A6960">
        <v>18279455</v>
      </c>
      <c r="B6960" s="1" t="s">
        <v>16879</v>
      </c>
      <c r="C6960">
        <v>1</v>
      </c>
      <c r="D6960" t="str">
        <f>VLOOKUP(C6960,'country description'!$A$1:$B$16,2,0)</f>
        <v>India</v>
      </c>
      <c r="E6960" s="1" t="s">
        <v>16083</v>
      </c>
      <c r="F6960" t="s">
        <v>16880</v>
      </c>
      <c r="G6960" t="s">
        <v>16299</v>
      </c>
      <c r="H6960" t="s">
        <v>16300</v>
      </c>
      <c r="I6960">
        <v>77.321467400000003</v>
      </c>
      <c r="J6960">
        <v>28.5648242</v>
      </c>
      <c r="K6960" t="s">
        <v>16881</v>
      </c>
      <c r="L6960" t="s">
        <v>26</v>
      </c>
      <c r="M6960" t="s">
        <v>36</v>
      </c>
      <c r="N6960" t="s">
        <v>27</v>
      </c>
      <c r="O6960" t="s">
        <v>27</v>
      </c>
      <c r="P6960" t="s">
        <v>27</v>
      </c>
      <c r="Q6960">
        <v>3</v>
      </c>
      <c r="R6960">
        <v>240</v>
      </c>
      <c r="S6960">
        <v>1900</v>
      </c>
      <c r="T6960">
        <f>VLOOKUP(L6960,'Currency exchange'!$A:$B,2,0) *S6960</f>
        <v>22.8</v>
      </c>
      <c r="U6960">
        <v>3.8</v>
      </c>
      <c r="V6960" t="s">
        <v>23525</v>
      </c>
      <c r="W6960" t="s">
        <v>23532</v>
      </c>
      <c r="X6960" t="s">
        <v>12441</v>
      </c>
      <c r="Y6960">
        <v>2010</v>
      </c>
      <c r="Z6960">
        <v>7</v>
      </c>
      <c r="AA6960">
        <v>21</v>
      </c>
    </row>
    <row r="6961" spans="1:27" x14ac:dyDescent="0.25">
      <c r="A6961">
        <v>311614</v>
      </c>
      <c r="B6961" s="1" t="s">
        <v>16882</v>
      </c>
      <c r="C6961">
        <v>1</v>
      </c>
      <c r="D6961" t="str">
        <f>VLOOKUP(C6961,'country description'!$A$1:$B$16,2,0)</f>
        <v>India</v>
      </c>
      <c r="E6961" s="1" t="s">
        <v>16083</v>
      </c>
      <c r="F6961" t="s">
        <v>16883</v>
      </c>
      <c r="G6961" t="s">
        <v>16261</v>
      </c>
      <c r="H6961" t="s">
        <v>16262</v>
      </c>
      <c r="I6961">
        <v>77.511121299999999</v>
      </c>
      <c r="J6961">
        <v>28.463279700000001</v>
      </c>
      <c r="K6961" t="s">
        <v>2821</v>
      </c>
      <c r="L6961" t="s">
        <v>26</v>
      </c>
      <c r="M6961" t="s">
        <v>36</v>
      </c>
      <c r="N6961" t="s">
        <v>27</v>
      </c>
      <c r="O6961" t="s">
        <v>27</v>
      </c>
      <c r="P6961" t="s">
        <v>27</v>
      </c>
      <c r="Q6961">
        <v>3</v>
      </c>
      <c r="R6961">
        <v>19</v>
      </c>
      <c r="S6961">
        <v>1200</v>
      </c>
      <c r="T6961">
        <f>VLOOKUP(L6961,'Currency exchange'!$A:$B,2,0) *S6961</f>
        <v>14.4</v>
      </c>
      <c r="U6961">
        <v>3.3</v>
      </c>
      <c r="V6961" t="s">
        <v>23525</v>
      </c>
      <c r="W6961" t="s">
        <v>23532</v>
      </c>
      <c r="X6961" t="s">
        <v>10920</v>
      </c>
      <c r="Y6961">
        <v>2010</v>
      </c>
      <c r="Z6961">
        <v>7</v>
      </c>
      <c r="AA6961">
        <v>10</v>
      </c>
    </row>
    <row r="6962" spans="1:27" x14ac:dyDescent="0.25">
      <c r="A6962">
        <v>18232121</v>
      </c>
      <c r="B6962" s="1" t="s">
        <v>16884</v>
      </c>
      <c r="C6962">
        <v>1</v>
      </c>
      <c r="D6962" t="str">
        <f>VLOOKUP(C6962,'country description'!$A$1:$B$16,2,0)</f>
        <v>India</v>
      </c>
      <c r="E6962" s="1" t="s">
        <v>16083</v>
      </c>
      <c r="F6962" t="s">
        <v>16885</v>
      </c>
      <c r="G6962" t="s">
        <v>16261</v>
      </c>
      <c r="H6962" t="s">
        <v>16262</v>
      </c>
      <c r="I6962">
        <v>77.511285400000006</v>
      </c>
      <c r="J6962">
        <v>28.470995899999998</v>
      </c>
      <c r="K6962" t="s">
        <v>648</v>
      </c>
      <c r="L6962" t="s">
        <v>26</v>
      </c>
      <c r="M6962" t="s">
        <v>27</v>
      </c>
      <c r="N6962" t="s">
        <v>36</v>
      </c>
      <c r="O6962" t="s">
        <v>27</v>
      </c>
      <c r="P6962" t="s">
        <v>27</v>
      </c>
      <c r="Q6962">
        <v>2</v>
      </c>
      <c r="R6962">
        <v>25</v>
      </c>
      <c r="S6962">
        <v>600</v>
      </c>
      <c r="T6962">
        <f>VLOOKUP(L6962,'Currency exchange'!$A:$B,2,0) *S6962</f>
        <v>7.2</v>
      </c>
      <c r="U6962">
        <v>2.7</v>
      </c>
      <c r="V6962" t="s">
        <v>23524</v>
      </c>
      <c r="W6962" t="s">
        <v>23530</v>
      </c>
      <c r="X6962" t="s">
        <v>8090</v>
      </c>
      <c r="Y6962">
        <v>2014</v>
      </c>
      <c r="Z6962">
        <v>7</v>
      </c>
      <c r="AA6962">
        <v>14</v>
      </c>
    </row>
    <row r="6963" spans="1:27" x14ac:dyDescent="0.25">
      <c r="A6963">
        <v>301402</v>
      </c>
      <c r="B6963" s="1" t="s">
        <v>16886</v>
      </c>
      <c r="C6963">
        <v>1</v>
      </c>
      <c r="D6963" t="str">
        <f>VLOOKUP(C6963,'country description'!$A$1:$B$16,2,0)</f>
        <v>India</v>
      </c>
      <c r="E6963" s="1" t="s">
        <v>16083</v>
      </c>
      <c r="F6963" t="s">
        <v>16216</v>
      </c>
      <c r="G6963" t="s">
        <v>16217</v>
      </c>
      <c r="H6963" t="s">
        <v>16218</v>
      </c>
      <c r="I6963">
        <v>77.3387496</v>
      </c>
      <c r="J6963">
        <v>28.563790600000001</v>
      </c>
      <c r="K6963" t="s">
        <v>825</v>
      </c>
      <c r="L6963" t="s">
        <v>26</v>
      </c>
      <c r="M6963" t="s">
        <v>36</v>
      </c>
      <c r="N6963" t="s">
        <v>27</v>
      </c>
      <c r="O6963" t="s">
        <v>27</v>
      </c>
      <c r="P6963" t="s">
        <v>27</v>
      </c>
      <c r="Q6963">
        <v>3</v>
      </c>
      <c r="R6963">
        <v>7</v>
      </c>
      <c r="S6963">
        <v>1300</v>
      </c>
      <c r="T6963">
        <f>VLOOKUP(L6963,'Currency exchange'!$A:$B,2,0) *S6963</f>
        <v>15.6</v>
      </c>
      <c r="U6963">
        <v>3</v>
      </c>
      <c r="V6963" t="s">
        <v>23525</v>
      </c>
      <c r="W6963" t="s">
        <v>23532</v>
      </c>
      <c r="X6963" t="s">
        <v>1078</v>
      </c>
      <c r="Y6963">
        <v>2018</v>
      </c>
      <c r="Z6963">
        <v>7</v>
      </c>
      <c r="AA6963">
        <v>9</v>
      </c>
    </row>
    <row r="6964" spans="1:27" x14ac:dyDescent="0.25">
      <c r="A6964">
        <v>300907</v>
      </c>
      <c r="B6964" s="1" t="s">
        <v>4039</v>
      </c>
      <c r="C6964">
        <v>1</v>
      </c>
      <c r="D6964" t="str">
        <f>VLOOKUP(C6964,'country description'!$A$1:$B$16,2,0)</f>
        <v>India</v>
      </c>
      <c r="E6964" s="1" t="s">
        <v>16083</v>
      </c>
      <c r="F6964" t="s">
        <v>16887</v>
      </c>
      <c r="G6964" t="s">
        <v>16724</v>
      </c>
      <c r="H6964" t="s">
        <v>16725</v>
      </c>
      <c r="I6964">
        <v>77.335359100000005</v>
      </c>
      <c r="J6964">
        <v>28.576484499999999</v>
      </c>
      <c r="K6964" t="s">
        <v>4041</v>
      </c>
      <c r="L6964" t="s">
        <v>26</v>
      </c>
      <c r="M6964" t="s">
        <v>27</v>
      </c>
      <c r="N6964" t="s">
        <v>36</v>
      </c>
      <c r="O6964" t="s">
        <v>27</v>
      </c>
      <c r="P6964" t="s">
        <v>27</v>
      </c>
      <c r="Q6964">
        <v>2</v>
      </c>
      <c r="R6964">
        <v>582</v>
      </c>
      <c r="S6964">
        <v>650</v>
      </c>
      <c r="T6964">
        <f>VLOOKUP(L6964,'Currency exchange'!$A:$B,2,0) *S6964</f>
        <v>7.8</v>
      </c>
      <c r="U6964">
        <v>3.6</v>
      </c>
      <c r="V6964" t="s">
        <v>23525</v>
      </c>
      <c r="W6964" t="s">
        <v>23532</v>
      </c>
      <c r="X6964" t="s">
        <v>5600</v>
      </c>
      <c r="Y6964">
        <v>2018</v>
      </c>
      <c r="Z6964">
        <v>7</v>
      </c>
      <c r="AA6964">
        <v>25</v>
      </c>
    </row>
    <row r="6965" spans="1:27" x14ac:dyDescent="0.25">
      <c r="A6965">
        <v>18383477</v>
      </c>
      <c r="B6965" s="1" t="s">
        <v>16833</v>
      </c>
      <c r="C6965">
        <v>1</v>
      </c>
      <c r="D6965" t="str">
        <f>VLOOKUP(C6965,'country description'!$A$1:$B$16,2,0)</f>
        <v>India</v>
      </c>
      <c r="E6965" s="1" t="s">
        <v>16083</v>
      </c>
      <c r="F6965" t="s">
        <v>16817</v>
      </c>
      <c r="G6965" t="s">
        <v>16085</v>
      </c>
      <c r="H6965" t="s">
        <v>16086</v>
      </c>
      <c r="I6965">
        <v>77.353663400000002</v>
      </c>
      <c r="J6965">
        <v>28.574308599999998</v>
      </c>
      <c r="K6965" t="s">
        <v>1688</v>
      </c>
      <c r="L6965" t="s">
        <v>26</v>
      </c>
      <c r="M6965" t="s">
        <v>27</v>
      </c>
      <c r="N6965" t="s">
        <v>27</v>
      </c>
      <c r="O6965" t="s">
        <v>27</v>
      </c>
      <c r="P6965" t="s">
        <v>27</v>
      </c>
      <c r="Q6965">
        <v>1</v>
      </c>
      <c r="R6965">
        <v>5</v>
      </c>
      <c r="S6965">
        <v>350</v>
      </c>
      <c r="T6965">
        <f>VLOOKUP(L6965,'Currency exchange'!$A:$B,2,0) *S6965</f>
        <v>4.2</v>
      </c>
      <c r="U6965">
        <v>2.8</v>
      </c>
      <c r="V6965" t="s">
        <v>23524</v>
      </c>
      <c r="W6965" t="s">
        <v>23530</v>
      </c>
      <c r="X6965" t="s">
        <v>4379</v>
      </c>
      <c r="Y6965">
        <v>2010</v>
      </c>
      <c r="Z6965">
        <v>7</v>
      </c>
      <c r="AA6965">
        <v>14</v>
      </c>
    </row>
    <row r="6966" spans="1:27" x14ac:dyDescent="0.25">
      <c r="A6966">
        <v>18373737</v>
      </c>
      <c r="B6966" s="1" t="s">
        <v>16888</v>
      </c>
      <c r="C6966">
        <v>1</v>
      </c>
      <c r="D6966" t="str">
        <f>VLOOKUP(C6966,'country description'!$A$1:$B$16,2,0)</f>
        <v>India</v>
      </c>
      <c r="E6966" s="1" t="s">
        <v>16083</v>
      </c>
      <c r="F6966" t="s">
        <v>16889</v>
      </c>
      <c r="G6966" t="s">
        <v>16890</v>
      </c>
      <c r="H6966" t="s">
        <v>16891</v>
      </c>
      <c r="I6966">
        <v>77.528238900000005</v>
      </c>
      <c r="J6966">
        <v>28.458076699999999</v>
      </c>
      <c r="K6966" t="s">
        <v>825</v>
      </c>
      <c r="L6966" t="s">
        <v>26</v>
      </c>
      <c r="M6966" t="s">
        <v>27</v>
      </c>
      <c r="N6966" t="s">
        <v>27</v>
      </c>
      <c r="O6966" t="s">
        <v>27</v>
      </c>
      <c r="P6966" t="s">
        <v>27</v>
      </c>
      <c r="Q6966">
        <v>2</v>
      </c>
      <c r="R6966">
        <v>5</v>
      </c>
      <c r="S6966">
        <v>800</v>
      </c>
      <c r="T6966">
        <f>VLOOKUP(L6966,'Currency exchange'!$A:$B,2,0) *S6966</f>
        <v>9.6</v>
      </c>
      <c r="U6966">
        <v>3.1</v>
      </c>
      <c r="V6966" t="s">
        <v>23525</v>
      </c>
      <c r="W6966" t="s">
        <v>23532</v>
      </c>
      <c r="X6966" t="s">
        <v>2857</v>
      </c>
      <c r="Y6966">
        <v>2011</v>
      </c>
      <c r="Z6966">
        <v>7</v>
      </c>
      <c r="AA6966">
        <v>28</v>
      </c>
    </row>
    <row r="6967" spans="1:27" x14ac:dyDescent="0.25">
      <c r="A6967">
        <v>311186</v>
      </c>
      <c r="B6967" s="1" t="s">
        <v>16804</v>
      </c>
      <c r="C6967">
        <v>1</v>
      </c>
      <c r="D6967" t="str">
        <f>VLOOKUP(C6967,'country description'!$A$1:$B$16,2,0)</f>
        <v>India</v>
      </c>
      <c r="E6967" s="1" t="s">
        <v>16083</v>
      </c>
      <c r="F6967" t="s">
        <v>16892</v>
      </c>
      <c r="G6967" t="s">
        <v>16089</v>
      </c>
      <c r="H6967" t="s">
        <v>16090</v>
      </c>
      <c r="I6967">
        <v>77.335715500000006</v>
      </c>
      <c r="J6967">
        <v>28.5977441</v>
      </c>
      <c r="K6967" t="s">
        <v>648</v>
      </c>
      <c r="L6967" t="s">
        <v>26</v>
      </c>
      <c r="M6967" t="s">
        <v>36</v>
      </c>
      <c r="N6967" t="s">
        <v>36</v>
      </c>
      <c r="O6967" t="s">
        <v>27</v>
      </c>
      <c r="P6967" t="s">
        <v>27</v>
      </c>
      <c r="Q6967">
        <v>2</v>
      </c>
      <c r="R6967">
        <v>34</v>
      </c>
      <c r="S6967">
        <v>800</v>
      </c>
      <c r="T6967">
        <f>VLOOKUP(L6967,'Currency exchange'!$A:$B,2,0) *S6967</f>
        <v>9.6</v>
      </c>
      <c r="U6967">
        <v>3.3</v>
      </c>
      <c r="V6967" t="s">
        <v>23525</v>
      </c>
      <c r="W6967" t="s">
        <v>23532</v>
      </c>
      <c r="X6967" t="s">
        <v>5770</v>
      </c>
      <c r="Y6967">
        <v>2015</v>
      </c>
      <c r="Z6967">
        <v>7</v>
      </c>
      <c r="AA6967">
        <v>10</v>
      </c>
    </row>
    <row r="6968" spans="1:27" x14ac:dyDescent="0.25">
      <c r="A6968">
        <v>8226</v>
      </c>
      <c r="B6968" s="1" t="s">
        <v>11086</v>
      </c>
      <c r="C6968">
        <v>1</v>
      </c>
      <c r="D6968" t="str">
        <f>VLOOKUP(C6968,'country description'!$A$1:$B$16,2,0)</f>
        <v>India</v>
      </c>
      <c r="E6968" s="1" t="s">
        <v>16083</v>
      </c>
      <c r="F6968" t="s">
        <v>16893</v>
      </c>
      <c r="G6968" t="s">
        <v>16093</v>
      </c>
      <c r="H6968" t="s">
        <v>16094</v>
      </c>
      <c r="I6968">
        <v>77.387305720000001</v>
      </c>
      <c r="J6968">
        <v>28.533340800000001</v>
      </c>
      <c r="K6968" t="s">
        <v>1071</v>
      </c>
      <c r="L6968" t="s">
        <v>26</v>
      </c>
      <c r="M6968" t="s">
        <v>27</v>
      </c>
      <c r="N6968" t="s">
        <v>27</v>
      </c>
      <c r="O6968" t="s">
        <v>27</v>
      </c>
      <c r="P6968" t="s">
        <v>27</v>
      </c>
      <c r="Q6968">
        <v>1</v>
      </c>
      <c r="R6968">
        <v>16</v>
      </c>
      <c r="S6968">
        <v>200</v>
      </c>
      <c r="T6968">
        <f>VLOOKUP(L6968,'Currency exchange'!$A:$B,2,0) *S6968</f>
        <v>2.4</v>
      </c>
      <c r="U6968">
        <v>2.6</v>
      </c>
      <c r="V6968" t="s">
        <v>23524</v>
      </c>
      <c r="W6968" t="s">
        <v>23530</v>
      </c>
      <c r="X6968" t="s">
        <v>2863</v>
      </c>
      <c r="Y6968">
        <v>2016</v>
      </c>
      <c r="Z6968">
        <v>7</v>
      </c>
      <c r="AA6968">
        <v>18</v>
      </c>
    </row>
    <row r="6969" spans="1:27" x14ac:dyDescent="0.25">
      <c r="A6969">
        <v>18381224</v>
      </c>
      <c r="B6969" s="1" t="s">
        <v>16894</v>
      </c>
      <c r="C6969">
        <v>1</v>
      </c>
      <c r="D6969" t="str">
        <f>VLOOKUP(C6969,'country description'!$A$1:$B$16,2,0)</f>
        <v>India</v>
      </c>
      <c r="E6969" s="1" t="s">
        <v>16083</v>
      </c>
      <c r="F6969" t="s">
        <v>16895</v>
      </c>
      <c r="G6969" t="s">
        <v>16093</v>
      </c>
      <c r="H6969" t="s">
        <v>16094</v>
      </c>
      <c r="I6969">
        <v>77.365337420000003</v>
      </c>
      <c r="J6969">
        <v>28.539224050000001</v>
      </c>
      <c r="K6969" t="s">
        <v>644</v>
      </c>
      <c r="L6969" t="s">
        <v>26</v>
      </c>
      <c r="M6969" t="s">
        <v>27</v>
      </c>
      <c r="N6969" t="s">
        <v>36</v>
      </c>
      <c r="O6969" t="s">
        <v>27</v>
      </c>
      <c r="P6969" t="s">
        <v>27</v>
      </c>
      <c r="Q6969">
        <v>2</v>
      </c>
      <c r="R6969">
        <v>7</v>
      </c>
      <c r="S6969">
        <v>700</v>
      </c>
      <c r="T6969">
        <f>VLOOKUP(L6969,'Currency exchange'!$A:$B,2,0) *S6969</f>
        <v>8.4</v>
      </c>
      <c r="U6969">
        <v>3.2</v>
      </c>
      <c r="V6969" t="s">
        <v>23525</v>
      </c>
      <c r="W6969" t="s">
        <v>23532</v>
      </c>
      <c r="X6969" t="s">
        <v>7273</v>
      </c>
      <c r="Y6969">
        <v>2011</v>
      </c>
      <c r="Z6969">
        <v>7</v>
      </c>
      <c r="AA6969">
        <v>21</v>
      </c>
    </row>
    <row r="6970" spans="1:27" x14ac:dyDescent="0.25">
      <c r="A6970">
        <v>306560</v>
      </c>
      <c r="B6970" s="1" t="s">
        <v>16896</v>
      </c>
      <c r="C6970">
        <v>1</v>
      </c>
      <c r="D6970" t="str">
        <f>VLOOKUP(C6970,'country description'!$A$1:$B$16,2,0)</f>
        <v>India</v>
      </c>
      <c r="E6970" s="1" t="s">
        <v>16083</v>
      </c>
      <c r="F6970" t="s">
        <v>16897</v>
      </c>
      <c r="G6970" t="s">
        <v>16093</v>
      </c>
      <c r="H6970" t="s">
        <v>16094</v>
      </c>
      <c r="I6970">
        <v>77.386761230000005</v>
      </c>
      <c r="J6970">
        <v>28.534220919999999</v>
      </c>
      <c r="K6970" t="s">
        <v>648</v>
      </c>
      <c r="L6970" t="s">
        <v>26</v>
      </c>
      <c r="M6970" t="s">
        <v>27</v>
      </c>
      <c r="N6970" t="s">
        <v>36</v>
      </c>
      <c r="O6970" t="s">
        <v>27</v>
      </c>
      <c r="P6970" t="s">
        <v>27</v>
      </c>
      <c r="Q6970">
        <v>2</v>
      </c>
      <c r="R6970">
        <v>36</v>
      </c>
      <c r="S6970">
        <v>600</v>
      </c>
      <c r="T6970">
        <f>VLOOKUP(L6970,'Currency exchange'!$A:$B,2,0) *S6970</f>
        <v>7.2</v>
      </c>
      <c r="U6970">
        <v>2.7</v>
      </c>
      <c r="V6970" t="s">
        <v>23524</v>
      </c>
      <c r="W6970" t="s">
        <v>23530</v>
      </c>
      <c r="X6970" t="s">
        <v>712</v>
      </c>
      <c r="Y6970">
        <v>2018</v>
      </c>
      <c r="Z6970">
        <v>7</v>
      </c>
      <c r="AA6970">
        <v>13</v>
      </c>
    </row>
    <row r="6971" spans="1:27" x14ac:dyDescent="0.25">
      <c r="A6971">
        <v>18381674</v>
      </c>
      <c r="B6971" s="1" t="s">
        <v>16898</v>
      </c>
      <c r="C6971">
        <v>1</v>
      </c>
      <c r="D6971" t="str">
        <f>VLOOKUP(C6971,'country description'!$A$1:$B$16,2,0)</f>
        <v>India</v>
      </c>
      <c r="E6971" s="1" t="s">
        <v>16083</v>
      </c>
      <c r="F6971" t="s">
        <v>16899</v>
      </c>
      <c r="G6971" t="s">
        <v>15124</v>
      </c>
      <c r="H6971" t="s">
        <v>16101</v>
      </c>
      <c r="I6971">
        <v>77.338294000000005</v>
      </c>
      <c r="J6971">
        <v>28.597161</v>
      </c>
      <c r="K6971" t="s">
        <v>644</v>
      </c>
      <c r="L6971" t="s">
        <v>26</v>
      </c>
      <c r="M6971" t="s">
        <v>27</v>
      </c>
      <c r="N6971" t="s">
        <v>27</v>
      </c>
      <c r="O6971" t="s">
        <v>27</v>
      </c>
      <c r="P6971" t="s">
        <v>27</v>
      </c>
      <c r="Q6971">
        <v>2</v>
      </c>
      <c r="R6971">
        <v>3</v>
      </c>
      <c r="S6971">
        <v>600</v>
      </c>
      <c r="T6971">
        <f>VLOOKUP(L6971,'Currency exchange'!$A:$B,2,0) *S6971</f>
        <v>7.2</v>
      </c>
      <c r="U6971">
        <v>1</v>
      </c>
      <c r="V6971" t="s">
        <v>23523</v>
      </c>
      <c r="W6971" t="s">
        <v>23529</v>
      </c>
      <c r="X6971" t="s">
        <v>3783</v>
      </c>
      <c r="Y6971">
        <v>2016</v>
      </c>
      <c r="Z6971">
        <v>7</v>
      </c>
      <c r="AA6971">
        <v>8</v>
      </c>
    </row>
    <row r="6972" spans="1:27" x14ac:dyDescent="0.25">
      <c r="A6972">
        <v>18112492</v>
      </c>
      <c r="B6972" s="1" t="s">
        <v>818</v>
      </c>
      <c r="C6972">
        <v>1</v>
      </c>
      <c r="D6972" t="str">
        <f>VLOOKUP(C6972,'country description'!$A$1:$B$16,2,0)</f>
        <v>India</v>
      </c>
      <c r="E6972" s="1" t="s">
        <v>16083</v>
      </c>
      <c r="F6972" t="s">
        <v>16600</v>
      </c>
      <c r="G6972" t="s">
        <v>16104</v>
      </c>
      <c r="H6972" t="s">
        <v>16105</v>
      </c>
      <c r="I6972">
        <v>77.377632000000006</v>
      </c>
      <c r="J6972">
        <v>28.514190500000002</v>
      </c>
      <c r="K6972" t="s">
        <v>819</v>
      </c>
      <c r="L6972" t="s">
        <v>26</v>
      </c>
      <c r="M6972" t="s">
        <v>27</v>
      </c>
      <c r="N6972" t="s">
        <v>27</v>
      </c>
      <c r="O6972" t="s">
        <v>27</v>
      </c>
      <c r="P6972" t="s">
        <v>27</v>
      </c>
      <c r="Q6972">
        <v>2</v>
      </c>
      <c r="R6972">
        <v>27</v>
      </c>
      <c r="S6972">
        <v>700</v>
      </c>
      <c r="T6972">
        <f>VLOOKUP(L6972,'Currency exchange'!$A:$B,2,0) *S6972</f>
        <v>8.4</v>
      </c>
      <c r="U6972">
        <v>2.5</v>
      </c>
      <c r="V6972" t="s">
        <v>23524</v>
      </c>
      <c r="W6972" t="s">
        <v>23530</v>
      </c>
      <c r="X6972" t="s">
        <v>2898</v>
      </c>
      <c r="Y6972">
        <v>2015</v>
      </c>
      <c r="Z6972">
        <v>7</v>
      </c>
      <c r="AA6972">
        <v>9</v>
      </c>
    </row>
    <row r="6973" spans="1:27" x14ac:dyDescent="0.25">
      <c r="A6973">
        <v>18138418</v>
      </c>
      <c r="B6973" s="1" t="s">
        <v>16900</v>
      </c>
      <c r="C6973">
        <v>1</v>
      </c>
      <c r="D6973" t="str">
        <f>VLOOKUP(C6973,'country description'!$A$1:$B$16,2,0)</f>
        <v>India</v>
      </c>
      <c r="E6973" s="1" t="s">
        <v>16083</v>
      </c>
      <c r="F6973" t="s">
        <v>16901</v>
      </c>
      <c r="G6973" t="s">
        <v>16104</v>
      </c>
      <c r="H6973" t="s">
        <v>16105</v>
      </c>
      <c r="I6973">
        <v>77.371346299999999</v>
      </c>
      <c r="J6973">
        <v>28.5164185</v>
      </c>
      <c r="K6973" t="s">
        <v>754</v>
      </c>
      <c r="L6973" t="s">
        <v>26</v>
      </c>
      <c r="M6973" t="s">
        <v>27</v>
      </c>
      <c r="N6973" t="s">
        <v>27</v>
      </c>
      <c r="O6973" t="s">
        <v>27</v>
      </c>
      <c r="P6973" t="s">
        <v>27</v>
      </c>
      <c r="Q6973">
        <v>1</v>
      </c>
      <c r="R6973">
        <v>6</v>
      </c>
      <c r="S6973">
        <v>300</v>
      </c>
      <c r="T6973">
        <f>VLOOKUP(L6973,'Currency exchange'!$A:$B,2,0) *S6973</f>
        <v>3.6</v>
      </c>
      <c r="U6973">
        <v>2.9</v>
      </c>
      <c r="V6973" t="s">
        <v>23524</v>
      </c>
      <c r="W6973" t="s">
        <v>23530</v>
      </c>
      <c r="X6973" t="s">
        <v>11370</v>
      </c>
      <c r="Y6973">
        <v>2014</v>
      </c>
      <c r="Z6973">
        <v>7</v>
      </c>
      <c r="AA6973">
        <v>22</v>
      </c>
    </row>
    <row r="6974" spans="1:27" x14ac:dyDescent="0.25">
      <c r="A6974">
        <v>18254543</v>
      </c>
      <c r="B6974" s="1" t="s">
        <v>16902</v>
      </c>
      <c r="C6974">
        <v>1</v>
      </c>
      <c r="D6974" t="str">
        <f>VLOOKUP(C6974,'country description'!$A$1:$B$16,2,0)</f>
        <v>India</v>
      </c>
      <c r="E6974" s="1" t="s">
        <v>16083</v>
      </c>
      <c r="F6974" t="s">
        <v>16901</v>
      </c>
      <c r="G6974" t="s">
        <v>16104</v>
      </c>
      <c r="H6974" t="s">
        <v>16105</v>
      </c>
      <c r="I6974">
        <v>77.371292299999993</v>
      </c>
      <c r="J6974">
        <v>28.5164659</v>
      </c>
      <c r="K6974" t="s">
        <v>1181</v>
      </c>
      <c r="L6974" t="s">
        <v>26</v>
      </c>
      <c r="M6974" t="s">
        <v>27</v>
      </c>
      <c r="N6974" t="s">
        <v>27</v>
      </c>
      <c r="O6974" t="s">
        <v>27</v>
      </c>
      <c r="P6974" t="s">
        <v>27</v>
      </c>
      <c r="Q6974">
        <v>1</v>
      </c>
      <c r="R6974">
        <v>3</v>
      </c>
      <c r="S6974">
        <v>200</v>
      </c>
      <c r="T6974">
        <f>VLOOKUP(L6974,'Currency exchange'!$A:$B,2,0) *S6974</f>
        <v>2.4</v>
      </c>
      <c r="U6974">
        <v>1</v>
      </c>
      <c r="V6974" t="s">
        <v>23523</v>
      </c>
      <c r="W6974" t="s">
        <v>23529</v>
      </c>
      <c r="X6974" t="s">
        <v>8647</v>
      </c>
      <c r="Y6974">
        <v>2018</v>
      </c>
      <c r="Z6974">
        <v>7</v>
      </c>
      <c r="AA6974">
        <v>22</v>
      </c>
    </row>
    <row r="6975" spans="1:27" x14ac:dyDescent="0.25">
      <c r="A6975">
        <v>311085</v>
      </c>
      <c r="B6975" s="1" t="s">
        <v>16903</v>
      </c>
      <c r="C6975">
        <v>1</v>
      </c>
      <c r="D6975" t="str">
        <f>VLOOKUP(C6975,'country description'!$A$1:$B$16,2,0)</f>
        <v>India</v>
      </c>
      <c r="E6975" s="1" t="s">
        <v>16083</v>
      </c>
      <c r="F6975" t="s">
        <v>16904</v>
      </c>
      <c r="G6975" t="s">
        <v>13875</v>
      </c>
      <c r="H6975" t="s">
        <v>16135</v>
      </c>
      <c r="I6975">
        <v>77.312788299999994</v>
      </c>
      <c r="J6975">
        <v>28.582687199999999</v>
      </c>
      <c r="K6975" t="s">
        <v>760</v>
      </c>
      <c r="L6975" t="s">
        <v>26</v>
      </c>
      <c r="M6975" t="s">
        <v>27</v>
      </c>
      <c r="N6975" t="s">
        <v>27</v>
      </c>
      <c r="O6975" t="s">
        <v>27</v>
      </c>
      <c r="P6975" t="s">
        <v>27</v>
      </c>
      <c r="Q6975">
        <v>1</v>
      </c>
      <c r="R6975">
        <v>10</v>
      </c>
      <c r="S6975">
        <v>300</v>
      </c>
      <c r="T6975">
        <f>VLOOKUP(L6975,'Currency exchange'!$A:$B,2,0) *S6975</f>
        <v>3.6</v>
      </c>
      <c r="U6975">
        <v>3</v>
      </c>
      <c r="V6975" t="s">
        <v>23525</v>
      </c>
      <c r="W6975" t="s">
        <v>23532</v>
      </c>
      <c r="X6975" t="s">
        <v>2201</v>
      </c>
      <c r="Y6975">
        <v>2016</v>
      </c>
      <c r="Z6975">
        <v>7</v>
      </c>
      <c r="AA6975">
        <v>7</v>
      </c>
    </row>
    <row r="6976" spans="1:27" x14ac:dyDescent="0.25">
      <c r="A6976">
        <v>311688</v>
      </c>
      <c r="B6976" s="1" t="s">
        <v>16905</v>
      </c>
      <c r="C6976">
        <v>1</v>
      </c>
      <c r="D6976" t="str">
        <f>VLOOKUP(C6976,'country description'!$A$1:$B$16,2,0)</f>
        <v>India</v>
      </c>
      <c r="E6976" s="1" t="s">
        <v>16083</v>
      </c>
      <c r="F6976" t="s">
        <v>16906</v>
      </c>
      <c r="G6976" t="s">
        <v>16335</v>
      </c>
      <c r="H6976" t="s">
        <v>16336</v>
      </c>
      <c r="I6976">
        <v>77.328388320000002</v>
      </c>
      <c r="J6976">
        <v>28.57445006</v>
      </c>
      <c r="K6976" t="s">
        <v>992</v>
      </c>
      <c r="L6976" t="s">
        <v>26</v>
      </c>
      <c r="M6976" t="s">
        <v>27</v>
      </c>
      <c r="N6976" t="s">
        <v>36</v>
      </c>
      <c r="O6976" t="s">
        <v>27</v>
      </c>
      <c r="P6976" t="s">
        <v>27</v>
      </c>
      <c r="Q6976">
        <v>2</v>
      </c>
      <c r="R6976">
        <v>159</v>
      </c>
      <c r="S6976">
        <v>600</v>
      </c>
      <c r="T6976">
        <f>VLOOKUP(L6976,'Currency exchange'!$A:$B,2,0) *S6976</f>
        <v>7.2</v>
      </c>
      <c r="U6976">
        <v>3.3</v>
      </c>
      <c r="V6976" t="s">
        <v>23525</v>
      </c>
      <c r="W6976" t="s">
        <v>23532</v>
      </c>
      <c r="X6976" t="s">
        <v>10391</v>
      </c>
      <c r="Y6976">
        <v>2012</v>
      </c>
      <c r="Z6976">
        <v>7</v>
      </c>
      <c r="AA6976">
        <v>27</v>
      </c>
    </row>
    <row r="6977" spans="1:27" x14ac:dyDescent="0.25">
      <c r="A6977">
        <v>18265709</v>
      </c>
      <c r="B6977" s="1" t="s">
        <v>16769</v>
      </c>
      <c r="C6977">
        <v>1</v>
      </c>
      <c r="D6977" t="str">
        <f>VLOOKUP(C6977,'country description'!$A$1:$B$16,2,0)</f>
        <v>India</v>
      </c>
      <c r="E6977" s="1" t="s">
        <v>16083</v>
      </c>
      <c r="F6977" t="s">
        <v>16907</v>
      </c>
      <c r="G6977" t="s">
        <v>16335</v>
      </c>
      <c r="H6977" t="s">
        <v>16336</v>
      </c>
      <c r="I6977">
        <v>77.328419830000001</v>
      </c>
      <c r="J6977">
        <v>28.574399410000002</v>
      </c>
      <c r="K6977" t="s">
        <v>1155</v>
      </c>
      <c r="L6977" t="s">
        <v>26</v>
      </c>
      <c r="M6977" t="s">
        <v>27</v>
      </c>
      <c r="N6977" t="s">
        <v>36</v>
      </c>
      <c r="O6977" t="s">
        <v>27</v>
      </c>
      <c r="P6977" t="s">
        <v>27</v>
      </c>
      <c r="Q6977">
        <v>1</v>
      </c>
      <c r="R6977">
        <v>13</v>
      </c>
      <c r="S6977">
        <v>450</v>
      </c>
      <c r="T6977">
        <f>VLOOKUP(L6977,'Currency exchange'!$A:$B,2,0) *S6977</f>
        <v>5.4</v>
      </c>
      <c r="U6977">
        <v>2.6</v>
      </c>
      <c r="V6977" t="s">
        <v>23524</v>
      </c>
      <c r="W6977" t="s">
        <v>23530</v>
      </c>
      <c r="X6977" t="s">
        <v>11391</v>
      </c>
      <c r="Y6977">
        <v>2016</v>
      </c>
      <c r="Z6977">
        <v>7</v>
      </c>
      <c r="AA6977">
        <v>3</v>
      </c>
    </row>
    <row r="6978" spans="1:27" x14ac:dyDescent="0.25">
      <c r="A6978">
        <v>7979</v>
      </c>
      <c r="B6978" s="1" t="s">
        <v>16908</v>
      </c>
      <c r="C6978">
        <v>1</v>
      </c>
      <c r="D6978" t="str">
        <f>VLOOKUP(C6978,'country description'!$A$1:$B$16,2,0)</f>
        <v>India</v>
      </c>
      <c r="E6978" s="1" t="s">
        <v>16083</v>
      </c>
      <c r="F6978" t="s">
        <v>16909</v>
      </c>
      <c r="G6978" t="s">
        <v>16910</v>
      </c>
      <c r="H6978" t="s">
        <v>16911</v>
      </c>
      <c r="I6978">
        <v>77.333096299999994</v>
      </c>
      <c r="J6978">
        <v>28.571464200000001</v>
      </c>
      <c r="K6978" t="s">
        <v>937</v>
      </c>
      <c r="L6978" t="s">
        <v>26</v>
      </c>
      <c r="M6978" t="s">
        <v>27</v>
      </c>
      <c r="N6978" t="s">
        <v>27</v>
      </c>
      <c r="O6978" t="s">
        <v>27</v>
      </c>
      <c r="P6978" t="s">
        <v>27</v>
      </c>
      <c r="Q6978">
        <v>1</v>
      </c>
      <c r="R6978">
        <v>14</v>
      </c>
      <c r="S6978">
        <v>100</v>
      </c>
      <c r="T6978">
        <f>VLOOKUP(L6978,'Currency exchange'!$A:$B,2,0) *S6978</f>
        <v>1.2</v>
      </c>
      <c r="U6978">
        <v>3.1</v>
      </c>
      <c r="V6978" t="s">
        <v>23525</v>
      </c>
      <c r="W6978" t="s">
        <v>23532</v>
      </c>
      <c r="X6978" t="s">
        <v>1068</v>
      </c>
      <c r="Y6978">
        <v>2016</v>
      </c>
      <c r="Z6978">
        <v>7</v>
      </c>
      <c r="AA6978">
        <v>17</v>
      </c>
    </row>
    <row r="6979" spans="1:27" x14ac:dyDescent="0.25">
      <c r="A6979">
        <v>18478962</v>
      </c>
      <c r="B6979" s="1" t="s">
        <v>16912</v>
      </c>
      <c r="C6979">
        <v>1</v>
      </c>
      <c r="D6979" t="str">
        <f>VLOOKUP(C6979,'country description'!$A$1:$B$16,2,0)</f>
        <v>India</v>
      </c>
      <c r="E6979" s="1" t="s">
        <v>16083</v>
      </c>
      <c r="F6979" t="s">
        <v>16913</v>
      </c>
      <c r="G6979" t="s">
        <v>13885</v>
      </c>
      <c r="H6979" t="s">
        <v>16339</v>
      </c>
      <c r="I6979">
        <v>77.335572619999994</v>
      </c>
      <c r="J6979">
        <v>28.568598519999998</v>
      </c>
      <c r="K6979" t="s">
        <v>25</v>
      </c>
      <c r="L6979" t="s">
        <v>26</v>
      </c>
      <c r="M6979" t="s">
        <v>27</v>
      </c>
      <c r="N6979" t="s">
        <v>27</v>
      </c>
      <c r="O6979" t="s">
        <v>27</v>
      </c>
      <c r="P6979" t="s">
        <v>27</v>
      </c>
      <c r="Q6979">
        <v>1</v>
      </c>
      <c r="R6979">
        <v>31</v>
      </c>
      <c r="S6979">
        <v>350</v>
      </c>
      <c r="T6979">
        <f>VLOOKUP(L6979,'Currency exchange'!$A:$B,2,0) *S6979</f>
        <v>4.2</v>
      </c>
      <c r="U6979">
        <v>3.7</v>
      </c>
      <c r="V6979" t="s">
        <v>23525</v>
      </c>
      <c r="W6979" t="s">
        <v>23532</v>
      </c>
      <c r="X6979" t="s">
        <v>4379</v>
      </c>
      <c r="Y6979">
        <v>2010</v>
      </c>
      <c r="Z6979">
        <v>7</v>
      </c>
      <c r="AA6979">
        <v>14</v>
      </c>
    </row>
    <row r="6980" spans="1:27" x14ac:dyDescent="0.25">
      <c r="A6980">
        <v>18157374</v>
      </c>
      <c r="B6980" s="1" t="s">
        <v>16914</v>
      </c>
      <c r="C6980">
        <v>1</v>
      </c>
      <c r="D6980" t="str">
        <f>VLOOKUP(C6980,'country description'!$A$1:$B$16,2,0)</f>
        <v>India</v>
      </c>
      <c r="E6980" s="1" t="s">
        <v>16083</v>
      </c>
      <c r="F6980" t="s">
        <v>16915</v>
      </c>
      <c r="G6980" t="s">
        <v>14045</v>
      </c>
      <c r="H6980" t="s">
        <v>16225</v>
      </c>
      <c r="I6980">
        <v>77.339441699999995</v>
      </c>
      <c r="J6980">
        <v>28.579198600000002</v>
      </c>
      <c r="K6980" t="s">
        <v>25</v>
      </c>
      <c r="L6980" t="s">
        <v>26</v>
      </c>
      <c r="M6980" t="s">
        <v>27</v>
      </c>
      <c r="N6980" t="s">
        <v>27</v>
      </c>
      <c r="O6980" t="s">
        <v>27</v>
      </c>
      <c r="P6980" t="s">
        <v>27</v>
      </c>
      <c r="Q6980">
        <v>2</v>
      </c>
      <c r="R6980">
        <v>20</v>
      </c>
      <c r="S6980">
        <v>600</v>
      </c>
      <c r="T6980">
        <f>VLOOKUP(L6980,'Currency exchange'!$A:$B,2,0) *S6980</f>
        <v>7.2</v>
      </c>
      <c r="U6980">
        <v>2.7</v>
      </c>
      <c r="V6980" t="s">
        <v>23524</v>
      </c>
      <c r="W6980" t="s">
        <v>23530</v>
      </c>
      <c r="X6980" t="s">
        <v>10944</v>
      </c>
      <c r="Y6980">
        <v>2010</v>
      </c>
      <c r="Z6980">
        <v>7</v>
      </c>
      <c r="AA6980">
        <v>1</v>
      </c>
    </row>
    <row r="6981" spans="1:27" x14ac:dyDescent="0.25">
      <c r="A6981">
        <v>18427229</v>
      </c>
      <c r="B6981" s="1" t="s">
        <v>16916</v>
      </c>
      <c r="C6981">
        <v>1</v>
      </c>
      <c r="D6981" t="str">
        <f>VLOOKUP(C6981,'country description'!$A$1:$B$16,2,0)</f>
        <v>India</v>
      </c>
      <c r="E6981" s="1" t="s">
        <v>16083</v>
      </c>
      <c r="F6981" t="s">
        <v>16917</v>
      </c>
      <c r="G6981" t="s">
        <v>16452</v>
      </c>
      <c r="H6981" t="s">
        <v>16453</v>
      </c>
      <c r="I6981">
        <v>77.340181990000005</v>
      </c>
      <c r="J6981">
        <v>28.56528114</v>
      </c>
      <c r="K6981" t="s">
        <v>1143</v>
      </c>
      <c r="L6981" t="s">
        <v>26</v>
      </c>
      <c r="M6981" t="s">
        <v>27</v>
      </c>
      <c r="N6981" t="s">
        <v>36</v>
      </c>
      <c r="O6981" t="s">
        <v>27</v>
      </c>
      <c r="P6981" t="s">
        <v>27</v>
      </c>
      <c r="Q6981">
        <v>1</v>
      </c>
      <c r="R6981">
        <v>34</v>
      </c>
      <c r="S6981">
        <v>350</v>
      </c>
      <c r="T6981">
        <f>VLOOKUP(L6981,'Currency exchange'!$A:$B,2,0) *S6981</f>
        <v>4.2</v>
      </c>
      <c r="U6981">
        <v>3.8</v>
      </c>
      <c r="V6981" t="s">
        <v>23525</v>
      </c>
      <c r="W6981" t="s">
        <v>23532</v>
      </c>
      <c r="X6981" t="s">
        <v>10382</v>
      </c>
      <c r="Y6981">
        <v>2011</v>
      </c>
      <c r="Z6981">
        <v>7</v>
      </c>
      <c r="AA6981">
        <v>9</v>
      </c>
    </row>
    <row r="6982" spans="1:27" x14ac:dyDescent="0.25">
      <c r="A6982">
        <v>8385</v>
      </c>
      <c r="B6982" s="1" t="s">
        <v>818</v>
      </c>
      <c r="C6982">
        <v>1</v>
      </c>
      <c r="D6982" t="str">
        <f>VLOOKUP(C6982,'country description'!$A$1:$B$16,2,0)</f>
        <v>India</v>
      </c>
      <c r="E6982" s="1" t="s">
        <v>16083</v>
      </c>
      <c r="F6982" t="s">
        <v>16918</v>
      </c>
      <c r="G6982" t="s">
        <v>16228</v>
      </c>
      <c r="H6982" t="s">
        <v>16229</v>
      </c>
      <c r="I6982">
        <v>77.334210999999996</v>
      </c>
      <c r="J6982">
        <v>28.564222000000001</v>
      </c>
      <c r="K6982" t="s">
        <v>819</v>
      </c>
      <c r="L6982" t="s">
        <v>26</v>
      </c>
      <c r="M6982" t="s">
        <v>27</v>
      </c>
      <c r="N6982" t="s">
        <v>27</v>
      </c>
      <c r="O6982" t="s">
        <v>27</v>
      </c>
      <c r="P6982" t="s">
        <v>27</v>
      </c>
      <c r="Q6982">
        <v>2</v>
      </c>
      <c r="R6982">
        <v>70</v>
      </c>
      <c r="S6982">
        <v>700</v>
      </c>
      <c r="T6982">
        <f>VLOOKUP(L6982,'Currency exchange'!$A:$B,2,0) *S6982</f>
        <v>8.4</v>
      </c>
      <c r="U6982">
        <v>2.4</v>
      </c>
      <c r="V6982" t="s">
        <v>23524</v>
      </c>
      <c r="W6982" t="s">
        <v>23530</v>
      </c>
      <c r="X6982" t="s">
        <v>8628</v>
      </c>
      <c r="Y6982">
        <v>2013</v>
      </c>
      <c r="Z6982">
        <v>7</v>
      </c>
      <c r="AA6982">
        <v>15</v>
      </c>
    </row>
    <row r="6983" spans="1:27" x14ac:dyDescent="0.25">
      <c r="A6983">
        <v>308648</v>
      </c>
      <c r="B6983" s="1" t="s">
        <v>16919</v>
      </c>
      <c r="C6983">
        <v>1</v>
      </c>
      <c r="D6983" t="str">
        <f>VLOOKUP(C6983,'country description'!$A$1:$B$16,2,0)</f>
        <v>India</v>
      </c>
      <c r="E6983" s="1" t="s">
        <v>16083</v>
      </c>
      <c r="F6983" t="s">
        <v>16768</v>
      </c>
      <c r="G6983" t="s">
        <v>16232</v>
      </c>
      <c r="H6983" t="s">
        <v>16231</v>
      </c>
      <c r="I6983">
        <v>77.361917500000004</v>
      </c>
      <c r="J6983">
        <v>28.569347700000002</v>
      </c>
      <c r="K6983" t="s">
        <v>16920</v>
      </c>
      <c r="L6983" t="s">
        <v>26</v>
      </c>
      <c r="M6983" t="s">
        <v>27</v>
      </c>
      <c r="N6983" t="s">
        <v>27</v>
      </c>
      <c r="O6983" t="s">
        <v>27</v>
      </c>
      <c r="P6983" t="s">
        <v>27</v>
      </c>
      <c r="Q6983">
        <v>1</v>
      </c>
      <c r="R6983">
        <v>41</v>
      </c>
      <c r="S6983">
        <v>300</v>
      </c>
      <c r="T6983">
        <f>VLOOKUP(L6983,'Currency exchange'!$A:$B,2,0) *S6983</f>
        <v>3.6</v>
      </c>
      <c r="U6983">
        <v>3.2</v>
      </c>
      <c r="V6983" t="s">
        <v>23525</v>
      </c>
      <c r="W6983" t="s">
        <v>23532</v>
      </c>
      <c r="X6983" t="s">
        <v>16921</v>
      </c>
      <c r="Y6983">
        <v>2017</v>
      </c>
      <c r="Z6983">
        <v>7</v>
      </c>
      <c r="AA6983">
        <v>25</v>
      </c>
    </row>
    <row r="6984" spans="1:27" x14ac:dyDescent="0.25">
      <c r="A6984">
        <v>18439535</v>
      </c>
      <c r="B6984" s="1" t="s">
        <v>6921</v>
      </c>
      <c r="C6984">
        <v>1</v>
      </c>
      <c r="D6984" t="str">
        <f>VLOOKUP(C6984,'country description'!$A$1:$B$16,2,0)</f>
        <v>India</v>
      </c>
      <c r="E6984" s="1" t="s">
        <v>16083</v>
      </c>
      <c r="F6984" t="s">
        <v>16922</v>
      </c>
      <c r="G6984" t="s">
        <v>16232</v>
      </c>
      <c r="H6984" t="s">
        <v>16231</v>
      </c>
      <c r="I6984">
        <v>77.360975499999995</v>
      </c>
      <c r="J6984">
        <v>28.5615028</v>
      </c>
      <c r="K6984" t="s">
        <v>16923</v>
      </c>
      <c r="L6984" t="s">
        <v>26</v>
      </c>
      <c r="M6984" t="s">
        <v>27</v>
      </c>
      <c r="N6984" t="s">
        <v>27</v>
      </c>
      <c r="O6984" t="s">
        <v>27</v>
      </c>
      <c r="P6984" t="s">
        <v>27</v>
      </c>
      <c r="Q6984">
        <v>2</v>
      </c>
      <c r="R6984">
        <v>2</v>
      </c>
      <c r="S6984">
        <v>600</v>
      </c>
      <c r="T6984">
        <f>VLOOKUP(L6984,'Currency exchange'!$A:$B,2,0) *S6984</f>
        <v>7.2</v>
      </c>
      <c r="U6984">
        <v>1</v>
      </c>
      <c r="V6984" t="s">
        <v>23523</v>
      </c>
      <c r="W6984" t="s">
        <v>23529</v>
      </c>
      <c r="X6984" t="s">
        <v>1940</v>
      </c>
      <c r="Y6984">
        <v>2017</v>
      </c>
      <c r="Z6984">
        <v>7</v>
      </c>
      <c r="AA6984">
        <v>13</v>
      </c>
    </row>
    <row r="6985" spans="1:27" x14ac:dyDescent="0.25">
      <c r="A6985">
        <v>18391172</v>
      </c>
      <c r="B6985" s="1" t="s">
        <v>16924</v>
      </c>
      <c r="C6985">
        <v>1</v>
      </c>
      <c r="D6985" t="str">
        <f>VLOOKUP(C6985,'country description'!$A$1:$B$16,2,0)</f>
        <v>India</v>
      </c>
      <c r="E6985" s="1" t="s">
        <v>16083</v>
      </c>
      <c r="F6985" t="s">
        <v>16157</v>
      </c>
      <c r="G6985" t="s">
        <v>16156</v>
      </c>
      <c r="H6985" t="s">
        <v>16157</v>
      </c>
      <c r="I6985">
        <v>77.35743094</v>
      </c>
      <c r="J6985">
        <v>28.561986340000001</v>
      </c>
      <c r="K6985" t="s">
        <v>648</v>
      </c>
      <c r="L6985" t="s">
        <v>26</v>
      </c>
      <c r="M6985" t="s">
        <v>27</v>
      </c>
      <c r="N6985" t="s">
        <v>36</v>
      </c>
      <c r="O6985" t="s">
        <v>27</v>
      </c>
      <c r="P6985" t="s">
        <v>27</v>
      </c>
      <c r="Q6985">
        <v>2</v>
      </c>
      <c r="R6985">
        <v>9</v>
      </c>
      <c r="S6985">
        <v>600</v>
      </c>
      <c r="T6985">
        <f>VLOOKUP(L6985,'Currency exchange'!$A:$B,2,0) *S6985</f>
        <v>7.2</v>
      </c>
      <c r="U6985">
        <v>3.1</v>
      </c>
      <c r="V6985" t="s">
        <v>23525</v>
      </c>
      <c r="W6985" t="s">
        <v>23532</v>
      </c>
      <c r="X6985" t="s">
        <v>8066</v>
      </c>
      <c r="Y6985">
        <v>2012</v>
      </c>
      <c r="Z6985">
        <v>7</v>
      </c>
      <c r="AA6985">
        <v>26</v>
      </c>
    </row>
    <row r="6986" spans="1:27" x14ac:dyDescent="0.25">
      <c r="A6986">
        <v>18317512</v>
      </c>
      <c r="B6986" s="1" t="s">
        <v>8720</v>
      </c>
      <c r="C6986">
        <v>1</v>
      </c>
      <c r="D6986" t="str">
        <f>VLOOKUP(C6986,'country description'!$A$1:$B$16,2,0)</f>
        <v>India</v>
      </c>
      <c r="E6986" s="1" t="s">
        <v>16083</v>
      </c>
      <c r="F6986" t="s">
        <v>16925</v>
      </c>
      <c r="G6986" t="s">
        <v>14050</v>
      </c>
      <c r="H6986" t="s">
        <v>16280</v>
      </c>
      <c r="I6986">
        <v>77.344421800000006</v>
      </c>
      <c r="J6986">
        <v>28.5498552</v>
      </c>
      <c r="K6986" t="s">
        <v>960</v>
      </c>
      <c r="L6986" t="s">
        <v>26</v>
      </c>
      <c r="M6986" t="s">
        <v>27</v>
      </c>
      <c r="N6986" t="s">
        <v>36</v>
      </c>
      <c r="O6986" t="s">
        <v>27</v>
      </c>
      <c r="P6986" t="s">
        <v>27</v>
      </c>
      <c r="Q6986">
        <v>1</v>
      </c>
      <c r="R6986">
        <v>2</v>
      </c>
      <c r="S6986">
        <v>300</v>
      </c>
      <c r="T6986">
        <f>VLOOKUP(L6986,'Currency exchange'!$A:$B,2,0) *S6986</f>
        <v>3.6</v>
      </c>
      <c r="U6986">
        <v>1</v>
      </c>
      <c r="V6986" t="s">
        <v>23523</v>
      </c>
      <c r="W6986" t="s">
        <v>23529</v>
      </c>
      <c r="X6986" t="s">
        <v>14233</v>
      </c>
      <c r="Y6986">
        <v>2010</v>
      </c>
      <c r="Z6986">
        <v>7</v>
      </c>
      <c r="AA6986">
        <v>6</v>
      </c>
    </row>
    <row r="6987" spans="1:27" x14ac:dyDescent="0.25">
      <c r="A6987">
        <v>18261811</v>
      </c>
      <c r="B6987" s="1" t="s">
        <v>16926</v>
      </c>
      <c r="C6987">
        <v>1</v>
      </c>
      <c r="D6987" t="str">
        <f>VLOOKUP(C6987,'country description'!$A$1:$B$16,2,0)</f>
        <v>India</v>
      </c>
      <c r="E6987" s="1" t="s">
        <v>16083</v>
      </c>
      <c r="F6987" t="s">
        <v>16927</v>
      </c>
      <c r="G6987" t="s">
        <v>16194</v>
      </c>
      <c r="H6987" t="s">
        <v>16195</v>
      </c>
      <c r="I6987">
        <v>77.369363500000006</v>
      </c>
      <c r="J6987">
        <v>28.578297899999999</v>
      </c>
      <c r="K6987" t="s">
        <v>16928</v>
      </c>
      <c r="L6987" t="s">
        <v>26</v>
      </c>
      <c r="M6987" t="s">
        <v>27</v>
      </c>
      <c r="N6987" t="s">
        <v>36</v>
      </c>
      <c r="O6987" t="s">
        <v>27</v>
      </c>
      <c r="P6987" t="s">
        <v>27</v>
      </c>
      <c r="Q6987">
        <v>2</v>
      </c>
      <c r="R6987">
        <v>142</v>
      </c>
      <c r="S6987">
        <v>600</v>
      </c>
      <c r="T6987">
        <f>VLOOKUP(L6987,'Currency exchange'!$A:$B,2,0) *S6987</f>
        <v>7.2</v>
      </c>
      <c r="U6987">
        <v>3.7</v>
      </c>
      <c r="V6987" t="s">
        <v>23525</v>
      </c>
      <c r="W6987" t="s">
        <v>23532</v>
      </c>
      <c r="X6987" t="s">
        <v>5973</v>
      </c>
      <c r="Y6987">
        <v>2015</v>
      </c>
      <c r="Z6987">
        <v>7</v>
      </c>
      <c r="AA6987">
        <v>11</v>
      </c>
    </row>
    <row r="6988" spans="1:27" x14ac:dyDescent="0.25">
      <c r="A6988">
        <v>18377891</v>
      </c>
      <c r="B6988" s="1" t="s">
        <v>16929</v>
      </c>
      <c r="C6988">
        <v>1</v>
      </c>
      <c r="D6988" t="str">
        <f>VLOOKUP(C6988,'country description'!$A$1:$B$16,2,0)</f>
        <v>India</v>
      </c>
      <c r="E6988" s="1" t="s">
        <v>16083</v>
      </c>
      <c r="F6988" t="s">
        <v>16930</v>
      </c>
      <c r="G6988" t="s">
        <v>16194</v>
      </c>
      <c r="H6988" t="s">
        <v>16195</v>
      </c>
      <c r="I6988">
        <v>77.366492800000003</v>
      </c>
      <c r="J6988">
        <v>28.582241700000001</v>
      </c>
      <c r="K6988" t="s">
        <v>6462</v>
      </c>
      <c r="L6988" t="s">
        <v>26</v>
      </c>
      <c r="M6988" t="s">
        <v>27</v>
      </c>
      <c r="N6988" t="s">
        <v>27</v>
      </c>
      <c r="O6988" t="s">
        <v>27</v>
      </c>
      <c r="P6988" t="s">
        <v>27</v>
      </c>
      <c r="Q6988">
        <v>2</v>
      </c>
      <c r="R6988">
        <v>33</v>
      </c>
      <c r="S6988">
        <v>600</v>
      </c>
      <c r="T6988">
        <f>VLOOKUP(L6988,'Currency exchange'!$A:$B,2,0) *S6988</f>
        <v>7.2</v>
      </c>
      <c r="U6988">
        <v>3.6</v>
      </c>
      <c r="V6988" t="s">
        <v>23525</v>
      </c>
      <c r="W6988" t="s">
        <v>23532</v>
      </c>
      <c r="X6988" t="s">
        <v>6491</v>
      </c>
      <c r="Y6988">
        <v>2018</v>
      </c>
      <c r="Z6988">
        <v>7</v>
      </c>
      <c r="AA6988">
        <v>5</v>
      </c>
    </row>
    <row r="6989" spans="1:27" x14ac:dyDescent="0.25">
      <c r="A6989">
        <v>304484</v>
      </c>
      <c r="B6989" s="1" t="s">
        <v>15967</v>
      </c>
      <c r="C6989">
        <v>1</v>
      </c>
      <c r="D6989" t="str">
        <f>VLOOKUP(C6989,'country description'!$A$1:$B$16,2,0)</f>
        <v>India</v>
      </c>
      <c r="E6989" s="1" t="s">
        <v>16083</v>
      </c>
      <c r="F6989" t="s">
        <v>16931</v>
      </c>
      <c r="G6989" t="s">
        <v>16536</v>
      </c>
      <c r="H6989" t="s">
        <v>16537</v>
      </c>
      <c r="I6989">
        <v>77.367690999999994</v>
      </c>
      <c r="J6989">
        <v>28.5833075</v>
      </c>
      <c r="K6989" t="s">
        <v>25</v>
      </c>
      <c r="L6989" t="s">
        <v>26</v>
      </c>
      <c r="M6989" t="s">
        <v>27</v>
      </c>
      <c r="N6989" t="s">
        <v>27</v>
      </c>
      <c r="O6989" t="s">
        <v>27</v>
      </c>
      <c r="P6989" t="s">
        <v>27</v>
      </c>
      <c r="Q6989">
        <v>1</v>
      </c>
      <c r="R6989">
        <v>11</v>
      </c>
      <c r="S6989">
        <v>150</v>
      </c>
      <c r="T6989">
        <f>VLOOKUP(L6989,'Currency exchange'!$A:$B,2,0) *S6989</f>
        <v>1.8</v>
      </c>
      <c r="U6989">
        <v>2.9</v>
      </c>
      <c r="V6989" t="s">
        <v>23524</v>
      </c>
      <c r="W6989" t="s">
        <v>23530</v>
      </c>
      <c r="X6989" t="s">
        <v>5607</v>
      </c>
      <c r="Y6989">
        <v>2012</v>
      </c>
      <c r="Z6989">
        <v>7</v>
      </c>
      <c r="AA6989">
        <v>21</v>
      </c>
    </row>
    <row r="6990" spans="1:27" x14ac:dyDescent="0.25">
      <c r="A6990">
        <v>18368602</v>
      </c>
      <c r="B6990" s="1" t="s">
        <v>16932</v>
      </c>
      <c r="C6990">
        <v>1</v>
      </c>
      <c r="D6990" t="str">
        <f>VLOOKUP(C6990,'country description'!$A$1:$B$16,2,0)</f>
        <v>India</v>
      </c>
      <c r="E6990" s="1" t="s">
        <v>16083</v>
      </c>
      <c r="F6990" t="s">
        <v>16933</v>
      </c>
      <c r="G6990" t="s">
        <v>16536</v>
      </c>
      <c r="H6990" t="s">
        <v>16537</v>
      </c>
      <c r="I6990">
        <v>77.365524399999998</v>
      </c>
      <c r="J6990">
        <v>28.587973900000001</v>
      </c>
      <c r="K6990" t="s">
        <v>25</v>
      </c>
      <c r="L6990" t="s">
        <v>26</v>
      </c>
      <c r="M6990" t="s">
        <v>27</v>
      </c>
      <c r="N6990" t="s">
        <v>27</v>
      </c>
      <c r="O6990" t="s">
        <v>27</v>
      </c>
      <c r="P6990" t="s">
        <v>27</v>
      </c>
      <c r="Q6990">
        <v>1</v>
      </c>
      <c r="R6990">
        <v>2</v>
      </c>
      <c r="S6990">
        <v>300</v>
      </c>
      <c r="T6990">
        <f>VLOOKUP(L6990,'Currency exchange'!$A:$B,2,0) *S6990</f>
        <v>3.6</v>
      </c>
      <c r="U6990">
        <v>1</v>
      </c>
      <c r="V6990" t="s">
        <v>23523</v>
      </c>
      <c r="W6990" t="s">
        <v>23529</v>
      </c>
      <c r="X6990" t="s">
        <v>8711</v>
      </c>
      <c r="Y6990">
        <v>2012</v>
      </c>
      <c r="Z6990">
        <v>7</v>
      </c>
      <c r="AA6990">
        <v>25</v>
      </c>
    </row>
    <row r="6991" spans="1:27" x14ac:dyDescent="0.25">
      <c r="A6991">
        <v>3753</v>
      </c>
      <c r="B6991" s="1" t="s">
        <v>16934</v>
      </c>
      <c r="C6991">
        <v>1</v>
      </c>
      <c r="D6991" t="str">
        <f>VLOOKUP(C6991,'country description'!$A$1:$B$16,2,0)</f>
        <v>India</v>
      </c>
      <c r="E6991" s="1" t="s">
        <v>16083</v>
      </c>
      <c r="F6991" t="s">
        <v>16935</v>
      </c>
      <c r="G6991" t="s">
        <v>16198</v>
      </c>
      <c r="H6991" t="s">
        <v>16199</v>
      </c>
      <c r="I6991">
        <v>77.371606200000002</v>
      </c>
      <c r="J6991">
        <v>28.6142808</v>
      </c>
      <c r="K6991" t="s">
        <v>677</v>
      </c>
      <c r="L6991" t="s">
        <v>26</v>
      </c>
      <c r="M6991" t="s">
        <v>27</v>
      </c>
      <c r="N6991" t="s">
        <v>36</v>
      </c>
      <c r="O6991" t="s">
        <v>27</v>
      </c>
      <c r="P6991" t="s">
        <v>27</v>
      </c>
      <c r="Q6991">
        <v>3</v>
      </c>
      <c r="R6991">
        <v>56</v>
      </c>
      <c r="S6991">
        <v>1500</v>
      </c>
      <c r="T6991">
        <f>VLOOKUP(L6991,'Currency exchange'!$A:$B,2,0) *S6991</f>
        <v>18</v>
      </c>
      <c r="U6991">
        <v>3.1</v>
      </c>
      <c r="V6991" t="s">
        <v>23525</v>
      </c>
      <c r="W6991" t="s">
        <v>23532</v>
      </c>
      <c r="X6991" t="s">
        <v>11823</v>
      </c>
      <c r="Y6991">
        <v>2013</v>
      </c>
      <c r="Z6991">
        <v>7</v>
      </c>
      <c r="AA6991">
        <v>12</v>
      </c>
    </row>
    <row r="6992" spans="1:27" x14ac:dyDescent="0.25">
      <c r="A6992">
        <v>313250</v>
      </c>
      <c r="B6992" s="1" t="s">
        <v>16822</v>
      </c>
      <c r="C6992">
        <v>1</v>
      </c>
      <c r="D6992" t="str">
        <f>VLOOKUP(C6992,'country description'!$A$1:$B$16,2,0)</f>
        <v>India</v>
      </c>
      <c r="E6992" s="1" t="s">
        <v>16083</v>
      </c>
      <c r="F6992" t="s">
        <v>16936</v>
      </c>
      <c r="G6992" t="s">
        <v>16198</v>
      </c>
      <c r="H6992" t="s">
        <v>16199</v>
      </c>
      <c r="I6992">
        <v>77.370029950000003</v>
      </c>
      <c r="J6992">
        <v>28.623921710000001</v>
      </c>
      <c r="K6992" t="s">
        <v>746</v>
      </c>
      <c r="L6992" t="s">
        <v>26</v>
      </c>
      <c r="M6992" t="s">
        <v>27</v>
      </c>
      <c r="N6992" t="s">
        <v>27</v>
      </c>
      <c r="O6992" t="s">
        <v>27</v>
      </c>
      <c r="P6992" t="s">
        <v>27</v>
      </c>
      <c r="Q6992">
        <v>2</v>
      </c>
      <c r="R6992">
        <v>50</v>
      </c>
      <c r="S6992">
        <v>650</v>
      </c>
      <c r="T6992">
        <f>VLOOKUP(L6992,'Currency exchange'!$A:$B,2,0) *S6992</f>
        <v>7.8</v>
      </c>
      <c r="U6992">
        <v>3.3</v>
      </c>
      <c r="V6992" t="s">
        <v>23525</v>
      </c>
      <c r="W6992" t="s">
        <v>23532</v>
      </c>
      <c r="X6992" t="s">
        <v>706</v>
      </c>
      <c r="Y6992">
        <v>2018</v>
      </c>
      <c r="Z6992">
        <v>7</v>
      </c>
      <c r="AA6992">
        <v>2</v>
      </c>
    </row>
    <row r="6993" spans="1:27" x14ac:dyDescent="0.25">
      <c r="A6993">
        <v>303996</v>
      </c>
      <c r="B6993" s="1" t="s">
        <v>16937</v>
      </c>
      <c r="C6993">
        <v>1</v>
      </c>
      <c r="D6993" t="str">
        <f>VLOOKUP(C6993,'country description'!$A$1:$B$16,2,0)</f>
        <v>India</v>
      </c>
      <c r="E6993" s="1" t="s">
        <v>16083</v>
      </c>
      <c r="F6993" t="s">
        <v>16938</v>
      </c>
      <c r="G6993" t="s">
        <v>16198</v>
      </c>
      <c r="H6993" t="s">
        <v>16199</v>
      </c>
      <c r="I6993">
        <v>77.368403400000005</v>
      </c>
      <c r="J6993">
        <v>28.613167000000001</v>
      </c>
      <c r="K6993" t="s">
        <v>825</v>
      </c>
      <c r="L6993" t="s">
        <v>26</v>
      </c>
      <c r="M6993" t="s">
        <v>36</v>
      </c>
      <c r="N6993" t="s">
        <v>27</v>
      </c>
      <c r="O6993" t="s">
        <v>27</v>
      </c>
      <c r="P6993" t="s">
        <v>27</v>
      </c>
      <c r="Q6993">
        <v>2</v>
      </c>
      <c r="R6993">
        <v>13</v>
      </c>
      <c r="S6993">
        <v>900</v>
      </c>
      <c r="T6993">
        <f>VLOOKUP(L6993,'Currency exchange'!$A:$B,2,0) *S6993</f>
        <v>10.8</v>
      </c>
      <c r="U6993">
        <v>2.8</v>
      </c>
      <c r="V6993" t="s">
        <v>23524</v>
      </c>
      <c r="W6993" t="s">
        <v>23530</v>
      </c>
      <c r="X6993" t="s">
        <v>5602</v>
      </c>
      <c r="Y6993">
        <v>2012</v>
      </c>
      <c r="Z6993">
        <v>7</v>
      </c>
      <c r="AA6993">
        <v>15</v>
      </c>
    </row>
    <row r="6994" spans="1:27" x14ac:dyDescent="0.25">
      <c r="A6994">
        <v>18281813</v>
      </c>
      <c r="B6994" s="1" t="s">
        <v>16939</v>
      </c>
      <c r="C6994">
        <v>1</v>
      </c>
      <c r="D6994" t="str">
        <f>VLOOKUP(C6994,'country description'!$A$1:$B$16,2,0)</f>
        <v>India</v>
      </c>
      <c r="E6994" s="1" t="s">
        <v>16083</v>
      </c>
      <c r="F6994" t="s">
        <v>16940</v>
      </c>
      <c r="G6994" t="s">
        <v>16198</v>
      </c>
      <c r="H6994" t="s">
        <v>16199</v>
      </c>
      <c r="I6994">
        <v>77.209524979999998</v>
      </c>
      <c r="J6994">
        <v>28.625657159999999</v>
      </c>
      <c r="K6994" t="s">
        <v>677</v>
      </c>
      <c r="L6994" t="s">
        <v>26</v>
      </c>
      <c r="M6994" t="s">
        <v>27</v>
      </c>
      <c r="N6994" t="s">
        <v>27</v>
      </c>
      <c r="O6994" t="s">
        <v>27</v>
      </c>
      <c r="P6994" t="s">
        <v>27</v>
      </c>
      <c r="Q6994">
        <v>2</v>
      </c>
      <c r="R6994">
        <v>2</v>
      </c>
      <c r="S6994">
        <v>550</v>
      </c>
      <c r="T6994">
        <f>VLOOKUP(L6994,'Currency exchange'!$A:$B,2,0) *S6994</f>
        <v>6.6000000000000005</v>
      </c>
      <c r="U6994">
        <v>1</v>
      </c>
      <c r="V6994" t="s">
        <v>23523</v>
      </c>
      <c r="W6994" t="s">
        <v>23529</v>
      </c>
      <c r="X6994" t="s">
        <v>8063</v>
      </c>
      <c r="Y6994">
        <v>2011</v>
      </c>
      <c r="Z6994">
        <v>7</v>
      </c>
      <c r="AA6994">
        <v>24</v>
      </c>
    </row>
    <row r="6995" spans="1:27" x14ac:dyDescent="0.25">
      <c r="A6995">
        <v>18382349</v>
      </c>
      <c r="B6995" s="1" t="s">
        <v>16941</v>
      </c>
      <c r="C6995">
        <v>1</v>
      </c>
      <c r="D6995" t="str">
        <f>VLOOKUP(C6995,'country description'!$A$1:$B$16,2,0)</f>
        <v>India</v>
      </c>
      <c r="E6995" s="1" t="s">
        <v>16083</v>
      </c>
      <c r="F6995" t="s">
        <v>16942</v>
      </c>
      <c r="G6995" t="s">
        <v>16198</v>
      </c>
      <c r="H6995" t="s">
        <v>16199</v>
      </c>
      <c r="I6995">
        <v>77.363482399999995</v>
      </c>
      <c r="J6995">
        <v>28.613169599999999</v>
      </c>
      <c r="K6995" t="s">
        <v>648</v>
      </c>
      <c r="L6995" t="s">
        <v>26</v>
      </c>
      <c r="M6995" t="s">
        <v>27</v>
      </c>
      <c r="N6995" t="s">
        <v>27</v>
      </c>
      <c r="O6995" t="s">
        <v>27</v>
      </c>
      <c r="P6995" t="s">
        <v>27</v>
      </c>
      <c r="Q6995">
        <v>1</v>
      </c>
      <c r="R6995">
        <v>2</v>
      </c>
      <c r="S6995">
        <v>300</v>
      </c>
      <c r="T6995">
        <f>VLOOKUP(L6995,'Currency exchange'!$A:$B,2,0) *S6995</f>
        <v>3.6</v>
      </c>
      <c r="U6995">
        <v>1</v>
      </c>
      <c r="V6995" t="s">
        <v>23523</v>
      </c>
      <c r="W6995" t="s">
        <v>23529</v>
      </c>
      <c r="X6995" t="s">
        <v>2686</v>
      </c>
      <c r="Y6995">
        <v>2017</v>
      </c>
      <c r="Z6995">
        <v>7</v>
      </c>
      <c r="AA6995">
        <v>17</v>
      </c>
    </row>
    <row r="6996" spans="1:27" x14ac:dyDescent="0.25">
      <c r="A6996">
        <v>9724</v>
      </c>
      <c r="B6996" s="1" t="s">
        <v>16804</v>
      </c>
      <c r="C6996">
        <v>1</v>
      </c>
      <c r="D6996" t="str">
        <f>VLOOKUP(C6996,'country description'!$A$1:$B$16,2,0)</f>
        <v>India</v>
      </c>
      <c r="E6996" s="1" t="s">
        <v>16083</v>
      </c>
      <c r="F6996" t="s">
        <v>16943</v>
      </c>
      <c r="G6996" t="s">
        <v>16117</v>
      </c>
      <c r="H6996" t="s">
        <v>16118</v>
      </c>
      <c r="I6996">
        <v>77.382549999999995</v>
      </c>
      <c r="J6996">
        <v>28.520079899999999</v>
      </c>
      <c r="K6996" t="s">
        <v>677</v>
      </c>
      <c r="L6996" t="s">
        <v>26</v>
      </c>
      <c r="M6996" t="s">
        <v>36</v>
      </c>
      <c r="N6996" t="s">
        <v>36</v>
      </c>
      <c r="O6996" t="s">
        <v>27</v>
      </c>
      <c r="P6996" t="s">
        <v>27</v>
      </c>
      <c r="Q6996">
        <v>2</v>
      </c>
      <c r="R6996">
        <v>45</v>
      </c>
      <c r="S6996">
        <v>800</v>
      </c>
      <c r="T6996">
        <f>VLOOKUP(L6996,'Currency exchange'!$A:$B,2,0) *S6996</f>
        <v>9.6</v>
      </c>
      <c r="U6996">
        <v>3.1</v>
      </c>
      <c r="V6996" t="s">
        <v>23525</v>
      </c>
      <c r="W6996" t="s">
        <v>23532</v>
      </c>
      <c r="X6996" t="s">
        <v>1948</v>
      </c>
      <c r="Y6996">
        <v>2013</v>
      </c>
      <c r="Z6996">
        <v>7</v>
      </c>
      <c r="AA6996">
        <v>27</v>
      </c>
    </row>
    <row r="6997" spans="1:27" x14ac:dyDescent="0.25">
      <c r="A6997">
        <v>390</v>
      </c>
      <c r="B6997" s="1" t="s">
        <v>5570</v>
      </c>
      <c r="C6997">
        <v>1</v>
      </c>
      <c r="D6997" t="str">
        <f>VLOOKUP(C6997,'country description'!$A$1:$B$16,2,0)</f>
        <v>India</v>
      </c>
      <c r="E6997" s="1" t="s">
        <v>16083</v>
      </c>
      <c r="F6997" t="s">
        <v>16944</v>
      </c>
      <c r="G6997" t="s">
        <v>16256</v>
      </c>
      <c r="H6997" t="s">
        <v>16255</v>
      </c>
      <c r="I6997">
        <v>77.341313099999994</v>
      </c>
      <c r="J6997">
        <v>28.5864102</v>
      </c>
      <c r="K6997" t="s">
        <v>849</v>
      </c>
      <c r="L6997" t="s">
        <v>26</v>
      </c>
      <c r="M6997" t="s">
        <v>27</v>
      </c>
      <c r="N6997" t="s">
        <v>27</v>
      </c>
      <c r="O6997" t="s">
        <v>27</v>
      </c>
      <c r="P6997" t="s">
        <v>27</v>
      </c>
      <c r="Q6997">
        <v>3</v>
      </c>
      <c r="R6997">
        <v>144</v>
      </c>
      <c r="S6997">
        <v>1000</v>
      </c>
      <c r="T6997">
        <f>VLOOKUP(L6997,'Currency exchange'!$A:$B,2,0) *S6997</f>
        <v>12</v>
      </c>
      <c r="U6997">
        <v>3.4</v>
      </c>
      <c r="V6997" t="s">
        <v>23525</v>
      </c>
      <c r="W6997" t="s">
        <v>23532</v>
      </c>
      <c r="X6997" t="s">
        <v>142</v>
      </c>
      <c r="Y6997">
        <v>2018</v>
      </c>
      <c r="Z6997">
        <v>7</v>
      </c>
      <c r="AA6997">
        <v>26</v>
      </c>
    </row>
    <row r="6998" spans="1:27" x14ac:dyDescent="0.25">
      <c r="A6998">
        <v>2480</v>
      </c>
      <c r="B6998" s="1" t="s">
        <v>16945</v>
      </c>
      <c r="C6998">
        <v>1</v>
      </c>
      <c r="D6998" t="str">
        <f>VLOOKUP(C6998,'country description'!$A$1:$B$16,2,0)</f>
        <v>India</v>
      </c>
      <c r="E6998" s="1" t="s">
        <v>16083</v>
      </c>
      <c r="F6998" t="s">
        <v>16946</v>
      </c>
      <c r="G6998" t="s">
        <v>16561</v>
      </c>
      <c r="H6998" t="s">
        <v>16562</v>
      </c>
      <c r="I6998">
        <v>77.364833200000007</v>
      </c>
      <c r="J6998">
        <v>28.597102700000001</v>
      </c>
      <c r="K6998" t="s">
        <v>16947</v>
      </c>
      <c r="L6998" t="s">
        <v>26</v>
      </c>
      <c r="M6998" t="s">
        <v>27</v>
      </c>
      <c r="N6998" t="s">
        <v>27</v>
      </c>
      <c r="O6998" t="s">
        <v>27</v>
      </c>
      <c r="P6998" t="s">
        <v>27</v>
      </c>
      <c r="Q6998">
        <v>1</v>
      </c>
      <c r="R6998">
        <v>10</v>
      </c>
      <c r="S6998">
        <v>200</v>
      </c>
      <c r="T6998">
        <f>VLOOKUP(L6998,'Currency exchange'!$A:$B,2,0) *S6998</f>
        <v>2.4</v>
      </c>
      <c r="U6998">
        <v>3</v>
      </c>
      <c r="V6998" t="s">
        <v>23525</v>
      </c>
      <c r="W6998" t="s">
        <v>23532</v>
      </c>
      <c r="X6998" t="s">
        <v>3563</v>
      </c>
      <c r="Y6998">
        <v>2011</v>
      </c>
      <c r="Z6998">
        <v>7</v>
      </c>
      <c r="AA6998">
        <v>8</v>
      </c>
    </row>
    <row r="6999" spans="1:27" x14ac:dyDescent="0.25">
      <c r="A6999">
        <v>393</v>
      </c>
      <c r="B6999" s="1" t="s">
        <v>5570</v>
      </c>
      <c r="C6999">
        <v>1</v>
      </c>
      <c r="D6999" t="str">
        <f>VLOOKUP(C6999,'country description'!$A$1:$B$16,2,0)</f>
        <v>India</v>
      </c>
      <c r="E6999" s="1" t="s">
        <v>16083</v>
      </c>
      <c r="F6999" t="s">
        <v>16948</v>
      </c>
      <c r="G6999" t="s">
        <v>16561</v>
      </c>
      <c r="H6999" t="s">
        <v>16562</v>
      </c>
      <c r="I6999">
        <v>77.364840540000003</v>
      </c>
      <c r="J6999">
        <v>28.5973425</v>
      </c>
      <c r="K6999" t="s">
        <v>849</v>
      </c>
      <c r="L6999" t="s">
        <v>26</v>
      </c>
      <c r="M6999" t="s">
        <v>27</v>
      </c>
      <c r="N6999" t="s">
        <v>36</v>
      </c>
      <c r="O6999" t="s">
        <v>27</v>
      </c>
      <c r="P6999" t="s">
        <v>27</v>
      </c>
      <c r="Q6999">
        <v>3</v>
      </c>
      <c r="R6999">
        <v>113</v>
      </c>
      <c r="S6999">
        <v>1000</v>
      </c>
      <c r="T6999">
        <f>VLOOKUP(L6999,'Currency exchange'!$A:$B,2,0) *S6999</f>
        <v>12</v>
      </c>
      <c r="U6999">
        <v>3.3</v>
      </c>
      <c r="V6999" t="s">
        <v>23525</v>
      </c>
      <c r="W6999" t="s">
        <v>23532</v>
      </c>
      <c r="X6999" t="s">
        <v>4372</v>
      </c>
      <c r="Y6999">
        <v>2011</v>
      </c>
      <c r="Z6999">
        <v>7</v>
      </c>
      <c r="AA6999">
        <v>25</v>
      </c>
    </row>
    <row r="7000" spans="1:27" x14ac:dyDescent="0.25">
      <c r="A7000">
        <v>2025</v>
      </c>
      <c r="B7000" s="1" t="s">
        <v>5740</v>
      </c>
      <c r="C7000">
        <v>1</v>
      </c>
      <c r="D7000" t="str">
        <f>VLOOKUP(C7000,'country description'!$A$1:$B$16,2,0)</f>
        <v>India</v>
      </c>
      <c r="E7000" s="1" t="s">
        <v>16083</v>
      </c>
      <c r="F7000" t="s">
        <v>16949</v>
      </c>
      <c r="G7000" t="s">
        <v>16213</v>
      </c>
      <c r="H7000" t="s">
        <v>16214</v>
      </c>
      <c r="I7000">
        <v>77.325445000000002</v>
      </c>
      <c r="J7000">
        <v>28.567039699999999</v>
      </c>
      <c r="K7000" t="s">
        <v>644</v>
      </c>
      <c r="L7000" t="s">
        <v>26</v>
      </c>
      <c r="M7000" t="s">
        <v>36</v>
      </c>
      <c r="N7000" t="s">
        <v>36</v>
      </c>
      <c r="O7000" t="s">
        <v>27</v>
      </c>
      <c r="P7000" t="s">
        <v>27</v>
      </c>
      <c r="Q7000">
        <v>3</v>
      </c>
      <c r="R7000">
        <v>108</v>
      </c>
      <c r="S7000">
        <v>1200</v>
      </c>
      <c r="T7000">
        <f>VLOOKUP(L7000,'Currency exchange'!$A:$B,2,0) *S7000</f>
        <v>14.4</v>
      </c>
      <c r="U7000">
        <v>2</v>
      </c>
      <c r="V7000" t="s">
        <v>23524</v>
      </c>
      <c r="W7000" t="s">
        <v>23530</v>
      </c>
      <c r="X7000" t="s">
        <v>3794</v>
      </c>
      <c r="Y7000">
        <v>2010</v>
      </c>
      <c r="Z7000">
        <v>7</v>
      </c>
      <c r="AA7000">
        <v>20</v>
      </c>
    </row>
    <row r="7001" spans="1:27" x14ac:dyDescent="0.25">
      <c r="A7001">
        <v>18317476</v>
      </c>
      <c r="B7001" s="1" t="s">
        <v>16950</v>
      </c>
      <c r="C7001">
        <v>1</v>
      </c>
      <c r="D7001" t="str">
        <f>VLOOKUP(C7001,'country description'!$A$1:$B$16,2,0)</f>
        <v>India</v>
      </c>
      <c r="E7001" s="1" t="s">
        <v>21</v>
      </c>
      <c r="F7001" t="s">
        <v>726</v>
      </c>
      <c r="G7001" t="s">
        <v>727</v>
      </c>
      <c r="H7001" t="s">
        <v>728</v>
      </c>
      <c r="I7001">
        <v>77.243119699999994</v>
      </c>
      <c r="J7001">
        <v>28.6463374</v>
      </c>
      <c r="K7001" t="s">
        <v>837</v>
      </c>
      <c r="L7001" t="s">
        <v>26</v>
      </c>
      <c r="M7001" t="s">
        <v>36</v>
      </c>
      <c r="N7001" t="s">
        <v>27</v>
      </c>
      <c r="O7001" t="s">
        <v>27</v>
      </c>
      <c r="P7001" t="s">
        <v>27</v>
      </c>
      <c r="Q7001">
        <v>4</v>
      </c>
      <c r="R7001">
        <v>1</v>
      </c>
      <c r="S7001">
        <v>2000</v>
      </c>
      <c r="T7001">
        <f>VLOOKUP(L7001,'Currency exchange'!$A:$B,2,0) *S7001</f>
        <v>24</v>
      </c>
      <c r="U7001">
        <v>1</v>
      </c>
      <c r="V7001" t="s">
        <v>23523</v>
      </c>
      <c r="W7001" t="s">
        <v>23529</v>
      </c>
      <c r="X7001" t="s">
        <v>4882</v>
      </c>
      <c r="Y7001">
        <v>2010</v>
      </c>
      <c r="Z7001">
        <v>1</v>
      </c>
      <c r="AA7001">
        <v>27</v>
      </c>
    </row>
    <row r="7002" spans="1:27" x14ac:dyDescent="0.25">
      <c r="A7002">
        <v>18265411</v>
      </c>
      <c r="B7002" s="1" t="s">
        <v>1417</v>
      </c>
      <c r="C7002">
        <v>1</v>
      </c>
      <c r="D7002" t="str">
        <f>VLOOKUP(C7002,'country description'!$A$1:$B$16,2,0)</f>
        <v>India</v>
      </c>
      <c r="E7002" s="1" t="s">
        <v>16083</v>
      </c>
      <c r="F7002" t="s">
        <v>16951</v>
      </c>
      <c r="G7002" t="s">
        <v>16718</v>
      </c>
      <c r="H7002" t="s">
        <v>16719</v>
      </c>
      <c r="I7002">
        <v>77.321090100000006</v>
      </c>
      <c r="J7002">
        <v>28.567379500000001</v>
      </c>
      <c r="K7002" t="s">
        <v>1291</v>
      </c>
      <c r="L7002" t="s">
        <v>26</v>
      </c>
      <c r="M7002" t="s">
        <v>27</v>
      </c>
      <c r="N7002" t="s">
        <v>27</v>
      </c>
      <c r="O7002" t="s">
        <v>27</v>
      </c>
      <c r="P7002" t="s">
        <v>27</v>
      </c>
      <c r="Q7002">
        <v>1</v>
      </c>
      <c r="R7002">
        <v>212</v>
      </c>
      <c r="S7002">
        <v>350</v>
      </c>
      <c r="T7002">
        <f>VLOOKUP(L7002,'Currency exchange'!$A:$B,2,0) *S7002</f>
        <v>4.2</v>
      </c>
      <c r="U7002">
        <v>2.7</v>
      </c>
      <c r="V7002" t="s">
        <v>23524</v>
      </c>
      <c r="W7002" t="s">
        <v>23530</v>
      </c>
      <c r="X7002" t="s">
        <v>2215</v>
      </c>
      <c r="Y7002">
        <v>2010</v>
      </c>
      <c r="Z7002">
        <v>6</v>
      </c>
      <c r="AA7002">
        <v>9</v>
      </c>
    </row>
    <row r="7003" spans="1:27" x14ac:dyDescent="0.25">
      <c r="A7003">
        <v>18268925</v>
      </c>
      <c r="B7003" s="1" t="s">
        <v>2813</v>
      </c>
      <c r="C7003">
        <v>1</v>
      </c>
      <c r="D7003" t="str">
        <f>VLOOKUP(C7003,'country description'!$A$1:$B$16,2,0)</f>
        <v>India</v>
      </c>
      <c r="E7003" s="1" t="s">
        <v>16083</v>
      </c>
      <c r="F7003" t="s">
        <v>16952</v>
      </c>
      <c r="G7003" t="s">
        <v>16718</v>
      </c>
      <c r="H7003" t="s">
        <v>16719</v>
      </c>
      <c r="I7003">
        <v>77.320944179999998</v>
      </c>
      <c r="J7003">
        <v>28.567026420000001</v>
      </c>
      <c r="K7003" t="s">
        <v>819</v>
      </c>
      <c r="L7003" t="s">
        <v>26</v>
      </c>
      <c r="M7003" t="s">
        <v>27</v>
      </c>
      <c r="N7003" t="s">
        <v>36</v>
      </c>
      <c r="O7003" t="s">
        <v>27</v>
      </c>
      <c r="P7003" t="s">
        <v>27</v>
      </c>
      <c r="Q7003">
        <v>2</v>
      </c>
      <c r="R7003">
        <v>214</v>
      </c>
      <c r="S7003">
        <v>900</v>
      </c>
      <c r="T7003">
        <f>VLOOKUP(L7003,'Currency exchange'!$A:$B,2,0) *S7003</f>
        <v>10.8</v>
      </c>
      <c r="U7003">
        <v>3.7</v>
      </c>
      <c r="V7003" t="s">
        <v>23525</v>
      </c>
      <c r="W7003" t="s">
        <v>23532</v>
      </c>
      <c r="X7003" t="s">
        <v>5790</v>
      </c>
      <c r="Y7003">
        <v>2017</v>
      </c>
      <c r="Z7003">
        <v>6</v>
      </c>
      <c r="AA7003">
        <v>12</v>
      </c>
    </row>
    <row r="7004" spans="1:27" x14ac:dyDescent="0.25">
      <c r="A7004">
        <v>3155</v>
      </c>
      <c r="B7004" s="1" t="s">
        <v>16953</v>
      </c>
      <c r="C7004">
        <v>1</v>
      </c>
      <c r="D7004" t="str">
        <f>VLOOKUP(C7004,'country description'!$A$1:$B$16,2,0)</f>
        <v>India</v>
      </c>
      <c r="E7004" s="1" t="s">
        <v>16083</v>
      </c>
      <c r="F7004" t="s">
        <v>16954</v>
      </c>
      <c r="G7004" t="s">
        <v>16877</v>
      </c>
      <c r="H7004" t="s">
        <v>16878</v>
      </c>
      <c r="I7004">
        <v>77.3352723</v>
      </c>
      <c r="J7004">
        <v>28.5674286</v>
      </c>
      <c r="K7004" t="s">
        <v>15821</v>
      </c>
      <c r="L7004" t="s">
        <v>26</v>
      </c>
      <c r="M7004" t="s">
        <v>27</v>
      </c>
      <c r="N7004" t="s">
        <v>27</v>
      </c>
      <c r="O7004" t="s">
        <v>27</v>
      </c>
      <c r="P7004" t="s">
        <v>27</v>
      </c>
      <c r="Q7004">
        <v>3</v>
      </c>
      <c r="R7004">
        <v>330</v>
      </c>
      <c r="S7004">
        <v>1200</v>
      </c>
      <c r="T7004">
        <f>VLOOKUP(L7004,'Currency exchange'!$A:$B,2,0) *S7004</f>
        <v>14.4</v>
      </c>
      <c r="U7004">
        <v>3.7</v>
      </c>
      <c r="V7004" t="s">
        <v>23525</v>
      </c>
      <c r="W7004" t="s">
        <v>23532</v>
      </c>
      <c r="X7004" t="s">
        <v>1967</v>
      </c>
      <c r="Y7004">
        <v>2012</v>
      </c>
      <c r="Z7004">
        <v>6</v>
      </c>
      <c r="AA7004">
        <v>23</v>
      </c>
    </row>
    <row r="7005" spans="1:27" x14ac:dyDescent="0.25">
      <c r="A7005">
        <v>18289074</v>
      </c>
      <c r="B7005" s="1" t="s">
        <v>6399</v>
      </c>
      <c r="C7005">
        <v>1</v>
      </c>
      <c r="D7005" t="str">
        <f>VLOOKUP(C7005,'country description'!$A$1:$B$16,2,0)</f>
        <v>India</v>
      </c>
      <c r="E7005" s="1" t="s">
        <v>16083</v>
      </c>
      <c r="F7005" t="s">
        <v>16955</v>
      </c>
      <c r="G7005" t="s">
        <v>16299</v>
      </c>
      <c r="H7005" t="s">
        <v>16300</v>
      </c>
      <c r="I7005">
        <v>77.321596999999997</v>
      </c>
      <c r="J7005">
        <v>28.565014000000001</v>
      </c>
      <c r="K7005" t="s">
        <v>673</v>
      </c>
      <c r="L7005" t="s">
        <v>26</v>
      </c>
      <c r="M7005" t="s">
        <v>27</v>
      </c>
      <c r="N7005" t="s">
        <v>27</v>
      </c>
      <c r="O7005" t="s">
        <v>27</v>
      </c>
      <c r="P7005" t="s">
        <v>27</v>
      </c>
      <c r="Q7005">
        <v>2</v>
      </c>
      <c r="R7005">
        <v>59</v>
      </c>
      <c r="S7005">
        <v>700</v>
      </c>
      <c r="T7005">
        <f>VLOOKUP(L7005,'Currency exchange'!$A:$B,2,0) *S7005</f>
        <v>8.4</v>
      </c>
      <c r="U7005">
        <v>4</v>
      </c>
      <c r="V7005" t="s">
        <v>23526</v>
      </c>
      <c r="W7005" t="s">
        <v>23531</v>
      </c>
      <c r="X7005" t="s">
        <v>1123</v>
      </c>
      <c r="Y7005">
        <v>2017</v>
      </c>
      <c r="Z7005">
        <v>6</v>
      </c>
      <c r="AA7005">
        <v>26</v>
      </c>
    </row>
    <row r="7006" spans="1:27" x14ac:dyDescent="0.25">
      <c r="A7006">
        <v>301509</v>
      </c>
      <c r="B7006" s="1" t="s">
        <v>16956</v>
      </c>
      <c r="C7006">
        <v>1</v>
      </c>
      <c r="D7006" t="str">
        <f>VLOOKUP(C7006,'country description'!$A$1:$B$16,2,0)</f>
        <v>India</v>
      </c>
      <c r="E7006" s="1" t="s">
        <v>16083</v>
      </c>
      <c r="F7006" t="s">
        <v>16957</v>
      </c>
      <c r="G7006" t="s">
        <v>16261</v>
      </c>
      <c r="H7006" t="s">
        <v>16262</v>
      </c>
      <c r="I7006">
        <v>77.5077462</v>
      </c>
      <c r="J7006">
        <v>28.466583499999999</v>
      </c>
      <c r="K7006" t="s">
        <v>644</v>
      </c>
      <c r="L7006" t="s">
        <v>26</v>
      </c>
      <c r="M7006" t="s">
        <v>27</v>
      </c>
      <c r="N7006" t="s">
        <v>27</v>
      </c>
      <c r="O7006" t="s">
        <v>27</v>
      </c>
      <c r="P7006" t="s">
        <v>27</v>
      </c>
      <c r="Q7006">
        <v>2</v>
      </c>
      <c r="R7006">
        <v>21</v>
      </c>
      <c r="S7006">
        <v>600</v>
      </c>
      <c r="T7006">
        <f>VLOOKUP(L7006,'Currency exchange'!$A:$B,2,0) *S7006</f>
        <v>7.2</v>
      </c>
      <c r="U7006">
        <v>2.8</v>
      </c>
      <c r="V7006" t="s">
        <v>23524</v>
      </c>
      <c r="W7006" t="s">
        <v>23530</v>
      </c>
      <c r="X7006" t="s">
        <v>14264</v>
      </c>
      <c r="Y7006">
        <v>2017</v>
      </c>
      <c r="Z7006">
        <v>6</v>
      </c>
      <c r="AA7006">
        <v>20</v>
      </c>
    </row>
    <row r="7007" spans="1:27" x14ac:dyDescent="0.25">
      <c r="A7007">
        <v>18433889</v>
      </c>
      <c r="B7007" s="1" t="s">
        <v>16958</v>
      </c>
      <c r="C7007">
        <v>1</v>
      </c>
      <c r="D7007" t="str">
        <f>VLOOKUP(C7007,'country description'!$A$1:$B$16,2,0)</f>
        <v>India</v>
      </c>
      <c r="E7007" s="1" t="s">
        <v>16083</v>
      </c>
      <c r="F7007" t="s">
        <v>16959</v>
      </c>
      <c r="G7007" t="s">
        <v>16261</v>
      </c>
      <c r="H7007" t="s">
        <v>16262</v>
      </c>
      <c r="I7007">
        <v>77.511285400000006</v>
      </c>
      <c r="J7007">
        <v>28.463456300000001</v>
      </c>
      <c r="K7007" t="s">
        <v>4702</v>
      </c>
      <c r="L7007" t="s">
        <v>26</v>
      </c>
      <c r="M7007" t="s">
        <v>36</v>
      </c>
      <c r="N7007" t="s">
        <v>27</v>
      </c>
      <c r="O7007" t="s">
        <v>27</v>
      </c>
      <c r="P7007" t="s">
        <v>27</v>
      </c>
      <c r="Q7007">
        <v>2</v>
      </c>
      <c r="R7007">
        <v>8</v>
      </c>
      <c r="S7007">
        <v>900</v>
      </c>
      <c r="T7007">
        <f>VLOOKUP(L7007,'Currency exchange'!$A:$B,2,0) *S7007</f>
        <v>10.8</v>
      </c>
      <c r="U7007">
        <v>3.1</v>
      </c>
      <c r="V7007" t="s">
        <v>23525</v>
      </c>
      <c r="W7007" t="s">
        <v>23532</v>
      </c>
      <c r="X7007" t="s">
        <v>1152</v>
      </c>
      <c r="Y7007">
        <v>2011</v>
      </c>
      <c r="Z7007">
        <v>6</v>
      </c>
      <c r="AA7007">
        <v>24</v>
      </c>
    </row>
    <row r="7008" spans="1:27" x14ac:dyDescent="0.25">
      <c r="A7008">
        <v>18281977</v>
      </c>
      <c r="B7008" s="1" t="s">
        <v>16960</v>
      </c>
      <c r="C7008">
        <v>1</v>
      </c>
      <c r="D7008" t="str">
        <f>VLOOKUP(C7008,'country description'!$A$1:$B$16,2,0)</f>
        <v>India</v>
      </c>
      <c r="E7008" s="1" t="s">
        <v>16083</v>
      </c>
      <c r="F7008" t="s">
        <v>16961</v>
      </c>
      <c r="G7008" t="s">
        <v>16261</v>
      </c>
      <c r="H7008" t="s">
        <v>16262</v>
      </c>
      <c r="I7008">
        <v>77.508207999999996</v>
      </c>
      <c r="J7008">
        <v>28.465816799999999</v>
      </c>
      <c r="K7008" t="s">
        <v>648</v>
      </c>
      <c r="L7008" t="s">
        <v>26</v>
      </c>
      <c r="M7008" t="s">
        <v>36</v>
      </c>
      <c r="N7008" t="s">
        <v>27</v>
      </c>
      <c r="O7008" t="s">
        <v>27</v>
      </c>
      <c r="P7008" t="s">
        <v>27</v>
      </c>
      <c r="Q7008">
        <v>3</v>
      </c>
      <c r="R7008">
        <v>3</v>
      </c>
      <c r="S7008">
        <v>1000</v>
      </c>
      <c r="T7008">
        <f>VLOOKUP(L7008,'Currency exchange'!$A:$B,2,0) *S7008</f>
        <v>12</v>
      </c>
      <c r="U7008">
        <v>1</v>
      </c>
      <c r="V7008" t="s">
        <v>23523</v>
      </c>
      <c r="W7008" t="s">
        <v>23529</v>
      </c>
      <c r="X7008" t="s">
        <v>3859</v>
      </c>
      <c r="Y7008">
        <v>2016</v>
      </c>
      <c r="Z7008">
        <v>6</v>
      </c>
      <c r="AA7008">
        <v>3</v>
      </c>
    </row>
    <row r="7009" spans="1:27" x14ac:dyDescent="0.25">
      <c r="A7009">
        <v>18334423</v>
      </c>
      <c r="B7009" s="1" t="s">
        <v>16962</v>
      </c>
      <c r="C7009">
        <v>1</v>
      </c>
      <c r="D7009" t="str">
        <f>VLOOKUP(C7009,'country description'!$A$1:$B$16,2,0)</f>
        <v>India</v>
      </c>
      <c r="E7009" s="1" t="s">
        <v>16083</v>
      </c>
      <c r="F7009" t="s">
        <v>16963</v>
      </c>
      <c r="G7009" t="s">
        <v>16724</v>
      </c>
      <c r="H7009" t="s">
        <v>16725</v>
      </c>
      <c r="I7009">
        <v>77.334855399999995</v>
      </c>
      <c r="J7009">
        <v>28.576470100000002</v>
      </c>
      <c r="K7009" t="s">
        <v>648</v>
      </c>
      <c r="L7009" t="s">
        <v>26</v>
      </c>
      <c r="M7009" t="s">
        <v>27</v>
      </c>
      <c r="N7009" t="s">
        <v>36</v>
      </c>
      <c r="O7009" t="s">
        <v>27</v>
      </c>
      <c r="P7009" t="s">
        <v>27</v>
      </c>
      <c r="Q7009">
        <v>1</v>
      </c>
      <c r="R7009">
        <v>49</v>
      </c>
      <c r="S7009">
        <v>350</v>
      </c>
      <c r="T7009">
        <f>VLOOKUP(L7009,'Currency exchange'!$A:$B,2,0) *S7009</f>
        <v>4.2</v>
      </c>
      <c r="U7009">
        <v>3.2</v>
      </c>
      <c r="V7009" t="s">
        <v>23525</v>
      </c>
      <c r="W7009" t="s">
        <v>23532</v>
      </c>
      <c r="X7009" t="s">
        <v>9683</v>
      </c>
      <c r="Y7009">
        <v>2011</v>
      </c>
      <c r="Z7009">
        <v>6</v>
      </c>
      <c r="AA7009">
        <v>19</v>
      </c>
    </row>
    <row r="7010" spans="1:27" x14ac:dyDescent="0.25">
      <c r="A7010">
        <v>312243</v>
      </c>
      <c r="B7010" s="1" t="s">
        <v>16964</v>
      </c>
      <c r="C7010">
        <v>1</v>
      </c>
      <c r="D7010" t="str">
        <f>VLOOKUP(C7010,'country description'!$A$1:$B$16,2,0)</f>
        <v>India</v>
      </c>
      <c r="E7010" s="1" t="s">
        <v>16083</v>
      </c>
      <c r="F7010" t="s">
        <v>16965</v>
      </c>
      <c r="G7010" t="s">
        <v>16724</v>
      </c>
      <c r="H7010" t="s">
        <v>16725</v>
      </c>
      <c r="I7010">
        <v>77.334895700000004</v>
      </c>
      <c r="J7010">
        <v>28.5766241</v>
      </c>
      <c r="K7010" t="s">
        <v>746</v>
      </c>
      <c r="L7010" t="s">
        <v>26</v>
      </c>
      <c r="M7010" t="s">
        <v>27</v>
      </c>
      <c r="N7010" t="s">
        <v>27</v>
      </c>
      <c r="O7010" t="s">
        <v>27</v>
      </c>
      <c r="P7010" t="s">
        <v>27</v>
      </c>
      <c r="Q7010">
        <v>1</v>
      </c>
      <c r="R7010">
        <v>97</v>
      </c>
      <c r="S7010">
        <v>350</v>
      </c>
      <c r="T7010">
        <f>VLOOKUP(L7010,'Currency exchange'!$A:$B,2,0) *S7010</f>
        <v>4.2</v>
      </c>
      <c r="U7010">
        <v>3.6</v>
      </c>
      <c r="V7010" t="s">
        <v>23525</v>
      </c>
      <c r="W7010" t="s">
        <v>23532</v>
      </c>
      <c r="X7010" t="s">
        <v>5413</v>
      </c>
      <c r="Y7010">
        <v>2011</v>
      </c>
      <c r="Z7010">
        <v>6</v>
      </c>
      <c r="AA7010">
        <v>7</v>
      </c>
    </row>
    <row r="7011" spans="1:27" x14ac:dyDescent="0.25">
      <c r="A7011">
        <v>4915</v>
      </c>
      <c r="B7011" s="1" t="s">
        <v>16966</v>
      </c>
      <c r="C7011">
        <v>1</v>
      </c>
      <c r="D7011" t="str">
        <f>VLOOKUP(C7011,'country description'!$A$1:$B$16,2,0)</f>
        <v>India</v>
      </c>
      <c r="E7011" s="1" t="s">
        <v>21</v>
      </c>
      <c r="F7011" t="s">
        <v>16967</v>
      </c>
      <c r="G7011" t="s">
        <v>16968</v>
      </c>
      <c r="H7011" t="s">
        <v>16969</v>
      </c>
      <c r="I7011">
        <v>77.189003900000003</v>
      </c>
      <c r="J7011">
        <v>28.5793611</v>
      </c>
      <c r="K7011" t="s">
        <v>3074</v>
      </c>
      <c r="L7011" t="s">
        <v>26</v>
      </c>
      <c r="M7011" t="s">
        <v>27</v>
      </c>
      <c r="N7011" t="s">
        <v>27</v>
      </c>
      <c r="O7011" t="s">
        <v>27</v>
      </c>
      <c r="P7011" t="s">
        <v>27</v>
      </c>
      <c r="Q7011">
        <v>4</v>
      </c>
      <c r="R7011">
        <v>32</v>
      </c>
      <c r="S7011">
        <v>2000</v>
      </c>
      <c r="T7011">
        <f>VLOOKUP(L7011,'Currency exchange'!$A:$B,2,0) *S7011</f>
        <v>24</v>
      </c>
      <c r="U7011">
        <v>3.6</v>
      </c>
      <c r="V7011" t="s">
        <v>23525</v>
      </c>
      <c r="W7011" t="s">
        <v>23532</v>
      </c>
      <c r="X7011" t="s">
        <v>7097</v>
      </c>
      <c r="Y7011">
        <v>2013</v>
      </c>
      <c r="Z7011">
        <v>1</v>
      </c>
      <c r="AA7011">
        <v>4</v>
      </c>
    </row>
    <row r="7012" spans="1:27" x14ac:dyDescent="0.25">
      <c r="A7012">
        <v>18383479</v>
      </c>
      <c r="B7012" s="1" t="s">
        <v>11911</v>
      </c>
      <c r="C7012">
        <v>1</v>
      </c>
      <c r="D7012" t="str">
        <f>VLOOKUP(C7012,'country description'!$A$1:$B$16,2,0)</f>
        <v>India</v>
      </c>
      <c r="E7012" s="1" t="s">
        <v>16083</v>
      </c>
      <c r="F7012" t="s">
        <v>16401</v>
      </c>
      <c r="G7012" t="s">
        <v>16085</v>
      </c>
      <c r="H7012" t="s">
        <v>16086</v>
      </c>
      <c r="I7012">
        <v>77.353573699999998</v>
      </c>
      <c r="J7012">
        <v>28.574300099999999</v>
      </c>
      <c r="K7012" t="s">
        <v>969</v>
      </c>
      <c r="L7012" t="s">
        <v>26</v>
      </c>
      <c r="M7012" t="s">
        <v>27</v>
      </c>
      <c r="N7012" t="s">
        <v>36</v>
      </c>
      <c r="O7012" t="s">
        <v>27</v>
      </c>
      <c r="P7012" t="s">
        <v>27</v>
      </c>
      <c r="Q7012">
        <v>1</v>
      </c>
      <c r="R7012">
        <v>13</v>
      </c>
      <c r="S7012">
        <v>450</v>
      </c>
      <c r="T7012">
        <f>VLOOKUP(L7012,'Currency exchange'!$A:$B,2,0) *S7012</f>
        <v>5.4</v>
      </c>
      <c r="U7012">
        <v>3.2</v>
      </c>
      <c r="V7012" t="s">
        <v>23525</v>
      </c>
      <c r="W7012" t="s">
        <v>23532</v>
      </c>
      <c r="X7012" t="s">
        <v>16970</v>
      </c>
      <c r="Y7012">
        <v>2017</v>
      </c>
      <c r="Z7012">
        <v>6</v>
      </c>
      <c r="AA7012">
        <v>17</v>
      </c>
    </row>
    <row r="7013" spans="1:27" x14ac:dyDescent="0.25">
      <c r="A7013">
        <v>18383466</v>
      </c>
      <c r="B7013" s="1" t="s">
        <v>16971</v>
      </c>
      <c r="C7013">
        <v>1</v>
      </c>
      <c r="D7013" t="str">
        <f>VLOOKUP(C7013,'country description'!$A$1:$B$16,2,0)</f>
        <v>India</v>
      </c>
      <c r="E7013" s="1" t="s">
        <v>16083</v>
      </c>
      <c r="F7013" t="s">
        <v>16401</v>
      </c>
      <c r="G7013" t="s">
        <v>16085</v>
      </c>
      <c r="H7013" t="s">
        <v>16086</v>
      </c>
      <c r="I7013">
        <v>77.353663400000002</v>
      </c>
      <c r="J7013">
        <v>28.574218900000002</v>
      </c>
      <c r="K7013" t="s">
        <v>1181</v>
      </c>
      <c r="L7013" t="s">
        <v>26</v>
      </c>
      <c r="M7013" t="s">
        <v>27</v>
      </c>
      <c r="N7013" t="s">
        <v>27</v>
      </c>
      <c r="O7013" t="s">
        <v>27</v>
      </c>
      <c r="P7013" t="s">
        <v>27</v>
      </c>
      <c r="Q7013">
        <v>1</v>
      </c>
      <c r="R7013">
        <v>6</v>
      </c>
      <c r="S7013">
        <v>450</v>
      </c>
      <c r="T7013">
        <f>VLOOKUP(L7013,'Currency exchange'!$A:$B,2,0) *S7013</f>
        <v>5.4</v>
      </c>
      <c r="U7013">
        <v>2.8</v>
      </c>
      <c r="V7013" t="s">
        <v>23524</v>
      </c>
      <c r="W7013" t="s">
        <v>23530</v>
      </c>
      <c r="X7013" t="s">
        <v>2817</v>
      </c>
      <c r="Y7013">
        <v>2018</v>
      </c>
      <c r="Z7013">
        <v>6</v>
      </c>
      <c r="AA7013">
        <v>1</v>
      </c>
    </row>
    <row r="7014" spans="1:27" x14ac:dyDescent="0.25">
      <c r="A7014">
        <v>18466951</v>
      </c>
      <c r="B7014" s="1" t="s">
        <v>5152</v>
      </c>
      <c r="C7014">
        <v>1</v>
      </c>
      <c r="D7014" t="str">
        <f>VLOOKUP(C7014,'country description'!$A$1:$B$16,2,0)</f>
        <v>India</v>
      </c>
      <c r="E7014" s="1" t="s">
        <v>16083</v>
      </c>
      <c r="F7014" t="s">
        <v>16972</v>
      </c>
      <c r="G7014" t="s">
        <v>16085</v>
      </c>
      <c r="H7014" t="s">
        <v>16086</v>
      </c>
      <c r="I7014">
        <v>0</v>
      </c>
      <c r="J7014">
        <v>0</v>
      </c>
      <c r="K7014" t="s">
        <v>5499</v>
      </c>
      <c r="L7014" t="s">
        <v>26</v>
      </c>
      <c r="M7014" t="s">
        <v>27</v>
      </c>
      <c r="N7014" t="s">
        <v>27</v>
      </c>
      <c r="O7014" t="s">
        <v>27</v>
      </c>
      <c r="P7014" t="s">
        <v>27</v>
      </c>
      <c r="Q7014">
        <v>3</v>
      </c>
      <c r="R7014">
        <v>46</v>
      </c>
      <c r="S7014">
        <v>1200</v>
      </c>
      <c r="T7014">
        <f>VLOOKUP(L7014,'Currency exchange'!$A:$B,2,0) *S7014</f>
        <v>14.4</v>
      </c>
      <c r="U7014">
        <v>3.8</v>
      </c>
      <c r="V7014" t="s">
        <v>23525</v>
      </c>
      <c r="W7014" t="s">
        <v>23532</v>
      </c>
      <c r="X7014" t="s">
        <v>16973</v>
      </c>
      <c r="Y7014">
        <v>2015</v>
      </c>
      <c r="Z7014">
        <v>6</v>
      </c>
      <c r="AA7014">
        <v>1</v>
      </c>
    </row>
    <row r="7015" spans="1:27" x14ac:dyDescent="0.25">
      <c r="A7015">
        <v>18254527</v>
      </c>
      <c r="B7015" s="1" t="s">
        <v>1459</v>
      </c>
      <c r="C7015">
        <v>1</v>
      </c>
      <c r="D7015" t="str">
        <f>VLOOKUP(C7015,'country description'!$A$1:$B$16,2,0)</f>
        <v>India</v>
      </c>
      <c r="E7015" s="1" t="s">
        <v>16083</v>
      </c>
      <c r="F7015" t="s">
        <v>16974</v>
      </c>
      <c r="G7015" t="s">
        <v>16093</v>
      </c>
      <c r="H7015" t="s">
        <v>16094</v>
      </c>
      <c r="I7015">
        <v>77.387397919999998</v>
      </c>
      <c r="J7015">
        <v>28.533509290000001</v>
      </c>
      <c r="K7015" t="s">
        <v>2282</v>
      </c>
      <c r="L7015" t="s">
        <v>26</v>
      </c>
      <c r="M7015" t="s">
        <v>27</v>
      </c>
      <c r="N7015" t="s">
        <v>27</v>
      </c>
      <c r="O7015" t="s">
        <v>27</v>
      </c>
      <c r="P7015" t="s">
        <v>27</v>
      </c>
      <c r="Q7015">
        <v>1</v>
      </c>
      <c r="R7015">
        <v>7</v>
      </c>
      <c r="S7015">
        <v>350</v>
      </c>
      <c r="T7015">
        <f>VLOOKUP(L7015,'Currency exchange'!$A:$B,2,0) *S7015</f>
        <v>4.2</v>
      </c>
      <c r="U7015">
        <v>2.9</v>
      </c>
      <c r="V7015" t="s">
        <v>23524</v>
      </c>
      <c r="W7015" t="s">
        <v>23530</v>
      </c>
      <c r="X7015" t="s">
        <v>8776</v>
      </c>
      <c r="Y7015">
        <v>2016</v>
      </c>
      <c r="Z7015">
        <v>6</v>
      </c>
      <c r="AA7015">
        <v>8</v>
      </c>
    </row>
    <row r="7016" spans="1:27" x14ac:dyDescent="0.25">
      <c r="A7016">
        <v>310762</v>
      </c>
      <c r="B7016" s="1" t="s">
        <v>12415</v>
      </c>
      <c r="C7016">
        <v>1</v>
      </c>
      <c r="D7016" t="str">
        <f>VLOOKUP(C7016,'country description'!$A$1:$B$16,2,0)</f>
        <v>India</v>
      </c>
      <c r="E7016" s="1" t="s">
        <v>16083</v>
      </c>
      <c r="F7016" t="s">
        <v>16975</v>
      </c>
      <c r="G7016" t="s">
        <v>16093</v>
      </c>
      <c r="H7016" t="s">
        <v>16094</v>
      </c>
      <c r="I7016">
        <v>77.387169929999999</v>
      </c>
      <c r="J7016">
        <v>28.533958479999999</v>
      </c>
      <c r="K7016" t="s">
        <v>760</v>
      </c>
      <c r="L7016" t="s">
        <v>26</v>
      </c>
      <c r="M7016" t="s">
        <v>27</v>
      </c>
      <c r="N7016" t="s">
        <v>27</v>
      </c>
      <c r="O7016" t="s">
        <v>27</v>
      </c>
      <c r="P7016" t="s">
        <v>27</v>
      </c>
      <c r="Q7016">
        <v>1</v>
      </c>
      <c r="R7016">
        <v>2</v>
      </c>
      <c r="S7016">
        <v>250</v>
      </c>
      <c r="T7016">
        <f>VLOOKUP(L7016,'Currency exchange'!$A:$B,2,0) *S7016</f>
        <v>3</v>
      </c>
      <c r="U7016">
        <v>1</v>
      </c>
      <c r="V7016" t="s">
        <v>23523</v>
      </c>
      <c r="W7016" t="s">
        <v>23529</v>
      </c>
      <c r="X7016" t="s">
        <v>16976</v>
      </c>
      <c r="Y7016">
        <v>2015</v>
      </c>
      <c r="Z7016">
        <v>6</v>
      </c>
      <c r="AA7016">
        <v>23</v>
      </c>
    </row>
    <row r="7017" spans="1:27" x14ac:dyDescent="0.25">
      <c r="A7017">
        <v>312463</v>
      </c>
      <c r="B7017" s="1" t="s">
        <v>16977</v>
      </c>
      <c r="C7017">
        <v>1</v>
      </c>
      <c r="D7017" t="str">
        <f>VLOOKUP(C7017,'country description'!$A$1:$B$16,2,0)</f>
        <v>India</v>
      </c>
      <c r="E7017" s="1" t="s">
        <v>16083</v>
      </c>
      <c r="F7017" t="s">
        <v>16978</v>
      </c>
      <c r="G7017" t="s">
        <v>15124</v>
      </c>
      <c r="H7017" t="s">
        <v>16101</v>
      </c>
      <c r="I7017">
        <v>77.337963700000003</v>
      </c>
      <c r="J7017">
        <v>28.597161</v>
      </c>
      <c r="K7017" t="s">
        <v>25</v>
      </c>
      <c r="L7017" t="s">
        <v>26</v>
      </c>
      <c r="M7017" t="s">
        <v>27</v>
      </c>
      <c r="N7017" t="s">
        <v>27</v>
      </c>
      <c r="O7017" t="s">
        <v>27</v>
      </c>
      <c r="P7017" t="s">
        <v>27</v>
      </c>
      <c r="Q7017">
        <v>1</v>
      </c>
      <c r="R7017">
        <v>9</v>
      </c>
      <c r="S7017">
        <v>100</v>
      </c>
      <c r="T7017">
        <f>VLOOKUP(L7017,'Currency exchange'!$A:$B,2,0) *S7017</f>
        <v>1.2</v>
      </c>
      <c r="U7017">
        <v>3</v>
      </c>
      <c r="V7017" t="s">
        <v>23525</v>
      </c>
      <c r="W7017" t="s">
        <v>23532</v>
      </c>
      <c r="X7017" t="s">
        <v>6500</v>
      </c>
      <c r="Y7017">
        <v>2010</v>
      </c>
      <c r="Z7017">
        <v>6</v>
      </c>
      <c r="AA7017">
        <v>26</v>
      </c>
    </row>
    <row r="7018" spans="1:27" x14ac:dyDescent="0.25">
      <c r="A7018">
        <v>309318</v>
      </c>
      <c r="B7018" s="1" t="s">
        <v>16979</v>
      </c>
      <c r="C7018">
        <v>1</v>
      </c>
      <c r="D7018" t="str">
        <f>VLOOKUP(C7018,'country description'!$A$1:$B$16,2,0)</f>
        <v>India</v>
      </c>
      <c r="E7018" s="1" t="s">
        <v>16083</v>
      </c>
      <c r="F7018" t="s">
        <v>16980</v>
      </c>
      <c r="G7018" t="s">
        <v>15124</v>
      </c>
      <c r="H7018" t="s">
        <v>16101</v>
      </c>
      <c r="I7018">
        <v>77.344064299999999</v>
      </c>
      <c r="J7018">
        <v>28.596893600000001</v>
      </c>
      <c r="K7018" t="s">
        <v>760</v>
      </c>
      <c r="L7018" t="s">
        <v>26</v>
      </c>
      <c r="M7018" t="s">
        <v>27</v>
      </c>
      <c r="N7018" t="s">
        <v>36</v>
      </c>
      <c r="O7018" t="s">
        <v>27</v>
      </c>
      <c r="P7018" t="s">
        <v>27</v>
      </c>
      <c r="Q7018">
        <v>1</v>
      </c>
      <c r="R7018">
        <v>5</v>
      </c>
      <c r="S7018">
        <v>250</v>
      </c>
      <c r="T7018">
        <f>VLOOKUP(L7018,'Currency exchange'!$A:$B,2,0) *S7018</f>
        <v>3</v>
      </c>
      <c r="U7018">
        <v>3</v>
      </c>
      <c r="V7018" t="s">
        <v>23525</v>
      </c>
      <c r="W7018" t="s">
        <v>23532</v>
      </c>
      <c r="X7018" t="s">
        <v>15739</v>
      </c>
      <c r="Y7018">
        <v>2016</v>
      </c>
      <c r="Z7018">
        <v>6</v>
      </c>
      <c r="AA7018">
        <v>5</v>
      </c>
    </row>
    <row r="7019" spans="1:27" x14ac:dyDescent="0.25">
      <c r="A7019">
        <v>834</v>
      </c>
      <c r="B7019" s="1" t="s">
        <v>3623</v>
      </c>
      <c r="C7019">
        <v>1</v>
      </c>
      <c r="D7019" t="str">
        <f>VLOOKUP(C7019,'country description'!$A$1:$B$16,2,0)</f>
        <v>India</v>
      </c>
      <c r="E7019" s="1" t="s">
        <v>16083</v>
      </c>
      <c r="F7019" t="s">
        <v>16981</v>
      </c>
      <c r="G7019" t="s">
        <v>15124</v>
      </c>
      <c r="H7019" t="s">
        <v>16101</v>
      </c>
      <c r="I7019">
        <v>77.338895300000004</v>
      </c>
      <c r="J7019">
        <v>28.5939838</v>
      </c>
      <c r="K7019" t="s">
        <v>2467</v>
      </c>
      <c r="L7019" t="s">
        <v>26</v>
      </c>
      <c r="M7019" t="s">
        <v>27</v>
      </c>
      <c r="N7019" t="s">
        <v>36</v>
      </c>
      <c r="O7019" t="s">
        <v>27</v>
      </c>
      <c r="P7019" t="s">
        <v>27</v>
      </c>
      <c r="Q7019">
        <v>3</v>
      </c>
      <c r="R7019">
        <v>1182</v>
      </c>
      <c r="S7019">
        <v>1100</v>
      </c>
      <c r="T7019">
        <f>VLOOKUP(L7019,'Currency exchange'!$A:$B,2,0) *S7019</f>
        <v>13.200000000000001</v>
      </c>
      <c r="U7019">
        <v>3.7</v>
      </c>
      <c r="V7019" t="s">
        <v>23525</v>
      </c>
      <c r="W7019" t="s">
        <v>23532</v>
      </c>
      <c r="X7019" t="s">
        <v>3364</v>
      </c>
      <c r="Y7019">
        <v>2010</v>
      </c>
      <c r="Z7019">
        <v>6</v>
      </c>
      <c r="AA7019">
        <v>12</v>
      </c>
    </row>
    <row r="7020" spans="1:27" x14ac:dyDescent="0.25">
      <c r="A7020">
        <v>18441561</v>
      </c>
      <c r="B7020" s="1" t="s">
        <v>16982</v>
      </c>
      <c r="C7020">
        <v>1</v>
      </c>
      <c r="D7020" t="str">
        <f>VLOOKUP(C7020,'country description'!$A$1:$B$16,2,0)</f>
        <v>India</v>
      </c>
      <c r="E7020" s="1" t="s">
        <v>16083</v>
      </c>
      <c r="F7020" t="s">
        <v>16598</v>
      </c>
      <c r="G7020" t="s">
        <v>16104</v>
      </c>
      <c r="H7020" t="s">
        <v>16105</v>
      </c>
      <c r="I7020">
        <v>77.404641999999996</v>
      </c>
      <c r="J7020">
        <v>28.499541600000001</v>
      </c>
      <c r="K7020" t="s">
        <v>949</v>
      </c>
      <c r="L7020" t="s">
        <v>26</v>
      </c>
      <c r="M7020" t="s">
        <v>27</v>
      </c>
      <c r="N7020" t="s">
        <v>27</v>
      </c>
      <c r="O7020" t="s">
        <v>27</v>
      </c>
      <c r="P7020" t="s">
        <v>27</v>
      </c>
      <c r="Q7020">
        <v>1</v>
      </c>
      <c r="R7020">
        <v>3</v>
      </c>
      <c r="S7020">
        <v>300</v>
      </c>
      <c r="T7020">
        <f>VLOOKUP(L7020,'Currency exchange'!$A:$B,2,0) *S7020</f>
        <v>3.6</v>
      </c>
      <c r="U7020">
        <v>1</v>
      </c>
      <c r="V7020" t="s">
        <v>23523</v>
      </c>
      <c r="W7020" t="s">
        <v>23529</v>
      </c>
      <c r="X7020" t="s">
        <v>10457</v>
      </c>
      <c r="Y7020">
        <v>2010</v>
      </c>
      <c r="Z7020">
        <v>6</v>
      </c>
      <c r="AA7020">
        <v>16</v>
      </c>
    </row>
    <row r="7021" spans="1:27" x14ac:dyDescent="0.25">
      <c r="A7021">
        <v>3143</v>
      </c>
      <c r="B7021" s="1" t="s">
        <v>16983</v>
      </c>
      <c r="C7021">
        <v>1</v>
      </c>
      <c r="D7021" t="str">
        <f>VLOOKUP(C7021,'country description'!$A$1:$B$16,2,0)</f>
        <v>India</v>
      </c>
      <c r="E7021" s="1" t="s">
        <v>16083</v>
      </c>
      <c r="F7021" t="s">
        <v>16984</v>
      </c>
      <c r="G7021" t="s">
        <v>13875</v>
      </c>
      <c r="H7021" t="s">
        <v>16135</v>
      </c>
      <c r="I7021">
        <v>77.313999999999993</v>
      </c>
      <c r="J7021">
        <v>28.581770800000001</v>
      </c>
      <c r="K7021" t="s">
        <v>25</v>
      </c>
      <c r="L7021" t="s">
        <v>26</v>
      </c>
      <c r="M7021" t="s">
        <v>27</v>
      </c>
      <c r="N7021" t="s">
        <v>27</v>
      </c>
      <c r="O7021" t="s">
        <v>27</v>
      </c>
      <c r="P7021" t="s">
        <v>27</v>
      </c>
      <c r="Q7021">
        <v>1</v>
      </c>
      <c r="R7021">
        <v>4</v>
      </c>
      <c r="S7021">
        <v>200</v>
      </c>
      <c r="T7021">
        <f>VLOOKUP(L7021,'Currency exchange'!$A:$B,2,0) *S7021</f>
        <v>2.4</v>
      </c>
      <c r="U7021">
        <v>2.9</v>
      </c>
      <c r="V7021" t="s">
        <v>23524</v>
      </c>
      <c r="W7021" t="s">
        <v>23530</v>
      </c>
      <c r="X7021" t="s">
        <v>10450</v>
      </c>
      <c r="Y7021">
        <v>2017</v>
      </c>
      <c r="Z7021">
        <v>6</v>
      </c>
      <c r="AA7021">
        <v>23</v>
      </c>
    </row>
    <row r="7022" spans="1:27" x14ac:dyDescent="0.25">
      <c r="A7022">
        <v>4882</v>
      </c>
      <c r="B7022" s="1" t="s">
        <v>4036</v>
      </c>
      <c r="C7022">
        <v>1</v>
      </c>
      <c r="D7022" t="str">
        <f>VLOOKUP(C7022,'country description'!$A$1:$B$16,2,0)</f>
        <v>India</v>
      </c>
      <c r="E7022" s="1" t="s">
        <v>16083</v>
      </c>
      <c r="F7022" t="s">
        <v>16985</v>
      </c>
      <c r="G7022" t="s">
        <v>16440</v>
      </c>
      <c r="H7022" t="s">
        <v>16441</v>
      </c>
      <c r="I7022">
        <v>77.315609699999996</v>
      </c>
      <c r="J7022">
        <v>28.579317199999998</v>
      </c>
      <c r="K7022" t="s">
        <v>673</v>
      </c>
      <c r="L7022" t="s">
        <v>26</v>
      </c>
      <c r="M7022" t="s">
        <v>27</v>
      </c>
      <c r="N7022" t="s">
        <v>27</v>
      </c>
      <c r="O7022" t="s">
        <v>27</v>
      </c>
      <c r="P7022" t="s">
        <v>27</v>
      </c>
      <c r="Q7022">
        <v>2</v>
      </c>
      <c r="R7022">
        <v>22</v>
      </c>
      <c r="S7022">
        <v>650</v>
      </c>
      <c r="T7022">
        <f>VLOOKUP(L7022,'Currency exchange'!$A:$B,2,0) *S7022</f>
        <v>7.8</v>
      </c>
      <c r="U7022">
        <v>2.9</v>
      </c>
      <c r="V7022" t="s">
        <v>23524</v>
      </c>
      <c r="W7022" t="s">
        <v>23530</v>
      </c>
      <c r="X7022" t="s">
        <v>15845</v>
      </c>
      <c r="Y7022">
        <v>2018</v>
      </c>
      <c r="Z7022">
        <v>6</v>
      </c>
      <c r="AA7022">
        <v>5</v>
      </c>
    </row>
    <row r="7023" spans="1:27" x14ac:dyDescent="0.25">
      <c r="A7023">
        <v>18249084</v>
      </c>
      <c r="B7023" s="1" t="s">
        <v>785</v>
      </c>
      <c r="C7023">
        <v>1</v>
      </c>
      <c r="D7023" t="str">
        <f>VLOOKUP(C7023,'country description'!$A$1:$B$16,2,0)</f>
        <v>India</v>
      </c>
      <c r="E7023" s="1" t="s">
        <v>16083</v>
      </c>
      <c r="F7023" t="s">
        <v>16986</v>
      </c>
      <c r="G7023" t="s">
        <v>16440</v>
      </c>
      <c r="H7023" t="s">
        <v>16441</v>
      </c>
      <c r="I7023">
        <v>0</v>
      </c>
      <c r="J7023">
        <v>0</v>
      </c>
      <c r="K7023" t="s">
        <v>786</v>
      </c>
      <c r="L7023" t="s">
        <v>26</v>
      </c>
      <c r="M7023" t="s">
        <v>27</v>
      </c>
      <c r="N7023" t="s">
        <v>27</v>
      </c>
      <c r="O7023" t="s">
        <v>27</v>
      </c>
      <c r="P7023" t="s">
        <v>27</v>
      </c>
      <c r="Q7023">
        <v>2</v>
      </c>
      <c r="R7023">
        <v>2</v>
      </c>
      <c r="S7023">
        <v>600</v>
      </c>
      <c r="T7023">
        <f>VLOOKUP(L7023,'Currency exchange'!$A:$B,2,0) *S7023</f>
        <v>7.2</v>
      </c>
      <c r="U7023">
        <v>1</v>
      </c>
      <c r="V7023" t="s">
        <v>23523</v>
      </c>
      <c r="W7023" t="s">
        <v>23529</v>
      </c>
      <c r="X7023" t="s">
        <v>208</v>
      </c>
      <c r="Y7023">
        <v>2015</v>
      </c>
      <c r="Z7023">
        <v>6</v>
      </c>
      <c r="AA7023">
        <v>18</v>
      </c>
    </row>
    <row r="7024" spans="1:27" x14ac:dyDescent="0.25">
      <c r="A7024">
        <v>308951</v>
      </c>
      <c r="B7024" s="1" t="s">
        <v>16987</v>
      </c>
      <c r="C7024">
        <v>1</v>
      </c>
      <c r="D7024" t="str">
        <f>VLOOKUP(C7024,'country description'!$A$1:$B$16,2,0)</f>
        <v>India</v>
      </c>
      <c r="E7024" s="1" t="s">
        <v>16083</v>
      </c>
      <c r="F7024" t="s">
        <v>16988</v>
      </c>
      <c r="G7024" t="s">
        <v>14030</v>
      </c>
      <c r="H7024" t="s">
        <v>16664</v>
      </c>
      <c r="I7024">
        <v>77.336098699999994</v>
      </c>
      <c r="J7024">
        <v>28.588035699999999</v>
      </c>
      <c r="K7024" t="s">
        <v>1143</v>
      </c>
      <c r="L7024" t="s">
        <v>26</v>
      </c>
      <c r="M7024" t="s">
        <v>27</v>
      </c>
      <c r="N7024" t="s">
        <v>27</v>
      </c>
      <c r="O7024" t="s">
        <v>27</v>
      </c>
      <c r="P7024" t="s">
        <v>27</v>
      </c>
      <c r="Q7024">
        <v>1</v>
      </c>
      <c r="R7024">
        <v>27</v>
      </c>
      <c r="S7024">
        <v>300</v>
      </c>
      <c r="T7024">
        <f>VLOOKUP(L7024,'Currency exchange'!$A:$B,2,0) *S7024</f>
        <v>3.6</v>
      </c>
      <c r="U7024">
        <v>3.3</v>
      </c>
      <c r="V7024" t="s">
        <v>23525</v>
      </c>
      <c r="W7024" t="s">
        <v>23532</v>
      </c>
      <c r="X7024" t="s">
        <v>252</v>
      </c>
      <c r="Y7024">
        <v>2012</v>
      </c>
      <c r="Z7024">
        <v>6</v>
      </c>
      <c r="AA7024">
        <v>13</v>
      </c>
    </row>
    <row r="7025" spans="1:27" x14ac:dyDescent="0.25">
      <c r="A7025">
        <v>5239</v>
      </c>
      <c r="B7025" s="1" t="s">
        <v>16989</v>
      </c>
      <c r="C7025">
        <v>1</v>
      </c>
      <c r="D7025" t="str">
        <f>VLOOKUP(C7025,'country description'!$A$1:$B$16,2,0)</f>
        <v>India</v>
      </c>
      <c r="E7025" s="1" t="s">
        <v>16083</v>
      </c>
      <c r="F7025" t="s">
        <v>16990</v>
      </c>
      <c r="G7025" t="s">
        <v>16520</v>
      </c>
      <c r="H7025" t="s">
        <v>16521</v>
      </c>
      <c r="I7025">
        <v>77.337946400000007</v>
      </c>
      <c r="J7025">
        <v>28.584376200000001</v>
      </c>
      <c r="K7025" t="s">
        <v>760</v>
      </c>
      <c r="L7025" t="s">
        <v>26</v>
      </c>
      <c r="M7025" t="s">
        <v>27</v>
      </c>
      <c r="N7025" t="s">
        <v>36</v>
      </c>
      <c r="O7025" t="s">
        <v>27</v>
      </c>
      <c r="P7025" t="s">
        <v>27</v>
      </c>
      <c r="Q7025">
        <v>1</v>
      </c>
      <c r="R7025">
        <v>102</v>
      </c>
      <c r="S7025">
        <v>350</v>
      </c>
      <c r="T7025">
        <f>VLOOKUP(L7025,'Currency exchange'!$A:$B,2,0) *S7025</f>
        <v>4.2</v>
      </c>
      <c r="U7025">
        <v>3.4</v>
      </c>
      <c r="V7025" t="s">
        <v>23525</v>
      </c>
      <c r="W7025" t="s">
        <v>23532</v>
      </c>
      <c r="X7025" t="s">
        <v>12144</v>
      </c>
      <c r="Y7025">
        <v>2016</v>
      </c>
      <c r="Z7025">
        <v>6</v>
      </c>
      <c r="AA7025">
        <v>22</v>
      </c>
    </row>
    <row r="7026" spans="1:27" x14ac:dyDescent="0.25">
      <c r="A7026">
        <v>18466412</v>
      </c>
      <c r="B7026" s="1" t="s">
        <v>16991</v>
      </c>
      <c r="C7026">
        <v>1</v>
      </c>
      <c r="D7026" t="str">
        <f>VLOOKUP(C7026,'country description'!$A$1:$B$16,2,0)</f>
        <v>India</v>
      </c>
      <c r="E7026" s="1" t="s">
        <v>16083</v>
      </c>
      <c r="F7026" t="s">
        <v>16992</v>
      </c>
      <c r="G7026" t="s">
        <v>16993</v>
      </c>
      <c r="H7026" t="s">
        <v>16994</v>
      </c>
      <c r="I7026">
        <v>0</v>
      </c>
      <c r="J7026">
        <v>0</v>
      </c>
      <c r="K7026" t="s">
        <v>1250</v>
      </c>
      <c r="L7026" t="s">
        <v>26</v>
      </c>
      <c r="M7026" t="s">
        <v>27</v>
      </c>
      <c r="N7026" t="s">
        <v>27</v>
      </c>
      <c r="O7026" t="s">
        <v>27</v>
      </c>
      <c r="P7026" t="s">
        <v>27</v>
      </c>
      <c r="Q7026">
        <v>1</v>
      </c>
      <c r="R7026">
        <v>3</v>
      </c>
      <c r="S7026">
        <v>300</v>
      </c>
      <c r="T7026">
        <f>VLOOKUP(L7026,'Currency exchange'!$A:$B,2,0) *S7026</f>
        <v>3.6</v>
      </c>
      <c r="U7026">
        <v>1</v>
      </c>
      <c r="V7026" t="s">
        <v>23523</v>
      </c>
      <c r="W7026" t="s">
        <v>23529</v>
      </c>
      <c r="X7026" t="s">
        <v>205</v>
      </c>
      <c r="Y7026">
        <v>2012</v>
      </c>
      <c r="Z7026">
        <v>6</v>
      </c>
      <c r="AA7026">
        <v>10</v>
      </c>
    </row>
    <row r="7027" spans="1:27" x14ac:dyDescent="0.25">
      <c r="A7027">
        <v>302535</v>
      </c>
      <c r="B7027" s="1" t="s">
        <v>16091</v>
      </c>
      <c r="C7027">
        <v>1</v>
      </c>
      <c r="D7027" t="str">
        <f>VLOOKUP(C7027,'country description'!$A$1:$B$16,2,0)</f>
        <v>India</v>
      </c>
      <c r="E7027" s="1" t="s">
        <v>16083</v>
      </c>
      <c r="F7027" t="s">
        <v>16995</v>
      </c>
      <c r="G7027" t="s">
        <v>13893</v>
      </c>
      <c r="H7027" t="s">
        <v>16996</v>
      </c>
      <c r="I7027">
        <v>77.3409391</v>
      </c>
      <c r="J7027">
        <v>28.5722363</v>
      </c>
      <c r="K7027" t="s">
        <v>16095</v>
      </c>
      <c r="L7027" t="s">
        <v>26</v>
      </c>
      <c r="M7027" t="s">
        <v>27</v>
      </c>
      <c r="N7027" t="s">
        <v>36</v>
      </c>
      <c r="O7027" t="s">
        <v>27</v>
      </c>
      <c r="P7027" t="s">
        <v>27</v>
      </c>
      <c r="Q7027">
        <v>2</v>
      </c>
      <c r="R7027">
        <v>164</v>
      </c>
      <c r="S7027">
        <v>600</v>
      </c>
      <c r="T7027">
        <f>VLOOKUP(L7027,'Currency exchange'!$A:$B,2,0) *S7027</f>
        <v>7.2</v>
      </c>
      <c r="U7027">
        <v>3.7</v>
      </c>
      <c r="V7027" t="s">
        <v>23525</v>
      </c>
      <c r="W7027" t="s">
        <v>23532</v>
      </c>
      <c r="X7027" t="s">
        <v>1169</v>
      </c>
      <c r="Y7027">
        <v>2014</v>
      </c>
      <c r="Z7027">
        <v>6</v>
      </c>
      <c r="AA7027">
        <v>18</v>
      </c>
    </row>
    <row r="7028" spans="1:27" x14ac:dyDescent="0.25">
      <c r="A7028">
        <v>18458315</v>
      </c>
      <c r="B7028" s="1" t="s">
        <v>16997</v>
      </c>
      <c r="C7028">
        <v>1</v>
      </c>
      <c r="D7028" t="str">
        <f>VLOOKUP(C7028,'country description'!$A$1:$B$16,2,0)</f>
        <v>India</v>
      </c>
      <c r="E7028" s="1" t="s">
        <v>16083</v>
      </c>
      <c r="F7028" t="s">
        <v>16998</v>
      </c>
      <c r="G7028" t="s">
        <v>14045</v>
      </c>
      <c r="H7028" t="s">
        <v>16225</v>
      </c>
      <c r="I7028">
        <v>0</v>
      </c>
      <c r="J7028">
        <v>0</v>
      </c>
      <c r="K7028" t="s">
        <v>648</v>
      </c>
      <c r="L7028" t="s">
        <v>26</v>
      </c>
      <c r="M7028" t="s">
        <v>27</v>
      </c>
      <c r="N7028" t="s">
        <v>27</v>
      </c>
      <c r="O7028" t="s">
        <v>27</v>
      </c>
      <c r="P7028" t="s">
        <v>27</v>
      </c>
      <c r="Q7028">
        <v>1</v>
      </c>
      <c r="R7028">
        <v>49</v>
      </c>
      <c r="S7028">
        <v>200</v>
      </c>
      <c r="T7028">
        <f>VLOOKUP(L7028,'Currency exchange'!$A:$B,2,0) *S7028</f>
        <v>2.4</v>
      </c>
      <c r="U7028">
        <v>3.7</v>
      </c>
      <c r="V7028" t="s">
        <v>23525</v>
      </c>
      <c r="W7028" t="s">
        <v>23532</v>
      </c>
      <c r="X7028" t="s">
        <v>3859</v>
      </c>
      <c r="Y7028">
        <v>2016</v>
      </c>
      <c r="Z7028">
        <v>6</v>
      </c>
      <c r="AA7028">
        <v>3</v>
      </c>
    </row>
    <row r="7029" spans="1:27" x14ac:dyDescent="0.25">
      <c r="A7029">
        <v>313151</v>
      </c>
      <c r="B7029" s="1" t="s">
        <v>16999</v>
      </c>
      <c r="C7029">
        <v>1</v>
      </c>
      <c r="D7029" t="str">
        <f>VLOOKUP(C7029,'country description'!$A$1:$B$16,2,0)</f>
        <v>India</v>
      </c>
      <c r="E7029" s="1" t="s">
        <v>16083</v>
      </c>
      <c r="F7029" t="s">
        <v>17000</v>
      </c>
      <c r="G7029" t="s">
        <v>16676</v>
      </c>
      <c r="H7029" t="s">
        <v>16677</v>
      </c>
      <c r="I7029">
        <v>77.350233900000006</v>
      </c>
      <c r="J7029">
        <v>28.586507900000001</v>
      </c>
      <c r="K7029" t="s">
        <v>754</v>
      </c>
      <c r="L7029" t="s">
        <v>26</v>
      </c>
      <c r="M7029" t="s">
        <v>27</v>
      </c>
      <c r="N7029" t="s">
        <v>27</v>
      </c>
      <c r="O7029" t="s">
        <v>27</v>
      </c>
      <c r="P7029" t="s">
        <v>27</v>
      </c>
      <c r="Q7029">
        <v>1</v>
      </c>
      <c r="R7029">
        <v>2</v>
      </c>
      <c r="S7029">
        <v>300</v>
      </c>
      <c r="T7029">
        <f>VLOOKUP(L7029,'Currency exchange'!$A:$B,2,0) *S7029</f>
        <v>3.6</v>
      </c>
      <c r="U7029">
        <v>1</v>
      </c>
      <c r="V7029" t="s">
        <v>23523</v>
      </c>
      <c r="W7029" t="s">
        <v>23529</v>
      </c>
      <c r="X7029" t="s">
        <v>10450</v>
      </c>
      <c r="Y7029">
        <v>2017</v>
      </c>
      <c r="Z7029">
        <v>6</v>
      </c>
      <c r="AA7029">
        <v>23</v>
      </c>
    </row>
    <row r="7030" spans="1:27" x14ac:dyDescent="0.25">
      <c r="A7030">
        <v>18424204</v>
      </c>
      <c r="B7030" s="1" t="s">
        <v>809</v>
      </c>
      <c r="C7030">
        <v>1</v>
      </c>
      <c r="D7030" t="str">
        <f>VLOOKUP(C7030,'country description'!$A$1:$B$16,2,0)</f>
        <v>India</v>
      </c>
      <c r="E7030" s="1" t="s">
        <v>16083</v>
      </c>
      <c r="F7030" t="s">
        <v>17001</v>
      </c>
      <c r="G7030" t="s">
        <v>16149</v>
      </c>
      <c r="H7030" t="s">
        <v>16150</v>
      </c>
      <c r="I7030">
        <v>77.353663400000002</v>
      </c>
      <c r="J7030">
        <v>28.574308599999998</v>
      </c>
      <c r="K7030" t="s">
        <v>992</v>
      </c>
      <c r="L7030" t="s">
        <v>26</v>
      </c>
      <c r="M7030" t="s">
        <v>36</v>
      </c>
      <c r="N7030" t="s">
        <v>27</v>
      </c>
      <c r="O7030" t="s">
        <v>27</v>
      </c>
      <c r="P7030" t="s">
        <v>27</v>
      </c>
      <c r="Q7030">
        <v>2</v>
      </c>
      <c r="R7030">
        <v>7</v>
      </c>
      <c r="S7030">
        <v>900</v>
      </c>
      <c r="T7030">
        <f>VLOOKUP(L7030,'Currency exchange'!$A:$B,2,0) *S7030</f>
        <v>10.8</v>
      </c>
      <c r="U7030">
        <v>2.9</v>
      </c>
      <c r="V7030" t="s">
        <v>23524</v>
      </c>
      <c r="W7030" t="s">
        <v>23530</v>
      </c>
      <c r="X7030" t="s">
        <v>4510</v>
      </c>
      <c r="Y7030">
        <v>2018</v>
      </c>
      <c r="Z7030">
        <v>6</v>
      </c>
      <c r="AA7030">
        <v>11</v>
      </c>
    </row>
    <row r="7031" spans="1:27" x14ac:dyDescent="0.25">
      <c r="A7031">
        <v>305317</v>
      </c>
      <c r="B7031" s="1" t="s">
        <v>4036</v>
      </c>
      <c r="C7031">
        <v>1</v>
      </c>
      <c r="D7031" t="str">
        <f>VLOOKUP(C7031,'country description'!$A$1:$B$16,2,0)</f>
        <v>India</v>
      </c>
      <c r="E7031" s="1" t="s">
        <v>16083</v>
      </c>
      <c r="F7031" t="s">
        <v>17002</v>
      </c>
      <c r="G7031" t="s">
        <v>16228</v>
      </c>
      <c r="H7031" t="s">
        <v>16229</v>
      </c>
      <c r="I7031">
        <v>77.334632999999997</v>
      </c>
      <c r="J7031">
        <v>28.5640131</v>
      </c>
      <c r="K7031" t="s">
        <v>673</v>
      </c>
      <c r="L7031" t="s">
        <v>26</v>
      </c>
      <c r="M7031" t="s">
        <v>27</v>
      </c>
      <c r="N7031" t="s">
        <v>27</v>
      </c>
      <c r="O7031" t="s">
        <v>27</v>
      </c>
      <c r="P7031" t="s">
        <v>27</v>
      </c>
      <c r="Q7031">
        <v>2</v>
      </c>
      <c r="R7031">
        <v>26</v>
      </c>
      <c r="S7031">
        <v>650</v>
      </c>
      <c r="T7031">
        <f>VLOOKUP(L7031,'Currency exchange'!$A:$B,2,0) *S7031</f>
        <v>7.8</v>
      </c>
      <c r="U7031">
        <v>3</v>
      </c>
      <c r="V7031" t="s">
        <v>23525</v>
      </c>
      <c r="W7031" t="s">
        <v>23532</v>
      </c>
      <c r="X7031" t="s">
        <v>12883</v>
      </c>
      <c r="Y7031">
        <v>2017</v>
      </c>
      <c r="Z7031">
        <v>6</v>
      </c>
      <c r="AA7031">
        <v>27</v>
      </c>
    </row>
    <row r="7032" spans="1:27" x14ac:dyDescent="0.25">
      <c r="A7032">
        <v>18433903</v>
      </c>
      <c r="B7032" s="1" t="s">
        <v>17003</v>
      </c>
      <c r="C7032">
        <v>1</v>
      </c>
      <c r="D7032" t="str">
        <f>VLOOKUP(C7032,'country description'!$A$1:$B$16,2,0)</f>
        <v>India</v>
      </c>
      <c r="E7032" s="1" t="s">
        <v>16083</v>
      </c>
      <c r="F7032" t="s">
        <v>17004</v>
      </c>
      <c r="G7032" t="s">
        <v>16156</v>
      </c>
      <c r="H7032" t="s">
        <v>16157</v>
      </c>
      <c r="I7032">
        <v>77.332184900000001</v>
      </c>
      <c r="J7032">
        <v>28.558011799999999</v>
      </c>
      <c r="K7032" t="s">
        <v>25</v>
      </c>
      <c r="L7032" t="s">
        <v>26</v>
      </c>
      <c r="M7032" t="s">
        <v>27</v>
      </c>
      <c r="N7032" t="s">
        <v>27</v>
      </c>
      <c r="O7032" t="s">
        <v>27</v>
      </c>
      <c r="P7032" t="s">
        <v>27</v>
      </c>
      <c r="Q7032">
        <v>2</v>
      </c>
      <c r="R7032">
        <v>11</v>
      </c>
      <c r="S7032">
        <v>800</v>
      </c>
      <c r="T7032">
        <f>VLOOKUP(L7032,'Currency exchange'!$A:$B,2,0) *S7032</f>
        <v>9.6</v>
      </c>
      <c r="U7032">
        <v>3.2</v>
      </c>
      <c r="V7032" t="s">
        <v>23525</v>
      </c>
      <c r="W7032" t="s">
        <v>23532</v>
      </c>
      <c r="X7032" t="s">
        <v>739</v>
      </c>
      <c r="Y7032">
        <v>2017</v>
      </c>
      <c r="Z7032">
        <v>6</v>
      </c>
      <c r="AA7032">
        <v>25</v>
      </c>
    </row>
    <row r="7033" spans="1:27" x14ac:dyDescent="0.25">
      <c r="A7033">
        <v>18317511</v>
      </c>
      <c r="B7033" s="1" t="s">
        <v>17005</v>
      </c>
      <c r="C7033">
        <v>1</v>
      </c>
      <c r="D7033" t="str">
        <f>VLOOKUP(C7033,'country description'!$A$1:$B$16,2,0)</f>
        <v>India</v>
      </c>
      <c r="E7033" s="1" t="s">
        <v>16083</v>
      </c>
      <c r="F7033" t="s">
        <v>17006</v>
      </c>
      <c r="G7033" t="s">
        <v>14050</v>
      </c>
      <c r="H7033" t="s">
        <v>16280</v>
      </c>
      <c r="I7033">
        <v>77.344152600000001</v>
      </c>
      <c r="J7033">
        <v>28.5485744</v>
      </c>
      <c r="K7033" t="s">
        <v>4329</v>
      </c>
      <c r="L7033" t="s">
        <v>26</v>
      </c>
      <c r="M7033" t="s">
        <v>27</v>
      </c>
      <c r="N7033" t="s">
        <v>36</v>
      </c>
      <c r="O7033" t="s">
        <v>27</v>
      </c>
      <c r="P7033" t="s">
        <v>27</v>
      </c>
      <c r="Q7033">
        <v>2</v>
      </c>
      <c r="R7033">
        <v>49</v>
      </c>
      <c r="S7033">
        <v>650</v>
      </c>
      <c r="T7033">
        <f>VLOOKUP(L7033,'Currency exchange'!$A:$B,2,0) *S7033</f>
        <v>7.8</v>
      </c>
      <c r="U7033">
        <v>3.3</v>
      </c>
      <c r="V7033" t="s">
        <v>23525</v>
      </c>
      <c r="W7033" t="s">
        <v>23532</v>
      </c>
      <c r="X7033" t="s">
        <v>1117</v>
      </c>
      <c r="Y7033">
        <v>2018</v>
      </c>
      <c r="Z7033">
        <v>6</v>
      </c>
      <c r="AA7033">
        <v>8</v>
      </c>
    </row>
    <row r="7034" spans="1:27" x14ac:dyDescent="0.25">
      <c r="A7034">
        <v>310753</v>
      </c>
      <c r="B7034" s="1" t="s">
        <v>9111</v>
      </c>
      <c r="C7034">
        <v>1</v>
      </c>
      <c r="D7034" t="str">
        <f>VLOOKUP(C7034,'country description'!$A$1:$B$16,2,0)</f>
        <v>India</v>
      </c>
      <c r="E7034" s="1" t="s">
        <v>16083</v>
      </c>
      <c r="F7034" t="s">
        <v>17007</v>
      </c>
      <c r="G7034" t="s">
        <v>16191</v>
      </c>
      <c r="H7034" t="s">
        <v>16190</v>
      </c>
      <c r="I7034">
        <v>77.372793099999996</v>
      </c>
      <c r="J7034">
        <v>28.5551493</v>
      </c>
      <c r="K7034" t="s">
        <v>701</v>
      </c>
      <c r="L7034" t="s">
        <v>26</v>
      </c>
      <c r="M7034" t="s">
        <v>27</v>
      </c>
      <c r="N7034" t="s">
        <v>36</v>
      </c>
      <c r="O7034" t="s">
        <v>27</v>
      </c>
      <c r="P7034" t="s">
        <v>27</v>
      </c>
      <c r="Q7034">
        <v>1</v>
      </c>
      <c r="R7034">
        <v>22</v>
      </c>
      <c r="S7034">
        <v>250</v>
      </c>
      <c r="T7034">
        <f>VLOOKUP(L7034,'Currency exchange'!$A:$B,2,0) *S7034</f>
        <v>3</v>
      </c>
      <c r="U7034">
        <v>3.4</v>
      </c>
      <c r="V7034" t="s">
        <v>23525</v>
      </c>
      <c r="W7034" t="s">
        <v>23532</v>
      </c>
      <c r="X7034" t="s">
        <v>8750</v>
      </c>
      <c r="Y7034">
        <v>2013</v>
      </c>
      <c r="Z7034">
        <v>6</v>
      </c>
      <c r="AA7034">
        <v>2</v>
      </c>
    </row>
    <row r="7035" spans="1:27" x14ac:dyDescent="0.25">
      <c r="A7035">
        <v>304727</v>
      </c>
      <c r="B7035" s="1" t="s">
        <v>1201</v>
      </c>
      <c r="C7035">
        <v>1</v>
      </c>
      <c r="D7035" t="str">
        <f>VLOOKUP(C7035,'country description'!$A$1:$B$16,2,0)</f>
        <v>India</v>
      </c>
      <c r="E7035" s="1" t="s">
        <v>16083</v>
      </c>
      <c r="F7035" t="s">
        <v>17008</v>
      </c>
      <c r="G7035" t="s">
        <v>14056</v>
      </c>
      <c r="H7035" t="s">
        <v>16160</v>
      </c>
      <c r="I7035">
        <v>77.361917500000004</v>
      </c>
      <c r="J7035">
        <v>28.570513399999999</v>
      </c>
      <c r="K7035" t="s">
        <v>673</v>
      </c>
      <c r="L7035" t="s">
        <v>26</v>
      </c>
      <c r="M7035" t="s">
        <v>27</v>
      </c>
      <c r="N7035" t="s">
        <v>27</v>
      </c>
      <c r="O7035" t="s">
        <v>27</v>
      </c>
      <c r="P7035" t="s">
        <v>27</v>
      </c>
      <c r="Q7035">
        <v>1</v>
      </c>
      <c r="R7035">
        <v>42</v>
      </c>
      <c r="S7035">
        <v>450</v>
      </c>
      <c r="T7035">
        <f>VLOOKUP(L7035,'Currency exchange'!$A:$B,2,0) *S7035</f>
        <v>5.4</v>
      </c>
      <c r="U7035">
        <v>2.7</v>
      </c>
      <c r="V7035" t="s">
        <v>23524</v>
      </c>
      <c r="W7035" t="s">
        <v>23530</v>
      </c>
      <c r="X7035" t="s">
        <v>211</v>
      </c>
      <c r="Y7035">
        <v>2013</v>
      </c>
      <c r="Z7035">
        <v>6</v>
      </c>
      <c r="AA7035">
        <v>15</v>
      </c>
    </row>
    <row r="7036" spans="1:27" x14ac:dyDescent="0.25">
      <c r="A7036">
        <v>313045</v>
      </c>
      <c r="B7036" s="1" t="s">
        <v>17009</v>
      </c>
      <c r="C7036">
        <v>1</v>
      </c>
      <c r="D7036" t="str">
        <f>VLOOKUP(C7036,'country description'!$A$1:$B$16,2,0)</f>
        <v>India</v>
      </c>
      <c r="E7036" s="1" t="s">
        <v>16083</v>
      </c>
      <c r="F7036" t="s">
        <v>17010</v>
      </c>
      <c r="G7036" t="s">
        <v>14056</v>
      </c>
      <c r="H7036" t="s">
        <v>16160</v>
      </c>
      <c r="I7036">
        <v>77.362445600000001</v>
      </c>
      <c r="J7036">
        <v>28.570849899999999</v>
      </c>
      <c r="K7036" t="s">
        <v>648</v>
      </c>
      <c r="L7036" t="s">
        <v>26</v>
      </c>
      <c r="M7036" t="s">
        <v>36</v>
      </c>
      <c r="N7036" t="s">
        <v>36</v>
      </c>
      <c r="O7036" t="s">
        <v>27</v>
      </c>
      <c r="P7036" t="s">
        <v>27</v>
      </c>
      <c r="Q7036">
        <v>3</v>
      </c>
      <c r="R7036">
        <v>56</v>
      </c>
      <c r="S7036">
        <v>1300</v>
      </c>
      <c r="T7036">
        <f>VLOOKUP(L7036,'Currency exchange'!$A:$B,2,0) *S7036</f>
        <v>15.6</v>
      </c>
      <c r="U7036">
        <v>2.4</v>
      </c>
      <c r="V7036" t="s">
        <v>23524</v>
      </c>
      <c r="W7036" t="s">
        <v>23530</v>
      </c>
      <c r="X7036" t="s">
        <v>8111</v>
      </c>
      <c r="Y7036">
        <v>2016</v>
      </c>
      <c r="Z7036">
        <v>6</v>
      </c>
      <c r="AA7036">
        <v>2</v>
      </c>
    </row>
    <row r="7037" spans="1:27" x14ac:dyDescent="0.25">
      <c r="A7037">
        <v>311341</v>
      </c>
      <c r="B7037" s="1" t="s">
        <v>16773</v>
      </c>
      <c r="C7037">
        <v>1</v>
      </c>
      <c r="D7037" t="str">
        <f>VLOOKUP(C7037,'country description'!$A$1:$B$16,2,0)</f>
        <v>India</v>
      </c>
      <c r="E7037" s="1" t="s">
        <v>16083</v>
      </c>
      <c r="F7037" t="s">
        <v>16160</v>
      </c>
      <c r="G7037" t="s">
        <v>14056</v>
      </c>
      <c r="H7037" t="s">
        <v>16160</v>
      </c>
      <c r="I7037">
        <v>77.370620000000002</v>
      </c>
      <c r="J7037">
        <v>28.572800000000001</v>
      </c>
      <c r="K7037" t="s">
        <v>648</v>
      </c>
      <c r="L7037" t="s">
        <v>26</v>
      </c>
      <c r="M7037" t="s">
        <v>27</v>
      </c>
      <c r="N7037" t="s">
        <v>36</v>
      </c>
      <c r="O7037" t="s">
        <v>27</v>
      </c>
      <c r="P7037" t="s">
        <v>27</v>
      </c>
      <c r="Q7037">
        <v>2</v>
      </c>
      <c r="R7037">
        <v>21</v>
      </c>
      <c r="S7037">
        <v>800</v>
      </c>
      <c r="T7037">
        <f>VLOOKUP(L7037,'Currency exchange'!$A:$B,2,0) *S7037</f>
        <v>9.6</v>
      </c>
      <c r="U7037">
        <v>2.4</v>
      </c>
      <c r="V7037" t="s">
        <v>23524</v>
      </c>
      <c r="W7037" t="s">
        <v>23530</v>
      </c>
      <c r="X7037" t="s">
        <v>8742</v>
      </c>
      <c r="Y7037">
        <v>2010</v>
      </c>
      <c r="Z7037">
        <v>6</v>
      </c>
      <c r="AA7037">
        <v>7</v>
      </c>
    </row>
    <row r="7038" spans="1:27" x14ac:dyDescent="0.25">
      <c r="A7038">
        <v>18144457</v>
      </c>
      <c r="B7038" s="1" t="s">
        <v>17011</v>
      </c>
      <c r="C7038">
        <v>1</v>
      </c>
      <c r="D7038" t="str">
        <f>VLOOKUP(C7038,'country description'!$A$1:$B$16,2,0)</f>
        <v>India</v>
      </c>
      <c r="E7038" s="1" t="s">
        <v>16083</v>
      </c>
      <c r="F7038" t="s">
        <v>17012</v>
      </c>
      <c r="G7038" t="s">
        <v>16055</v>
      </c>
      <c r="H7038" t="s">
        <v>16243</v>
      </c>
      <c r="I7038">
        <v>77.363173500000002</v>
      </c>
      <c r="J7038">
        <v>28.587846500000001</v>
      </c>
      <c r="K7038" t="s">
        <v>746</v>
      </c>
      <c r="L7038" t="s">
        <v>26</v>
      </c>
      <c r="M7038" t="s">
        <v>27</v>
      </c>
      <c r="N7038" t="s">
        <v>36</v>
      </c>
      <c r="O7038" t="s">
        <v>27</v>
      </c>
      <c r="P7038" t="s">
        <v>27</v>
      </c>
      <c r="Q7038">
        <v>2</v>
      </c>
      <c r="R7038">
        <v>123</v>
      </c>
      <c r="S7038">
        <v>600</v>
      </c>
      <c r="T7038">
        <f>VLOOKUP(L7038,'Currency exchange'!$A:$B,2,0) *S7038</f>
        <v>7.2</v>
      </c>
      <c r="U7038">
        <v>3.5</v>
      </c>
      <c r="V7038" t="s">
        <v>23525</v>
      </c>
      <c r="W7038" t="s">
        <v>23532</v>
      </c>
      <c r="X7038" t="s">
        <v>8116</v>
      </c>
      <c r="Y7038">
        <v>2013</v>
      </c>
      <c r="Z7038">
        <v>6</v>
      </c>
      <c r="AA7038">
        <v>14</v>
      </c>
    </row>
    <row r="7039" spans="1:27" x14ac:dyDescent="0.25">
      <c r="A7039">
        <v>307841</v>
      </c>
      <c r="B7039" s="1" t="s">
        <v>14190</v>
      </c>
      <c r="C7039">
        <v>1</v>
      </c>
      <c r="D7039" t="str">
        <f>VLOOKUP(C7039,'country description'!$A$1:$B$16,2,0)</f>
        <v>India</v>
      </c>
      <c r="E7039" s="1" t="s">
        <v>16083</v>
      </c>
      <c r="F7039" t="s">
        <v>17013</v>
      </c>
      <c r="G7039" t="s">
        <v>16055</v>
      </c>
      <c r="H7039" t="s">
        <v>16243</v>
      </c>
      <c r="I7039">
        <v>77.362365999999994</v>
      </c>
      <c r="J7039">
        <v>28.595570299999999</v>
      </c>
      <c r="K7039" t="s">
        <v>760</v>
      </c>
      <c r="L7039" t="s">
        <v>26</v>
      </c>
      <c r="M7039" t="s">
        <v>27</v>
      </c>
      <c r="N7039" t="s">
        <v>36</v>
      </c>
      <c r="O7039" t="s">
        <v>27</v>
      </c>
      <c r="P7039" t="s">
        <v>27</v>
      </c>
      <c r="Q7039">
        <v>1</v>
      </c>
      <c r="R7039">
        <v>56</v>
      </c>
      <c r="S7039">
        <v>350</v>
      </c>
      <c r="T7039">
        <f>VLOOKUP(L7039,'Currency exchange'!$A:$B,2,0) *S7039</f>
        <v>4.2</v>
      </c>
      <c r="U7039">
        <v>2.1</v>
      </c>
      <c r="V7039" t="s">
        <v>23524</v>
      </c>
      <c r="W7039" t="s">
        <v>23530</v>
      </c>
      <c r="X7039" t="s">
        <v>5802</v>
      </c>
      <c r="Y7039">
        <v>2013</v>
      </c>
      <c r="Z7039">
        <v>6</v>
      </c>
      <c r="AA7039">
        <v>22</v>
      </c>
    </row>
    <row r="7040" spans="1:27" x14ac:dyDescent="0.25">
      <c r="A7040">
        <v>308751</v>
      </c>
      <c r="B7040" s="1" t="s">
        <v>17014</v>
      </c>
      <c r="C7040">
        <v>1</v>
      </c>
      <c r="D7040" t="str">
        <f>VLOOKUP(C7040,'country description'!$A$1:$B$16,2,0)</f>
        <v>India</v>
      </c>
      <c r="E7040" s="1" t="s">
        <v>16083</v>
      </c>
      <c r="F7040" t="s">
        <v>17015</v>
      </c>
      <c r="G7040" t="s">
        <v>16198</v>
      </c>
      <c r="H7040" t="s">
        <v>16199</v>
      </c>
      <c r="I7040">
        <v>77.371173999999996</v>
      </c>
      <c r="J7040">
        <v>28.6139194</v>
      </c>
      <c r="K7040" t="s">
        <v>746</v>
      </c>
      <c r="L7040" t="s">
        <v>26</v>
      </c>
      <c r="M7040" t="s">
        <v>27</v>
      </c>
      <c r="N7040" t="s">
        <v>27</v>
      </c>
      <c r="O7040" t="s">
        <v>27</v>
      </c>
      <c r="P7040" t="s">
        <v>27</v>
      </c>
      <c r="Q7040">
        <v>1</v>
      </c>
      <c r="R7040">
        <v>5</v>
      </c>
      <c r="S7040">
        <v>200</v>
      </c>
      <c r="T7040">
        <f>VLOOKUP(L7040,'Currency exchange'!$A:$B,2,0) *S7040</f>
        <v>2.4</v>
      </c>
      <c r="U7040">
        <v>2.9</v>
      </c>
      <c r="V7040" t="s">
        <v>23524</v>
      </c>
      <c r="W7040" t="s">
        <v>23530</v>
      </c>
      <c r="X7040" t="s">
        <v>12144</v>
      </c>
      <c r="Y7040">
        <v>2016</v>
      </c>
      <c r="Z7040">
        <v>6</v>
      </c>
      <c r="AA7040">
        <v>22</v>
      </c>
    </row>
    <row r="7041" spans="1:27" x14ac:dyDescent="0.25">
      <c r="A7041">
        <v>18367978</v>
      </c>
      <c r="B7041" s="1" t="s">
        <v>10946</v>
      </c>
      <c r="C7041">
        <v>1</v>
      </c>
      <c r="D7041" t="str">
        <f>VLOOKUP(C7041,'country description'!$A$1:$B$16,2,0)</f>
        <v>India</v>
      </c>
      <c r="E7041" s="1" t="s">
        <v>16083</v>
      </c>
      <c r="F7041" t="s">
        <v>17016</v>
      </c>
      <c r="G7041" t="s">
        <v>16198</v>
      </c>
      <c r="H7041" t="s">
        <v>16199</v>
      </c>
      <c r="I7041">
        <v>77.370709199999993</v>
      </c>
      <c r="J7041">
        <v>28.618499100000001</v>
      </c>
      <c r="K7041" t="s">
        <v>1393</v>
      </c>
      <c r="L7041" t="s">
        <v>26</v>
      </c>
      <c r="M7041" t="s">
        <v>27</v>
      </c>
      <c r="N7041" t="s">
        <v>36</v>
      </c>
      <c r="O7041" t="s">
        <v>27</v>
      </c>
      <c r="P7041" t="s">
        <v>27</v>
      </c>
      <c r="Q7041">
        <v>1</v>
      </c>
      <c r="R7041">
        <v>11</v>
      </c>
      <c r="S7041">
        <v>350</v>
      </c>
      <c r="T7041">
        <f>VLOOKUP(L7041,'Currency exchange'!$A:$B,2,0) *S7041</f>
        <v>4.2</v>
      </c>
      <c r="U7041">
        <v>3.2</v>
      </c>
      <c r="V7041" t="s">
        <v>23525</v>
      </c>
      <c r="W7041" t="s">
        <v>23532</v>
      </c>
      <c r="X7041" t="s">
        <v>7703</v>
      </c>
      <c r="Y7041">
        <v>2016</v>
      </c>
      <c r="Z7041">
        <v>6</v>
      </c>
      <c r="AA7041">
        <v>1</v>
      </c>
    </row>
    <row r="7042" spans="1:27" x14ac:dyDescent="0.25">
      <c r="A7042">
        <v>5776</v>
      </c>
      <c r="B7042" s="1" t="s">
        <v>17017</v>
      </c>
      <c r="C7042">
        <v>1</v>
      </c>
      <c r="D7042" t="str">
        <f>VLOOKUP(C7042,'country description'!$A$1:$B$16,2,0)</f>
        <v>India</v>
      </c>
      <c r="E7042" s="1" t="s">
        <v>16083</v>
      </c>
      <c r="F7042" t="s">
        <v>17018</v>
      </c>
      <c r="G7042" t="s">
        <v>16198</v>
      </c>
      <c r="H7042" t="s">
        <v>16199</v>
      </c>
      <c r="I7042">
        <v>77.362545499999996</v>
      </c>
      <c r="J7042">
        <v>28.612799500000001</v>
      </c>
      <c r="K7042" t="s">
        <v>1033</v>
      </c>
      <c r="L7042" t="s">
        <v>26</v>
      </c>
      <c r="M7042" t="s">
        <v>27</v>
      </c>
      <c r="N7042" t="s">
        <v>27</v>
      </c>
      <c r="O7042" t="s">
        <v>27</v>
      </c>
      <c r="P7042" t="s">
        <v>27</v>
      </c>
      <c r="Q7042">
        <v>2</v>
      </c>
      <c r="R7042">
        <v>56</v>
      </c>
      <c r="S7042">
        <v>750</v>
      </c>
      <c r="T7042">
        <f>VLOOKUP(L7042,'Currency exchange'!$A:$B,2,0) *S7042</f>
        <v>9</v>
      </c>
      <c r="U7042">
        <v>2.9</v>
      </c>
      <c r="V7042" t="s">
        <v>23524</v>
      </c>
      <c r="W7042" t="s">
        <v>23530</v>
      </c>
      <c r="X7042" t="s">
        <v>7695</v>
      </c>
      <c r="Y7042">
        <v>2016</v>
      </c>
      <c r="Z7042">
        <v>6</v>
      </c>
      <c r="AA7042">
        <v>4</v>
      </c>
    </row>
    <row r="7043" spans="1:27" x14ac:dyDescent="0.25">
      <c r="A7043">
        <v>304439</v>
      </c>
      <c r="B7043" s="1" t="s">
        <v>17019</v>
      </c>
      <c r="C7043">
        <v>1</v>
      </c>
      <c r="D7043" t="str">
        <f>VLOOKUP(C7043,'country description'!$A$1:$B$16,2,0)</f>
        <v>India</v>
      </c>
      <c r="E7043" s="1" t="s">
        <v>16083</v>
      </c>
      <c r="F7043" t="s">
        <v>17020</v>
      </c>
      <c r="G7043" t="s">
        <v>16198</v>
      </c>
      <c r="H7043" t="s">
        <v>16199</v>
      </c>
      <c r="I7043">
        <v>77.355091049999999</v>
      </c>
      <c r="J7043">
        <v>28.619970070000001</v>
      </c>
      <c r="K7043" t="s">
        <v>746</v>
      </c>
      <c r="L7043" t="s">
        <v>26</v>
      </c>
      <c r="M7043" t="s">
        <v>27</v>
      </c>
      <c r="N7043" t="s">
        <v>27</v>
      </c>
      <c r="O7043" t="s">
        <v>27</v>
      </c>
      <c r="P7043" t="s">
        <v>27</v>
      </c>
      <c r="Q7043">
        <v>1</v>
      </c>
      <c r="R7043">
        <v>2</v>
      </c>
      <c r="S7043">
        <v>250</v>
      </c>
      <c r="T7043">
        <f>VLOOKUP(L7043,'Currency exchange'!$A:$B,2,0) *S7043</f>
        <v>3</v>
      </c>
      <c r="U7043">
        <v>1</v>
      </c>
      <c r="V7043" t="s">
        <v>23523</v>
      </c>
      <c r="W7043" t="s">
        <v>23529</v>
      </c>
      <c r="X7043" t="s">
        <v>14303</v>
      </c>
      <c r="Y7043">
        <v>2014</v>
      </c>
      <c r="Z7043">
        <v>6</v>
      </c>
      <c r="AA7043">
        <v>6</v>
      </c>
    </row>
    <row r="7044" spans="1:27" x14ac:dyDescent="0.25">
      <c r="A7044">
        <v>18466993</v>
      </c>
      <c r="B7044" s="1" t="s">
        <v>12700</v>
      </c>
      <c r="C7044">
        <v>1</v>
      </c>
      <c r="D7044" t="str">
        <f>VLOOKUP(C7044,'country description'!$A$1:$B$16,2,0)</f>
        <v>India</v>
      </c>
      <c r="E7044" s="1" t="s">
        <v>16083</v>
      </c>
      <c r="F7044" t="s">
        <v>17021</v>
      </c>
      <c r="G7044" t="s">
        <v>16172</v>
      </c>
      <c r="H7044" t="s">
        <v>16173</v>
      </c>
      <c r="I7044">
        <v>77.392333199999996</v>
      </c>
      <c r="J7044">
        <v>28.571773199999999</v>
      </c>
      <c r="K7044" t="s">
        <v>701</v>
      </c>
      <c r="L7044" t="s">
        <v>26</v>
      </c>
      <c r="M7044" t="s">
        <v>27</v>
      </c>
      <c r="N7044" t="s">
        <v>27</v>
      </c>
      <c r="O7044" t="s">
        <v>27</v>
      </c>
      <c r="P7044" t="s">
        <v>27</v>
      </c>
      <c r="Q7044">
        <v>1</v>
      </c>
      <c r="R7044">
        <v>3</v>
      </c>
      <c r="S7044">
        <v>100</v>
      </c>
      <c r="T7044">
        <f>VLOOKUP(L7044,'Currency exchange'!$A:$B,2,0) *S7044</f>
        <v>1.2</v>
      </c>
      <c r="U7044">
        <v>1</v>
      </c>
      <c r="V7044" t="s">
        <v>23523</v>
      </c>
      <c r="W7044" t="s">
        <v>23529</v>
      </c>
      <c r="X7044" t="s">
        <v>3859</v>
      </c>
      <c r="Y7044">
        <v>2016</v>
      </c>
      <c r="Z7044">
        <v>6</v>
      </c>
      <c r="AA7044">
        <v>3</v>
      </c>
    </row>
    <row r="7045" spans="1:27" x14ac:dyDescent="0.25">
      <c r="A7045">
        <v>18472450</v>
      </c>
      <c r="B7045" s="1" t="s">
        <v>17022</v>
      </c>
      <c r="C7045">
        <v>1</v>
      </c>
      <c r="D7045" t="str">
        <f>VLOOKUP(C7045,'country description'!$A$1:$B$16,2,0)</f>
        <v>India</v>
      </c>
      <c r="E7045" s="1" t="s">
        <v>16083</v>
      </c>
      <c r="F7045" t="s">
        <v>17023</v>
      </c>
      <c r="G7045" t="s">
        <v>16172</v>
      </c>
      <c r="H7045" t="s">
        <v>16173</v>
      </c>
      <c r="I7045">
        <v>77.380417600000001</v>
      </c>
      <c r="J7045">
        <v>28.5716155</v>
      </c>
      <c r="K7045" t="s">
        <v>17024</v>
      </c>
      <c r="L7045" t="s">
        <v>26</v>
      </c>
      <c r="M7045" t="s">
        <v>27</v>
      </c>
      <c r="N7045" t="s">
        <v>27</v>
      </c>
      <c r="O7045" t="s">
        <v>27</v>
      </c>
      <c r="P7045" t="s">
        <v>27</v>
      </c>
      <c r="Q7045">
        <v>2</v>
      </c>
      <c r="R7045">
        <v>3</v>
      </c>
      <c r="S7045">
        <v>600</v>
      </c>
      <c r="T7045">
        <f>VLOOKUP(L7045,'Currency exchange'!$A:$B,2,0) *S7045</f>
        <v>7.2</v>
      </c>
      <c r="U7045">
        <v>1</v>
      </c>
      <c r="V7045" t="s">
        <v>23523</v>
      </c>
      <c r="W7045" t="s">
        <v>23529</v>
      </c>
      <c r="X7045" t="s">
        <v>6517</v>
      </c>
      <c r="Y7045">
        <v>2015</v>
      </c>
      <c r="Z7045">
        <v>6</v>
      </c>
      <c r="AA7045">
        <v>8</v>
      </c>
    </row>
    <row r="7046" spans="1:27" x14ac:dyDescent="0.25">
      <c r="A7046">
        <v>1495</v>
      </c>
      <c r="B7046" s="1" t="s">
        <v>17025</v>
      </c>
      <c r="C7046">
        <v>1</v>
      </c>
      <c r="D7046" t="str">
        <f>VLOOKUP(C7046,'country description'!$A$1:$B$16,2,0)</f>
        <v>India</v>
      </c>
      <c r="E7046" s="1" t="s">
        <v>16083</v>
      </c>
      <c r="F7046" t="s">
        <v>16118</v>
      </c>
      <c r="G7046" t="s">
        <v>16117</v>
      </c>
      <c r="H7046" t="s">
        <v>16118</v>
      </c>
      <c r="I7046">
        <v>77.384164600000005</v>
      </c>
      <c r="J7046">
        <v>28.520500599999998</v>
      </c>
      <c r="K7046" t="s">
        <v>677</v>
      </c>
      <c r="L7046" t="s">
        <v>26</v>
      </c>
      <c r="M7046" t="s">
        <v>27</v>
      </c>
      <c r="N7046" t="s">
        <v>36</v>
      </c>
      <c r="O7046" t="s">
        <v>27</v>
      </c>
      <c r="P7046" t="s">
        <v>27</v>
      </c>
      <c r="Q7046">
        <v>2</v>
      </c>
      <c r="R7046">
        <v>210</v>
      </c>
      <c r="S7046">
        <v>550</v>
      </c>
      <c r="T7046">
        <f>VLOOKUP(L7046,'Currency exchange'!$A:$B,2,0) *S7046</f>
        <v>6.6000000000000005</v>
      </c>
      <c r="U7046">
        <v>3.6</v>
      </c>
      <c r="V7046" t="s">
        <v>23525</v>
      </c>
      <c r="W7046" t="s">
        <v>23532</v>
      </c>
      <c r="X7046" t="s">
        <v>8121</v>
      </c>
      <c r="Y7046">
        <v>2016</v>
      </c>
      <c r="Z7046">
        <v>6</v>
      </c>
      <c r="AA7046">
        <v>7</v>
      </c>
    </row>
    <row r="7047" spans="1:27" x14ac:dyDescent="0.25">
      <c r="A7047">
        <v>18431981</v>
      </c>
      <c r="B7047" s="1" t="s">
        <v>17026</v>
      </c>
      <c r="C7047">
        <v>1</v>
      </c>
      <c r="D7047" t="str">
        <f>VLOOKUP(C7047,'country description'!$A$1:$B$16,2,0)</f>
        <v>India</v>
      </c>
      <c r="E7047" s="1" t="s">
        <v>16083</v>
      </c>
      <c r="F7047" t="s">
        <v>17027</v>
      </c>
      <c r="G7047" t="s">
        <v>16256</v>
      </c>
      <c r="H7047" t="s">
        <v>16255</v>
      </c>
      <c r="I7047">
        <v>77.3409762</v>
      </c>
      <c r="J7047">
        <v>28.586310600000001</v>
      </c>
      <c r="K7047" t="s">
        <v>746</v>
      </c>
      <c r="L7047" t="s">
        <v>26</v>
      </c>
      <c r="M7047" t="s">
        <v>27</v>
      </c>
      <c r="N7047" t="s">
        <v>27</v>
      </c>
      <c r="O7047" t="s">
        <v>27</v>
      </c>
      <c r="P7047" t="s">
        <v>27</v>
      </c>
      <c r="Q7047">
        <v>2</v>
      </c>
      <c r="R7047">
        <v>3</v>
      </c>
      <c r="S7047">
        <v>550</v>
      </c>
      <c r="T7047">
        <f>VLOOKUP(L7047,'Currency exchange'!$A:$B,2,0) *S7047</f>
        <v>6.6000000000000005</v>
      </c>
      <c r="U7047">
        <v>1</v>
      </c>
      <c r="V7047" t="s">
        <v>23523</v>
      </c>
      <c r="W7047" t="s">
        <v>23529</v>
      </c>
      <c r="X7047" t="s">
        <v>5413</v>
      </c>
      <c r="Y7047">
        <v>2011</v>
      </c>
      <c r="Z7047">
        <v>6</v>
      </c>
      <c r="AA7047">
        <v>7</v>
      </c>
    </row>
    <row r="7048" spans="1:27" x14ac:dyDescent="0.25">
      <c r="A7048">
        <v>18400770</v>
      </c>
      <c r="B7048" s="1" t="s">
        <v>17028</v>
      </c>
      <c r="C7048">
        <v>1</v>
      </c>
      <c r="D7048" t="str">
        <f>VLOOKUP(C7048,'country description'!$A$1:$B$16,2,0)</f>
        <v>India</v>
      </c>
      <c r="E7048" s="1" t="s">
        <v>21</v>
      </c>
      <c r="F7048" t="s">
        <v>4538</v>
      </c>
      <c r="G7048" t="s">
        <v>4539</v>
      </c>
      <c r="H7048" t="s">
        <v>4540</v>
      </c>
      <c r="I7048">
        <v>77.170140799999999</v>
      </c>
      <c r="J7048">
        <v>28.5950782</v>
      </c>
      <c r="K7048" t="s">
        <v>17029</v>
      </c>
      <c r="L7048" t="s">
        <v>26</v>
      </c>
      <c r="M7048" t="s">
        <v>36</v>
      </c>
      <c r="N7048" t="s">
        <v>27</v>
      </c>
      <c r="O7048" t="s">
        <v>27</v>
      </c>
      <c r="P7048" t="s">
        <v>27</v>
      </c>
      <c r="Q7048">
        <v>4</v>
      </c>
      <c r="R7048">
        <v>42</v>
      </c>
      <c r="S7048">
        <v>2000</v>
      </c>
      <c r="T7048">
        <f>VLOOKUP(L7048,'Currency exchange'!$A:$B,2,0) *S7048</f>
        <v>24</v>
      </c>
      <c r="U7048">
        <v>3.7</v>
      </c>
      <c r="V7048" t="s">
        <v>23525</v>
      </c>
      <c r="W7048" t="s">
        <v>23532</v>
      </c>
      <c r="X7048" t="s">
        <v>14887</v>
      </c>
      <c r="Y7048">
        <v>2018</v>
      </c>
      <c r="Z7048">
        <v>1</v>
      </c>
      <c r="AA7048">
        <v>17</v>
      </c>
    </row>
    <row r="7049" spans="1:27" x14ac:dyDescent="0.25">
      <c r="A7049">
        <v>5598</v>
      </c>
      <c r="B7049" s="1" t="s">
        <v>1201</v>
      </c>
      <c r="C7049">
        <v>1</v>
      </c>
      <c r="D7049" t="str">
        <f>VLOOKUP(C7049,'country description'!$A$1:$B$16,2,0)</f>
        <v>India</v>
      </c>
      <c r="E7049" s="1" t="s">
        <v>16083</v>
      </c>
      <c r="F7049" t="s">
        <v>17030</v>
      </c>
      <c r="G7049" t="s">
        <v>16213</v>
      </c>
      <c r="H7049" t="s">
        <v>16214</v>
      </c>
      <c r="I7049">
        <v>77.326026100000007</v>
      </c>
      <c r="J7049">
        <v>28.5676664</v>
      </c>
      <c r="K7049" t="s">
        <v>673</v>
      </c>
      <c r="L7049" t="s">
        <v>26</v>
      </c>
      <c r="M7049" t="s">
        <v>27</v>
      </c>
      <c r="N7049" t="s">
        <v>27</v>
      </c>
      <c r="O7049" t="s">
        <v>27</v>
      </c>
      <c r="P7049" t="s">
        <v>27</v>
      </c>
      <c r="Q7049">
        <v>1</v>
      </c>
      <c r="R7049">
        <v>34</v>
      </c>
      <c r="S7049">
        <v>450</v>
      </c>
      <c r="T7049">
        <f>VLOOKUP(L7049,'Currency exchange'!$A:$B,2,0) *S7049</f>
        <v>5.4</v>
      </c>
      <c r="U7049">
        <v>2.7</v>
      </c>
      <c r="V7049" t="s">
        <v>23524</v>
      </c>
      <c r="W7049" t="s">
        <v>23530</v>
      </c>
      <c r="X7049" t="s">
        <v>5631</v>
      </c>
      <c r="Y7049">
        <v>2014</v>
      </c>
      <c r="Z7049">
        <v>6</v>
      </c>
      <c r="AA7049">
        <v>9</v>
      </c>
    </row>
    <row r="7050" spans="1:27" x14ac:dyDescent="0.25">
      <c r="A7050">
        <v>18017237</v>
      </c>
      <c r="B7050" s="1" t="s">
        <v>956</v>
      </c>
      <c r="C7050">
        <v>1</v>
      </c>
      <c r="D7050" t="str">
        <f>VLOOKUP(C7050,'country description'!$A$1:$B$16,2,0)</f>
        <v>India</v>
      </c>
      <c r="E7050" s="1" t="s">
        <v>16083</v>
      </c>
      <c r="F7050" t="s">
        <v>17031</v>
      </c>
      <c r="G7050" t="s">
        <v>16213</v>
      </c>
      <c r="H7050" t="s">
        <v>16214</v>
      </c>
      <c r="I7050">
        <v>77.326564500000003</v>
      </c>
      <c r="J7050">
        <v>28.5680759</v>
      </c>
      <c r="K7050" t="s">
        <v>2023</v>
      </c>
      <c r="L7050" t="s">
        <v>26</v>
      </c>
      <c r="M7050" t="s">
        <v>27</v>
      </c>
      <c r="N7050" t="s">
        <v>27</v>
      </c>
      <c r="O7050" t="s">
        <v>27</v>
      </c>
      <c r="P7050" t="s">
        <v>27</v>
      </c>
      <c r="Q7050">
        <v>1</v>
      </c>
      <c r="R7050">
        <v>8</v>
      </c>
      <c r="S7050">
        <v>300</v>
      </c>
      <c r="T7050">
        <f>VLOOKUP(L7050,'Currency exchange'!$A:$B,2,0) *S7050</f>
        <v>3.6</v>
      </c>
      <c r="U7050">
        <v>3</v>
      </c>
      <c r="V7050" t="s">
        <v>23525</v>
      </c>
      <c r="W7050" t="s">
        <v>23532</v>
      </c>
      <c r="X7050" t="s">
        <v>2906</v>
      </c>
      <c r="Y7050">
        <v>2012</v>
      </c>
      <c r="Z7050">
        <v>6</v>
      </c>
      <c r="AA7050">
        <v>18</v>
      </c>
    </row>
    <row r="7051" spans="1:27" x14ac:dyDescent="0.25">
      <c r="A7051">
        <v>7939</v>
      </c>
      <c r="B7051" s="1" t="s">
        <v>8720</v>
      </c>
      <c r="C7051">
        <v>1</v>
      </c>
      <c r="D7051" t="str">
        <f>VLOOKUP(C7051,'country description'!$A$1:$B$16,2,0)</f>
        <v>India</v>
      </c>
      <c r="E7051" s="1" t="s">
        <v>16083</v>
      </c>
      <c r="F7051" t="s">
        <v>17032</v>
      </c>
      <c r="G7051" t="s">
        <v>16213</v>
      </c>
      <c r="H7051" t="s">
        <v>16214</v>
      </c>
      <c r="I7051">
        <v>77.325497200000001</v>
      </c>
      <c r="J7051">
        <v>28.567253699999998</v>
      </c>
      <c r="K7051" t="s">
        <v>960</v>
      </c>
      <c r="L7051" t="s">
        <v>26</v>
      </c>
      <c r="M7051" t="s">
        <v>27</v>
      </c>
      <c r="N7051" t="s">
        <v>27</v>
      </c>
      <c r="O7051" t="s">
        <v>27</v>
      </c>
      <c r="P7051" t="s">
        <v>27</v>
      </c>
      <c r="Q7051">
        <v>1</v>
      </c>
      <c r="R7051">
        <v>41</v>
      </c>
      <c r="S7051">
        <v>300</v>
      </c>
      <c r="T7051">
        <f>VLOOKUP(L7051,'Currency exchange'!$A:$B,2,0) *S7051</f>
        <v>3.6</v>
      </c>
      <c r="U7051">
        <v>3.5</v>
      </c>
      <c r="V7051" t="s">
        <v>23525</v>
      </c>
      <c r="W7051" t="s">
        <v>23532</v>
      </c>
      <c r="X7051" t="s">
        <v>2758</v>
      </c>
      <c r="Y7051">
        <v>2017</v>
      </c>
      <c r="Z7051">
        <v>6</v>
      </c>
      <c r="AA7051">
        <v>6</v>
      </c>
    </row>
    <row r="7052" spans="1:27" x14ac:dyDescent="0.25">
      <c r="A7052">
        <v>3251</v>
      </c>
      <c r="B7052" s="1" t="s">
        <v>17033</v>
      </c>
      <c r="C7052">
        <v>1</v>
      </c>
      <c r="D7052" t="str">
        <f>VLOOKUP(C7052,'country description'!$A$1:$B$16,2,0)</f>
        <v>India</v>
      </c>
      <c r="E7052" s="1" t="s">
        <v>16083</v>
      </c>
      <c r="F7052" t="s">
        <v>17034</v>
      </c>
      <c r="G7052" t="s">
        <v>16213</v>
      </c>
      <c r="H7052" t="s">
        <v>16214</v>
      </c>
      <c r="I7052">
        <v>77.325532499999994</v>
      </c>
      <c r="J7052">
        <v>28.567216299999998</v>
      </c>
      <c r="K7052" t="s">
        <v>746</v>
      </c>
      <c r="L7052" t="s">
        <v>26</v>
      </c>
      <c r="M7052" t="s">
        <v>36</v>
      </c>
      <c r="N7052" t="s">
        <v>27</v>
      </c>
      <c r="O7052" t="s">
        <v>27</v>
      </c>
      <c r="P7052" t="s">
        <v>27</v>
      </c>
      <c r="Q7052">
        <v>3</v>
      </c>
      <c r="R7052">
        <v>517</v>
      </c>
      <c r="S7052">
        <v>1500</v>
      </c>
      <c r="T7052">
        <f>VLOOKUP(L7052,'Currency exchange'!$A:$B,2,0) *S7052</f>
        <v>18</v>
      </c>
      <c r="U7052">
        <v>3.7</v>
      </c>
      <c r="V7052" t="s">
        <v>23525</v>
      </c>
      <c r="W7052" t="s">
        <v>23532</v>
      </c>
      <c r="X7052" t="s">
        <v>195</v>
      </c>
      <c r="Y7052">
        <v>2017</v>
      </c>
      <c r="Z7052">
        <v>6</v>
      </c>
      <c r="AA7052">
        <v>15</v>
      </c>
    </row>
    <row r="7053" spans="1:27" x14ac:dyDescent="0.25">
      <c r="A7053">
        <v>306688</v>
      </c>
      <c r="B7053" s="1" t="s">
        <v>17035</v>
      </c>
      <c r="C7053">
        <v>1</v>
      </c>
      <c r="D7053" t="str">
        <f>VLOOKUP(C7053,'country description'!$A$1:$B$16,2,0)</f>
        <v>India</v>
      </c>
      <c r="E7053" s="1" t="s">
        <v>16083</v>
      </c>
      <c r="F7053" t="s">
        <v>17036</v>
      </c>
      <c r="G7053" t="s">
        <v>17037</v>
      </c>
      <c r="H7053" t="s">
        <v>17038</v>
      </c>
      <c r="I7053">
        <v>77.507701400000002</v>
      </c>
      <c r="J7053">
        <v>28.4642008</v>
      </c>
      <c r="K7053" t="s">
        <v>673</v>
      </c>
      <c r="L7053" t="s">
        <v>26</v>
      </c>
      <c r="M7053" t="s">
        <v>27</v>
      </c>
      <c r="N7053" t="s">
        <v>27</v>
      </c>
      <c r="O7053" t="s">
        <v>27</v>
      </c>
      <c r="P7053" t="s">
        <v>27</v>
      </c>
      <c r="Q7053">
        <v>1</v>
      </c>
      <c r="R7053">
        <v>45</v>
      </c>
      <c r="S7053">
        <v>450</v>
      </c>
      <c r="T7053">
        <f>VLOOKUP(L7053,'Currency exchange'!$A:$B,2,0) *S7053</f>
        <v>5.4</v>
      </c>
      <c r="U7053">
        <v>3.2</v>
      </c>
      <c r="V7053" t="s">
        <v>23525</v>
      </c>
      <c r="W7053" t="s">
        <v>23532</v>
      </c>
      <c r="X7053" t="s">
        <v>10989</v>
      </c>
      <c r="Y7053">
        <v>2018</v>
      </c>
      <c r="Z7053">
        <v>5</v>
      </c>
      <c r="AA7053">
        <v>28</v>
      </c>
    </row>
    <row r="7054" spans="1:27" x14ac:dyDescent="0.25">
      <c r="A7054">
        <v>7992</v>
      </c>
      <c r="B7054" s="1" t="s">
        <v>17039</v>
      </c>
      <c r="C7054">
        <v>1</v>
      </c>
      <c r="D7054" t="str">
        <f>VLOOKUP(C7054,'country description'!$A$1:$B$16,2,0)</f>
        <v>India</v>
      </c>
      <c r="E7054" s="1" t="s">
        <v>16083</v>
      </c>
      <c r="F7054" t="s">
        <v>17040</v>
      </c>
      <c r="G7054" t="s">
        <v>17041</v>
      </c>
      <c r="H7054" t="s">
        <v>17042</v>
      </c>
      <c r="I7054">
        <v>77.332666799999998</v>
      </c>
      <c r="J7054">
        <v>28.5700866</v>
      </c>
      <c r="K7054" t="s">
        <v>1181</v>
      </c>
      <c r="L7054" t="s">
        <v>26</v>
      </c>
      <c r="M7054" t="s">
        <v>27</v>
      </c>
      <c r="N7054" t="s">
        <v>27</v>
      </c>
      <c r="O7054" t="s">
        <v>27</v>
      </c>
      <c r="P7054" t="s">
        <v>27</v>
      </c>
      <c r="Q7054">
        <v>1</v>
      </c>
      <c r="R7054">
        <v>603</v>
      </c>
      <c r="S7054">
        <v>300</v>
      </c>
      <c r="T7054">
        <f>VLOOKUP(L7054,'Currency exchange'!$A:$B,2,0) *S7054</f>
        <v>3.6</v>
      </c>
      <c r="U7054">
        <v>3.8</v>
      </c>
      <c r="V7054" t="s">
        <v>23525</v>
      </c>
      <c r="W7054" t="s">
        <v>23532</v>
      </c>
      <c r="X7054" t="s">
        <v>10513</v>
      </c>
      <c r="Y7054">
        <v>2016</v>
      </c>
      <c r="Z7054">
        <v>5</v>
      </c>
      <c r="AA7054">
        <v>9</v>
      </c>
    </row>
    <row r="7055" spans="1:27" x14ac:dyDescent="0.25">
      <c r="A7055">
        <v>18268712</v>
      </c>
      <c r="B7055" s="1" t="s">
        <v>17043</v>
      </c>
      <c r="C7055">
        <v>1</v>
      </c>
      <c r="D7055" t="str">
        <f>VLOOKUP(C7055,'country description'!$A$1:$B$16,2,0)</f>
        <v>India</v>
      </c>
      <c r="E7055" s="1" t="s">
        <v>16083</v>
      </c>
      <c r="F7055" t="s">
        <v>16720</v>
      </c>
      <c r="G7055" t="s">
        <v>16718</v>
      </c>
      <c r="H7055" t="s">
        <v>16719</v>
      </c>
      <c r="I7055">
        <v>77.320414110000002</v>
      </c>
      <c r="J7055">
        <v>28.56730645</v>
      </c>
      <c r="K7055" t="s">
        <v>17044</v>
      </c>
      <c r="L7055" t="s">
        <v>26</v>
      </c>
      <c r="M7055" t="s">
        <v>36</v>
      </c>
      <c r="N7055" t="s">
        <v>36</v>
      </c>
      <c r="O7055" t="s">
        <v>27</v>
      </c>
      <c r="P7055" t="s">
        <v>27</v>
      </c>
      <c r="Q7055">
        <v>3</v>
      </c>
      <c r="R7055">
        <v>750</v>
      </c>
      <c r="S7055">
        <v>1500</v>
      </c>
      <c r="T7055">
        <f>VLOOKUP(L7055,'Currency exchange'!$A:$B,2,0) *S7055</f>
        <v>18</v>
      </c>
      <c r="U7055">
        <v>4.0999999999999996</v>
      </c>
      <c r="V7055" t="s">
        <v>23526</v>
      </c>
      <c r="W7055" t="s">
        <v>23531</v>
      </c>
      <c r="X7055" t="s">
        <v>4564</v>
      </c>
      <c r="Y7055">
        <v>2012</v>
      </c>
      <c r="Z7055">
        <v>5</v>
      </c>
      <c r="AA7055">
        <v>6</v>
      </c>
    </row>
    <row r="7056" spans="1:27" x14ac:dyDescent="0.25">
      <c r="A7056">
        <v>9731</v>
      </c>
      <c r="B7056" s="1" t="s">
        <v>17045</v>
      </c>
      <c r="C7056">
        <v>1</v>
      </c>
      <c r="D7056" t="str">
        <f>VLOOKUP(C7056,'country description'!$A$1:$B$16,2,0)</f>
        <v>India</v>
      </c>
      <c r="E7056" s="1" t="s">
        <v>16083</v>
      </c>
      <c r="F7056" t="s">
        <v>17046</v>
      </c>
      <c r="G7056" t="s">
        <v>16261</v>
      </c>
      <c r="H7056" t="s">
        <v>16262</v>
      </c>
      <c r="I7056">
        <v>77.512718899999996</v>
      </c>
      <c r="J7056">
        <v>28.471936700000001</v>
      </c>
      <c r="K7056" t="s">
        <v>25</v>
      </c>
      <c r="L7056" t="s">
        <v>26</v>
      </c>
      <c r="M7056" t="s">
        <v>27</v>
      </c>
      <c r="N7056" t="s">
        <v>36</v>
      </c>
      <c r="O7056" t="s">
        <v>27</v>
      </c>
      <c r="P7056" t="s">
        <v>27</v>
      </c>
      <c r="Q7056">
        <v>1</v>
      </c>
      <c r="R7056">
        <v>4</v>
      </c>
      <c r="S7056">
        <v>200</v>
      </c>
      <c r="T7056">
        <f>VLOOKUP(L7056,'Currency exchange'!$A:$B,2,0) *S7056</f>
        <v>2.4</v>
      </c>
      <c r="U7056">
        <v>2.5</v>
      </c>
      <c r="V7056" t="s">
        <v>23524</v>
      </c>
      <c r="W7056" t="s">
        <v>23530</v>
      </c>
      <c r="X7056" t="s">
        <v>9707</v>
      </c>
      <c r="Y7056">
        <v>2015</v>
      </c>
      <c r="Z7056">
        <v>5</v>
      </c>
      <c r="AA7056">
        <v>18</v>
      </c>
    </row>
    <row r="7057" spans="1:27" x14ac:dyDescent="0.25">
      <c r="A7057">
        <v>18258162</v>
      </c>
      <c r="B7057" s="1" t="s">
        <v>17047</v>
      </c>
      <c r="C7057">
        <v>1</v>
      </c>
      <c r="D7057" t="str">
        <f>VLOOKUP(C7057,'country description'!$A$1:$B$16,2,0)</f>
        <v>India</v>
      </c>
      <c r="E7057" s="1" t="s">
        <v>16083</v>
      </c>
      <c r="F7057" t="s">
        <v>16262</v>
      </c>
      <c r="G7057" t="s">
        <v>16261</v>
      </c>
      <c r="H7057" t="s">
        <v>16262</v>
      </c>
      <c r="I7057">
        <v>77.507880599999993</v>
      </c>
      <c r="J7057">
        <v>28.466820299999998</v>
      </c>
      <c r="K7057" t="s">
        <v>25</v>
      </c>
      <c r="L7057" t="s">
        <v>26</v>
      </c>
      <c r="M7057" t="s">
        <v>27</v>
      </c>
      <c r="N7057" t="s">
        <v>36</v>
      </c>
      <c r="O7057" t="s">
        <v>27</v>
      </c>
      <c r="P7057" t="s">
        <v>27</v>
      </c>
      <c r="Q7057">
        <v>2</v>
      </c>
      <c r="R7057">
        <v>24</v>
      </c>
      <c r="S7057">
        <v>600</v>
      </c>
      <c r="T7057">
        <f>VLOOKUP(L7057,'Currency exchange'!$A:$B,2,0) *S7057</f>
        <v>7.2</v>
      </c>
      <c r="U7057">
        <v>3.2</v>
      </c>
      <c r="V7057" t="s">
        <v>23525</v>
      </c>
      <c r="W7057" t="s">
        <v>23532</v>
      </c>
      <c r="X7057" t="s">
        <v>290</v>
      </c>
      <c r="Y7057">
        <v>2018</v>
      </c>
      <c r="Z7057">
        <v>5</v>
      </c>
      <c r="AA7057">
        <v>3</v>
      </c>
    </row>
    <row r="7058" spans="1:27" x14ac:dyDescent="0.25">
      <c r="A7058">
        <v>302144</v>
      </c>
      <c r="B7058" s="1" t="s">
        <v>17048</v>
      </c>
      <c r="C7058">
        <v>1</v>
      </c>
      <c r="D7058" t="str">
        <f>VLOOKUP(C7058,'country description'!$A$1:$B$16,2,0)</f>
        <v>India</v>
      </c>
      <c r="E7058" s="1" t="s">
        <v>16083</v>
      </c>
      <c r="F7058" t="s">
        <v>17049</v>
      </c>
      <c r="G7058" t="s">
        <v>16261</v>
      </c>
      <c r="H7058" t="s">
        <v>16262</v>
      </c>
      <c r="I7058">
        <v>77.523779200000007</v>
      </c>
      <c r="J7058">
        <v>28.4764154</v>
      </c>
      <c r="K7058" t="s">
        <v>648</v>
      </c>
      <c r="L7058" t="s">
        <v>26</v>
      </c>
      <c r="M7058" t="s">
        <v>36</v>
      </c>
      <c r="N7058" t="s">
        <v>27</v>
      </c>
      <c r="O7058" t="s">
        <v>27</v>
      </c>
      <c r="P7058" t="s">
        <v>27</v>
      </c>
      <c r="Q7058">
        <v>2</v>
      </c>
      <c r="R7058">
        <v>17</v>
      </c>
      <c r="S7058">
        <v>800</v>
      </c>
      <c r="T7058">
        <f>VLOOKUP(L7058,'Currency exchange'!$A:$B,2,0) *S7058</f>
        <v>9.6</v>
      </c>
      <c r="U7058">
        <v>3.1</v>
      </c>
      <c r="V7058" t="s">
        <v>23525</v>
      </c>
      <c r="W7058" t="s">
        <v>23532</v>
      </c>
      <c r="X7058" t="s">
        <v>1178</v>
      </c>
      <c r="Y7058">
        <v>2017</v>
      </c>
      <c r="Z7058">
        <v>5</v>
      </c>
      <c r="AA7058">
        <v>22</v>
      </c>
    </row>
    <row r="7059" spans="1:27" x14ac:dyDescent="0.25">
      <c r="A7059">
        <v>8151</v>
      </c>
      <c r="B7059" s="1" t="s">
        <v>7274</v>
      </c>
      <c r="C7059">
        <v>1</v>
      </c>
      <c r="D7059" t="str">
        <f>VLOOKUP(C7059,'country description'!$A$1:$B$16,2,0)</f>
        <v>India</v>
      </c>
      <c r="E7059" s="1" t="s">
        <v>16083</v>
      </c>
      <c r="F7059" t="s">
        <v>17050</v>
      </c>
      <c r="G7059" t="s">
        <v>16261</v>
      </c>
      <c r="H7059" t="s">
        <v>16262</v>
      </c>
      <c r="I7059">
        <v>77.514510900000005</v>
      </c>
      <c r="J7059">
        <v>28.472462</v>
      </c>
      <c r="K7059" t="s">
        <v>644</v>
      </c>
      <c r="L7059" t="s">
        <v>26</v>
      </c>
      <c r="M7059" t="s">
        <v>27</v>
      </c>
      <c r="N7059" t="s">
        <v>27</v>
      </c>
      <c r="O7059" t="s">
        <v>27</v>
      </c>
      <c r="P7059" t="s">
        <v>27</v>
      </c>
      <c r="Q7059">
        <v>2</v>
      </c>
      <c r="R7059">
        <v>50</v>
      </c>
      <c r="S7059">
        <v>600</v>
      </c>
      <c r="T7059">
        <f>VLOOKUP(L7059,'Currency exchange'!$A:$B,2,0) *S7059</f>
        <v>7.2</v>
      </c>
      <c r="U7059">
        <v>2.8</v>
      </c>
      <c r="V7059" t="s">
        <v>23524</v>
      </c>
      <c r="W7059" t="s">
        <v>23530</v>
      </c>
      <c r="X7059" t="s">
        <v>3145</v>
      </c>
      <c r="Y7059">
        <v>2010</v>
      </c>
      <c r="Z7059">
        <v>5</v>
      </c>
      <c r="AA7059">
        <v>9</v>
      </c>
    </row>
    <row r="7060" spans="1:27" x14ac:dyDescent="0.25">
      <c r="A7060">
        <v>439</v>
      </c>
      <c r="B7060" s="1" t="s">
        <v>17051</v>
      </c>
      <c r="C7060">
        <v>1</v>
      </c>
      <c r="D7060" t="str">
        <f>VLOOKUP(C7060,'country description'!$A$1:$B$16,2,0)</f>
        <v>India</v>
      </c>
      <c r="E7060" s="1" t="s">
        <v>16083</v>
      </c>
      <c r="F7060" t="s">
        <v>17052</v>
      </c>
      <c r="G7060" t="s">
        <v>16724</v>
      </c>
      <c r="H7060" t="s">
        <v>16725</v>
      </c>
      <c r="I7060">
        <v>77.334785699999998</v>
      </c>
      <c r="J7060">
        <v>28.575916299999999</v>
      </c>
      <c r="K7060" t="s">
        <v>677</v>
      </c>
      <c r="L7060" t="s">
        <v>26</v>
      </c>
      <c r="M7060" t="s">
        <v>27</v>
      </c>
      <c r="N7060" t="s">
        <v>27</v>
      </c>
      <c r="O7060" t="s">
        <v>27</v>
      </c>
      <c r="P7060" t="s">
        <v>27</v>
      </c>
      <c r="Q7060">
        <v>2</v>
      </c>
      <c r="R7060">
        <v>44</v>
      </c>
      <c r="S7060">
        <v>600</v>
      </c>
      <c r="T7060">
        <f>VLOOKUP(L7060,'Currency exchange'!$A:$B,2,0) *S7060</f>
        <v>7.2</v>
      </c>
      <c r="U7060">
        <v>2.6</v>
      </c>
      <c r="V7060" t="s">
        <v>23524</v>
      </c>
      <c r="W7060" t="s">
        <v>23530</v>
      </c>
      <c r="X7060" t="s">
        <v>10464</v>
      </c>
      <c r="Y7060">
        <v>2018</v>
      </c>
      <c r="Z7060">
        <v>5</v>
      </c>
      <c r="AA7060">
        <v>4</v>
      </c>
    </row>
    <row r="7061" spans="1:27" x14ac:dyDescent="0.25">
      <c r="A7061">
        <v>18364351</v>
      </c>
      <c r="B7061" s="1" t="s">
        <v>17053</v>
      </c>
      <c r="C7061">
        <v>1</v>
      </c>
      <c r="D7061" t="str">
        <f>VLOOKUP(C7061,'country description'!$A$1:$B$16,2,0)</f>
        <v>India</v>
      </c>
      <c r="E7061" s="1" t="s">
        <v>16083</v>
      </c>
      <c r="F7061" t="s">
        <v>17054</v>
      </c>
      <c r="G7061" t="s">
        <v>16890</v>
      </c>
      <c r="H7061" t="s">
        <v>16891</v>
      </c>
      <c r="I7061">
        <v>77.528307799999993</v>
      </c>
      <c r="J7061">
        <v>28.458033400000001</v>
      </c>
      <c r="K7061" t="s">
        <v>648</v>
      </c>
      <c r="L7061" t="s">
        <v>26</v>
      </c>
      <c r="M7061" t="s">
        <v>27</v>
      </c>
      <c r="N7061" t="s">
        <v>36</v>
      </c>
      <c r="O7061" t="s">
        <v>27</v>
      </c>
      <c r="P7061" t="s">
        <v>27</v>
      </c>
      <c r="Q7061">
        <v>1</v>
      </c>
      <c r="R7061">
        <v>5</v>
      </c>
      <c r="S7061">
        <v>450</v>
      </c>
      <c r="T7061">
        <f>VLOOKUP(L7061,'Currency exchange'!$A:$B,2,0) *S7061</f>
        <v>5.4</v>
      </c>
      <c r="U7061">
        <v>2.7</v>
      </c>
      <c r="V7061" t="s">
        <v>23524</v>
      </c>
      <c r="W7061" t="s">
        <v>23530</v>
      </c>
      <c r="X7061" t="s">
        <v>8792</v>
      </c>
      <c r="Y7061">
        <v>2018</v>
      </c>
      <c r="Z7061">
        <v>5</v>
      </c>
      <c r="AA7061">
        <v>17</v>
      </c>
    </row>
    <row r="7062" spans="1:27" x14ac:dyDescent="0.25">
      <c r="A7062">
        <v>18382363</v>
      </c>
      <c r="B7062" s="1" t="s">
        <v>17055</v>
      </c>
      <c r="C7062">
        <v>1</v>
      </c>
      <c r="D7062" t="str">
        <f>VLOOKUP(C7062,'country description'!$A$1:$B$16,2,0)</f>
        <v>India</v>
      </c>
      <c r="E7062" s="1" t="s">
        <v>16083</v>
      </c>
      <c r="F7062" t="s">
        <v>17056</v>
      </c>
      <c r="G7062" t="s">
        <v>16089</v>
      </c>
      <c r="H7062" t="s">
        <v>16090</v>
      </c>
      <c r="I7062">
        <v>77.338766000000007</v>
      </c>
      <c r="J7062">
        <v>28.600378200000002</v>
      </c>
      <c r="K7062" t="s">
        <v>17057</v>
      </c>
      <c r="L7062" t="s">
        <v>26</v>
      </c>
      <c r="M7062" t="s">
        <v>27</v>
      </c>
      <c r="N7062" t="s">
        <v>36</v>
      </c>
      <c r="O7062" t="s">
        <v>27</v>
      </c>
      <c r="P7062" t="s">
        <v>27</v>
      </c>
      <c r="Q7062">
        <v>2</v>
      </c>
      <c r="R7062">
        <v>38</v>
      </c>
      <c r="S7062">
        <v>900</v>
      </c>
      <c r="T7062">
        <f>VLOOKUP(L7062,'Currency exchange'!$A:$B,2,0) *S7062</f>
        <v>10.8</v>
      </c>
      <c r="U7062">
        <v>3.7</v>
      </c>
      <c r="V7062" t="s">
        <v>23525</v>
      </c>
      <c r="W7062" t="s">
        <v>23532</v>
      </c>
      <c r="X7062" t="s">
        <v>13561</v>
      </c>
      <c r="Y7062">
        <v>2016</v>
      </c>
      <c r="Z7062">
        <v>5</v>
      </c>
      <c r="AA7062">
        <v>24</v>
      </c>
    </row>
    <row r="7063" spans="1:27" x14ac:dyDescent="0.25">
      <c r="A7063">
        <v>8061</v>
      </c>
      <c r="B7063" s="1" t="s">
        <v>17058</v>
      </c>
      <c r="C7063">
        <v>1</v>
      </c>
      <c r="D7063" t="str">
        <f>VLOOKUP(C7063,'country description'!$A$1:$B$16,2,0)</f>
        <v>India</v>
      </c>
      <c r="E7063" s="1" t="s">
        <v>16083</v>
      </c>
      <c r="F7063" t="s">
        <v>17059</v>
      </c>
      <c r="G7063" t="s">
        <v>15124</v>
      </c>
      <c r="H7063" t="s">
        <v>16101</v>
      </c>
      <c r="I7063">
        <v>77.344178499999998</v>
      </c>
      <c r="J7063">
        <v>28.597059399999999</v>
      </c>
      <c r="K7063" t="s">
        <v>1071</v>
      </c>
      <c r="L7063" t="s">
        <v>26</v>
      </c>
      <c r="M7063" t="s">
        <v>27</v>
      </c>
      <c r="N7063" t="s">
        <v>36</v>
      </c>
      <c r="O7063" t="s">
        <v>27</v>
      </c>
      <c r="P7063" t="s">
        <v>27</v>
      </c>
      <c r="Q7063">
        <v>1</v>
      </c>
      <c r="R7063">
        <v>15</v>
      </c>
      <c r="S7063">
        <v>150</v>
      </c>
      <c r="T7063">
        <f>VLOOKUP(L7063,'Currency exchange'!$A:$B,2,0) *S7063</f>
        <v>1.8</v>
      </c>
      <c r="U7063">
        <v>2.2999999999999998</v>
      </c>
      <c r="V7063" t="s">
        <v>23524</v>
      </c>
      <c r="W7063" t="s">
        <v>23530</v>
      </c>
      <c r="X7063" t="s">
        <v>11875</v>
      </c>
      <c r="Y7063">
        <v>2012</v>
      </c>
      <c r="Z7063">
        <v>5</v>
      </c>
      <c r="AA7063">
        <v>17</v>
      </c>
    </row>
    <row r="7064" spans="1:27" x14ac:dyDescent="0.25">
      <c r="A7064">
        <v>18393840</v>
      </c>
      <c r="B7064" s="1" t="s">
        <v>17060</v>
      </c>
      <c r="C7064">
        <v>1</v>
      </c>
      <c r="D7064" t="str">
        <f>VLOOKUP(C7064,'country description'!$A$1:$B$16,2,0)</f>
        <v>India</v>
      </c>
      <c r="E7064" s="1" t="s">
        <v>16083</v>
      </c>
      <c r="F7064" t="s">
        <v>17061</v>
      </c>
      <c r="G7064" t="s">
        <v>16104</v>
      </c>
      <c r="H7064" t="s">
        <v>16105</v>
      </c>
      <c r="I7064">
        <v>77.410218700000001</v>
      </c>
      <c r="J7064">
        <v>28.5007418</v>
      </c>
      <c r="K7064" t="s">
        <v>644</v>
      </c>
      <c r="L7064" t="s">
        <v>26</v>
      </c>
      <c r="M7064" t="s">
        <v>27</v>
      </c>
      <c r="N7064" t="s">
        <v>27</v>
      </c>
      <c r="O7064" t="s">
        <v>27</v>
      </c>
      <c r="P7064" t="s">
        <v>27</v>
      </c>
      <c r="Q7064">
        <v>3</v>
      </c>
      <c r="R7064">
        <v>7</v>
      </c>
      <c r="S7064">
        <v>1400</v>
      </c>
      <c r="T7064">
        <f>VLOOKUP(L7064,'Currency exchange'!$A:$B,2,0) *S7064</f>
        <v>16.8</v>
      </c>
      <c r="U7064">
        <v>2.8</v>
      </c>
      <c r="V7064" t="s">
        <v>23524</v>
      </c>
      <c r="W7064" t="s">
        <v>23530</v>
      </c>
      <c r="X7064" t="s">
        <v>4597</v>
      </c>
      <c r="Y7064">
        <v>2014</v>
      </c>
      <c r="Z7064">
        <v>5</v>
      </c>
      <c r="AA7064">
        <v>20</v>
      </c>
    </row>
    <row r="7065" spans="1:27" x14ac:dyDescent="0.25">
      <c r="A7065">
        <v>18393815</v>
      </c>
      <c r="B7065" s="1" t="s">
        <v>17062</v>
      </c>
      <c r="C7065">
        <v>1</v>
      </c>
      <c r="D7065" t="str">
        <f>VLOOKUP(C7065,'country description'!$A$1:$B$16,2,0)</f>
        <v>India</v>
      </c>
      <c r="E7065" s="1" t="s">
        <v>16083</v>
      </c>
      <c r="F7065" t="s">
        <v>17063</v>
      </c>
      <c r="G7065" t="s">
        <v>16104</v>
      </c>
      <c r="H7065" t="s">
        <v>16105</v>
      </c>
      <c r="I7065">
        <v>77.373477399999999</v>
      </c>
      <c r="J7065">
        <v>28.516193699999999</v>
      </c>
      <c r="K7065" t="s">
        <v>819</v>
      </c>
      <c r="L7065" t="s">
        <v>26</v>
      </c>
      <c r="M7065" t="s">
        <v>27</v>
      </c>
      <c r="N7065" t="s">
        <v>27</v>
      </c>
      <c r="O7065" t="s">
        <v>27</v>
      </c>
      <c r="P7065" t="s">
        <v>27</v>
      </c>
      <c r="Q7065">
        <v>2</v>
      </c>
      <c r="R7065">
        <v>3</v>
      </c>
      <c r="S7065">
        <v>700</v>
      </c>
      <c r="T7065">
        <f>VLOOKUP(L7065,'Currency exchange'!$A:$B,2,0) *S7065</f>
        <v>8.4</v>
      </c>
      <c r="U7065">
        <v>1</v>
      </c>
      <c r="V7065" t="s">
        <v>23523</v>
      </c>
      <c r="W7065" t="s">
        <v>23529</v>
      </c>
      <c r="X7065" t="s">
        <v>4564</v>
      </c>
      <c r="Y7065">
        <v>2012</v>
      </c>
      <c r="Z7065">
        <v>5</v>
      </c>
      <c r="AA7065">
        <v>6</v>
      </c>
    </row>
    <row r="7066" spans="1:27" x14ac:dyDescent="0.25">
      <c r="A7066">
        <v>18372688</v>
      </c>
      <c r="B7066" s="1" t="s">
        <v>17064</v>
      </c>
      <c r="C7066">
        <v>1</v>
      </c>
      <c r="D7066" t="str">
        <f>VLOOKUP(C7066,'country description'!$A$1:$B$16,2,0)</f>
        <v>India</v>
      </c>
      <c r="E7066" s="1" t="s">
        <v>16083</v>
      </c>
      <c r="F7066" t="s">
        <v>16381</v>
      </c>
      <c r="G7066" t="s">
        <v>16104</v>
      </c>
      <c r="H7066" t="s">
        <v>16105</v>
      </c>
      <c r="I7066">
        <v>77.377885599999999</v>
      </c>
      <c r="J7066">
        <v>28.513811499999999</v>
      </c>
      <c r="K7066" t="s">
        <v>17065</v>
      </c>
      <c r="L7066" t="s">
        <v>26</v>
      </c>
      <c r="M7066" t="s">
        <v>36</v>
      </c>
      <c r="N7066" t="s">
        <v>27</v>
      </c>
      <c r="O7066" t="s">
        <v>27</v>
      </c>
      <c r="P7066" t="s">
        <v>27</v>
      </c>
      <c r="Q7066">
        <v>3</v>
      </c>
      <c r="R7066">
        <v>108</v>
      </c>
      <c r="S7066">
        <v>1300</v>
      </c>
      <c r="T7066">
        <f>VLOOKUP(L7066,'Currency exchange'!$A:$B,2,0) *S7066</f>
        <v>15.6</v>
      </c>
      <c r="U7066">
        <v>4.2</v>
      </c>
      <c r="V7066" t="s">
        <v>23526</v>
      </c>
      <c r="W7066" t="s">
        <v>23531</v>
      </c>
      <c r="X7066" t="s">
        <v>5989</v>
      </c>
      <c r="Y7066">
        <v>2015</v>
      </c>
      <c r="Z7066">
        <v>5</v>
      </c>
      <c r="AA7066">
        <v>14</v>
      </c>
    </row>
    <row r="7067" spans="1:27" x14ac:dyDescent="0.25">
      <c r="A7067">
        <v>18161600</v>
      </c>
      <c r="B7067" s="1" t="s">
        <v>1201</v>
      </c>
      <c r="C7067">
        <v>1</v>
      </c>
      <c r="D7067" t="str">
        <f>VLOOKUP(C7067,'country description'!$A$1:$B$16,2,0)</f>
        <v>India</v>
      </c>
      <c r="E7067" s="1" t="s">
        <v>16083</v>
      </c>
      <c r="F7067" t="s">
        <v>17066</v>
      </c>
      <c r="G7067" t="s">
        <v>16440</v>
      </c>
      <c r="H7067" t="s">
        <v>16441</v>
      </c>
      <c r="I7067">
        <v>0</v>
      </c>
      <c r="J7067">
        <v>0</v>
      </c>
      <c r="K7067" t="s">
        <v>673</v>
      </c>
      <c r="L7067" t="s">
        <v>26</v>
      </c>
      <c r="M7067" t="s">
        <v>27</v>
      </c>
      <c r="N7067" t="s">
        <v>27</v>
      </c>
      <c r="O7067" t="s">
        <v>27</v>
      </c>
      <c r="P7067" t="s">
        <v>27</v>
      </c>
      <c r="Q7067">
        <v>1</v>
      </c>
      <c r="R7067">
        <v>2</v>
      </c>
      <c r="S7067">
        <v>450</v>
      </c>
      <c r="T7067">
        <f>VLOOKUP(L7067,'Currency exchange'!$A:$B,2,0) *S7067</f>
        <v>5.4</v>
      </c>
      <c r="U7067">
        <v>1</v>
      </c>
      <c r="V7067" t="s">
        <v>23523</v>
      </c>
      <c r="W7067" t="s">
        <v>23529</v>
      </c>
      <c r="X7067" t="s">
        <v>1203</v>
      </c>
      <c r="Y7067">
        <v>2012</v>
      </c>
      <c r="Z7067">
        <v>5</v>
      </c>
      <c r="AA7067">
        <v>28</v>
      </c>
    </row>
    <row r="7068" spans="1:27" x14ac:dyDescent="0.25">
      <c r="A7068">
        <v>18427226</v>
      </c>
      <c r="B7068" s="1" t="s">
        <v>17067</v>
      </c>
      <c r="C7068">
        <v>1</v>
      </c>
      <c r="D7068" t="str">
        <f>VLOOKUP(C7068,'country description'!$A$1:$B$16,2,0)</f>
        <v>India</v>
      </c>
      <c r="E7068" s="1" t="s">
        <v>16083</v>
      </c>
      <c r="F7068" t="s">
        <v>17068</v>
      </c>
      <c r="G7068" t="s">
        <v>16142</v>
      </c>
      <c r="H7068" t="s">
        <v>16143</v>
      </c>
      <c r="I7068">
        <v>77.314390900000006</v>
      </c>
      <c r="J7068">
        <v>28.5837833</v>
      </c>
      <c r="K7068" t="s">
        <v>648</v>
      </c>
      <c r="L7068" t="s">
        <v>26</v>
      </c>
      <c r="M7068" t="s">
        <v>27</v>
      </c>
      <c r="N7068" t="s">
        <v>27</v>
      </c>
      <c r="O7068" t="s">
        <v>27</v>
      </c>
      <c r="P7068" t="s">
        <v>27</v>
      </c>
      <c r="Q7068">
        <v>1</v>
      </c>
      <c r="R7068">
        <v>4</v>
      </c>
      <c r="S7068">
        <v>300</v>
      </c>
      <c r="T7068">
        <f>VLOOKUP(L7068,'Currency exchange'!$A:$B,2,0) *S7068</f>
        <v>3.6</v>
      </c>
      <c r="U7068">
        <v>2.9</v>
      </c>
      <c r="V7068" t="s">
        <v>23524</v>
      </c>
      <c r="W7068" t="s">
        <v>23530</v>
      </c>
      <c r="X7068" t="s">
        <v>3503</v>
      </c>
      <c r="Y7068">
        <v>2014</v>
      </c>
      <c r="Z7068">
        <v>5</v>
      </c>
      <c r="AA7068">
        <v>17</v>
      </c>
    </row>
    <row r="7069" spans="1:27" x14ac:dyDescent="0.25">
      <c r="A7069">
        <v>395</v>
      </c>
      <c r="B7069" s="1" t="s">
        <v>845</v>
      </c>
      <c r="C7069">
        <v>1</v>
      </c>
      <c r="D7069" t="str">
        <f>VLOOKUP(C7069,'country description'!$A$1:$B$16,2,0)</f>
        <v>India</v>
      </c>
      <c r="E7069" s="1" t="s">
        <v>16083</v>
      </c>
      <c r="F7069" t="s">
        <v>17069</v>
      </c>
      <c r="G7069" t="s">
        <v>16335</v>
      </c>
      <c r="H7069" t="s">
        <v>16336</v>
      </c>
      <c r="I7069">
        <v>77.328325000000007</v>
      </c>
      <c r="J7069">
        <v>28.577548199999999</v>
      </c>
      <c r="K7069" t="s">
        <v>849</v>
      </c>
      <c r="L7069" t="s">
        <v>26</v>
      </c>
      <c r="M7069" t="s">
        <v>27</v>
      </c>
      <c r="N7069" t="s">
        <v>36</v>
      </c>
      <c r="O7069" t="s">
        <v>27</v>
      </c>
      <c r="P7069" t="s">
        <v>27</v>
      </c>
      <c r="Q7069">
        <v>2</v>
      </c>
      <c r="R7069">
        <v>62</v>
      </c>
      <c r="S7069">
        <v>800</v>
      </c>
      <c r="T7069">
        <f>VLOOKUP(L7069,'Currency exchange'!$A:$B,2,0) *S7069</f>
        <v>9.6</v>
      </c>
      <c r="U7069">
        <v>2.2999999999999998</v>
      </c>
      <c r="V7069" t="s">
        <v>23524</v>
      </c>
      <c r="W7069" t="s">
        <v>23530</v>
      </c>
      <c r="X7069" t="s">
        <v>7737</v>
      </c>
      <c r="Y7069">
        <v>2011</v>
      </c>
      <c r="Z7069">
        <v>5</v>
      </c>
      <c r="AA7069">
        <v>15</v>
      </c>
    </row>
    <row r="7070" spans="1:27" x14ac:dyDescent="0.25">
      <c r="A7070">
        <v>18204467</v>
      </c>
      <c r="B7070" s="1" t="s">
        <v>17070</v>
      </c>
      <c r="C7070">
        <v>1</v>
      </c>
      <c r="D7070" t="str">
        <f>VLOOKUP(C7070,'country description'!$A$1:$B$16,2,0)</f>
        <v>India</v>
      </c>
      <c r="E7070" s="1" t="s">
        <v>16083</v>
      </c>
      <c r="F7070" t="s">
        <v>17071</v>
      </c>
      <c r="G7070" t="s">
        <v>16676</v>
      </c>
      <c r="H7070" t="s">
        <v>16677</v>
      </c>
      <c r="I7070">
        <v>77.3499908</v>
      </c>
      <c r="J7070">
        <v>28.586619599999999</v>
      </c>
      <c r="K7070" t="s">
        <v>966</v>
      </c>
      <c r="L7070" t="s">
        <v>26</v>
      </c>
      <c r="M7070" t="s">
        <v>27</v>
      </c>
      <c r="N7070" t="s">
        <v>27</v>
      </c>
      <c r="O7070" t="s">
        <v>27</v>
      </c>
      <c r="P7070" t="s">
        <v>27</v>
      </c>
      <c r="Q7070">
        <v>1</v>
      </c>
      <c r="R7070">
        <v>8</v>
      </c>
      <c r="S7070">
        <v>300</v>
      </c>
      <c r="T7070">
        <f>VLOOKUP(L7070,'Currency exchange'!$A:$B,2,0) *S7070</f>
        <v>3.6</v>
      </c>
      <c r="U7070">
        <v>3</v>
      </c>
      <c r="V7070" t="s">
        <v>23525</v>
      </c>
      <c r="W7070" t="s">
        <v>23532</v>
      </c>
      <c r="X7070" t="s">
        <v>6261</v>
      </c>
      <c r="Y7070">
        <v>2012</v>
      </c>
      <c r="Z7070">
        <v>5</v>
      </c>
      <c r="AA7070">
        <v>2</v>
      </c>
    </row>
    <row r="7071" spans="1:27" x14ac:dyDescent="0.25">
      <c r="A7071">
        <v>18204489</v>
      </c>
      <c r="B7071" s="1" t="s">
        <v>17072</v>
      </c>
      <c r="C7071">
        <v>1</v>
      </c>
      <c r="D7071" t="str">
        <f>VLOOKUP(C7071,'country description'!$A$1:$B$16,2,0)</f>
        <v>India</v>
      </c>
      <c r="E7071" s="1" t="s">
        <v>16083</v>
      </c>
      <c r="F7071" t="s">
        <v>17073</v>
      </c>
      <c r="G7071" t="s">
        <v>16452</v>
      </c>
      <c r="H7071" t="s">
        <v>16453</v>
      </c>
      <c r="I7071">
        <v>77.340024999999997</v>
      </c>
      <c r="J7071">
        <v>28.565491000000002</v>
      </c>
      <c r="K7071" t="s">
        <v>746</v>
      </c>
      <c r="L7071" t="s">
        <v>26</v>
      </c>
      <c r="M7071" t="s">
        <v>27</v>
      </c>
      <c r="N7071" t="s">
        <v>36</v>
      </c>
      <c r="O7071" t="s">
        <v>27</v>
      </c>
      <c r="P7071" t="s">
        <v>27</v>
      </c>
      <c r="Q7071">
        <v>2</v>
      </c>
      <c r="R7071">
        <v>113</v>
      </c>
      <c r="S7071">
        <v>700</v>
      </c>
      <c r="T7071">
        <f>VLOOKUP(L7071,'Currency exchange'!$A:$B,2,0) *S7071</f>
        <v>8.4</v>
      </c>
      <c r="U7071">
        <v>3.8</v>
      </c>
      <c r="V7071" t="s">
        <v>23525</v>
      </c>
      <c r="W7071" t="s">
        <v>23532</v>
      </c>
      <c r="X7071" t="s">
        <v>6568</v>
      </c>
      <c r="Y7071">
        <v>2011</v>
      </c>
      <c r="Z7071">
        <v>5</v>
      </c>
      <c r="AA7071">
        <v>26</v>
      </c>
    </row>
    <row r="7072" spans="1:27" x14ac:dyDescent="0.25">
      <c r="A7072">
        <v>18284048</v>
      </c>
      <c r="B7072" s="1" t="s">
        <v>17074</v>
      </c>
      <c r="C7072">
        <v>1</v>
      </c>
      <c r="D7072" t="str">
        <f>VLOOKUP(C7072,'country description'!$A$1:$B$16,2,0)</f>
        <v>India</v>
      </c>
      <c r="E7072" s="1" t="s">
        <v>16083</v>
      </c>
      <c r="F7072" t="s">
        <v>17075</v>
      </c>
      <c r="G7072" t="s">
        <v>16452</v>
      </c>
      <c r="H7072" t="s">
        <v>16453</v>
      </c>
      <c r="I7072">
        <v>77.345728500000007</v>
      </c>
      <c r="J7072">
        <v>28.5699307</v>
      </c>
      <c r="K7072" t="s">
        <v>746</v>
      </c>
      <c r="L7072" t="s">
        <v>26</v>
      </c>
      <c r="M7072" t="s">
        <v>27</v>
      </c>
      <c r="N7072" t="s">
        <v>27</v>
      </c>
      <c r="O7072" t="s">
        <v>27</v>
      </c>
      <c r="P7072" t="s">
        <v>27</v>
      </c>
      <c r="Q7072">
        <v>1</v>
      </c>
      <c r="R7072">
        <v>2</v>
      </c>
      <c r="S7072">
        <v>350</v>
      </c>
      <c r="T7072">
        <f>VLOOKUP(L7072,'Currency exchange'!$A:$B,2,0) *S7072</f>
        <v>4.2</v>
      </c>
      <c r="U7072">
        <v>1</v>
      </c>
      <c r="V7072" t="s">
        <v>23523</v>
      </c>
      <c r="W7072" t="s">
        <v>23529</v>
      </c>
      <c r="X7072" t="s">
        <v>4567</v>
      </c>
      <c r="Y7072">
        <v>2010</v>
      </c>
      <c r="Z7072">
        <v>5</v>
      </c>
      <c r="AA7072">
        <v>14</v>
      </c>
    </row>
    <row r="7073" spans="1:27" x14ac:dyDescent="0.25">
      <c r="A7073">
        <v>18370702</v>
      </c>
      <c r="B7073" s="1" t="s">
        <v>17076</v>
      </c>
      <c r="C7073">
        <v>1</v>
      </c>
      <c r="D7073" t="str">
        <f>VLOOKUP(C7073,'country description'!$A$1:$B$16,2,0)</f>
        <v>India</v>
      </c>
      <c r="E7073" s="1" t="s">
        <v>16083</v>
      </c>
      <c r="F7073" t="s">
        <v>16231</v>
      </c>
      <c r="G7073" t="s">
        <v>16232</v>
      </c>
      <c r="H7073" t="s">
        <v>16231</v>
      </c>
      <c r="I7073">
        <v>77.360309299999997</v>
      </c>
      <c r="J7073">
        <v>28.561366799999998</v>
      </c>
      <c r="K7073" t="s">
        <v>17077</v>
      </c>
      <c r="L7073" t="s">
        <v>26</v>
      </c>
      <c r="M7073" t="s">
        <v>27</v>
      </c>
      <c r="N7073" t="s">
        <v>36</v>
      </c>
      <c r="O7073" t="s">
        <v>27</v>
      </c>
      <c r="P7073" t="s">
        <v>27</v>
      </c>
      <c r="Q7073">
        <v>2</v>
      </c>
      <c r="R7073">
        <v>15</v>
      </c>
      <c r="S7073">
        <v>600</v>
      </c>
      <c r="T7073">
        <f>VLOOKUP(L7073,'Currency exchange'!$A:$B,2,0) *S7073</f>
        <v>7.2</v>
      </c>
      <c r="U7073">
        <v>3.3</v>
      </c>
      <c r="V7073" t="s">
        <v>23525</v>
      </c>
      <c r="W7073" t="s">
        <v>23532</v>
      </c>
      <c r="X7073" t="s">
        <v>6555</v>
      </c>
      <c r="Y7073">
        <v>2013</v>
      </c>
      <c r="Z7073">
        <v>5</v>
      </c>
      <c r="AA7073">
        <v>26</v>
      </c>
    </row>
    <row r="7074" spans="1:27" x14ac:dyDescent="0.25">
      <c r="A7074">
        <v>307974</v>
      </c>
      <c r="B7074" s="1" t="s">
        <v>17078</v>
      </c>
      <c r="C7074">
        <v>1</v>
      </c>
      <c r="D7074" t="str">
        <f>VLOOKUP(C7074,'country description'!$A$1:$B$16,2,0)</f>
        <v>India</v>
      </c>
      <c r="E7074" s="1" t="s">
        <v>16083</v>
      </c>
      <c r="F7074" t="s">
        <v>17079</v>
      </c>
      <c r="G7074" t="s">
        <v>16232</v>
      </c>
      <c r="H7074" t="s">
        <v>16231</v>
      </c>
      <c r="I7074">
        <v>77.359136300000003</v>
      </c>
      <c r="J7074">
        <v>28.561643400000001</v>
      </c>
      <c r="K7074" t="s">
        <v>648</v>
      </c>
      <c r="L7074" t="s">
        <v>26</v>
      </c>
      <c r="M7074" t="s">
        <v>27</v>
      </c>
      <c r="N7074" t="s">
        <v>36</v>
      </c>
      <c r="O7074" t="s">
        <v>27</v>
      </c>
      <c r="P7074" t="s">
        <v>27</v>
      </c>
      <c r="Q7074">
        <v>2</v>
      </c>
      <c r="R7074">
        <v>3</v>
      </c>
      <c r="S7074">
        <v>600</v>
      </c>
      <c r="T7074">
        <f>VLOOKUP(L7074,'Currency exchange'!$A:$B,2,0) *S7074</f>
        <v>7.2</v>
      </c>
      <c r="U7074">
        <v>1</v>
      </c>
      <c r="V7074" t="s">
        <v>23523</v>
      </c>
      <c r="W7074" t="s">
        <v>23529</v>
      </c>
      <c r="X7074" t="s">
        <v>7723</v>
      </c>
      <c r="Y7074">
        <v>2013</v>
      </c>
      <c r="Z7074">
        <v>5</v>
      </c>
      <c r="AA7074">
        <v>25</v>
      </c>
    </row>
    <row r="7075" spans="1:27" x14ac:dyDescent="0.25">
      <c r="A7075">
        <v>18383527</v>
      </c>
      <c r="B7075" s="1" t="s">
        <v>17080</v>
      </c>
      <c r="C7075">
        <v>1</v>
      </c>
      <c r="D7075" t="str">
        <f>VLOOKUP(C7075,'country description'!$A$1:$B$16,2,0)</f>
        <v>India</v>
      </c>
      <c r="E7075" s="1" t="s">
        <v>16083</v>
      </c>
      <c r="F7075" t="s">
        <v>17081</v>
      </c>
      <c r="G7075" t="s">
        <v>16156</v>
      </c>
      <c r="H7075" t="s">
        <v>16157</v>
      </c>
      <c r="I7075">
        <v>77.332326800000004</v>
      </c>
      <c r="J7075">
        <v>28.557973400000002</v>
      </c>
      <c r="K7075" t="s">
        <v>648</v>
      </c>
      <c r="L7075" t="s">
        <v>26</v>
      </c>
      <c r="M7075" t="s">
        <v>27</v>
      </c>
      <c r="N7075" t="s">
        <v>36</v>
      </c>
      <c r="O7075" t="s">
        <v>27</v>
      </c>
      <c r="P7075" t="s">
        <v>27</v>
      </c>
      <c r="Q7075">
        <v>2</v>
      </c>
      <c r="R7075">
        <v>18</v>
      </c>
      <c r="S7075">
        <v>600</v>
      </c>
      <c r="T7075">
        <f>VLOOKUP(L7075,'Currency exchange'!$A:$B,2,0) *S7075</f>
        <v>7.2</v>
      </c>
      <c r="U7075">
        <v>3.4</v>
      </c>
      <c r="V7075" t="s">
        <v>23525</v>
      </c>
      <c r="W7075" t="s">
        <v>23532</v>
      </c>
      <c r="X7075" t="s">
        <v>16273</v>
      </c>
      <c r="Y7075">
        <v>2011</v>
      </c>
      <c r="Z7075">
        <v>5</v>
      </c>
      <c r="AA7075">
        <v>21</v>
      </c>
    </row>
    <row r="7076" spans="1:27" x14ac:dyDescent="0.25">
      <c r="A7076">
        <v>312978</v>
      </c>
      <c r="B7076" s="1" t="s">
        <v>17082</v>
      </c>
      <c r="C7076">
        <v>1</v>
      </c>
      <c r="D7076" t="str">
        <f>VLOOKUP(C7076,'country description'!$A$1:$B$16,2,0)</f>
        <v>India</v>
      </c>
      <c r="E7076" s="1" t="s">
        <v>16083</v>
      </c>
      <c r="F7076" t="s">
        <v>17083</v>
      </c>
      <c r="G7076" t="s">
        <v>15264</v>
      </c>
      <c r="H7076" t="s">
        <v>16457</v>
      </c>
      <c r="I7076">
        <v>77.324500400000005</v>
      </c>
      <c r="J7076">
        <v>28.587873399999999</v>
      </c>
      <c r="K7076" t="s">
        <v>25</v>
      </c>
      <c r="L7076" t="s">
        <v>26</v>
      </c>
      <c r="M7076" t="s">
        <v>27</v>
      </c>
      <c r="N7076" t="s">
        <v>36</v>
      </c>
      <c r="O7076" t="s">
        <v>27</v>
      </c>
      <c r="P7076" t="s">
        <v>27</v>
      </c>
      <c r="Q7076">
        <v>1</v>
      </c>
      <c r="R7076">
        <v>87</v>
      </c>
      <c r="S7076">
        <v>300</v>
      </c>
      <c r="T7076">
        <f>VLOOKUP(L7076,'Currency exchange'!$A:$B,2,0) *S7076</f>
        <v>3.6</v>
      </c>
      <c r="U7076">
        <v>3.5</v>
      </c>
      <c r="V7076" t="s">
        <v>23525</v>
      </c>
      <c r="W7076" t="s">
        <v>23532</v>
      </c>
      <c r="X7076" t="s">
        <v>3862</v>
      </c>
      <c r="Y7076">
        <v>2017</v>
      </c>
      <c r="Z7076">
        <v>5</v>
      </c>
      <c r="AA7076">
        <v>28</v>
      </c>
    </row>
    <row r="7077" spans="1:27" x14ac:dyDescent="0.25">
      <c r="A7077">
        <v>18371395</v>
      </c>
      <c r="B7077" s="1" t="s">
        <v>17084</v>
      </c>
      <c r="C7077">
        <v>1</v>
      </c>
      <c r="D7077" t="str">
        <f>VLOOKUP(C7077,'country description'!$A$1:$B$16,2,0)</f>
        <v>India</v>
      </c>
      <c r="E7077" s="1" t="s">
        <v>16083</v>
      </c>
      <c r="F7077" t="s">
        <v>17085</v>
      </c>
      <c r="G7077" t="s">
        <v>14056</v>
      </c>
      <c r="H7077" t="s">
        <v>16160</v>
      </c>
      <c r="I7077">
        <v>77.362309199999999</v>
      </c>
      <c r="J7077">
        <v>28.570601799999999</v>
      </c>
      <c r="K7077" t="s">
        <v>17086</v>
      </c>
      <c r="L7077" t="s">
        <v>26</v>
      </c>
      <c r="M7077" t="s">
        <v>27</v>
      </c>
      <c r="N7077" t="s">
        <v>36</v>
      </c>
      <c r="O7077" t="s">
        <v>36</v>
      </c>
      <c r="P7077" t="s">
        <v>27</v>
      </c>
      <c r="Q7077">
        <v>2</v>
      </c>
      <c r="R7077">
        <v>48</v>
      </c>
      <c r="S7077">
        <v>550</v>
      </c>
      <c r="T7077">
        <f>VLOOKUP(L7077,'Currency exchange'!$A:$B,2,0) *S7077</f>
        <v>6.6000000000000005</v>
      </c>
      <c r="U7077">
        <v>3.2</v>
      </c>
      <c r="V7077" t="s">
        <v>23525</v>
      </c>
      <c r="W7077" t="s">
        <v>23532</v>
      </c>
      <c r="X7077" t="s">
        <v>17087</v>
      </c>
      <c r="Y7077">
        <v>2015</v>
      </c>
      <c r="Z7077">
        <v>5</v>
      </c>
      <c r="AA7077">
        <v>24</v>
      </c>
    </row>
    <row r="7078" spans="1:27" x14ac:dyDescent="0.25">
      <c r="A7078">
        <v>18432227</v>
      </c>
      <c r="B7078" s="1" t="s">
        <v>3913</v>
      </c>
      <c r="C7078">
        <v>1</v>
      </c>
      <c r="D7078" t="str">
        <f>VLOOKUP(C7078,'country description'!$A$1:$B$16,2,0)</f>
        <v>India</v>
      </c>
      <c r="E7078" s="1" t="s">
        <v>16083</v>
      </c>
      <c r="F7078" t="s">
        <v>17088</v>
      </c>
      <c r="G7078" t="s">
        <v>14056</v>
      </c>
      <c r="H7078" t="s">
        <v>16160</v>
      </c>
      <c r="I7078">
        <v>77.361896000000002</v>
      </c>
      <c r="J7078">
        <v>28.570470400000001</v>
      </c>
      <c r="K7078" t="s">
        <v>770</v>
      </c>
      <c r="L7078" t="s">
        <v>26</v>
      </c>
      <c r="M7078" t="s">
        <v>27</v>
      </c>
      <c r="N7078" t="s">
        <v>36</v>
      </c>
      <c r="O7078" t="s">
        <v>27</v>
      </c>
      <c r="P7078" t="s">
        <v>27</v>
      </c>
      <c r="Q7078">
        <v>2</v>
      </c>
      <c r="R7078">
        <v>12</v>
      </c>
      <c r="S7078">
        <v>600</v>
      </c>
      <c r="T7078">
        <f>VLOOKUP(L7078,'Currency exchange'!$A:$B,2,0) *S7078</f>
        <v>7.2</v>
      </c>
      <c r="U7078">
        <v>2.2999999999999998</v>
      </c>
      <c r="V7078" t="s">
        <v>23524</v>
      </c>
      <c r="W7078" t="s">
        <v>23530</v>
      </c>
      <c r="X7078" t="s">
        <v>2225</v>
      </c>
      <c r="Y7078">
        <v>2014</v>
      </c>
      <c r="Z7078">
        <v>5</v>
      </c>
      <c r="AA7078">
        <v>18</v>
      </c>
    </row>
    <row r="7079" spans="1:27" x14ac:dyDescent="0.25">
      <c r="A7079">
        <v>313164</v>
      </c>
      <c r="B7079" s="1" t="s">
        <v>17089</v>
      </c>
      <c r="C7079">
        <v>1</v>
      </c>
      <c r="D7079" t="str">
        <f>VLOOKUP(C7079,'country description'!$A$1:$B$16,2,0)</f>
        <v>India</v>
      </c>
      <c r="E7079" s="1" t="s">
        <v>16083</v>
      </c>
      <c r="F7079" t="s">
        <v>17090</v>
      </c>
      <c r="G7079" t="s">
        <v>16194</v>
      </c>
      <c r="H7079" t="s">
        <v>16195</v>
      </c>
      <c r="I7079">
        <v>77.367659099999997</v>
      </c>
      <c r="J7079">
        <v>28.583248099999999</v>
      </c>
      <c r="K7079" t="s">
        <v>648</v>
      </c>
      <c r="L7079" t="s">
        <v>26</v>
      </c>
      <c r="M7079" t="s">
        <v>27</v>
      </c>
      <c r="N7079" t="s">
        <v>36</v>
      </c>
      <c r="O7079" t="s">
        <v>27</v>
      </c>
      <c r="P7079" t="s">
        <v>27</v>
      </c>
      <c r="Q7079">
        <v>2</v>
      </c>
      <c r="R7079">
        <v>29</v>
      </c>
      <c r="S7079">
        <v>650</v>
      </c>
      <c r="T7079">
        <f>VLOOKUP(L7079,'Currency exchange'!$A:$B,2,0) *S7079</f>
        <v>7.8</v>
      </c>
      <c r="U7079">
        <v>3.1</v>
      </c>
      <c r="V7079" t="s">
        <v>23525</v>
      </c>
      <c r="W7079" t="s">
        <v>23532</v>
      </c>
      <c r="X7079" t="s">
        <v>17091</v>
      </c>
      <c r="Y7079">
        <v>2015</v>
      </c>
      <c r="Z7079">
        <v>5</v>
      </c>
      <c r="AA7079">
        <v>26</v>
      </c>
    </row>
    <row r="7080" spans="1:27" x14ac:dyDescent="0.25">
      <c r="A7080">
        <v>8068</v>
      </c>
      <c r="B7080" s="1" t="s">
        <v>12068</v>
      </c>
      <c r="C7080">
        <v>1</v>
      </c>
      <c r="D7080" t="str">
        <f>VLOOKUP(C7080,'country description'!$A$1:$B$16,2,0)</f>
        <v>India</v>
      </c>
      <c r="E7080" s="1" t="s">
        <v>16083</v>
      </c>
      <c r="F7080" t="s">
        <v>17092</v>
      </c>
      <c r="G7080" t="s">
        <v>16498</v>
      </c>
      <c r="H7080" t="s">
        <v>16499</v>
      </c>
      <c r="I7080">
        <v>77.346934200000007</v>
      </c>
      <c r="J7080">
        <v>28.607024299999999</v>
      </c>
      <c r="K7080" t="s">
        <v>746</v>
      </c>
      <c r="L7080" t="s">
        <v>26</v>
      </c>
      <c r="M7080" t="s">
        <v>27</v>
      </c>
      <c r="N7080" t="s">
        <v>27</v>
      </c>
      <c r="O7080" t="s">
        <v>27</v>
      </c>
      <c r="P7080" t="s">
        <v>27</v>
      </c>
      <c r="Q7080">
        <v>1</v>
      </c>
      <c r="R7080">
        <v>4</v>
      </c>
      <c r="S7080">
        <v>150</v>
      </c>
      <c r="T7080">
        <f>VLOOKUP(L7080,'Currency exchange'!$A:$B,2,0) *S7080</f>
        <v>1.8</v>
      </c>
      <c r="U7080">
        <v>2.9</v>
      </c>
      <c r="V7080" t="s">
        <v>23524</v>
      </c>
      <c r="W7080" t="s">
        <v>23530</v>
      </c>
      <c r="X7080" t="s">
        <v>8790</v>
      </c>
      <c r="Y7080">
        <v>2018</v>
      </c>
      <c r="Z7080">
        <v>5</v>
      </c>
      <c r="AA7080">
        <v>18</v>
      </c>
    </row>
    <row r="7081" spans="1:27" x14ac:dyDescent="0.25">
      <c r="A7081">
        <v>18391140</v>
      </c>
      <c r="B7081" s="1" t="s">
        <v>17093</v>
      </c>
      <c r="C7081">
        <v>1</v>
      </c>
      <c r="D7081" t="str">
        <f>VLOOKUP(C7081,'country description'!$A$1:$B$16,2,0)</f>
        <v>India</v>
      </c>
      <c r="E7081" s="1" t="s">
        <v>16083</v>
      </c>
      <c r="F7081" t="s">
        <v>17094</v>
      </c>
      <c r="G7081" t="s">
        <v>16392</v>
      </c>
      <c r="H7081" t="s">
        <v>16393</v>
      </c>
      <c r="I7081">
        <v>77.372493300000002</v>
      </c>
      <c r="J7081">
        <v>28.608646100000001</v>
      </c>
      <c r="K7081" t="s">
        <v>701</v>
      </c>
      <c r="L7081" t="s">
        <v>26</v>
      </c>
      <c r="M7081" t="s">
        <v>27</v>
      </c>
      <c r="N7081" t="s">
        <v>27</v>
      </c>
      <c r="O7081" t="s">
        <v>27</v>
      </c>
      <c r="P7081" t="s">
        <v>27</v>
      </c>
      <c r="Q7081">
        <v>1</v>
      </c>
      <c r="R7081">
        <v>10</v>
      </c>
      <c r="S7081">
        <v>350</v>
      </c>
      <c r="T7081">
        <f>VLOOKUP(L7081,'Currency exchange'!$A:$B,2,0) *S7081</f>
        <v>4.2</v>
      </c>
      <c r="U7081">
        <v>3.1</v>
      </c>
      <c r="V7081" t="s">
        <v>23525</v>
      </c>
      <c r="W7081" t="s">
        <v>23532</v>
      </c>
      <c r="X7081" t="s">
        <v>10460</v>
      </c>
      <c r="Y7081">
        <v>2012</v>
      </c>
      <c r="Z7081">
        <v>5</v>
      </c>
      <c r="AA7081">
        <v>20</v>
      </c>
    </row>
    <row r="7082" spans="1:27" x14ac:dyDescent="0.25">
      <c r="A7082">
        <v>4469</v>
      </c>
      <c r="B7082" s="1" t="s">
        <v>17095</v>
      </c>
      <c r="C7082">
        <v>1</v>
      </c>
      <c r="D7082" t="str">
        <f>VLOOKUP(C7082,'country description'!$A$1:$B$16,2,0)</f>
        <v>India</v>
      </c>
      <c r="E7082" s="1" t="s">
        <v>16083</v>
      </c>
      <c r="F7082" t="s">
        <v>17096</v>
      </c>
      <c r="G7082" t="s">
        <v>16198</v>
      </c>
      <c r="H7082" t="s">
        <v>16199</v>
      </c>
      <c r="I7082">
        <v>77.362545499999996</v>
      </c>
      <c r="J7082">
        <v>28.612799500000001</v>
      </c>
      <c r="K7082" t="s">
        <v>825</v>
      </c>
      <c r="L7082" t="s">
        <v>26</v>
      </c>
      <c r="M7082" t="s">
        <v>36</v>
      </c>
      <c r="N7082" t="s">
        <v>27</v>
      </c>
      <c r="O7082" t="s">
        <v>27</v>
      </c>
      <c r="P7082" t="s">
        <v>27</v>
      </c>
      <c r="Q7082">
        <v>3</v>
      </c>
      <c r="R7082">
        <v>325</v>
      </c>
      <c r="S7082">
        <v>1100</v>
      </c>
      <c r="T7082">
        <f>VLOOKUP(L7082,'Currency exchange'!$A:$B,2,0) *S7082</f>
        <v>13.200000000000001</v>
      </c>
      <c r="U7082">
        <v>3.2</v>
      </c>
      <c r="V7082" t="s">
        <v>23525</v>
      </c>
      <c r="W7082" t="s">
        <v>23532</v>
      </c>
      <c r="X7082" t="s">
        <v>7726</v>
      </c>
      <c r="Y7082">
        <v>2010</v>
      </c>
      <c r="Z7082">
        <v>5</v>
      </c>
      <c r="AA7082">
        <v>27</v>
      </c>
    </row>
    <row r="7083" spans="1:27" x14ac:dyDescent="0.25">
      <c r="A7083">
        <v>5777</v>
      </c>
      <c r="B7083" s="1" t="s">
        <v>15936</v>
      </c>
      <c r="C7083">
        <v>1</v>
      </c>
      <c r="D7083" t="str">
        <f>VLOOKUP(C7083,'country description'!$A$1:$B$16,2,0)</f>
        <v>India</v>
      </c>
      <c r="E7083" s="1" t="s">
        <v>16083</v>
      </c>
      <c r="F7083" t="s">
        <v>17097</v>
      </c>
      <c r="G7083" t="s">
        <v>16198</v>
      </c>
      <c r="H7083" t="s">
        <v>16199</v>
      </c>
      <c r="I7083">
        <v>77.366582500000007</v>
      </c>
      <c r="J7083">
        <v>28.612911</v>
      </c>
      <c r="K7083" t="s">
        <v>746</v>
      </c>
      <c r="L7083" t="s">
        <v>26</v>
      </c>
      <c r="M7083" t="s">
        <v>27</v>
      </c>
      <c r="N7083" t="s">
        <v>27</v>
      </c>
      <c r="O7083" t="s">
        <v>27</v>
      </c>
      <c r="P7083" t="s">
        <v>27</v>
      </c>
      <c r="Q7083">
        <v>1</v>
      </c>
      <c r="R7083">
        <v>4</v>
      </c>
      <c r="S7083">
        <v>250</v>
      </c>
      <c r="T7083">
        <f>VLOOKUP(L7083,'Currency exchange'!$A:$B,2,0) *S7083</f>
        <v>3</v>
      </c>
      <c r="U7083">
        <v>2.9</v>
      </c>
      <c r="V7083" t="s">
        <v>23524</v>
      </c>
      <c r="W7083" t="s">
        <v>23530</v>
      </c>
      <c r="X7083" t="s">
        <v>11445</v>
      </c>
      <c r="Y7083">
        <v>2011</v>
      </c>
      <c r="Z7083">
        <v>5</v>
      </c>
      <c r="AA7083">
        <v>28</v>
      </c>
    </row>
    <row r="7084" spans="1:27" x14ac:dyDescent="0.25">
      <c r="A7084">
        <v>18391137</v>
      </c>
      <c r="B7084" s="1" t="s">
        <v>17098</v>
      </c>
      <c r="C7084">
        <v>1</v>
      </c>
      <c r="D7084" t="str">
        <f>VLOOKUP(C7084,'country description'!$A$1:$B$16,2,0)</f>
        <v>India</v>
      </c>
      <c r="E7084" s="1" t="s">
        <v>16083</v>
      </c>
      <c r="F7084" t="s">
        <v>17099</v>
      </c>
      <c r="G7084" t="s">
        <v>16113</v>
      </c>
      <c r="H7084" t="s">
        <v>16114</v>
      </c>
      <c r="I7084">
        <v>77.385310000000004</v>
      </c>
      <c r="J7084">
        <v>28.625608</v>
      </c>
      <c r="K7084" t="s">
        <v>677</v>
      </c>
      <c r="L7084" t="s">
        <v>26</v>
      </c>
      <c r="M7084" t="s">
        <v>27</v>
      </c>
      <c r="N7084" t="s">
        <v>36</v>
      </c>
      <c r="O7084" t="s">
        <v>27</v>
      </c>
      <c r="P7084" t="s">
        <v>27</v>
      </c>
      <c r="Q7084">
        <v>2</v>
      </c>
      <c r="R7084">
        <v>4</v>
      </c>
      <c r="S7084">
        <v>750</v>
      </c>
      <c r="T7084">
        <f>VLOOKUP(L7084,'Currency exchange'!$A:$B,2,0) *S7084</f>
        <v>9</v>
      </c>
      <c r="U7084">
        <v>2.6</v>
      </c>
      <c r="V7084" t="s">
        <v>23524</v>
      </c>
      <c r="W7084" t="s">
        <v>23530</v>
      </c>
      <c r="X7084" t="s">
        <v>3745</v>
      </c>
      <c r="Y7084">
        <v>2011</v>
      </c>
      <c r="Z7084">
        <v>5</v>
      </c>
      <c r="AA7084">
        <v>27</v>
      </c>
    </row>
    <row r="7085" spans="1:27" x14ac:dyDescent="0.25">
      <c r="A7085">
        <v>18206836</v>
      </c>
      <c r="B7085" s="1" t="s">
        <v>17100</v>
      </c>
      <c r="C7085">
        <v>1</v>
      </c>
      <c r="D7085" t="str">
        <f>VLOOKUP(C7085,'country description'!$A$1:$B$16,2,0)</f>
        <v>India</v>
      </c>
      <c r="E7085" s="1" t="s">
        <v>16083</v>
      </c>
      <c r="F7085" t="s">
        <v>17101</v>
      </c>
      <c r="G7085" t="s">
        <v>17102</v>
      </c>
      <c r="H7085" t="s">
        <v>17103</v>
      </c>
      <c r="I7085">
        <v>77.394456439999999</v>
      </c>
      <c r="J7085">
        <v>28.528872369999998</v>
      </c>
      <c r="K7085" t="s">
        <v>25</v>
      </c>
      <c r="L7085" t="s">
        <v>26</v>
      </c>
      <c r="M7085" t="s">
        <v>27</v>
      </c>
      <c r="N7085" t="s">
        <v>27</v>
      </c>
      <c r="O7085" t="s">
        <v>27</v>
      </c>
      <c r="P7085" t="s">
        <v>27</v>
      </c>
      <c r="Q7085">
        <v>1</v>
      </c>
      <c r="R7085">
        <v>15</v>
      </c>
      <c r="S7085">
        <v>200</v>
      </c>
      <c r="T7085">
        <f>VLOOKUP(L7085,'Currency exchange'!$A:$B,2,0) *S7085</f>
        <v>2.4</v>
      </c>
      <c r="U7085">
        <v>3.2</v>
      </c>
      <c r="V7085" t="s">
        <v>23525</v>
      </c>
      <c r="W7085" t="s">
        <v>23532</v>
      </c>
      <c r="X7085" t="s">
        <v>5450</v>
      </c>
      <c r="Y7085">
        <v>2012</v>
      </c>
      <c r="Z7085">
        <v>5</v>
      </c>
      <c r="AA7085">
        <v>1</v>
      </c>
    </row>
    <row r="7086" spans="1:27" x14ac:dyDescent="0.25">
      <c r="A7086">
        <v>8012</v>
      </c>
      <c r="B7086" s="1" t="s">
        <v>17104</v>
      </c>
      <c r="C7086">
        <v>1</v>
      </c>
      <c r="D7086" t="str">
        <f>VLOOKUP(C7086,'country description'!$A$1:$B$16,2,0)</f>
        <v>India</v>
      </c>
      <c r="E7086" s="1" t="s">
        <v>16083</v>
      </c>
      <c r="F7086" t="s">
        <v>17105</v>
      </c>
      <c r="G7086" t="s">
        <v>16256</v>
      </c>
      <c r="H7086" t="s">
        <v>16255</v>
      </c>
      <c r="I7086">
        <v>77.3410212</v>
      </c>
      <c r="J7086">
        <v>28.585492800000001</v>
      </c>
      <c r="K7086" t="s">
        <v>819</v>
      </c>
      <c r="L7086" t="s">
        <v>26</v>
      </c>
      <c r="M7086" t="s">
        <v>27</v>
      </c>
      <c r="N7086" t="s">
        <v>36</v>
      </c>
      <c r="O7086" t="s">
        <v>27</v>
      </c>
      <c r="P7086" t="s">
        <v>27</v>
      </c>
      <c r="Q7086">
        <v>2</v>
      </c>
      <c r="R7086">
        <v>134</v>
      </c>
      <c r="S7086">
        <v>650</v>
      </c>
      <c r="T7086">
        <f>VLOOKUP(L7086,'Currency exchange'!$A:$B,2,0) *S7086</f>
        <v>7.8</v>
      </c>
      <c r="U7086">
        <v>2.2000000000000002</v>
      </c>
      <c r="V7086" t="s">
        <v>23524</v>
      </c>
      <c r="W7086" t="s">
        <v>23530</v>
      </c>
      <c r="X7086" t="s">
        <v>5831</v>
      </c>
      <c r="Y7086">
        <v>2013</v>
      </c>
      <c r="Z7086">
        <v>5</v>
      </c>
      <c r="AA7086">
        <v>19</v>
      </c>
    </row>
    <row r="7087" spans="1:27" x14ac:dyDescent="0.25">
      <c r="A7087">
        <v>1722</v>
      </c>
      <c r="B7087" s="1" t="s">
        <v>17106</v>
      </c>
      <c r="C7087">
        <v>1</v>
      </c>
      <c r="D7087" t="str">
        <f>VLOOKUP(C7087,'country description'!$A$1:$B$16,2,0)</f>
        <v>India</v>
      </c>
      <c r="E7087" s="1" t="s">
        <v>16083</v>
      </c>
      <c r="F7087" t="s">
        <v>17107</v>
      </c>
      <c r="G7087" t="s">
        <v>16561</v>
      </c>
      <c r="H7087" t="s">
        <v>16562</v>
      </c>
      <c r="I7087">
        <v>77.364916899999997</v>
      </c>
      <c r="J7087">
        <v>28.597129800000001</v>
      </c>
      <c r="K7087" t="s">
        <v>677</v>
      </c>
      <c r="L7087" t="s">
        <v>26</v>
      </c>
      <c r="M7087" t="s">
        <v>36</v>
      </c>
      <c r="N7087" t="s">
        <v>36</v>
      </c>
      <c r="O7087" t="s">
        <v>27</v>
      </c>
      <c r="P7087" t="s">
        <v>27</v>
      </c>
      <c r="Q7087">
        <v>2</v>
      </c>
      <c r="R7087">
        <v>75</v>
      </c>
      <c r="S7087">
        <v>800</v>
      </c>
      <c r="T7087">
        <f>VLOOKUP(L7087,'Currency exchange'!$A:$B,2,0) *S7087</f>
        <v>9.6</v>
      </c>
      <c r="U7087">
        <v>2.6</v>
      </c>
      <c r="V7087" t="s">
        <v>23524</v>
      </c>
      <c r="W7087" t="s">
        <v>23530</v>
      </c>
      <c r="X7087" t="s">
        <v>1175</v>
      </c>
      <c r="Y7087">
        <v>2016</v>
      </c>
      <c r="Z7087">
        <v>5</v>
      </c>
      <c r="AA7087">
        <v>12</v>
      </c>
    </row>
    <row r="7088" spans="1:27" x14ac:dyDescent="0.25">
      <c r="A7088">
        <v>2191</v>
      </c>
      <c r="B7088" s="1" t="s">
        <v>11444</v>
      </c>
      <c r="C7088">
        <v>1</v>
      </c>
      <c r="D7088" t="str">
        <f>VLOOKUP(C7088,'country description'!$A$1:$B$16,2,0)</f>
        <v>India</v>
      </c>
      <c r="E7088" s="1" t="s">
        <v>16083</v>
      </c>
      <c r="F7088" t="s">
        <v>17108</v>
      </c>
      <c r="G7088" t="s">
        <v>16213</v>
      </c>
      <c r="H7088" t="s">
        <v>16214</v>
      </c>
      <c r="I7088">
        <v>77.325936299999995</v>
      </c>
      <c r="J7088">
        <v>28.567747600000001</v>
      </c>
      <c r="K7088" t="s">
        <v>4220</v>
      </c>
      <c r="L7088" t="s">
        <v>26</v>
      </c>
      <c r="M7088" t="s">
        <v>27</v>
      </c>
      <c r="N7088" t="s">
        <v>27</v>
      </c>
      <c r="O7088" t="s">
        <v>27</v>
      </c>
      <c r="P7088" t="s">
        <v>27</v>
      </c>
      <c r="Q7088">
        <v>1</v>
      </c>
      <c r="R7088">
        <v>32</v>
      </c>
      <c r="S7088">
        <v>250</v>
      </c>
      <c r="T7088">
        <f>VLOOKUP(L7088,'Currency exchange'!$A:$B,2,0) *S7088</f>
        <v>3</v>
      </c>
      <c r="U7088">
        <v>3.1</v>
      </c>
      <c r="V7088" t="s">
        <v>23525</v>
      </c>
      <c r="W7088" t="s">
        <v>23532</v>
      </c>
      <c r="X7088" t="s">
        <v>10483</v>
      </c>
      <c r="Y7088">
        <v>2015</v>
      </c>
      <c r="Z7088">
        <v>5</v>
      </c>
      <c r="AA7088">
        <v>17</v>
      </c>
    </row>
    <row r="7089" spans="1:27" x14ac:dyDescent="0.25">
      <c r="A7089">
        <v>307447</v>
      </c>
      <c r="B7089" s="1" t="s">
        <v>6912</v>
      </c>
      <c r="C7089">
        <v>1</v>
      </c>
      <c r="D7089" t="str">
        <f>VLOOKUP(C7089,'country description'!$A$1:$B$16,2,0)</f>
        <v>India</v>
      </c>
      <c r="E7089" s="1" t="s">
        <v>16083</v>
      </c>
      <c r="F7089" t="s">
        <v>17109</v>
      </c>
      <c r="G7089" t="s">
        <v>16213</v>
      </c>
      <c r="H7089" t="s">
        <v>16214</v>
      </c>
      <c r="I7089">
        <v>77.3254017</v>
      </c>
      <c r="J7089">
        <v>28.567254200000001</v>
      </c>
      <c r="K7089" t="s">
        <v>644</v>
      </c>
      <c r="L7089" t="s">
        <v>26</v>
      </c>
      <c r="M7089" t="s">
        <v>27</v>
      </c>
      <c r="N7089" t="s">
        <v>36</v>
      </c>
      <c r="O7089" t="s">
        <v>27</v>
      </c>
      <c r="P7089" t="s">
        <v>27</v>
      </c>
      <c r="Q7089">
        <v>2</v>
      </c>
      <c r="R7089">
        <v>106</v>
      </c>
      <c r="S7089">
        <v>600</v>
      </c>
      <c r="T7089">
        <f>VLOOKUP(L7089,'Currency exchange'!$A:$B,2,0) *S7089</f>
        <v>7.2</v>
      </c>
      <c r="U7089">
        <v>3.2</v>
      </c>
      <c r="V7089" t="s">
        <v>23525</v>
      </c>
      <c r="W7089" t="s">
        <v>23532</v>
      </c>
      <c r="X7089" t="s">
        <v>10513</v>
      </c>
      <c r="Y7089">
        <v>2016</v>
      </c>
      <c r="Z7089">
        <v>5</v>
      </c>
      <c r="AA7089">
        <v>9</v>
      </c>
    </row>
    <row r="7090" spans="1:27" x14ac:dyDescent="0.25">
      <c r="A7090">
        <v>18255134</v>
      </c>
      <c r="B7090" s="1" t="s">
        <v>17110</v>
      </c>
      <c r="C7090">
        <v>1</v>
      </c>
      <c r="D7090" t="str">
        <f>VLOOKUP(C7090,'country description'!$A$1:$B$16,2,0)</f>
        <v>India</v>
      </c>
      <c r="E7090" s="1" t="s">
        <v>16083</v>
      </c>
      <c r="F7090" t="s">
        <v>17111</v>
      </c>
      <c r="G7090" t="s">
        <v>16296</v>
      </c>
      <c r="H7090" t="s">
        <v>16297</v>
      </c>
      <c r="I7090">
        <v>77.367524299999999</v>
      </c>
      <c r="J7090">
        <v>28.557536800000001</v>
      </c>
      <c r="K7090" t="s">
        <v>648</v>
      </c>
      <c r="L7090" t="s">
        <v>26</v>
      </c>
      <c r="M7090" t="s">
        <v>27</v>
      </c>
      <c r="N7090" t="s">
        <v>36</v>
      </c>
      <c r="O7090" t="s">
        <v>27</v>
      </c>
      <c r="P7090" t="s">
        <v>27</v>
      </c>
      <c r="Q7090">
        <v>2</v>
      </c>
      <c r="R7090">
        <v>34</v>
      </c>
      <c r="S7090">
        <v>700</v>
      </c>
      <c r="T7090">
        <f>VLOOKUP(L7090,'Currency exchange'!$A:$B,2,0) *S7090</f>
        <v>8.4</v>
      </c>
      <c r="U7090">
        <v>2.6</v>
      </c>
      <c r="V7090" t="s">
        <v>23524</v>
      </c>
      <c r="W7090" t="s">
        <v>23530</v>
      </c>
      <c r="X7090" t="s">
        <v>287</v>
      </c>
      <c r="Y7090">
        <v>2011</v>
      </c>
      <c r="Z7090">
        <v>5</v>
      </c>
      <c r="AA7090">
        <v>7</v>
      </c>
    </row>
    <row r="7091" spans="1:27" x14ac:dyDescent="0.25">
      <c r="A7091">
        <v>7983</v>
      </c>
      <c r="B7091" s="1" t="s">
        <v>16989</v>
      </c>
      <c r="C7091">
        <v>1</v>
      </c>
      <c r="D7091" t="str">
        <f>VLOOKUP(C7091,'country description'!$A$1:$B$16,2,0)</f>
        <v>India</v>
      </c>
      <c r="E7091" s="1" t="s">
        <v>16083</v>
      </c>
      <c r="F7091" t="s">
        <v>17112</v>
      </c>
      <c r="G7091" t="s">
        <v>17041</v>
      </c>
      <c r="H7091" t="s">
        <v>17042</v>
      </c>
      <c r="I7091">
        <v>77.332666799999998</v>
      </c>
      <c r="J7091">
        <v>28.570355599999999</v>
      </c>
      <c r="K7091" t="s">
        <v>760</v>
      </c>
      <c r="L7091" t="s">
        <v>26</v>
      </c>
      <c r="M7091" t="s">
        <v>27</v>
      </c>
      <c r="N7091" t="s">
        <v>36</v>
      </c>
      <c r="O7091" t="s">
        <v>27</v>
      </c>
      <c r="P7091" t="s">
        <v>27</v>
      </c>
      <c r="Q7091">
        <v>1</v>
      </c>
      <c r="R7091">
        <v>94</v>
      </c>
      <c r="S7091">
        <v>200</v>
      </c>
      <c r="T7091">
        <f>VLOOKUP(L7091,'Currency exchange'!$A:$B,2,0) *S7091</f>
        <v>2.4</v>
      </c>
      <c r="U7091">
        <v>3.5</v>
      </c>
      <c r="V7091" t="s">
        <v>23525</v>
      </c>
      <c r="W7091" t="s">
        <v>23532</v>
      </c>
      <c r="X7091" t="s">
        <v>781</v>
      </c>
      <c r="Y7091">
        <v>2013</v>
      </c>
      <c r="Z7091">
        <v>4</v>
      </c>
      <c r="AA7091">
        <v>24</v>
      </c>
    </row>
    <row r="7092" spans="1:27" x14ac:dyDescent="0.25">
      <c r="A7092">
        <v>18281983</v>
      </c>
      <c r="B7092" s="1" t="s">
        <v>7734</v>
      </c>
      <c r="C7092">
        <v>1</v>
      </c>
      <c r="D7092" t="str">
        <f>VLOOKUP(C7092,'country description'!$A$1:$B$16,2,0)</f>
        <v>India</v>
      </c>
      <c r="E7092" s="1" t="s">
        <v>16083</v>
      </c>
      <c r="F7092" t="s">
        <v>17113</v>
      </c>
      <c r="G7092" t="s">
        <v>17114</v>
      </c>
      <c r="H7092" t="s">
        <v>17115</v>
      </c>
      <c r="I7092">
        <v>77.512539700000005</v>
      </c>
      <c r="J7092">
        <v>28.471920099999998</v>
      </c>
      <c r="K7092" t="s">
        <v>25</v>
      </c>
      <c r="L7092" t="s">
        <v>26</v>
      </c>
      <c r="M7092" t="s">
        <v>27</v>
      </c>
      <c r="N7092" t="s">
        <v>27</v>
      </c>
      <c r="O7092" t="s">
        <v>27</v>
      </c>
      <c r="P7092" t="s">
        <v>27</v>
      </c>
      <c r="Q7092">
        <v>1</v>
      </c>
      <c r="R7092">
        <v>16</v>
      </c>
      <c r="S7092">
        <v>300</v>
      </c>
      <c r="T7092">
        <f>VLOOKUP(L7092,'Currency exchange'!$A:$B,2,0) *S7092</f>
        <v>3.6</v>
      </c>
      <c r="U7092">
        <v>3.1</v>
      </c>
      <c r="V7092" t="s">
        <v>23525</v>
      </c>
      <c r="W7092" t="s">
        <v>23532</v>
      </c>
      <c r="X7092" t="s">
        <v>1998</v>
      </c>
      <c r="Y7092">
        <v>2010</v>
      </c>
      <c r="Z7092">
        <v>4</v>
      </c>
      <c r="AA7092">
        <v>16</v>
      </c>
    </row>
    <row r="7093" spans="1:27" x14ac:dyDescent="0.25">
      <c r="A7093">
        <v>8422</v>
      </c>
      <c r="B7093" s="1" t="s">
        <v>17116</v>
      </c>
      <c r="C7093">
        <v>1</v>
      </c>
      <c r="D7093" t="str">
        <f>VLOOKUP(C7093,'country description'!$A$1:$B$16,2,0)</f>
        <v>India</v>
      </c>
      <c r="E7093" s="1" t="s">
        <v>16083</v>
      </c>
      <c r="F7093" t="s">
        <v>17117</v>
      </c>
      <c r="G7093" t="s">
        <v>17118</v>
      </c>
      <c r="H7093" t="s">
        <v>17119</v>
      </c>
      <c r="I7093">
        <v>77.518094599999998</v>
      </c>
      <c r="J7093">
        <v>28.469653099999999</v>
      </c>
      <c r="K7093" t="s">
        <v>760</v>
      </c>
      <c r="L7093" t="s">
        <v>26</v>
      </c>
      <c r="M7093" t="s">
        <v>27</v>
      </c>
      <c r="N7093" t="s">
        <v>27</v>
      </c>
      <c r="O7093" t="s">
        <v>27</v>
      </c>
      <c r="P7093" t="s">
        <v>27</v>
      </c>
      <c r="Q7093">
        <v>3</v>
      </c>
      <c r="R7093">
        <v>29</v>
      </c>
      <c r="S7093">
        <v>1000</v>
      </c>
      <c r="T7093">
        <f>VLOOKUP(L7093,'Currency exchange'!$A:$B,2,0) *S7093</f>
        <v>12</v>
      </c>
      <c r="U7093">
        <v>3.4</v>
      </c>
      <c r="V7093" t="s">
        <v>23525</v>
      </c>
      <c r="W7093" t="s">
        <v>23532</v>
      </c>
      <c r="X7093" t="s">
        <v>1251</v>
      </c>
      <c r="Y7093">
        <v>2016</v>
      </c>
      <c r="Z7093">
        <v>4</v>
      </c>
      <c r="AA7093">
        <v>8</v>
      </c>
    </row>
    <row r="7094" spans="1:27" x14ac:dyDescent="0.25">
      <c r="A7094">
        <v>312278</v>
      </c>
      <c r="B7094" s="1" t="s">
        <v>17120</v>
      </c>
      <c r="C7094">
        <v>1</v>
      </c>
      <c r="D7094" t="str">
        <f>VLOOKUP(C7094,'country description'!$A$1:$B$16,2,0)</f>
        <v>India</v>
      </c>
      <c r="E7094" s="1" t="s">
        <v>16083</v>
      </c>
      <c r="F7094" t="s">
        <v>17121</v>
      </c>
      <c r="G7094" t="s">
        <v>16890</v>
      </c>
      <c r="H7094" t="s">
        <v>16891</v>
      </c>
      <c r="I7094">
        <v>77.527883200000005</v>
      </c>
      <c r="J7094">
        <v>28.458075099999999</v>
      </c>
      <c r="K7094" t="s">
        <v>760</v>
      </c>
      <c r="L7094" t="s">
        <v>26</v>
      </c>
      <c r="M7094" t="s">
        <v>27</v>
      </c>
      <c r="N7094" t="s">
        <v>36</v>
      </c>
      <c r="O7094" t="s">
        <v>27</v>
      </c>
      <c r="P7094" t="s">
        <v>27</v>
      </c>
      <c r="Q7094">
        <v>1</v>
      </c>
      <c r="R7094">
        <v>9</v>
      </c>
      <c r="S7094">
        <v>200</v>
      </c>
      <c r="T7094">
        <f>VLOOKUP(L7094,'Currency exchange'!$A:$B,2,0) *S7094</f>
        <v>2.4</v>
      </c>
      <c r="U7094">
        <v>2.9</v>
      </c>
      <c r="V7094" t="s">
        <v>23524</v>
      </c>
      <c r="W7094" t="s">
        <v>23530</v>
      </c>
      <c r="X7094" t="s">
        <v>4638</v>
      </c>
      <c r="Y7094">
        <v>2016</v>
      </c>
      <c r="Z7094">
        <v>4</v>
      </c>
      <c r="AA7094">
        <v>24</v>
      </c>
    </row>
    <row r="7095" spans="1:27" x14ac:dyDescent="0.25">
      <c r="A7095">
        <v>18463699</v>
      </c>
      <c r="B7095" s="1" t="s">
        <v>3623</v>
      </c>
      <c r="C7095">
        <v>1</v>
      </c>
      <c r="D7095" t="str">
        <f>VLOOKUP(C7095,'country description'!$A$1:$B$16,2,0)</f>
        <v>India</v>
      </c>
      <c r="E7095" s="1" t="s">
        <v>16083</v>
      </c>
      <c r="F7095" t="s">
        <v>17122</v>
      </c>
      <c r="G7095" t="s">
        <v>16093</v>
      </c>
      <c r="H7095" t="s">
        <v>16094</v>
      </c>
      <c r="I7095">
        <v>77.365561</v>
      </c>
      <c r="J7095">
        <v>28.538929</v>
      </c>
      <c r="K7095" t="s">
        <v>2467</v>
      </c>
      <c r="L7095" t="s">
        <v>26</v>
      </c>
      <c r="M7095" t="s">
        <v>36</v>
      </c>
      <c r="N7095" t="s">
        <v>27</v>
      </c>
      <c r="O7095" t="s">
        <v>27</v>
      </c>
      <c r="P7095" t="s">
        <v>27</v>
      </c>
      <c r="Q7095">
        <v>3</v>
      </c>
      <c r="R7095">
        <v>9</v>
      </c>
      <c r="S7095">
        <v>1100</v>
      </c>
      <c r="T7095">
        <f>VLOOKUP(L7095,'Currency exchange'!$A:$B,2,0) *S7095</f>
        <v>13.200000000000001</v>
      </c>
      <c r="U7095">
        <v>3.1</v>
      </c>
      <c r="V7095" t="s">
        <v>23525</v>
      </c>
      <c r="W7095" t="s">
        <v>23532</v>
      </c>
      <c r="X7095" t="s">
        <v>2006</v>
      </c>
      <c r="Y7095">
        <v>2013</v>
      </c>
      <c r="Z7095">
        <v>4</v>
      </c>
      <c r="AA7095">
        <v>10</v>
      </c>
    </row>
    <row r="7096" spans="1:27" x14ac:dyDescent="0.25">
      <c r="A7096">
        <v>8228</v>
      </c>
      <c r="B7096" s="1" t="s">
        <v>17123</v>
      </c>
      <c r="C7096">
        <v>1</v>
      </c>
      <c r="D7096" t="str">
        <f>VLOOKUP(C7096,'country description'!$A$1:$B$16,2,0)</f>
        <v>India</v>
      </c>
      <c r="E7096" s="1" t="s">
        <v>16083</v>
      </c>
      <c r="F7096" t="s">
        <v>17124</v>
      </c>
      <c r="G7096" t="s">
        <v>16093</v>
      </c>
      <c r="H7096" t="s">
        <v>16094</v>
      </c>
      <c r="I7096">
        <v>77.387458940000002</v>
      </c>
      <c r="J7096">
        <v>28.53358145</v>
      </c>
      <c r="K7096" t="s">
        <v>1071</v>
      </c>
      <c r="L7096" t="s">
        <v>26</v>
      </c>
      <c r="M7096" t="s">
        <v>27</v>
      </c>
      <c r="N7096" t="s">
        <v>27</v>
      </c>
      <c r="O7096" t="s">
        <v>27</v>
      </c>
      <c r="P7096" t="s">
        <v>27</v>
      </c>
      <c r="Q7096">
        <v>1</v>
      </c>
      <c r="R7096">
        <v>26</v>
      </c>
      <c r="S7096">
        <v>150</v>
      </c>
      <c r="T7096">
        <f>VLOOKUP(L7096,'Currency exchange'!$A:$B,2,0) *S7096</f>
        <v>1.8</v>
      </c>
      <c r="U7096">
        <v>2.6</v>
      </c>
      <c r="V7096" t="s">
        <v>23524</v>
      </c>
      <c r="W7096" t="s">
        <v>23530</v>
      </c>
      <c r="X7096" t="s">
        <v>10580</v>
      </c>
      <c r="Y7096">
        <v>2012</v>
      </c>
      <c r="Z7096">
        <v>4</v>
      </c>
      <c r="AA7096">
        <v>1</v>
      </c>
    </row>
    <row r="7097" spans="1:27" x14ac:dyDescent="0.25">
      <c r="A7097">
        <v>18371428</v>
      </c>
      <c r="B7097" s="1" t="s">
        <v>17125</v>
      </c>
      <c r="C7097">
        <v>1</v>
      </c>
      <c r="D7097" t="str">
        <f>VLOOKUP(C7097,'country description'!$A$1:$B$16,2,0)</f>
        <v>India</v>
      </c>
      <c r="E7097" s="1" t="s">
        <v>16083</v>
      </c>
      <c r="F7097" t="s">
        <v>17126</v>
      </c>
      <c r="G7097" t="s">
        <v>16093</v>
      </c>
      <c r="H7097" t="s">
        <v>16094</v>
      </c>
      <c r="I7097">
        <v>77.38501411</v>
      </c>
      <c r="J7097">
        <v>28.528404559999998</v>
      </c>
      <c r="K7097" t="s">
        <v>677</v>
      </c>
      <c r="L7097" t="s">
        <v>26</v>
      </c>
      <c r="M7097" t="s">
        <v>27</v>
      </c>
      <c r="N7097" t="s">
        <v>36</v>
      </c>
      <c r="O7097" t="s">
        <v>27</v>
      </c>
      <c r="P7097" t="s">
        <v>27</v>
      </c>
      <c r="Q7097">
        <v>2</v>
      </c>
      <c r="R7097">
        <v>13</v>
      </c>
      <c r="S7097">
        <v>800</v>
      </c>
      <c r="T7097">
        <f>VLOOKUP(L7097,'Currency exchange'!$A:$B,2,0) *S7097</f>
        <v>9.6</v>
      </c>
      <c r="U7097">
        <v>3.4</v>
      </c>
      <c r="V7097" t="s">
        <v>23525</v>
      </c>
      <c r="W7097" t="s">
        <v>23532</v>
      </c>
      <c r="X7097" t="s">
        <v>1223</v>
      </c>
      <c r="Y7097">
        <v>2011</v>
      </c>
      <c r="Z7097">
        <v>4</v>
      </c>
      <c r="AA7097">
        <v>16</v>
      </c>
    </row>
    <row r="7098" spans="1:27" x14ac:dyDescent="0.25">
      <c r="A7098">
        <v>312369</v>
      </c>
      <c r="B7098" s="1" t="s">
        <v>17127</v>
      </c>
      <c r="C7098">
        <v>1</v>
      </c>
      <c r="D7098" t="str">
        <f>VLOOKUP(C7098,'country description'!$A$1:$B$16,2,0)</f>
        <v>India</v>
      </c>
      <c r="E7098" s="1" t="s">
        <v>16083</v>
      </c>
      <c r="F7098" t="s">
        <v>17128</v>
      </c>
      <c r="G7098" t="s">
        <v>16093</v>
      </c>
      <c r="H7098" t="s">
        <v>16094</v>
      </c>
      <c r="I7098">
        <v>77.366097159999995</v>
      </c>
      <c r="J7098">
        <v>28.53932095</v>
      </c>
      <c r="K7098" t="s">
        <v>1785</v>
      </c>
      <c r="L7098" t="s">
        <v>26</v>
      </c>
      <c r="M7098" t="s">
        <v>27</v>
      </c>
      <c r="N7098" t="s">
        <v>36</v>
      </c>
      <c r="O7098" t="s">
        <v>27</v>
      </c>
      <c r="P7098" t="s">
        <v>27</v>
      </c>
      <c r="Q7098">
        <v>2</v>
      </c>
      <c r="R7098">
        <v>27</v>
      </c>
      <c r="S7098">
        <v>550</v>
      </c>
      <c r="T7098">
        <f>VLOOKUP(L7098,'Currency exchange'!$A:$B,2,0) *S7098</f>
        <v>6.6000000000000005</v>
      </c>
      <c r="U7098">
        <v>3.2</v>
      </c>
      <c r="V7098" t="s">
        <v>23525</v>
      </c>
      <c r="W7098" t="s">
        <v>23532</v>
      </c>
      <c r="X7098" t="s">
        <v>11889</v>
      </c>
      <c r="Y7098">
        <v>2016</v>
      </c>
      <c r="Z7098">
        <v>4</v>
      </c>
      <c r="AA7098">
        <v>5</v>
      </c>
    </row>
    <row r="7099" spans="1:27" x14ac:dyDescent="0.25">
      <c r="A7099">
        <v>18273942</v>
      </c>
      <c r="B7099" s="1" t="s">
        <v>17129</v>
      </c>
      <c r="C7099">
        <v>1</v>
      </c>
      <c r="D7099" t="str">
        <f>VLOOKUP(C7099,'country description'!$A$1:$B$16,2,0)</f>
        <v>India</v>
      </c>
      <c r="E7099" s="1" t="s">
        <v>16083</v>
      </c>
      <c r="F7099" t="s">
        <v>17130</v>
      </c>
      <c r="G7099" t="s">
        <v>16128</v>
      </c>
      <c r="H7099" t="s">
        <v>16129</v>
      </c>
      <c r="I7099">
        <v>77.371426799999995</v>
      </c>
      <c r="J7099">
        <v>28.516344</v>
      </c>
      <c r="K7099" t="s">
        <v>17131</v>
      </c>
      <c r="L7099" t="s">
        <v>26</v>
      </c>
      <c r="M7099" t="s">
        <v>27</v>
      </c>
      <c r="N7099" t="s">
        <v>36</v>
      </c>
      <c r="O7099" t="s">
        <v>27</v>
      </c>
      <c r="P7099" t="s">
        <v>27</v>
      </c>
      <c r="Q7099">
        <v>2</v>
      </c>
      <c r="R7099">
        <v>132</v>
      </c>
      <c r="S7099">
        <v>550</v>
      </c>
      <c r="T7099">
        <f>VLOOKUP(L7099,'Currency exchange'!$A:$B,2,0) *S7099</f>
        <v>6.6000000000000005</v>
      </c>
      <c r="U7099">
        <v>3.9</v>
      </c>
      <c r="V7099" t="s">
        <v>23525</v>
      </c>
      <c r="W7099" t="s">
        <v>23532</v>
      </c>
      <c r="X7099" t="s">
        <v>8225</v>
      </c>
      <c r="Y7099">
        <v>2012</v>
      </c>
      <c r="Z7099">
        <v>4</v>
      </c>
      <c r="AA7099">
        <v>24</v>
      </c>
    </row>
    <row r="7100" spans="1:27" x14ac:dyDescent="0.25">
      <c r="A7100">
        <v>18146472</v>
      </c>
      <c r="B7100" s="1" t="s">
        <v>17132</v>
      </c>
      <c r="C7100">
        <v>1</v>
      </c>
      <c r="D7100" t="str">
        <f>VLOOKUP(C7100,'country description'!$A$1:$B$16,2,0)</f>
        <v>India</v>
      </c>
      <c r="E7100" s="1" t="s">
        <v>16083</v>
      </c>
      <c r="F7100" t="s">
        <v>17133</v>
      </c>
      <c r="G7100" t="s">
        <v>13875</v>
      </c>
      <c r="H7100" t="s">
        <v>16135</v>
      </c>
      <c r="I7100">
        <v>77.314538499999998</v>
      </c>
      <c r="J7100">
        <v>28.581194199999999</v>
      </c>
      <c r="K7100" t="s">
        <v>760</v>
      </c>
      <c r="L7100" t="s">
        <v>26</v>
      </c>
      <c r="M7100" t="s">
        <v>27</v>
      </c>
      <c r="N7100" t="s">
        <v>27</v>
      </c>
      <c r="O7100" t="s">
        <v>27</v>
      </c>
      <c r="P7100" t="s">
        <v>27</v>
      </c>
      <c r="Q7100">
        <v>1</v>
      </c>
      <c r="R7100">
        <v>7</v>
      </c>
      <c r="S7100">
        <v>150</v>
      </c>
      <c r="T7100">
        <f>VLOOKUP(L7100,'Currency exchange'!$A:$B,2,0) *S7100</f>
        <v>1.8</v>
      </c>
      <c r="U7100">
        <v>2.9</v>
      </c>
      <c r="V7100" t="s">
        <v>23524</v>
      </c>
      <c r="W7100" t="s">
        <v>23530</v>
      </c>
      <c r="X7100" t="s">
        <v>4650</v>
      </c>
      <c r="Y7100">
        <v>2014</v>
      </c>
      <c r="Z7100">
        <v>4</v>
      </c>
      <c r="AA7100">
        <v>17</v>
      </c>
    </row>
    <row r="7101" spans="1:27" x14ac:dyDescent="0.25">
      <c r="A7101">
        <v>309535</v>
      </c>
      <c r="B7101" s="1" t="s">
        <v>17134</v>
      </c>
      <c r="C7101">
        <v>1</v>
      </c>
      <c r="D7101" t="str">
        <f>VLOOKUP(C7101,'country description'!$A$1:$B$16,2,0)</f>
        <v>India</v>
      </c>
      <c r="E7101" s="1" t="s">
        <v>16083</v>
      </c>
      <c r="F7101" t="s">
        <v>17135</v>
      </c>
      <c r="G7101" t="s">
        <v>16440</v>
      </c>
      <c r="H7101" t="s">
        <v>16441</v>
      </c>
      <c r="I7101">
        <v>77.317589999999996</v>
      </c>
      <c r="J7101">
        <v>28.570724599999998</v>
      </c>
      <c r="K7101" t="s">
        <v>816</v>
      </c>
      <c r="L7101" t="s">
        <v>26</v>
      </c>
      <c r="M7101" t="s">
        <v>27</v>
      </c>
      <c r="N7101" t="s">
        <v>36</v>
      </c>
      <c r="O7101" t="s">
        <v>27</v>
      </c>
      <c r="P7101" t="s">
        <v>27</v>
      </c>
      <c r="Q7101">
        <v>2</v>
      </c>
      <c r="R7101">
        <v>31</v>
      </c>
      <c r="S7101">
        <v>700</v>
      </c>
      <c r="T7101">
        <f>VLOOKUP(L7101,'Currency exchange'!$A:$B,2,0) *S7101</f>
        <v>8.4</v>
      </c>
      <c r="U7101">
        <v>3</v>
      </c>
      <c r="V7101" t="s">
        <v>23525</v>
      </c>
      <c r="W7101" t="s">
        <v>23532</v>
      </c>
      <c r="X7101" t="s">
        <v>8909</v>
      </c>
      <c r="Y7101">
        <v>2017</v>
      </c>
      <c r="Z7101">
        <v>4</v>
      </c>
      <c r="AA7101">
        <v>23</v>
      </c>
    </row>
    <row r="7102" spans="1:27" x14ac:dyDescent="0.25">
      <c r="A7102">
        <v>304691</v>
      </c>
      <c r="B7102" s="1" t="s">
        <v>17136</v>
      </c>
      <c r="C7102">
        <v>1</v>
      </c>
      <c r="D7102" t="str">
        <f>VLOOKUP(C7102,'country description'!$A$1:$B$16,2,0)</f>
        <v>India</v>
      </c>
      <c r="E7102" s="1" t="s">
        <v>16083</v>
      </c>
      <c r="F7102" t="s">
        <v>17137</v>
      </c>
      <c r="G7102" t="s">
        <v>16138</v>
      </c>
      <c r="H7102" t="s">
        <v>16139</v>
      </c>
      <c r="I7102">
        <v>77.328359300000002</v>
      </c>
      <c r="J7102">
        <v>28.581603900000001</v>
      </c>
      <c r="K7102" t="s">
        <v>746</v>
      </c>
      <c r="L7102" t="s">
        <v>26</v>
      </c>
      <c r="M7102" t="s">
        <v>27</v>
      </c>
      <c r="N7102" t="s">
        <v>27</v>
      </c>
      <c r="O7102" t="s">
        <v>27</v>
      </c>
      <c r="P7102" t="s">
        <v>27</v>
      </c>
      <c r="Q7102">
        <v>1</v>
      </c>
      <c r="R7102">
        <v>18</v>
      </c>
      <c r="S7102">
        <v>350</v>
      </c>
      <c r="T7102">
        <f>VLOOKUP(L7102,'Currency exchange'!$A:$B,2,0) *S7102</f>
        <v>4.2</v>
      </c>
      <c r="U7102">
        <v>2.8</v>
      </c>
      <c r="V7102" t="s">
        <v>23524</v>
      </c>
      <c r="W7102" t="s">
        <v>23530</v>
      </c>
      <c r="X7102" t="s">
        <v>315</v>
      </c>
      <c r="Y7102">
        <v>2011</v>
      </c>
      <c r="Z7102">
        <v>4</v>
      </c>
      <c r="AA7102">
        <v>11</v>
      </c>
    </row>
    <row r="7103" spans="1:27" x14ac:dyDescent="0.25">
      <c r="A7103">
        <v>1460</v>
      </c>
      <c r="B7103" s="1" t="s">
        <v>5265</v>
      </c>
      <c r="C7103">
        <v>1</v>
      </c>
      <c r="D7103" t="str">
        <f>VLOOKUP(C7103,'country description'!$A$1:$B$16,2,0)</f>
        <v>India</v>
      </c>
      <c r="E7103" s="1" t="s">
        <v>16083</v>
      </c>
      <c r="F7103" t="s">
        <v>17138</v>
      </c>
      <c r="G7103" t="s">
        <v>16910</v>
      </c>
      <c r="H7103" t="s">
        <v>16911</v>
      </c>
      <c r="I7103">
        <v>77.333157299999996</v>
      </c>
      <c r="J7103">
        <v>28.571101599999999</v>
      </c>
      <c r="K7103" t="s">
        <v>644</v>
      </c>
      <c r="L7103" t="s">
        <v>26</v>
      </c>
      <c r="M7103" t="s">
        <v>27</v>
      </c>
      <c r="N7103" t="s">
        <v>36</v>
      </c>
      <c r="O7103" t="s">
        <v>27</v>
      </c>
      <c r="P7103" t="s">
        <v>27</v>
      </c>
      <c r="Q7103">
        <v>2</v>
      </c>
      <c r="R7103">
        <v>58</v>
      </c>
      <c r="S7103">
        <v>600</v>
      </c>
      <c r="T7103">
        <f>VLOOKUP(L7103,'Currency exchange'!$A:$B,2,0) *S7103</f>
        <v>7.2</v>
      </c>
      <c r="U7103">
        <v>2.8</v>
      </c>
      <c r="V7103" t="s">
        <v>23524</v>
      </c>
      <c r="W7103" t="s">
        <v>23530</v>
      </c>
      <c r="X7103" t="s">
        <v>323</v>
      </c>
      <c r="Y7103">
        <v>2011</v>
      </c>
      <c r="Z7103">
        <v>4</v>
      </c>
      <c r="AA7103">
        <v>23</v>
      </c>
    </row>
    <row r="7104" spans="1:27" x14ac:dyDescent="0.25">
      <c r="A7104">
        <v>18408048</v>
      </c>
      <c r="B7104" s="1" t="s">
        <v>17139</v>
      </c>
      <c r="C7104">
        <v>1</v>
      </c>
      <c r="D7104" t="str">
        <f>VLOOKUP(C7104,'country description'!$A$1:$B$16,2,0)</f>
        <v>India</v>
      </c>
      <c r="E7104" s="1" t="s">
        <v>16083</v>
      </c>
      <c r="F7104" t="s">
        <v>17140</v>
      </c>
      <c r="G7104" t="s">
        <v>16228</v>
      </c>
      <c r="H7104" t="s">
        <v>16229</v>
      </c>
      <c r="I7104">
        <v>77.322040299999998</v>
      </c>
      <c r="J7104">
        <v>28.564594799999998</v>
      </c>
      <c r="K7104" t="s">
        <v>1493</v>
      </c>
      <c r="L7104" t="s">
        <v>26</v>
      </c>
      <c r="M7104" t="s">
        <v>36</v>
      </c>
      <c r="N7104" t="s">
        <v>27</v>
      </c>
      <c r="O7104" t="s">
        <v>27</v>
      </c>
      <c r="P7104" t="s">
        <v>27</v>
      </c>
      <c r="Q7104">
        <v>3</v>
      </c>
      <c r="R7104">
        <v>53</v>
      </c>
      <c r="S7104">
        <v>1300</v>
      </c>
      <c r="T7104">
        <f>VLOOKUP(L7104,'Currency exchange'!$A:$B,2,0) *S7104</f>
        <v>15.6</v>
      </c>
      <c r="U7104">
        <v>3.7</v>
      </c>
      <c r="V7104" t="s">
        <v>23525</v>
      </c>
      <c r="W7104" t="s">
        <v>23532</v>
      </c>
      <c r="X7104" t="s">
        <v>14509</v>
      </c>
      <c r="Y7104">
        <v>2014</v>
      </c>
      <c r="Z7104">
        <v>4</v>
      </c>
      <c r="AA7104">
        <v>27</v>
      </c>
    </row>
    <row r="7105" spans="1:27" x14ac:dyDescent="0.25">
      <c r="A7105">
        <v>313410</v>
      </c>
      <c r="B7105" s="1" t="s">
        <v>17141</v>
      </c>
      <c r="C7105">
        <v>1</v>
      </c>
      <c r="D7105" t="str">
        <f>VLOOKUP(C7105,'country description'!$A$1:$B$16,2,0)</f>
        <v>India</v>
      </c>
      <c r="E7105" s="1" t="s">
        <v>16083</v>
      </c>
      <c r="F7105" t="s">
        <v>17142</v>
      </c>
      <c r="G7105" t="s">
        <v>16232</v>
      </c>
      <c r="H7105" t="s">
        <v>16231</v>
      </c>
      <c r="I7105">
        <v>77.361767069999999</v>
      </c>
      <c r="J7105">
        <v>28.569521630000001</v>
      </c>
      <c r="K7105" t="s">
        <v>750</v>
      </c>
      <c r="L7105" t="s">
        <v>26</v>
      </c>
      <c r="M7105" t="s">
        <v>27</v>
      </c>
      <c r="N7105" t="s">
        <v>36</v>
      </c>
      <c r="O7105" t="s">
        <v>27</v>
      </c>
      <c r="P7105" t="s">
        <v>27</v>
      </c>
      <c r="Q7105">
        <v>2</v>
      </c>
      <c r="R7105">
        <v>364</v>
      </c>
      <c r="S7105">
        <v>600</v>
      </c>
      <c r="T7105">
        <f>VLOOKUP(L7105,'Currency exchange'!$A:$B,2,0) *S7105</f>
        <v>7.2</v>
      </c>
      <c r="U7105">
        <v>3.2</v>
      </c>
      <c r="V7105" t="s">
        <v>23525</v>
      </c>
      <c r="W7105" t="s">
        <v>23532</v>
      </c>
      <c r="X7105" t="s">
        <v>17143</v>
      </c>
      <c r="Y7105">
        <v>2012</v>
      </c>
      <c r="Z7105">
        <v>4</v>
      </c>
      <c r="AA7105">
        <v>10</v>
      </c>
    </row>
    <row r="7106" spans="1:27" x14ac:dyDescent="0.25">
      <c r="A7106">
        <v>5686</v>
      </c>
      <c r="B7106" s="1" t="s">
        <v>17144</v>
      </c>
      <c r="C7106">
        <v>1</v>
      </c>
      <c r="D7106" t="str">
        <f>VLOOKUP(C7106,'country description'!$A$1:$B$16,2,0)</f>
        <v>India</v>
      </c>
      <c r="E7106" s="1" t="s">
        <v>16083</v>
      </c>
      <c r="F7106" t="s">
        <v>17145</v>
      </c>
      <c r="G7106" t="s">
        <v>16232</v>
      </c>
      <c r="H7106" t="s">
        <v>16231</v>
      </c>
      <c r="I7106">
        <v>77.3618278</v>
      </c>
      <c r="J7106">
        <v>28.569249599999999</v>
      </c>
      <c r="K7106" t="s">
        <v>1116</v>
      </c>
      <c r="L7106" t="s">
        <v>26</v>
      </c>
      <c r="M7106" t="s">
        <v>27</v>
      </c>
      <c r="N7106" t="s">
        <v>27</v>
      </c>
      <c r="O7106" t="s">
        <v>27</v>
      </c>
      <c r="P7106" t="s">
        <v>27</v>
      </c>
      <c r="Q7106">
        <v>1</v>
      </c>
      <c r="R7106">
        <v>16</v>
      </c>
      <c r="S7106">
        <v>350</v>
      </c>
      <c r="T7106">
        <f>VLOOKUP(L7106,'Currency exchange'!$A:$B,2,0) *S7106</f>
        <v>4.2</v>
      </c>
      <c r="U7106">
        <v>3.1</v>
      </c>
      <c r="V7106" t="s">
        <v>23525</v>
      </c>
      <c r="W7106" t="s">
        <v>23532</v>
      </c>
      <c r="X7106" t="s">
        <v>377</v>
      </c>
      <c r="Y7106">
        <v>2011</v>
      </c>
      <c r="Z7106">
        <v>4</v>
      </c>
      <c r="AA7106">
        <v>22</v>
      </c>
    </row>
    <row r="7107" spans="1:27" x14ac:dyDescent="0.25">
      <c r="A7107">
        <v>18383486</v>
      </c>
      <c r="B7107" s="1" t="s">
        <v>17146</v>
      </c>
      <c r="C7107">
        <v>1</v>
      </c>
      <c r="D7107" t="str">
        <f>VLOOKUP(C7107,'country description'!$A$1:$B$16,2,0)</f>
        <v>India</v>
      </c>
      <c r="E7107" s="1" t="s">
        <v>16083</v>
      </c>
      <c r="F7107" t="s">
        <v>17147</v>
      </c>
      <c r="G7107" t="s">
        <v>16156</v>
      </c>
      <c r="H7107" t="s">
        <v>16157</v>
      </c>
      <c r="I7107">
        <v>77.332297499999996</v>
      </c>
      <c r="J7107">
        <v>28.557971800000001</v>
      </c>
      <c r="K7107" t="s">
        <v>4113</v>
      </c>
      <c r="L7107" t="s">
        <v>26</v>
      </c>
      <c r="M7107" t="s">
        <v>27</v>
      </c>
      <c r="N7107" t="s">
        <v>36</v>
      </c>
      <c r="O7107" t="s">
        <v>27</v>
      </c>
      <c r="P7107" t="s">
        <v>27</v>
      </c>
      <c r="Q7107">
        <v>2</v>
      </c>
      <c r="R7107">
        <v>40</v>
      </c>
      <c r="S7107">
        <v>650</v>
      </c>
      <c r="T7107">
        <f>VLOOKUP(L7107,'Currency exchange'!$A:$B,2,0) *S7107</f>
        <v>7.8</v>
      </c>
      <c r="U7107">
        <v>3.8</v>
      </c>
      <c r="V7107" t="s">
        <v>23525</v>
      </c>
      <c r="W7107" t="s">
        <v>23532</v>
      </c>
      <c r="X7107" t="s">
        <v>9770</v>
      </c>
      <c r="Y7107">
        <v>2014</v>
      </c>
      <c r="Z7107">
        <v>4</v>
      </c>
      <c r="AA7107">
        <v>14</v>
      </c>
    </row>
    <row r="7108" spans="1:27" x14ac:dyDescent="0.25">
      <c r="A7108">
        <v>310766</v>
      </c>
      <c r="B7108" s="1" t="s">
        <v>17148</v>
      </c>
      <c r="C7108">
        <v>1</v>
      </c>
      <c r="D7108" t="str">
        <f>VLOOKUP(C7108,'country description'!$A$1:$B$16,2,0)</f>
        <v>India</v>
      </c>
      <c r="E7108" s="1" t="s">
        <v>16083</v>
      </c>
      <c r="F7108" t="s">
        <v>16160</v>
      </c>
      <c r="G7108" t="s">
        <v>14056</v>
      </c>
      <c r="H7108" t="s">
        <v>16160</v>
      </c>
      <c r="I7108">
        <v>77.362321199999997</v>
      </c>
      <c r="J7108">
        <v>28.569789199999999</v>
      </c>
      <c r="K7108" t="s">
        <v>17149</v>
      </c>
      <c r="L7108" t="s">
        <v>26</v>
      </c>
      <c r="M7108" t="s">
        <v>27</v>
      </c>
      <c r="N7108" t="s">
        <v>36</v>
      </c>
      <c r="O7108" t="s">
        <v>27</v>
      </c>
      <c r="P7108" t="s">
        <v>27</v>
      </c>
      <c r="Q7108">
        <v>2</v>
      </c>
      <c r="R7108">
        <v>147</v>
      </c>
      <c r="S7108">
        <v>650</v>
      </c>
      <c r="T7108">
        <f>VLOOKUP(L7108,'Currency exchange'!$A:$B,2,0) *S7108</f>
        <v>7.8</v>
      </c>
      <c r="U7108">
        <v>2.6</v>
      </c>
      <c r="V7108" t="s">
        <v>23524</v>
      </c>
      <c r="W7108" t="s">
        <v>23530</v>
      </c>
      <c r="X7108" t="s">
        <v>14495</v>
      </c>
      <c r="Y7108">
        <v>2013</v>
      </c>
      <c r="Z7108">
        <v>4</v>
      </c>
      <c r="AA7108">
        <v>18</v>
      </c>
    </row>
    <row r="7109" spans="1:27" x14ac:dyDescent="0.25">
      <c r="A7109">
        <v>385</v>
      </c>
      <c r="B7109" s="1" t="s">
        <v>818</v>
      </c>
      <c r="C7109">
        <v>1</v>
      </c>
      <c r="D7109" t="str">
        <f>VLOOKUP(C7109,'country description'!$A$1:$B$16,2,0)</f>
        <v>India</v>
      </c>
      <c r="E7109" s="1" t="s">
        <v>16083</v>
      </c>
      <c r="F7109" t="s">
        <v>17150</v>
      </c>
      <c r="G7109" t="s">
        <v>14056</v>
      </c>
      <c r="H7109" t="s">
        <v>16160</v>
      </c>
      <c r="I7109">
        <v>77.362103899999994</v>
      </c>
      <c r="J7109">
        <v>28.569979199999999</v>
      </c>
      <c r="K7109" t="s">
        <v>819</v>
      </c>
      <c r="L7109" t="s">
        <v>26</v>
      </c>
      <c r="M7109" t="s">
        <v>27</v>
      </c>
      <c r="N7109" t="s">
        <v>27</v>
      </c>
      <c r="O7109" t="s">
        <v>27</v>
      </c>
      <c r="P7109" t="s">
        <v>27</v>
      </c>
      <c r="Q7109">
        <v>2</v>
      </c>
      <c r="R7109">
        <v>161</v>
      </c>
      <c r="S7109">
        <v>700</v>
      </c>
      <c r="T7109">
        <f>VLOOKUP(L7109,'Currency exchange'!$A:$B,2,0) *S7109</f>
        <v>8.4</v>
      </c>
      <c r="U7109">
        <v>2.4</v>
      </c>
      <c r="V7109" t="s">
        <v>23524</v>
      </c>
      <c r="W7109" t="s">
        <v>23530</v>
      </c>
      <c r="X7109" t="s">
        <v>17151</v>
      </c>
      <c r="Y7109">
        <v>2015</v>
      </c>
      <c r="Z7109">
        <v>4</v>
      </c>
      <c r="AA7109">
        <v>6</v>
      </c>
    </row>
    <row r="7110" spans="1:27" x14ac:dyDescent="0.25">
      <c r="A7110">
        <v>18418274</v>
      </c>
      <c r="B7110" s="1" t="s">
        <v>17152</v>
      </c>
      <c r="C7110">
        <v>1</v>
      </c>
      <c r="D7110" t="str">
        <f>VLOOKUP(C7110,'country description'!$A$1:$B$16,2,0)</f>
        <v>India</v>
      </c>
      <c r="E7110" s="1" t="s">
        <v>16083</v>
      </c>
      <c r="F7110" t="s">
        <v>17153</v>
      </c>
      <c r="G7110" t="s">
        <v>16246</v>
      </c>
      <c r="H7110" t="s">
        <v>16247</v>
      </c>
      <c r="I7110">
        <v>77.356850910000006</v>
      </c>
      <c r="J7110">
        <v>28.607569439999999</v>
      </c>
      <c r="K7110" t="s">
        <v>17154</v>
      </c>
      <c r="L7110" t="s">
        <v>26</v>
      </c>
      <c r="M7110" t="s">
        <v>27</v>
      </c>
      <c r="N7110" t="s">
        <v>36</v>
      </c>
      <c r="O7110" t="s">
        <v>27</v>
      </c>
      <c r="P7110" t="s">
        <v>27</v>
      </c>
      <c r="Q7110">
        <v>2</v>
      </c>
      <c r="R7110">
        <v>15</v>
      </c>
      <c r="S7110">
        <v>600</v>
      </c>
      <c r="T7110">
        <f>VLOOKUP(L7110,'Currency exchange'!$A:$B,2,0) *S7110</f>
        <v>7.2</v>
      </c>
      <c r="U7110">
        <v>3.3</v>
      </c>
      <c r="V7110" t="s">
        <v>23525</v>
      </c>
      <c r="W7110" t="s">
        <v>23532</v>
      </c>
      <c r="X7110" t="s">
        <v>1761</v>
      </c>
      <c r="Y7110">
        <v>2013</v>
      </c>
      <c r="Z7110">
        <v>4</v>
      </c>
      <c r="AA7110">
        <v>4</v>
      </c>
    </row>
    <row r="7111" spans="1:27" x14ac:dyDescent="0.25">
      <c r="A7111">
        <v>8092</v>
      </c>
      <c r="B7111" s="1" t="s">
        <v>17155</v>
      </c>
      <c r="C7111">
        <v>1</v>
      </c>
      <c r="D7111" t="str">
        <f>VLOOKUP(C7111,'country description'!$A$1:$B$16,2,0)</f>
        <v>India</v>
      </c>
      <c r="E7111" s="1" t="s">
        <v>16083</v>
      </c>
      <c r="F7111" t="s">
        <v>17156</v>
      </c>
      <c r="G7111" t="s">
        <v>16392</v>
      </c>
      <c r="H7111" t="s">
        <v>16393</v>
      </c>
      <c r="I7111">
        <v>77.362613400000001</v>
      </c>
      <c r="J7111">
        <v>28.608844399999999</v>
      </c>
      <c r="K7111" t="s">
        <v>1250</v>
      </c>
      <c r="L7111" t="s">
        <v>26</v>
      </c>
      <c r="M7111" t="s">
        <v>27</v>
      </c>
      <c r="N7111" t="s">
        <v>27</v>
      </c>
      <c r="O7111" t="s">
        <v>27</v>
      </c>
      <c r="P7111" t="s">
        <v>27</v>
      </c>
      <c r="Q7111">
        <v>1</v>
      </c>
      <c r="R7111">
        <v>12</v>
      </c>
      <c r="S7111">
        <v>350</v>
      </c>
      <c r="T7111">
        <f>VLOOKUP(L7111,'Currency exchange'!$A:$B,2,0) *S7111</f>
        <v>4.2</v>
      </c>
      <c r="U7111">
        <v>2.9</v>
      </c>
      <c r="V7111" t="s">
        <v>23524</v>
      </c>
      <c r="W7111" t="s">
        <v>23530</v>
      </c>
      <c r="X7111" t="s">
        <v>371</v>
      </c>
      <c r="Y7111">
        <v>2016</v>
      </c>
      <c r="Z7111">
        <v>4</v>
      </c>
      <c r="AA7111">
        <v>21</v>
      </c>
    </row>
    <row r="7112" spans="1:27" x14ac:dyDescent="0.25">
      <c r="A7112">
        <v>5696</v>
      </c>
      <c r="B7112" s="1" t="s">
        <v>5570</v>
      </c>
      <c r="C7112">
        <v>1</v>
      </c>
      <c r="D7112" t="str">
        <f>VLOOKUP(C7112,'country description'!$A$1:$B$16,2,0)</f>
        <v>India</v>
      </c>
      <c r="E7112" s="1" t="s">
        <v>16083</v>
      </c>
      <c r="F7112" t="s">
        <v>17157</v>
      </c>
      <c r="G7112" t="s">
        <v>16198</v>
      </c>
      <c r="H7112" t="s">
        <v>16199</v>
      </c>
      <c r="I7112">
        <v>77.362545499999996</v>
      </c>
      <c r="J7112">
        <v>28.612799500000001</v>
      </c>
      <c r="K7112" t="s">
        <v>2916</v>
      </c>
      <c r="L7112" t="s">
        <v>26</v>
      </c>
      <c r="M7112" t="s">
        <v>27</v>
      </c>
      <c r="N7112" t="s">
        <v>36</v>
      </c>
      <c r="O7112" t="s">
        <v>27</v>
      </c>
      <c r="P7112" t="s">
        <v>27</v>
      </c>
      <c r="Q7112">
        <v>3</v>
      </c>
      <c r="R7112">
        <v>147</v>
      </c>
      <c r="S7112">
        <v>1000</v>
      </c>
      <c r="T7112">
        <f>VLOOKUP(L7112,'Currency exchange'!$A:$B,2,0) *S7112</f>
        <v>12</v>
      </c>
      <c r="U7112">
        <v>3.1</v>
      </c>
      <c r="V7112" t="s">
        <v>23525</v>
      </c>
      <c r="W7112" t="s">
        <v>23532</v>
      </c>
      <c r="X7112" t="s">
        <v>1992</v>
      </c>
      <c r="Y7112">
        <v>2014</v>
      </c>
      <c r="Z7112">
        <v>4</v>
      </c>
      <c r="AA7112">
        <v>23</v>
      </c>
    </row>
    <row r="7113" spans="1:27" x14ac:dyDescent="0.25">
      <c r="A7113">
        <v>312240</v>
      </c>
      <c r="B7113" s="1" t="s">
        <v>16900</v>
      </c>
      <c r="C7113">
        <v>1</v>
      </c>
      <c r="D7113" t="str">
        <f>VLOOKUP(C7113,'country description'!$A$1:$B$16,2,0)</f>
        <v>India</v>
      </c>
      <c r="E7113" s="1" t="s">
        <v>16083</v>
      </c>
      <c r="F7113" t="s">
        <v>17158</v>
      </c>
      <c r="G7113" t="s">
        <v>16206</v>
      </c>
      <c r="H7113" t="s">
        <v>16207</v>
      </c>
      <c r="I7113">
        <v>77.375598100000005</v>
      </c>
      <c r="J7113">
        <v>28.6094124</v>
      </c>
      <c r="K7113" t="s">
        <v>760</v>
      </c>
      <c r="L7113" t="s">
        <v>26</v>
      </c>
      <c r="M7113" t="s">
        <v>27</v>
      </c>
      <c r="N7113" t="s">
        <v>36</v>
      </c>
      <c r="O7113" t="s">
        <v>27</v>
      </c>
      <c r="P7113" t="s">
        <v>27</v>
      </c>
      <c r="Q7113">
        <v>1</v>
      </c>
      <c r="R7113">
        <v>2</v>
      </c>
      <c r="S7113">
        <v>300</v>
      </c>
      <c r="T7113">
        <f>VLOOKUP(L7113,'Currency exchange'!$A:$B,2,0) *S7113</f>
        <v>3.6</v>
      </c>
      <c r="U7113">
        <v>1</v>
      </c>
      <c r="V7113" t="s">
        <v>23523</v>
      </c>
      <c r="W7113" t="s">
        <v>23529</v>
      </c>
      <c r="X7113" t="s">
        <v>1758</v>
      </c>
      <c r="Y7113">
        <v>2015</v>
      </c>
      <c r="Z7113">
        <v>4</v>
      </c>
      <c r="AA7113">
        <v>20</v>
      </c>
    </row>
    <row r="7114" spans="1:27" x14ac:dyDescent="0.25">
      <c r="A7114">
        <v>18418649</v>
      </c>
      <c r="B7114" s="1" t="s">
        <v>17159</v>
      </c>
      <c r="C7114">
        <v>1</v>
      </c>
      <c r="D7114" t="str">
        <f>VLOOKUP(C7114,'country description'!$A$1:$B$16,2,0)</f>
        <v>India</v>
      </c>
      <c r="E7114" s="1" t="s">
        <v>16083</v>
      </c>
      <c r="F7114" t="s">
        <v>17160</v>
      </c>
      <c r="G7114" t="s">
        <v>16172</v>
      </c>
      <c r="H7114" t="s">
        <v>16173</v>
      </c>
      <c r="I7114">
        <v>77.399232799999993</v>
      </c>
      <c r="J7114">
        <v>28.5851413</v>
      </c>
      <c r="K7114" t="s">
        <v>1713</v>
      </c>
      <c r="L7114" t="s">
        <v>26</v>
      </c>
      <c r="M7114" t="s">
        <v>27</v>
      </c>
      <c r="N7114" t="s">
        <v>27</v>
      </c>
      <c r="O7114" t="s">
        <v>27</v>
      </c>
      <c r="P7114" t="s">
        <v>27</v>
      </c>
      <c r="Q7114">
        <v>1</v>
      </c>
      <c r="R7114">
        <v>8</v>
      </c>
      <c r="S7114">
        <v>300</v>
      </c>
      <c r="T7114">
        <f>VLOOKUP(L7114,'Currency exchange'!$A:$B,2,0) *S7114</f>
        <v>3.6</v>
      </c>
      <c r="U7114">
        <v>3.1</v>
      </c>
      <c r="V7114" t="s">
        <v>23525</v>
      </c>
      <c r="W7114" t="s">
        <v>23532</v>
      </c>
      <c r="X7114" t="s">
        <v>7368</v>
      </c>
      <c r="Y7114">
        <v>2012</v>
      </c>
      <c r="Z7114">
        <v>4</v>
      </c>
      <c r="AA7114">
        <v>12</v>
      </c>
    </row>
    <row r="7115" spans="1:27" x14ac:dyDescent="0.25">
      <c r="A7115">
        <v>18385532</v>
      </c>
      <c r="B7115" s="1" t="s">
        <v>17161</v>
      </c>
      <c r="C7115">
        <v>1</v>
      </c>
      <c r="D7115" t="str">
        <f>VLOOKUP(C7115,'country description'!$A$1:$B$16,2,0)</f>
        <v>India</v>
      </c>
      <c r="E7115" s="1" t="s">
        <v>16083</v>
      </c>
      <c r="F7115" t="s">
        <v>17162</v>
      </c>
      <c r="G7115" t="s">
        <v>16117</v>
      </c>
      <c r="H7115" t="s">
        <v>16118</v>
      </c>
      <c r="I7115">
        <v>77.385644600000006</v>
      </c>
      <c r="J7115">
        <v>28.514405499999999</v>
      </c>
      <c r="K7115" t="s">
        <v>760</v>
      </c>
      <c r="L7115" t="s">
        <v>26</v>
      </c>
      <c r="M7115" t="s">
        <v>27</v>
      </c>
      <c r="N7115" t="s">
        <v>27</v>
      </c>
      <c r="O7115" t="s">
        <v>27</v>
      </c>
      <c r="P7115" t="s">
        <v>27</v>
      </c>
      <c r="Q7115">
        <v>1</v>
      </c>
      <c r="R7115">
        <v>2</v>
      </c>
      <c r="S7115">
        <v>300</v>
      </c>
      <c r="T7115">
        <f>VLOOKUP(L7115,'Currency exchange'!$A:$B,2,0) *S7115</f>
        <v>3.6</v>
      </c>
      <c r="U7115">
        <v>1</v>
      </c>
      <c r="V7115" t="s">
        <v>23523</v>
      </c>
      <c r="W7115" t="s">
        <v>23529</v>
      </c>
      <c r="X7115" t="s">
        <v>4666</v>
      </c>
      <c r="Y7115">
        <v>2015</v>
      </c>
      <c r="Z7115">
        <v>4</v>
      </c>
      <c r="AA7115">
        <v>23</v>
      </c>
    </row>
    <row r="7116" spans="1:27" x14ac:dyDescent="0.25">
      <c r="A7116">
        <v>304934</v>
      </c>
      <c r="B7116" s="1" t="s">
        <v>17163</v>
      </c>
      <c r="C7116">
        <v>1</v>
      </c>
      <c r="D7116" t="str">
        <f>VLOOKUP(C7116,'country description'!$A$1:$B$16,2,0)</f>
        <v>India</v>
      </c>
      <c r="E7116" s="1" t="s">
        <v>16083</v>
      </c>
      <c r="F7116" t="s">
        <v>17164</v>
      </c>
      <c r="G7116" t="s">
        <v>16561</v>
      </c>
      <c r="H7116" t="s">
        <v>16562</v>
      </c>
      <c r="I7116">
        <v>77.364878000000004</v>
      </c>
      <c r="J7116">
        <v>28.597062099999999</v>
      </c>
      <c r="K7116" t="s">
        <v>648</v>
      </c>
      <c r="L7116" t="s">
        <v>26</v>
      </c>
      <c r="M7116" t="s">
        <v>27</v>
      </c>
      <c r="N7116" t="s">
        <v>36</v>
      </c>
      <c r="O7116" t="s">
        <v>27</v>
      </c>
      <c r="P7116" t="s">
        <v>27</v>
      </c>
      <c r="Q7116">
        <v>2</v>
      </c>
      <c r="R7116">
        <v>15</v>
      </c>
      <c r="S7116">
        <v>600</v>
      </c>
      <c r="T7116">
        <f>VLOOKUP(L7116,'Currency exchange'!$A:$B,2,0) *S7116</f>
        <v>7.2</v>
      </c>
      <c r="U7116">
        <v>2.7</v>
      </c>
      <c r="V7116" t="s">
        <v>23524</v>
      </c>
      <c r="W7116" t="s">
        <v>23530</v>
      </c>
      <c r="X7116" t="s">
        <v>2268</v>
      </c>
      <c r="Y7116">
        <v>2018</v>
      </c>
      <c r="Z7116">
        <v>4</v>
      </c>
      <c r="AA7116">
        <v>3</v>
      </c>
    </row>
    <row r="7117" spans="1:27" x14ac:dyDescent="0.25">
      <c r="A7117">
        <v>304103</v>
      </c>
      <c r="B7117" s="1" t="s">
        <v>1201</v>
      </c>
      <c r="C7117">
        <v>1</v>
      </c>
      <c r="D7117" t="str">
        <f>VLOOKUP(C7117,'country description'!$A$1:$B$16,2,0)</f>
        <v>India</v>
      </c>
      <c r="E7117" s="1" t="s">
        <v>16083</v>
      </c>
      <c r="F7117" t="s">
        <v>17165</v>
      </c>
      <c r="G7117" t="s">
        <v>16213</v>
      </c>
      <c r="H7117" t="s">
        <v>16214</v>
      </c>
      <c r="I7117">
        <v>77.326295299999998</v>
      </c>
      <c r="J7117">
        <v>28.567871199999999</v>
      </c>
      <c r="K7117" t="s">
        <v>673</v>
      </c>
      <c r="L7117" t="s">
        <v>26</v>
      </c>
      <c r="M7117" t="s">
        <v>27</v>
      </c>
      <c r="N7117" t="s">
        <v>27</v>
      </c>
      <c r="O7117" t="s">
        <v>27</v>
      </c>
      <c r="P7117" t="s">
        <v>27</v>
      </c>
      <c r="Q7117">
        <v>1</v>
      </c>
      <c r="R7117">
        <v>18</v>
      </c>
      <c r="S7117">
        <v>450</v>
      </c>
      <c r="T7117">
        <f>VLOOKUP(L7117,'Currency exchange'!$A:$B,2,0) *S7117</f>
        <v>5.4</v>
      </c>
      <c r="U7117">
        <v>2.7</v>
      </c>
      <c r="V7117" t="s">
        <v>23524</v>
      </c>
      <c r="W7117" t="s">
        <v>23530</v>
      </c>
      <c r="X7117" t="s">
        <v>4650</v>
      </c>
      <c r="Y7117">
        <v>2014</v>
      </c>
      <c r="Z7117">
        <v>4</v>
      </c>
      <c r="AA7117">
        <v>17</v>
      </c>
    </row>
    <row r="7118" spans="1:27" x14ac:dyDescent="0.25">
      <c r="A7118">
        <v>409</v>
      </c>
      <c r="B7118" s="1" t="s">
        <v>2902</v>
      </c>
      <c r="C7118">
        <v>1</v>
      </c>
      <c r="D7118" t="str">
        <f>VLOOKUP(C7118,'country description'!$A$1:$B$16,2,0)</f>
        <v>India</v>
      </c>
      <c r="E7118" s="1" t="s">
        <v>16083</v>
      </c>
      <c r="F7118" t="s">
        <v>17166</v>
      </c>
      <c r="G7118" t="s">
        <v>16213</v>
      </c>
      <c r="H7118" t="s">
        <v>16214</v>
      </c>
      <c r="I7118">
        <v>77.326250400000006</v>
      </c>
      <c r="J7118">
        <v>28.567822100000001</v>
      </c>
      <c r="K7118" t="s">
        <v>746</v>
      </c>
      <c r="L7118" t="s">
        <v>26</v>
      </c>
      <c r="M7118" t="s">
        <v>27</v>
      </c>
      <c r="N7118" t="s">
        <v>36</v>
      </c>
      <c r="O7118" t="s">
        <v>27</v>
      </c>
      <c r="P7118" t="s">
        <v>27</v>
      </c>
      <c r="Q7118">
        <v>3</v>
      </c>
      <c r="R7118">
        <v>334</v>
      </c>
      <c r="S7118">
        <v>1300</v>
      </c>
      <c r="T7118">
        <f>VLOOKUP(L7118,'Currency exchange'!$A:$B,2,0) *S7118</f>
        <v>15.6</v>
      </c>
      <c r="U7118">
        <v>2.6</v>
      </c>
      <c r="V7118" t="s">
        <v>23524</v>
      </c>
      <c r="W7118" t="s">
        <v>23530</v>
      </c>
      <c r="X7118" t="s">
        <v>337</v>
      </c>
      <c r="Y7118">
        <v>2018</v>
      </c>
      <c r="Z7118">
        <v>4</v>
      </c>
      <c r="AA7118">
        <v>4</v>
      </c>
    </row>
    <row r="7119" spans="1:27" x14ac:dyDescent="0.25">
      <c r="A7119">
        <v>307501</v>
      </c>
      <c r="B7119" s="1" t="s">
        <v>17167</v>
      </c>
      <c r="C7119">
        <v>1</v>
      </c>
      <c r="D7119" t="str">
        <f>VLOOKUP(C7119,'country description'!$A$1:$B$16,2,0)</f>
        <v>India</v>
      </c>
      <c r="E7119" s="1" t="s">
        <v>21</v>
      </c>
      <c r="F7119" t="s">
        <v>17168</v>
      </c>
      <c r="G7119" t="s">
        <v>17169</v>
      </c>
      <c r="H7119" t="s">
        <v>17170</v>
      </c>
      <c r="I7119">
        <v>77.079437999999996</v>
      </c>
      <c r="J7119">
        <v>28.629505300000002</v>
      </c>
      <c r="K7119" t="s">
        <v>17171</v>
      </c>
      <c r="L7119" t="s">
        <v>26</v>
      </c>
      <c r="M7119" t="s">
        <v>36</v>
      </c>
      <c r="N7119" t="s">
        <v>27</v>
      </c>
      <c r="O7119" t="s">
        <v>27</v>
      </c>
      <c r="P7119" t="s">
        <v>27</v>
      </c>
      <c r="Q7119">
        <v>4</v>
      </c>
      <c r="R7119">
        <v>67</v>
      </c>
      <c r="S7119">
        <v>2000</v>
      </c>
      <c r="T7119">
        <f>VLOOKUP(L7119,'Currency exchange'!$A:$B,2,0) *S7119</f>
        <v>24</v>
      </c>
      <c r="U7119">
        <v>2.6</v>
      </c>
      <c r="V7119" t="s">
        <v>23524</v>
      </c>
      <c r="W7119" t="s">
        <v>23530</v>
      </c>
      <c r="X7119" t="s">
        <v>5895</v>
      </c>
      <c r="Y7119">
        <v>2015</v>
      </c>
      <c r="Z7119">
        <v>12</v>
      </c>
      <c r="AA7119">
        <v>22</v>
      </c>
    </row>
    <row r="7120" spans="1:27" x14ac:dyDescent="0.25">
      <c r="A7120">
        <v>18272353</v>
      </c>
      <c r="B7120" s="1" t="s">
        <v>14522</v>
      </c>
      <c r="C7120">
        <v>1</v>
      </c>
      <c r="D7120" t="str">
        <f>VLOOKUP(C7120,'country description'!$A$1:$B$16,2,0)</f>
        <v>India</v>
      </c>
      <c r="E7120" s="1" t="s">
        <v>16083</v>
      </c>
      <c r="F7120" t="s">
        <v>17172</v>
      </c>
      <c r="G7120" t="s">
        <v>16718</v>
      </c>
      <c r="H7120" t="s">
        <v>16719</v>
      </c>
      <c r="I7120">
        <v>77.320790290000005</v>
      </c>
      <c r="J7120">
        <v>28.566735489999999</v>
      </c>
      <c r="K7120" t="s">
        <v>644</v>
      </c>
      <c r="L7120" t="s">
        <v>26</v>
      </c>
      <c r="M7120" t="s">
        <v>36</v>
      </c>
      <c r="N7120" t="s">
        <v>27</v>
      </c>
      <c r="O7120" t="s">
        <v>27</v>
      </c>
      <c r="P7120" t="s">
        <v>27</v>
      </c>
      <c r="Q7120">
        <v>3</v>
      </c>
      <c r="R7120">
        <v>322</v>
      </c>
      <c r="S7120">
        <v>1500</v>
      </c>
      <c r="T7120">
        <f>VLOOKUP(L7120,'Currency exchange'!$A:$B,2,0) *S7120</f>
        <v>18</v>
      </c>
      <c r="U7120">
        <v>4.0999999999999996</v>
      </c>
      <c r="V7120" t="s">
        <v>23526</v>
      </c>
      <c r="W7120" t="s">
        <v>23531</v>
      </c>
      <c r="X7120" t="s">
        <v>8955</v>
      </c>
      <c r="Y7120">
        <v>2017</v>
      </c>
      <c r="Z7120">
        <v>3</v>
      </c>
      <c r="AA7120">
        <v>28</v>
      </c>
    </row>
    <row r="7121" spans="1:27" x14ac:dyDescent="0.25">
      <c r="A7121">
        <v>2799</v>
      </c>
      <c r="B7121" s="1" t="s">
        <v>17173</v>
      </c>
      <c r="C7121">
        <v>1</v>
      </c>
      <c r="D7121" t="str">
        <f>VLOOKUP(C7121,'country description'!$A$1:$B$16,2,0)</f>
        <v>India</v>
      </c>
      <c r="E7121" s="1" t="s">
        <v>16083</v>
      </c>
      <c r="F7121" t="s">
        <v>17174</v>
      </c>
      <c r="G7121" t="s">
        <v>17175</v>
      </c>
      <c r="H7121" t="s">
        <v>17176</v>
      </c>
      <c r="I7121">
        <v>77.328359300000002</v>
      </c>
      <c r="J7121">
        <v>28.5774799</v>
      </c>
      <c r="K7121" t="s">
        <v>644</v>
      </c>
      <c r="L7121" t="s">
        <v>26</v>
      </c>
      <c r="M7121" t="s">
        <v>36</v>
      </c>
      <c r="N7121" t="s">
        <v>27</v>
      </c>
      <c r="O7121" t="s">
        <v>27</v>
      </c>
      <c r="P7121" t="s">
        <v>27</v>
      </c>
      <c r="Q7121">
        <v>3</v>
      </c>
      <c r="R7121">
        <v>67</v>
      </c>
      <c r="S7121">
        <v>1500</v>
      </c>
      <c r="T7121">
        <f>VLOOKUP(L7121,'Currency exchange'!$A:$B,2,0) *S7121</f>
        <v>18</v>
      </c>
      <c r="U7121">
        <v>3.4</v>
      </c>
      <c r="V7121" t="s">
        <v>23525</v>
      </c>
      <c r="W7121" t="s">
        <v>23532</v>
      </c>
      <c r="X7121" t="s">
        <v>4699</v>
      </c>
      <c r="Y7121">
        <v>2013</v>
      </c>
      <c r="Z7121">
        <v>3</v>
      </c>
      <c r="AA7121">
        <v>14</v>
      </c>
    </row>
    <row r="7122" spans="1:27" x14ac:dyDescent="0.25">
      <c r="A7122">
        <v>307297</v>
      </c>
      <c r="B7122" s="1" t="s">
        <v>17177</v>
      </c>
      <c r="C7122">
        <v>1</v>
      </c>
      <c r="D7122" t="str">
        <f>VLOOKUP(C7122,'country description'!$A$1:$B$16,2,0)</f>
        <v>India</v>
      </c>
      <c r="E7122" s="1" t="s">
        <v>16083</v>
      </c>
      <c r="F7122" t="s">
        <v>17178</v>
      </c>
      <c r="G7122" t="s">
        <v>16877</v>
      </c>
      <c r="H7122" t="s">
        <v>16878</v>
      </c>
      <c r="I7122">
        <v>77.335733500000003</v>
      </c>
      <c r="J7122">
        <v>28.568260599999999</v>
      </c>
      <c r="K7122" t="s">
        <v>648</v>
      </c>
      <c r="L7122" t="s">
        <v>26</v>
      </c>
      <c r="M7122" t="s">
        <v>27</v>
      </c>
      <c r="N7122" t="s">
        <v>27</v>
      </c>
      <c r="O7122" t="s">
        <v>27</v>
      </c>
      <c r="P7122" t="s">
        <v>27</v>
      </c>
      <c r="Q7122">
        <v>2</v>
      </c>
      <c r="R7122">
        <v>24</v>
      </c>
      <c r="S7122">
        <v>600</v>
      </c>
      <c r="T7122">
        <f>VLOOKUP(L7122,'Currency exchange'!$A:$B,2,0) *S7122</f>
        <v>7.2</v>
      </c>
      <c r="U7122">
        <v>2.5</v>
      </c>
      <c r="V7122" t="s">
        <v>23524</v>
      </c>
      <c r="W7122" t="s">
        <v>23530</v>
      </c>
      <c r="X7122" t="s">
        <v>6661</v>
      </c>
      <c r="Y7122">
        <v>2017</v>
      </c>
      <c r="Z7122">
        <v>3</v>
      </c>
      <c r="AA7122">
        <v>25</v>
      </c>
    </row>
    <row r="7123" spans="1:27" x14ac:dyDescent="0.25">
      <c r="A7123">
        <v>302132</v>
      </c>
      <c r="B7123" s="1" t="s">
        <v>1201</v>
      </c>
      <c r="C7123">
        <v>1</v>
      </c>
      <c r="D7123" t="str">
        <f>VLOOKUP(C7123,'country description'!$A$1:$B$16,2,0)</f>
        <v>India</v>
      </c>
      <c r="E7123" s="1" t="s">
        <v>16083</v>
      </c>
      <c r="F7123" t="s">
        <v>17050</v>
      </c>
      <c r="G7123" t="s">
        <v>16261</v>
      </c>
      <c r="H7123" t="s">
        <v>16262</v>
      </c>
      <c r="I7123">
        <v>77.514421299999995</v>
      </c>
      <c r="J7123">
        <v>28.472363900000001</v>
      </c>
      <c r="K7123" t="s">
        <v>673</v>
      </c>
      <c r="L7123" t="s">
        <v>26</v>
      </c>
      <c r="M7123" t="s">
        <v>27</v>
      </c>
      <c r="N7123" t="s">
        <v>27</v>
      </c>
      <c r="O7123" t="s">
        <v>27</v>
      </c>
      <c r="P7123" t="s">
        <v>27</v>
      </c>
      <c r="Q7123">
        <v>1</v>
      </c>
      <c r="R7123">
        <v>24</v>
      </c>
      <c r="S7123">
        <v>450</v>
      </c>
      <c r="T7123">
        <f>VLOOKUP(L7123,'Currency exchange'!$A:$B,2,0) *S7123</f>
        <v>5.4</v>
      </c>
      <c r="U7123">
        <v>2.8</v>
      </c>
      <c r="V7123" t="s">
        <v>23524</v>
      </c>
      <c r="W7123" t="s">
        <v>23530</v>
      </c>
      <c r="X7123" t="s">
        <v>17179</v>
      </c>
      <c r="Y7123">
        <v>2012</v>
      </c>
      <c r="Z7123">
        <v>3</v>
      </c>
      <c r="AA7123">
        <v>10</v>
      </c>
    </row>
    <row r="7124" spans="1:27" x14ac:dyDescent="0.25">
      <c r="A7124">
        <v>312275</v>
      </c>
      <c r="B7124" s="1" t="s">
        <v>16402</v>
      </c>
      <c r="C7124">
        <v>1</v>
      </c>
      <c r="D7124" t="str">
        <f>VLOOKUP(C7124,'country description'!$A$1:$B$16,2,0)</f>
        <v>India</v>
      </c>
      <c r="E7124" s="1" t="s">
        <v>16083</v>
      </c>
      <c r="F7124" t="s">
        <v>17180</v>
      </c>
      <c r="G7124" t="s">
        <v>16261</v>
      </c>
      <c r="H7124" t="s">
        <v>16262</v>
      </c>
      <c r="I7124">
        <v>77.513794099999998</v>
      </c>
      <c r="J7124">
        <v>28.4723057</v>
      </c>
      <c r="K7124" t="s">
        <v>9769</v>
      </c>
      <c r="L7124" t="s">
        <v>26</v>
      </c>
      <c r="M7124" t="s">
        <v>27</v>
      </c>
      <c r="N7124" t="s">
        <v>36</v>
      </c>
      <c r="O7124" t="s">
        <v>27</v>
      </c>
      <c r="P7124" t="s">
        <v>27</v>
      </c>
      <c r="Q7124">
        <v>1</v>
      </c>
      <c r="R7124">
        <v>18</v>
      </c>
      <c r="S7124">
        <v>250</v>
      </c>
      <c r="T7124">
        <f>VLOOKUP(L7124,'Currency exchange'!$A:$B,2,0) *S7124</f>
        <v>3</v>
      </c>
      <c r="U7124">
        <v>2.8</v>
      </c>
      <c r="V7124" t="s">
        <v>23524</v>
      </c>
      <c r="W7124" t="s">
        <v>23530</v>
      </c>
      <c r="X7124" t="s">
        <v>4685</v>
      </c>
      <c r="Y7124">
        <v>2016</v>
      </c>
      <c r="Z7124">
        <v>3</v>
      </c>
      <c r="AA7124">
        <v>4</v>
      </c>
    </row>
    <row r="7125" spans="1:27" x14ac:dyDescent="0.25">
      <c r="A7125">
        <v>304338</v>
      </c>
      <c r="B7125" s="1" t="s">
        <v>17181</v>
      </c>
      <c r="C7125">
        <v>1</v>
      </c>
      <c r="D7125" t="str">
        <f>VLOOKUP(C7125,'country description'!$A$1:$B$16,2,0)</f>
        <v>India</v>
      </c>
      <c r="E7125" s="1" t="s">
        <v>16083</v>
      </c>
      <c r="F7125" t="s">
        <v>17182</v>
      </c>
      <c r="G7125" t="s">
        <v>16261</v>
      </c>
      <c r="H7125" t="s">
        <v>16262</v>
      </c>
      <c r="I7125">
        <v>77.511195799999996</v>
      </c>
      <c r="J7125">
        <v>28.470897799999999</v>
      </c>
      <c r="K7125" t="s">
        <v>1071</v>
      </c>
      <c r="L7125" t="s">
        <v>26</v>
      </c>
      <c r="M7125" t="s">
        <v>27</v>
      </c>
      <c r="N7125" t="s">
        <v>27</v>
      </c>
      <c r="O7125" t="s">
        <v>27</v>
      </c>
      <c r="P7125" t="s">
        <v>27</v>
      </c>
      <c r="Q7125">
        <v>1</v>
      </c>
      <c r="R7125">
        <v>2</v>
      </c>
      <c r="S7125">
        <v>100</v>
      </c>
      <c r="T7125">
        <f>VLOOKUP(L7125,'Currency exchange'!$A:$B,2,0) *S7125</f>
        <v>1.2</v>
      </c>
      <c r="U7125">
        <v>1</v>
      </c>
      <c r="V7125" t="s">
        <v>23523</v>
      </c>
      <c r="W7125" t="s">
        <v>23529</v>
      </c>
      <c r="X7125" t="s">
        <v>7817</v>
      </c>
      <c r="Y7125">
        <v>2016</v>
      </c>
      <c r="Z7125">
        <v>3</v>
      </c>
      <c r="AA7125">
        <v>11</v>
      </c>
    </row>
    <row r="7126" spans="1:27" x14ac:dyDescent="0.25">
      <c r="A7126">
        <v>18440164</v>
      </c>
      <c r="B7126" s="1" t="s">
        <v>17183</v>
      </c>
      <c r="C7126">
        <v>1</v>
      </c>
      <c r="D7126" t="str">
        <f>VLOOKUP(C7126,'country description'!$A$1:$B$16,2,0)</f>
        <v>India</v>
      </c>
      <c r="E7126" s="1" t="s">
        <v>16083</v>
      </c>
      <c r="F7126" t="s">
        <v>17184</v>
      </c>
      <c r="G7126" t="s">
        <v>16085</v>
      </c>
      <c r="H7126" t="s">
        <v>16086</v>
      </c>
      <c r="I7126">
        <v>77.353686199999999</v>
      </c>
      <c r="J7126">
        <v>28.574198200000001</v>
      </c>
      <c r="K7126" t="s">
        <v>1526</v>
      </c>
      <c r="L7126" t="s">
        <v>26</v>
      </c>
      <c r="M7126" t="s">
        <v>27</v>
      </c>
      <c r="N7126" t="s">
        <v>27</v>
      </c>
      <c r="O7126" t="s">
        <v>27</v>
      </c>
      <c r="P7126" t="s">
        <v>27</v>
      </c>
      <c r="Q7126">
        <v>1</v>
      </c>
      <c r="R7126">
        <v>3</v>
      </c>
      <c r="S7126">
        <v>300</v>
      </c>
      <c r="T7126">
        <f>VLOOKUP(L7126,'Currency exchange'!$A:$B,2,0) *S7126</f>
        <v>3.6</v>
      </c>
      <c r="U7126">
        <v>1</v>
      </c>
      <c r="V7126" t="s">
        <v>23523</v>
      </c>
      <c r="W7126" t="s">
        <v>23529</v>
      </c>
      <c r="X7126" t="s">
        <v>405</v>
      </c>
      <c r="Y7126">
        <v>2014</v>
      </c>
      <c r="Z7126">
        <v>3</v>
      </c>
      <c r="AA7126">
        <v>24</v>
      </c>
    </row>
    <row r="7127" spans="1:27" x14ac:dyDescent="0.25">
      <c r="A7127">
        <v>307014</v>
      </c>
      <c r="B7127" s="1" t="s">
        <v>16982</v>
      </c>
      <c r="C7127">
        <v>1</v>
      </c>
      <c r="D7127" t="str">
        <f>VLOOKUP(C7127,'country description'!$A$1:$B$16,2,0)</f>
        <v>India</v>
      </c>
      <c r="E7127" s="1" t="s">
        <v>16083</v>
      </c>
      <c r="F7127" t="s">
        <v>17185</v>
      </c>
      <c r="G7127" t="s">
        <v>16093</v>
      </c>
      <c r="H7127" t="s">
        <v>16094</v>
      </c>
      <c r="I7127">
        <v>77.387557849999993</v>
      </c>
      <c r="J7127">
        <v>28.534040950000001</v>
      </c>
      <c r="K7127" t="s">
        <v>825</v>
      </c>
      <c r="L7127" t="s">
        <v>26</v>
      </c>
      <c r="M7127" t="s">
        <v>36</v>
      </c>
      <c r="N7127" t="s">
        <v>36</v>
      </c>
      <c r="O7127" t="s">
        <v>27</v>
      </c>
      <c r="P7127" t="s">
        <v>27</v>
      </c>
      <c r="Q7127">
        <v>3</v>
      </c>
      <c r="R7127">
        <v>367</v>
      </c>
      <c r="S7127">
        <v>1000</v>
      </c>
      <c r="T7127">
        <f>VLOOKUP(L7127,'Currency exchange'!$A:$B,2,0) *S7127</f>
        <v>12</v>
      </c>
      <c r="U7127">
        <v>3.5</v>
      </c>
      <c r="V7127" t="s">
        <v>23525</v>
      </c>
      <c r="W7127" t="s">
        <v>23532</v>
      </c>
      <c r="X7127" t="s">
        <v>391</v>
      </c>
      <c r="Y7127">
        <v>2013</v>
      </c>
      <c r="Z7127">
        <v>3</v>
      </c>
      <c r="AA7127">
        <v>13</v>
      </c>
    </row>
    <row r="7128" spans="1:27" x14ac:dyDescent="0.25">
      <c r="A7128">
        <v>18332064</v>
      </c>
      <c r="B7128" s="1" t="s">
        <v>17186</v>
      </c>
      <c r="C7128">
        <v>1</v>
      </c>
      <c r="D7128" t="str">
        <f>VLOOKUP(C7128,'country description'!$A$1:$B$16,2,0)</f>
        <v>India</v>
      </c>
      <c r="E7128" s="1" t="s">
        <v>16083</v>
      </c>
      <c r="F7128" t="s">
        <v>17187</v>
      </c>
      <c r="G7128" t="s">
        <v>16093</v>
      </c>
      <c r="H7128" t="s">
        <v>16094</v>
      </c>
      <c r="I7128">
        <v>77.378255949999996</v>
      </c>
      <c r="J7128">
        <v>28.53174637</v>
      </c>
      <c r="K7128" t="s">
        <v>701</v>
      </c>
      <c r="L7128" t="s">
        <v>26</v>
      </c>
      <c r="M7128" t="s">
        <v>27</v>
      </c>
      <c r="N7128" t="s">
        <v>36</v>
      </c>
      <c r="O7128" t="s">
        <v>27</v>
      </c>
      <c r="P7128" t="s">
        <v>27</v>
      </c>
      <c r="Q7128">
        <v>2</v>
      </c>
      <c r="R7128">
        <v>99</v>
      </c>
      <c r="S7128">
        <v>550</v>
      </c>
      <c r="T7128">
        <f>VLOOKUP(L7128,'Currency exchange'!$A:$B,2,0) *S7128</f>
        <v>6.6000000000000005</v>
      </c>
      <c r="U7128">
        <v>3.8</v>
      </c>
      <c r="V7128" t="s">
        <v>23525</v>
      </c>
      <c r="W7128" t="s">
        <v>23532</v>
      </c>
      <c r="X7128" t="s">
        <v>5244</v>
      </c>
      <c r="Y7128">
        <v>2013</v>
      </c>
      <c r="Z7128">
        <v>3</v>
      </c>
      <c r="AA7128">
        <v>21</v>
      </c>
    </row>
    <row r="7129" spans="1:27" x14ac:dyDescent="0.25">
      <c r="A7129">
        <v>18486840</v>
      </c>
      <c r="B7129" s="1" t="s">
        <v>17188</v>
      </c>
      <c r="C7129">
        <v>1</v>
      </c>
      <c r="D7129" t="str">
        <f>VLOOKUP(C7129,'country description'!$A$1:$B$16,2,0)</f>
        <v>India</v>
      </c>
      <c r="E7129" s="1" t="s">
        <v>16083</v>
      </c>
      <c r="F7129" t="s">
        <v>17189</v>
      </c>
      <c r="G7129" t="s">
        <v>15124</v>
      </c>
      <c r="H7129" t="s">
        <v>16101</v>
      </c>
      <c r="I7129">
        <v>77.338722399999995</v>
      </c>
      <c r="J7129">
        <v>28.592327399999999</v>
      </c>
      <c r="K7129" t="s">
        <v>701</v>
      </c>
      <c r="L7129" t="s">
        <v>26</v>
      </c>
      <c r="M7129" t="s">
        <v>27</v>
      </c>
      <c r="N7129" t="s">
        <v>27</v>
      </c>
      <c r="O7129" t="s">
        <v>27</v>
      </c>
      <c r="P7129" t="s">
        <v>27</v>
      </c>
      <c r="Q7129">
        <v>1</v>
      </c>
      <c r="R7129">
        <v>4</v>
      </c>
      <c r="S7129">
        <v>300</v>
      </c>
      <c r="T7129">
        <f>VLOOKUP(L7129,'Currency exchange'!$A:$B,2,0) *S7129</f>
        <v>3.6</v>
      </c>
      <c r="U7129">
        <v>3</v>
      </c>
      <c r="V7129" t="s">
        <v>23525</v>
      </c>
      <c r="W7129" t="s">
        <v>23532</v>
      </c>
      <c r="X7129" t="s">
        <v>3257</v>
      </c>
      <c r="Y7129">
        <v>2010</v>
      </c>
      <c r="Z7129">
        <v>3</v>
      </c>
      <c r="AA7129">
        <v>8</v>
      </c>
    </row>
    <row r="7130" spans="1:27" x14ac:dyDescent="0.25">
      <c r="A7130">
        <v>18382337</v>
      </c>
      <c r="B7130" s="1" t="s">
        <v>17190</v>
      </c>
      <c r="C7130">
        <v>1</v>
      </c>
      <c r="D7130" t="str">
        <f>VLOOKUP(C7130,'country description'!$A$1:$B$16,2,0)</f>
        <v>India</v>
      </c>
      <c r="E7130" s="1" t="s">
        <v>16083</v>
      </c>
      <c r="F7130" t="s">
        <v>17191</v>
      </c>
      <c r="G7130" t="s">
        <v>15124</v>
      </c>
      <c r="H7130" t="s">
        <v>16101</v>
      </c>
      <c r="I7130">
        <v>77.337744499999999</v>
      </c>
      <c r="J7130">
        <v>28.596946800000001</v>
      </c>
      <c r="K7130" t="s">
        <v>960</v>
      </c>
      <c r="L7130" t="s">
        <v>26</v>
      </c>
      <c r="M7130" t="s">
        <v>27</v>
      </c>
      <c r="N7130" t="s">
        <v>27</v>
      </c>
      <c r="O7130" t="s">
        <v>27</v>
      </c>
      <c r="P7130" t="s">
        <v>27</v>
      </c>
      <c r="Q7130">
        <v>1</v>
      </c>
      <c r="R7130">
        <v>2</v>
      </c>
      <c r="S7130">
        <v>200</v>
      </c>
      <c r="T7130">
        <f>VLOOKUP(L7130,'Currency exchange'!$A:$B,2,0) *S7130</f>
        <v>2.4</v>
      </c>
      <c r="U7130">
        <v>1</v>
      </c>
      <c r="V7130" t="s">
        <v>23523</v>
      </c>
      <c r="W7130" t="s">
        <v>23529</v>
      </c>
      <c r="X7130" t="s">
        <v>7397</v>
      </c>
      <c r="Y7130">
        <v>2018</v>
      </c>
      <c r="Z7130">
        <v>3</v>
      </c>
      <c r="AA7130">
        <v>5</v>
      </c>
    </row>
    <row r="7131" spans="1:27" x14ac:dyDescent="0.25">
      <c r="A7131">
        <v>304937</v>
      </c>
      <c r="B7131" s="1" t="s">
        <v>17192</v>
      </c>
      <c r="C7131">
        <v>1</v>
      </c>
      <c r="D7131" t="str">
        <f>VLOOKUP(C7131,'country description'!$A$1:$B$16,2,0)</f>
        <v>India</v>
      </c>
      <c r="E7131" s="1" t="s">
        <v>16083</v>
      </c>
      <c r="F7131" t="s">
        <v>17193</v>
      </c>
      <c r="G7131" t="s">
        <v>15124</v>
      </c>
      <c r="H7131" t="s">
        <v>16101</v>
      </c>
      <c r="I7131">
        <v>77.3395869</v>
      </c>
      <c r="J7131">
        <v>28.594847600000001</v>
      </c>
      <c r="K7131" t="s">
        <v>1071</v>
      </c>
      <c r="L7131" t="s">
        <v>26</v>
      </c>
      <c r="M7131" t="s">
        <v>27</v>
      </c>
      <c r="N7131" t="s">
        <v>27</v>
      </c>
      <c r="O7131" t="s">
        <v>27</v>
      </c>
      <c r="P7131" t="s">
        <v>27</v>
      </c>
      <c r="Q7131">
        <v>1</v>
      </c>
      <c r="R7131">
        <v>3</v>
      </c>
      <c r="S7131">
        <v>150</v>
      </c>
      <c r="T7131">
        <f>VLOOKUP(L7131,'Currency exchange'!$A:$B,2,0) *S7131</f>
        <v>1.8</v>
      </c>
      <c r="U7131">
        <v>1</v>
      </c>
      <c r="V7131" t="s">
        <v>23523</v>
      </c>
      <c r="W7131" t="s">
        <v>23529</v>
      </c>
      <c r="X7131" t="s">
        <v>1298</v>
      </c>
      <c r="Y7131">
        <v>2015</v>
      </c>
      <c r="Z7131">
        <v>3</v>
      </c>
      <c r="AA7131">
        <v>15</v>
      </c>
    </row>
    <row r="7132" spans="1:27" x14ac:dyDescent="0.25">
      <c r="A7132">
        <v>18368015</v>
      </c>
      <c r="B7132" s="1" t="s">
        <v>17194</v>
      </c>
      <c r="C7132">
        <v>1</v>
      </c>
      <c r="D7132" t="str">
        <f>VLOOKUP(C7132,'country description'!$A$1:$B$16,2,0)</f>
        <v>India</v>
      </c>
      <c r="E7132" s="1" t="s">
        <v>16083</v>
      </c>
      <c r="F7132" t="s">
        <v>16657</v>
      </c>
      <c r="G7132" t="s">
        <v>16128</v>
      </c>
      <c r="H7132" t="s">
        <v>16129</v>
      </c>
      <c r="I7132">
        <v>77.332344899999995</v>
      </c>
      <c r="J7132">
        <v>28.549394299999999</v>
      </c>
      <c r="K7132" t="s">
        <v>1424</v>
      </c>
      <c r="L7132" t="s">
        <v>26</v>
      </c>
      <c r="M7132" t="s">
        <v>27</v>
      </c>
      <c r="N7132" t="s">
        <v>27</v>
      </c>
      <c r="O7132" t="s">
        <v>27</v>
      </c>
      <c r="P7132" t="s">
        <v>27</v>
      </c>
      <c r="Q7132">
        <v>1</v>
      </c>
      <c r="R7132">
        <v>64</v>
      </c>
      <c r="S7132">
        <v>200</v>
      </c>
      <c r="T7132">
        <f>VLOOKUP(L7132,'Currency exchange'!$A:$B,2,0) *S7132</f>
        <v>2.4</v>
      </c>
      <c r="U7132">
        <v>3.9</v>
      </c>
      <c r="V7132" t="s">
        <v>23525</v>
      </c>
      <c r="W7132" t="s">
        <v>23532</v>
      </c>
      <c r="X7132" t="s">
        <v>3080</v>
      </c>
      <c r="Y7132">
        <v>2013</v>
      </c>
      <c r="Z7132">
        <v>3</v>
      </c>
      <c r="AA7132">
        <v>17</v>
      </c>
    </row>
    <row r="7133" spans="1:27" x14ac:dyDescent="0.25">
      <c r="A7133">
        <v>304510</v>
      </c>
      <c r="B7133" s="1" t="s">
        <v>17195</v>
      </c>
      <c r="C7133">
        <v>1</v>
      </c>
      <c r="D7133" t="str">
        <f>VLOOKUP(C7133,'country description'!$A$1:$B$16,2,0)</f>
        <v>India</v>
      </c>
      <c r="E7133" s="1" t="s">
        <v>16083</v>
      </c>
      <c r="F7133" t="s">
        <v>17196</v>
      </c>
      <c r="G7133" t="s">
        <v>13875</v>
      </c>
      <c r="H7133" t="s">
        <v>16135</v>
      </c>
      <c r="I7133">
        <v>77.314269199999998</v>
      </c>
      <c r="J7133">
        <v>28.580272300000001</v>
      </c>
      <c r="K7133" t="s">
        <v>25</v>
      </c>
      <c r="L7133" t="s">
        <v>26</v>
      </c>
      <c r="M7133" t="s">
        <v>27</v>
      </c>
      <c r="N7133" t="s">
        <v>27</v>
      </c>
      <c r="O7133" t="s">
        <v>27</v>
      </c>
      <c r="P7133" t="s">
        <v>27</v>
      </c>
      <c r="Q7133">
        <v>1</v>
      </c>
      <c r="R7133">
        <v>5</v>
      </c>
      <c r="S7133">
        <v>150</v>
      </c>
      <c r="T7133">
        <f>VLOOKUP(L7133,'Currency exchange'!$A:$B,2,0) *S7133</f>
        <v>1.8</v>
      </c>
      <c r="U7133">
        <v>2.9</v>
      </c>
      <c r="V7133" t="s">
        <v>23524</v>
      </c>
      <c r="W7133" t="s">
        <v>23530</v>
      </c>
      <c r="X7133" t="s">
        <v>1301</v>
      </c>
      <c r="Y7133">
        <v>2016</v>
      </c>
      <c r="Z7133">
        <v>3</v>
      </c>
      <c r="AA7133">
        <v>27</v>
      </c>
    </row>
    <row r="7134" spans="1:27" x14ac:dyDescent="0.25">
      <c r="A7134">
        <v>18146390</v>
      </c>
      <c r="B7134" s="1" t="s">
        <v>17197</v>
      </c>
      <c r="C7134">
        <v>1</v>
      </c>
      <c r="D7134" t="str">
        <f>VLOOKUP(C7134,'country description'!$A$1:$B$16,2,0)</f>
        <v>India</v>
      </c>
      <c r="E7134" s="1" t="s">
        <v>16083</v>
      </c>
      <c r="F7134" t="s">
        <v>17198</v>
      </c>
      <c r="G7134" t="s">
        <v>13875</v>
      </c>
      <c r="H7134" t="s">
        <v>16135</v>
      </c>
      <c r="I7134">
        <v>77.310050799999999</v>
      </c>
      <c r="J7134">
        <v>28.582114499999999</v>
      </c>
      <c r="K7134" t="s">
        <v>701</v>
      </c>
      <c r="L7134" t="s">
        <v>26</v>
      </c>
      <c r="M7134" t="s">
        <v>27</v>
      </c>
      <c r="N7134" t="s">
        <v>27</v>
      </c>
      <c r="O7134" t="s">
        <v>27</v>
      </c>
      <c r="P7134" t="s">
        <v>27</v>
      </c>
      <c r="Q7134">
        <v>1</v>
      </c>
      <c r="R7134">
        <v>48</v>
      </c>
      <c r="S7134">
        <v>200</v>
      </c>
      <c r="T7134">
        <f>VLOOKUP(L7134,'Currency exchange'!$A:$B,2,0) *S7134</f>
        <v>2.4</v>
      </c>
      <c r="U7134">
        <v>3.2</v>
      </c>
      <c r="V7134" t="s">
        <v>23525</v>
      </c>
      <c r="W7134" t="s">
        <v>23532</v>
      </c>
      <c r="X7134" t="s">
        <v>4703</v>
      </c>
      <c r="Y7134">
        <v>2017</v>
      </c>
      <c r="Z7134">
        <v>3</v>
      </c>
      <c r="AA7134">
        <v>15</v>
      </c>
    </row>
    <row r="7135" spans="1:27" x14ac:dyDescent="0.25">
      <c r="A7135">
        <v>18382382</v>
      </c>
      <c r="B7135" s="1" t="s">
        <v>1129</v>
      </c>
      <c r="C7135">
        <v>1</v>
      </c>
      <c r="D7135" t="str">
        <f>VLOOKUP(C7135,'country description'!$A$1:$B$16,2,0)</f>
        <v>India</v>
      </c>
      <c r="E7135" s="1" t="s">
        <v>16083</v>
      </c>
      <c r="F7135" t="s">
        <v>17199</v>
      </c>
      <c r="G7135" t="s">
        <v>16142</v>
      </c>
      <c r="H7135" t="s">
        <v>16143</v>
      </c>
      <c r="I7135">
        <v>77.313993400000001</v>
      </c>
      <c r="J7135">
        <v>28.5855201</v>
      </c>
      <c r="K7135" t="s">
        <v>701</v>
      </c>
      <c r="L7135" t="s">
        <v>26</v>
      </c>
      <c r="M7135" t="s">
        <v>27</v>
      </c>
      <c r="N7135" t="s">
        <v>27</v>
      </c>
      <c r="O7135" t="s">
        <v>27</v>
      </c>
      <c r="P7135" t="s">
        <v>27</v>
      </c>
      <c r="Q7135">
        <v>1</v>
      </c>
      <c r="R7135">
        <v>2</v>
      </c>
      <c r="S7135">
        <v>200</v>
      </c>
      <c r="T7135">
        <f>VLOOKUP(L7135,'Currency exchange'!$A:$B,2,0) *S7135</f>
        <v>2.4</v>
      </c>
      <c r="U7135">
        <v>1</v>
      </c>
      <c r="V7135" t="s">
        <v>23523</v>
      </c>
      <c r="W7135" t="s">
        <v>23529</v>
      </c>
      <c r="X7135" t="s">
        <v>7403</v>
      </c>
      <c r="Y7135">
        <v>2010</v>
      </c>
      <c r="Z7135">
        <v>3</v>
      </c>
      <c r="AA7135">
        <v>14</v>
      </c>
    </row>
    <row r="7136" spans="1:27" x14ac:dyDescent="0.25">
      <c r="A7136">
        <v>311375</v>
      </c>
      <c r="B7136" s="1" t="s">
        <v>16900</v>
      </c>
      <c r="C7136">
        <v>1</v>
      </c>
      <c r="D7136" t="str">
        <f>VLOOKUP(C7136,'country description'!$A$1:$B$16,2,0)</f>
        <v>India</v>
      </c>
      <c r="E7136" s="1" t="s">
        <v>16083</v>
      </c>
      <c r="F7136" t="s">
        <v>16724</v>
      </c>
      <c r="G7136" t="s">
        <v>16413</v>
      </c>
      <c r="H7136" t="s">
        <v>16414</v>
      </c>
      <c r="I7136">
        <v>77.335282699999993</v>
      </c>
      <c r="J7136">
        <v>28.576784100000001</v>
      </c>
      <c r="K7136" t="s">
        <v>754</v>
      </c>
      <c r="L7136" t="s">
        <v>26</v>
      </c>
      <c r="M7136" t="s">
        <v>27</v>
      </c>
      <c r="N7136" t="s">
        <v>36</v>
      </c>
      <c r="O7136" t="s">
        <v>27</v>
      </c>
      <c r="P7136" t="s">
        <v>27</v>
      </c>
      <c r="Q7136">
        <v>1</v>
      </c>
      <c r="R7136">
        <v>4</v>
      </c>
      <c r="S7136">
        <v>300</v>
      </c>
      <c r="T7136">
        <f>VLOOKUP(L7136,'Currency exchange'!$A:$B,2,0) *S7136</f>
        <v>3.6</v>
      </c>
      <c r="U7136">
        <v>2.5</v>
      </c>
      <c r="V7136" t="s">
        <v>23524</v>
      </c>
      <c r="W7136" t="s">
        <v>23530</v>
      </c>
      <c r="X7136" t="s">
        <v>7810</v>
      </c>
      <c r="Y7136">
        <v>2012</v>
      </c>
      <c r="Z7136">
        <v>3</v>
      </c>
      <c r="AA7136">
        <v>18</v>
      </c>
    </row>
    <row r="7137" spans="1:27" x14ac:dyDescent="0.25">
      <c r="A7137">
        <v>302575</v>
      </c>
      <c r="B7137" s="1" t="s">
        <v>17200</v>
      </c>
      <c r="C7137">
        <v>1</v>
      </c>
      <c r="D7137" t="str">
        <f>VLOOKUP(C7137,'country description'!$A$1:$B$16,2,0)</f>
        <v>India</v>
      </c>
      <c r="E7137" s="1" t="s">
        <v>16083</v>
      </c>
      <c r="F7137" t="s">
        <v>17201</v>
      </c>
      <c r="G7137" t="s">
        <v>16335</v>
      </c>
      <c r="H7137" t="s">
        <v>16336</v>
      </c>
      <c r="I7137">
        <v>77.323513300000002</v>
      </c>
      <c r="J7137">
        <v>28.573794599999999</v>
      </c>
      <c r="K7137" t="s">
        <v>12583</v>
      </c>
      <c r="L7137" t="s">
        <v>26</v>
      </c>
      <c r="M7137" t="s">
        <v>27</v>
      </c>
      <c r="N7137" t="s">
        <v>27</v>
      </c>
      <c r="O7137" t="s">
        <v>27</v>
      </c>
      <c r="P7137" t="s">
        <v>27</v>
      </c>
      <c r="Q7137">
        <v>1</v>
      </c>
      <c r="R7137">
        <v>4</v>
      </c>
      <c r="S7137">
        <v>350</v>
      </c>
      <c r="T7137">
        <f>VLOOKUP(L7137,'Currency exchange'!$A:$B,2,0) *S7137</f>
        <v>4.2</v>
      </c>
      <c r="U7137">
        <v>2.9</v>
      </c>
      <c r="V7137" t="s">
        <v>23524</v>
      </c>
      <c r="W7137" t="s">
        <v>23530</v>
      </c>
      <c r="X7137" t="s">
        <v>8271</v>
      </c>
      <c r="Y7137">
        <v>2017</v>
      </c>
      <c r="Z7137">
        <v>3</v>
      </c>
      <c r="AA7137">
        <v>20</v>
      </c>
    </row>
    <row r="7138" spans="1:27" x14ac:dyDescent="0.25">
      <c r="A7138">
        <v>307491</v>
      </c>
      <c r="B7138" s="1" t="s">
        <v>17202</v>
      </c>
      <c r="C7138">
        <v>1</v>
      </c>
      <c r="D7138" t="str">
        <f>VLOOKUP(C7138,'country description'!$A$1:$B$16,2,0)</f>
        <v>India</v>
      </c>
      <c r="E7138" s="1" t="s">
        <v>16083</v>
      </c>
      <c r="F7138" t="s">
        <v>17203</v>
      </c>
      <c r="G7138" t="s">
        <v>16910</v>
      </c>
      <c r="H7138" t="s">
        <v>16911</v>
      </c>
      <c r="I7138">
        <v>77.333158400000002</v>
      </c>
      <c r="J7138">
        <v>28.571066099999999</v>
      </c>
      <c r="K7138" t="s">
        <v>951</v>
      </c>
      <c r="L7138" t="s">
        <v>26</v>
      </c>
      <c r="M7138" t="s">
        <v>27</v>
      </c>
      <c r="N7138" t="s">
        <v>27</v>
      </c>
      <c r="O7138" t="s">
        <v>27</v>
      </c>
      <c r="P7138" t="s">
        <v>27</v>
      </c>
      <c r="Q7138">
        <v>1</v>
      </c>
      <c r="R7138">
        <v>15</v>
      </c>
      <c r="S7138">
        <v>100</v>
      </c>
      <c r="T7138">
        <f>VLOOKUP(L7138,'Currency exchange'!$A:$B,2,0) *S7138</f>
        <v>1.2</v>
      </c>
      <c r="U7138">
        <v>3.2</v>
      </c>
      <c r="V7138" t="s">
        <v>23525</v>
      </c>
      <c r="W7138" t="s">
        <v>23532</v>
      </c>
      <c r="X7138" t="s">
        <v>11551</v>
      </c>
      <c r="Y7138">
        <v>2015</v>
      </c>
      <c r="Z7138">
        <v>3</v>
      </c>
      <c r="AA7138">
        <v>19</v>
      </c>
    </row>
    <row r="7139" spans="1:27" x14ac:dyDescent="0.25">
      <c r="A7139">
        <v>18332077</v>
      </c>
      <c r="B7139" s="1" t="s">
        <v>17204</v>
      </c>
      <c r="C7139">
        <v>1</v>
      </c>
      <c r="D7139" t="str">
        <f>VLOOKUP(C7139,'country description'!$A$1:$B$16,2,0)</f>
        <v>India</v>
      </c>
      <c r="E7139" s="1" t="s">
        <v>16083</v>
      </c>
      <c r="F7139" t="s">
        <v>17205</v>
      </c>
      <c r="G7139" t="s">
        <v>16452</v>
      </c>
      <c r="H7139" t="s">
        <v>16453</v>
      </c>
      <c r="I7139">
        <v>77.340835440000006</v>
      </c>
      <c r="J7139">
        <v>28.56619633</v>
      </c>
      <c r="K7139" t="s">
        <v>7756</v>
      </c>
      <c r="L7139" t="s">
        <v>26</v>
      </c>
      <c r="M7139" t="s">
        <v>27</v>
      </c>
      <c r="N7139" t="s">
        <v>36</v>
      </c>
      <c r="O7139" t="s">
        <v>27</v>
      </c>
      <c r="P7139" t="s">
        <v>27</v>
      </c>
      <c r="Q7139">
        <v>1</v>
      </c>
      <c r="R7139">
        <v>68</v>
      </c>
      <c r="S7139">
        <v>350</v>
      </c>
      <c r="T7139">
        <f>VLOOKUP(L7139,'Currency exchange'!$A:$B,2,0) *S7139</f>
        <v>4.2</v>
      </c>
      <c r="U7139">
        <v>3.7</v>
      </c>
      <c r="V7139" t="s">
        <v>23525</v>
      </c>
      <c r="W7139" t="s">
        <v>23532</v>
      </c>
      <c r="X7139" t="s">
        <v>6645</v>
      </c>
      <c r="Y7139">
        <v>2016</v>
      </c>
      <c r="Z7139">
        <v>3</v>
      </c>
      <c r="AA7139">
        <v>14</v>
      </c>
    </row>
    <row r="7140" spans="1:27" x14ac:dyDescent="0.25">
      <c r="A7140">
        <v>18356801</v>
      </c>
      <c r="B7140" s="1" t="s">
        <v>8720</v>
      </c>
      <c r="C7140">
        <v>1</v>
      </c>
      <c r="D7140" t="str">
        <f>VLOOKUP(C7140,'country description'!$A$1:$B$16,2,0)</f>
        <v>India</v>
      </c>
      <c r="E7140" s="1" t="s">
        <v>16083</v>
      </c>
      <c r="F7140" t="s">
        <v>17206</v>
      </c>
      <c r="G7140" t="s">
        <v>16228</v>
      </c>
      <c r="H7140" t="s">
        <v>16229</v>
      </c>
      <c r="I7140">
        <v>77.321628599999997</v>
      </c>
      <c r="J7140">
        <v>28.564830300000001</v>
      </c>
      <c r="K7140" t="s">
        <v>960</v>
      </c>
      <c r="L7140" t="s">
        <v>26</v>
      </c>
      <c r="M7140" t="s">
        <v>27</v>
      </c>
      <c r="N7140" t="s">
        <v>36</v>
      </c>
      <c r="O7140" t="s">
        <v>27</v>
      </c>
      <c r="P7140" t="s">
        <v>27</v>
      </c>
      <c r="Q7140">
        <v>1</v>
      </c>
      <c r="R7140">
        <v>2</v>
      </c>
      <c r="S7140">
        <v>300</v>
      </c>
      <c r="T7140">
        <f>VLOOKUP(L7140,'Currency exchange'!$A:$B,2,0) *S7140</f>
        <v>3.6</v>
      </c>
      <c r="U7140">
        <v>1</v>
      </c>
      <c r="V7140" t="s">
        <v>23523</v>
      </c>
      <c r="W7140" t="s">
        <v>23529</v>
      </c>
      <c r="X7140" t="s">
        <v>10618</v>
      </c>
      <c r="Y7140">
        <v>2018</v>
      </c>
      <c r="Z7140">
        <v>3</v>
      </c>
      <c r="AA7140">
        <v>8</v>
      </c>
    </row>
    <row r="7141" spans="1:27" x14ac:dyDescent="0.25">
      <c r="A7141">
        <v>18396425</v>
      </c>
      <c r="B7141" s="1" t="s">
        <v>17207</v>
      </c>
      <c r="C7141">
        <v>1</v>
      </c>
      <c r="D7141" t="str">
        <f>VLOOKUP(C7141,'country description'!$A$1:$B$16,2,0)</f>
        <v>India</v>
      </c>
      <c r="E7141" s="1" t="s">
        <v>16083</v>
      </c>
      <c r="F7141" t="s">
        <v>17208</v>
      </c>
      <c r="G7141" t="s">
        <v>16232</v>
      </c>
      <c r="H7141" t="s">
        <v>16231</v>
      </c>
      <c r="I7141">
        <v>77.359251200000003</v>
      </c>
      <c r="J7141">
        <v>28.5614308</v>
      </c>
      <c r="K7141" t="s">
        <v>1393</v>
      </c>
      <c r="L7141" t="s">
        <v>26</v>
      </c>
      <c r="M7141" t="s">
        <v>27</v>
      </c>
      <c r="N7141" t="s">
        <v>36</v>
      </c>
      <c r="O7141" t="s">
        <v>27</v>
      </c>
      <c r="P7141" t="s">
        <v>27</v>
      </c>
      <c r="Q7141">
        <v>2</v>
      </c>
      <c r="R7141">
        <v>21</v>
      </c>
      <c r="S7141">
        <v>600</v>
      </c>
      <c r="T7141">
        <f>VLOOKUP(L7141,'Currency exchange'!$A:$B,2,0) *S7141</f>
        <v>7.2</v>
      </c>
      <c r="U7141">
        <v>3.4</v>
      </c>
      <c r="V7141" t="s">
        <v>23525</v>
      </c>
      <c r="W7141" t="s">
        <v>23532</v>
      </c>
      <c r="X7141" t="s">
        <v>17209</v>
      </c>
      <c r="Y7141">
        <v>2015</v>
      </c>
      <c r="Z7141">
        <v>3</v>
      </c>
      <c r="AA7141">
        <v>10</v>
      </c>
    </row>
    <row r="7142" spans="1:27" x14ac:dyDescent="0.25">
      <c r="A7142">
        <v>18332051</v>
      </c>
      <c r="B7142" s="1" t="s">
        <v>13227</v>
      </c>
      <c r="C7142">
        <v>1</v>
      </c>
      <c r="D7142" t="str">
        <f>VLOOKUP(C7142,'country description'!$A$1:$B$16,2,0)</f>
        <v>India</v>
      </c>
      <c r="E7142" s="1" t="s">
        <v>16083</v>
      </c>
      <c r="F7142" t="s">
        <v>17210</v>
      </c>
      <c r="G7142" t="s">
        <v>16232</v>
      </c>
      <c r="H7142" t="s">
        <v>16231</v>
      </c>
      <c r="I7142">
        <v>77.361289499999998</v>
      </c>
      <c r="J7142">
        <v>28.561218499999999</v>
      </c>
      <c r="K7142" t="s">
        <v>644</v>
      </c>
      <c r="L7142" t="s">
        <v>26</v>
      </c>
      <c r="M7142" t="s">
        <v>27</v>
      </c>
      <c r="N7142" t="s">
        <v>36</v>
      </c>
      <c r="O7142" t="s">
        <v>27</v>
      </c>
      <c r="P7142" t="s">
        <v>27</v>
      </c>
      <c r="Q7142">
        <v>2</v>
      </c>
      <c r="R7142">
        <v>63</v>
      </c>
      <c r="S7142">
        <v>700</v>
      </c>
      <c r="T7142">
        <f>VLOOKUP(L7142,'Currency exchange'!$A:$B,2,0) *S7142</f>
        <v>8.4</v>
      </c>
      <c r="U7142">
        <v>3.5</v>
      </c>
      <c r="V7142" t="s">
        <v>23525</v>
      </c>
      <c r="W7142" t="s">
        <v>23532</v>
      </c>
      <c r="X7142" t="s">
        <v>7391</v>
      </c>
      <c r="Y7142">
        <v>2011</v>
      </c>
      <c r="Z7142">
        <v>3</v>
      </c>
      <c r="AA7142">
        <v>1</v>
      </c>
    </row>
    <row r="7143" spans="1:27" x14ac:dyDescent="0.25">
      <c r="A7143">
        <v>18352161</v>
      </c>
      <c r="B7143" s="1" t="s">
        <v>17211</v>
      </c>
      <c r="C7143">
        <v>1</v>
      </c>
      <c r="D7143" t="str">
        <f>VLOOKUP(C7143,'country description'!$A$1:$B$16,2,0)</f>
        <v>India</v>
      </c>
      <c r="E7143" s="1" t="s">
        <v>16083</v>
      </c>
      <c r="F7143" t="s">
        <v>17212</v>
      </c>
      <c r="G7143" t="s">
        <v>16237</v>
      </c>
      <c r="H7143" t="s">
        <v>16238</v>
      </c>
      <c r="I7143">
        <v>77.372413600000002</v>
      </c>
      <c r="J7143">
        <v>28.552759999999999</v>
      </c>
      <c r="K7143" t="s">
        <v>760</v>
      </c>
      <c r="L7143" t="s">
        <v>26</v>
      </c>
      <c r="M7143" t="s">
        <v>27</v>
      </c>
      <c r="N7143" t="s">
        <v>27</v>
      </c>
      <c r="O7143" t="s">
        <v>27</v>
      </c>
      <c r="P7143" t="s">
        <v>27</v>
      </c>
      <c r="Q7143">
        <v>1</v>
      </c>
      <c r="R7143">
        <v>3</v>
      </c>
      <c r="S7143">
        <v>200</v>
      </c>
      <c r="T7143">
        <f>VLOOKUP(L7143,'Currency exchange'!$A:$B,2,0) *S7143</f>
        <v>2.4</v>
      </c>
      <c r="U7143">
        <v>1</v>
      </c>
      <c r="V7143" t="s">
        <v>23523</v>
      </c>
      <c r="W7143" t="s">
        <v>23529</v>
      </c>
      <c r="X7143" t="s">
        <v>17213</v>
      </c>
      <c r="Y7143">
        <v>2017</v>
      </c>
      <c r="Z7143">
        <v>3</v>
      </c>
      <c r="AA7143">
        <v>12</v>
      </c>
    </row>
    <row r="7144" spans="1:27" x14ac:dyDescent="0.25">
      <c r="A7144">
        <v>18254253</v>
      </c>
      <c r="B7144" s="1" t="s">
        <v>17214</v>
      </c>
      <c r="C7144">
        <v>1</v>
      </c>
      <c r="D7144" t="str">
        <f>VLOOKUP(C7144,'country description'!$A$1:$B$16,2,0)</f>
        <v>India</v>
      </c>
      <c r="E7144" s="1" t="s">
        <v>16083</v>
      </c>
      <c r="F7144" t="s">
        <v>17215</v>
      </c>
      <c r="G7144" t="s">
        <v>14056</v>
      </c>
      <c r="H7144" t="s">
        <v>16160</v>
      </c>
      <c r="I7144">
        <v>77.370402600000006</v>
      </c>
      <c r="J7144">
        <v>28.569433100000001</v>
      </c>
      <c r="K7144" t="s">
        <v>648</v>
      </c>
      <c r="L7144" t="s">
        <v>26</v>
      </c>
      <c r="M7144" t="s">
        <v>27</v>
      </c>
      <c r="N7144" t="s">
        <v>36</v>
      </c>
      <c r="O7144" t="s">
        <v>27</v>
      </c>
      <c r="P7144" t="s">
        <v>27</v>
      </c>
      <c r="Q7144">
        <v>1</v>
      </c>
      <c r="R7144">
        <v>51</v>
      </c>
      <c r="S7144">
        <v>450</v>
      </c>
      <c r="T7144">
        <f>VLOOKUP(L7144,'Currency exchange'!$A:$B,2,0) *S7144</f>
        <v>5.4</v>
      </c>
      <c r="U7144">
        <v>3.4</v>
      </c>
      <c r="V7144" t="s">
        <v>23525</v>
      </c>
      <c r="W7144" t="s">
        <v>23532</v>
      </c>
      <c r="X7144" t="s">
        <v>1878</v>
      </c>
      <c r="Y7144">
        <v>2011</v>
      </c>
      <c r="Z7144">
        <v>3</v>
      </c>
      <c r="AA7144">
        <v>27</v>
      </c>
    </row>
    <row r="7145" spans="1:27" x14ac:dyDescent="0.25">
      <c r="A7145">
        <v>2939</v>
      </c>
      <c r="B7145" s="1" t="s">
        <v>2902</v>
      </c>
      <c r="C7145">
        <v>1</v>
      </c>
      <c r="D7145" t="str">
        <f>VLOOKUP(C7145,'country description'!$A$1:$B$16,2,0)</f>
        <v>India</v>
      </c>
      <c r="E7145" s="1" t="s">
        <v>16083</v>
      </c>
      <c r="F7145" t="s">
        <v>17216</v>
      </c>
      <c r="G7145" t="s">
        <v>14056</v>
      </c>
      <c r="H7145" t="s">
        <v>16160</v>
      </c>
      <c r="I7145">
        <v>77.362044699999998</v>
      </c>
      <c r="J7145">
        <v>28.570316399999999</v>
      </c>
      <c r="K7145" t="s">
        <v>746</v>
      </c>
      <c r="L7145" t="s">
        <v>26</v>
      </c>
      <c r="M7145" t="s">
        <v>27</v>
      </c>
      <c r="N7145" t="s">
        <v>36</v>
      </c>
      <c r="O7145" t="s">
        <v>27</v>
      </c>
      <c r="P7145" t="s">
        <v>27</v>
      </c>
      <c r="Q7145">
        <v>3</v>
      </c>
      <c r="R7145">
        <v>252</v>
      </c>
      <c r="S7145">
        <v>1300</v>
      </c>
      <c r="T7145">
        <f>VLOOKUP(L7145,'Currency exchange'!$A:$B,2,0) *S7145</f>
        <v>15.6</v>
      </c>
      <c r="U7145">
        <v>2.5</v>
      </c>
      <c r="V7145" t="s">
        <v>23524</v>
      </c>
      <c r="W7145" t="s">
        <v>23530</v>
      </c>
      <c r="X7145" t="s">
        <v>12556</v>
      </c>
      <c r="Y7145">
        <v>2011</v>
      </c>
      <c r="Z7145">
        <v>3</v>
      </c>
      <c r="AA7145">
        <v>3</v>
      </c>
    </row>
    <row r="7146" spans="1:27" x14ac:dyDescent="0.25">
      <c r="A7146">
        <v>9313</v>
      </c>
      <c r="B7146" s="1" t="s">
        <v>17217</v>
      </c>
      <c r="C7146">
        <v>1</v>
      </c>
      <c r="D7146" t="str">
        <f>VLOOKUP(C7146,'country description'!$A$1:$B$16,2,0)</f>
        <v>India</v>
      </c>
      <c r="E7146" s="1" t="s">
        <v>16083</v>
      </c>
      <c r="F7146" t="s">
        <v>17218</v>
      </c>
      <c r="G7146" t="s">
        <v>14056</v>
      </c>
      <c r="H7146" t="s">
        <v>16160</v>
      </c>
      <c r="I7146">
        <v>77.362497000000005</v>
      </c>
      <c r="J7146">
        <v>28.569996799999998</v>
      </c>
      <c r="K7146" t="s">
        <v>673</v>
      </c>
      <c r="L7146" t="s">
        <v>26</v>
      </c>
      <c r="M7146" t="s">
        <v>27</v>
      </c>
      <c r="N7146" t="s">
        <v>36</v>
      </c>
      <c r="O7146" t="s">
        <v>27</v>
      </c>
      <c r="P7146" t="s">
        <v>27</v>
      </c>
      <c r="Q7146">
        <v>2</v>
      </c>
      <c r="R7146">
        <v>203</v>
      </c>
      <c r="S7146">
        <v>700</v>
      </c>
      <c r="T7146">
        <f>VLOOKUP(L7146,'Currency exchange'!$A:$B,2,0) *S7146</f>
        <v>8.4</v>
      </c>
      <c r="U7146">
        <v>3.5</v>
      </c>
      <c r="V7146" t="s">
        <v>23525</v>
      </c>
      <c r="W7146" t="s">
        <v>23532</v>
      </c>
      <c r="X7146" t="s">
        <v>8259</v>
      </c>
      <c r="Y7146">
        <v>2017</v>
      </c>
      <c r="Z7146">
        <v>3</v>
      </c>
      <c r="AA7146">
        <v>10</v>
      </c>
    </row>
    <row r="7147" spans="1:27" x14ac:dyDescent="0.25">
      <c r="A7147">
        <v>18255153</v>
      </c>
      <c r="B7147" s="1" t="s">
        <v>17219</v>
      </c>
      <c r="C7147">
        <v>1</v>
      </c>
      <c r="D7147" t="str">
        <f>VLOOKUP(C7147,'country description'!$A$1:$B$16,2,0)</f>
        <v>India</v>
      </c>
      <c r="E7147" s="1" t="s">
        <v>16083</v>
      </c>
      <c r="F7147" t="s">
        <v>17220</v>
      </c>
      <c r="G7147" t="s">
        <v>16194</v>
      </c>
      <c r="H7147" t="s">
        <v>16195</v>
      </c>
      <c r="I7147">
        <v>77.362455800000006</v>
      </c>
      <c r="J7147">
        <v>28.578275099999999</v>
      </c>
      <c r="K7147" t="s">
        <v>816</v>
      </c>
      <c r="L7147" t="s">
        <v>26</v>
      </c>
      <c r="M7147" t="s">
        <v>27</v>
      </c>
      <c r="N7147" t="s">
        <v>27</v>
      </c>
      <c r="O7147" t="s">
        <v>27</v>
      </c>
      <c r="P7147" t="s">
        <v>27</v>
      </c>
      <c r="Q7147">
        <v>1</v>
      </c>
      <c r="R7147">
        <v>9</v>
      </c>
      <c r="S7147">
        <v>350</v>
      </c>
      <c r="T7147">
        <f>VLOOKUP(L7147,'Currency exchange'!$A:$B,2,0) *S7147</f>
        <v>4.2</v>
      </c>
      <c r="U7147">
        <v>2.7</v>
      </c>
      <c r="V7147" t="s">
        <v>23524</v>
      </c>
      <c r="W7147" t="s">
        <v>23530</v>
      </c>
      <c r="X7147" t="s">
        <v>17221</v>
      </c>
      <c r="Y7147">
        <v>2010</v>
      </c>
      <c r="Z7147">
        <v>3</v>
      </c>
      <c r="AA7147">
        <v>1</v>
      </c>
    </row>
    <row r="7148" spans="1:27" x14ac:dyDescent="0.25">
      <c r="A7148">
        <v>1498</v>
      </c>
      <c r="B7148" s="1" t="s">
        <v>6363</v>
      </c>
      <c r="C7148">
        <v>1</v>
      </c>
      <c r="D7148" t="str">
        <f>VLOOKUP(C7148,'country description'!$A$1:$B$16,2,0)</f>
        <v>India</v>
      </c>
      <c r="E7148" s="1" t="s">
        <v>16083</v>
      </c>
      <c r="F7148" t="s">
        <v>17222</v>
      </c>
      <c r="G7148" t="s">
        <v>16194</v>
      </c>
      <c r="H7148" t="s">
        <v>16195</v>
      </c>
      <c r="I7148">
        <v>77.372079400000004</v>
      </c>
      <c r="J7148">
        <v>28.585892999999999</v>
      </c>
      <c r="K7148" t="s">
        <v>6365</v>
      </c>
      <c r="L7148" t="s">
        <v>26</v>
      </c>
      <c r="M7148" t="s">
        <v>27</v>
      </c>
      <c r="N7148" t="s">
        <v>36</v>
      </c>
      <c r="O7148" t="s">
        <v>27</v>
      </c>
      <c r="P7148" t="s">
        <v>27</v>
      </c>
      <c r="Q7148">
        <v>2</v>
      </c>
      <c r="R7148">
        <v>230</v>
      </c>
      <c r="S7148">
        <v>700</v>
      </c>
      <c r="T7148">
        <f>VLOOKUP(L7148,'Currency exchange'!$A:$B,2,0) *S7148</f>
        <v>8.4</v>
      </c>
      <c r="U7148">
        <v>2.2999999999999998</v>
      </c>
      <c r="V7148" t="s">
        <v>23524</v>
      </c>
      <c r="W7148" t="s">
        <v>23530</v>
      </c>
      <c r="X7148" t="s">
        <v>11078</v>
      </c>
      <c r="Y7148">
        <v>2012</v>
      </c>
      <c r="Z7148">
        <v>3</v>
      </c>
      <c r="AA7148">
        <v>17</v>
      </c>
    </row>
    <row r="7149" spans="1:27" x14ac:dyDescent="0.25">
      <c r="A7149">
        <v>18291227</v>
      </c>
      <c r="B7149" s="1" t="s">
        <v>17223</v>
      </c>
      <c r="C7149">
        <v>1</v>
      </c>
      <c r="D7149" t="str">
        <f>VLOOKUP(C7149,'country description'!$A$1:$B$16,2,0)</f>
        <v>India</v>
      </c>
      <c r="E7149" s="1" t="s">
        <v>16083</v>
      </c>
      <c r="F7149" t="s">
        <v>17224</v>
      </c>
      <c r="G7149" t="s">
        <v>16055</v>
      </c>
      <c r="H7149" t="s">
        <v>16243</v>
      </c>
      <c r="I7149">
        <v>77.359764299999995</v>
      </c>
      <c r="J7149">
        <v>28.589587399999999</v>
      </c>
      <c r="K7149" t="s">
        <v>25</v>
      </c>
      <c r="L7149" t="s">
        <v>26</v>
      </c>
      <c r="M7149" t="s">
        <v>27</v>
      </c>
      <c r="N7149" t="s">
        <v>27</v>
      </c>
      <c r="O7149" t="s">
        <v>27</v>
      </c>
      <c r="P7149" t="s">
        <v>27</v>
      </c>
      <c r="Q7149">
        <v>1</v>
      </c>
      <c r="R7149">
        <v>2</v>
      </c>
      <c r="S7149">
        <v>350</v>
      </c>
      <c r="T7149">
        <f>VLOOKUP(L7149,'Currency exchange'!$A:$B,2,0) *S7149</f>
        <v>4.2</v>
      </c>
      <c r="U7149">
        <v>1</v>
      </c>
      <c r="V7149" t="s">
        <v>23523</v>
      </c>
      <c r="W7149" t="s">
        <v>23529</v>
      </c>
      <c r="X7149" t="s">
        <v>8254</v>
      </c>
      <c r="Y7149">
        <v>2016</v>
      </c>
      <c r="Z7149">
        <v>3</v>
      </c>
      <c r="AA7149">
        <v>17</v>
      </c>
    </row>
    <row r="7150" spans="1:27" x14ac:dyDescent="0.25">
      <c r="A7150">
        <v>501</v>
      </c>
      <c r="B7150" s="1" t="s">
        <v>4036</v>
      </c>
      <c r="C7150">
        <v>1</v>
      </c>
      <c r="D7150" t="str">
        <f>VLOOKUP(C7150,'country description'!$A$1:$B$16,2,0)</f>
        <v>India</v>
      </c>
      <c r="E7150" s="1" t="s">
        <v>16083</v>
      </c>
      <c r="F7150" t="s">
        <v>17225</v>
      </c>
      <c r="G7150" t="s">
        <v>16246</v>
      </c>
      <c r="H7150" t="s">
        <v>16247</v>
      </c>
      <c r="I7150">
        <v>77.357619200000002</v>
      </c>
      <c r="J7150">
        <v>28.604590099999999</v>
      </c>
      <c r="K7150" t="s">
        <v>673</v>
      </c>
      <c r="L7150" t="s">
        <v>26</v>
      </c>
      <c r="M7150" t="s">
        <v>27</v>
      </c>
      <c r="N7150" t="s">
        <v>27</v>
      </c>
      <c r="O7150" t="s">
        <v>27</v>
      </c>
      <c r="P7150" t="s">
        <v>27</v>
      </c>
      <c r="Q7150">
        <v>2</v>
      </c>
      <c r="R7150">
        <v>7</v>
      </c>
      <c r="S7150">
        <v>650</v>
      </c>
      <c r="T7150">
        <f>VLOOKUP(L7150,'Currency exchange'!$A:$B,2,0) *S7150</f>
        <v>7.8</v>
      </c>
      <c r="U7150">
        <v>3</v>
      </c>
      <c r="V7150" t="s">
        <v>23525</v>
      </c>
      <c r="W7150" t="s">
        <v>23532</v>
      </c>
      <c r="X7150" t="s">
        <v>17226</v>
      </c>
      <c r="Y7150">
        <v>2018</v>
      </c>
      <c r="Z7150">
        <v>3</v>
      </c>
      <c r="AA7150">
        <v>15</v>
      </c>
    </row>
    <row r="7151" spans="1:27" x14ac:dyDescent="0.25">
      <c r="A7151">
        <v>8096</v>
      </c>
      <c r="B7151" s="1" t="s">
        <v>17227</v>
      </c>
      <c r="C7151">
        <v>1</v>
      </c>
      <c r="D7151" t="str">
        <f>VLOOKUP(C7151,'country description'!$A$1:$B$16,2,0)</f>
        <v>India</v>
      </c>
      <c r="E7151" s="1" t="s">
        <v>16083</v>
      </c>
      <c r="F7151" t="s">
        <v>17228</v>
      </c>
      <c r="G7151" t="s">
        <v>16246</v>
      </c>
      <c r="H7151" t="s">
        <v>16247</v>
      </c>
      <c r="I7151">
        <v>77.362571099999997</v>
      </c>
      <c r="J7151">
        <v>28.605784400000001</v>
      </c>
      <c r="K7151" t="s">
        <v>648</v>
      </c>
      <c r="L7151" t="s">
        <v>26</v>
      </c>
      <c r="M7151" t="s">
        <v>27</v>
      </c>
      <c r="N7151" t="s">
        <v>27</v>
      </c>
      <c r="O7151" t="s">
        <v>27</v>
      </c>
      <c r="P7151" t="s">
        <v>27</v>
      </c>
      <c r="Q7151">
        <v>1</v>
      </c>
      <c r="R7151">
        <v>2</v>
      </c>
      <c r="S7151">
        <v>300</v>
      </c>
      <c r="T7151">
        <f>VLOOKUP(L7151,'Currency exchange'!$A:$B,2,0) *S7151</f>
        <v>3.6</v>
      </c>
      <c r="U7151">
        <v>1</v>
      </c>
      <c r="V7151" t="s">
        <v>23523</v>
      </c>
      <c r="W7151" t="s">
        <v>23529</v>
      </c>
      <c r="X7151" t="s">
        <v>7405</v>
      </c>
      <c r="Y7151">
        <v>2013</v>
      </c>
      <c r="Z7151">
        <v>3</v>
      </c>
      <c r="AA7151">
        <v>8</v>
      </c>
    </row>
    <row r="7152" spans="1:27" x14ac:dyDescent="0.25">
      <c r="A7152">
        <v>18128894</v>
      </c>
      <c r="B7152" s="1" t="s">
        <v>17229</v>
      </c>
      <c r="C7152">
        <v>1</v>
      </c>
      <c r="D7152" t="str">
        <f>VLOOKUP(C7152,'country description'!$A$1:$B$16,2,0)</f>
        <v>India</v>
      </c>
      <c r="E7152" s="1" t="s">
        <v>16083</v>
      </c>
      <c r="F7152" t="s">
        <v>17230</v>
      </c>
      <c r="G7152" t="s">
        <v>16428</v>
      </c>
      <c r="H7152" t="s">
        <v>16429</v>
      </c>
      <c r="I7152">
        <v>0</v>
      </c>
      <c r="J7152">
        <v>0</v>
      </c>
      <c r="K7152" t="s">
        <v>754</v>
      </c>
      <c r="L7152" t="s">
        <v>26</v>
      </c>
      <c r="M7152" t="s">
        <v>27</v>
      </c>
      <c r="N7152" t="s">
        <v>27</v>
      </c>
      <c r="O7152" t="s">
        <v>27</v>
      </c>
      <c r="P7152" t="s">
        <v>27</v>
      </c>
      <c r="Q7152">
        <v>1</v>
      </c>
      <c r="R7152">
        <v>30</v>
      </c>
      <c r="S7152">
        <v>300</v>
      </c>
      <c r="T7152">
        <f>VLOOKUP(L7152,'Currency exchange'!$A:$B,2,0) *S7152</f>
        <v>3.6</v>
      </c>
      <c r="U7152">
        <v>3.4</v>
      </c>
      <c r="V7152" t="s">
        <v>23525</v>
      </c>
      <c r="W7152" t="s">
        <v>23532</v>
      </c>
      <c r="X7152" t="s">
        <v>7810</v>
      </c>
      <c r="Y7152">
        <v>2012</v>
      </c>
      <c r="Z7152">
        <v>3</v>
      </c>
      <c r="AA7152">
        <v>18</v>
      </c>
    </row>
    <row r="7153" spans="1:27" x14ac:dyDescent="0.25">
      <c r="A7153">
        <v>312186</v>
      </c>
      <c r="B7153" s="1" t="s">
        <v>16989</v>
      </c>
      <c r="C7153">
        <v>1</v>
      </c>
      <c r="D7153" t="str">
        <f>VLOOKUP(C7153,'country description'!$A$1:$B$16,2,0)</f>
        <v>India</v>
      </c>
      <c r="E7153" s="1" t="s">
        <v>16083</v>
      </c>
      <c r="F7153" t="s">
        <v>17231</v>
      </c>
      <c r="G7153" t="s">
        <v>16198</v>
      </c>
      <c r="H7153" t="s">
        <v>16199</v>
      </c>
      <c r="I7153">
        <v>77.371606200000002</v>
      </c>
      <c r="J7153">
        <v>28.6142808</v>
      </c>
      <c r="K7153" t="s">
        <v>760</v>
      </c>
      <c r="L7153" t="s">
        <v>26</v>
      </c>
      <c r="M7153" t="s">
        <v>27</v>
      </c>
      <c r="N7153" t="s">
        <v>36</v>
      </c>
      <c r="O7153" t="s">
        <v>27</v>
      </c>
      <c r="P7153" t="s">
        <v>27</v>
      </c>
      <c r="Q7153">
        <v>1</v>
      </c>
      <c r="R7153">
        <v>19</v>
      </c>
      <c r="S7153">
        <v>200</v>
      </c>
      <c r="T7153">
        <f>VLOOKUP(L7153,'Currency exchange'!$A:$B,2,0) *S7153</f>
        <v>2.4</v>
      </c>
      <c r="U7153">
        <v>3.2</v>
      </c>
      <c r="V7153" t="s">
        <v>23525</v>
      </c>
      <c r="W7153" t="s">
        <v>23532</v>
      </c>
      <c r="X7153" t="s">
        <v>8936</v>
      </c>
      <c r="Y7153">
        <v>2010</v>
      </c>
      <c r="Z7153">
        <v>3</v>
      </c>
      <c r="AA7153">
        <v>2</v>
      </c>
    </row>
    <row r="7154" spans="1:27" x14ac:dyDescent="0.25">
      <c r="A7154">
        <v>307335</v>
      </c>
      <c r="B7154" s="1" t="s">
        <v>16791</v>
      </c>
      <c r="C7154">
        <v>1</v>
      </c>
      <c r="D7154" t="str">
        <f>VLOOKUP(C7154,'country description'!$A$1:$B$16,2,0)</f>
        <v>India</v>
      </c>
      <c r="E7154" s="1" t="s">
        <v>16083</v>
      </c>
      <c r="F7154" t="s">
        <v>17232</v>
      </c>
      <c r="G7154" t="s">
        <v>16198</v>
      </c>
      <c r="H7154" t="s">
        <v>16199</v>
      </c>
      <c r="I7154">
        <v>77.370818</v>
      </c>
      <c r="J7154">
        <v>28.619196599999999</v>
      </c>
      <c r="K7154" t="s">
        <v>760</v>
      </c>
      <c r="L7154" t="s">
        <v>26</v>
      </c>
      <c r="M7154" t="s">
        <v>27</v>
      </c>
      <c r="N7154" t="s">
        <v>27</v>
      </c>
      <c r="O7154" t="s">
        <v>27</v>
      </c>
      <c r="P7154" t="s">
        <v>27</v>
      </c>
      <c r="Q7154">
        <v>1</v>
      </c>
      <c r="R7154">
        <v>11</v>
      </c>
      <c r="S7154">
        <v>150</v>
      </c>
      <c r="T7154">
        <f>VLOOKUP(L7154,'Currency exchange'!$A:$B,2,0) *S7154</f>
        <v>1.8</v>
      </c>
      <c r="U7154">
        <v>2.7</v>
      </c>
      <c r="V7154" t="s">
        <v>23524</v>
      </c>
      <c r="W7154" t="s">
        <v>23530</v>
      </c>
      <c r="X7154" t="s">
        <v>6020</v>
      </c>
      <c r="Y7154">
        <v>2015</v>
      </c>
      <c r="Z7154">
        <v>3</v>
      </c>
      <c r="AA7154">
        <v>5</v>
      </c>
    </row>
    <row r="7155" spans="1:27" x14ac:dyDescent="0.25">
      <c r="A7155">
        <v>18258503</v>
      </c>
      <c r="B7155" s="1" t="s">
        <v>17233</v>
      </c>
      <c r="C7155">
        <v>1</v>
      </c>
      <c r="D7155" t="str">
        <f>VLOOKUP(C7155,'country description'!$A$1:$B$16,2,0)</f>
        <v>India</v>
      </c>
      <c r="E7155" s="1" t="s">
        <v>16083</v>
      </c>
      <c r="F7155" t="s">
        <v>17234</v>
      </c>
      <c r="G7155" t="s">
        <v>16198</v>
      </c>
      <c r="H7155" t="s">
        <v>16199</v>
      </c>
      <c r="I7155">
        <v>77.337470280000005</v>
      </c>
      <c r="J7155">
        <v>28.58167444</v>
      </c>
      <c r="K7155" t="s">
        <v>3750</v>
      </c>
      <c r="L7155" t="s">
        <v>26</v>
      </c>
      <c r="M7155" t="s">
        <v>27</v>
      </c>
      <c r="N7155" t="s">
        <v>36</v>
      </c>
      <c r="O7155" t="s">
        <v>27</v>
      </c>
      <c r="P7155" t="s">
        <v>27</v>
      </c>
      <c r="Q7155">
        <v>2</v>
      </c>
      <c r="R7155">
        <v>33</v>
      </c>
      <c r="S7155">
        <v>700</v>
      </c>
      <c r="T7155">
        <f>VLOOKUP(L7155,'Currency exchange'!$A:$B,2,0) *S7155</f>
        <v>8.4</v>
      </c>
      <c r="U7155">
        <v>3.2</v>
      </c>
      <c r="V7155" t="s">
        <v>23525</v>
      </c>
      <c r="W7155" t="s">
        <v>23532</v>
      </c>
      <c r="X7155" t="s">
        <v>2736</v>
      </c>
      <c r="Y7155">
        <v>2013</v>
      </c>
      <c r="Z7155">
        <v>3</v>
      </c>
      <c r="AA7155">
        <v>11</v>
      </c>
    </row>
    <row r="7156" spans="1:27" x14ac:dyDescent="0.25">
      <c r="A7156">
        <v>18358191</v>
      </c>
      <c r="B7156" s="1" t="s">
        <v>17235</v>
      </c>
      <c r="C7156">
        <v>1</v>
      </c>
      <c r="D7156" t="str">
        <f>VLOOKUP(C7156,'country description'!$A$1:$B$16,2,0)</f>
        <v>India</v>
      </c>
      <c r="E7156" s="1" t="s">
        <v>16083</v>
      </c>
      <c r="F7156" t="s">
        <v>17236</v>
      </c>
      <c r="G7156" t="s">
        <v>16198</v>
      </c>
      <c r="H7156" t="s">
        <v>16199</v>
      </c>
      <c r="I7156">
        <v>77.370170900000005</v>
      </c>
      <c r="J7156">
        <v>28.6193448</v>
      </c>
      <c r="K7156" t="s">
        <v>750</v>
      </c>
      <c r="L7156" t="s">
        <v>26</v>
      </c>
      <c r="M7156" t="s">
        <v>27</v>
      </c>
      <c r="N7156" t="s">
        <v>27</v>
      </c>
      <c r="O7156" t="s">
        <v>27</v>
      </c>
      <c r="P7156" t="s">
        <v>27</v>
      </c>
      <c r="Q7156">
        <v>1</v>
      </c>
      <c r="R7156">
        <v>5</v>
      </c>
      <c r="S7156">
        <v>300</v>
      </c>
      <c r="T7156">
        <f>VLOOKUP(L7156,'Currency exchange'!$A:$B,2,0) *S7156</f>
        <v>3.6</v>
      </c>
      <c r="U7156">
        <v>3</v>
      </c>
      <c r="V7156" t="s">
        <v>23525</v>
      </c>
      <c r="W7156" t="s">
        <v>23532</v>
      </c>
      <c r="X7156" t="s">
        <v>6007</v>
      </c>
      <c r="Y7156">
        <v>2011</v>
      </c>
      <c r="Z7156">
        <v>3</v>
      </c>
      <c r="AA7156">
        <v>16</v>
      </c>
    </row>
    <row r="7157" spans="1:27" x14ac:dyDescent="0.25">
      <c r="A7157">
        <v>311656</v>
      </c>
      <c r="B7157" s="1" t="s">
        <v>2465</v>
      </c>
      <c r="C7157">
        <v>1</v>
      </c>
      <c r="D7157" t="str">
        <f>VLOOKUP(C7157,'country description'!$A$1:$B$16,2,0)</f>
        <v>India</v>
      </c>
      <c r="E7157" s="1" t="s">
        <v>16083</v>
      </c>
      <c r="F7157" t="s">
        <v>17237</v>
      </c>
      <c r="G7157" t="s">
        <v>16198</v>
      </c>
      <c r="H7157" t="s">
        <v>16199</v>
      </c>
      <c r="I7157">
        <v>77.362455800000006</v>
      </c>
      <c r="J7157">
        <v>28.612791000000001</v>
      </c>
      <c r="K7157" t="s">
        <v>2467</v>
      </c>
      <c r="L7157" t="s">
        <v>26</v>
      </c>
      <c r="M7157" t="s">
        <v>27</v>
      </c>
      <c r="N7157" t="s">
        <v>36</v>
      </c>
      <c r="O7157" t="s">
        <v>27</v>
      </c>
      <c r="P7157" t="s">
        <v>27</v>
      </c>
      <c r="Q7157">
        <v>2</v>
      </c>
      <c r="R7157">
        <v>114</v>
      </c>
      <c r="S7157">
        <v>850</v>
      </c>
      <c r="T7157">
        <f>VLOOKUP(L7157,'Currency exchange'!$A:$B,2,0) *S7157</f>
        <v>10.200000000000001</v>
      </c>
      <c r="U7157">
        <v>3.6</v>
      </c>
      <c r="V7157" t="s">
        <v>23525</v>
      </c>
      <c r="W7157" t="s">
        <v>23532</v>
      </c>
      <c r="X7157" t="s">
        <v>8984</v>
      </c>
      <c r="Y7157">
        <v>2018</v>
      </c>
      <c r="Z7157">
        <v>3</v>
      </c>
      <c r="AA7157">
        <v>13</v>
      </c>
    </row>
    <row r="7158" spans="1:27" x14ac:dyDescent="0.25">
      <c r="A7158">
        <v>18383483</v>
      </c>
      <c r="B7158" s="1" t="s">
        <v>17238</v>
      </c>
      <c r="C7158">
        <v>1</v>
      </c>
      <c r="D7158" t="str">
        <f>VLOOKUP(C7158,'country description'!$A$1:$B$16,2,0)</f>
        <v>India</v>
      </c>
      <c r="E7158" s="1" t="s">
        <v>16083</v>
      </c>
      <c r="F7158" t="s">
        <v>17239</v>
      </c>
      <c r="G7158" t="s">
        <v>16172</v>
      </c>
      <c r="H7158" t="s">
        <v>16173</v>
      </c>
      <c r="I7158">
        <v>77.382287700000006</v>
      </c>
      <c r="J7158">
        <v>28.566563800000001</v>
      </c>
      <c r="K7158" t="s">
        <v>4345</v>
      </c>
      <c r="L7158" t="s">
        <v>26</v>
      </c>
      <c r="M7158" t="s">
        <v>27</v>
      </c>
      <c r="N7158" t="s">
        <v>36</v>
      </c>
      <c r="O7158" t="s">
        <v>27</v>
      </c>
      <c r="P7158" t="s">
        <v>27</v>
      </c>
      <c r="Q7158">
        <v>2</v>
      </c>
      <c r="R7158">
        <v>2</v>
      </c>
      <c r="S7158">
        <v>700</v>
      </c>
      <c r="T7158">
        <f>VLOOKUP(L7158,'Currency exchange'!$A:$B,2,0) *S7158</f>
        <v>8.4</v>
      </c>
      <c r="U7158">
        <v>1</v>
      </c>
      <c r="V7158" t="s">
        <v>23523</v>
      </c>
      <c r="W7158" t="s">
        <v>23529</v>
      </c>
      <c r="X7158" t="s">
        <v>16004</v>
      </c>
      <c r="Y7158">
        <v>2013</v>
      </c>
      <c r="Z7158">
        <v>3</v>
      </c>
      <c r="AA7158">
        <v>12</v>
      </c>
    </row>
    <row r="7159" spans="1:27" x14ac:dyDescent="0.25">
      <c r="A7159">
        <v>18435797</v>
      </c>
      <c r="B7159" s="1" t="s">
        <v>17240</v>
      </c>
      <c r="C7159">
        <v>1</v>
      </c>
      <c r="D7159" t="str">
        <f>VLOOKUP(C7159,'country description'!$A$1:$B$16,2,0)</f>
        <v>India</v>
      </c>
      <c r="E7159" s="1" t="s">
        <v>16083</v>
      </c>
      <c r="F7159" t="s">
        <v>17241</v>
      </c>
      <c r="G7159" t="s">
        <v>16172</v>
      </c>
      <c r="H7159" t="s">
        <v>16173</v>
      </c>
      <c r="I7159">
        <v>77.385151199999996</v>
      </c>
      <c r="J7159">
        <v>28.564628899999999</v>
      </c>
      <c r="K7159" t="s">
        <v>750</v>
      </c>
      <c r="L7159" t="s">
        <v>26</v>
      </c>
      <c r="M7159" t="s">
        <v>27</v>
      </c>
      <c r="N7159" t="s">
        <v>27</v>
      </c>
      <c r="O7159" t="s">
        <v>27</v>
      </c>
      <c r="P7159" t="s">
        <v>27</v>
      </c>
      <c r="Q7159">
        <v>1</v>
      </c>
      <c r="R7159">
        <v>2</v>
      </c>
      <c r="S7159">
        <v>300</v>
      </c>
      <c r="T7159">
        <f>VLOOKUP(L7159,'Currency exchange'!$A:$B,2,0) *S7159</f>
        <v>3.6</v>
      </c>
      <c r="U7159">
        <v>1</v>
      </c>
      <c r="V7159" t="s">
        <v>23523</v>
      </c>
      <c r="W7159" t="s">
        <v>23529</v>
      </c>
      <c r="X7159" t="s">
        <v>422</v>
      </c>
      <c r="Y7159">
        <v>2017</v>
      </c>
      <c r="Z7159">
        <v>3</v>
      </c>
      <c r="AA7159">
        <v>8</v>
      </c>
    </row>
    <row r="7160" spans="1:27" x14ac:dyDescent="0.25">
      <c r="A7160">
        <v>311334</v>
      </c>
      <c r="B7160" s="1" t="s">
        <v>16547</v>
      </c>
      <c r="C7160">
        <v>1</v>
      </c>
      <c r="D7160" t="str">
        <f>VLOOKUP(C7160,'country description'!$A$1:$B$16,2,0)</f>
        <v>India</v>
      </c>
      <c r="E7160" s="1" t="s">
        <v>16083</v>
      </c>
      <c r="F7160" t="s">
        <v>17242</v>
      </c>
      <c r="G7160" t="s">
        <v>16172</v>
      </c>
      <c r="H7160" t="s">
        <v>16173</v>
      </c>
      <c r="I7160">
        <v>77.373336109999997</v>
      </c>
      <c r="J7160">
        <v>28.515425</v>
      </c>
      <c r="K7160" t="s">
        <v>677</v>
      </c>
      <c r="L7160" t="s">
        <v>26</v>
      </c>
      <c r="M7160" t="s">
        <v>27</v>
      </c>
      <c r="N7160" t="s">
        <v>36</v>
      </c>
      <c r="O7160" t="s">
        <v>27</v>
      </c>
      <c r="P7160" t="s">
        <v>27</v>
      </c>
      <c r="Q7160">
        <v>3</v>
      </c>
      <c r="R7160">
        <v>22</v>
      </c>
      <c r="S7160">
        <v>1400</v>
      </c>
      <c r="T7160">
        <f>VLOOKUP(L7160,'Currency exchange'!$A:$B,2,0) *S7160</f>
        <v>16.8</v>
      </c>
      <c r="U7160">
        <v>2.1</v>
      </c>
      <c r="V7160" t="s">
        <v>23524</v>
      </c>
      <c r="W7160" t="s">
        <v>23530</v>
      </c>
      <c r="X7160" t="s">
        <v>9851</v>
      </c>
      <c r="Y7160">
        <v>2013</v>
      </c>
      <c r="Z7160">
        <v>3</v>
      </c>
      <c r="AA7160">
        <v>9</v>
      </c>
    </row>
    <row r="7161" spans="1:27" x14ac:dyDescent="0.25">
      <c r="A7161">
        <v>18258469</v>
      </c>
      <c r="B7161" s="1" t="s">
        <v>17243</v>
      </c>
      <c r="C7161">
        <v>1</v>
      </c>
      <c r="D7161" t="str">
        <f>VLOOKUP(C7161,'country description'!$A$1:$B$16,2,0)</f>
        <v>India</v>
      </c>
      <c r="E7161" s="1" t="s">
        <v>16083</v>
      </c>
      <c r="F7161" t="s">
        <v>17244</v>
      </c>
      <c r="G7161" t="s">
        <v>16117</v>
      </c>
      <c r="H7161" t="s">
        <v>16118</v>
      </c>
      <c r="I7161">
        <v>77.384164600000005</v>
      </c>
      <c r="J7161">
        <v>28.520949099999999</v>
      </c>
      <c r="K7161" t="s">
        <v>949</v>
      </c>
      <c r="L7161" t="s">
        <v>26</v>
      </c>
      <c r="M7161" t="s">
        <v>27</v>
      </c>
      <c r="N7161" t="s">
        <v>36</v>
      </c>
      <c r="O7161" t="s">
        <v>27</v>
      </c>
      <c r="P7161" t="s">
        <v>27</v>
      </c>
      <c r="Q7161">
        <v>1</v>
      </c>
      <c r="R7161">
        <v>34</v>
      </c>
      <c r="S7161">
        <v>300</v>
      </c>
      <c r="T7161">
        <f>VLOOKUP(L7161,'Currency exchange'!$A:$B,2,0) *S7161</f>
        <v>3.6</v>
      </c>
      <c r="U7161">
        <v>3.6</v>
      </c>
      <c r="V7161" t="s">
        <v>23525</v>
      </c>
      <c r="W7161" t="s">
        <v>23532</v>
      </c>
      <c r="X7161" t="s">
        <v>422</v>
      </c>
      <c r="Y7161">
        <v>2017</v>
      </c>
      <c r="Z7161">
        <v>3</v>
      </c>
      <c r="AA7161">
        <v>8</v>
      </c>
    </row>
    <row r="7162" spans="1:27" x14ac:dyDescent="0.25">
      <c r="A7162">
        <v>550</v>
      </c>
      <c r="B7162" s="1" t="s">
        <v>3889</v>
      </c>
      <c r="C7162">
        <v>1</v>
      </c>
      <c r="D7162" t="str">
        <f>VLOOKUP(C7162,'country description'!$A$1:$B$16,2,0)</f>
        <v>India</v>
      </c>
      <c r="E7162" s="1" t="s">
        <v>16083</v>
      </c>
      <c r="F7162" t="s">
        <v>17245</v>
      </c>
      <c r="G7162" t="s">
        <v>16256</v>
      </c>
      <c r="H7162" t="s">
        <v>16255</v>
      </c>
      <c r="I7162">
        <v>77.341213999999994</v>
      </c>
      <c r="J7162">
        <v>28.5861409</v>
      </c>
      <c r="K7162" t="s">
        <v>3892</v>
      </c>
      <c r="L7162" t="s">
        <v>26</v>
      </c>
      <c r="M7162" t="s">
        <v>27</v>
      </c>
      <c r="N7162" t="s">
        <v>27</v>
      </c>
      <c r="O7162" t="s">
        <v>27</v>
      </c>
      <c r="P7162" t="s">
        <v>27</v>
      </c>
      <c r="Q7162">
        <v>2</v>
      </c>
      <c r="R7162">
        <v>301</v>
      </c>
      <c r="S7162">
        <v>600</v>
      </c>
      <c r="T7162">
        <f>VLOOKUP(L7162,'Currency exchange'!$A:$B,2,0) *S7162</f>
        <v>7.2</v>
      </c>
      <c r="U7162">
        <v>3.6</v>
      </c>
      <c r="V7162" t="s">
        <v>23525</v>
      </c>
      <c r="W7162" t="s">
        <v>23532</v>
      </c>
      <c r="X7162" t="s">
        <v>4739</v>
      </c>
      <c r="Y7162">
        <v>2017</v>
      </c>
      <c r="Z7162">
        <v>3</v>
      </c>
      <c r="AA7162">
        <v>24</v>
      </c>
    </row>
    <row r="7163" spans="1:27" x14ac:dyDescent="0.25">
      <c r="A7163">
        <v>307145</v>
      </c>
      <c r="B7163" s="1" t="s">
        <v>5740</v>
      </c>
      <c r="C7163">
        <v>1</v>
      </c>
      <c r="D7163" t="str">
        <f>VLOOKUP(C7163,'country description'!$A$1:$B$16,2,0)</f>
        <v>India</v>
      </c>
      <c r="E7163" s="1" t="s">
        <v>16083</v>
      </c>
      <c r="F7163" t="s">
        <v>17246</v>
      </c>
      <c r="G7163" t="s">
        <v>16561</v>
      </c>
      <c r="H7163" t="s">
        <v>16562</v>
      </c>
      <c r="I7163">
        <v>77.364878000000004</v>
      </c>
      <c r="J7163">
        <v>28.597062099999999</v>
      </c>
      <c r="K7163" t="s">
        <v>677</v>
      </c>
      <c r="L7163" t="s">
        <v>26</v>
      </c>
      <c r="M7163" t="s">
        <v>36</v>
      </c>
      <c r="N7163" t="s">
        <v>36</v>
      </c>
      <c r="O7163" t="s">
        <v>27</v>
      </c>
      <c r="P7163" t="s">
        <v>27</v>
      </c>
      <c r="Q7163">
        <v>3</v>
      </c>
      <c r="R7163">
        <v>28</v>
      </c>
      <c r="S7163">
        <v>1000</v>
      </c>
      <c r="T7163">
        <f>VLOOKUP(L7163,'Currency exchange'!$A:$B,2,0) *S7163</f>
        <v>12</v>
      </c>
      <c r="U7163">
        <v>2.5</v>
      </c>
      <c r="V7163" t="s">
        <v>23524</v>
      </c>
      <c r="W7163" t="s">
        <v>23530</v>
      </c>
      <c r="X7163" t="s">
        <v>9830</v>
      </c>
      <c r="Y7163">
        <v>2011</v>
      </c>
      <c r="Z7163">
        <v>3</v>
      </c>
      <c r="AA7163">
        <v>24</v>
      </c>
    </row>
    <row r="7164" spans="1:27" x14ac:dyDescent="0.25">
      <c r="A7164">
        <v>7869</v>
      </c>
      <c r="B7164" s="1" t="s">
        <v>4036</v>
      </c>
      <c r="C7164">
        <v>1</v>
      </c>
      <c r="D7164" t="str">
        <f>VLOOKUP(C7164,'country description'!$A$1:$B$16,2,0)</f>
        <v>India</v>
      </c>
      <c r="E7164" s="1" t="s">
        <v>16083</v>
      </c>
      <c r="F7164" t="s">
        <v>17247</v>
      </c>
      <c r="G7164" t="s">
        <v>16213</v>
      </c>
      <c r="H7164" t="s">
        <v>16214</v>
      </c>
      <c r="I7164">
        <v>77.3258017</v>
      </c>
      <c r="J7164">
        <v>28.5675107</v>
      </c>
      <c r="K7164" t="s">
        <v>673</v>
      </c>
      <c r="L7164" t="s">
        <v>26</v>
      </c>
      <c r="M7164" t="s">
        <v>27</v>
      </c>
      <c r="N7164" t="s">
        <v>27</v>
      </c>
      <c r="O7164" t="s">
        <v>27</v>
      </c>
      <c r="P7164" t="s">
        <v>27</v>
      </c>
      <c r="Q7164">
        <v>2</v>
      </c>
      <c r="R7164">
        <v>57</v>
      </c>
      <c r="S7164">
        <v>650</v>
      </c>
      <c r="T7164">
        <f>VLOOKUP(L7164,'Currency exchange'!$A:$B,2,0) *S7164</f>
        <v>7.8</v>
      </c>
      <c r="U7164">
        <v>3.3</v>
      </c>
      <c r="V7164" t="s">
        <v>23525</v>
      </c>
      <c r="W7164" t="s">
        <v>23532</v>
      </c>
      <c r="X7164" t="s">
        <v>2283</v>
      </c>
      <c r="Y7164">
        <v>2018</v>
      </c>
      <c r="Z7164">
        <v>3</v>
      </c>
      <c r="AA7164">
        <v>1</v>
      </c>
    </row>
    <row r="7165" spans="1:27" x14ac:dyDescent="0.25">
      <c r="A7165">
        <v>18400768</v>
      </c>
      <c r="B7165" s="1" t="s">
        <v>17248</v>
      </c>
      <c r="C7165">
        <v>1</v>
      </c>
      <c r="D7165" t="str">
        <f>VLOOKUP(C7165,'country description'!$A$1:$B$16,2,0)</f>
        <v>India</v>
      </c>
      <c r="E7165" s="1" t="s">
        <v>16083</v>
      </c>
      <c r="F7165" t="s">
        <v>17249</v>
      </c>
      <c r="G7165" t="s">
        <v>16213</v>
      </c>
      <c r="H7165" t="s">
        <v>16214</v>
      </c>
      <c r="I7165">
        <v>77.326564500000003</v>
      </c>
      <c r="J7165">
        <v>28.5680759</v>
      </c>
      <c r="K7165" t="s">
        <v>960</v>
      </c>
      <c r="L7165" t="s">
        <v>26</v>
      </c>
      <c r="M7165" t="s">
        <v>27</v>
      </c>
      <c r="N7165" t="s">
        <v>27</v>
      </c>
      <c r="O7165" t="s">
        <v>27</v>
      </c>
      <c r="P7165" t="s">
        <v>27</v>
      </c>
      <c r="Q7165">
        <v>1</v>
      </c>
      <c r="R7165">
        <v>11</v>
      </c>
      <c r="S7165">
        <v>250</v>
      </c>
      <c r="T7165">
        <f>VLOOKUP(L7165,'Currency exchange'!$A:$B,2,0) *S7165</f>
        <v>3</v>
      </c>
      <c r="U7165">
        <v>3.4</v>
      </c>
      <c r="V7165" t="s">
        <v>23525</v>
      </c>
      <c r="W7165" t="s">
        <v>23532</v>
      </c>
      <c r="X7165" t="s">
        <v>10618</v>
      </c>
      <c r="Y7165">
        <v>2018</v>
      </c>
      <c r="Z7165">
        <v>3</v>
      </c>
      <c r="AA7165">
        <v>8</v>
      </c>
    </row>
    <row r="7166" spans="1:27" x14ac:dyDescent="0.25">
      <c r="A7166">
        <v>18440427</v>
      </c>
      <c r="B7166" s="1" t="s">
        <v>17250</v>
      </c>
      <c r="C7166">
        <v>1</v>
      </c>
      <c r="D7166" t="str">
        <f>VLOOKUP(C7166,'country description'!$A$1:$B$16,2,0)</f>
        <v>India</v>
      </c>
      <c r="E7166" s="1" t="s">
        <v>16083</v>
      </c>
      <c r="F7166" t="s">
        <v>17251</v>
      </c>
      <c r="G7166" t="s">
        <v>17037</v>
      </c>
      <c r="H7166" t="s">
        <v>17038</v>
      </c>
      <c r="I7166">
        <v>77.507701400000002</v>
      </c>
      <c r="J7166">
        <v>28.4642008</v>
      </c>
      <c r="K7166" t="s">
        <v>5387</v>
      </c>
      <c r="L7166" t="s">
        <v>26</v>
      </c>
      <c r="M7166" t="s">
        <v>27</v>
      </c>
      <c r="N7166" t="s">
        <v>27</v>
      </c>
      <c r="O7166" t="s">
        <v>27</v>
      </c>
      <c r="P7166" t="s">
        <v>27</v>
      </c>
      <c r="Q7166">
        <v>2</v>
      </c>
      <c r="R7166">
        <v>3</v>
      </c>
      <c r="S7166">
        <v>600</v>
      </c>
      <c r="T7166">
        <f>VLOOKUP(L7166,'Currency exchange'!$A:$B,2,0) *S7166</f>
        <v>7.2</v>
      </c>
      <c r="U7166">
        <v>1</v>
      </c>
      <c r="V7166" t="s">
        <v>23523</v>
      </c>
      <c r="W7166" t="s">
        <v>23529</v>
      </c>
      <c r="X7166" t="s">
        <v>5491</v>
      </c>
      <c r="Y7166">
        <v>2013</v>
      </c>
      <c r="Z7166">
        <v>2</v>
      </c>
      <c r="AA7166">
        <v>9</v>
      </c>
    </row>
    <row r="7167" spans="1:27" x14ac:dyDescent="0.25">
      <c r="A7167">
        <v>312573</v>
      </c>
      <c r="B7167" s="1" t="s">
        <v>16919</v>
      </c>
      <c r="C7167">
        <v>1</v>
      </c>
      <c r="D7167" t="str">
        <f>VLOOKUP(C7167,'country description'!$A$1:$B$16,2,0)</f>
        <v>India</v>
      </c>
      <c r="E7167" s="1" t="s">
        <v>16083</v>
      </c>
      <c r="F7167" t="s">
        <v>17040</v>
      </c>
      <c r="G7167" t="s">
        <v>17041</v>
      </c>
      <c r="H7167" t="s">
        <v>17042</v>
      </c>
      <c r="I7167">
        <v>77.332577099999995</v>
      </c>
      <c r="J7167">
        <v>28.569898800000001</v>
      </c>
      <c r="K7167" t="s">
        <v>16920</v>
      </c>
      <c r="L7167" t="s">
        <v>26</v>
      </c>
      <c r="M7167" t="s">
        <v>27</v>
      </c>
      <c r="N7167" t="s">
        <v>27</v>
      </c>
      <c r="O7167" t="s">
        <v>27</v>
      </c>
      <c r="P7167" t="s">
        <v>27</v>
      </c>
      <c r="Q7167">
        <v>1</v>
      </c>
      <c r="R7167">
        <v>47</v>
      </c>
      <c r="S7167">
        <v>300</v>
      </c>
      <c r="T7167">
        <f>VLOOKUP(L7167,'Currency exchange'!$A:$B,2,0) *S7167</f>
        <v>3.6</v>
      </c>
      <c r="U7167">
        <v>3.1</v>
      </c>
      <c r="V7167" t="s">
        <v>23525</v>
      </c>
      <c r="W7167" t="s">
        <v>23532</v>
      </c>
      <c r="X7167" t="s">
        <v>9930</v>
      </c>
      <c r="Y7167">
        <v>2012</v>
      </c>
      <c r="Z7167">
        <v>2</v>
      </c>
      <c r="AA7167">
        <v>19</v>
      </c>
    </row>
    <row r="7168" spans="1:27" x14ac:dyDescent="0.25">
      <c r="A7168">
        <v>18273551</v>
      </c>
      <c r="B7168" s="1" t="s">
        <v>7233</v>
      </c>
      <c r="C7168">
        <v>1</v>
      </c>
      <c r="D7168" t="str">
        <f>VLOOKUP(C7168,'country description'!$A$1:$B$16,2,0)</f>
        <v>India</v>
      </c>
      <c r="E7168" s="1" t="s">
        <v>16083</v>
      </c>
      <c r="F7168" t="s">
        <v>17252</v>
      </c>
      <c r="G7168" t="s">
        <v>16718</v>
      </c>
      <c r="H7168" t="s">
        <v>16719</v>
      </c>
      <c r="I7168">
        <v>77.321021970000004</v>
      </c>
      <c r="J7168">
        <v>28.56746369</v>
      </c>
      <c r="K7168" t="s">
        <v>673</v>
      </c>
      <c r="L7168" t="s">
        <v>26</v>
      </c>
      <c r="M7168" t="s">
        <v>27</v>
      </c>
      <c r="N7168" t="s">
        <v>27</v>
      </c>
      <c r="O7168" t="s">
        <v>27</v>
      </c>
      <c r="P7168" t="s">
        <v>27</v>
      </c>
      <c r="Q7168">
        <v>2</v>
      </c>
      <c r="R7168">
        <v>64</v>
      </c>
      <c r="S7168">
        <v>600</v>
      </c>
      <c r="T7168">
        <f>VLOOKUP(L7168,'Currency exchange'!$A:$B,2,0) *S7168</f>
        <v>7.2</v>
      </c>
      <c r="U7168">
        <v>3.7</v>
      </c>
      <c r="V7168" t="s">
        <v>23525</v>
      </c>
      <c r="W7168" t="s">
        <v>23532</v>
      </c>
      <c r="X7168" t="s">
        <v>1790</v>
      </c>
      <c r="Y7168">
        <v>2010</v>
      </c>
      <c r="Z7168">
        <v>2</v>
      </c>
      <c r="AA7168">
        <v>17</v>
      </c>
    </row>
    <row r="7169" spans="1:27" x14ac:dyDescent="0.25">
      <c r="A7169">
        <v>18268727</v>
      </c>
      <c r="B7169" s="1" t="s">
        <v>14867</v>
      </c>
      <c r="C7169">
        <v>1</v>
      </c>
      <c r="D7169" t="str">
        <f>VLOOKUP(C7169,'country description'!$A$1:$B$16,2,0)</f>
        <v>India</v>
      </c>
      <c r="E7169" s="1" t="s">
        <v>16083</v>
      </c>
      <c r="F7169" t="s">
        <v>16720</v>
      </c>
      <c r="G7169" t="s">
        <v>16718</v>
      </c>
      <c r="H7169" t="s">
        <v>16719</v>
      </c>
      <c r="I7169">
        <v>77.320913000000004</v>
      </c>
      <c r="J7169">
        <v>28.567324410000001</v>
      </c>
      <c r="K7169" t="s">
        <v>17253</v>
      </c>
      <c r="L7169" t="s">
        <v>26</v>
      </c>
      <c r="M7169" t="s">
        <v>36</v>
      </c>
      <c r="N7169" t="s">
        <v>27</v>
      </c>
      <c r="O7169" t="s">
        <v>27</v>
      </c>
      <c r="P7169" t="s">
        <v>27</v>
      </c>
      <c r="Q7169">
        <v>3</v>
      </c>
      <c r="R7169">
        <v>567</v>
      </c>
      <c r="S7169">
        <v>1500</v>
      </c>
      <c r="T7169">
        <f>VLOOKUP(L7169,'Currency exchange'!$A:$B,2,0) *S7169</f>
        <v>18</v>
      </c>
      <c r="U7169">
        <v>4.0999999999999996</v>
      </c>
      <c r="V7169" t="s">
        <v>23526</v>
      </c>
      <c r="W7169" t="s">
        <v>23531</v>
      </c>
      <c r="X7169" t="s">
        <v>1376</v>
      </c>
      <c r="Y7169">
        <v>2016</v>
      </c>
      <c r="Z7169">
        <v>2</v>
      </c>
      <c r="AA7169">
        <v>18</v>
      </c>
    </row>
    <row r="7170" spans="1:27" x14ac:dyDescent="0.25">
      <c r="A7170">
        <v>18261140</v>
      </c>
      <c r="B7170" s="1" t="s">
        <v>4240</v>
      </c>
      <c r="C7170">
        <v>1</v>
      </c>
      <c r="D7170" t="str">
        <f>VLOOKUP(C7170,'country description'!$A$1:$B$16,2,0)</f>
        <v>India</v>
      </c>
      <c r="E7170" s="1" t="s">
        <v>16083</v>
      </c>
      <c r="F7170" t="s">
        <v>17254</v>
      </c>
      <c r="G7170" t="s">
        <v>16718</v>
      </c>
      <c r="H7170" t="s">
        <v>16719</v>
      </c>
      <c r="I7170">
        <v>77.3204748</v>
      </c>
      <c r="J7170">
        <v>28.566485490000002</v>
      </c>
      <c r="K7170" t="s">
        <v>4242</v>
      </c>
      <c r="L7170" t="s">
        <v>26</v>
      </c>
      <c r="M7170" t="s">
        <v>36</v>
      </c>
      <c r="N7170" t="s">
        <v>36</v>
      </c>
      <c r="O7170" t="s">
        <v>27</v>
      </c>
      <c r="P7170" t="s">
        <v>27</v>
      </c>
      <c r="Q7170">
        <v>3</v>
      </c>
      <c r="R7170">
        <v>428</v>
      </c>
      <c r="S7170">
        <v>1600</v>
      </c>
      <c r="T7170">
        <f>VLOOKUP(L7170,'Currency exchange'!$A:$B,2,0) *S7170</f>
        <v>19.2</v>
      </c>
      <c r="U7170">
        <v>4.3</v>
      </c>
      <c r="V7170" t="s">
        <v>23526</v>
      </c>
      <c r="W7170" t="s">
        <v>23531</v>
      </c>
      <c r="X7170" t="s">
        <v>9049</v>
      </c>
      <c r="Y7170">
        <v>2011</v>
      </c>
      <c r="Z7170">
        <v>2</v>
      </c>
      <c r="AA7170">
        <v>17</v>
      </c>
    </row>
    <row r="7171" spans="1:27" x14ac:dyDescent="0.25">
      <c r="A7171">
        <v>301392</v>
      </c>
      <c r="B7171" s="1" t="s">
        <v>17255</v>
      </c>
      <c r="C7171">
        <v>1</v>
      </c>
      <c r="D7171" t="str">
        <f>VLOOKUP(C7171,'country description'!$A$1:$B$16,2,0)</f>
        <v>India</v>
      </c>
      <c r="E7171" s="1" t="s">
        <v>16083</v>
      </c>
      <c r="F7171" t="s">
        <v>17256</v>
      </c>
      <c r="G7171" t="s">
        <v>16877</v>
      </c>
      <c r="H7171" t="s">
        <v>16878</v>
      </c>
      <c r="I7171">
        <v>77.336166500000004</v>
      </c>
      <c r="J7171">
        <v>28.567816799999999</v>
      </c>
      <c r="K7171" t="s">
        <v>673</v>
      </c>
      <c r="L7171" t="s">
        <v>26</v>
      </c>
      <c r="M7171" t="s">
        <v>27</v>
      </c>
      <c r="N7171" t="s">
        <v>27</v>
      </c>
      <c r="O7171" t="s">
        <v>27</v>
      </c>
      <c r="P7171" t="s">
        <v>27</v>
      </c>
      <c r="Q7171">
        <v>1</v>
      </c>
      <c r="R7171">
        <v>96</v>
      </c>
      <c r="S7171">
        <v>350</v>
      </c>
      <c r="T7171">
        <f>VLOOKUP(L7171,'Currency exchange'!$A:$B,2,0) *S7171</f>
        <v>4.2</v>
      </c>
      <c r="U7171">
        <v>3.4</v>
      </c>
      <c r="V7171" t="s">
        <v>23525</v>
      </c>
      <c r="W7171" t="s">
        <v>23532</v>
      </c>
      <c r="X7171" t="s">
        <v>840</v>
      </c>
      <c r="Y7171">
        <v>2010</v>
      </c>
      <c r="Z7171">
        <v>2</v>
      </c>
      <c r="AA7171">
        <v>19</v>
      </c>
    </row>
    <row r="7172" spans="1:27" x14ac:dyDescent="0.25">
      <c r="A7172">
        <v>18357543</v>
      </c>
      <c r="B7172" s="1" t="s">
        <v>16784</v>
      </c>
      <c r="C7172">
        <v>1</v>
      </c>
      <c r="D7172" t="str">
        <f>VLOOKUP(C7172,'country description'!$A$1:$B$16,2,0)</f>
        <v>India</v>
      </c>
      <c r="E7172" s="1" t="s">
        <v>16083</v>
      </c>
      <c r="F7172" t="s">
        <v>16878</v>
      </c>
      <c r="G7172" t="s">
        <v>16877</v>
      </c>
      <c r="H7172" t="s">
        <v>16878</v>
      </c>
      <c r="I7172">
        <v>77.3351088</v>
      </c>
      <c r="J7172">
        <v>28.567855699999999</v>
      </c>
      <c r="K7172" t="s">
        <v>25</v>
      </c>
      <c r="L7172" t="s">
        <v>26</v>
      </c>
      <c r="M7172" t="s">
        <v>27</v>
      </c>
      <c r="N7172" t="s">
        <v>36</v>
      </c>
      <c r="O7172" t="s">
        <v>27</v>
      </c>
      <c r="P7172" t="s">
        <v>27</v>
      </c>
      <c r="Q7172">
        <v>2</v>
      </c>
      <c r="R7172">
        <v>44</v>
      </c>
      <c r="S7172">
        <v>650</v>
      </c>
      <c r="T7172">
        <f>VLOOKUP(L7172,'Currency exchange'!$A:$B,2,0) *S7172</f>
        <v>7.8</v>
      </c>
      <c r="U7172">
        <v>3.9</v>
      </c>
      <c r="V7172" t="s">
        <v>23525</v>
      </c>
      <c r="W7172" t="s">
        <v>23532</v>
      </c>
      <c r="X7172" t="s">
        <v>4121</v>
      </c>
      <c r="Y7172">
        <v>2012</v>
      </c>
      <c r="Z7172">
        <v>2</v>
      </c>
      <c r="AA7172">
        <v>16</v>
      </c>
    </row>
    <row r="7173" spans="1:27" x14ac:dyDescent="0.25">
      <c r="A7173">
        <v>18381672</v>
      </c>
      <c r="B7173" s="1" t="s">
        <v>1201</v>
      </c>
      <c r="C7173">
        <v>1</v>
      </c>
      <c r="D7173" t="str">
        <f>VLOOKUP(C7173,'country description'!$A$1:$B$16,2,0)</f>
        <v>India</v>
      </c>
      <c r="E7173" s="1" t="s">
        <v>16083</v>
      </c>
      <c r="F7173" t="s">
        <v>17257</v>
      </c>
      <c r="G7173" t="s">
        <v>16299</v>
      </c>
      <c r="H7173" t="s">
        <v>16300</v>
      </c>
      <c r="I7173">
        <v>77.321718399999995</v>
      </c>
      <c r="J7173">
        <v>28.5647491</v>
      </c>
      <c r="K7173" t="s">
        <v>673</v>
      </c>
      <c r="L7173" t="s">
        <v>26</v>
      </c>
      <c r="M7173" t="s">
        <v>27</v>
      </c>
      <c r="N7173" t="s">
        <v>27</v>
      </c>
      <c r="O7173" t="s">
        <v>27</v>
      </c>
      <c r="P7173" t="s">
        <v>27</v>
      </c>
      <c r="Q7173">
        <v>1</v>
      </c>
      <c r="R7173">
        <v>3</v>
      </c>
      <c r="S7173">
        <v>450</v>
      </c>
      <c r="T7173">
        <f>VLOOKUP(L7173,'Currency exchange'!$A:$B,2,0) *S7173</f>
        <v>5.4</v>
      </c>
      <c r="U7173">
        <v>1</v>
      </c>
      <c r="V7173" t="s">
        <v>23523</v>
      </c>
      <c r="W7173" t="s">
        <v>23529</v>
      </c>
      <c r="X7173" t="s">
        <v>2289</v>
      </c>
      <c r="Y7173">
        <v>2017</v>
      </c>
      <c r="Z7173">
        <v>2</v>
      </c>
      <c r="AA7173">
        <v>18</v>
      </c>
    </row>
    <row r="7174" spans="1:27" x14ac:dyDescent="0.25">
      <c r="A7174">
        <v>18281980</v>
      </c>
      <c r="B7174" s="1" t="s">
        <v>7274</v>
      </c>
      <c r="C7174">
        <v>1</v>
      </c>
      <c r="D7174" t="str">
        <f>VLOOKUP(C7174,'country description'!$A$1:$B$16,2,0)</f>
        <v>India</v>
      </c>
      <c r="E7174" s="1" t="s">
        <v>16083</v>
      </c>
      <c r="F7174" t="s">
        <v>17258</v>
      </c>
      <c r="G7174" t="s">
        <v>16261</v>
      </c>
      <c r="H7174" t="s">
        <v>16262</v>
      </c>
      <c r="I7174">
        <v>77.510610499999999</v>
      </c>
      <c r="J7174">
        <v>28.463041</v>
      </c>
      <c r="K7174" t="s">
        <v>677</v>
      </c>
      <c r="L7174" t="s">
        <v>26</v>
      </c>
      <c r="M7174" t="s">
        <v>27</v>
      </c>
      <c r="N7174" t="s">
        <v>27</v>
      </c>
      <c r="O7174" t="s">
        <v>27</v>
      </c>
      <c r="P7174" t="s">
        <v>27</v>
      </c>
      <c r="Q7174">
        <v>2</v>
      </c>
      <c r="R7174">
        <v>10</v>
      </c>
      <c r="S7174">
        <v>600</v>
      </c>
      <c r="T7174">
        <f>VLOOKUP(L7174,'Currency exchange'!$A:$B,2,0) *S7174</f>
        <v>7.2</v>
      </c>
      <c r="U7174">
        <v>2.5</v>
      </c>
      <c r="V7174" t="s">
        <v>23524</v>
      </c>
      <c r="W7174" t="s">
        <v>23530</v>
      </c>
      <c r="X7174" t="s">
        <v>6716</v>
      </c>
      <c r="Y7174">
        <v>2018</v>
      </c>
      <c r="Z7174">
        <v>2</v>
      </c>
      <c r="AA7174">
        <v>11</v>
      </c>
    </row>
    <row r="7175" spans="1:27" x14ac:dyDescent="0.25">
      <c r="A7175">
        <v>18424903</v>
      </c>
      <c r="B7175" s="1" t="s">
        <v>17259</v>
      </c>
      <c r="C7175">
        <v>1</v>
      </c>
      <c r="D7175" t="str">
        <f>VLOOKUP(C7175,'country description'!$A$1:$B$16,2,0)</f>
        <v>India</v>
      </c>
      <c r="E7175" s="1" t="s">
        <v>21</v>
      </c>
      <c r="F7175" t="s">
        <v>17260</v>
      </c>
      <c r="G7175" t="s">
        <v>3338</v>
      </c>
      <c r="H7175" t="s">
        <v>3339</v>
      </c>
      <c r="I7175">
        <v>77.218727880000003</v>
      </c>
      <c r="J7175">
        <v>28.528320610000002</v>
      </c>
      <c r="K7175" t="s">
        <v>17261</v>
      </c>
      <c r="L7175" t="s">
        <v>26</v>
      </c>
      <c r="M7175" t="s">
        <v>36</v>
      </c>
      <c r="N7175" t="s">
        <v>27</v>
      </c>
      <c r="O7175" t="s">
        <v>27</v>
      </c>
      <c r="P7175" t="s">
        <v>27</v>
      </c>
      <c r="Q7175">
        <v>4</v>
      </c>
      <c r="R7175">
        <v>130</v>
      </c>
      <c r="S7175">
        <v>2000</v>
      </c>
      <c r="T7175">
        <f>VLOOKUP(L7175,'Currency exchange'!$A:$B,2,0) *S7175</f>
        <v>24</v>
      </c>
      <c r="U7175">
        <v>4.3</v>
      </c>
      <c r="V7175" t="s">
        <v>23526</v>
      </c>
      <c r="W7175" t="s">
        <v>23531</v>
      </c>
      <c r="X7175" t="s">
        <v>2335</v>
      </c>
      <c r="Y7175">
        <v>2017</v>
      </c>
      <c r="Z7175">
        <v>12</v>
      </c>
      <c r="AA7175">
        <v>26</v>
      </c>
    </row>
    <row r="7176" spans="1:27" x14ac:dyDescent="0.25">
      <c r="A7176">
        <v>18349905</v>
      </c>
      <c r="B7176" s="1" t="s">
        <v>6912</v>
      </c>
      <c r="C7176">
        <v>1</v>
      </c>
      <c r="D7176" t="str">
        <f>VLOOKUP(C7176,'country description'!$A$1:$B$16,2,0)</f>
        <v>India</v>
      </c>
      <c r="E7176" s="1" t="s">
        <v>16083</v>
      </c>
      <c r="F7176" t="s">
        <v>17262</v>
      </c>
      <c r="G7176" t="s">
        <v>16085</v>
      </c>
      <c r="H7176" t="s">
        <v>16086</v>
      </c>
      <c r="I7176">
        <v>77.353573699999998</v>
      </c>
      <c r="J7176">
        <v>28.574300099999999</v>
      </c>
      <c r="K7176" t="s">
        <v>644</v>
      </c>
      <c r="L7176" t="s">
        <v>26</v>
      </c>
      <c r="M7176" t="s">
        <v>27</v>
      </c>
      <c r="N7176" t="s">
        <v>27</v>
      </c>
      <c r="O7176" t="s">
        <v>27</v>
      </c>
      <c r="P7176" t="s">
        <v>27</v>
      </c>
      <c r="Q7176">
        <v>2</v>
      </c>
      <c r="R7176">
        <v>7</v>
      </c>
      <c r="S7176">
        <v>600</v>
      </c>
      <c r="T7176">
        <f>VLOOKUP(L7176,'Currency exchange'!$A:$B,2,0) *S7176</f>
        <v>7.2</v>
      </c>
      <c r="U7176">
        <v>2.9</v>
      </c>
      <c r="V7176" t="s">
        <v>23524</v>
      </c>
      <c r="W7176" t="s">
        <v>23530</v>
      </c>
      <c r="X7176" t="s">
        <v>10635</v>
      </c>
      <c r="Y7176">
        <v>2015</v>
      </c>
      <c r="Z7176">
        <v>2</v>
      </c>
      <c r="AA7176">
        <v>14</v>
      </c>
    </row>
    <row r="7177" spans="1:27" x14ac:dyDescent="0.25">
      <c r="A7177">
        <v>18383470</v>
      </c>
      <c r="B7177" s="1" t="s">
        <v>17263</v>
      </c>
      <c r="C7177">
        <v>1</v>
      </c>
      <c r="D7177" t="str">
        <f>VLOOKUP(C7177,'country description'!$A$1:$B$16,2,0)</f>
        <v>India</v>
      </c>
      <c r="E7177" s="1" t="s">
        <v>16083</v>
      </c>
      <c r="F7177" t="s">
        <v>16401</v>
      </c>
      <c r="G7177" t="s">
        <v>16085</v>
      </c>
      <c r="H7177" t="s">
        <v>16086</v>
      </c>
      <c r="I7177">
        <v>77.353663400000002</v>
      </c>
      <c r="J7177">
        <v>28.574218900000002</v>
      </c>
      <c r="K7177" t="s">
        <v>746</v>
      </c>
      <c r="L7177" t="s">
        <v>26</v>
      </c>
      <c r="M7177" t="s">
        <v>27</v>
      </c>
      <c r="N7177" t="s">
        <v>27</v>
      </c>
      <c r="O7177" t="s">
        <v>27</v>
      </c>
      <c r="P7177" t="s">
        <v>27</v>
      </c>
      <c r="Q7177">
        <v>2</v>
      </c>
      <c r="R7177">
        <v>10</v>
      </c>
      <c r="S7177">
        <v>700</v>
      </c>
      <c r="T7177">
        <f>VLOOKUP(L7177,'Currency exchange'!$A:$B,2,0) *S7177</f>
        <v>8.4</v>
      </c>
      <c r="U7177">
        <v>3</v>
      </c>
      <c r="V7177" t="s">
        <v>23525</v>
      </c>
      <c r="W7177" t="s">
        <v>23532</v>
      </c>
      <c r="X7177" t="s">
        <v>4799</v>
      </c>
      <c r="Y7177">
        <v>2010</v>
      </c>
      <c r="Z7177">
        <v>2</v>
      </c>
      <c r="AA7177">
        <v>1</v>
      </c>
    </row>
    <row r="7178" spans="1:27" x14ac:dyDescent="0.25">
      <c r="A7178">
        <v>18361221</v>
      </c>
      <c r="B7178" s="1" t="s">
        <v>7029</v>
      </c>
      <c r="C7178">
        <v>1</v>
      </c>
      <c r="D7178" t="str">
        <f>VLOOKUP(C7178,'country description'!$A$1:$B$16,2,0)</f>
        <v>India</v>
      </c>
      <c r="E7178" s="1" t="s">
        <v>16083</v>
      </c>
      <c r="F7178" t="s">
        <v>17264</v>
      </c>
      <c r="G7178" t="s">
        <v>16085</v>
      </c>
      <c r="H7178" t="s">
        <v>16086</v>
      </c>
      <c r="I7178">
        <v>77.353663400000002</v>
      </c>
      <c r="J7178">
        <v>28.574308599999998</v>
      </c>
      <c r="K7178" t="s">
        <v>6216</v>
      </c>
      <c r="L7178" t="s">
        <v>26</v>
      </c>
      <c r="M7178" t="s">
        <v>27</v>
      </c>
      <c r="N7178" t="s">
        <v>36</v>
      </c>
      <c r="O7178" t="s">
        <v>27</v>
      </c>
      <c r="P7178" t="s">
        <v>27</v>
      </c>
      <c r="Q7178">
        <v>2</v>
      </c>
      <c r="R7178">
        <v>20</v>
      </c>
      <c r="S7178">
        <v>600</v>
      </c>
      <c r="T7178">
        <f>VLOOKUP(L7178,'Currency exchange'!$A:$B,2,0) *S7178</f>
        <v>7.2</v>
      </c>
      <c r="U7178">
        <v>3.6</v>
      </c>
      <c r="V7178" t="s">
        <v>23525</v>
      </c>
      <c r="W7178" t="s">
        <v>23532</v>
      </c>
      <c r="X7178" t="s">
        <v>9049</v>
      </c>
      <c r="Y7178">
        <v>2011</v>
      </c>
      <c r="Z7178">
        <v>2</v>
      </c>
      <c r="AA7178">
        <v>17</v>
      </c>
    </row>
    <row r="7179" spans="1:27" x14ac:dyDescent="0.25">
      <c r="A7179">
        <v>2329</v>
      </c>
      <c r="B7179" s="1" t="s">
        <v>17265</v>
      </c>
      <c r="C7179">
        <v>1</v>
      </c>
      <c r="D7179" t="str">
        <f>VLOOKUP(C7179,'country description'!$A$1:$B$16,2,0)</f>
        <v>India</v>
      </c>
      <c r="E7179" s="1" t="s">
        <v>16083</v>
      </c>
      <c r="F7179" t="s">
        <v>17266</v>
      </c>
      <c r="G7179" t="s">
        <v>16089</v>
      </c>
      <c r="H7179" t="s">
        <v>16090</v>
      </c>
      <c r="I7179">
        <v>77.335897299999999</v>
      </c>
      <c r="J7179">
        <v>28.5976456</v>
      </c>
      <c r="K7179" t="s">
        <v>677</v>
      </c>
      <c r="L7179" t="s">
        <v>26</v>
      </c>
      <c r="M7179" t="s">
        <v>27</v>
      </c>
      <c r="N7179" t="s">
        <v>36</v>
      </c>
      <c r="O7179" t="s">
        <v>27</v>
      </c>
      <c r="P7179" t="s">
        <v>27</v>
      </c>
      <c r="Q7179">
        <v>2</v>
      </c>
      <c r="R7179">
        <v>190</v>
      </c>
      <c r="S7179">
        <v>600</v>
      </c>
      <c r="T7179">
        <f>VLOOKUP(L7179,'Currency exchange'!$A:$B,2,0) *S7179</f>
        <v>7.2</v>
      </c>
      <c r="U7179">
        <v>3.4</v>
      </c>
      <c r="V7179" t="s">
        <v>23525</v>
      </c>
      <c r="W7179" t="s">
        <v>23532</v>
      </c>
      <c r="X7179" t="s">
        <v>17267</v>
      </c>
      <c r="Y7179">
        <v>2014</v>
      </c>
      <c r="Z7179">
        <v>2</v>
      </c>
      <c r="AA7179">
        <v>13</v>
      </c>
    </row>
    <row r="7180" spans="1:27" x14ac:dyDescent="0.25">
      <c r="A7180">
        <v>18268724</v>
      </c>
      <c r="B7180" s="1" t="s">
        <v>17268</v>
      </c>
      <c r="C7180">
        <v>1</v>
      </c>
      <c r="D7180" t="str">
        <f>VLOOKUP(C7180,'country description'!$A$1:$B$16,2,0)</f>
        <v>India</v>
      </c>
      <c r="E7180" s="1" t="s">
        <v>16083</v>
      </c>
      <c r="F7180" t="s">
        <v>17269</v>
      </c>
      <c r="G7180" t="s">
        <v>16093</v>
      </c>
      <c r="H7180" t="s">
        <v>16094</v>
      </c>
      <c r="I7180">
        <v>77.366642990000003</v>
      </c>
      <c r="J7180">
        <v>28.53934598</v>
      </c>
      <c r="K7180" t="s">
        <v>648</v>
      </c>
      <c r="L7180" t="s">
        <v>26</v>
      </c>
      <c r="M7180" t="s">
        <v>36</v>
      </c>
      <c r="N7180" t="s">
        <v>27</v>
      </c>
      <c r="O7180" t="s">
        <v>27</v>
      </c>
      <c r="P7180" t="s">
        <v>27</v>
      </c>
      <c r="Q7180">
        <v>2</v>
      </c>
      <c r="R7180">
        <v>175</v>
      </c>
      <c r="S7180">
        <v>800</v>
      </c>
      <c r="T7180">
        <f>VLOOKUP(L7180,'Currency exchange'!$A:$B,2,0) *S7180</f>
        <v>9.6</v>
      </c>
      <c r="U7180">
        <v>4</v>
      </c>
      <c r="V7180" t="s">
        <v>23526</v>
      </c>
      <c r="W7180" t="s">
        <v>23531</v>
      </c>
      <c r="X7180" t="s">
        <v>6303</v>
      </c>
      <c r="Y7180">
        <v>2014</v>
      </c>
      <c r="Z7180">
        <v>2</v>
      </c>
      <c r="AA7180">
        <v>26</v>
      </c>
    </row>
    <row r="7181" spans="1:27" x14ac:dyDescent="0.25">
      <c r="A7181">
        <v>310875</v>
      </c>
      <c r="B7181" s="1" t="s">
        <v>5937</v>
      </c>
      <c r="C7181">
        <v>1</v>
      </c>
      <c r="D7181" t="str">
        <f>VLOOKUP(C7181,'country description'!$A$1:$B$16,2,0)</f>
        <v>India</v>
      </c>
      <c r="E7181" s="1" t="s">
        <v>16083</v>
      </c>
      <c r="F7181" t="s">
        <v>17270</v>
      </c>
      <c r="G7181" t="s">
        <v>13875</v>
      </c>
      <c r="H7181" t="s">
        <v>16135</v>
      </c>
      <c r="I7181">
        <v>77.311945199999997</v>
      </c>
      <c r="J7181">
        <v>28.583284599999999</v>
      </c>
      <c r="K7181" t="s">
        <v>1304</v>
      </c>
      <c r="L7181" t="s">
        <v>26</v>
      </c>
      <c r="M7181" t="s">
        <v>36</v>
      </c>
      <c r="N7181" t="s">
        <v>36</v>
      </c>
      <c r="O7181" t="s">
        <v>27</v>
      </c>
      <c r="P7181" t="s">
        <v>27</v>
      </c>
      <c r="Q7181">
        <v>2</v>
      </c>
      <c r="R7181">
        <v>57</v>
      </c>
      <c r="S7181">
        <v>800</v>
      </c>
      <c r="T7181">
        <f>VLOOKUP(L7181,'Currency exchange'!$A:$B,2,0) *S7181</f>
        <v>9.6</v>
      </c>
      <c r="U7181">
        <v>3.3</v>
      </c>
      <c r="V7181" t="s">
        <v>23525</v>
      </c>
      <c r="W7181" t="s">
        <v>23532</v>
      </c>
      <c r="X7181" t="s">
        <v>17271</v>
      </c>
      <c r="Y7181">
        <v>2015</v>
      </c>
      <c r="Z7181">
        <v>2</v>
      </c>
      <c r="AA7181">
        <v>21</v>
      </c>
    </row>
    <row r="7182" spans="1:27" x14ac:dyDescent="0.25">
      <c r="A7182">
        <v>18258742</v>
      </c>
      <c r="B7182" s="1" t="s">
        <v>17272</v>
      </c>
      <c r="C7182">
        <v>1</v>
      </c>
      <c r="D7182" t="str">
        <f>VLOOKUP(C7182,'country description'!$A$1:$B$16,2,0)</f>
        <v>India</v>
      </c>
      <c r="E7182" s="1" t="s">
        <v>16083</v>
      </c>
      <c r="F7182" t="s">
        <v>17273</v>
      </c>
      <c r="G7182" t="s">
        <v>13875</v>
      </c>
      <c r="H7182" t="s">
        <v>16135</v>
      </c>
      <c r="I7182">
        <v>77.314358999999996</v>
      </c>
      <c r="J7182">
        <v>28.5801911</v>
      </c>
      <c r="K7182" t="s">
        <v>25</v>
      </c>
      <c r="L7182" t="s">
        <v>26</v>
      </c>
      <c r="M7182" t="s">
        <v>27</v>
      </c>
      <c r="N7182" t="s">
        <v>27</v>
      </c>
      <c r="O7182" t="s">
        <v>27</v>
      </c>
      <c r="P7182" t="s">
        <v>27</v>
      </c>
      <c r="Q7182">
        <v>1</v>
      </c>
      <c r="R7182">
        <v>2</v>
      </c>
      <c r="S7182">
        <v>350</v>
      </c>
      <c r="T7182">
        <f>VLOOKUP(L7182,'Currency exchange'!$A:$B,2,0) *S7182</f>
        <v>4.2</v>
      </c>
      <c r="U7182">
        <v>1</v>
      </c>
      <c r="V7182" t="s">
        <v>23523</v>
      </c>
      <c r="W7182" t="s">
        <v>23529</v>
      </c>
      <c r="X7182" t="s">
        <v>2296</v>
      </c>
      <c r="Y7182">
        <v>2013</v>
      </c>
      <c r="Z7182">
        <v>2</v>
      </c>
      <c r="AA7182">
        <v>11</v>
      </c>
    </row>
    <row r="7183" spans="1:27" x14ac:dyDescent="0.25">
      <c r="A7183">
        <v>18425782</v>
      </c>
      <c r="B7183" s="1" t="s">
        <v>16871</v>
      </c>
      <c r="C7183">
        <v>1</v>
      </c>
      <c r="D7183" t="str">
        <f>VLOOKUP(C7183,'country description'!$A$1:$B$16,2,0)</f>
        <v>India</v>
      </c>
      <c r="E7183" s="1" t="s">
        <v>16083</v>
      </c>
      <c r="F7183" t="s">
        <v>16143</v>
      </c>
      <c r="G7183" t="s">
        <v>16142</v>
      </c>
      <c r="H7183" t="s">
        <v>16143</v>
      </c>
      <c r="I7183">
        <v>77.312897899999996</v>
      </c>
      <c r="J7183">
        <v>28.585352100000001</v>
      </c>
      <c r="K7183" t="s">
        <v>2467</v>
      </c>
      <c r="L7183" t="s">
        <v>26</v>
      </c>
      <c r="M7183" t="s">
        <v>27</v>
      </c>
      <c r="N7183" t="s">
        <v>36</v>
      </c>
      <c r="O7183" t="s">
        <v>27</v>
      </c>
      <c r="P7183" t="s">
        <v>27</v>
      </c>
      <c r="Q7183">
        <v>3</v>
      </c>
      <c r="R7183">
        <v>2</v>
      </c>
      <c r="S7183">
        <v>1100</v>
      </c>
      <c r="T7183">
        <f>VLOOKUP(L7183,'Currency exchange'!$A:$B,2,0) *S7183</f>
        <v>13.200000000000001</v>
      </c>
      <c r="U7183">
        <v>1</v>
      </c>
      <c r="V7183" t="s">
        <v>23523</v>
      </c>
      <c r="W7183" t="s">
        <v>23529</v>
      </c>
      <c r="X7183" t="s">
        <v>1792</v>
      </c>
      <c r="Y7183">
        <v>2017</v>
      </c>
      <c r="Z7183">
        <v>2</v>
      </c>
      <c r="AA7183">
        <v>21</v>
      </c>
    </row>
    <row r="7184" spans="1:27" x14ac:dyDescent="0.25">
      <c r="A7184">
        <v>18265705</v>
      </c>
      <c r="B7184" s="1" t="s">
        <v>17274</v>
      </c>
      <c r="C7184">
        <v>1</v>
      </c>
      <c r="D7184" t="str">
        <f>VLOOKUP(C7184,'country description'!$A$1:$B$16,2,0)</f>
        <v>India</v>
      </c>
      <c r="E7184" s="1" t="s">
        <v>16083</v>
      </c>
      <c r="F7184" t="s">
        <v>17275</v>
      </c>
      <c r="G7184" t="s">
        <v>16335</v>
      </c>
      <c r="H7184" t="s">
        <v>16336</v>
      </c>
      <c r="I7184">
        <v>77.328283709999994</v>
      </c>
      <c r="J7184">
        <v>28.574570779999998</v>
      </c>
      <c r="K7184" t="s">
        <v>951</v>
      </c>
      <c r="L7184" t="s">
        <v>26</v>
      </c>
      <c r="M7184" t="s">
        <v>27</v>
      </c>
      <c r="N7184" t="s">
        <v>27</v>
      </c>
      <c r="O7184" t="s">
        <v>27</v>
      </c>
      <c r="P7184" t="s">
        <v>27</v>
      </c>
      <c r="Q7184">
        <v>1</v>
      </c>
      <c r="R7184">
        <v>10</v>
      </c>
      <c r="S7184">
        <v>150</v>
      </c>
      <c r="T7184">
        <f>VLOOKUP(L7184,'Currency exchange'!$A:$B,2,0) *S7184</f>
        <v>1.8</v>
      </c>
      <c r="U7184">
        <v>3</v>
      </c>
      <c r="V7184" t="s">
        <v>23525</v>
      </c>
      <c r="W7184" t="s">
        <v>23532</v>
      </c>
      <c r="X7184" t="s">
        <v>4823</v>
      </c>
      <c r="Y7184">
        <v>2016</v>
      </c>
      <c r="Z7184">
        <v>2</v>
      </c>
      <c r="AA7184">
        <v>13</v>
      </c>
    </row>
    <row r="7185" spans="1:27" x14ac:dyDescent="0.25">
      <c r="A7185">
        <v>18311928</v>
      </c>
      <c r="B7185" s="1" t="s">
        <v>17276</v>
      </c>
      <c r="C7185">
        <v>1</v>
      </c>
      <c r="D7185" t="str">
        <f>VLOOKUP(C7185,'country description'!$A$1:$B$16,2,0)</f>
        <v>India</v>
      </c>
      <c r="E7185" s="1" t="s">
        <v>16083</v>
      </c>
      <c r="F7185" t="s">
        <v>17277</v>
      </c>
      <c r="G7185" t="s">
        <v>13893</v>
      </c>
      <c r="H7185" t="s">
        <v>16996</v>
      </c>
      <c r="I7185">
        <v>77.340832599999999</v>
      </c>
      <c r="J7185">
        <v>28.572471100000001</v>
      </c>
      <c r="K7185" t="s">
        <v>17278</v>
      </c>
      <c r="L7185" t="s">
        <v>26</v>
      </c>
      <c r="M7185" t="s">
        <v>36</v>
      </c>
      <c r="N7185" t="s">
        <v>36</v>
      </c>
      <c r="O7185" t="s">
        <v>27</v>
      </c>
      <c r="P7185" t="s">
        <v>27</v>
      </c>
      <c r="Q7185">
        <v>2</v>
      </c>
      <c r="R7185">
        <v>131</v>
      </c>
      <c r="S7185">
        <v>800</v>
      </c>
      <c r="T7185">
        <f>VLOOKUP(L7185,'Currency exchange'!$A:$B,2,0) *S7185</f>
        <v>9.6</v>
      </c>
      <c r="U7185">
        <v>3.7</v>
      </c>
      <c r="V7185" t="s">
        <v>23525</v>
      </c>
      <c r="W7185" t="s">
        <v>23532</v>
      </c>
      <c r="X7185" t="s">
        <v>8320</v>
      </c>
      <c r="Y7185">
        <v>2016</v>
      </c>
      <c r="Z7185">
        <v>2</v>
      </c>
      <c r="AA7185">
        <v>19</v>
      </c>
    </row>
    <row r="7186" spans="1:27" x14ac:dyDescent="0.25">
      <c r="A7186">
        <v>18291234</v>
      </c>
      <c r="B7186" s="1" t="s">
        <v>1417</v>
      </c>
      <c r="C7186">
        <v>1</v>
      </c>
      <c r="D7186" t="str">
        <f>VLOOKUP(C7186,'country description'!$A$1:$B$16,2,0)</f>
        <v>India</v>
      </c>
      <c r="E7186" s="1" t="s">
        <v>16083</v>
      </c>
      <c r="F7186" t="s">
        <v>17279</v>
      </c>
      <c r="G7186" t="s">
        <v>14045</v>
      </c>
      <c r="H7186" t="s">
        <v>16225</v>
      </c>
      <c r="I7186">
        <v>77.353663400000002</v>
      </c>
      <c r="J7186">
        <v>28.574308599999998</v>
      </c>
      <c r="K7186" t="s">
        <v>746</v>
      </c>
      <c r="L7186" t="s">
        <v>26</v>
      </c>
      <c r="M7186" t="s">
        <v>27</v>
      </c>
      <c r="N7186" t="s">
        <v>27</v>
      </c>
      <c r="O7186" t="s">
        <v>27</v>
      </c>
      <c r="P7186" t="s">
        <v>27</v>
      </c>
      <c r="Q7186">
        <v>1</v>
      </c>
      <c r="R7186">
        <v>32</v>
      </c>
      <c r="S7186">
        <v>350</v>
      </c>
      <c r="T7186">
        <f>VLOOKUP(L7186,'Currency exchange'!$A:$B,2,0) *S7186</f>
        <v>4.2</v>
      </c>
      <c r="U7186">
        <v>2.6</v>
      </c>
      <c r="V7186" t="s">
        <v>23524</v>
      </c>
      <c r="W7186" t="s">
        <v>23530</v>
      </c>
      <c r="X7186" t="s">
        <v>4804</v>
      </c>
      <c r="Y7186">
        <v>2013</v>
      </c>
      <c r="Z7186">
        <v>2</v>
      </c>
      <c r="AA7186">
        <v>16</v>
      </c>
    </row>
    <row r="7187" spans="1:27" x14ac:dyDescent="0.25">
      <c r="A7187">
        <v>18440171</v>
      </c>
      <c r="B7187" s="1" t="s">
        <v>4468</v>
      </c>
      <c r="C7187">
        <v>1</v>
      </c>
      <c r="D7187" t="str">
        <f>VLOOKUP(C7187,'country description'!$A$1:$B$16,2,0)</f>
        <v>India</v>
      </c>
      <c r="E7187" s="1" t="s">
        <v>16083</v>
      </c>
      <c r="F7187" t="s">
        <v>17184</v>
      </c>
      <c r="G7187" t="s">
        <v>16149</v>
      </c>
      <c r="H7187" t="s">
        <v>16150</v>
      </c>
      <c r="I7187">
        <v>77.353663400000002</v>
      </c>
      <c r="J7187">
        <v>28.574308599999998</v>
      </c>
      <c r="K7187" t="s">
        <v>25</v>
      </c>
      <c r="L7187" t="s">
        <v>26</v>
      </c>
      <c r="M7187" t="s">
        <v>27</v>
      </c>
      <c r="N7187" t="s">
        <v>27</v>
      </c>
      <c r="O7187" t="s">
        <v>27</v>
      </c>
      <c r="P7187" t="s">
        <v>27</v>
      </c>
      <c r="Q7187">
        <v>3</v>
      </c>
      <c r="R7187">
        <v>3</v>
      </c>
      <c r="S7187">
        <v>1250</v>
      </c>
      <c r="T7187">
        <f>VLOOKUP(L7187,'Currency exchange'!$A:$B,2,0) *S7187</f>
        <v>15</v>
      </c>
      <c r="U7187">
        <v>1</v>
      </c>
      <c r="V7187" t="s">
        <v>23523</v>
      </c>
      <c r="W7187" t="s">
        <v>23529</v>
      </c>
      <c r="X7187" t="s">
        <v>17280</v>
      </c>
      <c r="Y7187">
        <v>2014</v>
      </c>
      <c r="Z7187">
        <v>2</v>
      </c>
      <c r="AA7187">
        <v>19</v>
      </c>
    </row>
    <row r="7188" spans="1:27" x14ac:dyDescent="0.25">
      <c r="A7188">
        <v>18359322</v>
      </c>
      <c r="B7188" s="1" t="s">
        <v>17281</v>
      </c>
      <c r="C7188">
        <v>1</v>
      </c>
      <c r="D7188" t="str">
        <f>VLOOKUP(C7188,'country description'!$A$1:$B$16,2,0)</f>
        <v>India</v>
      </c>
      <c r="E7188" s="1" t="s">
        <v>16083</v>
      </c>
      <c r="F7188" t="s">
        <v>17282</v>
      </c>
      <c r="G7188" t="s">
        <v>16452</v>
      </c>
      <c r="H7188" t="s">
        <v>16453</v>
      </c>
      <c r="I7188">
        <v>77.342537500000006</v>
      </c>
      <c r="J7188">
        <v>28.569135200000002</v>
      </c>
      <c r="K7188" t="s">
        <v>701</v>
      </c>
      <c r="L7188" t="s">
        <v>26</v>
      </c>
      <c r="M7188" t="s">
        <v>27</v>
      </c>
      <c r="N7188" t="s">
        <v>27</v>
      </c>
      <c r="O7188" t="s">
        <v>27</v>
      </c>
      <c r="P7188" t="s">
        <v>27</v>
      </c>
      <c r="Q7188">
        <v>1</v>
      </c>
      <c r="R7188">
        <v>6</v>
      </c>
      <c r="S7188">
        <v>100</v>
      </c>
      <c r="T7188">
        <f>VLOOKUP(L7188,'Currency exchange'!$A:$B,2,0) *S7188</f>
        <v>1.2</v>
      </c>
      <c r="U7188">
        <v>3</v>
      </c>
      <c r="V7188" t="s">
        <v>23525</v>
      </c>
      <c r="W7188" t="s">
        <v>23532</v>
      </c>
      <c r="X7188" t="s">
        <v>13791</v>
      </c>
      <c r="Y7188">
        <v>2016</v>
      </c>
      <c r="Z7188">
        <v>2</v>
      </c>
      <c r="AA7188">
        <v>20</v>
      </c>
    </row>
    <row r="7189" spans="1:27" x14ac:dyDescent="0.25">
      <c r="A7189">
        <v>9836</v>
      </c>
      <c r="B7189" s="1" t="s">
        <v>17283</v>
      </c>
      <c r="C7189">
        <v>1</v>
      </c>
      <c r="D7189" t="str">
        <f>VLOOKUP(C7189,'country description'!$A$1:$B$16,2,0)</f>
        <v>India</v>
      </c>
      <c r="E7189" s="1" t="s">
        <v>16083</v>
      </c>
      <c r="F7189" t="s">
        <v>17284</v>
      </c>
      <c r="G7189" t="s">
        <v>16452</v>
      </c>
      <c r="H7189" t="s">
        <v>16453</v>
      </c>
      <c r="I7189">
        <v>77.340024999999997</v>
      </c>
      <c r="J7189">
        <v>28.565491000000002</v>
      </c>
      <c r="K7189" t="s">
        <v>1155</v>
      </c>
      <c r="L7189" t="s">
        <v>26</v>
      </c>
      <c r="M7189" t="s">
        <v>27</v>
      </c>
      <c r="N7189" t="s">
        <v>27</v>
      </c>
      <c r="O7189" t="s">
        <v>27</v>
      </c>
      <c r="P7189" t="s">
        <v>27</v>
      </c>
      <c r="Q7189">
        <v>1</v>
      </c>
      <c r="R7189">
        <v>632</v>
      </c>
      <c r="S7189">
        <v>200</v>
      </c>
      <c r="T7189">
        <f>VLOOKUP(L7189,'Currency exchange'!$A:$B,2,0) *S7189</f>
        <v>2.4</v>
      </c>
      <c r="U7189">
        <v>4.0999999999999996</v>
      </c>
      <c r="V7189" t="s">
        <v>23526</v>
      </c>
      <c r="W7189" t="s">
        <v>23531</v>
      </c>
      <c r="X7189" t="s">
        <v>2296</v>
      </c>
      <c r="Y7189">
        <v>2013</v>
      </c>
      <c r="Z7189">
        <v>2</v>
      </c>
      <c r="AA7189">
        <v>11</v>
      </c>
    </row>
    <row r="7190" spans="1:27" x14ac:dyDescent="0.25">
      <c r="A7190">
        <v>6800</v>
      </c>
      <c r="B7190" s="1" t="s">
        <v>17285</v>
      </c>
      <c r="C7190">
        <v>1</v>
      </c>
      <c r="D7190" t="str">
        <f>VLOOKUP(C7190,'country description'!$A$1:$B$16,2,0)</f>
        <v>India</v>
      </c>
      <c r="E7190" s="1" t="s">
        <v>16083</v>
      </c>
      <c r="F7190" t="s">
        <v>17286</v>
      </c>
      <c r="G7190" t="s">
        <v>14194</v>
      </c>
      <c r="H7190" t="s">
        <v>17287</v>
      </c>
      <c r="I7190">
        <v>77.349805399999994</v>
      </c>
      <c r="J7190">
        <v>28.567220200000001</v>
      </c>
      <c r="K7190" t="s">
        <v>677</v>
      </c>
      <c r="L7190" t="s">
        <v>26</v>
      </c>
      <c r="M7190" t="s">
        <v>27</v>
      </c>
      <c r="N7190" t="s">
        <v>36</v>
      </c>
      <c r="O7190" t="s">
        <v>27</v>
      </c>
      <c r="P7190" t="s">
        <v>27</v>
      </c>
      <c r="Q7190">
        <v>2</v>
      </c>
      <c r="R7190">
        <v>69</v>
      </c>
      <c r="S7190">
        <v>650</v>
      </c>
      <c r="T7190">
        <f>VLOOKUP(L7190,'Currency exchange'!$A:$B,2,0) *S7190</f>
        <v>7.8</v>
      </c>
      <c r="U7190">
        <v>3.4</v>
      </c>
      <c r="V7190" t="s">
        <v>23525</v>
      </c>
      <c r="W7190" t="s">
        <v>23532</v>
      </c>
      <c r="X7190" t="s">
        <v>4814</v>
      </c>
      <c r="Y7190">
        <v>2016</v>
      </c>
      <c r="Z7190">
        <v>2</v>
      </c>
      <c r="AA7190">
        <v>25</v>
      </c>
    </row>
    <row r="7191" spans="1:27" x14ac:dyDescent="0.25">
      <c r="A7191">
        <v>18449659</v>
      </c>
      <c r="B7191" s="1" t="s">
        <v>17288</v>
      </c>
      <c r="C7191">
        <v>1</v>
      </c>
      <c r="D7191" t="str">
        <f>VLOOKUP(C7191,'country description'!$A$1:$B$16,2,0)</f>
        <v>India</v>
      </c>
      <c r="E7191" s="1" t="s">
        <v>16083</v>
      </c>
      <c r="F7191" t="s">
        <v>17289</v>
      </c>
      <c r="G7191" t="s">
        <v>14194</v>
      </c>
      <c r="H7191" t="s">
        <v>17287</v>
      </c>
      <c r="I7191">
        <v>0</v>
      </c>
      <c r="J7191">
        <v>0</v>
      </c>
      <c r="K7191" t="s">
        <v>644</v>
      </c>
      <c r="L7191" t="s">
        <v>26</v>
      </c>
      <c r="M7191" t="s">
        <v>27</v>
      </c>
      <c r="N7191" t="s">
        <v>36</v>
      </c>
      <c r="O7191" t="s">
        <v>27</v>
      </c>
      <c r="P7191" t="s">
        <v>27</v>
      </c>
      <c r="Q7191">
        <v>2</v>
      </c>
      <c r="R7191">
        <v>7</v>
      </c>
      <c r="S7191">
        <v>600</v>
      </c>
      <c r="T7191">
        <f>VLOOKUP(L7191,'Currency exchange'!$A:$B,2,0) *S7191</f>
        <v>7.2</v>
      </c>
      <c r="U7191">
        <v>3</v>
      </c>
      <c r="V7191" t="s">
        <v>23525</v>
      </c>
      <c r="W7191" t="s">
        <v>23532</v>
      </c>
      <c r="X7191" t="s">
        <v>17290</v>
      </c>
      <c r="Y7191">
        <v>2013</v>
      </c>
      <c r="Z7191">
        <v>2</v>
      </c>
      <c r="AA7191">
        <v>18</v>
      </c>
    </row>
    <row r="7192" spans="1:27" x14ac:dyDescent="0.25">
      <c r="A7192">
        <v>8084</v>
      </c>
      <c r="B7192" s="1" t="s">
        <v>9626</v>
      </c>
      <c r="C7192">
        <v>1</v>
      </c>
      <c r="D7192" t="str">
        <f>VLOOKUP(C7192,'country description'!$A$1:$B$16,2,0)</f>
        <v>India</v>
      </c>
      <c r="E7192" s="1" t="s">
        <v>16083</v>
      </c>
      <c r="F7192" t="s">
        <v>17291</v>
      </c>
      <c r="G7192" t="s">
        <v>16232</v>
      </c>
      <c r="H7192" t="s">
        <v>16231</v>
      </c>
      <c r="I7192">
        <v>77.361986000000002</v>
      </c>
      <c r="J7192">
        <v>28.568991400000002</v>
      </c>
      <c r="K7192" t="s">
        <v>949</v>
      </c>
      <c r="L7192" t="s">
        <v>26</v>
      </c>
      <c r="M7192" t="s">
        <v>27</v>
      </c>
      <c r="N7192" t="s">
        <v>27</v>
      </c>
      <c r="O7192" t="s">
        <v>27</v>
      </c>
      <c r="P7192" t="s">
        <v>27</v>
      </c>
      <c r="Q7192">
        <v>1</v>
      </c>
      <c r="R7192">
        <v>117</v>
      </c>
      <c r="S7192">
        <v>150</v>
      </c>
      <c r="T7192">
        <f>VLOOKUP(L7192,'Currency exchange'!$A:$B,2,0) *S7192</f>
        <v>1.8</v>
      </c>
      <c r="U7192">
        <v>3.4</v>
      </c>
      <c r="V7192" t="s">
        <v>23525</v>
      </c>
      <c r="W7192" t="s">
        <v>23532</v>
      </c>
      <c r="X7192" t="s">
        <v>14743</v>
      </c>
      <c r="Y7192">
        <v>2016</v>
      </c>
      <c r="Z7192">
        <v>2</v>
      </c>
      <c r="AA7192">
        <v>17</v>
      </c>
    </row>
    <row r="7193" spans="1:27" x14ac:dyDescent="0.25">
      <c r="A7193">
        <v>306551</v>
      </c>
      <c r="B7193" s="1" t="s">
        <v>1459</v>
      </c>
      <c r="C7193">
        <v>1</v>
      </c>
      <c r="D7193" t="str">
        <f>VLOOKUP(C7193,'country description'!$A$1:$B$16,2,0)</f>
        <v>India</v>
      </c>
      <c r="E7193" s="1" t="s">
        <v>16083</v>
      </c>
      <c r="F7193" t="s">
        <v>17292</v>
      </c>
      <c r="G7193" t="s">
        <v>16232</v>
      </c>
      <c r="H7193" t="s">
        <v>16231</v>
      </c>
      <c r="I7193">
        <v>77.361819699999998</v>
      </c>
      <c r="J7193">
        <v>28.569285900000001</v>
      </c>
      <c r="K7193" t="s">
        <v>1461</v>
      </c>
      <c r="L7193" t="s">
        <v>26</v>
      </c>
      <c r="M7193" t="s">
        <v>27</v>
      </c>
      <c r="N7193" t="s">
        <v>27</v>
      </c>
      <c r="O7193" t="s">
        <v>27</v>
      </c>
      <c r="P7193" t="s">
        <v>27</v>
      </c>
      <c r="Q7193">
        <v>1</v>
      </c>
      <c r="R7193">
        <v>25</v>
      </c>
      <c r="S7193">
        <v>350</v>
      </c>
      <c r="T7193">
        <f>VLOOKUP(L7193,'Currency exchange'!$A:$B,2,0) *S7193</f>
        <v>4.2</v>
      </c>
      <c r="U7193">
        <v>2.7</v>
      </c>
      <c r="V7193" t="s">
        <v>23524</v>
      </c>
      <c r="W7193" t="s">
        <v>23530</v>
      </c>
      <c r="X7193" t="s">
        <v>17290</v>
      </c>
      <c r="Y7193">
        <v>2013</v>
      </c>
      <c r="Z7193">
        <v>2</v>
      </c>
      <c r="AA7193">
        <v>18</v>
      </c>
    </row>
    <row r="7194" spans="1:27" x14ac:dyDescent="0.25">
      <c r="A7194">
        <v>18472676</v>
      </c>
      <c r="B7194" s="1" t="s">
        <v>17293</v>
      </c>
      <c r="C7194">
        <v>1</v>
      </c>
      <c r="D7194" t="str">
        <f>VLOOKUP(C7194,'country description'!$A$1:$B$16,2,0)</f>
        <v>India</v>
      </c>
      <c r="E7194" s="1" t="s">
        <v>16083</v>
      </c>
      <c r="F7194" t="s">
        <v>17294</v>
      </c>
      <c r="G7194" t="s">
        <v>14050</v>
      </c>
      <c r="H7194" t="s">
        <v>16280</v>
      </c>
      <c r="I7194">
        <v>0</v>
      </c>
      <c r="J7194">
        <v>0</v>
      </c>
      <c r="K7194" t="s">
        <v>754</v>
      </c>
      <c r="L7194" t="s">
        <v>26</v>
      </c>
      <c r="M7194" t="s">
        <v>27</v>
      </c>
      <c r="N7194" t="s">
        <v>27</v>
      </c>
      <c r="O7194" t="s">
        <v>27</v>
      </c>
      <c r="P7194" t="s">
        <v>27</v>
      </c>
      <c r="Q7194">
        <v>1</v>
      </c>
      <c r="R7194">
        <v>11</v>
      </c>
      <c r="S7194">
        <v>350</v>
      </c>
      <c r="T7194">
        <f>VLOOKUP(L7194,'Currency exchange'!$A:$B,2,0) *S7194</f>
        <v>4.2</v>
      </c>
      <c r="U7194">
        <v>3.3</v>
      </c>
      <c r="V7194" t="s">
        <v>23525</v>
      </c>
      <c r="W7194" t="s">
        <v>23532</v>
      </c>
      <c r="X7194" t="s">
        <v>844</v>
      </c>
      <c r="Y7194">
        <v>2015</v>
      </c>
      <c r="Z7194">
        <v>2</v>
      </c>
      <c r="AA7194">
        <v>1</v>
      </c>
    </row>
    <row r="7195" spans="1:27" x14ac:dyDescent="0.25">
      <c r="A7195">
        <v>18163927</v>
      </c>
      <c r="B7195" s="1" t="s">
        <v>17295</v>
      </c>
      <c r="C7195">
        <v>1</v>
      </c>
      <c r="D7195" t="str">
        <f>VLOOKUP(C7195,'country description'!$A$1:$B$16,2,0)</f>
        <v>India</v>
      </c>
      <c r="E7195" s="1" t="s">
        <v>16083</v>
      </c>
      <c r="F7195" t="s">
        <v>17296</v>
      </c>
      <c r="G7195" t="s">
        <v>14056</v>
      </c>
      <c r="H7195" t="s">
        <v>16160</v>
      </c>
      <c r="I7195">
        <v>77.362455800000006</v>
      </c>
      <c r="J7195">
        <v>28.5699364</v>
      </c>
      <c r="K7195" t="s">
        <v>677</v>
      </c>
      <c r="L7195" t="s">
        <v>26</v>
      </c>
      <c r="M7195" t="s">
        <v>27</v>
      </c>
      <c r="N7195" t="s">
        <v>27</v>
      </c>
      <c r="O7195" t="s">
        <v>27</v>
      </c>
      <c r="P7195" t="s">
        <v>27</v>
      </c>
      <c r="Q7195">
        <v>2</v>
      </c>
      <c r="R7195">
        <v>2</v>
      </c>
      <c r="S7195">
        <v>600</v>
      </c>
      <c r="T7195">
        <f>VLOOKUP(L7195,'Currency exchange'!$A:$B,2,0) *S7195</f>
        <v>7.2</v>
      </c>
      <c r="U7195">
        <v>1</v>
      </c>
      <c r="V7195" t="s">
        <v>23523</v>
      </c>
      <c r="W7195" t="s">
        <v>23529</v>
      </c>
      <c r="X7195" t="s">
        <v>17297</v>
      </c>
      <c r="Y7195">
        <v>2010</v>
      </c>
      <c r="Z7195">
        <v>2</v>
      </c>
      <c r="AA7195">
        <v>25</v>
      </c>
    </row>
    <row r="7196" spans="1:27" x14ac:dyDescent="0.25">
      <c r="A7196">
        <v>18388008</v>
      </c>
      <c r="B7196" s="1" t="s">
        <v>17298</v>
      </c>
      <c r="C7196">
        <v>1</v>
      </c>
      <c r="D7196" t="str">
        <f>VLOOKUP(C7196,'country description'!$A$1:$B$16,2,0)</f>
        <v>India</v>
      </c>
      <c r="E7196" s="1" t="s">
        <v>16083</v>
      </c>
      <c r="F7196" t="s">
        <v>16195</v>
      </c>
      <c r="G7196" t="s">
        <v>16194</v>
      </c>
      <c r="H7196" t="s">
        <v>16195</v>
      </c>
      <c r="I7196">
        <v>77.367479599999996</v>
      </c>
      <c r="J7196">
        <v>28.558214299999999</v>
      </c>
      <c r="K7196" t="s">
        <v>750</v>
      </c>
      <c r="L7196" t="s">
        <v>26</v>
      </c>
      <c r="M7196" t="s">
        <v>27</v>
      </c>
      <c r="N7196" t="s">
        <v>27</v>
      </c>
      <c r="O7196" t="s">
        <v>27</v>
      </c>
      <c r="P7196" t="s">
        <v>27</v>
      </c>
      <c r="Q7196">
        <v>1</v>
      </c>
      <c r="R7196">
        <v>11</v>
      </c>
      <c r="S7196">
        <v>150</v>
      </c>
      <c r="T7196">
        <f>VLOOKUP(L7196,'Currency exchange'!$A:$B,2,0) *S7196</f>
        <v>1.8</v>
      </c>
      <c r="U7196">
        <v>2.8</v>
      </c>
      <c r="V7196" t="s">
        <v>23524</v>
      </c>
      <c r="W7196" t="s">
        <v>23530</v>
      </c>
      <c r="X7196" t="s">
        <v>17299</v>
      </c>
      <c r="Y7196">
        <v>2017</v>
      </c>
      <c r="Z7196">
        <v>2</v>
      </c>
      <c r="AA7196">
        <v>27</v>
      </c>
    </row>
    <row r="7197" spans="1:27" x14ac:dyDescent="0.25">
      <c r="A7197">
        <v>309873</v>
      </c>
      <c r="B7197" s="1" t="s">
        <v>17300</v>
      </c>
      <c r="C7197">
        <v>1</v>
      </c>
      <c r="D7197" t="str">
        <f>VLOOKUP(C7197,'country description'!$A$1:$B$16,2,0)</f>
        <v>India</v>
      </c>
      <c r="E7197" s="1" t="s">
        <v>16083</v>
      </c>
      <c r="F7197" t="s">
        <v>17301</v>
      </c>
      <c r="G7197" t="s">
        <v>16055</v>
      </c>
      <c r="H7197" t="s">
        <v>16243</v>
      </c>
      <c r="I7197">
        <v>77.362593700000005</v>
      </c>
      <c r="J7197">
        <v>28.595374799999998</v>
      </c>
      <c r="K7197" t="s">
        <v>17302</v>
      </c>
      <c r="L7197" t="s">
        <v>26</v>
      </c>
      <c r="M7197" t="s">
        <v>27</v>
      </c>
      <c r="N7197" t="s">
        <v>27</v>
      </c>
      <c r="O7197" t="s">
        <v>27</v>
      </c>
      <c r="P7197" t="s">
        <v>27</v>
      </c>
      <c r="Q7197">
        <v>2</v>
      </c>
      <c r="R7197">
        <v>25</v>
      </c>
      <c r="S7197">
        <v>600</v>
      </c>
      <c r="T7197">
        <f>VLOOKUP(L7197,'Currency exchange'!$A:$B,2,0) *S7197</f>
        <v>7.2</v>
      </c>
      <c r="U7197">
        <v>2.9</v>
      </c>
      <c r="V7197" t="s">
        <v>23524</v>
      </c>
      <c r="W7197" t="s">
        <v>23530</v>
      </c>
      <c r="X7197" t="s">
        <v>4802</v>
      </c>
      <c r="Y7197">
        <v>2015</v>
      </c>
      <c r="Z7197">
        <v>2</v>
      </c>
      <c r="AA7197">
        <v>24</v>
      </c>
    </row>
    <row r="7198" spans="1:27" x14ac:dyDescent="0.25">
      <c r="A7198">
        <v>18428215</v>
      </c>
      <c r="B7198" s="1" t="s">
        <v>17303</v>
      </c>
      <c r="C7198">
        <v>1</v>
      </c>
      <c r="D7198" t="str">
        <f>VLOOKUP(C7198,'country description'!$A$1:$B$16,2,0)</f>
        <v>India</v>
      </c>
      <c r="E7198" s="1" t="s">
        <v>16083</v>
      </c>
      <c r="F7198" t="s">
        <v>17304</v>
      </c>
      <c r="G7198" t="s">
        <v>16055</v>
      </c>
      <c r="H7198" t="s">
        <v>16243</v>
      </c>
      <c r="I7198">
        <v>77.362095640000007</v>
      </c>
      <c r="J7198">
        <v>28.595693690000001</v>
      </c>
      <c r="K7198" t="s">
        <v>25</v>
      </c>
      <c r="L7198" t="s">
        <v>26</v>
      </c>
      <c r="M7198" t="s">
        <v>27</v>
      </c>
      <c r="N7198" t="s">
        <v>27</v>
      </c>
      <c r="O7198" t="s">
        <v>27</v>
      </c>
      <c r="P7198" t="s">
        <v>27</v>
      </c>
      <c r="Q7198">
        <v>1</v>
      </c>
      <c r="R7198">
        <v>3</v>
      </c>
      <c r="S7198">
        <v>250</v>
      </c>
      <c r="T7198">
        <f>VLOOKUP(L7198,'Currency exchange'!$A:$B,2,0) *S7198</f>
        <v>3</v>
      </c>
      <c r="U7198">
        <v>1</v>
      </c>
      <c r="V7198" t="s">
        <v>23523</v>
      </c>
      <c r="W7198" t="s">
        <v>23529</v>
      </c>
      <c r="X7198" t="s">
        <v>9903</v>
      </c>
      <c r="Y7198">
        <v>2014</v>
      </c>
      <c r="Z7198">
        <v>2</v>
      </c>
      <c r="AA7198">
        <v>4</v>
      </c>
    </row>
    <row r="7199" spans="1:27" x14ac:dyDescent="0.25">
      <c r="A7199">
        <v>8077</v>
      </c>
      <c r="B7199" s="1" t="s">
        <v>17305</v>
      </c>
      <c r="C7199">
        <v>1</v>
      </c>
      <c r="D7199" t="str">
        <f>VLOOKUP(C7199,'country description'!$A$1:$B$16,2,0)</f>
        <v>India</v>
      </c>
      <c r="E7199" s="1" t="s">
        <v>16083</v>
      </c>
      <c r="F7199" t="s">
        <v>17306</v>
      </c>
      <c r="G7199" t="s">
        <v>17307</v>
      </c>
      <c r="H7199" t="s">
        <v>17308</v>
      </c>
      <c r="I7199">
        <v>77.317850699999994</v>
      </c>
      <c r="J7199">
        <v>28.592093200000001</v>
      </c>
      <c r="K7199" t="s">
        <v>1181</v>
      </c>
      <c r="L7199" t="s">
        <v>26</v>
      </c>
      <c r="M7199" t="s">
        <v>27</v>
      </c>
      <c r="N7199" t="s">
        <v>27</v>
      </c>
      <c r="O7199" t="s">
        <v>27</v>
      </c>
      <c r="P7199" t="s">
        <v>27</v>
      </c>
      <c r="Q7199">
        <v>1</v>
      </c>
      <c r="R7199">
        <v>7</v>
      </c>
      <c r="S7199">
        <v>150</v>
      </c>
      <c r="T7199">
        <f>VLOOKUP(L7199,'Currency exchange'!$A:$B,2,0) *S7199</f>
        <v>1.8</v>
      </c>
      <c r="U7199">
        <v>3.1</v>
      </c>
      <c r="V7199" t="s">
        <v>23525</v>
      </c>
      <c r="W7199" t="s">
        <v>23532</v>
      </c>
      <c r="X7199" t="s">
        <v>9935</v>
      </c>
      <c r="Y7199">
        <v>2017</v>
      </c>
      <c r="Z7199">
        <v>2</v>
      </c>
      <c r="AA7199">
        <v>4</v>
      </c>
    </row>
    <row r="7200" spans="1:27" x14ac:dyDescent="0.25">
      <c r="A7200">
        <v>310755</v>
      </c>
      <c r="B7200" s="1" t="s">
        <v>17309</v>
      </c>
      <c r="C7200">
        <v>1</v>
      </c>
      <c r="D7200" t="str">
        <f>VLOOKUP(C7200,'country description'!$A$1:$B$16,2,0)</f>
        <v>India</v>
      </c>
      <c r="E7200" s="1" t="s">
        <v>16083</v>
      </c>
      <c r="F7200" t="s">
        <v>17310</v>
      </c>
      <c r="G7200" t="s">
        <v>16428</v>
      </c>
      <c r="H7200" t="s">
        <v>16429</v>
      </c>
      <c r="I7200">
        <v>77.362365999999994</v>
      </c>
      <c r="J7200">
        <v>28.595659999999999</v>
      </c>
      <c r="K7200" t="s">
        <v>746</v>
      </c>
      <c r="L7200" t="s">
        <v>26</v>
      </c>
      <c r="M7200" t="s">
        <v>27</v>
      </c>
      <c r="N7200" t="s">
        <v>27</v>
      </c>
      <c r="O7200" t="s">
        <v>27</v>
      </c>
      <c r="P7200" t="s">
        <v>27</v>
      </c>
      <c r="Q7200">
        <v>1</v>
      </c>
      <c r="R7200">
        <v>3</v>
      </c>
      <c r="S7200">
        <v>300</v>
      </c>
      <c r="T7200">
        <f>VLOOKUP(L7200,'Currency exchange'!$A:$B,2,0) *S7200</f>
        <v>3.6</v>
      </c>
      <c r="U7200">
        <v>1</v>
      </c>
      <c r="V7200" t="s">
        <v>23523</v>
      </c>
      <c r="W7200" t="s">
        <v>23529</v>
      </c>
      <c r="X7200" t="s">
        <v>4799</v>
      </c>
      <c r="Y7200">
        <v>2010</v>
      </c>
      <c r="Z7200">
        <v>2</v>
      </c>
      <c r="AA7200">
        <v>1</v>
      </c>
    </row>
    <row r="7201" spans="1:27" x14ac:dyDescent="0.25">
      <c r="A7201">
        <v>1844</v>
      </c>
      <c r="B7201" s="1" t="s">
        <v>818</v>
      </c>
      <c r="C7201">
        <v>1</v>
      </c>
      <c r="D7201" t="str">
        <f>VLOOKUP(C7201,'country description'!$A$1:$B$16,2,0)</f>
        <v>India</v>
      </c>
      <c r="E7201" s="1" t="s">
        <v>16083</v>
      </c>
      <c r="F7201" t="s">
        <v>17311</v>
      </c>
      <c r="G7201" t="s">
        <v>16198</v>
      </c>
      <c r="H7201" t="s">
        <v>16199</v>
      </c>
      <c r="I7201">
        <v>77.370432620000003</v>
      </c>
      <c r="J7201">
        <v>28.624431139999999</v>
      </c>
      <c r="K7201" t="s">
        <v>819</v>
      </c>
      <c r="L7201" t="s">
        <v>26</v>
      </c>
      <c r="M7201" t="s">
        <v>27</v>
      </c>
      <c r="N7201" t="s">
        <v>27</v>
      </c>
      <c r="O7201" t="s">
        <v>27</v>
      </c>
      <c r="P7201" t="s">
        <v>27</v>
      </c>
      <c r="Q7201">
        <v>2</v>
      </c>
      <c r="R7201">
        <v>118</v>
      </c>
      <c r="S7201">
        <v>700</v>
      </c>
      <c r="T7201">
        <f>VLOOKUP(L7201,'Currency exchange'!$A:$B,2,0) *S7201</f>
        <v>8.4</v>
      </c>
      <c r="U7201">
        <v>2.6</v>
      </c>
      <c r="V7201" t="s">
        <v>23524</v>
      </c>
      <c r="W7201" t="s">
        <v>23530</v>
      </c>
      <c r="X7201" t="s">
        <v>9900</v>
      </c>
      <c r="Y7201">
        <v>2018</v>
      </c>
      <c r="Z7201">
        <v>2</v>
      </c>
      <c r="AA7201">
        <v>7</v>
      </c>
    </row>
    <row r="7202" spans="1:27" x14ac:dyDescent="0.25">
      <c r="A7202">
        <v>18423131</v>
      </c>
      <c r="B7202" s="1" t="s">
        <v>17312</v>
      </c>
      <c r="C7202">
        <v>1</v>
      </c>
      <c r="D7202" t="str">
        <f>VLOOKUP(C7202,'country description'!$A$1:$B$16,2,0)</f>
        <v>India</v>
      </c>
      <c r="E7202" s="1" t="s">
        <v>16083</v>
      </c>
      <c r="F7202" t="s">
        <v>17313</v>
      </c>
      <c r="G7202" t="s">
        <v>16172</v>
      </c>
      <c r="H7202" t="s">
        <v>16173</v>
      </c>
      <c r="I7202">
        <v>77.382196300000004</v>
      </c>
      <c r="J7202">
        <v>28.566542399999999</v>
      </c>
      <c r="K7202" t="s">
        <v>677</v>
      </c>
      <c r="L7202" t="s">
        <v>26</v>
      </c>
      <c r="M7202" t="s">
        <v>27</v>
      </c>
      <c r="N7202" t="s">
        <v>36</v>
      </c>
      <c r="O7202" t="s">
        <v>27</v>
      </c>
      <c r="P7202" t="s">
        <v>27</v>
      </c>
      <c r="Q7202">
        <v>2</v>
      </c>
      <c r="R7202">
        <v>42</v>
      </c>
      <c r="S7202">
        <v>650</v>
      </c>
      <c r="T7202">
        <f>VLOOKUP(L7202,'Currency exchange'!$A:$B,2,0) *S7202</f>
        <v>7.8</v>
      </c>
      <c r="U7202">
        <v>3.5</v>
      </c>
      <c r="V7202" t="s">
        <v>23525</v>
      </c>
      <c r="W7202" t="s">
        <v>23532</v>
      </c>
      <c r="X7202" t="s">
        <v>17314</v>
      </c>
      <c r="Y7202">
        <v>2014</v>
      </c>
      <c r="Z7202">
        <v>2</v>
      </c>
      <c r="AA7202">
        <v>6</v>
      </c>
    </row>
    <row r="7203" spans="1:27" x14ac:dyDescent="0.25">
      <c r="A7203">
        <v>18313605</v>
      </c>
      <c r="B7203" s="1" t="s">
        <v>17315</v>
      </c>
      <c r="C7203">
        <v>1</v>
      </c>
      <c r="D7203" t="str">
        <f>VLOOKUP(C7203,'country description'!$A$1:$B$16,2,0)</f>
        <v>India</v>
      </c>
      <c r="E7203" s="1" t="s">
        <v>16083</v>
      </c>
      <c r="F7203" t="s">
        <v>17316</v>
      </c>
      <c r="G7203" t="s">
        <v>16172</v>
      </c>
      <c r="H7203" t="s">
        <v>16173</v>
      </c>
      <c r="I7203">
        <v>77.386364999999998</v>
      </c>
      <c r="J7203">
        <v>28.570627399999999</v>
      </c>
      <c r="K7203" t="s">
        <v>760</v>
      </c>
      <c r="L7203" t="s">
        <v>26</v>
      </c>
      <c r="M7203" t="s">
        <v>27</v>
      </c>
      <c r="N7203" t="s">
        <v>27</v>
      </c>
      <c r="O7203" t="s">
        <v>27</v>
      </c>
      <c r="P7203" t="s">
        <v>27</v>
      </c>
      <c r="Q7203">
        <v>1</v>
      </c>
      <c r="R7203">
        <v>2</v>
      </c>
      <c r="S7203">
        <v>300</v>
      </c>
      <c r="T7203">
        <f>VLOOKUP(L7203,'Currency exchange'!$A:$B,2,0) *S7203</f>
        <v>3.6</v>
      </c>
      <c r="U7203">
        <v>1</v>
      </c>
      <c r="V7203" t="s">
        <v>23523</v>
      </c>
      <c r="W7203" t="s">
        <v>23529</v>
      </c>
      <c r="X7203" t="s">
        <v>4807</v>
      </c>
      <c r="Y7203">
        <v>2013</v>
      </c>
      <c r="Z7203">
        <v>2</v>
      </c>
      <c r="AA7203">
        <v>13</v>
      </c>
    </row>
    <row r="7204" spans="1:27" x14ac:dyDescent="0.25">
      <c r="A7204">
        <v>18435288</v>
      </c>
      <c r="B7204" s="1" t="s">
        <v>1459</v>
      </c>
      <c r="C7204">
        <v>1</v>
      </c>
      <c r="D7204" t="str">
        <f>VLOOKUP(C7204,'country description'!$A$1:$B$16,2,0)</f>
        <v>India</v>
      </c>
      <c r="E7204" s="1" t="s">
        <v>16083</v>
      </c>
      <c r="F7204" t="s">
        <v>17317</v>
      </c>
      <c r="G7204" t="s">
        <v>16172</v>
      </c>
      <c r="H7204" t="s">
        <v>16173</v>
      </c>
      <c r="I7204">
        <v>77.386496699999995</v>
      </c>
      <c r="J7204">
        <v>28.570404799999999</v>
      </c>
      <c r="K7204" t="s">
        <v>1461</v>
      </c>
      <c r="L7204" t="s">
        <v>26</v>
      </c>
      <c r="M7204" t="s">
        <v>27</v>
      </c>
      <c r="N7204" t="s">
        <v>27</v>
      </c>
      <c r="O7204" t="s">
        <v>27</v>
      </c>
      <c r="P7204" t="s">
        <v>27</v>
      </c>
      <c r="Q7204">
        <v>1</v>
      </c>
      <c r="R7204">
        <v>2</v>
      </c>
      <c r="S7204">
        <v>350</v>
      </c>
      <c r="T7204">
        <f>VLOOKUP(L7204,'Currency exchange'!$A:$B,2,0) *S7204</f>
        <v>4.2</v>
      </c>
      <c r="U7204">
        <v>1</v>
      </c>
      <c r="V7204" t="s">
        <v>23523</v>
      </c>
      <c r="W7204" t="s">
        <v>23529</v>
      </c>
      <c r="X7204" t="s">
        <v>15259</v>
      </c>
      <c r="Y7204">
        <v>2014</v>
      </c>
      <c r="Z7204">
        <v>2</v>
      </c>
      <c r="AA7204">
        <v>1</v>
      </c>
    </row>
    <row r="7205" spans="1:27" x14ac:dyDescent="0.25">
      <c r="A7205">
        <v>18435321</v>
      </c>
      <c r="B7205" s="1" t="s">
        <v>1366</v>
      </c>
      <c r="C7205">
        <v>1</v>
      </c>
      <c r="D7205" t="str">
        <f>VLOOKUP(C7205,'country description'!$A$1:$B$16,2,0)</f>
        <v>India</v>
      </c>
      <c r="E7205" s="1" t="s">
        <v>16083</v>
      </c>
      <c r="F7205" t="s">
        <v>17318</v>
      </c>
      <c r="G7205" t="s">
        <v>16172</v>
      </c>
      <c r="H7205" t="s">
        <v>16173</v>
      </c>
      <c r="I7205">
        <v>77.386381900000003</v>
      </c>
      <c r="J7205">
        <v>28.570799600000001</v>
      </c>
      <c r="K7205" t="s">
        <v>1116</v>
      </c>
      <c r="L7205" t="s">
        <v>26</v>
      </c>
      <c r="M7205" t="s">
        <v>27</v>
      </c>
      <c r="N7205" t="s">
        <v>27</v>
      </c>
      <c r="O7205" t="s">
        <v>27</v>
      </c>
      <c r="P7205" t="s">
        <v>27</v>
      </c>
      <c r="Q7205">
        <v>1</v>
      </c>
      <c r="R7205">
        <v>3</v>
      </c>
      <c r="S7205">
        <v>300</v>
      </c>
      <c r="T7205">
        <f>VLOOKUP(L7205,'Currency exchange'!$A:$B,2,0) *S7205</f>
        <v>3.6</v>
      </c>
      <c r="U7205">
        <v>1</v>
      </c>
      <c r="V7205" t="s">
        <v>23523</v>
      </c>
      <c r="W7205" t="s">
        <v>23529</v>
      </c>
      <c r="X7205" t="s">
        <v>11937</v>
      </c>
      <c r="Y7205">
        <v>2016</v>
      </c>
      <c r="Z7205">
        <v>2</v>
      </c>
      <c r="AA7205">
        <v>4</v>
      </c>
    </row>
    <row r="7206" spans="1:27" x14ac:dyDescent="0.25">
      <c r="A7206">
        <v>18431190</v>
      </c>
      <c r="B7206" s="1" t="s">
        <v>17319</v>
      </c>
      <c r="C7206">
        <v>1</v>
      </c>
      <c r="D7206" t="str">
        <f>VLOOKUP(C7206,'country description'!$A$1:$B$16,2,0)</f>
        <v>India</v>
      </c>
      <c r="E7206" s="1" t="s">
        <v>16083</v>
      </c>
      <c r="F7206" t="s">
        <v>16177</v>
      </c>
      <c r="G7206" t="s">
        <v>16172</v>
      </c>
      <c r="H7206" t="s">
        <v>16173</v>
      </c>
      <c r="I7206">
        <v>77.383945600000004</v>
      </c>
      <c r="J7206">
        <v>28.571270599999998</v>
      </c>
      <c r="K7206" t="s">
        <v>25</v>
      </c>
      <c r="L7206" t="s">
        <v>26</v>
      </c>
      <c r="M7206" t="s">
        <v>27</v>
      </c>
      <c r="N7206" t="s">
        <v>27</v>
      </c>
      <c r="O7206" t="s">
        <v>27</v>
      </c>
      <c r="P7206" t="s">
        <v>27</v>
      </c>
      <c r="Q7206">
        <v>1</v>
      </c>
      <c r="R7206">
        <v>3</v>
      </c>
      <c r="S7206">
        <v>300</v>
      </c>
      <c r="T7206">
        <f>VLOOKUP(L7206,'Currency exchange'!$A:$B,2,0) *S7206</f>
        <v>3.6</v>
      </c>
      <c r="U7206">
        <v>1</v>
      </c>
      <c r="V7206" t="s">
        <v>23523</v>
      </c>
      <c r="W7206" t="s">
        <v>23529</v>
      </c>
      <c r="X7206" t="s">
        <v>1326</v>
      </c>
      <c r="Y7206">
        <v>2015</v>
      </c>
      <c r="Z7206">
        <v>2</v>
      </c>
      <c r="AA7206">
        <v>22</v>
      </c>
    </row>
    <row r="7207" spans="1:27" x14ac:dyDescent="0.25">
      <c r="A7207">
        <v>1726</v>
      </c>
      <c r="B7207" s="1" t="s">
        <v>17320</v>
      </c>
      <c r="C7207">
        <v>1</v>
      </c>
      <c r="D7207" t="str">
        <f>VLOOKUP(C7207,'country description'!$A$1:$B$16,2,0)</f>
        <v>India</v>
      </c>
      <c r="E7207" s="1" t="s">
        <v>16083</v>
      </c>
      <c r="F7207" t="s">
        <v>17321</v>
      </c>
      <c r="G7207" t="s">
        <v>16561</v>
      </c>
      <c r="H7207" t="s">
        <v>16562</v>
      </c>
      <c r="I7207">
        <v>77.364788300000001</v>
      </c>
      <c r="J7207">
        <v>28.597143299999999</v>
      </c>
      <c r="K7207" t="s">
        <v>770</v>
      </c>
      <c r="L7207" t="s">
        <v>26</v>
      </c>
      <c r="M7207" t="s">
        <v>27</v>
      </c>
      <c r="N7207" t="s">
        <v>36</v>
      </c>
      <c r="O7207" t="s">
        <v>27</v>
      </c>
      <c r="P7207" t="s">
        <v>27</v>
      </c>
      <c r="Q7207">
        <v>2</v>
      </c>
      <c r="R7207">
        <v>76</v>
      </c>
      <c r="S7207">
        <v>700</v>
      </c>
      <c r="T7207">
        <f>VLOOKUP(L7207,'Currency exchange'!$A:$B,2,0) *S7207</f>
        <v>8.4</v>
      </c>
      <c r="U7207">
        <v>2.6</v>
      </c>
      <c r="V7207" t="s">
        <v>23524</v>
      </c>
      <c r="W7207" t="s">
        <v>23530</v>
      </c>
      <c r="X7207" t="s">
        <v>6679</v>
      </c>
      <c r="Y7207">
        <v>2014</v>
      </c>
      <c r="Z7207">
        <v>2</v>
      </c>
      <c r="AA7207">
        <v>15</v>
      </c>
    </row>
    <row r="7208" spans="1:27" x14ac:dyDescent="0.25">
      <c r="A7208">
        <v>428</v>
      </c>
      <c r="B7208" s="1" t="s">
        <v>6367</v>
      </c>
      <c r="C7208">
        <v>1</v>
      </c>
      <c r="D7208" t="str">
        <f>VLOOKUP(C7208,'country description'!$A$1:$B$16,2,0)</f>
        <v>India</v>
      </c>
      <c r="E7208" s="1" t="s">
        <v>16083</v>
      </c>
      <c r="F7208" t="s">
        <v>17322</v>
      </c>
      <c r="G7208" t="s">
        <v>16561</v>
      </c>
      <c r="H7208" t="s">
        <v>16562</v>
      </c>
      <c r="I7208">
        <v>77.364833200000007</v>
      </c>
      <c r="J7208">
        <v>28.597102700000001</v>
      </c>
      <c r="K7208" t="s">
        <v>1304</v>
      </c>
      <c r="L7208" t="s">
        <v>26</v>
      </c>
      <c r="M7208" t="s">
        <v>27</v>
      </c>
      <c r="N7208" t="s">
        <v>36</v>
      </c>
      <c r="O7208" t="s">
        <v>27</v>
      </c>
      <c r="P7208" t="s">
        <v>27</v>
      </c>
      <c r="Q7208">
        <v>2</v>
      </c>
      <c r="R7208">
        <v>155</v>
      </c>
      <c r="S7208">
        <v>600</v>
      </c>
      <c r="T7208">
        <f>VLOOKUP(L7208,'Currency exchange'!$A:$B,2,0) *S7208</f>
        <v>7.2</v>
      </c>
      <c r="U7208">
        <v>2.2999999999999998</v>
      </c>
      <c r="V7208" t="s">
        <v>23524</v>
      </c>
      <c r="W7208" t="s">
        <v>23530</v>
      </c>
      <c r="X7208" t="s">
        <v>440</v>
      </c>
      <c r="Y7208">
        <v>2013</v>
      </c>
      <c r="Z7208">
        <v>2</v>
      </c>
      <c r="AA7208">
        <v>15</v>
      </c>
    </row>
    <row r="7209" spans="1:27" x14ac:dyDescent="0.25">
      <c r="A7209">
        <v>8888</v>
      </c>
      <c r="B7209" s="1" t="s">
        <v>17323</v>
      </c>
      <c r="C7209">
        <v>1</v>
      </c>
      <c r="D7209" t="str">
        <f>VLOOKUP(C7209,'country description'!$A$1:$B$16,2,0)</f>
        <v>India</v>
      </c>
      <c r="E7209" s="1" t="s">
        <v>16083</v>
      </c>
      <c r="F7209" t="s">
        <v>17324</v>
      </c>
      <c r="G7209" t="s">
        <v>16213</v>
      </c>
      <c r="H7209" t="s">
        <v>16214</v>
      </c>
      <c r="I7209">
        <v>77.325397899999999</v>
      </c>
      <c r="J7209">
        <v>28.567158800000001</v>
      </c>
      <c r="K7209" t="s">
        <v>792</v>
      </c>
      <c r="L7209" t="s">
        <v>26</v>
      </c>
      <c r="M7209" t="s">
        <v>36</v>
      </c>
      <c r="N7209" t="s">
        <v>27</v>
      </c>
      <c r="O7209" t="s">
        <v>27</v>
      </c>
      <c r="P7209" t="s">
        <v>27</v>
      </c>
      <c r="Q7209">
        <v>3</v>
      </c>
      <c r="R7209">
        <v>372</v>
      </c>
      <c r="S7209">
        <v>1200</v>
      </c>
      <c r="T7209">
        <f>VLOOKUP(L7209,'Currency exchange'!$A:$B,2,0) *S7209</f>
        <v>14.4</v>
      </c>
      <c r="U7209">
        <v>3.1</v>
      </c>
      <c r="V7209" t="s">
        <v>23525</v>
      </c>
      <c r="W7209" t="s">
        <v>23532</v>
      </c>
      <c r="X7209" t="s">
        <v>5866</v>
      </c>
      <c r="Y7209">
        <v>2014</v>
      </c>
      <c r="Z7209">
        <v>2</v>
      </c>
      <c r="AA7209">
        <v>12</v>
      </c>
    </row>
    <row r="7210" spans="1:27" x14ac:dyDescent="0.25">
      <c r="A7210">
        <v>4530</v>
      </c>
      <c r="B7210" s="1" t="s">
        <v>6489</v>
      </c>
      <c r="C7210">
        <v>1</v>
      </c>
      <c r="D7210" t="str">
        <f>VLOOKUP(C7210,'country description'!$A$1:$B$16,2,0)</f>
        <v>India</v>
      </c>
      <c r="E7210" s="1" t="s">
        <v>16083</v>
      </c>
      <c r="F7210" t="s">
        <v>17325</v>
      </c>
      <c r="G7210" t="s">
        <v>16213</v>
      </c>
      <c r="H7210" t="s">
        <v>16214</v>
      </c>
      <c r="I7210">
        <v>77.325406040000004</v>
      </c>
      <c r="J7210">
        <v>28.56721958</v>
      </c>
      <c r="K7210" t="s">
        <v>673</v>
      </c>
      <c r="L7210" t="s">
        <v>26</v>
      </c>
      <c r="M7210" t="s">
        <v>27</v>
      </c>
      <c r="N7210" t="s">
        <v>27</v>
      </c>
      <c r="O7210" t="s">
        <v>27</v>
      </c>
      <c r="P7210" t="s">
        <v>27</v>
      </c>
      <c r="Q7210">
        <v>2</v>
      </c>
      <c r="R7210">
        <v>55</v>
      </c>
      <c r="S7210">
        <v>700</v>
      </c>
      <c r="T7210">
        <f>VLOOKUP(L7210,'Currency exchange'!$A:$B,2,0) *S7210</f>
        <v>8.4</v>
      </c>
      <c r="U7210">
        <v>2.6</v>
      </c>
      <c r="V7210" t="s">
        <v>23524</v>
      </c>
      <c r="W7210" t="s">
        <v>23530</v>
      </c>
      <c r="X7210" t="s">
        <v>17326</v>
      </c>
      <c r="Y7210">
        <v>2015</v>
      </c>
      <c r="Z7210">
        <v>2</v>
      </c>
      <c r="AA7210">
        <v>8</v>
      </c>
    </row>
    <row r="7211" spans="1:27" x14ac:dyDescent="0.25">
      <c r="A7211">
        <v>819</v>
      </c>
      <c r="B7211" s="1" t="s">
        <v>17327</v>
      </c>
      <c r="C7211">
        <v>1</v>
      </c>
      <c r="D7211" t="str">
        <f>VLOOKUP(C7211,'country description'!$A$1:$B$16,2,0)</f>
        <v>India</v>
      </c>
      <c r="E7211" s="1" t="s">
        <v>21</v>
      </c>
      <c r="F7211" t="s">
        <v>17328</v>
      </c>
      <c r="G7211" t="s">
        <v>4454</v>
      </c>
      <c r="H7211" t="s">
        <v>4455</v>
      </c>
      <c r="I7211">
        <v>77.187005400000004</v>
      </c>
      <c r="J7211">
        <v>28.569206699999999</v>
      </c>
      <c r="K7211" t="s">
        <v>3518</v>
      </c>
      <c r="L7211" t="s">
        <v>26</v>
      </c>
      <c r="M7211" t="s">
        <v>36</v>
      </c>
      <c r="N7211" t="s">
        <v>27</v>
      </c>
      <c r="O7211" t="s">
        <v>27</v>
      </c>
      <c r="P7211" t="s">
        <v>27</v>
      </c>
      <c r="Q7211">
        <v>4</v>
      </c>
      <c r="R7211">
        <v>59</v>
      </c>
      <c r="S7211">
        <v>2000</v>
      </c>
      <c r="T7211">
        <f>VLOOKUP(L7211,'Currency exchange'!$A:$B,2,0) *S7211</f>
        <v>24</v>
      </c>
      <c r="U7211">
        <v>3.2</v>
      </c>
      <c r="V7211" t="s">
        <v>23525</v>
      </c>
      <c r="W7211" t="s">
        <v>23532</v>
      </c>
      <c r="X7211" t="s">
        <v>873</v>
      </c>
      <c r="Y7211">
        <v>2012</v>
      </c>
      <c r="Z7211">
        <v>11</v>
      </c>
      <c r="AA7211">
        <v>12</v>
      </c>
    </row>
    <row r="7212" spans="1:27" x14ac:dyDescent="0.25">
      <c r="A7212">
        <v>309641</v>
      </c>
      <c r="B7212" s="1" t="s">
        <v>17329</v>
      </c>
      <c r="C7212">
        <v>1</v>
      </c>
      <c r="D7212" t="str">
        <f>VLOOKUP(C7212,'country description'!$A$1:$B$16,2,0)</f>
        <v>India</v>
      </c>
      <c r="E7212" s="1" t="s">
        <v>16083</v>
      </c>
      <c r="F7212" t="s">
        <v>17330</v>
      </c>
      <c r="G7212" t="s">
        <v>17037</v>
      </c>
      <c r="H7212" t="s">
        <v>17038</v>
      </c>
      <c r="I7212">
        <v>77.507834299999999</v>
      </c>
      <c r="J7212">
        <v>28.464434300000001</v>
      </c>
      <c r="K7212" t="s">
        <v>648</v>
      </c>
      <c r="L7212" t="s">
        <v>26</v>
      </c>
      <c r="M7212" t="s">
        <v>36</v>
      </c>
      <c r="N7212" t="s">
        <v>27</v>
      </c>
      <c r="O7212" t="s">
        <v>27</v>
      </c>
      <c r="P7212" t="s">
        <v>27</v>
      </c>
      <c r="Q7212">
        <v>2</v>
      </c>
      <c r="R7212">
        <v>6</v>
      </c>
      <c r="S7212">
        <v>800</v>
      </c>
      <c r="T7212">
        <f>VLOOKUP(L7212,'Currency exchange'!$A:$B,2,0) *S7212</f>
        <v>9.6</v>
      </c>
      <c r="U7212">
        <v>2.9</v>
      </c>
      <c r="V7212" t="s">
        <v>23524</v>
      </c>
      <c r="W7212" t="s">
        <v>23530</v>
      </c>
      <c r="X7212" t="s">
        <v>1430</v>
      </c>
      <c r="Y7212">
        <v>2014</v>
      </c>
      <c r="Z7212">
        <v>1</v>
      </c>
      <c r="AA7212">
        <v>6</v>
      </c>
    </row>
    <row r="7213" spans="1:27" x14ac:dyDescent="0.25">
      <c r="A7213">
        <v>18268722</v>
      </c>
      <c r="B7213" s="1" t="s">
        <v>5570</v>
      </c>
      <c r="C7213">
        <v>1</v>
      </c>
      <c r="D7213" t="str">
        <f>VLOOKUP(C7213,'country description'!$A$1:$B$16,2,0)</f>
        <v>India</v>
      </c>
      <c r="E7213" s="1" t="s">
        <v>16083</v>
      </c>
      <c r="F7213" t="s">
        <v>16720</v>
      </c>
      <c r="G7213" t="s">
        <v>16718</v>
      </c>
      <c r="H7213" t="s">
        <v>16719</v>
      </c>
      <c r="I7213">
        <v>77.320579069999994</v>
      </c>
      <c r="J7213">
        <v>28.567370050000001</v>
      </c>
      <c r="K7213" t="s">
        <v>849</v>
      </c>
      <c r="L7213" t="s">
        <v>26</v>
      </c>
      <c r="M7213" t="s">
        <v>27</v>
      </c>
      <c r="N7213" t="s">
        <v>27</v>
      </c>
      <c r="O7213" t="s">
        <v>27</v>
      </c>
      <c r="P7213" t="s">
        <v>27</v>
      </c>
      <c r="Q7213">
        <v>3</v>
      </c>
      <c r="R7213">
        <v>173</v>
      </c>
      <c r="S7213">
        <v>1000</v>
      </c>
      <c r="T7213">
        <f>VLOOKUP(L7213,'Currency exchange'!$A:$B,2,0) *S7213</f>
        <v>12</v>
      </c>
      <c r="U7213">
        <v>3.9</v>
      </c>
      <c r="V7213" t="s">
        <v>23525</v>
      </c>
      <c r="W7213" t="s">
        <v>23532</v>
      </c>
      <c r="X7213" t="s">
        <v>4847</v>
      </c>
      <c r="Y7213">
        <v>2011</v>
      </c>
      <c r="Z7213">
        <v>1</v>
      </c>
      <c r="AA7213">
        <v>24</v>
      </c>
    </row>
    <row r="7214" spans="1:27" x14ac:dyDescent="0.25">
      <c r="A7214">
        <v>300605</v>
      </c>
      <c r="B7214" s="1" t="s">
        <v>785</v>
      </c>
      <c r="C7214">
        <v>1</v>
      </c>
      <c r="D7214" t="str">
        <f>VLOOKUP(C7214,'country description'!$A$1:$B$16,2,0)</f>
        <v>India</v>
      </c>
      <c r="E7214" s="1" t="s">
        <v>16083</v>
      </c>
      <c r="F7214" t="s">
        <v>17331</v>
      </c>
      <c r="G7214" t="s">
        <v>16299</v>
      </c>
      <c r="H7214" t="s">
        <v>16300</v>
      </c>
      <c r="I7214">
        <v>77.321507699999998</v>
      </c>
      <c r="J7214">
        <v>28.564792600000001</v>
      </c>
      <c r="K7214" t="s">
        <v>786</v>
      </c>
      <c r="L7214" t="s">
        <v>26</v>
      </c>
      <c r="M7214" t="s">
        <v>27</v>
      </c>
      <c r="N7214" t="s">
        <v>36</v>
      </c>
      <c r="O7214" t="s">
        <v>27</v>
      </c>
      <c r="P7214" t="s">
        <v>27</v>
      </c>
      <c r="Q7214">
        <v>2</v>
      </c>
      <c r="R7214">
        <v>481</v>
      </c>
      <c r="S7214">
        <v>600</v>
      </c>
      <c r="T7214">
        <f>VLOOKUP(L7214,'Currency exchange'!$A:$B,2,0) *S7214</f>
        <v>7.2</v>
      </c>
      <c r="U7214">
        <v>3.7</v>
      </c>
      <c r="V7214" t="s">
        <v>23525</v>
      </c>
      <c r="W7214" t="s">
        <v>23532</v>
      </c>
      <c r="X7214" t="s">
        <v>7843</v>
      </c>
      <c r="Y7214">
        <v>2017</v>
      </c>
      <c r="Z7214">
        <v>1</v>
      </c>
      <c r="AA7214">
        <v>8</v>
      </c>
    </row>
    <row r="7215" spans="1:27" x14ac:dyDescent="0.25">
      <c r="A7215">
        <v>310790</v>
      </c>
      <c r="B7215" s="1" t="s">
        <v>17332</v>
      </c>
      <c r="C7215">
        <v>1</v>
      </c>
      <c r="D7215" t="str">
        <f>VLOOKUP(C7215,'country description'!$A$1:$B$16,2,0)</f>
        <v>India</v>
      </c>
      <c r="E7215" s="1" t="s">
        <v>16083</v>
      </c>
      <c r="F7215" t="s">
        <v>17333</v>
      </c>
      <c r="G7215" t="s">
        <v>16261</v>
      </c>
      <c r="H7215" t="s">
        <v>16262</v>
      </c>
      <c r="I7215">
        <v>77.510587000000001</v>
      </c>
      <c r="J7215">
        <v>28.462929599999999</v>
      </c>
      <c r="K7215" t="s">
        <v>17334</v>
      </c>
      <c r="L7215" t="s">
        <v>26</v>
      </c>
      <c r="M7215" t="s">
        <v>27</v>
      </c>
      <c r="N7215" t="s">
        <v>27</v>
      </c>
      <c r="O7215" t="s">
        <v>27</v>
      </c>
      <c r="P7215" t="s">
        <v>27</v>
      </c>
      <c r="Q7215">
        <v>2</v>
      </c>
      <c r="R7215">
        <v>16</v>
      </c>
      <c r="S7215">
        <v>600</v>
      </c>
      <c r="T7215">
        <f>VLOOKUP(L7215,'Currency exchange'!$A:$B,2,0) *S7215</f>
        <v>7.2</v>
      </c>
      <c r="U7215">
        <v>2.8</v>
      </c>
      <c r="V7215" t="s">
        <v>23524</v>
      </c>
      <c r="W7215" t="s">
        <v>23530</v>
      </c>
      <c r="X7215" t="s">
        <v>13086</v>
      </c>
      <c r="Y7215">
        <v>2010</v>
      </c>
      <c r="Z7215">
        <v>1</v>
      </c>
      <c r="AA7215">
        <v>28</v>
      </c>
    </row>
    <row r="7216" spans="1:27" x14ac:dyDescent="0.25">
      <c r="A7216">
        <v>8152</v>
      </c>
      <c r="B7216" s="1" t="s">
        <v>17335</v>
      </c>
      <c r="C7216">
        <v>1</v>
      </c>
      <c r="D7216" t="str">
        <f>VLOOKUP(C7216,'country description'!$A$1:$B$16,2,0)</f>
        <v>India</v>
      </c>
      <c r="E7216" s="1" t="s">
        <v>16083</v>
      </c>
      <c r="F7216" t="s">
        <v>17336</v>
      </c>
      <c r="G7216" t="s">
        <v>16261</v>
      </c>
      <c r="H7216" t="s">
        <v>16262</v>
      </c>
      <c r="I7216">
        <v>77.515406799999994</v>
      </c>
      <c r="J7216">
        <v>28.473263200000002</v>
      </c>
      <c r="K7216" t="s">
        <v>701</v>
      </c>
      <c r="L7216" t="s">
        <v>26</v>
      </c>
      <c r="M7216" t="s">
        <v>27</v>
      </c>
      <c r="N7216" t="s">
        <v>27</v>
      </c>
      <c r="O7216" t="s">
        <v>27</v>
      </c>
      <c r="P7216" t="s">
        <v>27</v>
      </c>
      <c r="Q7216">
        <v>1</v>
      </c>
      <c r="R7216">
        <v>9</v>
      </c>
      <c r="S7216">
        <v>100</v>
      </c>
      <c r="T7216">
        <f>VLOOKUP(L7216,'Currency exchange'!$A:$B,2,0) *S7216</f>
        <v>1.2</v>
      </c>
      <c r="U7216">
        <v>2.8</v>
      </c>
      <c r="V7216" t="s">
        <v>23524</v>
      </c>
      <c r="W7216" t="s">
        <v>23530</v>
      </c>
      <c r="X7216" t="s">
        <v>9988</v>
      </c>
      <c r="Y7216">
        <v>2011</v>
      </c>
      <c r="Z7216">
        <v>1</v>
      </c>
      <c r="AA7216">
        <v>8</v>
      </c>
    </row>
    <row r="7217" spans="1:27" x14ac:dyDescent="0.25">
      <c r="A7217">
        <v>18361734</v>
      </c>
      <c r="B7217" s="1" t="s">
        <v>8720</v>
      </c>
      <c r="C7217">
        <v>1</v>
      </c>
      <c r="D7217" t="str">
        <f>VLOOKUP(C7217,'country description'!$A$1:$B$16,2,0)</f>
        <v>India</v>
      </c>
      <c r="E7217" s="1" t="s">
        <v>16083</v>
      </c>
      <c r="F7217" t="s">
        <v>17337</v>
      </c>
      <c r="G7217" t="s">
        <v>16261</v>
      </c>
      <c r="H7217" t="s">
        <v>16262</v>
      </c>
      <c r="I7217">
        <v>77.511195799999996</v>
      </c>
      <c r="J7217">
        <v>28.463268500000002</v>
      </c>
      <c r="K7217" t="s">
        <v>960</v>
      </c>
      <c r="L7217" t="s">
        <v>26</v>
      </c>
      <c r="M7217" t="s">
        <v>27</v>
      </c>
      <c r="N7217" t="s">
        <v>36</v>
      </c>
      <c r="O7217" t="s">
        <v>27</v>
      </c>
      <c r="P7217" t="s">
        <v>27</v>
      </c>
      <c r="Q7217">
        <v>1</v>
      </c>
      <c r="R7217">
        <v>3</v>
      </c>
      <c r="S7217">
        <v>300</v>
      </c>
      <c r="T7217">
        <f>VLOOKUP(L7217,'Currency exchange'!$A:$B,2,0) *S7217</f>
        <v>3.6</v>
      </c>
      <c r="U7217">
        <v>1</v>
      </c>
      <c r="V7217" t="s">
        <v>23523</v>
      </c>
      <c r="W7217" t="s">
        <v>23529</v>
      </c>
      <c r="X7217" t="s">
        <v>4132</v>
      </c>
      <c r="Y7217">
        <v>2016</v>
      </c>
      <c r="Z7217">
        <v>1</v>
      </c>
      <c r="AA7217">
        <v>17</v>
      </c>
    </row>
    <row r="7218" spans="1:27" x14ac:dyDescent="0.25">
      <c r="A7218">
        <v>18427237</v>
      </c>
      <c r="B7218" s="1" t="s">
        <v>17338</v>
      </c>
      <c r="C7218">
        <v>1</v>
      </c>
      <c r="D7218" t="str">
        <f>VLOOKUP(C7218,'country description'!$A$1:$B$16,2,0)</f>
        <v>India</v>
      </c>
      <c r="E7218" s="1" t="s">
        <v>16083</v>
      </c>
      <c r="F7218" t="s">
        <v>17339</v>
      </c>
      <c r="G7218" t="s">
        <v>16261</v>
      </c>
      <c r="H7218" t="s">
        <v>16262</v>
      </c>
      <c r="I7218">
        <v>77.514657799999995</v>
      </c>
      <c r="J7218">
        <v>28.472511399999998</v>
      </c>
      <c r="K7218" t="s">
        <v>701</v>
      </c>
      <c r="L7218" t="s">
        <v>26</v>
      </c>
      <c r="M7218" t="s">
        <v>27</v>
      </c>
      <c r="N7218" t="s">
        <v>36</v>
      </c>
      <c r="O7218" t="s">
        <v>27</v>
      </c>
      <c r="P7218" t="s">
        <v>27</v>
      </c>
      <c r="Q7218">
        <v>1</v>
      </c>
      <c r="R7218">
        <v>3</v>
      </c>
      <c r="S7218">
        <v>300</v>
      </c>
      <c r="T7218">
        <f>VLOOKUP(L7218,'Currency exchange'!$A:$B,2,0) *S7218</f>
        <v>3.6</v>
      </c>
      <c r="U7218">
        <v>1</v>
      </c>
      <c r="V7218" t="s">
        <v>23523</v>
      </c>
      <c r="W7218" t="s">
        <v>23529</v>
      </c>
      <c r="X7218" t="s">
        <v>12624</v>
      </c>
      <c r="Y7218">
        <v>2010</v>
      </c>
      <c r="Z7218">
        <v>1</v>
      </c>
      <c r="AA7218">
        <v>26</v>
      </c>
    </row>
    <row r="7219" spans="1:27" x14ac:dyDescent="0.25">
      <c r="A7219">
        <v>312287</v>
      </c>
      <c r="B7219" s="1" t="s">
        <v>9396</v>
      </c>
      <c r="C7219">
        <v>1</v>
      </c>
      <c r="D7219" t="str">
        <f>VLOOKUP(C7219,'country description'!$A$1:$B$16,2,0)</f>
        <v>India</v>
      </c>
      <c r="E7219" s="1" t="s">
        <v>16083</v>
      </c>
      <c r="F7219" t="s">
        <v>17340</v>
      </c>
      <c r="G7219" t="s">
        <v>16261</v>
      </c>
      <c r="H7219" t="s">
        <v>16262</v>
      </c>
      <c r="I7219">
        <v>77.515337900000006</v>
      </c>
      <c r="J7219">
        <v>28.473372099999999</v>
      </c>
      <c r="K7219" t="s">
        <v>25</v>
      </c>
      <c r="L7219" t="s">
        <v>26</v>
      </c>
      <c r="M7219" t="s">
        <v>27</v>
      </c>
      <c r="N7219" t="s">
        <v>27</v>
      </c>
      <c r="O7219" t="s">
        <v>27</v>
      </c>
      <c r="P7219" t="s">
        <v>27</v>
      </c>
      <c r="Q7219">
        <v>1</v>
      </c>
      <c r="R7219">
        <v>3</v>
      </c>
      <c r="S7219">
        <v>300</v>
      </c>
      <c r="T7219">
        <f>VLOOKUP(L7219,'Currency exchange'!$A:$B,2,0) *S7219</f>
        <v>3.6</v>
      </c>
      <c r="U7219">
        <v>1</v>
      </c>
      <c r="V7219" t="s">
        <v>23523</v>
      </c>
      <c r="W7219" t="s">
        <v>23529</v>
      </c>
      <c r="X7219" t="s">
        <v>7456</v>
      </c>
      <c r="Y7219">
        <v>2014</v>
      </c>
      <c r="Z7219">
        <v>1</v>
      </c>
      <c r="AA7219">
        <v>16</v>
      </c>
    </row>
    <row r="7220" spans="1:27" x14ac:dyDescent="0.25">
      <c r="A7220">
        <v>18382371</v>
      </c>
      <c r="B7220" s="1" t="s">
        <v>17341</v>
      </c>
      <c r="C7220">
        <v>1</v>
      </c>
      <c r="D7220" t="str">
        <f>VLOOKUP(C7220,'country description'!$A$1:$B$16,2,0)</f>
        <v>India</v>
      </c>
      <c r="E7220" s="1" t="s">
        <v>16083</v>
      </c>
      <c r="F7220" t="s">
        <v>17342</v>
      </c>
      <c r="G7220" t="s">
        <v>16724</v>
      </c>
      <c r="H7220" t="s">
        <v>16725</v>
      </c>
      <c r="I7220">
        <v>77.335211400000006</v>
      </c>
      <c r="J7220">
        <v>28.576761000000001</v>
      </c>
      <c r="K7220" t="s">
        <v>673</v>
      </c>
      <c r="L7220" t="s">
        <v>26</v>
      </c>
      <c r="M7220" t="s">
        <v>27</v>
      </c>
      <c r="N7220" t="s">
        <v>27</v>
      </c>
      <c r="O7220" t="s">
        <v>27</v>
      </c>
      <c r="P7220" t="s">
        <v>27</v>
      </c>
      <c r="Q7220">
        <v>1</v>
      </c>
      <c r="R7220">
        <v>2</v>
      </c>
      <c r="S7220">
        <v>300</v>
      </c>
      <c r="T7220">
        <f>VLOOKUP(L7220,'Currency exchange'!$A:$B,2,0) *S7220</f>
        <v>3.6</v>
      </c>
      <c r="U7220">
        <v>1</v>
      </c>
      <c r="V7220" t="s">
        <v>23523</v>
      </c>
      <c r="W7220" t="s">
        <v>23529</v>
      </c>
      <c r="X7220" t="s">
        <v>2776</v>
      </c>
      <c r="Y7220">
        <v>2017</v>
      </c>
      <c r="Z7220">
        <v>1</v>
      </c>
      <c r="AA7220">
        <v>13</v>
      </c>
    </row>
    <row r="7221" spans="1:27" x14ac:dyDescent="0.25">
      <c r="A7221">
        <v>18425747</v>
      </c>
      <c r="B7221" s="1" t="s">
        <v>17343</v>
      </c>
      <c r="C7221">
        <v>1</v>
      </c>
      <c r="D7221" t="str">
        <f>VLOOKUP(C7221,'country description'!$A$1:$B$16,2,0)</f>
        <v>India</v>
      </c>
      <c r="E7221" s="1" t="s">
        <v>16083</v>
      </c>
      <c r="F7221" t="s">
        <v>17344</v>
      </c>
      <c r="G7221" t="s">
        <v>16085</v>
      </c>
      <c r="H7221" t="s">
        <v>16086</v>
      </c>
      <c r="I7221">
        <v>77.353394300000005</v>
      </c>
      <c r="J7221">
        <v>28.5746419</v>
      </c>
      <c r="K7221" t="s">
        <v>17345</v>
      </c>
      <c r="L7221" t="s">
        <v>26</v>
      </c>
      <c r="M7221" t="s">
        <v>27</v>
      </c>
      <c r="N7221" t="s">
        <v>36</v>
      </c>
      <c r="O7221" t="s">
        <v>27</v>
      </c>
      <c r="P7221" t="s">
        <v>27</v>
      </c>
      <c r="Q7221">
        <v>2</v>
      </c>
      <c r="R7221">
        <v>18</v>
      </c>
      <c r="S7221">
        <v>600</v>
      </c>
      <c r="T7221">
        <f>VLOOKUP(L7221,'Currency exchange'!$A:$B,2,0) *S7221</f>
        <v>7.2</v>
      </c>
      <c r="U7221">
        <v>3</v>
      </c>
      <c r="V7221" t="s">
        <v>23525</v>
      </c>
      <c r="W7221" t="s">
        <v>23532</v>
      </c>
      <c r="X7221" t="s">
        <v>11616</v>
      </c>
      <c r="Y7221">
        <v>2017</v>
      </c>
      <c r="Z7221">
        <v>1</v>
      </c>
      <c r="AA7221">
        <v>2</v>
      </c>
    </row>
    <row r="7222" spans="1:27" x14ac:dyDescent="0.25">
      <c r="A7222">
        <v>5742</v>
      </c>
      <c r="B7222" s="1" t="s">
        <v>17346</v>
      </c>
      <c r="C7222">
        <v>1</v>
      </c>
      <c r="D7222" t="str">
        <f>VLOOKUP(C7222,'country description'!$A$1:$B$16,2,0)</f>
        <v>India</v>
      </c>
      <c r="E7222" s="1" t="s">
        <v>16083</v>
      </c>
      <c r="F7222" t="s">
        <v>17347</v>
      </c>
      <c r="G7222" t="s">
        <v>16089</v>
      </c>
      <c r="H7222" t="s">
        <v>16090</v>
      </c>
      <c r="I7222">
        <v>77.335533400000003</v>
      </c>
      <c r="J7222">
        <v>28.597946</v>
      </c>
      <c r="K7222" t="s">
        <v>992</v>
      </c>
      <c r="L7222" t="s">
        <v>26</v>
      </c>
      <c r="M7222" t="s">
        <v>27</v>
      </c>
      <c r="N7222" t="s">
        <v>36</v>
      </c>
      <c r="O7222" t="s">
        <v>27</v>
      </c>
      <c r="P7222" t="s">
        <v>27</v>
      </c>
      <c r="Q7222">
        <v>2</v>
      </c>
      <c r="R7222">
        <v>90</v>
      </c>
      <c r="S7222">
        <v>600</v>
      </c>
      <c r="T7222">
        <f>VLOOKUP(L7222,'Currency exchange'!$A:$B,2,0) *S7222</f>
        <v>7.2</v>
      </c>
      <c r="U7222">
        <v>2.7</v>
      </c>
      <c r="V7222" t="s">
        <v>23524</v>
      </c>
      <c r="W7222" t="s">
        <v>23530</v>
      </c>
      <c r="X7222" t="s">
        <v>12624</v>
      </c>
      <c r="Y7222">
        <v>2010</v>
      </c>
      <c r="Z7222">
        <v>1</v>
      </c>
      <c r="AA7222">
        <v>26</v>
      </c>
    </row>
    <row r="7223" spans="1:27" x14ac:dyDescent="0.25">
      <c r="A7223">
        <v>18219528</v>
      </c>
      <c r="B7223" s="1" t="s">
        <v>17348</v>
      </c>
      <c r="C7223">
        <v>1</v>
      </c>
      <c r="D7223" t="str">
        <f>VLOOKUP(C7223,'country description'!$A$1:$B$16,2,0)</f>
        <v>India</v>
      </c>
      <c r="E7223" s="1" t="s">
        <v>16083</v>
      </c>
      <c r="F7223" t="s">
        <v>16094</v>
      </c>
      <c r="G7223" t="s">
        <v>16093</v>
      </c>
      <c r="H7223" t="s">
        <v>16094</v>
      </c>
      <c r="I7223">
        <v>77.386985199999998</v>
      </c>
      <c r="J7223">
        <v>28.533098970000001</v>
      </c>
      <c r="K7223" t="s">
        <v>746</v>
      </c>
      <c r="L7223" t="s">
        <v>26</v>
      </c>
      <c r="M7223" t="s">
        <v>27</v>
      </c>
      <c r="N7223" t="s">
        <v>27</v>
      </c>
      <c r="O7223" t="s">
        <v>27</v>
      </c>
      <c r="P7223" t="s">
        <v>27</v>
      </c>
      <c r="Q7223">
        <v>2</v>
      </c>
      <c r="R7223">
        <v>3</v>
      </c>
      <c r="S7223">
        <v>700</v>
      </c>
      <c r="T7223">
        <f>VLOOKUP(L7223,'Currency exchange'!$A:$B,2,0) *S7223</f>
        <v>8.4</v>
      </c>
      <c r="U7223">
        <v>1</v>
      </c>
      <c r="V7223" t="s">
        <v>23523</v>
      </c>
      <c r="W7223" t="s">
        <v>23529</v>
      </c>
      <c r="X7223" t="s">
        <v>8366</v>
      </c>
      <c r="Y7223">
        <v>2011</v>
      </c>
      <c r="Z7223">
        <v>1</v>
      </c>
      <c r="AA7223">
        <v>12</v>
      </c>
    </row>
    <row r="7224" spans="1:27" x14ac:dyDescent="0.25">
      <c r="A7224">
        <v>4480</v>
      </c>
      <c r="B7224" s="1" t="s">
        <v>818</v>
      </c>
      <c r="C7224">
        <v>1</v>
      </c>
      <c r="D7224" t="str">
        <f>VLOOKUP(C7224,'country description'!$A$1:$B$16,2,0)</f>
        <v>India</v>
      </c>
      <c r="E7224" s="1" t="s">
        <v>16083</v>
      </c>
      <c r="F7224" t="s">
        <v>17349</v>
      </c>
      <c r="G7224" t="s">
        <v>16093</v>
      </c>
      <c r="H7224" t="s">
        <v>16094</v>
      </c>
      <c r="I7224">
        <v>77.387581319999995</v>
      </c>
      <c r="J7224">
        <v>28.53420826</v>
      </c>
      <c r="K7224" t="s">
        <v>819</v>
      </c>
      <c r="L7224" t="s">
        <v>26</v>
      </c>
      <c r="M7224" t="s">
        <v>27</v>
      </c>
      <c r="N7224" t="s">
        <v>27</v>
      </c>
      <c r="O7224" t="s">
        <v>27</v>
      </c>
      <c r="P7224" t="s">
        <v>27</v>
      </c>
      <c r="Q7224">
        <v>2</v>
      </c>
      <c r="R7224">
        <v>84</v>
      </c>
      <c r="S7224">
        <v>700</v>
      </c>
      <c r="T7224">
        <f>VLOOKUP(L7224,'Currency exchange'!$A:$B,2,0) *S7224</f>
        <v>8.4</v>
      </c>
      <c r="U7224">
        <v>2.1</v>
      </c>
      <c r="V7224" t="s">
        <v>23524</v>
      </c>
      <c r="W7224" t="s">
        <v>23530</v>
      </c>
      <c r="X7224" t="s">
        <v>6174</v>
      </c>
      <c r="Y7224">
        <v>2013</v>
      </c>
      <c r="Z7224">
        <v>1</v>
      </c>
      <c r="AA7224">
        <v>28</v>
      </c>
    </row>
    <row r="7225" spans="1:27" x14ac:dyDescent="0.25">
      <c r="A7225">
        <v>3764</v>
      </c>
      <c r="B7225" s="1" t="s">
        <v>17350</v>
      </c>
      <c r="C7225">
        <v>1</v>
      </c>
      <c r="D7225" t="str">
        <f>VLOOKUP(C7225,'country description'!$A$1:$B$16,2,0)</f>
        <v>India</v>
      </c>
      <c r="E7225" s="1" t="s">
        <v>16083</v>
      </c>
      <c r="F7225" t="s">
        <v>17351</v>
      </c>
      <c r="G7225" t="s">
        <v>16093</v>
      </c>
      <c r="H7225" t="s">
        <v>16094</v>
      </c>
      <c r="I7225">
        <v>77.386387069999998</v>
      </c>
      <c r="J7225">
        <v>28.532101610000002</v>
      </c>
      <c r="K7225" t="s">
        <v>677</v>
      </c>
      <c r="L7225" t="s">
        <v>26</v>
      </c>
      <c r="M7225" t="s">
        <v>36</v>
      </c>
      <c r="N7225" t="s">
        <v>36</v>
      </c>
      <c r="O7225" t="s">
        <v>27</v>
      </c>
      <c r="P7225" t="s">
        <v>27</v>
      </c>
      <c r="Q7225">
        <v>2</v>
      </c>
      <c r="R7225">
        <v>76</v>
      </c>
      <c r="S7225">
        <v>800</v>
      </c>
      <c r="T7225">
        <f>VLOOKUP(L7225,'Currency exchange'!$A:$B,2,0) *S7225</f>
        <v>9.6</v>
      </c>
      <c r="U7225">
        <v>2.4</v>
      </c>
      <c r="V7225" t="s">
        <v>23524</v>
      </c>
      <c r="W7225" t="s">
        <v>23530</v>
      </c>
      <c r="X7225" t="s">
        <v>17352</v>
      </c>
      <c r="Y7225">
        <v>2012</v>
      </c>
      <c r="Z7225">
        <v>1</v>
      </c>
      <c r="AA7225">
        <v>24</v>
      </c>
    </row>
    <row r="7226" spans="1:27" x14ac:dyDescent="0.25">
      <c r="A7226">
        <v>302518</v>
      </c>
      <c r="B7226" s="1" t="s">
        <v>17353</v>
      </c>
      <c r="C7226">
        <v>1</v>
      </c>
      <c r="D7226" t="str">
        <f>VLOOKUP(C7226,'country description'!$A$1:$B$16,2,0)</f>
        <v>India</v>
      </c>
      <c r="E7226" s="1" t="s">
        <v>16083</v>
      </c>
      <c r="F7226" t="s">
        <v>17354</v>
      </c>
      <c r="G7226" t="s">
        <v>15124</v>
      </c>
      <c r="H7226" t="s">
        <v>16101</v>
      </c>
      <c r="I7226">
        <v>77.338231500000006</v>
      </c>
      <c r="J7226">
        <v>28.597157800000002</v>
      </c>
      <c r="K7226" t="s">
        <v>701</v>
      </c>
      <c r="L7226" t="s">
        <v>26</v>
      </c>
      <c r="M7226" t="s">
        <v>27</v>
      </c>
      <c r="N7226" t="s">
        <v>27</v>
      </c>
      <c r="O7226" t="s">
        <v>27</v>
      </c>
      <c r="P7226" t="s">
        <v>27</v>
      </c>
      <c r="Q7226">
        <v>1</v>
      </c>
      <c r="R7226">
        <v>31</v>
      </c>
      <c r="S7226">
        <v>350</v>
      </c>
      <c r="T7226">
        <f>VLOOKUP(L7226,'Currency exchange'!$A:$B,2,0) *S7226</f>
        <v>4.2</v>
      </c>
      <c r="U7226">
        <v>2.8</v>
      </c>
      <c r="V7226" t="s">
        <v>23524</v>
      </c>
      <c r="W7226" t="s">
        <v>23530</v>
      </c>
      <c r="X7226" t="s">
        <v>5289</v>
      </c>
      <c r="Y7226">
        <v>2011</v>
      </c>
      <c r="Z7226">
        <v>1</v>
      </c>
      <c r="AA7226">
        <v>25</v>
      </c>
    </row>
    <row r="7227" spans="1:27" x14ac:dyDescent="0.25">
      <c r="A7227">
        <v>307888</v>
      </c>
      <c r="B7227" s="1" t="s">
        <v>17355</v>
      </c>
      <c r="C7227">
        <v>1</v>
      </c>
      <c r="D7227" t="str">
        <f>VLOOKUP(C7227,'country description'!$A$1:$B$16,2,0)</f>
        <v>India</v>
      </c>
      <c r="E7227" s="1" t="s">
        <v>16083</v>
      </c>
      <c r="F7227" t="s">
        <v>17356</v>
      </c>
      <c r="G7227" t="s">
        <v>15124</v>
      </c>
      <c r="H7227" t="s">
        <v>16101</v>
      </c>
      <c r="I7227">
        <v>77.337239100000005</v>
      </c>
      <c r="J7227">
        <v>28.593143300000001</v>
      </c>
      <c r="K7227" t="s">
        <v>648</v>
      </c>
      <c r="L7227" t="s">
        <v>26</v>
      </c>
      <c r="M7227" t="s">
        <v>27</v>
      </c>
      <c r="N7227" t="s">
        <v>36</v>
      </c>
      <c r="O7227" t="s">
        <v>27</v>
      </c>
      <c r="P7227" t="s">
        <v>27</v>
      </c>
      <c r="Q7227">
        <v>1</v>
      </c>
      <c r="R7227">
        <v>30</v>
      </c>
      <c r="S7227">
        <v>350</v>
      </c>
      <c r="T7227">
        <f>VLOOKUP(L7227,'Currency exchange'!$A:$B,2,0) *S7227</f>
        <v>4.2</v>
      </c>
      <c r="U7227">
        <v>3.1</v>
      </c>
      <c r="V7227" t="s">
        <v>23525</v>
      </c>
      <c r="W7227" t="s">
        <v>23532</v>
      </c>
      <c r="X7227" t="s">
        <v>11614</v>
      </c>
      <c r="Y7227">
        <v>2015</v>
      </c>
      <c r="Z7227">
        <v>1</v>
      </c>
      <c r="AA7227">
        <v>19</v>
      </c>
    </row>
    <row r="7228" spans="1:27" x14ac:dyDescent="0.25">
      <c r="A7228">
        <v>18340903</v>
      </c>
      <c r="B7228" s="1" t="s">
        <v>17357</v>
      </c>
      <c r="C7228">
        <v>1</v>
      </c>
      <c r="D7228" t="str">
        <f>VLOOKUP(C7228,'country description'!$A$1:$B$16,2,0)</f>
        <v>India</v>
      </c>
      <c r="E7228" s="1" t="s">
        <v>16083</v>
      </c>
      <c r="F7228" t="s">
        <v>17358</v>
      </c>
      <c r="G7228" t="s">
        <v>16104</v>
      </c>
      <c r="H7228" t="s">
        <v>16105</v>
      </c>
      <c r="I7228">
        <v>77.413312599999998</v>
      </c>
      <c r="J7228">
        <v>28.5074459</v>
      </c>
      <c r="K7228" t="s">
        <v>17359</v>
      </c>
      <c r="L7228" t="s">
        <v>26</v>
      </c>
      <c r="M7228" t="s">
        <v>27</v>
      </c>
      <c r="N7228" t="s">
        <v>27</v>
      </c>
      <c r="O7228" t="s">
        <v>27</v>
      </c>
      <c r="P7228" t="s">
        <v>27</v>
      </c>
      <c r="Q7228">
        <v>1</v>
      </c>
      <c r="R7228">
        <v>4</v>
      </c>
      <c r="S7228">
        <v>300</v>
      </c>
      <c r="T7228">
        <f>VLOOKUP(L7228,'Currency exchange'!$A:$B,2,0) *S7228</f>
        <v>3.6</v>
      </c>
      <c r="U7228">
        <v>3</v>
      </c>
      <c r="V7228" t="s">
        <v>23525</v>
      </c>
      <c r="W7228" t="s">
        <v>23532</v>
      </c>
      <c r="X7228" t="s">
        <v>2052</v>
      </c>
      <c r="Y7228">
        <v>2013</v>
      </c>
      <c r="Z7228">
        <v>1</v>
      </c>
      <c r="AA7228">
        <v>13</v>
      </c>
    </row>
    <row r="7229" spans="1:27" x14ac:dyDescent="0.25">
      <c r="A7229">
        <v>18371413</v>
      </c>
      <c r="B7229" s="1" t="s">
        <v>17360</v>
      </c>
      <c r="C7229">
        <v>1</v>
      </c>
      <c r="D7229" t="str">
        <f>VLOOKUP(C7229,'country description'!$A$1:$B$16,2,0)</f>
        <v>India</v>
      </c>
      <c r="E7229" s="1" t="s">
        <v>16083</v>
      </c>
      <c r="F7229" t="s">
        <v>17361</v>
      </c>
      <c r="G7229" t="s">
        <v>16104</v>
      </c>
      <c r="H7229" t="s">
        <v>16105</v>
      </c>
      <c r="I7229">
        <v>0</v>
      </c>
      <c r="J7229">
        <v>0</v>
      </c>
      <c r="K7229" t="s">
        <v>760</v>
      </c>
      <c r="L7229" t="s">
        <v>26</v>
      </c>
      <c r="M7229" t="s">
        <v>27</v>
      </c>
      <c r="N7229" t="s">
        <v>27</v>
      </c>
      <c r="O7229" t="s">
        <v>27</v>
      </c>
      <c r="P7229" t="s">
        <v>27</v>
      </c>
      <c r="Q7229">
        <v>2</v>
      </c>
      <c r="R7229">
        <v>2</v>
      </c>
      <c r="S7229">
        <v>700</v>
      </c>
      <c r="T7229">
        <f>VLOOKUP(L7229,'Currency exchange'!$A:$B,2,0) *S7229</f>
        <v>8.4</v>
      </c>
      <c r="U7229">
        <v>1</v>
      </c>
      <c r="V7229" t="s">
        <v>23523</v>
      </c>
      <c r="W7229" t="s">
        <v>23529</v>
      </c>
      <c r="X7229" t="s">
        <v>5876</v>
      </c>
      <c r="Y7229">
        <v>2013</v>
      </c>
      <c r="Z7229">
        <v>1</v>
      </c>
      <c r="AA7229">
        <v>21</v>
      </c>
    </row>
    <row r="7230" spans="1:27" x14ac:dyDescent="0.25">
      <c r="A7230">
        <v>4518</v>
      </c>
      <c r="B7230" s="1" t="s">
        <v>17272</v>
      </c>
      <c r="C7230">
        <v>1</v>
      </c>
      <c r="D7230" t="str">
        <f>VLOOKUP(C7230,'country description'!$A$1:$B$16,2,0)</f>
        <v>India</v>
      </c>
      <c r="E7230" s="1" t="s">
        <v>16083</v>
      </c>
      <c r="F7230" t="s">
        <v>17362</v>
      </c>
      <c r="G7230" t="s">
        <v>13875</v>
      </c>
      <c r="H7230" t="s">
        <v>16135</v>
      </c>
      <c r="I7230">
        <v>77.314127900000003</v>
      </c>
      <c r="J7230">
        <v>28.581530399999998</v>
      </c>
      <c r="K7230" t="s">
        <v>25</v>
      </c>
      <c r="L7230" t="s">
        <v>26</v>
      </c>
      <c r="M7230" t="s">
        <v>27</v>
      </c>
      <c r="N7230" t="s">
        <v>27</v>
      </c>
      <c r="O7230" t="s">
        <v>27</v>
      </c>
      <c r="P7230" t="s">
        <v>27</v>
      </c>
      <c r="Q7230">
        <v>1</v>
      </c>
      <c r="R7230">
        <v>27</v>
      </c>
      <c r="S7230">
        <v>350</v>
      </c>
      <c r="T7230">
        <f>VLOOKUP(L7230,'Currency exchange'!$A:$B,2,0) *S7230</f>
        <v>4.2</v>
      </c>
      <c r="U7230">
        <v>3.1</v>
      </c>
      <c r="V7230" t="s">
        <v>23525</v>
      </c>
      <c r="W7230" t="s">
        <v>23532</v>
      </c>
      <c r="X7230" t="s">
        <v>11178</v>
      </c>
      <c r="Y7230">
        <v>2017</v>
      </c>
      <c r="Z7230">
        <v>1</v>
      </c>
      <c r="AA7230">
        <v>24</v>
      </c>
    </row>
    <row r="7231" spans="1:27" x14ac:dyDescent="0.25">
      <c r="A7231">
        <v>18156287</v>
      </c>
      <c r="B7231" s="1" t="s">
        <v>17363</v>
      </c>
      <c r="C7231">
        <v>1</v>
      </c>
      <c r="D7231" t="str">
        <f>VLOOKUP(C7231,'country description'!$A$1:$B$16,2,0)</f>
        <v>India</v>
      </c>
      <c r="E7231" s="1" t="s">
        <v>16083</v>
      </c>
      <c r="F7231" t="s">
        <v>17364</v>
      </c>
      <c r="G7231" t="s">
        <v>16440</v>
      </c>
      <c r="H7231" t="s">
        <v>16441</v>
      </c>
      <c r="I7231">
        <v>77.316990799999999</v>
      </c>
      <c r="J7231">
        <v>28.579223200000001</v>
      </c>
      <c r="K7231" t="s">
        <v>25</v>
      </c>
      <c r="L7231" t="s">
        <v>26</v>
      </c>
      <c r="M7231" t="s">
        <v>27</v>
      </c>
      <c r="N7231" t="s">
        <v>36</v>
      </c>
      <c r="O7231" t="s">
        <v>27</v>
      </c>
      <c r="P7231" t="s">
        <v>27</v>
      </c>
      <c r="Q7231">
        <v>1</v>
      </c>
      <c r="R7231">
        <v>45</v>
      </c>
      <c r="S7231">
        <v>200</v>
      </c>
      <c r="T7231">
        <f>VLOOKUP(L7231,'Currency exchange'!$A:$B,2,0) *S7231</f>
        <v>2.4</v>
      </c>
      <c r="U7231">
        <v>3.5</v>
      </c>
      <c r="V7231" t="s">
        <v>23525</v>
      </c>
      <c r="W7231" t="s">
        <v>23532</v>
      </c>
      <c r="X7231" t="s">
        <v>13327</v>
      </c>
      <c r="Y7231">
        <v>2013</v>
      </c>
      <c r="Z7231">
        <v>1</v>
      </c>
      <c r="AA7231">
        <v>24</v>
      </c>
    </row>
    <row r="7232" spans="1:27" x14ac:dyDescent="0.25">
      <c r="A7232">
        <v>7986</v>
      </c>
      <c r="B7232" s="1" t="s">
        <v>17365</v>
      </c>
      <c r="C7232">
        <v>1</v>
      </c>
      <c r="D7232" t="str">
        <f>VLOOKUP(C7232,'country description'!$A$1:$B$16,2,0)</f>
        <v>India</v>
      </c>
      <c r="E7232" s="1" t="s">
        <v>16083</v>
      </c>
      <c r="F7232" t="s">
        <v>17366</v>
      </c>
      <c r="G7232" t="s">
        <v>16335</v>
      </c>
      <c r="H7232" t="s">
        <v>16336</v>
      </c>
      <c r="I7232">
        <v>77.324320999999998</v>
      </c>
      <c r="J7232">
        <v>28.573512300000001</v>
      </c>
      <c r="K7232" t="s">
        <v>918</v>
      </c>
      <c r="L7232" t="s">
        <v>26</v>
      </c>
      <c r="M7232" t="s">
        <v>27</v>
      </c>
      <c r="N7232" t="s">
        <v>27</v>
      </c>
      <c r="O7232" t="s">
        <v>27</v>
      </c>
      <c r="P7232" t="s">
        <v>27</v>
      </c>
      <c r="Q7232">
        <v>1</v>
      </c>
      <c r="R7232">
        <v>15</v>
      </c>
      <c r="S7232">
        <v>200</v>
      </c>
      <c r="T7232">
        <f>VLOOKUP(L7232,'Currency exchange'!$A:$B,2,0) *S7232</f>
        <v>2.4</v>
      </c>
      <c r="U7232">
        <v>2.7</v>
      </c>
      <c r="V7232" t="s">
        <v>23524</v>
      </c>
      <c r="W7232" t="s">
        <v>23530</v>
      </c>
      <c r="X7232" t="s">
        <v>3210</v>
      </c>
      <c r="Y7232">
        <v>2016</v>
      </c>
      <c r="Z7232">
        <v>1</v>
      </c>
      <c r="AA7232">
        <v>27</v>
      </c>
    </row>
    <row r="7233" spans="1:27" x14ac:dyDescent="0.25">
      <c r="A7233">
        <v>457</v>
      </c>
      <c r="B7233" s="1" t="s">
        <v>17350</v>
      </c>
      <c r="C7233">
        <v>1</v>
      </c>
      <c r="D7233" t="str">
        <f>VLOOKUP(C7233,'country description'!$A$1:$B$16,2,0)</f>
        <v>India</v>
      </c>
      <c r="E7233" s="1" t="s">
        <v>16083</v>
      </c>
      <c r="F7233" t="s">
        <v>17367</v>
      </c>
      <c r="G7233" t="s">
        <v>16452</v>
      </c>
      <c r="H7233" t="s">
        <v>16453</v>
      </c>
      <c r="I7233">
        <v>77.340277499999999</v>
      </c>
      <c r="J7233">
        <v>28.566140699999998</v>
      </c>
      <c r="K7233" t="s">
        <v>677</v>
      </c>
      <c r="L7233" t="s">
        <v>26</v>
      </c>
      <c r="M7233" t="s">
        <v>36</v>
      </c>
      <c r="N7233" t="s">
        <v>36</v>
      </c>
      <c r="O7233" t="s">
        <v>27</v>
      </c>
      <c r="P7233" t="s">
        <v>27</v>
      </c>
      <c r="Q7233">
        <v>2</v>
      </c>
      <c r="R7233">
        <v>239</v>
      </c>
      <c r="S7233">
        <v>800</v>
      </c>
      <c r="T7233">
        <f>VLOOKUP(L7233,'Currency exchange'!$A:$B,2,0) *S7233</f>
        <v>9.6</v>
      </c>
      <c r="U7233">
        <v>2.8</v>
      </c>
      <c r="V7233" t="s">
        <v>23524</v>
      </c>
      <c r="W7233" t="s">
        <v>23530</v>
      </c>
      <c r="X7233" t="s">
        <v>5876</v>
      </c>
      <c r="Y7233">
        <v>2013</v>
      </c>
      <c r="Z7233">
        <v>1</v>
      </c>
      <c r="AA7233">
        <v>21</v>
      </c>
    </row>
    <row r="7234" spans="1:27" x14ac:dyDescent="0.25">
      <c r="A7234">
        <v>18279437</v>
      </c>
      <c r="B7234" s="1" t="s">
        <v>7432</v>
      </c>
      <c r="C7234">
        <v>1</v>
      </c>
      <c r="D7234" t="str">
        <f>VLOOKUP(C7234,'country description'!$A$1:$B$16,2,0)</f>
        <v>India</v>
      </c>
      <c r="E7234" s="1" t="s">
        <v>16083</v>
      </c>
      <c r="F7234" t="s">
        <v>17368</v>
      </c>
      <c r="G7234" t="s">
        <v>16452</v>
      </c>
      <c r="H7234" t="s">
        <v>16453</v>
      </c>
      <c r="I7234">
        <v>77.340358699999996</v>
      </c>
      <c r="J7234">
        <v>28.565417199999999</v>
      </c>
      <c r="K7234" t="s">
        <v>1143</v>
      </c>
      <c r="L7234" t="s">
        <v>26</v>
      </c>
      <c r="M7234" t="s">
        <v>27</v>
      </c>
      <c r="N7234" t="s">
        <v>36</v>
      </c>
      <c r="O7234" t="s">
        <v>27</v>
      </c>
      <c r="P7234" t="s">
        <v>27</v>
      </c>
      <c r="Q7234">
        <v>1</v>
      </c>
      <c r="R7234">
        <v>72</v>
      </c>
      <c r="S7234">
        <v>450</v>
      </c>
      <c r="T7234">
        <f>VLOOKUP(L7234,'Currency exchange'!$A:$B,2,0) *S7234</f>
        <v>5.4</v>
      </c>
      <c r="U7234">
        <v>3.7</v>
      </c>
      <c r="V7234" t="s">
        <v>23525</v>
      </c>
      <c r="W7234" t="s">
        <v>23532</v>
      </c>
      <c r="X7234" t="s">
        <v>5680</v>
      </c>
      <c r="Y7234">
        <v>2015</v>
      </c>
      <c r="Z7234">
        <v>1</v>
      </c>
      <c r="AA7234">
        <v>26</v>
      </c>
    </row>
    <row r="7235" spans="1:27" x14ac:dyDescent="0.25">
      <c r="A7235">
        <v>18368024</v>
      </c>
      <c r="B7235" s="1" t="s">
        <v>17369</v>
      </c>
      <c r="C7235">
        <v>1</v>
      </c>
      <c r="D7235" t="str">
        <f>VLOOKUP(C7235,'country description'!$A$1:$B$16,2,0)</f>
        <v>India</v>
      </c>
      <c r="E7235" s="1" t="s">
        <v>16083</v>
      </c>
      <c r="F7235" t="s">
        <v>17370</v>
      </c>
      <c r="G7235" t="s">
        <v>16452</v>
      </c>
      <c r="H7235" t="s">
        <v>16453</v>
      </c>
      <c r="I7235">
        <v>77.340069900000003</v>
      </c>
      <c r="J7235">
        <v>28.5655401</v>
      </c>
      <c r="K7235" t="s">
        <v>1571</v>
      </c>
      <c r="L7235" t="s">
        <v>26</v>
      </c>
      <c r="M7235" t="s">
        <v>27</v>
      </c>
      <c r="N7235" t="s">
        <v>27</v>
      </c>
      <c r="O7235" t="s">
        <v>27</v>
      </c>
      <c r="P7235" t="s">
        <v>27</v>
      </c>
      <c r="Q7235">
        <v>1</v>
      </c>
      <c r="R7235">
        <v>66</v>
      </c>
      <c r="S7235">
        <v>250</v>
      </c>
      <c r="T7235">
        <f>VLOOKUP(L7235,'Currency exchange'!$A:$B,2,0) *S7235</f>
        <v>3</v>
      </c>
      <c r="U7235">
        <v>3.9</v>
      </c>
      <c r="V7235" t="s">
        <v>23525</v>
      </c>
      <c r="W7235" t="s">
        <v>23532</v>
      </c>
      <c r="X7235" t="s">
        <v>11178</v>
      </c>
      <c r="Y7235">
        <v>2017</v>
      </c>
      <c r="Z7235">
        <v>1</v>
      </c>
      <c r="AA7235">
        <v>24</v>
      </c>
    </row>
    <row r="7236" spans="1:27" x14ac:dyDescent="0.25">
      <c r="A7236">
        <v>18322612</v>
      </c>
      <c r="B7236" s="1" t="s">
        <v>17371</v>
      </c>
      <c r="C7236">
        <v>1</v>
      </c>
      <c r="D7236" t="str">
        <f>VLOOKUP(C7236,'country description'!$A$1:$B$16,2,0)</f>
        <v>India</v>
      </c>
      <c r="E7236" s="1" t="s">
        <v>16083</v>
      </c>
      <c r="F7236" t="s">
        <v>16231</v>
      </c>
      <c r="G7236" t="s">
        <v>16232</v>
      </c>
      <c r="H7236" t="s">
        <v>16231</v>
      </c>
      <c r="I7236">
        <v>77.360264999999998</v>
      </c>
      <c r="J7236">
        <v>28.561485000000001</v>
      </c>
      <c r="K7236" t="s">
        <v>644</v>
      </c>
      <c r="L7236" t="s">
        <v>26</v>
      </c>
      <c r="M7236" t="s">
        <v>27</v>
      </c>
      <c r="N7236" t="s">
        <v>36</v>
      </c>
      <c r="O7236" t="s">
        <v>27</v>
      </c>
      <c r="P7236" t="s">
        <v>27</v>
      </c>
      <c r="Q7236">
        <v>2</v>
      </c>
      <c r="R7236">
        <v>34</v>
      </c>
      <c r="S7236">
        <v>550</v>
      </c>
      <c r="T7236">
        <f>VLOOKUP(L7236,'Currency exchange'!$A:$B,2,0) *S7236</f>
        <v>6.6000000000000005</v>
      </c>
      <c r="U7236">
        <v>3.2</v>
      </c>
      <c r="V7236" t="s">
        <v>23525</v>
      </c>
      <c r="W7236" t="s">
        <v>23532</v>
      </c>
      <c r="X7236" t="s">
        <v>5878</v>
      </c>
      <c r="Y7236">
        <v>2016</v>
      </c>
      <c r="Z7236">
        <v>1</v>
      </c>
      <c r="AA7236">
        <v>3</v>
      </c>
    </row>
    <row r="7237" spans="1:27" x14ac:dyDescent="0.25">
      <c r="A7237">
        <v>310539</v>
      </c>
      <c r="B7237" s="1" t="s">
        <v>17372</v>
      </c>
      <c r="C7237">
        <v>1</v>
      </c>
      <c r="D7237" t="str">
        <f>VLOOKUP(C7237,'country description'!$A$1:$B$16,2,0)</f>
        <v>India</v>
      </c>
      <c r="E7237" s="1" t="s">
        <v>16083</v>
      </c>
      <c r="F7237" t="s">
        <v>17373</v>
      </c>
      <c r="G7237" t="s">
        <v>16156</v>
      </c>
      <c r="H7237" t="s">
        <v>16157</v>
      </c>
      <c r="I7237">
        <v>77.337382700000006</v>
      </c>
      <c r="J7237">
        <v>28.5543914</v>
      </c>
      <c r="K7237" t="s">
        <v>701</v>
      </c>
      <c r="L7237" t="s">
        <v>26</v>
      </c>
      <c r="M7237" t="s">
        <v>27</v>
      </c>
      <c r="N7237" t="s">
        <v>36</v>
      </c>
      <c r="O7237" t="s">
        <v>27</v>
      </c>
      <c r="P7237" t="s">
        <v>27</v>
      </c>
      <c r="Q7237">
        <v>1</v>
      </c>
      <c r="R7237">
        <v>19</v>
      </c>
      <c r="S7237">
        <v>200</v>
      </c>
      <c r="T7237">
        <f>VLOOKUP(L7237,'Currency exchange'!$A:$B,2,0) *S7237</f>
        <v>2.4</v>
      </c>
      <c r="U7237">
        <v>2.5</v>
      </c>
      <c r="V7237" t="s">
        <v>23524</v>
      </c>
      <c r="W7237" t="s">
        <v>23530</v>
      </c>
      <c r="X7237" t="s">
        <v>1436</v>
      </c>
      <c r="Y7237">
        <v>2011</v>
      </c>
      <c r="Z7237">
        <v>1</v>
      </c>
      <c r="AA7237">
        <v>26</v>
      </c>
    </row>
    <row r="7238" spans="1:27" x14ac:dyDescent="0.25">
      <c r="A7238">
        <v>18244257</v>
      </c>
      <c r="B7238" s="1" t="s">
        <v>17374</v>
      </c>
      <c r="C7238">
        <v>1</v>
      </c>
      <c r="D7238" t="str">
        <f>VLOOKUP(C7238,'country description'!$A$1:$B$16,2,0)</f>
        <v>India</v>
      </c>
      <c r="E7238" s="1" t="s">
        <v>16083</v>
      </c>
      <c r="F7238" t="s">
        <v>17375</v>
      </c>
      <c r="G7238" t="s">
        <v>14050</v>
      </c>
      <c r="H7238" t="s">
        <v>16280</v>
      </c>
      <c r="I7238">
        <v>77.344062899999997</v>
      </c>
      <c r="J7238">
        <v>28.548924599999999</v>
      </c>
      <c r="K7238" t="s">
        <v>648</v>
      </c>
      <c r="L7238" t="s">
        <v>26</v>
      </c>
      <c r="M7238" t="s">
        <v>27</v>
      </c>
      <c r="N7238" t="s">
        <v>36</v>
      </c>
      <c r="O7238" t="s">
        <v>27</v>
      </c>
      <c r="P7238" t="s">
        <v>27</v>
      </c>
      <c r="Q7238">
        <v>2</v>
      </c>
      <c r="R7238">
        <v>80</v>
      </c>
      <c r="S7238">
        <v>550</v>
      </c>
      <c r="T7238">
        <f>VLOOKUP(L7238,'Currency exchange'!$A:$B,2,0) *S7238</f>
        <v>6.6000000000000005</v>
      </c>
      <c r="U7238">
        <v>3.1</v>
      </c>
      <c r="V7238" t="s">
        <v>23525</v>
      </c>
      <c r="W7238" t="s">
        <v>23532</v>
      </c>
      <c r="X7238" t="s">
        <v>6313</v>
      </c>
      <c r="Y7238">
        <v>2018</v>
      </c>
      <c r="Z7238">
        <v>1</v>
      </c>
      <c r="AA7238">
        <v>23</v>
      </c>
    </row>
    <row r="7239" spans="1:27" x14ac:dyDescent="0.25">
      <c r="A7239">
        <v>309155</v>
      </c>
      <c r="B7239" s="1" t="s">
        <v>818</v>
      </c>
      <c r="C7239">
        <v>1</v>
      </c>
      <c r="D7239" t="str">
        <f>VLOOKUP(C7239,'country description'!$A$1:$B$16,2,0)</f>
        <v>India</v>
      </c>
      <c r="E7239" s="1" t="s">
        <v>16083</v>
      </c>
      <c r="F7239" t="s">
        <v>16649</v>
      </c>
      <c r="G7239" t="s">
        <v>16191</v>
      </c>
      <c r="H7239" t="s">
        <v>16190</v>
      </c>
      <c r="I7239">
        <v>77.372982500000006</v>
      </c>
      <c r="J7239">
        <v>28.5555542</v>
      </c>
      <c r="K7239" t="s">
        <v>819</v>
      </c>
      <c r="L7239" t="s">
        <v>26</v>
      </c>
      <c r="M7239" t="s">
        <v>27</v>
      </c>
      <c r="N7239" t="s">
        <v>27</v>
      </c>
      <c r="O7239" t="s">
        <v>27</v>
      </c>
      <c r="P7239" t="s">
        <v>27</v>
      </c>
      <c r="Q7239">
        <v>2</v>
      </c>
      <c r="R7239">
        <v>38</v>
      </c>
      <c r="S7239">
        <v>700</v>
      </c>
      <c r="T7239">
        <f>VLOOKUP(L7239,'Currency exchange'!$A:$B,2,0) *S7239</f>
        <v>8.4</v>
      </c>
      <c r="U7239">
        <v>2.2999999999999998</v>
      </c>
      <c r="V7239" t="s">
        <v>23524</v>
      </c>
      <c r="W7239" t="s">
        <v>23530</v>
      </c>
      <c r="X7239" t="s">
        <v>5878</v>
      </c>
      <c r="Y7239">
        <v>2016</v>
      </c>
      <c r="Z7239">
        <v>1</v>
      </c>
      <c r="AA7239">
        <v>3</v>
      </c>
    </row>
    <row r="7240" spans="1:27" x14ac:dyDescent="0.25">
      <c r="A7240">
        <v>18289230</v>
      </c>
      <c r="B7240" s="1" t="s">
        <v>16769</v>
      </c>
      <c r="C7240">
        <v>1</v>
      </c>
      <c r="D7240" t="str">
        <f>VLOOKUP(C7240,'country description'!$A$1:$B$16,2,0)</f>
        <v>India</v>
      </c>
      <c r="E7240" s="1" t="s">
        <v>16083</v>
      </c>
      <c r="F7240" t="s">
        <v>17376</v>
      </c>
      <c r="G7240" t="s">
        <v>16191</v>
      </c>
      <c r="H7240" t="s">
        <v>16190</v>
      </c>
      <c r="I7240">
        <v>77.373221000000001</v>
      </c>
      <c r="J7240">
        <v>28.555615899999999</v>
      </c>
      <c r="K7240" t="s">
        <v>1155</v>
      </c>
      <c r="L7240" t="s">
        <v>26</v>
      </c>
      <c r="M7240" t="s">
        <v>27</v>
      </c>
      <c r="N7240" t="s">
        <v>36</v>
      </c>
      <c r="O7240" t="s">
        <v>27</v>
      </c>
      <c r="P7240" t="s">
        <v>27</v>
      </c>
      <c r="Q7240">
        <v>1</v>
      </c>
      <c r="R7240">
        <v>7</v>
      </c>
      <c r="S7240">
        <v>450</v>
      </c>
      <c r="T7240">
        <f>VLOOKUP(L7240,'Currency exchange'!$A:$B,2,0) *S7240</f>
        <v>5.4</v>
      </c>
      <c r="U7240">
        <v>2.4</v>
      </c>
      <c r="V7240" t="s">
        <v>23524</v>
      </c>
      <c r="W7240" t="s">
        <v>23530</v>
      </c>
      <c r="X7240" t="s">
        <v>6774</v>
      </c>
      <c r="Y7240">
        <v>2015</v>
      </c>
      <c r="Z7240">
        <v>1</v>
      </c>
      <c r="AA7240">
        <v>28</v>
      </c>
    </row>
    <row r="7241" spans="1:27" x14ac:dyDescent="0.25">
      <c r="A7241">
        <v>18332086</v>
      </c>
      <c r="B7241" s="1" t="s">
        <v>17377</v>
      </c>
      <c r="C7241">
        <v>1</v>
      </c>
      <c r="D7241" t="str">
        <f>VLOOKUP(C7241,'country description'!$A$1:$B$16,2,0)</f>
        <v>India</v>
      </c>
      <c r="E7241" s="1" t="s">
        <v>16083</v>
      </c>
      <c r="F7241" t="s">
        <v>17378</v>
      </c>
      <c r="G7241" t="s">
        <v>16353</v>
      </c>
      <c r="H7241" t="s">
        <v>16354</v>
      </c>
      <c r="I7241">
        <v>77.370592209999998</v>
      </c>
      <c r="J7241">
        <v>28.56042768</v>
      </c>
      <c r="K7241" t="s">
        <v>644</v>
      </c>
      <c r="L7241" t="s">
        <v>26</v>
      </c>
      <c r="M7241" t="s">
        <v>27</v>
      </c>
      <c r="N7241" t="s">
        <v>36</v>
      </c>
      <c r="O7241" t="s">
        <v>27</v>
      </c>
      <c r="P7241" t="s">
        <v>27</v>
      </c>
      <c r="Q7241">
        <v>1</v>
      </c>
      <c r="R7241">
        <v>76</v>
      </c>
      <c r="S7241">
        <v>450</v>
      </c>
      <c r="T7241">
        <f>VLOOKUP(L7241,'Currency exchange'!$A:$B,2,0) *S7241</f>
        <v>5.4</v>
      </c>
      <c r="U7241">
        <v>3.5</v>
      </c>
      <c r="V7241" t="s">
        <v>23525</v>
      </c>
      <c r="W7241" t="s">
        <v>23532</v>
      </c>
      <c r="X7241" t="s">
        <v>6180</v>
      </c>
      <c r="Y7241">
        <v>2013</v>
      </c>
      <c r="Z7241">
        <v>1</v>
      </c>
      <c r="AA7241">
        <v>2</v>
      </c>
    </row>
    <row r="7242" spans="1:27" x14ac:dyDescent="0.25">
      <c r="A7242">
        <v>18398605</v>
      </c>
      <c r="B7242" s="1" t="s">
        <v>6434</v>
      </c>
      <c r="C7242">
        <v>1</v>
      </c>
      <c r="D7242" t="str">
        <f>VLOOKUP(C7242,'country description'!$A$1:$B$16,2,0)</f>
        <v>India</v>
      </c>
      <c r="E7242" s="1" t="s">
        <v>16083</v>
      </c>
      <c r="F7242" t="s">
        <v>16160</v>
      </c>
      <c r="G7242" t="s">
        <v>14056</v>
      </c>
      <c r="H7242" t="s">
        <v>16160</v>
      </c>
      <c r="I7242">
        <v>77.361782899999994</v>
      </c>
      <c r="J7242">
        <v>28.570455899999999</v>
      </c>
      <c r="K7242" t="s">
        <v>1785</v>
      </c>
      <c r="L7242" t="s">
        <v>26</v>
      </c>
      <c r="M7242" t="s">
        <v>27</v>
      </c>
      <c r="N7242" t="s">
        <v>36</v>
      </c>
      <c r="O7242" t="s">
        <v>27</v>
      </c>
      <c r="P7242" t="s">
        <v>27</v>
      </c>
      <c r="Q7242">
        <v>2</v>
      </c>
      <c r="R7242">
        <v>126</v>
      </c>
      <c r="S7242">
        <v>700</v>
      </c>
      <c r="T7242">
        <f>VLOOKUP(L7242,'Currency exchange'!$A:$B,2,0) *S7242</f>
        <v>8.4</v>
      </c>
      <c r="U7242">
        <v>4.0999999999999996</v>
      </c>
      <c r="V7242" t="s">
        <v>23526</v>
      </c>
      <c r="W7242" t="s">
        <v>23531</v>
      </c>
      <c r="X7242" t="s">
        <v>9945</v>
      </c>
      <c r="Y7242">
        <v>2010</v>
      </c>
      <c r="Z7242">
        <v>1</v>
      </c>
      <c r="AA7242">
        <v>8</v>
      </c>
    </row>
    <row r="7243" spans="1:27" x14ac:dyDescent="0.25">
      <c r="A7243">
        <v>18332475</v>
      </c>
      <c r="B7243" s="1" t="s">
        <v>17379</v>
      </c>
      <c r="C7243">
        <v>1</v>
      </c>
      <c r="D7243" t="str">
        <f>VLOOKUP(C7243,'country description'!$A$1:$B$16,2,0)</f>
        <v>India</v>
      </c>
      <c r="E7243" s="1" t="s">
        <v>16083</v>
      </c>
      <c r="F7243" t="s">
        <v>17380</v>
      </c>
      <c r="G7243" t="s">
        <v>16194</v>
      </c>
      <c r="H7243" t="s">
        <v>16195</v>
      </c>
      <c r="I7243">
        <v>77.365864799999997</v>
      </c>
      <c r="J7243">
        <v>28.5796721</v>
      </c>
      <c r="K7243" t="s">
        <v>777</v>
      </c>
      <c r="L7243" t="s">
        <v>26</v>
      </c>
      <c r="M7243" t="s">
        <v>36</v>
      </c>
      <c r="N7243" t="s">
        <v>27</v>
      </c>
      <c r="O7243" t="s">
        <v>27</v>
      </c>
      <c r="P7243" t="s">
        <v>27</v>
      </c>
      <c r="Q7243">
        <v>2</v>
      </c>
      <c r="R7243">
        <v>3</v>
      </c>
      <c r="S7243">
        <v>800</v>
      </c>
      <c r="T7243">
        <f>VLOOKUP(L7243,'Currency exchange'!$A:$B,2,0) *S7243</f>
        <v>9.6</v>
      </c>
      <c r="U7243">
        <v>1</v>
      </c>
      <c r="V7243" t="s">
        <v>23523</v>
      </c>
      <c r="W7243" t="s">
        <v>23529</v>
      </c>
      <c r="X7243" t="s">
        <v>7846</v>
      </c>
      <c r="Y7243">
        <v>2014</v>
      </c>
      <c r="Z7243">
        <v>1</v>
      </c>
      <c r="AA7243">
        <v>21</v>
      </c>
    </row>
    <row r="7244" spans="1:27" x14ac:dyDescent="0.25">
      <c r="A7244">
        <v>5698</v>
      </c>
      <c r="B7244" s="1" t="s">
        <v>1201</v>
      </c>
      <c r="C7244">
        <v>1</v>
      </c>
      <c r="D7244" t="str">
        <f>VLOOKUP(C7244,'country description'!$A$1:$B$16,2,0)</f>
        <v>India</v>
      </c>
      <c r="E7244" s="1" t="s">
        <v>16083</v>
      </c>
      <c r="F7244" t="s">
        <v>17381</v>
      </c>
      <c r="G7244" t="s">
        <v>16198</v>
      </c>
      <c r="H7244" t="s">
        <v>16199</v>
      </c>
      <c r="I7244">
        <v>77.362545499999996</v>
      </c>
      <c r="J7244">
        <v>28.612799500000001</v>
      </c>
      <c r="K7244" t="s">
        <v>673</v>
      </c>
      <c r="L7244" t="s">
        <v>26</v>
      </c>
      <c r="M7244" t="s">
        <v>27</v>
      </c>
      <c r="N7244" t="s">
        <v>27</v>
      </c>
      <c r="O7244" t="s">
        <v>27</v>
      </c>
      <c r="P7244" t="s">
        <v>27</v>
      </c>
      <c r="Q7244">
        <v>1</v>
      </c>
      <c r="R7244">
        <v>26</v>
      </c>
      <c r="S7244">
        <v>450</v>
      </c>
      <c r="T7244">
        <f>VLOOKUP(L7244,'Currency exchange'!$A:$B,2,0) *S7244</f>
        <v>5.4</v>
      </c>
      <c r="U7244">
        <v>3</v>
      </c>
      <c r="V7244" t="s">
        <v>23525</v>
      </c>
      <c r="W7244" t="s">
        <v>23532</v>
      </c>
      <c r="X7244" t="s">
        <v>4909</v>
      </c>
      <c r="Y7244">
        <v>2010</v>
      </c>
      <c r="Z7244">
        <v>1</v>
      </c>
      <c r="AA7244">
        <v>10</v>
      </c>
    </row>
    <row r="7245" spans="1:27" x14ac:dyDescent="0.25">
      <c r="A7245">
        <v>18285723</v>
      </c>
      <c r="B7245" s="1" t="s">
        <v>16585</v>
      </c>
      <c r="C7245">
        <v>1</v>
      </c>
      <c r="D7245" t="str">
        <f>VLOOKUP(C7245,'country description'!$A$1:$B$16,2,0)</f>
        <v>India</v>
      </c>
      <c r="E7245" s="1" t="s">
        <v>16083</v>
      </c>
      <c r="F7245" t="s">
        <v>17382</v>
      </c>
      <c r="G7245" t="s">
        <v>16198</v>
      </c>
      <c r="H7245" t="s">
        <v>16199</v>
      </c>
      <c r="I7245">
        <v>77.366672199999996</v>
      </c>
      <c r="J7245">
        <v>28.612740200000001</v>
      </c>
      <c r="K7245" t="s">
        <v>673</v>
      </c>
      <c r="L7245" t="s">
        <v>26</v>
      </c>
      <c r="M7245" t="s">
        <v>27</v>
      </c>
      <c r="N7245" t="s">
        <v>27</v>
      </c>
      <c r="O7245" t="s">
        <v>27</v>
      </c>
      <c r="P7245" t="s">
        <v>27</v>
      </c>
      <c r="Q7245">
        <v>1</v>
      </c>
      <c r="R7245">
        <v>10</v>
      </c>
      <c r="S7245">
        <v>250</v>
      </c>
      <c r="T7245">
        <f>VLOOKUP(L7245,'Currency exchange'!$A:$B,2,0) *S7245</f>
        <v>3</v>
      </c>
      <c r="U7245">
        <v>3.1</v>
      </c>
      <c r="V7245" t="s">
        <v>23525</v>
      </c>
      <c r="W7245" t="s">
        <v>23532</v>
      </c>
      <c r="X7245" t="s">
        <v>5680</v>
      </c>
      <c r="Y7245">
        <v>2015</v>
      </c>
      <c r="Z7245">
        <v>1</v>
      </c>
      <c r="AA7245">
        <v>26</v>
      </c>
    </row>
    <row r="7246" spans="1:27" x14ac:dyDescent="0.25">
      <c r="A7246">
        <v>18273567</v>
      </c>
      <c r="B7246" s="1" t="s">
        <v>2124</v>
      </c>
      <c r="C7246">
        <v>1</v>
      </c>
      <c r="D7246" t="str">
        <f>VLOOKUP(C7246,'country description'!$A$1:$B$16,2,0)</f>
        <v>India</v>
      </c>
      <c r="E7246" s="1" t="s">
        <v>16083</v>
      </c>
      <c r="F7246" t="s">
        <v>17383</v>
      </c>
      <c r="G7246" t="s">
        <v>16198</v>
      </c>
      <c r="H7246" t="s">
        <v>16199</v>
      </c>
      <c r="I7246">
        <v>77.370418099999995</v>
      </c>
      <c r="J7246">
        <v>28.618121500000001</v>
      </c>
      <c r="K7246" t="s">
        <v>1785</v>
      </c>
      <c r="L7246" t="s">
        <v>26</v>
      </c>
      <c r="M7246" t="s">
        <v>27</v>
      </c>
      <c r="N7246" t="s">
        <v>27</v>
      </c>
      <c r="O7246" t="s">
        <v>27</v>
      </c>
      <c r="P7246" t="s">
        <v>27</v>
      </c>
      <c r="Q7246">
        <v>1</v>
      </c>
      <c r="R7246">
        <v>9</v>
      </c>
      <c r="S7246">
        <v>300</v>
      </c>
      <c r="T7246">
        <f>VLOOKUP(L7246,'Currency exchange'!$A:$B,2,0) *S7246</f>
        <v>3.6</v>
      </c>
      <c r="U7246">
        <v>2.7</v>
      </c>
      <c r="V7246" t="s">
        <v>23524</v>
      </c>
      <c r="W7246" t="s">
        <v>23530</v>
      </c>
      <c r="X7246" t="s">
        <v>1428</v>
      </c>
      <c r="Y7246">
        <v>2016</v>
      </c>
      <c r="Z7246">
        <v>1</v>
      </c>
      <c r="AA7246">
        <v>7</v>
      </c>
    </row>
    <row r="7247" spans="1:27" x14ac:dyDescent="0.25">
      <c r="A7247">
        <v>308718</v>
      </c>
      <c r="B7247" s="1" t="s">
        <v>17384</v>
      </c>
      <c r="C7247">
        <v>1</v>
      </c>
      <c r="D7247" t="str">
        <f>VLOOKUP(C7247,'country description'!$A$1:$B$16,2,0)</f>
        <v>India</v>
      </c>
      <c r="E7247" s="1" t="s">
        <v>16083</v>
      </c>
      <c r="F7247" t="s">
        <v>17385</v>
      </c>
      <c r="G7247" t="s">
        <v>16198</v>
      </c>
      <c r="H7247" t="s">
        <v>16199</v>
      </c>
      <c r="I7247">
        <v>77.370294200000004</v>
      </c>
      <c r="J7247">
        <v>28.618106699999998</v>
      </c>
      <c r="K7247" t="s">
        <v>5782</v>
      </c>
      <c r="L7247" t="s">
        <v>26</v>
      </c>
      <c r="M7247" t="s">
        <v>27</v>
      </c>
      <c r="N7247" t="s">
        <v>36</v>
      </c>
      <c r="O7247" t="s">
        <v>27</v>
      </c>
      <c r="P7247" t="s">
        <v>27</v>
      </c>
      <c r="Q7247">
        <v>1</v>
      </c>
      <c r="R7247">
        <v>38</v>
      </c>
      <c r="S7247">
        <v>350</v>
      </c>
      <c r="T7247">
        <f>VLOOKUP(L7247,'Currency exchange'!$A:$B,2,0) *S7247</f>
        <v>4.2</v>
      </c>
      <c r="U7247">
        <v>2.5</v>
      </c>
      <c r="V7247" t="s">
        <v>23524</v>
      </c>
      <c r="W7247" t="s">
        <v>23530</v>
      </c>
      <c r="X7247" t="s">
        <v>7466</v>
      </c>
      <c r="Y7247">
        <v>2012</v>
      </c>
      <c r="Z7247">
        <v>1</v>
      </c>
      <c r="AA7247">
        <v>13</v>
      </c>
    </row>
    <row r="7248" spans="1:27" x14ac:dyDescent="0.25">
      <c r="A7248">
        <v>18423098</v>
      </c>
      <c r="B7248" s="1" t="s">
        <v>17386</v>
      </c>
      <c r="C7248">
        <v>1</v>
      </c>
      <c r="D7248" t="str">
        <f>VLOOKUP(C7248,'country description'!$A$1:$B$16,2,0)</f>
        <v>India</v>
      </c>
      <c r="E7248" s="1" t="s">
        <v>16083</v>
      </c>
      <c r="F7248" t="s">
        <v>17387</v>
      </c>
      <c r="G7248" t="s">
        <v>16198</v>
      </c>
      <c r="H7248" t="s">
        <v>16199</v>
      </c>
      <c r="I7248">
        <v>77.373717990000003</v>
      </c>
      <c r="J7248">
        <v>28.62667926</v>
      </c>
      <c r="K7248" t="s">
        <v>1155</v>
      </c>
      <c r="L7248" t="s">
        <v>26</v>
      </c>
      <c r="M7248" t="s">
        <v>27</v>
      </c>
      <c r="N7248" t="s">
        <v>36</v>
      </c>
      <c r="O7248" t="s">
        <v>27</v>
      </c>
      <c r="P7248" t="s">
        <v>27</v>
      </c>
      <c r="Q7248">
        <v>1</v>
      </c>
      <c r="R7248">
        <v>16</v>
      </c>
      <c r="S7248">
        <v>200</v>
      </c>
      <c r="T7248">
        <f>VLOOKUP(L7248,'Currency exchange'!$A:$B,2,0) *S7248</f>
        <v>2.4</v>
      </c>
      <c r="U7248">
        <v>3.4</v>
      </c>
      <c r="V7248" t="s">
        <v>23525</v>
      </c>
      <c r="W7248" t="s">
        <v>23532</v>
      </c>
      <c r="X7248" t="s">
        <v>7866</v>
      </c>
      <c r="Y7248">
        <v>2015</v>
      </c>
      <c r="Z7248">
        <v>1</v>
      </c>
      <c r="AA7248">
        <v>20</v>
      </c>
    </row>
    <row r="7249" spans="1:27" x14ac:dyDescent="0.25">
      <c r="A7249">
        <v>18281973</v>
      </c>
      <c r="B7249" s="1" t="s">
        <v>17388</v>
      </c>
      <c r="C7249">
        <v>1</v>
      </c>
      <c r="D7249" t="str">
        <f>VLOOKUP(C7249,'country description'!$A$1:$B$16,2,0)</f>
        <v>India</v>
      </c>
      <c r="E7249" s="1" t="s">
        <v>16083</v>
      </c>
      <c r="F7249" t="s">
        <v>17389</v>
      </c>
      <c r="G7249" t="s">
        <v>16198</v>
      </c>
      <c r="H7249" t="s">
        <v>16199</v>
      </c>
      <c r="I7249">
        <v>77.370665200000005</v>
      </c>
      <c r="J7249">
        <v>28.618097599999999</v>
      </c>
      <c r="K7249" t="s">
        <v>4054</v>
      </c>
      <c r="L7249" t="s">
        <v>26</v>
      </c>
      <c r="M7249" t="s">
        <v>27</v>
      </c>
      <c r="N7249" t="s">
        <v>36</v>
      </c>
      <c r="O7249" t="s">
        <v>27</v>
      </c>
      <c r="P7249" t="s">
        <v>27</v>
      </c>
      <c r="Q7249">
        <v>2</v>
      </c>
      <c r="R7249">
        <v>17</v>
      </c>
      <c r="S7249">
        <v>650</v>
      </c>
      <c r="T7249">
        <f>VLOOKUP(L7249,'Currency exchange'!$A:$B,2,0) *S7249</f>
        <v>7.8</v>
      </c>
      <c r="U7249">
        <v>2.7</v>
      </c>
      <c r="V7249" t="s">
        <v>23524</v>
      </c>
      <c r="W7249" t="s">
        <v>23530</v>
      </c>
      <c r="X7249" t="s">
        <v>5504</v>
      </c>
      <c r="Y7249">
        <v>2015</v>
      </c>
      <c r="Z7249">
        <v>1</v>
      </c>
      <c r="AA7249">
        <v>17</v>
      </c>
    </row>
    <row r="7250" spans="1:27" x14ac:dyDescent="0.25">
      <c r="A7250">
        <v>18128867</v>
      </c>
      <c r="B7250" s="1" t="s">
        <v>17390</v>
      </c>
      <c r="C7250">
        <v>1</v>
      </c>
      <c r="D7250" t="str">
        <f>VLOOKUP(C7250,'country description'!$A$1:$B$16,2,0)</f>
        <v>India</v>
      </c>
      <c r="E7250" s="1" t="s">
        <v>16083</v>
      </c>
      <c r="F7250" t="s">
        <v>17391</v>
      </c>
      <c r="G7250" t="s">
        <v>16198</v>
      </c>
      <c r="H7250" t="s">
        <v>16199</v>
      </c>
      <c r="I7250">
        <v>0</v>
      </c>
      <c r="J7250">
        <v>0</v>
      </c>
      <c r="K7250" t="s">
        <v>673</v>
      </c>
      <c r="L7250" t="s">
        <v>26</v>
      </c>
      <c r="M7250" t="s">
        <v>27</v>
      </c>
      <c r="N7250" t="s">
        <v>27</v>
      </c>
      <c r="O7250" t="s">
        <v>27</v>
      </c>
      <c r="P7250" t="s">
        <v>27</v>
      </c>
      <c r="Q7250">
        <v>1</v>
      </c>
      <c r="R7250">
        <v>9</v>
      </c>
      <c r="S7250">
        <v>300</v>
      </c>
      <c r="T7250">
        <f>VLOOKUP(L7250,'Currency exchange'!$A:$B,2,0) *S7250</f>
        <v>3.6</v>
      </c>
      <c r="U7250">
        <v>2.9</v>
      </c>
      <c r="V7250" t="s">
        <v>23524</v>
      </c>
      <c r="W7250" t="s">
        <v>23530</v>
      </c>
      <c r="X7250" t="s">
        <v>6741</v>
      </c>
      <c r="Y7250">
        <v>2016</v>
      </c>
      <c r="Z7250">
        <v>1</v>
      </c>
      <c r="AA7250">
        <v>2</v>
      </c>
    </row>
    <row r="7251" spans="1:27" x14ac:dyDescent="0.25">
      <c r="A7251">
        <v>18160567</v>
      </c>
      <c r="B7251" s="1" t="s">
        <v>17392</v>
      </c>
      <c r="C7251">
        <v>1</v>
      </c>
      <c r="D7251" t="str">
        <f>VLOOKUP(C7251,'country description'!$A$1:$B$16,2,0)</f>
        <v>India</v>
      </c>
      <c r="E7251" s="1" t="s">
        <v>16083</v>
      </c>
      <c r="F7251" t="s">
        <v>17393</v>
      </c>
      <c r="G7251" t="s">
        <v>16198</v>
      </c>
      <c r="H7251" t="s">
        <v>16199</v>
      </c>
      <c r="I7251">
        <v>77.3707797</v>
      </c>
      <c r="J7251">
        <v>28.618788500000001</v>
      </c>
      <c r="K7251" t="s">
        <v>1713</v>
      </c>
      <c r="L7251" t="s">
        <v>26</v>
      </c>
      <c r="M7251" t="s">
        <v>27</v>
      </c>
      <c r="N7251" t="s">
        <v>27</v>
      </c>
      <c r="O7251" t="s">
        <v>27</v>
      </c>
      <c r="P7251" t="s">
        <v>27</v>
      </c>
      <c r="Q7251">
        <v>2</v>
      </c>
      <c r="R7251">
        <v>9</v>
      </c>
      <c r="S7251">
        <v>600</v>
      </c>
      <c r="T7251">
        <f>VLOOKUP(L7251,'Currency exchange'!$A:$B,2,0) *S7251</f>
        <v>7.2</v>
      </c>
      <c r="U7251">
        <v>3</v>
      </c>
      <c r="V7251" t="s">
        <v>23525</v>
      </c>
      <c r="W7251" t="s">
        <v>23532</v>
      </c>
      <c r="X7251" t="s">
        <v>9949</v>
      </c>
      <c r="Y7251">
        <v>2013</v>
      </c>
      <c r="Z7251">
        <v>1</v>
      </c>
      <c r="AA7251">
        <v>11</v>
      </c>
    </row>
    <row r="7252" spans="1:27" x14ac:dyDescent="0.25">
      <c r="A7252">
        <v>302308</v>
      </c>
      <c r="B7252" s="1" t="s">
        <v>8873</v>
      </c>
      <c r="C7252">
        <v>1</v>
      </c>
      <c r="D7252" t="str">
        <f>VLOOKUP(C7252,'country description'!$A$1:$B$16,2,0)</f>
        <v>India</v>
      </c>
      <c r="E7252" s="1" t="s">
        <v>16083</v>
      </c>
      <c r="F7252" t="s">
        <v>17394</v>
      </c>
      <c r="G7252" t="s">
        <v>16198</v>
      </c>
      <c r="H7252" t="s">
        <v>16199</v>
      </c>
      <c r="I7252">
        <v>77.370245699999998</v>
      </c>
      <c r="J7252">
        <v>28.6182239</v>
      </c>
      <c r="K7252" t="s">
        <v>701</v>
      </c>
      <c r="L7252" t="s">
        <v>26</v>
      </c>
      <c r="M7252" t="s">
        <v>27</v>
      </c>
      <c r="N7252" t="s">
        <v>27</v>
      </c>
      <c r="O7252" t="s">
        <v>27</v>
      </c>
      <c r="P7252" t="s">
        <v>27</v>
      </c>
      <c r="Q7252">
        <v>1</v>
      </c>
      <c r="R7252">
        <v>401</v>
      </c>
      <c r="S7252">
        <v>300</v>
      </c>
      <c r="T7252">
        <f>VLOOKUP(L7252,'Currency exchange'!$A:$B,2,0) *S7252</f>
        <v>3.6</v>
      </c>
      <c r="U7252">
        <v>3.8</v>
      </c>
      <c r="V7252" t="s">
        <v>23525</v>
      </c>
      <c r="W7252" t="s">
        <v>23532</v>
      </c>
      <c r="X7252" t="s">
        <v>8336</v>
      </c>
      <c r="Y7252">
        <v>2013</v>
      </c>
      <c r="Z7252">
        <v>1</v>
      </c>
      <c r="AA7252">
        <v>9</v>
      </c>
    </row>
    <row r="7253" spans="1:27" x14ac:dyDescent="0.25">
      <c r="A7253">
        <v>18378580</v>
      </c>
      <c r="B7253" s="1" t="s">
        <v>17395</v>
      </c>
      <c r="C7253">
        <v>1</v>
      </c>
      <c r="D7253" t="str">
        <f>VLOOKUP(C7253,'country description'!$A$1:$B$16,2,0)</f>
        <v>India</v>
      </c>
      <c r="E7253" s="1" t="s">
        <v>16083</v>
      </c>
      <c r="F7253" t="s">
        <v>17396</v>
      </c>
      <c r="G7253" t="s">
        <v>16113</v>
      </c>
      <c r="H7253" t="s">
        <v>16114</v>
      </c>
      <c r="I7253">
        <v>0</v>
      </c>
      <c r="J7253">
        <v>0</v>
      </c>
      <c r="K7253" t="s">
        <v>2058</v>
      </c>
      <c r="L7253" t="s">
        <v>26</v>
      </c>
      <c r="M7253" t="s">
        <v>27</v>
      </c>
      <c r="N7253" t="s">
        <v>27</v>
      </c>
      <c r="O7253" t="s">
        <v>27</v>
      </c>
      <c r="P7253" t="s">
        <v>27</v>
      </c>
      <c r="Q7253">
        <v>1</v>
      </c>
      <c r="R7253">
        <v>2</v>
      </c>
      <c r="S7253">
        <v>350</v>
      </c>
      <c r="T7253">
        <f>VLOOKUP(L7253,'Currency exchange'!$A:$B,2,0) *S7253</f>
        <v>4.2</v>
      </c>
      <c r="U7253">
        <v>1</v>
      </c>
      <c r="V7253" t="s">
        <v>23523</v>
      </c>
      <c r="W7253" t="s">
        <v>23529</v>
      </c>
      <c r="X7253" t="s">
        <v>17397</v>
      </c>
      <c r="Y7253">
        <v>2010</v>
      </c>
      <c r="Z7253">
        <v>1</v>
      </c>
      <c r="AA7253">
        <v>9</v>
      </c>
    </row>
    <row r="7254" spans="1:27" x14ac:dyDescent="0.25">
      <c r="A7254">
        <v>312241</v>
      </c>
      <c r="B7254" s="1" t="s">
        <v>17398</v>
      </c>
      <c r="C7254">
        <v>1</v>
      </c>
      <c r="D7254" t="str">
        <f>VLOOKUP(C7254,'country description'!$A$1:$B$16,2,0)</f>
        <v>India</v>
      </c>
      <c r="E7254" s="1" t="s">
        <v>16083</v>
      </c>
      <c r="F7254" t="s">
        <v>17027</v>
      </c>
      <c r="G7254" t="s">
        <v>16256</v>
      </c>
      <c r="H7254" t="s">
        <v>16255</v>
      </c>
      <c r="I7254">
        <v>77.340449399999997</v>
      </c>
      <c r="J7254">
        <v>28.585473700000001</v>
      </c>
      <c r="K7254" t="s">
        <v>701</v>
      </c>
      <c r="L7254" t="s">
        <v>26</v>
      </c>
      <c r="M7254" t="s">
        <v>27</v>
      </c>
      <c r="N7254" t="s">
        <v>27</v>
      </c>
      <c r="O7254" t="s">
        <v>27</v>
      </c>
      <c r="P7254" t="s">
        <v>27</v>
      </c>
      <c r="Q7254">
        <v>1</v>
      </c>
      <c r="R7254">
        <v>8</v>
      </c>
      <c r="S7254">
        <v>350</v>
      </c>
      <c r="T7254">
        <f>VLOOKUP(L7254,'Currency exchange'!$A:$B,2,0) *S7254</f>
        <v>4.2</v>
      </c>
      <c r="U7254">
        <v>3</v>
      </c>
      <c r="V7254" t="s">
        <v>23525</v>
      </c>
      <c r="W7254" t="s">
        <v>23532</v>
      </c>
      <c r="X7254" t="s">
        <v>17399</v>
      </c>
      <c r="Y7254">
        <v>2012</v>
      </c>
      <c r="Z7254">
        <v>1</v>
      </c>
      <c r="AA7254">
        <v>5</v>
      </c>
    </row>
    <row r="7255" spans="1:27" x14ac:dyDescent="0.25">
      <c r="A7255">
        <v>303152</v>
      </c>
      <c r="B7255" s="1" t="s">
        <v>17400</v>
      </c>
      <c r="C7255">
        <v>1</v>
      </c>
      <c r="D7255" t="str">
        <f>VLOOKUP(C7255,'country description'!$A$1:$B$16,2,0)</f>
        <v>India</v>
      </c>
      <c r="E7255" s="1" t="s">
        <v>16083</v>
      </c>
      <c r="F7255" t="s">
        <v>17401</v>
      </c>
      <c r="G7255" t="s">
        <v>16256</v>
      </c>
      <c r="H7255" t="s">
        <v>16255</v>
      </c>
      <c r="I7255">
        <v>77.341370999999995</v>
      </c>
      <c r="J7255">
        <v>28.5862391</v>
      </c>
      <c r="K7255" t="s">
        <v>17402</v>
      </c>
      <c r="L7255" t="s">
        <v>26</v>
      </c>
      <c r="M7255" t="s">
        <v>27</v>
      </c>
      <c r="N7255" t="s">
        <v>27</v>
      </c>
      <c r="O7255" t="s">
        <v>27</v>
      </c>
      <c r="P7255" t="s">
        <v>27</v>
      </c>
      <c r="Q7255">
        <v>3</v>
      </c>
      <c r="R7255">
        <v>1088</v>
      </c>
      <c r="S7255">
        <v>1300</v>
      </c>
      <c r="T7255">
        <f>VLOOKUP(L7255,'Currency exchange'!$A:$B,2,0) *S7255</f>
        <v>15.6</v>
      </c>
      <c r="U7255">
        <v>3.9</v>
      </c>
      <c r="V7255" t="s">
        <v>23525</v>
      </c>
      <c r="W7255" t="s">
        <v>23532</v>
      </c>
      <c r="X7255" t="s">
        <v>7470</v>
      </c>
      <c r="Y7255">
        <v>2018</v>
      </c>
      <c r="Z7255">
        <v>1</v>
      </c>
      <c r="AA7255">
        <v>20</v>
      </c>
    </row>
    <row r="7256" spans="1:27" x14ac:dyDescent="0.25">
      <c r="A7256">
        <v>523</v>
      </c>
      <c r="B7256" s="1" t="s">
        <v>4036</v>
      </c>
      <c r="C7256">
        <v>1</v>
      </c>
      <c r="D7256" t="str">
        <f>VLOOKUP(C7256,'country description'!$A$1:$B$16,2,0)</f>
        <v>India</v>
      </c>
      <c r="E7256" s="1" t="s">
        <v>16083</v>
      </c>
      <c r="F7256" t="s">
        <v>16562</v>
      </c>
      <c r="G7256" t="s">
        <v>16561</v>
      </c>
      <c r="H7256" t="s">
        <v>16562</v>
      </c>
      <c r="I7256">
        <v>77.364833200000007</v>
      </c>
      <c r="J7256">
        <v>28.597102700000001</v>
      </c>
      <c r="K7256" t="s">
        <v>673</v>
      </c>
      <c r="L7256" t="s">
        <v>26</v>
      </c>
      <c r="M7256" t="s">
        <v>27</v>
      </c>
      <c r="N7256" t="s">
        <v>27</v>
      </c>
      <c r="O7256" t="s">
        <v>27</v>
      </c>
      <c r="P7256" t="s">
        <v>27</v>
      </c>
      <c r="Q7256">
        <v>2</v>
      </c>
      <c r="R7256">
        <v>23</v>
      </c>
      <c r="S7256">
        <v>650</v>
      </c>
      <c r="T7256">
        <f>VLOOKUP(L7256,'Currency exchange'!$A:$B,2,0) *S7256</f>
        <v>7.8</v>
      </c>
      <c r="U7256">
        <v>2.5</v>
      </c>
      <c r="V7256" t="s">
        <v>23524</v>
      </c>
      <c r="W7256" t="s">
        <v>23530</v>
      </c>
      <c r="X7256" t="s">
        <v>13070</v>
      </c>
      <c r="Y7256">
        <v>2012</v>
      </c>
      <c r="Z7256">
        <v>1</v>
      </c>
      <c r="AA7256">
        <v>6</v>
      </c>
    </row>
    <row r="7257" spans="1:27" x14ac:dyDescent="0.25">
      <c r="A7257">
        <v>386</v>
      </c>
      <c r="B7257" s="1" t="s">
        <v>818</v>
      </c>
      <c r="C7257">
        <v>1</v>
      </c>
      <c r="D7257" t="str">
        <f>VLOOKUP(C7257,'country description'!$A$1:$B$16,2,0)</f>
        <v>India</v>
      </c>
      <c r="E7257" s="1" t="s">
        <v>16083</v>
      </c>
      <c r="F7257" t="s">
        <v>17403</v>
      </c>
      <c r="G7257" t="s">
        <v>16561</v>
      </c>
      <c r="H7257" t="s">
        <v>16562</v>
      </c>
      <c r="I7257">
        <v>77.364908299999996</v>
      </c>
      <c r="J7257">
        <v>28.597113700000001</v>
      </c>
      <c r="K7257" t="s">
        <v>819</v>
      </c>
      <c r="L7257" t="s">
        <v>26</v>
      </c>
      <c r="M7257" t="s">
        <v>27</v>
      </c>
      <c r="N7257" t="s">
        <v>27</v>
      </c>
      <c r="O7257" t="s">
        <v>27</v>
      </c>
      <c r="P7257" t="s">
        <v>27</v>
      </c>
      <c r="Q7257">
        <v>2</v>
      </c>
      <c r="R7257">
        <v>98</v>
      </c>
      <c r="S7257">
        <v>700</v>
      </c>
      <c r="T7257">
        <f>VLOOKUP(L7257,'Currency exchange'!$A:$B,2,0) *S7257</f>
        <v>8.4</v>
      </c>
      <c r="U7257">
        <v>2.4</v>
      </c>
      <c r="V7257" t="s">
        <v>23524</v>
      </c>
      <c r="W7257" t="s">
        <v>23530</v>
      </c>
      <c r="X7257" t="s">
        <v>9988</v>
      </c>
      <c r="Y7257">
        <v>2011</v>
      </c>
      <c r="Z7257">
        <v>1</v>
      </c>
      <c r="AA7257">
        <v>8</v>
      </c>
    </row>
    <row r="7258" spans="1:27" x14ac:dyDescent="0.25">
      <c r="A7258">
        <v>18272355</v>
      </c>
      <c r="B7258" s="1" t="s">
        <v>5156</v>
      </c>
      <c r="C7258">
        <v>1</v>
      </c>
      <c r="D7258" t="str">
        <f>VLOOKUP(C7258,'country description'!$A$1:$B$16,2,0)</f>
        <v>India</v>
      </c>
      <c r="E7258" s="1" t="s">
        <v>16083</v>
      </c>
      <c r="F7258" t="s">
        <v>17404</v>
      </c>
      <c r="G7258" t="s">
        <v>16718</v>
      </c>
      <c r="H7258" t="s">
        <v>16719</v>
      </c>
      <c r="I7258">
        <v>77.320979050000005</v>
      </c>
      <c r="J7258">
        <v>28.566463410000001</v>
      </c>
      <c r="K7258" t="s">
        <v>5158</v>
      </c>
      <c r="L7258" t="s">
        <v>26</v>
      </c>
      <c r="M7258" t="s">
        <v>27</v>
      </c>
      <c r="N7258" t="s">
        <v>27</v>
      </c>
      <c r="O7258" t="s">
        <v>27</v>
      </c>
      <c r="P7258" t="s">
        <v>27</v>
      </c>
      <c r="Q7258">
        <v>3</v>
      </c>
      <c r="R7258">
        <v>749</v>
      </c>
      <c r="S7258">
        <v>1800</v>
      </c>
      <c r="T7258">
        <f>VLOOKUP(L7258,'Currency exchange'!$A:$B,2,0) *S7258</f>
        <v>21.6</v>
      </c>
      <c r="U7258">
        <v>3.9</v>
      </c>
      <c r="V7258" t="s">
        <v>23525</v>
      </c>
      <c r="W7258" t="s">
        <v>23532</v>
      </c>
      <c r="X7258" t="s">
        <v>3498</v>
      </c>
      <c r="Y7258">
        <v>2018</v>
      </c>
      <c r="Z7258">
        <v>12</v>
      </c>
      <c r="AA7258">
        <v>25</v>
      </c>
    </row>
    <row r="7259" spans="1:27" x14ac:dyDescent="0.25">
      <c r="A7259">
        <v>18303688</v>
      </c>
      <c r="B7259" s="1" t="s">
        <v>15079</v>
      </c>
      <c r="C7259">
        <v>1</v>
      </c>
      <c r="D7259" t="str">
        <f>VLOOKUP(C7259,'country description'!$A$1:$B$16,2,0)</f>
        <v>India</v>
      </c>
      <c r="E7259" s="1" t="s">
        <v>16083</v>
      </c>
      <c r="F7259" t="s">
        <v>17405</v>
      </c>
      <c r="G7259" t="s">
        <v>16718</v>
      </c>
      <c r="H7259" t="s">
        <v>16719</v>
      </c>
      <c r="I7259">
        <v>77.320823820000001</v>
      </c>
      <c r="J7259">
        <v>28.567329709999999</v>
      </c>
      <c r="K7259" t="s">
        <v>15080</v>
      </c>
      <c r="L7259" t="s">
        <v>26</v>
      </c>
      <c r="M7259" t="s">
        <v>27</v>
      </c>
      <c r="N7259" t="s">
        <v>27</v>
      </c>
      <c r="O7259" t="s">
        <v>27</v>
      </c>
      <c r="P7259" t="s">
        <v>27</v>
      </c>
      <c r="Q7259">
        <v>3</v>
      </c>
      <c r="R7259">
        <v>121</v>
      </c>
      <c r="S7259">
        <v>1350</v>
      </c>
      <c r="T7259">
        <f>VLOOKUP(L7259,'Currency exchange'!$A:$B,2,0) *S7259</f>
        <v>16.2</v>
      </c>
      <c r="U7259">
        <v>4</v>
      </c>
      <c r="V7259" t="s">
        <v>23526</v>
      </c>
      <c r="W7259" t="s">
        <v>23531</v>
      </c>
      <c r="X7259" t="s">
        <v>15617</v>
      </c>
      <c r="Y7259">
        <v>2012</v>
      </c>
      <c r="Z7259">
        <v>12</v>
      </c>
      <c r="AA7259">
        <v>27</v>
      </c>
    </row>
    <row r="7260" spans="1:27" x14ac:dyDescent="0.25">
      <c r="A7260">
        <v>310167</v>
      </c>
      <c r="B7260" s="1" t="s">
        <v>17406</v>
      </c>
      <c r="C7260">
        <v>1</v>
      </c>
      <c r="D7260" t="str">
        <f>VLOOKUP(C7260,'country description'!$A$1:$B$16,2,0)</f>
        <v>India</v>
      </c>
      <c r="E7260" s="1" t="s">
        <v>21</v>
      </c>
      <c r="F7260" t="s">
        <v>17407</v>
      </c>
      <c r="G7260" t="s">
        <v>2592</v>
      </c>
      <c r="H7260" t="s">
        <v>2593</v>
      </c>
      <c r="I7260">
        <v>77.120505899999998</v>
      </c>
      <c r="J7260">
        <v>28.6500509</v>
      </c>
      <c r="K7260" t="s">
        <v>17408</v>
      </c>
      <c r="L7260" t="s">
        <v>26</v>
      </c>
      <c r="M7260" t="s">
        <v>36</v>
      </c>
      <c r="N7260" t="s">
        <v>36</v>
      </c>
      <c r="O7260" t="s">
        <v>27</v>
      </c>
      <c r="P7260" t="s">
        <v>27</v>
      </c>
      <c r="Q7260">
        <v>4</v>
      </c>
      <c r="R7260">
        <v>300</v>
      </c>
      <c r="S7260">
        <v>2000</v>
      </c>
      <c r="T7260">
        <f>VLOOKUP(L7260,'Currency exchange'!$A:$B,2,0) *S7260</f>
        <v>24</v>
      </c>
      <c r="U7260">
        <v>3.8</v>
      </c>
      <c r="V7260" t="s">
        <v>23525</v>
      </c>
      <c r="W7260" t="s">
        <v>23532</v>
      </c>
      <c r="X7260" t="s">
        <v>7549</v>
      </c>
      <c r="Y7260">
        <v>2014</v>
      </c>
      <c r="Z7260">
        <v>11</v>
      </c>
      <c r="AA7260">
        <v>17</v>
      </c>
    </row>
    <row r="7261" spans="1:27" x14ac:dyDescent="0.25">
      <c r="A7261">
        <v>311698</v>
      </c>
      <c r="B7261" s="1" t="s">
        <v>1459</v>
      </c>
      <c r="C7261">
        <v>1</v>
      </c>
      <c r="D7261" t="str">
        <f>VLOOKUP(C7261,'country description'!$A$1:$B$16,2,0)</f>
        <v>India</v>
      </c>
      <c r="E7261" s="1" t="s">
        <v>16083</v>
      </c>
      <c r="F7261" t="s">
        <v>17409</v>
      </c>
      <c r="G7261" t="s">
        <v>16877</v>
      </c>
      <c r="H7261" t="s">
        <v>16878</v>
      </c>
      <c r="I7261">
        <v>77.335583200000002</v>
      </c>
      <c r="J7261">
        <v>28.567447999999999</v>
      </c>
      <c r="K7261" t="s">
        <v>1461</v>
      </c>
      <c r="L7261" t="s">
        <v>26</v>
      </c>
      <c r="M7261" t="s">
        <v>27</v>
      </c>
      <c r="N7261" t="s">
        <v>36</v>
      </c>
      <c r="O7261" t="s">
        <v>27</v>
      </c>
      <c r="P7261" t="s">
        <v>27</v>
      </c>
      <c r="Q7261">
        <v>1</v>
      </c>
      <c r="R7261">
        <v>12</v>
      </c>
      <c r="S7261">
        <v>350</v>
      </c>
      <c r="T7261">
        <f>VLOOKUP(L7261,'Currency exchange'!$A:$B,2,0) *S7261</f>
        <v>4.2</v>
      </c>
      <c r="U7261">
        <v>2.6</v>
      </c>
      <c r="V7261" t="s">
        <v>23524</v>
      </c>
      <c r="W7261" t="s">
        <v>23530</v>
      </c>
      <c r="X7261" t="s">
        <v>4159</v>
      </c>
      <c r="Y7261">
        <v>2018</v>
      </c>
      <c r="Z7261">
        <v>12</v>
      </c>
      <c r="AA7261">
        <v>5</v>
      </c>
    </row>
    <row r="7262" spans="1:27" x14ac:dyDescent="0.25">
      <c r="A7262">
        <v>3154</v>
      </c>
      <c r="B7262" s="1" t="s">
        <v>17410</v>
      </c>
      <c r="C7262">
        <v>1</v>
      </c>
      <c r="D7262" t="str">
        <f>VLOOKUP(C7262,'country description'!$A$1:$B$16,2,0)</f>
        <v>India</v>
      </c>
      <c r="E7262" s="1" t="s">
        <v>16083</v>
      </c>
      <c r="F7262" t="s">
        <v>17411</v>
      </c>
      <c r="G7262" t="s">
        <v>16877</v>
      </c>
      <c r="H7262" t="s">
        <v>16878</v>
      </c>
      <c r="I7262">
        <v>77.335358900000003</v>
      </c>
      <c r="J7262">
        <v>28.5677406</v>
      </c>
      <c r="K7262" t="s">
        <v>677</v>
      </c>
      <c r="L7262" t="s">
        <v>26</v>
      </c>
      <c r="M7262" t="s">
        <v>36</v>
      </c>
      <c r="N7262" t="s">
        <v>36</v>
      </c>
      <c r="O7262" t="s">
        <v>27</v>
      </c>
      <c r="P7262" t="s">
        <v>27</v>
      </c>
      <c r="Q7262">
        <v>3</v>
      </c>
      <c r="R7262">
        <v>129</v>
      </c>
      <c r="S7262">
        <v>1500</v>
      </c>
      <c r="T7262">
        <f>VLOOKUP(L7262,'Currency exchange'!$A:$B,2,0) *S7262</f>
        <v>18</v>
      </c>
      <c r="U7262">
        <v>3.3</v>
      </c>
      <c r="V7262" t="s">
        <v>23525</v>
      </c>
      <c r="W7262" t="s">
        <v>23532</v>
      </c>
      <c r="X7262" t="s">
        <v>14934</v>
      </c>
      <c r="Y7262">
        <v>2014</v>
      </c>
      <c r="Z7262">
        <v>12</v>
      </c>
      <c r="AA7262">
        <v>20</v>
      </c>
    </row>
    <row r="7263" spans="1:27" x14ac:dyDescent="0.25">
      <c r="A7263">
        <v>18424581</v>
      </c>
      <c r="B7263" s="1" t="s">
        <v>17412</v>
      </c>
      <c r="C7263">
        <v>1</v>
      </c>
      <c r="D7263" t="str">
        <f>VLOOKUP(C7263,'country description'!$A$1:$B$16,2,0)</f>
        <v>India</v>
      </c>
      <c r="E7263" s="1" t="s">
        <v>16083</v>
      </c>
      <c r="F7263" t="s">
        <v>16878</v>
      </c>
      <c r="G7263" t="s">
        <v>16877</v>
      </c>
      <c r="H7263" t="s">
        <v>16878</v>
      </c>
      <c r="I7263">
        <v>77.335629100000006</v>
      </c>
      <c r="J7263">
        <v>28.5683367</v>
      </c>
      <c r="K7263" t="s">
        <v>4113</v>
      </c>
      <c r="L7263" t="s">
        <v>26</v>
      </c>
      <c r="M7263" t="s">
        <v>27</v>
      </c>
      <c r="N7263" t="s">
        <v>36</v>
      </c>
      <c r="O7263" t="s">
        <v>27</v>
      </c>
      <c r="P7263" t="s">
        <v>27</v>
      </c>
      <c r="Q7263">
        <v>2</v>
      </c>
      <c r="R7263">
        <v>3</v>
      </c>
      <c r="S7263">
        <v>600</v>
      </c>
      <c r="T7263">
        <f>VLOOKUP(L7263,'Currency exchange'!$A:$B,2,0) *S7263</f>
        <v>7.2</v>
      </c>
      <c r="U7263">
        <v>1</v>
      </c>
      <c r="V7263" t="s">
        <v>23523</v>
      </c>
      <c r="W7263" t="s">
        <v>23529</v>
      </c>
      <c r="X7263" t="s">
        <v>10020</v>
      </c>
      <c r="Y7263">
        <v>2017</v>
      </c>
      <c r="Z7263">
        <v>12</v>
      </c>
      <c r="AA7263">
        <v>1</v>
      </c>
    </row>
    <row r="7264" spans="1:27" x14ac:dyDescent="0.25">
      <c r="A7264">
        <v>18421057</v>
      </c>
      <c r="B7264" s="1" t="s">
        <v>4787</v>
      </c>
      <c r="C7264">
        <v>1</v>
      </c>
      <c r="D7264" t="str">
        <f>VLOOKUP(C7264,'country description'!$A$1:$B$16,2,0)</f>
        <v>India</v>
      </c>
      <c r="E7264" s="1" t="s">
        <v>16083</v>
      </c>
      <c r="F7264" t="s">
        <v>17413</v>
      </c>
      <c r="G7264" t="s">
        <v>16299</v>
      </c>
      <c r="H7264" t="s">
        <v>16300</v>
      </c>
      <c r="I7264">
        <v>77.321808099999998</v>
      </c>
      <c r="J7264">
        <v>28.564936899999999</v>
      </c>
      <c r="K7264" t="s">
        <v>4789</v>
      </c>
      <c r="L7264" t="s">
        <v>26</v>
      </c>
      <c r="M7264" t="s">
        <v>36</v>
      </c>
      <c r="N7264" t="s">
        <v>27</v>
      </c>
      <c r="O7264" t="s">
        <v>27</v>
      </c>
      <c r="P7264" t="s">
        <v>27</v>
      </c>
      <c r="Q7264">
        <v>3</v>
      </c>
      <c r="R7264">
        <v>299</v>
      </c>
      <c r="S7264">
        <v>1800</v>
      </c>
      <c r="T7264">
        <f>VLOOKUP(L7264,'Currency exchange'!$A:$B,2,0) *S7264</f>
        <v>21.6</v>
      </c>
      <c r="U7264">
        <v>3.4</v>
      </c>
      <c r="V7264" t="s">
        <v>23525</v>
      </c>
      <c r="W7264" t="s">
        <v>23532</v>
      </c>
      <c r="X7264" t="s">
        <v>7123</v>
      </c>
      <c r="Y7264">
        <v>2014</v>
      </c>
      <c r="Z7264">
        <v>12</v>
      </c>
      <c r="AA7264">
        <v>2</v>
      </c>
    </row>
    <row r="7265" spans="1:27" x14ac:dyDescent="0.25">
      <c r="A7265">
        <v>18237319</v>
      </c>
      <c r="B7265" s="1" t="s">
        <v>17414</v>
      </c>
      <c r="C7265">
        <v>1</v>
      </c>
      <c r="D7265" t="str">
        <f>VLOOKUP(C7265,'country description'!$A$1:$B$16,2,0)</f>
        <v>India</v>
      </c>
      <c r="E7265" s="1" t="s">
        <v>21</v>
      </c>
      <c r="F7265" t="s">
        <v>17415</v>
      </c>
      <c r="G7265" t="s">
        <v>2603</v>
      </c>
      <c r="H7265" t="s">
        <v>2604</v>
      </c>
      <c r="I7265">
        <v>77.196927549999998</v>
      </c>
      <c r="J7265">
        <v>28.55968176</v>
      </c>
      <c r="K7265" t="s">
        <v>17416</v>
      </c>
      <c r="L7265" t="s">
        <v>26</v>
      </c>
      <c r="M7265" t="s">
        <v>36</v>
      </c>
      <c r="N7265" t="s">
        <v>36</v>
      </c>
      <c r="O7265" t="s">
        <v>27</v>
      </c>
      <c r="P7265" t="s">
        <v>27</v>
      </c>
      <c r="Q7265">
        <v>4</v>
      </c>
      <c r="R7265">
        <v>96</v>
      </c>
      <c r="S7265">
        <v>2000</v>
      </c>
      <c r="T7265">
        <f>VLOOKUP(L7265,'Currency exchange'!$A:$B,2,0) *S7265</f>
        <v>24</v>
      </c>
      <c r="U7265">
        <v>4.3</v>
      </c>
      <c r="V7265" t="s">
        <v>23526</v>
      </c>
      <c r="W7265" t="s">
        <v>23531</v>
      </c>
      <c r="X7265" t="s">
        <v>889</v>
      </c>
      <c r="Y7265">
        <v>2013</v>
      </c>
      <c r="Z7265">
        <v>11</v>
      </c>
      <c r="AA7265">
        <v>24</v>
      </c>
    </row>
    <row r="7266" spans="1:27" x14ac:dyDescent="0.25">
      <c r="A7266">
        <v>18377927</v>
      </c>
      <c r="B7266" s="1" t="s">
        <v>17417</v>
      </c>
      <c r="C7266">
        <v>1</v>
      </c>
      <c r="D7266" t="str">
        <f>VLOOKUP(C7266,'country description'!$A$1:$B$16,2,0)</f>
        <v>India</v>
      </c>
      <c r="E7266" s="1" t="s">
        <v>16083</v>
      </c>
      <c r="F7266" t="s">
        <v>17418</v>
      </c>
      <c r="G7266" t="s">
        <v>16261</v>
      </c>
      <c r="H7266" t="s">
        <v>16262</v>
      </c>
      <c r="I7266">
        <v>77.518041999999994</v>
      </c>
      <c r="J7266">
        <v>28.464490000000001</v>
      </c>
      <c r="K7266" t="s">
        <v>6061</v>
      </c>
      <c r="L7266" t="s">
        <v>26</v>
      </c>
      <c r="M7266" t="s">
        <v>27</v>
      </c>
      <c r="N7266" t="s">
        <v>27</v>
      </c>
      <c r="O7266" t="s">
        <v>27</v>
      </c>
      <c r="P7266" t="s">
        <v>27</v>
      </c>
      <c r="Q7266">
        <v>1</v>
      </c>
      <c r="R7266">
        <v>80</v>
      </c>
      <c r="S7266">
        <v>350</v>
      </c>
      <c r="T7266">
        <f>VLOOKUP(L7266,'Currency exchange'!$A:$B,2,0) *S7266</f>
        <v>4.2</v>
      </c>
      <c r="U7266">
        <v>3.8</v>
      </c>
      <c r="V7266" t="s">
        <v>23525</v>
      </c>
      <c r="W7266" t="s">
        <v>23532</v>
      </c>
      <c r="X7266" t="s">
        <v>11203</v>
      </c>
      <c r="Y7266">
        <v>2012</v>
      </c>
      <c r="Z7266">
        <v>12</v>
      </c>
      <c r="AA7266">
        <v>1</v>
      </c>
    </row>
    <row r="7267" spans="1:27" x14ac:dyDescent="0.25">
      <c r="A7267">
        <v>18331809</v>
      </c>
      <c r="B7267" s="1" t="s">
        <v>17419</v>
      </c>
      <c r="C7267">
        <v>1</v>
      </c>
      <c r="D7267" t="str">
        <f>VLOOKUP(C7267,'country description'!$A$1:$B$16,2,0)</f>
        <v>India</v>
      </c>
      <c r="E7267" s="1" t="s">
        <v>16083</v>
      </c>
      <c r="F7267" t="s">
        <v>17420</v>
      </c>
      <c r="G7267" t="s">
        <v>16261</v>
      </c>
      <c r="H7267" t="s">
        <v>16262</v>
      </c>
      <c r="I7267">
        <v>77.507925400000005</v>
      </c>
      <c r="J7267">
        <v>28.464266500000001</v>
      </c>
      <c r="K7267" t="s">
        <v>673</v>
      </c>
      <c r="L7267" t="s">
        <v>26</v>
      </c>
      <c r="M7267" t="s">
        <v>27</v>
      </c>
      <c r="N7267" t="s">
        <v>27</v>
      </c>
      <c r="O7267" t="s">
        <v>27</v>
      </c>
      <c r="P7267" t="s">
        <v>27</v>
      </c>
      <c r="Q7267">
        <v>1</v>
      </c>
      <c r="R7267">
        <v>3</v>
      </c>
      <c r="S7267">
        <v>300</v>
      </c>
      <c r="T7267">
        <f>VLOOKUP(L7267,'Currency exchange'!$A:$B,2,0) *S7267</f>
        <v>3.6</v>
      </c>
      <c r="U7267">
        <v>1</v>
      </c>
      <c r="V7267" t="s">
        <v>23523</v>
      </c>
      <c r="W7267" t="s">
        <v>23529</v>
      </c>
      <c r="X7267" t="s">
        <v>521</v>
      </c>
      <c r="Y7267">
        <v>2012</v>
      </c>
      <c r="Z7267">
        <v>12</v>
      </c>
      <c r="AA7267">
        <v>4</v>
      </c>
    </row>
    <row r="7268" spans="1:27" x14ac:dyDescent="0.25">
      <c r="A7268">
        <v>5685</v>
      </c>
      <c r="B7268" s="1" t="s">
        <v>17421</v>
      </c>
      <c r="C7268">
        <v>1</v>
      </c>
      <c r="D7268" t="str">
        <f>VLOOKUP(C7268,'country description'!$A$1:$B$16,2,0)</f>
        <v>India</v>
      </c>
      <c r="E7268" s="1" t="s">
        <v>16083</v>
      </c>
      <c r="F7268" t="s">
        <v>17422</v>
      </c>
      <c r="G7268" t="s">
        <v>16724</v>
      </c>
      <c r="H7268" t="s">
        <v>16725</v>
      </c>
      <c r="I7268">
        <v>77.335048</v>
      </c>
      <c r="J7268">
        <v>28.5765055</v>
      </c>
      <c r="K7268" t="s">
        <v>4345</v>
      </c>
      <c r="L7268" t="s">
        <v>26</v>
      </c>
      <c r="M7268" t="s">
        <v>27</v>
      </c>
      <c r="N7268" t="s">
        <v>27</v>
      </c>
      <c r="O7268" t="s">
        <v>27</v>
      </c>
      <c r="P7268" t="s">
        <v>27</v>
      </c>
      <c r="Q7268">
        <v>2</v>
      </c>
      <c r="R7268">
        <v>33</v>
      </c>
      <c r="S7268">
        <v>600</v>
      </c>
      <c r="T7268">
        <f>VLOOKUP(L7268,'Currency exchange'!$A:$B,2,0) *S7268</f>
        <v>7.2</v>
      </c>
      <c r="U7268">
        <v>2.7</v>
      </c>
      <c r="V7268" t="s">
        <v>23524</v>
      </c>
      <c r="W7268" t="s">
        <v>23530</v>
      </c>
      <c r="X7268" t="s">
        <v>17423</v>
      </c>
      <c r="Y7268">
        <v>2015</v>
      </c>
      <c r="Z7268">
        <v>12</v>
      </c>
      <c r="AA7268">
        <v>6</v>
      </c>
    </row>
    <row r="7269" spans="1:27" x14ac:dyDescent="0.25">
      <c r="A7269">
        <v>8441</v>
      </c>
      <c r="B7269" s="1" t="s">
        <v>17424</v>
      </c>
      <c r="C7269">
        <v>1</v>
      </c>
      <c r="D7269" t="str">
        <f>VLOOKUP(C7269,'country description'!$A$1:$B$16,2,0)</f>
        <v>India</v>
      </c>
      <c r="E7269" s="1" t="s">
        <v>16083</v>
      </c>
      <c r="F7269" t="s">
        <v>17117</v>
      </c>
      <c r="G7269" t="s">
        <v>17118</v>
      </c>
      <c r="H7269" t="s">
        <v>17119</v>
      </c>
      <c r="I7269">
        <v>77.518363399999998</v>
      </c>
      <c r="J7269">
        <v>28.469408699999999</v>
      </c>
      <c r="K7269" t="s">
        <v>673</v>
      </c>
      <c r="L7269" t="s">
        <v>26</v>
      </c>
      <c r="M7269" t="s">
        <v>27</v>
      </c>
      <c r="N7269" t="s">
        <v>27</v>
      </c>
      <c r="O7269" t="s">
        <v>27</v>
      </c>
      <c r="P7269" t="s">
        <v>27</v>
      </c>
      <c r="Q7269">
        <v>2</v>
      </c>
      <c r="R7269">
        <v>14</v>
      </c>
      <c r="S7269">
        <v>900</v>
      </c>
      <c r="T7269">
        <f>VLOOKUP(L7269,'Currency exchange'!$A:$B,2,0) *S7269</f>
        <v>10.8</v>
      </c>
      <c r="U7269">
        <v>2.9</v>
      </c>
      <c r="V7269" t="s">
        <v>23524</v>
      </c>
      <c r="W7269" t="s">
        <v>23530</v>
      </c>
      <c r="X7269" t="s">
        <v>9224</v>
      </c>
      <c r="Y7269">
        <v>2012</v>
      </c>
      <c r="Z7269">
        <v>12</v>
      </c>
      <c r="AA7269">
        <v>11</v>
      </c>
    </row>
    <row r="7270" spans="1:27" x14ac:dyDescent="0.25">
      <c r="A7270">
        <v>310067</v>
      </c>
      <c r="B7270" s="1" t="s">
        <v>17425</v>
      </c>
      <c r="C7270">
        <v>1</v>
      </c>
      <c r="D7270" t="str">
        <f>VLOOKUP(C7270,'country description'!$A$1:$B$16,2,0)</f>
        <v>India</v>
      </c>
      <c r="E7270" s="1" t="s">
        <v>16083</v>
      </c>
      <c r="F7270" t="s">
        <v>17426</v>
      </c>
      <c r="G7270" t="s">
        <v>16890</v>
      </c>
      <c r="H7270" t="s">
        <v>16891</v>
      </c>
      <c r="I7270">
        <v>77.528128600000002</v>
      </c>
      <c r="J7270">
        <v>28.458106600000001</v>
      </c>
      <c r="K7270" t="s">
        <v>701</v>
      </c>
      <c r="L7270" t="s">
        <v>26</v>
      </c>
      <c r="M7270" t="s">
        <v>27</v>
      </c>
      <c r="N7270" t="s">
        <v>27</v>
      </c>
      <c r="O7270" t="s">
        <v>27</v>
      </c>
      <c r="P7270" t="s">
        <v>27</v>
      </c>
      <c r="Q7270">
        <v>1</v>
      </c>
      <c r="R7270">
        <v>2</v>
      </c>
      <c r="S7270">
        <v>100</v>
      </c>
      <c r="T7270">
        <f>VLOOKUP(L7270,'Currency exchange'!$A:$B,2,0) *S7270</f>
        <v>1.2</v>
      </c>
      <c r="U7270">
        <v>1</v>
      </c>
      <c r="V7270" t="s">
        <v>23523</v>
      </c>
      <c r="W7270" t="s">
        <v>23529</v>
      </c>
      <c r="X7270" t="s">
        <v>17427</v>
      </c>
      <c r="Y7270">
        <v>2013</v>
      </c>
      <c r="Z7270">
        <v>12</v>
      </c>
      <c r="AA7270">
        <v>2</v>
      </c>
    </row>
    <row r="7271" spans="1:27" x14ac:dyDescent="0.25">
      <c r="A7271">
        <v>304496</v>
      </c>
      <c r="B7271" s="1" t="s">
        <v>17428</v>
      </c>
      <c r="C7271">
        <v>1</v>
      </c>
      <c r="D7271" t="str">
        <f>VLOOKUP(C7271,'country description'!$A$1:$B$16,2,0)</f>
        <v>India</v>
      </c>
      <c r="E7271" s="1" t="s">
        <v>16083</v>
      </c>
      <c r="F7271" t="s">
        <v>17429</v>
      </c>
      <c r="G7271" t="s">
        <v>16264</v>
      </c>
      <c r="H7271" t="s">
        <v>16265</v>
      </c>
      <c r="I7271">
        <v>77.325173500000005</v>
      </c>
      <c r="J7271">
        <v>28.594974100000002</v>
      </c>
      <c r="K7271" t="s">
        <v>25</v>
      </c>
      <c r="L7271" t="s">
        <v>26</v>
      </c>
      <c r="M7271" t="s">
        <v>27</v>
      </c>
      <c r="N7271" t="s">
        <v>27</v>
      </c>
      <c r="O7271" t="s">
        <v>27</v>
      </c>
      <c r="P7271" t="s">
        <v>27</v>
      </c>
      <c r="Q7271">
        <v>1</v>
      </c>
      <c r="R7271">
        <v>12</v>
      </c>
      <c r="S7271">
        <v>200</v>
      </c>
      <c r="T7271">
        <f>VLOOKUP(L7271,'Currency exchange'!$A:$B,2,0) *S7271</f>
        <v>2.4</v>
      </c>
      <c r="U7271">
        <v>2.9</v>
      </c>
      <c r="V7271" t="s">
        <v>23524</v>
      </c>
      <c r="W7271" t="s">
        <v>23530</v>
      </c>
      <c r="X7271" t="s">
        <v>4151</v>
      </c>
      <c r="Y7271">
        <v>2013</v>
      </c>
      <c r="Z7271">
        <v>12</v>
      </c>
      <c r="AA7271">
        <v>10</v>
      </c>
    </row>
    <row r="7272" spans="1:27" x14ac:dyDescent="0.25">
      <c r="A7272">
        <v>308670</v>
      </c>
      <c r="B7272" s="1" t="s">
        <v>17430</v>
      </c>
      <c r="C7272">
        <v>1</v>
      </c>
      <c r="D7272" t="str">
        <f>VLOOKUP(C7272,'country description'!$A$1:$B$16,2,0)</f>
        <v>India</v>
      </c>
      <c r="E7272" s="1" t="s">
        <v>16083</v>
      </c>
      <c r="F7272" t="s">
        <v>17431</v>
      </c>
      <c r="G7272" t="s">
        <v>16264</v>
      </c>
      <c r="H7272" t="s">
        <v>16265</v>
      </c>
      <c r="I7272">
        <v>77.333568</v>
      </c>
      <c r="J7272">
        <v>28.592297299999998</v>
      </c>
      <c r="K7272" t="s">
        <v>25</v>
      </c>
      <c r="L7272" t="s">
        <v>26</v>
      </c>
      <c r="M7272" t="s">
        <v>27</v>
      </c>
      <c r="N7272" t="s">
        <v>27</v>
      </c>
      <c r="O7272" t="s">
        <v>27</v>
      </c>
      <c r="P7272" t="s">
        <v>27</v>
      </c>
      <c r="Q7272">
        <v>1</v>
      </c>
      <c r="R7272">
        <v>6</v>
      </c>
      <c r="S7272">
        <v>100</v>
      </c>
      <c r="T7272">
        <f>VLOOKUP(L7272,'Currency exchange'!$A:$B,2,0) *S7272</f>
        <v>1.2</v>
      </c>
      <c r="U7272">
        <v>2.9</v>
      </c>
      <c r="V7272" t="s">
        <v>23524</v>
      </c>
      <c r="W7272" t="s">
        <v>23530</v>
      </c>
      <c r="X7272" t="s">
        <v>17432</v>
      </c>
      <c r="Y7272">
        <v>2016</v>
      </c>
      <c r="Z7272">
        <v>12</v>
      </c>
      <c r="AA7272">
        <v>4</v>
      </c>
    </row>
    <row r="7273" spans="1:27" x14ac:dyDescent="0.25">
      <c r="A7273">
        <v>4541</v>
      </c>
      <c r="B7273" s="1" t="s">
        <v>17433</v>
      </c>
      <c r="C7273">
        <v>1</v>
      </c>
      <c r="D7273" t="str">
        <f>VLOOKUP(C7273,'country description'!$A$1:$B$16,2,0)</f>
        <v>India</v>
      </c>
      <c r="E7273" s="1" t="s">
        <v>16083</v>
      </c>
      <c r="F7273" t="s">
        <v>17434</v>
      </c>
      <c r="G7273" t="s">
        <v>16093</v>
      </c>
      <c r="H7273" t="s">
        <v>16094</v>
      </c>
      <c r="I7273">
        <v>77.387437820000002</v>
      </c>
      <c r="J7273">
        <v>28.533835060000001</v>
      </c>
      <c r="K7273" t="s">
        <v>746</v>
      </c>
      <c r="L7273" t="s">
        <v>26</v>
      </c>
      <c r="M7273" t="s">
        <v>27</v>
      </c>
      <c r="N7273" t="s">
        <v>27</v>
      </c>
      <c r="O7273" t="s">
        <v>27</v>
      </c>
      <c r="P7273" t="s">
        <v>27</v>
      </c>
      <c r="Q7273">
        <v>1</v>
      </c>
      <c r="R7273">
        <v>10</v>
      </c>
      <c r="S7273">
        <v>300</v>
      </c>
      <c r="T7273">
        <f>VLOOKUP(L7273,'Currency exchange'!$A:$B,2,0) *S7273</f>
        <v>3.6</v>
      </c>
      <c r="U7273">
        <v>2.8</v>
      </c>
      <c r="V7273" t="s">
        <v>23524</v>
      </c>
      <c r="W7273" t="s">
        <v>23530</v>
      </c>
      <c r="X7273" t="s">
        <v>1817</v>
      </c>
      <c r="Y7273">
        <v>2017</v>
      </c>
      <c r="Z7273">
        <v>12</v>
      </c>
      <c r="AA7273">
        <v>4</v>
      </c>
    </row>
    <row r="7274" spans="1:27" x14ac:dyDescent="0.25">
      <c r="A7274">
        <v>310208</v>
      </c>
      <c r="B7274" s="1" t="s">
        <v>17435</v>
      </c>
      <c r="C7274">
        <v>1</v>
      </c>
      <c r="D7274" t="str">
        <f>VLOOKUP(C7274,'country description'!$A$1:$B$16,2,0)</f>
        <v>India</v>
      </c>
      <c r="E7274" s="1" t="s">
        <v>16083</v>
      </c>
      <c r="F7274" t="s">
        <v>17436</v>
      </c>
      <c r="G7274" t="s">
        <v>16093</v>
      </c>
      <c r="H7274" t="s">
        <v>16094</v>
      </c>
      <c r="I7274">
        <v>77.365180850000002</v>
      </c>
      <c r="J7274">
        <v>28.5390865</v>
      </c>
      <c r="K7274" t="s">
        <v>25</v>
      </c>
      <c r="L7274" t="s">
        <v>26</v>
      </c>
      <c r="M7274" t="s">
        <v>27</v>
      </c>
      <c r="N7274" t="s">
        <v>36</v>
      </c>
      <c r="O7274" t="s">
        <v>27</v>
      </c>
      <c r="P7274" t="s">
        <v>27</v>
      </c>
      <c r="Q7274">
        <v>2</v>
      </c>
      <c r="R7274">
        <v>36</v>
      </c>
      <c r="S7274">
        <v>600</v>
      </c>
      <c r="T7274">
        <f>VLOOKUP(L7274,'Currency exchange'!$A:$B,2,0) *S7274</f>
        <v>7.2</v>
      </c>
      <c r="U7274">
        <v>2.5</v>
      </c>
      <c r="V7274" t="s">
        <v>23524</v>
      </c>
      <c r="W7274" t="s">
        <v>23530</v>
      </c>
      <c r="X7274" t="s">
        <v>11662</v>
      </c>
      <c r="Y7274">
        <v>2014</v>
      </c>
      <c r="Z7274">
        <v>12</v>
      </c>
      <c r="AA7274">
        <v>3</v>
      </c>
    </row>
    <row r="7275" spans="1:27" x14ac:dyDescent="0.25">
      <c r="A7275">
        <v>18157400</v>
      </c>
      <c r="B7275" s="1" t="s">
        <v>4836</v>
      </c>
      <c r="C7275">
        <v>1</v>
      </c>
      <c r="D7275" t="str">
        <f>VLOOKUP(C7275,'country description'!$A$1:$B$16,2,0)</f>
        <v>India</v>
      </c>
      <c r="E7275" s="1" t="s">
        <v>16083</v>
      </c>
      <c r="F7275" t="s">
        <v>17437</v>
      </c>
      <c r="G7275" t="s">
        <v>16093</v>
      </c>
      <c r="H7275" t="s">
        <v>16094</v>
      </c>
      <c r="I7275">
        <v>77.366192380000001</v>
      </c>
      <c r="J7275">
        <v>28.539418730000001</v>
      </c>
      <c r="K7275" t="s">
        <v>644</v>
      </c>
      <c r="L7275" t="s">
        <v>26</v>
      </c>
      <c r="M7275" t="s">
        <v>27</v>
      </c>
      <c r="N7275" t="s">
        <v>36</v>
      </c>
      <c r="O7275" t="s">
        <v>27</v>
      </c>
      <c r="P7275" t="s">
        <v>27</v>
      </c>
      <c r="Q7275">
        <v>2</v>
      </c>
      <c r="R7275">
        <v>72</v>
      </c>
      <c r="S7275">
        <v>900</v>
      </c>
      <c r="T7275">
        <f>VLOOKUP(L7275,'Currency exchange'!$A:$B,2,0) *S7275</f>
        <v>10.8</v>
      </c>
      <c r="U7275">
        <v>3.6</v>
      </c>
      <c r="V7275" t="s">
        <v>23525</v>
      </c>
      <c r="W7275" t="s">
        <v>23532</v>
      </c>
      <c r="X7275" t="s">
        <v>6334</v>
      </c>
      <c r="Y7275">
        <v>2016</v>
      </c>
      <c r="Z7275">
        <v>12</v>
      </c>
      <c r="AA7275">
        <v>21</v>
      </c>
    </row>
    <row r="7276" spans="1:27" x14ac:dyDescent="0.25">
      <c r="A7276">
        <v>18252385</v>
      </c>
      <c r="B7276" s="1" t="s">
        <v>17438</v>
      </c>
      <c r="C7276">
        <v>1</v>
      </c>
      <c r="D7276" t="str">
        <f>VLOOKUP(C7276,'country description'!$A$1:$B$16,2,0)</f>
        <v>India</v>
      </c>
      <c r="E7276" s="1" t="s">
        <v>16083</v>
      </c>
      <c r="F7276" t="s">
        <v>17439</v>
      </c>
      <c r="G7276" t="s">
        <v>16093</v>
      </c>
      <c r="H7276" t="s">
        <v>16094</v>
      </c>
      <c r="I7276">
        <v>77.365408169999995</v>
      </c>
      <c r="J7276">
        <v>28.539057039999999</v>
      </c>
      <c r="K7276" t="s">
        <v>644</v>
      </c>
      <c r="L7276" t="s">
        <v>26</v>
      </c>
      <c r="M7276" t="s">
        <v>27</v>
      </c>
      <c r="N7276" t="s">
        <v>36</v>
      </c>
      <c r="O7276" t="s">
        <v>27</v>
      </c>
      <c r="P7276" t="s">
        <v>27</v>
      </c>
      <c r="Q7276">
        <v>2</v>
      </c>
      <c r="R7276">
        <v>108</v>
      </c>
      <c r="S7276">
        <v>750</v>
      </c>
      <c r="T7276">
        <f>VLOOKUP(L7276,'Currency exchange'!$A:$B,2,0) *S7276</f>
        <v>9</v>
      </c>
      <c r="U7276">
        <v>3.6</v>
      </c>
      <c r="V7276" t="s">
        <v>23525</v>
      </c>
      <c r="W7276" t="s">
        <v>23532</v>
      </c>
      <c r="X7276" t="s">
        <v>4935</v>
      </c>
      <c r="Y7276">
        <v>2016</v>
      </c>
      <c r="Z7276">
        <v>12</v>
      </c>
      <c r="AA7276">
        <v>5</v>
      </c>
    </row>
    <row r="7277" spans="1:27" x14ac:dyDescent="0.25">
      <c r="A7277">
        <v>8074</v>
      </c>
      <c r="B7277" s="1" t="s">
        <v>17440</v>
      </c>
      <c r="C7277">
        <v>1</v>
      </c>
      <c r="D7277" t="str">
        <f>VLOOKUP(C7277,'country description'!$A$1:$B$16,2,0)</f>
        <v>India</v>
      </c>
      <c r="E7277" s="1" t="s">
        <v>16083</v>
      </c>
      <c r="F7277" t="s">
        <v>17441</v>
      </c>
      <c r="G7277" t="s">
        <v>15124</v>
      </c>
      <c r="H7277" t="s">
        <v>16101</v>
      </c>
      <c r="I7277">
        <v>77.337810899999994</v>
      </c>
      <c r="J7277">
        <v>28.596914600000002</v>
      </c>
      <c r="K7277" t="s">
        <v>16790</v>
      </c>
      <c r="L7277" t="s">
        <v>26</v>
      </c>
      <c r="M7277" t="s">
        <v>27</v>
      </c>
      <c r="N7277" t="s">
        <v>27</v>
      </c>
      <c r="O7277" t="s">
        <v>27</v>
      </c>
      <c r="P7277" t="s">
        <v>27</v>
      </c>
      <c r="Q7277">
        <v>2</v>
      </c>
      <c r="R7277">
        <v>26</v>
      </c>
      <c r="S7277">
        <v>550</v>
      </c>
      <c r="T7277">
        <f>VLOOKUP(L7277,'Currency exchange'!$A:$B,2,0) *S7277</f>
        <v>6.6000000000000005</v>
      </c>
      <c r="U7277">
        <v>2.7</v>
      </c>
      <c r="V7277" t="s">
        <v>23524</v>
      </c>
      <c r="W7277" t="s">
        <v>23530</v>
      </c>
      <c r="X7277" t="s">
        <v>14966</v>
      </c>
      <c r="Y7277">
        <v>2012</v>
      </c>
      <c r="Z7277">
        <v>12</v>
      </c>
      <c r="AA7277">
        <v>24</v>
      </c>
    </row>
    <row r="7278" spans="1:27" x14ac:dyDescent="0.25">
      <c r="A7278">
        <v>18307266</v>
      </c>
      <c r="B7278" s="1" t="s">
        <v>17442</v>
      </c>
      <c r="C7278">
        <v>1</v>
      </c>
      <c r="D7278" t="str">
        <f>VLOOKUP(C7278,'country description'!$A$1:$B$16,2,0)</f>
        <v>India</v>
      </c>
      <c r="E7278" s="1" t="s">
        <v>16083</v>
      </c>
      <c r="F7278" t="s">
        <v>17443</v>
      </c>
      <c r="G7278" t="s">
        <v>16104</v>
      </c>
      <c r="H7278" t="s">
        <v>16105</v>
      </c>
      <c r="I7278">
        <v>77.413222899999994</v>
      </c>
      <c r="J7278">
        <v>28.507078700000001</v>
      </c>
      <c r="K7278" t="s">
        <v>648</v>
      </c>
      <c r="L7278" t="s">
        <v>26</v>
      </c>
      <c r="M7278" t="s">
        <v>27</v>
      </c>
      <c r="N7278" t="s">
        <v>27</v>
      </c>
      <c r="O7278" t="s">
        <v>27</v>
      </c>
      <c r="P7278" t="s">
        <v>27</v>
      </c>
      <c r="Q7278">
        <v>2</v>
      </c>
      <c r="R7278">
        <v>4</v>
      </c>
      <c r="S7278">
        <v>600</v>
      </c>
      <c r="T7278">
        <f>VLOOKUP(L7278,'Currency exchange'!$A:$B,2,0) *S7278</f>
        <v>7.2</v>
      </c>
      <c r="U7278">
        <v>2.9</v>
      </c>
      <c r="V7278" t="s">
        <v>23524</v>
      </c>
      <c r="W7278" t="s">
        <v>23530</v>
      </c>
      <c r="X7278" t="s">
        <v>9247</v>
      </c>
      <c r="Y7278">
        <v>2015</v>
      </c>
      <c r="Z7278">
        <v>12</v>
      </c>
      <c r="AA7278">
        <v>28</v>
      </c>
    </row>
    <row r="7279" spans="1:27" x14ac:dyDescent="0.25">
      <c r="A7279">
        <v>18276998</v>
      </c>
      <c r="B7279" s="1" t="s">
        <v>16858</v>
      </c>
      <c r="C7279">
        <v>1</v>
      </c>
      <c r="D7279" t="str">
        <f>VLOOKUP(C7279,'country description'!$A$1:$B$16,2,0)</f>
        <v>India</v>
      </c>
      <c r="E7279" s="1" t="s">
        <v>16083</v>
      </c>
      <c r="F7279" t="s">
        <v>17444</v>
      </c>
      <c r="G7279" t="s">
        <v>16104</v>
      </c>
      <c r="H7279" t="s">
        <v>16105</v>
      </c>
      <c r="I7279">
        <v>77.402751899999998</v>
      </c>
      <c r="J7279">
        <v>28.500304100000001</v>
      </c>
      <c r="K7279" t="s">
        <v>25</v>
      </c>
      <c r="L7279" t="s">
        <v>26</v>
      </c>
      <c r="M7279" t="s">
        <v>27</v>
      </c>
      <c r="N7279" t="s">
        <v>36</v>
      </c>
      <c r="O7279" t="s">
        <v>27</v>
      </c>
      <c r="P7279" t="s">
        <v>27</v>
      </c>
      <c r="Q7279">
        <v>1</v>
      </c>
      <c r="R7279">
        <v>9</v>
      </c>
      <c r="S7279">
        <v>200</v>
      </c>
      <c r="T7279">
        <f>VLOOKUP(L7279,'Currency exchange'!$A:$B,2,0) *S7279</f>
        <v>2.4</v>
      </c>
      <c r="U7279">
        <v>2.8</v>
      </c>
      <c r="V7279" t="s">
        <v>23524</v>
      </c>
      <c r="W7279" t="s">
        <v>23530</v>
      </c>
      <c r="X7279" t="s">
        <v>11667</v>
      </c>
      <c r="Y7279">
        <v>2010</v>
      </c>
      <c r="Z7279">
        <v>12</v>
      </c>
      <c r="AA7279">
        <v>3</v>
      </c>
    </row>
    <row r="7280" spans="1:27" x14ac:dyDescent="0.25">
      <c r="A7280">
        <v>18358190</v>
      </c>
      <c r="B7280" s="1" t="s">
        <v>1201</v>
      </c>
      <c r="C7280">
        <v>1</v>
      </c>
      <c r="D7280" t="str">
        <f>VLOOKUP(C7280,'country description'!$A$1:$B$16,2,0)</f>
        <v>India</v>
      </c>
      <c r="E7280" s="1" t="s">
        <v>16083</v>
      </c>
      <c r="F7280" t="s">
        <v>17445</v>
      </c>
      <c r="G7280" t="s">
        <v>16104</v>
      </c>
      <c r="H7280" t="s">
        <v>16105</v>
      </c>
      <c r="I7280">
        <v>77.4038963</v>
      </c>
      <c r="J7280">
        <v>28.499566300000001</v>
      </c>
      <c r="K7280" t="s">
        <v>673</v>
      </c>
      <c r="L7280" t="s">
        <v>26</v>
      </c>
      <c r="M7280" t="s">
        <v>27</v>
      </c>
      <c r="N7280" t="s">
        <v>27</v>
      </c>
      <c r="O7280" t="s">
        <v>27</v>
      </c>
      <c r="P7280" t="s">
        <v>27</v>
      </c>
      <c r="Q7280">
        <v>1</v>
      </c>
      <c r="R7280">
        <v>3</v>
      </c>
      <c r="S7280">
        <v>450</v>
      </c>
      <c r="T7280">
        <f>VLOOKUP(L7280,'Currency exchange'!$A:$B,2,0) *S7280</f>
        <v>5.4</v>
      </c>
      <c r="U7280">
        <v>1</v>
      </c>
      <c r="V7280" t="s">
        <v>23523</v>
      </c>
      <c r="W7280" t="s">
        <v>23529</v>
      </c>
      <c r="X7280" t="s">
        <v>7886</v>
      </c>
      <c r="Y7280">
        <v>2017</v>
      </c>
      <c r="Z7280">
        <v>12</v>
      </c>
      <c r="AA7280">
        <v>25</v>
      </c>
    </row>
    <row r="7281" spans="1:27" x14ac:dyDescent="0.25">
      <c r="A7281">
        <v>303371</v>
      </c>
      <c r="B7281" s="1" t="s">
        <v>5204</v>
      </c>
      <c r="C7281">
        <v>1</v>
      </c>
      <c r="D7281" t="str">
        <f>VLOOKUP(C7281,'country description'!$A$1:$B$16,2,0)</f>
        <v>India</v>
      </c>
      <c r="E7281" s="1" t="s">
        <v>16083</v>
      </c>
      <c r="F7281" t="s">
        <v>17446</v>
      </c>
      <c r="G7281" t="s">
        <v>16440</v>
      </c>
      <c r="H7281" t="s">
        <v>16441</v>
      </c>
      <c r="I7281">
        <v>77.315321600000004</v>
      </c>
      <c r="J7281">
        <v>28.580118899999999</v>
      </c>
      <c r="K7281" t="s">
        <v>14391</v>
      </c>
      <c r="L7281" t="s">
        <v>26</v>
      </c>
      <c r="M7281" t="s">
        <v>27</v>
      </c>
      <c r="N7281" t="s">
        <v>27</v>
      </c>
      <c r="O7281" t="s">
        <v>27</v>
      </c>
      <c r="P7281" t="s">
        <v>27</v>
      </c>
      <c r="Q7281">
        <v>3</v>
      </c>
      <c r="R7281">
        <v>1670</v>
      </c>
      <c r="S7281">
        <v>1600</v>
      </c>
      <c r="T7281">
        <f>VLOOKUP(L7281,'Currency exchange'!$A:$B,2,0) *S7281</f>
        <v>19.2</v>
      </c>
      <c r="U7281">
        <v>4.3</v>
      </c>
      <c r="V7281" t="s">
        <v>23526</v>
      </c>
      <c r="W7281" t="s">
        <v>23531</v>
      </c>
      <c r="X7281" t="s">
        <v>1478</v>
      </c>
      <c r="Y7281">
        <v>2017</v>
      </c>
      <c r="Z7281">
        <v>12</v>
      </c>
      <c r="AA7281">
        <v>17</v>
      </c>
    </row>
    <row r="7282" spans="1:27" x14ac:dyDescent="0.25">
      <c r="A7282">
        <v>18336506</v>
      </c>
      <c r="B7282" s="1" t="s">
        <v>17447</v>
      </c>
      <c r="C7282">
        <v>1</v>
      </c>
      <c r="D7282" t="str">
        <f>VLOOKUP(C7282,'country description'!$A$1:$B$16,2,0)</f>
        <v>India</v>
      </c>
      <c r="E7282" s="1" t="s">
        <v>16083</v>
      </c>
      <c r="F7282" t="s">
        <v>17448</v>
      </c>
      <c r="G7282" t="s">
        <v>16335</v>
      </c>
      <c r="H7282" t="s">
        <v>16336</v>
      </c>
      <c r="I7282">
        <v>77.328316900000004</v>
      </c>
      <c r="J7282">
        <v>28.574537209999999</v>
      </c>
      <c r="K7282" t="s">
        <v>11619</v>
      </c>
      <c r="L7282" t="s">
        <v>26</v>
      </c>
      <c r="M7282" t="s">
        <v>27</v>
      </c>
      <c r="N7282" t="s">
        <v>27</v>
      </c>
      <c r="O7282" t="s">
        <v>27</v>
      </c>
      <c r="P7282" t="s">
        <v>27</v>
      </c>
      <c r="Q7282">
        <v>1</v>
      </c>
      <c r="R7282">
        <v>23</v>
      </c>
      <c r="S7282">
        <v>200</v>
      </c>
      <c r="T7282">
        <f>VLOOKUP(L7282,'Currency exchange'!$A:$B,2,0) *S7282</f>
        <v>2.4</v>
      </c>
      <c r="U7282">
        <v>3.5</v>
      </c>
      <c r="V7282" t="s">
        <v>23525</v>
      </c>
      <c r="W7282" t="s">
        <v>23532</v>
      </c>
      <c r="X7282" t="s">
        <v>1456</v>
      </c>
      <c r="Y7282">
        <v>2018</v>
      </c>
      <c r="Z7282">
        <v>12</v>
      </c>
      <c r="AA7282">
        <v>14</v>
      </c>
    </row>
    <row r="7283" spans="1:27" x14ac:dyDescent="0.25">
      <c r="A7283">
        <v>3443</v>
      </c>
      <c r="B7283" s="1" t="s">
        <v>17449</v>
      </c>
      <c r="C7283">
        <v>1</v>
      </c>
      <c r="D7283" t="str">
        <f>VLOOKUP(C7283,'country description'!$A$1:$B$16,2,0)</f>
        <v>India</v>
      </c>
      <c r="E7283" s="1" t="s">
        <v>16083</v>
      </c>
      <c r="F7283" t="s">
        <v>17450</v>
      </c>
      <c r="G7283" t="s">
        <v>16993</v>
      </c>
      <c r="H7283" t="s">
        <v>16994</v>
      </c>
      <c r="I7283">
        <v>77.317319299999994</v>
      </c>
      <c r="J7283">
        <v>28.5810955</v>
      </c>
      <c r="K7283" t="s">
        <v>648</v>
      </c>
      <c r="L7283" t="s">
        <v>26</v>
      </c>
      <c r="M7283" t="s">
        <v>27</v>
      </c>
      <c r="N7283" t="s">
        <v>27</v>
      </c>
      <c r="O7283" t="s">
        <v>27</v>
      </c>
      <c r="P7283" t="s">
        <v>27</v>
      </c>
      <c r="Q7283">
        <v>1</v>
      </c>
      <c r="R7283">
        <v>140</v>
      </c>
      <c r="S7283">
        <v>300</v>
      </c>
      <c r="T7283">
        <f>VLOOKUP(L7283,'Currency exchange'!$A:$B,2,0) *S7283</f>
        <v>3.6</v>
      </c>
      <c r="U7283">
        <v>3.9</v>
      </c>
      <c r="V7283" t="s">
        <v>23525</v>
      </c>
      <c r="W7283" t="s">
        <v>23532</v>
      </c>
      <c r="X7283" t="s">
        <v>4931</v>
      </c>
      <c r="Y7283">
        <v>2015</v>
      </c>
      <c r="Z7283">
        <v>12</v>
      </c>
      <c r="AA7283">
        <v>7</v>
      </c>
    </row>
    <row r="7284" spans="1:27" x14ac:dyDescent="0.25">
      <c r="A7284">
        <v>302501</v>
      </c>
      <c r="B7284" s="1" t="s">
        <v>17451</v>
      </c>
      <c r="C7284">
        <v>1</v>
      </c>
      <c r="D7284" t="str">
        <f>VLOOKUP(C7284,'country description'!$A$1:$B$16,2,0)</f>
        <v>India</v>
      </c>
      <c r="E7284" s="1" t="s">
        <v>16083</v>
      </c>
      <c r="F7284" t="s">
        <v>17452</v>
      </c>
      <c r="G7284" t="s">
        <v>16149</v>
      </c>
      <c r="H7284" t="s">
        <v>16150</v>
      </c>
      <c r="I7284">
        <v>77.363682900000001</v>
      </c>
      <c r="J7284">
        <v>28.583542399999999</v>
      </c>
      <c r="K7284" t="s">
        <v>677</v>
      </c>
      <c r="L7284" t="s">
        <v>26</v>
      </c>
      <c r="M7284" t="s">
        <v>27</v>
      </c>
      <c r="N7284" t="s">
        <v>36</v>
      </c>
      <c r="O7284" t="s">
        <v>27</v>
      </c>
      <c r="P7284" t="s">
        <v>27</v>
      </c>
      <c r="Q7284">
        <v>2</v>
      </c>
      <c r="R7284">
        <v>37</v>
      </c>
      <c r="S7284">
        <v>550</v>
      </c>
      <c r="T7284">
        <f>VLOOKUP(L7284,'Currency exchange'!$A:$B,2,0) *S7284</f>
        <v>6.6000000000000005</v>
      </c>
      <c r="U7284">
        <v>2.6</v>
      </c>
      <c r="V7284" t="s">
        <v>23524</v>
      </c>
      <c r="W7284" t="s">
        <v>23530</v>
      </c>
      <c r="X7284" t="s">
        <v>13094</v>
      </c>
      <c r="Y7284">
        <v>2014</v>
      </c>
      <c r="Z7284">
        <v>12</v>
      </c>
      <c r="AA7284">
        <v>14</v>
      </c>
    </row>
    <row r="7285" spans="1:27" x14ac:dyDescent="0.25">
      <c r="A7285">
        <v>18275704</v>
      </c>
      <c r="B7285" s="1" t="s">
        <v>17453</v>
      </c>
      <c r="C7285">
        <v>1</v>
      </c>
      <c r="D7285" t="str">
        <f>VLOOKUP(C7285,'country description'!$A$1:$B$16,2,0)</f>
        <v>India</v>
      </c>
      <c r="E7285" s="1" t="s">
        <v>16083</v>
      </c>
      <c r="F7285" t="s">
        <v>17454</v>
      </c>
      <c r="G7285" t="s">
        <v>16452</v>
      </c>
      <c r="H7285" t="s">
        <v>16453</v>
      </c>
      <c r="I7285">
        <v>77.375656890000002</v>
      </c>
      <c r="J7285">
        <v>28.529983730000001</v>
      </c>
      <c r="K7285" t="s">
        <v>17455</v>
      </c>
      <c r="L7285" t="s">
        <v>26</v>
      </c>
      <c r="M7285" t="s">
        <v>27</v>
      </c>
      <c r="N7285" t="s">
        <v>36</v>
      </c>
      <c r="O7285" t="s">
        <v>27</v>
      </c>
      <c r="P7285" t="s">
        <v>27</v>
      </c>
      <c r="Q7285">
        <v>1</v>
      </c>
      <c r="R7285">
        <v>111</v>
      </c>
      <c r="S7285">
        <v>450</v>
      </c>
      <c r="T7285">
        <f>VLOOKUP(L7285,'Currency exchange'!$A:$B,2,0) *S7285</f>
        <v>5.4</v>
      </c>
      <c r="U7285">
        <v>3.6</v>
      </c>
      <c r="V7285" t="s">
        <v>23525</v>
      </c>
      <c r="W7285" t="s">
        <v>23532</v>
      </c>
      <c r="X7285" t="s">
        <v>2324</v>
      </c>
      <c r="Y7285">
        <v>2017</v>
      </c>
      <c r="Z7285">
        <v>12</v>
      </c>
      <c r="AA7285">
        <v>10</v>
      </c>
    </row>
    <row r="7286" spans="1:27" x14ac:dyDescent="0.25">
      <c r="A7286">
        <v>307424</v>
      </c>
      <c r="B7286" s="1" t="s">
        <v>17456</v>
      </c>
      <c r="C7286">
        <v>1</v>
      </c>
      <c r="D7286" t="str">
        <f>VLOOKUP(C7286,'country description'!$A$1:$B$16,2,0)</f>
        <v>India</v>
      </c>
      <c r="E7286" s="1" t="s">
        <v>16083</v>
      </c>
      <c r="F7286" t="s">
        <v>16277</v>
      </c>
      <c r="G7286" t="s">
        <v>16232</v>
      </c>
      <c r="H7286" t="s">
        <v>16231</v>
      </c>
      <c r="I7286">
        <v>77.3591531</v>
      </c>
      <c r="J7286">
        <v>28.561518499999998</v>
      </c>
      <c r="K7286" t="s">
        <v>648</v>
      </c>
      <c r="L7286" t="s">
        <v>26</v>
      </c>
      <c r="M7286" t="s">
        <v>27</v>
      </c>
      <c r="N7286" t="s">
        <v>27</v>
      </c>
      <c r="O7286" t="s">
        <v>27</v>
      </c>
      <c r="P7286" t="s">
        <v>27</v>
      </c>
      <c r="Q7286">
        <v>2</v>
      </c>
      <c r="R7286">
        <v>27</v>
      </c>
      <c r="S7286">
        <v>700</v>
      </c>
      <c r="T7286">
        <f>VLOOKUP(L7286,'Currency exchange'!$A:$B,2,0) *S7286</f>
        <v>8.4</v>
      </c>
      <c r="U7286">
        <v>2.5</v>
      </c>
      <c r="V7286" t="s">
        <v>23524</v>
      </c>
      <c r="W7286" t="s">
        <v>23530</v>
      </c>
      <c r="X7286" t="s">
        <v>2341</v>
      </c>
      <c r="Y7286">
        <v>2010</v>
      </c>
      <c r="Z7286">
        <v>12</v>
      </c>
      <c r="AA7286">
        <v>23</v>
      </c>
    </row>
    <row r="7287" spans="1:27" x14ac:dyDescent="0.25">
      <c r="A7287">
        <v>18412876</v>
      </c>
      <c r="B7287" s="1" t="s">
        <v>6950</v>
      </c>
      <c r="C7287">
        <v>1</v>
      </c>
      <c r="D7287" t="str">
        <f>VLOOKUP(C7287,'country description'!$A$1:$B$16,2,0)</f>
        <v>India</v>
      </c>
      <c r="E7287" s="1" t="s">
        <v>16083</v>
      </c>
      <c r="F7287" t="s">
        <v>17457</v>
      </c>
      <c r="G7287" t="s">
        <v>16232</v>
      </c>
      <c r="H7287" t="s">
        <v>16231</v>
      </c>
      <c r="I7287">
        <v>77.361648299999999</v>
      </c>
      <c r="J7287">
        <v>28.569412</v>
      </c>
      <c r="K7287" t="s">
        <v>982</v>
      </c>
      <c r="L7287" t="s">
        <v>26</v>
      </c>
      <c r="M7287" t="s">
        <v>27</v>
      </c>
      <c r="N7287" t="s">
        <v>36</v>
      </c>
      <c r="O7287" t="s">
        <v>27</v>
      </c>
      <c r="P7287" t="s">
        <v>27</v>
      </c>
      <c r="Q7287">
        <v>2</v>
      </c>
      <c r="R7287">
        <v>10</v>
      </c>
      <c r="S7287">
        <v>600</v>
      </c>
      <c r="T7287">
        <f>VLOOKUP(L7287,'Currency exchange'!$A:$B,2,0) *S7287</f>
        <v>7.2</v>
      </c>
      <c r="U7287">
        <v>3.1</v>
      </c>
      <c r="V7287" t="s">
        <v>23525</v>
      </c>
      <c r="W7287" t="s">
        <v>23532</v>
      </c>
      <c r="X7287" t="s">
        <v>7901</v>
      </c>
      <c r="Y7287">
        <v>2013</v>
      </c>
      <c r="Z7287">
        <v>12</v>
      </c>
      <c r="AA7287">
        <v>25</v>
      </c>
    </row>
    <row r="7288" spans="1:27" x14ac:dyDescent="0.25">
      <c r="A7288">
        <v>311332</v>
      </c>
      <c r="B7288" s="1" t="s">
        <v>1897</v>
      </c>
      <c r="C7288">
        <v>1</v>
      </c>
      <c r="D7288" t="str">
        <f>VLOOKUP(C7288,'country description'!$A$1:$B$16,2,0)</f>
        <v>India</v>
      </c>
      <c r="E7288" s="1" t="s">
        <v>16083</v>
      </c>
      <c r="F7288" t="s">
        <v>17458</v>
      </c>
      <c r="G7288" t="s">
        <v>16232</v>
      </c>
      <c r="H7288" t="s">
        <v>16231</v>
      </c>
      <c r="I7288">
        <v>77.358344900000006</v>
      </c>
      <c r="J7288">
        <v>28.5614837</v>
      </c>
      <c r="K7288" t="s">
        <v>1713</v>
      </c>
      <c r="L7288" t="s">
        <v>26</v>
      </c>
      <c r="M7288" t="s">
        <v>27</v>
      </c>
      <c r="N7288" t="s">
        <v>27</v>
      </c>
      <c r="O7288" t="s">
        <v>27</v>
      </c>
      <c r="P7288" t="s">
        <v>27</v>
      </c>
      <c r="Q7288">
        <v>1</v>
      </c>
      <c r="R7288">
        <v>6</v>
      </c>
      <c r="S7288">
        <v>300</v>
      </c>
      <c r="T7288">
        <f>VLOOKUP(L7288,'Currency exchange'!$A:$B,2,0) *S7288</f>
        <v>3.6</v>
      </c>
      <c r="U7288">
        <v>3</v>
      </c>
      <c r="V7288" t="s">
        <v>23525</v>
      </c>
      <c r="W7288" t="s">
        <v>23532</v>
      </c>
      <c r="X7288" t="s">
        <v>17432</v>
      </c>
      <c r="Y7288">
        <v>2016</v>
      </c>
      <c r="Z7288">
        <v>12</v>
      </c>
      <c r="AA7288">
        <v>4</v>
      </c>
    </row>
    <row r="7289" spans="1:27" x14ac:dyDescent="0.25">
      <c r="A7289">
        <v>18439546</v>
      </c>
      <c r="B7289" s="1" t="s">
        <v>17459</v>
      </c>
      <c r="C7289">
        <v>1</v>
      </c>
      <c r="D7289" t="str">
        <f>VLOOKUP(C7289,'country description'!$A$1:$B$16,2,0)</f>
        <v>India</v>
      </c>
      <c r="E7289" s="1" t="s">
        <v>16083</v>
      </c>
      <c r="F7289" t="s">
        <v>17460</v>
      </c>
      <c r="G7289" t="s">
        <v>16232</v>
      </c>
      <c r="H7289" t="s">
        <v>16231</v>
      </c>
      <c r="I7289">
        <v>77.361169000000004</v>
      </c>
      <c r="J7289">
        <v>28.5656</v>
      </c>
      <c r="K7289" t="s">
        <v>1181</v>
      </c>
      <c r="L7289" t="s">
        <v>26</v>
      </c>
      <c r="M7289" t="s">
        <v>27</v>
      </c>
      <c r="N7289" t="s">
        <v>36</v>
      </c>
      <c r="O7289" t="s">
        <v>27</v>
      </c>
      <c r="P7289" t="s">
        <v>27</v>
      </c>
      <c r="Q7289">
        <v>1</v>
      </c>
      <c r="R7289">
        <v>10</v>
      </c>
      <c r="S7289">
        <v>300</v>
      </c>
      <c r="T7289">
        <f>VLOOKUP(L7289,'Currency exchange'!$A:$B,2,0) *S7289</f>
        <v>3.6</v>
      </c>
      <c r="U7289">
        <v>2.8</v>
      </c>
      <c r="V7289" t="s">
        <v>23524</v>
      </c>
      <c r="W7289" t="s">
        <v>23530</v>
      </c>
      <c r="X7289" t="s">
        <v>6064</v>
      </c>
      <c r="Y7289">
        <v>2011</v>
      </c>
      <c r="Z7289">
        <v>12</v>
      </c>
      <c r="AA7289">
        <v>14</v>
      </c>
    </row>
    <row r="7290" spans="1:27" x14ac:dyDescent="0.25">
      <c r="A7290">
        <v>18412897</v>
      </c>
      <c r="B7290" s="1" t="s">
        <v>1651</v>
      </c>
      <c r="C7290">
        <v>1</v>
      </c>
      <c r="D7290" t="str">
        <f>VLOOKUP(C7290,'country description'!$A$1:$B$16,2,0)</f>
        <v>India</v>
      </c>
      <c r="E7290" s="1" t="s">
        <v>16083</v>
      </c>
      <c r="F7290" t="s">
        <v>16231</v>
      </c>
      <c r="G7290" t="s">
        <v>16232</v>
      </c>
      <c r="H7290" t="s">
        <v>16231</v>
      </c>
      <c r="I7290">
        <v>77.361455000000007</v>
      </c>
      <c r="J7290">
        <v>28.569306999999998</v>
      </c>
      <c r="K7290" t="s">
        <v>1652</v>
      </c>
      <c r="L7290" t="s">
        <v>26</v>
      </c>
      <c r="M7290" t="s">
        <v>27</v>
      </c>
      <c r="N7290" t="s">
        <v>36</v>
      </c>
      <c r="O7290" t="s">
        <v>27</v>
      </c>
      <c r="P7290" t="s">
        <v>27</v>
      </c>
      <c r="Q7290">
        <v>1</v>
      </c>
      <c r="R7290">
        <v>2</v>
      </c>
      <c r="S7290">
        <v>200</v>
      </c>
      <c r="T7290">
        <f>VLOOKUP(L7290,'Currency exchange'!$A:$B,2,0) *S7290</f>
        <v>2.4</v>
      </c>
      <c r="U7290">
        <v>1</v>
      </c>
      <c r="V7290" t="s">
        <v>23523</v>
      </c>
      <c r="W7290" t="s">
        <v>23529</v>
      </c>
      <c r="X7290" t="s">
        <v>11661</v>
      </c>
      <c r="Y7290">
        <v>2016</v>
      </c>
      <c r="Z7290">
        <v>12</v>
      </c>
      <c r="AA7290">
        <v>13</v>
      </c>
    </row>
    <row r="7291" spans="1:27" x14ac:dyDescent="0.25">
      <c r="A7291">
        <v>310695</v>
      </c>
      <c r="B7291" s="1" t="s">
        <v>17461</v>
      </c>
      <c r="C7291">
        <v>1</v>
      </c>
      <c r="D7291" t="str">
        <f>VLOOKUP(C7291,'country description'!$A$1:$B$16,2,0)</f>
        <v>India</v>
      </c>
      <c r="E7291" s="1" t="s">
        <v>16083</v>
      </c>
      <c r="F7291" t="s">
        <v>17462</v>
      </c>
      <c r="G7291" t="s">
        <v>16156</v>
      </c>
      <c r="H7291" t="s">
        <v>16157</v>
      </c>
      <c r="I7291">
        <v>77.336166500000004</v>
      </c>
      <c r="J7291">
        <v>28.5599265</v>
      </c>
      <c r="K7291" t="s">
        <v>746</v>
      </c>
      <c r="L7291" t="s">
        <v>26</v>
      </c>
      <c r="M7291" t="s">
        <v>27</v>
      </c>
      <c r="N7291" t="s">
        <v>27</v>
      </c>
      <c r="O7291" t="s">
        <v>27</v>
      </c>
      <c r="P7291" t="s">
        <v>27</v>
      </c>
      <c r="Q7291">
        <v>1</v>
      </c>
      <c r="R7291">
        <v>15</v>
      </c>
      <c r="S7291">
        <v>450</v>
      </c>
      <c r="T7291">
        <f>VLOOKUP(L7291,'Currency exchange'!$A:$B,2,0) *S7291</f>
        <v>5.4</v>
      </c>
      <c r="U7291">
        <v>2.9</v>
      </c>
      <c r="V7291" t="s">
        <v>23524</v>
      </c>
      <c r="W7291" t="s">
        <v>23530</v>
      </c>
      <c r="X7291" t="s">
        <v>7123</v>
      </c>
      <c r="Y7291">
        <v>2014</v>
      </c>
      <c r="Z7291">
        <v>12</v>
      </c>
      <c r="AA7291">
        <v>2</v>
      </c>
    </row>
    <row r="7292" spans="1:27" x14ac:dyDescent="0.25">
      <c r="A7292">
        <v>3740</v>
      </c>
      <c r="B7292" s="1" t="s">
        <v>17463</v>
      </c>
      <c r="C7292">
        <v>1</v>
      </c>
      <c r="D7292" t="str">
        <f>VLOOKUP(C7292,'country description'!$A$1:$B$16,2,0)</f>
        <v>India</v>
      </c>
      <c r="E7292" s="1" t="s">
        <v>16083</v>
      </c>
      <c r="F7292" t="s">
        <v>17464</v>
      </c>
      <c r="G7292" t="s">
        <v>16156</v>
      </c>
      <c r="H7292" t="s">
        <v>16157</v>
      </c>
      <c r="I7292">
        <v>77.332352700000001</v>
      </c>
      <c r="J7292">
        <v>28.557997499999999</v>
      </c>
      <c r="K7292" t="s">
        <v>8360</v>
      </c>
      <c r="L7292" t="s">
        <v>26</v>
      </c>
      <c r="M7292" t="s">
        <v>27</v>
      </c>
      <c r="N7292" t="s">
        <v>36</v>
      </c>
      <c r="O7292" t="s">
        <v>27</v>
      </c>
      <c r="P7292" t="s">
        <v>27</v>
      </c>
      <c r="Q7292">
        <v>2</v>
      </c>
      <c r="R7292">
        <v>431</v>
      </c>
      <c r="S7292">
        <v>550</v>
      </c>
      <c r="T7292">
        <f>VLOOKUP(L7292,'Currency exchange'!$A:$B,2,0) *S7292</f>
        <v>6.6000000000000005</v>
      </c>
      <c r="U7292">
        <v>3.7</v>
      </c>
      <c r="V7292" t="s">
        <v>23525</v>
      </c>
      <c r="W7292" t="s">
        <v>23532</v>
      </c>
      <c r="X7292" t="s">
        <v>2091</v>
      </c>
      <c r="Y7292">
        <v>2015</v>
      </c>
      <c r="Z7292">
        <v>12</v>
      </c>
      <c r="AA7292">
        <v>10</v>
      </c>
    </row>
    <row r="7293" spans="1:27" x14ac:dyDescent="0.25">
      <c r="A7293">
        <v>18410380</v>
      </c>
      <c r="B7293" s="1" t="s">
        <v>17465</v>
      </c>
      <c r="C7293">
        <v>1</v>
      </c>
      <c r="D7293" t="str">
        <f>VLOOKUP(C7293,'country description'!$A$1:$B$16,2,0)</f>
        <v>India</v>
      </c>
      <c r="E7293" s="1" t="s">
        <v>16083</v>
      </c>
      <c r="F7293" t="s">
        <v>17466</v>
      </c>
      <c r="G7293" t="s">
        <v>16237</v>
      </c>
      <c r="H7293" t="s">
        <v>16238</v>
      </c>
      <c r="I7293">
        <v>77.372812600000003</v>
      </c>
      <c r="J7293">
        <v>28.548097599999998</v>
      </c>
      <c r="K7293" t="s">
        <v>677</v>
      </c>
      <c r="L7293" t="s">
        <v>26</v>
      </c>
      <c r="M7293" t="s">
        <v>27</v>
      </c>
      <c r="N7293" t="s">
        <v>27</v>
      </c>
      <c r="O7293" t="s">
        <v>27</v>
      </c>
      <c r="P7293" t="s">
        <v>27</v>
      </c>
      <c r="Q7293">
        <v>2</v>
      </c>
      <c r="R7293">
        <v>20</v>
      </c>
      <c r="S7293">
        <v>650</v>
      </c>
      <c r="T7293">
        <f>VLOOKUP(L7293,'Currency exchange'!$A:$B,2,0) *S7293</f>
        <v>7.8</v>
      </c>
      <c r="U7293">
        <v>3.4</v>
      </c>
      <c r="V7293" t="s">
        <v>23525</v>
      </c>
      <c r="W7293" t="s">
        <v>23532</v>
      </c>
      <c r="X7293" t="s">
        <v>1472</v>
      </c>
      <c r="Y7293">
        <v>2014</v>
      </c>
      <c r="Z7293">
        <v>12</v>
      </c>
      <c r="AA7293">
        <v>17</v>
      </c>
    </row>
    <row r="7294" spans="1:27" x14ac:dyDescent="0.25">
      <c r="A7294">
        <v>18339329</v>
      </c>
      <c r="B7294" s="1" t="s">
        <v>17467</v>
      </c>
      <c r="C7294">
        <v>1</v>
      </c>
      <c r="D7294" t="str">
        <f>VLOOKUP(C7294,'country description'!$A$1:$B$16,2,0)</f>
        <v>India</v>
      </c>
      <c r="E7294" s="1" t="s">
        <v>16083</v>
      </c>
      <c r="F7294" t="s">
        <v>17468</v>
      </c>
      <c r="G7294" t="s">
        <v>16191</v>
      </c>
      <c r="H7294" t="s">
        <v>16190</v>
      </c>
      <c r="I7294">
        <v>77.367687500000002</v>
      </c>
      <c r="J7294">
        <v>28.5574096</v>
      </c>
      <c r="K7294" t="s">
        <v>648</v>
      </c>
      <c r="L7294" t="s">
        <v>26</v>
      </c>
      <c r="M7294" t="s">
        <v>27</v>
      </c>
      <c r="N7294" t="s">
        <v>27</v>
      </c>
      <c r="O7294" t="s">
        <v>27</v>
      </c>
      <c r="P7294" t="s">
        <v>27</v>
      </c>
      <c r="Q7294">
        <v>2</v>
      </c>
      <c r="R7294">
        <v>4</v>
      </c>
      <c r="S7294">
        <v>550</v>
      </c>
      <c r="T7294">
        <f>VLOOKUP(L7294,'Currency exchange'!$A:$B,2,0) *S7294</f>
        <v>6.6000000000000005</v>
      </c>
      <c r="U7294">
        <v>2.9</v>
      </c>
      <c r="V7294" t="s">
        <v>23524</v>
      </c>
      <c r="W7294" t="s">
        <v>23530</v>
      </c>
      <c r="X7294" t="s">
        <v>1509</v>
      </c>
      <c r="Y7294">
        <v>2012</v>
      </c>
      <c r="Z7294">
        <v>12</v>
      </c>
      <c r="AA7294">
        <v>8</v>
      </c>
    </row>
    <row r="7295" spans="1:27" x14ac:dyDescent="0.25">
      <c r="A7295">
        <v>304818</v>
      </c>
      <c r="B7295" s="1" t="s">
        <v>17469</v>
      </c>
      <c r="C7295">
        <v>1</v>
      </c>
      <c r="D7295" t="str">
        <f>VLOOKUP(C7295,'country description'!$A$1:$B$16,2,0)</f>
        <v>India</v>
      </c>
      <c r="E7295" s="1" t="s">
        <v>16083</v>
      </c>
      <c r="F7295" t="s">
        <v>17470</v>
      </c>
      <c r="G7295" t="s">
        <v>16191</v>
      </c>
      <c r="H7295" t="s">
        <v>16190</v>
      </c>
      <c r="I7295">
        <v>77.368158100000002</v>
      </c>
      <c r="J7295">
        <v>28.557104599999999</v>
      </c>
      <c r="K7295" t="s">
        <v>677</v>
      </c>
      <c r="L7295" t="s">
        <v>26</v>
      </c>
      <c r="M7295" t="s">
        <v>27</v>
      </c>
      <c r="N7295" t="s">
        <v>27</v>
      </c>
      <c r="O7295" t="s">
        <v>27</v>
      </c>
      <c r="P7295" t="s">
        <v>27</v>
      </c>
      <c r="Q7295">
        <v>2</v>
      </c>
      <c r="R7295">
        <v>27</v>
      </c>
      <c r="S7295">
        <v>550</v>
      </c>
      <c r="T7295">
        <f>VLOOKUP(L7295,'Currency exchange'!$A:$B,2,0) *S7295</f>
        <v>6.6000000000000005</v>
      </c>
      <c r="U7295">
        <v>3</v>
      </c>
      <c r="V7295" t="s">
        <v>23525</v>
      </c>
      <c r="W7295" t="s">
        <v>23532</v>
      </c>
      <c r="X7295" t="s">
        <v>7482</v>
      </c>
      <c r="Y7295">
        <v>2012</v>
      </c>
      <c r="Z7295">
        <v>12</v>
      </c>
      <c r="AA7295">
        <v>12</v>
      </c>
    </row>
    <row r="7296" spans="1:27" x14ac:dyDescent="0.25">
      <c r="A7296">
        <v>18273047</v>
      </c>
      <c r="B7296" s="1" t="s">
        <v>17471</v>
      </c>
      <c r="C7296">
        <v>1</v>
      </c>
      <c r="D7296" t="str">
        <f>VLOOKUP(C7296,'country description'!$A$1:$B$16,2,0)</f>
        <v>India</v>
      </c>
      <c r="E7296" s="1" t="s">
        <v>16083</v>
      </c>
      <c r="F7296" t="s">
        <v>16463</v>
      </c>
      <c r="G7296" t="s">
        <v>16194</v>
      </c>
      <c r="H7296" t="s">
        <v>16195</v>
      </c>
      <c r="I7296">
        <v>77.369273800000002</v>
      </c>
      <c r="J7296">
        <v>28.5781101</v>
      </c>
      <c r="K7296" t="s">
        <v>4226</v>
      </c>
      <c r="L7296" t="s">
        <v>26</v>
      </c>
      <c r="M7296" t="s">
        <v>27</v>
      </c>
      <c r="N7296" t="s">
        <v>36</v>
      </c>
      <c r="O7296" t="s">
        <v>27</v>
      </c>
      <c r="P7296" t="s">
        <v>27</v>
      </c>
      <c r="Q7296">
        <v>2</v>
      </c>
      <c r="R7296">
        <v>49</v>
      </c>
      <c r="S7296">
        <v>550</v>
      </c>
      <c r="T7296">
        <f>VLOOKUP(L7296,'Currency exchange'!$A:$B,2,0) *S7296</f>
        <v>6.6000000000000005</v>
      </c>
      <c r="U7296">
        <v>3.6</v>
      </c>
      <c r="V7296" t="s">
        <v>23525</v>
      </c>
      <c r="W7296" t="s">
        <v>23532</v>
      </c>
      <c r="X7296" t="s">
        <v>7482</v>
      </c>
      <c r="Y7296">
        <v>2012</v>
      </c>
      <c r="Z7296">
        <v>12</v>
      </c>
      <c r="AA7296">
        <v>12</v>
      </c>
    </row>
    <row r="7297" spans="1:27" x14ac:dyDescent="0.25">
      <c r="A7297">
        <v>310170</v>
      </c>
      <c r="B7297" s="1" t="s">
        <v>17388</v>
      </c>
      <c r="C7297">
        <v>1</v>
      </c>
      <c r="D7297" t="str">
        <f>VLOOKUP(C7297,'country description'!$A$1:$B$16,2,0)</f>
        <v>India</v>
      </c>
      <c r="E7297" s="1" t="s">
        <v>16083</v>
      </c>
      <c r="F7297" t="s">
        <v>17472</v>
      </c>
      <c r="G7297" t="s">
        <v>16055</v>
      </c>
      <c r="H7297" t="s">
        <v>16243</v>
      </c>
      <c r="I7297">
        <v>77.362305000000006</v>
      </c>
      <c r="J7297">
        <v>28.595562600000001</v>
      </c>
      <c r="K7297" t="s">
        <v>4054</v>
      </c>
      <c r="L7297" t="s">
        <v>26</v>
      </c>
      <c r="M7297" t="s">
        <v>27</v>
      </c>
      <c r="N7297" t="s">
        <v>36</v>
      </c>
      <c r="O7297" t="s">
        <v>27</v>
      </c>
      <c r="P7297" t="s">
        <v>27</v>
      </c>
      <c r="Q7297">
        <v>2</v>
      </c>
      <c r="R7297">
        <v>39</v>
      </c>
      <c r="S7297">
        <v>650</v>
      </c>
      <c r="T7297">
        <f>VLOOKUP(L7297,'Currency exchange'!$A:$B,2,0) *S7297</f>
        <v>7.8</v>
      </c>
      <c r="U7297">
        <v>3.1</v>
      </c>
      <c r="V7297" t="s">
        <v>23525</v>
      </c>
      <c r="W7297" t="s">
        <v>23532</v>
      </c>
      <c r="X7297" t="s">
        <v>10714</v>
      </c>
      <c r="Y7297">
        <v>2015</v>
      </c>
      <c r="Z7297">
        <v>12</v>
      </c>
      <c r="AA7297">
        <v>25</v>
      </c>
    </row>
    <row r="7298" spans="1:27" x14ac:dyDescent="0.25">
      <c r="A7298">
        <v>8090</v>
      </c>
      <c r="B7298" s="1" t="s">
        <v>9253</v>
      </c>
      <c r="C7298">
        <v>1</v>
      </c>
      <c r="D7298" t="str">
        <f>VLOOKUP(C7298,'country description'!$A$1:$B$16,2,0)</f>
        <v>India</v>
      </c>
      <c r="E7298" s="1" t="s">
        <v>16083</v>
      </c>
      <c r="F7298" t="s">
        <v>17473</v>
      </c>
      <c r="G7298" t="s">
        <v>16392</v>
      </c>
      <c r="H7298" t="s">
        <v>16393</v>
      </c>
      <c r="I7298">
        <v>77.362602600000002</v>
      </c>
      <c r="J7298">
        <v>28.608816099999999</v>
      </c>
      <c r="K7298" t="s">
        <v>648</v>
      </c>
      <c r="L7298" t="s">
        <v>26</v>
      </c>
      <c r="M7298" t="s">
        <v>27</v>
      </c>
      <c r="N7298" t="s">
        <v>27</v>
      </c>
      <c r="O7298" t="s">
        <v>27</v>
      </c>
      <c r="P7298" t="s">
        <v>27</v>
      </c>
      <c r="Q7298">
        <v>1</v>
      </c>
      <c r="R7298">
        <v>15</v>
      </c>
      <c r="S7298">
        <v>300</v>
      </c>
      <c r="T7298">
        <f>VLOOKUP(L7298,'Currency exchange'!$A:$B,2,0) *S7298</f>
        <v>3.6</v>
      </c>
      <c r="U7298">
        <v>2.7</v>
      </c>
      <c r="V7298" t="s">
        <v>23524</v>
      </c>
      <c r="W7298" t="s">
        <v>23530</v>
      </c>
      <c r="X7298" t="s">
        <v>17474</v>
      </c>
      <c r="Y7298">
        <v>2015</v>
      </c>
      <c r="Z7298">
        <v>12</v>
      </c>
      <c r="AA7298">
        <v>5</v>
      </c>
    </row>
    <row r="7299" spans="1:27" x14ac:dyDescent="0.25">
      <c r="A7299">
        <v>8089</v>
      </c>
      <c r="B7299" s="1" t="s">
        <v>17475</v>
      </c>
      <c r="C7299">
        <v>1</v>
      </c>
      <c r="D7299" t="str">
        <f>VLOOKUP(C7299,'country description'!$A$1:$B$16,2,0)</f>
        <v>India</v>
      </c>
      <c r="E7299" s="1" t="s">
        <v>16083</v>
      </c>
      <c r="F7299" t="s">
        <v>17476</v>
      </c>
      <c r="G7299" t="s">
        <v>16108</v>
      </c>
      <c r="H7299" t="s">
        <v>16109</v>
      </c>
      <c r="I7299">
        <v>77.362484199999997</v>
      </c>
      <c r="J7299">
        <v>28.604724699999998</v>
      </c>
      <c r="K7299" t="s">
        <v>8840</v>
      </c>
      <c r="L7299" t="s">
        <v>26</v>
      </c>
      <c r="M7299" t="s">
        <v>27</v>
      </c>
      <c r="N7299" t="s">
        <v>27</v>
      </c>
      <c r="O7299" t="s">
        <v>27</v>
      </c>
      <c r="P7299" t="s">
        <v>27</v>
      </c>
      <c r="Q7299">
        <v>1</v>
      </c>
      <c r="R7299">
        <v>2</v>
      </c>
      <c r="S7299">
        <v>250</v>
      </c>
      <c r="T7299">
        <f>VLOOKUP(L7299,'Currency exchange'!$A:$B,2,0) *S7299</f>
        <v>3</v>
      </c>
      <c r="U7299">
        <v>1</v>
      </c>
      <c r="V7299" t="s">
        <v>23523</v>
      </c>
      <c r="W7299" t="s">
        <v>23529</v>
      </c>
      <c r="X7299" t="s">
        <v>17477</v>
      </c>
      <c r="Y7299">
        <v>2017</v>
      </c>
      <c r="Z7299">
        <v>12</v>
      </c>
      <c r="AA7299">
        <v>22</v>
      </c>
    </row>
    <row r="7300" spans="1:27" x14ac:dyDescent="0.25">
      <c r="A7300">
        <v>18281981</v>
      </c>
      <c r="B7300" s="1" t="s">
        <v>17478</v>
      </c>
      <c r="C7300">
        <v>1</v>
      </c>
      <c r="D7300" t="str">
        <f>VLOOKUP(C7300,'country description'!$A$1:$B$16,2,0)</f>
        <v>India</v>
      </c>
      <c r="E7300" s="1" t="s">
        <v>16083</v>
      </c>
      <c r="F7300" t="s">
        <v>17479</v>
      </c>
      <c r="G7300" t="s">
        <v>16198</v>
      </c>
      <c r="H7300" t="s">
        <v>16199</v>
      </c>
      <c r="I7300">
        <v>77.373890410000001</v>
      </c>
      <c r="J7300">
        <v>28.628407580000001</v>
      </c>
      <c r="K7300" t="s">
        <v>3826</v>
      </c>
      <c r="L7300" t="s">
        <v>26</v>
      </c>
      <c r="M7300" t="s">
        <v>27</v>
      </c>
      <c r="N7300" t="s">
        <v>27</v>
      </c>
      <c r="O7300" t="s">
        <v>27</v>
      </c>
      <c r="P7300" t="s">
        <v>27</v>
      </c>
      <c r="Q7300">
        <v>1</v>
      </c>
      <c r="R7300">
        <v>15</v>
      </c>
      <c r="S7300">
        <v>300</v>
      </c>
      <c r="T7300">
        <f>VLOOKUP(L7300,'Currency exchange'!$A:$B,2,0) *S7300</f>
        <v>3.6</v>
      </c>
      <c r="U7300">
        <v>3.2</v>
      </c>
      <c r="V7300" t="s">
        <v>23525</v>
      </c>
      <c r="W7300" t="s">
        <v>23532</v>
      </c>
      <c r="X7300" t="s">
        <v>15896</v>
      </c>
      <c r="Y7300">
        <v>2011</v>
      </c>
      <c r="Z7300">
        <v>12</v>
      </c>
      <c r="AA7300">
        <v>7</v>
      </c>
    </row>
    <row r="7301" spans="1:27" x14ac:dyDescent="0.25">
      <c r="A7301">
        <v>18258764</v>
      </c>
      <c r="B7301" s="1" t="s">
        <v>17480</v>
      </c>
      <c r="C7301">
        <v>1</v>
      </c>
      <c r="D7301" t="str">
        <f>VLOOKUP(C7301,'country description'!$A$1:$B$16,2,0)</f>
        <v>India</v>
      </c>
      <c r="E7301" s="1" t="s">
        <v>16083</v>
      </c>
      <c r="F7301" t="s">
        <v>17481</v>
      </c>
      <c r="G7301" t="s">
        <v>16206</v>
      </c>
      <c r="H7301" t="s">
        <v>16207</v>
      </c>
      <c r="I7301">
        <v>77.377223299999997</v>
      </c>
      <c r="J7301">
        <v>28.607546599999999</v>
      </c>
      <c r="K7301" t="s">
        <v>667</v>
      </c>
      <c r="L7301" t="s">
        <v>26</v>
      </c>
      <c r="M7301" t="s">
        <v>27</v>
      </c>
      <c r="N7301" t="s">
        <v>27</v>
      </c>
      <c r="O7301" t="s">
        <v>27</v>
      </c>
      <c r="P7301" t="s">
        <v>27</v>
      </c>
      <c r="Q7301">
        <v>1</v>
      </c>
      <c r="R7301">
        <v>8</v>
      </c>
      <c r="S7301">
        <v>300</v>
      </c>
      <c r="T7301">
        <f>VLOOKUP(L7301,'Currency exchange'!$A:$B,2,0) *S7301</f>
        <v>3.6</v>
      </c>
      <c r="U7301">
        <v>2.8</v>
      </c>
      <c r="V7301" t="s">
        <v>23524</v>
      </c>
      <c r="W7301" t="s">
        <v>23530</v>
      </c>
      <c r="X7301" t="s">
        <v>1829</v>
      </c>
      <c r="Y7301">
        <v>2017</v>
      </c>
      <c r="Z7301">
        <v>12</v>
      </c>
      <c r="AA7301">
        <v>28</v>
      </c>
    </row>
    <row r="7302" spans="1:27" x14ac:dyDescent="0.25">
      <c r="A7302">
        <v>18421059</v>
      </c>
      <c r="B7302" s="1" t="s">
        <v>17482</v>
      </c>
      <c r="C7302">
        <v>1</v>
      </c>
      <c r="D7302" t="str">
        <f>VLOOKUP(C7302,'country description'!$A$1:$B$16,2,0)</f>
        <v>India</v>
      </c>
      <c r="E7302" s="1" t="s">
        <v>16083</v>
      </c>
      <c r="F7302" t="s">
        <v>17483</v>
      </c>
      <c r="G7302" t="s">
        <v>16168</v>
      </c>
      <c r="H7302" t="s">
        <v>16169</v>
      </c>
      <c r="I7302">
        <v>77.375194500000006</v>
      </c>
      <c r="J7302">
        <v>28.591578500000001</v>
      </c>
      <c r="K7302" t="s">
        <v>25</v>
      </c>
      <c r="L7302" t="s">
        <v>26</v>
      </c>
      <c r="M7302" t="s">
        <v>27</v>
      </c>
      <c r="N7302" t="s">
        <v>27</v>
      </c>
      <c r="O7302" t="s">
        <v>27</v>
      </c>
      <c r="P7302" t="s">
        <v>27</v>
      </c>
      <c r="Q7302">
        <v>1</v>
      </c>
      <c r="R7302">
        <v>6</v>
      </c>
      <c r="S7302">
        <v>200</v>
      </c>
      <c r="T7302">
        <f>VLOOKUP(L7302,'Currency exchange'!$A:$B,2,0) *S7302</f>
        <v>2.4</v>
      </c>
      <c r="U7302">
        <v>2.9</v>
      </c>
      <c r="V7302" t="s">
        <v>23524</v>
      </c>
      <c r="W7302" t="s">
        <v>23530</v>
      </c>
      <c r="X7302" t="s">
        <v>9180</v>
      </c>
      <c r="Y7302">
        <v>2010</v>
      </c>
      <c r="Z7302">
        <v>12</v>
      </c>
      <c r="AA7302">
        <v>11</v>
      </c>
    </row>
    <row r="7303" spans="1:27" x14ac:dyDescent="0.25">
      <c r="A7303">
        <v>18014154</v>
      </c>
      <c r="B7303" s="1" t="s">
        <v>16849</v>
      </c>
      <c r="C7303">
        <v>1</v>
      </c>
      <c r="D7303" t="str">
        <f>VLOOKUP(C7303,'country description'!$A$1:$B$16,2,0)</f>
        <v>India</v>
      </c>
      <c r="E7303" s="1" t="s">
        <v>16083</v>
      </c>
      <c r="F7303" t="s">
        <v>17484</v>
      </c>
      <c r="G7303" t="s">
        <v>16172</v>
      </c>
      <c r="H7303" t="s">
        <v>16173</v>
      </c>
      <c r="I7303">
        <v>77.400308999999993</v>
      </c>
      <c r="J7303">
        <v>28.5879324</v>
      </c>
      <c r="K7303" t="s">
        <v>4054</v>
      </c>
      <c r="L7303" t="s">
        <v>26</v>
      </c>
      <c r="M7303" t="s">
        <v>27</v>
      </c>
      <c r="N7303" t="s">
        <v>27</v>
      </c>
      <c r="O7303" t="s">
        <v>27</v>
      </c>
      <c r="P7303" t="s">
        <v>27</v>
      </c>
      <c r="Q7303">
        <v>2</v>
      </c>
      <c r="R7303">
        <v>12</v>
      </c>
      <c r="S7303">
        <v>650</v>
      </c>
      <c r="T7303">
        <f>VLOOKUP(L7303,'Currency exchange'!$A:$B,2,0) *S7303</f>
        <v>7.8</v>
      </c>
      <c r="U7303">
        <v>2.9</v>
      </c>
      <c r="V7303" t="s">
        <v>23524</v>
      </c>
      <c r="W7303" t="s">
        <v>23530</v>
      </c>
      <c r="X7303" t="s">
        <v>544</v>
      </c>
      <c r="Y7303">
        <v>2012</v>
      </c>
      <c r="Z7303">
        <v>12</v>
      </c>
      <c r="AA7303">
        <v>15</v>
      </c>
    </row>
    <row r="7304" spans="1:27" x14ac:dyDescent="0.25">
      <c r="A7304">
        <v>308877</v>
      </c>
      <c r="B7304" s="1" t="s">
        <v>17485</v>
      </c>
      <c r="C7304">
        <v>1</v>
      </c>
      <c r="D7304" t="str">
        <f>VLOOKUP(C7304,'country description'!$A$1:$B$16,2,0)</f>
        <v>India</v>
      </c>
      <c r="E7304" s="1" t="s">
        <v>16083</v>
      </c>
      <c r="F7304" t="s">
        <v>17486</v>
      </c>
      <c r="G7304" t="s">
        <v>16117</v>
      </c>
      <c r="H7304" t="s">
        <v>16118</v>
      </c>
      <c r="I7304">
        <v>77.385148400000006</v>
      </c>
      <c r="J7304">
        <v>28.5136416</v>
      </c>
      <c r="K7304" t="s">
        <v>746</v>
      </c>
      <c r="L7304" t="s">
        <v>26</v>
      </c>
      <c r="M7304" t="s">
        <v>27</v>
      </c>
      <c r="N7304" t="s">
        <v>27</v>
      </c>
      <c r="O7304" t="s">
        <v>27</v>
      </c>
      <c r="P7304" t="s">
        <v>27</v>
      </c>
      <c r="Q7304">
        <v>1</v>
      </c>
      <c r="R7304">
        <v>4</v>
      </c>
      <c r="S7304">
        <v>300</v>
      </c>
      <c r="T7304">
        <f>VLOOKUP(L7304,'Currency exchange'!$A:$B,2,0) *S7304</f>
        <v>3.6</v>
      </c>
      <c r="U7304">
        <v>2.9</v>
      </c>
      <c r="V7304" t="s">
        <v>23524</v>
      </c>
      <c r="W7304" t="s">
        <v>23530</v>
      </c>
      <c r="X7304" t="s">
        <v>524</v>
      </c>
      <c r="Y7304">
        <v>2016</v>
      </c>
      <c r="Z7304">
        <v>12</v>
      </c>
      <c r="AA7304">
        <v>14</v>
      </c>
    </row>
    <row r="7305" spans="1:27" x14ac:dyDescent="0.25">
      <c r="A7305">
        <v>18124378</v>
      </c>
      <c r="B7305" s="1" t="s">
        <v>17487</v>
      </c>
      <c r="C7305">
        <v>1</v>
      </c>
      <c r="D7305" t="str">
        <f>VLOOKUP(C7305,'country description'!$A$1:$B$16,2,0)</f>
        <v>India</v>
      </c>
      <c r="E7305" s="1" t="s">
        <v>21</v>
      </c>
      <c r="F7305" t="s">
        <v>17488</v>
      </c>
      <c r="G7305" t="s">
        <v>4594</v>
      </c>
      <c r="H7305" t="s">
        <v>4595</v>
      </c>
      <c r="I7305">
        <v>77.172061900000003</v>
      </c>
      <c r="J7305">
        <v>28.572260400000001</v>
      </c>
      <c r="K7305" t="s">
        <v>17489</v>
      </c>
      <c r="L7305" t="s">
        <v>26</v>
      </c>
      <c r="M7305" t="s">
        <v>36</v>
      </c>
      <c r="N7305" t="s">
        <v>27</v>
      </c>
      <c r="O7305" t="s">
        <v>27</v>
      </c>
      <c r="P7305" t="s">
        <v>27</v>
      </c>
      <c r="Q7305">
        <v>4</v>
      </c>
      <c r="R7305">
        <v>109</v>
      </c>
      <c r="S7305">
        <v>2000</v>
      </c>
      <c r="T7305">
        <f>VLOOKUP(L7305,'Currency exchange'!$A:$B,2,0) *S7305</f>
        <v>24</v>
      </c>
      <c r="U7305">
        <v>3.8</v>
      </c>
      <c r="V7305" t="s">
        <v>23525</v>
      </c>
      <c r="W7305" t="s">
        <v>23532</v>
      </c>
      <c r="X7305" t="s">
        <v>1555</v>
      </c>
      <c r="Y7305">
        <v>2013</v>
      </c>
      <c r="Z7305">
        <v>11</v>
      </c>
      <c r="AA7305">
        <v>14</v>
      </c>
    </row>
    <row r="7306" spans="1:27" x14ac:dyDescent="0.25">
      <c r="A7306">
        <v>791</v>
      </c>
      <c r="B7306" s="1" t="s">
        <v>7233</v>
      </c>
      <c r="C7306">
        <v>1</v>
      </c>
      <c r="D7306" t="str">
        <f>VLOOKUP(C7306,'country description'!$A$1:$B$16,2,0)</f>
        <v>India</v>
      </c>
      <c r="E7306" s="1" t="s">
        <v>16083</v>
      </c>
      <c r="F7306" t="s">
        <v>17490</v>
      </c>
      <c r="G7306" t="s">
        <v>16213</v>
      </c>
      <c r="H7306" t="s">
        <v>16214</v>
      </c>
      <c r="I7306">
        <v>77.326070900000005</v>
      </c>
      <c r="J7306">
        <v>28.567446499999999</v>
      </c>
      <c r="K7306" t="s">
        <v>673</v>
      </c>
      <c r="L7306" t="s">
        <v>26</v>
      </c>
      <c r="M7306" t="s">
        <v>27</v>
      </c>
      <c r="N7306" t="s">
        <v>27</v>
      </c>
      <c r="O7306" t="s">
        <v>27</v>
      </c>
      <c r="P7306" t="s">
        <v>27</v>
      </c>
      <c r="Q7306">
        <v>2</v>
      </c>
      <c r="R7306">
        <v>110</v>
      </c>
      <c r="S7306">
        <v>600</v>
      </c>
      <c r="T7306">
        <f>VLOOKUP(L7306,'Currency exchange'!$A:$B,2,0) *S7306</f>
        <v>7.2</v>
      </c>
      <c r="U7306">
        <v>3.5</v>
      </c>
      <c r="V7306" t="s">
        <v>23525</v>
      </c>
      <c r="W7306" t="s">
        <v>23532</v>
      </c>
      <c r="X7306" t="s">
        <v>1500</v>
      </c>
      <c r="Y7306">
        <v>2014</v>
      </c>
      <c r="Z7306">
        <v>12</v>
      </c>
      <c r="AA7306">
        <v>18</v>
      </c>
    </row>
    <row r="7307" spans="1:27" x14ac:dyDescent="0.25">
      <c r="A7307">
        <v>394</v>
      </c>
      <c r="B7307" s="1" t="s">
        <v>5570</v>
      </c>
      <c r="C7307">
        <v>1</v>
      </c>
      <c r="D7307" t="str">
        <f>VLOOKUP(C7307,'country description'!$A$1:$B$16,2,0)</f>
        <v>India</v>
      </c>
      <c r="E7307" s="1" t="s">
        <v>16083</v>
      </c>
      <c r="F7307" t="s">
        <v>17491</v>
      </c>
      <c r="G7307" t="s">
        <v>16213</v>
      </c>
      <c r="H7307" t="s">
        <v>16214</v>
      </c>
      <c r="I7307">
        <v>77.325513299999997</v>
      </c>
      <c r="J7307">
        <v>28.567249199999999</v>
      </c>
      <c r="K7307" t="s">
        <v>849</v>
      </c>
      <c r="L7307" t="s">
        <v>26</v>
      </c>
      <c r="M7307" t="s">
        <v>27</v>
      </c>
      <c r="N7307" t="s">
        <v>27</v>
      </c>
      <c r="O7307" t="s">
        <v>27</v>
      </c>
      <c r="P7307" t="s">
        <v>27</v>
      </c>
      <c r="Q7307">
        <v>3</v>
      </c>
      <c r="R7307">
        <v>189</v>
      </c>
      <c r="S7307">
        <v>1000</v>
      </c>
      <c r="T7307">
        <f>VLOOKUP(L7307,'Currency exchange'!$A:$B,2,0) *S7307</f>
        <v>12</v>
      </c>
      <c r="U7307">
        <v>3.7</v>
      </c>
      <c r="V7307" t="s">
        <v>23525</v>
      </c>
      <c r="W7307" t="s">
        <v>23532</v>
      </c>
      <c r="X7307" t="s">
        <v>4931</v>
      </c>
      <c r="Y7307">
        <v>2015</v>
      </c>
      <c r="Z7307">
        <v>12</v>
      </c>
      <c r="AA7307">
        <v>7</v>
      </c>
    </row>
    <row r="7308" spans="1:27" x14ac:dyDescent="0.25">
      <c r="A7308">
        <v>5689</v>
      </c>
      <c r="B7308" s="1" t="s">
        <v>17492</v>
      </c>
      <c r="C7308">
        <v>1</v>
      </c>
      <c r="D7308" t="str">
        <f>VLOOKUP(C7308,'country description'!$A$1:$B$16,2,0)</f>
        <v>India</v>
      </c>
      <c r="E7308" s="1" t="s">
        <v>16083</v>
      </c>
      <c r="F7308" t="s">
        <v>17493</v>
      </c>
      <c r="G7308" t="s">
        <v>16213</v>
      </c>
      <c r="H7308" t="s">
        <v>16214</v>
      </c>
      <c r="I7308">
        <v>77.326138200000003</v>
      </c>
      <c r="J7308">
        <v>28.568013199999999</v>
      </c>
      <c r="K7308" t="s">
        <v>15908</v>
      </c>
      <c r="L7308" t="s">
        <v>26</v>
      </c>
      <c r="M7308" t="s">
        <v>27</v>
      </c>
      <c r="N7308" t="s">
        <v>27</v>
      </c>
      <c r="O7308" t="s">
        <v>27</v>
      </c>
      <c r="P7308" t="s">
        <v>27</v>
      </c>
      <c r="Q7308">
        <v>3</v>
      </c>
      <c r="R7308">
        <v>249</v>
      </c>
      <c r="S7308">
        <v>1000</v>
      </c>
      <c r="T7308">
        <f>VLOOKUP(L7308,'Currency exchange'!$A:$B,2,0) *S7308</f>
        <v>12</v>
      </c>
      <c r="U7308">
        <v>3.5</v>
      </c>
      <c r="V7308" t="s">
        <v>23525</v>
      </c>
      <c r="W7308" t="s">
        <v>23532</v>
      </c>
      <c r="X7308" t="s">
        <v>11194</v>
      </c>
      <c r="Y7308">
        <v>2010</v>
      </c>
      <c r="Z7308">
        <v>12</v>
      </c>
      <c r="AA7308">
        <v>22</v>
      </c>
    </row>
    <row r="7309" spans="1:27" x14ac:dyDescent="0.25">
      <c r="A7309">
        <v>4473</v>
      </c>
      <c r="B7309" s="1" t="s">
        <v>3889</v>
      </c>
      <c r="C7309">
        <v>1</v>
      </c>
      <c r="D7309" t="str">
        <f>VLOOKUP(C7309,'country description'!$A$1:$B$16,2,0)</f>
        <v>India</v>
      </c>
      <c r="E7309" s="1" t="s">
        <v>16083</v>
      </c>
      <c r="F7309" t="s">
        <v>17494</v>
      </c>
      <c r="G7309" t="s">
        <v>16711</v>
      </c>
      <c r="H7309" t="s">
        <v>16712</v>
      </c>
      <c r="I7309">
        <v>77.323038319999995</v>
      </c>
      <c r="J7309">
        <v>28.5680476</v>
      </c>
      <c r="K7309" t="s">
        <v>3892</v>
      </c>
      <c r="L7309" t="s">
        <v>26</v>
      </c>
      <c r="M7309" t="s">
        <v>27</v>
      </c>
      <c r="N7309" t="s">
        <v>27</v>
      </c>
      <c r="O7309" t="s">
        <v>27</v>
      </c>
      <c r="P7309" t="s">
        <v>27</v>
      </c>
      <c r="Q7309">
        <v>2</v>
      </c>
      <c r="R7309">
        <v>169</v>
      </c>
      <c r="S7309">
        <v>600</v>
      </c>
      <c r="T7309">
        <f>VLOOKUP(L7309,'Currency exchange'!$A:$B,2,0) *S7309</f>
        <v>7.2</v>
      </c>
      <c r="U7309">
        <v>3.5</v>
      </c>
      <c r="V7309" t="s">
        <v>23525</v>
      </c>
      <c r="W7309" t="s">
        <v>23532</v>
      </c>
      <c r="X7309" t="s">
        <v>2118</v>
      </c>
      <c r="Y7309">
        <v>2016</v>
      </c>
      <c r="Z7309">
        <v>11</v>
      </c>
      <c r="AA7309">
        <v>27</v>
      </c>
    </row>
    <row r="7310" spans="1:27" x14ac:dyDescent="0.25">
      <c r="A7310">
        <v>18272361</v>
      </c>
      <c r="B7310" s="1" t="s">
        <v>17495</v>
      </c>
      <c r="C7310">
        <v>1</v>
      </c>
      <c r="D7310" t="str">
        <f>VLOOKUP(C7310,'country description'!$A$1:$B$16,2,0)</f>
        <v>India</v>
      </c>
      <c r="E7310" s="1" t="s">
        <v>16083</v>
      </c>
      <c r="F7310" t="s">
        <v>17496</v>
      </c>
      <c r="G7310" t="s">
        <v>16718</v>
      </c>
      <c r="H7310" t="s">
        <v>16719</v>
      </c>
      <c r="I7310">
        <v>77.321426979999998</v>
      </c>
      <c r="J7310">
        <v>28.5676545</v>
      </c>
      <c r="K7310" t="s">
        <v>644</v>
      </c>
      <c r="L7310" t="s">
        <v>26</v>
      </c>
      <c r="M7310" t="s">
        <v>36</v>
      </c>
      <c r="N7310" t="s">
        <v>27</v>
      </c>
      <c r="O7310" t="s">
        <v>27</v>
      </c>
      <c r="P7310" t="s">
        <v>27</v>
      </c>
      <c r="Q7310">
        <v>3</v>
      </c>
      <c r="R7310">
        <v>120</v>
      </c>
      <c r="S7310">
        <v>1100</v>
      </c>
      <c r="T7310">
        <f>VLOOKUP(L7310,'Currency exchange'!$A:$B,2,0) *S7310</f>
        <v>13.200000000000001</v>
      </c>
      <c r="U7310">
        <v>3.4</v>
      </c>
      <c r="V7310" t="s">
        <v>23525</v>
      </c>
      <c r="W7310" t="s">
        <v>23532</v>
      </c>
      <c r="X7310" t="s">
        <v>17497</v>
      </c>
      <c r="Y7310">
        <v>2017</v>
      </c>
      <c r="Z7310">
        <v>11</v>
      </c>
      <c r="AA7310">
        <v>6</v>
      </c>
    </row>
    <row r="7311" spans="1:27" x14ac:dyDescent="0.25">
      <c r="A7311">
        <v>18372695</v>
      </c>
      <c r="B7311" s="1" t="s">
        <v>17498</v>
      </c>
      <c r="C7311">
        <v>1</v>
      </c>
      <c r="D7311" t="str">
        <f>VLOOKUP(C7311,'country description'!$A$1:$B$16,2,0)</f>
        <v>India</v>
      </c>
      <c r="E7311" s="1" t="s">
        <v>16083</v>
      </c>
      <c r="F7311" t="s">
        <v>17499</v>
      </c>
      <c r="G7311" t="s">
        <v>16718</v>
      </c>
      <c r="H7311" t="s">
        <v>16719</v>
      </c>
      <c r="I7311">
        <v>77.321449099999995</v>
      </c>
      <c r="J7311">
        <v>28.567592699999999</v>
      </c>
      <c r="K7311" t="s">
        <v>17500</v>
      </c>
      <c r="L7311" t="s">
        <v>26</v>
      </c>
      <c r="M7311" t="s">
        <v>36</v>
      </c>
      <c r="N7311" t="s">
        <v>27</v>
      </c>
      <c r="O7311" t="s">
        <v>27</v>
      </c>
      <c r="P7311" t="s">
        <v>27</v>
      </c>
      <c r="Q7311">
        <v>3</v>
      </c>
      <c r="R7311">
        <v>215</v>
      </c>
      <c r="S7311">
        <v>1500</v>
      </c>
      <c r="T7311">
        <f>VLOOKUP(L7311,'Currency exchange'!$A:$B,2,0) *S7311</f>
        <v>18</v>
      </c>
      <c r="U7311">
        <v>3.4</v>
      </c>
      <c r="V7311" t="s">
        <v>23525</v>
      </c>
      <c r="W7311" t="s">
        <v>23532</v>
      </c>
      <c r="X7311" t="s">
        <v>17501</v>
      </c>
      <c r="Y7311">
        <v>2013</v>
      </c>
      <c r="Z7311">
        <v>11</v>
      </c>
      <c r="AA7311">
        <v>23</v>
      </c>
    </row>
    <row r="7312" spans="1:27" x14ac:dyDescent="0.25">
      <c r="A7312">
        <v>18303706</v>
      </c>
      <c r="B7312" s="1" t="s">
        <v>17502</v>
      </c>
      <c r="C7312">
        <v>1</v>
      </c>
      <c r="D7312" t="str">
        <f>VLOOKUP(C7312,'country description'!$A$1:$B$16,2,0)</f>
        <v>India</v>
      </c>
      <c r="E7312" s="1" t="s">
        <v>16083</v>
      </c>
      <c r="F7312" t="s">
        <v>17405</v>
      </c>
      <c r="G7312" t="s">
        <v>16718</v>
      </c>
      <c r="H7312" t="s">
        <v>16719</v>
      </c>
      <c r="I7312">
        <v>77.321039400000004</v>
      </c>
      <c r="J7312">
        <v>28.568004609999999</v>
      </c>
      <c r="K7312" t="s">
        <v>969</v>
      </c>
      <c r="L7312" t="s">
        <v>26</v>
      </c>
      <c r="M7312" t="s">
        <v>27</v>
      </c>
      <c r="N7312" t="s">
        <v>27</v>
      </c>
      <c r="O7312" t="s">
        <v>27</v>
      </c>
      <c r="P7312" t="s">
        <v>27</v>
      </c>
      <c r="Q7312">
        <v>1</v>
      </c>
      <c r="R7312">
        <v>324</v>
      </c>
      <c r="S7312">
        <v>250</v>
      </c>
      <c r="T7312">
        <f>VLOOKUP(L7312,'Currency exchange'!$A:$B,2,0) *S7312</f>
        <v>3</v>
      </c>
      <c r="U7312">
        <v>4.5</v>
      </c>
      <c r="V7312" t="s">
        <v>23526</v>
      </c>
      <c r="W7312" t="s">
        <v>23531</v>
      </c>
      <c r="X7312" t="s">
        <v>2996</v>
      </c>
      <c r="Y7312">
        <v>2014</v>
      </c>
      <c r="Z7312">
        <v>11</v>
      </c>
      <c r="AA7312">
        <v>28</v>
      </c>
    </row>
    <row r="7313" spans="1:27" x14ac:dyDescent="0.25">
      <c r="A7313">
        <v>18366022</v>
      </c>
      <c r="B7313" s="1" t="s">
        <v>17503</v>
      </c>
      <c r="C7313">
        <v>1</v>
      </c>
      <c r="D7313" t="str">
        <f>VLOOKUP(C7313,'country description'!$A$1:$B$16,2,0)</f>
        <v>India</v>
      </c>
      <c r="E7313" s="1" t="s">
        <v>16083</v>
      </c>
      <c r="F7313" t="s">
        <v>17504</v>
      </c>
      <c r="G7313" t="s">
        <v>16718</v>
      </c>
      <c r="H7313" t="s">
        <v>16719</v>
      </c>
      <c r="I7313">
        <v>77.320801020000005</v>
      </c>
      <c r="J7313">
        <v>28.567074999999999</v>
      </c>
      <c r="K7313" t="s">
        <v>17505</v>
      </c>
      <c r="L7313" t="s">
        <v>26</v>
      </c>
      <c r="M7313" t="s">
        <v>36</v>
      </c>
      <c r="N7313" t="s">
        <v>36</v>
      </c>
      <c r="O7313" t="s">
        <v>27</v>
      </c>
      <c r="P7313" t="s">
        <v>27</v>
      </c>
      <c r="Q7313">
        <v>3</v>
      </c>
      <c r="R7313">
        <v>173</v>
      </c>
      <c r="S7313">
        <v>1400</v>
      </c>
      <c r="T7313">
        <f>VLOOKUP(L7313,'Currency exchange'!$A:$B,2,0) *S7313</f>
        <v>16.8</v>
      </c>
      <c r="U7313">
        <v>3.9</v>
      </c>
      <c r="V7313" t="s">
        <v>23525</v>
      </c>
      <c r="W7313" t="s">
        <v>23532</v>
      </c>
      <c r="X7313" t="s">
        <v>12342</v>
      </c>
      <c r="Y7313">
        <v>2016</v>
      </c>
      <c r="Z7313">
        <v>11</v>
      </c>
      <c r="AA7313">
        <v>24</v>
      </c>
    </row>
    <row r="7314" spans="1:27" x14ac:dyDescent="0.25">
      <c r="A7314">
        <v>18419893</v>
      </c>
      <c r="B7314" s="1" t="s">
        <v>17506</v>
      </c>
      <c r="C7314">
        <v>1</v>
      </c>
      <c r="D7314" t="str">
        <f>VLOOKUP(C7314,'country description'!$A$1:$B$16,2,0)</f>
        <v>India</v>
      </c>
      <c r="E7314" s="1" t="s">
        <v>16083</v>
      </c>
      <c r="F7314" t="s">
        <v>17507</v>
      </c>
      <c r="G7314" t="s">
        <v>16299</v>
      </c>
      <c r="H7314" t="s">
        <v>16300</v>
      </c>
      <c r="I7314">
        <v>77.321809450000003</v>
      </c>
      <c r="J7314">
        <v>28.564501450000002</v>
      </c>
      <c r="K7314" t="s">
        <v>644</v>
      </c>
      <c r="L7314" t="s">
        <v>26</v>
      </c>
      <c r="M7314" t="s">
        <v>36</v>
      </c>
      <c r="N7314" t="s">
        <v>36</v>
      </c>
      <c r="O7314" t="s">
        <v>27</v>
      </c>
      <c r="P7314" t="s">
        <v>27</v>
      </c>
      <c r="Q7314">
        <v>3</v>
      </c>
      <c r="R7314">
        <v>111</v>
      </c>
      <c r="S7314">
        <v>1300</v>
      </c>
      <c r="T7314">
        <f>VLOOKUP(L7314,'Currency exchange'!$A:$B,2,0) *S7314</f>
        <v>15.6</v>
      </c>
      <c r="U7314">
        <v>4.0999999999999996</v>
      </c>
      <c r="V7314" t="s">
        <v>23526</v>
      </c>
      <c r="W7314" t="s">
        <v>23531</v>
      </c>
      <c r="X7314" t="s">
        <v>3238</v>
      </c>
      <c r="Y7314">
        <v>2011</v>
      </c>
      <c r="Z7314">
        <v>11</v>
      </c>
      <c r="AA7314">
        <v>20</v>
      </c>
    </row>
    <row r="7315" spans="1:27" x14ac:dyDescent="0.25">
      <c r="A7315">
        <v>18253392</v>
      </c>
      <c r="B7315" s="1" t="s">
        <v>17508</v>
      </c>
      <c r="C7315">
        <v>1</v>
      </c>
      <c r="D7315" t="str">
        <f>VLOOKUP(C7315,'country description'!$A$1:$B$16,2,0)</f>
        <v>India</v>
      </c>
      <c r="E7315" s="1" t="s">
        <v>16083</v>
      </c>
      <c r="F7315" t="s">
        <v>17509</v>
      </c>
      <c r="G7315" t="s">
        <v>16261</v>
      </c>
      <c r="H7315" t="s">
        <v>16262</v>
      </c>
      <c r="I7315">
        <v>77.513346100000007</v>
      </c>
      <c r="J7315">
        <v>28.4720847</v>
      </c>
      <c r="K7315" t="s">
        <v>701</v>
      </c>
      <c r="L7315" t="s">
        <v>26</v>
      </c>
      <c r="M7315" t="s">
        <v>27</v>
      </c>
      <c r="N7315" t="s">
        <v>36</v>
      </c>
      <c r="O7315" t="s">
        <v>27</v>
      </c>
      <c r="P7315" t="s">
        <v>27</v>
      </c>
      <c r="Q7315">
        <v>1</v>
      </c>
      <c r="R7315">
        <v>37</v>
      </c>
      <c r="S7315">
        <v>300</v>
      </c>
      <c r="T7315">
        <f>VLOOKUP(L7315,'Currency exchange'!$A:$B,2,0) *S7315</f>
        <v>3.6</v>
      </c>
      <c r="U7315">
        <v>3.1</v>
      </c>
      <c r="V7315" t="s">
        <v>23525</v>
      </c>
      <c r="W7315" t="s">
        <v>23532</v>
      </c>
      <c r="X7315" t="s">
        <v>17510</v>
      </c>
      <c r="Y7315">
        <v>2015</v>
      </c>
      <c r="Z7315">
        <v>11</v>
      </c>
      <c r="AA7315">
        <v>18</v>
      </c>
    </row>
    <row r="7316" spans="1:27" x14ac:dyDescent="0.25">
      <c r="A7316">
        <v>307628</v>
      </c>
      <c r="B7316" s="1" t="s">
        <v>17511</v>
      </c>
      <c r="C7316">
        <v>1</v>
      </c>
      <c r="D7316" t="str">
        <f>VLOOKUP(C7316,'country description'!$A$1:$B$16,2,0)</f>
        <v>India</v>
      </c>
      <c r="E7316" s="1" t="s">
        <v>16083</v>
      </c>
      <c r="F7316" t="s">
        <v>17512</v>
      </c>
      <c r="G7316" t="s">
        <v>16261</v>
      </c>
      <c r="H7316" t="s">
        <v>16262</v>
      </c>
      <c r="I7316">
        <v>77.518122079999998</v>
      </c>
      <c r="J7316">
        <v>28.471995799999998</v>
      </c>
      <c r="K7316" t="s">
        <v>15821</v>
      </c>
      <c r="L7316" t="s">
        <v>26</v>
      </c>
      <c r="M7316" t="s">
        <v>36</v>
      </c>
      <c r="N7316" t="s">
        <v>36</v>
      </c>
      <c r="O7316" t="s">
        <v>27</v>
      </c>
      <c r="P7316" t="s">
        <v>27</v>
      </c>
      <c r="Q7316">
        <v>3</v>
      </c>
      <c r="R7316">
        <v>43</v>
      </c>
      <c r="S7316">
        <v>1000</v>
      </c>
      <c r="T7316">
        <f>VLOOKUP(L7316,'Currency exchange'!$A:$B,2,0) *S7316</f>
        <v>12</v>
      </c>
      <c r="U7316">
        <v>2.9</v>
      </c>
      <c r="V7316" t="s">
        <v>23524</v>
      </c>
      <c r="W7316" t="s">
        <v>23530</v>
      </c>
      <c r="X7316" t="s">
        <v>6200</v>
      </c>
      <c r="Y7316">
        <v>2011</v>
      </c>
      <c r="Z7316">
        <v>11</v>
      </c>
      <c r="AA7316">
        <v>15</v>
      </c>
    </row>
    <row r="7317" spans="1:27" x14ac:dyDescent="0.25">
      <c r="A7317">
        <v>302139</v>
      </c>
      <c r="B7317" s="1" t="s">
        <v>818</v>
      </c>
      <c r="C7317">
        <v>1</v>
      </c>
      <c r="D7317" t="str">
        <f>VLOOKUP(C7317,'country description'!$A$1:$B$16,2,0)</f>
        <v>India</v>
      </c>
      <c r="E7317" s="1" t="s">
        <v>16083</v>
      </c>
      <c r="F7317" t="s">
        <v>17513</v>
      </c>
      <c r="G7317" t="s">
        <v>16261</v>
      </c>
      <c r="H7317" t="s">
        <v>16262</v>
      </c>
      <c r="I7317">
        <v>77.527912999999998</v>
      </c>
      <c r="J7317">
        <v>28.458344700000001</v>
      </c>
      <c r="K7317" t="s">
        <v>819</v>
      </c>
      <c r="L7317" t="s">
        <v>26</v>
      </c>
      <c r="M7317" t="s">
        <v>27</v>
      </c>
      <c r="N7317" t="s">
        <v>27</v>
      </c>
      <c r="O7317" t="s">
        <v>27</v>
      </c>
      <c r="P7317" t="s">
        <v>27</v>
      </c>
      <c r="Q7317">
        <v>2</v>
      </c>
      <c r="R7317">
        <v>56</v>
      </c>
      <c r="S7317">
        <v>700</v>
      </c>
      <c r="T7317">
        <f>VLOOKUP(L7317,'Currency exchange'!$A:$B,2,0) *S7317</f>
        <v>8.4</v>
      </c>
      <c r="U7317">
        <v>3.5</v>
      </c>
      <c r="V7317" t="s">
        <v>23525</v>
      </c>
      <c r="W7317" t="s">
        <v>23532</v>
      </c>
      <c r="X7317" t="s">
        <v>5706</v>
      </c>
      <c r="Y7317">
        <v>2013</v>
      </c>
      <c r="Z7317">
        <v>11</v>
      </c>
      <c r="AA7317">
        <v>15</v>
      </c>
    </row>
    <row r="7318" spans="1:27" x14ac:dyDescent="0.25">
      <c r="A7318">
        <v>2342</v>
      </c>
      <c r="B7318" s="1" t="s">
        <v>17514</v>
      </c>
      <c r="C7318">
        <v>1</v>
      </c>
      <c r="D7318" t="str">
        <f>VLOOKUP(C7318,'country description'!$A$1:$B$16,2,0)</f>
        <v>India</v>
      </c>
      <c r="E7318" s="1" t="s">
        <v>16083</v>
      </c>
      <c r="F7318" t="s">
        <v>17515</v>
      </c>
      <c r="G7318" t="s">
        <v>16724</v>
      </c>
      <c r="H7318" t="s">
        <v>16725</v>
      </c>
      <c r="I7318">
        <v>77.335196100000005</v>
      </c>
      <c r="J7318">
        <v>28.576705499999999</v>
      </c>
      <c r="K7318" t="s">
        <v>2194</v>
      </c>
      <c r="L7318" t="s">
        <v>26</v>
      </c>
      <c r="M7318" t="s">
        <v>36</v>
      </c>
      <c r="N7318" t="s">
        <v>36</v>
      </c>
      <c r="O7318" t="s">
        <v>27</v>
      </c>
      <c r="P7318" t="s">
        <v>27</v>
      </c>
      <c r="Q7318">
        <v>3</v>
      </c>
      <c r="R7318">
        <v>192</v>
      </c>
      <c r="S7318">
        <v>1000</v>
      </c>
      <c r="T7318">
        <f>VLOOKUP(L7318,'Currency exchange'!$A:$B,2,0) *S7318</f>
        <v>12</v>
      </c>
      <c r="U7318">
        <v>2.6</v>
      </c>
      <c r="V7318" t="s">
        <v>23524</v>
      </c>
      <c r="W7318" t="s">
        <v>23530</v>
      </c>
      <c r="X7318" t="s">
        <v>17516</v>
      </c>
      <c r="Y7318">
        <v>2014</v>
      </c>
      <c r="Z7318">
        <v>11</v>
      </c>
      <c r="AA7318">
        <v>10</v>
      </c>
    </row>
    <row r="7319" spans="1:27" x14ac:dyDescent="0.25">
      <c r="A7319">
        <v>18383509</v>
      </c>
      <c r="B7319" s="1" t="s">
        <v>8591</v>
      </c>
      <c r="C7319">
        <v>1</v>
      </c>
      <c r="D7319" t="str">
        <f>VLOOKUP(C7319,'country description'!$A$1:$B$16,2,0)</f>
        <v>India</v>
      </c>
      <c r="E7319" s="1" t="s">
        <v>16083</v>
      </c>
      <c r="F7319" t="s">
        <v>16401</v>
      </c>
      <c r="G7319" t="s">
        <v>16085</v>
      </c>
      <c r="H7319" t="s">
        <v>16086</v>
      </c>
      <c r="I7319">
        <v>77.353573699999998</v>
      </c>
      <c r="J7319">
        <v>28.574300099999999</v>
      </c>
      <c r="K7319" t="s">
        <v>969</v>
      </c>
      <c r="L7319" t="s">
        <v>26</v>
      </c>
      <c r="M7319" t="s">
        <v>27</v>
      </c>
      <c r="N7319" t="s">
        <v>27</v>
      </c>
      <c r="O7319" t="s">
        <v>27</v>
      </c>
      <c r="P7319" t="s">
        <v>27</v>
      </c>
      <c r="Q7319">
        <v>1</v>
      </c>
      <c r="R7319">
        <v>16</v>
      </c>
      <c r="S7319">
        <v>300</v>
      </c>
      <c r="T7319">
        <f>VLOOKUP(L7319,'Currency exchange'!$A:$B,2,0) *S7319</f>
        <v>3.6</v>
      </c>
      <c r="U7319">
        <v>3.4</v>
      </c>
      <c r="V7319" t="s">
        <v>23525</v>
      </c>
      <c r="W7319" t="s">
        <v>23532</v>
      </c>
      <c r="X7319" t="s">
        <v>9296</v>
      </c>
      <c r="Y7319">
        <v>2011</v>
      </c>
      <c r="Z7319">
        <v>11</v>
      </c>
      <c r="AA7319">
        <v>10</v>
      </c>
    </row>
    <row r="7320" spans="1:27" x14ac:dyDescent="0.25">
      <c r="A7320">
        <v>4627</v>
      </c>
      <c r="B7320" s="1" t="s">
        <v>17517</v>
      </c>
      <c r="C7320">
        <v>1</v>
      </c>
      <c r="D7320" t="str">
        <f>VLOOKUP(C7320,'country description'!$A$1:$B$16,2,0)</f>
        <v>India</v>
      </c>
      <c r="E7320" s="1" t="s">
        <v>16083</v>
      </c>
      <c r="F7320" t="s">
        <v>17518</v>
      </c>
      <c r="G7320" t="s">
        <v>17519</v>
      </c>
      <c r="H7320" t="s">
        <v>17520</v>
      </c>
      <c r="I7320">
        <v>77.325544840000006</v>
      </c>
      <c r="J7320">
        <v>28.57102038</v>
      </c>
      <c r="K7320" t="s">
        <v>648</v>
      </c>
      <c r="L7320" t="s">
        <v>26</v>
      </c>
      <c r="M7320" t="s">
        <v>36</v>
      </c>
      <c r="N7320" t="s">
        <v>27</v>
      </c>
      <c r="O7320" t="s">
        <v>27</v>
      </c>
      <c r="P7320" t="s">
        <v>27</v>
      </c>
      <c r="Q7320">
        <v>3</v>
      </c>
      <c r="R7320">
        <v>61</v>
      </c>
      <c r="S7320">
        <v>1700</v>
      </c>
      <c r="T7320">
        <f>VLOOKUP(L7320,'Currency exchange'!$A:$B,2,0) *S7320</f>
        <v>20.400000000000002</v>
      </c>
      <c r="U7320">
        <v>3.3</v>
      </c>
      <c r="V7320" t="s">
        <v>23525</v>
      </c>
      <c r="W7320" t="s">
        <v>23532</v>
      </c>
      <c r="X7320" t="s">
        <v>9265</v>
      </c>
      <c r="Y7320">
        <v>2018</v>
      </c>
      <c r="Z7320">
        <v>11</v>
      </c>
      <c r="AA7320">
        <v>9</v>
      </c>
    </row>
    <row r="7321" spans="1:27" x14ac:dyDescent="0.25">
      <c r="A7321">
        <v>18124366</v>
      </c>
      <c r="B7321" s="1" t="s">
        <v>17521</v>
      </c>
      <c r="C7321">
        <v>1</v>
      </c>
      <c r="D7321" t="str">
        <f>VLOOKUP(C7321,'country description'!$A$1:$B$16,2,0)</f>
        <v>India</v>
      </c>
      <c r="E7321" s="1" t="s">
        <v>16083</v>
      </c>
      <c r="F7321" t="s">
        <v>16891</v>
      </c>
      <c r="G7321" t="s">
        <v>16890</v>
      </c>
      <c r="H7321" t="s">
        <v>16891</v>
      </c>
      <c r="I7321">
        <v>77.528218199999998</v>
      </c>
      <c r="J7321">
        <v>28.4579354</v>
      </c>
      <c r="K7321" t="s">
        <v>777</v>
      </c>
      <c r="L7321" t="s">
        <v>26</v>
      </c>
      <c r="M7321" t="s">
        <v>27</v>
      </c>
      <c r="N7321" t="s">
        <v>36</v>
      </c>
      <c r="O7321" t="s">
        <v>27</v>
      </c>
      <c r="P7321" t="s">
        <v>27</v>
      </c>
      <c r="Q7321">
        <v>2</v>
      </c>
      <c r="R7321">
        <v>6</v>
      </c>
      <c r="S7321">
        <v>550</v>
      </c>
      <c r="T7321">
        <f>VLOOKUP(L7321,'Currency exchange'!$A:$B,2,0) *S7321</f>
        <v>6.6000000000000005</v>
      </c>
      <c r="U7321">
        <v>3.2</v>
      </c>
      <c r="V7321" t="s">
        <v>23525</v>
      </c>
      <c r="W7321" t="s">
        <v>23532</v>
      </c>
      <c r="X7321" t="s">
        <v>7536</v>
      </c>
      <c r="Y7321">
        <v>2012</v>
      </c>
      <c r="Z7321">
        <v>11</v>
      </c>
      <c r="AA7321">
        <v>23</v>
      </c>
    </row>
    <row r="7322" spans="1:27" x14ac:dyDescent="0.25">
      <c r="A7322">
        <v>18289247</v>
      </c>
      <c r="B7322" s="1" t="s">
        <v>15167</v>
      </c>
      <c r="C7322">
        <v>1</v>
      </c>
      <c r="D7322" t="str">
        <f>VLOOKUP(C7322,'country description'!$A$1:$B$16,2,0)</f>
        <v>India</v>
      </c>
      <c r="E7322" s="1" t="s">
        <v>21</v>
      </c>
      <c r="F7322" t="s">
        <v>10299</v>
      </c>
      <c r="G7322" t="s">
        <v>964</v>
      </c>
      <c r="H7322" t="s">
        <v>965</v>
      </c>
      <c r="I7322">
        <v>77.164109999999994</v>
      </c>
      <c r="J7322">
        <v>28.559058</v>
      </c>
      <c r="K7322" t="s">
        <v>7225</v>
      </c>
      <c r="L7322" t="s">
        <v>26</v>
      </c>
      <c r="M7322" t="s">
        <v>27</v>
      </c>
      <c r="N7322" t="s">
        <v>27</v>
      </c>
      <c r="O7322" t="s">
        <v>27</v>
      </c>
      <c r="P7322" t="s">
        <v>27</v>
      </c>
      <c r="Q7322">
        <v>4</v>
      </c>
      <c r="R7322">
        <v>114</v>
      </c>
      <c r="S7322">
        <v>2000</v>
      </c>
      <c r="T7322">
        <f>VLOOKUP(L7322,'Currency exchange'!$A:$B,2,0) *S7322</f>
        <v>24</v>
      </c>
      <c r="U7322">
        <v>4.3</v>
      </c>
      <c r="V7322" t="s">
        <v>23526</v>
      </c>
      <c r="W7322" t="s">
        <v>23531</v>
      </c>
      <c r="X7322" t="s">
        <v>17522</v>
      </c>
      <c r="Y7322">
        <v>2016</v>
      </c>
      <c r="Z7322">
        <v>11</v>
      </c>
      <c r="AA7322">
        <v>8</v>
      </c>
    </row>
    <row r="7323" spans="1:27" x14ac:dyDescent="0.25">
      <c r="A7323">
        <v>304636</v>
      </c>
      <c r="B7323" s="1" t="s">
        <v>845</v>
      </c>
      <c r="C7323">
        <v>1</v>
      </c>
      <c r="D7323" t="str">
        <f>VLOOKUP(C7323,'country description'!$A$1:$B$16,2,0)</f>
        <v>India</v>
      </c>
      <c r="E7323" s="1" t="s">
        <v>16083</v>
      </c>
      <c r="F7323" t="s">
        <v>17523</v>
      </c>
      <c r="G7323" t="s">
        <v>16093</v>
      </c>
      <c r="H7323" t="s">
        <v>16094</v>
      </c>
      <c r="I7323">
        <v>77.387365740000007</v>
      </c>
      <c r="J7323">
        <v>28.533975269999999</v>
      </c>
      <c r="K7323" t="s">
        <v>2916</v>
      </c>
      <c r="L7323" t="s">
        <v>26</v>
      </c>
      <c r="M7323" t="s">
        <v>27</v>
      </c>
      <c r="N7323" t="s">
        <v>36</v>
      </c>
      <c r="O7323" t="s">
        <v>27</v>
      </c>
      <c r="P7323" t="s">
        <v>27</v>
      </c>
      <c r="Q7323">
        <v>2</v>
      </c>
      <c r="R7323">
        <v>94</v>
      </c>
      <c r="S7323">
        <v>800</v>
      </c>
      <c r="T7323">
        <f>VLOOKUP(L7323,'Currency exchange'!$A:$B,2,0) *S7323</f>
        <v>9.6</v>
      </c>
      <c r="U7323">
        <v>2.2999999999999998</v>
      </c>
      <c r="V7323" t="s">
        <v>23524</v>
      </c>
      <c r="W7323" t="s">
        <v>23530</v>
      </c>
      <c r="X7323" t="s">
        <v>17524</v>
      </c>
      <c r="Y7323">
        <v>2017</v>
      </c>
      <c r="Z7323">
        <v>11</v>
      </c>
      <c r="AA7323">
        <v>12</v>
      </c>
    </row>
    <row r="7324" spans="1:27" x14ac:dyDescent="0.25">
      <c r="A7324">
        <v>18275760</v>
      </c>
      <c r="B7324" s="1" t="s">
        <v>7386</v>
      </c>
      <c r="C7324">
        <v>1</v>
      </c>
      <c r="D7324" t="str">
        <f>VLOOKUP(C7324,'country description'!$A$1:$B$16,2,0)</f>
        <v>India</v>
      </c>
      <c r="E7324" s="1" t="s">
        <v>16083</v>
      </c>
      <c r="F7324" t="s">
        <v>17525</v>
      </c>
      <c r="G7324" t="s">
        <v>16104</v>
      </c>
      <c r="H7324" t="s">
        <v>16105</v>
      </c>
      <c r="I7324">
        <v>0</v>
      </c>
      <c r="J7324">
        <v>0</v>
      </c>
      <c r="K7324" t="s">
        <v>3995</v>
      </c>
      <c r="L7324" t="s">
        <v>26</v>
      </c>
      <c r="M7324" t="s">
        <v>27</v>
      </c>
      <c r="N7324" t="s">
        <v>27</v>
      </c>
      <c r="O7324" t="s">
        <v>27</v>
      </c>
      <c r="P7324" t="s">
        <v>27</v>
      </c>
      <c r="Q7324">
        <v>1</v>
      </c>
      <c r="R7324">
        <v>5</v>
      </c>
      <c r="S7324">
        <v>450</v>
      </c>
      <c r="T7324">
        <f>VLOOKUP(L7324,'Currency exchange'!$A:$B,2,0) *S7324</f>
        <v>5.4</v>
      </c>
      <c r="U7324">
        <v>2.9</v>
      </c>
      <c r="V7324" t="s">
        <v>23524</v>
      </c>
      <c r="W7324" t="s">
        <v>23530</v>
      </c>
      <c r="X7324" t="s">
        <v>12347</v>
      </c>
      <c r="Y7324">
        <v>2012</v>
      </c>
      <c r="Z7324">
        <v>11</v>
      </c>
      <c r="AA7324">
        <v>8</v>
      </c>
    </row>
    <row r="7325" spans="1:27" x14ac:dyDescent="0.25">
      <c r="A7325">
        <v>18245275</v>
      </c>
      <c r="B7325" s="1" t="s">
        <v>17526</v>
      </c>
      <c r="C7325">
        <v>1</v>
      </c>
      <c r="D7325" t="str">
        <f>VLOOKUP(C7325,'country description'!$A$1:$B$16,2,0)</f>
        <v>India</v>
      </c>
      <c r="E7325" s="1" t="s">
        <v>16083</v>
      </c>
      <c r="F7325" t="s">
        <v>17527</v>
      </c>
      <c r="G7325" t="s">
        <v>16104</v>
      </c>
      <c r="H7325" t="s">
        <v>16105</v>
      </c>
      <c r="I7325">
        <v>77.379993499999998</v>
      </c>
      <c r="J7325">
        <v>28.517731900000001</v>
      </c>
      <c r="K7325" t="s">
        <v>677</v>
      </c>
      <c r="L7325" t="s">
        <v>26</v>
      </c>
      <c r="M7325" t="s">
        <v>27</v>
      </c>
      <c r="N7325" t="s">
        <v>27</v>
      </c>
      <c r="O7325" t="s">
        <v>27</v>
      </c>
      <c r="P7325" t="s">
        <v>27</v>
      </c>
      <c r="Q7325">
        <v>2</v>
      </c>
      <c r="R7325">
        <v>2</v>
      </c>
      <c r="S7325">
        <v>600</v>
      </c>
      <c r="T7325">
        <f>VLOOKUP(L7325,'Currency exchange'!$A:$B,2,0) *S7325</f>
        <v>7.2</v>
      </c>
      <c r="U7325">
        <v>1</v>
      </c>
      <c r="V7325" t="s">
        <v>23523</v>
      </c>
      <c r="W7325" t="s">
        <v>23529</v>
      </c>
      <c r="X7325" t="s">
        <v>17528</v>
      </c>
      <c r="Y7325">
        <v>2012</v>
      </c>
      <c r="Z7325">
        <v>11</v>
      </c>
      <c r="AA7325">
        <v>11</v>
      </c>
    </row>
    <row r="7326" spans="1:27" x14ac:dyDescent="0.25">
      <c r="A7326">
        <v>300914</v>
      </c>
      <c r="B7326" s="1" t="s">
        <v>17529</v>
      </c>
      <c r="C7326">
        <v>1</v>
      </c>
      <c r="D7326" t="str">
        <f>VLOOKUP(C7326,'country description'!$A$1:$B$16,2,0)</f>
        <v>India</v>
      </c>
      <c r="E7326" s="1" t="s">
        <v>16083</v>
      </c>
      <c r="F7326" t="s">
        <v>16134</v>
      </c>
      <c r="G7326" t="s">
        <v>13875</v>
      </c>
      <c r="H7326" t="s">
        <v>16135</v>
      </c>
      <c r="I7326">
        <v>77.314457899999994</v>
      </c>
      <c r="J7326">
        <v>28.581221500000002</v>
      </c>
      <c r="K7326" t="s">
        <v>754</v>
      </c>
      <c r="L7326" t="s">
        <v>26</v>
      </c>
      <c r="M7326" t="s">
        <v>27</v>
      </c>
      <c r="N7326" t="s">
        <v>36</v>
      </c>
      <c r="O7326" t="s">
        <v>27</v>
      </c>
      <c r="P7326" t="s">
        <v>27</v>
      </c>
      <c r="Q7326">
        <v>1</v>
      </c>
      <c r="R7326">
        <v>43</v>
      </c>
      <c r="S7326">
        <v>250</v>
      </c>
      <c r="T7326">
        <f>VLOOKUP(L7326,'Currency exchange'!$A:$B,2,0) *S7326</f>
        <v>3</v>
      </c>
      <c r="U7326">
        <v>3</v>
      </c>
      <c r="V7326" t="s">
        <v>23525</v>
      </c>
      <c r="W7326" t="s">
        <v>23532</v>
      </c>
      <c r="X7326" t="s">
        <v>3624</v>
      </c>
      <c r="Y7326">
        <v>2014</v>
      </c>
      <c r="Z7326">
        <v>11</v>
      </c>
      <c r="AA7326">
        <v>13</v>
      </c>
    </row>
    <row r="7327" spans="1:27" x14ac:dyDescent="0.25">
      <c r="A7327">
        <v>18435298</v>
      </c>
      <c r="B7327" s="1" t="s">
        <v>17530</v>
      </c>
      <c r="C7327">
        <v>1</v>
      </c>
      <c r="D7327" t="str">
        <f>VLOOKUP(C7327,'country description'!$A$1:$B$16,2,0)</f>
        <v>India</v>
      </c>
      <c r="E7327" s="1" t="s">
        <v>16083</v>
      </c>
      <c r="F7327" t="s">
        <v>17531</v>
      </c>
      <c r="G7327" t="s">
        <v>13875</v>
      </c>
      <c r="H7327" t="s">
        <v>16135</v>
      </c>
      <c r="I7327">
        <v>77.307569599999994</v>
      </c>
      <c r="J7327">
        <v>28.578480599999999</v>
      </c>
      <c r="K7327" t="s">
        <v>2165</v>
      </c>
      <c r="L7327" t="s">
        <v>26</v>
      </c>
      <c r="M7327" t="s">
        <v>27</v>
      </c>
      <c r="N7327" t="s">
        <v>36</v>
      </c>
      <c r="O7327" t="s">
        <v>27</v>
      </c>
      <c r="P7327" t="s">
        <v>27</v>
      </c>
      <c r="Q7327">
        <v>2</v>
      </c>
      <c r="R7327">
        <v>14</v>
      </c>
      <c r="S7327">
        <v>700</v>
      </c>
      <c r="T7327">
        <f>VLOOKUP(L7327,'Currency exchange'!$A:$B,2,0) *S7327</f>
        <v>8.4</v>
      </c>
      <c r="U7327">
        <v>3.5</v>
      </c>
      <c r="V7327" t="s">
        <v>23525</v>
      </c>
      <c r="W7327" t="s">
        <v>23532</v>
      </c>
      <c r="X7327" t="s">
        <v>5706</v>
      </c>
      <c r="Y7327">
        <v>2013</v>
      </c>
      <c r="Z7327">
        <v>11</v>
      </c>
      <c r="AA7327">
        <v>15</v>
      </c>
    </row>
    <row r="7328" spans="1:27" x14ac:dyDescent="0.25">
      <c r="A7328">
        <v>18367439</v>
      </c>
      <c r="B7328" s="1" t="s">
        <v>17532</v>
      </c>
      <c r="C7328">
        <v>1</v>
      </c>
      <c r="D7328" t="str">
        <f>VLOOKUP(C7328,'country description'!$A$1:$B$16,2,0)</f>
        <v>India</v>
      </c>
      <c r="E7328" s="1" t="s">
        <v>16083</v>
      </c>
      <c r="F7328" t="s">
        <v>17533</v>
      </c>
      <c r="G7328" t="s">
        <v>13875</v>
      </c>
      <c r="H7328" t="s">
        <v>16135</v>
      </c>
      <c r="I7328">
        <v>77.310140599999997</v>
      </c>
      <c r="J7328">
        <v>28.582122999999999</v>
      </c>
      <c r="K7328" t="s">
        <v>1155</v>
      </c>
      <c r="L7328" t="s">
        <v>26</v>
      </c>
      <c r="M7328" t="s">
        <v>27</v>
      </c>
      <c r="N7328" t="s">
        <v>27</v>
      </c>
      <c r="O7328" t="s">
        <v>27</v>
      </c>
      <c r="P7328" t="s">
        <v>27</v>
      </c>
      <c r="Q7328">
        <v>1</v>
      </c>
      <c r="R7328">
        <v>2</v>
      </c>
      <c r="S7328">
        <v>300</v>
      </c>
      <c r="T7328">
        <f>VLOOKUP(L7328,'Currency exchange'!$A:$B,2,0) *S7328</f>
        <v>3.6</v>
      </c>
      <c r="U7328">
        <v>1</v>
      </c>
      <c r="V7328" t="s">
        <v>23523</v>
      </c>
      <c r="W7328" t="s">
        <v>23529</v>
      </c>
      <c r="X7328" t="s">
        <v>2349</v>
      </c>
      <c r="Y7328">
        <v>2015</v>
      </c>
      <c r="Z7328">
        <v>11</v>
      </c>
      <c r="AA7328">
        <v>20</v>
      </c>
    </row>
    <row r="7329" spans="1:27" x14ac:dyDescent="0.25">
      <c r="A7329">
        <v>18258756</v>
      </c>
      <c r="B7329" s="1" t="s">
        <v>2014</v>
      </c>
      <c r="C7329">
        <v>1</v>
      </c>
      <c r="D7329" t="str">
        <f>VLOOKUP(C7329,'country description'!$A$1:$B$16,2,0)</f>
        <v>India</v>
      </c>
      <c r="E7329" s="1" t="s">
        <v>16083</v>
      </c>
      <c r="F7329" t="s">
        <v>17534</v>
      </c>
      <c r="G7329" t="s">
        <v>13875</v>
      </c>
      <c r="H7329" t="s">
        <v>16135</v>
      </c>
      <c r="I7329">
        <v>77.313999999999993</v>
      </c>
      <c r="J7329">
        <v>28.581681199999998</v>
      </c>
      <c r="K7329" t="s">
        <v>715</v>
      </c>
      <c r="L7329" t="s">
        <v>26</v>
      </c>
      <c r="M7329" t="s">
        <v>27</v>
      </c>
      <c r="N7329" t="s">
        <v>27</v>
      </c>
      <c r="O7329" t="s">
        <v>27</v>
      </c>
      <c r="P7329" t="s">
        <v>27</v>
      </c>
      <c r="Q7329">
        <v>1</v>
      </c>
      <c r="R7329">
        <v>2</v>
      </c>
      <c r="S7329">
        <v>300</v>
      </c>
      <c r="T7329">
        <f>VLOOKUP(L7329,'Currency exchange'!$A:$B,2,0) *S7329</f>
        <v>3.6</v>
      </c>
      <c r="U7329">
        <v>1</v>
      </c>
      <c r="V7329" t="s">
        <v>23523</v>
      </c>
      <c r="W7329" t="s">
        <v>23529</v>
      </c>
      <c r="X7329" t="s">
        <v>2344</v>
      </c>
      <c r="Y7329">
        <v>2012</v>
      </c>
      <c r="Z7329">
        <v>11</v>
      </c>
      <c r="AA7329">
        <v>6</v>
      </c>
    </row>
    <row r="7330" spans="1:27" x14ac:dyDescent="0.25">
      <c r="A7330">
        <v>18415359</v>
      </c>
      <c r="B7330" s="1" t="s">
        <v>9084</v>
      </c>
      <c r="C7330">
        <v>1</v>
      </c>
      <c r="D7330" t="str">
        <f>VLOOKUP(C7330,'country description'!$A$1:$B$16,2,0)</f>
        <v>India</v>
      </c>
      <c r="E7330" s="1" t="s">
        <v>16083</v>
      </c>
      <c r="F7330" t="s">
        <v>17535</v>
      </c>
      <c r="G7330" t="s">
        <v>16440</v>
      </c>
      <c r="H7330" t="s">
        <v>16441</v>
      </c>
      <c r="I7330">
        <v>77.314850000000007</v>
      </c>
      <c r="J7330">
        <v>28.577722000000001</v>
      </c>
      <c r="K7330" t="s">
        <v>648</v>
      </c>
      <c r="L7330" t="s">
        <v>26</v>
      </c>
      <c r="M7330" t="s">
        <v>27</v>
      </c>
      <c r="N7330" t="s">
        <v>36</v>
      </c>
      <c r="O7330" t="s">
        <v>27</v>
      </c>
      <c r="P7330" t="s">
        <v>27</v>
      </c>
      <c r="Q7330">
        <v>1</v>
      </c>
      <c r="R7330">
        <v>13</v>
      </c>
      <c r="S7330">
        <v>300</v>
      </c>
      <c r="T7330">
        <f>VLOOKUP(L7330,'Currency exchange'!$A:$B,2,0) *S7330</f>
        <v>3.6</v>
      </c>
      <c r="U7330">
        <v>3.3</v>
      </c>
      <c r="V7330" t="s">
        <v>23525</v>
      </c>
      <c r="W7330" t="s">
        <v>23532</v>
      </c>
      <c r="X7330" t="s">
        <v>12031</v>
      </c>
      <c r="Y7330">
        <v>2010</v>
      </c>
      <c r="Z7330">
        <v>11</v>
      </c>
      <c r="AA7330">
        <v>11</v>
      </c>
    </row>
    <row r="7331" spans="1:27" x14ac:dyDescent="0.25">
      <c r="A7331">
        <v>308563</v>
      </c>
      <c r="B7331" s="1" t="s">
        <v>17536</v>
      </c>
      <c r="C7331">
        <v>1</v>
      </c>
      <c r="D7331" t="str">
        <f>VLOOKUP(C7331,'country description'!$A$1:$B$16,2,0)</f>
        <v>India</v>
      </c>
      <c r="E7331" s="1" t="s">
        <v>16083</v>
      </c>
      <c r="F7331" t="s">
        <v>17537</v>
      </c>
      <c r="G7331" t="s">
        <v>14030</v>
      </c>
      <c r="H7331" t="s">
        <v>16664</v>
      </c>
      <c r="I7331">
        <v>77.337160299999994</v>
      </c>
      <c r="J7331">
        <v>28.5847607</v>
      </c>
      <c r="K7331" t="s">
        <v>648</v>
      </c>
      <c r="L7331" t="s">
        <v>26</v>
      </c>
      <c r="M7331" t="s">
        <v>27</v>
      </c>
      <c r="N7331" t="s">
        <v>36</v>
      </c>
      <c r="O7331" t="s">
        <v>27</v>
      </c>
      <c r="P7331" t="s">
        <v>27</v>
      </c>
      <c r="Q7331">
        <v>2</v>
      </c>
      <c r="R7331">
        <v>26</v>
      </c>
      <c r="S7331">
        <v>600</v>
      </c>
      <c r="T7331">
        <f>VLOOKUP(L7331,'Currency exchange'!$A:$B,2,0) *S7331</f>
        <v>7.2</v>
      </c>
      <c r="U7331">
        <v>3</v>
      </c>
      <c r="V7331" t="s">
        <v>23525</v>
      </c>
      <c r="W7331" t="s">
        <v>23532</v>
      </c>
      <c r="X7331" t="s">
        <v>12031</v>
      </c>
      <c r="Y7331">
        <v>2010</v>
      </c>
      <c r="Z7331">
        <v>11</v>
      </c>
      <c r="AA7331">
        <v>11</v>
      </c>
    </row>
    <row r="7332" spans="1:27" x14ac:dyDescent="0.25">
      <c r="A7332">
        <v>18224208</v>
      </c>
      <c r="B7332" s="1" t="s">
        <v>17538</v>
      </c>
      <c r="C7332">
        <v>1</v>
      </c>
      <c r="D7332" t="str">
        <f>VLOOKUP(C7332,'country description'!$A$1:$B$16,2,0)</f>
        <v>India</v>
      </c>
      <c r="E7332" s="1" t="s">
        <v>16083</v>
      </c>
      <c r="F7332" t="s">
        <v>17539</v>
      </c>
      <c r="G7332" t="s">
        <v>15207</v>
      </c>
      <c r="H7332" t="s">
        <v>16146</v>
      </c>
      <c r="I7332">
        <v>77.342537500000006</v>
      </c>
      <c r="J7332">
        <v>28.594059099999999</v>
      </c>
      <c r="K7332" t="s">
        <v>648</v>
      </c>
      <c r="L7332" t="s">
        <v>26</v>
      </c>
      <c r="M7332" t="s">
        <v>27</v>
      </c>
      <c r="N7332" t="s">
        <v>36</v>
      </c>
      <c r="O7332" t="s">
        <v>27</v>
      </c>
      <c r="P7332" t="s">
        <v>27</v>
      </c>
      <c r="Q7332">
        <v>1</v>
      </c>
      <c r="R7332">
        <v>17</v>
      </c>
      <c r="S7332">
        <v>450</v>
      </c>
      <c r="T7332">
        <f>VLOOKUP(L7332,'Currency exchange'!$A:$B,2,0) *S7332</f>
        <v>5.4</v>
      </c>
      <c r="U7332">
        <v>2.5</v>
      </c>
      <c r="V7332" t="s">
        <v>23524</v>
      </c>
      <c r="W7332" t="s">
        <v>23530</v>
      </c>
      <c r="X7332" t="s">
        <v>7139</v>
      </c>
      <c r="Y7332">
        <v>2014</v>
      </c>
      <c r="Z7332">
        <v>11</v>
      </c>
      <c r="AA7332">
        <v>1</v>
      </c>
    </row>
    <row r="7333" spans="1:27" x14ac:dyDescent="0.25">
      <c r="A7333">
        <v>18236270</v>
      </c>
      <c r="B7333" s="1" t="s">
        <v>17540</v>
      </c>
      <c r="C7333">
        <v>1</v>
      </c>
      <c r="D7333" t="str">
        <f>VLOOKUP(C7333,'country description'!$A$1:$B$16,2,0)</f>
        <v>India</v>
      </c>
      <c r="E7333" s="1" t="s">
        <v>16083</v>
      </c>
      <c r="F7333" t="s">
        <v>16336</v>
      </c>
      <c r="G7333" t="s">
        <v>16335</v>
      </c>
      <c r="H7333" t="s">
        <v>16336</v>
      </c>
      <c r="I7333">
        <v>77.328036280000006</v>
      </c>
      <c r="J7333">
        <v>28.571879289999998</v>
      </c>
      <c r="K7333" t="s">
        <v>6534</v>
      </c>
      <c r="L7333" t="s">
        <v>26</v>
      </c>
      <c r="M7333" t="s">
        <v>27</v>
      </c>
      <c r="N7333" t="s">
        <v>27</v>
      </c>
      <c r="O7333" t="s">
        <v>27</v>
      </c>
      <c r="P7333" t="s">
        <v>27</v>
      </c>
      <c r="Q7333">
        <v>1</v>
      </c>
      <c r="R7333">
        <v>12</v>
      </c>
      <c r="S7333">
        <v>450</v>
      </c>
      <c r="T7333">
        <f>VLOOKUP(L7333,'Currency exchange'!$A:$B,2,0) *S7333</f>
        <v>5.4</v>
      </c>
      <c r="U7333">
        <v>3.1</v>
      </c>
      <c r="V7333" t="s">
        <v>23525</v>
      </c>
      <c r="W7333" t="s">
        <v>23532</v>
      </c>
      <c r="X7333" t="s">
        <v>10773</v>
      </c>
      <c r="Y7333">
        <v>2013</v>
      </c>
      <c r="Z7333">
        <v>11</v>
      </c>
      <c r="AA7333">
        <v>26</v>
      </c>
    </row>
    <row r="7334" spans="1:27" x14ac:dyDescent="0.25">
      <c r="A7334">
        <v>312237</v>
      </c>
      <c r="B7334" s="1" t="s">
        <v>16900</v>
      </c>
      <c r="C7334">
        <v>1</v>
      </c>
      <c r="D7334" t="str">
        <f>VLOOKUP(C7334,'country description'!$A$1:$B$16,2,0)</f>
        <v>India</v>
      </c>
      <c r="E7334" s="1" t="s">
        <v>16083</v>
      </c>
      <c r="F7334" t="s">
        <v>17541</v>
      </c>
      <c r="G7334" t="s">
        <v>16335</v>
      </c>
      <c r="H7334" t="s">
        <v>16336</v>
      </c>
      <c r="I7334">
        <v>77.324519570000007</v>
      </c>
      <c r="J7334">
        <v>28.573468980000001</v>
      </c>
      <c r="K7334" t="s">
        <v>760</v>
      </c>
      <c r="L7334" t="s">
        <v>26</v>
      </c>
      <c r="M7334" t="s">
        <v>27</v>
      </c>
      <c r="N7334" t="s">
        <v>36</v>
      </c>
      <c r="O7334" t="s">
        <v>27</v>
      </c>
      <c r="P7334" t="s">
        <v>27</v>
      </c>
      <c r="Q7334">
        <v>1</v>
      </c>
      <c r="R7334">
        <v>8</v>
      </c>
      <c r="S7334">
        <v>300</v>
      </c>
      <c r="T7334">
        <f>VLOOKUP(L7334,'Currency exchange'!$A:$B,2,0) *S7334</f>
        <v>3.6</v>
      </c>
      <c r="U7334">
        <v>2.8</v>
      </c>
      <c r="V7334" t="s">
        <v>23524</v>
      </c>
      <c r="W7334" t="s">
        <v>23530</v>
      </c>
      <c r="X7334" t="s">
        <v>10111</v>
      </c>
      <c r="Y7334">
        <v>2015</v>
      </c>
      <c r="Z7334">
        <v>11</v>
      </c>
      <c r="AA7334">
        <v>23</v>
      </c>
    </row>
    <row r="7335" spans="1:27" x14ac:dyDescent="0.25">
      <c r="A7335">
        <v>7991</v>
      </c>
      <c r="B7335" s="1" t="s">
        <v>17542</v>
      </c>
      <c r="C7335">
        <v>1</v>
      </c>
      <c r="D7335" t="str">
        <f>VLOOKUP(C7335,'country description'!$A$1:$B$16,2,0)</f>
        <v>India</v>
      </c>
      <c r="E7335" s="1" t="s">
        <v>16083</v>
      </c>
      <c r="F7335" t="s">
        <v>17543</v>
      </c>
      <c r="G7335" t="s">
        <v>16910</v>
      </c>
      <c r="H7335" t="s">
        <v>16911</v>
      </c>
      <c r="I7335">
        <v>77.333062100000006</v>
      </c>
      <c r="J7335">
        <v>28.571496199999999</v>
      </c>
      <c r="K7335" t="s">
        <v>701</v>
      </c>
      <c r="L7335" t="s">
        <v>26</v>
      </c>
      <c r="M7335" t="s">
        <v>27</v>
      </c>
      <c r="N7335" t="s">
        <v>27</v>
      </c>
      <c r="O7335" t="s">
        <v>27</v>
      </c>
      <c r="P7335" t="s">
        <v>27</v>
      </c>
      <c r="Q7335">
        <v>1</v>
      </c>
      <c r="R7335">
        <v>20</v>
      </c>
      <c r="S7335">
        <v>200</v>
      </c>
      <c r="T7335">
        <f>VLOOKUP(L7335,'Currency exchange'!$A:$B,2,0) *S7335</f>
        <v>2.4</v>
      </c>
      <c r="U7335">
        <v>3.2</v>
      </c>
      <c r="V7335" t="s">
        <v>23525</v>
      </c>
      <c r="W7335" t="s">
        <v>23532</v>
      </c>
      <c r="X7335" t="s">
        <v>5904</v>
      </c>
      <c r="Y7335">
        <v>2017</v>
      </c>
      <c r="Z7335">
        <v>11</v>
      </c>
      <c r="AA7335">
        <v>7</v>
      </c>
    </row>
    <row r="7336" spans="1:27" x14ac:dyDescent="0.25">
      <c r="A7336">
        <v>3153</v>
      </c>
      <c r="B7336" s="1" t="s">
        <v>17544</v>
      </c>
      <c r="C7336">
        <v>1</v>
      </c>
      <c r="D7336" t="str">
        <f>VLOOKUP(C7336,'country description'!$A$1:$B$16,2,0)</f>
        <v>India</v>
      </c>
      <c r="E7336" s="1" t="s">
        <v>16083</v>
      </c>
      <c r="F7336" t="s">
        <v>17545</v>
      </c>
      <c r="G7336" t="s">
        <v>13885</v>
      </c>
      <c r="H7336" t="s">
        <v>16339</v>
      </c>
      <c r="I7336">
        <v>77.335089699999997</v>
      </c>
      <c r="J7336">
        <v>28.567087600000001</v>
      </c>
      <c r="K7336" t="s">
        <v>746</v>
      </c>
      <c r="L7336" t="s">
        <v>26</v>
      </c>
      <c r="M7336" t="s">
        <v>27</v>
      </c>
      <c r="N7336" t="s">
        <v>27</v>
      </c>
      <c r="O7336" t="s">
        <v>27</v>
      </c>
      <c r="P7336" t="s">
        <v>27</v>
      </c>
      <c r="Q7336">
        <v>1</v>
      </c>
      <c r="R7336">
        <v>46</v>
      </c>
      <c r="S7336">
        <v>300</v>
      </c>
      <c r="T7336">
        <f>VLOOKUP(L7336,'Currency exchange'!$A:$B,2,0) *S7336</f>
        <v>3.6</v>
      </c>
      <c r="U7336">
        <v>3.2</v>
      </c>
      <c r="V7336" t="s">
        <v>23525</v>
      </c>
      <c r="W7336" t="s">
        <v>23532</v>
      </c>
      <c r="X7336" t="s">
        <v>5056</v>
      </c>
      <c r="Y7336">
        <v>2011</v>
      </c>
      <c r="Z7336">
        <v>11</v>
      </c>
      <c r="AA7336">
        <v>25</v>
      </c>
    </row>
    <row r="7337" spans="1:27" x14ac:dyDescent="0.25">
      <c r="A7337">
        <v>309215</v>
      </c>
      <c r="B7337" s="1" t="s">
        <v>17546</v>
      </c>
      <c r="C7337">
        <v>1</v>
      </c>
      <c r="D7337" t="str">
        <f>VLOOKUP(C7337,'country description'!$A$1:$B$16,2,0)</f>
        <v>India</v>
      </c>
      <c r="E7337" s="1" t="s">
        <v>16083</v>
      </c>
      <c r="F7337" t="s">
        <v>16339</v>
      </c>
      <c r="G7337" t="s">
        <v>13885</v>
      </c>
      <c r="H7337" t="s">
        <v>16339</v>
      </c>
      <c r="I7337">
        <v>77.335269199999999</v>
      </c>
      <c r="J7337">
        <v>28.567373499999999</v>
      </c>
      <c r="K7337" t="s">
        <v>754</v>
      </c>
      <c r="L7337" t="s">
        <v>26</v>
      </c>
      <c r="M7337" t="s">
        <v>27</v>
      </c>
      <c r="N7337" t="s">
        <v>27</v>
      </c>
      <c r="O7337" t="s">
        <v>27</v>
      </c>
      <c r="P7337" t="s">
        <v>27</v>
      </c>
      <c r="Q7337">
        <v>1</v>
      </c>
      <c r="R7337">
        <v>37</v>
      </c>
      <c r="S7337">
        <v>300</v>
      </c>
      <c r="T7337">
        <f>VLOOKUP(L7337,'Currency exchange'!$A:$B,2,0) *S7337</f>
        <v>3.6</v>
      </c>
      <c r="U7337">
        <v>3.4</v>
      </c>
      <c r="V7337" t="s">
        <v>23525</v>
      </c>
      <c r="W7337" t="s">
        <v>23532</v>
      </c>
      <c r="X7337" t="s">
        <v>6808</v>
      </c>
      <c r="Y7337">
        <v>2014</v>
      </c>
      <c r="Z7337">
        <v>11</v>
      </c>
      <c r="AA7337">
        <v>18</v>
      </c>
    </row>
    <row r="7338" spans="1:27" x14ac:dyDescent="0.25">
      <c r="A7338">
        <v>18429379</v>
      </c>
      <c r="B7338" s="1" t="s">
        <v>17547</v>
      </c>
      <c r="C7338">
        <v>1</v>
      </c>
      <c r="D7338" t="str">
        <f>VLOOKUP(C7338,'country description'!$A$1:$B$16,2,0)</f>
        <v>India</v>
      </c>
      <c r="E7338" s="1" t="s">
        <v>16083</v>
      </c>
      <c r="F7338" t="s">
        <v>17548</v>
      </c>
      <c r="G7338" t="s">
        <v>16993</v>
      </c>
      <c r="H7338" t="s">
        <v>16994</v>
      </c>
      <c r="I7338">
        <v>77.318756699999994</v>
      </c>
      <c r="J7338">
        <v>28.582130899999999</v>
      </c>
      <c r="K7338" t="s">
        <v>25</v>
      </c>
      <c r="L7338" t="s">
        <v>26</v>
      </c>
      <c r="M7338" t="s">
        <v>27</v>
      </c>
      <c r="N7338" t="s">
        <v>27</v>
      </c>
      <c r="O7338" t="s">
        <v>27</v>
      </c>
      <c r="P7338" t="s">
        <v>27</v>
      </c>
      <c r="Q7338">
        <v>1</v>
      </c>
      <c r="R7338">
        <v>5</v>
      </c>
      <c r="S7338">
        <v>200</v>
      </c>
      <c r="T7338">
        <f>VLOOKUP(L7338,'Currency exchange'!$A:$B,2,0) *S7338</f>
        <v>2.4</v>
      </c>
      <c r="U7338">
        <v>3</v>
      </c>
      <c r="V7338" t="s">
        <v>23525</v>
      </c>
      <c r="W7338" t="s">
        <v>23532</v>
      </c>
      <c r="X7338" t="s">
        <v>2110</v>
      </c>
      <c r="Y7338">
        <v>2015</v>
      </c>
      <c r="Z7338">
        <v>11</v>
      </c>
      <c r="AA7338">
        <v>4</v>
      </c>
    </row>
    <row r="7339" spans="1:27" x14ac:dyDescent="0.25">
      <c r="A7339">
        <v>18440192</v>
      </c>
      <c r="B7339" s="1" t="s">
        <v>17549</v>
      </c>
      <c r="C7339">
        <v>1</v>
      </c>
      <c r="D7339" t="str">
        <f>VLOOKUP(C7339,'country description'!$A$1:$B$16,2,0)</f>
        <v>India</v>
      </c>
      <c r="E7339" s="1" t="s">
        <v>16083</v>
      </c>
      <c r="F7339" t="s">
        <v>17550</v>
      </c>
      <c r="G7339" t="s">
        <v>16149</v>
      </c>
      <c r="H7339" t="s">
        <v>16150</v>
      </c>
      <c r="I7339">
        <v>77.353663400000002</v>
      </c>
      <c r="J7339">
        <v>28.574308599999998</v>
      </c>
      <c r="K7339" t="s">
        <v>1155</v>
      </c>
      <c r="L7339" t="s">
        <v>26</v>
      </c>
      <c r="M7339" t="s">
        <v>27</v>
      </c>
      <c r="N7339" t="s">
        <v>27</v>
      </c>
      <c r="O7339" t="s">
        <v>27</v>
      </c>
      <c r="P7339" t="s">
        <v>27</v>
      </c>
      <c r="Q7339">
        <v>1</v>
      </c>
      <c r="R7339">
        <v>4</v>
      </c>
      <c r="S7339">
        <v>300</v>
      </c>
      <c r="T7339">
        <f>VLOOKUP(L7339,'Currency exchange'!$A:$B,2,0) *S7339</f>
        <v>3.6</v>
      </c>
      <c r="U7339">
        <v>3.1</v>
      </c>
      <c r="V7339" t="s">
        <v>23525</v>
      </c>
      <c r="W7339" t="s">
        <v>23532</v>
      </c>
      <c r="X7339" t="s">
        <v>2415</v>
      </c>
      <c r="Y7339">
        <v>2016</v>
      </c>
      <c r="Z7339">
        <v>11</v>
      </c>
      <c r="AA7339">
        <v>14</v>
      </c>
    </row>
    <row r="7340" spans="1:27" x14ac:dyDescent="0.25">
      <c r="A7340">
        <v>303025</v>
      </c>
      <c r="B7340" s="1" t="s">
        <v>17551</v>
      </c>
      <c r="C7340">
        <v>1</v>
      </c>
      <c r="D7340" t="str">
        <f>VLOOKUP(C7340,'country description'!$A$1:$B$16,2,0)</f>
        <v>India</v>
      </c>
      <c r="E7340" s="1" t="s">
        <v>16083</v>
      </c>
      <c r="F7340" t="s">
        <v>17552</v>
      </c>
      <c r="G7340" t="s">
        <v>16149</v>
      </c>
      <c r="H7340" t="s">
        <v>16150</v>
      </c>
      <c r="I7340">
        <v>77.357341899999994</v>
      </c>
      <c r="J7340">
        <v>28.583890100000001</v>
      </c>
      <c r="K7340" t="s">
        <v>677</v>
      </c>
      <c r="L7340" t="s">
        <v>26</v>
      </c>
      <c r="M7340" t="s">
        <v>27</v>
      </c>
      <c r="N7340" t="s">
        <v>27</v>
      </c>
      <c r="O7340" t="s">
        <v>27</v>
      </c>
      <c r="P7340" t="s">
        <v>27</v>
      </c>
      <c r="Q7340">
        <v>2</v>
      </c>
      <c r="R7340">
        <v>20</v>
      </c>
      <c r="S7340">
        <v>550</v>
      </c>
      <c r="T7340">
        <f>VLOOKUP(L7340,'Currency exchange'!$A:$B,2,0) *S7340</f>
        <v>6.6000000000000005</v>
      </c>
      <c r="U7340">
        <v>2.5</v>
      </c>
      <c r="V7340" t="s">
        <v>23524</v>
      </c>
      <c r="W7340" t="s">
        <v>23530</v>
      </c>
      <c r="X7340" t="s">
        <v>10144</v>
      </c>
      <c r="Y7340">
        <v>2015</v>
      </c>
      <c r="Z7340">
        <v>11</v>
      </c>
      <c r="AA7340">
        <v>19</v>
      </c>
    </row>
    <row r="7341" spans="1:27" x14ac:dyDescent="0.25">
      <c r="A7341">
        <v>308763</v>
      </c>
      <c r="B7341" s="1" t="s">
        <v>17553</v>
      </c>
      <c r="C7341">
        <v>1</v>
      </c>
      <c r="D7341" t="str">
        <f>VLOOKUP(C7341,'country description'!$A$1:$B$16,2,0)</f>
        <v>India</v>
      </c>
      <c r="E7341" s="1" t="s">
        <v>16083</v>
      </c>
      <c r="F7341" t="s">
        <v>17554</v>
      </c>
      <c r="G7341" t="s">
        <v>16156</v>
      </c>
      <c r="H7341" t="s">
        <v>16157</v>
      </c>
      <c r="I7341">
        <v>77.340033399999996</v>
      </c>
      <c r="J7341">
        <v>28.560601999999999</v>
      </c>
      <c r="K7341" t="s">
        <v>25</v>
      </c>
      <c r="L7341" t="s">
        <v>26</v>
      </c>
      <c r="M7341" t="s">
        <v>27</v>
      </c>
      <c r="N7341" t="s">
        <v>27</v>
      </c>
      <c r="O7341" t="s">
        <v>27</v>
      </c>
      <c r="P7341" t="s">
        <v>27</v>
      </c>
      <c r="Q7341">
        <v>1</v>
      </c>
      <c r="R7341">
        <v>7</v>
      </c>
      <c r="S7341">
        <v>200</v>
      </c>
      <c r="T7341">
        <f>VLOOKUP(L7341,'Currency exchange'!$A:$B,2,0) *S7341</f>
        <v>2.4</v>
      </c>
      <c r="U7341">
        <v>3</v>
      </c>
      <c r="V7341" t="s">
        <v>23525</v>
      </c>
      <c r="W7341" t="s">
        <v>23532</v>
      </c>
      <c r="X7341" t="s">
        <v>3971</v>
      </c>
      <c r="Y7341">
        <v>2015</v>
      </c>
      <c r="Z7341">
        <v>11</v>
      </c>
      <c r="AA7341">
        <v>21</v>
      </c>
    </row>
    <row r="7342" spans="1:27" x14ac:dyDescent="0.25">
      <c r="A7342">
        <v>18303838</v>
      </c>
      <c r="B7342" s="1" t="s">
        <v>17555</v>
      </c>
      <c r="C7342">
        <v>1</v>
      </c>
      <c r="D7342" t="str">
        <f>VLOOKUP(C7342,'country description'!$A$1:$B$16,2,0)</f>
        <v>India</v>
      </c>
      <c r="E7342" s="1" t="s">
        <v>16083</v>
      </c>
      <c r="F7342" t="s">
        <v>16190</v>
      </c>
      <c r="G7342" t="s">
        <v>16191</v>
      </c>
      <c r="H7342" t="s">
        <v>16190</v>
      </c>
      <c r="I7342">
        <v>77.368275100000005</v>
      </c>
      <c r="J7342">
        <v>28.557152599999998</v>
      </c>
      <c r="K7342" t="s">
        <v>760</v>
      </c>
      <c r="L7342" t="s">
        <v>26</v>
      </c>
      <c r="M7342" t="s">
        <v>27</v>
      </c>
      <c r="N7342" t="s">
        <v>27</v>
      </c>
      <c r="O7342" t="s">
        <v>27</v>
      </c>
      <c r="P7342" t="s">
        <v>27</v>
      </c>
      <c r="Q7342">
        <v>2</v>
      </c>
      <c r="R7342">
        <v>5</v>
      </c>
      <c r="S7342">
        <v>700</v>
      </c>
      <c r="T7342">
        <f>VLOOKUP(L7342,'Currency exchange'!$A:$B,2,0) *S7342</f>
        <v>8.4</v>
      </c>
      <c r="U7342">
        <v>3</v>
      </c>
      <c r="V7342" t="s">
        <v>23525</v>
      </c>
      <c r="W7342" t="s">
        <v>23532</v>
      </c>
      <c r="X7342" t="s">
        <v>1577</v>
      </c>
      <c r="Y7342">
        <v>2013</v>
      </c>
      <c r="Z7342">
        <v>11</v>
      </c>
      <c r="AA7342">
        <v>28</v>
      </c>
    </row>
    <row r="7343" spans="1:27" x14ac:dyDescent="0.25">
      <c r="A7343">
        <v>3679</v>
      </c>
      <c r="B7343" s="1" t="s">
        <v>17556</v>
      </c>
      <c r="C7343">
        <v>1</v>
      </c>
      <c r="D7343" t="str">
        <f>VLOOKUP(C7343,'country description'!$A$1:$B$16,2,0)</f>
        <v>India</v>
      </c>
      <c r="E7343" s="1" t="s">
        <v>16083</v>
      </c>
      <c r="F7343" t="s">
        <v>17557</v>
      </c>
      <c r="G7343" t="s">
        <v>14056</v>
      </c>
      <c r="H7343" t="s">
        <v>16160</v>
      </c>
      <c r="I7343">
        <v>77.361738000000003</v>
      </c>
      <c r="J7343">
        <v>28.5695102</v>
      </c>
      <c r="K7343" t="s">
        <v>969</v>
      </c>
      <c r="L7343" t="s">
        <v>26</v>
      </c>
      <c r="M7343" t="s">
        <v>27</v>
      </c>
      <c r="N7343" t="s">
        <v>27</v>
      </c>
      <c r="O7343" t="s">
        <v>27</v>
      </c>
      <c r="P7343" t="s">
        <v>27</v>
      </c>
      <c r="Q7343">
        <v>1</v>
      </c>
      <c r="R7343">
        <v>18</v>
      </c>
      <c r="S7343">
        <v>450</v>
      </c>
      <c r="T7343">
        <f>VLOOKUP(L7343,'Currency exchange'!$A:$B,2,0) *S7343</f>
        <v>5.4</v>
      </c>
      <c r="U7343">
        <v>3.4</v>
      </c>
      <c r="V7343" t="s">
        <v>23525</v>
      </c>
      <c r="W7343" t="s">
        <v>23532</v>
      </c>
      <c r="X7343" t="s">
        <v>17558</v>
      </c>
      <c r="Y7343">
        <v>2016</v>
      </c>
      <c r="Z7343">
        <v>11</v>
      </c>
      <c r="AA7343">
        <v>9</v>
      </c>
    </row>
    <row r="7344" spans="1:27" x14ac:dyDescent="0.25">
      <c r="A7344">
        <v>1919</v>
      </c>
      <c r="B7344" s="1" t="s">
        <v>11590</v>
      </c>
      <c r="C7344">
        <v>1</v>
      </c>
      <c r="D7344" t="str">
        <f>VLOOKUP(C7344,'country description'!$A$1:$B$16,2,0)</f>
        <v>India</v>
      </c>
      <c r="E7344" s="1" t="s">
        <v>16083</v>
      </c>
      <c r="F7344" t="s">
        <v>17559</v>
      </c>
      <c r="G7344" t="s">
        <v>14056</v>
      </c>
      <c r="H7344" t="s">
        <v>16160</v>
      </c>
      <c r="I7344">
        <v>77.361917500000004</v>
      </c>
      <c r="J7344">
        <v>28.570872000000001</v>
      </c>
      <c r="K7344" t="s">
        <v>1071</v>
      </c>
      <c r="L7344" t="s">
        <v>26</v>
      </c>
      <c r="M7344" t="s">
        <v>27</v>
      </c>
      <c r="N7344" t="s">
        <v>27</v>
      </c>
      <c r="O7344" t="s">
        <v>27</v>
      </c>
      <c r="P7344" t="s">
        <v>27</v>
      </c>
      <c r="Q7344">
        <v>1</v>
      </c>
      <c r="R7344">
        <v>69</v>
      </c>
      <c r="S7344">
        <v>250</v>
      </c>
      <c r="T7344">
        <f>VLOOKUP(L7344,'Currency exchange'!$A:$B,2,0) *S7344</f>
        <v>3</v>
      </c>
      <c r="U7344">
        <v>3.6</v>
      </c>
      <c r="V7344" t="s">
        <v>23525</v>
      </c>
      <c r="W7344" t="s">
        <v>23532</v>
      </c>
      <c r="X7344" t="s">
        <v>5020</v>
      </c>
      <c r="Y7344">
        <v>2017</v>
      </c>
      <c r="Z7344">
        <v>11</v>
      </c>
      <c r="AA7344">
        <v>3</v>
      </c>
    </row>
    <row r="7345" spans="1:27" x14ac:dyDescent="0.25">
      <c r="A7345">
        <v>308725</v>
      </c>
      <c r="B7345" s="1" t="s">
        <v>3773</v>
      </c>
      <c r="C7345">
        <v>1</v>
      </c>
      <c r="D7345" t="str">
        <f>VLOOKUP(C7345,'country description'!$A$1:$B$16,2,0)</f>
        <v>India</v>
      </c>
      <c r="E7345" s="1" t="s">
        <v>16083</v>
      </c>
      <c r="F7345" t="s">
        <v>17560</v>
      </c>
      <c r="G7345" t="s">
        <v>14056</v>
      </c>
      <c r="H7345" t="s">
        <v>16160</v>
      </c>
      <c r="I7345">
        <v>77.362096899999997</v>
      </c>
      <c r="J7345">
        <v>28.570261299999999</v>
      </c>
      <c r="K7345" t="s">
        <v>677</v>
      </c>
      <c r="L7345" t="s">
        <v>26</v>
      </c>
      <c r="M7345" t="s">
        <v>36</v>
      </c>
      <c r="N7345" t="s">
        <v>36</v>
      </c>
      <c r="O7345" t="s">
        <v>27</v>
      </c>
      <c r="P7345" t="s">
        <v>27</v>
      </c>
      <c r="Q7345">
        <v>2</v>
      </c>
      <c r="R7345">
        <v>91</v>
      </c>
      <c r="S7345">
        <v>800</v>
      </c>
      <c r="T7345">
        <f>VLOOKUP(L7345,'Currency exchange'!$A:$B,2,0) *S7345</f>
        <v>9.6</v>
      </c>
      <c r="U7345">
        <v>2.2999999999999998</v>
      </c>
      <c r="V7345" t="s">
        <v>23524</v>
      </c>
      <c r="W7345" t="s">
        <v>23530</v>
      </c>
      <c r="X7345" t="s">
        <v>17561</v>
      </c>
      <c r="Y7345">
        <v>2015</v>
      </c>
      <c r="Z7345">
        <v>11</v>
      </c>
      <c r="AA7345">
        <v>1</v>
      </c>
    </row>
    <row r="7346" spans="1:27" x14ac:dyDescent="0.25">
      <c r="A7346">
        <v>18383531</v>
      </c>
      <c r="B7346" s="1" t="s">
        <v>17562</v>
      </c>
      <c r="C7346">
        <v>1</v>
      </c>
      <c r="D7346" t="str">
        <f>VLOOKUP(C7346,'country description'!$A$1:$B$16,2,0)</f>
        <v>India</v>
      </c>
      <c r="E7346" s="1" t="s">
        <v>16083</v>
      </c>
      <c r="F7346" t="s">
        <v>17563</v>
      </c>
      <c r="G7346" t="s">
        <v>14056</v>
      </c>
      <c r="H7346" t="s">
        <v>16160</v>
      </c>
      <c r="I7346">
        <v>77.362509799999998</v>
      </c>
      <c r="J7346">
        <v>28.570443699999998</v>
      </c>
      <c r="K7346" t="s">
        <v>648</v>
      </c>
      <c r="L7346" t="s">
        <v>26</v>
      </c>
      <c r="M7346" t="s">
        <v>36</v>
      </c>
      <c r="N7346" t="s">
        <v>36</v>
      </c>
      <c r="O7346" t="s">
        <v>27</v>
      </c>
      <c r="P7346" t="s">
        <v>27</v>
      </c>
      <c r="Q7346">
        <v>3</v>
      </c>
      <c r="R7346">
        <v>150</v>
      </c>
      <c r="S7346">
        <v>1300</v>
      </c>
      <c r="T7346">
        <f>VLOOKUP(L7346,'Currency exchange'!$A:$B,2,0) *S7346</f>
        <v>15.6</v>
      </c>
      <c r="U7346">
        <v>4.3</v>
      </c>
      <c r="V7346" t="s">
        <v>23526</v>
      </c>
      <c r="W7346" t="s">
        <v>23531</v>
      </c>
      <c r="X7346" t="s">
        <v>6827</v>
      </c>
      <c r="Y7346">
        <v>2011</v>
      </c>
      <c r="Z7346">
        <v>11</v>
      </c>
      <c r="AA7346">
        <v>16</v>
      </c>
    </row>
    <row r="7347" spans="1:27" x14ac:dyDescent="0.25">
      <c r="A7347">
        <v>18489511</v>
      </c>
      <c r="B7347" s="1" t="s">
        <v>17564</v>
      </c>
      <c r="C7347">
        <v>1</v>
      </c>
      <c r="D7347" t="str">
        <f>VLOOKUP(C7347,'country description'!$A$1:$B$16,2,0)</f>
        <v>India</v>
      </c>
      <c r="E7347" s="1" t="s">
        <v>16083</v>
      </c>
      <c r="F7347" t="s">
        <v>16927</v>
      </c>
      <c r="G7347" t="s">
        <v>16194</v>
      </c>
      <c r="H7347" t="s">
        <v>16195</v>
      </c>
      <c r="I7347">
        <v>0</v>
      </c>
      <c r="J7347">
        <v>0</v>
      </c>
      <c r="K7347" t="s">
        <v>746</v>
      </c>
      <c r="L7347" t="s">
        <v>26</v>
      </c>
      <c r="M7347" t="s">
        <v>27</v>
      </c>
      <c r="N7347" t="s">
        <v>27</v>
      </c>
      <c r="O7347" t="s">
        <v>27</v>
      </c>
      <c r="P7347" t="s">
        <v>27</v>
      </c>
      <c r="Q7347">
        <v>1</v>
      </c>
      <c r="R7347">
        <v>5</v>
      </c>
      <c r="S7347">
        <v>350</v>
      </c>
      <c r="T7347">
        <f>VLOOKUP(L7347,'Currency exchange'!$A:$B,2,0) *S7347</f>
        <v>4.2</v>
      </c>
      <c r="U7347">
        <v>3</v>
      </c>
      <c r="V7347" t="s">
        <v>23525</v>
      </c>
      <c r="W7347" t="s">
        <v>23532</v>
      </c>
      <c r="X7347" t="s">
        <v>17565</v>
      </c>
      <c r="Y7347">
        <v>2013</v>
      </c>
      <c r="Z7347">
        <v>11</v>
      </c>
      <c r="AA7347">
        <v>2</v>
      </c>
    </row>
    <row r="7348" spans="1:27" x14ac:dyDescent="0.25">
      <c r="A7348">
        <v>18337906</v>
      </c>
      <c r="B7348" s="1" t="s">
        <v>16320</v>
      </c>
      <c r="C7348">
        <v>1</v>
      </c>
      <c r="D7348" t="str">
        <f>VLOOKUP(C7348,'country description'!$A$1:$B$16,2,0)</f>
        <v>India</v>
      </c>
      <c r="E7348" s="1" t="s">
        <v>16083</v>
      </c>
      <c r="F7348" t="s">
        <v>17566</v>
      </c>
      <c r="G7348" t="s">
        <v>16194</v>
      </c>
      <c r="H7348" t="s">
        <v>16195</v>
      </c>
      <c r="I7348">
        <v>0</v>
      </c>
      <c r="J7348">
        <v>0</v>
      </c>
      <c r="K7348" t="s">
        <v>17567</v>
      </c>
      <c r="L7348" t="s">
        <v>26</v>
      </c>
      <c r="M7348" t="s">
        <v>27</v>
      </c>
      <c r="N7348" t="s">
        <v>27</v>
      </c>
      <c r="O7348" t="s">
        <v>27</v>
      </c>
      <c r="P7348" t="s">
        <v>27</v>
      </c>
      <c r="Q7348">
        <v>1</v>
      </c>
      <c r="R7348">
        <v>2</v>
      </c>
      <c r="S7348">
        <v>300</v>
      </c>
      <c r="T7348">
        <f>VLOOKUP(L7348,'Currency exchange'!$A:$B,2,0) *S7348</f>
        <v>3.6</v>
      </c>
      <c r="U7348">
        <v>1</v>
      </c>
      <c r="V7348" t="s">
        <v>23523</v>
      </c>
      <c r="W7348" t="s">
        <v>23529</v>
      </c>
      <c r="X7348" t="s">
        <v>7530</v>
      </c>
      <c r="Y7348">
        <v>2010</v>
      </c>
      <c r="Z7348">
        <v>11</v>
      </c>
      <c r="AA7348">
        <v>19</v>
      </c>
    </row>
    <row r="7349" spans="1:27" x14ac:dyDescent="0.25">
      <c r="A7349">
        <v>18258491</v>
      </c>
      <c r="B7349" s="1" t="s">
        <v>17568</v>
      </c>
      <c r="C7349">
        <v>1</v>
      </c>
      <c r="D7349" t="str">
        <f>VLOOKUP(C7349,'country description'!$A$1:$B$16,2,0)</f>
        <v>India</v>
      </c>
      <c r="E7349" s="1" t="s">
        <v>16083</v>
      </c>
      <c r="F7349" t="s">
        <v>17569</v>
      </c>
      <c r="G7349" t="s">
        <v>16536</v>
      </c>
      <c r="H7349" t="s">
        <v>16537</v>
      </c>
      <c r="I7349">
        <v>77.362545499999996</v>
      </c>
      <c r="J7349">
        <v>28.5867115</v>
      </c>
      <c r="K7349" t="s">
        <v>25</v>
      </c>
      <c r="L7349" t="s">
        <v>26</v>
      </c>
      <c r="M7349" t="s">
        <v>27</v>
      </c>
      <c r="N7349" t="s">
        <v>27</v>
      </c>
      <c r="O7349" t="s">
        <v>27</v>
      </c>
      <c r="P7349" t="s">
        <v>27</v>
      </c>
      <c r="Q7349">
        <v>2</v>
      </c>
      <c r="R7349">
        <v>65</v>
      </c>
      <c r="S7349">
        <v>800</v>
      </c>
      <c r="T7349">
        <f>VLOOKUP(L7349,'Currency exchange'!$A:$B,2,0) *S7349</f>
        <v>9.6</v>
      </c>
      <c r="U7349">
        <v>3.2</v>
      </c>
      <c r="V7349" t="s">
        <v>23525</v>
      </c>
      <c r="W7349" t="s">
        <v>23532</v>
      </c>
      <c r="X7349" t="s">
        <v>2600</v>
      </c>
      <c r="Y7349">
        <v>2016</v>
      </c>
      <c r="Z7349">
        <v>11</v>
      </c>
      <c r="AA7349">
        <v>5</v>
      </c>
    </row>
    <row r="7350" spans="1:27" x14ac:dyDescent="0.25">
      <c r="A7350">
        <v>18287399</v>
      </c>
      <c r="B7350" s="1" t="s">
        <v>17570</v>
      </c>
      <c r="C7350">
        <v>1</v>
      </c>
      <c r="D7350" t="str">
        <f>VLOOKUP(C7350,'country description'!$A$1:$B$16,2,0)</f>
        <v>India</v>
      </c>
      <c r="E7350" s="1" t="s">
        <v>16083</v>
      </c>
      <c r="F7350" t="s">
        <v>17571</v>
      </c>
      <c r="G7350" t="s">
        <v>16055</v>
      </c>
      <c r="H7350" t="s">
        <v>16243</v>
      </c>
      <c r="I7350">
        <v>77.360751199999996</v>
      </c>
      <c r="J7350">
        <v>28.590666599999999</v>
      </c>
      <c r="K7350" t="s">
        <v>644</v>
      </c>
      <c r="L7350" t="s">
        <v>26</v>
      </c>
      <c r="M7350" t="s">
        <v>27</v>
      </c>
      <c r="N7350" t="s">
        <v>36</v>
      </c>
      <c r="O7350" t="s">
        <v>27</v>
      </c>
      <c r="P7350" t="s">
        <v>27</v>
      </c>
      <c r="Q7350">
        <v>2</v>
      </c>
      <c r="R7350">
        <v>6</v>
      </c>
      <c r="S7350">
        <v>800</v>
      </c>
      <c r="T7350">
        <f>VLOOKUP(L7350,'Currency exchange'!$A:$B,2,0) *S7350</f>
        <v>9.6</v>
      </c>
      <c r="U7350">
        <v>2.9</v>
      </c>
      <c r="V7350" t="s">
        <v>23524</v>
      </c>
      <c r="W7350" t="s">
        <v>23530</v>
      </c>
      <c r="X7350" t="s">
        <v>13434</v>
      </c>
      <c r="Y7350">
        <v>2014</v>
      </c>
      <c r="Z7350">
        <v>11</v>
      </c>
      <c r="AA7350">
        <v>2</v>
      </c>
    </row>
    <row r="7351" spans="1:27" x14ac:dyDescent="0.25">
      <c r="A7351">
        <v>18249124</v>
      </c>
      <c r="B7351" s="1" t="s">
        <v>17572</v>
      </c>
      <c r="C7351">
        <v>1</v>
      </c>
      <c r="D7351" t="str">
        <f>VLOOKUP(C7351,'country description'!$A$1:$B$16,2,0)</f>
        <v>India</v>
      </c>
      <c r="E7351" s="1" t="s">
        <v>16083</v>
      </c>
      <c r="F7351" t="s">
        <v>17573</v>
      </c>
      <c r="G7351" t="s">
        <v>13738</v>
      </c>
      <c r="H7351" t="s">
        <v>16312</v>
      </c>
      <c r="I7351">
        <v>77.342829300000005</v>
      </c>
      <c r="J7351">
        <v>28.603301800000001</v>
      </c>
      <c r="K7351" t="s">
        <v>746</v>
      </c>
      <c r="L7351" t="s">
        <v>26</v>
      </c>
      <c r="M7351" t="s">
        <v>27</v>
      </c>
      <c r="N7351" t="s">
        <v>27</v>
      </c>
      <c r="O7351" t="s">
        <v>27</v>
      </c>
      <c r="P7351" t="s">
        <v>27</v>
      </c>
      <c r="Q7351">
        <v>1</v>
      </c>
      <c r="R7351">
        <v>4</v>
      </c>
      <c r="S7351">
        <v>300</v>
      </c>
      <c r="T7351">
        <f>VLOOKUP(L7351,'Currency exchange'!$A:$B,2,0) *S7351</f>
        <v>3.6</v>
      </c>
      <c r="U7351">
        <v>2.9</v>
      </c>
      <c r="V7351" t="s">
        <v>23524</v>
      </c>
      <c r="W7351" t="s">
        <v>23530</v>
      </c>
      <c r="X7351" t="s">
        <v>873</v>
      </c>
      <c r="Y7351">
        <v>2012</v>
      </c>
      <c r="Z7351">
        <v>11</v>
      </c>
      <c r="AA7351">
        <v>12</v>
      </c>
    </row>
    <row r="7352" spans="1:27" x14ac:dyDescent="0.25">
      <c r="A7352">
        <v>18313786</v>
      </c>
      <c r="B7352" s="1" t="s">
        <v>17574</v>
      </c>
      <c r="C7352">
        <v>1</v>
      </c>
      <c r="D7352" t="str">
        <f>VLOOKUP(C7352,'country description'!$A$1:$B$16,2,0)</f>
        <v>India</v>
      </c>
      <c r="E7352" s="1" t="s">
        <v>16083</v>
      </c>
      <c r="F7352" t="s">
        <v>17575</v>
      </c>
      <c r="G7352" t="s">
        <v>16392</v>
      </c>
      <c r="H7352" t="s">
        <v>16393</v>
      </c>
      <c r="I7352">
        <v>77.372423900000001</v>
      </c>
      <c r="J7352">
        <v>28.6081042</v>
      </c>
      <c r="K7352" t="s">
        <v>5782</v>
      </c>
      <c r="L7352" t="s">
        <v>26</v>
      </c>
      <c r="M7352" t="s">
        <v>27</v>
      </c>
      <c r="N7352" t="s">
        <v>27</v>
      </c>
      <c r="O7352" t="s">
        <v>27</v>
      </c>
      <c r="P7352" t="s">
        <v>27</v>
      </c>
      <c r="Q7352">
        <v>1</v>
      </c>
      <c r="R7352">
        <v>2</v>
      </c>
      <c r="S7352">
        <v>200</v>
      </c>
      <c r="T7352">
        <f>VLOOKUP(L7352,'Currency exchange'!$A:$B,2,0) *S7352</f>
        <v>2.4</v>
      </c>
      <c r="U7352">
        <v>1</v>
      </c>
      <c r="V7352" t="s">
        <v>23523</v>
      </c>
      <c r="W7352" t="s">
        <v>23529</v>
      </c>
      <c r="X7352" t="s">
        <v>5018</v>
      </c>
      <c r="Y7352">
        <v>2010</v>
      </c>
      <c r="Z7352">
        <v>11</v>
      </c>
      <c r="AA7352">
        <v>14</v>
      </c>
    </row>
    <row r="7353" spans="1:27" x14ac:dyDescent="0.25">
      <c r="A7353">
        <v>313358</v>
      </c>
      <c r="B7353" s="1" t="s">
        <v>17576</v>
      </c>
      <c r="C7353">
        <v>1</v>
      </c>
      <c r="D7353" t="str">
        <f>VLOOKUP(C7353,'country description'!$A$1:$B$16,2,0)</f>
        <v>India</v>
      </c>
      <c r="E7353" s="1" t="s">
        <v>16083</v>
      </c>
      <c r="F7353" t="s">
        <v>17577</v>
      </c>
      <c r="G7353" t="s">
        <v>16198</v>
      </c>
      <c r="H7353" t="s">
        <v>16199</v>
      </c>
      <c r="I7353">
        <v>77.355198340000001</v>
      </c>
      <c r="J7353">
        <v>28.614512529999999</v>
      </c>
      <c r="K7353" t="s">
        <v>3823</v>
      </c>
      <c r="L7353" t="s">
        <v>26</v>
      </c>
      <c r="M7353" t="s">
        <v>36</v>
      </c>
      <c r="N7353" t="s">
        <v>27</v>
      </c>
      <c r="O7353" t="s">
        <v>27</v>
      </c>
      <c r="P7353" t="s">
        <v>27</v>
      </c>
      <c r="Q7353">
        <v>3</v>
      </c>
      <c r="R7353">
        <v>13</v>
      </c>
      <c r="S7353">
        <v>1500</v>
      </c>
      <c r="T7353">
        <f>VLOOKUP(L7353,'Currency exchange'!$A:$B,2,0) *S7353</f>
        <v>18</v>
      </c>
      <c r="U7353">
        <v>3.1</v>
      </c>
      <c r="V7353" t="s">
        <v>23525</v>
      </c>
      <c r="W7353" t="s">
        <v>23532</v>
      </c>
      <c r="X7353" t="s">
        <v>7549</v>
      </c>
      <c r="Y7353">
        <v>2014</v>
      </c>
      <c r="Z7353">
        <v>11</v>
      </c>
      <c r="AA7353">
        <v>17</v>
      </c>
    </row>
    <row r="7354" spans="1:27" x14ac:dyDescent="0.25">
      <c r="A7354">
        <v>18383535</v>
      </c>
      <c r="B7354" s="1" t="s">
        <v>17578</v>
      </c>
      <c r="C7354">
        <v>1</v>
      </c>
      <c r="D7354" t="str">
        <f>VLOOKUP(C7354,'country description'!$A$1:$B$16,2,0)</f>
        <v>India</v>
      </c>
      <c r="E7354" s="1" t="s">
        <v>16083</v>
      </c>
      <c r="F7354" t="s">
        <v>17579</v>
      </c>
      <c r="G7354" t="s">
        <v>16172</v>
      </c>
      <c r="H7354" t="s">
        <v>16173</v>
      </c>
      <c r="I7354">
        <v>77.381912499999999</v>
      </c>
      <c r="J7354">
        <v>28.566406000000001</v>
      </c>
      <c r="K7354" t="s">
        <v>760</v>
      </c>
      <c r="L7354" t="s">
        <v>26</v>
      </c>
      <c r="M7354" t="s">
        <v>27</v>
      </c>
      <c r="N7354" t="s">
        <v>36</v>
      </c>
      <c r="O7354" t="s">
        <v>27</v>
      </c>
      <c r="P7354" t="s">
        <v>27</v>
      </c>
      <c r="Q7354">
        <v>1</v>
      </c>
      <c r="R7354">
        <v>4</v>
      </c>
      <c r="S7354">
        <v>350</v>
      </c>
      <c r="T7354">
        <f>VLOOKUP(L7354,'Currency exchange'!$A:$B,2,0) *S7354</f>
        <v>4.2</v>
      </c>
      <c r="U7354">
        <v>2.7</v>
      </c>
      <c r="V7354" t="s">
        <v>23524</v>
      </c>
      <c r="W7354" t="s">
        <v>23530</v>
      </c>
      <c r="X7354" t="s">
        <v>17580</v>
      </c>
      <c r="Y7354">
        <v>2018</v>
      </c>
      <c r="Z7354">
        <v>11</v>
      </c>
      <c r="AA7354">
        <v>17</v>
      </c>
    </row>
    <row r="7355" spans="1:27" x14ac:dyDescent="0.25">
      <c r="A7355">
        <v>311768</v>
      </c>
      <c r="B7355" s="1" t="s">
        <v>11590</v>
      </c>
      <c r="C7355">
        <v>1</v>
      </c>
      <c r="D7355" t="str">
        <f>VLOOKUP(C7355,'country description'!$A$1:$B$16,2,0)</f>
        <v>India</v>
      </c>
      <c r="E7355" s="1" t="s">
        <v>16083</v>
      </c>
      <c r="F7355" t="s">
        <v>17581</v>
      </c>
      <c r="G7355" t="s">
        <v>16117</v>
      </c>
      <c r="H7355" t="s">
        <v>16118</v>
      </c>
      <c r="I7355">
        <v>77.385330600000003</v>
      </c>
      <c r="J7355">
        <v>28.514600300000001</v>
      </c>
      <c r="K7355" t="s">
        <v>17582</v>
      </c>
      <c r="L7355" t="s">
        <v>26</v>
      </c>
      <c r="M7355" t="s">
        <v>27</v>
      </c>
      <c r="N7355" t="s">
        <v>27</v>
      </c>
      <c r="O7355" t="s">
        <v>27</v>
      </c>
      <c r="P7355" t="s">
        <v>27</v>
      </c>
      <c r="Q7355">
        <v>1</v>
      </c>
      <c r="R7355">
        <v>23</v>
      </c>
      <c r="S7355">
        <v>200</v>
      </c>
      <c r="T7355">
        <f>VLOOKUP(L7355,'Currency exchange'!$A:$B,2,0) *S7355</f>
        <v>2.4</v>
      </c>
      <c r="U7355">
        <v>3.4</v>
      </c>
      <c r="V7355" t="s">
        <v>23525</v>
      </c>
      <c r="W7355" t="s">
        <v>23532</v>
      </c>
      <c r="X7355" t="s">
        <v>17522</v>
      </c>
      <c r="Y7355">
        <v>2016</v>
      </c>
      <c r="Z7355">
        <v>11</v>
      </c>
      <c r="AA7355">
        <v>8</v>
      </c>
    </row>
    <row r="7356" spans="1:27" x14ac:dyDescent="0.25">
      <c r="A7356">
        <v>300550</v>
      </c>
      <c r="B7356" s="1" t="s">
        <v>17583</v>
      </c>
      <c r="C7356">
        <v>1</v>
      </c>
      <c r="D7356" t="str">
        <f>VLOOKUP(C7356,'country description'!$A$1:$B$16,2,0)</f>
        <v>India</v>
      </c>
      <c r="E7356" s="1" t="s">
        <v>16083</v>
      </c>
      <c r="F7356" t="s">
        <v>16118</v>
      </c>
      <c r="G7356" t="s">
        <v>16117</v>
      </c>
      <c r="H7356" t="s">
        <v>16118</v>
      </c>
      <c r="I7356">
        <v>77.384164600000005</v>
      </c>
      <c r="J7356">
        <v>28.520590299999999</v>
      </c>
      <c r="K7356" t="s">
        <v>644</v>
      </c>
      <c r="L7356" t="s">
        <v>26</v>
      </c>
      <c r="M7356" t="s">
        <v>27</v>
      </c>
      <c r="N7356" t="s">
        <v>36</v>
      </c>
      <c r="O7356" t="s">
        <v>27</v>
      </c>
      <c r="P7356" t="s">
        <v>27</v>
      </c>
      <c r="Q7356">
        <v>2</v>
      </c>
      <c r="R7356">
        <v>140</v>
      </c>
      <c r="S7356">
        <v>600</v>
      </c>
      <c r="T7356">
        <f>VLOOKUP(L7356,'Currency exchange'!$A:$B,2,0) *S7356</f>
        <v>7.2</v>
      </c>
      <c r="U7356">
        <v>3.1</v>
      </c>
      <c r="V7356" t="s">
        <v>23525</v>
      </c>
      <c r="W7356" t="s">
        <v>23532</v>
      </c>
      <c r="X7356" t="s">
        <v>573</v>
      </c>
      <c r="Y7356">
        <v>2011</v>
      </c>
      <c r="Z7356">
        <v>11</v>
      </c>
      <c r="AA7356">
        <v>23</v>
      </c>
    </row>
    <row r="7357" spans="1:27" x14ac:dyDescent="0.25">
      <c r="A7357">
        <v>312187</v>
      </c>
      <c r="B7357" s="1" t="s">
        <v>17584</v>
      </c>
      <c r="C7357">
        <v>1</v>
      </c>
      <c r="D7357" t="str">
        <f>VLOOKUP(C7357,'country description'!$A$1:$B$16,2,0)</f>
        <v>India</v>
      </c>
      <c r="E7357" s="1" t="s">
        <v>16083</v>
      </c>
      <c r="F7357" t="s">
        <v>17585</v>
      </c>
      <c r="G7357" t="s">
        <v>16561</v>
      </c>
      <c r="H7357" t="s">
        <v>16562</v>
      </c>
      <c r="I7357">
        <v>77.364833200000007</v>
      </c>
      <c r="J7357">
        <v>28.597102700000001</v>
      </c>
      <c r="K7357" t="s">
        <v>648</v>
      </c>
      <c r="L7357" t="s">
        <v>26</v>
      </c>
      <c r="M7357" t="s">
        <v>27</v>
      </c>
      <c r="N7357" t="s">
        <v>36</v>
      </c>
      <c r="O7357" t="s">
        <v>27</v>
      </c>
      <c r="P7357" t="s">
        <v>27</v>
      </c>
      <c r="Q7357">
        <v>2</v>
      </c>
      <c r="R7357">
        <v>35</v>
      </c>
      <c r="S7357">
        <v>600</v>
      </c>
      <c r="T7357">
        <f>VLOOKUP(L7357,'Currency exchange'!$A:$B,2,0) *S7357</f>
        <v>7.2</v>
      </c>
      <c r="U7357">
        <v>3.2</v>
      </c>
      <c r="V7357" t="s">
        <v>23525</v>
      </c>
      <c r="W7357" t="s">
        <v>23532</v>
      </c>
      <c r="X7357" t="s">
        <v>1518</v>
      </c>
      <c r="Y7357">
        <v>2018</v>
      </c>
      <c r="Z7357">
        <v>11</v>
      </c>
      <c r="AA7357">
        <v>25</v>
      </c>
    </row>
    <row r="7358" spans="1:27" x14ac:dyDescent="0.25">
      <c r="A7358">
        <v>308578</v>
      </c>
      <c r="B7358" s="1" t="s">
        <v>11552</v>
      </c>
      <c r="C7358">
        <v>1</v>
      </c>
      <c r="D7358" t="str">
        <f>VLOOKUP(C7358,'country description'!$A$1:$B$16,2,0)</f>
        <v>India</v>
      </c>
      <c r="E7358" s="1" t="s">
        <v>16083</v>
      </c>
      <c r="F7358" t="s">
        <v>17586</v>
      </c>
      <c r="G7358" t="s">
        <v>16561</v>
      </c>
      <c r="H7358" t="s">
        <v>16562</v>
      </c>
      <c r="I7358">
        <v>77.364833200000007</v>
      </c>
      <c r="J7358">
        <v>28.597102700000001</v>
      </c>
      <c r="K7358" t="s">
        <v>17587</v>
      </c>
      <c r="L7358" t="s">
        <v>26</v>
      </c>
      <c r="M7358" t="s">
        <v>27</v>
      </c>
      <c r="N7358" t="s">
        <v>36</v>
      </c>
      <c r="O7358" t="s">
        <v>27</v>
      </c>
      <c r="P7358" t="s">
        <v>27</v>
      </c>
      <c r="Q7358">
        <v>1</v>
      </c>
      <c r="R7358">
        <v>105</v>
      </c>
      <c r="S7358">
        <v>450</v>
      </c>
      <c r="T7358">
        <f>VLOOKUP(L7358,'Currency exchange'!$A:$B,2,0) *S7358</f>
        <v>5.4</v>
      </c>
      <c r="U7358">
        <v>3.5</v>
      </c>
      <c r="V7358" t="s">
        <v>23525</v>
      </c>
      <c r="W7358" t="s">
        <v>23532</v>
      </c>
      <c r="X7358" t="s">
        <v>15638</v>
      </c>
      <c r="Y7358">
        <v>2013</v>
      </c>
      <c r="Z7358">
        <v>11</v>
      </c>
      <c r="AA7358">
        <v>3</v>
      </c>
    </row>
    <row r="7359" spans="1:27" x14ac:dyDescent="0.25">
      <c r="A7359">
        <v>5619</v>
      </c>
      <c r="B7359" s="1" t="s">
        <v>818</v>
      </c>
      <c r="C7359">
        <v>1</v>
      </c>
      <c r="D7359" t="str">
        <f>VLOOKUP(C7359,'country description'!$A$1:$B$16,2,0)</f>
        <v>India</v>
      </c>
      <c r="E7359" s="1" t="s">
        <v>16083</v>
      </c>
      <c r="F7359" t="s">
        <v>17588</v>
      </c>
      <c r="G7359" t="s">
        <v>16213</v>
      </c>
      <c r="H7359" t="s">
        <v>16214</v>
      </c>
      <c r="I7359">
        <v>77.3255549</v>
      </c>
      <c r="J7359">
        <v>28.5675098</v>
      </c>
      <c r="K7359" t="s">
        <v>819</v>
      </c>
      <c r="L7359" t="s">
        <v>26</v>
      </c>
      <c r="M7359" t="s">
        <v>27</v>
      </c>
      <c r="N7359" t="s">
        <v>27</v>
      </c>
      <c r="O7359" t="s">
        <v>27</v>
      </c>
      <c r="P7359" t="s">
        <v>27</v>
      </c>
      <c r="Q7359">
        <v>2</v>
      </c>
      <c r="R7359">
        <v>60</v>
      </c>
      <c r="S7359">
        <v>700</v>
      </c>
      <c r="T7359">
        <f>VLOOKUP(L7359,'Currency exchange'!$A:$B,2,0) *S7359</f>
        <v>8.4</v>
      </c>
      <c r="U7359">
        <v>3.2</v>
      </c>
      <c r="V7359" t="s">
        <v>23525</v>
      </c>
      <c r="W7359" t="s">
        <v>23532</v>
      </c>
      <c r="X7359" t="s">
        <v>9255</v>
      </c>
      <c r="Y7359">
        <v>2012</v>
      </c>
      <c r="Z7359">
        <v>11</v>
      </c>
      <c r="AA7359">
        <v>1</v>
      </c>
    </row>
    <row r="7360" spans="1:27" x14ac:dyDescent="0.25">
      <c r="A7360">
        <v>312214</v>
      </c>
      <c r="B7360" s="1" t="s">
        <v>17589</v>
      </c>
      <c r="C7360">
        <v>1</v>
      </c>
      <c r="D7360" t="str">
        <f>VLOOKUP(C7360,'country description'!$A$1:$B$16,2,0)</f>
        <v>India</v>
      </c>
      <c r="E7360" s="1" t="s">
        <v>16083</v>
      </c>
      <c r="F7360" t="s">
        <v>17590</v>
      </c>
      <c r="G7360" t="s">
        <v>17037</v>
      </c>
      <c r="H7360" t="s">
        <v>17038</v>
      </c>
      <c r="I7360">
        <v>77.507456099999999</v>
      </c>
      <c r="J7360">
        <v>28.463956599999999</v>
      </c>
      <c r="K7360" t="s">
        <v>673</v>
      </c>
      <c r="L7360" t="s">
        <v>26</v>
      </c>
      <c r="M7360" t="s">
        <v>27</v>
      </c>
      <c r="N7360" t="s">
        <v>36</v>
      </c>
      <c r="O7360" t="s">
        <v>27</v>
      </c>
      <c r="P7360" t="s">
        <v>27</v>
      </c>
      <c r="Q7360">
        <v>2</v>
      </c>
      <c r="R7360">
        <v>50</v>
      </c>
      <c r="S7360">
        <v>600</v>
      </c>
      <c r="T7360">
        <f>VLOOKUP(L7360,'Currency exchange'!$A:$B,2,0) *S7360</f>
        <v>7.2</v>
      </c>
      <c r="U7360">
        <v>3.4</v>
      </c>
      <c r="V7360" t="s">
        <v>23525</v>
      </c>
      <c r="W7360" t="s">
        <v>23532</v>
      </c>
      <c r="X7360" t="s">
        <v>2766</v>
      </c>
      <c r="Y7360">
        <v>2015</v>
      </c>
      <c r="Z7360">
        <v>10</v>
      </c>
      <c r="AA7360">
        <v>2</v>
      </c>
    </row>
    <row r="7361" spans="1:27" x14ac:dyDescent="0.25">
      <c r="A7361">
        <v>18264244</v>
      </c>
      <c r="B7361" s="1" t="s">
        <v>4036</v>
      </c>
      <c r="C7361">
        <v>1</v>
      </c>
      <c r="D7361" t="str">
        <f>VLOOKUP(C7361,'country description'!$A$1:$B$16,2,0)</f>
        <v>India</v>
      </c>
      <c r="E7361" s="1" t="s">
        <v>16083</v>
      </c>
      <c r="F7361" t="s">
        <v>17591</v>
      </c>
      <c r="G7361" t="s">
        <v>16718</v>
      </c>
      <c r="H7361" t="s">
        <v>16719</v>
      </c>
      <c r="I7361">
        <v>77.319999999999993</v>
      </c>
      <c r="J7361">
        <v>28.57</v>
      </c>
      <c r="K7361" t="s">
        <v>673</v>
      </c>
      <c r="L7361" t="s">
        <v>26</v>
      </c>
      <c r="M7361" t="s">
        <v>27</v>
      </c>
      <c r="N7361" t="s">
        <v>27</v>
      </c>
      <c r="O7361" t="s">
        <v>27</v>
      </c>
      <c r="P7361" t="s">
        <v>27</v>
      </c>
      <c r="Q7361">
        <v>2</v>
      </c>
      <c r="R7361">
        <v>23</v>
      </c>
      <c r="S7361">
        <v>650</v>
      </c>
      <c r="T7361">
        <f>VLOOKUP(L7361,'Currency exchange'!$A:$B,2,0) *S7361</f>
        <v>7.8</v>
      </c>
      <c r="U7361">
        <v>3.5</v>
      </c>
      <c r="V7361" t="s">
        <v>23525</v>
      </c>
      <c r="W7361" t="s">
        <v>23532</v>
      </c>
      <c r="X7361" t="s">
        <v>3722</v>
      </c>
      <c r="Y7361">
        <v>2011</v>
      </c>
      <c r="Z7361">
        <v>10</v>
      </c>
      <c r="AA7361">
        <v>2</v>
      </c>
    </row>
    <row r="7362" spans="1:27" x14ac:dyDescent="0.25">
      <c r="A7362">
        <v>18277171</v>
      </c>
      <c r="B7362" s="1" t="s">
        <v>14795</v>
      </c>
      <c r="C7362">
        <v>1</v>
      </c>
      <c r="D7362" t="str">
        <f>VLOOKUP(C7362,'country description'!$A$1:$B$16,2,0)</f>
        <v>India</v>
      </c>
      <c r="E7362" s="1" t="s">
        <v>16083</v>
      </c>
      <c r="F7362" t="s">
        <v>17592</v>
      </c>
      <c r="G7362" t="s">
        <v>16718</v>
      </c>
      <c r="H7362" t="s">
        <v>16719</v>
      </c>
      <c r="I7362">
        <v>77.320588119999996</v>
      </c>
      <c r="J7362">
        <v>28.567477820000001</v>
      </c>
      <c r="K7362" t="s">
        <v>14797</v>
      </c>
      <c r="L7362" t="s">
        <v>26</v>
      </c>
      <c r="M7362" t="s">
        <v>36</v>
      </c>
      <c r="N7362" t="s">
        <v>36</v>
      </c>
      <c r="O7362" t="s">
        <v>27</v>
      </c>
      <c r="P7362" t="s">
        <v>27</v>
      </c>
      <c r="Q7362">
        <v>3</v>
      </c>
      <c r="R7362">
        <v>199</v>
      </c>
      <c r="S7362">
        <v>1500</v>
      </c>
      <c r="T7362">
        <f>VLOOKUP(L7362,'Currency exchange'!$A:$B,2,0) *S7362</f>
        <v>18</v>
      </c>
      <c r="U7362">
        <v>3.9</v>
      </c>
      <c r="V7362" t="s">
        <v>23525</v>
      </c>
      <c r="W7362" t="s">
        <v>23532</v>
      </c>
      <c r="X7362" t="s">
        <v>6868</v>
      </c>
      <c r="Y7362">
        <v>2015</v>
      </c>
      <c r="Z7362">
        <v>10</v>
      </c>
      <c r="AA7362">
        <v>20</v>
      </c>
    </row>
    <row r="7363" spans="1:27" x14ac:dyDescent="0.25">
      <c r="A7363">
        <v>18265419</v>
      </c>
      <c r="B7363" s="1" t="s">
        <v>14657</v>
      </c>
      <c r="C7363">
        <v>1</v>
      </c>
      <c r="D7363" t="str">
        <f>VLOOKUP(C7363,'country description'!$A$1:$B$16,2,0)</f>
        <v>India</v>
      </c>
      <c r="E7363" s="1" t="s">
        <v>16083</v>
      </c>
      <c r="F7363" t="s">
        <v>17593</v>
      </c>
      <c r="G7363" t="s">
        <v>16718</v>
      </c>
      <c r="H7363" t="s">
        <v>16719</v>
      </c>
      <c r="I7363">
        <v>77.320926749999998</v>
      </c>
      <c r="J7363">
        <v>28.566684550000002</v>
      </c>
      <c r="K7363" t="s">
        <v>2502</v>
      </c>
      <c r="L7363" t="s">
        <v>26</v>
      </c>
      <c r="M7363" t="s">
        <v>27</v>
      </c>
      <c r="N7363" t="s">
        <v>36</v>
      </c>
      <c r="O7363" t="s">
        <v>27</v>
      </c>
      <c r="P7363" t="s">
        <v>27</v>
      </c>
      <c r="Q7363">
        <v>2</v>
      </c>
      <c r="R7363">
        <v>458</v>
      </c>
      <c r="S7363">
        <v>650</v>
      </c>
      <c r="T7363">
        <f>VLOOKUP(L7363,'Currency exchange'!$A:$B,2,0) *S7363</f>
        <v>7.8</v>
      </c>
      <c r="U7363">
        <v>3.8</v>
      </c>
      <c r="V7363" t="s">
        <v>23525</v>
      </c>
      <c r="W7363" t="s">
        <v>23532</v>
      </c>
      <c r="X7363" t="s">
        <v>6836</v>
      </c>
      <c r="Y7363">
        <v>2013</v>
      </c>
      <c r="Z7363">
        <v>10</v>
      </c>
      <c r="AA7363">
        <v>19</v>
      </c>
    </row>
    <row r="7364" spans="1:27" x14ac:dyDescent="0.25">
      <c r="A7364">
        <v>18273556</v>
      </c>
      <c r="B7364" s="1" t="s">
        <v>17594</v>
      </c>
      <c r="C7364">
        <v>1</v>
      </c>
      <c r="D7364" t="str">
        <f>VLOOKUP(C7364,'country description'!$A$1:$B$16,2,0)</f>
        <v>India</v>
      </c>
      <c r="E7364" s="1" t="s">
        <v>16083</v>
      </c>
      <c r="F7364" t="s">
        <v>16720</v>
      </c>
      <c r="G7364" t="s">
        <v>16718</v>
      </c>
      <c r="H7364" t="s">
        <v>16719</v>
      </c>
      <c r="I7364">
        <v>77.3204748</v>
      </c>
      <c r="J7364">
        <v>28.566485490000002</v>
      </c>
      <c r="K7364" t="s">
        <v>2916</v>
      </c>
      <c r="L7364" t="s">
        <v>26</v>
      </c>
      <c r="M7364" t="s">
        <v>36</v>
      </c>
      <c r="N7364" t="s">
        <v>36</v>
      </c>
      <c r="O7364" t="s">
        <v>27</v>
      </c>
      <c r="P7364" t="s">
        <v>27</v>
      </c>
      <c r="Q7364">
        <v>3</v>
      </c>
      <c r="R7364">
        <v>366</v>
      </c>
      <c r="S7364">
        <v>1600</v>
      </c>
      <c r="T7364">
        <f>VLOOKUP(L7364,'Currency exchange'!$A:$B,2,0) *S7364</f>
        <v>19.2</v>
      </c>
      <c r="U7364">
        <v>3.9</v>
      </c>
      <c r="V7364" t="s">
        <v>23525</v>
      </c>
      <c r="W7364" t="s">
        <v>23532</v>
      </c>
      <c r="X7364" t="s">
        <v>17595</v>
      </c>
      <c r="Y7364">
        <v>2012</v>
      </c>
      <c r="Z7364">
        <v>10</v>
      </c>
      <c r="AA7364">
        <v>2</v>
      </c>
    </row>
    <row r="7365" spans="1:27" x14ac:dyDescent="0.25">
      <c r="A7365">
        <v>18258775</v>
      </c>
      <c r="B7365" s="1" t="s">
        <v>14798</v>
      </c>
      <c r="C7365">
        <v>1</v>
      </c>
      <c r="D7365" t="str">
        <f>VLOOKUP(C7365,'country description'!$A$1:$B$16,2,0)</f>
        <v>India</v>
      </c>
      <c r="E7365" s="1" t="s">
        <v>16083</v>
      </c>
      <c r="F7365" t="s">
        <v>17596</v>
      </c>
      <c r="G7365" t="s">
        <v>16718</v>
      </c>
      <c r="H7365" t="s">
        <v>16719</v>
      </c>
      <c r="I7365">
        <v>77.320836560000004</v>
      </c>
      <c r="J7365">
        <v>28.567331769999999</v>
      </c>
      <c r="K7365" t="s">
        <v>14799</v>
      </c>
      <c r="L7365" t="s">
        <v>26</v>
      </c>
      <c r="M7365" t="s">
        <v>27</v>
      </c>
      <c r="N7365" t="s">
        <v>36</v>
      </c>
      <c r="O7365" t="s">
        <v>27</v>
      </c>
      <c r="P7365" t="s">
        <v>27</v>
      </c>
      <c r="Q7365">
        <v>2</v>
      </c>
      <c r="R7365">
        <v>397</v>
      </c>
      <c r="S7365">
        <v>550</v>
      </c>
      <c r="T7365">
        <f>VLOOKUP(L7365,'Currency exchange'!$A:$B,2,0) *S7365</f>
        <v>6.6000000000000005</v>
      </c>
      <c r="U7365">
        <v>3.6</v>
      </c>
      <c r="V7365" t="s">
        <v>23525</v>
      </c>
      <c r="W7365" t="s">
        <v>23532</v>
      </c>
      <c r="X7365" t="s">
        <v>5337</v>
      </c>
      <c r="Y7365">
        <v>2017</v>
      </c>
      <c r="Z7365">
        <v>10</v>
      </c>
      <c r="AA7365">
        <v>2</v>
      </c>
    </row>
    <row r="7366" spans="1:27" x14ac:dyDescent="0.25">
      <c r="A7366">
        <v>18264533</v>
      </c>
      <c r="B7366" s="1" t="s">
        <v>17597</v>
      </c>
      <c r="C7366">
        <v>1</v>
      </c>
      <c r="D7366" t="str">
        <f>VLOOKUP(C7366,'country description'!$A$1:$B$16,2,0)</f>
        <v>India</v>
      </c>
      <c r="E7366" s="1" t="s">
        <v>16083</v>
      </c>
      <c r="F7366" t="s">
        <v>17598</v>
      </c>
      <c r="G7366" t="s">
        <v>16718</v>
      </c>
      <c r="H7366" t="s">
        <v>16719</v>
      </c>
      <c r="I7366">
        <v>77.32085601</v>
      </c>
      <c r="J7366">
        <v>28.567300849999999</v>
      </c>
      <c r="K7366" t="s">
        <v>17599</v>
      </c>
      <c r="L7366" t="s">
        <v>26</v>
      </c>
      <c r="M7366" t="s">
        <v>27</v>
      </c>
      <c r="N7366" t="s">
        <v>36</v>
      </c>
      <c r="O7366" t="s">
        <v>27</v>
      </c>
      <c r="P7366" t="s">
        <v>27</v>
      </c>
      <c r="Q7366">
        <v>2</v>
      </c>
      <c r="R7366">
        <v>316</v>
      </c>
      <c r="S7366">
        <v>750</v>
      </c>
      <c r="T7366">
        <f>VLOOKUP(L7366,'Currency exchange'!$A:$B,2,0) *S7366</f>
        <v>9</v>
      </c>
      <c r="U7366">
        <v>4.2</v>
      </c>
      <c r="V7366" t="s">
        <v>23526</v>
      </c>
      <c r="W7366" t="s">
        <v>23531</v>
      </c>
      <c r="X7366" t="s">
        <v>10167</v>
      </c>
      <c r="Y7366">
        <v>2010</v>
      </c>
      <c r="Z7366">
        <v>10</v>
      </c>
      <c r="AA7366">
        <v>10</v>
      </c>
    </row>
    <row r="7367" spans="1:27" x14ac:dyDescent="0.25">
      <c r="A7367">
        <v>4471</v>
      </c>
      <c r="B7367" s="1" t="s">
        <v>1459</v>
      </c>
      <c r="C7367">
        <v>1</v>
      </c>
      <c r="D7367" t="str">
        <f>VLOOKUP(C7367,'country description'!$A$1:$B$16,2,0)</f>
        <v>India</v>
      </c>
      <c r="E7367" s="1" t="s">
        <v>16083</v>
      </c>
      <c r="F7367" t="s">
        <v>17600</v>
      </c>
      <c r="G7367" t="s">
        <v>16261</v>
      </c>
      <c r="H7367" t="s">
        <v>16262</v>
      </c>
      <c r="I7367">
        <v>77.511554200000006</v>
      </c>
      <c r="J7367">
        <v>28.471110599999999</v>
      </c>
      <c r="K7367" t="s">
        <v>1461</v>
      </c>
      <c r="L7367" t="s">
        <v>26</v>
      </c>
      <c r="M7367" t="s">
        <v>27</v>
      </c>
      <c r="N7367" t="s">
        <v>27</v>
      </c>
      <c r="O7367" t="s">
        <v>27</v>
      </c>
      <c r="P7367" t="s">
        <v>27</v>
      </c>
      <c r="Q7367">
        <v>1</v>
      </c>
      <c r="R7367">
        <v>20</v>
      </c>
      <c r="S7367">
        <v>350</v>
      </c>
      <c r="T7367">
        <f>VLOOKUP(L7367,'Currency exchange'!$A:$B,2,0) *S7367</f>
        <v>4.2</v>
      </c>
      <c r="U7367">
        <v>3.2</v>
      </c>
      <c r="V7367" t="s">
        <v>23525</v>
      </c>
      <c r="W7367" t="s">
        <v>23532</v>
      </c>
      <c r="X7367" t="s">
        <v>13172</v>
      </c>
      <c r="Y7367">
        <v>2010</v>
      </c>
      <c r="Z7367">
        <v>10</v>
      </c>
      <c r="AA7367">
        <v>22</v>
      </c>
    </row>
    <row r="7368" spans="1:27" x14ac:dyDescent="0.25">
      <c r="A7368">
        <v>18441537</v>
      </c>
      <c r="B7368" s="1" t="s">
        <v>17601</v>
      </c>
      <c r="C7368">
        <v>1</v>
      </c>
      <c r="D7368" t="str">
        <f>VLOOKUP(C7368,'country description'!$A$1:$B$16,2,0)</f>
        <v>India</v>
      </c>
      <c r="E7368" s="1" t="s">
        <v>16083</v>
      </c>
      <c r="F7368" t="s">
        <v>17602</v>
      </c>
      <c r="G7368" t="s">
        <v>16261</v>
      </c>
      <c r="H7368" t="s">
        <v>16262</v>
      </c>
      <c r="I7368">
        <v>77.514119199999996</v>
      </c>
      <c r="J7368">
        <v>28.472630599999999</v>
      </c>
      <c r="K7368" t="s">
        <v>1526</v>
      </c>
      <c r="L7368" t="s">
        <v>26</v>
      </c>
      <c r="M7368" t="s">
        <v>27</v>
      </c>
      <c r="N7368" t="s">
        <v>27</v>
      </c>
      <c r="O7368" t="s">
        <v>27</v>
      </c>
      <c r="P7368" t="s">
        <v>27</v>
      </c>
      <c r="Q7368">
        <v>1</v>
      </c>
      <c r="R7368">
        <v>2</v>
      </c>
      <c r="S7368">
        <v>200</v>
      </c>
      <c r="T7368">
        <f>VLOOKUP(L7368,'Currency exchange'!$A:$B,2,0) *S7368</f>
        <v>2.4</v>
      </c>
      <c r="U7368">
        <v>1</v>
      </c>
      <c r="V7368" t="s">
        <v>23523</v>
      </c>
      <c r="W7368" t="s">
        <v>23529</v>
      </c>
      <c r="X7368" t="s">
        <v>9393</v>
      </c>
      <c r="Y7368">
        <v>2017</v>
      </c>
      <c r="Z7368">
        <v>10</v>
      </c>
      <c r="AA7368">
        <v>3</v>
      </c>
    </row>
    <row r="7369" spans="1:27" x14ac:dyDescent="0.25">
      <c r="A7369">
        <v>307718</v>
      </c>
      <c r="B7369" s="1" t="s">
        <v>17603</v>
      </c>
      <c r="C7369">
        <v>1</v>
      </c>
      <c r="D7369" t="str">
        <f>VLOOKUP(C7369,'country description'!$A$1:$B$16,2,0)</f>
        <v>India</v>
      </c>
      <c r="E7369" s="1" t="s">
        <v>16083</v>
      </c>
      <c r="F7369" t="s">
        <v>17604</v>
      </c>
      <c r="G7369" t="s">
        <v>16724</v>
      </c>
      <c r="H7369" t="s">
        <v>16725</v>
      </c>
      <c r="I7369">
        <v>77.334892300000007</v>
      </c>
      <c r="J7369">
        <v>28.5763192</v>
      </c>
      <c r="K7369" t="s">
        <v>918</v>
      </c>
      <c r="L7369" t="s">
        <v>26</v>
      </c>
      <c r="M7369" t="s">
        <v>27</v>
      </c>
      <c r="N7369" t="s">
        <v>27</v>
      </c>
      <c r="O7369" t="s">
        <v>27</v>
      </c>
      <c r="P7369" t="s">
        <v>27</v>
      </c>
      <c r="Q7369">
        <v>1</v>
      </c>
      <c r="R7369">
        <v>21</v>
      </c>
      <c r="S7369">
        <v>300</v>
      </c>
      <c r="T7369">
        <f>VLOOKUP(L7369,'Currency exchange'!$A:$B,2,0) *S7369</f>
        <v>3.6</v>
      </c>
      <c r="U7369">
        <v>3.1</v>
      </c>
      <c r="V7369" t="s">
        <v>23525</v>
      </c>
      <c r="W7369" t="s">
        <v>23532</v>
      </c>
      <c r="X7369" t="s">
        <v>12376</v>
      </c>
      <c r="Y7369">
        <v>2010</v>
      </c>
      <c r="Z7369">
        <v>10</v>
      </c>
      <c r="AA7369">
        <v>7</v>
      </c>
    </row>
    <row r="7370" spans="1:27" x14ac:dyDescent="0.25">
      <c r="A7370">
        <v>307232</v>
      </c>
      <c r="B7370" s="1" t="s">
        <v>12088</v>
      </c>
      <c r="C7370">
        <v>1</v>
      </c>
      <c r="D7370" t="str">
        <f>VLOOKUP(C7370,'country description'!$A$1:$B$16,2,0)</f>
        <v>India</v>
      </c>
      <c r="E7370" s="1" t="s">
        <v>16083</v>
      </c>
      <c r="F7370" t="s">
        <v>17605</v>
      </c>
      <c r="G7370" t="s">
        <v>16724</v>
      </c>
      <c r="H7370" t="s">
        <v>16725</v>
      </c>
      <c r="I7370">
        <v>77.334862700000002</v>
      </c>
      <c r="J7370">
        <v>28.576486200000002</v>
      </c>
      <c r="K7370" t="s">
        <v>951</v>
      </c>
      <c r="L7370" t="s">
        <v>26</v>
      </c>
      <c r="M7370" t="s">
        <v>27</v>
      </c>
      <c r="N7370" t="s">
        <v>36</v>
      </c>
      <c r="O7370" t="s">
        <v>27</v>
      </c>
      <c r="P7370" t="s">
        <v>27</v>
      </c>
      <c r="Q7370">
        <v>1</v>
      </c>
      <c r="R7370">
        <v>280</v>
      </c>
      <c r="S7370">
        <v>150</v>
      </c>
      <c r="T7370">
        <f>VLOOKUP(L7370,'Currency exchange'!$A:$B,2,0) *S7370</f>
        <v>1.8</v>
      </c>
      <c r="U7370">
        <v>3.6</v>
      </c>
      <c r="V7370" t="s">
        <v>23525</v>
      </c>
      <c r="W7370" t="s">
        <v>23532</v>
      </c>
      <c r="X7370" t="s">
        <v>5916</v>
      </c>
      <c r="Y7370">
        <v>2015</v>
      </c>
      <c r="Z7370">
        <v>10</v>
      </c>
      <c r="AA7370">
        <v>5</v>
      </c>
    </row>
    <row r="7371" spans="1:27" x14ac:dyDescent="0.25">
      <c r="A7371">
        <v>18396179</v>
      </c>
      <c r="B7371" s="1" t="s">
        <v>2504</v>
      </c>
      <c r="C7371">
        <v>1</v>
      </c>
      <c r="D7371" t="str">
        <f>VLOOKUP(C7371,'country description'!$A$1:$B$16,2,0)</f>
        <v>India</v>
      </c>
      <c r="E7371" s="1" t="s">
        <v>16083</v>
      </c>
      <c r="F7371" t="s">
        <v>17550</v>
      </c>
      <c r="G7371" t="s">
        <v>16085</v>
      </c>
      <c r="H7371" t="s">
        <v>16086</v>
      </c>
      <c r="I7371">
        <v>77.353663400000002</v>
      </c>
      <c r="J7371">
        <v>28.574308599999998</v>
      </c>
      <c r="K7371" t="s">
        <v>2508</v>
      </c>
      <c r="L7371" t="s">
        <v>26</v>
      </c>
      <c r="M7371" t="s">
        <v>27</v>
      </c>
      <c r="N7371" t="s">
        <v>27</v>
      </c>
      <c r="O7371" t="s">
        <v>27</v>
      </c>
      <c r="P7371" t="s">
        <v>27</v>
      </c>
      <c r="Q7371">
        <v>3</v>
      </c>
      <c r="R7371">
        <v>18</v>
      </c>
      <c r="S7371">
        <v>1000</v>
      </c>
      <c r="T7371">
        <f>VLOOKUP(L7371,'Currency exchange'!$A:$B,2,0) *S7371</f>
        <v>12</v>
      </c>
      <c r="U7371">
        <v>3.5</v>
      </c>
      <c r="V7371" t="s">
        <v>23525</v>
      </c>
      <c r="W7371" t="s">
        <v>23532</v>
      </c>
      <c r="X7371" t="s">
        <v>7568</v>
      </c>
      <c r="Y7371">
        <v>2014</v>
      </c>
      <c r="Z7371">
        <v>10</v>
      </c>
      <c r="AA7371">
        <v>10</v>
      </c>
    </row>
    <row r="7372" spans="1:27" x14ac:dyDescent="0.25">
      <c r="A7372">
        <v>3089</v>
      </c>
      <c r="B7372" s="1" t="s">
        <v>17606</v>
      </c>
      <c r="C7372">
        <v>1</v>
      </c>
      <c r="D7372" t="str">
        <f>VLOOKUP(C7372,'country description'!$A$1:$B$16,2,0)</f>
        <v>India</v>
      </c>
      <c r="E7372" s="1" t="s">
        <v>21</v>
      </c>
      <c r="F7372" t="s">
        <v>17607</v>
      </c>
      <c r="G7372" t="s">
        <v>4926</v>
      </c>
      <c r="H7372" t="s">
        <v>4927</v>
      </c>
      <c r="I7372">
        <v>77.123654000000002</v>
      </c>
      <c r="J7372">
        <v>28.6502181</v>
      </c>
      <c r="K7372" t="s">
        <v>3270</v>
      </c>
      <c r="L7372" t="s">
        <v>26</v>
      </c>
      <c r="M7372" t="s">
        <v>36</v>
      </c>
      <c r="N7372" t="s">
        <v>27</v>
      </c>
      <c r="O7372" t="s">
        <v>27</v>
      </c>
      <c r="P7372" t="s">
        <v>27</v>
      </c>
      <c r="Q7372">
        <v>4</v>
      </c>
      <c r="R7372">
        <v>455</v>
      </c>
      <c r="S7372">
        <v>2000</v>
      </c>
      <c r="T7372">
        <f>VLOOKUP(L7372,'Currency exchange'!$A:$B,2,0) *S7372</f>
        <v>24</v>
      </c>
      <c r="U7372">
        <v>3.2</v>
      </c>
      <c r="V7372" t="s">
        <v>23525</v>
      </c>
      <c r="W7372" t="s">
        <v>23532</v>
      </c>
      <c r="X7372" t="s">
        <v>5104</v>
      </c>
      <c r="Y7372">
        <v>2010</v>
      </c>
      <c r="Z7372">
        <v>10</v>
      </c>
      <c r="AA7372">
        <v>16</v>
      </c>
    </row>
    <row r="7373" spans="1:27" x14ac:dyDescent="0.25">
      <c r="A7373">
        <v>18216939</v>
      </c>
      <c r="B7373" s="1" t="s">
        <v>17608</v>
      </c>
      <c r="C7373">
        <v>1</v>
      </c>
      <c r="D7373" t="str">
        <f>VLOOKUP(C7373,'country description'!$A$1:$B$16,2,0)</f>
        <v>India</v>
      </c>
      <c r="E7373" s="1" t="s">
        <v>16083</v>
      </c>
      <c r="F7373" t="s">
        <v>17609</v>
      </c>
      <c r="G7373" t="s">
        <v>16093</v>
      </c>
      <c r="H7373" t="s">
        <v>16094</v>
      </c>
      <c r="I7373">
        <v>77.366272839999993</v>
      </c>
      <c r="J7373">
        <v>28.539288840000001</v>
      </c>
      <c r="K7373" t="s">
        <v>2467</v>
      </c>
      <c r="L7373" t="s">
        <v>26</v>
      </c>
      <c r="M7373" t="s">
        <v>27</v>
      </c>
      <c r="N7373" t="s">
        <v>36</v>
      </c>
      <c r="O7373" t="s">
        <v>27</v>
      </c>
      <c r="P7373" t="s">
        <v>27</v>
      </c>
      <c r="Q7373">
        <v>2</v>
      </c>
      <c r="R7373">
        <v>115</v>
      </c>
      <c r="S7373">
        <v>650</v>
      </c>
      <c r="T7373">
        <f>VLOOKUP(L7373,'Currency exchange'!$A:$B,2,0) *S7373</f>
        <v>7.8</v>
      </c>
      <c r="U7373">
        <v>3.7</v>
      </c>
      <c r="V7373" t="s">
        <v>23525</v>
      </c>
      <c r="W7373" t="s">
        <v>23532</v>
      </c>
      <c r="X7373" t="s">
        <v>2647</v>
      </c>
      <c r="Y7373">
        <v>2017</v>
      </c>
      <c r="Z7373">
        <v>10</v>
      </c>
      <c r="AA7373">
        <v>28</v>
      </c>
    </row>
    <row r="7374" spans="1:27" x14ac:dyDescent="0.25">
      <c r="A7374">
        <v>18057810</v>
      </c>
      <c r="B7374" s="1" t="s">
        <v>17610</v>
      </c>
      <c r="C7374">
        <v>1</v>
      </c>
      <c r="D7374" t="str">
        <f>VLOOKUP(C7374,'country description'!$A$1:$B$16,2,0)</f>
        <v>India</v>
      </c>
      <c r="E7374" s="1" t="s">
        <v>16083</v>
      </c>
      <c r="F7374" t="s">
        <v>17611</v>
      </c>
      <c r="G7374" t="s">
        <v>16093</v>
      </c>
      <c r="H7374" t="s">
        <v>16094</v>
      </c>
      <c r="I7374">
        <v>77.366212489999995</v>
      </c>
      <c r="J7374">
        <v>28.539211680000001</v>
      </c>
      <c r="K7374" t="s">
        <v>25</v>
      </c>
      <c r="L7374" t="s">
        <v>26</v>
      </c>
      <c r="M7374" t="s">
        <v>27</v>
      </c>
      <c r="N7374" t="s">
        <v>36</v>
      </c>
      <c r="O7374" t="s">
        <v>27</v>
      </c>
      <c r="P7374" t="s">
        <v>27</v>
      </c>
      <c r="Q7374">
        <v>2</v>
      </c>
      <c r="R7374">
        <v>56</v>
      </c>
      <c r="S7374">
        <v>850</v>
      </c>
      <c r="T7374">
        <f>VLOOKUP(L7374,'Currency exchange'!$A:$B,2,0) *S7374</f>
        <v>10.200000000000001</v>
      </c>
      <c r="U7374">
        <v>3.6</v>
      </c>
      <c r="V7374" t="s">
        <v>23525</v>
      </c>
      <c r="W7374" t="s">
        <v>23532</v>
      </c>
      <c r="X7374" t="s">
        <v>7969</v>
      </c>
      <c r="Y7374">
        <v>2013</v>
      </c>
      <c r="Z7374">
        <v>10</v>
      </c>
      <c r="AA7374">
        <v>4</v>
      </c>
    </row>
    <row r="7375" spans="1:27" x14ac:dyDescent="0.25">
      <c r="A7375">
        <v>18208893</v>
      </c>
      <c r="B7375" s="1" t="s">
        <v>17612</v>
      </c>
      <c r="C7375">
        <v>1</v>
      </c>
      <c r="D7375" t="str">
        <f>VLOOKUP(C7375,'country description'!$A$1:$B$16,2,0)</f>
        <v>India</v>
      </c>
      <c r="E7375" s="1" t="s">
        <v>16083</v>
      </c>
      <c r="F7375" t="s">
        <v>17613</v>
      </c>
      <c r="G7375" t="s">
        <v>16093</v>
      </c>
      <c r="H7375" t="s">
        <v>16094</v>
      </c>
      <c r="I7375">
        <v>0</v>
      </c>
      <c r="J7375">
        <v>0</v>
      </c>
      <c r="K7375" t="s">
        <v>648</v>
      </c>
      <c r="L7375" t="s">
        <v>26</v>
      </c>
      <c r="M7375" t="s">
        <v>27</v>
      </c>
      <c r="N7375" t="s">
        <v>27</v>
      </c>
      <c r="O7375" t="s">
        <v>27</v>
      </c>
      <c r="P7375" t="s">
        <v>27</v>
      </c>
      <c r="Q7375">
        <v>1</v>
      </c>
      <c r="R7375">
        <v>3</v>
      </c>
      <c r="S7375">
        <v>300</v>
      </c>
      <c r="T7375">
        <f>VLOOKUP(L7375,'Currency exchange'!$A:$B,2,0) *S7375</f>
        <v>3.6</v>
      </c>
      <c r="U7375">
        <v>1</v>
      </c>
      <c r="V7375" t="s">
        <v>23523</v>
      </c>
      <c r="W7375" t="s">
        <v>23529</v>
      </c>
      <c r="X7375" t="s">
        <v>629</v>
      </c>
      <c r="Y7375">
        <v>2018</v>
      </c>
      <c r="Z7375">
        <v>10</v>
      </c>
      <c r="AA7375">
        <v>15</v>
      </c>
    </row>
    <row r="7376" spans="1:27" x14ac:dyDescent="0.25">
      <c r="A7376">
        <v>8237</v>
      </c>
      <c r="B7376" s="1" t="s">
        <v>17614</v>
      </c>
      <c r="C7376">
        <v>1</v>
      </c>
      <c r="D7376" t="str">
        <f>VLOOKUP(C7376,'country description'!$A$1:$B$16,2,0)</f>
        <v>India</v>
      </c>
      <c r="E7376" s="1" t="s">
        <v>16083</v>
      </c>
      <c r="F7376" t="s">
        <v>17615</v>
      </c>
      <c r="G7376" t="s">
        <v>16093</v>
      </c>
      <c r="H7376" t="s">
        <v>16094</v>
      </c>
      <c r="I7376">
        <v>77.386912780000003</v>
      </c>
      <c r="J7376">
        <v>28.53309132</v>
      </c>
      <c r="K7376" t="s">
        <v>5782</v>
      </c>
      <c r="L7376" t="s">
        <v>26</v>
      </c>
      <c r="M7376" t="s">
        <v>27</v>
      </c>
      <c r="N7376" t="s">
        <v>36</v>
      </c>
      <c r="O7376" t="s">
        <v>27</v>
      </c>
      <c r="P7376" t="s">
        <v>27</v>
      </c>
      <c r="Q7376">
        <v>1</v>
      </c>
      <c r="R7376">
        <v>63</v>
      </c>
      <c r="S7376">
        <v>250</v>
      </c>
      <c r="T7376">
        <f>VLOOKUP(L7376,'Currency exchange'!$A:$B,2,0) *S7376</f>
        <v>3</v>
      </c>
      <c r="U7376">
        <v>2.4</v>
      </c>
      <c r="V7376" t="s">
        <v>23524</v>
      </c>
      <c r="W7376" t="s">
        <v>23530</v>
      </c>
      <c r="X7376" t="s">
        <v>1863</v>
      </c>
      <c r="Y7376">
        <v>2018</v>
      </c>
      <c r="Z7376">
        <v>10</v>
      </c>
      <c r="AA7376">
        <v>8</v>
      </c>
    </row>
    <row r="7377" spans="1:27" x14ac:dyDescent="0.25">
      <c r="A7377">
        <v>308623</v>
      </c>
      <c r="B7377" s="1" t="s">
        <v>17463</v>
      </c>
      <c r="C7377">
        <v>1</v>
      </c>
      <c r="D7377" t="str">
        <f>VLOOKUP(C7377,'country description'!$A$1:$B$16,2,0)</f>
        <v>India</v>
      </c>
      <c r="E7377" s="1" t="s">
        <v>16083</v>
      </c>
      <c r="F7377" t="s">
        <v>17616</v>
      </c>
      <c r="G7377" t="s">
        <v>16128</v>
      </c>
      <c r="H7377" t="s">
        <v>16129</v>
      </c>
      <c r="I7377">
        <v>77.332071999999997</v>
      </c>
      <c r="J7377">
        <v>28.549346499999999</v>
      </c>
      <c r="K7377" t="s">
        <v>3602</v>
      </c>
      <c r="L7377" t="s">
        <v>26</v>
      </c>
      <c r="M7377" t="s">
        <v>27</v>
      </c>
      <c r="N7377" t="s">
        <v>36</v>
      </c>
      <c r="O7377" t="s">
        <v>27</v>
      </c>
      <c r="P7377" t="s">
        <v>27</v>
      </c>
      <c r="Q7377">
        <v>1</v>
      </c>
      <c r="R7377">
        <v>26</v>
      </c>
      <c r="S7377">
        <v>450</v>
      </c>
      <c r="T7377">
        <f>VLOOKUP(L7377,'Currency exchange'!$A:$B,2,0) *S7377</f>
        <v>5.4</v>
      </c>
      <c r="U7377">
        <v>2.6</v>
      </c>
      <c r="V7377" t="s">
        <v>23524</v>
      </c>
      <c r="W7377" t="s">
        <v>23530</v>
      </c>
      <c r="X7377" t="s">
        <v>2141</v>
      </c>
      <c r="Y7377">
        <v>2016</v>
      </c>
      <c r="Z7377">
        <v>10</v>
      </c>
      <c r="AA7377">
        <v>5</v>
      </c>
    </row>
    <row r="7378" spans="1:27" x14ac:dyDescent="0.25">
      <c r="A7378">
        <v>309317</v>
      </c>
      <c r="B7378" s="1" t="s">
        <v>17617</v>
      </c>
      <c r="C7378">
        <v>1</v>
      </c>
      <c r="D7378" t="str">
        <f>VLOOKUP(C7378,'country description'!$A$1:$B$16,2,0)</f>
        <v>India</v>
      </c>
      <c r="E7378" s="1" t="s">
        <v>16083</v>
      </c>
      <c r="F7378" t="s">
        <v>17618</v>
      </c>
      <c r="G7378" t="s">
        <v>13875</v>
      </c>
      <c r="H7378" t="s">
        <v>16135</v>
      </c>
      <c r="I7378">
        <v>77.310422399999993</v>
      </c>
      <c r="J7378">
        <v>28.582079400000001</v>
      </c>
      <c r="K7378" t="s">
        <v>760</v>
      </c>
      <c r="L7378" t="s">
        <v>26</v>
      </c>
      <c r="M7378" t="s">
        <v>27</v>
      </c>
      <c r="N7378" t="s">
        <v>27</v>
      </c>
      <c r="O7378" t="s">
        <v>27</v>
      </c>
      <c r="P7378" t="s">
        <v>27</v>
      </c>
      <c r="Q7378">
        <v>1</v>
      </c>
      <c r="R7378">
        <v>23</v>
      </c>
      <c r="S7378">
        <v>250</v>
      </c>
      <c r="T7378">
        <f>VLOOKUP(L7378,'Currency exchange'!$A:$B,2,0) *S7378</f>
        <v>3</v>
      </c>
      <c r="U7378">
        <v>3.4</v>
      </c>
      <c r="V7378" t="s">
        <v>23525</v>
      </c>
      <c r="W7378" t="s">
        <v>23532</v>
      </c>
      <c r="X7378" t="s">
        <v>10190</v>
      </c>
      <c r="Y7378">
        <v>2010</v>
      </c>
      <c r="Z7378">
        <v>10</v>
      </c>
      <c r="AA7378">
        <v>18</v>
      </c>
    </row>
    <row r="7379" spans="1:27" x14ac:dyDescent="0.25">
      <c r="A7379">
        <v>304493</v>
      </c>
      <c r="B7379" s="1" t="s">
        <v>17619</v>
      </c>
      <c r="C7379">
        <v>1</v>
      </c>
      <c r="D7379" t="str">
        <f>VLOOKUP(C7379,'country description'!$A$1:$B$16,2,0)</f>
        <v>India</v>
      </c>
      <c r="E7379" s="1" t="s">
        <v>16083</v>
      </c>
      <c r="F7379" t="s">
        <v>17196</v>
      </c>
      <c r="G7379" t="s">
        <v>13875</v>
      </c>
      <c r="H7379" t="s">
        <v>16135</v>
      </c>
      <c r="I7379">
        <v>77.314679799999993</v>
      </c>
      <c r="J7379">
        <v>28.580626200000001</v>
      </c>
      <c r="K7379" t="s">
        <v>25</v>
      </c>
      <c r="L7379" t="s">
        <v>26</v>
      </c>
      <c r="M7379" t="s">
        <v>27</v>
      </c>
      <c r="N7379" t="s">
        <v>27</v>
      </c>
      <c r="O7379" t="s">
        <v>27</v>
      </c>
      <c r="P7379" t="s">
        <v>27</v>
      </c>
      <c r="Q7379">
        <v>1</v>
      </c>
      <c r="R7379">
        <v>2</v>
      </c>
      <c r="S7379">
        <v>150</v>
      </c>
      <c r="T7379">
        <f>VLOOKUP(L7379,'Currency exchange'!$A:$B,2,0) *S7379</f>
        <v>1.8</v>
      </c>
      <c r="U7379">
        <v>1</v>
      </c>
      <c r="V7379" t="s">
        <v>23523</v>
      </c>
      <c r="W7379" t="s">
        <v>23529</v>
      </c>
      <c r="X7379" t="s">
        <v>1647</v>
      </c>
      <c r="Y7379">
        <v>2014</v>
      </c>
      <c r="Z7379">
        <v>10</v>
      </c>
      <c r="AA7379">
        <v>14</v>
      </c>
    </row>
    <row r="7380" spans="1:27" x14ac:dyDescent="0.25">
      <c r="A7380">
        <v>5760</v>
      </c>
      <c r="B7380" s="1" t="s">
        <v>17620</v>
      </c>
      <c r="C7380">
        <v>1</v>
      </c>
      <c r="D7380" t="str">
        <f>VLOOKUP(C7380,'country description'!$A$1:$B$16,2,0)</f>
        <v>India</v>
      </c>
      <c r="E7380" s="1" t="s">
        <v>16083</v>
      </c>
      <c r="F7380" t="s">
        <v>17621</v>
      </c>
      <c r="G7380" t="s">
        <v>16335</v>
      </c>
      <c r="H7380" t="s">
        <v>16336</v>
      </c>
      <c r="I7380">
        <v>77.324581699999996</v>
      </c>
      <c r="J7380">
        <v>28.573916000000001</v>
      </c>
      <c r="K7380" t="s">
        <v>25</v>
      </c>
      <c r="L7380" t="s">
        <v>26</v>
      </c>
      <c r="M7380" t="s">
        <v>27</v>
      </c>
      <c r="N7380" t="s">
        <v>27</v>
      </c>
      <c r="O7380" t="s">
        <v>27</v>
      </c>
      <c r="P7380" t="s">
        <v>27</v>
      </c>
      <c r="Q7380">
        <v>1</v>
      </c>
      <c r="R7380">
        <v>5</v>
      </c>
      <c r="S7380">
        <v>450</v>
      </c>
      <c r="T7380">
        <f>VLOOKUP(L7380,'Currency exchange'!$A:$B,2,0) *S7380</f>
        <v>5.4</v>
      </c>
      <c r="U7380">
        <v>2.9</v>
      </c>
      <c r="V7380" t="s">
        <v>23524</v>
      </c>
      <c r="W7380" t="s">
        <v>23530</v>
      </c>
      <c r="X7380" t="s">
        <v>4178</v>
      </c>
      <c r="Y7380">
        <v>2016</v>
      </c>
      <c r="Z7380">
        <v>10</v>
      </c>
      <c r="AA7380">
        <v>9</v>
      </c>
    </row>
    <row r="7381" spans="1:27" x14ac:dyDescent="0.25">
      <c r="A7381">
        <v>5761</v>
      </c>
      <c r="B7381" s="1" t="s">
        <v>17622</v>
      </c>
      <c r="C7381">
        <v>1</v>
      </c>
      <c r="D7381" t="str">
        <f>VLOOKUP(C7381,'country description'!$A$1:$B$16,2,0)</f>
        <v>India</v>
      </c>
      <c r="E7381" s="1" t="s">
        <v>16083</v>
      </c>
      <c r="F7381" t="s">
        <v>17623</v>
      </c>
      <c r="G7381" t="s">
        <v>16335</v>
      </c>
      <c r="H7381" t="s">
        <v>16336</v>
      </c>
      <c r="I7381">
        <v>77.324500400000005</v>
      </c>
      <c r="J7381">
        <v>28.5737086</v>
      </c>
      <c r="K7381" t="s">
        <v>25</v>
      </c>
      <c r="L7381" t="s">
        <v>26</v>
      </c>
      <c r="M7381" t="s">
        <v>27</v>
      </c>
      <c r="N7381" t="s">
        <v>27</v>
      </c>
      <c r="O7381" t="s">
        <v>27</v>
      </c>
      <c r="P7381" t="s">
        <v>27</v>
      </c>
      <c r="Q7381">
        <v>1</v>
      </c>
      <c r="R7381">
        <v>8</v>
      </c>
      <c r="S7381">
        <v>250</v>
      </c>
      <c r="T7381">
        <f>VLOOKUP(L7381,'Currency exchange'!$A:$B,2,0) *S7381</f>
        <v>3</v>
      </c>
      <c r="U7381">
        <v>3.1</v>
      </c>
      <c r="V7381" t="s">
        <v>23525</v>
      </c>
      <c r="W7381" t="s">
        <v>23532</v>
      </c>
      <c r="X7381" t="s">
        <v>3775</v>
      </c>
      <c r="Y7381">
        <v>2012</v>
      </c>
      <c r="Z7381">
        <v>10</v>
      </c>
      <c r="AA7381">
        <v>16</v>
      </c>
    </row>
    <row r="7382" spans="1:27" x14ac:dyDescent="0.25">
      <c r="A7382">
        <v>18180048</v>
      </c>
      <c r="B7382" s="1" t="s">
        <v>17624</v>
      </c>
      <c r="C7382">
        <v>1</v>
      </c>
      <c r="D7382" t="str">
        <f>VLOOKUP(C7382,'country description'!$A$1:$B$16,2,0)</f>
        <v>India</v>
      </c>
      <c r="E7382" s="1" t="s">
        <v>16083</v>
      </c>
      <c r="F7382" t="s">
        <v>17625</v>
      </c>
      <c r="G7382" t="s">
        <v>16993</v>
      </c>
      <c r="H7382" t="s">
        <v>16994</v>
      </c>
      <c r="I7382">
        <v>77.3173563</v>
      </c>
      <c r="J7382">
        <v>28.581013200000001</v>
      </c>
      <c r="K7382" t="s">
        <v>648</v>
      </c>
      <c r="L7382" t="s">
        <v>26</v>
      </c>
      <c r="M7382" t="s">
        <v>27</v>
      </c>
      <c r="N7382" t="s">
        <v>27</v>
      </c>
      <c r="O7382" t="s">
        <v>27</v>
      </c>
      <c r="P7382" t="s">
        <v>27</v>
      </c>
      <c r="Q7382">
        <v>1</v>
      </c>
      <c r="R7382">
        <v>3</v>
      </c>
      <c r="S7382">
        <v>300</v>
      </c>
      <c r="T7382">
        <f>VLOOKUP(L7382,'Currency exchange'!$A:$B,2,0) *S7382</f>
        <v>3.6</v>
      </c>
      <c r="U7382">
        <v>1</v>
      </c>
      <c r="V7382" t="s">
        <v>23523</v>
      </c>
      <c r="W7382" t="s">
        <v>23529</v>
      </c>
      <c r="X7382" t="s">
        <v>17626</v>
      </c>
      <c r="Y7382">
        <v>2018</v>
      </c>
      <c r="Z7382">
        <v>10</v>
      </c>
      <c r="AA7382">
        <v>10</v>
      </c>
    </row>
    <row r="7383" spans="1:27" x14ac:dyDescent="0.25">
      <c r="A7383">
        <v>18446503</v>
      </c>
      <c r="B7383" s="1" t="s">
        <v>17627</v>
      </c>
      <c r="C7383">
        <v>1</v>
      </c>
      <c r="D7383" t="str">
        <f>VLOOKUP(C7383,'country description'!$A$1:$B$16,2,0)</f>
        <v>India</v>
      </c>
      <c r="E7383" s="1" t="s">
        <v>16083</v>
      </c>
      <c r="F7383" t="s">
        <v>17628</v>
      </c>
      <c r="G7383" t="s">
        <v>14045</v>
      </c>
      <c r="H7383" t="s">
        <v>16225</v>
      </c>
      <c r="I7383">
        <v>77.346491</v>
      </c>
      <c r="J7383">
        <v>28.576754000000001</v>
      </c>
      <c r="K7383" t="s">
        <v>25</v>
      </c>
      <c r="L7383" t="s">
        <v>26</v>
      </c>
      <c r="M7383" t="s">
        <v>27</v>
      </c>
      <c r="N7383" t="s">
        <v>27</v>
      </c>
      <c r="O7383" t="s">
        <v>27</v>
      </c>
      <c r="P7383" t="s">
        <v>27</v>
      </c>
      <c r="Q7383">
        <v>1</v>
      </c>
      <c r="R7383">
        <v>4</v>
      </c>
      <c r="S7383">
        <v>200</v>
      </c>
      <c r="T7383">
        <f>VLOOKUP(L7383,'Currency exchange'!$A:$B,2,0) *S7383</f>
        <v>2.4</v>
      </c>
      <c r="U7383">
        <v>3</v>
      </c>
      <c r="V7383" t="s">
        <v>23525</v>
      </c>
      <c r="W7383" t="s">
        <v>23532</v>
      </c>
      <c r="X7383" t="s">
        <v>2141</v>
      </c>
      <c r="Y7383">
        <v>2016</v>
      </c>
      <c r="Z7383">
        <v>10</v>
      </c>
      <c r="AA7383">
        <v>5</v>
      </c>
    </row>
    <row r="7384" spans="1:27" x14ac:dyDescent="0.25">
      <c r="A7384">
        <v>311974</v>
      </c>
      <c r="B7384" s="1" t="s">
        <v>8720</v>
      </c>
      <c r="C7384">
        <v>1</v>
      </c>
      <c r="D7384" t="str">
        <f>VLOOKUP(C7384,'country description'!$A$1:$B$16,2,0)</f>
        <v>India</v>
      </c>
      <c r="E7384" s="1" t="s">
        <v>16083</v>
      </c>
      <c r="F7384" t="s">
        <v>17629</v>
      </c>
      <c r="G7384" t="s">
        <v>16232</v>
      </c>
      <c r="H7384" t="s">
        <v>16231</v>
      </c>
      <c r="I7384">
        <v>77.360769899999994</v>
      </c>
      <c r="J7384">
        <v>28.561368000000002</v>
      </c>
      <c r="K7384" t="s">
        <v>960</v>
      </c>
      <c r="L7384" t="s">
        <v>26</v>
      </c>
      <c r="M7384" t="s">
        <v>27</v>
      </c>
      <c r="N7384" t="s">
        <v>36</v>
      </c>
      <c r="O7384" t="s">
        <v>27</v>
      </c>
      <c r="P7384" t="s">
        <v>27</v>
      </c>
      <c r="Q7384">
        <v>1</v>
      </c>
      <c r="R7384">
        <v>12</v>
      </c>
      <c r="S7384">
        <v>300</v>
      </c>
      <c r="T7384">
        <f>VLOOKUP(L7384,'Currency exchange'!$A:$B,2,0) *S7384</f>
        <v>3.6</v>
      </c>
      <c r="U7384">
        <v>3.3</v>
      </c>
      <c r="V7384" t="s">
        <v>23525</v>
      </c>
      <c r="W7384" t="s">
        <v>23532</v>
      </c>
      <c r="X7384" t="s">
        <v>12703</v>
      </c>
      <c r="Y7384">
        <v>2010</v>
      </c>
      <c r="Z7384">
        <v>10</v>
      </c>
      <c r="AA7384">
        <v>3</v>
      </c>
    </row>
    <row r="7385" spans="1:27" x14ac:dyDescent="0.25">
      <c r="A7385">
        <v>8095</v>
      </c>
      <c r="B7385" s="1" t="s">
        <v>17630</v>
      </c>
      <c r="C7385">
        <v>1</v>
      </c>
      <c r="D7385" t="str">
        <f>VLOOKUP(C7385,'country description'!$A$1:$B$16,2,0)</f>
        <v>India</v>
      </c>
      <c r="E7385" s="1" t="s">
        <v>16083</v>
      </c>
      <c r="F7385" t="s">
        <v>17631</v>
      </c>
      <c r="G7385" t="s">
        <v>16232</v>
      </c>
      <c r="H7385" t="s">
        <v>16231</v>
      </c>
      <c r="I7385">
        <v>77.362019500000002</v>
      </c>
      <c r="J7385">
        <v>28.569217999999999</v>
      </c>
      <c r="K7385" t="s">
        <v>17632</v>
      </c>
      <c r="L7385" t="s">
        <v>26</v>
      </c>
      <c r="M7385" t="s">
        <v>27</v>
      </c>
      <c r="N7385" t="s">
        <v>27</v>
      </c>
      <c r="O7385" t="s">
        <v>27</v>
      </c>
      <c r="P7385" t="s">
        <v>27</v>
      </c>
      <c r="Q7385">
        <v>1</v>
      </c>
      <c r="R7385">
        <v>56</v>
      </c>
      <c r="S7385">
        <v>450</v>
      </c>
      <c r="T7385">
        <f>VLOOKUP(L7385,'Currency exchange'!$A:$B,2,0) *S7385</f>
        <v>5.4</v>
      </c>
      <c r="U7385">
        <v>2.9</v>
      </c>
      <c r="V7385" t="s">
        <v>23524</v>
      </c>
      <c r="W7385" t="s">
        <v>23530</v>
      </c>
      <c r="X7385" t="s">
        <v>5104</v>
      </c>
      <c r="Y7385">
        <v>2010</v>
      </c>
      <c r="Z7385">
        <v>10</v>
      </c>
      <c r="AA7385">
        <v>16</v>
      </c>
    </row>
    <row r="7386" spans="1:27" x14ac:dyDescent="0.25">
      <c r="A7386">
        <v>18363088</v>
      </c>
      <c r="B7386" s="1" t="s">
        <v>762</v>
      </c>
      <c r="C7386">
        <v>1</v>
      </c>
      <c r="D7386" t="str">
        <f>VLOOKUP(C7386,'country description'!$A$1:$B$16,2,0)</f>
        <v>India</v>
      </c>
      <c r="E7386" s="1" t="s">
        <v>16083</v>
      </c>
      <c r="F7386" t="s">
        <v>16231</v>
      </c>
      <c r="G7386" t="s">
        <v>16232</v>
      </c>
      <c r="H7386" t="s">
        <v>16231</v>
      </c>
      <c r="I7386">
        <v>77.361455000000007</v>
      </c>
      <c r="J7386">
        <v>28.569306999999998</v>
      </c>
      <c r="K7386" t="s">
        <v>764</v>
      </c>
      <c r="L7386" t="s">
        <v>26</v>
      </c>
      <c r="M7386" t="s">
        <v>27</v>
      </c>
      <c r="N7386" t="s">
        <v>36</v>
      </c>
      <c r="O7386" t="s">
        <v>27</v>
      </c>
      <c r="P7386" t="s">
        <v>27</v>
      </c>
      <c r="Q7386">
        <v>2</v>
      </c>
      <c r="R7386">
        <v>63</v>
      </c>
      <c r="S7386">
        <v>600</v>
      </c>
      <c r="T7386">
        <f>VLOOKUP(L7386,'Currency exchange'!$A:$B,2,0) *S7386</f>
        <v>7.2</v>
      </c>
      <c r="U7386">
        <v>3.5</v>
      </c>
      <c r="V7386" t="s">
        <v>23525</v>
      </c>
      <c r="W7386" t="s">
        <v>23532</v>
      </c>
      <c r="X7386" t="s">
        <v>5129</v>
      </c>
      <c r="Y7386">
        <v>2015</v>
      </c>
      <c r="Z7386">
        <v>10</v>
      </c>
      <c r="AA7386">
        <v>24</v>
      </c>
    </row>
    <row r="7387" spans="1:27" x14ac:dyDescent="0.25">
      <c r="A7387">
        <v>18203626</v>
      </c>
      <c r="B7387" s="1" t="s">
        <v>17633</v>
      </c>
      <c r="C7387">
        <v>1</v>
      </c>
      <c r="D7387" t="str">
        <f>VLOOKUP(C7387,'country description'!$A$1:$B$16,2,0)</f>
        <v>India</v>
      </c>
      <c r="E7387" s="1" t="s">
        <v>16083</v>
      </c>
      <c r="F7387" t="s">
        <v>17634</v>
      </c>
      <c r="G7387" t="s">
        <v>15264</v>
      </c>
      <c r="H7387" t="s">
        <v>16457</v>
      </c>
      <c r="I7387">
        <v>77.323417500000005</v>
      </c>
      <c r="J7387">
        <v>28.5887703</v>
      </c>
      <c r="K7387" t="s">
        <v>754</v>
      </c>
      <c r="L7387" t="s">
        <v>26</v>
      </c>
      <c r="M7387" t="s">
        <v>27</v>
      </c>
      <c r="N7387" t="s">
        <v>27</v>
      </c>
      <c r="O7387" t="s">
        <v>27</v>
      </c>
      <c r="P7387" t="s">
        <v>27</v>
      </c>
      <c r="Q7387">
        <v>1</v>
      </c>
      <c r="R7387">
        <v>89</v>
      </c>
      <c r="S7387">
        <v>250</v>
      </c>
      <c r="T7387">
        <f>VLOOKUP(L7387,'Currency exchange'!$A:$B,2,0) *S7387</f>
        <v>3</v>
      </c>
      <c r="U7387">
        <v>3.8</v>
      </c>
      <c r="V7387" t="s">
        <v>23525</v>
      </c>
      <c r="W7387" t="s">
        <v>23532</v>
      </c>
      <c r="X7387" t="s">
        <v>7975</v>
      </c>
      <c r="Y7387">
        <v>2010</v>
      </c>
      <c r="Z7387">
        <v>10</v>
      </c>
      <c r="AA7387">
        <v>20</v>
      </c>
    </row>
    <row r="7388" spans="1:27" x14ac:dyDescent="0.25">
      <c r="A7388">
        <v>5702</v>
      </c>
      <c r="B7388" s="1" t="s">
        <v>17635</v>
      </c>
      <c r="C7388">
        <v>1</v>
      </c>
      <c r="D7388" t="str">
        <f>VLOOKUP(C7388,'country description'!$A$1:$B$16,2,0)</f>
        <v>India</v>
      </c>
      <c r="E7388" s="1" t="s">
        <v>16083</v>
      </c>
      <c r="F7388" t="s">
        <v>16501</v>
      </c>
      <c r="G7388" t="s">
        <v>16246</v>
      </c>
      <c r="H7388" t="s">
        <v>16247</v>
      </c>
      <c r="I7388">
        <v>77.353216200000006</v>
      </c>
      <c r="J7388">
        <v>28.609980700000001</v>
      </c>
      <c r="K7388" t="s">
        <v>25</v>
      </c>
      <c r="L7388" t="s">
        <v>26</v>
      </c>
      <c r="M7388" t="s">
        <v>27</v>
      </c>
      <c r="N7388" t="s">
        <v>27</v>
      </c>
      <c r="O7388" t="s">
        <v>27</v>
      </c>
      <c r="P7388" t="s">
        <v>27</v>
      </c>
      <c r="Q7388">
        <v>1</v>
      </c>
      <c r="R7388">
        <v>2</v>
      </c>
      <c r="S7388">
        <v>150</v>
      </c>
      <c r="T7388">
        <f>VLOOKUP(L7388,'Currency exchange'!$A:$B,2,0) *S7388</f>
        <v>1.8</v>
      </c>
      <c r="U7388">
        <v>1</v>
      </c>
      <c r="V7388" t="s">
        <v>23523</v>
      </c>
      <c r="W7388" t="s">
        <v>23529</v>
      </c>
      <c r="X7388" t="s">
        <v>17636</v>
      </c>
      <c r="Y7388">
        <v>2013</v>
      </c>
      <c r="Z7388">
        <v>10</v>
      </c>
      <c r="AA7388">
        <v>23</v>
      </c>
    </row>
    <row r="7389" spans="1:27" x14ac:dyDescent="0.25">
      <c r="A7389">
        <v>18411585</v>
      </c>
      <c r="B7389" s="1" t="s">
        <v>17637</v>
      </c>
      <c r="C7389">
        <v>1</v>
      </c>
      <c r="D7389" t="str">
        <f>VLOOKUP(C7389,'country description'!$A$1:$B$16,2,0)</f>
        <v>India</v>
      </c>
      <c r="E7389" s="1" t="s">
        <v>16083</v>
      </c>
      <c r="F7389" t="s">
        <v>17638</v>
      </c>
      <c r="G7389" t="s">
        <v>16172</v>
      </c>
      <c r="H7389" t="s">
        <v>16173</v>
      </c>
      <c r="I7389">
        <v>77.385151199999996</v>
      </c>
      <c r="J7389">
        <v>28.564628899999999</v>
      </c>
      <c r="K7389" t="s">
        <v>648</v>
      </c>
      <c r="L7389" t="s">
        <v>26</v>
      </c>
      <c r="M7389" t="s">
        <v>27</v>
      </c>
      <c r="N7389" t="s">
        <v>36</v>
      </c>
      <c r="O7389" t="s">
        <v>27</v>
      </c>
      <c r="P7389" t="s">
        <v>27</v>
      </c>
      <c r="Q7389">
        <v>2</v>
      </c>
      <c r="R7389">
        <v>10</v>
      </c>
      <c r="S7389">
        <v>600</v>
      </c>
      <c r="T7389">
        <f>VLOOKUP(L7389,'Currency exchange'!$A:$B,2,0) *S7389</f>
        <v>7.2</v>
      </c>
      <c r="U7389">
        <v>3</v>
      </c>
      <c r="V7389" t="s">
        <v>23525</v>
      </c>
      <c r="W7389" t="s">
        <v>23532</v>
      </c>
      <c r="X7389" t="s">
        <v>5916</v>
      </c>
      <c r="Y7389">
        <v>2015</v>
      </c>
      <c r="Z7389">
        <v>10</v>
      </c>
      <c r="AA7389">
        <v>5</v>
      </c>
    </row>
    <row r="7390" spans="1:27" x14ac:dyDescent="0.25">
      <c r="A7390">
        <v>18337921</v>
      </c>
      <c r="B7390" s="1" t="s">
        <v>17639</v>
      </c>
      <c r="C7390">
        <v>1</v>
      </c>
      <c r="D7390" t="str">
        <f>VLOOKUP(C7390,'country description'!$A$1:$B$16,2,0)</f>
        <v>India</v>
      </c>
      <c r="E7390" s="1" t="s">
        <v>16083</v>
      </c>
      <c r="F7390" t="s">
        <v>17640</v>
      </c>
      <c r="G7390" t="s">
        <v>16172</v>
      </c>
      <c r="H7390" t="s">
        <v>16173</v>
      </c>
      <c r="I7390">
        <v>77.381092199999998</v>
      </c>
      <c r="J7390">
        <v>28.566396600000001</v>
      </c>
      <c r="K7390" t="s">
        <v>25</v>
      </c>
      <c r="L7390" t="s">
        <v>26</v>
      </c>
      <c r="M7390" t="s">
        <v>27</v>
      </c>
      <c r="N7390" t="s">
        <v>36</v>
      </c>
      <c r="O7390" t="s">
        <v>27</v>
      </c>
      <c r="P7390" t="s">
        <v>27</v>
      </c>
      <c r="Q7390">
        <v>2</v>
      </c>
      <c r="R7390">
        <v>21</v>
      </c>
      <c r="S7390">
        <v>800</v>
      </c>
      <c r="T7390">
        <f>VLOOKUP(L7390,'Currency exchange'!$A:$B,2,0) *S7390</f>
        <v>9.6</v>
      </c>
      <c r="U7390">
        <v>3.4</v>
      </c>
      <c r="V7390" t="s">
        <v>23525</v>
      </c>
      <c r="W7390" t="s">
        <v>23532</v>
      </c>
      <c r="X7390" t="s">
        <v>5155</v>
      </c>
      <c r="Y7390">
        <v>2016</v>
      </c>
      <c r="Z7390">
        <v>10</v>
      </c>
      <c r="AA7390">
        <v>12</v>
      </c>
    </row>
    <row r="7391" spans="1:27" x14ac:dyDescent="0.25">
      <c r="A7391">
        <v>18383462</v>
      </c>
      <c r="B7391" s="1" t="s">
        <v>17641</v>
      </c>
      <c r="C7391">
        <v>1</v>
      </c>
      <c r="D7391" t="str">
        <f>VLOOKUP(C7391,'country description'!$A$1:$B$16,2,0)</f>
        <v>India</v>
      </c>
      <c r="E7391" s="1" t="s">
        <v>16083</v>
      </c>
      <c r="F7391" t="s">
        <v>17642</v>
      </c>
      <c r="G7391" t="s">
        <v>16172</v>
      </c>
      <c r="H7391" t="s">
        <v>16173</v>
      </c>
      <c r="I7391">
        <v>77.384693920000004</v>
      </c>
      <c r="J7391">
        <v>28.569202740000001</v>
      </c>
      <c r="K7391" t="s">
        <v>1284</v>
      </c>
      <c r="L7391" t="s">
        <v>26</v>
      </c>
      <c r="M7391" t="s">
        <v>27</v>
      </c>
      <c r="N7391" t="s">
        <v>27</v>
      </c>
      <c r="O7391" t="s">
        <v>27</v>
      </c>
      <c r="P7391" t="s">
        <v>27</v>
      </c>
      <c r="Q7391">
        <v>1</v>
      </c>
      <c r="R7391">
        <v>8</v>
      </c>
      <c r="S7391">
        <v>150</v>
      </c>
      <c r="T7391">
        <f>VLOOKUP(L7391,'Currency exchange'!$A:$B,2,0) *S7391</f>
        <v>1.8</v>
      </c>
      <c r="U7391">
        <v>3.1</v>
      </c>
      <c r="V7391" t="s">
        <v>23525</v>
      </c>
      <c r="W7391" t="s">
        <v>23532</v>
      </c>
      <c r="X7391" t="s">
        <v>5916</v>
      </c>
      <c r="Y7391">
        <v>2015</v>
      </c>
      <c r="Z7391">
        <v>10</v>
      </c>
      <c r="AA7391">
        <v>5</v>
      </c>
    </row>
    <row r="7392" spans="1:27" x14ac:dyDescent="0.25">
      <c r="A7392">
        <v>18365588</v>
      </c>
      <c r="B7392" s="1" t="s">
        <v>17643</v>
      </c>
      <c r="C7392">
        <v>1</v>
      </c>
      <c r="D7392" t="str">
        <f>VLOOKUP(C7392,'country description'!$A$1:$B$16,2,0)</f>
        <v>India</v>
      </c>
      <c r="E7392" s="1" t="s">
        <v>16083</v>
      </c>
      <c r="F7392" t="s">
        <v>17644</v>
      </c>
      <c r="G7392" t="s">
        <v>16172</v>
      </c>
      <c r="H7392" t="s">
        <v>16173</v>
      </c>
      <c r="I7392">
        <v>77.381043599999998</v>
      </c>
      <c r="J7392">
        <v>28.566415500000002</v>
      </c>
      <c r="K7392" t="s">
        <v>4604</v>
      </c>
      <c r="L7392" t="s">
        <v>26</v>
      </c>
      <c r="M7392" t="s">
        <v>27</v>
      </c>
      <c r="N7392" t="s">
        <v>36</v>
      </c>
      <c r="O7392" t="s">
        <v>27</v>
      </c>
      <c r="P7392" t="s">
        <v>27</v>
      </c>
      <c r="Q7392">
        <v>2</v>
      </c>
      <c r="R7392">
        <v>51</v>
      </c>
      <c r="S7392">
        <v>600</v>
      </c>
      <c r="T7392">
        <f>VLOOKUP(L7392,'Currency exchange'!$A:$B,2,0) *S7392</f>
        <v>7.2</v>
      </c>
      <c r="U7392">
        <v>3.7</v>
      </c>
      <c r="V7392" t="s">
        <v>23525</v>
      </c>
      <c r="W7392" t="s">
        <v>23532</v>
      </c>
      <c r="X7392" t="s">
        <v>10172</v>
      </c>
      <c r="Y7392">
        <v>2018</v>
      </c>
      <c r="Z7392">
        <v>10</v>
      </c>
      <c r="AA7392">
        <v>17</v>
      </c>
    </row>
    <row r="7393" spans="1:27" x14ac:dyDescent="0.25">
      <c r="A7393">
        <v>308737</v>
      </c>
      <c r="B7393" s="1" t="s">
        <v>16806</v>
      </c>
      <c r="C7393">
        <v>1</v>
      </c>
      <c r="D7393" t="str">
        <f>VLOOKUP(C7393,'country description'!$A$1:$B$16,2,0)</f>
        <v>India</v>
      </c>
      <c r="E7393" s="1" t="s">
        <v>16083</v>
      </c>
      <c r="F7393" t="s">
        <v>17027</v>
      </c>
      <c r="G7393" t="s">
        <v>16256</v>
      </c>
      <c r="H7393" t="s">
        <v>16255</v>
      </c>
      <c r="I7393">
        <v>77.340449399999997</v>
      </c>
      <c r="J7393">
        <v>28.585473700000001</v>
      </c>
      <c r="K7393" t="s">
        <v>960</v>
      </c>
      <c r="L7393" t="s">
        <v>26</v>
      </c>
      <c r="M7393" t="s">
        <v>27</v>
      </c>
      <c r="N7393" t="s">
        <v>27</v>
      </c>
      <c r="O7393" t="s">
        <v>27</v>
      </c>
      <c r="P7393" t="s">
        <v>27</v>
      </c>
      <c r="Q7393">
        <v>1</v>
      </c>
      <c r="R7393">
        <v>7</v>
      </c>
      <c r="S7393">
        <v>100</v>
      </c>
      <c r="T7393">
        <f>VLOOKUP(L7393,'Currency exchange'!$A:$B,2,0) *S7393</f>
        <v>1.2</v>
      </c>
      <c r="U7393">
        <v>3</v>
      </c>
      <c r="V7393" t="s">
        <v>23525</v>
      </c>
      <c r="W7393" t="s">
        <v>23532</v>
      </c>
      <c r="X7393" t="s">
        <v>6097</v>
      </c>
      <c r="Y7393">
        <v>2016</v>
      </c>
      <c r="Z7393">
        <v>10</v>
      </c>
      <c r="AA7393">
        <v>23</v>
      </c>
    </row>
    <row r="7394" spans="1:27" x14ac:dyDescent="0.25">
      <c r="A7394">
        <v>309693</v>
      </c>
      <c r="B7394" s="1" t="s">
        <v>17645</v>
      </c>
      <c r="C7394">
        <v>1</v>
      </c>
      <c r="D7394" t="str">
        <f>VLOOKUP(C7394,'country description'!$A$1:$B$16,2,0)</f>
        <v>India</v>
      </c>
      <c r="E7394" s="1" t="s">
        <v>16083</v>
      </c>
      <c r="F7394" t="s">
        <v>17646</v>
      </c>
      <c r="G7394" t="s">
        <v>16256</v>
      </c>
      <c r="H7394" t="s">
        <v>16255</v>
      </c>
      <c r="I7394">
        <v>77.340449399999997</v>
      </c>
      <c r="J7394">
        <v>28.585473700000001</v>
      </c>
      <c r="K7394" t="s">
        <v>644</v>
      </c>
      <c r="L7394" t="s">
        <v>26</v>
      </c>
      <c r="M7394" t="s">
        <v>27</v>
      </c>
      <c r="N7394" t="s">
        <v>27</v>
      </c>
      <c r="O7394" t="s">
        <v>27</v>
      </c>
      <c r="P7394" t="s">
        <v>27</v>
      </c>
      <c r="Q7394">
        <v>2</v>
      </c>
      <c r="R7394">
        <v>36</v>
      </c>
      <c r="S7394">
        <v>550</v>
      </c>
      <c r="T7394">
        <f>VLOOKUP(L7394,'Currency exchange'!$A:$B,2,0) *S7394</f>
        <v>6.6000000000000005</v>
      </c>
      <c r="U7394">
        <v>3.2</v>
      </c>
      <c r="V7394" t="s">
        <v>23525</v>
      </c>
      <c r="W7394" t="s">
        <v>23532</v>
      </c>
      <c r="X7394" t="s">
        <v>5140</v>
      </c>
      <c r="Y7394">
        <v>2013</v>
      </c>
      <c r="Z7394">
        <v>10</v>
      </c>
      <c r="AA7394">
        <v>15</v>
      </c>
    </row>
    <row r="7395" spans="1:27" x14ac:dyDescent="0.25">
      <c r="A7395">
        <v>828</v>
      </c>
      <c r="B7395" s="1" t="s">
        <v>17647</v>
      </c>
      <c r="C7395">
        <v>1</v>
      </c>
      <c r="D7395" t="str">
        <f>VLOOKUP(C7395,'country description'!$A$1:$B$16,2,0)</f>
        <v>India</v>
      </c>
      <c r="E7395" s="1" t="s">
        <v>16083</v>
      </c>
      <c r="F7395" t="s">
        <v>17648</v>
      </c>
      <c r="G7395" t="s">
        <v>16561</v>
      </c>
      <c r="H7395" t="s">
        <v>16562</v>
      </c>
      <c r="I7395">
        <v>77.364833200000007</v>
      </c>
      <c r="J7395">
        <v>28.597102700000001</v>
      </c>
      <c r="K7395" t="s">
        <v>644</v>
      </c>
      <c r="L7395" t="s">
        <v>26</v>
      </c>
      <c r="M7395" t="s">
        <v>27</v>
      </c>
      <c r="N7395" t="s">
        <v>36</v>
      </c>
      <c r="O7395" t="s">
        <v>27</v>
      </c>
      <c r="P7395" t="s">
        <v>27</v>
      </c>
      <c r="Q7395">
        <v>2</v>
      </c>
      <c r="R7395">
        <v>147</v>
      </c>
      <c r="S7395">
        <v>600</v>
      </c>
      <c r="T7395">
        <f>VLOOKUP(L7395,'Currency exchange'!$A:$B,2,0) *S7395</f>
        <v>7.2</v>
      </c>
      <c r="U7395">
        <v>3.1</v>
      </c>
      <c r="V7395" t="s">
        <v>23525</v>
      </c>
      <c r="W7395" t="s">
        <v>23532</v>
      </c>
      <c r="X7395" t="s">
        <v>2647</v>
      </c>
      <c r="Y7395">
        <v>2017</v>
      </c>
      <c r="Z7395">
        <v>10</v>
      </c>
      <c r="AA7395">
        <v>28</v>
      </c>
    </row>
    <row r="7396" spans="1:27" x14ac:dyDescent="0.25">
      <c r="A7396">
        <v>305961</v>
      </c>
      <c r="B7396" s="1" t="s">
        <v>17127</v>
      </c>
      <c r="C7396">
        <v>1</v>
      </c>
      <c r="D7396" t="str">
        <f>VLOOKUP(C7396,'country description'!$A$1:$B$16,2,0)</f>
        <v>India</v>
      </c>
      <c r="E7396" s="1" t="s">
        <v>16083</v>
      </c>
      <c r="F7396" t="s">
        <v>17649</v>
      </c>
      <c r="G7396" t="s">
        <v>16561</v>
      </c>
      <c r="H7396" t="s">
        <v>16562</v>
      </c>
      <c r="I7396">
        <v>77.3649068</v>
      </c>
      <c r="J7396">
        <v>28.597109700000001</v>
      </c>
      <c r="K7396" t="s">
        <v>1785</v>
      </c>
      <c r="L7396" t="s">
        <v>26</v>
      </c>
      <c r="M7396" t="s">
        <v>27</v>
      </c>
      <c r="N7396" t="s">
        <v>36</v>
      </c>
      <c r="O7396" t="s">
        <v>27</v>
      </c>
      <c r="P7396" t="s">
        <v>27</v>
      </c>
      <c r="Q7396">
        <v>2</v>
      </c>
      <c r="R7396">
        <v>160</v>
      </c>
      <c r="S7396">
        <v>550</v>
      </c>
      <c r="T7396">
        <f>VLOOKUP(L7396,'Currency exchange'!$A:$B,2,0) *S7396</f>
        <v>6.6000000000000005</v>
      </c>
      <c r="U7396">
        <v>3.2</v>
      </c>
      <c r="V7396" t="s">
        <v>23525</v>
      </c>
      <c r="W7396" t="s">
        <v>23532</v>
      </c>
      <c r="X7396" t="s">
        <v>4181</v>
      </c>
      <c r="Y7396">
        <v>2018</v>
      </c>
      <c r="Z7396">
        <v>10</v>
      </c>
      <c r="AA7396">
        <v>20</v>
      </c>
    </row>
    <row r="7397" spans="1:27" x14ac:dyDescent="0.25">
      <c r="A7397">
        <v>302421</v>
      </c>
      <c r="B7397" s="1" t="s">
        <v>5937</v>
      </c>
      <c r="C7397">
        <v>1</v>
      </c>
      <c r="D7397" t="str">
        <f>VLOOKUP(C7397,'country description'!$A$1:$B$16,2,0)</f>
        <v>India</v>
      </c>
      <c r="E7397" s="1" t="s">
        <v>16083</v>
      </c>
      <c r="F7397" t="s">
        <v>17650</v>
      </c>
      <c r="G7397" t="s">
        <v>16213</v>
      </c>
      <c r="H7397" t="s">
        <v>16214</v>
      </c>
      <c r="I7397">
        <v>77.326138200000003</v>
      </c>
      <c r="J7397">
        <v>28.568013199999999</v>
      </c>
      <c r="K7397" t="s">
        <v>1304</v>
      </c>
      <c r="L7397" t="s">
        <v>26</v>
      </c>
      <c r="M7397" t="s">
        <v>27</v>
      </c>
      <c r="N7397" t="s">
        <v>27</v>
      </c>
      <c r="O7397" t="s">
        <v>27</v>
      </c>
      <c r="P7397" t="s">
        <v>27</v>
      </c>
      <c r="Q7397">
        <v>2</v>
      </c>
      <c r="R7397">
        <v>139</v>
      </c>
      <c r="S7397">
        <v>800</v>
      </c>
      <c r="T7397">
        <f>VLOOKUP(L7397,'Currency exchange'!$A:$B,2,0) *S7397</f>
        <v>9.6</v>
      </c>
      <c r="U7397">
        <v>3.5</v>
      </c>
      <c r="V7397" t="s">
        <v>23525</v>
      </c>
      <c r="W7397" t="s">
        <v>23532</v>
      </c>
      <c r="X7397" t="s">
        <v>6847</v>
      </c>
      <c r="Y7397">
        <v>2010</v>
      </c>
      <c r="Z7397">
        <v>10</v>
      </c>
      <c r="AA7397">
        <v>27</v>
      </c>
    </row>
    <row r="7398" spans="1:27" x14ac:dyDescent="0.25">
      <c r="A7398">
        <v>18313203</v>
      </c>
      <c r="B7398" s="1" t="s">
        <v>17651</v>
      </c>
      <c r="C7398">
        <v>1</v>
      </c>
      <c r="D7398" t="str">
        <f>VLOOKUP(C7398,'country description'!$A$1:$B$16,2,0)</f>
        <v>India</v>
      </c>
      <c r="E7398" s="1" t="s">
        <v>16083</v>
      </c>
      <c r="F7398" t="s">
        <v>17652</v>
      </c>
      <c r="G7398" t="s">
        <v>16296</v>
      </c>
      <c r="H7398" t="s">
        <v>16297</v>
      </c>
      <c r="I7398">
        <v>77.367187999999999</v>
      </c>
      <c r="J7398">
        <v>28.557841799999998</v>
      </c>
      <c r="K7398" t="s">
        <v>701</v>
      </c>
      <c r="L7398" t="s">
        <v>26</v>
      </c>
      <c r="M7398" t="s">
        <v>27</v>
      </c>
      <c r="N7398" t="s">
        <v>27</v>
      </c>
      <c r="O7398" t="s">
        <v>27</v>
      </c>
      <c r="P7398" t="s">
        <v>27</v>
      </c>
      <c r="Q7398">
        <v>2</v>
      </c>
      <c r="R7398">
        <v>3</v>
      </c>
      <c r="S7398">
        <v>600</v>
      </c>
      <c r="T7398">
        <f>VLOOKUP(L7398,'Currency exchange'!$A:$B,2,0) *S7398</f>
        <v>7.2</v>
      </c>
      <c r="U7398">
        <v>1</v>
      </c>
      <c r="V7398" t="s">
        <v>23523</v>
      </c>
      <c r="W7398" t="s">
        <v>23529</v>
      </c>
      <c r="X7398" t="s">
        <v>8449</v>
      </c>
      <c r="Y7398">
        <v>2011</v>
      </c>
      <c r="Z7398">
        <v>10</v>
      </c>
      <c r="AA7398">
        <v>3</v>
      </c>
    </row>
    <row r="7399" spans="1:27" x14ac:dyDescent="0.25">
      <c r="A7399">
        <v>18346730</v>
      </c>
      <c r="B7399" s="1" t="s">
        <v>7392</v>
      </c>
      <c r="C7399">
        <v>1</v>
      </c>
      <c r="D7399" t="str">
        <f>VLOOKUP(C7399,'country description'!$A$1:$B$16,2,0)</f>
        <v>India</v>
      </c>
      <c r="E7399" s="1" t="s">
        <v>16083</v>
      </c>
      <c r="F7399" t="s">
        <v>17653</v>
      </c>
      <c r="G7399" t="s">
        <v>17654</v>
      </c>
      <c r="H7399" t="s">
        <v>17655</v>
      </c>
      <c r="I7399">
        <v>77.324801530000002</v>
      </c>
      <c r="J7399">
        <v>28.570248629999998</v>
      </c>
      <c r="K7399" t="s">
        <v>17656</v>
      </c>
      <c r="L7399" t="s">
        <v>26</v>
      </c>
      <c r="M7399" t="s">
        <v>27</v>
      </c>
      <c r="N7399" t="s">
        <v>27</v>
      </c>
      <c r="O7399" t="s">
        <v>27</v>
      </c>
      <c r="P7399" t="s">
        <v>27</v>
      </c>
      <c r="Q7399">
        <v>2</v>
      </c>
      <c r="R7399">
        <v>36</v>
      </c>
      <c r="S7399">
        <v>600</v>
      </c>
      <c r="T7399">
        <f>VLOOKUP(L7399,'Currency exchange'!$A:$B,2,0) *S7399</f>
        <v>7.2</v>
      </c>
      <c r="U7399">
        <v>3.3</v>
      </c>
      <c r="V7399" t="s">
        <v>23525</v>
      </c>
      <c r="W7399" t="s">
        <v>23532</v>
      </c>
      <c r="X7399" t="s">
        <v>1672</v>
      </c>
      <c r="Y7399">
        <v>2011</v>
      </c>
      <c r="Z7399">
        <v>9</v>
      </c>
      <c r="AA7399">
        <v>13</v>
      </c>
    </row>
    <row r="7400" spans="1:27" x14ac:dyDescent="0.25">
      <c r="A7400">
        <v>427</v>
      </c>
      <c r="B7400" s="1" t="s">
        <v>6367</v>
      </c>
      <c r="C7400">
        <v>1</v>
      </c>
      <c r="D7400" t="str">
        <f>VLOOKUP(C7400,'country description'!$A$1:$B$16,2,0)</f>
        <v>India</v>
      </c>
      <c r="E7400" s="1" t="s">
        <v>16083</v>
      </c>
      <c r="F7400" t="s">
        <v>17657</v>
      </c>
      <c r="G7400" t="s">
        <v>17654</v>
      </c>
      <c r="H7400" t="s">
        <v>17655</v>
      </c>
      <c r="I7400">
        <v>77.322213869999999</v>
      </c>
      <c r="J7400">
        <v>28.572127500000001</v>
      </c>
      <c r="K7400" t="s">
        <v>1304</v>
      </c>
      <c r="L7400" t="s">
        <v>26</v>
      </c>
      <c r="M7400" t="s">
        <v>27</v>
      </c>
      <c r="N7400" t="s">
        <v>36</v>
      </c>
      <c r="O7400" t="s">
        <v>27</v>
      </c>
      <c r="P7400" t="s">
        <v>27</v>
      </c>
      <c r="Q7400">
        <v>2</v>
      </c>
      <c r="R7400">
        <v>277</v>
      </c>
      <c r="S7400">
        <v>600</v>
      </c>
      <c r="T7400">
        <f>VLOOKUP(L7400,'Currency exchange'!$A:$B,2,0) *S7400</f>
        <v>7.2</v>
      </c>
      <c r="U7400">
        <v>3.2</v>
      </c>
      <c r="V7400" t="s">
        <v>23525</v>
      </c>
      <c r="W7400" t="s">
        <v>23532</v>
      </c>
      <c r="X7400" t="s">
        <v>8493</v>
      </c>
      <c r="Y7400">
        <v>2017</v>
      </c>
      <c r="Z7400">
        <v>9</v>
      </c>
      <c r="AA7400">
        <v>25</v>
      </c>
    </row>
    <row r="7401" spans="1:27" x14ac:dyDescent="0.25">
      <c r="A7401">
        <v>3306</v>
      </c>
      <c r="B7401" s="1" t="s">
        <v>17658</v>
      </c>
      <c r="C7401">
        <v>1</v>
      </c>
      <c r="D7401" t="str">
        <f>VLOOKUP(C7401,'country description'!$A$1:$B$16,2,0)</f>
        <v>India</v>
      </c>
      <c r="E7401" s="1" t="s">
        <v>16083</v>
      </c>
      <c r="F7401" t="s">
        <v>17659</v>
      </c>
      <c r="G7401" t="s">
        <v>17654</v>
      </c>
      <c r="H7401" t="s">
        <v>17655</v>
      </c>
      <c r="I7401">
        <v>77.32396636</v>
      </c>
      <c r="J7401">
        <v>28.571539489999999</v>
      </c>
      <c r="K7401" t="s">
        <v>4644</v>
      </c>
      <c r="L7401" t="s">
        <v>26</v>
      </c>
      <c r="M7401" t="s">
        <v>36</v>
      </c>
      <c r="N7401" t="s">
        <v>36</v>
      </c>
      <c r="O7401" t="s">
        <v>27</v>
      </c>
      <c r="P7401" t="s">
        <v>27</v>
      </c>
      <c r="Q7401">
        <v>3</v>
      </c>
      <c r="R7401">
        <v>515</v>
      </c>
      <c r="S7401">
        <v>1600</v>
      </c>
      <c r="T7401">
        <f>VLOOKUP(L7401,'Currency exchange'!$A:$B,2,0) *S7401</f>
        <v>19.2</v>
      </c>
      <c r="U7401">
        <v>3.9</v>
      </c>
      <c r="V7401" t="s">
        <v>23525</v>
      </c>
      <c r="W7401" t="s">
        <v>23532</v>
      </c>
      <c r="X7401" t="s">
        <v>12076</v>
      </c>
      <c r="Y7401">
        <v>2011</v>
      </c>
      <c r="Z7401">
        <v>9</v>
      </c>
      <c r="AA7401">
        <v>19</v>
      </c>
    </row>
    <row r="7402" spans="1:27" x14ac:dyDescent="0.25">
      <c r="A7402">
        <v>2985</v>
      </c>
      <c r="B7402" s="1" t="s">
        <v>17660</v>
      </c>
      <c r="C7402">
        <v>1</v>
      </c>
      <c r="D7402" t="str">
        <f>VLOOKUP(C7402,'country description'!$A$1:$B$16,2,0)</f>
        <v>India</v>
      </c>
      <c r="E7402" s="1" t="s">
        <v>16083</v>
      </c>
      <c r="F7402" t="s">
        <v>17661</v>
      </c>
      <c r="G7402" t="s">
        <v>17654</v>
      </c>
      <c r="H7402" t="s">
        <v>17655</v>
      </c>
      <c r="I7402">
        <v>77.324292249999999</v>
      </c>
      <c r="J7402">
        <v>28.571715869999998</v>
      </c>
      <c r="K7402" t="s">
        <v>992</v>
      </c>
      <c r="L7402" t="s">
        <v>26</v>
      </c>
      <c r="M7402" t="s">
        <v>36</v>
      </c>
      <c r="N7402" t="s">
        <v>36</v>
      </c>
      <c r="O7402" t="s">
        <v>27</v>
      </c>
      <c r="P7402" t="s">
        <v>27</v>
      </c>
      <c r="Q7402">
        <v>2</v>
      </c>
      <c r="R7402">
        <v>285</v>
      </c>
      <c r="S7402">
        <v>950</v>
      </c>
      <c r="T7402">
        <f>VLOOKUP(L7402,'Currency exchange'!$A:$B,2,0) *S7402</f>
        <v>11.4</v>
      </c>
      <c r="U7402">
        <v>3.8</v>
      </c>
      <c r="V7402" t="s">
        <v>23525</v>
      </c>
      <c r="W7402" t="s">
        <v>23532</v>
      </c>
      <c r="X7402" t="s">
        <v>7210</v>
      </c>
      <c r="Y7402">
        <v>2015</v>
      </c>
      <c r="Z7402">
        <v>9</v>
      </c>
      <c r="AA7402">
        <v>28</v>
      </c>
    </row>
    <row r="7403" spans="1:27" x14ac:dyDescent="0.25">
      <c r="A7403">
        <v>18198836</v>
      </c>
      <c r="B7403" s="1" t="s">
        <v>17662</v>
      </c>
      <c r="C7403">
        <v>1</v>
      </c>
      <c r="D7403" t="str">
        <f>VLOOKUP(C7403,'country description'!$A$1:$B$16,2,0)</f>
        <v>India</v>
      </c>
      <c r="E7403" s="1" t="s">
        <v>16083</v>
      </c>
      <c r="F7403" t="s">
        <v>17663</v>
      </c>
      <c r="G7403" t="s">
        <v>17654</v>
      </c>
      <c r="H7403" t="s">
        <v>17655</v>
      </c>
      <c r="I7403">
        <v>77.323615329999996</v>
      </c>
      <c r="J7403">
        <v>28.569142970000001</v>
      </c>
      <c r="K7403" t="s">
        <v>17664</v>
      </c>
      <c r="L7403" t="s">
        <v>26</v>
      </c>
      <c r="M7403" t="s">
        <v>36</v>
      </c>
      <c r="N7403" t="s">
        <v>27</v>
      </c>
      <c r="O7403" t="s">
        <v>27</v>
      </c>
      <c r="P7403" t="s">
        <v>27</v>
      </c>
      <c r="Q7403">
        <v>3</v>
      </c>
      <c r="R7403">
        <v>320</v>
      </c>
      <c r="S7403">
        <v>1000</v>
      </c>
      <c r="T7403">
        <f>VLOOKUP(L7403,'Currency exchange'!$A:$B,2,0) *S7403</f>
        <v>12</v>
      </c>
      <c r="U7403">
        <v>3.9</v>
      </c>
      <c r="V7403" t="s">
        <v>23525</v>
      </c>
      <c r="W7403" t="s">
        <v>23532</v>
      </c>
      <c r="X7403" t="s">
        <v>5572</v>
      </c>
      <c r="Y7403">
        <v>2016</v>
      </c>
      <c r="Z7403">
        <v>9</v>
      </c>
      <c r="AA7403">
        <v>20</v>
      </c>
    </row>
    <row r="7404" spans="1:27" x14ac:dyDescent="0.25">
      <c r="A7404">
        <v>1323</v>
      </c>
      <c r="B7404" s="1" t="s">
        <v>12438</v>
      </c>
      <c r="C7404">
        <v>1</v>
      </c>
      <c r="D7404" t="str">
        <f>VLOOKUP(C7404,'country description'!$A$1:$B$16,2,0)</f>
        <v>India</v>
      </c>
      <c r="E7404" s="1" t="s">
        <v>16083</v>
      </c>
      <c r="F7404" t="s">
        <v>17665</v>
      </c>
      <c r="G7404" t="s">
        <v>17654</v>
      </c>
      <c r="H7404" t="s">
        <v>17655</v>
      </c>
      <c r="I7404">
        <v>77.324188980000002</v>
      </c>
      <c r="J7404">
        <v>28.571583069999999</v>
      </c>
      <c r="K7404" t="s">
        <v>5782</v>
      </c>
      <c r="L7404" t="s">
        <v>26</v>
      </c>
      <c r="M7404" t="s">
        <v>27</v>
      </c>
      <c r="N7404" t="s">
        <v>27</v>
      </c>
      <c r="O7404" t="s">
        <v>27</v>
      </c>
      <c r="P7404" t="s">
        <v>27</v>
      </c>
      <c r="Q7404">
        <v>1</v>
      </c>
      <c r="R7404">
        <v>213</v>
      </c>
      <c r="S7404">
        <v>150</v>
      </c>
      <c r="T7404">
        <f>VLOOKUP(L7404,'Currency exchange'!$A:$B,2,0) *S7404</f>
        <v>1.8</v>
      </c>
      <c r="U7404">
        <v>3.1</v>
      </c>
      <c r="V7404" t="s">
        <v>23525</v>
      </c>
      <c r="W7404" t="s">
        <v>23532</v>
      </c>
      <c r="X7404" t="s">
        <v>9457</v>
      </c>
      <c r="Y7404">
        <v>2013</v>
      </c>
      <c r="Z7404">
        <v>8</v>
      </c>
      <c r="AA7404">
        <v>18</v>
      </c>
    </row>
    <row r="7405" spans="1:27" x14ac:dyDescent="0.25">
      <c r="A7405">
        <v>4721</v>
      </c>
      <c r="B7405" s="1" t="s">
        <v>17666</v>
      </c>
      <c r="C7405">
        <v>1</v>
      </c>
      <c r="D7405" t="str">
        <f>VLOOKUP(C7405,'country description'!$A$1:$B$16,2,0)</f>
        <v>India</v>
      </c>
      <c r="E7405" s="1" t="s">
        <v>16083</v>
      </c>
      <c r="F7405" t="s">
        <v>17667</v>
      </c>
      <c r="G7405" t="s">
        <v>17654</v>
      </c>
      <c r="H7405" t="s">
        <v>17655</v>
      </c>
      <c r="I7405">
        <v>77.324544380000006</v>
      </c>
      <c r="J7405">
        <v>28.568573489999999</v>
      </c>
      <c r="K7405" t="s">
        <v>2599</v>
      </c>
      <c r="L7405" t="s">
        <v>26</v>
      </c>
      <c r="M7405" t="s">
        <v>36</v>
      </c>
      <c r="N7405" t="s">
        <v>27</v>
      </c>
      <c r="O7405" t="s">
        <v>27</v>
      </c>
      <c r="P7405" t="s">
        <v>27</v>
      </c>
      <c r="Q7405">
        <v>3</v>
      </c>
      <c r="R7405">
        <v>521</v>
      </c>
      <c r="S7405">
        <v>1500</v>
      </c>
      <c r="T7405">
        <f>VLOOKUP(L7405,'Currency exchange'!$A:$B,2,0) *S7405</f>
        <v>18</v>
      </c>
      <c r="U7405">
        <v>2.6</v>
      </c>
      <c r="V7405" t="s">
        <v>23524</v>
      </c>
      <c r="W7405" t="s">
        <v>23530</v>
      </c>
      <c r="X7405" t="s">
        <v>1689</v>
      </c>
      <c r="Y7405">
        <v>2010</v>
      </c>
      <c r="Z7405">
        <v>8</v>
      </c>
      <c r="AA7405">
        <v>22</v>
      </c>
    </row>
    <row r="7406" spans="1:27" x14ac:dyDescent="0.25">
      <c r="A7406">
        <v>18261722</v>
      </c>
      <c r="B7406" s="1" t="s">
        <v>4343</v>
      </c>
      <c r="C7406">
        <v>1</v>
      </c>
      <c r="D7406" t="str">
        <f>VLOOKUP(C7406,'country description'!$A$1:$B$16,2,0)</f>
        <v>India</v>
      </c>
      <c r="E7406" s="1" t="s">
        <v>16083</v>
      </c>
      <c r="F7406" t="s">
        <v>17668</v>
      </c>
      <c r="G7406" t="s">
        <v>17654</v>
      </c>
      <c r="H7406" t="s">
        <v>17655</v>
      </c>
      <c r="I7406">
        <v>77.323529500000006</v>
      </c>
      <c r="J7406">
        <v>28.571133159999999</v>
      </c>
      <c r="K7406" t="s">
        <v>5350</v>
      </c>
      <c r="L7406" t="s">
        <v>26</v>
      </c>
      <c r="M7406" t="s">
        <v>36</v>
      </c>
      <c r="N7406" t="s">
        <v>27</v>
      </c>
      <c r="O7406" t="s">
        <v>27</v>
      </c>
      <c r="P7406" t="s">
        <v>27</v>
      </c>
      <c r="Q7406">
        <v>3</v>
      </c>
      <c r="R7406">
        <v>198</v>
      </c>
      <c r="S7406">
        <v>1600</v>
      </c>
      <c r="T7406">
        <f>VLOOKUP(L7406,'Currency exchange'!$A:$B,2,0) *S7406</f>
        <v>19.2</v>
      </c>
      <c r="U7406">
        <v>3.3</v>
      </c>
      <c r="V7406" t="s">
        <v>23525</v>
      </c>
      <c r="W7406" t="s">
        <v>23532</v>
      </c>
      <c r="X7406" t="s">
        <v>2617</v>
      </c>
      <c r="Y7406">
        <v>2018</v>
      </c>
      <c r="Z7406">
        <v>8</v>
      </c>
      <c r="AA7406">
        <v>6</v>
      </c>
    </row>
    <row r="7407" spans="1:27" x14ac:dyDescent="0.25">
      <c r="A7407">
        <v>310694</v>
      </c>
      <c r="B7407" s="1" t="s">
        <v>17669</v>
      </c>
      <c r="C7407">
        <v>1</v>
      </c>
      <c r="D7407" t="str">
        <f>VLOOKUP(C7407,'country description'!$A$1:$B$16,2,0)</f>
        <v>India</v>
      </c>
      <c r="E7407" s="1" t="s">
        <v>16083</v>
      </c>
      <c r="F7407" t="s">
        <v>17670</v>
      </c>
      <c r="G7407" t="s">
        <v>17654</v>
      </c>
      <c r="H7407" t="s">
        <v>17655</v>
      </c>
      <c r="I7407">
        <v>77.323135550000003</v>
      </c>
      <c r="J7407">
        <v>28.572259710000001</v>
      </c>
      <c r="K7407" t="s">
        <v>677</v>
      </c>
      <c r="L7407" t="s">
        <v>26</v>
      </c>
      <c r="M7407" t="s">
        <v>36</v>
      </c>
      <c r="N7407" t="s">
        <v>36</v>
      </c>
      <c r="O7407" t="s">
        <v>27</v>
      </c>
      <c r="P7407" t="s">
        <v>27</v>
      </c>
      <c r="Q7407">
        <v>3</v>
      </c>
      <c r="R7407">
        <v>80</v>
      </c>
      <c r="S7407">
        <v>1400</v>
      </c>
      <c r="T7407">
        <f>VLOOKUP(L7407,'Currency exchange'!$A:$B,2,0) *S7407</f>
        <v>16.8</v>
      </c>
      <c r="U7407">
        <v>3.2</v>
      </c>
      <c r="V7407" t="s">
        <v>23525</v>
      </c>
      <c r="W7407" t="s">
        <v>23532</v>
      </c>
      <c r="X7407" t="s">
        <v>6907</v>
      </c>
      <c r="Y7407">
        <v>2018</v>
      </c>
      <c r="Z7407">
        <v>8</v>
      </c>
      <c r="AA7407">
        <v>20</v>
      </c>
    </row>
    <row r="7408" spans="1:27" x14ac:dyDescent="0.25">
      <c r="A7408">
        <v>300180</v>
      </c>
      <c r="B7408" s="1" t="s">
        <v>17671</v>
      </c>
      <c r="C7408">
        <v>1</v>
      </c>
      <c r="D7408" t="str">
        <f>VLOOKUP(C7408,'country description'!$A$1:$B$16,2,0)</f>
        <v>India</v>
      </c>
      <c r="E7408" s="1" t="s">
        <v>16083</v>
      </c>
      <c r="F7408" t="s">
        <v>17672</v>
      </c>
      <c r="G7408" t="s">
        <v>17654</v>
      </c>
      <c r="H7408" t="s">
        <v>17655</v>
      </c>
      <c r="I7408">
        <v>77.325418440000007</v>
      </c>
      <c r="J7408">
        <v>28.570961489999998</v>
      </c>
      <c r="K7408" t="s">
        <v>17673</v>
      </c>
      <c r="L7408" t="s">
        <v>26</v>
      </c>
      <c r="M7408" t="s">
        <v>36</v>
      </c>
      <c r="N7408" t="s">
        <v>27</v>
      </c>
      <c r="O7408" t="s">
        <v>27</v>
      </c>
      <c r="P7408" t="s">
        <v>27</v>
      </c>
      <c r="Q7408">
        <v>3</v>
      </c>
      <c r="R7408">
        <v>425</v>
      </c>
      <c r="S7408">
        <v>1550</v>
      </c>
      <c r="T7408">
        <f>VLOOKUP(L7408,'Currency exchange'!$A:$B,2,0) *S7408</f>
        <v>18.600000000000001</v>
      </c>
      <c r="U7408">
        <v>3.6</v>
      </c>
      <c r="V7408" t="s">
        <v>23525</v>
      </c>
      <c r="W7408" t="s">
        <v>23532</v>
      </c>
      <c r="X7408" t="s">
        <v>16852</v>
      </c>
      <c r="Y7408">
        <v>2017</v>
      </c>
      <c r="Z7408">
        <v>8</v>
      </c>
      <c r="AA7408">
        <v>4</v>
      </c>
    </row>
    <row r="7409" spans="1:27" x14ac:dyDescent="0.25">
      <c r="A7409">
        <v>591</v>
      </c>
      <c r="B7409" s="1" t="s">
        <v>7000</v>
      </c>
      <c r="C7409">
        <v>1</v>
      </c>
      <c r="D7409" t="str">
        <f>VLOOKUP(C7409,'country description'!$A$1:$B$16,2,0)</f>
        <v>India</v>
      </c>
      <c r="E7409" s="1" t="s">
        <v>16083</v>
      </c>
      <c r="F7409" t="s">
        <v>17674</v>
      </c>
      <c r="G7409" t="s">
        <v>17654</v>
      </c>
      <c r="H7409" t="s">
        <v>17655</v>
      </c>
      <c r="I7409">
        <v>77.324283199999996</v>
      </c>
      <c r="J7409">
        <v>28.568899160000001</v>
      </c>
      <c r="K7409" t="s">
        <v>3892</v>
      </c>
      <c r="L7409" t="s">
        <v>26</v>
      </c>
      <c r="M7409" t="s">
        <v>27</v>
      </c>
      <c r="N7409" t="s">
        <v>36</v>
      </c>
      <c r="O7409" t="s">
        <v>27</v>
      </c>
      <c r="P7409" t="s">
        <v>27</v>
      </c>
      <c r="Q7409">
        <v>2</v>
      </c>
      <c r="R7409">
        <v>211</v>
      </c>
      <c r="S7409">
        <v>600</v>
      </c>
      <c r="T7409">
        <f>VLOOKUP(L7409,'Currency exchange'!$A:$B,2,0) *S7409</f>
        <v>7.2</v>
      </c>
      <c r="U7409">
        <v>2.5</v>
      </c>
      <c r="V7409" t="s">
        <v>23524</v>
      </c>
      <c r="W7409" t="s">
        <v>23530</v>
      </c>
      <c r="X7409" t="s">
        <v>6451</v>
      </c>
      <c r="Y7409">
        <v>2018</v>
      </c>
      <c r="Z7409">
        <v>7</v>
      </c>
      <c r="AA7409">
        <v>3</v>
      </c>
    </row>
    <row r="7410" spans="1:27" x14ac:dyDescent="0.25">
      <c r="A7410">
        <v>5678</v>
      </c>
      <c r="B7410" s="1" t="s">
        <v>17675</v>
      </c>
      <c r="C7410">
        <v>1</v>
      </c>
      <c r="D7410" t="str">
        <f>VLOOKUP(C7410,'country description'!$A$1:$B$16,2,0)</f>
        <v>India</v>
      </c>
      <c r="E7410" s="1" t="s">
        <v>16083</v>
      </c>
      <c r="F7410" t="s">
        <v>17676</v>
      </c>
      <c r="G7410" t="s">
        <v>17654</v>
      </c>
      <c r="H7410" t="s">
        <v>17655</v>
      </c>
      <c r="I7410">
        <v>77.325701080000002</v>
      </c>
      <c r="J7410">
        <v>28.57088023</v>
      </c>
      <c r="K7410" t="s">
        <v>648</v>
      </c>
      <c r="L7410" t="s">
        <v>26</v>
      </c>
      <c r="M7410" t="s">
        <v>27</v>
      </c>
      <c r="N7410" t="s">
        <v>36</v>
      </c>
      <c r="O7410" t="s">
        <v>27</v>
      </c>
      <c r="P7410" t="s">
        <v>27</v>
      </c>
      <c r="Q7410">
        <v>2</v>
      </c>
      <c r="R7410">
        <v>89</v>
      </c>
      <c r="S7410">
        <v>700</v>
      </c>
      <c r="T7410">
        <f>VLOOKUP(L7410,'Currency exchange'!$A:$B,2,0) *S7410</f>
        <v>8.4</v>
      </c>
      <c r="U7410">
        <v>2.6</v>
      </c>
      <c r="V7410" t="s">
        <v>23524</v>
      </c>
      <c r="W7410" t="s">
        <v>23530</v>
      </c>
      <c r="X7410" t="s">
        <v>3834</v>
      </c>
      <c r="Y7410">
        <v>2016</v>
      </c>
      <c r="Z7410">
        <v>7</v>
      </c>
      <c r="AA7410">
        <v>16</v>
      </c>
    </row>
    <row r="7411" spans="1:27" x14ac:dyDescent="0.25">
      <c r="A7411">
        <v>4160</v>
      </c>
      <c r="B7411" s="1" t="s">
        <v>17677</v>
      </c>
      <c r="C7411">
        <v>1</v>
      </c>
      <c r="D7411" t="str">
        <f>VLOOKUP(C7411,'country description'!$A$1:$B$16,2,0)</f>
        <v>India</v>
      </c>
      <c r="E7411" s="1" t="s">
        <v>16083</v>
      </c>
      <c r="F7411" t="s">
        <v>17678</v>
      </c>
      <c r="G7411" t="s">
        <v>17654</v>
      </c>
      <c r="H7411" t="s">
        <v>17655</v>
      </c>
      <c r="I7411">
        <v>77.323380299999997</v>
      </c>
      <c r="J7411">
        <v>28.568801700000002</v>
      </c>
      <c r="K7411" t="s">
        <v>17149</v>
      </c>
      <c r="L7411" t="s">
        <v>26</v>
      </c>
      <c r="M7411" t="s">
        <v>36</v>
      </c>
      <c r="N7411" t="s">
        <v>36</v>
      </c>
      <c r="O7411" t="s">
        <v>27</v>
      </c>
      <c r="P7411" t="s">
        <v>27</v>
      </c>
      <c r="Q7411">
        <v>3</v>
      </c>
      <c r="R7411">
        <v>286</v>
      </c>
      <c r="S7411">
        <v>1400</v>
      </c>
      <c r="T7411">
        <f>VLOOKUP(L7411,'Currency exchange'!$A:$B,2,0) *S7411</f>
        <v>16.8</v>
      </c>
      <c r="U7411">
        <v>3.4</v>
      </c>
      <c r="V7411" t="s">
        <v>23525</v>
      </c>
      <c r="W7411" t="s">
        <v>23532</v>
      </c>
      <c r="X7411" t="s">
        <v>2782</v>
      </c>
      <c r="Y7411">
        <v>2015</v>
      </c>
      <c r="Z7411">
        <v>7</v>
      </c>
      <c r="AA7411">
        <v>2</v>
      </c>
    </row>
    <row r="7412" spans="1:27" x14ac:dyDescent="0.25">
      <c r="A7412">
        <v>1701</v>
      </c>
      <c r="B7412" s="1" t="s">
        <v>17679</v>
      </c>
      <c r="C7412">
        <v>1</v>
      </c>
      <c r="D7412" t="str">
        <f>VLOOKUP(C7412,'country description'!$A$1:$B$16,2,0)</f>
        <v>India</v>
      </c>
      <c r="E7412" s="1" t="s">
        <v>16083</v>
      </c>
      <c r="F7412" t="s">
        <v>17680</v>
      </c>
      <c r="G7412" t="s">
        <v>17654</v>
      </c>
      <c r="H7412" t="s">
        <v>17655</v>
      </c>
      <c r="I7412">
        <v>77.323713999999995</v>
      </c>
      <c r="J7412">
        <v>28.569561</v>
      </c>
      <c r="K7412" t="s">
        <v>17681</v>
      </c>
      <c r="L7412" t="s">
        <v>26</v>
      </c>
      <c r="M7412" t="s">
        <v>36</v>
      </c>
      <c r="N7412" t="s">
        <v>36</v>
      </c>
      <c r="O7412" t="s">
        <v>27</v>
      </c>
      <c r="P7412" t="s">
        <v>27</v>
      </c>
      <c r="Q7412">
        <v>3</v>
      </c>
      <c r="R7412">
        <v>326</v>
      </c>
      <c r="S7412">
        <v>1350</v>
      </c>
      <c r="T7412">
        <f>VLOOKUP(L7412,'Currency exchange'!$A:$B,2,0) *S7412</f>
        <v>16.2</v>
      </c>
      <c r="U7412">
        <v>3.5</v>
      </c>
      <c r="V7412" t="s">
        <v>23525</v>
      </c>
      <c r="W7412" t="s">
        <v>23532</v>
      </c>
      <c r="X7412" t="s">
        <v>5203</v>
      </c>
      <c r="Y7412">
        <v>2010</v>
      </c>
      <c r="Z7412">
        <v>7</v>
      </c>
      <c r="AA7412">
        <v>18</v>
      </c>
    </row>
    <row r="7413" spans="1:27" x14ac:dyDescent="0.25">
      <c r="A7413">
        <v>18272377</v>
      </c>
      <c r="B7413" s="1" t="s">
        <v>6623</v>
      </c>
      <c r="C7413">
        <v>1</v>
      </c>
      <c r="D7413" t="str">
        <f>VLOOKUP(C7413,'country description'!$A$1:$B$16,2,0)</f>
        <v>India</v>
      </c>
      <c r="E7413" s="1" t="s">
        <v>16083</v>
      </c>
      <c r="F7413" t="s">
        <v>16952</v>
      </c>
      <c r="G7413" t="s">
        <v>17654</v>
      </c>
      <c r="H7413" t="s">
        <v>17655</v>
      </c>
      <c r="I7413">
        <v>77.320717540000004</v>
      </c>
      <c r="J7413">
        <v>28.567287310000001</v>
      </c>
      <c r="K7413" t="s">
        <v>17682</v>
      </c>
      <c r="L7413" t="s">
        <v>26</v>
      </c>
      <c r="M7413" t="s">
        <v>27</v>
      </c>
      <c r="N7413" t="s">
        <v>27</v>
      </c>
      <c r="O7413" t="s">
        <v>27</v>
      </c>
      <c r="P7413" t="s">
        <v>27</v>
      </c>
      <c r="Q7413">
        <v>2</v>
      </c>
      <c r="R7413">
        <v>204</v>
      </c>
      <c r="S7413">
        <v>600</v>
      </c>
      <c r="T7413">
        <f>VLOOKUP(L7413,'Currency exchange'!$A:$B,2,0) *S7413</f>
        <v>7.2</v>
      </c>
      <c r="U7413">
        <v>3.9</v>
      </c>
      <c r="V7413" t="s">
        <v>23525</v>
      </c>
      <c r="W7413" t="s">
        <v>23532</v>
      </c>
      <c r="X7413" t="s">
        <v>8090</v>
      </c>
      <c r="Y7413">
        <v>2014</v>
      </c>
      <c r="Z7413">
        <v>7</v>
      </c>
      <c r="AA7413">
        <v>14</v>
      </c>
    </row>
    <row r="7414" spans="1:27" x14ac:dyDescent="0.25">
      <c r="A7414">
        <v>1702</v>
      </c>
      <c r="B7414" s="1" t="s">
        <v>3913</v>
      </c>
      <c r="C7414">
        <v>1</v>
      </c>
      <c r="D7414" t="str">
        <f>VLOOKUP(C7414,'country description'!$A$1:$B$16,2,0)</f>
        <v>India</v>
      </c>
      <c r="E7414" s="1" t="s">
        <v>16083</v>
      </c>
      <c r="F7414" t="s">
        <v>17683</v>
      </c>
      <c r="G7414" t="s">
        <v>17654</v>
      </c>
      <c r="H7414" t="s">
        <v>17655</v>
      </c>
      <c r="I7414">
        <v>77.3248411</v>
      </c>
      <c r="J7414">
        <v>28.571169080000001</v>
      </c>
      <c r="K7414" t="s">
        <v>770</v>
      </c>
      <c r="L7414" t="s">
        <v>26</v>
      </c>
      <c r="M7414" t="s">
        <v>27</v>
      </c>
      <c r="N7414" t="s">
        <v>36</v>
      </c>
      <c r="O7414" t="s">
        <v>27</v>
      </c>
      <c r="P7414" t="s">
        <v>27</v>
      </c>
      <c r="Q7414">
        <v>2</v>
      </c>
      <c r="R7414">
        <v>703</v>
      </c>
      <c r="S7414">
        <v>600</v>
      </c>
      <c r="T7414">
        <f>VLOOKUP(L7414,'Currency exchange'!$A:$B,2,0) *S7414</f>
        <v>7.2</v>
      </c>
      <c r="U7414">
        <v>3.6</v>
      </c>
      <c r="V7414" t="s">
        <v>23525</v>
      </c>
      <c r="W7414" t="s">
        <v>23532</v>
      </c>
      <c r="X7414" t="s">
        <v>12845</v>
      </c>
      <c r="Y7414">
        <v>2015</v>
      </c>
      <c r="Z7414">
        <v>7</v>
      </c>
      <c r="AA7414">
        <v>15</v>
      </c>
    </row>
    <row r="7415" spans="1:27" x14ac:dyDescent="0.25">
      <c r="A7415">
        <v>311338</v>
      </c>
      <c r="B7415" s="1" t="s">
        <v>16547</v>
      </c>
      <c r="C7415">
        <v>1</v>
      </c>
      <c r="D7415" t="str">
        <f>VLOOKUP(C7415,'country description'!$A$1:$B$16,2,0)</f>
        <v>India</v>
      </c>
      <c r="E7415" s="1" t="s">
        <v>16083</v>
      </c>
      <c r="F7415" t="s">
        <v>17684</v>
      </c>
      <c r="G7415" t="s">
        <v>17654</v>
      </c>
      <c r="H7415" t="s">
        <v>17655</v>
      </c>
      <c r="I7415">
        <v>77.326525520000004</v>
      </c>
      <c r="J7415">
        <v>28.569849059999999</v>
      </c>
      <c r="K7415" t="s">
        <v>6462</v>
      </c>
      <c r="L7415" t="s">
        <v>26</v>
      </c>
      <c r="M7415" t="s">
        <v>27</v>
      </c>
      <c r="N7415" t="s">
        <v>36</v>
      </c>
      <c r="O7415" t="s">
        <v>27</v>
      </c>
      <c r="P7415" t="s">
        <v>27</v>
      </c>
      <c r="Q7415">
        <v>2</v>
      </c>
      <c r="R7415">
        <v>81</v>
      </c>
      <c r="S7415">
        <v>700</v>
      </c>
      <c r="T7415">
        <f>VLOOKUP(L7415,'Currency exchange'!$A:$B,2,0) *S7415</f>
        <v>8.4</v>
      </c>
      <c r="U7415">
        <v>2.2000000000000002</v>
      </c>
      <c r="V7415" t="s">
        <v>23524</v>
      </c>
      <c r="W7415" t="s">
        <v>23530</v>
      </c>
      <c r="X7415" t="s">
        <v>2201</v>
      </c>
      <c r="Y7415">
        <v>2016</v>
      </c>
      <c r="Z7415">
        <v>7</v>
      </c>
      <c r="AA7415">
        <v>7</v>
      </c>
    </row>
    <row r="7416" spans="1:27" x14ac:dyDescent="0.25">
      <c r="A7416">
        <v>7956</v>
      </c>
      <c r="B7416" s="1" t="s">
        <v>11911</v>
      </c>
      <c r="C7416">
        <v>1</v>
      </c>
      <c r="D7416" t="str">
        <f>VLOOKUP(C7416,'country description'!$A$1:$B$16,2,0)</f>
        <v>India</v>
      </c>
      <c r="E7416" s="1" t="s">
        <v>16083</v>
      </c>
      <c r="F7416" t="s">
        <v>17685</v>
      </c>
      <c r="G7416" t="s">
        <v>17654</v>
      </c>
      <c r="H7416" t="s">
        <v>17655</v>
      </c>
      <c r="I7416">
        <v>77.324237600000004</v>
      </c>
      <c r="J7416">
        <v>28.568278159999998</v>
      </c>
      <c r="K7416" t="s">
        <v>969</v>
      </c>
      <c r="L7416" t="s">
        <v>26</v>
      </c>
      <c r="M7416" t="s">
        <v>27</v>
      </c>
      <c r="N7416" t="s">
        <v>36</v>
      </c>
      <c r="O7416" t="s">
        <v>27</v>
      </c>
      <c r="P7416" t="s">
        <v>27</v>
      </c>
      <c r="Q7416">
        <v>1</v>
      </c>
      <c r="R7416">
        <v>235</v>
      </c>
      <c r="S7416">
        <v>450</v>
      </c>
      <c r="T7416">
        <f>VLOOKUP(L7416,'Currency exchange'!$A:$B,2,0) *S7416</f>
        <v>5.4</v>
      </c>
      <c r="U7416">
        <v>4.2</v>
      </c>
      <c r="V7416" t="s">
        <v>23526</v>
      </c>
      <c r="W7416" t="s">
        <v>23531</v>
      </c>
      <c r="X7416" t="s">
        <v>4063</v>
      </c>
      <c r="Y7416">
        <v>2014</v>
      </c>
      <c r="Z7416">
        <v>7</v>
      </c>
      <c r="AA7416">
        <v>17</v>
      </c>
    </row>
    <row r="7417" spans="1:27" x14ac:dyDescent="0.25">
      <c r="A7417">
        <v>18336495</v>
      </c>
      <c r="B7417" s="1" t="s">
        <v>17686</v>
      </c>
      <c r="C7417">
        <v>1</v>
      </c>
      <c r="D7417" t="str">
        <f>VLOOKUP(C7417,'country description'!$A$1:$B$16,2,0)</f>
        <v>India</v>
      </c>
      <c r="E7417" s="1" t="s">
        <v>16083</v>
      </c>
      <c r="F7417" t="s">
        <v>17687</v>
      </c>
      <c r="G7417" t="s">
        <v>17654</v>
      </c>
      <c r="H7417" t="s">
        <v>17655</v>
      </c>
      <c r="I7417">
        <v>77.324114140000006</v>
      </c>
      <c r="J7417">
        <v>28.56914544</v>
      </c>
      <c r="K7417" t="s">
        <v>644</v>
      </c>
      <c r="L7417" t="s">
        <v>26</v>
      </c>
      <c r="M7417" t="s">
        <v>27</v>
      </c>
      <c r="N7417" t="s">
        <v>36</v>
      </c>
      <c r="O7417" t="s">
        <v>27</v>
      </c>
      <c r="P7417" t="s">
        <v>27</v>
      </c>
      <c r="Q7417">
        <v>3</v>
      </c>
      <c r="R7417">
        <v>477</v>
      </c>
      <c r="S7417">
        <v>1000</v>
      </c>
      <c r="T7417">
        <f>VLOOKUP(L7417,'Currency exchange'!$A:$B,2,0) *S7417</f>
        <v>12</v>
      </c>
      <c r="U7417">
        <v>3.8</v>
      </c>
      <c r="V7417" t="s">
        <v>23525</v>
      </c>
      <c r="W7417" t="s">
        <v>23532</v>
      </c>
      <c r="X7417" t="s">
        <v>13539</v>
      </c>
      <c r="Y7417">
        <v>2018</v>
      </c>
      <c r="Z7417">
        <v>6</v>
      </c>
      <c r="AA7417">
        <v>7</v>
      </c>
    </row>
    <row r="7418" spans="1:27" x14ac:dyDescent="0.25">
      <c r="A7418">
        <v>18228862</v>
      </c>
      <c r="B7418" s="1" t="s">
        <v>17688</v>
      </c>
      <c r="C7418">
        <v>1</v>
      </c>
      <c r="D7418" t="str">
        <f>VLOOKUP(C7418,'country description'!$A$1:$B$16,2,0)</f>
        <v>India</v>
      </c>
      <c r="E7418" s="1" t="s">
        <v>16083</v>
      </c>
      <c r="F7418" t="s">
        <v>17689</v>
      </c>
      <c r="G7418" t="s">
        <v>17654</v>
      </c>
      <c r="H7418" t="s">
        <v>17655</v>
      </c>
      <c r="I7418">
        <v>77.322242709999998</v>
      </c>
      <c r="J7418">
        <v>28.572347449999999</v>
      </c>
      <c r="K7418" t="s">
        <v>982</v>
      </c>
      <c r="L7418" t="s">
        <v>26</v>
      </c>
      <c r="M7418" t="s">
        <v>27</v>
      </c>
      <c r="N7418" t="s">
        <v>36</v>
      </c>
      <c r="O7418" t="s">
        <v>27</v>
      </c>
      <c r="P7418" t="s">
        <v>27</v>
      </c>
      <c r="Q7418">
        <v>1</v>
      </c>
      <c r="R7418">
        <v>196</v>
      </c>
      <c r="S7418">
        <v>350</v>
      </c>
      <c r="T7418">
        <f>VLOOKUP(L7418,'Currency exchange'!$A:$B,2,0) *S7418</f>
        <v>4.2</v>
      </c>
      <c r="U7418">
        <v>3.5</v>
      </c>
      <c r="V7418" t="s">
        <v>23525</v>
      </c>
      <c r="W7418" t="s">
        <v>23532</v>
      </c>
      <c r="X7418" t="s">
        <v>187</v>
      </c>
      <c r="Y7418">
        <v>2018</v>
      </c>
      <c r="Z7418">
        <v>6</v>
      </c>
      <c r="AA7418">
        <v>23</v>
      </c>
    </row>
    <row r="7419" spans="1:27" x14ac:dyDescent="0.25">
      <c r="A7419">
        <v>7945</v>
      </c>
      <c r="B7419" s="1" t="s">
        <v>17690</v>
      </c>
      <c r="C7419">
        <v>1</v>
      </c>
      <c r="D7419" t="str">
        <f>VLOOKUP(C7419,'country description'!$A$1:$B$16,2,0)</f>
        <v>India</v>
      </c>
      <c r="E7419" s="1" t="s">
        <v>16083</v>
      </c>
      <c r="F7419" t="s">
        <v>17691</v>
      </c>
      <c r="G7419" t="s">
        <v>17654</v>
      </c>
      <c r="H7419" t="s">
        <v>17655</v>
      </c>
      <c r="I7419">
        <v>77.324134670000007</v>
      </c>
      <c r="J7419">
        <v>28.56784854</v>
      </c>
      <c r="K7419" t="s">
        <v>760</v>
      </c>
      <c r="L7419" t="s">
        <v>26</v>
      </c>
      <c r="M7419" t="s">
        <v>27</v>
      </c>
      <c r="N7419" t="s">
        <v>36</v>
      </c>
      <c r="O7419" t="s">
        <v>27</v>
      </c>
      <c r="P7419" t="s">
        <v>27</v>
      </c>
      <c r="Q7419">
        <v>1</v>
      </c>
      <c r="R7419">
        <v>402</v>
      </c>
      <c r="S7419">
        <v>300</v>
      </c>
      <c r="T7419">
        <f>VLOOKUP(L7419,'Currency exchange'!$A:$B,2,0) *S7419</f>
        <v>3.6</v>
      </c>
      <c r="U7419">
        <v>3.8</v>
      </c>
      <c r="V7419" t="s">
        <v>23525</v>
      </c>
      <c r="W7419" t="s">
        <v>23532</v>
      </c>
      <c r="X7419" t="s">
        <v>17692</v>
      </c>
      <c r="Y7419">
        <v>2017</v>
      </c>
      <c r="Z7419">
        <v>6</v>
      </c>
      <c r="AA7419">
        <v>18</v>
      </c>
    </row>
    <row r="7420" spans="1:27" x14ac:dyDescent="0.25">
      <c r="A7420">
        <v>450</v>
      </c>
      <c r="B7420" s="1" t="s">
        <v>4248</v>
      </c>
      <c r="C7420">
        <v>1</v>
      </c>
      <c r="D7420" t="str">
        <f>VLOOKUP(C7420,'country description'!$A$1:$B$16,2,0)</f>
        <v>India</v>
      </c>
      <c r="E7420" s="1" t="s">
        <v>16083</v>
      </c>
      <c r="F7420" t="s">
        <v>17693</v>
      </c>
      <c r="G7420" t="s">
        <v>17654</v>
      </c>
      <c r="H7420" t="s">
        <v>17655</v>
      </c>
      <c r="I7420">
        <v>77.323735360000001</v>
      </c>
      <c r="J7420">
        <v>28.568424499999999</v>
      </c>
      <c r="K7420" t="s">
        <v>4303</v>
      </c>
      <c r="L7420" t="s">
        <v>26</v>
      </c>
      <c r="M7420" t="s">
        <v>36</v>
      </c>
      <c r="N7420" t="s">
        <v>27</v>
      </c>
      <c r="O7420" t="s">
        <v>27</v>
      </c>
      <c r="P7420" t="s">
        <v>27</v>
      </c>
      <c r="Q7420">
        <v>3</v>
      </c>
      <c r="R7420">
        <v>415</v>
      </c>
      <c r="S7420">
        <v>1500</v>
      </c>
      <c r="T7420">
        <f>VLOOKUP(L7420,'Currency exchange'!$A:$B,2,0) *S7420</f>
        <v>18</v>
      </c>
      <c r="U7420">
        <v>3.6</v>
      </c>
      <c r="V7420" t="s">
        <v>23525</v>
      </c>
      <c r="W7420" t="s">
        <v>23532</v>
      </c>
      <c r="X7420" t="s">
        <v>230</v>
      </c>
      <c r="Y7420">
        <v>2017</v>
      </c>
      <c r="Z7420">
        <v>6</v>
      </c>
      <c r="AA7420">
        <v>1</v>
      </c>
    </row>
    <row r="7421" spans="1:27" x14ac:dyDescent="0.25">
      <c r="A7421">
        <v>311649</v>
      </c>
      <c r="B7421" s="1" t="s">
        <v>4910</v>
      </c>
      <c r="C7421">
        <v>1</v>
      </c>
      <c r="D7421" t="str">
        <f>VLOOKUP(C7421,'country description'!$A$1:$B$16,2,0)</f>
        <v>India</v>
      </c>
      <c r="E7421" s="1" t="s">
        <v>16083</v>
      </c>
      <c r="F7421" t="s">
        <v>17694</v>
      </c>
      <c r="G7421" t="s">
        <v>17654</v>
      </c>
      <c r="H7421" t="s">
        <v>17655</v>
      </c>
      <c r="I7421">
        <v>77.322391229999994</v>
      </c>
      <c r="J7421">
        <v>28.571490319999999</v>
      </c>
      <c r="K7421" t="s">
        <v>644</v>
      </c>
      <c r="L7421" t="s">
        <v>26</v>
      </c>
      <c r="M7421" t="s">
        <v>36</v>
      </c>
      <c r="N7421" t="s">
        <v>36</v>
      </c>
      <c r="O7421" t="s">
        <v>27</v>
      </c>
      <c r="P7421" t="s">
        <v>27</v>
      </c>
      <c r="Q7421">
        <v>3</v>
      </c>
      <c r="R7421">
        <v>222</v>
      </c>
      <c r="S7421">
        <v>1600</v>
      </c>
      <c r="T7421">
        <f>VLOOKUP(L7421,'Currency exchange'!$A:$B,2,0) *S7421</f>
        <v>19.2</v>
      </c>
      <c r="U7421">
        <v>3.7</v>
      </c>
      <c r="V7421" t="s">
        <v>23525</v>
      </c>
      <c r="W7421" t="s">
        <v>23532</v>
      </c>
      <c r="X7421" t="s">
        <v>4528</v>
      </c>
      <c r="Y7421">
        <v>2017</v>
      </c>
      <c r="Z7421">
        <v>6</v>
      </c>
      <c r="AA7421">
        <v>2</v>
      </c>
    </row>
    <row r="7422" spans="1:27" x14ac:dyDescent="0.25">
      <c r="A7422">
        <v>18221038</v>
      </c>
      <c r="B7422" s="1" t="s">
        <v>17695</v>
      </c>
      <c r="C7422">
        <v>1</v>
      </c>
      <c r="D7422" t="str">
        <f>VLOOKUP(C7422,'country description'!$A$1:$B$16,2,0)</f>
        <v>India</v>
      </c>
      <c r="E7422" s="1" t="s">
        <v>21</v>
      </c>
      <c r="F7422" t="s">
        <v>17696</v>
      </c>
      <c r="G7422" t="s">
        <v>4078</v>
      </c>
      <c r="H7422" t="s">
        <v>4079</v>
      </c>
      <c r="I7422">
        <v>77.226549300000002</v>
      </c>
      <c r="J7422">
        <v>28.599731800000001</v>
      </c>
      <c r="K7422" t="s">
        <v>17154</v>
      </c>
      <c r="L7422" t="s">
        <v>26</v>
      </c>
      <c r="M7422" t="s">
        <v>36</v>
      </c>
      <c r="N7422" t="s">
        <v>27</v>
      </c>
      <c r="O7422" t="s">
        <v>27</v>
      </c>
      <c r="P7422" t="s">
        <v>27</v>
      </c>
      <c r="Q7422">
        <v>4</v>
      </c>
      <c r="R7422">
        <v>79</v>
      </c>
      <c r="S7422">
        <v>2000</v>
      </c>
      <c r="T7422">
        <f>VLOOKUP(L7422,'Currency exchange'!$A:$B,2,0) *S7422</f>
        <v>24</v>
      </c>
      <c r="U7422">
        <v>4</v>
      </c>
      <c r="V7422" t="s">
        <v>23526</v>
      </c>
      <c r="W7422" t="s">
        <v>23531</v>
      </c>
      <c r="X7422" t="s">
        <v>6362</v>
      </c>
      <c r="Y7422">
        <v>2016</v>
      </c>
      <c r="Z7422">
        <v>10</v>
      </c>
      <c r="AA7422">
        <v>26</v>
      </c>
    </row>
    <row r="7423" spans="1:27" x14ac:dyDescent="0.25">
      <c r="A7423">
        <v>18252573</v>
      </c>
      <c r="B7423" s="1" t="s">
        <v>16914</v>
      </c>
      <c r="C7423">
        <v>1</v>
      </c>
      <c r="D7423" t="str">
        <f>VLOOKUP(C7423,'country description'!$A$1:$B$16,2,0)</f>
        <v>India</v>
      </c>
      <c r="E7423" s="1" t="s">
        <v>16083</v>
      </c>
      <c r="F7423" t="s">
        <v>17697</v>
      </c>
      <c r="G7423" t="s">
        <v>17654</v>
      </c>
      <c r="H7423" t="s">
        <v>17655</v>
      </c>
      <c r="I7423">
        <v>77.326486299999999</v>
      </c>
      <c r="J7423">
        <v>28.570034270000001</v>
      </c>
      <c r="K7423" t="s">
        <v>644</v>
      </c>
      <c r="L7423" t="s">
        <v>26</v>
      </c>
      <c r="M7423" t="s">
        <v>27</v>
      </c>
      <c r="N7423" t="s">
        <v>36</v>
      </c>
      <c r="O7423" t="s">
        <v>27</v>
      </c>
      <c r="P7423" t="s">
        <v>27</v>
      </c>
      <c r="Q7423">
        <v>1</v>
      </c>
      <c r="R7423">
        <v>47</v>
      </c>
      <c r="S7423">
        <v>350</v>
      </c>
      <c r="T7423">
        <f>VLOOKUP(L7423,'Currency exchange'!$A:$B,2,0) *S7423</f>
        <v>4.2</v>
      </c>
      <c r="U7423">
        <v>3.2</v>
      </c>
      <c r="V7423" t="s">
        <v>23525</v>
      </c>
      <c r="W7423" t="s">
        <v>23532</v>
      </c>
      <c r="X7423" t="s">
        <v>17698</v>
      </c>
      <c r="Y7423">
        <v>2011</v>
      </c>
      <c r="Z7423">
        <v>5</v>
      </c>
      <c r="AA7423">
        <v>25</v>
      </c>
    </row>
    <row r="7424" spans="1:27" x14ac:dyDescent="0.25">
      <c r="A7424">
        <v>3796</v>
      </c>
      <c r="B7424" s="1" t="s">
        <v>4089</v>
      </c>
      <c r="C7424">
        <v>1</v>
      </c>
      <c r="D7424" t="str">
        <f>VLOOKUP(C7424,'country description'!$A$1:$B$16,2,0)</f>
        <v>India</v>
      </c>
      <c r="E7424" s="1" t="s">
        <v>16083</v>
      </c>
      <c r="F7424" t="s">
        <v>17699</v>
      </c>
      <c r="G7424" t="s">
        <v>17654</v>
      </c>
      <c r="H7424" t="s">
        <v>17655</v>
      </c>
      <c r="I7424">
        <v>77.324594669999996</v>
      </c>
      <c r="J7424">
        <v>28.568399469999999</v>
      </c>
      <c r="K7424" t="s">
        <v>4091</v>
      </c>
      <c r="L7424" t="s">
        <v>26</v>
      </c>
      <c r="M7424" t="s">
        <v>27</v>
      </c>
      <c r="N7424" t="s">
        <v>36</v>
      </c>
      <c r="O7424" t="s">
        <v>27</v>
      </c>
      <c r="P7424" t="s">
        <v>27</v>
      </c>
      <c r="Q7424">
        <v>2</v>
      </c>
      <c r="R7424">
        <v>430</v>
      </c>
      <c r="S7424">
        <v>650</v>
      </c>
      <c r="T7424">
        <f>VLOOKUP(L7424,'Currency exchange'!$A:$B,2,0) *S7424</f>
        <v>7.8</v>
      </c>
      <c r="U7424">
        <v>3.5</v>
      </c>
      <c r="V7424" t="s">
        <v>23525</v>
      </c>
      <c r="W7424" t="s">
        <v>23532</v>
      </c>
      <c r="X7424" t="s">
        <v>16641</v>
      </c>
      <c r="Y7424">
        <v>2017</v>
      </c>
      <c r="Z7424">
        <v>5</v>
      </c>
      <c r="AA7424">
        <v>26</v>
      </c>
    </row>
    <row r="7425" spans="1:27" x14ac:dyDescent="0.25">
      <c r="A7425">
        <v>18380141</v>
      </c>
      <c r="B7425" s="1" t="s">
        <v>17363</v>
      </c>
      <c r="C7425">
        <v>1</v>
      </c>
      <c r="D7425" t="str">
        <f>VLOOKUP(C7425,'country description'!$A$1:$B$16,2,0)</f>
        <v>India</v>
      </c>
      <c r="E7425" s="1" t="s">
        <v>16083</v>
      </c>
      <c r="F7425" t="s">
        <v>17700</v>
      </c>
      <c r="G7425" t="s">
        <v>17654</v>
      </c>
      <c r="H7425" t="s">
        <v>17655</v>
      </c>
      <c r="I7425">
        <v>77.322687000000002</v>
      </c>
      <c r="J7425">
        <v>28.570159</v>
      </c>
      <c r="K7425" t="s">
        <v>17701</v>
      </c>
      <c r="L7425" t="s">
        <v>26</v>
      </c>
      <c r="M7425" t="s">
        <v>27</v>
      </c>
      <c r="N7425" t="s">
        <v>36</v>
      </c>
      <c r="O7425" t="s">
        <v>27</v>
      </c>
      <c r="P7425" t="s">
        <v>27</v>
      </c>
      <c r="Q7425">
        <v>1</v>
      </c>
      <c r="R7425">
        <v>47</v>
      </c>
      <c r="S7425">
        <v>200</v>
      </c>
      <c r="T7425">
        <f>VLOOKUP(L7425,'Currency exchange'!$A:$B,2,0) *S7425</f>
        <v>2.4</v>
      </c>
      <c r="U7425">
        <v>3.5</v>
      </c>
      <c r="V7425" t="s">
        <v>23525</v>
      </c>
      <c r="W7425" t="s">
        <v>23532</v>
      </c>
      <c r="X7425" t="s">
        <v>4581</v>
      </c>
      <c r="Y7425">
        <v>2017</v>
      </c>
      <c r="Z7425">
        <v>5</v>
      </c>
      <c r="AA7425">
        <v>6</v>
      </c>
    </row>
    <row r="7426" spans="1:27" x14ac:dyDescent="0.25">
      <c r="A7426">
        <v>309111</v>
      </c>
      <c r="B7426" s="1" t="s">
        <v>17702</v>
      </c>
      <c r="C7426">
        <v>1</v>
      </c>
      <c r="D7426" t="str">
        <f>VLOOKUP(C7426,'country description'!$A$1:$B$16,2,0)</f>
        <v>India</v>
      </c>
      <c r="E7426" s="1" t="s">
        <v>16083</v>
      </c>
      <c r="F7426" t="s">
        <v>17703</v>
      </c>
      <c r="G7426" t="s">
        <v>17654</v>
      </c>
      <c r="H7426" t="s">
        <v>17655</v>
      </c>
      <c r="I7426">
        <v>77.324656360000006</v>
      </c>
      <c r="J7426">
        <v>28.568222500000001</v>
      </c>
      <c r="K7426" t="s">
        <v>673</v>
      </c>
      <c r="L7426" t="s">
        <v>26</v>
      </c>
      <c r="M7426" t="s">
        <v>36</v>
      </c>
      <c r="N7426" t="s">
        <v>36</v>
      </c>
      <c r="O7426" t="s">
        <v>27</v>
      </c>
      <c r="P7426" t="s">
        <v>27</v>
      </c>
      <c r="Q7426">
        <v>2</v>
      </c>
      <c r="R7426">
        <v>302</v>
      </c>
      <c r="S7426">
        <v>800</v>
      </c>
      <c r="T7426">
        <f>VLOOKUP(L7426,'Currency exchange'!$A:$B,2,0) *S7426</f>
        <v>9.6</v>
      </c>
      <c r="U7426">
        <v>3.7</v>
      </c>
      <c r="V7426" t="s">
        <v>23525</v>
      </c>
      <c r="W7426" t="s">
        <v>23532</v>
      </c>
      <c r="X7426" t="s">
        <v>17704</v>
      </c>
      <c r="Y7426">
        <v>2011</v>
      </c>
      <c r="Z7426">
        <v>5</v>
      </c>
      <c r="AA7426">
        <v>23</v>
      </c>
    </row>
    <row r="7427" spans="1:27" x14ac:dyDescent="0.25">
      <c r="A7427">
        <v>303753</v>
      </c>
      <c r="B7427" s="1" t="s">
        <v>17705</v>
      </c>
      <c r="C7427">
        <v>1</v>
      </c>
      <c r="D7427" t="str">
        <f>VLOOKUP(C7427,'country description'!$A$1:$B$16,2,0)</f>
        <v>India</v>
      </c>
      <c r="E7427" s="1" t="s">
        <v>21</v>
      </c>
      <c r="F7427" t="s">
        <v>17706</v>
      </c>
      <c r="G7427" t="s">
        <v>3246</v>
      </c>
      <c r="H7427" t="s">
        <v>3247</v>
      </c>
      <c r="I7427">
        <v>77.226710999999995</v>
      </c>
      <c r="J7427">
        <v>28.5844597</v>
      </c>
      <c r="K7427" t="s">
        <v>17707</v>
      </c>
      <c r="L7427" t="s">
        <v>26</v>
      </c>
      <c r="M7427" t="s">
        <v>36</v>
      </c>
      <c r="N7427" t="s">
        <v>36</v>
      </c>
      <c r="O7427" t="s">
        <v>27</v>
      </c>
      <c r="P7427" t="s">
        <v>27</v>
      </c>
      <c r="Q7427">
        <v>4</v>
      </c>
      <c r="R7427">
        <v>393</v>
      </c>
      <c r="S7427">
        <v>2000</v>
      </c>
      <c r="T7427">
        <f>VLOOKUP(L7427,'Currency exchange'!$A:$B,2,0) *S7427</f>
        <v>24</v>
      </c>
      <c r="U7427">
        <v>3.7</v>
      </c>
      <c r="V7427" t="s">
        <v>23525</v>
      </c>
      <c r="W7427" t="s">
        <v>23532</v>
      </c>
      <c r="X7427" t="s">
        <v>17708</v>
      </c>
      <c r="Y7427">
        <v>2016</v>
      </c>
      <c r="Z7427">
        <v>10</v>
      </c>
      <c r="AA7427">
        <v>18</v>
      </c>
    </row>
    <row r="7428" spans="1:27" x14ac:dyDescent="0.25">
      <c r="A7428">
        <v>2336</v>
      </c>
      <c r="B7428" s="1" t="s">
        <v>17709</v>
      </c>
      <c r="C7428">
        <v>1</v>
      </c>
      <c r="D7428" t="str">
        <f>VLOOKUP(C7428,'country description'!$A$1:$B$16,2,0)</f>
        <v>India</v>
      </c>
      <c r="E7428" s="1" t="s">
        <v>16083</v>
      </c>
      <c r="F7428" t="s">
        <v>17710</v>
      </c>
      <c r="G7428" t="s">
        <v>17654</v>
      </c>
      <c r="H7428" t="s">
        <v>17655</v>
      </c>
      <c r="I7428">
        <v>77.323395719999994</v>
      </c>
      <c r="J7428">
        <v>28.57070886</v>
      </c>
      <c r="K7428" t="s">
        <v>949</v>
      </c>
      <c r="L7428" t="s">
        <v>26</v>
      </c>
      <c r="M7428" t="s">
        <v>27</v>
      </c>
      <c r="N7428" t="s">
        <v>36</v>
      </c>
      <c r="O7428" t="s">
        <v>27</v>
      </c>
      <c r="P7428" t="s">
        <v>27</v>
      </c>
      <c r="Q7428">
        <v>1</v>
      </c>
      <c r="R7428">
        <v>420</v>
      </c>
      <c r="S7428">
        <v>200</v>
      </c>
      <c r="T7428">
        <f>VLOOKUP(L7428,'Currency exchange'!$A:$B,2,0) *S7428</f>
        <v>2.4</v>
      </c>
      <c r="U7428">
        <v>3.5</v>
      </c>
      <c r="V7428" t="s">
        <v>23525</v>
      </c>
      <c r="W7428" t="s">
        <v>23532</v>
      </c>
      <c r="X7428" t="s">
        <v>17711</v>
      </c>
      <c r="Y7428">
        <v>2017</v>
      </c>
      <c r="Z7428">
        <v>5</v>
      </c>
      <c r="AA7428">
        <v>19</v>
      </c>
    </row>
    <row r="7429" spans="1:27" x14ac:dyDescent="0.25">
      <c r="A7429">
        <v>18292482</v>
      </c>
      <c r="B7429" s="1" t="s">
        <v>7118</v>
      </c>
      <c r="C7429">
        <v>1</v>
      </c>
      <c r="D7429" t="str">
        <f>VLOOKUP(C7429,'country description'!$A$1:$B$16,2,0)</f>
        <v>India</v>
      </c>
      <c r="E7429" s="1" t="s">
        <v>16083</v>
      </c>
      <c r="F7429" t="s">
        <v>17712</v>
      </c>
      <c r="G7429" t="s">
        <v>17654</v>
      </c>
      <c r="H7429" t="s">
        <v>17655</v>
      </c>
      <c r="I7429">
        <v>77.324311699999996</v>
      </c>
      <c r="J7429">
        <v>28.570158240000001</v>
      </c>
      <c r="K7429" t="s">
        <v>3124</v>
      </c>
      <c r="L7429" t="s">
        <v>26</v>
      </c>
      <c r="M7429" t="s">
        <v>27</v>
      </c>
      <c r="N7429" t="s">
        <v>36</v>
      </c>
      <c r="O7429" t="s">
        <v>27</v>
      </c>
      <c r="P7429" t="s">
        <v>27</v>
      </c>
      <c r="Q7429">
        <v>2</v>
      </c>
      <c r="R7429">
        <v>97</v>
      </c>
      <c r="S7429">
        <v>600</v>
      </c>
      <c r="T7429">
        <f>VLOOKUP(L7429,'Currency exchange'!$A:$B,2,0) *S7429</f>
        <v>7.2</v>
      </c>
      <c r="U7429">
        <v>3.3</v>
      </c>
      <c r="V7429" t="s">
        <v>23525</v>
      </c>
      <c r="W7429" t="s">
        <v>23532</v>
      </c>
      <c r="X7429" t="s">
        <v>17713</v>
      </c>
      <c r="Y7429">
        <v>2018</v>
      </c>
      <c r="Z7429">
        <v>4</v>
      </c>
      <c r="AA7429">
        <v>2</v>
      </c>
    </row>
    <row r="7430" spans="1:27" x14ac:dyDescent="0.25">
      <c r="A7430">
        <v>18208904</v>
      </c>
      <c r="B7430" s="1" t="s">
        <v>17714</v>
      </c>
      <c r="C7430">
        <v>1</v>
      </c>
      <c r="D7430" t="str">
        <f>VLOOKUP(C7430,'country description'!$A$1:$B$16,2,0)</f>
        <v>India</v>
      </c>
      <c r="E7430" s="1" t="s">
        <v>16083</v>
      </c>
      <c r="F7430" t="s">
        <v>17715</v>
      </c>
      <c r="G7430" t="s">
        <v>17654</v>
      </c>
      <c r="H7430" t="s">
        <v>17655</v>
      </c>
      <c r="I7430">
        <v>77.322136760000006</v>
      </c>
      <c r="J7430">
        <v>28.57302026</v>
      </c>
      <c r="K7430" t="s">
        <v>17716</v>
      </c>
      <c r="L7430" t="s">
        <v>26</v>
      </c>
      <c r="M7430" t="s">
        <v>27</v>
      </c>
      <c r="N7430" t="s">
        <v>36</v>
      </c>
      <c r="O7430" t="s">
        <v>27</v>
      </c>
      <c r="P7430" t="s">
        <v>27</v>
      </c>
      <c r="Q7430">
        <v>1</v>
      </c>
      <c r="R7430">
        <v>40</v>
      </c>
      <c r="S7430">
        <v>300</v>
      </c>
      <c r="T7430">
        <f>VLOOKUP(L7430,'Currency exchange'!$A:$B,2,0) *S7430</f>
        <v>3.6</v>
      </c>
      <c r="U7430">
        <v>3.6</v>
      </c>
      <c r="V7430" t="s">
        <v>23525</v>
      </c>
      <c r="W7430" t="s">
        <v>23532</v>
      </c>
      <c r="X7430" t="s">
        <v>383</v>
      </c>
      <c r="Y7430">
        <v>2011</v>
      </c>
      <c r="Z7430">
        <v>4</v>
      </c>
      <c r="AA7430">
        <v>17</v>
      </c>
    </row>
    <row r="7431" spans="1:27" x14ac:dyDescent="0.25">
      <c r="A7431">
        <v>18216913</v>
      </c>
      <c r="B7431" s="1" t="s">
        <v>6273</v>
      </c>
      <c r="C7431">
        <v>1</v>
      </c>
      <c r="D7431" t="str">
        <f>VLOOKUP(C7431,'country description'!$A$1:$B$16,2,0)</f>
        <v>India</v>
      </c>
      <c r="E7431" s="1" t="s">
        <v>16083</v>
      </c>
      <c r="F7431" t="s">
        <v>17717</v>
      </c>
      <c r="G7431" t="s">
        <v>17654</v>
      </c>
      <c r="H7431" t="s">
        <v>17655</v>
      </c>
      <c r="I7431">
        <v>77.324431390000001</v>
      </c>
      <c r="J7431">
        <v>28.570139690000001</v>
      </c>
      <c r="K7431" t="s">
        <v>6275</v>
      </c>
      <c r="L7431" t="s">
        <v>26</v>
      </c>
      <c r="M7431" t="s">
        <v>36</v>
      </c>
      <c r="N7431" t="s">
        <v>36</v>
      </c>
      <c r="O7431" t="s">
        <v>27</v>
      </c>
      <c r="P7431" t="s">
        <v>27</v>
      </c>
      <c r="Q7431">
        <v>2</v>
      </c>
      <c r="R7431">
        <v>612</v>
      </c>
      <c r="S7431">
        <v>800</v>
      </c>
      <c r="T7431">
        <f>VLOOKUP(L7431,'Currency exchange'!$A:$B,2,0) *S7431</f>
        <v>9.6</v>
      </c>
      <c r="U7431">
        <v>3.8</v>
      </c>
      <c r="V7431" t="s">
        <v>23525</v>
      </c>
      <c r="W7431" t="s">
        <v>23532</v>
      </c>
      <c r="X7431" t="s">
        <v>7031</v>
      </c>
      <c r="Y7431">
        <v>2011</v>
      </c>
      <c r="Z7431">
        <v>4</v>
      </c>
      <c r="AA7431">
        <v>19</v>
      </c>
    </row>
    <row r="7432" spans="1:27" x14ac:dyDescent="0.25">
      <c r="A7432">
        <v>461</v>
      </c>
      <c r="B7432" s="1" t="s">
        <v>2797</v>
      </c>
      <c r="C7432">
        <v>1</v>
      </c>
      <c r="D7432" t="str">
        <f>VLOOKUP(C7432,'country description'!$A$1:$B$16,2,0)</f>
        <v>India</v>
      </c>
      <c r="E7432" s="1" t="s">
        <v>16083</v>
      </c>
      <c r="F7432" t="s">
        <v>17718</v>
      </c>
      <c r="G7432" t="s">
        <v>17654</v>
      </c>
      <c r="H7432" t="s">
        <v>17655</v>
      </c>
      <c r="I7432">
        <v>77.323657569999995</v>
      </c>
      <c r="J7432">
        <v>28.56926546</v>
      </c>
      <c r="K7432" t="s">
        <v>770</v>
      </c>
      <c r="L7432" t="s">
        <v>26</v>
      </c>
      <c r="M7432" t="s">
        <v>36</v>
      </c>
      <c r="N7432" t="s">
        <v>27</v>
      </c>
      <c r="O7432" t="s">
        <v>27</v>
      </c>
      <c r="P7432" t="s">
        <v>27</v>
      </c>
      <c r="Q7432">
        <v>3</v>
      </c>
      <c r="R7432">
        <v>446</v>
      </c>
      <c r="S7432">
        <v>1200</v>
      </c>
      <c r="T7432">
        <f>VLOOKUP(L7432,'Currency exchange'!$A:$B,2,0) *S7432</f>
        <v>14.4</v>
      </c>
      <c r="U7432">
        <v>3.3</v>
      </c>
      <c r="V7432" t="s">
        <v>23525</v>
      </c>
      <c r="W7432" t="s">
        <v>23532</v>
      </c>
      <c r="X7432" t="s">
        <v>8966</v>
      </c>
      <c r="Y7432">
        <v>2013</v>
      </c>
      <c r="Z7432">
        <v>3</v>
      </c>
      <c r="AA7432">
        <v>2</v>
      </c>
    </row>
    <row r="7433" spans="1:27" x14ac:dyDescent="0.25">
      <c r="A7433">
        <v>18446481</v>
      </c>
      <c r="B7433" s="1" t="s">
        <v>17719</v>
      </c>
      <c r="C7433">
        <v>1</v>
      </c>
      <c r="D7433" t="str">
        <f>VLOOKUP(C7433,'country description'!$A$1:$B$16,2,0)</f>
        <v>India</v>
      </c>
      <c r="E7433" s="1" t="s">
        <v>16083</v>
      </c>
      <c r="F7433" t="s">
        <v>17720</v>
      </c>
      <c r="G7433" t="s">
        <v>17654</v>
      </c>
      <c r="H7433" t="s">
        <v>17655</v>
      </c>
      <c r="I7433">
        <v>77.322001</v>
      </c>
      <c r="J7433">
        <v>28.570049000000001</v>
      </c>
      <c r="K7433" t="s">
        <v>992</v>
      </c>
      <c r="L7433" t="s">
        <v>26</v>
      </c>
      <c r="M7433" t="s">
        <v>27</v>
      </c>
      <c r="N7433" t="s">
        <v>36</v>
      </c>
      <c r="O7433" t="s">
        <v>27</v>
      </c>
      <c r="P7433" t="s">
        <v>27</v>
      </c>
      <c r="Q7433">
        <v>2</v>
      </c>
      <c r="R7433">
        <v>19</v>
      </c>
      <c r="S7433">
        <v>600</v>
      </c>
      <c r="T7433">
        <f>VLOOKUP(L7433,'Currency exchange'!$A:$B,2,0) *S7433</f>
        <v>7.2</v>
      </c>
      <c r="U7433">
        <v>3.4</v>
      </c>
      <c r="V7433" t="s">
        <v>23525</v>
      </c>
      <c r="W7433" t="s">
        <v>23532</v>
      </c>
      <c r="X7433" t="s">
        <v>15773</v>
      </c>
      <c r="Y7433">
        <v>2014</v>
      </c>
      <c r="Z7433">
        <v>3</v>
      </c>
      <c r="AA7433">
        <v>12</v>
      </c>
    </row>
    <row r="7434" spans="1:27" x14ac:dyDescent="0.25">
      <c r="A7434">
        <v>307566</v>
      </c>
      <c r="B7434" s="1" t="s">
        <v>3807</v>
      </c>
      <c r="C7434">
        <v>1</v>
      </c>
      <c r="D7434" t="str">
        <f>VLOOKUP(C7434,'country description'!$A$1:$B$16,2,0)</f>
        <v>India</v>
      </c>
      <c r="E7434" s="1" t="s">
        <v>16083</v>
      </c>
      <c r="F7434" t="s">
        <v>17721</v>
      </c>
      <c r="G7434" t="s">
        <v>17654</v>
      </c>
      <c r="H7434" t="s">
        <v>17655</v>
      </c>
      <c r="I7434">
        <v>77.324629200000004</v>
      </c>
      <c r="J7434">
        <v>28.572157829999998</v>
      </c>
      <c r="K7434" t="s">
        <v>3855</v>
      </c>
      <c r="L7434" t="s">
        <v>26</v>
      </c>
      <c r="M7434" t="s">
        <v>27</v>
      </c>
      <c r="N7434" t="s">
        <v>36</v>
      </c>
      <c r="O7434" t="s">
        <v>27</v>
      </c>
      <c r="P7434" t="s">
        <v>27</v>
      </c>
      <c r="Q7434">
        <v>2</v>
      </c>
      <c r="R7434">
        <v>331</v>
      </c>
      <c r="S7434">
        <v>550</v>
      </c>
      <c r="T7434">
        <f>VLOOKUP(L7434,'Currency exchange'!$A:$B,2,0) *S7434</f>
        <v>6.6000000000000005</v>
      </c>
      <c r="U7434">
        <v>3.7</v>
      </c>
      <c r="V7434" t="s">
        <v>23525</v>
      </c>
      <c r="W7434" t="s">
        <v>23532</v>
      </c>
      <c r="X7434" t="s">
        <v>17722</v>
      </c>
      <c r="Y7434">
        <v>2016</v>
      </c>
      <c r="Z7434">
        <v>3</v>
      </c>
      <c r="AA7434">
        <v>5</v>
      </c>
    </row>
    <row r="7435" spans="1:27" x14ac:dyDescent="0.25">
      <c r="A7435">
        <v>490</v>
      </c>
      <c r="B7435" s="1" t="s">
        <v>4678</v>
      </c>
      <c r="C7435">
        <v>1</v>
      </c>
      <c r="D7435" t="str">
        <f>VLOOKUP(C7435,'country description'!$A$1:$B$16,2,0)</f>
        <v>India</v>
      </c>
      <c r="E7435" s="1" t="s">
        <v>16083</v>
      </c>
      <c r="F7435" t="s">
        <v>17723</v>
      </c>
      <c r="G7435" t="s">
        <v>17654</v>
      </c>
      <c r="H7435" t="s">
        <v>17655</v>
      </c>
      <c r="I7435">
        <v>77.324256379999994</v>
      </c>
      <c r="J7435">
        <v>28.569491599999999</v>
      </c>
      <c r="K7435" t="s">
        <v>644</v>
      </c>
      <c r="L7435" t="s">
        <v>26</v>
      </c>
      <c r="M7435" t="s">
        <v>27</v>
      </c>
      <c r="N7435" t="s">
        <v>36</v>
      </c>
      <c r="O7435" t="s">
        <v>27</v>
      </c>
      <c r="P7435" t="s">
        <v>27</v>
      </c>
      <c r="Q7435">
        <v>3</v>
      </c>
      <c r="R7435">
        <v>2019</v>
      </c>
      <c r="S7435">
        <v>1400</v>
      </c>
      <c r="T7435">
        <f>VLOOKUP(L7435,'Currency exchange'!$A:$B,2,0) *S7435</f>
        <v>16.8</v>
      </c>
      <c r="U7435">
        <v>3.8</v>
      </c>
      <c r="V7435" t="s">
        <v>23525</v>
      </c>
      <c r="W7435" t="s">
        <v>23532</v>
      </c>
      <c r="X7435" t="s">
        <v>5665</v>
      </c>
      <c r="Y7435">
        <v>2011</v>
      </c>
      <c r="Z7435">
        <v>3</v>
      </c>
      <c r="AA7435">
        <v>15</v>
      </c>
    </row>
    <row r="7436" spans="1:27" x14ac:dyDescent="0.25">
      <c r="A7436">
        <v>384</v>
      </c>
      <c r="B7436" s="1" t="s">
        <v>818</v>
      </c>
      <c r="C7436">
        <v>1</v>
      </c>
      <c r="D7436" t="str">
        <f>VLOOKUP(C7436,'country description'!$A$1:$B$16,2,0)</f>
        <v>India</v>
      </c>
      <c r="E7436" s="1" t="s">
        <v>16083</v>
      </c>
      <c r="F7436" t="s">
        <v>17724</v>
      </c>
      <c r="G7436" t="s">
        <v>17654</v>
      </c>
      <c r="H7436" t="s">
        <v>17655</v>
      </c>
      <c r="I7436">
        <v>77.324887700000005</v>
      </c>
      <c r="J7436">
        <v>28.570282200000001</v>
      </c>
      <c r="K7436" t="s">
        <v>819</v>
      </c>
      <c r="L7436" t="s">
        <v>26</v>
      </c>
      <c r="M7436" t="s">
        <v>27</v>
      </c>
      <c r="N7436" t="s">
        <v>27</v>
      </c>
      <c r="O7436" t="s">
        <v>27</v>
      </c>
      <c r="P7436" t="s">
        <v>27</v>
      </c>
      <c r="Q7436">
        <v>2</v>
      </c>
      <c r="R7436">
        <v>547</v>
      </c>
      <c r="S7436">
        <v>700</v>
      </c>
      <c r="T7436">
        <f>VLOOKUP(L7436,'Currency exchange'!$A:$B,2,0) *S7436</f>
        <v>8.4</v>
      </c>
      <c r="U7436">
        <v>3.6</v>
      </c>
      <c r="V7436" t="s">
        <v>23525</v>
      </c>
      <c r="W7436" t="s">
        <v>23532</v>
      </c>
      <c r="X7436" t="s">
        <v>3212</v>
      </c>
      <c r="Y7436">
        <v>2014</v>
      </c>
      <c r="Z7436">
        <v>3</v>
      </c>
      <c r="AA7436">
        <v>13</v>
      </c>
    </row>
    <row r="7437" spans="1:27" x14ac:dyDescent="0.25">
      <c r="A7437">
        <v>300952</v>
      </c>
      <c r="B7437" s="1" t="s">
        <v>17725</v>
      </c>
      <c r="C7437">
        <v>1</v>
      </c>
      <c r="D7437" t="str">
        <f>VLOOKUP(C7437,'country description'!$A$1:$B$16,2,0)</f>
        <v>India</v>
      </c>
      <c r="E7437" s="1" t="s">
        <v>16083</v>
      </c>
      <c r="F7437" t="s">
        <v>17726</v>
      </c>
      <c r="G7437" t="s">
        <v>17654</v>
      </c>
      <c r="H7437" t="s">
        <v>17655</v>
      </c>
      <c r="I7437">
        <v>77.323765870000003</v>
      </c>
      <c r="J7437">
        <v>28.568374739999999</v>
      </c>
      <c r="K7437" t="s">
        <v>17727</v>
      </c>
      <c r="L7437" t="s">
        <v>26</v>
      </c>
      <c r="M7437" t="s">
        <v>36</v>
      </c>
      <c r="N7437" t="s">
        <v>27</v>
      </c>
      <c r="O7437" t="s">
        <v>27</v>
      </c>
      <c r="P7437" t="s">
        <v>27</v>
      </c>
      <c r="Q7437">
        <v>3</v>
      </c>
      <c r="R7437">
        <v>247</v>
      </c>
      <c r="S7437">
        <v>1500</v>
      </c>
      <c r="T7437">
        <f>VLOOKUP(L7437,'Currency exchange'!$A:$B,2,0) *S7437</f>
        <v>18</v>
      </c>
      <c r="U7437">
        <v>3.5</v>
      </c>
      <c r="V7437" t="s">
        <v>23525</v>
      </c>
      <c r="W7437" t="s">
        <v>23532</v>
      </c>
      <c r="X7437" t="s">
        <v>7797</v>
      </c>
      <c r="Y7437">
        <v>2010</v>
      </c>
      <c r="Z7437">
        <v>3</v>
      </c>
      <c r="AA7437">
        <v>9</v>
      </c>
    </row>
    <row r="7438" spans="1:27" x14ac:dyDescent="0.25">
      <c r="A7438">
        <v>307555</v>
      </c>
      <c r="B7438" s="1" t="s">
        <v>16769</v>
      </c>
      <c r="C7438">
        <v>1</v>
      </c>
      <c r="D7438" t="str">
        <f>VLOOKUP(C7438,'country description'!$A$1:$B$16,2,0)</f>
        <v>India</v>
      </c>
      <c r="E7438" s="1" t="s">
        <v>16083</v>
      </c>
      <c r="F7438" t="s">
        <v>17728</v>
      </c>
      <c r="G7438" t="s">
        <v>17654</v>
      </c>
      <c r="H7438" t="s">
        <v>17655</v>
      </c>
      <c r="I7438">
        <v>77.326181199999994</v>
      </c>
      <c r="J7438">
        <v>28.569934159999999</v>
      </c>
      <c r="K7438" t="s">
        <v>1155</v>
      </c>
      <c r="L7438" t="s">
        <v>26</v>
      </c>
      <c r="M7438" t="s">
        <v>27</v>
      </c>
      <c r="N7438" t="s">
        <v>36</v>
      </c>
      <c r="O7438" t="s">
        <v>27</v>
      </c>
      <c r="P7438" t="s">
        <v>27</v>
      </c>
      <c r="Q7438">
        <v>1</v>
      </c>
      <c r="R7438">
        <v>74</v>
      </c>
      <c r="S7438">
        <v>450</v>
      </c>
      <c r="T7438">
        <f>VLOOKUP(L7438,'Currency exchange'!$A:$B,2,0) *S7438</f>
        <v>5.4</v>
      </c>
      <c r="U7438">
        <v>2.1</v>
      </c>
      <c r="V7438" t="s">
        <v>23524</v>
      </c>
      <c r="W7438" t="s">
        <v>23530</v>
      </c>
      <c r="X7438" t="s">
        <v>16363</v>
      </c>
      <c r="Y7438">
        <v>2010</v>
      </c>
      <c r="Z7438">
        <v>3</v>
      </c>
      <c r="AA7438">
        <v>11</v>
      </c>
    </row>
    <row r="7439" spans="1:27" x14ac:dyDescent="0.25">
      <c r="A7439">
        <v>300953</v>
      </c>
      <c r="B7439" s="1" t="s">
        <v>17729</v>
      </c>
      <c r="C7439">
        <v>1</v>
      </c>
      <c r="D7439" t="str">
        <f>VLOOKUP(C7439,'country description'!$A$1:$B$16,2,0)</f>
        <v>India</v>
      </c>
      <c r="E7439" s="1" t="s">
        <v>16083</v>
      </c>
      <c r="F7439" t="s">
        <v>17730</v>
      </c>
      <c r="G7439" t="s">
        <v>17654</v>
      </c>
      <c r="H7439" t="s">
        <v>17655</v>
      </c>
      <c r="I7439">
        <v>77.326608669999999</v>
      </c>
      <c r="J7439">
        <v>28.56997273</v>
      </c>
      <c r="K7439" t="s">
        <v>25</v>
      </c>
      <c r="L7439" t="s">
        <v>26</v>
      </c>
      <c r="M7439" t="s">
        <v>27</v>
      </c>
      <c r="N7439" t="s">
        <v>27</v>
      </c>
      <c r="O7439" t="s">
        <v>27</v>
      </c>
      <c r="P7439" t="s">
        <v>27</v>
      </c>
      <c r="Q7439">
        <v>1</v>
      </c>
      <c r="R7439">
        <v>30</v>
      </c>
      <c r="S7439">
        <v>100</v>
      </c>
      <c r="T7439">
        <f>VLOOKUP(L7439,'Currency exchange'!$A:$B,2,0) *S7439</f>
        <v>1.2</v>
      </c>
      <c r="U7439">
        <v>2.8</v>
      </c>
      <c r="V7439" t="s">
        <v>23524</v>
      </c>
      <c r="W7439" t="s">
        <v>23530</v>
      </c>
      <c r="X7439" t="s">
        <v>17731</v>
      </c>
      <c r="Y7439">
        <v>2013</v>
      </c>
      <c r="Z7439">
        <v>2</v>
      </c>
      <c r="AA7439">
        <v>28</v>
      </c>
    </row>
    <row r="7440" spans="1:27" x14ac:dyDescent="0.25">
      <c r="A7440">
        <v>1735</v>
      </c>
      <c r="B7440" s="1" t="s">
        <v>17732</v>
      </c>
      <c r="C7440">
        <v>1</v>
      </c>
      <c r="D7440" t="str">
        <f>VLOOKUP(C7440,'country description'!$A$1:$B$16,2,0)</f>
        <v>India</v>
      </c>
      <c r="E7440" s="1" t="s">
        <v>16083</v>
      </c>
      <c r="F7440" t="s">
        <v>17733</v>
      </c>
      <c r="G7440" t="s">
        <v>17654</v>
      </c>
      <c r="H7440" t="s">
        <v>17655</v>
      </c>
      <c r="I7440">
        <v>77.326110790000001</v>
      </c>
      <c r="J7440">
        <v>28.57044385</v>
      </c>
      <c r="K7440" t="s">
        <v>644</v>
      </c>
      <c r="L7440" t="s">
        <v>26</v>
      </c>
      <c r="M7440" t="s">
        <v>27</v>
      </c>
      <c r="N7440" t="s">
        <v>36</v>
      </c>
      <c r="O7440" t="s">
        <v>27</v>
      </c>
      <c r="P7440" t="s">
        <v>27</v>
      </c>
      <c r="Q7440">
        <v>2</v>
      </c>
      <c r="R7440">
        <v>357</v>
      </c>
      <c r="S7440">
        <v>700</v>
      </c>
      <c r="T7440">
        <f>VLOOKUP(L7440,'Currency exchange'!$A:$B,2,0) *S7440</f>
        <v>8.4</v>
      </c>
      <c r="U7440">
        <v>2.5</v>
      </c>
      <c r="V7440" t="s">
        <v>23524</v>
      </c>
      <c r="W7440" t="s">
        <v>23530</v>
      </c>
      <c r="X7440" t="s">
        <v>9132</v>
      </c>
      <c r="Y7440">
        <v>2013</v>
      </c>
      <c r="Z7440">
        <v>1</v>
      </c>
      <c r="AA7440">
        <v>23</v>
      </c>
    </row>
    <row r="7441" spans="1:27" x14ac:dyDescent="0.25">
      <c r="A7441">
        <v>7913</v>
      </c>
      <c r="B7441" s="1" t="s">
        <v>2513</v>
      </c>
      <c r="C7441">
        <v>1</v>
      </c>
      <c r="D7441" t="str">
        <f>VLOOKUP(C7441,'country description'!$A$1:$B$16,2,0)</f>
        <v>India</v>
      </c>
      <c r="E7441" s="1" t="s">
        <v>16083</v>
      </c>
      <c r="F7441" t="s">
        <v>17734</v>
      </c>
      <c r="G7441" t="s">
        <v>17654</v>
      </c>
      <c r="H7441" t="s">
        <v>17655</v>
      </c>
      <c r="I7441">
        <v>77.324586620000005</v>
      </c>
      <c r="J7441">
        <v>28.57071651</v>
      </c>
      <c r="K7441" t="s">
        <v>982</v>
      </c>
      <c r="L7441" t="s">
        <v>26</v>
      </c>
      <c r="M7441" t="s">
        <v>27</v>
      </c>
      <c r="N7441" t="s">
        <v>36</v>
      </c>
      <c r="O7441" t="s">
        <v>27</v>
      </c>
      <c r="P7441" t="s">
        <v>27</v>
      </c>
      <c r="Q7441">
        <v>2</v>
      </c>
      <c r="R7441">
        <v>139</v>
      </c>
      <c r="S7441">
        <v>900</v>
      </c>
      <c r="T7441">
        <f>VLOOKUP(L7441,'Currency exchange'!$A:$B,2,0) *S7441</f>
        <v>10.8</v>
      </c>
      <c r="U7441">
        <v>3</v>
      </c>
      <c r="V7441" t="s">
        <v>23525</v>
      </c>
      <c r="W7441" t="s">
        <v>23532</v>
      </c>
      <c r="X7441" t="s">
        <v>1421</v>
      </c>
      <c r="Y7441">
        <v>2011</v>
      </c>
      <c r="Z7441">
        <v>1</v>
      </c>
      <c r="AA7441">
        <v>14</v>
      </c>
    </row>
    <row r="7442" spans="1:27" x14ac:dyDescent="0.25">
      <c r="A7442">
        <v>5854</v>
      </c>
      <c r="B7442" s="1" t="s">
        <v>17735</v>
      </c>
      <c r="C7442">
        <v>1</v>
      </c>
      <c r="D7442" t="str">
        <f>VLOOKUP(C7442,'country description'!$A$1:$B$16,2,0)</f>
        <v>India</v>
      </c>
      <c r="E7442" s="1" t="s">
        <v>16083</v>
      </c>
      <c r="F7442" t="s">
        <v>17736</v>
      </c>
      <c r="G7442" t="s">
        <v>17654</v>
      </c>
      <c r="H7442" t="s">
        <v>17655</v>
      </c>
      <c r="I7442">
        <v>77.325124410000001</v>
      </c>
      <c r="J7442">
        <v>28.570736539999999</v>
      </c>
      <c r="K7442" t="s">
        <v>648</v>
      </c>
      <c r="L7442" t="s">
        <v>26</v>
      </c>
      <c r="M7442" t="s">
        <v>36</v>
      </c>
      <c r="N7442" t="s">
        <v>27</v>
      </c>
      <c r="O7442" t="s">
        <v>27</v>
      </c>
      <c r="P7442" t="s">
        <v>27</v>
      </c>
      <c r="Q7442">
        <v>3</v>
      </c>
      <c r="R7442">
        <v>37</v>
      </c>
      <c r="S7442">
        <v>1300</v>
      </c>
      <c r="T7442">
        <f>VLOOKUP(L7442,'Currency exchange'!$A:$B,2,0) *S7442</f>
        <v>15.6</v>
      </c>
      <c r="U7442">
        <v>3.2</v>
      </c>
      <c r="V7442" t="s">
        <v>23525</v>
      </c>
      <c r="W7442" t="s">
        <v>23532</v>
      </c>
      <c r="X7442" t="s">
        <v>13327</v>
      </c>
      <c r="Y7442">
        <v>2013</v>
      </c>
      <c r="Z7442">
        <v>1</v>
      </c>
      <c r="AA7442">
        <v>24</v>
      </c>
    </row>
    <row r="7443" spans="1:27" x14ac:dyDescent="0.25">
      <c r="A7443">
        <v>594</v>
      </c>
      <c r="B7443" s="1" t="s">
        <v>1201</v>
      </c>
      <c r="C7443">
        <v>1</v>
      </c>
      <c r="D7443" t="str">
        <f>VLOOKUP(C7443,'country description'!$A$1:$B$16,2,0)</f>
        <v>India</v>
      </c>
      <c r="E7443" s="1" t="s">
        <v>16083</v>
      </c>
      <c r="F7443" t="s">
        <v>17737</v>
      </c>
      <c r="G7443" t="s">
        <v>17654</v>
      </c>
      <c r="H7443" t="s">
        <v>17655</v>
      </c>
      <c r="I7443">
        <v>77.32398044</v>
      </c>
      <c r="J7443">
        <v>28.56966474</v>
      </c>
      <c r="K7443" t="s">
        <v>673</v>
      </c>
      <c r="L7443" t="s">
        <v>26</v>
      </c>
      <c r="M7443" t="s">
        <v>27</v>
      </c>
      <c r="N7443" t="s">
        <v>36</v>
      </c>
      <c r="O7443" t="s">
        <v>27</v>
      </c>
      <c r="P7443" t="s">
        <v>27</v>
      </c>
      <c r="Q7443">
        <v>1</v>
      </c>
      <c r="R7443">
        <v>125</v>
      </c>
      <c r="S7443">
        <v>450</v>
      </c>
      <c r="T7443">
        <f>VLOOKUP(L7443,'Currency exchange'!$A:$B,2,0) *S7443</f>
        <v>5.4</v>
      </c>
      <c r="U7443">
        <v>3.6</v>
      </c>
      <c r="V7443" t="s">
        <v>23525</v>
      </c>
      <c r="W7443" t="s">
        <v>23532</v>
      </c>
      <c r="X7443" t="s">
        <v>14801</v>
      </c>
      <c r="Y7443">
        <v>2018</v>
      </c>
      <c r="Z7443">
        <v>1</v>
      </c>
      <c r="AA7443">
        <v>13</v>
      </c>
    </row>
    <row r="7444" spans="1:27" x14ac:dyDescent="0.25">
      <c r="A7444">
        <v>18228855</v>
      </c>
      <c r="B7444" s="1" t="s">
        <v>16831</v>
      </c>
      <c r="C7444">
        <v>1</v>
      </c>
      <c r="D7444" t="str">
        <f>VLOOKUP(C7444,'country description'!$A$1:$B$16,2,0)</f>
        <v>India</v>
      </c>
      <c r="E7444" s="1" t="s">
        <v>16083</v>
      </c>
      <c r="F7444" t="s">
        <v>17738</v>
      </c>
      <c r="G7444" t="s">
        <v>17654</v>
      </c>
      <c r="H7444" t="s">
        <v>17655</v>
      </c>
      <c r="I7444">
        <v>77.325141169999995</v>
      </c>
      <c r="J7444">
        <v>28.571013610000001</v>
      </c>
      <c r="K7444" t="s">
        <v>1393</v>
      </c>
      <c r="L7444" t="s">
        <v>26</v>
      </c>
      <c r="M7444" t="s">
        <v>27</v>
      </c>
      <c r="N7444" t="s">
        <v>36</v>
      </c>
      <c r="O7444" t="s">
        <v>27</v>
      </c>
      <c r="P7444" t="s">
        <v>27</v>
      </c>
      <c r="Q7444">
        <v>2</v>
      </c>
      <c r="R7444">
        <v>154</v>
      </c>
      <c r="S7444">
        <v>800</v>
      </c>
      <c r="T7444">
        <f>VLOOKUP(L7444,'Currency exchange'!$A:$B,2,0) *S7444</f>
        <v>9.6</v>
      </c>
      <c r="U7444">
        <v>3.8</v>
      </c>
      <c r="V7444" t="s">
        <v>23525</v>
      </c>
      <c r="W7444" t="s">
        <v>23532</v>
      </c>
      <c r="X7444" t="s">
        <v>15605</v>
      </c>
      <c r="Y7444">
        <v>2015</v>
      </c>
      <c r="Z7444">
        <v>1</v>
      </c>
      <c r="AA7444">
        <v>2</v>
      </c>
    </row>
    <row r="7445" spans="1:27" x14ac:dyDescent="0.25">
      <c r="A7445">
        <v>7784</v>
      </c>
      <c r="B7445" s="1" t="s">
        <v>4953</v>
      </c>
      <c r="C7445">
        <v>1</v>
      </c>
      <c r="D7445" t="str">
        <f>VLOOKUP(C7445,'country description'!$A$1:$B$16,2,0)</f>
        <v>India</v>
      </c>
      <c r="E7445" s="1" t="s">
        <v>16083</v>
      </c>
      <c r="F7445" t="s">
        <v>17739</v>
      </c>
      <c r="G7445" t="s">
        <v>17654</v>
      </c>
      <c r="H7445" t="s">
        <v>17655</v>
      </c>
      <c r="I7445">
        <v>77.322245390000006</v>
      </c>
      <c r="J7445">
        <v>28.571817450000001</v>
      </c>
      <c r="K7445" t="s">
        <v>746</v>
      </c>
      <c r="L7445" t="s">
        <v>26</v>
      </c>
      <c r="M7445" t="s">
        <v>36</v>
      </c>
      <c r="N7445" t="s">
        <v>36</v>
      </c>
      <c r="O7445" t="s">
        <v>27</v>
      </c>
      <c r="P7445" t="s">
        <v>27</v>
      </c>
      <c r="Q7445">
        <v>3</v>
      </c>
      <c r="R7445">
        <v>743</v>
      </c>
      <c r="S7445">
        <v>1800</v>
      </c>
      <c r="T7445">
        <f>VLOOKUP(L7445,'Currency exchange'!$A:$B,2,0) *S7445</f>
        <v>21.6</v>
      </c>
      <c r="U7445">
        <v>3.7</v>
      </c>
      <c r="V7445" t="s">
        <v>23525</v>
      </c>
      <c r="W7445" t="s">
        <v>23532</v>
      </c>
      <c r="X7445" t="s">
        <v>6755</v>
      </c>
      <c r="Y7445">
        <v>2010</v>
      </c>
      <c r="Z7445">
        <v>1</v>
      </c>
      <c r="AA7445">
        <v>15</v>
      </c>
    </row>
    <row r="7446" spans="1:27" x14ac:dyDescent="0.25">
      <c r="A7446">
        <v>6174</v>
      </c>
      <c r="B7446" s="1" t="s">
        <v>17740</v>
      </c>
      <c r="C7446">
        <v>1</v>
      </c>
      <c r="D7446" t="str">
        <f>VLOOKUP(C7446,'country description'!$A$1:$B$16,2,0)</f>
        <v>India</v>
      </c>
      <c r="E7446" s="1" t="s">
        <v>21</v>
      </c>
      <c r="F7446" t="s">
        <v>17741</v>
      </c>
      <c r="G7446" t="s">
        <v>1136</v>
      </c>
      <c r="H7446" t="s">
        <v>1137</v>
      </c>
      <c r="I7446">
        <v>77.218794439999996</v>
      </c>
      <c r="J7446">
        <v>28.62175556</v>
      </c>
      <c r="K7446" t="s">
        <v>648</v>
      </c>
      <c r="L7446" t="s">
        <v>26</v>
      </c>
      <c r="M7446" t="s">
        <v>36</v>
      </c>
      <c r="N7446" t="s">
        <v>27</v>
      </c>
      <c r="O7446" t="s">
        <v>27</v>
      </c>
      <c r="P7446" t="s">
        <v>27</v>
      </c>
      <c r="Q7446">
        <v>4</v>
      </c>
      <c r="R7446">
        <v>40</v>
      </c>
      <c r="S7446">
        <v>2000</v>
      </c>
      <c r="T7446">
        <f>VLOOKUP(L7446,'Currency exchange'!$A:$B,2,0) *S7446</f>
        <v>24</v>
      </c>
      <c r="U7446">
        <v>3.2</v>
      </c>
      <c r="V7446" t="s">
        <v>23525</v>
      </c>
      <c r="W7446" t="s">
        <v>23532</v>
      </c>
      <c r="X7446" t="s">
        <v>10175</v>
      </c>
      <c r="Y7446">
        <v>2018</v>
      </c>
      <c r="Z7446">
        <v>10</v>
      </c>
      <c r="AA7446">
        <v>14</v>
      </c>
    </row>
    <row r="7447" spans="1:27" x14ac:dyDescent="0.25">
      <c r="A7447">
        <v>5446</v>
      </c>
      <c r="B7447" s="1" t="s">
        <v>17742</v>
      </c>
      <c r="C7447">
        <v>1</v>
      </c>
      <c r="D7447" t="str">
        <f>VLOOKUP(C7447,'country description'!$A$1:$B$16,2,0)</f>
        <v>India</v>
      </c>
      <c r="E7447" s="1" t="s">
        <v>21</v>
      </c>
      <c r="F7447" t="s">
        <v>17743</v>
      </c>
      <c r="G7447" t="s">
        <v>17744</v>
      </c>
      <c r="H7447" t="s">
        <v>17745</v>
      </c>
      <c r="I7447">
        <v>77.144053999999997</v>
      </c>
      <c r="J7447">
        <v>28.725814</v>
      </c>
      <c r="K7447" t="s">
        <v>648</v>
      </c>
      <c r="L7447" t="s">
        <v>26</v>
      </c>
      <c r="M7447" t="s">
        <v>36</v>
      </c>
      <c r="N7447" t="s">
        <v>27</v>
      </c>
      <c r="O7447" t="s">
        <v>27</v>
      </c>
      <c r="P7447" t="s">
        <v>27</v>
      </c>
      <c r="Q7447">
        <v>4</v>
      </c>
      <c r="R7447">
        <v>32</v>
      </c>
      <c r="S7447">
        <v>2000</v>
      </c>
      <c r="T7447">
        <f>VLOOKUP(L7447,'Currency exchange'!$A:$B,2,0) *S7447</f>
        <v>24</v>
      </c>
      <c r="U7447">
        <v>3</v>
      </c>
      <c r="V7447" t="s">
        <v>23525</v>
      </c>
      <c r="W7447" t="s">
        <v>23532</v>
      </c>
      <c r="X7447" t="s">
        <v>4181</v>
      </c>
      <c r="Y7447">
        <v>2018</v>
      </c>
      <c r="Z7447">
        <v>10</v>
      </c>
      <c r="AA7447">
        <v>20</v>
      </c>
    </row>
    <row r="7448" spans="1:27" x14ac:dyDescent="0.25">
      <c r="A7448">
        <v>18371433</v>
      </c>
      <c r="B7448" s="1" t="s">
        <v>17371</v>
      </c>
      <c r="C7448">
        <v>1</v>
      </c>
      <c r="D7448" t="str">
        <f>VLOOKUP(C7448,'country description'!$A$1:$B$16,2,0)</f>
        <v>India</v>
      </c>
      <c r="E7448" s="1" t="s">
        <v>16083</v>
      </c>
      <c r="F7448" t="s">
        <v>17655</v>
      </c>
      <c r="G7448" t="s">
        <v>17654</v>
      </c>
      <c r="H7448" t="s">
        <v>17655</v>
      </c>
      <c r="I7448">
        <v>77.325203999999999</v>
      </c>
      <c r="J7448">
        <v>28.570989999999998</v>
      </c>
      <c r="K7448" t="s">
        <v>644</v>
      </c>
      <c r="L7448" t="s">
        <v>26</v>
      </c>
      <c r="M7448" t="s">
        <v>27</v>
      </c>
      <c r="N7448" t="s">
        <v>36</v>
      </c>
      <c r="O7448" t="s">
        <v>27</v>
      </c>
      <c r="P7448" t="s">
        <v>27</v>
      </c>
      <c r="Q7448">
        <v>2</v>
      </c>
      <c r="R7448">
        <v>19</v>
      </c>
      <c r="S7448">
        <v>600</v>
      </c>
      <c r="T7448">
        <f>VLOOKUP(L7448,'Currency exchange'!$A:$B,2,0) *S7448</f>
        <v>7.2</v>
      </c>
      <c r="U7448">
        <v>3.3</v>
      </c>
      <c r="V7448" t="s">
        <v>23525</v>
      </c>
      <c r="W7448" t="s">
        <v>23532</v>
      </c>
      <c r="X7448" t="s">
        <v>869</v>
      </c>
      <c r="Y7448">
        <v>2010</v>
      </c>
      <c r="Z7448">
        <v>12</v>
      </c>
      <c r="AA7448">
        <v>15</v>
      </c>
    </row>
    <row r="7449" spans="1:27" x14ac:dyDescent="0.25">
      <c r="A7449">
        <v>18349895</v>
      </c>
      <c r="B7449" s="1" t="s">
        <v>17746</v>
      </c>
      <c r="C7449">
        <v>1</v>
      </c>
      <c r="D7449" t="str">
        <f>VLOOKUP(C7449,'country description'!$A$1:$B$16,2,0)</f>
        <v>India</v>
      </c>
      <c r="E7449" s="1" t="s">
        <v>16083</v>
      </c>
      <c r="F7449" t="s">
        <v>17747</v>
      </c>
      <c r="G7449" t="s">
        <v>17654</v>
      </c>
      <c r="H7449" t="s">
        <v>17655</v>
      </c>
      <c r="I7449">
        <v>77.324447000000006</v>
      </c>
      <c r="J7449">
        <v>28.569182000000001</v>
      </c>
      <c r="K7449" t="s">
        <v>677</v>
      </c>
      <c r="L7449" t="s">
        <v>26</v>
      </c>
      <c r="M7449" t="s">
        <v>36</v>
      </c>
      <c r="N7449" t="s">
        <v>36</v>
      </c>
      <c r="O7449" t="s">
        <v>27</v>
      </c>
      <c r="P7449" t="s">
        <v>27</v>
      </c>
      <c r="Q7449">
        <v>3</v>
      </c>
      <c r="R7449">
        <v>203</v>
      </c>
      <c r="S7449">
        <v>1400</v>
      </c>
      <c r="T7449">
        <f>VLOOKUP(L7449,'Currency exchange'!$A:$B,2,0) *S7449</f>
        <v>16.8</v>
      </c>
      <c r="U7449">
        <v>3</v>
      </c>
      <c r="V7449" t="s">
        <v>23525</v>
      </c>
      <c r="W7449" t="s">
        <v>23532</v>
      </c>
      <c r="X7449" t="s">
        <v>1456</v>
      </c>
      <c r="Y7449">
        <v>2018</v>
      </c>
      <c r="Z7449">
        <v>12</v>
      </c>
      <c r="AA7449">
        <v>14</v>
      </c>
    </row>
    <row r="7450" spans="1:27" x14ac:dyDescent="0.25">
      <c r="A7450">
        <v>310417</v>
      </c>
      <c r="B7450" s="1" t="s">
        <v>10868</v>
      </c>
      <c r="C7450">
        <v>1</v>
      </c>
      <c r="D7450" t="str">
        <f>VLOOKUP(C7450,'country description'!$A$1:$B$16,2,0)</f>
        <v>India</v>
      </c>
      <c r="E7450" s="1" t="s">
        <v>16083</v>
      </c>
      <c r="F7450" t="s">
        <v>17748</v>
      </c>
      <c r="G7450" t="s">
        <v>17654</v>
      </c>
      <c r="H7450" t="s">
        <v>17655</v>
      </c>
      <c r="I7450">
        <v>77.324301640000002</v>
      </c>
      <c r="J7450">
        <v>28.57046888</v>
      </c>
      <c r="K7450" t="s">
        <v>5782</v>
      </c>
      <c r="L7450" t="s">
        <v>26</v>
      </c>
      <c r="M7450" t="s">
        <v>27</v>
      </c>
      <c r="N7450" t="s">
        <v>36</v>
      </c>
      <c r="O7450" t="s">
        <v>27</v>
      </c>
      <c r="P7450" t="s">
        <v>27</v>
      </c>
      <c r="Q7450">
        <v>1</v>
      </c>
      <c r="R7450">
        <v>205</v>
      </c>
      <c r="S7450">
        <v>350</v>
      </c>
      <c r="T7450">
        <f>VLOOKUP(L7450,'Currency exchange'!$A:$B,2,0) *S7450</f>
        <v>4.2</v>
      </c>
      <c r="U7450">
        <v>3.9</v>
      </c>
      <c r="V7450" t="s">
        <v>23525</v>
      </c>
      <c r="W7450" t="s">
        <v>23532</v>
      </c>
      <c r="X7450" t="s">
        <v>7120</v>
      </c>
      <c r="Y7450">
        <v>2018</v>
      </c>
      <c r="Z7450">
        <v>12</v>
      </c>
      <c r="AA7450">
        <v>1</v>
      </c>
    </row>
    <row r="7451" spans="1:27" x14ac:dyDescent="0.25">
      <c r="A7451">
        <v>18434638</v>
      </c>
      <c r="B7451" s="1" t="s">
        <v>17341</v>
      </c>
      <c r="C7451">
        <v>1</v>
      </c>
      <c r="D7451" t="str">
        <f>VLOOKUP(C7451,'country description'!$A$1:$B$16,2,0)</f>
        <v>India</v>
      </c>
      <c r="E7451" s="1" t="s">
        <v>16083</v>
      </c>
      <c r="F7451" t="s">
        <v>17749</v>
      </c>
      <c r="G7451" t="s">
        <v>17654</v>
      </c>
      <c r="H7451" t="s">
        <v>17655</v>
      </c>
      <c r="I7451">
        <v>77.323878100000002</v>
      </c>
      <c r="J7451">
        <v>28.570653029999999</v>
      </c>
      <c r="K7451" t="s">
        <v>6017</v>
      </c>
      <c r="L7451" t="s">
        <v>26</v>
      </c>
      <c r="M7451" t="s">
        <v>27</v>
      </c>
      <c r="N7451" t="s">
        <v>27</v>
      </c>
      <c r="O7451" t="s">
        <v>27</v>
      </c>
      <c r="P7451" t="s">
        <v>27</v>
      </c>
      <c r="Q7451">
        <v>1</v>
      </c>
      <c r="R7451">
        <v>22</v>
      </c>
      <c r="S7451">
        <v>300</v>
      </c>
      <c r="T7451">
        <f>VLOOKUP(L7451,'Currency exchange'!$A:$B,2,0) *S7451</f>
        <v>3.6</v>
      </c>
      <c r="U7451">
        <v>3.5</v>
      </c>
      <c r="V7451" t="s">
        <v>23525</v>
      </c>
      <c r="W7451" t="s">
        <v>23532</v>
      </c>
      <c r="X7451" t="s">
        <v>1503</v>
      </c>
      <c r="Y7451">
        <v>2011</v>
      </c>
      <c r="Z7451">
        <v>12</v>
      </c>
      <c r="AA7451">
        <v>11</v>
      </c>
    </row>
    <row r="7452" spans="1:27" x14ac:dyDescent="0.25">
      <c r="A7452">
        <v>18237334</v>
      </c>
      <c r="B7452" s="1" t="s">
        <v>17750</v>
      </c>
      <c r="C7452">
        <v>1</v>
      </c>
      <c r="D7452" t="str">
        <f>VLOOKUP(C7452,'country description'!$A$1:$B$16,2,0)</f>
        <v>India</v>
      </c>
      <c r="E7452" s="1" t="s">
        <v>16083</v>
      </c>
      <c r="F7452" t="s">
        <v>17751</v>
      </c>
      <c r="G7452" t="s">
        <v>17654</v>
      </c>
      <c r="H7452" t="s">
        <v>17655</v>
      </c>
      <c r="I7452">
        <v>77.322162910000003</v>
      </c>
      <c r="J7452">
        <v>28.571998539999999</v>
      </c>
      <c r="K7452" t="s">
        <v>25</v>
      </c>
      <c r="L7452" t="s">
        <v>26</v>
      </c>
      <c r="M7452" t="s">
        <v>36</v>
      </c>
      <c r="N7452" t="s">
        <v>36</v>
      </c>
      <c r="O7452" t="s">
        <v>27</v>
      </c>
      <c r="P7452" t="s">
        <v>27</v>
      </c>
      <c r="Q7452">
        <v>3</v>
      </c>
      <c r="R7452">
        <v>332</v>
      </c>
      <c r="S7452">
        <v>1600</v>
      </c>
      <c r="T7452">
        <f>VLOOKUP(L7452,'Currency exchange'!$A:$B,2,0) *S7452</f>
        <v>19.2</v>
      </c>
      <c r="U7452">
        <v>3.6</v>
      </c>
      <c r="V7452" t="s">
        <v>23525</v>
      </c>
      <c r="W7452" t="s">
        <v>23532</v>
      </c>
      <c r="X7452" t="s">
        <v>10020</v>
      </c>
      <c r="Y7452">
        <v>2017</v>
      </c>
      <c r="Z7452">
        <v>12</v>
      </c>
      <c r="AA7452">
        <v>1</v>
      </c>
    </row>
    <row r="7453" spans="1:27" x14ac:dyDescent="0.25">
      <c r="A7453">
        <v>310609</v>
      </c>
      <c r="B7453" s="1" t="s">
        <v>17752</v>
      </c>
      <c r="C7453">
        <v>1</v>
      </c>
      <c r="D7453" t="str">
        <f>VLOOKUP(C7453,'country description'!$A$1:$B$16,2,0)</f>
        <v>India</v>
      </c>
      <c r="E7453" s="1" t="s">
        <v>16083</v>
      </c>
      <c r="F7453" t="s">
        <v>17753</v>
      </c>
      <c r="G7453" t="s">
        <v>17654</v>
      </c>
      <c r="H7453" t="s">
        <v>17655</v>
      </c>
      <c r="I7453">
        <v>77.32435126</v>
      </c>
      <c r="J7453">
        <v>28.572428129999999</v>
      </c>
      <c r="K7453" t="s">
        <v>25</v>
      </c>
      <c r="L7453" t="s">
        <v>26</v>
      </c>
      <c r="M7453" t="s">
        <v>27</v>
      </c>
      <c r="N7453" t="s">
        <v>36</v>
      </c>
      <c r="O7453" t="s">
        <v>27</v>
      </c>
      <c r="P7453" t="s">
        <v>27</v>
      </c>
      <c r="Q7453">
        <v>1</v>
      </c>
      <c r="R7453">
        <v>31</v>
      </c>
      <c r="S7453">
        <v>450</v>
      </c>
      <c r="T7453">
        <f>VLOOKUP(L7453,'Currency exchange'!$A:$B,2,0) *S7453</f>
        <v>5.4</v>
      </c>
      <c r="U7453">
        <v>2.2999999999999998</v>
      </c>
      <c r="V7453" t="s">
        <v>23524</v>
      </c>
      <c r="W7453" t="s">
        <v>23530</v>
      </c>
      <c r="X7453" t="s">
        <v>1469</v>
      </c>
      <c r="Y7453">
        <v>2010</v>
      </c>
      <c r="Z7453">
        <v>12</v>
      </c>
      <c r="AA7453">
        <v>12</v>
      </c>
    </row>
    <row r="7454" spans="1:27" x14ac:dyDescent="0.25">
      <c r="A7454">
        <v>304612</v>
      </c>
      <c r="B7454" s="1" t="s">
        <v>8873</v>
      </c>
      <c r="C7454">
        <v>1</v>
      </c>
      <c r="D7454" t="str">
        <f>VLOOKUP(C7454,'country description'!$A$1:$B$16,2,0)</f>
        <v>India</v>
      </c>
      <c r="E7454" s="1" t="s">
        <v>16083</v>
      </c>
      <c r="F7454" t="s">
        <v>17754</v>
      </c>
      <c r="G7454" t="s">
        <v>17654</v>
      </c>
      <c r="H7454" t="s">
        <v>17655</v>
      </c>
      <c r="I7454">
        <v>77.324803549999999</v>
      </c>
      <c r="J7454">
        <v>28.56812416</v>
      </c>
      <c r="K7454" t="s">
        <v>701</v>
      </c>
      <c r="L7454" t="s">
        <v>26</v>
      </c>
      <c r="M7454" t="s">
        <v>27</v>
      </c>
      <c r="N7454" t="s">
        <v>27</v>
      </c>
      <c r="O7454" t="s">
        <v>27</v>
      </c>
      <c r="P7454" t="s">
        <v>27</v>
      </c>
      <c r="Q7454">
        <v>1</v>
      </c>
      <c r="R7454">
        <v>1055</v>
      </c>
      <c r="S7454">
        <v>300</v>
      </c>
      <c r="T7454">
        <f>VLOOKUP(L7454,'Currency exchange'!$A:$B,2,0) *S7454</f>
        <v>3.6</v>
      </c>
      <c r="U7454">
        <v>4</v>
      </c>
      <c r="V7454" t="s">
        <v>23526</v>
      </c>
      <c r="W7454" t="s">
        <v>23531</v>
      </c>
      <c r="X7454" t="s">
        <v>4923</v>
      </c>
      <c r="Y7454">
        <v>2015</v>
      </c>
      <c r="Z7454">
        <v>12</v>
      </c>
      <c r="AA7454">
        <v>16</v>
      </c>
    </row>
    <row r="7455" spans="1:27" x14ac:dyDescent="0.25">
      <c r="A7455">
        <v>5677</v>
      </c>
      <c r="B7455" s="1" t="s">
        <v>17755</v>
      </c>
      <c r="C7455">
        <v>1</v>
      </c>
      <c r="D7455" t="str">
        <f>VLOOKUP(C7455,'country description'!$A$1:$B$16,2,0)</f>
        <v>India</v>
      </c>
      <c r="E7455" s="1" t="s">
        <v>16083</v>
      </c>
      <c r="F7455" t="s">
        <v>17756</v>
      </c>
      <c r="G7455" t="s">
        <v>17654</v>
      </c>
      <c r="H7455" t="s">
        <v>17655</v>
      </c>
      <c r="I7455">
        <v>77.326601969999999</v>
      </c>
      <c r="J7455">
        <v>28.569888519999999</v>
      </c>
      <c r="K7455" t="s">
        <v>701</v>
      </c>
      <c r="L7455" t="s">
        <v>26</v>
      </c>
      <c r="M7455" t="s">
        <v>27</v>
      </c>
      <c r="N7455" t="s">
        <v>27</v>
      </c>
      <c r="O7455" t="s">
        <v>27</v>
      </c>
      <c r="P7455" t="s">
        <v>27</v>
      </c>
      <c r="Q7455">
        <v>1</v>
      </c>
      <c r="R7455">
        <v>103</v>
      </c>
      <c r="S7455">
        <v>250</v>
      </c>
      <c r="T7455">
        <f>VLOOKUP(L7455,'Currency exchange'!$A:$B,2,0) *S7455</f>
        <v>3</v>
      </c>
      <c r="U7455">
        <v>2.5</v>
      </c>
      <c r="V7455" t="s">
        <v>23524</v>
      </c>
      <c r="W7455" t="s">
        <v>23530</v>
      </c>
      <c r="X7455" t="s">
        <v>17757</v>
      </c>
      <c r="Y7455">
        <v>2011</v>
      </c>
      <c r="Z7455">
        <v>11</v>
      </c>
      <c r="AA7455">
        <v>18</v>
      </c>
    </row>
    <row r="7456" spans="1:27" x14ac:dyDescent="0.25">
      <c r="A7456">
        <v>18287364</v>
      </c>
      <c r="B7456" s="1" t="s">
        <v>14166</v>
      </c>
      <c r="C7456">
        <v>1</v>
      </c>
      <c r="D7456" t="str">
        <f>VLOOKUP(C7456,'country description'!$A$1:$B$16,2,0)</f>
        <v>India</v>
      </c>
      <c r="E7456" s="1" t="s">
        <v>16083</v>
      </c>
      <c r="F7456" t="s">
        <v>17655</v>
      </c>
      <c r="G7456" t="s">
        <v>17654</v>
      </c>
      <c r="H7456" t="s">
        <v>17655</v>
      </c>
      <c r="I7456">
        <v>77.332892999999999</v>
      </c>
      <c r="J7456">
        <v>28.597823999999999</v>
      </c>
      <c r="K7456" t="s">
        <v>825</v>
      </c>
      <c r="L7456" t="s">
        <v>26</v>
      </c>
      <c r="M7456" t="s">
        <v>27</v>
      </c>
      <c r="N7456" t="s">
        <v>36</v>
      </c>
      <c r="O7456" t="s">
        <v>27</v>
      </c>
      <c r="P7456" t="s">
        <v>27</v>
      </c>
      <c r="Q7456">
        <v>2</v>
      </c>
      <c r="R7456">
        <v>68</v>
      </c>
      <c r="S7456">
        <v>650</v>
      </c>
      <c r="T7456">
        <f>VLOOKUP(L7456,'Currency exchange'!$A:$B,2,0) *S7456</f>
        <v>7.8</v>
      </c>
      <c r="U7456">
        <v>3.4</v>
      </c>
      <c r="V7456" t="s">
        <v>23525</v>
      </c>
      <c r="W7456" t="s">
        <v>23532</v>
      </c>
      <c r="X7456" t="s">
        <v>17758</v>
      </c>
      <c r="Y7456">
        <v>2015</v>
      </c>
      <c r="Z7456">
        <v>11</v>
      </c>
      <c r="AA7456">
        <v>25</v>
      </c>
    </row>
    <row r="7457" spans="1:27" x14ac:dyDescent="0.25">
      <c r="A7457">
        <v>303269</v>
      </c>
      <c r="B7457" s="1" t="s">
        <v>1897</v>
      </c>
      <c r="C7457">
        <v>1</v>
      </c>
      <c r="D7457" t="str">
        <f>VLOOKUP(C7457,'country description'!$A$1:$B$16,2,0)</f>
        <v>India</v>
      </c>
      <c r="E7457" s="1" t="s">
        <v>16083</v>
      </c>
      <c r="F7457" t="s">
        <v>17759</v>
      </c>
      <c r="G7457" t="s">
        <v>17654</v>
      </c>
      <c r="H7457" t="s">
        <v>17655</v>
      </c>
      <c r="I7457">
        <v>77.324665080000003</v>
      </c>
      <c r="J7457">
        <v>28.57117762</v>
      </c>
      <c r="K7457" t="s">
        <v>1713</v>
      </c>
      <c r="L7457" t="s">
        <v>26</v>
      </c>
      <c r="M7457" t="s">
        <v>27</v>
      </c>
      <c r="N7457" t="s">
        <v>27</v>
      </c>
      <c r="O7457" t="s">
        <v>27</v>
      </c>
      <c r="P7457" t="s">
        <v>27</v>
      </c>
      <c r="Q7457">
        <v>1</v>
      </c>
      <c r="R7457">
        <v>45</v>
      </c>
      <c r="S7457">
        <v>300</v>
      </c>
      <c r="T7457">
        <f>VLOOKUP(L7457,'Currency exchange'!$A:$B,2,0) *S7457</f>
        <v>3.6</v>
      </c>
      <c r="U7457">
        <v>3.4</v>
      </c>
      <c r="V7457" t="s">
        <v>23525</v>
      </c>
      <c r="W7457" t="s">
        <v>23532</v>
      </c>
      <c r="X7457" t="s">
        <v>1842</v>
      </c>
      <c r="Y7457">
        <v>2017</v>
      </c>
      <c r="Z7457">
        <v>11</v>
      </c>
      <c r="AA7457">
        <v>25</v>
      </c>
    </row>
    <row r="7458" spans="1:27" x14ac:dyDescent="0.25">
      <c r="A7458">
        <v>301005</v>
      </c>
      <c r="B7458" s="1" t="s">
        <v>17760</v>
      </c>
      <c r="C7458">
        <v>1</v>
      </c>
      <c r="D7458" t="str">
        <f>VLOOKUP(C7458,'country description'!$A$1:$B$16,2,0)</f>
        <v>India</v>
      </c>
      <c r="E7458" s="1" t="s">
        <v>16083</v>
      </c>
      <c r="F7458" t="s">
        <v>17761</v>
      </c>
      <c r="G7458" t="s">
        <v>17654</v>
      </c>
      <c r="H7458" t="s">
        <v>17655</v>
      </c>
      <c r="I7458">
        <v>77.324660379999997</v>
      </c>
      <c r="J7458">
        <v>28.571963790000002</v>
      </c>
      <c r="K7458" t="s">
        <v>6534</v>
      </c>
      <c r="L7458" t="s">
        <v>26</v>
      </c>
      <c r="M7458" t="s">
        <v>27</v>
      </c>
      <c r="N7458" t="s">
        <v>27</v>
      </c>
      <c r="O7458" t="s">
        <v>27</v>
      </c>
      <c r="P7458" t="s">
        <v>27</v>
      </c>
      <c r="Q7458">
        <v>3</v>
      </c>
      <c r="R7458">
        <v>235</v>
      </c>
      <c r="S7458">
        <v>1200</v>
      </c>
      <c r="T7458">
        <f>VLOOKUP(L7458,'Currency exchange'!$A:$B,2,0) *S7458</f>
        <v>14.4</v>
      </c>
      <c r="U7458">
        <v>3.6</v>
      </c>
      <c r="V7458" t="s">
        <v>23525</v>
      </c>
      <c r="W7458" t="s">
        <v>23532</v>
      </c>
      <c r="X7458" t="s">
        <v>2730</v>
      </c>
      <c r="Y7458">
        <v>2012</v>
      </c>
      <c r="Z7458">
        <v>11</v>
      </c>
      <c r="AA7458">
        <v>15</v>
      </c>
    </row>
    <row r="7459" spans="1:27" x14ac:dyDescent="0.25">
      <c r="A7459">
        <v>1698</v>
      </c>
      <c r="B7459" s="1" t="s">
        <v>17762</v>
      </c>
      <c r="C7459">
        <v>1</v>
      </c>
      <c r="D7459" t="str">
        <f>VLOOKUP(C7459,'country description'!$A$1:$B$16,2,0)</f>
        <v>India</v>
      </c>
      <c r="E7459" s="1" t="s">
        <v>16083</v>
      </c>
      <c r="F7459" t="s">
        <v>17763</v>
      </c>
      <c r="G7459" t="s">
        <v>17654</v>
      </c>
      <c r="H7459" t="s">
        <v>17655</v>
      </c>
      <c r="I7459">
        <v>77.325048629999998</v>
      </c>
      <c r="J7459">
        <v>28.570640839999999</v>
      </c>
      <c r="K7459" t="s">
        <v>648</v>
      </c>
      <c r="L7459" t="s">
        <v>26</v>
      </c>
      <c r="M7459" t="s">
        <v>36</v>
      </c>
      <c r="N7459" t="s">
        <v>27</v>
      </c>
      <c r="O7459" t="s">
        <v>27</v>
      </c>
      <c r="P7459" t="s">
        <v>27</v>
      </c>
      <c r="Q7459">
        <v>3</v>
      </c>
      <c r="R7459">
        <v>106</v>
      </c>
      <c r="S7459">
        <v>1300</v>
      </c>
      <c r="T7459">
        <f>VLOOKUP(L7459,'Currency exchange'!$A:$B,2,0) *S7459</f>
        <v>15.6</v>
      </c>
      <c r="U7459">
        <v>2.5</v>
      </c>
      <c r="V7459" t="s">
        <v>23524</v>
      </c>
      <c r="W7459" t="s">
        <v>23530</v>
      </c>
      <c r="X7459" t="s">
        <v>15149</v>
      </c>
      <c r="Y7459">
        <v>2010</v>
      </c>
      <c r="Z7459">
        <v>10</v>
      </c>
      <c r="AA7459">
        <v>4</v>
      </c>
    </row>
    <row r="7460" spans="1:27" x14ac:dyDescent="0.25">
      <c r="A7460">
        <v>9252</v>
      </c>
      <c r="B7460" s="1" t="s">
        <v>5729</v>
      </c>
      <c r="C7460">
        <v>1</v>
      </c>
      <c r="D7460" t="str">
        <f>VLOOKUP(C7460,'country description'!$A$1:$B$16,2,0)</f>
        <v>India</v>
      </c>
      <c r="E7460" s="1" t="s">
        <v>16083</v>
      </c>
      <c r="F7460" t="s">
        <v>17764</v>
      </c>
      <c r="G7460" t="s">
        <v>17654</v>
      </c>
      <c r="H7460" t="s">
        <v>17655</v>
      </c>
      <c r="I7460">
        <v>77.323106039999999</v>
      </c>
      <c r="J7460">
        <v>28.56861001</v>
      </c>
      <c r="K7460" t="s">
        <v>17765</v>
      </c>
      <c r="L7460" t="s">
        <v>26</v>
      </c>
      <c r="M7460" t="s">
        <v>36</v>
      </c>
      <c r="N7460" t="s">
        <v>36</v>
      </c>
      <c r="O7460" t="s">
        <v>27</v>
      </c>
      <c r="P7460" t="s">
        <v>27</v>
      </c>
      <c r="Q7460">
        <v>3</v>
      </c>
      <c r="R7460">
        <v>431</v>
      </c>
      <c r="S7460">
        <v>1200</v>
      </c>
      <c r="T7460">
        <f>VLOOKUP(L7460,'Currency exchange'!$A:$B,2,0) *S7460</f>
        <v>14.4</v>
      </c>
      <c r="U7460">
        <v>3.4</v>
      </c>
      <c r="V7460" t="s">
        <v>23525</v>
      </c>
      <c r="W7460" t="s">
        <v>23532</v>
      </c>
      <c r="X7460" t="s">
        <v>17766</v>
      </c>
      <c r="Y7460">
        <v>2011</v>
      </c>
      <c r="Z7460">
        <v>10</v>
      </c>
      <c r="AA7460">
        <v>7</v>
      </c>
    </row>
    <row r="7461" spans="1:27" x14ac:dyDescent="0.25">
      <c r="A7461">
        <v>18180086</v>
      </c>
      <c r="B7461" s="1" t="s">
        <v>17767</v>
      </c>
      <c r="C7461">
        <v>1</v>
      </c>
      <c r="D7461" t="str">
        <f>VLOOKUP(C7461,'country description'!$A$1:$B$16,2,0)</f>
        <v>India</v>
      </c>
      <c r="E7461" s="1" t="s">
        <v>16083</v>
      </c>
      <c r="F7461" t="s">
        <v>17768</v>
      </c>
      <c r="G7461" t="s">
        <v>17654</v>
      </c>
      <c r="H7461" t="s">
        <v>17655</v>
      </c>
      <c r="I7461">
        <v>77.324062420000004</v>
      </c>
      <c r="J7461">
        <v>28.571519070000001</v>
      </c>
      <c r="K7461" t="s">
        <v>825</v>
      </c>
      <c r="L7461" t="s">
        <v>26</v>
      </c>
      <c r="M7461" t="s">
        <v>36</v>
      </c>
      <c r="N7461" t="s">
        <v>27</v>
      </c>
      <c r="O7461" t="s">
        <v>27</v>
      </c>
      <c r="P7461" t="s">
        <v>27</v>
      </c>
      <c r="Q7461">
        <v>3</v>
      </c>
      <c r="R7461">
        <v>19</v>
      </c>
      <c r="S7461">
        <v>1000</v>
      </c>
      <c r="T7461">
        <f>VLOOKUP(L7461,'Currency exchange'!$A:$B,2,0) *S7461</f>
        <v>12</v>
      </c>
      <c r="U7461">
        <v>2.6</v>
      </c>
      <c r="V7461" t="s">
        <v>23524</v>
      </c>
      <c r="W7461" t="s">
        <v>23530</v>
      </c>
      <c r="X7461" t="s">
        <v>1869</v>
      </c>
      <c r="Y7461">
        <v>2015</v>
      </c>
      <c r="Z7461">
        <v>10</v>
      </c>
      <c r="AA7461">
        <v>6</v>
      </c>
    </row>
    <row r="7462" spans="1:27" x14ac:dyDescent="0.25">
      <c r="A7462">
        <v>301514</v>
      </c>
      <c r="B7462" s="1" t="s">
        <v>17769</v>
      </c>
      <c r="C7462">
        <v>1</v>
      </c>
      <c r="D7462" t="str">
        <f>VLOOKUP(C7462,'country description'!$A$1:$B$16,2,0)</f>
        <v>India</v>
      </c>
      <c r="E7462" s="1" t="s">
        <v>16083</v>
      </c>
      <c r="F7462" t="s">
        <v>17770</v>
      </c>
      <c r="G7462" t="s">
        <v>17654</v>
      </c>
      <c r="H7462" t="s">
        <v>17655</v>
      </c>
      <c r="I7462">
        <v>77.322959190000006</v>
      </c>
      <c r="J7462">
        <v>28.572063020000002</v>
      </c>
      <c r="K7462" t="s">
        <v>15876</v>
      </c>
      <c r="L7462" t="s">
        <v>26</v>
      </c>
      <c r="M7462" t="s">
        <v>36</v>
      </c>
      <c r="N7462" t="s">
        <v>27</v>
      </c>
      <c r="O7462" t="s">
        <v>27</v>
      </c>
      <c r="P7462" t="s">
        <v>27</v>
      </c>
      <c r="Q7462">
        <v>3</v>
      </c>
      <c r="R7462">
        <v>223</v>
      </c>
      <c r="S7462">
        <v>1000</v>
      </c>
      <c r="T7462">
        <f>VLOOKUP(L7462,'Currency exchange'!$A:$B,2,0) *S7462</f>
        <v>12</v>
      </c>
      <c r="U7462">
        <v>3.4</v>
      </c>
      <c r="V7462" t="s">
        <v>23525</v>
      </c>
      <c r="W7462" t="s">
        <v>23532</v>
      </c>
      <c r="X7462" t="s">
        <v>11711</v>
      </c>
      <c r="Y7462">
        <v>2014</v>
      </c>
      <c r="Z7462">
        <v>10</v>
      </c>
      <c r="AA7462">
        <v>26</v>
      </c>
    </row>
    <row r="7463" spans="1:27" x14ac:dyDescent="0.25">
      <c r="A7463">
        <v>310399</v>
      </c>
      <c r="B7463" s="1" t="s">
        <v>17771</v>
      </c>
      <c r="C7463">
        <v>1</v>
      </c>
      <c r="D7463" t="str">
        <f>VLOOKUP(C7463,'country description'!$A$1:$B$16,2,0)</f>
        <v>India</v>
      </c>
      <c r="E7463" s="1" t="s">
        <v>16083</v>
      </c>
      <c r="F7463" t="s">
        <v>17772</v>
      </c>
      <c r="G7463" t="s">
        <v>17654</v>
      </c>
      <c r="H7463" t="s">
        <v>17655</v>
      </c>
      <c r="I7463">
        <v>77.324561810000006</v>
      </c>
      <c r="J7463">
        <v>28.569352030000001</v>
      </c>
      <c r="K7463" t="s">
        <v>17773</v>
      </c>
      <c r="L7463" t="s">
        <v>26</v>
      </c>
      <c r="M7463" t="s">
        <v>36</v>
      </c>
      <c r="N7463" t="s">
        <v>36</v>
      </c>
      <c r="O7463" t="s">
        <v>27</v>
      </c>
      <c r="P7463" t="s">
        <v>27</v>
      </c>
      <c r="Q7463">
        <v>2</v>
      </c>
      <c r="R7463">
        <v>833</v>
      </c>
      <c r="S7463">
        <v>900</v>
      </c>
      <c r="T7463">
        <f>VLOOKUP(L7463,'Currency exchange'!$A:$B,2,0) *S7463</f>
        <v>10.8</v>
      </c>
      <c r="U7463">
        <v>3.7</v>
      </c>
      <c r="V7463" t="s">
        <v>23525</v>
      </c>
      <c r="W7463" t="s">
        <v>23532</v>
      </c>
      <c r="X7463" t="s">
        <v>7954</v>
      </c>
      <c r="Y7463">
        <v>2011</v>
      </c>
      <c r="Z7463">
        <v>10</v>
      </c>
      <c r="AA7463">
        <v>21</v>
      </c>
    </row>
    <row r="7464" spans="1:27" x14ac:dyDescent="0.25">
      <c r="A7464">
        <v>18273566</v>
      </c>
      <c r="B7464" s="1" t="s">
        <v>17774</v>
      </c>
      <c r="C7464">
        <v>1</v>
      </c>
      <c r="D7464" t="str">
        <f>VLOOKUP(C7464,'country description'!$A$1:$B$16,2,0)</f>
        <v>India</v>
      </c>
      <c r="E7464" s="1" t="s">
        <v>16083</v>
      </c>
      <c r="F7464" t="s">
        <v>17775</v>
      </c>
      <c r="G7464" t="s">
        <v>17654</v>
      </c>
      <c r="H7464" t="s">
        <v>17655</v>
      </c>
      <c r="I7464">
        <v>77.325143519999997</v>
      </c>
      <c r="J7464">
        <v>28.56950956</v>
      </c>
      <c r="K7464" t="s">
        <v>701</v>
      </c>
      <c r="L7464" t="s">
        <v>26</v>
      </c>
      <c r="M7464" t="s">
        <v>27</v>
      </c>
      <c r="N7464" t="s">
        <v>36</v>
      </c>
      <c r="O7464" t="s">
        <v>27</v>
      </c>
      <c r="P7464" t="s">
        <v>27</v>
      </c>
      <c r="Q7464">
        <v>1</v>
      </c>
      <c r="R7464">
        <v>324</v>
      </c>
      <c r="S7464">
        <v>350</v>
      </c>
      <c r="T7464">
        <f>VLOOKUP(L7464,'Currency exchange'!$A:$B,2,0) *S7464</f>
        <v>4.2</v>
      </c>
      <c r="U7464">
        <v>3.6</v>
      </c>
      <c r="V7464" t="s">
        <v>23525</v>
      </c>
      <c r="W7464" t="s">
        <v>23532</v>
      </c>
      <c r="X7464" t="s">
        <v>6102</v>
      </c>
      <c r="Y7464">
        <v>2010</v>
      </c>
      <c r="Z7464">
        <v>10</v>
      </c>
      <c r="AA7464">
        <v>28</v>
      </c>
    </row>
    <row r="7465" spans="1:27" x14ac:dyDescent="0.25">
      <c r="A7465">
        <v>18289257</v>
      </c>
      <c r="B7465" s="1" t="s">
        <v>17776</v>
      </c>
      <c r="C7465">
        <v>1</v>
      </c>
      <c r="D7465" t="str">
        <f>VLOOKUP(C7465,'country description'!$A$1:$B$16,2,0)</f>
        <v>India</v>
      </c>
      <c r="E7465" s="1" t="s">
        <v>16083</v>
      </c>
      <c r="F7465" t="s">
        <v>17777</v>
      </c>
      <c r="G7465" t="s">
        <v>17654</v>
      </c>
      <c r="H7465" t="s">
        <v>17655</v>
      </c>
      <c r="I7465">
        <v>77.327376999999998</v>
      </c>
      <c r="J7465">
        <v>28.570034</v>
      </c>
      <c r="K7465" t="s">
        <v>17778</v>
      </c>
      <c r="L7465" t="s">
        <v>26</v>
      </c>
      <c r="M7465" t="s">
        <v>27</v>
      </c>
      <c r="N7465" t="s">
        <v>36</v>
      </c>
      <c r="O7465" t="s">
        <v>36</v>
      </c>
      <c r="P7465" t="s">
        <v>27</v>
      </c>
      <c r="Q7465">
        <v>1</v>
      </c>
      <c r="R7465">
        <v>147</v>
      </c>
      <c r="S7465">
        <v>400</v>
      </c>
      <c r="T7465">
        <f>VLOOKUP(L7465,'Currency exchange'!$A:$B,2,0) *S7465</f>
        <v>4.8</v>
      </c>
      <c r="U7465">
        <v>3.5</v>
      </c>
      <c r="V7465" t="s">
        <v>23525</v>
      </c>
      <c r="W7465" t="s">
        <v>23532</v>
      </c>
      <c r="X7465" t="s">
        <v>1903</v>
      </c>
      <c r="Y7465">
        <v>2010</v>
      </c>
      <c r="Z7465">
        <v>8</v>
      </c>
      <c r="AA7465">
        <v>27</v>
      </c>
    </row>
    <row r="7466" spans="1:27" x14ac:dyDescent="0.25">
      <c r="A7466">
        <v>18381230</v>
      </c>
      <c r="B7466" s="1" t="s">
        <v>17776</v>
      </c>
      <c r="C7466">
        <v>1</v>
      </c>
      <c r="D7466" t="str">
        <f>VLOOKUP(C7466,'country description'!$A$1:$B$16,2,0)</f>
        <v>India</v>
      </c>
      <c r="E7466" s="1" t="s">
        <v>16083</v>
      </c>
      <c r="F7466" t="s">
        <v>17779</v>
      </c>
      <c r="G7466" t="s">
        <v>16232</v>
      </c>
      <c r="H7466" t="s">
        <v>16231</v>
      </c>
      <c r="I7466">
        <v>77.352261200000001</v>
      </c>
      <c r="J7466">
        <v>28.5615785</v>
      </c>
      <c r="K7466" t="s">
        <v>17778</v>
      </c>
      <c r="L7466" t="s">
        <v>26</v>
      </c>
      <c r="M7466" t="s">
        <v>27</v>
      </c>
      <c r="N7466" t="s">
        <v>36</v>
      </c>
      <c r="O7466" t="s">
        <v>36</v>
      </c>
      <c r="P7466" t="s">
        <v>27</v>
      </c>
      <c r="Q7466">
        <v>1</v>
      </c>
      <c r="R7466">
        <v>29</v>
      </c>
      <c r="S7466">
        <v>400</v>
      </c>
      <c r="T7466">
        <f>VLOOKUP(L7466,'Currency exchange'!$A:$B,2,0) *S7466</f>
        <v>4.8</v>
      </c>
      <c r="U7466">
        <v>3.5</v>
      </c>
      <c r="V7466" t="s">
        <v>23525</v>
      </c>
      <c r="W7466" t="s">
        <v>23532</v>
      </c>
      <c r="X7466" t="s">
        <v>2338</v>
      </c>
      <c r="Y7466">
        <v>2010</v>
      </c>
      <c r="Z7466">
        <v>12</v>
      </c>
      <c r="AA7466">
        <v>26</v>
      </c>
    </row>
    <row r="7467" spans="1:27" x14ac:dyDescent="0.25">
      <c r="A7467">
        <v>18254530</v>
      </c>
      <c r="B7467" s="1" t="s">
        <v>15364</v>
      </c>
      <c r="C7467">
        <v>1</v>
      </c>
      <c r="D7467" t="str">
        <f>VLOOKUP(C7467,'country description'!$A$1:$B$16,2,0)</f>
        <v>India</v>
      </c>
      <c r="E7467" s="1" t="s">
        <v>16083</v>
      </c>
      <c r="F7467" t="s">
        <v>17780</v>
      </c>
      <c r="G7467" t="s">
        <v>16718</v>
      </c>
      <c r="H7467" t="s">
        <v>16719</v>
      </c>
      <c r="I7467">
        <v>77.320801020000005</v>
      </c>
      <c r="J7467">
        <v>28.567074999999999</v>
      </c>
      <c r="K7467" t="s">
        <v>7584</v>
      </c>
      <c r="L7467" t="s">
        <v>26</v>
      </c>
      <c r="M7467" t="s">
        <v>27</v>
      </c>
      <c r="N7467" t="s">
        <v>36</v>
      </c>
      <c r="O7467" t="s">
        <v>27</v>
      </c>
      <c r="P7467" t="s">
        <v>27</v>
      </c>
      <c r="Q7467">
        <v>1</v>
      </c>
      <c r="R7467">
        <v>518</v>
      </c>
      <c r="S7467">
        <v>400</v>
      </c>
      <c r="T7467">
        <f>VLOOKUP(L7467,'Currency exchange'!$A:$B,2,0) *S7467</f>
        <v>4.8</v>
      </c>
      <c r="U7467">
        <v>3.7</v>
      </c>
      <c r="V7467" t="s">
        <v>23525</v>
      </c>
      <c r="W7467" t="s">
        <v>23532</v>
      </c>
      <c r="X7467" t="s">
        <v>16726</v>
      </c>
      <c r="Y7467">
        <v>2018</v>
      </c>
      <c r="Z7467">
        <v>9</v>
      </c>
      <c r="AA7467">
        <v>4</v>
      </c>
    </row>
    <row r="7468" spans="1:27" x14ac:dyDescent="0.25">
      <c r="A7468">
        <v>18431970</v>
      </c>
      <c r="B7468" s="1" t="s">
        <v>17781</v>
      </c>
      <c r="C7468">
        <v>1</v>
      </c>
      <c r="D7468" t="str">
        <f>VLOOKUP(C7468,'country description'!$A$1:$B$16,2,0)</f>
        <v>India</v>
      </c>
      <c r="E7468" s="1" t="s">
        <v>16083</v>
      </c>
      <c r="F7468" t="s">
        <v>17782</v>
      </c>
      <c r="G7468" t="s">
        <v>16724</v>
      </c>
      <c r="H7468" t="s">
        <v>16725</v>
      </c>
      <c r="I7468">
        <v>77.334859600000001</v>
      </c>
      <c r="J7468">
        <v>28.576514299999999</v>
      </c>
      <c r="K7468" t="s">
        <v>1372</v>
      </c>
      <c r="L7468" t="s">
        <v>26</v>
      </c>
      <c r="M7468" t="s">
        <v>27</v>
      </c>
      <c r="N7468" t="s">
        <v>36</v>
      </c>
      <c r="O7468" t="s">
        <v>27</v>
      </c>
      <c r="P7468" t="s">
        <v>27</v>
      </c>
      <c r="Q7468">
        <v>1</v>
      </c>
      <c r="R7468">
        <v>29</v>
      </c>
      <c r="S7468">
        <v>400</v>
      </c>
      <c r="T7468">
        <f>VLOOKUP(L7468,'Currency exchange'!$A:$B,2,0) *S7468</f>
        <v>4.8</v>
      </c>
      <c r="U7468">
        <v>3.4</v>
      </c>
      <c r="V7468" t="s">
        <v>23525</v>
      </c>
      <c r="W7468" t="s">
        <v>23532</v>
      </c>
      <c r="X7468" t="s">
        <v>11771</v>
      </c>
      <c r="Y7468">
        <v>2012</v>
      </c>
      <c r="Z7468">
        <v>9</v>
      </c>
      <c r="AA7468">
        <v>27</v>
      </c>
    </row>
    <row r="7469" spans="1:27" x14ac:dyDescent="0.25">
      <c r="A7469">
        <v>2334</v>
      </c>
      <c r="B7469" s="1" t="s">
        <v>17783</v>
      </c>
      <c r="C7469">
        <v>1</v>
      </c>
      <c r="D7469" t="str">
        <f>VLOOKUP(C7469,'country description'!$A$1:$B$16,2,0)</f>
        <v>India</v>
      </c>
      <c r="E7469" s="1" t="s">
        <v>16083</v>
      </c>
      <c r="F7469" t="s">
        <v>17784</v>
      </c>
      <c r="G7469" t="s">
        <v>16910</v>
      </c>
      <c r="H7469" t="s">
        <v>16911</v>
      </c>
      <c r="I7469">
        <v>77.333243400000001</v>
      </c>
      <c r="J7469">
        <v>28.571128699999999</v>
      </c>
      <c r="K7469" t="s">
        <v>1461</v>
      </c>
      <c r="L7469" t="s">
        <v>26</v>
      </c>
      <c r="M7469" t="s">
        <v>27</v>
      </c>
      <c r="N7469" t="s">
        <v>27</v>
      </c>
      <c r="O7469" t="s">
        <v>27</v>
      </c>
      <c r="P7469" t="s">
        <v>27</v>
      </c>
      <c r="Q7469">
        <v>1</v>
      </c>
      <c r="R7469">
        <v>85</v>
      </c>
      <c r="S7469">
        <v>400</v>
      </c>
      <c r="T7469">
        <f>VLOOKUP(L7469,'Currency exchange'!$A:$B,2,0) *S7469</f>
        <v>4.8</v>
      </c>
      <c r="U7469">
        <v>3.5</v>
      </c>
      <c r="V7469" t="s">
        <v>23525</v>
      </c>
      <c r="W7469" t="s">
        <v>23532</v>
      </c>
      <c r="X7469" t="s">
        <v>5178</v>
      </c>
      <c r="Y7469">
        <v>2016</v>
      </c>
      <c r="Z7469">
        <v>9</v>
      </c>
      <c r="AA7469">
        <v>28</v>
      </c>
    </row>
    <row r="7470" spans="1:27" x14ac:dyDescent="0.25">
      <c r="A7470">
        <v>18472655</v>
      </c>
      <c r="B7470" s="1" t="s">
        <v>17785</v>
      </c>
      <c r="C7470">
        <v>1</v>
      </c>
      <c r="D7470" t="str">
        <f>VLOOKUP(C7470,'country description'!$A$1:$B$16,2,0)</f>
        <v>India</v>
      </c>
      <c r="E7470" s="1" t="s">
        <v>16083</v>
      </c>
      <c r="F7470" t="s">
        <v>17786</v>
      </c>
      <c r="G7470" t="s">
        <v>16452</v>
      </c>
      <c r="H7470" t="s">
        <v>16453</v>
      </c>
      <c r="I7470">
        <v>77.340434999999999</v>
      </c>
      <c r="J7470">
        <v>28.565446000000001</v>
      </c>
      <c r="K7470" t="s">
        <v>4742</v>
      </c>
      <c r="L7470" t="s">
        <v>26</v>
      </c>
      <c r="M7470" t="s">
        <v>27</v>
      </c>
      <c r="N7470" t="s">
        <v>36</v>
      </c>
      <c r="O7470" t="s">
        <v>27</v>
      </c>
      <c r="P7470" t="s">
        <v>27</v>
      </c>
      <c r="Q7470">
        <v>1</v>
      </c>
      <c r="R7470">
        <v>6</v>
      </c>
      <c r="S7470">
        <v>400</v>
      </c>
      <c r="T7470">
        <f>VLOOKUP(L7470,'Currency exchange'!$A:$B,2,0) *S7470</f>
        <v>4.8</v>
      </c>
      <c r="U7470">
        <v>3.1</v>
      </c>
      <c r="V7470" t="s">
        <v>23525</v>
      </c>
      <c r="W7470" t="s">
        <v>23532</v>
      </c>
      <c r="X7470" t="s">
        <v>2169</v>
      </c>
      <c r="Y7470">
        <v>2017</v>
      </c>
      <c r="Z7470">
        <v>9</v>
      </c>
      <c r="AA7470">
        <v>3</v>
      </c>
    </row>
    <row r="7471" spans="1:27" x14ac:dyDescent="0.25">
      <c r="A7471">
        <v>18303845</v>
      </c>
      <c r="B7471" s="1" t="s">
        <v>16151</v>
      </c>
      <c r="C7471">
        <v>1</v>
      </c>
      <c r="D7471" t="str">
        <f>VLOOKUP(C7471,'country description'!$A$1:$B$16,2,0)</f>
        <v>India</v>
      </c>
      <c r="E7471" s="1" t="s">
        <v>16083</v>
      </c>
      <c r="F7471" t="s">
        <v>17787</v>
      </c>
      <c r="G7471" t="s">
        <v>16452</v>
      </c>
      <c r="H7471" t="s">
        <v>16453</v>
      </c>
      <c r="I7471">
        <v>77.340832599999999</v>
      </c>
      <c r="J7471">
        <v>28.566194800000002</v>
      </c>
      <c r="K7471" t="s">
        <v>992</v>
      </c>
      <c r="L7471" t="s">
        <v>26</v>
      </c>
      <c r="M7471" t="s">
        <v>27</v>
      </c>
      <c r="N7471" t="s">
        <v>36</v>
      </c>
      <c r="O7471" t="s">
        <v>27</v>
      </c>
      <c r="P7471" t="s">
        <v>27</v>
      </c>
      <c r="Q7471">
        <v>1</v>
      </c>
      <c r="R7471">
        <v>47</v>
      </c>
      <c r="S7471">
        <v>400</v>
      </c>
      <c r="T7471">
        <f>VLOOKUP(L7471,'Currency exchange'!$A:$B,2,0) *S7471</f>
        <v>4.8</v>
      </c>
      <c r="U7471">
        <v>3.6</v>
      </c>
      <c r="V7471" t="s">
        <v>23525</v>
      </c>
      <c r="W7471" t="s">
        <v>23532</v>
      </c>
      <c r="X7471" t="s">
        <v>16546</v>
      </c>
      <c r="Y7471">
        <v>2015</v>
      </c>
      <c r="Z7471">
        <v>9</v>
      </c>
      <c r="AA7471">
        <v>4</v>
      </c>
    </row>
    <row r="7472" spans="1:27" x14ac:dyDescent="0.25">
      <c r="A7472">
        <v>18438249</v>
      </c>
      <c r="B7472" s="1" t="s">
        <v>17788</v>
      </c>
      <c r="C7472">
        <v>1</v>
      </c>
      <c r="D7472" t="str">
        <f>VLOOKUP(C7472,'country description'!$A$1:$B$16,2,0)</f>
        <v>India</v>
      </c>
      <c r="E7472" s="1" t="s">
        <v>16083</v>
      </c>
      <c r="F7472" t="s">
        <v>17789</v>
      </c>
      <c r="G7472" t="s">
        <v>14194</v>
      </c>
      <c r="H7472" t="s">
        <v>17287</v>
      </c>
      <c r="I7472">
        <v>77.349908940000006</v>
      </c>
      <c r="J7472">
        <v>28.566999450000001</v>
      </c>
      <c r="K7472" t="s">
        <v>746</v>
      </c>
      <c r="L7472" t="s">
        <v>26</v>
      </c>
      <c r="M7472" t="s">
        <v>27</v>
      </c>
      <c r="N7472" t="s">
        <v>27</v>
      </c>
      <c r="O7472" t="s">
        <v>27</v>
      </c>
      <c r="P7472" t="s">
        <v>27</v>
      </c>
      <c r="Q7472">
        <v>1</v>
      </c>
      <c r="R7472">
        <v>4</v>
      </c>
      <c r="S7472">
        <v>400</v>
      </c>
      <c r="T7472">
        <f>VLOOKUP(L7472,'Currency exchange'!$A:$B,2,0) *S7472</f>
        <v>4.8</v>
      </c>
      <c r="U7472">
        <v>3</v>
      </c>
      <c r="V7472" t="s">
        <v>23525</v>
      </c>
      <c r="W7472" t="s">
        <v>23532</v>
      </c>
      <c r="X7472" t="s">
        <v>2812</v>
      </c>
      <c r="Y7472">
        <v>2012</v>
      </c>
      <c r="Z7472">
        <v>9</v>
      </c>
      <c r="AA7472">
        <v>28</v>
      </c>
    </row>
    <row r="7473" spans="1:27" x14ac:dyDescent="0.25">
      <c r="A7473">
        <v>18398614</v>
      </c>
      <c r="B7473" s="1" t="s">
        <v>17790</v>
      </c>
      <c r="C7473">
        <v>1</v>
      </c>
      <c r="D7473" t="str">
        <f>VLOOKUP(C7473,'country description'!$A$1:$B$16,2,0)</f>
        <v>India</v>
      </c>
      <c r="E7473" s="1" t="s">
        <v>16083</v>
      </c>
      <c r="F7473" t="s">
        <v>16157</v>
      </c>
      <c r="G7473" t="s">
        <v>16156</v>
      </c>
      <c r="H7473" t="s">
        <v>16157</v>
      </c>
      <c r="I7473">
        <v>77.330513499999995</v>
      </c>
      <c r="J7473">
        <v>28.5584685</v>
      </c>
      <c r="K7473" t="s">
        <v>715</v>
      </c>
      <c r="L7473" t="s">
        <v>26</v>
      </c>
      <c r="M7473" t="s">
        <v>27</v>
      </c>
      <c r="N7473" t="s">
        <v>27</v>
      </c>
      <c r="O7473" t="s">
        <v>27</v>
      </c>
      <c r="P7473" t="s">
        <v>27</v>
      </c>
      <c r="Q7473">
        <v>1</v>
      </c>
      <c r="R7473">
        <v>3</v>
      </c>
      <c r="S7473">
        <v>400</v>
      </c>
      <c r="T7473">
        <f>VLOOKUP(L7473,'Currency exchange'!$A:$B,2,0) *S7473</f>
        <v>4.8</v>
      </c>
      <c r="U7473">
        <v>1</v>
      </c>
      <c r="V7473" t="s">
        <v>23523</v>
      </c>
      <c r="W7473" t="s">
        <v>23529</v>
      </c>
      <c r="X7473" t="s">
        <v>3268</v>
      </c>
      <c r="Y7473">
        <v>2011</v>
      </c>
      <c r="Z7473">
        <v>9</v>
      </c>
      <c r="AA7473">
        <v>9</v>
      </c>
    </row>
    <row r="7474" spans="1:27" x14ac:dyDescent="0.25">
      <c r="A7474">
        <v>18215963</v>
      </c>
      <c r="B7474" s="1" t="s">
        <v>17791</v>
      </c>
      <c r="C7474">
        <v>1</v>
      </c>
      <c r="D7474" t="str">
        <f>VLOOKUP(C7474,'country description'!$A$1:$B$16,2,0)</f>
        <v>India</v>
      </c>
      <c r="E7474" s="1" t="s">
        <v>16083</v>
      </c>
      <c r="F7474" t="s">
        <v>17792</v>
      </c>
      <c r="G7474" t="s">
        <v>16246</v>
      </c>
      <c r="H7474" t="s">
        <v>16247</v>
      </c>
      <c r="I7474">
        <v>77.362443999999996</v>
      </c>
      <c r="J7474">
        <v>28.607295300000001</v>
      </c>
      <c r="K7474" t="s">
        <v>648</v>
      </c>
      <c r="L7474" t="s">
        <v>26</v>
      </c>
      <c r="M7474" t="s">
        <v>27</v>
      </c>
      <c r="N7474" t="s">
        <v>36</v>
      </c>
      <c r="O7474" t="s">
        <v>27</v>
      </c>
      <c r="P7474" t="s">
        <v>27</v>
      </c>
      <c r="Q7474">
        <v>1</v>
      </c>
      <c r="R7474">
        <v>15</v>
      </c>
      <c r="S7474">
        <v>400</v>
      </c>
      <c r="T7474">
        <f>VLOOKUP(L7474,'Currency exchange'!$A:$B,2,0) *S7474</f>
        <v>4.8</v>
      </c>
      <c r="U7474">
        <v>2.7</v>
      </c>
      <c r="V7474" t="s">
        <v>23524</v>
      </c>
      <c r="W7474" t="s">
        <v>23530</v>
      </c>
      <c r="X7474" t="s">
        <v>7204</v>
      </c>
      <c r="Y7474">
        <v>2017</v>
      </c>
      <c r="Z7474">
        <v>9</v>
      </c>
      <c r="AA7474">
        <v>14</v>
      </c>
    </row>
    <row r="7475" spans="1:27" x14ac:dyDescent="0.25">
      <c r="A7475">
        <v>18308083</v>
      </c>
      <c r="B7475" s="1" t="s">
        <v>17793</v>
      </c>
      <c r="C7475">
        <v>1</v>
      </c>
      <c r="D7475" t="str">
        <f>VLOOKUP(C7475,'country description'!$A$1:$B$16,2,0)</f>
        <v>India</v>
      </c>
      <c r="E7475" s="1" t="s">
        <v>16083</v>
      </c>
      <c r="F7475" t="s">
        <v>17794</v>
      </c>
      <c r="G7475" t="s">
        <v>14359</v>
      </c>
      <c r="H7475" t="s">
        <v>16652</v>
      </c>
      <c r="I7475">
        <v>77.324652400000005</v>
      </c>
      <c r="J7475">
        <v>28.5963721</v>
      </c>
      <c r="K7475" t="s">
        <v>760</v>
      </c>
      <c r="L7475" t="s">
        <v>26</v>
      </c>
      <c r="M7475" t="s">
        <v>27</v>
      </c>
      <c r="N7475" t="s">
        <v>27</v>
      </c>
      <c r="O7475" t="s">
        <v>27</v>
      </c>
      <c r="P7475" t="s">
        <v>27</v>
      </c>
      <c r="Q7475">
        <v>1</v>
      </c>
      <c r="R7475">
        <v>9</v>
      </c>
      <c r="S7475">
        <v>400</v>
      </c>
      <c r="T7475">
        <f>VLOOKUP(L7475,'Currency exchange'!$A:$B,2,0) *S7475</f>
        <v>4.8</v>
      </c>
      <c r="U7475">
        <v>3.2</v>
      </c>
      <c r="V7475" t="s">
        <v>23525</v>
      </c>
      <c r="W7475" t="s">
        <v>23532</v>
      </c>
      <c r="X7475" t="s">
        <v>5188</v>
      </c>
      <c r="Y7475">
        <v>2013</v>
      </c>
      <c r="Z7475">
        <v>9</v>
      </c>
      <c r="AA7475">
        <v>4</v>
      </c>
    </row>
    <row r="7476" spans="1:27" x14ac:dyDescent="0.25">
      <c r="A7476">
        <v>18272367</v>
      </c>
      <c r="B7476" s="1" t="s">
        <v>8873</v>
      </c>
      <c r="C7476">
        <v>1</v>
      </c>
      <c r="D7476" t="str">
        <f>VLOOKUP(C7476,'country description'!$A$1:$B$16,2,0)</f>
        <v>India</v>
      </c>
      <c r="E7476" s="1" t="s">
        <v>16083</v>
      </c>
      <c r="F7476" t="s">
        <v>16952</v>
      </c>
      <c r="G7476" t="s">
        <v>16718</v>
      </c>
      <c r="H7476" t="s">
        <v>16719</v>
      </c>
      <c r="I7476">
        <v>77.320549900000003</v>
      </c>
      <c r="J7476">
        <v>28.566939550000001</v>
      </c>
      <c r="K7476" t="s">
        <v>701</v>
      </c>
      <c r="L7476" t="s">
        <v>26</v>
      </c>
      <c r="M7476" t="s">
        <v>27</v>
      </c>
      <c r="N7476" t="s">
        <v>27</v>
      </c>
      <c r="O7476" t="s">
        <v>27</v>
      </c>
      <c r="P7476" t="s">
        <v>27</v>
      </c>
      <c r="Q7476">
        <v>1</v>
      </c>
      <c r="R7476">
        <v>232</v>
      </c>
      <c r="S7476">
        <v>400</v>
      </c>
      <c r="T7476">
        <f>VLOOKUP(L7476,'Currency exchange'!$A:$B,2,0) *S7476</f>
        <v>4.8</v>
      </c>
      <c r="U7476">
        <v>3.9</v>
      </c>
      <c r="V7476" t="s">
        <v>23525</v>
      </c>
      <c r="W7476" t="s">
        <v>23532</v>
      </c>
      <c r="X7476" t="s">
        <v>1697</v>
      </c>
      <c r="Y7476">
        <v>2017</v>
      </c>
      <c r="Z7476">
        <v>8</v>
      </c>
      <c r="AA7476">
        <v>20</v>
      </c>
    </row>
    <row r="7477" spans="1:27" x14ac:dyDescent="0.25">
      <c r="A7477">
        <v>18435286</v>
      </c>
      <c r="B7477" s="1" t="s">
        <v>17795</v>
      </c>
      <c r="C7477">
        <v>1</v>
      </c>
      <c r="D7477" t="str">
        <f>VLOOKUP(C7477,'country description'!$A$1:$B$16,2,0)</f>
        <v>India</v>
      </c>
      <c r="E7477" s="1" t="s">
        <v>16083</v>
      </c>
      <c r="F7477" t="s">
        <v>16088</v>
      </c>
      <c r="G7477" t="s">
        <v>16089</v>
      </c>
      <c r="H7477" t="s">
        <v>16090</v>
      </c>
      <c r="I7477">
        <v>77.335623799999993</v>
      </c>
      <c r="J7477">
        <v>28.597659199999999</v>
      </c>
      <c r="K7477" t="s">
        <v>1713</v>
      </c>
      <c r="L7477" t="s">
        <v>26</v>
      </c>
      <c r="M7477" t="s">
        <v>27</v>
      </c>
      <c r="N7477" t="s">
        <v>36</v>
      </c>
      <c r="O7477" t="s">
        <v>27</v>
      </c>
      <c r="P7477" t="s">
        <v>27</v>
      </c>
      <c r="Q7477">
        <v>1</v>
      </c>
      <c r="R7477">
        <v>2</v>
      </c>
      <c r="S7477">
        <v>400</v>
      </c>
      <c r="T7477">
        <f>VLOOKUP(L7477,'Currency exchange'!$A:$B,2,0) *S7477</f>
        <v>4.8</v>
      </c>
      <c r="U7477">
        <v>1</v>
      </c>
      <c r="V7477" t="s">
        <v>23523</v>
      </c>
      <c r="W7477" t="s">
        <v>23529</v>
      </c>
      <c r="X7477" t="s">
        <v>14020</v>
      </c>
      <c r="Y7477">
        <v>2016</v>
      </c>
      <c r="Z7477">
        <v>8</v>
      </c>
      <c r="AA7477">
        <v>2</v>
      </c>
    </row>
    <row r="7478" spans="1:27" x14ac:dyDescent="0.25">
      <c r="A7478">
        <v>18243997</v>
      </c>
      <c r="B7478" s="1" t="s">
        <v>17796</v>
      </c>
      <c r="C7478">
        <v>1</v>
      </c>
      <c r="D7478" t="str">
        <f>VLOOKUP(C7478,'country description'!$A$1:$B$16,2,0)</f>
        <v>India</v>
      </c>
      <c r="E7478" s="1" t="s">
        <v>16083</v>
      </c>
      <c r="F7478" t="s">
        <v>17797</v>
      </c>
      <c r="G7478" t="s">
        <v>16093</v>
      </c>
      <c r="H7478" t="s">
        <v>16094</v>
      </c>
      <c r="I7478">
        <v>77.365435660000003</v>
      </c>
      <c r="J7478">
        <v>28.539134799999999</v>
      </c>
      <c r="K7478" t="s">
        <v>5679</v>
      </c>
      <c r="L7478" t="s">
        <v>26</v>
      </c>
      <c r="M7478" t="s">
        <v>27</v>
      </c>
      <c r="N7478" t="s">
        <v>27</v>
      </c>
      <c r="O7478" t="s">
        <v>27</v>
      </c>
      <c r="P7478" t="s">
        <v>27</v>
      </c>
      <c r="Q7478">
        <v>1</v>
      </c>
      <c r="R7478">
        <v>33</v>
      </c>
      <c r="S7478">
        <v>400</v>
      </c>
      <c r="T7478">
        <f>VLOOKUP(L7478,'Currency exchange'!$A:$B,2,0) *S7478</f>
        <v>4.8</v>
      </c>
      <c r="U7478">
        <v>3.2</v>
      </c>
      <c r="V7478" t="s">
        <v>23525</v>
      </c>
      <c r="W7478" t="s">
        <v>23532</v>
      </c>
      <c r="X7478" t="s">
        <v>9493</v>
      </c>
      <c r="Y7478">
        <v>2015</v>
      </c>
      <c r="Z7478">
        <v>8</v>
      </c>
      <c r="AA7478">
        <v>11</v>
      </c>
    </row>
    <row r="7479" spans="1:27" x14ac:dyDescent="0.25">
      <c r="A7479">
        <v>18292443</v>
      </c>
      <c r="B7479" s="1" t="s">
        <v>17798</v>
      </c>
      <c r="C7479">
        <v>1</v>
      </c>
      <c r="D7479" t="str">
        <f>VLOOKUP(C7479,'country description'!$A$1:$B$16,2,0)</f>
        <v>India</v>
      </c>
      <c r="E7479" s="1" t="s">
        <v>16083</v>
      </c>
      <c r="F7479" t="s">
        <v>17799</v>
      </c>
      <c r="G7479" t="s">
        <v>16104</v>
      </c>
      <c r="H7479" t="s">
        <v>16105</v>
      </c>
      <c r="I7479">
        <v>77.413222899999994</v>
      </c>
      <c r="J7479">
        <v>28.5075273</v>
      </c>
      <c r="K7479" t="s">
        <v>982</v>
      </c>
      <c r="L7479" t="s">
        <v>26</v>
      </c>
      <c r="M7479" t="s">
        <v>27</v>
      </c>
      <c r="N7479" t="s">
        <v>27</v>
      </c>
      <c r="O7479" t="s">
        <v>27</v>
      </c>
      <c r="P7479" t="s">
        <v>27</v>
      </c>
      <c r="Q7479">
        <v>1</v>
      </c>
      <c r="R7479">
        <v>8</v>
      </c>
      <c r="S7479">
        <v>400</v>
      </c>
      <c r="T7479">
        <f>VLOOKUP(L7479,'Currency exchange'!$A:$B,2,0) *S7479</f>
        <v>4.8</v>
      </c>
      <c r="U7479">
        <v>2.8</v>
      </c>
      <c r="V7479" t="s">
        <v>23524</v>
      </c>
      <c r="W7479" t="s">
        <v>23530</v>
      </c>
      <c r="X7479" t="s">
        <v>100</v>
      </c>
      <c r="Y7479">
        <v>2015</v>
      </c>
      <c r="Z7479">
        <v>8</v>
      </c>
      <c r="AA7479">
        <v>13</v>
      </c>
    </row>
    <row r="7480" spans="1:27" x14ac:dyDescent="0.25">
      <c r="A7480">
        <v>18388032</v>
      </c>
      <c r="B7480" s="1" t="s">
        <v>17800</v>
      </c>
      <c r="C7480">
        <v>1</v>
      </c>
      <c r="D7480" t="str">
        <f>VLOOKUP(C7480,'country description'!$A$1:$B$16,2,0)</f>
        <v>India</v>
      </c>
      <c r="E7480" s="1" t="s">
        <v>16083</v>
      </c>
      <c r="F7480" t="s">
        <v>16152</v>
      </c>
      <c r="G7480" t="s">
        <v>16153</v>
      </c>
      <c r="H7480" t="s">
        <v>16152</v>
      </c>
      <c r="I7480">
        <v>77.356803600000006</v>
      </c>
      <c r="J7480">
        <v>28.565189799999999</v>
      </c>
      <c r="K7480" t="s">
        <v>750</v>
      </c>
      <c r="L7480" t="s">
        <v>26</v>
      </c>
      <c r="M7480" t="s">
        <v>27</v>
      </c>
      <c r="N7480" t="s">
        <v>27</v>
      </c>
      <c r="O7480" t="s">
        <v>27</v>
      </c>
      <c r="P7480" t="s">
        <v>27</v>
      </c>
      <c r="Q7480">
        <v>1</v>
      </c>
      <c r="R7480">
        <v>24</v>
      </c>
      <c r="S7480">
        <v>400</v>
      </c>
      <c r="T7480">
        <f>VLOOKUP(L7480,'Currency exchange'!$A:$B,2,0) *S7480</f>
        <v>4.8</v>
      </c>
      <c r="U7480">
        <v>3.4</v>
      </c>
      <c r="V7480" t="s">
        <v>23525</v>
      </c>
      <c r="W7480" t="s">
        <v>23532</v>
      </c>
      <c r="X7480" t="s">
        <v>5737</v>
      </c>
      <c r="Y7480">
        <v>2018</v>
      </c>
      <c r="Z7480">
        <v>8</v>
      </c>
      <c r="AA7480">
        <v>22</v>
      </c>
    </row>
    <row r="7481" spans="1:27" x14ac:dyDescent="0.25">
      <c r="A7481">
        <v>18381249</v>
      </c>
      <c r="B7481" s="1" t="s">
        <v>17801</v>
      </c>
      <c r="C7481">
        <v>1</v>
      </c>
      <c r="D7481" t="str">
        <f>VLOOKUP(C7481,'country description'!$A$1:$B$16,2,0)</f>
        <v>India</v>
      </c>
      <c r="E7481" s="1" t="s">
        <v>16083</v>
      </c>
      <c r="F7481" t="s">
        <v>17802</v>
      </c>
      <c r="G7481" t="s">
        <v>16104</v>
      </c>
      <c r="H7481" t="s">
        <v>16105</v>
      </c>
      <c r="I7481">
        <v>77.407634999999999</v>
      </c>
      <c r="J7481">
        <v>28.508599</v>
      </c>
      <c r="K7481" t="s">
        <v>644</v>
      </c>
      <c r="L7481" t="s">
        <v>26</v>
      </c>
      <c r="M7481" t="s">
        <v>27</v>
      </c>
      <c r="N7481" t="s">
        <v>36</v>
      </c>
      <c r="O7481" t="s">
        <v>27</v>
      </c>
      <c r="P7481" t="s">
        <v>27</v>
      </c>
      <c r="Q7481">
        <v>1</v>
      </c>
      <c r="R7481">
        <v>6</v>
      </c>
      <c r="S7481">
        <v>400</v>
      </c>
      <c r="T7481">
        <f>VLOOKUP(L7481,'Currency exchange'!$A:$B,2,0) *S7481</f>
        <v>4.8</v>
      </c>
      <c r="U7481">
        <v>2.5</v>
      </c>
      <c r="V7481" t="s">
        <v>23524</v>
      </c>
      <c r="W7481" t="s">
        <v>23530</v>
      </c>
      <c r="X7481" t="s">
        <v>10403</v>
      </c>
      <c r="Y7481">
        <v>2016</v>
      </c>
      <c r="Z7481">
        <v>7</v>
      </c>
      <c r="AA7481">
        <v>27</v>
      </c>
    </row>
    <row r="7482" spans="1:27" x14ac:dyDescent="0.25">
      <c r="A7482">
        <v>312175</v>
      </c>
      <c r="B7482" s="1" t="s">
        <v>17803</v>
      </c>
      <c r="C7482">
        <v>1</v>
      </c>
      <c r="D7482" t="str">
        <f>VLOOKUP(C7482,'country description'!$A$1:$B$16,2,0)</f>
        <v>India</v>
      </c>
      <c r="E7482" s="1" t="s">
        <v>16083</v>
      </c>
      <c r="F7482" t="s">
        <v>17804</v>
      </c>
      <c r="G7482" t="s">
        <v>13875</v>
      </c>
      <c r="H7482" t="s">
        <v>16135</v>
      </c>
      <c r="I7482">
        <v>77.314101399999998</v>
      </c>
      <c r="J7482">
        <v>28.581442599999999</v>
      </c>
      <c r="K7482" t="s">
        <v>966</v>
      </c>
      <c r="L7482" t="s">
        <v>26</v>
      </c>
      <c r="M7482" t="s">
        <v>27</v>
      </c>
      <c r="N7482" t="s">
        <v>27</v>
      </c>
      <c r="O7482" t="s">
        <v>27</v>
      </c>
      <c r="P7482" t="s">
        <v>27</v>
      </c>
      <c r="Q7482">
        <v>1</v>
      </c>
      <c r="R7482">
        <v>6</v>
      </c>
      <c r="S7482">
        <v>400</v>
      </c>
      <c r="T7482">
        <f>VLOOKUP(L7482,'Currency exchange'!$A:$B,2,0) *S7482</f>
        <v>4.8</v>
      </c>
      <c r="U7482">
        <v>2.8</v>
      </c>
      <c r="V7482" t="s">
        <v>23524</v>
      </c>
      <c r="W7482" t="s">
        <v>23530</v>
      </c>
      <c r="X7482" t="s">
        <v>1109</v>
      </c>
      <c r="Y7482">
        <v>2017</v>
      </c>
      <c r="Z7482">
        <v>7</v>
      </c>
      <c r="AA7482">
        <v>2</v>
      </c>
    </row>
    <row r="7483" spans="1:27" x14ac:dyDescent="0.25">
      <c r="A7483">
        <v>309519</v>
      </c>
      <c r="B7483" s="1" t="s">
        <v>17805</v>
      </c>
      <c r="C7483">
        <v>1</v>
      </c>
      <c r="D7483" t="str">
        <f>VLOOKUP(C7483,'country description'!$A$1:$B$16,2,0)</f>
        <v>India</v>
      </c>
      <c r="E7483" s="1" t="s">
        <v>16083</v>
      </c>
      <c r="F7483" t="s">
        <v>16139</v>
      </c>
      <c r="G7483" t="s">
        <v>16138</v>
      </c>
      <c r="H7483" t="s">
        <v>16139</v>
      </c>
      <c r="I7483">
        <v>77.328028000000003</v>
      </c>
      <c r="J7483">
        <v>28.577974999999999</v>
      </c>
      <c r="K7483" t="s">
        <v>701</v>
      </c>
      <c r="L7483" t="s">
        <v>26</v>
      </c>
      <c r="M7483" t="s">
        <v>27</v>
      </c>
      <c r="N7483" t="s">
        <v>36</v>
      </c>
      <c r="O7483" t="s">
        <v>27</v>
      </c>
      <c r="P7483" t="s">
        <v>27</v>
      </c>
      <c r="Q7483">
        <v>1</v>
      </c>
      <c r="R7483">
        <v>165</v>
      </c>
      <c r="S7483">
        <v>400</v>
      </c>
      <c r="T7483">
        <f>VLOOKUP(L7483,'Currency exchange'!$A:$B,2,0) *S7483</f>
        <v>4.8</v>
      </c>
      <c r="U7483">
        <v>3.6</v>
      </c>
      <c r="V7483" t="s">
        <v>23525</v>
      </c>
      <c r="W7483" t="s">
        <v>23532</v>
      </c>
      <c r="X7483" t="s">
        <v>8078</v>
      </c>
      <c r="Y7483">
        <v>2010</v>
      </c>
      <c r="Z7483">
        <v>7</v>
      </c>
      <c r="AA7483">
        <v>11</v>
      </c>
    </row>
    <row r="7484" spans="1:27" x14ac:dyDescent="0.25">
      <c r="A7484">
        <v>18472688</v>
      </c>
      <c r="B7484" s="1" t="s">
        <v>17806</v>
      </c>
      <c r="C7484">
        <v>1</v>
      </c>
      <c r="D7484" t="str">
        <f>VLOOKUP(C7484,'country description'!$A$1:$B$16,2,0)</f>
        <v>India</v>
      </c>
      <c r="E7484" s="1" t="s">
        <v>16083</v>
      </c>
      <c r="F7484" t="s">
        <v>17807</v>
      </c>
      <c r="G7484" t="s">
        <v>16748</v>
      </c>
      <c r="H7484" t="s">
        <v>16749</v>
      </c>
      <c r="I7484">
        <v>0</v>
      </c>
      <c r="J7484">
        <v>0</v>
      </c>
      <c r="K7484" t="s">
        <v>1181</v>
      </c>
      <c r="L7484" t="s">
        <v>26</v>
      </c>
      <c r="M7484" t="s">
        <v>27</v>
      </c>
      <c r="N7484" t="s">
        <v>27</v>
      </c>
      <c r="O7484" t="s">
        <v>27</v>
      </c>
      <c r="P7484" t="s">
        <v>27</v>
      </c>
      <c r="Q7484">
        <v>1</v>
      </c>
      <c r="R7484">
        <v>5</v>
      </c>
      <c r="S7484">
        <v>400</v>
      </c>
      <c r="T7484">
        <f>VLOOKUP(L7484,'Currency exchange'!$A:$B,2,0) *S7484</f>
        <v>4.8</v>
      </c>
      <c r="U7484">
        <v>3</v>
      </c>
      <c r="V7484" t="s">
        <v>23525</v>
      </c>
      <c r="W7484" t="s">
        <v>23532</v>
      </c>
      <c r="X7484" t="s">
        <v>6475</v>
      </c>
      <c r="Y7484">
        <v>2014</v>
      </c>
      <c r="Z7484">
        <v>7</v>
      </c>
      <c r="AA7484">
        <v>18</v>
      </c>
    </row>
    <row r="7485" spans="1:27" x14ac:dyDescent="0.25">
      <c r="A7485">
        <v>18438321</v>
      </c>
      <c r="B7485" s="1" t="s">
        <v>17808</v>
      </c>
      <c r="C7485">
        <v>1</v>
      </c>
      <c r="D7485" t="str">
        <f>VLOOKUP(C7485,'country description'!$A$1:$B$16,2,0)</f>
        <v>India</v>
      </c>
      <c r="E7485" s="1" t="s">
        <v>16083</v>
      </c>
      <c r="F7485" t="s">
        <v>17809</v>
      </c>
      <c r="G7485" t="s">
        <v>16452</v>
      </c>
      <c r="H7485" t="s">
        <v>16453</v>
      </c>
      <c r="I7485">
        <v>77.340164479999999</v>
      </c>
      <c r="J7485">
        <v>28.56573444</v>
      </c>
      <c r="K7485" t="s">
        <v>17065</v>
      </c>
      <c r="L7485" t="s">
        <v>26</v>
      </c>
      <c r="M7485" t="s">
        <v>27</v>
      </c>
      <c r="N7485" t="s">
        <v>27</v>
      </c>
      <c r="O7485" t="s">
        <v>27</v>
      </c>
      <c r="P7485" t="s">
        <v>27</v>
      </c>
      <c r="Q7485">
        <v>1</v>
      </c>
      <c r="R7485">
        <v>3</v>
      </c>
      <c r="S7485">
        <v>400</v>
      </c>
      <c r="T7485">
        <f>VLOOKUP(L7485,'Currency exchange'!$A:$B,2,0) *S7485</f>
        <v>4.8</v>
      </c>
      <c r="U7485">
        <v>1</v>
      </c>
      <c r="V7485" t="s">
        <v>23523</v>
      </c>
      <c r="W7485" t="s">
        <v>23529</v>
      </c>
      <c r="X7485" t="s">
        <v>17810</v>
      </c>
      <c r="Y7485">
        <v>2015</v>
      </c>
      <c r="Z7485">
        <v>7</v>
      </c>
      <c r="AA7485">
        <v>4</v>
      </c>
    </row>
    <row r="7486" spans="1:27" x14ac:dyDescent="0.25">
      <c r="A7486">
        <v>5681</v>
      </c>
      <c r="B7486" s="1" t="s">
        <v>17811</v>
      </c>
      <c r="C7486">
        <v>1</v>
      </c>
      <c r="D7486" t="str">
        <f>VLOOKUP(C7486,'country description'!$A$1:$B$16,2,0)</f>
        <v>India</v>
      </c>
      <c r="E7486" s="1" t="s">
        <v>16083</v>
      </c>
      <c r="F7486" t="s">
        <v>16768</v>
      </c>
      <c r="G7486" t="s">
        <v>16232</v>
      </c>
      <c r="H7486" t="s">
        <v>16231</v>
      </c>
      <c r="I7486">
        <v>77.361848699999996</v>
      </c>
      <c r="J7486">
        <v>28.569792199999998</v>
      </c>
      <c r="K7486" t="s">
        <v>746</v>
      </c>
      <c r="L7486" t="s">
        <v>26</v>
      </c>
      <c r="M7486" t="s">
        <v>27</v>
      </c>
      <c r="N7486" t="s">
        <v>27</v>
      </c>
      <c r="O7486" t="s">
        <v>27</v>
      </c>
      <c r="P7486" t="s">
        <v>27</v>
      </c>
      <c r="Q7486">
        <v>1</v>
      </c>
      <c r="R7486">
        <v>22</v>
      </c>
      <c r="S7486">
        <v>400</v>
      </c>
      <c r="T7486">
        <f>VLOOKUP(L7486,'Currency exchange'!$A:$B,2,0) *S7486</f>
        <v>4.8</v>
      </c>
      <c r="U7486">
        <v>2.9</v>
      </c>
      <c r="V7486" t="s">
        <v>23524</v>
      </c>
      <c r="W7486" t="s">
        <v>23530</v>
      </c>
      <c r="X7486" t="s">
        <v>17812</v>
      </c>
      <c r="Y7486">
        <v>2016</v>
      </c>
      <c r="Z7486">
        <v>7</v>
      </c>
      <c r="AA7486">
        <v>12</v>
      </c>
    </row>
    <row r="7487" spans="1:27" x14ac:dyDescent="0.25">
      <c r="A7487">
        <v>312313</v>
      </c>
      <c r="B7487" s="1" t="s">
        <v>17813</v>
      </c>
      <c r="C7487">
        <v>1</v>
      </c>
      <c r="D7487" t="str">
        <f>VLOOKUP(C7487,'country description'!$A$1:$B$16,2,0)</f>
        <v>India</v>
      </c>
      <c r="E7487" s="1" t="s">
        <v>16083</v>
      </c>
      <c r="F7487" t="s">
        <v>17814</v>
      </c>
      <c r="G7487" t="s">
        <v>16191</v>
      </c>
      <c r="H7487" t="s">
        <v>16190</v>
      </c>
      <c r="I7487">
        <v>77.367891700000001</v>
      </c>
      <c r="J7487">
        <v>28.557274100000001</v>
      </c>
      <c r="K7487" t="s">
        <v>918</v>
      </c>
      <c r="L7487" t="s">
        <v>26</v>
      </c>
      <c r="M7487" t="s">
        <v>27</v>
      </c>
      <c r="N7487" t="s">
        <v>27</v>
      </c>
      <c r="O7487" t="s">
        <v>27</v>
      </c>
      <c r="P7487" t="s">
        <v>27</v>
      </c>
      <c r="Q7487">
        <v>1</v>
      </c>
      <c r="R7487">
        <v>5</v>
      </c>
      <c r="S7487">
        <v>400</v>
      </c>
      <c r="T7487">
        <f>VLOOKUP(L7487,'Currency exchange'!$A:$B,2,0) *S7487</f>
        <v>4.8</v>
      </c>
      <c r="U7487">
        <v>2.8</v>
      </c>
      <c r="V7487" t="s">
        <v>23524</v>
      </c>
      <c r="W7487" t="s">
        <v>23530</v>
      </c>
      <c r="X7487" t="s">
        <v>6924</v>
      </c>
      <c r="Y7487">
        <v>2010</v>
      </c>
      <c r="Z7487">
        <v>7</v>
      </c>
      <c r="AA7487">
        <v>9</v>
      </c>
    </row>
    <row r="7488" spans="1:27" x14ac:dyDescent="0.25">
      <c r="A7488">
        <v>18378765</v>
      </c>
      <c r="B7488" s="1" t="s">
        <v>17815</v>
      </c>
      <c r="C7488">
        <v>1</v>
      </c>
      <c r="D7488" t="str">
        <f>VLOOKUP(C7488,'country description'!$A$1:$B$16,2,0)</f>
        <v>India</v>
      </c>
      <c r="E7488" s="1" t="s">
        <v>16083</v>
      </c>
      <c r="F7488" t="s">
        <v>17816</v>
      </c>
      <c r="G7488" t="s">
        <v>14056</v>
      </c>
      <c r="H7488" t="s">
        <v>16160</v>
      </c>
      <c r="I7488">
        <v>77.361977199999998</v>
      </c>
      <c r="J7488">
        <v>28.570280700000001</v>
      </c>
      <c r="K7488" t="s">
        <v>17817</v>
      </c>
      <c r="L7488" t="s">
        <v>26</v>
      </c>
      <c r="M7488" t="s">
        <v>27</v>
      </c>
      <c r="N7488" t="s">
        <v>27</v>
      </c>
      <c r="O7488" t="s">
        <v>27</v>
      </c>
      <c r="P7488" t="s">
        <v>27</v>
      </c>
      <c r="Q7488">
        <v>1</v>
      </c>
      <c r="R7488">
        <v>10</v>
      </c>
      <c r="S7488">
        <v>400</v>
      </c>
      <c r="T7488">
        <f>VLOOKUP(L7488,'Currency exchange'!$A:$B,2,0) *S7488</f>
        <v>4.8</v>
      </c>
      <c r="U7488">
        <v>3.1</v>
      </c>
      <c r="V7488" t="s">
        <v>23525</v>
      </c>
      <c r="W7488" t="s">
        <v>23532</v>
      </c>
      <c r="X7488" t="s">
        <v>5214</v>
      </c>
      <c r="Y7488">
        <v>2010</v>
      </c>
      <c r="Z7488">
        <v>7</v>
      </c>
      <c r="AA7488">
        <v>2</v>
      </c>
    </row>
    <row r="7489" spans="1:27" x14ac:dyDescent="0.25">
      <c r="A7489">
        <v>18423860</v>
      </c>
      <c r="B7489" s="1" t="s">
        <v>17818</v>
      </c>
      <c r="C7489">
        <v>1</v>
      </c>
      <c r="D7489" t="str">
        <f>VLOOKUP(C7489,'country description'!$A$1:$B$16,2,0)</f>
        <v>India</v>
      </c>
      <c r="E7489" s="1" t="s">
        <v>16083</v>
      </c>
      <c r="F7489" t="s">
        <v>17819</v>
      </c>
      <c r="G7489" t="s">
        <v>16198</v>
      </c>
      <c r="H7489" t="s">
        <v>16199</v>
      </c>
      <c r="I7489">
        <v>77.369844599999993</v>
      </c>
      <c r="J7489">
        <v>28.618104200000001</v>
      </c>
      <c r="K7489" t="s">
        <v>648</v>
      </c>
      <c r="L7489" t="s">
        <v>26</v>
      </c>
      <c r="M7489" t="s">
        <v>27</v>
      </c>
      <c r="N7489" t="s">
        <v>27</v>
      </c>
      <c r="O7489" t="s">
        <v>27</v>
      </c>
      <c r="P7489" t="s">
        <v>27</v>
      </c>
      <c r="Q7489">
        <v>1</v>
      </c>
      <c r="R7489">
        <v>4</v>
      </c>
      <c r="S7489">
        <v>400</v>
      </c>
      <c r="T7489">
        <f>VLOOKUP(L7489,'Currency exchange'!$A:$B,2,0) *S7489</f>
        <v>4.8</v>
      </c>
      <c r="U7489">
        <v>3</v>
      </c>
      <c r="V7489" t="s">
        <v>23525</v>
      </c>
      <c r="W7489" t="s">
        <v>23532</v>
      </c>
      <c r="X7489" t="s">
        <v>6491</v>
      </c>
      <c r="Y7489">
        <v>2018</v>
      </c>
      <c r="Z7489">
        <v>7</v>
      </c>
      <c r="AA7489">
        <v>5</v>
      </c>
    </row>
    <row r="7490" spans="1:27" x14ac:dyDescent="0.25">
      <c r="A7490">
        <v>18439541</v>
      </c>
      <c r="B7490" s="1" t="s">
        <v>17820</v>
      </c>
      <c r="C7490">
        <v>1</v>
      </c>
      <c r="D7490" t="str">
        <f>VLOOKUP(C7490,'country description'!$A$1:$B$16,2,0)</f>
        <v>India</v>
      </c>
      <c r="E7490" s="1" t="s">
        <v>16083</v>
      </c>
      <c r="F7490" t="s">
        <v>17821</v>
      </c>
      <c r="G7490" t="s">
        <v>16172</v>
      </c>
      <c r="H7490" t="s">
        <v>16173</v>
      </c>
      <c r="I7490">
        <v>77.382379400000005</v>
      </c>
      <c r="J7490">
        <v>28.564509699999999</v>
      </c>
      <c r="K7490" t="s">
        <v>17822</v>
      </c>
      <c r="L7490" t="s">
        <v>26</v>
      </c>
      <c r="M7490" t="s">
        <v>27</v>
      </c>
      <c r="N7490" t="s">
        <v>27</v>
      </c>
      <c r="O7490" t="s">
        <v>27</v>
      </c>
      <c r="P7490" t="s">
        <v>27</v>
      </c>
      <c r="Q7490">
        <v>1</v>
      </c>
      <c r="R7490">
        <v>4</v>
      </c>
      <c r="S7490">
        <v>400</v>
      </c>
      <c r="T7490">
        <f>VLOOKUP(L7490,'Currency exchange'!$A:$B,2,0) *S7490</f>
        <v>4.8</v>
      </c>
      <c r="U7490">
        <v>2.9</v>
      </c>
      <c r="V7490" t="s">
        <v>23524</v>
      </c>
      <c r="W7490" t="s">
        <v>23530</v>
      </c>
      <c r="X7490" t="s">
        <v>6927</v>
      </c>
      <c r="Y7490">
        <v>2018</v>
      </c>
      <c r="Z7490">
        <v>7</v>
      </c>
      <c r="AA7490">
        <v>19</v>
      </c>
    </row>
    <row r="7491" spans="1:27" x14ac:dyDescent="0.25">
      <c r="A7491">
        <v>18233616</v>
      </c>
      <c r="B7491" s="1" t="s">
        <v>2366</v>
      </c>
      <c r="C7491">
        <v>1</v>
      </c>
      <c r="D7491" t="str">
        <f>VLOOKUP(C7491,'country description'!$A$1:$B$16,2,0)</f>
        <v>India</v>
      </c>
      <c r="E7491" s="1" t="s">
        <v>16083</v>
      </c>
      <c r="F7491" t="s">
        <v>17823</v>
      </c>
      <c r="G7491" t="s">
        <v>16718</v>
      </c>
      <c r="H7491" t="s">
        <v>16719</v>
      </c>
      <c r="I7491">
        <v>77.321059849999997</v>
      </c>
      <c r="J7491">
        <v>28.567440430000001</v>
      </c>
      <c r="K7491" t="s">
        <v>2370</v>
      </c>
      <c r="L7491" t="s">
        <v>26</v>
      </c>
      <c r="M7491" t="s">
        <v>27</v>
      </c>
      <c r="N7491" t="s">
        <v>27</v>
      </c>
      <c r="O7491" t="s">
        <v>27</v>
      </c>
      <c r="P7491" t="s">
        <v>27</v>
      </c>
      <c r="Q7491">
        <v>1</v>
      </c>
      <c r="R7491">
        <v>124</v>
      </c>
      <c r="S7491">
        <v>400</v>
      </c>
      <c r="T7491">
        <f>VLOOKUP(L7491,'Currency exchange'!$A:$B,2,0) *S7491</f>
        <v>4.8</v>
      </c>
      <c r="U7491">
        <v>3.9</v>
      </c>
      <c r="V7491" t="s">
        <v>23525</v>
      </c>
      <c r="W7491" t="s">
        <v>23532</v>
      </c>
      <c r="X7491" t="s">
        <v>5427</v>
      </c>
      <c r="Y7491">
        <v>2010</v>
      </c>
      <c r="Z7491">
        <v>6</v>
      </c>
      <c r="AA7491">
        <v>14</v>
      </c>
    </row>
    <row r="7492" spans="1:27" x14ac:dyDescent="0.25">
      <c r="A7492">
        <v>18378014</v>
      </c>
      <c r="B7492" s="1" t="s">
        <v>17824</v>
      </c>
      <c r="C7492">
        <v>1</v>
      </c>
      <c r="D7492" t="str">
        <f>VLOOKUP(C7492,'country description'!$A$1:$B$16,2,0)</f>
        <v>India</v>
      </c>
      <c r="E7492" s="1" t="s">
        <v>16083</v>
      </c>
      <c r="F7492" t="s">
        <v>17825</v>
      </c>
      <c r="G7492" t="s">
        <v>16093</v>
      </c>
      <c r="H7492" t="s">
        <v>16094</v>
      </c>
      <c r="I7492">
        <v>77.366061000000002</v>
      </c>
      <c r="J7492">
        <v>28.539276999999998</v>
      </c>
      <c r="K7492" t="s">
        <v>25</v>
      </c>
      <c r="L7492" t="s">
        <v>26</v>
      </c>
      <c r="M7492" t="s">
        <v>27</v>
      </c>
      <c r="N7492" t="s">
        <v>36</v>
      </c>
      <c r="O7492" t="s">
        <v>27</v>
      </c>
      <c r="P7492" t="s">
        <v>27</v>
      </c>
      <c r="Q7492">
        <v>1</v>
      </c>
      <c r="R7492">
        <v>18</v>
      </c>
      <c r="S7492">
        <v>400</v>
      </c>
      <c r="T7492">
        <f>VLOOKUP(L7492,'Currency exchange'!$A:$B,2,0) *S7492</f>
        <v>4.8</v>
      </c>
      <c r="U7492">
        <v>3.6</v>
      </c>
      <c r="V7492" t="s">
        <v>23525</v>
      </c>
      <c r="W7492" t="s">
        <v>23532</v>
      </c>
      <c r="X7492" t="s">
        <v>4498</v>
      </c>
      <c r="Y7492">
        <v>2012</v>
      </c>
      <c r="Z7492">
        <v>6</v>
      </c>
      <c r="AA7492">
        <v>14</v>
      </c>
    </row>
    <row r="7493" spans="1:27" x14ac:dyDescent="0.25">
      <c r="A7493">
        <v>8017</v>
      </c>
      <c r="B7493" s="1" t="s">
        <v>9419</v>
      </c>
      <c r="C7493">
        <v>1</v>
      </c>
      <c r="D7493" t="str">
        <f>VLOOKUP(C7493,'country description'!$A$1:$B$16,2,0)</f>
        <v>India</v>
      </c>
      <c r="E7493" s="1" t="s">
        <v>16083</v>
      </c>
      <c r="F7493" t="s">
        <v>17826</v>
      </c>
      <c r="G7493" t="s">
        <v>16520</v>
      </c>
      <c r="H7493" t="s">
        <v>16521</v>
      </c>
      <c r="I7493">
        <v>77.338269100000005</v>
      </c>
      <c r="J7493">
        <v>28.584424299999998</v>
      </c>
      <c r="K7493" t="s">
        <v>1116</v>
      </c>
      <c r="L7493" t="s">
        <v>26</v>
      </c>
      <c r="M7493" t="s">
        <v>27</v>
      </c>
      <c r="N7493" t="s">
        <v>27</v>
      </c>
      <c r="O7493" t="s">
        <v>27</v>
      </c>
      <c r="P7493" t="s">
        <v>27</v>
      </c>
      <c r="Q7493">
        <v>1</v>
      </c>
      <c r="R7493">
        <v>37</v>
      </c>
      <c r="S7493">
        <v>400</v>
      </c>
      <c r="T7493">
        <f>VLOOKUP(L7493,'Currency exchange'!$A:$B,2,0) *S7493</f>
        <v>4.8</v>
      </c>
      <c r="U7493">
        <v>3</v>
      </c>
      <c r="V7493" t="s">
        <v>23525</v>
      </c>
      <c r="W7493" t="s">
        <v>23532</v>
      </c>
      <c r="X7493" t="s">
        <v>7695</v>
      </c>
      <c r="Y7493">
        <v>2016</v>
      </c>
      <c r="Z7493">
        <v>6</v>
      </c>
      <c r="AA7493">
        <v>4</v>
      </c>
    </row>
    <row r="7494" spans="1:27" x14ac:dyDescent="0.25">
      <c r="A7494">
        <v>18383549</v>
      </c>
      <c r="B7494" s="1" t="s">
        <v>9458</v>
      </c>
      <c r="C7494">
        <v>1</v>
      </c>
      <c r="D7494" t="str">
        <f>VLOOKUP(C7494,'country description'!$A$1:$B$16,2,0)</f>
        <v>India</v>
      </c>
      <c r="E7494" s="1" t="s">
        <v>16083</v>
      </c>
      <c r="F7494" t="s">
        <v>17827</v>
      </c>
      <c r="G7494" t="s">
        <v>16232</v>
      </c>
      <c r="H7494" t="s">
        <v>16231</v>
      </c>
      <c r="I7494">
        <v>77.358772999999999</v>
      </c>
      <c r="J7494">
        <v>28.5612563</v>
      </c>
      <c r="K7494" t="s">
        <v>1424</v>
      </c>
      <c r="L7494" t="s">
        <v>26</v>
      </c>
      <c r="M7494" t="s">
        <v>27</v>
      </c>
      <c r="N7494" t="s">
        <v>27</v>
      </c>
      <c r="O7494" t="s">
        <v>27</v>
      </c>
      <c r="P7494" t="s">
        <v>27</v>
      </c>
      <c r="Q7494">
        <v>1</v>
      </c>
      <c r="R7494">
        <v>2</v>
      </c>
      <c r="S7494">
        <v>400</v>
      </c>
      <c r="T7494">
        <f>VLOOKUP(L7494,'Currency exchange'!$A:$B,2,0) *S7494</f>
        <v>4.8</v>
      </c>
      <c r="U7494">
        <v>1</v>
      </c>
      <c r="V7494" t="s">
        <v>23523</v>
      </c>
      <c r="W7494" t="s">
        <v>23529</v>
      </c>
      <c r="X7494" t="s">
        <v>7318</v>
      </c>
      <c r="Y7494">
        <v>2013</v>
      </c>
      <c r="Z7494">
        <v>6</v>
      </c>
      <c r="AA7494">
        <v>21</v>
      </c>
    </row>
    <row r="7495" spans="1:27" x14ac:dyDescent="0.25">
      <c r="A7495">
        <v>313305</v>
      </c>
      <c r="B7495" s="1" t="s">
        <v>17828</v>
      </c>
      <c r="C7495">
        <v>1</v>
      </c>
      <c r="D7495" t="str">
        <f>VLOOKUP(C7495,'country description'!$A$1:$B$16,2,0)</f>
        <v>India</v>
      </c>
      <c r="E7495" s="1" t="s">
        <v>16083</v>
      </c>
      <c r="F7495" t="s">
        <v>17829</v>
      </c>
      <c r="G7495" t="s">
        <v>16198</v>
      </c>
      <c r="H7495" t="s">
        <v>16199</v>
      </c>
      <c r="I7495">
        <v>0</v>
      </c>
      <c r="J7495">
        <v>0</v>
      </c>
      <c r="K7495" t="s">
        <v>760</v>
      </c>
      <c r="L7495" t="s">
        <v>26</v>
      </c>
      <c r="M7495" t="s">
        <v>27</v>
      </c>
      <c r="N7495" t="s">
        <v>27</v>
      </c>
      <c r="O7495" t="s">
        <v>27</v>
      </c>
      <c r="P7495" t="s">
        <v>27</v>
      </c>
      <c r="Q7495">
        <v>1</v>
      </c>
      <c r="R7495">
        <v>12</v>
      </c>
      <c r="S7495">
        <v>400</v>
      </c>
      <c r="T7495">
        <f>VLOOKUP(L7495,'Currency exchange'!$A:$B,2,0) *S7495</f>
        <v>4.8</v>
      </c>
      <c r="U7495">
        <v>2.8</v>
      </c>
      <c r="V7495" t="s">
        <v>23524</v>
      </c>
      <c r="W7495" t="s">
        <v>23530</v>
      </c>
      <c r="X7495" t="s">
        <v>6535</v>
      </c>
      <c r="Y7495">
        <v>2016</v>
      </c>
      <c r="Z7495">
        <v>6</v>
      </c>
      <c r="AA7495">
        <v>14</v>
      </c>
    </row>
    <row r="7496" spans="1:27" x14ac:dyDescent="0.25">
      <c r="A7496">
        <v>18380262</v>
      </c>
      <c r="B7496" s="1" t="s">
        <v>17830</v>
      </c>
      <c r="C7496">
        <v>1</v>
      </c>
      <c r="D7496" t="str">
        <f>VLOOKUP(C7496,'country description'!$A$1:$B$16,2,0)</f>
        <v>India</v>
      </c>
      <c r="E7496" s="1" t="s">
        <v>16083</v>
      </c>
      <c r="F7496" t="s">
        <v>17831</v>
      </c>
      <c r="G7496" t="s">
        <v>16198</v>
      </c>
      <c r="H7496" t="s">
        <v>16199</v>
      </c>
      <c r="I7496">
        <v>77.362482799999995</v>
      </c>
      <c r="J7496">
        <v>28.6145003</v>
      </c>
      <c r="K7496" t="s">
        <v>1155</v>
      </c>
      <c r="L7496" t="s">
        <v>26</v>
      </c>
      <c r="M7496" t="s">
        <v>27</v>
      </c>
      <c r="N7496" t="s">
        <v>27</v>
      </c>
      <c r="O7496" t="s">
        <v>27</v>
      </c>
      <c r="P7496" t="s">
        <v>27</v>
      </c>
      <c r="Q7496">
        <v>1</v>
      </c>
      <c r="R7496">
        <v>33</v>
      </c>
      <c r="S7496">
        <v>400</v>
      </c>
      <c r="T7496">
        <f>VLOOKUP(L7496,'Currency exchange'!$A:$B,2,0) *S7496</f>
        <v>4.8</v>
      </c>
      <c r="U7496">
        <v>3.5</v>
      </c>
      <c r="V7496" t="s">
        <v>23525</v>
      </c>
      <c r="W7496" t="s">
        <v>23532</v>
      </c>
      <c r="X7496" t="s">
        <v>270</v>
      </c>
      <c r="Y7496">
        <v>2018</v>
      </c>
      <c r="Z7496">
        <v>6</v>
      </c>
      <c r="AA7496">
        <v>12</v>
      </c>
    </row>
    <row r="7497" spans="1:27" x14ac:dyDescent="0.25">
      <c r="A7497">
        <v>18273632</v>
      </c>
      <c r="B7497" s="1" t="s">
        <v>9802</v>
      </c>
      <c r="C7497">
        <v>1</v>
      </c>
      <c r="D7497" t="str">
        <f>VLOOKUP(C7497,'country description'!$A$1:$B$16,2,0)</f>
        <v>India</v>
      </c>
      <c r="E7497" s="1" t="s">
        <v>16083</v>
      </c>
      <c r="F7497" t="s">
        <v>17344</v>
      </c>
      <c r="G7497" t="s">
        <v>16085</v>
      </c>
      <c r="H7497" t="s">
        <v>16086</v>
      </c>
      <c r="I7497">
        <v>77.353663400000002</v>
      </c>
      <c r="J7497">
        <v>28.574308599999998</v>
      </c>
      <c r="K7497" t="s">
        <v>701</v>
      </c>
      <c r="L7497" t="s">
        <v>26</v>
      </c>
      <c r="M7497" t="s">
        <v>27</v>
      </c>
      <c r="N7497" t="s">
        <v>36</v>
      </c>
      <c r="O7497" t="s">
        <v>27</v>
      </c>
      <c r="P7497" t="s">
        <v>27</v>
      </c>
      <c r="Q7497">
        <v>1</v>
      </c>
      <c r="R7497">
        <v>27</v>
      </c>
      <c r="S7497">
        <v>400</v>
      </c>
      <c r="T7497">
        <f>VLOOKUP(L7497,'Currency exchange'!$A:$B,2,0) *S7497</f>
        <v>4.8</v>
      </c>
      <c r="U7497">
        <v>2.2999999999999998</v>
      </c>
      <c r="V7497" t="s">
        <v>23524</v>
      </c>
      <c r="W7497" t="s">
        <v>23530</v>
      </c>
      <c r="X7497" t="s">
        <v>4597</v>
      </c>
      <c r="Y7497">
        <v>2014</v>
      </c>
      <c r="Z7497">
        <v>5</v>
      </c>
      <c r="AA7497">
        <v>20</v>
      </c>
    </row>
    <row r="7498" spans="1:27" x14ac:dyDescent="0.25">
      <c r="A7498">
        <v>18254400</v>
      </c>
      <c r="B7498" s="1" t="s">
        <v>17832</v>
      </c>
      <c r="C7498">
        <v>1</v>
      </c>
      <c r="D7498" t="str">
        <f>VLOOKUP(C7498,'country description'!$A$1:$B$16,2,0)</f>
        <v>India</v>
      </c>
      <c r="E7498" s="1" t="s">
        <v>16083</v>
      </c>
      <c r="F7498" t="s">
        <v>17833</v>
      </c>
      <c r="G7498" t="s">
        <v>16890</v>
      </c>
      <c r="H7498" t="s">
        <v>16891</v>
      </c>
      <c r="I7498">
        <v>77.527994199999995</v>
      </c>
      <c r="J7498">
        <v>28.458049299999999</v>
      </c>
      <c r="K7498" t="s">
        <v>1805</v>
      </c>
      <c r="L7498" t="s">
        <v>26</v>
      </c>
      <c r="M7498" t="s">
        <v>27</v>
      </c>
      <c r="N7498" t="s">
        <v>36</v>
      </c>
      <c r="O7498" t="s">
        <v>27</v>
      </c>
      <c r="P7498" t="s">
        <v>27</v>
      </c>
      <c r="Q7498">
        <v>1</v>
      </c>
      <c r="R7498">
        <v>19</v>
      </c>
      <c r="S7498">
        <v>400</v>
      </c>
      <c r="T7498">
        <f>VLOOKUP(L7498,'Currency exchange'!$A:$B,2,0) *S7498</f>
        <v>4.8</v>
      </c>
      <c r="U7498">
        <v>2.8</v>
      </c>
      <c r="V7498" t="s">
        <v>23524</v>
      </c>
      <c r="W7498" t="s">
        <v>23530</v>
      </c>
      <c r="X7498" t="s">
        <v>2537</v>
      </c>
      <c r="Y7498">
        <v>2018</v>
      </c>
      <c r="Z7498">
        <v>5</v>
      </c>
      <c r="AA7498">
        <v>14</v>
      </c>
    </row>
    <row r="7499" spans="1:27" x14ac:dyDescent="0.25">
      <c r="A7499">
        <v>18034079</v>
      </c>
      <c r="B7499" s="1" t="s">
        <v>669</v>
      </c>
      <c r="C7499">
        <v>1</v>
      </c>
      <c r="D7499" t="str">
        <f>VLOOKUP(C7499,'country description'!$A$1:$B$16,2,0)</f>
        <v>India</v>
      </c>
      <c r="E7499" s="1" t="s">
        <v>16083</v>
      </c>
      <c r="F7499" t="s">
        <v>17834</v>
      </c>
      <c r="G7499" t="s">
        <v>16128</v>
      </c>
      <c r="H7499" t="s">
        <v>16129</v>
      </c>
      <c r="I7499">
        <v>77.330602799999994</v>
      </c>
      <c r="J7499">
        <v>28.544516699999999</v>
      </c>
      <c r="K7499" t="s">
        <v>673</v>
      </c>
      <c r="L7499" t="s">
        <v>26</v>
      </c>
      <c r="M7499" t="s">
        <v>27</v>
      </c>
      <c r="N7499" t="s">
        <v>36</v>
      </c>
      <c r="O7499" t="s">
        <v>27</v>
      </c>
      <c r="P7499" t="s">
        <v>27</v>
      </c>
      <c r="Q7499">
        <v>1</v>
      </c>
      <c r="R7499">
        <v>20</v>
      </c>
      <c r="S7499">
        <v>400</v>
      </c>
      <c r="T7499">
        <f>VLOOKUP(L7499,'Currency exchange'!$A:$B,2,0) *S7499</f>
        <v>4.8</v>
      </c>
      <c r="U7499">
        <v>3.6</v>
      </c>
      <c r="V7499" t="s">
        <v>23525</v>
      </c>
      <c r="W7499" t="s">
        <v>23532</v>
      </c>
      <c r="X7499" t="s">
        <v>5984</v>
      </c>
      <c r="Y7499">
        <v>2016</v>
      </c>
      <c r="Z7499">
        <v>5</v>
      </c>
      <c r="AA7499">
        <v>28</v>
      </c>
    </row>
    <row r="7500" spans="1:27" x14ac:dyDescent="0.25">
      <c r="A7500">
        <v>18265723</v>
      </c>
      <c r="B7500" s="1" t="s">
        <v>17835</v>
      </c>
      <c r="C7500">
        <v>1</v>
      </c>
      <c r="D7500" t="str">
        <f>VLOOKUP(C7500,'country description'!$A$1:$B$16,2,0)</f>
        <v>India</v>
      </c>
      <c r="E7500" s="1" t="s">
        <v>16083</v>
      </c>
      <c r="F7500" t="s">
        <v>16447</v>
      </c>
      <c r="G7500" t="s">
        <v>16335</v>
      </c>
      <c r="H7500" t="s">
        <v>16336</v>
      </c>
      <c r="I7500">
        <v>77.328278350000005</v>
      </c>
      <c r="J7500">
        <v>28.574568719999998</v>
      </c>
      <c r="K7500" t="s">
        <v>746</v>
      </c>
      <c r="L7500" t="s">
        <v>26</v>
      </c>
      <c r="M7500" t="s">
        <v>27</v>
      </c>
      <c r="N7500" t="s">
        <v>27</v>
      </c>
      <c r="O7500" t="s">
        <v>27</v>
      </c>
      <c r="P7500" t="s">
        <v>27</v>
      </c>
      <c r="Q7500">
        <v>1</v>
      </c>
      <c r="R7500">
        <v>6</v>
      </c>
      <c r="S7500">
        <v>400</v>
      </c>
      <c r="T7500">
        <f>VLOOKUP(L7500,'Currency exchange'!$A:$B,2,0) *S7500</f>
        <v>4.8</v>
      </c>
      <c r="U7500">
        <v>3</v>
      </c>
      <c r="V7500" t="s">
        <v>23525</v>
      </c>
      <c r="W7500" t="s">
        <v>23532</v>
      </c>
      <c r="X7500" t="s">
        <v>6264</v>
      </c>
      <c r="Y7500">
        <v>2012</v>
      </c>
      <c r="Z7500">
        <v>5</v>
      </c>
      <c r="AA7500">
        <v>25</v>
      </c>
    </row>
    <row r="7501" spans="1:27" x14ac:dyDescent="0.25">
      <c r="A7501">
        <v>18345747</v>
      </c>
      <c r="B7501" s="1" t="s">
        <v>17836</v>
      </c>
      <c r="C7501">
        <v>1</v>
      </c>
      <c r="D7501" t="str">
        <f>VLOOKUP(C7501,'country description'!$A$1:$B$16,2,0)</f>
        <v>India</v>
      </c>
      <c r="E7501" s="1" t="s">
        <v>16083</v>
      </c>
      <c r="F7501" t="s">
        <v>17837</v>
      </c>
      <c r="G7501" t="s">
        <v>16452</v>
      </c>
      <c r="H7501" t="s">
        <v>16453</v>
      </c>
      <c r="I7501">
        <v>77.339935299999993</v>
      </c>
      <c r="J7501">
        <v>28.565392899999999</v>
      </c>
      <c r="K7501" t="s">
        <v>7756</v>
      </c>
      <c r="L7501" t="s">
        <v>26</v>
      </c>
      <c r="M7501" t="s">
        <v>27</v>
      </c>
      <c r="N7501" t="s">
        <v>36</v>
      </c>
      <c r="O7501" t="s">
        <v>27</v>
      </c>
      <c r="P7501" t="s">
        <v>27</v>
      </c>
      <c r="Q7501">
        <v>1</v>
      </c>
      <c r="R7501">
        <v>80</v>
      </c>
      <c r="S7501">
        <v>400</v>
      </c>
      <c r="T7501">
        <f>VLOOKUP(L7501,'Currency exchange'!$A:$B,2,0) *S7501</f>
        <v>4.8</v>
      </c>
      <c r="U7501">
        <v>3.7</v>
      </c>
      <c r="V7501" t="s">
        <v>23525</v>
      </c>
      <c r="W7501" t="s">
        <v>23532</v>
      </c>
      <c r="X7501" t="s">
        <v>17838</v>
      </c>
      <c r="Y7501">
        <v>2016</v>
      </c>
      <c r="Z7501">
        <v>5</v>
      </c>
      <c r="AA7501">
        <v>10</v>
      </c>
    </row>
    <row r="7502" spans="1:27" x14ac:dyDescent="0.25">
      <c r="A7502">
        <v>310770</v>
      </c>
      <c r="B7502" s="1" t="s">
        <v>17839</v>
      </c>
      <c r="C7502">
        <v>1</v>
      </c>
      <c r="D7502" t="str">
        <f>VLOOKUP(C7502,'country description'!$A$1:$B$16,2,0)</f>
        <v>India</v>
      </c>
      <c r="E7502" s="1" t="s">
        <v>16083</v>
      </c>
      <c r="F7502" t="s">
        <v>17840</v>
      </c>
      <c r="G7502" t="s">
        <v>16198</v>
      </c>
      <c r="H7502" t="s">
        <v>16199</v>
      </c>
      <c r="I7502">
        <v>77.371019349999997</v>
      </c>
      <c r="J7502">
        <v>28.625035919999998</v>
      </c>
      <c r="K7502" t="s">
        <v>1181</v>
      </c>
      <c r="L7502" t="s">
        <v>26</v>
      </c>
      <c r="M7502" t="s">
        <v>27</v>
      </c>
      <c r="N7502" t="s">
        <v>27</v>
      </c>
      <c r="O7502" t="s">
        <v>27</v>
      </c>
      <c r="P7502" t="s">
        <v>27</v>
      </c>
      <c r="Q7502">
        <v>1</v>
      </c>
      <c r="R7502">
        <v>2</v>
      </c>
      <c r="S7502">
        <v>400</v>
      </c>
      <c r="T7502">
        <f>VLOOKUP(L7502,'Currency exchange'!$A:$B,2,0) *S7502</f>
        <v>4.8</v>
      </c>
      <c r="U7502">
        <v>1</v>
      </c>
      <c r="V7502" t="s">
        <v>23523</v>
      </c>
      <c r="W7502" t="s">
        <v>23529</v>
      </c>
      <c r="X7502" t="s">
        <v>1206</v>
      </c>
      <c r="Y7502">
        <v>2017</v>
      </c>
      <c r="Z7502">
        <v>5</v>
      </c>
      <c r="AA7502">
        <v>1</v>
      </c>
    </row>
    <row r="7503" spans="1:27" x14ac:dyDescent="0.25">
      <c r="A7503">
        <v>18383503</v>
      </c>
      <c r="B7503" s="1" t="s">
        <v>17820</v>
      </c>
      <c r="C7503">
        <v>1</v>
      </c>
      <c r="D7503" t="str">
        <f>VLOOKUP(C7503,'country description'!$A$1:$B$16,2,0)</f>
        <v>India</v>
      </c>
      <c r="E7503" s="1" t="s">
        <v>16083</v>
      </c>
      <c r="F7503" t="s">
        <v>17841</v>
      </c>
      <c r="G7503" t="s">
        <v>16172</v>
      </c>
      <c r="H7503" t="s">
        <v>16173</v>
      </c>
      <c r="I7503">
        <v>77.381228800000002</v>
      </c>
      <c r="J7503">
        <v>28.566389999999998</v>
      </c>
      <c r="K7503" t="s">
        <v>8307</v>
      </c>
      <c r="L7503" t="s">
        <v>26</v>
      </c>
      <c r="M7503" t="s">
        <v>27</v>
      </c>
      <c r="N7503" t="s">
        <v>36</v>
      </c>
      <c r="O7503" t="s">
        <v>27</v>
      </c>
      <c r="P7503" t="s">
        <v>27</v>
      </c>
      <c r="Q7503">
        <v>1</v>
      </c>
      <c r="R7503">
        <v>11</v>
      </c>
      <c r="S7503">
        <v>400</v>
      </c>
      <c r="T7503">
        <f>VLOOKUP(L7503,'Currency exchange'!$A:$B,2,0) *S7503</f>
        <v>4.8</v>
      </c>
      <c r="U7503">
        <v>2.4</v>
      </c>
      <c r="V7503" t="s">
        <v>23524</v>
      </c>
      <c r="W7503" t="s">
        <v>23530</v>
      </c>
      <c r="X7503" t="s">
        <v>1178</v>
      </c>
      <c r="Y7503">
        <v>2017</v>
      </c>
      <c r="Z7503">
        <v>5</v>
      </c>
      <c r="AA7503">
        <v>22</v>
      </c>
    </row>
    <row r="7504" spans="1:27" x14ac:dyDescent="0.25">
      <c r="A7504">
        <v>18233617</v>
      </c>
      <c r="B7504" s="1" t="s">
        <v>2366</v>
      </c>
      <c r="C7504">
        <v>1</v>
      </c>
      <c r="D7504" t="str">
        <f>VLOOKUP(C7504,'country description'!$A$1:$B$16,2,0)</f>
        <v>India</v>
      </c>
      <c r="E7504" s="1" t="s">
        <v>16083</v>
      </c>
      <c r="F7504" t="s">
        <v>17842</v>
      </c>
      <c r="G7504" t="s">
        <v>16213</v>
      </c>
      <c r="H7504" t="s">
        <v>16214</v>
      </c>
      <c r="I7504">
        <v>77.325308100000001</v>
      </c>
      <c r="J7504">
        <v>28.566701999999999</v>
      </c>
      <c r="K7504" t="s">
        <v>2370</v>
      </c>
      <c r="L7504" t="s">
        <v>26</v>
      </c>
      <c r="M7504" t="s">
        <v>27</v>
      </c>
      <c r="N7504" t="s">
        <v>36</v>
      </c>
      <c r="O7504" t="s">
        <v>27</v>
      </c>
      <c r="P7504" t="s">
        <v>27</v>
      </c>
      <c r="Q7504">
        <v>1</v>
      </c>
      <c r="R7504">
        <v>67</v>
      </c>
      <c r="S7504">
        <v>400</v>
      </c>
      <c r="T7504">
        <f>VLOOKUP(L7504,'Currency exchange'!$A:$B,2,0) *S7504</f>
        <v>4.8</v>
      </c>
      <c r="U7504">
        <v>3.4</v>
      </c>
      <c r="V7504" t="s">
        <v>23525</v>
      </c>
      <c r="W7504" t="s">
        <v>23532</v>
      </c>
      <c r="X7504" t="s">
        <v>2225</v>
      </c>
      <c r="Y7504">
        <v>2014</v>
      </c>
      <c r="Z7504">
        <v>5</v>
      </c>
      <c r="AA7504">
        <v>18</v>
      </c>
    </row>
    <row r="7505" spans="1:27" x14ac:dyDescent="0.25">
      <c r="A7505">
        <v>18233620</v>
      </c>
      <c r="B7505" s="1" t="s">
        <v>2366</v>
      </c>
      <c r="C7505">
        <v>1</v>
      </c>
      <c r="D7505" t="str">
        <f>VLOOKUP(C7505,'country description'!$A$1:$B$16,2,0)</f>
        <v>India</v>
      </c>
      <c r="E7505" s="1" t="s">
        <v>16083</v>
      </c>
      <c r="F7505" t="s">
        <v>17843</v>
      </c>
      <c r="G7505" t="s">
        <v>16299</v>
      </c>
      <c r="H7505" t="s">
        <v>16300</v>
      </c>
      <c r="I7505">
        <v>77.321724399999994</v>
      </c>
      <c r="J7505">
        <v>28.564820099999999</v>
      </c>
      <c r="K7505" t="s">
        <v>2370</v>
      </c>
      <c r="L7505" t="s">
        <v>26</v>
      </c>
      <c r="M7505" t="s">
        <v>27</v>
      </c>
      <c r="N7505" t="s">
        <v>36</v>
      </c>
      <c r="O7505" t="s">
        <v>27</v>
      </c>
      <c r="P7505" t="s">
        <v>27</v>
      </c>
      <c r="Q7505">
        <v>1</v>
      </c>
      <c r="R7505">
        <v>46</v>
      </c>
      <c r="S7505">
        <v>400</v>
      </c>
      <c r="T7505">
        <f>VLOOKUP(L7505,'Currency exchange'!$A:$B,2,0) *S7505</f>
        <v>4.8</v>
      </c>
      <c r="U7505">
        <v>3.6</v>
      </c>
      <c r="V7505" t="s">
        <v>23525</v>
      </c>
      <c r="W7505" t="s">
        <v>23532</v>
      </c>
      <c r="X7505" t="s">
        <v>6002</v>
      </c>
      <c r="Y7505">
        <v>2010</v>
      </c>
      <c r="Z7505">
        <v>4</v>
      </c>
      <c r="AA7505">
        <v>17</v>
      </c>
    </row>
    <row r="7506" spans="1:27" x14ac:dyDescent="0.25">
      <c r="A7506">
        <v>5634</v>
      </c>
      <c r="B7506" s="1" t="s">
        <v>17844</v>
      </c>
      <c r="C7506">
        <v>1</v>
      </c>
      <c r="D7506" t="str">
        <f>VLOOKUP(C7506,'country description'!$A$1:$B$16,2,0)</f>
        <v>India</v>
      </c>
      <c r="E7506" s="1" t="s">
        <v>16083</v>
      </c>
      <c r="F7506" t="s">
        <v>17845</v>
      </c>
      <c r="G7506" t="s">
        <v>16093</v>
      </c>
      <c r="H7506" t="s">
        <v>16094</v>
      </c>
      <c r="I7506">
        <v>77.387462630000002</v>
      </c>
      <c r="J7506">
        <v>28.53393492</v>
      </c>
      <c r="K7506" t="s">
        <v>746</v>
      </c>
      <c r="L7506" t="s">
        <v>26</v>
      </c>
      <c r="M7506" t="s">
        <v>27</v>
      </c>
      <c r="N7506" t="s">
        <v>27</v>
      </c>
      <c r="O7506" t="s">
        <v>27</v>
      </c>
      <c r="P7506" t="s">
        <v>27</v>
      </c>
      <c r="Q7506">
        <v>1</v>
      </c>
      <c r="R7506">
        <v>19</v>
      </c>
      <c r="S7506">
        <v>400</v>
      </c>
      <c r="T7506">
        <f>VLOOKUP(L7506,'Currency exchange'!$A:$B,2,0) *S7506</f>
        <v>4.8</v>
      </c>
      <c r="U7506">
        <v>2.9</v>
      </c>
      <c r="V7506" t="s">
        <v>23524</v>
      </c>
      <c r="W7506" t="s">
        <v>23530</v>
      </c>
      <c r="X7506" t="s">
        <v>15230</v>
      </c>
      <c r="Y7506">
        <v>2012</v>
      </c>
      <c r="Z7506">
        <v>4</v>
      </c>
      <c r="AA7506">
        <v>15</v>
      </c>
    </row>
    <row r="7507" spans="1:27" x14ac:dyDescent="0.25">
      <c r="A7507">
        <v>18421504</v>
      </c>
      <c r="B7507" s="1" t="s">
        <v>17846</v>
      </c>
      <c r="C7507">
        <v>1</v>
      </c>
      <c r="D7507" t="str">
        <f>VLOOKUP(C7507,'country description'!$A$1:$B$16,2,0)</f>
        <v>India</v>
      </c>
      <c r="E7507" s="1" t="s">
        <v>16083</v>
      </c>
      <c r="F7507" t="s">
        <v>17847</v>
      </c>
      <c r="G7507" t="s">
        <v>16093</v>
      </c>
      <c r="H7507" t="s">
        <v>16094</v>
      </c>
      <c r="I7507">
        <v>77.366005630000004</v>
      </c>
      <c r="J7507">
        <v>28.539259980000001</v>
      </c>
      <c r="K7507" t="s">
        <v>1713</v>
      </c>
      <c r="L7507" t="s">
        <v>26</v>
      </c>
      <c r="M7507" t="s">
        <v>27</v>
      </c>
      <c r="N7507" t="s">
        <v>36</v>
      </c>
      <c r="O7507" t="s">
        <v>27</v>
      </c>
      <c r="P7507" t="s">
        <v>27</v>
      </c>
      <c r="Q7507">
        <v>1</v>
      </c>
      <c r="R7507">
        <v>21</v>
      </c>
      <c r="S7507">
        <v>400</v>
      </c>
      <c r="T7507">
        <f>VLOOKUP(L7507,'Currency exchange'!$A:$B,2,0) *S7507</f>
        <v>4.8</v>
      </c>
      <c r="U7507">
        <v>3.5</v>
      </c>
      <c r="V7507" t="s">
        <v>23525</v>
      </c>
      <c r="W7507" t="s">
        <v>23532</v>
      </c>
      <c r="X7507" t="s">
        <v>7790</v>
      </c>
      <c r="Y7507">
        <v>2014</v>
      </c>
      <c r="Z7507">
        <v>4</v>
      </c>
      <c r="AA7507">
        <v>12</v>
      </c>
    </row>
    <row r="7508" spans="1:27" x14ac:dyDescent="0.25">
      <c r="A7508">
        <v>18474432</v>
      </c>
      <c r="B7508" s="1" t="s">
        <v>17848</v>
      </c>
      <c r="C7508">
        <v>1</v>
      </c>
      <c r="D7508" t="str">
        <f>VLOOKUP(C7508,'country description'!$A$1:$B$16,2,0)</f>
        <v>India</v>
      </c>
      <c r="E7508" s="1" t="s">
        <v>16083</v>
      </c>
      <c r="F7508" t="s">
        <v>17849</v>
      </c>
      <c r="G7508" t="s">
        <v>16104</v>
      </c>
      <c r="H7508" t="s">
        <v>16105</v>
      </c>
      <c r="I7508">
        <v>77.373131920000006</v>
      </c>
      <c r="J7508">
        <v>28.515244389999999</v>
      </c>
      <c r="K7508" t="s">
        <v>25</v>
      </c>
      <c r="L7508" t="s">
        <v>26</v>
      </c>
      <c r="M7508" t="s">
        <v>27</v>
      </c>
      <c r="N7508" t="s">
        <v>27</v>
      </c>
      <c r="O7508" t="s">
        <v>27</v>
      </c>
      <c r="P7508" t="s">
        <v>27</v>
      </c>
      <c r="Q7508">
        <v>1</v>
      </c>
      <c r="R7508">
        <v>3</v>
      </c>
      <c r="S7508">
        <v>400</v>
      </c>
      <c r="T7508">
        <f>VLOOKUP(L7508,'Currency exchange'!$A:$B,2,0) *S7508</f>
        <v>4.8</v>
      </c>
      <c r="U7508">
        <v>1</v>
      </c>
      <c r="V7508" t="s">
        <v>23523</v>
      </c>
      <c r="W7508" t="s">
        <v>23529</v>
      </c>
      <c r="X7508" t="s">
        <v>11037</v>
      </c>
      <c r="Y7508">
        <v>2018</v>
      </c>
      <c r="Z7508">
        <v>4</v>
      </c>
      <c r="AA7508">
        <v>25</v>
      </c>
    </row>
    <row r="7509" spans="1:27" x14ac:dyDescent="0.25">
      <c r="A7509">
        <v>302558</v>
      </c>
      <c r="B7509" s="1" t="s">
        <v>17850</v>
      </c>
      <c r="C7509">
        <v>1</v>
      </c>
      <c r="D7509" t="str">
        <f>VLOOKUP(C7509,'country description'!$A$1:$B$16,2,0)</f>
        <v>India</v>
      </c>
      <c r="E7509" s="1" t="s">
        <v>16083</v>
      </c>
      <c r="F7509" t="s">
        <v>17851</v>
      </c>
      <c r="G7509" t="s">
        <v>17654</v>
      </c>
      <c r="H7509" t="s">
        <v>17655</v>
      </c>
      <c r="I7509">
        <v>77.325931080000004</v>
      </c>
      <c r="J7509">
        <v>28.570811330000002</v>
      </c>
      <c r="K7509" t="s">
        <v>17852</v>
      </c>
      <c r="L7509" t="s">
        <v>26</v>
      </c>
      <c r="M7509" t="s">
        <v>27</v>
      </c>
      <c r="N7509" t="s">
        <v>36</v>
      </c>
      <c r="O7509" t="s">
        <v>27</v>
      </c>
      <c r="P7509" t="s">
        <v>27</v>
      </c>
      <c r="Q7509">
        <v>1</v>
      </c>
      <c r="R7509">
        <v>61</v>
      </c>
      <c r="S7509">
        <v>400</v>
      </c>
      <c r="T7509">
        <f>VLOOKUP(L7509,'Currency exchange'!$A:$B,2,0) *S7509</f>
        <v>4.8</v>
      </c>
      <c r="U7509">
        <v>3.3</v>
      </c>
      <c r="V7509" t="s">
        <v>23525</v>
      </c>
      <c r="W7509" t="s">
        <v>23532</v>
      </c>
      <c r="X7509" t="s">
        <v>8890</v>
      </c>
      <c r="Y7509">
        <v>2012</v>
      </c>
      <c r="Z7509">
        <v>4</v>
      </c>
      <c r="AA7509">
        <v>5</v>
      </c>
    </row>
    <row r="7510" spans="1:27" x14ac:dyDescent="0.25">
      <c r="A7510">
        <v>18463961</v>
      </c>
      <c r="B7510" s="1" t="s">
        <v>17853</v>
      </c>
      <c r="C7510">
        <v>1</v>
      </c>
      <c r="D7510" t="str">
        <f>VLOOKUP(C7510,'country description'!$A$1:$B$16,2,0)</f>
        <v>India</v>
      </c>
      <c r="E7510" s="1" t="s">
        <v>16083</v>
      </c>
      <c r="F7510" t="s">
        <v>17854</v>
      </c>
      <c r="G7510" t="s">
        <v>16335</v>
      </c>
      <c r="H7510" t="s">
        <v>16336</v>
      </c>
      <c r="I7510">
        <v>0</v>
      </c>
      <c r="J7510">
        <v>0</v>
      </c>
      <c r="K7510" t="s">
        <v>648</v>
      </c>
      <c r="L7510" t="s">
        <v>26</v>
      </c>
      <c r="M7510" t="s">
        <v>27</v>
      </c>
      <c r="N7510" t="s">
        <v>36</v>
      </c>
      <c r="O7510" t="s">
        <v>27</v>
      </c>
      <c r="P7510" t="s">
        <v>27</v>
      </c>
      <c r="Q7510">
        <v>1</v>
      </c>
      <c r="R7510">
        <v>19</v>
      </c>
      <c r="S7510">
        <v>400</v>
      </c>
      <c r="T7510">
        <f>VLOOKUP(L7510,'Currency exchange'!$A:$B,2,0) *S7510</f>
        <v>4.8</v>
      </c>
      <c r="U7510">
        <v>3.6</v>
      </c>
      <c r="V7510" t="s">
        <v>23525</v>
      </c>
      <c r="W7510" t="s">
        <v>23532</v>
      </c>
      <c r="X7510" t="s">
        <v>11512</v>
      </c>
      <c r="Y7510">
        <v>2013</v>
      </c>
      <c r="Z7510">
        <v>4</v>
      </c>
      <c r="AA7510">
        <v>1</v>
      </c>
    </row>
    <row r="7511" spans="1:27" x14ac:dyDescent="0.25">
      <c r="A7511">
        <v>18430590</v>
      </c>
      <c r="B7511" s="1" t="s">
        <v>2366</v>
      </c>
      <c r="C7511">
        <v>1</v>
      </c>
      <c r="D7511" t="str">
        <f>VLOOKUP(C7511,'country description'!$A$1:$B$16,2,0)</f>
        <v>India</v>
      </c>
      <c r="E7511" s="1" t="s">
        <v>16083</v>
      </c>
      <c r="F7511" t="s">
        <v>17855</v>
      </c>
      <c r="G7511" t="s">
        <v>16149</v>
      </c>
      <c r="H7511" t="s">
        <v>16150</v>
      </c>
      <c r="I7511">
        <v>77.353663400000002</v>
      </c>
      <c r="J7511">
        <v>28.574308599999998</v>
      </c>
      <c r="K7511" t="s">
        <v>2370</v>
      </c>
      <c r="L7511" t="s">
        <v>26</v>
      </c>
      <c r="M7511" t="s">
        <v>27</v>
      </c>
      <c r="N7511" t="s">
        <v>36</v>
      </c>
      <c r="O7511" t="s">
        <v>27</v>
      </c>
      <c r="P7511" t="s">
        <v>27</v>
      </c>
      <c r="Q7511">
        <v>1</v>
      </c>
      <c r="R7511">
        <v>18</v>
      </c>
      <c r="S7511">
        <v>400</v>
      </c>
      <c r="T7511">
        <f>VLOOKUP(L7511,'Currency exchange'!$A:$B,2,0) *S7511</f>
        <v>4.8</v>
      </c>
      <c r="U7511">
        <v>3.6</v>
      </c>
      <c r="V7511" t="s">
        <v>23525</v>
      </c>
      <c r="W7511" t="s">
        <v>23532</v>
      </c>
      <c r="X7511" t="s">
        <v>17856</v>
      </c>
      <c r="Y7511">
        <v>2011</v>
      </c>
      <c r="Z7511">
        <v>4</v>
      </c>
      <c r="AA7511">
        <v>20</v>
      </c>
    </row>
    <row r="7512" spans="1:27" x14ac:dyDescent="0.25">
      <c r="A7512">
        <v>18349929</v>
      </c>
      <c r="B7512" s="1" t="s">
        <v>9458</v>
      </c>
      <c r="C7512">
        <v>1</v>
      </c>
      <c r="D7512" t="str">
        <f>VLOOKUP(C7512,'country description'!$A$1:$B$16,2,0)</f>
        <v>India</v>
      </c>
      <c r="E7512" s="1" t="s">
        <v>16083</v>
      </c>
      <c r="F7512" t="s">
        <v>17857</v>
      </c>
      <c r="G7512" t="s">
        <v>16228</v>
      </c>
      <c r="H7512" t="s">
        <v>16229</v>
      </c>
      <c r="I7512">
        <v>77.322165100000007</v>
      </c>
      <c r="J7512">
        <v>28.5643934</v>
      </c>
      <c r="K7512" t="s">
        <v>1424</v>
      </c>
      <c r="L7512" t="s">
        <v>26</v>
      </c>
      <c r="M7512" t="s">
        <v>27</v>
      </c>
      <c r="N7512" t="s">
        <v>27</v>
      </c>
      <c r="O7512" t="s">
        <v>27</v>
      </c>
      <c r="P7512" t="s">
        <v>27</v>
      </c>
      <c r="Q7512">
        <v>1</v>
      </c>
      <c r="R7512">
        <v>7</v>
      </c>
      <c r="S7512">
        <v>400</v>
      </c>
      <c r="T7512">
        <f>VLOOKUP(L7512,'Currency exchange'!$A:$B,2,0) *S7512</f>
        <v>4.8</v>
      </c>
      <c r="U7512">
        <v>3.1</v>
      </c>
      <c r="V7512" t="s">
        <v>23525</v>
      </c>
      <c r="W7512" t="s">
        <v>23532</v>
      </c>
      <c r="X7512" t="s">
        <v>1992</v>
      </c>
      <c r="Y7512">
        <v>2014</v>
      </c>
      <c r="Z7512">
        <v>4</v>
      </c>
      <c r="AA7512">
        <v>23</v>
      </c>
    </row>
    <row r="7513" spans="1:27" x14ac:dyDescent="0.25">
      <c r="A7513">
        <v>309135</v>
      </c>
      <c r="B7513" s="1" t="s">
        <v>17858</v>
      </c>
      <c r="C7513">
        <v>1</v>
      </c>
      <c r="D7513" t="str">
        <f>VLOOKUP(C7513,'country description'!$A$1:$B$16,2,0)</f>
        <v>India</v>
      </c>
      <c r="E7513" s="1" t="s">
        <v>16083</v>
      </c>
      <c r="F7513" t="s">
        <v>17859</v>
      </c>
      <c r="G7513" t="s">
        <v>16156</v>
      </c>
      <c r="H7513" t="s">
        <v>16157</v>
      </c>
      <c r="I7513">
        <v>77.340000700000004</v>
      </c>
      <c r="J7513">
        <v>28.560763600000001</v>
      </c>
      <c r="K7513" t="s">
        <v>25</v>
      </c>
      <c r="L7513" t="s">
        <v>26</v>
      </c>
      <c r="M7513" t="s">
        <v>27</v>
      </c>
      <c r="N7513" t="s">
        <v>27</v>
      </c>
      <c r="O7513" t="s">
        <v>27</v>
      </c>
      <c r="P7513" t="s">
        <v>27</v>
      </c>
      <c r="Q7513">
        <v>1</v>
      </c>
      <c r="R7513">
        <v>8</v>
      </c>
      <c r="S7513">
        <v>400</v>
      </c>
      <c r="T7513">
        <f>VLOOKUP(L7513,'Currency exchange'!$A:$B,2,0) *S7513</f>
        <v>4.8</v>
      </c>
      <c r="U7513">
        <v>2.8</v>
      </c>
      <c r="V7513" t="s">
        <v>23524</v>
      </c>
      <c r="W7513" t="s">
        <v>23530</v>
      </c>
      <c r="X7513" t="s">
        <v>9813</v>
      </c>
      <c r="Y7513">
        <v>2016</v>
      </c>
      <c r="Z7513">
        <v>4</v>
      </c>
      <c r="AA7513">
        <v>22</v>
      </c>
    </row>
    <row r="7514" spans="1:27" x14ac:dyDescent="0.25">
      <c r="A7514">
        <v>311533</v>
      </c>
      <c r="B7514" s="1" t="s">
        <v>17860</v>
      </c>
      <c r="C7514">
        <v>1</v>
      </c>
      <c r="D7514" t="str">
        <f>VLOOKUP(C7514,'country description'!$A$1:$B$16,2,0)</f>
        <v>India</v>
      </c>
      <c r="E7514" s="1" t="s">
        <v>16083</v>
      </c>
      <c r="F7514" t="s">
        <v>17861</v>
      </c>
      <c r="G7514" t="s">
        <v>16198</v>
      </c>
      <c r="H7514" t="s">
        <v>16199</v>
      </c>
      <c r="I7514">
        <v>77.374165000000005</v>
      </c>
      <c r="J7514">
        <v>28.6274956</v>
      </c>
      <c r="K7514" t="s">
        <v>1451</v>
      </c>
      <c r="L7514" t="s">
        <v>26</v>
      </c>
      <c r="M7514" t="s">
        <v>27</v>
      </c>
      <c r="N7514" t="s">
        <v>27</v>
      </c>
      <c r="O7514" t="s">
        <v>27</v>
      </c>
      <c r="P7514" t="s">
        <v>27</v>
      </c>
      <c r="Q7514">
        <v>1</v>
      </c>
      <c r="R7514">
        <v>16</v>
      </c>
      <c r="S7514">
        <v>400</v>
      </c>
      <c r="T7514">
        <f>VLOOKUP(L7514,'Currency exchange'!$A:$B,2,0) *S7514</f>
        <v>4.8</v>
      </c>
      <c r="U7514">
        <v>3.2</v>
      </c>
      <c r="V7514" t="s">
        <v>23525</v>
      </c>
      <c r="W7514" t="s">
        <v>23532</v>
      </c>
      <c r="X7514" t="s">
        <v>12211</v>
      </c>
      <c r="Y7514">
        <v>2016</v>
      </c>
      <c r="Z7514">
        <v>4</v>
      </c>
      <c r="AA7514">
        <v>17</v>
      </c>
    </row>
    <row r="7515" spans="1:27" x14ac:dyDescent="0.25">
      <c r="A7515">
        <v>307703</v>
      </c>
      <c r="B7515" s="1" t="s">
        <v>2366</v>
      </c>
      <c r="C7515">
        <v>1</v>
      </c>
      <c r="D7515" t="str">
        <f>VLOOKUP(C7515,'country description'!$A$1:$B$16,2,0)</f>
        <v>India</v>
      </c>
      <c r="E7515" s="1" t="s">
        <v>16083</v>
      </c>
      <c r="F7515" t="s">
        <v>17862</v>
      </c>
      <c r="G7515" t="s">
        <v>16198</v>
      </c>
      <c r="H7515" t="s">
        <v>16199</v>
      </c>
      <c r="I7515">
        <v>77.370172440000005</v>
      </c>
      <c r="J7515">
        <v>28.624537969999999</v>
      </c>
      <c r="K7515" t="s">
        <v>2370</v>
      </c>
      <c r="L7515" t="s">
        <v>26</v>
      </c>
      <c r="M7515" t="s">
        <v>27</v>
      </c>
      <c r="N7515" t="s">
        <v>36</v>
      </c>
      <c r="O7515" t="s">
        <v>27</v>
      </c>
      <c r="P7515" t="s">
        <v>27</v>
      </c>
      <c r="Q7515">
        <v>1</v>
      </c>
      <c r="R7515">
        <v>182</v>
      </c>
      <c r="S7515">
        <v>400</v>
      </c>
      <c r="T7515">
        <f>VLOOKUP(L7515,'Currency exchange'!$A:$B,2,0) *S7515</f>
        <v>4.8</v>
      </c>
      <c r="U7515">
        <v>3.5</v>
      </c>
      <c r="V7515" t="s">
        <v>23525</v>
      </c>
      <c r="W7515" t="s">
        <v>23532</v>
      </c>
      <c r="X7515" t="s">
        <v>17863</v>
      </c>
      <c r="Y7515">
        <v>2017</v>
      </c>
      <c r="Z7515">
        <v>4</v>
      </c>
      <c r="AA7515">
        <v>4</v>
      </c>
    </row>
    <row r="7516" spans="1:27" x14ac:dyDescent="0.25">
      <c r="A7516">
        <v>18337905</v>
      </c>
      <c r="B7516" s="1" t="s">
        <v>9458</v>
      </c>
      <c r="C7516">
        <v>1</v>
      </c>
      <c r="D7516" t="str">
        <f>VLOOKUP(C7516,'country description'!$A$1:$B$16,2,0)</f>
        <v>India</v>
      </c>
      <c r="E7516" s="1" t="s">
        <v>16083</v>
      </c>
      <c r="F7516" t="s">
        <v>17864</v>
      </c>
      <c r="G7516" t="s">
        <v>16085</v>
      </c>
      <c r="H7516" t="s">
        <v>16086</v>
      </c>
      <c r="I7516">
        <v>77.353573699999998</v>
      </c>
      <c r="J7516">
        <v>28.574300099999999</v>
      </c>
      <c r="K7516" t="s">
        <v>1424</v>
      </c>
      <c r="L7516" t="s">
        <v>26</v>
      </c>
      <c r="M7516" t="s">
        <v>27</v>
      </c>
      <c r="N7516" t="s">
        <v>27</v>
      </c>
      <c r="O7516" t="s">
        <v>27</v>
      </c>
      <c r="P7516" t="s">
        <v>27</v>
      </c>
      <c r="Q7516">
        <v>1</v>
      </c>
      <c r="R7516">
        <v>34</v>
      </c>
      <c r="S7516">
        <v>400</v>
      </c>
      <c r="T7516">
        <f>VLOOKUP(L7516,'Currency exchange'!$A:$B,2,0) *S7516</f>
        <v>4.8</v>
      </c>
      <c r="U7516">
        <v>3.5</v>
      </c>
      <c r="V7516" t="s">
        <v>23525</v>
      </c>
      <c r="W7516" t="s">
        <v>23532</v>
      </c>
      <c r="X7516" t="s">
        <v>3248</v>
      </c>
      <c r="Y7516">
        <v>2011</v>
      </c>
      <c r="Z7516">
        <v>3</v>
      </c>
      <c r="AA7516">
        <v>9</v>
      </c>
    </row>
    <row r="7517" spans="1:27" x14ac:dyDescent="0.25">
      <c r="A7517">
        <v>18409725</v>
      </c>
      <c r="B7517" s="1" t="s">
        <v>17865</v>
      </c>
      <c r="C7517">
        <v>1</v>
      </c>
      <c r="D7517" t="str">
        <f>VLOOKUP(C7517,'country description'!$A$1:$B$16,2,0)</f>
        <v>India</v>
      </c>
      <c r="E7517" s="1" t="s">
        <v>16083</v>
      </c>
      <c r="F7517" t="s">
        <v>17866</v>
      </c>
      <c r="G7517" t="s">
        <v>16093</v>
      </c>
      <c r="H7517" t="s">
        <v>16094</v>
      </c>
      <c r="I7517">
        <v>77.385148220000005</v>
      </c>
      <c r="J7517">
        <v>28.532801769999999</v>
      </c>
      <c r="K7517" t="s">
        <v>17867</v>
      </c>
      <c r="L7517" t="s">
        <v>26</v>
      </c>
      <c r="M7517" t="s">
        <v>27</v>
      </c>
      <c r="N7517" t="s">
        <v>27</v>
      </c>
      <c r="O7517" t="s">
        <v>27</v>
      </c>
      <c r="P7517" t="s">
        <v>27</v>
      </c>
      <c r="Q7517">
        <v>1</v>
      </c>
      <c r="R7517">
        <v>13</v>
      </c>
      <c r="S7517">
        <v>400</v>
      </c>
      <c r="T7517">
        <f>VLOOKUP(L7517,'Currency exchange'!$A:$B,2,0) *S7517</f>
        <v>4.8</v>
      </c>
      <c r="U7517">
        <v>3.3</v>
      </c>
      <c r="V7517" t="s">
        <v>23525</v>
      </c>
      <c r="W7517" t="s">
        <v>23532</v>
      </c>
      <c r="X7517" t="s">
        <v>6661</v>
      </c>
      <c r="Y7517">
        <v>2017</v>
      </c>
      <c r="Z7517">
        <v>3</v>
      </c>
      <c r="AA7517">
        <v>25</v>
      </c>
    </row>
    <row r="7518" spans="1:27" x14ac:dyDescent="0.25">
      <c r="A7518">
        <v>18357548</v>
      </c>
      <c r="B7518" s="1" t="s">
        <v>17868</v>
      </c>
      <c r="C7518">
        <v>1</v>
      </c>
      <c r="D7518" t="str">
        <f>VLOOKUP(C7518,'country description'!$A$1:$B$16,2,0)</f>
        <v>India</v>
      </c>
      <c r="E7518" s="1" t="s">
        <v>16083</v>
      </c>
      <c r="F7518" t="s">
        <v>17869</v>
      </c>
      <c r="G7518" t="s">
        <v>16104</v>
      </c>
      <c r="H7518" t="s">
        <v>16105</v>
      </c>
      <c r="I7518">
        <v>77.406126110000002</v>
      </c>
      <c r="J7518">
        <v>28.513176699999999</v>
      </c>
      <c r="K7518" t="s">
        <v>648</v>
      </c>
      <c r="L7518" t="s">
        <v>26</v>
      </c>
      <c r="M7518" t="s">
        <v>27</v>
      </c>
      <c r="N7518" t="s">
        <v>36</v>
      </c>
      <c r="O7518" t="s">
        <v>27</v>
      </c>
      <c r="P7518" t="s">
        <v>27</v>
      </c>
      <c r="Q7518">
        <v>1</v>
      </c>
      <c r="R7518">
        <v>19</v>
      </c>
      <c r="S7518">
        <v>400</v>
      </c>
      <c r="T7518">
        <f>VLOOKUP(L7518,'Currency exchange'!$A:$B,2,0) *S7518</f>
        <v>4.8</v>
      </c>
      <c r="U7518">
        <v>3.1</v>
      </c>
      <c r="V7518" t="s">
        <v>23525</v>
      </c>
      <c r="W7518" t="s">
        <v>23532</v>
      </c>
      <c r="X7518" t="s">
        <v>6020</v>
      </c>
      <c r="Y7518">
        <v>2015</v>
      </c>
      <c r="Z7518">
        <v>3</v>
      </c>
      <c r="AA7518">
        <v>5</v>
      </c>
    </row>
    <row r="7519" spans="1:27" x14ac:dyDescent="0.25">
      <c r="A7519">
        <v>18455665</v>
      </c>
      <c r="B7519" s="1" t="s">
        <v>17870</v>
      </c>
      <c r="C7519">
        <v>1</v>
      </c>
      <c r="D7519" t="str">
        <f>VLOOKUP(C7519,'country description'!$A$1:$B$16,2,0)</f>
        <v>India</v>
      </c>
      <c r="E7519" s="1" t="s">
        <v>16083</v>
      </c>
      <c r="F7519" t="s">
        <v>17871</v>
      </c>
      <c r="G7519" t="s">
        <v>13875</v>
      </c>
      <c r="H7519" t="s">
        <v>16135</v>
      </c>
      <c r="I7519">
        <v>77.313744900000003</v>
      </c>
      <c r="J7519">
        <v>28.581800430000001</v>
      </c>
      <c r="K7519" t="s">
        <v>982</v>
      </c>
      <c r="L7519" t="s">
        <v>26</v>
      </c>
      <c r="M7519" t="s">
        <v>27</v>
      </c>
      <c r="N7519" t="s">
        <v>27</v>
      </c>
      <c r="O7519" t="s">
        <v>27</v>
      </c>
      <c r="P7519" t="s">
        <v>27</v>
      </c>
      <c r="Q7519">
        <v>1</v>
      </c>
      <c r="R7519">
        <v>12</v>
      </c>
      <c r="S7519">
        <v>400</v>
      </c>
      <c r="T7519">
        <f>VLOOKUP(L7519,'Currency exchange'!$A:$B,2,0) *S7519</f>
        <v>4.8</v>
      </c>
      <c r="U7519">
        <v>3.2</v>
      </c>
      <c r="V7519" t="s">
        <v>23525</v>
      </c>
      <c r="W7519" t="s">
        <v>23532</v>
      </c>
      <c r="X7519" t="s">
        <v>8237</v>
      </c>
      <c r="Y7519">
        <v>2016</v>
      </c>
      <c r="Z7519">
        <v>3</v>
      </c>
      <c r="AA7519">
        <v>3</v>
      </c>
    </row>
    <row r="7520" spans="1:27" x14ac:dyDescent="0.25">
      <c r="A7520">
        <v>5700</v>
      </c>
      <c r="B7520" s="1" t="s">
        <v>17872</v>
      </c>
      <c r="C7520">
        <v>1</v>
      </c>
      <c r="D7520" t="str">
        <f>VLOOKUP(C7520,'country description'!$A$1:$B$16,2,0)</f>
        <v>India</v>
      </c>
      <c r="E7520" s="1" t="s">
        <v>16083</v>
      </c>
      <c r="F7520" t="s">
        <v>17873</v>
      </c>
      <c r="G7520" t="s">
        <v>16335</v>
      </c>
      <c r="H7520" t="s">
        <v>16336</v>
      </c>
      <c r="I7520">
        <v>77.324590200000003</v>
      </c>
      <c r="J7520">
        <v>28.5737171</v>
      </c>
      <c r="K7520" t="s">
        <v>25</v>
      </c>
      <c r="L7520" t="s">
        <v>26</v>
      </c>
      <c r="M7520" t="s">
        <v>27</v>
      </c>
      <c r="N7520" t="s">
        <v>27</v>
      </c>
      <c r="O7520" t="s">
        <v>27</v>
      </c>
      <c r="P7520" t="s">
        <v>27</v>
      </c>
      <c r="Q7520">
        <v>1</v>
      </c>
      <c r="R7520">
        <v>7</v>
      </c>
      <c r="S7520">
        <v>400</v>
      </c>
      <c r="T7520">
        <f>VLOOKUP(L7520,'Currency exchange'!$A:$B,2,0) *S7520</f>
        <v>4.8</v>
      </c>
      <c r="U7520">
        <v>2.9</v>
      </c>
      <c r="V7520" t="s">
        <v>23524</v>
      </c>
      <c r="W7520" t="s">
        <v>23530</v>
      </c>
      <c r="X7520" t="s">
        <v>6653</v>
      </c>
      <c r="Y7520">
        <v>2016</v>
      </c>
      <c r="Z7520">
        <v>3</v>
      </c>
      <c r="AA7520">
        <v>8</v>
      </c>
    </row>
    <row r="7521" spans="1:27" x14ac:dyDescent="0.25">
      <c r="A7521">
        <v>18337925</v>
      </c>
      <c r="B7521" s="1" t="s">
        <v>8873</v>
      </c>
      <c r="C7521">
        <v>1</v>
      </c>
      <c r="D7521" t="str">
        <f>VLOOKUP(C7521,'country description'!$A$1:$B$16,2,0)</f>
        <v>India</v>
      </c>
      <c r="E7521" s="1" t="s">
        <v>16083</v>
      </c>
      <c r="F7521" t="s">
        <v>17874</v>
      </c>
      <c r="G7521" t="s">
        <v>16676</v>
      </c>
      <c r="H7521" t="s">
        <v>16677</v>
      </c>
      <c r="I7521">
        <v>77.353663400000002</v>
      </c>
      <c r="J7521">
        <v>28.574308599999998</v>
      </c>
      <c r="K7521" t="s">
        <v>701</v>
      </c>
      <c r="L7521" t="s">
        <v>26</v>
      </c>
      <c r="M7521" t="s">
        <v>27</v>
      </c>
      <c r="N7521" t="s">
        <v>27</v>
      </c>
      <c r="O7521" t="s">
        <v>27</v>
      </c>
      <c r="P7521" t="s">
        <v>27</v>
      </c>
      <c r="Q7521">
        <v>1</v>
      </c>
      <c r="R7521">
        <v>22</v>
      </c>
      <c r="S7521">
        <v>400</v>
      </c>
      <c r="T7521">
        <f>VLOOKUP(L7521,'Currency exchange'!$A:$B,2,0) *S7521</f>
        <v>4.8</v>
      </c>
      <c r="U7521">
        <v>3.4</v>
      </c>
      <c r="V7521" t="s">
        <v>23525</v>
      </c>
      <c r="W7521" t="s">
        <v>23532</v>
      </c>
      <c r="X7521" t="s">
        <v>388</v>
      </c>
      <c r="Y7521">
        <v>2018</v>
      </c>
      <c r="Z7521">
        <v>3</v>
      </c>
      <c r="AA7521">
        <v>22</v>
      </c>
    </row>
    <row r="7522" spans="1:27" x14ac:dyDescent="0.25">
      <c r="A7522">
        <v>18391158</v>
      </c>
      <c r="B7522" s="1" t="s">
        <v>17875</v>
      </c>
      <c r="C7522">
        <v>1</v>
      </c>
      <c r="D7522" t="str">
        <f>VLOOKUP(C7522,'country description'!$A$1:$B$16,2,0)</f>
        <v>India</v>
      </c>
      <c r="E7522" s="1" t="s">
        <v>16083</v>
      </c>
      <c r="F7522" t="s">
        <v>17876</v>
      </c>
      <c r="G7522" t="s">
        <v>16452</v>
      </c>
      <c r="H7522" t="s">
        <v>16453</v>
      </c>
      <c r="I7522">
        <v>77.340353699999994</v>
      </c>
      <c r="J7522">
        <v>28.565436999999999</v>
      </c>
      <c r="K7522" t="s">
        <v>640</v>
      </c>
      <c r="L7522" t="s">
        <v>26</v>
      </c>
      <c r="M7522" t="s">
        <v>27</v>
      </c>
      <c r="N7522" t="s">
        <v>27</v>
      </c>
      <c r="O7522" t="s">
        <v>27</v>
      </c>
      <c r="P7522" t="s">
        <v>27</v>
      </c>
      <c r="Q7522">
        <v>1</v>
      </c>
      <c r="R7522">
        <v>27</v>
      </c>
      <c r="S7522">
        <v>400</v>
      </c>
      <c r="T7522">
        <f>VLOOKUP(L7522,'Currency exchange'!$A:$B,2,0) *S7522</f>
        <v>4.8</v>
      </c>
      <c r="U7522">
        <v>3.5</v>
      </c>
      <c r="V7522" t="s">
        <v>23525</v>
      </c>
      <c r="W7522" t="s">
        <v>23532</v>
      </c>
      <c r="X7522" t="s">
        <v>17877</v>
      </c>
      <c r="Y7522">
        <v>2011</v>
      </c>
      <c r="Z7522">
        <v>3</v>
      </c>
      <c r="AA7522">
        <v>6</v>
      </c>
    </row>
    <row r="7523" spans="1:27" x14ac:dyDescent="0.25">
      <c r="A7523">
        <v>309278</v>
      </c>
      <c r="B7523" s="1" t="s">
        <v>17878</v>
      </c>
      <c r="C7523">
        <v>1</v>
      </c>
      <c r="D7523" t="str">
        <f>VLOOKUP(C7523,'country description'!$A$1:$B$16,2,0)</f>
        <v>India</v>
      </c>
      <c r="E7523" s="1" t="s">
        <v>16083</v>
      </c>
      <c r="F7523" t="s">
        <v>17879</v>
      </c>
      <c r="G7523" t="s">
        <v>16452</v>
      </c>
      <c r="H7523" t="s">
        <v>16453</v>
      </c>
      <c r="I7523">
        <v>77.339740899999995</v>
      </c>
      <c r="J7523">
        <v>28.5652948</v>
      </c>
      <c r="K7523" t="s">
        <v>1143</v>
      </c>
      <c r="L7523" t="s">
        <v>26</v>
      </c>
      <c r="M7523" t="s">
        <v>27</v>
      </c>
      <c r="N7523" t="s">
        <v>27</v>
      </c>
      <c r="O7523" t="s">
        <v>27</v>
      </c>
      <c r="P7523" t="s">
        <v>27</v>
      </c>
      <c r="Q7523">
        <v>1</v>
      </c>
      <c r="R7523">
        <v>1005</v>
      </c>
      <c r="S7523">
        <v>400</v>
      </c>
      <c r="T7523">
        <f>VLOOKUP(L7523,'Currency exchange'!$A:$B,2,0) *S7523</f>
        <v>4.8</v>
      </c>
      <c r="U7523">
        <v>4.3</v>
      </c>
      <c r="V7523" t="s">
        <v>23526</v>
      </c>
      <c r="W7523" t="s">
        <v>23531</v>
      </c>
      <c r="X7523" t="s">
        <v>11561</v>
      </c>
      <c r="Y7523">
        <v>2012</v>
      </c>
      <c r="Z7523">
        <v>3</v>
      </c>
      <c r="AA7523">
        <v>2</v>
      </c>
    </row>
    <row r="7524" spans="1:27" x14ac:dyDescent="0.25">
      <c r="A7524">
        <v>307407</v>
      </c>
      <c r="B7524" s="1" t="s">
        <v>17880</v>
      </c>
      <c r="C7524">
        <v>1</v>
      </c>
      <c r="D7524" t="str">
        <f>VLOOKUP(C7524,'country description'!$A$1:$B$16,2,0)</f>
        <v>India</v>
      </c>
      <c r="E7524" s="1" t="s">
        <v>16083</v>
      </c>
      <c r="F7524" t="s">
        <v>17881</v>
      </c>
      <c r="G7524" t="s">
        <v>16228</v>
      </c>
      <c r="H7524" t="s">
        <v>16229</v>
      </c>
      <c r="I7524">
        <v>77.323736999999994</v>
      </c>
      <c r="J7524">
        <v>28.5641453</v>
      </c>
      <c r="K7524" t="s">
        <v>1143</v>
      </c>
      <c r="L7524" t="s">
        <v>26</v>
      </c>
      <c r="M7524" t="s">
        <v>27</v>
      </c>
      <c r="N7524" t="s">
        <v>27</v>
      </c>
      <c r="O7524" t="s">
        <v>27</v>
      </c>
      <c r="P7524" t="s">
        <v>27</v>
      </c>
      <c r="Q7524">
        <v>1</v>
      </c>
      <c r="R7524">
        <v>63</v>
      </c>
      <c r="S7524">
        <v>400</v>
      </c>
      <c r="T7524">
        <f>VLOOKUP(L7524,'Currency exchange'!$A:$B,2,0) *S7524</f>
        <v>4.8</v>
      </c>
      <c r="U7524">
        <v>2.8</v>
      </c>
      <c r="V7524" t="s">
        <v>23524</v>
      </c>
      <c r="W7524" t="s">
        <v>23530</v>
      </c>
      <c r="X7524" t="s">
        <v>16018</v>
      </c>
      <c r="Y7524">
        <v>2013</v>
      </c>
      <c r="Z7524">
        <v>3</v>
      </c>
      <c r="AA7524">
        <v>4</v>
      </c>
    </row>
    <row r="7525" spans="1:27" x14ac:dyDescent="0.25">
      <c r="A7525">
        <v>18224549</v>
      </c>
      <c r="B7525" s="1" t="s">
        <v>17882</v>
      </c>
      <c r="C7525">
        <v>1</v>
      </c>
      <c r="D7525" t="str">
        <f>VLOOKUP(C7525,'country description'!$A$1:$B$16,2,0)</f>
        <v>India</v>
      </c>
      <c r="E7525" s="1" t="s">
        <v>16083</v>
      </c>
      <c r="F7525" t="s">
        <v>16302</v>
      </c>
      <c r="G7525" t="s">
        <v>16198</v>
      </c>
      <c r="H7525" t="s">
        <v>16199</v>
      </c>
      <c r="I7525">
        <v>77.366672199999996</v>
      </c>
      <c r="J7525">
        <v>28.612740200000001</v>
      </c>
      <c r="K7525" t="s">
        <v>648</v>
      </c>
      <c r="L7525" t="s">
        <v>26</v>
      </c>
      <c r="M7525" t="s">
        <v>27</v>
      </c>
      <c r="N7525" t="s">
        <v>27</v>
      </c>
      <c r="O7525" t="s">
        <v>27</v>
      </c>
      <c r="P7525" t="s">
        <v>27</v>
      </c>
      <c r="Q7525">
        <v>1</v>
      </c>
      <c r="R7525">
        <v>6</v>
      </c>
      <c r="S7525">
        <v>400</v>
      </c>
      <c r="T7525">
        <f>VLOOKUP(L7525,'Currency exchange'!$A:$B,2,0) *S7525</f>
        <v>4.8</v>
      </c>
      <c r="U7525">
        <v>2.9</v>
      </c>
      <c r="V7525" t="s">
        <v>23524</v>
      </c>
      <c r="W7525" t="s">
        <v>23530</v>
      </c>
      <c r="X7525" t="s">
        <v>8237</v>
      </c>
      <c r="Y7525">
        <v>2016</v>
      </c>
      <c r="Z7525">
        <v>3</v>
      </c>
      <c r="AA7525">
        <v>3</v>
      </c>
    </row>
    <row r="7526" spans="1:27" x14ac:dyDescent="0.25">
      <c r="A7526">
        <v>4483</v>
      </c>
      <c r="B7526" s="1" t="s">
        <v>9419</v>
      </c>
      <c r="C7526">
        <v>1</v>
      </c>
      <c r="D7526" t="str">
        <f>VLOOKUP(C7526,'country description'!$A$1:$B$16,2,0)</f>
        <v>India</v>
      </c>
      <c r="E7526" s="1" t="s">
        <v>16083</v>
      </c>
      <c r="F7526" t="s">
        <v>17883</v>
      </c>
      <c r="G7526" t="s">
        <v>16198</v>
      </c>
      <c r="H7526" t="s">
        <v>16199</v>
      </c>
      <c r="I7526">
        <v>77.3704489</v>
      </c>
      <c r="J7526">
        <v>28.619671100000001</v>
      </c>
      <c r="K7526" t="s">
        <v>1116</v>
      </c>
      <c r="L7526" t="s">
        <v>26</v>
      </c>
      <c r="M7526" t="s">
        <v>27</v>
      </c>
      <c r="N7526" t="s">
        <v>27</v>
      </c>
      <c r="O7526" t="s">
        <v>27</v>
      </c>
      <c r="P7526" t="s">
        <v>27</v>
      </c>
      <c r="Q7526">
        <v>1</v>
      </c>
      <c r="R7526">
        <v>17</v>
      </c>
      <c r="S7526">
        <v>400</v>
      </c>
      <c r="T7526">
        <f>VLOOKUP(L7526,'Currency exchange'!$A:$B,2,0) *S7526</f>
        <v>4.8</v>
      </c>
      <c r="U7526">
        <v>3.1</v>
      </c>
      <c r="V7526" t="s">
        <v>23525</v>
      </c>
      <c r="W7526" t="s">
        <v>23532</v>
      </c>
      <c r="X7526" t="s">
        <v>9825</v>
      </c>
      <c r="Y7526">
        <v>2011</v>
      </c>
      <c r="Z7526">
        <v>3</v>
      </c>
      <c r="AA7526">
        <v>18</v>
      </c>
    </row>
    <row r="7527" spans="1:27" x14ac:dyDescent="0.25">
      <c r="A7527">
        <v>18382362</v>
      </c>
      <c r="B7527" s="1" t="s">
        <v>17884</v>
      </c>
      <c r="C7527">
        <v>1</v>
      </c>
      <c r="D7527" t="str">
        <f>VLOOKUP(C7527,'country description'!$A$1:$B$16,2,0)</f>
        <v>India</v>
      </c>
      <c r="E7527" s="1" t="s">
        <v>16083</v>
      </c>
      <c r="F7527" t="s">
        <v>17885</v>
      </c>
      <c r="G7527" t="s">
        <v>16172</v>
      </c>
      <c r="H7527" t="s">
        <v>16173</v>
      </c>
      <c r="I7527">
        <v>77.386291799999995</v>
      </c>
      <c r="J7527">
        <v>28.571079999999998</v>
      </c>
      <c r="K7527" t="s">
        <v>25</v>
      </c>
      <c r="L7527" t="s">
        <v>26</v>
      </c>
      <c r="M7527" t="s">
        <v>27</v>
      </c>
      <c r="N7527" t="s">
        <v>27</v>
      </c>
      <c r="O7527" t="s">
        <v>27</v>
      </c>
      <c r="P7527" t="s">
        <v>27</v>
      </c>
      <c r="Q7527">
        <v>1</v>
      </c>
      <c r="R7527">
        <v>5</v>
      </c>
      <c r="S7527">
        <v>400</v>
      </c>
      <c r="T7527">
        <f>VLOOKUP(L7527,'Currency exchange'!$A:$B,2,0) *S7527</f>
        <v>4.8</v>
      </c>
      <c r="U7527">
        <v>3</v>
      </c>
      <c r="V7527" t="s">
        <v>23525</v>
      </c>
      <c r="W7527" t="s">
        <v>23532</v>
      </c>
      <c r="X7527" t="s">
        <v>10605</v>
      </c>
      <c r="Y7527">
        <v>2011</v>
      </c>
      <c r="Z7527">
        <v>3</v>
      </c>
      <c r="AA7527">
        <v>19</v>
      </c>
    </row>
    <row r="7528" spans="1:27" x14ac:dyDescent="0.25">
      <c r="A7528">
        <v>307720</v>
      </c>
      <c r="B7528" s="1" t="s">
        <v>17886</v>
      </c>
      <c r="C7528">
        <v>1</v>
      </c>
      <c r="D7528" t="str">
        <f>VLOOKUP(C7528,'country description'!$A$1:$B$16,2,0)</f>
        <v>India</v>
      </c>
      <c r="E7528" s="1" t="s">
        <v>16083</v>
      </c>
      <c r="F7528" t="s">
        <v>17887</v>
      </c>
      <c r="G7528" t="s">
        <v>17654</v>
      </c>
      <c r="H7528" t="s">
        <v>17655</v>
      </c>
      <c r="I7528">
        <v>77.326691490000002</v>
      </c>
      <c r="J7528">
        <v>28.569923849999999</v>
      </c>
      <c r="K7528" t="s">
        <v>1033</v>
      </c>
      <c r="L7528" t="s">
        <v>26</v>
      </c>
      <c r="M7528" t="s">
        <v>27</v>
      </c>
      <c r="N7528" t="s">
        <v>27</v>
      </c>
      <c r="O7528" t="s">
        <v>27</v>
      </c>
      <c r="P7528" t="s">
        <v>27</v>
      </c>
      <c r="Q7528">
        <v>1</v>
      </c>
      <c r="R7528">
        <v>76</v>
      </c>
      <c r="S7528">
        <v>400</v>
      </c>
      <c r="T7528">
        <f>VLOOKUP(L7528,'Currency exchange'!$A:$B,2,0) *S7528</f>
        <v>4.8</v>
      </c>
      <c r="U7528">
        <v>3.2</v>
      </c>
      <c r="V7528" t="s">
        <v>23525</v>
      </c>
      <c r="W7528" t="s">
        <v>23532</v>
      </c>
      <c r="X7528" t="s">
        <v>2293</v>
      </c>
      <c r="Y7528">
        <v>2013</v>
      </c>
      <c r="Z7528">
        <v>2</v>
      </c>
      <c r="AA7528">
        <v>26</v>
      </c>
    </row>
    <row r="7529" spans="1:27" x14ac:dyDescent="0.25">
      <c r="A7529">
        <v>18352262</v>
      </c>
      <c r="B7529" s="1" t="s">
        <v>8862</v>
      </c>
      <c r="C7529">
        <v>1</v>
      </c>
      <c r="D7529" t="str">
        <f>VLOOKUP(C7529,'country description'!$A$1:$B$16,2,0)</f>
        <v>India</v>
      </c>
      <c r="E7529" s="1" t="s">
        <v>16083</v>
      </c>
      <c r="F7529" t="s">
        <v>17888</v>
      </c>
      <c r="G7529" t="s">
        <v>16452</v>
      </c>
      <c r="H7529" t="s">
        <v>16453</v>
      </c>
      <c r="I7529">
        <v>77.340428799999998</v>
      </c>
      <c r="J7529">
        <v>28.565394600000001</v>
      </c>
      <c r="K7529" t="s">
        <v>1713</v>
      </c>
      <c r="L7529" t="s">
        <v>26</v>
      </c>
      <c r="M7529" t="s">
        <v>27</v>
      </c>
      <c r="N7529" t="s">
        <v>36</v>
      </c>
      <c r="O7529" t="s">
        <v>27</v>
      </c>
      <c r="P7529" t="s">
        <v>27</v>
      </c>
      <c r="Q7529">
        <v>1</v>
      </c>
      <c r="R7529">
        <v>92</v>
      </c>
      <c r="S7529">
        <v>400</v>
      </c>
      <c r="T7529">
        <f>VLOOKUP(L7529,'Currency exchange'!$A:$B,2,0) *S7529</f>
        <v>4.8</v>
      </c>
      <c r="U7529">
        <v>3.7</v>
      </c>
      <c r="V7529" t="s">
        <v>23525</v>
      </c>
      <c r="W7529" t="s">
        <v>23532</v>
      </c>
      <c r="X7529" t="s">
        <v>13034</v>
      </c>
      <c r="Y7529">
        <v>2011</v>
      </c>
      <c r="Z7529">
        <v>2</v>
      </c>
      <c r="AA7529">
        <v>15</v>
      </c>
    </row>
    <row r="7530" spans="1:27" x14ac:dyDescent="0.25">
      <c r="A7530">
        <v>18133492</v>
      </c>
      <c r="B7530" s="1" t="s">
        <v>17889</v>
      </c>
      <c r="C7530">
        <v>1</v>
      </c>
      <c r="D7530" t="str">
        <f>VLOOKUP(C7530,'country description'!$A$1:$B$16,2,0)</f>
        <v>India</v>
      </c>
      <c r="E7530" s="1" t="s">
        <v>16083</v>
      </c>
      <c r="F7530" t="s">
        <v>17890</v>
      </c>
      <c r="G7530" t="s">
        <v>16353</v>
      </c>
      <c r="H7530" t="s">
        <v>16354</v>
      </c>
      <c r="I7530">
        <v>77.370606499999994</v>
      </c>
      <c r="J7530">
        <v>28.5596943</v>
      </c>
      <c r="K7530" t="s">
        <v>25</v>
      </c>
      <c r="L7530" t="s">
        <v>26</v>
      </c>
      <c r="M7530" t="s">
        <v>27</v>
      </c>
      <c r="N7530" t="s">
        <v>36</v>
      </c>
      <c r="O7530" t="s">
        <v>27</v>
      </c>
      <c r="P7530" t="s">
        <v>27</v>
      </c>
      <c r="Q7530">
        <v>1</v>
      </c>
      <c r="R7530">
        <v>61</v>
      </c>
      <c r="S7530">
        <v>400</v>
      </c>
      <c r="T7530">
        <f>VLOOKUP(L7530,'Currency exchange'!$A:$B,2,0) *S7530</f>
        <v>4.8</v>
      </c>
      <c r="U7530">
        <v>3.2</v>
      </c>
      <c r="V7530" t="s">
        <v>23525</v>
      </c>
      <c r="W7530" t="s">
        <v>23532</v>
      </c>
      <c r="X7530" t="s">
        <v>5860</v>
      </c>
      <c r="Y7530">
        <v>2015</v>
      </c>
      <c r="Z7530">
        <v>2</v>
      </c>
      <c r="AA7530">
        <v>12</v>
      </c>
    </row>
    <row r="7531" spans="1:27" x14ac:dyDescent="0.25">
      <c r="A7531">
        <v>5684</v>
      </c>
      <c r="B7531" s="1" t="s">
        <v>17891</v>
      </c>
      <c r="C7531">
        <v>1</v>
      </c>
      <c r="D7531" t="str">
        <f>VLOOKUP(C7531,'country description'!$A$1:$B$16,2,0)</f>
        <v>India</v>
      </c>
      <c r="E7531" s="1" t="s">
        <v>16083</v>
      </c>
      <c r="F7531" t="s">
        <v>17892</v>
      </c>
      <c r="G7531" t="s">
        <v>14056</v>
      </c>
      <c r="H7531" t="s">
        <v>16160</v>
      </c>
      <c r="I7531">
        <v>77.362365999999994</v>
      </c>
      <c r="J7531">
        <v>28.570286599999999</v>
      </c>
      <c r="K7531" t="s">
        <v>1116</v>
      </c>
      <c r="L7531" t="s">
        <v>26</v>
      </c>
      <c r="M7531" t="s">
        <v>27</v>
      </c>
      <c r="N7531" t="s">
        <v>27</v>
      </c>
      <c r="O7531" t="s">
        <v>27</v>
      </c>
      <c r="P7531" t="s">
        <v>27</v>
      </c>
      <c r="Q7531">
        <v>1</v>
      </c>
      <c r="R7531">
        <v>29</v>
      </c>
      <c r="S7531">
        <v>400</v>
      </c>
      <c r="T7531">
        <f>VLOOKUP(L7531,'Currency exchange'!$A:$B,2,0) *S7531</f>
        <v>4.8</v>
      </c>
      <c r="U7531">
        <v>3.4</v>
      </c>
      <c r="V7531" t="s">
        <v>23525</v>
      </c>
      <c r="W7531" t="s">
        <v>23532</v>
      </c>
      <c r="X7531" t="s">
        <v>1790</v>
      </c>
      <c r="Y7531">
        <v>2010</v>
      </c>
      <c r="Z7531">
        <v>2</v>
      </c>
      <c r="AA7531">
        <v>17</v>
      </c>
    </row>
    <row r="7532" spans="1:27" x14ac:dyDescent="0.25">
      <c r="A7532">
        <v>18383521</v>
      </c>
      <c r="B7532" s="1" t="s">
        <v>17893</v>
      </c>
      <c r="C7532">
        <v>1</v>
      </c>
      <c r="D7532" t="str">
        <f>VLOOKUP(C7532,'country description'!$A$1:$B$16,2,0)</f>
        <v>India</v>
      </c>
      <c r="E7532" s="1" t="s">
        <v>16083</v>
      </c>
      <c r="F7532" t="s">
        <v>17894</v>
      </c>
      <c r="G7532" t="s">
        <v>16194</v>
      </c>
      <c r="H7532" t="s">
        <v>16195</v>
      </c>
      <c r="I7532">
        <v>77.372293499999998</v>
      </c>
      <c r="J7532">
        <v>28.5862117</v>
      </c>
      <c r="K7532" t="s">
        <v>648</v>
      </c>
      <c r="L7532" t="s">
        <v>26</v>
      </c>
      <c r="M7532" t="s">
        <v>27</v>
      </c>
      <c r="N7532" t="s">
        <v>27</v>
      </c>
      <c r="O7532" t="s">
        <v>27</v>
      </c>
      <c r="P7532" t="s">
        <v>27</v>
      </c>
      <c r="Q7532">
        <v>1</v>
      </c>
      <c r="R7532">
        <v>2</v>
      </c>
      <c r="S7532">
        <v>400</v>
      </c>
      <c r="T7532">
        <f>VLOOKUP(L7532,'Currency exchange'!$A:$B,2,0) *S7532</f>
        <v>4.8</v>
      </c>
      <c r="U7532">
        <v>1</v>
      </c>
      <c r="V7532" t="s">
        <v>23523</v>
      </c>
      <c r="W7532" t="s">
        <v>23529</v>
      </c>
      <c r="X7532" t="s">
        <v>6725</v>
      </c>
      <c r="Y7532">
        <v>2011</v>
      </c>
      <c r="Z7532">
        <v>2</v>
      </c>
      <c r="AA7532">
        <v>14</v>
      </c>
    </row>
    <row r="7533" spans="1:27" x14ac:dyDescent="0.25">
      <c r="A7533">
        <v>313049</v>
      </c>
      <c r="B7533" s="1" t="s">
        <v>17895</v>
      </c>
      <c r="C7533">
        <v>1</v>
      </c>
      <c r="D7533" t="str">
        <f>VLOOKUP(C7533,'country description'!$A$1:$B$16,2,0)</f>
        <v>India</v>
      </c>
      <c r="E7533" s="1" t="s">
        <v>16083</v>
      </c>
      <c r="F7533" t="s">
        <v>17896</v>
      </c>
      <c r="G7533" t="s">
        <v>16198</v>
      </c>
      <c r="H7533" t="s">
        <v>16199</v>
      </c>
      <c r="I7533">
        <v>77.354519400000001</v>
      </c>
      <c r="J7533">
        <v>28.612630589999998</v>
      </c>
      <c r="K7533" t="s">
        <v>25</v>
      </c>
      <c r="L7533" t="s">
        <v>26</v>
      </c>
      <c r="M7533" t="s">
        <v>27</v>
      </c>
      <c r="N7533" t="s">
        <v>27</v>
      </c>
      <c r="O7533" t="s">
        <v>27</v>
      </c>
      <c r="P7533" t="s">
        <v>27</v>
      </c>
      <c r="Q7533">
        <v>1</v>
      </c>
      <c r="R7533">
        <v>9</v>
      </c>
      <c r="S7533">
        <v>400</v>
      </c>
      <c r="T7533">
        <f>VLOOKUP(L7533,'Currency exchange'!$A:$B,2,0) *S7533</f>
        <v>4.8</v>
      </c>
      <c r="U7533">
        <v>3.1</v>
      </c>
      <c r="V7533" t="s">
        <v>23525</v>
      </c>
      <c r="W7533" t="s">
        <v>23532</v>
      </c>
      <c r="X7533" t="s">
        <v>850</v>
      </c>
      <c r="Y7533">
        <v>2010</v>
      </c>
      <c r="Z7533">
        <v>2</v>
      </c>
      <c r="AA7533">
        <v>9</v>
      </c>
    </row>
    <row r="7534" spans="1:27" x14ac:dyDescent="0.25">
      <c r="A7534">
        <v>18429395</v>
      </c>
      <c r="B7534" s="1" t="s">
        <v>17897</v>
      </c>
      <c r="C7534">
        <v>1</v>
      </c>
      <c r="D7534" t="str">
        <f>VLOOKUP(C7534,'country description'!$A$1:$B$16,2,0)</f>
        <v>India</v>
      </c>
      <c r="E7534" s="1" t="s">
        <v>16083</v>
      </c>
      <c r="F7534" t="s">
        <v>17898</v>
      </c>
      <c r="G7534" t="s">
        <v>16261</v>
      </c>
      <c r="H7534" t="s">
        <v>16262</v>
      </c>
      <c r="I7534">
        <v>77.514242100000004</v>
      </c>
      <c r="J7534">
        <v>28.472526800000001</v>
      </c>
      <c r="K7534" t="s">
        <v>648</v>
      </c>
      <c r="L7534" t="s">
        <v>26</v>
      </c>
      <c r="M7534" t="s">
        <v>27</v>
      </c>
      <c r="N7534" t="s">
        <v>36</v>
      </c>
      <c r="O7534" t="s">
        <v>27</v>
      </c>
      <c r="P7534" t="s">
        <v>27</v>
      </c>
      <c r="Q7534">
        <v>1</v>
      </c>
      <c r="R7534">
        <v>6</v>
      </c>
      <c r="S7534">
        <v>400</v>
      </c>
      <c r="T7534">
        <f>VLOOKUP(L7534,'Currency exchange'!$A:$B,2,0) *S7534</f>
        <v>4.8</v>
      </c>
      <c r="U7534">
        <v>2.5</v>
      </c>
      <c r="V7534" t="s">
        <v>23524</v>
      </c>
      <c r="W7534" t="s">
        <v>23530</v>
      </c>
      <c r="X7534" t="s">
        <v>6313</v>
      </c>
      <c r="Y7534">
        <v>2018</v>
      </c>
      <c r="Z7534">
        <v>1</v>
      </c>
      <c r="AA7534">
        <v>23</v>
      </c>
    </row>
    <row r="7535" spans="1:27" x14ac:dyDescent="0.25">
      <c r="A7535">
        <v>18245267</v>
      </c>
      <c r="B7535" s="1" t="s">
        <v>17899</v>
      </c>
      <c r="C7535">
        <v>1</v>
      </c>
      <c r="D7535" t="str">
        <f>VLOOKUP(C7535,'country description'!$A$1:$B$16,2,0)</f>
        <v>India</v>
      </c>
      <c r="E7535" s="1" t="s">
        <v>16083</v>
      </c>
      <c r="F7535" t="s">
        <v>17900</v>
      </c>
      <c r="G7535" t="s">
        <v>16122</v>
      </c>
      <c r="H7535" t="s">
        <v>16123</v>
      </c>
      <c r="I7535">
        <v>77.314089999999993</v>
      </c>
      <c r="J7535">
        <v>28.589193399999999</v>
      </c>
      <c r="K7535" t="s">
        <v>825</v>
      </c>
      <c r="L7535" t="s">
        <v>26</v>
      </c>
      <c r="M7535" t="s">
        <v>27</v>
      </c>
      <c r="N7535" t="s">
        <v>27</v>
      </c>
      <c r="O7535" t="s">
        <v>27</v>
      </c>
      <c r="P7535" t="s">
        <v>27</v>
      </c>
      <c r="Q7535">
        <v>1</v>
      </c>
      <c r="R7535">
        <v>2</v>
      </c>
      <c r="S7535">
        <v>400</v>
      </c>
      <c r="T7535">
        <f>VLOOKUP(L7535,'Currency exchange'!$A:$B,2,0) *S7535</f>
        <v>4.8</v>
      </c>
      <c r="U7535">
        <v>1</v>
      </c>
      <c r="V7535" t="s">
        <v>23523</v>
      </c>
      <c r="W7535" t="s">
        <v>23529</v>
      </c>
      <c r="X7535" t="s">
        <v>7848</v>
      </c>
      <c r="Y7535">
        <v>2012</v>
      </c>
      <c r="Z7535">
        <v>1</v>
      </c>
      <c r="AA7535">
        <v>1</v>
      </c>
    </row>
    <row r="7536" spans="1:27" x14ac:dyDescent="0.25">
      <c r="A7536">
        <v>18376508</v>
      </c>
      <c r="B7536" s="1" t="s">
        <v>17801</v>
      </c>
      <c r="C7536">
        <v>1</v>
      </c>
      <c r="D7536" t="str">
        <f>VLOOKUP(C7536,'country description'!$A$1:$B$16,2,0)</f>
        <v>India</v>
      </c>
      <c r="E7536" s="1" t="s">
        <v>16083</v>
      </c>
      <c r="F7536" t="s">
        <v>17901</v>
      </c>
      <c r="G7536" t="s">
        <v>16093</v>
      </c>
      <c r="H7536" t="s">
        <v>16094</v>
      </c>
      <c r="I7536">
        <v>77.369517000000002</v>
      </c>
      <c r="J7536">
        <v>28.545627</v>
      </c>
      <c r="K7536" t="s">
        <v>644</v>
      </c>
      <c r="L7536" t="s">
        <v>26</v>
      </c>
      <c r="M7536" t="s">
        <v>27</v>
      </c>
      <c r="N7536" t="s">
        <v>36</v>
      </c>
      <c r="O7536" t="s">
        <v>27</v>
      </c>
      <c r="P7536" t="s">
        <v>27</v>
      </c>
      <c r="Q7536">
        <v>1</v>
      </c>
      <c r="R7536">
        <v>11</v>
      </c>
      <c r="S7536">
        <v>400</v>
      </c>
      <c r="T7536">
        <f>VLOOKUP(L7536,'Currency exchange'!$A:$B,2,0) *S7536</f>
        <v>4.8</v>
      </c>
      <c r="U7536">
        <v>2.6</v>
      </c>
      <c r="V7536" t="s">
        <v>23524</v>
      </c>
      <c r="W7536" t="s">
        <v>23530</v>
      </c>
      <c r="X7536" t="s">
        <v>6752</v>
      </c>
      <c r="Y7536">
        <v>2016</v>
      </c>
      <c r="Z7536">
        <v>1</v>
      </c>
      <c r="AA7536">
        <v>19</v>
      </c>
    </row>
    <row r="7537" spans="1:27" x14ac:dyDescent="0.25">
      <c r="A7537">
        <v>8072</v>
      </c>
      <c r="B7537" s="1" t="s">
        <v>17902</v>
      </c>
      <c r="C7537">
        <v>1</v>
      </c>
      <c r="D7537" t="str">
        <f>VLOOKUP(C7537,'country description'!$A$1:$B$16,2,0)</f>
        <v>India</v>
      </c>
      <c r="E7537" s="1" t="s">
        <v>16083</v>
      </c>
      <c r="F7537" t="s">
        <v>17903</v>
      </c>
      <c r="G7537" t="s">
        <v>15124</v>
      </c>
      <c r="H7537" t="s">
        <v>16101</v>
      </c>
      <c r="I7537">
        <v>77.343537699999999</v>
      </c>
      <c r="J7537">
        <v>28.596352</v>
      </c>
      <c r="K7537" t="s">
        <v>25</v>
      </c>
      <c r="L7537" t="s">
        <v>26</v>
      </c>
      <c r="M7537" t="s">
        <v>27</v>
      </c>
      <c r="N7537" t="s">
        <v>27</v>
      </c>
      <c r="O7537" t="s">
        <v>27</v>
      </c>
      <c r="P7537" t="s">
        <v>27</v>
      </c>
      <c r="Q7537">
        <v>1</v>
      </c>
      <c r="R7537">
        <v>7</v>
      </c>
      <c r="S7537">
        <v>400</v>
      </c>
      <c r="T7537">
        <f>VLOOKUP(L7537,'Currency exchange'!$A:$B,2,0) *S7537</f>
        <v>4.8</v>
      </c>
      <c r="U7537">
        <v>3</v>
      </c>
      <c r="V7537" t="s">
        <v>23525</v>
      </c>
      <c r="W7537" t="s">
        <v>23532</v>
      </c>
      <c r="X7537" t="s">
        <v>5876</v>
      </c>
      <c r="Y7537">
        <v>2013</v>
      </c>
      <c r="Z7537">
        <v>1</v>
      </c>
      <c r="AA7537">
        <v>21</v>
      </c>
    </row>
    <row r="7538" spans="1:27" x14ac:dyDescent="0.25">
      <c r="A7538">
        <v>309059</v>
      </c>
      <c r="B7538" s="1" t="s">
        <v>17904</v>
      </c>
      <c r="C7538">
        <v>1</v>
      </c>
      <c r="D7538" t="str">
        <f>VLOOKUP(C7538,'country description'!$A$1:$B$16,2,0)</f>
        <v>India</v>
      </c>
      <c r="E7538" s="1" t="s">
        <v>16083</v>
      </c>
      <c r="F7538" t="s">
        <v>17905</v>
      </c>
      <c r="G7538" t="s">
        <v>14045</v>
      </c>
      <c r="H7538" t="s">
        <v>16225</v>
      </c>
      <c r="I7538">
        <v>77.343035860000001</v>
      </c>
      <c r="J7538">
        <v>28.579322600000001</v>
      </c>
      <c r="K7538" t="s">
        <v>746</v>
      </c>
      <c r="L7538" t="s">
        <v>26</v>
      </c>
      <c r="M7538" t="s">
        <v>27</v>
      </c>
      <c r="N7538" t="s">
        <v>27</v>
      </c>
      <c r="O7538" t="s">
        <v>27</v>
      </c>
      <c r="P7538" t="s">
        <v>27</v>
      </c>
      <c r="Q7538">
        <v>1</v>
      </c>
      <c r="R7538">
        <v>5</v>
      </c>
      <c r="S7538">
        <v>400</v>
      </c>
      <c r="T7538">
        <f>VLOOKUP(L7538,'Currency exchange'!$A:$B,2,0) *S7538</f>
        <v>4.8</v>
      </c>
      <c r="U7538">
        <v>3.1</v>
      </c>
      <c r="V7538" t="s">
        <v>23525</v>
      </c>
      <c r="W7538" t="s">
        <v>23532</v>
      </c>
      <c r="X7538" t="s">
        <v>4862</v>
      </c>
      <c r="Y7538">
        <v>2013</v>
      </c>
      <c r="Z7538">
        <v>1</v>
      </c>
      <c r="AA7538">
        <v>16</v>
      </c>
    </row>
    <row r="7539" spans="1:27" x14ac:dyDescent="0.25">
      <c r="A7539">
        <v>18391164</v>
      </c>
      <c r="B7539" s="1" t="s">
        <v>17906</v>
      </c>
      <c r="C7539">
        <v>1</v>
      </c>
      <c r="D7539" t="str">
        <f>VLOOKUP(C7539,'country description'!$A$1:$B$16,2,0)</f>
        <v>India</v>
      </c>
      <c r="E7539" s="1" t="s">
        <v>16083</v>
      </c>
      <c r="F7539" t="s">
        <v>17907</v>
      </c>
      <c r="G7539" t="s">
        <v>16452</v>
      </c>
      <c r="H7539" t="s">
        <v>16453</v>
      </c>
      <c r="I7539">
        <v>77.3397535</v>
      </c>
      <c r="J7539">
        <v>28.565168499999999</v>
      </c>
      <c r="K7539" t="s">
        <v>7587</v>
      </c>
      <c r="L7539" t="s">
        <v>26</v>
      </c>
      <c r="M7539" t="s">
        <v>27</v>
      </c>
      <c r="N7539" t="s">
        <v>27</v>
      </c>
      <c r="O7539" t="s">
        <v>27</v>
      </c>
      <c r="P7539" t="s">
        <v>27</v>
      </c>
      <c r="Q7539">
        <v>1</v>
      </c>
      <c r="R7539">
        <v>8</v>
      </c>
      <c r="S7539">
        <v>400</v>
      </c>
      <c r="T7539">
        <f>VLOOKUP(L7539,'Currency exchange'!$A:$B,2,0) *S7539</f>
        <v>4.8</v>
      </c>
      <c r="U7539">
        <v>2.9</v>
      </c>
      <c r="V7539" t="s">
        <v>23524</v>
      </c>
      <c r="W7539" t="s">
        <v>23530</v>
      </c>
      <c r="X7539" t="s">
        <v>17397</v>
      </c>
      <c r="Y7539">
        <v>2010</v>
      </c>
      <c r="Z7539">
        <v>1</v>
      </c>
      <c r="AA7539">
        <v>9</v>
      </c>
    </row>
    <row r="7540" spans="1:27" x14ac:dyDescent="0.25">
      <c r="A7540">
        <v>18352184</v>
      </c>
      <c r="B7540" s="1" t="s">
        <v>9458</v>
      </c>
      <c r="C7540">
        <v>1</v>
      </c>
      <c r="D7540" t="str">
        <f>VLOOKUP(C7540,'country description'!$A$1:$B$16,2,0)</f>
        <v>India</v>
      </c>
      <c r="E7540" s="1" t="s">
        <v>16083</v>
      </c>
      <c r="F7540" t="s">
        <v>17908</v>
      </c>
      <c r="G7540" t="s">
        <v>16232</v>
      </c>
      <c r="H7540" t="s">
        <v>16231</v>
      </c>
      <c r="I7540">
        <v>77.360930600000003</v>
      </c>
      <c r="J7540">
        <v>28.561453700000001</v>
      </c>
      <c r="K7540" t="s">
        <v>1424</v>
      </c>
      <c r="L7540" t="s">
        <v>26</v>
      </c>
      <c r="M7540" t="s">
        <v>27</v>
      </c>
      <c r="N7540" t="s">
        <v>27</v>
      </c>
      <c r="O7540" t="s">
        <v>27</v>
      </c>
      <c r="P7540" t="s">
        <v>27</v>
      </c>
      <c r="Q7540">
        <v>1</v>
      </c>
      <c r="R7540">
        <v>4</v>
      </c>
      <c r="S7540">
        <v>400</v>
      </c>
      <c r="T7540">
        <f>VLOOKUP(L7540,'Currency exchange'!$A:$B,2,0) *S7540</f>
        <v>4.8</v>
      </c>
      <c r="U7540">
        <v>2.9</v>
      </c>
      <c r="V7540" t="s">
        <v>23524</v>
      </c>
      <c r="W7540" t="s">
        <v>23530</v>
      </c>
      <c r="X7540" t="s">
        <v>6765</v>
      </c>
      <c r="Y7540">
        <v>2014</v>
      </c>
      <c r="Z7540">
        <v>1</v>
      </c>
      <c r="AA7540">
        <v>9</v>
      </c>
    </row>
    <row r="7541" spans="1:27" x14ac:dyDescent="0.25">
      <c r="A7541">
        <v>18272379</v>
      </c>
      <c r="B7541" s="1" t="s">
        <v>9458</v>
      </c>
      <c r="C7541">
        <v>1</v>
      </c>
      <c r="D7541" t="str">
        <f>VLOOKUP(C7541,'country description'!$A$1:$B$16,2,0)</f>
        <v>India</v>
      </c>
      <c r="E7541" s="1" t="s">
        <v>16083</v>
      </c>
      <c r="F7541" t="s">
        <v>16952</v>
      </c>
      <c r="G7541" t="s">
        <v>16718</v>
      </c>
      <c r="H7541" t="s">
        <v>16719</v>
      </c>
      <c r="I7541">
        <v>77.320729270000001</v>
      </c>
      <c r="J7541">
        <v>28.567299970000001</v>
      </c>
      <c r="K7541" t="s">
        <v>1424</v>
      </c>
      <c r="L7541" t="s">
        <v>26</v>
      </c>
      <c r="M7541" t="s">
        <v>27</v>
      </c>
      <c r="N7541" t="s">
        <v>27</v>
      </c>
      <c r="O7541" t="s">
        <v>27</v>
      </c>
      <c r="P7541" t="s">
        <v>27</v>
      </c>
      <c r="Q7541">
        <v>1</v>
      </c>
      <c r="R7541">
        <v>169</v>
      </c>
      <c r="S7541">
        <v>400</v>
      </c>
      <c r="T7541">
        <f>VLOOKUP(L7541,'Currency exchange'!$A:$B,2,0) *S7541</f>
        <v>4.8</v>
      </c>
      <c r="U7541">
        <v>3.8</v>
      </c>
      <c r="V7541" t="s">
        <v>23525</v>
      </c>
      <c r="W7541" t="s">
        <v>23532</v>
      </c>
      <c r="X7541" t="s">
        <v>2341</v>
      </c>
      <c r="Y7541">
        <v>2010</v>
      </c>
      <c r="Z7541">
        <v>12</v>
      </c>
      <c r="AA7541">
        <v>23</v>
      </c>
    </row>
    <row r="7542" spans="1:27" x14ac:dyDescent="0.25">
      <c r="A7542">
        <v>5744</v>
      </c>
      <c r="B7542" s="1" t="s">
        <v>17219</v>
      </c>
      <c r="C7542">
        <v>1</v>
      </c>
      <c r="D7542" t="str">
        <f>VLOOKUP(C7542,'country description'!$A$1:$B$16,2,0)</f>
        <v>India</v>
      </c>
      <c r="E7542" s="1" t="s">
        <v>16083</v>
      </c>
      <c r="F7542" t="s">
        <v>17909</v>
      </c>
      <c r="G7542" t="s">
        <v>16335</v>
      </c>
      <c r="H7542" t="s">
        <v>16336</v>
      </c>
      <c r="I7542">
        <v>77.324210899999997</v>
      </c>
      <c r="J7542">
        <v>28.573624599999999</v>
      </c>
      <c r="K7542" t="s">
        <v>8274</v>
      </c>
      <c r="L7542" t="s">
        <v>26</v>
      </c>
      <c r="M7542" t="s">
        <v>27</v>
      </c>
      <c r="N7542" t="s">
        <v>27</v>
      </c>
      <c r="O7542" t="s">
        <v>27</v>
      </c>
      <c r="P7542" t="s">
        <v>27</v>
      </c>
      <c r="Q7542">
        <v>1</v>
      </c>
      <c r="R7542">
        <v>57</v>
      </c>
      <c r="S7542">
        <v>400</v>
      </c>
      <c r="T7542">
        <f>VLOOKUP(L7542,'Currency exchange'!$A:$B,2,0) *S7542</f>
        <v>4.8</v>
      </c>
      <c r="U7542">
        <v>3.5</v>
      </c>
      <c r="V7542" t="s">
        <v>23525</v>
      </c>
      <c r="W7542" t="s">
        <v>23532</v>
      </c>
      <c r="X7542" t="s">
        <v>2087</v>
      </c>
      <c r="Y7542">
        <v>2015</v>
      </c>
      <c r="Z7542">
        <v>12</v>
      </c>
      <c r="AA7542">
        <v>3</v>
      </c>
    </row>
    <row r="7543" spans="1:27" x14ac:dyDescent="0.25">
      <c r="A7543">
        <v>17977758</v>
      </c>
      <c r="B7543" s="1" t="s">
        <v>17910</v>
      </c>
      <c r="C7543">
        <v>1</v>
      </c>
      <c r="D7543" t="str">
        <f>VLOOKUP(C7543,'country description'!$A$1:$B$16,2,0)</f>
        <v>India</v>
      </c>
      <c r="E7543" s="1" t="s">
        <v>16083</v>
      </c>
      <c r="F7543" t="s">
        <v>17911</v>
      </c>
      <c r="G7543" t="s">
        <v>16232</v>
      </c>
      <c r="H7543" t="s">
        <v>16231</v>
      </c>
      <c r="I7543">
        <v>77.361830600000005</v>
      </c>
      <c r="J7543">
        <v>28.569206999999999</v>
      </c>
      <c r="K7543" t="s">
        <v>17912</v>
      </c>
      <c r="L7543" t="s">
        <v>26</v>
      </c>
      <c r="M7543" t="s">
        <v>27</v>
      </c>
      <c r="N7543" t="s">
        <v>27</v>
      </c>
      <c r="O7543" t="s">
        <v>27</v>
      </c>
      <c r="P7543" t="s">
        <v>27</v>
      </c>
      <c r="Q7543">
        <v>1</v>
      </c>
      <c r="R7543">
        <v>39</v>
      </c>
      <c r="S7543">
        <v>400</v>
      </c>
      <c r="T7543">
        <f>VLOOKUP(L7543,'Currency exchange'!$A:$B,2,0) *S7543</f>
        <v>4.8</v>
      </c>
      <c r="U7543">
        <v>3.3</v>
      </c>
      <c r="V7543" t="s">
        <v>23525</v>
      </c>
      <c r="W7543" t="s">
        <v>23532</v>
      </c>
      <c r="X7543" t="s">
        <v>14934</v>
      </c>
      <c r="Y7543">
        <v>2014</v>
      </c>
      <c r="Z7543">
        <v>12</v>
      </c>
      <c r="AA7543">
        <v>20</v>
      </c>
    </row>
    <row r="7544" spans="1:27" x14ac:dyDescent="0.25">
      <c r="A7544">
        <v>18385889</v>
      </c>
      <c r="B7544" s="1" t="s">
        <v>17913</v>
      </c>
      <c r="C7544">
        <v>1</v>
      </c>
      <c r="D7544" t="str">
        <f>VLOOKUP(C7544,'country description'!$A$1:$B$16,2,0)</f>
        <v>India</v>
      </c>
      <c r="E7544" s="1" t="s">
        <v>16083</v>
      </c>
      <c r="F7544" t="s">
        <v>17914</v>
      </c>
      <c r="G7544" t="s">
        <v>16557</v>
      </c>
      <c r="H7544" t="s">
        <v>16558</v>
      </c>
      <c r="I7544">
        <v>77.365000469999998</v>
      </c>
      <c r="J7544">
        <v>28.59579437</v>
      </c>
      <c r="K7544" t="s">
        <v>754</v>
      </c>
      <c r="L7544" t="s">
        <v>26</v>
      </c>
      <c r="M7544" t="s">
        <v>27</v>
      </c>
      <c r="N7544" t="s">
        <v>27</v>
      </c>
      <c r="O7544" t="s">
        <v>27</v>
      </c>
      <c r="P7544" t="s">
        <v>27</v>
      </c>
      <c r="Q7544">
        <v>1</v>
      </c>
      <c r="R7544">
        <v>8</v>
      </c>
      <c r="S7544">
        <v>400</v>
      </c>
      <c r="T7544">
        <f>VLOOKUP(L7544,'Currency exchange'!$A:$B,2,0) *S7544</f>
        <v>4.8</v>
      </c>
      <c r="U7544">
        <v>3.1</v>
      </c>
      <c r="V7544" t="s">
        <v>23525</v>
      </c>
      <c r="W7544" t="s">
        <v>23532</v>
      </c>
      <c r="X7544" t="s">
        <v>11194</v>
      </c>
      <c r="Y7544">
        <v>2010</v>
      </c>
      <c r="Z7544">
        <v>12</v>
      </c>
      <c r="AA7544">
        <v>22</v>
      </c>
    </row>
    <row r="7545" spans="1:27" x14ac:dyDescent="0.25">
      <c r="A7545">
        <v>309545</v>
      </c>
      <c r="B7545" s="1" t="s">
        <v>1129</v>
      </c>
      <c r="C7545">
        <v>1</v>
      </c>
      <c r="D7545" t="str">
        <f>VLOOKUP(C7545,'country description'!$A$1:$B$16,2,0)</f>
        <v>India</v>
      </c>
      <c r="E7545" s="1" t="s">
        <v>16083</v>
      </c>
      <c r="F7545" t="s">
        <v>17915</v>
      </c>
      <c r="G7545" t="s">
        <v>16890</v>
      </c>
      <c r="H7545" t="s">
        <v>16891</v>
      </c>
      <c r="I7545">
        <v>77.528147399999995</v>
      </c>
      <c r="J7545">
        <v>28.457853499999999</v>
      </c>
      <c r="K7545" t="s">
        <v>701</v>
      </c>
      <c r="L7545" t="s">
        <v>26</v>
      </c>
      <c r="M7545" t="s">
        <v>27</v>
      </c>
      <c r="N7545" t="s">
        <v>36</v>
      </c>
      <c r="O7545" t="s">
        <v>27</v>
      </c>
      <c r="P7545" t="s">
        <v>27</v>
      </c>
      <c r="Q7545">
        <v>1</v>
      </c>
      <c r="R7545">
        <v>83</v>
      </c>
      <c r="S7545">
        <v>400</v>
      </c>
      <c r="T7545">
        <f>VLOOKUP(L7545,'Currency exchange'!$A:$B,2,0) *S7545</f>
        <v>4.8</v>
      </c>
      <c r="U7545">
        <v>3.5</v>
      </c>
      <c r="V7545" t="s">
        <v>23525</v>
      </c>
      <c r="W7545" t="s">
        <v>23532</v>
      </c>
      <c r="X7545" t="s">
        <v>12031</v>
      </c>
      <c r="Y7545">
        <v>2010</v>
      </c>
      <c r="Z7545">
        <v>11</v>
      </c>
      <c r="AA7545">
        <v>11</v>
      </c>
    </row>
    <row r="7546" spans="1:27" x14ac:dyDescent="0.25">
      <c r="A7546">
        <v>18399250</v>
      </c>
      <c r="B7546" s="1" t="s">
        <v>17916</v>
      </c>
      <c r="C7546">
        <v>1</v>
      </c>
      <c r="D7546" t="str">
        <f>VLOOKUP(C7546,'country description'!$A$1:$B$16,2,0)</f>
        <v>India</v>
      </c>
      <c r="E7546" s="1" t="s">
        <v>16083</v>
      </c>
      <c r="F7546" t="s">
        <v>17917</v>
      </c>
      <c r="G7546" t="s">
        <v>16104</v>
      </c>
      <c r="H7546" t="s">
        <v>16105</v>
      </c>
      <c r="I7546">
        <v>0</v>
      </c>
      <c r="J7546">
        <v>0</v>
      </c>
      <c r="K7546" t="s">
        <v>648</v>
      </c>
      <c r="L7546" t="s">
        <v>26</v>
      </c>
      <c r="M7546" t="s">
        <v>27</v>
      </c>
      <c r="N7546" t="s">
        <v>27</v>
      </c>
      <c r="O7546" t="s">
        <v>27</v>
      </c>
      <c r="P7546" t="s">
        <v>27</v>
      </c>
      <c r="Q7546">
        <v>1</v>
      </c>
      <c r="R7546">
        <v>2</v>
      </c>
      <c r="S7546">
        <v>400</v>
      </c>
      <c r="T7546">
        <f>VLOOKUP(L7546,'Currency exchange'!$A:$B,2,0) *S7546</f>
        <v>4.8</v>
      </c>
      <c r="U7546">
        <v>1</v>
      </c>
      <c r="V7546" t="s">
        <v>23523</v>
      </c>
      <c r="W7546" t="s">
        <v>23529</v>
      </c>
      <c r="X7546" t="s">
        <v>16509</v>
      </c>
      <c r="Y7546">
        <v>2016</v>
      </c>
      <c r="Z7546">
        <v>11</v>
      </c>
      <c r="AA7546">
        <v>16</v>
      </c>
    </row>
    <row r="7547" spans="1:27" x14ac:dyDescent="0.25">
      <c r="A7547">
        <v>18450749</v>
      </c>
      <c r="B7547" s="1" t="s">
        <v>17918</v>
      </c>
      <c r="C7547">
        <v>1</v>
      </c>
      <c r="D7547" t="str">
        <f>VLOOKUP(C7547,'country description'!$A$1:$B$16,2,0)</f>
        <v>India</v>
      </c>
      <c r="E7547" s="1" t="s">
        <v>16083</v>
      </c>
      <c r="F7547" t="s">
        <v>17919</v>
      </c>
      <c r="G7547" t="s">
        <v>16232</v>
      </c>
      <c r="H7547" t="s">
        <v>16231</v>
      </c>
      <c r="I7547">
        <v>77.360136620000006</v>
      </c>
      <c r="J7547">
        <v>28.56132431</v>
      </c>
      <c r="K7547" t="s">
        <v>25</v>
      </c>
      <c r="L7547" t="s">
        <v>26</v>
      </c>
      <c r="M7547" t="s">
        <v>27</v>
      </c>
      <c r="N7547" t="s">
        <v>36</v>
      </c>
      <c r="O7547" t="s">
        <v>27</v>
      </c>
      <c r="P7547" t="s">
        <v>27</v>
      </c>
      <c r="Q7547">
        <v>1</v>
      </c>
      <c r="R7547">
        <v>38</v>
      </c>
      <c r="S7547">
        <v>400</v>
      </c>
      <c r="T7547">
        <f>VLOOKUP(L7547,'Currency exchange'!$A:$B,2,0) *S7547</f>
        <v>4.8</v>
      </c>
      <c r="U7547">
        <v>3.6</v>
      </c>
      <c r="V7547" t="s">
        <v>23525</v>
      </c>
      <c r="W7547" t="s">
        <v>23532</v>
      </c>
      <c r="X7547" t="s">
        <v>1518</v>
      </c>
      <c r="Y7547">
        <v>2018</v>
      </c>
      <c r="Z7547">
        <v>11</v>
      </c>
      <c r="AA7547">
        <v>25</v>
      </c>
    </row>
    <row r="7548" spans="1:27" x14ac:dyDescent="0.25">
      <c r="A7548">
        <v>302406</v>
      </c>
      <c r="B7548" s="1" t="s">
        <v>17920</v>
      </c>
      <c r="C7548">
        <v>1</v>
      </c>
      <c r="D7548" t="str">
        <f>VLOOKUP(C7548,'country description'!$A$1:$B$16,2,0)</f>
        <v>India</v>
      </c>
      <c r="E7548" s="1" t="s">
        <v>16083</v>
      </c>
      <c r="F7548" t="s">
        <v>17921</v>
      </c>
      <c r="G7548" t="s">
        <v>14056</v>
      </c>
      <c r="H7548" t="s">
        <v>16160</v>
      </c>
      <c r="I7548">
        <v>77.3621117</v>
      </c>
      <c r="J7548">
        <v>28.569905899999998</v>
      </c>
      <c r="K7548" t="s">
        <v>746</v>
      </c>
      <c r="L7548" t="s">
        <v>26</v>
      </c>
      <c r="M7548" t="s">
        <v>27</v>
      </c>
      <c r="N7548" t="s">
        <v>27</v>
      </c>
      <c r="O7548" t="s">
        <v>27</v>
      </c>
      <c r="P7548" t="s">
        <v>27</v>
      </c>
      <c r="Q7548">
        <v>1</v>
      </c>
      <c r="R7548">
        <v>53</v>
      </c>
      <c r="S7548">
        <v>400</v>
      </c>
      <c r="T7548">
        <f>VLOOKUP(L7548,'Currency exchange'!$A:$B,2,0) *S7548</f>
        <v>4.8</v>
      </c>
      <c r="U7548">
        <v>2.7</v>
      </c>
      <c r="V7548" t="s">
        <v>23524</v>
      </c>
      <c r="W7548" t="s">
        <v>23530</v>
      </c>
      <c r="X7548" t="s">
        <v>1572</v>
      </c>
      <c r="Y7548">
        <v>2015</v>
      </c>
      <c r="Z7548">
        <v>11</v>
      </c>
      <c r="AA7548">
        <v>10</v>
      </c>
    </row>
    <row r="7549" spans="1:27" x14ac:dyDescent="0.25">
      <c r="A7549">
        <v>18435329</v>
      </c>
      <c r="B7549" s="1" t="s">
        <v>17922</v>
      </c>
      <c r="C7549">
        <v>1</v>
      </c>
      <c r="D7549" t="str">
        <f>VLOOKUP(C7549,'country description'!$A$1:$B$16,2,0)</f>
        <v>India</v>
      </c>
      <c r="E7549" s="1" t="s">
        <v>16083</v>
      </c>
      <c r="F7549" t="s">
        <v>16199</v>
      </c>
      <c r="G7549" t="s">
        <v>16198</v>
      </c>
      <c r="H7549" t="s">
        <v>16199</v>
      </c>
      <c r="I7549">
        <v>77.370294479999998</v>
      </c>
      <c r="J7549">
        <v>28.611832360000001</v>
      </c>
      <c r="K7549" t="s">
        <v>760</v>
      </c>
      <c r="L7549" t="s">
        <v>26</v>
      </c>
      <c r="M7549" t="s">
        <v>27</v>
      </c>
      <c r="N7549" t="s">
        <v>27</v>
      </c>
      <c r="O7549" t="s">
        <v>27</v>
      </c>
      <c r="P7549" t="s">
        <v>27</v>
      </c>
      <c r="Q7549">
        <v>1</v>
      </c>
      <c r="R7549">
        <v>7</v>
      </c>
      <c r="S7549">
        <v>400</v>
      </c>
      <c r="T7549">
        <f>VLOOKUP(L7549,'Currency exchange'!$A:$B,2,0) *S7549</f>
        <v>4.8</v>
      </c>
      <c r="U7549">
        <v>3.1</v>
      </c>
      <c r="V7549" t="s">
        <v>23525</v>
      </c>
      <c r="W7549" t="s">
        <v>23532</v>
      </c>
      <c r="X7549" t="s">
        <v>12339</v>
      </c>
      <c r="Y7549">
        <v>2011</v>
      </c>
      <c r="Z7549">
        <v>11</v>
      </c>
      <c r="AA7549">
        <v>6</v>
      </c>
    </row>
    <row r="7550" spans="1:27" x14ac:dyDescent="0.25">
      <c r="A7550">
        <v>18313143</v>
      </c>
      <c r="B7550" s="1" t="s">
        <v>3815</v>
      </c>
      <c r="C7550">
        <v>1</v>
      </c>
      <c r="D7550" t="str">
        <f>VLOOKUP(C7550,'country description'!$A$1:$B$16,2,0)</f>
        <v>India</v>
      </c>
      <c r="E7550" s="1" t="s">
        <v>16083</v>
      </c>
      <c r="F7550" t="s">
        <v>17923</v>
      </c>
      <c r="G7550" t="s">
        <v>16172</v>
      </c>
      <c r="H7550" t="s">
        <v>16173</v>
      </c>
      <c r="I7550">
        <v>77.382710000000003</v>
      </c>
      <c r="J7550">
        <v>28.564527200000001</v>
      </c>
      <c r="K7550" t="s">
        <v>918</v>
      </c>
      <c r="L7550" t="s">
        <v>26</v>
      </c>
      <c r="M7550" t="s">
        <v>27</v>
      </c>
      <c r="N7550" t="s">
        <v>27</v>
      </c>
      <c r="O7550" t="s">
        <v>27</v>
      </c>
      <c r="P7550" t="s">
        <v>27</v>
      </c>
      <c r="Q7550">
        <v>1</v>
      </c>
      <c r="R7550">
        <v>10</v>
      </c>
      <c r="S7550">
        <v>400</v>
      </c>
      <c r="T7550">
        <f>VLOOKUP(L7550,'Currency exchange'!$A:$B,2,0) *S7550</f>
        <v>4.8</v>
      </c>
      <c r="U7550">
        <v>2.9</v>
      </c>
      <c r="V7550" t="s">
        <v>23524</v>
      </c>
      <c r="W7550" t="s">
        <v>23530</v>
      </c>
      <c r="X7550" t="s">
        <v>2415</v>
      </c>
      <c r="Y7550">
        <v>2016</v>
      </c>
      <c r="Z7550">
        <v>11</v>
      </c>
      <c r="AA7550">
        <v>14</v>
      </c>
    </row>
    <row r="7551" spans="1:27" x14ac:dyDescent="0.25">
      <c r="A7551">
        <v>302541</v>
      </c>
      <c r="B7551" s="1" t="s">
        <v>17924</v>
      </c>
      <c r="C7551">
        <v>1</v>
      </c>
      <c r="D7551" t="str">
        <f>VLOOKUP(C7551,'country description'!$A$1:$B$16,2,0)</f>
        <v>India</v>
      </c>
      <c r="E7551" s="1" t="s">
        <v>16083</v>
      </c>
      <c r="F7551" t="s">
        <v>17925</v>
      </c>
      <c r="G7551" t="s">
        <v>17041</v>
      </c>
      <c r="H7551" t="s">
        <v>17042</v>
      </c>
      <c r="I7551">
        <v>77.332894400000001</v>
      </c>
      <c r="J7551">
        <v>28.5697361</v>
      </c>
      <c r="K7551" t="s">
        <v>648</v>
      </c>
      <c r="L7551" t="s">
        <v>26</v>
      </c>
      <c r="M7551" t="s">
        <v>27</v>
      </c>
      <c r="N7551" t="s">
        <v>36</v>
      </c>
      <c r="O7551" t="s">
        <v>27</v>
      </c>
      <c r="P7551" t="s">
        <v>27</v>
      </c>
      <c r="Q7551">
        <v>1</v>
      </c>
      <c r="R7551">
        <v>331</v>
      </c>
      <c r="S7551">
        <v>400</v>
      </c>
      <c r="T7551">
        <f>VLOOKUP(L7551,'Currency exchange'!$A:$B,2,0) *S7551</f>
        <v>4.8</v>
      </c>
      <c r="U7551">
        <v>3.7</v>
      </c>
      <c r="V7551" t="s">
        <v>23525</v>
      </c>
      <c r="W7551" t="s">
        <v>23532</v>
      </c>
      <c r="X7551" t="s">
        <v>10175</v>
      </c>
      <c r="Y7551">
        <v>2018</v>
      </c>
      <c r="Z7551">
        <v>10</v>
      </c>
      <c r="AA7551">
        <v>14</v>
      </c>
    </row>
    <row r="7552" spans="1:27" x14ac:dyDescent="0.25">
      <c r="A7552">
        <v>302127</v>
      </c>
      <c r="B7552" s="1" t="s">
        <v>17926</v>
      </c>
      <c r="C7552">
        <v>1</v>
      </c>
      <c r="D7552" t="str">
        <f>VLOOKUP(C7552,'country description'!$A$1:$B$16,2,0)</f>
        <v>India</v>
      </c>
      <c r="E7552" s="1" t="s">
        <v>16083</v>
      </c>
      <c r="F7552" t="s">
        <v>17927</v>
      </c>
      <c r="G7552" t="s">
        <v>16261</v>
      </c>
      <c r="H7552" t="s">
        <v>16262</v>
      </c>
      <c r="I7552">
        <v>77.514996800000006</v>
      </c>
      <c r="J7552">
        <v>28.473395</v>
      </c>
      <c r="K7552" t="s">
        <v>648</v>
      </c>
      <c r="L7552" t="s">
        <v>26</v>
      </c>
      <c r="M7552" t="s">
        <v>27</v>
      </c>
      <c r="N7552" t="s">
        <v>36</v>
      </c>
      <c r="O7552" t="s">
        <v>27</v>
      </c>
      <c r="P7552" t="s">
        <v>27</v>
      </c>
      <c r="Q7552">
        <v>1</v>
      </c>
      <c r="R7552">
        <v>12</v>
      </c>
      <c r="S7552">
        <v>400</v>
      </c>
      <c r="T7552">
        <f>VLOOKUP(L7552,'Currency exchange'!$A:$B,2,0) *S7552</f>
        <v>4.8</v>
      </c>
      <c r="U7552">
        <v>2.6</v>
      </c>
      <c r="V7552" t="s">
        <v>23524</v>
      </c>
      <c r="W7552" t="s">
        <v>23530</v>
      </c>
      <c r="X7552" t="s">
        <v>15154</v>
      </c>
      <c r="Y7552">
        <v>2013</v>
      </c>
      <c r="Z7552">
        <v>10</v>
      </c>
      <c r="AA7552">
        <v>28</v>
      </c>
    </row>
    <row r="7553" spans="1:27" x14ac:dyDescent="0.25">
      <c r="A7553">
        <v>18216904</v>
      </c>
      <c r="B7553" s="1" t="s">
        <v>17928</v>
      </c>
      <c r="C7553">
        <v>1</v>
      </c>
      <c r="D7553" t="str">
        <f>VLOOKUP(C7553,'country description'!$A$1:$B$16,2,0)</f>
        <v>India</v>
      </c>
      <c r="E7553" s="1" t="s">
        <v>16083</v>
      </c>
      <c r="F7553" t="s">
        <v>17929</v>
      </c>
      <c r="G7553" t="s">
        <v>16093</v>
      </c>
      <c r="H7553" t="s">
        <v>16094</v>
      </c>
      <c r="I7553">
        <v>77.386285810000004</v>
      </c>
      <c r="J7553">
        <v>28.532685709999999</v>
      </c>
      <c r="K7553" t="s">
        <v>648</v>
      </c>
      <c r="L7553" t="s">
        <v>26</v>
      </c>
      <c r="M7553" t="s">
        <v>27</v>
      </c>
      <c r="N7553" t="s">
        <v>27</v>
      </c>
      <c r="O7553" t="s">
        <v>27</v>
      </c>
      <c r="P7553" t="s">
        <v>27</v>
      </c>
      <c r="Q7553">
        <v>1</v>
      </c>
      <c r="R7553">
        <v>4</v>
      </c>
      <c r="S7553">
        <v>400</v>
      </c>
      <c r="T7553">
        <f>VLOOKUP(L7553,'Currency exchange'!$A:$B,2,0) *S7553</f>
        <v>4.8</v>
      </c>
      <c r="U7553">
        <v>2.9</v>
      </c>
      <c r="V7553" t="s">
        <v>23524</v>
      </c>
      <c r="W7553" t="s">
        <v>23530</v>
      </c>
      <c r="X7553" t="s">
        <v>1610</v>
      </c>
      <c r="Y7553">
        <v>2010</v>
      </c>
      <c r="Z7553">
        <v>10</v>
      </c>
      <c r="AA7553">
        <v>17</v>
      </c>
    </row>
    <row r="7554" spans="1:27" x14ac:dyDescent="0.25">
      <c r="A7554">
        <v>18445768</v>
      </c>
      <c r="B7554" s="1" t="s">
        <v>17930</v>
      </c>
      <c r="C7554">
        <v>1</v>
      </c>
      <c r="D7554" t="str">
        <f>VLOOKUP(C7554,'country description'!$A$1:$B$16,2,0)</f>
        <v>India</v>
      </c>
      <c r="E7554" s="1" t="s">
        <v>16083</v>
      </c>
      <c r="F7554" t="s">
        <v>17931</v>
      </c>
      <c r="G7554" t="s">
        <v>16104</v>
      </c>
      <c r="H7554" t="s">
        <v>16105</v>
      </c>
      <c r="I7554">
        <v>0</v>
      </c>
      <c r="J7554">
        <v>0</v>
      </c>
      <c r="K7554" t="s">
        <v>648</v>
      </c>
      <c r="L7554" t="s">
        <v>26</v>
      </c>
      <c r="M7554" t="s">
        <v>27</v>
      </c>
      <c r="N7554" t="s">
        <v>27</v>
      </c>
      <c r="O7554" t="s">
        <v>27</v>
      </c>
      <c r="P7554" t="s">
        <v>27</v>
      </c>
      <c r="Q7554">
        <v>1</v>
      </c>
      <c r="R7554">
        <v>4</v>
      </c>
      <c r="S7554">
        <v>400</v>
      </c>
      <c r="T7554">
        <f>VLOOKUP(L7554,'Currency exchange'!$A:$B,2,0) *S7554</f>
        <v>4.8</v>
      </c>
      <c r="U7554">
        <v>3</v>
      </c>
      <c r="V7554" t="s">
        <v>23525</v>
      </c>
      <c r="W7554" t="s">
        <v>23532</v>
      </c>
      <c r="X7554" t="s">
        <v>3406</v>
      </c>
      <c r="Y7554">
        <v>2016</v>
      </c>
      <c r="Z7554">
        <v>10</v>
      </c>
      <c r="AA7554">
        <v>24</v>
      </c>
    </row>
    <row r="7555" spans="1:27" x14ac:dyDescent="0.25">
      <c r="A7555">
        <v>300988</v>
      </c>
      <c r="B7555" s="1" t="s">
        <v>8873</v>
      </c>
      <c r="C7555">
        <v>1</v>
      </c>
      <c r="D7555" t="str">
        <f>VLOOKUP(C7555,'country description'!$A$1:$B$16,2,0)</f>
        <v>India</v>
      </c>
      <c r="E7555" s="1" t="s">
        <v>16083</v>
      </c>
      <c r="F7555" t="s">
        <v>17932</v>
      </c>
      <c r="G7555" t="s">
        <v>16104</v>
      </c>
      <c r="H7555" t="s">
        <v>16105</v>
      </c>
      <c r="I7555">
        <v>77.401790000000005</v>
      </c>
      <c r="J7555">
        <v>28.501157800000001</v>
      </c>
      <c r="K7555" t="s">
        <v>701</v>
      </c>
      <c r="L7555" t="s">
        <v>26</v>
      </c>
      <c r="M7555" t="s">
        <v>27</v>
      </c>
      <c r="N7555" t="s">
        <v>27</v>
      </c>
      <c r="O7555" t="s">
        <v>27</v>
      </c>
      <c r="P7555" t="s">
        <v>27</v>
      </c>
      <c r="Q7555">
        <v>1</v>
      </c>
      <c r="R7555">
        <v>19</v>
      </c>
      <c r="S7555">
        <v>400</v>
      </c>
      <c r="T7555">
        <f>VLOOKUP(L7555,'Currency exchange'!$A:$B,2,0) *S7555</f>
        <v>4.8</v>
      </c>
      <c r="U7555">
        <v>3.2</v>
      </c>
      <c r="V7555" t="s">
        <v>23525</v>
      </c>
      <c r="W7555" t="s">
        <v>23532</v>
      </c>
      <c r="X7555" t="s">
        <v>5097</v>
      </c>
      <c r="Y7555">
        <v>2018</v>
      </c>
      <c r="Z7555">
        <v>10</v>
      </c>
      <c r="AA7555">
        <v>9</v>
      </c>
    </row>
    <row r="7556" spans="1:27" x14ac:dyDescent="0.25">
      <c r="A7556">
        <v>18255160</v>
      </c>
      <c r="B7556" s="1" t="s">
        <v>17933</v>
      </c>
      <c r="C7556">
        <v>1</v>
      </c>
      <c r="D7556" t="str">
        <f>VLOOKUP(C7556,'country description'!$A$1:$B$16,2,0)</f>
        <v>India</v>
      </c>
      <c r="E7556" s="1" t="s">
        <v>16083</v>
      </c>
      <c r="F7556" t="s">
        <v>17934</v>
      </c>
      <c r="G7556" t="s">
        <v>16335</v>
      </c>
      <c r="H7556" t="s">
        <v>16336</v>
      </c>
      <c r="I7556">
        <v>77.328264599999997</v>
      </c>
      <c r="J7556">
        <v>28.574380860000002</v>
      </c>
      <c r="K7556" t="s">
        <v>701</v>
      </c>
      <c r="L7556" t="s">
        <v>26</v>
      </c>
      <c r="M7556" t="s">
        <v>27</v>
      </c>
      <c r="N7556" t="s">
        <v>27</v>
      </c>
      <c r="O7556" t="s">
        <v>27</v>
      </c>
      <c r="P7556" t="s">
        <v>27</v>
      </c>
      <c r="Q7556">
        <v>1</v>
      </c>
      <c r="R7556">
        <v>5</v>
      </c>
      <c r="S7556">
        <v>400</v>
      </c>
      <c r="T7556">
        <f>VLOOKUP(L7556,'Currency exchange'!$A:$B,2,0) *S7556</f>
        <v>4.8</v>
      </c>
      <c r="U7556">
        <v>3</v>
      </c>
      <c r="V7556" t="s">
        <v>23525</v>
      </c>
      <c r="W7556" t="s">
        <v>23532</v>
      </c>
      <c r="X7556" t="s">
        <v>17935</v>
      </c>
      <c r="Y7556">
        <v>2016</v>
      </c>
      <c r="Z7556">
        <v>10</v>
      </c>
      <c r="AA7556">
        <v>8</v>
      </c>
    </row>
    <row r="7557" spans="1:27" x14ac:dyDescent="0.25">
      <c r="A7557">
        <v>18382564</v>
      </c>
      <c r="B7557" s="1" t="s">
        <v>17936</v>
      </c>
      <c r="C7557">
        <v>1</v>
      </c>
      <c r="D7557" t="str">
        <f>VLOOKUP(C7557,'country description'!$A$1:$B$16,2,0)</f>
        <v>India</v>
      </c>
      <c r="E7557" s="1" t="s">
        <v>16083</v>
      </c>
      <c r="F7557" t="s">
        <v>17937</v>
      </c>
      <c r="G7557" t="s">
        <v>16206</v>
      </c>
      <c r="H7557" t="s">
        <v>16207</v>
      </c>
      <c r="I7557">
        <v>77.380364999999998</v>
      </c>
      <c r="J7557">
        <v>28.607233000000001</v>
      </c>
      <c r="K7557" t="s">
        <v>25</v>
      </c>
      <c r="L7557" t="s">
        <v>26</v>
      </c>
      <c r="M7557" t="s">
        <v>27</v>
      </c>
      <c r="N7557" t="s">
        <v>36</v>
      </c>
      <c r="O7557" t="s">
        <v>27</v>
      </c>
      <c r="P7557" t="s">
        <v>27</v>
      </c>
      <c r="Q7557">
        <v>1</v>
      </c>
      <c r="R7557">
        <v>11</v>
      </c>
      <c r="S7557">
        <v>400</v>
      </c>
      <c r="T7557">
        <f>VLOOKUP(L7557,'Currency exchange'!$A:$B,2,0) *S7557</f>
        <v>4.8</v>
      </c>
      <c r="U7557">
        <v>3.2</v>
      </c>
      <c r="V7557" t="s">
        <v>23525</v>
      </c>
      <c r="W7557" t="s">
        <v>23532</v>
      </c>
      <c r="X7557" t="s">
        <v>6094</v>
      </c>
      <c r="Y7557">
        <v>2011</v>
      </c>
      <c r="Z7557">
        <v>10</v>
      </c>
      <c r="AA7557">
        <v>4</v>
      </c>
    </row>
    <row r="7558" spans="1:27" x14ac:dyDescent="0.25">
      <c r="A7558">
        <v>18378040</v>
      </c>
      <c r="B7558" s="1" t="s">
        <v>17938</v>
      </c>
      <c r="C7558">
        <v>1</v>
      </c>
      <c r="D7558" t="str">
        <f>VLOOKUP(C7558,'country description'!$A$1:$B$16,2,0)</f>
        <v>India</v>
      </c>
      <c r="E7558" s="1" t="s">
        <v>16083</v>
      </c>
      <c r="F7558" t="s">
        <v>17939</v>
      </c>
      <c r="G7558" t="s">
        <v>16206</v>
      </c>
      <c r="H7558" t="s">
        <v>16207</v>
      </c>
      <c r="I7558">
        <v>77.376003499999996</v>
      </c>
      <c r="J7558">
        <v>28.609583400000002</v>
      </c>
      <c r="K7558" t="s">
        <v>677</v>
      </c>
      <c r="L7558" t="s">
        <v>26</v>
      </c>
      <c r="M7558" t="s">
        <v>27</v>
      </c>
      <c r="N7558" t="s">
        <v>27</v>
      </c>
      <c r="O7558" t="s">
        <v>27</v>
      </c>
      <c r="P7558" t="s">
        <v>27</v>
      </c>
      <c r="Q7558">
        <v>1</v>
      </c>
      <c r="R7558">
        <v>2</v>
      </c>
      <c r="S7558">
        <v>400</v>
      </c>
      <c r="T7558">
        <f>VLOOKUP(L7558,'Currency exchange'!$A:$B,2,0) *S7558</f>
        <v>4.8</v>
      </c>
      <c r="U7558">
        <v>1</v>
      </c>
      <c r="V7558" t="s">
        <v>23523</v>
      </c>
      <c r="W7558" t="s">
        <v>23529</v>
      </c>
      <c r="X7558" t="s">
        <v>897</v>
      </c>
      <c r="Y7558">
        <v>2014</v>
      </c>
      <c r="Z7558">
        <v>10</v>
      </c>
      <c r="AA7558">
        <v>19</v>
      </c>
    </row>
    <row r="7559" spans="1:27" x14ac:dyDescent="0.25">
      <c r="A7559">
        <v>18429391</v>
      </c>
      <c r="B7559" s="1" t="s">
        <v>9458</v>
      </c>
      <c r="C7559">
        <v>1</v>
      </c>
      <c r="D7559" t="str">
        <f>VLOOKUP(C7559,'country description'!$A$1:$B$16,2,0)</f>
        <v>India</v>
      </c>
      <c r="E7559" s="1" t="s">
        <v>16083</v>
      </c>
      <c r="F7559" t="s">
        <v>17940</v>
      </c>
      <c r="G7559" t="s">
        <v>16172</v>
      </c>
      <c r="H7559" t="s">
        <v>16173</v>
      </c>
      <c r="I7559">
        <v>77.386401899999996</v>
      </c>
      <c r="J7559">
        <v>28.5723004</v>
      </c>
      <c r="K7559" t="s">
        <v>1424</v>
      </c>
      <c r="L7559" t="s">
        <v>26</v>
      </c>
      <c r="M7559" t="s">
        <v>27</v>
      </c>
      <c r="N7559" t="s">
        <v>27</v>
      </c>
      <c r="O7559" t="s">
        <v>27</v>
      </c>
      <c r="P7559" t="s">
        <v>27</v>
      </c>
      <c r="Q7559">
        <v>1</v>
      </c>
      <c r="R7559">
        <v>4</v>
      </c>
      <c r="S7559">
        <v>400</v>
      </c>
      <c r="T7559">
        <f>VLOOKUP(L7559,'Currency exchange'!$A:$B,2,0) *S7559</f>
        <v>4.8</v>
      </c>
      <c r="U7559">
        <v>2.9</v>
      </c>
      <c r="V7559" t="s">
        <v>23524</v>
      </c>
      <c r="W7559" t="s">
        <v>23530</v>
      </c>
      <c r="X7559" t="s">
        <v>15126</v>
      </c>
      <c r="Y7559">
        <v>2016</v>
      </c>
      <c r="Z7559">
        <v>10</v>
      </c>
      <c r="AA7559">
        <v>4</v>
      </c>
    </row>
    <row r="7560" spans="1:27" x14ac:dyDescent="0.25">
      <c r="A7560">
        <v>18376500</v>
      </c>
      <c r="B7560" s="1" t="s">
        <v>17801</v>
      </c>
      <c r="C7560">
        <v>1</v>
      </c>
      <c r="D7560" t="str">
        <f>VLOOKUP(C7560,'country description'!$A$1:$B$16,2,0)</f>
        <v>India</v>
      </c>
      <c r="E7560" s="1" t="s">
        <v>16083</v>
      </c>
      <c r="F7560" t="s">
        <v>17941</v>
      </c>
      <c r="G7560" t="s">
        <v>16117</v>
      </c>
      <c r="H7560" t="s">
        <v>16118</v>
      </c>
      <c r="I7560">
        <v>77.382028700000006</v>
      </c>
      <c r="J7560">
        <v>28.520528599999999</v>
      </c>
      <c r="K7560" t="s">
        <v>644</v>
      </c>
      <c r="L7560" t="s">
        <v>26</v>
      </c>
      <c r="M7560" t="s">
        <v>27</v>
      </c>
      <c r="N7560" t="s">
        <v>36</v>
      </c>
      <c r="O7560" t="s">
        <v>27</v>
      </c>
      <c r="P7560" t="s">
        <v>27</v>
      </c>
      <c r="Q7560">
        <v>1</v>
      </c>
      <c r="R7560">
        <v>20</v>
      </c>
      <c r="S7560">
        <v>400</v>
      </c>
      <c r="T7560">
        <f>VLOOKUP(L7560,'Currency exchange'!$A:$B,2,0) *S7560</f>
        <v>4.8</v>
      </c>
      <c r="U7560">
        <v>3.2</v>
      </c>
      <c r="V7560" t="s">
        <v>23525</v>
      </c>
      <c r="W7560" t="s">
        <v>23532</v>
      </c>
      <c r="X7560" t="s">
        <v>4178</v>
      </c>
      <c r="Y7560">
        <v>2016</v>
      </c>
      <c r="Z7560">
        <v>10</v>
      </c>
      <c r="AA7560">
        <v>9</v>
      </c>
    </row>
    <row r="7561" spans="1:27" x14ac:dyDescent="0.25">
      <c r="A7561">
        <v>310063</v>
      </c>
      <c r="B7561" s="1" t="s">
        <v>17942</v>
      </c>
      <c r="C7561">
        <v>1</v>
      </c>
      <c r="D7561" t="str">
        <f>VLOOKUP(C7561,'country description'!$A$1:$B$16,2,0)</f>
        <v>India</v>
      </c>
      <c r="E7561" s="1" t="s">
        <v>16083</v>
      </c>
      <c r="F7561" t="s">
        <v>17943</v>
      </c>
      <c r="G7561" t="s">
        <v>17037</v>
      </c>
      <c r="H7561" t="s">
        <v>17038</v>
      </c>
      <c r="I7561">
        <v>77.528128600000002</v>
      </c>
      <c r="J7561">
        <v>28.458106600000001</v>
      </c>
      <c r="K7561" t="s">
        <v>7263</v>
      </c>
      <c r="L7561" t="s">
        <v>26</v>
      </c>
      <c r="M7561" t="s">
        <v>27</v>
      </c>
      <c r="N7561" t="s">
        <v>27</v>
      </c>
      <c r="O7561" t="s">
        <v>27</v>
      </c>
      <c r="P7561" t="s">
        <v>27</v>
      </c>
      <c r="Q7561">
        <v>2</v>
      </c>
      <c r="R7561">
        <v>15</v>
      </c>
      <c r="S7561">
        <v>500</v>
      </c>
      <c r="T7561">
        <f>VLOOKUP(L7561,'Currency exchange'!$A:$B,2,0) *S7561</f>
        <v>6</v>
      </c>
      <c r="U7561">
        <v>3.1</v>
      </c>
      <c r="V7561" t="s">
        <v>23525</v>
      </c>
      <c r="W7561" t="s">
        <v>23532</v>
      </c>
      <c r="X7561" t="s">
        <v>7219</v>
      </c>
      <c r="Y7561">
        <v>2011</v>
      </c>
      <c r="Z7561">
        <v>9</v>
      </c>
      <c r="AA7561">
        <v>8</v>
      </c>
    </row>
    <row r="7562" spans="1:27" x14ac:dyDescent="0.25">
      <c r="A7562">
        <v>18273622</v>
      </c>
      <c r="B7562" s="1" t="s">
        <v>17944</v>
      </c>
      <c r="C7562">
        <v>1</v>
      </c>
      <c r="D7562" t="str">
        <f>VLOOKUP(C7562,'country description'!$A$1:$B$16,2,0)</f>
        <v>India</v>
      </c>
      <c r="E7562" s="1" t="s">
        <v>16083</v>
      </c>
      <c r="F7562" t="s">
        <v>17945</v>
      </c>
      <c r="G7562" t="s">
        <v>16264</v>
      </c>
      <c r="H7562" t="s">
        <v>16265</v>
      </c>
      <c r="I7562">
        <v>77.331231000000002</v>
      </c>
      <c r="J7562">
        <v>28.589853999999999</v>
      </c>
      <c r="K7562" t="s">
        <v>17946</v>
      </c>
      <c r="L7562" t="s">
        <v>26</v>
      </c>
      <c r="M7562" t="s">
        <v>27</v>
      </c>
      <c r="N7562" t="s">
        <v>36</v>
      </c>
      <c r="O7562" t="s">
        <v>27</v>
      </c>
      <c r="P7562" t="s">
        <v>27</v>
      </c>
      <c r="Q7562">
        <v>2</v>
      </c>
      <c r="R7562">
        <v>76</v>
      </c>
      <c r="S7562">
        <v>500</v>
      </c>
      <c r="T7562">
        <f>VLOOKUP(L7562,'Currency exchange'!$A:$B,2,0) *S7562</f>
        <v>6</v>
      </c>
      <c r="U7562">
        <v>4</v>
      </c>
      <c r="V7562" t="s">
        <v>23526</v>
      </c>
      <c r="W7562" t="s">
        <v>23531</v>
      </c>
      <c r="X7562" t="s">
        <v>2708</v>
      </c>
      <c r="Y7562">
        <v>2014</v>
      </c>
      <c r="Z7562">
        <v>9</v>
      </c>
      <c r="AA7562">
        <v>23</v>
      </c>
    </row>
    <row r="7563" spans="1:27" x14ac:dyDescent="0.25">
      <c r="A7563">
        <v>8236</v>
      </c>
      <c r="B7563" s="1" t="s">
        <v>17947</v>
      </c>
      <c r="C7563">
        <v>1</v>
      </c>
      <c r="D7563" t="str">
        <f>VLOOKUP(C7563,'country description'!$A$1:$B$16,2,0)</f>
        <v>India</v>
      </c>
      <c r="E7563" s="1" t="s">
        <v>16083</v>
      </c>
      <c r="F7563" t="s">
        <v>17948</v>
      </c>
      <c r="G7563" t="s">
        <v>16093</v>
      </c>
      <c r="H7563" t="s">
        <v>16094</v>
      </c>
      <c r="I7563">
        <v>77.387169599999993</v>
      </c>
      <c r="J7563">
        <v>28.53330811</v>
      </c>
      <c r="K7563" t="s">
        <v>17949</v>
      </c>
      <c r="L7563" t="s">
        <v>26</v>
      </c>
      <c r="M7563" t="s">
        <v>27</v>
      </c>
      <c r="N7563" t="s">
        <v>27</v>
      </c>
      <c r="O7563" t="s">
        <v>27</v>
      </c>
      <c r="P7563" t="s">
        <v>27</v>
      </c>
      <c r="Q7563">
        <v>2</v>
      </c>
      <c r="R7563">
        <v>18</v>
      </c>
      <c r="S7563">
        <v>500</v>
      </c>
      <c r="T7563">
        <f>VLOOKUP(L7563,'Currency exchange'!$A:$B,2,0) *S7563</f>
        <v>6</v>
      </c>
      <c r="U7563">
        <v>2.7</v>
      </c>
      <c r="V7563" t="s">
        <v>23524</v>
      </c>
      <c r="W7563" t="s">
        <v>23530</v>
      </c>
      <c r="X7563" t="s">
        <v>4247</v>
      </c>
      <c r="Y7563">
        <v>2013</v>
      </c>
      <c r="Z7563">
        <v>9</v>
      </c>
      <c r="AA7563">
        <v>22</v>
      </c>
    </row>
    <row r="7564" spans="1:27" x14ac:dyDescent="0.25">
      <c r="A7564">
        <v>305222</v>
      </c>
      <c r="B7564" s="1" t="s">
        <v>7585</v>
      </c>
      <c r="C7564">
        <v>1</v>
      </c>
      <c r="D7564" t="str">
        <f>VLOOKUP(C7564,'country description'!$A$1:$B$16,2,0)</f>
        <v>India</v>
      </c>
      <c r="E7564" s="1" t="s">
        <v>16083</v>
      </c>
      <c r="F7564" t="s">
        <v>17950</v>
      </c>
      <c r="G7564" t="s">
        <v>16228</v>
      </c>
      <c r="H7564" t="s">
        <v>16229</v>
      </c>
      <c r="I7564">
        <v>77.325416899999993</v>
      </c>
      <c r="J7564">
        <v>28.566438399999999</v>
      </c>
      <c r="K7564" t="s">
        <v>7587</v>
      </c>
      <c r="L7564" t="s">
        <v>26</v>
      </c>
      <c r="M7564" t="s">
        <v>27</v>
      </c>
      <c r="N7564" t="s">
        <v>27</v>
      </c>
      <c r="O7564" t="s">
        <v>27</v>
      </c>
      <c r="P7564" t="s">
        <v>27</v>
      </c>
      <c r="Q7564">
        <v>2</v>
      </c>
      <c r="R7564">
        <v>53</v>
      </c>
      <c r="S7564">
        <v>500</v>
      </c>
      <c r="T7564">
        <f>VLOOKUP(L7564,'Currency exchange'!$A:$B,2,0) *S7564</f>
        <v>6</v>
      </c>
      <c r="U7564">
        <v>3.5</v>
      </c>
      <c r="V7564" t="s">
        <v>23525</v>
      </c>
      <c r="W7564" t="s">
        <v>23532</v>
      </c>
      <c r="X7564" t="s">
        <v>3291</v>
      </c>
      <c r="Y7564">
        <v>2011</v>
      </c>
      <c r="Z7564">
        <v>9</v>
      </c>
      <c r="AA7564">
        <v>10</v>
      </c>
    </row>
    <row r="7565" spans="1:27" x14ac:dyDescent="0.25">
      <c r="A7565">
        <v>18438435</v>
      </c>
      <c r="B7565" s="1" t="s">
        <v>17951</v>
      </c>
      <c r="C7565">
        <v>1</v>
      </c>
      <c r="D7565" t="str">
        <f>VLOOKUP(C7565,'country description'!$A$1:$B$16,2,0)</f>
        <v>India</v>
      </c>
      <c r="E7565" s="1" t="s">
        <v>16083</v>
      </c>
      <c r="F7565" t="s">
        <v>17952</v>
      </c>
      <c r="G7565" t="s">
        <v>16232</v>
      </c>
      <c r="H7565" t="s">
        <v>16231</v>
      </c>
      <c r="I7565">
        <v>77.362093999999999</v>
      </c>
      <c r="J7565">
        <v>28.569279000000002</v>
      </c>
      <c r="K7565" t="s">
        <v>17953</v>
      </c>
      <c r="L7565" t="s">
        <v>26</v>
      </c>
      <c r="M7565" t="s">
        <v>27</v>
      </c>
      <c r="N7565" t="s">
        <v>36</v>
      </c>
      <c r="O7565" t="s">
        <v>27</v>
      </c>
      <c r="P7565" t="s">
        <v>27</v>
      </c>
      <c r="Q7565">
        <v>2</v>
      </c>
      <c r="R7565">
        <v>43</v>
      </c>
      <c r="S7565">
        <v>500</v>
      </c>
      <c r="T7565">
        <f>VLOOKUP(L7565,'Currency exchange'!$A:$B,2,0) *S7565</f>
        <v>6</v>
      </c>
      <c r="U7565">
        <v>4.0999999999999996</v>
      </c>
      <c r="V7565" t="s">
        <v>23526</v>
      </c>
      <c r="W7565" t="s">
        <v>23531</v>
      </c>
      <c r="X7565" t="s">
        <v>13910</v>
      </c>
      <c r="Y7565">
        <v>2012</v>
      </c>
      <c r="Z7565">
        <v>9</v>
      </c>
      <c r="AA7565">
        <v>4</v>
      </c>
    </row>
    <row r="7566" spans="1:27" x14ac:dyDescent="0.25">
      <c r="A7566">
        <v>18463984</v>
      </c>
      <c r="B7566" s="1" t="s">
        <v>17954</v>
      </c>
      <c r="C7566">
        <v>1</v>
      </c>
      <c r="D7566" t="str">
        <f>VLOOKUP(C7566,'country description'!$A$1:$B$16,2,0)</f>
        <v>India</v>
      </c>
      <c r="E7566" s="1" t="s">
        <v>16083</v>
      </c>
      <c r="F7566" t="s">
        <v>17955</v>
      </c>
      <c r="G7566" t="s">
        <v>16156</v>
      </c>
      <c r="H7566" t="s">
        <v>16157</v>
      </c>
      <c r="I7566">
        <v>0</v>
      </c>
      <c r="J7566">
        <v>0</v>
      </c>
      <c r="K7566" t="s">
        <v>17956</v>
      </c>
      <c r="L7566" t="s">
        <v>26</v>
      </c>
      <c r="M7566" t="s">
        <v>27</v>
      </c>
      <c r="N7566" t="s">
        <v>27</v>
      </c>
      <c r="O7566" t="s">
        <v>27</v>
      </c>
      <c r="P7566" t="s">
        <v>27</v>
      </c>
      <c r="Q7566">
        <v>2</v>
      </c>
      <c r="R7566">
        <v>4</v>
      </c>
      <c r="S7566">
        <v>500</v>
      </c>
      <c r="T7566">
        <f>VLOOKUP(L7566,'Currency exchange'!$A:$B,2,0) *S7566</f>
        <v>6</v>
      </c>
      <c r="U7566">
        <v>3</v>
      </c>
      <c r="V7566" t="s">
        <v>23525</v>
      </c>
      <c r="W7566" t="s">
        <v>23532</v>
      </c>
      <c r="X7566" t="s">
        <v>967</v>
      </c>
      <c r="Y7566">
        <v>2016</v>
      </c>
      <c r="Z7566">
        <v>9</v>
      </c>
      <c r="AA7566">
        <v>16</v>
      </c>
    </row>
    <row r="7567" spans="1:27" x14ac:dyDescent="0.25">
      <c r="A7567">
        <v>3707</v>
      </c>
      <c r="B7567" s="1" t="s">
        <v>7601</v>
      </c>
      <c r="C7567">
        <v>1</v>
      </c>
      <c r="D7567" t="str">
        <f>VLOOKUP(C7567,'country description'!$A$1:$B$16,2,0)</f>
        <v>India</v>
      </c>
      <c r="E7567" s="1" t="s">
        <v>16083</v>
      </c>
      <c r="F7567" t="s">
        <v>17957</v>
      </c>
      <c r="G7567" t="s">
        <v>14056</v>
      </c>
      <c r="H7567" t="s">
        <v>16160</v>
      </c>
      <c r="I7567">
        <v>77.361917500000004</v>
      </c>
      <c r="J7567">
        <v>28.570513399999999</v>
      </c>
      <c r="K7567" t="s">
        <v>7603</v>
      </c>
      <c r="L7567" t="s">
        <v>26</v>
      </c>
      <c r="M7567" t="s">
        <v>27</v>
      </c>
      <c r="N7567" t="s">
        <v>27</v>
      </c>
      <c r="O7567" t="s">
        <v>27</v>
      </c>
      <c r="P7567" t="s">
        <v>27</v>
      </c>
      <c r="Q7567">
        <v>2</v>
      </c>
      <c r="R7567">
        <v>165</v>
      </c>
      <c r="S7567">
        <v>500</v>
      </c>
      <c r="T7567">
        <f>VLOOKUP(L7567,'Currency exchange'!$A:$B,2,0) *S7567</f>
        <v>6</v>
      </c>
      <c r="U7567">
        <v>2.5</v>
      </c>
      <c r="V7567" t="s">
        <v>23524</v>
      </c>
      <c r="W7567" t="s">
        <v>23530</v>
      </c>
      <c r="X7567" t="s">
        <v>5574</v>
      </c>
      <c r="Y7567">
        <v>2018</v>
      </c>
      <c r="Z7567">
        <v>9</v>
      </c>
      <c r="AA7567">
        <v>5</v>
      </c>
    </row>
    <row r="7568" spans="1:27" x14ac:dyDescent="0.25">
      <c r="A7568">
        <v>18258397</v>
      </c>
      <c r="B7568" s="1" t="s">
        <v>17958</v>
      </c>
      <c r="C7568">
        <v>1</v>
      </c>
      <c r="D7568" t="str">
        <f>VLOOKUP(C7568,'country description'!$A$1:$B$16,2,0)</f>
        <v>India</v>
      </c>
      <c r="E7568" s="1" t="s">
        <v>16083</v>
      </c>
      <c r="F7568" t="s">
        <v>17959</v>
      </c>
      <c r="G7568" t="s">
        <v>16256</v>
      </c>
      <c r="H7568" t="s">
        <v>16255</v>
      </c>
      <c r="I7568">
        <v>77.337324899999999</v>
      </c>
      <c r="J7568">
        <v>28.583579400000001</v>
      </c>
      <c r="K7568" t="s">
        <v>17960</v>
      </c>
      <c r="L7568" t="s">
        <v>26</v>
      </c>
      <c r="M7568" t="s">
        <v>27</v>
      </c>
      <c r="N7568" t="s">
        <v>27</v>
      </c>
      <c r="O7568" t="s">
        <v>27</v>
      </c>
      <c r="P7568" t="s">
        <v>27</v>
      </c>
      <c r="Q7568">
        <v>2</v>
      </c>
      <c r="R7568">
        <v>2</v>
      </c>
      <c r="S7568">
        <v>500</v>
      </c>
      <c r="T7568">
        <f>VLOOKUP(L7568,'Currency exchange'!$A:$B,2,0) *S7568</f>
        <v>6</v>
      </c>
      <c r="U7568">
        <v>1</v>
      </c>
      <c r="V7568" t="s">
        <v>23523</v>
      </c>
      <c r="W7568" t="s">
        <v>23529</v>
      </c>
      <c r="X7568" t="s">
        <v>4023</v>
      </c>
      <c r="Y7568">
        <v>2018</v>
      </c>
      <c r="Z7568">
        <v>9</v>
      </c>
      <c r="AA7568">
        <v>22</v>
      </c>
    </row>
    <row r="7569" spans="1:27" x14ac:dyDescent="0.25">
      <c r="A7569">
        <v>309088</v>
      </c>
      <c r="B7569" s="1" t="s">
        <v>7906</v>
      </c>
      <c r="C7569">
        <v>1</v>
      </c>
      <c r="D7569" t="str">
        <f>VLOOKUP(C7569,'country description'!$A$1:$B$16,2,0)</f>
        <v>India</v>
      </c>
      <c r="E7569" s="1" t="s">
        <v>16083</v>
      </c>
      <c r="F7569" t="s">
        <v>17961</v>
      </c>
      <c r="G7569" t="s">
        <v>16724</v>
      </c>
      <c r="H7569" t="s">
        <v>16725</v>
      </c>
      <c r="I7569">
        <v>77.335278900000006</v>
      </c>
      <c r="J7569">
        <v>28.576846499999998</v>
      </c>
      <c r="K7569" t="s">
        <v>4147</v>
      </c>
      <c r="L7569" t="s">
        <v>26</v>
      </c>
      <c r="M7569" t="s">
        <v>27</v>
      </c>
      <c r="N7569" t="s">
        <v>36</v>
      </c>
      <c r="O7569" t="s">
        <v>27</v>
      </c>
      <c r="P7569" t="s">
        <v>27</v>
      </c>
      <c r="Q7569">
        <v>2</v>
      </c>
      <c r="R7569">
        <v>109</v>
      </c>
      <c r="S7569">
        <v>500</v>
      </c>
      <c r="T7569">
        <f>VLOOKUP(L7569,'Currency exchange'!$A:$B,2,0) *S7569</f>
        <v>6</v>
      </c>
      <c r="U7569">
        <v>2.8</v>
      </c>
      <c r="V7569" t="s">
        <v>23524</v>
      </c>
      <c r="W7569" t="s">
        <v>23530</v>
      </c>
      <c r="X7569" t="s">
        <v>993</v>
      </c>
      <c r="Y7569">
        <v>2015</v>
      </c>
      <c r="Z7569">
        <v>8</v>
      </c>
      <c r="AA7569">
        <v>19</v>
      </c>
    </row>
    <row r="7570" spans="1:27" x14ac:dyDescent="0.25">
      <c r="A7570">
        <v>18424869</v>
      </c>
      <c r="B7570" s="1" t="s">
        <v>17962</v>
      </c>
      <c r="C7570">
        <v>1</v>
      </c>
      <c r="D7570" t="str">
        <f>VLOOKUP(C7570,'country description'!$A$1:$B$16,2,0)</f>
        <v>India</v>
      </c>
      <c r="E7570" s="1" t="s">
        <v>16083</v>
      </c>
      <c r="F7570" t="s">
        <v>17963</v>
      </c>
      <c r="G7570" t="s">
        <v>16724</v>
      </c>
      <c r="H7570" t="s">
        <v>16725</v>
      </c>
      <c r="I7570">
        <v>77.334877800000001</v>
      </c>
      <c r="J7570">
        <v>28.576441200000001</v>
      </c>
      <c r="K7570" t="s">
        <v>15821</v>
      </c>
      <c r="L7570" t="s">
        <v>26</v>
      </c>
      <c r="M7570" t="s">
        <v>27</v>
      </c>
      <c r="N7570" t="s">
        <v>36</v>
      </c>
      <c r="O7570" t="s">
        <v>27</v>
      </c>
      <c r="P7570" t="s">
        <v>27</v>
      </c>
      <c r="Q7570">
        <v>2</v>
      </c>
      <c r="R7570">
        <v>40</v>
      </c>
      <c r="S7570">
        <v>500</v>
      </c>
      <c r="T7570">
        <f>VLOOKUP(L7570,'Currency exchange'!$A:$B,2,0) *S7570</f>
        <v>6</v>
      </c>
      <c r="U7570">
        <v>3.9</v>
      </c>
      <c r="V7570" t="s">
        <v>23525</v>
      </c>
      <c r="W7570" t="s">
        <v>23532</v>
      </c>
      <c r="X7570" t="s">
        <v>17964</v>
      </c>
      <c r="Y7570">
        <v>2012</v>
      </c>
      <c r="Z7570">
        <v>8</v>
      </c>
      <c r="AA7570">
        <v>18</v>
      </c>
    </row>
    <row r="7571" spans="1:27" x14ac:dyDescent="0.25">
      <c r="A7571">
        <v>18371402</v>
      </c>
      <c r="B7571" s="1" t="s">
        <v>17965</v>
      </c>
      <c r="C7571">
        <v>1</v>
      </c>
      <c r="D7571" t="str">
        <f>VLOOKUP(C7571,'country description'!$A$1:$B$16,2,0)</f>
        <v>India</v>
      </c>
      <c r="E7571" s="1" t="s">
        <v>16083</v>
      </c>
      <c r="F7571" t="s">
        <v>17966</v>
      </c>
      <c r="G7571" t="s">
        <v>16085</v>
      </c>
      <c r="H7571" t="s">
        <v>16086</v>
      </c>
      <c r="I7571">
        <v>77.353909400000006</v>
      </c>
      <c r="J7571">
        <v>28.574221000000001</v>
      </c>
      <c r="K7571" t="s">
        <v>1571</v>
      </c>
      <c r="L7571" t="s">
        <v>26</v>
      </c>
      <c r="M7571" t="s">
        <v>27</v>
      </c>
      <c r="N7571" t="s">
        <v>27</v>
      </c>
      <c r="O7571" t="s">
        <v>27</v>
      </c>
      <c r="P7571" t="s">
        <v>27</v>
      </c>
      <c r="Q7571">
        <v>2</v>
      </c>
      <c r="R7571">
        <v>6</v>
      </c>
      <c r="S7571">
        <v>500</v>
      </c>
      <c r="T7571">
        <f>VLOOKUP(L7571,'Currency exchange'!$A:$B,2,0) *S7571</f>
        <v>6</v>
      </c>
      <c r="U7571">
        <v>3.1</v>
      </c>
      <c r="V7571" t="s">
        <v>23525</v>
      </c>
      <c r="W7571" t="s">
        <v>23532</v>
      </c>
      <c r="X7571" t="s">
        <v>13236</v>
      </c>
      <c r="Y7571">
        <v>2011</v>
      </c>
      <c r="Z7571">
        <v>8</v>
      </c>
      <c r="AA7571">
        <v>9</v>
      </c>
    </row>
    <row r="7572" spans="1:27" x14ac:dyDescent="0.25">
      <c r="A7572">
        <v>18416310</v>
      </c>
      <c r="B7572" s="1" t="s">
        <v>17967</v>
      </c>
      <c r="C7572">
        <v>1</v>
      </c>
      <c r="D7572" t="str">
        <f>VLOOKUP(C7572,'country description'!$A$1:$B$16,2,0)</f>
        <v>India</v>
      </c>
      <c r="E7572" s="1" t="s">
        <v>16083</v>
      </c>
      <c r="F7572" t="s">
        <v>17968</v>
      </c>
      <c r="G7572" t="s">
        <v>16104</v>
      </c>
      <c r="H7572" t="s">
        <v>16105</v>
      </c>
      <c r="I7572">
        <v>77.373086400000005</v>
      </c>
      <c r="J7572">
        <v>28.5151994</v>
      </c>
      <c r="K7572" t="s">
        <v>17969</v>
      </c>
      <c r="L7572" t="s">
        <v>26</v>
      </c>
      <c r="M7572" t="s">
        <v>27</v>
      </c>
      <c r="N7572" t="s">
        <v>36</v>
      </c>
      <c r="O7572" t="s">
        <v>27</v>
      </c>
      <c r="P7572" t="s">
        <v>27</v>
      </c>
      <c r="Q7572">
        <v>2</v>
      </c>
      <c r="R7572">
        <v>3</v>
      </c>
      <c r="S7572">
        <v>500</v>
      </c>
      <c r="T7572">
        <f>VLOOKUP(L7572,'Currency exchange'!$A:$B,2,0) *S7572</f>
        <v>6</v>
      </c>
      <c r="U7572">
        <v>1</v>
      </c>
      <c r="V7572" t="s">
        <v>23523</v>
      </c>
      <c r="W7572" t="s">
        <v>23529</v>
      </c>
      <c r="X7572" t="s">
        <v>5956</v>
      </c>
      <c r="Y7572">
        <v>2017</v>
      </c>
      <c r="Z7572">
        <v>8</v>
      </c>
      <c r="AA7572">
        <v>12</v>
      </c>
    </row>
    <row r="7573" spans="1:27" x14ac:dyDescent="0.25">
      <c r="A7573">
        <v>8115</v>
      </c>
      <c r="B7573" s="1" t="s">
        <v>7176</v>
      </c>
      <c r="C7573">
        <v>1</v>
      </c>
      <c r="D7573" t="str">
        <f>VLOOKUP(C7573,'country description'!$A$1:$B$16,2,0)</f>
        <v>India</v>
      </c>
      <c r="E7573" s="1" t="s">
        <v>16083</v>
      </c>
      <c r="F7573" t="s">
        <v>17970</v>
      </c>
      <c r="G7573" t="s">
        <v>13875</v>
      </c>
      <c r="H7573" t="s">
        <v>16135</v>
      </c>
      <c r="I7573">
        <v>77.310934000000003</v>
      </c>
      <c r="J7573">
        <v>28.5773817</v>
      </c>
      <c r="K7573" t="s">
        <v>6462</v>
      </c>
      <c r="L7573" t="s">
        <v>26</v>
      </c>
      <c r="M7573" t="s">
        <v>27</v>
      </c>
      <c r="N7573" t="s">
        <v>27</v>
      </c>
      <c r="O7573" t="s">
        <v>27</v>
      </c>
      <c r="P7573" t="s">
        <v>27</v>
      </c>
      <c r="Q7573">
        <v>2</v>
      </c>
      <c r="R7573">
        <v>8</v>
      </c>
      <c r="S7573">
        <v>500</v>
      </c>
      <c r="T7573">
        <f>VLOOKUP(L7573,'Currency exchange'!$A:$B,2,0) *S7573</f>
        <v>6</v>
      </c>
      <c r="U7573">
        <v>2.7</v>
      </c>
      <c r="V7573" t="s">
        <v>23524</v>
      </c>
      <c r="W7573" t="s">
        <v>23530</v>
      </c>
      <c r="X7573" t="s">
        <v>9513</v>
      </c>
      <c r="Y7573">
        <v>2013</v>
      </c>
      <c r="Z7573">
        <v>8</v>
      </c>
      <c r="AA7573">
        <v>23</v>
      </c>
    </row>
    <row r="7574" spans="1:27" x14ac:dyDescent="0.25">
      <c r="A7574">
        <v>18014141</v>
      </c>
      <c r="B7574" s="1" t="s">
        <v>13859</v>
      </c>
      <c r="C7574">
        <v>1</v>
      </c>
      <c r="D7574" t="str">
        <f>VLOOKUP(C7574,'country description'!$A$1:$B$16,2,0)</f>
        <v>India</v>
      </c>
      <c r="E7574" s="1" t="s">
        <v>16083</v>
      </c>
      <c r="F7574" t="s">
        <v>17971</v>
      </c>
      <c r="G7574" t="s">
        <v>17654</v>
      </c>
      <c r="H7574" t="s">
        <v>17655</v>
      </c>
      <c r="I7574">
        <v>77.325791600000002</v>
      </c>
      <c r="J7574">
        <v>28.570363759999999</v>
      </c>
      <c r="K7574" t="s">
        <v>17972</v>
      </c>
      <c r="L7574" t="s">
        <v>26</v>
      </c>
      <c r="M7574" t="s">
        <v>27</v>
      </c>
      <c r="N7574" t="s">
        <v>36</v>
      </c>
      <c r="O7574" t="s">
        <v>27</v>
      </c>
      <c r="P7574" t="s">
        <v>27</v>
      </c>
      <c r="Q7574">
        <v>2</v>
      </c>
      <c r="R7574">
        <v>418</v>
      </c>
      <c r="S7574">
        <v>500</v>
      </c>
      <c r="T7574">
        <f>VLOOKUP(L7574,'Currency exchange'!$A:$B,2,0) *S7574</f>
        <v>6</v>
      </c>
      <c r="U7574">
        <v>3.8</v>
      </c>
      <c r="V7574" t="s">
        <v>23525</v>
      </c>
      <c r="W7574" t="s">
        <v>23532</v>
      </c>
      <c r="X7574" t="s">
        <v>82</v>
      </c>
      <c r="Y7574">
        <v>2013</v>
      </c>
      <c r="Z7574">
        <v>8</v>
      </c>
      <c r="AA7574">
        <v>10</v>
      </c>
    </row>
    <row r="7575" spans="1:27" x14ac:dyDescent="0.25">
      <c r="A7575">
        <v>308770</v>
      </c>
      <c r="B7575" s="1" t="s">
        <v>17973</v>
      </c>
      <c r="C7575">
        <v>1</v>
      </c>
      <c r="D7575" t="str">
        <f>VLOOKUP(C7575,'country description'!$A$1:$B$16,2,0)</f>
        <v>India</v>
      </c>
      <c r="E7575" s="1" t="s">
        <v>16083</v>
      </c>
      <c r="F7575" t="s">
        <v>17974</v>
      </c>
      <c r="G7575" t="s">
        <v>16748</v>
      </c>
      <c r="H7575" t="s">
        <v>16749</v>
      </c>
      <c r="I7575">
        <v>77.333205199999995</v>
      </c>
      <c r="J7575">
        <v>28.583854599999999</v>
      </c>
      <c r="K7575" t="s">
        <v>648</v>
      </c>
      <c r="L7575" t="s">
        <v>26</v>
      </c>
      <c r="M7575" t="s">
        <v>27</v>
      </c>
      <c r="N7575" t="s">
        <v>36</v>
      </c>
      <c r="O7575" t="s">
        <v>27</v>
      </c>
      <c r="P7575" t="s">
        <v>27</v>
      </c>
      <c r="Q7575">
        <v>2</v>
      </c>
      <c r="R7575">
        <v>17</v>
      </c>
      <c r="S7575">
        <v>500</v>
      </c>
      <c r="T7575">
        <f>VLOOKUP(L7575,'Currency exchange'!$A:$B,2,0) *S7575</f>
        <v>6</v>
      </c>
      <c r="U7575">
        <v>2.6</v>
      </c>
      <c r="V7575" t="s">
        <v>23524</v>
      </c>
      <c r="W7575" t="s">
        <v>23530</v>
      </c>
      <c r="X7575" t="s">
        <v>10887</v>
      </c>
      <c r="Y7575">
        <v>2011</v>
      </c>
      <c r="Z7575">
        <v>8</v>
      </c>
      <c r="AA7575">
        <v>21</v>
      </c>
    </row>
    <row r="7576" spans="1:27" x14ac:dyDescent="0.25">
      <c r="A7576">
        <v>18216929</v>
      </c>
      <c r="B7576" s="1" t="s">
        <v>319</v>
      </c>
      <c r="C7576">
        <v>1</v>
      </c>
      <c r="D7576" t="str">
        <f>VLOOKUP(C7576,'country description'!$A$1:$B$16,2,0)</f>
        <v>India</v>
      </c>
      <c r="E7576" s="1" t="s">
        <v>16083</v>
      </c>
      <c r="F7576" t="s">
        <v>17975</v>
      </c>
      <c r="G7576" t="s">
        <v>15207</v>
      </c>
      <c r="H7576" t="s">
        <v>16146</v>
      </c>
      <c r="I7576">
        <v>77.342574900000002</v>
      </c>
      <c r="J7576">
        <v>28.5950171</v>
      </c>
      <c r="K7576" t="s">
        <v>816</v>
      </c>
      <c r="L7576" t="s">
        <v>26</v>
      </c>
      <c r="M7576" t="s">
        <v>27</v>
      </c>
      <c r="N7576" t="s">
        <v>36</v>
      </c>
      <c r="O7576" t="s">
        <v>27</v>
      </c>
      <c r="P7576" t="s">
        <v>27</v>
      </c>
      <c r="Q7576">
        <v>2</v>
      </c>
      <c r="R7576">
        <v>7</v>
      </c>
      <c r="S7576">
        <v>500</v>
      </c>
      <c r="T7576">
        <f>VLOOKUP(L7576,'Currency exchange'!$A:$B,2,0) *S7576</f>
        <v>6</v>
      </c>
      <c r="U7576">
        <v>3</v>
      </c>
      <c r="V7576" t="s">
        <v>23525</v>
      </c>
      <c r="W7576" t="s">
        <v>23532</v>
      </c>
      <c r="X7576" t="s">
        <v>4045</v>
      </c>
      <c r="Y7576">
        <v>2012</v>
      </c>
      <c r="Z7576">
        <v>8</v>
      </c>
      <c r="AA7576">
        <v>26</v>
      </c>
    </row>
    <row r="7577" spans="1:27" x14ac:dyDescent="0.25">
      <c r="A7577">
        <v>8022</v>
      </c>
      <c r="B7577" s="1" t="s">
        <v>17976</v>
      </c>
      <c r="C7577">
        <v>1</v>
      </c>
      <c r="D7577" t="str">
        <f>VLOOKUP(C7577,'country description'!$A$1:$B$16,2,0)</f>
        <v>India</v>
      </c>
      <c r="E7577" s="1" t="s">
        <v>16083</v>
      </c>
      <c r="F7577" t="s">
        <v>17977</v>
      </c>
      <c r="G7577" t="s">
        <v>16520</v>
      </c>
      <c r="H7577" t="s">
        <v>16521</v>
      </c>
      <c r="I7577">
        <v>77.338176599999997</v>
      </c>
      <c r="J7577">
        <v>28.584321500000001</v>
      </c>
      <c r="K7577" t="s">
        <v>648</v>
      </c>
      <c r="L7577" t="s">
        <v>26</v>
      </c>
      <c r="M7577" t="s">
        <v>27</v>
      </c>
      <c r="N7577" t="s">
        <v>27</v>
      </c>
      <c r="O7577" t="s">
        <v>27</v>
      </c>
      <c r="P7577" t="s">
        <v>27</v>
      </c>
      <c r="Q7577">
        <v>2</v>
      </c>
      <c r="R7577">
        <v>59</v>
      </c>
      <c r="S7577">
        <v>500</v>
      </c>
      <c r="T7577">
        <f>VLOOKUP(L7577,'Currency exchange'!$A:$B,2,0) *S7577</f>
        <v>6</v>
      </c>
      <c r="U7577">
        <v>2.6</v>
      </c>
      <c r="V7577" t="s">
        <v>23524</v>
      </c>
      <c r="W7577" t="s">
        <v>23530</v>
      </c>
      <c r="X7577" t="s">
        <v>17964</v>
      </c>
      <c r="Y7577">
        <v>2012</v>
      </c>
      <c r="Z7577">
        <v>8</v>
      </c>
      <c r="AA7577">
        <v>18</v>
      </c>
    </row>
    <row r="7578" spans="1:27" x14ac:dyDescent="0.25">
      <c r="A7578">
        <v>18020006</v>
      </c>
      <c r="B7578" s="1" t="s">
        <v>17978</v>
      </c>
      <c r="C7578">
        <v>1</v>
      </c>
      <c r="D7578" t="str">
        <f>VLOOKUP(C7578,'country description'!$A$1:$B$16,2,0)</f>
        <v>India</v>
      </c>
      <c r="E7578" s="1" t="s">
        <v>16083</v>
      </c>
      <c r="F7578" t="s">
        <v>17979</v>
      </c>
      <c r="G7578" t="s">
        <v>16520</v>
      </c>
      <c r="H7578" t="s">
        <v>16521</v>
      </c>
      <c r="I7578">
        <v>77.338131899999993</v>
      </c>
      <c r="J7578">
        <v>28.584322700000001</v>
      </c>
      <c r="K7578" t="s">
        <v>937</v>
      </c>
      <c r="L7578" t="s">
        <v>26</v>
      </c>
      <c r="M7578" t="s">
        <v>27</v>
      </c>
      <c r="N7578" t="s">
        <v>27</v>
      </c>
      <c r="O7578" t="s">
        <v>27</v>
      </c>
      <c r="P7578" t="s">
        <v>27</v>
      </c>
      <c r="Q7578">
        <v>2</v>
      </c>
      <c r="R7578">
        <v>2</v>
      </c>
      <c r="S7578">
        <v>500</v>
      </c>
      <c r="T7578">
        <f>VLOOKUP(L7578,'Currency exchange'!$A:$B,2,0) *S7578</f>
        <v>6</v>
      </c>
      <c r="U7578">
        <v>1</v>
      </c>
      <c r="V7578" t="s">
        <v>23523</v>
      </c>
      <c r="W7578" t="s">
        <v>23529</v>
      </c>
      <c r="X7578" t="s">
        <v>4360</v>
      </c>
      <c r="Y7578">
        <v>2012</v>
      </c>
      <c r="Z7578">
        <v>8</v>
      </c>
      <c r="AA7578">
        <v>10</v>
      </c>
    </row>
    <row r="7579" spans="1:27" x14ac:dyDescent="0.25">
      <c r="A7579">
        <v>18412866</v>
      </c>
      <c r="B7579" s="1" t="s">
        <v>890</v>
      </c>
      <c r="C7579">
        <v>1</v>
      </c>
      <c r="D7579" t="str">
        <f>VLOOKUP(C7579,'country description'!$A$1:$B$16,2,0)</f>
        <v>India</v>
      </c>
      <c r="E7579" s="1" t="s">
        <v>16083</v>
      </c>
      <c r="F7579" t="s">
        <v>16231</v>
      </c>
      <c r="G7579" t="s">
        <v>16232</v>
      </c>
      <c r="H7579" t="s">
        <v>16231</v>
      </c>
      <c r="I7579">
        <v>77.366333999999995</v>
      </c>
      <c r="J7579">
        <v>28.565117999999998</v>
      </c>
      <c r="K7579" t="s">
        <v>819</v>
      </c>
      <c r="L7579" t="s">
        <v>26</v>
      </c>
      <c r="M7579" t="s">
        <v>27</v>
      </c>
      <c r="N7579" t="s">
        <v>36</v>
      </c>
      <c r="O7579" t="s">
        <v>27</v>
      </c>
      <c r="P7579" t="s">
        <v>27</v>
      </c>
      <c r="Q7579">
        <v>2</v>
      </c>
      <c r="R7579">
        <v>26</v>
      </c>
      <c r="S7579">
        <v>500</v>
      </c>
      <c r="T7579">
        <f>VLOOKUP(L7579,'Currency exchange'!$A:$B,2,0) *S7579</f>
        <v>6</v>
      </c>
      <c r="U7579">
        <v>3.3</v>
      </c>
      <c r="V7579" t="s">
        <v>23525</v>
      </c>
      <c r="W7579" t="s">
        <v>23532</v>
      </c>
      <c r="X7579" t="s">
        <v>4313</v>
      </c>
      <c r="Y7579">
        <v>2015</v>
      </c>
      <c r="Z7579">
        <v>8</v>
      </c>
      <c r="AA7579">
        <v>26</v>
      </c>
    </row>
    <row r="7580" spans="1:27" x14ac:dyDescent="0.25">
      <c r="A7580">
        <v>306167</v>
      </c>
      <c r="B7580" s="1" t="s">
        <v>17980</v>
      </c>
      <c r="C7580">
        <v>1</v>
      </c>
      <c r="D7580" t="str">
        <f>VLOOKUP(C7580,'country description'!$A$1:$B$16,2,0)</f>
        <v>India</v>
      </c>
      <c r="E7580" s="1" t="s">
        <v>16083</v>
      </c>
      <c r="F7580" t="s">
        <v>17981</v>
      </c>
      <c r="G7580" t="s">
        <v>14056</v>
      </c>
      <c r="H7580" t="s">
        <v>16160</v>
      </c>
      <c r="I7580">
        <v>77.361917500000004</v>
      </c>
      <c r="J7580">
        <v>28.570602999999998</v>
      </c>
      <c r="K7580" t="s">
        <v>8963</v>
      </c>
      <c r="L7580" t="s">
        <v>26</v>
      </c>
      <c r="M7580" t="s">
        <v>27</v>
      </c>
      <c r="N7580" t="s">
        <v>27</v>
      </c>
      <c r="O7580" t="s">
        <v>27</v>
      </c>
      <c r="P7580" t="s">
        <v>27</v>
      </c>
      <c r="Q7580">
        <v>2</v>
      </c>
      <c r="R7580">
        <v>516</v>
      </c>
      <c r="S7580">
        <v>500</v>
      </c>
      <c r="T7580">
        <f>VLOOKUP(L7580,'Currency exchange'!$A:$B,2,0) *S7580</f>
        <v>6</v>
      </c>
      <c r="U7580">
        <v>4.0999999999999996</v>
      </c>
      <c r="V7580" t="s">
        <v>23526</v>
      </c>
      <c r="W7580" t="s">
        <v>23531</v>
      </c>
      <c r="X7580" t="s">
        <v>97</v>
      </c>
      <c r="Y7580">
        <v>2010</v>
      </c>
      <c r="Z7580">
        <v>8</v>
      </c>
      <c r="AA7580">
        <v>24</v>
      </c>
    </row>
    <row r="7581" spans="1:27" x14ac:dyDescent="0.25">
      <c r="A7581">
        <v>6170</v>
      </c>
      <c r="B7581" s="1" t="s">
        <v>17982</v>
      </c>
      <c r="C7581">
        <v>1</v>
      </c>
      <c r="D7581" t="str">
        <f>VLOOKUP(C7581,'country description'!$A$1:$B$16,2,0)</f>
        <v>India</v>
      </c>
      <c r="E7581" s="1" t="s">
        <v>16083</v>
      </c>
      <c r="F7581" t="s">
        <v>17983</v>
      </c>
      <c r="G7581" t="s">
        <v>13904</v>
      </c>
      <c r="H7581" t="s">
        <v>16165</v>
      </c>
      <c r="I7581">
        <v>77.320160700000002</v>
      </c>
      <c r="J7581">
        <v>28.5976222</v>
      </c>
      <c r="K7581" t="s">
        <v>644</v>
      </c>
      <c r="L7581" t="s">
        <v>26</v>
      </c>
      <c r="M7581" t="s">
        <v>27</v>
      </c>
      <c r="N7581" t="s">
        <v>36</v>
      </c>
      <c r="O7581" t="s">
        <v>27</v>
      </c>
      <c r="P7581" t="s">
        <v>27</v>
      </c>
      <c r="Q7581">
        <v>2</v>
      </c>
      <c r="R7581">
        <v>114</v>
      </c>
      <c r="S7581">
        <v>500</v>
      </c>
      <c r="T7581">
        <f>VLOOKUP(L7581,'Currency exchange'!$A:$B,2,0) *S7581</f>
        <v>6</v>
      </c>
      <c r="U7581">
        <v>3.3</v>
      </c>
      <c r="V7581" t="s">
        <v>23525</v>
      </c>
      <c r="W7581" t="s">
        <v>23532</v>
      </c>
      <c r="X7581" t="s">
        <v>17984</v>
      </c>
      <c r="Y7581">
        <v>2011</v>
      </c>
      <c r="Z7581">
        <v>8</v>
      </c>
      <c r="AA7581">
        <v>25</v>
      </c>
    </row>
    <row r="7582" spans="1:27" x14ac:dyDescent="0.25">
      <c r="A7582">
        <v>18431193</v>
      </c>
      <c r="B7582" s="1" t="s">
        <v>17985</v>
      </c>
      <c r="C7582">
        <v>1</v>
      </c>
      <c r="D7582" t="str">
        <f>VLOOKUP(C7582,'country description'!$A$1:$B$16,2,0)</f>
        <v>India</v>
      </c>
      <c r="E7582" s="1" t="s">
        <v>16083</v>
      </c>
      <c r="F7582" t="s">
        <v>17027</v>
      </c>
      <c r="G7582" t="s">
        <v>16256</v>
      </c>
      <c r="H7582" t="s">
        <v>16255</v>
      </c>
      <c r="I7582">
        <v>77.340973399999996</v>
      </c>
      <c r="J7582">
        <v>28.586319599999999</v>
      </c>
      <c r="K7582" t="s">
        <v>644</v>
      </c>
      <c r="L7582" t="s">
        <v>26</v>
      </c>
      <c r="M7582" t="s">
        <v>27</v>
      </c>
      <c r="N7582" t="s">
        <v>27</v>
      </c>
      <c r="O7582" t="s">
        <v>27</v>
      </c>
      <c r="P7582" t="s">
        <v>27</v>
      </c>
      <c r="Q7582">
        <v>2</v>
      </c>
      <c r="R7582">
        <v>3</v>
      </c>
      <c r="S7582">
        <v>500</v>
      </c>
      <c r="T7582">
        <f>VLOOKUP(L7582,'Currency exchange'!$A:$B,2,0) *S7582</f>
        <v>6</v>
      </c>
      <c r="U7582">
        <v>1</v>
      </c>
      <c r="V7582" t="s">
        <v>23523</v>
      </c>
      <c r="W7582" t="s">
        <v>23529</v>
      </c>
      <c r="X7582" t="s">
        <v>10312</v>
      </c>
      <c r="Y7582">
        <v>2017</v>
      </c>
      <c r="Z7582">
        <v>8</v>
      </c>
      <c r="AA7582">
        <v>5</v>
      </c>
    </row>
    <row r="7583" spans="1:27" x14ac:dyDescent="0.25">
      <c r="A7583">
        <v>18204456</v>
      </c>
      <c r="B7583" s="1" t="s">
        <v>7601</v>
      </c>
      <c r="C7583">
        <v>1</v>
      </c>
      <c r="D7583" t="str">
        <f>VLOOKUP(C7583,'country description'!$A$1:$B$16,2,0)</f>
        <v>India</v>
      </c>
      <c r="E7583" s="1" t="s">
        <v>16083</v>
      </c>
      <c r="F7583" t="s">
        <v>17986</v>
      </c>
      <c r="G7583" t="s">
        <v>16104</v>
      </c>
      <c r="H7583" t="s">
        <v>16105</v>
      </c>
      <c r="I7583">
        <v>77.4097048</v>
      </c>
      <c r="J7583">
        <v>28.501163600000002</v>
      </c>
      <c r="K7583" t="s">
        <v>7603</v>
      </c>
      <c r="L7583" t="s">
        <v>26</v>
      </c>
      <c r="M7583" t="s">
        <v>27</v>
      </c>
      <c r="N7583" t="s">
        <v>36</v>
      </c>
      <c r="O7583" t="s">
        <v>27</v>
      </c>
      <c r="P7583" t="s">
        <v>27</v>
      </c>
      <c r="Q7583">
        <v>2</v>
      </c>
      <c r="R7583">
        <v>13</v>
      </c>
      <c r="S7583">
        <v>500</v>
      </c>
      <c r="T7583">
        <f>VLOOKUP(L7583,'Currency exchange'!$A:$B,2,0) *S7583</f>
        <v>6</v>
      </c>
      <c r="U7583">
        <v>2.6</v>
      </c>
      <c r="V7583" t="s">
        <v>23524</v>
      </c>
      <c r="W7583" t="s">
        <v>23530</v>
      </c>
      <c r="X7583" t="s">
        <v>8647</v>
      </c>
      <c r="Y7583">
        <v>2018</v>
      </c>
      <c r="Z7583">
        <v>7</v>
      </c>
      <c r="AA7583">
        <v>22</v>
      </c>
    </row>
    <row r="7584" spans="1:27" x14ac:dyDescent="0.25">
      <c r="A7584">
        <v>18219552</v>
      </c>
      <c r="B7584" s="1" t="s">
        <v>17987</v>
      </c>
      <c r="C7584">
        <v>1</v>
      </c>
      <c r="D7584" t="str">
        <f>VLOOKUP(C7584,'country description'!$A$1:$B$16,2,0)</f>
        <v>India</v>
      </c>
      <c r="E7584" s="1" t="s">
        <v>16083</v>
      </c>
      <c r="F7584" t="s">
        <v>16339</v>
      </c>
      <c r="G7584" t="s">
        <v>13885</v>
      </c>
      <c r="H7584" t="s">
        <v>16339</v>
      </c>
      <c r="I7584">
        <v>77.335358900000003</v>
      </c>
      <c r="J7584">
        <v>28.568457899999999</v>
      </c>
      <c r="K7584" t="s">
        <v>764</v>
      </c>
      <c r="L7584" t="s">
        <v>26</v>
      </c>
      <c r="M7584" t="s">
        <v>27</v>
      </c>
      <c r="N7584" t="s">
        <v>36</v>
      </c>
      <c r="O7584" t="s">
        <v>27</v>
      </c>
      <c r="P7584" t="s">
        <v>27</v>
      </c>
      <c r="Q7584">
        <v>2</v>
      </c>
      <c r="R7584">
        <v>144</v>
      </c>
      <c r="S7584">
        <v>500</v>
      </c>
      <c r="T7584">
        <f>VLOOKUP(L7584,'Currency exchange'!$A:$B,2,0) *S7584</f>
        <v>6</v>
      </c>
      <c r="U7584">
        <v>3.5</v>
      </c>
      <c r="V7584" t="s">
        <v>23525</v>
      </c>
      <c r="W7584" t="s">
        <v>23532</v>
      </c>
      <c r="X7584" t="s">
        <v>11373</v>
      </c>
      <c r="Y7584">
        <v>2014</v>
      </c>
      <c r="Z7584">
        <v>7</v>
      </c>
      <c r="AA7584">
        <v>12</v>
      </c>
    </row>
    <row r="7585" spans="1:27" x14ac:dyDescent="0.25">
      <c r="A7585">
        <v>18255715</v>
      </c>
      <c r="B7585" s="1" t="s">
        <v>17988</v>
      </c>
      <c r="C7585">
        <v>1</v>
      </c>
      <c r="D7585" t="str">
        <f>VLOOKUP(C7585,'country description'!$A$1:$B$16,2,0)</f>
        <v>India</v>
      </c>
      <c r="E7585" s="1" t="s">
        <v>16083</v>
      </c>
      <c r="F7585" t="s">
        <v>17989</v>
      </c>
      <c r="G7585" t="s">
        <v>16452</v>
      </c>
      <c r="H7585" t="s">
        <v>16453</v>
      </c>
      <c r="I7585">
        <v>77.337683600000005</v>
      </c>
      <c r="J7585">
        <v>28.564406300000002</v>
      </c>
      <c r="K7585" t="s">
        <v>677</v>
      </c>
      <c r="L7585" t="s">
        <v>26</v>
      </c>
      <c r="M7585" t="s">
        <v>27</v>
      </c>
      <c r="N7585" t="s">
        <v>36</v>
      </c>
      <c r="O7585" t="s">
        <v>27</v>
      </c>
      <c r="P7585" t="s">
        <v>27</v>
      </c>
      <c r="Q7585">
        <v>2</v>
      </c>
      <c r="R7585">
        <v>7</v>
      </c>
      <c r="S7585">
        <v>500</v>
      </c>
      <c r="T7585">
        <f>VLOOKUP(L7585,'Currency exchange'!$A:$B,2,0) *S7585</f>
        <v>6</v>
      </c>
      <c r="U7585">
        <v>2.9</v>
      </c>
      <c r="V7585" t="s">
        <v>23524</v>
      </c>
      <c r="W7585" t="s">
        <v>23530</v>
      </c>
      <c r="X7585" t="s">
        <v>6924</v>
      </c>
      <c r="Y7585">
        <v>2010</v>
      </c>
      <c r="Z7585">
        <v>7</v>
      </c>
      <c r="AA7585">
        <v>9</v>
      </c>
    </row>
    <row r="7586" spans="1:27" x14ac:dyDescent="0.25">
      <c r="A7586">
        <v>1745</v>
      </c>
      <c r="B7586" s="1" t="s">
        <v>17990</v>
      </c>
      <c r="C7586">
        <v>1</v>
      </c>
      <c r="D7586" t="str">
        <f>VLOOKUP(C7586,'country description'!$A$1:$B$16,2,0)</f>
        <v>India</v>
      </c>
      <c r="E7586" s="1" t="s">
        <v>16083</v>
      </c>
      <c r="F7586" t="s">
        <v>16843</v>
      </c>
      <c r="G7586" t="s">
        <v>14056</v>
      </c>
      <c r="H7586" t="s">
        <v>16160</v>
      </c>
      <c r="I7586">
        <v>77.362096899999997</v>
      </c>
      <c r="J7586">
        <v>28.570350900000001</v>
      </c>
      <c r="K7586" t="s">
        <v>1181</v>
      </c>
      <c r="L7586" t="s">
        <v>26</v>
      </c>
      <c r="M7586" t="s">
        <v>27</v>
      </c>
      <c r="N7586" t="s">
        <v>36</v>
      </c>
      <c r="O7586" t="s">
        <v>27</v>
      </c>
      <c r="P7586" t="s">
        <v>27</v>
      </c>
      <c r="Q7586">
        <v>2</v>
      </c>
      <c r="R7586">
        <v>113</v>
      </c>
      <c r="S7586">
        <v>500</v>
      </c>
      <c r="T7586">
        <f>VLOOKUP(L7586,'Currency exchange'!$A:$B,2,0) *S7586</f>
        <v>6</v>
      </c>
      <c r="U7586">
        <v>2.8</v>
      </c>
      <c r="V7586" t="s">
        <v>23524</v>
      </c>
      <c r="W7586" t="s">
        <v>23530</v>
      </c>
      <c r="X7586" t="s">
        <v>17991</v>
      </c>
      <c r="Y7586">
        <v>2011</v>
      </c>
      <c r="Z7586">
        <v>7</v>
      </c>
      <c r="AA7586">
        <v>15</v>
      </c>
    </row>
    <row r="7587" spans="1:27" x14ac:dyDescent="0.25">
      <c r="A7587">
        <v>18082207</v>
      </c>
      <c r="B7587" s="1" t="s">
        <v>17992</v>
      </c>
      <c r="C7587">
        <v>1</v>
      </c>
      <c r="D7587" t="str">
        <f>VLOOKUP(C7587,'country description'!$A$1:$B$16,2,0)</f>
        <v>India</v>
      </c>
      <c r="E7587" s="1" t="s">
        <v>16083</v>
      </c>
      <c r="F7587" t="s">
        <v>17993</v>
      </c>
      <c r="G7587" t="s">
        <v>16055</v>
      </c>
      <c r="H7587" t="s">
        <v>16243</v>
      </c>
      <c r="I7587">
        <v>77.365505999999996</v>
      </c>
      <c r="J7587">
        <v>28.591383499999999</v>
      </c>
      <c r="K7587" t="s">
        <v>17994</v>
      </c>
      <c r="L7587" t="s">
        <v>26</v>
      </c>
      <c r="M7587" t="s">
        <v>27</v>
      </c>
      <c r="N7587" t="s">
        <v>36</v>
      </c>
      <c r="O7587" t="s">
        <v>27</v>
      </c>
      <c r="P7587" t="s">
        <v>27</v>
      </c>
      <c r="Q7587">
        <v>2</v>
      </c>
      <c r="R7587">
        <v>200</v>
      </c>
      <c r="S7587">
        <v>500</v>
      </c>
      <c r="T7587">
        <f>VLOOKUP(L7587,'Currency exchange'!$A:$B,2,0) *S7587</f>
        <v>6</v>
      </c>
      <c r="U7587">
        <v>3.8</v>
      </c>
      <c r="V7587" t="s">
        <v>23525</v>
      </c>
      <c r="W7587" t="s">
        <v>23532</v>
      </c>
      <c r="X7587" t="s">
        <v>157</v>
      </c>
      <c r="Y7587">
        <v>2017</v>
      </c>
      <c r="Z7587">
        <v>7</v>
      </c>
      <c r="AA7587">
        <v>22</v>
      </c>
    </row>
    <row r="7588" spans="1:27" x14ac:dyDescent="0.25">
      <c r="A7588">
        <v>313329</v>
      </c>
      <c r="B7588" s="1" t="s">
        <v>17995</v>
      </c>
      <c r="C7588">
        <v>1</v>
      </c>
      <c r="D7588" t="str">
        <f>VLOOKUP(C7588,'country description'!$A$1:$B$16,2,0)</f>
        <v>India</v>
      </c>
      <c r="E7588" s="1" t="s">
        <v>16083</v>
      </c>
      <c r="F7588" t="s">
        <v>17996</v>
      </c>
      <c r="G7588" t="s">
        <v>13738</v>
      </c>
      <c r="H7588" t="s">
        <v>16312</v>
      </c>
      <c r="I7588">
        <v>77.342986100000005</v>
      </c>
      <c r="J7588">
        <v>28.603245300000001</v>
      </c>
      <c r="K7588" t="s">
        <v>754</v>
      </c>
      <c r="L7588" t="s">
        <v>26</v>
      </c>
      <c r="M7588" t="s">
        <v>27</v>
      </c>
      <c r="N7588" t="s">
        <v>36</v>
      </c>
      <c r="O7588" t="s">
        <v>27</v>
      </c>
      <c r="P7588" t="s">
        <v>27</v>
      </c>
      <c r="Q7588">
        <v>2</v>
      </c>
      <c r="R7588">
        <v>7</v>
      </c>
      <c r="S7588">
        <v>500</v>
      </c>
      <c r="T7588">
        <f>VLOOKUP(L7588,'Currency exchange'!$A:$B,2,0) *S7588</f>
        <v>6</v>
      </c>
      <c r="U7588">
        <v>2.5</v>
      </c>
      <c r="V7588" t="s">
        <v>23524</v>
      </c>
      <c r="W7588" t="s">
        <v>23530</v>
      </c>
      <c r="X7588" t="s">
        <v>1721</v>
      </c>
      <c r="Y7588">
        <v>2018</v>
      </c>
      <c r="Z7588">
        <v>7</v>
      </c>
      <c r="AA7588">
        <v>23</v>
      </c>
    </row>
    <row r="7589" spans="1:27" x14ac:dyDescent="0.25">
      <c r="A7589">
        <v>18396437</v>
      </c>
      <c r="B7589" s="1" t="s">
        <v>17997</v>
      </c>
      <c r="C7589">
        <v>1</v>
      </c>
      <c r="D7589" t="str">
        <f>VLOOKUP(C7589,'country description'!$A$1:$B$16,2,0)</f>
        <v>India</v>
      </c>
      <c r="E7589" s="1" t="s">
        <v>16083</v>
      </c>
      <c r="F7589" t="s">
        <v>17998</v>
      </c>
      <c r="G7589" t="s">
        <v>16198</v>
      </c>
      <c r="H7589" t="s">
        <v>16199</v>
      </c>
      <c r="I7589">
        <v>77.369864000000007</v>
      </c>
      <c r="J7589">
        <v>28.618151099999999</v>
      </c>
      <c r="K7589" t="s">
        <v>1304</v>
      </c>
      <c r="L7589" t="s">
        <v>26</v>
      </c>
      <c r="M7589" t="s">
        <v>27</v>
      </c>
      <c r="N7589" t="s">
        <v>27</v>
      </c>
      <c r="O7589" t="s">
        <v>27</v>
      </c>
      <c r="P7589" t="s">
        <v>27</v>
      </c>
      <c r="Q7589">
        <v>2</v>
      </c>
      <c r="R7589">
        <v>15</v>
      </c>
      <c r="S7589">
        <v>500</v>
      </c>
      <c r="T7589">
        <f>VLOOKUP(L7589,'Currency exchange'!$A:$B,2,0) *S7589</f>
        <v>6</v>
      </c>
      <c r="U7589">
        <v>3.3</v>
      </c>
      <c r="V7589" t="s">
        <v>23525</v>
      </c>
      <c r="W7589" t="s">
        <v>23532</v>
      </c>
      <c r="X7589" t="s">
        <v>2201</v>
      </c>
      <c r="Y7589">
        <v>2016</v>
      </c>
      <c r="Z7589">
        <v>7</v>
      </c>
      <c r="AA7589">
        <v>7</v>
      </c>
    </row>
    <row r="7590" spans="1:27" x14ac:dyDescent="0.25">
      <c r="A7590">
        <v>18070483</v>
      </c>
      <c r="B7590" s="1" t="s">
        <v>7601</v>
      </c>
      <c r="C7590">
        <v>1</v>
      </c>
      <c r="D7590" t="str">
        <f>VLOOKUP(C7590,'country description'!$A$1:$B$16,2,0)</f>
        <v>India</v>
      </c>
      <c r="E7590" s="1" t="s">
        <v>16083</v>
      </c>
      <c r="F7590" t="s">
        <v>17999</v>
      </c>
      <c r="G7590" t="s">
        <v>16561</v>
      </c>
      <c r="H7590" t="s">
        <v>16562</v>
      </c>
      <c r="I7590">
        <v>77.364981029999996</v>
      </c>
      <c r="J7590">
        <v>28.596897989999999</v>
      </c>
      <c r="K7590" t="s">
        <v>7603</v>
      </c>
      <c r="L7590" t="s">
        <v>26</v>
      </c>
      <c r="M7590" t="s">
        <v>27</v>
      </c>
      <c r="N7590" t="s">
        <v>36</v>
      </c>
      <c r="O7590" t="s">
        <v>27</v>
      </c>
      <c r="P7590" t="s">
        <v>27</v>
      </c>
      <c r="Q7590">
        <v>2</v>
      </c>
      <c r="R7590">
        <v>24</v>
      </c>
      <c r="S7590">
        <v>500</v>
      </c>
      <c r="T7590">
        <f>VLOOKUP(L7590,'Currency exchange'!$A:$B,2,0) *S7590</f>
        <v>6</v>
      </c>
      <c r="U7590">
        <v>2.2999999999999998</v>
      </c>
      <c r="V7590" t="s">
        <v>23524</v>
      </c>
      <c r="W7590" t="s">
        <v>23530</v>
      </c>
      <c r="X7590" t="s">
        <v>7273</v>
      </c>
      <c r="Y7590">
        <v>2011</v>
      </c>
      <c r="Z7590">
        <v>7</v>
      </c>
      <c r="AA7590">
        <v>21</v>
      </c>
    </row>
    <row r="7591" spans="1:27" x14ac:dyDescent="0.25">
      <c r="A7591">
        <v>18352249</v>
      </c>
      <c r="B7591" s="1" t="s">
        <v>7654</v>
      </c>
      <c r="C7591">
        <v>1</v>
      </c>
      <c r="D7591" t="str">
        <f>VLOOKUP(C7591,'country description'!$A$1:$B$16,2,0)</f>
        <v>India</v>
      </c>
      <c r="E7591" s="1" t="s">
        <v>16083</v>
      </c>
      <c r="F7591" t="s">
        <v>18000</v>
      </c>
      <c r="G7591" t="s">
        <v>16085</v>
      </c>
      <c r="H7591" t="s">
        <v>16086</v>
      </c>
      <c r="I7591">
        <v>77.353663400000002</v>
      </c>
      <c r="J7591">
        <v>28.574218900000002</v>
      </c>
      <c r="K7591" t="s">
        <v>15675</v>
      </c>
      <c r="L7591" t="s">
        <v>26</v>
      </c>
      <c r="M7591" t="s">
        <v>27</v>
      </c>
      <c r="N7591" t="s">
        <v>36</v>
      </c>
      <c r="O7591" t="s">
        <v>27</v>
      </c>
      <c r="P7591" t="s">
        <v>27</v>
      </c>
      <c r="Q7591">
        <v>2</v>
      </c>
      <c r="R7591">
        <v>15</v>
      </c>
      <c r="S7591">
        <v>500</v>
      </c>
      <c r="T7591">
        <f>VLOOKUP(L7591,'Currency exchange'!$A:$B,2,0) *S7591</f>
        <v>6</v>
      </c>
      <c r="U7591">
        <v>2.5</v>
      </c>
      <c r="V7591" t="s">
        <v>23524</v>
      </c>
      <c r="W7591" t="s">
        <v>23530</v>
      </c>
      <c r="X7591" t="s">
        <v>8770</v>
      </c>
      <c r="Y7591">
        <v>2014</v>
      </c>
      <c r="Z7591">
        <v>6</v>
      </c>
      <c r="AA7591">
        <v>26</v>
      </c>
    </row>
    <row r="7592" spans="1:27" x14ac:dyDescent="0.25">
      <c r="A7592">
        <v>18439534</v>
      </c>
      <c r="B7592" s="1" t="s">
        <v>18001</v>
      </c>
      <c r="C7592">
        <v>1</v>
      </c>
      <c r="D7592" t="str">
        <f>VLOOKUP(C7592,'country description'!$A$1:$B$16,2,0)</f>
        <v>India</v>
      </c>
      <c r="E7592" s="1" t="s">
        <v>16083</v>
      </c>
      <c r="F7592" t="s">
        <v>18002</v>
      </c>
      <c r="G7592" t="s">
        <v>16232</v>
      </c>
      <c r="H7592" t="s">
        <v>16231</v>
      </c>
      <c r="I7592">
        <v>77.3618278</v>
      </c>
      <c r="J7592">
        <v>28.569249599999999</v>
      </c>
      <c r="K7592" t="s">
        <v>18003</v>
      </c>
      <c r="L7592" t="s">
        <v>26</v>
      </c>
      <c r="M7592" t="s">
        <v>27</v>
      </c>
      <c r="N7592" t="s">
        <v>27</v>
      </c>
      <c r="O7592" t="s">
        <v>27</v>
      </c>
      <c r="P7592" t="s">
        <v>27</v>
      </c>
      <c r="Q7592">
        <v>2</v>
      </c>
      <c r="R7592">
        <v>3</v>
      </c>
      <c r="S7592">
        <v>500</v>
      </c>
      <c r="T7592">
        <f>VLOOKUP(L7592,'Currency exchange'!$A:$B,2,0) *S7592</f>
        <v>6</v>
      </c>
      <c r="U7592">
        <v>1</v>
      </c>
      <c r="V7592" t="s">
        <v>23523</v>
      </c>
      <c r="W7592" t="s">
        <v>23529</v>
      </c>
      <c r="X7592" t="s">
        <v>4528</v>
      </c>
      <c r="Y7592">
        <v>2017</v>
      </c>
      <c r="Z7592">
        <v>6</v>
      </c>
      <c r="AA7592">
        <v>2</v>
      </c>
    </row>
    <row r="7593" spans="1:27" x14ac:dyDescent="0.25">
      <c r="A7593">
        <v>18383031</v>
      </c>
      <c r="B7593" s="1" t="s">
        <v>16581</v>
      </c>
      <c r="C7593">
        <v>1</v>
      </c>
      <c r="D7593" t="str">
        <f>VLOOKUP(C7593,'country description'!$A$1:$B$16,2,0)</f>
        <v>India</v>
      </c>
      <c r="E7593" s="1" t="s">
        <v>16083</v>
      </c>
      <c r="F7593" t="s">
        <v>18004</v>
      </c>
      <c r="G7593" t="s">
        <v>16055</v>
      </c>
      <c r="H7593" t="s">
        <v>16243</v>
      </c>
      <c r="I7593">
        <v>77.362645200000003</v>
      </c>
      <c r="J7593">
        <v>28.595781200000001</v>
      </c>
      <c r="K7593" t="s">
        <v>760</v>
      </c>
      <c r="L7593" t="s">
        <v>26</v>
      </c>
      <c r="M7593" t="s">
        <v>27</v>
      </c>
      <c r="N7593" t="s">
        <v>36</v>
      </c>
      <c r="O7593" t="s">
        <v>27</v>
      </c>
      <c r="P7593" t="s">
        <v>27</v>
      </c>
      <c r="Q7593">
        <v>2</v>
      </c>
      <c r="R7593">
        <v>2</v>
      </c>
      <c r="S7593">
        <v>500</v>
      </c>
      <c r="T7593">
        <f>VLOOKUP(L7593,'Currency exchange'!$A:$B,2,0) *S7593</f>
        <v>6</v>
      </c>
      <c r="U7593">
        <v>1</v>
      </c>
      <c r="V7593" t="s">
        <v>23523</v>
      </c>
      <c r="W7593" t="s">
        <v>23529</v>
      </c>
      <c r="X7593" t="s">
        <v>18005</v>
      </c>
      <c r="Y7593">
        <v>2012</v>
      </c>
      <c r="Z7593">
        <v>6</v>
      </c>
      <c r="AA7593">
        <v>4</v>
      </c>
    </row>
    <row r="7594" spans="1:27" x14ac:dyDescent="0.25">
      <c r="A7594">
        <v>302502</v>
      </c>
      <c r="B7594" s="1" t="s">
        <v>18006</v>
      </c>
      <c r="C7594">
        <v>1</v>
      </c>
      <c r="D7594" t="str">
        <f>VLOOKUP(C7594,'country description'!$A$1:$B$16,2,0)</f>
        <v>India</v>
      </c>
      <c r="E7594" s="1" t="s">
        <v>16083</v>
      </c>
      <c r="F7594" t="s">
        <v>18007</v>
      </c>
      <c r="G7594" t="s">
        <v>13738</v>
      </c>
      <c r="H7594" t="s">
        <v>16312</v>
      </c>
      <c r="I7594">
        <v>77.342796699999994</v>
      </c>
      <c r="J7594">
        <v>28.6033255</v>
      </c>
      <c r="K7594" t="s">
        <v>992</v>
      </c>
      <c r="L7594" t="s">
        <v>26</v>
      </c>
      <c r="M7594" t="s">
        <v>27</v>
      </c>
      <c r="N7594" t="s">
        <v>36</v>
      </c>
      <c r="O7594" t="s">
        <v>27</v>
      </c>
      <c r="P7594" t="s">
        <v>27</v>
      </c>
      <c r="Q7594">
        <v>2</v>
      </c>
      <c r="R7594">
        <v>144</v>
      </c>
      <c r="S7594">
        <v>500</v>
      </c>
      <c r="T7594">
        <f>VLOOKUP(L7594,'Currency exchange'!$A:$B,2,0) *S7594</f>
        <v>6</v>
      </c>
      <c r="U7594">
        <v>3.1</v>
      </c>
      <c r="V7594" t="s">
        <v>23525</v>
      </c>
      <c r="W7594" t="s">
        <v>23532</v>
      </c>
      <c r="X7594" t="s">
        <v>224</v>
      </c>
      <c r="Y7594">
        <v>2012</v>
      </c>
      <c r="Z7594">
        <v>6</v>
      </c>
      <c r="AA7594">
        <v>16</v>
      </c>
    </row>
    <row r="7595" spans="1:27" x14ac:dyDescent="0.25">
      <c r="A7595">
        <v>3939</v>
      </c>
      <c r="B7595" s="1" t="s">
        <v>8252</v>
      </c>
      <c r="C7595">
        <v>1</v>
      </c>
      <c r="D7595" t="str">
        <f>VLOOKUP(C7595,'country description'!$A$1:$B$16,2,0)</f>
        <v>India</v>
      </c>
      <c r="E7595" s="1" t="s">
        <v>16083</v>
      </c>
      <c r="F7595" t="s">
        <v>18008</v>
      </c>
      <c r="G7595" t="s">
        <v>16198</v>
      </c>
      <c r="H7595" t="s">
        <v>16199</v>
      </c>
      <c r="I7595">
        <v>77.363173500000002</v>
      </c>
      <c r="J7595">
        <v>28.613038</v>
      </c>
      <c r="K7595" t="s">
        <v>701</v>
      </c>
      <c r="L7595" t="s">
        <v>26</v>
      </c>
      <c r="M7595" t="s">
        <v>27</v>
      </c>
      <c r="N7595" t="s">
        <v>36</v>
      </c>
      <c r="O7595" t="s">
        <v>27</v>
      </c>
      <c r="P7595" t="s">
        <v>27</v>
      </c>
      <c r="Q7595">
        <v>2</v>
      </c>
      <c r="R7595">
        <v>215</v>
      </c>
      <c r="S7595">
        <v>500</v>
      </c>
      <c r="T7595">
        <f>VLOOKUP(L7595,'Currency exchange'!$A:$B,2,0) *S7595</f>
        <v>6</v>
      </c>
      <c r="U7595">
        <v>3.5</v>
      </c>
      <c r="V7595" t="s">
        <v>23525</v>
      </c>
      <c r="W7595" t="s">
        <v>23532</v>
      </c>
      <c r="X7595" t="s">
        <v>4528</v>
      </c>
      <c r="Y7595">
        <v>2017</v>
      </c>
      <c r="Z7595">
        <v>6</v>
      </c>
      <c r="AA7595">
        <v>2</v>
      </c>
    </row>
    <row r="7596" spans="1:27" x14ac:dyDescent="0.25">
      <c r="A7596">
        <v>4758</v>
      </c>
      <c r="B7596" s="1" t="s">
        <v>7000</v>
      </c>
      <c r="C7596">
        <v>1</v>
      </c>
      <c r="D7596" t="str">
        <f>VLOOKUP(C7596,'country description'!$A$1:$B$16,2,0)</f>
        <v>India</v>
      </c>
      <c r="E7596" s="1" t="s">
        <v>16083</v>
      </c>
      <c r="F7596" t="s">
        <v>18009</v>
      </c>
      <c r="G7596" t="s">
        <v>16198</v>
      </c>
      <c r="H7596" t="s">
        <v>16199</v>
      </c>
      <c r="I7596">
        <v>77.362455800000006</v>
      </c>
      <c r="J7596">
        <v>28.612791000000001</v>
      </c>
      <c r="K7596" t="s">
        <v>18010</v>
      </c>
      <c r="L7596" t="s">
        <v>26</v>
      </c>
      <c r="M7596" t="s">
        <v>27</v>
      </c>
      <c r="N7596" t="s">
        <v>27</v>
      </c>
      <c r="O7596" t="s">
        <v>27</v>
      </c>
      <c r="P7596" t="s">
        <v>27</v>
      </c>
      <c r="Q7596">
        <v>2</v>
      </c>
      <c r="R7596">
        <v>77</v>
      </c>
      <c r="S7596">
        <v>500</v>
      </c>
      <c r="T7596">
        <f>VLOOKUP(L7596,'Currency exchange'!$A:$B,2,0) *S7596</f>
        <v>6</v>
      </c>
      <c r="U7596">
        <v>2.4</v>
      </c>
      <c r="V7596" t="s">
        <v>23524</v>
      </c>
      <c r="W7596" t="s">
        <v>23530</v>
      </c>
      <c r="X7596" t="s">
        <v>11405</v>
      </c>
      <c r="Y7596">
        <v>2011</v>
      </c>
      <c r="Z7596">
        <v>6</v>
      </c>
      <c r="AA7596">
        <v>8</v>
      </c>
    </row>
    <row r="7597" spans="1:27" x14ac:dyDescent="0.25">
      <c r="A7597">
        <v>18279435</v>
      </c>
      <c r="B7597" s="1" t="s">
        <v>18011</v>
      </c>
      <c r="C7597">
        <v>1</v>
      </c>
      <c r="D7597" t="str">
        <f>VLOOKUP(C7597,'country description'!$A$1:$B$16,2,0)</f>
        <v>India</v>
      </c>
      <c r="E7597" s="1" t="s">
        <v>16083</v>
      </c>
      <c r="F7597" t="s">
        <v>18012</v>
      </c>
      <c r="G7597" t="s">
        <v>17114</v>
      </c>
      <c r="H7597" t="s">
        <v>17115</v>
      </c>
      <c r="I7597">
        <v>77.513032499999994</v>
      </c>
      <c r="J7597">
        <v>28.472010699999998</v>
      </c>
      <c r="K7597" t="s">
        <v>648</v>
      </c>
      <c r="L7597" t="s">
        <v>26</v>
      </c>
      <c r="M7597" t="s">
        <v>27</v>
      </c>
      <c r="N7597" t="s">
        <v>36</v>
      </c>
      <c r="O7597" t="s">
        <v>27</v>
      </c>
      <c r="P7597" t="s">
        <v>27</v>
      </c>
      <c r="Q7597">
        <v>2</v>
      </c>
      <c r="R7597">
        <v>10</v>
      </c>
      <c r="S7597">
        <v>500</v>
      </c>
      <c r="T7597">
        <f>VLOOKUP(L7597,'Currency exchange'!$A:$B,2,0) *S7597</f>
        <v>6</v>
      </c>
      <c r="U7597">
        <v>2.7</v>
      </c>
      <c r="V7597" t="s">
        <v>23524</v>
      </c>
      <c r="W7597" t="s">
        <v>23530</v>
      </c>
      <c r="X7597" t="s">
        <v>14962</v>
      </c>
      <c r="Y7597">
        <v>2016</v>
      </c>
      <c r="Z7597">
        <v>5</v>
      </c>
      <c r="AA7597">
        <v>3</v>
      </c>
    </row>
    <row r="7598" spans="1:27" x14ac:dyDescent="0.25">
      <c r="A7598">
        <v>399</v>
      </c>
      <c r="B7598" s="1" t="s">
        <v>7585</v>
      </c>
      <c r="C7598">
        <v>1</v>
      </c>
      <c r="D7598" t="str">
        <f>VLOOKUP(C7598,'country description'!$A$1:$B$16,2,0)</f>
        <v>India</v>
      </c>
      <c r="E7598" s="1" t="s">
        <v>16083</v>
      </c>
      <c r="F7598" t="s">
        <v>18013</v>
      </c>
      <c r="G7598" t="s">
        <v>16440</v>
      </c>
      <c r="H7598" t="s">
        <v>16441</v>
      </c>
      <c r="I7598">
        <v>77.315705199999996</v>
      </c>
      <c r="J7598">
        <v>28.5801391</v>
      </c>
      <c r="K7598" t="s">
        <v>7587</v>
      </c>
      <c r="L7598" t="s">
        <v>26</v>
      </c>
      <c r="M7598" t="s">
        <v>27</v>
      </c>
      <c r="N7598" t="s">
        <v>36</v>
      </c>
      <c r="O7598" t="s">
        <v>27</v>
      </c>
      <c r="P7598" t="s">
        <v>27</v>
      </c>
      <c r="Q7598">
        <v>2</v>
      </c>
      <c r="R7598">
        <v>135</v>
      </c>
      <c r="S7598">
        <v>500</v>
      </c>
      <c r="T7598">
        <f>VLOOKUP(L7598,'Currency exchange'!$A:$B,2,0) *S7598</f>
        <v>6</v>
      </c>
      <c r="U7598">
        <v>3.7</v>
      </c>
      <c r="V7598" t="s">
        <v>23525</v>
      </c>
      <c r="W7598" t="s">
        <v>23532</v>
      </c>
      <c r="X7598" t="s">
        <v>4609</v>
      </c>
      <c r="Y7598">
        <v>2013</v>
      </c>
      <c r="Z7598">
        <v>5</v>
      </c>
      <c r="AA7598">
        <v>11</v>
      </c>
    </row>
    <row r="7599" spans="1:27" x14ac:dyDescent="0.25">
      <c r="A7599">
        <v>307724</v>
      </c>
      <c r="B7599" s="1" t="s">
        <v>7734</v>
      </c>
      <c r="C7599">
        <v>1</v>
      </c>
      <c r="D7599" t="str">
        <f>VLOOKUP(C7599,'country description'!$A$1:$B$16,2,0)</f>
        <v>India</v>
      </c>
      <c r="E7599" s="1" t="s">
        <v>16083</v>
      </c>
      <c r="F7599" t="s">
        <v>18014</v>
      </c>
      <c r="G7599" t="s">
        <v>16335</v>
      </c>
      <c r="H7599" t="s">
        <v>16336</v>
      </c>
      <c r="I7599">
        <v>77.328097630000002</v>
      </c>
      <c r="J7599">
        <v>28.574339049999999</v>
      </c>
      <c r="K7599" t="s">
        <v>25</v>
      </c>
      <c r="L7599" t="s">
        <v>26</v>
      </c>
      <c r="M7599" t="s">
        <v>27</v>
      </c>
      <c r="N7599" t="s">
        <v>36</v>
      </c>
      <c r="O7599" t="s">
        <v>27</v>
      </c>
      <c r="P7599" t="s">
        <v>27</v>
      </c>
      <c r="Q7599">
        <v>2</v>
      </c>
      <c r="R7599">
        <v>74</v>
      </c>
      <c r="S7599">
        <v>500</v>
      </c>
      <c r="T7599">
        <f>VLOOKUP(L7599,'Currency exchange'!$A:$B,2,0) *S7599</f>
        <v>6</v>
      </c>
      <c r="U7599">
        <v>2</v>
      </c>
      <c r="V7599" t="s">
        <v>23524</v>
      </c>
      <c r="W7599" t="s">
        <v>23530</v>
      </c>
      <c r="X7599" t="s">
        <v>11467</v>
      </c>
      <c r="Y7599">
        <v>2010</v>
      </c>
      <c r="Z7599">
        <v>5</v>
      </c>
      <c r="AA7599">
        <v>10</v>
      </c>
    </row>
    <row r="7600" spans="1:27" x14ac:dyDescent="0.25">
      <c r="A7600">
        <v>310724</v>
      </c>
      <c r="B7600" s="1" t="s">
        <v>11651</v>
      </c>
      <c r="C7600">
        <v>1</v>
      </c>
      <c r="D7600" t="str">
        <f>VLOOKUP(C7600,'country description'!$A$1:$B$16,2,0)</f>
        <v>India</v>
      </c>
      <c r="E7600" s="1" t="s">
        <v>16083</v>
      </c>
      <c r="F7600" t="s">
        <v>18015</v>
      </c>
      <c r="G7600" t="s">
        <v>16191</v>
      </c>
      <c r="H7600" t="s">
        <v>16190</v>
      </c>
      <c r="I7600">
        <v>77.367824299999995</v>
      </c>
      <c r="J7600">
        <v>28.557426299999999</v>
      </c>
      <c r="K7600" t="s">
        <v>949</v>
      </c>
      <c r="L7600" t="s">
        <v>26</v>
      </c>
      <c r="M7600" t="s">
        <v>27</v>
      </c>
      <c r="N7600" t="s">
        <v>27</v>
      </c>
      <c r="O7600" t="s">
        <v>27</v>
      </c>
      <c r="P7600" t="s">
        <v>27</v>
      </c>
      <c r="Q7600">
        <v>2</v>
      </c>
      <c r="R7600">
        <v>7</v>
      </c>
      <c r="S7600">
        <v>500</v>
      </c>
      <c r="T7600">
        <f>VLOOKUP(L7600,'Currency exchange'!$A:$B,2,0) *S7600</f>
        <v>6</v>
      </c>
      <c r="U7600">
        <v>3.1</v>
      </c>
      <c r="V7600" t="s">
        <v>23525</v>
      </c>
      <c r="W7600" t="s">
        <v>23532</v>
      </c>
      <c r="X7600" t="s">
        <v>6983</v>
      </c>
      <c r="Y7600">
        <v>2016</v>
      </c>
      <c r="Z7600">
        <v>5</v>
      </c>
      <c r="AA7600">
        <v>5</v>
      </c>
    </row>
    <row r="7601" spans="1:27" x14ac:dyDescent="0.25">
      <c r="A7601">
        <v>312184</v>
      </c>
      <c r="B7601" s="1" t="s">
        <v>18016</v>
      </c>
      <c r="C7601">
        <v>1</v>
      </c>
      <c r="D7601" t="str">
        <f>VLOOKUP(C7601,'country description'!$A$1:$B$16,2,0)</f>
        <v>India</v>
      </c>
      <c r="E7601" s="1" t="s">
        <v>16083</v>
      </c>
      <c r="F7601" t="s">
        <v>18017</v>
      </c>
      <c r="G7601" t="s">
        <v>16055</v>
      </c>
      <c r="H7601" t="s">
        <v>16243</v>
      </c>
      <c r="I7601">
        <v>77.359612100000007</v>
      </c>
      <c r="J7601">
        <v>28.590031799999998</v>
      </c>
      <c r="K7601" t="s">
        <v>677</v>
      </c>
      <c r="L7601" t="s">
        <v>26</v>
      </c>
      <c r="M7601" t="s">
        <v>27</v>
      </c>
      <c r="N7601" t="s">
        <v>36</v>
      </c>
      <c r="O7601" t="s">
        <v>27</v>
      </c>
      <c r="P7601" t="s">
        <v>27</v>
      </c>
      <c r="Q7601">
        <v>2</v>
      </c>
      <c r="R7601">
        <v>9</v>
      </c>
      <c r="S7601">
        <v>500</v>
      </c>
      <c r="T7601">
        <f>VLOOKUP(L7601,'Currency exchange'!$A:$B,2,0) *S7601</f>
        <v>6</v>
      </c>
      <c r="U7601">
        <v>2.6</v>
      </c>
      <c r="V7601" t="s">
        <v>23524</v>
      </c>
      <c r="W7601" t="s">
        <v>23530</v>
      </c>
      <c r="X7601" t="s">
        <v>5814</v>
      </c>
      <c r="Y7601">
        <v>2014</v>
      </c>
      <c r="Z7601">
        <v>5</v>
      </c>
      <c r="AA7601">
        <v>23</v>
      </c>
    </row>
    <row r="7602" spans="1:27" x14ac:dyDescent="0.25">
      <c r="A7602">
        <v>18268502</v>
      </c>
      <c r="B7602" s="1" t="s">
        <v>18018</v>
      </c>
      <c r="C7602">
        <v>1</v>
      </c>
      <c r="D7602" t="str">
        <f>VLOOKUP(C7602,'country description'!$A$1:$B$16,2,0)</f>
        <v>India</v>
      </c>
      <c r="E7602" s="1" t="s">
        <v>16083</v>
      </c>
      <c r="F7602" t="s">
        <v>18019</v>
      </c>
      <c r="G7602" t="s">
        <v>16198</v>
      </c>
      <c r="H7602" t="s">
        <v>16199</v>
      </c>
      <c r="I7602">
        <v>77.354024539999998</v>
      </c>
      <c r="J7602">
        <v>28.61083103</v>
      </c>
      <c r="K7602" t="s">
        <v>754</v>
      </c>
      <c r="L7602" t="s">
        <v>26</v>
      </c>
      <c r="M7602" t="s">
        <v>27</v>
      </c>
      <c r="N7602" t="s">
        <v>27</v>
      </c>
      <c r="O7602" t="s">
        <v>27</v>
      </c>
      <c r="P7602" t="s">
        <v>27</v>
      </c>
      <c r="Q7602">
        <v>2</v>
      </c>
      <c r="R7602">
        <v>17</v>
      </c>
      <c r="S7602">
        <v>500</v>
      </c>
      <c r="T7602">
        <f>VLOOKUP(L7602,'Currency exchange'!$A:$B,2,0) *S7602</f>
        <v>6</v>
      </c>
      <c r="U7602">
        <v>3.2</v>
      </c>
      <c r="V7602" t="s">
        <v>23525</v>
      </c>
      <c r="W7602" t="s">
        <v>23532</v>
      </c>
      <c r="X7602" t="s">
        <v>5992</v>
      </c>
      <c r="Y7602">
        <v>2012</v>
      </c>
      <c r="Z7602">
        <v>5</v>
      </c>
      <c r="AA7602">
        <v>16</v>
      </c>
    </row>
    <row r="7603" spans="1:27" x14ac:dyDescent="0.25">
      <c r="A7603">
        <v>18424880</v>
      </c>
      <c r="B7603" s="1" t="s">
        <v>7654</v>
      </c>
      <c r="C7603">
        <v>1</v>
      </c>
      <c r="D7603" t="str">
        <f>VLOOKUP(C7603,'country description'!$A$1:$B$16,2,0)</f>
        <v>India</v>
      </c>
      <c r="E7603" s="1" t="s">
        <v>16083</v>
      </c>
      <c r="F7603" t="s">
        <v>18020</v>
      </c>
      <c r="G7603" t="s">
        <v>16299</v>
      </c>
      <c r="H7603" t="s">
        <v>16300</v>
      </c>
      <c r="I7603">
        <v>77.321628599999997</v>
      </c>
      <c r="J7603">
        <v>28.5646509</v>
      </c>
      <c r="K7603" t="s">
        <v>15675</v>
      </c>
      <c r="L7603" t="s">
        <v>26</v>
      </c>
      <c r="M7603" t="s">
        <v>27</v>
      </c>
      <c r="N7603" t="s">
        <v>36</v>
      </c>
      <c r="O7603" t="s">
        <v>27</v>
      </c>
      <c r="P7603" t="s">
        <v>27</v>
      </c>
      <c r="Q7603">
        <v>2</v>
      </c>
      <c r="R7603">
        <v>2</v>
      </c>
      <c r="S7603">
        <v>500</v>
      </c>
      <c r="T7603">
        <f>VLOOKUP(L7603,'Currency exchange'!$A:$B,2,0) *S7603</f>
        <v>6</v>
      </c>
      <c r="U7603">
        <v>1</v>
      </c>
      <c r="V7603" t="s">
        <v>23523</v>
      </c>
      <c r="W7603" t="s">
        <v>23529</v>
      </c>
      <c r="X7603" t="s">
        <v>18021</v>
      </c>
      <c r="Y7603">
        <v>2018</v>
      </c>
      <c r="Z7603">
        <v>4</v>
      </c>
      <c r="AA7603">
        <v>21</v>
      </c>
    </row>
    <row r="7604" spans="1:27" x14ac:dyDescent="0.25">
      <c r="A7604">
        <v>3735</v>
      </c>
      <c r="B7604" s="1" t="s">
        <v>18022</v>
      </c>
      <c r="C7604">
        <v>1</v>
      </c>
      <c r="D7604" t="str">
        <f>VLOOKUP(C7604,'country description'!$A$1:$B$16,2,0)</f>
        <v>India</v>
      </c>
      <c r="E7604" s="1" t="s">
        <v>16083</v>
      </c>
      <c r="F7604" t="s">
        <v>18023</v>
      </c>
      <c r="G7604" t="s">
        <v>16261</v>
      </c>
      <c r="H7604" t="s">
        <v>16262</v>
      </c>
      <c r="I7604">
        <v>77.510389399999994</v>
      </c>
      <c r="J7604">
        <v>28.470463899999999</v>
      </c>
      <c r="K7604" t="s">
        <v>777</v>
      </c>
      <c r="L7604" t="s">
        <v>26</v>
      </c>
      <c r="M7604" t="s">
        <v>27</v>
      </c>
      <c r="N7604" t="s">
        <v>36</v>
      </c>
      <c r="O7604" t="s">
        <v>27</v>
      </c>
      <c r="P7604" t="s">
        <v>27</v>
      </c>
      <c r="Q7604">
        <v>2</v>
      </c>
      <c r="R7604">
        <v>36</v>
      </c>
      <c r="S7604">
        <v>500</v>
      </c>
      <c r="T7604">
        <f>VLOOKUP(L7604,'Currency exchange'!$A:$B,2,0) *S7604</f>
        <v>6</v>
      </c>
      <c r="U7604">
        <v>2.6</v>
      </c>
      <c r="V7604" t="s">
        <v>23524</v>
      </c>
      <c r="W7604" t="s">
        <v>23530</v>
      </c>
      <c r="X7604" t="s">
        <v>8195</v>
      </c>
      <c r="Y7604">
        <v>2012</v>
      </c>
      <c r="Z7604">
        <v>4</v>
      </c>
      <c r="AA7604">
        <v>18</v>
      </c>
    </row>
    <row r="7605" spans="1:27" x14ac:dyDescent="0.25">
      <c r="A7605">
        <v>18128857</v>
      </c>
      <c r="B7605" s="1" t="s">
        <v>18024</v>
      </c>
      <c r="C7605">
        <v>1</v>
      </c>
      <c r="D7605" t="str">
        <f>VLOOKUP(C7605,'country description'!$A$1:$B$16,2,0)</f>
        <v>India</v>
      </c>
      <c r="E7605" s="1" t="s">
        <v>16083</v>
      </c>
      <c r="F7605" t="s">
        <v>18025</v>
      </c>
      <c r="G7605" t="s">
        <v>17114</v>
      </c>
      <c r="H7605" t="s">
        <v>17115</v>
      </c>
      <c r="I7605">
        <v>77.512763699999994</v>
      </c>
      <c r="J7605">
        <v>28.472075499999999</v>
      </c>
      <c r="K7605" t="s">
        <v>648</v>
      </c>
      <c r="L7605" t="s">
        <v>26</v>
      </c>
      <c r="M7605" t="s">
        <v>27</v>
      </c>
      <c r="N7605" t="s">
        <v>36</v>
      </c>
      <c r="O7605" t="s">
        <v>27</v>
      </c>
      <c r="P7605" t="s">
        <v>27</v>
      </c>
      <c r="Q7605">
        <v>2</v>
      </c>
      <c r="R7605">
        <v>55</v>
      </c>
      <c r="S7605">
        <v>500</v>
      </c>
      <c r="T7605">
        <f>VLOOKUP(L7605,'Currency exchange'!$A:$B,2,0) *S7605</f>
        <v>6</v>
      </c>
      <c r="U7605">
        <v>2.9</v>
      </c>
      <c r="V7605" t="s">
        <v>23524</v>
      </c>
      <c r="W7605" t="s">
        <v>23530</v>
      </c>
      <c r="X7605" t="s">
        <v>10548</v>
      </c>
      <c r="Y7605">
        <v>2013</v>
      </c>
      <c r="Z7605">
        <v>4</v>
      </c>
      <c r="AA7605">
        <v>28</v>
      </c>
    </row>
    <row r="7606" spans="1:27" x14ac:dyDescent="0.25">
      <c r="A7606">
        <v>18462632</v>
      </c>
      <c r="B7606" s="1" t="s">
        <v>6221</v>
      </c>
      <c r="C7606">
        <v>1</v>
      </c>
      <c r="D7606" t="str">
        <f>VLOOKUP(C7606,'country description'!$A$1:$B$16,2,0)</f>
        <v>India</v>
      </c>
      <c r="E7606" s="1" t="s">
        <v>16083</v>
      </c>
      <c r="F7606" t="s">
        <v>18026</v>
      </c>
      <c r="G7606" t="s">
        <v>16264</v>
      </c>
      <c r="H7606" t="s">
        <v>16265</v>
      </c>
      <c r="I7606">
        <v>77.332088089999999</v>
      </c>
      <c r="J7606">
        <v>28.588946610000001</v>
      </c>
      <c r="K7606" t="s">
        <v>677</v>
      </c>
      <c r="L7606" t="s">
        <v>26</v>
      </c>
      <c r="M7606" t="s">
        <v>27</v>
      </c>
      <c r="N7606" t="s">
        <v>27</v>
      </c>
      <c r="O7606" t="s">
        <v>27</v>
      </c>
      <c r="P7606" t="s">
        <v>27</v>
      </c>
      <c r="Q7606">
        <v>2</v>
      </c>
      <c r="R7606">
        <v>2</v>
      </c>
      <c r="S7606">
        <v>500</v>
      </c>
      <c r="T7606">
        <f>VLOOKUP(L7606,'Currency exchange'!$A:$B,2,0) *S7606</f>
        <v>6</v>
      </c>
      <c r="U7606">
        <v>1</v>
      </c>
      <c r="V7606" t="s">
        <v>23523</v>
      </c>
      <c r="W7606" t="s">
        <v>23529</v>
      </c>
      <c r="X7606" t="s">
        <v>1752</v>
      </c>
      <c r="Y7606">
        <v>2013</v>
      </c>
      <c r="Z7606">
        <v>4</v>
      </c>
      <c r="AA7606">
        <v>3</v>
      </c>
    </row>
    <row r="7607" spans="1:27" x14ac:dyDescent="0.25">
      <c r="A7607">
        <v>5755</v>
      </c>
      <c r="B7607" s="1" t="s">
        <v>1449</v>
      </c>
      <c r="C7607">
        <v>1</v>
      </c>
      <c r="D7607" t="str">
        <f>VLOOKUP(C7607,'country description'!$A$1:$B$16,2,0)</f>
        <v>India</v>
      </c>
      <c r="E7607" s="1" t="s">
        <v>16083</v>
      </c>
      <c r="F7607" t="s">
        <v>18027</v>
      </c>
      <c r="G7607" t="s">
        <v>15124</v>
      </c>
      <c r="H7607" t="s">
        <v>16101</v>
      </c>
      <c r="I7607">
        <v>77.338003900000004</v>
      </c>
      <c r="J7607">
        <v>28.597251100000001</v>
      </c>
      <c r="K7607" t="s">
        <v>25</v>
      </c>
      <c r="L7607" t="s">
        <v>26</v>
      </c>
      <c r="M7607" t="s">
        <v>27</v>
      </c>
      <c r="N7607" t="s">
        <v>36</v>
      </c>
      <c r="O7607" t="s">
        <v>27</v>
      </c>
      <c r="P7607" t="s">
        <v>27</v>
      </c>
      <c r="Q7607">
        <v>2</v>
      </c>
      <c r="R7607">
        <v>34</v>
      </c>
      <c r="S7607">
        <v>500</v>
      </c>
      <c r="T7607">
        <f>VLOOKUP(L7607,'Currency exchange'!$A:$B,2,0) *S7607</f>
        <v>6</v>
      </c>
      <c r="U7607">
        <v>2.6</v>
      </c>
      <c r="V7607" t="s">
        <v>23524</v>
      </c>
      <c r="W7607" t="s">
        <v>23530</v>
      </c>
      <c r="X7607" t="s">
        <v>9794</v>
      </c>
      <c r="Y7607">
        <v>2011</v>
      </c>
      <c r="Z7607">
        <v>4</v>
      </c>
      <c r="AA7607">
        <v>9</v>
      </c>
    </row>
    <row r="7608" spans="1:27" x14ac:dyDescent="0.25">
      <c r="A7608">
        <v>396</v>
      </c>
      <c r="B7608" s="1" t="s">
        <v>7585</v>
      </c>
      <c r="C7608">
        <v>1</v>
      </c>
      <c r="D7608" t="str">
        <f>VLOOKUP(C7608,'country description'!$A$1:$B$16,2,0)</f>
        <v>India</v>
      </c>
      <c r="E7608" s="1" t="s">
        <v>16083</v>
      </c>
      <c r="F7608" t="s">
        <v>18028</v>
      </c>
      <c r="G7608" t="s">
        <v>17654</v>
      </c>
      <c r="H7608" t="s">
        <v>17655</v>
      </c>
      <c r="I7608">
        <v>77.324327789999998</v>
      </c>
      <c r="J7608">
        <v>28.569208629999999</v>
      </c>
      <c r="K7608" t="s">
        <v>701</v>
      </c>
      <c r="L7608" t="s">
        <v>26</v>
      </c>
      <c r="M7608" t="s">
        <v>27</v>
      </c>
      <c r="N7608" t="s">
        <v>36</v>
      </c>
      <c r="O7608" t="s">
        <v>27</v>
      </c>
      <c r="P7608" t="s">
        <v>27</v>
      </c>
      <c r="Q7608">
        <v>2</v>
      </c>
      <c r="R7608">
        <v>403</v>
      </c>
      <c r="S7608">
        <v>500</v>
      </c>
      <c r="T7608">
        <f>VLOOKUP(L7608,'Currency exchange'!$A:$B,2,0) *S7608</f>
        <v>6</v>
      </c>
      <c r="U7608">
        <v>3.9</v>
      </c>
      <c r="V7608" t="s">
        <v>23525</v>
      </c>
      <c r="W7608" t="s">
        <v>23532</v>
      </c>
      <c r="X7608" t="s">
        <v>3457</v>
      </c>
      <c r="Y7608">
        <v>2012</v>
      </c>
      <c r="Z7608">
        <v>4</v>
      </c>
      <c r="AA7608">
        <v>22</v>
      </c>
    </row>
    <row r="7609" spans="1:27" x14ac:dyDescent="0.25">
      <c r="A7609">
        <v>18345461</v>
      </c>
      <c r="B7609" s="1" t="s">
        <v>18029</v>
      </c>
      <c r="C7609">
        <v>1</v>
      </c>
      <c r="D7609" t="str">
        <f>VLOOKUP(C7609,'country description'!$A$1:$B$16,2,0)</f>
        <v>India</v>
      </c>
      <c r="E7609" s="1" t="s">
        <v>16083</v>
      </c>
      <c r="F7609" t="s">
        <v>18030</v>
      </c>
      <c r="G7609" t="s">
        <v>16413</v>
      </c>
      <c r="H7609" t="s">
        <v>16414</v>
      </c>
      <c r="I7609">
        <v>77.335297699999998</v>
      </c>
      <c r="J7609">
        <v>28.576827600000001</v>
      </c>
      <c r="K7609" t="s">
        <v>982</v>
      </c>
      <c r="L7609" t="s">
        <v>26</v>
      </c>
      <c r="M7609" t="s">
        <v>27</v>
      </c>
      <c r="N7609" t="s">
        <v>36</v>
      </c>
      <c r="O7609" t="s">
        <v>27</v>
      </c>
      <c r="P7609" t="s">
        <v>27</v>
      </c>
      <c r="Q7609">
        <v>2</v>
      </c>
      <c r="R7609">
        <v>112</v>
      </c>
      <c r="S7609">
        <v>500</v>
      </c>
      <c r="T7609">
        <f>VLOOKUP(L7609,'Currency exchange'!$A:$B,2,0) *S7609</f>
        <v>6</v>
      </c>
      <c r="U7609">
        <v>4.0999999999999996</v>
      </c>
      <c r="V7609" t="s">
        <v>23526</v>
      </c>
      <c r="W7609" t="s">
        <v>23531</v>
      </c>
      <c r="X7609" t="s">
        <v>2393</v>
      </c>
      <c r="Y7609">
        <v>2017</v>
      </c>
      <c r="Z7609">
        <v>4</v>
      </c>
      <c r="AA7609">
        <v>1</v>
      </c>
    </row>
    <row r="7610" spans="1:27" x14ac:dyDescent="0.25">
      <c r="A7610">
        <v>18014129</v>
      </c>
      <c r="B7610" s="1" t="s">
        <v>18031</v>
      </c>
      <c r="C7610">
        <v>1</v>
      </c>
      <c r="D7610" t="str">
        <f>VLOOKUP(C7610,'country description'!$A$1:$B$16,2,0)</f>
        <v>India</v>
      </c>
      <c r="E7610" s="1" t="s">
        <v>16083</v>
      </c>
      <c r="F7610" t="s">
        <v>17296</v>
      </c>
      <c r="G7610" t="s">
        <v>14056</v>
      </c>
      <c r="H7610" t="s">
        <v>16160</v>
      </c>
      <c r="I7610">
        <v>77.364096900000007</v>
      </c>
      <c r="J7610">
        <v>28.56872955</v>
      </c>
      <c r="K7610" t="s">
        <v>701</v>
      </c>
      <c r="L7610" t="s">
        <v>26</v>
      </c>
      <c r="M7610" t="s">
        <v>27</v>
      </c>
      <c r="N7610" t="s">
        <v>36</v>
      </c>
      <c r="O7610" t="s">
        <v>27</v>
      </c>
      <c r="P7610" t="s">
        <v>27</v>
      </c>
      <c r="Q7610">
        <v>2</v>
      </c>
      <c r="R7610">
        <v>141</v>
      </c>
      <c r="S7610">
        <v>500</v>
      </c>
      <c r="T7610">
        <f>VLOOKUP(L7610,'Currency exchange'!$A:$B,2,0) *S7610</f>
        <v>6</v>
      </c>
      <c r="U7610">
        <v>3.3</v>
      </c>
      <c r="V7610" t="s">
        <v>23525</v>
      </c>
      <c r="W7610" t="s">
        <v>23532</v>
      </c>
      <c r="X7610" t="s">
        <v>14537</v>
      </c>
      <c r="Y7610">
        <v>2016</v>
      </c>
      <c r="Z7610">
        <v>4</v>
      </c>
      <c r="AA7610">
        <v>4</v>
      </c>
    </row>
    <row r="7611" spans="1:27" x14ac:dyDescent="0.25">
      <c r="A7611">
        <v>7909</v>
      </c>
      <c r="B7611" s="1" t="s">
        <v>7601</v>
      </c>
      <c r="C7611">
        <v>1</v>
      </c>
      <c r="D7611" t="str">
        <f>VLOOKUP(C7611,'country description'!$A$1:$B$16,2,0)</f>
        <v>India</v>
      </c>
      <c r="E7611" s="1" t="s">
        <v>16083</v>
      </c>
      <c r="F7611" t="s">
        <v>18032</v>
      </c>
      <c r="G7611" t="s">
        <v>16198</v>
      </c>
      <c r="H7611" t="s">
        <v>16199</v>
      </c>
      <c r="I7611">
        <v>77.366492800000003</v>
      </c>
      <c r="J7611">
        <v>28.612902600000002</v>
      </c>
      <c r="K7611" t="s">
        <v>7603</v>
      </c>
      <c r="L7611" t="s">
        <v>26</v>
      </c>
      <c r="M7611" t="s">
        <v>27</v>
      </c>
      <c r="N7611" t="s">
        <v>36</v>
      </c>
      <c r="O7611" t="s">
        <v>27</v>
      </c>
      <c r="P7611" t="s">
        <v>27</v>
      </c>
      <c r="Q7611">
        <v>2</v>
      </c>
      <c r="R7611">
        <v>88</v>
      </c>
      <c r="S7611">
        <v>500</v>
      </c>
      <c r="T7611">
        <f>VLOOKUP(L7611,'Currency exchange'!$A:$B,2,0) *S7611</f>
        <v>6</v>
      </c>
      <c r="U7611">
        <v>2.4</v>
      </c>
      <c r="V7611" t="s">
        <v>23524</v>
      </c>
      <c r="W7611" t="s">
        <v>23530</v>
      </c>
      <c r="X7611" t="s">
        <v>3572</v>
      </c>
      <c r="Y7611">
        <v>2010</v>
      </c>
      <c r="Z7611">
        <v>4</v>
      </c>
      <c r="AA7611">
        <v>9</v>
      </c>
    </row>
    <row r="7612" spans="1:27" x14ac:dyDescent="0.25">
      <c r="A7612">
        <v>18163938</v>
      </c>
      <c r="B7612" s="1" t="s">
        <v>18033</v>
      </c>
      <c r="C7612">
        <v>1</v>
      </c>
      <c r="D7612" t="str">
        <f>VLOOKUP(C7612,'country description'!$A$1:$B$16,2,0)</f>
        <v>India</v>
      </c>
      <c r="E7612" s="1" t="s">
        <v>16083</v>
      </c>
      <c r="F7612" t="s">
        <v>18034</v>
      </c>
      <c r="G7612" t="s">
        <v>16172</v>
      </c>
      <c r="H7612" t="s">
        <v>16173</v>
      </c>
      <c r="I7612">
        <v>77.380910099999994</v>
      </c>
      <c r="J7612">
        <v>28.591475500000001</v>
      </c>
      <c r="K7612" t="s">
        <v>9350</v>
      </c>
      <c r="L7612" t="s">
        <v>26</v>
      </c>
      <c r="M7612" t="s">
        <v>27</v>
      </c>
      <c r="N7612" t="s">
        <v>36</v>
      </c>
      <c r="O7612" t="s">
        <v>27</v>
      </c>
      <c r="P7612" t="s">
        <v>27</v>
      </c>
      <c r="Q7612">
        <v>2</v>
      </c>
      <c r="R7612">
        <v>34</v>
      </c>
      <c r="S7612">
        <v>500</v>
      </c>
      <c r="T7612">
        <f>VLOOKUP(L7612,'Currency exchange'!$A:$B,2,0) *S7612</f>
        <v>6</v>
      </c>
      <c r="U7612">
        <v>2.7</v>
      </c>
      <c r="V7612" t="s">
        <v>23524</v>
      </c>
      <c r="W7612" t="s">
        <v>23530</v>
      </c>
      <c r="X7612" t="s">
        <v>8225</v>
      </c>
      <c r="Y7612">
        <v>2012</v>
      </c>
      <c r="Z7612">
        <v>4</v>
      </c>
      <c r="AA7612">
        <v>24</v>
      </c>
    </row>
    <row r="7613" spans="1:27" x14ac:dyDescent="0.25">
      <c r="A7613">
        <v>18332053</v>
      </c>
      <c r="B7613" s="1" t="s">
        <v>17967</v>
      </c>
      <c r="C7613">
        <v>1</v>
      </c>
      <c r="D7613" t="str">
        <f>VLOOKUP(C7613,'country description'!$A$1:$B$16,2,0)</f>
        <v>India</v>
      </c>
      <c r="E7613" s="1" t="s">
        <v>16083</v>
      </c>
      <c r="F7613" t="s">
        <v>18035</v>
      </c>
      <c r="G7613" t="s">
        <v>16172</v>
      </c>
      <c r="H7613" t="s">
        <v>16173</v>
      </c>
      <c r="I7613">
        <v>77.384870500000005</v>
      </c>
      <c r="J7613">
        <v>28.5694254</v>
      </c>
      <c r="K7613" t="s">
        <v>644</v>
      </c>
      <c r="L7613" t="s">
        <v>26</v>
      </c>
      <c r="M7613" t="s">
        <v>27</v>
      </c>
      <c r="N7613" t="s">
        <v>36</v>
      </c>
      <c r="O7613" t="s">
        <v>27</v>
      </c>
      <c r="P7613" t="s">
        <v>27</v>
      </c>
      <c r="Q7613">
        <v>2</v>
      </c>
      <c r="R7613">
        <v>11</v>
      </c>
      <c r="S7613">
        <v>500</v>
      </c>
      <c r="T7613">
        <f>VLOOKUP(L7613,'Currency exchange'!$A:$B,2,0) *S7613</f>
        <v>6</v>
      </c>
      <c r="U7613">
        <v>3.1</v>
      </c>
      <c r="V7613" t="s">
        <v>23525</v>
      </c>
      <c r="W7613" t="s">
        <v>23532</v>
      </c>
      <c r="X7613" t="s">
        <v>1251</v>
      </c>
      <c r="Y7613">
        <v>2016</v>
      </c>
      <c r="Z7613">
        <v>4</v>
      </c>
      <c r="AA7613">
        <v>8</v>
      </c>
    </row>
    <row r="7614" spans="1:27" x14ac:dyDescent="0.25">
      <c r="A7614">
        <v>301420</v>
      </c>
      <c r="B7614" s="1" t="s">
        <v>18036</v>
      </c>
      <c r="C7614">
        <v>1</v>
      </c>
      <c r="D7614" t="str">
        <f>VLOOKUP(C7614,'country description'!$A$1:$B$16,2,0)</f>
        <v>India</v>
      </c>
      <c r="E7614" s="1" t="s">
        <v>16083</v>
      </c>
      <c r="F7614" t="s">
        <v>18037</v>
      </c>
      <c r="G7614" t="s">
        <v>16142</v>
      </c>
      <c r="H7614" t="s">
        <v>16143</v>
      </c>
      <c r="I7614">
        <v>77.311681100000001</v>
      </c>
      <c r="J7614">
        <v>28.584996799999999</v>
      </c>
      <c r="K7614" t="s">
        <v>816</v>
      </c>
      <c r="L7614" t="s">
        <v>26</v>
      </c>
      <c r="M7614" t="s">
        <v>27</v>
      </c>
      <c r="N7614" t="s">
        <v>36</v>
      </c>
      <c r="O7614" t="s">
        <v>27</v>
      </c>
      <c r="P7614" t="s">
        <v>27</v>
      </c>
      <c r="Q7614">
        <v>2</v>
      </c>
      <c r="R7614">
        <v>103</v>
      </c>
      <c r="S7614">
        <v>500</v>
      </c>
      <c r="T7614">
        <f>VLOOKUP(L7614,'Currency exchange'!$A:$B,2,0) *S7614</f>
        <v>6</v>
      </c>
      <c r="U7614">
        <v>3.6</v>
      </c>
      <c r="V7614" t="s">
        <v>23525</v>
      </c>
      <c r="W7614" t="s">
        <v>23532</v>
      </c>
      <c r="X7614" t="s">
        <v>7817</v>
      </c>
      <c r="Y7614">
        <v>2016</v>
      </c>
      <c r="Z7614">
        <v>3</v>
      </c>
      <c r="AA7614">
        <v>11</v>
      </c>
    </row>
    <row r="7615" spans="1:27" x14ac:dyDescent="0.25">
      <c r="A7615">
        <v>18323760</v>
      </c>
      <c r="B7615" s="1" t="s">
        <v>18038</v>
      </c>
      <c r="C7615">
        <v>1</v>
      </c>
      <c r="D7615" t="str">
        <f>VLOOKUP(C7615,'country description'!$A$1:$B$16,2,0)</f>
        <v>India</v>
      </c>
      <c r="E7615" s="1" t="s">
        <v>16083</v>
      </c>
      <c r="F7615" t="s">
        <v>18039</v>
      </c>
      <c r="G7615" t="s">
        <v>16910</v>
      </c>
      <c r="H7615" t="s">
        <v>16911</v>
      </c>
      <c r="I7615">
        <v>77.333158999999995</v>
      </c>
      <c r="J7615">
        <v>28.571046299999999</v>
      </c>
      <c r="K7615" t="s">
        <v>644</v>
      </c>
      <c r="L7615" t="s">
        <v>26</v>
      </c>
      <c r="M7615" t="s">
        <v>27</v>
      </c>
      <c r="N7615" t="s">
        <v>36</v>
      </c>
      <c r="O7615" t="s">
        <v>27</v>
      </c>
      <c r="P7615" t="s">
        <v>27</v>
      </c>
      <c r="Q7615">
        <v>2</v>
      </c>
      <c r="R7615">
        <v>43</v>
      </c>
      <c r="S7615">
        <v>500</v>
      </c>
      <c r="T7615">
        <f>VLOOKUP(L7615,'Currency exchange'!$A:$B,2,0) *S7615</f>
        <v>6</v>
      </c>
      <c r="U7615">
        <v>2.9</v>
      </c>
      <c r="V7615" t="s">
        <v>23524</v>
      </c>
      <c r="W7615" t="s">
        <v>23530</v>
      </c>
      <c r="X7615" t="s">
        <v>12556</v>
      </c>
      <c r="Y7615">
        <v>2011</v>
      </c>
      <c r="Z7615">
        <v>3</v>
      </c>
      <c r="AA7615">
        <v>3</v>
      </c>
    </row>
    <row r="7616" spans="1:27" x14ac:dyDescent="0.25">
      <c r="A7616">
        <v>9735</v>
      </c>
      <c r="B7616" s="1" t="s">
        <v>18040</v>
      </c>
      <c r="C7616">
        <v>1</v>
      </c>
      <c r="D7616" t="str">
        <f>VLOOKUP(C7616,'country description'!$A$1:$B$16,2,0)</f>
        <v>India</v>
      </c>
      <c r="E7616" s="1" t="s">
        <v>16083</v>
      </c>
      <c r="F7616" t="s">
        <v>18041</v>
      </c>
      <c r="G7616" t="s">
        <v>16149</v>
      </c>
      <c r="H7616" t="s">
        <v>16150</v>
      </c>
      <c r="I7616">
        <v>77.361109999999996</v>
      </c>
      <c r="J7616">
        <v>28.581824399999999</v>
      </c>
      <c r="K7616" t="s">
        <v>677</v>
      </c>
      <c r="L7616" t="s">
        <v>26</v>
      </c>
      <c r="M7616" t="s">
        <v>27</v>
      </c>
      <c r="N7616" t="s">
        <v>27</v>
      </c>
      <c r="O7616" t="s">
        <v>27</v>
      </c>
      <c r="P7616" t="s">
        <v>27</v>
      </c>
      <c r="Q7616">
        <v>2</v>
      </c>
      <c r="R7616">
        <v>28</v>
      </c>
      <c r="S7616">
        <v>500</v>
      </c>
      <c r="T7616">
        <f>VLOOKUP(L7616,'Currency exchange'!$A:$B,2,0) *S7616</f>
        <v>6</v>
      </c>
      <c r="U7616">
        <v>2.8</v>
      </c>
      <c r="V7616" t="s">
        <v>23524</v>
      </c>
      <c r="W7616" t="s">
        <v>23530</v>
      </c>
      <c r="X7616" t="s">
        <v>15576</v>
      </c>
      <c r="Y7616">
        <v>2015</v>
      </c>
      <c r="Z7616">
        <v>3</v>
      </c>
      <c r="AA7616">
        <v>7</v>
      </c>
    </row>
    <row r="7617" spans="1:27" x14ac:dyDescent="0.25">
      <c r="A7617">
        <v>18412870</v>
      </c>
      <c r="B7617" s="1" t="s">
        <v>18042</v>
      </c>
      <c r="C7617">
        <v>1</v>
      </c>
      <c r="D7617" t="str">
        <f>VLOOKUP(C7617,'country description'!$A$1:$B$16,2,0)</f>
        <v>India</v>
      </c>
      <c r="E7617" s="1" t="s">
        <v>16083</v>
      </c>
      <c r="F7617" t="s">
        <v>16231</v>
      </c>
      <c r="G7617" t="s">
        <v>16232</v>
      </c>
      <c r="H7617" t="s">
        <v>16231</v>
      </c>
      <c r="I7617">
        <v>77.3629392</v>
      </c>
      <c r="J7617">
        <v>28.566204899999999</v>
      </c>
      <c r="K7617" t="s">
        <v>872</v>
      </c>
      <c r="L7617" t="s">
        <v>26</v>
      </c>
      <c r="M7617" t="s">
        <v>27</v>
      </c>
      <c r="N7617" t="s">
        <v>36</v>
      </c>
      <c r="O7617" t="s">
        <v>27</v>
      </c>
      <c r="P7617" t="s">
        <v>27</v>
      </c>
      <c r="Q7617">
        <v>2</v>
      </c>
      <c r="R7617">
        <v>5</v>
      </c>
      <c r="S7617">
        <v>500</v>
      </c>
      <c r="T7617">
        <f>VLOOKUP(L7617,'Currency exchange'!$A:$B,2,0) *S7617</f>
        <v>6</v>
      </c>
      <c r="U7617">
        <v>3.2</v>
      </c>
      <c r="V7617" t="s">
        <v>23525</v>
      </c>
      <c r="W7617" t="s">
        <v>23532</v>
      </c>
      <c r="X7617" t="s">
        <v>18043</v>
      </c>
      <c r="Y7617">
        <v>2016</v>
      </c>
      <c r="Z7617">
        <v>3</v>
      </c>
      <c r="AA7617">
        <v>12</v>
      </c>
    </row>
    <row r="7618" spans="1:27" x14ac:dyDescent="0.25">
      <c r="A7618">
        <v>18370372</v>
      </c>
      <c r="B7618" s="1" t="s">
        <v>18044</v>
      </c>
      <c r="C7618">
        <v>1</v>
      </c>
      <c r="D7618" t="str">
        <f>VLOOKUP(C7618,'country description'!$A$1:$B$16,2,0)</f>
        <v>India</v>
      </c>
      <c r="E7618" s="1" t="s">
        <v>16083</v>
      </c>
      <c r="F7618" t="s">
        <v>18045</v>
      </c>
      <c r="G7618" t="s">
        <v>16156</v>
      </c>
      <c r="H7618" t="s">
        <v>16157</v>
      </c>
      <c r="I7618">
        <v>77.338290700000002</v>
      </c>
      <c r="J7618">
        <v>28.564708410000001</v>
      </c>
      <c r="K7618" t="s">
        <v>750</v>
      </c>
      <c r="L7618" t="s">
        <v>26</v>
      </c>
      <c r="M7618" t="s">
        <v>27</v>
      </c>
      <c r="N7618" t="s">
        <v>27</v>
      </c>
      <c r="O7618" t="s">
        <v>27</v>
      </c>
      <c r="P7618" t="s">
        <v>27</v>
      </c>
      <c r="Q7618">
        <v>2</v>
      </c>
      <c r="R7618">
        <v>52</v>
      </c>
      <c r="S7618">
        <v>500</v>
      </c>
      <c r="T7618">
        <f>VLOOKUP(L7618,'Currency exchange'!$A:$B,2,0) *S7618</f>
        <v>6</v>
      </c>
      <c r="U7618">
        <v>2.9</v>
      </c>
      <c r="V7618" t="s">
        <v>23524</v>
      </c>
      <c r="W7618" t="s">
        <v>23530</v>
      </c>
      <c r="X7618" t="s">
        <v>17877</v>
      </c>
      <c r="Y7618">
        <v>2011</v>
      </c>
      <c r="Z7618">
        <v>3</v>
      </c>
      <c r="AA7618">
        <v>6</v>
      </c>
    </row>
    <row r="7619" spans="1:27" x14ac:dyDescent="0.25">
      <c r="A7619">
        <v>18261720</v>
      </c>
      <c r="B7619" s="1" t="s">
        <v>17988</v>
      </c>
      <c r="C7619">
        <v>1</v>
      </c>
      <c r="D7619" t="str">
        <f>VLOOKUP(C7619,'country description'!$A$1:$B$16,2,0)</f>
        <v>India</v>
      </c>
      <c r="E7619" s="1" t="s">
        <v>16083</v>
      </c>
      <c r="F7619" t="s">
        <v>18046</v>
      </c>
      <c r="G7619" t="s">
        <v>16194</v>
      </c>
      <c r="H7619" t="s">
        <v>16195</v>
      </c>
      <c r="I7619">
        <v>77.366582500000007</v>
      </c>
      <c r="J7619">
        <v>28.582519099999999</v>
      </c>
      <c r="K7619" t="s">
        <v>677</v>
      </c>
      <c r="L7619" t="s">
        <v>26</v>
      </c>
      <c r="M7619" t="s">
        <v>27</v>
      </c>
      <c r="N7619" t="s">
        <v>36</v>
      </c>
      <c r="O7619" t="s">
        <v>27</v>
      </c>
      <c r="P7619" t="s">
        <v>27</v>
      </c>
      <c r="Q7619">
        <v>2</v>
      </c>
      <c r="R7619">
        <v>61</v>
      </c>
      <c r="S7619">
        <v>500</v>
      </c>
      <c r="T7619">
        <f>VLOOKUP(L7619,'Currency exchange'!$A:$B,2,0) *S7619</f>
        <v>6</v>
      </c>
      <c r="U7619">
        <v>3.5</v>
      </c>
      <c r="V7619" t="s">
        <v>23525</v>
      </c>
      <c r="W7619" t="s">
        <v>23532</v>
      </c>
      <c r="X7619" t="s">
        <v>3254</v>
      </c>
      <c r="Y7619">
        <v>2011</v>
      </c>
      <c r="Z7619">
        <v>3</v>
      </c>
      <c r="AA7619">
        <v>17</v>
      </c>
    </row>
    <row r="7620" spans="1:27" x14ac:dyDescent="0.25">
      <c r="A7620">
        <v>18157407</v>
      </c>
      <c r="B7620" s="1" t="s">
        <v>18047</v>
      </c>
      <c r="C7620">
        <v>1</v>
      </c>
      <c r="D7620" t="str">
        <f>VLOOKUP(C7620,'country description'!$A$1:$B$16,2,0)</f>
        <v>India</v>
      </c>
      <c r="E7620" s="1" t="s">
        <v>16083</v>
      </c>
      <c r="F7620" t="s">
        <v>18048</v>
      </c>
      <c r="G7620" t="s">
        <v>16055</v>
      </c>
      <c r="H7620" t="s">
        <v>16243</v>
      </c>
      <c r="I7620">
        <v>77.3623312</v>
      </c>
      <c r="J7620">
        <v>28.595693499999999</v>
      </c>
      <c r="K7620" t="s">
        <v>648</v>
      </c>
      <c r="L7620" t="s">
        <v>26</v>
      </c>
      <c r="M7620" t="s">
        <v>27</v>
      </c>
      <c r="N7620" t="s">
        <v>36</v>
      </c>
      <c r="O7620" t="s">
        <v>27</v>
      </c>
      <c r="P7620" t="s">
        <v>27</v>
      </c>
      <c r="Q7620">
        <v>2</v>
      </c>
      <c r="R7620">
        <v>23</v>
      </c>
      <c r="S7620">
        <v>500</v>
      </c>
      <c r="T7620">
        <f>VLOOKUP(L7620,'Currency exchange'!$A:$B,2,0) *S7620</f>
        <v>6</v>
      </c>
      <c r="U7620">
        <v>2.2999999999999998</v>
      </c>
      <c r="V7620" t="s">
        <v>23524</v>
      </c>
      <c r="W7620" t="s">
        <v>23530</v>
      </c>
      <c r="X7620" t="s">
        <v>13611</v>
      </c>
      <c r="Y7620">
        <v>2017</v>
      </c>
      <c r="Z7620">
        <v>3</v>
      </c>
      <c r="AA7620">
        <v>11</v>
      </c>
    </row>
    <row r="7621" spans="1:27" x14ac:dyDescent="0.25">
      <c r="A7621">
        <v>18335834</v>
      </c>
      <c r="B7621" s="1" t="s">
        <v>18049</v>
      </c>
      <c r="C7621">
        <v>1</v>
      </c>
      <c r="D7621" t="str">
        <f>VLOOKUP(C7621,'country description'!$A$1:$B$16,2,0)</f>
        <v>India</v>
      </c>
      <c r="E7621" s="1" t="s">
        <v>16083</v>
      </c>
      <c r="F7621" t="s">
        <v>18050</v>
      </c>
      <c r="G7621" t="s">
        <v>16172</v>
      </c>
      <c r="H7621" t="s">
        <v>16173</v>
      </c>
      <c r="I7621">
        <v>77.381342900000007</v>
      </c>
      <c r="J7621">
        <v>28.5664689</v>
      </c>
      <c r="K7621" t="s">
        <v>648</v>
      </c>
      <c r="L7621" t="s">
        <v>26</v>
      </c>
      <c r="M7621" t="s">
        <v>27</v>
      </c>
      <c r="N7621" t="s">
        <v>27</v>
      </c>
      <c r="O7621" t="s">
        <v>27</v>
      </c>
      <c r="P7621" t="s">
        <v>27</v>
      </c>
      <c r="Q7621">
        <v>2</v>
      </c>
      <c r="R7621">
        <v>20</v>
      </c>
      <c r="S7621">
        <v>500</v>
      </c>
      <c r="T7621">
        <f>VLOOKUP(L7621,'Currency exchange'!$A:$B,2,0) *S7621</f>
        <v>6</v>
      </c>
      <c r="U7621">
        <v>3.4</v>
      </c>
      <c r="V7621" t="s">
        <v>23525</v>
      </c>
      <c r="W7621" t="s">
        <v>23532</v>
      </c>
      <c r="X7621" t="s">
        <v>8267</v>
      </c>
      <c r="Y7621">
        <v>2017</v>
      </c>
      <c r="Z7621">
        <v>3</v>
      </c>
      <c r="AA7621">
        <v>13</v>
      </c>
    </row>
    <row r="7622" spans="1:27" x14ac:dyDescent="0.25">
      <c r="A7622">
        <v>18469970</v>
      </c>
      <c r="B7622" s="1" t="s">
        <v>18051</v>
      </c>
      <c r="C7622">
        <v>1</v>
      </c>
      <c r="D7622" t="str">
        <f>VLOOKUP(C7622,'country description'!$A$1:$B$16,2,0)</f>
        <v>India</v>
      </c>
      <c r="E7622" s="1" t="s">
        <v>16083</v>
      </c>
      <c r="F7622" t="s">
        <v>18052</v>
      </c>
      <c r="G7622" t="s">
        <v>16172</v>
      </c>
      <c r="H7622" t="s">
        <v>16173</v>
      </c>
      <c r="I7622">
        <v>77.387573000000003</v>
      </c>
      <c r="J7622">
        <v>28.563959799999999</v>
      </c>
      <c r="K7622" t="s">
        <v>4491</v>
      </c>
      <c r="L7622" t="s">
        <v>26</v>
      </c>
      <c r="M7622" t="s">
        <v>27</v>
      </c>
      <c r="N7622" t="s">
        <v>27</v>
      </c>
      <c r="O7622" t="s">
        <v>27</v>
      </c>
      <c r="P7622" t="s">
        <v>27</v>
      </c>
      <c r="Q7622">
        <v>2</v>
      </c>
      <c r="R7622">
        <v>3</v>
      </c>
      <c r="S7622">
        <v>500</v>
      </c>
      <c r="T7622">
        <f>VLOOKUP(L7622,'Currency exchange'!$A:$B,2,0) *S7622</f>
        <v>6</v>
      </c>
      <c r="U7622">
        <v>1</v>
      </c>
      <c r="V7622" t="s">
        <v>23523</v>
      </c>
      <c r="W7622" t="s">
        <v>23529</v>
      </c>
      <c r="X7622" t="s">
        <v>7805</v>
      </c>
      <c r="Y7622">
        <v>2014</v>
      </c>
      <c r="Z7622">
        <v>3</v>
      </c>
      <c r="AA7622">
        <v>8</v>
      </c>
    </row>
    <row r="7623" spans="1:27" x14ac:dyDescent="0.25">
      <c r="A7623">
        <v>5610</v>
      </c>
      <c r="B7623" s="1" t="s">
        <v>8348</v>
      </c>
      <c r="C7623">
        <v>1</v>
      </c>
      <c r="D7623" t="str">
        <f>VLOOKUP(C7623,'country description'!$A$1:$B$16,2,0)</f>
        <v>India</v>
      </c>
      <c r="E7623" s="1" t="s">
        <v>16083</v>
      </c>
      <c r="F7623" t="s">
        <v>18053</v>
      </c>
      <c r="G7623" t="s">
        <v>16213</v>
      </c>
      <c r="H7623" t="s">
        <v>16214</v>
      </c>
      <c r="I7623">
        <v>77.325868999999997</v>
      </c>
      <c r="J7623">
        <v>28.5674499</v>
      </c>
      <c r="K7623" t="s">
        <v>8349</v>
      </c>
      <c r="L7623" t="s">
        <v>26</v>
      </c>
      <c r="M7623" t="s">
        <v>27</v>
      </c>
      <c r="N7623" t="s">
        <v>27</v>
      </c>
      <c r="O7623" t="s">
        <v>27</v>
      </c>
      <c r="P7623" t="s">
        <v>27</v>
      </c>
      <c r="Q7623">
        <v>2</v>
      </c>
      <c r="R7623">
        <v>38</v>
      </c>
      <c r="S7623">
        <v>500</v>
      </c>
      <c r="T7623">
        <f>VLOOKUP(L7623,'Currency exchange'!$A:$B,2,0) *S7623</f>
        <v>6</v>
      </c>
      <c r="U7623">
        <v>3</v>
      </c>
      <c r="V7623" t="s">
        <v>23525</v>
      </c>
      <c r="W7623" t="s">
        <v>23532</v>
      </c>
      <c r="X7623" t="s">
        <v>4684</v>
      </c>
      <c r="Y7623">
        <v>2015</v>
      </c>
      <c r="Z7623">
        <v>3</v>
      </c>
      <c r="AA7623">
        <v>22</v>
      </c>
    </row>
    <row r="7624" spans="1:27" x14ac:dyDescent="0.25">
      <c r="A7624">
        <v>18133480</v>
      </c>
      <c r="B7624" s="1" t="s">
        <v>7582</v>
      </c>
      <c r="C7624">
        <v>1</v>
      </c>
      <c r="D7624" t="str">
        <f>VLOOKUP(C7624,'country description'!$A$1:$B$16,2,0)</f>
        <v>India</v>
      </c>
      <c r="E7624" s="1" t="s">
        <v>16083</v>
      </c>
      <c r="F7624" t="s">
        <v>17034</v>
      </c>
      <c r="G7624" t="s">
        <v>16213</v>
      </c>
      <c r="H7624" t="s">
        <v>16214</v>
      </c>
      <c r="I7624">
        <v>77.325308100000001</v>
      </c>
      <c r="J7624">
        <v>28.567150300000002</v>
      </c>
      <c r="K7624" t="s">
        <v>7584</v>
      </c>
      <c r="L7624" t="s">
        <v>26</v>
      </c>
      <c r="M7624" t="s">
        <v>27</v>
      </c>
      <c r="N7624" t="s">
        <v>27</v>
      </c>
      <c r="O7624" t="s">
        <v>27</v>
      </c>
      <c r="P7624" t="s">
        <v>27</v>
      </c>
      <c r="Q7624">
        <v>2</v>
      </c>
      <c r="R7624">
        <v>211</v>
      </c>
      <c r="S7624">
        <v>500</v>
      </c>
      <c r="T7624">
        <f>VLOOKUP(L7624,'Currency exchange'!$A:$B,2,0) *S7624</f>
        <v>6</v>
      </c>
      <c r="U7624">
        <v>3.5</v>
      </c>
      <c r="V7624" t="s">
        <v>23525</v>
      </c>
      <c r="W7624" t="s">
        <v>23532</v>
      </c>
      <c r="X7624" t="s">
        <v>11536</v>
      </c>
      <c r="Y7624">
        <v>2012</v>
      </c>
      <c r="Z7624">
        <v>3</v>
      </c>
      <c r="AA7624">
        <v>4</v>
      </c>
    </row>
    <row r="7625" spans="1:27" x14ac:dyDescent="0.25">
      <c r="A7625">
        <v>18268352</v>
      </c>
      <c r="B7625" s="1" t="s">
        <v>18054</v>
      </c>
      <c r="C7625">
        <v>1</v>
      </c>
      <c r="D7625" t="str">
        <f>VLOOKUP(C7625,'country description'!$A$1:$B$16,2,0)</f>
        <v>India</v>
      </c>
      <c r="E7625" s="1" t="s">
        <v>16083</v>
      </c>
      <c r="F7625" t="s">
        <v>18055</v>
      </c>
      <c r="G7625" t="s">
        <v>16093</v>
      </c>
      <c r="H7625" t="s">
        <v>16094</v>
      </c>
      <c r="I7625">
        <v>77.365202980000007</v>
      </c>
      <c r="J7625">
        <v>28.539209320000001</v>
      </c>
      <c r="K7625" t="s">
        <v>677</v>
      </c>
      <c r="L7625" t="s">
        <v>26</v>
      </c>
      <c r="M7625" t="s">
        <v>27</v>
      </c>
      <c r="N7625" t="s">
        <v>36</v>
      </c>
      <c r="O7625" t="s">
        <v>27</v>
      </c>
      <c r="P7625" t="s">
        <v>27</v>
      </c>
      <c r="Q7625">
        <v>2</v>
      </c>
      <c r="R7625">
        <v>33</v>
      </c>
      <c r="S7625">
        <v>500</v>
      </c>
      <c r="T7625">
        <f>VLOOKUP(L7625,'Currency exchange'!$A:$B,2,0) *S7625</f>
        <v>6</v>
      </c>
      <c r="U7625">
        <v>3.4</v>
      </c>
      <c r="V7625" t="s">
        <v>23525</v>
      </c>
      <c r="W7625" t="s">
        <v>23532</v>
      </c>
      <c r="X7625" t="s">
        <v>7079</v>
      </c>
      <c r="Y7625">
        <v>2017</v>
      </c>
      <c r="Z7625">
        <v>2</v>
      </c>
      <c r="AA7625">
        <v>12</v>
      </c>
    </row>
    <row r="7626" spans="1:27" x14ac:dyDescent="0.25">
      <c r="A7626">
        <v>3145</v>
      </c>
      <c r="B7626" s="1" t="s">
        <v>18056</v>
      </c>
      <c r="C7626">
        <v>1</v>
      </c>
      <c r="D7626" t="str">
        <f>VLOOKUP(C7626,'country description'!$A$1:$B$16,2,0)</f>
        <v>India</v>
      </c>
      <c r="E7626" s="1" t="s">
        <v>16083</v>
      </c>
      <c r="F7626" t="s">
        <v>18057</v>
      </c>
      <c r="G7626" t="s">
        <v>13875</v>
      </c>
      <c r="H7626" t="s">
        <v>16135</v>
      </c>
      <c r="I7626">
        <v>77.313857600000006</v>
      </c>
      <c r="J7626">
        <v>28.581895100000001</v>
      </c>
      <c r="K7626" t="s">
        <v>648</v>
      </c>
      <c r="L7626" t="s">
        <v>26</v>
      </c>
      <c r="M7626" t="s">
        <v>27</v>
      </c>
      <c r="N7626" t="s">
        <v>36</v>
      </c>
      <c r="O7626" t="s">
        <v>27</v>
      </c>
      <c r="P7626" t="s">
        <v>27</v>
      </c>
      <c r="Q7626">
        <v>2</v>
      </c>
      <c r="R7626">
        <v>84</v>
      </c>
      <c r="S7626">
        <v>500</v>
      </c>
      <c r="T7626">
        <f>VLOOKUP(L7626,'Currency exchange'!$A:$B,2,0) *S7626</f>
        <v>6</v>
      </c>
      <c r="U7626">
        <v>2.8</v>
      </c>
      <c r="V7626" t="s">
        <v>23524</v>
      </c>
      <c r="W7626" t="s">
        <v>23530</v>
      </c>
      <c r="X7626" t="s">
        <v>4823</v>
      </c>
      <c r="Y7626">
        <v>2016</v>
      </c>
      <c r="Z7626">
        <v>2</v>
      </c>
      <c r="AA7626">
        <v>13</v>
      </c>
    </row>
    <row r="7627" spans="1:27" x14ac:dyDescent="0.25">
      <c r="A7627">
        <v>308451</v>
      </c>
      <c r="B7627" s="1" t="s">
        <v>7601</v>
      </c>
      <c r="C7627">
        <v>1</v>
      </c>
      <c r="D7627" t="str">
        <f>VLOOKUP(C7627,'country description'!$A$1:$B$16,2,0)</f>
        <v>India</v>
      </c>
      <c r="E7627" s="1" t="s">
        <v>16083</v>
      </c>
      <c r="F7627" t="s">
        <v>18058</v>
      </c>
      <c r="G7627" t="s">
        <v>16440</v>
      </c>
      <c r="H7627" t="s">
        <v>16441</v>
      </c>
      <c r="I7627">
        <v>77.315581780000002</v>
      </c>
      <c r="J7627">
        <v>28.581293760000001</v>
      </c>
      <c r="K7627" t="s">
        <v>7603</v>
      </c>
      <c r="L7627" t="s">
        <v>26</v>
      </c>
      <c r="M7627" t="s">
        <v>27</v>
      </c>
      <c r="N7627" t="s">
        <v>27</v>
      </c>
      <c r="O7627" t="s">
        <v>27</v>
      </c>
      <c r="P7627" t="s">
        <v>27</v>
      </c>
      <c r="Q7627">
        <v>2</v>
      </c>
      <c r="R7627">
        <v>55</v>
      </c>
      <c r="S7627">
        <v>500</v>
      </c>
      <c r="T7627">
        <f>VLOOKUP(L7627,'Currency exchange'!$A:$B,2,0) *S7627</f>
        <v>6</v>
      </c>
      <c r="U7627">
        <v>3.4</v>
      </c>
      <c r="V7627" t="s">
        <v>23525</v>
      </c>
      <c r="W7627" t="s">
        <v>23532</v>
      </c>
      <c r="X7627" t="s">
        <v>4799</v>
      </c>
      <c r="Y7627">
        <v>2010</v>
      </c>
      <c r="Z7627">
        <v>2</v>
      </c>
      <c r="AA7627">
        <v>1</v>
      </c>
    </row>
    <row r="7628" spans="1:27" x14ac:dyDescent="0.25">
      <c r="A7628">
        <v>937</v>
      </c>
      <c r="B7628" s="1" t="s">
        <v>7654</v>
      </c>
      <c r="C7628">
        <v>1</v>
      </c>
      <c r="D7628" t="str">
        <f>VLOOKUP(C7628,'country description'!$A$1:$B$16,2,0)</f>
        <v>India</v>
      </c>
      <c r="E7628" s="1" t="s">
        <v>16083</v>
      </c>
      <c r="F7628" t="s">
        <v>18059</v>
      </c>
      <c r="G7628" t="s">
        <v>17654</v>
      </c>
      <c r="H7628" t="s">
        <v>17655</v>
      </c>
      <c r="I7628">
        <v>77.324964140000006</v>
      </c>
      <c r="J7628">
        <v>28.568765769999999</v>
      </c>
      <c r="K7628" t="s">
        <v>15675</v>
      </c>
      <c r="L7628" t="s">
        <v>26</v>
      </c>
      <c r="M7628" t="s">
        <v>27</v>
      </c>
      <c r="N7628" t="s">
        <v>36</v>
      </c>
      <c r="O7628" t="s">
        <v>27</v>
      </c>
      <c r="P7628" t="s">
        <v>27</v>
      </c>
      <c r="Q7628">
        <v>2</v>
      </c>
      <c r="R7628">
        <v>608</v>
      </c>
      <c r="S7628">
        <v>500</v>
      </c>
      <c r="T7628">
        <f>VLOOKUP(L7628,'Currency exchange'!$A:$B,2,0) *S7628</f>
        <v>6</v>
      </c>
      <c r="U7628">
        <v>2.7</v>
      </c>
      <c r="V7628" t="s">
        <v>23524</v>
      </c>
      <c r="W7628" t="s">
        <v>23530</v>
      </c>
      <c r="X7628" t="s">
        <v>3317</v>
      </c>
      <c r="Y7628">
        <v>2015</v>
      </c>
      <c r="Z7628">
        <v>2</v>
      </c>
      <c r="AA7628">
        <v>6</v>
      </c>
    </row>
    <row r="7629" spans="1:27" x14ac:dyDescent="0.25">
      <c r="A7629">
        <v>18473005</v>
      </c>
      <c r="B7629" s="1" t="s">
        <v>18060</v>
      </c>
      <c r="C7629">
        <v>1</v>
      </c>
      <c r="D7629" t="str">
        <f>VLOOKUP(C7629,'country description'!$A$1:$B$16,2,0)</f>
        <v>India</v>
      </c>
      <c r="E7629" s="1" t="s">
        <v>16083</v>
      </c>
      <c r="F7629" t="s">
        <v>18061</v>
      </c>
      <c r="G7629" t="s">
        <v>17654</v>
      </c>
      <c r="H7629" t="s">
        <v>17655</v>
      </c>
      <c r="I7629">
        <v>77.325051999999999</v>
      </c>
      <c r="J7629">
        <v>28.571387999999999</v>
      </c>
      <c r="K7629" t="s">
        <v>1155</v>
      </c>
      <c r="L7629" t="s">
        <v>26</v>
      </c>
      <c r="M7629" t="s">
        <v>27</v>
      </c>
      <c r="N7629" t="s">
        <v>36</v>
      </c>
      <c r="O7629" t="s">
        <v>27</v>
      </c>
      <c r="P7629" t="s">
        <v>27</v>
      </c>
      <c r="Q7629">
        <v>2</v>
      </c>
      <c r="R7629">
        <v>30</v>
      </c>
      <c r="S7629">
        <v>500</v>
      </c>
      <c r="T7629">
        <f>VLOOKUP(L7629,'Currency exchange'!$A:$B,2,0) *S7629</f>
        <v>6</v>
      </c>
      <c r="U7629">
        <v>3.6</v>
      </c>
      <c r="V7629" t="s">
        <v>23525</v>
      </c>
      <c r="W7629" t="s">
        <v>23532</v>
      </c>
      <c r="X7629" t="s">
        <v>11123</v>
      </c>
      <c r="Y7629">
        <v>2017</v>
      </c>
      <c r="Z7629">
        <v>2</v>
      </c>
      <c r="AA7629">
        <v>23</v>
      </c>
    </row>
    <row r="7630" spans="1:27" x14ac:dyDescent="0.25">
      <c r="A7630">
        <v>18419879</v>
      </c>
      <c r="B7630" s="1" t="s">
        <v>18062</v>
      </c>
      <c r="C7630">
        <v>1</v>
      </c>
      <c r="D7630" t="str">
        <f>VLOOKUP(C7630,'country description'!$A$1:$B$16,2,0)</f>
        <v>India</v>
      </c>
      <c r="E7630" s="1" t="s">
        <v>16083</v>
      </c>
      <c r="F7630" t="s">
        <v>18063</v>
      </c>
      <c r="G7630" t="s">
        <v>16452</v>
      </c>
      <c r="H7630" t="s">
        <v>16453</v>
      </c>
      <c r="I7630">
        <v>77.340024999999997</v>
      </c>
      <c r="J7630">
        <v>28.565311699999999</v>
      </c>
      <c r="K7630" t="s">
        <v>644</v>
      </c>
      <c r="L7630" t="s">
        <v>26</v>
      </c>
      <c r="M7630" t="s">
        <v>27</v>
      </c>
      <c r="N7630" t="s">
        <v>36</v>
      </c>
      <c r="O7630" t="s">
        <v>27</v>
      </c>
      <c r="P7630" t="s">
        <v>27</v>
      </c>
      <c r="Q7630">
        <v>2</v>
      </c>
      <c r="R7630">
        <v>96</v>
      </c>
      <c r="S7630">
        <v>500</v>
      </c>
      <c r="T7630">
        <f>VLOOKUP(L7630,'Currency exchange'!$A:$B,2,0) *S7630</f>
        <v>6</v>
      </c>
      <c r="U7630">
        <v>4.3</v>
      </c>
      <c r="V7630" t="s">
        <v>23526</v>
      </c>
      <c r="W7630" t="s">
        <v>23531</v>
      </c>
      <c r="X7630" t="s">
        <v>18064</v>
      </c>
      <c r="Y7630">
        <v>2018</v>
      </c>
      <c r="Z7630">
        <v>2</v>
      </c>
      <c r="AA7630">
        <v>14</v>
      </c>
    </row>
    <row r="7631" spans="1:27" x14ac:dyDescent="0.25">
      <c r="A7631">
        <v>18439012</v>
      </c>
      <c r="B7631" s="1" t="s">
        <v>18065</v>
      </c>
      <c r="C7631">
        <v>1</v>
      </c>
      <c r="D7631" t="str">
        <f>VLOOKUP(C7631,'country description'!$A$1:$B$16,2,0)</f>
        <v>India</v>
      </c>
      <c r="E7631" s="1" t="s">
        <v>16083</v>
      </c>
      <c r="F7631" t="s">
        <v>18066</v>
      </c>
      <c r="G7631" t="s">
        <v>16168</v>
      </c>
      <c r="H7631" t="s">
        <v>16169</v>
      </c>
      <c r="I7631">
        <v>0</v>
      </c>
      <c r="J7631">
        <v>0</v>
      </c>
      <c r="K7631" t="s">
        <v>648</v>
      </c>
      <c r="L7631" t="s">
        <v>26</v>
      </c>
      <c r="M7631" t="s">
        <v>27</v>
      </c>
      <c r="N7631" t="s">
        <v>27</v>
      </c>
      <c r="O7631" t="s">
        <v>27</v>
      </c>
      <c r="P7631" t="s">
        <v>27</v>
      </c>
      <c r="Q7631">
        <v>2</v>
      </c>
      <c r="R7631">
        <v>10</v>
      </c>
      <c r="S7631">
        <v>500</v>
      </c>
      <c r="T7631">
        <f>VLOOKUP(L7631,'Currency exchange'!$A:$B,2,0) *S7631</f>
        <v>6</v>
      </c>
      <c r="U7631">
        <v>3.1</v>
      </c>
      <c r="V7631" t="s">
        <v>23525</v>
      </c>
      <c r="W7631" t="s">
        <v>23532</v>
      </c>
      <c r="X7631" t="s">
        <v>18067</v>
      </c>
      <c r="Y7631">
        <v>2012</v>
      </c>
      <c r="Z7631">
        <v>2</v>
      </c>
      <c r="AA7631">
        <v>6</v>
      </c>
    </row>
    <row r="7632" spans="1:27" x14ac:dyDescent="0.25">
      <c r="A7632">
        <v>18461590</v>
      </c>
      <c r="B7632" s="1" t="s">
        <v>17980</v>
      </c>
      <c r="C7632">
        <v>1</v>
      </c>
      <c r="D7632" t="str">
        <f>VLOOKUP(C7632,'country description'!$A$1:$B$16,2,0)</f>
        <v>India</v>
      </c>
      <c r="E7632" s="1" t="s">
        <v>16083</v>
      </c>
      <c r="F7632" t="s">
        <v>16720</v>
      </c>
      <c r="G7632" t="s">
        <v>16718</v>
      </c>
      <c r="H7632" t="s">
        <v>16719</v>
      </c>
      <c r="I7632">
        <v>0</v>
      </c>
      <c r="J7632">
        <v>0</v>
      </c>
      <c r="K7632" t="s">
        <v>754</v>
      </c>
      <c r="L7632" t="s">
        <v>26</v>
      </c>
      <c r="M7632" t="s">
        <v>27</v>
      </c>
      <c r="N7632" t="s">
        <v>27</v>
      </c>
      <c r="O7632" t="s">
        <v>27</v>
      </c>
      <c r="P7632" t="s">
        <v>27</v>
      </c>
      <c r="Q7632">
        <v>2</v>
      </c>
      <c r="R7632">
        <v>13</v>
      </c>
      <c r="S7632">
        <v>500</v>
      </c>
      <c r="T7632">
        <f>VLOOKUP(L7632,'Currency exchange'!$A:$B,2,0) *S7632</f>
        <v>6</v>
      </c>
      <c r="U7632">
        <v>3.5</v>
      </c>
      <c r="V7632" t="s">
        <v>23525</v>
      </c>
      <c r="W7632" t="s">
        <v>23532</v>
      </c>
      <c r="X7632" t="s">
        <v>4892</v>
      </c>
      <c r="Y7632">
        <v>2018</v>
      </c>
      <c r="Z7632">
        <v>1</v>
      </c>
      <c r="AA7632">
        <v>21</v>
      </c>
    </row>
    <row r="7633" spans="1:27" x14ac:dyDescent="0.25">
      <c r="A7633">
        <v>18440424</v>
      </c>
      <c r="B7633" s="1" t="s">
        <v>7601</v>
      </c>
      <c r="C7633">
        <v>1</v>
      </c>
      <c r="D7633" t="str">
        <f>VLOOKUP(C7633,'country description'!$A$1:$B$16,2,0)</f>
        <v>India</v>
      </c>
      <c r="E7633" s="1" t="s">
        <v>16083</v>
      </c>
      <c r="F7633" t="s">
        <v>16084</v>
      </c>
      <c r="G7633" t="s">
        <v>16085</v>
      </c>
      <c r="H7633" t="s">
        <v>16086</v>
      </c>
      <c r="I7633">
        <v>77.353708299999994</v>
      </c>
      <c r="J7633">
        <v>28.574357599999999</v>
      </c>
      <c r="K7633" t="s">
        <v>7603</v>
      </c>
      <c r="L7633" t="s">
        <v>26</v>
      </c>
      <c r="M7633" t="s">
        <v>27</v>
      </c>
      <c r="N7633" t="s">
        <v>36</v>
      </c>
      <c r="O7633" t="s">
        <v>27</v>
      </c>
      <c r="P7633" t="s">
        <v>27</v>
      </c>
      <c r="Q7633">
        <v>2</v>
      </c>
      <c r="R7633">
        <v>5</v>
      </c>
      <c r="S7633">
        <v>500</v>
      </c>
      <c r="T7633">
        <f>VLOOKUP(L7633,'Currency exchange'!$A:$B,2,0) *S7633</f>
        <v>6</v>
      </c>
      <c r="U7633">
        <v>2.6</v>
      </c>
      <c r="V7633" t="s">
        <v>23524</v>
      </c>
      <c r="W7633" t="s">
        <v>23530</v>
      </c>
      <c r="X7633" t="s">
        <v>11616</v>
      </c>
      <c r="Y7633">
        <v>2017</v>
      </c>
      <c r="Z7633">
        <v>1</v>
      </c>
      <c r="AA7633">
        <v>2</v>
      </c>
    </row>
    <row r="7634" spans="1:27" x14ac:dyDescent="0.25">
      <c r="A7634">
        <v>308758</v>
      </c>
      <c r="B7634" s="1" t="s">
        <v>7601</v>
      </c>
      <c r="C7634">
        <v>1</v>
      </c>
      <c r="D7634" t="str">
        <f>VLOOKUP(C7634,'country description'!$A$1:$B$16,2,0)</f>
        <v>India</v>
      </c>
      <c r="E7634" s="1" t="s">
        <v>16083</v>
      </c>
      <c r="F7634" t="s">
        <v>18068</v>
      </c>
      <c r="G7634" t="s">
        <v>16198</v>
      </c>
      <c r="H7634" t="s">
        <v>16199</v>
      </c>
      <c r="I7634">
        <v>77.370417189999998</v>
      </c>
      <c r="J7634">
        <v>28.624538560000001</v>
      </c>
      <c r="K7634" t="s">
        <v>7603</v>
      </c>
      <c r="L7634" t="s">
        <v>26</v>
      </c>
      <c r="M7634" t="s">
        <v>27</v>
      </c>
      <c r="N7634" t="s">
        <v>36</v>
      </c>
      <c r="O7634" t="s">
        <v>27</v>
      </c>
      <c r="P7634" t="s">
        <v>27</v>
      </c>
      <c r="Q7634">
        <v>2</v>
      </c>
      <c r="R7634">
        <v>28</v>
      </c>
      <c r="S7634">
        <v>500</v>
      </c>
      <c r="T7634">
        <f>VLOOKUP(L7634,'Currency exchange'!$A:$B,2,0) *S7634</f>
        <v>6</v>
      </c>
      <c r="U7634">
        <v>2.5</v>
      </c>
      <c r="V7634" t="s">
        <v>23524</v>
      </c>
      <c r="W7634" t="s">
        <v>23530</v>
      </c>
      <c r="X7634" t="s">
        <v>1430</v>
      </c>
      <c r="Y7634">
        <v>2014</v>
      </c>
      <c r="Z7634">
        <v>1</v>
      </c>
      <c r="AA7634">
        <v>6</v>
      </c>
    </row>
    <row r="7635" spans="1:27" x14ac:dyDescent="0.25">
      <c r="A7635">
        <v>18424201</v>
      </c>
      <c r="B7635" s="1" t="s">
        <v>18069</v>
      </c>
      <c r="C7635">
        <v>1</v>
      </c>
      <c r="D7635" t="str">
        <f>VLOOKUP(C7635,'country description'!$A$1:$B$16,2,0)</f>
        <v>India</v>
      </c>
      <c r="E7635" s="1" t="s">
        <v>16083</v>
      </c>
      <c r="F7635" t="s">
        <v>18070</v>
      </c>
      <c r="G7635" t="s">
        <v>16172</v>
      </c>
      <c r="H7635" t="s">
        <v>16173</v>
      </c>
      <c r="I7635">
        <v>77.386329900000007</v>
      </c>
      <c r="J7635">
        <v>28.5722375</v>
      </c>
      <c r="K7635" t="s">
        <v>816</v>
      </c>
      <c r="L7635" t="s">
        <v>26</v>
      </c>
      <c r="M7635" t="s">
        <v>27</v>
      </c>
      <c r="N7635" t="s">
        <v>27</v>
      </c>
      <c r="O7635" t="s">
        <v>27</v>
      </c>
      <c r="P7635" t="s">
        <v>27</v>
      </c>
      <c r="Q7635">
        <v>2</v>
      </c>
      <c r="R7635">
        <v>5</v>
      </c>
      <c r="S7635">
        <v>500</v>
      </c>
      <c r="T7635">
        <f>VLOOKUP(L7635,'Currency exchange'!$A:$B,2,0) *S7635</f>
        <v>6</v>
      </c>
      <c r="U7635">
        <v>3</v>
      </c>
      <c r="V7635" t="s">
        <v>23525</v>
      </c>
      <c r="W7635" t="s">
        <v>23532</v>
      </c>
      <c r="X7635" t="s">
        <v>2318</v>
      </c>
      <c r="Y7635">
        <v>2010</v>
      </c>
      <c r="Z7635">
        <v>1</v>
      </c>
      <c r="AA7635">
        <v>19</v>
      </c>
    </row>
    <row r="7636" spans="1:27" x14ac:dyDescent="0.25">
      <c r="A7636">
        <v>18337891</v>
      </c>
      <c r="B7636" s="1" t="s">
        <v>18071</v>
      </c>
      <c r="C7636">
        <v>1</v>
      </c>
      <c r="D7636" t="str">
        <f>VLOOKUP(C7636,'country description'!$A$1:$B$16,2,0)</f>
        <v>India</v>
      </c>
      <c r="E7636" s="1" t="s">
        <v>16083</v>
      </c>
      <c r="F7636" t="s">
        <v>18072</v>
      </c>
      <c r="G7636" t="s">
        <v>16117</v>
      </c>
      <c r="H7636" t="s">
        <v>16118</v>
      </c>
      <c r="I7636">
        <v>77.381653</v>
      </c>
      <c r="J7636">
        <v>28.519905999999999</v>
      </c>
      <c r="K7636" t="s">
        <v>918</v>
      </c>
      <c r="L7636" t="s">
        <v>26</v>
      </c>
      <c r="M7636" t="s">
        <v>27</v>
      </c>
      <c r="N7636" t="s">
        <v>27</v>
      </c>
      <c r="O7636" t="s">
        <v>27</v>
      </c>
      <c r="P7636" t="s">
        <v>27</v>
      </c>
      <c r="Q7636">
        <v>2</v>
      </c>
      <c r="R7636">
        <v>7</v>
      </c>
      <c r="S7636">
        <v>500</v>
      </c>
      <c r="T7636">
        <f>VLOOKUP(L7636,'Currency exchange'!$A:$B,2,0) *S7636</f>
        <v>6</v>
      </c>
      <c r="U7636">
        <v>3</v>
      </c>
      <c r="V7636" t="s">
        <v>23525</v>
      </c>
      <c r="W7636" t="s">
        <v>23532</v>
      </c>
      <c r="X7636" t="s">
        <v>1397</v>
      </c>
      <c r="Y7636">
        <v>2018</v>
      </c>
      <c r="Z7636">
        <v>1</v>
      </c>
      <c r="AA7636">
        <v>25</v>
      </c>
    </row>
    <row r="7637" spans="1:27" x14ac:dyDescent="0.25">
      <c r="A7637">
        <v>312558</v>
      </c>
      <c r="B7637" s="1" t="s">
        <v>18073</v>
      </c>
      <c r="C7637">
        <v>1</v>
      </c>
      <c r="D7637" t="str">
        <f>VLOOKUP(C7637,'country description'!$A$1:$B$16,2,0)</f>
        <v>India</v>
      </c>
      <c r="E7637" s="1" t="s">
        <v>16083</v>
      </c>
      <c r="F7637" t="s">
        <v>18074</v>
      </c>
      <c r="G7637" t="s">
        <v>16117</v>
      </c>
      <c r="H7637" t="s">
        <v>16118</v>
      </c>
      <c r="I7637">
        <v>77.386317300000002</v>
      </c>
      <c r="J7637">
        <v>28.518998499999999</v>
      </c>
      <c r="K7637" t="s">
        <v>754</v>
      </c>
      <c r="L7637" t="s">
        <v>26</v>
      </c>
      <c r="M7637" t="s">
        <v>27</v>
      </c>
      <c r="N7637" t="s">
        <v>27</v>
      </c>
      <c r="O7637" t="s">
        <v>27</v>
      </c>
      <c r="P7637" t="s">
        <v>27</v>
      </c>
      <c r="Q7637">
        <v>2</v>
      </c>
      <c r="R7637">
        <v>9</v>
      </c>
      <c r="S7637">
        <v>500</v>
      </c>
      <c r="T7637">
        <f>VLOOKUP(L7637,'Currency exchange'!$A:$B,2,0) *S7637</f>
        <v>6</v>
      </c>
      <c r="U7637">
        <v>3.1</v>
      </c>
      <c r="V7637" t="s">
        <v>23525</v>
      </c>
      <c r="W7637" t="s">
        <v>23532</v>
      </c>
      <c r="X7637" t="s">
        <v>2049</v>
      </c>
      <c r="Y7637">
        <v>2017</v>
      </c>
      <c r="Z7637">
        <v>1</v>
      </c>
      <c r="AA7637">
        <v>5</v>
      </c>
    </row>
    <row r="7638" spans="1:27" x14ac:dyDescent="0.25">
      <c r="A7638">
        <v>313035</v>
      </c>
      <c r="B7638" s="1" t="s">
        <v>18075</v>
      </c>
      <c r="C7638">
        <v>1</v>
      </c>
      <c r="D7638" t="str">
        <f>VLOOKUP(C7638,'country description'!$A$1:$B$16,2,0)</f>
        <v>India</v>
      </c>
      <c r="E7638" s="1" t="s">
        <v>16083</v>
      </c>
      <c r="F7638" t="s">
        <v>18076</v>
      </c>
      <c r="G7638" t="s">
        <v>16261</v>
      </c>
      <c r="H7638" t="s">
        <v>16262</v>
      </c>
      <c r="I7638">
        <v>77.514152499999994</v>
      </c>
      <c r="J7638">
        <v>28.4725185</v>
      </c>
      <c r="K7638" t="s">
        <v>644</v>
      </c>
      <c r="L7638" t="s">
        <v>26</v>
      </c>
      <c r="M7638" t="s">
        <v>27</v>
      </c>
      <c r="N7638" t="s">
        <v>36</v>
      </c>
      <c r="O7638" t="s">
        <v>27</v>
      </c>
      <c r="P7638" t="s">
        <v>27</v>
      </c>
      <c r="Q7638">
        <v>2</v>
      </c>
      <c r="R7638">
        <v>9</v>
      </c>
      <c r="S7638">
        <v>500</v>
      </c>
      <c r="T7638">
        <f>VLOOKUP(L7638,'Currency exchange'!$A:$B,2,0) *S7638</f>
        <v>6</v>
      </c>
      <c r="U7638">
        <v>3</v>
      </c>
      <c r="V7638" t="s">
        <v>23525</v>
      </c>
      <c r="W7638" t="s">
        <v>23532</v>
      </c>
      <c r="X7638" t="s">
        <v>6794</v>
      </c>
      <c r="Y7638">
        <v>2012</v>
      </c>
      <c r="Z7638">
        <v>12</v>
      </c>
      <c r="AA7638">
        <v>6</v>
      </c>
    </row>
    <row r="7639" spans="1:27" x14ac:dyDescent="0.25">
      <c r="A7639">
        <v>18371434</v>
      </c>
      <c r="B7639" s="1" t="s">
        <v>7582</v>
      </c>
      <c r="C7639">
        <v>1</v>
      </c>
      <c r="D7639" t="str">
        <f>VLOOKUP(C7639,'country description'!$A$1:$B$16,2,0)</f>
        <v>India</v>
      </c>
      <c r="E7639" s="1" t="s">
        <v>16083</v>
      </c>
      <c r="F7639" t="s">
        <v>17262</v>
      </c>
      <c r="G7639" t="s">
        <v>16085</v>
      </c>
      <c r="H7639" t="s">
        <v>16086</v>
      </c>
      <c r="I7639">
        <v>77.353663400000002</v>
      </c>
      <c r="J7639">
        <v>28.574308599999998</v>
      </c>
      <c r="K7639" t="s">
        <v>7584</v>
      </c>
      <c r="L7639" t="s">
        <v>26</v>
      </c>
      <c r="M7639" t="s">
        <v>27</v>
      </c>
      <c r="N7639" t="s">
        <v>36</v>
      </c>
      <c r="O7639" t="s">
        <v>27</v>
      </c>
      <c r="P7639" t="s">
        <v>27</v>
      </c>
      <c r="Q7639">
        <v>2</v>
      </c>
      <c r="R7639">
        <v>14</v>
      </c>
      <c r="S7639">
        <v>500</v>
      </c>
      <c r="T7639">
        <f>VLOOKUP(L7639,'Currency exchange'!$A:$B,2,0) *S7639</f>
        <v>6</v>
      </c>
      <c r="U7639">
        <v>3.3</v>
      </c>
      <c r="V7639" t="s">
        <v>23525</v>
      </c>
      <c r="W7639" t="s">
        <v>23532</v>
      </c>
      <c r="X7639" t="s">
        <v>7898</v>
      </c>
      <c r="Y7639">
        <v>2016</v>
      </c>
      <c r="Z7639">
        <v>12</v>
      </c>
      <c r="AA7639">
        <v>7</v>
      </c>
    </row>
    <row r="7640" spans="1:27" x14ac:dyDescent="0.25">
      <c r="A7640">
        <v>6033</v>
      </c>
      <c r="B7640" s="1" t="s">
        <v>18077</v>
      </c>
      <c r="C7640">
        <v>1</v>
      </c>
      <c r="D7640" t="str">
        <f>VLOOKUP(C7640,'country description'!$A$1:$B$16,2,0)</f>
        <v>India</v>
      </c>
      <c r="E7640" s="1" t="s">
        <v>16083</v>
      </c>
      <c r="F7640" t="s">
        <v>18078</v>
      </c>
      <c r="G7640" t="s">
        <v>18079</v>
      </c>
      <c r="H7640" t="s">
        <v>18080</v>
      </c>
      <c r="I7640">
        <v>77.350689599999995</v>
      </c>
      <c r="J7640">
        <v>28.603869700000001</v>
      </c>
      <c r="K7640" t="s">
        <v>760</v>
      </c>
      <c r="L7640" t="s">
        <v>26</v>
      </c>
      <c r="M7640" t="s">
        <v>27</v>
      </c>
      <c r="N7640" t="s">
        <v>27</v>
      </c>
      <c r="O7640" t="s">
        <v>27</v>
      </c>
      <c r="P7640" t="s">
        <v>27</v>
      </c>
      <c r="Q7640">
        <v>2</v>
      </c>
      <c r="R7640">
        <v>25</v>
      </c>
      <c r="S7640">
        <v>500</v>
      </c>
      <c r="T7640">
        <f>VLOOKUP(L7640,'Currency exchange'!$A:$B,2,0) *S7640</f>
        <v>6</v>
      </c>
      <c r="U7640">
        <v>3.4</v>
      </c>
      <c r="V7640" t="s">
        <v>23525</v>
      </c>
      <c r="W7640" t="s">
        <v>23532</v>
      </c>
      <c r="X7640" t="s">
        <v>1823</v>
      </c>
      <c r="Y7640">
        <v>2015</v>
      </c>
      <c r="Z7640">
        <v>12</v>
      </c>
      <c r="AA7640">
        <v>21</v>
      </c>
    </row>
    <row r="7641" spans="1:27" x14ac:dyDescent="0.25">
      <c r="A7641">
        <v>18133476</v>
      </c>
      <c r="B7641" s="1" t="s">
        <v>18081</v>
      </c>
      <c r="C7641">
        <v>1</v>
      </c>
      <c r="D7641" t="str">
        <f>VLOOKUP(C7641,'country description'!$A$1:$B$16,2,0)</f>
        <v>India</v>
      </c>
      <c r="E7641" s="1" t="s">
        <v>16083</v>
      </c>
      <c r="F7641" t="s">
        <v>18082</v>
      </c>
      <c r="G7641" t="s">
        <v>16093</v>
      </c>
      <c r="H7641" t="s">
        <v>16094</v>
      </c>
      <c r="I7641">
        <v>77.386751000000004</v>
      </c>
      <c r="J7641">
        <v>28.533163999999999</v>
      </c>
      <c r="K7641" t="s">
        <v>25</v>
      </c>
      <c r="L7641" t="s">
        <v>26</v>
      </c>
      <c r="M7641" t="s">
        <v>27</v>
      </c>
      <c r="N7641" t="s">
        <v>36</v>
      </c>
      <c r="O7641" t="s">
        <v>27</v>
      </c>
      <c r="P7641" t="s">
        <v>27</v>
      </c>
      <c r="Q7641">
        <v>2</v>
      </c>
      <c r="R7641">
        <v>25</v>
      </c>
      <c r="S7641">
        <v>500</v>
      </c>
      <c r="T7641">
        <f>VLOOKUP(L7641,'Currency exchange'!$A:$B,2,0) *S7641</f>
        <v>6</v>
      </c>
      <c r="U7641">
        <v>2.6</v>
      </c>
      <c r="V7641" t="s">
        <v>23524</v>
      </c>
      <c r="W7641" t="s">
        <v>23530</v>
      </c>
      <c r="X7641" t="s">
        <v>1443</v>
      </c>
      <c r="Y7641">
        <v>2013</v>
      </c>
      <c r="Z7641">
        <v>12</v>
      </c>
      <c r="AA7641">
        <v>17</v>
      </c>
    </row>
    <row r="7642" spans="1:27" x14ac:dyDescent="0.25">
      <c r="A7642">
        <v>309098</v>
      </c>
      <c r="B7642" s="1" t="s">
        <v>18083</v>
      </c>
      <c r="C7642">
        <v>1</v>
      </c>
      <c r="D7642" t="str">
        <f>VLOOKUP(C7642,'country description'!$A$1:$B$16,2,0)</f>
        <v>India</v>
      </c>
      <c r="E7642" s="1" t="s">
        <v>16083</v>
      </c>
      <c r="F7642" t="s">
        <v>18084</v>
      </c>
      <c r="G7642" t="s">
        <v>17654</v>
      </c>
      <c r="H7642" t="s">
        <v>17655</v>
      </c>
      <c r="I7642">
        <v>77.324997670000002</v>
      </c>
      <c r="J7642">
        <v>28.569787519999998</v>
      </c>
      <c r="K7642" t="s">
        <v>5782</v>
      </c>
      <c r="L7642" t="s">
        <v>26</v>
      </c>
      <c r="M7642" t="s">
        <v>27</v>
      </c>
      <c r="N7642" t="s">
        <v>36</v>
      </c>
      <c r="O7642" t="s">
        <v>27</v>
      </c>
      <c r="P7642" t="s">
        <v>27</v>
      </c>
      <c r="Q7642">
        <v>2</v>
      </c>
      <c r="R7642">
        <v>250</v>
      </c>
      <c r="S7642">
        <v>500</v>
      </c>
      <c r="T7642">
        <f>VLOOKUP(L7642,'Currency exchange'!$A:$B,2,0) *S7642</f>
        <v>6</v>
      </c>
      <c r="U7642">
        <v>3.9</v>
      </c>
      <c r="V7642" t="s">
        <v>23525</v>
      </c>
      <c r="W7642" t="s">
        <v>23532</v>
      </c>
      <c r="X7642" t="s">
        <v>6038</v>
      </c>
      <c r="Y7642">
        <v>2016</v>
      </c>
      <c r="Z7642">
        <v>12</v>
      </c>
      <c r="AA7642">
        <v>17</v>
      </c>
    </row>
    <row r="7643" spans="1:27" x14ac:dyDescent="0.25">
      <c r="A7643">
        <v>18424675</v>
      </c>
      <c r="B7643" s="1" t="s">
        <v>18085</v>
      </c>
      <c r="C7643">
        <v>1</v>
      </c>
      <c r="D7643" t="str">
        <f>VLOOKUP(C7643,'country description'!$A$1:$B$16,2,0)</f>
        <v>India</v>
      </c>
      <c r="E7643" s="1" t="s">
        <v>16083</v>
      </c>
      <c r="F7643" t="s">
        <v>18086</v>
      </c>
      <c r="G7643" t="s">
        <v>16142</v>
      </c>
      <c r="H7643" t="s">
        <v>16143</v>
      </c>
      <c r="I7643">
        <v>77.312386200000006</v>
      </c>
      <c r="J7643">
        <v>28.585055199999999</v>
      </c>
      <c r="K7643" t="s">
        <v>754</v>
      </c>
      <c r="L7643" t="s">
        <v>26</v>
      </c>
      <c r="M7643" t="s">
        <v>27</v>
      </c>
      <c r="N7643" t="s">
        <v>27</v>
      </c>
      <c r="O7643" t="s">
        <v>27</v>
      </c>
      <c r="P7643" t="s">
        <v>27</v>
      </c>
      <c r="Q7643">
        <v>2</v>
      </c>
      <c r="R7643">
        <v>3</v>
      </c>
      <c r="S7643">
        <v>500</v>
      </c>
      <c r="T7643">
        <f>VLOOKUP(L7643,'Currency exchange'!$A:$B,2,0) *S7643</f>
        <v>6</v>
      </c>
      <c r="U7643">
        <v>1</v>
      </c>
      <c r="V7643" t="s">
        <v>23523</v>
      </c>
      <c r="W7643" t="s">
        <v>23529</v>
      </c>
      <c r="X7643" t="s">
        <v>3550</v>
      </c>
      <c r="Y7643">
        <v>2013</v>
      </c>
      <c r="Z7643">
        <v>12</v>
      </c>
      <c r="AA7643">
        <v>27</v>
      </c>
    </row>
    <row r="7644" spans="1:27" x14ac:dyDescent="0.25">
      <c r="A7644">
        <v>18398459</v>
      </c>
      <c r="B7644" s="1" t="s">
        <v>18087</v>
      </c>
      <c r="C7644">
        <v>1</v>
      </c>
      <c r="D7644" t="str">
        <f>VLOOKUP(C7644,'country description'!$A$1:$B$16,2,0)</f>
        <v>India</v>
      </c>
      <c r="E7644" s="1" t="s">
        <v>16083</v>
      </c>
      <c r="F7644" t="s">
        <v>16524</v>
      </c>
      <c r="G7644" t="s">
        <v>16452</v>
      </c>
      <c r="H7644" t="s">
        <v>16453</v>
      </c>
      <c r="I7644">
        <v>77.340428799999998</v>
      </c>
      <c r="J7644">
        <v>28.565394600000001</v>
      </c>
      <c r="K7644" t="s">
        <v>819</v>
      </c>
      <c r="L7644" t="s">
        <v>26</v>
      </c>
      <c r="M7644" t="s">
        <v>27</v>
      </c>
      <c r="N7644" t="s">
        <v>27</v>
      </c>
      <c r="O7644" t="s">
        <v>27</v>
      </c>
      <c r="P7644" t="s">
        <v>27</v>
      </c>
      <c r="Q7644">
        <v>2</v>
      </c>
      <c r="R7644">
        <v>15</v>
      </c>
      <c r="S7644">
        <v>500</v>
      </c>
      <c r="T7644">
        <f>VLOOKUP(L7644,'Currency exchange'!$A:$B,2,0) *S7644</f>
        <v>6</v>
      </c>
      <c r="U7644">
        <v>3.4</v>
      </c>
      <c r="V7644" t="s">
        <v>23525</v>
      </c>
      <c r="W7644" t="s">
        <v>23532</v>
      </c>
      <c r="X7644" t="s">
        <v>10728</v>
      </c>
      <c r="Y7644">
        <v>2015</v>
      </c>
      <c r="Z7644">
        <v>12</v>
      </c>
      <c r="AA7644">
        <v>18</v>
      </c>
    </row>
    <row r="7645" spans="1:27" x14ac:dyDescent="0.25">
      <c r="A7645">
        <v>18430593</v>
      </c>
      <c r="B7645" s="1" t="s">
        <v>7582</v>
      </c>
      <c r="C7645">
        <v>1</v>
      </c>
      <c r="D7645" t="str">
        <f>VLOOKUP(C7645,'country description'!$A$1:$B$16,2,0)</f>
        <v>India</v>
      </c>
      <c r="E7645" s="1" t="s">
        <v>16083</v>
      </c>
      <c r="F7645" t="s">
        <v>18088</v>
      </c>
      <c r="G7645" t="s">
        <v>16228</v>
      </c>
      <c r="H7645" t="s">
        <v>16229</v>
      </c>
      <c r="I7645">
        <v>77.334632999999997</v>
      </c>
      <c r="J7645">
        <v>28.5640131</v>
      </c>
      <c r="K7645" t="s">
        <v>7584</v>
      </c>
      <c r="L7645" t="s">
        <v>26</v>
      </c>
      <c r="M7645" t="s">
        <v>27</v>
      </c>
      <c r="N7645" t="s">
        <v>36</v>
      </c>
      <c r="O7645" t="s">
        <v>27</v>
      </c>
      <c r="P7645" t="s">
        <v>27</v>
      </c>
      <c r="Q7645">
        <v>2</v>
      </c>
      <c r="R7645">
        <v>13</v>
      </c>
      <c r="S7645">
        <v>500</v>
      </c>
      <c r="T7645">
        <f>VLOOKUP(L7645,'Currency exchange'!$A:$B,2,0) *S7645</f>
        <v>6</v>
      </c>
      <c r="U7645">
        <v>3.2</v>
      </c>
      <c r="V7645" t="s">
        <v>23525</v>
      </c>
      <c r="W7645" t="s">
        <v>23532</v>
      </c>
      <c r="X7645" t="s">
        <v>9186</v>
      </c>
      <c r="Y7645">
        <v>2014</v>
      </c>
      <c r="Z7645">
        <v>12</v>
      </c>
      <c r="AA7645">
        <v>13</v>
      </c>
    </row>
    <row r="7646" spans="1:27" x14ac:dyDescent="0.25">
      <c r="A7646">
        <v>18489509</v>
      </c>
      <c r="B7646" s="1" t="s">
        <v>18089</v>
      </c>
      <c r="C7646">
        <v>1</v>
      </c>
      <c r="D7646" t="str">
        <f>VLOOKUP(C7646,'country description'!$A$1:$B$16,2,0)</f>
        <v>India</v>
      </c>
      <c r="E7646" s="1" t="s">
        <v>16083</v>
      </c>
      <c r="F7646" t="s">
        <v>18090</v>
      </c>
      <c r="G7646" t="s">
        <v>16626</v>
      </c>
      <c r="H7646" t="s">
        <v>16627</v>
      </c>
      <c r="I7646">
        <v>0</v>
      </c>
      <c r="J7646">
        <v>28</v>
      </c>
      <c r="K7646" t="s">
        <v>18091</v>
      </c>
      <c r="L7646" t="s">
        <v>26</v>
      </c>
      <c r="M7646" t="s">
        <v>27</v>
      </c>
      <c r="N7646" t="s">
        <v>36</v>
      </c>
      <c r="O7646" t="s">
        <v>27</v>
      </c>
      <c r="P7646" t="s">
        <v>27</v>
      </c>
      <c r="Q7646">
        <v>2</v>
      </c>
      <c r="R7646">
        <v>10</v>
      </c>
      <c r="S7646">
        <v>500</v>
      </c>
      <c r="T7646">
        <f>VLOOKUP(L7646,'Currency exchange'!$A:$B,2,0) *S7646</f>
        <v>6</v>
      </c>
      <c r="U7646">
        <v>3.3</v>
      </c>
      <c r="V7646" t="s">
        <v>23525</v>
      </c>
      <c r="W7646" t="s">
        <v>23532</v>
      </c>
      <c r="X7646" t="s">
        <v>4938</v>
      </c>
      <c r="Y7646">
        <v>2010</v>
      </c>
      <c r="Z7646">
        <v>12</v>
      </c>
      <c r="AA7646">
        <v>28</v>
      </c>
    </row>
    <row r="7647" spans="1:27" x14ac:dyDescent="0.25">
      <c r="A7647">
        <v>18454463</v>
      </c>
      <c r="B7647" s="1" t="s">
        <v>18092</v>
      </c>
      <c r="C7647">
        <v>1</v>
      </c>
      <c r="D7647" t="str">
        <f>VLOOKUP(C7647,'country description'!$A$1:$B$16,2,0)</f>
        <v>India</v>
      </c>
      <c r="E7647" s="1" t="s">
        <v>16083</v>
      </c>
      <c r="F7647" t="s">
        <v>18093</v>
      </c>
      <c r="G7647" t="s">
        <v>16232</v>
      </c>
      <c r="H7647" t="s">
        <v>16231</v>
      </c>
      <c r="I7647">
        <v>77.360459829999996</v>
      </c>
      <c r="J7647">
        <v>28.56136235</v>
      </c>
      <c r="K7647" t="s">
        <v>4984</v>
      </c>
      <c r="L7647" t="s">
        <v>26</v>
      </c>
      <c r="M7647" t="s">
        <v>27</v>
      </c>
      <c r="N7647" t="s">
        <v>36</v>
      </c>
      <c r="O7647" t="s">
        <v>27</v>
      </c>
      <c r="P7647" t="s">
        <v>27</v>
      </c>
      <c r="Q7647">
        <v>2</v>
      </c>
      <c r="R7647">
        <v>27</v>
      </c>
      <c r="S7647">
        <v>500</v>
      </c>
      <c r="T7647">
        <f>VLOOKUP(L7647,'Currency exchange'!$A:$B,2,0) *S7647</f>
        <v>6</v>
      </c>
      <c r="U7647">
        <v>3.7</v>
      </c>
      <c r="V7647" t="s">
        <v>23525</v>
      </c>
      <c r="W7647" t="s">
        <v>23532</v>
      </c>
      <c r="X7647" t="s">
        <v>10701</v>
      </c>
      <c r="Y7647">
        <v>2011</v>
      </c>
      <c r="Z7647">
        <v>12</v>
      </c>
      <c r="AA7647">
        <v>3</v>
      </c>
    </row>
    <row r="7648" spans="1:27" x14ac:dyDescent="0.25">
      <c r="A7648">
        <v>18277218</v>
      </c>
      <c r="B7648" s="1" t="s">
        <v>18094</v>
      </c>
      <c r="C7648">
        <v>1</v>
      </c>
      <c r="D7648" t="str">
        <f>VLOOKUP(C7648,'country description'!$A$1:$B$16,2,0)</f>
        <v>India</v>
      </c>
      <c r="E7648" s="1" t="s">
        <v>16083</v>
      </c>
      <c r="F7648" t="s">
        <v>18095</v>
      </c>
      <c r="G7648" t="s">
        <v>16353</v>
      </c>
      <c r="H7648" t="s">
        <v>16354</v>
      </c>
      <c r="I7648">
        <v>77.371983200000003</v>
      </c>
      <c r="J7648">
        <v>28.557397600000002</v>
      </c>
      <c r="K7648" t="s">
        <v>754</v>
      </c>
      <c r="L7648" t="s">
        <v>26</v>
      </c>
      <c r="M7648" t="s">
        <v>27</v>
      </c>
      <c r="N7648" t="s">
        <v>27</v>
      </c>
      <c r="O7648" t="s">
        <v>27</v>
      </c>
      <c r="P7648" t="s">
        <v>27</v>
      </c>
      <c r="Q7648">
        <v>2</v>
      </c>
      <c r="R7648">
        <v>11</v>
      </c>
      <c r="S7648">
        <v>500</v>
      </c>
      <c r="T7648">
        <f>VLOOKUP(L7648,'Currency exchange'!$A:$B,2,0) *S7648</f>
        <v>6</v>
      </c>
      <c r="U7648">
        <v>3</v>
      </c>
      <c r="V7648" t="s">
        <v>23525</v>
      </c>
      <c r="W7648" t="s">
        <v>23532</v>
      </c>
      <c r="X7648" t="s">
        <v>18096</v>
      </c>
      <c r="Y7648">
        <v>2011</v>
      </c>
      <c r="Z7648">
        <v>12</v>
      </c>
      <c r="AA7648">
        <v>1</v>
      </c>
    </row>
    <row r="7649" spans="1:27" x14ac:dyDescent="0.25">
      <c r="A7649">
        <v>18478977</v>
      </c>
      <c r="B7649" s="1" t="s">
        <v>18097</v>
      </c>
      <c r="C7649">
        <v>1</v>
      </c>
      <c r="D7649" t="str">
        <f>VLOOKUP(C7649,'country description'!$A$1:$B$16,2,0)</f>
        <v>India</v>
      </c>
      <c r="E7649" s="1" t="s">
        <v>16083</v>
      </c>
      <c r="F7649" t="s">
        <v>18098</v>
      </c>
      <c r="G7649" t="s">
        <v>16194</v>
      </c>
      <c r="H7649" t="s">
        <v>16195</v>
      </c>
      <c r="I7649">
        <v>0</v>
      </c>
      <c r="J7649">
        <v>0</v>
      </c>
      <c r="K7649" t="s">
        <v>992</v>
      </c>
      <c r="L7649" t="s">
        <v>26</v>
      </c>
      <c r="M7649" t="s">
        <v>27</v>
      </c>
      <c r="N7649" t="s">
        <v>27</v>
      </c>
      <c r="O7649" t="s">
        <v>27</v>
      </c>
      <c r="P7649" t="s">
        <v>27</v>
      </c>
      <c r="Q7649">
        <v>2</v>
      </c>
      <c r="R7649">
        <v>2</v>
      </c>
      <c r="S7649">
        <v>500</v>
      </c>
      <c r="T7649">
        <f>VLOOKUP(L7649,'Currency exchange'!$A:$B,2,0) *S7649</f>
        <v>6</v>
      </c>
      <c r="U7649">
        <v>1</v>
      </c>
      <c r="V7649" t="s">
        <v>23523</v>
      </c>
      <c r="W7649" t="s">
        <v>23529</v>
      </c>
      <c r="X7649" t="s">
        <v>1469</v>
      </c>
      <c r="Y7649">
        <v>2010</v>
      </c>
      <c r="Z7649">
        <v>12</v>
      </c>
      <c r="AA7649">
        <v>12</v>
      </c>
    </row>
    <row r="7650" spans="1:27" x14ac:dyDescent="0.25">
      <c r="A7650">
        <v>18128892</v>
      </c>
      <c r="B7650" s="1" t="s">
        <v>18099</v>
      </c>
      <c r="C7650">
        <v>1</v>
      </c>
      <c r="D7650" t="str">
        <f>VLOOKUP(C7650,'country description'!$A$1:$B$16,2,0)</f>
        <v>India</v>
      </c>
      <c r="E7650" s="1" t="s">
        <v>16083</v>
      </c>
      <c r="F7650" t="s">
        <v>18100</v>
      </c>
      <c r="G7650" t="s">
        <v>16198</v>
      </c>
      <c r="H7650" t="s">
        <v>16199</v>
      </c>
      <c r="I7650">
        <v>77.369812100000004</v>
      </c>
      <c r="J7650">
        <v>28.6185042</v>
      </c>
      <c r="K7650" t="s">
        <v>777</v>
      </c>
      <c r="L7650" t="s">
        <v>26</v>
      </c>
      <c r="M7650" t="s">
        <v>27</v>
      </c>
      <c r="N7650" t="s">
        <v>36</v>
      </c>
      <c r="O7650" t="s">
        <v>27</v>
      </c>
      <c r="P7650" t="s">
        <v>27</v>
      </c>
      <c r="Q7650">
        <v>2</v>
      </c>
      <c r="R7650">
        <v>30</v>
      </c>
      <c r="S7650">
        <v>500</v>
      </c>
      <c r="T7650">
        <f>VLOOKUP(L7650,'Currency exchange'!$A:$B,2,0) *S7650</f>
        <v>6</v>
      </c>
      <c r="U7650">
        <v>3.4</v>
      </c>
      <c r="V7650" t="s">
        <v>23525</v>
      </c>
      <c r="W7650" t="s">
        <v>23532</v>
      </c>
      <c r="X7650" t="s">
        <v>1443</v>
      </c>
      <c r="Y7650">
        <v>2013</v>
      </c>
      <c r="Z7650">
        <v>12</v>
      </c>
      <c r="AA7650">
        <v>17</v>
      </c>
    </row>
    <row r="7651" spans="1:27" x14ac:dyDescent="0.25">
      <c r="A7651">
        <v>18423877</v>
      </c>
      <c r="B7651" s="1" t="s">
        <v>2014</v>
      </c>
      <c r="C7651">
        <v>1</v>
      </c>
      <c r="D7651" t="str">
        <f>VLOOKUP(C7651,'country description'!$A$1:$B$16,2,0)</f>
        <v>India</v>
      </c>
      <c r="E7651" s="1" t="s">
        <v>16083</v>
      </c>
      <c r="F7651" t="s">
        <v>16582</v>
      </c>
      <c r="G7651" t="s">
        <v>16198</v>
      </c>
      <c r="H7651" t="s">
        <v>16199</v>
      </c>
      <c r="I7651">
        <v>77.370709199999993</v>
      </c>
      <c r="J7651">
        <v>28.618230199999999</v>
      </c>
      <c r="K7651" t="s">
        <v>715</v>
      </c>
      <c r="L7651" t="s">
        <v>26</v>
      </c>
      <c r="M7651" t="s">
        <v>27</v>
      </c>
      <c r="N7651" t="s">
        <v>27</v>
      </c>
      <c r="O7651" t="s">
        <v>27</v>
      </c>
      <c r="P7651" t="s">
        <v>27</v>
      </c>
      <c r="Q7651">
        <v>2</v>
      </c>
      <c r="R7651">
        <v>2</v>
      </c>
      <c r="S7651">
        <v>500</v>
      </c>
      <c r="T7651">
        <f>VLOOKUP(L7651,'Currency exchange'!$A:$B,2,0) *S7651</f>
        <v>6</v>
      </c>
      <c r="U7651">
        <v>1</v>
      </c>
      <c r="V7651" t="s">
        <v>23523</v>
      </c>
      <c r="W7651" t="s">
        <v>23529</v>
      </c>
      <c r="X7651" t="s">
        <v>10736</v>
      </c>
      <c r="Y7651">
        <v>2011</v>
      </c>
      <c r="Z7651">
        <v>12</v>
      </c>
      <c r="AA7651">
        <v>2</v>
      </c>
    </row>
    <row r="7652" spans="1:27" x14ac:dyDescent="0.25">
      <c r="A7652">
        <v>18435296</v>
      </c>
      <c r="B7652" s="1" t="s">
        <v>18101</v>
      </c>
      <c r="C7652">
        <v>1</v>
      </c>
      <c r="D7652" t="str">
        <f>VLOOKUP(C7652,'country description'!$A$1:$B$16,2,0)</f>
        <v>India</v>
      </c>
      <c r="E7652" s="1" t="s">
        <v>16083</v>
      </c>
      <c r="F7652" t="s">
        <v>18102</v>
      </c>
      <c r="G7652" t="s">
        <v>16172</v>
      </c>
      <c r="H7652" t="s">
        <v>16173</v>
      </c>
      <c r="I7652">
        <v>77.392071799999997</v>
      </c>
      <c r="J7652">
        <v>28.571729999999999</v>
      </c>
      <c r="K7652" t="s">
        <v>18103</v>
      </c>
      <c r="L7652" t="s">
        <v>26</v>
      </c>
      <c r="M7652" t="s">
        <v>27</v>
      </c>
      <c r="N7652" t="s">
        <v>27</v>
      </c>
      <c r="O7652" t="s">
        <v>27</v>
      </c>
      <c r="P7652" t="s">
        <v>27</v>
      </c>
      <c r="Q7652">
        <v>2</v>
      </c>
      <c r="R7652">
        <v>6</v>
      </c>
      <c r="S7652">
        <v>500</v>
      </c>
      <c r="T7652">
        <f>VLOOKUP(L7652,'Currency exchange'!$A:$B,2,0) *S7652</f>
        <v>6</v>
      </c>
      <c r="U7652">
        <v>3.1</v>
      </c>
      <c r="V7652" t="s">
        <v>23525</v>
      </c>
      <c r="W7652" t="s">
        <v>23532</v>
      </c>
      <c r="X7652" t="s">
        <v>1484</v>
      </c>
      <c r="Y7652">
        <v>2018</v>
      </c>
      <c r="Z7652">
        <v>12</v>
      </c>
      <c r="AA7652">
        <v>27</v>
      </c>
    </row>
    <row r="7653" spans="1:27" x14ac:dyDescent="0.25">
      <c r="A7653">
        <v>18416867</v>
      </c>
      <c r="B7653" s="1" t="s">
        <v>17988</v>
      </c>
      <c r="C7653">
        <v>1</v>
      </c>
      <c r="D7653" t="str">
        <f>VLOOKUP(C7653,'country description'!$A$1:$B$16,2,0)</f>
        <v>India</v>
      </c>
      <c r="E7653" s="1" t="s">
        <v>16083</v>
      </c>
      <c r="F7653" t="s">
        <v>18104</v>
      </c>
      <c r="G7653" t="s">
        <v>16172</v>
      </c>
      <c r="H7653" t="s">
        <v>16173</v>
      </c>
      <c r="I7653">
        <v>77.383312399999994</v>
      </c>
      <c r="J7653">
        <v>28.590593899999998</v>
      </c>
      <c r="K7653" t="s">
        <v>677</v>
      </c>
      <c r="L7653" t="s">
        <v>26</v>
      </c>
      <c r="M7653" t="s">
        <v>27</v>
      </c>
      <c r="N7653" t="s">
        <v>27</v>
      </c>
      <c r="O7653" t="s">
        <v>27</v>
      </c>
      <c r="P7653" t="s">
        <v>27</v>
      </c>
      <c r="Q7653">
        <v>2</v>
      </c>
      <c r="R7653">
        <v>4</v>
      </c>
      <c r="S7653">
        <v>500</v>
      </c>
      <c r="T7653">
        <f>VLOOKUP(L7653,'Currency exchange'!$A:$B,2,0) *S7653</f>
        <v>6</v>
      </c>
      <c r="U7653">
        <v>3</v>
      </c>
      <c r="V7653" t="s">
        <v>23525</v>
      </c>
      <c r="W7653" t="s">
        <v>23532</v>
      </c>
      <c r="X7653" t="s">
        <v>544</v>
      </c>
      <c r="Y7653">
        <v>2012</v>
      </c>
      <c r="Z7653">
        <v>12</v>
      </c>
      <c r="AA7653">
        <v>15</v>
      </c>
    </row>
    <row r="7654" spans="1:27" x14ac:dyDescent="0.25">
      <c r="A7654">
        <v>312777</v>
      </c>
      <c r="B7654" s="1" t="s">
        <v>18105</v>
      </c>
      <c r="C7654">
        <v>1</v>
      </c>
      <c r="D7654" t="str">
        <f>VLOOKUP(C7654,'country description'!$A$1:$B$16,2,0)</f>
        <v>India</v>
      </c>
      <c r="E7654" s="1" t="s">
        <v>16083</v>
      </c>
      <c r="F7654" t="s">
        <v>18106</v>
      </c>
      <c r="G7654" t="s">
        <v>16117</v>
      </c>
      <c r="H7654" t="s">
        <v>16118</v>
      </c>
      <c r="I7654">
        <v>77.382639699999999</v>
      </c>
      <c r="J7654">
        <v>28.520805899999999</v>
      </c>
      <c r="K7654" t="s">
        <v>644</v>
      </c>
      <c r="L7654" t="s">
        <v>26</v>
      </c>
      <c r="M7654" t="s">
        <v>27</v>
      </c>
      <c r="N7654" t="s">
        <v>27</v>
      </c>
      <c r="O7654" t="s">
        <v>27</v>
      </c>
      <c r="P7654" t="s">
        <v>27</v>
      </c>
      <c r="Q7654">
        <v>2</v>
      </c>
      <c r="R7654">
        <v>5</v>
      </c>
      <c r="S7654">
        <v>500</v>
      </c>
      <c r="T7654">
        <f>VLOOKUP(L7654,'Currency exchange'!$A:$B,2,0) *S7654</f>
        <v>6</v>
      </c>
      <c r="U7654">
        <v>3</v>
      </c>
      <c r="V7654" t="s">
        <v>23525</v>
      </c>
      <c r="W7654" t="s">
        <v>23532</v>
      </c>
      <c r="X7654" t="s">
        <v>4151</v>
      </c>
      <c r="Y7654">
        <v>2013</v>
      </c>
      <c r="Z7654">
        <v>12</v>
      </c>
      <c r="AA7654">
        <v>10</v>
      </c>
    </row>
    <row r="7655" spans="1:27" x14ac:dyDescent="0.25">
      <c r="A7655">
        <v>4482</v>
      </c>
      <c r="B7655" s="1" t="s">
        <v>7601</v>
      </c>
      <c r="C7655">
        <v>1</v>
      </c>
      <c r="D7655" t="str">
        <f>VLOOKUP(C7655,'country description'!$A$1:$B$16,2,0)</f>
        <v>India</v>
      </c>
      <c r="E7655" s="1" t="s">
        <v>16083</v>
      </c>
      <c r="F7655" t="s">
        <v>18107</v>
      </c>
      <c r="G7655" t="s">
        <v>16256</v>
      </c>
      <c r="H7655" t="s">
        <v>16255</v>
      </c>
      <c r="I7655">
        <v>77.339800699999998</v>
      </c>
      <c r="J7655">
        <v>28.586404699999999</v>
      </c>
      <c r="K7655" t="s">
        <v>7603</v>
      </c>
      <c r="L7655" t="s">
        <v>26</v>
      </c>
      <c r="M7655" t="s">
        <v>27</v>
      </c>
      <c r="N7655" t="s">
        <v>36</v>
      </c>
      <c r="O7655" t="s">
        <v>27</v>
      </c>
      <c r="P7655" t="s">
        <v>27</v>
      </c>
      <c r="Q7655">
        <v>2</v>
      </c>
      <c r="R7655">
        <v>93</v>
      </c>
      <c r="S7655">
        <v>500</v>
      </c>
      <c r="T7655">
        <f>VLOOKUP(L7655,'Currency exchange'!$A:$B,2,0) *S7655</f>
        <v>6</v>
      </c>
      <c r="U7655">
        <v>3.4</v>
      </c>
      <c r="V7655" t="s">
        <v>23525</v>
      </c>
      <c r="W7655" t="s">
        <v>23532</v>
      </c>
      <c r="X7655" t="s">
        <v>7901</v>
      </c>
      <c r="Y7655">
        <v>2013</v>
      </c>
      <c r="Z7655">
        <v>12</v>
      </c>
      <c r="AA7655">
        <v>25</v>
      </c>
    </row>
    <row r="7656" spans="1:27" x14ac:dyDescent="0.25">
      <c r="A7656">
        <v>18322604</v>
      </c>
      <c r="B7656" s="1" t="s">
        <v>18108</v>
      </c>
      <c r="C7656">
        <v>1</v>
      </c>
      <c r="D7656" t="str">
        <f>VLOOKUP(C7656,'country description'!$A$1:$B$16,2,0)</f>
        <v>India</v>
      </c>
      <c r="E7656" s="1" t="s">
        <v>16083</v>
      </c>
      <c r="F7656" t="s">
        <v>18109</v>
      </c>
      <c r="G7656" t="s">
        <v>16261</v>
      </c>
      <c r="H7656" t="s">
        <v>16262</v>
      </c>
      <c r="I7656">
        <v>77.508149399999994</v>
      </c>
      <c r="J7656">
        <v>28.465768199999999</v>
      </c>
      <c r="K7656" t="s">
        <v>701</v>
      </c>
      <c r="L7656" t="s">
        <v>26</v>
      </c>
      <c r="M7656" t="s">
        <v>27</v>
      </c>
      <c r="N7656" t="s">
        <v>27</v>
      </c>
      <c r="O7656" t="s">
        <v>27</v>
      </c>
      <c r="P7656" t="s">
        <v>27</v>
      </c>
      <c r="Q7656">
        <v>2</v>
      </c>
      <c r="R7656">
        <v>4</v>
      </c>
      <c r="S7656">
        <v>500</v>
      </c>
      <c r="T7656">
        <f>VLOOKUP(L7656,'Currency exchange'!$A:$B,2,0) *S7656</f>
        <v>6</v>
      </c>
      <c r="U7656">
        <v>2.9</v>
      </c>
      <c r="V7656" t="s">
        <v>23524</v>
      </c>
      <c r="W7656" t="s">
        <v>23530</v>
      </c>
      <c r="X7656" t="s">
        <v>9310</v>
      </c>
      <c r="Y7656">
        <v>2010</v>
      </c>
      <c r="Z7656">
        <v>11</v>
      </c>
      <c r="AA7656">
        <v>20</v>
      </c>
    </row>
    <row r="7657" spans="1:27" x14ac:dyDescent="0.25">
      <c r="A7657">
        <v>313120</v>
      </c>
      <c r="B7657" s="1" t="s">
        <v>18110</v>
      </c>
      <c r="C7657">
        <v>1</v>
      </c>
      <c r="D7657" t="str">
        <f>VLOOKUP(C7657,'country description'!$A$1:$B$16,2,0)</f>
        <v>India</v>
      </c>
      <c r="E7657" s="1" t="s">
        <v>16083</v>
      </c>
      <c r="F7657" t="s">
        <v>18111</v>
      </c>
      <c r="G7657" t="s">
        <v>16261</v>
      </c>
      <c r="H7657" t="s">
        <v>16262</v>
      </c>
      <c r="I7657">
        <v>77.510286600000001</v>
      </c>
      <c r="J7657">
        <v>28.470660800000001</v>
      </c>
      <c r="K7657" t="s">
        <v>701</v>
      </c>
      <c r="L7657" t="s">
        <v>26</v>
      </c>
      <c r="M7657" t="s">
        <v>27</v>
      </c>
      <c r="N7657" t="s">
        <v>27</v>
      </c>
      <c r="O7657" t="s">
        <v>27</v>
      </c>
      <c r="P7657" t="s">
        <v>27</v>
      </c>
      <c r="Q7657">
        <v>2</v>
      </c>
      <c r="R7657">
        <v>28</v>
      </c>
      <c r="S7657">
        <v>500</v>
      </c>
      <c r="T7657">
        <f>VLOOKUP(L7657,'Currency exchange'!$A:$B,2,0) *S7657</f>
        <v>6</v>
      </c>
      <c r="U7657">
        <v>3.5</v>
      </c>
      <c r="V7657" t="s">
        <v>23525</v>
      </c>
      <c r="W7657" t="s">
        <v>23532</v>
      </c>
      <c r="X7657" t="s">
        <v>18112</v>
      </c>
      <c r="Y7657">
        <v>2018</v>
      </c>
      <c r="Z7657">
        <v>11</v>
      </c>
      <c r="AA7657">
        <v>21</v>
      </c>
    </row>
    <row r="7658" spans="1:27" x14ac:dyDescent="0.25">
      <c r="A7658">
        <v>18377925</v>
      </c>
      <c r="B7658" s="1" t="s">
        <v>18113</v>
      </c>
      <c r="C7658">
        <v>1</v>
      </c>
      <c r="D7658" t="str">
        <f>VLOOKUP(C7658,'country description'!$A$1:$B$16,2,0)</f>
        <v>India</v>
      </c>
      <c r="E7658" s="1" t="s">
        <v>16083</v>
      </c>
      <c r="F7658" t="s">
        <v>18114</v>
      </c>
      <c r="G7658" t="s">
        <v>16261</v>
      </c>
      <c r="H7658" t="s">
        <v>16262</v>
      </c>
      <c r="I7658">
        <v>77.515227600000003</v>
      </c>
      <c r="J7658">
        <v>28.4733363</v>
      </c>
      <c r="K7658" t="s">
        <v>648</v>
      </c>
      <c r="L7658" t="s">
        <v>26</v>
      </c>
      <c r="M7658" t="s">
        <v>27</v>
      </c>
      <c r="N7658" t="s">
        <v>27</v>
      </c>
      <c r="O7658" t="s">
        <v>27</v>
      </c>
      <c r="P7658" t="s">
        <v>27</v>
      </c>
      <c r="Q7658">
        <v>2</v>
      </c>
      <c r="R7658">
        <v>2</v>
      </c>
      <c r="S7658">
        <v>500</v>
      </c>
      <c r="T7658">
        <f>VLOOKUP(L7658,'Currency exchange'!$A:$B,2,0) *S7658</f>
        <v>6</v>
      </c>
      <c r="U7658">
        <v>1</v>
      </c>
      <c r="V7658" t="s">
        <v>23523</v>
      </c>
      <c r="W7658" t="s">
        <v>23529</v>
      </c>
      <c r="X7658" t="s">
        <v>2447</v>
      </c>
      <c r="Y7658">
        <v>2015</v>
      </c>
      <c r="Z7658">
        <v>11</v>
      </c>
      <c r="AA7658">
        <v>9</v>
      </c>
    </row>
    <row r="7659" spans="1:27" x14ac:dyDescent="0.25">
      <c r="A7659">
        <v>18440751</v>
      </c>
      <c r="B7659" s="1" t="s">
        <v>18115</v>
      </c>
      <c r="C7659">
        <v>1</v>
      </c>
      <c r="D7659" t="str">
        <f>VLOOKUP(C7659,'country description'!$A$1:$B$16,2,0)</f>
        <v>India</v>
      </c>
      <c r="E7659" s="1" t="s">
        <v>16083</v>
      </c>
      <c r="F7659" t="s">
        <v>18116</v>
      </c>
      <c r="G7659" t="s">
        <v>16093</v>
      </c>
      <c r="H7659" t="s">
        <v>16094</v>
      </c>
      <c r="I7659">
        <v>77.368263299999995</v>
      </c>
      <c r="J7659">
        <v>28.54079875</v>
      </c>
      <c r="K7659" t="s">
        <v>705</v>
      </c>
      <c r="L7659" t="s">
        <v>26</v>
      </c>
      <c r="M7659" t="s">
        <v>27</v>
      </c>
      <c r="N7659" t="s">
        <v>27</v>
      </c>
      <c r="O7659" t="s">
        <v>27</v>
      </c>
      <c r="P7659" t="s">
        <v>27</v>
      </c>
      <c r="Q7659">
        <v>2</v>
      </c>
      <c r="R7659">
        <v>13</v>
      </c>
      <c r="S7659">
        <v>500</v>
      </c>
      <c r="T7659">
        <f>VLOOKUP(L7659,'Currency exchange'!$A:$B,2,0) *S7659</f>
        <v>6</v>
      </c>
      <c r="U7659">
        <v>3.3</v>
      </c>
      <c r="V7659" t="s">
        <v>23525</v>
      </c>
      <c r="W7659" t="s">
        <v>23532</v>
      </c>
      <c r="X7659" t="s">
        <v>10761</v>
      </c>
      <c r="Y7659">
        <v>2013</v>
      </c>
      <c r="Z7659">
        <v>11</v>
      </c>
      <c r="AA7659">
        <v>8</v>
      </c>
    </row>
    <row r="7660" spans="1:27" x14ac:dyDescent="0.25">
      <c r="A7660">
        <v>307340</v>
      </c>
      <c r="B7660" s="1" t="s">
        <v>7601</v>
      </c>
      <c r="C7660">
        <v>1</v>
      </c>
      <c r="D7660" t="str">
        <f>VLOOKUP(C7660,'country description'!$A$1:$B$16,2,0)</f>
        <v>India</v>
      </c>
      <c r="E7660" s="1" t="s">
        <v>16083</v>
      </c>
      <c r="F7660" t="s">
        <v>18117</v>
      </c>
      <c r="G7660" t="s">
        <v>16093</v>
      </c>
      <c r="H7660" t="s">
        <v>16094</v>
      </c>
      <c r="I7660">
        <v>77.387396249999995</v>
      </c>
      <c r="J7660">
        <v>28.534091029999999</v>
      </c>
      <c r="K7660" t="s">
        <v>7603</v>
      </c>
      <c r="L7660" t="s">
        <v>26</v>
      </c>
      <c r="M7660" t="s">
        <v>27</v>
      </c>
      <c r="N7660" t="s">
        <v>27</v>
      </c>
      <c r="O7660" t="s">
        <v>27</v>
      </c>
      <c r="P7660" t="s">
        <v>27</v>
      </c>
      <c r="Q7660">
        <v>2</v>
      </c>
      <c r="R7660">
        <v>51</v>
      </c>
      <c r="S7660">
        <v>500</v>
      </c>
      <c r="T7660">
        <f>VLOOKUP(L7660,'Currency exchange'!$A:$B,2,0) *S7660</f>
        <v>6</v>
      </c>
      <c r="U7660">
        <v>2.4</v>
      </c>
      <c r="V7660" t="s">
        <v>23524</v>
      </c>
      <c r="W7660" t="s">
        <v>23530</v>
      </c>
      <c r="X7660" t="s">
        <v>3158</v>
      </c>
      <c r="Y7660">
        <v>2014</v>
      </c>
      <c r="Z7660">
        <v>11</v>
      </c>
      <c r="AA7660">
        <v>26</v>
      </c>
    </row>
    <row r="7661" spans="1:27" x14ac:dyDescent="0.25">
      <c r="A7661">
        <v>1070</v>
      </c>
      <c r="B7661" s="1" t="s">
        <v>7601</v>
      </c>
      <c r="C7661">
        <v>1</v>
      </c>
      <c r="D7661" t="str">
        <f>VLOOKUP(C7661,'country description'!$A$1:$B$16,2,0)</f>
        <v>India</v>
      </c>
      <c r="E7661" s="1" t="s">
        <v>16083</v>
      </c>
      <c r="F7661" t="s">
        <v>18118</v>
      </c>
      <c r="G7661" t="s">
        <v>17654</v>
      </c>
      <c r="H7661" t="s">
        <v>17655</v>
      </c>
      <c r="I7661">
        <v>77.32487295</v>
      </c>
      <c r="J7661">
        <v>28.570088160000001</v>
      </c>
      <c r="K7661" t="s">
        <v>7603</v>
      </c>
      <c r="L7661" t="s">
        <v>26</v>
      </c>
      <c r="M7661" t="s">
        <v>27</v>
      </c>
      <c r="N7661" t="s">
        <v>36</v>
      </c>
      <c r="O7661" t="s">
        <v>27</v>
      </c>
      <c r="P7661" t="s">
        <v>27</v>
      </c>
      <c r="Q7661">
        <v>2</v>
      </c>
      <c r="R7661">
        <v>268</v>
      </c>
      <c r="S7661">
        <v>500</v>
      </c>
      <c r="T7661">
        <f>VLOOKUP(L7661,'Currency exchange'!$A:$B,2,0) *S7661</f>
        <v>6</v>
      </c>
      <c r="U7661">
        <v>3.8</v>
      </c>
      <c r="V7661" t="s">
        <v>23525</v>
      </c>
      <c r="W7661" t="s">
        <v>23532</v>
      </c>
      <c r="X7661" t="s">
        <v>1587</v>
      </c>
      <c r="Y7661">
        <v>2014</v>
      </c>
      <c r="Z7661">
        <v>11</v>
      </c>
      <c r="AA7661">
        <v>21</v>
      </c>
    </row>
    <row r="7662" spans="1:27" x14ac:dyDescent="0.25">
      <c r="A7662">
        <v>18138415</v>
      </c>
      <c r="B7662" s="1" t="s">
        <v>18119</v>
      </c>
      <c r="C7662">
        <v>1</v>
      </c>
      <c r="D7662" t="str">
        <f>VLOOKUP(C7662,'country description'!$A$1:$B$16,2,0)</f>
        <v>India</v>
      </c>
      <c r="E7662" s="1" t="s">
        <v>16083</v>
      </c>
      <c r="F7662" t="s">
        <v>18120</v>
      </c>
      <c r="G7662" t="s">
        <v>16993</v>
      </c>
      <c r="H7662" t="s">
        <v>16994</v>
      </c>
      <c r="I7662">
        <v>77.319038000000006</v>
      </c>
      <c r="J7662">
        <v>28.581855099999999</v>
      </c>
      <c r="K7662" t="s">
        <v>750</v>
      </c>
      <c r="L7662" t="s">
        <v>26</v>
      </c>
      <c r="M7662" t="s">
        <v>27</v>
      </c>
      <c r="N7662" t="s">
        <v>36</v>
      </c>
      <c r="O7662" t="s">
        <v>27</v>
      </c>
      <c r="P7662" t="s">
        <v>27</v>
      </c>
      <c r="Q7662">
        <v>2</v>
      </c>
      <c r="R7662">
        <v>8</v>
      </c>
      <c r="S7662">
        <v>500</v>
      </c>
      <c r="T7662">
        <f>VLOOKUP(L7662,'Currency exchange'!$A:$B,2,0) *S7662</f>
        <v>6</v>
      </c>
      <c r="U7662">
        <v>2.8</v>
      </c>
      <c r="V7662" t="s">
        <v>23524</v>
      </c>
      <c r="W7662" t="s">
        <v>23530</v>
      </c>
      <c r="X7662" t="s">
        <v>15643</v>
      </c>
      <c r="Y7662">
        <v>2016</v>
      </c>
      <c r="Z7662">
        <v>11</v>
      </c>
      <c r="AA7662">
        <v>20</v>
      </c>
    </row>
    <row r="7663" spans="1:27" x14ac:dyDescent="0.25">
      <c r="A7663">
        <v>18432195</v>
      </c>
      <c r="B7663" s="1" t="s">
        <v>16523</v>
      </c>
      <c r="C7663">
        <v>1</v>
      </c>
      <c r="D7663" t="str">
        <f>VLOOKUP(C7663,'country description'!$A$1:$B$16,2,0)</f>
        <v>India</v>
      </c>
      <c r="E7663" s="1" t="s">
        <v>16083</v>
      </c>
      <c r="F7663" t="s">
        <v>16463</v>
      </c>
      <c r="G7663" t="s">
        <v>16194</v>
      </c>
      <c r="H7663" t="s">
        <v>16195</v>
      </c>
      <c r="I7663">
        <v>77.369257000000005</v>
      </c>
      <c r="J7663">
        <v>28.578194</v>
      </c>
      <c r="K7663" t="s">
        <v>2058</v>
      </c>
      <c r="L7663" t="s">
        <v>26</v>
      </c>
      <c r="M7663" t="s">
        <v>27</v>
      </c>
      <c r="N7663" t="s">
        <v>36</v>
      </c>
      <c r="O7663" t="s">
        <v>27</v>
      </c>
      <c r="P7663" t="s">
        <v>27</v>
      </c>
      <c r="Q7663">
        <v>2</v>
      </c>
      <c r="R7663">
        <v>19</v>
      </c>
      <c r="S7663">
        <v>500</v>
      </c>
      <c r="T7663">
        <f>VLOOKUP(L7663,'Currency exchange'!$A:$B,2,0) *S7663</f>
        <v>6</v>
      </c>
      <c r="U7663">
        <v>3.6</v>
      </c>
      <c r="V7663" t="s">
        <v>23525</v>
      </c>
      <c r="W7663" t="s">
        <v>23532</v>
      </c>
      <c r="X7663" t="s">
        <v>6829</v>
      </c>
      <c r="Y7663">
        <v>2017</v>
      </c>
      <c r="Z7663">
        <v>11</v>
      </c>
      <c r="AA7663">
        <v>8</v>
      </c>
    </row>
    <row r="7664" spans="1:27" x14ac:dyDescent="0.25">
      <c r="A7664">
        <v>18274402</v>
      </c>
      <c r="B7664" s="1" t="s">
        <v>7740</v>
      </c>
      <c r="C7664">
        <v>1</v>
      </c>
      <c r="D7664" t="str">
        <f>VLOOKUP(C7664,'country description'!$A$1:$B$16,2,0)</f>
        <v>India</v>
      </c>
      <c r="E7664" s="1" t="s">
        <v>16083</v>
      </c>
      <c r="F7664" t="s">
        <v>18121</v>
      </c>
      <c r="G7664" t="s">
        <v>16198</v>
      </c>
      <c r="H7664" t="s">
        <v>16199</v>
      </c>
      <c r="I7664">
        <v>77.370619500000004</v>
      </c>
      <c r="J7664">
        <v>28.619655999999999</v>
      </c>
      <c r="K7664" t="s">
        <v>648</v>
      </c>
      <c r="L7664" t="s">
        <v>26</v>
      </c>
      <c r="M7664" t="s">
        <v>27</v>
      </c>
      <c r="N7664" t="s">
        <v>36</v>
      </c>
      <c r="O7664" t="s">
        <v>27</v>
      </c>
      <c r="P7664" t="s">
        <v>27</v>
      </c>
      <c r="Q7664">
        <v>2</v>
      </c>
      <c r="R7664">
        <v>2</v>
      </c>
      <c r="S7664">
        <v>500</v>
      </c>
      <c r="T7664">
        <f>VLOOKUP(L7664,'Currency exchange'!$A:$B,2,0) *S7664</f>
        <v>6</v>
      </c>
      <c r="U7664">
        <v>1</v>
      </c>
      <c r="V7664" t="s">
        <v>23523</v>
      </c>
      <c r="W7664" t="s">
        <v>23529</v>
      </c>
      <c r="X7664" t="s">
        <v>7142</v>
      </c>
      <c r="Y7664">
        <v>2014</v>
      </c>
      <c r="Z7664">
        <v>11</v>
      </c>
      <c r="AA7664">
        <v>22</v>
      </c>
    </row>
    <row r="7665" spans="1:27" x14ac:dyDescent="0.25">
      <c r="A7665">
        <v>447</v>
      </c>
      <c r="B7665" s="1" t="s">
        <v>18122</v>
      </c>
      <c r="C7665">
        <v>1</v>
      </c>
      <c r="D7665" t="str">
        <f>VLOOKUP(C7665,'country description'!$A$1:$B$16,2,0)</f>
        <v>India</v>
      </c>
      <c r="E7665" s="1" t="s">
        <v>16083</v>
      </c>
      <c r="F7665" t="s">
        <v>18123</v>
      </c>
      <c r="G7665" t="s">
        <v>16256</v>
      </c>
      <c r="H7665" t="s">
        <v>16255</v>
      </c>
      <c r="I7665">
        <v>77.340449399999997</v>
      </c>
      <c r="J7665">
        <v>28.585473700000001</v>
      </c>
      <c r="K7665" t="s">
        <v>25</v>
      </c>
      <c r="L7665" t="s">
        <v>26</v>
      </c>
      <c r="M7665" t="s">
        <v>27</v>
      </c>
      <c r="N7665" t="s">
        <v>27</v>
      </c>
      <c r="O7665" t="s">
        <v>27</v>
      </c>
      <c r="P7665" t="s">
        <v>27</v>
      </c>
      <c r="Q7665">
        <v>2</v>
      </c>
      <c r="R7665">
        <v>32</v>
      </c>
      <c r="S7665">
        <v>500</v>
      </c>
      <c r="T7665">
        <f>VLOOKUP(L7665,'Currency exchange'!$A:$B,2,0) *S7665</f>
        <v>6</v>
      </c>
      <c r="U7665">
        <v>2.6</v>
      </c>
      <c r="V7665" t="s">
        <v>23524</v>
      </c>
      <c r="W7665" t="s">
        <v>23530</v>
      </c>
      <c r="X7665" t="s">
        <v>1536</v>
      </c>
      <c r="Y7665">
        <v>2018</v>
      </c>
      <c r="Z7665">
        <v>11</v>
      </c>
      <c r="AA7665">
        <v>27</v>
      </c>
    </row>
    <row r="7666" spans="1:27" x14ac:dyDescent="0.25">
      <c r="A7666">
        <v>7932</v>
      </c>
      <c r="B7666" s="1" t="s">
        <v>7585</v>
      </c>
      <c r="C7666">
        <v>1</v>
      </c>
      <c r="D7666" t="str">
        <f>VLOOKUP(C7666,'country description'!$A$1:$B$16,2,0)</f>
        <v>India</v>
      </c>
      <c r="E7666" s="1" t="s">
        <v>16083</v>
      </c>
      <c r="F7666" t="s">
        <v>16212</v>
      </c>
      <c r="G7666" t="s">
        <v>16213</v>
      </c>
      <c r="H7666" t="s">
        <v>16214</v>
      </c>
      <c r="I7666">
        <v>77.325308100000001</v>
      </c>
      <c r="J7666">
        <v>28.567150300000002</v>
      </c>
      <c r="K7666" t="s">
        <v>7587</v>
      </c>
      <c r="L7666" t="s">
        <v>26</v>
      </c>
      <c r="M7666" t="s">
        <v>27</v>
      </c>
      <c r="N7666" t="s">
        <v>27</v>
      </c>
      <c r="O7666" t="s">
        <v>27</v>
      </c>
      <c r="P7666" t="s">
        <v>27</v>
      </c>
      <c r="Q7666">
        <v>2</v>
      </c>
      <c r="R7666">
        <v>70</v>
      </c>
      <c r="S7666">
        <v>500</v>
      </c>
      <c r="T7666">
        <f>VLOOKUP(L7666,'Currency exchange'!$A:$B,2,0) *S7666</f>
        <v>6</v>
      </c>
      <c r="U7666">
        <v>3.4</v>
      </c>
      <c r="V7666" t="s">
        <v>23525</v>
      </c>
      <c r="W7666" t="s">
        <v>23532</v>
      </c>
      <c r="X7666" t="s">
        <v>10116</v>
      </c>
      <c r="Y7666">
        <v>2018</v>
      </c>
      <c r="Z7666">
        <v>11</v>
      </c>
      <c r="AA7666">
        <v>19</v>
      </c>
    </row>
    <row r="7667" spans="1:27" x14ac:dyDescent="0.25">
      <c r="A7667">
        <v>18427249</v>
      </c>
      <c r="B7667" s="1" t="s">
        <v>18124</v>
      </c>
      <c r="C7667">
        <v>1</v>
      </c>
      <c r="D7667" t="str">
        <f>VLOOKUP(C7667,'country description'!$A$1:$B$16,2,0)</f>
        <v>India</v>
      </c>
      <c r="E7667" s="1" t="s">
        <v>16083</v>
      </c>
      <c r="F7667" t="s">
        <v>18125</v>
      </c>
      <c r="G7667" t="s">
        <v>16452</v>
      </c>
      <c r="H7667" t="s">
        <v>16453</v>
      </c>
      <c r="I7667">
        <v>77.340514600000006</v>
      </c>
      <c r="J7667">
        <v>28.566075600000001</v>
      </c>
      <c r="K7667" t="s">
        <v>1857</v>
      </c>
      <c r="L7667" t="s">
        <v>26</v>
      </c>
      <c r="M7667" t="s">
        <v>27</v>
      </c>
      <c r="N7667" t="s">
        <v>27</v>
      </c>
      <c r="O7667" t="s">
        <v>27</v>
      </c>
      <c r="P7667" t="s">
        <v>27</v>
      </c>
      <c r="Q7667">
        <v>2</v>
      </c>
      <c r="R7667">
        <v>23</v>
      </c>
      <c r="S7667">
        <v>500</v>
      </c>
      <c r="T7667">
        <f>VLOOKUP(L7667,'Currency exchange'!$A:$B,2,0) *S7667</f>
        <v>6</v>
      </c>
      <c r="U7667">
        <v>3.4</v>
      </c>
      <c r="V7667" t="s">
        <v>23525</v>
      </c>
      <c r="W7667" t="s">
        <v>23532</v>
      </c>
      <c r="X7667" t="s">
        <v>15126</v>
      </c>
      <c r="Y7667">
        <v>2016</v>
      </c>
      <c r="Z7667">
        <v>10</v>
      </c>
      <c r="AA7667">
        <v>4</v>
      </c>
    </row>
    <row r="7668" spans="1:27" x14ac:dyDescent="0.25">
      <c r="A7668">
        <v>309799</v>
      </c>
      <c r="B7668" s="1" t="s">
        <v>7833</v>
      </c>
      <c r="C7668">
        <v>1</v>
      </c>
      <c r="D7668" t="str">
        <f>VLOOKUP(C7668,'country description'!$A$1:$B$16,2,0)</f>
        <v>India</v>
      </c>
      <c r="E7668" s="1" t="s">
        <v>16083</v>
      </c>
      <c r="F7668" t="s">
        <v>18126</v>
      </c>
      <c r="G7668" t="s">
        <v>16228</v>
      </c>
      <c r="H7668" t="s">
        <v>16229</v>
      </c>
      <c r="I7668">
        <v>77.334176189999994</v>
      </c>
      <c r="J7668">
        <v>28.564375070000001</v>
      </c>
      <c r="K7668" t="s">
        <v>5782</v>
      </c>
      <c r="L7668" t="s">
        <v>26</v>
      </c>
      <c r="M7668" t="s">
        <v>27</v>
      </c>
      <c r="N7668" t="s">
        <v>36</v>
      </c>
      <c r="O7668" t="s">
        <v>27</v>
      </c>
      <c r="P7668" t="s">
        <v>27</v>
      </c>
      <c r="Q7668">
        <v>2</v>
      </c>
      <c r="R7668">
        <v>183</v>
      </c>
      <c r="S7668">
        <v>500</v>
      </c>
      <c r="T7668">
        <f>VLOOKUP(L7668,'Currency exchange'!$A:$B,2,0) *S7668</f>
        <v>6</v>
      </c>
      <c r="U7668">
        <v>4</v>
      </c>
      <c r="V7668" t="s">
        <v>23526</v>
      </c>
      <c r="W7668" t="s">
        <v>23531</v>
      </c>
      <c r="X7668" t="s">
        <v>18127</v>
      </c>
      <c r="Y7668">
        <v>2011</v>
      </c>
      <c r="Z7668">
        <v>10</v>
      </c>
      <c r="AA7668">
        <v>25</v>
      </c>
    </row>
    <row r="7669" spans="1:27" x14ac:dyDescent="0.25">
      <c r="A7669">
        <v>18228857</v>
      </c>
      <c r="B7669" s="1" t="s">
        <v>18105</v>
      </c>
      <c r="C7669">
        <v>1</v>
      </c>
      <c r="D7669" t="str">
        <f>VLOOKUP(C7669,'country description'!$A$1:$B$16,2,0)</f>
        <v>India</v>
      </c>
      <c r="E7669" s="1" t="s">
        <v>16083</v>
      </c>
      <c r="F7669" t="s">
        <v>18128</v>
      </c>
      <c r="G7669" t="s">
        <v>14050</v>
      </c>
      <c r="H7669" t="s">
        <v>16280</v>
      </c>
      <c r="I7669">
        <v>77.345139599999996</v>
      </c>
      <c r="J7669">
        <v>28.550371200000001</v>
      </c>
      <c r="K7669" t="s">
        <v>644</v>
      </c>
      <c r="L7669" t="s">
        <v>26</v>
      </c>
      <c r="M7669" t="s">
        <v>27</v>
      </c>
      <c r="N7669" t="s">
        <v>27</v>
      </c>
      <c r="O7669" t="s">
        <v>27</v>
      </c>
      <c r="P7669" t="s">
        <v>27</v>
      </c>
      <c r="Q7669">
        <v>2</v>
      </c>
      <c r="R7669">
        <v>4</v>
      </c>
      <c r="S7669">
        <v>500</v>
      </c>
      <c r="T7669">
        <f>VLOOKUP(L7669,'Currency exchange'!$A:$B,2,0) *S7669</f>
        <v>6</v>
      </c>
      <c r="U7669">
        <v>2.9</v>
      </c>
      <c r="V7669" t="s">
        <v>23524</v>
      </c>
      <c r="W7669" t="s">
        <v>23530</v>
      </c>
      <c r="X7669" t="s">
        <v>5340</v>
      </c>
      <c r="Y7669">
        <v>2013</v>
      </c>
      <c r="Z7669">
        <v>10</v>
      </c>
      <c r="AA7669">
        <v>26</v>
      </c>
    </row>
    <row r="7670" spans="1:27" x14ac:dyDescent="0.25">
      <c r="A7670">
        <v>308441</v>
      </c>
      <c r="B7670" s="1" t="s">
        <v>14710</v>
      </c>
      <c r="C7670">
        <v>1</v>
      </c>
      <c r="D7670" t="str">
        <f>VLOOKUP(C7670,'country description'!$A$1:$B$16,2,0)</f>
        <v>India</v>
      </c>
      <c r="E7670" s="1" t="s">
        <v>16083</v>
      </c>
      <c r="F7670" t="s">
        <v>18129</v>
      </c>
      <c r="G7670" t="s">
        <v>14056</v>
      </c>
      <c r="H7670" t="s">
        <v>16160</v>
      </c>
      <c r="I7670">
        <v>77.362186600000001</v>
      </c>
      <c r="J7670">
        <v>28.570269700000001</v>
      </c>
      <c r="K7670" t="s">
        <v>648</v>
      </c>
      <c r="L7670" t="s">
        <v>26</v>
      </c>
      <c r="M7670" t="s">
        <v>27</v>
      </c>
      <c r="N7670" t="s">
        <v>36</v>
      </c>
      <c r="O7670" t="s">
        <v>27</v>
      </c>
      <c r="P7670" t="s">
        <v>27</v>
      </c>
      <c r="Q7670">
        <v>2</v>
      </c>
      <c r="R7670">
        <v>115</v>
      </c>
      <c r="S7670">
        <v>500</v>
      </c>
      <c r="T7670">
        <f>VLOOKUP(L7670,'Currency exchange'!$A:$B,2,0) *S7670</f>
        <v>6</v>
      </c>
      <c r="U7670">
        <v>2.2999999999999998</v>
      </c>
      <c r="V7670" t="s">
        <v>23524</v>
      </c>
      <c r="W7670" t="s">
        <v>23530</v>
      </c>
      <c r="X7670" t="s">
        <v>2120</v>
      </c>
      <c r="Y7670">
        <v>2015</v>
      </c>
      <c r="Z7670">
        <v>10</v>
      </c>
      <c r="AA7670">
        <v>27</v>
      </c>
    </row>
    <row r="7671" spans="1:27" x14ac:dyDescent="0.25">
      <c r="A7671">
        <v>311622</v>
      </c>
      <c r="B7671" s="1" t="s">
        <v>7598</v>
      </c>
      <c r="C7671">
        <v>1</v>
      </c>
      <c r="D7671" t="str">
        <f>VLOOKUP(C7671,'country description'!$A$1:$B$16,2,0)</f>
        <v>India</v>
      </c>
      <c r="E7671" s="1" t="s">
        <v>16083</v>
      </c>
      <c r="F7671" t="s">
        <v>18130</v>
      </c>
      <c r="G7671" t="s">
        <v>16198</v>
      </c>
      <c r="H7671" t="s">
        <v>16199</v>
      </c>
      <c r="I7671">
        <v>77.362455800000006</v>
      </c>
      <c r="J7671">
        <v>28.612791000000001</v>
      </c>
      <c r="K7671" t="s">
        <v>6061</v>
      </c>
      <c r="L7671" t="s">
        <v>26</v>
      </c>
      <c r="M7671" t="s">
        <v>27</v>
      </c>
      <c r="N7671" t="s">
        <v>36</v>
      </c>
      <c r="O7671" t="s">
        <v>27</v>
      </c>
      <c r="P7671" t="s">
        <v>27</v>
      </c>
      <c r="Q7671">
        <v>2</v>
      </c>
      <c r="R7671">
        <v>155</v>
      </c>
      <c r="S7671">
        <v>500</v>
      </c>
      <c r="T7671">
        <f>VLOOKUP(L7671,'Currency exchange'!$A:$B,2,0) *S7671</f>
        <v>6</v>
      </c>
      <c r="U7671">
        <v>3.4</v>
      </c>
      <c r="V7671" t="s">
        <v>23525</v>
      </c>
      <c r="W7671" t="s">
        <v>23532</v>
      </c>
      <c r="X7671" t="s">
        <v>5129</v>
      </c>
      <c r="Y7671">
        <v>2015</v>
      </c>
      <c r="Z7671">
        <v>10</v>
      </c>
      <c r="AA7671">
        <v>24</v>
      </c>
    </row>
    <row r="7672" spans="1:27" x14ac:dyDescent="0.25">
      <c r="A7672">
        <v>18423127</v>
      </c>
      <c r="B7672" s="1" t="s">
        <v>18131</v>
      </c>
      <c r="C7672">
        <v>1</v>
      </c>
      <c r="D7672" t="str">
        <f>VLOOKUP(C7672,'country description'!$A$1:$B$16,2,0)</f>
        <v>India</v>
      </c>
      <c r="E7672" s="1" t="s">
        <v>16083</v>
      </c>
      <c r="F7672" t="s">
        <v>18132</v>
      </c>
      <c r="G7672" t="s">
        <v>16117</v>
      </c>
      <c r="H7672" t="s">
        <v>16118</v>
      </c>
      <c r="I7672">
        <v>77.381742700000004</v>
      </c>
      <c r="J7672">
        <v>28.520004100000001</v>
      </c>
      <c r="K7672" t="s">
        <v>918</v>
      </c>
      <c r="L7672" t="s">
        <v>26</v>
      </c>
      <c r="M7672" t="s">
        <v>27</v>
      </c>
      <c r="N7672" t="s">
        <v>27</v>
      </c>
      <c r="O7672" t="s">
        <v>27</v>
      </c>
      <c r="P7672" t="s">
        <v>27</v>
      </c>
      <c r="Q7672">
        <v>2</v>
      </c>
      <c r="R7672">
        <v>10</v>
      </c>
      <c r="S7672">
        <v>500</v>
      </c>
      <c r="T7672">
        <f>VLOOKUP(L7672,'Currency exchange'!$A:$B,2,0) *S7672</f>
        <v>6</v>
      </c>
      <c r="U7672">
        <v>3.1</v>
      </c>
      <c r="V7672" t="s">
        <v>23525</v>
      </c>
      <c r="W7672" t="s">
        <v>23532</v>
      </c>
      <c r="X7672" t="s">
        <v>10819</v>
      </c>
      <c r="Y7672">
        <v>2018</v>
      </c>
      <c r="Z7672">
        <v>10</v>
      </c>
      <c r="AA7672">
        <v>12</v>
      </c>
    </row>
    <row r="7673" spans="1:27" x14ac:dyDescent="0.25">
      <c r="A7673">
        <v>18037826</v>
      </c>
      <c r="B7673" s="1" t="s">
        <v>6912</v>
      </c>
      <c r="C7673">
        <v>1</v>
      </c>
      <c r="D7673" t="str">
        <f>VLOOKUP(C7673,'country description'!$A$1:$B$16,2,0)</f>
        <v>India</v>
      </c>
      <c r="E7673" s="1" t="s">
        <v>18133</v>
      </c>
      <c r="F7673" t="s">
        <v>18134</v>
      </c>
      <c r="G7673" t="s">
        <v>18135</v>
      </c>
      <c r="H7673" t="s">
        <v>18136</v>
      </c>
      <c r="I7673">
        <v>77.3074479</v>
      </c>
      <c r="J7673">
        <v>28.469863100000001</v>
      </c>
      <c r="K7673" t="s">
        <v>644</v>
      </c>
      <c r="L7673" t="s">
        <v>26</v>
      </c>
      <c r="M7673" t="s">
        <v>27</v>
      </c>
      <c r="N7673" t="s">
        <v>36</v>
      </c>
      <c r="O7673" t="s">
        <v>27</v>
      </c>
      <c r="P7673" t="s">
        <v>27</v>
      </c>
      <c r="Q7673">
        <v>2</v>
      </c>
      <c r="R7673">
        <v>49</v>
      </c>
      <c r="S7673">
        <v>600</v>
      </c>
      <c r="T7673">
        <f>VLOOKUP(L7673,'Currency exchange'!$A:$B,2,0) *S7673</f>
        <v>7.2</v>
      </c>
      <c r="U7673">
        <v>2.8</v>
      </c>
      <c r="V7673" t="s">
        <v>23524</v>
      </c>
      <c r="W7673" t="s">
        <v>23530</v>
      </c>
      <c r="X7673" t="s">
        <v>4266</v>
      </c>
      <c r="Y7673">
        <v>2014</v>
      </c>
      <c r="Z7673">
        <v>9</v>
      </c>
      <c r="AA7673">
        <v>11</v>
      </c>
    </row>
    <row r="7674" spans="1:27" x14ac:dyDescent="0.25">
      <c r="A7674">
        <v>4931</v>
      </c>
      <c r="B7674" s="1" t="s">
        <v>6706</v>
      </c>
      <c r="C7674">
        <v>1</v>
      </c>
      <c r="D7674" t="str">
        <f>VLOOKUP(C7674,'country description'!$A$1:$B$16,2,0)</f>
        <v>India</v>
      </c>
      <c r="E7674" s="1" t="s">
        <v>18133</v>
      </c>
      <c r="F7674" t="s">
        <v>18137</v>
      </c>
      <c r="G7674" t="s">
        <v>18135</v>
      </c>
      <c r="H7674" t="s">
        <v>18136</v>
      </c>
      <c r="I7674">
        <v>77.3074479</v>
      </c>
      <c r="J7674">
        <v>28.470132199999998</v>
      </c>
      <c r="K7674" t="s">
        <v>18138</v>
      </c>
      <c r="L7674" t="s">
        <v>26</v>
      </c>
      <c r="M7674" t="s">
        <v>27</v>
      </c>
      <c r="N7674" t="s">
        <v>27</v>
      </c>
      <c r="O7674" t="s">
        <v>27</v>
      </c>
      <c r="P7674" t="s">
        <v>27</v>
      </c>
      <c r="Q7674">
        <v>2</v>
      </c>
      <c r="R7674">
        <v>233</v>
      </c>
      <c r="S7674">
        <v>700</v>
      </c>
      <c r="T7674">
        <f>VLOOKUP(L7674,'Currency exchange'!$A:$B,2,0) *S7674</f>
        <v>8.4</v>
      </c>
      <c r="U7674">
        <v>3.4</v>
      </c>
      <c r="V7674" t="s">
        <v>23525</v>
      </c>
      <c r="W7674" t="s">
        <v>23532</v>
      </c>
      <c r="X7674" t="s">
        <v>4032</v>
      </c>
      <c r="Y7674">
        <v>2011</v>
      </c>
      <c r="Z7674">
        <v>9</v>
      </c>
      <c r="AA7674">
        <v>22</v>
      </c>
    </row>
    <row r="7675" spans="1:27" x14ac:dyDescent="0.25">
      <c r="A7675">
        <v>18471268</v>
      </c>
      <c r="B7675" s="1" t="s">
        <v>18139</v>
      </c>
      <c r="C7675">
        <v>1</v>
      </c>
      <c r="D7675" t="str">
        <f>VLOOKUP(C7675,'country description'!$A$1:$B$16,2,0)</f>
        <v>India</v>
      </c>
      <c r="E7675" s="1" t="s">
        <v>18133</v>
      </c>
      <c r="F7675" t="s">
        <v>18140</v>
      </c>
      <c r="G7675" t="s">
        <v>18135</v>
      </c>
      <c r="H7675" t="s">
        <v>18136</v>
      </c>
      <c r="I7675">
        <v>77.3074479</v>
      </c>
      <c r="J7675">
        <v>28.469594000000001</v>
      </c>
      <c r="K7675" t="s">
        <v>969</v>
      </c>
      <c r="L7675" t="s">
        <v>26</v>
      </c>
      <c r="M7675" t="s">
        <v>27</v>
      </c>
      <c r="N7675" t="s">
        <v>27</v>
      </c>
      <c r="O7675" t="s">
        <v>27</v>
      </c>
      <c r="P7675" t="s">
        <v>27</v>
      </c>
      <c r="Q7675">
        <v>1</v>
      </c>
      <c r="R7675">
        <v>0</v>
      </c>
      <c r="S7675">
        <v>300</v>
      </c>
      <c r="T7675">
        <f>VLOOKUP(L7675,'Currency exchange'!$A:$B,2,0) *S7675</f>
        <v>3.6</v>
      </c>
      <c r="U7675">
        <v>1</v>
      </c>
      <c r="V7675" t="s">
        <v>23523</v>
      </c>
      <c r="W7675" t="s">
        <v>23529</v>
      </c>
      <c r="X7675" t="s">
        <v>12771</v>
      </c>
      <c r="Y7675">
        <v>2012</v>
      </c>
      <c r="Z7675">
        <v>9</v>
      </c>
      <c r="AA7675">
        <v>23</v>
      </c>
    </row>
    <row r="7676" spans="1:27" x14ac:dyDescent="0.25">
      <c r="A7676">
        <v>309558</v>
      </c>
      <c r="B7676" s="1" t="s">
        <v>5937</v>
      </c>
      <c r="C7676">
        <v>1</v>
      </c>
      <c r="D7676" t="str">
        <f>VLOOKUP(C7676,'country description'!$A$1:$B$16,2,0)</f>
        <v>India</v>
      </c>
      <c r="E7676" s="1" t="s">
        <v>18133</v>
      </c>
      <c r="F7676" t="s">
        <v>18141</v>
      </c>
      <c r="G7676" t="s">
        <v>18142</v>
      </c>
      <c r="H7676" t="s">
        <v>18143</v>
      </c>
      <c r="I7676">
        <v>77.3128332</v>
      </c>
      <c r="J7676">
        <v>28.397424000000001</v>
      </c>
      <c r="K7676" t="s">
        <v>1304</v>
      </c>
      <c r="L7676" t="s">
        <v>26</v>
      </c>
      <c r="M7676" t="s">
        <v>27</v>
      </c>
      <c r="N7676" t="s">
        <v>36</v>
      </c>
      <c r="O7676" t="s">
        <v>27</v>
      </c>
      <c r="P7676" t="s">
        <v>27</v>
      </c>
      <c r="Q7676">
        <v>2</v>
      </c>
      <c r="R7676">
        <v>48</v>
      </c>
      <c r="S7676">
        <v>800</v>
      </c>
      <c r="T7676">
        <f>VLOOKUP(L7676,'Currency exchange'!$A:$B,2,0) *S7676</f>
        <v>9.6</v>
      </c>
      <c r="U7676">
        <v>3.4</v>
      </c>
      <c r="V7676" t="s">
        <v>23525</v>
      </c>
      <c r="W7676" t="s">
        <v>23532</v>
      </c>
      <c r="X7676" t="s">
        <v>8476</v>
      </c>
      <c r="Y7676">
        <v>2012</v>
      </c>
      <c r="Z7676">
        <v>9</v>
      </c>
      <c r="AA7676">
        <v>2</v>
      </c>
    </row>
    <row r="7677" spans="1:27" x14ac:dyDescent="0.25">
      <c r="A7677">
        <v>8153</v>
      </c>
      <c r="B7677" s="1" t="s">
        <v>18144</v>
      </c>
      <c r="C7677">
        <v>1</v>
      </c>
      <c r="D7677" t="str">
        <f>VLOOKUP(C7677,'country description'!$A$1:$B$16,2,0)</f>
        <v>India</v>
      </c>
      <c r="E7677" s="1" t="s">
        <v>18133</v>
      </c>
      <c r="F7677" t="s">
        <v>18145</v>
      </c>
      <c r="G7677" t="s">
        <v>18146</v>
      </c>
      <c r="H7677" t="s">
        <v>18147</v>
      </c>
      <c r="I7677">
        <v>77.314487700000001</v>
      </c>
      <c r="J7677">
        <v>28.383704600000002</v>
      </c>
      <c r="K7677" t="s">
        <v>6142</v>
      </c>
      <c r="L7677" t="s">
        <v>26</v>
      </c>
      <c r="M7677" t="s">
        <v>27</v>
      </c>
      <c r="N7677" t="s">
        <v>27</v>
      </c>
      <c r="O7677" t="s">
        <v>27</v>
      </c>
      <c r="P7677" t="s">
        <v>27</v>
      </c>
      <c r="Q7677">
        <v>2</v>
      </c>
      <c r="R7677">
        <v>8</v>
      </c>
      <c r="S7677">
        <v>500</v>
      </c>
      <c r="T7677">
        <f>VLOOKUP(L7677,'Currency exchange'!$A:$B,2,0) *S7677</f>
        <v>6</v>
      </c>
      <c r="U7677">
        <v>2.8</v>
      </c>
      <c r="V7677" t="s">
        <v>23524</v>
      </c>
      <c r="W7677" t="s">
        <v>23530</v>
      </c>
      <c r="X7677" t="s">
        <v>7219</v>
      </c>
      <c r="Y7677">
        <v>2011</v>
      </c>
      <c r="Z7677">
        <v>9</v>
      </c>
      <c r="AA7677">
        <v>8</v>
      </c>
    </row>
    <row r="7678" spans="1:27" x14ac:dyDescent="0.25">
      <c r="A7678">
        <v>18082235</v>
      </c>
      <c r="B7678" s="1" t="s">
        <v>18148</v>
      </c>
      <c r="C7678">
        <v>1</v>
      </c>
      <c r="D7678" t="str">
        <f>VLOOKUP(C7678,'country description'!$A$1:$B$16,2,0)</f>
        <v>India</v>
      </c>
      <c r="E7678" s="1" t="s">
        <v>18133</v>
      </c>
      <c r="F7678" t="s">
        <v>18149</v>
      </c>
      <c r="G7678" t="s">
        <v>13875</v>
      </c>
      <c r="H7678" t="s">
        <v>18150</v>
      </c>
      <c r="I7678">
        <v>77.322436300000007</v>
      </c>
      <c r="J7678">
        <v>28.395186899999999</v>
      </c>
      <c r="K7678" t="s">
        <v>918</v>
      </c>
      <c r="L7678" t="s">
        <v>26</v>
      </c>
      <c r="M7678" t="s">
        <v>27</v>
      </c>
      <c r="N7678" t="s">
        <v>27</v>
      </c>
      <c r="O7678" t="s">
        <v>27</v>
      </c>
      <c r="P7678" t="s">
        <v>27</v>
      </c>
      <c r="Q7678">
        <v>1</v>
      </c>
      <c r="R7678">
        <v>32</v>
      </c>
      <c r="S7678">
        <v>400</v>
      </c>
      <c r="T7678">
        <f>VLOOKUP(L7678,'Currency exchange'!$A:$B,2,0) *S7678</f>
        <v>4.8</v>
      </c>
      <c r="U7678">
        <v>2.7</v>
      </c>
      <c r="V7678" t="s">
        <v>23524</v>
      </c>
      <c r="W7678" t="s">
        <v>23530</v>
      </c>
      <c r="X7678" t="s">
        <v>8556</v>
      </c>
      <c r="Y7678">
        <v>2013</v>
      </c>
      <c r="Z7678">
        <v>9</v>
      </c>
      <c r="AA7678">
        <v>26</v>
      </c>
    </row>
    <row r="7679" spans="1:27" x14ac:dyDescent="0.25">
      <c r="A7679">
        <v>303267</v>
      </c>
      <c r="B7679" s="1" t="s">
        <v>1897</v>
      </c>
      <c r="C7679">
        <v>1</v>
      </c>
      <c r="D7679" t="str">
        <f>VLOOKUP(C7679,'country description'!$A$1:$B$16,2,0)</f>
        <v>India</v>
      </c>
      <c r="E7679" s="1" t="s">
        <v>18133</v>
      </c>
      <c r="F7679" t="s">
        <v>18151</v>
      </c>
      <c r="G7679" t="s">
        <v>13875</v>
      </c>
      <c r="H7679" t="s">
        <v>18150</v>
      </c>
      <c r="I7679">
        <v>77.323460800000007</v>
      </c>
      <c r="J7679">
        <v>28.395091300000001</v>
      </c>
      <c r="K7679" t="s">
        <v>1713</v>
      </c>
      <c r="L7679" t="s">
        <v>26</v>
      </c>
      <c r="M7679" t="s">
        <v>27</v>
      </c>
      <c r="N7679" t="s">
        <v>27</v>
      </c>
      <c r="O7679" t="s">
        <v>27</v>
      </c>
      <c r="P7679" t="s">
        <v>27</v>
      </c>
      <c r="Q7679">
        <v>1</v>
      </c>
      <c r="R7679">
        <v>35</v>
      </c>
      <c r="S7679">
        <v>300</v>
      </c>
      <c r="T7679">
        <f>VLOOKUP(L7679,'Currency exchange'!$A:$B,2,0) *S7679</f>
        <v>3.6</v>
      </c>
      <c r="U7679">
        <v>3.4</v>
      </c>
      <c r="V7679" t="s">
        <v>23525</v>
      </c>
      <c r="W7679" t="s">
        <v>23532</v>
      </c>
      <c r="X7679" t="s">
        <v>7204</v>
      </c>
      <c r="Y7679">
        <v>2017</v>
      </c>
      <c r="Z7679">
        <v>9</v>
      </c>
      <c r="AA7679">
        <v>14</v>
      </c>
    </row>
    <row r="7680" spans="1:27" x14ac:dyDescent="0.25">
      <c r="A7680">
        <v>7471</v>
      </c>
      <c r="B7680" s="1" t="s">
        <v>18152</v>
      </c>
      <c r="C7680">
        <v>1</v>
      </c>
      <c r="D7680" t="str">
        <f>VLOOKUP(C7680,'country description'!$A$1:$B$16,2,0)</f>
        <v>India</v>
      </c>
      <c r="E7680" s="1" t="s">
        <v>18133</v>
      </c>
      <c r="F7680" t="s">
        <v>18153</v>
      </c>
      <c r="G7680" t="s">
        <v>13875</v>
      </c>
      <c r="H7680" t="s">
        <v>18150</v>
      </c>
      <c r="I7680">
        <v>77.323647899999997</v>
      </c>
      <c r="J7680">
        <v>28.395076599999999</v>
      </c>
      <c r="K7680" t="s">
        <v>792</v>
      </c>
      <c r="L7680" t="s">
        <v>26</v>
      </c>
      <c r="M7680" t="s">
        <v>27</v>
      </c>
      <c r="N7680" t="s">
        <v>27</v>
      </c>
      <c r="O7680" t="s">
        <v>27</v>
      </c>
      <c r="P7680" t="s">
        <v>27</v>
      </c>
      <c r="Q7680">
        <v>3</v>
      </c>
      <c r="R7680">
        <v>799</v>
      </c>
      <c r="S7680">
        <v>1000</v>
      </c>
      <c r="T7680">
        <f>VLOOKUP(L7680,'Currency exchange'!$A:$B,2,0) *S7680</f>
        <v>12</v>
      </c>
      <c r="U7680">
        <v>4.5</v>
      </c>
      <c r="V7680" t="s">
        <v>23526</v>
      </c>
      <c r="W7680" t="s">
        <v>23531</v>
      </c>
      <c r="X7680" t="s">
        <v>10841</v>
      </c>
      <c r="Y7680">
        <v>2015</v>
      </c>
      <c r="Z7680">
        <v>9</v>
      </c>
      <c r="AA7680">
        <v>15</v>
      </c>
    </row>
    <row r="7681" spans="1:27" x14ac:dyDescent="0.25">
      <c r="A7681">
        <v>6161</v>
      </c>
      <c r="B7681" s="1" t="s">
        <v>18154</v>
      </c>
      <c r="C7681">
        <v>1</v>
      </c>
      <c r="D7681" t="str">
        <f>VLOOKUP(C7681,'country description'!$A$1:$B$16,2,0)</f>
        <v>India</v>
      </c>
      <c r="E7681" s="1" t="s">
        <v>18133</v>
      </c>
      <c r="F7681" t="s">
        <v>18155</v>
      </c>
      <c r="G7681" t="s">
        <v>13875</v>
      </c>
      <c r="H7681" t="s">
        <v>18150</v>
      </c>
      <c r="I7681">
        <v>77.323154299999999</v>
      </c>
      <c r="J7681">
        <v>28.3952545</v>
      </c>
      <c r="K7681" t="s">
        <v>949</v>
      </c>
      <c r="L7681" t="s">
        <v>26</v>
      </c>
      <c r="M7681" t="s">
        <v>27</v>
      </c>
      <c r="N7681" t="s">
        <v>27</v>
      </c>
      <c r="O7681" t="s">
        <v>27</v>
      </c>
      <c r="P7681" t="s">
        <v>27</v>
      </c>
      <c r="Q7681">
        <v>1</v>
      </c>
      <c r="R7681">
        <v>126</v>
      </c>
      <c r="S7681">
        <v>400</v>
      </c>
      <c r="T7681">
        <f>VLOOKUP(L7681,'Currency exchange'!$A:$B,2,0) *S7681</f>
        <v>4.8</v>
      </c>
      <c r="U7681">
        <v>3.6</v>
      </c>
      <c r="V7681" t="s">
        <v>23525</v>
      </c>
      <c r="W7681" t="s">
        <v>23532</v>
      </c>
      <c r="X7681" t="s">
        <v>2468</v>
      </c>
      <c r="Y7681">
        <v>2013</v>
      </c>
      <c r="Z7681">
        <v>9</v>
      </c>
      <c r="AA7681">
        <v>14</v>
      </c>
    </row>
    <row r="7682" spans="1:27" x14ac:dyDescent="0.25">
      <c r="A7682">
        <v>18466407</v>
      </c>
      <c r="B7682" s="1" t="s">
        <v>18156</v>
      </c>
      <c r="C7682">
        <v>1</v>
      </c>
      <c r="D7682" t="str">
        <f>VLOOKUP(C7682,'country description'!$A$1:$B$16,2,0)</f>
        <v>India</v>
      </c>
      <c r="E7682" s="1" t="s">
        <v>18133</v>
      </c>
      <c r="F7682" t="s">
        <v>18157</v>
      </c>
      <c r="G7682" t="s">
        <v>16440</v>
      </c>
      <c r="H7682" t="s">
        <v>18158</v>
      </c>
      <c r="I7682">
        <v>77.318970800000002</v>
      </c>
      <c r="J7682">
        <v>28.412025400000001</v>
      </c>
      <c r="K7682" t="s">
        <v>701</v>
      </c>
      <c r="L7682" t="s">
        <v>26</v>
      </c>
      <c r="M7682" t="s">
        <v>27</v>
      </c>
      <c r="N7682" t="s">
        <v>27</v>
      </c>
      <c r="O7682" t="s">
        <v>27</v>
      </c>
      <c r="P7682" t="s">
        <v>27</v>
      </c>
      <c r="Q7682">
        <v>2</v>
      </c>
      <c r="R7682">
        <v>0</v>
      </c>
      <c r="S7682">
        <v>500</v>
      </c>
      <c r="T7682">
        <f>VLOOKUP(L7682,'Currency exchange'!$A:$B,2,0) *S7682</f>
        <v>6</v>
      </c>
      <c r="U7682">
        <v>1</v>
      </c>
      <c r="V7682" t="s">
        <v>23523</v>
      </c>
      <c r="W7682" t="s">
        <v>23529</v>
      </c>
      <c r="X7682" t="s">
        <v>6223</v>
      </c>
      <c r="Y7682">
        <v>2012</v>
      </c>
      <c r="Z7682">
        <v>9</v>
      </c>
      <c r="AA7682">
        <v>12</v>
      </c>
    </row>
    <row r="7683" spans="1:27" x14ac:dyDescent="0.25">
      <c r="A7683">
        <v>18303717</v>
      </c>
      <c r="B7683" s="1" t="s">
        <v>18159</v>
      </c>
      <c r="C7683">
        <v>1</v>
      </c>
      <c r="D7683" t="str">
        <f>VLOOKUP(C7683,'country description'!$A$1:$B$16,2,0)</f>
        <v>India</v>
      </c>
      <c r="E7683" s="1" t="s">
        <v>18133</v>
      </c>
      <c r="F7683" t="s">
        <v>18160</v>
      </c>
      <c r="G7683" t="s">
        <v>13880</v>
      </c>
      <c r="H7683" t="s">
        <v>18161</v>
      </c>
      <c r="I7683">
        <v>77.327910599999996</v>
      </c>
      <c r="J7683">
        <v>28.4105998</v>
      </c>
      <c r="K7683" t="s">
        <v>673</v>
      </c>
      <c r="L7683" t="s">
        <v>26</v>
      </c>
      <c r="M7683" t="s">
        <v>27</v>
      </c>
      <c r="N7683" t="s">
        <v>27</v>
      </c>
      <c r="O7683" t="s">
        <v>27</v>
      </c>
      <c r="P7683" t="s">
        <v>27</v>
      </c>
      <c r="Q7683">
        <v>2</v>
      </c>
      <c r="R7683">
        <v>18</v>
      </c>
      <c r="S7683">
        <v>500</v>
      </c>
      <c r="T7683">
        <f>VLOOKUP(L7683,'Currency exchange'!$A:$B,2,0) *S7683</f>
        <v>6</v>
      </c>
      <c r="U7683">
        <v>3.4</v>
      </c>
      <c r="V7683" t="s">
        <v>23525</v>
      </c>
      <c r="W7683" t="s">
        <v>23532</v>
      </c>
      <c r="X7683" t="s">
        <v>45</v>
      </c>
      <c r="Y7683">
        <v>2013</v>
      </c>
      <c r="Z7683">
        <v>9</v>
      </c>
      <c r="AA7683">
        <v>17</v>
      </c>
    </row>
    <row r="7684" spans="1:27" x14ac:dyDescent="0.25">
      <c r="A7684">
        <v>304004</v>
      </c>
      <c r="B7684" s="1" t="s">
        <v>18162</v>
      </c>
      <c r="C7684">
        <v>1</v>
      </c>
      <c r="D7684" t="str">
        <f>VLOOKUP(C7684,'country description'!$A$1:$B$16,2,0)</f>
        <v>India</v>
      </c>
      <c r="E7684" s="1" t="s">
        <v>18133</v>
      </c>
      <c r="F7684" t="s">
        <v>18163</v>
      </c>
      <c r="G7684" t="s">
        <v>13880</v>
      </c>
      <c r="H7684" t="s">
        <v>18161</v>
      </c>
      <c r="I7684">
        <v>77.326096710000002</v>
      </c>
      <c r="J7684">
        <v>28.410115600000001</v>
      </c>
      <c r="K7684" t="s">
        <v>777</v>
      </c>
      <c r="L7684" t="s">
        <v>26</v>
      </c>
      <c r="M7684" t="s">
        <v>27</v>
      </c>
      <c r="N7684" t="s">
        <v>36</v>
      </c>
      <c r="O7684" t="s">
        <v>27</v>
      </c>
      <c r="P7684" t="s">
        <v>27</v>
      </c>
      <c r="Q7684">
        <v>2</v>
      </c>
      <c r="R7684">
        <v>76</v>
      </c>
      <c r="S7684">
        <v>700</v>
      </c>
      <c r="T7684">
        <f>VLOOKUP(L7684,'Currency exchange'!$A:$B,2,0) *S7684</f>
        <v>8.4</v>
      </c>
      <c r="U7684">
        <v>3.3</v>
      </c>
      <c r="V7684" t="s">
        <v>23525</v>
      </c>
      <c r="W7684" t="s">
        <v>23532</v>
      </c>
      <c r="X7684" t="s">
        <v>11755</v>
      </c>
      <c r="Y7684">
        <v>2011</v>
      </c>
      <c r="Z7684">
        <v>9</v>
      </c>
      <c r="AA7684">
        <v>27</v>
      </c>
    </row>
    <row r="7685" spans="1:27" x14ac:dyDescent="0.25">
      <c r="A7685">
        <v>18439547</v>
      </c>
      <c r="B7685" s="1" t="s">
        <v>18164</v>
      </c>
      <c r="C7685">
        <v>1</v>
      </c>
      <c r="D7685" t="str">
        <f>VLOOKUP(C7685,'country description'!$A$1:$B$16,2,0)</f>
        <v>India</v>
      </c>
      <c r="E7685" s="1" t="s">
        <v>18133</v>
      </c>
      <c r="F7685" t="s">
        <v>18165</v>
      </c>
      <c r="G7685" t="s">
        <v>14030</v>
      </c>
      <c r="H7685" t="s">
        <v>18166</v>
      </c>
      <c r="I7685">
        <v>77.296337899999997</v>
      </c>
      <c r="J7685">
        <v>28.429835499999999</v>
      </c>
      <c r="K7685" t="s">
        <v>25</v>
      </c>
      <c r="L7685" t="s">
        <v>26</v>
      </c>
      <c r="M7685" t="s">
        <v>27</v>
      </c>
      <c r="N7685" t="s">
        <v>27</v>
      </c>
      <c r="O7685" t="s">
        <v>27</v>
      </c>
      <c r="P7685" t="s">
        <v>27</v>
      </c>
      <c r="Q7685">
        <v>1</v>
      </c>
      <c r="R7685">
        <v>1</v>
      </c>
      <c r="S7685">
        <v>200</v>
      </c>
      <c r="T7685">
        <f>VLOOKUP(L7685,'Currency exchange'!$A:$B,2,0) *S7685</f>
        <v>2.4</v>
      </c>
      <c r="U7685">
        <v>1</v>
      </c>
      <c r="V7685" t="s">
        <v>23523</v>
      </c>
      <c r="W7685" t="s">
        <v>23529</v>
      </c>
      <c r="X7685" t="s">
        <v>9427</v>
      </c>
      <c r="Y7685">
        <v>2011</v>
      </c>
      <c r="Z7685">
        <v>9</v>
      </c>
      <c r="AA7685">
        <v>4</v>
      </c>
    </row>
    <row r="7686" spans="1:27" x14ac:dyDescent="0.25">
      <c r="A7686">
        <v>18469937</v>
      </c>
      <c r="B7686" s="1" t="s">
        <v>18167</v>
      </c>
      <c r="C7686">
        <v>1</v>
      </c>
      <c r="D7686" t="str">
        <f>VLOOKUP(C7686,'country description'!$A$1:$B$16,2,0)</f>
        <v>India</v>
      </c>
      <c r="E7686" s="1" t="s">
        <v>18133</v>
      </c>
      <c r="F7686" t="s">
        <v>18168</v>
      </c>
      <c r="G7686" t="s">
        <v>14030</v>
      </c>
      <c r="H7686" t="s">
        <v>18166</v>
      </c>
      <c r="I7686">
        <v>77.296622600000006</v>
      </c>
      <c r="J7686">
        <v>28.430190899999999</v>
      </c>
      <c r="K7686" t="s">
        <v>1468</v>
      </c>
      <c r="L7686" t="s">
        <v>26</v>
      </c>
      <c r="M7686" t="s">
        <v>27</v>
      </c>
      <c r="N7686" t="s">
        <v>27</v>
      </c>
      <c r="O7686" t="s">
        <v>27</v>
      </c>
      <c r="P7686" t="s">
        <v>27</v>
      </c>
      <c r="Q7686">
        <v>1</v>
      </c>
      <c r="R7686">
        <v>2</v>
      </c>
      <c r="S7686">
        <v>100</v>
      </c>
      <c r="T7686">
        <f>VLOOKUP(L7686,'Currency exchange'!$A:$B,2,0) *S7686</f>
        <v>1.2</v>
      </c>
      <c r="U7686">
        <v>1</v>
      </c>
      <c r="V7686" t="s">
        <v>23523</v>
      </c>
      <c r="W7686" t="s">
        <v>23529</v>
      </c>
      <c r="X7686" t="s">
        <v>8556</v>
      </c>
      <c r="Y7686">
        <v>2013</v>
      </c>
      <c r="Z7686">
        <v>9</v>
      </c>
      <c r="AA7686">
        <v>26</v>
      </c>
    </row>
    <row r="7687" spans="1:27" x14ac:dyDescent="0.25">
      <c r="A7687">
        <v>18380284</v>
      </c>
      <c r="B7687" s="1" t="s">
        <v>18169</v>
      </c>
      <c r="C7687">
        <v>1</v>
      </c>
      <c r="D7687" t="str">
        <f>VLOOKUP(C7687,'country description'!$A$1:$B$16,2,0)</f>
        <v>India</v>
      </c>
      <c r="E7687" s="1" t="s">
        <v>18133</v>
      </c>
      <c r="F7687" t="s">
        <v>18170</v>
      </c>
      <c r="G7687" t="s">
        <v>14045</v>
      </c>
      <c r="H7687" t="s">
        <v>18171</v>
      </c>
      <c r="I7687">
        <v>0</v>
      </c>
      <c r="J7687">
        <v>0</v>
      </c>
      <c r="K7687" t="s">
        <v>792</v>
      </c>
      <c r="L7687" t="s">
        <v>26</v>
      </c>
      <c r="M7687" t="s">
        <v>27</v>
      </c>
      <c r="N7687" t="s">
        <v>27</v>
      </c>
      <c r="O7687" t="s">
        <v>27</v>
      </c>
      <c r="P7687" t="s">
        <v>27</v>
      </c>
      <c r="Q7687">
        <v>1</v>
      </c>
      <c r="R7687">
        <v>1</v>
      </c>
      <c r="S7687">
        <v>350</v>
      </c>
      <c r="T7687">
        <f>VLOOKUP(L7687,'Currency exchange'!$A:$B,2,0) *S7687</f>
        <v>4.2</v>
      </c>
      <c r="U7687">
        <v>1</v>
      </c>
      <c r="V7687" t="s">
        <v>23523</v>
      </c>
      <c r="W7687" t="s">
        <v>23529</v>
      </c>
      <c r="X7687" t="s">
        <v>973</v>
      </c>
      <c r="Y7687">
        <v>2015</v>
      </c>
      <c r="Z7687">
        <v>9</v>
      </c>
      <c r="AA7687">
        <v>2</v>
      </c>
    </row>
    <row r="7688" spans="1:27" x14ac:dyDescent="0.25">
      <c r="A7688">
        <v>18433895</v>
      </c>
      <c r="B7688" s="1" t="s">
        <v>18172</v>
      </c>
      <c r="C7688">
        <v>1</v>
      </c>
      <c r="D7688" t="str">
        <f>VLOOKUP(C7688,'country description'!$A$1:$B$16,2,0)</f>
        <v>India</v>
      </c>
      <c r="E7688" s="1" t="s">
        <v>18133</v>
      </c>
      <c r="F7688" t="s">
        <v>18173</v>
      </c>
      <c r="G7688" t="s">
        <v>16232</v>
      </c>
      <c r="H7688" t="s">
        <v>18174</v>
      </c>
      <c r="I7688">
        <v>77.287590910000006</v>
      </c>
      <c r="J7688">
        <v>28.466263550000001</v>
      </c>
      <c r="K7688" t="s">
        <v>677</v>
      </c>
      <c r="L7688" t="s">
        <v>26</v>
      </c>
      <c r="M7688" t="s">
        <v>27</v>
      </c>
      <c r="N7688" t="s">
        <v>27</v>
      </c>
      <c r="O7688" t="s">
        <v>27</v>
      </c>
      <c r="P7688" t="s">
        <v>27</v>
      </c>
      <c r="Q7688">
        <v>2</v>
      </c>
      <c r="R7688">
        <v>4</v>
      </c>
      <c r="S7688">
        <v>500</v>
      </c>
      <c r="T7688">
        <f>VLOOKUP(L7688,'Currency exchange'!$A:$B,2,0) *S7688</f>
        <v>6</v>
      </c>
      <c r="U7688">
        <v>3</v>
      </c>
      <c r="V7688" t="s">
        <v>23525</v>
      </c>
      <c r="W7688" t="s">
        <v>23532</v>
      </c>
      <c r="X7688" t="s">
        <v>664</v>
      </c>
      <c r="Y7688">
        <v>2010</v>
      </c>
      <c r="Z7688">
        <v>9</v>
      </c>
      <c r="AA7688">
        <v>22</v>
      </c>
    </row>
    <row r="7689" spans="1:27" x14ac:dyDescent="0.25">
      <c r="A7689">
        <v>18277177</v>
      </c>
      <c r="B7689" s="1" t="s">
        <v>18175</v>
      </c>
      <c r="C7689">
        <v>1</v>
      </c>
      <c r="D7689" t="str">
        <f>VLOOKUP(C7689,'country description'!$A$1:$B$16,2,0)</f>
        <v>India</v>
      </c>
      <c r="E7689" s="1" t="s">
        <v>18133</v>
      </c>
      <c r="F7689" t="s">
        <v>18176</v>
      </c>
      <c r="G7689" t="s">
        <v>15438</v>
      </c>
      <c r="H7689" t="s">
        <v>18177</v>
      </c>
      <c r="I7689">
        <v>77.284778299999999</v>
      </c>
      <c r="J7689">
        <v>28.461169999999999</v>
      </c>
      <c r="K7689" t="s">
        <v>18178</v>
      </c>
      <c r="L7689" t="s">
        <v>26</v>
      </c>
      <c r="M7689" t="s">
        <v>27</v>
      </c>
      <c r="N7689" t="s">
        <v>27</v>
      </c>
      <c r="O7689" t="s">
        <v>27</v>
      </c>
      <c r="P7689" t="s">
        <v>27</v>
      </c>
      <c r="Q7689">
        <v>1</v>
      </c>
      <c r="R7689">
        <v>0</v>
      </c>
      <c r="S7689">
        <v>100</v>
      </c>
      <c r="T7689">
        <f>VLOOKUP(L7689,'Currency exchange'!$A:$B,2,0) *S7689</f>
        <v>1.2</v>
      </c>
      <c r="U7689">
        <v>1</v>
      </c>
      <c r="V7689" t="s">
        <v>23523</v>
      </c>
      <c r="W7689" t="s">
        <v>23529</v>
      </c>
      <c r="X7689" t="s">
        <v>5175</v>
      </c>
      <c r="Y7689">
        <v>2010</v>
      </c>
      <c r="Z7689">
        <v>9</v>
      </c>
      <c r="AA7689">
        <v>23</v>
      </c>
    </row>
    <row r="7690" spans="1:27" x14ac:dyDescent="0.25">
      <c r="A7690">
        <v>305618</v>
      </c>
      <c r="B7690" s="1" t="s">
        <v>3860</v>
      </c>
      <c r="C7690">
        <v>1</v>
      </c>
      <c r="D7690" t="str">
        <f>VLOOKUP(C7690,'country description'!$A$1:$B$16,2,0)</f>
        <v>India</v>
      </c>
      <c r="E7690" s="1" t="s">
        <v>18133</v>
      </c>
      <c r="F7690" t="s">
        <v>18179</v>
      </c>
      <c r="G7690" t="s">
        <v>18180</v>
      </c>
      <c r="H7690" t="s">
        <v>18181</v>
      </c>
      <c r="I7690">
        <v>77.298335300000005</v>
      </c>
      <c r="J7690">
        <v>28.437548899999999</v>
      </c>
      <c r="K7690" t="s">
        <v>644</v>
      </c>
      <c r="L7690" t="s">
        <v>26</v>
      </c>
      <c r="M7690" t="s">
        <v>27</v>
      </c>
      <c r="N7690" t="s">
        <v>36</v>
      </c>
      <c r="O7690" t="s">
        <v>27</v>
      </c>
      <c r="P7690" t="s">
        <v>27</v>
      </c>
      <c r="Q7690">
        <v>2</v>
      </c>
      <c r="R7690">
        <v>79</v>
      </c>
      <c r="S7690">
        <v>700</v>
      </c>
      <c r="T7690">
        <f>VLOOKUP(L7690,'Currency exchange'!$A:$B,2,0) *S7690</f>
        <v>8.4</v>
      </c>
      <c r="U7690">
        <v>2.5</v>
      </c>
      <c r="V7690" t="s">
        <v>23524</v>
      </c>
      <c r="W7690" t="s">
        <v>23530</v>
      </c>
      <c r="X7690" t="s">
        <v>6218</v>
      </c>
      <c r="Y7690">
        <v>2013</v>
      </c>
      <c r="Z7690">
        <v>9</v>
      </c>
      <c r="AA7690">
        <v>3</v>
      </c>
    </row>
    <row r="7691" spans="1:27" x14ac:dyDescent="0.25">
      <c r="A7691">
        <v>8318</v>
      </c>
      <c r="B7691" s="1" t="s">
        <v>18182</v>
      </c>
      <c r="C7691">
        <v>1</v>
      </c>
      <c r="D7691" t="str">
        <f>VLOOKUP(C7691,'country description'!$A$1:$B$16,2,0)</f>
        <v>India</v>
      </c>
      <c r="E7691" s="1" t="s">
        <v>18133</v>
      </c>
      <c r="F7691" t="s">
        <v>18183</v>
      </c>
      <c r="G7691" t="s">
        <v>13904</v>
      </c>
      <c r="H7691" t="s">
        <v>18184</v>
      </c>
      <c r="I7691">
        <v>77.326037400000004</v>
      </c>
      <c r="J7691">
        <v>28.3633487</v>
      </c>
      <c r="K7691" t="s">
        <v>25</v>
      </c>
      <c r="L7691" t="s">
        <v>26</v>
      </c>
      <c r="M7691" t="s">
        <v>27</v>
      </c>
      <c r="N7691" t="s">
        <v>27</v>
      </c>
      <c r="O7691" t="s">
        <v>27</v>
      </c>
      <c r="P7691" t="s">
        <v>27</v>
      </c>
      <c r="Q7691">
        <v>1</v>
      </c>
      <c r="R7691">
        <v>16</v>
      </c>
      <c r="S7691">
        <v>450</v>
      </c>
      <c r="T7691">
        <f>VLOOKUP(L7691,'Currency exchange'!$A:$B,2,0) *S7691</f>
        <v>5.4</v>
      </c>
      <c r="U7691">
        <v>2.9</v>
      </c>
      <c r="V7691" t="s">
        <v>23524</v>
      </c>
      <c r="W7691" t="s">
        <v>23530</v>
      </c>
      <c r="X7691" t="s">
        <v>3285</v>
      </c>
      <c r="Y7691">
        <v>2014</v>
      </c>
      <c r="Z7691">
        <v>9</v>
      </c>
      <c r="AA7691">
        <v>13</v>
      </c>
    </row>
    <row r="7692" spans="1:27" x14ac:dyDescent="0.25">
      <c r="A7692">
        <v>18365998</v>
      </c>
      <c r="B7692" s="1" t="s">
        <v>18185</v>
      </c>
      <c r="C7692">
        <v>1</v>
      </c>
      <c r="D7692" t="str">
        <f>VLOOKUP(C7692,'country description'!$A$1:$B$16,2,0)</f>
        <v>India</v>
      </c>
      <c r="E7692" s="1" t="s">
        <v>18133</v>
      </c>
      <c r="F7692" t="s">
        <v>18186</v>
      </c>
      <c r="G7692" t="s">
        <v>18187</v>
      </c>
      <c r="H7692" t="s">
        <v>18188</v>
      </c>
      <c r="I7692">
        <v>77.336659999999995</v>
      </c>
      <c r="J7692">
        <v>28.408057400000001</v>
      </c>
      <c r="K7692" t="s">
        <v>677</v>
      </c>
      <c r="L7692" t="s">
        <v>26</v>
      </c>
      <c r="M7692" t="s">
        <v>27</v>
      </c>
      <c r="N7692" t="s">
        <v>27</v>
      </c>
      <c r="O7692" t="s">
        <v>27</v>
      </c>
      <c r="P7692" t="s">
        <v>27</v>
      </c>
      <c r="Q7692">
        <v>2</v>
      </c>
      <c r="R7692">
        <v>17</v>
      </c>
      <c r="S7692">
        <v>500</v>
      </c>
      <c r="T7692">
        <f>VLOOKUP(L7692,'Currency exchange'!$A:$B,2,0) *S7692</f>
        <v>6</v>
      </c>
      <c r="U7692">
        <v>3.3</v>
      </c>
      <c r="V7692" t="s">
        <v>23525</v>
      </c>
      <c r="W7692" t="s">
        <v>23532</v>
      </c>
      <c r="X7692" t="s">
        <v>5936</v>
      </c>
      <c r="Y7692">
        <v>2017</v>
      </c>
      <c r="Z7692">
        <v>9</v>
      </c>
      <c r="AA7692">
        <v>4</v>
      </c>
    </row>
    <row r="7693" spans="1:27" x14ac:dyDescent="0.25">
      <c r="A7693">
        <v>303571</v>
      </c>
      <c r="B7693" s="1" t="s">
        <v>18189</v>
      </c>
      <c r="C7693">
        <v>1</v>
      </c>
      <c r="D7693" t="str">
        <f>VLOOKUP(C7693,'country description'!$A$1:$B$16,2,0)</f>
        <v>India</v>
      </c>
      <c r="E7693" s="1" t="s">
        <v>18133</v>
      </c>
      <c r="F7693" t="s">
        <v>18190</v>
      </c>
      <c r="G7693" t="s">
        <v>18191</v>
      </c>
      <c r="H7693" t="s">
        <v>18192</v>
      </c>
      <c r="I7693">
        <v>77.293041099999996</v>
      </c>
      <c r="J7693">
        <v>28.499223099999998</v>
      </c>
      <c r="K7693" t="s">
        <v>648</v>
      </c>
      <c r="L7693" t="s">
        <v>26</v>
      </c>
      <c r="M7693" t="s">
        <v>27</v>
      </c>
      <c r="N7693" t="s">
        <v>27</v>
      </c>
      <c r="O7693" t="s">
        <v>27</v>
      </c>
      <c r="P7693" t="s">
        <v>27</v>
      </c>
      <c r="Q7693">
        <v>2</v>
      </c>
      <c r="R7693">
        <v>18</v>
      </c>
      <c r="S7693">
        <v>600</v>
      </c>
      <c r="T7693">
        <f>VLOOKUP(L7693,'Currency exchange'!$A:$B,2,0) *S7693</f>
        <v>7.2</v>
      </c>
      <c r="U7693">
        <v>3.1</v>
      </c>
      <c r="V7693" t="s">
        <v>23525</v>
      </c>
      <c r="W7693" t="s">
        <v>23532</v>
      </c>
      <c r="X7693" t="s">
        <v>4266</v>
      </c>
      <c r="Y7693">
        <v>2014</v>
      </c>
      <c r="Z7693">
        <v>9</v>
      </c>
      <c r="AA7693">
        <v>11</v>
      </c>
    </row>
    <row r="7694" spans="1:27" x14ac:dyDescent="0.25">
      <c r="A7694">
        <v>5992</v>
      </c>
      <c r="B7694" s="1" t="s">
        <v>18193</v>
      </c>
      <c r="C7694">
        <v>1</v>
      </c>
      <c r="D7694" t="str">
        <f>VLOOKUP(C7694,'country description'!$A$1:$B$16,2,0)</f>
        <v>India</v>
      </c>
      <c r="E7694" s="1" t="s">
        <v>18133</v>
      </c>
      <c r="F7694" t="s">
        <v>18194</v>
      </c>
      <c r="G7694" t="s">
        <v>18195</v>
      </c>
      <c r="H7694" t="s">
        <v>18196</v>
      </c>
      <c r="I7694">
        <v>77.304776000000004</v>
      </c>
      <c r="J7694">
        <v>28.4901567</v>
      </c>
      <c r="K7694" t="s">
        <v>648</v>
      </c>
      <c r="L7694" t="s">
        <v>26</v>
      </c>
      <c r="M7694" t="s">
        <v>27</v>
      </c>
      <c r="N7694" t="s">
        <v>27</v>
      </c>
      <c r="O7694" t="s">
        <v>27</v>
      </c>
      <c r="P7694" t="s">
        <v>27</v>
      </c>
      <c r="Q7694">
        <v>2</v>
      </c>
      <c r="R7694">
        <v>16</v>
      </c>
      <c r="S7694">
        <v>500</v>
      </c>
      <c r="T7694">
        <f>VLOOKUP(L7694,'Currency exchange'!$A:$B,2,0) *S7694</f>
        <v>6</v>
      </c>
      <c r="U7694">
        <v>2.8</v>
      </c>
      <c r="V7694" t="s">
        <v>23524</v>
      </c>
      <c r="W7694" t="s">
        <v>23530</v>
      </c>
      <c r="X7694" t="s">
        <v>8585</v>
      </c>
      <c r="Y7694">
        <v>2016</v>
      </c>
      <c r="Z7694">
        <v>8</v>
      </c>
      <c r="AA7694">
        <v>12</v>
      </c>
    </row>
    <row r="7695" spans="1:27" x14ac:dyDescent="0.25">
      <c r="A7695">
        <v>8128</v>
      </c>
      <c r="B7695" s="1" t="s">
        <v>18197</v>
      </c>
      <c r="C7695">
        <v>1</v>
      </c>
      <c r="D7695" t="str">
        <f>VLOOKUP(C7695,'country description'!$A$1:$B$16,2,0)</f>
        <v>India</v>
      </c>
      <c r="E7695" s="1" t="s">
        <v>18133</v>
      </c>
      <c r="F7695" t="s">
        <v>18198</v>
      </c>
      <c r="G7695" t="s">
        <v>18142</v>
      </c>
      <c r="H7695" t="s">
        <v>18143</v>
      </c>
      <c r="I7695">
        <v>77.313102499999999</v>
      </c>
      <c r="J7695">
        <v>28.397808300000001</v>
      </c>
      <c r="K7695" t="s">
        <v>644</v>
      </c>
      <c r="L7695" t="s">
        <v>26</v>
      </c>
      <c r="M7695" t="s">
        <v>36</v>
      </c>
      <c r="N7695" t="s">
        <v>27</v>
      </c>
      <c r="O7695" t="s">
        <v>27</v>
      </c>
      <c r="P7695" t="s">
        <v>27</v>
      </c>
      <c r="Q7695">
        <v>3</v>
      </c>
      <c r="R7695">
        <v>25</v>
      </c>
      <c r="S7695">
        <v>1000</v>
      </c>
      <c r="T7695">
        <f>VLOOKUP(L7695,'Currency exchange'!$A:$B,2,0) *S7695</f>
        <v>12</v>
      </c>
      <c r="U7695">
        <v>2.4</v>
      </c>
      <c r="V7695" t="s">
        <v>23524</v>
      </c>
      <c r="W7695" t="s">
        <v>23530</v>
      </c>
      <c r="X7695" t="s">
        <v>10330</v>
      </c>
      <c r="Y7695">
        <v>2016</v>
      </c>
      <c r="Z7695">
        <v>8</v>
      </c>
      <c r="AA7695">
        <v>9</v>
      </c>
    </row>
    <row r="7696" spans="1:27" x14ac:dyDescent="0.25">
      <c r="A7696">
        <v>312514</v>
      </c>
      <c r="B7696" s="1" t="s">
        <v>1414</v>
      </c>
      <c r="C7696">
        <v>1</v>
      </c>
      <c r="D7696" t="str">
        <f>VLOOKUP(C7696,'country description'!$A$1:$B$16,2,0)</f>
        <v>India</v>
      </c>
      <c r="E7696" s="1" t="s">
        <v>18133</v>
      </c>
      <c r="F7696" t="s">
        <v>18199</v>
      </c>
      <c r="G7696" t="s">
        <v>18200</v>
      </c>
      <c r="H7696" t="s">
        <v>18201</v>
      </c>
      <c r="I7696">
        <v>77.314044899999999</v>
      </c>
      <c r="J7696">
        <v>28.386902899999999</v>
      </c>
      <c r="K7696" t="s">
        <v>701</v>
      </c>
      <c r="L7696" t="s">
        <v>26</v>
      </c>
      <c r="M7696" t="s">
        <v>27</v>
      </c>
      <c r="N7696" t="s">
        <v>27</v>
      </c>
      <c r="O7696" t="s">
        <v>27</v>
      </c>
      <c r="P7696" t="s">
        <v>27</v>
      </c>
      <c r="Q7696">
        <v>1</v>
      </c>
      <c r="R7696">
        <v>2</v>
      </c>
      <c r="S7696">
        <v>200</v>
      </c>
      <c r="T7696">
        <f>VLOOKUP(L7696,'Currency exchange'!$A:$B,2,0) *S7696</f>
        <v>2.4</v>
      </c>
      <c r="U7696">
        <v>1</v>
      </c>
      <c r="V7696" t="s">
        <v>23523</v>
      </c>
      <c r="W7696" t="s">
        <v>23529</v>
      </c>
      <c r="X7696" t="s">
        <v>6231</v>
      </c>
      <c r="Y7696">
        <v>2010</v>
      </c>
      <c r="Z7696">
        <v>8</v>
      </c>
      <c r="AA7696">
        <v>26</v>
      </c>
    </row>
    <row r="7697" spans="1:27" x14ac:dyDescent="0.25">
      <c r="A7697">
        <v>9698</v>
      </c>
      <c r="B7697" s="1" t="s">
        <v>18202</v>
      </c>
      <c r="C7697">
        <v>1</v>
      </c>
      <c r="D7697" t="str">
        <f>VLOOKUP(C7697,'country description'!$A$1:$B$16,2,0)</f>
        <v>India</v>
      </c>
      <c r="E7697" s="1" t="s">
        <v>18133</v>
      </c>
      <c r="F7697" t="s">
        <v>18203</v>
      </c>
      <c r="G7697" t="s">
        <v>16089</v>
      </c>
      <c r="H7697" t="s">
        <v>18204</v>
      </c>
      <c r="I7697">
        <v>77.318585799999994</v>
      </c>
      <c r="J7697">
        <v>28.371835000000001</v>
      </c>
      <c r="K7697" t="s">
        <v>746</v>
      </c>
      <c r="L7697" t="s">
        <v>26</v>
      </c>
      <c r="M7697" t="s">
        <v>27</v>
      </c>
      <c r="N7697" t="s">
        <v>27</v>
      </c>
      <c r="O7697" t="s">
        <v>27</v>
      </c>
      <c r="P7697" t="s">
        <v>27</v>
      </c>
      <c r="Q7697">
        <v>1</v>
      </c>
      <c r="R7697">
        <v>22</v>
      </c>
      <c r="S7697">
        <v>300</v>
      </c>
      <c r="T7697">
        <f>VLOOKUP(L7697,'Currency exchange'!$A:$B,2,0) *S7697</f>
        <v>3.6</v>
      </c>
      <c r="U7697">
        <v>3</v>
      </c>
      <c r="V7697" t="s">
        <v>23525</v>
      </c>
      <c r="W7697" t="s">
        <v>23532</v>
      </c>
      <c r="X7697" t="s">
        <v>9460</v>
      </c>
      <c r="Y7697">
        <v>2011</v>
      </c>
      <c r="Z7697">
        <v>8</v>
      </c>
      <c r="AA7697">
        <v>22</v>
      </c>
    </row>
    <row r="7698" spans="1:27" x14ac:dyDescent="0.25">
      <c r="A7698">
        <v>18270895</v>
      </c>
      <c r="B7698" s="1" t="s">
        <v>18205</v>
      </c>
      <c r="C7698">
        <v>1</v>
      </c>
      <c r="D7698" t="str">
        <f>VLOOKUP(C7698,'country description'!$A$1:$B$16,2,0)</f>
        <v>India</v>
      </c>
      <c r="E7698" s="1" t="s">
        <v>18133</v>
      </c>
      <c r="F7698" t="s">
        <v>18206</v>
      </c>
      <c r="G7698" t="s">
        <v>13875</v>
      </c>
      <c r="H7698" t="s">
        <v>18150</v>
      </c>
      <c r="I7698">
        <v>77.323523300000005</v>
      </c>
      <c r="J7698">
        <v>28.395195999999999</v>
      </c>
      <c r="K7698" t="s">
        <v>18207</v>
      </c>
      <c r="L7698" t="s">
        <v>26</v>
      </c>
      <c r="M7698" t="s">
        <v>36</v>
      </c>
      <c r="N7698" t="s">
        <v>27</v>
      </c>
      <c r="O7698" t="s">
        <v>27</v>
      </c>
      <c r="P7698" t="s">
        <v>27</v>
      </c>
      <c r="Q7698">
        <v>2</v>
      </c>
      <c r="R7698">
        <v>134</v>
      </c>
      <c r="S7698">
        <v>900</v>
      </c>
      <c r="T7698">
        <f>VLOOKUP(L7698,'Currency exchange'!$A:$B,2,0) *S7698</f>
        <v>10.8</v>
      </c>
      <c r="U7698">
        <v>3.8</v>
      </c>
      <c r="V7698" t="s">
        <v>23525</v>
      </c>
      <c r="W7698" t="s">
        <v>23532</v>
      </c>
      <c r="X7698" t="s">
        <v>18208</v>
      </c>
      <c r="Y7698">
        <v>2018</v>
      </c>
      <c r="Z7698">
        <v>8</v>
      </c>
      <c r="AA7698">
        <v>3</v>
      </c>
    </row>
    <row r="7699" spans="1:27" x14ac:dyDescent="0.25">
      <c r="A7699">
        <v>18313839</v>
      </c>
      <c r="B7699" s="1" t="s">
        <v>18209</v>
      </c>
      <c r="C7699">
        <v>1</v>
      </c>
      <c r="D7699" t="str">
        <f>VLOOKUP(C7699,'country description'!$A$1:$B$16,2,0)</f>
        <v>India</v>
      </c>
      <c r="E7699" s="1" t="s">
        <v>18133</v>
      </c>
      <c r="F7699" t="s">
        <v>18210</v>
      </c>
      <c r="G7699" t="s">
        <v>13875</v>
      </c>
      <c r="H7699" t="s">
        <v>18150</v>
      </c>
      <c r="I7699">
        <v>77.317231000000007</v>
      </c>
      <c r="J7699">
        <v>28.393260999999999</v>
      </c>
      <c r="K7699" t="s">
        <v>760</v>
      </c>
      <c r="L7699" t="s">
        <v>26</v>
      </c>
      <c r="M7699" t="s">
        <v>27</v>
      </c>
      <c r="N7699" t="s">
        <v>27</v>
      </c>
      <c r="O7699" t="s">
        <v>27</v>
      </c>
      <c r="P7699" t="s">
        <v>27</v>
      </c>
      <c r="Q7699">
        <v>1</v>
      </c>
      <c r="R7699">
        <v>26</v>
      </c>
      <c r="S7699">
        <v>400</v>
      </c>
      <c r="T7699">
        <f>VLOOKUP(L7699,'Currency exchange'!$A:$B,2,0) *S7699</f>
        <v>4.8</v>
      </c>
      <c r="U7699">
        <v>3.5</v>
      </c>
      <c r="V7699" t="s">
        <v>23525</v>
      </c>
      <c r="W7699" t="s">
        <v>23532</v>
      </c>
      <c r="X7699" t="s">
        <v>18211</v>
      </c>
      <c r="Y7699">
        <v>2011</v>
      </c>
      <c r="Z7699">
        <v>8</v>
      </c>
      <c r="AA7699">
        <v>1</v>
      </c>
    </row>
    <row r="7700" spans="1:27" x14ac:dyDescent="0.25">
      <c r="A7700">
        <v>6150</v>
      </c>
      <c r="B7700" s="1" t="s">
        <v>18212</v>
      </c>
      <c r="C7700">
        <v>1</v>
      </c>
      <c r="D7700" t="str">
        <f>VLOOKUP(C7700,'country description'!$A$1:$B$16,2,0)</f>
        <v>India</v>
      </c>
      <c r="E7700" s="1" t="s">
        <v>18133</v>
      </c>
      <c r="F7700" t="s">
        <v>18213</v>
      </c>
      <c r="G7700" t="s">
        <v>16440</v>
      </c>
      <c r="H7700" t="s">
        <v>18158</v>
      </c>
      <c r="I7700">
        <v>77.318667000000005</v>
      </c>
      <c r="J7700">
        <v>28.410677199999999</v>
      </c>
      <c r="K7700" t="s">
        <v>25</v>
      </c>
      <c r="L7700" t="s">
        <v>26</v>
      </c>
      <c r="M7700" t="s">
        <v>27</v>
      </c>
      <c r="N7700" t="s">
        <v>27</v>
      </c>
      <c r="O7700" t="s">
        <v>27</v>
      </c>
      <c r="P7700" t="s">
        <v>27</v>
      </c>
      <c r="Q7700">
        <v>1</v>
      </c>
      <c r="R7700">
        <v>22</v>
      </c>
      <c r="S7700">
        <v>250</v>
      </c>
      <c r="T7700">
        <f>VLOOKUP(L7700,'Currency exchange'!$A:$B,2,0) *S7700</f>
        <v>3</v>
      </c>
      <c r="U7700">
        <v>3.4</v>
      </c>
      <c r="V7700" t="s">
        <v>23525</v>
      </c>
      <c r="W7700" t="s">
        <v>23532</v>
      </c>
      <c r="X7700" t="s">
        <v>6231</v>
      </c>
      <c r="Y7700">
        <v>2010</v>
      </c>
      <c r="Z7700">
        <v>8</v>
      </c>
      <c r="AA7700">
        <v>26</v>
      </c>
    </row>
    <row r="7701" spans="1:27" x14ac:dyDescent="0.25">
      <c r="A7701">
        <v>18472625</v>
      </c>
      <c r="B7701" s="1" t="s">
        <v>18214</v>
      </c>
      <c r="C7701">
        <v>1</v>
      </c>
      <c r="D7701" t="str">
        <f>VLOOKUP(C7701,'country description'!$A$1:$B$16,2,0)</f>
        <v>India</v>
      </c>
      <c r="E7701" s="1" t="s">
        <v>18133</v>
      </c>
      <c r="F7701" t="s">
        <v>18215</v>
      </c>
      <c r="G7701" t="s">
        <v>13880</v>
      </c>
      <c r="H7701" t="s">
        <v>18161</v>
      </c>
      <c r="I7701">
        <v>77.326227000000003</v>
      </c>
      <c r="J7701">
        <v>28.409801000000002</v>
      </c>
      <c r="K7701" t="s">
        <v>673</v>
      </c>
      <c r="L7701" t="s">
        <v>26</v>
      </c>
      <c r="M7701" t="s">
        <v>36</v>
      </c>
      <c r="N7701" t="s">
        <v>36</v>
      </c>
      <c r="O7701" t="s">
        <v>27</v>
      </c>
      <c r="P7701" t="s">
        <v>27</v>
      </c>
      <c r="Q7701">
        <v>2</v>
      </c>
      <c r="R7701">
        <v>1</v>
      </c>
      <c r="S7701">
        <v>700</v>
      </c>
      <c r="T7701">
        <f>VLOOKUP(L7701,'Currency exchange'!$A:$B,2,0) *S7701</f>
        <v>8.4</v>
      </c>
      <c r="U7701">
        <v>1</v>
      </c>
      <c r="V7701" t="s">
        <v>23523</v>
      </c>
      <c r="W7701" t="s">
        <v>23529</v>
      </c>
      <c r="X7701" t="s">
        <v>14593</v>
      </c>
      <c r="Y7701">
        <v>2018</v>
      </c>
      <c r="Z7701">
        <v>8</v>
      </c>
      <c r="AA7701">
        <v>18</v>
      </c>
    </row>
    <row r="7702" spans="1:27" x14ac:dyDescent="0.25">
      <c r="A7702">
        <v>18317486</v>
      </c>
      <c r="B7702" s="1" t="s">
        <v>18216</v>
      </c>
      <c r="C7702">
        <v>1</v>
      </c>
      <c r="D7702" t="str">
        <f>VLOOKUP(C7702,'country description'!$A$1:$B$16,2,0)</f>
        <v>India</v>
      </c>
      <c r="E7702" s="1" t="s">
        <v>18133</v>
      </c>
      <c r="F7702" t="s">
        <v>18217</v>
      </c>
      <c r="G7702" t="s">
        <v>14030</v>
      </c>
      <c r="H7702" t="s">
        <v>18166</v>
      </c>
      <c r="I7702">
        <v>77.291918999999993</v>
      </c>
      <c r="J7702">
        <v>28.422103700000001</v>
      </c>
      <c r="K7702" t="s">
        <v>982</v>
      </c>
      <c r="L7702" t="s">
        <v>26</v>
      </c>
      <c r="M7702" t="s">
        <v>27</v>
      </c>
      <c r="N7702" t="s">
        <v>27</v>
      </c>
      <c r="O7702" t="s">
        <v>27</v>
      </c>
      <c r="P7702" t="s">
        <v>27</v>
      </c>
      <c r="Q7702">
        <v>1</v>
      </c>
      <c r="R7702">
        <v>3</v>
      </c>
      <c r="S7702">
        <v>300</v>
      </c>
      <c r="T7702">
        <f>VLOOKUP(L7702,'Currency exchange'!$A:$B,2,0) *S7702</f>
        <v>3.6</v>
      </c>
      <c r="U7702">
        <v>1</v>
      </c>
      <c r="V7702" t="s">
        <v>23523</v>
      </c>
      <c r="W7702" t="s">
        <v>23529</v>
      </c>
      <c r="X7702" t="s">
        <v>2843</v>
      </c>
      <c r="Y7702">
        <v>2011</v>
      </c>
      <c r="Z7702">
        <v>8</v>
      </c>
      <c r="AA7702">
        <v>4</v>
      </c>
    </row>
    <row r="7703" spans="1:27" x14ac:dyDescent="0.25">
      <c r="A7703">
        <v>18458540</v>
      </c>
      <c r="B7703" s="1" t="s">
        <v>18218</v>
      </c>
      <c r="C7703">
        <v>1</v>
      </c>
      <c r="D7703" t="str">
        <f>VLOOKUP(C7703,'country description'!$A$1:$B$16,2,0)</f>
        <v>India</v>
      </c>
      <c r="E7703" s="1" t="s">
        <v>18133</v>
      </c>
      <c r="F7703" t="s">
        <v>18219</v>
      </c>
      <c r="G7703" t="s">
        <v>16910</v>
      </c>
      <c r="H7703" t="s">
        <v>18220</v>
      </c>
      <c r="I7703">
        <v>77.315068800000006</v>
      </c>
      <c r="J7703">
        <v>28.435337499999999</v>
      </c>
      <c r="K7703" t="s">
        <v>1468</v>
      </c>
      <c r="L7703" t="s">
        <v>26</v>
      </c>
      <c r="M7703" t="s">
        <v>27</v>
      </c>
      <c r="N7703" t="s">
        <v>27</v>
      </c>
      <c r="O7703" t="s">
        <v>27</v>
      </c>
      <c r="P7703" t="s">
        <v>27</v>
      </c>
      <c r="Q7703">
        <v>1</v>
      </c>
      <c r="R7703">
        <v>0</v>
      </c>
      <c r="S7703">
        <v>200</v>
      </c>
      <c r="T7703">
        <f>VLOOKUP(L7703,'Currency exchange'!$A:$B,2,0) *S7703</f>
        <v>2.4</v>
      </c>
      <c r="U7703">
        <v>1</v>
      </c>
      <c r="V7703" t="s">
        <v>23523</v>
      </c>
      <c r="W7703" t="s">
        <v>23529</v>
      </c>
      <c r="X7703" t="s">
        <v>9527</v>
      </c>
      <c r="Y7703">
        <v>2018</v>
      </c>
      <c r="Z7703">
        <v>8</v>
      </c>
      <c r="AA7703">
        <v>26</v>
      </c>
    </row>
    <row r="7704" spans="1:27" x14ac:dyDescent="0.25">
      <c r="A7704">
        <v>309654</v>
      </c>
      <c r="B7704" s="1" t="s">
        <v>18221</v>
      </c>
      <c r="C7704">
        <v>1</v>
      </c>
      <c r="D7704" t="str">
        <f>VLOOKUP(C7704,'country description'!$A$1:$B$16,2,0)</f>
        <v>India</v>
      </c>
      <c r="E7704" s="1" t="s">
        <v>18133</v>
      </c>
      <c r="F7704" t="s">
        <v>18222</v>
      </c>
      <c r="G7704" t="s">
        <v>14045</v>
      </c>
      <c r="H7704" t="s">
        <v>18171</v>
      </c>
      <c r="I7704">
        <v>77.317238889999999</v>
      </c>
      <c r="J7704">
        <v>28.44589444</v>
      </c>
      <c r="K7704" t="s">
        <v>25</v>
      </c>
      <c r="L7704" t="s">
        <v>26</v>
      </c>
      <c r="M7704" t="s">
        <v>27</v>
      </c>
      <c r="N7704" t="s">
        <v>27</v>
      </c>
      <c r="O7704" t="s">
        <v>27</v>
      </c>
      <c r="P7704" t="s">
        <v>27</v>
      </c>
      <c r="Q7704">
        <v>2</v>
      </c>
      <c r="R7704">
        <v>1</v>
      </c>
      <c r="S7704">
        <v>500</v>
      </c>
      <c r="T7704">
        <f>VLOOKUP(L7704,'Currency exchange'!$A:$B,2,0) *S7704</f>
        <v>6</v>
      </c>
      <c r="U7704">
        <v>1</v>
      </c>
      <c r="V7704" t="s">
        <v>23523</v>
      </c>
      <c r="W7704" t="s">
        <v>23529</v>
      </c>
      <c r="X7704" t="s">
        <v>3738</v>
      </c>
      <c r="Y7704">
        <v>2018</v>
      </c>
      <c r="Z7704">
        <v>8</v>
      </c>
      <c r="AA7704">
        <v>24</v>
      </c>
    </row>
    <row r="7705" spans="1:27" x14ac:dyDescent="0.25">
      <c r="A7705">
        <v>18480389</v>
      </c>
      <c r="B7705" s="1" t="s">
        <v>18223</v>
      </c>
      <c r="C7705">
        <v>1</v>
      </c>
      <c r="D7705" t="str">
        <f>VLOOKUP(C7705,'country description'!$A$1:$B$16,2,0)</f>
        <v>India</v>
      </c>
      <c r="E7705" s="1" t="s">
        <v>18133</v>
      </c>
      <c r="F7705" t="s">
        <v>18224</v>
      </c>
      <c r="G7705" t="s">
        <v>14045</v>
      </c>
      <c r="H7705" t="s">
        <v>18171</v>
      </c>
      <c r="I7705">
        <v>0</v>
      </c>
      <c r="J7705">
        <v>0</v>
      </c>
      <c r="K7705" t="s">
        <v>969</v>
      </c>
      <c r="L7705" t="s">
        <v>26</v>
      </c>
      <c r="M7705" t="s">
        <v>27</v>
      </c>
      <c r="N7705" t="s">
        <v>27</v>
      </c>
      <c r="O7705" t="s">
        <v>27</v>
      </c>
      <c r="P7705" t="s">
        <v>27</v>
      </c>
      <c r="Q7705">
        <v>1</v>
      </c>
      <c r="R7705">
        <v>0</v>
      </c>
      <c r="S7705">
        <v>300</v>
      </c>
      <c r="T7705">
        <f>VLOOKUP(L7705,'Currency exchange'!$A:$B,2,0) *S7705</f>
        <v>3.6</v>
      </c>
      <c r="U7705">
        <v>1</v>
      </c>
      <c r="V7705" t="s">
        <v>23523</v>
      </c>
      <c r="W7705" t="s">
        <v>23529</v>
      </c>
      <c r="X7705" t="s">
        <v>1025</v>
      </c>
      <c r="Y7705">
        <v>2012</v>
      </c>
      <c r="Z7705">
        <v>8</v>
      </c>
      <c r="AA7705">
        <v>19</v>
      </c>
    </row>
    <row r="7706" spans="1:27" x14ac:dyDescent="0.25">
      <c r="A7706">
        <v>18469962</v>
      </c>
      <c r="B7706" s="1" t="s">
        <v>18225</v>
      </c>
      <c r="C7706">
        <v>1</v>
      </c>
      <c r="D7706" t="str">
        <f>VLOOKUP(C7706,'country description'!$A$1:$B$16,2,0)</f>
        <v>India</v>
      </c>
      <c r="E7706" s="1" t="s">
        <v>18133</v>
      </c>
      <c r="F7706" t="s">
        <v>18226</v>
      </c>
      <c r="G7706" t="s">
        <v>14045</v>
      </c>
      <c r="H7706" t="s">
        <v>18171</v>
      </c>
      <c r="I7706">
        <v>77.315950799999996</v>
      </c>
      <c r="J7706">
        <v>28.454996699999999</v>
      </c>
      <c r="K7706" t="s">
        <v>648</v>
      </c>
      <c r="L7706" t="s">
        <v>26</v>
      </c>
      <c r="M7706" t="s">
        <v>27</v>
      </c>
      <c r="N7706" t="s">
        <v>27</v>
      </c>
      <c r="O7706" t="s">
        <v>27</v>
      </c>
      <c r="P7706" t="s">
        <v>27</v>
      </c>
      <c r="Q7706">
        <v>1</v>
      </c>
      <c r="R7706">
        <v>1</v>
      </c>
      <c r="S7706">
        <v>300</v>
      </c>
      <c r="T7706">
        <f>VLOOKUP(L7706,'Currency exchange'!$A:$B,2,0) *S7706</f>
        <v>3.6</v>
      </c>
      <c r="U7706">
        <v>1</v>
      </c>
      <c r="V7706" t="s">
        <v>23523</v>
      </c>
      <c r="W7706" t="s">
        <v>23529</v>
      </c>
      <c r="X7706" t="s">
        <v>4326</v>
      </c>
      <c r="Y7706">
        <v>2011</v>
      </c>
      <c r="Z7706">
        <v>8</v>
      </c>
      <c r="AA7706">
        <v>2</v>
      </c>
    </row>
    <row r="7707" spans="1:27" x14ac:dyDescent="0.25">
      <c r="A7707">
        <v>18471328</v>
      </c>
      <c r="B7707" s="1" t="s">
        <v>18227</v>
      </c>
      <c r="C7707">
        <v>1</v>
      </c>
      <c r="D7707" t="str">
        <f>VLOOKUP(C7707,'country description'!$A$1:$B$16,2,0)</f>
        <v>India</v>
      </c>
      <c r="E7707" s="1" t="s">
        <v>18133</v>
      </c>
      <c r="F7707" t="s">
        <v>18228</v>
      </c>
      <c r="G7707" t="s">
        <v>18229</v>
      </c>
      <c r="H7707" t="s">
        <v>18230</v>
      </c>
      <c r="I7707">
        <v>77.3105616</v>
      </c>
      <c r="J7707">
        <v>28.471155899999999</v>
      </c>
      <c r="K7707" t="s">
        <v>1155</v>
      </c>
      <c r="L7707" t="s">
        <v>26</v>
      </c>
      <c r="M7707" t="s">
        <v>27</v>
      </c>
      <c r="N7707" t="s">
        <v>27</v>
      </c>
      <c r="O7707" t="s">
        <v>27</v>
      </c>
      <c r="P7707" t="s">
        <v>27</v>
      </c>
      <c r="Q7707">
        <v>1</v>
      </c>
      <c r="R7707">
        <v>0</v>
      </c>
      <c r="S7707">
        <v>100</v>
      </c>
      <c r="T7707">
        <f>VLOOKUP(L7707,'Currency exchange'!$A:$B,2,0) *S7707</f>
        <v>1.2</v>
      </c>
      <c r="U7707">
        <v>1</v>
      </c>
      <c r="V7707" t="s">
        <v>23523</v>
      </c>
      <c r="W7707" t="s">
        <v>23529</v>
      </c>
      <c r="X7707" t="s">
        <v>12718</v>
      </c>
      <c r="Y7707">
        <v>2013</v>
      </c>
      <c r="Z7707">
        <v>8</v>
      </c>
      <c r="AA7707">
        <v>5</v>
      </c>
    </row>
    <row r="7708" spans="1:27" x14ac:dyDescent="0.25">
      <c r="A7708">
        <v>4464</v>
      </c>
      <c r="B7708" s="1" t="s">
        <v>18231</v>
      </c>
      <c r="C7708">
        <v>1</v>
      </c>
      <c r="D7708" t="str">
        <f>VLOOKUP(C7708,'country description'!$A$1:$B$16,2,0)</f>
        <v>India</v>
      </c>
      <c r="E7708" s="1" t="s">
        <v>18133</v>
      </c>
      <c r="F7708" t="s">
        <v>18232</v>
      </c>
      <c r="G7708" t="s">
        <v>16452</v>
      </c>
      <c r="H7708" t="s">
        <v>18233</v>
      </c>
      <c r="I7708">
        <v>77.311397200000002</v>
      </c>
      <c r="J7708">
        <v>28.480551699999999</v>
      </c>
      <c r="K7708" t="s">
        <v>648</v>
      </c>
      <c r="L7708" t="s">
        <v>26</v>
      </c>
      <c r="M7708" t="s">
        <v>27</v>
      </c>
      <c r="N7708" t="s">
        <v>27</v>
      </c>
      <c r="O7708" t="s">
        <v>27</v>
      </c>
      <c r="P7708" t="s">
        <v>27</v>
      </c>
      <c r="Q7708">
        <v>1</v>
      </c>
      <c r="R7708">
        <v>14</v>
      </c>
      <c r="S7708">
        <v>300</v>
      </c>
      <c r="T7708">
        <f>VLOOKUP(L7708,'Currency exchange'!$A:$B,2,0) *S7708</f>
        <v>3.6</v>
      </c>
      <c r="U7708">
        <v>2.9</v>
      </c>
      <c r="V7708" t="s">
        <v>23524</v>
      </c>
      <c r="W7708" t="s">
        <v>23530</v>
      </c>
      <c r="X7708" t="s">
        <v>10309</v>
      </c>
      <c r="Y7708">
        <v>2016</v>
      </c>
      <c r="Z7708">
        <v>8</v>
      </c>
      <c r="AA7708">
        <v>24</v>
      </c>
    </row>
    <row r="7709" spans="1:27" x14ac:dyDescent="0.25">
      <c r="A7709">
        <v>18471327</v>
      </c>
      <c r="B7709" s="1" t="s">
        <v>18234</v>
      </c>
      <c r="C7709">
        <v>1</v>
      </c>
      <c r="D7709" t="str">
        <f>VLOOKUP(C7709,'country description'!$A$1:$B$16,2,0)</f>
        <v>India</v>
      </c>
      <c r="E7709" s="1" t="s">
        <v>18133</v>
      </c>
      <c r="F7709" t="s">
        <v>18235</v>
      </c>
      <c r="G7709" t="s">
        <v>16452</v>
      </c>
      <c r="H7709" t="s">
        <v>18233</v>
      </c>
      <c r="I7709">
        <v>77.306056699999999</v>
      </c>
      <c r="J7709">
        <v>28.474530999999999</v>
      </c>
      <c r="K7709" t="s">
        <v>644</v>
      </c>
      <c r="L7709" t="s">
        <v>26</v>
      </c>
      <c r="M7709" t="s">
        <v>27</v>
      </c>
      <c r="N7709" t="s">
        <v>27</v>
      </c>
      <c r="O7709" t="s">
        <v>27</v>
      </c>
      <c r="P7709" t="s">
        <v>27</v>
      </c>
      <c r="Q7709">
        <v>1</v>
      </c>
      <c r="R7709">
        <v>0</v>
      </c>
      <c r="S7709">
        <v>400</v>
      </c>
      <c r="T7709">
        <f>VLOOKUP(L7709,'Currency exchange'!$A:$B,2,0) *S7709</f>
        <v>4.8</v>
      </c>
      <c r="U7709">
        <v>1</v>
      </c>
      <c r="V7709" t="s">
        <v>23523</v>
      </c>
      <c r="W7709" t="s">
        <v>23529</v>
      </c>
      <c r="X7709" t="s">
        <v>11340</v>
      </c>
      <c r="Y7709">
        <v>2017</v>
      </c>
      <c r="Z7709">
        <v>8</v>
      </c>
      <c r="AA7709">
        <v>14</v>
      </c>
    </row>
    <row r="7710" spans="1:27" x14ac:dyDescent="0.25">
      <c r="A7710">
        <v>313076</v>
      </c>
      <c r="B7710" s="1" t="s">
        <v>18236</v>
      </c>
      <c r="C7710">
        <v>1</v>
      </c>
      <c r="D7710" t="str">
        <f>VLOOKUP(C7710,'country description'!$A$1:$B$16,2,0)</f>
        <v>India</v>
      </c>
      <c r="E7710" s="1" t="s">
        <v>18133</v>
      </c>
      <c r="F7710" t="s">
        <v>18237</v>
      </c>
      <c r="G7710" t="s">
        <v>15438</v>
      </c>
      <c r="H7710" t="s">
        <v>18177</v>
      </c>
      <c r="I7710">
        <v>77.290566670000004</v>
      </c>
      <c r="J7710">
        <v>28.466811109999998</v>
      </c>
      <c r="K7710" t="s">
        <v>1250</v>
      </c>
      <c r="L7710" t="s">
        <v>26</v>
      </c>
      <c r="M7710" t="s">
        <v>27</v>
      </c>
      <c r="N7710" t="s">
        <v>27</v>
      </c>
      <c r="O7710" t="s">
        <v>27</v>
      </c>
      <c r="P7710" t="s">
        <v>27</v>
      </c>
      <c r="Q7710">
        <v>1</v>
      </c>
      <c r="R7710">
        <v>3</v>
      </c>
      <c r="S7710">
        <v>350</v>
      </c>
      <c r="T7710">
        <f>VLOOKUP(L7710,'Currency exchange'!$A:$B,2,0) *S7710</f>
        <v>4.2</v>
      </c>
      <c r="U7710">
        <v>1</v>
      </c>
      <c r="V7710" t="s">
        <v>23523</v>
      </c>
      <c r="W7710" t="s">
        <v>23529</v>
      </c>
      <c r="X7710" t="s">
        <v>6234</v>
      </c>
      <c r="Y7710">
        <v>2017</v>
      </c>
      <c r="Z7710">
        <v>8</v>
      </c>
      <c r="AA7710">
        <v>9</v>
      </c>
    </row>
    <row r="7711" spans="1:27" x14ac:dyDescent="0.25">
      <c r="A7711">
        <v>18287397</v>
      </c>
      <c r="B7711" s="1" t="s">
        <v>15237</v>
      </c>
      <c r="C7711">
        <v>1</v>
      </c>
      <c r="D7711" t="str">
        <f>VLOOKUP(C7711,'country description'!$A$1:$B$16,2,0)</f>
        <v>India</v>
      </c>
      <c r="E7711" s="1" t="s">
        <v>18133</v>
      </c>
      <c r="F7711" t="s">
        <v>18238</v>
      </c>
      <c r="G7711" t="s">
        <v>18239</v>
      </c>
      <c r="H7711" t="s">
        <v>18240</v>
      </c>
      <c r="I7711">
        <v>77.329974699999994</v>
      </c>
      <c r="J7711">
        <v>28.376329399999999</v>
      </c>
      <c r="K7711" t="s">
        <v>25</v>
      </c>
      <c r="L7711" t="s">
        <v>26</v>
      </c>
      <c r="M7711" t="s">
        <v>27</v>
      </c>
      <c r="N7711" t="s">
        <v>27</v>
      </c>
      <c r="O7711" t="s">
        <v>27</v>
      </c>
      <c r="P7711" t="s">
        <v>27</v>
      </c>
      <c r="Q7711">
        <v>1</v>
      </c>
      <c r="R7711">
        <v>1</v>
      </c>
      <c r="S7711">
        <v>450</v>
      </c>
      <c r="T7711">
        <f>VLOOKUP(L7711,'Currency exchange'!$A:$B,2,0) *S7711</f>
        <v>5.4</v>
      </c>
      <c r="U7711">
        <v>1</v>
      </c>
      <c r="V7711" t="s">
        <v>23523</v>
      </c>
      <c r="W7711" t="s">
        <v>23529</v>
      </c>
      <c r="X7711" t="s">
        <v>1042</v>
      </c>
      <c r="Y7711">
        <v>2010</v>
      </c>
      <c r="Z7711">
        <v>8</v>
      </c>
      <c r="AA7711">
        <v>14</v>
      </c>
    </row>
    <row r="7712" spans="1:27" x14ac:dyDescent="0.25">
      <c r="A7712">
        <v>18294253</v>
      </c>
      <c r="B7712" s="1" t="s">
        <v>18241</v>
      </c>
      <c r="C7712">
        <v>1</v>
      </c>
      <c r="D7712" t="str">
        <f>VLOOKUP(C7712,'country description'!$A$1:$B$16,2,0)</f>
        <v>India</v>
      </c>
      <c r="E7712" s="1" t="s">
        <v>18133</v>
      </c>
      <c r="F7712" t="s">
        <v>18242</v>
      </c>
      <c r="G7712" t="s">
        <v>18239</v>
      </c>
      <c r="H7712" t="s">
        <v>18240</v>
      </c>
      <c r="I7712">
        <v>0</v>
      </c>
      <c r="J7712">
        <v>0</v>
      </c>
      <c r="K7712" t="s">
        <v>760</v>
      </c>
      <c r="L7712" t="s">
        <v>26</v>
      </c>
      <c r="M7712" t="s">
        <v>27</v>
      </c>
      <c r="N7712" t="s">
        <v>27</v>
      </c>
      <c r="O7712" t="s">
        <v>27</v>
      </c>
      <c r="P7712" t="s">
        <v>27</v>
      </c>
      <c r="Q7712">
        <v>1</v>
      </c>
      <c r="R7712">
        <v>0</v>
      </c>
      <c r="S7712">
        <v>300</v>
      </c>
      <c r="T7712">
        <f>VLOOKUP(L7712,'Currency exchange'!$A:$B,2,0) *S7712</f>
        <v>3.6</v>
      </c>
      <c r="U7712">
        <v>1</v>
      </c>
      <c r="V7712" t="s">
        <v>23523</v>
      </c>
      <c r="W7712" t="s">
        <v>23529</v>
      </c>
      <c r="X7712" t="s">
        <v>10884</v>
      </c>
      <c r="Y7712">
        <v>2014</v>
      </c>
      <c r="Z7712">
        <v>8</v>
      </c>
      <c r="AA7712">
        <v>8</v>
      </c>
    </row>
    <row r="7713" spans="1:27" x14ac:dyDescent="0.25">
      <c r="A7713">
        <v>8026</v>
      </c>
      <c r="B7713" s="1" t="s">
        <v>10560</v>
      </c>
      <c r="C7713">
        <v>1</v>
      </c>
      <c r="D7713" t="str">
        <f>VLOOKUP(C7713,'country description'!$A$1:$B$16,2,0)</f>
        <v>India</v>
      </c>
      <c r="E7713" s="1" t="s">
        <v>18133</v>
      </c>
      <c r="F7713" t="s">
        <v>18243</v>
      </c>
      <c r="G7713" t="s">
        <v>18191</v>
      </c>
      <c r="H7713" t="s">
        <v>18192</v>
      </c>
      <c r="I7713">
        <v>77.289923200000004</v>
      </c>
      <c r="J7713">
        <v>28.499717700000001</v>
      </c>
      <c r="K7713" t="s">
        <v>15252</v>
      </c>
      <c r="L7713" t="s">
        <v>26</v>
      </c>
      <c r="M7713" t="s">
        <v>27</v>
      </c>
      <c r="N7713" t="s">
        <v>27</v>
      </c>
      <c r="O7713" t="s">
        <v>27</v>
      </c>
      <c r="P7713" t="s">
        <v>27</v>
      </c>
      <c r="Q7713">
        <v>1</v>
      </c>
      <c r="R7713">
        <v>4</v>
      </c>
      <c r="S7713">
        <v>100</v>
      </c>
      <c r="T7713">
        <f>VLOOKUP(L7713,'Currency exchange'!$A:$B,2,0) *S7713</f>
        <v>1.2</v>
      </c>
      <c r="U7713">
        <v>2.9</v>
      </c>
      <c r="V7713" t="s">
        <v>23524</v>
      </c>
      <c r="W7713" t="s">
        <v>23530</v>
      </c>
      <c r="X7713" t="s">
        <v>5193</v>
      </c>
      <c r="Y7713">
        <v>2012</v>
      </c>
      <c r="Z7713">
        <v>8</v>
      </c>
      <c r="AA7713">
        <v>7</v>
      </c>
    </row>
    <row r="7714" spans="1:27" x14ac:dyDescent="0.25">
      <c r="A7714">
        <v>8099</v>
      </c>
      <c r="B7714" s="1" t="s">
        <v>18244</v>
      </c>
      <c r="C7714">
        <v>1</v>
      </c>
      <c r="D7714" t="str">
        <f>VLOOKUP(C7714,'country description'!$A$1:$B$16,2,0)</f>
        <v>India</v>
      </c>
      <c r="E7714" s="1" t="s">
        <v>18133</v>
      </c>
      <c r="F7714" t="s">
        <v>18245</v>
      </c>
      <c r="G7714" t="s">
        <v>18191</v>
      </c>
      <c r="H7714" t="s">
        <v>18192</v>
      </c>
      <c r="I7714">
        <v>77.2902208</v>
      </c>
      <c r="J7714">
        <v>28.500234800000001</v>
      </c>
      <c r="K7714" t="s">
        <v>6033</v>
      </c>
      <c r="L7714" t="s">
        <v>26</v>
      </c>
      <c r="M7714" t="s">
        <v>27</v>
      </c>
      <c r="N7714" t="s">
        <v>27</v>
      </c>
      <c r="O7714" t="s">
        <v>27</v>
      </c>
      <c r="P7714" t="s">
        <v>27</v>
      </c>
      <c r="Q7714">
        <v>1</v>
      </c>
      <c r="R7714">
        <v>22</v>
      </c>
      <c r="S7714">
        <v>350</v>
      </c>
      <c r="T7714">
        <f>VLOOKUP(L7714,'Currency exchange'!$A:$B,2,0) *S7714</f>
        <v>4.2</v>
      </c>
      <c r="U7714">
        <v>3</v>
      </c>
      <c r="V7714" t="s">
        <v>23525</v>
      </c>
      <c r="W7714" t="s">
        <v>23532</v>
      </c>
      <c r="X7714" t="s">
        <v>127</v>
      </c>
      <c r="Y7714">
        <v>2013</v>
      </c>
      <c r="Z7714">
        <v>8</v>
      </c>
      <c r="AA7714">
        <v>24</v>
      </c>
    </row>
    <row r="7715" spans="1:27" x14ac:dyDescent="0.25">
      <c r="A7715">
        <v>18471308</v>
      </c>
      <c r="B7715" s="1" t="s">
        <v>15182</v>
      </c>
      <c r="C7715">
        <v>1</v>
      </c>
      <c r="D7715" t="str">
        <f>VLOOKUP(C7715,'country description'!$A$1:$B$16,2,0)</f>
        <v>India</v>
      </c>
      <c r="E7715" s="1" t="s">
        <v>18133</v>
      </c>
      <c r="F7715" t="s">
        <v>18246</v>
      </c>
      <c r="G7715" t="s">
        <v>18191</v>
      </c>
      <c r="H7715" t="s">
        <v>18192</v>
      </c>
      <c r="I7715">
        <v>77.292151599999997</v>
      </c>
      <c r="J7715">
        <v>28.498969800000001</v>
      </c>
      <c r="K7715" t="s">
        <v>18247</v>
      </c>
      <c r="L7715" t="s">
        <v>26</v>
      </c>
      <c r="M7715" t="s">
        <v>27</v>
      </c>
      <c r="N7715" t="s">
        <v>27</v>
      </c>
      <c r="O7715" t="s">
        <v>27</v>
      </c>
      <c r="P7715" t="s">
        <v>27</v>
      </c>
      <c r="Q7715">
        <v>1</v>
      </c>
      <c r="R7715">
        <v>0</v>
      </c>
      <c r="S7715">
        <v>300</v>
      </c>
      <c r="T7715">
        <f>VLOOKUP(L7715,'Currency exchange'!$A:$B,2,0) *S7715</f>
        <v>3.6</v>
      </c>
      <c r="U7715">
        <v>1</v>
      </c>
      <c r="V7715" t="s">
        <v>23523</v>
      </c>
      <c r="W7715" t="s">
        <v>23529</v>
      </c>
      <c r="X7715" t="s">
        <v>12788</v>
      </c>
      <c r="Y7715">
        <v>2014</v>
      </c>
      <c r="Z7715">
        <v>8</v>
      </c>
      <c r="AA7715">
        <v>19</v>
      </c>
    </row>
    <row r="7716" spans="1:27" x14ac:dyDescent="0.25">
      <c r="A7716">
        <v>8417</v>
      </c>
      <c r="B7716" s="1" t="s">
        <v>18248</v>
      </c>
      <c r="C7716">
        <v>1</v>
      </c>
      <c r="D7716" t="str">
        <f>VLOOKUP(C7716,'country description'!$A$1:$B$16,2,0)</f>
        <v>India</v>
      </c>
      <c r="E7716" s="1" t="s">
        <v>18133</v>
      </c>
      <c r="F7716" t="s">
        <v>18249</v>
      </c>
      <c r="G7716" t="s">
        <v>18250</v>
      </c>
      <c r="H7716" t="s">
        <v>18251</v>
      </c>
      <c r="I7716">
        <v>77.3060732</v>
      </c>
      <c r="J7716">
        <v>28.472912399999998</v>
      </c>
      <c r="K7716" t="s">
        <v>719</v>
      </c>
      <c r="L7716" t="s">
        <v>26</v>
      </c>
      <c r="M7716" t="s">
        <v>36</v>
      </c>
      <c r="N7716" t="s">
        <v>27</v>
      </c>
      <c r="O7716" t="s">
        <v>27</v>
      </c>
      <c r="P7716" t="s">
        <v>27</v>
      </c>
      <c r="Q7716">
        <v>3</v>
      </c>
      <c r="R7716">
        <v>56</v>
      </c>
      <c r="S7716">
        <v>1900</v>
      </c>
      <c r="T7716">
        <f>VLOOKUP(L7716,'Currency exchange'!$A:$B,2,0) *S7716</f>
        <v>22.8</v>
      </c>
      <c r="U7716">
        <v>3.3</v>
      </c>
      <c r="V7716" t="s">
        <v>23525</v>
      </c>
      <c r="W7716" t="s">
        <v>23532</v>
      </c>
      <c r="X7716" t="s">
        <v>4045</v>
      </c>
      <c r="Y7716">
        <v>2012</v>
      </c>
      <c r="Z7716">
        <v>8</v>
      </c>
      <c r="AA7716">
        <v>26</v>
      </c>
    </row>
    <row r="7717" spans="1:27" x14ac:dyDescent="0.25">
      <c r="A7717">
        <v>301728</v>
      </c>
      <c r="B7717" s="1" t="s">
        <v>18252</v>
      </c>
      <c r="C7717">
        <v>1</v>
      </c>
      <c r="D7717" t="str">
        <f>VLOOKUP(C7717,'country description'!$A$1:$B$16,2,0)</f>
        <v>India</v>
      </c>
      <c r="E7717" s="1" t="s">
        <v>18133</v>
      </c>
      <c r="F7717" t="s">
        <v>18253</v>
      </c>
      <c r="G7717" t="s">
        <v>18195</v>
      </c>
      <c r="H7717" t="s">
        <v>18196</v>
      </c>
      <c r="I7717">
        <v>77.306640099999996</v>
      </c>
      <c r="J7717">
        <v>28.4900591</v>
      </c>
      <c r="K7717" t="s">
        <v>853</v>
      </c>
      <c r="L7717" t="s">
        <v>26</v>
      </c>
      <c r="M7717" t="s">
        <v>27</v>
      </c>
      <c r="N7717" t="s">
        <v>27</v>
      </c>
      <c r="O7717" t="s">
        <v>27</v>
      </c>
      <c r="P7717" t="s">
        <v>27</v>
      </c>
      <c r="Q7717">
        <v>1</v>
      </c>
      <c r="R7717">
        <v>4</v>
      </c>
      <c r="S7717">
        <v>250</v>
      </c>
      <c r="T7717">
        <f>VLOOKUP(L7717,'Currency exchange'!$A:$B,2,0) *S7717</f>
        <v>3</v>
      </c>
      <c r="U7717">
        <v>2.9</v>
      </c>
      <c r="V7717" t="s">
        <v>23524</v>
      </c>
      <c r="W7717" t="s">
        <v>23530</v>
      </c>
      <c r="X7717" t="s">
        <v>8647</v>
      </c>
      <c r="Y7717">
        <v>2018</v>
      </c>
      <c r="Z7717">
        <v>7</v>
      </c>
      <c r="AA7717">
        <v>22</v>
      </c>
    </row>
    <row r="7718" spans="1:27" x14ac:dyDescent="0.25">
      <c r="A7718">
        <v>311053</v>
      </c>
      <c r="B7718" s="1" t="s">
        <v>18254</v>
      </c>
      <c r="C7718">
        <v>1</v>
      </c>
      <c r="D7718" t="str">
        <f>VLOOKUP(C7718,'country description'!$A$1:$B$16,2,0)</f>
        <v>India</v>
      </c>
      <c r="E7718" s="1" t="s">
        <v>18133</v>
      </c>
      <c r="F7718" t="s">
        <v>18255</v>
      </c>
      <c r="G7718" t="s">
        <v>18195</v>
      </c>
      <c r="H7718" t="s">
        <v>18196</v>
      </c>
      <c r="I7718">
        <v>77.305383500000005</v>
      </c>
      <c r="J7718">
        <v>28.490119799999999</v>
      </c>
      <c r="K7718" t="s">
        <v>8840</v>
      </c>
      <c r="L7718" t="s">
        <v>26</v>
      </c>
      <c r="M7718" t="s">
        <v>27</v>
      </c>
      <c r="N7718" t="s">
        <v>27</v>
      </c>
      <c r="O7718" t="s">
        <v>27</v>
      </c>
      <c r="P7718" t="s">
        <v>27</v>
      </c>
      <c r="Q7718">
        <v>1</v>
      </c>
      <c r="R7718">
        <v>4</v>
      </c>
      <c r="S7718">
        <v>300</v>
      </c>
      <c r="T7718">
        <f>VLOOKUP(L7718,'Currency exchange'!$A:$B,2,0) *S7718</f>
        <v>3.6</v>
      </c>
      <c r="U7718">
        <v>3</v>
      </c>
      <c r="V7718" t="s">
        <v>23525</v>
      </c>
      <c r="W7718" t="s">
        <v>23532</v>
      </c>
      <c r="X7718" t="s">
        <v>8647</v>
      </c>
      <c r="Y7718">
        <v>2018</v>
      </c>
      <c r="Z7718">
        <v>7</v>
      </c>
      <c r="AA7718">
        <v>22</v>
      </c>
    </row>
    <row r="7719" spans="1:27" x14ac:dyDescent="0.25">
      <c r="A7719">
        <v>309927</v>
      </c>
      <c r="B7719" s="1" t="s">
        <v>18256</v>
      </c>
      <c r="C7719">
        <v>1</v>
      </c>
      <c r="D7719" t="str">
        <f>VLOOKUP(C7719,'country description'!$A$1:$B$16,2,0)</f>
        <v>India</v>
      </c>
      <c r="E7719" s="1" t="s">
        <v>18133</v>
      </c>
      <c r="F7719" t="s">
        <v>18257</v>
      </c>
      <c r="G7719" t="s">
        <v>18258</v>
      </c>
      <c r="H7719" t="s">
        <v>18259</v>
      </c>
      <c r="I7719">
        <v>77.291829199999995</v>
      </c>
      <c r="J7719">
        <v>28.492247299999999</v>
      </c>
      <c r="K7719" t="s">
        <v>1143</v>
      </c>
      <c r="L7719" t="s">
        <v>26</v>
      </c>
      <c r="M7719" t="s">
        <v>27</v>
      </c>
      <c r="N7719" t="s">
        <v>27</v>
      </c>
      <c r="O7719" t="s">
        <v>27</v>
      </c>
      <c r="P7719" t="s">
        <v>27</v>
      </c>
      <c r="Q7719">
        <v>1</v>
      </c>
      <c r="R7719">
        <v>11</v>
      </c>
      <c r="S7719">
        <v>300</v>
      </c>
      <c r="T7719">
        <f>VLOOKUP(L7719,'Currency exchange'!$A:$B,2,0) *S7719</f>
        <v>3.6</v>
      </c>
      <c r="U7719">
        <v>2.9</v>
      </c>
      <c r="V7719" t="s">
        <v>23524</v>
      </c>
      <c r="W7719" t="s">
        <v>23530</v>
      </c>
      <c r="X7719" t="s">
        <v>7276</v>
      </c>
      <c r="Y7719">
        <v>2016</v>
      </c>
      <c r="Z7719">
        <v>7</v>
      </c>
      <c r="AA7719">
        <v>13</v>
      </c>
    </row>
    <row r="7720" spans="1:27" x14ac:dyDescent="0.25">
      <c r="A7720">
        <v>18472426</v>
      </c>
      <c r="B7720" s="1" t="s">
        <v>18260</v>
      </c>
      <c r="C7720">
        <v>1</v>
      </c>
      <c r="D7720" t="str">
        <f>VLOOKUP(C7720,'country description'!$A$1:$B$16,2,0)</f>
        <v>India</v>
      </c>
      <c r="E7720" s="1" t="s">
        <v>18133</v>
      </c>
      <c r="F7720" t="s">
        <v>18261</v>
      </c>
      <c r="G7720" t="s">
        <v>18262</v>
      </c>
      <c r="H7720" t="s">
        <v>18263</v>
      </c>
      <c r="I7720">
        <v>77.287552399999996</v>
      </c>
      <c r="J7720">
        <v>28.394017099999999</v>
      </c>
      <c r="K7720" t="s">
        <v>715</v>
      </c>
      <c r="L7720" t="s">
        <v>26</v>
      </c>
      <c r="M7720" t="s">
        <v>27</v>
      </c>
      <c r="N7720" t="s">
        <v>27</v>
      </c>
      <c r="O7720" t="s">
        <v>27</v>
      </c>
      <c r="P7720" t="s">
        <v>27</v>
      </c>
      <c r="Q7720">
        <v>2</v>
      </c>
      <c r="R7720">
        <v>0</v>
      </c>
      <c r="S7720">
        <v>500</v>
      </c>
      <c r="T7720">
        <f>VLOOKUP(L7720,'Currency exchange'!$A:$B,2,0) *S7720</f>
        <v>6</v>
      </c>
      <c r="U7720">
        <v>1</v>
      </c>
      <c r="V7720" t="s">
        <v>23523</v>
      </c>
      <c r="W7720" t="s">
        <v>23529</v>
      </c>
      <c r="X7720" t="s">
        <v>8700</v>
      </c>
      <c r="Y7720">
        <v>2018</v>
      </c>
      <c r="Z7720">
        <v>7</v>
      </c>
      <c r="AA7720">
        <v>14</v>
      </c>
    </row>
    <row r="7721" spans="1:27" x14ac:dyDescent="0.25">
      <c r="A7721">
        <v>6025</v>
      </c>
      <c r="B7721" s="1" t="s">
        <v>18264</v>
      </c>
      <c r="C7721">
        <v>1</v>
      </c>
      <c r="D7721" t="str">
        <f>VLOOKUP(C7721,'country description'!$A$1:$B$16,2,0)</f>
        <v>India</v>
      </c>
      <c r="E7721" s="1" t="s">
        <v>18133</v>
      </c>
      <c r="F7721" t="s">
        <v>18265</v>
      </c>
      <c r="G7721" t="s">
        <v>18266</v>
      </c>
      <c r="H7721" t="s">
        <v>18267</v>
      </c>
      <c r="I7721">
        <v>77.296945899999997</v>
      </c>
      <c r="J7721">
        <v>28.4292178</v>
      </c>
      <c r="K7721" t="s">
        <v>760</v>
      </c>
      <c r="L7721" t="s">
        <v>26</v>
      </c>
      <c r="M7721" t="s">
        <v>27</v>
      </c>
      <c r="N7721" t="s">
        <v>27</v>
      </c>
      <c r="O7721" t="s">
        <v>27</v>
      </c>
      <c r="P7721" t="s">
        <v>27</v>
      </c>
      <c r="Q7721">
        <v>3</v>
      </c>
      <c r="R7721">
        <v>15</v>
      </c>
      <c r="S7721">
        <v>1000</v>
      </c>
      <c r="T7721">
        <f>VLOOKUP(L7721,'Currency exchange'!$A:$B,2,0) *S7721</f>
        <v>12</v>
      </c>
      <c r="U7721">
        <v>3</v>
      </c>
      <c r="V7721" t="s">
        <v>23525</v>
      </c>
      <c r="W7721" t="s">
        <v>23532</v>
      </c>
      <c r="X7721" t="s">
        <v>7273</v>
      </c>
      <c r="Y7721">
        <v>2011</v>
      </c>
      <c r="Z7721">
        <v>7</v>
      </c>
      <c r="AA7721">
        <v>21</v>
      </c>
    </row>
    <row r="7722" spans="1:27" x14ac:dyDescent="0.25">
      <c r="A7722">
        <v>8326</v>
      </c>
      <c r="B7722" s="1" t="s">
        <v>18268</v>
      </c>
      <c r="C7722">
        <v>1</v>
      </c>
      <c r="D7722" t="str">
        <f>VLOOKUP(C7722,'country description'!$A$1:$B$16,2,0)</f>
        <v>India</v>
      </c>
      <c r="E7722" s="1" t="s">
        <v>18133</v>
      </c>
      <c r="F7722" t="s">
        <v>18269</v>
      </c>
      <c r="G7722" t="s">
        <v>16089</v>
      </c>
      <c r="H7722" t="s">
        <v>18204</v>
      </c>
      <c r="I7722">
        <v>77.318483200000003</v>
      </c>
      <c r="J7722">
        <v>28.3719511</v>
      </c>
      <c r="K7722" t="s">
        <v>648</v>
      </c>
      <c r="L7722" t="s">
        <v>26</v>
      </c>
      <c r="M7722" t="s">
        <v>27</v>
      </c>
      <c r="N7722" t="s">
        <v>27</v>
      </c>
      <c r="O7722" t="s">
        <v>27</v>
      </c>
      <c r="P7722" t="s">
        <v>27</v>
      </c>
      <c r="Q7722">
        <v>1</v>
      </c>
      <c r="R7722">
        <v>26</v>
      </c>
      <c r="S7722">
        <v>450</v>
      </c>
      <c r="T7722">
        <f>VLOOKUP(L7722,'Currency exchange'!$A:$B,2,0) *S7722</f>
        <v>5.4</v>
      </c>
      <c r="U7722">
        <v>2.6</v>
      </c>
      <c r="V7722" t="s">
        <v>23524</v>
      </c>
      <c r="W7722" t="s">
        <v>23530</v>
      </c>
      <c r="X7722" t="s">
        <v>3841</v>
      </c>
      <c r="Y7722">
        <v>2017</v>
      </c>
      <c r="Z7722">
        <v>7</v>
      </c>
      <c r="AA7722">
        <v>14</v>
      </c>
    </row>
    <row r="7723" spans="1:27" x14ac:dyDescent="0.25">
      <c r="A7723">
        <v>18380180</v>
      </c>
      <c r="B7723" s="1" t="s">
        <v>18270</v>
      </c>
      <c r="C7723">
        <v>1</v>
      </c>
      <c r="D7723" t="str">
        <f>VLOOKUP(C7723,'country description'!$A$1:$B$16,2,0)</f>
        <v>India</v>
      </c>
      <c r="E7723" s="1" t="s">
        <v>18133</v>
      </c>
      <c r="F7723" t="s">
        <v>18271</v>
      </c>
      <c r="G7723" t="s">
        <v>16440</v>
      </c>
      <c r="H7723" t="s">
        <v>18158</v>
      </c>
      <c r="I7723">
        <v>77.318577199999993</v>
      </c>
      <c r="J7723">
        <v>28.410708400000001</v>
      </c>
      <c r="K7723" t="s">
        <v>648</v>
      </c>
      <c r="L7723" t="s">
        <v>26</v>
      </c>
      <c r="M7723" t="s">
        <v>27</v>
      </c>
      <c r="N7723" t="s">
        <v>27</v>
      </c>
      <c r="O7723" t="s">
        <v>27</v>
      </c>
      <c r="P7723" t="s">
        <v>27</v>
      </c>
      <c r="Q7723">
        <v>1</v>
      </c>
      <c r="R7723">
        <v>0</v>
      </c>
      <c r="S7723">
        <v>400</v>
      </c>
      <c r="T7723">
        <f>VLOOKUP(L7723,'Currency exchange'!$A:$B,2,0) *S7723</f>
        <v>4.8</v>
      </c>
      <c r="U7723">
        <v>1</v>
      </c>
      <c r="V7723" t="s">
        <v>23523</v>
      </c>
      <c r="W7723" t="s">
        <v>23529</v>
      </c>
      <c r="X7723" t="s">
        <v>18272</v>
      </c>
      <c r="Y7723">
        <v>2011</v>
      </c>
      <c r="Z7723">
        <v>7</v>
      </c>
      <c r="AA7723">
        <v>20</v>
      </c>
    </row>
    <row r="7724" spans="1:27" x14ac:dyDescent="0.25">
      <c r="A7724">
        <v>18241538</v>
      </c>
      <c r="B7724" s="1" t="s">
        <v>18273</v>
      </c>
      <c r="C7724">
        <v>1</v>
      </c>
      <c r="D7724" t="str">
        <f>VLOOKUP(C7724,'country description'!$A$1:$B$16,2,0)</f>
        <v>India</v>
      </c>
      <c r="E7724" s="1" t="s">
        <v>18133</v>
      </c>
      <c r="F7724" t="s">
        <v>18274</v>
      </c>
      <c r="G7724" t="s">
        <v>14030</v>
      </c>
      <c r="H7724" t="s">
        <v>18166</v>
      </c>
      <c r="I7724">
        <v>0</v>
      </c>
      <c r="J7724">
        <v>0</v>
      </c>
      <c r="K7724" t="s">
        <v>8307</v>
      </c>
      <c r="L7724" t="s">
        <v>26</v>
      </c>
      <c r="M7724" t="s">
        <v>27</v>
      </c>
      <c r="N7724" t="s">
        <v>27</v>
      </c>
      <c r="O7724" t="s">
        <v>27</v>
      </c>
      <c r="P7724" t="s">
        <v>27</v>
      </c>
      <c r="Q7724">
        <v>1</v>
      </c>
      <c r="R7724">
        <v>0</v>
      </c>
      <c r="S7724">
        <v>250</v>
      </c>
      <c r="T7724">
        <f>VLOOKUP(L7724,'Currency exchange'!$A:$B,2,0) *S7724</f>
        <v>3</v>
      </c>
      <c r="U7724">
        <v>1</v>
      </c>
      <c r="V7724" t="s">
        <v>23523</v>
      </c>
      <c r="W7724" t="s">
        <v>23529</v>
      </c>
      <c r="X7724" t="s">
        <v>6949</v>
      </c>
      <c r="Y7724">
        <v>2012</v>
      </c>
      <c r="Z7724">
        <v>7</v>
      </c>
      <c r="AA7724">
        <v>18</v>
      </c>
    </row>
    <row r="7725" spans="1:27" x14ac:dyDescent="0.25">
      <c r="A7725">
        <v>18433879</v>
      </c>
      <c r="B7725" s="1" t="s">
        <v>17390</v>
      </c>
      <c r="C7725">
        <v>1</v>
      </c>
      <c r="D7725" t="str">
        <f>VLOOKUP(C7725,'country description'!$A$1:$B$16,2,0)</f>
        <v>India</v>
      </c>
      <c r="E7725" s="1" t="s">
        <v>18133</v>
      </c>
      <c r="F7725" t="s">
        <v>18275</v>
      </c>
      <c r="G7725" t="s">
        <v>14030</v>
      </c>
      <c r="H7725" t="s">
        <v>18166</v>
      </c>
      <c r="I7725">
        <v>77.300222300000001</v>
      </c>
      <c r="J7725">
        <v>28.426341699999998</v>
      </c>
      <c r="K7725" t="s">
        <v>673</v>
      </c>
      <c r="L7725" t="s">
        <v>26</v>
      </c>
      <c r="M7725" t="s">
        <v>27</v>
      </c>
      <c r="N7725" t="s">
        <v>27</v>
      </c>
      <c r="O7725" t="s">
        <v>27</v>
      </c>
      <c r="P7725" t="s">
        <v>27</v>
      </c>
      <c r="Q7725">
        <v>1</v>
      </c>
      <c r="R7725">
        <v>0</v>
      </c>
      <c r="S7725">
        <v>300</v>
      </c>
      <c r="T7725">
        <f>VLOOKUP(L7725,'Currency exchange'!$A:$B,2,0) *S7725</f>
        <v>3.6</v>
      </c>
      <c r="U7725">
        <v>1</v>
      </c>
      <c r="V7725" t="s">
        <v>23523</v>
      </c>
      <c r="W7725" t="s">
        <v>23529</v>
      </c>
      <c r="X7725" t="s">
        <v>16564</v>
      </c>
      <c r="Y7725">
        <v>2014</v>
      </c>
      <c r="Z7725">
        <v>7</v>
      </c>
      <c r="AA7725">
        <v>1</v>
      </c>
    </row>
    <row r="7726" spans="1:27" x14ac:dyDescent="0.25">
      <c r="A7726">
        <v>18471284</v>
      </c>
      <c r="B7726" s="1" t="s">
        <v>18276</v>
      </c>
      <c r="C7726">
        <v>1</v>
      </c>
      <c r="D7726" t="str">
        <f>VLOOKUP(C7726,'country description'!$A$1:$B$16,2,0)</f>
        <v>India</v>
      </c>
      <c r="E7726" s="1" t="s">
        <v>18133</v>
      </c>
      <c r="F7726" t="s">
        <v>18235</v>
      </c>
      <c r="G7726" t="s">
        <v>18229</v>
      </c>
      <c r="H7726" t="s">
        <v>18230</v>
      </c>
      <c r="I7726">
        <v>77.3060306</v>
      </c>
      <c r="J7726">
        <v>28.474912700000001</v>
      </c>
      <c r="K7726" t="s">
        <v>715</v>
      </c>
      <c r="L7726" t="s">
        <v>26</v>
      </c>
      <c r="M7726" t="s">
        <v>27</v>
      </c>
      <c r="N7726" t="s">
        <v>27</v>
      </c>
      <c r="O7726" t="s">
        <v>27</v>
      </c>
      <c r="P7726" t="s">
        <v>27</v>
      </c>
      <c r="Q7726">
        <v>2</v>
      </c>
      <c r="R7726">
        <v>0</v>
      </c>
      <c r="S7726">
        <v>500</v>
      </c>
      <c r="T7726">
        <f>VLOOKUP(L7726,'Currency exchange'!$A:$B,2,0) *S7726</f>
        <v>6</v>
      </c>
      <c r="U7726">
        <v>1</v>
      </c>
      <c r="V7726" t="s">
        <v>23523</v>
      </c>
      <c r="W7726" t="s">
        <v>23529</v>
      </c>
      <c r="X7726" t="s">
        <v>3585</v>
      </c>
      <c r="Y7726">
        <v>2012</v>
      </c>
      <c r="Z7726">
        <v>7</v>
      </c>
      <c r="AA7726">
        <v>23</v>
      </c>
    </row>
    <row r="7727" spans="1:27" x14ac:dyDescent="0.25">
      <c r="A7727">
        <v>5010</v>
      </c>
      <c r="B7727" s="1" t="s">
        <v>18277</v>
      </c>
      <c r="C7727">
        <v>1</v>
      </c>
      <c r="D7727" t="str">
        <f>VLOOKUP(C7727,'country description'!$A$1:$B$16,2,0)</f>
        <v>India</v>
      </c>
      <c r="E7727" s="1" t="s">
        <v>18133</v>
      </c>
      <c r="F7727" t="s">
        <v>18278</v>
      </c>
      <c r="G7727" t="s">
        <v>16452</v>
      </c>
      <c r="H7727" t="s">
        <v>18233</v>
      </c>
      <c r="I7727">
        <v>77.311550600000004</v>
      </c>
      <c r="J7727">
        <v>28.480418799999999</v>
      </c>
      <c r="K7727" t="s">
        <v>25</v>
      </c>
      <c r="L7727" t="s">
        <v>26</v>
      </c>
      <c r="M7727" t="s">
        <v>27</v>
      </c>
      <c r="N7727" t="s">
        <v>27</v>
      </c>
      <c r="O7727" t="s">
        <v>27</v>
      </c>
      <c r="P7727" t="s">
        <v>27</v>
      </c>
      <c r="Q7727">
        <v>2</v>
      </c>
      <c r="R7727">
        <v>48</v>
      </c>
      <c r="S7727">
        <v>500</v>
      </c>
      <c r="T7727">
        <f>VLOOKUP(L7727,'Currency exchange'!$A:$B,2,0) *S7727</f>
        <v>6</v>
      </c>
      <c r="U7727">
        <v>2.7</v>
      </c>
      <c r="V7727" t="s">
        <v>23524</v>
      </c>
      <c r="W7727" t="s">
        <v>23530</v>
      </c>
      <c r="X7727" t="s">
        <v>14114</v>
      </c>
      <c r="Y7727">
        <v>2016</v>
      </c>
      <c r="Z7727">
        <v>7</v>
      </c>
      <c r="AA7727">
        <v>22</v>
      </c>
    </row>
    <row r="7728" spans="1:27" x14ac:dyDescent="0.25">
      <c r="A7728">
        <v>18471285</v>
      </c>
      <c r="B7728" s="1" t="s">
        <v>2280</v>
      </c>
      <c r="C7728">
        <v>1</v>
      </c>
      <c r="D7728" t="str">
        <f>VLOOKUP(C7728,'country description'!$A$1:$B$16,2,0)</f>
        <v>India</v>
      </c>
      <c r="E7728" s="1" t="s">
        <v>18133</v>
      </c>
      <c r="F7728" t="s">
        <v>18279</v>
      </c>
      <c r="G7728" t="s">
        <v>16353</v>
      </c>
      <c r="H7728" t="s">
        <v>18280</v>
      </c>
      <c r="I7728">
        <v>77.267050499999996</v>
      </c>
      <c r="J7728">
        <v>28.395975799999999</v>
      </c>
      <c r="K7728" t="s">
        <v>2282</v>
      </c>
      <c r="L7728" t="s">
        <v>26</v>
      </c>
      <c r="M7728" t="s">
        <v>27</v>
      </c>
      <c r="N7728" t="s">
        <v>27</v>
      </c>
      <c r="O7728" t="s">
        <v>27</v>
      </c>
      <c r="P7728" t="s">
        <v>27</v>
      </c>
      <c r="Q7728">
        <v>1</v>
      </c>
      <c r="R7728">
        <v>0</v>
      </c>
      <c r="S7728">
        <v>150</v>
      </c>
      <c r="T7728">
        <f>VLOOKUP(L7728,'Currency exchange'!$A:$B,2,0) *S7728</f>
        <v>1.8</v>
      </c>
      <c r="U7728">
        <v>1</v>
      </c>
      <c r="V7728" t="s">
        <v>23523</v>
      </c>
      <c r="W7728" t="s">
        <v>23529</v>
      </c>
      <c r="X7728" t="s">
        <v>1047</v>
      </c>
      <c r="Y7728">
        <v>2016</v>
      </c>
      <c r="Z7728">
        <v>7</v>
      </c>
      <c r="AA7728">
        <v>21</v>
      </c>
    </row>
    <row r="7729" spans="1:27" x14ac:dyDescent="0.25">
      <c r="A7729">
        <v>18429393</v>
      </c>
      <c r="B7729" s="1" t="s">
        <v>18281</v>
      </c>
      <c r="C7729">
        <v>1</v>
      </c>
      <c r="D7729" t="str">
        <f>VLOOKUP(C7729,'country description'!$A$1:$B$16,2,0)</f>
        <v>India</v>
      </c>
      <c r="E7729" s="1" t="s">
        <v>18133</v>
      </c>
      <c r="F7729" t="s">
        <v>18282</v>
      </c>
      <c r="G7729" t="s">
        <v>18187</v>
      </c>
      <c r="H7729" t="s">
        <v>18188</v>
      </c>
      <c r="I7729">
        <v>77.342313009999998</v>
      </c>
      <c r="J7729">
        <v>28.41226833</v>
      </c>
      <c r="K7729" t="s">
        <v>648</v>
      </c>
      <c r="L7729" t="s">
        <v>26</v>
      </c>
      <c r="M7729" t="s">
        <v>27</v>
      </c>
      <c r="N7729" t="s">
        <v>27</v>
      </c>
      <c r="O7729" t="s">
        <v>27</v>
      </c>
      <c r="P7729" t="s">
        <v>27</v>
      </c>
      <c r="Q7729">
        <v>2</v>
      </c>
      <c r="R7729">
        <v>8</v>
      </c>
      <c r="S7729">
        <v>500</v>
      </c>
      <c r="T7729">
        <f>VLOOKUP(L7729,'Currency exchange'!$A:$B,2,0) *S7729</f>
        <v>6</v>
      </c>
      <c r="U7729">
        <v>2.9</v>
      </c>
      <c r="V7729" t="s">
        <v>23524</v>
      </c>
      <c r="W7729" t="s">
        <v>23530</v>
      </c>
      <c r="X7729" t="s">
        <v>2863</v>
      </c>
      <c r="Y7729">
        <v>2016</v>
      </c>
      <c r="Z7729">
        <v>7</v>
      </c>
      <c r="AA7729">
        <v>18</v>
      </c>
    </row>
    <row r="7730" spans="1:27" x14ac:dyDescent="0.25">
      <c r="A7730">
        <v>18241905</v>
      </c>
      <c r="B7730" s="1" t="s">
        <v>18283</v>
      </c>
      <c r="C7730">
        <v>1</v>
      </c>
      <c r="D7730" t="str">
        <f>VLOOKUP(C7730,'country description'!$A$1:$B$16,2,0)</f>
        <v>India</v>
      </c>
      <c r="E7730" s="1" t="s">
        <v>18133</v>
      </c>
      <c r="F7730" t="s">
        <v>18284</v>
      </c>
      <c r="G7730" t="s">
        <v>18187</v>
      </c>
      <c r="H7730" t="s">
        <v>18188</v>
      </c>
      <c r="I7730">
        <v>77.340927199999996</v>
      </c>
      <c r="J7730">
        <v>28.408105599999999</v>
      </c>
      <c r="K7730" t="s">
        <v>6826</v>
      </c>
      <c r="L7730" t="s">
        <v>26</v>
      </c>
      <c r="M7730" t="s">
        <v>27</v>
      </c>
      <c r="N7730" t="s">
        <v>27</v>
      </c>
      <c r="O7730" t="s">
        <v>27</v>
      </c>
      <c r="P7730" t="s">
        <v>27</v>
      </c>
      <c r="Q7730">
        <v>1</v>
      </c>
      <c r="R7730">
        <v>8</v>
      </c>
      <c r="S7730">
        <v>450</v>
      </c>
      <c r="T7730">
        <f>VLOOKUP(L7730,'Currency exchange'!$A:$B,2,0) *S7730</f>
        <v>5.4</v>
      </c>
      <c r="U7730">
        <v>3</v>
      </c>
      <c r="V7730" t="s">
        <v>23525</v>
      </c>
      <c r="W7730" t="s">
        <v>23532</v>
      </c>
      <c r="X7730" t="s">
        <v>10382</v>
      </c>
      <c r="Y7730">
        <v>2011</v>
      </c>
      <c r="Z7730">
        <v>7</v>
      </c>
      <c r="AA7730">
        <v>9</v>
      </c>
    </row>
    <row r="7731" spans="1:27" x14ac:dyDescent="0.25">
      <c r="A7731">
        <v>18363078</v>
      </c>
      <c r="B7731" s="1" t="s">
        <v>18285</v>
      </c>
      <c r="C7731">
        <v>1</v>
      </c>
      <c r="D7731" t="str">
        <f>VLOOKUP(C7731,'country description'!$A$1:$B$16,2,0)</f>
        <v>India</v>
      </c>
      <c r="E7731" s="1" t="s">
        <v>18133</v>
      </c>
      <c r="F7731" t="s">
        <v>18286</v>
      </c>
      <c r="G7731" t="s">
        <v>18187</v>
      </c>
      <c r="H7731" t="s">
        <v>18188</v>
      </c>
      <c r="I7731">
        <v>77.342321799999993</v>
      </c>
      <c r="J7731">
        <v>28.406740200000002</v>
      </c>
      <c r="K7731" t="s">
        <v>715</v>
      </c>
      <c r="L7731" t="s">
        <v>26</v>
      </c>
      <c r="M7731" t="s">
        <v>27</v>
      </c>
      <c r="N7731" t="s">
        <v>36</v>
      </c>
      <c r="O7731" t="s">
        <v>27</v>
      </c>
      <c r="P7731" t="s">
        <v>27</v>
      </c>
      <c r="Q7731">
        <v>2</v>
      </c>
      <c r="R7731">
        <v>33</v>
      </c>
      <c r="S7731">
        <v>600</v>
      </c>
      <c r="T7731">
        <f>VLOOKUP(L7731,'Currency exchange'!$A:$B,2,0) *S7731</f>
        <v>7.2</v>
      </c>
      <c r="U7731">
        <v>3.5</v>
      </c>
      <c r="V7731" t="s">
        <v>23525</v>
      </c>
      <c r="W7731" t="s">
        <v>23532</v>
      </c>
      <c r="X7731" t="s">
        <v>6246</v>
      </c>
      <c r="Y7731">
        <v>2017</v>
      </c>
      <c r="Z7731">
        <v>7</v>
      </c>
      <c r="AA7731">
        <v>12</v>
      </c>
    </row>
    <row r="7732" spans="1:27" x14ac:dyDescent="0.25">
      <c r="A7732">
        <v>18477428</v>
      </c>
      <c r="B7732" s="1" t="s">
        <v>18287</v>
      </c>
      <c r="C7732">
        <v>1</v>
      </c>
      <c r="D7732" t="str">
        <f>VLOOKUP(C7732,'country description'!$A$1:$B$16,2,0)</f>
        <v>India</v>
      </c>
      <c r="E7732" s="1" t="s">
        <v>18133</v>
      </c>
      <c r="F7732" t="s">
        <v>18288</v>
      </c>
      <c r="G7732" t="s">
        <v>18191</v>
      </c>
      <c r="H7732" t="s">
        <v>18192</v>
      </c>
      <c r="I7732">
        <v>0</v>
      </c>
      <c r="J7732">
        <v>0</v>
      </c>
      <c r="K7732" t="s">
        <v>760</v>
      </c>
      <c r="L7732" t="s">
        <v>26</v>
      </c>
      <c r="M7732" t="s">
        <v>27</v>
      </c>
      <c r="N7732" t="s">
        <v>27</v>
      </c>
      <c r="O7732" t="s">
        <v>27</v>
      </c>
      <c r="P7732" t="s">
        <v>27</v>
      </c>
      <c r="Q7732">
        <v>1</v>
      </c>
      <c r="R7732">
        <v>4</v>
      </c>
      <c r="S7732">
        <v>400</v>
      </c>
      <c r="T7732">
        <f>VLOOKUP(L7732,'Currency exchange'!$A:$B,2,0) *S7732</f>
        <v>4.8</v>
      </c>
      <c r="U7732">
        <v>3</v>
      </c>
      <c r="V7732" t="s">
        <v>23525</v>
      </c>
      <c r="W7732" t="s">
        <v>23532</v>
      </c>
      <c r="X7732" t="s">
        <v>166</v>
      </c>
      <c r="Y7732">
        <v>2011</v>
      </c>
      <c r="Z7732">
        <v>7</v>
      </c>
      <c r="AA7732">
        <v>13</v>
      </c>
    </row>
    <row r="7733" spans="1:27" x14ac:dyDescent="0.25">
      <c r="A7733">
        <v>18460293</v>
      </c>
      <c r="B7733" s="1" t="s">
        <v>18289</v>
      </c>
      <c r="C7733">
        <v>1</v>
      </c>
      <c r="D7733" t="str">
        <f>VLOOKUP(C7733,'country description'!$A$1:$B$16,2,0)</f>
        <v>India</v>
      </c>
      <c r="E7733" s="1" t="s">
        <v>18133</v>
      </c>
      <c r="F7733" t="s">
        <v>18290</v>
      </c>
      <c r="G7733" t="s">
        <v>18191</v>
      </c>
      <c r="H7733" t="s">
        <v>18192</v>
      </c>
      <c r="I7733">
        <v>77.284716799999998</v>
      </c>
      <c r="J7733">
        <v>28.4609545</v>
      </c>
      <c r="K7733" t="s">
        <v>3490</v>
      </c>
      <c r="L7733" t="s">
        <v>26</v>
      </c>
      <c r="M7733" t="s">
        <v>27</v>
      </c>
      <c r="N7733" t="s">
        <v>27</v>
      </c>
      <c r="O7733" t="s">
        <v>27</v>
      </c>
      <c r="P7733" t="s">
        <v>27</v>
      </c>
      <c r="Q7733">
        <v>2</v>
      </c>
      <c r="R7733">
        <v>3</v>
      </c>
      <c r="S7733">
        <v>500</v>
      </c>
      <c r="T7733">
        <f>VLOOKUP(L7733,'Currency exchange'!$A:$B,2,0) *S7733</f>
        <v>6</v>
      </c>
      <c r="U7733">
        <v>1</v>
      </c>
      <c r="V7733" t="s">
        <v>23523</v>
      </c>
      <c r="W7733" t="s">
        <v>23529</v>
      </c>
      <c r="X7733" t="s">
        <v>5208</v>
      </c>
      <c r="Y7733">
        <v>2015</v>
      </c>
      <c r="Z7733">
        <v>7</v>
      </c>
      <c r="AA7733">
        <v>6</v>
      </c>
    </row>
    <row r="7734" spans="1:27" x14ac:dyDescent="0.25">
      <c r="A7734">
        <v>9496</v>
      </c>
      <c r="B7734" s="1" t="s">
        <v>18291</v>
      </c>
      <c r="C7734">
        <v>1</v>
      </c>
      <c r="D7734" t="str">
        <f>VLOOKUP(C7734,'country description'!$A$1:$B$16,2,0)</f>
        <v>India</v>
      </c>
      <c r="E7734" s="1" t="s">
        <v>18133</v>
      </c>
      <c r="F7734" t="s">
        <v>18292</v>
      </c>
      <c r="G7734" t="s">
        <v>18191</v>
      </c>
      <c r="H7734" t="s">
        <v>18192</v>
      </c>
      <c r="I7734">
        <v>77.296547219999994</v>
      </c>
      <c r="J7734">
        <v>28.49710833</v>
      </c>
      <c r="K7734" t="s">
        <v>1071</v>
      </c>
      <c r="L7734" t="s">
        <v>26</v>
      </c>
      <c r="M7734" t="s">
        <v>27</v>
      </c>
      <c r="N7734" t="s">
        <v>27</v>
      </c>
      <c r="O7734" t="s">
        <v>27</v>
      </c>
      <c r="P7734" t="s">
        <v>27</v>
      </c>
      <c r="Q7734">
        <v>1</v>
      </c>
      <c r="R7734">
        <v>0</v>
      </c>
      <c r="S7734">
        <v>100</v>
      </c>
      <c r="T7734">
        <f>VLOOKUP(L7734,'Currency exchange'!$A:$B,2,0) *S7734</f>
        <v>1.2</v>
      </c>
      <c r="U7734">
        <v>1</v>
      </c>
      <c r="V7734" t="s">
        <v>23523</v>
      </c>
      <c r="W7734" t="s">
        <v>23529</v>
      </c>
      <c r="X7734" t="s">
        <v>6459</v>
      </c>
      <c r="Y7734">
        <v>2016</v>
      </c>
      <c r="Z7734">
        <v>7</v>
      </c>
      <c r="AA7734">
        <v>25</v>
      </c>
    </row>
    <row r="7735" spans="1:27" x14ac:dyDescent="0.25">
      <c r="A7735">
        <v>301731</v>
      </c>
      <c r="B7735" s="1" t="s">
        <v>18293</v>
      </c>
      <c r="C7735">
        <v>1</v>
      </c>
      <c r="D7735" t="str">
        <f>VLOOKUP(C7735,'country description'!$A$1:$B$16,2,0)</f>
        <v>India</v>
      </c>
      <c r="E7735" s="1" t="s">
        <v>18133</v>
      </c>
      <c r="F7735" t="s">
        <v>18294</v>
      </c>
      <c r="G7735" t="s">
        <v>18195</v>
      </c>
      <c r="H7735" t="s">
        <v>18196</v>
      </c>
      <c r="I7735">
        <v>77.305744599999997</v>
      </c>
      <c r="J7735">
        <v>28.490062000000002</v>
      </c>
      <c r="K7735" t="s">
        <v>760</v>
      </c>
      <c r="L7735" t="s">
        <v>26</v>
      </c>
      <c r="M7735" t="s">
        <v>27</v>
      </c>
      <c r="N7735" t="s">
        <v>27</v>
      </c>
      <c r="O7735" t="s">
        <v>27</v>
      </c>
      <c r="P7735" t="s">
        <v>27</v>
      </c>
      <c r="Q7735">
        <v>1</v>
      </c>
      <c r="R7735">
        <v>7</v>
      </c>
      <c r="S7735">
        <v>100</v>
      </c>
      <c r="T7735">
        <f>VLOOKUP(L7735,'Currency exchange'!$A:$B,2,0) *S7735</f>
        <v>1.2</v>
      </c>
      <c r="U7735">
        <v>2.8</v>
      </c>
      <c r="V7735" t="s">
        <v>23524</v>
      </c>
      <c r="W7735" t="s">
        <v>23530</v>
      </c>
      <c r="X7735" t="s">
        <v>8111</v>
      </c>
      <c r="Y7735">
        <v>2016</v>
      </c>
      <c r="Z7735">
        <v>6</v>
      </c>
      <c r="AA7735">
        <v>2</v>
      </c>
    </row>
    <row r="7736" spans="1:27" x14ac:dyDescent="0.25">
      <c r="A7736">
        <v>309936</v>
      </c>
      <c r="B7736" s="1" t="s">
        <v>1459</v>
      </c>
      <c r="C7736">
        <v>1</v>
      </c>
      <c r="D7736" t="str">
        <f>VLOOKUP(C7736,'country description'!$A$1:$B$16,2,0)</f>
        <v>India</v>
      </c>
      <c r="E7736" s="1" t="s">
        <v>18133</v>
      </c>
      <c r="F7736" t="s">
        <v>18295</v>
      </c>
      <c r="G7736" t="s">
        <v>18258</v>
      </c>
      <c r="H7736" t="s">
        <v>18259</v>
      </c>
      <c r="I7736">
        <v>77.290527600000004</v>
      </c>
      <c r="J7736">
        <v>28.4946804</v>
      </c>
      <c r="K7736" t="s">
        <v>1461</v>
      </c>
      <c r="L7736" t="s">
        <v>26</v>
      </c>
      <c r="M7736" t="s">
        <v>27</v>
      </c>
      <c r="N7736" t="s">
        <v>27</v>
      </c>
      <c r="O7736" t="s">
        <v>27</v>
      </c>
      <c r="P7736" t="s">
        <v>27</v>
      </c>
      <c r="Q7736">
        <v>1</v>
      </c>
      <c r="R7736">
        <v>7</v>
      </c>
      <c r="S7736">
        <v>350</v>
      </c>
      <c r="T7736">
        <f>VLOOKUP(L7736,'Currency exchange'!$A:$B,2,0) *S7736</f>
        <v>4.2</v>
      </c>
      <c r="U7736">
        <v>3</v>
      </c>
      <c r="V7736" t="s">
        <v>23525</v>
      </c>
      <c r="W7736" t="s">
        <v>23532</v>
      </c>
      <c r="X7736" t="s">
        <v>6255</v>
      </c>
      <c r="Y7736">
        <v>2012</v>
      </c>
      <c r="Z7736">
        <v>6</v>
      </c>
      <c r="AA7736">
        <v>25</v>
      </c>
    </row>
    <row r="7737" spans="1:27" x14ac:dyDescent="0.25">
      <c r="A7737">
        <v>308082</v>
      </c>
      <c r="B7737" s="1" t="s">
        <v>18148</v>
      </c>
      <c r="C7737">
        <v>1</v>
      </c>
      <c r="D7737" t="str">
        <f>VLOOKUP(C7737,'country description'!$A$1:$B$16,2,0)</f>
        <v>India</v>
      </c>
      <c r="E7737" s="1" t="s">
        <v>18133</v>
      </c>
      <c r="F7737" t="s">
        <v>18142</v>
      </c>
      <c r="G7737" t="s">
        <v>18142</v>
      </c>
      <c r="H7737" t="s">
        <v>18143</v>
      </c>
      <c r="I7737">
        <v>77.313012700000002</v>
      </c>
      <c r="J7737">
        <v>28.397979400000001</v>
      </c>
      <c r="K7737" t="s">
        <v>701</v>
      </c>
      <c r="L7737" t="s">
        <v>26</v>
      </c>
      <c r="M7737" t="s">
        <v>27</v>
      </c>
      <c r="N7737" t="s">
        <v>36</v>
      </c>
      <c r="O7737" t="s">
        <v>27</v>
      </c>
      <c r="P7737" t="s">
        <v>27</v>
      </c>
      <c r="Q7737">
        <v>1</v>
      </c>
      <c r="R7737">
        <v>16</v>
      </c>
      <c r="S7737">
        <v>200</v>
      </c>
      <c r="T7737">
        <f>VLOOKUP(L7737,'Currency exchange'!$A:$B,2,0) *S7737</f>
        <v>2.4</v>
      </c>
      <c r="U7737">
        <v>2.7</v>
      </c>
      <c r="V7737" t="s">
        <v>23524</v>
      </c>
      <c r="W7737" t="s">
        <v>23530</v>
      </c>
      <c r="X7737" t="s">
        <v>230</v>
      </c>
      <c r="Y7737">
        <v>2017</v>
      </c>
      <c r="Z7737">
        <v>6</v>
      </c>
      <c r="AA7737">
        <v>1</v>
      </c>
    </row>
    <row r="7738" spans="1:27" x14ac:dyDescent="0.25">
      <c r="A7738">
        <v>18279477</v>
      </c>
      <c r="B7738" s="1" t="s">
        <v>18148</v>
      </c>
      <c r="C7738">
        <v>1</v>
      </c>
      <c r="D7738" t="str">
        <f>VLOOKUP(C7738,'country description'!$A$1:$B$16,2,0)</f>
        <v>India</v>
      </c>
      <c r="E7738" s="1" t="s">
        <v>18133</v>
      </c>
      <c r="F7738" t="s">
        <v>18296</v>
      </c>
      <c r="G7738" t="s">
        <v>16264</v>
      </c>
      <c r="H7738" t="s">
        <v>18297</v>
      </c>
      <c r="I7738">
        <v>77.329160900000005</v>
      </c>
      <c r="J7738">
        <v>28.375486299999999</v>
      </c>
      <c r="K7738" t="s">
        <v>648</v>
      </c>
      <c r="L7738" t="s">
        <v>26</v>
      </c>
      <c r="M7738" t="s">
        <v>27</v>
      </c>
      <c r="N7738" t="s">
        <v>27</v>
      </c>
      <c r="O7738" t="s">
        <v>27</v>
      </c>
      <c r="P7738" t="s">
        <v>27</v>
      </c>
      <c r="Q7738">
        <v>1</v>
      </c>
      <c r="R7738">
        <v>20</v>
      </c>
      <c r="S7738">
        <v>450</v>
      </c>
      <c r="T7738">
        <f>VLOOKUP(L7738,'Currency exchange'!$A:$B,2,0) *S7738</f>
        <v>5.4</v>
      </c>
      <c r="U7738">
        <v>2.8</v>
      </c>
      <c r="V7738" t="s">
        <v>23524</v>
      </c>
      <c r="W7738" t="s">
        <v>23530</v>
      </c>
      <c r="X7738" t="s">
        <v>2206</v>
      </c>
      <c r="Y7738">
        <v>2018</v>
      </c>
      <c r="Z7738">
        <v>6</v>
      </c>
      <c r="AA7738">
        <v>19</v>
      </c>
    </row>
    <row r="7739" spans="1:27" x14ac:dyDescent="0.25">
      <c r="A7739">
        <v>18359331</v>
      </c>
      <c r="B7739" s="1" t="s">
        <v>18298</v>
      </c>
      <c r="C7739">
        <v>1</v>
      </c>
      <c r="D7739" t="str">
        <f>VLOOKUP(C7739,'country description'!$A$1:$B$16,2,0)</f>
        <v>India</v>
      </c>
      <c r="E7739" s="1" t="s">
        <v>18133</v>
      </c>
      <c r="F7739" t="s">
        <v>18299</v>
      </c>
      <c r="G7739" t="s">
        <v>16264</v>
      </c>
      <c r="H7739" t="s">
        <v>18297</v>
      </c>
      <c r="I7739">
        <v>77.326607899999999</v>
      </c>
      <c r="J7739">
        <v>28.368979700000001</v>
      </c>
      <c r="K7739" t="s">
        <v>18300</v>
      </c>
      <c r="L7739" t="s">
        <v>26</v>
      </c>
      <c r="M7739" t="s">
        <v>27</v>
      </c>
      <c r="N7739" t="s">
        <v>27</v>
      </c>
      <c r="O7739" t="s">
        <v>27</v>
      </c>
      <c r="P7739" t="s">
        <v>27</v>
      </c>
      <c r="Q7739">
        <v>2</v>
      </c>
      <c r="R7739">
        <v>11</v>
      </c>
      <c r="S7739">
        <v>500</v>
      </c>
      <c r="T7739">
        <f>VLOOKUP(L7739,'Currency exchange'!$A:$B,2,0) *S7739</f>
        <v>6</v>
      </c>
      <c r="U7739">
        <v>3.1</v>
      </c>
      <c r="V7739" t="s">
        <v>23525</v>
      </c>
      <c r="W7739" t="s">
        <v>23532</v>
      </c>
      <c r="X7739" t="s">
        <v>9661</v>
      </c>
      <c r="Y7739">
        <v>2012</v>
      </c>
      <c r="Z7739">
        <v>6</v>
      </c>
      <c r="AA7739">
        <v>26</v>
      </c>
    </row>
    <row r="7740" spans="1:27" x14ac:dyDescent="0.25">
      <c r="A7740">
        <v>301151</v>
      </c>
      <c r="B7740" s="1" t="s">
        <v>18301</v>
      </c>
      <c r="C7740">
        <v>1</v>
      </c>
      <c r="D7740" t="str">
        <f>VLOOKUP(C7740,'country description'!$A$1:$B$16,2,0)</f>
        <v>India</v>
      </c>
      <c r="E7740" s="1" t="s">
        <v>18133</v>
      </c>
      <c r="F7740" t="s">
        <v>18302</v>
      </c>
      <c r="G7740" t="s">
        <v>16264</v>
      </c>
      <c r="H7740" t="s">
        <v>18297</v>
      </c>
      <c r="I7740">
        <v>77.327013199999996</v>
      </c>
      <c r="J7740">
        <v>28.369229099999998</v>
      </c>
      <c r="K7740" t="s">
        <v>760</v>
      </c>
      <c r="L7740" t="s">
        <v>26</v>
      </c>
      <c r="M7740" t="s">
        <v>27</v>
      </c>
      <c r="N7740" t="s">
        <v>27</v>
      </c>
      <c r="O7740" t="s">
        <v>27</v>
      </c>
      <c r="P7740" t="s">
        <v>27</v>
      </c>
      <c r="Q7740">
        <v>1</v>
      </c>
      <c r="R7740">
        <v>11</v>
      </c>
      <c r="S7740">
        <v>150</v>
      </c>
      <c r="T7740">
        <f>VLOOKUP(L7740,'Currency exchange'!$A:$B,2,0) *S7740</f>
        <v>1.8</v>
      </c>
      <c r="U7740">
        <v>3</v>
      </c>
      <c r="V7740" t="s">
        <v>23525</v>
      </c>
      <c r="W7740" t="s">
        <v>23532</v>
      </c>
      <c r="X7740" t="s">
        <v>1732</v>
      </c>
      <c r="Y7740">
        <v>2017</v>
      </c>
      <c r="Z7740">
        <v>6</v>
      </c>
      <c r="AA7740">
        <v>24</v>
      </c>
    </row>
    <row r="7741" spans="1:27" x14ac:dyDescent="0.25">
      <c r="A7741">
        <v>18270379</v>
      </c>
      <c r="B7741" s="1" t="s">
        <v>3860</v>
      </c>
      <c r="C7741">
        <v>1</v>
      </c>
      <c r="D7741" t="str">
        <f>VLOOKUP(C7741,'country description'!$A$1:$B$16,2,0)</f>
        <v>India</v>
      </c>
      <c r="E7741" s="1" t="s">
        <v>18133</v>
      </c>
      <c r="F7741" t="s">
        <v>18303</v>
      </c>
      <c r="G7741" t="s">
        <v>16089</v>
      </c>
      <c r="H7741" t="s">
        <v>18204</v>
      </c>
      <c r="I7741">
        <v>77.321569999999994</v>
      </c>
      <c r="J7741">
        <v>28.369288099999999</v>
      </c>
      <c r="K7741" t="s">
        <v>644</v>
      </c>
      <c r="L7741" t="s">
        <v>26</v>
      </c>
      <c r="M7741" t="s">
        <v>27</v>
      </c>
      <c r="N7741" t="s">
        <v>36</v>
      </c>
      <c r="O7741" t="s">
        <v>27</v>
      </c>
      <c r="P7741" t="s">
        <v>27</v>
      </c>
      <c r="Q7741">
        <v>2</v>
      </c>
      <c r="R7741">
        <v>16</v>
      </c>
      <c r="S7741">
        <v>700</v>
      </c>
      <c r="T7741">
        <f>VLOOKUP(L7741,'Currency exchange'!$A:$B,2,0) *S7741</f>
        <v>8.4</v>
      </c>
      <c r="U7741">
        <v>2.9</v>
      </c>
      <c r="V7741" t="s">
        <v>23524</v>
      </c>
      <c r="W7741" t="s">
        <v>23530</v>
      </c>
      <c r="X7741" t="s">
        <v>17692</v>
      </c>
      <c r="Y7741">
        <v>2017</v>
      </c>
      <c r="Z7741">
        <v>6</v>
      </c>
      <c r="AA7741">
        <v>18</v>
      </c>
    </row>
    <row r="7742" spans="1:27" x14ac:dyDescent="0.25">
      <c r="A7742">
        <v>8266</v>
      </c>
      <c r="B7742" s="1" t="s">
        <v>18304</v>
      </c>
      <c r="C7742">
        <v>1</v>
      </c>
      <c r="D7742" t="str">
        <f>VLOOKUP(C7742,'country description'!$A$1:$B$16,2,0)</f>
        <v>India</v>
      </c>
      <c r="E7742" s="1" t="s">
        <v>18133</v>
      </c>
      <c r="F7742" t="s">
        <v>18305</v>
      </c>
      <c r="G7742" t="s">
        <v>15124</v>
      </c>
      <c r="H7742" t="s">
        <v>18306</v>
      </c>
      <c r="I7742">
        <v>77.324250000000006</v>
      </c>
      <c r="J7742">
        <v>28.38471389</v>
      </c>
      <c r="K7742" t="s">
        <v>701</v>
      </c>
      <c r="L7742" t="s">
        <v>26</v>
      </c>
      <c r="M7742" t="s">
        <v>27</v>
      </c>
      <c r="N7742" t="s">
        <v>27</v>
      </c>
      <c r="O7742" t="s">
        <v>27</v>
      </c>
      <c r="P7742" t="s">
        <v>27</v>
      </c>
      <c r="Q7742">
        <v>1</v>
      </c>
      <c r="R7742">
        <v>0</v>
      </c>
      <c r="S7742">
        <v>100</v>
      </c>
      <c r="T7742">
        <f>VLOOKUP(L7742,'Currency exchange'!$A:$B,2,0) *S7742</f>
        <v>1.2</v>
      </c>
      <c r="U7742">
        <v>1</v>
      </c>
      <c r="V7742" t="s">
        <v>23523</v>
      </c>
      <c r="W7742" t="s">
        <v>23529</v>
      </c>
      <c r="X7742" t="s">
        <v>8732</v>
      </c>
      <c r="Y7742">
        <v>2013</v>
      </c>
      <c r="Z7742">
        <v>6</v>
      </c>
      <c r="AA7742">
        <v>8</v>
      </c>
    </row>
    <row r="7743" spans="1:27" x14ac:dyDescent="0.25">
      <c r="A7743">
        <v>18474912</v>
      </c>
      <c r="B7743" s="1" t="s">
        <v>18307</v>
      </c>
      <c r="C7743">
        <v>1</v>
      </c>
      <c r="D7743" t="str">
        <f>VLOOKUP(C7743,'country description'!$A$1:$B$16,2,0)</f>
        <v>India</v>
      </c>
      <c r="E7743" s="1" t="s">
        <v>18133</v>
      </c>
      <c r="F7743" t="s">
        <v>18308</v>
      </c>
      <c r="G7743" t="s">
        <v>13875</v>
      </c>
      <c r="H7743" t="s">
        <v>18150</v>
      </c>
      <c r="I7743">
        <v>77.323439640000004</v>
      </c>
      <c r="J7743">
        <v>28.394832050000002</v>
      </c>
      <c r="K7743" t="s">
        <v>701</v>
      </c>
      <c r="L7743" t="s">
        <v>26</v>
      </c>
      <c r="M7743" t="s">
        <v>27</v>
      </c>
      <c r="N7743" t="s">
        <v>27</v>
      </c>
      <c r="O7743" t="s">
        <v>27</v>
      </c>
      <c r="P7743" t="s">
        <v>27</v>
      </c>
      <c r="Q7743">
        <v>1</v>
      </c>
      <c r="R7743">
        <v>25</v>
      </c>
      <c r="S7743">
        <v>250</v>
      </c>
      <c r="T7743">
        <f>VLOOKUP(L7743,'Currency exchange'!$A:$B,2,0) *S7743</f>
        <v>3</v>
      </c>
      <c r="U7743">
        <v>3.6</v>
      </c>
      <c r="V7743" t="s">
        <v>23525</v>
      </c>
      <c r="W7743" t="s">
        <v>23532</v>
      </c>
      <c r="X7743" t="s">
        <v>5625</v>
      </c>
      <c r="Y7743">
        <v>2011</v>
      </c>
      <c r="Z7743">
        <v>6</v>
      </c>
      <c r="AA7743">
        <v>17</v>
      </c>
    </row>
    <row r="7744" spans="1:27" x14ac:dyDescent="0.25">
      <c r="A7744">
        <v>18416829</v>
      </c>
      <c r="B7744" s="1" t="s">
        <v>9458</v>
      </c>
      <c r="C7744">
        <v>1</v>
      </c>
      <c r="D7744" t="str">
        <f>VLOOKUP(C7744,'country description'!$A$1:$B$16,2,0)</f>
        <v>India</v>
      </c>
      <c r="E7744" s="1" t="s">
        <v>18133</v>
      </c>
      <c r="F7744" t="s">
        <v>18309</v>
      </c>
      <c r="G7744" t="s">
        <v>13875</v>
      </c>
      <c r="H7744" t="s">
        <v>18150</v>
      </c>
      <c r="I7744">
        <v>77.321808099999998</v>
      </c>
      <c r="J7744">
        <v>28.394768800000001</v>
      </c>
      <c r="K7744" t="s">
        <v>1424</v>
      </c>
      <c r="L7744" t="s">
        <v>26</v>
      </c>
      <c r="M7744" t="s">
        <v>27</v>
      </c>
      <c r="N7744" t="s">
        <v>27</v>
      </c>
      <c r="O7744" t="s">
        <v>27</v>
      </c>
      <c r="P7744" t="s">
        <v>27</v>
      </c>
      <c r="Q7744">
        <v>1</v>
      </c>
      <c r="R7744">
        <v>27</v>
      </c>
      <c r="S7744">
        <v>400</v>
      </c>
      <c r="T7744">
        <f>VLOOKUP(L7744,'Currency exchange'!$A:$B,2,0) *S7744</f>
        <v>4.8</v>
      </c>
      <c r="U7744">
        <v>3.6</v>
      </c>
      <c r="V7744" t="s">
        <v>23525</v>
      </c>
      <c r="W7744" t="s">
        <v>23532</v>
      </c>
      <c r="X7744" t="s">
        <v>7312</v>
      </c>
      <c r="Y7744">
        <v>2010</v>
      </c>
      <c r="Z7744">
        <v>6</v>
      </c>
      <c r="AA7744">
        <v>25</v>
      </c>
    </row>
    <row r="7745" spans="1:27" x14ac:dyDescent="0.25">
      <c r="A7745">
        <v>18250288</v>
      </c>
      <c r="B7745" s="1" t="s">
        <v>18310</v>
      </c>
      <c r="C7745">
        <v>1</v>
      </c>
      <c r="D7745" t="str">
        <f>VLOOKUP(C7745,'country description'!$A$1:$B$16,2,0)</f>
        <v>India</v>
      </c>
      <c r="E7745" s="1" t="s">
        <v>18133</v>
      </c>
      <c r="F7745" t="s">
        <v>18311</v>
      </c>
      <c r="G7745" t="s">
        <v>13875</v>
      </c>
      <c r="H7745" t="s">
        <v>18150</v>
      </c>
      <c r="I7745">
        <v>77.323802749999999</v>
      </c>
      <c r="J7745">
        <v>28.395720409999999</v>
      </c>
      <c r="K7745" t="s">
        <v>18312</v>
      </c>
      <c r="L7745" t="s">
        <v>26</v>
      </c>
      <c r="M7745" t="s">
        <v>27</v>
      </c>
      <c r="N7745" t="s">
        <v>36</v>
      </c>
      <c r="O7745" t="s">
        <v>27</v>
      </c>
      <c r="P7745" t="s">
        <v>27</v>
      </c>
      <c r="Q7745">
        <v>2</v>
      </c>
      <c r="R7745">
        <v>153</v>
      </c>
      <c r="S7745">
        <v>650</v>
      </c>
      <c r="T7745">
        <f>VLOOKUP(L7745,'Currency exchange'!$A:$B,2,0) *S7745</f>
        <v>7.8</v>
      </c>
      <c r="U7745">
        <v>4.0999999999999996</v>
      </c>
      <c r="V7745" t="s">
        <v>23526</v>
      </c>
      <c r="W7745" t="s">
        <v>23531</v>
      </c>
      <c r="X7745" t="s">
        <v>7330</v>
      </c>
      <c r="Y7745">
        <v>2017</v>
      </c>
      <c r="Z7745">
        <v>6</v>
      </c>
      <c r="AA7745">
        <v>22</v>
      </c>
    </row>
    <row r="7746" spans="1:27" x14ac:dyDescent="0.25">
      <c r="A7746">
        <v>18393702</v>
      </c>
      <c r="B7746" s="1" t="s">
        <v>8720</v>
      </c>
      <c r="C7746">
        <v>1</v>
      </c>
      <c r="D7746" t="str">
        <f>VLOOKUP(C7746,'country description'!$A$1:$B$16,2,0)</f>
        <v>India</v>
      </c>
      <c r="E7746" s="1" t="s">
        <v>18133</v>
      </c>
      <c r="F7746" t="s">
        <v>18313</v>
      </c>
      <c r="G7746" t="s">
        <v>16440</v>
      </c>
      <c r="H7746" t="s">
        <v>18158</v>
      </c>
      <c r="I7746">
        <v>77.320192700000007</v>
      </c>
      <c r="J7746">
        <v>28.4107707</v>
      </c>
      <c r="K7746" t="s">
        <v>960</v>
      </c>
      <c r="L7746" t="s">
        <v>26</v>
      </c>
      <c r="M7746" t="s">
        <v>27</v>
      </c>
      <c r="N7746" t="s">
        <v>36</v>
      </c>
      <c r="O7746" t="s">
        <v>27</v>
      </c>
      <c r="P7746" t="s">
        <v>27</v>
      </c>
      <c r="Q7746">
        <v>1</v>
      </c>
      <c r="R7746">
        <v>4</v>
      </c>
      <c r="S7746">
        <v>300</v>
      </c>
      <c r="T7746">
        <f>VLOOKUP(L7746,'Currency exchange'!$A:$B,2,0) *S7746</f>
        <v>3.6</v>
      </c>
      <c r="U7746">
        <v>2.9</v>
      </c>
      <c r="V7746" t="s">
        <v>23524</v>
      </c>
      <c r="W7746" t="s">
        <v>23530</v>
      </c>
      <c r="X7746" t="s">
        <v>6132</v>
      </c>
      <c r="Y7746">
        <v>2016</v>
      </c>
      <c r="Z7746">
        <v>6</v>
      </c>
      <c r="AA7746">
        <v>9</v>
      </c>
    </row>
    <row r="7747" spans="1:27" x14ac:dyDescent="0.25">
      <c r="A7747">
        <v>18471260</v>
      </c>
      <c r="B7747" s="1" t="s">
        <v>18314</v>
      </c>
      <c r="C7747">
        <v>1</v>
      </c>
      <c r="D7747" t="str">
        <f>VLOOKUP(C7747,'country description'!$A$1:$B$16,2,0)</f>
        <v>India</v>
      </c>
      <c r="E7747" s="1" t="s">
        <v>18133</v>
      </c>
      <c r="F7747" t="s">
        <v>18315</v>
      </c>
      <c r="G7747" t="s">
        <v>16440</v>
      </c>
      <c r="H7747" t="s">
        <v>18158</v>
      </c>
      <c r="I7747">
        <v>0</v>
      </c>
      <c r="J7747">
        <v>0</v>
      </c>
      <c r="K7747" t="s">
        <v>25</v>
      </c>
      <c r="L7747" t="s">
        <v>26</v>
      </c>
      <c r="M7747" t="s">
        <v>27</v>
      </c>
      <c r="N7747" t="s">
        <v>27</v>
      </c>
      <c r="O7747" t="s">
        <v>27</v>
      </c>
      <c r="P7747" t="s">
        <v>27</v>
      </c>
      <c r="Q7747">
        <v>1</v>
      </c>
      <c r="R7747">
        <v>8</v>
      </c>
      <c r="S7747">
        <v>300</v>
      </c>
      <c r="T7747">
        <f>VLOOKUP(L7747,'Currency exchange'!$A:$B,2,0) *S7747</f>
        <v>3.6</v>
      </c>
      <c r="U7747">
        <v>3.1</v>
      </c>
      <c r="V7747" t="s">
        <v>23525</v>
      </c>
      <c r="W7747" t="s">
        <v>23532</v>
      </c>
      <c r="X7747" t="s">
        <v>9624</v>
      </c>
      <c r="Y7747">
        <v>2017</v>
      </c>
      <c r="Z7747">
        <v>6</v>
      </c>
      <c r="AA7747">
        <v>10</v>
      </c>
    </row>
    <row r="7748" spans="1:27" x14ac:dyDescent="0.25">
      <c r="A7748">
        <v>18466931</v>
      </c>
      <c r="B7748" s="1" t="s">
        <v>18316</v>
      </c>
      <c r="C7748">
        <v>1</v>
      </c>
      <c r="D7748" t="str">
        <f>VLOOKUP(C7748,'country description'!$A$1:$B$16,2,0)</f>
        <v>India</v>
      </c>
      <c r="E7748" s="1" t="s">
        <v>18133</v>
      </c>
      <c r="F7748" t="s">
        <v>18317</v>
      </c>
      <c r="G7748" t="s">
        <v>16440</v>
      </c>
      <c r="H7748" t="s">
        <v>18158</v>
      </c>
      <c r="I7748">
        <v>77.319026199999996</v>
      </c>
      <c r="J7748">
        <v>28.4105451</v>
      </c>
      <c r="K7748" t="s">
        <v>25</v>
      </c>
      <c r="L7748" t="s">
        <v>26</v>
      </c>
      <c r="M7748" t="s">
        <v>27</v>
      </c>
      <c r="N7748" t="s">
        <v>27</v>
      </c>
      <c r="O7748" t="s">
        <v>27</v>
      </c>
      <c r="P7748" t="s">
        <v>27</v>
      </c>
      <c r="Q7748">
        <v>1</v>
      </c>
      <c r="R7748">
        <v>0</v>
      </c>
      <c r="S7748">
        <v>400</v>
      </c>
      <c r="T7748">
        <f>VLOOKUP(L7748,'Currency exchange'!$A:$B,2,0) *S7748</f>
        <v>4.8</v>
      </c>
      <c r="U7748">
        <v>1</v>
      </c>
      <c r="V7748" t="s">
        <v>23523</v>
      </c>
      <c r="W7748" t="s">
        <v>23529</v>
      </c>
      <c r="X7748" t="s">
        <v>14353</v>
      </c>
      <c r="Y7748">
        <v>2014</v>
      </c>
      <c r="Z7748">
        <v>6</v>
      </c>
      <c r="AA7748">
        <v>22</v>
      </c>
    </row>
    <row r="7749" spans="1:27" x14ac:dyDescent="0.25">
      <c r="A7749">
        <v>18464607</v>
      </c>
      <c r="B7749" s="1" t="s">
        <v>18318</v>
      </c>
      <c r="C7749">
        <v>1</v>
      </c>
      <c r="D7749" t="str">
        <f>VLOOKUP(C7749,'country description'!$A$1:$B$16,2,0)</f>
        <v>India</v>
      </c>
      <c r="E7749" s="1" t="s">
        <v>18133</v>
      </c>
      <c r="F7749" t="s">
        <v>18319</v>
      </c>
      <c r="G7749" t="s">
        <v>16440</v>
      </c>
      <c r="H7749" t="s">
        <v>18158</v>
      </c>
      <c r="I7749">
        <v>77.320013200000005</v>
      </c>
      <c r="J7749">
        <v>28.411830699999999</v>
      </c>
      <c r="K7749" t="s">
        <v>746</v>
      </c>
      <c r="L7749" t="s">
        <v>26</v>
      </c>
      <c r="M7749" t="s">
        <v>27</v>
      </c>
      <c r="N7749" t="s">
        <v>27</v>
      </c>
      <c r="O7749" t="s">
        <v>27</v>
      </c>
      <c r="P7749" t="s">
        <v>27</v>
      </c>
      <c r="Q7749">
        <v>1</v>
      </c>
      <c r="R7749">
        <v>0</v>
      </c>
      <c r="S7749">
        <v>300</v>
      </c>
      <c r="T7749">
        <f>VLOOKUP(L7749,'Currency exchange'!$A:$B,2,0) *S7749</f>
        <v>3.6</v>
      </c>
      <c r="U7749">
        <v>1</v>
      </c>
      <c r="V7749" t="s">
        <v>23523</v>
      </c>
      <c r="W7749" t="s">
        <v>23529</v>
      </c>
      <c r="X7749" t="s">
        <v>4456</v>
      </c>
      <c r="Y7749">
        <v>2011</v>
      </c>
      <c r="Z7749">
        <v>6</v>
      </c>
      <c r="AA7749">
        <v>27</v>
      </c>
    </row>
    <row r="7750" spans="1:27" x14ac:dyDescent="0.25">
      <c r="A7750">
        <v>311047</v>
      </c>
      <c r="B7750" s="1" t="s">
        <v>2601</v>
      </c>
      <c r="C7750">
        <v>1</v>
      </c>
      <c r="D7750" t="str">
        <f>VLOOKUP(C7750,'country description'!$A$1:$B$16,2,0)</f>
        <v>India</v>
      </c>
      <c r="E7750" s="1" t="s">
        <v>18133</v>
      </c>
      <c r="F7750" t="s">
        <v>18320</v>
      </c>
      <c r="G7750" t="s">
        <v>13880</v>
      </c>
      <c r="H7750" t="s">
        <v>18161</v>
      </c>
      <c r="I7750">
        <v>77.326744000000005</v>
      </c>
      <c r="J7750">
        <v>28.409951499999998</v>
      </c>
      <c r="K7750" t="s">
        <v>746</v>
      </c>
      <c r="L7750" t="s">
        <v>26</v>
      </c>
      <c r="M7750" t="s">
        <v>27</v>
      </c>
      <c r="N7750" t="s">
        <v>27</v>
      </c>
      <c r="O7750" t="s">
        <v>27</v>
      </c>
      <c r="P7750" t="s">
        <v>27</v>
      </c>
      <c r="Q7750">
        <v>1</v>
      </c>
      <c r="R7750">
        <v>9</v>
      </c>
      <c r="S7750">
        <v>300</v>
      </c>
      <c r="T7750">
        <f>VLOOKUP(L7750,'Currency exchange'!$A:$B,2,0) *S7750</f>
        <v>3.6</v>
      </c>
      <c r="U7750">
        <v>2.8</v>
      </c>
      <c r="V7750" t="s">
        <v>23524</v>
      </c>
      <c r="W7750" t="s">
        <v>23530</v>
      </c>
      <c r="X7750" t="s">
        <v>2758</v>
      </c>
      <c r="Y7750">
        <v>2017</v>
      </c>
      <c r="Z7750">
        <v>6</v>
      </c>
      <c r="AA7750">
        <v>6</v>
      </c>
    </row>
    <row r="7751" spans="1:27" x14ac:dyDescent="0.25">
      <c r="A7751">
        <v>18420432</v>
      </c>
      <c r="B7751" s="1" t="s">
        <v>18321</v>
      </c>
      <c r="C7751">
        <v>1</v>
      </c>
      <c r="D7751" t="str">
        <f>VLOOKUP(C7751,'country description'!$A$1:$B$16,2,0)</f>
        <v>India</v>
      </c>
      <c r="E7751" s="1" t="s">
        <v>18133</v>
      </c>
      <c r="F7751" t="s">
        <v>18322</v>
      </c>
      <c r="G7751" t="s">
        <v>16138</v>
      </c>
      <c r="H7751" t="s">
        <v>18323</v>
      </c>
      <c r="I7751">
        <v>77.313820500000006</v>
      </c>
      <c r="J7751">
        <v>28.417528999999998</v>
      </c>
      <c r="K7751" t="s">
        <v>648</v>
      </c>
      <c r="L7751" t="s">
        <v>26</v>
      </c>
      <c r="M7751" t="s">
        <v>27</v>
      </c>
      <c r="N7751" t="s">
        <v>27</v>
      </c>
      <c r="O7751" t="s">
        <v>27</v>
      </c>
      <c r="P7751" t="s">
        <v>27</v>
      </c>
      <c r="Q7751">
        <v>1</v>
      </c>
      <c r="R7751">
        <v>6</v>
      </c>
      <c r="S7751">
        <v>200</v>
      </c>
      <c r="T7751">
        <f>VLOOKUP(L7751,'Currency exchange'!$A:$B,2,0) *S7751</f>
        <v>2.4</v>
      </c>
      <c r="U7751">
        <v>3</v>
      </c>
      <c r="V7751" t="s">
        <v>23525</v>
      </c>
      <c r="W7751" t="s">
        <v>23532</v>
      </c>
      <c r="X7751" t="s">
        <v>5977</v>
      </c>
      <c r="Y7751">
        <v>2015</v>
      </c>
      <c r="Z7751">
        <v>6</v>
      </c>
      <c r="AA7751">
        <v>10</v>
      </c>
    </row>
    <row r="7752" spans="1:27" x14ac:dyDescent="0.25">
      <c r="A7752">
        <v>312788</v>
      </c>
      <c r="B7752" s="1" t="s">
        <v>18324</v>
      </c>
      <c r="C7752">
        <v>1</v>
      </c>
      <c r="D7752" t="str">
        <f>VLOOKUP(C7752,'country description'!$A$1:$B$16,2,0)</f>
        <v>India</v>
      </c>
      <c r="E7752" s="1" t="s">
        <v>18133</v>
      </c>
      <c r="F7752" t="s">
        <v>18325</v>
      </c>
      <c r="G7752" t="s">
        <v>14030</v>
      </c>
      <c r="H7752" t="s">
        <v>18166</v>
      </c>
      <c r="I7752">
        <v>77.296766399999996</v>
      </c>
      <c r="J7752">
        <v>28.431713200000001</v>
      </c>
      <c r="K7752" t="s">
        <v>951</v>
      </c>
      <c r="L7752" t="s">
        <v>26</v>
      </c>
      <c r="M7752" t="s">
        <v>27</v>
      </c>
      <c r="N7752" t="s">
        <v>27</v>
      </c>
      <c r="O7752" t="s">
        <v>27</v>
      </c>
      <c r="P7752" t="s">
        <v>27</v>
      </c>
      <c r="Q7752">
        <v>1</v>
      </c>
      <c r="R7752">
        <v>12</v>
      </c>
      <c r="S7752">
        <v>100</v>
      </c>
      <c r="T7752">
        <f>VLOOKUP(L7752,'Currency exchange'!$A:$B,2,0) *S7752</f>
        <v>1.2</v>
      </c>
      <c r="U7752">
        <v>3.1</v>
      </c>
      <c r="V7752" t="s">
        <v>23525</v>
      </c>
      <c r="W7752" t="s">
        <v>23532</v>
      </c>
      <c r="X7752" t="s">
        <v>236</v>
      </c>
      <c r="Y7752">
        <v>2015</v>
      </c>
      <c r="Z7752">
        <v>6</v>
      </c>
      <c r="AA7752">
        <v>19</v>
      </c>
    </row>
    <row r="7753" spans="1:27" x14ac:dyDescent="0.25">
      <c r="A7753">
        <v>304114</v>
      </c>
      <c r="B7753" s="1" t="s">
        <v>18326</v>
      </c>
      <c r="C7753">
        <v>1</v>
      </c>
      <c r="D7753" t="str">
        <f>VLOOKUP(C7753,'country description'!$A$1:$B$16,2,0)</f>
        <v>India</v>
      </c>
      <c r="E7753" s="1" t="s">
        <v>18133</v>
      </c>
      <c r="F7753" t="s">
        <v>18327</v>
      </c>
      <c r="G7753" t="s">
        <v>16452</v>
      </c>
      <c r="H7753" t="s">
        <v>18233</v>
      </c>
      <c r="I7753">
        <v>77.306777780000004</v>
      </c>
      <c r="J7753">
        <v>28.48426667</v>
      </c>
      <c r="K7753" t="s">
        <v>644</v>
      </c>
      <c r="L7753" t="s">
        <v>26</v>
      </c>
      <c r="M7753" t="s">
        <v>27</v>
      </c>
      <c r="N7753" t="s">
        <v>27</v>
      </c>
      <c r="O7753" t="s">
        <v>27</v>
      </c>
      <c r="P7753" t="s">
        <v>27</v>
      </c>
      <c r="Q7753">
        <v>2</v>
      </c>
      <c r="R7753">
        <v>11</v>
      </c>
      <c r="S7753">
        <v>600</v>
      </c>
      <c r="T7753">
        <f>VLOOKUP(L7753,'Currency exchange'!$A:$B,2,0) *S7753</f>
        <v>7.2</v>
      </c>
      <c r="U7753">
        <v>2.8</v>
      </c>
      <c r="V7753" t="s">
        <v>23524</v>
      </c>
      <c r="W7753" t="s">
        <v>23530</v>
      </c>
      <c r="X7753" t="s">
        <v>4498</v>
      </c>
      <c r="Y7753">
        <v>2012</v>
      </c>
      <c r="Z7753">
        <v>6</v>
      </c>
      <c r="AA7753">
        <v>14</v>
      </c>
    </row>
    <row r="7754" spans="1:27" x14ac:dyDescent="0.25">
      <c r="A7754">
        <v>18446082</v>
      </c>
      <c r="B7754" s="1" t="s">
        <v>18328</v>
      </c>
      <c r="C7754">
        <v>1</v>
      </c>
      <c r="D7754" t="str">
        <f>VLOOKUP(C7754,'country description'!$A$1:$B$16,2,0)</f>
        <v>India</v>
      </c>
      <c r="E7754" s="1" t="s">
        <v>18133</v>
      </c>
      <c r="F7754" t="s">
        <v>18329</v>
      </c>
      <c r="G7754" t="s">
        <v>16452</v>
      </c>
      <c r="H7754" t="s">
        <v>18233</v>
      </c>
      <c r="I7754">
        <v>77.311486900000006</v>
      </c>
      <c r="J7754">
        <v>28.4808293</v>
      </c>
      <c r="K7754" t="s">
        <v>648</v>
      </c>
      <c r="L7754" t="s">
        <v>26</v>
      </c>
      <c r="M7754" t="s">
        <v>27</v>
      </c>
      <c r="N7754" t="s">
        <v>27</v>
      </c>
      <c r="O7754" t="s">
        <v>27</v>
      </c>
      <c r="P7754" t="s">
        <v>27</v>
      </c>
      <c r="Q7754">
        <v>1</v>
      </c>
      <c r="R7754">
        <v>0</v>
      </c>
      <c r="S7754">
        <v>300</v>
      </c>
      <c r="T7754">
        <f>VLOOKUP(L7754,'Currency exchange'!$A:$B,2,0) *S7754</f>
        <v>3.6</v>
      </c>
      <c r="U7754">
        <v>1</v>
      </c>
      <c r="V7754" t="s">
        <v>23523</v>
      </c>
      <c r="W7754" t="s">
        <v>23529</v>
      </c>
      <c r="X7754" t="s">
        <v>9628</v>
      </c>
      <c r="Y7754">
        <v>2010</v>
      </c>
      <c r="Z7754">
        <v>6</v>
      </c>
      <c r="AA7754">
        <v>10</v>
      </c>
    </row>
    <row r="7755" spans="1:27" x14ac:dyDescent="0.25">
      <c r="A7755">
        <v>18471244</v>
      </c>
      <c r="B7755" s="1" t="s">
        <v>18330</v>
      </c>
      <c r="C7755">
        <v>1</v>
      </c>
      <c r="D7755" t="str">
        <f>VLOOKUP(C7755,'country description'!$A$1:$B$16,2,0)</f>
        <v>India</v>
      </c>
      <c r="E7755" s="1" t="s">
        <v>18133</v>
      </c>
      <c r="F7755" t="s">
        <v>18331</v>
      </c>
      <c r="G7755" t="s">
        <v>16452</v>
      </c>
      <c r="H7755" t="s">
        <v>18233</v>
      </c>
      <c r="I7755">
        <v>77.311336299999994</v>
      </c>
      <c r="J7755">
        <v>28.480693899999999</v>
      </c>
      <c r="K7755" t="s">
        <v>918</v>
      </c>
      <c r="L7755" t="s">
        <v>26</v>
      </c>
      <c r="M7755" t="s">
        <v>27</v>
      </c>
      <c r="N7755" t="s">
        <v>27</v>
      </c>
      <c r="O7755" t="s">
        <v>27</v>
      </c>
      <c r="P7755" t="s">
        <v>27</v>
      </c>
      <c r="Q7755">
        <v>1</v>
      </c>
      <c r="R7755">
        <v>0</v>
      </c>
      <c r="S7755">
        <v>300</v>
      </c>
      <c r="T7755">
        <f>VLOOKUP(L7755,'Currency exchange'!$A:$B,2,0) *S7755</f>
        <v>3.6</v>
      </c>
      <c r="U7755">
        <v>1</v>
      </c>
      <c r="V7755" t="s">
        <v>23523</v>
      </c>
      <c r="W7755" t="s">
        <v>23529</v>
      </c>
      <c r="X7755" t="s">
        <v>233</v>
      </c>
      <c r="Y7755">
        <v>2018</v>
      </c>
      <c r="Z7755">
        <v>6</v>
      </c>
      <c r="AA7755">
        <v>10</v>
      </c>
    </row>
    <row r="7756" spans="1:27" x14ac:dyDescent="0.25">
      <c r="A7756">
        <v>18469976</v>
      </c>
      <c r="B7756" s="1" t="s">
        <v>18332</v>
      </c>
      <c r="C7756">
        <v>1</v>
      </c>
      <c r="D7756" t="str">
        <f>VLOOKUP(C7756,'country description'!$A$1:$B$16,2,0)</f>
        <v>India</v>
      </c>
      <c r="E7756" s="1" t="s">
        <v>18133</v>
      </c>
      <c r="F7756" t="s">
        <v>18333</v>
      </c>
      <c r="G7756" t="s">
        <v>16452</v>
      </c>
      <c r="H7756" t="s">
        <v>18233</v>
      </c>
      <c r="I7756">
        <v>77.310320099999998</v>
      </c>
      <c r="J7756">
        <v>28.480898499999999</v>
      </c>
      <c r="K7756" t="s">
        <v>949</v>
      </c>
      <c r="L7756" t="s">
        <v>26</v>
      </c>
      <c r="M7756" t="s">
        <v>27</v>
      </c>
      <c r="N7756" t="s">
        <v>27</v>
      </c>
      <c r="O7756" t="s">
        <v>27</v>
      </c>
      <c r="P7756" t="s">
        <v>27</v>
      </c>
      <c r="Q7756">
        <v>1</v>
      </c>
      <c r="R7756">
        <v>1</v>
      </c>
      <c r="S7756">
        <v>200</v>
      </c>
      <c r="T7756">
        <f>VLOOKUP(L7756,'Currency exchange'!$A:$B,2,0) *S7756</f>
        <v>2.4</v>
      </c>
      <c r="U7756">
        <v>1</v>
      </c>
      <c r="V7756" t="s">
        <v>23523</v>
      </c>
      <c r="W7756" t="s">
        <v>23529</v>
      </c>
      <c r="X7756" t="s">
        <v>4492</v>
      </c>
      <c r="Y7756">
        <v>2010</v>
      </c>
      <c r="Z7756">
        <v>6</v>
      </c>
      <c r="AA7756">
        <v>4</v>
      </c>
    </row>
    <row r="7757" spans="1:27" x14ac:dyDescent="0.25">
      <c r="A7757">
        <v>18107870</v>
      </c>
      <c r="B7757" s="1" t="s">
        <v>18334</v>
      </c>
      <c r="C7757">
        <v>1</v>
      </c>
      <c r="D7757" t="str">
        <f>VLOOKUP(C7757,'country description'!$A$1:$B$16,2,0)</f>
        <v>India</v>
      </c>
      <c r="E7757" s="1" t="s">
        <v>18133</v>
      </c>
      <c r="F7757" t="s">
        <v>18335</v>
      </c>
      <c r="G7757" t="s">
        <v>15438</v>
      </c>
      <c r="H7757" t="s">
        <v>18177</v>
      </c>
      <c r="I7757">
        <v>77.297839499999995</v>
      </c>
      <c r="J7757">
        <v>28.462205900000001</v>
      </c>
      <c r="K7757" t="s">
        <v>644</v>
      </c>
      <c r="L7757" t="s">
        <v>26</v>
      </c>
      <c r="M7757" t="s">
        <v>27</v>
      </c>
      <c r="N7757" t="s">
        <v>27</v>
      </c>
      <c r="O7757" t="s">
        <v>27</v>
      </c>
      <c r="P7757" t="s">
        <v>27</v>
      </c>
      <c r="Q7757">
        <v>2</v>
      </c>
      <c r="R7757">
        <v>4</v>
      </c>
      <c r="S7757">
        <v>500</v>
      </c>
      <c r="T7757">
        <f>VLOOKUP(L7757,'Currency exchange'!$A:$B,2,0) *S7757</f>
        <v>6</v>
      </c>
      <c r="U7757">
        <v>2.9</v>
      </c>
      <c r="V7757" t="s">
        <v>23524</v>
      </c>
      <c r="W7757" t="s">
        <v>23530</v>
      </c>
      <c r="X7757" t="s">
        <v>10951</v>
      </c>
      <c r="Y7757">
        <v>2017</v>
      </c>
      <c r="Z7757">
        <v>6</v>
      </c>
      <c r="AA7757">
        <v>9</v>
      </c>
    </row>
    <row r="7758" spans="1:27" x14ac:dyDescent="0.25">
      <c r="A7758">
        <v>18345740</v>
      </c>
      <c r="B7758" s="1" t="s">
        <v>18336</v>
      </c>
      <c r="C7758">
        <v>1</v>
      </c>
      <c r="D7758" t="str">
        <f>VLOOKUP(C7758,'country description'!$A$1:$B$16,2,0)</f>
        <v>India</v>
      </c>
      <c r="E7758" s="1" t="s">
        <v>18133</v>
      </c>
      <c r="F7758" t="s">
        <v>18337</v>
      </c>
      <c r="G7758" t="s">
        <v>15438</v>
      </c>
      <c r="H7758" t="s">
        <v>18177</v>
      </c>
      <c r="I7758">
        <v>0</v>
      </c>
      <c r="J7758">
        <v>0</v>
      </c>
      <c r="K7758" t="s">
        <v>992</v>
      </c>
      <c r="L7758" t="s">
        <v>26</v>
      </c>
      <c r="M7758" t="s">
        <v>27</v>
      </c>
      <c r="N7758" t="s">
        <v>27</v>
      </c>
      <c r="O7758" t="s">
        <v>27</v>
      </c>
      <c r="P7758" t="s">
        <v>27</v>
      </c>
      <c r="Q7758">
        <v>1</v>
      </c>
      <c r="R7758">
        <v>0</v>
      </c>
      <c r="S7758">
        <v>400</v>
      </c>
      <c r="T7758">
        <f>VLOOKUP(L7758,'Currency exchange'!$A:$B,2,0) *S7758</f>
        <v>4.8</v>
      </c>
      <c r="U7758">
        <v>1</v>
      </c>
      <c r="V7758" t="s">
        <v>23523</v>
      </c>
      <c r="W7758" t="s">
        <v>23529</v>
      </c>
      <c r="X7758" t="s">
        <v>6517</v>
      </c>
      <c r="Y7758">
        <v>2015</v>
      </c>
      <c r="Z7758">
        <v>6</v>
      </c>
      <c r="AA7758">
        <v>8</v>
      </c>
    </row>
    <row r="7759" spans="1:27" x14ac:dyDescent="0.25">
      <c r="A7759">
        <v>18377907</v>
      </c>
      <c r="B7759" s="1" t="s">
        <v>18338</v>
      </c>
      <c r="C7759">
        <v>1</v>
      </c>
      <c r="D7759" t="str">
        <f>VLOOKUP(C7759,'country description'!$A$1:$B$16,2,0)</f>
        <v>India</v>
      </c>
      <c r="E7759" s="1" t="s">
        <v>18133</v>
      </c>
      <c r="F7759" t="s">
        <v>18339</v>
      </c>
      <c r="G7759" t="s">
        <v>15438</v>
      </c>
      <c r="H7759" t="s">
        <v>18177</v>
      </c>
      <c r="I7759">
        <v>77.299920700000001</v>
      </c>
      <c r="J7759">
        <v>28.461425800000001</v>
      </c>
      <c r="K7759" t="s">
        <v>760</v>
      </c>
      <c r="L7759" t="s">
        <v>26</v>
      </c>
      <c r="M7759" t="s">
        <v>27</v>
      </c>
      <c r="N7759" t="s">
        <v>27</v>
      </c>
      <c r="O7759" t="s">
        <v>27</v>
      </c>
      <c r="P7759" t="s">
        <v>27</v>
      </c>
      <c r="Q7759">
        <v>1</v>
      </c>
      <c r="R7759">
        <v>0</v>
      </c>
      <c r="S7759">
        <v>200</v>
      </c>
      <c r="T7759">
        <f>VLOOKUP(L7759,'Currency exchange'!$A:$B,2,0) *S7759</f>
        <v>2.4</v>
      </c>
      <c r="U7759">
        <v>1</v>
      </c>
      <c r="V7759" t="s">
        <v>23523</v>
      </c>
      <c r="W7759" t="s">
        <v>23529</v>
      </c>
      <c r="X7759" t="s">
        <v>4498</v>
      </c>
      <c r="Y7759">
        <v>2012</v>
      </c>
      <c r="Z7759">
        <v>6</v>
      </c>
      <c r="AA7759">
        <v>14</v>
      </c>
    </row>
    <row r="7760" spans="1:27" x14ac:dyDescent="0.25">
      <c r="A7760">
        <v>17982346</v>
      </c>
      <c r="B7760" s="1" t="s">
        <v>18340</v>
      </c>
      <c r="C7760">
        <v>1</v>
      </c>
      <c r="D7760" t="str">
        <f>VLOOKUP(C7760,'country description'!$A$1:$B$16,2,0)</f>
        <v>India</v>
      </c>
      <c r="E7760" s="1" t="s">
        <v>18133</v>
      </c>
      <c r="F7760" t="s">
        <v>18341</v>
      </c>
      <c r="G7760" t="s">
        <v>13904</v>
      </c>
      <c r="H7760" t="s">
        <v>18184</v>
      </c>
      <c r="I7760">
        <v>77.324141499999996</v>
      </c>
      <c r="J7760">
        <v>28.363214200000002</v>
      </c>
      <c r="K7760" t="s">
        <v>760</v>
      </c>
      <c r="L7760" t="s">
        <v>26</v>
      </c>
      <c r="M7760" t="s">
        <v>27</v>
      </c>
      <c r="N7760" t="s">
        <v>27</v>
      </c>
      <c r="O7760" t="s">
        <v>27</v>
      </c>
      <c r="P7760" t="s">
        <v>27</v>
      </c>
      <c r="Q7760">
        <v>1</v>
      </c>
      <c r="R7760">
        <v>9</v>
      </c>
      <c r="S7760">
        <v>200</v>
      </c>
      <c r="T7760">
        <f>VLOOKUP(L7760,'Currency exchange'!$A:$B,2,0) *S7760</f>
        <v>2.4</v>
      </c>
      <c r="U7760">
        <v>3</v>
      </c>
      <c r="V7760" t="s">
        <v>23525</v>
      </c>
      <c r="W7760" t="s">
        <v>23532</v>
      </c>
      <c r="X7760" t="s">
        <v>12144</v>
      </c>
      <c r="Y7760">
        <v>2016</v>
      </c>
      <c r="Z7760">
        <v>6</v>
      </c>
      <c r="AA7760">
        <v>22</v>
      </c>
    </row>
    <row r="7761" spans="1:27" x14ac:dyDescent="0.25">
      <c r="A7761">
        <v>312842</v>
      </c>
      <c r="B7761" s="1" t="s">
        <v>18342</v>
      </c>
      <c r="C7761">
        <v>1</v>
      </c>
      <c r="D7761" t="str">
        <f>VLOOKUP(C7761,'country description'!$A$1:$B$16,2,0)</f>
        <v>India</v>
      </c>
      <c r="E7761" s="1" t="s">
        <v>18133</v>
      </c>
      <c r="F7761" t="s">
        <v>18343</v>
      </c>
      <c r="G7761" t="s">
        <v>18187</v>
      </c>
      <c r="H7761" t="s">
        <v>18188</v>
      </c>
      <c r="I7761">
        <v>77.339666100000002</v>
      </c>
      <c r="J7761">
        <v>28.4087438</v>
      </c>
      <c r="K7761" t="s">
        <v>750</v>
      </c>
      <c r="L7761" t="s">
        <v>26</v>
      </c>
      <c r="M7761" t="s">
        <v>27</v>
      </c>
      <c r="N7761" t="s">
        <v>36</v>
      </c>
      <c r="O7761" t="s">
        <v>27</v>
      </c>
      <c r="P7761" t="s">
        <v>27</v>
      </c>
      <c r="Q7761">
        <v>1</v>
      </c>
      <c r="R7761">
        <v>10</v>
      </c>
      <c r="S7761">
        <v>450</v>
      </c>
      <c r="T7761">
        <f>VLOOKUP(L7761,'Currency exchange'!$A:$B,2,0) *S7761</f>
        <v>5.4</v>
      </c>
      <c r="U7761">
        <v>3</v>
      </c>
      <c r="V7761" t="s">
        <v>23525</v>
      </c>
      <c r="W7761" t="s">
        <v>23532</v>
      </c>
      <c r="X7761" t="s">
        <v>11396</v>
      </c>
      <c r="Y7761">
        <v>2014</v>
      </c>
      <c r="Z7761">
        <v>6</v>
      </c>
      <c r="AA7761">
        <v>13</v>
      </c>
    </row>
    <row r="7762" spans="1:27" x14ac:dyDescent="0.25">
      <c r="A7762">
        <v>18273572</v>
      </c>
      <c r="B7762" s="1" t="s">
        <v>18344</v>
      </c>
      <c r="C7762">
        <v>1</v>
      </c>
      <c r="D7762" t="str">
        <f>VLOOKUP(C7762,'country description'!$A$1:$B$16,2,0)</f>
        <v>India</v>
      </c>
      <c r="E7762" s="1" t="s">
        <v>18133</v>
      </c>
      <c r="F7762" t="s">
        <v>18345</v>
      </c>
      <c r="G7762" t="s">
        <v>18187</v>
      </c>
      <c r="H7762" t="s">
        <v>18188</v>
      </c>
      <c r="I7762">
        <v>77.340982600000004</v>
      </c>
      <c r="J7762">
        <v>28.408071899999999</v>
      </c>
      <c r="K7762" t="s">
        <v>992</v>
      </c>
      <c r="L7762" t="s">
        <v>26</v>
      </c>
      <c r="M7762" t="s">
        <v>27</v>
      </c>
      <c r="N7762" t="s">
        <v>36</v>
      </c>
      <c r="O7762" t="s">
        <v>27</v>
      </c>
      <c r="P7762" t="s">
        <v>27</v>
      </c>
      <c r="Q7762">
        <v>2</v>
      </c>
      <c r="R7762">
        <v>37</v>
      </c>
      <c r="S7762">
        <v>500</v>
      </c>
      <c r="T7762">
        <f>VLOOKUP(L7762,'Currency exchange'!$A:$B,2,0) *S7762</f>
        <v>6</v>
      </c>
      <c r="U7762">
        <v>3.4</v>
      </c>
      <c r="V7762" t="s">
        <v>23525</v>
      </c>
      <c r="W7762" t="s">
        <v>23532</v>
      </c>
      <c r="X7762" t="s">
        <v>6535</v>
      </c>
      <c r="Y7762">
        <v>2016</v>
      </c>
      <c r="Z7762">
        <v>6</v>
      </c>
      <c r="AA7762">
        <v>14</v>
      </c>
    </row>
    <row r="7763" spans="1:27" x14ac:dyDescent="0.25">
      <c r="A7763">
        <v>307151</v>
      </c>
      <c r="B7763" s="1" t="s">
        <v>18346</v>
      </c>
      <c r="C7763">
        <v>1</v>
      </c>
      <c r="D7763" t="str">
        <f>VLOOKUP(C7763,'country description'!$A$1:$B$16,2,0)</f>
        <v>India</v>
      </c>
      <c r="E7763" s="1" t="s">
        <v>18133</v>
      </c>
      <c r="F7763" t="s">
        <v>18347</v>
      </c>
      <c r="G7763" t="s">
        <v>18191</v>
      </c>
      <c r="H7763" t="s">
        <v>18192</v>
      </c>
      <c r="I7763">
        <v>77.293759300000005</v>
      </c>
      <c r="J7763">
        <v>28.498214699999998</v>
      </c>
      <c r="K7763" t="s">
        <v>648</v>
      </c>
      <c r="L7763" t="s">
        <v>26</v>
      </c>
      <c r="M7763" t="s">
        <v>27</v>
      </c>
      <c r="N7763" t="s">
        <v>27</v>
      </c>
      <c r="O7763" t="s">
        <v>27</v>
      </c>
      <c r="P7763" t="s">
        <v>27</v>
      </c>
      <c r="Q7763">
        <v>2</v>
      </c>
      <c r="R7763">
        <v>13</v>
      </c>
      <c r="S7763">
        <v>500</v>
      </c>
      <c r="T7763">
        <f>VLOOKUP(L7763,'Currency exchange'!$A:$B,2,0) *S7763</f>
        <v>6</v>
      </c>
      <c r="U7763">
        <v>2.8</v>
      </c>
      <c r="V7763" t="s">
        <v>23524</v>
      </c>
      <c r="W7763" t="s">
        <v>23530</v>
      </c>
      <c r="X7763" t="s">
        <v>5217</v>
      </c>
      <c r="Y7763">
        <v>2013</v>
      </c>
      <c r="Z7763">
        <v>6</v>
      </c>
      <c r="AA7763">
        <v>27</v>
      </c>
    </row>
    <row r="7764" spans="1:27" x14ac:dyDescent="0.25">
      <c r="A7764">
        <v>18471318</v>
      </c>
      <c r="B7764" s="1" t="s">
        <v>7192</v>
      </c>
      <c r="C7764">
        <v>1</v>
      </c>
      <c r="D7764" t="str">
        <f>VLOOKUP(C7764,'country description'!$A$1:$B$16,2,0)</f>
        <v>India</v>
      </c>
      <c r="E7764" s="1" t="s">
        <v>18133</v>
      </c>
      <c r="F7764" t="s">
        <v>18348</v>
      </c>
      <c r="G7764" t="s">
        <v>18191</v>
      </c>
      <c r="H7764" t="s">
        <v>18192</v>
      </c>
      <c r="I7764">
        <v>77.291880599999999</v>
      </c>
      <c r="J7764">
        <v>28.4990357</v>
      </c>
      <c r="K7764" t="s">
        <v>792</v>
      </c>
      <c r="L7764" t="s">
        <v>26</v>
      </c>
      <c r="M7764" t="s">
        <v>27</v>
      </c>
      <c r="N7764" t="s">
        <v>27</v>
      </c>
      <c r="O7764" t="s">
        <v>27</v>
      </c>
      <c r="P7764" t="s">
        <v>27</v>
      </c>
      <c r="Q7764">
        <v>2</v>
      </c>
      <c r="R7764">
        <v>0</v>
      </c>
      <c r="S7764">
        <v>500</v>
      </c>
      <c r="T7764">
        <f>VLOOKUP(L7764,'Currency exchange'!$A:$B,2,0) *S7764</f>
        <v>6</v>
      </c>
      <c r="U7764">
        <v>1</v>
      </c>
      <c r="V7764" t="s">
        <v>23523</v>
      </c>
      <c r="W7764" t="s">
        <v>23529</v>
      </c>
      <c r="X7764" t="s">
        <v>2851</v>
      </c>
      <c r="Y7764">
        <v>2016</v>
      </c>
      <c r="Z7764">
        <v>6</v>
      </c>
      <c r="AA7764">
        <v>24</v>
      </c>
    </row>
    <row r="7765" spans="1:27" x14ac:dyDescent="0.25">
      <c r="A7765">
        <v>18133510</v>
      </c>
      <c r="B7765" s="1" t="s">
        <v>5204</v>
      </c>
      <c r="C7765">
        <v>1</v>
      </c>
      <c r="D7765" t="str">
        <f>VLOOKUP(C7765,'country description'!$A$1:$B$16,2,0)</f>
        <v>India</v>
      </c>
      <c r="E7765" s="1" t="s">
        <v>18133</v>
      </c>
      <c r="F7765" t="s">
        <v>18349</v>
      </c>
      <c r="G7765" t="s">
        <v>18135</v>
      </c>
      <c r="H7765" t="s">
        <v>18136</v>
      </c>
      <c r="I7765">
        <v>77.307378499999999</v>
      </c>
      <c r="J7765">
        <v>28.469862899999999</v>
      </c>
      <c r="K7765" t="s">
        <v>25</v>
      </c>
      <c r="L7765" t="s">
        <v>26</v>
      </c>
      <c r="M7765" t="s">
        <v>27</v>
      </c>
      <c r="N7765" t="s">
        <v>27</v>
      </c>
      <c r="O7765" t="s">
        <v>27</v>
      </c>
      <c r="P7765" t="s">
        <v>27</v>
      </c>
      <c r="Q7765">
        <v>3</v>
      </c>
      <c r="R7765">
        <v>299</v>
      </c>
      <c r="S7765">
        <v>1600</v>
      </c>
      <c r="T7765">
        <f>VLOOKUP(L7765,'Currency exchange'!$A:$B,2,0) *S7765</f>
        <v>19.2</v>
      </c>
      <c r="U7765">
        <v>4</v>
      </c>
      <c r="V7765" t="s">
        <v>23526</v>
      </c>
      <c r="W7765" t="s">
        <v>23531</v>
      </c>
      <c r="X7765" t="s">
        <v>1191</v>
      </c>
      <c r="Y7765">
        <v>2010</v>
      </c>
      <c r="Z7765">
        <v>5</v>
      </c>
      <c r="AA7765">
        <v>24</v>
      </c>
    </row>
    <row r="7766" spans="1:27" x14ac:dyDescent="0.25">
      <c r="A7766">
        <v>18427216</v>
      </c>
      <c r="B7766" s="1" t="s">
        <v>18350</v>
      </c>
      <c r="C7766">
        <v>1</v>
      </c>
      <c r="D7766" t="str">
        <f>VLOOKUP(C7766,'country description'!$A$1:$B$16,2,0)</f>
        <v>India</v>
      </c>
      <c r="E7766" s="1" t="s">
        <v>18133</v>
      </c>
      <c r="F7766" t="s">
        <v>18351</v>
      </c>
      <c r="G7766" t="s">
        <v>15124</v>
      </c>
      <c r="H7766" t="s">
        <v>18306</v>
      </c>
      <c r="I7766">
        <v>77.314445599999999</v>
      </c>
      <c r="J7766">
        <v>28.3811924</v>
      </c>
      <c r="K7766" t="s">
        <v>648</v>
      </c>
      <c r="L7766" t="s">
        <v>26</v>
      </c>
      <c r="M7766" t="s">
        <v>27</v>
      </c>
      <c r="N7766" t="s">
        <v>27</v>
      </c>
      <c r="O7766" t="s">
        <v>27</v>
      </c>
      <c r="P7766" t="s">
        <v>27</v>
      </c>
      <c r="Q7766">
        <v>2</v>
      </c>
      <c r="R7766">
        <v>0</v>
      </c>
      <c r="S7766">
        <v>550</v>
      </c>
      <c r="T7766">
        <f>VLOOKUP(L7766,'Currency exchange'!$A:$B,2,0) *S7766</f>
        <v>6.6000000000000005</v>
      </c>
      <c r="U7766">
        <v>1</v>
      </c>
      <c r="V7766" t="s">
        <v>23523</v>
      </c>
      <c r="W7766" t="s">
        <v>23529</v>
      </c>
      <c r="X7766" t="s">
        <v>18352</v>
      </c>
      <c r="Y7766">
        <v>2012</v>
      </c>
      <c r="Z7766">
        <v>5</v>
      </c>
      <c r="AA7766">
        <v>11</v>
      </c>
    </row>
    <row r="7767" spans="1:27" x14ac:dyDescent="0.25">
      <c r="A7767">
        <v>18107832</v>
      </c>
      <c r="B7767" s="1" t="s">
        <v>8305</v>
      </c>
      <c r="C7767">
        <v>1</v>
      </c>
      <c r="D7767" t="str">
        <f>VLOOKUP(C7767,'country description'!$A$1:$B$16,2,0)</f>
        <v>India</v>
      </c>
      <c r="E7767" s="1" t="s">
        <v>18133</v>
      </c>
      <c r="F7767" t="s">
        <v>18353</v>
      </c>
      <c r="G7767" t="s">
        <v>13875</v>
      </c>
      <c r="H7767" t="s">
        <v>18150</v>
      </c>
      <c r="I7767">
        <v>77.323943700000001</v>
      </c>
      <c r="J7767">
        <v>28.395290599999999</v>
      </c>
      <c r="K7767" t="s">
        <v>15575</v>
      </c>
      <c r="L7767" t="s">
        <v>26</v>
      </c>
      <c r="M7767" t="s">
        <v>27</v>
      </c>
      <c r="N7767" t="s">
        <v>36</v>
      </c>
      <c r="O7767" t="s">
        <v>27</v>
      </c>
      <c r="P7767" t="s">
        <v>27</v>
      </c>
      <c r="Q7767">
        <v>2</v>
      </c>
      <c r="R7767">
        <v>39</v>
      </c>
      <c r="S7767">
        <v>600</v>
      </c>
      <c r="T7767">
        <f>VLOOKUP(L7767,'Currency exchange'!$A:$B,2,0) *S7767</f>
        <v>7.2</v>
      </c>
      <c r="U7767">
        <v>2.6</v>
      </c>
      <c r="V7767" t="s">
        <v>23524</v>
      </c>
      <c r="W7767" t="s">
        <v>23530</v>
      </c>
      <c r="X7767" t="s">
        <v>18354</v>
      </c>
      <c r="Y7767">
        <v>2013</v>
      </c>
      <c r="Z7767">
        <v>5</v>
      </c>
      <c r="AA7767">
        <v>20</v>
      </c>
    </row>
    <row r="7768" spans="1:27" x14ac:dyDescent="0.25">
      <c r="A7768">
        <v>18421965</v>
      </c>
      <c r="B7768" s="1" t="s">
        <v>18355</v>
      </c>
      <c r="C7768">
        <v>1</v>
      </c>
      <c r="D7768" t="str">
        <f>VLOOKUP(C7768,'country description'!$A$1:$B$16,2,0)</f>
        <v>India</v>
      </c>
      <c r="E7768" s="1" t="s">
        <v>18133</v>
      </c>
      <c r="F7768" t="s">
        <v>18356</v>
      </c>
      <c r="G7768" t="s">
        <v>13875</v>
      </c>
      <c r="H7768" t="s">
        <v>18150</v>
      </c>
      <c r="I7768">
        <v>77.323244000000003</v>
      </c>
      <c r="J7768">
        <v>28.395083400000001</v>
      </c>
      <c r="K7768" t="s">
        <v>4128</v>
      </c>
      <c r="L7768" t="s">
        <v>26</v>
      </c>
      <c r="M7768" t="s">
        <v>27</v>
      </c>
      <c r="N7768" t="s">
        <v>27</v>
      </c>
      <c r="O7768" t="s">
        <v>27</v>
      </c>
      <c r="P7768" t="s">
        <v>27</v>
      </c>
      <c r="Q7768">
        <v>2</v>
      </c>
      <c r="R7768">
        <v>17</v>
      </c>
      <c r="S7768">
        <v>600</v>
      </c>
      <c r="T7768">
        <f>VLOOKUP(L7768,'Currency exchange'!$A:$B,2,0) *S7768</f>
        <v>7.2</v>
      </c>
      <c r="U7768">
        <v>2.7</v>
      </c>
      <c r="V7768" t="s">
        <v>23524</v>
      </c>
      <c r="W7768" t="s">
        <v>23530</v>
      </c>
      <c r="X7768" t="s">
        <v>12932</v>
      </c>
      <c r="Y7768">
        <v>2011</v>
      </c>
      <c r="Z7768">
        <v>5</v>
      </c>
      <c r="AA7768">
        <v>4</v>
      </c>
    </row>
    <row r="7769" spans="1:27" x14ac:dyDescent="0.25">
      <c r="A7769">
        <v>1820</v>
      </c>
      <c r="B7769" s="1" t="s">
        <v>18357</v>
      </c>
      <c r="C7769">
        <v>1</v>
      </c>
      <c r="D7769" t="str">
        <f>VLOOKUP(C7769,'country description'!$A$1:$B$16,2,0)</f>
        <v>India</v>
      </c>
      <c r="E7769" s="1" t="s">
        <v>18133</v>
      </c>
      <c r="F7769" t="s">
        <v>18358</v>
      </c>
      <c r="G7769" t="s">
        <v>13875</v>
      </c>
      <c r="H7769" t="s">
        <v>18150</v>
      </c>
      <c r="I7769">
        <v>77.324410700000001</v>
      </c>
      <c r="J7769">
        <v>28.395103500000001</v>
      </c>
      <c r="K7769" t="s">
        <v>18359</v>
      </c>
      <c r="L7769" t="s">
        <v>26</v>
      </c>
      <c r="M7769" t="s">
        <v>27</v>
      </c>
      <c r="N7769" t="s">
        <v>27</v>
      </c>
      <c r="O7769" t="s">
        <v>27</v>
      </c>
      <c r="P7769" t="s">
        <v>27</v>
      </c>
      <c r="Q7769">
        <v>2</v>
      </c>
      <c r="R7769">
        <v>280</v>
      </c>
      <c r="S7769">
        <v>650</v>
      </c>
      <c r="T7769">
        <f>VLOOKUP(L7769,'Currency exchange'!$A:$B,2,0) *S7769</f>
        <v>7.8</v>
      </c>
      <c r="U7769">
        <v>3.7</v>
      </c>
      <c r="V7769" t="s">
        <v>23525</v>
      </c>
      <c r="W7769" t="s">
        <v>23532</v>
      </c>
      <c r="X7769" t="s">
        <v>304</v>
      </c>
      <c r="Y7769">
        <v>2014</v>
      </c>
      <c r="Z7769">
        <v>5</v>
      </c>
      <c r="AA7769">
        <v>10</v>
      </c>
    </row>
    <row r="7770" spans="1:27" x14ac:dyDescent="0.25">
      <c r="A7770">
        <v>3863</v>
      </c>
      <c r="B7770" s="1" t="s">
        <v>1148</v>
      </c>
      <c r="C7770">
        <v>1</v>
      </c>
      <c r="D7770" t="str">
        <f>VLOOKUP(C7770,'country description'!$A$1:$B$16,2,0)</f>
        <v>India</v>
      </c>
      <c r="E7770" s="1" t="s">
        <v>18133</v>
      </c>
      <c r="F7770" t="s">
        <v>18360</v>
      </c>
      <c r="G7770" t="s">
        <v>13875</v>
      </c>
      <c r="H7770" t="s">
        <v>18150</v>
      </c>
      <c r="I7770">
        <v>77.321642800000006</v>
      </c>
      <c r="J7770">
        <v>28.395138500000002</v>
      </c>
      <c r="K7770" t="s">
        <v>1149</v>
      </c>
      <c r="L7770" t="s">
        <v>26</v>
      </c>
      <c r="M7770" t="s">
        <v>27</v>
      </c>
      <c r="N7770" t="s">
        <v>27</v>
      </c>
      <c r="O7770" t="s">
        <v>27</v>
      </c>
      <c r="P7770" t="s">
        <v>27</v>
      </c>
      <c r="Q7770">
        <v>1</v>
      </c>
      <c r="R7770">
        <v>70</v>
      </c>
      <c r="S7770">
        <v>400</v>
      </c>
      <c r="T7770">
        <f>VLOOKUP(L7770,'Currency exchange'!$A:$B,2,0) *S7770</f>
        <v>4.8</v>
      </c>
      <c r="U7770">
        <v>3.6</v>
      </c>
      <c r="V7770" t="s">
        <v>23525</v>
      </c>
      <c r="W7770" t="s">
        <v>23532</v>
      </c>
      <c r="X7770" t="s">
        <v>1178</v>
      </c>
      <c r="Y7770">
        <v>2017</v>
      </c>
      <c r="Z7770">
        <v>5</v>
      </c>
      <c r="AA7770">
        <v>22</v>
      </c>
    </row>
    <row r="7771" spans="1:27" x14ac:dyDescent="0.25">
      <c r="A7771">
        <v>2565</v>
      </c>
      <c r="B7771" s="1" t="s">
        <v>18361</v>
      </c>
      <c r="C7771">
        <v>1</v>
      </c>
      <c r="D7771" t="str">
        <f>VLOOKUP(C7771,'country description'!$A$1:$B$16,2,0)</f>
        <v>India</v>
      </c>
      <c r="E7771" s="1" t="s">
        <v>18133</v>
      </c>
      <c r="F7771" t="s">
        <v>18362</v>
      </c>
      <c r="G7771" t="s">
        <v>13875</v>
      </c>
      <c r="H7771" t="s">
        <v>18150</v>
      </c>
      <c r="I7771">
        <v>77.324465099999998</v>
      </c>
      <c r="J7771">
        <v>28.395037599999998</v>
      </c>
      <c r="K7771" t="s">
        <v>1671</v>
      </c>
      <c r="L7771" t="s">
        <v>26</v>
      </c>
      <c r="M7771" t="s">
        <v>27</v>
      </c>
      <c r="N7771" t="s">
        <v>27</v>
      </c>
      <c r="O7771" t="s">
        <v>27</v>
      </c>
      <c r="P7771" t="s">
        <v>27</v>
      </c>
      <c r="Q7771">
        <v>1</v>
      </c>
      <c r="R7771">
        <v>75</v>
      </c>
      <c r="S7771">
        <v>150</v>
      </c>
      <c r="T7771">
        <f>VLOOKUP(L7771,'Currency exchange'!$A:$B,2,0) *S7771</f>
        <v>1.8</v>
      </c>
      <c r="U7771">
        <v>3.8</v>
      </c>
      <c r="V7771" t="s">
        <v>23525</v>
      </c>
      <c r="W7771" t="s">
        <v>23532</v>
      </c>
      <c r="X7771" t="s">
        <v>15976</v>
      </c>
      <c r="Y7771">
        <v>2014</v>
      </c>
      <c r="Z7771">
        <v>5</v>
      </c>
      <c r="AA7771">
        <v>8</v>
      </c>
    </row>
    <row r="7772" spans="1:27" x14ac:dyDescent="0.25">
      <c r="A7772">
        <v>18466420</v>
      </c>
      <c r="B7772" s="1" t="s">
        <v>18363</v>
      </c>
      <c r="C7772">
        <v>1</v>
      </c>
      <c r="D7772" t="str">
        <f>VLOOKUP(C7772,'country description'!$A$1:$B$16,2,0)</f>
        <v>India</v>
      </c>
      <c r="E7772" s="1" t="s">
        <v>18133</v>
      </c>
      <c r="F7772" t="s">
        <v>18364</v>
      </c>
      <c r="G7772" t="s">
        <v>16440</v>
      </c>
      <c r="H7772" t="s">
        <v>18158</v>
      </c>
      <c r="I7772">
        <v>77.318701700000005</v>
      </c>
      <c r="J7772">
        <v>28.4106649</v>
      </c>
      <c r="K7772" t="s">
        <v>777</v>
      </c>
      <c r="L7772" t="s">
        <v>26</v>
      </c>
      <c r="M7772" t="s">
        <v>27</v>
      </c>
      <c r="N7772" t="s">
        <v>27</v>
      </c>
      <c r="O7772" t="s">
        <v>27</v>
      </c>
      <c r="P7772" t="s">
        <v>27</v>
      </c>
      <c r="Q7772">
        <v>1</v>
      </c>
      <c r="R7772">
        <v>0</v>
      </c>
      <c r="S7772">
        <v>300</v>
      </c>
      <c r="T7772">
        <f>VLOOKUP(L7772,'Currency exchange'!$A:$B,2,0) *S7772</f>
        <v>3.6</v>
      </c>
      <c r="U7772">
        <v>1</v>
      </c>
      <c r="V7772" t="s">
        <v>23523</v>
      </c>
      <c r="W7772" t="s">
        <v>23529</v>
      </c>
      <c r="X7772" t="s">
        <v>2388</v>
      </c>
      <c r="Y7772">
        <v>2016</v>
      </c>
      <c r="Z7772">
        <v>5</v>
      </c>
      <c r="AA7772">
        <v>17</v>
      </c>
    </row>
    <row r="7773" spans="1:27" x14ac:dyDescent="0.25">
      <c r="A7773">
        <v>8321</v>
      </c>
      <c r="B7773" s="1" t="s">
        <v>18365</v>
      </c>
      <c r="C7773">
        <v>1</v>
      </c>
      <c r="D7773" t="str">
        <f>VLOOKUP(C7773,'country description'!$A$1:$B$16,2,0)</f>
        <v>India</v>
      </c>
      <c r="E7773" s="1" t="s">
        <v>18133</v>
      </c>
      <c r="F7773" t="s">
        <v>18366</v>
      </c>
      <c r="G7773" t="s">
        <v>13880</v>
      </c>
      <c r="H7773" t="s">
        <v>18161</v>
      </c>
      <c r="I7773">
        <v>77.327576399999998</v>
      </c>
      <c r="J7773">
        <v>28.410372500000001</v>
      </c>
      <c r="K7773" t="s">
        <v>677</v>
      </c>
      <c r="L7773" t="s">
        <v>26</v>
      </c>
      <c r="M7773" t="s">
        <v>27</v>
      </c>
      <c r="N7773" t="s">
        <v>27</v>
      </c>
      <c r="O7773" t="s">
        <v>27</v>
      </c>
      <c r="P7773" t="s">
        <v>27</v>
      </c>
      <c r="Q7773">
        <v>2</v>
      </c>
      <c r="R7773">
        <v>43</v>
      </c>
      <c r="S7773">
        <v>500</v>
      </c>
      <c r="T7773">
        <f>VLOOKUP(L7773,'Currency exchange'!$A:$B,2,0) *S7773</f>
        <v>6</v>
      </c>
      <c r="U7773">
        <v>2.7</v>
      </c>
      <c r="V7773" t="s">
        <v>23524</v>
      </c>
      <c r="W7773" t="s">
        <v>23530</v>
      </c>
      <c r="X7773" t="s">
        <v>1182</v>
      </c>
      <c r="Y7773">
        <v>2011</v>
      </c>
      <c r="Z7773">
        <v>5</v>
      </c>
      <c r="AA7773">
        <v>18</v>
      </c>
    </row>
    <row r="7774" spans="1:27" x14ac:dyDescent="0.25">
      <c r="A7774">
        <v>18472443</v>
      </c>
      <c r="B7774" s="1" t="s">
        <v>16053</v>
      </c>
      <c r="C7774">
        <v>1</v>
      </c>
      <c r="D7774" t="str">
        <f>VLOOKUP(C7774,'country description'!$A$1:$B$16,2,0)</f>
        <v>India</v>
      </c>
      <c r="E7774" s="1" t="s">
        <v>18133</v>
      </c>
      <c r="F7774" t="s">
        <v>18228</v>
      </c>
      <c r="G7774" t="s">
        <v>18229</v>
      </c>
      <c r="H7774" t="s">
        <v>18230</v>
      </c>
      <c r="I7774">
        <v>77.310813800000005</v>
      </c>
      <c r="J7774">
        <v>28.471302000000001</v>
      </c>
      <c r="K7774" t="s">
        <v>11531</v>
      </c>
      <c r="L7774" t="s">
        <v>26</v>
      </c>
      <c r="M7774" t="s">
        <v>27</v>
      </c>
      <c r="N7774" t="s">
        <v>27</v>
      </c>
      <c r="O7774" t="s">
        <v>27</v>
      </c>
      <c r="P7774" t="s">
        <v>27</v>
      </c>
      <c r="Q7774">
        <v>1</v>
      </c>
      <c r="R7774">
        <v>0</v>
      </c>
      <c r="S7774">
        <v>150</v>
      </c>
      <c r="T7774">
        <f>VLOOKUP(L7774,'Currency exchange'!$A:$B,2,0) *S7774</f>
        <v>1.8</v>
      </c>
      <c r="U7774">
        <v>1</v>
      </c>
      <c r="V7774" t="s">
        <v>23523</v>
      </c>
      <c r="W7774" t="s">
        <v>23529</v>
      </c>
      <c r="X7774" t="s">
        <v>3867</v>
      </c>
      <c r="Y7774">
        <v>2017</v>
      </c>
      <c r="Z7774">
        <v>5</v>
      </c>
      <c r="AA7774">
        <v>13</v>
      </c>
    </row>
    <row r="7775" spans="1:27" x14ac:dyDescent="0.25">
      <c r="A7775">
        <v>18204478</v>
      </c>
      <c r="B7775" s="1" t="s">
        <v>513</v>
      </c>
      <c r="C7775">
        <v>1</v>
      </c>
      <c r="D7775" t="str">
        <f>VLOOKUP(C7775,'country description'!$A$1:$B$16,2,0)</f>
        <v>India</v>
      </c>
      <c r="E7775" s="1" t="s">
        <v>18133</v>
      </c>
      <c r="F7775" t="s">
        <v>18367</v>
      </c>
      <c r="G7775" t="s">
        <v>16452</v>
      </c>
      <c r="H7775" t="s">
        <v>18233</v>
      </c>
      <c r="I7775">
        <v>77.306939360000001</v>
      </c>
      <c r="J7775">
        <v>28.48429689</v>
      </c>
      <c r="K7775" t="s">
        <v>677</v>
      </c>
      <c r="L7775" t="s">
        <v>26</v>
      </c>
      <c r="M7775" t="s">
        <v>27</v>
      </c>
      <c r="N7775" t="s">
        <v>27</v>
      </c>
      <c r="O7775" t="s">
        <v>27</v>
      </c>
      <c r="P7775" t="s">
        <v>27</v>
      </c>
      <c r="Q7775">
        <v>2</v>
      </c>
      <c r="R7775">
        <v>6</v>
      </c>
      <c r="S7775">
        <v>500</v>
      </c>
      <c r="T7775">
        <f>VLOOKUP(L7775,'Currency exchange'!$A:$B,2,0) *S7775</f>
        <v>6</v>
      </c>
      <c r="U7775">
        <v>3</v>
      </c>
      <c r="V7775" t="s">
        <v>23525</v>
      </c>
      <c r="W7775" t="s">
        <v>23532</v>
      </c>
      <c r="X7775" t="s">
        <v>300</v>
      </c>
      <c r="Y7775">
        <v>2015</v>
      </c>
      <c r="Z7775">
        <v>5</v>
      </c>
      <c r="AA7775">
        <v>28</v>
      </c>
    </row>
    <row r="7776" spans="1:27" x14ac:dyDescent="0.25">
      <c r="A7776">
        <v>18349251</v>
      </c>
      <c r="B7776" s="1" t="s">
        <v>18368</v>
      </c>
      <c r="C7776">
        <v>1</v>
      </c>
      <c r="D7776" t="str">
        <f>VLOOKUP(C7776,'country description'!$A$1:$B$16,2,0)</f>
        <v>India</v>
      </c>
      <c r="E7776" s="1" t="s">
        <v>18133</v>
      </c>
      <c r="F7776" t="s">
        <v>18369</v>
      </c>
      <c r="G7776" t="s">
        <v>16232</v>
      </c>
      <c r="H7776" t="s">
        <v>18174</v>
      </c>
      <c r="I7776">
        <v>0</v>
      </c>
      <c r="J7776">
        <v>0</v>
      </c>
      <c r="K7776" t="s">
        <v>4211</v>
      </c>
      <c r="L7776" t="s">
        <v>26</v>
      </c>
      <c r="M7776" t="s">
        <v>27</v>
      </c>
      <c r="N7776" t="s">
        <v>27</v>
      </c>
      <c r="O7776" t="s">
        <v>27</v>
      </c>
      <c r="P7776" t="s">
        <v>27</v>
      </c>
      <c r="Q7776">
        <v>1</v>
      </c>
      <c r="R7776">
        <v>0</v>
      </c>
      <c r="S7776">
        <v>400</v>
      </c>
      <c r="T7776">
        <f>VLOOKUP(L7776,'Currency exchange'!$A:$B,2,0) *S7776</f>
        <v>4.8</v>
      </c>
      <c r="U7776">
        <v>1</v>
      </c>
      <c r="V7776" t="s">
        <v>23523</v>
      </c>
      <c r="W7776" t="s">
        <v>23529</v>
      </c>
      <c r="X7776" t="s">
        <v>7762</v>
      </c>
      <c r="Y7776">
        <v>2015</v>
      </c>
      <c r="Z7776">
        <v>5</v>
      </c>
      <c r="AA7776">
        <v>13</v>
      </c>
    </row>
    <row r="7777" spans="1:27" x14ac:dyDescent="0.25">
      <c r="A7777">
        <v>18424179</v>
      </c>
      <c r="B7777" s="1" t="s">
        <v>17430</v>
      </c>
      <c r="C7777">
        <v>1</v>
      </c>
      <c r="D7777" t="str">
        <f>VLOOKUP(C7777,'country description'!$A$1:$B$16,2,0)</f>
        <v>India</v>
      </c>
      <c r="E7777" s="1" t="s">
        <v>18133</v>
      </c>
      <c r="F7777" t="s">
        <v>18370</v>
      </c>
      <c r="G7777" t="s">
        <v>18371</v>
      </c>
      <c r="H7777" t="s">
        <v>18372</v>
      </c>
      <c r="I7777">
        <v>0</v>
      </c>
      <c r="J7777">
        <v>0</v>
      </c>
      <c r="K7777" t="s">
        <v>648</v>
      </c>
      <c r="L7777" t="s">
        <v>26</v>
      </c>
      <c r="M7777" t="s">
        <v>27</v>
      </c>
      <c r="N7777" t="s">
        <v>27</v>
      </c>
      <c r="O7777" t="s">
        <v>27</v>
      </c>
      <c r="P7777" t="s">
        <v>27</v>
      </c>
      <c r="Q7777">
        <v>1</v>
      </c>
      <c r="R7777">
        <v>0</v>
      </c>
      <c r="S7777">
        <v>300</v>
      </c>
      <c r="T7777">
        <f>VLOOKUP(L7777,'Currency exchange'!$A:$B,2,0) *S7777</f>
        <v>3.6</v>
      </c>
      <c r="U7777">
        <v>1</v>
      </c>
      <c r="V7777" t="s">
        <v>23523</v>
      </c>
      <c r="W7777" t="s">
        <v>23529</v>
      </c>
      <c r="X7777" t="s">
        <v>7753</v>
      </c>
      <c r="Y7777">
        <v>2016</v>
      </c>
      <c r="Z7777">
        <v>5</v>
      </c>
      <c r="AA7777">
        <v>4</v>
      </c>
    </row>
    <row r="7778" spans="1:27" x14ac:dyDescent="0.25">
      <c r="A7778">
        <v>309632</v>
      </c>
      <c r="B7778" s="1" t="s">
        <v>818</v>
      </c>
      <c r="C7778">
        <v>1</v>
      </c>
      <c r="D7778" t="str">
        <f>VLOOKUP(C7778,'country description'!$A$1:$B$16,2,0)</f>
        <v>India</v>
      </c>
      <c r="E7778" s="1" t="s">
        <v>18133</v>
      </c>
      <c r="F7778" t="s">
        <v>18373</v>
      </c>
      <c r="G7778" t="s">
        <v>15438</v>
      </c>
      <c r="H7778" t="s">
        <v>18177</v>
      </c>
      <c r="I7778">
        <v>77.300179499999999</v>
      </c>
      <c r="J7778">
        <v>28.4609554</v>
      </c>
      <c r="K7778" t="s">
        <v>819</v>
      </c>
      <c r="L7778" t="s">
        <v>26</v>
      </c>
      <c r="M7778" t="s">
        <v>27</v>
      </c>
      <c r="N7778" t="s">
        <v>27</v>
      </c>
      <c r="O7778" t="s">
        <v>27</v>
      </c>
      <c r="P7778" t="s">
        <v>27</v>
      </c>
      <c r="Q7778">
        <v>2</v>
      </c>
      <c r="R7778">
        <v>10</v>
      </c>
      <c r="S7778">
        <v>700</v>
      </c>
      <c r="T7778">
        <f>VLOOKUP(L7778,'Currency exchange'!$A:$B,2,0) *S7778</f>
        <v>8.4</v>
      </c>
      <c r="U7778">
        <v>2.9</v>
      </c>
      <c r="V7778" t="s">
        <v>23524</v>
      </c>
      <c r="W7778" t="s">
        <v>23530</v>
      </c>
      <c r="X7778" t="s">
        <v>7723</v>
      </c>
      <c r="Y7778">
        <v>2013</v>
      </c>
      <c r="Z7778">
        <v>5</v>
      </c>
      <c r="AA7778">
        <v>25</v>
      </c>
    </row>
    <row r="7779" spans="1:27" x14ac:dyDescent="0.25">
      <c r="A7779">
        <v>312874</v>
      </c>
      <c r="B7779" s="1" t="s">
        <v>1459</v>
      </c>
      <c r="C7779">
        <v>1</v>
      </c>
      <c r="D7779" t="str">
        <f>VLOOKUP(C7779,'country description'!$A$1:$B$16,2,0)</f>
        <v>India</v>
      </c>
      <c r="E7779" s="1" t="s">
        <v>18133</v>
      </c>
      <c r="F7779" t="s">
        <v>18374</v>
      </c>
      <c r="G7779" t="s">
        <v>15438</v>
      </c>
      <c r="H7779" t="s">
        <v>18177</v>
      </c>
      <c r="I7779">
        <v>77.288687300000007</v>
      </c>
      <c r="J7779">
        <v>28.460556</v>
      </c>
      <c r="K7779" t="s">
        <v>1461</v>
      </c>
      <c r="L7779" t="s">
        <v>26</v>
      </c>
      <c r="M7779" t="s">
        <v>27</v>
      </c>
      <c r="N7779" t="s">
        <v>27</v>
      </c>
      <c r="O7779" t="s">
        <v>27</v>
      </c>
      <c r="P7779" t="s">
        <v>27</v>
      </c>
      <c r="Q7779">
        <v>1</v>
      </c>
      <c r="R7779">
        <v>5</v>
      </c>
      <c r="S7779">
        <v>350</v>
      </c>
      <c r="T7779">
        <f>VLOOKUP(L7779,'Currency exchange'!$A:$B,2,0) *S7779</f>
        <v>4.2</v>
      </c>
      <c r="U7779">
        <v>3.1</v>
      </c>
      <c r="V7779" t="s">
        <v>23525</v>
      </c>
      <c r="W7779" t="s">
        <v>23532</v>
      </c>
      <c r="X7779" t="s">
        <v>2231</v>
      </c>
      <c r="Y7779">
        <v>2012</v>
      </c>
      <c r="Z7779">
        <v>5</v>
      </c>
      <c r="AA7779">
        <v>13</v>
      </c>
    </row>
    <row r="7780" spans="1:27" x14ac:dyDescent="0.25">
      <c r="A7780">
        <v>18419654</v>
      </c>
      <c r="B7780" s="1" t="s">
        <v>18375</v>
      </c>
      <c r="C7780">
        <v>1</v>
      </c>
      <c r="D7780" t="str">
        <f>VLOOKUP(C7780,'country description'!$A$1:$B$16,2,0)</f>
        <v>India</v>
      </c>
      <c r="E7780" s="1" t="s">
        <v>18133</v>
      </c>
      <c r="F7780" t="s">
        <v>18376</v>
      </c>
      <c r="G7780" t="s">
        <v>18180</v>
      </c>
      <c r="H7780" t="s">
        <v>18181</v>
      </c>
      <c r="I7780">
        <v>77.299007500000002</v>
      </c>
      <c r="J7780">
        <v>28.437570699999998</v>
      </c>
      <c r="K7780" t="s">
        <v>1181</v>
      </c>
      <c r="L7780" t="s">
        <v>26</v>
      </c>
      <c r="M7780" t="s">
        <v>27</v>
      </c>
      <c r="N7780" t="s">
        <v>27</v>
      </c>
      <c r="O7780" t="s">
        <v>27</v>
      </c>
      <c r="P7780" t="s">
        <v>27</v>
      </c>
      <c r="Q7780">
        <v>1</v>
      </c>
      <c r="R7780">
        <v>1</v>
      </c>
      <c r="S7780">
        <v>250</v>
      </c>
      <c r="T7780">
        <f>VLOOKUP(L7780,'Currency exchange'!$A:$B,2,0) *S7780</f>
        <v>3</v>
      </c>
      <c r="U7780">
        <v>1</v>
      </c>
      <c r="V7780" t="s">
        <v>23523</v>
      </c>
      <c r="W7780" t="s">
        <v>23529</v>
      </c>
      <c r="X7780" t="s">
        <v>6979</v>
      </c>
      <c r="Y7780">
        <v>2014</v>
      </c>
      <c r="Z7780">
        <v>5</v>
      </c>
      <c r="AA7780">
        <v>27</v>
      </c>
    </row>
    <row r="7781" spans="1:27" x14ac:dyDescent="0.25">
      <c r="A7781">
        <v>18247033</v>
      </c>
      <c r="B7781" s="1" t="s">
        <v>18377</v>
      </c>
      <c r="C7781">
        <v>1</v>
      </c>
      <c r="D7781" t="str">
        <f>VLOOKUP(C7781,'country description'!$A$1:$B$16,2,0)</f>
        <v>India</v>
      </c>
      <c r="E7781" s="1" t="s">
        <v>18133</v>
      </c>
      <c r="F7781" t="s">
        <v>18378</v>
      </c>
      <c r="G7781" t="s">
        <v>18187</v>
      </c>
      <c r="H7781" t="s">
        <v>18188</v>
      </c>
      <c r="I7781">
        <v>77.336451299999993</v>
      </c>
      <c r="J7781">
        <v>28.4086778</v>
      </c>
      <c r="K7781" t="s">
        <v>648</v>
      </c>
      <c r="L7781" t="s">
        <v>26</v>
      </c>
      <c r="M7781" t="s">
        <v>27</v>
      </c>
      <c r="N7781" t="s">
        <v>27</v>
      </c>
      <c r="O7781" t="s">
        <v>27</v>
      </c>
      <c r="P7781" t="s">
        <v>27</v>
      </c>
      <c r="Q7781">
        <v>2</v>
      </c>
      <c r="R7781">
        <v>24</v>
      </c>
      <c r="S7781">
        <v>650</v>
      </c>
      <c r="T7781">
        <f>VLOOKUP(L7781,'Currency exchange'!$A:$B,2,0) *S7781</f>
        <v>7.8</v>
      </c>
      <c r="U7781">
        <v>3.2</v>
      </c>
      <c r="V7781" t="s">
        <v>23525</v>
      </c>
      <c r="W7781" t="s">
        <v>23532</v>
      </c>
      <c r="X7781" t="s">
        <v>4081</v>
      </c>
      <c r="Y7781">
        <v>2011</v>
      </c>
      <c r="Z7781">
        <v>5</v>
      </c>
      <c r="AA7781">
        <v>20</v>
      </c>
    </row>
    <row r="7782" spans="1:27" x14ac:dyDescent="0.25">
      <c r="A7782">
        <v>18261694</v>
      </c>
      <c r="B7782" s="1" t="s">
        <v>18379</v>
      </c>
      <c r="C7782">
        <v>1</v>
      </c>
      <c r="D7782" t="str">
        <f>VLOOKUP(C7782,'country description'!$A$1:$B$16,2,0)</f>
        <v>India</v>
      </c>
      <c r="E7782" s="1" t="s">
        <v>18133</v>
      </c>
      <c r="F7782" t="s">
        <v>18380</v>
      </c>
      <c r="G7782" t="s">
        <v>18187</v>
      </c>
      <c r="H7782" t="s">
        <v>18188</v>
      </c>
      <c r="I7782">
        <v>77.337204799999995</v>
      </c>
      <c r="J7782">
        <v>28.409825600000001</v>
      </c>
      <c r="K7782" t="s">
        <v>949</v>
      </c>
      <c r="L7782" t="s">
        <v>26</v>
      </c>
      <c r="M7782" t="s">
        <v>27</v>
      </c>
      <c r="N7782" t="s">
        <v>27</v>
      </c>
      <c r="O7782" t="s">
        <v>27</v>
      </c>
      <c r="P7782" t="s">
        <v>27</v>
      </c>
      <c r="Q7782">
        <v>1</v>
      </c>
      <c r="R7782">
        <v>10</v>
      </c>
      <c r="S7782">
        <v>300</v>
      </c>
      <c r="T7782">
        <f>VLOOKUP(L7782,'Currency exchange'!$A:$B,2,0) *S7782</f>
        <v>3.6</v>
      </c>
      <c r="U7782">
        <v>3.1</v>
      </c>
      <c r="V7782" t="s">
        <v>23525</v>
      </c>
      <c r="W7782" t="s">
        <v>23532</v>
      </c>
      <c r="X7782" t="s">
        <v>2378</v>
      </c>
      <c r="Y7782">
        <v>2012</v>
      </c>
      <c r="Z7782">
        <v>5</v>
      </c>
      <c r="AA7782">
        <v>7</v>
      </c>
    </row>
    <row r="7783" spans="1:27" x14ac:dyDescent="0.25">
      <c r="A7783">
        <v>18381668</v>
      </c>
      <c r="B7783" s="1" t="s">
        <v>18381</v>
      </c>
      <c r="C7783">
        <v>1</v>
      </c>
      <c r="D7783" t="str">
        <f>VLOOKUP(C7783,'country description'!$A$1:$B$16,2,0)</f>
        <v>India</v>
      </c>
      <c r="E7783" s="1" t="s">
        <v>18133</v>
      </c>
      <c r="F7783" t="s">
        <v>18382</v>
      </c>
      <c r="G7783" t="s">
        <v>18239</v>
      </c>
      <c r="H7783" t="s">
        <v>18240</v>
      </c>
      <c r="I7783">
        <v>77.332811699999993</v>
      </c>
      <c r="J7783">
        <v>28.3764571</v>
      </c>
      <c r="K7783" t="s">
        <v>746</v>
      </c>
      <c r="L7783" t="s">
        <v>26</v>
      </c>
      <c r="M7783" t="s">
        <v>27</v>
      </c>
      <c r="N7783" t="s">
        <v>27</v>
      </c>
      <c r="O7783" t="s">
        <v>27</v>
      </c>
      <c r="P7783" t="s">
        <v>27</v>
      </c>
      <c r="Q7783">
        <v>1</v>
      </c>
      <c r="R7783">
        <v>2</v>
      </c>
      <c r="S7783">
        <v>300</v>
      </c>
      <c r="T7783">
        <f>VLOOKUP(L7783,'Currency exchange'!$A:$B,2,0) *S7783</f>
        <v>3.6</v>
      </c>
      <c r="U7783">
        <v>1</v>
      </c>
      <c r="V7783" t="s">
        <v>23523</v>
      </c>
      <c r="W7783" t="s">
        <v>23529</v>
      </c>
      <c r="X7783" t="s">
        <v>17838</v>
      </c>
      <c r="Y7783">
        <v>2016</v>
      </c>
      <c r="Z7783">
        <v>5</v>
      </c>
      <c r="AA7783">
        <v>10</v>
      </c>
    </row>
    <row r="7784" spans="1:27" x14ac:dyDescent="0.25">
      <c r="A7784">
        <v>18107844</v>
      </c>
      <c r="B7784" s="1" t="s">
        <v>18383</v>
      </c>
      <c r="C7784">
        <v>1</v>
      </c>
      <c r="D7784" t="str">
        <f>VLOOKUP(C7784,'country description'!$A$1:$B$16,2,0)</f>
        <v>India</v>
      </c>
      <c r="E7784" s="1" t="s">
        <v>18133</v>
      </c>
      <c r="F7784" t="s">
        <v>18384</v>
      </c>
      <c r="G7784" t="s">
        <v>18191</v>
      </c>
      <c r="H7784" t="s">
        <v>18192</v>
      </c>
      <c r="I7784">
        <v>77.290392900000001</v>
      </c>
      <c r="J7784">
        <v>28.500093700000001</v>
      </c>
      <c r="K7784" t="s">
        <v>1155</v>
      </c>
      <c r="L7784" t="s">
        <v>26</v>
      </c>
      <c r="M7784" t="s">
        <v>27</v>
      </c>
      <c r="N7784" t="s">
        <v>27</v>
      </c>
      <c r="O7784" t="s">
        <v>27</v>
      </c>
      <c r="P7784" t="s">
        <v>27</v>
      </c>
      <c r="Q7784">
        <v>1</v>
      </c>
      <c r="R7784">
        <v>5</v>
      </c>
      <c r="S7784">
        <v>400</v>
      </c>
      <c r="T7784">
        <f>VLOOKUP(L7784,'Currency exchange'!$A:$B,2,0) *S7784</f>
        <v>4.8</v>
      </c>
      <c r="U7784">
        <v>2.8</v>
      </c>
      <c r="V7784" t="s">
        <v>23524</v>
      </c>
      <c r="W7784" t="s">
        <v>23530</v>
      </c>
      <c r="X7784" t="s">
        <v>9699</v>
      </c>
      <c r="Y7784">
        <v>2010</v>
      </c>
      <c r="Z7784">
        <v>5</v>
      </c>
      <c r="AA7784">
        <v>23</v>
      </c>
    </row>
    <row r="7785" spans="1:27" x14ac:dyDescent="0.25">
      <c r="A7785">
        <v>18377449</v>
      </c>
      <c r="B7785" s="1" t="s">
        <v>12985</v>
      </c>
      <c r="C7785">
        <v>1</v>
      </c>
      <c r="D7785" t="str">
        <f>VLOOKUP(C7785,'country description'!$A$1:$B$16,2,0)</f>
        <v>India</v>
      </c>
      <c r="E7785" s="1" t="s">
        <v>18133</v>
      </c>
      <c r="F7785" t="s">
        <v>18385</v>
      </c>
      <c r="G7785" t="s">
        <v>18258</v>
      </c>
      <c r="H7785" t="s">
        <v>18259</v>
      </c>
      <c r="I7785">
        <v>77.291829199999995</v>
      </c>
      <c r="J7785">
        <v>28.499063599999999</v>
      </c>
      <c r="K7785" t="s">
        <v>25</v>
      </c>
      <c r="L7785" t="s">
        <v>26</v>
      </c>
      <c r="M7785" t="s">
        <v>27</v>
      </c>
      <c r="N7785" t="s">
        <v>27</v>
      </c>
      <c r="O7785" t="s">
        <v>27</v>
      </c>
      <c r="P7785" t="s">
        <v>27</v>
      </c>
      <c r="Q7785">
        <v>1</v>
      </c>
      <c r="R7785">
        <v>1</v>
      </c>
      <c r="S7785">
        <v>200</v>
      </c>
      <c r="T7785">
        <f>VLOOKUP(L7785,'Currency exchange'!$A:$B,2,0) *S7785</f>
        <v>2.4</v>
      </c>
      <c r="U7785">
        <v>1</v>
      </c>
      <c r="V7785" t="s">
        <v>23523</v>
      </c>
      <c r="W7785" t="s">
        <v>23529</v>
      </c>
      <c r="X7785" t="s">
        <v>2265</v>
      </c>
      <c r="Y7785">
        <v>2013</v>
      </c>
      <c r="Z7785">
        <v>4</v>
      </c>
      <c r="AA7785">
        <v>22</v>
      </c>
    </row>
    <row r="7786" spans="1:27" x14ac:dyDescent="0.25">
      <c r="A7786">
        <v>18465871</v>
      </c>
      <c r="B7786" s="1" t="s">
        <v>18386</v>
      </c>
      <c r="C7786">
        <v>1</v>
      </c>
      <c r="D7786" t="str">
        <f>VLOOKUP(C7786,'country description'!$A$1:$B$16,2,0)</f>
        <v>India</v>
      </c>
      <c r="E7786" s="1" t="s">
        <v>18133</v>
      </c>
      <c r="F7786" t="s">
        <v>18387</v>
      </c>
      <c r="G7786" t="s">
        <v>18258</v>
      </c>
      <c r="H7786" t="s">
        <v>18259</v>
      </c>
      <c r="I7786">
        <v>0</v>
      </c>
      <c r="J7786">
        <v>0</v>
      </c>
      <c r="K7786" t="s">
        <v>648</v>
      </c>
      <c r="L7786" t="s">
        <v>26</v>
      </c>
      <c r="M7786" t="s">
        <v>27</v>
      </c>
      <c r="N7786" t="s">
        <v>27</v>
      </c>
      <c r="O7786" t="s">
        <v>27</v>
      </c>
      <c r="P7786" t="s">
        <v>27</v>
      </c>
      <c r="Q7786">
        <v>1</v>
      </c>
      <c r="R7786">
        <v>0</v>
      </c>
      <c r="S7786">
        <v>300</v>
      </c>
      <c r="T7786">
        <f>VLOOKUP(L7786,'Currency exchange'!$A:$B,2,0) *S7786</f>
        <v>3.6</v>
      </c>
      <c r="U7786">
        <v>1</v>
      </c>
      <c r="V7786" t="s">
        <v>23523</v>
      </c>
      <c r="W7786" t="s">
        <v>23529</v>
      </c>
      <c r="X7786" t="s">
        <v>318</v>
      </c>
      <c r="Y7786">
        <v>2012</v>
      </c>
      <c r="Z7786">
        <v>4</v>
      </c>
      <c r="AA7786">
        <v>28</v>
      </c>
    </row>
    <row r="7787" spans="1:27" x14ac:dyDescent="0.25">
      <c r="A7787">
        <v>312102</v>
      </c>
      <c r="B7787" s="1" t="s">
        <v>785</v>
      </c>
      <c r="C7787">
        <v>1</v>
      </c>
      <c r="D7787" t="str">
        <f>VLOOKUP(C7787,'country description'!$A$1:$B$16,2,0)</f>
        <v>India</v>
      </c>
      <c r="E7787" s="1" t="s">
        <v>18133</v>
      </c>
      <c r="F7787" t="s">
        <v>18388</v>
      </c>
      <c r="G7787" t="s">
        <v>18135</v>
      </c>
      <c r="H7787" t="s">
        <v>18136</v>
      </c>
      <c r="I7787">
        <v>77.307403100000002</v>
      </c>
      <c r="J7787">
        <v>28.469365499999999</v>
      </c>
      <c r="K7787" t="s">
        <v>786</v>
      </c>
      <c r="L7787" t="s">
        <v>26</v>
      </c>
      <c r="M7787" t="s">
        <v>27</v>
      </c>
      <c r="N7787" t="s">
        <v>36</v>
      </c>
      <c r="O7787" t="s">
        <v>27</v>
      </c>
      <c r="P7787" t="s">
        <v>27</v>
      </c>
      <c r="Q7787">
        <v>2</v>
      </c>
      <c r="R7787">
        <v>98</v>
      </c>
      <c r="S7787">
        <v>600</v>
      </c>
      <c r="T7787">
        <f>VLOOKUP(L7787,'Currency exchange'!$A:$B,2,0) *S7787</f>
        <v>7.2</v>
      </c>
      <c r="U7787">
        <v>3.6</v>
      </c>
      <c r="V7787" t="s">
        <v>23525</v>
      </c>
      <c r="W7787" t="s">
        <v>23532</v>
      </c>
      <c r="X7787" t="s">
        <v>2000</v>
      </c>
      <c r="Y7787">
        <v>2010</v>
      </c>
      <c r="Z7787">
        <v>4</v>
      </c>
      <c r="AA7787">
        <v>14</v>
      </c>
    </row>
    <row r="7788" spans="1:27" x14ac:dyDescent="0.25">
      <c r="A7788">
        <v>18217857</v>
      </c>
      <c r="B7788" s="1" t="s">
        <v>3081</v>
      </c>
      <c r="C7788">
        <v>1</v>
      </c>
      <c r="D7788" t="str">
        <f>VLOOKUP(C7788,'country description'!$A$1:$B$16,2,0)</f>
        <v>India</v>
      </c>
      <c r="E7788" s="1" t="s">
        <v>18133</v>
      </c>
      <c r="F7788" t="s">
        <v>18389</v>
      </c>
      <c r="G7788" t="s">
        <v>18135</v>
      </c>
      <c r="H7788" t="s">
        <v>18136</v>
      </c>
      <c r="I7788">
        <v>77.307403100000002</v>
      </c>
      <c r="J7788">
        <v>28.469365499999999</v>
      </c>
      <c r="K7788" t="s">
        <v>4491</v>
      </c>
      <c r="L7788" t="s">
        <v>26</v>
      </c>
      <c r="M7788" t="s">
        <v>27</v>
      </c>
      <c r="N7788" t="s">
        <v>36</v>
      </c>
      <c r="O7788" t="s">
        <v>27</v>
      </c>
      <c r="P7788" t="s">
        <v>27</v>
      </c>
      <c r="Q7788">
        <v>2</v>
      </c>
      <c r="R7788">
        <v>59</v>
      </c>
      <c r="S7788">
        <v>900</v>
      </c>
      <c r="T7788">
        <f>VLOOKUP(L7788,'Currency exchange'!$A:$B,2,0) *S7788</f>
        <v>10.8</v>
      </c>
      <c r="U7788">
        <v>3.6</v>
      </c>
      <c r="V7788" t="s">
        <v>23525</v>
      </c>
      <c r="W7788" t="s">
        <v>23532</v>
      </c>
      <c r="X7788" t="s">
        <v>12509</v>
      </c>
      <c r="Y7788">
        <v>2014</v>
      </c>
      <c r="Z7788">
        <v>4</v>
      </c>
      <c r="AA7788">
        <v>20</v>
      </c>
    </row>
    <row r="7789" spans="1:27" x14ac:dyDescent="0.25">
      <c r="A7789">
        <v>18381244</v>
      </c>
      <c r="B7789" s="1" t="s">
        <v>18390</v>
      </c>
      <c r="C7789">
        <v>1</v>
      </c>
      <c r="D7789" t="str">
        <f>VLOOKUP(C7789,'country description'!$A$1:$B$16,2,0)</f>
        <v>India</v>
      </c>
      <c r="E7789" s="1" t="s">
        <v>18133</v>
      </c>
      <c r="F7789" t="s">
        <v>18135</v>
      </c>
      <c r="G7789" t="s">
        <v>18135</v>
      </c>
      <c r="H7789" t="s">
        <v>18136</v>
      </c>
      <c r="I7789">
        <v>77.307403100000002</v>
      </c>
      <c r="J7789">
        <v>28.469365499999999</v>
      </c>
      <c r="K7789" t="s">
        <v>701</v>
      </c>
      <c r="L7789" t="s">
        <v>26</v>
      </c>
      <c r="M7789" t="s">
        <v>27</v>
      </c>
      <c r="N7789" t="s">
        <v>27</v>
      </c>
      <c r="O7789" t="s">
        <v>27</v>
      </c>
      <c r="P7789" t="s">
        <v>27</v>
      </c>
      <c r="Q7789">
        <v>1</v>
      </c>
      <c r="R7789">
        <v>1</v>
      </c>
      <c r="S7789">
        <v>200</v>
      </c>
      <c r="T7789">
        <f>VLOOKUP(L7789,'Currency exchange'!$A:$B,2,0) *S7789</f>
        <v>2.4</v>
      </c>
      <c r="U7789">
        <v>1</v>
      </c>
      <c r="V7789" t="s">
        <v>23523</v>
      </c>
      <c r="W7789" t="s">
        <v>23529</v>
      </c>
      <c r="X7789" t="s">
        <v>18391</v>
      </c>
      <c r="Y7789">
        <v>2014</v>
      </c>
      <c r="Z7789">
        <v>4</v>
      </c>
      <c r="AA7789">
        <v>6</v>
      </c>
    </row>
    <row r="7790" spans="1:27" x14ac:dyDescent="0.25">
      <c r="A7790">
        <v>18408041</v>
      </c>
      <c r="B7790" s="1" t="s">
        <v>7601</v>
      </c>
      <c r="C7790">
        <v>1</v>
      </c>
      <c r="D7790" t="str">
        <f>VLOOKUP(C7790,'country description'!$A$1:$B$16,2,0)</f>
        <v>India</v>
      </c>
      <c r="E7790" s="1" t="s">
        <v>18133</v>
      </c>
      <c r="F7790" t="s">
        <v>18392</v>
      </c>
      <c r="G7790" t="s">
        <v>18135</v>
      </c>
      <c r="H7790" t="s">
        <v>18136</v>
      </c>
      <c r="I7790">
        <v>77.307492800000006</v>
      </c>
      <c r="J7790">
        <v>28.4700019</v>
      </c>
      <c r="K7790" t="s">
        <v>7603</v>
      </c>
      <c r="L7790" t="s">
        <v>26</v>
      </c>
      <c r="M7790" t="s">
        <v>27</v>
      </c>
      <c r="N7790" t="s">
        <v>27</v>
      </c>
      <c r="O7790" t="s">
        <v>27</v>
      </c>
      <c r="P7790" t="s">
        <v>27</v>
      </c>
      <c r="Q7790">
        <v>2</v>
      </c>
      <c r="R7790">
        <v>2</v>
      </c>
      <c r="S7790">
        <v>500</v>
      </c>
      <c r="T7790">
        <f>VLOOKUP(L7790,'Currency exchange'!$A:$B,2,0) *S7790</f>
        <v>6</v>
      </c>
      <c r="U7790">
        <v>1</v>
      </c>
      <c r="V7790" t="s">
        <v>23523</v>
      </c>
      <c r="W7790" t="s">
        <v>23529</v>
      </c>
      <c r="X7790" t="s">
        <v>17863</v>
      </c>
      <c r="Y7790">
        <v>2017</v>
      </c>
      <c r="Z7790">
        <v>4</v>
      </c>
      <c r="AA7790">
        <v>4</v>
      </c>
    </row>
    <row r="7791" spans="1:27" x14ac:dyDescent="0.25">
      <c r="A7791">
        <v>18472418</v>
      </c>
      <c r="B7791" s="1" t="s">
        <v>18393</v>
      </c>
      <c r="C7791">
        <v>1</v>
      </c>
      <c r="D7791" t="str">
        <f>VLOOKUP(C7791,'country description'!$A$1:$B$16,2,0)</f>
        <v>India</v>
      </c>
      <c r="E7791" s="1" t="s">
        <v>18133</v>
      </c>
      <c r="F7791" t="s">
        <v>18394</v>
      </c>
      <c r="G7791" t="s">
        <v>18262</v>
      </c>
      <c r="H7791" t="s">
        <v>18263</v>
      </c>
      <c r="I7791">
        <v>77.287480900000006</v>
      </c>
      <c r="J7791">
        <v>28.3939512</v>
      </c>
      <c r="K7791" t="s">
        <v>644</v>
      </c>
      <c r="L7791" t="s">
        <v>26</v>
      </c>
      <c r="M7791" t="s">
        <v>27</v>
      </c>
      <c r="N7791" t="s">
        <v>27</v>
      </c>
      <c r="O7791" t="s">
        <v>27</v>
      </c>
      <c r="P7791" t="s">
        <v>27</v>
      </c>
      <c r="Q7791">
        <v>2</v>
      </c>
      <c r="R7791">
        <v>0</v>
      </c>
      <c r="S7791">
        <v>500</v>
      </c>
      <c r="T7791">
        <f>VLOOKUP(L7791,'Currency exchange'!$A:$B,2,0) *S7791</f>
        <v>6</v>
      </c>
      <c r="U7791">
        <v>1</v>
      </c>
      <c r="V7791" t="s">
        <v>23523</v>
      </c>
      <c r="W7791" t="s">
        <v>23529</v>
      </c>
      <c r="X7791" t="s">
        <v>5834</v>
      </c>
      <c r="Y7791">
        <v>2012</v>
      </c>
      <c r="Z7791">
        <v>4</v>
      </c>
      <c r="AA7791">
        <v>9</v>
      </c>
    </row>
    <row r="7792" spans="1:27" x14ac:dyDescent="0.25">
      <c r="A7792">
        <v>18471262</v>
      </c>
      <c r="B7792" s="1" t="s">
        <v>18395</v>
      </c>
      <c r="C7792">
        <v>1</v>
      </c>
      <c r="D7792" t="str">
        <f>VLOOKUP(C7792,'country description'!$A$1:$B$16,2,0)</f>
        <v>India</v>
      </c>
      <c r="E7792" s="1" t="s">
        <v>18133</v>
      </c>
      <c r="F7792" t="s">
        <v>18396</v>
      </c>
      <c r="G7792" t="s">
        <v>16264</v>
      </c>
      <c r="H7792" t="s">
        <v>18297</v>
      </c>
      <c r="I7792">
        <v>77.329501800000003</v>
      </c>
      <c r="J7792">
        <v>28.373013799999999</v>
      </c>
      <c r="K7792" t="s">
        <v>677</v>
      </c>
      <c r="L7792" t="s">
        <v>26</v>
      </c>
      <c r="M7792" t="s">
        <v>27</v>
      </c>
      <c r="N7792" t="s">
        <v>27</v>
      </c>
      <c r="O7792" t="s">
        <v>27</v>
      </c>
      <c r="P7792" t="s">
        <v>27</v>
      </c>
      <c r="Q7792">
        <v>2</v>
      </c>
      <c r="R7792">
        <v>0</v>
      </c>
      <c r="S7792">
        <v>500</v>
      </c>
      <c r="T7792">
        <f>VLOOKUP(L7792,'Currency exchange'!$A:$B,2,0) *S7792</f>
        <v>6</v>
      </c>
      <c r="U7792">
        <v>1</v>
      </c>
      <c r="V7792" t="s">
        <v>23523</v>
      </c>
      <c r="W7792" t="s">
        <v>23529</v>
      </c>
      <c r="X7792" t="s">
        <v>11904</v>
      </c>
      <c r="Y7792">
        <v>2015</v>
      </c>
      <c r="Z7792">
        <v>4</v>
      </c>
      <c r="AA7792">
        <v>17</v>
      </c>
    </row>
    <row r="7793" spans="1:27" x14ac:dyDescent="0.25">
      <c r="A7793">
        <v>9650</v>
      </c>
      <c r="B7793" s="1" t="s">
        <v>1201</v>
      </c>
      <c r="C7793">
        <v>1</v>
      </c>
      <c r="D7793" t="str">
        <f>VLOOKUP(C7793,'country description'!$A$1:$B$16,2,0)</f>
        <v>India</v>
      </c>
      <c r="E7793" s="1" t="s">
        <v>18133</v>
      </c>
      <c r="F7793" t="s">
        <v>18397</v>
      </c>
      <c r="G7793" t="s">
        <v>13875</v>
      </c>
      <c r="H7793" t="s">
        <v>18150</v>
      </c>
      <c r="I7793">
        <v>77.323611200000002</v>
      </c>
      <c r="J7793">
        <v>28.395267100000002</v>
      </c>
      <c r="K7793" t="s">
        <v>673</v>
      </c>
      <c r="L7793" t="s">
        <v>26</v>
      </c>
      <c r="M7793" t="s">
        <v>27</v>
      </c>
      <c r="N7793" t="s">
        <v>27</v>
      </c>
      <c r="O7793" t="s">
        <v>27</v>
      </c>
      <c r="P7793" t="s">
        <v>27</v>
      </c>
      <c r="Q7793">
        <v>1</v>
      </c>
      <c r="R7793">
        <v>67</v>
      </c>
      <c r="S7793">
        <v>450</v>
      </c>
      <c r="T7793">
        <f>VLOOKUP(L7793,'Currency exchange'!$A:$B,2,0) *S7793</f>
        <v>5.4</v>
      </c>
      <c r="U7793">
        <v>3.3</v>
      </c>
      <c r="V7793" t="s">
        <v>23525</v>
      </c>
      <c r="W7793" t="s">
        <v>23532</v>
      </c>
      <c r="X7793" t="s">
        <v>2256</v>
      </c>
      <c r="Y7793">
        <v>2017</v>
      </c>
      <c r="Z7793">
        <v>4</v>
      </c>
      <c r="AA7793">
        <v>5</v>
      </c>
    </row>
    <row r="7794" spans="1:27" x14ac:dyDescent="0.25">
      <c r="A7794">
        <v>18391065</v>
      </c>
      <c r="B7794" s="1" t="s">
        <v>18398</v>
      </c>
      <c r="C7794">
        <v>1</v>
      </c>
      <c r="D7794" t="str">
        <f>VLOOKUP(C7794,'country description'!$A$1:$B$16,2,0)</f>
        <v>India</v>
      </c>
      <c r="E7794" s="1" t="s">
        <v>18133</v>
      </c>
      <c r="F7794" t="s">
        <v>18399</v>
      </c>
      <c r="G7794" t="s">
        <v>13875</v>
      </c>
      <c r="H7794" t="s">
        <v>18150</v>
      </c>
      <c r="I7794">
        <v>77.324168299999997</v>
      </c>
      <c r="J7794">
        <v>28.395099200000001</v>
      </c>
      <c r="K7794" t="s">
        <v>750</v>
      </c>
      <c r="L7794" t="s">
        <v>26</v>
      </c>
      <c r="M7794" t="s">
        <v>27</v>
      </c>
      <c r="N7794" t="s">
        <v>36</v>
      </c>
      <c r="O7794" t="s">
        <v>27</v>
      </c>
      <c r="P7794" t="s">
        <v>27</v>
      </c>
      <c r="Q7794">
        <v>2</v>
      </c>
      <c r="R7794">
        <v>22</v>
      </c>
      <c r="S7794">
        <v>500</v>
      </c>
      <c r="T7794">
        <f>VLOOKUP(L7794,'Currency exchange'!$A:$B,2,0) *S7794</f>
        <v>6</v>
      </c>
      <c r="U7794">
        <v>3.4</v>
      </c>
      <c r="V7794" t="s">
        <v>23525</v>
      </c>
      <c r="W7794" t="s">
        <v>23532</v>
      </c>
      <c r="X7794" t="s">
        <v>6585</v>
      </c>
      <c r="Y7794">
        <v>2018</v>
      </c>
      <c r="Z7794">
        <v>4</v>
      </c>
      <c r="AA7794">
        <v>12</v>
      </c>
    </row>
    <row r="7795" spans="1:27" x14ac:dyDescent="0.25">
      <c r="A7795">
        <v>18089254</v>
      </c>
      <c r="B7795" s="1" t="s">
        <v>18400</v>
      </c>
      <c r="C7795">
        <v>1</v>
      </c>
      <c r="D7795" t="str">
        <f>VLOOKUP(C7795,'country description'!$A$1:$B$16,2,0)</f>
        <v>India</v>
      </c>
      <c r="E7795" s="1" t="s">
        <v>18133</v>
      </c>
      <c r="F7795" t="s">
        <v>18401</v>
      </c>
      <c r="G7795" t="s">
        <v>13875</v>
      </c>
      <c r="H7795" t="s">
        <v>18150</v>
      </c>
      <c r="I7795">
        <v>77.321731200000002</v>
      </c>
      <c r="J7795">
        <v>28.394693700000001</v>
      </c>
      <c r="K7795" t="s">
        <v>1155</v>
      </c>
      <c r="L7795" t="s">
        <v>26</v>
      </c>
      <c r="M7795" t="s">
        <v>27</v>
      </c>
      <c r="N7795" t="s">
        <v>27</v>
      </c>
      <c r="O7795" t="s">
        <v>27</v>
      </c>
      <c r="P7795" t="s">
        <v>27</v>
      </c>
      <c r="Q7795">
        <v>2</v>
      </c>
      <c r="R7795">
        <v>35</v>
      </c>
      <c r="S7795">
        <v>500</v>
      </c>
      <c r="T7795">
        <f>VLOOKUP(L7795,'Currency exchange'!$A:$B,2,0) *S7795</f>
        <v>6</v>
      </c>
      <c r="U7795">
        <v>3.3</v>
      </c>
      <c r="V7795" t="s">
        <v>23525</v>
      </c>
      <c r="W7795" t="s">
        <v>23532</v>
      </c>
      <c r="X7795" t="s">
        <v>18402</v>
      </c>
      <c r="Y7795">
        <v>2012</v>
      </c>
      <c r="Z7795">
        <v>4</v>
      </c>
      <c r="AA7795">
        <v>3</v>
      </c>
    </row>
    <row r="7796" spans="1:27" x14ac:dyDescent="0.25">
      <c r="A7796">
        <v>18219542</v>
      </c>
      <c r="B7796" s="1" t="s">
        <v>18403</v>
      </c>
      <c r="C7796">
        <v>1</v>
      </c>
      <c r="D7796" t="str">
        <f>VLOOKUP(C7796,'country description'!$A$1:$B$16,2,0)</f>
        <v>India</v>
      </c>
      <c r="E7796" s="1" t="s">
        <v>18133</v>
      </c>
      <c r="F7796" t="s">
        <v>18404</v>
      </c>
      <c r="G7796" t="s">
        <v>13875</v>
      </c>
      <c r="H7796" t="s">
        <v>18150</v>
      </c>
      <c r="I7796">
        <v>77.323423500000004</v>
      </c>
      <c r="J7796">
        <v>28.395279800000001</v>
      </c>
      <c r="K7796" t="s">
        <v>949</v>
      </c>
      <c r="L7796" t="s">
        <v>26</v>
      </c>
      <c r="M7796" t="s">
        <v>27</v>
      </c>
      <c r="N7796" t="s">
        <v>36</v>
      </c>
      <c r="O7796" t="s">
        <v>27</v>
      </c>
      <c r="P7796" t="s">
        <v>27</v>
      </c>
      <c r="Q7796">
        <v>1</v>
      </c>
      <c r="R7796">
        <v>62</v>
      </c>
      <c r="S7796">
        <v>400</v>
      </c>
      <c r="T7796">
        <f>VLOOKUP(L7796,'Currency exchange'!$A:$B,2,0) *S7796</f>
        <v>4.8</v>
      </c>
      <c r="U7796">
        <v>3.6</v>
      </c>
      <c r="V7796" t="s">
        <v>23525</v>
      </c>
      <c r="W7796" t="s">
        <v>23532</v>
      </c>
      <c r="X7796" t="s">
        <v>6290</v>
      </c>
      <c r="Y7796">
        <v>2012</v>
      </c>
      <c r="Z7796">
        <v>4</v>
      </c>
      <c r="AA7796">
        <v>19</v>
      </c>
    </row>
    <row r="7797" spans="1:27" x14ac:dyDescent="0.25">
      <c r="A7797">
        <v>18161568</v>
      </c>
      <c r="B7797" s="1" t="s">
        <v>18405</v>
      </c>
      <c r="C7797">
        <v>1</v>
      </c>
      <c r="D7797" t="str">
        <f>VLOOKUP(C7797,'country description'!$A$1:$B$16,2,0)</f>
        <v>India</v>
      </c>
      <c r="E7797" s="1" t="s">
        <v>18133</v>
      </c>
      <c r="F7797" t="s">
        <v>18406</v>
      </c>
      <c r="G7797" t="s">
        <v>13875</v>
      </c>
      <c r="H7797" t="s">
        <v>18150</v>
      </c>
      <c r="I7797">
        <v>77.323286420000002</v>
      </c>
      <c r="J7797">
        <v>28.395273580000001</v>
      </c>
      <c r="K7797" t="s">
        <v>18407</v>
      </c>
      <c r="L7797" t="s">
        <v>26</v>
      </c>
      <c r="M7797" t="s">
        <v>27</v>
      </c>
      <c r="N7797" t="s">
        <v>27</v>
      </c>
      <c r="O7797" t="s">
        <v>27</v>
      </c>
      <c r="P7797" t="s">
        <v>27</v>
      </c>
      <c r="Q7797">
        <v>1</v>
      </c>
      <c r="R7797">
        <v>18</v>
      </c>
      <c r="S7797">
        <v>150</v>
      </c>
      <c r="T7797">
        <f>VLOOKUP(L7797,'Currency exchange'!$A:$B,2,0) *S7797</f>
        <v>1.8</v>
      </c>
      <c r="U7797">
        <v>3.5</v>
      </c>
      <c r="V7797" t="s">
        <v>23525</v>
      </c>
      <c r="W7797" t="s">
        <v>23532</v>
      </c>
      <c r="X7797" t="s">
        <v>11877</v>
      </c>
      <c r="Y7797">
        <v>2010</v>
      </c>
      <c r="Z7797">
        <v>4</v>
      </c>
      <c r="AA7797">
        <v>6</v>
      </c>
    </row>
    <row r="7798" spans="1:27" x14ac:dyDescent="0.25">
      <c r="A7798">
        <v>301170</v>
      </c>
      <c r="B7798" s="1" t="s">
        <v>18408</v>
      </c>
      <c r="C7798">
        <v>1</v>
      </c>
      <c r="D7798" t="str">
        <f>VLOOKUP(C7798,'country description'!$A$1:$B$16,2,0)</f>
        <v>India</v>
      </c>
      <c r="E7798" s="1" t="s">
        <v>18133</v>
      </c>
      <c r="F7798" t="s">
        <v>18409</v>
      </c>
      <c r="G7798" t="s">
        <v>16440</v>
      </c>
      <c r="H7798" t="s">
        <v>18158</v>
      </c>
      <c r="I7798">
        <v>77.320327300000002</v>
      </c>
      <c r="J7798">
        <v>28.410469299999999</v>
      </c>
      <c r="K7798" t="s">
        <v>25</v>
      </c>
      <c r="L7798" t="s">
        <v>26</v>
      </c>
      <c r="M7798" t="s">
        <v>27</v>
      </c>
      <c r="N7798" t="s">
        <v>27</v>
      </c>
      <c r="O7798" t="s">
        <v>27</v>
      </c>
      <c r="P7798" t="s">
        <v>27</v>
      </c>
      <c r="Q7798">
        <v>1</v>
      </c>
      <c r="R7798">
        <v>2</v>
      </c>
      <c r="S7798">
        <v>250</v>
      </c>
      <c r="T7798">
        <f>VLOOKUP(L7798,'Currency exchange'!$A:$B,2,0) *S7798</f>
        <v>3</v>
      </c>
      <c r="U7798">
        <v>1</v>
      </c>
      <c r="V7798" t="s">
        <v>23523</v>
      </c>
      <c r="W7798" t="s">
        <v>23529</v>
      </c>
      <c r="X7798" t="s">
        <v>1239</v>
      </c>
      <c r="Y7798">
        <v>2015</v>
      </c>
      <c r="Z7798">
        <v>4</v>
      </c>
      <c r="AA7798">
        <v>28</v>
      </c>
    </row>
    <row r="7799" spans="1:27" x14ac:dyDescent="0.25">
      <c r="A7799">
        <v>8319</v>
      </c>
      <c r="B7799" s="1" t="s">
        <v>18410</v>
      </c>
      <c r="C7799">
        <v>1</v>
      </c>
      <c r="D7799" t="str">
        <f>VLOOKUP(C7799,'country description'!$A$1:$B$16,2,0)</f>
        <v>India</v>
      </c>
      <c r="E7799" s="1" t="s">
        <v>18133</v>
      </c>
      <c r="F7799" t="s">
        <v>18411</v>
      </c>
      <c r="G7799" t="s">
        <v>13880</v>
      </c>
      <c r="H7799" t="s">
        <v>18161</v>
      </c>
      <c r="I7799">
        <v>77.329166999999998</v>
      </c>
      <c r="J7799">
        <v>28.410179500000002</v>
      </c>
      <c r="K7799" t="s">
        <v>677</v>
      </c>
      <c r="L7799" t="s">
        <v>26</v>
      </c>
      <c r="M7799" t="s">
        <v>27</v>
      </c>
      <c r="N7799" t="s">
        <v>27</v>
      </c>
      <c r="O7799" t="s">
        <v>27</v>
      </c>
      <c r="P7799" t="s">
        <v>27</v>
      </c>
      <c r="Q7799">
        <v>2</v>
      </c>
      <c r="R7799">
        <v>39</v>
      </c>
      <c r="S7799">
        <v>700</v>
      </c>
      <c r="T7799">
        <f>VLOOKUP(L7799,'Currency exchange'!$A:$B,2,0) *S7799</f>
        <v>8.4</v>
      </c>
      <c r="U7799">
        <v>2.7</v>
      </c>
      <c r="V7799" t="s">
        <v>23524</v>
      </c>
      <c r="W7799" t="s">
        <v>23530</v>
      </c>
      <c r="X7799" t="s">
        <v>3131</v>
      </c>
      <c r="Y7799">
        <v>2010</v>
      </c>
      <c r="Z7799">
        <v>4</v>
      </c>
      <c r="AA7799">
        <v>4</v>
      </c>
    </row>
    <row r="7800" spans="1:27" x14ac:dyDescent="0.25">
      <c r="A7800">
        <v>18466937</v>
      </c>
      <c r="B7800" s="1" t="s">
        <v>18412</v>
      </c>
      <c r="C7800">
        <v>1</v>
      </c>
      <c r="D7800" t="str">
        <f>VLOOKUP(C7800,'country description'!$A$1:$B$16,2,0)</f>
        <v>India</v>
      </c>
      <c r="E7800" s="1" t="s">
        <v>18133</v>
      </c>
      <c r="F7800" t="s">
        <v>18413</v>
      </c>
      <c r="G7800" t="s">
        <v>14030</v>
      </c>
      <c r="H7800" t="s">
        <v>18166</v>
      </c>
      <c r="I7800">
        <v>0</v>
      </c>
      <c r="J7800">
        <v>0</v>
      </c>
      <c r="K7800" t="s">
        <v>18414</v>
      </c>
      <c r="L7800" t="s">
        <v>26</v>
      </c>
      <c r="M7800" t="s">
        <v>36</v>
      </c>
      <c r="N7800" t="s">
        <v>27</v>
      </c>
      <c r="O7800" t="s">
        <v>27</v>
      </c>
      <c r="P7800" t="s">
        <v>27</v>
      </c>
      <c r="Q7800">
        <v>2</v>
      </c>
      <c r="R7800">
        <v>0</v>
      </c>
      <c r="S7800">
        <v>700</v>
      </c>
      <c r="T7800">
        <f>VLOOKUP(L7800,'Currency exchange'!$A:$B,2,0) *S7800</f>
        <v>8.4</v>
      </c>
      <c r="U7800">
        <v>1</v>
      </c>
      <c r="V7800" t="s">
        <v>23523</v>
      </c>
      <c r="W7800" t="s">
        <v>23529</v>
      </c>
      <c r="X7800" t="s">
        <v>1992</v>
      </c>
      <c r="Y7800">
        <v>2014</v>
      </c>
      <c r="Z7800">
        <v>4</v>
      </c>
      <c r="AA7800">
        <v>23</v>
      </c>
    </row>
    <row r="7801" spans="1:27" x14ac:dyDescent="0.25">
      <c r="A7801">
        <v>8167</v>
      </c>
      <c r="B7801" s="1" t="s">
        <v>18415</v>
      </c>
      <c r="C7801">
        <v>1</v>
      </c>
      <c r="D7801" t="str">
        <f>VLOOKUP(C7801,'country description'!$A$1:$B$16,2,0)</f>
        <v>India</v>
      </c>
      <c r="E7801" s="1" t="s">
        <v>18133</v>
      </c>
      <c r="F7801" t="s">
        <v>18416</v>
      </c>
      <c r="G7801" t="s">
        <v>13885</v>
      </c>
      <c r="H7801" t="s">
        <v>18417</v>
      </c>
      <c r="I7801">
        <v>77.321125600000002</v>
      </c>
      <c r="J7801">
        <v>28.433451600000001</v>
      </c>
      <c r="K7801" t="s">
        <v>701</v>
      </c>
      <c r="L7801" t="s">
        <v>26</v>
      </c>
      <c r="M7801" t="s">
        <v>27</v>
      </c>
      <c r="N7801" t="s">
        <v>27</v>
      </c>
      <c r="O7801" t="s">
        <v>27</v>
      </c>
      <c r="P7801" t="s">
        <v>27</v>
      </c>
      <c r="Q7801">
        <v>1</v>
      </c>
      <c r="R7801">
        <v>9</v>
      </c>
      <c r="S7801">
        <v>100</v>
      </c>
      <c r="T7801">
        <f>VLOOKUP(L7801,'Currency exchange'!$A:$B,2,0) *S7801</f>
        <v>1.2</v>
      </c>
      <c r="U7801">
        <v>3.1</v>
      </c>
      <c r="V7801" t="s">
        <v>23525</v>
      </c>
      <c r="W7801" t="s">
        <v>23532</v>
      </c>
      <c r="X7801" t="s">
        <v>14537</v>
      </c>
      <c r="Y7801">
        <v>2016</v>
      </c>
      <c r="Z7801">
        <v>4</v>
      </c>
      <c r="AA7801">
        <v>4</v>
      </c>
    </row>
    <row r="7802" spans="1:27" x14ac:dyDescent="0.25">
      <c r="A7802">
        <v>301127</v>
      </c>
      <c r="B7802" s="1" t="s">
        <v>18418</v>
      </c>
      <c r="C7802">
        <v>1</v>
      </c>
      <c r="D7802" t="str">
        <f>VLOOKUP(C7802,'country description'!$A$1:$B$16,2,0)</f>
        <v>India</v>
      </c>
      <c r="E7802" s="1" t="s">
        <v>18133</v>
      </c>
      <c r="F7802" t="s">
        <v>18419</v>
      </c>
      <c r="G7802" t="s">
        <v>16452</v>
      </c>
      <c r="H7802" t="s">
        <v>18233</v>
      </c>
      <c r="I7802">
        <v>77.310954300000006</v>
      </c>
      <c r="J7802">
        <v>28.480763400000001</v>
      </c>
      <c r="K7802" t="s">
        <v>918</v>
      </c>
      <c r="L7802" t="s">
        <v>26</v>
      </c>
      <c r="M7802" t="s">
        <v>27</v>
      </c>
      <c r="N7802" t="s">
        <v>27</v>
      </c>
      <c r="O7802" t="s">
        <v>27</v>
      </c>
      <c r="P7802" t="s">
        <v>27</v>
      </c>
      <c r="Q7802">
        <v>1</v>
      </c>
      <c r="R7802">
        <v>52</v>
      </c>
      <c r="S7802">
        <v>350</v>
      </c>
      <c r="T7802">
        <f>VLOOKUP(L7802,'Currency exchange'!$A:$B,2,0) *S7802</f>
        <v>4.2</v>
      </c>
      <c r="U7802">
        <v>3.6</v>
      </c>
      <c r="V7802" t="s">
        <v>23525</v>
      </c>
      <c r="W7802" t="s">
        <v>23532</v>
      </c>
      <c r="X7802" t="s">
        <v>365</v>
      </c>
      <c r="Y7802">
        <v>2018</v>
      </c>
      <c r="Z7802">
        <v>4</v>
      </c>
      <c r="AA7802">
        <v>13</v>
      </c>
    </row>
    <row r="7803" spans="1:27" x14ac:dyDescent="0.25">
      <c r="A7803">
        <v>312084</v>
      </c>
      <c r="B7803" s="1" t="s">
        <v>18420</v>
      </c>
      <c r="C7803">
        <v>1</v>
      </c>
      <c r="D7803" t="str">
        <f>VLOOKUP(C7803,'country description'!$A$1:$B$16,2,0)</f>
        <v>India</v>
      </c>
      <c r="E7803" s="1" t="s">
        <v>18133</v>
      </c>
      <c r="F7803" t="s">
        <v>18421</v>
      </c>
      <c r="G7803" t="s">
        <v>18187</v>
      </c>
      <c r="H7803" t="s">
        <v>18188</v>
      </c>
      <c r="I7803">
        <v>77.336379289999996</v>
      </c>
      <c r="J7803">
        <v>28.407751680000001</v>
      </c>
      <c r="K7803" t="s">
        <v>825</v>
      </c>
      <c r="L7803" t="s">
        <v>26</v>
      </c>
      <c r="M7803" t="s">
        <v>27</v>
      </c>
      <c r="N7803" t="s">
        <v>27</v>
      </c>
      <c r="O7803" t="s">
        <v>27</v>
      </c>
      <c r="P7803" t="s">
        <v>27</v>
      </c>
      <c r="Q7803">
        <v>2</v>
      </c>
      <c r="R7803">
        <v>9</v>
      </c>
      <c r="S7803">
        <v>600</v>
      </c>
      <c r="T7803">
        <f>VLOOKUP(L7803,'Currency exchange'!$A:$B,2,0) *S7803</f>
        <v>7.2</v>
      </c>
      <c r="U7803">
        <v>2.9</v>
      </c>
      <c r="V7803" t="s">
        <v>23524</v>
      </c>
      <c r="W7803" t="s">
        <v>23530</v>
      </c>
      <c r="X7803" t="s">
        <v>4617</v>
      </c>
      <c r="Y7803">
        <v>2012</v>
      </c>
      <c r="Z7803">
        <v>4</v>
      </c>
      <c r="AA7803">
        <v>13</v>
      </c>
    </row>
    <row r="7804" spans="1:27" x14ac:dyDescent="0.25">
      <c r="A7804">
        <v>18425750</v>
      </c>
      <c r="B7804" s="1" t="s">
        <v>18422</v>
      </c>
      <c r="C7804">
        <v>1</v>
      </c>
      <c r="D7804" t="str">
        <f>VLOOKUP(C7804,'country description'!$A$1:$B$16,2,0)</f>
        <v>India</v>
      </c>
      <c r="E7804" s="1" t="s">
        <v>18133</v>
      </c>
      <c r="F7804" t="s">
        <v>18423</v>
      </c>
      <c r="G7804" t="s">
        <v>18187</v>
      </c>
      <c r="H7804" t="s">
        <v>18188</v>
      </c>
      <c r="I7804">
        <v>77.336292</v>
      </c>
      <c r="J7804">
        <v>28.410219399999999</v>
      </c>
      <c r="K7804" t="s">
        <v>648</v>
      </c>
      <c r="L7804" t="s">
        <v>26</v>
      </c>
      <c r="M7804" t="s">
        <v>27</v>
      </c>
      <c r="N7804" t="s">
        <v>36</v>
      </c>
      <c r="O7804" t="s">
        <v>27</v>
      </c>
      <c r="P7804" t="s">
        <v>27</v>
      </c>
      <c r="Q7804">
        <v>2</v>
      </c>
      <c r="R7804">
        <v>39</v>
      </c>
      <c r="S7804">
        <v>500</v>
      </c>
      <c r="T7804">
        <f>VLOOKUP(L7804,'Currency exchange'!$A:$B,2,0) *S7804</f>
        <v>6</v>
      </c>
      <c r="U7804">
        <v>3.2</v>
      </c>
      <c r="V7804" t="s">
        <v>23525</v>
      </c>
      <c r="W7804" t="s">
        <v>23532</v>
      </c>
      <c r="X7804" t="s">
        <v>14552</v>
      </c>
      <c r="Y7804">
        <v>2016</v>
      </c>
      <c r="Z7804">
        <v>4</v>
      </c>
      <c r="AA7804">
        <v>16</v>
      </c>
    </row>
    <row r="7805" spans="1:27" x14ac:dyDescent="0.25">
      <c r="A7805">
        <v>18261699</v>
      </c>
      <c r="B7805" s="1" t="s">
        <v>18424</v>
      </c>
      <c r="C7805">
        <v>1</v>
      </c>
      <c r="D7805" t="str">
        <f>VLOOKUP(C7805,'country description'!$A$1:$B$16,2,0)</f>
        <v>India</v>
      </c>
      <c r="E7805" s="1" t="s">
        <v>18133</v>
      </c>
      <c r="F7805" t="s">
        <v>18425</v>
      </c>
      <c r="G7805" t="s">
        <v>18191</v>
      </c>
      <c r="H7805" t="s">
        <v>18192</v>
      </c>
      <c r="I7805">
        <v>77.286997600000007</v>
      </c>
      <c r="J7805">
        <v>28.472773799999999</v>
      </c>
      <c r="K7805" t="s">
        <v>816</v>
      </c>
      <c r="L7805" t="s">
        <v>26</v>
      </c>
      <c r="M7805" t="s">
        <v>27</v>
      </c>
      <c r="N7805" t="s">
        <v>27</v>
      </c>
      <c r="O7805" t="s">
        <v>27</v>
      </c>
      <c r="P7805" t="s">
        <v>27</v>
      </c>
      <c r="Q7805">
        <v>2</v>
      </c>
      <c r="R7805">
        <v>8</v>
      </c>
      <c r="S7805">
        <v>550</v>
      </c>
      <c r="T7805">
        <f>VLOOKUP(L7805,'Currency exchange'!$A:$B,2,0) *S7805</f>
        <v>6.6000000000000005</v>
      </c>
      <c r="U7805">
        <v>3</v>
      </c>
      <c r="V7805" t="s">
        <v>23525</v>
      </c>
      <c r="W7805" t="s">
        <v>23532</v>
      </c>
      <c r="X7805" t="s">
        <v>1761</v>
      </c>
      <c r="Y7805">
        <v>2013</v>
      </c>
      <c r="Z7805">
        <v>4</v>
      </c>
      <c r="AA7805">
        <v>4</v>
      </c>
    </row>
    <row r="7806" spans="1:27" x14ac:dyDescent="0.25">
      <c r="A7806">
        <v>8037</v>
      </c>
      <c r="B7806" s="1" t="s">
        <v>8399</v>
      </c>
      <c r="C7806">
        <v>1</v>
      </c>
      <c r="D7806" t="str">
        <f>VLOOKUP(C7806,'country description'!$A$1:$B$16,2,0)</f>
        <v>India</v>
      </c>
      <c r="E7806" s="1" t="s">
        <v>18133</v>
      </c>
      <c r="F7806" t="s">
        <v>18426</v>
      </c>
      <c r="G7806" t="s">
        <v>18191</v>
      </c>
      <c r="H7806" t="s">
        <v>18192</v>
      </c>
      <c r="I7806">
        <v>77.294073400000002</v>
      </c>
      <c r="J7806">
        <v>28.493804799999999</v>
      </c>
      <c r="K7806" t="s">
        <v>1071</v>
      </c>
      <c r="L7806" t="s">
        <v>26</v>
      </c>
      <c r="M7806" t="s">
        <v>27</v>
      </c>
      <c r="N7806" t="s">
        <v>27</v>
      </c>
      <c r="O7806" t="s">
        <v>27</v>
      </c>
      <c r="P7806" t="s">
        <v>27</v>
      </c>
      <c r="Q7806">
        <v>1</v>
      </c>
      <c r="R7806">
        <v>0</v>
      </c>
      <c r="S7806">
        <v>100</v>
      </c>
      <c r="T7806">
        <f>VLOOKUP(L7806,'Currency exchange'!$A:$B,2,0) *S7806</f>
        <v>1.2</v>
      </c>
      <c r="U7806">
        <v>1</v>
      </c>
      <c r="V7806" t="s">
        <v>23523</v>
      </c>
      <c r="W7806" t="s">
        <v>23529</v>
      </c>
      <c r="X7806" t="s">
        <v>18427</v>
      </c>
      <c r="Y7806">
        <v>2010</v>
      </c>
      <c r="Z7806">
        <v>4</v>
      </c>
      <c r="AA7806">
        <v>12</v>
      </c>
    </row>
    <row r="7807" spans="1:27" x14ac:dyDescent="0.25">
      <c r="A7807">
        <v>9785</v>
      </c>
      <c r="B7807" s="1" t="s">
        <v>11444</v>
      </c>
      <c r="C7807">
        <v>1</v>
      </c>
      <c r="D7807" t="str">
        <f>VLOOKUP(C7807,'country description'!$A$1:$B$16,2,0)</f>
        <v>India</v>
      </c>
      <c r="E7807" s="1" t="s">
        <v>18133</v>
      </c>
      <c r="F7807" t="s">
        <v>18428</v>
      </c>
      <c r="G7807" t="s">
        <v>18200</v>
      </c>
      <c r="H7807" t="s">
        <v>18201</v>
      </c>
      <c r="I7807">
        <v>77.313910199999995</v>
      </c>
      <c r="J7807">
        <v>28.386845399999999</v>
      </c>
      <c r="K7807" t="s">
        <v>4220</v>
      </c>
      <c r="L7807" t="s">
        <v>26</v>
      </c>
      <c r="M7807" t="s">
        <v>27</v>
      </c>
      <c r="N7807" t="s">
        <v>27</v>
      </c>
      <c r="O7807" t="s">
        <v>27</v>
      </c>
      <c r="P7807" t="s">
        <v>27</v>
      </c>
      <c r="Q7807">
        <v>1</v>
      </c>
      <c r="R7807">
        <v>12</v>
      </c>
      <c r="S7807">
        <v>250</v>
      </c>
      <c r="T7807">
        <f>VLOOKUP(L7807,'Currency exchange'!$A:$B,2,0) *S7807</f>
        <v>3</v>
      </c>
      <c r="U7807">
        <v>2.8</v>
      </c>
      <c r="V7807" t="s">
        <v>23524</v>
      </c>
      <c r="W7807" t="s">
        <v>23530</v>
      </c>
      <c r="X7807" t="s">
        <v>422</v>
      </c>
      <c r="Y7807">
        <v>2017</v>
      </c>
      <c r="Z7807">
        <v>3</v>
      </c>
      <c r="AA7807">
        <v>8</v>
      </c>
    </row>
    <row r="7808" spans="1:27" x14ac:dyDescent="0.25">
      <c r="A7808">
        <v>308961</v>
      </c>
      <c r="B7808" s="1" t="s">
        <v>18429</v>
      </c>
      <c r="C7808">
        <v>1</v>
      </c>
      <c r="D7808" t="str">
        <f>VLOOKUP(C7808,'country description'!$A$1:$B$16,2,0)</f>
        <v>India</v>
      </c>
      <c r="E7808" s="1" t="s">
        <v>18133</v>
      </c>
      <c r="F7808" t="s">
        <v>18430</v>
      </c>
      <c r="G7808" t="s">
        <v>18431</v>
      </c>
      <c r="H7808" t="s">
        <v>18432</v>
      </c>
      <c r="I7808">
        <v>77.305697699999996</v>
      </c>
      <c r="J7808">
        <v>28.471985400000001</v>
      </c>
      <c r="K7808" t="s">
        <v>648</v>
      </c>
      <c r="L7808" t="s">
        <v>26</v>
      </c>
      <c r="M7808" t="s">
        <v>36</v>
      </c>
      <c r="N7808" t="s">
        <v>27</v>
      </c>
      <c r="O7808" t="s">
        <v>27</v>
      </c>
      <c r="P7808" t="s">
        <v>27</v>
      </c>
      <c r="Q7808">
        <v>3</v>
      </c>
      <c r="R7808">
        <v>0</v>
      </c>
      <c r="S7808">
        <v>1200</v>
      </c>
      <c r="T7808">
        <f>VLOOKUP(L7808,'Currency exchange'!$A:$B,2,0) *S7808</f>
        <v>14.4</v>
      </c>
      <c r="U7808">
        <v>1</v>
      </c>
      <c r="V7808" t="s">
        <v>23523</v>
      </c>
      <c r="W7808" t="s">
        <v>23529</v>
      </c>
      <c r="X7808" t="s">
        <v>4693</v>
      </c>
      <c r="Y7808">
        <v>2015</v>
      </c>
      <c r="Z7808">
        <v>3</v>
      </c>
      <c r="AA7808">
        <v>4</v>
      </c>
    </row>
    <row r="7809" spans="1:27" x14ac:dyDescent="0.25">
      <c r="A7809">
        <v>18471296</v>
      </c>
      <c r="B7809" s="1" t="s">
        <v>18433</v>
      </c>
      <c r="C7809">
        <v>1</v>
      </c>
      <c r="D7809" t="str">
        <f>VLOOKUP(C7809,'country description'!$A$1:$B$16,2,0)</f>
        <v>India</v>
      </c>
      <c r="E7809" s="1" t="s">
        <v>18133</v>
      </c>
      <c r="F7809" t="s">
        <v>18434</v>
      </c>
      <c r="G7809" t="s">
        <v>18146</v>
      </c>
      <c r="H7809" t="s">
        <v>18147</v>
      </c>
      <c r="I7809">
        <v>77.314537299999998</v>
      </c>
      <c r="J7809">
        <v>28.3836738</v>
      </c>
      <c r="K7809" t="s">
        <v>1155</v>
      </c>
      <c r="L7809" t="s">
        <v>26</v>
      </c>
      <c r="M7809" t="s">
        <v>27</v>
      </c>
      <c r="N7809" t="s">
        <v>27</v>
      </c>
      <c r="O7809" t="s">
        <v>27</v>
      </c>
      <c r="P7809" t="s">
        <v>27</v>
      </c>
      <c r="Q7809">
        <v>1</v>
      </c>
      <c r="R7809">
        <v>0</v>
      </c>
      <c r="S7809">
        <v>300</v>
      </c>
      <c r="T7809">
        <f>VLOOKUP(L7809,'Currency exchange'!$A:$B,2,0) *S7809</f>
        <v>3.6</v>
      </c>
      <c r="U7809">
        <v>1</v>
      </c>
      <c r="V7809" t="s">
        <v>23523</v>
      </c>
      <c r="W7809" t="s">
        <v>23529</v>
      </c>
      <c r="X7809" t="s">
        <v>7805</v>
      </c>
      <c r="Y7809">
        <v>2014</v>
      </c>
      <c r="Z7809">
        <v>3</v>
      </c>
      <c r="AA7809">
        <v>8</v>
      </c>
    </row>
    <row r="7810" spans="1:27" x14ac:dyDescent="0.25">
      <c r="A7810">
        <v>18434243</v>
      </c>
      <c r="B7810" s="1" t="s">
        <v>9422</v>
      </c>
      <c r="C7810">
        <v>1</v>
      </c>
      <c r="D7810" t="str">
        <f>VLOOKUP(C7810,'country description'!$A$1:$B$16,2,0)</f>
        <v>India</v>
      </c>
      <c r="E7810" s="1" t="s">
        <v>18133</v>
      </c>
      <c r="F7810" t="s">
        <v>18297</v>
      </c>
      <c r="G7810" t="s">
        <v>16264</v>
      </c>
      <c r="H7810" t="s">
        <v>18297</v>
      </c>
      <c r="I7810">
        <v>77.327013199999996</v>
      </c>
      <c r="J7810">
        <v>28.369229099999998</v>
      </c>
      <c r="K7810" t="s">
        <v>1149</v>
      </c>
      <c r="L7810" t="s">
        <v>26</v>
      </c>
      <c r="M7810" t="s">
        <v>27</v>
      </c>
      <c r="N7810" t="s">
        <v>27</v>
      </c>
      <c r="O7810" t="s">
        <v>27</v>
      </c>
      <c r="P7810" t="s">
        <v>27</v>
      </c>
      <c r="Q7810">
        <v>1</v>
      </c>
      <c r="R7810">
        <v>0</v>
      </c>
      <c r="S7810">
        <v>400</v>
      </c>
      <c r="T7810">
        <f>VLOOKUP(L7810,'Currency exchange'!$A:$B,2,0) *S7810</f>
        <v>4.8</v>
      </c>
      <c r="U7810">
        <v>1</v>
      </c>
      <c r="V7810" t="s">
        <v>23523</v>
      </c>
      <c r="W7810" t="s">
        <v>23529</v>
      </c>
      <c r="X7810" t="s">
        <v>9007</v>
      </c>
      <c r="Y7810">
        <v>2017</v>
      </c>
      <c r="Z7810">
        <v>3</v>
      </c>
      <c r="AA7810">
        <v>18</v>
      </c>
    </row>
    <row r="7811" spans="1:27" x14ac:dyDescent="0.25">
      <c r="A7811">
        <v>301177</v>
      </c>
      <c r="B7811" s="1" t="s">
        <v>18154</v>
      </c>
      <c r="C7811">
        <v>1</v>
      </c>
      <c r="D7811" t="str">
        <f>VLOOKUP(C7811,'country description'!$A$1:$B$16,2,0)</f>
        <v>India</v>
      </c>
      <c r="E7811" s="1" t="s">
        <v>18133</v>
      </c>
      <c r="F7811" t="s">
        <v>18435</v>
      </c>
      <c r="G7811" t="s">
        <v>13875</v>
      </c>
      <c r="H7811" t="s">
        <v>18150</v>
      </c>
      <c r="I7811">
        <v>77.296598329999995</v>
      </c>
      <c r="J7811">
        <v>28.430023330000001</v>
      </c>
      <c r="K7811" t="s">
        <v>949</v>
      </c>
      <c r="L7811" t="s">
        <v>26</v>
      </c>
      <c r="M7811" t="s">
        <v>27</v>
      </c>
      <c r="N7811" t="s">
        <v>27</v>
      </c>
      <c r="O7811" t="s">
        <v>27</v>
      </c>
      <c r="P7811" t="s">
        <v>27</v>
      </c>
      <c r="Q7811">
        <v>1</v>
      </c>
      <c r="R7811">
        <v>39</v>
      </c>
      <c r="S7811">
        <v>400</v>
      </c>
      <c r="T7811">
        <f>VLOOKUP(L7811,'Currency exchange'!$A:$B,2,0) *S7811</f>
        <v>4.8</v>
      </c>
      <c r="U7811">
        <v>3.5</v>
      </c>
      <c r="V7811" t="s">
        <v>23525</v>
      </c>
      <c r="W7811" t="s">
        <v>23532</v>
      </c>
      <c r="X7811" t="s">
        <v>16661</v>
      </c>
      <c r="Y7811">
        <v>2015</v>
      </c>
      <c r="Z7811">
        <v>3</v>
      </c>
      <c r="AA7811">
        <v>2</v>
      </c>
    </row>
    <row r="7812" spans="1:27" x14ac:dyDescent="0.25">
      <c r="A7812">
        <v>18445360</v>
      </c>
      <c r="B7812" s="1" t="s">
        <v>18436</v>
      </c>
      <c r="C7812">
        <v>1</v>
      </c>
      <c r="D7812" t="str">
        <f>VLOOKUP(C7812,'country description'!$A$1:$B$16,2,0)</f>
        <v>India</v>
      </c>
      <c r="E7812" s="1" t="s">
        <v>18133</v>
      </c>
      <c r="F7812" t="s">
        <v>18437</v>
      </c>
      <c r="G7812" t="s">
        <v>16440</v>
      </c>
      <c r="H7812" t="s">
        <v>18158</v>
      </c>
      <c r="I7812">
        <v>77.319076499999994</v>
      </c>
      <c r="J7812">
        <v>28.410819799999999</v>
      </c>
      <c r="K7812" t="s">
        <v>825</v>
      </c>
      <c r="L7812" t="s">
        <v>26</v>
      </c>
      <c r="M7812" t="s">
        <v>27</v>
      </c>
      <c r="N7812" t="s">
        <v>27</v>
      </c>
      <c r="O7812" t="s">
        <v>27</v>
      </c>
      <c r="P7812" t="s">
        <v>27</v>
      </c>
      <c r="Q7812">
        <v>2</v>
      </c>
      <c r="R7812">
        <v>4</v>
      </c>
      <c r="S7812">
        <v>500</v>
      </c>
      <c r="T7812">
        <f>VLOOKUP(L7812,'Currency exchange'!$A:$B,2,0) *S7812</f>
        <v>6</v>
      </c>
      <c r="U7812">
        <v>3</v>
      </c>
      <c r="V7812" t="s">
        <v>23525</v>
      </c>
      <c r="W7812" t="s">
        <v>23532</v>
      </c>
      <c r="X7812" t="s">
        <v>3259</v>
      </c>
      <c r="Y7812">
        <v>2016</v>
      </c>
      <c r="Z7812">
        <v>3</v>
      </c>
      <c r="AA7812">
        <v>24</v>
      </c>
    </row>
    <row r="7813" spans="1:27" x14ac:dyDescent="0.25">
      <c r="A7813">
        <v>18421024</v>
      </c>
      <c r="B7813" s="1" t="s">
        <v>18438</v>
      </c>
      <c r="C7813">
        <v>1</v>
      </c>
      <c r="D7813" t="str">
        <f>VLOOKUP(C7813,'country description'!$A$1:$B$16,2,0)</f>
        <v>India</v>
      </c>
      <c r="E7813" s="1" t="s">
        <v>18133</v>
      </c>
      <c r="F7813" t="s">
        <v>18439</v>
      </c>
      <c r="G7813" t="s">
        <v>16440</v>
      </c>
      <c r="H7813" t="s">
        <v>18158</v>
      </c>
      <c r="I7813">
        <v>77.3199015</v>
      </c>
      <c r="J7813">
        <v>28.409565199999999</v>
      </c>
      <c r="K7813" t="s">
        <v>825</v>
      </c>
      <c r="L7813" t="s">
        <v>26</v>
      </c>
      <c r="M7813" t="s">
        <v>36</v>
      </c>
      <c r="N7813" t="s">
        <v>27</v>
      </c>
      <c r="O7813" t="s">
        <v>27</v>
      </c>
      <c r="P7813" t="s">
        <v>27</v>
      </c>
      <c r="Q7813">
        <v>2</v>
      </c>
      <c r="R7813">
        <v>14</v>
      </c>
      <c r="S7813">
        <v>800</v>
      </c>
      <c r="T7813">
        <f>VLOOKUP(L7813,'Currency exchange'!$A:$B,2,0) *S7813</f>
        <v>9.6</v>
      </c>
      <c r="U7813">
        <v>3.3</v>
      </c>
      <c r="V7813" t="s">
        <v>23525</v>
      </c>
      <c r="W7813" t="s">
        <v>23532</v>
      </c>
      <c r="X7813" t="s">
        <v>3899</v>
      </c>
      <c r="Y7813">
        <v>2010</v>
      </c>
      <c r="Z7813">
        <v>3</v>
      </c>
      <c r="AA7813">
        <v>26</v>
      </c>
    </row>
    <row r="7814" spans="1:27" x14ac:dyDescent="0.25">
      <c r="A7814">
        <v>18466939</v>
      </c>
      <c r="B7814" s="1" t="s">
        <v>18440</v>
      </c>
      <c r="C7814">
        <v>1</v>
      </c>
      <c r="D7814" t="str">
        <f>VLOOKUP(C7814,'country description'!$A$1:$B$16,2,0)</f>
        <v>India</v>
      </c>
      <c r="E7814" s="1" t="s">
        <v>18133</v>
      </c>
      <c r="F7814" t="s">
        <v>18441</v>
      </c>
      <c r="G7814" t="s">
        <v>16440</v>
      </c>
      <c r="H7814" t="s">
        <v>18158</v>
      </c>
      <c r="I7814">
        <v>77.319699099999994</v>
      </c>
      <c r="J7814">
        <v>28.410499900000001</v>
      </c>
      <c r="K7814" t="s">
        <v>746</v>
      </c>
      <c r="L7814" t="s">
        <v>26</v>
      </c>
      <c r="M7814" t="s">
        <v>27</v>
      </c>
      <c r="N7814" t="s">
        <v>27</v>
      </c>
      <c r="O7814" t="s">
        <v>27</v>
      </c>
      <c r="P7814" t="s">
        <v>27</v>
      </c>
      <c r="Q7814">
        <v>1</v>
      </c>
      <c r="R7814">
        <v>0</v>
      </c>
      <c r="S7814">
        <v>250</v>
      </c>
      <c r="T7814">
        <f>VLOOKUP(L7814,'Currency exchange'!$A:$B,2,0) *S7814</f>
        <v>3</v>
      </c>
      <c r="U7814">
        <v>1</v>
      </c>
      <c r="V7814" t="s">
        <v>23523</v>
      </c>
      <c r="W7814" t="s">
        <v>23529</v>
      </c>
      <c r="X7814" t="s">
        <v>4677</v>
      </c>
      <c r="Y7814">
        <v>2016</v>
      </c>
      <c r="Z7814">
        <v>3</v>
      </c>
      <c r="AA7814">
        <v>16</v>
      </c>
    </row>
    <row r="7815" spans="1:27" x14ac:dyDescent="0.25">
      <c r="A7815">
        <v>9824</v>
      </c>
      <c r="B7815" s="1" t="s">
        <v>3860</v>
      </c>
      <c r="C7815">
        <v>1</v>
      </c>
      <c r="D7815" t="str">
        <f>VLOOKUP(C7815,'country description'!$A$1:$B$16,2,0)</f>
        <v>India</v>
      </c>
      <c r="E7815" s="1" t="s">
        <v>18133</v>
      </c>
      <c r="F7815" t="s">
        <v>18442</v>
      </c>
      <c r="G7815" t="s">
        <v>16138</v>
      </c>
      <c r="H7815" t="s">
        <v>18323</v>
      </c>
      <c r="I7815">
        <v>77.3144487</v>
      </c>
      <c r="J7815">
        <v>28.417588200000001</v>
      </c>
      <c r="K7815" t="s">
        <v>644</v>
      </c>
      <c r="L7815" t="s">
        <v>26</v>
      </c>
      <c r="M7815" t="s">
        <v>27</v>
      </c>
      <c r="N7815" t="s">
        <v>36</v>
      </c>
      <c r="O7815" t="s">
        <v>27</v>
      </c>
      <c r="P7815" t="s">
        <v>27</v>
      </c>
      <c r="Q7815">
        <v>2</v>
      </c>
      <c r="R7815">
        <v>219</v>
      </c>
      <c r="S7815">
        <v>700</v>
      </c>
      <c r="T7815">
        <f>VLOOKUP(L7815,'Currency exchange'!$A:$B,2,0) *S7815</f>
        <v>8.4</v>
      </c>
      <c r="U7815">
        <v>3.3</v>
      </c>
      <c r="V7815" t="s">
        <v>23525</v>
      </c>
      <c r="W7815" t="s">
        <v>23532</v>
      </c>
      <c r="X7815" t="s">
        <v>15426</v>
      </c>
      <c r="Y7815">
        <v>2016</v>
      </c>
      <c r="Z7815">
        <v>3</v>
      </c>
      <c r="AA7815">
        <v>13</v>
      </c>
    </row>
    <row r="7816" spans="1:27" x14ac:dyDescent="0.25">
      <c r="A7816">
        <v>18359861</v>
      </c>
      <c r="B7816" s="1" t="s">
        <v>18443</v>
      </c>
      <c r="C7816">
        <v>1</v>
      </c>
      <c r="D7816" t="str">
        <f>VLOOKUP(C7816,'country description'!$A$1:$B$16,2,0)</f>
        <v>India</v>
      </c>
      <c r="E7816" s="1" t="s">
        <v>18133</v>
      </c>
      <c r="F7816" t="s">
        <v>18444</v>
      </c>
      <c r="G7816" t="s">
        <v>14030</v>
      </c>
      <c r="H7816" t="s">
        <v>18166</v>
      </c>
      <c r="I7816">
        <v>0</v>
      </c>
      <c r="J7816">
        <v>0</v>
      </c>
      <c r="K7816" t="s">
        <v>949</v>
      </c>
      <c r="L7816" t="s">
        <v>26</v>
      </c>
      <c r="M7816" t="s">
        <v>27</v>
      </c>
      <c r="N7816" t="s">
        <v>27</v>
      </c>
      <c r="O7816" t="s">
        <v>27</v>
      </c>
      <c r="P7816" t="s">
        <v>27</v>
      </c>
      <c r="Q7816">
        <v>1</v>
      </c>
      <c r="R7816">
        <v>7</v>
      </c>
      <c r="S7816">
        <v>200</v>
      </c>
      <c r="T7816">
        <f>VLOOKUP(L7816,'Currency exchange'!$A:$B,2,0) *S7816</f>
        <v>2.4</v>
      </c>
      <c r="U7816">
        <v>3</v>
      </c>
      <c r="V7816" t="s">
        <v>23525</v>
      </c>
      <c r="W7816" t="s">
        <v>23532</v>
      </c>
      <c r="X7816" t="s">
        <v>7426</v>
      </c>
      <c r="Y7816">
        <v>2013</v>
      </c>
      <c r="Z7816">
        <v>3</v>
      </c>
      <c r="AA7816">
        <v>15</v>
      </c>
    </row>
    <row r="7817" spans="1:27" x14ac:dyDescent="0.25">
      <c r="A7817">
        <v>18452267</v>
      </c>
      <c r="B7817" s="1" t="s">
        <v>18445</v>
      </c>
      <c r="C7817">
        <v>1</v>
      </c>
      <c r="D7817" t="str">
        <f>VLOOKUP(C7817,'country description'!$A$1:$B$16,2,0)</f>
        <v>India</v>
      </c>
      <c r="E7817" s="1" t="s">
        <v>18133</v>
      </c>
      <c r="F7817" t="s">
        <v>18446</v>
      </c>
      <c r="G7817" t="s">
        <v>14030</v>
      </c>
      <c r="H7817" t="s">
        <v>18166</v>
      </c>
      <c r="I7817">
        <v>77.2964494</v>
      </c>
      <c r="J7817">
        <v>28.429699899999999</v>
      </c>
      <c r="K7817" t="s">
        <v>2850</v>
      </c>
      <c r="L7817" t="s">
        <v>26</v>
      </c>
      <c r="M7817" t="s">
        <v>27</v>
      </c>
      <c r="N7817" t="s">
        <v>27</v>
      </c>
      <c r="O7817" t="s">
        <v>27</v>
      </c>
      <c r="P7817" t="s">
        <v>27</v>
      </c>
      <c r="Q7817">
        <v>2</v>
      </c>
      <c r="R7817">
        <v>1</v>
      </c>
      <c r="S7817">
        <v>500</v>
      </c>
      <c r="T7817">
        <f>VLOOKUP(L7817,'Currency exchange'!$A:$B,2,0) *S7817</f>
        <v>6</v>
      </c>
      <c r="U7817">
        <v>1</v>
      </c>
      <c r="V7817" t="s">
        <v>23523</v>
      </c>
      <c r="W7817" t="s">
        <v>23529</v>
      </c>
      <c r="X7817" t="s">
        <v>5247</v>
      </c>
      <c r="Y7817">
        <v>2013</v>
      </c>
      <c r="Z7817">
        <v>3</v>
      </c>
      <c r="AA7817">
        <v>7</v>
      </c>
    </row>
    <row r="7818" spans="1:27" x14ac:dyDescent="0.25">
      <c r="A7818">
        <v>18369105</v>
      </c>
      <c r="B7818" s="1" t="s">
        <v>18447</v>
      </c>
      <c r="C7818">
        <v>1</v>
      </c>
      <c r="D7818" t="str">
        <f>VLOOKUP(C7818,'country description'!$A$1:$B$16,2,0)</f>
        <v>India</v>
      </c>
      <c r="E7818" s="1" t="s">
        <v>18133</v>
      </c>
      <c r="F7818" t="s">
        <v>18448</v>
      </c>
      <c r="G7818" t="s">
        <v>16910</v>
      </c>
      <c r="H7818" t="s">
        <v>18220</v>
      </c>
      <c r="I7818">
        <v>77.312979729999995</v>
      </c>
      <c r="J7818">
        <v>28.438921329999999</v>
      </c>
      <c r="K7818" t="s">
        <v>18449</v>
      </c>
      <c r="L7818" t="s">
        <v>26</v>
      </c>
      <c r="M7818" t="s">
        <v>27</v>
      </c>
      <c r="N7818" t="s">
        <v>36</v>
      </c>
      <c r="O7818" t="s">
        <v>27</v>
      </c>
      <c r="P7818" t="s">
        <v>27</v>
      </c>
      <c r="Q7818">
        <v>2</v>
      </c>
      <c r="R7818">
        <v>15</v>
      </c>
      <c r="S7818">
        <v>650</v>
      </c>
      <c r="T7818">
        <f>VLOOKUP(L7818,'Currency exchange'!$A:$B,2,0) *S7818</f>
        <v>7.8</v>
      </c>
      <c r="U7818">
        <v>2.6</v>
      </c>
      <c r="V7818" t="s">
        <v>23524</v>
      </c>
      <c r="W7818" t="s">
        <v>23530</v>
      </c>
      <c r="X7818" t="s">
        <v>1288</v>
      </c>
      <c r="Y7818">
        <v>2017</v>
      </c>
      <c r="Z7818">
        <v>3</v>
      </c>
      <c r="AA7818">
        <v>19</v>
      </c>
    </row>
    <row r="7819" spans="1:27" x14ac:dyDescent="0.25">
      <c r="A7819">
        <v>18420465</v>
      </c>
      <c r="B7819" s="1" t="s">
        <v>18450</v>
      </c>
      <c r="C7819">
        <v>1</v>
      </c>
      <c r="D7819" t="str">
        <f>VLOOKUP(C7819,'country description'!$A$1:$B$16,2,0)</f>
        <v>India</v>
      </c>
      <c r="E7819" s="1" t="s">
        <v>18133</v>
      </c>
      <c r="F7819" t="s">
        <v>18451</v>
      </c>
      <c r="G7819" t="s">
        <v>14045</v>
      </c>
      <c r="H7819" t="s">
        <v>18171</v>
      </c>
      <c r="I7819">
        <v>77.309146999999996</v>
      </c>
      <c r="J7819">
        <v>28.446933000000001</v>
      </c>
      <c r="K7819" t="s">
        <v>4323</v>
      </c>
      <c r="L7819" t="s">
        <v>26</v>
      </c>
      <c r="M7819" t="s">
        <v>27</v>
      </c>
      <c r="N7819" t="s">
        <v>36</v>
      </c>
      <c r="O7819" t="s">
        <v>27</v>
      </c>
      <c r="P7819" t="s">
        <v>27</v>
      </c>
      <c r="Q7819">
        <v>2</v>
      </c>
      <c r="R7819">
        <v>7</v>
      </c>
      <c r="S7819">
        <v>700</v>
      </c>
      <c r="T7819">
        <f>VLOOKUP(L7819,'Currency exchange'!$A:$B,2,0) *S7819</f>
        <v>8.4</v>
      </c>
      <c r="U7819">
        <v>3.1</v>
      </c>
      <c r="V7819" t="s">
        <v>23525</v>
      </c>
      <c r="W7819" t="s">
        <v>23532</v>
      </c>
      <c r="X7819" t="s">
        <v>16344</v>
      </c>
      <c r="Y7819">
        <v>2010</v>
      </c>
      <c r="Z7819">
        <v>3</v>
      </c>
      <c r="AA7819">
        <v>28</v>
      </c>
    </row>
    <row r="7820" spans="1:27" x14ac:dyDescent="0.25">
      <c r="A7820">
        <v>309656</v>
      </c>
      <c r="B7820" s="1" t="s">
        <v>1459</v>
      </c>
      <c r="C7820">
        <v>1</v>
      </c>
      <c r="D7820" t="str">
        <f>VLOOKUP(C7820,'country description'!$A$1:$B$16,2,0)</f>
        <v>India</v>
      </c>
      <c r="E7820" s="1" t="s">
        <v>18133</v>
      </c>
      <c r="F7820" t="s">
        <v>18452</v>
      </c>
      <c r="G7820" t="s">
        <v>14045</v>
      </c>
      <c r="H7820" t="s">
        <v>18171</v>
      </c>
      <c r="I7820">
        <v>77.317126999999999</v>
      </c>
      <c r="J7820">
        <v>28.446545100000002</v>
      </c>
      <c r="K7820" t="s">
        <v>1461</v>
      </c>
      <c r="L7820" t="s">
        <v>26</v>
      </c>
      <c r="M7820" t="s">
        <v>27</v>
      </c>
      <c r="N7820" t="s">
        <v>27</v>
      </c>
      <c r="O7820" t="s">
        <v>27</v>
      </c>
      <c r="P7820" t="s">
        <v>27</v>
      </c>
      <c r="Q7820">
        <v>1</v>
      </c>
      <c r="R7820">
        <v>9</v>
      </c>
      <c r="S7820">
        <v>350</v>
      </c>
      <c r="T7820">
        <f>VLOOKUP(L7820,'Currency exchange'!$A:$B,2,0) *S7820</f>
        <v>4.2</v>
      </c>
      <c r="U7820">
        <v>3.1</v>
      </c>
      <c r="V7820" t="s">
        <v>23525</v>
      </c>
      <c r="W7820" t="s">
        <v>23532</v>
      </c>
      <c r="X7820" t="s">
        <v>4116</v>
      </c>
      <c r="Y7820">
        <v>2016</v>
      </c>
      <c r="Z7820">
        <v>3</v>
      </c>
      <c r="AA7820">
        <v>20</v>
      </c>
    </row>
    <row r="7821" spans="1:27" x14ac:dyDescent="0.25">
      <c r="A7821">
        <v>18446428</v>
      </c>
      <c r="B7821" s="1" t="s">
        <v>18453</v>
      </c>
      <c r="C7821">
        <v>1</v>
      </c>
      <c r="D7821" t="str">
        <f>VLOOKUP(C7821,'country description'!$A$1:$B$16,2,0)</f>
        <v>India</v>
      </c>
      <c r="E7821" s="1" t="s">
        <v>18133</v>
      </c>
      <c r="F7821" t="s">
        <v>18454</v>
      </c>
      <c r="G7821" t="s">
        <v>14045</v>
      </c>
      <c r="H7821" t="s">
        <v>18171</v>
      </c>
      <c r="I7821">
        <v>0</v>
      </c>
      <c r="J7821">
        <v>0</v>
      </c>
      <c r="K7821" t="s">
        <v>25</v>
      </c>
      <c r="L7821" t="s">
        <v>26</v>
      </c>
      <c r="M7821" t="s">
        <v>27</v>
      </c>
      <c r="N7821" t="s">
        <v>27</v>
      </c>
      <c r="O7821" t="s">
        <v>27</v>
      </c>
      <c r="P7821" t="s">
        <v>27</v>
      </c>
      <c r="Q7821">
        <v>1</v>
      </c>
      <c r="R7821">
        <v>0</v>
      </c>
      <c r="S7821">
        <v>300</v>
      </c>
      <c r="T7821">
        <f>VLOOKUP(L7821,'Currency exchange'!$A:$B,2,0) *S7821</f>
        <v>3.6</v>
      </c>
      <c r="U7821">
        <v>1</v>
      </c>
      <c r="V7821" t="s">
        <v>23523</v>
      </c>
      <c r="W7821" t="s">
        <v>23529</v>
      </c>
      <c r="X7821" t="s">
        <v>6653</v>
      </c>
      <c r="Y7821">
        <v>2016</v>
      </c>
      <c r="Z7821">
        <v>3</v>
      </c>
      <c r="AA7821">
        <v>8</v>
      </c>
    </row>
    <row r="7822" spans="1:27" x14ac:dyDescent="0.25">
      <c r="A7822">
        <v>18456807</v>
      </c>
      <c r="B7822" s="1" t="s">
        <v>18455</v>
      </c>
      <c r="C7822">
        <v>1</v>
      </c>
      <c r="D7822" t="str">
        <f>VLOOKUP(C7822,'country description'!$A$1:$B$16,2,0)</f>
        <v>India</v>
      </c>
      <c r="E7822" s="1" t="s">
        <v>18133</v>
      </c>
      <c r="F7822" t="s">
        <v>18456</v>
      </c>
      <c r="G7822" t="s">
        <v>18229</v>
      </c>
      <c r="H7822" t="s">
        <v>18230</v>
      </c>
      <c r="I7822">
        <v>77.310813800000005</v>
      </c>
      <c r="J7822">
        <v>28.471302000000001</v>
      </c>
      <c r="K7822" t="s">
        <v>677</v>
      </c>
      <c r="L7822" t="s">
        <v>26</v>
      </c>
      <c r="M7822" t="s">
        <v>27</v>
      </c>
      <c r="N7822" t="s">
        <v>27</v>
      </c>
      <c r="O7822" t="s">
        <v>27</v>
      </c>
      <c r="P7822" t="s">
        <v>27</v>
      </c>
      <c r="Q7822">
        <v>1</v>
      </c>
      <c r="R7822">
        <v>1</v>
      </c>
      <c r="S7822">
        <v>400</v>
      </c>
      <c r="T7822">
        <f>VLOOKUP(L7822,'Currency exchange'!$A:$B,2,0) *S7822</f>
        <v>4.8</v>
      </c>
      <c r="U7822">
        <v>1</v>
      </c>
      <c r="V7822" t="s">
        <v>23523</v>
      </c>
      <c r="W7822" t="s">
        <v>23529</v>
      </c>
      <c r="X7822" t="s">
        <v>402</v>
      </c>
      <c r="Y7822">
        <v>2010</v>
      </c>
      <c r="Z7822">
        <v>3</v>
      </c>
      <c r="AA7822">
        <v>24</v>
      </c>
    </row>
    <row r="7823" spans="1:27" x14ac:dyDescent="0.25">
      <c r="A7823">
        <v>9224</v>
      </c>
      <c r="B7823" s="1" t="s">
        <v>18457</v>
      </c>
      <c r="C7823">
        <v>1</v>
      </c>
      <c r="D7823" t="str">
        <f>VLOOKUP(C7823,'country description'!$A$1:$B$16,2,0)</f>
        <v>India</v>
      </c>
      <c r="E7823" s="1" t="s">
        <v>18133</v>
      </c>
      <c r="F7823" t="s">
        <v>18458</v>
      </c>
      <c r="G7823" t="s">
        <v>16452</v>
      </c>
      <c r="H7823" t="s">
        <v>18233</v>
      </c>
      <c r="I7823">
        <v>77.311657499999995</v>
      </c>
      <c r="J7823">
        <v>28.480381000000001</v>
      </c>
      <c r="K7823" t="s">
        <v>754</v>
      </c>
      <c r="L7823" t="s">
        <v>26</v>
      </c>
      <c r="M7823" t="s">
        <v>27</v>
      </c>
      <c r="N7823" t="s">
        <v>27</v>
      </c>
      <c r="O7823" t="s">
        <v>27</v>
      </c>
      <c r="P7823" t="s">
        <v>27</v>
      </c>
      <c r="Q7823">
        <v>1</v>
      </c>
      <c r="R7823">
        <v>19</v>
      </c>
      <c r="S7823">
        <v>150</v>
      </c>
      <c r="T7823">
        <f>VLOOKUP(L7823,'Currency exchange'!$A:$B,2,0) *S7823</f>
        <v>1.8</v>
      </c>
      <c r="U7823">
        <v>3.1</v>
      </c>
      <c r="V7823" t="s">
        <v>23525</v>
      </c>
      <c r="W7823" t="s">
        <v>23532</v>
      </c>
      <c r="X7823" t="s">
        <v>5658</v>
      </c>
      <c r="Y7823">
        <v>2011</v>
      </c>
      <c r="Z7823">
        <v>3</v>
      </c>
      <c r="AA7823">
        <v>25</v>
      </c>
    </row>
    <row r="7824" spans="1:27" x14ac:dyDescent="0.25">
      <c r="A7824">
        <v>18381643</v>
      </c>
      <c r="B7824" s="1" t="s">
        <v>18459</v>
      </c>
      <c r="C7824">
        <v>1</v>
      </c>
      <c r="D7824" t="str">
        <f>VLOOKUP(C7824,'country description'!$A$1:$B$16,2,0)</f>
        <v>India</v>
      </c>
      <c r="E7824" s="1" t="s">
        <v>18133</v>
      </c>
      <c r="F7824" t="s">
        <v>18460</v>
      </c>
      <c r="G7824" t="s">
        <v>16452</v>
      </c>
      <c r="H7824" t="s">
        <v>18233</v>
      </c>
      <c r="I7824">
        <v>77.309279700000005</v>
      </c>
      <c r="J7824">
        <v>28.4773757</v>
      </c>
      <c r="K7824" t="s">
        <v>1071</v>
      </c>
      <c r="L7824" t="s">
        <v>26</v>
      </c>
      <c r="M7824" t="s">
        <v>27</v>
      </c>
      <c r="N7824" t="s">
        <v>27</v>
      </c>
      <c r="O7824" t="s">
        <v>27</v>
      </c>
      <c r="P7824" t="s">
        <v>27</v>
      </c>
      <c r="Q7824">
        <v>1</v>
      </c>
      <c r="R7824">
        <v>0</v>
      </c>
      <c r="S7824">
        <v>100</v>
      </c>
      <c r="T7824">
        <f>VLOOKUP(L7824,'Currency exchange'!$A:$B,2,0) *S7824</f>
        <v>1.2</v>
      </c>
      <c r="U7824">
        <v>1</v>
      </c>
      <c r="V7824" t="s">
        <v>23523</v>
      </c>
      <c r="W7824" t="s">
        <v>23529</v>
      </c>
      <c r="X7824" t="s">
        <v>2541</v>
      </c>
      <c r="Y7824">
        <v>2015</v>
      </c>
      <c r="Z7824">
        <v>3</v>
      </c>
      <c r="AA7824">
        <v>18</v>
      </c>
    </row>
    <row r="7825" spans="1:27" x14ac:dyDescent="0.25">
      <c r="A7825">
        <v>313040</v>
      </c>
      <c r="B7825" s="1" t="s">
        <v>18461</v>
      </c>
      <c r="C7825">
        <v>1</v>
      </c>
      <c r="D7825" t="str">
        <f>VLOOKUP(C7825,'country description'!$A$1:$B$16,2,0)</f>
        <v>India</v>
      </c>
      <c r="E7825" s="1" t="s">
        <v>18133</v>
      </c>
      <c r="F7825" t="s">
        <v>18462</v>
      </c>
      <c r="G7825" t="s">
        <v>13904</v>
      </c>
      <c r="H7825" t="s">
        <v>18184</v>
      </c>
      <c r="I7825">
        <v>77.323917100000003</v>
      </c>
      <c r="J7825">
        <v>28.363237999999999</v>
      </c>
      <c r="K7825" t="s">
        <v>3826</v>
      </c>
      <c r="L7825" t="s">
        <v>26</v>
      </c>
      <c r="M7825" t="s">
        <v>27</v>
      </c>
      <c r="N7825" t="s">
        <v>36</v>
      </c>
      <c r="O7825" t="s">
        <v>27</v>
      </c>
      <c r="P7825" t="s">
        <v>27</v>
      </c>
      <c r="Q7825">
        <v>2</v>
      </c>
      <c r="R7825">
        <v>17</v>
      </c>
      <c r="S7825">
        <v>500</v>
      </c>
      <c r="T7825">
        <f>VLOOKUP(L7825,'Currency exchange'!$A:$B,2,0) *S7825</f>
        <v>6</v>
      </c>
      <c r="U7825">
        <v>2.7</v>
      </c>
      <c r="V7825" t="s">
        <v>23524</v>
      </c>
      <c r="W7825" t="s">
        <v>23530</v>
      </c>
      <c r="X7825" t="s">
        <v>8966</v>
      </c>
      <c r="Y7825">
        <v>2013</v>
      </c>
      <c r="Z7825">
        <v>3</v>
      </c>
      <c r="AA7825">
        <v>2</v>
      </c>
    </row>
    <row r="7826" spans="1:27" x14ac:dyDescent="0.25">
      <c r="A7826">
        <v>18449815</v>
      </c>
      <c r="B7826" s="1" t="s">
        <v>18463</v>
      </c>
      <c r="C7826">
        <v>1</v>
      </c>
      <c r="D7826" t="str">
        <f>VLOOKUP(C7826,'country description'!$A$1:$B$16,2,0)</f>
        <v>India</v>
      </c>
      <c r="E7826" s="1" t="s">
        <v>18133</v>
      </c>
      <c r="F7826" t="s">
        <v>18464</v>
      </c>
      <c r="G7826" t="s">
        <v>18191</v>
      </c>
      <c r="H7826" t="s">
        <v>18192</v>
      </c>
      <c r="I7826">
        <v>77.290565000000001</v>
      </c>
      <c r="J7826">
        <v>28.489495999999999</v>
      </c>
      <c r="K7826" t="s">
        <v>4300</v>
      </c>
      <c r="L7826" t="s">
        <v>26</v>
      </c>
      <c r="M7826" t="s">
        <v>27</v>
      </c>
      <c r="N7826" t="s">
        <v>27</v>
      </c>
      <c r="O7826" t="s">
        <v>27</v>
      </c>
      <c r="P7826" t="s">
        <v>27</v>
      </c>
      <c r="Q7826">
        <v>2</v>
      </c>
      <c r="R7826">
        <v>1</v>
      </c>
      <c r="S7826">
        <v>600</v>
      </c>
      <c r="T7826">
        <f>VLOOKUP(L7826,'Currency exchange'!$A:$B,2,0) *S7826</f>
        <v>7.2</v>
      </c>
      <c r="U7826">
        <v>1</v>
      </c>
      <c r="V7826" t="s">
        <v>23523</v>
      </c>
      <c r="W7826" t="s">
        <v>23529</v>
      </c>
      <c r="X7826" t="s">
        <v>18465</v>
      </c>
      <c r="Y7826">
        <v>2018</v>
      </c>
      <c r="Z7826">
        <v>3</v>
      </c>
      <c r="AA7826">
        <v>12</v>
      </c>
    </row>
    <row r="7827" spans="1:27" x14ac:dyDescent="0.25">
      <c r="A7827">
        <v>2679</v>
      </c>
      <c r="B7827" s="1" t="s">
        <v>18466</v>
      </c>
      <c r="C7827">
        <v>1</v>
      </c>
      <c r="D7827" t="str">
        <f>VLOOKUP(C7827,'country description'!$A$1:$B$16,2,0)</f>
        <v>India</v>
      </c>
      <c r="E7827" s="1" t="s">
        <v>18133</v>
      </c>
      <c r="F7827" t="s">
        <v>18467</v>
      </c>
      <c r="G7827" t="s">
        <v>18468</v>
      </c>
      <c r="H7827" t="s">
        <v>18469</v>
      </c>
      <c r="I7827">
        <v>77.283011000000002</v>
      </c>
      <c r="J7827">
        <v>28.489795999999998</v>
      </c>
      <c r="K7827" t="s">
        <v>837</v>
      </c>
      <c r="L7827" t="s">
        <v>26</v>
      </c>
      <c r="M7827" t="s">
        <v>36</v>
      </c>
      <c r="N7827" t="s">
        <v>27</v>
      </c>
      <c r="O7827" t="s">
        <v>27</v>
      </c>
      <c r="P7827" t="s">
        <v>27</v>
      </c>
      <c r="Q7827">
        <v>3</v>
      </c>
      <c r="R7827">
        <v>18</v>
      </c>
      <c r="S7827">
        <v>1400</v>
      </c>
      <c r="T7827">
        <f>VLOOKUP(L7827,'Currency exchange'!$A:$B,2,0) *S7827</f>
        <v>16.8</v>
      </c>
      <c r="U7827">
        <v>3.1</v>
      </c>
      <c r="V7827" t="s">
        <v>23525</v>
      </c>
      <c r="W7827" t="s">
        <v>23532</v>
      </c>
      <c r="X7827" t="s">
        <v>7062</v>
      </c>
      <c r="Y7827">
        <v>2011</v>
      </c>
      <c r="Z7827">
        <v>3</v>
      </c>
      <c r="AA7827">
        <v>14</v>
      </c>
    </row>
    <row r="7828" spans="1:27" x14ac:dyDescent="0.25">
      <c r="A7828">
        <v>18477319</v>
      </c>
      <c r="B7828" s="1" t="s">
        <v>18470</v>
      </c>
      <c r="C7828">
        <v>1</v>
      </c>
      <c r="D7828" t="str">
        <f>VLOOKUP(C7828,'country description'!$A$1:$B$16,2,0)</f>
        <v>India</v>
      </c>
      <c r="E7828" s="1" t="s">
        <v>18133</v>
      </c>
      <c r="F7828" t="s">
        <v>18471</v>
      </c>
      <c r="G7828" t="s">
        <v>18195</v>
      </c>
      <c r="H7828" t="s">
        <v>18196</v>
      </c>
      <c r="I7828">
        <v>0</v>
      </c>
      <c r="J7828">
        <v>0</v>
      </c>
      <c r="K7828" t="s">
        <v>677</v>
      </c>
      <c r="L7828" t="s">
        <v>26</v>
      </c>
      <c r="M7828" t="s">
        <v>27</v>
      </c>
      <c r="N7828" t="s">
        <v>27</v>
      </c>
      <c r="O7828" t="s">
        <v>27</v>
      </c>
      <c r="P7828" t="s">
        <v>27</v>
      </c>
      <c r="Q7828">
        <v>1</v>
      </c>
      <c r="R7828">
        <v>3</v>
      </c>
      <c r="S7828">
        <v>400</v>
      </c>
      <c r="T7828">
        <f>VLOOKUP(L7828,'Currency exchange'!$A:$B,2,0) *S7828</f>
        <v>4.8</v>
      </c>
      <c r="U7828">
        <v>1</v>
      </c>
      <c r="V7828" t="s">
        <v>23523</v>
      </c>
      <c r="W7828" t="s">
        <v>23529</v>
      </c>
      <c r="X7828" t="s">
        <v>8304</v>
      </c>
      <c r="Y7828">
        <v>2013</v>
      </c>
      <c r="Z7828">
        <v>2</v>
      </c>
      <c r="AA7828">
        <v>4</v>
      </c>
    </row>
    <row r="7829" spans="1:27" x14ac:dyDescent="0.25">
      <c r="A7829">
        <v>308962</v>
      </c>
      <c r="B7829" s="1" t="s">
        <v>18472</v>
      </c>
      <c r="C7829">
        <v>1</v>
      </c>
      <c r="D7829" t="str">
        <f>VLOOKUP(C7829,'country description'!$A$1:$B$16,2,0)</f>
        <v>India</v>
      </c>
      <c r="E7829" s="1" t="s">
        <v>18133</v>
      </c>
      <c r="F7829" t="s">
        <v>18430</v>
      </c>
      <c r="G7829" t="s">
        <v>18431</v>
      </c>
      <c r="H7829" t="s">
        <v>18432</v>
      </c>
      <c r="I7829">
        <v>77.306250700000007</v>
      </c>
      <c r="J7829">
        <v>28.4723428</v>
      </c>
      <c r="K7829" t="s">
        <v>677</v>
      </c>
      <c r="L7829" t="s">
        <v>26</v>
      </c>
      <c r="M7829" t="s">
        <v>36</v>
      </c>
      <c r="N7829" t="s">
        <v>27</v>
      </c>
      <c r="O7829" t="s">
        <v>27</v>
      </c>
      <c r="P7829" t="s">
        <v>27</v>
      </c>
      <c r="Q7829">
        <v>3</v>
      </c>
      <c r="R7829">
        <v>0</v>
      </c>
      <c r="S7829">
        <v>1500</v>
      </c>
      <c r="T7829">
        <f>VLOOKUP(L7829,'Currency exchange'!$A:$B,2,0) *S7829</f>
        <v>18</v>
      </c>
      <c r="U7829">
        <v>1</v>
      </c>
      <c r="V7829" t="s">
        <v>23523</v>
      </c>
      <c r="W7829" t="s">
        <v>23529</v>
      </c>
      <c r="X7829" t="s">
        <v>9105</v>
      </c>
      <c r="Y7829">
        <v>2015</v>
      </c>
      <c r="Z7829">
        <v>2</v>
      </c>
      <c r="AA7829">
        <v>5</v>
      </c>
    </row>
    <row r="7830" spans="1:27" x14ac:dyDescent="0.25">
      <c r="A7830">
        <v>309368</v>
      </c>
      <c r="B7830" s="1" t="s">
        <v>18473</v>
      </c>
      <c r="C7830">
        <v>1</v>
      </c>
      <c r="D7830" t="str">
        <f>VLOOKUP(C7830,'country description'!$A$1:$B$16,2,0)</f>
        <v>India</v>
      </c>
      <c r="E7830" s="1" t="s">
        <v>18133</v>
      </c>
      <c r="F7830" t="s">
        <v>18474</v>
      </c>
      <c r="G7830" t="s">
        <v>18475</v>
      </c>
      <c r="H7830" t="s">
        <v>18476</v>
      </c>
      <c r="I7830">
        <v>77.316428999999999</v>
      </c>
      <c r="J7830">
        <v>28.446715000000001</v>
      </c>
      <c r="K7830" t="s">
        <v>825</v>
      </c>
      <c r="L7830" t="s">
        <v>26</v>
      </c>
      <c r="M7830" t="s">
        <v>36</v>
      </c>
      <c r="N7830" t="s">
        <v>27</v>
      </c>
      <c r="O7830" t="s">
        <v>27</v>
      </c>
      <c r="P7830" t="s">
        <v>27</v>
      </c>
      <c r="Q7830">
        <v>3</v>
      </c>
      <c r="R7830">
        <v>3</v>
      </c>
      <c r="S7830">
        <v>1500</v>
      </c>
      <c r="T7830">
        <f>VLOOKUP(L7830,'Currency exchange'!$A:$B,2,0) *S7830</f>
        <v>18</v>
      </c>
      <c r="U7830">
        <v>1</v>
      </c>
      <c r="V7830" t="s">
        <v>23523</v>
      </c>
      <c r="W7830" t="s">
        <v>23529</v>
      </c>
      <c r="X7830" t="s">
        <v>5261</v>
      </c>
      <c r="Y7830">
        <v>2012</v>
      </c>
      <c r="Z7830">
        <v>2</v>
      </c>
      <c r="AA7830">
        <v>17</v>
      </c>
    </row>
    <row r="7831" spans="1:27" x14ac:dyDescent="0.25">
      <c r="A7831">
        <v>18204479</v>
      </c>
      <c r="B7831" s="1" t="s">
        <v>18477</v>
      </c>
      <c r="C7831">
        <v>1</v>
      </c>
      <c r="D7831" t="str">
        <f>VLOOKUP(C7831,'country description'!$A$1:$B$16,2,0)</f>
        <v>India</v>
      </c>
      <c r="E7831" s="1" t="s">
        <v>18133</v>
      </c>
      <c r="F7831" t="s">
        <v>18478</v>
      </c>
      <c r="G7831" t="s">
        <v>16264</v>
      </c>
      <c r="H7831" t="s">
        <v>18297</v>
      </c>
      <c r="I7831">
        <v>77.329628</v>
      </c>
      <c r="J7831">
        <v>28.370208699999999</v>
      </c>
      <c r="K7831" t="s">
        <v>25</v>
      </c>
      <c r="L7831" t="s">
        <v>26</v>
      </c>
      <c r="M7831" t="s">
        <v>27</v>
      </c>
      <c r="N7831" t="s">
        <v>36</v>
      </c>
      <c r="O7831" t="s">
        <v>27</v>
      </c>
      <c r="P7831" t="s">
        <v>27</v>
      </c>
      <c r="Q7831">
        <v>1</v>
      </c>
      <c r="R7831">
        <v>7</v>
      </c>
      <c r="S7831">
        <v>450</v>
      </c>
      <c r="T7831">
        <f>VLOOKUP(L7831,'Currency exchange'!$A:$B,2,0) *S7831</f>
        <v>5.4</v>
      </c>
      <c r="U7831">
        <v>3.1</v>
      </c>
      <c r="V7831" t="s">
        <v>23525</v>
      </c>
      <c r="W7831" t="s">
        <v>23532</v>
      </c>
      <c r="X7831" t="s">
        <v>6695</v>
      </c>
      <c r="Y7831">
        <v>2015</v>
      </c>
      <c r="Z7831">
        <v>2</v>
      </c>
      <c r="AA7831">
        <v>3</v>
      </c>
    </row>
    <row r="7832" spans="1:27" x14ac:dyDescent="0.25">
      <c r="A7832">
        <v>2198</v>
      </c>
      <c r="B7832" s="1" t="s">
        <v>18479</v>
      </c>
      <c r="C7832">
        <v>1</v>
      </c>
      <c r="D7832" t="str">
        <f>VLOOKUP(C7832,'country description'!$A$1:$B$16,2,0)</f>
        <v>India</v>
      </c>
      <c r="E7832" s="1" t="s">
        <v>18133</v>
      </c>
      <c r="F7832" t="s">
        <v>18480</v>
      </c>
      <c r="G7832" t="s">
        <v>16264</v>
      </c>
      <c r="H7832" t="s">
        <v>18297</v>
      </c>
      <c r="I7832">
        <v>77.328897799999993</v>
      </c>
      <c r="J7832">
        <v>28.377754100000001</v>
      </c>
      <c r="K7832" t="s">
        <v>648</v>
      </c>
      <c r="L7832" t="s">
        <v>26</v>
      </c>
      <c r="M7832" t="s">
        <v>36</v>
      </c>
      <c r="N7832" t="s">
        <v>27</v>
      </c>
      <c r="O7832" t="s">
        <v>27</v>
      </c>
      <c r="P7832" t="s">
        <v>27</v>
      </c>
      <c r="Q7832">
        <v>2</v>
      </c>
      <c r="R7832">
        <v>13</v>
      </c>
      <c r="S7832">
        <v>700</v>
      </c>
      <c r="T7832">
        <f>VLOOKUP(L7832,'Currency exchange'!$A:$B,2,0) *S7832</f>
        <v>8.4</v>
      </c>
      <c r="U7832">
        <v>2.9</v>
      </c>
      <c r="V7832" t="s">
        <v>23524</v>
      </c>
      <c r="W7832" t="s">
        <v>23530</v>
      </c>
      <c r="X7832" t="s">
        <v>462</v>
      </c>
      <c r="Y7832">
        <v>2010</v>
      </c>
      <c r="Z7832">
        <v>2</v>
      </c>
      <c r="AA7832">
        <v>23</v>
      </c>
    </row>
    <row r="7833" spans="1:27" x14ac:dyDescent="0.25">
      <c r="A7833">
        <v>18273628</v>
      </c>
      <c r="B7833" s="1" t="s">
        <v>5228</v>
      </c>
      <c r="C7833">
        <v>1</v>
      </c>
      <c r="D7833" t="str">
        <f>VLOOKUP(C7833,'country description'!$A$1:$B$16,2,0)</f>
        <v>India</v>
      </c>
      <c r="E7833" s="1" t="s">
        <v>18133</v>
      </c>
      <c r="F7833" t="s">
        <v>18481</v>
      </c>
      <c r="G7833" t="s">
        <v>16264</v>
      </c>
      <c r="H7833" t="s">
        <v>18297</v>
      </c>
      <c r="I7833">
        <v>0</v>
      </c>
      <c r="J7833">
        <v>0</v>
      </c>
      <c r="K7833" t="s">
        <v>25</v>
      </c>
      <c r="L7833" t="s">
        <v>26</v>
      </c>
      <c r="M7833" t="s">
        <v>27</v>
      </c>
      <c r="N7833" t="s">
        <v>27</v>
      </c>
      <c r="O7833" t="s">
        <v>27</v>
      </c>
      <c r="P7833" t="s">
        <v>27</v>
      </c>
      <c r="Q7833">
        <v>2</v>
      </c>
      <c r="R7833">
        <v>3</v>
      </c>
      <c r="S7833">
        <v>700</v>
      </c>
      <c r="T7833">
        <f>VLOOKUP(L7833,'Currency exchange'!$A:$B,2,0) *S7833</f>
        <v>8.4</v>
      </c>
      <c r="U7833">
        <v>1</v>
      </c>
      <c r="V7833" t="s">
        <v>23523</v>
      </c>
      <c r="W7833" t="s">
        <v>23529</v>
      </c>
      <c r="X7833" t="s">
        <v>13034</v>
      </c>
      <c r="Y7833">
        <v>2011</v>
      </c>
      <c r="Z7833">
        <v>2</v>
      </c>
      <c r="AA7833">
        <v>15</v>
      </c>
    </row>
    <row r="7834" spans="1:27" x14ac:dyDescent="0.25">
      <c r="A7834">
        <v>18383469</v>
      </c>
      <c r="B7834" s="1" t="s">
        <v>7432</v>
      </c>
      <c r="C7834">
        <v>1</v>
      </c>
      <c r="D7834" t="str">
        <f>VLOOKUP(C7834,'country description'!$A$1:$B$16,2,0)</f>
        <v>India</v>
      </c>
      <c r="E7834" s="1" t="s">
        <v>18133</v>
      </c>
      <c r="F7834" t="s">
        <v>18482</v>
      </c>
      <c r="G7834" t="s">
        <v>13875</v>
      </c>
      <c r="H7834" t="s">
        <v>18150</v>
      </c>
      <c r="I7834">
        <v>77.322929900000005</v>
      </c>
      <c r="J7834">
        <v>28.395009000000002</v>
      </c>
      <c r="K7834" t="s">
        <v>648</v>
      </c>
      <c r="L7834" t="s">
        <v>26</v>
      </c>
      <c r="M7834" t="s">
        <v>27</v>
      </c>
      <c r="N7834" t="s">
        <v>36</v>
      </c>
      <c r="O7834" t="s">
        <v>27</v>
      </c>
      <c r="P7834" t="s">
        <v>27</v>
      </c>
      <c r="Q7834">
        <v>2</v>
      </c>
      <c r="R7834">
        <v>31</v>
      </c>
      <c r="S7834">
        <v>600</v>
      </c>
      <c r="T7834">
        <f>VLOOKUP(L7834,'Currency exchange'!$A:$B,2,0) *S7834</f>
        <v>7.2</v>
      </c>
      <c r="U7834">
        <v>3.2</v>
      </c>
      <c r="V7834" t="s">
        <v>23525</v>
      </c>
      <c r="W7834" t="s">
        <v>23532</v>
      </c>
      <c r="X7834" t="s">
        <v>17280</v>
      </c>
      <c r="Y7834">
        <v>2014</v>
      </c>
      <c r="Z7834">
        <v>2</v>
      </c>
      <c r="AA7834">
        <v>19</v>
      </c>
    </row>
    <row r="7835" spans="1:27" x14ac:dyDescent="0.25">
      <c r="A7835">
        <v>308335</v>
      </c>
      <c r="B7835" s="1" t="s">
        <v>659</v>
      </c>
      <c r="C7835">
        <v>1</v>
      </c>
      <c r="D7835" t="str">
        <f>VLOOKUP(C7835,'country description'!$A$1:$B$16,2,0)</f>
        <v>India</v>
      </c>
      <c r="E7835" s="1" t="s">
        <v>18133</v>
      </c>
      <c r="F7835" t="s">
        <v>18483</v>
      </c>
      <c r="G7835" t="s">
        <v>13875</v>
      </c>
      <c r="H7835" t="s">
        <v>18150</v>
      </c>
      <c r="I7835">
        <v>77.321718399999995</v>
      </c>
      <c r="J7835">
        <v>28.395029600000001</v>
      </c>
      <c r="K7835" t="s">
        <v>663</v>
      </c>
      <c r="L7835" t="s">
        <v>26</v>
      </c>
      <c r="M7835" t="s">
        <v>27</v>
      </c>
      <c r="N7835" t="s">
        <v>27</v>
      </c>
      <c r="O7835" t="s">
        <v>27</v>
      </c>
      <c r="P7835" t="s">
        <v>27</v>
      </c>
      <c r="Q7835">
        <v>2</v>
      </c>
      <c r="R7835">
        <v>35</v>
      </c>
      <c r="S7835">
        <v>600</v>
      </c>
      <c r="T7835">
        <f>VLOOKUP(L7835,'Currency exchange'!$A:$B,2,0) *S7835</f>
        <v>7.2</v>
      </c>
      <c r="U7835">
        <v>2.7</v>
      </c>
      <c r="V7835" t="s">
        <v>23524</v>
      </c>
      <c r="W7835" t="s">
        <v>23530</v>
      </c>
      <c r="X7835" t="s">
        <v>830</v>
      </c>
      <c r="Y7835">
        <v>2011</v>
      </c>
      <c r="Z7835">
        <v>2</v>
      </c>
      <c r="AA7835">
        <v>18</v>
      </c>
    </row>
    <row r="7836" spans="1:27" x14ac:dyDescent="0.25">
      <c r="A7836">
        <v>312981</v>
      </c>
      <c r="B7836" s="1" t="s">
        <v>18484</v>
      </c>
      <c r="C7836">
        <v>1</v>
      </c>
      <c r="D7836" t="str">
        <f>VLOOKUP(C7836,'country description'!$A$1:$B$16,2,0)</f>
        <v>India</v>
      </c>
      <c r="E7836" s="1" t="s">
        <v>18133</v>
      </c>
      <c r="F7836" t="s">
        <v>18485</v>
      </c>
      <c r="G7836" t="s">
        <v>13875</v>
      </c>
      <c r="H7836" t="s">
        <v>18150</v>
      </c>
      <c r="I7836">
        <v>0</v>
      </c>
      <c r="J7836">
        <v>0</v>
      </c>
      <c r="K7836" t="s">
        <v>760</v>
      </c>
      <c r="L7836" t="s">
        <v>26</v>
      </c>
      <c r="M7836" t="s">
        <v>27</v>
      </c>
      <c r="N7836" t="s">
        <v>27</v>
      </c>
      <c r="O7836" t="s">
        <v>27</v>
      </c>
      <c r="P7836" t="s">
        <v>27</v>
      </c>
      <c r="Q7836">
        <v>2</v>
      </c>
      <c r="R7836">
        <v>35</v>
      </c>
      <c r="S7836">
        <v>500</v>
      </c>
      <c r="T7836">
        <f>VLOOKUP(L7836,'Currency exchange'!$A:$B,2,0) *S7836</f>
        <v>6</v>
      </c>
      <c r="U7836">
        <v>3.4</v>
      </c>
      <c r="V7836" t="s">
        <v>23525</v>
      </c>
      <c r="W7836" t="s">
        <v>23532</v>
      </c>
      <c r="X7836" t="s">
        <v>6677</v>
      </c>
      <c r="Y7836">
        <v>2017</v>
      </c>
      <c r="Z7836">
        <v>2</v>
      </c>
      <c r="AA7836">
        <v>15</v>
      </c>
    </row>
    <row r="7837" spans="1:27" x14ac:dyDescent="0.25">
      <c r="A7837">
        <v>5005</v>
      </c>
      <c r="B7837" s="1" t="s">
        <v>18486</v>
      </c>
      <c r="C7837">
        <v>1</v>
      </c>
      <c r="D7837" t="str">
        <f>VLOOKUP(C7837,'country description'!$A$1:$B$16,2,0)</f>
        <v>India</v>
      </c>
      <c r="E7837" s="1" t="s">
        <v>18133</v>
      </c>
      <c r="F7837" t="s">
        <v>18401</v>
      </c>
      <c r="G7837" t="s">
        <v>13875</v>
      </c>
      <c r="H7837" t="s">
        <v>18150</v>
      </c>
      <c r="I7837">
        <v>77.324051699999998</v>
      </c>
      <c r="J7837">
        <v>28.395338899999999</v>
      </c>
      <c r="K7837" t="s">
        <v>25</v>
      </c>
      <c r="L7837" t="s">
        <v>26</v>
      </c>
      <c r="M7837" t="s">
        <v>27</v>
      </c>
      <c r="N7837" t="s">
        <v>27</v>
      </c>
      <c r="O7837" t="s">
        <v>27</v>
      </c>
      <c r="P7837" t="s">
        <v>27</v>
      </c>
      <c r="Q7837">
        <v>1</v>
      </c>
      <c r="R7837">
        <v>93</v>
      </c>
      <c r="S7837">
        <v>400</v>
      </c>
      <c r="T7837">
        <f>VLOOKUP(L7837,'Currency exchange'!$A:$B,2,0) *S7837</f>
        <v>4.8</v>
      </c>
      <c r="U7837">
        <v>3.6</v>
      </c>
      <c r="V7837" t="s">
        <v>23525</v>
      </c>
      <c r="W7837" t="s">
        <v>23532</v>
      </c>
      <c r="X7837" t="s">
        <v>9049</v>
      </c>
      <c r="Y7837">
        <v>2011</v>
      </c>
      <c r="Z7837">
        <v>2</v>
      </c>
      <c r="AA7837">
        <v>17</v>
      </c>
    </row>
    <row r="7838" spans="1:27" x14ac:dyDescent="0.25">
      <c r="A7838">
        <v>3866</v>
      </c>
      <c r="B7838" s="1" t="s">
        <v>7601</v>
      </c>
      <c r="C7838">
        <v>1</v>
      </c>
      <c r="D7838" t="str">
        <f>VLOOKUP(C7838,'country description'!$A$1:$B$16,2,0)</f>
        <v>India</v>
      </c>
      <c r="E7838" s="1" t="s">
        <v>18133</v>
      </c>
      <c r="F7838" t="s">
        <v>18487</v>
      </c>
      <c r="G7838" t="s">
        <v>13875</v>
      </c>
      <c r="H7838" t="s">
        <v>18150</v>
      </c>
      <c r="I7838">
        <v>77.321942699999994</v>
      </c>
      <c r="J7838">
        <v>28.394826399999999</v>
      </c>
      <c r="K7838" t="s">
        <v>7603</v>
      </c>
      <c r="L7838" t="s">
        <v>26</v>
      </c>
      <c r="M7838" t="s">
        <v>27</v>
      </c>
      <c r="N7838" t="s">
        <v>27</v>
      </c>
      <c r="O7838" t="s">
        <v>27</v>
      </c>
      <c r="P7838" t="s">
        <v>27</v>
      </c>
      <c r="Q7838">
        <v>2</v>
      </c>
      <c r="R7838">
        <v>143</v>
      </c>
      <c r="S7838">
        <v>500</v>
      </c>
      <c r="T7838">
        <f>VLOOKUP(L7838,'Currency exchange'!$A:$B,2,0) *S7838</f>
        <v>6</v>
      </c>
      <c r="U7838">
        <v>3.5</v>
      </c>
      <c r="V7838" t="s">
        <v>23525</v>
      </c>
      <c r="W7838" t="s">
        <v>23532</v>
      </c>
      <c r="X7838" t="s">
        <v>4121</v>
      </c>
      <c r="Y7838">
        <v>2012</v>
      </c>
      <c r="Z7838">
        <v>2</v>
      </c>
      <c r="AA7838">
        <v>16</v>
      </c>
    </row>
    <row r="7839" spans="1:27" x14ac:dyDescent="0.25">
      <c r="A7839">
        <v>1430</v>
      </c>
      <c r="B7839" s="1" t="s">
        <v>18488</v>
      </c>
      <c r="C7839">
        <v>1</v>
      </c>
      <c r="D7839" t="str">
        <f>VLOOKUP(C7839,'country description'!$A$1:$B$16,2,0)</f>
        <v>India</v>
      </c>
      <c r="E7839" s="1" t="s">
        <v>18133</v>
      </c>
      <c r="F7839" t="s">
        <v>18489</v>
      </c>
      <c r="G7839" t="s">
        <v>16440</v>
      </c>
      <c r="H7839" t="s">
        <v>18158</v>
      </c>
      <c r="I7839">
        <v>77.320327300000002</v>
      </c>
      <c r="J7839">
        <v>28.410469299999999</v>
      </c>
      <c r="K7839" t="s">
        <v>25</v>
      </c>
      <c r="L7839" t="s">
        <v>26</v>
      </c>
      <c r="M7839" t="s">
        <v>27</v>
      </c>
      <c r="N7839" t="s">
        <v>27</v>
      </c>
      <c r="O7839" t="s">
        <v>27</v>
      </c>
      <c r="P7839" t="s">
        <v>27</v>
      </c>
      <c r="Q7839">
        <v>1</v>
      </c>
      <c r="R7839">
        <v>43</v>
      </c>
      <c r="S7839">
        <v>400</v>
      </c>
      <c r="T7839">
        <f>VLOOKUP(L7839,'Currency exchange'!$A:$B,2,0) *S7839</f>
        <v>4.8</v>
      </c>
      <c r="U7839">
        <v>2.9</v>
      </c>
      <c r="V7839" t="s">
        <v>23524</v>
      </c>
      <c r="W7839" t="s">
        <v>23530</v>
      </c>
      <c r="X7839" t="s">
        <v>830</v>
      </c>
      <c r="Y7839">
        <v>2011</v>
      </c>
      <c r="Z7839">
        <v>2</v>
      </c>
      <c r="AA7839">
        <v>18</v>
      </c>
    </row>
    <row r="7840" spans="1:27" x14ac:dyDescent="0.25">
      <c r="A7840">
        <v>306962</v>
      </c>
      <c r="B7840" s="1" t="s">
        <v>18490</v>
      </c>
      <c r="C7840">
        <v>1</v>
      </c>
      <c r="D7840" t="str">
        <f>VLOOKUP(C7840,'country description'!$A$1:$B$16,2,0)</f>
        <v>India</v>
      </c>
      <c r="E7840" s="1" t="s">
        <v>18133</v>
      </c>
      <c r="F7840" t="s">
        <v>18491</v>
      </c>
      <c r="G7840" t="s">
        <v>16440</v>
      </c>
      <c r="H7840" t="s">
        <v>18158</v>
      </c>
      <c r="I7840">
        <v>77.318532300000001</v>
      </c>
      <c r="J7840">
        <v>28.410659299999999</v>
      </c>
      <c r="K7840" t="s">
        <v>25</v>
      </c>
      <c r="L7840" t="s">
        <v>26</v>
      </c>
      <c r="M7840" t="s">
        <v>27</v>
      </c>
      <c r="N7840" t="s">
        <v>27</v>
      </c>
      <c r="O7840" t="s">
        <v>27</v>
      </c>
      <c r="P7840" t="s">
        <v>27</v>
      </c>
      <c r="Q7840">
        <v>1</v>
      </c>
      <c r="R7840">
        <v>26</v>
      </c>
      <c r="S7840">
        <v>400</v>
      </c>
      <c r="T7840">
        <f>VLOOKUP(L7840,'Currency exchange'!$A:$B,2,0) *S7840</f>
        <v>4.8</v>
      </c>
      <c r="U7840">
        <v>3.1</v>
      </c>
      <c r="V7840" t="s">
        <v>23525</v>
      </c>
      <c r="W7840" t="s">
        <v>23532</v>
      </c>
      <c r="X7840" t="s">
        <v>2038</v>
      </c>
      <c r="Y7840">
        <v>2014</v>
      </c>
      <c r="Z7840">
        <v>2</v>
      </c>
      <c r="AA7840">
        <v>9</v>
      </c>
    </row>
    <row r="7841" spans="1:27" x14ac:dyDescent="0.25">
      <c r="A7841">
        <v>18464631</v>
      </c>
      <c r="B7841" s="1" t="s">
        <v>18492</v>
      </c>
      <c r="C7841">
        <v>1</v>
      </c>
      <c r="D7841" t="str">
        <f>VLOOKUP(C7841,'country description'!$A$1:$B$16,2,0)</f>
        <v>India</v>
      </c>
      <c r="E7841" s="1" t="s">
        <v>18133</v>
      </c>
      <c r="F7841" t="s">
        <v>18493</v>
      </c>
      <c r="G7841" t="s">
        <v>16440</v>
      </c>
      <c r="H7841" t="s">
        <v>18158</v>
      </c>
      <c r="I7841">
        <v>77.320282399999996</v>
      </c>
      <c r="J7841">
        <v>28.412035500000002</v>
      </c>
      <c r="K7841" t="s">
        <v>746</v>
      </c>
      <c r="L7841" t="s">
        <v>26</v>
      </c>
      <c r="M7841" t="s">
        <v>27</v>
      </c>
      <c r="N7841" t="s">
        <v>27</v>
      </c>
      <c r="O7841" t="s">
        <v>27</v>
      </c>
      <c r="P7841" t="s">
        <v>27</v>
      </c>
      <c r="Q7841">
        <v>1</v>
      </c>
      <c r="R7841">
        <v>0</v>
      </c>
      <c r="S7841">
        <v>300</v>
      </c>
      <c r="T7841">
        <f>VLOOKUP(L7841,'Currency exchange'!$A:$B,2,0) *S7841</f>
        <v>3.6</v>
      </c>
      <c r="U7841">
        <v>1</v>
      </c>
      <c r="V7841" t="s">
        <v>23523</v>
      </c>
      <c r="W7841" t="s">
        <v>23529</v>
      </c>
      <c r="X7841" t="s">
        <v>11111</v>
      </c>
      <c r="Y7841">
        <v>2011</v>
      </c>
      <c r="Z7841">
        <v>2</v>
      </c>
      <c r="AA7841">
        <v>12</v>
      </c>
    </row>
    <row r="7842" spans="1:27" x14ac:dyDescent="0.25">
      <c r="A7842">
        <v>304001</v>
      </c>
      <c r="B7842" s="1" t="s">
        <v>18494</v>
      </c>
      <c r="C7842">
        <v>1</v>
      </c>
      <c r="D7842" t="str">
        <f>VLOOKUP(C7842,'country description'!$A$1:$B$16,2,0)</f>
        <v>India</v>
      </c>
      <c r="E7842" s="1" t="s">
        <v>18133</v>
      </c>
      <c r="F7842" t="s">
        <v>18495</v>
      </c>
      <c r="G7842" t="s">
        <v>13880</v>
      </c>
      <c r="H7842" t="s">
        <v>18161</v>
      </c>
      <c r="I7842">
        <v>77.326602300000005</v>
      </c>
      <c r="J7842">
        <v>28.4101024</v>
      </c>
      <c r="K7842" t="s">
        <v>777</v>
      </c>
      <c r="L7842" t="s">
        <v>26</v>
      </c>
      <c r="M7842" t="s">
        <v>27</v>
      </c>
      <c r="N7842" t="s">
        <v>27</v>
      </c>
      <c r="O7842" t="s">
        <v>27</v>
      </c>
      <c r="P7842" t="s">
        <v>27</v>
      </c>
      <c r="Q7842">
        <v>1</v>
      </c>
      <c r="R7842">
        <v>20</v>
      </c>
      <c r="S7842">
        <v>400</v>
      </c>
      <c r="T7842">
        <f>VLOOKUP(L7842,'Currency exchange'!$A:$B,2,0) *S7842</f>
        <v>4.8</v>
      </c>
      <c r="U7842">
        <v>2.8</v>
      </c>
      <c r="V7842" t="s">
        <v>23524</v>
      </c>
      <c r="W7842" t="s">
        <v>23530</v>
      </c>
      <c r="X7842" t="s">
        <v>5269</v>
      </c>
      <c r="Y7842">
        <v>2011</v>
      </c>
      <c r="Z7842">
        <v>2</v>
      </c>
      <c r="AA7842">
        <v>13</v>
      </c>
    </row>
    <row r="7843" spans="1:27" x14ac:dyDescent="0.25">
      <c r="A7843">
        <v>18432933</v>
      </c>
      <c r="B7843" s="1" t="s">
        <v>18496</v>
      </c>
      <c r="C7843">
        <v>1</v>
      </c>
      <c r="D7843" t="str">
        <f>VLOOKUP(C7843,'country description'!$A$1:$B$16,2,0)</f>
        <v>India</v>
      </c>
      <c r="E7843" s="1" t="s">
        <v>18133</v>
      </c>
      <c r="F7843" t="s">
        <v>18497</v>
      </c>
      <c r="G7843" t="s">
        <v>14030</v>
      </c>
      <c r="H7843" t="s">
        <v>18166</v>
      </c>
      <c r="I7843">
        <v>0</v>
      </c>
      <c r="J7843">
        <v>0</v>
      </c>
      <c r="K7843" t="s">
        <v>677</v>
      </c>
      <c r="L7843" t="s">
        <v>26</v>
      </c>
      <c r="M7843" t="s">
        <v>27</v>
      </c>
      <c r="N7843" t="s">
        <v>27</v>
      </c>
      <c r="O7843" t="s">
        <v>27</v>
      </c>
      <c r="P7843" t="s">
        <v>27</v>
      </c>
      <c r="Q7843">
        <v>1</v>
      </c>
      <c r="R7843">
        <v>0</v>
      </c>
      <c r="S7843">
        <v>400</v>
      </c>
      <c r="T7843">
        <f>VLOOKUP(L7843,'Currency exchange'!$A:$B,2,0) *S7843</f>
        <v>4.8</v>
      </c>
      <c r="U7843">
        <v>1</v>
      </c>
      <c r="V7843" t="s">
        <v>23523</v>
      </c>
      <c r="W7843" t="s">
        <v>23529</v>
      </c>
      <c r="X7843" t="s">
        <v>18498</v>
      </c>
      <c r="Y7843">
        <v>2015</v>
      </c>
      <c r="Z7843">
        <v>2</v>
      </c>
      <c r="AA7843">
        <v>18</v>
      </c>
    </row>
    <row r="7844" spans="1:27" x14ac:dyDescent="0.25">
      <c r="A7844">
        <v>18482753</v>
      </c>
      <c r="B7844" s="1" t="s">
        <v>18499</v>
      </c>
      <c r="C7844">
        <v>1</v>
      </c>
      <c r="D7844" t="str">
        <f>VLOOKUP(C7844,'country description'!$A$1:$B$16,2,0)</f>
        <v>India</v>
      </c>
      <c r="E7844" s="1" t="s">
        <v>18133</v>
      </c>
      <c r="F7844" t="s">
        <v>18500</v>
      </c>
      <c r="G7844" t="s">
        <v>16910</v>
      </c>
      <c r="H7844" t="s">
        <v>18220</v>
      </c>
      <c r="I7844">
        <v>0</v>
      </c>
      <c r="J7844">
        <v>0</v>
      </c>
      <c r="K7844" t="s">
        <v>25</v>
      </c>
      <c r="L7844" t="s">
        <v>26</v>
      </c>
      <c r="M7844" t="s">
        <v>27</v>
      </c>
      <c r="N7844" t="s">
        <v>27</v>
      </c>
      <c r="O7844" t="s">
        <v>27</v>
      </c>
      <c r="P7844" t="s">
        <v>27</v>
      </c>
      <c r="Q7844">
        <v>1</v>
      </c>
      <c r="R7844">
        <v>0</v>
      </c>
      <c r="S7844">
        <v>400</v>
      </c>
      <c r="T7844">
        <f>VLOOKUP(L7844,'Currency exchange'!$A:$B,2,0) *S7844</f>
        <v>4.8</v>
      </c>
      <c r="U7844">
        <v>1</v>
      </c>
      <c r="V7844" t="s">
        <v>23523</v>
      </c>
      <c r="W7844" t="s">
        <v>23529</v>
      </c>
      <c r="X7844" t="s">
        <v>1376</v>
      </c>
      <c r="Y7844">
        <v>2016</v>
      </c>
      <c r="Z7844">
        <v>2</v>
      </c>
      <c r="AA7844">
        <v>18</v>
      </c>
    </row>
    <row r="7845" spans="1:27" x14ac:dyDescent="0.25">
      <c r="A7845">
        <v>18353030</v>
      </c>
      <c r="B7845" s="1" t="s">
        <v>18501</v>
      </c>
      <c r="C7845">
        <v>1</v>
      </c>
      <c r="D7845" t="str">
        <f>VLOOKUP(C7845,'country description'!$A$1:$B$16,2,0)</f>
        <v>India</v>
      </c>
      <c r="E7845" s="1" t="s">
        <v>18133</v>
      </c>
      <c r="F7845" t="s">
        <v>18502</v>
      </c>
      <c r="G7845" t="s">
        <v>13893</v>
      </c>
      <c r="H7845" t="s">
        <v>18503</v>
      </c>
      <c r="I7845">
        <v>0</v>
      </c>
      <c r="J7845">
        <v>0</v>
      </c>
      <c r="K7845" t="s">
        <v>918</v>
      </c>
      <c r="L7845" t="s">
        <v>26</v>
      </c>
      <c r="M7845" t="s">
        <v>27</v>
      </c>
      <c r="N7845" t="s">
        <v>27</v>
      </c>
      <c r="O7845" t="s">
        <v>27</v>
      </c>
      <c r="P7845" t="s">
        <v>27</v>
      </c>
      <c r="Q7845">
        <v>1</v>
      </c>
      <c r="R7845">
        <v>2</v>
      </c>
      <c r="S7845">
        <v>300</v>
      </c>
      <c r="T7845">
        <f>VLOOKUP(L7845,'Currency exchange'!$A:$B,2,0) *S7845</f>
        <v>3.6</v>
      </c>
      <c r="U7845">
        <v>1</v>
      </c>
      <c r="V7845" t="s">
        <v>23523</v>
      </c>
      <c r="W7845" t="s">
        <v>23529</v>
      </c>
      <c r="X7845" t="s">
        <v>465</v>
      </c>
      <c r="Y7845">
        <v>2017</v>
      </c>
      <c r="Z7845">
        <v>2</v>
      </c>
      <c r="AA7845">
        <v>7</v>
      </c>
    </row>
    <row r="7846" spans="1:27" x14ac:dyDescent="0.25">
      <c r="A7846">
        <v>18089775</v>
      </c>
      <c r="B7846" s="1" t="s">
        <v>18504</v>
      </c>
      <c r="C7846">
        <v>1</v>
      </c>
      <c r="D7846" t="str">
        <f>VLOOKUP(C7846,'country description'!$A$1:$B$16,2,0)</f>
        <v>India</v>
      </c>
      <c r="E7846" s="1" t="s">
        <v>18133</v>
      </c>
      <c r="F7846" t="s">
        <v>18505</v>
      </c>
      <c r="G7846" t="s">
        <v>18371</v>
      </c>
      <c r="H7846" t="s">
        <v>18372</v>
      </c>
      <c r="I7846">
        <v>77.300277780000002</v>
      </c>
      <c r="J7846">
        <v>28.46118611</v>
      </c>
      <c r="K7846" t="s">
        <v>1116</v>
      </c>
      <c r="L7846" t="s">
        <v>26</v>
      </c>
      <c r="M7846" t="s">
        <v>27</v>
      </c>
      <c r="N7846" t="s">
        <v>27</v>
      </c>
      <c r="O7846" t="s">
        <v>27</v>
      </c>
      <c r="P7846" t="s">
        <v>27</v>
      </c>
      <c r="Q7846">
        <v>1</v>
      </c>
      <c r="R7846">
        <v>1</v>
      </c>
      <c r="S7846">
        <v>300</v>
      </c>
      <c r="T7846">
        <f>VLOOKUP(L7846,'Currency exchange'!$A:$B,2,0) *S7846</f>
        <v>3.6</v>
      </c>
      <c r="U7846">
        <v>1</v>
      </c>
      <c r="V7846" t="s">
        <v>23523</v>
      </c>
      <c r="W7846" t="s">
        <v>23529</v>
      </c>
      <c r="X7846" t="s">
        <v>2032</v>
      </c>
      <c r="Y7846">
        <v>2014</v>
      </c>
      <c r="Z7846">
        <v>2</v>
      </c>
      <c r="AA7846">
        <v>27</v>
      </c>
    </row>
    <row r="7847" spans="1:27" x14ac:dyDescent="0.25">
      <c r="A7847">
        <v>18380159</v>
      </c>
      <c r="B7847" s="1" t="s">
        <v>10292</v>
      </c>
      <c r="C7847">
        <v>1</v>
      </c>
      <c r="D7847" t="str">
        <f>VLOOKUP(C7847,'country description'!$A$1:$B$16,2,0)</f>
        <v>India</v>
      </c>
      <c r="E7847" s="1" t="s">
        <v>18133</v>
      </c>
      <c r="F7847" t="s">
        <v>18506</v>
      </c>
      <c r="G7847" t="s">
        <v>15438</v>
      </c>
      <c r="H7847" t="s">
        <v>18177</v>
      </c>
      <c r="I7847">
        <v>77.2845595</v>
      </c>
      <c r="J7847">
        <v>28.460145300000001</v>
      </c>
      <c r="K7847" t="s">
        <v>25</v>
      </c>
      <c r="L7847" t="s">
        <v>26</v>
      </c>
      <c r="M7847" t="s">
        <v>27</v>
      </c>
      <c r="N7847" t="s">
        <v>27</v>
      </c>
      <c r="O7847" t="s">
        <v>27</v>
      </c>
      <c r="P7847" t="s">
        <v>27</v>
      </c>
      <c r="Q7847">
        <v>1</v>
      </c>
      <c r="R7847">
        <v>2</v>
      </c>
      <c r="S7847">
        <v>100</v>
      </c>
      <c r="T7847">
        <f>VLOOKUP(L7847,'Currency exchange'!$A:$B,2,0) *S7847</f>
        <v>1.2</v>
      </c>
      <c r="U7847">
        <v>1</v>
      </c>
      <c r="V7847" t="s">
        <v>23523</v>
      </c>
      <c r="W7847" t="s">
        <v>23529</v>
      </c>
      <c r="X7847" t="s">
        <v>18507</v>
      </c>
      <c r="Y7847">
        <v>2014</v>
      </c>
      <c r="Z7847">
        <v>2</v>
      </c>
      <c r="AA7847">
        <v>14</v>
      </c>
    </row>
    <row r="7848" spans="1:27" x14ac:dyDescent="0.25">
      <c r="A7848">
        <v>307084</v>
      </c>
      <c r="B7848" s="1" t="s">
        <v>18508</v>
      </c>
      <c r="C7848">
        <v>1</v>
      </c>
      <c r="D7848" t="str">
        <f>VLOOKUP(C7848,'country description'!$A$1:$B$16,2,0)</f>
        <v>India</v>
      </c>
      <c r="E7848" s="1" t="s">
        <v>18133</v>
      </c>
      <c r="F7848" t="s">
        <v>18509</v>
      </c>
      <c r="G7848" t="s">
        <v>18180</v>
      </c>
      <c r="H7848" t="s">
        <v>18181</v>
      </c>
      <c r="I7848">
        <v>77.298387099999999</v>
      </c>
      <c r="J7848">
        <v>28.437697700000001</v>
      </c>
      <c r="K7848" t="s">
        <v>1143</v>
      </c>
      <c r="L7848" t="s">
        <v>26</v>
      </c>
      <c r="M7848" t="s">
        <v>27</v>
      </c>
      <c r="N7848" t="s">
        <v>27</v>
      </c>
      <c r="O7848" t="s">
        <v>27</v>
      </c>
      <c r="P7848" t="s">
        <v>27</v>
      </c>
      <c r="Q7848">
        <v>2</v>
      </c>
      <c r="R7848">
        <v>47</v>
      </c>
      <c r="S7848">
        <v>700</v>
      </c>
      <c r="T7848">
        <f>VLOOKUP(L7848,'Currency exchange'!$A:$B,2,0) *S7848</f>
        <v>8.4</v>
      </c>
      <c r="U7848">
        <v>3.2</v>
      </c>
      <c r="V7848" t="s">
        <v>23525</v>
      </c>
      <c r="W7848" t="s">
        <v>23532</v>
      </c>
      <c r="X7848" t="s">
        <v>4761</v>
      </c>
      <c r="Y7848">
        <v>2018</v>
      </c>
      <c r="Z7848">
        <v>2</v>
      </c>
      <c r="AA7848">
        <v>13</v>
      </c>
    </row>
    <row r="7849" spans="1:27" x14ac:dyDescent="0.25">
      <c r="A7849">
        <v>8297</v>
      </c>
      <c r="B7849" s="1" t="s">
        <v>15089</v>
      </c>
      <c r="C7849">
        <v>1</v>
      </c>
      <c r="D7849" t="str">
        <f>VLOOKUP(C7849,'country description'!$A$1:$B$16,2,0)</f>
        <v>India</v>
      </c>
      <c r="E7849" s="1" t="s">
        <v>18133</v>
      </c>
      <c r="F7849" t="s">
        <v>18510</v>
      </c>
      <c r="G7849" t="s">
        <v>13904</v>
      </c>
      <c r="H7849" t="s">
        <v>18184</v>
      </c>
      <c r="I7849">
        <v>77.326409299999995</v>
      </c>
      <c r="J7849">
        <v>28.363303599999998</v>
      </c>
      <c r="K7849" t="s">
        <v>1071</v>
      </c>
      <c r="L7849" t="s">
        <v>26</v>
      </c>
      <c r="M7849" t="s">
        <v>27</v>
      </c>
      <c r="N7849" t="s">
        <v>27</v>
      </c>
      <c r="O7849" t="s">
        <v>27</v>
      </c>
      <c r="P7849" t="s">
        <v>27</v>
      </c>
      <c r="Q7849">
        <v>1</v>
      </c>
      <c r="R7849">
        <v>15</v>
      </c>
      <c r="S7849">
        <v>150</v>
      </c>
      <c r="T7849">
        <f>VLOOKUP(L7849,'Currency exchange'!$A:$B,2,0) *S7849</f>
        <v>1.8</v>
      </c>
      <c r="U7849">
        <v>3.1</v>
      </c>
      <c r="V7849" t="s">
        <v>23525</v>
      </c>
      <c r="W7849" t="s">
        <v>23532</v>
      </c>
      <c r="X7849" t="s">
        <v>11959</v>
      </c>
      <c r="Y7849">
        <v>2014</v>
      </c>
      <c r="Z7849">
        <v>2</v>
      </c>
      <c r="AA7849">
        <v>10</v>
      </c>
    </row>
    <row r="7850" spans="1:27" x14ac:dyDescent="0.25">
      <c r="A7850">
        <v>18471320</v>
      </c>
      <c r="B7850" s="1" t="s">
        <v>10383</v>
      </c>
      <c r="C7850">
        <v>1</v>
      </c>
      <c r="D7850" t="str">
        <f>VLOOKUP(C7850,'country description'!$A$1:$B$16,2,0)</f>
        <v>India</v>
      </c>
      <c r="E7850" s="1" t="s">
        <v>18133</v>
      </c>
      <c r="F7850" t="s">
        <v>18511</v>
      </c>
      <c r="G7850" t="s">
        <v>18191</v>
      </c>
      <c r="H7850" t="s">
        <v>18192</v>
      </c>
      <c r="I7850">
        <v>77.284678099999994</v>
      </c>
      <c r="J7850">
        <v>28.4609284</v>
      </c>
      <c r="K7850" t="s">
        <v>701</v>
      </c>
      <c r="L7850" t="s">
        <v>26</v>
      </c>
      <c r="M7850" t="s">
        <v>27</v>
      </c>
      <c r="N7850" t="s">
        <v>27</v>
      </c>
      <c r="O7850" t="s">
        <v>27</v>
      </c>
      <c r="P7850" t="s">
        <v>27</v>
      </c>
      <c r="Q7850">
        <v>1</v>
      </c>
      <c r="R7850">
        <v>0</v>
      </c>
      <c r="S7850">
        <v>300</v>
      </c>
      <c r="T7850">
        <f>VLOOKUP(L7850,'Currency exchange'!$A:$B,2,0) *S7850</f>
        <v>3.6</v>
      </c>
      <c r="U7850">
        <v>1</v>
      </c>
      <c r="V7850" t="s">
        <v>23523</v>
      </c>
      <c r="W7850" t="s">
        <v>23529</v>
      </c>
      <c r="X7850" t="s">
        <v>15259</v>
      </c>
      <c r="Y7850">
        <v>2014</v>
      </c>
      <c r="Z7850">
        <v>2</v>
      </c>
      <c r="AA7850">
        <v>1</v>
      </c>
    </row>
    <row r="7851" spans="1:27" x14ac:dyDescent="0.25">
      <c r="A7851">
        <v>2680</v>
      </c>
      <c r="B7851" s="1" t="s">
        <v>18512</v>
      </c>
      <c r="C7851">
        <v>1</v>
      </c>
      <c r="D7851" t="str">
        <f>VLOOKUP(C7851,'country description'!$A$1:$B$16,2,0)</f>
        <v>India</v>
      </c>
      <c r="E7851" s="1" t="s">
        <v>18133</v>
      </c>
      <c r="F7851" t="s">
        <v>18467</v>
      </c>
      <c r="G7851" t="s">
        <v>18468</v>
      </c>
      <c r="H7851" t="s">
        <v>18469</v>
      </c>
      <c r="I7851">
        <v>77.283011000000002</v>
      </c>
      <c r="J7851">
        <v>28.489795999999998</v>
      </c>
      <c r="K7851" t="s">
        <v>754</v>
      </c>
      <c r="L7851" t="s">
        <v>26</v>
      </c>
      <c r="M7851" t="s">
        <v>27</v>
      </c>
      <c r="N7851" t="s">
        <v>27</v>
      </c>
      <c r="O7851" t="s">
        <v>27</v>
      </c>
      <c r="P7851" t="s">
        <v>27</v>
      </c>
      <c r="Q7851">
        <v>2</v>
      </c>
      <c r="R7851">
        <v>10</v>
      </c>
      <c r="S7851">
        <v>700</v>
      </c>
      <c r="T7851">
        <f>VLOOKUP(L7851,'Currency exchange'!$A:$B,2,0) *S7851</f>
        <v>8.4</v>
      </c>
      <c r="U7851">
        <v>3</v>
      </c>
      <c r="V7851" t="s">
        <v>23525</v>
      </c>
      <c r="W7851" t="s">
        <v>23532</v>
      </c>
      <c r="X7851" t="s">
        <v>10632</v>
      </c>
      <c r="Y7851">
        <v>2010</v>
      </c>
      <c r="Z7851">
        <v>2</v>
      </c>
      <c r="AA7851">
        <v>6</v>
      </c>
    </row>
    <row r="7852" spans="1:27" x14ac:dyDescent="0.25">
      <c r="A7852">
        <v>301729</v>
      </c>
      <c r="B7852" s="1" t="s">
        <v>18513</v>
      </c>
      <c r="C7852">
        <v>1</v>
      </c>
      <c r="D7852" t="str">
        <f>VLOOKUP(C7852,'country description'!$A$1:$B$16,2,0)</f>
        <v>India</v>
      </c>
      <c r="E7852" s="1" t="s">
        <v>18133</v>
      </c>
      <c r="F7852" t="s">
        <v>18294</v>
      </c>
      <c r="G7852" t="s">
        <v>18195</v>
      </c>
      <c r="H7852" t="s">
        <v>18196</v>
      </c>
      <c r="I7852">
        <v>77.306101600000005</v>
      </c>
      <c r="J7852">
        <v>28.490097899999999</v>
      </c>
      <c r="K7852" t="s">
        <v>25</v>
      </c>
      <c r="L7852" t="s">
        <v>26</v>
      </c>
      <c r="M7852" t="s">
        <v>27</v>
      </c>
      <c r="N7852" t="s">
        <v>27</v>
      </c>
      <c r="O7852" t="s">
        <v>27</v>
      </c>
      <c r="P7852" t="s">
        <v>27</v>
      </c>
      <c r="Q7852">
        <v>1</v>
      </c>
      <c r="R7852">
        <v>8</v>
      </c>
      <c r="S7852">
        <v>150</v>
      </c>
      <c r="T7852">
        <f>VLOOKUP(L7852,'Currency exchange'!$A:$B,2,0) *S7852</f>
        <v>1.8</v>
      </c>
      <c r="U7852">
        <v>2.9</v>
      </c>
      <c r="V7852" t="s">
        <v>23524</v>
      </c>
      <c r="W7852" t="s">
        <v>23530</v>
      </c>
      <c r="X7852" t="s">
        <v>10008</v>
      </c>
      <c r="Y7852">
        <v>2014</v>
      </c>
      <c r="Z7852">
        <v>1</v>
      </c>
      <c r="AA7852">
        <v>1</v>
      </c>
    </row>
    <row r="7853" spans="1:27" x14ac:dyDescent="0.25">
      <c r="A7853">
        <v>311051</v>
      </c>
      <c r="B7853" s="1" t="s">
        <v>7654</v>
      </c>
      <c r="C7853">
        <v>1</v>
      </c>
      <c r="D7853" t="str">
        <f>VLOOKUP(C7853,'country description'!$A$1:$B$16,2,0)</f>
        <v>India</v>
      </c>
      <c r="E7853" s="1" t="s">
        <v>18133</v>
      </c>
      <c r="F7853" t="s">
        <v>18514</v>
      </c>
      <c r="G7853" t="s">
        <v>18135</v>
      </c>
      <c r="H7853" t="s">
        <v>18136</v>
      </c>
      <c r="I7853">
        <v>77.307060059999998</v>
      </c>
      <c r="J7853">
        <v>28.469806559999999</v>
      </c>
      <c r="K7853" t="s">
        <v>15675</v>
      </c>
      <c r="L7853" t="s">
        <v>26</v>
      </c>
      <c r="M7853" t="s">
        <v>27</v>
      </c>
      <c r="N7853" t="s">
        <v>36</v>
      </c>
      <c r="O7853" t="s">
        <v>27</v>
      </c>
      <c r="P7853" t="s">
        <v>27</v>
      </c>
      <c r="Q7853">
        <v>2</v>
      </c>
      <c r="R7853">
        <v>57</v>
      </c>
      <c r="S7853">
        <v>500</v>
      </c>
      <c r="T7853">
        <f>VLOOKUP(L7853,'Currency exchange'!$A:$B,2,0) *S7853</f>
        <v>6</v>
      </c>
      <c r="U7853">
        <v>2.1</v>
      </c>
      <c r="V7853" t="s">
        <v>23524</v>
      </c>
      <c r="W7853" t="s">
        <v>23530</v>
      </c>
      <c r="X7853" t="s">
        <v>9986</v>
      </c>
      <c r="Y7853">
        <v>2016</v>
      </c>
      <c r="Z7853">
        <v>1</v>
      </c>
      <c r="AA7853">
        <v>6</v>
      </c>
    </row>
    <row r="7854" spans="1:27" x14ac:dyDescent="0.25">
      <c r="A7854">
        <v>6077</v>
      </c>
      <c r="B7854" s="1" t="s">
        <v>9422</v>
      </c>
      <c r="C7854">
        <v>1</v>
      </c>
      <c r="D7854" t="str">
        <f>VLOOKUP(C7854,'country description'!$A$1:$B$16,2,0)</f>
        <v>India</v>
      </c>
      <c r="E7854" s="1" t="s">
        <v>18133</v>
      </c>
      <c r="F7854" t="s">
        <v>18515</v>
      </c>
      <c r="G7854" t="s">
        <v>18142</v>
      </c>
      <c r="H7854" t="s">
        <v>18143</v>
      </c>
      <c r="I7854">
        <v>77.313012700000002</v>
      </c>
      <c r="J7854">
        <v>28.398069100000001</v>
      </c>
      <c r="K7854" t="s">
        <v>1149</v>
      </c>
      <c r="L7854" t="s">
        <v>26</v>
      </c>
      <c r="M7854" t="s">
        <v>27</v>
      </c>
      <c r="N7854" t="s">
        <v>27</v>
      </c>
      <c r="O7854" t="s">
        <v>27</v>
      </c>
      <c r="P7854" t="s">
        <v>27</v>
      </c>
      <c r="Q7854">
        <v>1</v>
      </c>
      <c r="R7854">
        <v>16</v>
      </c>
      <c r="S7854">
        <v>400</v>
      </c>
      <c r="T7854">
        <f>VLOOKUP(L7854,'Currency exchange'!$A:$B,2,0) *S7854</f>
        <v>4.8</v>
      </c>
      <c r="U7854">
        <v>3.2</v>
      </c>
      <c r="V7854" t="s">
        <v>23525</v>
      </c>
      <c r="W7854" t="s">
        <v>23532</v>
      </c>
      <c r="X7854" t="s">
        <v>5878</v>
      </c>
      <c r="Y7854">
        <v>2016</v>
      </c>
      <c r="Z7854">
        <v>1</v>
      </c>
      <c r="AA7854">
        <v>3</v>
      </c>
    </row>
    <row r="7855" spans="1:27" x14ac:dyDescent="0.25">
      <c r="A7855">
        <v>18472429</v>
      </c>
      <c r="B7855" s="1" t="s">
        <v>18516</v>
      </c>
      <c r="C7855">
        <v>1</v>
      </c>
      <c r="D7855" t="str">
        <f>VLOOKUP(C7855,'country description'!$A$1:$B$16,2,0)</f>
        <v>India</v>
      </c>
      <c r="E7855" s="1" t="s">
        <v>18133</v>
      </c>
      <c r="F7855" t="s">
        <v>18517</v>
      </c>
      <c r="G7855" t="s">
        <v>18262</v>
      </c>
      <c r="H7855" t="s">
        <v>18263</v>
      </c>
      <c r="I7855">
        <v>77.290066699999997</v>
      </c>
      <c r="J7855">
        <v>28.3954463</v>
      </c>
      <c r="K7855" t="s">
        <v>25</v>
      </c>
      <c r="L7855" t="s">
        <v>26</v>
      </c>
      <c r="M7855" t="s">
        <v>27</v>
      </c>
      <c r="N7855" t="s">
        <v>27</v>
      </c>
      <c r="O7855" t="s">
        <v>27</v>
      </c>
      <c r="P7855" t="s">
        <v>27</v>
      </c>
      <c r="Q7855">
        <v>1</v>
      </c>
      <c r="R7855">
        <v>0</v>
      </c>
      <c r="S7855">
        <v>300</v>
      </c>
      <c r="T7855">
        <f>VLOOKUP(L7855,'Currency exchange'!$A:$B,2,0) *S7855</f>
        <v>3.6</v>
      </c>
      <c r="U7855">
        <v>1</v>
      </c>
      <c r="V7855" t="s">
        <v>23523</v>
      </c>
      <c r="W7855" t="s">
        <v>23529</v>
      </c>
      <c r="X7855" t="s">
        <v>4901</v>
      </c>
      <c r="Y7855">
        <v>2011</v>
      </c>
      <c r="Z7855">
        <v>1</v>
      </c>
      <c r="AA7855">
        <v>11</v>
      </c>
    </row>
    <row r="7856" spans="1:27" x14ac:dyDescent="0.25">
      <c r="A7856">
        <v>301193</v>
      </c>
      <c r="B7856" s="1" t="s">
        <v>1733</v>
      </c>
      <c r="C7856">
        <v>1</v>
      </c>
      <c r="D7856" t="str">
        <f>VLOOKUP(C7856,'country description'!$A$1:$B$16,2,0)</f>
        <v>India</v>
      </c>
      <c r="E7856" s="1" t="s">
        <v>18133</v>
      </c>
      <c r="F7856" t="s">
        <v>18518</v>
      </c>
      <c r="G7856" t="s">
        <v>13875</v>
      </c>
      <c r="H7856" t="s">
        <v>18150</v>
      </c>
      <c r="I7856">
        <v>77.323511400000001</v>
      </c>
      <c r="J7856">
        <v>28.3951274</v>
      </c>
      <c r="K7856" t="s">
        <v>760</v>
      </c>
      <c r="L7856" t="s">
        <v>26</v>
      </c>
      <c r="M7856" t="s">
        <v>27</v>
      </c>
      <c r="N7856" t="s">
        <v>27</v>
      </c>
      <c r="O7856" t="s">
        <v>27</v>
      </c>
      <c r="P7856" t="s">
        <v>27</v>
      </c>
      <c r="Q7856">
        <v>1</v>
      </c>
      <c r="R7856">
        <v>17</v>
      </c>
      <c r="S7856">
        <v>200</v>
      </c>
      <c r="T7856">
        <f>VLOOKUP(L7856,'Currency exchange'!$A:$B,2,0) *S7856</f>
        <v>2.4</v>
      </c>
      <c r="U7856">
        <v>3.3</v>
      </c>
      <c r="V7856" t="s">
        <v>23525</v>
      </c>
      <c r="W7856" t="s">
        <v>23532</v>
      </c>
      <c r="X7856" t="s">
        <v>18519</v>
      </c>
      <c r="Y7856">
        <v>2013</v>
      </c>
      <c r="Z7856">
        <v>1</v>
      </c>
      <c r="AA7856">
        <v>27</v>
      </c>
    </row>
    <row r="7857" spans="1:27" x14ac:dyDescent="0.25">
      <c r="A7857">
        <v>6152</v>
      </c>
      <c r="B7857" s="1" t="s">
        <v>17835</v>
      </c>
      <c r="C7857">
        <v>1</v>
      </c>
      <c r="D7857" t="str">
        <f>VLOOKUP(C7857,'country description'!$A$1:$B$16,2,0)</f>
        <v>India</v>
      </c>
      <c r="E7857" s="1" t="s">
        <v>18133</v>
      </c>
      <c r="F7857" t="s">
        <v>18520</v>
      </c>
      <c r="G7857" t="s">
        <v>16440</v>
      </c>
      <c r="H7857" t="s">
        <v>18158</v>
      </c>
      <c r="I7857">
        <v>77.319206300000005</v>
      </c>
      <c r="J7857">
        <v>28.410696300000001</v>
      </c>
      <c r="K7857" t="s">
        <v>918</v>
      </c>
      <c r="L7857" t="s">
        <v>26</v>
      </c>
      <c r="M7857" t="s">
        <v>27</v>
      </c>
      <c r="N7857" t="s">
        <v>27</v>
      </c>
      <c r="O7857" t="s">
        <v>27</v>
      </c>
      <c r="P7857" t="s">
        <v>27</v>
      </c>
      <c r="Q7857">
        <v>1</v>
      </c>
      <c r="R7857">
        <v>25</v>
      </c>
      <c r="S7857">
        <v>400</v>
      </c>
      <c r="T7857">
        <f>VLOOKUP(L7857,'Currency exchange'!$A:$B,2,0) *S7857</f>
        <v>4.8</v>
      </c>
      <c r="U7857">
        <v>2.5</v>
      </c>
      <c r="V7857" t="s">
        <v>23524</v>
      </c>
      <c r="W7857" t="s">
        <v>23530</v>
      </c>
      <c r="X7857" t="s">
        <v>3930</v>
      </c>
      <c r="Y7857">
        <v>2014</v>
      </c>
      <c r="Z7857">
        <v>1</v>
      </c>
      <c r="AA7857">
        <v>7</v>
      </c>
    </row>
    <row r="7858" spans="1:27" x14ac:dyDescent="0.25">
      <c r="A7858">
        <v>303871</v>
      </c>
      <c r="B7858" s="1" t="s">
        <v>18148</v>
      </c>
      <c r="C7858">
        <v>1</v>
      </c>
      <c r="D7858" t="str">
        <f>VLOOKUP(C7858,'country description'!$A$1:$B$16,2,0)</f>
        <v>India</v>
      </c>
      <c r="E7858" s="1" t="s">
        <v>18133</v>
      </c>
      <c r="F7858" t="s">
        <v>18521</v>
      </c>
      <c r="G7858" t="s">
        <v>13880</v>
      </c>
      <c r="H7858" t="s">
        <v>18161</v>
      </c>
      <c r="I7858">
        <v>77.328897799999993</v>
      </c>
      <c r="J7858">
        <v>28.410602900000001</v>
      </c>
      <c r="K7858" t="s">
        <v>648</v>
      </c>
      <c r="L7858" t="s">
        <v>26</v>
      </c>
      <c r="M7858" t="s">
        <v>27</v>
      </c>
      <c r="N7858" t="s">
        <v>36</v>
      </c>
      <c r="O7858" t="s">
        <v>27</v>
      </c>
      <c r="P7858" t="s">
        <v>27</v>
      </c>
      <c r="Q7858">
        <v>2</v>
      </c>
      <c r="R7858">
        <v>56</v>
      </c>
      <c r="S7858">
        <v>600</v>
      </c>
      <c r="T7858">
        <f>VLOOKUP(L7858,'Currency exchange'!$A:$B,2,0) *S7858</f>
        <v>7.2</v>
      </c>
      <c r="U7858">
        <v>2.7</v>
      </c>
      <c r="V7858" t="s">
        <v>23524</v>
      </c>
      <c r="W7858" t="s">
        <v>23530</v>
      </c>
      <c r="X7858" t="s">
        <v>6730</v>
      </c>
      <c r="Y7858">
        <v>2013</v>
      </c>
      <c r="Z7858">
        <v>1</v>
      </c>
      <c r="AA7858">
        <v>25</v>
      </c>
    </row>
    <row r="7859" spans="1:27" x14ac:dyDescent="0.25">
      <c r="A7859">
        <v>18452730</v>
      </c>
      <c r="B7859" s="1" t="s">
        <v>18522</v>
      </c>
      <c r="C7859">
        <v>1</v>
      </c>
      <c r="D7859" t="str">
        <f>VLOOKUP(C7859,'country description'!$A$1:$B$16,2,0)</f>
        <v>India</v>
      </c>
      <c r="E7859" s="1" t="s">
        <v>18133</v>
      </c>
      <c r="F7859" t="s">
        <v>18523</v>
      </c>
      <c r="G7859" t="s">
        <v>14030</v>
      </c>
      <c r="H7859" t="s">
        <v>18166</v>
      </c>
      <c r="I7859">
        <v>77.296935399999995</v>
      </c>
      <c r="J7859">
        <v>28.430056199999999</v>
      </c>
      <c r="K7859" t="s">
        <v>8612</v>
      </c>
      <c r="L7859" t="s">
        <v>26</v>
      </c>
      <c r="M7859" t="s">
        <v>27</v>
      </c>
      <c r="N7859" t="s">
        <v>27</v>
      </c>
      <c r="O7859" t="s">
        <v>27</v>
      </c>
      <c r="P7859" t="s">
        <v>27</v>
      </c>
      <c r="Q7859">
        <v>1</v>
      </c>
      <c r="R7859">
        <v>1</v>
      </c>
      <c r="S7859">
        <v>400</v>
      </c>
      <c r="T7859">
        <f>VLOOKUP(L7859,'Currency exchange'!$A:$B,2,0) *S7859</f>
        <v>4.8</v>
      </c>
      <c r="U7859">
        <v>1</v>
      </c>
      <c r="V7859" t="s">
        <v>23523</v>
      </c>
      <c r="W7859" t="s">
        <v>23529</v>
      </c>
      <c r="X7859" t="s">
        <v>9135</v>
      </c>
      <c r="Y7859">
        <v>2012</v>
      </c>
      <c r="Z7859">
        <v>1</v>
      </c>
      <c r="AA7859">
        <v>22</v>
      </c>
    </row>
    <row r="7860" spans="1:27" x14ac:dyDescent="0.25">
      <c r="A7860">
        <v>305235</v>
      </c>
      <c r="B7860" s="1" t="s">
        <v>18524</v>
      </c>
      <c r="C7860">
        <v>1</v>
      </c>
      <c r="D7860" t="str">
        <f>VLOOKUP(C7860,'country description'!$A$1:$B$16,2,0)</f>
        <v>India</v>
      </c>
      <c r="E7860" s="1" t="s">
        <v>18133</v>
      </c>
      <c r="F7860" t="s">
        <v>18525</v>
      </c>
      <c r="G7860" t="s">
        <v>14045</v>
      </c>
      <c r="H7860" t="s">
        <v>18171</v>
      </c>
      <c r="I7860">
        <v>77.315794999999994</v>
      </c>
      <c r="J7860">
        <v>28.445261599999998</v>
      </c>
      <c r="K7860" t="s">
        <v>746</v>
      </c>
      <c r="L7860" t="s">
        <v>26</v>
      </c>
      <c r="M7860" t="s">
        <v>27</v>
      </c>
      <c r="N7860" t="s">
        <v>27</v>
      </c>
      <c r="O7860" t="s">
        <v>27</v>
      </c>
      <c r="P7860" t="s">
        <v>27</v>
      </c>
      <c r="Q7860">
        <v>1</v>
      </c>
      <c r="R7860">
        <v>4</v>
      </c>
      <c r="S7860">
        <v>350</v>
      </c>
      <c r="T7860">
        <f>VLOOKUP(L7860,'Currency exchange'!$A:$B,2,0) *S7860</f>
        <v>4.2</v>
      </c>
      <c r="U7860">
        <v>2.9</v>
      </c>
      <c r="V7860" t="s">
        <v>23524</v>
      </c>
      <c r="W7860" t="s">
        <v>23530</v>
      </c>
      <c r="X7860" t="s">
        <v>6730</v>
      </c>
      <c r="Y7860">
        <v>2013</v>
      </c>
      <c r="Z7860">
        <v>1</v>
      </c>
      <c r="AA7860">
        <v>25</v>
      </c>
    </row>
    <row r="7861" spans="1:27" x14ac:dyDescent="0.25">
      <c r="A7861">
        <v>304112</v>
      </c>
      <c r="B7861" s="1" t="s">
        <v>5937</v>
      </c>
      <c r="C7861">
        <v>1</v>
      </c>
      <c r="D7861" t="str">
        <f>VLOOKUP(C7861,'country description'!$A$1:$B$16,2,0)</f>
        <v>India</v>
      </c>
      <c r="E7861" s="1" t="s">
        <v>18133</v>
      </c>
      <c r="F7861" t="s">
        <v>18526</v>
      </c>
      <c r="G7861" t="s">
        <v>16149</v>
      </c>
      <c r="H7861" t="s">
        <v>18527</v>
      </c>
      <c r="I7861">
        <v>77.310719500000005</v>
      </c>
      <c r="J7861">
        <v>28.471412999999998</v>
      </c>
      <c r="K7861" t="s">
        <v>1304</v>
      </c>
      <c r="L7861" t="s">
        <v>26</v>
      </c>
      <c r="M7861" t="s">
        <v>27</v>
      </c>
      <c r="N7861" t="s">
        <v>27</v>
      </c>
      <c r="O7861" t="s">
        <v>27</v>
      </c>
      <c r="P7861" t="s">
        <v>27</v>
      </c>
      <c r="Q7861">
        <v>2</v>
      </c>
      <c r="R7861">
        <v>29</v>
      </c>
      <c r="S7861">
        <v>800</v>
      </c>
      <c r="T7861">
        <f>VLOOKUP(L7861,'Currency exchange'!$A:$B,2,0) *S7861</f>
        <v>9.6</v>
      </c>
      <c r="U7861">
        <v>2.7</v>
      </c>
      <c r="V7861" t="s">
        <v>23524</v>
      </c>
      <c r="W7861" t="s">
        <v>23530</v>
      </c>
      <c r="X7861" t="s">
        <v>11178</v>
      </c>
      <c r="Y7861">
        <v>2017</v>
      </c>
      <c r="Z7861">
        <v>1</v>
      </c>
      <c r="AA7861">
        <v>24</v>
      </c>
    </row>
    <row r="7862" spans="1:27" x14ac:dyDescent="0.25">
      <c r="A7862">
        <v>18444264</v>
      </c>
      <c r="B7862" s="1" t="s">
        <v>18528</v>
      </c>
      <c r="C7862">
        <v>1</v>
      </c>
      <c r="D7862" t="str">
        <f>VLOOKUP(C7862,'country description'!$A$1:$B$16,2,0)</f>
        <v>India</v>
      </c>
      <c r="E7862" s="1" t="s">
        <v>18133</v>
      </c>
      <c r="F7862" t="s">
        <v>18529</v>
      </c>
      <c r="G7862" t="s">
        <v>16452</v>
      </c>
      <c r="H7862" t="s">
        <v>18233</v>
      </c>
      <c r="I7862">
        <v>77.306281100000007</v>
      </c>
      <c r="J7862">
        <v>28.4807864</v>
      </c>
      <c r="K7862" t="s">
        <v>677</v>
      </c>
      <c r="L7862" t="s">
        <v>26</v>
      </c>
      <c r="M7862" t="s">
        <v>36</v>
      </c>
      <c r="N7862" t="s">
        <v>27</v>
      </c>
      <c r="O7862" t="s">
        <v>27</v>
      </c>
      <c r="P7862" t="s">
        <v>27</v>
      </c>
      <c r="Q7862">
        <v>2</v>
      </c>
      <c r="R7862">
        <v>12</v>
      </c>
      <c r="S7862">
        <v>500</v>
      </c>
      <c r="T7862">
        <f>VLOOKUP(L7862,'Currency exchange'!$A:$B,2,0) *S7862</f>
        <v>6</v>
      </c>
      <c r="U7862">
        <v>3.3</v>
      </c>
      <c r="V7862" t="s">
        <v>23525</v>
      </c>
      <c r="W7862" t="s">
        <v>23532</v>
      </c>
      <c r="X7862" t="s">
        <v>4869</v>
      </c>
      <c r="Y7862">
        <v>2011</v>
      </c>
      <c r="Z7862">
        <v>1</v>
      </c>
      <c r="AA7862">
        <v>19</v>
      </c>
    </row>
    <row r="7863" spans="1:27" x14ac:dyDescent="0.25">
      <c r="A7863">
        <v>9233</v>
      </c>
      <c r="B7863" s="1" t="s">
        <v>18530</v>
      </c>
      <c r="C7863">
        <v>1</v>
      </c>
      <c r="D7863" t="str">
        <f>VLOOKUP(C7863,'country description'!$A$1:$B$16,2,0)</f>
        <v>India</v>
      </c>
      <c r="E7863" s="1" t="s">
        <v>18133</v>
      </c>
      <c r="F7863" t="s">
        <v>18531</v>
      </c>
      <c r="G7863" t="s">
        <v>16452</v>
      </c>
      <c r="H7863" t="s">
        <v>18233</v>
      </c>
      <c r="I7863">
        <v>77.306640299999998</v>
      </c>
      <c r="J7863">
        <v>28.48420819</v>
      </c>
      <c r="K7863" t="s">
        <v>1071</v>
      </c>
      <c r="L7863" t="s">
        <v>26</v>
      </c>
      <c r="M7863" t="s">
        <v>27</v>
      </c>
      <c r="N7863" t="s">
        <v>27</v>
      </c>
      <c r="O7863" t="s">
        <v>27</v>
      </c>
      <c r="P7863" t="s">
        <v>27</v>
      </c>
      <c r="Q7863">
        <v>1</v>
      </c>
      <c r="R7863">
        <v>1</v>
      </c>
      <c r="S7863">
        <v>100</v>
      </c>
      <c r="T7863">
        <f>VLOOKUP(L7863,'Currency exchange'!$A:$B,2,0) *S7863</f>
        <v>1.2</v>
      </c>
      <c r="U7863">
        <v>1</v>
      </c>
      <c r="V7863" t="s">
        <v>23523</v>
      </c>
      <c r="W7863" t="s">
        <v>23529</v>
      </c>
      <c r="X7863" t="s">
        <v>11620</v>
      </c>
      <c r="Y7863">
        <v>2011</v>
      </c>
      <c r="Z7863">
        <v>1</v>
      </c>
      <c r="AA7863">
        <v>2</v>
      </c>
    </row>
    <row r="7864" spans="1:27" x14ac:dyDescent="0.25">
      <c r="A7864">
        <v>313089</v>
      </c>
      <c r="B7864" s="1" t="s">
        <v>18532</v>
      </c>
      <c r="C7864">
        <v>1</v>
      </c>
      <c r="D7864" t="str">
        <f>VLOOKUP(C7864,'country description'!$A$1:$B$16,2,0)</f>
        <v>India</v>
      </c>
      <c r="E7864" s="1" t="s">
        <v>18133</v>
      </c>
      <c r="F7864" t="s">
        <v>18533</v>
      </c>
      <c r="G7864" t="s">
        <v>16232</v>
      </c>
      <c r="H7864" t="s">
        <v>18174</v>
      </c>
      <c r="I7864">
        <v>77.289199569999994</v>
      </c>
      <c r="J7864">
        <v>28.461910140000001</v>
      </c>
      <c r="K7864" t="s">
        <v>25</v>
      </c>
      <c r="L7864" t="s">
        <v>26</v>
      </c>
      <c r="M7864" t="s">
        <v>27</v>
      </c>
      <c r="N7864" t="s">
        <v>27</v>
      </c>
      <c r="O7864" t="s">
        <v>27</v>
      </c>
      <c r="P7864" t="s">
        <v>27</v>
      </c>
      <c r="Q7864">
        <v>2</v>
      </c>
      <c r="R7864">
        <v>3</v>
      </c>
      <c r="S7864">
        <v>550</v>
      </c>
      <c r="T7864">
        <f>VLOOKUP(L7864,'Currency exchange'!$A:$B,2,0) *S7864</f>
        <v>6.6000000000000005</v>
      </c>
      <c r="U7864">
        <v>1</v>
      </c>
      <c r="V7864" t="s">
        <v>23523</v>
      </c>
      <c r="W7864" t="s">
        <v>23529</v>
      </c>
      <c r="X7864" t="s">
        <v>1388</v>
      </c>
      <c r="Y7864">
        <v>2013</v>
      </c>
      <c r="Z7864">
        <v>1</v>
      </c>
      <c r="AA7864">
        <v>19</v>
      </c>
    </row>
    <row r="7865" spans="1:27" x14ac:dyDescent="0.25">
      <c r="A7865">
        <v>18344478</v>
      </c>
      <c r="B7865" s="1" t="s">
        <v>18534</v>
      </c>
      <c r="C7865">
        <v>1</v>
      </c>
      <c r="D7865" t="str">
        <f>VLOOKUP(C7865,'country description'!$A$1:$B$16,2,0)</f>
        <v>India</v>
      </c>
      <c r="E7865" s="1" t="s">
        <v>18133</v>
      </c>
      <c r="F7865" t="s">
        <v>18535</v>
      </c>
      <c r="G7865" t="s">
        <v>18371</v>
      </c>
      <c r="H7865" t="s">
        <v>18372</v>
      </c>
      <c r="I7865">
        <v>0</v>
      </c>
      <c r="J7865">
        <v>0</v>
      </c>
      <c r="K7865" t="s">
        <v>648</v>
      </c>
      <c r="L7865" t="s">
        <v>26</v>
      </c>
      <c r="M7865" t="s">
        <v>27</v>
      </c>
      <c r="N7865" t="s">
        <v>27</v>
      </c>
      <c r="O7865" t="s">
        <v>27</v>
      </c>
      <c r="P7865" t="s">
        <v>27</v>
      </c>
      <c r="Q7865">
        <v>2</v>
      </c>
      <c r="R7865">
        <v>0</v>
      </c>
      <c r="S7865">
        <v>600</v>
      </c>
      <c r="T7865">
        <f>VLOOKUP(L7865,'Currency exchange'!$A:$B,2,0) *S7865</f>
        <v>7.2</v>
      </c>
      <c r="U7865">
        <v>1</v>
      </c>
      <c r="V7865" t="s">
        <v>23523</v>
      </c>
      <c r="W7865" t="s">
        <v>23529</v>
      </c>
      <c r="X7865" t="s">
        <v>9964</v>
      </c>
      <c r="Y7865">
        <v>2017</v>
      </c>
      <c r="Z7865">
        <v>1</v>
      </c>
      <c r="AA7865">
        <v>17</v>
      </c>
    </row>
    <row r="7866" spans="1:27" x14ac:dyDescent="0.25">
      <c r="A7866">
        <v>18292444</v>
      </c>
      <c r="B7866" s="1" t="s">
        <v>18536</v>
      </c>
      <c r="C7866">
        <v>1</v>
      </c>
      <c r="D7866" t="str">
        <f>VLOOKUP(C7866,'country description'!$A$1:$B$16,2,0)</f>
        <v>India</v>
      </c>
      <c r="E7866" s="1" t="s">
        <v>18133</v>
      </c>
      <c r="F7866" t="s">
        <v>18537</v>
      </c>
      <c r="G7866" t="s">
        <v>15438</v>
      </c>
      <c r="H7866" t="s">
        <v>18177</v>
      </c>
      <c r="I7866">
        <v>77.29738433</v>
      </c>
      <c r="J7866">
        <v>28.462106739999999</v>
      </c>
      <c r="K7866" t="s">
        <v>777</v>
      </c>
      <c r="L7866" t="s">
        <v>26</v>
      </c>
      <c r="M7866" t="s">
        <v>27</v>
      </c>
      <c r="N7866" t="s">
        <v>27</v>
      </c>
      <c r="O7866" t="s">
        <v>27</v>
      </c>
      <c r="P7866" t="s">
        <v>27</v>
      </c>
      <c r="Q7866">
        <v>2</v>
      </c>
      <c r="R7866">
        <v>0</v>
      </c>
      <c r="S7866">
        <v>600</v>
      </c>
      <c r="T7866">
        <f>VLOOKUP(L7866,'Currency exchange'!$A:$B,2,0) *S7866</f>
        <v>7.2</v>
      </c>
      <c r="U7866">
        <v>1</v>
      </c>
      <c r="V7866" t="s">
        <v>23523</v>
      </c>
      <c r="W7866" t="s">
        <v>23529</v>
      </c>
      <c r="X7866" t="s">
        <v>13065</v>
      </c>
      <c r="Y7866">
        <v>2017</v>
      </c>
      <c r="Z7866">
        <v>1</v>
      </c>
      <c r="AA7866">
        <v>26</v>
      </c>
    </row>
    <row r="7867" spans="1:27" x14ac:dyDescent="0.25">
      <c r="A7867">
        <v>18204501</v>
      </c>
      <c r="B7867" s="1" t="s">
        <v>18538</v>
      </c>
      <c r="C7867">
        <v>1</v>
      </c>
      <c r="D7867" t="str">
        <f>VLOOKUP(C7867,'country description'!$A$1:$B$16,2,0)</f>
        <v>India</v>
      </c>
      <c r="E7867" s="1" t="s">
        <v>18133</v>
      </c>
      <c r="F7867" t="s">
        <v>18539</v>
      </c>
      <c r="G7867" t="s">
        <v>13904</v>
      </c>
      <c r="H7867" t="s">
        <v>18184</v>
      </c>
      <c r="I7867">
        <v>77.325997299999997</v>
      </c>
      <c r="J7867">
        <v>28.363898899999999</v>
      </c>
      <c r="K7867" t="s">
        <v>648</v>
      </c>
      <c r="L7867" t="s">
        <v>26</v>
      </c>
      <c r="M7867" t="s">
        <v>27</v>
      </c>
      <c r="N7867" t="s">
        <v>27</v>
      </c>
      <c r="O7867" t="s">
        <v>27</v>
      </c>
      <c r="P7867" t="s">
        <v>27</v>
      </c>
      <c r="Q7867">
        <v>1</v>
      </c>
      <c r="R7867">
        <v>7</v>
      </c>
      <c r="S7867">
        <v>250</v>
      </c>
      <c r="T7867">
        <f>VLOOKUP(L7867,'Currency exchange'!$A:$B,2,0) *S7867</f>
        <v>3</v>
      </c>
      <c r="U7867">
        <v>3</v>
      </c>
      <c r="V7867" t="s">
        <v>23525</v>
      </c>
      <c r="W7867" t="s">
        <v>23532</v>
      </c>
      <c r="X7867" t="s">
        <v>1814</v>
      </c>
      <c r="Y7867">
        <v>2012</v>
      </c>
      <c r="Z7867">
        <v>1</v>
      </c>
      <c r="AA7867">
        <v>14</v>
      </c>
    </row>
    <row r="7868" spans="1:27" x14ac:dyDescent="0.25">
      <c r="A7868">
        <v>18126118</v>
      </c>
      <c r="B7868" s="1" t="s">
        <v>18540</v>
      </c>
      <c r="C7868">
        <v>1</v>
      </c>
      <c r="D7868" t="str">
        <f>VLOOKUP(C7868,'country description'!$A$1:$B$16,2,0)</f>
        <v>India</v>
      </c>
      <c r="E7868" s="1" t="s">
        <v>18133</v>
      </c>
      <c r="F7868" t="s">
        <v>18541</v>
      </c>
      <c r="G7868" t="s">
        <v>18187</v>
      </c>
      <c r="H7868" t="s">
        <v>18188</v>
      </c>
      <c r="I7868">
        <v>77.339755800000006</v>
      </c>
      <c r="J7868">
        <v>28.408572800000002</v>
      </c>
      <c r="K7868" t="s">
        <v>663</v>
      </c>
      <c r="L7868" t="s">
        <v>26</v>
      </c>
      <c r="M7868" t="s">
        <v>27</v>
      </c>
      <c r="N7868" t="s">
        <v>36</v>
      </c>
      <c r="O7868" t="s">
        <v>27</v>
      </c>
      <c r="P7868" t="s">
        <v>27</v>
      </c>
      <c r="Q7868">
        <v>2</v>
      </c>
      <c r="R7868">
        <v>19</v>
      </c>
      <c r="S7868">
        <v>550</v>
      </c>
      <c r="T7868">
        <f>VLOOKUP(L7868,'Currency exchange'!$A:$B,2,0) *S7868</f>
        <v>6.6000000000000005</v>
      </c>
      <c r="U7868">
        <v>3.4</v>
      </c>
      <c r="V7868" t="s">
        <v>23525</v>
      </c>
      <c r="W7868" t="s">
        <v>23532</v>
      </c>
      <c r="X7868" t="s">
        <v>8357</v>
      </c>
      <c r="Y7868">
        <v>2016</v>
      </c>
      <c r="Z7868">
        <v>1</v>
      </c>
      <c r="AA7868">
        <v>18</v>
      </c>
    </row>
    <row r="7869" spans="1:27" x14ac:dyDescent="0.25">
      <c r="A7869">
        <v>18265697</v>
      </c>
      <c r="B7869" s="1" t="s">
        <v>7386</v>
      </c>
      <c r="C7869">
        <v>1</v>
      </c>
      <c r="D7869" t="str">
        <f>VLOOKUP(C7869,'country description'!$A$1:$B$16,2,0)</f>
        <v>India</v>
      </c>
      <c r="E7869" s="1" t="s">
        <v>18133</v>
      </c>
      <c r="F7869" t="s">
        <v>18542</v>
      </c>
      <c r="G7869" t="s">
        <v>18191</v>
      </c>
      <c r="H7869" t="s">
        <v>18192</v>
      </c>
      <c r="I7869">
        <v>77.293858569999998</v>
      </c>
      <c r="J7869">
        <v>28.498205939999998</v>
      </c>
      <c r="K7869" t="s">
        <v>992</v>
      </c>
      <c r="L7869" t="s">
        <v>26</v>
      </c>
      <c r="M7869" t="s">
        <v>27</v>
      </c>
      <c r="N7869" t="s">
        <v>27</v>
      </c>
      <c r="O7869" t="s">
        <v>27</v>
      </c>
      <c r="P7869" t="s">
        <v>27</v>
      </c>
      <c r="Q7869">
        <v>2</v>
      </c>
      <c r="R7869">
        <v>14</v>
      </c>
      <c r="S7869">
        <v>550</v>
      </c>
      <c r="T7869">
        <f>VLOOKUP(L7869,'Currency exchange'!$A:$B,2,0) *S7869</f>
        <v>6.6000000000000005</v>
      </c>
      <c r="U7869">
        <v>3</v>
      </c>
      <c r="V7869" t="s">
        <v>23525</v>
      </c>
      <c r="W7869" t="s">
        <v>23532</v>
      </c>
      <c r="X7869" t="s">
        <v>15887</v>
      </c>
      <c r="Y7869">
        <v>2018</v>
      </c>
      <c r="Z7869">
        <v>1</v>
      </c>
      <c r="AA7869">
        <v>7</v>
      </c>
    </row>
    <row r="7870" spans="1:27" x14ac:dyDescent="0.25">
      <c r="A7870">
        <v>18337896</v>
      </c>
      <c r="B7870" s="1" t="s">
        <v>18543</v>
      </c>
      <c r="C7870">
        <v>1</v>
      </c>
      <c r="D7870" t="str">
        <f>VLOOKUP(C7870,'country description'!$A$1:$B$16,2,0)</f>
        <v>India</v>
      </c>
      <c r="E7870" s="1" t="s">
        <v>18133</v>
      </c>
      <c r="F7870" t="s">
        <v>18544</v>
      </c>
      <c r="G7870" t="s">
        <v>18191</v>
      </c>
      <c r="H7870" t="s">
        <v>18192</v>
      </c>
      <c r="I7870">
        <v>77.290300000000002</v>
      </c>
      <c r="J7870">
        <v>28.500640000000001</v>
      </c>
      <c r="K7870" t="s">
        <v>6888</v>
      </c>
      <c r="L7870" t="s">
        <v>26</v>
      </c>
      <c r="M7870" t="s">
        <v>27</v>
      </c>
      <c r="N7870" t="s">
        <v>36</v>
      </c>
      <c r="O7870" t="s">
        <v>27</v>
      </c>
      <c r="P7870" t="s">
        <v>27</v>
      </c>
      <c r="Q7870">
        <v>2</v>
      </c>
      <c r="R7870">
        <v>12</v>
      </c>
      <c r="S7870">
        <v>550</v>
      </c>
      <c r="T7870">
        <f>VLOOKUP(L7870,'Currency exchange'!$A:$B,2,0) *S7870</f>
        <v>6.6000000000000005</v>
      </c>
      <c r="U7870">
        <v>2.6</v>
      </c>
      <c r="V7870" t="s">
        <v>23524</v>
      </c>
      <c r="W7870" t="s">
        <v>23530</v>
      </c>
      <c r="X7870" t="s">
        <v>6730</v>
      </c>
      <c r="Y7870">
        <v>2013</v>
      </c>
      <c r="Z7870">
        <v>1</v>
      </c>
      <c r="AA7870">
        <v>25</v>
      </c>
    </row>
    <row r="7871" spans="1:27" x14ac:dyDescent="0.25">
      <c r="A7871">
        <v>304046</v>
      </c>
      <c r="B7871" s="1" t="s">
        <v>18545</v>
      </c>
      <c r="C7871">
        <v>1</v>
      </c>
      <c r="D7871" t="str">
        <f>VLOOKUP(C7871,'country description'!$A$1:$B$16,2,0)</f>
        <v>India</v>
      </c>
      <c r="E7871" s="1" t="s">
        <v>18133</v>
      </c>
      <c r="F7871" t="s">
        <v>18546</v>
      </c>
      <c r="G7871" t="s">
        <v>18258</v>
      </c>
      <c r="H7871" t="s">
        <v>18259</v>
      </c>
      <c r="I7871">
        <v>77.290565099999995</v>
      </c>
      <c r="J7871">
        <v>28.494663800000001</v>
      </c>
      <c r="K7871" t="s">
        <v>1713</v>
      </c>
      <c r="L7871" t="s">
        <v>26</v>
      </c>
      <c r="M7871" t="s">
        <v>27</v>
      </c>
      <c r="N7871" t="s">
        <v>27</v>
      </c>
      <c r="O7871" t="s">
        <v>27</v>
      </c>
      <c r="P7871" t="s">
        <v>27</v>
      </c>
      <c r="Q7871">
        <v>1</v>
      </c>
      <c r="R7871">
        <v>4</v>
      </c>
      <c r="S7871">
        <v>300</v>
      </c>
      <c r="T7871">
        <f>VLOOKUP(L7871,'Currency exchange'!$A:$B,2,0) *S7871</f>
        <v>3.6</v>
      </c>
      <c r="U7871">
        <v>2.9</v>
      </c>
      <c r="V7871" t="s">
        <v>23524</v>
      </c>
      <c r="W7871" t="s">
        <v>23530</v>
      </c>
      <c r="X7871" t="s">
        <v>1506</v>
      </c>
      <c r="Y7871">
        <v>2015</v>
      </c>
      <c r="Z7871">
        <v>12</v>
      </c>
      <c r="AA7871">
        <v>9</v>
      </c>
    </row>
    <row r="7872" spans="1:27" x14ac:dyDescent="0.25">
      <c r="A7872">
        <v>18472646</v>
      </c>
      <c r="B7872" s="1" t="s">
        <v>1704</v>
      </c>
      <c r="C7872">
        <v>1</v>
      </c>
      <c r="D7872" t="str">
        <f>VLOOKUP(C7872,'country description'!$A$1:$B$16,2,0)</f>
        <v>India</v>
      </c>
      <c r="E7872" s="1" t="s">
        <v>18133</v>
      </c>
      <c r="F7872" t="s">
        <v>18547</v>
      </c>
      <c r="G7872" t="s">
        <v>18258</v>
      </c>
      <c r="H7872" t="s">
        <v>18259</v>
      </c>
      <c r="I7872">
        <v>77.292430999999993</v>
      </c>
      <c r="J7872">
        <v>28.492325099999999</v>
      </c>
      <c r="K7872" t="s">
        <v>25</v>
      </c>
      <c r="L7872" t="s">
        <v>26</v>
      </c>
      <c r="M7872" t="s">
        <v>27</v>
      </c>
      <c r="N7872" t="s">
        <v>27</v>
      </c>
      <c r="O7872" t="s">
        <v>27</v>
      </c>
      <c r="P7872" t="s">
        <v>27</v>
      </c>
      <c r="Q7872">
        <v>1</v>
      </c>
      <c r="R7872">
        <v>0</v>
      </c>
      <c r="S7872">
        <v>400</v>
      </c>
      <c r="T7872">
        <f>VLOOKUP(L7872,'Currency exchange'!$A:$B,2,0) *S7872</f>
        <v>4.8</v>
      </c>
      <c r="U7872">
        <v>1</v>
      </c>
      <c r="V7872" t="s">
        <v>23523</v>
      </c>
      <c r="W7872" t="s">
        <v>23529</v>
      </c>
      <c r="X7872" t="s">
        <v>1472</v>
      </c>
      <c r="Y7872">
        <v>2014</v>
      </c>
      <c r="Z7872">
        <v>12</v>
      </c>
      <c r="AA7872">
        <v>17</v>
      </c>
    </row>
    <row r="7873" spans="1:27" x14ac:dyDescent="0.25">
      <c r="A7873">
        <v>301163</v>
      </c>
      <c r="B7873" s="1" t="s">
        <v>7585</v>
      </c>
      <c r="C7873">
        <v>1</v>
      </c>
      <c r="D7873" t="str">
        <f>VLOOKUP(C7873,'country description'!$A$1:$B$16,2,0)</f>
        <v>India</v>
      </c>
      <c r="E7873" s="1" t="s">
        <v>18133</v>
      </c>
      <c r="F7873" t="s">
        <v>18548</v>
      </c>
      <c r="G7873" t="s">
        <v>18135</v>
      </c>
      <c r="H7873" t="s">
        <v>18136</v>
      </c>
      <c r="I7873">
        <v>77.3074479</v>
      </c>
      <c r="J7873">
        <v>28.469504300000001</v>
      </c>
      <c r="K7873" t="s">
        <v>7587</v>
      </c>
      <c r="L7873" t="s">
        <v>26</v>
      </c>
      <c r="M7873" t="s">
        <v>27</v>
      </c>
      <c r="N7873" t="s">
        <v>27</v>
      </c>
      <c r="O7873" t="s">
        <v>27</v>
      </c>
      <c r="P7873" t="s">
        <v>27</v>
      </c>
      <c r="Q7873">
        <v>2</v>
      </c>
      <c r="R7873">
        <v>58</v>
      </c>
      <c r="S7873">
        <v>500</v>
      </c>
      <c r="T7873">
        <f>VLOOKUP(L7873,'Currency exchange'!$A:$B,2,0) *S7873</f>
        <v>6</v>
      </c>
      <c r="U7873">
        <v>3.4</v>
      </c>
      <c r="V7873" t="s">
        <v>23525</v>
      </c>
      <c r="W7873" t="s">
        <v>23532</v>
      </c>
      <c r="X7873" t="s">
        <v>4974</v>
      </c>
      <c r="Y7873">
        <v>2014</v>
      </c>
      <c r="Z7873">
        <v>12</v>
      </c>
      <c r="AA7873">
        <v>12</v>
      </c>
    </row>
    <row r="7874" spans="1:27" x14ac:dyDescent="0.25">
      <c r="A7874">
        <v>308380</v>
      </c>
      <c r="B7874" s="1" t="s">
        <v>2902</v>
      </c>
      <c r="C7874">
        <v>1</v>
      </c>
      <c r="D7874" t="str">
        <f>VLOOKUP(C7874,'country description'!$A$1:$B$16,2,0)</f>
        <v>India</v>
      </c>
      <c r="E7874" s="1" t="s">
        <v>18133</v>
      </c>
      <c r="F7874" t="s">
        <v>18549</v>
      </c>
      <c r="G7874" t="s">
        <v>18135</v>
      </c>
      <c r="H7874" t="s">
        <v>18136</v>
      </c>
      <c r="I7874">
        <v>77.307403100000002</v>
      </c>
      <c r="J7874">
        <v>28.469365499999999</v>
      </c>
      <c r="K7874" t="s">
        <v>746</v>
      </c>
      <c r="L7874" t="s">
        <v>26</v>
      </c>
      <c r="M7874" t="s">
        <v>27</v>
      </c>
      <c r="N7874" t="s">
        <v>36</v>
      </c>
      <c r="O7874" t="s">
        <v>27</v>
      </c>
      <c r="P7874" t="s">
        <v>27</v>
      </c>
      <c r="Q7874">
        <v>3</v>
      </c>
      <c r="R7874">
        <v>239</v>
      </c>
      <c r="S7874">
        <v>1300</v>
      </c>
      <c r="T7874">
        <f>VLOOKUP(L7874,'Currency exchange'!$A:$B,2,0) *S7874</f>
        <v>15.6</v>
      </c>
      <c r="U7874">
        <v>4.0999999999999996</v>
      </c>
      <c r="V7874" t="s">
        <v>23526</v>
      </c>
      <c r="W7874" t="s">
        <v>23531</v>
      </c>
      <c r="X7874" t="s">
        <v>8382</v>
      </c>
      <c r="Y7874">
        <v>2015</v>
      </c>
      <c r="Z7874">
        <v>12</v>
      </c>
      <c r="AA7874">
        <v>14</v>
      </c>
    </row>
    <row r="7875" spans="1:27" x14ac:dyDescent="0.25">
      <c r="A7875">
        <v>308963</v>
      </c>
      <c r="B7875" s="1" t="s">
        <v>18550</v>
      </c>
      <c r="C7875">
        <v>1</v>
      </c>
      <c r="D7875" t="str">
        <f>VLOOKUP(C7875,'country description'!$A$1:$B$16,2,0)</f>
        <v>India</v>
      </c>
      <c r="E7875" s="1" t="s">
        <v>18133</v>
      </c>
      <c r="F7875" t="s">
        <v>18430</v>
      </c>
      <c r="G7875" t="s">
        <v>18431</v>
      </c>
      <c r="H7875" t="s">
        <v>18432</v>
      </c>
      <c r="I7875">
        <v>77.306640099999996</v>
      </c>
      <c r="J7875">
        <v>28.472208899999998</v>
      </c>
      <c r="K7875" t="s">
        <v>673</v>
      </c>
      <c r="L7875" t="s">
        <v>26</v>
      </c>
      <c r="M7875" t="s">
        <v>27</v>
      </c>
      <c r="N7875" t="s">
        <v>27</v>
      </c>
      <c r="O7875" t="s">
        <v>27</v>
      </c>
      <c r="P7875" t="s">
        <v>27</v>
      </c>
      <c r="Q7875">
        <v>3</v>
      </c>
      <c r="R7875">
        <v>0</v>
      </c>
      <c r="S7875">
        <v>1500</v>
      </c>
      <c r="T7875">
        <f>VLOOKUP(L7875,'Currency exchange'!$A:$B,2,0) *S7875</f>
        <v>18</v>
      </c>
      <c r="U7875">
        <v>1</v>
      </c>
      <c r="V7875" t="s">
        <v>23523</v>
      </c>
      <c r="W7875" t="s">
        <v>23529</v>
      </c>
      <c r="X7875" t="s">
        <v>3957</v>
      </c>
      <c r="Y7875">
        <v>2014</v>
      </c>
      <c r="Z7875">
        <v>12</v>
      </c>
      <c r="AA7875">
        <v>5</v>
      </c>
    </row>
    <row r="7876" spans="1:27" x14ac:dyDescent="0.25">
      <c r="A7876">
        <v>18450934</v>
      </c>
      <c r="B7876" s="1" t="s">
        <v>18551</v>
      </c>
      <c r="C7876">
        <v>1</v>
      </c>
      <c r="D7876" t="str">
        <f>VLOOKUP(C7876,'country description'!$A$1:$B$16,2,0)</f>
        <v>India</v>
      </c>
      <c r="E7876" s="1" t="s">
        <v>18133</v>
      </c>
      <c r="F7876" t="s">
        <v>18552</v>
      </c>
      <c r="G7876" t="s">
        <v>18262</v>
      </c>
      <c r="H7876" t="s">
        <v>18263</v>
      </c>
      <c r="I7876">
        <v>77.292278100000004</v>
      </c>
      <c r="J7876">
        <v>28.398268399999999</v>
      </c>
      <c r="K7876" t="s">
        <v>648</v>
      </c>
      <c r="L7876" t="s">
        <v>26</v>
      </c>
      <c r="M7876" t="s">
        <v>27</v>
      </c>
      <c r="N7876" t="s">
        <v>27</v>
      </c>
      <c r="O7876" t="s">
        <v>27</v>
      </c>
      <c r="P7876" t="s">
        <v>27</v>
      </c>
      <c r="Q7876">
        <v>1</v>
      </c>
      <c r="R7876">
        <v>0</v>
      </c>
      <c r="S7876">
        <v>400</v>
      </c>
      <c r="T7876">
        <f>VLOOKUP(L7876,'Currency exchange'!$A:$B,2,0) *S7876</f>
        <v>4.8</v>
      </c>
      <c r="U7876">
        <v>1</v>
      </c>
      <c r="V7876" t="s">
        <v>23523</v>
      </c>
      <c r="W7876" t="s">
        <v>23529</v>
      </c>
      <c r="X7876" t="s">
        <v>1469</v>
      </c>
      <c r="Y7876">
        <v>2010</v>
      </c>
      <c r="Z7876">
        <v>12</v>
      </c>
      <c r="AA7876">
        <v>12</v>
      </c>
    </row>
    <row r="7877" spans="1:27" x14ac:dyDescent="0.25">
      <c r="A7877">
        <v>308957</v>
      </c>
      <c r="B7877" s="1" t="s">
        <v>18553</v>
      </c>
      <c r="C7877">
        <v>1</v>
      </c>
      <c r="D7877" t="str">
        <f>VLOOKUP(C7877,'country description'!$A$1:$B$16,2,0)</f>
        <v>India</v>
      </c>
      <c r="E7877" s="1" t="s">
        <v>18133</v>
      </c>
      <c r="F7877" t="s">
        <v>18554</v>
      </c>
      <c r="G7877" t="s">
        <v>15124</v>
      </c>
      <c r="H7877" t="s">
        <v>18306</v>
      </c>
      <c r="I7877">
        <v>77.324436500000004</v>
      </c>
      <c r="J7877">
        <v>28.384502000000001</v>
      </c>
      <c r="K7877" t="s">
        <v>4329</v>
      </c>
      <c r="L7877" t="s">
        <v>26</v>
      </c>
      <c r="M7877" t="s">
        <v>36</v>
      </c>
      <c r="N7877" t="s">
        <v>36</v>
      </c>
      <c r="O7877" t="s">
        <v>27</v>
      </c>
      <c r="P7877" t="s">
        <v>27</v>
      </c>
      <c r="Q7877">
        <v>3</v>
      </c>
      <c r="R7877">
        <v>28</v>
      </c>
      <c r="S7877">
        <v>1500</v>
      </c>
      <c r="T7877">
        <f>VLOOKUP(L7877,'Currency exchange'!$A:$B,2,0) *S7877</f>
        <v>18</v>
      </c>
      <c r="U7877">
        <v>3.1</v>
      </c>
      <c r="V7877" t="s">
        <v>23525</v>
      </c>
      <c r="W7877" t="s">
        <v>23532</v>
      </c>
      <c r="X7877" t="s">
        <v>503</v>
      </c>
      <c r="Y7877">
        <v>2018</v>
      </c>
      <c r="Z7877">
        <v>12</v>
      </c>
      <c r="AA7877">
        <v>18</v>
      </c>
    </row>
    <row r="7878" spans="1:27" x14ac:dyDescent="0.25">
      <c r="A7878">
        <v>18433315</v>
      </c>
      <c r="B7878" s="1" t="s">
        <v>78</v>
      </c>
      <c r="C7878">
        <v>1</v>
      </c>
      <c r="D7878" t="str">
        <f>VLOOKUP(C7878,'country description'!$A$1:$B$16,2,0)</f>
        <v>India</v>
      </c>
      <c r="E7878" s="1" t="s">
        <v>18133</v>
      </c>
      <c r="F7878" t="s">
        <v>18555</v>
      </c>
      <c r="G7878" t="s">
        <v>15124</v>
      </c>
      <c r="H7878" t="s">
        <v>18306</v>
      </c>
      <c r="I7878">
        <v>0</v>
      </c>
      <c r="J7878">
        <v>0</v>
      </c>
      <c r="K7878" t="s">
        <v>648</v>
      </c>
      <c r="L7878" t="s">
        <v>26</v>
      </c>
      <c r="M7878" t="s">
        <v>27</v>
      </c>
      <c r="N7878" t="s">
        <v>27</v>
      </c>
      <c r="O7878" t="s">
        <v>27</v>
      </c>
      <c r="P7878" t="s">
        <v>27</v>
      </c>
      <c r="Q7878">
        <v>1</v>
      </c>
      <c r="R7878">
        <v>0</v>
      </c>
      <c r="S7878">
        <v>400</v>
      </c>
      <c r="T7878">
        <f>VLOOKUP(L7878,'Currency exchange'!$A:$B,2,0) *S7878</f>
        <v>4.8</v>
      </c>
      <c r="U7878">
        <v>1</v>
      </c>
      <c r="V7878" t="s">
        <v>23523</v>
      </c>
      <c r="W7878" t="s">
        <v>23529</v>
      </c>
      <c r="X7878" t="s">
        <v>7901</v>
      </c>
      <c r="Y7878">
        <v>2013</v>
      </c>
      <c r="Z7878">
        <v>12</v>
      </c>
      <c r="AA7878">
        <v>25</v>
      </c>
    </row>
    <row r="7879" spans="1:27" x14ac:dyDescent="0.25">
      <c r="A7879">
        <v>8029</v>
      </c>
      <c r="B7879" s="1" t="s">
        <v>18556</v>
      </c>
      <c r="C7879">
        <v>1</v>
      </c>
      <c r="D7879" t="str">
        <f>VLOOKUP(C7879,'country description'!$A$1:$B$16,2,0)</f>
        <v>India</v>
      </c>
      <c r="E7879" s="1" t="s">
        <v>18133</v>
      </c>
      <c r="F7879" t="s">
        <v>18557</v>
      </c>
      <c r="G7879" t="s">
        <v>14030</v>
      </c>
      <c r="H7879" t="s">
        <v>18166</v>
      </c>
      <c r="I7879">
        <v>77.296959400000006</v>
      </c>
      <c r="J7879">
        <v>28.4304159</v>
      </c>
      <c r="K7879" t="s">
        <v>1071</v>
      </c>
      <c r="L7879" t="s">
        <v>26</v>
      </c>
      <c r="M7879" t="s">
        <v>27</v>
      </c>
      <c r="N7879" t="s">
        <v>27</v>
      </c>
      <c r="O7879" t="s">
        <v>27</v>
      </c>
      <c r="P7879" t="s">
        <v>27</v>
      </c>
      <c r="Q7879">
        <v>1</v>
      </c>
      <c r="R7879">
        <v>11</v>
      </c>
      <c r="S7879">
        <v>200</v>
      </c>
      <c r="T7879">
        <f>VLOOKUP(L7879,'Currency exchange'!$A:$B,2,0) *S7879</f>
        <v>2.4</v>
      </c>
      <c r="U7879">
        <v>2.8</v>
      </c>
      <c r="V7879" t="s">
        <v>23524</v>
      </c>
      <c r="W7879" t="s">
        <v>23530</v>
      </c>
      <c r="X7879" t="s">
        <v>18558</v>
      </c>
      <c r="Y7879">
        <v>2016</v>
      </c>
      <c r="Z7879">
        <v>12</v>
      </c>
      <c r="AA7879">
        <v>11</v>
      </c>
    </row>
    <row r="7880" spans="1:27" x14ac:dyDescent="0.25">
      <c r="A7880">
        <v>18463990</v>
      </c>
      <c r="B7880" s="1" t="s">
        <v>18559</v>
      </c>
      <c r="C7880">
        <v>1</v>
      </c>
      <c r="D7880" t="str">
        <f>VLOOKUP(C7880,'country description'!$A$1:$B$16,2,0)</f>
        <v>India</v>
      </c>
      <c r="E7880" s="1" t="s">
        <v>18133</v>
      </c>
      <c r="F7880" t="s">
        <v>18560</v>
      </c>
      <c r="G7880" t="s">
        <v>13885</v>
      </c>
      <c r="H7880" t="s">
        <v>18417</v>
      </c>
      <c r="I7880">
        <v>77.321253499999997</v>
      </c>
      <c r="J7880">
        <v>28.433424899999999</v>
      </c>
      <c r="K7880" t="s">
        <v>673</v>
      </c>
      <c r="L7880" t="s">
        <v>26</v>
      </c>
      <c r="M7880" t="s">
        <v>27</v>
      </c>
      <c r="N7880" t="s">
        <v>27</v>
      </c>
      <c r="O7880" t="s">
        <v>27</v>
      </c>
      <c r="P7880" t="s">
        <v>27</v>
      </c>
      <c r="Q7880">
        <v>2</v>
      </c>
      <c r="R7880">
        <v>3</v>
      </c>
      <c r="S7880">
        <v>600</v>
      </c>
      <c r="T7880">
        <f>VLOOKUP(L7880,'Currency exchange'!$A:$B,2,0) *S7880</f>
        <v>7.2</v>
      </c>
      <c r="U7880">
        <v>1</v>
      </c>
      <c r="V7880" t="s">
        <v>23523</v>
      </c>
      <c r="W7880" t="s">
        <v>23529</v>
      </c>
      <c r="X7880" t="s">
        <v>12329</v>
      </c>
      <c r="Y7880">
        <v>2014</v>
      </c>
      <c r="Z7880">
        <v>12</v>
      </c>
      <c r="AA7880">
        <v>25</v>
      </c>
    </row>
    <row r="7881" spans="1:27" x14ac:dyDescent="0.25">
      <c r="A7881">
        <v>18471246</v>
      </c>
      <c r="B7881" s="1" t="s">
        <v>10573</v>
      </c>
      <c r="C7881">
        <v>1</v>
      </c>
      <c r="D7881" t="str">
        <f>VLOOKUP(C7881,'country description'!$A$1:$B$16,2,0)</f>
        <v>India</v>
      </c>
      <c r="E7881" s="1" t="s">
        <v>18133</v>
      </c>
      <c r="F7881" t="s">
        <v>18561</v>
      </c>
      <c r="G7881" t="s">
        <v>16452</v>
      </c>
      <c r="H7881" t="s">
        <v>18233</v>
      </c>
      <c r="I7881">
        <v>77.311745999999999</v>
      </c>
      <c r="J7881">
        <v>28.480577799999999</v>
      </c>
      <c r="K7881" t="s">
        <v>764</v>
      </c>
      <c r="L7881" t="s">
        <v>26</v>
      </c>
      <c r="M7881" t="s">
        <v>27</v>
      </c>
      <c r="N7881" t="s">
        <v>27</v>
      </c>
      <c r="O7881" t="s">
        <v>27</v>
      </c>
      <c r="P7881" t="s">
        <v>27</v>
      </c>
      <c r="Q7881">
        <v>1</v>
      </c>
      <c r="R7881">
        <v>0</v>
      </c>
      <c r="S7881">
        <v>200</v>
      </c>
      <c r="T7881">
        <f>VLOOKUP(L7881,'Currency exchange'!$A:$B,2,0) *S7881</f>
        <v>2.4</v>
      </c>
      <c r="U7881">
        <v>1</v>
      </c>
      <c r="V7881" t="s">
        <v>23523</v>
      </c>
      <c r="W7881" t="s">
        <v>23529</v>
      </c>
      <c r="X7881" t="s">
        <v>12316</v>
      </c>
      <c r="Y7881">
        <v>2017</v>
      </c>
      <c r="Z7881">
        <v>12</v>
      </c>
      <c r="AA7881">
        <v>18</v>
      </c>
    </row>
    <row r="7882" spans="1:27" x14ac:dyDescent="0.25">
      <c r="A7882">
        <v>18396398</v>
      </c>
      <c r="B7882" s="1" t="s">
        <v>18562</v>
      </c>
      <c r="C7882">
        <v>1</v>
      </c>
      <c r="D7882" t="str">
        <f>VLOOKUP(C7882,'country description'!$A$1:$B$16,2,0)</f>
        <v>India</v>
      </c>
      <c r="E7882" s="1" t="s">
        <v>18133</v>
      </c>
      <c r="F7882" t="s">
        <v>18563</v>
      </c>
      <c r="G7882" t="s">
        <v>16452</v>
      </c>
      <c r="H7882" t="s">
        <v>18233</v>
      </c>
      <c r="I7882">
        <v>77.310604600000005</v>
      </c>
      <c r="J7882">
        <v>28.4803991</v>
      </c>
      <c r="K7882" t="s">
        <v>3826</v>
      </c>
      <c r="L7882" t="s">
        <v>26</v>
      </c>
      <c r="M7882" t="s">
        <v>27</v>
      </c>
      <c r="N7882" t="s">
        <v>27</v>
      </c>
      <c r="O7882" t="s">
        <v>27</v>
      </c>
      <c r="P7882" t="s">
        <v>27</v>
      </c>
      <c r="Q7882">
        <v>1</v>
      </c>
      <c r="R7882">
        <v>2</v>
      </c>
      <c r="S7882">
        <v>400</v>
      </c>
      <c r="T7882">
        <f>VLOOKUP(L7882,'Currency exchange'!$A:$B,2,0) *S7882</f>
        <v>4.8</v>
      </c>
      <c r="U7882">
        <v>1</v>
      </c>
      <c r="V7882" t="s">
        <v>23523</v>
      </c>
      <c r="W7882" t="s">
        <v>23529</v>
      </c>
      <c r="X7882" t="s">
        <v>4154</v>
      </c>
      <c r="Y7882">
        <v>2010</v>
      </c>
      <c r="Z7882">
        <v>12</v>
      </c>
      <c r="AA7882">
        <v>13</v>
      </c>
    </row>
    <row r="7883" spans="1:27" x14ac:dyDescent="0.25">
      <c r="A7883">
        <v>18367078</v>
      </c>
      <c r="B7883" s="1" t="s">
        <v>18564</v>
      </c>
      <c r="C7883">
        <v>1</v>
      </c>
      <c r="D7883" t="str">
        <f>VLOOKUP(C7883,'country description'!$A$1:$B$16,2,0)</f>
        <v>India</v>
      </c>
      <c r="E7883" s="1" t="s">
        <v>18133</v>
      </c>
      <c r="F7883" t="s">
        <v>18561</v>
      </c>
      <c r="G7883" t="s">
        <v>16452</v>
      </c>
      <c r="H7883" t="s">
        <v>18233</v>
      </c>
      <c r="I7883">
        <v>77.310409899999996</v>
      </c>
      <c r="J7883">
        <v>28.480637900000001</v>
      </c>
      <c r="K7883" t="s">
        <v>746</v>
      </c>
      <c r="L7883" t="s">
        <v>26</v>
      </c>
      <c r="M7883" t="s">
        <v>27</v>
      </c>
      <c r="N7883" t="s">
        <v>27</v>
      </c>
      <c r="O7883" t="s">
        <v>27</v>
      </c>
      <c r="P7883" t="s">
        <v>27</v>
      </c>
      <c r="Q7883">
        <v>1</v>
      </c>
      <c r="R7883">
        <v>0</v>
      </c>
      <c r="S7883">
        <v>350</v>
      </c>
      <c r="T7883">
        <f>VLOOKUP(L7883,'Currency exchange'!$A:$B,2,0) *S7883</f>
        <v>4.2</v>
      </c>
      <c r="U7883">
        <v>1</v>
      </c>
      <c r="V7883" t="s">
        <v>23523</v>
      </c>
      <c r="W7883" t="s">
        <v>23529</v>
      </c>
      <c r="X7883" t="s">
        <v>13659</v>
      </c>
      <c r="Y7883">
        <v>2017</v>
      </c>
      <c r="Z7883">
        <v>12</v>
      </c>
      <c r="AA7883">
        <v>23</v>
      </c>
    </row>
    <row r="7884" spans="1:27" x14ac:dyDescent="0.25">
      <c r="A7884">
        <v>18469936</v>
      </c>
      <c r="B7884" s="1" t="s">
        <v>18565</v>
      </c>
      <c r="C7884">
        <v>1</v>
      </c>
      <c r="D7884" t="str">
        <f>VLOOKUP(C7884,'country description'!$A$1:$B$16,2,0)</f>
        <v>India</v>
      </c>
      <c r="E7884" s="1" t="s">
        <v>18133</v>
      </c>
      <c r="F7884" t="s">
        <v>18566</v>
      </c>
      <c r="G7884" t="s">
        <v>16452</v>
      </c>
      <c r="H7884" t="s">
        <v>18233</v>
      </c>
      <c r="I7884">
        <v>77.305606499999996</v>
      </c>
      <c r="J7884">
        <v>28.480730399999999</v>
      </c>
      <c r="K7884" t="s">
        <v>648</v>
      </c>
      <c r="L7884" t="s">
        <v>26</v>
      </c>
      <c r="M7884" t="s">
        <v>27</v>
      </c>
      <c r="N7884" t="s">
        <v>27</v>
      </c>
      <c r="O7884" t="s">
        <v>27</v>
      </c>
      <c r="P7884" t="s">
        <v>27</v>
      </c>
      <c r="Q7884">
        <v>2</v>
      </c>
      <c r="R7884">
        <v>0</v>
      </c>
      <c r="S7884">
        <v>500</v>
      </c>
      <c r="T7884">
        <f>VLOOKUP(L7884,'Currency exchange'!$A:$B,2,0) *S7884</f>
        <v>6</v>
      </c>
      <c r="U7884">
        <v>1</v>
      </c>
      <c r="V7884" t="s">
        <v>23523</v>
      </c>
      <c r="W7884" t="s">
        <v>23529</v>
      </c>
      <c r="X7884" t="s">
        <v>1820</v>
      </c>
      <c r="Y7884">
        <v>2017</v>
      </c>
      <c r="Z7884">
        <v>12</v>
      </c>
      <c r="AA7884">
        <v>5</v>
      </c>
    </row>
    <row r="7885" spans="1:27" x14ac:dyDescent="0.25">
      <c r="A7885">
        <v>307803</v>
      </c>
      <c r="B7885" s="1" t="s">
        <v>18567</v>
      </c>
      <c r="C7885">
        <v>1</v>
      </c>
      <c r="D7885" t="str">
        <f>VLOOKUP(C7885,'country description'!$A$1:$B$16,2,0)</f>
        <v>India</v>
      </c>
      <c r="E7885" s="1" t="s">
        <v>18133</v>
      </c>
      <c r="F7885" t="s">
        <v>18568</v>
      </c>
      <c r="G7885" t="s">
        <v>18180</v>
      </c>
      <c r="H7885" t="s">
        <v>18181</v>
      </c>
      <c r="I7885">
        <v>77.298426500000005</v>
      </c>
      <c r="J7885">
        <v>28.437090300000001</v>
      </c>
      <c r="K7885" t="s">
        <v>760</v>
      </c>
      <c r="L7885" t="s">
        <v>26</v>
      </c>
      <c r="M7885" t="s">
        <v>27</v>
      </c>
      <c r="N7885" t="s">
        <v>27</v>
      </c>
      <c r="O7885" t="s">
        <v>27</v>
      </c>
      <c r="P7885" t="s">
        <v>27</v>
      </c>
      <c r="Q7885">
        <v>1</v>
      </c>
      <c r="R7885">
        <v>29</v>
      </c>
      <c r="S7885">
        <v>200</v>
      </c>
      <c r="T7885">
        <f>VLOOKUP(L7885,'Currency exchange'!$A:$B,2,0) *S7885</f>
        <v>2.4</v>
      </c>
      <c r="U7885">
        <v>3.5</v>
      </c>
      <c r="V7885" t="s">
        <v>23525</v>
      </c>
      <c r="W7885" t="s">
        <v>23532</v>
      </c>
      <c r="X7885" t="s">
        <v>1829</v>
      </c>
      <c r="Y7885">
        <v>2017</v>
      </c>
      <c r="Z7885">
        <v>12</v>
      </c>
      <c r="AA7885">
        <v>28</v>
      </c>
    </row>
    <row r="7886" spans="1:27" x14ac:dyDescent="0.25">
      <c r="A7886">
        <v>18356019</v>
      </c>
      <c r="B7886" s="1" t="s">
        <v>18569</v>
      </c>
      <c r="C7886">
        <v>1</v>
      </c>
      <c r="D7886" t="str">
        <f>VLOOKUP(C7886,'country description'!$A$1:$B$16,2,0)</f>
        <v>India</v>
      </c>
      <c r="E7886" s="1" t="s">
        <v>18133</v>
      </c>
      <c r="F7886" t="s">
        <v>18570</v>
      </c>
      <c r="G7886" t="s">
        <v>18239</v>
      </c>
      <c r="H7886" t="s">
        <v>18240</v>
      </c>
      <c r="I7886">
        <v>77.331561899999997</v>
      </c>
      <c r="J7886">
        <v>28.3765371</v>
      </c>
      <c r="K7886" t="s">
        <v>949</v>
      </c>
      <c r="L7886" t="s">
        <v>26</v>
      </c>
      <c r="M7886" t="s">
        <v>27</v>
      </c>
      <c r="N7886" t="s">
        <v>27</v>
      </c>
      <c r="O7886" t="s">
        <v>27</v>
      </c>
      <c r="P7886" t="s">
        <v>27</v>
      </c>
      <c r="Q7886">
        <v>1</v>
      </c>
      <c r="R7886">
        <v>9</v>
      </c>
      <c r="S7886">
        <v>200</v>
      </c>
      <c r="T7886">
        <f>VLOOKUP(L7886,'Currency exchange'!$A:$B,2,0) *S7886</f>
        <v>2.4</v>
      </c>
      <c r="U7886">
        <v>3.1</v>
      </c>
      <c r="V7886" t="s">
        <v>23525</v>
      </c>
      <c r="W7886" t="s">
        <v>23532</v>
      </c>
      <c r="X7886" t="s">
        <v>6782</v>
      </c>
      <c r="Y7886">
        <v>2010</v>
      </c>
      <c r="Z7886">
        <v>12</v>
      </c>
      <c r="AA7886">
        <v>2</v>
      </c>
    </row>
    <row r="7887" spans="1:27" x14ac:dyDescent="0.25">
      <c r="A7887">
        <v>18471304</v>
      </c>
      <c r="B7887" s="1" t="s">
        <v>18571</v>
      </c>
      <c r="C7887">
        <v>1</v>
      </c>
      <c r="D7887" t="str">
        <f>VLOOKUP(C7887,'country description'!$A$1:$B$16,2,0)</f>
        <v>India</v>
      </c>
      <c r="E7887" s="1" t="s">
        <v>18133</v>
      </c>
      <c r="F7887" t="s">
        <v>18572</v>
      </c>
      <c r="G7887" t="s">
        <v>18573</v>
      </c>
      <c r="H7887" t="s">
        <v>18574</v>
      </c>
      <c r="I7887">
        <v>77.316782200000006</v>
      </c>
      <c r="J7887">
        <v>28.386577299999999</v>
      </c>
      <c r="K7887" t="s">
        <v>701</v>
      </c>
      <c r="L7887" t="s">
        <v>26</v>
      </c>
      <c r="M7887" t="s">
        <v>27</v>
      </c>
      <c r="N7887" t="s">
        <v>27</v>
      </c>
      <c r="O7887" t="s">
        <v>27</v>
      </c>
      <c r="P7887" t="s">
        <v>27</v>
      </c>
      <c r="Q7887">
        <v>1</v>
      </c>
      <c r="R7887">
        <v>0</v>
      </c>
      <c r="S7887">
        <v>150</v>
      </c>
      <c r="T7887">
        <f>VLOOKUP(L7887,'Currency exchange'!$A:$B,2,0) *S7887</f>
        <v>1.8</v>
      </c>
      <c r="U7887">
        <v>1</v>
      </c>
      <c r="V7887" t="s">
        <v>23523</v>
      </c>
      <c r="W7887" t="s">
        <v>23529</v>
      </c>
      <c r="X7887" t="s">
        <v>10746</v>
      </c>
      <c r="Y7887">
        <v>2010</v>
      </c>
      <c r="Z7887">
        <v>12</v>
      </c>
      <c r="AA7887">
        <v>5</v>
      </c>
    </row>
    <row r="7888" spans="1:27" x14ac:dyDescent="0.25">
      <c r="A7888">
        <v>312967</v>
      </c>
      <c r="B7888" s="1" t="s">
        <v>18575</v>
      </c>
      <c r="C7888">
        <v>1</v>
      </c>
      <c r="D7888" t="str">
        <f>VLOOKUP(C7888,'country description'!$A$1:$B$16,2,0)</f>
        <v>India</v>
      </c>
      <c r="E7888" s="1" t="s">
        <v>18133</v>
      </c>
      <c r="F7888" t="s">
        <v>18576</v>
      </c>
      <c r="G7888" t="s">
        <v>18191</v>
      </c>
      <c r="H7888" t="s">
        <v>18192</v>
      </c>
      <c r="I7888">
        <v>77.289912400000006</v>
      </c>
      <c r="J7888">
        <v>28.499713799999999</v>
      </c>
      <c r="K7888" t="s">
        <v>11002</v>
      </c>
      <c r="L7888" t="s">
        <v>26</v>
      </c>
      <c r="M7888" t="s">
        <v>27</v>
      </c>
      <c r="N7888" t="s">
        <v>27</v>
      </c>
      <c r="O7888" t="s">
        <v>27</v>
      </c>
      <c r="P7888" t="s">
        <v>27</v>
      </c>
      <c r="Q7888">
        <v>1</v>
      </c>
      <c r="R7888">
        <v>2</v>
      </c>
      <c r="S7888">
        <v>200</v>
      </c>
      <c r="T7888">
        <f>VLOOKUP(L7888,'Currency exchange'!$A:$B,2,0) *S7888</f>
        <v>2.4</v>
      </c>
      <c r="U7888">
        <v>1</v>
      </c>
      <c r="V7888" t="s">
        <v>23523</v>
      </c>
      <c r="W7888" t="s">
        <v>23529</v>
      </c>
      <c r="X7888" t="s">
        <v>14958</v>
      </c>
      <c r="Y7888">
        <v>2014</v>
      </c>
      <c r="Z7888">
        <v>12</v>
      </c>
      <c r="AA7888">
        <v>7</v>
      </c>
    </row>
    <row r="7889" spans="1:27" x14ac:dyDescent="0.25">
      <c r="A7889">
        <v>18355112</v>
      </c>
      <c r="B7889" s="1" t="s">
        <v>8657</v>
      </c>
      <c r="C7889">
        <v>1</v>
      </c>
      <c r="D7889" t="str">
        <f>VLOOKUP(C7889,'country description'!$A$1:$B$16,2,0)</f>
        <v>India</v>
      </c>
      <c r="E7889" s="1" t="s">
        <v>18133</v>
      </c>
      <c r="F7889" t="s">
        <v>18577</v>
      </c>
      <c r="G7889" t="s">
        <v>13875</v>
      </c>
      <c r="H7889" t="s">
        <v>18150</v>
      </c>
      <c r="I7889">
        <v>77.322077300000004</v>
      </c>
      <c r="J7889">
        <v>28.3949736</v>
      </c>
      <c r="K7889" t="s">
        <v>7584</v>
      </c>
      <c r="L7889" t="s">
        <v>26</v>
      </c>
      <c r="M7889" t="s">
        <v>27</v>
      </c>
      <c r="N7889" t="s">
        <v>36</v>
      </c>
      <c r="O7889" t="s">
        <v>27</v>
      </c>
      <c r="P7889" t="s">
        <v>27</v>
      </c>
      <c r="Q7889">
        <v>1</v>
      </c>
      <c r="R7889">
        <v>24</v>
      </c>
      <c r="S7889">
        <v>300</v>
      </c>
      <c r="T7889">
        <f>VLOOKUP(L7889,'Currency exchange'!$A:$B,2,0) *S7889</f>
        <v>3.6</v>
      </c>
      <c r="U7889">
        <v>3.5</v>
      </c>
      <c r="V7889" t="s">
        <v>23525</v>
      </c>
      <c r="W7889" t="s">
        <v>23532</v>
      </c>
      <c r="X7889" t="s">
        <v>7919</v>
      </c>
      <c r="Y7889">
        <v>2012</v>
      </c>
      <c r="Z7889">
        <v>11</v>
      </c>
      <c r="AA7889">
        <v>26</v>
      </c>
    </row>
    <row r="7890" spans="1:27" x14ac:dyDescent="0.25">
      <c r="A7890">
        <v>309672</v>
      </c>
      <c r="B7890" s="1" t="s">
        <v>15089</v>
      </c>
      <c r="C7890">
        <v>1</v>
      </c>
      <c r="D7890" t="str">
        <f>VLOOKUP(C7890,'country description'!$A$1:$B$16,2,0)</f>
        <v>India</v>
      </c>
      <c r="E7890" s="1" t="s">
        <v>18133</v>
      </c>
      <c r="F7890" t="s">
        <v>18578</v>
      </c>
      <c r="G7890" t="s">
        <v>14030</v>
      </c>
      <c r="H7890" t="s">
        <v>18166</v>
      </c>
      <c r="I7890">
        <v>77.296443199999999</v>
      </c>
      <c r="J7890">
        <v>28.430121700000001</v>
      </c>
      <c r="K7890" t="s">
        <v>9575</v>
      </c>
      <c r="L7890" t="s">
        <v>26</v>
      </c>
      <c r="M7890" t="s">
        <v>27</v>
      </c>
      <c r="N7890" t="s">
        <v>27</v>
      </c>
      <c r="O7890" t="s">
        <v>27</v>
      </c>
      <c r="P7890" t="s">
        <v>27</v>
      </c>
      <c r="Q7890">
        <v>1</v>
      </c>
      <c r="R7890">
        <v>13</v>
      </c>
      <c r="S7890">
        <v>350</v>
      </c>
      <c r="T7890">
        <f>VLOOKUP(L7890,'Currency exchange'!$A:$B,2,0) *S7890</f>
        <v>4.2</v>
      </c>
      <c r="U7890">
        <v>2.8</v>
      </c>
      <c r="V7890" t="s">
        <v>23524</v>
      </c>
      <c r="W7890" t="s">
        <v>23530</v>
      </c>
      <c r="X7890" t="s">
        <v>10156</v>
      </c>
      <c r="Y7890">
        <v>2017</v>
      </c>
      <c r="Z7890">
        <v>11</v>
      </c>
      <c r="AA7890">
        <v>21</v>
      </c>
    </row>
    <row r="7891" spans="1:27" x14ac:dyDescent="0.25">
      <c r="A7891">
        <v>8054</v>
      </c>
      <c r="B7891" s="1" t="s">
        <v>18579</v>
      </c>
      <c r="C7891">
        <v>1</v>
      </c>
      <c r="D7891" t="str">
        <f>VLOOKUP(C7891,'country description'!$A$1:$B$16,2,0)</f>
        <v>India</v>
      </c>
      <c r="E7891" s="1" t="s">
        <v>18133</v>
      </c>
      <c r="F7891" t="s">
        <v>18580</v>
      </c>
      <c r="G7891" t="s">
        <v>16452</v>
      </c>
      <c r="H7891" t="s">
        <v>18233</v>
      </c>
      <c r="I7891">
        <v>77.310409899999996</v>
      </c>
      <c r="J7891">
        <v>28.480548200000001</v>
      </c>
      <c r="K7891" t="s">
        <v>754</v>
      </c>
      <c r="L7891" t="s">
        <v>26</v>
      </c>
      <c r="M7891" t="s">
        <v>27</v>
      </c>
      <c r="N7891" t="s">
        <v>27</v>
      </c>
      <c r="O7891" t="s">
        <v>27</v>
      </c>
      <c r="P7891" t="s">
        <v>27</v>
      </c>
      <c r="Q7891">
        <v>1</v>
      </c>
      <c r="R7891">
        <v>14</v>
      </c>
      <c r="S7891">
        <v>100</v>
      </c>
      <c r="T7891">
        <f>VLOOKUP(L7891,'Currency exchange'!$A:$B,2,0) *S7891</f>
        <v>1.2</v>
      </c>
      <c r="U7891">
        <v>3.1</v>
      </c>
      <c r="V7891" t="s">
        <v>23525</v>
      </c>
      <c r="W7891" t="s">
        <v>23532</v>
      </c>
      <c r="X7891" t="s">
        <v>5010</v>
      </c>
      <c r="Y7891">
        <v>2012</v>
      </c>
      <c r="Z7891">
        <v>11</v>
      </c>
      <c r="AA7891">
        <v>9</v>
      </c>
    </row>
    <row r="7892" spans="1:27" x14ac:dyDescent="0.25">
      <c r="A7892">
        <v>1413</v>
      </c>
      <c r="B7892" s="1" t="s">
        <v>18581</v>
      </c>
      <c r="C7892">
        <v>1</v>
      </c>
      <c r="D7892" t="str">
        <f>VLOOKUP(C7892,'country description'!$A$1:$B$16,2,0)</f>
        <v>India</v>
      </c>
      <c r="E7892" s="1" t="s">
        <v>18133</v>
      </c>
      <c r="F7892" t="s">
        <v>18582</v>
      </c>
      <c r="G7892" t="s">
        <v>16452</v>
      </c>
      <c r="H7892" t="s">
        <v>18233</v>
      </c>
      <c r="I7892">
        <v>77.3104996</v>
      </c>
      <c r="J7892">
        <v>28.480467000000001</v>
      </c>
      <c r="K7892" t="s">
        <v>648</v>
      </c>
      <c r="L7892" t="s">
        <v>26</v>
      </c>
      <c r="M7892" t="s">
        <v>36</v>
      </c>
      <c r="N7892" t="s">
        <v>27</v>
      </c>
      <c r="O7892" t="s">
        <v>27</v>
      </c>
      <c r="P7892" t="s">
        <v>27</v>
      </c>
      <c r="Q7892">
        <v>3</v>
      </c>
      <c r="R7892">
        <v>70</v>
      </c>
      <c r="S7892">
        <v>1000</v>
      </c>
      <c r="T7892">
        <f>VLOOKUP(L7892,'Currency exchange'!$A:$B,2,0) *S7892</f>
        <v>12</v>
      </c>
      <c r="U7892">
        <v>2.7</v>
      </c>
      <c r="V7892" t="s">
        <v>23524</v>
      </c>
      <c r="W7892" t="s">
        <v>23530</v>
      </c>
      <c r="X7892" t="s">
        <v>576</v>
      </c>
      <c r="Y7892">
        <v>2010</v>
      </c>
      <c r="Z7892">
        <v>11</v>
      </c>
      <c r="AA7892">
        <v>25</v>
      </c>
    </row>
    <row r="7893" spans="1:27" x14ac:dyDescent="0.25">
      <c r="A7893">
        <v>1823</v>
      </c>
      <c r="B7893" s="1" t="s">
        <v>18583</v>
      </c>
      <c r="C7893">
        <v>1</v>
      </c>
      <c r="D7893" t="str">
        <f>VLOOKUP(C7893,'country description'!$A$1:$B$16,2,0)</f>
        <v>India</v>
      </c>
      <c r="E7893" s="1" t="s">
        <v>18133</v>
      </c>
      <c r="F7893" t="s">
        <v>18584</v>
      </c>
      <c r="G7893" t="s">
        <v>13904</v>
      </c>
      <c r="H7893" t="s">
        <v>18184</v>
      </c>
      <c r="I7893">
        <v>77.328269599999999</v>
      </c>
      <c r="J7893">
        <v>28.369167699999998</v>
      </c>
      <c r="K7893" t="s">
        <v>937</v>
      </c>
      <c r="L7893" t="s">
        <v>26</v>
      </c>
      <c r="M7893" t="s">
        <v>27</v>
      </c>
      <c r="N7893" t="s">
        <v>27</v>
      </c>
      <c r="O7893" t="s">
        <v>27</v>
      </c>
      <c r="P7893" t="s">
        <v>27</v>
      </c>
      <c r="Q7893">
        <v>1</v>
      </c>
      <c r="R7893">
        <v>5</v>
      </c>
      <c r="S7893">
        <v>100</v>
      </c>
      <c r="T7893">
        <f>VLOOKUP(L7893,'Currency exchange'!$A:$B,2,0) *S7893</f>
        <v>1.2</v>
      </c>
      <c r="U7893">
        <v>2.9</v>
      </c>
      <c r="V7893" t="s">
        <v>23524</v>
      </c>
      <c r="W7893" t="s">
        <v>23530</v>
      </c>
      <c r="X7893" t="s">
        <v>9299</v>
      </c>
      <c r="Y7893">
        <v>2016</v>
      </c>
      <c r="Z7893">
        <v>11</v>
      </c>
      <c r="AA7893">
        <v>11</v>
      </c>
    </row>
    <row r="7894" spans="1:27" x14ac:dyDescent="0.25">
      <c r="A7894">
        <v>18458631</v>
      </c>
      <c r="B7894" s="1" t="s">
        <v>18585</v>
      </c>
      <c r="C7894">
        <v>1</v>
      </c>
      <c r="D7894" t="str">
        <f>VLOOKUP(C7894,'country description'!$A$1:$B$16,2,0)</f>
        <v>India</v>
      </c>
      <c r="E7894" s="1" t="s">
        <v>18133</v>
      </c>
      <c r="F7894" t="s">
        <v>18586</v>
      </c>
      <c r="G7894" t="s">
        <v>13904</v>
      </c>
      <c r="H7894" t="s">
        <v>18184</v>
      </c>
      <c r="I7894">
        <v>77.328538800000004</v>
      </c>
      <c r="J7894">
        <v>28.3686544</v>
      </c>
      <c r="K7894" t="s">
        <v>648</v>
      </c>
      <c r="L7894" t="s">
        <v>26</v>
      </c>
      <c r="M7894" t="s">
        <v>27</v>
      </c>
      <c r="N7894" t="s">
        <v>27</v>
      </c>
      <c r="O7894" t="s">
        <v>27</v>
      </c>
      <c r="P7894" t="s">
        <v>27</v>
      </c>
      <c r="Q7894">
        <v>2</v>
      </c>
      <c r="R7894">
        <v>4</v>
      </c>
      <c r="S7894">
        <v>500</v>
      </c>
      <c r="T7894">
        <f>VLOOKUP(L7894,'Currency exchange'!$A:$B,2,0) *S7894</f>
        <v>6</v>
      </c>
      <c r="U7894">
        <v>3</v>
      </c>
      <c r="V7894" t="s">
        <v>23525</v>
      </c>
      <c r="W7894" t="s">
        <v>23532</v>
      </c>
      <c r="X7894" t="s">
        <v>12020</v>
      </c>
      <c r="Y7894">
        <v>2014</v>
      </c>
      <c r="Z7894">
        <v>11</v>
      </c>
      <c r="AA7894">
        <v>27</v>
      </c>
    </row>
    <row r="7895" spans="1:27" x14ac:dyDescent="0.25">
      <c r="A7895">
        <v>18382355</v>
      </c>
      <c r="B7895" s="1" t="s">
        <v>18587</v>
      </c>
      <c r="C7895">
        <v>1</v>
      </c>
      <c r="D7895" t="str">
        <f>VLOOKUP(C7895,'country description'!$A$1:$B$16,2,0)</f>
        <v>India</v>
      </c>
      <c r="E7895" s="1" t="s">
        <v>18133</v>
      </c>
      <c r="F7895" t="s">
        <v>18588</v>
      </c>
      <c r="G7895" t="s">
        <v>13904</v>
      </c>
      <c r="H7895" t="s">
        <v>18184</v>
      </c>
      <c r="I7895">
        <v>77.326295299999998</v>
      </c>
      <c r="J7895">
        <v>28.363057600000001</v>
      </c>
      <c r="K7895" t="s">
        <v>819</v>
      </c>
      <c r="L7895" t="s">
        <v>26</v>
      </c>
      <c r="M7895" t="s">
        <v>27</v>
      </c>
      <c r="N7895" t="s">
        <v>27</v>
      </c>
      <c r="O7895" t="s">
        <v>27</v>
      </c>
      <c r="P7895" t="s">
        <v>27</v>
      </c>
      <c r="Q7895">
        <v>1</v>
      </c>
      <c r="R7895">
        <v>1</v>
      </c>
      <c r="S7895">
        <v>400</v>
      </c>
      <c r="T7895">
        <f>VLOOKUP(L7895,'Currency exchange'!$A:$B,2,0) *S7895</f>
        <v>4.8</v>
      </c>
      <c r="U7895">
        <v>1</v>
      </c>
      <c r="V7895" t="s">
        <v>23523</v>
      </c>
      <c r="W7895" t="s">
        <v>23529</v>
      </c>
      <c r="X7895" t="s">
        <v>9272</v>
      </c>
      <c r="Y7895">
        <v>2013</v>
      </c>
      <c r="Z7895">
        <v>11</v>
      </c>
      <c r="AA7895">
        <v>27</v>
      </c>
    </row>
    <row r="7896" spans="1:27" x14ac:dyDescent="0.25">
      <c r="A7896">
        <v>312688</v>
      </c>
      <c r="B7896" s="1" t="s">
        <v>18589</v>
      </c>
      <c r="C7896">
        <v>1</v>
      </c>
      <c r="D7896" t="str">
        <f>VLOOKUP(C7896,'country description'!$A$1:$B$16,2,0)</f>
        <v>India</v>
      </c>
      <c r="E7896" s="1" t="s">
        <v>18133</v>
      </c>
      <c r="F7896" t="s">
        <v>18240</v>
      </c>
      <c r="G7896" t="s">
        <v>18239</v>
      </c>
      <c r="H7896" t="s">
        <v>18240</v>
      </c>
      <c r="I7896">
        <v>0</v>
      </c>
      <c r="J7896">
        <v>0</v>
      </c>
      <c r="K7896" t="s">
        <v>754</v>
      </c>
      <c r="L7896" t="s">
        <v>26</v>
      </c>
      <c r="M7896" t="s">
        <v>27</v>
      </c>
      <c r="N7896" t="s">
        <v>27</v>
      </c>
      <c r="O7896" t="s">
        <v>27</v>
      </c>
      <c r="P7896" t="s">
        <v>27</v>
      </c>
      <c r="Q7896">
        <v>2</v>
      </c>
      <c r="R7896">
        <v>3</v>
      </c>
      <c r="S7896">
        <v>800</v>
      </c>
      <c r="T7896">
        <f>VLOOKUP(L7896,'Currency exchange'!$A:$B,2,0) *S7896</f>
        <v>9.6</v>
      </c>
      <c r="U7896">
        <v>1</v>
      </c>
      <c r="V7896" t="s">
        <v>23523</v>
      </c>
      <c r="W7896" t="s">
        <v>23529</v>
      </c>
      <c r="X7896" t="s">
        <v>12685</v>
      </c>
      <c r="Y7896">
        <v>2017</v>
      </c>
      <c r="Z7896">
        <v>11</v>
      </c>
      <c r="AA7896">
        <v>11</v>
      </c>
    </row>
    <row r="7897" spans="1:27" x14ac:dyDescent="0.25">
      <c r="A7897">
        <v>18446418</v>
      </c>
      <c r="B7897" s="1" t="s">
        <v>18590</v>
      </c>
      <c r="C7897">
        <v>1</v>
      </c>
      <c r="D7897" t="str">
        <f>VLOOKUP(C7897,'country description'!$A$1:$B$16,2,0)</f>
        <v>India</v>
      </c>
      <c r="E7897" s="1" t="s">
        <v>18133</v>
      </c>
      <c r="F7897" t="s">
        <v>18591</v>
      </c>
      <c r="G7897" t="s">
        <v>18191</v>
      </c>
      <c r="H7897" t="s">
        <v>18192</v>
      </c>
      <c r="I7897">
        <v>77.299728599999995</v>
      </c>
      <c r="J7897">
        <v>28.462226999999999</v>
      </c>
      <c r="K7897" t="s">
        <v>644</v>
      </c>
      <c r="L7897" t="s">
        <v>26</v>
      </c>
      <c r="M7897" t="s">
        <v>27</v>
      </c>
      <c r="N7897" t="s">
        <v>27</v>
      </c>
      <c r="O7897" t="s">
        <v>27</v>
      </c>
      <c r="P7897" t="s">
        <v>27</v>
      </c>
      <c r="Q7897">
        <v>2</v>
      </c>
      <c r="R7897">
        <v>3</v>
      </c>
      <c r="S7897">
        <v>500</v>
      </c>
      <c r="T7897">
        <f>VLOOKUP(L7897,'Currency exchange'!$A:$B,2,0) *S7897</f>
        <v>6</v>
      </c>
      <c r="U7897">
        <v>1</v>
      </c>
      <c r="V7897" t="s">
        <v>23523</v>
      </c>
      <c r="W7897" t="s">
        <v>23529</v>
      </c>
      <c r="X7897" t="s">
        <v>1558</v>
      </c>
      <c r="Y7897">
        <v>2010</v>
      </c>
      <c r="Z7897">
        <v>11</v>
      </c>
      <c r="AA7897">
        <v>6</v>
      </c>
    </row>
    <row r="7898" spans="1:27" x14ac:dyDescent="0.25">
      <c r="A7898">
        <v>301730</v>
      </c>
      <c r="B7898" s="1" t="s">
        <v>7347</v>
      </c>
      <c r="C7898">
        <v>1</v>
      </c>
      <c r="D7898" t="str">
        <f>VLOOKUP(C7898,'country description'!$A$1:$B$16,2,0)</f>
        <v>India</v>
      </c>
      <c r="E7898" s="1" t="s">
        <v>18133</v>
      </c>
      <c r="F7898" t="s">
        <v>18294</v>
      </c>
      <c r="G7898" t="s">
        <v>18195</v>
      </c>
      <c r="H7898" t="s">
        <v>18196</v>
      </c>
      <c r="I7898">
        <v>77.305563000000006</v>
      </c>
      <c r="J7898">
        <v>28.490136799999998</v>
      </c>
      <c r="K7898" t="s">
        <v>25</v>
      </c>
      <c r="L7898" t="s">
        <v>26</v>
      </c>
      <c r="M7898" t="s">
        <v>27</v>
      </c>
      <c r="N7898" t="s">
        <v>27</v>
      </c>
      <c r="O7898" t="s">
        <v>27</v>
      </c>
      <c r="P7898" t="s">
        <v>27</v>
      </c>
      <c r="Q7898">
        <v>1</v>
      </c>
      <c r="R7898">
        <v>8</v>
      </c>
      <c r="S7898">
        <v>150</v>
      </c>
      <c r="T7898">
        <f>VLOOKUP(L7898,'Currency exchange'!$A:$B,2,0) *S7898</f>
        <v>1.8</v>
      </c>
      <c r="U7898">
        <v>2.8</v>
      </c>
      <c r="V7898" t="s">
        <v>23524</v>
      </c>
      <c r="W7898" t="s">
        <v>23530</v>
      </c>
      <c r="X7898" t="s">
        <v>18592</v>
      </c>
      <c r="Y7898">
        <v>2013</v>
      </c>
      <c r="Z7898">
        <v>10</v>
      </c>
      <c r="AA7898">
        <v>8</v>
      </c>
    </row>
    <row r="7899" spans="1:27" x14ac:dyDescent="0.25">
      <c r="A7899">
        <v>9299</v>
      </c>
      <c r="B7899" s="1" t="s">
        <v>1447</v>
      </c>
      <c r="C7899">
        <v>1</v>
      </c>
      <c r="D7899" t="str">
        <f>VLOOKUP(C7899,'country description'!$A$1:$B$16,2,0)</f>
        <v>India</v>
      </c>
      <c r="E7899" s="1" t="s">
        <v>18133</v>
      </c>
      <c r="F7899" t="s">
        <v>18593</v>
      </c>
      <c r="G7899" t="s">
        <v>18195</v>
      </c>
      <c r="H7899" t="s">
        <v>18196</v>
      </c>
      <c r="I7899">
        <v>77.302741670000003</v>
      </c>
      <c r="J7899">
        <v>28.496291670000002</v>
      </c>
      <c r="K7899" t="s">
        <v>937</v>
      </c>
      <c r="L7899" t="s">
        <v>26</v>
      </c>
      <c r="M7899" t="s">
        <v>27</v>
      </c>
      <c r="N7899" t="s">
        <v>27</v>
      </c>
      <c r="O7899" t="s">
        <v>27</v>
      </c>
      <c r="P7899" t="s">
        <v>27</v>
      </c>
      <c r="Q7899">
        <v>1</v>
      </c>
      <c r="R7899">
        <v>1</v>
      </c>
      <c r="S7899">
        <v>100</v>
      </c>
      <c r="T7899">
        <f>VLOOKUP(L7899,'Currency exchange'!$A:$B,2,0) *S7899</f>
        <v>1.2</v>
      </c>
      <c r="U7899">
        <v>1</v>
      </c>
      <c r="V7899" t="s">
        <v>23523</v>
      </c>
      <c r="W7899" t="s">
        <v>23529</v>
      </c>
      <c r="X7899" t="s">
        <v>2144</v>
      </c>
      <c r="Y7899">
        <v>2012</v>
      </c>
      <c r="Z7899">
        <v>10</v>
      </c>
      <c r="AA7899">
        <v>20</v>
      </c>
    </row>
    <row r="7900" spans="1:27" x14ac:dyDescent="0.25">
      <c r="A7900">
        <v>9178</v>
      </c>
      <c r="B7900" s="1" t="s">
        <v>18594</v>
      </c>
      <c r="C7900">
        <v>1</v>
      </c>
      <c r="D7900" t="str">
        <f>VLOOKUP(C7900,'country description'!$A$1:$B$16,2,0)</f>
        <v>India</v>
      </c>
      <c r="E7900" s="1" t="s">
        <v>18133</v>
      </c>
      <c r="F7900" t="s">
        <v>18595</v>
      </c>
      <c r="G7900" t="s">
        <v>18195</v>
      </c>
      <c r="H7900" t="s">
        <v>18196</v>
      </c>
      <c r="I7900">
        <v>77.303541999999993</v>
      </c>
      <c r="J7900">
        <v>28.495915400000001</v>
      </c>
      <c r="K7900" t="s">
        <v>25</v>
      </c>
      <c r="L7900" t="s">
        <v>26</v>
      </c>
      <c r="M7900" t="s">
        <v>27</v>
      </c>
      <c r="N7900" t="s">
        <v>27</v>
      </c>
      <c r="O7900" t="s">
        <v>27</v>
      </c>
      <c r="P7900" t="s">
        <v>27</v>
      </c>
      <c r="Q7900">
        <v>1</v>
      </c>
      <c r="R7900">
        <v>3</v>
      </c>
      <c r="S7900">
        <v>100</v>
      </c>
      <c r="T7900">
        <f>VLOOKUP(L7900,'Currency exchange'!$A:$B,2,0) *S7900</f>
        <v>1.2</v>
      </c>
      <c r="U7900">
        <v>1</v>
      </c>
      <c r="V7900" t="s">
        <v>23523</v>
      </c>
      <c r="W7900" t="s">
        <v>23529</v>
      </c>
      <c r="X7900" t="s">
        <v>5081</v>
      </c>
      <c r="Y7900">
        <v>2011</v>
      </c>
      <c r="Z7900">
        <v>10</v>
      </c>
      <c r="AA7900">
        <v>1</v>
      </c>
    </row>
    <row r="7901" spans="1:27" x14ac:dyDescent="0.25">
      <c r="A7901">
        <v>18433852</v>
      </c>
      <c r="B7901" s="1" t="s">
        <v>17390</v>
      </c>
      <c r="C7901">
        <v>1</v>
      </c>
      <c r="D7901" t="str">
        <f>VLOOKUP(C7901,'country description'!$A$1:$B$16,2,0)</f>
        <v>India</v>
      </c>
      <c r="E7901" s="1" t="s">
        <v>18133</v>
      </c>
      <c r="F7901" t="s">
        <v>18596</v>
      </c>
      <c r="G7901" t="s">
        <v>18597</v>
      </c>
      <c r="H7901" t="s">
        <v>18598</v>
      </c>
      <c r="I7901">
        <v>77.300087700000006</v>
      </c>
      <c r="J7901">
        <v>28.426284200000001</v>
      </c>
      <c r="K7901" t="s">
        <v>673</v>
      </c>
      <c r="L7901" t="s">
        <v>26</v>
      </c>
      <c r="M7901" t="s">
        <v>27</v>
      </c>
      <c r="N7901" t="s">
        <v>27</v>
      </c>
      <c r="O7901" t="s">
        <v>27</v>
      </c>
      <c r="P7901" t="s">
        <v>27</v>
      </c>
      <c r="Q7901">
        <v>1</v>
      </c>
      <c r="R7901">
        <v>0</v>
      </c>
      <c r="S7901">
        <v>300</v>
      </c>
      <c r="T7901">
        <f>VLOOKUP(L7901,'Currency exchange'!$A:$B,2,0) *S7901</f>
        <v>3.6</v>
      </c>
      <c r="U7901">
        <v>1</v>
      </c>
      <c r="V7901" t="s">
        <v>23523</v>
      </c>
      <c r="W7901" t="s">
        <v>23529</v>
      </c>
      <c r="X7901" t="s">
        <v>5074</v>
      </c>
      <c r="Y7901">
        <v>2014</v>
      </c>
      <c r="Z7901">
        <v>10</v>
      </c>
      <c r="AA7901">
        <v>23</v>
      </c>
    </row>
    <row r="7902" spans="1:27" x14ac:dyDescent="0.25">
      <c r="A7902">
        <v>1804</v>
      </c>
      <c r="B7902" s="1" t="s">
        <v>3623</v>
      </c>
      <c r="C7902">
        <v>1</v>
      </c>
      <c r="D7902" t="str">
        <f>VLOOKUP(C7902,'country description'!$A$1:$B$16,2,0)</f>
        <v>India</v>
      </c>
      <c r="E7902" s="1" t="s">
        <v>18133</v>
      </c>
      <c r="F7902" t="s">
        <v>18599</v>
      </c>
      <c r="G7902" t="s">
        <v>18135</v>
      </c>
      <c r="H7902" t="s">
        <v>18136</v>
      </c>
      <c r="I7902">
        <v>77.307268399999998</v>
      </c>
      <c r="J7902">
        <v>28.4700256</v>
      </c>
      <c r="K7902" t="s">
        <v>2467</v>
      </c>
      <c r="L7902" t="s">
        <v>26</v>
      </c>
      <c r="M7902" t="s">
        <v>27</v>
      </c>
      <c r="N7902" t="s">
        <v>36</v>
      </c>
      <c r="O7902" t="s">
        <v>27</v>
      </c>
      <c r="P7902" t="s">
        <v>27</v>
      </c>
      <c r="Q7902">
        <v>3</v>
      </c>
      <c r="R7902">
        <v>508</v>
      </c>
      <c r="S7902">
        <v>1100</v>
      </c>
      <c r="T7902">
        <f>VLOOKUP(L7902,'Currency exchange'!$A:$B,2,0) *S7902</f>
        <v>13.200000000000001</v>
      </c>
      <c r="U7902">
        <v>3.8</v>
      </c>
      <c r="V7902" t="s">
        <v>23525</v>
      </c>
      <c r="W7902" t="s">
        <v>23532</v>
      </c>
      <c r="X7902" t="s">
        <v>1637</v>
      </c>
      <c r="Y7902">
        <v>2012</v>
      </c>
      <c r="Z7902">
        <v>10</v>
      </c>
      <c r="AA7902">
        <v>6</v>
      </c>
    </row>
    <row r="7903" spans="1:27" x14ac:dyDescent="0.25">
      <c r="A7903">
        <v>304062</v>
      </c>
      <c r="B7903" s="1" t="s">
        <v>18600</v>
      </c>
      <c r="C7903">
        <v>1</v>
      </c>
      <c r="D7903" t="str">
        <f>VLOOKUP(C7903,'country description'!$A$1:$B$16,2,0)</f>
        <v>India</v>
      </c>
      <c r="E7903" s="1" t="s">
        <v>18133</v>
      </c>
      <c r="F7903" t="s">
        <v>18601</v>
      </c>
      <c r="G7903" t="s">
        <v>18602</v>
      </c>
      <c r="H7903" t="s">
        <v>18603</v>
      </c>
      <c r="I7903">
        <v>77.294319000000002</v>
      </c>
      <c r="J7903">
        <v>28.493769199999999</v>
      </c>
      <c r="K7903" t="s">
        <v>1181</v>
      </c>
      <c r="L7903" t="s">
        <v>26</v>
      </c>
      <c r="M7903" t="s">
        <v>27</v>
      </c>
      <c r="N7903" t="s">
        <v>27</v>
      </c>
      <c r="O7903" t="s">
        <v>27</v>
      </c>
      <c r="P7903" t="s">
        <v>27</v>
      </c>
      <c r="Q7903">
        <v>1</v>
      </c>
      <c r="R7903">
        <v>3</v>
      </c>
      <c r="S7903">
        <v>200</v>
      </c>
      <c r="T7903">
        <f>VLOOKUP(L7903,'Currency exchange'!$A:$B,2,0) *S7903</f>
        <v>2.4</v>
      </c>
      <c r="U7903">
        <v>1</v>
      </c>
      <c r="V7903" t="s">
        <v>23523</v>
      </c>
      <c r="W7903" t="s">
        <v>23529</v>
      </c>
      <c r="X7903" t="s">
        <v>13172</v>
      </c>
      <c r="Y7903">
        <v>2010</v>
      </c>
      <c r="Z7903">
        <v>10</v>
      </c>
      <c r="AA7903">
        <v>22</v>
      </c>
    </row>
    <row r="7904" spans="1:27" x14ac:dyDescent="0.25">
      <c r="A7904">
        <v>8169</v>
      </c>
      <c r="B7904" s="1" t="s">
        <v>18604</v>
      </c>
      <c r="C7904">
        <v>1</v>
      </c>
      <c r="D7904" t="str">
        <f>VLOOKUP(C7904,'country description'!$A$1:$B$16,2,0)</f>
        <v>India</v>
      </c>
      <c r="E7904" s="1" t="s">
        <v>18133</v>
      </c>
      <c r="F7904" t="s">
        <v>18605</v>
      </c>
      <c r="G7904" t="s">
        <v>18606</v>
      </c>
      <c r="H7904" t="s">
        <v>18607</v>
      </c>
      <c r="I7904">
        <v>77.315357800000001</v>
      </c>
      <c r="J7904">
        <v>28.453462900000002</v>
      </c>
      <c r="K7904" t="s">
        <v>937</v>
      </c>
      <c r="L7904" t="s">
        <v>26</v>
      </c>
      <c r="M7904" t="s">
        <v>27</v>
      </c>
      <c r="N7904" t="s">
        <v>27</v>
      </c>
      <c r="O7904" t="s">
        <v>27</v>
      </c>
      <c r="P7904" t="s">
        <v>27</v>
      </c>
      <c r="Q7904">
        <v>1</v>
      </c>
      <c r="R7904">
        <v>2</v>
      </c>
      <c r="S7904">
        <v>100</v>
      </c>
      <c r="T7904">
        <f>VLOOKUP(L7904,'Currency exchange'!$A:$B,2,0) *S7904</f>
        <v>1.2</v>
      </c>
      <c r="U7904">
        <v>1</v>
      </c>
      <c r="V7904" t="s">
        <v>23523</v>
      </c>
      <c r="W7904" t="s">
        <v>23529</v>
      </c>
      <c r="X7904" t="s">
        <v>5069</v>
      </c>
      <c r="Y7904">
        <v>2014</v>
      </c>
      <c r="Z7904">
        <v>10</v>
      </c>
      <c r="AA7904">
        <v>12</v>
      </c>
    </row>
    <row r="7905" spans="1:27" x14ac:dyDescent="0.25">
      <c r="A7905">
        <v>6013</v>
      </c>
      <c r="B7905" s="1" t="s">
        <v>18608</v>
      </c>
      <c r="C7905">
        <v>1</v>
      </c>
      <c r="D7905" t="str">
        <f>VLOOKUP(C7905,'country description'!$A$1:$B$16,2,0)</f>
        <v>India</v>
      </c>
      <c r="E7905" s="1" t="s">
        <v>18133</v>
      </c>
      <c r="F7905" t="s">
        <v>18609</v>
      </c>
      <c r="G7905" t="s">
        <v>18146</v>
      </c>
      <c r="H7905" t="s">
        <v>18147</v>
      </c>
      <c r="I7905">
        <v>77.3144487</v>
      </c>
      <c r="J7905">
        <v>28.383665000000001</v>
      </c>
      <c r="K7905" t="s">
        <v>673</v>
      </c>
      <c r="L7905" t="s">
        <v>26</v>
      </c>
      <c r="M7905" t="s">
        <v>27</v>
      </c>
      <c r="N7905" t="s">
        <v>27</v>
      </c>
      <c r="O7905" t="s">
        <v>27</v>
      </c>
      <c r="P7905" t="s">
        <v>27</v>
      </c>
      <c r="Q7905">
        <v>2</v>
      </c>
      <c r="R7905">
        <v>19</v>
      </c>
      <c r="S7905">
        <v>500</v>
      </c>
      <c r="T7905">
        <f>VLOOKUP(L7905,'Currency exchange'!$A:$B,2,0) *S7905</f>
        <v>6</v>
      </c>
      <c r="U7905">
        <v>3.2</v>
      </c>
      <c r="V7905" t="s">
        <v>23525</v>
      </c>
      <c r="W7905" t="s">
        <v>23532</v>
      </c>
      <c r="X7905" t="s">
        <v>6852</v>
      </c>
      <c r="Y7905">
        <v>2013</v>
      </c>
      <c r="Z7905">
        <v>10</v>
      </c>
      <c r="AA7905">
        <v>17</v>
      </c>
    </row>
    <row r="7906" spans="1:27" x14ac:dyDescent="0.25">
      <c r="A7906">
        <v>18258480</v>
      </c>
      <c r="B7906" s="1" t="s">
        <v>5993</v>
      </c>
      <c r="C7906">
        <v>1</v>
      </c>
      <c r="D7906" t="str">
        <f>VLOOKUP(C7906,'country description'!$A$1:$B$16,2,0)</f>
        <v>India</v>
      </c>
      <c r="E7906" s="1" t="s">
        <v>18133</v>
      </c>
      <c r="F7906" t="s">
        <v>18610</v>
      </c>
      <c r="G7906" t="s">
        <v>16089</v>
      </c>
      <c r="H7906" t="s">
        <v>18204</v>
      </c>
      <c r="I7906">
        <v>77.319025999999994</v>
      </c>
      <c r="J7906">
        <v>28.372517200000001</v>
      </c>
      <c r="K7906" t="s">
        <v>677</v>
      </c>
      <c r="L7906" t="s">
        <v>26</v>
      </c>
      <c r="M7906" t="s">
        <v>36</v>
      </c>
      <c r="N7906" t="s">
        <v>36</v>
      </c>
      <c r="O7906" t="s">
        <v>27</v>
      </c>
      <c r="P7906" t="s">
        <v>27</v>
      </c>
      <c r="Q7906">
        <v>2</v>
      </c>
      <c r="R7906">
        <v>25</v>
      </c>
      <c r="S7906">
        <v>800</v>
      </c>
      <c r="T7906">
        <f>VLOOKUP(L7906,'Currency exchange'!$A:$B,2,0) *S7906</f>
        <v>9.6</v>
      </c>
      <c r="U7906">
        <v>3.3</v>
      </c>
      <c r="V7906" t="s">
        <v>23525</v>
      </c>
      <c r="W7906" t="s">
        <v>23532</v>
      </c>
      <c r="X7906" t="s">
        <v>6833</v>
      </c>
      <c r="Y7906">
        <v>2015</v>
      </c>
      <c r="Z7906">
        <v>10</v>
      </c>
      <c r="AA7906">
        <v>19</v>
      </c>
    </row>
    <row r="7907" spans="1:27" x14ac:dyDescent="0.25">
      <c r="A7907">
        <v>304006</v>
      </c>
      <c r="B7907" s="1" t="s">
        <v>1733</v>
      </c>
      <c r="C7907">
        <v>1</v>
      </c>
      <c r="D7907" t="str">
        <f>VLOOKUP(C7907,'country description'!$A$1:$B$16,2,0)</f>
        <v>India</v>
      </c>
      <c r="E7907" s="1" t="s">
        <v>18133</v>
      </c>
      <c r="F7907" t="s">
        <v>18611</v>
      </c>
      <c r="G7907" t="s">
        <v>15124</v>
      </c>
      <c r="H7907" t="s">
        <v>18306</v>
      </c>
      <c r="I7907">
        <v>77.314291670000003</v>
      </c>
      <c r="J7907">
        <v>28.38339444</v>
      </c>
      <c r="K7907" t="s">
        <v>760</v>
      </c>
      <c r="L7907" t="s">
        <v>26</v>
      </c>
      <c r="M7907" t="s">
        <v>27</v>
      </c>
      <c r="N7907" t="s">
        <v>27</v>
      </c>
      <c r="O7907" t="s">
        <v>27</v>
      </c>
      <c r="P7907" t="s">
        <v>27</v>
      </c>
      <c r="Q7907">
        <v>1</v>
      </c>
      <c r="R7907">
        <v>7</v>
      </c>
      <c r="S7907">
        <v>200</v>
      </c>
      <c r="T7907">
        <f>VLOOKUP(L7907,'Currency exchange'!$A:$B,2,0) *S7907</f>
        <v>2.4</v>
      </c>
      <c r="U7907">
        <v>2.9</v>
      </c>
      <c r="V7907" t="s">
        <v>23524</v>
      </c>
      <c r="W7907" t="s">
        <v>23530</v>
      </c>
      <c r="X7907" t="s">
        <v>5119</v>
      </c>
      <c r="Y7907">
        <v>2017</v>
      </c>
      <c r="Z7907">
        <v>10</v>
      </c>
      <c r="AA7907">
        <v>25</v>
      </c>
    </row>
    <row r="7908" spans="1:27" x14ac:dyDescent="0.25">
      <c r="A7908">
        <v>1367</v>
      </c>
      <c r="B7908" s="1" t="s">
        <v>18612</v>
      </c>
      <c r="C7908">
        <v>1</v>
      </c>
      <c r="D7908" t="str">
        <f>VLOOKUP(C7908,'country description'!$A$1:$B$16,2,0)</f>
        <v>India</v>
      </c>
      <c r="E7908" s="1" t="s">
        <v>18133</v>
      </c>
      <c r="F7908" t="s">
        <v>18613</v>
      </c>
      <c r="G7908" t="s">
        <v>13875</v>
      </c>
      <c r="H7908" t="s">
        <v>18150</v>
      </c>
      <c r="I7908">
        <v>77.322256800000005</v>
      </c>
      <c r="J7908">
        <v>28.394900799999998</v>
      </c>
      <c r="K7908" t="s">
        <v>8020</v>
      </c>
      <c r="L7908" t="s">
        <v>26</v>
      </c>
      <c r="M7908" t="s">
        <v>27</v>
      </c>
      <c r="N7908" t="s">
        <v>27</v>
      </c>
      <c r="O7908" t="s">
        <v>27</v>
      </c>
      <c r="P7908" t="s">
        <v>27</v>
      </c>
      <c r="Q7908">
        <v>1</v>
      </c>
      <c r="R7908">
        <v>70</v>
      </c>
      <c r="S7908">
        <v>400</v>
      </c>
      <c r="T7908">
        <f>VLOOKUP(L7908,'Currency exchange'!$A:$B,2,0) *S7908</f>
        <v>4.8</v>
      </c>
      <c r="U7908">
        <v>3.4</v>
      </c>
      <c r="V7908" t="s">
        <v>23525</v>
      </c>
      <c r="W7908" t="s">
        <v>23532</v>
      </c>
      <c r="X7908" t="s">
        <v>17708</v>
      </c>
      <c r="Y7908">
        <v>2016</v>
      </c>
      <c r="Z7908">
        <v>10</v>
      </c>
      <c r="AA7908">
        <v>18</v>
      </c>
    </row>
    <row r="7909" spans="1:27" x14ac:dyDescent="0.25">
      <c r="A7909">
        <v>18138421</v>
      </c>
      <c r="B7909" s="1" t="s">
        <v>4275</v>
      </c>
      <c r="C7909">
        <v>1</v>
      </c>
      <c r="D7909" t="str">
        <f>VLOOKUP(C7909,'country description'!$A$1:$B$16,2,0)</f>
        <v>India</v>
      </c>
      <c r="E7909" s="1" t="s">
        <v>18133</v>
      </c>
      <c r="F7909" t="s">
        <v>18614</v>
      </c>
      <c r="G7909" t="s">
        <v>13875</v>
      </c>
      <c r="H7909" t="s">
        <v>18150</v>
      </c>
      <c r="I7909">
        <v>77.292179000000004</v>
      </c>
      <c r="J7909">
        <v>28.452631</v>
      </c>
      <c r="K7909" t="s">
        <v>18615</v>
      </c>
      <c r="L7909" t="s">
        <v>26</v>
      </c>
      <c r="M7909" t="s">
        <v>27</v>
      </c>
      <c r="N7909" t="s">
        <v>27</v>
      </c>
      <c r="O7909" t="s">
        <v>27</v>
      </c>
      <c r="P7909" t="s">
        <v>27</v>
      </c>
      <c r="Q7909">
        <v>2</v>
      </c>
      <c r="R7909">
        <v>14</v>
      </c>
      <c r="S7909">
        <v>950</v>
      </c>
      <c r="T7909">
        <f>VLOOKUP(L7909,'Currency exchange'!$A:$B,2,0) *S7909</f>
        <v>11.4</v>
      </c>
      <c r="U7909">
        <v>2.6</v>
      </c>
      <c r="V7909" t="s">
        <v>23524</v>
      </c>
      <c r="W7909" t="s">
        <v>23530</v>
      </c>
      <c r="X7909" t="s">
        <v>5337</v>
      </c>
      <c r="Y7909">
        <v>2017</v>
      </c>
      <c r="Z7909">
        <v>10</v>
      </c>
      <c r="AA7909">
        <v>2</v>
      </c>
    </row>
    <row r="7910" spans="1:27" x14ac:dyDescent="0.25">
      <c r="A7910">
        <v>9814</v>
      </c>
      <c r="B7910" s="1" t="s">
        <v>1459</v>
      </c>
      <c r="C7910">
        <v>1</v>
      </c>
      <c r="D7910" t="str">
        <f>VLOOKUP(C7910,'country description'!$A$1:$B$16,2,0)</f>
        <v>India</v>
      </c>
      <c r="E7910" s="1" t="s">
        <v>18133</v>
      </c>
      <c r="F7910" t="s">
        <v>18616</v>
      </c>
      <c r="G7910" t="s">
        <v>13875</v>
      </c>
      <c r="H7910" t="s">
        <v>18150</v>
      </c>
      <c r="I7910">
        <v>77.324410700000001</v>
      </c>
      <c r="J7910">
        <v>28.395193200000001</v>
      </c>
      <c r="K7910" t="s">
        <v>1461</v>
      </c>
      <c r="L7910" t="s">
        <v>26</v>
      </c>
      <c r="M7910" t="s">
        <v>27</v>
      </c>
      <c r="N7910" t="s">
        <v>27</v>
      </c>
      <c r="O7910" t="s">
        <v>27</v>
      </c>
      <c r="P7910" t="s">
        <v>27</v>
      </c>
      <c r="Q7910">
        <v>1</v>
      </c>
      <c r="R7910">
        <v>31</v>
      </c>
      <c r="S7910">
        <v>350</v>
      </c>
      <c r="T7910">
        <f>VLOOKUP(L7910,'Currency exchange'!$A:$B,2,0) *S7910</f>
        <v>4.2</v>
      </c>
      <c r="U7910">
        <v>3.5</v>
      </c>
      <c r="V7910" t="s">
        <v>23525</v>
      </c>
      <c r="W7910" t="s">
        <v>23532</v>
      </c>
      <c r="X7910" t="s">
        <v>1865</v>
      </c>
      <c r="Y7910">
        <v>2011</v>
      </c>
      <c r="Z7910">
        <v>10</v>
      </c>
      <c r="AA7910">
        <v>26</v>
      </c>
    </row>
    <row r="7911" spans="1:27" x14ac:dyDescent="0.25">
      <c r="A7911">
        <v>18400756</v>
      </c>
      <c r="B7911" s="1" t="s">
        <v>18617</v>
      </c>
      <c r="C7911">
        <v>1</v>
      </c>
      <c r="D7911" t="str">
        <f>VLOOKUP(C7911,'country description'!$A$1:$B$16,2,0)</f>
        <v>India</v>
      </c>
      <c r="E7911" s="1" t="s">
        <v>18133</v>
      </c>
      <c r="F7911" t="s">
        <v>18618</v>
      </c>
      <c r="G7911" t="s">
        <v>13875</v>
      </c>
      <c r="H7911" t="s">
        <v>18150</v>
      </c>
      <c r="I7911">
        <v>77.324410700000001</v>
      </c>
      <c r="J7911">
        <v>28.395282999999999</v>
      </c>
      <c r="K7911" t="s">
        <v>677</v>
      </c>
      <c r="L7911" t="s">
        <v>26</v>
      </c>
      <c r="M7911" t="s">
        <v>27</v>
      </c>
      <c r="N7911" t="s">
        <v>36</v>
      </c>
      <c r="O7911" t="s">
        <v>27</v>
      </c>
      <c r="P7911" t="s">
        <v>27</v>
      </c>
      <c r="Q7911">
        <v>2</v>
      </c>
      <c r="R7911">
        <v>27</v>
      </c>
      <c r="S7911">
        <v>750</v>
      </c>
      <c r="T7911">
        <f>VLOOKUP(L7911,'Currency exchange'!$A:$B,2,0) *S7911</f>
        <v>9</v>
      </c>
      <c r="U7911">
        <v>3.8</v>
      </c>
      <c r="V7911" t="s">
        <v>23525</v>
      </c>
      <c r="W7911" t="s">
        <v>23532</v>
      </c>
      <c r="X7911" t="s">
        <v>15081</v>
      </c>
      <c r="Y7911">
        <v>2017</v>
      </c>
      <c r="Z7911">
        <v>10</v>
      </c>
      <c r="AA7911">
        <v>16</v>
      </c>
    </row>
    <row r="7912" spans="1:27" x14ac:dyDescent="0.25">
      <c r="A7912">
        <v>18367316</v>
      </c>
      <c r="B7912" s="1" t="s">
        <v>18619</v>
      </c>
      <c r="C7912">
        <v>1</v>
      </c>
      <c r="D7912" t="str">
        <f>VLOOKUP(C7912,'country description'!$A$1:$B$16,2,0)</f>
        <v>India</v>
      </c>
      <c r="E7912" s="1" t="s">
        <v>18133</v>
      </c>
      <c r="F7912" t="s">
        <v>18620</v>
      </c>
      <c r="G7912" t="s">
        <v>16440</v>
      </c>
      <c r="H7912" t="s">
        <v>18158</v>
      </c>
      <c r="I7912">
        <v>77.318577199999993</v>
      </c>
      <c r="J7912">
        <v>28.410887800000001</v>
      </c>
      <c r="K7912" t="s">
        <v>7263</v>
      </c>
      <c r="L7912" t="s">
        <v>26</v>
      </c>
      <c r="M7912" t="s">
        <v>27</v>
      </c>
      <c r="N7912" t="s">
        <v>27</v>
      </c>
      <c r="O7912" t="s">
        <v>27</v>
      </c>
      <c r="P7912" t="s">
        <v>27</v>
      </c>
      <c r="Q7912">
        <v>1</v>
      </c>
      <c r="R7912">
        <v>8</v>
      </c>
      <c r="S7912">
        <v>400</v>
      </c>
      <c r="T7912">
        <f>VLOOKUP(L7912,'Currency exchange'!$A:$B,2,0) *S7912</f>
        <v>4.8</v>
      </c>
      <c r="U7912">
        <v>3.1</v>
      </c>
      <c r="V7912" t="s">
        <v>23525</v>
      </c>
      <c r="W7912" t="s">
        <v>23532</v>
      </c>
      <c r="X7912" t="s">
        <v>7559</v>
      </c>
      <c r="Y7912">
        <v>2016</v>
      </c>
      <c r="Z7912">
        <v>10</v>
      </c>
      <c r="AA7912">
        <v>20</v>
      </c>
    </row>
    <row r="7913" spans="1:27" x14ac:dyDescent="0.25">
      <c r="A7913">
        <v>8320</v>
      </c>
      <c r="B7913" s="1" t="s">
        <v>18621</v>
      </c>
      <c r="C7913">
        <v>1</v>
      </c>
      <c r="D7913" t="str">
        <f>VLOOKUP(C7913,'country description'!$A$1:$B$16,2,0)</f>
        <v>India</v>
      </c>
      <c r="E7913" s="1" t="s">
        <v>18133</v>
      </c>
      <c r="F7913" t="s">
        <v>18622</v>
      </c>
      <c r="G7913" t="s">
        <v>13880</v>
      </c>
      <c r="H7913" t="s">
        <v>18161</v>
      </c>
      <c r="I7913">
        <v>77.327832400000005</v>
      </c>
      <c r="J7913">
        <v>28.410164699999999</v>
      </c>
      <c r="K7913" t="s">
        <v>25</v>
      </c>
      <c r="L7913" t="s">
        <v>26</v>
      </c>
      <c r="M7913" t="s">
        <v>27</v>
      </c>
      <c r="N7913" t="s">
        <v>27</v>
      </c>
      <c r="O7913" t="s">
        <v>27</v>
      </c>
      <c r="P7913" t="s">
        <v>27</v>
      </c>
      <c r="Q7913">
        <v>1</v>
      </c>
      <c r="R7913">
        <v>20</v>
      </c>
      <c r="S7913">
        <v>400</v>
      </c>
      <c r="T7913">
        <f>VLOOKUP(L7913,'Currency exchange'!$A:$B,2,0) *S7913</f>
        <v>4.8</v>
      </c>
      <c r="U7913">
        <v>2.7</v>
      </c>
      <c r="V7913" t="s">
        <v>23524</v>
      </c>
      <c r="W7913" t="s">
        <v>23530</v>
      </c>
      <c r="X7913" t="s">
        <v>5100</v>
      </c>
      <c r="Y7913">
        <v>2013</v>
      </c>
      <c r="Z7913">
        <v>10</v>
      </c>
      <c r="AA7913">
        <v>9</v>
      </c>
    </row>
    <row r="7914" spans="1:27" x14ac:dyDescent="0.25">
      <c r="A7914">
        <v>8308</v>
      </c>
      <c r="B7914" s="1" t="s">
        <v>18623</v>
      </c>
      <c r="C7914">
        <v>1</v>
      </c>
      <c r="D7914" t="str">
        <f>VLOOKUP(C7914,'country description'!$A$1:$B$16,2,0)</f>
        <v>India</v>
      </c>
      <c r="E7914" s="1" t="s">
        <v>18133</v>
      </c>
      <c r="F7914" t="s">
        <v>18624</v>
      </c>
      <c r="G7914" t="s">
        <v>13880</v>
      </c>
      <c r="H7914" t="s">
        <v>18161</v>
      </c>
      <c r="I7914">
        <v>77.327910599999996</v>
      </c>
      <c r="J7914">
        <v>28.410330600000002</v>
      </c>
      <c r="K7914" t="s">
        <v>937</v>
      </c>
      <c r="L7914" t="s">
        <v>26</v>
      </c>
      <c r="M7914" t="s">
        <v>27</v>
      </c>
      <c r="N7914" t="s">
        <v>27</v>
      </c>
      <c r="O7914" t="s">
        <v>27</v>
      </c>
      <c r="P7914" t="s">
        <v>27</v>
      </c>
      <c r="Q7914">
        <v>1</v>
      </c>
      <c r="R7914">
        <v>41</v>
      </c>
      <c r="S7914">
        <v>100</v>
      </c>
      <c r="T7914">
        <f>VLOOKUP(L7914,'Currency exchange'!$A:$B,2,0) *S7914</f>
        <v>1.2</v>
      </c>
      <c r="U7914">
        <v>3.2</v>
      </c>
      <c r="V7914" t="s">
        <v>23525</v>
      </c>
      <c r="W7914" t="s">
        <v>23532</v>
      </c>
      <c r="X7914" t="s">
        <v>1643</v>
      </c>
      <c r="Y7914">
        <v>2018</v>
      </c>
      <c r="Z7914">
        <v>10</v>
      </c>
      <c r="AA7914">
        <v>5</v>
      </c>
    </row>
    <row r="7915" spans="1:27" x14ac:dyDescent="0.25">
      <c r="A7915">
        <v>18466980</v>
      </c>
      <c r="B7915" s="1" t="s">
        <v>18625</v>
      </c>
      <c r="C7915">
        <v>1</v>
      </c>
      <c r="D7915" t="str">
        <f>VLOOKUP(C7915,'country description'!$A$1:$B$16,2,0)</f>
        <v>India</v>
      </c>
      <c r="E7915" s="1" t="s">
        <v>18133</v>
      </c>
      <c r="F7915" t="s">
        <v>18626</v>
      </c>
      <c r="G7915" t="s">
        <v>14030</v>
      </c>
      <c r="H7915" t="s">
        <v>18166</v>
      </c>
      <c r="I7915">
        <v>77.296536900000007</v>
      </c>
      <c r="J7915">
        <v>28.429839600000001</v>
      </c>
      <c r="K7915" t="s">
        <v>25</v>
      </c>
      <c r="L7915" t="s">
        <v>26</v>
      </c>
      <c r="M7915" t="s">
        <v>27</v>
      </c>
      <c r="N7915" t="s">
        <v>27</v>
      </c>
      <c r="O7915" t="s">
        <v>27</v>
      </c>
      <c r="P7915" t="s">
        <v>27</v>
      </c>
      <c r="Q7915">
        <v>1</v>
      </c>
      <c r="R7915">
        <v>3</v>
      </c>
      <c r="S7915">
        <v>300</v>
      </c>
      <c r="T7915">
        <f>VLOOKUP(L7915,'Currency exchange'!$A:$B,2,0) *S7915</f>
        <v>3.6</v>
      </c>
      <c r="U7915">
        <v>1</v>
      </c>
      <c r="V7915" t="s">
        <v>23523</v>
      </c>
      <c r="W7915" t="s">
        <v>23529</v>
      </c>
      <c r="X7915" t="s">
        <v>614</v>
      </c>
      <c r="Y7915">
        <v>2013</v>
      </c>
      <c r="Z7915">
        <v>10</v>
      </c>
      <c r="AA7915">
        <v>13</v>
      </c>
    </row>
    <row r="7916" spans="1:27" x14ac:dyDescent="0.25">
      <c r="A7916">
        <v>18133473</v>
      </c>
      <c r="B7916" s="1" t="s">
        <v>18627</v>
      </c>
      <c r="C7916">
        <v>1</v>
      </c>
      <c r="D7916" t="str">
        <f>VLOOKUP(C7916,'country description'!$A$1:$B$16,2,0)</f>
        <v>India</v>
      </c>
      <c r="E7916" s="1" t="s">
        <v>18133</v>
      </c>
      <c r="F7916" t="s">
        <v>18628</v>
      </c>
      <c r="G7916" t="s">
        <v>16910</v>
      </c>
      <c r="H7916" t="s">
        <v>18220</v>
      </c>
      <c r="I7916">
        <v>77.315068999999994</v>
      </c>
      <c r="J7916">
        <v>28.435334099999999</v>
      </c>
      <c r="K7916" t="s">
        <v>1143</v>
      </c>
      <c r="L7916" t="s">
        <v>26</v>
      </c>
      <c r="M7916" t="s">
        <v>27</v>
      </c>
      <c r="N7916" t="s">
        <v>27</v>
      </c>
      <c r="O7916" t="s">
        <v>27</v>
      </c>
      <c r="P7916" t="s">
        <v>27</v>
      </c>
      <c r="Q7916">
        <v>1</v>
      </c>
      <c r="R7916">
        <v>5</v>
      </c>
      <c r="S7916">
        <v>200</v>
      </c>
      <c r="T7916">
        <f>VLOOKUP(L7916,'Currency exchange'!$A:$B,2,0) *S7916</f>
        <v>2.4</v>
      </c>
      <c r="U7916">
        <v>2.9</v>
      </c>
      <c r="V7916" t="s">
        <v>23524</v>
      </c>
      <c r="W7916" t="s">
        <v>23530</v>
      </c>
      <c r="X7916" t="s">
        <v>12041</v>
      </c>
      <c r="Y7916">
        <v>2015</v>
      </c>
      <c r="Z7916">
        <v>10</v>
      </c>
      <c r="AA7916">
        <v>3</v>
      </c>
    </row>
    <row r="7917" spans="1:27" x14ac:dyDescent="0.25">
      <c r="A7917">
        <v>4462</v>
      </c>
      <c r="B7917" s="1" t="s">
        <v>18629</v>
      </c>
      <c r="C7917">
        <v>1</v>
      </c>
      <c r="D7917" t="str">
        <f>VLOOKUP(C7917,'country description'!$A$1:$B$16,2,0)</f>
        <v>India</v>
      </c>
      <c r="E7917" s="1" t="s">
        <v>18133</v>
      </c>
      <c r="F7917" t="s">
        <v>18630</v>
      </c>
      <c r="G7917" t="s">
        <v>14045</v>
      </c>
      <c r="H7917" t="s">
        <v>18171</v>
      </c>
      <c r="I7917">
        <v>77.317051500000005</v>
      </c>
      <c r="J7917">
        <v>28.446636099999999</v>
      </c>
      <c r="K7917" t="s">
        <v>754</v>
      </c>
      <c r="L7917" t="s">
        <v>26</v>
      </c>
      <c r="M7917" t="s">
        <v>27</v>
      </c>
      <c r="N7917" t="s">
        <v>27</v>
      </c>
      <c r="O7917" t="s">
        <v>27</v>
      </c>
      <c r="P7917" t="s">
        <v>27</v>
      </c>
      <c r="Q7917">
        <v>1</v>
      </c>
      <c r="R7917">
        <v>2</v>
      </c>
      <c r="S7917">
        <v>200</v>
      </c>
      <c r="T7917">
        <f>VLOOKUP(L7917,'Currency exchange'!$A:$B,2,0) *S7917</f>
        <v>2.4</v>
      </c>
      <c r="U7917">
        <v>1</v>
      </c>
      <c r="V7917" t="s">
        <v>23523</v>
      </c>
      <c r="W7917" t="s">
        <v>23529</v>
      </c>
      <c r="X7917" t="s">
        <v>5140</v>
      </c>
      <c r="Y7917">
        <v>2013</v>
      </c>
      <c r="Z7917">
        <v>10</v>
      </c>
      <c r="AA7917">
        <v>15</v>
      </c>
    </row>
    <row r="7918" spans="1:27" x14ac:dyDescent="0.25">
      <c r="A7918">
        <v>1414</v>
      </c>
      <c r="B7918" s="1" t="s">
        <v>18631</v>
      </c>
      <c r="C7918">
        <v>1</v>
      </c>
      <c r="D7918" t="str">
        <f>VLOOKUP(C7918,'country description'!$A$1:$B$16,2,0)</f>
        <v>India</v>
      </c>
      <c r="E7918" s="1" t="s">
        <v>18133</v>
      </c>
      <c r="F7918" t="s">
        <v>18632</v>
      </c>
      <c r="G7918" t="s">
        <v>16149</v>
      </c>
      <c r="H7918" t="s">
        <v>18527</v>
      </c>
      <c r="I7918">
        <v>77.314911800000004</v>
      </c>
      <c r="J7918">
        <v>28.471864400000001</v>
      </c>
      <c r="K7918" t="s">
        <v>18633</v>
      </c>
      <c r="L7918" t="s">
        <v>26</v>
      </c>
      <c r="M7918" t="s">
        <v>27</v>
      </c>
      <c r="N7918" t="s">
        <v>36</v>
      </c>
      <c r="O7918" t="s">
        <v>27</v>
      </c>
      <c r="P7918" t="s">
        <v>27</v>
      </c>
      <c r="Q7918">
        <v>1</v>
      </c>
      <c r="R7918">
        <v>28</v>
      </c>
      <c r="S7918">
        <v>400</v>
      </c>
      <c r="T7918">
        <f>VLOOKUP(L7918,'Currency exchange'!$A:$B,2,0) *S7918</f>
        <v>4.8</v>
      </c>
      <c r="U7918">
        <v>2.7</v>
      </c>
      <c r="V7918" t="s">
        <v>23524</v>
      </c>
      <c r="W7918" t="s">
        <v>23530</v>
      </c>
      <c r="X7918" t="s">
        <v>3788</v>
      </c>
      <c r="Y7918">
        <v>2013</v>
      </c>
      <c r="Z7918">
        <v>10</v>
      </c>
      <c r="AA7918">
        <v>14</v>
      </c>
    </row>
    <row r="7919" spans="1:27" x14ac:dyDescent="0.25">
      <c r="A7919">
        <v>1715</v>
      </c>
      <c r="B7919" s="1" t="s">
        <v>9419</v>
      </c>
      <c r="C7919">
        <v>1</v>
      </c>
      <c r="D7919" t="str">
        <f>VLOOKUP(C7919,'country description'!$A$1:$B$16,2,0)</f>
        <v>India</v>
      </c>
      <c r="E7919" s="1" t="s">
        <v>18133</v>
      </c>
      <c r="F7919" t="s">
        <v>18634</v>
      </c>
      <c r="G7919" t="s">
        <v>16452</v>
      </c>
      <c r="H7919" t="s">
        <v>18233</v>
      </c>
      <c r="I7919">
        <v>77.310768899999999</v>
      </c>
      <c r="J7919">
        <v>28.480582099999999</v>
      </c>
      <c r="K7919" t="s">
        <v>1116</v>
      </c>
      <c r="L7919" t="s">
        <v>26</v>
      </c>
      <c r="M7919" t="s">
        <v>27</v>
      </c>
      <c r="N7919" t="s">
        <v>27</v>
      </c>
      <c r="O7919" t="s">
        <v>27</v>
      </c>
      <c r="P7919" t="s">
        <v>27</v>
      </c>
      <c r="Q7919">
        <v>1</v>
      </c>
      <c r="R7919">
        <v>18</v>
      </c>
      <c r="S7919">
        <v>400</v>
      </c>
      <c r="T7919">
        <f>VLOOKUP(L7919,'Currency exchange'!$A:$B,2,0) *S7919</f>
        <v>4.8</v>
      </c>
      <c r="U7919">
        <v>3.1</v>
      </c>
      <c r="V7919" t="s">
        <v>23525</v>
      </c>
      <c r="W7919" t="s">
        <v>23532</v>
      </c>
      <c r="X7919" t="s">
        <v>2766</v>
      </c>
      <c r="Y7919">
        <v>2015</v>
      </c>
      <c r="Z7919">
        <v>10</v>
      </c>
      <c r="AA7919">
        <v>2</v>
      </c>
    </row>
    <row r="7920" spans="1:27" x14ac:dyDescent="0.25">
      <c r="A7920">
        <v>18237362</v>
      </c>
      <c r="B7920" s="1" t="s">
        <v>18635</v>
      </c>
      <c r="C7920">
        <v>1</v>
      </c>
      <c r="D7920" t="str">
        <f>VLOOKUP(C7920,'country description'!$A$1:$B$16,2,0)</f>
        <v>India</v>
      </c>
      <c r="E7920" s="1" t="s">
        <v>18133</v>
      </c>
      <c r="F7920" t="s">
        <v>18636</v>
      </c>
      <c r="G7920" t="s">
        <v>15438</v>
      </c>
      <c r="H7920" t="s">
        <v>18177</v>
      </c>
      <c r="I7920">
        <v>77.300833650000001</v>
      </c>
      <c r="J7920">
        <v>28.46227858</v>
      </c>
      <c r="K7920" t="s">
        <v>640</v>
      </c>
      <c r="L7920" t="s">
        <v>26</v>
      </c>
      <c r="M7920" t="s">
        <v>27</v>
      </c>
      <c r="N7920" t="s">
        <v>27</v>
      </c>
      <c r="O7920" t="s">
        <v>27</v>
      </c>
      <c r="P7920" t="s">
        <v>27</v>
      </c>
      <c r="Q7920">
        <v>2</v>
      </c>
      <c r="R7920">
        <v>4</v>
      </c>
      <c r="S7920">
        <v>550</v>
      </c>
      <c r="T7920">
        <f>VLOOKUP(L7920,'Currency exchange'!$A:$B,2,0) *S7920</f>
        <v>6.6000000000000005</v>
      </c>
      <c r="U7920">
        <v>2.9</v>
      </c>
      <c r="V7920" t="s">
        <v>23524</v>
      </c>
      <c r="W7920" t="s">
        <v>23530</v>
      </c>
      <c r="X7920" t="s">
        <v>7183</v>
      </c>
      <c r="Y7920">
        <v>2012</v>
      </c>
      <c r="Z7920">
        <v>10</v>
      </c>
      <c r="AA7920">
        <v>11</v>
      </c>
    </row>
    <row r="7921" spans="1:27" x14ac:dyDescent="0.25">
      <c r="A7921">
        <v>18472651</v>
      </c>
      <c r="B7921" s="1" t="s">
        <v>18637</v>
      </c>
      <c r="C7921">
        <v>1</v>
      </c>
      <c r="D7921" t="str">
        <f>VLOOKUP(C7921,'country description'!$A$1:$B$16,2,0)</f>
        <v>India</v>
      </c>
      <c r="E7921" s="1" t="s">
        <v>18133</v>
      </c>
      <c r="F7921" t="s">
        <v>18638</v>
      </c>
      <c r="G7921" t="s">
        <v>15438</v>
      </c>
      <c r="H7921" t="s">
        <v>18177</v>
      </c>
      <c r="I7921">
        <v>77.298823299999995</v>
      </c>
      <c r="J7921">
        <v>28.462106500000001</v>
      </c>
      <c r="K7921" t="s">
        <v>701</v>
      </c>
      <c r="L7921" t="s">
        <v>26</v>
      </c>
      <c r="M7921" t="s">
        <v>27</v>
      </c>
      <c r="N7921" t="s">
        <v>27</v>
      </c>
      <c r="O7921" t="s">
        <v>27</v>
      </c>
      <c r="P7921" t="s">
        <v>27</v>
      </c>
      <c r="Q7921">
        <v>1</v>
      </c>
      <c r="R7921">
        <v>1</v>
      </c>
      <c r="S7921">
        <v>100</v>
      </c>
      <c r="T7921">
        <f>VLOOKUP(L7921,'Currency exchange'!$A:$B,2,0) *S7921</f>
        <v>1.2</v>
      </c>
      <c r="U7921">
        <v>1</v>
      </c>
      <c r="V7921" t="s">
        <v>23523</v>
      </c>
      <c r="W7921" t="s">
        <v>23529</v>
      </c>
      <c r="X7921" t="s">
        <v>5104</v>
      </c>
      <c r="Y7921">
        <v>2010</v>
      </c>
      <c r="Z7921">
        <v>10</v>
      </c>
      <c r="AA7921">
        <v>16</v>
      </c>
    </row>
    <row r="7922" spans="1:27" x14ac:dyDescent="0.25">
      <c r="A7922">
        <v>6143</v>
      </c>
      <c r="B7922" s="1" t="s">
        <v>15089</v>
      </c>
      <c r="C7922">
        <v>1</v>
      </c>
      <c r="D7922" t="str">
        <f>VLOOKUP(C7922,'country description'!$A$1:$B$16,2,0)</f>
        <v>India</v>
      </c>
      <c r="E7922" s="1" t="s">
        <v>18133</v>
      </c>
      <c r="F7922" t="s">
        <v>18639</v>
      </c>
      <c r="G7922" t="s">
        <v>13904</v>
      </c>
      <c r="H7922" t="s">
        <v>18184</v>
      </c>
      <c r="I7922">
        <v>77.327058280000003</v>
      </c>
      <c r="J7922">
        <v>28.369425870000001</v>
      </c>
      <c r="K7922" t="s">
        <v>18640</v>
      </c>
      <c r="L7922" t="s">
        <v>26</v>
      </c>
      <c r="M7922" t="s">
        <v>27</v>
      </c>
      <c r="N7922" t="s">
        <v>27</v>
      </c>
      <c r="O7922" t="s">
        <v>27</v>
      </c>
      <c r="P7922" t="s">
        <v>27</v>
      </c>
      <c r="Q7922">
        <v>1</v>
      </c>
      <c r="R7922">
        <v>8</v>
      </c>
      <c r="S7922">
        <v>300</v>
      </c>
      <c r="T7922">
        <f>VLOOKUP(L7922,'Currency exchange'!$A:$B,2,0) *S7922</f>
        <v>3.6</v>
      </c>
      <c r="U7922">
        <v>3</v>
      </c>
      <c r="V7922" t="s">
        <v>23525</v>
      </c>
      <c r="W7922" t="s">
        <v>23532</v>
      </c>
      <c r="X7922" t="s">
        <v>10213</v>
      </c>
      <c r="Y7922">
        <v>2015</v>
      </c>
      <c r="Z7922">
        <v>10</v>
      </c>
      <c r="AA7922">
        <v>10</v>
      </c>
    </row>
    <row r="7923" spans="1:27" x14ac:dyDescent="0.25">
      <c r="A7923">
        <v>18306531</v>
      </c>
      <c r="B7923" s="1" t="s">
        <v>18641</v>
      </c>
      <c r="C7923">
        <v>1</v>
      </c>
      <c r="D7923" t="str">
        <f>VLOOKUP(C7923,'country description'!$A$1:$B$16,2,0)</f>
        <v>India</v>
      </c>
      <c r="E7923" s="1" t="s">
        <v>18133</v>
      </c>
      <c r="F7923" t="s">
        <v>18642</v>
      </c>
      <c r="G7923" t="s">
        <v>18191</v>
      </c>
      <c r="H7923" t="s">
        <v>18192</v>
      </c>
      <c r="I7923">
        <v>77.289652599999997</v>
      </c>
      <c r="J7923">
        <v>28.49916279</v>
      </c>
      <c r="K7923" t="s">
        <v>25</v>
      </c>
      <c r="L7923" t="s">
        <v>26</v>
      </c>
      <c r="M7923" t="s">
        <v>27</v>
      </c>
      <c r="N7923" t="s">
        <v>27</v>
      </c>
      <c r="O7923" t="s">
        <v>27</v>
      </c>
      <c r="P7923" t="s">
        <v>27</v>
      </c>
      <c r="Q7923">
        <v>1</v>
      </c>
      <c r="R7923">
        <v>7</v>
      </c>
      <c r="S7923">
        <v>300</v>
      </c>
      <c r="T7923">
        <f>VLOOKUP(L7923,'Currency exchange'!$A:$B,2,0) *S7923</f>
        <v>3.6</v>
      </c>
      <c r="U7923">
        <v>3.1</v>
      </c>
      <c r="V7923" t="s">
        <v>23525</v>
      </c>
      <c r="W7923" t="s">
        <v>23532</v>
      </c>
      <c r="X7923" t="s">
        <v>10231</v>
      </c>
      <c r="Y7923">
        <v>2015</v>
      </c>
      <c r="Z7923">
        <v>10</v>
      </c>
      <c r="AA7923">
        <v>4</v>
      </c>
    </row>
    <row r="7924" spans="1:27" x14ac:dyDescent="0.25">
      <c r="A7924">
        <v>122003</v>
      </c>
      <c r="B7924" s="1" t="s">
        <v>18643</v>
      </c>
      <c r="C7924">
        <v>1</v>
      </c>
      <c r="D7924" t="str">
        <f>VLOOKUP(C7924,'country description'!$A$1:$B$16,2,0)</f>
        <v>India</v>
      </c>
      <c r="E7924" s="1" t="s">
        <v>18644</v>
      </c>
      <c r="F7924" t="s">
        <v>18645</v>
      </c>
      <c r="G7924" t="s">
        <v>18646</v>
      </c>
      <c r="H7924" t="s">
        <v>18647</v>
      </c>
      <c r="I7924">
        <v>76.801233999999994</v>
      </c>
      <c r="J7924">
        <v>30.710054759999998</v>
      </c>
      <c r="K7924" t="s">
        <v>18648</v>
      </c>
      <c r="L7924" t="s">
        <v>26</v>
      </c>
      <c r="M7924" t="s">
        <v>27</v>
      </c>
      <c r="N7924" t="s">
        <v>36</v>
      </c>
      <c r="O7924" t="s">
        <v>36</v>
      </c>
      <c r="P7924" t="s">
        <v>27</v>
      </c>
      <c r="Q7924">
        <v>2</v>
      </c>
      <c r="R7924">
        <v>665</v>
      </c>
      <c r="S7924">
        <v>850</v>
      </c>
      <c r="T7924">
        <f>VLOOKUP(L7924,'Currency exchange'!$A:$B,2,0) *S7924</f>
        <v>10.200000000000001</v>
      </c>
      <c r="U7924">
        <v>3.7</v>
      </c>
      <c r="V7924" t="s">
        <v>23525</v>
      </c>
      <c r="W7924" t="s">
        <v>23532</v>
      </c>
      <c r="X7924" t="s">
        <v>13561</v>
      </c>
      <c r="Y7924">
        <v>2016</v>
      </c>
      <c r="Z7924">
        <v>5</v>
      </c>
      <c r="AA7924">
        <v>24</v>
      </c>
    </row>
    <row r="7925" spans="1:27" x14ac:dyDescent="0.25">
      <c r="A7925">
        <v>70092</v>
      </c>
      <c r="B7925" s="1" t="s">
        <v>18649</v>
      </c>
      <c r="C7925">
        <v>1</v>
      </c>
      <c r="D7925" t="str">
        <f>VLOOKUP(C7925,'country description'!$A$1:$B$16,2,0)</f>
        <v>India</v>
      </c>
      <c r="E7925" s="1" t="s">
        <v>18650</v>
      </c>
      <c r="F7925" t="s">
        <v>18651</v>
      </c>
      <c r="G7925" t="s">
        <v>18652</v>
      </c>
      <c r="H7925" t="s">
        <v>18653</v>
      </c>
      <c r="I7925">
        <v>80.261470000000003</v>
      </c>
      <c r="J7925">
        <v>13.044694</v>
      </c>
      <c r="K7925" t="s">
        <v>18654</v>
      </c>
      <c r="L7925" t="s">
        <v>26</v>
      </c>
      <c r="M7925" t="s">
        <v>36</v>
      </c>
      <c r="N7925" t="s">
        <v>36</v>
      </c>
      <c r="O7925" t="s">
        <v>27</v>
      </c>
      <c r="P7925" t="s">
        <v>27</v>
      </c>
      <c r="Q7925">
        <v>3</v>
      </c>
      <c r="R7925">
        <v>1820</v>
      </c>
      <c r="S7925">
        <v>1500</v>
      </c>
      <c r="T7925">
        <f>VLOOKUP(L7925,'Currency exchange'!$A:$B,2,0) *S7925</f>
        <v>18</v>
      </c>
      <c r="U7925">
        <v>4</v>
      </c>
      <c r="V7925" t="s">
        <v>23526</v>
      </c>
      <c r="W7925" t="s">
        <v>23531</v>
      </c>
      <c r="X7925" t="s">
        <v>37</v>
      </c>
      <c r="Y7925">
        <v>2018</v>
      </c>
      <c r="Z7925">
        <v>9</v>
      </c>
      <c r="AA7925">
        <v>25</v>
      </c>
    </row>
    <row r="7926" spans="1:27" x14ac:dyDescent="0.25">
      <c r="A7926">
        <v>70894</v>
      </c>
      <c r="B7926" s="1" t="s">
        <v>18655</v>
      </c>
      <c r="C7926">
        <v>1</v>
      </c>
      <c r="D7926" t="str">
        <f>VLOOKUP(C7926,'country description'!$A$1:$B$16,2,0)</f>
        <v>India</v>
      </c>
      <c r="E7926" s="1" t="s">
        <v>18650</v>
      </c>
      <c r="F7926" t="s">
        <v>18656</v>
      </c>
      <c r="G7926" t="s">
        <v>18657</v>
      </c>
      <c r="H7926" t="s">
        <v>18658</v>
      </c>
      <c r="I7926">
        <v>80.236441670000005</v>
      </c>
      <c r="J7926">
        <v>13.06418056</v>
      </c>
      <c r="K7926" t="s">
        <v>7439</v>
      </c>
      <c r="L7926" t="s">
        <v>26</v>
      </c>
      <c r="M7926" t="s">
        <v>36</v>
      </c>
      <c r="N7926" t="s">
        <v>27</v>
      </c>
      <c r="O7926" t="s">
        <v>27</v>
      </c>
      <c r="P7926" t="s">
        <v>27</v>
      </c>
      <c r="Q7926">
        <v>3</v>
      </c>
      <c r="R7926">
        <v>1714</v>
      </c>
      <c r="S7926">
        <v>1000</v>
      </c>
      <c r="T7926">
        <f>VLOOKUP(L7926,'Currency exchange'!$A:$B,2,0) *S7926</f>
        <v>12</v>
      </c>
      <c r="U7926">
        <v>4.2</v>
      </c>
      <c r="V7926" t="s">
        <v>23526</v>
      </c>
      <c r="W7926" t="s">
        <v>23531</v>
      </c>
      <c r="X7926" t="s">
        <v>6378</v>
      </c>
      <c r="Y7926">
        <v>2013</v>
      </c>
      <c r="Z7926">
        <v>9</v>
      </c>
      <c r="AA7926">
        <v>12</v>
      </c>
    </row>
    <row r="7927" spans="1:27" x14ac:dyDescent="0.25">
      <c r="A7927">
        <v>65413</v>
      </c>
      <c r="B7927" s="1" t="s">
        <v>18659</v>
      </c>
      <c r="C7927">
        <v>1</v>
      </c>
      <c r="D7927" t="str">
        <f>VLOOKUP(C7927,'country description'!$A$1:$B$16,2,0)</f>
        <v>India</v>
      </c>
      <c r="E7927" s="1" t="s">
        <v>18650</v>
      </c>
      <c r="F7927" t="s">
        <v>18660</v>
      </c>
      <c r="G7927" t="s">
        <v>18661</v>
      </c>
      <c r="H7927" t="s">
        <v>18662</v>
      </c>
      <c r="I7927">
        <v>80.275234800000007</v>
      </c>
      <c r="J7927">
        <v>13.026286369999999</v>
      </c>
      <c r="K7927" t="s">
        <v>6982</v>
      </c>
      <c r="L7927" t="s">
        <v>26</v>
      </c>
      <c r="M7927" t="s">
        <v>36</v>
      </c>
      <c r="N7927" t="s">
        <v>36</v>
      </c>
      <c r="O7927" t="s">
        <v>27</v>
      </c>
      <c r="P7927" t="s">
        <v>27</v>
      </c>
      <c r="Q7927">
        <v>2</v>
      </c>
      <c r="R7927">
        <v>742</v>
      </c>
      <c r="S7927">
        <v>850</v>
      </c>
      <c r="T7927">
        <f>VLOOKUP(L7927,'Currency exchange'!$A:$B,2,0) *S7927</f>
        <v>10.200000000000001</v>
      </c>
      <c r="U7927">
        <v>4.3</v>
      </c>
      <c r="V7927" t="s">
        <v>23526</v>
      </c>
      <c r="W7927" t="s">
        <v>23531</v>
      </c>
      <c r="X7927" t="s">
        <v>13805</v>
      </c>
      <c r="Y7927">
        <v>2014</v>
      </c>
      <c r="Z7927">
        <v>9</v>
      </c>
      <c r="AA7927">
        <v>15</v>
      </c>
    </row>
    <row r="7928" spans="1:27" x14ac:dyDescent="0.25">
      <c r="A7928">
        <v>20002</v>
      </c>
      <c r="B7928" s="1" t="s">
        <v>18663</v>
      </c>
      <c r="C7928">
        <v>1</v>
      </c>
      <c r="D7928" t="str">
        <f>VLOOKUP(C7928,'country description'!$A$1:$B$16,2,0)</f>
        <v>India</v>
      </c>
      <c r="E7928" s="1" t="s">
        <v>18664</v>
      </c>
      <c r="F7928" t="s">
        <v>18665</v>
      </c>
      <c r="G7928" t="s">
        <v>18666</v>
      </c>
      <c r="H7928" t="s">
        <v>18667</v>
      </c>
      <c r="I7928">
        <v>88.368628169999994</v>
      </c>
      <c r="J7928">
        <v>22.527893150000001</v>
      </c>
      <c r="K7928" t="s">
        <v>6150</v>
      </c>
      <c r="L7928" t="s">
        <v>26</v>
      </c>
      <c r="M7928" t="s">
        <v>36</v>
      </c>
      <c r="N7928" t="s">
        <v>36</v>
      </c>
      <c r="O7928" t="s">
        <v>27</v>
      </c>
      <c r="P7928" t="s">
        <v>27</v>
      </c>
      <c r="Q7928">
        <v>3</v>
      </c>
      <c r="R7928">
        <v>1778</v>
      </c>
      <c r="S7928">
        <v>1000</v>
      </c>
      <c r="T7928">
        <f>VLOOKUP(L7928,'Currency exchange'!$A:$B,2,0) *S7928</f>
        <v>12</v>
      </c>
      <c r="U7928">
        <v>4.4000000000000004</v>
      </c>
      <c r="V7928" t="s">
        <v>23526</v>
      </c>
      <c r="W7928" t="s">
        <v>23531</v>
      </c>
      <c r="X7928" t="s">
        <v>12777</v>
      </c>
      <c r="Y7928">
        <v>2018</v>
      </c>
      <c r="Z7928">
        <v>9</v>
      </c>
      <c r="AA7928">
        <v>16</v>
      </c>
    </row>
    <row r="7929" spans="1:27" x14ac:dyDescent="0.25">
      <c r="A7929">
        <v>21220</v>
      </c>
      <c r="B7929" s="1" t="s">
        <v>18668</v>
      </c>
      <c r="C7929">
        <v>1</v>
      </c>
      <c r="D7929" t="str">
        <f>VLOOKUP(C7929,'country description'!$A$1:$B$16,2,0)</f>
        <v>India</v>
      </c>
      <c r="E7929" s="1" t="s">
        <v>18664</v>
      </c>
      <c r="F7929" t="s">
        <v>18669</v>
      </c>
      <c r="G7929" t="s">
        <v>18670</v>
      </c>
      <c r="H7929" t="s">
        <v>18671</v>
      </c>
      <c r="I7929">
        <v>88.400581000000003</v>
      </c>
      <c r="J7929">
        <v>22.577820800000001</v>
      </c>
      <c r="K7929" t="s">
        <v>4742</v>
      </c>
      <c r="L7929" t="s">
        <v>26</v>
      </c>
      <c r="M7929" t="s">
        <v>36</v>
      </c>
      <c r="N7929" t="s">
        <v>27</v>
      </c>
      <c r="O7929" t="s">
        <v>27</v>
      </c>
      <c r="P7929" t="s">
        <v>27</v>
      </c>
      <c r="Q7929">
        <v>3</v>
      </c>
      <c r="R7929">
        <v>1064</v>
      </c>
      <c r="S7929">
        <v>1500</v>
      </c>
      <c r="T7929">
        <f>VLOOKUP(L7929,'Currency exchange'!$A:$B,2,0) *S7929</f>
        <v>18</v>
      </c>
      <c r="U7929">
        <v>3.9</v>
      </c>
      <c r="V7929" t="s">
        <v>23525</v>
      </c>
      <c r="W7929" t="s">
        <v>23532</v>
      </c>
      <c r="X7929" t="s">
        <v>13910</v>
      </c>
      <c r="Y7929">
        <v>2012</v>
      </c>
      <c r="Z7929">
        <v>9</v>
      </c>
      <c r="AA7929">
        <v>4</v>
      </c>
    </row>
    <row r="7930" spans="1:27" x14ac:dyDescent="0.25">
      <c r="A7930">
        <v>6508323</v>
      </c>
      <c r="B7930" s="1" t="s">
        <v>18672</v>
      </c>
      <c r="C7930">
        <v>1</v>
      </c>
      <c r="D7930" t="str">
        <f>VLOOKUP(C7930,'country description'!$A$1:$B$16,2,0)</f>
        <v>India</v>
      </c>
      <c r="E7930" s="1" t="s">
        <v>18673</v>
      </c>
      <c r="F7930" t="s">
        <v>18674</v>
      </c>
      <c r="G7930" t="s">
        <v>18675</v>
      </c>
      <c r="H7930" t="s">
        <v>18676</v>
      </c>
      <c r="I7930">
        <v>73.774722890000007</v>
      </c>
      <c r="J7930">
        <v>18.569156199999998</v>
      </c>
      <c r="K7930" t="s">
        <v>18677</v>
      </c>
      <c r="L7930" t="s">
        <v>26</v>
      </c>
      <c r="M7930" t="s">
        <v>36</v>
      </c>
      <c r="N7930" t="s">
        <v>27</v>
      </c>
      <c r="O7930" t="s">
        <v>27</v>
      </c>
      <c r="P7930" t="s">
        <v>27</v>
      </c>
      <c r="Q7930">
        <v>3</v>
      </c>
      <c r="R7930">
        <v>1099</v>
      </c>
      <c r="S7930">
        <v>1500</v>
      </c>
      <c r="T7930">
        <f>VLOOKUP(L7930,'Currency exchange'!$A:$B,2,0) *S7930</f>
        <v>18</v>
      </c>
      <c r="U7930">
        <v>4.5</v>
      </c>
      <c r="V7930" t="s">
        <v>23526</v>
      </c>
      <c r="W7930" t="s">
        <v>23531</v>
      </c>
      <c r="X7930" t="s">
        <v>6117</v>
      </c>
      <c r="Y7930">
        <v>2017</v>
      </c>
      <c r="Z7930">
        <v>9</v>
      </c>
      <c r="AA7930">
        <v>21</v>
      </c>
    </row>
    <row r="7931" spans="1:27" x14ac:dyDescent="0.25">
      <c r="A7931">
        <v>6505309</v>
      </c>
      <c r="B7931" s="1" t="s">
        <v>18678</v>
      </c>
      <c r="C7931">
        <v>1</v>
      </c>
      <c r="D7931" t="str">
        <f>VLOOKUP(C7931,'country description'!$A$1:$B$16,2,0)</f>
        <v>India</v>
      </c>
      <c r="E7931" s="1" t="s">
        <v>18673</v>
      </c>
      <c r="F7931" t="s">
        <v>18679</v>
      </c>
      <c r="G7931" t="s">
        <v>18680</v>
      </c>
      <c r="H7931" t="s">
        <v>18681</v>
      </c>
      <c r="I7931">
        <v>73.900626450000004</v>
      </c>
      <c r="J7931">
        <v>18.54694697</v>
      </c>
      <c r="K7931" t="s">
        <v>18682</v>
      </c>
      <c r="L7931" t="s">
        <v>26</v>
      </c>
      <c r="M7931" t="s">
        <v>36</v>
      </c>
      <c r="N7931" t="s">
        <v>27</v>
      </c>
      <c r="O7931" t="s">
        <v>27</v>
      </c>
      <c r="P7931" t="s">
        <v>27</v>
      </c>
      <c r="Q7931">
        <v>3</v>
      </c>
      <c r="R7931">
        <v>1143</v>
      </c>
      <c r="S7931">
        <v>1000</v>
      </c>
      <c r="T7931">
        <f>VLOOKUP(L7931,'Currency exchange'!$A:$B,2,0) *S7931</f>
        <v>12</v>
      </c>
      <c r="U7931">
        <v>4.0999999999999996</v>
      </c>
      <c r="V7931" t="s">
        <v>23526</v>
      </c>
      <c r="W7931" t="s">
        <v>23531</v>
      </c>
      <c r="X7931" t="s">
        <v>8541</v>
      </c>
      <c r="Y7931">
        <v>2013</v>
      </c>
      <c r="Z7931">
        <v>9</v>
      </c>
      <c r="AA7931">
        <v>8</v>
      </c>
    </row>
    <row r="7932" spans="1:27" x14ac:dyDescent="0.25">
      <c r="A7932">
        <v>18292672</v>
      </c>
      <c r="B7932" s="1" t="s">
        <v>18683</v>
      </c>
      <c r="C7932">
        <v>1</v>
      </c>
      <c r="D7932" t="str">
        <f>VLOOKUP(C7932,'country description'!$A$1:$B$16,2,0)</f>
        <v>India</v>
      </c>
      <c r="E7932" s="1" t="s">
        <v>18673</v>
      </c>
      <c r="F7932" t="s">
        <v>18684</v>
      </c>
      <c r="G7932" t="s">
        <v>18685</v>
      </c>
      <c r="H7932" t="s">
        <v>18686</v>
      </c>
      <c r="I7932">
        <v>73.751081229999997</v>
      </c>
      <c r="J7932">
        <v>18.63621513</v>
      </c>
      <c r="K7932" t="s">
        <v>825</v>
      </c>
      <c r="L7932" t="s">
        <v>26</v>
      </c>
      <c r="M7932" t="s">
        <v>36</v>
      </c>
      <c r="N7932" t="s">
        <v>36</v>
      </c>
      <c r="O7932" t="s">
        <v>27</v>
      </c>
      <c r="P7932" t="s">
        <v>27</v>
      </c>
      <c r="Q7932">
        <v>3</v>
      </c>
      <c r="R7932">
        <v>487</v>
      </c>
      <c r="S7932">
        <v>1500</v>
      </c>
      <c r="T7932">
        <f>VLOOKUP(L7932,'Currency exchange'!$A:$B,2,0) *S7932</f>
        <v>18</v>
      </c>
      <c r="U7932">
        <v>4.2</v>
      </c>
      <c r="V7932" t="s">
        <v>23526</v>
      </c>
      <c r="W7932" t="s">
        <v>23531</v>
      </c>
      <c r="X7932" t="s">
        <v>12076</v>
      </c>
      <c r="Y7932">
        <v>2011</v>
      </c>
      <c r="Z7932">
        <v>9</v>
      </c>
      <c r="AA7932">
        <v>19</v>
      </c>
    </row>
    <row r="7933" spans="1:27" x14ac:dyDescent="0.25">
      <c r="A7933">
        <v>90499</v>
      </c>
      <c r="B7933" s="1" t="s">
        <v>18687</v>
      </c>
      <c r="C7933">
        <v>1</v>
      </c>
      <c r="D7933" t="str">
        <f>VLOOKUP(C7933,'country description'!$A$1:$B$16,2,0)</f>
        <v>India</v>
      </c>
      <c r="E7933" s="1" t="s">
        <v>18688</v>
      </c>
      <c r="F7933" t="s">
        <v>18689</v>
      </c>
      <c r="G7933" t="s">
        <v>18690</v>
      </c>
      <c r="H7933" t="s">
        <v>18691</v>
      </c>
      <c r="I7933">
        <v>78.5521107</v>
      </c>
      <c r="J7933">
        <v>17.483215900000001</v>
      </c>
      <c r="K7933" t="s">
        <v>3074</v>
      </c>
      <c r="L7933" t="s">
        <v>26</v>
      </c>
      <c r="M7933" t="s">
        <v>36</v>
      </c>
      <c r="N7933" t="s">
        <v>27</v>
      </c>
      <c r="O7933" t="s">
        <v>27</v>
      </c>
      <c r="P7933" t="s">
        <v>27</v>
      </c>
      <c r="Q7933">
        <v>2</v>
      </c>
      <c r="R7933">
        <v>1408</v>
      </c>
      <c r="S7933">
        <v>800</v>
      </c>
      <c r="T7933">
        <f>VLOOKUP(L7933,'Currency exchange'!$A:$B,2,0) *S7933</f>
        <v>9.6</v>
      </c>
      <c r="U7933">
        <v>4.5999999999999996</v>
      </c>
      <c r="V7933" t="s">
        <v>23526</v>
      </c>
      <c r="W7933" t="s">
        <v>23531</v>
      </c>
      <c r="X7933" t="s">
        <v>6218</v>
      </c>
      <c r="Y7933">
        <v>2013</v>
      </c>
      <c r="Z7933">
        <v>9</v>
      </c>
      <c r="AA7933">
        <v>3</v>
      </c>
    </row>
    <row r="7934" spans="1:27" x14ac:dyDescent="0.25">
      <c r="A7934">
        <v>18353121</v>
      </c>
      <c r="B7934" s="1" t="s">
        <v>18692</v>
      </c>
      <c r="C7934">
        <v>1</v>
      </c>
      <c r="D7934" t="str">
        <f>VLOOKUP(C7934,'country description'!$A$1:$B$16,2,0)</f>
        <v>India</v>
      </c>
      <c r="E7934" s="1" t="s">
        <v>18693</v>
      </c>
      <c r="F7934" t="s">
        <v>18694</v>
      </c>
      <c r="G7934" t="s">
        <v>18695</v>
      </c>
      <c r="H7934" t="s">
        <v>18696</v>
      </c>
      <c r="I7934">
        <v>77.696663999999998</v>
      </c>
      <c r="J7934">
        <v>12.97537691</v>
      </c>
      <c r="K7934" t="s">
        <v>18697</v>
      </c>
      <c r="L7934" t="s">
        <v>26</v>
      </c>
      <c r="M7934" t="s">
        <v>36</v>
      </c>
      <c r="N7934" t="s">
        <v>27</v>
      </c>
      <c r="O7934" t="s">
        <v>27</v>
      </c>
      <c r="P7934" t="s">
        <v>27</v>
      </c>
      <c r="Q7934">
        <v>3</v>
      </c>
      <c r="R7934">
        <v>983</v>
      </c>
      <c r="S7934">
        <v>1200</v>
      </c>
      <c r="T7934">
        <f>VLOOKUP(L7934,'Currency exchange'!$A:$B,2,0) *S7934</f>
        <v>14.4</v>
      </c>
      <c r="U7934">
        <v>4.4000000000000004</v>
      </c>
      <c r="V7934" t="s">
        <v>23526</v>
      </c>
      <c r="W7934" t="s">
        <v>23531</v>
      </c>
      <c r="X7934" t="s">
        <v>11355</v>
      </c>
      <c r="Y7934">
        <v>2016</v>
      </c>
      <c r="Z7934">
        <v>8</v>
      </c>
      <c r="AA7934">
        <v>15</v>
      </c>
    </row>
    <row r="7935" spans="1:27" x14ac:dyDescent="0.25">
      <c r="A7935">
        <v>18443506</v>
      </c>
      <c r="B7935" s="1" t="s">
        <v>3789</v>
      </c>
      <c r="C7935">
        <v>1</v>
      </c>
      <c r="D7935" t="str">
        <f>VLOOKUP(C7935,'country description'!$A$1:$B$16,2,0)</f>
        <v>India</v>
      </c>
      <c r="E7935" s="1" t="s">
        <v>18698</v>
      </c>
      <c r="F7935" t="s">
        <v>18699</v>
      </c>
      <c r="G7935" t="s">
        <v>18700</v>
      </c>
      <c r="H7935" t="s">
        <v>18701</v>
      </c>
      <c r="I7935">
        <v>78.329644599999995</v>
      </c>
      <c r="J7935">
        <v>17.411027799999999</v>
      </c>
      <c r="K7935" t="s">
        <v>18702</v>
      </c>
      <c r="L7935" t="s">
        <v>26</v>
      </c>
      <c r="M7935" t="s">
        <v>36</v>
      </c>
      <c r="N7935" t="s">
        <v>27</v>
      </c>
      <c r="O7935" t="s">
        <v>27</v>
      </c>
      <c r="P7935" t="s">
        <v>27</v>
      </c>
      <c r="Q7935">
        <v>3</v>
      </c>
      <c r="R7935">
        <v>144</v>
      </c>
      <c r="S7935">
        <v>1500</v>
      </c>
      <c r="T7935">
        <f>VLOOKUP(L7935,'Currency exchange'!$A:$B,2,0) *S7935</f>
        <v>18</v>
      </c>
      <c r="U7935">
        <v>3.8</v>
      </c>
      <c r="V7935" t="s">
        <v>23525</v>
      </c>
      <c r="W7935" t="s">
        <v>23532</v>
      </c>
      <c r="X7935" t="s">
        <v>16848</v>
      </c>
      <c r="Y7935">
        <v>2010</v>
      </c>
      <c r="Z7935">
        <v>8</v>
      </c>
      <c r="AA7935">
        <v>12</v>
      </c>
    </row>
    <row r="7936" spans="1:27" x14ac:dyDescent="0.25">
      <c r="A7936">
        <v>25587</v>
      </c>
      <c r="B7936" s="1" t="s">
        <v>3260</v>
      </c>
      <c r="C7936">
        <v>1</v>
      </c>
      <c r="D7936" t="str">
        <f>VLOOKUP(C7936,'country description'!$A$1:$B$16,2,0)</f>
        <v>India</v>
      </c>
      <c r="E7936" s="1" t="s">
        <v>18664</v>
      </c>
      <c r="F7936" t="s">
        <v>18703</v>
      </c>
      <c r="G7936" t="s">
        <v>18704</v>
      </c>
      <c r="H7936" t="s">
        <v>18705</v>
      </c>
      <c r="I7936">
        <v>88.349842649999999</v>
      </c>
      <c r="J7936">
        <v>22.537959950000001</v>
      </c>
      <c r="K7936" t="s">
        <v>18706</v>
      </c>
      <c r="L7936" t="s">
        <v>26</v>
      </c>
      <c r="M7936" t="s">
        <v>36</v>
      </c>
      <c r="N7936" t="s">
        <v>36</v>
      </c>
      <c r="O7936" t="s">
        <v>27</v>
      </c>
      <c r="P7936" t="s">
        <v>27</v>
      </c>
      <c r="Q7936">
        <v>3</v>
      </c>
      <c r="R7936">
        <v>911</v>
      </c>
      <c r="S7936">
        <v>1800</v>
      </c>
      <c r="T7936">
        <f>VLOOKUP(L7936,'Currency exchange'!$A:$B,2,0) *S7936</f>
        <v>21.6</v>
      </c>
      <c r="U7936">
        <v>4</v>
      </c>
      <c r="V7936" t="s">
        <v>23526</v>
      </c>
      <c r="W7936" t="s">
        <v>23531</v>
      </c>
      <c r="X7936" t="s">
        <v>7255</v>
      </c>
      <c r="Y7936">
        <v>2016</v>
      </c>
      <c r="Z7936">
        <v>8</v>
      </c>
      <c r="AA7936">
        <v>16</v>
      </c>
    </row>
    <row r="7937" spans="1:27" x14ac:dyDescent="0.25">
      <c r="A7937">
        <v>18441580</v>
      </c>
      <c r="B7937" s="1" t="s">
        <v>18707</v>
      </c>
      <c r="C7937">
        <v>1</v>
      </c>
      <c r="D7937" t="str">
        <f>VLOOKUP(C7937,'country description'!$A$1:$B$16,2,0)</f>
        <v>India</v>
      </c>
      <c r="E7937" s="1" t="s">
        <v>18708</v>
      </c>
      <c r="F7937" t="s">
        <v>18709</v>
      </c>
      <c r="G7937" t="s">
        <v>18710</v>
      </c>
      <c r="H7937" t="s">
        <v>18711</v>
      </c>
      <c r="I7937">
        <v>72.972281050000007</v>
      </c>
      <c r="J7937">
        <v>19.20722241</v>
      </c>
      <c r="K7937" t="s">
        <v>18712</v>
      </c>
      <c r="L7937" t="s">
        <v>26</v>
      </c>
      <c r="M7937" t="s">
        <v>36</v>
      </c>
      <c r="N7937" t="s">
        <v>27</v>
      </c>
      <c r="O7937" t="s">
        <v>27</v>
      </c>
      <c r="P7937" t="s">
        <v>27</v>
      </c>
      <c r="Q7937">
        <v>3</v>
      </c>
      <c r="R7937">
        <v>317</v>
      </c>
      <c r="S7937">
        <v>1000</v>
      </c>
      <c r="T7937">
        <f>VLOOKUP(L7937,'Currency exchange'!$A:$B,2,0) *S7937</f>
        <v>12</v>
      </c>
      <c r="U7937">
        <v>3.9</v>
      </c>
      <c r="V7937" t="s">
        <v>23525</v>
      </c>
      <c r="W7937" t="s">
        <v>23532</v>
      </c>
      <c r="X7937" t="s">
        <v>10309</v>
      </c>
      <c r="Y7937">
        <v>2016</v>
      </c>
      <c r="Z7937">
        <v>8</v>
      </c>
      <c r="AA7937">
        <v>24</v>
      </c>
    </row>
    <row r="7938" spans="1:27" x14ac:dyDescent="0.25">
      <c r="A7938">
        <v>96626</v>
      </c>
      <c r="B7938" s="1" t="s">
        <v>18713</v>
      </c>
      <c r="C7938">
        <v>1</v>
      </c>
      <c r="D7938" t="str">
        <f>VLOOKUP(C7938,'country description'!$A$1:$B$16,2,0)</f>
        <v>India</v>
      </c>
      <c r="E7938" s="1" t="s">
        <v>18698</v>
      </c>
      <c r="F7938" t="s">
        <v>18714</v>
      </c>
      <c r="G7938" t="s">
        <v>18715</v>
      </c>
      <c r="H7938" t="s">
        <v>18716</v>
      </c>
      <c r="I7938">
        <v>78.347553599999998</v>
      </c>
      <c r="J7938">
        <v>17.424113999999999</v>
      </c>
      <c r="K7938" t="s">
        <v>18717</v>
      </c>
      <c r="L7938" t="s">
        <v>26</v>
      </c>
      <c r="M7938" t="s">
        <v>36</v>
      </c>
      <c r="N7938" t="s">
        <v>27</v>
      </c>
      <c r="O7938" t="s">
        <v>27</v>
      </c>
      <c r="P7938" t="s">
        <v>27</v>
      </c>
      <c r="Q7938">
        <v>3</v>
      </c>
      <c r="R7938">
        <v>860</v>
      </c>
      <c r="S7938">
        <v>1900</v>
      </c>
      <c r="T7938">
        <f>VLOOKUP(L7938,'Currency exchange'!$A:$B,2,0) *S7938</f>
        <v>22.8</v>
      </c>
      <c r="U7938">
        <v>4.3</v>
      </c>
      <c r="V7938" t="s">
        <v>23526</v>
      </c>
      <c r="W7938" t="s">
        <v>23531</v>
      </c>
      <c r="X7938" t="s">
        <v>152</v>
      </c>
      <c r="Y7938">
        <v>2018</v>
      </c>
      <c r="Z7938">
        <v>7</v>
      </c>
      <c r="AA7938">
        <v>28</v>
      </c>
    </row>
    <row r="7939" spans="1:27" x14ac:dyDescent="0.25">
      <c r="A7939">
        <v>6507461</v>
      </c>
      <c r="B7939" s="1" t="s">
        <v>18718</v>
      </c>
      <c r="C7939">
        <v>1</v>
      </c>
      <c r="D7939" t="str">
        <f>VLOOKUP(C7939,'country description'!$A$1:$B$16,2,0)</f>
        <v>India</v>
      </c>
      <c r="E7939" s="1" t="s">
        <v>18673</v>
      </c>
      <c r="F7939" t="s">
        <v>18719</v>
      </c>
      <c r="G7939" t="s">
        <v>18720</v>
      </c>
      <c r="H7939" t="s">
        <v>18721</v>
      </c>
      <c r="I7939">
        <v>73.830327499999996</v>
      </c>
      <c r="J7939">
        <v>18.536718499999999</v>
      </c>
      <c r="K7939" t="s">
        <v>4718</v>
      </c>
      <c r="L7939" t="s">
        <v>26</v>
      </c>
      <c r="M7939" t="s">
        <v>36</v>
      </c>
      <c r="N7939" t="s">
        <v>27</v>
      </c>
      <c r="O7939" t="s">
        <v>27</v>
      </c>
      <c r="P7939" t="s">
        <v>27</v>
      </c>
      <c r="Q7939">
        <v>3</v>
      </c>
      <c r="R7939">
        <v>1531</v>
      </c>
      <c r="S7939">
        <v>1200</v>
      </c>
      <c r="T7939">
        <f>VLOOKUP(L7939,'Currency exchange'!$A:$B,2,0) *S7939</f>
        <v>14.4</v>
      </c>
      <c r="U7939">
        <v>4.2</v>
      </c>
      <c r="V7939" t="s">
        <v>23526</v>
      </c>
      <c r="W7939" t="s">
        <v>23531</v>
      </c>
      <c r="X7939" t="s">
        <v>160</v>
      </c>
      <c r="Y7939">
        <v>2011</v>
      </c>
      <c r="Z7939">
        <v>7</v>
      </c>
      <c r="AA7939">
        <v>4</v>
      </c>
    </row>
    <row r="7940" spans="1:27" x14ac:dyDescent="0.25">
      <c r="A7940">
        <v>6507495</v>
      </c>
      <c r="B7940" s="1" t="s">
        <v>18722</v>
      </c>
      <c r="C7940">
        <v>1</v>
      </c>
      <c r="D7940" t="str">
        <f>VLOOKUP(C7940,'country description'!$A$1:$B$16,2,0)</f>
        <v>India</v>
      </c>
      <c r="E7940" s="1" t="s">
        <v>18673</v>
      </c>
      <c r="F7940" t="s">
        <v>18723</v>
      </c>
      <c r="G7940" t="s">
        <v>18724</v>
      </c>
      <c r="H7940" t="s">
        <v>18725</v>
      </c>
      <c r="I7940">
        <v>73.915366899999995</v>
      </c>
      <c r="J7940">
        <v>18.563934499999998</v>
      </c>
      <c r="K7940" t="s">
        <v>837</v>
      </c>
      <c r="L7940" t="s">
        <v>26</v>
      </c>
      <c r="M7940" t="s">
        <v>36</v>
      </c>
      <c r="N7940" t="s">
        <v>27</v>
      </c>
      <c r="O7940" t="s">
        <v>27</v>
      </c>
      <c r="P7940" t="s">
        <v>27</v>
      </c>
      <c r="Q7940">
        <v>3</v>
      </c>
      <c r="R7940">
        <v>377</v>
      </c>
      <c r="S7940">
        <v>1000</v>
      </c>
      <c r="T7940">
        <f>VLOOKUP(L7940,'Currency exchange'!$A:$B,2,0) *S7940</f>
        <v>12</v>
      </c>
      <c r="U7940">
        <v>4.0999999999999996</v>
      </c>
      <c r="V7940" t="s">
        <v>23526</v>
      </c>
      <c r="W7940" t="s">
        <v>23531</v>
      </c>
      <c r="X7940" t="s">
        <v>6935</v>
      </c>
      <c r="Y7940">
        <v>2016</v>
      </c>
      <c r="Z7940">
        <v>7</v>
      </c>
      <c r="AA7940">
        <v>11</v>
      </c>
    </row>
    <row r="7941" spans="1:27" x14ac:dyDescent="0.25">
      <c r="A7941">
        <v>69024</v>
      </c>
      <c r="B7941" s="1" t="s">
        <v>18726</v>
      </c>
      <c r="C7941">
        <v>1</v>
      </c>
      <c r="D7941" t="str">
        <f>VLOOKUP(C7941,'country description'!$A$1:$B$16,2,0)</f>
        <v>India</v>
      </c>
      <c r="E7941" s="1" t="s">
        <v>18650</v>
      </c>
      <c r="F7941" t="s">
        <v>18727</v>
      </c>
      <c r="G7941" t="s">
        <v>18728</v>
      </c>
      <c r="H7941" t="s">
        <v>18729</v>
      </c>
      <c r="I7941">
        <v>80.250743999999997</v>
      </c>
      <c r="J7941">
        <v>13.005800600000001</v>
      </c>
      <c r="K7941" t="s">
        <v>18730</v>
      </c>
      <c r="L7941" t="s">
        <v>26</v>
      </c>
      <c r="M7941" t="s">
        <v>36</v>
      </c>
      <c r="N7941" t="s">
        <v>36</v>
      </c>
      <c r="O7941" t="s">
        <v>27</v>
      </c>
      <c r="P7941" t="s">
        <v>27</v>
      </c>
      <c r="Q7941">
        <v>2</v>
      </c>
      <c r="R7941">
        <v>1810</v>
      </c>
      <c r="S7941">
        <v>800</v>
      </c>
      <c r="T7941">
        <f>VLOOKUP(L7941,'Currency exchange'!$A:$B,2,0) *S7941</f>
        <v>9.6</v>
      </c>
      <c r="U7941">
        <v>4.2</v>
      </c>
      <c r="V7941" t="s">
        <v>23526</v>
      </c>
      <c r="W7941" t="s">
        <v>23531</v>
      </c>
      <c r="X7941" t="s">
        <v>4510</v>
      </c>
      <c r="Y7941">
        <v>2018</v>
      </c>
      <c r="Z7941">
        <v>6</v>
      </c>
      <c r="AA7941">
        <v>11</v>
      </c>
    </row>
    <row r="7942" spans="1:27" x14ac:dyDescent="0.25">
      <c r="A7942">
        <v>72475</v>
      </c>
      <c r="B7942" s="1" t="s">
        <v>18731</v>
      </c>
      <c r="C7942">
        <v>1</v>
      </c>
      <c r="D7942" t="str">
        <f>VLOOKUP(C7942,'country description'!$A$1:$B$16,2,0)</f>
        <v>India</v>
      </c>
      <c r="E7942" s="1" t="s">
        <v>18650</v>
      </c>
      <c r="F7942" t="s">
        <v>18732</v>
      </c>
      <c r="G7942" t="s">
        <v>18733</v>
      </c>
      <c r="H7942" t="s">
        <v>18734</v>
      </c>
      <c r="I7942">
        <v>80.220672300000004</v>
      </c>
      <c r="J7942">
        <v>13.0864385</v>
      </c>
      <c r="K7942" t="s">
        <v>18735</v>
      </c>
      <c r="L7942" t="s">
        <v>26</v>
      </c>
      <c r="M7942" t="s">
        <v>36</v>
      </c>
      <c r="N7942" t="s">
        <v>36</v>
      </c>
      <c r="O7942" t="s">
        <v>27</v>
      </c>
      <c r="P7942" t="s">
        <v>27</v>
      </c>
      <c r="Q7942">
        <v>2</v>
      </c>
      <c r="R7942">
        <v>519</v>
      </c>
      <c r="S7942">
        <v>800</v>
      </c>
      <c r="T7942">
        <f>VLOOKUP(L7942,'Currency exchange'!$A:$B,2,0) *S7942</f>
        <v>9.6</v>
      </c>
      <c r="U7942">
        <v>3.8</v>
      </c>
      <c r="V7942" t="s">
        <v>23525</v>
      </c>
      <c r="W7942" t="s">
        <v>23532</v>
      </c>
      <c r="X7942" t="s">
        <v>6500</v>
      </c>
      <c r="Y7942">
        <v>2010</v>
      </c>
      <c r="Z7942">
        <v>6</v>
      </c>
      <c r="AA7942">
        <v>26</v>
      </c>
    </row>
    <row r="7943" spans="1:27" x14ac:dyDescent="0.25">
      <c r="A7943">
        <v>70431</v>
      </c>
      <c r="B7943" s="1" t="s">
        <v>18736</v>
      </c>
      <c r="C7943">
        <v>1</v>
      </c>
      <c r="D7943" t="str">
        <f>VLOOKUP(C7943,'country description'!$A$1:$B$16,2,0)</f>
        <v>India</v>
      </c>
      <c r="E7943" s="1" t="s">
        <v>18650</v>
      </c>
      <c r="F7943" t="s">
        <v>18737</v>
      </c>
      <c r="G7943" t="s">
        <v>18733</v>
      </c>
      <c r="H7943" t="s">
        <v>18734</v>
      </c>
      <c r="I7943">
        <v>80.219103700000005</v>
      </c>
      <c r="J7943">
        <v>13.091808800000001</v>
      </c>
      <c r="K7943" t="s">
        <v>18738</v>
      </c>
      <c r="L7943" t="s">
        <v>26</v>
      </c>
      <c r="M7943" t="s">
        <v>36</v>
      </c>
      <c r="N7943" t="s">
        <v>36</v>
      </c>
      <c r="O7943" t="s">
        <v>27</v>
      </c>
      <c r="P7943" t="s">
        <v>27</v>
      </c>
      <c r="Q7943">
        <v>2</v>
      </c>
      <c r="R7943">
        <v>1504</v>
      </c>
      <c r="S7943">
        <v>750</v>
      </c>
      <c r="T7943">
        <f>VLOOKUP(L7943,'Currency exchange'!$A:$B,2,0) *S7943</f>
        <v>9</v>
      </c>
      <c r="U7943">
        <v>4.4000000000000004</v>
      </c>
      <c r="V7943" t="s">
        <v>23526</v>
      </c>
      <c r="W7943" t="s">
        <v>23531</v>
      </c>
      <c r="X7943" t="s">
        <v>11396</v>
      </c>
      <c r="Y7943">
        <v>2014</v>
      </c>
      <c r="Z7943">
        <v>6</v>
      </c>
      <c r="AA7943">
        <v>13</v>
      </c>
    </row>
    <row r="7944" spans="1:27" x14ac:dyDescent="0.25">
      <c r="A7944">
        <v>73088</v>
      </c>
      <c r="B7944" s="1" t="s">
        <v>18739</v>
      </c>
      <c r="C7944">
        <v>1</v>
      </c>
      <c r="D7944" t="str">
        <f>VLOOKUP(C7944,'country description'!$A$1:$B$16,2,0)</f>
        <v>India</v>
      </c>
      <c r="E7944" s="1" t="s">
        <v>18650</v>
      </c>
      <c r="F7944" t="s">
        <v>18740</v>
      </c>
      <c r="G7944" t="s">
        <v>18741</v>
      </c>
      <c r="H7944" t="s">
        <v>18742</v>
      </c>
      <c r="I7944">
        <v>80.264150999999998</v>
      </c>
      <c r="J7944">
        <v>13.058616000000001</v>
      </c>
      <c r="K7944" t="s">
        <v>18743</v>
      </c>
      <c r="L7944" t="s">
        <v>26</v>
      </c>
      <c r="M7944" t="s">
        <v>36</v>
      </c>
      <c r="N7944" t="s">
        <v>36</v>
      </c>
      <c r="O7944" t="s">
        <v>27</v>
      </c>
      <c r="P7944" t="s">
        <v>27</v>
      </c>
      <c r="Q7944">
        <v>3</v>
      </c>
      <c r="R7944">
        <v>1262</v>
      </c>
      <c r="S7944">
        <v>1700</v>
      </c>
      <c r="T7944">
        <f>VLOOKUP(L7944,'Currency exchange'!$A:$B,2,0) *S7944</f>
        <v>20.400000000000002</v>
      </c>
      <c r="U7944">
        <v>4.8</v>
      </c>
      <c r="V7944" t="s">
        <v>23526</v>
      </c>
      <c r="W7944" t="s">
        <v>23531</v>
      </c>
      <c r="X7944" t="s">
        <v>12871</v>
      </c>
      <c r="Y7944">
        <v>2010</v>
      </c>
      <c r="Z7944">
        <v>6</v>
      </c>
      <c r="AA7944">
        <v>3</v>
      </c>
    </row>
    <row r="7945" spans="1:27" x14ac:dyDescent="0.25">
      <c r="A7945">
        <v>70497</v>
      </c>
      <c r="B7945" s="1" t="s">
        <v>18744</v>
      </c>
      <c r="C7945">
        <v>1</v>
      </c>
      <c r="D7945" t="str">
        <f>VLOOKUP(C7945,'country description'!$A$1:$B$16,2,0)</f>
        <v>India</v>
      </c>
      <c r="E7945" s="1" t="s">
        <v>18650</v>
      </c>
      <c r="F7945" t="s">
        <v>18745</v>
      </c>
      <c r="G7945" t="s">
        <v>18746</v>
      </c>
      <c r="H7945" t="s">
        <v>18747</v>
      </c>
      <c r="I7945">
        <v>80.242268440000004</v>
      </c>
      <c r="J7945">
        <v>13.04964535</v>
      </c>
      <c r="K7945" t="s">
        <v>18748</v>
      </c>
      <c r="L7945" t="s">
        <v>26</v>
      </c>
      <c r="M7945" t="s">
        <v>36</v>
      </c>
      <c r="N7945" t="s">
        <v>36</v>
      </c>
      <c r="O7945" t="s">
        <v>27</v>
      </c>
      <c r="P7945" t="s">
        <v>27</v>
      </c>
      <c r="Q7945">
        <v>3</v>
      </c>
      <c r="R7945">
        <v>1210</v>
      </c>
      <c r="S7945">
        <v>1500</v>
      </c>
      <c r="T7945">
        <f>VLOOKUP(L7945,'Currency exchange'!$A:$B,2,0) *S7945</f>
        <v>18</v>
      </c>
      <c r="U7945">
        <v>4.5</v>
      </c>
      <c r="V7945" t="s">
        <v>23526</v>
      </c>
      <c r="W7945" t="s">
        <v>23531</v>
      </c>
      <c r="X7945" t="s">
        <v>5405</v>
      </c>
      <c r="Y7945">
        <v>2011</v>
      </c>
      <c r="Z7945">
        <v>6</v>
      </c>
      <c r="AA7945">
        <v>9</v>
      </c>
    </row>
    <row r="7946" spans="1:27" x14ac:dyDescent="0.25">
      <c r="A7946">
        <v>18237753</v>
      </c>
      <c r="B7946" s="1" t="s">
        <v>18707</v>
      </c>
      <c r="C7946">
        <v>1</v>
      </c>
      <c r="D7946" t="str">
        <f>VLOOKUP(C7946,'country description'!$A$1:$B$16,2,0)</f>
        <v>India</v>
      </c>
      <c r="E7946" s="1" t="s">
        <v>18708</v>
      </c>
      <c r="F7946" t="s">
        <v>18749</v>
      </c>
      <c r="G7946" t="s">
        <v>18750</v>
      </c>
      <c r="H7946" t="s">
        <v>18751</v>
      </c>
      <c r="I7946">
        <v>72.833984009999995</v>
      </c>
      <c r="J7946">
        <v>19.05583064</v>
      </c>
      <c r="K7946" t="s">
        <v>18712</v>
      </c>
      <c r="L7946" t="s">
        <v>26</v>
      </c>
      <c r="M7946" t="s">
        <v>36</v>
      </c>
      <c r="N7946" t="s">
        <v>36</v>
      </c>
      <c r="O7946" t="s">
        <v>27</v>
      </c>
      <c r="P7946" t="s">
        <v>27</v>
      </c>
      <c r="Q7946">
        <v>3</v>
      </c>
      <c r="R7946">
        <v>2040</v>
      </c>
      <c r="S7946">
        <v>1000</v>
      </c>
      <c r="T7946">
        <f>VLOOKUP(L7946,'Currency exchange'!$A:$B,2,0) *S7946</f>
        <v>12</v>
      </c>
      <c r="U7946">
        <v>4.0999999999999996</v>
      </c>
      <c r="V7946" t="s">
        <v>23526</v>
      </c>
      <c r="W7946" t="s">
        <v>23531</v>
      </c>
      <c r="X7946" t="s">
        <v>9624</v>
      </c>
      <c r="Y7946">
        <v>2017</v>
      </c>
      <c r="Z7946">
        <v>6</v>
      </c>
      <c r="AA7946">
        <v>10</v>
      </c>
    </row>
    <row r="7947" spans="1:27" x14ac:dyDescent="0.25">
      <c r="A7947">
        <v>18216876</v>
      </c>
      <c r="B7947" s="1" t="s">
        <v>18752</v>
      </c>
      <c r="C7947">
        <v>1</v>
      </c>
      <c r="D7947" t="str">
        <f>VLOOKUP(C7947,'country description'!$A$1:$B$16,2,0)</f>
        <v>India</v>
      </c>
      <c r="E7947" s="1" t="s">
        <v>18708</v>
      </c>
      <c r="F7947" t="s">
        <v>18753</v>
      </c>
      <c r="G7947" t="s">
        <v>18754</v>
      </c>
      <c r="H7947" t="s">
        <v>18755</v>
      </c>
      <c r="I7947">
        <v>72.836720869999994</v>
      </c>
      <c r="J7947">
        <v>19.176268690000001</v>
      </c>
      <c r="K7947" t="s">
        <v>18756</v>
      </c>
      <c r="L7947" t="s">
        <v>26</v>
      </c>
      <c r="M7947" t="s">
        <v>36</v>
      </c>
      <c r="N7947" t="s">
        <v>27</v>
      </c>
      <c r="O7947" t="s">
        <v>27</v>
      </c>
      <c r="P7947" t="s">
        <v>27</v>
      </c>
      <c r="Q7947">
        <v>3</v>
      </c>
      <c r="R7947">
        <v>885</v>
      </c>
      <c r="S7947">
        <v>1500</v>
      </c>
      <c r="T7947">
        <f>VLOOKUP(L7947,'Currency exchange'!$A:$B,2,0) *S7947</f>
        <v>18</v>
      </c>
      <c r="U7947">
        <v>3.9</v>
      </c>
      <c r="V7947" t="s">
        <v>23525</v>
      </c>
      <c r="W7947" t="s">
        <v>23532</v>
      </c>
      <c r="X7947" t="s">
        <v>3304</v>
      </c>
      <c r="Y7947">
        <v>2014</v>
      </c>
      <c r="Z7947">
        <v>6</v>
      </c>
      <c r="AA7947">
        <v>15</v>
      </c>
    </row>
    <row r="7948" spans="1:27" x14ac:dyDescent="0.25">
      <c r="A7948">
        <v>54162</v>
      </c>
      <c r="B7948" s="1" t="s">
        <v>18757</v>
      </c>
      <c r="C7948">
        <v>1</v>
      </c>
      <c r="D7948" t="str">
        <f>VLOOKUP(C7948,'country description'!$A$1:$B$16,2,0)</f>
        <v>India</v>
      </c>
      <c r="E7948" s="1" t="s">
        <v>18693</v>
      </c>
      <c r="F7948" t="s">
        <v>18758</v>
      </c>
      <c r="G7948" t="s">
        <v>18759</v>
      </c>
      <c r="H7948" t="s">
        <v>18760</v>
      </c>
      <c r="I7948">
        <v>77.616155149999997</v>
      </c>
      <c r="J7948">
        <v>12.934364540000001</v>
      </c>
      <c r="K7948" t="s">
        <v>14270</v>
      </c>
      <c r="L7948" t="s">
        <v>26</v>
      </c>
      <c r="M7948" t="s">
        <v>36</v>
      </c>
      <c r="N7948" t="s">
        <v>27</v>
      </c>
      <c r="O7948" t="s">
        <v>27</v>
      </c>
      <c r="P7948" t="s">
        <v>27</v>
      </c>
      <c r="Q7948">
        <v>3</v>
      </c>
      <c r="R7948">
        <v>5385</v>
      </c>
      <c r="S7948">
        <v>1400</v>
      </c>
      <c r="T7948">
        <f>VLOOKUP(L7948,'Currency exchange'!$A:$B,2,0) *S7948</f>
        <v>16.8</v>
      </c>
      <c r="U7948">
        <v>4.0999999999999996</v>
      </c>
      <c r="V7948" t="s">
        <v>23526</v>
      </c>
      <c r="W7948" t="s">
        <v>23531</v>
      </c>
      <c r="X7948" t="s">
        <v>7738</v>
      </c>
      <c r="Y7948">
        <v>2013</v>
      </c>
      <c r="Z7948">
        <v>5</v>
      </c>
      <c r="AA7948">
        <v>12</v>
      </c>
    </row>
    <row r="7949" spans="1:27" x14ac:dyDescent="0.25">
      <c r="A7949">
        <v>72497</v>
      </c>
      <c r="B7949" s="1" t="s">
        <v>18659</v>
      </c>
      <c r="C7949">
        <v>1</v>
      </c>
      <c r="D7949" t="str">
        <f>VLOOKUP(C7949,'country description'!$A$1:$B$16,2,0)</f>
        <v>India</v>
      </c>
      <c r="E7949" s="1" t="s">
        <v>18650</v>
      </c>
      <c r="F7949" t="s">
        <v>18761</v>
      </c>
      <c r="G7949" t="s">
        <v>18762</v>
      </c>
      <c r="H7949" t="s">
        <v>18763</v>
      </c>
      <c r="I7949">
        <v>80.174568219999998</v>
      </c>
      <c r="J7949">
        <v>13.02627908</v>
      </c>
      <c r="K7949" t="s">
        <v>6982</v>
      </c>
      <c r="L7949" t="s">
        <v>26</v>
      </c>
      <c r="M7949" t="s">
        <v>36</v>
      </c>
      <c r="N7949" t="s">
        <v>36</v>
      </c>
      <c r="O7949" t="s">
        <v>27</v>
      </c>
      <c r="P7949" t="s">
        <v>27</v>
      </c>
      <c r="Q7949">
        <v>2</v>
      </c>
      <c r="R7949">
        <v>645</v>
      </c>
      <c r="S7949">
        <v>850</v>
      </c>
      <c r="T7949">
        <f>VLOOKUP(L7949,'Currency exchange'!$A:$B,2,0) *S7949</f>
        <v>10.200000000000001</v>
      </c>
      <c r="U7949">
        <v>4.4000000000000004</v>
      </c>
      <c r="V7949" t="s">
        <v>23526</v>
      </c>
      <c r="W7949" t="s">
        <v>23531</v>
      </c>
      <c r="X7949" t="s">
        <v>5817</v>
      </c>
      <c r="Y7949">
        <v>2017</v>
      </c>
      <c r="Z7949">
        <v>5</v>
      </c>
      <c r="AA7949">
        <v>4</v>
      </c>
    </row>
    <row r="7950" spans="1:27" x14ac:dyDescent="0.25">
      <c r="A7950">
        <v>97824</v>
      </c>
      <c r="B7950" s="1" t="s">
        <v>18739</v>
      </c>
      <c r="C7950">
        <v>1</v>
      </c>
      <c r="D7950" t="str">
        <f>VLOOKUP(C7950,'country description'!$A$1:$B$16,2,0)</f>
        <v>India</v>
      </c>
      <c r="E7950" s="1" t="s">
        <v>18698</v>
      </c>
      <c r="F7950" t="s">
        <v>18764</v>
      </c>
      <c r="G7950" t="s">
        <v>18765</v>
      </c>
      <c r="H7950" t="s">
        <v>18766</v>
      </c>
      <c r="I7950">
        <v>78.449577840000003</v>
      </c>
      <c r="J7950">
        <v>17.42281912</v>
      </c>
      <c r="K7950" t="s">
        <v>18743</v>
      </c>
      <c r="L7950" t="s">
        <v>26</v>
      </c>
      <c r="M7950" t="s">
        <v>36</v>
      </c>
      <c r="N7950" t="s">
        <v>36</v>
      </c>
      <c r="O7950" t="s">
        <v>27</v>
      </c>
      <c r="P7950" t="s">
        <v>27</v>
      </c>
      <c r="Q7950">
        <v>3</v>
      </c>
      <c r="R7950">
        <v>1932</v>
      </c>
      <c r="S7950">
        <v>1800</v>
      </c>
      <c r="T7950">
        <f>VLOOKUP(L7950,'Currency exchange'!$A:$B,2,0) *S7950</f>
        <v>21.6</v>
      </c>
      <c r="U7950">
        <v>4.7</v>
      </c>
      <c r="V7950" t="s">
        <v>23526</v>
      </c>
      <c r="W7950" t="s">
        <v>23531</v>
      </c>
      <c r="X7950" t="s">
        <v>2869</v>
      </c>
      <c r="Y7950">
        <v>2015</v>
      </c>
      <c r="Z7950">
        <v>5</v>
      </c>
      <c r="AA7950">
        <v>6</v>
      </c>
    </row>
    <row r="7951" spans="1:27" x14ac:dyDescent="0.25">
      <c r="A7951">
        <v>18280329</v>
      </c>
      <c r="B7951" s="1" t="s">
        <v>18767</v>
      </c>
      <c r="C7951">
        <v>1</v>
      </c>
      <c r="D7951" t="str">
        <f>VLOOKUP(C7951,'country description'!$A$1:$B$16,2,0)</f>
        <v>India</v>
      </c>
      <c r="E7951" s="1" t="s">
        <v>18698</v>
      </c>
      <c r="F7951" t="s">
        <v>18768</v>
      </c>
      <c r="G7951" t="s">
        <v>18769</v>
      </c>
      <c r="H7951" t="s">
        <v>18770</v>
      </c>
      <c r="I7951">
        <v>78.375467400000005</v>
      </c>
      <c r="J7951">
        <v>17.455893799999998</v>
      </c>
      <c r="K7951" t="s">
        <v>1250</v>
      </c>
      <c r="L7951" t="s">
        <v>26</v>
      </c>
      <c r="M7951" t="s">
        <v>36</v>
      </c>
      <c r="N7951" t="s">
        <v>36</v>
      </c>
      <c r="O7951" t="s">
        <v>27</v>
      </c>
      <c r="P7951" t="s">
        <v>27</v>
      </c>
      <c r="Q7951">
        <v>2</v>
      </c>
      <c r="R7951">
        <v>682</v>
      </c>
      <c r="S7951">
        <v>700</v>
      </c>
      <c r="T7951">
        <f>VLOOKUP(L7951,'Currency exchange'!$A:$B,2,0) *S7951</f>
        <v>8.4</v>
      </c>
      <c r="U7951">
        <v>4</v>
      </c>
      <c r="V7951" t="s">
        <v>23526</v>
      </c>
      <c r="W7951" t="s">
        <v>23531</v>
      </c>
      <c r="X7951" t="s">
        <v>3121</v>
      </c>
      <c r="Y7951">
        <v>2012</v>
      </c>
      <c r="Z7951">
        <v>5</v>
      </c>
      <c r="AA7951">
        <v>26</v>
      </c>
    </row>
    <row r="7952" spans="1:27" x14ac:dyDescent="0.25">
      <c r="A7952">
        <v>66</v>
      </c>
      <c r="B7952" s="1" t="s">
        <v>4669</v>
      </c>
      <c r="C7952">
        <v>1</v>
      </c>
      <c r="D7952" t="str">
        <f>VLOOKUP(C7952,'country description'!$A$1:$B$16,2,0)</f>
        <v>India</v>
      </c>
      <c r="E7952" s="1" t="s">
        <v>21</v>
      </c>
      <c r="F7952" t="s">
        <v>18771</v>
      </c>
      <c r="G7952" t="s">
        <v>892</v>
      </c>
      <c r="H7952" t="s">
        <v>893</v>
      </c>
      <c r="I7952">
        <v>77.221002900000002</v>
      </c>
      <c r="J7952">
        <v>28.6336789</v>
      </c>
      <c r="K7952" t="s">
        <v>18772</v>
      </c>
      <c r="L7952" t="s">
        <v>26</v>
      </c>
      <c r="M7952" t="s">
        <v>36</v>
      </c>
      <c r="N7952" t="s">
        <v>36</v>
      </c>
      <c r="O7952" t="s">
        <v>27</v>
      </c>
      <c r="P7952" t="s">
        <v>27</v>
      </c>
      <c r="Q7952">
        <v>4</v>
      </c>
      <c r="R7952">
        <v>706</v>
      </c>
      <c r="S7952">
        <v>2000</v>
      </c>
      <c r="T7952">
        <f>VLOOKUP(L7952,'Currency exchange'!$A:$B,2,0) *S7952</f>
        <v>24</v>
      </c>
      <c r="U7952">
        <v>3.5</v>
      </c>
      <c r="V7952" t="s">
        <v>23525</v>
      </c>
      <c r="W7952" t="s">
        <v>23532</v>
      </c>
      <c r="X7952" t="s">
        <v>6907</v>
      </c>
      <c r="Y7952">
        <v>2018</v>
      </c>
      <c r="Z7952">
        <v>8</v>
      </c>
      <c r="AA7952">
        <v>20</v>
      </c>
    </row>
    <row r="7953" spans="1:27" x14ac:dyDescent="0.25">
      <c r="A7953">
        <v>18350020</v>
      </c>
      <c r="B7953" s="1" t="s">
        <v>18773</v>
      </c>
      <c r="C7953">
        <v>1</v>
      </c>
      <c r="D7953" t="str">
        <f>VLOOKUP(C7953,'country description'!$A$1:$B$16,2,0)</f>
        <v>India</v>
      </c>
      <c r="E7953" s="1" t="s">
        <v>18673</v>
      </c>
      <c r="F7953" t="s">
        <v>18774</v>
      </c>
      <c r="G7953" t="s">
        <v>18775</v>
      </c>
      <c r="H7953" t="s">
        <v>18776</v>
      </c>
      <c r="I7953">
        <v>73.896484779999994</v>
      </c>
      <c r="J7953">
        <v>18.536561750000001</v>
      </c>
      <c r="K7953" t="s">
        <v>18777</v>
      </c>
      <c r="L7953" t="s">
        <v>26</v>
      </c>
      <c r="M7953" t="s">
        <v>36</v>
      </c>
      <c r="N7953" t="s">
        <v>27</v>
      </c>
      <c r="O7953" t="s">
        <v>27</v>
      </c>
      <c r="P7953" t="s">
        <v>27</v>
      </c>
      <c r="Q7953">
        <v>2</v>
      </c>
      <c r="R7953">
        <v>635</v>
      </c>
      <c r="S7953">
        <v>900</v>
      </c>
      <c r="T7953">
        <f>VLOOKUP(L7953,'Currency exchange'!$A:$B,2,0) *S7953</f>
        <v>10.8</v>
      </c>
      <c r="U7953">
        <v>4.4000000000000004</v>
      </c>
      <c r="V7953" t="s">
        <v>23526</v>
      </c>
      <c r="W7953" t="s">
        <v>23531</v>
      </c>
      <c r="X7953" t="s">
        <v>12951</v>
      </c>
      <c r="Y7953">
        <v>2017</v>
      </c>
      <c r="Z7953">
        <v>5</v>
      </c>
      <c r="AA7953">
        <v>24</v>
      </c>
    </row>
    <row r="7954" spans="1:27" x14ac:dyDescent="0.25">
      <c r="A7954">
        <v>18162866</v>
      </c>
      <c r="B7954" s="1" t="s">
        <v>18778</v>
      </c>
      <c r="C7954">
        <v>1</v>
      </c>
      <c r="D7954" t="str">
        <f>VLOOKUP(C7954,'country description'!$A$1:$B$16,2,0)</f>
        <v>India</v>
      </c>
      <c r="E7954" s="1" t="s">
        <v>18693</v>
      </c>
      <c r="F7954" t="s">
        <v>18779</v>
      </c>
      <c r="G7954" t="s">
        <v>18780</v>
      </c>
      <c r="H7954" t="s">
        <v>18781</v>
      </c>
      <c r="I7954">
        <v>77.640488820000002</v>
      </c>
      <c r="J7954">
        <v>12.980410239999999</v>
      </c>
      <c r="K7954" t="s">
        <v>5103</v>
      </c>
      <c r="L7954" t="s">
        <v>26</v>
      </c>
      <c r="M7954" t="s">
        <v>36</v>
      </c>
      <c r="N7954" t="s">
        <v>27</v>
      </c>
      <c r="O7954" t="s">
        <v>27</v>
      </c>
      <c r="P7954" t="s">
        <v>27</v>
      </c>
      <c r="Q7954">
        <v>3</v>
      </c>
      <c r="R7954">
        <v>1354</v>
      </c>
      <c r="S7954">
        <v>1300</v>
      </c>
      <c r="T7954">
        <f>VLOOKUP(L7954,'Currency exchange'!$A:$B,2,0) *S7954</f>
        <v>15.6</v>
      </c>
      <c r="U7954">
        <v>3.9</v>
      </c>
      <c r="V7954" t="s">
        <v>23525</v>
      </c>
      <c r="W7954" t="s">
        <v>23532</v>
      </c>
      <c r="X7954" t="s">
        <v>2715</v>
      </c>
      <c r="Y7954">
        <v>2014</v>
      </c>
      <c r="Z7954">
        <v>4</v>
      </c>
      <c r="AA7954">
        <v>22</v>
      </c>
    </row>
    <row r="7955" spans="1:27" x14ac:dyDescent="0.25">
      <c r="A7955">
        <v>71443</v>
      </c>
      <c r="B7955" s="1" t="s">
        <v>18659</v>
      </c>
      <c r="C7955">
        <v>1</v>
      </c>
      <c r="D7955" t="str">
        <f>VLOOKUP(C7955,'country description'!$A$1:$B$16,2,0)</f>
        <v>India</v>
      </c>
      <c r="E7955" s="1" t="s">
        <v>18650</v>
      </c>
      <c r="F7955" t="s">
        <v>18782</v>
      </c>
      <c r="G7955" t="s">
        <v>18783</v>
      </c>
      <c r="H7955" t="s">
        <v>18784</v>
      </c>
      <c r="I7955">
        <v>80.208811569999995</v>
      </c>
      <c r="J7955">
        <v>13.029779850000001</v>
      </c>
      <c r="K7955" t="s">
        <v>6982</v>
      </c>
      <c r="L7955" t="s">
        <v>26</v>
      </c>
      <c r="M7955" t="s">
        <v>36</v>
      </c>
      <c r="N7955" t="s">
        <v>36</v>
      </c>
      <c r="O7955" t="s">
        <v>27</v>
      </c>
      <c r="P7955" t="s">
        <v>27</v>
      </c>
      <c r="Q7955">
        <v>2</v>
      </c>
      <c r="R7955">
        <v>841</v>
      </c>
      <c r="S7955">
        <v>850</v>
      </c>
      <c r="T7955">
        <f>VLOOKUP(L7955,'Currency exchange'!$A:$B,2,0) *S7955</f>
        <v>10.200000000000001</v>
      </c>
      <c r="U7955">
        <v>4.2</v>
      </c>
      <c r="V7955" t="s">
        <v>23526</v>
      </c>
      <c r="W7955" t="s">
        <v>23531</v>
      </c>
      <c r="X7955" t="s">
        <v>14525</v>
      </c>
      <c r="Y7955">
        <v>2015</v>
      </c>
      <c r="Z7955">
        <v>4</v>
      </c>
      <c r="AA7955">
        <v>16</v>
      </c>
    </row>
    <row r="7956" spans="1:27" x14ac:dyDescent="0.25">
      <c r="A7956">
        <v>97503</v>
      </c>
      <c r="B7956" s="1" t="s">
        <v>18785</v>
      </c>
      <c r="C7956">
        <v>1</v>
      </c>
      <c r="D7956" t="str">
        <f>VLOOKUP(C7956,'country description'!$A$1:$B$16,2,0)</f>
        <v>India</v>
      </c>
      <c r="E7956" s="1" t="s">
        <v>18698</v>
      </c>
      <c r="F7956" t="s">
        <v>18786</v>
      </c>
      <c r="G7956" t="s">
        <v>18787</v>
      </c>
      <c r="H7956" t="s">
        <v>18788</v>
      </c>
      <c r="I7956">
        <v>78.407494979999996</v>
      </c>
      <c r="J7956">
        <v>17.426227560000001</v>
      </c>
      <c r="K7956" t="s">
        <v>18789</v>
      </c>
      <c r="L7956" t="s">
        <v>26</v>
      </c>
      <c r="M7956" t="s">
        <v>36</v>
      </c>
      <c r="N7956" t="s">
        <v>27</v>
      </c>
      <c r="O7956" t="s">
        <v>27</v>
      </c>
      <c r="P7956" t="s">
        <v>27</v>
      </c>
      <c r="Q7956">
        <v>3</v>
      </c>
      <c r="R7956">
        <v>1431</v>
      </c>
      <c r="S7956">
        <v>1100</v>
      </c>
      <c r="T7956">
        <f>VLOOKUP(L7956,'Currency exchange'!$A:$B,2,0) *S7956</f>
        <v>13.200000000000001</v>
      </c>
      <c r="U7956">
        <v>4.0999999999999996</v>
      </c>
      <c r="V7956" t="s">
        <v>23526</v>
      </c>
      <c r="W7956" t="s">
        <v>23531</v>
      </c>
      <c r="X7956" t="s">
        <v>346</v>
      </c>
      <c r="Y7956">
        <v>2013</v>
      </c>
      <c r="Z7956">
        <v>4</v>
      </c>
      <c r="AA7956">
        <v>6</v>
      </c>
    </row>
    <row r="7957" spans="1:27" x14ac:dyDescent="0.25">
      <c r="A7957">
        <v>20747</v>
      </c>
      <c r="B7957" s="1" t="s">
        <v>18790</v>
      </c>
      <c r="C7957">
        <v>1</v>
      </c>
      <c r="D7957" t="str">
        <f>VLOOKUP(C7957,'country description'!$A$1:$B$16,2,0)</f>
        <v>India</v>
      </c>
      <c r="E7957" s="1" t="s">
        <v>18664</v>
      </c>
      <c r="F7957" t="s">
        <v>18791</v>
      </c>
      <c r="G7957" t="s">
        <v>18792</v>
      </c>
      <c r="H7957" t="s">
        <v>18793</v>
      </c>
      <c r="I7957">
        <v>88.322336500000006</v>
      </c>
      <c r="J7957">
        <v>22.538998899999999</v>
      </c>
      <c r="K7957" t="s">
        <v>18794</v>
      </c>
      <c r="L7957" t="s">
        <v>26</v>
      </c>
      <c r="M7957" t="s">
        <v>36</v>
      </c>
      <c r="N7957" t="s">
        <v>36</v>
      </c>
      <c r="O7957" t="s">
        <v>27</v>
      </c>
      <c r="P7957" t="s">
        <v>27</v>
      </c>
      <c r="Q7957">
        <v>2</v>
      </c>
      <c r="R7957">
        <v>1219</v>
      </c>
      <c r="S7957">
        <v>800</v>
      </c>
      <c r="T7957">
        <f>VLOOKUP(L7957,'Currency exchange'!$A:$B,2,0) *S7957</f>
        <v>9.6</v>
      </c>
      <c r="U7957">
        <v>4.5999999999999996</v>
      </c>
      <c r="V7957" t="s">
        <v>23526</v>
      </c>
      <c r="W7957" t="s">
        <v>23531</v>
      </c>
      <c r="X7957" t="s">
        <v>7031</v>
      </c>
      <c r="Y7957">
        <v>2011</v>
      </c>
      <c r="Z7957">
        <v>4</v>
      </c>
      <c r="AA7957">
        <v>19</v>
      </c>
    </row>
    <row r="7958" spans="1:27" x14ac:dyDescent="0.25">
      <c r="A7958">
        <v>18441490</v>
      </c>
      <c r="B7958" s="1" t="s">
        <v>5371</v>
      </c>
      <c r="C7958">
        <v>1</v>
      </c>
      <c r="D7958" t="str">
        <f>VLOOKUP(C7958,'country description'!$A$1:$B$16,2,0)</f>
        <v>India</v>
      </c>
      <c r="E7958" s="1" t="s">
        <v>18673</v>
      </c>
      <c r="F7958" t="s">
        <v>18795</v>
      </c>
      <c r="G7958" t="s">
        <v>18796</v>
      </c>
      <c r="H7958" t="s">
        <v>18797</v>
      </c>
      <c r="I7958">
        <v>73.773572200000004</v>
      </c>
      <c r="J7958">
        <v>18.5927182</v>
      </c>
      <c r="K7958" t="s">
        <v>25</v>
      </c>
      <c r="L7958" t="s">
        <v>26</v>
      </c>
      <c r="M7958" t="s">
        <v>36</v>
      </c>
      <c r="N7958" t="s">
        <v>27</v>
      </c>
      <c r="O7958" t="s">
        <v>27</v>
      </c>
      <c r="P7958" t="s">
        <v>27</v>
      </c>
      <c r="Q7958">
        <v>3</v>
      </c>
      <c r="R7958">
        <v>208</v>
      </c>
      <c r="S7958">
        <v>1000</v>
      </c>
      <c r="T7958">
        <f>VLOOKUP(L7958,'Currency exchange'!$A:$B,2,0) *S7958</f>
        <v>12</v>
      </c>
      <c r="U7958">
        <v>4.4000000000000004</v>
      </c>
      <c r="V7958" t="s">
        <v>23526</v>
      </c>
      <c r="W7958" t="s">
        <v>23531</v>
      </c>
      <c r="X7958" t="s">
        <v>8906</v>
      </c>
      <c r="Y7958">
        <v>2018</v>
      </c>
      <c r="Z7958">
        <v>4</v>
      </c>
      <c r="AA7958">
        <v>1</v>
      </c>
    </row>
    <row r="7959" spans="1:27" x14ac:dyDescent="0.25">
      <c r="A7959">
        <v>18017615</v>
      </c>
      <c r="B7959" s="1" t="s">
        <v>18798</v>
      </c>
      <c r="C7959">
        <v>1</v>
      </c>
      <c r="D7959" t="str">
        <f>VLOOKUP(C7959,'country description'!$A$1:$B$16,2,0)</f>
        <v>India</v>
      </c>
      <c r="E7959" s="1" t="s">
        <v>18664</v>
      </c>
      <c r="F7959" t="s">
        <v>18799</v>
      </c>
      <c r="G7959" t="s">
        <v>18800</v>
      </c>
      <c r="H7959" t="s">
        <v>18801</v>
      </c>
      <c r="I7959">
        <v>88.362504360000003</v>
      </c>
      <c r="J7959">
        <v>22.514118589999999</v>
      </c>
      <c r="K7959" t="s">
        <v>18802</v>
      </c>
      <c r="L7959" t="s">
        <v>26</v>
      </c>
      <c r="M7959" t="s">
        <v>36</v>
      </c>
      <c r="N7959" t="s">
        <v>27</v>
      </c>
      <c r="O7959" t="s">
        <v>27</v>
      </c>
      <c r="P7959" t="s">
        <v>27</v>
      </c>
      <c r="Q7959">
        <v>3</v>
      </c>
      <c r="R7959">
        <v>1126</v>
      </c>
      <c r="S7959">
        <v>1000</v>
      </c>
      <c r="T7959">
        <f>VLOOKUP(L7959,'Currency exchange'!$A:$B,2,0) *S7959</f>
        <v>12</v>
      </c>
      <c r="U7959">
        <v>4</v>
      </c>
      <c r="V7959" t="s">
        <v>23526</v>
      </c>
      <c r="W7959" t="s">
        <v>23531</v>
      </c>
      <c r="X7959" t="s">
        <v>14653</v>
      </c>
      <c r="Y7959">
        <v>2018</v>
      </c>
      <c r="Z7959">
        <v>3</v>
      </c>
      <c r="AA7959">
        <v>23</v>
      </c>
    </row>
    <row r="7960" spans="1:27" x14ac:dyDescent="0.25">
      <c r="A7960">
        <v>18458563</v>
      </c>
      <c r="B7960" s="1" t="s">
        <v>18803</v>
      </c>
      <c r="C7960">
        <v>1</v>
      </c>
      <c r="D7960" t="str">
        <f>VLOOKUP(C7960,'country description'!$A$1:$B$16,2,0)</f>
        <v>India</v>
      </c>
      <c r="E7960" s="1" t="s">
        <v>18708</v>
      </c>
      <c r="F7960" t="s">
        <v>18804</v>
      </c>
      <c r="G7960" t="s">
        <v>18805</v>
      </c>
      <c r="H7960" t="s">
        <v>18806</v>
      </c>
      <c r="I7960">
        <v>72.841347299999995</v>
      </c>
      <c r="J7960">
        <v>19.223839900000002</v>
      </c>
      <c r="K7960" t="s">
        <v>18807</v>
      </c>
      <c r="L7960" t="s">
        <v>26</v>
      </c>
      <c r="M7960" t="s">
        <v>36</v>
      </c>
      <c r="N7960" t="s">
        <v>27</v>
      </c>
      <c r="O7960" t="s">
        <v>27</v>
      </c>
      <c r="P7960" t="s">
        <v>27</v>
      </c>
      <c r="Q7960">
        <v>2</v>
      </c>
      <c r="R7960">
        <v>170</v>
      </c>
      <c r="S7960">
        <v>850</v>
      </c>
      <c r="T7960">
        <f>VLOOKUP(L7960,'Currency exchange'!$A:$B,2,0) *S7960</f>
        <v>10.200000000000001</v>
      </c>
      <c r="U7960">
        <v>3.4</v>
      </c>
      <c r="V7960" t="s">
        <v>23525</v>
      </c>
      <c r="W7960" t="s">
        <v>23532</v>
      </c>
      <c r="X7960" t="s">
        <v>3906</v>
      </c>
      <c r="Y7960">
        <v>2014</v>
      </c>
      <c r="Z7960">
        <v>3</v>
      </c>
      <c r="AA7960">
        <v>6</v>
      </c>
    </row>
    <row r="7961" spans="1:27" x14ac:dyDescent="0.25">
      <c r="A7961">
        <v>306913</v>
      </c>
      <c r="B7961" s="1" t="s">
        <v>4743</v>
      </c>
      <c r="C7961">
        <v>1</v>
      </c>
      <c r="D7961" t="str">
        <f>VLOOKUP(C7961,'country description'!$A$1:$B$16,2,0)</f>
        <v>India</v>
      </c>
      <c r="E7961" s="1" t="s">
        <v>21</v>
      </c>
      <c r="F7961" t="s">
        <v>18808</v>
      </c>
      <c r="G7961" t="s">
        <v>892</v>
      </c>
      <c r="H7961" t="s">
        <v>893</v>
      </c>
      <c r="I7961">
        <v>77.216219800000005</v>
      </c>
      <c r="J7961">
        <v>28.6324389</v>
      </c>
      <c r="K7961" t="s">
        <v>18809</v>
      </c>
      <c r="L7961" t="s">
        <v>26</v>
      </c>
      <c r="M7961" t="s">
        <v>36</v>
      </c>
      <c r="N7961" t="s">
        <v>36</v>
      </c>
      <c r="O7961" t="s">
        <v>27</v>
      </c>
      <c r="P7961" t="s">
        <v>27</v>
      </c>
      <c r="Q7961">
        <v>4</v>
      </c>
      <c r="R7961">
        <v>961</v>
      </c>
      <c r="S7961">
        <v>2000</v>
      </c>
      <c r="T7961">
        <f>VLOOKUP(L7961,'Currency exchange'!$A:$B,2,0) *S7961</f>
        <v>24</v>
      </c>
      <c r="U7961">
        <v>4.2</v>
      </c>
      <c r="V7961" t="s">
        <v>23526</v>
      </c>
      <c r="W7961" t="s">
        <v>23531</v>
      </c>
      <c r="X7961" t="s">
        <v>2393</v>
      </c>
      <c r="Y7961">
        <v>2017</v>
      </c>
      <c r="Z7961">
        <v>4</v>
      </c>
      <c r="AA7961">
        <v>1</v>
      </c>
    </row>
    <row r="7962" spans="1:27" x14ac:dyDescent="0.25">
      <c r="A7962">
        <v>96814</v>
      </c>
      <c r="B7962" s="1" t="s">
        <v>18810</v>
      </c>
      <c r="C7962">
        <v>1</v>
      </c>
      <c r="D7962" t="str">
        <f>VLOOKUP(C7962,'country description'!$A$1:$B$16,2,0)</f>
        <v>India</v>
      </c>
      <c r="E7962" s="1" t="s">
        <v>18688</v>
      </c>
      <c r="F7962" t="s">
        <v>18811</v>
      </c>
      <c r="G7962" t="s">
        <v>18812</v>
      </c>
      <c r="H7962" t="s">
        <v>18813</v>
      </c>
      <c r="I7962">
        <v>78.500366200000002</v>
      </c>
      <c r="J7962">
        <v>17.458998099999999</v>
      </c>
      <c r="K7962" t="s">
        <v>648</v>
      </c>
      <c r="L7962" t="s">
        <v>26</v>
      </c>
      <c r="M7962" t="s">
        <v>36</v>
      </c>
      <c r="N7962" t="s">
        <v>36</v>
      </c>
      <c r="O7962" t="s">
        <v>27</v>
      </c>
      <c r="P7962" t="s">
        <v>27</v>
      </c>
      <c r="Q7962">
        <v>2</v>
      </c>
      <c r="R7962">
        <v>494</v>
      </c>
      <c r="S7962">
        <v>850</v>
      </c>
      <c r="T7962">
        <f>VLOOKUP(L7962,'Currency exchange'!$A:$B,2,0) *S7962</f>
        <v>10.200000000000001</v>
      </c>
      <c r="U7962">
        <v>4.4000000000000004</v>
      </c>
      <c r="V7962" t="s">
        <v>23526</v>
      </c>
      <c r="W7962" t="s">
        <v>23531</v>
      </c>
      <c r="X7962" t="s">
        <v>17722</v>
      </c>
      <c r="Y7962">
        <v>2016</v>
      </c>
      <c r="Z7962">
        <v>3</v>
      </c>
      <c r="AA7962">
        <v>5</v>
      </c>
    </row>
    <row r="7963" spans="1:27" x14ac:dyDescent="0.25">
      <c r="A7963">
        <v>90744</v>
      </c>
      <c r="B7963" s="1" t="s">
        <v>18814</v>
      </c>
      <c r="C7963">
        <v>1</v>
      </c>
      <c r="D7963" t="str">
        <f>VLOOKUP(C7963,'country description'!$A$1:$B$16,2,0)</f>
        <v>India</v>
      </c>
      <c r="E7963" s="1" t="s">
        <v>18698</v>
      </c>
      <c r="F7963" t="s">
        <v>18815</v>
      </c>
      <c r="G7963" t="s">
        <v>18816</v>
      </c>
      <c r="H7963" t="s">
        <v>18817</v>
      </c>
      <c r="I7963">
        <v>78.437225260000005</v>
      </c>
      <c r="J7963">
        <v>17.410370660000002</v>
      </c>
      <c r="K7963" t="s">
        <v>4345</v>
      </c>
      <c r="L7963" t="s">
        <v>26</v>
      </c>
      <c r="M7963" t="s">
        <v>36</v>
      </c>
      <c r="N7963" t="s">
        <v>36</v>
      </c>
      <c r="O7963" t="s">
        <v>27</v>
      </c>
      <c r="P7963" t="s">
        <v>27</v>
      </c>
      <c r="Q7963">
        <v>3</v>
      </c>
      <c r="R7963">
        <v>3374</v>
      </c>
      <c r="S7963">
        <v>1500</v>
      </c>
      <c r="T7963">
        <f>VLOOKUP(L7963,'Currency exchange'!$A:$B,2,0) *S7963</f>
        <v>18</v>
      </c>
      <c r="U7963">
        <v>4.3</v>
      </c>
      <c r="V7963" t="s">
        <v>23526</v>
      </c>
      <c r="W7963" t="s">
        <v>23531</v>
      </c>
      <c r="X7963" t="s">
        <v>9076</v>
      </c>
      <c r="Y7963">
        <v>2013</v>
      </c>
      <c r="Z7963">
        <v>2</v>
      </c>
      <c r="AA7963">
        <v>23</v>
      </c>
    </row>
    <row r="7964" spans="1:27" x14ac:dyDescent="0.25">
      <c r="A7964">
        <v>18418730</v>
      </c>
      <c r="B7964" s="1" t="s">
        <v>18818</v>
      </c>
      <c r="C7964">
        <v>1</v>
      </c>
      <c r="D7964" t="str">
        <f>VLOOKUP(C7964,'country description'!$A$1:$B$16,2,0)</f>
        <v>India</v>
      </c>
      <c r="E7964" s="1" t="s">
        <v>18698</v>
      </c>
      <c r="F7964" t="s">
        <v>18819</v>
      </c>
      <c r="G7964" t="s">
        <v>18787</v>
      </c>
      <c r="H7964" t="s">
        <v>18788</v>
      </c>
      <c r="I7964">
        <v>78.418213429999994</v>
      </c>
      <c r="J7964">
        <v>17.430448429999998</v>
      </c>
      <c r="K7964" t="s">
        <v>5387</v>
      </c>
      <c r="L7964" t="s">
        <v>26</v>
      </c>
      <c r="M7964" t="s">
        <v>36</v>
      </c>
      <c r="N7964" t="s">
        <v>27</v>
      </c>
      <c r="O7964" t="s">
        <v>27</v>
      </c>
      <c r="P7964" t="s">
        <v>27</v>
      </c>
      <c r="Q7964">
        <v>3</v>
      </c>
      <c r="R7964">
        <v>221</v>
      </c>
      <c r="S7964">
        <v>1200</v>
      </c>
      <c r="T7964">
        <f>VLOOKUP(L7964,'Currency exchange'!$A:$B,2,0) *S7964</f>
        <v>14.4</v>
      </c>
      <c r="U7964">
        <v>4.2</v>
      </c>
      <c r="V7964" t="s">
        <v>23526</v>
      </c>
      <c r="W7964" t="s">
        <v>23531</v>
      </c>
      <c r="X7964" t="s">
        <v>3400</v>
      </c>
      <c r="Y7964">
        <v>2011</v>
      </c>
      <c r="Z7964">
        <v>2</v>
      </c>
      <c r="AA7964">
        <v>8</v>
      </c>
    </row>
    <row r="7965" spans="1:27" x14ac:dyDescent="0.25">
      <c r="A7965">
        <v>18075122</v>
      </c>
      <c r="B7965" s="1" t="s">
        <v>18820</v>
      </c>
      <c r="C7965">
        <v>1</v>
      </c>
      <c r="D7965" t="str">
        <f>VLOOKUP(C7965,'country description'!$A$1:$B$16,2,0)</f>
        <v>India</v>
      </c>
      <c r="E7965" s="1" t="s">
        <v>18708</v>
      </c>
      <c r="F7965" t="s">
        <v>18821</v>
      </c>
      <c r="G7965" t="s">
        <v>18805</v>
      </c>
      <c r="H7965" t="s">
        <v>18806</v>
      </c>
      <c r="I7965">
        <v>72.848922999999999</v>
      </c>
      <c r="J7965">
        <v>19.254567000000002</v>
      </c>
      <c r="K7965" t="s">
        <v>5416</v>
      </c>
      <c r="L7965" t="s">
        <v>26</v>
      </c>
      <c r="M7965" t="s">
        <v>36</v>
      </c>
      <c r="N7965" t="s">
        <v>36</v>
      </c>
      <c r="O7965" t="s">
        <v>27</v>
      </c>
      <c r="P7965" t="s">
        <v>27</v>
      </c>
      <c r="Q7965">
        <v>3</v>
      </c>
      <c r="R7965">
        <v>2083</v>
      </c>
      <c r="S7965">
        <v>1000</v>
      </c>
      <c r="T7965">
        <f>VLOOKUP(L7965,'Currency exchange'!$A:$B,2,0) *S7965</f>
        <v>12</v>
      </c>
      <c r="U7965">
        <v>4.7</v>
      </c>
      <c r="V7965" t="s">
        <v>23526</v>
      </c>
      <c r="W7965" t="s">
        <v>23531</v>
      </c>
      <c r="X7965" t="s">
        <v>850</v>
      </c>
      <c r="Y7965">
        <v>2010</v>
      </c>
      <c r="Z7965">
        <v>2</v>
      </c>
      <c r="AA7965">
        <v>9</v>
      </c>
    </row>
    <row r="7966" spans="1:27" x14ac:dyDescent="0.25">
      <c r="A7966">
        <v>18435740</v>
      </c>
      <c r="B7966" s="1" t="s">
        <v>18822</v>
      </c>
      <c r="C7966">
        <v>1</v>
      </c>
      <c r="D7966" t="str">
        <f>VLOOKUP(C7966,'country description'!$A$1:$B$16,2,0)</f>
        <v>India</v>
      </c>
      <c r="E7966" s="1" t="s">
        <v>18708</v>
      </c>
      <c r="F7966" t="s">
        <v>18823</v>
      </c>
      <c r="G7966" t="s">
        <v>18824</v>
      </c>
      <c r="H7966" t="s">
        <v>18825</v>
      </c>
      <c r="I7966">
        <v>72.908492640000006</v>
      </c>
      <c r="J7966">
        <v>19.121998659999999</v>
      </c>
      <c r="K7966" t="s">
        <v>15821</v>
      </c>
      <c r="L7966" t="s">
        <v>26</v>
      </c>
      <c r="M7966" t="s">
        <v>36</v>
      </c>
      <c r="N7966" t="s">
        <v>27</v>
      </c>
      <c r="O7966" t="s">
        <v>27</v>
      </c>
      <c r="P7966" t="s">
        <v>27</v>
      </c>
      <c r="Q7966">
        <v>3</v>
      </c>
      <c r="R7966">
        <v>181</v>
      </c>
      <c r="S7966">
        <v>1000</v>
      </c>
      <c r="T7966">
        <f>VLOOKUP(L7966,'Currency exchange'!$A:$B,2,0) *S7966</f>
        <v>12</v>
      </c>
      <c r="U7966">
        <v>3.8</v>
      </c>
      <c r="V7966" t="s">
        <v>23525</v>
      </c>
      <c r="W7966" t="s">
        <v>23532</v>
      </c>
      <c r="X7966" t="s">
        <v>1351</v>
      </c>
      <c r="Y7966">
        <v>2010</v>
      </c>
      <c r="Z7966">
        <v>2</v>
      </c>
      <c r="AA7966">
        <v>24</v>
      </c>
    </row>
    <row r="7967" spans="1:27" x14ac:dyDescent="0.25">
      <c r="A7967">
        <v>18270976</v>
      </c>
      <c r="B7967" s="1" t="s">
        <v>18707</v>
      </c>
      <c r="C7967">
        <v>1</v>
      </c>
      <c r="D7967" t="str">
        <f>VLOOKUP(C7967,'country description'!$A$1:$B$16,2,0)</f>
        <v>India</v>
      </c>
      <c r="E7967" s="1" t="s">
        <v>18708</v>
      </c>
      <c r="F7967" t="s">
        <v>18826</v>
      </c>
      <c r="G7967" t="s">
        <v>18827</v>
      </c>
      <c r="H7967" t="s">
        <v>18828</v>
      </c>
      <c r="I7967">
        <v>72.813073799999998</v>
      </c>
      <c r="J7967">
        <v>19.131140500000001</v>
      </c>
      <c r="K7967" t="s">
        <v>18712</v>
      </c>
      <c r="L7967" t="s">
        <v>26</v>
      </c>
      <c r="M7967" t="s">
        <v>36</v>
      </c>
      <c r="N7967" t="s">
        <v>36</v>
      </c>
      <c r="O7967" t="s">
        <v>27</v>
      </c>
      <c r="P7967" t="s">
        <v>27</v>
      </c>
      <c r="Q7967">
        <v>3</v>
      </c>
      <c r="R7967">
        <v>1295</v>
      </c>
      <c r="S7967">
        <v>1000</v>
      </c>
      <c r="T7967">
        <f>VLOOKUP(L7967,'Currency exchange'!$A:$B,2,0) *S7967</f>
        <v>12</v>
      </c>
      <c r="U7967">
        <v>4.0999999999999996</v>
      </c>
      <c r="V7967" t="s">
        <v>23526</v>
      </c>
      <c r="W7967" t="s">
        <v>23531</v>
      </c>
      <c r="X7967" t="s">
        <v>3910</v>
      </c>
      <c r="Y7967">
        <v>2016</v>
      </c>
      <c r="Z7967">
        <v>2</v>
      </c>
      <c r="AA7967">
        <v>2</v>
      </c>
    </row>
    <row r="7968" spans="1:27" x14ac:dyDescent="0.25">
      <c r="A7968">
        <v>18383095</v>
      </c>
      <c r="B7968" s="1" t="s">
        <v>5505</v>
      </c>
      <c r="C7968">
        <v>1</v>
      </c>
      <c r="D7968" t="str">
        <f>VLOOKUP(C7968,'country description'!$A$1:$B$16,2,0)</f>
        <v>India</v>
      </c>
      <c r="E7968" s="1" t="s">
        <v>18673</v>
      </c>
      <c r="F7968" t="s">
        <v>18829</v>
      </c>
      <c r="G7968" t="s">
        <v>18830</v>
      </c>
      <c r="H7968" t="s">
        <v>18831</v>
      </c>
      <c r="I7968">
        <v>73.804855160000002</v>
      </c>
      <c r="J7968">
        <v>18.551439899999998</v>
      </c>
      <c r="K7968" t="s">
        <v>5507</v>
      </c>
      <c r="L7968" t="s">
        <v>26</v>
      </c>
      <c r="M7968" t="s">
        <v>36</v>
      </c>
      <c r="N7968" t="s">
        <v>27</v>
      </c>
      <c r="O7968" t="s">
        <v>27</v>
      </c>
      <c r="P7968" t="s">
        <v>27</v>
      </c>
      <c r="Q7968">
        <v>3</v>
      </c>
      <c r="R7968">
        <v>507</v>
      </c>
      <c r="S7968">
        <v>1200</v>
      </c>
      <c r="T7968">
        <f>VLOOKUP(L7968,'Currency exchange'!$A:$B,2,0) *S7968</f>
        <v>14.4</v>
      </c>
      <c r="U7968">
        <v>3.6</v>
      </c>
      <c r="V7968" t="s">
        <v>23525</v>
      </c>
      <c r="W7968" t="s">
        <v>23532</v>
      </c>
      <c r="X7968" t="s">
        <v>3340</v>
      </c>
      <c r="Y7968">
        <v>2012</v>
      </c>
      <c r="Z7968">
        <v>2</v>
      </c>
      <c r="AA7968">
        <v>21</v>
      </c>
    </row>
    <row r="7969" spans="1:27" x14ac:dyDescent="0.25">
      <c r="A7969">
        <v>18356469</v>
      </c>
      <c r="B7969" s="1" t="s">
        <v>18832</v>
      </c>
      <c r="C7969">
        <v>1</v>
      </c>
      <c r="D7969" t="str">
        <f>VLOOKUP(C7969,'country description'!$A$1:$B$16,2,0)</f>
        <v>India</v>
      </c>
      <c r="E7969" s="1" t="s">
        <v>18698</v>
      </c>
      <c r="F7969" t="s">
        <v>18833</v>
      </c>
      <c r="G7969" t="s">
        <v>18787</v>
      </c>
      <c r="H7969" t="s">
        <v>18788</v>
      </c>
      <c r="I7969">
        <v>78.400350250000002</v>
      </c>
      <c r="J7969">
        <v>17.431476530000001</v>
      </c>
      <c r="K7969" t="s">
        <v>18834</v>
      </c>
      <c r="L7969" t="s">
        <v>26</v>
      </c>
      <c r="M7969" t="s">
        <v>36</v>
      </c>
      <c r="N7969" t="s">
        <v>27</v>
      </c>
      <c r="O7969" t="s">
        <v>27</v>
      </c>
      <c r="P7969" t="s">
        <v>27</v>
      </c>
      <c r="Q7969">
        <v>3</v>
      </c>
      <c r="R7969">
        <v>594</v>
      </c>
      <c r="S7969">
        <v>1200</v>
      </c>
      <c r="T7969">
        <f>VLOOKUP(L7969,'Currency exchange'!$A:$B,2,0) *S7969</f>
        <v>14.4</v>
      </c>
      <c r="U7969">
        <v>4.0999999999999996</v>
      </c>
      <c r="V7969" t="s">
        <v>23526</v>
      </c>
      <c r="W7969" t="s">
        <v>23531</v>
      </c>
      <c r="X7969" t="s">
        <v>1806</v>
      </c>
      <c r="Y7969">
        <v>2018</v>
      </c>
      <c r="Z7969">
        <v>1</v>
      </c>
      <c r="AA7969">
        <v>2</v>
      </c>
    </row>
    <row r="7970" spans="1:27" x14ac:dyDescent="0.25">
      <c r="A7970">
        <v>18343731</v>
      </c>
      <c r="B7970" s="1" t="s">
        <v>18835</v>
      </c>
      <c r="C7970">
        <v>1</v>
      </c>
      <c r="D7970" t="str">
        <f>VLOOKUP(C7970,'country description'!$A$1:$B$16,2,0)</f>
        <v>India</v>
      </c>
      <c r="E7970" s="1" t="s">
        <v>18664</v>
      </c>
      <c r="F7970" t="s">
        <v>18836</v>
      </c>
      <c r="G7970" t="s">
        <v>18666</v>
      </c>
      <c r="H7970" t="s">
        <v>18667</v>
      </c>
      <c r="I7970">
        <v>88.366216600000001</v>
      </c>
      <c r="J7970">
        <v>22.5336623</v>
      </c>
      <c r="K7970" t="s">
        <v>1849</v>
      </c>
      <c r="L7970" t="s">
        <v>26</v>
      </c>
      <c r="M7970" t="s">
        <v>36</v>
      </c>
      <c r="N7970" t="s">
        <v>27</v>
      </c>
      <c r="O7970" t="s">
        <v>27</v>
      </c>
      <c r="P7970" t="s">
        <v>27</v>
      </c>
      <c r="Q7970">
        <v>3</v>
      </c>
      <c r="R7970">
        <v>704</v>
      </c>
      <c r="S7970">
        <v>1200</v>
      </c>
      <c r="T7970">
        <f>VLOOKUP(L7970,'Currency exchange'!$A:$B,2,0) *S7970</f>
        <v>14.4</v>
      </c>
      <c r="U7970">
        <v>4.2</v>
      </c>
      <c r="V7970" t="s">
        <v>23526</v>
      </c>
      <c r="W7970" t="s">
        <v>23531</v>
      </c>
      <c r="X7970" t="s">
        <v>7872</v>
      </c>
      <c r="Y7970">
        <v>2012</v>
      </c>
      <c r="Z7970">
        <v>1</v>
      </c>
      <c r="AA7970">
        <v>12</v>
      </c>
    </row>
    <row r="7971" spans="1:27" x14ac:dyDescent="0.25">
      <c r="A7971">
        <v>18259462</v>
      </c>
      <c r="B7971" s="1" t="s">
        <v>18837</v>
      </c>
      <c r="C7971">
        <v>1</v>
      </c>
      <c r="D7971" t="str">
        <f>VLOOKUP(C7971,'country description'!$A$1:$B$16,2,0)</f>
        <v>India</v>
      </c>
      <c r="E7971" s="1" t="s">
        <v>18664</v>
      </c>
      <c r="F7971" t="s">
        <v>18838</v>
      </c>
      <c r="G7971" t="s">
        <v>18839</v>
      </c>
      <c r="H7971" t="s">
        <v>18840</v>
      </c>
      <c r="I7971">
        <v>88.433186930000005</v>
      </c>
      <c r="J7971">
        <v>22.56936679</v>
      </c>
      <c r="K7971" t="s">
        <v>18841</v>
      </c>
      <c r="L7971" t="s">
        <v>26</v>
      </c>
      <c r="M7971" t="s">
        <v>36</v>
      </c>
      <c r="N7971" t="s">
        <v>27</v>
      </c>
      <c r="O7971" t="s">
        <v>27</v>
      </c>
      <c r="P7971" t="s">
        <v>27</v>
      </c>
      <c r="Q7971">
        <v>3</v>
      </c>
      <c r="R7971">
        <v>1040</v>
      </c>
      <c r="S7971">
        <v>1500</v>
      </c>
      <c r="T7971">
        <f>VLOOKUP(L7971,'Currency exchange'!$A:$B,2,0) *S7971</f>
        <v>18</v>
      </c>
      <c r="U7971">
        <v>3.6</v>
      </c>
      <c r="V7971" t="s">
        <v>23525</v>
      </c>
      <c r="W7971" t="s">
        <v>23532</v>
      </c>
      <c r="X7971" t="s">
        <v>11604</v>
      </c>
      <c r="Y7971">
        <v>2015</v>
      </c>
      <c r="Z7971">
        <v>1</v>
      </c>
      <c r="AA7971">
        <v>10</v>
      </c>
    </row>
    <row r="7972" spans="1:27" x14ac:dyDescent="0.25">
      <c r="A7972">
        <v>49486</v>
      </c>
      <c r="B7972" s="1" t="s">
        <v>18707</v>
      </c>
      <c r="C7972">
        <v>1</v>
      </c>
      <c r="D7972" t="str">
        <f>VLOOKUP(C7972,'country description'!$A$1:$B$16,2,0)</f>
        <v>India</v>
      </c>
      <c r="E7972" s="1" t="s">
        <v>18708</v>
      </c>
      <c r="F7972" t="s">
        <v>18842</v>
      </c>
      <c r="G7972" t="s">
        <v>18843</v>
      </c>
      <c r="H7972" t="s">
        <v>18844</v>
      </c>
      <c r="I7972">
        <v>72.846749000000003</v>
      </c>
      <c r="J7972">
        <v>19.103249000000002</v>
      </c>
      <c r="K7972" t="s">
        <v>18712</v>
      </c>
      <c r="L7972" t="s">
        <v>26</v>
      </c>
      <c r="M7972" t="s">
        <v>36</v>
      </c>
      <c r="N7972" t="s">
        <v>36</v>
      </c>
      <c r="O7972" t="s">
        <v>27</v>
      </c>
      <c r="P7972" t="s">
        <v>27</v>
      </c>
      <c r="Q7972">
        <v>3</v>
      </c>
      <c r="R7972">
        <v>1515</v>
      </c>
      <c r="S7972">
        <v>1000</v>
      </c>
      <c r="T7972">
        <f>VLOOKUP(L7972,'Currency exchange'!$A:$B,2,0) *S7972</f>
        <v>12</v>
      </c>
      <c r="U7972">
        <v>3.6</v>
      </c>
      <c r="V7972" t="s">
        <v>23525</v>
      </c>
      <c r="W7972" t="s">
        <v>23532</v>
      </c>
      <c r="X7972" t="s">
        <v>8342</v>
      </c>
      <c r="Y7972">
        <v>2011</v>
      </c>
      <c r="Z7972">
        <v>1</v>
      </c>
      <c r="AA7972">
        <v>15</v>
      </c>
    </row>
    <row r="7973" spans="1:27" x14ac:dyDescent="0.25">
      <c r="A7973">
        <v>18383076</v>
      </c>
      <c r="B7973" s="1" t="s">
        <v>18845</v>
      </c>
      <c r="C7973">
        <v>1</v>
      </c>
      <c r="D7973" t="str">
        <f>VLOOKUP(C7973,'country description'!$A$1:$B$16,2,0)</f>
        <v>India</v>
      </c>
      <c r="E7973" s="1" t="s">
        <v>18673</v>
      </c>
      <c r="F7973" t="s">
        <v>18846</v>
      </c>
      <c r="G7973" t="s">
        <v>18680</v>
      </c>
      <c r="H7973" t="s">
        <v>18681</v>
      </c>
      <c r="I7973">
        <v>73.904337290000001</v>
      </c>
      <c r="J7973">
        <v>18.546257520000001</v>
      </c>
      <c r="K7973" t="s">
        <v>18847</v>
      </c>
      <c r="L7973" t="s">
        <v>26</v>
      </c>
      <c r="M7973" t="s">
        <v>36</v>
      </c>
      <c r="N7973" t="s">
        <v>27</v>
      </c>
      <c r="O7973" t="s">
        <v>27</v>
      </c>
      <c r="P7973" t="s">
        <v>27</v>
      </c>
      <c r="Q7973">
        <v>3</v>
      </c>
      <c r="R7973">
        <v>306</v>
      </c>
      <c r="S7973">
        <v>1400</v>
      </c>
      <c r="T7973">
        <f>VLOOKUP(L7973,'Currency exchange'!$A:$B,2,0) *S7973</f>
        <v>16.8</v>
      </c>
      <c r="U7973">
        <v>4.2</v>
      </c>
      <c r="V7973" t="s">
        <v>23526</v>
      </c>
      <c r="W7973" t="s">
        <v>23531</v>
      </c>
      <c r="X7973" t="s">
        <v>7100</v>
      </c>
      <c r="Y7973">
        <v>2018</v>
      </c>
      <c r="Z7973">
        <v>1</v>
      </c>
      <c r="AA7973">
        <v>6</v>
      </c>
    </row>
    <row r="7974" spans="1:27" x14ac:dyDescent="0.25">
      <c r="A7974">
        <v>18417624</v>
      </c>
      <c r="B7974" s="1" t="s">
        <v>18848</v>
      </c>
      <c r="C7974">
        <v>1</v>
      </c>
      <c r="D7974" t="str">
        <f>VLOOKUP(C7974,'country description'!$A$1:$B$16,2,0)</f>
        <v>India</v>
      </c>
      <c r="E7974" s="1" t="s">
        <v>18673</v>
      </c>
      <c r="F7974" t="s">
        <v>18849</v>
      </c>
      <c r="G7974" t="s">
        <v>18775</v>
      </c>
      <c r="H7974" t="s">
        <v>18776</v>
      </c>
      <c r="I7974">
        <v>73.899315000000001</v>
      </c>
      <c r="J7974">
        <v>18.533811</v>
      </c>
      <c r="K7974" t="s">
        <v>18850</v>
      </c>
      <c r="L7974" t="s">
        <v>26</v>
      </c>
      <c r="M7974" t="s">
        <v>36</v>
      </c>
      <c r="N7974" t="s">
        <v>27</v>
      </c>
      <c r="O7974" t="s">
        <v>27</v>
      </c>
      <c r="P7974" t="s">
        <v>27</v>
      </c>
      <c r="Q7974">
        <v>3</v>
      </c>
      <c r="R7974">
        <v>140</v>
      </c>
      <c r="S7974">
        <v>1500</v>
      </c>
      <c r="T7974">
        <f>VLOOKUP(L7974,'Currency exchange'!$A:$B,2,0) *S7974</f>
        <v>18</v>
      </c>
      <c r="U7974">
        <v>4.0999999999999996</v>
      </c>
      <c r="V7974" t="s">
        <v>23526</v>
      </c>
      <c r="W7974" t="s">
        <v>23531</v>
      </c>
      <c r="X7974" t="s">
        <v>16424</v>
      </c>
      <c r="Y7974">
        <v>2017</v>
      </c>
      <c r="Z7974">
        <v>1</v>
      </c>
      <c r="AA7974">
        <v>18</v>
      </c>
    </row>
    <row r="7975" spans="1:27" x14ac:dyDescent="0.25">
      <c r="A7975">
        <v>58882</v>
      </c>
      <c r="B7975" s="1" t="s">
        <v>18851</v>
      </c>
      <c r="C7975">
        <v>1</v>
      </c>
      <c r="D7975" t="str">
        <f>VLOOKUP(C7975,'country description'!$A$1:$B$16,2,0)</f>
        <v>India</v>
      </c>
      <c r="E7975" s="1" t="s">
        <v>18693</v>
      </c>
      <c r="F7975" t="s">
        <v>18852</v>
      </c>
      <c r="G7975" t="s">
        <v>18853</v>
      </c>
      <c r="H7975" t="s">
        <v>18854</v>
      </c>
      <c r="I7975">
        <v>77.683236859999994</v>
      </c>
      <c r="J7975">
        <v>12.91304096</v>
      </c>
      <c r="K7975" t="s">
        <v>18855</v>
      </c>
      <c r="L7975" t="s">
        <v>26</v>
      </c>
      <c r="M7975" t="s">
        <v>36</v>
      </c>
      <c r="N7975" t="s">
        <v>36</v>
      </c>
      <c r="O7975" t="s">
        <v>27</v>
      </c>
      <c r="P7975" t="s">
        <v>27</v>
      </c>
      <c r="Q7975">
        <v>3</v>
      </c>
      <c r="R7975">
        <v>5705</v>
      </c>
      <c r="S7975">
        <v>1800</v>
      </c>
      <c r="T7975">
        <f>VLOOKUP(L7975,'Currency exchange'!$A:$B,2,0) *S7975</f>
        <v>21.6</v>
      </c>
      <c r="U7975">
        <v>4.5</v>
      </c>
      <c r="V7975" t="s">
        <v>23526</v>
      </c>
      <c r="W7975" t="s">
        <v>23531</v>
      </c>
      <c r="X7975" t="s">
        <v>16445</v>
      </c>
      <c r="Y7975">
        <v>2015</v>
      </c>
      <c r="Z7975">
        <v>12</v>
      </c>
      <c r="AA7975">
        <v>23</v>
      </c>
    </row>
    <row r="7976" spans="1:27" x14ac:dyDescent="0.25">
      <c r="A7976">
        <v>69951</v>
      </c>
      <c r="B7976" s="1" t="s">
        <v>18856</v>
      </c>
      <c r="C7976">
        <v>1</v>
      </c>
      <c r="D7976" t="str">
        <f>VLOOKUP(C7976,'country description'!$A$1:$B$16,2,0)</f>
        <v>India</v>
      </c>
      <c r="E7976" s="1" t="s">
        <v>18650</v>
      </c>
      <c r="F7976" t="s">
        <v>18857</v>
      </c>
      <c r="G7976" t="s">
        <v>18858</v>
      </c>
      <c r="H7976" t="s">
        <v>18859</v>
      </c>
      <c r="I7976">
        <v>80.254790670000006</v>
      </c>
      <c r="J7976">
        <v>13.027017730000001</v>
      </c>
      <c r="K7976" t="s">
        <v>18860</v>
      </c>
      <c r="L7976" t="s">
        <v>26</v>
      </c>
      <c r="M7976" t="s">
        <v>36</v>
      </c>
      <c r="N7976" t="s">
        <v>36</v>
      </c>
      <c r="O7976" t="s">
        <v>27</v>
      </c>
      <c r="P7976" t="s">
        <v>27</v>
      </c>
      <c r="Q7976">
        <v>3</v>
      </c>
      <c r="R7976">
        <v>1607</v>
      </c>
      <c r="S7976">
        <v>1200</v>
      </c>
      <c r="T7976">
        <f>VLOOKUP(L7976,'Currency exchange'!$A:$B,2,0) *S7976</f>
        <v>14.4</v>
      </c>
      <c r="U7976">
        <v>4.3</v>
      </c>
      <c r="V7976" t="s">
        <v>23526</v>
      </c>
      <c r="W7976" t="s">
        <v>23531</v>
      </c>
      <c r="X7976" t="s">
        <v>10746</v>
      </c>
      <c r="Y7976">
        <v>2010</v>
      </c>
      <c r="Z7976">
        <v>12</v>
      </c>
      <c r="AA7976">
        <v>5</v>
      </c>
    </row>
    <row r="7977" spans="1:27" x14ac:dyDescent="0.25">
      <c r="A7977">
        <v>25664</v>
      </c>
      <c r="B7977" s="1" t="s">
        <v>18861</v>
      </c>
      <c r="C7977">
        <v>1</v>
      </c>
      <c r="D7977" t="str">
        <f>VLOOKUP(C7977,'country description'!$A$1:$B$16,2,0)</f>
        <v>India</v>
      </c>
      <c r="E7977" s="1" t="s">
        <v>18664</v>
      </c>
      <c r="F7977" t="s">
        <v>18862</v>
      </c>
      <c r="G7977" t="s">
        <v>18863</v>
      </c>
      <c r="H7977" t="s">
        <v>18864</v>
      </c>
      <c r="I7977">
        <v>88.350679799999995</v>
      </c>
      <c r="J7977">
        <v>22.547185500000001</v>
      </c>
      <c r="K7977" t="s">
        <v>18865</v>
      </c>
      <c r="L7977" t="s">
        <v>26</v>
      </c>
      <c r="M7977" t="s">
        <v>36</v>
      </c>
      <c r="N7977" t="s">
        <v>27</v>
      </c>
      <c r="O7977" t="s">
        <v>27</v>
      </c>
      <c r="P7977" t="s">
        <v>27</v>
      </c>
      <c r="Q7977">
        <v>3</v>
      </c>
      <c r="R7977">
        <v>1484</v>
      </c>
      <c r="S7977">
        <v>1400</v>
      </c>
      <c r="T7977">
        <f>VLOOKUP(L7977,'Currency exchange'!$A:$B,2,0) *S7977</f>
        <v>16.8</v>
      </c>
      <c r="U7977">
        <v>4.4000000000000004</v>
      </c>
      <c r="V7977" t="s">
        <v>23526</v>
      </c>
      <c r="W7977" t="s">
        <v>23531</v>
      </c>
      <c r="X7977" t="s">
        <v>18866</v>
      </c>
      <c r="Y7977">
        <v>2017</v>
      </c>
      <c r="Z7977">
        <v>12</v>
      </c>
      <c r="AA7977">
        <v>11</v>
      </c>
    </row>
    <row r="7978" spans="1:27" x14ac:dyDescent="0.25">
      <c r="A7978">
        <v>24452</v>
      </c>
      <c r="B7978" s="1" t="s">
        <v>18867</v>
      </c>
      <c r="C7978">
        <v>1</v>
      </c>
      <c r="D7978" t="str">
        <f>VLOOKUP(C7978,'country description'!$A$1:$B$16,2,0)</f>
        <v>India</v>
      </c>
      <c r="E7978" s="1" t="s">
        <v>18664</v>
      </c>
      <c r="F7978" t="s">
        <v>18868</v>
      </c>
      <c r="G7978" t="s">
        <v>18869</v>
      </c>
      <c r="H7978" t="s">
        <v>18870</v>
      </c>
      <c r="I7978">
        <v>88.400467300000003</v>
      </c>
      <c r="J7978">
        <v>22.5490998</v>
      </c>
      <c r="K7978" t="s">
        <v>25</v>
      </c>
      <c r="L7978" t="s">
        <v>26</v>
      </c>
      <c r="M7978" t="s">
        <v>36</v>
      </c>
      <c r="N7978" t="s">
        <v>27</v>
      </c>
      <c r="O7978" t="s">
        <v>27</v>
      </c>
      <c r="P7978" t="s">
        <v>27</v>
      </c>
      <c r="Q7978">
        <v>3</v>
      </c>
      <c r="R7978">
        <v>1616</v>
      </c>
      <c r="S7978">
        <v>1600</v>
      </c>
      <c r="T7978">
        <f>VLOOKUP(L7978,'Currency exchange'!$A:$B,2,0) *S7978</f>
        <v>19.2</v>
      </c>
      <c r="U7978">
        <v>4.0999999999999996</v>
      </c>
      <c r="V7978" t="s">
        <v>23526</v>
      </c>
      <c r="W7978" t="s">
        <v>23531</v>
      </c>
      <c r="X7978" t="s">
        <v>1446</v>
      </c>
      <c r="Y7978">
        <v>2017</v>
      </c>
      <c r="Z7978">
        <v>12</v>
      </c>
      <c r="AA7978">
        <v>15</v>
      </c>
    </row>
    <row r="7979" spans="1:27" x14ac:dyDescent="0.25">
      <c r="A7979">
        <v>11371</v>
      </c>
      <c r="B7979" s="1" t="s">
        <v>18739</v>
      </c>
      <c r="C7979">
        <v>1</v>
      </c>
      <c r="D7979" t="str">
        <f>VLOOKUP(C7979,'country description'!$A$1:$B$16,2,0)</f>
        <v>India</v>
      </c>
      <c r="E7979" s="1" t="s">
        <v>18673</v>
      </c>
      <c r="F7979" t="s">
        <v>18871</v>
      </c>
      <c r="G7979" t="s">
        <v>18872</v>
      </c>
      <c r="H7979" t="s">
        <v>18873</v>
      </c>
      <c r="I7979">
        <v>73.916619100000005</v>
      </c>
      <c r="J7979">
        <v>18.562450200000001</v>
      </c>
      <c r="K7979" t="s">
        <v>18874</v>
      </c>
      <c r="L7979" t="s">
        <v>26</v>
      </c>
      <c r="M7979" t="s">
        <v>36</v>
      </c>
      <c r="N7979" t="s">
        <v>36</v>
      </c>
      <c r="O7979" t="s">
        <v>27</v>
      </c>
      <c r="P7979" t="s">
        <v>27</v>
      </c>
      <c r="Q7979">
        <v>3</v>
      </c>
      <c r="R7979">
        <v>1439</v>
      </c>
      <c r="S7979">
        <v>1800</v>
      </c>
      <c r="T7979">
        <f>VLOOKUP(L7979,'Currency exchange'!$A:$B,2,0) *S7979</f>
        <v>21.6</v>
      </c>
      <c r="U7979">
        <v>4.5</v>
      </c>
      <c r="V7979" t="s">
        <v>23526</v>
      </c>
      <c r="W7979" t="s">
        <v>23531</v>
      </c>
      <c r="X7979" t="s">
        <v>10046</v>
      </c>
      <c r="Y7979">
        <v>2010</v>
      </c>
      <c r="Z7979">
        <v>12</v>
      </c>
      <c r="AA7979">
        <v>27</v>
      </c>
    </row>
    <row r="7980" spans="1:27" x14ac:dyDescent="0.25">
      <c r="A7980">
        <v>6507967</v>
      </c>
      <c r="B7980" s="1" t="s">
        <v>18875</v>
      </c>
      <c r="C7980">
        <v>1</v>
      </c>
      <c r="D7980" t="str">
        <f>VLOOKUP(C7980,'country description'!$A$1:$B$16,2,0)</f>
        <v>India</v>
      </c>
      <c r="E7980" s="1" t="s">
        <v>18673</v>
      </c>
      <c r="F7980" t="s">
        <v>18876</v>
      </c>
      <c r="G7980" t="s">
        <v>18720</v>
      </c>
      <c r="H7980" t="s">
        <v>18721</v>
      </c>
      <c r="I7980">
        <v>73.828971899999999</v>
      </c>
      <c r="J7980">
        <v>18.530962599999999</v>
      </c>
      <c r="K7980" t="s">
        <v>5068</v>
      </c>
      <c r="L7980" t="s">
        <v>26</v>
      </c>
      <c r="M7980" t="s">
        <v>36</v>
      </c>
      <c r="N7980" t="s">
        <v>36</v>
      </c>
      <c r="O7980" t="s">
        <v>27</v>
      </c>
      <c r="P7980" t="s">
        <v>27</v>
      </c>
      <c r="Q7980">
        <v>2</v>
      </c>
      <c r="R7980">
        <v>997</v>
      </c>
      <c r="S7980">
        <v>800</v>
      </c>
      <c r="T7980">
        <f>VLOOKUP(L7980,'Currency exchange'!$A:$B,2,0) *S7980</f>
        <v>9.6</v>
      </c>
      <c r="U7980">
        <v>4.0999999999999996</v>
      </c>
      <c r="V7980" t="s">
        <v>23526</v>
      </c>
      <c r="W7980" t="s">
        <v>23531</v>
      </c>
      <c r="X7980" t="s">
        <v>5895</v>
      </c>
      <c r="Y7980">
        <v>2015</v>
      </c>
      <c r="Z7980">
        <v>12</v>
      </c>
      <c r="AA7980">
        <v>22</v>
      </c>
    </row>
    <row r="7981" spans="1:27" x14ac:dyDescent="0.25">
      <c r="A7981">
        <v>50943</v>
      </c>
      <c r="B7981" s="1" t="s">
        <v>18877</v>
      </c>
      <c r="C7981">
        <v>1</v>
      </c>
      <c r="D7981" t="str">
        <f>VLOOKUP(C7981,'country description'!$A$1:$B$16,2,0)</f>
        <v>India</v>
      </c>
      <c r="E7981" s="1" t="s">
        <v>18693</v>
      </c>
      <c r="F7981" t="s">
        <v>18878</v>
      </c>
      <c r="G7981" t="s">
        <v>18879</v>
      </c>
      <c r="H7981" t="s">
        <v>18880</v>
      </c>
      <c r="I7981">
        <v>77.615427929999996</v>
      </c>
      <c r="J7981">
        <v>12.933283919999999</v>
      </c>
      <c r="K7981" t="s">
        <v>644</v>
      </c>
      <c r="L7981" t="s">
        <v>26</v>
      </c>
      <c r="M7981" t="s">
        <v>36</v>
      </c>
      <c r="N7981" t="s">
        <v>36</v>
      </c>
      <c r="O7981" t="s">
        <v>27</v>
      </c>
      <c r="P7981" t="s">
        <v>27</v>
      </c>
      <c r="Q7981">
        <v>3</v>
      </c>
      <c r="R7981">
        <v>2416</v>
      </c>
      <c r="S7981">
        <v>1300</v>
      </c>
      <c r="T7981">
        <f>VLOOKUP(L7981,'Currency exchange'!$A:$B,2,0) *S7981</f>
        <v>15.6</v>
      </c>
      <c r="U7981">
        <v>4.0999999999999996</v>
      </c>
      <c r="V7981" t="s">
        <v>23526</v>
      </c>
      <c r="W7981" t="s">
        <v>23531</v>
      </c>
      <c r="X7981" t="s">
        <v>10754</v>
      </c>
      <c r="Y7981">
        <v>2013</v>
      </c>
      <c r="Z7981">
        <v>11</v>
      </c>
      <c r="AA7981">
        <v>9</v>
      </c>
    </row>
    <row r="7982" spans="1:27" x14ac:dyDescent="0.25">
      <c r="A7982">
        <v>310123</v>
      </c>
      <c r="B7982" s="1" t="s">
        <v>18881</v>
      </c>
      <c r="C7982">
        <v>1</v>
      </c>
      <c r="D7982" t="str">
        <f>VLOOKUP(C7982,'country description'!$A$1:$B$16,2,0)</f>
        <v>India</v>
      </c>
      <c r="E7982" s="1" t="s">
        <v>21</v>
      </c>
      <c r="F7982" t="s">
        <v>18882</v>
      </c>
      <c r="G7982" t="s">
        <v>892</v>
      </c>
      <c r="H7982" t="s">
        <v>893</v>
      </c>
      <c r="I7982">
        <v>77.221930439999994</v>
      </c>
      <c r="J7982">
        <v>28.63298369</v>
      </c>
      <c r="K7982" t="s">
        <v>687</v>
      </c>
      <c r="L7982" t="s">
        <v>26</v>
      </c>
      <c r="M7982" t="s">
        <v>36</v>
      </c>
      <c r="N7982" t="s">
        <v>36</v>
      </c>
      <c r="O7982" t="s">
        <v>27</v>
      </c>
      <c r="P7982" t="s">
        <v>27</v>
      </c>
      <c r="Q7982">
        <v>4</v>
      </c>
      <c r="R7982">
        <v>312</v>
      </c>
      <c r="S7982">
        <v>2000</v>
      </c>
      <c r="T7982">
        <f>VLOOKUP(L7982,'Currency exchange'!$A:$B,2,0) *S7982</f>
        <v>24</v>
      </c>
      <c r="U7982">
        <v>4</v>
      </c>
      <c r="V7982" t="s">
        <v>23526</v>
      </c>
      <c r="W7982" t="s">
        <v>23531</v>
      </c>
      <c r="X7982" t="s">
        <v>16004</v>
      </c>
      <c r="Y7982">
        <v>2013</v>
      </c>
      <c r="Z7982">
        <v>3</v>
      </c>
      <c r="AA7982">
        <v>12</v>
      </c>
    </row>
    <row r="7983" spans="1:27" x14ac:dyDescent="0.25">
      <c r="A7983">
        <v>66457</v>
      </c>
      <c r="B7983" s="1" t="s">
        <v>18883</v>
      </c>
      <c r="C7983">
        <v>1</v>
      </c>
      <c r="D7983" t="str">
        <f>VLOOKUP(C7983,'country description'!$A$1:$B$16,2,0)</f>
        <v>India</v>
      </c>
      <c r="E7983" s="1" t="s">
        <v>18650</v>
      </c>
      <c r="F7983" t="s">
        <v>18884</v>
      </c>
      <c r="G7983" t="s">
        <v>18885</v>
      </c>
      <c r="H7983" t="s">
        <v>18886</v>
      </c>
      <c r="I7983">
        <v>80.221897999999996</v>
      </c>
      <c r="J7983">
        <v>12.975996</v>
      </c>
      <c r="K7983" t="s">
        <v>648</v>
      </c>
      <c r="L7983" t="s">
        <v>26</v>
      </c>
      <c r="M7983" t="s">
        <v>36</v>
      </c>
      <c r="N7983" t="s">
        <v>27</v>
      </c>
      <c r="O7983" t="s">
        <v>27</v>
      </c>
      <c r="P7983" t="s">
        <v>27</v>
      </c>
      <c r="Q7983">
        <v>2</v>
      </c>
      <c r="R7983">
        <v>2272</v>
      </c>
      <c r="S7983">
        <v>900</v>
      </c>
      <c r="T7983">
        <f>VLOOKUP(L7983,'Currency exchange'!$A:$B,2,0) *S7983</f>
        <v>10.8</v>
      </c>
      <c r="U7983">
        <v>4</v>
      </c>
      <c r="V7983" t="s">
        <v>23526</v>
      </c>
      <c r="W7983" t="s">
        <v>23531</v>
      </c>
      <c r="X7983" t="s">
        <v>17565</v>
      </c>
      <c r="Y7983">
        <v>2013</v>
      </c>
      <c r="Z7983">
        <v>11</v>
      </c>
      <c r="AA7983">
        <v>2</v>
      </c>
    </row>
    <row r="7984" spans="1:27" x14ac:dyDescent="0.25">
      <c r="A7984">
        <v>7713</v>
      </c>
      <c r="B7984" s="1" t="s">
        <v>18887</v>
      </c>
      <c r="C7984">
        <v>1</v>
      </c>
      <c r="D7984" t="str">
        <f>VLOOKUP(C7984,'country description'!$A$1:$B$16,2,0)</f>
        <v>India</v>
      </c>
      <c r="E7984" s="1" t="s">
        <v>21</v>
      </c>
      <c r="F7984" t="s">
        <v>18888</v>
      </c>
      <c r="G7984" t="s">
        <v>892</v>
      </c>
      <c r="H7984" t="s">
        <v>893</v>
      </c>
      <c r="I7984">
        <v>77.220172099999999</v>
      </c>
      <c r="J7984">
        <v>28.6300384</v>
      </c>
      <c r="K7984" t="s">
        <v>4390</v>
      </c>
      <c r="L7984" t="s">
        <v>26</v>
      </c>
      <c r="M7984" t="s">
        <v>36</v>
      </c>
      <c r="N7984" t="s">
        <v>36</v>
      </c>
      <c r="O7984" t="s">
        <v>27</v>
      </c>
      <c r="P7984" t="s">
        <v>27</v>
      </c>
      <c r="Q7984">
        <v>4</v>
      </c>
      <c r="R7984">
        <v>1821</v>
      </c>
      <c r="S7984">
        <v>2000</v>
      </c>
      <c r="T7984">
        <f>VLOOKUP(L7984,'Currency exchange'!$A:$B,2,0) *S7984</f>
        <v>24</v>
      </c>
      <c r="U7984">
        <v>4.0999999999999996</v>
      </c>
      <c r="V7984" t="s">
        <v>23526</v>
      </c>
      <c r="W7984" t="s">
        <v>23531</v>
      </c>
      <c r="X7984" t="s">
        <v>15783</v>
      </c>
      <c r="Y7984">
        <v>2017</v>
      </c>
      <c r="Z7984">
        <v>2</v>
      </c>
      <c r="AA7984">
        <v>25</v>
      </c>
    </row>
    <row r="7985" spans="1:27" x14ac:dyDescent="0.25">
      <c r="A7985">
        <v>300756</v>
      </c>
      <c r="B7985" s="1" t="s">
        <v>18889</v>
      </c>
      <c r="C7985">
        <v>1</v>
      </c>
      <c r="D7985" t="str">
        <f>VLOOKUP(C7985,'country description'!$A$1:$B$16,2,0)</f>
        <v>India</v>
      </c>
      <c r="E7985" s="1" t="s">
        <v>18890</v>
      </c>
      <c r="F7985" t="s">
        <v>18891</v>
      </c>
      <c r="G7985" t="s">
        <v>18892</v>
      </c>
      <c r="H7985" t="s">
        <v>18893</v>
      </c>
      <c r="I7985">
        <v>77.369725520000003</v>
      </c>
      <c r="J7985">
        <v>28.634127530000001</v>
      </c>
      <c r="K7985" t="s">
        <v>825</v>
      </c>
      <c r="L7985" t="s">
        <v>26</v>
      </c>
      <c r="M7985" t="s">
        <v>36</v>
      </c>
      <c r="N7985" t="s">
        <v>27</v>
      </c>
      <c r="O7985" t="s">
        <v>27</v>
      </c>
      <c r="P7985" t="s">
        <v>27</v>
      </c>
      <c r="Q7985">
        <v>3</v>
      </c>
      <c r="R7985">
        <v>92</v>
      </c>
      <c r="S7985">
        <v>1500</v>
      </c>
      <c r="T7985">
        <f>VLOOKUP(L7985,'Currency exchange'!$A:$B,2,0) *S7985</f>
        <v>18</v>
      </c>
      <c r="U7985">
        <v>2.6</v>
      </c>
      <c r="V7985" t="s">
        <v>23524</v>
      </c>
      <c r="W7985" t="s">
        <v>23530</v>
      </c>
      <c r="X7985" t="s">
        <v>9299</v>
      </c>
      <c r="Y7985">
        <v>2016</v>
      </c>
      <c r="Z7985">
        <v>11</v>
      </c>
      <c r="AA7985">
        <v>11</v>
      </c>
    </row>
    <row r="7986" spans="1:27" x14ac:dyDescent="0.25">
      <c r="A7986">
        <v>1683</v>
      </c>
      <c r="B7986" s="1" t="s">
        <v>809</v>
      </c>
      <c r="C7986">
        <v>1</v>
      </c>
      <c r="D7986" t="str">
        <f>VLOOKUP(C7986,'country description'!$A$1:$B$16,2,0)</f>
        <v>India</v>
      </c>
      <c r="E7986" s="1" t="s">
        <v>18890</v>
      </c>
      <c r="F7986" t="s">
        <v>18894</v>
      </c>
      <c r="G7986" t="s">
        <v>18892</v>
      </c>
      <c r="H7986" t="s">
        <v>18893</v>
      </c>
      <c r="I7986">
        <v>77.370164729999999</v>
      </c>
      <c r="J7986">
        <v>28.633970390000002</v>
      </c>
      <c r="K7986" t="s">
        <v>644</v>
      </c>
      <c r="L7986" t="s">
        <v>26</v>
      </c>
      <c r="M7986" t="s">
        <v>36</v>
      </c>
      <c r="N7986" t="s">
        <v>36</v>
      </c>
      <c r="O7986" t="s">
        <v>27</v>
      </c>
      <c r="P7986" t="s">
        <v>27</v>
      </c>
      <c r="Q7986">
        <v>3</v>
      </c>
      <c r="R7986">
        <v>322</v>
      </c>
      <c r="S7986">
        <v>1000</v>
      </c>
      <c r="T7986">
        <f>VLOOKUP(L7986,'Currency exchange'!$A:$B,2,0) *S7986</f>
        <v>12</v>
      </c>
      <c r="U7986">
        <v>1.8</v>
      </c>
      <c r="V7986" t="s">
        <v>23523</v>
      </c>
      <c r="W7986" t="s">
        <v>23529</v>
      </c>
      <c r="X7986" t="s">
        <v>18895</v>
      </c>
      <c r="Y7986">
        <v>2011</v>
      </c>
      <c r="Z7986">
        <v>11</v>
      </c>
      <c r="AA7986">
        <v>27</v>
      </c>
    </row>
    <row r="7987" spans="1:27" x14ac:dyDescent="0.25">
      <c r="A7987">
        <v>70393</v>
      </c>
      <c r="B7987" s="1" t="s">
        <v>18896</v>
      </c>
      <c r="C7987">
        <v>1</v>
      </c>
      <c r="D7987" t="str">
        <f>VLOOKUP(C7987,'country description'!$A$1:$B$16,2,0)</f>
        <v>India</v>
      </c>
      <c r="E7987" s="1" t="s">
        <v>18650</v>
      </c>
      <c r="F7987" t="s">
        <v>18897</v>
      </c>
      <c r="G7987" t="s">
        <v>18657</v>
      </c>
      <c r="H7987" t="s">
        <v>18658</v>
      </c>
      <c r="I7987">
        <v>80.251864999999995</v>
      </c>
      <c r="J7987">
        <v>13.066762000000001</v>
      </c>
      <c r="K7987" t="s">
        <v>25</v>
      </c>
      <c r="L7987" t="s">
        <v>26</v>
      </c>
      <c r="M7987" t="s">
        <v>36</v>
      </c>
      <c r="N7987" t="s">
        <v>36</v>
      </c>
      <c r="O7987" t="s">
        <v>27</v>
      </c>
      <c r="P7987" t="s">
        <v>27</v>
      </c>
      <c r="Q7987">
        <v>3</v>
      </c>
      <c r="R7987">
        <v>1753</v>
      </c>
      <c r="S7987">
        <v>1200</v>
      </c>
      <c r="T7987">
        <f>VLOOKUP(L7987,'Currency exchange'!$A:$B,2,0) *S7987</f>
        <v>14.4</v>
      </c>
      <c r="U7987">
        <v>4.5999999999999996</v>
      </c>
      <c r="V7987" t="s">
        <v>23526</v>
      </c>
      <c r="W7987" t="s">
        <v>23531</v>
      </c>
      <c r="X7987" t="s">
        <v>13359</v>
      </c>
      <c r="Y7987">
        <v>2011</v>
      </c>
      <c r="Z7987">
        <v>10</v>
      </c>
      <c r="AA7987">
        <v>27</v>
      </c>
    </row>
    <row r="7988" spans="1:27" x14ac:dyDescent="0.25">
      <c r="A7988">
        <v>18312984</v>
      </c>
      <c r="B7988" s="1" t="s">
        <v>18898</v>
      </c>
      <c r="C7988">
        <v>1</v>
      </c>
      <c r="D7988" t="str">
        <f>VLOOKUP(C7988,'country description'!$A$1:$B$16,2,0)</f>
        <v>India</v>
      </c>
      <c r="E7988" s="1" t="s">
        <v>18698</v>
      </c>
      <c r="F7988" t="s">
        <v>18899</v>
      </c>
      <c r="G7988" t="s">
        <v>18900</v>
      </c>
      <c r="H7988" t="s">
        <v>18901</v>
      </c>
      <c r="I7988">
        <v>78.379347210000006</v>
      </c>
      <c r="J7988">
        <v>17.450850559999999</v>
      </c>
      <c r="K7988" t="s">
        <v>18902</v>
      </c>
      <c r="L7988" t="s">
        <v>26</v>
      </c>
      <c r="M7988" t="s">
        <v>36</v>
      </c>
      <c r="N7988" t="s">
        <v>27</v>
      </c>
      <c r="O7988" t="s">
        <v>27</v>
      </c>
      <c r="P7988" t="s">
        <v>27</v>
      </c>
      <c r="Q7988">
        <v>3</v>
      </c>
      <c r="R7988">
        <v>571</v>
      </c>
      <c r="S7988">
        <v>1400</v>
      </c>
      <c r="T7988">
        <f>VLOOKUP(L7988,'Currency exchange'!$A:$B,2,0) *S7988</f>
        <v>16.8</v>
      </c>
      <c r="U7988">
        <v>4.0999999999999996</v>
      </c>
      <c r="V7988" t="s">
        <v>23526</v>
      </c>
      <c r="W7988" t="s">
        <v>23531</v>
      </c>
      <c r="X7988" t="s">
        <v>2126</v>
      </c>
      <c r="Y7988">
        <v>2015</v>
      </c>
      <c r="Z7988">
        <v>10</v>
      </c>
      <c r="AA7988">
        <v>9</v>
      </c>
    </row>
    <row r="7989" spans="1:27" x14ac:dyDescent="0.25">
      <c r="A7989">
        <v>18463285</v>
      </c>
      <c r="B7989" s="1" t="s">
        <v>18903</v>
      </c>
      <c r="C7989">
        <v>1</v>
      </c>
      <c r="D7989" t="str">
        <f>VLOOKUP(C7989,'country description'!$A$1:$B$16,2,0)</f>
        <v>India</v>
      </c>
      <c r="E7989" s="1" t="s">
        <v>18708</v>
      </c>
      <c r="F7989" t="s">
        <v>18904</v>
      </c>
      <c r="G7989" t="s">
        <v>18905</v>
      </c>
      <c r="H7989" t="s">
        <v>18906</v>
      </c>
      <c r="I7989">
        <v>72.832657990000001</v>
      </c>
      <c r="J7989">
        <v>19.065837510000001</v>
      </c>
      <c r="K7989" t="s">
        <v>18907</v>
      </c>
      <c r="L7989" t="s">
        <v>26</v>
      </c>
      <c r="M7989" t="s">
        <v>36</v>
      </c>
      <c r="N7989" t="s">
        <v>27</v>
      </c>
      <c r="O7989" t="s">
        <v>27</v>
      </c>
      <c r="P7989" t="s">
        <v>27</v>
      </c>
      <c r="Q7989">
        <v>3</v>
      </c>
      <c r="R7989">
        <v>146</v>
      </c>
      <c r="S7989">
        <v>1000</v>
      </c>
      <c r="T7989">
        <f>VLOOKUP(L7989,'Currency exchange'!$A:$B,2,0) *S7989</f>
        <v>12</v>
      </c>
      <c r="U7989">
        <v>3.8</v>
      </c>
      <c r="V7989" t="s">
        <v>23525</v>
      </c>
      <c r="W7989" t="s">
        <v>23532</v>
      </c>
      <c r="X7989" t="s">
        <v>6853</v>
      </c>
      <c r="Y7989">
        <v>2017</v>
      </c>
      <c r="Z7989">
        <v>10</v>
      </c>
      <c r="AA7989">
        <v>17</v>
      </c>
    </row>
    <row r="7990" spans="1:27" x14ac:dyDescent="0.25">
      <c r="A7990">
        <v>18438944</v>
      </c>
      <c r="B7990" s="1" t="s">
        <v>18908</v>
      </c>
      <c r="C7990">
        <v>1</v>
      </c>
      <c r="D7990" t="str">
        <f>VLOOKUP(C7990,'country description'!$A$1:$B$16,2,0)</f>
        <v>India</v>
      </c>
      <c r="E7990" s="1" t="s">
        <v>14505</v>
      </c>
      <c r="F7990" t="s">
        <v>18909</v>
      </c>
      <c r="G7990" t="s">
        <v>18910</v>
      </c>
      <c r="H7990" t="s">
        <v>18911</v>
      </c>
      <c r="I7990">
        <v>72.557037399999999</v>
      </c>
      <c r="J7990">
        <v>23.029061899999999</v>
      </c>
      <c r="K7990" t="s">
        <v>18912</v>
      </c>
      <c r="L7990" t="s">
        <v>26</v>
      </c>
      <c r="M7990" t="s">
        <v>27</v>
      </c>
      <c r="N7990" t="s">
        <v>36</v>
      </c>
      <c r="O7990" t="s">
        <v>27</v>
      </c>
      <c r="P7990" t="s">
        <v>27</v>
      </c>
      <c r="Q7990">
        <v>3</v>
      </c>
      <c r="R7990">
        <v>63</v>
      </c>
      <c r="S7990">
        <v>1000</v>
      </c>
      <c r="T7990">
        <f>VLOOKUP(L7990,'Currency exchange'!$A:$B,2,0) *S7990</f>
        <v>12</v>
      </c>
      <c r="U7990">
        <v>3.8</v>
      </c>
      <c r="V7990" t="s">
        <v>23525</v>
      </c>
      <c r="W7990" t="s">
        <v>23532</v>
      </c>
      <c r="X7990" t="s">
        <v>653</v>
      </c>
      <c r="Y7990">
        <v>2018</v>
      </c>
      <c r="Z7990">
        <v>9</v>
      </c>
      <c r="AA7990">
        <v>19</v>
      </c>
    </row>
    <row r="7991" spans="1:27" x14ac:dyDescent="0.25">
      <c r="A7991">
        <v>113325</v>
      </c>
      <c r="B7991" s="1" t="s">
        <v>18913</v>
      </c>
      <c r="C7991">
        <v>1</v>
      </c>
      <c r="D7991" t="str">
        <f>VLOOKUP(C7991,'country description'!$A$1:$B$16,2,0)</f>
        <v>India</v>
      </c>
      <c r="E7991" s="1" t="s">
        <v>14505</v>
      </c>
      <c r="F7991" t="s">
        <v>18914</v>
      </c>
      <c r="G7991" t="s">
        <v>18915</v>
      </c>
      <c r="H7991" t="s">
        <v>18916</v>
      </c>
      <c r="I7991">
        <v>72.507264500000005</v>
      </c>
      <c r="J7991">
        <v>23.011772300000001</v>
      </c>
      <c r="K7991" t="s">
        <v>18917</v>
      </c>
      <c r="L7991" t="s">
        <v>26</v>
      </c>
      <c r="M7991" t="s">
        <v>27</v>
      </c>
      <c r="N7991" t="s">
        <v>36</v>
      </c>
      <c r="O7991" t="s">
        <v>27</v>
      </c>
      <c r="P7991" t="s">
        <v>27</v>
      </c>
      <c r="Q7991">
        <v>3</v>
      </c>
      <c r="R7991">
        <v>1138</v>
      </c>
      <c r="S7991">
        <v>950</v>
      </c>
      <c r="T7991">
        <f>VLOOKUP(L7991,'Currency exchange'!$A:$B,2,0) *S7991</f>
        <v>11.4</v>
      </c>
      <c r="U7991">
        <v>4.5</v>
      </c>
      <c r="V7991" t="s">
        <v>23526</v>
      </c>
      <c r="W7991" t="s">
        <v>23531</v>
      </c>
      <c r="X7991" t="s">
        <v>5497</v>
      </c>
      <c r="Y7991">
        <v>2018</v>
      </c>
      <c r="Z7991">
        <v>9</v>
      </c>
      <c r="AA7991">
        <v>13</v>
      </c>
    </row>
    <row r="7992" spans="1:27" x14ac:dyDescent="0.25">
      <c r="A7992">
        <v>1318</v>
      </c>
      <c r="B7992" s="1" t="s">
        <v>8720</v>
      </c>
      <c r="C7992">
        <v>1</v>
      </c>
      <c r="D7992" t="str">
        <f>VLOOKUP(C7992,'country description'!$A$1:$B$16,2,0)</f>
        <v>India</v>
      </c>
      <c r="E7992" s="1" t="s">
        <v>18890</v>
      </c>
      <c r="F7992" t="s">
        <v>18918</v>
      </c>
      <c r="G7992" t="s">
        <v>18892</v>
      </c>
      <c r="H7992" t="s">
        <v>18893</v>
      </c>
      <c r="I7992">
        <v>77.370400000000004</v>
      </c>
      <c r="J7992">
        <v>28.63392778</v>
      </c>
      <c r="K7992" t="s">
        <v>960</v>
      </c>
      <c r="L7992" t="s">
        <v>26</v>
      </c>
      <c r="M7992" t="s">
        <v>27</v>
      </c>
      <c r="N7992" t="s">
        <v>36</v>
      </c>
      <c r="O7992" t="s">
        <v>27</v>
      </c>
      <c r="P7992" t="s">
        <v>27</v>
      </c>
      <c r="Q7992">
        <v>1</v>
      </c>
      <c r="R7992">
        <v>27</v>
      </c>
      <c r="S7992">
        <v>300</v>
      </c>
      <c r="T7992">
        <f>VLOOKUP(L7992,'Currency exchange'!$A:$B,2,0) *S7992</f>
        <v>3.6</v>
      </c>
      <c r="U7992">
        <v>3.3</v>
      </c>
      <c r="V7992" t="s">
        <v>23525</v>
      </c>
      <c r="W7992" t="s">
        <v>23532</v>
      </c>
      <c r="X7992" t="s">
        <v>1899</v>
      </c>
      <c r="Y7992">
        <v>2017</v>
      </c>
      <c r="Z7992">
        <v>9</v>
      </c>
      <c r="AA7992">
        <v>10</v>
      </c>
    </row>
    <row r="7993" spans="1:27" x14ac:dyDescent="0.25">
      <c r="A7993">
        <v>92577</v>
      </c>
      <c r="B7993" s="1" t="s">
        <v>18919</v>
      </c>
      <c r="C7993">
        <v>1</v>
      </c>
      <c r="D7993" t="str">
        <f>VLOOKUP(C7993,'country description'!$A$1:$B$16,2,0)</f>
        <v>India</v>
      </c>
      <c r="E7993" s="1" t="s">
        <v>18698</v>
      </c>
      <c r="F7993" t="s">
        <v>18920</v>
      </c>
      <c r="G7993" t="s">
        <v>18921</v>
      </c>
      <c r="H7993" t="s">
        <v>18922</v>
      </c>
      <c r="I7993">
        <v>78.368854749999997</v>
      </c>
      <c r="J7993">
        <v>17.45970973</v>
      </c>
      <c r="K7993" t="s">
        <v>18923</v>
      </c>
      <c r="L7993" t="s">
        <v>26</v>
      </c>
      <c r="M7993" t="s">
        <v>27</v>
      </c>
      <c r="N7993" t="s">
        <v>36</v>
      </c>
      <c r="O7993" t="s">
        <v>27</v>
      </c>
      <c r="P7993" t="s">
        <v>27</v>
      </c>
      <c r="Q7993">
        <v>3</v>
      </c>
      <c r="R7993">
        <v>1859</v>
      </c>
      <c r="S7993">
        <v>1800</v>
      </c>
      <c r="T7993">
        <f>VLOOKUP(L7993,'Currency exchange'!$A:$B,2,0) *S7993</f>
        <v>21.6</v>
      </c>
      <c r="U7993">
        <v>4.2</v>
      </c>
      <c r="V7993" t="s">
        <v>23526</v>
      </c>
      <c r="W7993" t="s">
        <v>23531</v>
      </c>
      <c r="X7993" t="s">
        <v>2901</v>
      </c>
      <c r="Y7993">
        <v>2016</v>
      </c>
      <c r="Z7993">
        <v>9</v>
      </c>
      <c r="AA7993">
        <v>12</v>
      </c>
    </row>
    <row r="7994" spans="1:27" x14ac:dyDescent="0.25">
      <c r="A7994">
        <v>310737</v>
      </c>
      <c r="B7994" s="1" t="s">
        <v>18924</v>
      </c>
      <c r="C7994">
        <v>1</v>
      </c>
      <c r="D7994" t="str">
        <f>VLOOKUP(C7994,'country description'!$A$1:$B$16,2,0)</f>
        <v>India</v>
      </c>
      <c r="E7994" s="1" t="s">
        <v>13724</v>
      </c>
      <c r="F7994" t="s">
        <v>18925</v>
      </c>
      <c r="G7994" t="s">
        <v>13966</v>
      </c>
      <c r="H7994" t="s">
        <v>13967</v>
      </c>
      <c r="I7994">
        <v>77.093354390000002</v>
      </c>
      <c r="J7994">
        <v>28.476192600000001</v>
      </c>
      <c r="K7994" t="s">
        <v>18926</v>
      </c>
      <c r="L7994" t="s">
        <v>26</v>
      </c>
      <c r="M7994" t="s">
        <v>36</v>
      </c>
      <c r="N7994" t="s">
        <v>36</v>
      </c>
      <c r="O7994" t="s">
        <v>27</v>
      </c>
      <c r="P7994" t="s">
        <v>27</v>
      </c>
      <c r="Q7994">
        <v>4</v>
      </c>
      <c r="R7994">
        <v>490</v>
      </c>
      <c r="S7994">
        <v>2000</v>
      </c>
      <c r="T7994">
        <f>VLOOKUP(L7994,'Currency exchange'!$A:$B,2,0) *S7994</f>
        <v>24</v>
      </c>
      <c r="U7994">
        <v>3.9</v>
      </c>
      <c r="V7994" t="s">
        <v>23525</v>
      </c>
      <c r="W7994" t="s">
        <v>23532</v>
      </c>
      <c r="X7994" t="s">
        <v>14181</v>
      </c>
      <c r="Y7994">
        <v>2014</v>
      </c>
      <c r="Z7994">
        <v>9</v>
      </c>
      <c r="AA7994">
        <v>25</v>
      </c>
    </row>
    <row r="7995" spans="1:27" x14ac:dyDescent="0.25">
      <c r="A7995">
        <v>311805</v>
      </c>
      <c r="B7995" s="1" t="s">
        <v>18927</v>
      </c>
      <c r="C7995">
        <v>1</v>
      </c>
      <c r="D7995" t="str">
        <f>VLOOKUP(C7995,'country description'!$A$1:$B$16,2,0)</f>
        <v>India</v>
      </c>
      <c r="E7995" s="1" t="s">
        <v>13724</v>
      </c>
      <c r="F7995" t="s">
        <v>18928</v>
      </c>
      <c r="G7995" t="s">
        <v>13829</v>
      </c>
      <c r="H7995" t="s">
        <v>13830</v>
      </c>
      <c r="I7995">
        <v>77.080819399999996</v>
      </c>
      <c r="J7995">
        <v>28.478808900000001</v>
      </c>
      <c r="K7995" t="s">
        <v>648</v>
      </c>
      <c r="L7995" t="s">
        <v>26</v>
      </c>
      <c r="M7995" t="s">
        <v>36</v>
      </c>
      <c r="N7995" t="s">
        <v>27</v>
      </c>
      <c r="O7995" t="s">
        <v>27</v>
      </c>
      <c r="P7995" t="s">
        <v>27</v>
      </c>
      <c r="Q7995">
        <v>4</v>
      </c>
      <c r="R7995">
        <v>35</v>
      </c>
      <c r="S7995">
        <v>2000</v>
      </c>
      <c r="T7995">
        <f>VLOOKUP(L7995,'Currency exchange'!$A:$B,2,0) *S7995</f>
        <v>24</v>
      </c>
      <c r="U7995">
        <v>2.6</v>
      </c>
      <c r="V7995" t="s">
        <v>23524</v>
      </c>
      <c r="W7995" t="s">
        <v>23530</v>
      </c>
      <c r="X7995" t="s">
        <v>1663</v>
      </c>
      <c r="Y7995">
        <v>2011</v>
      </c>
      <c r="Z7995">
        <v>9</v>
      </c>
      <c r="AA7995">
        <v>11</v>
      </c>
    </row>
    <row r="7996" spans="1:27" x14ac:dyDescent="0.25">
      <c r="A7996">
        <v>110237</v>
      </c>
      <c r="B7996" s="1" t="s">
        <v>18929</v>
      </c>
      <c r="C7996">
        <v>1</v>
      </c>
      <c r="D7996" t="str">
        <f>VLOOKUP(C7996,'country description'!$A$1:$B$16,2,0)</f>
        <v>India</v>
      </c>
      <c r="E7996" s="1" t="s">
        <v>14505</v>
      </c>
      <c r="F7996" t="s">
        <v>18930</v>
      </c>
      <c r="G7996" t="s">
        <v>18931</v>
      </c>
      <c r="H7996" t="s">
        <v>18932</v>
      </c>
      <c r="I7996">
        <v>72.523964899999996</v>
      </c>
      <c r="J7996">
        <v>23.048504690000001</v>
      </c>
      <c r="K7996" t="s">
        <v>18933</v>
      </c>
      <c r="L7996" t="s">
        <v>26</v>
      </c>
      <c r="M7996" t="s">
        <v>27</v>
      </c>
      <c r="N7996" t="s">
        <v>36</v>
      </c>
      <c r="O7996" t="s">
        <v>27</v>
      </c>
      <c r="P7996" t="s">
        <v>27</v>
      </c>
      <c r="Q7996">
        <v>2</v>
      </c>
      <c r="R7996">
        <v>432</v>
      </c>
      <c r="S7996">
        <v>600</v>
      </c>
      <c r="T7996">
        <f>VLOOKUP(L7996,'Currency exchange'!$A:$B,2,0) *S7996</f>
        <v>7.2</v>
      </c>
      <c r="U7996">
        <v>3.8</v>
      </c>
      <c r="V7996" t="s">
        <v>23525</v>
      </c>
      <c r="W7996" t="s">
        <v>23532</v>
      </c>
      <c r="X7996" t="s">
        <v>7631</v>
      </c>
      <c r="Y7996">
        <v>2016</v>
      </c>
      <c r="Z7996">
        <v>8</v>
      </c>
      <c r="AA7996">
        <v>21</v>
      </c>
    </row>
    <row r="7997" spans="1:27" x14ac:dyDescent="0.25">
      <c r="A7997">
        <v>18407918</v>
      </c>
      <c r="B7997" s="1" t="s">
        <v>18896</v>
      </c>
      <c r="C7997">
        <v>1</v>
      </c>
      <c r="D7997" t="str">
        <f>VLOOKUP(C7997,'country description'!$A$1:$B$16,2,0)</f>
        <v>India</v>
      </c>
      <c r="E7997" s="1" t="s">
        <v>18693</v>
      </c>
      <c r="F7997" t="s">
        <v>18934</v>
      </c>
      <c r="G7997" t="s">
        <v>18780</v>
      </c>
      <c r="H7997" t="s">
        <v>18781</v>
      </c>
      <c r="I7997">
        <v>77.645747999999998</v>
      </c>
      <c r="J7997">
        <v>12.970324</v>
      </c>
      <c r="K7997" t="s">
        <v>4852</v>
      </c>
      <c r="L7997" t="s">
        <v>26</v>
      </c>
      <c r="M7997" t="s">
        <v>27</v>
      </c>
      <c r="N7997" t="s">
        <v>36</v>
      </c>
      <c r="O7997" t="s">
        <v>27</v>
      </c>
      <c r="P7997" t="s">
        <v>27</v>
      </c>
      <c r="Q7997">
        <v>3</v>
      </c>
      <c r="R7997">
        <v>231</v>
      </c>
      <c r="S7997">
        <v>1500</v>
      </c>
      <c r="T7997">
        <f>VLOOKUP(L7997,'Currency exchange'!$A:$B,2,0) *S7997</f>
        <v>18</v>
      </c>
      <c r="U7997">
        <v>4.2</v>
      </c>
      <c r="V7997" t="s">
        <v>23526</v>
      </c>
      <c r="W7997" t="s">
        <v>23531</v>
      </c>
      <c r="X7997" t="s">
        <v>114</v>
      </c>
      <c r="Y7997">
        <v>2010</v>
      </c>
      <c r="Z7997">
        <v>8</v>
      </c>
      <c r="AA7997">
        <v>4</v>
      </c>
    </row>
    <row r="7998" spans="1:27" x14ac:dyDescent="0.25">
      <c r="A7998">
        <v>51040</v>
      </c>
      <c r="B7998" s="1" t="s">
        <v>15195</v>
      </c>
      <c r="C7998">
        <v>1</v>
      </c>
      <c r="D7998" t="str">
        <f>VLOOKUP(C7998,'country description'!$A$1:$B$16,2,0)</f>
        <v>India</v>
      </c>
      <c r="E7998" s="1" t="s">
        <v>18693</v>
      </c>
      <c r="F7998" t="s">
        <v>18935</v>
      </c>
      <c r="G7998" t="s">
        <v>18759</v>
      </c>
      <c r="H7998" t="s">
        <v>18760</v>
      </c>
      <c r="I7998">
        <v>77.614292689999999</v>
      </c>
      <c r="J7998">
        <v>12.933297639999999</v>
      </c>
      <c r="K7998" t="s">
        <v>18936</v>
      </c>
      <c r="L7998" t="s">
        <v>26</v>
      </c>
      <c r="M7998" t="s">
        <v>27</v>
      </c>
      <c r="N7998" t="s">
        <v>36</v>
      </c>
      <c r="O7998" t="s">
        <v>27</v>
      </c>
      <c r="P7998" t="s">
        <v>27</v>
      </c>
      <c r="Q7998">
        <v>2</v>
      </c>
      <c r="R7998">
        <v>9667</v>
      </c>
      <c r="S7998">
        <v>800</v>
      </c>
      <c r="T7998">
        <f>VLOOKUP(L7998,'Currency exchange'!$A:$B,2,0) *S7998</f>
        <v>9.6</v>
      </c>
      <c r="U7998">
        <v>4.7</v>
      </c>
      <c r="V7998" t="s">
        <v>23526</v>
      </c>
      <c r="W7998" t="s">
        <v>23531</v>
      </c>
      <c r="X7998" t="s">
        <v>6124</v>
      </c>
      <c r="Y7998">
        <v>2011</v>
      </c>
      <c r="Z7998">
        <v>8</v>
      </c>
      <c r="AA7998">
        <v>16</v>
      </c>
    </row>
    <row r="7999" spans="1:27" x14ac:dyDescent="0.25">
      <c r="A7999">
        <v>3000770</v>
      </c>
      <c r="B7999" s="1" t="s">
        <v>18937</v>
      </c>
      <c r="C7999">
        <v>1</v>
      </c>
      <c r="D7999" t="str">
        <f>VLOOKUP(C7999,'country description'!$A$1:$B$16,2,0)</f>
        <v>India</v>
      </c>
      <c r="E7999" s="1" t="s">
        <v>13429</v>
      </c>
      <c r="F7999" t="s">
        <v>18938</v>
      </c>
      <c r="G7999" t="s">
        <v>12007</v>
      </c>
      <c r="H7999" t="s">
        <v>13431</v>
      </c>
      <c r="I7999">
        <v>76.981876420000006</v>
      </c>
      <c r="J7999">
        <v>11.00076241</v>
      </c>
      <c r="K7999" t="s">
        <v>7756</v>
      </c>
      <c r="L7999" t="s">
        <v>26</v>
      </c>
      <c r="M7999" t="s">
        <v>27</v>
      </c>
      <c r="N7999" t="s">
        <v>36</v>
      </c>
      <c r="O7999" t="s">
        <v>27</v>
      </c>
      <c r="P7999" t="s">
        <v>27</v>
      </c>
      <c r="Q7999">
        <v>2</v>
      </c>
      <c r="R7999">
        <v>132</v>
      </c>
      <c r="S7999">
        <v>600</v>
      </c>
      <c r="T7999">
        <f>VLOOKUP(L7999,'Currency exchange'!$A:$B,2,0) *S7999</f>
        <v>7.2</v>
      </c>
      <c r="U7999">
        <v>4</v>
      </c>
      <c r="V7999" t="s">
        <v>23526</v>
      </c>
      <c r="W7999" t="s">
        <v>23531</v>
      </c>
      <c r="X7999" t="s">
        <v>16852</v>
      </c>
      <c r="Y7999">
        <v>2017</v>
      </c>
      <c r="Z7999">
        <v>8</v>
      </c>
      <c r="AA7999">
        <v>4</v>
      </c>
    </row>
    <row r="8000" spans="1:27" x14ac:dyDescent="0.25">
      <c r="A8000">
        <v>18409175</v>
      </c>
      <c r="B8000" s="1" t="s">
        <v>7833</v>
      </c>
      <c r="C8000">
        <v>1</v>
      </c>
      <c r="D8000" t="str">
        <f>VLOOKUP(C8000,'country description'!$A$1:$B$16,2,0)</f>
        <v>India</v>
      </c>
      <c r="E8000" s="1" t="s">
        <v>18890</v>
      </c>
      <c r="F8000" t="s">
        <v>18939</v>
      </c>
      <c r="G8000" t="s">
        <v>18940</v>
      </c>
      <c r="H8000" t="s">
        <v>18941</v>
      </c>
      <c r="I8000">
        <v>77.378750999999994</v>
      </c>
      <c r="J8000">
        <v>28.637449</v>
      </c>
      <c r="K8000" t="s">
        <v>18942</v>
      </c>
      <c r="L8000" t="s">
        <v>26</v>
      </c>
      <c r="M8000" t="s">
        <v>27</v>
      </c>
      <c r="N8000" t="s">
        <v>36</v>
      </c>
      <c r="O8000" t="s">
        <v>27</v>
      </c>
      <c r="P8000" t="s">
        <v>27</v>
      </c>
      <c r="Q8000">
        <v>2</v>
      </c>
      <c r="R8000">
        <v>52</v>
      </c>
      <c r="S8000">
        <v>500</v>
      </c>
      <c r="T8000">
        <f>VLOOKUP(L8000,'Currency exchange'!$A:$B,2,0) *S8000</f>
        <v>6</v>
      </c>
      <c r="U8000">
        <v>3.9</v>
      </c>
      <c r="V8000" t="s">
        <v>23525</v>
      </c>
      <c r="W8000" t="s">
        <v>23532</v>
      </c>
      <c r="X8000" t="s">
        <v>18943</v>
      </c>
      <c r="Y8000">
        <v>2013</v>
      </c>
      <c r="Z8000">
        <v>8</v>
      </c>
      <c r="AA8000">
        <v>11</v>
      </c>
    </row>
    <row r="8001" spans="1:27" x14ac:dyDescent="0.25">
      <c r="A8001">
        <v>102531</v>
      </c>
      <c r="B8001" s="1" t="s">
        <v>18944</v>
      </c>
      <c r="C8001">
        <v>1</v>
      </c>
      <c r="D8001" t="str">
        <f>VLOOKUP(C8001,'country description'!$A$1:$B$16,2,0)</f>
        <v>India</v>
      </c>
      <c r="E8001" s="1" t="s">
        <v>18945</v>
      </c>
      <c r="F8001" t="s">
        <v>18946</v>
      </c>
      <c r="G8001" t="s">
        <v>2392</v>
      </c>
      <c r="H8001" t="s">
        <v>18947</v>
      </c>
      <c r="I8001">
        <v>75.800511540000002</v>
      </c>
      <c r="J8001">
        <v>26.849595579999999</v>
      </c>
      <c r="K8001" t="s">
        <v>18948</v>
      </c>
      <c r="L8001" t="s">
        <v>26</v>
      </c>
      <c r="M8001" t="s">
        <v>27</v>
      </c>
      <c r="N8001" t="s">
        <v>36</v>
      </c>
      <c r="O8001" t="s">
        <v>27</v>
      </c>
      <c r="P8001" t="s">
        <v>27</v>
      </c>
      <c r="Q8001">
        <v>2</v>
      </c>
      <c r="R8001">
        <v>798</v>
      </c>
      <c r="S8001">
        <v>800</v>
      </c>
      <c r="T8001">
        <f>VLOOKUP(L8001,'Currency exchange'!$A:$B,2,0) *S8001</f>
        <v>9.6</v>
      </c>
      <c r="U8001">
        <v>4.3</v>
      </c>
      <c r="V8001" t="s">
        <v>23526</v>
      </c>
      <c r="W8001" t="s">
        <v>23531</v>
      </c>
      <c r="X8001" t="s">
        <v>4291</v>
      </c>
      <c r="Y8001">
        <v>2014</v>
      </c>
      <c r="Z8001">
        <v>8</v>
      </c>
      <c r="AA8001">
        <v>10</v>
      </c>
    </row>
    <row r="8002" spans="1:27" x14ac:dyDescent="0.25">
      <c r="A8002">
        <v>20350</v>
      </c>
      <c r="B8002" s="1" t="s">
        <v>18949</v>
      </c>
      <c r="C8002">
        <v>1</v>
      </c>
      <c r="D8002" t="str">
        <f>VLOOKUP(C8002,'country description'!$A$1:$B$16,2,0)</f>
        <v>India</v>
      </c>
      <c r="E8002" s="1" t="s">
        <v>18664</v>
      </c>
      <c r="F8002" t="s">
        <v>18950</v>
      </c>
      <c r="G8002" t="s">
        <v>18951</v>
      </c>
      <c r="H8002" t="s">
        <v>18952</v>
      </c>
      <c r="I8002">
        <v>88.353273400000006</v>
      </c>
      <c r="J8002">
        <v>22.5532273</v>
      </c>
      <c r="K8002" t="s">
        <v>4440</v>
      </c>
      <c r="L8002" t="s">
        <v>26</v>
      </c>
      <c r="M8002" t="s">
        <v>27</v>
      </c>
      <c r="N8002" t="s">
        <v>36</v>
      </c>
      <c r="O8002" t="s">
        <v>27</v>
      </c>
      <c r="P8002" t="s">
        <v>27</v>
      </c>
      <c r="Q8002">
        <v>3</v>
      </c>
      <c r="R8002">
        <v>4464</v>
      </c>
      <c r="S8002">
        <v>1050</v>
      </c>
      <c r="T8002">
        <f>VLOOKUP(L8002,'Currency exchange'!$A:$B,2,0) *S8002</f>
        <v>12.6</v>
      </c>
      <c r="U8002">
        <v>3.5</v>
      </c>
      <c r="V8002" t="s">
        <v>23525</v>
      </c>
      <c r="W8002" t="s">
        <v>23532</v>
      </c>
      <c r="X8002" t="s">
        <v>6416</v>
      </c>
      <c r="Y8002">
        <v>2015</v>
      </c>
      <c r="Z8002">
        <v>8</v>
      </c>
      <c r="AA8002">
        <v>28</v>
      </c>
    </row>
    <row r="8003" spans="1:27" x14ac:dyDescent="0.25">
      <c r="A8003">
        <v>20870</v>
      </c>
      <c r="B8003" s="1" t="s">
        <v>18953</v>
      </c>
      <c r="C8003">
        <v>1</v>
      </c>
      <c r="D8003" t="str">
        <f>VLOOKUP(C8003,'country description'!$A$1:$B$16,2,0)</f>
        <v>India</v>
      </c>
      <c r="E8003" s="1" t="s">
        <v>18664</v>
      </c>
      <c r="F8003" t="s">
        <v>18954</v>
      </c>
      <c r="G8003" t="s">
        <v>18951</v>
      </c>
      <c r="H8003" t="s">
        <v>18952</v>
      </c>
      <c r="I8003">
        <v>88.352310290000005</v>
      </c>
      <c r="J8003">
        <v>22.55299638</v>
      </c>
      <c r="K8003" t="s">
        <v>777</v>
      </c>
      <c r="L8003" t="s">
        <v>26</v>
      </c>
      <c r="M8003" t="s">
        <v>27</v>
      </c>
      <c r="N8003" t="s">
        <v>36</v>
      </c>
      <c r="O8003" t="s">
        <v>27</v>
      </c>
      <c r="P8003" t="s">
        <v>27</v>
      </c>
      <c r="Q8003">
        <v>2</v>
      </c>
      <c r="R8003">
        <v>5288</v>
      </c>
      <c r="S8003">
        <v>900</v>
      </c>
      <c r="T8003">
        <f>VLOOKUP(L8003,'Currency exchange'!$A:$B,2,0) *S8003</f>
        <v>10.8</v>
      </c>
      <c r="U8003">
        <v>4.2</v>
      </c>
      <c r="V8003" t="s">
        <v>23526</v>
      </c>
      <c r="W8003" t="s">
        <v>23531</v>
      </c>
      <c r="X8003" t="s">
        <v>4320</v>
      </c>
      <c r="Y8003">
        <v>2010</v>
      </c>
      <c r="Z8003">
        <v>8</v>
      </c>
      <c r="AA8003">
        <v>15</v>
      </c>
    </row>
    <row r="8004" spans="1:27" x14ac:dyDescent="0.25">
      <c r="A8004">
        <v>3300949</v>
      </c>
      <c r="B8004" s="1" t="s">
        <v>18955</v>
      </c>
      <c r="C8004">
        <v>1</v>
      </c>
      <c r="D8004" t="str">
        <f>VLOOKUP(C8004,'country description'!$A$1:$B$16,2,0)</f>
        <v>India</v>
      </c>
      <c r="E8004" s="1" t="s">
        <v>14297</v>
      </c>
      <c r="F8004" t="s">
        <v>18956</v>
      </c>
      <c r="G8004" t="s">
        <v>180</v>
      </c>
      <c r="H8004" t="s">
        <v>18957</v>
      </c>
      <c r="I8004">
        <v>79.077304269999999</v>
      </c>
      <c r="J8004">
        <v>21.15619053</v>
      </c>
      <c r="K8004" t="s">
        <v>673</v>
      </c>
      <c r="L8004" t="s">
        <v>26</v>
      </c>
      <c r="M8004" t="s">
        <v>27</v>
      </c>
      <c r="N8004" t="s">
        <v>36</v>
      </c>
      <c r="O8004" t="s">
        <v>27</v>
      </c>
      <c r="P8004" t="s">
        <v>27</v>
      </c>
      <c r="Q8004">
        <v>2</v>
      </c>
      <c r="R8004">
        <v>164</v>
      </c>
      <c r="S8004">
        <v>600</v>
      </c>
      <c r="T8004">
        <f>VLOOKUP(L8004,'Currency exchange'!$A:$B,2,0) *S8004</f>
        <v>7.2</v>
      </c>
      <c r="U8004">
        <v>4.2</v>
      </c>
      <c r="V8004" t="s">
        <v>23526</v>
      </c>
      <c r="W8004" t="s">
        <v>23531</v>
      </c>
      <c r="X8004" t="s">
        <v>9457</v>
      </c>
      <c r="Y8004">
        <v>2013</v>
      </c>
      <c r="Z8004">
        <v>8</v>
      </c>
      <c r="AA8004">
        <v>18</v>
      </c>
    </row>
    <row r="8005" spans="1:27" x14ac:dyDescent="0.25">
      <c r="A8005">
        <v>3300061</v>
      </c>
      <c r="B8005" s="1" t="s">
        <v>18958</v>
      </c>
      <c r="C8005">
        <v>1</v>
      </c>
      <c r="D8005" t="str">
        <f>VLOOKUP(C8005,'country description'!$A$1:$B$16,2,0)</f>
        <v>India</v>
      </c>
      <c r="E8005" s="1" t="s">
        <v>14297</v>
      </c>
      <c r="F8005" t="s">
        <v>18959</v>
      </c>
      <c r="G8005" t="s">
        <v>18960</v>
      </c>
      <c r="H8005" t="s">
        <v>18961</v>
      </c>
      <c r="I8005">
        <v>79.058532490000005</v>
      </c>
      <c r="J8005">
        <v>21.137848290000001</v>
      </c>
      <c r="K8005" t="s">
        <v>3074</v>
      </c>
      <c r="L8005" t="s">
        <v>26</v>
      </c>
      <c r="M8005" t="s">
        <v>27</v>
      </c>
      <c r="N8005" t="s">
        <v>36</v>
      </c>
      <c r="O8005" t="s">
        <v>27</v>
      </c>
      <c r="P8005" t="s">
        <v>27</v>
      </c>
      <c r="Q8005">
        <v>3</v>
      </c>
      <c r="R8005">
        <v>284</v>
      </c>
      <c r="S8005">
        <v>750</v>
      </c>
      <c r="T8005">
        <f>VLOOKUP(L8005,'Currency exchange'!$A:$B,2,0) *S8005</f>
        <v>9</v>
      </c>
      <c r="U8005">
        <v>4</v>
      </c>
      <c r="V8005" t="s">
        <v>23526</v>
      </c>
      <c r="W8005" t="s">
        <v>23531</v>
      </c>
      <c r="X8005" t="s">
        <v>10897</v>
      </c>
      <c r="Y8005">
        <v>2017</v>
      </c>
      <c r="Z8005">
        <v>8</v>
      </c>
      <c r="AA8005">
        <v>2</v>
      </c>
    </row>
    <row r="8006" spans="1:27" x14ac:dyDescent="0.25">
      <c r="A8006">
        <v>18438909</v>
      </c>
      <c r="B8006" s="1" t="s">
        <v>14351</v>
      </c>
      <c r="C8006">
        <v>1</v>
      </c>
      <c r="D8006" t="str">
        <f>VLOOKUP(C8006,'country description'!$A$1:$B$16,2,0)</f>
        <v>India</v>
      </c>
      <c r="E8006" s="1" t="s">
        <v>14505</v>
      </c>
      <c r="F8006" t="s">
        <v>18962</v>
      </c>
      <c r="G8006" t="s">
        <v>18963</v>
      </c>
      <c r="H8006" t="s">
        <v>18964</v>
      </c>
      <c r="I8006">
        <v>72.512487199999995</v>
      </c>
      <c r="J8006">
        <v>23.038231400000001</v>
      </c>
      <c r="K8006" t="s">
        <v>3124</v>
      </c>
      <c r="L8006" t="s">
        <v>26</v>
      </c>
      <c r="M8006" t="s">
        <v>27</v>
      </c>
      <c r="N8006" t="s">
        <v>36</v>
      </c>
      <c r="O8006" t="s">
        <v>27</v>
      </c>
      <c r="P8006" t="s">
        <v>27</v>
      </c>
      <c r="Q8006">
        <v>2</v>
      </c>
      <c r="R8006">
        <v>113</v>
      </c>
      <c r="S8006">
        <v>500</v>
      </c>
      <c r="T8006">
        <f>VLOOKUP(L8006,'Currency exchange'!$A:$B,2,0) *S8006</f>
        <v>6</v>
      </c>
      <c r="U8006">
        <v>4.4000000000000004</v>
      </c>
      <c r="V8006" t="s">
        <v>23526</v>
      </c>
      <c r="W8006" t="s">
        <v>23531</v>
      </c>
      <c r="X8006" t="s">
        <v>14156</v>
      </c>
      <c r="Y8006">
        <v>2017</v>
      </c>
      <c r="Z8006">
        <v>7</v>
      </c>
      <c r="AA8006">
        <v>10</v>
      </c>
    </row>
    <row r="8007" spans="1:27" x14ac:dyDescent="0.25">
      <c r="A8007">
        <v>113703</v>
      </c>
      <c r="B8007" s="1" t="s">
        <v>18965</v>
      </c>
      <c r="C8007">
        <v>1</v>
      </c>
      <c r="D8007" t="str">
        <f>VLOOKUP(C8007,'country description'!$A$1:$B$16,2,0)</f>
        <v>India</v>
      </c>
      <c r="E8007" s="1" t="s">
        <v>14505</v>
      </c>
      <c r="F8007" t="s">
        <v>18966</v>
      </c>
      <c r="G8007" t="s">
        <v>18967</v>
      </c>
      <c r="H8007" t="s">
        <v>18968</v>
      </c>
      <c r="I8007">
        <v>72.549828500000004</v>
      </c>
      <c r="J8007">
        <v>23.043723499999999</v>
      </c>
      <c r="K8007" t="s">
        <v>18969</v>
      </c>
      <c r="L8007" t="s">
        <v>26</v>
      </c>
      <c r="M8007" t="s">
        <v>27</v>
      </c>
      <c r="N8007" t="s">
        <v>36</v>
      </c>
      <c r="O8007" t="s">
        <v>27</v>
      </c>
      <c r="P8007" t="s">
        <v>27</v>
      </c>
      <c r="Q8007">
        <v>2</v>
      </c>
      <c r="R8007">
        <v>404</v>
      </c>
      <c r="S8007">
        <v>700</v>
      </c>
      <c r="T8007">
        <f>VLOOKUP(L8007,'Currency exchange'!$A:$B,2,0) *S8007</f>
        <v>8.4</v>
      </c>
      <c r="U8007">
        <v>4</v>
      </c>
      <c r="V8007" t="s">
        <v>23526</v>
      </c>
      <c r="W8007" t="s">
        <v>23531</v>
      </c>
      <c r="X8007" t="s">
        <v>9553</v>
      </c>
      <c r="Y8007">
        <v>2015</v>
      </c>
      <c r="Z8007">
        <v>7</v>
      </c>
      <c r="AA8007">
        <v>1</v>
      </c>
    </row>
    <row r="8008" spans="1:27" x14ac:dyDescent="0.25">
      <c r="A8008">
        <v>90847</v>
      </c>
      <c r="B8008" s="1" t="s">
        <v>18739</v>
      </c>
      <c r="C8008">
        <v>1</v>
      </c>
      <c r="D8008" t="str">
        <f>VLOOKUP(C8008,'country description'!$A$1:$B$16,2,0)</f>
        <v>India</v>
      </c>
      <c r="E8008" s="1" t="s">
        <v>18698</v>
      </c>
      <c r="F8008" t="s">
        <v>18970</v>
      </c>
      <c r="G8008" t="s">
        <v>18769</v>
      </c>
      <c r="H8008" t="s">
        <v>18770</v>
      </c>
      <c r="I8008">
        <v>78.38674374</v>
      </c>
      <c r="J8008">
        <v>17.433808750000001</v>
      </c>
      <c r="K8008" t="s">
        <v>18743</v>
      </c>
      <c r="L8008" t="s">
        <v>26</v>
      </c>
      <c r="M8008" t="s">
        <v>27</v>
      </c>
      <c r="N8008" t="s">
        <v>36</v>
      </c>
      <c r="O8008" t="s">
        <v>27</v>
      </c>
      <c r="P8008" t="s">
        <v>27</v>
      </c>
      <c r="Q8008">
        <v>3</v>
      </c>
      <c r="R8008">
        <v>2553</v>
      </c>
      <c r="S8008">
        <v>1800</v>
      </c>
      <c r="T8008">
        <f>VLOOKUP(L8008,'Currency exchange'!$A:$B,2,0) *S8008</f>
        <v>21.6</v>
      </c>
      <c r="U8008">
        <v>4.5999999999999996</v>
      </c>
      <c r="V8008" t="s">
        <v>23526</v>
      </c>
      <c r="W8008" t="s">
        <v>23531</v>
      </c>
      <c r="X8008" t="s">
        <v>696</v>
      </c>
      <c r="Y8008">
        <v>2010</v>
      </c>
      <c r="Z8008">
        <v>7</v>
      </c>
      <c r="AA8008">
        <v>28</v>
      </c>
    </row>
    <row r="8009" spans="1:27" x14ac:dyDescent="0.25">
      <c r="A8009">
        <v>101259</v>
      </c>
      <c r="B8009" s="1" t="s">
        <v>18971</v>
      </c>
      <c r="C8009">
        <v>1</v>
      </c>
      <c r="D8009" t="str">
        <f>VLOOKUP(C8009,'country description'!$A$1:$B$16,2,0)</f>
        <v>India</v>
      </c>
      <c r="E8009" s="1" t="s">
        <v>18945</v>
      </c>
      <c r="F8009" t="s">
        <v>18972</v>
      </c>
      <c r="G8009" t="s">
        <v>18973</v>
      </c>
      <c r="H8009" t="s">
        <v>18974</v>
      </c>
      <c r="I8009">
        <v>75.7945919</v>
      </c>
      <c r="J8009">
        <v>26.9052866</v>
      </c>
      <c r="K8009" t="s">
        <v>18975</v>
      </c>
      <c r="L8009" t="s">
        <v>26</v>
      </c>
      <c r="M8009" t="s">
        <v>27</v>
      </c>
      <c r="N8009" t="s">
        <v>36</v>
      </c>
      <c r="O8009" t="s">
        <v>27</v>
      </c>
      <c r="P8009" t="s">
        <v>27</v>
      </c>
      <c r="Q8009">
        <v>3</v>
      </c>
      <c r="R8009">
        <v>843</v>
      </c>
      <c r="S8009">
        <v>1300</v>
      </c>
      <c r="T8009">
        <f>VLOOKUP(L8009,'Currency exchange'!$A:$B,2,0) *S8009</f>
        <v>15.6</v>
      </c>
      <c r="U8009">
        <v>4.4000000000000004</v>
      </c>
      <c r="V8009" t="s">
        <v>23526</v>
      </c>
      <c r="W8009" t="s">
        <v>23531</v>
      </c>
      <c r="X8009" t="s">
        <v>8647</v>
      </c>
      <c r="Y8009">
        <v>2018</v>
      </c>
      <c r="Z8009">
        <v>7</v>
      </c>
      <c r="AA8009">
        <v>22</v>
      </c>
    </row>
    <row r="8010" spans="1:27" x14ac:dyDescent="0.25">
      <c r="A8010">
        <v>102867</v>
      </c>
      <c r="B8010" s="1" t="s">
        <v>18976</v>
      </c>
      <c r="C8010">
        <v>1</v>
      </c>
      <c r="D8010" t="str">
        <f>VLOOKUP(C8010,'country description'!$A$1:$B$16,2,0)</f>
        <v>India</v>
      </c>
      <c r="E8010" s="1" t="s">
        <v>18945</v>
      </c>
      <c r="F8010" t="s">
        <v>18977</v>
      </c>
      <c r="G8010" t="s">
        <v>18978</v>
      </c>
      <c r="H8010" t="s">
        <v>18979</v>
      </c>
      <c r="I8010">
        <v>75.776649000000006</v>
      </c>
      <c r="J8010">
        <v>26.9564308</v>
      </c>
      <c r="K8010" t="s">
        <v>18980</v>
      </c>
      <c r="L8010" t="s">
        <v>26</v>
      </c>
      <c r="M8010" t="s">
        <v>27</v>
      </c>
      <c r="N8010" t="s">
        <v>36</v>
      </c>
      <c r="O8010" t="s">
        <v>27</v>
      </c>
      <c r="P8010" t="s">
        <v>27</v>
      </c>
      <c r="Q8010">
        <v>2</v>
      </c>
      <c r="R8010">
        <v>112</v>
      </c>
      <c r="S8010">
        <v>800</v>
      </c>
      <c r="T8010">
        <f>VLOOKUP(L8010,'Currency exchange'!$A:$B,2,0) *S8010</f>
        <v>9.6</v>
      </c>
      <c r="U8010">
        <v>3.7</v>
      </c>
      <c r="V8010" t="s">
        <v>23525</v>
      </c>
      <c r="W8010" t="s">
        <v>23532</v>
      </c>
      <c r="X8010" t="s">
        <v>2782</v>
      </c>
      <c r="Y8010">
        <v>2015</v>
      </c>
      <c r="Z8010">
        <v>7</v>
      </c>
      <c r="AA8010">
        <v>2</v>
      </c>
    </row>
    <row r="8011" spans="1:27" x14ac:dyDescent="0.25">
      <c r="A8011">
        <v>3000132</v>
      </c>
      <c r="B8011" s="1" t="s">
        <v>18981</v>
      </c>
      <c r="C8011">
        <v>1</v>
      </c>
      <c r="D8011" t="str">
        <f>VLOOKUP(C8011,'country description'!$A$1:$B$16,2,0)</f>
        <v>India</v>
      </c>
      <c r="E8011" s="1" t="s">
        <v>13429</v>
      </c>
      <c r="F8011" t="s">
        <v>18982</v>
      </c>
      <c r="G8011" t="s">
        <v>18983</v>
      </c>
      <c r="H8011" t="s">
        <v>18984</v>
      </c>
      <c r="I8011">
        <v>77.015393000000003</v>
      </c>
      <c r="J8011">
        <v>11.025083</v>
      </c>
      <c r="K8011" t="s">
        <v>673</v>
      </c>
      <c r="L8011" t="s">
        <v>26</v>
      </c>
      <c r="M8011" t="s">
        <v>27</v>
      </c>
      <c r="N8011" t="s">
        <v>36</v>
      </c>
      <c r="O8011" t="s">
        <v>27</v>
      </c>
      <c r="P8011" t="s">
        <v>27</v>
      </c>
      <c r="Q8011">
        <v>2</v>
      </c>
      <c r="R8011">
        <v>124</v>
      </c>
      <c r="S8011">
        <v>400</v>
      </c>
      <c r="T8011">
        <f>VLOOKUP(L8011,'Currency exchange'!$A:$B,2,0) *S8011</f>
        <v>4.8</v>
      </c>
      <c r="U8011">
        <v>3.8</v>
      </c>
      <c r="V8011" t="s">
        <v>23525</v>
      </c>
      <c r="W8011" t="s">
        <v>23532</v>
      </c>
      <c r="X8011" t="s">
        <v>258</v>
      </c>
      <c r="Y8011">
        <v>2010</v>
      </c>
      <c r="Z8011">
        <v>6</v>
      </c>
      <c r="AA8011">
        <v>15</v>
      </c>
    </row>
    <row r="8012" spans="1:27" x14ac:dyDescent="0.25">
      <c r="A8012">
        <v>18280306</v>
      </c>
      <c r="B8012" s="1" t="s">
        <v>18985</v>
      </c>
      <c r="C8012">
        <v>1</v>
      </c>
      <c r="D8012" t="str">
        <f>VLOOKUP(C8012,'country description'!$A$1:$B$16,2,0)</f>
        <v>India</v>
      </c>
      <c r="E8012" s="1" t="s">
        <v>13429</v>
      </c>
      <c r="F8012" t="s">
        <v>18986</v>
      </c>
      <c r="G8012" t="s">
        <v>12007</v>
      </c>
      <c r="H8012" t="s">
        <v>13431</v>
      </c>
      <c r="I8012">
        <v>76.975439699999995</v>
      </c>
      <c r="J8012">
        <v>11.0030085</v>
      </c>
      <c r="K8012" t="s">
        <v>4742</v>
      </c>
      <c r="L8012" t="s">
        <v>26</v>
      </c>
      <c r="M8012" t="s">
        <v>27</v>
      </c>
      <c r="N8012" t="s">
        <v>36</v>
      </c>
      <c r="O8012" t="s">
        <v>27</v>
      </c>
      <c r="P8012" t="s">
        <v>27</v>
      </c>
      <c r="Q8012">
        <v>2</v>
      </c>
      <c r="R8012">
        <v>85</v>
      </c>
      <c r="S8012">
        <v>700</v>
      </c>
      <c r="T8012">
        <f>VLOOKUP(L8012,'Currency exchange'!$A:$B,2,0) *S8012</f>
        <v>8.4</v>
      </c>
      <c r="U8012">
        <v>3.9</v>
      </c>
      <c r="V8012" t="s">
        <v>23525</v>
      </c>
      <c r="W8012" t="s">
        <v>23532</v>
      </c>
      <c r="X8012" t="s">
        <v>8742</v>
      </c>
      <c r="Y8012">
        <v>2010</v>
      </c>
      <c r="Z8012">
        <v>6</v>
      </c>
      <c r="AA8012">
        <v>7</v>
      </c>
    </row>
    <row r="8013" spans="1:27" x14ac:dyDescent="0.25">
      <c r="A8013">
        <v>313502</v>
      </c>
      <c r="B8013" s="1" t="s">
        <v>18987</v>
      </c>
      <c r="C8013">
        <v>1</v>
      </c>
      <c r="D8013" t="str">
        <f>VLOOKUP(C8013,'country description'!$A$1:$B$16,2,0)</f>
        <v>India</v>
      </c>
      <c r="E8013" s="1" t="s">
        <v>18890</v>
      </c>
      <c r="F8013" t="s">
        <v>18988</v>
      </c>
      <c r="G8013" t="s">
        <v>18940</v>
      </c>
      <c r="H8013" t="s">
        <v>18941</v>
      </c>
      <c r="I8013">
        <v>77.369326000000001</v>
      </c>
      <c r="J8013">
        <v>28.635083000000002</v>
      </c>
      <c r="K8013" t="s">
        <v>25</v>
      </c>
      <c r="L8013" t="s">
        <v>26</v>
      </c>
      <c r="M8013" t="s">
        <v>27</v>
      </c>
      <c r="N8013" t="s">
        <v>36</v>
      </c>
      <c r="O8013" t="s">
        <v>27</v>
      </c>
      <c r="P8013" t="s">
        <v>27</v>
      </c>
      <c r="Q8013">
        <v>1</v>
      </c>
      <c r="R8013">
        <v>161</v>
      </c>
      <c r="S8013">
        <v>300</v>
      </c>
      <c r="T8013">
        <f>VLOOKUP(L8013,'Currency exchange'!$A:$B,2,0) *S8013</f>
        <v>3.6</v>
      </c>
      <c r="U8013">
        <v>3.6</v>
      </c>
      <c r="V8013" t="s">
        <v>23525</v>
      </c>
      <c r="W8013" t="s">
        <v>23532</v>
      </c>
      <c r="X8013" t="s">
        <v>8111</v>
      </c>
      <c r="Y8013">
        <v>2016</v>
      </c>
      <c r="Z8013">
        <v>6</v>
      </c>
      <c r="AA8013">
        <v>2</v>
      </c>
    </row>
    <row r="8014" spans="1:27" x14ac:dyDescent="0.25">
      <c r="A8014">
        <v>8623</v>
      </c>
      <c r="B8014" s="1" t="s">
        <v>4036</v>
      </c>
      <c r="C8014">
        <v>1</v>
      </c>
      <c r="D8014" t="str">
        <f>VLOOKUP(C8014,'country description'!$A$1:$B$16,2,0)</f>
        <v>India</v>
      </c>
      <c r="E8014" s="1" t="s">
        <v>18890</v>
      </c>
      <c r="F8014" t="s">
        <v>18989</v>
      </c>
      <c r="G8014" t="s">
        <v>18892</v>
      </c>
      <c r="H8014" t="s">
        <v>18893</v>
      </c>
      <c r="I8014">
        <v>77.370247219999996</v>
      </c>
      <c r="J8014">
        <v>28.634041669999998</v>
      </c>
      <c r="K8014" t="s">
        <v>673</v>
      </c>
      <c r="L8014" t="s">
        <v>26</v>
      </c>
      <c r="M8014" t="s">
        <v>27</v>
      </c>
      <c r="N8014" t="s">
        <v>36</v>
      </c>
      <c r="O8014" t="s">
        <v>27</v>
      </c>
      <c r="P8014" t="s">
        <v>27</v>
      </c>
      <c r="Q8014">
        <v>2</v>
      </c>
      <c r="R8014">
        <v>33</v>
      </c>
      <c r="S8014">
        <v>650</v>
      </c>
      <c r="T8014">
        <f>VLOOKUP(L8014,'Currency exchange'!$A:$B,2,0) *S8014</f>
        <v>7.8</v>
      </c>
      <c r="U8014">
        <v>3.4</v>
      </c>
      <c r="V8014" t="s">
        <v>23525</v>
      </c>
      <c r="W8014" t="s">
        <v>23532</v>
      </c>
      <c r="X8014" t="s">
        <v>14276</v>
      </c>
      <c r="Y8014">
        <v>2017</v>
      </c>
      <c r="Z8014">
        <v>6</v>
      </c>
      <c r="AA8014">
        <v>7</v>
      </c>
    </row>
    <row r="8015" spans="1:27" x14ac:dyDescent="0.25">
      <c r="A8015">
        <v>18217475</v>
      </c>
      <c r="B8015" s="1" t="s">
        <v>18990</v>
      </c>
      <c r="C8015">
        <v>1</v>
      </c>
      <c r="D8015" t="str">
        <f>VLOOKUP(C8015,'country description'!$A$1:$B$16,2,0)</f>
        <v>India</v>
      </c>
      <c r="E8015" s="1" t="s">
        <v>18664</v>
      </c>
      <c r="F8015" t="s">
        <v>18991</v>
      </c>
      <c r="G8015" t="s">
        <v>18992</v>
      </c>
      <c r="H8015" t="s">
        <v>18993</v>
      </c>
      <c r="I8015">
        <v>88.39329377</v>
      </c>
      <c r="J8015">
        <v>22.514687550000001</v>
      </c>
      <c r="K8015" t="s">
        <v>683</v>
      </c>
      <c r="L8015" t="s">
        <v>26</v>
      </c>
      <c r="M8015" t="s">
        <v>27</v>
      </c>
      <c r="N8015" t="s">
        <v>36</v>
      </c>
      <c r="O8015" t="s">
        <v>27</v>
      </c>
      <c r="P8015" t="s">
        <v>27</v>
      </c>
      <c r="Q8015">
        <v>3</v>
      </c>
      <c r="R8015">
        <v>945</v>
      </c>
      <c r="S8015">
        <v>1400</v>
      </c>
      <c r="T8015">
        <f>VLOOKUP(L8015,'Currency exchange'!$A:$B,2,0) *S8015</f>
        <v>16.8</v>
      </c>
      <c r="U8015">
        <v>4.5999999999999996</v>
      </c>
      <c r="V8015" t="s">
        <v>23526</v>
      </c>
      <c r="W8015" t="s">
        <v>23531</v>
      </c>
      <c r="X8015" t="s">
        <v>244</v>
      </c>
      <c r="Y8015">
        <v>2012</v>
      </c>
      <c r="Z8015">
        <v>6</v>
      </c>
      <c r="AA8015">
        <v>12</v>
      </c>
    </row>
    <row r="8016" spans="1:27" x14ac:dyDescent="0.25">
      <c r="A8016">
        <v>6504409</v>
      </c>
      <c r="B8016" s="1" t="s">
        <v>18994</v>
      </c>
      <c r="C8016">
        <v>1</v>
      </c>
      <c r="D8016" t="str">
        <f>VLOOKUP(C8016,'country description'!$A$1:$B$16,2,0)</f>
        <v>India</v>
      </c>
      <c r="E8016" s="1" t="s">
        <v>18673</v>
      </c>
      <c r="F8016" t="s">
        <v>18995</v>
      </c>
      <c r="G8016" t="s">
        <v>18775</v>
      </c>
      <c r="H8016" t="s">
        <v>18776</v>
      </c>
      <c r="I8016">
        <v>73.898520250000004</v>
      </c>
      <c r="J8016">
        <v>18.534080029999998</v>
      </c>
      <c r="K8016" t="s">
        <v>18996</v>
      </c>
      <c r="L8016" t="s">
        <v>26</v>
      </c>
      <c r="M8016" t="s">
        <v>27</v>
      </c>
      <c r="N8016" t="s">
        <v>36</v>
      </c>
      <c r="O8016" t="s">
        <v>27</v>
      </c>
      <c r="P8016" t="s">
        <v>27</v>
      </c>
      <c r="Q8016">
        <v>3</v>
      </c>
      <c r="R8016">
        <v>1531</v>
      </c>
      <c r="S8016">
        <v>1800</v>
      </c>
      <c r="T8016">
        <f>VLOOKUP(L8016,'Currency exchange'!$A:$B,2,0) *S8016</f>
        <v>21.6</v>
      </c>
      <c r="U8016">
        <v>4.3</v>
      </c>
      <c r="V8016" t="s">
        <v>23526</v>
      </c>
      <c r="W8016" t="s">
        <v>23531</v>
      </c>
      <c r="X8016" t="s">
        <v>14262</v>
      </c>
      <c r="Y8016">
        <v>2013</v>
      </c>
      <c r="Z8016">
        <v>6</v>
      </c>
      <c r="AA8016">
        <v>26</v>
      </c>
    </row>
    <row r="8017" spans="1:27" x14ac:dyDescent="0.25">
      <c r="A8017">
        <v>18221572</v>
      </c>
      <c r="B8017" s="1" t="s">
        <v>18997</v>
      </c>
      <c r="C8017">
        <v>1</v>
      </c>
      <c r="D8017" t="str">
        <f>VLOOKUP(C8017,'country description'!$A$1:$B$16,2,0)</f>
        <v>India</v>
      </c>
      <c r="E8017" s="1" t="s">
        <v>18693</v>
      </c>
      <c r="F8017" t="s">
        <v>18998</v>
      </c>
      <c r="G8017" t="s">
        <v>18780</v>
      </c>
      <c r="H8017" t="s">
        <v>18781</v>
      </c>
      <c r="I8017">
        <v>77.643684669999999</v>
      </c>
      <c r="J8017">
        <v>12.978452920000001</v>
      </c>
      <c r="K8017" t="s">
        <v>18999</v>
      </c>
      <c r="L8017" t="s">
        <v>26</v>
      </c>
      <c r="M8017" t="s">
        <v>27</v>
      </c>
      <c r="N8017" t="s">
        <v>36</v>
      </c>
      <c r="O8017" t="s">
        <v>27</v>
      </c>
      <c r="P8017" t="s">
        <v>27</v>
      </c>
      <c r="Q8017">
        <v>2</v>
      </c>
      <c r="R8017">
        <v>1413</v>
      </c>
      <c r="S8017">
        <v>600</v>
      </c>
      <c r="T8017">
        <f>VLOOKUP(L8017,'Currency exchange'!$A:$B,2,0) *S8017</f>
        <v>7.2</v>
      </c>
      <c r="U8017">
        <v>4.3</v>
      </c>
      <c r="V8017" t="s">
        <v>23526</v>
      </c>
      <c r="W8017" t="s">
        <v>23531</v>
      </c>
      <c r="X8017" t="s">
        <v>9699</v>
      </c>
      <c r="Y8017">
        <v>2010</v>
      </c>
      <c r="Z8017">
        <v>5</v>
      </c>
      <c r="AA8017">
        <v>23</v>
      </c>
    </row>
    <row r="8018" spans="1:27" x14ac:dyDescent="0.25">
      <c r="A8018">
        <v>95421</v>
      </c>
      <c r="B8018" s="1" t="s">
        <v>19000</v>
      </c>
      <c r="C8018">
        <v>1</v>
      </c>
      <c r="D8018" t="str">
        <f>VLOOKUP(C8018,'country description'!$A$1:$B$16,2,0)</f>
        <v>India</v>
      </c>
      <c r="E8018" s="1" t="s">
        <v>19001</v>
      </c>
      <c r="F8018" t="s">
        <v>19002</v>
      </c>
      <c r="G8018" t="s">
        <v>19003</v>
      </c>
      <c r="H8018" t="s">
        <v>19004</v>
      </c>
      <c r="I8018">
        <v>76.310630560000007</v>
      </c>
      <c r="J8018">
        <v>10.020683330000001</v>
      </c>
      <c r="K8018" t="s">
        <v>999</v>
      </c>
      <c r="L8018" t="s">
        <v>26</v>
      </c>
      <c r="M8018" t="s">
        <v>27</v>
      </c>
      <c r="N8018" t="s">
        <v>36</v>
      </c>
      <c r="O8018" t="s">
        <v>27</v>
      </c>
      <c r="P8018" t="s">
        <v>27</v>
      </c>
      <c r="Q8018">
        <v>2</v>
      </c>
      <c r="R8018">
        <v>662</v>
      </c>
      <c r="S8018">
        <v>600</v>
      </c>
      <c r="T8018">
        <f>VLOOKUP(L8018,'Currency exchange'!$A:$B,2,0) *S8018</f>
        <v>7.2</v>
      </c>
      <c r="U8018">
        <v>4.4000000000000004</v>
      </c>
      <c r="V8018" t="s">
        <v>23526</v>
      </c>
      <c r="W8018" t="s">
        <v>23531</v>
      </c>
      <c r="X8018" t="s">
        <v>12935</v>
      </c>
      <c r="Y8018">
        <v>2016</v>
      </c>
      <c r="Z8018">
        <v>5</v>
      </c>
      <c r="AA8018">
        <v>21</v>
      </c>
    </row>
    <row r="8019" spans="1:27" x14ac:dyDescent="0.25">
      <c r="A8019">
        <v>95304</v>
      </c>
      <c r="B8019" s="1" t="s">
        <v>19005</v>
      </c>
      <c r="C8019">
        <v>1</v>
      </c>
      <c r="D8019" t="str">
        <f>VLOOKUP(C8019,'country description'!$A$1:$B$16,2,0)</f>
        <v>India</v>
      </c>
      <c r="E8019" s="1" t="s">
        <v>19001</v>
      </c>
      <c r="F8019" t="s">
        <v>19006</v>
      </c>
      <c r="G8019" t="s">
        <v>19007</v>
      </c>
      <c r="H8019" t="s">
        <v>19008</v>
      </c>
      <c r="I8019">
        <v>76.308052779999997</v>
      </c>
      <c r="J8019">
        <v>10.027013889999999</v>
      </c>
      <c r="K8019" t="s">
        <v>3062</v>
      </c>
      <c r="L8019" t="s">
        <v>26</v>
      </c>
      <c r="M8019" t="s">
        <v>27</v>
      </c>
      <c r="N8019" t="s">
        <v>36</v>
      </c>
      <c r="O8019" t="s">
        <v>27</v>
      </c>
      <c r="P8019" t="s">
        <v>27</v>
      </c>
      <c r="Q8019">
        <v>2</v>
      </c>
      <c r="R8019">
        <v>482</v>
      </c>
      <c r="S8019">
        <v>650</v>
      </c>
      <c r="T8019">
        <f>VLOOKUP(L8019,'Currency exchange'!$A:$B,2,0) *S8019</f>
        <v>7.8</v>
      </c>
      <c r="U8019">
        <v>4.2</v>
      </c>
      <c r="V8019" t="s">
        <v>23526</v>
      </c>
      <c r="W8019" t="s">
        <v>23531</v>
      </c>
      <c r="X8019" t="s">
        <v>8783</v>
      </c>
      <c r="Y8019">
        <v>2013</v>
      </c>
      <c r="Z8019">
        <v>5</v>
      </c>
      <c r="AA8019">
        <v>5</v>
      </c>
    </row>
    <row r="8020" spans="1:27" x14ac:dyDescent="0.25">
      <c r="A8020">
        <v>3300707</v>
      </c>
      <c r="B8020" s="1" t="s">
        <v>7654</v>
      </c>
      <c r="C8020">
        <v>1</v>
      </c>
      <c r="D8020" t="str">
        <f>VLOOKUP(C8020,'country description'!$A$1:$B$16,2,0)</f>
        <v>India</v>
      </c>
      <c r="E8020" s="1" t="s">
        <v>14297</v>
      </c>
      <c r="F8020" t="s">
        <v>19009</v>
      </c>
      <c r="G8020" t="s">
        <v>14299</v>
      </c>
      <c r="H8020" t="s">
        <v>14300</v>
      </c>
      <c r="I8020">
        <v>79.080405560000003</v>
      </c>
      <c r="J8020">
        <v>21.14353333</v>
      </c>
      <c r="K8020" t="s">
        <v>5633</v>
      </c>
      <c r="L8020" t="s">
        <v>26</v>
      </c>
      <c r="M8020" t="s">
        <v>27</v>
      </c>
      <c r="N8020" t="s">
        <v>36</v>
      </c>
      <c r="O8020" t="s">
        <v>27</v>
      </c>
      <c r="P8020" t="s">
        <v>27</v>
      </c>
      <c r="Q8020">
        <v>2</v>
      </c>
      <c r="R8020">
        <v>147</v>
      </c>
      <c r="S8020">
        <v>550</v>
      </c>
      <c r="T8020">
        <f>VLOOKUP(L8020,'Currency exchange'!$A:$B,2,0) *S8020</f>
        <v>6.6000000000000005</v>
      </c>
      <c r="U8020">
        <v>2.2000000000000002</v>
      </c>
      <c r="V8020" t="s">
        <v>23524</v>
      </c>
      <c r="W8020" t="s">
        <v>23530</v>
      </c>
      <c r="X8020" t="s">
        <v>7748</v>
      </c>
      <c r="Y8020">
        <v>2018</v>
      </c>
      <c r="Z8020">
        <v>5</v>
      </c>
      <c r="AA8020">
        <v>19</v>
      </c>
    </row>
    <row r="8021" spans="1:27" x14ac:dyDescent="0.25">
      <c r="A8021">
        <v>6508117</v>
      </c>
      <c r="B8021" s="1" t="s">
        <v>19010</v>
      </c>
      <c r="C8021">
        <v>1</v>
      </c>
      <c r="D8021" t="str">
        <f>VLOOKUP(C8021,'country description'!$A$1:$B$16,2,0)</f>
        <v>India</v>
      </c>
      <c r="E8021" s="1" t="s">
        <v>18673</v>
      </c>
      <c r="F8021" t="s">
        <v>19011</v>
      </c>
      <c r="G8021" t="s">
        <v>18775</v>
      </c>
      <c r="H8021" t="s">
        <v>18776</v>
      </c>
      <c r="I8021">
        <v>73.897902000000002</v>
      </c>
      <c r="J8021">
        <v>18.539299329999999</v>
      </c>
      <c r="K8021" t="s">
        <v>4290</v>
      </c>
      <c r="L8021" t="s">
        <v>26</v>
      </c>
      <c r="M8021" t="s">
        <v>27</v>
      </c>
      <c r="N8021" t="s">
        <v>36</v>
      </c>
      <c r="O8021" t="s">
        <v>27</v>
      </c>
      <c r="P8021" t="s">
        <v>27</v>
      </c>
      <c r="Q8021">
        <v>2</v>
      </c>
      <c r="R8021">
        <v>583</v>
      </c>
      <c r="S8021">
        <v>850</v>
      </c>
      <c r="T8021">
        <f>VLOOKUP(L8021,'Currency exchange'!$A:$B,2,0) *S8021</f>
        <v>10.200000000000001</v>
      </c>
      <c r="U8021">
        <v>4.2</v>
      </c>
      <c r="V8021" t="s">
        <v>23526</v>
      </c>
      <c r="W8021" t="s">
        <v>23531</v>
      </c>
      <c r="X8021" t="s">
        <v>12185</v>
      </c>
      <c r="Y8021">
        <v>2014</v>
      </c>
      <c r="Z8021">
        <v>5</v>
      </c>
      <c r="AA8021">
        <v>3</v>
      </c>
    </row>
    <row r="8022" spans="1:27" x14ac:dyDescent="0.25">
      <c r="A8022">
        <v>18396250</v>
      </c>
      <c r="B8022" s="1" t="s">
        <v>19012</v>
      </c>
      <c r="C8022">
        <v>1</v>
      </c>
      <c r="D8022" t="str">
        <f>VLOOKUP(C8022,'country description'!$A$1:$B$16,2,0)</f>
        <v>India</v>
      </c>
      <c r="E8022" s="1" t="s">
        <v>14505</v>
      </c>
      <c r="F8022" t="s">
        <v>19013</v>
      </c>
      <c r="G8022" t="s">
        <v>18963</v>
      </c>
      <c r="H8022" t="s">
        <v>18964</v>
      </c>
      <c r="I8022">
        <v>72.512394700000002</v>
      </c>
      <c r="J8022">
        <v>23.038310899999999</v>
      </c>
      <c r="K8022" t="s">
        <v>19014</v>
      </c>
      <c r="L8022" t="s">
        <v>26</v>
      </c>
      <c r="M8022" t="s">
        <v>27</v>
      </c>
      <c r="N8022" t="s">
        <v>36</v>
      </c>
      <c r="O8022" t="s">
        <v>27</v>
      </c>
      <c r="P8022" t="s">
        <v>27</v>
      </c>
      <c r="Q8022">
        <v>1</v>
      </c>
      <c r="R8022">
        <v>217</v>
      </c>
      <c r="S8022">
        <v>300</v>
      </c>
      <c r="T8022">
        <f>VLOOKUP(L8022,'Currency exchange'!$A:$B,2,0) *S8022</f>
        <v>3.6</v>
      </c>
      <c r="U8022">
        <v>4.5</v>
      </c>
      <c r="V8022" t="s">
        <v>23526</v>
      </c>
      <c r="W8022" t="s">
        <v>23531</v>
      </c>
      <c r="X8022" t="s">
        <v>805</v>
      </c>
      <c r="Y8022">
        <v>2011</v>
      </c>
      <c r="Z8022">
        <v>4</v>
      </c>
      <c r="AA8022">
        <v>25</v>
      </c>
    </row>
    <row r="8023" spans="1:27" x14ac:dyDescent="0.25">
      <c r="A8023">
        <v>18371341</v>
      </c>
      <c r="B8023" s="1" t="s">
        <v>19015</v>
      </c>
      <c r="C8023">
        <v>1</v>
      </c>
      <c r="D8023" t="str">
        <f>VLOOKUP(C8023,'country description'!$A$1:$B$16,2,0)</f>
        <v>India</v>
      </c>
      <c r="E8023" s="1" t="s">
        <v>14505</v>
      </c>
      <c r="F8023" t="s">
        <v>19016</v>
      </c>
      <c r="G8023" t="s">
        <v>19017</v>
      </c>
      <c r="H8023" t="s">
        <v>19018</v>
      </c>
      <c r="I8023">
        <v>72.5281083</v>
      </c>
      <c r="J8023">
        <v>23.0418026</v>
      </c>
      <c r="K8023" t="s">
        <v>19019</v>
      </c>
      <c r="L8023" t="s">
        <v>26</v>
      </c>
      <c r="M8023" t="s">
        <v>27</v>
      </c>
      <c r="N8023" t="s">
        <v>36</v>
      </c>
      <c r="O8023" t="s">
        <v>27</v>
      </c>
      <c r="P8023" t="s">
        <v>27</v>
      </c>
      <c r="Q8023">
        <v>2</v>
      </c>
      <c r="R8023">
        <v>166</v>
      </c>
      <c r="S8023">
        <v>550</v>
      </c>
      <c r="T8023">
        <f>VLOOKUP(L8023,'Currency exchange'!$A:$B,2,0) *S8023</f>
        <v>6.6000000000000005</v>
      </c>
      <c r="U8023">
        <v>3.9</v>
      </c>
      <c r="V8023" t="s">
        <v>23525</v>
      </c>
      <c r="W8023" t="s">
        <v>23532</v>
      </c>
      <c r="X8023" t="s">
        <v>19020</v>
      </c>
      <c r="Y8023">
        <v>2013</v>
      </c>
      <c r="Z8023">
        <v>4</v>
      </c>
      <c r="AA8023">
        <v>26</v>
      </c>
    </row>
    <row r="8024" spans="1:27" x14ac:dyDescent="0.25">
      <c r="A8024">
        <v>122064</v>
      </c>
      <c r="B8024" s="1" t="s">
        <v>19021</v>
      </c>
      <c r="C8024">
        <v>1</v>
      </c>
      <c r="D8024" t="str">
        <f>VLOOKUP(C8024,'country description'!$A$1:$B$16,2,0)</f>
        <v>India</v>
      </c>
      <c r="E8024" s="1" t="s">
        <v>18644</v>
      </c>
      <c r="F8024" t="s">
        <v>19022</v>
      </c>
      <c r="G8024" t="s">
        <v>18229</v>
      </c>
      <c r="H8024" t="s">
        <v>19023</v>
      </c>
      <c r="I8024">
        <v>76.765605550000004</v>
      </c>
      <c r="J8024">
        <v>30.724765739999999</v>
      </c>
      <c r="K8024" t="s">
        <v>19024</v>
      </c>
      <c r="L8024" t="s">
        <v>26</v>
      </c>
      <c r="M8024" t="s">
        <v>27</v>
      </c>
      <c r="N8024" t="s">
        <v>36</v>
      </c>
      <c r="O8024" t="s">
        <v>27</v>
      </c>
      <c r="P8024" t="s">
        <v>27</v>
      </c>
      <c r="Q8024">
        <v>3</v>
      </c>
      <c r="R8024">
        <v>502</v>
      </c>
      <c r="S8024">
        <v>1000</v>
      </c>
      <c r="T8024">
        <f>VLOOKUP(L8024,'Currency exchange'!$A:$B,2,0) *S8024</f>
        <v>12</v>
      </c>
      <c r="U8024">
        <v>3.4</v>
      </c>
      <c r="V8024" t="s">
        <v>23525</v>
      </c>
      <c r="W8024" t="s">
        <v>23532</v>
      </c>
      <c r="X8024" t="s">
        <v>4096</v>
      </c>
      <c r="Y8024">
        <v>2010</v>
      </c>
      <c r="Z8024">
        <v>4</v>
      </c>
      <c r="AA8024">
        <v>19</v>
      </c>
    </row>
    <row r="8025" spans="1:27" x14ac:dyDescent="0.25">
      <c r="A8025">
        <v>123010</v>
      </c>
      <c r="B8025" s="1" t="s">
        <v>14798</v>
      </c>
      <c r="C8025">
        <v>1</v>
      </c>
      <c r="D8025" t="str">
        <f>VLOOKUP(C8025,'country description'!$A$1:$B$16,2,0)</f>
        <v>India</v>
      </c>
      <c r="E8025" s="1" t="s">
        <v>18644</v>
      </c>
      <c r="F8025" t="s">
        <v>19025</v>
      </c>
      <c r="G8025" t="s">
        <v>18229</v>
      </c>
      <c r="H8025" t="s">
        <v>19023</v>
      </c>
      <c r="I8025">
        <v>76.759844830000006</v>
      </c>
      <c r="J8025">
        <v>30.721141670000002</v>
      </c>
      <c r="K8025" t="s">
        <v>14799</v>
      </c>
      <c r="L8025" t="s">
        <v>26</v>
      </c>
      <c r="M8025" t="s">
        <v>27</v>
      </c>
      <c r="N8025" t="s">
        <v>36</v>
      </c>
      <c r="O8025" t="s">
        <v>27</v>
      </c>
      <c r="P8025" t="s">
        <v>27</v>
      </c>
      <c r="Q8025">
        <v>2</v>
      </c>
      <c r="R8025">
        <v>252</v>
      </c>
      <c r="S8025">
        <v>600</v>
      </c>
      <c r="T8025">
        <f>VLOOKUP(L8025,'Currency exchange'!$A:$B,2,0) *S8025</f>
        <v>7.2</v>
      </c>
      <c r="U8025">
        <v>4.2</v>
      </c>
      <c r="V8025" t="s">
        <v>23526</v>
      </c>
      <c r="W8025" t="s">
        <v>23531</v>
      </c>
      <c r="X8025" t="s">
        <v>7012</v>
      </c>
      <c r="Y8025">
        <v>2016</v>
      </c>
      <c r="Z8025">
        <v>4</v>
      </c>
      <c r="AA8025">
        <v>19</v>
      </c>
    </row>
    <row r="8026" spans="1:27" x14ac:dyDescent="0.25">
      <c r="A8026">
        <v>3000021</v>
      </c>
      <c r="B8026" s="1" t="s">
        <v>19026</v>
      </c>
      <c r="C8026">
        <v>1</v>
      </c>
      <c r="D8026" t="str">
        <f>VLOOKUP(C8026,'country description'!$A$1:$B$16,2,0)</f>
        <v>India</v>
      </c>
      <c r="E8026" s="1" t="s">
        <v>13429</v>
      </c>
      <c r="F8026" t="s">
        <v>19027</v>
      </c>
      <c r="G8026" t="s">
        <v>18983</v>
      </c>
      <c r="H8026" t="s">
        <v>18984</v>
      </c>
      <c r="I8026">
        <v>76.995016669999998</v>
      </c>
      <c r="J8026">
        <v>11.02127778</v>
      </c>
      <c r="K8026" t="s">
        <v>746</v>
      </c>
      <c r="L8026" t="s">
        <v>26</v>
      </c>
      <c r="M8026" t="s">
        <v>27</v>
      </c>
      <c r="N8026" t="s">
        <v>36</v>
      </c>
      <c r="O8026" t="s">
        <v>27</v>
      </c>
      <c r="P8026" t="s">
        <v>27</v>
      </c>
      <c r="Q8026">
        <v>3</v>
      </c>
      <c r="R8026">
        <v>243</v>
      </c>
      <c r="S8026">
        <v>1200</v>
      </c>
      <c r="T8026">
        <f>VLOOKUP(L8026,'Currency exchange'!$A:$B,2,0) *S8026</f>
        <v>14.4</v>
      </c>
      <c r="U8026">
        <v>4.0999999999999996</v>
      </c>
      <c r="V8026" t="s">
        <v>23526</v>
      </c>
      <c r="W8026" t="s">
        <v>23531</v>
      </c>
      <c r="X8026" t="s">
        <v>334</v>
      </c>
      <c r="Y8026">
        <v>2013</v>
      </c>
      <c r="Z8026">
        <v>4</v>
      </c>
      <c r="AA8026">
        <v>19</v>
      </c>
    </row>
    <row r="8027" spans="1:27" x14ac:dyDescent="0.25">
      <c r="A8027">
        <v>309702</v>
      </c>
      <c r="B8027" s="1" t="s">
        <v>785</v>
      </c>
      <c r="C8027">
        <v>1</v>
      </c>
      <c r="D8027" t="str">
        <f>VLOOKUP(C8027,'country description'!$A$1:$B$16,2,0)</f>
        <v>India</v>
      </c>
      <c r="E8027" s="1" t="s">
        <v>18890</v>
      </c>
      <c r="F8027" t="s">
        <v>19028</v>
      </c>
      <c r="G8027" t="s">
        <v>18892</v>
      </c>
      <c r="H8027" t="s">
        <v>18893</v>
      </c>
      <c r="I8027">
        <v>77.370194440000006</v>
      </c>
      <c r="J8027">
        <v>28.634174999999999</v>
      </c>
      <c r="K8027" t="s">
        <v>786</v>
      </c>
      <c r="L8027" t="s">
        <v>26</v>
      </c>
      <c r="M8027" t="s">
        <v>27</v>
      </c>
      <c r="N8027" t="s">
        <v>36</v>
      </c>
      <c r="O8027" t="s">
        <v>27</v>
      </c>
      <c r="P8027" t="s">
        <v>27</v>
      </c>
      <c r="Q8027">
        <v>2</v>
      </c>
      <c r="R8027">
        <v>252</v>
      </c>
      <c r="S8027">
        <v>600</v>
      </c>
      <c r="T8027">
        <f>VLOOKUP(L8027,'Currency exchange'!$A:$B,2,0) *S8027</f>
        <v>7.2</v>
      </c>
      <c r="U8027">
        <v>3.6</v>
      </c>
      <c r="V8027" t="s">
        <v>23525</v>
      </c>
      <c r="W8027" t="s">
        <v>23532</v>
      </c>
      <c r="X8027" t="s">
        <v>4620</v>
      </c>
      <c r="Y8027">
        <v>2018</v>
      </c>
      <c r="Z8027">
        <v>4</v>
      </c>
      <c r="AA8027">
        <v>17</v>
      </c>
    </row>
    <row r="8028" spans="1:27" x14ac:dyDescent="0.25">
      <c r="A8028">
        <v>18313013</v>
      </c>
      <c r="B8028" s="1" t="s">
        <v>19029</v>
      </c>
      <c r="C8028">
        <v>1</v>
      </c>
      <c r="D8028" t="str">
        <f>VLOOKUP(C8028,'country description'!$A$1:$B$16,2,0)</f>
        <v>India</v>
      </c>
      <c r="E8028" s="1" t="s">
        <v>18698</v>
      </c>
      <c r="F8028" t="s">
        <v>19030</v>
      </c>
      <c r="G8028" t="s">
        <v>19031</v>
      </c>
      <c r="H8028" t="s">
        <v>19032</v>
      </c>
      <c r="I8028">
        <v>78.385883089999993</v>
      </c>
      <c r="J8028">
        <v>17.451975770000001</v>
      </c>
      <c r="K8028" t="s">
        <v>648</v>
      </c>
      <c r="L8028" t="s">
        <v>26</v>
      </c>
      <c r="M8028" t="s">
        <v>27</v>
      </c>
      <c r="N8028" t="s">
        <v>36</v>
      </c>
      <c r="O8028" t="s">
        <v>27</v>
      </c>
      <c r="P8028" t="s">
        <v>27</v>
      </c>
      <c r="Q8028">
        <v>3</v>
      </c>
      <c r="R8028">
        <v>616</v>
      </c>
      <c r="S8028">
        <v>1100</v>
      </c>
      <c r="T8028">
        <f>VLOOKUP(L8028,'Currency exchange'!$A:$B,2,0) *S8028</f>
        <v>13.200000000000001</v>
      </c>
      <c r="U8028">
        <v>3.9</v>
      </c>
      <c r="V8028" t="s">
        <v>23525</v>
      </c>
      <c r="W8028" t="s">
        <v>23532</v>
      </c>
      <c r="X8028" t="s">
        <v>9781</v>
      </c>
      <c r="Y8028">
        <v>2013</v>
      </c>
      <c r="Z8028">
        <v>4</v>
      </c>
      <c r="AA8028">
        <v>13</v>
      </c>
    </row>
    <row r="8029" spans="1:27" x14ac:dyDescent="0.25">
      <c r="A8029">
        <v>20404</v>
      </c>
      <c r="B8029" s="1" t="s">
        <v>19033</v>
      </c>
      <c r="C8029">
        <v>1</v>
      </c>
      <c r="D8029" t="str">
        <f>VLOOKUP(C8029,'country description'!$A$1:$B$16,2,0)</f>
        <v>India</v>
      </c>
      <c r="E8029" s="1" t="s">
        <v>18664</v>
      </c>
      <c r="F8029" t="s">
        <v>19034</v>
      </c>
      <c r="G8029" t="s">
        <v>18951</v>
      </c>
      <c r="H8029" t="s">
        <v>18952</v>
      </c>
      <c r="I8029">
        <v>88.352885000000001</v>
      </c>
      <c r="J8029">
        <v>22.5526719</v>
      </c>
      <c r="K8029" t="s">
        <v>4891</v>
      </c>
      <c r="L8029" t="s">
        <v>26</v>
      </c>
      <c r="M8029" t="s">
        <v>27</v>
      </c>
      <c r="N8029" t="s">
        <v>36</v>
      </c>
      <c r="O8029" t="s">
        <v>27</v>
      </c>
      <c r="P8029" t="s">
        <v>27</v>
      </c>
      <c r="Q8029">
        <v>3</v>
      </c>
      <c r="R8029">
        <v>7574</v>
      </c>
      <c r="S8029">
        <v>1000</v>
      </c>
      <c r="T8029">
        <f>VLOOKUP(L8029,'Currency exchange'!$A:$B,2,0) *S8029</f>
        <v>12</v>
      </c>
      <c r="U8029">
        <v>4.3</v>
      </c>
      <c r="V8029" t="s">
        <v>23526</v>
      </c>
      <c r="W8029" t="s">
        <v>23531</v>
      </c>
      <c r="X8029" t="s">
        <v>383</v>
      </c>
      <c r="Y8029">
        <v>2011</v>
      </c>
      <c r="Z8029">
        <v>4</v>
      </c>
      <c r="AA8029">
        <v>17</v>
      </c>
    </row>
    <row r="8030" spans="1:27" x14ac:dyDescent="0.25">
      <c r="A8030">
        <v>34757</v>
      </c>
      <c r="B8030" s="1" t="s">
        <v>19035</v>
      </c>
      <c r="C8030">
        <v>1</v>
      </c>
      <c r="D8030" t="str">
        <f>VLOOKUP(C8030,'country description'!$A$1:$B$16,2,0)</f>
        <v>India</v>
      </c>
      <c r="E8030" s="1" t="s">
        <v>18708</v>
      </c>
      <c r="F8030" t="s">
        <v>19036</v>
      </c>
      <c r="G8030" t="s">
        <v>18754</v>
      </c>
      <c r="H8030" t="s">
        <v>18755</v>
      </c>
      <c r="I8030">
        <v>72.834715000000003</v>
      </c>
      <c r="J8030">
        <v>19.178321</v>
      </c>
      <c r="K8030" t="s">
        <v>663</v>
      </c>
      <c r="L8030" t="s">
        <v>26</v>
      </c>
      <c r="M8030" t="s">
        <v>27</v>
      </c>
      <c r="N8030" t="s">
        <v>36</v>
      </c>
      <c r="O8030" t="s">
        <v>27</v>
      </c>
      <c r="P8030" t="s">
        <v>27</v>
      </c>
      <c r="Q8030">
        <v>2</v>
      </c>
      <c r="R8030">
        <v>2662</v>
      </c>
      <c r="S8030">
        <v>800</v>
      </c>
      <c r="T8030">
        <f>VLOOKUP(L8030,'Currency exchange'!$A:$B,2,0) *S8030</f>
        <v>9.6</v>
      </c>
      <c r="U8030">
        <v>4.5</v>
      </c>
      <c r="V8030" t="s">
        <v>23526</v>
      </c>
      <c r="W8030" t="s">
        <v>23531</v>
      </c>
      <c r="X8030" t="s">
        <v>6605</v>
      </c>
      <c r="Y8030">
        <v>2010</v>
      </c>
      <c r="Z8030">
        <v>4</v>
      </c>
      <c r="AA8030">
        <v>1</v>
      </c>
    </row>
    <row r="8031" spans="1:27" x14ac:dyDescent="0.25">
      <c r="A8031">
        <v>3300369</v>
      </c>
      <c r="B8031" s="1" t="s">
        <v>19037</v>
      </c>
      <c r="C8031">
        <v>1</v>
      </c>
      <c r="D8031" t="str">
        <f>VLOOKUP(C8031,'country description'!$A$1:$B$16,2,0)</f>
        <v>India</v>
      </c>
      <c r="E8031" s="1" t="s">
        <v>14297</v>
      </c>
      <c r="F8031" t="s">
        <v>19038</v>
      </c>
      <c r="G8031" t="s">
        <v>19039</v>
      </c>
      <c r="H8031" t="s">
        <v>19040</v>
      </c>
      <c r="I8031">
        <v>79.059224169999993</v>
      </c>
      <c r="J8031">
        <v>21.12499944</v>
      </c>
      <c r="K8031" t="s">
        <v>648</v>
      </c>
      <c r="L8031" t="s">
        <v>26</v>
      </c>
      <c r="M8031" t="s">
        <v>27</v>
      </c>
      <c r="N8031" t="s">
        <v>36</v>
      </c>
      <c r="O8031" t="s">
        <v>27</v>
      </c>
      <c r="P8031" t="s">
        <v>27</v>
      </c>
      <c r="Q8031">
        <v>2</v>
      </c>
      <c r="R8031">
        <v>103</v>
      </c>
      <c r="S8031">
        <v>500</v>
      </c>
      <c r="T8031">
        <f>VLOOKUP(L8031,'Currency exchange'!$A:$B,2,0) *S8031</f>
        <v>6</v>
      </c>
      <c r="U8031">
        <v>4</v>
      </c>
      <c r="V8031" t="s">
        <v>23526</v>
      </c>
      <c r="W8031" t="s">
        <v>23531</v>
      </c>
      <c r="X8031" t="s">
        <v>19041</v>
      </c>
      <c r="Y8031">
        <v>2014</v>
      </c>
      <c r="Z8031">
        <v>4</v>
      </c>
      <c r="AA8031">
        <v>15</v>
      </c>
    </row>
    <row r="8032" spans="1:27" x14ac:dyDescent="0.25">
      <c r="A8032">
        <v>3300041</v>
      </c>
      <c r="B8032" s="1" t="s">
        <v>18488</v>
      </c>
      <c r="C8032">
        <v>1</v>
      </c>
      <c r="D8032" t="str">
        <f>VLOOKUP(C8032,'country description'!$A$1:$B$16,2,0)</f>
        <v>India</v>
      </c>
      <c r="E8032" s="1" t="s">
        <v>14297</v>
      </c>
      <c r="F8032" t="s">
        <v>19042</v>
      </c>
      <c r="G8032" t="s">
        <v>19043</v>
      </c>
      <c r="H8032" t="s">
        <v>19044</v>
      </c>
      <c r="I8032">
        <v>79.079819000000001</v>
      </c>
      <c r="J8032">
        <v>21.159224999999999</v>
      </c>
      <c r="K8032" t="s">
        <v>825</v>
      </c>
      <c r="L8032" t="s">
        <v>26</v>
      </c>
      <c r="M8032" t="s">
        <v>27</v>
      </c>
      <c r="N8032" t="s">
        <v>36</v>
      </c>
      <c r="O8032" t="s">
        <v>27</v>
      </c>
      <c r="P8032" t="s">
        <v>27</v>
      </c>
      <c r="Q8032">
        <v>3</v>
      </c>
      <c r="R8032">
        <v>275</v>
      </c>
      <c r="S8032">
        <v>1300</v>
      </c>
      <c r="T8032">
        <f>VLOOKUP(L8032,'Currency exchange'!$A:$B,2,0) *S8032</f>
        <v>15.6</v>
      </c>
      <c r="U8032">
        <v>4.2</v>
      </c>
      <c r="V8032" t="s">
        <v>23526</v>
      </c>
      <c r="W8032" t="s">
        <v>23531</v>
      </c>
      <c r="X8032" t="s">
        <v>365</v>
      </c>
      <c r="Y8032">
        <v>2018</v>
      </c>
      <c r="Z8032">
        <v>4</v>
      </c>
      <c r="AA8032">
        <v>13</v>
      </c>
    </row>
    <row r="8033" spans="1:27" x14ac:dyDescent="0.25">
      <c r="A8033">
        <v>18143128</v>
      </c>
      <c r="B8033" s="1" t="s">
        <v>18958</v>
      </c>
      <c r="C8033">
        <v>1</v>
      </c>
      <c r="D8033" t="str">
        <f>VLOOKUP(C8033,'country description'!$A$1:$B$16,2,0)</f>
        <v>India</v>
      </c>
      <c r="E8033" s="1" t="s">
        <v>14505</v>
      </c>
      <c r="F8033" t="s">
        <v>19045</v>
      </c>
      <c r="G8033" t="s">
        <v>18963</v>
      </c>
      <c r="H8033" t="s">
        <v>18964</v>
      </c>
      <c r="I8033">
        <v>72.511307000000002</v>
      </c>
      <c r="J8033">
        <v>23.031850800000001</v>
      </c>
      <c r="K8033" t="s">
        <v>19046</v>
      </c>
      <c r="L8033" t="s">
        <v>26</v>
      </c>
      <c r="M8033" t="s">
        <v>27</v>
      </c>
      <c r="N8033" t="s">
        <v>36</v>
      </c>
      <c r="O8033" t="s">
        <v>27</v>
      </c>
      <c r="P8033" t="s">
        <v>27</v>
      </c>
      <c r="Q8033">
        <v>3</v>
      </c>
      <c r="R8033">
        <v>944</v>
      </c>
      <c r="S8033">
        <v>1000</v>
      </c>
      <c r="T8033">
        <f>VLOOKUP(L8033,'Currency exchange'!$A:$B,2,0) *S8033</f>
        <v>12</v>
      </c>
      <c r="U8033">
        <v>4.4000000000000004</v>
      </c>
      <c r="V8033" t="s">
        <v>23526</v>
      </c>
      <c r="W8033" t="s">
        <v>23531</v>
      </c>
      <c r="X8033" t="s">
        <v>12556</v>
      </c>
      <c r="Y8033">
        <v>2011</v>
      </c>
      <c r="Z8033">
        <v>3</v>
      </c>
      <c r="AA8033">
        <v>3</v>
      </c>
    </row>
    <row r="8034" spans="1:27" x14ac:dyDescent="0.25">
      <c r="A8034">
        <v>18423075</v>
      </c>
      <c r="B8034" s="1" t="s">
        <v>19047</v>
      </c>
      <c r="C8034">
        <v>1</v>
      </c>
      <c r="D8034" t="str">
        <f>VLOOKUP(C8034,'country description'!$A$1:$B$16,2,0)</f>
        <v>India</v>
      </c>
      <c r="E8034" s="1" t="s">
        <v>18650</v>
      </c>
      <c r="F8034" t="s">
        <v>19048</v>
      </c>
      <c r="G8034" t="s">
        <v>19049</v>
      </c>
      <c r="H8034" t="s">
        <v>19050</v>
      </c>
      <c r="I8034">
        <v>80.257220750000002</v>
      </c>
      <c r="J8034">
        <v>13.054347140000001</v>
      </c>
      <c r="K8034" t="s">
        <v>7225</v>
      </c>
      <c r="L8034" t="s">
        <v>26</v>
      </c>
      <c r="M8034" t="s">
        <v>27</v>
      </c>
      <c r="N8034" t="s">
        <v>36</v>
      </c>
      <c r="O8034" t="s">
        <v>27</v>
      </c>
      <c r="P8034" t="s">
        <v>27</v>
      </c>
      <c r="Q8034">
        <v>1</v>
      </c>
      <c r="R8034">
        <v>191</v>
      </c>
      <c r="S8034">
        <v>450</v>
      </c>
      <c r="T8034">
        <f>VLOOKUP(L8034,'Currency exchange'!$A:$B,2,0) *S8034</f>
        <v>5.4</v>
      </c>
      <c r="U8034">
        <v>4.2</v>
      </c>
      <c r="V8034" t="s">
        <v>23526</v>
      </c>
      <c r="W8034" t="s">
        <v>23531</v>
      </c>
      <c r="X8034" t="s">
        <v>405</v>
      </c>
      <c r="Y8034">
        <v>2014</v>
      </c>
      <c r="Z8034">
        <v>3</v>
      </c>
      <c r="AA8034">
        <v>24</v>
      </c>
    </row>
    <row r="8035" spans="1:27" x14ac:dyDescent="0.25">
      <c r="A8035">
        <v>3001321</v>
      </c>
      <c r="B8035" s="1" t="s">
        <v>19051</v>
      </c>
      <c r="C8035">
        <v>1</v>
      </c>
      <c r="D8035" t="str">
        <f>VLOOKUP(C8035,'country description'!$A$1:$B$16,2,0)</f>
        <v>India</v>
      </c>
      <c r="E8035" s="1" t="s">
        <v>13429</v>
      </c>
      <c r="F8035" t="s">
        <v>19052</v>
      </c>
      <c r="G8035" t="s">
        <v>19053</v>
      </c>
      <c r="H8035" t="s">
        <v>19054</v>
      </c>
      <c r="I8035">
        <v>76.944652390000002</v>
      </c>
      <c r="J8035">
        <v>11.02611735</v>
      </c>
      <c r="K8035" t="s">
        <v>754</v>
      </c>
      <c r="L8035" t="s">
        <v>26</v>
      </c>
      <c r="M8035" t="s">
        <v>27</v>
      </c>
      <c r="N8035" t="s">
        <v>36</v>
      </c>
      <c r="O8035" t="s">
        <v>27</v>
      </c>
      <c r="P8035" t="s">
        <v>27</v>
      </c>
      <c r="Q8035">
        <v>2</v>
      </c>
      <c r="R8035">
        <v>200</v>
      </c>
      <c r="S8035">
        <v>350</v>
      </c>
      <c r="T8035">
        <f>VLOOKUP(L8035,'Currency exchange'!$A:$B,2,0) *S8035</f>
        <v>4.2</v>
      </c>
      <c r="U8035">
        <v>4.9000000000000004</v>
      </c>
      <c r="V8035" t="s">
        <v>23526</v>
      </c>
      <c r="W8035" t="s">
        <v>23531</v>
      </c>
      <c r="X8035" t="s">
        <v>1765</v>
      </c>
      <c r="Y8035">
        <v>2017</v>
      </c>
      <c r="Z8035">
        <v>3</v>
      </c>
      <c r="AA8035">
        <v>5</v>
      </c>
    </row>
    <row r="8036" spans="1:27" x14ac:dyDescent="0.25">
      <c r="A8036">
        <v>2572</v>
      </c>
      <c r="B8036" s="1" t="s">
        <v>7585</v>
      </c>
      <c r="C8036">
        <v>1</v>
      </c>
      <c r="D8036" t="str">
        <f>VLOOKUP(C8036,'country description'!$A$1:$B$16,2,0)</f>
        <v>India</v>
      </c>
      <c r="E8036" s="1" t="s">
        <v>18890</v>
      </c>
      <c r="F8036" t="s">
        <v>19055</v>
      </c>
      <c r="G8036" t="s">
        <v>18892</v>
      </c>
      <c r="H8036" t="s">
        <v>18893</v>
      </c>
      <c r="I8036">
        <v>77.370369249999996</v>
      </c>
      <c r="J8036">
        <v>28.634019240000001</v>
      </c>
      <c r="K8036" t="s">
        <v>7587</v>
      </c>
      <c r="L8036" t="s">
        <v>26</v>
      </c>
      <c r="M8036" t="s">
        <v>27</v>
      </c>
      <c r="N8036" t="s">
        <v>36</v>
      </c>
      <c r="O8036" t="s">
        <v>27</v>
      </c>
      <c r="P8036" t="s">
        <v>27</v>
      </c>
      <c r="Q8036">
        <v>2</v>
      </c>
      <c r="R8036">
        <v>150</v>
      </c>
      <c r="S8036">
        <v>500</v>
      </c>
      <c r="T8036">
        <f>VLOOKUP(L8036,'Currency exchange'!$A:$B,2,0) *S8036</f>
        <v>6</v>
      </c>
      <c r="U8036">
        <v>3.3</v>
      </c>
      <c r="V8036" t="s">
        <v>23525</v>
      </c>
      <c r="W8036" t="s">
        <v>23532</v>
      </c>
      <c r="X8036" t="s">
        <v>391</v>
      </c>
      <c r="Y8036">
        <v>2013</v>
      </c>
      <c r="Z8036">
        <v>3</v>
      </c>
      <c r="AA8036">
        <v>13</v>
      </c>
    </row>
    <row r="8037" spans="1:27" x14ac:dyDescent="0.25">
      <c r="A8037">
        <v>3300107</v>
      </c>
      <c r="B8037" s="1" t="s">
        <v>19056</v>
      </c>
      <c r="C8037">
        <v>1</v>
      </c>
      <c r="D8037" t="str">
        <f>VLOOKUP(C8037,'country description'!$A$1:$B$16,2,0)</f>
        <v>India</v>
      </c>
      <c r="E8037" s="1" t="s">
        <v>14297</v>
      </c>
      <c r="F8037" t="s">
        <v>19057</v>
      </c>
      <c r="G8037" t="s">
        <v>19058</v>
      </c>
      <c r="H8037" t="s">
        <v>19059</v>
      </c>
      <c r="I8037">
        <v>79.081846589999998</v>
      </c>
      <c r="J8037">
        <v>21.15848119</v>
      </c>
      <c r="K8037" t="s">
        <v>4698</v>
      </c>
      <c r="L8037" t="s">
        <v>26</v>
      </c>
      <c r="M8037" t="s">
        <v>27</v>
      </c>
      <c r="N8037" t="s">
        <v>36</v>
      </c>
      <c r="O8037" t="s">
        <v>27</v>
      </c>
      <c r="P8037" t="s">
        <v>27</v>
      </c>
      <c r="Q8037">
        <v>3</v>
      </c>
      <c r="R8037">
        <v>257</v>
      </c>
      <c r="S8037">
        <v>1200</v>
      </c>
      <c r="T8037">
        <f>VLOOKUP(L8037,'Currency exchange'!$A:$B,2,0) *S8037</f>
        <v>14.4</v>
      </c>
      <c r="U8037">
        <v>4.4000000000000004</v>
      </c>
      <c r="V8037" t="s">
        <v>23526</v>
      </c>
      <c r="W8037" t="s">
        <v>23531</v>
      </c>
      <c r="X8037" t="s">
        <v>7797</v>
      </c>
      <c r="Y8037">
        <v>2010</v>
      </c>
      <c r="Z8037">
        <v>3</v>
      </c>
      <c r="AA8037">
        <v>9</v>
      </c>
    </row>
    <row r="8038" spans="1:27" x14ac:dyDescent="0.25">
      <c r="A8038">
        <v>113537</v>
      </c>
      <c r="B8038" s="1" t="s">
        <v>19060</v>
      </c>
      <c r="C8038">
        <v>1</v>
      </c>
      <c r="D8038" t="str">
        <f>VLOOKUP(C8038,'country description'!$A$1:$B$16,2,0)</f>
        <v>India</v>
      </c>
      <c r="E8038" s="1" t="s">
        <v>14505</v>
      </c>
      <c r="F8038" t="s">
        <v>19061</v>
      </c>
      <c r="G8038" t="s">
        <v>18931</v>
      </c>
      <c r="H8038" t="s">
        <v>18932</v>
      </c>
      <c r="I8038">
        <v>72.537749779999999</v>
      </c>
      <c r="J8038">
        <v>23.046192680000001</v>
      </c>
      <c r="K8038" t="s">
        <v>640</v>
      </c>
      <c r="L8038" t="s">
        <v>26</v>
      </c>
      <c r="M8038" t="s">
        <v>27</v>
      </c>
      <c r="N8038" t="s">
        <v>36</v>
      </c>
      <c r="O8038" t="s">
        <v>27</v>
      </c>
      <c r="P8038" t="s">
        <v>27</v>
      </c>
      <c r="Q8038">
        <v>2</v>
      </c>
      <c r="R8038">
        <v>744</v>
      </c>
      <c r="S8038">
        <v>700</v>
      </c>
      <c r="T8038">
        <f>VLOOKUP(L8038,'Currency exchange'!$A:$B,2,0) *S8038</f>
        <v>8.4</v>
      </c>
      <c r="U8038">
        <v>4.3</v>
      </c>
      <c r="V8038" t="s">
        <v>23526</v>
      </c>
      <c r="W8038" t="s">
        <v>23531</v>
      </c>
      <c r="X8038" t="s">
        <v>826</v>
      </c>
      <c r="Y8038">
        <v>2013</v>
      </c>
      <c r="Z8038">
        <v>2</v>
      </c>
      <c r="AA8038">
        <v>24</v>
      </c>
    </row>
    <row r="8039" spans="1:27" x14ac:dyDescent="0.25">
      <c r="A8039">
        <v>121214</v>
      </c>
      <c r="B8039" s="1" t="s">
        <v>18739</v>
      </c>
      <c r="C8039">
        <v>1</v>
      </c>
      <c r="D8039" t="str">
        <f>VLOOKUP(C8039,'country description'!$A$1:$B$16,2,0)</f>
        <v>India</v>
      </c>
      <c r="E8039" s="1" t="s">
        <v>18644</v>
      </c>
      <c r="F8039" t="s">
        <v>19062</v>
      </c>
      <c r="G8039" t="s">
        <v>19063</v>
      </c>
      <c r="H8039" t="s">
        <v>19064</v>
      </c>
      <c r="I8039">
        <v>76.800775200000004</v>
      </c>
      <c r="J8039">
        <v>30.705668200000002</v>
      </c>
      <c r="K8039" t="s">
        <v>17044</v>
      </c>
      <c r="L8039" t="s">
        <v>26</v>
      </c>
      <c r="M8039" t="s">
        <v>27</v>
      </c>
      <c r="N8039" t="s">
        <v>36</v>
      </c>
      <c r="O8039" t="s">
        <v>27</v>
      </c>
      <c r="P8039" t="s">
        <v>27</v>
      </c>
      <c r="Q8039">
        <v>3</v>
      </c>
      <c r="R8039">
        <v>970</v>
      </c>
      <c r="S8039">
        <v>1400</v>
      </c>
      <c r="T8039">
        <f>VLOOKUP(L8039,'Currency exchange'!$A:$B,2,0) *S8039</f>
        <v>16.8</v>
      </c>
      <c r="U8039">
        <v>4.3</v>
      </c>
      <c r="V8039" t="s">
        <v>23526</v>
      </c>
      <c r="W8039" t="s">
        <v>23531</v>
      </c>
      <c r="X8039" t="s">
        <v>5860</v>
      </c>
      <c r="Y8039">
        <v>2015</v>
      </c>
      <c r="Z8039">
        <v>2</v>
      </c>
      <c r="AA8039">
        <v>12</v>
      </c>
    </row>
    <row r="8040" spans="1:27" x14ac:dyDescent="0.25">
      <c r="A8040">
        <v>311523</v>
      </c>
      <c r="B8040" s="1" t="s">
        <v>7582</v>
      </c>
      <c r="C8040">
        <v>1</v>
      </c>
      <c r="D8040" t="str">
        <f>VLOOKUP(C8040,'country description'!$A$1:$B$16,2,0)</f>
        <v>India</v>
      </c>
      <c r="E8040" s="1" t="s">
        <v>18890</v>
      </c>
      <c r="F8040" t="s">
        <v>19065</v>
      </c>
      <c r="G8040" t="s">
        <v>18892</v>
      </c>
      <c r="H8040" t="s">
        <v>18893</v>
      </c>
      <c r="I8040">
        <v>77.369864660000005</v>
      </c>
      <c r="J8040">
        <v>28.63388299</v>
      </c>
      <c r="K8040" t="s">
        <v>7584</v>
      </c>
      <c r="L8040" t="s">
        <v>26</v>
      </c>
      <c r="M8040" t="s">
        <v>27</v>
      </c>
      <c r="N8040" t="s">
        <v>36</v>
      </c>
      <c r="O8040" t="s">
        <v>27</v>
      </c>
      <c r="P8040" t="s">
        <v>27</v>
      </c>
      <c r="Q8040">
        <v>2</v>
      </c>
      <c r="R8040">
        <v>327</v>
      </c>
      <c r="S8040">
        <v>500</v>
      </c>
      <c r="T8040">
        <f>VLOOKUP(L8040,'Currency exchange'!$A:$B,2,0) *S8040</f>
        <v>6</v>
      </c>
      <c r="U8040">
        <v>3.4</v>
      </c>
      <c r="V8040" t="s">
        <v>23525</v>
      </c>
      <c r="W8040" t="s">
        <v>23532</v>
      </c>
      <c r="X8040" t="s">
        <v>16389</v>
      </c>
      <c r="Y8040">
        <v>2011</v>
      </c>
      <c r="Z8040">
        <v>2</v>
      </c>
      <c r="AA8040">
        <v>21</v>
      </c>
    </row>
    <row r="8041" spans="1:27" x14ac:dyDescent="0.25">
      <c r="A8041">
        <v>101212</v>
      </c>
      <c r="B8041" s="1" t="s">
        <v>19066</v>
      </c>
      <c r="C8041">
        <v>1</v>
      </c>
      <c r="D8041" t="str">
        <f>VLOOKUP(C8041,'country description'!$A$1:$B$16,2,0)</f>
        <v>India</v>
      </c>
      <c r="E8041" s="1" t="s">
        <v>18945</v>
      </c>
      <c r="F8041" t="s">
        <v>19067</v>
      </c>
      <c r="G8041" t="s">
        <v>18973</v>
      </c>
      <c r="H8041" t="s">
        <v>18974</v>
      </c>
      <c r="I8041">
        <v>75.810753219999995</v>
      </c>
      <c r="J8041">
        <v>26.905189910000001</v>
      </c>
      <c r="K8041" t="s">
        <v>15598</v>
      </c>
      <c r="L8041" t="s">
        <v>26</v>
      </c>
      <c r="M8041" t="s">
        <v>27</v>
      </c>
      <c r="N8041" t="s">
        <v>36</v>
      </c>
      <c r="O8041" t="s">
        <v>27</v>
      </c>
      <c r="P8041" t="s">
        <v>27</v>
      </c>
      <c r="Q8041">
        <v>2</v>
      </c>
      <c r="R8041">
        <v>1469</v>
      </c>
      <c r="S8041">
        <v>750</v>
      </c>
      <c r="T8041">
        <f>VLOOKUP(L8041,'Currency exchange'!$A:$B,2,0) *S8041</f>
        <v>9</v>
      </c>
      <c r="U8041">
        <v>4.7</v>
      </c>
      <c r="V8041" t="s">
        <v>23526</v>
      </c>
      <c r="W8041" t="s">
        <v>23531</v>
      </c>
      <c r="X8041" t="s">
        <v>6025</v>
      </c>
      <c r="Y8041">
        <v>2017</v>
      </c>
      <c r="Z8041">
        <v>2</v>
      </c>
      <c r="AA8041">
        <v>9</v>
      </c>
    </row>
    <row r="8042" spans="1:27" x14ac:dyDescent="0.25">
      <c r="A8042">
        <v>16527711</v>
      </c>
      <c r="B8042" s="1" t="s">
        <v>19068</v>
      </c>
      <c r="C8042">
        <v>1</v>
      </c>
      <c r="D8042" t="str">
        <f>VLOOKUP(C8042,'country description'!$A$1:$B$16,2,0)</f>
        <v>India</v>
      </c>
      <c r="E8042" s="1" t="s">
        <v>18708</v>
      </c>
      <c r="F8042" t="s">
        <v>19069</v>
      </c>
      <c r="G8042" t="s">
        <v>19070</v>
      </c>
      <c r="H8042" t="s">
        <v>19071</v>
      </c>
      <c r="I8042">
        <v>72.825202790000006</v>
      </c>
      <c r="J8042">
        <v>18.99404899</v>
      </c>
      <c r="K8042" t="s">
        <v>19072</v>
      </c>
      <c r="L8042" t="s">
        <v>26</v>
      </c>
      <c r="M8042" t="s">
        <v>27</v>
      </c>
      <c r="N8042" t="s">
        <v>36</v>
      </c>
      <c r="O8042" t="s">
        <v>27</v>
      </c>
      <c r="P8042" t="s">
        <v>27</v>
      </c>
      <c r="Q8042">
        <v>2</v>
      </c>
      <c r="R8042">
        <v>2076</v>
      </c>
      <c r="S8042">
        <v>700</v>
      </c>
      <c r="T8042">
        <f>VLOOKUP(L8042,'Currency exchange'!$A:$B,2,0) *S8042</f>
        <v>8.4</v>
      </c>
      <c r="U8042">
        <v>3.9</v>
      </c>
      <c r="V8042" t="s">
        <v>23525</v>
      </c>
      <c r="W8042" t="s">
        <v>23532</v>
      </c>
      <c r="X8042" t="s">
        <v>3915</v>
      </c>
      <c r="Y8042">
        <v>2012</v>
      </c>
      <c r="Z8042">
        <v>2</v>
      </c>
      <c r="AA8042">
        <v>23</v>
      </c>
    </row>
    <row r="8043" spans="1:27" x14ac:dyDescent="0.25">
      <c r="A8043">
        <v>18305628</v>
      </c>
      <c r="B8043" s="1" t="s">
        <v>19073</v>
      </c>
      <c r="C8043">
        <v>1</v>
      </c>
      <c r="D8043" t="str">
        <f>VLOOKUP(C8043,'country description'!$A$1:$B$16,2,0)</f>
        <v>India</v>
      </c>
      <c r="E8043" s="1" t="s">
        <v>18693</v>
      </c>
      <c r="F8043" t="s">
        <v>19074</v>
      </c>
      <c r="G8043" t="s">
        <v>19075</v>
      </c>
      <c r="H8043" t="s">
        <v>19076</v>
      </c>
      <c r="I8043">
        <v>77.625998999999993</v>
      </c>
      <c r="J8043">
        <v>12.939496</v>
      </c>
      <c r="K8043" t="s">
        <v>19077</v>
      </c>
      <c r="L8043" t="s">
        <v>26</v>
      </c>
      <c r="M8043" t="s">
        <v>27</v>
      </c>
      <c r="N8043" t="s">
        <v>36</v>
      </c>
      <c r="O8043" t="s">
        <v>27</v>
      </c>
      <c r="P8043" t="s">
        <v>27</v>
      </c>
      <c r="Q8043">
        <v>1</v>
      </c>
      <c r="R8043">
        <v>753</v>
      </c>
      <c r="S8043">
        <v>400</v>
      </c>
      <c r="T8043">
        <f>VLOOKUP(L8043,'Currency exchange'!$A:$B,2,0) *S8043</f>
        <v>4.8</v>
      </c>
      <c r="U8043">
        <v>4.3</v>
      </c>
      <c r="V8043" t="s">
        <v>23526</v>
      </c>
      <c r="W8043" t="s">
        <v>23531</v>
      </c>
      <c r="X8043" t="s">
        <v>6728</v>
      </c>
      <c r="Y8043">
        <v>2014</v>
      </c>
      <c r="Z8043">
        <v>1</v>
      </c>
      <c r="AA8043">
        <v>19</v>
      </c>
    </row>
    <row r="8044" spans="1:27" x14ac:dyDescent="0.25">
      <c r="A8044">
        <v>102813</v>
      </c>
      <c r="B8044" s="1" t="s">
        <v>19078</v>
      </c>
      <c r="C8044">
        <v>1</v>
      </c>
      <c r="D8044" t="str">
        <f>VLOOKUP(C8044,'country description'!$A$1:$B$16,2,0)</f>
        <v>India</v>
      </c>
      <c r="E8044" s="1" t="s">
        <v>18945</v>
      </c>
      <c r="F8044" t="s">
        <v>19079</v>
      </c>
      <c r="G8044" t="s">
        <v>18973</v>
      </c>
      <c r="H8044" t="s">
        <v>18974</v>
      </c>
      <c r="I8044">
        <v>75.794257299999998</v>
      </c>
      <c r="J8044">
        <v>26.902328300000001</v>
      </c>
      <c r="K8044" t="s">
        <v>4290</v>
      </c>
      <c r="L8044" t="s">
        <v>26</v>
      </c>
      <c r="M8044" t="s">
        <v>27</v>
      </c>
      <c r="N8044" t="s">
        <v>36</v>
      </c>
      <c r="O8044" t="s">
        <v>27</v>
      </c>
      <c r="P8044" t="s">
        <v>27</v>
      </c>
      <c r="Q8044">
        <v>2</v>
      </c>
      <c r="R8044">
        <v>389</v>
      </c>
      <c r="S8044">
        <v>750</v>
      </c>
      <c r="T8044">
        <f>VLOOKUP(L8044,'Currency exchange'!$A:$B,2,0) *S8044</f>
        <v>9</v>
      </c>
      <c r="U8044">
        <v>4.4000000000000004</v>
      </c>
      <c r="V8044" t="s">
        <v>23526</v>
      </c>
      <c r="W8044" t="s">
        <v>23531</v>
      </c>
      <c r="X8044" t="s">
        <v>13081</v>
      </c>
      <c r="Y8044">
        <v>2011</v>
      </c>
      <c r="Z8044">
        <v>1</v>
      </c>
      <c r="AA8044">
        <v>28</v>
      </c>
    </row>
    <row r="8045" spans="1:27" x14ac:dyDescent="0.25">
      <c r="A8045">
        <v>18249144</v>
      </c>
      <c r="B8045" s="1" t="s">
        <v>19080</v>
      </c>
      <c r="C8045">
        <v>1</v>
      </c>
      <c r="D8045" t="str">
        <f>VLOOKUP(C8045,'country description'!$A$1:$B$16,2,0)</f>
        <v>India</v>
      </c>
      <c r="E8045" s="1" t="s">
        <v>18664</v>
      </c>
      <c r="F8045" t="s">
        <v>18991</v>
      </c>
      <c r="G8045" t="s">
        <v>18992</v>
      </c>
      <c r="H8045" t="s">
        <v>18993</v>
      </c>
      <c r="I8045">
        <v>88.393310200000002</v>
      </c>
      <c r="J8045">
        <v>22.51458534</v>
      </c>
      <c r="K8045" t="s">
        <v>19081</v>
      </c>
      <c r="L8045" t="s">
        <v>26</v>
      </c>
      <c r="M8045" t="s">
        <v>27</v>
      </c>
      <c r="N8045" t="s">
        <v>36</v>
      </c>
      <c r="O8045" t="s">
        <v>27</v>
      </c>
      <c r="P8045" t="s">
        <v>27</v>
      </c>
      <c r="Q8045">
        <v>3</v>
      </c>
      <c r="R8045">
        <v>1103</v>
      </c>
      <c r="S8045">
        <v>1200</v>
      </c>
      <c r="T8045">
        <f>VLOOKUP(L8045,'Currency exchange'!$A:$B,2,0) *S8045</f>
        <v>14.4</v>
      </c>
      <c r="U8045">
        <v>4.2</v>
      </c>
      <c r="V8045" t="s">
        <v>23526</v>
      </c>
      <c r="W8045" t="s">
        <v>23531</v>
      </c>
      <c r="X8045" t="s">
        <v>9160</v>
      </c>
      <c r="Y8045">
        <v>2016</v>
      </c>
      <c r="Z8045">
        <v>1</v>
      </c>
      <c r="AA8045">
        <v>21</v>
      </c>
    </row>
    <row r="8046" spans="1:27" x14ac:dyDescent="0.25">
      <c r="A8046">
        <v>113433</v>
      </c>
      <c r="B8046" s="1" t="s">
        <v>19082</v>
      </c>
      <c r="C8046">
        <v>1</v>
      </c>
      <c r="D8046" t="str">
        <f>VLOOKUP(C8046,'country description'!$A$1:$B$16,2,0)</f>
        <v>India</v>
      </c>
      <c r="E8046" s="1" t="s">
        <v>14505</v>
      </c>
      <c r="F8046" t="s">
        <v>19083</v>
      </c>
      <c r="G8046" t="s">
        <v>18963</v>
      </c>
      <c r="H8046" t="s">
        <v>18964</v>
      </c>
      <c r="I8046">
        <v>72.509806499999996</v>
      </c>
      <c r="J8046">
        <v>23.033068799999999</v>
      </c>
      <c r="K8046" t="s">
        <v>19084</v>
      </c>
      <c r="L8046" t="s">
        <v>26</v>
      </c>
      <c r="M8046" t="s">
        <v>27</v>
      </c>
      <c r="N8046" t="s">
        <v>36</v>
      </c>
      <c r="O8046" t="s">
        <v>27</v>
      </c>
      <c r="P8046" t="s">
        <v>27</v>
      </c>
      <c r="Q8046">
        <v>3</v>
      </c>
      <c r="R8046">
        <v>731</v>
      </c>
      <c r="S8046">
        <v>900</v>
      </c>
      <c r="T8046">
        <f>VLOOKUP(L8046,'Currency exchange'!$A:$B,2,0) *S8046</f>
        <v>10.8</v>
      </c>
      <c r="U8046">
        <v>4.3</v>
      </c>
      <c r="V8046" t="s">
        <v>23526</v>
      </c>
      <c r="W8046" t="s">
        <v>23531</v>
      </c>
      <c r="X8046" t="s">
        <v>2411</v>
      </c>
      <c r="Y8046">
        <v>2012</v>
      </c>
      <c r="Z8046">
        <v>12</v>
      </c>
      <c r="AA8046">
        <v>22</v>
      </c>
    </row>
    <row r="8047" spans="1:27" x14ac:dyDescent="0.25">
      <c r="A8047">
        <v>18385186</v>
      </c>
      <c r="B8047" s="1" t="s">
        <v>19085</v>
      </c>
      <c r="C8047">
        <v>1</v>
      </c>
      <c r="D8047" t="str">
        <f>VLOOKUP(C8047,'country description'!$A$1:$B$16,2,0)</f>
        <v>India</v>
      </c>
      <c r="E8047" s="1" t="s">
        <v>14505</v>
      </c>
      <c r="F8047" t="s">
        <v>19086</v>
      </c>
      <c r="G8047" t="s">
        <v>18967</v>
      </c>
      <c r="H8047" t="s">
        <v>18968</v>
      </c>
      <c r="I8047">
        <v>72.550475500000005</v>
      </c>
      <c r="J8047">
        <v>23.044336699999999</v>
      </c>
      <c r="K8047" t="s">
        <v>4770</v>
      </c>
      <c r="L8047" t="s">
        <v>26</v>
      </c>
      <c r="M8047" t="s">
        <v>27</v>
      </c>
      <c r="N8047" t="s">
        <v>36</v>
      </c>
      <c r="O8047" t="s">
        <v>27</v>
      </c>
      <c r="P8047" t="s">
        <v>27</v>
      </c>
      <c r="Q8047">
        <v>2</v>
      </c>
      <c r="R8047">
        <v>317</v>
      </c>
      <c r="S8047">
        <v>600</v>
      </c>
      <c r="T8047">
        <f>VLOOKUP(L8047,'Currency exchange'!$A:$B,2,0) *S8047</f>
        <v>7.2</v>
      </c>
      <c r="U8047">
        <v>4.4000000000000004</v>
      </c>
      <c r="V8047" t="s">
        <v>23526</v>
      </c>
      <c r="W8047" t="s">
        <v>23531</v>
      </c>
      <c r="X8047" t="s">
        <v>11655</v>
      </c>
      <c r="Y8047">
        <v>2012</v>
      </c>
      <c r="Z8047">
        <v>12</v>
      </c>
      <c r="AA8047">
        <v>16</v>
      </c>
    </row>
    <row r="8048" spans="1:27" x14ac:dyDescent="0.25">
      <c r="A8048">
        <v>73279</v>
      </c>
      <c r="B8048" s="1" t="s">
        <v>19087</v>
      </c>
      <c r="C8048">
        <v>1</v>
      </c>
      <c r="D8048" t="str">
        <f>VLOOKUP(C8048,'country description'!$A$1:$B$16,2,0)</f>
        <v>India</v>
      </c>
      <c r="E8048" s="1" t="s">
        <v>18650</v>
      </c>
      <c r="F8048" t="s">
        <v>19088</v>
      </c>
      <c r="G8048" t="s">
        <v>19089</v>
      </c>
      <c r="H8048" t="s">
        <v>19090</v>
      </c>
      <c r="I8048">
        <v>80.24998214</v>
      </c>
      <c r="J8048">
        <v>12.972792910000001</v>
      </c>
      <c r="K8048" t="s">
        <v>1372</v>
      </c>
      <c r="L8048" t="s">
        <v>26</v>
      </c>
      <c r="M8048" t="s">
        <v>27</v>
      </c>
      <c r="N8048" t="s">
        <v>36</v>
      </c>
      <c r="O8048" t="s">
        <v>27</v>
      </c>
      <c r="P8048" t="s">
        <v>27</v>
      </c>
      <c r="Q8048">
        <v>2</v>
      </c>
      <c r="R8048">
        <v>1317</v>
      </c>
      <c r="S8048">
        <v>900</v>
      </c>
      <c r="T8048">
        <f>VLOOKUP(L8048,'Currency exchange'!$A:$B,2,0) *S8048</f>
        <v>10.8</v>
      </c>
      <c r="U8048">
        <v>3.8</v>
      </c>
      <c r="V8048" t="s">
        <v>23525</v>
      </c>
      <c r="W8048" t="s">
        <v>23532</v>
      </c>
      <c r="X8048" t="s">
        <v>536</v>
      </c>
      <c r="Y8048">
        <v>2013</v>
      </c>
      <c r="Z8048">
        <v>12</v>
      </c>
      <c r="AA8048">
        <v>23</v>
      </c>
    </row>
    <row r="8049" spans="1:27" x14ac:dyDescent="0.25">
      <c r="A8049">
        <v>3000122</v>
      </c>
      <c r="B8049" s="1" t="s">
        <v>19091</v>
      </c>
      <c r="C8049">
        <v>1</v>
      </c>
      <c r="D8049" t="str">
        <f>VLOOKUP(C8049,'country description'!$A$1:$B$16,2,0)</f>
        <v>India</v>
      </c>
      <c r="E8049" s="1" t="s">
        <v>13429</v>
      </c>
      <c r="F8049" t="s">
        <v>19092</v>
      </c>
      <c r="G8049" t="s">
        <v>18983</v>
      </c>
      <c r="H8049" t="s">
        <v>18984</v>
      </c>
      <c r="I8049">
        <v>77.007003019999999</v>
      </c>
      <c r="J8049">
        <v>11.02483917</v>
      </c>
      <c r="K8049" t="s">
        <v>663</v>
      </c>
      <c r="L8049" t="s">
        <v>26</v>
      </c>
      <c r="M8049" t="s">
        <v>27</v>
      </c>
      <c r="N8049" t="s">
        <v>36</v>
      </c>
      <c r="O8049" t="s">
        <v>27</v>
      </c>
      <c r="P8049" t="s">
        <v>27</v>
      </c>
      <c r="Q8049">
        <v>2</v>
      </c>
      <c r="R8049">
        <v>274</v>
      </c>
      <c r="S8049">
        <v>600</v>
      </c>
      <c r="T8049">
        <f>VLOOKUP(L8049,'Currency exchange'!$A:$B,2,0) *S8049</f>
        <v>7.2</v>
      </c>
      <c r="U8049">
        <v>3.5</v>
      </c>
      <c r="V8049" t="s">
        <v>23525</v>
      </c>
      <c r="W8049" t="s">
        <v>23532</v>
      </c>
      <c r="X8049" t="s">
        <v>866</v>
      </c>
      <c r="Y8049">
        <v>2012</v>
      </c>
      <c r="Z8049">
        <v>12</v>
      </c>
      <c r="AA8049">
        <v>17</v>
      </c>
    </row>
    <row r="8050" spans="1:27" x14ac:dyDescent="0.25">
      <c r="A8050">
        <v>17953902</v>
      </c>
      <c r="B8050" s="1" t="s">
        <v>9536</v>
      </c>
      <c r="C8050">
        <v>1</v>
      </c>
      <c r="D8050" t="str">
        <f>VLOOKUP(C8050,'country description'!$A$1:$B$16,2,0)</f>
        <v>India</v>
      </c>
      <c r="E8050" s="1" t="s">
        <v>18890</v>
      </c>
      <c r="F8050" t="s">
        <v>19093</v>
      </c>
      <c r="G8050" t="s">
        <v>19094</v>
      </c>
      <c r="H8050" t="s">
        <v>19095</v>
      </c>
      <c r="I8050">
        <v>77.323154299999999</v>
      </c>
      <c r="J8050">
        <v>28.664465799999999</v>
      </c>
      <c r="K8050" t="s">
        <v>1304</v>
      </c>
      <c r="L8050" t="s">
        <v>26</v>
      </c>
      <c r="M8050" t="s">
        <v>27</v>
      </c>
      <c r="N8050" t="s">
        <v>36</v>
      </c>
      <c r="O8050" t="s">
        <v>27</v>
      </c>
      <c r="P8050" t="s">
        <v>27</v>
      </c>
      <c r="Q8050">
        <v>2</v>
      </c>
      <c r="R8050">
        <v>80</v>
      </c>
      <c r="S8050">
        <v>550</v>
      </c>
      <c r="T8050">
        <f>VLOOKUP(L8050,'Currency exchange'!$A:$B,2,0) *S8050</f>
        <v>6.6000000000000005</v>
      </c>
      <c r="U8050">
        <v>3.2</v>
      </c>
      <c r="V8050" t="s">
        <v>23525</v>
      </c>
      <c r="W8050" t="s">
        <v>23532</v>
      </c>
      <c r="X8050" t="s">
        <v>5300</v>
      </c>
      <c r="Y8050">
        <v>2013</v>
      </c>
      <c r="Z8050">
        <v>12</v>
      </c>
      <c r="AA8050">
        <v>28</v>
      </c>
    </row>
    <row r="8051" spans="1:27" x14ac:dyDescent="0.25">
      <c r="A8051">
        <v>101884</v>
      </c>
      <c r="B8051" s="1" t="s">
        <v>19096</v>
      </c>
      <c r="C8051">
        <v>1</v>
      </c>
      <c r="D8051" t="str">
        <f>VLOOKUP(C8051,'country description'!$A$1:$B$16,2,0)</f>
        <v>India</v>
      </c>
      <c r="E8051" s="1" t="s">
        <v>18945</v>
      </c>
      <c r="F8051" t="s">
        <v>19097</v>
      </c>
      <c r="G8051" t="s">
        <v>18973</v>
      </c>
      <c r="H8051" t="s">
        <v>18974</v>
      </c>
      <c r="I8051">
        <v>75.803139099999996</v>
      </c>
      <c r="J8051">
        <v>26.91348344</v>
      </c>
      <c r="K8051" t="s">
        <v>19098</v>
      </c>
      <c r="L8051" t="s">
        <v>26</v>
      </c>
      <c r="M8051" t="s">
        <v>27</v>
      </c>
      <c r="N8051" t="s">
        <v>36</v>
      </c>
      <c r="O8051" t="s">
        <v>27</v>
      </c>
      <c r="P8051" t="s">
        <v>27</v>
      </c>
      <c r="Q8051">
        <v>3</v>
      </c>
      <c r="R8051">
        <v>582</v>
      </c>
      <c r="S8051">
        <v>1400</v>
      </c>
      <c r="T8051">
        <f>VLOOKUP(L8051,'Currency exchange'!$A:$B,2,0) *S8051</f>
        <v>16.8</v>
      </c>
      <c r="U8051">
        <v>4</v>
      </c>
      <c r="V8051" t="s">
        <v>23526</v>
      </c>
      <c r="W8051" t="s">
        <v>23531</v>
      </c>
      <c r="X8051" t="s">
        <v>1817</v>
      </c>
      <c r="Y8051">
        <v>2017</v>
      </c>
      <c r="Z8051">
        <v>12</v>
      </c>
      <c r="AA8051">
        <v>4</v>
      </c>
    </row>
    <row r="8052" spans="1:27" x14ac:dyDescent="0.25">
      <c r="A8052">
        <v>101311</v>
      </c>
      <c r="B8052" s="1" t="s">
        <v>19099</v>
      </c>
      <c r="C8052">
        <v>1</v>
      </c>
      <c r="D8052" t="str">
        <f>VLOOKUP(C8052,'country description'!$A$1:$B$16,2,0)</f>
        <v>India</v>
      </c>
      <c r="E8052" s="1" t="s">
        <v>18945</v>
      </c>
      <c r="F8052" t="s">
        <v>19100</v>
      </c>
      <c r="G8052" t="s">
        <v>180</v>
      </c>
      <c r="H8052" t="s">
        <v>19101</v>
      </c>
      <c r="I8052">
        <v>75.789033700000005</v>
      </c>
      <c r="J8052">
        <v>26.911377519999998</v>
      </c>
      <c r="K8052" t="s">
        <v>19102</v>
      </c>
      <c r="L8052" t="s">
        <v>26</v>
      </c>
      <c r="M8052" t="s">
        <v>27</v>
      </c>
      <c r="N8052" t="s">
        <v>36</v>
      </c>
      <c r="O8052" t="s">
        <v>27</v>
      </c>
      <c r="P8052" t="s">
        <v>27</v>
      </c>
      <c r="Q8052">
        <v>3</v>
      </c>
      <c r="R8052">
        <v>633</v>
      </c>
      <c r="S8052">
        <v>1000</v>
      </c>
      <c r="T8052">
        <f>VLOOKUP(L8052,'Currency exchange'!$A:$B,2,0) *S8052</f>
        <v>12</v>
      </c>
      <c r="U8052">
        <v>4.2</v>
      </c>
      <c r="V8052" t="s">
        <v>23526</v>
      </c>
      <c r="W8052" t="s">
        <v>23531</v>
      </c>
      <c r="X8052" t="s">
        <v>4935</v>
      </c>
      <c r="Y8052">
        <v>2016</v>
      </c>
      <c r="Z8052">
        <v>12</v>
      </c>
      <c r="AA8052">
        <v>5</v>
      </c>
    </row>
    <row r="8053" spans="1:27" x14ac:dyDescent="0.25">
      <c r="A8053">
        <v>18424018</v>
      </c>
      <c r="B8053" s="1" t="s">
        <v>19103</v>
      </c>
      <c r="C8053">
        <v>1</v>
      </c>
      <c r="D8053" t="str">
        <f>VLOOKUP(C8053,'country description'!$A$1:$B$16,2,0)</f>
        <v>India</v>
      </c>
      <c r="E8053" s="1" t="s">
        <v>19104</v>
      </c>
      <c r="F8053" t="s">
        <v>19105</v>
      </c>
      <c r="G8053" t="s">
        <v>19106</v>
      </c>
      <c r="H8053" t="s">
        <v>19107</v>
      </c>
      <c r="I8053">
        <v>76.718788799999999</v>
      </c>
      <c r="J8053">
        <v>30.695550600000001</v>
      </c>
      <c r="K8053" t="s">
        <v>4891</v>
      </c>
      <c r="L8053" t="s">
        <v>26</v>
      </c>
      <c r="M8053" t="s">
        <v>27</v>
      </c>
      <c r="N8053" t="s">
        <v>36</v>
      </c>
      <c r="O8053" t="s">
        <v>27</v>
      </c>
      <c r="P8053" t="s">
        <v>27</v>
      </c>
      <c r="Q8053">
        <v>2</v>
      </c>
      <c r="R8053">
        <v>99</v>
      </c>
      <c r="S8053">
        <v>550</v>
      </c>
      <c r="T8053">
        <f>VLOOKUP(L8053,'Currency exchange'!$A:$B,2,0) *S8053</f>
        <v>6.6000000000000005</v>
      </c>
      <c r="U8053">
        <v>4.3</v>
      </c>
      <c r="V8053" t="s">
        <v>23526</v>
      </c>
      <c r="W8053" t="s">
        <v>23531</v>
      </c>
      <c r="X8053" t="s">
        <v>19108</v>
      </c>
      <c r="Y8053">
        <v>2016</v>
      </c>
      <c r="Z8053">
        <v>12</v>
      </c>
      <c r="AA8053">
        <v>26</v>
      </c>
    </row>
    <row r="8054" spans="1:27" x14ac:dyDescent="0.25">
      <c r="A8054">
        <v>3301013</v>
      </c>
      <c r="B8054" s="1" t="s">
        <v>19109</v>
      </c>
      <c r="C8054">
        <v>1</v>
      </c>
      <c r="D8054" t="str">
        <f>VLOOKUP(C8054,'country description'!$A$1:$B$16,2,0)</f>
        <v>India</v>
      </c>
      <c r="E8054" s="1" t="s">
        <v>14297</v>
      </c>
      <c r="F8054" t="s">
        <v>19110</v>
      </c>
      <c r="G8054" t="s">
        <v>19039</v>
      </c>
      <c r="H8054" t="s">
        <v>19040</v>
      </c>
      <c r="I8054">
        <v>79.047228320000002</v>
      </c>
      <c r="J8054">
        <v>21.118822919999999</v>
      </c>
      <c r="K8054" t="s">
        <v>644</v>
      </c>
      <c r="L8054" t="s">
        <v>26</v>
      </c>
      <c r="M8054" t="s">
        <v>27</v>
      </c>
      <c r="N8054" t="s">
        <v>36</v>
      </c>
      <c r="O8054" t="s">
        <v>27</v>
      </c>
      <c r="P8054" t="s">
        <v>27</v>
      </c>
      <c r="Q8054">
        <v>2</v>
      </c>
      <c r="R8054">
        <v>88</v>
      </c>
      <c r="S8054">
        <v>550</v>
      </c>
      <c r="T8054">
        <f>VLOOKUP(L8054,'Currency exchange'!$A:$B,2,0) *S8054</f>
        <v>6.6000000000000005</v>
      </c>
      <c r="U8054">
        <v>4.3</v>
      </c>
      <c r="V8054" t="s">
        <v>23526</v>
      </c>
      <c r="W8054" t="s">
        <v>23531</v>
      </c>
      <c r="X8054" t="s">
        <v>15893</v>
      </c>
      <c r="Y8054">
        <v>2013</v>
      </c>
      <c r="Z8054">
        <v>12</v>
      </c>
      <c r="AA8054">
        <v>8</v>
      </c>
    </row>
    <row r="8055" spans="1:27" x14ac:dyDescent="0.25">
      <c r="A8055">
        <v>3300741</v>
      </c>
      <c r="B8055" s="1" t="s">
        <v>19111</v>
      </c>
      <c r="C8055">
        <v>1</v>
      </c>
      <c r="D8055" t="str">
        <f>VLOOKUP(C8055,'country description'!$A$1:$B$16,2,0)</f>
        <v>India</v>
      </c>
      <c r="E8055" s="1" t="s">
        <v>14297</v>
      </c>
      <c r="F8055" t="s">
        <v>19112</v>
      </c>
      <c r="G8055" t="s">
        <v>180</v>
      </c>
      <c r="H8055" t="s">
        <v>18957</v>
      </c>
      <c r="I8055">
        <v>79.0679011</v>
      </c>
      <c r="J8055">
        <v>21.148162599999999</v>
      </c>
      <c r="K8055" t="s">
        <v>19113</v>
      </c>
      <c r="L8055" t="s">
        <v>26</v>
      </c>
      <c r="M8055" t="s">
        <v>27</v>
      </c>
      <c r="N8055" t="s">
        <v>36</v>
      </c>
      <c r="O8055" t="s">
        <v>27</v>
      </c>
      <c r="P8055" t="s">
        <v>27</v>
      </c>
      <c r="Q8055">
        <v>2</v>
      </c>
      <c r="R8055">
        <v>201</v>
      </c>
      <c r="S8055">
        <v>400</v>
      </c>
      <c r="T8055">
        <f>VLOOKUP(L8055,'Currency exchange'!$A:$B,2,0) *S8055</f>
        <v>4.8</v>
      </c>
      <c r="U8055">
        <v>3.7</v>
      </c>
      <c r="V8055" t="s">
        <v>23525</v>
      </c>
      <c r="W8055" t="s">
        <v>23532</v>
      </c>
      <c r="X8055" t="s">
        <v>3575</v>
      </c>
      <c r="Y8055">
        <v>2013</v>
      </c>
      <c r="Z8055">
        <v>12</v>
      </c>
      <c r="AA8055">
        <v>5</v>
      </c>
    </row>
    <row r="8056" spans="1:27" x14ac:dyDescent="0.25">
      <c r="A8056">
        <v>3301169</v>
      </c>
      <c r="B8056" s="1" t="s">
        <v>19114</v>
      </c>
      <c r="C8056">
        <v>1</v>
      </c>
      <c r="D8056" t="str">
        <f>VLOOKUP(C8056,'country description'!$A$1:$B$16,2,0)</f>
        <v>India</v>
      </c>
      <c r="E8056" s="1" t="s">
        <v>14297</v>
      </c>
      <c r="F8056" t="s">
        <v>19115</v>
      </c>
      <c r="G8056" t="s">
        <v>18960</v>
      </c>
      <c r="H8056" t="s">
        <v>18961</v>
      </c>
      <c r="I8056">
        <v>79.066520449999999</v>
      </c>
      <c r="J8056">
        <v>21.140839719999999</v>
      </c>
      <c r="K8056" t="s">
        <v>7756</v>
      </c>
      <c r="L8056" t="s">
        <v>26</v>
      </c>
      <c r="M8056" t="s">
        <v>27</v>
      </c>
      <c r="N8056" t="s">
        <v>36</v>
      </c>
      <c r="O8056" t="s">
        <v>27</v>
      </c>
      <c r="P8056" t="s">
        <v>27</v>
      </c>
      <c r="Q8056">
        <v>1</v>
      </c>
      <c r="R8056">
        <v>19</v>
      </c>
      <c r="S8056">
        <v>250</v>
      </c>
      <c r="T8056">
        <f>VLOOKUP(L8056,'Currency exchange'!$A:$B,2,0) *S8056</f>
        <v>3</v>
      </c>
      <c r="U8056">
        <v>3.9</v>
      </c>
      <c r="V8056" t="s">
        <v>23525</v>
      </c>
      <c r="W8056" t="s">
        <v>23532</v>
      </c>
      <c r="X8056" t="s">
        <v>7898</v>
      </c>
      <c r="Y8056">
        <v>2016</v>
      </c>
      <c r="Z8056">
        <v>12</v>
      </c>
      <c r="AA8056">
        <v>7</v>
      </c>
    </row>
    <row r="8057" spans="1:27" x14ac:dyDescent="0.25">
      <c r="A8057">
        <v>18260777</v>
      </c>
      <c r="B8057" s="1" t="s">
        <v>19116</v>
      </c>
      <c r="C8057">
        <v>1</v>
      </c>
      <c r="D8057" t="str">
        <f>VLOOKUP(C8057,'country description'!$A$1:$B$16,2,0)</f>
        <v>India</v>
      </c>
      <c r="E8057" s="1" t="s">
        <v>13429</v>
      </c>
      <c r="F8057" t="s">
        <v>19117</v>
      </c>
      <c r="G8057" t="s">
        <v>19118</v>
      </c>
      <c r="H8057" t="s">
        <v>19119</v>
      </c>
      <c r="I8057">
        <v>76.972075700000005</v>
      </c>
      <c r="J8057">
        <v>11.016298450000001</v>
      </c>
      <c r="K8057" t="s">
        <v>17912</v>
      </c>
      <c r="L8057" t="s">
        <v>26</v>
      </c>
      <c r="M8057" t="s">
        <v>27</v>
      </c>
      <c r="N8057" t="s">
        <v>36</v>
      </c>
      <c r="O8057" t="s">
        <v>27</v>
      </c>
      <c r="P8057" t="s">
        <v>27</v>
      </c>
      <c r="Q8057">
        <v>3</v>
      </c>
      <c r="R8057">
        <v>202</v>
      </c>
      <c r="S8057">
        <v>800</v>
      </c>
      <c r="T8057">
        <f>VLOOKUP(L8057,'Currency exchange'!$A:$B,2,0) *S8057</f>
        <v>9.6</v>
      </c>
      <c r="U8057">
        <v>4.5999999999999996</v>
      </c>
      <c r="V8057" t="s">
        <v>23526</v>
      </c>
      <c r="W8057" t="s">
        <v>23531</v>
      </c>
      <c r="X8057" t="s">
        <v>6200</v>
      </c>
      <c r="Y8057">
        <v>2011</v>
      </c>
      <c r="Z8057">
        <v>11</v>
      </c>
      <c r="AA8057">
        <v>15</v>
      </c>
    </row>
    <row r="8058" spans="1:27" x14ac:dyDescent="0.25">
      <c r="A8058">
        <v>3824</v>
      </c>
      <c r="B8058" s="1" t="s">
        <v>16705</v>
      </c>
      <c r="C8058">
        <v>1</v>
      </c>
      <c r="D8058" t="str">
        <f>VLOOKUP(C8058,'country description'!$A$1:$B$16,2,0)</f>
        <v>India</v>
      </c>
      <c r="E8058" s="1" t="s">
        <v>18890</v>
      </c>
      <c r="F8058" t="s">
        <v>19120</v>
      </c>
      <c r="G8058" t="s">
        <v>18892</v>
      </c>
      <c r="H8058" t="s">
        <v>18893</v>
      </c>
      <c r="I8058">
        <v>77.369718140000003</v>
      </c>
      <c r="J8058">
        <v>28.634217580000001</v>
      </c>
      <c r="K8058" t="s">
        <v>746</v>
      </c>
      <c r="L8058" t="s">
        <v>26</v>
      </c>
      <c r="M8058" t="s">
        <v>27</v>
      </c>
      <c r="N8058" t="s">
        <v>36</v>
      </c>
      <c r="O8058" t="s">
        <v>27</v>
      </c>
      <c r="P8058" t="s">
        <v>27</v>
      </c>
      <c r="Q8058">
        <v>2</v>
      </c>
      <c r="R8058">
        <v>181</v>
      </c>
      <c r="S8058">
        <v>700</v>
      </c>
      <c r="T8058">
        <f>VLOOKUP(L8058,'Currency exchange'!$A:$B,2,0) *S8058</f>
        <v>8.4</v>
      </c>
      <c r="U8058">
        <v>2.6</v>
      </c>
      <c r="V8058" t="s">
        <v>23524</v>
      </c>
      <c r="W8058" t="s">
        <v>23530</v>
      </c>
      <c r="X8058" t="s">
        <v>7519</v>
      </c>
      <c r="Y8058">
        <v>2013</v>
      </c>
      <c r="Z8058">
        <v>11</v>
      </c>
      <c r="AA8058">
        <v>19</v>
      </c>
    </row>
    <row r="8059" spans="1:27" x14ac:dyDescent="0.25">
      <c r="A8059">
        <v>103019</v>
      </c>
      <c r="B8059" s="1" t="s">
        <v>19121</v>
      </c>
      <c r="C8059">
        <v>1</v>
      </c>
      <c r="D8059" t="str">
        <f>VLOOKUP(C8059,'country description'!$A$1:$B$16,2,0)</f>
        <v>India</v>
      </c>
      <c r="E8059" s="1" t="s">
        <v>18945</v>
      </c>
      <c r="F8059" t="s">
        <v>19122</v>
      </c>
      <c r="G8059" t="s">
        <v>19123</v>
      </c>
      <c r="H8059" t="s">
        <v>19124</v>
      </c>
      <c r="I8059">
        <v>75.800688559999998</v>
      </c>
      <c r="J8059">
        <v>26.888420400000001</v>
      </c>
      <c r="K8059" t="s">
        <v>19125</v>
      </c>
      <c r="L8059" t="s">
        <v>26</v>
      </c>
      <c r="M8059" t="s">
        <v>27</v>
      </c>
      <c r="N8059" t="s">
        <v>36</v>
      </c>
      <c r="O8059" t="s">
        <v>27</v>
      </c>
      <c r="P8059" t="s">
        <v>27</v>
      </c>
      <c r="Q8059">
        <v>2</v>
      </c>
      <c r="R8059">
        <v>198</v>
      </c>
      <c r="S8059">
        <v>650</v>
      </c>
      <c r="T8059">
        <f>VLOOKUP(L8059,'Currency exchange'!$A:$B,2,0) *S8059</f>
        <v>7.8</v>
      </c>
      <c r="U8059">
        <v>4.2</v>
      </c>
      <c r="V8059" t="s">
        <v>23526</v>
      </c>
      <c r="W8059" t="s">
        <v>23531</v>
      </c>
      <c r="X8059" t="s">
        <v>13761</v>
      </c>
      <c r="Y8059">
        <v>2010</v>
      </c>
      <c r="Z8059">
        <v>11</v>
      </c>
      <c r="AA8059">
        <v>5</v>
      </c>
    </row>
    <row r="8060" spans="1:27" x14ac:dyDescent="0.25">
      <c r="A8060">
        <v>3300138</v>
      </c>
      <c r="B8060" s="1" t="s">
        <v>19126</v>
      </c>
      <c r="C8060">
        <v>1</v>
      </c>
      <c r="D8060" t="str">
        <f>VLOOKUP(C8060,'country description'!$A$1:$B$16,2,0)</f>
        <v>India</v>
      </c>
      <c r="E8060" s="1" t="s">
        <v>14297</v>
      </c>
      <c r="F8060" t="s">
        <v>19127</v>
      </c>
      <c r="G8060" t="s">
        <v>180</v>
      </c>
      <c r="H8060" t="s">
        <v>18957</v>
      </c>
      <c r="I8060">
        <v>79.07658678</v>
      </c>
      <c r="J8060">
        <v>21.15841584</v>
      </c>
      <c r="K8060" t="s">
        <v>1143</v>
      </c>
      <c r="L8060" t="s">
        <v>26</v>
      </c>
      <c r="M8060" t="s">
        <v>27</v>
      </c>
      <c r="N8060" t="s">
        <v>36</v>
      </c>
      <c r="O8060" t="s">
        <v>27</v>
      </c>
      <c r="P8060" t="s">
        <v>27</v>
      </c>
      <c r="Q8060">
        <v>2</v>
      </c>
      <c r="R8060">
        <v>185</v>
      </c>
      <c r="S8060">
        <v>550</v>
      </c>
      <c r="T8060">
        <f>VLOOKUP(L8060,'Currency exchange'!$A:$B,2,0) *S8060</f>
        <v>6.6000000000000005</v>
      </c>
      <c r="U8060">
        <v>4</v>
      </c>
      <c r="V8060" t="s">
        <v>23526</v>
      </c>
      <c r="W8060" t="s">
        <v>23531</v>
      </c>
      <c r="X8060" t="s">
        <v>5047</v>
      </c>
      <c r="Y8060">
        <v>2016</v>
      </c>
      <c r="Z8060">
        <v>11</v>
      </c>
      <c r="AA8060">
        <v>13</v>
      </c>
    </row>
    <row r="8061" spans="1:27" x14ac:dyDescent="0.25">
      <c r="A8061">
        <v>121425</v>
      </c>
      <c r="B8061" s="1" t="s">
        <v>19128</v>
      </c>
      <c r="C8061">
        <v>1</v>
      </c>
      <c r="D8061" t="str">
        <f>VLOOKUP(C8061,'country description'!$A$1:$B$16,2,0)</f>
        <v>India</v>
      </c>
      <c r="E8061" s="1" t="s">
        <v>18644</v>
      </c>
      <c r="F8061" t="s">
        <v>19129</v>
      </c>
      <c r="G8061" t="s">
        <v>18229</v>
      </c>
      <c r="H8061" t="s">
        <v>19023</v>
      </c>
      <c r="I8061">
        <v>76.760283369999996</v>
      </c>
      <c r="J8061">
        <v>30.721379750000001</v>
      </c>
      <c r="K8061" t="s">
        <v>19130</v>
      </c>
      <c r="L8061" t="s">
        <v>26</v>
      </c>
      <c r="M8061" t="s">
        <v>27</v>
      </c>
      <c r="N8061" t="s">
        <v>36</v>
      </c>
      <c r="O8061" t="s">
        <v>27</v>
      </c>
      <c r="P8061" t="s">
        <v>27</v>
      </c>
      <c r="Q8061">
        <v>1</v>
      </c>
      <c r="R8061">
        <v>265</v>
      </c>
      <c r="S8061">
        <v>450</v>
      </c>
      <c r="T8061">
        <f>VLOOKUP(L8061,'Currency exchange'!$A:$B,2,0) *S8061</f>
        <v>5.4</v>
      </c>
      <c r="U8061">
        <v>4</v>
      </c>
      <c r="V8061" t="s">
        <v>23526</v>
      </c>
      <c r="W8061" t="s">
        <v>23531</v>
      </c>
      <c r="X8061" t="s">
        <v>10211</v>
      </c>
      <c r="Y8061">
        <v>2012</v>
      </c>
      <c r="Z8061">
        <v>10</v>
      </c>
      <c r="AA8061">
        <v>28</v>
      </c>
    </row>
    <row r="8062" spans="1:27" x14ac:dyDescent="0.25">
      <c r="A8062">
        <v>122940</v>
      </c>
      <c r="B8062" s="1" t="s">
        <v>12035</v>
      </c>
      <c r="C8062">
        <v>1</v>
      </c>
      <c r="D8062" t="str">
        <f>VLOOKUP(C8062,'country description'!$A$1:$B$16,2,0)</f>
        <v>India</v>
      </c>
      <c r="E8062" s="1" t="s">
        <v>18644</v>
      </c>
      <c r="F8062" t="s">
        <v>19131</v>
      </c>
      <c r="G8062" t="s">
        <v>14359</v>
      </c>
      <c r="H8062" t="s">
        <v>19132</v>
      </c>
      <c r="I8062">
        <v>76.797890899999999</v>
      </c>
      <c r="J8062">
        <v>30.740826999999999</v>
      </c>
      <c r="K8062" t="s">
        <v>7584</v>
      </c>
      <c r="L8062" t="s">
        <v>26</v>
      </c>
      <c r="M8062" t="s">
        <v>27</v>
      </c>
      <c r="N8062" t="s">
        <v>36</v>
      </c>
      <c r="O8062" t="s">
        <v>27</v>
      </c>
      <c r="P8062" t="s">
        <v>27</v>
      </c>
      <c r="Q8062">
        <v>2</v>
      </c>
      <c r="R8062">
        <v>249</v>
      </c>
      <c r="S8062">
        <v>500</v>
      </c>
      <c r="T8062">
        <f>VLOOKUP(L8062,'Currency exchange'!$A:$B,2,0) *S8062</f>
        <v>6</v>
      </c>
      <c r="U8062">
        <v>4.5</v>
      </c>
      <c r="V8062" t="s">
        <v>23526</v>
      </c>
      <c r="W8062" t="s">
        <v>23531</v>
      </c>
      <c r="X8062" t="s">
        <v>6868</v>
      </c>
      <c r="Y8062">
        <v>2015</v>
      </c>
      <c r="Z8062">
        <v>10</v>
      </c>
      <c r="AA8062">
        <v>20</v>
      </c>
    </row>
    <row r="8063" spans="1:27" x14ac:dyDescent="0.25">
      <c r="A8063">
        <v>102504</v>
      </c>
      <c r="B8063" s="1" t="s">
        <v>19133</v>
      </c>
      <c r="C8063">
        <v>1</v>
      </c>
      <c r="D8063" t="str">
        <f>VLOOKUP(C8063,'country description'!$A$1:$B$16,2,0)</f>
        <v>India</v>
      </c>
      <c r="E8063" s="1" t="s">
        <v>18945</v>
      </c>
      <c r="F8063" t="s">
        <v>19134</v>
      </c>
      <c r="G8063" t="s">
        <v>19135</v>
      </c>
      <c r="H8063" t="s">
        <v>19136</v>
      </c>
      <c r="I8063">
        <v>75.752820499999999</v>
      </c>
      <c r="J8063">
        <v>26.913725599999999</v>
      </c>
      <c r="K8063" t="s">
        <v>7770</v>
      </c>
      <c r="L8063" t="s">
        <v>26</v>
      </c>
      <c r="M8063" t="s">
        <v>27</v>
      </c>
      <c r="N8063" t="s">
        <v>36</v>
      </c>
      <c r="O8063" t="s">
        <v>27</v>
      </c>
      <c r="P8063" t="s">
        <v>27</v>
      </c>
      <c r="Q8063">
        <v>3</v>
      </c>
      <c r="R8063">
        <v>310</v>
      </c>
      <c r="S8063">
        <v>1200</v>
      </c>
      <c r="T8063">
        <f>VLOOKUP(L8063,'Currency exchange'!$A:$B,2,0) *S8063</f>
        <v>14.4</v>
      </c>
      <c r="U8063">
        <v>3.9</v>
      </c>
      <c r="V8063" t="s">
        <v>23525</v>
      </c>
      <c r="W8063" t="s">
        <v>23532</v>
      </c>
      <c r="X8063" t="s">
        <v>19137</v>
      </c>
      <c r="Y8063">
        <v>2011</v>
      </c>
      <c r="Z8063">
        <v>10</v>
      </c>
      <c r="AA8063">
        <v>13</v>
      </c>
    </row>
    <row r="8064" spans="1:27" x14ac:dyDescent="0.25">
      <c r="A8064">
        <v>900547</v>
      </c>
      <c r="B8064" s="1" t="s">
        <v>19138</v>
      </c>
      <c r="C8064">
        <v>1</v>
      </c>
      <c r="D8064" t="str">
        <f>VLOOKUP(C8064,'country description'!$A$1:$B$16,2,0)</f>
        <v>India</v>
      </c>
      <c r="E8064" s="1" t="s">
        <v>19001</v>
      </c>
      <c r="F8064" t="s">
        <v>19139</v>
      </c>
      <c r="G8064" t="s">
        <v>19140</v>
      </c>
      <c r="H8064" t="s">
        <v>19141</v>
      </c>
      <c r="I8064">
        <v>76.276998930000005</v>
      </c>
      <c r="J8064">
        <v>9.9854969380000007</v>
      </c>
      <c r="K8064" t="s">
        <v>19142</v>
      </c>
      <c r="L8064" t="s">
        <v>26</v>
      </c>
      <c r="M8064" t="s">
        <v>27</v>
      </c>
      <c r="N8064" t="s">
        <v>36</v>
      </c>
      <c r="O8064" t="s">
        <v>27</v>
      </c>
      <c r="P8064" t="s">
        <v>27</v>
      </c>
      <c r="Q8064">
        <v>1</v>
      </c>
      <c r="R8064">
        <v>246</v>
      </c>
      <c r="S8064">
        <v>400</v>
      </c>
      <c r="T8064">
        <f>VLOOKUP(L8064,'Currency exchange'!$A:$B,2,0) *S8064</f>
        <v>4.8</v>
      </c>
      <c r="U8064">
        <v>4</v>
      </c>
      <c r="V8064" t="s">
        <v>23526</v>
      </c>
      <c r="W8064" t="s">
        <v>23531</v>
      </c>
      <c r="X8064" t="s">
        <v>5542</v>
      </c>
      <c r="Y8064">
        <v>2017</v>
      </c>
      <c r="Z8064">
        <v>10</v>
      </c>
      <c r="AA8064">
        <v>9</v>
      </c>
    </row>
    <row r="8065" spans="1:27" x14ac:dyDescent="0.25">
      <c r="A8065">
        <v>901089</v>
      </c>
      <c r="B8065" s="1" t="s">
        <v>19143</v>
      </c>
      <c r="C8065">
        <v>1</v>
      </c>
      <c r="D8065" t="str">
        <f>VLOOKUP(C8065,'country description'!$A$1:$B$16,2,0)</f>
        <v>India</v>
      </c>
      <c r="E8065" s="1" t="s">
        <v>19001</v>
      </c>
      <c r="F8065" t="s">
        <v>19144</v>
      </c>
      <c r="G8065" t="s">
        <v>19145</v>
      </c>
      <c r="H8065" t="s">
        <v>19146</v>
      </c>
      <c r="I8065">
        <v>76.349516149999999</v>
      </c>
      <c r="J8065">
        <v>10.00070594</v>
      </c>
      <c r="K8065" t="s">
        <v>19147</v>
      </c>
      <c r="L8065" t="s">
        <v>26</v>
      </c>
      <c r="M8065" t="s">
        <v>27</v>
      </c>
      <c r="N8065" t="s">
        <v>36</v>
      </c>
      <c r="O8065" t="s">
        <v>27</v>
      </c>
      <c r="P8065" t="s">
        <v>27</v>
      </c>
      <c r="Q8065">
        <v>3</v>
      </c>
      <c r="R8065">
        <v>145</v>
      </c>
      <c r="S8065">
        <v>1000</v>
      </c>
      <c r="T8065">
        <f>VLOOKUP(L8065,'Currency exchange'!$A:$B,2,0) *S8065</f>
        <v>12</v>
      </c>
      <c r="U8065">
        <v>3.7</v>
      </c>
      <c r="V8065" t="s">
        <v>23525</v>
      </c>
      <c r="W8065" t="s">
        <v>23532</v>
      </c>
      <c r="X8065" t="s">
        <v>7969</v>
      </c>
      <c r="Y8065">
        <v>2013</v>
      </c>
      <c r="Z8065">
        <v>10</v>
      </c>
      <c r="AA8065">
        <v>4</v>
      </c>
    </row>
    <row r="8066" spans="1:27" x14ac:dyDescent="0.25">
      <c r="A8066">
        <v>900524</v>
      </c>
      <c r="B8066" s="1" t="s">
        <v>19148</v>
      </c>
      <c r="C8066">
        <v>1</v>
      </c>
      <c r="D8066" t="str">
        <f>VLOOKUP(C8066,'country description'!$A$1:$B$16,2,0)</f>
        <v>India</v>
      </c>
      <c r="E8066" s="1" t="s">
        <v>19001</v>
      </c>
      <c r="F8066" t="s">
        <v>19149</v>
      </c>
      <c r="G8066" t="s">
        <v>19150</v>
      </c>
      <c r="H8066" t="s">
        <v>19151</v>
      </c>
      <c r="I8066">
        <v>76.295211109999997</v>
      </c>
      <c r="J8066">
        <v>9.9884833329999996</v>
      </c>
      <c r="K8066" t="s">
        <v>4604</v>
      </c>
      <c r="L8066" t="s">
        <v>26</v>
      </c>
      <c r="M8066" t="s">
        <v>27</v>
      </c>
      <c r="N8066" t="s">
        <v>36</v>
      </c>
      <c r="O8066" t="s">
        <v>27</v>
      </c>
      <c r="P8066" t="s">
        <v>27</v>
      </c>
      <c r="Q8066">
        <v>2</v>
      </c>
      <c r="R8066">
        <v>333</v>
      </c>
      <c r="S8066">
        <v>700</v>
      </c>
      <c r="T8066">
        <f>VLOOKUP(L8066,'Currency exchange'!$A:$B,2,0) *S8066</f>
        <v>8.4</v>
      </c>
      <c r="U8066">
        <v>4.4000000000000004</v>
      </c>
      <c r="V8066" t="s">
        <v>23526</v>
      </c>
      <c r="W8066" t="s">
        <v>23531</v>
      </c>
      <c r="X8066" t="s">
        <v>12048</v>
      </c>
      <c r="Y8066">
        <v>2013</v>
      </c>
      <c r="Z8066">
        <v>10</v>
      </c>
      <c r="AA8066">
        <v>1</v>
      </c>
    </row>
    <row r="8067" spans="1:27" x14ac:dyDescent="0.25">
      <c r="A8067">
        <v>49003</v>
      </c>
      <c r="B8067" s="1" t="s">
        <v>19152</v>
      </c>
      <c r="C8067">
        <v>1</v>
      </c>
      <c r="D8067" t="str">
        <f>VLOOKUP(C8067,'country description'!$A$1:$B$16,2,0)</f>
        <v>India</v>
      </c>
      <c r="E8067" s="1" t="s">
        <v>18708</v>
      </c>
      <c r="F8067" t="s">
        <v>19153</v>
      </c>
      <c r="G8067" t="s">
        <v>19070</v>
      </c>
      <c r="H8067" t="s">
        <v>19071</v>
      </c>
      <c r="I8067">
        <v>72.825552819999999</v>
      </c>
      <c r="J8067">
        <v>18.994236669999999</v>
      </c>
      <c r="K8067" t="s">
        <v>25</v>
      </c>
      <c r="L8067" t="s">
        <v>26</v>
      </c>
      <c r="M8067" t="s">
        <v>27</v>
      </c>
      <c r="N8067" t="s">
        <v>36</v>
      </c>
      <c r="O8067" t="s">
        <v>27</v>
      </c>
      <c r="P8067" t="s">
        <v>27</v>
      </c>
      <c r="Q8067">
        <v>3</v>
      </c>
      <c r="R8067">
        <v>3370</v>
      </c>
      <c r="S8067">
        <v>1500</v>
      </c>
      <c r="T8067">
        <f>VLOOKUP(L8067,'Currency exchange'!$A:$B,2,0) *S8067</f>
        <v>18</v>
      </c>
      <c r="U8067">
        <v>4.2</v>
      </c>
      <c r="V8067" t="s">
        <v>23526</v>
      </c>
      <c r="W8067" t="s">
        <v>23531</v>
      </c>
      <c r="X8067" t="s">
        <v>11268</v>
      </c>
      <c r="Y8067">
        <v>2011</v>
      </c>
      <c r="Z8067">
        <v>10</v>
      </c>
      <c r="AA8067">
        <v>18</v>
      </c>
    </row>
    <row r="8068" spans="1:27" x14ac:dyDescent="0.25">
      <c r="A8068">
        <v>3400073</v>
      </c>
      <c r="B8068" s="1" t="s">
        <v>19154</v>
      </c>
      <c r="C8068">
        <v>1</v>
      </c>
      <c r="D8068" t="str">
        <f>VLOOKUP(C8068,'country description'!$A$1:$B$16,2,0)</f>
        <v>India</v>
      </c>
      <c r="E8068" s="1" t="s">
        <v>13990</v>
      </c>
      <c r="F8068" t="s">
        <v>19155</v>
      </c>
      <c r="G8068" t="s">
        <v>19156</v>
      </c>
      <c r="H8068" t="s">
        <v>19157</v>
      </c>
      <c r="I8068">
        <v>78.057044000000005</v>
      </c>
      <c r="J8068">
        <v>27.163302999999999</v>
      </c>
      <c r="K8068" t="s">
        <v>825</v>
      </c>
      <c r="L8068" t="s">
        <v>26</v>
      </c>
      <c r="M8068" t="s">
        <v>27</v>
      </c>
      <c r="N8068" t="s">
        <v>27</v>
      </c>
      <c r="O8068" t="s">
        <v>27</v>
      </c>
      <c r="P8068" t="s">
        <v>27</v>
      </c>
      <c r="Q8068">
        <v>1</v>
      </c>
      <c r="R8068">
        <v>103</v>
      </c>
      <c r="S8068">
        <v>0</v>
      </c>
      <c r="T8068">
        <f>VLOOKUP(L8068,'Currency exchange'!$A:$B,2,0) *S8068</f>
        <v>0</v>
      </c>
      <c r="U8068">
        <v>3.9</v>
      </c>
      <c r="V8068" t="s">
        <v>23525</v>
      </c>
      <c r="W8068" t="s">
        <v>23532</v>
      </c>
      <c r="X8068" t="s">
        <v>7207</v>
      </c>
      <c r="Y8068">
        <v>2013</v>
      </c>
      <c r="Z8068">
        <v>9</v>
      </c>
      <c r="AA8068">
        <v>23</v>
      </c>
    </row>
    <row r="8069" spans="1:27" x14ac:dyDescent="0.25">
      <c r="A8069">
        <v>56618</v>
      </c>
      <c r="B8069" s="1" t="s">
        <v>19158</v>
      </c>
      <c r="C8069">
        <v>1</v>
      </c>
      <c r="D8069" t="str">
        <f>VLOOKUP(C8069,'country description'!$A$1:$B$16,2,0)</f>
        <v>India</v>
      </c>
      <c r="E8069" s="1" t="s">
        <v>18693</v>
      </c>
      <c r="F8069" t="s">
        <v>19159</v>
      </c>
      <c r="G8069" t="s">
        <v>18695</v>
      </c>
      <c r="H8069" t="s">
        <v>18696</v>
      </c>
      <c r="I8069">
        <v>77.699386099999998</v>
      </c>
      <c r="J8069">
        <v>12.949933959999999</v>
      </c>
      <c r="K8069" t="s">
        <v>19160</v>
      </c>
      <c r="L8069" t="s">
        <v>26</v>
      </c>
      <c r="M8069" t="s">
        <v>27</v>
      </c>
      <c r="N8069" t="s">
        <v>27</v>
      </c>
      <c r="O8069" t="s">
        <v>27</v>
      </c>
      <c r="P8069" t="s">
        <v>27</v>
      </c>
      <c r="Q8069">
        <v>3</v>
      </c>
      <c r="R8069">
        <v>6907</v>
      </c>
      <c r="S8069">
        <v>1400</v>
      </c>
      <c r="T8069">
        <f>VLOOKUP(L8069,'Currency exchange'!$A:$B,2,0) *S8069</f>
        <v>16.8</v>
      </c>
      <c r="U8069">
        <v>4.5999999999999996</v>
      </c>
      <c r="V8069" t="s">
        <v>23526</v>
      </c>
      <c r="W8069" t="s">
        <v>23531</v>
      </c>
      <c r="X8069" t="s">
        <v>7611</v>
      </c>
      <c r="Y8069">
        <v>2011</v>
      </c>
      <c r="Z8069">
        <v>9</v>
      </c>
      <c r="AA8069">
        <v>21</v>
      </c>
    </row>
    <row r="8070" spans="1:27" x14ac:dyDescent="0.25">
      <c r="A8070">
        <v>2600180</v>
      </c>
      <c r="B8070" s="1" t="s">
        <v>10787</v>
      </c>
      <c r="C8070">
        <v>1</v>
      </c>
      <c r="D8070" t="str">
        <f>VLOOKUP(C8070,'country description'!$A$1:$B$16,2,0)</f>
        <v>India</v>
      </c>
      <c r="E8070" s="1" t="s">
        <v>14511</v>
      </c>
      <c r="F8070" t="s">
        <v>19161</v>
      </c>
      <c r="G8070" t="s">
        <v>19162</v>
      </c>
      <c r="H8070" t="s">
        <v>19163</v>
      </c>
      <c r="I8070">
        <v>77.401662999999999</v>
      </c>
      <c r="J8070">
        <v>23.234631</v>
      </c>
      <c r="K8070" t="s">
        <v>1181</v>
      </c>
      <c r="L8070" t="s">
        <v>26</v>
      </c>
      <c r="M8070" t="s">
        <v>27</v>
      </c>
      <c r="N8070" t="s">
        <v>27</v>
      </c>
      <c r="O8070" t="s">
        <v>27</v>
      </c>
      <c r="P8070" t="s">
        <v>27</v>
      </c>
      <c r="Q8070">
        <v>2</v>
      </c>
      <c r="R8070">
        <v>161</v>
      </c>
      <c r="S8070">
        <v>500</v>
      </c>
      <c r="T8070">
        <f>VLOOKUP(L8070,'Currency exchange'!$A:$B,2,0) *S8070</f>
        <v>6</v>
      </c>
      <c r="U8070">
        <v>3.9</v>
      </c>
      <c r="V8070" t="s">
        <v>23525</v>
      </c>
      <c r="W8070" t="s">
        <v>23532</v>
      </c>
      <c r="X8070" t="s">
        <v>12751</v>
      </c>
      <c r="Y8070">
        <v>2016</v>
      </c>
      <c r="Z8070">
        <v>9</v>
      </c>
      <c r="AA8070">
        <v>8</v>
      </c>
    </row>
    <row r="8071" spans="1:27" x14ac:dyDescent="0.25">
      <c r="A8071">
        <v>2600007</v>
      </c>
      <c r="B8071" s="1" t="s">
        <v>19164</v>
      </c>
      <c r="C8071">
        <v>1</v>
      </c>
      <c r="D8071" t="str">
        <f>VLOOKUP(C8071,'country description'!$A$1:$B$16,2,0)</f>
        <v>India</v>
      </c>
      <c r="E8071" s="1" t="s">
        <v>14511</v>
      </c>
      <c r="F8071" t="s">
        <v>19165</v>
      </c>
      <c r="G8071" t="s">
        <v>19162</v>
      </c>
      <c r="H8071" t="s">
        <v>19163</v>
      </c>
      <c r="I8071">
        <v>77.398886000000005</v>
      </c>
      <c r="J8071">
        <v>23.235123000000002</v>
      </c>
      <c r="K8071" t="s">
        <v>701</v>
      </c>
      <c r="L8071" t="s">
        <v>26</v>
      </c>
      <c r="M8071" t="s">
        <v>27</v>
      </c>
      <c r="N8071" t="s">
        <v>27</v>
      </c>
      <c r="O8071" t="s">
        <v>27</v>
      </c>
      <c r="P8071" t="s">
        <v>27</v>
      </c>
      <c r="Q8071">
        <v>2</v>
      </c>
      <c r="R8071">
        <v>120</v>
      </c>
      <c r="S8071">
        <v>500</v>
      </c>
      <c r="T8071">
        <f>VLOOKUP(L8071,'Currency exchange'!$A:$B,2,0) *S8071</f>
        <v>6</v>
      </c>
      <c r="U8071">
        <v>4.3</v>
      </c>
      <c r="V8071" t="s">
        <v>23526</v>
      </c>
      <c r="W8071" t="s">
        <v>23531</v>
      </c>
      <c r="X8071" t="s">
        <v>7219</v>
      </c>
      <c r="Y8071">
        <v>2011</v>
      </c>
      <c r="Z8071">
        <v>9</v>
      </c>
      <c r="AA8071">
        <v>8</v>
      </c>
    </row>
    <row r="8072" spans="1:27" x14ac:dyDescent="0.25">
      <c r="A8072">
        <v>2900020</v>
      </c>
      <c r="B8072" s="1" t="s">
        <v>19166</v>
      </c>
      <c r="C8072">
        <v>1</v>
      </c>
      <c r="D8072" t="str">
        <f>VLOOKUP(C8072,'country description'!$A$1:$B$16,2,0)</f>
        <v>India</v>
      </c>
      <c r="E8072" s="1" t="s">
        <v>19167</v>
      </c>
      <c r="F8072" t="s">
        <v>19168</v>
      </c>
      <c r="G8072" t="s">
        <v>19169</v>
      </c>
      <c r="H8072" t="s">
        <v>19170</v>
      </c>
      <c r="I8072">
        <v>85.826849999999993</v>
      </c>
      <c r="J8072">
        <v>20.352991670000002</v>
      </c>
      <c r="K8072" t="s">
        <v>5745</v>
      </c>
      <c r="L8072" t="s">
        <v>26</v>
      </c>
      <c r="M8072" t="s">
        <v>27</v>
      </c>
      <c r="N8072" t="s">
        <v>27</v>
      </c>
      <c r="O8072" t="s">
        <v>27</v>
      </c>
      <c r="P8072" t="s">
        <v>27</v>
      </c>
      <c r="Q8072">
        <v>2</v>
      </c>
      <c r="R8072">
        <v>228</v>
      </c>
      <c r="S8072">
        <v>500</v>
      </c>
      <c r="T8072">
        <f>VLOOKUP(L8072,'Currency exchange'!$A:$B,2,0) *S8072</f>
        <v>6</v>
      </c>
      <c r="U8072">
        <v>3.7</v>
      </c>
      <c r="V8072" t="s">
        <v>23525</v>
      </c>
      <c r="W8072" t="s">
        <v>23532</v>
      </c>
      <c r="X8072" t="s">
        <v>6390</v>
      </c>
      <c r="Y8072">
        <v>2010</v>
      </c>
      <c r="Z8072">
        <v>9</v>
      </c>
      <c r="AA8072">
        <v>17</v>
      </c>
    </row>
    <row r="8073" spans="1:27" x14ac:dyDescent="0.25">
      <c r="A8073">
        <v>121312</v>
      </c>
      <c r="B8073" s="1" t="s">
        <v>18958</v>
      </c>
      <c r="C8073">
        <v>1</v>
      </c>
      <c r="D8073" t="str">
        <f>VLOOKUP(C8073,'country description'!$A$1:$B$16,2,0)</f>
        <v>India</v>
      </c>
      <c r="E8073" s="1" t="s">
        <v>18644</v>
      </c>
      <c r="F8073" t="s">
        <v>19171</v>
      </c>
      <c r="G8073" t="s">
        <v>19063</v>
      </c>
      <c r="H8073" t="s">
        <v>19064</v>
      </c>
      <c r="I8073">
        <v>76.800865299999998</v>
      </c>
      <c r="J8073">
        <v>30.7051482</v>
      </c>
      <c r="K8073" t="s">
        <v>19172</v>
      </c>
      <c r="L8073" t="s">
        <v>26</v>
      </c>
      <c r="M8073" t="s">
        <v>27</v>
      </c>
      <c r="N8073" t="s">
        <v>27</v>
      </c>
      <c r="O8073" t="s">
        <v>27</v>
      </c>
      <c r="P8073" t="s">
        <v>27</v>
      </c>
      <c r="Q8073">
        <v>3</v>
      </c>
      <c r="R8073">
        <v>428</v>
      </c>
      <c r="S8073">
        <v>1400</v>
      </c>
      <c r="T8073">
        <f>VLOOKUP(L8073,'Currency exchange'!$A:$B,2,0) *S8073</f>
        <v>16.8</v>
      </c>
      <c r="U8073">
        <v>4</v>
      </c>
      <c r="V8073" t="s">
        <v>23526</v>
      </c>
      <c r="W8073" t="s">
        <v>23531</v>
      </c>
      <c r="X8073" t="s">
        <v>5923</v>
      </c>
      <c r="Y8073">
        <v>2010</v>
      </c>
      <c r="Z8073">
        <v>9</v>
      </c>
      <c r="AA8073">
        <v>1</v>
      </c>
    </row>
    <row r="8074" spans="1:27" x14ac:dyDescent="0.25">
      <c r="A8074">
        <v>123125</v>
      </c>
      <c r="B8074" s="1" t="s">
        <v>3260</v>
      </c>
      <c r="C8074">
        <v>1</v>
      </c>
      <c r="D8074" t="str">
        <f>VLOOKUP(C8074,'country description'!$A$1:$B$16,2,0)</f>
        <v>India</v>
      </c>
      <c r="E8074" s="1" t="s">
        <v>18644</v>
      </c>
      <c r="F8074" t="s">
        <v>19173</v>
      </c>
      <c r="G8074" t="s">
        <v>16413</v>
      </c>
      <c r="H8074" t="s">
        <v>19174</v>
      </c>
      <c r="I8074">
        <v>76.806363399999995</v>
      </c>
      <c r="J8074">
        <v>30.724943100000001</v>
      </c>
      <c r="K8074" t="s">
        <v>3217</v>
      </c>
      <c r="L8074" t="s">
        <v>26</v>
      </c>
      <c r="M8074" t="s">
        <v>27</v>
      </c>
      <c r="N8074" t="s">
        <v>27</v>
      </c>
      <c r="O8074" t="s">
        <v>27</v>
      </c>
      <c r="P8074" t="s">
        <v>27</v>
      </c>
      <c r="Q8074">
        <v>3</v>
      </c>
      <c r="R8074">
        <v>228</v>
      </c>
      <c r="S8074">
        <v>1800</v>
      </c>
      <c r="T8074">
        <f>VLOOKUP(L8074,'Currency exchange'!$A:$B,2,0) *S8074</f>
        <v>21.6</v>
      </c>
      <c r="U8074">
        <v>4.3</v>
      </c>
      <c r="V8074" t="s">
        <v>23526</v>
      </c>
      <c r="W8074" t="s">
        <v>23531</v>
      </c>
      <c r="X8074" t="s">
        <v>6218</v>
      </c>
      <c r="Y8074">
        <v>2013</v>
      </c>
      <c r="Z8074">
        <v>9</v>
      </c>
      <c r="AA8074">
        <v>3</v>
      </c>
    </row>
    <row r="8075" spans="1:27" x14ac:dyDescent="0.25">
      <c r="A8075">
        <v>307580</v>
      </c>
      <c r="B8075" s="1" t="s">
        <v>14985</v>
      </c>
      <c r="C8075">
        <v>1</v>
      </c>
      <c r="D8075" t="str">
        <f>VLOOKUP(C8075,'country description'!$A$1:$B$16,2,0)</f>
        <v>India</v>
      </c>
      <c r="E8075" s="1" t="s">
        <v>13724</v>
      </c>
      <c r="F8075" t="s">
        <v>19175</v>
      </c>
      <c r="G8075" t="s">
        <v>13735</v>
      </c>
      <c r="H8075" t="s">
        <v>13734</v>
      </c>
      <c r="I8075">
        <v>77.097185300000007</v>
      </c>
      <c r="J8075">
        <v>28.454919199999999</v>
      </c>
      <c r="K8075" t="s">
        <v>14987</v>
      </c>
      <c r="L8075" t="s">
        <v>26</v>
      </c>
      <c r="M8075" t="s">
        <v>36</v>
      </c>
      <c r="N8075" t="s">
        <v>36</v>
      </c>
      <c r="O8075" t="s">
        <v>27</v>
      </c>
      <c r="P8075" t="s">
        <v>27</v>
      </c>
      <c r="Q8075">
        <v>4</v>
      </c>
      <c r="R8075">
        <v>280</v>
      </c>
      <c r="S8075">
        <v>2000</v>
      </c>
      <c r="T8075">
        <f>VLOOKUP(L8075,'Currency exchange'!$A:$B,2,0) *S8075</f>
        <v>24</v>
      </c>
      <c r="U8075">
        <v>3.9</v>
      </c>
      <c r="V8075" t="s">
        <v>23525</v>
      </c>
      <c r="W8075" t="s">
        <v>23532</v>
      </c>
      <c r="X8075" t="s">
        <v>6439</v>
      </c>
      <c r="Y8075">
        <v>2017</v>
      </c>
      <c r="Z8075">
        <v>8</v>
      </c>
      <c r="AA8075">
        <v>7</v>
      </c>
    </row>
    <row r="8076" spans="1:27" x14ac:dyDescent="0.25">
      <c r="A8076">
        <v>7518</v>
      </c>
      <c r="B8076" s="1" t="s">
        <v>19176</v>
      </c>
      <c r="C8076">
        <v>1</v>
      </c>
      <c r="D8076" t="str">
        <f>VLOOKUP(C8076,'country description'!$A$1:$B$16,2,0)</f>
        <v>India</v>
      </c>
      <c r="E8076" s="1" t="s">
        <v>13724</v>
      </c>
      <c r="F8076" t="s">
        <v>19177</v>
      </c>
      <c r="G8076" t="s">
        <v>19178</v>
      </c>
      <c r="H8076" t="s">
        <v>19179</v>
      </c>
      <c r="I8076">
        <v>77.104692999999997</v>
      </c>
      <c r="J8076">
        <v>28.4221468</v>
      </c>
      <c r="K8076" t="s">
        <v>3124</v>
      </c>
      <c r="L8076" t="s">
        <v>26</v>
      </c>
      <c r="M8076" t="s">
        <v>36</v>
      </c>
      <c r="N8076" t="s">
        <v>27</v>
      </c>
      <c r="O8076" t="s">
        <v>27</v>
      </c>
      <c r="P8076" t="s">
        <v>27</v>
      </c>
      <c r="Q8076">
        <v>4</v>
      </c>
      <c r="R8076">
        <v>52</v>
      </c>
      <c r="S8076">
        <v>2000</v>
      </c>
      <c r="T8076">
        <f>VLOOKUP(L8076,'Currency exchange'!$A:$B,2,0) *S8076</f>
        <v>24</v>
      </c>
      <c r="U8076">
        <v>3.4</v>
      </c>
      <c r="V8076" t="s">
        <v>23525</v>
      </c>
      <c r="W8076" t="s">
        <v>23532</v>
      </c>
      <c r="X8076" t="s">
        <v>10457</v>
      </c>
      <c r="Y8076">
        <v>2010</v>
      </c>
      <c r="Z8076">
        <v>6</v>
      </c>
      <c r="AA8076">
        <v>16</v>
      </c>
    </row>
    <row r="8077" spans="1:27" x14ac:dyDescent="0.25">
      <c r="A8077">
        <v>18446415</v>
      </c>
      <c r="B8077" s="1" t="s">
        <v>19180</v>
      </c>
      <c r="C8077">
        <v>1</v>
      </c>
      <c r="D8077" t="str">
        <f>VLOOKUP(C8077,'country description'!$A$1:$B$16,2,0)</f>
        <v>India</v>
      </c>
      <c r="E8077" s="1" t="s">
        <v>13724</v>
      </c>
      <c r="F8077" t="s">
        <v>19181</v>
      </c>
      <c r="G8077" t="s">
        <v>13885</v>
      </c>
      <c r="H8077" t="s">
        <v>13886</v>
      </c>
      <c r="I8077">
        <v>77.064194900000004</v>
      </c>
      <c r="J8077">
        <v>28.467777000000002</v>
      </c>
      <c r="K8077" t="s">
        <v>19182</v>
      </c>
      <c r="L8077" t="s">
        <v>26</v>
      </c>
      <c r="M8077" t="s">
        <v>36</v>
      </c>
      <c r="N8077" t="s">
        <v>27</v>
      </c>
      <c r="O8077" t="s">
        <v>27</v>
      </c>
      <c r="P8077" t="s">
        <v>27</v>
      </c>
      <c r="Q8077">
        <v>4</v>
      </c>
      <c r="R8077">
        <v>96</v>
      </c>
      <c r="S8077">
        <v>2000</v>
      </c>
      <c r="T8077">
        <f>VLOOKUP(L8077,'Currency exchange'!$A:$B,2,0) *S8077</f>
        <v>24</v>
      </c>
      <c r="U8077">
        <v>3.9</v>
      </c>
      <c r="V8077" t="s">
        <v>23525</v>
      </c>
      <c r="W8077" t="s">
        <v>23532</v>
      </c>
      <c r="X8077" t="s">
        <v>14893</v>
      </c>
      <c r="Y8077">
        <v>2011</v>
      </c>
      <c r="Z8077">
        <v>6</v>
      </c>
      <c r="AA8077">
        <v>1</v>
      </c>
    </row>
    <row r="8078" spans="1:27" x14ac:dyDescent="0.25">
      <c r="A8078">
        <v>306134</v>
      </c>
      <c r="B8078" s="1" t="s">
        <v>19183</v>
      </c>
      <c r="C8078">
        <v>1</v>
      </c>
      <c r="D8078" t="str">
        <f>VLOOKUP(C8078,'country description'!$A$1:$B$16,2,0)</f>
        <v>India</v>
      </c>
      <c r="E8078" s="1" t="s">
        <v>13724</v>
      </c>
      <c r="F8078" t="s">
        <v>13798</v>
      </c>
      <c r="G8078" t="s">
        <v>13797</v>
      </c>
      <c r="H8078" t="s">
        <v>13798</v>
      </c>
      <c r="I8078">
        <v>77.089047600000001</v>
      </c>
      <c r="J8078">
        <v>28.496228500000001</v>
      </c>
      <c r="K8078" t="s">
        <v>4509</v>
      </c>
      <c r="L8078" t="s">
        <v>26</v>
      </c>
      <c r="M8078" t="s">
        <v>36</v>
      </c>
      <c r="N8078" t="s">
        <v>27</v>
      </c>
      <c r="O8078" t="s">
        <v>27</v>
      </c>
      <c r="P8078" t="s">
        <v>27</v>
      </c>
      <c r="Q8078">
        <v>4</v>
      </c>
      <c r="R8078">
        <v>2412</v>
      </c>
      <c r="S8078">
        <v>2000</v>
      </c>
      <c r="T8078">
        <f>VLOOKUP(L8078,'Currency exchange'!$A:$B,2,0) *S8078</f>
        <v>24</v>
      </c>
      <c r="U8078">
        <v>2.4</v>
      </c>
      <c r="V8078" t="s">
        <v>23524</v>
      </c>
      <c r="W8078" t="s">
        <v>23530</v>
      </c>
      <c r="X8078" t="s">
        <v>19184</v>
      </c>
      <c r="Y8078">
        <v>2016</v>
      </c>
      <c r="Z8078">
        <v>5</v>
      </c>
      <c r="AA8078">
        <v>23</v>
      </c>
    </row>
    <row r="8079" spans="1:27" x14ac:dyDescent="0.25">
      <c r="A8079">
        <v>1401934</v>
      </c>
      <c r="B8079" s="1" t="s">
        <v>19185</v>
      </c>
      <c r="C8079">
        <v>1</v>
      </c>
      <c r="D8079" t="str">
        <f>VLOOKUP(C8079,'country description'!$A$1:$B$16,2,0)</f>
        <v>India</v>
      </c>
      <c r="E8079" s="1" t="s">
        <v>13442</v>
      </c>
      <c r="F8079" t="s">
        <v>19186</v>
      </c>
      <c r="G8079" t="s">
        <v>19187</v>
      </c>
      <c r="H8079" t="s">
        <v>19188</v>
      </c>
      <c r="I8079">
        <v>75.884212000000005</v>
      </c>
      <c r="J8079">
        <v>22.7281631</v>
      </c>
      <c r="K8079" t="s">
        <v>19189</v>
      </c>
      <c r="L8079" t="s">
        <v>26</v>
      </c>
      <c r="M8079" t="s">
        <v>27</v>
      </c>
      <c r="N8079" t="s">
        <v>27</v>
      </c>
      <c r="O8079" t="s">
        <v>27</v>
      </c>
      <c r="P8079" t="s">
        <v>27</v>
      </c>
      <c r="Q8079">
        <v>3</v>
      </c>
      <c r="R8079">
        <v>304</v>
      </c>
      <c r="S8079">
        <v>1000</v>
      </c>
      <c r="T8079">
        <f>VLOOKUP(L8079,'Currency exchange'!$A:$B,2,0) *S8079</f>
        <v>12</v>
      </c>
      <c r="U8079">
        <v>4.2</v>
      </c>
      <c r="V8079" t="s">
        <v>23526</v>
      </c>
      <c r="W8079" t="s">
        <v>23531</v>
      </c>
      <c r="X8079" t="s">
        <v>4015</v>
      </c>
      <c r="Y8079">
        <v>2016</v>
      </c>
      <c r="Z8079">
        <v>9</v>
      </c>
      <c r="AA8079">
        <v>25</v>
      </c>
    </row>
    <row r="8080" spans="1:27" x14ac:dyDescent="0.25">
      <c r="A8080">
        <v>18395137</v>
      </c>
      <c r="B8080" s="1" t="s">
        <v>19190</v>
      </c>
      <c r="C8080">
        <v>1</v>
      </c>
      <c r="D8080" t="str">
        <f>VLOOKUP(C8080,'country description'!$A$1:$B$16,2,0)</f>
        <v>India</v>
      </c>
      <c r="E8080" s="1" t="s">
        <v>13442</v>
      </c>
      <c r="F8080" t="s">
        <v>19191</v>
      </c>
      <c r="G8080" t="s">
        <v>2785</v>
      </c>
      <c r="H8080" t="s">
        <v>13790</v>
      </c>
      <c r="I8080">
        <v>75.892573999999996</v>
      </c>
      <c r="J8080">
        <v>22.760072300000001</v>
      </c>
      <c r="K8080" t="s">
        <v>705</v>
      </c>
      <c r="L8080" t="s">
        <v>26</v>
      </c>
      <c r="M8080" t="s">
        <v>27</v>
      </c>
      <c r="N8080" t="s">
        <v>27</v>
      </c>
      <c r="O8080" t="s">
        <v>27</v>
      </c>
      <c r="P8080" t="s">
        <v>27</v>
      </c>
      <c r="Q8080">
        <v>2</v>
      </c>
      <c r="R8080">
        <v>69</v>
      </c>
      <c r="S8080">
        <v>500</v>
      </c>
      <c r="T8080">
        <f>VLOOKUP(L8080,'Currency exchange'!$A:$B,2,0) *S8080</f>
        <v>6</v>
      </c>
      <c r="U8080">
        <v>3.9</v>
      </c>
      <c r="V8080" t="s">
        <v>23525</v>
      </c>
      <c r="W8080" t="s">
        <v>23532</v>
      </c>
      <c r="X8080" t="s">
        <v>19192</v>
      </c>
      <c r="Y8080">
        <v>2010</v>
      </c>
      <c r="Z8080">
        <v>9</v>
      </c>
      <c r="AA8080">
        <v>14</v>
      </c>
    </row>
    <row r="8081" spans="1:27" x14ac:dyDescent="0.25">
      <c r="A8081">
        <v>1402028</v>
      </c>
      <c r="B8081" s="1" t="s">
        <v>19193</v>
      </c>
      <c r="C8081">
        <v>1</v>
      </c>
      <c r="D8081" t="str">
        <f>VLOOKUP(C8081,'country description'!$A$1:$B$16,2,0)</f>
        <v>India</v>
      </c>
      <c r="E8081" s="1" t="s">
        <v>13442</v>
      </c>
      <c r="F8081" t="s">
        <v>19194</v>
      </c>
      <c r="G8081" t="s">
        <v>2785</v>
      </c>
      <c r="H8081" t="s">
        <v>13790</v>
      </c>
      <c r="I8081">
        <v>75.887521500000005</v>
      </c>
      <c r="J8081">
        <v>22.7612256</v>
      </c>
      <c r="K8081" t="s">
        <v>19195</v>
      </c>
      <c r="L8081" t="s">
        <v>26</v>
      </c>
      <c r="M8081" t="s">
        <v>27</v>
      </c>
      <c r="N8081" t="s">
        <v>27</v>
      </c>
      <c r="O8081" t="s">
        <v>27</v>
      </c>
      <c r="P8081" t="s">
        <v>27</v>
      </c>
      <c r="Q8081">
        <v>2</v>
      </c>
      <c r="R8081">
        <v>87</v>
      </c>
      <c r="S8081">
        <v>400</v>
      </c>
      <c r="T8081">
        <f>VLOOKUP(L8081,'Currency exchange'!$A:$B,2,0) *S8081</f>
        <v>4.8</v>
      </c>
      <c r="U8081">
        <v>4.3</v>
      </c>
      <c r="V8081" t="s">
        <v>23526</v>
      </c>
      <c r="W8081" t="s">
        <v>23531</v>
      </c>
      <c r="X8081" t="s">
        <v>1890</v>
      </c>
      <c r="Y8081">
        <v>2015</v>
      </c>
      <c r="Z8081">
        <v>9</v>
      </c>
      <c r="AA8081">
        <v>8</v>
      </c>
    </row>
    <row r="8082" spans="1:27" x14ac:dyDescent="0.25">
      <c r="A8082">
        <v>1402050</v>
      </c>
      <c r="B8082" s="1" t="s">
        <v>18958</v>
      </c>
      <c r="C8082">
        <v>1</v>
      </c>
      <c r="D8082" t="str">
        <f>VLOOKUP(C8082,'country description'!$A$1:$B$16,2,0)</f>
        <v>India</v>
      </c>
      <c r="E8082" s="1" t="s">
        <v>13442</v>
      </c>
      <c r="F8082" t="s">
        <v>19196</v>
      </c>
      <c r="G8082" t="s">
        <v>19197</v>
      </c>
      <c r="H8082" t="s">
        <v>19198</v>
      </c>
      <c r="I8082">
        <v>75.8747647</v>
      </c>
      <c r="J8082">
        <v>22.7322253</v>
      </c>
      <c r="K8082" t="s">
        <v>19199</v>
      </c>
      <c r="L8082" t="s">
        <v>26</v>
      </c>
      <c r="M8082" t="s">
        <v>27</v>
      </c>
      <c r="N8082" t="s">
        <v>27</v>
      </c>
      <c r="O8082" t="s">
        <v>27</v>
      </c>
      <c r="P8082" t="s">
        <v>27</v>
      </c>
      <c r="Q8082">
        <v>3</v>
      </c>
      <c r="R8082">
        <v>341</v>
      </c>
      <c r="S8082">
        <v>800</v>
      </c>
      <c r="T8082">
        <f>VLOOKUP(L8082,'Currency exchange'!$A:$B,2,0) *S8082</f>
        <v>9.6</v>
      </c>
      <c r="U8082">
        <v>4</v>
      </c>
      <c r="V8082" t="s">
        <v>23526</v>
      </c>
      <c r="W8082" t="s">
        <v>23531</v>
      </c>
      <c r="X8082" t="s">
        <v>7212</v>
      </c>
      <c r="Y8082">
        <v>2018</v>
      </c>
      <c r="Z8082">
        <v>9</v>
      </c>
      <c r="AA8082">
        <v>28</v>
      </c>
    </row>
    <row r="8083" spans="1:27" x14ac:dyDescent="0.25">
      <c r="A8083">
        <v>2300061</v>
      </c>
      <c r="B8083" s="1" t="s">
        <v>19200</v>
      </c>
      <c r="C8083">
        <v>1</v>
      </c>
      <c r="D8083" t="str">
        <f>VLOOKUP(C8083,'country description'!$A$1:$B$16,2,0)</f>
        <v>India</v>
      </c>
      <c r="E8083" s="1" t="s">
        <v>13389</v>
      </c>
      <c r="F8083" t="s">
        <v>19201</v>
      </c>
      <c r="G8083" t="s">
        <v>19202</v>
      </c>
      <c r="H8083" t="s">
        <v>19203</v>
      </c>
      <c r="I8083">
        <v>80.320708330000002</v>
      </c>
      <c r="J8083">
        <v>26.483672219999999</v>
      </c>
      <c r="K8083" t="s">
        <v>918</v>
      </c>
      <c r="L8083" t="s">
        <v>26</v>
      </c>
      <c r="M8083" t="s">
        <v>27</v>
      </c>
      <c r="N8083" t="s">
        <v>27</v>
      </c>
      <c r="O8083" t="s">
        <v>27</v>
      </c>
      <c r="P8083" t="s">
        <v>27</v>
      </c>
      <c r="Q8083">
        <v>2</v>
      </c>
      <c r="R8083">
        <v>148</v>
      </c>
      <c r="S8083">
        <v>550</v>
      </c>
      <c r="T8083">
        <f>VLOOKUP(L8083,'Currency exchange'!$A:$B,2,0) *S8083</f>
        <v>6.6000000000000005</v>
      </c>
      <c r="U8083">
        <v>3.3</v>
      </c>
      <c r="V8083" t="s">
        <v>23525</v>
      </c>
      <c r="W8083" t="s">
        <v>23532</v>
      </c>
      <c r="X8083" t="s">
        <v>5182</v>
      </c>
      <c r="Y8083">
        <v>2016</v>
      </c>
      <c r="Z8083">
        <v>9</v>
      </c>
      <c r="AA8083">
        <v>27</v>
      </c>
    </row>
    <row r="8084" spans="1:27" x14ac:dyDescent="0.25">
      <c r="A8084">
        <v>2300483</v>
      </c>
      <c r="B8084" s="1" t="s">
        <v>19204</v>
      </c>
      <c r="C8084">
        <v>1</v>
      </c>
      <c r="D8084" t="str">
        <f>VLOOKUP(C8084,'country description'!$A$1:$B$16,2,0)</f>
        <v>India</v>
      </c>
      <c r="E8084" s="1" t="s">
        <v>13389</v>
      </c>
      <c r="F8084" t="s">
        <v>19205</v>
      </c>
      <c r="G8084" t="s">
        <v>18783</v>
      </c>
      <c r="H8084" t="s">
        <v>19206</v>
      </c>
      <c r="I8084">
        <v>80.313563569999999</v>
      </c>
      <c r="J8084">
        <v>26.471616860000001</v>
      </c>
      <c r="K8084" t="s">
        <v>4988</v>
      </c>
      <c r="L8084" t="s">
        <v>26</v>
      </c>
      <c r="M8084" t="s">
        <v>27</v>
      </c>
      <c r="N8084" t="s">
        <v>27</v>
      </c>
      <c r="O8084" t="s">
        <v>27</v>
      </c>
      <c r="P8084" t="s">
        <v>27</v>
      </c>
      <c r="Q8084">
        <v>3</v>
      </c>
      <c r="R8084">
        <v>51</v>
      </c>
      <c r="S8084">
        <v>800</v>
      </c>
      <c r="T8084">
        <f>VLOOKUP(L8084,'Currency exchange'!$A:$B,2,0) *S8084</f>
        <v>9.6</v>
      </c>
      <c r="U8084">
        <v>3.3</v>
      </c>
      <c r="V8084" t="s">
        <v>23525</v>
      </c>
      <c r="W8084" t="s">
        <v>23532</v>
      </c>
      <c r="X8084" t="s">
        <v>2708</v>
      </c>
      <c r="Y8084">
        <v>2014</v>
      </c>
      <c r="Z8084">
        <v>9</v>
      </c>
      <c r="AA8084">
        <v>23</v>
      </c>
    </row>
    <row r="8085" spans="1:27" x14ac:dyDescent="0.25">
      <c r="A8085">
        <v>18312106</v>
      </c>
      <c r="B8085" s="1" t="s">
        <v>19207</v>
      </c>
      <c r="C8085">
        <v>1</v>
      </c>
      <c r="D8085" t="str">
        <f>VLOOKUP(C8085,'country description'!$A$1:$B$16,2,0)</f>
        <v>India</v>
      </c>
      <c r="E8085" s="1" t="s">
        <v>13389</v>
      </c>
      <c r="F8085" t="s">
        <v>19208</v>
      </c>
      <c r="G8085" t="s">
        <v>19209</v>
      </c>
      <c r="H8085" t="s">
        <v>19210</v>
      </c>
      <c r="I8085">
        <v>80.342795780000003</v>
      </c>
      <c r="J8085">
        <v>26.474986380000001</v>
      </c>
      <c r="K8085" t="s">
        <v>19211</v>
      </c>
      <c r="L8085" t="s">
        <v>26</v>
      </c>
      <c r="M8085" t="s">
        <v>27</v>
      </c>
      <c r="N8085" t="s">
        <v>27</v>
      </c>
      <c r="O8085" t="s">
        <v>27</v>
      </c>
      <c r="P8085" t="s">
        <v>27</v>
      </c>
      <c r="Q8085">
        <v>1</v>
      </c>
      <c r="R8085">
        <v>127</v>
      </c>
      <c r="S8085">
        <v>0</v>
      </c>
      <c r="T8085">
        <f>VLOOKUP(L8085,'Currency exchange'!$A:$B,2,0) *S8085</f>
        <v>0</v>
      </c>
      <c r="U8085">
        <v>3.9</v>
      </c>
      <c r="V8085" t="s">
        <v>23525</v>
      </c>
      <c r="W8085" t="s">
        <v>23532</v>
      </c>
      <c r="X8085" t="s">
        <v>7228</v>
      </c>
      <c r="Y8085">
        <v>2014</v>
      </c>
      <c r="Z8085">
        <v>9</v>
      </c>
      <c r="AA8085">
        <v>19</v>
      </c>
    </row>
    <row r="8086" spans="1:27" x14ac:dyDescent="0.25">
      <c r="A8086">
        <v>900800</v>
      </c>
      <c r="B8086" s="1" t="s">
        <v>19212</v>
      </c>
      <c r="C8086">
        <v>1</v>
      </c>
      <c r="D8086" t="str">
        <f>VLOOKUP(C8086,'country description'!$A$1:$B$16,2,0)</f>
        <v>India</v>
      </c>
      <c r="E8086" s="1" t="s">
        <v>19001</v>
      </c>
      <c r="F8086" t="s">
        <v>19213</v>
      </c>
      <c r="G8086" t="s">
        <v>19150</v>
      </c>
      <c r="H8086" t="s">
        <v>19151</v>
      </c>
      <c r="I8086">
        <v>76.293136110000006</v>
      </c>
      <c r="J8086">
        <v>9.9917027780000005</v>
      </c>
      <c r="K8086" t="s">
        <v>4604</v>
      </c>
      <c r="L8086" t="s">
        <v>26</v>
      </c>
      <c r="M8086" t="s">
        <v>27</v>
      </c>
      <c r="N8086" t="s">
        <v>27</v>
      </c>
      <c r="O8086" t="s">
        <v>27</v>
      </c>
      <c r="P8086" t="s">
        <v>27</v>
      </c>
      <c r="Q8086">
        <v>2</v>
      </c>
      <c r="R8086">
        <v>160</v>
      </c>
      <c r="S8086">
        <v>800</v>
      </c>
      <c r="T8086">
        <f>VLOOKUP(L8086,'Currency exchange'!$A:$B,2,0) *S8086</f>
        <v>9.6</v>
      </c>
      <c r="U8086">
        <v>4</v>
      </c>
      <c r="V8086" t="s">
        <v>23526</v>
      </c>
      <c r="W8086" t="s">
        <v>23531</v>
      </c>
      <c r="X8086" t="s">
        <v>938</v>
      </c>
      <c r="Y8086">
        <v>2010</v>
      </c>
      <c r="Z8086">
        <v>9</v>
      </c>
      <c r="AA8086">
        <v>7</v>
      </c>
    </row>
    <row r="8087" spans="1:27" x14ac:dyDescent="0.25">
      <c r="A8087">
        <v>800468</v>
      </c>
      <c r="B8087" s="1" t="s">
        <v>19214</v>
      </c>
      <c r="C8087">
        <v>1</v>
      </c>
      <c r="D8087" t="str">
        <f>VLOOKUP(C8087,'country description'!$A$1:$B$16,2,0)</f>
        <v>India</v>
      </c>
      <c r="E8087" s="1" t="s">
        <v>14219</v>
      </c>
      <c r="F8087" t="s">
        <v>19215</v>
      </c>
      <c r="G8087" t="s">
        <v>19216</v>
      </c>
      <c r="H8087" t="s">
        <v>19217</v>
      </c>
      <c r="I8087">
        <v>80.927430560000005</v>
      </c>
      <c r="J8087">
        <v>26.84850556</v>
      </c>
      <c r="K8087" t="s">
        <v>19218</v>
      </c>
      <c r="L8087" t="s">
        <v>26</v>
      </c>
      <c r="M8087" t="s">
        <v>27</v>
      </c>
      <c r="N8087" t="s">
        <v>27</v>
      </c>
      <c r="O8087" t="s">
        <v>27</v>
      </c>
      <c r="P8087" t="s">
        <v>27</v>
      </c>
      <c r="Q8087">
        <v>1</v>
      </c>
      <c r="R8087">
        <v>1057</v>
      </c>
      <c r="S8087">
        <v>300</v>
      </c>
      <c r="T8087">
        <f>VLOOKUP(L8087,'Currency exchange'!$A:$B,2,0) *S8087</f>
        <v>3.6</v>
      </c>
      <c r="U8087">
        <v>4.9000000000000004</v>
      </c>
      <c r="V8087" t="s">
        <v>23526</v>
      </c>
      <c r="W8087" t="s">
        <v>23531</v>
      </c>
      <c r="X8087" t="s">
        <v>13821</v>
      </c>
      <c r="Y8087">
        <v>2013</v>
      </c>
      <c r="Z8087">
        <v>9</v>
      </c>
      <c r="AA8087">
        <v>20</v>
      </c>
    </row>
    <row r="8088" spans="1:27" x14ac:dyDescent="0.25">
      <c r="A8088">
        <v>18375866</v>
      </c>
      <c r="B8088" s="1" t="s">
        <v>19219</v>
      </c>
      <c r="C8088">
        <v>1</v>
      </c>
      <c r="D8088" t="str">
        <f>VLOOKUP(C8088,'country description'!$A$1:$B$16,2,0)</f>
        <v>India</v>
      </c>
      <c r="E8088" s="1" t="s">
        <v>14219</v>
      </c>
      <c r="F8088" t="s">
        <v>19220</v>
      </c>
      <c r="G8088" t="s">
        <v>19221</v>
      </c>
      <c r="H8088" t="s">
        <v>19222</v>
      </c>
      <c r="I8088">
        <v>81.01515904</v>
      </c>
      <c r="J8088">
        <v>26.867445459999999</v>
      </c>
      <c r="K8088" t="s">
        <v>4770</v>
      </c>
      <c r="L8088" t="s">
        <v>26</v>
      </c>
      <c r="M8088" t="s">
        <v>27</v>
      </c>
      <c r="N8088" t="s">
        <v>27</v>
      </c>
      <c r="O8088" t="s">
        <v>27</v>
      </c>
      <c r="P8088" t="s">
        <v>27</v>
      </c>
      <c r="Q8088">
        <v>2</v>
      </c>
      <c r="R8088">
        <v>106</v>
      </c>
      <c r="S8088">
        <v>450</v>
      </c>
      <c r="T8088">
        <f>VLOOKUP(L8088,'Currency exchange'!$A:$B,2,0) *S8088</f>
        <v>5.4</v>
      </c>
      <c r="U8088">
        <v>4.3</v>
      </c>
      <c r="V8088" t="s">
        <v>23526</v>
      </c>
      <c r="W8088" t="s">
        <v>23531</v>
      </c>
      <c r="X8088" t="s">
        <v>5351</v>
      </c>
      <c r="Y8088">
        <v>2014</v>
      </c>
      <c r="Z8088">
        <v>9</v>
      </c>
      <c r="AA8088">
        <v>28</v>
      </c>
    </row>
    <row r="8089" spans="1:27" x14ac:dyDescent="0.25">
      <c r="A8089">
        <v>3100010</v>
      </c>
      <c r="B8089" s="1" t="s">
        <v>19223</v>
      </c>
      <c r="C8089">
        <v>1</v>
      </c>
      <c r="D8089" t="str">
        <f>VLOOKUP(C8089,'country description'!$A$1:$B$16,2,0)</f>
        <v>India</v>
      </c>
      <c r="E8089" s="1" t="s">
        <v>13935</v>
      </c>
      <c r="F8089" t="s">
        <v>19224</v>
      </c>
      <c r="G8089" t="s">
        <v>19225</v>
      </c>
      <c r="H8089" t="s">
        <v>19226</v>
      </c>
      <c r="I8089">
        <v>74.852744439999995</v>
      </c>
      <c r="J8089">
        <v>12.87367778</v>
      </c>
      <c r="K8089" t="s">
        <v>2599</v>
      </c>
      <c r="L8089" t="s">
        <v>26</v>
      </c>
      <c r="M8089" t="s">
        <v>27</v>
      </c>
      <c r="N8089" t="s">
        <v>27</v>
      </c>
      <c r="O8089" t="s">
        <v>27</v>
      </c>
      <c r="P8089" t="s">
        <v>27</v>
      </c>
      <c r="Q8089">
        <v>3</v>
      </c>
      <c r="R8089">
        <v>196</v>
      </c>
      <c r="S8089">
        <v>900</v>
      </c>
      <c r="T8089">
        <f>VLOOKUP(L8089,'Currency exchange'!$A:$B,2,0) *S8089</f>
        <v>10.8</v>
      </c>
      <c r="U8089">
        <v>3.8</v>
      </c>
      <c r="V8089" t="s">
        <v>23525</v>
      </c>
      <c r="W8089" t="s">
        <v>23532</v>
      </c>
      <c r="X8089" t="s">
        <v>2830</v>
      </c>
      <c r="Y8089">
        <v>2013</v>
      </c>
      <c r="Z8089">
        <v>9</v>
      </c>
      <c r="AA8089">
        <v>19</v>
      </c>
    </row>
    <row r="8090" spans="1:27" x14ac:dyDescent="0.25">
      <c r="A8090">
        <v>3100145</v>
      </c>
      <c r="B8090" s="1" t="s">
        <v>19227</v>
      </c>
      <c r="C8090">
        <v>1</v>
      </c>
      <c r="D8090" t="str">
        <f>VLOOKUP(C8090,'country description'!$A$1:$B$16,2,0)</f>
        <v>India</v>
      </c>
      <c r="E8090" s="1" t="s">
        <v>13935</v>
      </c>
      <c r="F8090" t="s">
        <v>19228</v>
      </c>
      <c r="G8090" t="s">
        <v>19225</v>
      </c>
      <c r="H8090" t="s">
        <v>19226</v>
      </c>
      <c r="I8090">
        <v>74.85158611</v>
      </c>
      <c r="J8090">
        <v>12.873530560000001</v>
      </c>
      <c r="K8090" t="s">
        <v>19229</v>
      </c>
      <c r="L8090" t="s">
        <v>26</v>
      </c>
      <c r="M8090" t="s">
        <v>27</v>
      </c>
      <c r="N8090" t="s">
        <v>27</v>
      </c>
      <c r="O8090" t="s">
        <v>27</v>
      </c>
      <c r="P8090" t="s">
        <v>27</v>
      </c>
      <c r="Q8090">
        <v>2</v>
      </c>
      <c r="R8090">
        <v>355</v>
      </c>
      <c r="S8090">
        <v>700</v>
      </c>
      <c r="T8090">
        <f>VLOOKUP(L8090,'Currency exchange'!$A:$B,2,0) *S8090</f>
        <v>8.4</v>
      </c>
      <c r="U8090">
        <v>3.7</v>
      </c>
      <c r="V8090" t="s">
        <v>23525</v>
      </c>
      <c r="W8090" t="s">
        <v>23532</v>
      </c>
      <c r="X8090" t="s">
        <v>4208</v>
      </c>
      <c r="Y8090">
        <v>2016</v>
      </c>
      <c r="Z8090">
        <v>9</v>
      </c>
      <c r="AA8090">
        <v>19</v>
      </c>
    </row>
    <row r="8091" spans="1:27" x14ac:dyDescent="0.25">
      <c r="A8091">
        <v>18233317</v>
      </c>
      <c r="B8091" s="1" t="s">
        <v>19230</v>
      </c>
      <c r="C8091">
        <v>1</v>
      </c>
      <c r="D8091" t="str">
        <f>VLOOKUP(C8091,'country description'!$A$1:$B$16,2,0)</f>
        <v>India</v>
      </c>
      <c r="E8091" s="1" t="s">
        <v>18708</v>
      </c>
      <c r="F8091" t="s">
        <v>19231</v>
      </c>
      <c r="G8091" t="s">
        <v>19232</v>
      </c>
      <c r="H8091" t="s">
        <v>19233</v>
      </c>
      <c r="I8091">
        <v>72.832584569999995</v>
      </c>
      <c r="J8091">
        <v>18.927583989999999</v>
      </c>
      <c r="K8091" t="s">
        <v>10222</v>
      </c>
      <c r="L8091" t="s">
        <v>26</v>
      </c>
      <c r="M8091" t="s">
        <v>27</v>
      </c>
      <c r="N8091" t="s">
        <v>27</v>
      </c>
      <c r="O8091" t="s">
        <v>27</v>
      </c>
      <c r="P8091" t="s">
        <v>27</v>
      </c>
      <c r="Q8091">
        <v>3</v>
      </c>
      <c r="R8091">
        <v>1606</v>
      </c>
      <c r="S8091">
        <v>1500</v>
      </c>
      <c r="T8091">
        <f>VLOOKUP(L8091,'Currency exchange'!$A:$B,2,0) *S8091</f>
        <v>18</v>
      </c>
      <c r="U8091">
        <v>4.2</v>
      </c>
      <c r="V8091" t="s">
        <v>23526</v>
      </c>
      <c r="W8091" t="s">
        <v>23531</v>
      </c>
      <c r="X8091" t="s">
        <v>10255</v>
      </c>
      <c r="Y8091">
        <v>2012</v>
      </c>
      <c r="Z8091">
        <v>9</v>
      </c>
      <c r="AA8091">
        <v>5</v>
      </c>
    </row>
    <row r="8092" spans="1:27" x14ac:dyDescent="0.25">
      <c r="A8092">
        <v>3600265</v>
      </c>
      <c r="B8092" s="1" t="s">
        <v>19234</v>
      </c>
      <c r="C8092">
        <v>1</v>
      </c>
      <c r="D8092" t="str">
        <f>VLOOKUP(C8092,'country description'!$A$1:$B$16,2,0)</f>
        <v>India</v>
      </c>
      <c r="E8092" s="1" t="s">
        <v>14000</v>
      </c>
      <c r="F8092" t="s">
        <v>19235</v>
      </c>
      <c r="G8092" t="s">
        <v>19236</v>
      </c>
      <c r="H8092" t="s">
        <v>19237</v>
      </c>
      <c r="I8092">
        <v>76.643622219999997</v>
      </c>
      <c r="J8092">
        <v>12.30456944</v>
      </c>
      <c r="K8092" t="s">
        <v>4329</v>
      </c>
      <c r="L8092" t="s">
        <v>26</v>
      </c>
      <c r="M8092" t="s">
        <v>27</v>
      </c>
      <c r="N8092" t="s">
        <v>27</v>
      </c>
      <c r="O8092" t="s">
        <v>27</v>
      </c>
      <c r="P8092" t="s">
        <v>27</v>
      </c>
      <c r="Q8092">
        <v>3</v>
      </c>
      <c r="R8092">
        <v>172</v>
      </c>
      <c r="S8092">
        <v>900</v>
      </c>
      <c r="T8092">
        <f>VLOOKUP(L8092,'Currency exchange'!$A:$B,2,0) *S8092</f>
        <v>10.8</v>
      </c>
      <c r="U8092">
        <v>3.7</v>
      </c>
      <c r="V8092" t="s">
        <v>23525</v>
      </c>
      <c r="W8092" t="s">
        <v>23532</v>
      </c>
      <c r="X8092" t="s">
        <v>12751</v>
      </c>
      <c r="Y8092">
        <v>2016</v>
      </c>
      <c r="Z8092">
        <v>9</v>
      </c>
      <c r="AA8092">
        <v>8</v>
      </c>
    </row>
    <row r="8093" spans="1:27" x14ac:dyDescent="0.25">
      <c r="A8093">
        <v>18441771</v>
      </c>
      <c r="B8093" s="1" t="s">
        <v>19238</v>
      </c>
      <c r="C8093">
        <v>1</v>
      </c>
      <c r="D8093" t="str">
        <f>VLOOKUP(C8093,'country description'!$A$1:$B$16,2,0)</f>
        <v>India</v>
      </c>
      <c r="E8093" s="1" t="s">
        <v>13724</v>
      </c>
      <c r="F8093" t="s">
        <v>19239</v>
      </c>
      <c r="G8093" t="s">
        <v>13735</v>
      </c>
      <c r="H8093" t="s">
        <v>13734</v>
      </c>
      <c r="I8093">
        <v>77.105037999999993</v>
      </c>
      <c r="J8093">
        <v>28.421811600000002</v>
      </c>
      <c r="K8093" t="s">
        <v>19240</v>
      </c>
      <c r="L8093" t="s">
        <v>26</v>
      </c>
      <c r="M8093" t="s">
        <v>36</v>
      </c>
      <c r="N8093" t="s">
        <v>27</v>
      </c>
      <c r="O8093" t="s">
        <v>27</v>
      </c>
      <c r="P8093" t="s">
        <v>27</v>
      </c>
      <c r="Q8093">
        <v>4</v>
      </c>
      <c r="R8093">
        <v>45</v>
      </c>
      <c r="S8093">
        <v>2000</v>
      </c>
      <c r="T8093">
        <f>VLOOKUP(L8093,'Currency exchange'!$A:$B,2,0) *S8093</f>
        <v>24</v>
      </c>
      <c r="U8093">
        <v>3.7</v>
      </c>
      <c r="V8093" t="s">
        <v>23525</v>
      </c>
      <c r="W8093" t="s">
        <v>23532</v>
      </c>
      <c r="X8093" t="s">
        <v>12951</v>
      </c>
      <c r="Y8093">
        <v>2017</v>
      </c>
      <c r="Z8093">
        <v>5</v>
      </c>
      <c r="AA8093">
        <v>24</v>
      </c>
    </row>
    <row r="8094" spans="1:27" x14ac:dyDescent="0.25">
      <c r="A8094">
        <v>3600361</v>
      </c>
      <c r="B8094" s="1" t="s">
        <v>19241</v>
      </c>
      <c r="C8094">
        <v>1</v>
      </c>
      <c r="D8094" t="str">
        <f>VLOOKUP(C8094,'country description'!$A$1:$B$16,2,0)</f>
        <v>India</v>
      </c>
      <c r="E8094" s="1" t="s">
        <v>14000</v>
      </c>
      <c r="F8094" t="s">
        <v>19242</v>
      </c>
      <c r="G8094" t="s">
        <v>19243</v>
      </c>
      <c r="H8094" t="s">
        <v>19244</v>
      </c>
      <c r="I8094">
        <v>76.625861110000002</v>
      </c>
      <c r="J8094">
        <v>12.28474722</v>
      </c>
      <c r="K8094" t="s">
        <v>25</v>
      </c>
      <c r="L8094" t="s">
        <v>26</v>
      </c>
      <c r="M8094" t="s">
        <v>27</v>
      </c>
      <c r="N8094" t="s">
        <v>27</v>
      </c>
      <c r="O8094" t="s">
        <v>27</v>
      </c>
      <c r="P8094" t="s">
        <v>27</v>
      </c>
      <c r="Q8094">
        <v>2</v>
      </c>
      <c r="R8094">
        <v>127</v>
      </c>
      <c r="S8094">
        <v>700</v>
      </c>
      <c r="T8094">
        <f>VLOOKUP(L8094,'Currency exchange'!$A:$B,2,0) *S8094</f>
        <v>8.4</v>
      </c>
      <c r="U8094">
        <v>3.5</v>
      </c>
      <c r="V8094" t="s">
        <v>23525</v>
      </c>
      <c r="W8094" t="s">
        <v>23532</v>
      </c>
      <c r="X8094" t="s">
        <v>10851</v>
      </c>
      <c r="Y8094">
        <v>2014</v>
      </c>
      <c r="Z8094">
        <v>9</v>
      </c>
      <c r="AA8094">
        <v>8</v>
      </c>
    </row>
    <row r="8095" spans="1:27" x14ac:dyDescent="0.25">
      <c r="A8095">
        <v>3600072</v>
      </c>
      <c r="B8095" s="1" t="s">
        <v>4442</v>
      </c>
      <c r="C8095">
        <v>1</v>
      </c>
      <c r="D8095" t="str">
        <f>VLOOKUP(C8095,'country description'!$A$1:$B$16,2,0)</f>
        <v>India</v>
      </c>
      <c r="E8095" s="1" t="s">
        <v>14000</v>
      </c>
      <c r="F8095" t="s">
        <v>19245</v>
      </c>
      <c r="G8095" t="s">
        <v>2785</v>
      </c>
      <c r="H8095" t="s">
        <v>14002</v>
      </c>
      <c r="I8095">
        <v>76.617888890000003</v>
      </c>
      <c r="J8095">
        <v>12.337927779999999</v>
      </c>
      <c r="K8095" t="s">
        <v>2467</v>
      </c>
      <c r="L8095" t="s">
        <v>26</v>
      </c>
      <c r="M8095" t="s">
        <v>27</v>
      </c>
      <c r="N8095" t="s">
        <v>27</v>
      </c>
      <c r="O8095" t="s">
        <v>27</v>
      </c>
      <c r="P8095" t="s">
        <v>27</v>
      </c>
      <c r="Q8095">
        <v>2</v>
      </c>
      <c r="R8095">
        <v>208</v>
      </c>
      <c r="S8095">
        <v>550</v>
      </c>
      <c r="T8095">
        <f>VLOOKUP(L8095,'Currency exchange'!$A:$B,2,0) *S8095</f>
        <v>6.6000000000000005</v>
      </c>
      <c r="U8095">
        <v>3.7</v>
      </c>
      <c r="V8095" t="s">
        <v>23525</v>
      </c>
      <c r="W8095" t="s">
        <v>23532</v>
      </c>
      <c r="X8095" t="s">
        <v>53</v>
      </c>
      <c r="Y8095">
        <v>2011</v>
      </c>
      <c r="Z8095">
        <v>9</v>
      </c>
      <c r="AA8095">
        <v>16</v>
      </c>
    </row>
    <row r="8096" spans="1:27" x14ac:dyDescent="0.25">
      <c r="A8096">
        <v>1600067</v>
      </c>
      <c r="B8096" s="1" t="s">
        <v>19246</v>
      </c>
      <c r="C8096">
        <v>1</v>
      </c>
      <c r="D8096" t="str">
        <f>VLOOKUP(C8096,'country description'!$A$1:$B$16,2,0)</f>
        <v>India</v>
      </c>
      <c r="E8096" s="1" t="s">
        <v>3740</v>
      </c>
      <c r="F8096" t="s">
        <v>19247</v>
      </c>
      <c r="G8096" t="s">
        <v>19248</v>
      </c>
      <c r="H8096" t="s">
        <v>19249</v>
      </c>
      <c r="I8096">
        <v>73.765043129999995</v>
      </c>
      <c r="J8096">
        <v>20.003734099999999</v>
      </c>
      <c r="K8096" t="s">
        <v>715</v>
      </c>
      <c r="L8096" t="s">
        <v>26</v>
      </c>
      <c r="M8096" t="s">
        <v>27</v>
      </c>
      <c r="N8096" t="s">
        <v>27</v>
      </c>
      <c r="O8096" t="s">
        <v>27</v>
      </c>
      <c r="P8096" t="s">
        <v>27</v>
      </c>
      <c r="Q8096">
        <v>3</v>
      </c>
      <c r="R8096">
        <v>162</v>
      </c>
      <c r="S8096">
        <v>500</v>
      </c>
      <c r="T8096">
        <f>VLOOKUP(L8096,'Currency exchange'!$A:$B,2,0) *S8096</f>
        <v>6</v>
      </c>
      <c r="U8096">
        <v>3.7</v>
      </c>
      <c r="V8096" t="s">
        <v>23525</v>
      </c>
      <c r="W8096" t="s">
        <v>23532</v>
      </c>
      <c r="X8096" t="s">
        <v>2488</v>
      </c>
      <c r="Y8096">
        <v>2018</v>
      </c>
      <c r="Z8096">
        <v>9</v>
      </c>
      <c r="AA8096">
        <v>21</v>
      </c>
    </row>
    <row r="8097" spans="1:27" x14ac:dyDescent="0.25">
      <c r="A8097">
        <v>3700408</v>
      </c>
      <c r="B8097" s="1" t="s">
        <v>19250</v>
      </c>
      <c r="C8097">
        <v>1</v>
      </c>
      <c r="D8097" t="str">
        <f>VLOOKUP(C8097,'country description'!$A$1:$B$16,2,0)</f>
        <v>India</v>
      </c>
      <c r="E8097" s="1" t="s">
        <v>3753</v>
      </c>
      <c r="F8097" t="s">
        <v>19251</v>
      </c>
      <c r="G8097" t="s">
        <v>222</v>
      </c>
      <c r="H8097" t="s">
        <v>19252</v>
      </c>
      <c r="I8097">
        <v>79.831348320000004</v>
      </c>
      <c r="J8097">
        <v>11.93648771</v>
      </c>
      <c r="K8097" t="s">
        <v>3124</v>
      </c>
      <c r="L8097" t="s">
        <v>26</v>
      </c>
      <c r="M8097" t="s">
        <v>27</v>
      </c>
      <c r="N8097" t="s">
        <v>27</v>
      </c>
      <c r="O8097" t="s">
        <v>27</v>
      </c>
      <c r="P8097" t="s">
        <v>27</v>
      </c>
      <c r="Q8097">
        <v>3</v>
      </c>
      <c r="R8097">
        <v>97</v>
      </c>
      <c r="S8097">
        <v>600</v>
      </c>
      <c r="T8097">
        <f>VLOOKUP(L8097,'Currency exchange'!$A:$B,2,0) *S8097</f>
        <v>7.2</v>
      </c>
      <c r="U8097">
        <v>3.6</v>
      </c>
      <c r="V8097" t="s">
        <v>23525</v>
      </c>
      <c r="W8097" t="s">
        <v>23532</v>
      </c>
      <c r="X8097" t="s">
        <v>13805</v>
      </c>
      <c r="Y8097">
        <v>2014</v>
      </c>
      <c r="Z8097">
        <v>9</v>
      </c>
      <c r="AA8097">
        <v>15</v>
      </c>
    </row>
    <row r="8098" spans="1:27" x14ac:dyDescent="0.25">
      <c r="A8098">
        <v>3700041</v>
      </c>
      <c r="B8098" s="1" t="s">
        <v>19253</v>
      </c>
      <c r="C8098">
        <v>1</v>
      </c>
      <c r="D8098" t="str">
        <f>VLOOKUP(C8098,'country description'!$A$1:$B$16,2,0)</f>
        <v>India</v>
      </c>
      <c r="E8098" s="1" t="s">
        <v>3753</v>
      </c>
      <c r="F8098" t="s">
        <v>19254</v>
      </c>
      <c r="G8098" t="s">
        <v>222</v>
      </c>
      <c r="H8098" t="s">
        <v>19252</v>
      </c>
      <c r="I8098">
        <v>79.830194000000006</v>
      </c>
      <c r="J8098">
        <v>11.929842000000001</v>
      </c>
      <c r="K8098" t="s">
        <v>969</v>
      </c>
      <c r="L8098" t="s">
        <v>26</v>
      </c>
      <c r="M8098" t="s">
        <v>27</v>
      </c>
      <c r="N8098" t="s">
        <v>27</v>
      </c>
      <c r="O8098" t="s">
        <v>27</v>
      </c>
      <c r="P8098" t="s">
        <v>27</v>
      </c>
      <c r="Q8098">
        <v>2</v>
      </c>
      <c r="R8098">
        <v>656</v>
      </c>
      <c r="S8098">
        <v>300</v>
      </c>
      <c r="T8098">
        <f>VLOOKUP(L8098,'Currency exchange'!$A:$B,2,0) *S8098</f>
        <v>3.6</v>
      </c>
      <c r="U8098">
        <v>4.2</v>
      </c>
      <c r="V8098" t="s">
        <v>23526</v>
      </c>
      <c r="W8098" t="s">
        <v>23531</v>
      </c>
      <c r="X8098" t="s">
        <v>12759</v>
      </c>
      <c r="Y8098">
        <v>2010</v>
      </c>
      <c r="Z8098">
        <v>9</v>
      </c>
      <c r="AA8098">
        <v>8</v>
      </c>
    </row>
    <row r="8099" spans="1:27" x14ac:dyDescent="0.25">
      <c r="A8099">
        <v>997</v>
      </c>
      <c r="B8099" s="1" t="s">
        <v>19255</v>
      </c>
      <c r="C8099">
        <v>1</v>
      </c>
      <c r="D8099" t="str">
        <f>VLOOKUP(C8099,'country description'!$A$1:$B$16,2,0)</f>
        <v>India</v>
      </c>
      <c r="E8099" s="1" t="s">
        <v>13724</v>
      </c>
      <c r="F8099" t="s">
        <v>19256</v>
      </c>
      <c r="G8099" t="s">
        <v>222</v>
      </c>
      <c r="H8099" t="s">
        <v>13749</v>
      </c>
      <c r="I8099">
        <v>77.102036900000002</v>
      </c>
      <c r="J8099">
        <v>28.4800544</v>
      </c>
      <c r="K8099" t="s">
        <v>15382</v>
      </c>
      <c r="L8099" t="s">
        <v>26</v>
      </c>
      <c r="M8099" t="s">
        <v>27</v>
      </c>
      <c r="N8099" t="s">
        <v>27</v>
      </c>
      <c r="O8099" t="s">
        <v>27</v>
      </c>
      <c r="P8099" t="s">
        <v>27</v>
      </c>
      <c r="Q8099">
        <v>4</v>
      </c>
      <c r="R8099">
        <v>283</v>
      </c>
      <c r="S8099">
        <v>2000</v>
      </c>
      <c r="T8099">
        <f>VLOOKUP(L8099,'Currency exchange'!$A:$B,2,0) *S8099</f>
        <v>24</v>
      </c>
      <c r="U8099">
        <v>3.8</v>
      </c>
      <c r="V8099" t="s">
        <v>23525</v>
      </c>
      <c r="W8099" t="s">
        <v>23532</v>
      </c>
      <c r="X8099" t="s">
        <v>7717</v>
      </c>
      <c r="Y8099">
        <v>2015</v>
      </c>
      <c r="Z8099">
        <v>5</v>
      </c>
      <c r="AA8099">
        <v>7</v>
      </c>
    </row>
    <row r="8100" spans="1:27" x14ac:dyDescent="0.25">
      <c r="A8100">
        <v>3700021</v>
      </c>
      <c r="B8100" s="1" t="s">
        <v>19257</v>
      </c>
      <c r="C8100">
        <v>1</v>
      </c>
      <c r="D8100" t="str">
        <f>VLOOKUP(C8100,'country description'!$A$1:$B$16,2,0)</f>
        <v>India</v>
      </c>
      <c r="E8100" s="1" t="s">
        <v>3753</v>
      </c>
      <c r="F8100" t="s">
        <v>19258</v>
      </c>
      <c r="G8100" t="s">
        <v>5440</v>
      </c>
      <c r="H8100" t="s">
        <v>5441</v>
      </c>
      <c r="I8100">
        <v>79.834800000000001</v>
      </c>
      <c r="J8100">
        <v>11.93036667</v>
      </c>
      <c r="K8100" t="s">
        <v>673</v>
      </c>
      <c r="L8100" t="s">
        <v>26</v>
      </c>
      <c r="M8100" t="s">
        <v>27</v>
      </c>
      <c r="N8100" t="s">
        <v>27</v>
      </c>
      <c r="O8100" t="s">
        <v>27</v>
      </c>
      <c r="P8100" t="s">
        <v>27</v>
      </c>
      <c r="Q8100">
        <v>3</v>
      </c>
      <c r="R8100">
        <v>495</v>
      </c>
      <c r="S8100">
        <v>550</v>
      </c>
      <c r="T8100">
        <f>VLOOKUP(L8100,'Currency exchange'!$A:$B,2,0) *S8100</f>
        <v>6.6000000000000005</v>
      </c>
      <c r="U8100">
        <v>3.8</v>
      </c>
      <c r="V8100" t="s">
        <v>23525</v>
      </c>
      <c r="W8100" t="s">
        <v>23532</v>
      </c>
      <c r="X8100" t="s">
        <v>7215</v>
      </c>
      <c r="Y8100">
        <v>2017</v>
      </c>
      <c r="Z8100">
        <v>9</v>
      </c>
      <c r="AA8100">
        <v>19</v>
      </c>
    </row>
    <row r="8101" spans="1:27" x14ac:dyDescent="0.25">
      <c r="A8101">
        <v>18354483</v>
      </c>
      <c r="B8101" s="1" t="s">
        <v>19259</v>
      </c>
      <c r="C8101">
        <v>1</v>
      </c>
      <c r="D8101" t="str">
        <f>VLOOKUP(C8101,'country description'!$A$1:$B$16,2,0)</f>
        <v>India</v>
      </c>
      <c r="E8101" s="1" t="s">
        <v>18673</v>
      </c>
      <c r="F8101" t="s">
        <v>19260</v>
      </c>
      <c r="G8101" t="s">
        <v>18680</v>
      </c>
      <c r="H8101" t="s">
        <v>18681</v>
      </c>
      <c r="I8101">
        <v>73.905100700000006</v>
      </c>
      <c r="J8101">
        <v>18.543625599999999</v>
      </c>
      <c r="K8101" t="s">
        <v>4852</v>
      </c>
      <c r="L8101" t="s">
        <v>26</v>
      </c>
      <c r="M8101" t="s">
        <v>27</v>
      </c>
      <c r="N8101" t="s">
        <v>27</v>
      </c>
      <c r="O8101" t="s">
        <v>27</v>
      </c>
      <c r="P8101" t="s">
        <v>27</v>
      </c>
      <c r="Q8101">
        <v>3</v>
      </c>
      <c r="R8101">
        <v>868</v>
      </c>
      <c r="S8101">
        <v>1500</v>
      </c>
      <c r="T8101">
        <f>VLOOKUP(L8101,'Currency exchange'!$A:$B,2,0) *S8101</f>
        <v>18</v>
      </c>
      <c r="U8101">
        <v>4.3</v>
      </c>
      <c r="V8101" t="s">
        <v>23526</v>
      </c>
      <c r="W8101" t="s">
        <v>23531</v>
      </c>
      <c r="X8101" t="s">
        <v>2175</v>
      </c>
      <c r="Y8101">
        <v>2016</v>
      </c>
      <c r="Z8101">
        <v>9</v>
      </c>
      <c r="AA8101">
        <v>18</v>
      </c>
    </row>
    <row r="8102" spans="1:27" x14ac:dyDescent="0.25">
      <c r="A8102">
        <v>2700008</v>
      </c>
      <c r="B8102" s="1" t="s">
        <v>19261</v>
      </c>
      <c r="C8102">
        <v>1</v>
      </c>
      <c r="D8102" t="str">
        <f>VLOOKUP(C8102,'country description'!$A$1:$B$16,2,0)</f>
        <v>India</v>
      </c>
      <c r="E8102" s="1" t="s">
        <v>19262</v>
      </c>
      <c r="F8102" t="s">
        <v>19263</v>
      </c>
      <c r="G8102" t="s">
        <v>19264</v>
      </c>
      <c r="H8102" t="s">
        <v>19265</v>
      </c>
      <c r="I8102">
        <v>85.325730559999997</v>
      </c>
      <c r="J8102">
        <v>23.351058330000001</v>
      </c>
      <c r="K8102" t="s">
        <v>1250</v>
      </c>
      <c r="L8102" t="s">
        <v>26</v>
      </c>
      <c r="M8102" t="s">
        <v>27</v>
      </c>
      <c r="N8102" t="s">
        <v>27</v>
      </c>
      <c r="O8102" t="s">
        <v>27</v>
      </c>
      <c r="P8102" t="s">
        <v>27</v>
      </c>
      <c r="Q8102">
        <v>2</v>
      </c>
      <c r="R8102">
        <v>26</v>
      </c>
      <c r="S8102">
        <v>500</v>
      </c>
      <c r="T8102">
        <f>VLOOKUP(L8102,'Currency exchange'!$A:$B,2,0) *S8102</f>
        <v>6</v>
      </c>
      <c r="U8102">
        <v>3.1</v>
      </c>
      <c r="V8102" t="s">
        <v>23525</v>
      </c>
      <c r="W8102" t="s">
        <v>23532</v>
      </c>
      <c r="X8102" t="s">
        <v>653</v>
      </c>
      <c r="Y8102">
        <v>2018</v>
      </c>
      <c r="Z8102">
        <v>9</v>
      </c>
      <c r="AA8102">
        <v>19</v>
      </c>
    </row>
    <row r="8103" spans="1:27" x14ac:dyDescent="0.25">
      <c r="A8103">
        <v>3800052</v>
      </c>
      <c r="B8103" s="1" t="s">
        <v>19266</v>
      </c>
      <c r="C8103">
        <v>1</v>
      </c>
      <c r="D8103" t="str">
        <f>VLOOKUP(C8103,'country description'!$A$1:$B$16,2,0)</f>
        <v>India</v>
      </c>
      <c r="E8103" s="1" t="s">
        <v>13403</v>
      </c>
      <c r="F8103" t="s">
        <v>19267</v>
      </c>
      <c r="G8103" t="s">
        <v>19268</v>
      </c>
      <c r="H8103" t="s">
        <v>19269</v>
      </c>
      <c r="I8103">
        <v>72.804342250000005</v>
      </c>
      <c r="J8103">
        <v>21.175104489999999</v>
      </c>
      <c r="K8103" t="s">
        <v>746</v>
      </c>
      <c r="L8103" t="s">
        <v>26</v>
      </c>
      <c r="M8103" t="s">
        <v>27</v>
      </c>
      <c r="N8103" t="s">
        <v>27</v>
      </c>
      <c r="O8103" t="s">
        <v>27</v>
      </c>
      <c r="P8103" t="s">
        <v>27</v>
      </c>
      <c r="Q8103">
        <v>3</v>
      </c>
      <c r="R8103">
        <v>197</v>
      </c>
      <c r="S8103">
        <v>800</v>
      </c>
      <c r="T8103">
        <f>VLOOKUP(L8103,'Currency exchange'!$A:$B,2,0) *S8103</f>
        <v>9.6</v>
      </c>
      <c r="U8103">
        <v>4.2</v>
      </c>
      <c r="V8103" t="s">
        <v>23526</v>
      </c>
      <c r="W8103" t="s">
        <v>23531</v>
      </c>
      <c r="X8103" t="s">
        <v>5928</v>
      </c>
      <c r="Y8103">
        <v>2014</v>
      </c>
      <c r="Z8103">
        <v>9</v>
      </c>
      <c r="AA8103">
        <v>12</v>
      </c>
    </row>
    <row r="8104" spans="1:27" x14ac:dyDescent="0.25">
      <c r="A8104">
        <v>3800020</v>
      </c>
      <c r="B8104" s="1" t="s">
        <v>19270</v>
      </c>
      <c r="C8104">
        <v>1</v>
      </c>
      <c r="D8104" t="str">
        <f>VLOOKUP(C8104,'country description'!$A$1:$B$16,2,0)</f>
        <v>India</v>
      </c>
      <c r="E8104" s="1" t="s">
        <v>13403</v>
      </c>
      <c r="F8104" t="s">
        <v>19271</v>
      </c>
      <c r="G8104" t="s">
        <v>19272</v>
      </c>
      <c r="H8104" t="s">
        <v>19273</v>
      </c>
      <c r="I8104">
        <v>72.789292040000007</v>
      </c>
      <c r="J8104">
        <v>21.17105952</v>
      </c>
      <c r="K8104" t="s">
        <v>4855</v>
      </c>
      <c r="L8104" t="s">
        <v>26</v>
      </c>
      <c r="M8104" t="s">
        <v>27</v>
      </c>
      <c r="N8104" t="s">
        <v>27</v>
      </c>
      <c r="O8104" t="s">
        <v>27</v>
      </c>
      <c r="P8104" t="s">
        <v>27</v>
      </c>
      <c r="Q8104">
        <v>3</v>
      </c>
      <c r="R8104">
        <v>209</v>
      </c>
      <c r="S8104">
        <v>800</v>
      </c>
      <c r="T8104">
        <f>VLOOKUP(L8104,'Currency exchange'!$A:$B,2,0) *S8104</f>
        <v>9.6</v>
      </c>
      <c r="U8104">
        <v>3.7</v>
      </c>
      <c r="V8104" t="s">
        <v>23525</v>
      </c>
      <c r="W8104" t="s">
        <v>23532</v>
      </c>
      <c r="X8104" t="s">
        <v>2175</v>
      </c>
      <c r="Y8104">
        <v>2016</v>
      </c>
      <c r="Z8104">
        <v>9</v>
      </c>
      <c r="AA8104">
        <v>18</v>
      </c>
    </row>
    <row r="8105" spans="1:27" x14ac:dyDescent="0.25">
      <c r="A8105">
        <v>3800002</v>
      </c>
      <c r="B8105" s="1" t="s">
        <v>19274</v>
      </c>
      <c r="C8105">
        <v>1</v>
      </c>
      <c r="D8105" t="str">
        <f>VLOOKUP(C8105,'country description'!$A$1:$B$16,2,0)</f>
        <v>India</v>
      </c>
      <c r="E8105" s="1" t="s">
        <v>13403</v>
      </c>
      <c r="F8105" t="s">
        <v>19275</v>
      </c>
      <c r="G8105" t="s">
        <v>19276</v>
      </c>
      <c r="H8105" t="s">
        <v>19277</v>
      </c>
      <c r="I8105">
        <v>72.814492060000006</v>
      </c>
      <c r="J8105">
        <v>21.183433569999998</v>
      </c>
      <c r="K8105" t="s">
        <v>8486</v>
      </c>
      <c r="L8105" t="s">
        <v>26</v>
      </c>
      <c r="M8105" t="s">
        <v>27</v>
      </c>
      <c r="N8105" t="s">
        <v>27</v>
      </c>
      <c r="O8105" t="s">
        <v>27</v>
      </c>
      <c r="P8105" t="s">
        <v>27</v>
      </c>
      <c r="Q8105">
        <v>2</v>
      </c>
      <c r="R8105">
        <v>153</v>
      </c>
      <c r="S8105">
        <v>550</v>
      </c>
      <c r="T8105">
        <f>VLOOKUP(L8105,'Currency exchange'!$A:$B,2,0) *S8105</f>
        <v>6.6000000000000005</v>
      </c>
      <c r="U8105">
        <v>3.9</v>
      </c>
      <c r="V8105" t="s">
        <v>23525</v>
      </c>
      <c r="W8105" t="s">
        <v>23532</v>
      </c>
      <c r="X8105" t="s">
        <v>2371</v>
      </c>
      <c r="Y8105">
        <v>2016</v>
      </c>
      <c r="Z8105">
        <v>9</v>
      </c>
      <c r="AA8105">
        <v>21</v>
      </c>
    </row>
    <row r="8106" spans="1:27" x14ac:dyDescent="0.25">
      <c r="A8106">
        <v>3900059</v>
      </c>
      <c r="B8106" s="1" t="s">
        <v>19278</v>
      </c>
      <c r="C8106">
        <v>1</v>
      </c>
      <c r="D8106" t="str">
        <f>VLOOKUP(C8106,'country description'!$A$1:$B$16,2,0)</f>
        <v>India</v>
      </c>
      <c r="E8106" s="1" t="s">
        <v>3764</v>
      </c>
      <c r="F8106" t="s">
        <v>19279</v>
      </c>
      <c r="G8106" t="s">
        <v>19280</v>
      </c>
      <c r="H8106" t="s">
        <v>19281</v>
      </c>
      <c r="I8106">
        <v>83.006523000000001</v>
      </c>
      <c r="J8106">
        <v>25.288447000000001</v>
      </c>
      <c r="K8106" t="s">
        <v>19282</v>
      </c>
      <c r="L8106" t="s">
        <v>26</v>
      </c>
      <c r="M8106" t="s">
        <v>27</v>
      </c>
      <c r="N8106" t="s">
        <v>27</v>
      </c>
      <c r="O8106" t="s">
        <v>27</v>
      </c>
      <c r="P8106" t="s">
        <v>27</v>
      </c>
      <c r="Q8106">
        <v>3</v>
      </c>
      <c r="R8106">
        <v>149</v>
      </c>
      <c r="S8106">
        <v>700</v>
      </c>
      <c r="T8106">
        <f>VLOOKUP(L8106,'Currency exchange'!$A:$B,2,0) *S8106</f>
        <v>8.4</v>
      </c>
      <c r="U8106">
        <v>3.7</v>
      </c>
      <c r="V8106" t="s">
        <v>23525</v>
      </c>
      <c r="W8106" t="s">
        <v>23532</v>
      </c>
      <c r="X8106" t="s">
        <v>4011</v>
      </c>
      <c r="Y8106">
        <v>2018</v>
      </c>
      <c r="Z8106">
        <v>9</v>
      </c>
      <c r="AA8106">
        <v>9</v>
      </c>
    </row>
    <row r="8107" spans="1:27" x14ac:dyDescent="0.25">
      <c r="A8107">
        <v>3900067</v>
      </c>
      <c r="B8107" s="1" t="s">
        <v>7582</v>
      </c>
      <c r="C8107">
        <v>1</v>
      </c>
      <c r="D8107" t="str">
        <f>VLOOKUP(C8107,'country description'!$A$1:$B$16,2,0)</f>
        <v>India</v>
      </c>
      <c r="E8107" s="1" t="s">
        <v>3764</v>
      </c>
      <c r="F8107" t="s">
        <v>19283</v>
      </c>
      <c r="G8107" t="s">
        <v>19284</v>
      </c>
      <c r="H8107" t="s">
        <v>19285</v>
      </c>
      <c r="I8107">
        <v>82.987294000000006</v>
      </c>
      <c r="J8107">
        <v>25.334361999999999</v>
      </c>
      <c r="K8107" t="s">
        <v>982</v>
      </c>
      <c r="L8107" t="s">
        <v>26</v>
      </c>
      <c r="M8107" t="s">
        <v>27</v>
      </c>
      <c r="N8107" t="s">
        <v>27</v>
      </c>
      <c r="O8107" t="s">
        <v>27</v>
      </c>
      <c r="P8107" t="s">
        <v>27</v>
      </c>
      <c r="Q8107">
        <v>2</v>
      </c>
      <c r="R8107">
        <v>96</v>
      </c>
      <c r="S8107">
        <v>350</v>
      </c>
      <c r="T8107">
        <f>VLOOKUP(L8107,'Currency exchange'!$A:$B,2,0) *S8107</f>
        <v>4.2</v>
      </c>
      <c r="U8107">
        <v>3.4</v>
      </c>
      <c r="V8107" t="s">
        <v>23525</v>
      </c>
      <c r="W8107" t="s">
        <v>23532</v>
      </c>
      <c r="X8107" t="s">
        <v>10859</v>
      </c>
      <c r="Y8107">
        <v>2014</v>
      </c>
      <c r="Z8107">
        <v>9</v>
      </c>
      <c r="AA8107">
        <v>2</v>
      </c>
    </row>
    <row r="8108" spans="1:27" x14ac:dyDescent="0.25">
      <c r="A8108">
        <v>2400119</v>
      </c>
      <c r="B8108" s="1" t="s">
        <v>7654</v>
      </c>
      <c r="C8108">
        <v>1</v>
      </c>
      <c r="D8108" t="str">
        <f>VLOOKUP(C8108,'country description'!$A$1:$B$16,2,0)</f>
        <v>India</v>
      </c>
      <c r="E8108" s="1" t="s">
        <v>3747</v>
      </c>
      <c r="F8108" t="s">
        <v>19286</v>
      </c>
      <c r="G8108" t="s">
        <v>180</v>
      </c>
      <c r="H8108" t="s">
        <v>3749</v>
      </c>
      <c r="I8108">
        <v>81.839743999999996</v>
      </c>
      <c r="J8108">
        <v>25.449659</v>
      </c>
      <c r="K8108" t="s">
        <v>5633</v>
      </c>
      <c r="L8108" t="s">
        <v>26</v>
      </c>
      <c r="M8108" t="s">
        <v>27</v>
      </c>
      <c r="N8108" t="s">
        <v>27</v>
      </c>
      <c r="O8108" t="s">
        <v>27</v>
      </c>
      <c r="P8108" t="s">
        <v>27</v>
      </c>
      <c r="Q8108">
        <v>3</v>
      </c>
      <c r="R8108">
        <v>58</v>
      </c>
      <c r="S8108">
        <v>500</v>
      </c>
      <c r="T8108">
        <f>VLOOKUP(L8108,'Currency exchange'!$A:$B,2,0) *S8108</f>
        <v>6</v>
      </c>
      <c r="U8108">
        <v>3.4</v>
      </c>
      <c r="V8108" t="s">
        <v>23525</v>
      </c>
      <c r="W8108" t="s">
        <v>23532</v>
      </c>
      <c r="X8108" t="s">
        <v>11332</v>
      </c>
      <c r="Y8108">
        <v>2017</v>
      </c>
      <c r="Z8108">
        <v>8</v>
      </c>
      <c r="AA8108">
        <v>27</v>
      </c>
    </row>
    <row r="8109" spans="1:27" x14ac:dyDescent="0.25">
      <c r="A8109">
        <v>2200201</v>
      </c>
      <c r="B8109" s="1" t="s">
        <v>19287</v>
      </c>
      <c r="C8109">
        <v>1</v>
      </c>
      <c r="D8109" t="str">
        <f>VLOOKUP(C8109,'country description'!$A$1:$B$16,2,0)</f>
        <v>India</v>
      </c>
      <c r="E8109" s="1" t="s">
        <v>19288</v>
      </c>
      <c r="F8109" t="s">
        <v>19289</v>
      </c>
      <c r="G8109" t="s">
        <v>19290</v>
      </c>
      <c r="H8109" t="s">
        <v>19291</v>
      </c>
      <c r="I8109">
        <v>74.875755560000002</v>
      </c>
      <c r="J8109">
        <v>31.634883330000001</v>
      </c>
      <c r="K8109" t="s">
        <v>951</v>
      </c>
      <c r="L8109" t="s">
        <v>26</v>
      </c>
      <c r="M8109" t="s">
        <v>27</v>
      </c>
      <c r="N8109" t="s">
        <v>27</v>
      </c>
      <c r="O8109" t="s">
        <v>27</v>
      </c>
      <c r="P8109" t="s">
        <v>27</v>
      </c>
      <c r="Q8109">
        <v>1</v>
      </c>
      <c r="R8109">
        <v>56</v>
      </c>
      <c r="S8109">
        <v>150</v>
      </c>
      <c r="T8109">
        <f>VLOOKUP(L8109,'Currency exchange'!$A:$B,2,0) *S8109</f>
        <v>1.8</v>
      </c>
      <c r="U8109">
        <v>3.6</v>
      </c>
      <c r="V8109" t="s">
        <v>23525</v>
      </c>
      <c r="W8109" t="s">
        <v>23532</v>
      </c>
      <c r="X8109" t="s">
        <v>4313</v>
      </c>
      <c r="Y8109">
        <v>2015</v>
      </c>
      <c r="Z8109">
        <v>8</v>
      </c>
      <c r="AA8109">
        <v>26</v>
      </c>
    </row>
    <row r="8110" spans="1:27" x14ac:dyDescent="0.25">
      <c r="A8110">
        <v>2200033</v>
      </c>
      <c r="B8110" s="1" t="s">
        <v>19292</v>
      </c>
      <c r="C8110">
        <v>1</v>
      </c>
      <c r="D8110" t="str">
        <f>VLOOKUP(C8110,'country description'!$A$1:$B$16,2,0)</f>
        <v>India</v>
      </c>
      <c r="E8110" s="1" t="s">
        <v>19288</v>
      </c>
      <c r="F8110" t="s">
        <v>19293</v>
      </c>
      <c r="G8110" t="s">
        <v>19294</v>
      </c>
      <c r="H8110" t="s">
        <v>19295</v>
      </c>
      <c r="I8110">
        <v>74.86299167</v>
      </c>
      <c r="J8110">
        <v>31.650441669999999</v>
      </c>
      <c r="K8110" t="s">
        <v>1857</v>
      </c>
      <c r="L8110" t="s">
        <v>26</v>
      </c>
      <c r="M8110" t="s">
        <v>27</v>
      </c>
      <c r="N8110" t="s">
        <v>27</v>
      </c>
      <c r="O8110" t="s">
        <v>27</v>
      </c>
      <c r="P8110" t="s">
        <v>27</v>
      </c>
      <c r="Q8110">
        <v>2</v>
      </c>
      <c r="R8110">
        <v>111</v>
      </c>
      <c r="S8110">
        <v>400</v>
      </c>
      <c r="T8110">
        <f>VLOOKUP(L8110,'Currency exchange'!$A:$B,2,0) *S8110</f>
        <v>4.8</v>
      </c>
      <c r="U8110">
        <v>3.5</v>
      </c>
      <c r="V8110" t="s">
        <v>23525</v>
      </c>
      <c r="W8110" t="s">
        <v>23532</v>
      </c>
      <c r="X8110" t="s">
        <v>14392</v>
      </c>
      <c r="Y8110">
        <v>2011</v>
      </c>
      <c r="Z8110">
        <v>8</v>
      </c>
      <c r="AA8110">
        <v>8</v>
      </c>
    </row>
    <row r="8111" spans="1:27" x14ac:dyDescent="0.25">
      <c r="A8111">
        <v>2200000</v>
      </c>
      <c r="B8111" s="1" t="s">
        <v>19296</v>
      </c>
      <c r="C8111">
        <v>1</v>
      </c>
      <c r="D8111" t="str">
        <f>VLOOKUP(C8111,'country description'!$A$1:$B$16,2,0)</f>
        <v>India</v>
      </c>
      <c r="E8111" s="1" t="s">
        <v>19288</v>
      </c>
      <c r="F8111" t="s">
        <v>19297</v>
      </c>
      <c r="G8111" t="s">
        <v>19298</v>
      </c>
      <c r="H8111" t="s">
        <v>19299</v>
      </c>
      <c r="I8111">
        <v>74.873005000000006</v>
      </c>
      <c r="J8111">
        <v>31.624386000000001</v>
      </c>
      <c r="K8111" t="s">
        <v>25</v>
      </c>
      <c r="L8111" t="s">
        <v>26</v>
      </c>
      <c r="M8111" t="s">
        <v>27</v>
      </c>
      <c r="N8111" t="s">
        <v>27</v>
      </c>
      <c r="O8111" t="s">
        <v>27</v>
      </c>
      <c r="P8111" t="s">
        <v>27</v>
      </c>
      <c r="Q8111">
        <v>2</v>
      </c>
      <c r="R8111">
        <v>878</v>
      </c>
      <c r="S8111">
        <v>500</v>
      </c>
      <c r="T8111">
        <f>VLOOKUP(L8111,'Currency exchange'!$A:$B,2,0) *S8111</f>
        <v>6</v>
      </c>
      <c r="U8111">
        <v>4.0999999999999996</v>
      </c>
      <c r="V8111" t="s">
        <v>23526</v>
      </c>
      <c r="W8111" t="s">
        <v>23531</v>
      </c>
      <c r="X8111" t="s">
        <v>19300</v>
      </c>
      <c r="Y8111">
        <v>2016</v>
      </c>
      <c r="Z8111">
        <v>8</v>
      </c>
      <c r="AA8111">
        <v>18</v>
      </c>
    </row>
    <row r="8112" spans="1:27" x14ac:dyDescent="0.25">
      <c r="A8112">
        <v>2500134</v>
      </c>
      <c r="B8112" s="1" t="s">
        <v>818</v>
      </c>
      <c r="C8112">
        <v>1</v>
      </c>
      <c r="D8112" t="str">
        <f>VLOOKUP(C8112,'country description'!$A$1:$B$16,2,0)</f>
        <v>India</v>
      </c>
      <c r="E8112" s="1" t="s">
        <v>14517</v>
      </c>
      <c r="F8112" t="s">
        <v>19301</v>
      </c>
      <c r="G8112" t="s">
        <v>14519</v>
      </c>
      <c r="H8112" t="s">
        <v>14520</v>
      </c>
      <c r="I8112">
        <v>75.340774999999994</v>
      </c>
      <c r="J8112">
        <v>19.876105559999999</v>
      </c>
      <c r="K8112" t="s">
        <v>663</v>
      </c>
      <c r="L8112" t="s">
        <v>26</v>
      </c>
      <c r="M8112" t="s">
        <v>27</v>
      </c>
      <c r="N8112" t="s">
        <v>27</v>
      </c>
      <c r="O8112" t="s">
        <v>27</v>
      </c>
      <c r="P8112" t="s">
        <v>27</v>
      </c>
      <c r="Q8112">
        <v>2</v>
      </c>
      <c r="R8112">
        <v>19</v>
      </c>
      <c r="S8112">
        <v>700</v>
      </c>
      <c r="T8112">
        <f>VLOOKUP(L8112,'Currency exchange'!$A:$B,2,0) *S8112</f>
        <v>8.4</v>
      </c>
      <c r="U8112">
        <v>3.1</v>
      </c>
      <c r="V8112" t="s">
        <v>23525</v>
      </c>
      <c r="W8112" t="s">
        <v>23532</v>
      </c>
      <c r="X8112" t="s">
        <v>135</v>
      </c>
      <c r="Y8112">
        <v>2010</v>
      </c>
      <c r="Z8112">
        <v>8</v>
      </c>
      <c r="AA8112">
        <v>8</v>
      </c>
    </row>
    <row r="8113" spans="1:27" x14ac:dyDescent="0.25">
      <c r="A8113">
        <v>2500079</v>
      </c>
      <c r="B8113" s="1" t="s">
        <v>19302</v>
      </c>
      <c r="C8113">
        <v>1</v>
      </c>
      <c r="D8113" t="str">
        <f>VLOOKUP(C8113,'country description'!$A$1:$B$16,2,0)</f>
        <v>India</v>
      </c>
      <c r="E8113" s="1" t="s">
        <v>14517</v>
      </c>
      <c r="F8113" t="s">
        <v>19303</v>
      </c>
      <c r="G8113" t="s">
        <v>19304</v>
      </c>
      <c r="H8113" t="s">
        <v>19305</v>
      </c>
      <c r="I8113">
        <v>75.316721999999999</v>
      </c>
      <c r="J8113">
        <v>19.875336999999998</v>
      </c>
      <c r="K8113" t="s">
        <v>19306</v>
      </c>
      <c r="L8113" t="s">
        <v>26</v>
      </c>
      <c r="M8113" t="s">
        <v>27</v>
      </c>
      <c r="N8113" t="s">
        <v>27</v>
      </c>
      <c r="O8113" t="s">
        <v>27</v>
      </c>
      <c r="P8113" t="s">
        <v>27</v>
      </c>
      <c r="Q8113">
        <v>3</v>
      </c>
      <c r="R8113">
        <v>73</v>
      </c>
      <c r="S8113">
        <v>1000</v>
      </c>
      <c r="T8113">
        <f>VLOOKUP(L8113,'Currency exchange'!$A:$B,2,0) *S8113</f>
        <v>12</v>
      </c>
      <c r="U8113">
        <v>3.6</v>
      </c>
      <c r="V8113" t="s">
        <v>23525</v>
      </c>
      <c r="W8113" t="s">
        <v>23532</v>
      </c>
      <c r="X8113" t="s">
        <v>6407</v>
      </c>
      <c r="Y8113">
        <v>2017</v>
      </c>
      <c r="Z8113">
        <v>8</v>
      </c>
      <c r="AA8113">
        <v>11</v>
      </c>
    </row>
    <row r="8114" spans="1:27" x14ac:dyDescent="0.25">
      <c r="A8114">
        <v>2600008</v>
      </c>
      <c r="B8114" s="1" t="s">
        <v>19164</v>
      </c>
      <c r="C8114">
        <v>1</v>
      </c>
      <c r="D8114" t="str">
        <f>VLOOKUP(C8114,'country description'!$A$1:$B$16,2,0)</f>
        <v>India</v>
      </c>
      <c r="E8114" s="1" t="s">
        <v>14511</v>
      </c>
      <c r="F8114" t="s">
        <v>19307</v>
      </c>
      <c r="G8114" t="s">
        <v>19308</v>
      </c>
      <c r="H8114" t="s">
        <v>19309</v>
      </c>
      <c r="I8114">
        <v>77.434976000000006</v>
      </c>
      <c r="J8114">
        <v>23.214459000000002</v>
      </c>
      <c r="K8114" t="s">
        <v>701</v>
      </c>
      <c r="L8114" t="s">
        <v>26</v>
      </c>
      <c r="M8114" t="s">
        <v>27</v>
      </c>
      <c r="N8114" t="s">
        <v>27</v>
      </c>
      <c r="O8114" t="s">
        <v>27</v>
      </c>
      <c r="P8114" t="s">
        <v>27</v>
      </c>
      <c r="Q8114">
        <v>2</v>
      </c>
      <c r="R8114">
        <v>223</v>
      </c>
      <c r="S8114">
        <v>500</v>
      </c>
      <c r="T8114">
        <f>VLOOKUP(L8114,'Currency exchange'!$A:$B,2,0) *S8114</f>
        <v>6</v>
      </c>
      <c r="U8114">
        <v>4.2</v>
      </c>
      <c r="V8114" t="s">
        <v>23526</v>
      </c>
      <c r="W8114" t="s">
        <v>23531</v>
      </c>
      <c r="X8114" t="s">
        <v>12788</v>
      </c>
      <c r="Y8114">
        <v>2014</v>
      </c>
      <c r="Z8114">
        <v>8</v>
      </c>
      <c r="AA8114">
        <v>19</v>
      </c>
    </row>
    <row r="8115" spans="1:27" x14ac:dyDescent="0.25">
      <c r="A8115">
        <v>18108352</v>
      </c>
      <c r="B8115" s="1" t="s">
        <v>19310</v>
      </c>
      <c r="C8115">
        <v>1</v>
      </c>
      <c r="D8115" t="str">
        <f>VLOOKUP(C8115,'country description'!$A$1:$B$16,2,0)</f>
        <v>India</v>
      </c>
      <c r="E8115" s="1" t="s">
        <v>14511</v>
      </c>
      <c r="F8115" t="s">
        <v>19311</v>
      </c>
      <c r="G8115" t="s">
        <v>19312</v>
      </c>
      <c r="H8115" t="s">
        <v>19313</v>
      </c>
      <c r="I8115">
        <v>77.379605100000006</v>
      </c>
      <c r="J8115">
        <v>23.266260989999999</v>
      </c>
      <c r="K8115" t="s">
        <v>760</v>
      </c>
      <c r="L8115" t="s">
        <v>26</v>
      </c>
      <c r="M8115" t="s">
        <v>27</v>
      </c>
      <c r="N8115" t="s">
        <v>27</v>
      </c>
      <c r="O8115" t="s">
        <v>27</v>
      </c>
      <c r="P8115" t="s">
        <v>27</v>
      </c>
      <c r="Q8115">
        <v>2</v>
      </c>
      <c r="R8115">
        <v>33</v>
      </c>
      <c r="S8115">
        <v>500</v>
      </c>
      <c r="T8115">
        <f>VLOOKUP(L8115,'Currency exchange'!$A:$B,2,0) *S8115</f>
        <v>6</v>
      </c>
      <c r="U8115">
        <v>3.8</v>
      </c>
      <c r="V8115" t="s">
        <v>23525</v>
      </c>
      <c r="W8115" t="s">
        <v>23532</v>
      </c>
      <c r="X8115" t="s">
        <v>17964</v>
      </c>
      <c r="Y8115">
        <v>2012</v>
      </c>
      <c r="Z8115">
        <v>8</v>
      </c>
      <c r="AA8115">
        <v>18</v>
      </c>
    </row>
    <row r="8116" spans="1:27" x14ac:dyDescent="0.25">
      <c r="A8116">
        <v>2600003</v>
      </c>
      <c r="B8116" s="1" t="s">
        <v>19314</v>
      </c>
      <c r="C8116">
        <v>1</v>
      </c>
      <c r="D8116" t="str">
        <f>VLOOKUP(C8116,'country description'!$A$1:$B$16,2,0)</f>
        <v>India</v>
      </c>
      <c r="E8116" s="1" t="s">
        <v>14511</v>
      </c>
      <c r="F8116" t="s">
        <v>19315</v>
      </c>
      <c r="G8116" t="s">
        <v>19316</v>
      </c>
      <c r="H8116" t="s">
        <v>19317</v>
      </c>
      <c r="I8116">
        <v>77.408236000000002</v>
      </c>
      <c r="J8116">
        <v>23.264015000000001</v>
      </c>
      <c r="K8116" t="s">
        <v>19318</v>
      </c>
      <c r="L8116" t="s">
        <v>26</v>
      </c>
      <c r="M8116" t="s">
        <v>27</v>
      </c>
      <c r="N8116" t="s">
        <v>27</v>
      </c>
      <c r="O8116" t="s">
        <v>27</v>
      </c>
      <c r="P8116" t="s">
        <v>27</v>
      </c>
      <c r="Q8116">
        <v>2</v>
      </c>
      <c r="R8116">
        <v>238</v>
      </c>
      <c r="S8116">
        <v>400</v>
      </c>
      <c r="T8116">
        <f>VLOOKUP(L8116,'Currency exchange'!$A:$B,2,0) *S8116</f>
        <v>4.8</v>
      </c>
      <c r="U8116">
        <v>4.0999999999999996</v>
      </c>
      <c r="V8116" t="s">
        <v>23526</v>
      </c>
      <c r="W8116" t="s">
        <v>23531</v>
      </c>
      <c r="X8116" t="s">
        <v>10337</v>
      </c>
      <c r="Y8116">
        <v>2010</v>
      </c>
      <c r="Z8116">
        <v>8</v>
      </c>
      <c r="AA8116">
        <v>2</v>
      </c>
    </row>
    <row r="8117" spans="1:27" x14ac:dyDescent="0.25">
      <c r="A8117">
        <v>18413814</v>
      </c>
      <c r="B8117" s="1" t="s">
        <v>19319</v>
      </c>
      <c r="C8117">
        <v>1</v>
      </c>
      <c r="D8117" t="str">
        <f>VLOOKUP(C8117,'country description'!$A$1:$B$16,2,0)</f>
        <v>India</v>
      </c>
      <c r="E8117" s="1" t="s">
        <v>19167</v>
      </c>
      <c r="F8117" t="s">
        <v>19320</v>
      </c>
      <c r="G8117" t="s">
        <v>19169</v>
      </c>
      <c r="H8117" t="s">
        <v>19170</v>
      </c>
      <c r="I8117">
        <v>85.822892870000004</v>
      </c>
      <c r="J8117">
        <v>20.343476039999999</v>
      </c>
      <c r="K8117" t="s">
        <v>825</v>
      </c>
      <c r="L8117" t="s">
        <v>26</v>
      </c>
      <c r="M8117" t="s">
        <v>27</v>
      </c>
      <c r="N8117" t="s">
        <v>27</v>
      </c>
      <c r="O8117" t="s">
        <v>27</v>
      </c>
      <c r="P8117" t="s">
        <v>27</v>
      </c>
      <c r="Q8117">
        <v>2</v>
      </c>
      <c r="R8117">
        <v>90</v>
      </c>
      <c r="S8117">
        <v>900</v>
      </c>
      <c r="T8117">
        <f>VLOOKUP(L8117,'Currency exchange'!$A:$B,2,0) *S8117</f>
        <v>10.8</v>
      </c>
      <c r="U8117">
        <v>4</v>
      </c>
      <c r="V8117" t="s">
        <v>23526</v>
      </c>
      <c r="W8117" t="s">
        <v>23531</v>
      </c>
      <c r="X8117" t="s">
        <v>10330</v>
      </c>
      <c r="Y8117">
        <v>2016</v>
      </c>
      <c r="Z8117">
        <v>8</v>
      </c>
      <c r="AA8117">
        <v>9</v>
      </c>
    </row>
    <row r="8118" spans="1:27" x14ac:dyDescent="0.25">
      <c r="A8118">
        <v>3000048</v>
      </c>
      <c r="B8118" s="1" t="s">
        <v>5204</v>
      </c>
      <c r="C8118">
        <v>1</v>
      </c>
      <c r="D8118" t="str">
        <f>VLOOKUP(C8118,'country description'!$A$1:$B$16,2,0)</f>
        <v>India</v>
      </c>
      <c r="E8118" s="1" t="s">
        <v>13429</v>
      </c>
      <c r="F8118" t="s">
        <v>19321</v>
      </c>
      <c r="G8118" t="s">
        <v>19298</v>
      </c>
      <c r="H8118" t="s">
        <v>19322</v>
      </c>
      <c r="I8118">
        <v>76.963302780000006</v>
      </c>
      <c r="J8118">
        <v>10.994136109999999</v>
      </c>
      <c r="K8118" t="s">
        <v>14270</v>
      </c>
      <c r="L8118" t="s">
        <v>26</v>
      </c>
      <c r="M8118" t="s">
        <v>27</v>
      </c>
      <c r="N8118" t="s">
        <v>27</v>
      </c>
      <c r="O8118" t="s">
        <v>27</v>
      </c>
      <c r="P8118" t="s">
        <v>27</v>
      </c>
      <c r="Q8118">
        <v>3</v>
      </c>
      <c r="R8118">
        <v>505</v>
      </c>
      <c r="S8118">
        <v>1400</v>
      </c>
      <c r="T8118">
        <f>VLOOKUP(L8118,'Currency exchange'!$A:$B,2,0) *S8118</f>
        <v>16.8</v>
      </c>
      <c r="U8118">
        <v>4.4000000000000004</v>
      </c>
      <c r="V8118" t="s">
        <v>23526</v>
      </c>
      <c r="W8118" t="s">
        <v>23531</v>
      </c>
      <c r="X8118" t="s">
        <v>1011</v>
      </c>
      <c r="Y8118">
        <v>2014</v>
      </c>
      <c r="Z8118">
        <v>8</v>
      </c>
      <c r="AA8118">
        <v>27</v>
      </c>
    </row>
    <row r="8119" spans="1:27" x14ac:dyDescent="0.25">
      <c r="A8119">
        <v>2787</v>
      </c>
      <c r="B8119" s="1" t="s">
        <v>3446</v>
      </c>
      <c r="C8119">
        <v>1</v>
      </c>
      <c r="D8119" t="str">
        <f>VLOOKUP(C8119,'country description'!$A$1:$B$16,2,0)</f>
        <v>India</v>
      </c>
      <c r="E8119" s="1" t="s">
        <v>13724</v>
      </c>
      <c r="F8119" t="s">
        <v>14491</v>
      </c>
      <c r="G8119" t="s">
        <v>14492</v>
      </c>
      <c r="H8119" t="s">
        <v>14493</v>
      </c>
      <c r="I8119">
        <v>77.097117800000007</v>
      </c>
      <c r="J8119">
        <v>28.5030769</v>
      </c>
      <c r="K8119" t="s">
        <v>644</v>
      </c>
      <c r="L8119" t="s">
        <v>26</v>
      </c>
      <c r="M8119" t="s">
        <v>36</v>
      </c>
      <c r="N8119" t="s">
        <v>36</v>
      </c>
      <c r="O8119" t="s">
        <v>27</v>
      </c>
      <c r="P8119" t="s">
        <v>27</v>
      </c>
      <c r="Q8119">
        <v>4</v>
      </c>
      <c r="R8119">
        <v>1887</v>
      </c>
      <c r="S8119">
        <v>2000</v>
      </c>
      <c r="T8119">
        <f>VLOOKUP(L8119,'Currency exchange'!$A:$B,2,0) *S8119</f>
        <v>24</v>
      </c>
      <c r="U8119">
        <v>4.3</v>
      </c>
      <c r="V8119" t="s">
        <v>23526</v>
      </c>
      <c r="W8119" t="s">
        <v>23531</v>
      </c>
      <c r="X8119" t="s">
        <v>11037</v>
      </c>
      <c r="Y8119">
        <v>2018</v>
      </c>
      <c r="Z8119">
        <v>4</v>
      </c>
      <c r="AA8119">
        <v>25</v>
      </c>
    </row>
    <row r="8120" spans="1:27" x14ac:dyDescent="0.25">
      <c r="A8120">
        <v>306956</v>
      </c>
      <c r="B8120" s="1" t="s">
        <v>19323</v>
      </c>
      <c r="C8120">
        <v>1</v>
      </c>
      <c r="D8120" t="str">
        <f>VLOOKUP(C8120,'country description'!$A$1:$B$16,2,0)</f>
        <v>India</v>
      </c>
      <c r="E8120" s="1" t="s">
        <v>13724</v>
      </c>
      <c r="F8120" t="s">
        <v>19324</v>
      </c>
      <c r="G8120" t="s">
        <v>13797</v>
      </c>
      <c r="H8120" t="s">
        <v>13798</v>
      </c>
      <c r="I8120">
        <v>77.087878599999996</v>
      </c>
      <c r="J8120">
        <v>28.4945922</v>
      </c>
      <c r="K8120" t="s">
        <v>19325</v>
      </c>
      <c r="L8120" t="s">
        <v>26</v>
      </c>
      <c r="M8120" t="s">
        <v>36</v>
      </c>
      <c r="N8120" t="s">
        <v>27</v>
      </c>
      <c r="O8120" t="s">
        <v>27</v>
      </c>
      <c r="P8120" t="s">
        <v>27</v>
      </c>
      <c r="Q8120">
        <v>4</v>
      </c>
      <c r="R8120">
        <v>1490</v>
      </c>
      <c r="S8120">
        <v>2000</v>
      </c>
      <c r="T8120">
        <f>VLOOKUP(L8120,'Currency exchange'!$A:$B,2,0) *S8120</f>
        <v>24</v>
      </c>
      <c r="U8120">
        <v>3.9</v>
      </c>
      <c r="V8120" t="s">
        <v>23525</v>
      </c>
      <c r="W8120" t="s">
        <v>23532</v>
      </c>
      <c r="X8120" t="s">
        <v>11037</v>
      </c>
      <c r="Y8120">
        <v>2018</v>
      </c>
      <c r="Z8120">
        <v>4</v>
      </c>
      <c r="AA8120">
        <v>25</v>
      </c>
    </row>
    <row r="8121" spans="1:27" x14ac:dyDescent="0.25">
      <c r="A8121">
        <v>18244229</v>
      </c>
      <c r="B8121" s="1" t="s">
        <v>16490</v>
      </c>
      <c r="C8121">
        <v>1</v>
      </c>
      <c r="D8121" t="str">
        <f>VLOOKUP(C8121,'country description'!$A$1:$B$16,2,0)</f>
        <v>India</v>
      </c>
      <c r="E8121" s="1" t="s">
        <v>18890</v>
      </c>
      <c r="F8121" t="s">
        <v>19326</v>
      </c>
      <c r="G8121" t="s">
        <v>19327</v>
      </c>
      <c r="H8121" t="s">
        <v>19328</v>
      </c>
      <c r="I8121">
        <v>77.310698619999997</v>
      </c>
      <c r="J8121">
        <v>28.641133199999999</v>
      </c>
      <c r="K8121" t="s">
        <v>960</v>
      </c>
      <c r="L8121" t="s">
        <v>26</v>
      </c>
      <c r="M8121" t="s">
        <v>27</v>
      </c>
      <c r="N8121" t="s">
        <v>27</v>
      </c>
      <c r="O8121" t="s">
        <v>27</v>
      </c>
      <c r="P8121" t="s">
        <v>27</v>
      </c>
      <c r="Q8121">
        <v>1</v>
      </c>
      <c r="R8121">
        <v>0</v>
      </c>
      <c r="S8121">
        <v>250</v>
      </c>
      <c r="T8121">
        <f>VLOOKUP(L8121,'Currency exchange'!$A:$B,2,0) *S8121</f>
        <v>3</v>
      </c>
      <c r="U8121">
        <v>1</v>
      </c>
      <c r="V8121" t="s">
        <v>23523</v>
      </c>
      <c r="W8121" t="s">
        <v>23529</v>
      </c>
      <c r="X8121" t="s">
        <v>4282</v>
      </c>
      <c r="Y8121">
        <v>2016</v>
      </c>
      <c r="Z8121">
        <v>8</v>
      </c>
      <c r="AA8121">
        <v>28</v>
      </c>
    </row>
    <row r="8122" spans="1:27" x14ac:dyDescent="0.25">
      <c r="A8122">
        <v>303960</v>
      </c>
      <c r="B8122" s="1" t="s">
        <v>19329</v>
      </c>
      <c r="C8122">
        <v>1</v>
      </c>
      <c r="D8122" t="str">
        <f>VLOOKUP(C8122,'country description'!$A$1:$B$16,2,0)</f>
        <v>India</v>
      </c>
      <c r="E8122" s="1" t="s">
        <v>13724</v>
      </c>
      <c r="F8122" t="s">
        <v>19330</v>
      </c>
      <c r="G8122" t="s">
        <v>14127</v>
      </c>
      <c r="H8122" t="s">
        <v>14128</v>
      </c>
      <c r="I8122">
        <v>77.095027299999998</v>
      </c>
      <c r="J8122">
        <v>28.460270999999999</v>
      </c>
      <c r="K8122" t="s">
        <v>19331</v>
      </c>
      <c r="L8122" t="s">
        <v>26</v>
      </c>
      <c r="M8122" t="s">
        <v>27</v>
      </c>
      <c r="N8122" t="s">
        <v>27</v>
      </c>
      <c r="O8122" t="s">
        <v>27</v>
      </c>
      <c r="P8122" t="s">
        <v>27</v>
      </c>
      <c r="Q8122">
        <v>4</v>
      </c>
      <c r="R8122">
        <v>2093</v>
      </c>
      <c r="S8122">
        <v>2000</v>
      </c>
      <c r="T8122">
        <f>VLOOKUP(L8122,'Currency exchange'!$A:$B,2,0) *S8122</f>
        <v>24</v>
      </c>
      <c r="U8122">
        <v>4.5999999999999996</v>
      </c>
      <c r="V8122" t="s">
        <v>23526</v>
      </c>
      <c r="W8122" t="s">
        <v>23531</v>
      </c>
      <c r="X8122" t="s">
        <v>4629</v>
      </c>
      <c r="Y8122">
        <v>2010</v>
      </c>
      <c r="Z8122">
        <v>4</v>
      </c>
      <c r="AA8122">
        <v>22</v>
      </c>
    </row>
    <row r="8123" spans="1:27" x14ac:dyDescent="0.25">
      <c r="A8123">
        <v>16519267</v>
      </c>
      <c r="B8123" s="1" t="s">
        <v>19332</v>
      </c>
      <c r="C8123">
        <v>1</v>
      </c>
      <c r="D8123" t="str">
        <f>VLOOKUP(C8123,'country description'!$A$1:$B$16,2,0)</f>
        <v>India</v>
      </c>
      <c r="E8123" s="1" t="s">
        <v>3733</v>
      </c>
      <c r="F8123" t="s">
        <v>19333</v>
      </c>
      <c r="G8123" t="s">
        <v>19334</v>
      </c>
      <c r="H8123" t="s">
        <v>19335</v>
      </c>
      <c r="I8123">
        <v>73.766668199999998</v>
      </c>
      <c r="J8123">
        <v>15.5062047</v>
      </c>
      <c r="K8123" t="s">
        <v>19336</v>
      </c>
      <c r="L8123" t="s">
        <v>26</v>
      </c>
      <c r="M8123" t="s">
        <v>27</v>
      </c>
      <c r="N8123" t="s">
        <v>27</v>
      </c>
      <c r="O8123" t="s">
        <v>27</v>
      </c>
      <c r="P8123" t="s">
        <v>27</v>
      </c>
      <c r="Q8123">
        <v>3</v>
      </c>
      <c r="R8123">
        <v>414</v>
      </c>
      <c r="S8123">
        <v>800</v>
      </c>
      <c r="T8123">
        <f>VLOOKUP(L8123,'Currency exchange'!$A:$B,2,0) *S8123</f>
        <v>9.6</v>
      </c>
      <c r="U8123">
        <v>4.2</v>
      </c>
      <c r="V8123" t="s">
        <v>23526</v>
      </c>
      <c r="W8123" t="s">
        <v>23531</v>
      </c>
      <c r="X8123" t="s">
        <v>4035</v>
      </c>
      <c r="Y8123">
        <v>2013</v>
      </c>
      <c r="Z8123">
        <v>8</v>
      </c>
      <c r="AA8123">
        <v>26</v>
      </c>
    </row>
    <row r="8124" spans="1:27" x14ac:dyDescent="0.25">
      <c r="A8124">
        <v>306153</v>
      </c>
      <c r="B8124" s="1" t="s">
        <v>19337</v>
      </c>
      <c r="C8124">
        <v>1</v>
      </c>
      <c r="D8124" t="str">
        <f>VLOOKUP(C8124,'country description'!$A$1:$B$16,2,0)</f>
        <v>India</v>
      </c>
      <c r="E8124" s="1" t="s">
        <v>13724</v>
      </c>
      <c r="F8124" t="s">
        <v>19338</v>
      </c>
      <c r="G8124" t="s">
        <v>13797</v>
      </c>
      <c r="H8124" t="s">
        <v>13798</v>
      </c>
      <c r="I8124">
        <v>77.088687899999996</v>
      </c>
      <c r="J8124">
        <v>28.495387099999999</v>
      </c>
      <c r="K8124" t="s">
        <v>25</v>
      </c>
      <c r="L8124" t="s">
        <v>26</v>
      </c>
      <c r="M8124" t="s">
        <v>36</v>
      </c>
      <c r="N8124" t="s">
        <v>36</v>
      </c>
      <c r="O8124" t="s">
        <v>27</v>
      </c>
      <c r="P8124" t="s">
        <v>27</v>
      </c>
      <c r="Q8124">
        <v>4</v>
      </c>
      <c r="R8124">
        <v>1658</v>
      </c>
      <c r="S8124">
        <v>2000</v>
      </c>
      <c r="T8124">
        <f>VLOOKUP(L8124,'Currency exchange'!$A:$B,2,0) *S8124</f>
        <v>24</v>
      </c>
      <c r="U8124">
        <v>4</v>
      </c>
      <c r="V8124" t="s">
        <v>23526</v>
      </c>
      <c r="W8124" t="s">
        <v>23531</v>
      </c>
      <c r="X8124" t="s">
        <v>8955</v>
      </c>
      <c r="Y8124">
        <v>2017</v>
      </c>
      <c r="Z8124">
        <v>3</v>
      </c>
      <c r="AA8124">
        <v>28</v>
      </c>
    </row>
    <row r="8125" spans="1:27" x14ac:dyDescent="0.25">
      <c r="A8125">
        <v>2100676</v>
      </c>
      <c r="B8125" s="1" t="s">
        <v>19339</v>
      </c>
      <c r="C8125">
        <v>1</v>
      </c>
      <c r="D8125" t="str">
        <f>VLOOKUP(C8125,'country description'!$A$1:$B$16,2,0)</f>
        <v>India</v>
      </c>
      <c r="E8125" s="1" t="s">
        <v>5563</v>
      </c>
      <c r="F8125" t="s">
        <v>19340</v>
      </c>
      <c r="G8125" t="s">
        <v>19341</v>
      </c>
      <c r="H8125" t="s">
        <v>19342</v>
      </c>
      <c r="I8125">
        <v>91.783000000000001</v>
      </c>
      <c r="J8125">
        <v>26.172666670000002</v>
      </c>
      <c r="K8125" t="s">
        <v>746</v>
      </c>
      <c r="L8125" t="s">
        <v>26</v>
      </c>
      <c r="M8125" t="s">
        <v>27</v>
      </c>
      <c r="N8125" t="s">
        <v>27</v>
      </c>
      <c r="O8125" t="s">
        <v>27</v>
      </c>
      <c r="P8125" t="s">
        <v>27</v>
      </c>
      <c r="Q8125">
        <v>2</v>
      </c>
      <c r="R8125">
        <v>369</v>
      </c>
      <c r="S8125">
        <v>600</v>
      </c>
      <c r="T8125">
        <f>VLOOKUP(L8125,'Currency exchange'!$A:$B,2,0) *S8125</f>
        <v>7.2</v>
      </c>
      <c r="U8125">
        <v>4.3</v>
      </c>
      <c r="V8125" t="s">
        <v>23526</v>
      </c>
      <c r="W8125" t="s">
        <v>23531</v>
      </c>
      <c r="X8125" t="s">
        <v>8037</v>
      </c>
      <c r="Y8125">
        <v>2014</v>
      </c>
      <c r="Z8125">
        <v>8</v>
      </c>
      <c r="AA8125">
        <v>16</v>
      </c>
    </row>
    <row r="8126" spans="1:27" x14ac:dyDescent="0.25">
      <c r="A8126">
        <v>18224282</v>
      </c>
      <c r="B8126" s="1" t="s">
        <v>19343</v>
      </c>
      <c r="C8126">
        <v>1</v>
      </c>
      <c r="D8126" t="str">
        <f>VLOOKUP(C8126,'country description'!$A$1:$B$16,2,0)</f>
        <v>India</v>
      </c>
      <c r="E8126" s="1" t="s">
        <v>5563</v>
      </c>
      <c r="F8126" t="s">
        <v>19344</v>
      </c>
      <c r="G8126" t="s">
        <v>19341</v>
      </c>
      <c r="H8126" t="s">
        <v>19342</v>
      </c>
      <c r="I8126">
        <v>91.778969759999995</v>
      </c>
      <c r="J8126">
        <v>26.16767011</v>
      </c>
      <c r="K8126" t="s">
        <v>19345</v>
      </c>
      <c r="L8126" t="s">
        <v>26</v>
      </c>
      <c r="M8126" t="s">
        <v>27</v>
      </c>
      <c r="N8126" t="s">
        <v>27</v>
      </c>
      <c r="O8126" t="s">
        <v>27</v>
      </c>
      <c r="P8126" t="s">
        <v>27</v>
      </c>
      <c r="Q8126">
        <v>2</v>
      </c>
      <c r="R8126">
        <v>233</v>
      </c>
      <c r="S8126">
        <v>700</v>
      </c>
      <c r="T8126">
        <f>VLOOKUP(L8126,'Currency exchange'!$A:$B,2,0) *S8126</f>
        <v>8.4</v>
      </c>
      <c r="U8126">
        <v>4.3</v>
      </c>
      <c r="V8126" t="s">
        <v>23526</v>
      </c>
      <c r="W8126" t="s">
        <v>23531</v>
      </c>
      <c r="X8126" t="s">
        <v>1042</v>
      </c>
      <c r="Y8126">
        <v>2010</v>
      </c>
      <c r="Z8126">
        <v>8</v>
      </c>
      <c r="AA8126">
        <v>14</v>
      </c>
    </row>
    <row r="8127" spans="1:27" x14ac:dyDescent="0.25">
      <c r="A8127">
        <v>96776</v>
      </c>
      <c r="B8127" s="1" t="s">
        <v>19346</v>
      </c>
      <c r="C8127">
        <v>1</v>
      </c>
      <c r="D8127" t="str">
        <f>VLOOKUP(C8127,'country description'!$A$1:$B$16,2,0)</f>
        <v>India</v>
      </c>
      <c r="E8127" s="1" t="s">
        <v>18698</v>
      </c>
      <c r="F8127" t="s">
        <v>19347</v>
      </c>
      <c r="G8127" t="s">
        <v>18787</v>
      </c>
      <c r="H8127" t="s">
        <v>18788</v>
      </c>
      <c r="I8127">
        <v>78.408321439999995</v>
      </c>
      <c r="J8127">
        <v>17.431668129999998</v>
      </c>
      <c r="K8127" t="s">
        <v>754</v>
      </c>
      <c r="L8127" t="s">
        <v>26</v>
      </c>
      <c r="M8127" t="s">
        <v>27</v>
      </c>
      <c r="N8127" t="s">
        <v>27</v>
      </c>
      <c r="O8127" t="s">
        <v>27</v>
      </c>
      <c r="P8127" t="s">
        <v>27</v>
      </c>
      <c r="Q8127">
        <v>2</v>
      </c>
      <c r="R8127">
        <v>1023</v>
      </c>
      <c r="S8127">
        <v>600</v>
      </c>
      <c r="T8127">
        <f>VLOOKUP(L8127,'Currency exchange'!$A:$B,2,0) *S8127</f>
        <v>7.2</v>
      </c>
      <c r="U8127">
        <v>4.8</v>
      </c>
      <c r="V8127" t="s">
        <v>23526</v>
      </c>
      <c r="W8127" t="s">
        <v>23531</v>
      </c>
      <c r="X8127" t="s">
        <v>19348</v>
      </c>
      <c r="Y8127">
        <v>2018</v>
      </c>
      <c r="Z8127">
        <v>8</v>
      </c>
      <c r="AA8127">
        <v>5</v>
      </c>
    </row>
    <row r="8128" spans="1:27" x14ac:dyDescent="0.25">
      <c r="A8128">
        <v>18391601</v>
      </c>
      <c r="B8128" s="1" t="s">
        <v>5204</v>
      </c>
      <c r="C8128">
        <v>1</v>
      </c>
      <c r="D8128" t="str">
        <f>VLOOKUP(C8128,'country description'!$A$1:$B$16,2,0)</f>
        <v>India</v>
      </c>
      <c r="E8128" s="1" t="s">
        <v>13389</v>
      </c>
      <c r="F8128" t="s">
        <v>19349</v>
      </c>
      <c r="G8128" t="s">
        <v>19350</v>
      </c>
      <c r="H8128" t="s">
        <v>19351</v>
      </c>
      <c r="I8128">
        <v>80.349999999999994</v>
      </c>
      <c r="J8128">
        <v>26.47</v>
      </c>
      <c r="K8128" t="s">
        <v>19352</v>
      </c>
      <c r="L8128" t="s">
        <v>26</v>
      </c>
      <c r="M8128" t="s">
        <v>27</v>
      </c>
      <c r="N8128" t="s">
        <v>27</v>
      </c>
      <c r="O8128" t="s">
        <v>27</v>
      </c>
      <c r="P8128" t="s">
        <v>27</v>
      </c>
      <c r="Q8128">
        <v>3</v>
      </c>
      <c r="R8128">
        <v>41</v>
      </c>
      <c r="S8128">
        <v>1400</v>
      </c>
      <c r="T8128">
        <f>VLOOKUP(L8128,'Currency exchange'!$A:$B,2,0) *S8128</f>
        <v>16.8</v>
      </c>
      <c r="U8128">
        <v>4</v>
      </c>
      <c r="V8128" t="s">
        <v>23526</v>
      </c>
      <c r="W8128" t="s">
        <v>23531</v>
      </c>
      <c r="X8128" t="s">
        <v>5200</v>
      </c>
      <c r="Y8128">
        <v>2013</v>
      </c>
      <c r="Z8128">
        <v>8</v>
      </c>
      <c r="AA8128">
        <v>13</v>
      </c>
    </row>
    <row r="8129" spans="1:27" x14ac:dyDescent="0.25">
      <c r="A8129">
        <v>15777</v>
      </c>
      <c r="B8129" s="1" t="s">
        <v>19353</v>
      </c>
      <c r="C8129">
        <v>1</v>
      </c>
      <c r="D8129" t="str">
        <f>VLOOKUP(C8129,'country description'!$A$1:$B$16,2,0)</f>
        <v>India</v>
      </c>
      <c r="E8129" s="1" t="s">
        <v>19354</v>
      </c>
      <c r="F8129" t="s">
        <v>19355</v>
      </c>
      <c r="G8129" t="s">
        <v>19356</v>
      </c>
      <c r="H8129" t="s">
        <v>19357</v>
      </c>
      <c r="I8129">
        <v>75.826808249999999</v>
      </c>
      <c r="J8129">
        <v>30.90287228</v>
      </c>
      <c r="K8129" t="s">
        <v>19358</v>
      </c>
      <c r="L8129" t="s">
        <v>26</v>
      </c>
      <c r="M8129" t="s">
        <v>27</v>
      </c>
      <c r="N8129" t="s">
        <v>27</v>
      </c>
      <c r="O8129" t="s">
        <v>27</v>
      </c>
      <c r="P8129" t="s">
        <v>27</v>
      </c>
      <c r="Q8129">
        <v>3</v>
      </c>
      <c r="R8129">
        <v>53</v>
      </c>
      <c r="S8129">
        <v>1600</v>
      </c>
      <c r="T8129">
        <f>VLOOKUP(L8129,'Currency exchange'!$A:$B,2,0) *S8129</f>
        <v>19.2</v>
      </c>
      <c r="U8129">
        <v>3.8</v>
      </c>
      <c r="V8129" t="s">
        <v>23525</v>
      </c>
      <c r="W8129" t="s">
        <v>23532</v>
      </c>
      <c r="X8129" t="s">
        <v>16852</v>
      </c>
      <c r="Y8129">
        <v>2017</v>
      </c>
      <c r="Z8129">
        <v>8</v>
      </c>
      <c r="AA8129">
        <v>4</v>
      </c>
    </row>
    <row r="8130" spans="1:27" x14ac:dyDescent="0.25">
      <c r="A8130">
        <v>18313566</v>
      </c>
      <c r="B8130" s="1" t="s">
        <v>19259</v>
      </c>
      <c r="C8130">
        <v>1</v>
      </c>
      <c r="D8130" t="str">
        <f>VLOOKUP(C8130,'country description'!$A$1:$B$16,2,0)</f>
        <v>India</v>
      </c>
      <c r="E8130" s="1" t="s">
        <v>18708</v>
      </c>
      <c r="F8130" t="s">
        <v>19359</v>
      </c>
      <c r="G8130" t="s">
        <v>19070</v>
      </c>
      <c r="H8130" t="s">
        <v>19071</v>
      </c>
      <c r="I8130">
        <v>72.827649969999996</v>
      </c>
      <c r="J8130">
        <v>19.003517200000001</v>
      </c>
      <c r="K8130" t="s">
        <v>4852</v>
      </c>
      <c r="L8130" t="s">
        <v>26</v>
      </c>
      <c r="M8130" t="s">
        <v>27</v>
      </c>
      <c r="N8130" t="s">
        <v>27</v>
      </c>
      <c r="O8130" t="s">
        <v>27</v>
      </c>
      <c r="P8130" t="s">
        <v>27</v>
      </c>
      <c r="Q8130">
        <v>3</v>
      </c>
      <c r="R8130">
        <v>1240</v>
      </c>
      <c r="S8130">
        <v>1500</v>
      </c>
      <c r="T8130">
        <f>VLOOKUP(L8130,'Currency exchange'!$A:$B,2,0) *S8130</f>
        <v>18</v>
      </c>
      <c r="U8130">
        <v>4.3</v>
      </c>
      <c r="V8130" t="s">
        <v>23526</v>
      </c>
      <c r="W8130" t="s">
        <v>23531</v>
      </c>
      <c r="X8130" t="s">
        <v>5737</v>
      </c>
      <c r="Y8130">
        <v>2018</v>
      </c>
      <c r="Z8130">
        <v>8</v>
      </c>
      <c r="AA8130">
        <v>22</v>
      </c>
    </row>
    <row r="8131" spans="1:27" x14ac:dyDescent="0.25">
      <c r="A8131">
        <v>3600013</v>
      </c>
      <c r="B8131" s="1" t="s">
        <v>14894</v>
      </c>
      <c r="C8131">
        <v>1</v>
      </c>
      <c r="D8131" t="str">
        <f>VLOOKUP(C8131,'country description'!$A$1:$B$16,2,0)</f>
        <v>India</v>
      </c>
      <c r="E8131" s="1" t="s">
        <v>14000</v>
      </c>
      <c r="F8131" t="s">
        <v>19360</v>
      </c>
      <c r="G8131" t="s">
        <v>19361</v>
      </c>
      <c r="H8131" t="s">
        <v>19362</v>
      </c>
      <c r="I8131">
        <v>76.626166670000003</v>
      </c>
      <c r="J8131">
        <v>12.32399444</v>
      </c>
      <c r="K8131" t="s">
        <v>816</v>
      </c>
      <c r="L8131" t="s">
        <v>26</v>
      </c>
      <c r="M8131" t="s">
        <v>27</v>
      </c>
      <c r="N8131" t="s">
        <v>27</v>
      </c>
      <c r="O8131" t="s">
        <v>27</v>
      </c>
      <c r="P8131" t="s">
        <v>27</v>
      </c>
      <c r="Q8131">
        <v>2</v>
      </c>
      <c r="R8131">
        <v>214</v>
      </c>
      <c r="S8131">
        <v>400</v>
      </c>
      <c r="T8131">
        <f>VLOOKUP(L8131,'Currency exchange'!$A:$B,2,0) *S8131</f>
        <v>4.8</v>
      </c>
      <c r="U8131">
        <v>3.5</v>
      </c>
      <c r="V8131" t="s">
        <v>23525</v>
      </c>
      <c r="W8131" t="s">
        <v>23532</v>
      </c>
      <c r="X8131" t="s">
        <v>12810</v>
      </c>
      <c r="Y8131">
        <v>2017</v>
      </c>
      <c r="Z8131">
        <v>8</v>
      </c>
      <c r="AA8131">
        <v>28</v>
      </c>
    </row>
    <row r="8132" spans="1:27" x14ac:dyDescent="0.25">
      <c r="A8132">
        <v>3600285</v>
      </c>
      <c r="B8132" s="1" t="s">
        <v>19363</v>
      </c>
      <c r="C8132">
        <v>1</v>
      </c>
      <c r="D8132" t="str">
        <f>VLOOKUP(C8132,'country description'!$A$1:$B$16,2,0)</f>
        <v>India</v>
      </c>
      <c r="E8132" s="1" t="s">
        <v>14000</v>
      </c>
      <c r="F8132" t="s">
        <v>19364</v>
      </c>
      <c r="G8132" t="s">
        <v>2785</v>
      </c>
      <c r="H8132" t="s">
        <v>14002</v>
      </c>
      <c r="I8132">
        <v>76.619102780000006</v>
      </c>
      <c r="J8132">
        <v>12.32635556</v>
      </c>
      <c r="K8132" t="s">
        <v>19365</v>
      </c>
      <c r="L8132" t="s">
        <v>26</v>
      </c>
      <c r="M8132" t="s">
        <v>27</v>
      </c>
      <c r="N8132" t="s">
        <v>27</v>
      </c>
      <c r="O8132" t="s">
        <v>27</v>
      </c>
      <c r="P8132" t="s">
        <v>27</v>
      </c>
      <c r="Q8132">
        <v>2</v>
      </c>
      <c r="R8132">
        <v>249</v>
      </c>
      <c r="S8132">
        <v>650</v>
      </c>
      <c r="T8132">
        <f>VLOOKUP(L8132,'Currency exchange'!$A:$B,2,0) *S8132</f>
        <v>7.8</v>
      </c>
      <c r="U8132">
        <v>3.8</v>
      </c>
      <c r="V8132" t="s">
        <v>23525</v>
      </c>
      <c r="W8132" t="s">
        <v>23532</v>
      </c>
      <c r="X8132" t="s">
        <v>10884</v>
      </c>
      <c r="Y8132">
        <v>2014</v>
      </c>
      <c r="Z8132">
        <v>8</v>
      </c>
      <c r="AA8132">
        <v>8</v>
      </c>
    </row>
    <row r="8133" spans="1:27" x14ac:dyDescent="0.25">
      <c r="A8133">
        <v>3300070</v>
      </c>
      <c r="B8133" s="1" t="s">
        <v>19366</v>
      </c>
      <c r="C8133">
        <v>1</v>
      </c>
      <c r="D8133" t="str">
        <f>VLOOKUP(C8133,'country description'!$A$1:$B$16,2,0)</f>
        <v>India</v>
      </c>
      <c r="E8133" s="1" t="s">
        <v>14297</v>
      </c>
      <c r="F8133" t="s">
        <v>19367</v>
      </c>
      <c r="G8133" t="s">
        <v>14299</v>
      </c>
      <c r="H8133" t="s">
        <v>14300</v>
      </c>
      <c r="I8133">
        <v>79.080094430000003</v>
      </c>
      <c r="J8133">
        <v>21.140146120000001</v>
      </c>
      <c r="K8133" t="s">
        <v>19368</v>
      </c>
      <c r="L8133" t="s">
        <v>26</v>
      </c>
      <c r="M8133" t="s">
        <v>27</v>
      </c>
      <c r="N8133" t="s">
        <v>27</v>
      </c>
      <c r="O8133" t="s">
        <v>27</v>
      </c>
      <c r="P8133" t="s">
        <v>27</v>
      </c>
      <c r="Q8133">
        <v>3</v>
      </c>
      <c r="R8133">
        <v>100</v>
      </c>
      <c r="S8133">
        <v>1000</v>
      </c>
      <c r="T8133">
        <f>VLOOKUP(L8133,'Currency exchange'!$A:$B,2,0) *S8133</f>
        <v>12</v>
      </c>
      <c r="U8133">
        <v>4</v>
      </c>
      <c r="V8133" t="s">
        <v>23526</v>
      </c>
      <c r="W8133" t="s">
        <v>23531</v>
      </c>
      <c r="X8133" t="s">
        <v>1014</v>
      </c>
      <c r="Y8133">
        <v>2010</v>
      </c>
      <c r="Z8133">
        <v>8</v>
      </c>
      <c r="AA8133">
        <v>11</v>
      </c>
    </row>
    <row r="8134" spans="1:27" x14ac:dyDescent="0.25">
      <c r="A8134">
        <v>4000269</v>
      </c>
      <c r="B8134" s="1" t="s">
        <v>7585</v>
      </c>
      <c r="C8134">
        <v>1</v>
      </c>
      <c r="D8134" t="str">
        <f>VLOOKUP(C8134,'country description'!$A$1:$B$16,2,0)</f>
        <v>India</v>
      </c>
      <c r="E8134" s="1" t="s">
        <v>13985</v>
      </c>
      <c r="F8134" t="s">
        <v>19369</v>
      </c>
      <c r="G8134" t="s">
        <v>19370</v>
      </c>
      <c r="H8134" t="s">
        <v>19371</v>
      </c>
      <c r="I8134">
        <v>85.148632000000006</v>
      </c>
      <c r="J8134">
        <v>25.617912</v>
      </c>
      <c r="K8134" t="s">
        <v>701</v>
      </c>
      <c r="L8134" t="s">
        <v>26</v>
      </c>
      <c r="M8134" t="s">
        <v>27</v>
      </c>
      <c r="N8134" t="s">
        <v>27</v>
      </c>
      <c r="O8134" t="s">
        <v>27</v>
      </c>
      <c r="P8134" t="s">
        <v>27</v>
      </c>
      <c r="Q8134">
        <v>2</v>
      </c>
      <c r="R8134">
        <v>60</v>
      </c>
      <c r="S8134">
        <v>500</v>
      </c>
      <c r="T8134">
        <f>VLOOKUP(L8134,'Currency exchange'!$A:$B,2,0) *S8134</f>
        <v>6</v>
      </c>
      <c r="U8134">
        <v>3.4</v>
      </c>
      <c r="V8134" t="s">
        <v>23525</v>
      </c>
      <c r="W8134" t="s">
        <v>23532</v>
      </c>
      <c r="X8134" t="s">
        <v>8037</v>
      </c>
      <c r="Y8134">
        <v>2014</v>
      </c>
      <c r="Z8134">
        <v>8</v>
      </c>
      <c r="AA8134">
        <v>16</v>
      </c>
    </row>
    <row r="8135" spans="1:27" x14ac:dyDescent="0.25">
      <c r="A8135">
        <v>301499</v>
      </c>
      <c r="B8135" s="1" t="s">
        <v>19372</v>
      </c>
      <c r="C8135">
        <v>1</v>
      </c>
      <c r="D8135" t="str">
        <f>VLOOKUP(C8135,'country description'!$A$1:$B$16,2,0)</f>
        <v>India</v>
      </c>
      <c r="E8135" s="1" t="s">
        <v>13724</v>
      </c>
      <c r="F8135" t="s">
        <v>19373</v>
      </c>
      <c r="G8135" t="s">
        <v>13913</v>
      </c>
      <c r="H8135" t="s">
        <v>13914</v>
      </c>
      <c r="I8135">
        <v>77.087339</v>
      </c>
      <c r="J8135">
        <v>28.462625899999999</v>
      </c>
      <c r="K8135" t="s">
        <v>6840</v>
      </c>
      <c r="L8135" t="s">
        <v>26</v>
      </c>
      <c r="M8135" t="s">
        <v>36</v>
      </c>
      <c r="N8135" t="s">
        <v>36</v>
      </c>
      <c r="O8135" t="s">
        <v>27</v>
      </c>
      <c r="P8135" t="s">
        <v>27</v>
      </c>
      <c r="Q8135">
        <v>4</v>
      </c>
      <c r="R8135">
        <v>429</v>
      </c>
      <c r="S8135">
        <v>2000</v>
      </c>
      <c r="T8135">
        <f>VLOOKUP(L8135,'Currency exchange'!$A:$B,2,0) *S8135</f>
        <v>24</v>
      </c>
      <c r="U8135">
        <v>4</v>
      </c>
      <c r="V8135" t="s">
        <v>23526</v>
      </c>
      <c r="W8135" t="s">
        <v>23531</v>
      </c>
      <c r="X8135" t="s">
        <v>3757</v>
      </c>
      <c r="Y8135">
        <v>2014</v>
      </c>
      <c r="Z8135">
        <v>3</v>
      </c>
      <c r="AA8135">
        <v>27</v>
      </c>
    </row>
    <row r="8136" spans="1:27" x14ac:dyDescent="0.25">
      <c r="A8136">
        <v>18378803</v>
      </c>
      <c r="B8136" s="1" t="s">
        <v>19374</v>
      </c>
      <c r="C8136">
        <v>1</v>
      </c>
      <c r="D8136" t="str">
        <f>VLOOKUP(C8136,'country description'!$A$1:$B$16,2,0)</f>
        <v>India</v>
      </c>
      <c r="E8136" s="1" t="s">
        <v>3753</v>
      </c>
      <c r="F8136" t="s">
        <v>19375</v>
      </c>
      <c r="G8136" t="s">
        <v>5440</v>
      </c>
      <c r="H8136" t="s">
        <v>5441</v>
      </c>
      <c r="I8136">
        <v>79.834810140000002</v>
      </c>
      <c r="J8136">
        <v>11.9365319</v>
      </c>
      <c r="K8136" t="s">
        <v>25</v>
      </c>
      <c r="L8136" t="s">
        <v>26</v>
      </c>
      <c r="M8136" t="s">
        <v>27</v>
      </c>
      <c r="N8136" t="s">
        <v>27</v>
      </c>
      <c r="O8136" t="s">
        <v>27</v>
      </c>
      <c r="P8136" t="s">
        <v>27</v>
      </c>
      <c r="Q8136">
        <v>3</v>
      </c>
      <c r="R8136">
        <v>124</v>
      </c>
      <c r="S8136">
        <v>800</v>
      </c>
      <c r="T8136">
        <f>VLOOKUP(L8136,'Currency exchange'!$A:$B,2,0) *S8136</f>
        <v>9.6</v>
      </c>
      <c r="U8136">
        <v>3.7</v>
      </c>
      <c r="V8136" t="s">
        <v>23525</v>
      </c>
      <c r="W8136" t="s">
        <v>23532</v>
      </c>
      <c r="X8136" t="s">
        <v>5742</v>
      </c>
      <c r="Y8136">
        <v>2018</v>
      </c>
      <c r="Z8136">
        <v>8</v>
      </c>
      <c r="AA8136">
        <v>27</v>
      </c>
    </row>
    <row r="8137" spans="1:27" x14ac:dyDescent="0.25">
      <c r="A8137">
        <v>2700082</v>
      </c>
      <c r="B8137" s="1" t="s">
        <v>19376</v>
      </c>
      <c r="C8137">
        <v>1</v>
      </c>
      <c r="D8137" t="str">
        <f>VLOOKUP(C8137,'country description'!$A$1:$B$16,2,0)</f>
        <v>India</v>
      </c>
      <c r="E8137" s="1" t="s">
        <v>19262</v>
      </c>
      <c r="F8137" t="s">
        <v>19377</v>
      </c>
      <c r="G8137" t="s">
        <v>19378</v>
      </c>
      <c r="H8137" t="s">
        <v>19379</v>
      </c>
      <c r="I8137">
        <v>85.335738890000002</v>
      </c>
      <c r="J8137">
        <v>23.374877779999998</v>
      </c>
      <c r="K8137" t="s">
        <v>7770</v>
      </c>
      <c r="L8137" t="s">
        <v>26</v>
      </c>
      <c r="M8137" t="s">
        <v>27</v>
      </c>
      <c r="N8137" t="s">
        <v>27</v>
      </c>
      <c r="O8137" t="s">
        <v>27</v>
      </c>
      <c r="P8137" t="s">
        <v>27</v>
      </c>
      <c r="Q8137">
        <v>3</v>
      </c>
      <c r="R8137">
        <v>95</v>
      </c>
      <c r="S8137">
        <v>1000</v>
      </c>
      <c r="T8137">
        <f>VLOOKUP(L8137,'Currency exchange'!$A:$B,2,0) *S8137</f>
        <v>12</v>
      </c>
      <c r="U8137">
        <v>3.6</v>
      </c>
      <c r="V8137" t="s">
        <v>23525</v>
      </c>
      <c r="W8137" t="s">
        <v>23532</v>
      </c>
      <c r="X8137" t="s">
        <v>100</v>
      </c>
      <c r="Y8137">
        <v>2015</v>
      </c>
      <c r="Z8137">
        <v>8</v>
      </c>
      <c r="AA8137">
        <v>13</v>
      </c>
    </row>
    <row r="8138" spans="1:27" x14ac:dyDescent="0.25">
      <c r="A8138">
        <v>18396610</v>
      </c>
      <c r="B8138" s="1" t="s">
        <v>19380</v>
      </c>
      <c r="C8138">
        <v>1</v>
      </c>
      <c r="D8138" t="str">
        <f>VLOOKUP(C8138,'country description'!$A$1:$B$16,2,0)</f>
        <v>India</v>
      </c>
      <c r="E8138" s="1" t="s">
        <v>13403</v>
      </c>
      <c r="F8138" t="s">
        <v>19381</v>
      </c>
      <c r="G8138" t="s">
        <v>19382</v>
      </c>
      <c r="H8138" t="s">
        <v>19383</v>
      </c>
      <c r="I8138">
        <v>72.79361609</v>
      </c>
      <c r="J8138">
        <v>21.18688393</v>
      </c>
      <c r="K8138" t="s">
        <v>1181</v>
      </c>
      <c r="L8138" t="s">
        <v>26</v>
      </c>
      <c r="M8138" t="s">
        <v>27</v>
      </c>
      <c r="N8138" t="s">
        <v>27</v>
      </c>
      <c r="O8138" t="s">
        <v>27</v>
      </c>
      <c r="P8138" t="s">
        <v>27</v>
      </c>
      <c r="Q8138">
        <v>2</v>
      </c>
      <c r="R8138">
        <v>70</v>
      </c>
      <c r="S8138">
        <v>500</v>
      </c>
      <c r="T8138">
        <f>VLOOKUP(L8138,'Currency exchange'!$A:$B,2,0) *S8138</f>
        <v>6</v>
      </c>
      <c r="U8138">
        <v>4.0999999999999996</v>
      </c>
      <c r="V8138" t="s">
        <v>23526</v>
      </c>
      <c r="W8138" t="s">
        <v>23531</v>
      </c>
      <c r="X8138" t="s">
        <v>19384</v>
      </c>
      <c r="Y8138">
        <v>2016</v>
      </c>
      <c r="Z8138">
        <v>8</v>
      </c>
      <c r="AA8138">
        <v>14</v>
      </c>
    </row>
    <row r="8139" spans="1:27" x14ac:dyDescent="0.25">
      <c r="A8139">
        <v>3800022</v>
      </c>
      <c r="B8139" s="1" t="s">
        <v>19385</v>
      </c>
      <c r="C8139">
        <v>1</v>
      </c>
      <c r="D8139" t="str">
        <f>VLOOKUP(C8139,'country description'!$A$1:$B$16,2,0)</f>
        <v>India</v>
      </c>
      <c r="E8139" s="1" t="s">
        <v>13403</v>
      </c>
      <c r="F8139" t="s">
        <v>19386</v>
      </c>
      <c r="G8139" t="s">
        <v>19387</v>
      </c>
      <c r="H8139" t="s">
        <v>19388</v>
      </c>
      <c r="I8139">
        <v>72.790488640000007</v>
      </c>
      <c r="J8139">
        <v>21.170797830000001</v>
      </c>
      <c r="K8139" t="s">
        <v>3074</v>
      </c>
      <c r="L8139" t="s">
        <v>26</v>
      </c>
      <c r="M8139" t="s">
        <v>27</v>
      </c>
      <c r="N8139" t="s">
        <v>27</v>
      </c>
      <c r="O8139" t="s">
        <v>27</v>
      </c>
      <c r="P8139" t="s">
        <v>27</v>
      </c>
      <c r="Q8139">
        <v>2</v>
      </c>
      <c r="R8139">
        <v>223</v>
      </c>
      <c r="S8139">
        <v>650</v>
      </c>
      <c r="T8139">
        <f>VLOOKUP(L8139,'Currency exchange'!$A:$B,2,0) *S8139</f>
        <v>7.8</v>
      </c>
      <c r="U8139">
        <v>4</v>
      </c>
      <c r="V8139" t="s">
        <v>23526</v>
      </c>
      <c r="W8139" t="s">
        <v>23531</v>
      </c>
      <c r="X8139" t="s">
        <v>702</v>
      </c>
      <c r="Y8139">
        <v>2011</v>
      </c>
      <c r="Z8139">
        <v>8</v>
      </c>
      <c r="AA8139">
        <v>17</v>
      </c>
    </row>
    <row r="8140" spans="1:27" x14ac:dyDescent="0.25">
      <c r="A8140">
        <v>18367402</v>
      </c>
      <c r="B8140" s="1" t="s">
        <v>19389</v>
      </c>
      <c r="C8140">
        <v>1</v>
      </c>
      <c r="D8140" t="str">
        <f>VLOOKUP(C8140,'country description'!$A$1:$B$16,2,0)</f>
        <v>India</v>
      </c>
      <c r="E8140" s="1" t="s">
        <v>13403</v>
      </c>
      <c r="F8140" t="s">
        <v>19390</v>
      </c>
      <c r="G8140" t="s">
        <v>13947</v>
      </c>
      <c r="H8140" t="s">
        <v>13948</v>
      </c>
      <c r="I8140">
        <v>72.77262915</v>
      </c>
      <c r="J8140">
        <v>21.149668850000001</v>
      </c>
      <c r="K8140" t="s">
        <v>19391</v>
      </c>
      <c r="L8140" t="s">
        <v>26</v>
      </c>
      <c r="M8140" t="s">
        <v>27</v>
      </c>
      <c r="N8140" t="s">
        <v>27</v>
      </c>
      <c r="O8140" t="s">
        <v>27</v>
      </c>
      <c r="P8140" t="s">
        <v>27</v>
      </c>
      <c r="Q8140">
        <v>3</v>
      </c>
      <c r="R8140">
        <v>66</v>
      </c>
      <c r="S8140">
        <v>900</v>
      </c>
      <c r="T8140">
        <f>VLOOKUP(L8140,'Currency exchange'!$A:$B,2,0) *S8140</f>
        <v>10.8</v>
      </c>
      <c r="U8140">
        <v>3.6</v>
      </c>
      <c r="V8140" t="s">
        <v>23525</v>
      </c>
      <c r="W8140" t="s">
        <v>23532</v>
      </c>
      <c r="X8140" t="s">
        <v>2186</v>
      </c>
      <c r="Y8140">
        <v>2014</v>
      </c>
      <c r="Z8140">
        <v>8</v>
      </c>
      <c r="AA8140">
        <v>5</v>
      </c>
    </row>
    <row r="8141" spans="1:27" x14ac:dyDescent="0.25">
      <c r="A8141">
        <v>3900070</v>
      </c>
      <c r="B8141" s="1" t="s">
        <v>19392</v>
      </c>
      <c r="C8141">
        <v>1</v>
      </c>
      <c r="D8141" t="str">
        <f>VLOOKUP(C8141,'country description'!$A$1:$B$16,2,0)</f>
        <v>India</v>
      </c>
      <c r="E8141" s="1" t="s">
        <v>3764</v>
      </c>
      <c r="F8141" t="s">
        <v>19393</v>
      </c>
      <c r="G8141" t="s">
        <v>19394</v>
      </c>
      <c r="H8141" t="s">
        <v>19395</v>
      </c>
      <c r="I8141">
        <v>82.999826999999996</v>
      </c>
      <c r="J8141">
        <v>25.281437</v>
      </c>
      <c r="K8141" t="s">
        <v>19396</v>
      </c>
      <c r="L8141" t="s">
        <v>26</v>
      </c>
      <c r="M8141" t="s">
        <v>27</v>
      </c>
      <c r="N8141" t="s">
        <v>27</v>
      </c>
      <c r="O8141" t="s">
        <v>27</v>
      </c>
      <c r="P8141" t="s">
        <v>27</v>
      </c>
      <c r="Q8141">
        <v>2</v>
      </c>
      <c r="R8141">
        <v>85</v>
      </c>
      <c r="S8141">
        <v>400</v>
      </c>
      <c r="T8141">
        <f>VLOOKUP(L8141,'Currency exchange'!$A:$B,2,0) *S8141</f>
        <v>4.8</v>
      </c>
      <c r="U8141">
        <v>3.4</v>
      </c>
      <c r="V8141" t="s">
        <v>23525</v>
      </c>
      <c r="W8141" t="s">
        <v>23532</v>
      </c>
      <c r="X8141" t="s">
        <v>9470</v>
      </c>
      <c r="Y8141">
        <v>2017</v>
      </c>
      <c r="Z8141">
        <v>8</v>
      </c>
      <c r="AA8141">
        <v>3</v>
      </c>
    </row>
    <row r="8142" spans="1:27" x14ac:dyDescent="0.25">
      <c r="A8142">
        <v>18285610</v>
      </c>
      <c r="B8142" s="1" t="s">
        <v>19397</v>
      </c>
      <c r="C8142">
        <v>1</v>
      </c>
      <c r="D8142" t="str">
        <f>VLOOKUP(C8142,'country description'!$A$1:$B$16,2,0)</f>
        <v>India</v>
      </c>
      <c r="E8142" s="1" t="s">
        <v>13409</v>
      </c>
      <c r="F8142" t="s">
        <v>19398</v>
      </c>
      <c r="G8142" t="s">
        <v>19399</v>
      </c>
      <c r="H8142" t="s">
        <v>19400</v>
      </c>
      <c r="I8142">
        <v>83.304558</v>
      </c>
      <c r="J8142">
        <v>17.726709</v>
      </c>
      <c r="K8142" t="s">
        <v>19401</v>
      </c>
      <c r="L8142" t="s">
        <v>26</v>
      </c>
      <c r="M8142" t="s">
        <v>27</v>
      </c>
      <c r="N8142" t="s">
        <v>27</v>
      </c>
      <c r="O8142" t="s">
        <v>27</v>
      </c>
      <c r="P8142" t="s">
        <v>27</v>
      </c>
      <c r="Q8142">
        <v>2</v>
      </c>
      <c r="R8142">
        <v>75</v>
      </c>
      <c r="S8142">
        <v>600</v>
      </c>
      <c r="T8142">
        <f>VLOOKUP(L8142,'Currency exchange'!$A:$B,2,0) *S8142</f>
        <v>7.2</v>
      </c>
      <c r="U8142">
        <v>4.0999999999999996</v>
      </c>
      <c r="V8142" t="s">
        <v>23526</v>
      </c>
      <c r="W8142" t="s">
        <v>23531</v>
      </c>
      <c r="X8142" t="s">
        <v>6409</v>
      </c>
      <c r="Y8142">
        <v>2011</v>
      </c>
      <c r="Z8142">
        <v>8</v>
      </c>
      <c r="AA8142">
        <v>26</v>
      </c>
    </row>
    <row r="8143" spans="1:27" x14ac:dyDescent="0.25">
      <c r="A8143">
        <v>113702</v>
      </c>
      <c r="B8143" s="1" t="s">
        <v>19402</v>
      </c>
      <c r="C8143">
        <v>1</v>
      </c>
      <c r="D8143" t="str">
        <f>VLOOKUP(C8143,'country description'!$A$1:$B$16,2,0)</f>
        <v>India</v>
      </c>
      <c r="E8143" s="1" t="s">
        <v>14505</v>
      </c>
      <c r="F8143" t="s">
        <v>19403</v>
      </c>
      <c r="G8143" t="s">
        <v>18963</v>
      </c>
      <c r="H8143" t="s">
        <v>18964</v>
      </c>
      <c r="I8143">
        <v>72.501764399999999</v>
      </c>
      <c r="J8143">
        <v>23.0401633</v>
      </c>
      <c r="K8143" t="s">
        <v>19404</v>
      </c>
      <c r="L8143" t="s">
        <v>26</v>
      </c>
      <c r="M8143" t="s">
        <v>27</v>
      </c>
      <c r="N8143" t="s">
        <v>27</v>
      </c>
      <c r="O8143" t="s">
        <v>27</v>
      </c>
      <c r="P8143" t="s">
        <v>27</v>
      </c>
      <c r="Q8143">
        <v>3</v>
      </c>
      <c r="R8143">
        <v>769</v>
      </c>
      <c r="S8143">
        <v>800</v>
      </c>
      <c r="T8143">
        <f>VLOOKUP(L8143,'Currency exchange'!$A:$B,2,0) *S8143</f>
        <v>9.6</v>
      </c>
      <c r="U8143">
        <v>4.0999999999999996</v>
      </c>
      <c r="V8143" t="s">
        <v>23526</v>
      </c>
      <c r="W8143" t="s">
        <v>23531</v>
      </c>
      <c r="X8143" t="s">
        <v>12441</v>
      </c>
      <c r="Y8143">
        <v>2010</v>
      </c>
      <c r="Z8143">
        <v>7</v>
      </c>
      <c r="AA8143">
        <v>21</v>
      </c>
    </row>
    <row r="8144" spans="1:27" x14ac:dyDescent="0.25">
      <c r="A8144">
        <v>110436</v>
      </c>
      <c r="B8144" s="1" t="s">
        <v>19405</v>
      </c>
      <c r="C8144">
        <v>1</v>
      </c>
      <c r="D8144" t="str">
        <f>VLOOKUP(C8144,'country description'!$A$1:$B$16,2,0)</f>
        <v>India</v>
      </c>
      <c r="E8144" s="1" t="s">
        <v>14505</v>
      </c>
      <c r="F8144" t="s">
        <v>19406</v>
      </c>
      <c r="G8144" t="s">
        <v>19407</v>
      </c>
      <c r="H8144" t="s">
        <v>19408</v>
      </c>
      <c r="I8144">
        <v>72.511581500000005</v>
      </c>
      <c r="J8144">
        <v>23.027929</v>
      </c>
      <c r="K8144" t="s">
        <v>19409</v>
      </c>
      <c r="L8144" t="s">
        <v>26</v>
      </c>
      <c r="M8144" t="s">
        <v>27</v>
      </c>
      <c r="N8144" t="s">
        <v>27</v>
      </c>
      <c r="O8144" t="s">
        <v>27</v>
      </c>
      <c r="P8144" t="s">
        <v>27</v>
      </c>
      <c r="Q8144">
        <v>3</v>
      </c>
      <c r="R8144">
        <v>375</v>
      </c>
      <c r="S8144">
        <v>1400</v>
      </c>
      <c r="T8144">
        <f>VLOOKUP(L8144,'Currency exchange'!$A:$B,2,0) *S8144</f>
        <v>16.8</v>
      </c>
      <c r="U8144">
        <v>3.6</v>
      </c>
      <c r="V8144" t="s">
        <v>23525</v>
      </c>
      <c r="W8144" t="s">
        <v>23532</v>
      </c>
      <c r="X8144" t="s">
        <v>157</v>
      </c>
      <c r="Y8144">
        <v>2017</v>
      </c>
      <c r="Z8144">
        <v>7</v>
      </c>
      <c r="AA8144">
        <v>22</v>
      </c>
    </row>
    <row r="8145" spans="1:27" x14ac:dyDescent="0.25">
      <c r="A8145">
        <v>2400148</v>
      </c>
      <c r="B8145" s="1" t="s">
        <v>19410</v>
      </c>
      <c r="C8145">
        <v>1</v>
      </c>
      <c r="D8145" t="str">
        <f>VLOOKUP(C8145,'country description'!$A$1:$B$16,2,0)</f>
        <v>India</v>
      </c>
      <c r="E8145" s="1" t="s">
        <v>3747</v>
      </c>
      <c r="F8145" t="s">
        <v>19411</v>
      </c>
      <c r="G8145" t="s">
        <v>180</v>
      </c>
      <c r="H8145" t="s">
        <v>3749</v>
      </c>
      <c r="I8145">
        <v>81.833166669999997</v>
      </c>
      <c r="J8145">
        <v>25.453436109999998</v>
      </c>
      <c r="K8145" t="s">
        <v>7756</v>
      </c>
      <c r="L8145" t="s">
        <v>26</v>
      </c>
      <c r="M8145" t="s">
        <v>27</v>
      </c>
      <c r="N8145" t="s">
        <v>27</v>
      </c>
      <c r="O8145" t="s">
        <v>27</v>
      </c>
      <c r="P8145" t="s">
        <v>27</v>
      </c>
      <c r="Q8145">
        <v>2</v>
      </c>
      <c r="R8145">
        <v>76</v>
      </c>
      <c r="S8145">
        <v>350</v>
      </c>
      <c r="T8145">
        <f>VLOOKUP(L8145,'Currency exchange'!$A:$B,2,0) *S8145</f>
        <v>4.2</v>
      </c>
      <c r="U8145">
        <v>3.3</v>
      </c>
      <c r="V8145" t="s">
        <v>23525</v>
      </c>
      <c r="W8145" t="s">
        <v>23532</v>
      </c>
      <c r="X8145" t="s">
        <v>8678</v>
      </c>
      <c r="Y8145">
        <v>2010</v>
      </c>
      <c r="Z8145">
        <v>7</v>
      </c>
      <c r="AA8145">
        <v>4</v>
      </c>
    </row>
    <row r="8146" spans="1:27" x14ac:dyDescent="0.25">
      <c r="A8146">
        <v>2200044</v>
      </c>
      <c r="B8146" s="1" t="s">
        <v>19412</v>
      </c>
      <c r="C8146">
        <v>1</v>
      </c>
      <c r="D8146" t="str">
        <f>VLOOKUP(C8146,'country description'!$A$1:$B$16,2,0)</f>
        <v>India</v>
      </c>
      <c r="E8146" s="1" t="s">
        <v>19288</v>
      </c>
      <c r="F8146" t="s">
        <v>19413</v>
      </c>
      <c r="G8146" t="s">
        <v>19298</v>
      </c>
      <c r="H8146" t="s">
        <v>19299</v>
      </c>
      <c r="I8146">
        <v>74.878333330000004</v>
      </c>
      <c r="J8146">
        <v>31.626152780000002</v>
      </c>
      <c r="K8146" t="s">
        <v>982</v>
      </c>
      <c r="L8146" t="s">
        <v>26</v>
      </c>
      <c r="M8146" t="s">
        <v>27</v>
      </c>
      <c r="N8146" t="s">
        <v>27</v>
      </c>
      <c r="O8146" t="s">
        <v>27</v>
      </c>
      <c r="P8146" t="s">
        <v>27</v>
      </c>
      <c r="Q8146">
        <v>2</v>
      </c>
      <c r="R8146">
        <v>461</v>
      </c>
      <c r="S8146">
        <v>500</v>
      </c>
      <c r="T8146">
        <f>VLOOKUP(L8146,'Currency exchange'!$A:$B,2,0) *S8146</f>
        <v>6</v>
      </c>
      <c r="U8146">
        <v>3.5</v>
      </c>
      <c r="V8146" t="s">
        <v>23525</v>
      </c>
      <c r="W8146" t="s">
        <v>23532</v>
      </c>
      <c r="X8146" t="s">
        <v>3438</v>
      </c>
      <c r="Y8146">
        <v>2014</v>
      </c>
      <c r="Z8146">
        <v>7</v>
      </c>
      <c r="AA8146">
        <v>11</v>
      </c>
    </row>
    <row r="8147" spans="1:27" x14ac:dyDescent="0.25">
      <c r="A8147">
        <v>2200034</v>
      </c>
      <c r="B8147" s="1" t="s">
        <v>19414</v>
      </c>
      <c r="C8147">
        <v>1</v>
      </c>
      <c r="D8147" t="str">
        <f>VLOOKUP(C8147,'country description'!$A$1:$B$16,2,0)</f>
        <v>India</v>
      </c>
      <c r="E8147" s="1" t="s">
        <v>19288</v>
      </c>
      <c r="F8147" t="s">
        <v>19415</v>
      </c>
      <c r="G8147" t="s">
        <v>19416</v>
      </c>
      <c r="H8147" t="s">
        <v>19417</v>
      </c>
      <c r="I8147">
        <v>74.877002000000005</v>
      </c>
      <c r="J8147">
        <v>31.644818000000001</v>
      </c>
      <c r="K8147" t="s">
        <v>25</v>
      </c>
      <c r="L8147" t="s">
        <v>26</v>
      </c>
      <c r="M8147" t="s">
        <v>27</v>
      </c>
      <c r="N8147" t="s">
        <v>27</v>
      </c>
      <c r="O8147" t="s">
        <v>27</v>
      </c>
      <c r="P8147" t="s">
        <v>27</v>
      </c>
      <c r="Q8147">
        <v>3</v>
      </c>
      <c r="R8147">
        <v>96</v>
      </c>
      <c r="S8147">
        <v>1000</v>
      </c>
      <c r="T8147">
        <f>VLOOKUP(L8147,'Currency exchange'!$A:$B,2,0) *S8147</f>
        <v>12</v>
      </c>
      <c r="U8147">
        <v>3.5</v>
      </c>
      <c r="V8147" t="s">
        <v>23525</v>
      </c>
      <c r="W8147" t="s">
        <v>23532</v>
      </c>
      <c r="X8147" t="s">
        <v>5762</v>
      </c>
      <c r="Y8147">
        <v>2014</v>
      </c>
      <c r="Z8147">
        <v>7</v>
      </c>
      <c r="AA8147">
        <v>15</v>
      </c>
    </row>
    <row r="8148" spans="1:27" x14ac:dyDescent="0.25">
      <c r="A8148">
        <v>2500069</v>
      </c>
      <c r="B8148" s="1" t="s">
        <v>19418</v>
      </c>
      <c r="C8148">
        <v>1</v>
      </c>
      <c r="D8148" t="str">
        <f>VLOOKUP(C8148,'country description'!$A$1:$B$16,2,0)</f>
        <v>India</v>
      </c>
      <c r="E8148" s="1" t="s">
        <v>14517</v>
      </c>
      <c r="F8148" t="s">
        <v>19419</v>
      </c>
      <c r="G8148" t="s">
        <v>14519</v>
      </c>
      <c r="H8148" t="s">
        <v>14520</v>
      </c>
      <c r="I8148">
        <v>75.367126799999994</v>
      </c>
      <c r="J8148">
        <v>19.8755223</v>
      </c>
      <c r="K8148" t="s">
        <v>966</v>
      </c>
      <c r="L8148" t="s">
        <v>26</v>
      </c>
      <c r="M8148" t="s">
        <v>27</v>
      </c>
      <c r="N8148" t="s">
        <v>27</v>
      </c>
      <c r="O8148" t="s">
        <v>27</v>
      </c>
      <c r="P8148" t="s">
        <v>27</v>
      </c>
      <c r="Q8148">
        <v>2</v>
      </c>
      <c r="R8148">
        <v>46</v>
      </c>
      <c r="S8148">
        <v>350</v>
      </c>
      <c r="T8148">
        <f>VLOOKUP(L8148,'Currency exchange'!$A:$B,2,0) *S8148</f>
        <v>4.2</v>
      </c>
      <c r="U8148">
        <v>3.4</v>
      </c>
      <c r="V8148" t="s">
        <v>23525</v>
      </c>
      <c r="W8148" t="s">
        <v>23532</v>
      </c>
      <c r="X8148" t="s">
        <v>1714</v>
      </c>
      <c r="Y8148">
        <v>2011</v>
      </c>
      <c r="Z8148">
        <v>7</v>
      </c>
      <c r="AA8148">
        <v>12</v>
      </c>
    </row>
    <row r="8149" spans="1:27" x14ac:dyDescent="0.25">
      <c r="A8149">
        <v>18385443</v>
      </c>
      <c r="B8149" s="1" t="s">
        <v>19420</v>
      </c>
      <c r="C8149">
        <v>1</v>
      </c>
      <c r="D8149" t="str">
        <f>VLOOKUP(C8149,'country description'!$A$1:$B$16,2,0)</f>
        <v>India</v>
      </c>
      <c r="E8149" s="1" t="s">
        <v>18693</v>
      </c>
      <c r="F8149" t="s">
        <v>19421</v>
      </c>
      <c r="G8149" t="s">
        <v>19422</v>
      </c>
      <c r="H8149" t="s">
        <v>19423</v>
      </c>
      <c r="I8149">
        <v>77.614130419999995</v>
      </c>
      <c r="J8149">
        <v>12.935661809999999</v>
      </c>
      <c r="K8149" t="s">
        <v>17154</v>
      </c>
      <c r="L8149" t="s">
        <v>26</v>
      </c>
      <c r="M8149" t="s">
        <v>27</v>
      </c>
      <c r="N8149" t="s">
        <v>27</v>
      </c>
      <c r="O8149" t="s">
        <v>27</v>
      </c>
      <c r="P8149" t="s">
        <v>27</v>
      </c>
      <c r="Q8149">
        <v>3</v>
      </c>
      <c r="R8149">
        <v>1288</v>
      </c>
      <c r="S8149">
        <v>1500</v>
      </c>
      <c r="T8149">
        <f>VLOOKUP(L8149,'Currency exchange'!$A:$B,2,0) *S8149</f>
        <v>18</v>
      </c>
      <c r="U8149">
        <v>4.5</v>
      </c>
      <c r="V8149" t="s">
        <v>23526</v>
      </c>
      <c r="W8149" t="s">
        <v>23531</v>
      </c>
      <c r="X8149" t="s">
        <v>163</v>
      </c>
      <c r="Y8149">
        <v>2013</v>
      </c>
      <c r="Z8149">
        <v>7</v>
      </c>
      <c r="AA8149">
        <v>13</v>
      </c>
    </row>
    <row r="8150" spans="1:27" x14ac:dyDescent="0.25">
      <c r="A8150">
        <v>2600311</v>
      </c>
      <c r="B8150" s="1" t="s">
        <v>19424</v>
      </c>
      <c r="C8150">
        <v>1</v>
      </c>
      <c r="D8150" t="str">
        <f>VLOOKUP(C8150,'country description'!$A$1:$B$16,2,0)</f>
        <v>India</v>
      </c>
      <c r="E8150" s="1" t="s">
        <v>14511</v>
      </c>
      <c r="F8150" t="s">
        <v>19425</v>
      </c>
      <c r="G8150" t="s">
        <v>19308</v>
      </c>
      <c r="H8150" t="s">
        <v>19309</v>
      </c>
      <c r="I8150">
        <v>77.417227440000005</v>
      </c>
      <c r="J8150">
        <v>23.184991520000001</v>
      </c>
      <c r="K8150" t="s">
        <v>648</v>
      </c>
      <c r="L8150" t="s">
        <v>26</v>
      </c>
      <c r="M8150" t="s">
        <v>27</v>
      </c>
      <c r="N8150" t="s">
        <v>27</v>
      </c>
      <c r="O8150" t="s">
        <v>27</v>
      </c>
      <c r="P8150" t="s">
        <v>27</v>
      </c>
      <c r="Q8150">
        <v>2</v>
      </c>
      <c r="R8150">
        <v>126</v>
      </c>
      <c r="S8150">
        <v>700</v>
      </c>
      <c r="T8150">
        <f>VLOOKUP(L8150,'Currency exchange'!$A:$B,2,0) *S8150</f>
        <v>8.4</v>
      </c>
      <c r="U8150">
        <v>3.9</v>
      </c>
      <c r="V8150" t="s">
        <v>23525</v>
      </c>
      <c r="W8150" t="s">
        <v>23532</v>
      </c>
      <c r="X8150" t="s">
        <v>12833</v>
      </c>
      <c r="Y8150">
        <v>2015</v>
      </c>
      <c r="Z8150">
        <v>7</v>
      </c>
      <c r="AA8150">
        <v>12</v>
      </c>
    </row>
    <row r="8151" spans="1:27" x14ac:dyDescent="0.25">
      <c r="A8151">
        <v>18362677</v>
      </c>
      <c r="B8151" s="1" t="s">
        <v>19426</v>
      </c>
      <c r="C8151">
        <v>1</v>
      </c>
      <c r="D8151" t="str">
        <f>VLOOKUP(C8151,'country description'!$A$1:$B$16,2,0)</f>
        <v>India</v>
      </c>
      <c r="E8151" s="1" t="s">
        <v>19167</v>
      </c>
      <c r="F8151" t="s">
        <v>19427</v>
      </c>
      <c r="G8151" t="s">
        <v>19428</v>
      </c>
      <c r="H8151" t="s">
        <v>19429</v>
      </c>
      <c r="I8151">
        <v>85.833948109999994</v>
      </c>
      <c r="J8151">
        <v>20.311496330000001</v>
      </c>
      <c r="K8151" t="s">
        <v>19430</v>
      </c>
      <c r="L8151" t="s">
        <v>26</v>
      </c>
      <c r="M8151" t="s">
        <v>27</v>
      </c>
      <c r="N8151" t="s">
        <v>27</v>
      </c>
      <c r="O8151" t="s">
        <v>27</v>
      </c>
      <c r="P8151" t="s">
        <v>27</v>
      </c>
      <c r="Q8151">
        <v>2</v>
      </c>
      <c r="R8151">
        <v>118</v>
      </c>
      <c r="S8151">
        <v>850</v>
      </c>
      <c r="T8151">
        <f>VLOOKUP(L8151,'Currency exchange'!$A:$B,2,0) *S8151</f>
        <v>10.200000000000001</v>
      </c>
      <c r="U8151">
        <v>3.7</v>
      </c>
      <c r="V8151" t="s">
        <v>23525</v>
      </c>
      <c r="W8151" t="s">
        <v>23532</v>
      </c>
      <c r="X8151" t="s">
        <v>169</v>
      </c>
      <c r="Y8151">
        <v>2011</v>
      </c>
      <c r="Z8151">
        <v>7</v>
      </c>
      <c r="AA8151">
        <v>3</v>
      </c>
    </row>
    <row r="8152" spans="1:27" x14ac:dyDescent="0.25">
      <c r="A8152">
        <v>2900562</v>
      </c>
      <c r="B8152" s="1" t="s">
        <v>19431</v>
      </c>
      <c r="C8152">
        <v>1</v>
      </c>
      <c r="D8152" t="str">
        <f>VLOOKUP(C8152,'country description'!$A$1:$B$16,2,0)</f>
        <v>India</v>
      </c>
      <c r="E8152" s="1" t="s">
        <v>19167</v>
      </c>
      <c r="F8152" t="s">
        <v>19432</v>
      </c>
      <c r="G8152" t="s">
        <v>19169</v>
      </c>
      <c r="H8152" t="s">
        <v>19170</v>
      </c>
      <c r="I8152">
        <v>85.825993269999998</v>
      </c>
      <c r="J8152">
        <v>20.353432890000001</v>
      </c>
      <c r="K8152" t="s">
        <v>19433</v>
      </c>
      <c r="L8152" t="s">
        <v>26</v>
      </c>
      <c r="M8152" t="s">
        <v>27</v>
      </c>
      <c r="N8152" t="s">
        <v>27</v>
      </c>
      <c r="O8152" t="s">
        <v>27</v>
      </c>
      <c r="P8152" t="s">
        <v>27</v>
      </c>
      <c r="Q8152">
        <v>1</v>
      </c>
      <c r="R8152">
        <v>253</v>
      </c>
      <c r="S8152">
        <v>450</v>
      </c>
      <c r="T8152">
        <f>VLOOKUP(L8152,'Currency exchange'!$A:$B,2,0) *S8152</f>
        <v>5.4</v>
      </c>
      <c r="U8152">
        <v>3.8</v>
      </c>
      <c r="V8152" t="s">
        <v>23525</v>
      </c>
      <c r="W8152" t="s">
        <v>23532</v>
      </c>
      <c r="X8152" t="s">
        <v>5968</v>
      </c>
      <c r="Y8152">
        <v>2013</v>
      </c>
      <c r="Z8152">
        <v>7</v>
      </c>
      <c r="AA8152">
        <v>3</v>
      </c>
    </row>
    <row r="8153" spans="1:27" x14ac:dyDescent="0.25">
      <c r="A8153">
        <v>2900012</v>
      </c>
      <c r="B8153" s="1" t="s">
        <v>4953</v>
      </c>
      <c r="C8153">
        <v>1</v>
      </c>
      <c r="D8153" t="str">
        <f>VLOOKUP(C8153,'country description'!$A$1:$B$16,2,0)</f>
        <v>India</v>
      </c>
      <c r="E8153" s="1" t="s">
        <v>19167</v>
      </c>
      <c r="F8153" t="s">
        <v>19434</v>
      </c>
      <c r="G8153" t="s">
        <v>19435</v>
      </c>
      <c r="H8153" t="s">
        <v>19436</v>
      </c>
      <c r="I8153">
        <v>85.818494000000001</v>
      </c>
      <c r="J8153">
        <v>20.292363000000002</v>
      </c>
      <c r="K8153" t="s">
        <v>746</v>
      </c>
      <c r="L8153" t="s">
        <v>26</v>
      </c>
      <c r="M8153" t="s">
        <v>27</v>
      </c>
      <c r="N8153" t="s">
        <v>27</v>
      </c>
      <c r="O8153" t="s">
        <v>27</v>
      </c>
      <c r="P8153" t="s">
        <v>27</v>
      </c>
      <c r="Q8153">
        <v>3</v>
      </c>
      <c r="R8153">
        <v>345</v>
      </c>
      <c r="S8153">
        <v>1500</v>
      </c>
      <c r="T8153">
        <f>VLOOKUP(L8153,'Currency exchange'!$A:$B,2,0) *S8153</f>
        <v>18</v>
      </c>
      <c r="U8153">
        <v>4.3</v>
      </c>
      <c r="V8153" t="s">
        <v>23526</v>
      </c>
      <c r="W8153" t="s">
        <v>23531</v>
      </c>
      <c r="X8153" t="s">
        <v>1062</v>
      </c>
      <c r="Y8153">
        <v>2013</v>
      </c>
      <c r="Z8153">
        <v>7</v>
      </c>
      <c r="AA8153">
        <v>25</v>
      </c>
    </row>
    <row r="8154" spans="1:27" x14ac:dyDescent="0.25">
      <c r="A8154">
        <v>122830</v>
      </c>
      <c r="B8154" s="1" t="s">
        <v>19437</v>
      </c>
      <c r="C8154">
        <v>1</v>
      </c>
      <c r="D8154" t="str">
        <f>VLOOKUP(C8154,'country description'!$A$1:$B$16,2,0)</f>
        <v>India</v>
      </c>
      <c r="E8154" s="1" t="s">
        <v>18644</v>
      </c>
      <c r="F8154" t="s">
        <v>19438</v>
      </c>
      <c r="G8154" t="s">
        <v>14359</v>
      </c>
      <c r="H8154" t="s">
        <v>19132</v>
      </c>
      <c r="I8154">
        <v>76.797214800000006</v>
      </c>
      <c r="J8154">
        <v>30.740889599999999</v>
      </c>
      <c r="K8154" t="s">
        <v>19439</v>
      </c>
      <c r="L8154" t="s">
        <v>26</v>
      </c>
      <c r="M8154" t="s">
        <v>27</v>
      </c>
      <c r="N8154" t="s">
        <v>27</v>
      </c>
      <c r="O8154" t="s">
        <v>27</v>
      </c>
      <c r="P8154" t="s">
        <v>27</v>
      </c>
      <c r="Q8154">
        <v>2</v>
      </c>
      <c r="R8154">
        <v>356</v>
      </c>
      <c r="S8154">
        <v>600</v>
      </c>
      <c r="T8154">
        <f>VLOOKUP(L8154,'Currency exchange'!$A:$B,2,0) *S8154</f>
        <v>7.2</v>
      </c>
      <c r="U8154">
        <v>4</v>
      </c>
      <c r="V8154" t="s">
        <v>23526</v>
      </c>
      <c r="W8154" t="s">
        <v>23531</v>
      </c>
      <c r="X8154" t="s">
        <v>7679</v>
      </c>
      <c r="Y8154">
        <v>2018</v>
      </c>
      <c r="Z8154">
        <v>7</v>
      </c>
      <c r="AA8154">
        <v>6</v>
      </c>
    </row>
    <row r="8155" spans="1:27" x14ac:dyDescent="0.25">
      <c r="A8155">
        <v>3000996</v>
      </c>
      <c r="B8155" s="1" t="s">
        <v>19440</v>
      </c>
      <c r="C8155">
        <v>1</v>
      </c>
      <c r="D8155" t="str">
        <f>VLOOKUP(C8155,'country description'!$A$1:$B$16,2,0)</f>
        <v>India</v>
      </c>
      <c r="E8155" s="1" t="s">
        <v>13429</v>
      </c>
      <c r="F8155" t="s">
        <v>19441</v>
      </c>
      <c r="G8155" t="s">
        <v>19053</v>
      </c>
      <c r="H8155" t="s">
        <v>19054</v>
      </c>
      <c r="I8155">
        <v>76.940432000000001</v>
      </c>
      <c r="J8155">
        <v>11.020910000000001</v>
      </c>
      <c r="K8155" t="s">
        <v>1849</v>
      </c>
      <c r="L8155" t="s">
        <v>26</v>
      </c>
      <c r="M8155" t="s">
        <v>27</v>
      </c>
      <c r="N8155" t="s">
        <v>27</v>
      </c>
      <c r="O8155" t="s">
        <v>27</v>
      </c>
      <c r="P8155" t="s">
        <v>27</v>
      </c>
      <c r="Q8155">
        <v>2</v>
      </c>
      <c r="R8155">
        <v>221</v>
      </c>
      <c r="S8155">
        <v>700</v>
      </c>
      <c r="T8155">
        <f>VLOOKUP(L8155,'Currency exchange'!$A:$B,2,0) *S8155</f>
        <v>8.4</v>
      </c>
      <c r="U8155">
        <v>4.2</v>
      </c>
      <c r="V8155" t="s">
        <v>23526</v>
      </c>
      <c r="W8155" t="s">
        <v>23531</v>
      </c>
      <c r="X8155" t="s">
        <v>14226</v>
      </c>
      <c r="Y8155">
        <v>2010</v>
      </c>
      <c r="Z8155">
        <v>7</v>
      </c>
      <c r="AA8155">
        <v>17</v>
      </c>
    </row>
    <row r="8156" spans="1:27" x14ac:dyDescent="0.25">
      <c r="A8156">
        <v>3500059</v>
      </c>
      <c r="B8156" s="1" t="s">
        <v>19442</v>
      </c>
      <c r="C8156">
        <v>1</v>
      </c>
      <c r="D8156" t="str">
        <f>VLOOKUP(C8156,'country description'!$A$1:$B$16,2,0)</f>
        <v>India</v>
      </c>
      <c r="E8156" s="1" t="s">
        <v>3727</v>
      </c>
      <c r="F8156" t="s">
        <v>19443</v>
      </c>
      <c r="G8156" t="s">
        <v>19444</v>
      </c>
      <c r="H8156" t="s">
        <v>19445</v>
      </c>
      <c r="I8156">
        <v>78.054221999999996</v>
      </c>
      <c r="J8156">
        <v>30.332735</v>
      </c>
      <c r="K8156" t="s">
        <v>648</v>
      </c>
      <c r="L8156" t="s">
        <v>26</v>
      </c>
      <c r="M8156" t="s">
        <v>27</v>
      </c>
      <c r="N8156" t="s">
        <v>27</v>
      </c>
      <c r="O8156" t="s">
        <v>27</v>
      </c>
      <c r="P8156" t="s">
        <v>27</v>
      </c>
      <c r="Q8156">
        <v>3</v>
      </c>
      <c r="R8156">
        <v>230</v>
      </c>
      <c r="S8156">
        <v>550</v>
      </c>
      <c r="T8156">
        <f>VLOOKUP(L8156,'Currency exchange'!$A:$B,2,0) *S8156</f>
        <v>6.6000000000000005</v>
      </c>
      <c r="U8156">
        <v>3.8</v>
      </c>
      <c r="V8156" t="s">
        <v>23525</v>
      </c>
      <c r="W8156" t="s">
        <v>23532</v>
      </c>
      <c r="X8156" t="s">
        <v>1727</v>
      </c>
      <c r="Y8156">
        <v>2015</v>
      </c>
      <c r="Z8156">
        <v>7</v>
      </c>
      <c r="AA8156">
        <v>27</v>
      </c>
    </row>
    <row r="8157" spans="1:27" x14ac:dyDescent="0.25">
      <c r="A8157">
        <v>3500081</v>
      </c>
      <c r="B8157" s="1" t="s">
        <v>19446</v>
      </c>
      <c r="C8157">
        <v>1</v>
      </c>
      <c r="D8157" t="str">
        <f>VLOOKUP(C8157,'country description'!$A$1:$B$16,2,0)</f>
        <v>India</v>
      </c>
      <c r="E8157" s="1" t="s">
        <v>3727</v>
      </c>
      <c r="F8157" t="s">
        <v>19447</v>
      </c>
      <c r="G8157" t="s">
        <v>19444</v>
      </c>
      <c r="H8157" t="s">
        <v>19445</v>
      </c>
      <c r="I8157">
        <v>78.049116999999995</v>
      </c>
      <c r="J8157">
        <v>30.328174000000001</v>
      </c>
      <c r="K8157" t="s">
        <v>673</v>
      </c>
      <c r="L8157" t="s">
        <v>26</v>
      </c>
      <c r="M8157" t="s">
        <v>27</v>
      </c>
      <c r="N8157" t="s">
        <v>27</v>
      </c>
      <c r="O8157" t="s">
        <v>27</v>
      </c>
      <c r="P8157" t="s">
        <v>27</v>
      </c>
      <c r="Q8157">
        <v>3</v>
      </c>
      <c r="R8157">
        <v>94</v>
      </c>
      <c r="S8157">
        <v>500</v>
      </c>
      <c r="T8157">
        <f>VLOOKUP(L8157,'Currency exchange'!$A:$B,2,0) *S8157</f>
        <v>6</v>
      </c>
      <c r="U8157">
        <v>4</v>
      </c>
      <c r="V8157" t="s">
        <v>23526</v>
      </c>
      <c r="W8157" t="s">
        <v>23531</v>
      </c>
      <c r="X8157" t="s">
        <v>19448</v>
      </c>
      <c r="Y8157">
        <v>2014</v>
      </c>
      <c r="Z8157">
        <v>7</v>
      </c>
      <c r="AA8157">
        <v>23</v>
      </c>
    </row>
    <row r="8158" spans="1:27" x14ac:dyDescent="0.25">
      <c r="A8158">
        <v>307309</v>
      </c>
      <c r="B8158" s="1" t="s">
        <v>14689</v>
      </c>
      <c r="C8158">
        <v>1</v>
      </c>
      <c r="D8158" t="str">
        <f>VLOOKUP(C8158,'country description'!$A$1:$B$16,2,0)</f>
        <v>India</v>
      </c>
      <c r="E8158" s="1" t="s">
        <v>13724</v>
      </c>
      <c r="F8158" t="s">
        <v>19449</v>
      </c>
      <c r="G8158" t="s">
        <v>13797</v>
      </c>
      <c r="H8158" t="s">
        <v>13798</v>
      </c>
      <c r="I8158">
        <v>77.088373200000007</v>
      </c>
      <c r="J8158">
        <v>28.4953121</v>
      </c>
      <c r="K8158" t="s">
        <v>3750</v>
      </c>
      <c r="L8158" t="s">
        <v>26</v>
      </c>
      <c r="M8158" t="s">
        <v>36</v>
      </c>
      <c r="N8158" t="s">
        <v>36</v>
      </c>
      <c r="O8158" t="s">
        <v>27</v>
      </c>
      <c r="P8158" t="s">
        <v>27</v>
      </c>
      <c r="Q8158">
        <v>4</v>
      </c>
      <c r="R8158">
        <v>1065</v>
      </c>
      <c r="S8158">
        <v>2000</v>
      </c>
      <c r="T8158">
        <f>VLOOKUP(L8158,'Currency exchange'!$A:$B,2,0) *S8158</f>
        <v>24</v>
      </c>
      <c r="U8158">
        <v>3.8</v>
      </c>
      <c r="V8158" t="s">
        <v>23525</v>
      </c>
      <c r="W8158" t="s">
        <v>23532</v>
      </c>
      <c r="X8158" t="s">
        <v>8323</v>
      </c>
      <c r="Y8158">
        <v>2016</v>
      </c>
      <c r="Z8158">
        <v>2</v>
      </c>
      <c r="AA8158">
        <v>26</v>
      </c>
    </row>
    <row r="8159" spans="1:27" x14ac:dyDescent="0.25">
      <c r="A8159">
        <v>130021</v>
      </c>
      <c r="B8159" s="1" t="s">
        <v>19450</v>
      </c>
      <c r="C8159">
        <v>1</v>
      </c>
      <c r="D8159" t="str">
        <f>VLOOKUP(C8159,'country description'!$A$1:$B$16,2,0)</f>
        <v>India</v>
      </c>
      <c r="E8159" s="1" t="s">
        <v>3733</v>
      </c>
      <c r="F8159" t="s">
        <v>19451</v>
      </c>
      <c r="G8159" t="s">
        <v>19452</v>
      </c>
      <c r="H8159" t="s">
        <v>19453</v>
      </c>
      <c r="I8159">
        <v>73.760430560000003</v>
      </c>
      <c r="J8159">
        <v>15.54659444</v>
      </c>
      <c r="K8159" t="s">
        <v>19454</v>
      </c>
      <c r="L8159" t="s">
        <v>26</v>
      </c>
      <c r="M8159" t="s">
        <v>27</v>
      </c>
      <c r="N8159" t="s">
        <v>27</v>
      </c>
      <c r="O8159" t="s">
        <v>27</v>
      </c>
      <c r="P8159" t="s">
        <v>27</v>
      </c>
      <c r="Q8159">
        <v>3</v>
      </c>
      <c r="R8159">
        <v>1221</v>
      </c>
      <c r="S8159">
        <v>800</v>
      </c>
      <c r="T8159">
        <f>VLOOKUP(L8159,'Currency exchange'!$A:$B,2,0) *S8159</f>
        <v>9.6</v>
      </c>
      <c r="U8159">
        <v>3.7</v>
      </c>
      <c r="V8159" t="s">
        <v>23525</v>
      </c>
      <c r="W8159" t="s">
        <v>23532</v>
      </c>
      <c r="X8159" t="s">
        <v>6935</v>
      </c>
      <c r="Y8159">
        <v>2016</v>
      </c>
      <c r="Z8159">
        <v>7</v>
      </c>
      <c r="AA8159">
        <v>11</v>
      </c>
    </row>
    <row r="8160" spans="1:27" x14ac:dyDescent="0.25">
      <c r="A8160">
        <v>4719</v>
      </c>
      <c r="B8160" s="1" t="s">
        <v>19455</v>
      </c>
      <c r="C8160">
        <v>1</v>
      </c>
      <c r="D8160" t="str">
        <f>VLOOKUP(C8160,'country description'!$A$1:$B$16,2,0)</f>
        <v>India</v>
      </c>
      <c r="E8160" s="1" t="s">
        <v>13724</v>
      </c>
      <c r="F8160" t="s">
        <v>13832</v>
      </c>
      <c r="G8160" t="s">
        <v>13833</v>
      </c>
      <c r="H8160" t="s">
        <v>13832</v>
      </c>
      <c r="I8160">
        <v>77.041199500000005</v>
      </c>
      <c r="J8160">
        <v>28.4164952</v>
      </c>
      <c r="K8160" t="s">
        <v>644</v>
      </c>
      <c r="L8160" t="s">
        <v>26</v>
      </c>
      <c r="M8160" t="s">
        <v>36</v>
      </c>
      <c r="N8160" t="s">
        <v>27</v>
      </c>
      <c r="O8160" t="s">
        <v>27</v>
      </c>
      <c r="P8160" t="s">
        <v>27</v>
      </c>
      <c r="Q8160">
        <v>4</v>
      </c>
      <c r="R8160">
        <v>111</v>
      </c>
      <c r="S8160">
        <v>2000</v>
      </c>
      <c r="T8160">
        <f>VLOOKUP(L8160,'Currency exchange'!$A:$B,2,0) *S8160</f>
        <v>24</v>
      </c>
      <c r="U8160">
        <v>4</v>
      </c>
      <c r="V8160" t="s">
        <v>23526</v>
      </c>
      <c r="W8160" t="s">
        <v>23531</v>
      </c>
      <c r="X8160" t="s">
        <v>7829</v>
      </c>
      <c r="Y8160">
        <v>2010</v>
      </c>
      <c r="Z8160">
        <v>2</v>
      </c>
      <c r="AA8160">
        <v>10</v>
      </c>
    </row>
    <row r="8161" spans="1:27" x14ac:dyDescent="0.25">
      <c r="A8161">
        <v>6700</v>
      </c>
      <c r="B8161" s="1" t="s">
        <v>19456</v>
      </c>
      <c r="C8161">
        <v>1</v>
      </c>
      <c r="D8161" t="str">
        <f>VLOOKUP(C8161,'country description'!$A$1:$B$16,2,0)</f>
        <v>India</v>
      </c>
      <c r="E8161" s="1" t="s">
        <v>13724</v>
      </c>
      <c r="F8161" t="s">
        <v>19457</v>
      </c>
      <c r="G8161" t="s">
        <v>19458</v>
      </c>
      <c r="H8161" t="s">
        <v>19459</v>
      </c>
      <c r="I8161">
        <v>77.064866800000004</v>
      </c>
      <c r="J8161">
        <v>28.467629500000001</v>
      </c>
      <c r="K8161" t="s">
        <v>719</v>
      </c>
      <c r="L8161" t="s">
        <v>26</v>
      </c>
      <c r="M8161" t="s">
        <v>36</v>
      </c>
      <c r="N8161" t="s">
        <v>27</v>
      </c>
      <c r="O8161" t="s">
        <v>27</v>
      </c>
      <c r="P8161" t="s">
        <v>27</v>
      </c>
      <c r="Q8161">
        <v>4</v>
      </c>
      <c r="R8161">
        <v>137</v>
      </c>
      <c r="S8161">
        <v>2000</v>
      </c>
      <c r="T8161">
        <f>VLOOKUP(L8161,'Currency exchange'!$A:$B,2,0) *S8161</f>
        <v>24</v>
      </c>
      <c r="U8161">
        <v>3.2</v>
      </c>
      <c r="V8161" t="s">
        <v>23525</v>
      </c>
      <c r="W8161" t="s">
        <v>23532</v>
      </c>
      <c r="X8161" t="s">
        <v>5670</v>
      </c>
      <c r="Y8161">
        <v>2014</v>
      </c>
      <c r="Z8161">
        <v>2</v>
      </c>
      <c r="AA8161">
        <v>21</v>
      </c>
    </row>
    <row r="8162" spans="1:27" x14ac:dyDescent="0.25">
      <c r="A8162">
        <v>7231</v>
      </c>
      <c r="B8162" s="1" t="s">
        <v>19460</v>
      </c>
      <c r="C8162">
        <v>1</v>
      </c>
      <c r="D8162" t="str">
        <f>VLOOKUP(C8162,'country description'!$A$1:$B$16,2,0)</f>
        <v>India</v>
      </c>
      <c r="E8162" s="1" t="s">
        <v>13724</v>
      </c>
      <c r="F8162" t="s">
        <v>19461</v>
      </c>
      <c r="G8162" t="s">
        <v>19462</v>
      </c>
      <c r="H8162" t="s">
        <v>19463</v>
      </c>
      <c r="I8162">
        <v>77.092297200000004</v>
      </c>
      <c r="J8162">
        <v>28.479982499999998</v>
      </c>
      <c r="K8162" t="s">
        <v>19464</v>
      </c>
      <c r="L8162" t="s">
        <v>26</v>
      </c>
      <c r="M8162" t="s">
        <v>36</v>
      </c>
      <c r="N8162" t="s">
        <v>27</v>
      </c>
      <c r="O8162" t="s">
        <v>27</v>
      </c>
      <c r="P8162" t="s">
        <v>27</v>
      </c>
      <c r="Q8162">
        <v>4</v>
      </c>
      <c r="R8162">
        <v>52</v>
      </c>
      <c r="S8162">
        <v>2000</v>
      </c>
      <c r="T8162">
        <f>VLOOKUP(L8162,'Currency exchange'!$A:$B,2,0) *S8162</f>
        <v>24</v>
      </c>
      <c r="U8162">
        <v>3.2</v>
      </c>
      <c r="V8162" t="s">
        <v>23525</v>
      </c>
      <c r="W8162" t="s">
        <v>23532</v>
      </c>
      <c r="X8162" t="s">
        <v>9945</v>
      </c>
      <c r="Y8162">
        <v>2010</v>
      </c>
      <c r="Z8162">
        <v>1</v>
      </c>
      <c r="AA8162">
        <v>8</v>
      </c>
    </row>
    <row r="8163" spans="1:27" x14ac:dyDescent="0.25">
      <c r="A8163">
        <v>2100849</v>
      </c>
      <c r="B8163" s="1" t="s">
        <v>19465</v>
      </c>
      <c r="C8163">
        <v>1</v>
      </c>
      <c r="D8163" t="str">
        <f>VLOOKUP(C8163,'country description'!$A$1:$B$16,2,0)</f>
        <v>India</v>
      </c>
      <c r="E8163" s="1" t="s">
        <v>5563</v>
      </c>
      <c r="F8163" t="s">
        <v>19466</v>
      </c>
      <c r="G8163" t="s">
        <v>19467</v>
      </c>
      <c r="H8163" t="s">
        <v>19468</v>
      </c>
      <c r="I8163">
        <v>91.753862789999999</v>
      </c>
      <c r="J8163">
        <v>26.19376437</v>
      </c>
      <c r="K8163" t="s">
        <v>19469</v>
      </c>
      <c r="L8163" t="s">
        <v>26</v>
      </c>
      <c r="M8163" t="s">
        <v>27</v>
      </c>
      <c r="N8163" t="s">
        <v>27</v>
      </c>
      <c r="O8163" t="s">
        <v>27</v>
      </c>
      <c r="P8163" t="s">
        <v>27</v>
      </c>
      <c r="Q8163">
        <v>2</v>
      </c>
      <c r="R8163">
        <v>99</v>
      </c>
      <c r="S8163">
        <v>500</v>
      </c>
      <c r="T8163">
        <f>VLOOKUP(L8163,'Currency exchange'!$A:$B,2,0) *S8163</f>
        <v>6</v>
      </c>
      <c r="U8163">
        <v>4.2</v>
      </c>
      <c r="V8163" t="s">
        <v>23526</v>
      </c>
      <c r="W8163" t="s">
        <v>23531</v>
      </c>
      <c r="X8163" t="s">
        <v>8063</v>
      </c>
      <c r="Y8163">
        <v>2011</v>
      </c>
      <c r="Z8163">
        <v>7</v>
      </c>
      <c r="AA8163">
        <v>24</v>
      </c>
    </row>
    <row r="8164" spans="1:27" x14ac:dyDescent="0.25">
      <c r="A8164">
        <v>1401548</v>
      </c>
      <c r="B8164" s="1" t="s">
        <v>19470</v>
      </c>
      <c r="C8164">
        <v>1</v>
      </c>
      <c r="D8164" t="str">
        <f>VLOOKUP(C8164,'country description'!$A$1:$B$16,2,0)</f>
        <v>India</v>
      </c>
      <c r="E8164" s="1" t="s">
        <v>13442</v>
      </c>
      <c r="F8164" t="s">
        <v>19471</v>
      </c>
      <c r="G8164" t="s">
        <v>19187</v>
      </c>
      <c r="H8164" t="s">
        <v>19188</v>
      </c>
      <c r="I8164">
        <v>75.886959200000007</v>
      </c>
      <c r="J8164">
        <v>22.722633999999999</v>
      </c>
      <c r="K8164" t="s">
        <v>648</v>
      </c>
      <c r="L8164" t="s">
        <v>26</v>
      </c>
      <c r="M8164" t="s">
        <v>27</v>
      </c>
      <c r="N8164" t="s">
        <v>27</v>
      </c>
      <c r="O8164" t="s">
        <v>27</v>
      </c>
      <c r="P8164" t="s">
        <v>27</v>
      </c>
      <c r="Q8164">
        <v>3</v>
      </c>
      <c r="R8164">
        <v>404</v>
      </c>
      <c r="S8164">
        <v>1200</v>
      </c>
      <c r="T8164">
        <f>VLOOKUP(L8164,'Currency exchange'!$A:$B,2,0) *S8164</f>
        <v>14.4</v>
      </c>
      <c r="U8164">
        <v>4</v>
      </c>
      <c r="V8164" t="s">
        <v>23526</v>
      </c>
      <c r="W8164" t="s">
        <v>23531</v>
      </c>
      <c r="X8164" t="s">
        <v>3438</v>
      </c>
      <c r="Y8164">
        <v>2014</v>
      </c>
      <c r="Z8164">
        <v>7</v>
      </c>
      <c r="AA8164">
        <v>11</v>
      </c>
    </row>
    <row r="8165" spans="1:27" x14ac:dyDescent="0.25">
      <c r="A8165">
        <v>103065</v>
      </c>
      <c r="B8165" s="1" t="s">
        <v>19472</v>
      </c>
      <c r="C8165">
        <v>1</v>
      </c>
      <c r="D8165" t="str">
        <f>VLOOKUP(C8165,'country description'!$A$1:$B$16,2,0)</f>
        <v>India</v>
      </c>
      <c r="E8165" s="1" t="s">
        <v>18945</v>
      </c>
      <c r="F8165" t="s">
        <v>19473</v>
      </c>
      <c r="G8165" t="s">
        <v>18973</v>
      </c>
      <c r="H8165" t="s">
        <v>18974</v>
      </c>
      <c r="I8165">
        <v>75.797281999999996</v>
      </c>
      <c r="J8165">
        <v>26.9119271</v>
      </c>
      <c r="K8165" t="s">
        <v>19474</v>
      </c>
      <c r="L8165" t="s">
        <v>26</v>
      </c>
      <c r="M8165" t="s">
        <v>27</v>
      </c>
      <c r="N8165" t="s">
        <v>27</v>
      </c>
      <c r="O8165" t="s">
        <v>27</v>
      </c>
      <c r="P8165" t="s">
        <v>27</v>
      </c>
      <c r="Q8165">
        <v>3</v>
      </c>
      <c r="R8165">
        <v>212</v>
      </c>
      <c r="S8165">
        <v>1000</v>
      </c>
      <c r="T8165">
        <f>VLOOKUP(L8165,'Currency exchange'!$A:$B,2,0) *S8165</f>
        <v>12</v>
      </c>
      <c r="U8165">
        <v>4</v>
      </c>
      <c r="V8165" t="s">
        <v>23526</v>
      </c>
      <c r="W8165" t="s">
        <v>23531</v>
      </c>
      <c r="X8165" t="s">
        <v>14114</v>
      </c>
      <c r="Y8165">
        <v>2016</v>
      </c>
      <c r="Z8165">
        <v>7</v>
      </c>
      <c r="AA8165">
        <v>22</v>
      </c>
    </row>
    <row r="8166" spans="1:27" x14ac:dyDescent="0.25">
      <c r="A8166">
        <v>103147</v>
      </c>
      <c r="B8166" s="1" t="s">
        <v>19475</v>
      </c>
      <c r="C8166">
        <v>1</v>
      </c>
      <c r="D8166" t="str">
        <f>VLOOKUP(C8166,'country description'!$A$1:$B$16,2,0)</f>
        <v>India</v>
      </c>
      <c r="E8166" s="1" t="s">
        <v>18945</v>
      </c>
      <c r="F8166" t="s">
        <v>19476</v>
      </c>
      <c r="G8166" t="s">
        <v>180</v>
      </c>
      <c r="H8166" t="s">
        <v>19101</v>
      </c>
      <c r="I8166">
        <v>75.783013139999994</v>
      </c>
      <c r="J8166">
        <v>26.910261770000002</v>
      </c>
      <c r="K8166" t="s">
        <v>19477</v>
      </c>
      <c r="L8166" t="s">
        <v>26</v>
      </c>
      <c r="M8166" t="s">
        <v>27</v>
      </c>
      <c r="N8166" t="s">
        <v>27</v>
      </c>
      <c r="O8166" t="s">
        <v>27</v>
      </c>
      <c r="P8166" t="s">
        <v>27</v>
      </c>
      <c r="Q8166">
        <v>3</v>
      </c>
      <c r="R8166">
        <v>67</v>
      </c>
      <c r="S8166">
        <v>1500</v>
      </c>
      <c r="T8166">
        <f>VLOOKUP(L8166,'Currency exchange'!$A:$B,2,0) *S8166</f>
        <v>18</v>
      </c>
      <c r="U8166">
        <v>3.9</v>
      </c>
      <c r="V8166" t="s">
        <v>23525</v>
      </c>
      <c r="W8166" t="s">
        <v>23532</v>
      </c>
      <c r="X8166" t="s">
        <v>1948</v>
      </c>
      <c r="Y8166">
        <v>2013</v>
      </c>
      <c r="Z8166">
        <v>7</v>
      </c>
      <c r="AA8166">
        <v>27</v>
      </c>
    </row>
    <row r="8167" spans="1:27" x14ac:dyDescent="0.25">
      <c r="A8167">
        <v>18377936</v>
      </c>
      <c r="B8167" s="1" t="s">
        <v>19478</v>
      </c>
      <c r="C8167">
        <v>1</v>
      </c>
      <c r="D8167" t="str">
        <f>VLOOKUP(C8167,'country description'!$A$1:$B$16,2,0)</f>
        <v>India</v>
      </c>
      <c r="E8167" s="1" t="s">
        <v>13389</v>
      </c>
      <c r="F8167" t="s">
        <v>19479</v>
      </c>
      <c r="G8167" t="s">
        <v>18783</v>
      </c>
      <c r="H8167" t="s">
        <v>19206</v>
      </c>
      <c r="I8167">
        <v>80.313457619999994</v>
      </c>
      <c r="J8167">
        <v>26.471528620000001</v>
      </c>
      <c r="K8167" t="s">
        <v>19480</v>
      </c>
      <c r="L8167" t="s">
        <v>26</v>
      </c>
      <c r="M8167" t="s">
        <v>27</v>
      </c>
      <c r="N8167" t="s">
        <v>27</v>
      </c>
      <c r="O8167" t="s">
        <v>27</v>
      </c>
      <c r="P8167" t="s">
        <v>27</v>
      </c>
      <c r="Q8167">
        <v>3</v>
      </c>
      <c r="R8167">
        <v>24</v>
      </c>
      <c r="S8167">
        <v>1000</v>
      </c>
      <c r="T8167">
        <f>VLOOKUP(L8167,'Currency exchange'!$A:$B,2,0) *S8167</f>
        <v>12</v>
      </c>
      <c r="U8167">
        <v>4</v>
      </c>
      <c r="V8167" t="s">
        <v>23526</v>
      </c>
      <c r="W8167" t="s">
        <v>23531</v>
      </c>
      <c r="X8167" t="s">
        <v>1109</v>
      </c>
      <c r="Y8167">
        <v>2017</v>
      </c>
      <c r="Z8167">
        <v>7</v>
      </c>
      <c r="AA8167">
        <v>2</v>
      </c>
    </row>
    <row r="8168" spans="1:27" x14ac:dyDescent="0.25">
      <c r="A8168">
        <v>2300162</v>
      </c>
      <c r="B8168" s="1" t="s">
        <v>19481</v>
      </c>
      <c r="C8168">
        <v>1</v>
      </c>
      <c r="D8168" t="str">
        <f>VLOOKUP(C8168,'country description'!$A$1:$B$16,2,0)</f>
        <v>India</v>
      </c>
      <c r="E8168" s="1" t="s">
        <v>13389</v>
      </c>
      <c r="F8168" t="s">
        <v>19482</v>
      </c>
      <c r="G8168" t="s">
        <v>19483</v>
      </c>
      <c r="H8168" t="s">
        <v>19484</v>
      </c>
      <c r="I8168">
        <v>80.320938889999994</v>
      </c>
      <c r="J8168">
        <v>26.482419440000001</v>
      </c>
      <c r="K8168" t="s">
        <v>949</v>
      </c>
      <c r="L8168" t="s">
        <v>26</v>
      </c>
      <c r="M8168" t="s">
        <v>27</v>
      </c>
      <c r="N8168" t="s">
        <v>27</v>
      </c>
      <c r="O8168" t="s">
        <v>27</v>
      </c>
      <c r="P8168" t="s">
        <v>27</v>
      </c>
      <c r="Q8168">
        <v>2</v>
      </c>
      <c r="R8168">
        <v>49</v>
      </c>
      <c r="S8168">
        <v>350</v>
      </c>
      <c r="T8168">
        <f>VLOOKUP(L8168,'Currency exchange'!$A:$B,2,0) *S8168</f>
        <v>4.2</v>
      </c>
      <c r="U8168">
        <v>3.4</v>
      </c>
      <c r="V8168" t="s">
        <v>23525</v>
      </c>
      <c r="W8168" t="s">
        <v>23532</v>
      </c>
      <c r="X8168" t="s">
        <v>8628</v>
      </c>
      <c r="Y8168">
        <v>2013</v>
      </c>
      <c r="Z8168">
        <v>7</v>
      </c>
      <c r="AA8168">
        <v>15</v>
      </c>
    </row>
    <row r="8169" spans="1:27" x14ac:dyDescent="0.25">
      <c r="A8169">
        <v>95361</v>
      </c>
      <c r="B8169" s="1" t="s">
        <v>19485</v>
      </c>
      <c r="C8169">
        <v>1</v>
      </c>
      <c r="D8169" t="str">
        <f>VLOOKUP(C8169,'country description'!$A$1:$B$16,2,0)</f>
        <v>India</v>
      </c>
      <c r="E8169" s="1" t="s">
        <v>19001</v>
      </c>
      <c r="F8169" t="s">
        <v>19486</v>
      </c>
      <c r="G8169" t="s">
        <v>19003</v>
      </c>
      <c r="H8169" t="s">
        <v>19004</v>
      </c>
      <c r="I8169">
        <v>76.310019440000005</v>
      </c>
      <c r="J8169">
        <v>10.028047219999999</v>
      </c>
      <c r="K8169" t="s">
        <v>999</v>
      </c>
      <c r="L8169" t="s">
        <v>26</v>
      </c>
      <c r="M8169" t="s">
        <v>27</v>
      </c>
      <c r="N8169" t="s">
        <v>27</v>
      </c>
      <c r="O8169" t="s">
        <v>27</v>
      </c>
      <c r="P8169" t="s">
        <v>27</v>
      </c>
      <c r="Q8169">
        <v>1</v>
      </c>
      <c r="R8169">
        <v>281</v>
      </c>
      <c r="S8169">
        <v>350</v>
      </c>
      <c r="T8169">
        <f>VLOOKUP(L8169,'Currency exchange'!$A:$B,2,0) *S8169</f>
        <v>4.2</v>
      </c>
      <c r="U8169">
        <v>3.8</v>
      </c>
      <c r="V8169" t="s">
        <v>23525</v>
      </c>
      <c r="W8169" t="s">
        <v>23532</v>
      </c>
      <c r="X8169" t="s">
        <v>17810</v>
      </c>
      <c r="Y8169">
        <v>2015</v>
      </c>
      <c r="Z8169">
        <v>7</v>
      </c>
      <c r="AA8169">
        <v>4</v>
      </c>
    </row>
    <row r="8170" spans="1:27" x14ac:dyDescent="0.25">
      <c r="A8170">
        <v>801636</v>
      </c>
      <c r="B8170" s="1" t="s">
        <v>19487</v>
      </c>
      <c r="C8170">
        <v>1</v>
      </c>
      <c r="D8170" t="str">
        <f>VLOOKUP(C8170,'country description'!$A$1:$B$16,2,0)</f>
        <v>India</v>
      </c>
      <c r="E8170" s="1" t="s">
        <v>14219</v>
      </c>
      <c r="F8170" t="s">
        <v>19488</v>
      </c>
      <c r="G8170" t="s">
        <v>19221</v>
      </c>
      <c r="H8170" t="s">
        <v>19222</v>
      </c>
      <c r="I8170">
        <v>81.000874170000003</v>
      </c>
      <c r="J8170">
        <v>26.85585347</v>
      </c>
      <c r="K8170" t="s">
        <v>19489</v>
      </c>
      <c r="L8170" t="s">
        <v>26</v>
      </c>
      <c r="M8170" t="s">
        <v>27</v>
      </c>
      <c r="N8170" t="s">
        <v>27</v>
      </c>
      <c r="O8170" t="s">
        <v>27</v>
      </c>
      <c r="P8170" t="s">
        <v>27</v>
      </c>
      <c r="Q8170">
        <v>2</v>
      </c>
      <c r="R8170">
        <v>165</v>
      </c>
      <c r="S8170">
        <v>400</v>
      </c>
      <c r="T8170">
        <f>VLOOKUP(L8170,'Currency exchange'!$A:$B,2,0) *S8170</f>
        <v>4.8</v>
      </c>
      <c r="U8170">
        <v>4.0999999999999996</v>
      </c>
      <c r="V8170" t="s">
        <v>23526</v>
      </c>
      <c r="W8170" t="s">
        <v>23531</v>
      </c>
      <c r="X8170" t="s">
        <v>9553</v>
      </c>
      <c r="Y8170">
        <v>2015</v>
      </c>
      <c r="Z8170">
        <v>7</v>
      </c>
      <c r="AA8170">
        <v>1</v>
      </c>
    </row>
    <row r="8171" spans="1:27" x14ac:dyDescent="0.25">
      <c r="A8171">
        <v>801269</v>
      </c>
      <c r="B8171" s="1" t="s">
        <v>19490</v>
      </c>
      <c r="C8171">
        <v>1</v>
      </c>
      <c r="D8171" t="str">
        <f>VLOOKUP(C8171,'country description'!$A$1:$B$16,2,0)</f>
        <v>India</v>
      </c>
      <c r="E8171" s="1" t="s">
        <v>14219</v>
      </c>
      <c r="F8171" t="s">
        <v>19491</v>
      </c>
      <c r="G8171" t="s">
        <v>19221</v>
      </c>
      <c r="H8171" t="s">
        <v>19222</v>
      </c>
      <c r="I8171">
        <v>81.000439650000004</v>
      </c>
      <c r="J8171">
        <v>26.853637599999999</v>
      </c>
      <c r="K8171" t="s">
        <v>19492</v>
      </c>
      <c r="L8171" t="s">
        <v>26</v>
      </c>
      <c r="M8171" t="s">
        <v>27</v>
      </c>
      <c r="N8171" t="s">
        <v>27</v>
      </c>
      <c r="O8171" t="s">
        <v>27</v>
      </c>
      <c r="P8171" t="s">
        <v>27</v>
      </c>
      <c r="Q8171">
        <v>3</v>
      </c>
      <c r="R8171">
        <v>887</v>
      </c>
      <c r="S8171">
        <v>1000</v>
      </c>
      <c r="T8171">
        <f>VLOOKUP(L8171,'Currency exchange'!$A:$B,2,0) *S8171</f>
        <v>12</v>
      </c>
      <c r="U8171">
        <v>4.3</v>
      </c>
      <c r="V8171" t="s">
        <v>23526</v>
      </c>
      <c r="W8171" t="s">
        <v>23531</v>
      </c>
      <c r="X8171" t="s">
        <v>7271</v>
      </c>
      <c r="Y8171">
        <v>2015</v>
      </c>
      <c r="Z8171">
        <v>7</v>
      </c>
      <c r="AA8171">
        <v>5</v>
      </c>
    </row>
    <row r="8172" spans="1:27" x14ac:dyDescent="0.25">
      <c r="A8172">
        <v>2711</v>
      </c>
      <c r="B8172" s="1" t="s">
        <v>19493</v>
      </c>
      <c r="C8172">
        <v>1</v>
      </c>
      <c r="D8172" t="str">
        <f>VLOOKUP(C8172,'country description'!$A$1:$B$16,2,0)</f>
        <v>India</v>
      </c>
      <c r="E8172" s="1" t="s">
        <v>13724</v>
      </c>
      <c r="F8172" t="s">
        <v>19494</v>
      </c>
      <c r="G8172" t="s">
        <v>19495</v>
      </c>
      <c r="H8172" t="s">
        <v>19496</v>
      </c>
      <c r="I8172">
        <v>77.086799499999998</v>
      </c>
      <c r="J8172">
        <v>28.502286900000001</v>
      </c>
      <c r="K8172" t="s">
        <v>837</v>
      </c>
      <c r="L8172" t="s">
        <v>26</v>
      </c>
      <c r="M8172" t="s">
        <v>27</v>
      </c>
      <c r="N8172" t="s">
        <v>27</v>
      </c>
      <c r="O8172" t="s">
        <v>27</v>
      </c>
      <c r="P8172" t="s">
        <v>27</v>
      </c>
      <c r="Q8172">
        <v>4</v>
      </c>
      <c r="R8172">
        <v>36</v>
      </c>
      <c r="S8172">
        <v>2000</v>
      </c>
      <c r="T8172">
        <f>VLOOKUP(L8172,'Currency exchange'!$A:$B,2,0) *S8172</f>
        <v>24</v>
      </c>
      <c r="U8172">
        <v>3.3</v>
      </c>
      <c r="V8172" t="s">
        <v>23525</v>
      </c>
      <c r="W8172" t="s">
        <v>23532</v>
      </c>
      <c r="X8172" t="s">
        <v>3035</v>
      </c>
      <c r="Y8172">
        <v>2014</v>
      </c>
      <c r="Z8172">
        <v>1</v>
      </c>
      <c r="AA8172">
        <v>8</v>
      </c>
    </row>
    <row r="8173" spans="1:27" x14ac:dyDescent="0.25">
      <c r="A8173">
        <v>15005</v>
      </c>
      <c r="B8173" s="1" t="s">
        <v>19497</v>
      </c>
      <c r="C8173">
        <v>1</v>
      </c>
      <c r="D8173" t="str">
        <f>VLOOKUP(C8173,'country description'!$A$1:$B$16,2,0)</f>
        <v>India</v>
      </c>
      <c r="E8173" s="1" t="s">
        <v>19354</v>
      </c>
      <c r="F8173" t="s">
        <v>19498</v>
      </c>
      <c r="G8173" t="s">
        <v>19499</v>
      </c>
      <c r="H8173" t="s">
        <v>19500</v>
      </c>
      <c r="I8173">
        <v>75.804892589999994</v>
      </c>
      <c r="J8173">
        <v>30.887220339999999</v>
      </c>
      <c r="K8173" t="s">
        <v>648</v>
      </c>
      <c r="L8173" t="s">
        <v>26</v>
      </c>
      <c r="M8173" t="s">
        <v>27</v>
      </c>
      <c r="N8173" t="s">
        <v>27</v>
      </c>
      <c r="O8173" t="s">
        <v>27</v>
      </c>
      <c r="P8173" t="s">
        <v>27</v>
      </c>
      <c r="Q8173">
        <v>3</v>
      </c>
      <c r="R8173">
        <v>191</v>
      </c>
      <c r="S8173">
        <v>1400</v>
      </c>
      <c r="T8173">
        <f>VLOOKUP(L8173,'Currency exchange'!$A:$B,2,0) *S8173</f>
        <v>16.8</v>
      </c>
      <c r="U8173">
        <v>4.0999999999999996</v>
      </c>
      <c r="V8173" t="s">
        <v>23526</v>
      </c>
      <c r="W8173" t="s">
        <v>23531</v>
      </c>
      <c r="X8173" t="s">
        <v>7661</v>
      </c>
      <c r="Y8173">
        <v>2017</v>
      </c>
      <c r="Z8173">
        <v>7</v>
      </c>
      <c r="AA8173">
        <v>5</v>
      </c>
    </row>
    <row r="8174" spans="1:27" x14ac:dyDescent="0.25">
      <c r="A8174">
        <v>15104</v>
      </c>
      <c r="B8174" s="1" t="s">
        <v>3110</v>
      </c>
      <c r="C8174">
        <v>1</v>
      </c>
      <c r="D8174" t="str">
        <f>VLOOKUP(C8174,'country description'!$A$1:$B$16,2,0)</f>
        <v>India</v>
      </c>
      <c r="E8174" s="1" t="s">
        <v>19354</v>
      </c>
      <c r="F8174" t="s">
        <v>19501</v>
      </c>
      <c r="G8174" t="s">
        <v>19502</v>
      </c>
      <c r="H8174" t="s">
        <v>19503</v>
      </c>
      <c r="I8174">
        <v>75.821494799999996</v>
      </c>
      <c r="J8174">
        <v>30.89308145</v>
      </c>
      <c r="K8174" t="s">
        <v>4364</v>
      </c>
      <c r="L8174" t="s">
        <v>26</v>
      </c>
      <c r="M8174" t="s">
        <v>27</v>
      </c>
      <c r="N8174" t="s">
        <v>27</v>
      </c>
      <c r="O8174" t="s">
        <v>27</v>
      </c>
      <c r="P8174" t="s">
        <v>27</v>
      </c>
      <c r="Q8174">
        <v>3</v>
      </c>
      <c r="R8174">
        <v>156</v>
      </c>
      <c r="S8174">
        <v>1200</v>
      </c>
      <c r="T8174">
        <f>VLOOKUP(L8174,'Currency exchange'!$A:$B,2,0) *S8174</f>
        <v>14.4</v>
      </c>
      <c r="U8174">
        <v>3.8</v>
      </c>
      <c r="V8174" t="s">
        <v>23525</v>
      </c>
      <c r="W8174" t="s">
        <v>23532</v>
      </c>
      <c r="X8174" t="s">
        <v>142</v>
      </c>
      <c r="Y8174">
        <v>2018</v>
      </c>
      <c r="Z8174">
        <v>7</v>
      </c>
      <c r="AA8174">
        <v>26</v>
      </c>
    </row>
    <row r="8175" spans="1:27" x14ac:dyDescent="0.25">
      <c r="A8175">
        <v>15321</v>
      </c>
      <c r="B8175" s="1" t="s">
        <v>4910</v>
      </c>
      <c r="C8175">
        <v>1</v>
      </c>
      <c r="D8175" t="str">
        <f>VLOOKUP(C8175,'country description'!$A$1:$B$16,2,0)</f>
        <v>India</v>
      </c>
      <c r="E8175" s="1" t="s">
        <v>19354</v>
      </c>
      <c r="F8175" t="s">
        <v>19504</v>
      </c>
      <c r="G8175" t="s">
        <v>19502</v>
      </c>
      <c r="H8175" t="s">
        <v>19503</v>
      </c>
      <c r="I8175">
        <v>75.821846840000006</v>
      </c>
      <c r="J8175">
        <v>30.892977869999999</v>
      </c>
      <c r="K8175" t="s">
        <v>4345</v>
      </c>
      <c r="L8175" t="s">
        <v>26</v>
      </c>
      <c r="M8175" t="s">
        <v>27</v>
      </c>
      <c r="N8175" t="s">
        <v>27</v>
      </c>
      <c r="O8175" t="s">
        <v>27</v>
      </c>
      <c r="P8175" t="s">
        <v>27</v>
      </c>
      <c r="Q8175">
        <v>3</v>
      </c>
      <c r="R8175">
        <v>325</v>
      </c>
      <c r="S8175">
        <v>1200</v>
      </c>
      <c r="T8175">
        <f>VLOOKUP(L8175,'Currency exchange'!$A:$B,2,0) *S8175</f>
        <v>14.4</v>
      </c>
      <c r="U8175">
        <v>4.4000000000000004</v>
      </c>
      <c r="V8175" t="s">
        <v>23526</v>
      </c>
      <c r="W8175" t="s">
        <v>23531</v>
      </c>
      <c r="X8175" t="s">
        <v>16619</v>
      </c>
      <c r="Y8175">
        <v>2016</v>
      </c>
      <c r="Z8175">
        <v>7</v>
      </c>
      <c r="AA8175">
        <v>14</v>
      </c>
    </row>
    <row r="8176" spans="1:27" x14ac:dyDescent="0.25">
      <c r="A8176">
        <v>15091</v>
      </c>
      <c r="B8176" s="1" t="s">
        <v>19505</v>
      </c>
      <c r="C8176">
        <v>1</v>
      </c>
      <c r="D8176" t="str">
        <f>VLOOKUP(C8176,'country description'!$A$1:$B$16,2,0)</f>
        <v>India</v>
      </c>
      <c r="E8176" s="1" t="s">
        <v>19354</v>
      </c>
      <c r="F8176" t="s">
        <v>19506</v>
      </c>
      <c r="G8176" t="s">
        <v>19507</v>
      </c>
      <c r="H8176" t="s">
        <v>19508</v>
      </c>
      <c r="I8176">
        <v>75.829614849999999</v>
      </c>
      <c r="J8176">
        <v>30.890183879999999</v>
      </c>
      <c r="K8176" t="s">
        <v>644</v>
      </c>
      <c r="L8176" t="s">
        <v>26</v>
      </c>
      <c r="M8176" t="s">
        <v>27</v>
      </c>
      <c r="N8176" t="s">
        <v>27</v>
      </c>
      <c r="O8176" t="s">
        <v>27</v>
      </c>
      <c r="P8176" t="s">
        <v>27</v>
      </c>
      <c r="Q8176">
        <v>2</v>
      </c>
      <c r="R8176">
        <v>196</v>
      </c>
      <c r="S8176">
        <v>800</v>
      </c>
      <c r="T8176">
        <f>VLOOKUP(L8176,'Currency exchange'!$A:$B,2,0) *S8176</f>
        <v>9.6</v>
      </c>
      <c r="U8176">
        <v>4.5999999999999996</v>
      </c>
      <c r="V8176" t="s">
        <v>23526</v>
      </c>
      <c r="W8176" t="s">
        <v>23531</v>
      </c>
      <c r="X8176" t="s">
        <v>4379</v>
      </c>
      <c r="Y8176">
        <v>2010</v>
      </c>
      <c r="Z8176">
        <v>7</v>
      </c>
      <c r="AA8176">
        <v>14</v>
      </c>
    </row>
    <row r="8177" spans="1:27" x14ac:dyDescent="0.25">
      <c r="A8177">
        <v>3100159</v>
      </c>
      <c r="B8177" s="1" t="s">
        <v>19509</v>
      </c>
      <c r="C8177">
        <v>1</v>
      </c>
      <c r="D8177" t="str">
        <f>VLOOKUP(C8177,'country description'!$A$1:$B$16,2,0)</f>
        <v>India</v>
      </c>
      <c r="E8177" s="1" t="s">
        <v>13935</v>
      </c>
      <c r="F8177" t="s">
        <v>19510</v>
      </c>
      <c r="G8177" t="s">
        <v>19225</v>
      </c>
      <c r="H8177" t="s">
        <v>19226</v>
      </c>
      <c r="I8177">
        <v>74.853622220000005</v>
      </c>
      <c r="J8177">
        <v>12.87369722</v>
      </c>
      <c r="K8177" t="s">
        <v>2487</v>
      </c>
      <c r="L8177" t="s">
        <v>26</v>
      </c>
      <c r="M8177" t="s">
        <v>27</v>
      </c>
      <c r="N8177" t="s">
        <v>27</v>
      </c>
      <c r="O8177" t="s">
        <v>27</v>
      </c>
      <c r="P8177" t="s">
        <v>27</v>
      </c>
      <c r="Q8177">
        <v>1</v>
      </c>
      <c r="R8177">
        <v>196</v>
      </c>
      <c r="S8177">
        <v>200</v>
      </c>
      <c r="T8177">
        <f>VLOOKUP(L8177,'Currency exchange'!$A:$B,2,0) *S8177</f>
        <v>2.4</v>
      </c>
      <c r="U8177">
        <v>3.9</v>
      </c>
      <c r="V8177" t="s">
        <v>23525</v>
      </c>
      <c r="W8177" t="s">
        <v>23532</v>
      </c>
      <c r="X8177" t="s">
        <v>12833</v>
      </c>
      <c r="Y8177">
        <v>2015</v>
      </c>
      <c r="Z8177">
        <v>7</v>
      </c>
      <c r="AA8177">
        <v>12</v>
      </c>
    </row>
    <row r="8178" spans="1:27" x14ac:dyDescent="0.25">
      <c r="A8178">
        <v>3100143</v>
      </c>
      <c r="B8178" s="1" t="s">
        <v>19511</v>
      </c>
      <c r="C8178">
        <v>1</v>
      </c>
      <c r="D8178" t="str">
        <f>VLOOKUP(C8178,'country description'!$A$1:$B$16,2,0)</f>
        <v>India</v>
      </c>
      <c r="E8178" s="1" t="s">
        <v>13935</v>
      </c>
      <c r="F8178" t="s">
        <v>19512</v>
      </c>
      <c r="G8178" t="s">
        <v>19225</v>
      </c>
      <c r="H8178" t="s">
        <v>19226</v>
      </c>
      <c r="I8178">
        <v>74.852098549999994</v>
      </c>
      <c r="J8178">
        <v>12.87334761</v>
      </c>
      <c r="K8178" t="s">
        <v>17154</v>
      </c>
      <c r="L8178" t="s">
        <v>26</v>
      </c>
      <c r="M8178" t="s">
        <v>27</v>
      </c>
      <c r="N8178" t="s">
        <v>27</v>
      </c>
      <c r="O8178" t="s">
        <v>27</v>
      </c>
      <c r="P8178" t="s">
        <v>27</v>
      </c>
      <c r="Q8178">
        <v>3</v>
      </c>
      <c r="R8178">
        <v>104</v>
      </c>
      <c r="S8178">
        <v>1000</v>
      </c>
      <c r="T8178">
        <f>VLOOKUP(L8178,'Currency exchange'!$A:$B,2,0) *S8178</f>
        <v>12</v>
      </c>
      <c r="U8178">
        <v>3.7</v>
      </c>
      <c r="V8178" t="s">
        <v>23525</v>
      </c>
      <c r="W8178" t="s">
        <v>23532</v>
      </c>
      <c r="X8178" t="s">
        <v>2974</v>
      </c>
      <c r="Y8178">
        <v>2011</v>
      </c>
      <c r="Z8178">
        <v>7</v>
      </c>
      <c r="AA8178">
        <v>11</v>
      </c>
    </row>
    <row r="8179" spans="1:27" x14ac:dyDescent="0.25">
      <c r="A8179">
        <v>18237384</v>
      </c>
      <c r="B8179" s="1" t="s">
        <v>19513</v>
      </c>
      <c r="C8179">
        <v>1</v>
      </c>
      <c r="D8179" t="str">
        <f>VLOOKUP(C8179,'country description'!$A$1:$B$16,2,0)</f>
        <v>India</v>
      </c>
      <c r="E8179" s="1" t="s">
        <v>13935</v>
      </c>
      <c r="F8179" t="s">
        <v>19514</v>
      </c>
      <c r="G8179" t="s">
        <v>19515</v>
      </c>
      <c r="H8179" t="s">
        <v>19516</v>
      </c>
      <c r="I8179">
        <v>74.845002539999996</v>
      </c>
      <c r="J8179">
        <v>12.87221736</v>
      </c>
      <c r="K8179" t="s">
        <v>3074</v>
      </c>
      <c r="L8179" t="s">
        <v>26</v>
      </c>
      <c r="M8179" t="s">
        <v>27</v>
      </c>
      <c r="N8179" t="s">
        <v>27</v>
      </c>
      <c r="O8179" t="s">
        <v>27</v>
      </c>
      <c r="P8179" t="s">
        <v>27</v>
      </c>
      <c r="Q8179">
        <v>2</v>
      </c>
      <c r="R8179">
        <v>84</v>
      </c>
      <c r="S8179">
        <v>500</v>
      </c>
      <c r="T8179">
        <f>VLOOKUP(L8179,'Currency exchange'!$A:$B,2,0) *S8179</f>
        <v>6</v>
      </c>
      <c r="U8179">
        <v>3.6</v>
      </c>
      <c r="V8179" t="s">
        <v>23525</v>
      </c>
      <c r="W8179" t="s">
        <v>23532</v>
      </c>
      <c r="X8179" t="s">
        <v>5214</v>
      </c>
      <c r="Y8179">
        <v>2010</v>
      </c>
      <c r="Z8179">
        <v>7</v>
      </c>
      <c r="AA8179">
        <v>2</v>
      </c>
    </row>
    <row r="8180" spans="1:27" x14ac:dyDescent="0.25">
      <c r="A8180">
        <v>3600148</v>
      </c>
      <c r="B8180" s="1" t="s">
        <v>19517</v>
      </c>
      <c r="C8180">
        <v>1</v>
      </c>
      <c r="D8180" t="str">
        <f>VLOOKUP(C8180,'country description'!$A$1:$B$16,2,0)</f>
        <v>India</v>
      </c>
      <c r="E8180" s="1" t="s">
        <v>14000</v>
      </c>
      <c r="F8180" t="s">
        <v>19518</v>
      </c>
      <c r="G8180" t="s">
        <v>19519</v>
      </c>
      <c r="H8180" t="s">
        <v>19520</v>
      </c>
      <c r="I8180">
        <v>76.659263890000005</v>
      </c>
      <c r="J8180">
        <v>12.31097222</v>
      </c>
      <c r="K8180" t="s">
        <v>719</v>
      </c>
      <c r="L8180" t="s">
        <v>26</v>
      </c>
      <c r="M8180" t="s">
        <v>27</v>
      </c>
      <c r="N8180" t="s">
        <v>27</v>
      </c>
      <c r="O8180" t="s">
        <v>27</v>
      </c>
      <c r="P8180" t="s">
        <v>27</v>
      </c>
      <c r="Q8180">
        <v>3</v>
      </c>
      <c r="R8180">
        <v>132</v>
      </c>
      <c r="S8180">
        <v>1000</v>
      </c>
      <c r="T8180">
        <f>VLOOKUP(L8180,'Currency exchange'!$A:$B,2,0) *S8180</f>
        <v>12</v>
      </c>
      <c r="U8180">
        <v>3.7</v>
      </c>
      <c r="V8180" t="s">
        <v>23525</v>
      </c>
      <c r="W8180" t="s">
        <v>23532</v>
      </c>
      <c r="X8180" t="s">
        <v>1075</v>
      </c>
      <c r="Y8180">
        <v>2016</v>
      </c>
      <c r="Z8180">
        <v>7</v>
      </c>
      <c r="AA8180">
        <v>20</v>
      </c>
    </row>
    <row r="8181" spans="1:27" x14ac:dyDescent="0.25">
      <c r="A8181">
        <v>3600008</v>
      </c>
      <c r="B8181" s="1" t="s">
        <v>19521</v>
      </c>
      <c r="C8181">
        <v>1</v>
      </c>
      <c r="D8181" t="str">
        <f>VLOOKUP(C8181,'country description'!$A$1:$B$16,2,0)</f>
        <v>India</v>
      </c>
      <c r="E8181" s="1" t="s">
        <v>14000</v>
      </c>
      <c r="F8181" t="s">
        <v>19522</v>
      </c>
      <c r="G8181" t="s">
        <v>2785</v>
      </c>
      <c r="H8181" t="s">
        <v>14002</v>
      </c>
      <c r="I8181">
        <v>76.606650000000002</v>
      </c>
      <c r="J8181">
        <v>12.35205833</v>
      </c>
      <c r="K8181" t="s">
        <v>816</v>
      </c>
      <c r="L8181" t="s">
        <v>26</v>
      </c>
      <c r="M8181" t="s">
        <v>27</v>
      </c>
      <c r="N8181" t="s">
        <v>27</v>
      </c>
      <c r="O8181" t="s">
        <v>27</v>
      </c>
      <c r="P8181" t="s">
        <v>27</v>
      </c>
      <c r="Q8181">
        <v>2</v>
      </c>
      <c r="R8181">
        <v>190</v>
      </c>
      <c r="S8181">
        <v>650</v>
      </c>
      <c r="T8181">
        <f>VLOOKUP(L8181,'Currency exchange'!$A:$B,2,0) *S8181</f>
        <v>7.8</v>
      </c>
      <c r="U8181">
        <v>3.6</v>
      </c>
      <c r="V8181" t="s">
        <v>23525</v>
      </c>
      <c r="W8181" t="s">
        <v>23532</v>
      </c>
      <c r="X8181" t="s">
        <v>6949</v>
      </c>
      <c r="Y8181">
        <v>2012</v>
      </c>
      <c r="Z8181">
        <v>7</v>
      </c>
      <c r="AA8181">
        <v>18</v>
      </c>
    </row>
    <row r="8182" spans="1:27" x14ac:dyDescent="0.25">
      <c r="A8182">
        <v>306946</v>
      </c>
      <c r="B8182" s="1" t="s">
        <v>14867</v>
      </c>
      <c r="C8182">
        <v>1</v>
      </c>
      <c r="D8182" t="str">
        <f>VLOOKUP(C8182,'country description'!$A$1:$B$16,2,0)</f>
        <v>India</v>
      </c>
      <c r="E8182" s="1" t="s">
        <v>13724</v>
      </c>
      <c r="F8182" t="s">
        <v>19523</v>
      </c>
      <c r="G8182" t="s">
        <v>13797</v>
      </c>
      <c r="H8182" t="s">
        <v>13798</v>
      </c>
      <c r="I8182">
        <v>77.088687899999996</v>
      </c>
      <c r="J8182">
        <v>28.4952079</v>
      </c>
      <c r="K8182" t="s">
        <v>14869</v>
      </c>
      <c r="L8182" t="s">
        <v>26</v>
      </c>
      <c r="M8182" t="s">
        <v>27</v>
      </c>
      <c r="N8182" t="s">
        <v>27</v>
      </c>
      <c r="O8182" t="s">
        <v>27</v>
      </c>
      <c r="P8182" t="s">
        <v>27</v>
      </c>
      <c r="Q8182">
        <v>4</v>
      </c>
      <c r="R8182">
        <v>1840</v>
      </c>
      <c r="S8182">
        <v>2000</v>
      </c>
      <c r="T8182">
        <f>VLOOKUP(L8182,'Currency exchange'!$A:$B,2,0) *S8182</f>
        <v>24</v>
      </c>
      <c r="U8182">
        <v>4</v>
      </c>
      <c r="V8182" t="s">
        <v>23526</v>
      </c>
      <c r="W8182" t="s">
        <v>23531</v>
      </c>
      <c r="X8182" t="s">
        <v>3333</v>
      </c>
      <c r="Y8182">
        <v>2017</v>
      </c>
      <c r="Z8182">
        <v>11</v>
      </c>
      <c r="AA8182">
        <v>9</v>
      </c>
    </row>
    <row r="8183" spans="1:27" x14ac:dyDescent="0.25">
      <c r="A8183">
        <v>18427467</v>
      </c>
      <c r="B8183" s="1" t="s">
        <v>19524</v>
      </c>
      <c r="C8183">
        <v>1</v>
      </c>
      <c r="D8183" t="str">
        <f>VLOOKUP(C8183,'country description'!$A$1:$B$16,2,0)</f>
        <v>India</v>
      </c>
      <c r="E8183" s="1" t="s">
        <v>3753</v>
      </c>
      <c r="F8183" t="s">
        <v>19525</v>
      </c>
      <c r="G8183" t="s">
        <v>19526</v>
      </c>
      <c r="H8183" t="s">
        <v>19527</v>
      </c>
      <c r="I8183">
        <v>79.831478829999995</v>
      </c>
      <c r="J8183">
        <v>11.938190390000001</v>
      </c>
      <c r="K8183" t="s">
        <v>19528</v>
      </c>
      <c r="L8183" t="s">
        <v>26</v>
      </c>
      <c r="M8183" t="s">
        <v>27</v>
      </c>
      <c r="N8183" t="s">
        <v>27</v>
      </c>
      <c r="O8183" t="s">
        <v>27</v>
      </c>
      <c r="P8183" t="s">
        <v>27</v>
      </c>
      <c r="Q8183">
        <v>2</v>
      </c>
      <c r="R8183">
        <v>36</v>
      </c>
      <c r="S8183">
        <v>250</v>
      </c>
      <c r="T8183">
        <f>VLOOKUP(L8183,'Currency exchange'!$A:$B,2,0) *S8183</f>
        <v>3</v>
      </c>
      <c r="U8183">
        <v>3.7</v>
      </c>
      <c r="V8183" t="s">
        <v>23525</v>
      </c>
      <c r="W8183" t="s">
        <v>23532</v>
      </c>
      <c r="X8183" t="s">
        <v>1717</v>
      </c>
      <c r="Y8183">
        <v>2011</v>
      </c>
      <c r="Z8183">
        <v>7</v>
      </c>
      <c r="AA8183">
        <v>17</v>
      </c>
    </row>
    <row r="8184" spans="1:27" x14ac:dyDescent="0.25">
      <c r="A8184">
        <v>3800053</v>
      </c>
      <c r="B8184" s="1" t="s">
        <v>19529</v>
      </c>
      <c r="C8184">
        <v>1</v>
      </c>
      <c r="D8184" t="str">
        <f>VLOOKUP(C8184,'country description'!$A$1:$B$16,2,0)</f>
        <v>India</v>
      </c>
      <c r="E8184" s="1" t="s">
        <v>13403</v>
      </c>
      <c r="F8184" t="s">
        <v>19530</v>
      </c>
      <c r="G8184" t="s">
        <v>19268</v>
      </c>
      <c r="H8184" t="s">
        <v>19269</v>
      </c>
      <c r="I8184">
        <v>72.801952729999996</v>
      </c>
      <c r="J8184">
        <v>21.17349346</v>
      </c>
      <c r="K8184" t="s">
        <v>19531</v>
      </c>
      <c r="L8184" t="s">
        <v>26</v>
      </c>
      <c r="M8184" t="s">
        <v>27</v>
      </c>
      <c r="N8184" t="s">
        <v>27</v>
      </c>
      <c r="O8184" t="s">
        <v>27</v>
      </c>
      <c r="P8184" t="s">
        <v>27</v>
      </c>
      <c r="Q8184">
        <v>3</v>
      </c>
      <c r="R8184">
        <v>191</v>
      </c>
      <c r="S8184">
        <v>800</v>
      </c>
      <c r="T8184">
        <f>VLOOKUP(L8184,'Currency exchange'!$A:$B,2,0) *S8184</f>
        <v>9.6</v>
      </c>
      <c r="U8184">
        <v>3.9</v>
      </c>
      <c r="V8184" t="s">
        <v>23525</v>
      </c>
      <c r="W8184" t="s">
        <v>23532</v>
      </c>
      <c r="X8184" t="s">
        <v>10920</v>
      </c>
      <c r="Y8184">
        <v>2010</v>
      </c>
      <c r="Z8184">
        <v>7</v>
      </c>
      <c r="AA8184">
        <v>10</v>
      </c>
    </row>
    <row r="8185" spans="1:27" x14ac:dyDescent="0.25">
      <c r="A8185">
        <v>3243</v>
      </c>
      <c r="B8185" s="1" t="s">
        <v>19532</v>
      </c>
      <c r="C8185">
        <v>1</v>
      </c>
      <c r="D8185" t="str">
        <f>VLOOKUP(C8185,'country description'!$A$1:$B$16,2,0)</f>
        <v>India</v>
      </c>
      <c r="E8185" s="1" t="s">
        <v>13724</v>
      </c>
      <c r="F8185" t="s">
        <v>19533</v>
      </c>
      <c r="G8185" t="s">
        <v>19534</v>
      </c>
      <c r="H8185" t="s">
        <v>19535</v>
      </c>
      <c r="I8185">
        <v>77.073085300000002</v>
      </c>
      <c r="J8185">
        <v>28.4777065</v>
      </c>
      <c r="K8185" t="s">
        <v>19536</v>
      </c>
      <c r="L8185" t="s">
        <v>26</v>
      </c>
      <c r="M8185" t="s">
        <v>36</v>
      </c>
      <c r="N8185" t="s">
        <v>27</v>
      </c>
      <c r="O8185" t="s">
        <v>27</v>
      </c>
      <c r="P8185" t="s">
        <v>27</v>
      </c>
      <c r="Q8185">
        <v>4</v>
      </c>
      <c r="R8185">
        <v>21</v>
      </c>
      <c r="S8185">
        <v>2000</v>
      </c>
      <c r="T8185">
        <f>VLOOKUP(L8185,'Currency exchange'!$A:$B,2,0) *S8185</f>
        <v>24</v>
      </c>
      <c r="U8185">
        <v>3</v>
      </c>
      <c r="V8185" t="s">
        <v>23525</v>
      </c>
      <c r="W8185" t="s">
        <v>23532</v>
      </c>
      <c r="X8185" t="s">
        <v>9290</v>
      </c>
      <c r="Y8185">
        <v>2017</v>
      </c>
      <c r="Z8185">
        <v>11</v>
      </c>
      <c r="AA8185">
        <v>15</v>
      </c>
    </row>
    <row r="8186" spans="1:27" x14ac:dyDescent="0.25">
      <c r="A8186">
        <v>3200034</v>
      </c>
      <c r="B8186" s="1" t="s">
        <v>19537</v>
      </c>
      <c r="C8186">
        <v>1</v>
      </c>
      <c r="D8186" t="str">
        <f>VLOOKUP(C8186,'country description'!$A$1:$B$16,2,0)</f>
        <v>India</v>
      </c>
      <c r="E8186" s="1" t="s">
        <v>13382</v>
      </c>
      <c r="F8186" t="s">
        <v>19538</v>
      </c>
      <c r="G8186" t="s">
        <v>19539</v>
      </c>
      <c r="H8186" t="s">
        <v>19540</v>
      </c>
      <c r="I8186">
        <v>73.164798000000005</v>
      </c>
      <c r="J8186">
        <v>22.311357999999998</v>
      </c>
      <c r="K8186" t="s">
        <v>19541</v>
      </c>
      <c r="L8186" t="s">
        <v>26</v>
      </c>
      <c r="M8186" t="s">
        <v>27</v>
      </c>
      <c r="N8186" t="s">
        <v>27</v>
      </c>
      <c r="O8186" t="s">
        <v>27</v>
      </c>
      <c r="P8186" t="s">
        <v>27</v>
      </c>
      <c r="Q8186">
        <v>3</v>
      </c>
      <c r="R8186">
        <v>395</v>
      </c>
      <c r="S8186">
        <v>1000</v>
      </c>
      <c r="T8186">
        <f>VLOOKUP(L8186,'Currency exchange'!$A:$B,2,0) *S8186</f>
        <v>12</v>
      </c>
      <c r="U8186">
        <v>4.0999999999999996</v>
      </c>
      <c r="V8186" t="s">
        <v>23526</v>
      </c>
      <c r="W8186" t="s">
        <v>23531</v>
      </c>
      <c r="X8186" t="s">
        <v>7684</v>
      </c>
      <c r="Y8186">
        <v>2010</v>
      </c>
      <c r="Z8186">
        <v>7</v>
      </c>
      <c r="AA8186">
        <v>16</v>
      </c>
    </row>
    <row r="8187" spans="1:27" x14ac:dyDescent="0.25">
      <c r="A8187">
        <v>4398</v>
      </c>
      <c r="B8187" s="1" t="s">
        <v>19542</v>
      </c>
      <c r="C8187">
        <v>1</v>
      </c>
      <c r="D8187" t="str">
        <f>VLOOKUP(C8187,'country description'!$A$1:$B$16,2,0)</f>
        <v>India</v>
      </c>
      <c r="E8187" s="1" t="s">
        <v>13724</v>
      </c>
      <c r="F8187" t="s">
        <v>19543</v>
      </c>
      <c r="G8187" t="s">
        <v>13885</v>
      </c>
      <c r="H8187" t="s">
        <v>13886</v>
      </c>
      <c r="I8187">
        <v>77.063147200000003</v>
      </c>
      <c r="J8187">
        <v>28.4681891</v>
      </c>
      <c r="K8187" t="s">
        <v>19544</v>
      </c>
      <c r="L8187" t="s">
        <v>26</v>
      </c>
      <c r="M8187" t="s">
        <v>36</v>
      </c>
      <c r="N8187" t="s">
        <v>36</v>
      </c>
      <c r="O8187" t="s">
        <v>27</v>
      </c>
      <c r="P8187" t="s">
        <v>27</v>
      </c>
      <c r="Q8187">
        <v>4</v>
      </c>
      <c r="R8187">
        <v>1365</v>
      </c>
      <c r="S8187">
        <v>2000</v>
      </c>
      <c r="T8187">
        <f>VLOOKUP(L8187,'Currency exchange'!$A:$B,2,0) *S8187</f>
        <v>24</v>
      </c>
      <c r="U8187">
        <v>3.9</v>
      </c>
      <c r="V8187" t="s">
        <v>23525</v>
      </c>
      <c r="W8187" t="s">
        <v>23532</v>
      </c>
      <c r="X8187" t="s">
        <v>2996</v>
      </c>
      <c r="Y8187">
        <v>2014</v>
      </c>
      <c r="Z8187">
        <v>11</v>
      </c>
      <c r="AA8187">
        <v>28</v>
      </c>
    </row>
    <row r="8188" spans="1:27" x14ac:dyDescent="0.25">
      <c r="A8188">
        <v>3400017</v>
      </c>
      <c r="B8188" s="1" t="s">
        <v>19545</v>
      </c>
      <c r="C8188">
        <v>1</v>
      </c>
      <c r="D8188" t="str">
        <f>VLOOKUP(C8188,'country description'!$A$1:$B$16,2,0)</f>
        <v>India</v>
      </c>
      <c r="E8188" s="1" t="s">
        <v>13990</v>
      </c>
      <c r="F8188" t="s">
        <v>19546</v>
      </c>
      <c r="G8188" t="s">
        <v>180</v>
      </c>
      <c r="H8188" t="s">
        <v>19547</v>
      </c>
      <c r="I8188">
        <v>78.007552779999997</v>
      </c>
      <c r="J8188">
        <v>27.201725</v>
      </c>
      <c r="K8188" t="s">
        <v>992</v>
      </c>
      <c r="L8188" t="s">
        <v>26</v>
      </c>
      <c r="M8188" t="s">
        <v>27</v>
      </c>
      <c r="N8188" t="s">
        <v>27</v>
      </c>
      <c r="O8188" t="s">
        <v>27</v>
      </c>
      <c r="P8188" t="s">
        <v>27</v>
      </c>
      <c r="Q8188">
        <v>3</v>
      </c>
      <c r="R8188">
        <v>177</v>
      </c>
      <c r="S8188">
        <v>1000</v>
      </c>
      <c r="T8188">
        <f>VLOOKUP(L8188,'Currency exchange'!$A:$B,2,0) *S8188</f>
        <v>12</v>
      </c>
      <c r="U8188">
        <v>4.2</v>
      </c>
      <c r="V8188" t="s">
        <v>23526</v>
      </c>
      <c r="W8188" t="s">
        <v>23531</v>
      </c>
      <c r="X8188" t="s">
        <v>8750</v>
      </c>
      <c r="Y8188">
        <v>2013</v>
      </c>
      <c r="Z8188">
        <v>6</v>
      </c>
      <c r="AA8188">
        <v>2</v>
      </c>
    </row>
    <row r="8189" spans="1:27" x14ac:dyDescent="0.25">
      <c r="A8189">
        <v>8913</v>
      </c>
      <c r="B8189" s="1" t="s">
        <v>5156</v>
      </c>
      <c r="C8189">
        <v>1</v>
      </c>
      <c r="D8189" t="str">
        <f>VLOOKUP(C8189,'country description'!$A$1:$B$16,2,0)</f>
        <v>India</v>
      </c>
      <c r="E8189" s="1" t="s">
        <v>13724</v>
      </c>
      <c r="F8189" t="s">
        <v>15573</v>
      </c>
      <c r="G8189" t="s">
        <v>14434</v>
      </c>
      <c r="H8189" t="s">
        <v>14435</v>
      </c>
      <c r="I8189">
        <v>77.089356300000006</v>
      </c>
      <c r="J8189">
        <v>28.479941499999999</v>
      </c>
      <c r="K8189" t="s">
        <v>5158</v>
      </c>
      <c r="L8189" t="s">
        <v>26</v>
      </c>
      <c r="M8189" t="s">
        <v>36</v>
      </c>
      <c r="N8189" t="s">
        <v>27</v>
      </c>
      <c r="O8189" t="s">
        <v>27</v>
      </c>
      <c r="P8189" t="s">
        <v>27</v>
      </c>
      <c r="Q8189">
        <v>4</v>
      </c>
      <c r="R8189">
        <v>2806</v>
      </c>
      <c r="S8189">
        <v>2000</v>
      </c>
      <c r="T8189">
        <f>VLOOKUP(L8189,'Currency exchange'!$A:$B,2,0) *S8189</f>
        <v>24</v>
      </c>
      <c r="U8189">
        <v>4.0999999999999996</v>
      </c>
      <c r="V8189" t="s">
        <v>23526</v>
      </c>
      <c r="W8189" t="s">
        <v>23531</v>
      </c>
      <c r="X8189" t="s">
        <v>10167</v>
      </c>
      <c r="Y8189">
        <v>2010</v>
      </c>
      <c r="Z8189">
        <v>10</v>
      </c>
      <c r="AA8189">
        <v>10</v>
      </c>
    </row>
    <row r="8190" spans="1:27" x14ac:dyDescent="0.25">
      <c r="A8190">
        <v>2400052</v>
      </c>
      <c r="B8190" s="1" t="s">
        <v>19548</v>
      </c>
      <c r="C8190">
        <v>1</v>
      </c>
      <c r="D8190" t="str">
        <f>VLOOKUP(C8190,'country description'!$A$1:$B$16,2,0)</f>
        <v>India</v>
      </c>
      <c r="E8190" s="1" t="s">
        <v>3747</v>
      </c>
      <c r="F8190" t="s">
        <v>19549</v>
      </c>
      <c r="G8190" t="s">
        <v>180</v>
      </c>
      <c r="H8190" t="s">
        <v>3749</v>
      </c>
      <c r="I8190">
        <v>81.834236000000004</v>
      </c>
      <c r="J8190">
        <v>25.450377</v>
      </c>
      <c r="K8190" t="s">
        <v>25</v>
      </c>
      <c r="L8190" t="s">
        <v>26</v>
      </c>
      <c r="M8190" t="s">
        <v>27</v>
      </c>
      <c r="N8190" t="s">
        <v>27</v>
      </c>
      <c r="O8190" t="s">
        <v>27</v>
      </c>
      <c r="P8190" t="s">
        <v>27</v>
      </c>
      <c r="Q8190">
        <v>1</v>
      </c>
      <c r="R8190">
        <v>105</v>
      </c>
      <c r="S8190">
        <v>200</v>
      </c>
      <c r="T8190">
        <f>VLOOKUP(L8190,'Currency exchange'!$A:$B,2,0) *S8190</f>
        <v>2.4</v>
      </c>
      <c r="U8190">
        <v>3.7</v>
      </c>
      <c r="V8190" t="s">
        <v>23525</v>
      </c>
      <c r="W8190" t="s">
        <v>23532</v>
      </c>
      <c r="X8190" t="s">
        <v>7690</v>
      </c>
      <c r="Y8190">
        <v>2014</v>
      </c>
      <c r="Z8190">
        <v>6</v>
      </c>
      <c r="AA8190">
        <v>21</v>
      </c>
    </row>
    <row r="8191" spans="1:27" x14ac:dyDescent="0.25">
      <c r="A8191">
        <v>2200001</v>
      </c>
      <c r="B8191" s="1" t="s">
        <v>4910</v>
      </c>
      <c r="C8191">
        <v>1</v>
      </c>
      <c r="D8191" t="str">
        <f>VLOOKUP(C8191,'country description'!$A$1:$B$16,2,0)</f>
        <v>India</v>
      </c>
      <c r="E8191" s="1" t="s">
        <v>19288</v>
      </c>
      <c r="F8191" t="s">
        <v>19550</v>
      </c>
      <c r="G8191" t="s">
        <v>19294</v>
      </c>
      <c r="H8191" t="s">
        <v>19295</v>
      </c>
      <c r="I8191">
        <v>74.862761109999994</v>
      </c>
      <c r="J8191">
        <v>31.655588890000001</v>
      </c>
      <c r="K8191" t="s">
        <v>677</v>
      </c>
      <c r="L8191" t="s">
        <v>26</v>
      </c>
      <c r="M8191" t="s">
        <v>27</v>
      </c>
      <c r="N8191" t="s">
        <v>27</v>
      </c>
      <c r="O8191" t="s">
        <v>27</v>
      </c>
      <c r="P8191" t="s">
        <v>27</v>
      </c>
      <c r="Q8191">
        <v>3</v>
      </c>
      <c r="R8191">
        <v>98</v>
      </c>
      <c r="S8191">
        <v>1200</v>
      </c>
      <c r="T8191">
        <f>VLOOKUP(L8191,'Currency exchange'!$A:$B,2,0) *S8191</f>
        <v>14.4</v>
      </c>
      <c r="U8191">
        <v>3.4</v>
      </c>
      <c r="V8191" t="s">
        <v>23525</v>
      </c>
      <c r="W8191" t="s">
        <v>23532</v>
      </c>
      <c r="X8191" t="s">
        <v>4456</v>
      </c>
      <c r="Y8191">
        <v>2011</v>
      </c>
      <c r="Z8191">
        <v>6</v>
      </c>
      <c r="AA8191">
        <v>27</v>
      </c>
    </row>
    <row r="8192" spans="1:27" x14ac:dyDescent="0.25">
      <c r="A8192">
        <v>2200045</v>
      </c>
      <c r="B8192" s="1" t="s">
        <v>19551</v>
      </c>
      <c r="C8192">
        <v>1</v>
      </c>
      <c r="D8192" t="str">
        <f>VLOOKUP(C8192,'country description'!$A$1:$B$16,2,0)</f>
        <v>India</v>
      </c>
      <c r="E8192" s="1" t="s">
        <v>19288</v>
      </c>
      <c r="F8192" t="s">
        <v>19552</v>
      </c>
      <c r="G8192" t="s">
        <v>19294</v>
      </c>
      <c r="H8192" t="s">
        <v>19295</v>
      </c>
      <c r="I8192">
        <v>74.864166670000003</v>
      </c>
      <c r="J8192">
        <v>31.653191669999998</v>
      </c>
      <c r="K8192" t="s">
        <v>1033</v>
      </c>
      <c r="L8192" t="s">
        <v>26</v>
      </c>
      <c r="M8192" t="s">
        <v>27</v>
      </c>
      <c r="N8192" t="s">
        <v>27</v>
      </c>
      <c r="O8192" t="s">
        <v>27</v>
      </c>
      <c r="P8192" t="s">
        <v>27</v>
      </c>
      <c r="Q8192">
        <v>1</v>
      </c>
      <c r="R8192">
        <v>206</v>
      </c>
      <c r="S8192">
        <v>200</v>
      </c>
      <c r="T8192">
        <f>VLOOKUP(L8192,'Currency exchange'!$A:$B,2,0) *S8192</f>
        <v>2.4</v>
      </c>
      <c r="U8192">
        <v>3.9</v>
      </c>
      <c r="V8192" t="s">
        <v>23525</v>
      </c>
      <c r="W8192" t="s">
        <v>23532</v>
      </c>
      <c r="X8192" t="s">
        <v>4070</v>
      </c>
      <c r="Y8192">
        <v>2017</v>
      </c>
      <c r="Z8192">
        <v>6</v>
      </c>
      <c r="AA8192">
        <v>11</v>
      </c>
    </row>
    <row r="8193" spans="1:27" x14ac:dyDescent="0.25">
      <c r="A8193">
        <v>2200043</v>
      </c>
      <c r="B8193" s="1" t="s">
        <v>19553</v>
      </c>
      <c r="C8193">
        <v>1</v>
      </c>
      <c r="D8193" t="str">
        <f>VLOOKUP(C8193,'country description'!$A$1:$B$16,2,0)</f>
        <v>India</v>
      </c>
      <c r="E8193" s="1" t="s">
        <v>19288</v>
      </c>
      <c r="F8193" t="s">
        <v>19413</v>
      </c>
      <c r="G8193" t="s">
        <v>19298</v>
      </c>
      <c r="H8193" t="s">
        <v>19299</v>
      </c>
      <c r="I8193">
        <v>74.874619440000004</v>
      </c>
      <c r="J8193">
        <v>31.623947220000002</v>
      </c>
      <c r="K8193" t="s">
        <v>982</v>
      </c>
      <c r="L8193" t="s">
        <v>26</v>
      </c>
      <c r="M8193" t="s">
        <v>27</v>
      </c>
      <c r="N8193" t="s">
        <v>27</v>
      </c>
      <c r="O8193" t="s">
        <v>27</v>
      </c>
      <c r="P8193" t="s">
        <v>27</v>
      </c>
      <c r="Q8193">
        <v>2</v>
      </c>
      <c r="R8193">
        <v>94</v>
      </c>
      <c r="S8193">
        <v>500</v>
      </c>
      <c r="T8193">
        <f>VLOOKUP(L8193,'Currency exchange'!$A:$B,2,0) *S8193</f>
        <v>6</v>
      </c>
      <c r="U8193">
        <v>3.7</v>
      </c>
      <c r="V8193" t="s">
        <v>23525</v>
      </c>
      <c r="W8193" t="s">
        <v>23532</v>
      </c>
      <c r="X8193" t="s">
        <v>5788</v>
      </c>
      <c r="Y8193">
        <v>2013</v>
      </c>
      <c r="Z8193">
        <v>6</v>
      </c>
      <c r="AA8193">
        <v>3</v>
      </c>
    </row>
    <row r="8194" spans="1:27" x14ac:dyDescent="0.25">
      <c r="A8194">
        <v>2500123</v>
      </c>
      <c r="B8194" s="1" t="s">
        <v>19554</v>
      </c>
      <c r="C8194">
        <v>1</v>
      </c>
      <c r="D8194" t="str">
        <f>VLOOKUP(C8194,'country description'!$A$1:$B$16,2,0)</f>
        <v>India</v>
      </c>
      <c r="E8194" s="1" t="s">
        <v>14517</v>
      </c>
      <c r="F8194" t="s">
        <v>19555</v>
      </c>
      <c r="G8194" t="s">
        <v>19556</v>
      </c>
      <c r="H8194" t="s">
        <v>19557</v>
      </c>
      <c r="I8194">
        <v>75.321460999999999</v>
      </c>
      <c r="J8194">
        <v>19.888715999999999</v>
      </c>
      <c r="K8194" t="s">
        <v>644</v>
      </c>
      <c r="L8194" t="s">
        <v>26</v>
      </c>
      <c r="M8194" t="s">
        <v>27</v>
      </c>
      <c r="N8194" t="s">
        <v>27</v>
      </c>
      <c r="O8194" t="s">
        <v>27</v>
      </c>
      <c r="P8194" t="s">
        <v>27</v>
      </c>
      <c r="Q8194">
        <v>2</v>
      </c>
      <c r="R8194">
        <v>74</v>
      </c>
      <c r="S8194">
        <v>600</v>
      </c>
      <c r="T8194">
        <f>VLOOKUP(L8194,'Currency exchange'!$A:$B,2,0) *S8194</f>
        <v>7.2</v>
      </c>
      <c r="U8194">
        <v>3.3</v>
      </c>
      <c r="V8194" t="s">
        <v>23525</v>
      </c>
      <c r="W8194" t="s">
        <v>23532</v>
      </c>
      <c r="X8194" t="s">
        <v>4492</v>
      </c>
      <c r="Y8194">
        <v>2010</v>
      </c>
      <c r="Z8194">
        <v>6</v>
      </c>
      <c r="AA8194">
        <v>4</v>
      </c>
    </row>
    <row r="8195" spans="1:27" x14ac:dyDescent="0.25">
      <c r="A8195">
        <v>2600472</v>
      </c>
      <c r="B8195" s="1" t="s">
        <v>19558</v>
      </c>
      <c r="C8195">
        <v>1</v>
      </c>
      <c r="D8195" t="str">
        <f>VLOOKUP(C8195,'country description'!$A$1:$B$16,2,0)</f>
        <v>India</v>
      </c>
      <c r="E8195" s="1" t="s">
        <v>14511</v>
      </c>
      <c r="F8195" t="s">
        <v>19559</v>
      </c>
      <c r="G8195" t="s">
        <v>19308</v>
      </c>
      <c r="H8195" t="s">
        <v>19309</v>
      </c>
      <c r="I8195">
        <v>77.419398999999999</v>
      </c>
      <c r="J8195">
        <v>23.211528999999999</v>
      </c>
      <c r="K8195" t="s">
        <v>19560</v>
      </c>
      <c r="L8195" t="s">
        <v>26</v>
      </c>
      <c r="M8195" t="s">
        <v>27</v>
      </c>
      <c r="N8195" t="s">
        <v>27</v>
      </c>
      <c r="O8195" t="s">
        <v>27</v>
      </c>
      <c r="P8195" t="s">
        <v>27</v>
      </c>
      <c r="Q8195">
        <v>1</v>
      </c>
      <c r="R8195">
        <v>51</v>
      </c>
      <c r="S8195">
        <v>200</v>
      </c>
      <c r="T8195">
        <f>VLOOKUP(L8195,'Currency exchange'!$A:$B,2,0) *S8195</f>
        <v>2.4</v>
      </c>
      <c r="U8195">
        <v>3.3</v>
      </c>
      <c r="V8195" t="s">
        <v>23525</v>
      </c>
      <c r="W8195" t="s">
        <v>23532</v>
      </c>
      <c r="X8195" t="s">
        <v>10457</v>
      </c>
      <c r="Y8195">
        <v>2010</v>
      </c>
      <c r="Z8195">
        <v>6</v>
      </c>
      <c r="AA8195">
        <v>16</v>
      </c>
    </row>
    <row r="8196" spans="1:27" x14ac:dyDescent="0.25">
      <c r="A8196">
        <v>18408600</v>
      </c>
      <c r="B8196" s="1" t="s">
        <v>19561</v>
      </c>
      <c r="C8196">
        <v>1</v>
      </c>
      <c r="D8196" t="str">
        <f>VLOOKUP(C8196,'country description'!$A$1:$B$16,2,0)</f>
        <v>India</v>
      </c>
      <c r="E8196" s="1" t="s">
        <v>19167</v>
      </c>
      <c r="F8196" t="s">
        <v>19562</v>
      </c>
      <c r="G8196" t="s">
        <v>19563</v>
      </c>
      <c r="H8196" t="s">
        <v>19564</v>
      </c>
      <c r="I8196">
        <v>85.845169960000007</v>
      </c>
      <c r="J8196">
        <v>20.295755190000001</v>
      </c>
      <c r="K8196" t="s">
        <v>777</v>
      </c>
      <c r="L8196" t="s">
        <v>26</v>
      </c>
      <c r="M8196" t="s">
        <v>27</v>
      </c>
      <c r="N8196" t="s">
        <v>27</v>
      </c>
      <c r="O8196" t="s">
        <v>27</v>
      </c>
      <c r="P8196" t="s">
        <v>27</v>
      </c>
      <c r="Q8196">
        <v>2</v>
      </c>
      <c r="R8196">
        <v>49</v>
      </c>
      <c r="S8196">
        <v>900</v>
      </c>
      <c r="T8196">
        <f>VLOOKUP(L8196,'Currency exchange'!$A:$B,2,0) *S8196</f>
        <v>10.8</v>
      </c>
      <c r="U8196">
        <v>4.2</v>
      </c>
      <c r="V8196" t="s">
        <v>23526</v>
      </c>
      <c r="W8196" t="s">
        <v>23531</v>
      </c>
      <c r="X8196" t="s">
        <v>11848</v>
      </c>
      <c r="Y8196">
        <v>2011</v>
      </c>
      <c r="Z8196">
        <v>6</v>
      </c>
      <c r="AA8196">
        <v>23</v>
      </c>
    </row>
    <row r="8197" spans="1:27" x14ac:dyDescent="0.25">
      <c r="A8197">
        <v>120221</v>
      </c>
      <c r="B8197" s="1" t="s">
        <v>19565</v>
      </c>
      <c r="C8197">
        <v>1</v>
      </c>
      <c r="D8197" t="str">
        <f>VLOOKUP(C8197,'country description'!$A$1:$B$16,2,0)</f>
        <v>India</v>
      </c>
      <c r="E8197" s="1" t="s">
        <v>18644</v>
      </c>
      <c r="F8197" t="s">
        <v>19566</v>
      </c>
      <c r="G8197" t="s">
        <v>16910</v>
      </c>
      <c r="H8197" t="s">
        <v>19567</v>
      </c>
      <c r="I8197">
        <v>76.801316</v>
      </c>
      <c r="J8197">
        <v>30.719484099999999</v>
      </c>
      <c r="K8197" t="s">
        <v>25</v>
      </c>
      <c r="L8197" t="s">
        <v>26</v>
      </c>
      <c r="M8197" t="s">
        <v>27</v>
      </c>
      <c r="N8197" t="s">
        <v>27</v>
      </c>
      <c r="O8197" t="s">
        <v>27</v>
      </c>
      <c r="P8197" t="s">
        <v>27</v>
      </c>
      <c r="Q8197">
        <v>2</v>
      </c>
      <c r="R8197">
        <v>982</v>
      </c>
      <c r="S8197">
        <v>700</v>
      </c>
      <c r="T8197">
        <f>VLOOKUP(L8197,'Currency exchange'!$A:$B,2,0) *S8197</f>
        <v>8.4</v>
      </c>
      <c r="U8197">
        <v>3.8</v>
      </c>
      <c r="V8197" t="s">
        <v>23525</v>
      </c>
      <c r="W8197" t="s">
        <v>23532</v>
      </c>
      <c r="X8197" t="s">
        <v>10423</v>
      </c>
      <c r="Y8197">
        <v>2015</v>
      </c>
      <c r="Z8197">
        <v>6</v>
      </c>
      <c r="AA8197">
        <v>24</v>
      </c>
    </row>
    <row r="8198" spans="1:27" x14ac:dyDescent="0.25">
      <c r="A8198">
        <v>6690</v>
      </c>
      <c r="B8198" s="1" t="s">
        <v>19568</v>
      </c>
      <c r="C8198">
        <v>1</v>
      </c>
      <c r="D8198" t="str">
        <f>VLOOKUP(C8198,'country description'!$A$1:$B$16,2,0)</f>
        <v>India</v>
      </c>
      <c r="E8198" s="1" t="s">
        <v>13724</v>
      </c>
      <c r="F8198" t="s">
        <v>19569</v>
      </c>
      <c r="G8198" t="s">
        <v>13759</v>
      </c>
      <c r="H8198" t="s">
        <v>13760</v>
      </c>
      <c r="I8198">
        <v>77.086709600000006</v>
      </c>
      <c r="J8198">
        <v>28.502636800000001</v>
      </c>
      <c r="K8198" t="s">
        <v>673</v>
      </c>
      <c r="L8198" t="s">
        <v>26</v>
      </c>
      <c r="M8198" t="s">
        <v>27</v>
      </c>
      <c r="N8198" t="s">
        <v>27</v>
      </c>
      <c r="O8198" t="s">
        <v>27</v>
      </c>
      <c r="P8198" t="s">
        <v>27</v>
      </c>
      <c r="Q8198">
        <v>4</v>
      </c>
      <c r="R8198">
        <v>27</v>
      </c>
      <c r="S8198">
        <v>2000</v>
      </c>
      <c r="T8198">
        <f>VLOOKUP(L8198,'Currency exchange'!$A:$B,2,0) *S8198</f>
        <v>24</v>
      </c>
      <c r="U8198">
        <v>2.7</v>
      </c>
      <c r="V8198" t="s">
        <v>23524</v>
      </c>
      <c r="W8198" t="s">
        <v>23530</v>
      </c>
      <c r="X8198" t="s">
        <v>5712</v>
      </c>
      <c r="Y8198">
        <v>2010</v>
      </c>
      <c r="Z8198">
        <v>10</v>
      </c>
      <c r="AA8198">
        <v>25</v>
      </c>
    </row>
    <row r="8199" spans="1:27" x14ac:dyDescent="0.25">
      <c r="A8199">
        <v>18430587</v>
      </c>
      <c r="B8199" s="1" t="s">
        <v>19570</v>
      </c>
      <c r="C8199">
        <v>1</v>
      </c>
      <c r="D8199" t="str">
        <f>VLOOKUP(C8199,'country description'!$A$1:$B$16,2,0)</f>
        <v>India</v>
      </c>
      <c r="E8199" s="1" t="s">
        <v>16083</v>
      </c>
      <c r="F8199" t="s">
        <v>19571</v>
      </c>
      <c r="G8199" t="s">
        <v>19572</v>
      </c>
      <c r="H8199" t="s">
        <v>19573</v>
      </c>
      <c r="I8199">
        <v>0</v>
      </c>
      <c r="J8199">
        <v>0</v>
      </c>
      <c r="K8199" t="s">
        <v>719</v>
      </c>
      <c r="L8199" t="s">
        <v>26</v>
      </c>
      <c r="M8199" t="s">
        <v>36</v>
      </c>
      <c r="N8199" t="s">
        <v>27</v>
      </c>
      <c r="O8199" t="s">
        <v>27</v>
      </c>
      <c r="P8199" t="s">
        <v>27</v>
      </c>
      <c r="Q8199">
        <v>4</v>
      </c>
      <c r="R8199">
        <v>0</v>
      </c>
      <c r="S8199">
        <v>2000</v>
      </c>
      <c r="T8199">
        <f>VLOOKUP(L8199,'Currency exchange'!$A:$B,2,0) *S8199</f>
        <v>24</v>
      </c>
      <c r="U8199">
        <v>1</v>
      </c>
      <c r="V8199" t="s">
        <v>23523</v>
      </c>
      <c r="W8199" t="s">
        <v>23529</v>
      </c>
      <c r="X8199" t="s">
        <v>9040</v>
      </c>
      <c r="Y8199">
        <v>2015</v>
      </c>
      <c r="Z8199">
        <v>2</v>
      </c>
      <c r="AA8199">
        <v>2</v>
      </c>
    </row>
    <row r="8200" spans="1:27" x14ac:dyDescent="0.25">
      <c r="A8200">
        <v>18384227</v>
      </c>
      <c r="B8200" s="1" t="s">
        <v>19158</v>
      </c>
      <c r="C8200">
        <v>1</v>
      </c>
      <c r="D8200" t="str">
        <f>VLOOKUP(C8200,'country description'!$A$1:$B$16,2,0)</f>
        <v>India</v>
      </c>
      <c r="E8200" s="1" t="s">
        <v>18650</v>
      </c>
      <c r="F8200" t="s">
        <v>19574</v>
      </c>
      <c r="G8200" t="s">
        <v>18885</v>
      </c>
      <c r="H8200" t="s">
        <v>18886</v>
      </c>
      <c r="I8200">
        <v>80.231598000000005</v>
      </c>
      <c r="J8200">
        <v>12.981615</v>
      </c>
      <c r="K8200" t="s">
        <v>14270</v>
      </c>
      <c r="L8200" t="s">
        <v>26</v>
      </c>
      <c r="M8200" t="s">
        <v>27</v>
      </c>
      <c r="N8200" t="s">
        <v>27</v>
      </c>
      <c r="O8200" t="s">
        <v>27</v>
      </c>
      <c r="P8200" t="s">
        <v>27</v>
      </c>
      <c r="Q8200">
        <v>3</v>
      </c>
      <c r="R8200">
        <v>859</v>
      </c>
      <c r="S8200">
        <v>1600</v>
      </c>
      <c r="T8200">
        <f>VLOOKUP(L8200,'Currency exchange'!$A:$B,2,0) *S8200</f>
        <v>19.2</v>
      </c>
      <c r="U8200">
        <v>4.9000000000000004</v>
      </c>
      <c r="V8200" t="s">
        <v>23526</v>
      </c>
      <c r="W8200" t="s">
        <v>23531</v>
      </c>
      <c r="X8200" t="s">
        <v>7713</v>
      </c>
      <c r="Y8200">
        <v>2011</v>
      </c>
      <c r="Z8200">
        <v>6</v>
      </c>
      <c r="AA8200">
        <v>4</v>
      </c>
    </row>
    <row r="8201" spans="1:27" x14ac:dyDescent="0.25">
      <c r="A8201">
        <v>18034077</v>
      </c>
      <c r="B8201" s="1" t="s">
        <v>6912</v>
      </c>
      <c r="C8201">
        <v>1</v>
      </c>
      <c r="D8201" t="str">
        <f>VLOOKUP(C8201,'country description'!$A$1:$B$16,2,0)</f>
        <v>India</v>
      </c>
      <c r="E8201" s="1" t="s">
        <v>18890</v>
      </c>
      <c r="F8201" t="s">
        <v>19575</v>
      </c>
      <c r="G8201" t="s">
        <v>18892</v>
      </c>
      <c r="H8201" t="s">
        <v>18893</v>
      </c>
      <c r="I8201">
        <v>77.369592409999996</v>
      </c>
      <c r="J8201">
        <v>28.633838260000001</v>
      </c>
      <c r="K8201" t="s">
        <v>644</v>
      </c>
      <c r="L8201" t="s">
        <v>26</v>
      </c>
      <c r="M8201" t="s">
        <v>27</v>
      </c>
      <c r="N8201" t="s">
        <v>27</v>
      </c>
      <c r="O8201" t="s">
        <v>27</v>
      </c>
      <c r="P8201" t="s">
        <v>27</v>
      </c>
      <c r="Q8201">
        <v>2</v>
      </c>
      <c r="R8201">
        <v>14</v>
      </c>
      <c r="S8201">
        <v>600</v>
      </c>
      <c r="T8201">
        <f>VLOOKUP(L8201,'Currency exchange'!$A:$B,2,0) *S8201</f>
        <v>7.2</v>
      </c>
      <c r="U8201">
        <v>2.7</v>
      </c>
      <c r="V8201" t="s">
        <v>23524</v>
      </c>
      <c r="W8201" t="s">
        <v>23530</v>
      </c>
      <c r="X8201" t="s">
        <v>743</v>
      </c>
      <c r="Y8201">
        <v>2010</v>
      </c>
      <c r="Z8201">
        <v>6</v>
      </c>
      <c r="AA8201">
        <v>1</v>
      </c>
    </row>
    <row r="8202" spans="1:27" x14ac:dyDescent="0.25">
      <c r="A8202">
        <v>301461</v>
      </c>
      <c r="B8202" s="1" t="s">
        <v>19576</v>
      </c>
      <c r="C8202">
        <v>1</v>
      </c>
      <c r="D8202" t="str">
        <f>VLOOKUP(C8202,'country description'!$A$1:$B$16,2,0)</f>
        <v>India</v>
      </c>
      <c r="E8202" s="1" t="s">
        <v>16083</v>
      </c>
      <c r="F8202" t="s">
        <v>16216</v>
      </c>
      <c r="G8202" t="s">
        <v>16217</v>
      </c>
      <c r="H8202" t="s">
        <v>16218</v>
      </c>
      <c r="I8202">
        <v>77.338752099999994</v>
      </c>
      <c r="J8202">
        <v>28.563752399999998</v>
      </c>
      <c r="K8202" t="s">
        <v>19577</v>
      </c>
      <c r="L8202" t="s">
        <v>26</v>
      </c>
      <c r="M8202" t="s">
        <v>36</v>
      </c>
      <c r="N8202" t="s">
        <v>27</v>
      </c>
      <c r="O8202" t="s">
        <v>27</v>
      </c>
      <c r="P8202" t="s">
        <v>27</v>
      </c>
      <c r="Q8202">
        <v>4</v>
      </c>
      <c r="R8202">
        <v>0</v>
      </c>
      <c r="S8202">
        <v>2000</v>
      </c>
      <c r="T8202">
        <f>VLOOKUP(L8202,'Currency exchange'!$A:$B,2,0) *S8202</f>
        <v>24</v>
      </c>
      <c r="U8202">
        <v>1</v>
      </c>
      <c r="V8202" t="s">
        <v>23523</v>
      </c>
      <c r="W8202" t="s">
        <v>23529</v>
      </c>
      <c r="X8202" t="s">
        <v>5059</v>
      </c>
      <c r="Y8202">
        <v>2015</v>
      </c>
      <c r="Z8202">
        <v>11</v>
      </c>
      <c r="AA8202">
        <v>11</v>
      </c>
    </row>
    <row r="8203" spans="1:27" x14ac:dyDescent="0.25">
      <c r="A8203">
        <v>2100478</v>
      </c>
      <c r="B8203" s="1" t="s">
        <v>19578</v>
      </c>
      <c r="C8203">
        <v>1</v>
      </c>
      <c r="D8203" t="str">
        <f>VLOOKUP(C8203,'country description'!$A$1:$B$16,2,0)</f>
        <v>India</v>
      </c>
      <c r="E8203" s="1" t="s">
        <v>5563</v>
      </c>
      <c r="F8203" t="s">
        <v>19579</v>
      </c>
      <c r="G8203" t="s">
        <v>19580</v>
      </c>
      <c r="H8203" t="s">
        <v>19581</v>
      </c>
      <c r="I8203">
        <v>91.773931910000002</v>
      </c>
      <c r="J8203">
        <v>26.161490100000002</v>
      </c>
      <c r="K8203" t="s">
        <v>3167</v>
      </c>
      <c r="L8203" t="s">
        <v>26</v>
      </c>
      <c r="M8203" t="s">
        <v>27</v>
      </c>
      <c r="N8203" t="s">
        <v>27</v>
      </c>
      <c r="O8203" t="s">
        <v>27</v>
      </c>
      <c r="P8203" t="s">
        <v>27</v>
      </c>
      <c r="Q8203">
        <v>3</v>
      </c>
      <c r="R8203">
        <v>360</v>
      </c>
      <c r="S8203">
        <v>1400</v>
      </c>
      <c r="T8203">
        <f>VLOOKUP(L8203,'Currency exchange'!$A:$B,2,0) *S8203</f>
        <v>16.8</v>
      </c>
      <c r="U8203">
        <v>3.9</v>
      </c>
      <c r="V8203" t="s">
        <v>23525</v>
      </c>
      <c r="W8203" t="s">
        <v>23532</v>
      </c>
      <c r="X8203" t="s">
        <v>5777</v>
      </c>
      <c r="Y8203">
        <v>2012</v>
      </c>
      <c r="Z8203">
        <v>6</v>
      </c>
      <c r="AA8203">
        <v>9</v>
      </c>
    </row>
    <row r="8204" spans="1:27" x14ac:dyDescent="0.25">
      <c r="A8204">
        <v>2100108</v>
      </c>
      <c r="B8204" s="1" t="s">
        <v>19582</v>
      </c>
      <c r="C8204">
        <v>1</v>
      </c>
      <c r="D8204" t="str">
        <f>VLOOKUP(C8204,'country description'!$A$1:$B$16,2,0)</f>
        <v>India</v>
      </c>
      <c r="E8204" s="1" t="s">
        <v>5563</v>
      </c>
      <c r="F8204" t="s">
        <v>19583</v>
      </c>
      <c r="G8204" t="s">
        <v>19584</v>
      </c>
      <c r="H8204" t="s">
        <v>19585</v>
      </c>
      <c r="I8204">
        <v>91.774954719999997</v>
      </c>
      <c r="J8204">
        <v>26.18470185</v>
      </c>
      <c r="K8204" t="s">
        <v>673</v>
      </c>
      <c r="L8204" t="s">
        <v>26</v>
      </c>
      <c r="M8204" t="s">
        <v>27</v>
      </c>
      <c r="N8204" t="s">
        <v>27</v>
      </c>
      <c r="O8204" t="s">
        <v>27</v>
      </c>
      <c r="P8204" t="s">
        <v>27</v>
      </c>
      <c r="Q8204">
        <v>2</v>
      </c>
      <c r="R8204">
        <v>290</v>
      </c>
      <c r="S8204">
        <v>500</v>
      </c>
      <c r="T8204">
        <f>VLOOKUP(L8204,'Currency exchange'!$A:$B,2,0) *S8204</f>
        <v>6</v>
      </c>
      <c r="U8204">
        <v>4.0999999999999996</v>
      </c>
      <c r="V8204" t="s">
        <v>23526</v>
      </c>
      <c r="W8204" t="s">
        <v>23531</v>
      </c>
      <c r="X8204" t="s">
        <v>6973</v>
      </c>
      <c r="Y8204">
        <v>2011</v>
      </c>
      <c r="Z8204">
        <v>6</v>
      </c>
      <c r="AA8204">
        <v>20</v>
      </c>
    </row>
    <row r="8205" spans="1:27" x14ac:dyDescent="0.25">
      <c r="A8205">
        <v>718</v>
      </c>
      <c r="B8205" s="1" t="s">
        <v>4520</v>
      </c>
      <c r="C8205">
        <v>1</v>
      </c>
      <c r="D8205" t="str">
        <f>VLOOKUP(C8205,'country description'!$A$1:$B$16,2,0)</f>
        <v>India</v>
      </c>
      <c r="E8205" s="1" t="s">
        <v>16083</v>
      </c>
      <c r="F8205" t="s">
        <v>19586</v>
      </c>
      <c r="G8205" t="s">
        <v>16711</v>
      </c>
      <c r="H8205" t="s">
        <v>16712</v>
      </c>
      <c r="I8205">
        <v>77.322828099999995</v>
      </c>
      <c r="J8205">
        <v>28.568342940000001</v>
      </c>
      <c r="K8205" t="s">
        <v>4522</v>
      </c>
      <c r="L8205" t="s">
        <v>26</v>
      </c>
      <c r="M8205" t="s">
        <v>36</v>
      </c>
      <c r="N8205" t="s">
        <v>27</v>
      </c>
      <c r="O8205" t="s">
        <v>27</v>
      </c>
      <c r="P8205" t="s">
        <v>27</v>
      </c>
      <c r="Q8205">
        <v>4</v>
      </c>
      <c r="R8205">
        <v>221</v>
      </c>
      <c r="S8205">
        <v>2000</v>
      </c>
      <c r="T8205">
        <f>VLOOKUP(L8205,'Currency exchange'!$A:$B,2,0) *S8205</f>
        <v>24</v>
      </c>
      <c r="U8205">
        <v>2.4</v>
      </c>
      <c r="V8205" t="s">
        <v>23524</v>
      </c>
      <c r="W8205" t="s">
        <v>23530</v>
      </c>
      <c r="X8205" t="s">
        <v>961</v>
      </c>
      <c r="Y8205">
        <v>2013</v>
      </c>
      <c r="Z8205">
        <v>9</v>
      </c>
      <c r="AA8205">
        <v>1</v>
      </c>
    </row>
    <row r="8206" spans="1:27" x14ac:dyDescent="0.25">
      <c r="A8206">
        <v>2300065</v>
      </c>
      <c r="B8206" s="1" t="s">
        <v>19587</v>
      </c>
      <c r="C8206">
        <v>1</v>
      </c>
      <c r="D8206" t="str">
        <f>VLOOKUP(C8206,'country description'!$A$1:$B$16,2,0)</f>
        <v>India</v>
      </c>
      <c r="E8206" s="1" t="s">
        <v>13389</v>
      </c>
      <c r="F8206" t="s">
        <v>19588</v>
      </c>
      <c r="G8206" t="s">
        <v>18783</v>
      </c>
      <c r="H8206" t="s">
        <v>19206</v>
      </c>
      <c r="I8206">
        <v>80.316344439999995</v>
      </c>
      <c r="J8206">
        <v>26.46900278</v>
      </c>
      <c r="K8206" t="s">
        <v>25</v>
      </c>
      <c r="L8206" t="s">
        <v>26</v>
      </c>
      <c r="M8206" t="s">
        <v>27</v>
      </c>
      <c r="N8206" t="s">
        <v>27</v>
      </c>
      <c r="O8206" t="s">
        <v>27</v>
      </c>
      <c r="P8206" t="s">
        <v>27</v>
      </c>
      <c r="Q8206">
        <v>2</v>
      </c>
      <c r="R8206">
        <v>97</v>
      </c>
      <c r="S8206">
        <v>400</v>
      </c>
      <c r="T8206">
        <f>VLOOKUP(L8206,'Currency exchange'!$A:$B,2,0) *S8206</f>
        <v>4.8</v>
      </c>
      <c r="U8206">
        <v>3.9</v>
      </c>
      <c r="V8206" t="s">
        <v>23525</v>
      </c>
      <c r="W8206" t="s">
        <v>23532</v>
      </c>
      <c r="X8206" t="s">
        <v>5227</v>
      </c>
      <c r="Y8206">
        <v>2013</v>
      </c>
      <c r="Z8206">
        <v>6</v>
      </c>
      <c r="AA8206">
        <v>6</v>
      </c>
    </row>
    <row r="8207" spans="1:27" x14ac:dyDescent="0.25">
      <c r="A8207">
        <v>8344</v>
      </c>
      <c r="B8207" s="1" t="s">
        <v>19589</v>
      </c>
      <c r="C8207">
        <v>1</v>
      </c>
      <c r="D8207" t="str">
        <f>VLOOKUP(C8207,'country description'!$A$1:$B$16,2,0)</f>
        <v>India</v>
      </c>
      <c r="E8207" s="1" t="s">
        <v>16083</v>
      </c>
      <c r="F8207" t="s">
        <v>17117</v>
      </c>
      <c r="G8207" t="s">
        <v>17118</v>
      </c>
      <c r="H8207" t="s">
        <v>17119</v>
      </c>
      <c r="I8207">
        <v>77.518094599999998</v>
      </c>
      <c r="J8207">
        <v>28.469653099999999</v>
      </c>
      <c r="K8207" t="s">
        <v>837</v>
      </c>
      <c r="L8207" t="s">
        <v>26</v>
      </c>
      <c r="M8207" t="s">
        <v>36</v>
      </c>
      <c r="N8207" t="s">
        <v>27</v>
      </c>
      <c r="O8207" t="s">
        <v>27</v>
      </c>
      <c r="P8207" t="s">
        <v>27</v>
      </c>
      <c r="Q8207">
        <v>4</v>
      </c>
      <c r="R8207">
        <v>20</v>
      </c>
      <c r="S8207">
        <v>2000</v>
      </c>
      <c r="T8207">
        <f>VLOOKUP(L8207,'Currency exchange'!$A:$B,2,0) *S8207</f>
        <v>24</v>
      </c>
      <c r="U8207">
        <v>3.2</v>
      </c>
      <c r="V8207" t="s">
        <v>23525</v>
      </c>
      <c r="W8207" t="s">
        <v>23532</v>
      </c>
      <c r="X8207" t="s">
        <v>230</v>
      </c>
      <c r="Y8207">
        <v>2017</v>
      </c>
      <c r="Z8207">
        <v>6</v>
      </c>
      <c r="AA8207">
        <v>1</v>
      </c>
    </row>
    <row r="8208" spans="1:27" x14ac:dyDescent="0.25">
      <c r="A8208">
        <v>2655</v>
      </c>
      <c r="B8208" s="1" t="s">
        <v>19590</v>
      </c>
      <c r="C8208">
        <v>1</v>
      </c>
      <c r="D8208" t="str">
        <f>VLOOKUP(C8208,'country description'!$A$1:$B$16,2,0)</f>
        <v>India</v>
      </c>
      <c r="E8208" s="1" t="s">
        <v>16083</v>
      </c>
      <c r="F8208" t="s">
        <v>19591</v>
      </c>
      <c r="G8208" t="s">
        <v>17175</v>
      </c>
      <c r="H8208" t="s">
        <v>17176</v>
      </c>
      <c r="I8208">
        <v>77.328359300000002</v>
      </c>
      <c r="J8208">
        <v>28.577390300000001</v>
      </c>
      <c r="K8208" t="s">
        <v>746</v>
      </c>
      <c r="L8208" t="s">
        <v>26</v>
      </c>
      <c r="M8208" t="s">
        <v>36</v>
      </c>
      <c r="N8208" t="s">
        <v>27</v>
      </c>
      <c r="O8208" t="s">
        <v>27</v>
      </c>
      <c r="P8208" t="s">
        <v>27</v>
      </c>
      <c r="Q8208">
        <v>4</v>
      </c>
      <c r="R8208">
        <v>27</v>
      </c>
      <c r="S8208">
        <v>2000</v>
      </c>
      <c r="T8208">
        <f>VLOOKUP(L8208,'Currency exchange'!$A:$B,2,0) *S8208</f>
        <v>24</v>
      </c>
      <c r="U8208">
        <v>3.2</v>
      </c>
      <c r="V8208" t="s">
        <v>23525</v>
      </c>
      <c r="W8208" t="s">
        <v>23532</v>
      </c>
      <c r="X8208" t="s">
        <v>19592</v>
      </c>
      <c r="Y8208">
        <v>2014</v>
      </c>
      <c r="Z8208">
        <v>12</v>
      </c>
      <c r="AA8208">
        <v>21</v>
      </c>
    </row>
    <row r="8209" spans="1:27" x14ac:dyDescent="0.25">
      <c r="A8209">
        <v>900282</v>
      </c>
      <c r="B8209" s="1" t="s">
        <v>19593</v>
      </c>
      <c r="C8209">
        <v>1</v>
      </c>
      <c r="D8209" t="str">
        <f>VLOOKUP(C8209,'country description'!$A$1:$B$16,2,0)</f>
        <v>India</v>
      </c>
      <c r="E8209" s="1" t="s">
        <v>19001</v>
      </c>
      <c r="F8209" t="s">
        <v>19594</v>
      </c>
      <c r="G8209" t="s">
        <v>19595</v>
      </c>
      <c r="H8209" t="s">
        <v>19596</v>
      </c>
      <c r="I8209">
        <v>76.317361109999993</v>
      </c>
      <c r="J8209">
        <v>9.9791861110000006</v>
      </c>
      <c r="K8209" t="s">
        <v>9895</v>
      </c>
      <c r="L8209" t="s">
        <v>26</v>
      </c>
      <c r="M8209" t="s">
        <v>27</v>
      </c>
      <c r="N8209" t="s">
        <v>27</v>
      </c>
      <c r="O8209" t="s">
        <v>27</v>
      </c>
      <c r="P8209" t="s">
        <v>27</v>
      </c>
      <c r="Q8209">
        <v>2</v>
      </c>
      <c r="R8209">
        <v>361</v>
      </c>
      <c r="S8209">
        <v>600</v>
      </c>
      <c r="T8209">
        <f>VLOOKUP(L8209,'Currency exchange'!$A:$B,2,0) *S8209</f>
        <v>7.2</v>
      </c>
      <c r="U8209">
        <v>3.6</v>
      </c>
      <c r="V8209" t="s">
        <v>23525</v>
      </c>
      <c r="W8209" t="s">
        <v>23532</v>
      </c>
      <c r="X8209" t="s">
        <v>258</v>
      </c>
      <c r="Y8209">
        <v>2010</v>
      </c>
      <c r="Z8209">
        <v>6</v>
      </c>
      <c r="AA8209">
        <v>15</v>
      </c>
    </row>
    <row r="8210" spans="1:27" x14ac:dyDescent="0.25">
      <c r="A8210">
        <v>18385021</v>
      </c>
      <c r="B8210" s="1" t="s">
        <v>19597</v>
      </c>
      <c r="C8210">
        <v>1</v>
      </c>
      <c r="D8210" t="str">
        <f>VLOOKUP(C8210,'country description'!$A$1:$B$16,2,0)</f>
        <v>India</v>
      </c>
      <c r="E8210" s="1" t="s">
        <v>14219</v>
      </c>
      <c r="F8210" t="s">
        <v>19598</v>
      </c>
      <c r="G8210" t="s">
        <v>19221</v>
      </c>
      <c r="H8210" t="s">
        <v>19222</v>
      </c>
      <c r="I8210">
        <v>81.011267649999994</v>
      </c>
      <c r="J8210">
        <v>26.851231569999999</v>
      </c>
      <c r="K8210" t="s">
        <v>2862</v>
      </c>
      <c r="L8210" t="s">
        <v>26</v>
      </c>
      <c r="M8210" t="s">
        <v>27</v>
      </c>
      <c r="N8210" t="s">
        <v>27</v>
      </c>
      <c r="O8210" t="s">
        <v>27</v>
      </c>
      <c r="P8210" t="s">
        <v>27</v>
      </c>
      <c r="Q8210">
        <v>3</v>
      </c>
      <c r="R8210">
        <v>80</v>
      </c>
      <c r="S8210">
        <v>1000</v>
      </c>
      <c r="T8210">
        <f>VLOOKUP(L8210,'Currency exchange'!$A:$B,2,0) *S8210</f>
        <v>12</v>
      </c>
      <c r="U8210">
        <v>4.0999999999999996</v>
      </c>
      <c r="V8210" t="s">
        <v>23526</v>
      </c>
      <c r="W8210" t="s">
        <v>23531</v>
      </c>
      <c r="X8210" t="s">
        <v>3298</v>
      </c>
      <c r="Y8210">
        <v>2014</v>
      </c>
      <c r="Z8210">
        <v>6</v>
      </c>
      <c r="AA8210">
        <v>2</v>
      </c>
    </row>
    <row r="8211" spans="1:27" x14ac:dyDescent="0.25">
      <c r="A8211">
        <v>800576</v>
      </c>
      <c r="B8211" s="1" t="s">
        <v>19599</v>
      </c>
      <c r="C8211">
        <v>1</v>
      </c>
      <c r="D8211" t="str">
        <f>VLOOKUP(C8211,'country description'!$A$1:$B$16,2,0)</f>
        <v>India</v>
      </c>
      <c r="E8211" s="1" t="s">
        <v>14219</v>
      </c>
      <c r="F8211" t="s">
        <v>19600</v>
      </c>
      <c r="G8211" t="s">
        <v>19601</v>
      </c>
      <c r="H8211" t="s">
        <v>19602</v>
      </c>
      <c r="I8211">
        <v>80.947029000000001</v>
      </c>
      <c r="J8211">
        <v>26.834638000000002</v>
      </c>
      <c r="K8211" t="s">
        <v>7756</v>
      </c>
      <c r="L8211" t="s">
        <v>26</v>
      </c>
      <c r="M8211" t="s">
        <v>27</v>
      </c>
      <c r="N8211" t="s">
        <v>27</v>
      </c>
      <c r="O8211" t="s">
        <v>27</v>
      </c>
      <c r="P8211" t="s">
        <v>27</v>
      </c>
      <c r="Q8211">
        <v>2</v>
      </c>
      <c r="R8211">
        <v>587</v>
      </c>
      <c r="S8211">
        <v>700</v>
      </c>
      <c r="T8211">
        <f>VLOOKUP(L8211,'Currency exchange'!$A:$B,2,0) *S8211</f>
        <v>8.4</v>
      </c>
      <c r="U8211">
        <v>4</v>
      </c>
      <c r="V8211" t="s">
        <v>23526</v>
      </c>
      <c r="W8211" t="s">
        <v>23531</v>
      </c>
      <c r="X8211" t="s">
        <v>14264</v>
      </c>
      <c r="Y8211">
        <v>2017</v>
      </c>
      <c r="Z8211">
        <v>6</v>
      </c>
      <c r="AA8211">
        <v>20</v>
      </c>
    </row>
    <row r="8212" spans="1:27" x14ac:dyDescent="0.25">
      <c r="A8212">
        <v>35217</v>
      </c>
      <c r="B8212" s="1" t="s">
        <v>19035</v>
      </c>
      <c r="C8212">
        <v>1</v>
      </c>
      <c r="D8212" t="str">
        <f>VLOOKUP(C8212,'country description'!$A$1:$B$16,2,0)</f>
        <v>India</v>
      </c>
      <c r="E8212" s="1" t="s">
        <v>18708</v>
      </c>
      <c r="F8212" t="s">
        <v>19603</v>
      </c>
      <c r="G8212" t="s">
        <v>19604</v>
      </c>
      <c r="H8212" t="s">
        <v>19605</v>
      </c>
      <c r="I8212">
        <v>72.829976000000002</v>
      </c>
      <c r="J8212">
        <v>19.126629999999999</v>
      </c>
      <c r="K8212" t="s">
        <v>663</v>
      </c>
      <c r="L8212" t="s">
        <v>26</v>
      </c>
      <c r="M8212" t="s">
        <v>27</v>
      </c>
      <c r="N8212" t="s">
        <v>27</v>
      </c>
      <c r="O8212" t="s">
        <v>27</v>
      </c>
      <c r="P8212" t="s">
        <v>27</v>
      </c>
      <c r="Q8212">
        <v>2</v>
      </c>
      <c r="R8212">
        <v>5145</v>
      </c>
      <c r="S8212">
        <v>800</v>
      </c>
      <c r="T8212">
        <f>VLOOKUP(L8212,'Currency exchange'!$A:$B,2,0) *S8212</f>
        <v>9.6</v>
      </c>
      <c r="U8212">
        <v>4</v>
      </c>
      <c r="V8212" t="s">
        <v>23526</v>
      </c>
      <c r="W8212" t="s">
        <v>23531</v>
      </c>
      <c r="X8212" t="s">
        <v>14248</v>
      </c>
      <c r="Y8212">
        <v>2012</v>
      </c>
      <c r="Z8212">
        <v>6</v>
      </c>
      <c r="AA8212">
        <v>27</v>
      </c>
    </row>
    <row r="8213" spans="1:27" x14ac:dyDescent="0.25">
      <c r="A8213">
        <v>3600071</v>
      </c>
      <c r="B8213" s="1" t="s">
        <v>19606</v>
      </c>
      <c r="C8213">
        <v>1</v>
      </c>
      <c r="D8213" t="str">
        <f>VLOOKUP(C8213,'country description'!$A$1:$B$16,2,0)</f>
        <v>India</v>
      </c>
      <c r="E8213" s="1" t="s">
        <v>14000</v>
      </c>
      <c r="F8213" t="s">
        <v>19607</v>
      </c>
      <c r="G8213" t="s">
        <v>19361</v>
      </c>
      <c r="H8213" t="s">
        <v>19362</v>
      </c>
      <c r="I8213">
        <v>76.632277779999995</v>
      </c>
      <c r="J8213">
        <v>12.325461110000001</v>
      </c>
      <c r="K8213" t="s">
        <v>19608</v>
      </c>
      <c r="L8213" t="s">
        <v>26</v>
      </c>
      <c r="M8213" t="s">
        <v>27</v>
      </c>
      <c r="N8213" t="s">
        <v>27</v>
      </c>
      <c r="O8213" t="s">
        <v>27</v>
      </c>
      <c r="P8213" t="s">
        <v>27</v>
      </c>
      <c r="Q8213">
        <v>2</v>
      </c>
      <c r="R8213">
        <v>262</v>
      </c>
      <c r="S8213">
        <v>650</v>
      </c>
      <c r="T8213">
        <f>VLOOKUP(L8213,'Currency exchange'!$A:$B,2,0) *S8213</f>
        <v>7.8</v>
      </c>
      <c r="U8213">
        <v>3.7</v>
      </c>
      <c r="V8213" t="s">
        <v>23525</v>
      </c>
      <c r="W8213" t="s">
        <v>23532</v>
      </c>
      <c r="X8213" t="s">
        <v>12886</v>
      </c>
      <c r="Y8213">
        <v>2010</v>
      </c>
      <c r="Z8213">
        <v>6</v>
      </c>
      <c r="AA8213">
        <v>8</v>
      </c>
    </row>
    <row r="8214" spans="1:27" x14ac:dyDescent="0.25">
      <c r="A8214">
        <v>18279442</v>
      </c>
      <c r="B8214" s="1" t="s">
        <v>19609</v>
      </c>
      <c r="C8214">
        <v>1</v>
      </c>
      <c r="D8214" t="str">
        <f>VLOOKUP(C8214,'country description'!$A$1:$B$16,2,0)</f>
        <v>India</v>
      </c>
      <c r="E8214" s="1" t="s">
        <v>16083</v>
      </c>
      <c r="F8214" t="s">
        <v>18020</v>
      </c>
      <c r="G8214" t="s">
        <v>16299</v>
      </c>
      <c r="H8214" t="s">
        <v>16300</v>
      </c>
      <c r="I8214">
        <v>77.321853000000004</v>
      </c>
      <c r="J8214">
        <v>28.5649859</v>
      </c>
      <c r="K8214" t="s">
        <v>4265</v>
      </c>
      <c r="L8214" t="s">
        <v>26</v>
      </c>
      <c r="M8214" t="s">
        <v>36</v>
      </c>
      <c r="N8214" t="s">
        <v>27</v>
      </c>
      <c r="O8214" t="s">
        <v>27</v>
      </c>
      <c r="P8214" t="s">
        <v>27</v>
      </c>
      <c r="Q8214">
        <v>4</v>
      </c>
      <c r="R8214">
        <v>240</v>
      </c>
      <c r="S8214">
        <v>2000</v>
      </c>
      <c r="T8214">
        <f>VLOOKUP(L8214,'Currency exchange'!$A:$B,2,0) *S8214</f>
        <v>24</v>
      </c>
      <c r="U8214">
        <v>3.8</v>
      </c>
      <c r="V8214" t="s">
        <v>23525</v>
      </c>
      <c r="W8214" t="s">
        <v>23532</v>
      </c>
      <c r="X8214" t="s">
        <v>17477</v>
      </c>
      <c r="Y8214">
        <v>2017</v>
      </c>
      <c r="Z8214">
        <v>12</v>
      </c>
      <c r="AA8214">
        <v>22</v>
      </c>
    </row>
    <row r="8215" spans="1:27" x14ac:dyDescent="0.25">
      <c r="A8215">
        <v>1733</v>
      </c>
      <c r="B8215" s="1" t="s">
        <v>19610</v>
      </c>
      <c r="C8215">
        <v>1</v>
      </c>
      <c r="D8215" t="str">
        <f>VLOOKUP(C8215,'country description'!$A$1:$B$16,2,0)</f>
        <v>India</v>
      </c>
      <c r="E8215" s="1" t="s">
        <v>16083</v>
      </c>
      <c r="F8215" t="s">
        <v>16562</v>
      </c>
      <c r="G8215" t="s">
        <v>16561</v>
      </c>
      <c r="H8215" t="s">
        <v>16562</v>
      </c>
      <c r="I8215">
        <v>77.364608899999993</v>
      </c>
      <c r="J8215">
        <v>28.5973057</v>
      </c>
      <c r="K8215" t="s">
        <v>648</v>
      </c>
      <c r="L8215" t="s">
        <v>26</v>
      </c>
      <c r="M8215" t="s">
        <v>36</v>
      </c>
      <c r="N8215" t="s">
        <v>36</v>
      </c>
      <c r="O8215" t="s">
        <v>27</v>
      </c>
      <c r="P8215" t="s">
        <v>27</v>
      </c>
      <c r="Q8215">
        <v>4</v>
      </c>
      <c r="R8215">
        <v>129</v>
      </c>
      <c r="S8215">
        <v>2000</v>
      </c>
      <c r="T8215">
        <f>VLOOKUP(L8215,'Currency exchange'!$A:$B,2,0) *S8215</f>
        <v>24</v>
      </c>
      <c r="U8215">
        <v>3.1</v>
      </c>
      <c r="V8215" t="s">
        <v>23525</v>
      </c>
      <c r="W8215" t="s">
        <v>23532</v>
      </c>
      <c r="X8215" t="s">
        <v>10025</v>
      </c>
      <c r="Y8215">
        <v>2011</v>
      </c>
      <c r="Z8215">
        <v>12</v>
      </c>
      <c r="AA8215">
        <v>6</v>
      </c>
    </row>
    <row r="8216" spans="1:27" x14ac:dyDescent="0.25">
      <c r="A8216">
        <v>1600212</v>
      </c>
      <c r="B8216" s="1" t="s">
        <v>19611</v>
      </c>
      <c r="C8216">
        <v>1</v>
      </c>
      <c r="D8216" t="str">
        <f>VLOOKUP(C8216,'country description'!$A$1:$B$16,2,0)</f>
        <v>India</v>
      </c>
      <c r="E8216" s="1" t="s">
        <v>3740</v>
      </c>
      <c r="F8216" t="s">
        <v>19612</v>
      </c>
      <c r="G8216" t="s">
        <v>19613</v>
      </c>
      <c r="H8216" t="s">
        <v>19614</v>
      </c>
      <c r="I8216">
        <v>73.776176000000007</v>
      </c>
      <c r="J8216">
        <v>19.991295000000001</v>
      </c>
      <c r="K8216" t="s">
        <v>825</v>
      </c>
      <c r="L8216" t="s">
        <v>26</v>
      </c>
      <c r="M8216" t="s">
        <v>27</v>
      </c>
      <c r="N8216" t="s">
        <v>27</v>
      </c>
      <c r="O8216" t="s">
        <v>27</v>
      </c>
      <c r="P8216" t="s">
        <v>27</v>
      </c>
      <c r="Q8216">
        <v>3</v>
      </c>
      <c r="R8216">
        <v>71</v>
      </c>
      <c r="S8216">
        <v>900</v>
      </c>
      <c r="T8216">
        <f>VLOOKUP(L8216,'Currency exchange'!$A:$B,2,0) *S8216</f>
        <v>10.8</v>
      </c>
      <c r="U8216">
        <v>3.4</v>
      </c>
      <c r="V8216" t="s">
        <v>23525</v>
      </c>
      <c r="W8216" t="s">
        <v>23532</v>
      </c>
      <c r="X8216" t="s">
        <v>3762</v>
      </c>
      <c r="Y8216">
        <v>2014</v>
      </c>
      <c r="Z8216">
        <v>6</v>
      </c>
      <c r="AA8216">
        <v>1</v>
      </c>
    </row>
    <row r="8217" spans="1:27" x14ac:dyDescent="0.25">
      <c r="A8217">
        <v>4000016</v>
      </c>
      <c r="B8217" s="1" t="s">
        <v>19615</v>
      </c>
      <c r="C8217">
        <v>1</v>
      </c>
      <c r="D8217" t="str">
        <f>VLOOKUP(C8217,'country description'!$A$1:$B$16,2,0)</f>
        <v>India</v>
      </c>
      <c r="E8217" s="1" t="s">
        <v>13985</v>
      </c>
      <c r="F8217" t="s">
        <v>19616</v>
      </c>
      <c r="G8217" t="s">
        <v>13987</v>
      </c>
      <c r="H8217" t="s">
        <v>13988</v>
      </c>
      <c r="I8217">
        <v>85.137825000000007</v>
      </c>
      <c r="J8217">
        <v>25.608033330000001</v>
      </c>
      <c r="K8217" t="s">
        <v>8507</v>
      </c>
      <c r="L8217" t="s">
        <v>26</v>
      </c>
      <c r="M8217" t="s">
        <v>27</v>
      </c>
      <c r="N8217" t="s">
        <v>27</v>
      </c>
      <c r="O8217" t="s">
        <v>27</v>
      </c>
      <c r="P8217" t="s">
        <v>27</v>
      </c>
      <c r="Q8217">
        <v>1</v>
      </c>
      <c r="R8217">
        <v>111</v>
      </c>
      <c r="S8217">
        <v>300</v>
      </c>
      <c r="T8217">
        <f>VLOOKUP(L8217,'Currency exchange'!$A:$B,2,0) *S8217</f>
        <v>3.6</v>
      </c>
      <c r="U8217">
        <v>3.4</v>
      </c>
      <c r="V8217" t="s">
        <v>23525</v>
      </c>
      <c r="W8217" t="s">
        <v>23532</v>
      </c>
      <c r="X8217" t="s">
        <v>14303</v>
      </c>
      <c r="Y8217">
        <v>2014</v>
      </c>
      <c r="Z8217">
        <v>6</v>
      </c>
      <c r="AA8217">
        <v>6</v>
      </c>
    </row>
    <row r="8218" spans="1:27" x14ac:dyDescent="0.25">
      <c r="A8218">
        <v>4000001</v>
      </c>
      <c r="B8218" s="1" t="s">
        <v>809</v>
      </c>
      <c r="C8218">
        <v>1</v>
      </c>
      <c r="D8218" t="str">
        <f>VLOOKUP(C8218,'country description'!$A$1:$B$16,2,0)</f>
        <v>India</v>
      </c>
      <c r="E8218" s="1" t="s">
        <v>13985</v>
      </c>
      <c r="F8218" t="s">
        <v>19617</v>
      </c>
      <c r="G8218" t="s">
        <v>19618</v>
      </c>
      <c r="H8218" t="s">
        <v>19619</v>
      </c>
      <c r="I8218">
        <v>85.141158329999996</v>
      </c>
      <c r="J8218">
        <v>25.617044440000001</v>
      </c>
      <c r="K8218" t="s">
        <v>648</v>
      </c>
      <c r="L8218" t="s">
        <v>26</v>
      </c>
      <c r="M8218" t="s">
        <v>27</v>
      </c>
      <c r="N8218" t="s">
        <v>27</v>
      </c>
      <c r="O8218" t="s">
        <v>27</v>
      </c>
      <c r="P8218" t="s">
        <v>27</v>
      </c>
      <c r="Q8218">
        <v>3</v>
      </c>
      <c r="R8218">
        <v>162</v>
      </c>
      <c r="S8218">
        <v>1000</v>
      </c>
      <c r="T8218">
        <f>VLOOKUP(L8218,'Currency exchange'!$A:$B,2,0) *S8218</f>
        <v>12</v>
      </c>
      <c r="U8218">
        <v>3.3</v>
      </c>
      <c r="V8218" t="s">
        <v>23525</v>
      </c>
      <c r="W8218" t="s">
        <v>23532</v>
      </c>
      <c r="X8218" t="s">
        <v>2906</v>
      </c>
      <c r="Y8218">
        <v>2012</v>
      </c>
      <c r="Z8218">
        <v>6</v>
      </c>
      <c r="AA8218">
        <v>18</v>
      </c>
    </row>
    <row r="8219" spans="1:27" x14ac:dyDescent="0.25">
      <c r="A8219">
        <v>4000015</v>
      </c>
      <c r="B8219" s="1" t="s">
        <v>19620</v>
      </c>
      <c r="C8219">
        <v>1</v>
      </c>
      <c r="D8219" t="str">
        <f>VLOOKUP(C8219,'country description'!$A$1:$B$16,2,0)</f>
        <v>India</v>
      </c>
      <c r="E8219" s="1" t="s">
        <v>13985</v>
      </c>
      <c r="F8219" t="s">
        <v>19621</v>
      </c>
      <c r="G8219" t="s">
        <v>19622</v>
      </c>
      <c r="H8219" t="s">
        <v>19623</v>
      </c>
      <c r="I8219">
        <v>85.116316670000003</v>
      </c>
      <c r="J8219">
        <v>25.61403056</v>
      </c>
      <c r="K8219" t="s">
        <v>648</v>
      </c>
      <c r="L8219" t="s">
        <v>26</v>
      </c>
      <c r="M8219" t="s">
        <v>27</v>
      </c>
      <c r="N8219" t="s">
        <v>27</v>
      </c>
      <c r="O8219" t="s">
        <v>27</v>
      </c>
      <c r="P8219" t="s">
        <v>27</v>
      </c>
      <c r="Q8219">
        <v>2</v>
      </c>
      <c r="R8219">
        <v>61</v>
      </c>
      <c r="S8219">
        <v>700</v>
      </c>
      <c r="T8219">
        <f>VLOOKUP(L8219,'Currency exchange'!$A:$B,2,0) *S8219</f>
        <v>8.4</v>
      </c>
      <c r="U8219">
        <v>3.4</v>
      </c>
      <c r="V8219" t="s">
        <v>23525</v>
      </c>
      <c r="W8219" t="s">
        <v>23532</v>
      </c>
      <c r="X8219" t="s">
        <v>15845</v>
      </c>
      <c r="Y8219">
        <v>2018</v>
      </c>
      <c r="Z8219">
        <v>6</v>
      </c>
      <c r="AA8219">
        <v>5</v>
      </c>
    </row>
    <row r="8220" spans="1:27" x14ac:dyDescent="0.25">
      <c r="A8220">
        <v>13231</v>
      </c>
      <c r="B8220" s="1" t="s">
        <v>19624</v>
      </c>
      <c r="C8220">
        <v>1</v>
      </c>
      <c r="D8220" t="str">
        <f>VLOOKUP(C8220,'country description'!$A$1:$B$16,2,0)</f>
        <v>India</v>
      </c>
      <c r="E8220" s="1" t="s">
        <v>18673</v>
      </c>
      <c r="F8220" t="s">
        <v>19625</v>
      </c>
      <c r="G8220" t="s">
        <v>19626</v>
      </c>
      <c r="H8220" t="s">
        <v>19627</v>
      </c>
      <c r="I8220">
        <v>73.838429379999994</v>
      </c>
      <c r="J8220">
        <v>18.51420998</v>
      </c>
      <c r="K8220" t="s">
        <v>19628</v>
      </c>
      <c r="L8220" t="s">
        <v>26</v>
      </c>
      <c r="M8220" t="s">
        <v>27</v>
      </c>
      <c r="N8220" t="s">
        <v>27</v>
      </c>
      <c r="O8220" t="s">
        <v>27</v>
      </c>
      <c r="P8220" t="s">
        <v>27</v>
      </c>
      <c r="Q8220">
        <v>3</v>
      </c>
      <c r="R8220">
        <v>2510</v>
      </c>
      <c r="S8220">
        <v>1000</v>
      </c>
      <c r="T8220">
        <f>VLOOKUP(L8220,'Currency exchange'!$A:$B,2,0) *S8220</f>
        <v>12</v>
      </c>
      <c r="U8220">
        <v>4.8</v>
      </c>
      <c r="V8220" t="s">
        <v>23526</v>
      </c>
      <c r="W8220" t="s">
        <v>23531</v>
      </c>
      <c r="X8220" t="s">
        <v>3849</v>
      </c>
      <c r="Y8220">
        <v>2018</v>
      </c>
      <c r="Z8220">
        <v>6</v>
      </c>
      <c r="AA8220">
        <v>4</v>
      </c>
    </row>
    <row r="8221" spans="1:27" x14ac:dyDescent="0.25">
      <c r="A8221">
        <v>6505564</v>
      </c>
      <c r="B8221" s="1" t="s">
        <v>19629</v>
      </c>
      <c r="C8221">
        <v>1</v>
      </c>
      <c r="D8221" t="str">
        <f>VLOOKUP(C8221,'country description'!$A$1:$B$16,2,0)</f>
        <v>India</v>
      </c>
      <c r="E8221" s="1" t="s">
        <v>18673</v>
      </c>
      <c r="F8221" t="s">
        <v>19630</v>
      </c>
      <c r="G8221" t="s">
        <v>19631</v>
      </c>
      <c r="H8221" t="s">
        <v>19632</v>
      </c>
      <c r="I8221">
        <v>73.830547030000005</v>
      </c>
      <c r="J8221">
        <v>18.52001645</v>
      </c>
      <c r="K8221" t="s">
        <v>19633</v>
      </c>
      <c r="L8221" t="s">
        <v>26</v>
      </c>
      <c r="M8221" t="s">
        <v>27</v>
      </c>
      <c r="N8221" t="s">
        <v>27</v>
      </c>
      <c r="O8221" t="s">
        <v>27</v>
      </c>
      <c r="P8221" t="s">
        <v>27</v>
      </c>
      <c r="Q8221">
        <v>3</v>
      </c>
      <c r="R8221">
        <v>1583</v>
      </c>
      <c r="S8221">
        <v>1000</v>
      </c>
      <c r="T8221">
        <f>VLOOKUP(L8221,'Currency exchange'!$A:$B,2,0) *S8221</f>
        <v>12</v>
      </c>
      <c r="U8221">
        <v>4</v>
      </c>
      <c r="V8221" t="s">
        <v>23526</v>
      </c>
      <c r="W8221" t="s">
        <v>23531</v>
      </c>
      <c r="X8221" t="s">
        <v>16976</v>
      </c>
      <c r="Y8221">
        <v>2015</v>
      </c>
      <c r="Z8221">
        <v>6</v>
      </c>
      <c r="AA8221">
        <v>23</v>
      </c>
    </row>
    <row r="8222" spans="1:27" x14ac:dyDescent="0.25">
      <c r="A8222">
        <v>2700024</v>
      </c>
      <c r="B8222" s="1" t="s">
        <v>19634</v>
      </c>
      <c r="C8222">
        <v>1</v>
      </c>
      <c r="D8222" t="str">
        <f>VLOOKUP(C8222,'country description'!$A$1:$B$16,2,0)</f>
        <v>India</v>
      </c>
      <c r="E8222" s="1" t="s">
        <v>19262</v>
      </c>
      <c r="F8222" t="s">
        <v>19635</v>
      </c>
      <c r="G8222" t="s">
        <v>19636</v>
      </c>
      <c r="H8222" t="s">
        <v>19637</v>
      </c>
      <c r="I8222">
        <v>85.325347219999998</v>
      </c>
      <c r="J8222">
        <v>23.359033329999999</v>
      </c>
      <c r="K8222" t="s">
        <v>1713</v>
      </c>
      <c r="L8222" t="s">
        <v>26</v>
      </c>
      <c r="M8222" t="s">
        <v>27</v>
      </c>
      <c r="N8222" t="s">
        <v>27</v>
      </c>
      <c r="O8222" t="s">
        <v>27</v>
      </c>
      <c r="P8222" t="s">
        <v>27</v>
      </c>
      <c r="Q8222">
        <v>1</v>
      </c>
      <c r="R8222">
        <v>89</v>
      </c>
      <c r="S8222">
        <v>400</v>
      </c>
      <c r="T8222">
        <f>VLOOKUP(L8222,'Currency exchange'!$A:$B,2,0) *S8222</f>
        <v>4.8</v>
      </c>
      <c r="U8222">
        <v>3.3</v>
      </c>
      <c r="V8222" t="s">
        <v>23525</v>
      </c>
      <c r="W8222" t="s">
        <v>23532</v>
      </c>
      <c r="X8222" t="s">
        <v>230</v>
      </c>
      <c r="Y8222">
        <v>2017</v>
      </c>
      <c r="Z8222">
        <v>6</v>
      </c>
      <c r="AA8222">
        <v>1</v>
      </c>
    </row>
    <row r="8223" spans="1:27" x14ac:dyDescent="0.25">
      <c r="A8223">
        <v>6036</v>
      </c>
      <c r="B8223" s="1" t="s">
        <v>19638</v>
      </c>
      <c r="C8223">
        <v>1</v>
      </c>
      <c r="D8223" t="str">
        <f>VLOOKUP(C8223,'country description'!$A$1:$B$16,2,0)</f>
        <v>India</v>
      </c>
      <c r="E8223" s="1" t="s">
        <v>16083</v>
      </c>
      <c r="F8223" t="s">
        <v>18078</v>
      </c>
      <c r="G8223" t="s">
        <v>18079</v>
      </c>
      <c r="H8223" t="s">
        <v>18080</v>
      </c>
      <c r="I8223">
        <v>77.350343699999996</v>
      </c>
      <c r="J8223">
        <v>28.6039396</v>
      </c>
      <c r="K8223" t="s">
        <v>2949</v>
      </c>
      <c r="L8223" t="s">
        <v>26</v>
      </c>
      <c r="M8223" t="s">
        <v>36</v>
      </c>
      <c r="N8223" t="s">
        <v>27</v>
      </c>
      <c r="O8223" t="s">
        <v>27</v>
      </c>
      <c r="P8223" t="s">
        <v>27</v>
      </c>
      <c r="Q8223">
        <v>4</v>
      </c>
      <c r="R8223">
        <v>32</v>
      </c>
      <c r="S8223">
        <v>2000</v>
      </c>
      <c r="T8223">
        <f>VLOOKUP(L8223,'Currency exchange'!$A:$B,2,0) *S8223</f>
        <v>24</v>
      </c>
      <c r="U8223">
        <v>3.2</v>
      </c>
      <c r="V8223" t="s">
        <v>23525</v>
      </c>
      <c r="W8223" t="s">
        <v>23532</v>
      </c>
      <c r="X8223" t="s">
        <v>7524</v>
      </c>
      <c r="Y8223">
        <v>2018</v>
      </c>
      <c r="Z8223">
        <v>11</v>
      </c>
      <c r="AA8223">
        <v>8</v>
      </c>
    </row>
    <row r="8224" spans="1:27" x14ac:dyDescent="0.25">
      <c r="A8224">
        <v>3800238</v>
      </c>
      <c r="B8224" s="1" t="s">
        <v>19639</v>
      </c>
      <c r="C8224">
        <v>1</v>
      </c>
      <c r="D8224" t="str">
        <f>VLOOKUP(C8224,'country description'!$A$1:$B$16,2,0)</f>
        <v>India</v>
      </c>
      <c r="E8224" s="1" t="s">
        <v>13403</v>
      </c>
      <c r="F8224" t="s">
        <v>19640</v>
      </c>
      <c r="G8224" t="s">
        <v>19387</v>
      </c>
      <c r="H8224" t="s">
        <v>19388</v>
      </c>
      <c r="I8224">
        <v>72.79273096</v>
      </c>
      <c r="J8224">
        <v>21.173343389999999</v>
      </c>
      <c r="K8224" t="s">
        <v>19641</v>
      </c>
      <c r="L8224" t="s">
        <v>26</v>
      </c>
      <c r="M8224" t="s">
        <v>27</v>
      </c>
      <c r="N8224" t="s">
        <v>27</v>
      </c>
      <c r="O8224" t="s">
        <v>27</v>
      </c>
      <c r="P8224" t="s">
        <v>27</v>
      </c>
      <c r="Q8224">
        <v>2</v>
      </c>
      <c r="R8224">
        <v>479</v>
      </c>
      <c r="S8224">
        <v>650</v>
      </c>
      <c r="T8224">
        <f>VLOOKUP(L8224,'Currency exchange'!$A:$B,2,0) *S8224</f>
        <v>7.8</v>
      </c>
      <c r="U8224">
        <v>4.3</v>
      </c>
      <c r="V8224" t="s">
        <v>23526</v>
      </c>
      <c r="W8224" t="s">
        <v>23531</v>
      </c>
      <c r="X8224" t="s">
        <v>5788</v>
      </c>
      <c r="Y8224">
        <v>2013</v>
      </c>
      <c r="Z8224">
        <v>6</v>
      </c>
      <c r="AA8224">
        <v>3</v>
      </c>
    </row>
    <row r="8225" spans="1:27" x14ac:dyDescent="0.25">
      <c r="A8225">
        <v>4717</v>
      </c>
      <c r="B8225" s="1" t="s">
        <v>19642</v>
      </c>
      <c r="C8225">
        <v>1</v>
      </c>
      <c r="D8225" t="str">
        <f>VLOOKUP(C8225,'country description'!$A$1:$B$16,2,0)</f>
        <v>India</v>
      </c>
      <c r="E8225" s="1" t="s">
        <v>16083</v>
      </c>
      <c r="F8225" t="s">
        <v>19643</v>
      </c>
      <c r="G8225" t="s">
        <v>17654</v>
      </c>
      <c r="H8225" t="s">
        <v>17655</v>
      </c>
      <c r="I8225">
        <v>77.325298750000002</v>
      </c>
      <c r="J8225">
        <v>28.570668810000001</v>
      </c>
      <c r="K8225" t="s">
        <v>777</v>
      </c>
      <c r="L8225" t="s">
        <v>26</v>
      </c>
      <c r="M8225" t="s">
        <v>36</v>
      </c>
      <c r="N8225" t="s">
        <v>27</v>
      </c>
      <c r="O8225" t="s">
        <v>27</v>
      </c>
      <c r="P8225" t="s">
        <v>27</v>
      </c>
      <c r="Q8225">
        <v>4</v>
      </c>
      <c r="R8225">
        <v>103</v>
      </c>
      <c r="S8225">
        <v>2000</v>
      </c>
      <c r="T8225">
        <f>VLOOKUP(L8225,'Currency exchange'!$A:$B,2,0) *S8225</f>
        <v>24</v>
      </c>
      <c r="U8225">
        <v>2.4</v>
      </c>
      <c r="V8225" t="s">
        <v>23524</v>
      </c>
      <c r="W8225" t="s">
        <v>23530</v>
      </c>
      <c r="X8225" t="s">
        <v>5625</v>
      </c>
      <c r="Y8225">
        <v>2011</v>
      </c>
      <c r="Z8225">
        <v>6</v>
      </c>
      <c r="AA8225">
        <v>17</v>
      </c>
    </row>
    <row r="8226" spans="1:27" x14ac:dyDescent="0.25">
      <c r="A8226">
        <v>3800437</v>
      </c>
      <c r="B8226" s="1" t="s">
        <v>19644</v>
      </c>
      <c r="C8226">
        <v>1</v>
      </c>
      <c r="D8226" t="str">
        <f>VLOOKUP(C8226,'country description'!$A$1:$B$16,2,0)</f>
        <v>India</v>
      </c>
      <c r="E8226" s="1" t="s">
        <v>13403</v>
      </c>
      <c r="F8226" t="s">
        <v>19645</v>
      </c>
      <c r="G8226" t="s">
        <v>13947</v>
      </c>
      <c r="H8226" t="s">
        <v>13948</v>
      </c>
      <c r="I8226">
        <v>72.778059279999994</v>
      </c>
      <c r="J8226">
        <v>21.15275978</v>
      </c>
      <c r="K8226" t="s">
        <v>19646</v>
      </c>
      <c r="L8226" t="s">
        <v>26</v>
      </c>
      <c r="M8226" t="s">
        <v>27</v>
      </c>
      <c r="N8226" t="s">
        <v>27</v>
      </c>
      <c r="O8226" t="s">
        <v>27</v>
      </c>
      <c r="P8226" t="s">
        <v>27</v>
      </c>
      <c r="Q8226">
        <v>3</v>
      </c>
      <c r="R8226">
        <v>87</v>
      </c>
      <c r="S8226">
        <v>800</v>
      </c>
      <c r="T8226">
        <f>VLOOKUP(L8226,'Currency exchange'!$A:$B,2,0) *S8226</f>
        <v>9.6</v>
      </c>
      <c r="U8226">
        <v>3.8</v>
      </c>
      <c r="V8226" t="s">
        <v>23525</v>
      </c>
      <c r="W8226" t="s">
        <v>23532</v>
      </c>
      <c r="X8226" t="s">
        <v>10954</v>
      </c>
      <c r="Y8226">
        <v>2014</v>
      </c>
      <c r="Z8226">
        <v>6</v>
      </c>
      <c r="AA8226">
        <v>3</v>
      </c>
    </row>
    <row r="8227" spans="1:27" x14ac:dyDescent="0.25">
      <c r="A8227">
        <v>18295781</v>
      </c>
      <c r="B8227" s="1" t="s">
        <v>19647</v>
      </c>
      <c r="C8227">
        <v>1</v>
      </c>
      <c r="D8227" t="str">
        <f>VLOOKUP(C8227,'country description'!$A$1:$B$16,2,0)</f>
        <v>India</v>
      </c>
      <c r="E8227" s="1" t="s">
        <v>13382</v>
      </c>
      <c r="F8227" t="s">
        <v>19648</v>
      </c>
      <c r="G8227" t="s">
        <v>13384</v>
      </c>
      <c r="H8227" t="s">
        <v>13385</v>
      </c>
      <c r="I8227">
        <v>73.17</v>
      </c>
      <c r="J8227">
        <v>22.32</v>
      </c>
      <c r="K8227" t="s">
        <v>19649</v>
      </c>
      <c r="L8227" t="s">
        <v>26</v>
      </c>
      <c r="M8227" t="s">
        <v>27</v>
      </c>
      <c r="N8227" t="s">
        <v>27</v>
      </c>
      <c r="O8227" t="s">
        <v>27</v>
      </c>
      <c r="P8227" t="s">
        <v>27</v>
      </c>
      <c r="Q8227">
        <v>2</v>
      </c>
      <c r="R8227">
        <v>71</v>
      </c>
      <c r="S8227">
        <v>500</v>
      </c>
      <c r="T8227">
        <f>VLOOKUP(L8227,'Currency exchange'!$A:$B,2,0) *S8227</f>
        <v>6</v>
      </c>
      <c r="U8227">
        <v>3.8</v>
      </c>
      <c r="V8227" t="s">
        <v>23525</v>
      </c>
      <c r="W8227" t="s">
        <v>23532</v>
      </c>
      <c r="X8227" t="s">
        <v>4068</v>
      </c>
      <c r="Y8227">
        <v>2015</v>
      </c>
      <c r="Z8227">
        <v>6</v>
      </c>
      <c r="AA8227">
        <v>26</v>
      </c>
    </row>
    <row r="8228" spans="1:27" x14ac:dyDescent="0.25">
      <c r="A8228">
        <v>3200311</v>
      </c>
      <c r="B8228" s="1" t="s">
        <v>19650</v>
      </c>
      <c r="C8228">
        <v>1</v>
      </c>
      <c r="D8228" t="str">
        <f>VLOOKUP(C8228,'country description'!$A$1:$B$16,2,0)</f>
        <v>India</v>
      </c>
      <c r="E8228" s="1" t="s">
        <v>13382</v>
      </c>
      <c r="F8228" t="s">
        <v>19651</v>
      </c>
      <c r="G8228" t="s">
        <v>19539</v>
      </c>
      <c r="H8228" t="s">
        <v>19540</v>
      </c>
      <c r="I8228">
        <v>73.158920890000005</v>
      </c>
      <c r="J8228">
        <v>22.310236960000001</v>
      </c>
      <c r="K8228" t="s">
        <v>5063</v>
      </c>
      <c r="L8228" t="s">
        <v>26</v>
      </c>
      <c r="M8228" t="s">
        <v>27</v>
      </c>
      <c r="N8228" t="s">
        <v>27</v>
      </c>
      <c r="O8228" t="s">
        <v>27</v>
      </c>
      <c r="P8228" t="s">
        <v>27</v>
      </c>
      <c r="Q8228">
        <v>3</v>
      </c>
      <c r="R8228">
        <v>321</v>
      </c>
      <c r="S8228">
        <v>1300</v>
      </c>
      <c r="T8228">
        <f>VLOOKUP(L8228,'Currency exchange'!$A:$B,2,0) *S8228</f>
        <v>15.6</v>
      </c>
      <c r="U8228">
        <v>4.5999999999999996</v>
      </c>
      <c r="V8228" t="s">
        <v>23526</v>
      </c>
      <c r="W8228" t="s">
        <v>23531</v>
      </c>
      <c r="X8228" t="s">
        <v>10450</v>
      </c>
      <c r="Y8228">
        <v>2017</v>
      </c>
      <c r="Z8228">
        <v>6</v>
      </c>
      <c r="AA8228">
        <v>23</v>
      </c>
    </row>
    <row r="8229" spans="1:27" x14ac:dyDescent="0.25">
      <c r="A8229">
        <v>3200497</v>
      </c>
      <c r="B8229" s="1" t="s">
        <v>19652</v>
      </c>
      <c r="C8229">
        <v>1</v>
      </c>
      <c r="D8229" t="str">
        <f>VLOOKUP(C8229,'country description'!$A$1:$B$16,2,0)</f>
        <v>India</v>
      </c>
      <c r="E8229" s="1" t="s">
        <v>13382</v>
      </c>
      <c r="F8229" t="s">
        <v>19653</v>
      </c>
      <c r="G8229" t="s">
        <v>19539</v>
      </c>
      <c r="H8229" t="s">
        <v>19540</v>
      </c>
      <c r="I8229">
        <v>73.165012000000004</v>
      </c>
      <c r="J8229">
        <v>22.311603000000002</v>
      </c>
      <c r="K8229" t="s">
        <v>19654</v>
      </c>
      <c r="L8229" t="s">
        <v>26</v>
      </c>
      <c r="M8229" t="s">
        <v>27</v>
      </c>
      <c r="N8229" t="s">
        <v>27</v>
      </c>
      <c r="O8229" t="s">
        <v>27</v>
      </c>
      <c r="P8229" t="s">
        <v>27</v>
      </c>
      <c r="Q8229">
        <v>3</v>
      </c>
      <c r="R8229">
        <v>96</v>
      </c>
      <c r="S8229">
        <v>800</v>
      </c>
      <c r="T8229">
        <f>VLOOKUP(L8229,'Currency exchange'!$A:$B,2,0) *S8229</f>
        <v>9.6</v>
      </c>
      <c r="U8229">
        <v>3.5</v>
      </c>
      <c r="V8229" t="s">
        <v>23525</v>
      </c>
      <c r="W8229" t="s">
        <v>23532</v>
      </c>
      <c r="X8229" t="s">
        <v>2913</v>
      </c>
      <c r="Y8229">
        <v>2014</v>
      </c>
      <c r="Z8229">
        <v>6</v>
      </c>
      <c r="AA8229">
        <v>25</v>
      </c>
    </row>
    <row r="8230" spans="1:27" x14ac:dyDescent="0.25">
      <c r="A8230">
        <v>2800903</v>
      </c>
      <c r="B8230" s="1" t="s">
        <v>19655</v>
      </c>
      <c r="C8230">
        <v>1</v>
      </c>
      <c r="D8230" t="str">
        <f>VLOOKUP(C8230,'country description'!$A$1:$B$16,2,0)</f>
        <v>India</v>
      </c>
      <c r="E8230" s="1" t="s">
        <v>13409</v>
      </c>
      <c r="F8230" t="s">
        <v>19656</v>
      </c>
      <c r="G8230" t="s">
        <v>19657</v>
      </c>
      <c r="H8230" t="s">
        <v>19658</v>
      </c>
      <c r="I8230">
        <v>83.307073000000003</v>
      </c>
      <c r="J8230">
        <v>17.715819</v>
      </c>
      <c r="K8230" t="s">
        <v>19659</v>
      </c>
      <c r="L8230" t="s">
        <v>26</v>
      </c>
      <c r="M8230" t="s">
        <v>27</v>
      </c>
      <c r="N8230" t="s">
        <v>27</v>
      </c>
      <c r="O8230" t="s">
        <v>27</v>
      </c>
      <c r="P8230" t="s">
        <v>27</v>
      </c>
      <c r="Q8230">
        <v>3</v>
      </c>
      <c r="R8230">
        <v>73</v>
      </c>
      <c r="S8230">
        <v>1300</v>
      </c>
      <c r="T8230">
        <f>VLOOKUP(L8230,'Currency exchange'!$A:$B,2,0) *S8230</f>
        <v>15.6</v>
      </c>
      <c r="U8230">
        <v>4.4000000000000004</v>
      </c>
      <c r="V8230" t="s">
        <v>23526</v>
      </c>
      <c r="W8230" t="s">
        <v>23531</v>
      </c>
      <c r="X8230" t="s">
        <v>743</v>
      </c>
      <c r="Y8230">
        <v>2010</v>
      </c>
      <c r="Z8230">
        <v>6</v>
      </c>
      <c r="AA8230">
        <v>1</v>
      </c>
    </row>
    <row r="8231" spans="1:27" x14ac:dyDescent="0.25">
      <c r="A8231">
        <v>2800083</v>
      </c>
      <c r="B8231" s="1" t="s">
        <v>19660</v>
      </c>
      <c r="C8231">
        <v>1</v>
      </c>
      <c r="D8231" t="str">
        <f>VLOOKUP(C8231,'country description'!$A$1:$B$16,2,0)</f>
        <v>India</v>
      </c>
      <c r="E8231" s="1" t="s">
        <v>13409</v>
      </c>
      <c r="F8231" t="s">
        <v>19661</v>
      </c>
      <c r="G8231" t="s">
        <v>19662</v>
      </c>
      <c r="H8231" t="s">
        <v>19663</v>
      </c>
      <c r="I8231">
        <v>83.326858999999999</v>
      </c>
      <c r="J8231">
        <v>17.740023999999998</v>
      </c>
      <c r="K8231" t="s">
        <v>19664</v>
      </c>
      <c r="L8231" t="s">
        <v>26</v>
      </c>
      <c r="M8231" t="s">
        <v>27</v>
      </c>
      <c r="N8231" t="s">
        <v>27</v>
      </c>
      <c r="O8231" t="s">
        <v>27</v>
      </c>
      <c r="P8231" t="s">
        <v>27</v>
      </c>
      <c r="Q8231">
        <v>2</v>
      </c>
      <c r="R8231">
        <v>124</v>
      </c>
      <c r="S8231">
        <v>600</v>
      </c>
      <c r="T8231">
        <f>VLOOKUP(L8231,'Currency exchange'!$A:$B,2,0) *S8231</f>
        <v>7.2</v>
      </c>
      <c r="U8231">
        <v>3.5</v>
      </c>
      <c r="V8231" t="s">
        <v>23525</v>
      </c>
      <c r="W8231" t="s">
        <v>23532</v>
      </c>
      <c r="X8231" t="s">
        <v>6973</v>
      </c>
      <c r="Y8231">
        <v>2011</v>
      </c>
      <c r="Z8231">
        <v>6</v>
      </c>
      <c r="AA8231">
        <v>20</v>
      </c>
    </row>
    <row r="8232" spans="1:27" x14ac:dyDescent="0.25">
      <c r="A8232">
        <v>18306045</v>
      </c>
      <c r="B8232" s="1" t="s">
        <v>19665</v>
      </c>
      <c r="C8232">
        <v>1</v>
      </c>
      <c r="D8232" t="str">
        <f>VLOOKUP(C8232,'country description'!$A$1:$B$16,2,0)</f>
        <v>India</v>
      </c>
      <c r="E8232" s="1" t="s">
        <v>13409</v>
      </c>
      <c r="F8232" t="s">
        <v>19666</v>
      </c>
      <c r="G8232" t="s">
        <v>19667</v>
      </c>
      <c r="H8232" t="s">
        <v>19668</v>
      </c>
      <c r="I8232">
        <v>83.319839979999998</v>
      </c>
      <c r="J8232">
        <v>17.712661570000002</v>
      </c>
      <c r="K8232" t="s">
        <v>19669</v>
      </c>
      <c r="L8232" t="s">
        <v>26</v>
      </c>
      <c r="M8232" t="s">
        <v>27</v>
      </c>
      <c r="N8232" t="s">
        <v>27</v>
      </c>
      <c r="O8232" t="s">
        <v>27</v>
      </c>
      <c r="P8232" t="s">
        <v>27</v>
      </c>
      <c r="Q8232">
        <v>2</v>
      </c>
      <c r="R8232">
        <v>84</v>
      </c>
      <c r="S8232">
        <v>500</v>
      </c>
      <c r="T8232">
        <f>VLOOKUP(L8232,'Currency exchange'!$A:$B,2,0) *S8232</f>
        <v>6</v>
      </c>
      <c r="U8232">
        <v>3.6</v>
      </c>
      <c r="V8232" t="s">
        <v>23525</v>
      </c>
      <c r="W8232" t="s">
        <v>23532</v>
      </c>
      <c r="X8232" t="s">
        <v>1128</v>
      </c>
      <c r="Y8232">
        <v>2012</v>
      </c>
      <c r="Z8232">
        <v>6</v>
      </c>
      <c r="AA8232">
        <v>17</v>
      </c>
    </row>
    <row r="8233" spans="1:27" x14ac:dyDescent="0.25">
      <c r="A8233">
        <v>166</v>
      </c>
      <c r="B8233" s="1" t="s">
        <v>5454</v>
      </c>
      <c r="C8233">
        <v>1</v>
      </c>
      <c r="D8233" t="str">
        <f>VLOOKUP(C8233,'country description'!$A$1:$B$16,2,0)</f>
        <v>India</v>
      </c>
      <c r="E8233" s="1" t="s">
        <v>16083</v>
      </c>
      <c r="F8233" t="s">
        <v>19670</v>
      </c>
      <c r="G8233" t="s">
        <v>17654</v>
      </c>
      <c r="H8233" t="s">
        <v>17655</v>
      </c>
      <c r="I8233">
        <v>77.324842439999998</v>
      </c>
      <c r="J8233">
        <v>28.569006049999999</v>
      </c>
      <c r="K8233" t="s">
        <v>644</v>
      </c>
      <c r="L8233" t="s">
        <v>26</v>
      </c>
      <c r="M8233" t="s">
        <v>36</v>
      </c>
      <c r="N8233" t="s">
        <v>36</v>
      </c>
      <c r="O8233" t="s">
        <v>27</v>
      </c>
      <c r="P8233" t="s">
        <v>27</v>
      </c>
      <c r="Q8233">
        <v>4</v>
      </c>
      <c r="R8233">
        <v>770</v>
      </c>
      <c r="S8233">
        <v>2000</v>
      </c>
      <c r="T8233">
        <f>VLOOKUP(L8233,'Currency exchange'!$A:$B,2,0) *S8233</f>
        <v>24</v>
      </c>
      <c r="U8233">
        <v>3.7</v>
      </c>
      <c r="V8233" t="s">
        <v>23525</v>
      </c>
      <c r="W8233" t="s">
        <v>23532</v>
      </c>
      <c r="X8233" t="s">
        <v>9992</v>
      </c>
      <c r="Y8233">
        <v>2011</v>
      </c>
      <c r="Z8233">
        <v>1</v>
      </c>
      <c r="AA8233">
        <v>18</v>
      </c>
    </row>
    <row r="8234" spans="1:27" x14ac:dyDescent="0.25">
      <c r="A8234">
        <v>93766</v>
      </c>
      <c r="B8234" s="1" t="s">
        <v>19323</v>
      </c>
      <c r="C8234">
        <v>1</v>
      </c>
      <c r="D8234" t="str">
        <f>VLOOKUP(C8234,'country description'!$A$1:$B$16,2,0)</f>
        <v>India</v>
      </c>
      <c r="E8234" s="1" t="s">
        <v>18698</v>
      </c>
      <c r="F8234" t="s">
        <v>19671</v>
      </c>
      <c r="G8234" t="s">
        <v>18787</v>
      </c>
      <c r="H8234" t="s">
        <v>18788</v>
      </c>
      <c r="I8234">
        <v>78.392621399999996</v>
      </c>
      <c r="J8234">
        <v>17.429584699999999</v>
      </c>
      <c r="K8234" t="s">
        <v>19325</v>
      </c>
      <c r="L8234" t="s">
        <v>26</v>
      </c>
      <c r="M8234" t="s">
        <v>36</v>
      </c>
      <c r="N8234" t="s">
        <v>36</v>
      </c>
      <c r="O8234" t="s">
        <v>27</v>
      </c>
      <c r="P8234" t="s">
        <v>27</v>
      </c>
      <c r="Q8234">
        <v>4</v>
      </c>
      <c r="R8234">
        <v>2218</v>
      </c>
      <c r="S8234">
        <v>2000</v>
      </c>
      <c r="T8234">
        <f>VLOOKUP(L8234,'Currency exchange'!$A:$B,2,0) *S8234</f>
        <v>24</v>
      </c>
      <c r="U8234">
        <v>4.4000000000000004</v>
      </c>
      <c r="V8234" t="s">
        <v>23526</v>
      </c>
      <c r="W8234" t="s">
        <v>23531</v>
      </c>
      <c r="X8234" t="s">
        <v>1211</v>
      </c>
      <c r="Y8234">
        <v>2013</v>
      </c>
      <c r="Z8234">
        <v>5</v>
      </c>
      <c r="AA8234">
        <v>4</v>
      </c>
    </row>
    <row r="8235" spans="1:27" x14ac:dyDescent="0.25">
      <c r="A8235">
        <v>3400392</v>
      </c>
      <c r="B8235" s="1" t="s">
        <v>19672</v>
      </c>
      <c r="C8235">
        <v>1</v>
      </c>
      <c r="D8235" t="str">
        <f>VLOOKUP(C8235,'country description'!$A$1:$B$16,2,0)</f>
        <v>India</v>
      </c>
      <c r="E8235" s="1" t="s">
        <v>13990</v>
      </c>
      <c r="F8235" t="s">
        <v>19673</v>
      </c>
      <c r="G8235" t="s">
        <v>13992</v>
      </c>
      <c r="H8235" t="s">
        <v>13993</v>
      </c>
      <c r="I8235">
        <v>78.045359000000005</v>
      </c>
      <c r="J8235">
        <v>27.158822000000001</v>
      </c>
      <c r="K8235" t="s">
        <v>982</v>
      </c>
      <c r="L8235" t="s">
        <v>26</v>
      </c>
      <c r="M8235" t="s">
        <v>27</v>
      </c>
      <c r="N8235" t="s">
        <v>27</v>
      </c>
      <c r="O8235" t="s">
        <v>27</v>
      </c>
      <c r="P8235" t="s">
        <v>27</v>
      </c>
      <c r="Q8235">
        <v>2</v>
      </c>
      <c r="R8235">
        <v>168</v>
      </c>
      <c r="S8235">
        <v>700</v>
      </c>
      <c r="T8235">
        <f>VLOOKUP(L8235,'Currency exchange'!$A:$B,2,0) *S8235</f>
        <v>8.4</v>
      </c>
      <c r="U8235">
        <v>4.0999999999999996</v>
      </c>
      <c r="V8235" t="s">
        <v>23526</v>
      </c>
      <c r="W8235" t="s">
        <v>23531</v>
      </c>
      <c r="X8235" t="s">
        <v>10513</v>
      </c>
      <c r="Y8235">
        <v>2016</v>
      </c>
      <c r="Z8235">
        <v>5</v>
      </c>
      <c r="AA8235">
        <v>9</v>
      </c>
    </row>
    <row r="8236" spans="1:27" x14ac:dyDescent="0.25">
      <c r="A8236">
        <v>111826</v>
      </c>
      <c r="B8236" s="1" t="s">
        <v>19674</v>
      </c>
      <c r="C8236">
        <v>1</v>
      </c>
      <c r="D8236" t="str">
        <f>VLOOKUP(C8236,'country description'!$A$1:$B$16,2,0)</f>
        <v>India</v>
      </c>
      <c r="E8236" s="1" t="s">
        <v>14505</v>
      </c>
      <c r="F8236" t="s">
        <v>19675</v>
      </c>
      <c r="G8236" t="s">
        <v>19676</v>
      </c>
      <c r="H8236" t="s">
        <v>19677</v>
      </c>
      <c r="I8236">
        <v>72.518125699999999</v>
      </c>
      <c r="J8236">
        <v>23.053446600000001</v>
      </c>
      <c r="K8236" t="s">
        <v>19678</v>
      </c>
      <c r="L8236" t="s">
        <v>26</v>
      </c>
      <c r="M8236" t="s">
        <v>27</v>
      </c>
      <c r="N8236" t="s">
        <v>27</v>
      </c>
      <c r="O8236" t="s">
        <v>27</v>
      </c>
      <c r="P8236" t="s">
        <v>27</v>
      </c>
      <c r="Q8236">
        <v>3</v>
      </c>
      <c r="R8236">
        <v>1041</v>
      </c>
      <c r="S8236">
        <v>1200</v>
      </c>
      <c r="T8236">
        <f>VLOOKUP(L8236,'Currency exchange'!$A:$B,2,0) *S8236</f>
        <v>14.4</v>
      </c>
      <c r="U8236">
        <v>4.0999999999999996</v>
      </c>
      <c r="V8236" t="s">
        <v>23526</v>
      </c>
      <c r="W8236" t="s">
        <v>23531</v>
      </c>
      <c r="X8236" t="s">
        <v>19679</v>
      </c>
      <c r="Y8236">
        <v>2018</v>
      </c>
      <c r="Z8236">
        <v>5</v>
      </c>
      <c r="AA8236">
        <v>1</v>
      </c>
    </row>
    <row r="8237" spans="1:27" x14ac:dyDescent="0.25">
      <c r="A8237">
        <v>2400019</v>
      </c>
      <c r="B8237" s="1" t="s">
        <v>19680</v>
      </c>
      <c r="C8237">
        <v>1</v>
      </c>
      <c r="D8237" t="str">
        <f>VLOOKUP(C8237,'country description'!$A$1:$B$16,2,0)</f>
        <v>India</v>
      </c>
      <c r="E8237" s="1" t="s">
        <v>3747</v>
      </c>
      <c r="F8237" t="s">
        <v>19681</v>
      </c>
      <c r="G8237" t="s">
        <v>180</v>
      </c>
      <c r="H8237" t="s">
        <v>3749</v>
      </c>
      <c r="I8237">
        <v>81.832616000000002</v>
      </c>
      <c r="J8237">
        <v>25.451516999999999</v>
      </c>
      <c r="K8237" t="s">
        <v>1845</v>
      </c>
      <c r="L8237" t="s">
        <v>26</v>
      </c>
      <c r="M8237" t="s">
        <v>27</v>
      </c>
      <c r="N8237" t="s">
        <v>27</v>
      </c>
      <c r="O8237" t="s">
        <v>27</v>
      </c>
      <c r="P8237" t="s">
        <v>27</v>
      </c>
      <c r="Q8237">
        <v>3</v>
      </c>
      <c r="R8237">
        <v>51</v>
      </c>
      <c r="S8237">
        <v>500</v>
      </c>
      <c r="T8237">
        <f>VLOOKUP(L8237,'Currency exchange'!$A:$B,2,0) *S8237</f>
        <v>6</v>
      </c>
      <c r="U8237">
        <v>3.2</v>
      </c>
      <c r="V8237" t="s">
        <v>23525</v>
      </c>
      <c r="W8237" t="s">
        <v>23532</v>
      </c>
      <c r="X8237" t="s">
        <v>3864</v>
      </c>
      <c r="Y8237">
        <v>2015</v>
      </c>
      <c r="Z8237">
        <v>5</v>
      </c>
      <c r="AA8237">
        <v>25</v>
      </c>
    </row>
    <row r="8238" spans="1:27" x14ac:dyDescent="0.25">
      <c r="A8238">
        <v>2200236</v>
      </c>
      <c r="B8238" s="1" t="s">
        <v>19682</v>
      </c>
      <c r="C8238">
        <v>1</v>
      </c>
      <c r="D8238" t="str">
        <f>VLOOKUP(C8238,'country description'!$A$1:$B$16,2,0)</f>
        <v>India</v>
      </c>
      <c r="E8238" s="1" t="s">
        <v>19288</v>
      </c>
      <c r="F8238" t="s">
        <v>19683</v>
      </c>
      <c r="G8238" t="s">
        <v>19298</v>
      </c>
      <c r="H8238" t="s">
        <v>19299</v>
      </c>
      <c r="I8238">
        <v>74.879577780000005</v>
      </c>
      <c r="J8238">
        <v>31.622611110000001</v>
      </c>
      <c r="K8238" t="s">
        <v>25</v>
      </c>
      <c r="L8238" t="s">
        <v>26</v>
      </c>
      <c r="M8238" t="s">
        <v>27</v>
      </c>
      <c r="N8238" t="s">
        <v>27</v>
      </c>
      <c r="O8238" t="s">
        <v>27</v>
      </c>
      <c r="P8238" t="s">
        <v>27</v>
      </c>
      <c r="Q8238">
        <v>2</v>
      </c>
      <c r="R8238">
        <v>71</v>
      </c>
      <c r="S8238">
        <v>400</v>
      </c>
      <c r="T8238">
        <f>VLOOKUP(L8238,'Currency exchange'!$A:$B,2,0) *S8238</f>
        <v>4.8</v>
      </c>
      <c r="U8238">
        <v>3.8</v>
      </c>
      <c r="V8238" t="s">
        <v>23525</v>
      </c>
      <c r="W8238" t="s">
        <v>23532</v>
      </c>
      <c r="X8238" t="s">
        <v>2985</v>
      </c>
      <c r="Y8238">
        <v>2015</v>
      </c>
      <c r="Z8238">
        <v>5</v>
      </c>
      <c r="AA8238">
        <v>23</v>
      </c>
    </row>
    <row r="8239" spans="1:27" x14ac:dyDescent="0.25">
      <c r="A8239">
        <v>2200055</v>
      </c>
      <c r="B8239" s="1" t="s">
        <v>19684</v>
      </c>
      <c r="C8239">
        <v>1</v>
      </c>
      <c r="D8239" t="str">
        <f>VLOOKUP(C8239,'country description'!$A$1:$B$16,2,0)</f>
        <v>India</v>
      </c>
      <c r="E8239" s="1" t="s">
        <v>19288</v>
      </c>
      <c r="F8239" t="s">
        <v>19685</v>
      </c>
      <c r="G8239" t="s">
        <v>19416</v>
      </c>
      <c r="H8239" t="s">
        <v>19417</v>
      </c>
      <c r="I8239">
        <v>74.883996999999994</v>
      </c>
      <c r="J8239">
        <v>31.641991000000001</v>
      </c>
      <c r="K8239" t="s">
        <v>25</v>
      </c>
      <c r="L8239" t="s">
        <v>26</v>
      </c>
      <c r="M8239" t="s">
        <v>27</v>
      </c>
      <c r="N8239" t="s">
        <v>27</v>
      </c>
      <c r="O8239" t="s">
        <v>27</v>
      </c>
      <c r="P8239" t="s">
        <v>27</v>
      </c>
      <c r="Q8239">
        <v>2</v>
      </c>
      <c r="R8239">
        <v>192</v>
      </c>
      <c r="S8239">
        <v>500</v>
      </c>
      <c r="T8239">
        <f>VLOOKUP(L8239,'Currency exchange'!$A:$B,2,0) *S8239</f>
        <v>6</v>
      </c>
      <c r="U8239">
        <v>3.8</v>
      </c>
      <c r="V8239" t="s">
        <v>23525</v>
      </c>
      <c r="W8239" t="s">
        <v>23532</v>
      </c>
      <c r="X8239" t="s">
        <v>4585</v>
      </c>
      <c r="Y8239">
        <v>2016</v>
      </c>
      <c r="Z8239">
        <v>5</v>
      </c>
      <c r="AA8239">
        <v>11</v>
      </c>
    </row>
    <row r="8240" spans="1:27" x14ac:dyDescent="0.25">
      <c r="A8240">
        <v>2500030</v>
      </c>
      <c r="B8240" s="1" t="s">
        <v>7554</v>
      </c>
      <c r="C8240">
        <v>1</v>
      </c>
      <c r="D8240" t="str">
        <f>VLOOKUP(C8240,'country description'!$A$1:$B$16,2,0)</f>
        <v>India</v>
      </c>
      <c r="E8240" s="1" t="s">
        <v>14517</v>
      </c>
      <c r="F8240" t="s">
        <v>19686</v>
      </c>
      <c r="G8240" t="s">
        <v>19687</v>
      </c>
      <c r="H8240" t="s">
        <v>19688</v>
      </c>
      <c r="I8240">
        <v>75.317475000000002</v>
      </c>
      <c r="J8240">
        <v>19.87802778</v>
      </c>
      <c r="K8240" t="s">
        <v>25</v>
      </c>
      <c r="L8240" t="s">
        <v>26</v>
      </c>
      <c r="M8240" t="s">
        <v>27</v>
      </c>
      <c r="N8240" t="s">
        <v>27</v>
      </c>
      <c r="O8240" t="s">
        <v>27</v>
      </c>
      <c r="P8240" t="s">
        <v>27</v>
      </c>
      <c r="Q8240">
        <v>2</v>
      </c>
      <c r="R8240">
        <v>89</v>
      </c>
      <c r="S8240">
        <v>450</v>
      </c>
      <c r="T8240">
        <f>VLOOKUP(L8240,'Currency exchange'!$A:$B,2,0) *S8240</f>
        <v>5.4</v>
      </c>
      <c r="U8240">
        <v>3.7</v>
      </c>
      <c r="V8240" t="s">
        <v>23525</v>
      </c>
      <c r="W8240" t="s">
        <v>23532</v>
      </c>
      <c r="X8240" t="s">
        <v>1203</v>
      </c>
      <c r="Y8240">
        <v>2012</v>
      </c>
      <c r="Z8240">
        <v>5</v>
      </c>
      <c r="AA8240">
        <v>28</v>
      </c>
    </row>
    <row r="8241" spans="1:27" x14ac:dyDescent="0.25">
      <c r="A8241">
        <v>18366652</v>
      </c>
      <c r="B8241" s="1" t="s">
        <v>18997</v>
      </c>
      <c r="C8241">
        <v>1</v>
      </c>
      <c r="D8241" t="str">
        <f>VLOOKUP(C8241,'country description'!$A$1:$B$16,2,0)</f>
        <v>India</v>
      </c>
      <c r="E8241" s="1" t="s">
        <v>18693</v>
      </c>
      <c r="F8241" t="s">
        <v>19689</v>
      </c>
      <c r="G8241" t="s">
        <v>19690</v>
      </c>
      <c r="H8241" t="s">
        <v>19691</v>
      </c>
      <c r="I8241">
        <v>77.570996699999995</v>
      </c>
      <c r="J8241">
        <v>13.029197699999999</v>
      </c>
      <c r="K8241" t="s">
        <v>18999</v>
      </c>
      <c r="L8241" t="s">
        <v>26</v>
      </c>
      <c r="M8241" t="s">
        <v>27</v>
      </c>
      <c r="N8241" t="s">
        <v>27</v>
      </c>
      <c r="O8241" t="s">
        <v>27</v>
      </c>
      <c r="P8241" t="s">
        <v>27</v>
      </c>
      <c r="Q8241">
        <v>2</v>
      </c>
      <c r="R8241">
        <v>627</v>
      </c>
      <c r="S8241">
        <v>600</v>
      </c>
      <c r="T8241">
        <f>VLOOKUP(L8241,'Currency exchange'!$A:$B,2,0) *S8241</f>
        <v>7.2</v>
      </c>
      <c r="U8241">
        <v>4.5999999999999996</v>
      </c>
      <c r="V8241" t="s">
        <v>23526</v>
      </c>
      <c r="W8241" t="s">
        <v>23531</v>
      </c>
      <c r="X8241" t="s">
        <v>1203</v>
      </c>
      <c r="Y8241">
        <v>2012</v>
      </c>
      <c r="Z8241">
        <v>5</v>
      </c>
      <c r="AA8241">
        <v>28</v>
      </c>
    </row>
    <row r="8242" spans="1:27" x14ac:dyDescent="0.25">
      <c r="A8242">
        <v>18430785</v>
      </c>
      <c r="B8242" s="1" t="s">
        <v>19692</v>
      </c>
      <c r="C8242">
        <v>1</v>
      </c>
      <c r="D8242" t="str">
        <f>VLOOKUP(C8242,'country description'!$A$1:$B$16,2,0)</f>
        <v>India</v>
      </c>
      <c r="E8242" s="1" t="s">
        <v>18693</v>
      </c>
      <c r="F8242" t="s">
        <v>19693</v>
      </c>
      <c r="G8242" t="s">
        <v>19694</v>
      </c>
      <c r="H8242" t="s">
        <v>19695</v>
      </c>
      <c r="I8242">
        <v>77.608178589999994</v>
      </c>
      <c r="J8242">
        <v>12.972531529999999</v>
      </c>
      <c r="K8242" t="s">
        <v>2949</v>
      </c>
      <c r="L8242" t="s">
        <v>26</v>
      </c>
      <c r="M8242" t="s">
        <v>27</v>
      </c>
      <c r="N8242" t="s">
        <v>27</v>
      </c>
      <c r="O8242" t="s">
        <v>27</v>
      </c>
      <c r="P8242" t="s">
        <v>27</v>
      </c>
      <c r="Q8242">
        <v>3</v>
      </c>
      <c r="R8242">
        <v>334</v>
      </c>
      <c r="S8242">
        <v>1200</v>
      </c>
      <c r="T8242">
        <f>VLOOKUP(L8242,'Currency exchange'!$A:$B,2,0) *S8242</f>
        <v>14.4</v>
      </c>
      <c r="U8242">
        <v>4.2</v>
      </c>
      <c r="V8242" t="s">
        <v>23526</v>
      </c>
      <c r="W8242" t="s">
        <v>23531</v>
      </c>
      <c r="X8242" t="s">
        <v>1185</v>
      </c>
      <c r="Y8242">
        <v>2015</v>
      </c>
      <c r="Z8242">
        <v>5</v>
      </c>
      <c r="AA8242">
        <v>19</v>
      </c>
    </row>
    <row r="8243" spans="1:27" x14ac:dyDescent="0.25">
      <c r="A8243">
        <v>18461339</v>
      </c>
      <c r="B8243" s="1" t="s">
        <v>19696</v>
      </c>
      <c r="C8243">
        <v>1</v>
      </c>
      <c r="D8243" t="str">
        <f>VLOOKUP(C8243,'country description'!$A$1:$B$16,2,0)</f>
        <v>India</v>
      </c>
      <c r="E8243" s="1" t="s">
        <v>14511</v>
      </c>
      <c r="F8243" t="s">
        <v>19697</v>
      </c>
      <c r="G8243" t="s">
        <v>19698</v>
      </c>
      <c r="H8243" t="s">
        <v>19699</v>
      </c>
      <c r="I8243">
        <v>77.437020419999996</v>
      </c>
      <c r="J8243">
        <v>23.230791159999999</v>
      </c>
      <c r="K8243" t="s">
        <v>19700</v>
      </c>
      <c r="L8243" t="s">
        <v>26</v>
      </c>
      <c r="M8243" t="s">
        <v>27</v>
      </c>
      <c r="N8243" t="s">
        <v>27</v>
      </c>
      <c r="O8243" t="s">
        <v>27</v>
      </c>
      <c r="P8243" t="s">
        <v>27</v>
      </c>
      <c r="Q8243">
        <v>2</v>
      </c>
      <c r="R8243">
        <v>20</v>
      </c>
      <c r="S8243">
        <v>350</v>
      </c>
      <c r="T8243">
        <f>VLOOKUP(L8243,'Currency exchange'!$A:$B,2,0) *S8243</f>
        <v>4.2</v>
      </c>
      <c r="U8243">
        <v>3.6</v>
      </c>
      <c r="V8243" t="s">
        <v>23525</v>
      </c>
      <c r="W8243" t="s">
        <v>23532</v>
      </c>
      <c r="X8243" t="s">
        <v>7753</v>
      </c>
      <c r="Y8243">
        <v>2016</v>
      </c>
      <c r="Z8243">
        <v>5</v>
      </c>
      <c r="AA8243">
        <v>4</v>
      </c>
    </row>
    <row r="8244" spans="1:27" x14ac:dyDescent="0.25">
      <c r="A8244">
        <v>2900469</v>
      </c>
      <c r="B8244" s="1" t="s">
        <v>19701</v>
      </c>
      <c r="C8244">
        <v>1</v>
      </c>
      <c r="D8244" t="str">
        <f>VLOOKUP(C8244,'country description'!$A$1:$B$16,2,0)</f>
        <v>India</v>
      </c>
      <c r="E8244" s="1" t="s">
        <v>19167</v>
      </c>
      <c r="F8244" t="s">
        <v>19702</v>
      </c>
      <c r="G8244" t="s">
        <v>19169</v>
      </c>
      <c r="H8244" t="s">
        <v>19170</v>
      </c>
      <c r="I8244">
        <v>85.808236109999996</v>
      </c>
      <c r="J8244">
        <v>20.343069440000001</v>
      </c>
      <c r="K8244" t="s">
        <v>648</v>
      </c>
      <c r="L8244" t="s">
        <v>26</v>
      </c>
      <c r="M8244" t="s">
        <v>27</v>
      </c>
      <c r="N8244" t="s">
        <v>27</v>
      </c>
      <c r="O8244" t="s">
        <v>27</v>
      </c>
      <c r="P8244" t="s">
        <v>27</v>
      </c>
      <c r="Q8244">
        <v>1</v>
      </c>
      <c r="R8244">
        <v>173</v>
      </c>
      <c r="S8244">
        <v>450</v>
      </c>
      <c r="T8244">
        <f>VLOOKUP(L8244,'Currency exchange'!$A:$B,2,0) *S8244</f>
        <v>5.4</v>
      </c>
      <c r="U8244">
        <v>3.6</v>
      </c>
      <c r="V8244" t="s">
        <v>23525</v>
      </c>
      <c r="W8244" t="s">
        <v>23532</v>
      </c>
      <c r="X8244" t="s">
        <v>8783</v>
      </c>
      <c r="Y8244">
        <v>2013</v>
      </c>
      <c r="Z8244">
        <v>5</v>
      </c>
      <c r="AA8244">
        <v>5</v>
      </c>
    </row>
    <row r="8245" spans="1:27" x14ac:dyDescent="0.25">
      <c r="A8245">
        <v>18377283</v>
      </c>
      <c r="B8245" s="1" t="s">
        <v>19703</v>
      </c>
      <c r="C8245">
        <v>1</v>
      </c>
      <c r="D8245" t="str">
        <f>VLOOKUP(C8245,'country description'!$A$1:$B$16,2,0)</f>
        <v>India</v>
      </c>
      <c r="E8245" s="1" t="s">
        <v>19167</v>
      </c>
      <c r="F8245" t="s">
        <v>19704</v>
      </c>
      <c r="G8245" t="s">
        <v>19563</v>
      </c>
      <c r="H8245" t="s">
        <v>19564</v>
      </c>
      <c r="I8245">
        <v>85.842959250000007</v>
      </c>
      <c r="J8245">
        <v>20.29322917</v>
      </c>
      <c r="K8245" t="s">
        <v>2370</v>
      </c>
      <c r="L8245" t="s">
        <v>26</v>
      </c>
      <c r="M8245" t="s">
        <v>27</v>
      </c>
      <c r="N8245" t="s">
        <v>27</v>
      </c>
      <c r="O8245" t="s">
        <v>27</v>
      </c>
      <c r="P8245" t="s">
        <v>27</v>
      </c>
      <c r="Q8245">
        <v>2</v>
      </c>
      <c r="R8245">
        <v>56</v>
      </c>
      <c r="S8245">
        <v>500</v>
      </c>
      <c r="T8245">
        <f>VLOOKUP(L8245,'Currency exchange'!$A:$B,2,0) *S8245</f>
        <v>6</v>
      </c>
      <c r="U8245">
        <v>3.8</v>
      </c>
      <c r="V8245" t="s">
        <v>23525</v>
      </c>
      <c r="W8245" t="s">
        <v>23532</v>
      </c>
      <c r="X8245" t="s">
        <v>11467</v>
      </c>
      <c r="Y8245">
        <v>2010</v>
      </c>
      <c r="Z8245">
        <v>5</v>
      </c>
      <c r="AA8245">
        <v>10</v>
      </c>
    </row>
    <row r="8246" spans="1:27" x14ac:dyDescent="0.25">
      <c r="A8246">
        <v>3000014</v>
      </c>
      <c r="B8246" s="1" t="s">
        <v>19705</v>
      </c>
      <c r="C8246">
        <v>1</v>
      </c>
      <c r="D8246" t="str">
        <f>VLOOKUP(C8246,'country description'!$A$1:$B$16,2,0)</f>
        <v>India</v>
      </c>
      <c r="E8246" s="1" t="s">
        <v>13429</v>
      </c>
      <c r="F8246" t="s">
        <v>19706</v>
      </c>
      <c r="G8246" t="s">
        <v>19707</v>
      </c>
      <c r="H8246" t="s">
        <v>19708</v>
      </c>
      <c r="I8246">
        <v>76.951736109999999</v>
      </c>
      <c r="J8246">
        <v>11.00668611</v>
      </c>
      <c r="K8246" t="s">
        <v>1304</v>
      </c>
      <c r="L8246" t="s">
        <v>26</v>
      </c>
      <c r="M8246" t="s">
        <v>27</v>
      </c>
      <c r="N8246" t="s">
        <v>27</v>
      </c>
      <c r="O8246" t="s">
        <v>27</v>
      </c>
      <c r="P8246" t="s">
        <v>27</v>
      </c>
      <c r="Q8246">
        <v>2</v>
      </c>
      <c r="R8246">
        <v>225</v>
      </c>
      <c r="S8246">
        <v>400</v>
      </c>
      <c r="T8246">
        <f>VLOOKUP(L8246,'Currency exchange'!$A:$B,2,0) *S8246</f>
        <v>4.8</v>
      </c>
      <c r="U8246">
        <v>4.3</v>
      </c>
      <c r="V8246" t="s">
        <v>23526</v>
      </c>
      <c r="W8246" t="s">
        <v>23531</v>
      </c>
      <c r="X8246" t="s">
        <v>7748</v>
      </c>
      <c r="Y8246">
        <v>2018</v>
      </c>
      <c r="Z8246">
        <v>5</v>
      </c>
      <c r="AA8246">
        <v>19</v>
      </c>
    </row>
    <row r="8247" spans="1:27" x14ac:dyDescent="0.25">
      <c r="A8247">
        <v>3001065</v>
      </c>
      <c r="B8247" s="1" t="s">
        <v>19709</v>
      </c>
      <c r="C8247">
        <v>1</v>
      </c>
      <c r="D8247" t="str">
        <f>VLOOKUP(C8247,'country description'!$A$1:$B$16,2,0)</f>
        <v>India</v>
      </c>
      <c r="E8247" s="1" t="s">
        <v>13429</v>
      </c>
      <c r="F8247" t="s">
        <v>19710</v>
      </c>
      <c r="G8247" t="s">
        <v>19711</v>
      </c>
      <c r="H8247" t="s">
        <v>19712</v>
      </c>
      <c r="I8247">
        <v>76.998349200000007</v>
      </c>
      <c r="J8247">
        <v>11.022297610000001</v>
      </c>
      <c r="K8247" t="s">
        <v>4220</v>
      </c>
      <c r="L8247" t="s">
        <v>26</v>
      </c>
      <c r="M8247" t="s">
        <v>27</v>
      </c>
      <c r="N8247" t="s">
        <v>27</v>
      </c>
      <c r="O8247" t="s">
        <v>27</v>
      </c>
      <c r="P8247" t="s">
        <v>27</v>
      </c>
      <c r="Q8247">
        <v>1</v>
      </c>
      <c r="R8247">
        <v>161</v>
      </c>
      <c r="S8247">
        <v>300</v>
      </c>
      <c r="T8247">
        <f>VLOOKUP(L8247,'Currency exchange'!$A:$B,2,0) *S8247</f>
        <v>3.6</v>
      </c>
      <c r="U8247">
        <v>4.3</v>
      </c>
      <c r="V8247" t="s">
        <v>23526</v>
      </c>
      <c r="W8247" t="s">
        <v>23531</v>
      </c>
      <c r="X8247" t="s">
        <v>6979</v>
      </c>
      <c r="Y8247">
        <v>2014</v>
      </c>
      <c r="Z8247">
        <v>5</v>
      </c>
      <c r="AA8247">
        <v>27</v>
      </c>
    </row>
    <row r="8248" spans="1:27" x14ac:dyDescent="0.25">
      <c r="A8248">
        <v>2100322</v>
      </c>
      <c r="B8248" s="1" t="s">
        <v>19713</v>
      </c>
      <c r="C8248">
        <v>1</v>
      </c>
      <c r="D8248" t="str">
        <f>VLOOKUP(C8248,'country description'!$A$1:$B$16,2,0)</f>
        <v>India</v>
      </c>
      <c r="E8248" s="1" t="s">
        <v>5563</v>
      </c>
      <c r="F8248" t="s">
        <v>19714</v>
      </c>
      <c r="G8248" t="s">
        <v>19467</v>
      </c>
      <c r="H8248" t="s">
        <v>19468</v>
      </c>
      <c r="I8248">
        <v>91.753166669999999</v>
      </c>
      <c r="J8248">
        <v>26.19166667</v>
      </c>
      <c r="K8248" t="s">
        <v>777</v>
      </c>
      <c r="L8248" t="s">
        <v>26</v>
      </c>
      <c r="M8248" t="s">
        <v>27</v>
      </c>
      <c r="N8248" t="s">
        <v>27</v>
      </c>
      <c r="O8248" t="s">
        <v>27</v>
      </c>
      <c r="P8248" t="s">
        <v>27</v>
      </c>
      <c r="Q8248">
        <v>1</v>
      </c>
      <c r="R8248">
        <v>142</v>
      </c>
      <c r="S8248">
        <v>300</v>
      </c>
      <c r="T8248">
        <f>VLOOKUP(L8248,'Currency exchange'!$A:$B,2,0) *S8248</f>
        <v>3.6</v>
      </c>
      <c r="U8248">
        <v>3.6</v>
      </c>
      <c r="V8248" t="s">
        <v>23525</v>
      </c>
      <c r="W8248" t="s">
        <v>23532</v>
      </c>
      <c r="X8248" t="s">
        <v>2240</v>
      </c>
      <c r="Y8248">
        <v>2013</v>
      </c>
      <c r="Z8248">
        <v>5</v>
      </c>
      <c r="AA8248">
        <v>9</v>
      </c>
    </row>
    <row r="8249" spans="1:27" x14ac:dyDescent="0.25">
      <c r="A8249">
        <v>2100074</v>
      </c>
      <c r="B8249" s="1" t="s">
        <v>19715</v>
      </c>
      <c r="C8249">
        <v>1</v>
      </c>
      <c r="D8249" t="str">
        <f>VLOOKUP(C8249,'country description'!$A$1:$B$16,2,0)</f>
        <v>India</v>
      </c>
      <c r="E8249" s="1" t="s">
        <v>5563</v>
      </c>
      <c r="F8249" t="s">
        <v>19716</v>
      </c>
      <c r="G8249" t="s">
        <v>19341</v>
      </c>
      <c r="H8249" t="s">
        <v>19342</v>
      </c>
      <c r="I8249">
        <v>91.785355559999999</v>
      </c>
      <c r="J8249">
        <v>26.172216670000001</v>
      </c>
      <c r="K8249" t="s">
        <v>19717</v>
      </c>
      <c r="L8249" t="s">
        <v>26</v>
      </c>
      <c r="M8249" t="s">
        <v>27</v>
      </c>
      <c r="N8249" t="s">
        <v>27</v>
      </c>
      <c r="O8249" t="s">
        <v>27</v>
      </c>
      <c r="P8249" t="s">
        <v>27</v>
      </c>
      <c r="Q8249">
        <v>3</v>
      </c>
      <c r="R8249">
        <v>256</v>
      </c>
      <c r="S8249">
        <v>1000</v>
      </c>
      <c r="T8249">
        <f>VLOOKUP(L8249,'Currency exchange'!$A:$B,2,0) *S8249</f>
        <v>12</v>
      </c>
      <c r="U8249">
        <v>4</v>
      </c>
      <c r="V8249" t="s">
        <v>23526</v>
      </c>
      <c r="W8249" t="s">
        <v>23531</v>
      </c>
      <c r="X8249" t="s">
        <v>7338</v>
      </c>
      <c r="Y8249">
        <v>2012</v>
      </c>
      <c r="Z8249">
        <v>5</v>
      </c>
      <c r="AA8249">
        <v>4</v>
      </c>
    </row>
    <row r="8250" spans="1:27" x14ac:dyDescent="0.25">
      <c r="A8250">
        <v>1400544</v>
      </c>
      <c r="B8250" s="1" t="s">
        <v>19718</v>
      </c>
      <c r="C8250">
        <v>1</v>
      </c>
      <c r="D8250" t="str">
        <f>VLOOKUP(C8250,'country description'!$A$1:$B$16,2,0)</f>
        <v>India</v>
      </c>
      <c r="E8250" s="1" t="s">
        <v>13442</v>
      </c>
      <c r="F8250" t="s">
        <v>19719</v>
      </c>
      <c r="G8250" t="s">
        <v>19720</v>
      </c>
      <c r="H8250" t="s">
        <v>19721</v>
      </c>
      <c r="I8250">
        <v>75.881991350000007</v>
      </c>
      <c r="J8250">
        <v>22.651846849999998</v>
      </c>
      <c r="K8250" t="s">
        <v>648</v>
      </c>
      <c r="L8250" t="s">
        <v>26</v>
      </c>
      <c r="M8250" t="s">
        <v>27</v>
      </c>
      <c r="N8250" t="s">
        <v>27</v>
      </c>
      <c r="O8250" t="s">
        <v>27</v>
      </c>
      <c r="P8250" t="s">
        <v>27</v>
      </c>
      <c r="Q8250">
        <v>3</v>
      </c>
      <c r="R8250">
        <v>100</v>
      </c>
      <c r="S8250">
        <v>850</v>
      </c>
      <c r="T8250">
        <f>VLOOKUP(L8250,'Currency exchange'!$A:$B,2,0) *S8250</f>
        <v>10.200000000000001</v>
      </c>
      <c r="U8250">
        <v>4.0999999999999996</v>
      </c>
      <c r="V8250" t="s">
        <v>23526</v>
      </c>
      <c r="W8250" t="s">
        <v>23531</v>
      </c>
      <c r="X8250" t="s">
        <v>310</v>
      </c>
      <c r="Y8250">
        <v>2011</v>
      </c>
      <c r="Z8250">
        <v>5</v>
      </c>
      <c r="AA8250">
        <v>2</v>
      </c>
    </row>
    <row r="8251" spans="1:27" x14ac:dyDescent="0.25">
      <c r="A8251">
        <v>18209498</v>
      </c>
      <c r="B8251" s="1" t="s">
        <v>19722</v>
      </c>
      <c r="C8251">
        <v>1</v>
      </c>
      <c r="D8251" t="str">
        <f>VLOOKUP(C8251,'country description'!$A$1:$B$16,2,0)</f>
        <v>India</v>
      </c>
      <c r="E8251" s="1" t="s">
        <v>18945</v>
      </c>
      <c r="F8251" t="s">
        <v>19723</v>
      </c>
      <c r="G8251" t="s">
        <v>19724</v>
      </c>
      <c r="H8251" t="s">
        <v>19725</v>
      </c>
      <c r="I8251">
        <v>75.802300000000002</v>
      </c>
      <c r="J8251">
        <v>26.84615556</v>
      </c>
      <c r="K8251" t="s">
        <v>19726</v>
      </c>
      <c r="L8251" t="s">
        <v>26</v>
      </c>
      <c r="M8251" t="s">
        <v>27</v>
      </c>
      <c r="N8251" t="s">
        <v>36</v>
      </c>
      <c r="O8251" t="s">
        <v>27</v>
      </c>
      <c r="P8251" t="s">
        <v>27</v>
      </c>
      <c r="Q8251">
        <v>4</v>
      </c>
      <c r="R8251">
        <v>322</v>
      </c>
      <c r="S8251">
        <v>2000</v>
      </c>
      <c r="T8251">
        <f>VLOOKUP(L8251,'Currency exchange'!$A:$B,2,0) *S8251</f>
        <v>24</v>
      </c>
      <c r="U8251">
        <v>4.9000000000000004</v>
      </c>
      <c r="V8251" t="s">
        <v>23526</v>
      </c>
      <c r="W8251" t="s">
        <v>23531</v>
      </c>
      <c r="X8251" t="s">
        <v>10841</v>
      </c>
      <c r="Y8251">
        <v>2015</v>
      </c>
      <c r="Z8251">
        <v>9</v>
      </c>
      <c r="AA8251">
        <v>15</v>
      </c>
    </row>
    <row r="8252" spans="1:27" x14ac:dyDescent="0.25">
      <c r="A8252">
        <v>1400056</v>
      </c>
      <c r="B8252" s="1" t="s">
        <v>19727</v>
      </c>
      <c r="C8252">
        <v>1</v>
      </c>
      <c r="D8252" t="str">
        <f>VLOOKUP(C8252,'country description'!$A$1:$B$16,2,0)</f>
        <v>India</v>
      </c>
      <c r="E8252" s="1" t="s">
        <v>13442</v>
      </c>
      <c r="F8252" t="s">
        <v>19728</v>
      </c>
      <c r="G8252" t="s">
        <v>19729</v>
      </c>
      <c r="H8252" t="s">
        <v>19730</v>
      </c>
      <c r="I8252">
        <v>75.887648200000001</v>
      </c>
      <c r="J8252">
        <v>22.725835100000001</v>
      </c>
      <c r="K8252" t="s">
        <v>644</v>
      </c>
      <c r="L8252" t="s">
        <v>26</v>
      </c>
      <c r="M8252" t="s">
        <v>27</v>
      </c>
      <c r="N8252" t="s">
        <v>27</v>
      </c>
      <c r="O8252" t="s">
        <v>27</v>
      </c>
      <c r="P8252" t="s">
        <v>27</v>
      </c>
      <c r="Q8252">
        <v>3</v>
      </c>
      <c r="R8252">
        <v>496</v>
      </c>
      <c r="S8252">
        <v>850</v>
      </c>
      <c r="T8252">
        <f>VLOOKUP(L8252,'Currency exchange'!$A:$B,2,0) *S8252</f>
        <v>10.200000000000001</v>
      </c>
      <c r="U8252">
        <v>4</v>
      </c>
      <c r="V8252" t="s">
        <v>23526</v>
      </c>
      <c r="W8252" t="s">
        <v>23531</v>
      </c>
      <c r="X8252" t="s">
        <v>4609</v>
      </c>
      <c r="Y8252">
        <v>2013</v>
      </c>
      <c r="Z8252">
        <v>5</v>
      </c>
      <c r="AA8252">
        <v>11</v>
      </c>
    </row>
    <row r="8253" spans="1:27" x14ac:dyDescent="0.25">
      <c r="A8253">
        <v>1401948</v>
      </c>
      <c r="B8253" s="1" t="s">
        <v>19731</v>
      </c>
      <c r="C8253">
        <v>1</v>
      </c>
      <c r="D8253" t="str">
        <f>VLOOKUP(C8253,'country description'!$A$1:$B$16,2,0)</f>
        <v>India</v>
      </c>
      <c r="E8253" s="1" t="s">
        <v>13442</v>
      </c>
      <c r="F8253" t="s">
        <v>19732</v>
      </c>
      <c r="G8253" t="s">
        <v>2785</v>
      </c>
      <c r="H8253" t="s">
        <v>13790</v>
      </c>
      <c r="I8253">
        <v>75.886362340000005</v>
      </c>
      <c r="J8253">
        <v>22.761593059999999</v>
      </c>
      <c r="K8253" t="s">
        <v>7756</v>
      </c>
      <c r="L8253" t="s">
        <v>26</v>
      </c>
      <c r="M8253" t="s">
        <v>27</v>
      </c>
      <c r="N8253" t="s">
        <v>27</v>
      </c>
      <c r="O8253" t="s">
        <v>27</v>
      </c>
      <c r="P8253" t="s">
        <v>27</v>
      </c>
      <c r="Q8253">
        <v>2</v>
      </c>
      <c r="R8253">
        <v>69</v>
      </c>
      <c r="S8253">
        <v>650</v>
      </c>
      <c r="T8253">
        <f>VLOOKUP(L8253,'Currency exchange'!$A:$B,2,0) *S8253</f>
        <v>7.8</v>
      </c>
      <c r="U8253">
        <v>3.8</v>
      </c>
      <c r="V8253" t="s">
        <v>23525</v>
      </c>
      <c r="W8253" t="s">
        <v>23532</v>
      </c>
      <c r="X8253" t="s">
        <v>751</v>
      </c>
      <c r="Y8253">
        <v>2014</v>
      </c>
      <c r="Z8253">
        <v>5</v>
      </c>
      <c r="AA8253">
        <v>5</v>
      </c>
    </row>
    <row r="8254" spans="1:27" x14ac:dyDescent="0.25">
      <c r="A8254">
        <v>1402089</v>
      </c>
      <c r="B8254" s="1" t="s">
        <v>19733</v>
      </c>
      <c r="C8254">
        <v>1</v>
      </c>
      <c r="D8254" t="str">
        <f>VLOOKUP(C8254,'country description'!$A$1:$B$16,2,0)</f>
        <v>India</v>
      </c>
      <c r="E8254" s="1" t="s">
        <v>13442</v>
      </c>
      <c r="F8254" t="s">
        <v>19734</v>
      </c>
      <c r="G8254" t="s">
        <v>2785</v>
      </c>
      <c r="H8254" t="s">
        <v>13790</v>
      </c>
      <c r="I8254">
        <v>75.893106299999999</v>
      </c>
      <c r="J8254">
        <v>22.745536000000001</v>
      </c>
      <c r="K8254" t="s">
        <v>7756</v>
      </c>
      <c r="L8254" t="s">
        <v>26</v>
      </c>
      <c r="M8254" t="s">
        <v>27</v>
      </c>
      <c r="N8254" t="s">
        <v>27</v>
      </c>
      <c r="O8254" t="s">
        <v>27</v>
      </c>
      <c r="P8254" t="s">
        <v>27</v>
      </c>
      <c r="Q8254">
        <v>2</v>
      </c>
      <c r="R8254">
        <v>171</v>
      </c>
      <c r="S8254">
        <v>500</v>
      </c>
      <c r="T8254">
        <f>VLOOKUP(L8254,'Currency exchange'!$A:$B,2,0) *S8254</f>
        <v>6</v>
      </c>
      <c r="U8254">
        <v>4.3</v>
      </c>
      <c r="V8254" t="s">
        <v>23526</v>
      </c>
      <c r="W8254" t="s">
        <v>23531</v>
      </c>
      <c r="X8254" t="s">
        <v>1172</v>
      </c>
      <c r="Y8254">
        <v>2017</v>
      </c>
      <c r="Z8254">
        <v>5</v>
      </c>
      <c r="AA8254">
        <v>9</v>
      </c>
    </row>
    <row r="8255" spans="1:27" x14ac:dyDescent="0.25">
      <c r="A8255">
        <v>100080</v>
      </c>
      <c r="B8255" s="1" t="s">
        <v>19735</v>
      </c>
      <c r="C8255">
        <v>1</v>
      </c>
      <c r="D8255" t="str">
        <f>VLOOKUP(C8255,'country description'!$A$1:$B$16,2,0)</f>
        <v>India</v>
      </c>
      <c r="E8255" s="1" t="s">
        <v>18945</v>
      </c>
      <c r="F8255" t="s">
        <v>19736</v>
      </c>
      <c r="G8255" t="s">
        <v>19737</v>
      </c>
      <c r="H8255" t="s">
        <v>19738</v>
      </c>
      <c r="I8255">
        <v>75.837333000000001</v>
      </c>
      <c r="J8255">
        <v>26.766535999999999</v>
      </c>
      <c r="K8255" t="s">
        <v>2518</v>
      </c>
      <c r="L8255" t="s">
        <v>26</v>
      </c>
      <c r="M8255" t="s">
        <v>27</v>
      </c>
      <c r="N8255" t="s">
        <v>27</v>
      </c>
      <c r="O8255" t="s">
        <v>27</v>
      </c>
      <c r="P8255" t="s">
        <v>27</v>
      </c>
      <c r="Q8255">
        <v>3</v>
      </c>
      <c r="R8255">
        <v>1478</v>
      </c>
      <c r="S8255">
        <v>1600</v>
      </c>
      <c r="T8255">
        <f>VLOOKUP(L8255,'Currency exchange'!$A:$B,2,0) *S8255</f>
        <v>19.2</v>
      </c>
      <c r="U8255">
        <v>4.3</v>
      </c>
      <c r="V8255" t="s">
        <v>23526</v>
      </c>
      <c r="W8255" t="s">
        <v>23531</v>
      </c>
      <c r="X8255" t="s">
        <v>2875</v>
      </c>
      <c r="Y8255">
        <v>2017</v>
      </c>
      <c r="Z8255">
        <v>5</v>
      </c>
      <c r="AA8255">
        <v>10</v>
      </c>
    </row>
    <row r="8256" spans="1:27" x14ac:dyDescent="0.25">
      <c r="A8256">
        <v>18378852</v>
      </c>
      <c r="B8256" s="1" t="s">
        <v>18994</v>
      </c>
      <c r="C8256">
        <v>1</v>
      </c>
      <c r="D8256" t="str">
        <f>VLOOKUP(C8256,'country description'!$A$1:$B$16,2,0)</f>
        <v>India</v>
      </c>
      <c r="E8256" s="1" t="s">
        <v>18673</v>
      </c>
      <c r="F8256" t="s">
        <v>19739</v>
      </c>
      <c r="G8256" t="s">
        <v>18830</v>
      </c>
      <c r="H8256" t="s">
        <v>18831</v>
      </c>
      <c r="I8256">
        <v>73.798206399999998</v>
      </c>
      <c r="J8256">
        <v>18.554382</v>
      </c>
      <c r="K8256" t="s">
        <v>18996</v>
      </c>
      <c r="L8256" t="s">
        <v>26</v>
      </c>
      <c r="M8256" t="s">
        <v>27</v>
      </c>
      <c r="N8256" t="s">
        <v>36</v>
      </c>
      <c r="O8256" t="s">
        <v>27</v>
      </c>
      <c r="P8256" t="s">
        <v>27</v>
      </c>
      <c r="Q8256">
        <v>4</v>
      </c>
      <c r="R8256">
        <v>375</v>
      </c>
      <c r="S8256">
        <v>2000</v>
      </c>
      <c r="T8256">
        <f>VLOOKUP(L8256,'Currency exchange'!$A:$B,2,0) *S8256</f>
        <v>24</v>
      </c>
      <c r="U8256">
        <v>4.3</v>
      </c>
      <c r="V8256" t="s">
        <v>23526</v>
      </c>
      <c r="W8256" t="s">
        <v>23531</v>
      </c>
      <c r="X8256" t="s">
        <v>2458</v>
      </c>
      <c r="Y8256">
        <v>2011</v>
      </c>
      <c r="Z8256">
        <v>9</v>
      </c>
      <c r="AA8256">
        <v>2</v>
      </c>
    </row>
    <row r="8257" spans="1:27" x14ac:dyDescent="0.25">
      <c r="A8257">
        <v>65055</v>
      </c>
      <c r="B8257" s="1" t="s">
        <v>5204</v>
      </c>
      <c r="C8257">
        <v>1</v>
      </c>
      <c r="D8257" t="str">
        <f>VLOOKUP(C8257,'country description'!$A$1:$B$16,2,0)</f>
        <v>India</v>
      </c>
      <c r="E8257" s="1" t="s">
        <v>18650</v>
      </c>
      <c r="F8257" t="s">
        <v>19740</v>
      </c>
      <c r="G8257" t="s">
        <v>18746</v>
      </c>
      <c r="H8257" t="s">
        <v>18747</v>
      </c>
      <c r="I8257">
        <v>80.233109999999996</v>
      </c>
      <c r="J8257">
        <v>13.045479</v>
      </c>
      <c r="K8257" t="s">
        <v>4742</v>
      </c>
      <c r="L8257" t="s">
        <v>26</v>
      </c>
      <c r="M8257" t="s">
        <v>27</v>
      </c>
      <c r="N8257" t="s">
        <v>27</v>
      </c>
      <c r="O8257" t="s">
        <v>27</v>
      </c>
      <c r="P8257" t="s">
        <v>27</v>
      </c>
      <c r="Q8257">
        <v>4</v>
      </c>
      <c r="R8257">
        <v>3848</v>
      </c>
      <c r="S8257">
        <v>2000</v>
      </c>
      <c r="T8257">
        <f>VLOOKUP(L8257,'Currency exchange'!$A:$B,2,0) *S8257</f>
        <v>24</v>
      </c>
      <c r="U8257">
        <v>4.4000000000000004</v>
      </c>
      <c r="V8257" t="s">
        <v>23526</v>
      </c>
      <c r="W8257" t="s">
        <v>23531</v>
      </c>
      <c r="X8257" t="s">
        <v>4510</v>
      </c>
      <c r="Y8257">
        <v>2018</v>
      </c>
      <c r="Z8257">
        <v>6</v>
      </c>
      <c r="AA8257">
        <v>11</v>
      </c>
    </row>
    <row r="8258" spans="1:27" x14ac:dyDescent="0.25">
      <c r="A8258">
        <v>900969</v>
      </c>
      <c r="B8258" s="1" t="s">
        <v>5204</v>
      </c>
      <c r="C8258">
        <v>1</v>
      </c>
      <c r="D8258" t="str">
        <f>VLOOKUP(C8258,'country description'!$A$1:$B$16,2,0)</f>
        <v>India</v>
      </c>
      <c r="E8258" s="1" t="s">
        <v>19001</v>
      </c>
      <c r="F8258" t="s">
        <v>19741</v>
      </c>
      <c r="G8258" t="s">
        <v>19140</v>
      </c>
      <c r="H8258" t="s">
        <v>19141</v>
      </c>
      <c r="I8258">
        <v>76.28326792</v>
      </c>
      <c r="J8258">
        <v>9.9828338859999999</v>
      </c>
      <c r="K8258" t="s">
        <v>19742</v>
      </c>
      <c r="L8258" t="s">
        <v>26</v>
      </c>
      <c r="M8258" t="s">
        <v>27</v>
      </c>
      <c r="N8258" t="s">
        <v>27</v>
      </c>
      <c r="O8258" t="s">
        <v>27</v>
      </c>
      <c r="P8258" t="s">
        <v>27</v>
      </c>
      <c r="Q8258">
        <v>3</v>
      </c>
      <c r="R8258">
        <v>213</v>
      </c>
      <c r="S8258">
        <v>1500</v>
      </c>
      <c r="T8258">
        <f>VLOOKUP(L8258,'Currency exchange'!$A:$B,2,0) *S8258</f>
        <v>18</v>
      </c>
      <c r="U8258">
        <v>4.5</v>
      </c>
      <c r="V8258" t="s">
        <v>23526</v>
      </c>
      <c r="W8258" t="s">
        <v>23531</v>
      </c>
      <c r="X8258" t="s">
        <v>7748</v>
      </c>
      <c r="Y8258">
        <v>2018</v>
      </c>
      <c r="Z8258">
        <v>5</v>
      </c>
      <c r="AA8258">
        <v>19</v>
      </c>
    </row>
    <row r="8259" spans="1:27" x14ac:dyDescent="0.25">
      <c r="A8259">
        <v>900561</v>
      </c>
      <c r="B8259" s="1" t="s">
        <v>19743</v>
      </c>
      <c r="C8259">
        <v>1</v>
      </c>
      <c r="D8259" t="str">
        <f>VLOOKUP(C8259,'country description'!$A$1:$B$16,2,0)</f>
        <v>India</v>
      </c>
      <c r="E8259" s="1" t="s">
        <v>19001</v>
      </c>
      <c r="F8259" t="s">
        <v>19744</v>
      </c>
      <c r="G8259" t="s">
        <v>19145</v>
      </c>
      <c r="H8259" t="s">
        <v>19146</v>
      </c>
      <c r="I8259">
        <v>76.345397219999995</v>
      </c>
      <c r="J8259">
        <v>10.006880560000001</v>
      </c>
      <c r="K8259" t="s">
        <v>673</v>
      </c>
      <c r="L8259" t="s">
        <v>26</v>
      </c>
      <c r="M8259" t="s">
        <v>27</v>
      </c>
      <c r="N8259" t="s">
        <v>27</v>
      </c>
      <c r="O8259" t="s">
        <v>27</v>
      </c>
      <c r="P8259" t="s">
        <v>27</v>
      </c>
      <c r="Q8259">
        <v>1</v>
      </c>
      <c r="R8259">
        <v>406</v>
      </c>
      <c r="S8259">
        <v>400</v>
      </c>
      <c r="T8259">
        <f>VLOOKUP(L8259,'Currency exchange'!$A:$B,2,0) *S8259</f>
        <v>4.8</v>
      </c>
      <c r="U8259">
        <v>4</v>
      </c>
      <c r="V8259" t="s">
        <v>23526</v>
      </c>
      <c r="W8259" t="s">
        <v>23531</v>
      </c>
      <c r="X8259" t="s">
        <v>8823</v>
      </c>
      <c r="Y8259">
        <v>2017</v>
      </c>
      <c r="Z8259">
        <v>5</v>
      </c>
      <c r="AA8259">
        <v>12</v>
      </c>
    </row>
    <row r="8260" spans="1:27" x14ac:dyDescent="0.25">
      <c r="A8260">
        <v>801690</v>
      </c>
      <c r="B8260" s="1" t="s">
        <v>18958</v>
      </c>
      <c r="C8260">
        <v>1</v>
      </c>
      <c r="D8260" t="str">
        <f>VLOOKUP(C8260,'country description'!$A$1:$B$16,2,0)</f>
        <v>India</v>
      </c>
      <c r="E8260" s="1" t="s">
        <v>14219</v>
      </c>
      <c r="F8260" t="s">
        <v>19745</v>
      </c>
      <c r="G8260" t="s">
        <v>19221</v>
      </c>
      <c r="H8260" t="s">
        <v>19222</v>
      </c>
      <c r="I8260">
        <v>81.001184899999998</v>
      </c>
      <c r="J8260">
        <v>26.8528099</v>
      </c>
      <c r="K8260" t="s">
        <v>4290</v>
      </c>
      <c r="L8260" t="s">
        <v>26</v>
      </c>
      <c r="M8260" t="s">
        <v>27</v>
      </c>
      <c r="N8260" t="s">
        <v>27</v>
      </c>
      <c r="O8260" t="s">
        <v>27</v>
      </c>
      <c r="P8260" t="s">
        <v>27</v>
      </c>
      <c r="Q8260">
        <v>3</v>
      </c>
      <c r="R8260">
        <v>567</v>
      </c>
      <c r="S8260">
        <v>800</v>
      </c>
      <c r="T8260">
        <f>VLOOKUP(L8260,'Currency exchange'!$A:$B,2,0) *S8260</f>
        <v>9.6</v>
      </c>
      <c r="U8260">
        <v>4.5999999999999996</v>
      </c>
      <c r="V8260" t="s">
        <v>23526</v>
      </c>
      <c r="W8260" t="s">
        <v>23531</v>
      </c>
      <c r="X8260" t="s">
        <v>11440</v>
      </c>
      <c r="Y8260">
        <v>2012</v>
      </c>
      <c r="Z8260">
        <v>5</v>
      </c>
      <c r="AA8260">
        <v>24</v>
      </c>
    </row>
    <row r="8261" spans="1:27" x14ac:dyDescent="0.25">
      <c r="A8261">
        <v>801247</v>
      </c>
      <c r="B8261" s="1" t="s">
        <v>19746</v>
      </c>
      <c r="C8261">
        <v>1</v>
      </c>
      <c r="D8261" t="str">
        <f>VLOOKUP(C8261,'country description'!$A$1:$B$16,2,0)</f>
        <v>India</v>
      </c>
      <c r="E8261" s="1" t="s">
        <v>14219</v>
      </c>
      <c r="F8261" t="s">
        <v>19747</v>
      </c>
      <c r="G8261" t="s">
        <v>19748</v>
      </c>
      <c r="H8261" t="s">
        <v>19749</v>
      </c>
      <c r="I8261">
        <v>80.945098999999999</v>
      </c>
      <c r="J8261">
        <v>26.855957</v>
      </c>
      <c r="K8261" t="s">
        <v>677</v>
      </c>
      <c r="L8261" t="s">
        <v>26</v>
      </c>
      <c r="M8261" t="s">
        <v>27</v>
      </c>
      <c r="N8261" t="s">
        <v>27</v>
      </c>
      <c r="O8261" t="s">
        <v>27</v>
      </c>
      <c r="P8261" t="s">
        <v>27</v>
      </c>
      <c r="Q8261">
        <v>3</v>
      </c>
      <c r="R8261">
        <v>411</v>
      </c>
      <c r="S8261">
        <v>1000</v>
      </c>
      <c r="T8261">
        <f>VLOOKUP(L8261,'Currency exchange'!$A:$B,2,0) *S8261</f>
        <v>12</v>
      </c>
      <c r="U8261">
        <v>4.2</v>
      </c>
      <c r="V8261" t="s">
        <v>23526</v>
      </c>
      <c r="W8261" t="s">
        <v>23531</v>
      </c>
      <c r="X8261" t="s">
        <v>11467</v>
      </c>
      <c r="Y8261">
        <v>2010</v>
      </c>
      <c r="Z8261">
        <v>5</v>
      </c>
      <c r="AA8261">
        <v>10</v>
      </c>
    </row>
    <row r="8262" spans="1:27" x14ac:dyDescent="0.25">
      <c r="A8262">
        <v>15221</v>
      </c>
      <c r="B8262" s="1" t="s">
        <v>19750</v>
      </c>
      <c r="C8262">
        <v>1</v>
      </c>
      <c r="D8262" t="str">
        <f>VLOOKUP(C8262,'country description'!$A$1:$B$16,2,0)</f>
        <v>India</v>
      </c>
      <c r="E8262" s="1" t="s">
        <v>19354</v>
      </c>
      <c r="F8262" t="s">
        <v>19751</v>
      </c>
      <c r="G8262" t="s">
        <v>180</v>
      </c>
      <c r="H8262" t="s">
        <v>19752</v>
      </c>
      <c r="I8262">
        <v>75.839819649999995</v>
      </c>
      <c r="J8262">
        <v>30.914056909999999</v>
      </c>
      <c r="K8262" t="s">
        <v>6033</v>
      </c>
      <c r="L8262" t="s">
        <v>26</v>
      </c>
      <c r="M8262" t="s">
        <v>27</v>
      </c>
      <c r="N8262" t="s">
        <v>27</v>
      </c>
      <c r="O8262" t="s">
        <v>27</v>
      </c>
      <c r="P8262" t="s">
        <v>27</v>
      </c>
      <c r="Q8262">
        <v>1</v>
      </c>
      <c r="R8262">
        <v>109</v>
      </c>
      <c r="S8262">
        <v>400</v>
      </c>
      <c r="T8262">
        <f>VLOOKUP(L8262,'Currency exchange'!$A:$B,2,0) *S8262</f>
        <v>4.8</v>
      </c>
      <c r="U8262">
        <v>3.9</v>
      </c>
      <c r="V8262" t="s">
        <v>23525</v>
      </c>
      <c r="W8262" t="s">
        <v>23532</v>
      </c>
      <c r="X8262" t="s">
        <v>19753</v>
      </c>
      <c r="Y8262">
        <v>2012</v>
      </c>
      <c r="Z8262">
        <v>5</v>
      </c>
      <c r="AA8262">
        <v>19</v>
      </c>
    </row>
    <row r="8263" spans="1:27" x14ac:dyDescent="0.25">
      <c r="A8263">
        <v>3100153</v>
      </c>
      <c r="B8263" s="1" t="s">
        <v>19754</v>
      </c>
      <c r="C8263">
        <v>1</v>
      </c>
      <c r="D8263" t="str">
        <f>VLOOKUP(C8263,'country description'!$A$1:$B$16,2,0)</f>
        <v>India</v>
      </c>
      <c r="E8263" s="1" t="s">
        <v>13935</v>
      </c>
      <c r="F8263" t="s">
        <v>19755</v>
      </c>
      <c r="G8263" t="s">
        <v>19225</v>
      </c>
      <c r="H8263" t="s">
        <v>19226</v>
      </c>
      <c r="I8263">
        <v>74.848633329999998</v>
      </c>
      <c r="J8263">
        <v>12.873786109999999</v>
      </c>
      <c r="K8263" t="s">
        <v>3852</v>
      </c>
      <c r="L8263" t="s">
        <v>26</v>
      </c>
      <c r="M8263" t="s">
        <v>27</v>
      </c>
      <c r="N8263" t="s">
        <v>27</v>
      </c>
      <c r="O8263" t="s">
        <v>27</v>
      </c>
      <c r="P8263" t="s">
        <v>27</v>
      </c>
      <c r="Q8263">
        <v>2</v>
      </c>
      <c r="R8263">
        <v>275</v>
      </c>
      <c r="S8263">
        <v>700</v>
      </c>
      <c r="T8263">
        <f>VLOOKUP(L8263,'Currency exchange'!$A:$B,2,0) *S8263</f>
        <v>8.4</v>
      </c>
      <c r="U8263">
        <v>3.6</v>
      </c>
      <c r="V8263" t="s">
        <v>23525</v>
      </c>
      <c r="W8263" t="s">
        <v>23532</v>
      </c>
      <c r="X8263" t="s">
        <v>11461</v>
      </c>
      <c r="Y8263">
        <v>2011</v>
      </c>
      <c r="Z8263">
        <v>5</v>
      </c>
      <c r="AA8263">
        <v>24</v>
      </c>
    </row>
    <row r="8264" spans="1:27" x14ac:dyDescent="0.25">
      <c r="A8264">
        <v>18388642</v>
      </c>
      <c r="B8264" s="1" t="s">
        <v>19756</v>
      </c>
      <c r="C8264">
        <v>1</v>
      </c>
      <c r="D8264" t="str">
        <f>VLOOKUP(C8264,'country description'!$A$1:$B$16,2,0)</f>
        <v>India</v>
      </c>
      <c r="E8264" s="1" t="s">
        <v>18708</v>
      </c>
      <c r="F8264" t="s">
        <v>19757</v>
      </c>
      <c r="G8264" t="s">
        <v>19758</v>
      </c>
      <c r="H8264" t="s">
        <v>19759</v>
      </c>
      <c r="I8264">
        <v>72.827807550000003</v>
      </c>
      <c r="J8264">
        <v>19.091457519999999</v>
      </c>
      <c r="K8264" t="s">
        <v>3750</v>
      </c>
      <c r="L8264" t="s">
        <v>26</v>
      </c>
      <c r="M8264" t="s">
        <v>27</v>
      </c>
      <c r="N8264" t="s">
        <v>27</v>
      </c>
      <c r="O8264" t="s">
        <v>27</v>
      </c>
      <c r="P8264" t="s">
        <v>27</v>
      </c>
      <c r="Q8264">
        <v>3</v>
      </c>
      <c r="R8264">
        <v>617</v>
      </c>
      <c r="S8264">
        <v>1100</v>
      </c>
      <c r="T8264">
        <f>VLOOKUP(L8264,'Currency exchange'!$A:$B,2,0) *S8264</f>
        <v>13.200000000000001</v>
      </c>
      <c r="U8264">
        <v>3.8</v>
      </c>
      <c r="V8264" t="s">
        <v>23525</v>
      </c>
      <c r="W8264" t="s">
        <v>23532</v>
      </c>
      <c r="X8264" t="s">
        <v>9729</v>
      </c>
      <c r="Y8264">
        <v>2013</v>
      </c>
      <c r="Z8264">
        <v>5</v>
      </c>
      <c r="AA8264">
        <v>10</v>
      </c>
    </row>
    <row r="8265" spans="1:27" x14ac:dyDescent="0.25">
      <c r="A8265">
        <v>3600119</v>
      </c>
      <c r="B8265" s="1" t="s">
        <v>19760</v>
      </c>
      <c r="C8265">
        <v>1</v>
      </c>
      <c r="D8265" t="str">
        <f>VLOOKUP(C8265,'country description'!$A$1:$B$16,2,0)</f>
        <v>India</v>
      </c>
      <c r="E8265" s="1" t="s">
        <v>14000</v>
      </c>
      <c r="F8265" t="s">
        <v>19761</v>
      </c>
      <c r="G8265" t="s">
        <v>14268</v>
      </c>
      <c r="H8265" t="s">
        <v>14269</v>
      </c>
      <c r="I8265">
        <v>76.630583329999993</v>
      </c>
      <c r="J8265">
        <v>12.32319444</v>
      </c>
      <c r="K8265" t="s">
        <v>648</v>
      </c>
      <c r="L8265" t="s">
        <v>26</v>
      </c>
      <c r="M8265" t="s">
        <v>27</v>
      </c>
      <c r="N8265" t="s">
        <v>27</v>
      </c>
      <c r="O8265" t="s">
        <v>27</v>
      </c>
      <c r="P8265" t="s">
        <v>27</v>
      </c>
      <c r="Q8265">
        <v>2</v>
      </c>
      <c r="R8265">
        <v>160</v>
      </c>
      <c r="S8265">
        <v>500</v>
      </c>
      <c r="T8265">
        <f>VLOOKUP(L8265,'Currency exchange'!$A:$B,2,0) *S8265</f>
        <v>6</v>
      </c>
      <c r="U8265">
        <v>3.5</v>
      </c>
      <c r="V8265" t="s">
        <v>23525</v>
      </c>
      <c r="W8265" t="s">
        <v>23532</v>
      </c>
      <c r="X8265" t="s">
        <v>2875</v>
      </c>
      <c r="Y8265">
        <v>2017</v>
      </c>
      <c r="Z8265">
        <v>5</v>
      </c>
      <c r="AA8265">
        <v>10</v>
      </c>
    </row>
    <row r="8266" spans="1:27" x14ac:dyDescent="0.25">
      <c r="A8266">
        <v>3600014</v>
      </c>
      <c r="B8266" s="1" t="s">
        <v>19762</v>
      </c>
      <c r="C8266">
        <v>1</v>
      </c>
      <c r="D8266" t="str">
        <f>VLOOKUP(C8266,'country description'!$A$1:$B$16,2,0)</f>
        <v>India</v>
      </c>
      <c r="E8266" s="1" t="s">
        <v>14000</v>
      </c>
      <c r="F8266" t="s">
        <v>19763</v>
      </c>
      <c r="G8266" t="s">
        <v>2785</v>
      </c>
      <c r="H8266" t="s">
        <v>14002</v>
      </c>
      <c r="I8266">
        <v>76.616791669999998</v>
      </c>
      <c r="J8266">
        <v>12.337977779999999</v>
      </c>
      <c r="K8266" t="s">
        <v>837</v>
      </c>
      <c r="L8266" t="s">
        <v>26</v>
      </c>
      <c r="M8266" t="s">
        <v>27</v>
      </c>
      <c r="N8266" t="s">
        <v>27</v>
      </c>
      <c r="O8266" t="s">
        <v>27</v>
      </c>
      <c r="P8266" t="s">
        <v>27</v>
      </c>
      <c r="Q8266">
        <v>3</v>
      </c>
      <c r="R8266">
        <v>183</v>
      </c>
      <c r="S8266">
        <v>1200</v>
      </c>
      <c r="T8266">
        <f>VLOOKUP(L8266,'Currency exchange'!$A:$B,2,0) *S8266</f>
        <v>14.4</v>
      </c>
      <c r="U8266">
        <v>3.7</v>
      </c>
      <c r="V8266" t="s">
        <v>23525</v>
      </c>
      <c r="W8266" t="s">
        <v>23532</v>
      </c>
      <c r="X8266" t="s">
        <v>1200</v>
      </c>
      <c r="Y8266">
        <v>2015</v>
      </c>
      <c r="Z8266">
        <v>5</v>
      </c>
      <c r="AA8266">
        <v>10</v>
      </c>
    </row>
    <row r="8267" spans="1:27" x14ac:dyDescent="0.25">
      <c r="A8267">
        <v>3300416</v>
      </c>
      <c r="B8267" s="1" t="s">
        <v>19764</v>
      </c>
      <c r="C8267">
        <v>1</v>
      </c>
      <c r="D8267" t="str">
        <f>VLOOKUP(C8267,'country description'!$A$1:$B$16,2,0)</f>
        <v>India</v>
      </c>
      <c r="E8267" s="1" t="s">
        <v>14297</v>
      </c>
      <c r="F8267" t="s">
        <v>19765</v>
      </c>
      <c r="G8267" t="s">
        <v>18960</v>
      </c>
      <c r="H8267" t="s">
        <v>18961</v>
      </c>
      <c r="I8267">
        <v>79.065137100000001</v>
      </c>
      <c r="J8267">
        <v>21.13685791</v>
      </c>
      <c r="K8267" t="s">
        <v>673</v>
      </c>
      <c r="L8267" t="s">
        <v>26</v>
      </c>
      <c r="M8267" t="s">
        <v>27</v>
      </c>
      <c r="N8267" t="s">
        <v>27</v>
      </c>
      <c r="O8267" t="s">
        <v>27</v>
      </c>
      <c r="P8267" t="s">
        <v>27</v>
      </c>
      <c r="Q8267">
        <v>2</v>
      </c>
      <c r="R8267">
        <v>140</v>
      </c>
      <c r="S8267">
        <v>350</v>
      </c>
      <c r="T8267">
        <f>VLOOKUP(L8267,'Currency exchange'!$A:$B,2,0) *S8267</f>
        <v>4.2</v>
      </c>
      <c r="U8267">
        <v>3.9</v>
      </c>
      <c r="V8267" t="s">
        <v>23525</v>
      </c>
      <c r="W8267" t="s">
        <v>23532</v>
      </c>
      <c r="X8267" t="s">
        <v>3862</v>
      </c>
      <c r="Y8267">
        <v>2017</v>
      </c>
      <c r="Z8267">
        <v>5</v>
      </c>
      <c r="AA8267">
        <v>28</v>
      </c>
    </row>
    <row r="8268" spans="1:27" x14ac:dyDescent="0.25">
      <c r="A8268">
        <v>2700032</v>
      </c>
      <c r="B8268" s="1" t="s">
        <v>19766</v>
      </c>
      <c r="C8268">
        <v>1</v>
      </c>
      <c r="D8268" t="str">
        <f>VLOOKUP(C8268,'country description'!$A$1:$B$16,2,0)</f>
        <v>India</v>
      </c>
      <c r="E8268" s="1" t="s">
        <v>19262</v>
      </c>
      <c r="F8268" t="s">
        <v>19767</v>
      </c>
      <c r="G8268" t="s">
        <v>19768</v>
      </c>
      <c r="H8268" t="s">
        <v>19769</v>
      </c>
      <c r="I8268">
        <v>85.324252999999999</v>
      </c>
      <c r="J8268">
        <v>23.351489000000001</v>
      </c>
      <c r="K8268" t="s">
        <v>4742</v>
      </c>
      <c r="L8268" t="s">
        <v>26</v>
      </c>
      <c r="M8268" t="s">
        <v>27</v>
      </c>
      <c r="N8268" t="s">
        <v>27</v>
      </c>
      <c r="O8268" t="s">
        <v>27</v>
      </c>
      <c r="P8268" t="s">
        <v>27</v>
      </c>
      <c r="Q8268">
        <v>4</v>
      </c>
      <c r="R8268">
        <v>62</v>
      </c>
      <c r="S8268">
        <v>2000</v>
      </c>
      <c r="T8268">
        <f>VLOOKUP(L8268,'Currency exchange'!$A:$B,2,0) *S8268</f>
        <v>24</v>
      </c>
      <c r="U8268">
        <v>3.4</v>
      </c>
      <c r="V8268" t="s">
        <v>23525</v>
      </c>
      <c r="W8268" t="s">
        <v>23532</v>
      </c>
      <c r="X8268" t="s">
        <v>4463</v>
      </c>
      <c r="Y8268">
        <v>2013</v>
      </c>
      <c r="Z8268">
        <v>6</v>
      </c>
      <c r="AA8268">
        <v>9</v>
      </c>
    </row>
    <row r="8269" spans="1:27" x14ac:dyDescent="0.25">
      <c r="A8269">
        <v>1600169</v>
      </c>
      <c r="B8269" s="1" t="s">
        <v>19770</v>
      </c>
      <c r="C8269">
        <v>1</v>
      </c>
      <c r="D8269" t="str">
        <f>VLOOKUP(C8269,'country description'!$A$1:$B$16,2,0)</f>
        <v>India</v>
      </c>
      <c r="E8269" s="1" t="s">
        <v>3740</v>
      </c>
      <c r="F8269" t="s">
        <v>19771</v>
      </c>
      <c r="G8269" t="s">
        <v>3742</v>
      </c>
      <c r="H8269" t="s">
        <v>3743</v>
      </c>
      <c r="I8269">
        <v>73.745892429999998</v>
      </c>
      <c r="J8269">
        <v>20.012075129999999</v>
      </c>
      <c r="K8269" t="s">
        <v>25</v>
      </c>
      <c r="L8269" t="s">
        <v>26</v>
      </c>
      <c r="M8269" t="s">
        <v>27</v>
      </c>
      <c r="N8269" t="s">
        <v>27</v>
      </c>
      <c r="O8269" t="s">
        <v>27</v>
      </c>
      <c r="P8269" t="s">
        <v>27</v>
      </c>
      <c r="Q8269">
        <v>3</v>
      </c>
      <c r="R8269">
        <v>125</v>
      </c>
      <c r="S8269">
        <v>600</v>
      </c>
      <c r="T8269">
        <f>VLOOKUP(L8269,'Currency exchange'!$A:$B,2,0) *S8269</f>
        <v>7.2</v>
      </c>
      <c r="U8269">
        <v>3.6</v>
      </c>
      <c r="V8269" t="s">
        <v>23525</v>
      </c>
      <c r="W8269" t="s">
        <v>23532</v>
      </c>
      <c r="X8269" t="s">
        <v>6988</v>
      </c>
      <c r="Y8269">
        <v>2012</v>
      </c>
      <c r="Z8269">
        <v>5</v>
      </c>
      <c r="AA8269">
        <v>22</v>
      </c>
    </row>
    <row r="8270" spans="1:27" x14ac:dyDescent="0.25">
      <c r="A8270">
        <v>18279982</v>
      </c>
      <c r="B8270" s="1" t="s">
        <v>19772</v>
      </c>
      <c r="C8270">
        <v>1</v>
      </c>
      <c r="D8270" t="str">
        <f>VLOOKUP(C8270,'country description'!$A$1:$B$16,2,0)</f>
        <v>India</v>
      </c>
      <c r="E8270" s="1" t="s">
        <v>13985</v>
      </c>
      <c r="F8270" t="s">
        <v>19773</v>
      </c>
      <c r="G8270" t="s">
        <v>19370</v>
      </c>
      <c r="H8270" t="s">
        <v>19371</v>
      </c>
      <c r="I8270">
        <v>85.142625420000002</v>
      </c>
      <c r="J8270">
        <v>25.609787799999999</v>
      </c>
      <c r="K8270" t="s">
        <v>19774</v>
      </c>
      <c r="L8270" t="s">
        <v>26</v>
      </c>
      <c r="M8270" t="s">
        <v>27</v>
      </c>
      <c r="N8270" t="s">
        <v>27</v>
      </c>
      <c r="O8270" t="s">
        <v>27</v>
      </c>
      <c r="P8270" t="s">
        <v>27</v>
      </c>
      <c r="Q8270">
        <v>2</v>
      </c>
      <c r="R8270">
        <v>16</v>
      </c>
      <c r="S8270">
        <v>600</v>
      </c>
      <c r="T8270">
        <f>VLOOKUP(L8270,'Currency exchange'!$A:$B,2,0) *S8270</f>
        <v>7.2</v>
      </c>
      <c r="U8270">
        <v>3.4</v>
      </c>
      <c r="V8270" t="s">
        <v>23525</v>
      </c>
      <c r="W8270" t="s">
        <v>23532</v>
      </c>
      <c r="X8270" t="s">
        <v>19775</v>
      </c>
      <c r="Y8270">
        <v>2017</v>
      </c>
      <c r="Z8270">
        <v>5</v>
      </c>
      <c r="AA8270">
        <v>2</v>
      </c>
    </row>
    <row r="8271" spans="1:27" x14ac:dyDescent="0.25">
      <c r="A8271">
        <v>4000294</v>
      </c>
      <c r="B8271" s="1" t="s">
        <v>2601</v>
      </c>
      <c r="C8271">
        <v>1</v>
      </c>
      <c r="D8271" t="str">
        <f>VLOOKUP(C8271,'country description'!$A$1:$B$16,2,0)</f>
        <v>India</v>
      </c>
      <c r="E8271" s="1" t="s">
        <v>13985</v>
      </c>
      <c r="F8271" t="s">
        <v>19776</v>
      </c>
      <c r="G8271" t="s">
        <v>19777</v>
      </c>
      <c r="H8271" t="s">
        <v>19778</v>
      </c>
      <c r="I8271">
        <v>85.08215654</v>
      </c>
      <c r="J8271">
        <v>25.613551470000001</v>
      </c>
      <c r="K8271" t="s">
        <v>4671</v>
      </c>
      <c r="L8271" t="s">
        <v>26</v>
      </c>
      <c r="M8271" t="s">
        <v>27</v>
      </c>
      <c r="N8271" t="s">
        <v>27</v>
      </c>
      <c r="O8271" t="s">
        <v>27</v>
      </c>
      <c r="P8271" t="s">
        <v>27</v>
      </c>
      <c r="Q8271">
        <v>2</v>
      </c>
      <c r="R8271">
        <v>69</v>
      </c>
      <c r="S8271">
        <v>450</v>
      </c>
      <c r="T8271">
        <f>VLOOKUP(L8271,'Currency exchange'!$A:$B,2,0) *S8271</f>
        <v>5.4</v>
      </c>
      <c r="U8271">
        <v>3.6</v>
      </c>
      <c r="V8271" t="s">
        <v>23525</v>
      </c>
      <c r="W8271" t="s">
        <v>23532</v>
      </c>
      <c r="X8271" t="s">
        <v>298</v>
      </c>
      <c r="Y8271">
        <v>2018</v>
      </c>
      <c r="Z8271">
        <v>5</v>
      </c>
      <c r="AA8271">
        <v>22</v>
      </c>
    </row>
    <row r="8272" spans="1:27" x14ac:dyDescent="0.25">
      <c r="A8272">
        <v>2700002</v>
      </c>
      <c r="B8272" s="1" t="s">
        <v>5740</v>
      </c>
      <c r="C8272">
        <v>1</v>
      </c>
      <c r="D8272" t="str">
        <f>VLOOKUP(C8272,'country description'!$A$1:$B$16,2,0)</f>
        <v>India</v>
      </c>
      <c r="E8272" s="1" t="s">
        <v>19262</v>
      </c>
      <c r="F8272" t="s">
        <v>19779</v>
      </c>
      <c r="G8272" t="s">
        <v>19780</v>
      </c>
      <c r="H8272" t="s">
        <v>19781</v>
      </c>
      <c r="I8272">
        <v>85.326966670000004</v>
      </c>
      <c r="J8272">
        <v>23.353783329999999</v>
      </c>
      <c r="K8272" t="s">
        <v>648</v>
      </c>
      <c r="L8272" t="s">
        <v>26</v>
      </c>
      <c r="M8272" t="s">
        <v>27</v>
      </c>
      <c r="N8272" t="s">
        <v>27</v>
      </c>
      <c r="O8272" t="s">
        <v>27</v>
      </c>
      <c r="P8272" t="s">
        <v>27</v>
      </c>
      <c r="Q8272">
        <v>3</v>
      </c>
      <c r="R8272">
        <v>119</v>
      </c>
      <c r="S8272">
        <v>1000</v>
      </c>
      <c r="T8272">
        <f>VLOOKUP(L8272,'Currency exchange'!$A:$B,2,0) *S8272</f>
        <v>12</v>
      </c>
      <c r="U8272">
        <v>3.6</v>
      </c>
      <c r="V8272" t="s">
        <v>23525</v>
      </c>
      <c r="W8272" t="s">
        <v>23532</v>
      </c>
      <c r="X8272" t="s">
        <v>15371</v>
      </c>
      <c r="Y8272">
        <v>2014</v>
      </c>
      <c r="Z8272">
        <v>5</v>
      </c>
      <c r="AA8272">
        <v>12</v>
      </c>
    </row>
    <row r="8273" spans="1:27" x14ac:dyDescent="0.25">
      <c r="A8273">
        <v>3200024</v>
      </c>
      <c r="B8273" s="1" t="s">
        <v>5570</v>
      </c>
      <c r="C8273">
        <v>1</v>
      </c>
      <c r="D8273" t="str">
        <f>VLOOKUP(C8273,'country description'!$A$1:$B$16,2,0)</f>
        <v>India</v>
      </c>
      <c r="E8273" s="1" t="s">
        <v>13382</v>
      </c>
      <c r="F8273" t="s">
        <v>19782</v>
      </c>
      <c r="G8273" t="s">
        <v>19539</v>
      </c>
      <c r="H8273" t="s">
        <v>19540</v>
      </c>
      <c r="I8273">
        <v>73.165081000000001</v>
      </c>
      <c r="J8273">
        <v>22.311844000000001</v>
      </c>
      <c r="K8273" t="s">
        <v>3124</v>
      </c>
      <c r="L8273" t="s">
        <v>26</v>
      </c>
      <c r="M8273" t="s">
        <v>27</v>
      </c>
      <c r="N8273" t="s">
        <v>27</v>
      </c>
      <c r="O8273" t="s">
        <v>27</v>
      </c>
      <c r="P8273" t="s">
        <v>27</v>
      </c>
      <c r="Q8273">
        <v>2</v>
      </c>
      <c r="R8273">
        <v>269</v>
      </c>
      <c r="S8273">
        <v>600</v>
      </c>
      <c r="T8273">
        <f>VLOOKUP(L8273,'Currency exchange'!$A:$B,2,0) *S8273</f>
        <v>7.2</v>
      </c>
      <c r="U8273">
        <v>4.0999999999999996</v>
      </c>
      <c r="V8273" t="s">
        <v>23526</v>
      </c>
      <c r="W8273" t="s">
        <v>23531</v>
      </c>
      <c r="X8273" t="s">
        <v>12932</v>
      </c>
      <c r="Y8273">
        <v>2011</v>
      </c>
      <c r="Z8273">
        <v>5</v>
      </c>
      <c r="AA8273">
        <v>4</v>
      </c>
    </row>
    <row r="8274" spans="1:27" x14ac:dyDescent="0.25">
      <c r="A8274">
        <v>18346996</v>
      </c>
      <c r="B8274" s="1" t="s">
        <v>19783</v>
      </c>
      <c r="C8274">
        <v>1</v>
      </c>
      <c r="D8274" t="str">
        <f>VLOOKUP(C8274,'country description'!$A$1:$B$16,2,0)</f>
        <v>India</v>
      </c>
      <c r="E8274" s="1" t="s">
        <v>3764</v>
      </c>
      <c r="F8274" t="s">
        <v>19784</v>
      </c>
      <c r="G8274" t="s">
        <v>19785</v>
      </c>
      <c r="H8274" t="s">
        <v>19786</v>
      </c>
      <c r="I8274">
        <v>82.991163349999994</v>
      </c>
      <c r="J8274">
        <v>25.317176270000001</v>
      </c>
      <c r="K8274" t="s">
        <v>4984</v>
      </c>
      <c r="L8274" t="s">
        <v>26</v>
      </c>
      <c r="M8274" t="s">
        <v>27</v>
      </c>
      <c r="N8274" t="s">
        <v>27</v>
      </c>
      <c r="O8274" t="s">
        <v>27</v>
      </c>
      <c r="P8274" t="s">
        <v>27</v>
      </c>
      <c r="Q8274">
        <v>3</v>
      </c>
      <c r="R8274">
        <v>26</v>
      </c>
      <c r="S8274">
        <v>500</v>
      </c>
      <c r="T8274">
        <f>VLOOKUP(L8274,'Currency exchange'!$A:$B,2,0) *S8274</f>
        <v>6</v>
      </c>
      <c r="U8274">
        <v>3.2</v>
      </c>
      <c r="V8274" t="s">
        <v>23525</v>
      </c>
      <c r="W8274" t="s">
        <v>23532</v>
      </c>
      <c r="X8274" t="s">
        <v>19787</v>
      </c>
      <c r="Y8274">
        <v>2014</v>
      </c>
      <c r="Z8274">
        <v>5</v>
      </c>
      <c r="AA8274">
        <v>13</v>
      </c>
    </row>
    <row r="8275" spans="1:27" x14ac:dyDescent="0.25">
      <c r="A8275">
        <v>2800019</v>
      </c>
      <c r="B8275" s="1" t="s">
        <v>19788</v>
      </c>
      <c r="C8275">
        <v>1</v>
      </c>
      <c r="D8275" t="str">
        <f>VLOOKUP(C8275,'country description'!$A$1:$B$16,2,0)</f>
        <v>India</v>
      </c>
      <c r="E8275" s="1" t="s">
        <v>13409</v>
      </c>
      <c r="F8275" t="s">
        <v>19789</v>
      </c>
      <c r="G8275" t="s">
        <v>19790</v>
      </c>
      <c r="H8275" t="s">
        <v>19791</v>
      </c>
      <c r="I8275">
        <v>83.314941669999996</v>
      </c>
      <c r="J8275">
        <v>17.721119439999999</v>
      </c>
      <c r="K8275" t="s">
        <v>792</v>
      </c>
      <c r="L8275" t="s">
        <v>26</v>
      </c>
      <c r="M8275" t="s">
        <v>27</v>
      </c>
      <c r="N8275" t="s">
        <v>27</v>
      </c>
      <c r="O8275" t="s">
        <v>27</v>
      </c>
      <c r="P8275" t="s">
        <v>27</v>
      </c>
      <c r="Q8275">
        <v>3</v>
      </c>
      <c r="R8275">
        <v>316</v>
      </c>
      <c r="S8275">
        <v>1400</v>
      </c>
      <c r="T8275">
        <f>VLOOKUP(L8275,'Currency exchange'!$A:$B,2,0) *S8275</f>
        <v>16.8</v>
      </c>
      <c r="U8275">
        <v>4.4000000000000004</v>
      </c>
      <c r="V8275" t="s">
        <v>23526</v>
      </c>
      <c r="W8275" t="s">
        <v>23531</v>
      </c>
      <c r="X8275" t="s">
        <v>7343</v>
      </c>
      <c r="Y8275">
        <v>2015</v>
      </c>
      <c r="Z8275">
        <v>5</v>
      </c>
      <c r="AA8275">
        <v>4</v>
      </c>
    </row>
    <row r="8276" spans="1:27" x14ac:dyDescent="0.25">
      <c r="A8276">
        <v>3400016</v>
      </c>
      <c r="B8276" s="1" t="s">
        <v>809</v>
      </c>
      <c r="C8276">
        <v>1</v>
      </c>
      <c r="D8276" t="str">
        <f>VLOOKUP(C8276,'country description'!$A$1:$B$16,2,0)</f>
        <v>India</v>
      </c>
      <c r="E8276" s="1" t="s">
        <v>13990</v>
      </c>
      <c r="F8276" t="s">
        <v>19792</v>
      </c>
      <c r="G8276" t="s">
        <v>13992</v>
      </c>
      <c r="H8276" t="s">
        <v>13993</v>
      </c>
      <c r="I8276">
        <v>78.047250000000005</v>
      </c>
      <c r="J8276">
        <v>27.157772219999998</v>
      </c>
      <c r="K8276" t="s">
        <v>644</v>
      </c>
      <c r="L8276" t="s">
        <v>26</v>
      </c>
      <c r="M8276" t="s">
        <v>27</v>
      </c>
      <c r="N8276" t="s">
        <v>27</v>
      </c>
      <c r="O8276" t="s">
        <v>27</v>
      </c>
      <c r="P8276" t="s">
        <v>27</v>
      </c>
      <c r="Q8276">
        <v>3</v>
      </c>
      <c r="R8276">
        <v>175</v>
      </c>
      <c r="S8276">
        <v>900</v>
      </c>
      <c r="T8276">
        <f>VLOOKUP(L8276,'Currency exchange'!$A:$B,2,0) *S8276</f>
        <v>10.8</v>
      </c>
      <c r="U8276">
        <v>3.7</v>
      </c>
      <c r="V8276" t="s">
        <v>23525</v>
      </c>
      <c r="W8276" t="s">
        <v>23532</v>
      </c>
      <c r="X8276" t="s">
        <v>11066</v>
      </c>
      <c r="Y8276">
        <v>2018</v>
      </c>
      <c r="Z8276">
        <v>4</v>
      </c>
      <c r="AA8276">
        <v>20</v>
      </c>
    </row>
    <row r="8277" spans="1:27" x14ac:dyDescent="0.25">
      <c r="A8277">
        <v>51705</v>
      </c>
      <c r="B8277" s="1" t="s">
        <v>19793</v>
      </c>
      <c r="C8277">
        <v>1</v>
      </c>
      <c r="D8277" t="str">
        <f>VLOOKUP(C8277,'country description'!$A$1:$B$16,2,0)</f>
        <v>India</v>
      </c>
      <c r="E8277" s="1" t="s">
        <v>18693</v>
      </c>
      <c r="F8277" t="s">
        <v>19794</v>
      </c>
      <c r="G8277" t="s">
        <v>18780</v>
      </c>
      <c r="H8277" t="s">
        <v>18781</v>
      </c>
      <c r="I8277">
        <v>77.640708759999995</v>
      </c>
      <c r="J8277">
        <v>12.979165800000001</v>
      </c>
      <c r="K8277" t="s">
        <v>19795</v>
      </c>
      <c r="L8277" t="s">
        <v>26</v>
      </c>
      <c r="M8277" t="s">
        <v>27</v>
      </c>
      <c r="N8277" t="s">
        <v>27</v>
      </c>
      <c r="O8277" t="s">
        <v>27</v>
      </c>
      <c r="P8277" t="s">
        <v>27</v>
      </c>
      <c r="Q8277">
        <v>4</v>
      </c>
      <c r="R8277">
        <v>10934</v>
      </c>
      <c r="S8277">
        <v>2000</v>
      </c>
      <c r="T8277">
        <f>VLOOKUP(L8277,'Currency exchange'!$A:$B,2,0) *S8277</f>
        <v>24</v>
      </c>
      <c r="U8277">
        <v>4.8</v>
      </c>
      <c r="V8277" t="s">
        <v>23526</v>
      </c>
      <c r="W8277" t="s">
        <v>23531</v>
      </c>
      <c r="X8277" t="s">
        <v>19796</v>
      </c>
      <c r="Y8277">
        <v>2010</v>
      </c>
      <c r="Z8277">
        <v>3</v>
      </c>
      <c r="AA8277">
        <v>10</v>
      </c>
    </row>
    <row r="8278" spans="1:27" x14ac:dyDescent="0.25">
      <c r="A8278">
        <v>18385201</v>
      </c>
      <c r="B8278" s="1" t="s">
        <v>19797</v>
      </c>
      <c r="C8278">
        <v>1</v>
      </c>
      <c r="D8278" t="str">
        <f>VLOOKUP(C8278,'country description'!$A$1:$B$16,2,0)</f>
        <v>India</v>
      </c>
      <c r="E8278" s="1" t="s">
        <v>14505</v>
      </c>
      <c r="F8278" t="s">
        <v>19798</v>
      </c>
      <c r="G8278" t="s">
        <v>19799</v>
      </c>
      <c r="H8278" t="s">
        <v>19800</v>
      </c>
      <c r="I8278">
        <v>72.559984290000003</v>
      </c>
      <c r="J8278">
        <v>23.02874796</v>
      </c>
      <c r="K8278" t="s">
        <v>4220</v>
      </c>
      <c r="L8278" t="s">
        <v>26</v>
      </c>
      <c r="M8278" t="s">
        <v>27</v>
      </c>
      <c r="N8278" t="s">
        <v>27</v>
      </c>
      <c r="O8278" t="s">
        <v>27</v>
      </c>
      <c r="P8278" t="s">
        <v>27</v>
      </c>
      <c r="Q8278">
        <v>2</v>
      </c>
      <c r="R8278">
        <v>166</v>
      </c>
      <c r="S8278">
        <v>350</v>
      </c>
      <c r="T8278">
        <f>VLOOKUP(L8278,'Currency exchange'!$A:$B,2,0) *S8278</f>
        <v>4.2</v>
      </c>
      <c r="U8278">
        <v>4.5999999999999996</v>
      </c>
      <c r="V8278" t="s">
        <v>23526</v>
      </c>
      <c r="W8278" t="s">
        <v>23531</v>
      </c>
      <c r="X8278" t="s">
        <v>2932</v>
      </c>
      <c r="Y8278">
        <v>2017</v>
      </c>
      <c r="Z8278">
        <v>4</v>
      </c>
      <c r="AA8278">
        <v>20</v>
      </c>
    </row>
    <row r="8279" spans="1:27" x14ac:dyDescent="0.25">
      <c r="A8279">
        <v>113570</v>
      </c>
      <c r="B8279" s="1" t="s">
        <v>19801</v>
      </c>
      <c r="C8279">
        <v>1</v>
      </c>
      <c r="D8279" t="str">
        <f>VLOOKUP(C8279,'country description'!$A$1:$B$16,2,0)</f>
        <v>India</v>
      </c>
      <c r="E8279" s="1" t="s">
        <v>14505</v>
      </c>
      <c r="F8279" t="s">
        <v>19802</v>
      </c>
      <c r="G8279" t="s">
        <v>19017</v>
      </c>
      <c r="H8279" t="s">
        <v>19018</v>
      </c>
      <c r="I8279">
        <v>72.543451300000001</v>
      </c>
      <c r="J8279">
        <v>23.0285142</v>
      </c>
      <c r="K8279" t="s">
        <v>2949</v>
      </c>
      <c r="L8279" t="s">
        <v>26</v>
      </c>
      <c r="M8279" t="s">
        <v>27</v>
      </c>
      <c r="N8279" t="s">
        <v>27</v>
      </c>
      <c r="O8279" t="s">
        <v>27</v>
      </c>
      <c r="P8279" t="s">
        <v>27</v>
      </c>
      <c r="Q8279">
        <v>3</v>
      </c>
      <c r="R8279">
        <v>535</v>
      </c>
      <c r="S8279">
        <v>1200</v>
      </c>
      <c r="T8279">
        <f>VLOOKUP(L8279,'Currency exchange'!$A:$B,2,0) *S8279</f>
        <v>14.4</v>
      </c>
      <c r="U8279">
        <v>4</v>
      </c>
      <c r="V8279" t="s">
        <v>23526</v>
      </c>
      <c r="W8279" t="s">
        <v>23531</v>
      </c>
      <c r="X8279" t="s">
        <v>4626</v>
      </c>
      <c r="Y8279">
        <v>2015</v>
      </c>
      <c r="Z8279">
        <v>4</v>
      </c>
      <c r="AA8279">
        <v>22</v>
      </c>
    </row>
    <row r="8280" spans="1:27" x14ac:dyDescent="0.25">
      <c r="A8280">
        <v>2400017</v>
      </c>
      <c r="B8280" s="1" t="s">
        <v>19803</v>
      </c>
      <c r="C8280">
        <v>1</v>
      </c>
      <c r="D8280" t="str">
        <f>VLOOKUP(C8280,'country description'!$A$1:$B$16,2,0)</f>
        <v>India</v>
      </c>
      <c r="E8280" s="1" t="s">
        <v>3747</v>
      </c>
      <c r="F8280" t="s">
        <v>19804</v>
      </c>
      <c r="G8280" t="s">
        <v>180</v>
      </c>
      <c r="H8280" t="s">
        <v>3749</v>
      </c>
      <c r="I8280">
        <v>81.860186999999996</v>
      </c>
      <c r="J8280">
        <v>25.443994</v>
      </c>
      <c r="K8280" t="s">
        <v>648</v>
      </c>
      <c r="L8280" t="s">
        <v>26</v>
      </c>
      <c r="M8280" t="s">
        <v>27</v>
      </c>
      <c r="N8280" t="s">
        <v>27</v>
      </c>
      <c r="O8280" t="s">
        <v>27</v>
      </c>
      <c r="P8280" t="s">
        <v>27</v>
      </c>
      <c r="Q8280">
        <v>3</v>
      </c>
      <c r="R8280">
        <v>151</v>
      </c>
      <c r="S8280">
        <v>500</v>
      </c>
      <c r="T8280">
        <f>VLOOKUP(L8280,'Currency exchange'!$A:$B,2,0) *S8280</f>
        <v>6</v>
      </c>
      <c r="U8280">
        <v>3.2</v>
      </c>
      <c r="V8280" t="s">
        <v>23525</v>
      </c>
      <c r="W8280" t="s">
        <v>23532</v>
      </c>
      <c r="X8280" t="s">
        <v>374</v>
      </c>
      <c r="Y8280">
        <v>2015</v>
      </c>
      <c r="Z8280">
        <v>4</v>
      </c>
      <c r="AA8280">
        <v>4</v>
      </c>
    </row>
    <row r="8281" spans="1:27" x14ac:dyDescent="0.25">
      <c r="A8281">
        <v>1400169</v>
      </c>
      <c r="B8281" s="1" t="s">
        <v>19805</v>
      </c>
      <c r="C8281">
        <v>1</v>
      </c>
      <c r="D8281" t="str">
        <f>VLOOKUP(C8281,'country description'!$A$1:$B$16,2,0)</f>
        <v>India</v>
      </c>
      <c r="E8281" s="1" t="s">
        <v>13442</v>
      </c>
      <c r="F8281" t="s">
        <v>19806</v>
      </c>
      <c r="G8281" t="s">
        <v>19807</v>
      </c>
      <c r="H8281" t="s">
        <v>19808</v>
      </c>
      <c r="I8281">
        <v>75.902846870000005</v>
      </c>
      <c r="J8281">
        <v>22.75003967</v>
      </c>
      <c r="K8281" t="s">
        <v>19404</v>
      </c>
      <c r="L8281" t="s">
        <v>26</v>
      </c>
      <c r="M8281" t="s">
        <v>27</v>
      </c>
      <c r="N8281" t="s">
        <v>27</v>
      </c>
      <c r="O8281" t="s">
        <v>27</v>
      </c>
      <c r="P8281" t="s">
        <v>27</v>
      </c>
      <c r="Q8281">
        <v>4</v>
      </c>
      <c r="R8281">
        <v>209</v>
      </c>
      <c r="S8281">
        <v>2000</v>
      </c>
      <c r="T8281">
        <f>VLOOKUP(L8281,'Currency exchange'!$A:$B,2,0) *S8281</f>
        <v>24</v>
      </c>
      <c r="U8281">
        <v>3.8</v>
      </c>
      <c r="V8281" t="s">
        <v>23525</v>
      </c>
      <c r="W8281" t="s">
        <v>23532</v>
      </c>
      <c r="X8281" t="s">
        <v>10597</v>
      </c>
      <c r="Y8281">
        <v>2015</v>
      </c>
      <c r="Z8281">
        <v>3</v>
      </c>
      <c r="AA8281">
        <v>9</v>
      </c>
    </row>
    <row r="8282" spans="1:27" x14ac:dyDescent="0.25">
      <c r="A8282">
        <v>2400016</v>
      </c>
      <c r="B8282" s="1" t="s">
        <v>11905</v>
      </c>
      <c r="C8282">
        <v>1</v>
      </c>
      <c r="D8282" t="str">
        <f>VLOOKUP(C8282,'country description'!$A$1:$B$16,2,0)</f>
        <v>India</v>
      </c>
      <c r="E8282" s="1" t="s">
        <v>3747</v>
      </c>
      <c r="F8282" t="s">
        <v>19809</v>
      </c>
      <c r="G8282" t="s">
        <v>180</v>
      </c>
      <c r="H8282" t="s">
        <v>3749</v>
      </c>
      <c r="I8282">
        <v>81.841888999999995</v>
      </c>
      <c r="J8282">
        <v>25.452349999999999</v>
      </c>
      <c r="K8282" t="s">
        <v>982</v>
      </c>
      <c r="L8282" t="s">
        <v>26</v>
      </c>
      <c r="M8282" t="s">
        <v>27</v>
      </c>
      <c r="N8282" t="s">
        <v>27</v>
      </c>
      <c r="O8282" t="s">
        <v>27</v>
      </c>
      <c r="P8282" t="s">
        <v>27</v>
      </c>
      <c r="Q8282">
        <v>3</v>
      </c>
      <c r="R8282">
        <v>105</v>
      </c>
      <c r="S8282">
        <v>500</v>
      </c>
      <c r="T8282">
        <f>VLOOKUP(L8282,'Currency exchange'!$A:$B,2,0) *S8282</f>
        <v>6</v>
      </c>
      <c r="U8282">
        <v>3.5</v>
      </c>
      <c r="V8282" t="s">
        <v>23525</v>
      </c>
      <c r="W8282" t="s">
        <v>23532</v>
      </c>
      <c r="X8282" t="s">
        <v>2003</v>
      </c>
      <c r="Y8282">
        <v>2011</v>
      </c>
      <c r="Z8282">
        <v>4</v>
      </c>
      <c r="AA8282">
        <v>3</v>
      </c>
    </row>
    <row r="8283" spans="1:27" x14ac:dyDescent="0.25">
      <c r="A8283">
        <v>2400010</v>
      </c>
      <c r="B8283" s="1" t="s">
        <v>3608</v>
      </c>
      <c r="C8283">
        <v>1</v>
      </c>
      <c r="D8283" t="str">
        <f>VLOOKUP(C8283,'country description'!$A$1:$B$16,2,0)</f>
        <v>India</v>
      </c>
      <c r="E8283" s="1" t="s">
        <v>3747</v>
      </c>
      <c r="F8283" t="s">
        <v>19810</v>
      </c>
      <c r="G8283" t="s">
        <v>19811</v>
      </c>
      <c r="H8283" t="s">
        <v>19812</v>
      </c>
      <c r="I8283">
        <v>81.834491999999997</v>
      </c>
      <c r="J8283">
        <v>25.454696999999999</v>
      </c>
      <c r="K8283" t="s">
        <v>4345</v>
      </c>
      <c r="L8283" t="s">
        <v>26</v>
      </c>
      <c r="M8283" t="s">
        <v>27</v>
      </c>
      <c r="N8283" t="s">
        <v>27</v>
      </c>
      <c r="O8283" t="s">
        <v>27</v>
      </c>
      <c r="P8283" t="s">
        <v>27</v>
      </c>
      <c r="Q8283">
        <v>3</v>
      </c>
      <c r="R8283">
        <v>58</v>
      </c>
      <c r="S8283">
        <v>800</v>
      </c>
      <c r="T8283">
        <f>VLOOKUP(L8283,'Currency exchange'!$A:$B,2,0) *S8283</f>
        <v>9.6</v>
      </c>
      <c r="U8283">
        <v>3.3</v>
      </c>
      <c r="V8283" t="s">
        <v>23525</v>
      </c>
      <c r="W8283" t="s">
        <v>23532</v>
      </c>
      <c r="X8283" t="s">
        <v>1273</v>
      </c>
      <c r="Y8283">
        <v>2018</v>
      </c>
      <c r="Z8283">
        <v>4</v>
      </c>
      <c r="AA8283">
        <v>19</v>
      </c>
    </row>
    <row r="8284" spans="1:27" x14ac:dyDescent="0.25">
      <c r="A8284">
        <v>2500023</v>
      </c>
      <c r="B8284" s="1" t="s">
        <v>19813</v>
      </c>
      <c r="C8284">
        <v>1</v>
      </c>
      <c r="D8284" t="str">
        <f>VLOOKUP(C8284,'country description'!$A$1:$B$16,2,0)</f>
        <v>India</v>
      </c>
      <c r="E8284" s="1" t="s">
        <v>14517</v>
      </c>
      <c r="F8284" t="s">
        <v>19814</v>
      </c>
      <c r="G8284" t="s">
        <v>19815</v>
      </c>
      <c r="H8284" t="s">
        <v>19816</v>
      </c>
      <c r="I8284">
        <v>75.346016669999997</v>
      </c>
      <c r="J8284">
        <v>19.87621944</v>
      </c>
      <c r="K8284" t="s">
        <v>4390</v>
      </c>
      <c r="L8284" t="s">
        <v>26</v>
      </c>
      <c r="M8284" t="s">
        <v>27</v>
      </c>
      <c r="N8284" t="s">
        <v>27</v>
      </c>
      <c r="O8284" t="s">
        <v>27</v>
      </c>
      <c r="P8284" t="s">
        <v>27</v>
      </c>
      <c r="Q8284">
        <v>3</v>
      </c>
      <c r="R8284">
        <v>240</v>
      </c>
      <c r="S8284">
        <v>800</v>
      </c>
      <c r="T8284">
        <f>VLOOKUP(L8284,'Currency exchange'!$A:$B,2,0) *S8284</f>
        <v>9.6</v>
      </c>
      <c r="U8284">
        <v>3.6</v>
      </c>
      <c r="V8284" t="s">
        <v>23525</v>
      </c>
      <c r="W8284" t="s">
        <v>23532</v>
      </c>
      <c r="X8284" t="s">
        <v>7788</v>
      </c>
      <c r="Y8284">
        <v>2015</v>
      </c>
      <c r="Z8284">
        <v>4</v>
      </c>
      <c r="AA8284">
        <v>8</v>
      </c>
    </row>
    <row r="8285" spans="1:27" x14ac:dyDescent="0.25">
      <c r="A8285">
        <v>2500029</v>
      </c>
      <c r="B8285" s="1" t="s">
        <v>19817</v>
      </c>
      <c r="C8285">
        <v>1</v>
      </c>
      <c r="D8285" t="str">
        <f>VLOOKUP(C8285,'country description'!$A$1:$B$16,2,0)</f>
        <v>India</v>
      </c>
      <c r="E8285" s="1" t="s">
        <v>14517</v>
      </c>
      <c r="F8285" t="s">
        <v>19818</v>
      </c>
      <c r="G8285" t="s">
        <v>14519</v>
      </c>
      <c r="H8285" t="s">
        <v>14520</v>
      </c>
      <c r="I8285">
        <v>75.368418700000007</v>
      </c>
      <c r="J8285">
        <v>19.874103000000002</v>
      </c>
      <c r="K8285" t="s">
        <v>25</v>
      </c>
      <c r="L8285" t="s">
        <v>26</v>
      </c>
      <c r="M8285" t="s">
        <v>27</v>
      </c>
      <c r="N8285" t="s">
        <v>27</v>
      </c>
      <c r="O8285" t="s">
        <v>27</v>
      </c>
      <c r="P8285" t="s">
        <v>27</v>
      </c>
      <c r="Q8285">
        <v>2</v>
      </c>
      <c r="R8285">
        <v>71</v>
      </c>
      <c r="S8285">
        <v>500</v>
      </c>
      <c r="T8285">
        <f>VLOOKUP(L8285,'Currency exchange'!$A:$B,2,0) *S8285</f>
        <v>6</v>
      </c>
      <c r="U8285">
        <v>3.4</v>
      </c>
      <c r="V8285" t="s">
        <v>23525</v>
      </c>
      <c r="W8285" t="s">
        <v>23532</v>
      </c>
      <c r="X8285" t="s">
        <v>6602</v>
      </c>
      <c r="Y8285">
        <v>2010</v>
      </c>
      <c r="Z8285">
        <v>4</v>
      </c>
      <c r="AA8285">
        <v>23</v>
      </c>
    </row>
    <row r="8286" spans="1:27" x14ac:dyDescent="0.25">
      <c r="A8286">
        <v>18422898</v>
      </c>
      <c r="B8286" s="1" t="s">
        <v>19819</v>
      </c>
      <c r="C8286">
        <v>1</v>
      </c>
      <c r="D8286" t="str">
        <f>VLOOKUP(C8286,'country description'!$A$1:$B$16,2,0)</f>
        <v>India</v>
      </c>
      <c r="E8286" s="1" t="s">
        <v>18693</v>
      </c>
      <c r="F8286" t="s">
        <v>19820</v>
      </c>
      <c r="G8286" t="s">
        <v>18853</v>
      </c>
      <c r="H8286" t="s">
        <v>18854</v>
      </c>
      <c r="I8286">
        <v>77.678399999999996</v>
      </c>
      <c r="J8286">
        <v>12.914263999999999</v>
      </c>
      <c r="K8286" t="s">
        <v>4440</v>
      </c>
      <c r="L8286" t="s">
        <v>26</v>
      </c>
      <c r="M8286" t="s">
        <v>27</v>
      </c>
      <c r="N8286" t="s">
        <v>27</v>
      </c>
      <c r="O8286" t="s">
        <v>27</v>
      </c>
      <c r="P8286" t="s">
        <v>27</v>
      </c>
      <c r="Q8286">
        <v>3</v>
      </c>
      <c r="R8286">
        <v>405</v>
      </c>
      <c r="S8286">
        <v>1400</v>
      </c>
      <c r="T8286">
        <f>VLOOKUP(L8286,'Currency exchange'!$A:$B,2,0) *S8286</f>
        <v>16.8</v>
      </c>
      <c r="U8286">
        <v>3.9</v>
      </c>
      <c r="V8286" t="s">
        <v>23525</v>
      </c>
      <c r="W8286" t="s">
        <v>23532</v>
      </c>
      <c r="X8286" t="s">
        <v>3751</v>
      </c>
      <c r="Y8286">
        <v>2015</v>
      </c>
      <c r="Z8286">
        <v>4</v>
      </c>
      <c r="AA8286">
        <v>25</v>
      </c>
    </row>
    <row r="8287" spans="1:27" x14ac:dyDescent="0.25">
      <c r="A8287">
        <v>2600079</v>
      </c>
      <c r="B8287" s="1" t="s">
        <v>19821</v>
      </c>
      <c r="C8287">
        <v>1</v>
      </c>
      <c r="D8287" t="str">
        <f>VLOOKUP(C8287,'country description'!$A$1:$B$16,2,0)</f>
        <v>India</v>
      </c>
      <c r="E8287" s="1" t="s">
        <v>14511</v>
      </c>
      <c r="F8287" t="s">
        <v>19822</v>
      </c>
      <c r="G8287" t="s">
        <v>19698</v>
      </c>
      <c r="H8287" t="s">
        <v>19699</v>
      </c>
      <c r="I8287">
        <v>77.433571000000001</v>
      </c>
      <c r="J8287">
        <v>23.233218999999998</v>
      </c>
      <c r="K8287" t="s">
        <v>6033</v>
      </c>
      <c r="L8287" t="s">
        <v>26</v>
      </c>
      <c r="M8287" t="s">
        <v>27</v>
      </c>
      <c r="N8287" t="s">
        <v>27</v>
      </c>
      <c r="O8287" t="s">
        <v>27</v>
      </c>
      <c r="P8287" t="s">
        <v>27</v>
      </c>
      <c r="Q8287">
        <v>2</v>
      </c>
      <c r="R8287">
        <v>175</v>
      </c>
      <c r="S8287">
        <v>550</v>
      </c>
      <c r="T8287">
        <f>VLOOKUP(L8287,'Currency exchange'!$A:$B,2,0) *S8287</f>
        <v>6.6000000000000005</v>
      </c>
      <c r="U8287">
        <v>3.5</v>
      </c>
      <c r="V8287" t="s">
        <v>23525</v>
      </c>
      <c r="W8287" t="s">
        <v>23532</v>
      </c>
      <c r="X8287" t="s">
        <v>10556</v>
      </c>
      <c r="Y8287">
        <v>2015</v>
      </c>
      <c r="Z8287">
        <v>4</v>
      </c>
      <c r="AA8287">
        <v>24</v>
      </c>
    </row>
    <row r="8288" spans="1:27" x14ac:dyDescent="0.25">
      <c r="A8288">
        <v>2600230</v>
      </c>
      <c r="B8288" s="1" t="s">
        <v>19314</v>
      </c>
      <c r="C8288">
        <v>1</v>
      </c>
      <c r="D8288" t="str">
        <f>VLOOKUP(C8288,'country description'!$A$1:$B$16,2,0)</f>
        <v>India</v>
      </c>
      <c r="E8288" s="1" t="s">
        <v>14511</v>
      </c>
      <c r="F8288" t="s">
        <v>19823</v>
      </c>
      <c r="G8288" t="s">
        <v>19698</v>
      </c>
      <c r="H8288" t="s">
        <v>19699</v>
      </c>
      <c r="I8288">
        <v>77.434006999999994</v>
      </c>
      <c r="J8288">
        <v>23.234248999999998</v>
      </c>
      <c r="K8288" t="s">
        <v>19318</v>
      </c>
      <c r="L8288" t="s">
        <v>26</v>
      </c>
      <c r="M8288" t="s">
        <v>27</v>
      </c>
      <c r="N8288" t="s">
        <v>27</v>
      </c>
      <c r="O8288" t="s">
        <v>27</v>
      </c>
      <c r="P8288" t="s">
        <v>27</v>
      </c>
      <c r="Q8288">
        <v>2</v>
      </c>
      <c r="R8288">
        <v>243</v>
      </c>
      <c r="S8288">
        <v>400</v>
      </c>
      <c r="T8288">
        <f>VLOOKUP(L8288,'Currency exchange'!$A:$B,2,0) *S8288</f>
        <v>4.8</v>
      </c>
      <c r="U8288">
        <v>4.4000000000000004</v>
      </c>
      <c r="V8288" t="s">
        <v>23526</v>
      </c>
      <c r="W8288" t="s">
        <v>23531</v>
      </c>
      <c r="X8288" t="s">
        <v>1239</v>
      </c>
      <c r="Y8288">
        <v>2015</v>
      </c>
      <c r="Z8288">
        <v>4</v>
      </c>
      <c r="AA8288">
        <v>28</v>
      </c>
    </row>
    <row r="8289" spans="1:27" x14ac:dyDescent="0.25">
      <c r="A8289">
        <v>120519</v>
      </c>
      <c r="B8289" s="1" t="s">
        <v>19824</v>
      </c>
      <c r="C8289">
        <v>1</v>
      </c>
      <c r="D8289" t="str">
        <f>VLOOKUP(C8289,'country description'!$A$1:$B$16,2,0)</f>
        <v>India</v>
      </c>
      <c r="E8289" s="1" t="s">
        <v>19825</v>
      </c>
      <c r="F8289" t="s">
        <v>19826</v>
      </c>
      <c r="G8289" t="s">
        <v>18239</v>
      </c>
      <c r="H8289" t="s">
        <v>19827</v>
      </c>
      <c r="I8289">
        <v>76.849258000000006</v>
      </c>
      <c r="J8289">
        <v>30.6978586</v>
      </c>
      <c r="K8289" t="s">
        <v>19828</v>
      </c>
      <c r="L8289" t="s">
        <v>26</v>
      </c>
      <c r="M8289" t="s">
        <v>27</v>
      </c>
      <c r="N8289" t="s">
        <v>27</v>
      </c>
      <c r="O8289" t="s">
        <v>27</v>
      </c>
      <c r="P8289" t="s">
        <v>27</v>
      </c>
      <c r="Q8289">
        <v>4</v>
      </c>
      <c r="R8289">
        <v>843</v>
      </c>
      <c r="S8289">
        <v>2000</v>
      </c>
      <c r="T8289">
        <f>VLOOKUP(L8289,'Currency exchange'!$A:$B,2,0) *S8289</f>
        <v>24</v>
      </c>
      <c r="U8289">
        <v>4.2</v>
      </c>
      <c r="V8289" t="s">
        <v>23526</v>
      </c>
      <c r="W8289" t="s">
        <v>23531</v>
      </c>
      <c r="X8289" t="s">
        <v>808</v>
      </c>
      <c r="Y8289">
        <v>2017</v>
      </c>
      <c r="Z8289">
        <v>3</v>
      </c>
      <c r="AA8289">
        <v>6</v>
      </c>
    </row>
    <row r="8290" spans="1:27" x14ac:dyDescent="0.25">
      <c r="A8290">
        <v>2900219</v>
      </c>
      <c r="B8290" s="1" t="s">
        <v>19829</v>
      </c>
      <c r="C8290">
        <v>1</v>
      </c>
      <c r="D8290" t="str">
        <f>VLOOKUP(C8290,'country description'!$A$1:$B$16,2,0)</f>
        <v>India</v>
      </c>
      <c r="E8290" s="1" t="s">
        <v>19167</v>
      </c>
      <c r="F8290" t="s">
        <v>19830</v>
      </c>
      <c r="G8290" t="s">
        <v>19169</v>
      </c>
      <c r="H8290" t="s">
        <v>19170</v>
      </c>
      <c r="I8290">
        <v>85.822722220000003</v>
      </c>
      <c r="J8290">
        <v>20.353674999999999</v>
      </c>
      <c r="K8290" t="s">
        <v>19831</v>
      </c>
      <c r="L8290" t="s">
        <v>26</v>
      </c>
      <c r="M8290" t="s">
        <v>27</v>
      </c>
      <c r="N8290" t="s">
        <v>27</v>
      </c>
      <c r="O8290" t="s">
        <v>27</v>
      </c>
      <c r="P8290" t="s">
        <v>27</v>
      </c>
      <c r="Q8290">
        <v>2</v>
      </c>
      <c r="R8290">
        <v>424</v>
      </c>
      <c r="S8290">
        <v>600</v>
      </c>
      <c r="T8290">
        <f>VLOOKUP(L8290,'Currency exchange'!$A:$B,2,0) *S8290</f>
        <v>7.2</v>
      </c>
      <c r="U8290">
        <v>3.8</v>
      </c>
      <c r="V8290" t="s">
        <v>23525</v>
      </c>
      <c r="W8290" t="s">
        <v>23532</v>
      </c>
      <c r="X8290" t="s">
        <v>3109</v>
      </c>
      <c r="Y8290">
        <v>2013</v>
      </c>
      <c r="Z8290">
        <v>4</v>
      </c>
      <c r="AA8290">
        <v>5</v>
      </c>
    </row>
    <row r="8291" spans="1:27" x14ac:dyDescent="0.25">
      <c r="A8291">
        <v>120203</v>
      </c>
      <c r="B8291" s="1" t="s">
        <v>19832</v>
      </c>
      <c r="C8291">
        <v>1</v>
      </c>
      <c r="D8291" t="str">
        <f>VLOOKUP(C8291,'country description'!$A$1:$B$16,2,0)</f>
        <v>India</v>
      </c>
      <c r="E8291" s="1" t="s">
        <v>18644</v>
      </c>
      <c r="F8291" t="s">
        <v>19833</v>
      </c>
      <c r="G8291" t="s">
        <v>18229</v>
      </c>
      <c r="H8291" t="s">
        <v>19023</v>
      </c>
      <c r="I8291">
        <v>76.760555949999997</v>
      </c>
      <c r="J8291">
        <v>30.72152328</v>
      </c>
      <c r="K8291" t="s">
        <v>19072</v>
      </c>
      <c r="L8291" t="s">
        <v>26</v>
      </c>
      <c r="M8291" t="s">
        <v>27</v>
      </c>
      <c r="N8291" t="s">
        <v>27</v>
      </c>
      <c r="O8291" t="s">
        <v>27</v>
      </c>
      <c r="P8291" t="s">
        <v>27</v>
      </c>
      <c r="Q8291">
        <v>2</v>
      </c>
      <c r="R8291">
        <v>698</v>
      </c>
      <c r="S8291">
        <v>650</v>
      </c>
      <c r="T8291">
        <f>VLOOKUP(L8291,'Currency exchange'!$A:$B,2,0) *S8291</f>
        <v>7.8</v>
      </c>
      <c r="U8291">
        <v>4.0999999999999996</v>
      </c>
      <c r="V8291" t="s">
        <v>23526</v>
      </c>
      <c r="W8291" t="s">
        <v>23531</v>
      </c>
      <c r="X8291" t="s">
        <v>12197</v>
      </c>
      <c r="Y8291">
        <v>2014</v>
      </c>
      <c r="Z8291">
        <v>4</v>
      </c>
      <c r="AA8291">
        <v>11</v>
      </c>
    </row>
    <row r="8292" spans="1:27" x14ac:dyDescent="0.25">
      <c r="A8292">
        <v>3001489</v>
      </c>
      <c r="B8292" s="1" t="s">
        <v>19834</v>
      </c>
      <c r="C8292">
        <v>1</v>
      </c>
      <c r="D8292" t="str">
        <f>VLOOKUP(C8292,'country description'!$A$1:$B$16,2,0)</f>
        <v>India</v>
      </c>
      <c r="E8292" s="1" t="s">
        <v>13429</v>
      </c>
      <c r="F8292" t="s">
        <v>19835</v>
      </c>
      <c r="G8292" t="s">
        <v>12007</v>
      </c>
      <c r="H8292" t="s">
        <v>13431</v>
      </c>
      <c r="I8292">
        <v>76.98624135</v>
      </c>
      <c r="J8292">
        <v>11.00175265</v>
      </c>
      <c r="K8292" t="s">
        <v>19836</v>
      </c>
      <c r="L8292" t="s">
        <v>26</v>
      </c>
      <c r="M8292" t="s">
        <v>27</v>
      </c>
      <c r="N8292" t="s">
        <v>27</v>
      </c>
      <c r="O8292" t="s">
        <v>27</v>
      </c>
      <c r="P8292" t="s">
        <v>27</v>
      </c>
      <c r="Q8292">
        <v>3</v>
      </c>
      <c r="R8292">
        <v>40</v>
      </c>
      <c r="S8292">
        <v>1200</v>
      </c>
      <c r="T8292">
        <f>VLOOKUP(L8292,'Currency exchange'!$A:$B,2,0) *S8292</f>
        <v>14.4</v>
      </c>
      <c r="U8292">
        <v>4.2</v>
      </c>
      <c r="V8292" t="s">
        <v>23526</v>
      </c>
      <c r="W8292" t="s">
        <v>23531</v>
      </c>
      <c r="X8292" t="s">
        <v>368</v>
      </c>
      <c r="Y8292">
        <v>2011</v>
      </c>
      <c r="Z8292">
        <v>4</v>
      </c>
      <c r="AA8292">
        <v>7</v>
      </c>
    </row>
    <row r="8293" spans="1:27" x14ac:dyDescent="0.25">
      <c r="A8293">
        <v>130332</v>
      </c>
      <c r="B8293" s="1" t="s">
        <v>19837</v>
      </c>
      <c r="C8293">
        <v>1</v>
      </c>
      <c r="D8293" t="str">
        <f>VLOOKUP(C8293,'country description'!$A$1:$B$16,2,0)</f>
        <v>India</v>
      </c>
      <c r="E8293" s="1" t="s">
        <v>3733</v>
      </c>
      <c r="F8293" t="s">
        <v>19838</v>
      </c>
      <c r="G8293" t="s">
        <v>3781</v>
      </c>
      <c r="H8293" t="s">
        <v>3782</v>
      </c>
      <c r="I8293">
        <v>73.766883329999999</v>
      </c>
      <c r="J8293">
        <v>15.57482778</v>
      </c>
      <c r="K8293" t="s">
        <v>837</v>
      </c>
      <c r="L8293" t="s">
        <v>26</v>
      </c>
      <c r="M8293" t="s">
        <v>27</v>
      </c>
      <c r="N8293" t="s">
        <v>27</v>
      </c>
      <c r="O8293" t="s">
        <v>27</v>
      </c>
      <c r="P8293" t="s">
        <v>27</v>
      </c>
      <c r="Q8293">
        <v>4</v>
      </c>
      <c r="R8293">
        <v>646</v>
      </c>
      <c r="S8293">
        <v>2000</v>
      </c>
      <c r="T8293">
        <f>VLOOKUP(L8293,'Currency exchange'!$A:$B,2,0) *S8293</f>
        <v>24</v>
      </c>
      <c r="U8293">
        <v>4.4000000000000004</v>
      </c>
      <c r="V8293" t="s">
        <v>23526</v>
      </c>
      <c r="W8293" t="s">
        <v>23531</v>
      </c>
      <c r="X8293" t="s">
        <v>1305</v>
      </c>
      <c r="Y8293">
        <v>2016</v>
      </c>
      <c r="Z8293">
        <v>2</v>
      </c>
      <c r="AA8293">
        <v>12</v>
      </c>
    </row>
    <row r="8294" spans="1:27" x14ac:dyDescent="0.25">
      <c r="A8294">
        <v>309757</v>
      </c>
      <c r="B8294" s="1" t="s">
        <v>19839</v>
      </c>
      <c r="C8294">
        <v>1</v>
      </c>
      <c r="D8294" t="str">
        <f>VLOOKUP(C8294,'country description'!$A$1:$B$16,2,0)</f>
        <v>India</v>
      </c>
      <c r="E8294" s="1" t="s">
        <v>18890</v>
      </c>
      <c r="F8294" t="s">
        <v>19840</v>
      </c>
      <c r="G8294" t="s">
        <v>18940</v>
      </c>
      <c r="H8294" t="s">
        <v>18941</v>
      </c>
      <c r="I8294">
        <v>77.374441669999996</v>
      </c>
      <c r="J8294">
        <v>28.636013890000001</v>
      </c>
      <c r="K8294" t="s">
        <v>25</v>
      </c>
      <c r="L8294" t="s">
        <v>26</v>
      </c>
      <c r="M8294" t="s">
        <v>27</v>
      </c>
      <c r="N8294" t="s">
        <v>27</v>
      </c>
      <c r="O8294" t="s">
        <v>27</v>
      </c>
      <c r="P8294" t="s">
        <v>27</v>
      </c>
      <c r="Q8294">
        <v>1</v>
      </c>
      <c r="R8294">
        <v>14</v>
      </c>
      <c r="S8294">
        <v>150</v>
      </c>
      <c r="T8294">
        <f>VLOOKUP(L8294,'Currency exchange'!$A:$B,2,0) *S8294</f>
        <v>1.8</v>
      </c>
      <c r="U8294">
        <v>2.8</v>
      </c>
      <c r="V8294" t="s">
        <v>23524</v>
      </c>
      <c r="W8294" t="s">
        <v>23530</v>
      </c>
      <c r="X8294" t="s">
        <v>787</v>
      </c>
      <c r="Y8294">
        <v>2014</v>
      </c>
      <c r="Z8294">
        <v>4</v>
      </c>
      <c r="AA8294">
        <v>26</v>
      </c>
    </row>
    <row r="8295" spans="1:27" x14ac:dyDescent="0.25">
      <c r="A8295">
        <v>801384</v>
      </c>
      <c r="B8295" s="1" t="s">
        <v>19841</v>
      </c>
      <c r="C8295">
        <v>1</v>
      </c>
      <c r="D8295" t="str">
        <f>VLOOKUP(C8295,'country description'!$A$1:$B$16,2,0)</f>
        <v>India</v>
      </c>
      <c r="E8295" s="1" t="s">
        <v>14219</v>
      </c>
      <c r="F8295" t="s">
        <v>19842</v>
      </c>
      <c r="G8295" t="s">
        <v>19843</v>
      </c>
      <c r="H8295" t="s">
        <v>19844</v>
      </c>
      <c r="I8295">
        <v>80.973027000000002</v>
      </c>
      <c r="J8295">
        <v>26.852692000000001</v>
      </c>
      <c r="K8295" t="s">
        <v>19845</v>
      </c>
      <c r="L8295" t="s">
        <v>26</v>
      </c>
      <c r="M8295" t="s">
        <v>27</v>
      </c>
      <c r="N8295" t="s">
        <v>27</v>
      </c>
      <c r="O8295" t="s">
        <v>27</v>
      </c>
      <c r="P8295" t="s">
        <v>27</v>
      </c>
      <c r="Q8295">
        <v>4</v>
      </c>
      <c r="R8295">
        <v>149</v>
      </c>
      <c r="S8295">
        <v>2000</v>
      </c>
      <c r="T8295">
        <f>VLOOKUP(L8295,'Currency exchange'!$A:$B,2,0) *S8295</f>
        <v>24</v>
      </c>
      <c r="U8295">
        <v>4.2</v>
      </c>
      <c r="V8295" t="s">
        <v>23526</v>
      </c>
      <c r="W8295" t="s">
        <v>23531</v>
      </c>
      <c r="X8295" t="s">
        <v>7573</v>
      </c>
      <c r="Y8295">
        <v>2014</v>
      </c>
      <c r="Z8295">
        <v>10</v>
      </c>
      <c r="AA8295">
        <v>18</v>
      </c>
    </row>
    <row r="8296" spans="1:27" x14ac:dyDescent="0.25">
      <c r="A8296">
        <v>16519231</v>
      </c>
      <c r="B8296" s="1" t="s">
        <v>19846</v>
      </c>
      <c r="C8296">
        <v>1</v>
      </c>
      <c r="D8296" t="str">
        <f>VLOOKUP(C8296,'country description'!$A$1:$B$16,2,0)</f>
        <v>India</v>
      </c>
      <c r="E8296" s="1" t="s">
        <v>3733</v>
      </c>
      <c r="F8296" t="s">
        <v>19847</v>
      </c>
      <c r="G8296" t="s">
        <v>5393</v>
      </c>
      <c r="H8296" t="s">
        <v>5394</v>
      </c>
      <c r="I8296">
        <v>73.827422999999996</v>
      </c>
      <c r="J8296">
        <v>15.49395</v>
      </c>
      <c r="K8296" t="s">
        <v>673</v>
      </c>
      <c r="L8296" t="s">
        <v>26</v>
      </c>
      <c r="M8296" t="s">
        <v>27</v>
      </c>
      <c r="N8296" t="s">
        <v>27</v>
      </c>
      <c r="O8296" t="s">
        <v>27</v>
      </c>
      <c r="P8296" t="s">
        <v>27</v>
      </c>
      <c r="Q8296">
        <v>3</v>
      </c>
      <c r="R8296">
        <v>265</v>
      </c>
      <c r="S8296">
        <v>800</v>
      </c>
      <c r="T8296">
        <f>VLOOKUP(L8296,'Currency exchange'!$A:$B,2,0) *S8296</f>
        <v>9.6</v>
      </c>
      <c r="U8296">
        <v>4.3</v>
      </c>
      <c r="V8296" t="s">
        <v>23526</v>
      </c>
      <c r="W8296" t="s">
        <v>23531</v>
      </c>
      <c r="X8296" t="s">
        <v>14537</v>
      </c>
      <c r="Y8296">
        <v>2016</v>
      </c>
      <c r="Z8296">
        <v>4</v>
      </c>
      <c r="AA8296">
        <v>4</v>
      </c>
    </row>
    <row r="8297" spans="1:27" x14ac:dyDescent="0.25">
      <c r="A8297">
        <v>18452864</v>
      </c>
      <c r="B8297" s="1" t="s">
        <v>19158</v>
      </c>
      <c r="C8297">
        <v>1</v>
      </c>
      <c r="D8297" t="str">
        <f>VLOOKUP(C8297,'country description'!$A$1:$B$16,2,0)</f>
        <v>India</v>
      </c>
      <c r="E8297" s="1" t="s">
        <v>18698</v>
      </c>
      <c r="F8297" t="s">
        <v>19848</v>
      </c>
      <c r="G8297" t="s">
        <v>18765</v>
      </c>
      <c r="H8297" t="s">
        <v>18766</v>
      </c>
      <c r="I8297">
        <v>78.449653949999998</v>
      </c>
      <c r="J8297">
        <v>17.412330449999999</v>
      </c>
      <c r="K8297" t="s">
        <v>19160</v>
      </c>
      <c r="L8297" t="s">
        <v>26</v>
      </c>
      <c r="M8297" t="s">
        <v>27</v>
      </c>
      <c r="N8297" t="s">
        <v>27</v>
      </c>
      <c r="O8297" t="s">
        <v>27</v>
      </c>
      <c r="P8297" t="s">
        <v>27</v>
      </c>
      <c r="Q8297">
        <v>3</v>
      </c>
      <c r="R8297">
        <v>200</v>
      </c>
      <c r="S8297">
        <v>1500</v>
      </c>
      <c r="T8297">
        <f>VLOOKUP(L8297,'Currency exchange'!$A:$B,2,0) *S8297</f>
        <v>18</v>
      </c>
      <c r="U8297">
        <v>4.9000000000000004</v>
      </c>
      <c r="V8297" t="s">
        <v>23526</v>
      </c>
      <c r="W8297" t="s">
        <v>23531</v>
      </c>
      <c r="X8297" t="s">
        <v>3883</v>
      </c>
      <c r="Y8297">
        <v>2010</v>
      </c>
      <c r="Z8297">
        <v>4</v>
      </c>
      <c r="AA8297">
        <v>18</v>
      </c>
    </row>
    <row r="8298" spans="1:27" x14ac:dyDescent="0.25">
      <c r="A8298">
        <v>18454586</v>
      </c>
      <c r="B8298" s="1" t="s">
        <v>19849</v>
      </c>
      <c r="C8298">
        <v>1</v>
      </c>
      <c r="D8298" t="str">
        <f>VLOOKUP(C8298,'country description'!$A$1:$B$16,2,0)</f>
        <v>India</v>
      </c>
      <c r="E8298" s="1" t="s">
        <v>18945</v>
      </c>
      <c r="F8298" t="s">
        <v>19850</v>
      </c>
      <c r="G8298" t="s">
        <v>19135</v>
      </c>
      <c r="H8298" t="s">
        <v>19136</v>
      </c>
      <c r="I8298">
        <v>75.752891180000006</v>
      </c>
      <c r="J8298">
        <v>26.913987110000001</v>
      </c>
      <c r="K8298" t="s">
        <v>19851</v>
      </c>
      <c r="L8298" t="s">
        <v>26</v>
      </c>
      <c r="M8298" t="s">
        <v>27</v>
      </c>
      <c r="N8298" t="s">
        <v>27</v>
      </c>
      <c r="O8298" t="s">
        <v>27</v>
      </c>
      <c r="P8298" t="s">
        <v>27</v>
      </c>
      <c r="Q8298">
        <v>3</v>
      </c>
      <c r="R8298">
        <v>46</v>
      </c>
      <c r="S8298">
        <v>1000</v>
      </c>
      <c r="T8298">
        <f>VLOOKUP(L8298,'Currency exchange'!$A:$B,2,0) *S8298</f>
        <v>12</v>
      </c>
      <c r="U8298">
        <v>2.6</v>
      </c>
      <c r="V8298" t="s">
        <v>23524</v>
      </c>
      <c r="W8298" t="s">
        <v>23530</v>
      </c>
      <c r="X8298" t="s">
        <v>12197</v>
      </c>
      <c r="Y8298">
        <v>2014</v>
      </c>
      <c r="Z8298">
        <v>4</v>
      </c>
      <c r="AA8298">
        <v>11</v>
      </c>
    </row>
    <row r="8299" spans="1:27" x14ac:dyDescent="0.25">
      <c r="A8299">
        <v>18017612</v>
      </c>
      <c r="B8299" s="1" t="s">
        <v>19852</v>
      </c>
      <c r="C8299">
        <v>1</v>
      </c>
      <c r="D8299" t="str">
        <f>VLOOKUP(C8299,'country description'!$A$1:$B$16,2,0)</f>
        <v>India</v>
      </c>
      <c r="E8299" s="1" t="s">
        <v>18664</v>
      </c>
      <c r="F8299" t="s">
        <v>19853</v>
      </c>
      <c r="G8299" t="s">
        <v>18666</v>
      </c>
      <c r="H8299" t="s">
        <v>18667</v>
      </c>
      <c r="I8299">
        <v>88.364452700000001</v>
      </c>
      <c r="J8299">
        <v>22.526461300000001</v>
      </c>
      <c r="K8299" t="s">
        <v>19854</v>
      </c>
      <c r="L8299" t="s">
        <v>26</v>
      </c>
      <c r="M8299" t="s">
        <v>27</v>
      </c>
      <c r="N8299" t="s">
        <v>27</v>
      </c>
      <c r="O8299" t="s">
        <v>27</v>
      </c>
      <c r="P8299" t="s">
        <v>27</v>
      </c>
      <c r="Q8299">
        <v>3</v>
      </c>
      <c r="R8299">
        <v>1424</v>
      </c>
      <c r="S8299">
        <v>1200</v>
      </c>
      <c r="T8299">
        <f>VLOOKUP(L8299,'Currency exchange'!$A:$B,2,0) *S8299</f>
        <v>14.4</v>
      </c>
      <c r="U8299">
        <v>4.8</v>
      </c>
      <c r="V8299" t="s">
        <v>23526</v>
      </c>
      <c r="W8299" t="s">
        <v>23531</v>
      </c>
      <c r="X8299" t="s">
        <v>6585</v>
      </c>
      <c r="Y8299">
        <v>2018</v>
      </c>
      <c r="Z8299">
        <v>4</v>
      </c>
      <c r="AA8299">
        <v>12</v>
      </c>
    </row>
    <row r="8300" spans="1:27" x14ac:dyDescent="0.25">
      <c r="A8300">
        <v>24286</v>
      </c>
      <c r="B8300" s="1" t="s">
        <v>19855</v>
      </c>
      <c r="C8300">
        <v>1</v>
      </c>
      <c r="D8300" t="str">
        <f>VLOOKUP(C8300,'country description'!$A$1:$B$16,2,0)</f>
        <v>India</v>
      </c>
      <c r="E8300" s="1" t="s">
        <v>18664</v>
      </c>
      <c r="F8300" t="s">
        <v>19856</v>
      </c>
      <c r="G8300" t="s">
        <v>19857</v>
      </c>
      <c r="H8300" t="s">
        <v>19858</v>
      </c>
      <c r="I8300">
        <v>88.365507089999994</v>
      </c>
      <c r="J8300">
        <v>22.539128940000001</v>
      </c>
      <c r="K8300" t="s">
        <v>4543</v>
      </c>
      <c r="L8300" t="s">
        <v>26</v>
      </c>
      <c r="M8300" t="s">
        <v>27</v>
      </c>
      <c r="N8300" t="s">
        <v>27</v>
      </c>
      <c r="O8300" t="s">
        <v>27</v>
      </c>
      <c r="P8300" t="s">
        <v>27</v>
      </c>
      <c r="Q8300">
        <v>3</v>
      </c>
      <c r="R8300">
        <v>2224</v>
      </c>
      <c r="S8300">
        <v>1900</v>
      </c>
      <c r="T8300">
        <f>VLOOKUP(L8300,'Currency exchange'!$A:$B,2,0) *S8300</f>
        <v>22.8</v>
      </c>
      <c r="U8300">
        <v>4.4000000000000004</v>
      </c>
      <c r="V8300" t="s">
        <v>23526</v>
      </c>
      <c r="W8300" t="s">
        <v>23531</v>
      </c>
      <c r="X8300" t="s">
        <v>6618</v>
      </c>
      <c r="Y8300">
        <v>2017</v>
      </c>
      <c r="Z8300">
        <v>4</v>
      </c>
      <c r="AA8300">
        <v>12</v>
      </c>
    </row>
    <row r="8301" spans="1:27" x14ac:dyDescent="0.25">
      <c r="A8301">
        <v>18296995</v>
      </c>
      <c r="B8301" s="1" t="s">
        <v>19859</v>
      </c>
      <c r="C8301">
        <v>1</v>
      </c>
      <c r="D8301" t="str">
        <f>VLOOKUP(C8301,'country description'!$A$1:$B$16,2,0)</f>
        <v>India</v>
      </c>
      <c r="E8301" s="1" t="s">
        <v>14219</v>
      </c>
      <c r="F8301" t="s">
        <v>19860</v>
      </c>
      <c r="G8301" t="s">
        <v>19221</v>
      </c>
      <c r="H8301" t="s">
        <v>19222</v>
      </c>
      <c r="I8301">
        <v>80.989999999999995</v>
      </c>
      <c r="J8301">
        <v>26.86</v>
      </c>
      <c r="K8301" t="s">
        <v>7756</v>
      </c>
      <c r="L8301" t="s">
        <v>26</v>
      </c>
      <c r="M8301" t="s">
        <v>27</v>
      </c>
      <c r="N8301" t="s">
        <v>27</v>
      </c>
      <c r="O8301" t="s">
        <v>27</v>
      </c>
      <c r="P8301" t="s">
        <v>27</v>
      </c>
      <c r="Q8301">
        <v>2</v>
      </c>
      <c r="R8301">
        <v>217</v>
      </c>
      <c r="S8301">
        <v>450</v>
      </c>
      <c r="T8301">
        <f>VLOOKUP(L8301,'Currency exchange'!$A:$B,2,0) *S8301</f>
        <v>5.4</v>
      </c>
      <c r="U8301">
        <v>3.9</v>
      </c>
      <c r="V8301" t="s">
        <v>23525</v>
      </c>
      <c r="W8301" t="s">
        <v>23532</v>
      </c>
      <c r="X8301" t="s">
        <v>19861</v>
      </c>
      <c r="Y8301">
        <v>2016</v>
      </c>
      <c r="Z8301">
        <v>4</v>
      </c>
      <c r="AA8301">
        <v>14</v>
      </c>
    </row>
    <row r="8302" spans="1:27" x14ac:dyDescent="0.25">
      <c r="A8302">
        <v>800483</v>
      </c>
      <c r="B8302" s="1" t="s">
        <v>19862</v>
      </c>
      <c r="C8302">
        <v>1</v>
      </c>
      <c r="D8302" t="str">
        <f>VLOOKUP(C8302,'country description'!$A$1:$B$16,2,0)</f>
        <v>India</v>
      </c>
      <c r="E8302" s="1" t="s">
        <v>14219</v>
      </c>
      <c r="F8302" t="s">
        <v>19863</v>
      </c>
      <c r="G8302" t="s">
        <v>19864</v>
      </c>
      <c r="H8302" t="s">
        <v>19865</v>
      </c>
      <c r="I8302">
        <v>80.936888890000006</v>
      </c>
      <c r="J8302">
        <v>26.852638890000001</v>
      </c>
      <c r="K8302" t="s">
        <v>715</v>
      </c>
      <c r="L8302" t="s">
        <v>26</v>
      </c>
      <c r="M8302" t="s">
        <v>27</v>
      </c>
      <c r="N8302" t="s">
        <v>27</v>
      </c>
      <c r="O8302" t="s">
        <v>27</v>
      </c>
      <c r="P8302" t="s">
        <v>27</v>
      </c>
      <c r="Q8302">
        <v>2</v>
      </c>
      <c r="R8302">
        <v>818</v>
      </c>
      <c r="S8302">
        <v>400</v>
      </c>
      <c r="T8302">
        <f>VLOOKUP(L8302,'Currency exchange'!$A:$B,2,0) *S8302</f>
        <v>4.8</v>
      </c>
      <c r="U8302">
        <v>4.4000000000000004</v>
      </c>
      <c r="V8302" t="s">
        <v>23526</v>
      </c>
      <c r="W8302" t="s">
        <v>23531</v>
      </c>
      <c r="X8302" t="s">
        <v>2932</v>
      </c>
      <c r="Y8302">
        <v>2017</v>
      </c>
      <c r="Z8302">
        <v>4</v>
      </c>
      <c r="AA8302">
        <v>20</v>
      </c>
    </row>
    <row r="8303" spans="1:27" x14ac:dyDescent="0.25">
      <c r="A8303">
        <v>15132</v>
      </c>
      <c r="B8303" s="1" t="s">
        <v>19866</v>
      </c>
      <c r="C8303">
        <v>1</v>
      </c>
      <c r="D8303" t="str">
        <f>VLOOKUP(C8303,'country description'!$A$1:$B$16,2,0)</f>
        <v>India</v>
      </c>
      <c r="E8303" s="1" t="s">
        <v>19354</v>
      </c>
      <c r="F8303" t="s">
        <v>19867</v>
      </c>
      <c r="G8303" t="s">
        <v>19868</v>
      </c>
      <c r="H8303" t="s">
        <v>19869</v>
      </c>
      <c r="I8303">
        <v>75.831338169999995</v>
      </c>
      <c r="J8303">
        <v>30.89999169</v>
      </c>
      <c r="K8303" t="s">
        <v>19870</v>
      </c>
      <c r="L8303" t="s">
        <v>26</v>
      </c>
      <c r="M8303" t="s">
        <v>27</v>
      </c>
      <c r="N8303" t="s">
        <v>27</v>
      </c>
      <c r="O8303" t="s">
        <v>27</v>
      </c>
      <c r="P8303" t="s">
        <v>27</v>
      </c>
      <c r="Q8303">
        <v>3</v>
      </c>
      <c r="R8303">
        <v>178</v>
      </c>
      <c r="S8303">
        <v>1500</v>
      </c>
      <c r="T8303">
        <f>VLOOKUP(L8303,'Currency exchange'!$A:$B,2,0) *S8303</f>
        <v>18</v>
      </c>
      <c r="U8303">
        <v>4.0999999999999996</v>
      </c>
      <c r="V8303" t="s">
        <v>23526</v>
      </c>
      <c r="W8303" t="s">
        <v>23531</v>
      </c>
      <c r="X8303" t="s">
        <v>1755</v>
      </c>
      <c r="Y8303">
        <v>2011</v>
      </c>
      <c r="Z8303">
        <v>4</v>
      </c>
      <c r="AA8303">
        <v>13</v>
      </c>
    </row>
    <row r="8304" spans="1:27" x14ac:dyDescent="0.25">
      <c r="A8304">
        <v>15774</v>
      </c>
      <c r="B8304" s="1" t="s">
        <v>19871</v>
      </c>
      <c r="C8304">
        <v>1</v>
      </c>
      <c r="D8304" t="str">
        <f>VLOOKUP(C8304,'country description'!$A$1:$B$16,2,0)</f>
        <v>India</v>
      </c>
      <c r="E8304" s="1" t="s">
        <v>19354</v>
      </c>
      <c r="F8304" t="s">
        <v>19872</v>
      </c>
      <c r="G8304" t="s">
        <v>19502</v>
      </c>
      <c r="H8304" t="s">
        <v>19503</v>
      </c>
      <c r="I8304">
        <v>75.821816659999996</v>
      </c>
      <c r="J8304">
        <v>30.893243999999999</v>
      </c>
      <c r="K8304" t="s">
        <v>19873</v>
      </c>
      <c r="L8304" t="s">
        <v>26</v>
      </c>
      <c r="M8304" t="s">
        <v>27</v>
      </c>
      <c r="N8304" t="s">
        <v>27</v>
      </c>
      <c r="O8304" t="s">
        <v>27</v>
      </c>
      <c r="P8304" t="s">
        <v>27</v>
      </c>
      <c r="Q8304">
        <v>3</v>
      </c>
      <c r="R8304">
        <v>138</v>
      </c>
      <c r="S8304">
        <v>1100</v>
      </c>
      <c r="T8304">
        <f>VLOOKUP(L8304,'Currency exchange'!$A:$B,2,0) *S8304</f>
        <v>13.200000000000001</v>
      </c>
      <c r="U8304">
        <v>4.4000000000000004</v>
      </c>
      <c r="V8304" t="s">
        <v>23526</v>
      </c>
      <c r="W8304" t="s">
        <v>23531</v>
      </c>
      <c r="X8304" t="s">
        <v>9774</v>
      </c>
      <c r="Y8304">
        <v>2010</v>
      </c>
      <c r="Z8304">
        <v>4</v>
      </c>
      <c r="AA8304">
        <v>27</v>
      </c>
    </row>
    <row r="8305" spans="1:27" x14ac:dyDescent="0.25">
      <c r="A8305">
        <v>15368</v>
      </c>
      <c r="B8305" s="1" t="s">
        <v>19874</v>
      </c>
      <c r="C8305">
        <v>1</v>
      </c>
      <c r="D8305" t="str">
        <f>VLOOKUP(C8305,'country description'!$A$1:$B$16,2,0)</f>
        <v>India</v>
      </c>
      <c r="E8305" s="1" t="s">
        <v>19354</v>
      </c>
      <c r="F8305" t="s">
        <v>19875</v>
      </c>
      <c r="G8305" t="s">
        <v>19876</v>
      </c>
      <c r="H8305" t="s">
        <v>19877</v>
      </c>
      <c r="I8305">
        <v>75.809346059999996</v>
      </c>
      <c r="J8305">
        <v>30.899584319999999</v>
      </c>
      <c r="K8305" t="s">
        <v>825</v>
      </c>
      <c r="L8305" t="s">
        <v>26</v>
      </c>
      <c r="M8305" t="s">
        <v>27</v>
      </c>
      <c r="N8305" t="s">
        <v>27</v>
      </c>
      <c r="O8305" t="s">
        <v>27</v>
      </c>
      <c r="P8305" t="s">
        <v>27</v>
      </c>
      <c r="Q8305">
        <v>3</v>
      </c>
      <c r="R8305">
        <v>116</v>
      </c>
      <c r="S8305">
        <v>1000</v>
      </c>
      <c r="T8305">
        <f>VLOOKUP(L8305,'Currency exchange'!$A:$B,2,0) *S8305</f>
        <v>12</v>
      </c>
      <c r="U8305">
        <v>3.5</v>
      </c>
      <c r="V8305" t="s">
        <v>23525</v>
      </c>
      <c r="W8305" t="s">
        <v>23532</v>
      </c>
      <c r="X8305" t="s">
        <v>371</v>
      </c>
      <c r="Y8305">
        <v>2016</v>
      </c>
      <c r="Z8305">
        <v>4</v>
      </c>
      <c r="AA8305">
        <v>21</v>
      </c>
    </row>
    <row r="8306" spans="1:27" x14ac:dyDescent="0.25">
      <c r="A8306">
        <v>3100013</v>
      </c>
      <c r="B8306" s="1" t="s">
        <v>19878</v>
      </c>
      <c r="C8306">
        <v>1</v>
      </c>
      <c r="D8306" t="str">
        <f>VLOOKUP(C8306,'country description'!$A$1:$B$16,2,0)</f>
        <v>India</v>
      </c>
      <c r="E8306" s="1" t="s">
        <v>13935</v>
      </c>
      <c r="F8306" t="s">
        <v>19879</v>
      </c>
      <c r="G8306" t="s">
        <v>19225</v>
      </c>
      <c r="H8306" t="s">
        <v>19226</v>
      </c>
      <c r="I8306">
        <v>74.853430560000007</v>
      </c>
      <c r="J8306">
        <v>12.873430559999999</v>
      </c>
      <c r="K8306" t="s">
        <v>746</v>
      </c>
      <c r="L8306" t="s">
        <v>26</v>
      </c>
      <c r="M8306" t="s">
        <v>27</v>
      </c>
      <c r="N8306" t="s">
        <v>27</v>
      </c>
      <c r="O8306" t="s">
        <v>27</v>
      </c>
      <c r="P8306" t="s">
        <v>27</v>
      </c>
      <c r="Q8306">
        <v>2</v>
      </c>
      <c r="R8306">
        <v>280</v>
      </c>
      <c r="S8306">
        <v>600</v>
      </c>
      <c r="T8306">
        <f>VLOOKUP(L8306,'Currency exchange'!$A:$B,2,0) *S8306</f>
        <v>7.2</v>
      </c>
      <c r="U8306">
        <v>3.5</v>
      </c>
      <c r="V8306" t="s">
        <v>23525</v>
      </c>
      <c r="W8306" t="s">
        <v>23532</v>
      </c>
      <c r="X8306" t="s">
        <v>19880</v>
      </c>
      <c r="Y8306">
        <v>2010</v>
      </c>
      <c r="Z8306">
        <v>4</v>
      </c>
      <c r="AA8306">
        <v>26</v>
      </c>
    </row>
    <row r="8307" spans="1:27" x14ac:dyDescent="0.25">
      <c r="A8307">
        <v>18408295</v>
      </c>
      <c r="B8307" s="1" t="s">
        <v>19881</v>
      </c>
      <c r="C8307">
        <v>1</v>
      </c>
      <c r="D8307" t="str">
        <f>VLOOKUP(C8307,'country description'!$A$1:$B$16,2,0)</f>
        <v>India</v>
      </c>
      <c r="E8307" s="1" t="s">
        <v>18708</v>
      </c>
      <c r="F8307" t="s">
        <v>19882</v>
      </c>
      <c r="G8307" t="s">
        <v>18754</v>
      </c>
      <c r="H8307" t="s">
        <v>18755</v>
      </c>
      <c r="I8307">
        <v>72.836191490000004</v>
      </c>
      <c r="J8307">
        <v>19.18129965</v>
      </c>
      <c r="K8307" t="s">
        <v>19883</v>
      </c>
      <c r="L8307" t="s">
        <v>26</v>
      </c>
      <c r="M8307" t="s">
        <v>27</v>
      </c>
      <c r="N8307" t="s">
        <v>27</v>
      </c>
      <c r="O8307" t="s">
        <v>27</v>
      </c>
      <c r="P8307" t="s">
        <v>27</v>
      </c>
      <c r="Q8307">
        <v>2</v>
      </c>
      <c r="R8307">
        <v>413</v>
      </c>
      <c r="S8307">
        <v>500</v>
      </c>
      <c r="T8307">
        <f>VLOOKUP(L8307,'Currency exchange'!$A:$B,2,0) *S8307</f>
        <v>6</v>
      </c>
      <c r="U8307">
        <v>4.5999999999999996</v>
      </c>
      <c r="V8307" t="s">
        <v>23526</v>
      </c>
      <c r="W8307" t="s">
        <v>23531</v>
      </c>
      <c r="X8307" t="s">
        <v>3154</v>
      </c>
      <c r="Y8307">
        <v>2015</v>
      </c>
      <c r="Z8307">
        <v>4</v>
      </c>
      <c r="AA8307">
        <v>2</v>
      </c>
    </row>
    <row r="8308" spans="1:27" x14ac:dyDescent="0.25">
      <c r="A8308">
        <v>3600009</v>
      </c>
      <c r="B8308" s="1" t="s">
        <v>5570</v>
      </c>
      <c r="C8308">
        <v>1</v>
      </c>
      <c r="D8308" t="str">
        <f>VLOOKUP(C8308,'country description'!$A$1:$B$16,2,0)</f>
        <v>India</v>
      </c>
      <c r="E8308" s="1" t="s">
        <v>14000</v>
      </c>
      <c r="F8308" t="s">
        <v>19884</v>
      </c>
      <c r="G8308" t="s">
        <v>14268</v>
      </c>
      <c r="H8308" t="s">
        <v>14269</v>
      </c>
      <c r="I8308">
        <v>76.630027780000006</v>
      </c>
      <c r="J8308">
        <v>12.323225000000001</v>
      </c>
      <c r="K8308" t="s">
        <v>3124</v>
      </c>
      <c r="L8308" t="s">
        <v>26</v>
      </c>
      <c r="M8308" t="s">
        <v>27</v>
      </c>
      <c r="N8308" t="s">
        <v>27</v>
      </c>
      <c r="O8308" t="s">
        <v>27</v>
      </c>
      <c r="P8308" t="s">
        <v>27</v>
      </c>
      <c r="Q8308">
        <v>2</v>
      </c>
      <c r="R8308">
        <v>304</v>
      </c>
      <c r="S8308">
        <v>700</v>
      </c>
      <c r="T8308">
        <f>VLOOKUP(L8308,'Currency exchange'!$A:$B,2,0) *S8308</f>
        <v>8.4</v>
      </c>
      <c r="U8308">
        <v>4</v>
      </c>
      <c r="V8308" t="s">
        <v>23526</v>
      </c>
      <c r="W8308" t="s">
        <v>23531</v>
      </c>
      <c r="X8308" t="s">
        <v>4659</v>
      </c>
      <c r="Y8308">
        <v>2011</v>
      </c>
      <c r="Z8308">
        <v>4</v>
      </c>
      <c r="AA8308">
        <v>21</v>
      </c>
    </row>
    <row r="8309" spans="1:27" x14ac:dyDescent="0.25">
      <c r="A8309">
        <v>1600109</v>
      </c>
      <c r="B8309" s="1" t="s">
        <v>19885</v>
      </c>
      <c r="C8309">
        <v>1</v>
      </c>
      <c r="D8309" t="str">
        <f>VLOOKUP(C8309,'country description'!$A$1:$B$16,2,0)</f>
        <v>India</v>
      </c>
      <c r="E8309" s="1" t="s">
        <v>3740</v>
      </c>
      <c r="F8309" t="s">
        <v>19886</v>
      </c>
      <c r="G8309" t="s">
        <v>19887</v>
      </c>
      <c r="H8309" t="s">
        <v>19888</v>
      </c>
      <c r="I8309">
        <v>73.770914000000005</v>
      </c>
      <c r="J8309">
        <v>20.006755999999999</v>
      </c>
      <c r="K8309" t="s">
        <v>25</v>
      </c>
      <c r="L8309" t="s">
        <v>26</v>
      </c>
      <c r="M8309" t="s">
        <v>27</v>
      </c>
      <c r="N8309" t="s">
        <v>27</v>
      </c>
      <c r="O8309" t="s">
        <v>27</v>
      </c>
      <c r="P8309" t="s">
        <v>27</v>
      </c>
      <c r="Q8309">
        <v>3</v>
      </c>
      <c r="R8309">
        <v>140</v>
      </c>
      <c r="S8309">
        <v>800</v>
      </c>
      <c r="T8309">
        <f>VLOOKUP(L8309,'Currency exchange'!$A:$B,2,0) *S8309</f>
        <v>9.6</v>
      </c>
      <c r="U8309">
        <v>3.5</v>
      </c>
      <c r="V8309" t="s">
        <v>23525</v>
      </c>
      <c r="W8309" t="s">
        <v>23532</v>
      </c>
      <c r="X8309" t="s">
        <v>19889</v>
      </c>
      <c r="Y8309">
        <v>2014</v>
      </c>
      <c r="Z8309">
        <v>4</v>
      </c>
      <c r="AA8309">
        <v>7</v>
      </c>
    </row>
    <row r="8310" spans="1:27" x14ac:dyDescent="0.25">
      <c r="A8310">
        <v>18343124</v>
      </c>
      <c r="B8310" s="1" t="s">
        <v>19890</v>
      </c>
      <c r="C8310">
        <v>1</v>
      </c>
      <c r="D8310" t="str">
        <f>VLOOKUP(C8310,'country description'!$A$1:$B$16,2,0)</f>
        <v>India</v>
      </c>
      <c r="E8310" s="1" t="s">
        <v>13985</v>
      </c>
      <c r="F8310" t="s">
        <v>19891</v>
      </c>
      <c r="G8310" t="s">
        <v>19622</v>
      </c>
      <c r="H8310" t="s">
        <v>19623</v>
      </c>
      <c r="I8310">
        <v>85.115461300000007</v>
      </c>
      <c r="J8310">
        <v>25.61552768</v>
      </c>
      <c r="K8310" t="s">
        <v>648</v>
      </c>
      <c r="L8310" t="s">
        <v>26</v>
      </c>
      <c r="M8310" t="s">
        <v>27</v>
      </c>
      <c r="N8310" t="s">
        <v>27</v>
      </c>
      <c r="O8310" t="s">
        <v>27</v>
      </c>
      <c r="P8310" t="s">
        <v>27</v>
      </c>
      <c r="Q8310">
        <v>2</v>
      </c>
      <c r="R8310">
        <v>45</v>
      </c>
      <c r="S8310">
        <v>700</v>
      </c>
      <c r="T8310">
        <f>VLOOKUP(L8310,'Currency exchange'!$A:$B,2,0) *S8310</f>
        <v>8.4</v>
      </c>
      <c r="U8310">
        <v>3.5</v>
      </c>
      <c r="V8310" t="s">
        <v>23525</v>
      </c>
      <c r="W8310" t="s">
        <v>23532</v>
      </c>
      <c r="X8310" t="s">
        <v>5458</v>
      </c>
      <c r="Y8310">
        <v>2010</v>
      </c>
      <c r="Z8310">
        <v>4</v>
      </c>
      <c r="AA8310">
        <v>25</v>
      </c>
    </row>
    <row r="8311" spans="1:27" x14ac:dyDescent="0.25">
      <c r="A8311">
        <v>3700050</v>
      </c>
      <c r="B8311" s="1" t="s">
        <v>17714</v>
      </c>
      <c r="C8311">
        <v>1</v>
      </c>
      <c r="D8311" t="str">
        <f>VLOOKUP(C8311,'country description'!$A$1:$B$16,2,0)</f>
        <v>India</v>
      </c>
      <c r="E8311" s="1" t="s">
        <v>3753</v>
      </c>
      <c r="F8311" t="s">
        <v>19892</v>
      </c>
      <c r="G8311" t="s">
        <v>222</v>
      </c>
      <c r="H8311" t="s">
        <v>19252</v>
      </c>
      <c r="I8311">
        <v>79.829583999999997</v>
      </c>
      <c r="J8311">
        <v>11.929275000000001</v>
      </c>
      <c r="K8311" t="s">
        <v>19893</v>
      </c>
      <c r="L8311" t="s">
        <v>26</v>
      </c>
      <c r="M8311" t="s">
        <v>27</v>
      </c>
      <c r="N8311" t="s">
        <v>27</v>
      </c>
      <c r="O8311" t="s">
        <v>27</v>
      </c>
      <c r="P8311" t="s">
        <v>27</v>
      </c>
      <c r="Q8311">
        <v>2</v>
      </c>
      <c r="R8311">
        <v>791</v>
      </c>
      <c r="S8311">
        <v>400</v>
      </c>
      <c r="T8311">
        <f>VLOOKUP(L8311,'Currency exchange'!$A:$B,2,0) *S8311</f>
        <v>4.8</v>
      </c>
      <c r="U8311">
        <v>4.0999999999999996</v>
      </c>
      <c r="V8311" t="s">
        <v>23526</v>
      </c>
      <c r="W8311" t="s">
        <v>23531</v>
      </c>
      <c r="X8311" t="s">
        <v>2268</v>
      </c>
      <c r="Y8311">
        <v>2018</v>
      </c>
      <c r="Z8311">
        <v>4</v>
      </c>
      <c r="AA8311">
        <v>3</v>
      </c>
    </row>
    <row r="8312" spans="1:27" x14ac:dyDescent="0.25">
      <c r="A8312">
        <v>2700001</v>
      </c>
      <c r="B8312" s="1" t="s">
        <v>19894</v>
      </c>
      <c r="C8312">
        <v>1</v>
      </c>
      <c r="D8312" t="str">
        <f>VLOOKUP(C8312,'country description'!$A$1:$B$16,2,0)</f>
        <v>India</v>
      </c>
      <c r="E8312" s="1" t="s">
        <v>19262</v>
      </c>
      <c r="F8312" t="s">
        <v>19895</v>
      </c>
      <c r="G8312" t="s">
        <v>19896</v>
      </c>
      <c r="H8312" t="s">
        <v>19897</v>
      </c>
      <c r="I8312">
        <v>85.316841670000002</v>
      </c>
      <c r="J8312">
        <v>23.416791669999999</v>
      </c>
      <c r="K8312" t="s">
        <v>648</v>
      </c>
      <c r="L8312" t="s">
        <v>26</v>
      </c>
      <c r="M8312" t="s">
        <v>27</v>
      </c>
      <c r="N8312" t="s">
        <v>27</v>
      </c>
      <c r="O8312" t="s">
        <v>27</v>
      </c>
      <c r="P8312" t="s">
        <v>27</v>
      </c>
      <c r="Q8312">
        <v>3</v>
      </c>
      <c r="R8312">
        <v>65</v>
      </c>
      <c r="S8312">
        <v>1000</v>
      </c>
      <c r="T8312">
        <f>VLOOKUP(L8312,'Currency exchange'!$A:$B,2,0) *S8312</f>
        <v>12</v>
      </c>
      <c r="U8312">
        <v>3.3</v>
      </c>
      <c r="V8312" t="s">
        <v>23525</v>
      </c>
      <c r="W8312" t="s">
        <v>23532</v>
      </c>
      <c r="X8312" t="s">
        <v>6602</v>
      </c>
      <c r="Y8312">
        <v>2010</v>
      </c>
      <c r="Z8312">
        <v>4</v>
      </c>
      <c r="AA8312">
        <v>23</v>
      </c>
    </row>
    <row r="8313" spans="1:27" x14ac:dyDescent="0.25">
      <c r="A8313">
        <v>3800021</v>
      </c>
      <c r="B8313" s="1" t="s">
        <v>19270</v>
      </c>
      <c r="C8313">
        <v>1</v>
      </c>
      <c r="D8313" t="str">
        <f>VLOOKUP(C8313,'country description'!$A$1:$B$16,2,0)</f>
        <v>India</v>
      </c>
      <c r="E8313" s="1" t="s">
        <v>13403</v>
      </c>
      <c r="F8313" t="s">
        <v>19898</v>
      </c>
      <c r="G8313" t="s">
        <v>19382</v>
      </c>
      <c r="H8313" t="s">
        <v>19383</v>
      </c>
      <c r="I8313">
        <v>72.794136109999997</v>
      </c>
      <c r="J8313">
        <v>21.186607890000001</v>
      </c>
      <c r="K8313" t="s">
        <v>4855</v>
      </c>
      <c r="L8313" t="s">
        <v>26</v>
      </c>
      <c r="M8313" t="s">
        <v>27</v>
      </c>
      <c r="N8313" t="s">
        <v>27</v>
      </c>
      <c r="O8313" t="s">
        <v>27</v>
      </c>
      <c r="P8313" t="s">
        <v>27</v>
      </c>
      <c r="Q8313">
        <v>3</v>
      </c>
      <c r="R8313">
        <v>226</v>
      </c>
      <c r="S8313">
        <v>800</v>
      </c>
      <c r="T8313">
        <f>VLOOKUP(L8313,'Currency exchange'!$A:$B,2,0) *S8313</f>
        <v>9.6</v>
      </c>
      <c r="U8313">
        <v>3.9</v>
      </c>
      <c r="V8313" t="s">
        <v>23525</v>
      </c>
      <c r="W8313" t="s">
        <v>23532</v>
      </c>
      <c r="X8313" t="s">
        <v>331</v>
      </c>
      <c r="Y8313">
        <v>2016</v>
      </c>
      <c r="Z8313">
        <v>4</v>
      </c>
      <c r="AA8313">
        <v>25</v>
      </c>
    </row>
    <row r="8314" spans="1:27" x14ac:dyDescent="0.25">
      <c r="A8314">
        <v>3800003</v>
      </c>
      <c r="B8314" s="1" t="s">
        <v>19899</v>
      </c>
      <c r="C8314">
        <v>1</v>
      </c>
      <c r="D8314" t="str">
        <f>VLOOKUP(C8314,'country description'!$A$1:$B$16,2,0)</f>
        <v>India</v>
      </c>
      <c r="E8314" s="1" t="s">
        <v>13403</v>
      </c>
      <c r="F8314" t="s">
        <v>19900</v>
      </c>
      <c r="G8314" t="s">
        <v>19387</v>
      </c>
      <c r="H8314" t="s">
        <v>19388</v>
      </c>
      <c r="I8314">
        <v>72.795502780000007</v>
      </c>
      <c r="J8314">
        <v>21.175975000000001</v>
      </c>
      <c r="K8314" t="s">
        <v>19901</v>
      </c>
      <c r="L8314" t="s">
        <v>26</v>
      </c>
      <c r="M8314" t="s">
        <v>27</v>
      </c>
      <c r="N8314" t="s">
        <v>27</v>
      </c>
      <c r="O8314" t="s">
        <v>27</v>
      </c>
      <c r="P8314" t="s">
        <v>27</v>
      </c>
      <c r="Q8314">
        <v>3</v>
      </c>
      <c r="R8314">
        <v>164</v>
      </c>
      <c r="S8314">
        <v>900</v>
      </c>
      <c r="T8314">
        <f>VLOOKUP(L8314,'Currency exchange'!$A:$B,2,0) *S8314</f>
        <v>10.8</v>
      </c>
      <c r="U8314">
        <v>4.0999999999999996</v>
      </c>
      <c r="V8314" t="s">
        <v>23526</v>
      </c>
      <c r="W8314" t="s">
        <v>23531</v>
      </c>
      <c r="X8314" t="s">
        <v>19902</v>
      </c>
      <c r="Y8314">
        <v>2010</v>
      </c>
      <c r="Z8314">
        <v>4</v>
      </c>
      <c r="AA8314">
        <v>15</v>
      </c>
    </row>
    <row r="8315" spans="1:27" x14ac:dyDescent="0.25">
      <c r="A8315">
        <v>3800000</v>
      </c>
      <c r="B8315" s="1" t="s">
        <v>19903</v>
      </c>
      <c r="C8315">
        <v>1</v>
      </c>
      <c r="D8315" t="str">
        <f>VLOOKUP(C8315,'country description'!$A$1:$B$16,2,0)</f>
        <v>India</v>
      </c>
      <c r="E8315" s="1" t="s">
        <v>13403</v>
      </c>
      <c r="F8315" t="s">
        <v>19904</v>
      </c>
      <c r="G8315" t="s">
        <v>19905</v>
      </c>
      <c r="H8315" t="s">
        <v>19906</v>
      </c>
      <c r="I8315">
        <v>72.768778170000004</v>
      </c>
      <c r="J8315">
        <v>21.157734520000002</v>
      </c>
      <c r="K8315" t="s">
        <v>19907</v>
      </c>
      <c r="L8315" t="s">
        <v>26</v>
      </c>
      <c r="M8315" t="s">
        <v>27</v>
      </c>
      <c r="N8315" t="s">
        <v>27</v>
      </c>
      <c r="O8315" t="s">
        <v>27</v>
      </c>
      <c r="P8315" t="s">
        <v>27</v>
      </c>
      <c r="Q8315">
        <v>3</v>
      </c>
      <c r="R8315">
        <v>319</v>
      </c>
      <c r="S8315">
        <v>1400</v>
      </c>
      <c r="T8315">
        <f>VLOOKUP(L8315,'Currency exchange'!$A:$B,2,0) *S8315</f>
        <v>16.8</v>
      </c>
      <c r="U8315">
        <v>4.2</v>
      </c>
      <c r="V8315" t="s">
        <v>23526</v>
      </c>
      <c r="W8315" t="s">
        <v>23531</v>
      </c>
      <c r="X8315" t="s">
        <v>19020</v>
      </c>
      <c r="Y8315">
        <v>2013</v>
      </c>
      <c r="Z8315">
        <v>4</v>
      </c>
      <c r="AA8315">
        <v>26</v>
      </c>
    </row>
    <row r="8316" spans="1:27" x14ac:dyDescent="0.25">
      <c r="A8316">
        <v>3800252</v>
      </c>
      <c r="B8316" s="1" t="s">
        <v>18097</v>
      </c>
      <c r="C8316">
        <v>1</v>
      </c>
      <c r="D8316" t="str">
        <f>VLOOKUP(C8316,'country description'!$A$1:$B$16,2,0)</f>
        <v>India</v>
      </c>
      <c r="E8316" s="1" t="s">
        <v>13403</v>
      </c>
      <c r="F8316" t="s">
        <v>19908</v>
      </c>
      <c r="G8316" t="s">
        <v>13405</v>
      </c>
      <c r="H8316" t="s">
        <v>13406</v>
      </c>
      <c r="I8316">
        <v>72.768725529999998</v>
      </c>
      <c r="J8316">
        <v>21.157728580000001</v>
      </c>
      <c r="K8316" t="s">
        <v>6468</v>
      </c>
      <c r="L8316" t="s">
        <v>26</v>
      </c>
      <c r="M8316" t="s">
        <v>27</v>
      </c>
      <c r="N8316" t="s">
        <v>27</v>
      </c>
      <c r="O8316" t="s">
        <v>27</v>
      </c>
      <c r="P8316" t="s">
        <v>27</v>
      </c>
      <c r="Q8316">
        <v>3</v>
      </c>
      <c r="R8316">
        <v>221</v>
      </c>
      <c r="S8316">
        <v>1000</v>
      </c>
      <c r="T8316">
        <f>VLOOKUP(L8316,'Currency exchange'!$A:$B,2,0) *S8316</f>
        <v>12</v>
      </c>
      <c r="U8316">
        <v>4.0999999999999996</v>
      </c>
      <c r="V8316" t="s">
        <v>23526</v>
      </c>
      <c r="W8316" t="s">
        <v>23531</v>
      </c>
      <c r="X8316" t="s">
        <v>3044</v>
      </c>
      <c r="Y8316">
        <v>2010</v>
      </c>
      <c r="Z8316">
        <v>4</v>
      </c>
      <c r="AA8316">
        <v>5</v>
      </c>
    </row>
    <row r="8317" spans="1:27" x14ac:dyDescent="0.25">
      <c r="A8317">
        <v>3900058</v>
      </c>
      <c r="B8317" s="1" t="s">
        <v>19909</v>
      </c>
      <c r="C8317">
        <v>1</v>
      </c>
      <c r="D8317" t="str">
        <f>VLOOKUP(C8317,'country description'!$A$1:$B$16,2,0)</f>
        <v>India</v>
      </c>
      <c r="E8317" s="1" t="s">
        <v>3764</v>
      </c>
      <c r="F8317" t="s">
        <v>19910</v>
      </c>
      <c r="G8317" t="s">
        <v>19394</v>
      </c>
      <c r="H8317" t="s">
        <v>19395</v>
      </c>
      <c r="I8317">
        <v>83.001801</v>
      </c>
      <c r="J8317">
        <v>25.290468000000001</v>
      </c>
      <c r="K8317" t="s">
        <v>25</v>
      </c>
      <c r="L8317" t="s">
        <v>26</v>
      </c>
      <c r="M8317" t="s">
        <v>27</v>
      </c>
      <c r="N8317" t="s">
        <v>27</v>
      </c>
      <c r="O8317" t="s">
        <v>27</v>
      </c>
      <c r="P8317" t="s">
        <v>27</v>
      </c>
      <c r="Q8317">
        <v>3</v>
      </c>
      <c r="R8317">
        <v>96</v>
      </c>
      <c r="S8317">
        <v>800</v>
      </c>
      <c r="T8317">
        <f>VLOOKUP(L8317,'Currency exchange'!$A:$B,2,0) *S8317</f>
        <v>9.6</v>
      </c>
      <c r="U8317">
        <v>3.3</v>
      </c>
      <c r="V8317" t="s">
        <v>23525</v>
      </c>
      <c r="W8317" t="s">
        <v>23532</v>
      </c>
      <c r="X8317" t="s">
        <v>6598</v>
      </c>
      <c r="Y8317">
        <v>2018</v>
      </c>
      <c r="Z8317">
        <v>4</v>
      </c>
      <c r="AA8317">
        <v>26</v>
      </c>
    </row>
    <row r="8318" spans="1:27" x14ac:dyDescent="0.25">
      <c r="A8318">
        <v>2800012</v>
      </c>
      <c r="B8318" s="1" t="s">
        <v>5570</v>
      </c>
      <c r="C8318">
        <v>1</v>
      </c>
      <c r="D8318" t="str">
        <f>VLOOKUP(C8318,'country description'!$A$1:$B$16,2,0)</f>
        <v>India</v>
      </c>
      <c r="E8318" s="1" t="s">
        <v>13409</v>
      </c>
      <c r="F8318" t="s">
        <v>19911</v>
      </c>
      <c r="G8318" t="s">
        <v>19912</v>
      </c>
      <c r="H8318" t="s">
        <v>19913</v>
      </c>
      <c r="I8318">
        <v>83.305138889999995</v>
      </c>
      <c r="J8318">
        <v>17.726147220000001</v>
      </c>
      <c r="K8318" t="s">
        <v>819</v>
      </c>
      <c r="L8318" t="s">
        <v>26</v>
      </c>
      <c r="M8318" t="s">
        <v>27</v>
      </c>
      <c r="N8318" t="s">
        <v>27</v>
      </c>
      <c r="O8318" t="s">
        <v>27</v>
      </c>
      <c r="P8318" t="s">
        <v>27</v>
      </c>
      <c r="Q8318">
        <v>2</v>
      </c>
      <c r="R8318">
        <v>230</v>
      </c>
      <c r="S8318">
        <v>600</v>
      </c>
      <c r="T8318">
        <f>VLOOKUP(L8318,'Currency exchange'!$A:$B,2,0) *S8318</f>
        <v>7.2</v>
      </c>
      <c r="U8318">
        <v>4.3</v>
      </c>
      <c r="V8318" t="s">
        <v>23526</v>
      </c>
      <c r="W8318" t="s">
        <v>23531</v>
      </c>
      <c r="X8318" t="s">
        <v>8843</v>
      </c>
      <c r="Y8318">
        <v>2013</v>
      </c>
      <c r="Z8318">
        <v>4</v>
      </c>
      <c r="AA8318">
        <v>8</v>
      </c>
    </row>
    <row r="8319" spans="1:27" x14ac:dyDescent="0.25">
      <c r="A8319">
        <v>15705</v>
      </c>
      <c r="B8319" s="1" t="s">
        <v>19914</v>
      </c>
      <c r="C8319">
        <v>1</v>
      </c>
      <c r="D8319" t="str">
        <f>VLOOKUP(C8319,'country description'!$A$1:$B$16,2,0)</f>
        <v>India</v>
      </c>
      <c r="E8319" s="1" t="s">
        <v>19354</v>
      </c>
      <c r="F8319" t="s">
        <v>19915</v>
      </c>
      <c r="G8319" t="s">
        <v>19916</v>
      </c>
      <c r="H8319" t="s">
        <v>19917</v>
      </c>
      <c r="I8319">
        <v>75.786975769999998</v>
      </c>
      <c r="J8319">
        <v>30.885813630000001</v>
      </c>
      <c r="K8319" t="s">
        <v>19918</v>
      </c>
      <c r="L8319" t="s">
        <v>26</v>
      </c>
      <c r="M8319" t="s">
        <v>27</v>
      </c>
      <c r="N8319" t="s">
        <v>27</v>
      </c>
      <c r="O8319" t="s">
        <v>27</v>
      </c>
      <c r="P8319" t="s">
        <v>27</v>
      </c>
      <c r="Q8319">
        <v>4</v>
      </c>
      <c r="R8319">
        <v>87</v>
      </c>
      <c r="S8319">
        <v>2000</v>
      </c>
      <c r="T8319">
        <f>VLOOKUP(L8319,'Currency exchange'!$A:$B,2,0) *S8319</f>
        <v>24</v>
      </c>
      <c r="U8319">
        <v>4.3</v>
      </c>
      <c r="V8319" t="s">
        <v>23526</v>
      </c>
      <c r="W8319" t="s">
        <v>23531</v>
      </c>
      <c r="X8319" t="s">
        <v>6853</v>
      </c>
      <c r="Y8319">
        <v>2017</v>
      </c>
      <c r="Z8319">
        <v>10</v>
      </c>
      <c r="AA8319">
        <v>17</v>
      </c>
    </row>
    <row r="8320" spans="1:27" x14ac:dyDescent="0.25">
      <c r="A8320">
        <v>3400346</v>
      </c>
      <c r="B8320" s="1" t="s">
        <v>19919</v>
      </c>
      <c r="C8320">
        <v>1</v>
      </c>
      <c r="D8320" t="str">
        <f>VLOOKUP(C8320,'country description'!$A$1:$B$16,2,0)</f>
        <v>India</v>
      </c>
      <c r="E8320" s="1" t="s">
        <v>13990</v>
      </c>
      <c r="F8320" t="s">
        <v>19920</v>
      </c>
      <c r="G8320" t="s">
        <v>13992</v>
      </c>
      <c r="H8320" t="s">
        <v>13993</v>
      </c>
      <c r="I8320">
        <v>78.040165000000002</v>
      </c>
      <c r="J8320">
        <v>27.161850000000001</v>
      </c>
      <c r="K8320" t="s">
        <v>4984</v>
      </c>
      <c r="L8320" t="s">
        <v>26</v>
      </c>
      <c r="M8320" t="s">
        <v>27</v>
      </c>
      <c r="N8320" t="s">
        <v>27</v>
      </c>
      <c r="O8320" t="s">
        <v>27</v>
      </c>
      <c r="P8320" t="s">
        <v>27</v>
      </c>
      <c r="Q8320">
        <v>1</v>
      </c>
      <c r="R8320">
        <v>77</v>
      </c>
      <c r="S8320">
        <v>0</v>
      </c>
      <c r="T8320">
        <f>VLOOKUP(L8320,'Currency exchange'!$A:$B,2,0) *S8320</f>
        <v>0</v>
      </c>
      <c r="U8320">
        <v>4.9000000000000004</v>
      </c>
      <c r="V8320" t="s">
        <v>23526</v>
      </c>
      <c r="W8320" t="s">
        <v>23531</v>
      </c>
      <c r="X8320" t="s">
        <v>15576</v>
      </c>
      <c r="Y8320">
        <v>2015</v>
      </c>
      <c r="Z8320">
        <v>3</v>
      </c>
      <c r="AA8320">
        <v>7</v>
      </c>
    </row>
    <row r="8321" spans="1:27" x14ac:dyDescent="0.25">
      <c r="A8321">
        <v>2200030</v>
      </c>
      <c r="B8321" s="1" t="s">
        <v>19921</v>
      </c>
      <c r="C8321">
        <v>1</v>
      </c>
      <c r="D8321" t="str">
        <f>VLOOKUP(C8321,'country description'!$A$1:$B$16,2,0)</f>
        <v>India</v>
      </c>
      <c r="E8321" s="1" t="s">
        <v>19288</v>
      </c>
      <c r="F8321" t="s">
        <v>19922</v>
      </c>
      <c r="G8321" t="s">
        <v>19290</v>
      </c>
      <c r="H8321" t="s">
        <v>19291</v>
      </c>
      <c r="I8321">
        <v>74.875878</v>
      </c>
      <c r="J8321">
        <v>31.635657999999999</v>
      </c>
      <c r="K8321" t="s">
        <v>644</v>
      </c>
      <c r="L8321" t="s">
        <v>26</v>
      </c>
      <c r="M8321" t="s">
        <v>27</v>
      </c>
      <c r="N8321" t="s">
        <v>27</v>
      </c>
      <c r="O8321" t="s">
        <v>27</v>
      </c>
      <c r="P8321" t="s">
        <v>27</v>
      </c>
      <c r="Q8321">
        <v>3</v>
      </c>
      <c r="R8321">
        <v>122</v>
      </c>
      <c r="S8321">
        <v>800</v>
      </c>
      <c r="T8321">
        <f>VLOOKUP(L8321,'Currency exchange'!$A:$B,2,0) *S8321</f>
        <v>9.6</v>
      </c>
      <c r="U8321">
        <v>3.4</v>
      </c>
      <c r="V8321" t="s">
        <v>23525</v>
      </c>
      <c r="W8321" t="s">
        <v>23532</v>
      </c>
      <c r="X8321" t="s">
        <v>17213</v>
      </c>
      <c r="Y8321">
        <v>2017</v>
      </c>
      <c r="Z8321">
        <v>3</v>
      </c>
      <c r="AA8321">
        <v>12</v>
      </c>
    </row>
    <row r="8322" spans="1:27" x14ac:dyDescent="0.25">
      <c r="A8322">
        <v>2200283</v>
      </c>
      <c r="B8322" s="1" t="s">
        <v>19923</v>
      </c>
      <c r="C8322">
        <v>1</v>
      </c>
      <c r="D8322" t="str">
        <f>VLOOKUP(C8322,'country description'!$A$1:$B$16,2,0)</f>
        <v>India</v>
      </c>
      <c r="E8322" s="1" t="s">
        <v>19288</v>
      </c>
      <c r="F8322" t="s">
        <v>19924</v>
      </c>
      <c r="G8322" t="s">
        <v>19294</v>
      </c>
      <c r="H8322" t="s">
        <v>19295</v>
      </c>
      <c r="I8322">
        <v>74.864910100000003</v>
      </c>
      <c r="J8322">
        <v>31.6466891</v>
      </c>
      <c r="K8322" t="s">
        <v>648</v>
      </c>
      <c r="L8322" t="s">
        <v>26</v>
      </c>
      <c r="M8322" t="s">
        <v>27</v>
      </c>
      <c r="N8322" t="s">
        <v>27</v>
      </c>
      <c r="O8322" t="s">
        <v>27</v>
      </c>
      <c r="P8322" t="s">
        <v>27</v>
      </c>
      <c r="Q8322">
        <v>2</v>
      </c>
      <c r="R8322">
        <v>51</v>
      </c>
      <c r="S8322">
        <v>700</v>
      </c>
      <c r="T8322">
        <f>VLOOKUP(L8322,'Currency exchange'!$A:$B,2,0) *S8322</f>
        <v>8.4</v>
      </c>
      <c r="U8322">
        <v>3.6</v>
      </c>
      <c r="V8322" t="s">
        <v>23525</v>
      </c>
      <c r="W8322" t="s">
        <v>23532</v>
      </c>
      <c r="X8322" t="s">
        <v>11090</v>
      </c>
      <c r="Y8322">
        <v>2014</v>
      </c>
      <c r="Z8322">
        <v>3</v>
      </c>
      <c r="AA8322">
        <v>1</v>
      </c>
    </row>
    <row r="8323" spans="1:27" x14ac:dyDescent="0.25">
      <c r="A8323">
        <v>2200149</v>
      </c>
      <c r="B8323" s="1" t="s">
        <v>19925</v>
      </c>
      <c r="C8323">
        <v>1</v>
      </c>
      <c r="D8323" t="str">
        <f>VLOOKUP(C8323,'country description'!$A$1:$B$16,2,0)</f>
        <v>India</v>
      </c>
      <c r="E8323" s="1" t="s">
        <v>19288</v>
      </c>
      <c r="F8323" t="s">
        <v>19926</v>
      </c>
      <c r="G8323" t="s">
        <v>19298</v>
      </c>
      <c r="H8323" t="s">
        <v>19299</v>
      </c>
      <c r="I8323">
        <v>74.879813889999994</v>
      </c>
      <c r="J8323">
        <v>31.624047220000001</v>
      </c>
      <c r="K8323" t="s">
        <v>3826</v>
      </c>
      <c r="L8323" t="s">
        <v>26</v>
      </c>
      <c r="M8323" t="s">
        <v>27</v>
      </c>
      <c r="N8323" t="s">
        <v>27</v>
      </c>
      <c r="O8323" t="s">
        <v>27</v>
      </c>
      <c r="P8323" t="s">
        <v>27</v>
      </c>
      <c r="Q8323">
        <v>2</v>
      </c>
      <c r="R8323">
        <v>44</v>
      </c>
      <c r="S8323">
        <v>600</v>
      </c>
      <c r="T8323">
        <f>VLOOKUP(L8323,'Currency exchange'!$A:$B,2,0) *S8323</f>
        <v>7.2</v>
      </c>
      <c r="U8323">
        <v>3.4</v>
      </c>
      <c r="V8323" t="s">
        <v>23525</v>
      </c>
      <c r="W8323" t="s">
        <v>23532</v>
      </c>
      <c r="X8323" t="s">
        <v>9823</v>
      </c>
      <c r="Y8323">
        <v>2010</v>
      </c>
      <c r="Z8323">
        <v>3</v>
      </c>
      <c r="AA8323">
        <v>3</v>
      </c>
    </row>
    <row r="8324" spans="1:27" x14ac:dyDescent="0.25">
      <c r="A8324">
        <v>3400325</v>
      </c>
      <c r="B8324" s="1" t="s">
        <v>19927</v>
      </c>
      <c r="C8324">
        <v>1</v>
      </c>
      <c r="D8324" t="str">
        <f>VLOOKUP(C8324,'country description'!$A$1:$B$16,2,0)</f>
        <v>India</v>
      </c>
      <c r="E8324" s="1" t="s">
        <v>13990</v>
      </c>
      <c r="F8324" t="s">
        <v>19928</v>
      </c>
      <c r="G8324" t="s">
        <v>19929</v>
      </c>
      <c r="H8324" t="s">
        <v>19930</v>
      </c>
      <c r="I8324">
        <v>0</v>
      </c>
      <c r="J8324">
        <v>0</v>
      </c>
      <c r="K8324" t="s">
        <v>4448</v>
      </c>
      <c r="L8324" t="s">
        <v>26</v>
      </c>
      <c r="M8324" t="s">
        <v>27</v>
      </c>
      <c r="N8324" t="s">
        <v>27</v>
      </c>
      <c r="O8324" t="s">
        <v>27</v>
      </c>
      <c r="P8324" t="s">
        <v>27</v>
      </c>
      <c r="Q8324">
        <v>4</v>
      </c>
      <c r="R8324">
        <v>45</v>
      </c>
      <c r="S8324">
        <v>2000</v>
      </c>
      <c r="T8324">
        <f>VLOOKUP(L8324,'Currency exchange'!$A:$B,2,0) *S8324</f>
        <v>24</v>
      </c>
      <c r="U8324">
        <v>4</v>
      </c>
      <c r="V8324" t="s">
        <v>23526</v>
      </c>
      <c r="W8324" t="s">
        <v>23531</v>
      </c>
      <c r="X8324" t="s">
        <v>668</v>
      </c>
      <c r="Y8324">
        <v>2018</v>
      </c>
      <c r="Z8324">
        <v>9</v>
      </c>
      <c r="AA8324">
        <v>24</v>
      </c>
    </row>
    <row r="8325" spans="1:27" x14ac:dyDescent="0.25">
      <c r="A8325">
        <v>18022206</v>
      </c>
      <c r="B8325" s="1" t="s">
        <v>19931</v>
      </c>
      <c r="C8325">
        <v>1</v>
      </c>
      <c r="D8325" t="str">
        <f>VLOOKUP(C8325,'country description'!$A$1:$B$16,2,0)</f>
        <v>India</v>
      </c>
      <c r="E8325" s="1" t="s">
        <v>3733</v>
      </c>
      <c r="F8325" t="s">
        <v>19932</v>
      </c>
      <c r="G8325" t="s">
        <v>19933</v>
      </c>
      <c r="H8325" t="s">
        <v>19934</v>
      </c>
      <c r="I8325">
        <v>0</v>
      </c>
      <c r="J8325">
        <v>0</v>
      </c>
      <c r="K8325" t="s">
        <v>2564</v>
      </c>
      <c r="L8325" t="s">
        <v>26</v>
      </c>
      <c r="M8325" t="s">
        <v>27</v>
      </c>
      <c r="N8325" t="s">
        <v>27</v>
      </c>
      <c r="O8325" t="s">
        <v>27</v>
      </c>
      <c r="P8325" t="s">
        <v>27</v>
      </c>
      <c r="Q8325">
        <v>4</v>
      </c>
      <c r="R8325">
        <v>367</v>
      </c>
      <c r="S8325">
        <v>2000</v>
      </c>
      <c r="T8325">
        <f>VLOOKUP(L8325,'Currency exchange'!$A:$B,2,0) *S8325</f>
        <v>24</v>
      </c>
      <c r="U8325">
        <v>4.2</v>
      </c>
      <c r="V8325" t="s">
        <v>23526</v>
      </c>
      <c r="W8325" t="s">
        <v>23531</v>
      </c>
      <c r="X8325" t="s">
        <v>1542</v>
      </c>
      <c r="Y8325">
        <v>2011</v>
      </c>
      <c r="Z8325">
        <v>11</v>
      </c>
      <c r="AA8325">
        <v>26</v>
      </c>
    </row>
    <row r="8326" spans="1:27" x14ac:dyDescent="0.25">
      <c r="A8326">
        <v>18339874</v>
      </c>
      <c r="B8326" s="1" t="s">
        <v>19259</v>
      </c>
      <c r="C8326">
        <v>1</v>
      </c>
      <c r="D8326" t="str">
        <f>VLOOKUP(C8326,'country description'!$A$1:$B$16,2,0)</f>
        <v>India</v>
      </c>
      <c r="E8326" s="1" t="s">
        <v>18693</v>
      </c>
      <c r="F8326" t="s">
        <v>19935</v>
      </c>
      <c r="G8326" t="s">
        <v>19936</v>
      </c>
      <c r="H8326" t="s">
        <v>19937</v>
      </c>
      <c r="I8326">
        <v>77.5960137</v>
      </c>
      <c r="J8326">
        <v>12.9721612</v>
      </c>
      <c r="K8326" t="s">
        <v>4852</v>
      </c>
      <c r="L8326" t="s">
        <v>26</v>
      </c>
      <c r="M8326" t="s">
        <v>27</v>
      </c>
      <c r="N8326" t="s">
        <v>27</v>
      </c>
      <c r="O8326" t="s">
        <v>27</v>
      </c>
      <c r="P8326" t="s">
        <v>27</v>
      </c>
      <c r="Q8326">
        <v>3</v>
      </c>
      <c r="R8326">
        <v>754</v>
      </c>
      <c r="S8326">
        <v>1500</v>
      </c>
      <c r="T8326">
        <f>VLOOKUP(L8326,'Currency exchange'!$A:$B,2,0) *S8326</f>
        <v>18</v>
      </c>
      <c r="U8326">
        <v>4.4000000000000004</v>
      </c>
      <c r="V8326" t="s">
        <v>23526</v>
      </c>
      <c r="W8326" t="s">
        <v>23531</v>
      </c>
      <c r="X8326" t="s">
        <v>7395</v>
      </c>
      <c r="Y8326">
        <v>2010</v>
      </c>
      <c r="Z8326">
        <v>3</v>
      </c>
      <c r="AA8326">
        <v>5</v>
      </c>
    </row>
    <row r="8327" spans="1:27" x14ac:dyDescent="0.25">
      <c r="A8327">
        <v>18408676</v>
      </c>
      <c r="B8327" s="1" t="s">
        <v>19938</v>
      </c>
      <c r="C8327">
        <v>1</v>
      </c>
      <c r="D8327" t="str">
        <f>VLOOKUP(C8327,'country description'!$A$1:$B$16,2,0)</f>
        <v>India</v>
      </c>
      <c r="E8327" s="1" t="s">
        <v>19167</v>
      </c>
      <c r="F8327" t="s">
        <v>19939</v>
      </c>
      <c r="G8327" t="s">
        <v>19940</v>
      </c>
      <c r="H8327" t="s">
        <v>19941</v>
      </c>
      <c r="I8327">
        <v>85.817812869999997</v>
      </c>
      <c r="J8327">
        <v>20.325539330000002</v>
      </c>
      <c r="K8327" t="s">
        <v>19942</v>
      </c>
      <c r="L8327" t="s">
        <v>26</v>
      </c>
      <c r="M8327" t="s">
        <v>27</v>
      </c>
      <c r="N8327" t="s">
        <v>27</v>
      </c>
      <c r="O8327" t="s">
        <v>27</v>
      </c>
      <c r="P8327" t="s">
        <v>27</v>
      </c>
      <c r="Q8327">
        <v>2</v>
      </c>
      <c r="R8327">
        <v>145</v>
      </c>
      <c r="S8327">
        <v>600</v>
      </c>
      <c r="T8327">
        <f>VLOOKUP(L8327,'Currency exchange'!$A:$B,2,0) *S8327</f>
        <v>7.2</v>
      </c>
      <c r="U8327">
        <v>4.5</v>
      </c>
      <c r="V8327" t="s">
        <v>23526</v>
      </c>
      <c r="W8327" t="s">
        <v>23531</v>
      </c>
      <c r="X8327" t="s">
        <v>19943</v>
      </c>
      <c r="Y8327">
        <v>2015</v>
      </c>
      <c r="Z8327">
        <v>3</v>
      </c>
      <c r="AA8327">
        <v>11</v>
      </c>
    </row>
    <row r="8328" spans="1:27" x14ac:dyDescent="0.25">
      <c r="A8328">
        <v>2900234</v>
      </c>
      <c r="B8328" s="1" t="s">
        <v>19944</v>
      </c>
      <c r="C8328">
        <v>1</v>
      </c>
      <c r="D8328" t="str">
        <f>VLOOKUP(C8328,'country description'!$A$1:$B$16,2,0)</f>
        <v>India</v>
      </c>
      <c r="E8328" s="1" t="s">
        <v>19167</v>
      </c>
      <c r="F8328" t="s">
        <v>19945</v>
      </c>
      <c r="G8328" t="s">
        <v>19940</v>
      </c>
      <c r="H8328" t="s">
        <v>19941</v>
      </c>
      <c r="I8328">
        <v>85.818566669999996</v>
      </c>
      <c r="J8328">
        <v>20.32634444</v>
      </c>
      <c r="K8328" t="s">
        <v>6061</v>
      </c>
      <c r="L8328" t="s">
        <v>26</v>
      </c>
      <c r="M8328" t="s">
        <v>27</v>
      </c>
      <c r="N8328" t="s">
        <v>27</v>
      </c>
      <c r="O8328" t="s">
        <v>27</v>
      </c>
      <c r="P8328" t="s">
        <v>27</v>
      </c>
      <c r="Q8328">
        <v>2</v>
      </c>
      <c r="R8328">
        <v>247</v>
      </c>
      <c r="S8328">
        <v>500</v>
      </c>
      <c r="T8328">
        <f>VLOOKUP(L8328,'Currency exchange'!$A:$B,2,0) *S8328</f>
        <v>6</v>
      </c>
      <c r="U8328">
        <v>3.9</v>
      </c>
      <c r="V8328" t="s">
        <v>23525</v>
      </c>
      <c r="W8328" t="s">
        <v>23532</v>
      </c>
      <c r="X8328" t="s">
        <v>5253</v>
      </c>
      <c r="Y8328">
        <v>2011</v>
      </c>
      <c r="Z8328">
        <v>3</v>
      </c>
      <c r="AA8328">
        <v>26</v>
      </c>
    </row>
    <row r="8329" spans="1:27" x14ac:dyDescent="0.25">
      <c r="A8329">
        <v>18436042</v>
      </c>
      <c r="B8329" s="1" t="s">
        <v>19946</v>
      </c>
      <c r="C8329">
        <v>1</v>
      </c>
      <c r="D8329" t="str">
        <f>VLOOKUP(C8329,'country description'!$A$1:$B$16,2,0)</f>
        <v>India</v>
      </c>
      <c r="E8329" s="1" t="s">
        <v>19167</v>
      </c>
      <c r="F8329" t="s">
        <v>19947</v>
      </c>
      <c r="G8329" t="s">
        <v>19948</v>
      </c>
      <c r="H8329" t="s">
        <v>19949</v>
      </c>
      <c r="I8329">
        <v>85.826696240000004</v>
      </c>
      <c r="J8329">
        <v>20.28398889</v>
      </c>
      <c r="K8329" t="s">
        <v>19950</v>
      </c>
      <c r="L8329" t="s">
        <v>26</v>
      </c>
      <c r="M8329" t="s">
        <v>27</v>
      </c>
      <c r="N8329" t="s">
        <v>27</v>
      </c>
      <c r="O8329" t="s">
        <v>27</v>
      </c>
      <c r="P8329" t="s">
        <v>27</v>
      </c>
      <c r="Q8329">
        <v>1</v>
      </c>
      <c r="R8329">
        <v>89</v>
      </c>
      <c r="S8329">
        <v>400</v>
      </c>
      <c r="T8329">
        <f>VLOOKUP(L8329,'Currency exchange'!$A:$B,2,0) *S8329</f>
        <v>4.8</v>
      </c>
      <c r="U8329">
        <v>3.5</v>
      </c>
      <c r="V8329" t="s">
        <v>23525</v>
      </c>
      <c r="W8329" t="s">
        <v>23532</v>
      </c>
      <c r="X8329" t="s">
        <v>7397</v>
      </c>
      <c r="Y8329">
        <v>2018</v>
      </c>
      <c r="Z8329">
        <v>3</v>
      </c>
      <c r="AA8329">
        <v>5</v>
      </c>
    </row>
    <row r="8330" spans="1:27" x14ac:dyDescent="0.25">
      <c r="A8330">
        <v>71492</v>
      </c>
      <c r="B8330" s="1" t="s">
        <v>19951</v>
      </c>
      <c r="C8330">
        <v>1</v>
      </c>
      <c r="D8330" t="str">
        <f>VLOOKUP(C8330,'country description'!$A$1:$B$16,2,0)</f>
        <v>India</v>
      </c>
      <c r="E8330" s="1" t="s">
        <v>18650</v>
      </c>
      <c r="F8330" t="s">
        <v>19952</v>
      </c>
      <c r="G8330" t="s">
        <v>19953</v>
      </c>
      <c r="H8330" t="s">
        <v>19954</v>
      </c>
      <c r="I8330">
        <v>80.242438890000003</v>
      </c>
      <c r="J8330">
        <v>13.022394439999999</v>
      </c>
      <c r="K8330" t="s">
        <v>3074</v>
      </c>
      <c r="L8330" t="s">
        <v>26</v>
      </c>
      <c r="M8330" t="s">
        <v>27</v>
      </c>
      <c r="N8330" t="s">
        <v>27</v>
      </c>
      <c r="O8330" t="s">
        <v>27</v>
      </c>
      <c r="P8330" t="s">
        <v>27</v>
      </c>
      <c r="Q8330">
        <v>3</v>
      </c>
      <c r="R8330">
        <v>1004</v>
      </c>
      <c r="S8330">
        <v>1100</v>
      </c>
      <c r="T8330">
        <f>VLOOKUP(L8330,'Currency exchange'!$A:$B,2,0) *S8330</f>
        <v>13.200000000000001</v>
      </c>
      <c r="U8330">
        <v>4.0999999999999996</v>
      </c>
      <c r="V8330" t="s">
        <v>23526</v>
      </c>
      <c r="W8330" t="s">
        <v>23531</v>
      </c>
      <c r="X8330" t="s">
        <v>3063</v>
      </c>
      <c r="Y8330">
        <v>2018</v>
      </c>
      <c r="Z8330">
        <v>3</v>
      </c>
      <c r="AA8330">
        <v>21</v>
      </c>
    </row>
    <row r="8331" spans="1:27" x14ac:dyDescent="0.25">
      <c r="A8331">
        <v>18434000</v>
      </c>
      <c r="B8331" s="1" t="s">
        <v>19955</v>
      </c>
      <c r="C8331">
        <v>1</v>
      </c>
      <c r="D8331" t="str">
        <f>VLOOKUP(C8331,'country description'!$A$1:$B$16,2,0)</f>
        <v>India</v>
      </c>
      <c r="E8331" s="1" t="s">
        <v>13429</v>
      </c>
      <c r="F8331" t="s">
        <v>19956</v>
      </c>
      <c r="G8331" t="s">
        <v>19957</v>
      </c>
      <c r="H8331" t="s">
        <v>19958</v>
      </c>
      <c r="I8331">
        <v>76.971081999999996</v>
      </c>
      <c r="J8331">
        <v>10.96185</v>
      </c>
      <c r="K8331" t="s">
        <v>19959</v>
      </c>
      <c r="L8331" t="s">
        <v>26</v>
      </c>
      <c r="M8331" t="s">
        <v>27</v>
      </c>
      <c r="N8331" t="s">
        <v>27</v>
      </c>
      <c r="O8331" t="s">
        <v>27</v>
      </c>
      <c r="P8331" t="s">
        <v>27</v>
      </c>
      <c r="Q8331">
        <v>2</v>
      </c>
      <c r="R8331">
        <v>24</v>
      </c>
      <c r="S8331">
        <v>450</v>
      </c>
      <c r="T8331">
        <f>VLOOKUP(L8331,'Currency exchange'!$A:$B,2,0) *S8331</f>
        <v>5.4</v>
      </c>
      <c r="U8331">
        <v>3.8</v>
      </c>
      <c r="V8331" t="s">
        <v>23525</v>
      </c>
      <c r="W8331" t="s">
        <v>23532</v>
      </c>
      <c r="X8331" t="s">
        <v>4751</v>
      </c>
      <c r="Y8331">
        <v>2013</v>
      </c>
      <c r="Z8331">
        <v>3</v>
      </c>
      <c r="AA8331">
        <v>28</v>
      </c>
    </row>
    <row r="8332" spans="1:27" x14ac:dyDescent="0.25">
      <c r="A8332">
        <v>3000126</v>
      </c>
      <c r="B8332" s="1" t="s">
        <v>19960</v>
      </c>
      <c r="C8332">
        <v>1</v>
      </c>
      <c r="D8332" t="str">
        <f>VLOOKUP(C8332,'country description'!$A$1:$B$16,2,0)</f>
        <v>India</v>
      </c>
      <c r="E8332" s="1" t="s">
        <v>13429</v>
      </c>
      <c r="F8332" t="s">
        <v>19961</v>
      </c>
      <c r="G8332" t="s">
        <v>12007</v>
      </c>
      <c r="H8332" t="s">
        <v>13431</v>
      </c>
      <c r="I8332">
        <v>76.98431119</v>
      </c>
      <c r="J8332">
        <v>11.008638360000001</v>
      </c>
      <c r="K8332" t="s">
        <v>19962</v>
      </c>
      <c r="L8332" t="s">
        <v>26</v>
      </c>
      <c r="M8332" t="s">
        <v>27</v>
      </c>
      <c r="N8332" t="s">
        <v>27</v>
      </c>
      <c r="O8332" t="s">
        <v>27</v>
      </c>
      <c r="P8332" t="s">
        <v>27</v>
      </c>
      <c r="Q8332">
        <v>3</v>
      </c>
      <c r="R8332">
        <v>221</v>
      </c>
      <c r="S8332">
        <v>1200</v>
      </c>
      <c r="T8332">
        <f>VLOOKUP(L8332,'Currency exchange'!$A:$B,2,0) *S8332</f>
        <v>14.4</v>
      </c>
      <c r="U8332">
        <v>3.8</v>
      </c>
      <c r="V8332" t="s">
        <v>23525</v>
      </c>
      <c r="W8332" t="s">
        <v>23532</v>
      </c>
      <c r="X8332" t="s">
        <v>8966</v>
      </c>
      <c r="Y8332">
        <v>2013</v>
      </c>
      <c r="Z8332">
        <v>3</v>
      </c>
      <c r="AA8332">
        <v>2</v>
      </c>
    </row>
    <row r="8333" spans="1:27" x14ac:dyDescent="0.25">
      <c r="A8333">
        <v>2100784</v>
      </c>
      <c r="B8333" s="1" t="s">
        <v>19963</v>
      </c>
      <c r="C8333">
        <v>1</v>
      </c>
      <c r="D8333" t="str">
        <f>VLOOKUP(C8333,'country description'!$A$1:$B$16,2,0)</f>
        <v>India</v>
      </c>
      <c r="E8333" s="1" t="s">
        <v>5563</v>
      </c>
      <c r="F8333" t="s">
        <v>19964</v>
      </c>
      <c r="G8333" t="s">
        <v>19467</v>
      </c>
      <c r="H8333" t="s">
        <v>19468</v>
      </c>
      <c r="I8333">
        <v>91.752314310000003</v>
      </c>
      <c r="J8333">
        <v>26.186001480000002</v>
      </c>
      <c r="K8333" t="s">
        <v>19965</v>
      </c>
      <c r="L8333" t="s">
        <v>26</v>
      </c>
      <c r="M8333" t="s">
        <v>27</v>
      </c>
      <c r="N8333" t="s">
        <v>27</v>
      </c>
      <c r="O8333" t="s">
        <v>27</v>
      </c>
      <c r="P8333" t="s">
        <v>27</v>
      </c>
      <c r="Q8333">
        <v>2</v>
      </c>
      <c r="R8333">
        <v>377</v>
      </c>
      <c r="S8333">
        <v>400</v>
      </c>
      <c r="T8333">
        <f>VLOOKUP(L8333,'Currency exchange'!$A:$B,2,0) *S8333</f>
        <v>4.8</v>
      </c>
      <c r="U8333">
        <v>4.0999999999999996</v>
      </c>
      <c r="V8333" t="s">
        <v>23526</v>
      </c>
      <c r="W8333" t="s">
        <v>23531</v>
      </c>
      <c r="X8333" t="s">
        <v>9009</v>
      </c>
      <c r="Y8333">
        <v>2013</v>
      </c>
      <c r="Z8333">
        <v>3</v>
      </c>
      <c r="AA8333">
        <v>5</v>
      </c>
    </row>
    <row r="8334" spans="1:27" x14ac:dyDescent="0.25">
      <c r="A8334">
        <v>18418733</v>
      </c>
      <c r="B8334" s="1" t="s">
        <v>19966</v>
      </c>
      <c r="C8334">
        <v>1</v>
      </c>
      <c r="D8334" t="str">
        <f>VLOOKUP(C8334,'country description'!$A$1:$B$16,2,0)</f>
        <v>India</v>
      </c>
      <c r="E8334" s="1" t="s">
        <v>18698</v>
      </c>
      <c r="F8334" t="s">
        <v>19967</v>
      </c>
      <c r="G8334" t="s">
        <v>18787</v>
      </c>
      <c r="H8334" t="s">
        <v>18788</v>
      </c>
      <c r="I8334">
        <v>78.404422510000003</v>
      </c>
      <c r="J8334">
        <v>17.428294340000001</v>
      </c>
      <c r="K8334" t="s">
        <v>19968</v>
      </c>
      <c r="L8334" t="s">
        <v>26</v>
      </c>
      <c r="M8334" t="s">
        <v>27</v>
      </c>
      <c r="N8334" t="s">
        <v>27</v>
      </c>
      <c r="O8334" t="s">
        <v>27</v>
      </c>
      <c r="P8334" t="s">
        <v>27</v>
      </c>
      <c r="Q8334">
        <v>3</v>
      </c>
      <c r="R8334">
        <v>79</v>
      </c>
      <c r="S8334">
        <v>1400</v>
      </c>
      <c r="T8334">
        <f>VLOOKUP(L8334,'Currency exchange'!$A:$B,2,0) *S8334</f>
        <v>16.8</v>
      </c>
      <c r="U8334">
        <v>4.2</v>
      </c>
      <c r="V8334" t="s">
        <v>23526</v>
      </c>
      <c r="W8334" t="s">
        <v>23531</v>
      </c>
      <c r="X8334" t="s">
        <v>14630</v>
      </c>
      <c r="Y8334">
        <v>2012</v>
      </c>
      <c r="Z8334">
        <v>3</v>
      </c>
      <c r="AA8334">
        <v>22</v>
      </c>
    </row>
    <row r="8335" spans="1:27" x14ac:dyDescent="0.25">
      <c r="A8335">
        <v>6301290</v>
      </c>
      <c r="B8335" s="1" t="s">
        <v>19969</v>
      </c>
      <c r="C8335">
        <v>162</v>
      </c>
      <c r="D8335" t="str">
        <f>VLOOKUP(C8335,'country description'!$A$1:$B$16,2,0)</f>
        <v>Philippines</v>
      </c>
      <c r="E8335" s="1" t="s">
        <v>19970</v>
      </c>
      <c r="F8335" t="s">
        <v>19971</v>
      </c>
      <c r="G8335" t="s">
        <v>19972</v>
      </c>
      <c r="H8335" t="s">
        <v>19973</v>
      </c>
      <c r="I8335">
        <v>120.97933329999999</v>
      </c>
      <c r="J8335">
        <v>14.54</v>
      </c>
      <c r="K8335" t="s">
        <v>19974</v>
      </c>
      <c r="L8335" t="s">
        <v>14099</v>
      </c>
      <c r="M8335" t="s">
        <v>36</v>
      </c>
      <c r="N8335" t="s">
        <v>27</v>
      </c>
      <c r="O8335" t="s">
        <v>27</v>
      </c>
      <c r="P8335" t="s">
        <v>27</v>
      </c>
      <c r="Q8335">
        <v>4</v>
      </c>
      <c r="R8335">
        <v>677</v>
      </c>
      <c r="S8335">
        <v>2000</v>
      </c>
      <c r="T8335">
        <f>VLOOKUP(L8335,'Currency exchange'!$A:$B,2,0) *S8335</f>
        <v>148</v>
      </c>
      <c r="U8335">
        <v>4.2</v>
      </c>
      <c r="V8335" t="s">
        <v>23526</v>
      </c>
      <c r="W8335" t="s">
        <v>23531</v>
      </c>
      <c r="X8335" t="s">
        <v>8024</v>
      </c>
      <c r="Y8335">
        <v>2015</v>
      </c>
      <c r="Z8335">
        <v>8</v>
      </c>
      <c r="AA8335">
        <v>9</v>
      </c>
    </row>
    <row r="8336" spans="1:27" x14ac:dyDescent="0.25">
      <c r="A8336">
        <v>6300781</v>
      </c>
      <c r="B8336" s="1" t="s">
        <v>19975</v>
      </c>
      <c r="C8336">
        <v>162</v>
      </c>
      <c r="D8336" t="str">
        <f>VLOOKUP(C8336,'country description'!$A$1:$B$16,2,0)</f>
        <v>Philippines</v>
      </c>
      <c r="E8336" s="1" t="s">
        <v>19970</v>
      </c>
      <c r="F8336" t="s">
        <v>19976</v>
      </c>
      <c r="G8336" t="s">
        <v>19972</v>
      </c>
      <c r="H8336" t="s">
        <v>19973</v>
      </c>
      <c r="I8336">
        <v>120.9796667</v>
      </c>
      <c r="J8336">
        <v>14.531333330000001</v>
      </c>
      <c r="K8336" t="s">
        <v>14677</v>
      </c>
      <c r="L8336" t="s">
        <v>14099</v>
      </c>
      <c r="M8336" t="s">
        <v>36</v>
      </c>
      <c r="N8336" t="s">
        <v>27</v>
      </c>
      <c r="O8336" t="s">
        <v>27</v>
      </c>
      <c r="P8336" t="s">
        <v>27</v>
      </c>
      <c r="Q8336">
        <v>4</v>
      </c>
      <c r="R8336">
        <v>520</v>
      </c>
      <c r="S8336">
        <v>2000</v>
      </c>
      <c r="T8336">
        <f>VLOOKUP(L8336,'Currency exchange'!$A:$B,2,0) *S8336</f>
        <v>148</v>
      </c>
      <c r="U8336">
        <v>4</v>
      </c>
      <c r="V8336" t="s">
        <v>23526</v>
      </c>
      <c r="W8336" t="s">
        <v>23531</v>
      </c>
      <c r="X8336" t="s">
        <v>10976</v>
      </c>
      <c r="Y8336">
        <v>2011</v>
      </c>
      <c r="Z8336">
        <v>6</v>
      </c>
      <c r="AA8336">
        <v>22</v>
      </c>
    </row>
    <row r="8337" spans="1:27" x14ac:dyDescent="0.25">
      <c r="A8337">
        <v>4752</v>
      </c>
      <c r="B8337" s="1" t="s">
        <v>19977</v>
      </c>
      <c r="C8337">
        <v>1</v>
      </c>
      <c r="D8337" t="str">
        <f>VLOOKUP(C8337,'country description'!$A$1:$B$16,2,0)</f>
        <v>India</v>
      </c>
      <c r="E8337" s="1" t="s">
        <v>21</v>
      </c>
      <c r="F8337" t="s">
        <v>19978</v>
      </c>
      <c r="G8337" t="s">
        <v>4512</v>
      </c>
      <c r="H8337" t="s">
        <v>4513</v>
      </c>
      <c r="I8337">
        <v>77.219503369999998</v>
      </c>
      <c r="J8337">
        <v>28.53013602</v>
      </c>
      <c r="K8337" t="s">
        <v>19979</v>
      </c>
      <c r="L8337" t="s">
        <v>26</v>
      </c>
      <c r="M8337" t="s">
        <v>36</v>
      </c>
      <c r="N8337" t="s">
        <v>27</v>
      </c>
      <c r="O8337" t="s">
        <v>27</v>
      </c>
      <c r="P8337" t="s">
        <v>27</v>
      </c>
      <c r="Q8337">
        <v>4</v>
      </c>
      <c r="R8337">
        <v>570</v>
      </c>
      <c r="S8337">
        <v>2100</v>
      </c>
      <c r="T8337">
        <f>VLOOKUP(L8337,'Currency exchange'!$A:$B,2,0) *S8337</f>
        <v>25.2</v>
      </c>
      <c r="U8337">
        <v>3.4</v>
      </c>
      <c r="V8337" t="s">
        <v>23525</v>
      </c>
      <c r="W8337" t="s">
        <v>23532</v>
      </c>
      <c r="X8337" t="s">
        <v>6385</v>
      </c>
      <c r="Y8337">
        <v>2010</v>
      </c>
      <c r="Z8337">
        <v>9</v>
      </c>
      <c r="AA8337">
        <v>28</v>
      </c>
    </row>
    <row r="8338" spans="1:27" x14ac:dyDescent="0.25">
      <c r="A8338">
        <v>2300176</v>
      </c>
      <c r="B8338" s="1" t="s">
        <v>19980</v>
      </c>
      <c r="C8338">
        <v>1</v>
      </c>
      <c r="D8338" t="str">
        <f>VLOOKUP(C8338,'country description'!$A$1:$B$16,2,0)</f>
        <v>India</v>
      </c>
      <c r="E8338" s="1" t="s">
        <v>13389</v>
      </c>
      <c r="F8338" t="s">
        <v>19981</v>
      </c>
      <c r="G8338" t="s">
        <v>19483</v>
      </c>
      <c r="H8338" t="s">
        <v>19484</v>
      </c>
      <c r="I8338">
        <v>80.317833329999999</v>
      </c>
      <c r="J8338">
        <v>26.483041669999999</v>
      </c>
      <c r="K8338" t="s">
        <v>701</v>
      </c>
      <c r="L8338" t="s">
        <v>26</v>
      </c>
      <c r="M8338" t="s">
        <v>27</v>
      </c>
      <c r="N8338" t="s">
        <v>27</v>
      </c>
      <c r="O8338" t="s">
        <v>27</v>
      </c>
      <c r="P8338" t="s">
        <v>27</v>
      </c>
      <c r="Q8338">
        <v>2</v>
      </c>
      <c r="R8338">
        <v>171</v>
      </c>
      <c r="S8338">
        <v>350</v>
      </c>
      <c r="T8338">
        <f>VLOOKUP(L8338,'Currency exchange'!$A:$B,2,0) *S8338</f>
        <v>4.2</v>
      </c>
      <c r="U8338">
        <v>4.0999999999999996</v>
      </c>
      <c r="V8338" t="s">
        <v>23526</v>
      </c>
      <c r="W8338" t="s">
        <v>23531</v>
      </c>
      <c r="X8338" t="s">
        <v>19982</v>
      </c>
      <c r="Y8338">
        <v>2013</v>
      </c>
      <c r="Z8338">
        <v>3</v>
      </c>
      <c r="AA8338">
        <v>19</v>
      </c>
    </row>
    <row r="8339" spans="1:27" x14ac:dyDescent="0.25">
      <c r="A8339">
        <v>311982</v>
      </c>
      <c r="B8339" s="1" t="s">
        <v>19983</v>
      </c>
      <c r="C8339">
        <v>1</v>
      </c>
      <c r="D8339" t="str">
        <f>VLOOKUP(C8339,'country description'!$A$1:$B$16,2,0)</f>
        <v>India</v>
      </c>
      <c r="E8339" s="1" t="s">
        <v>21</v>
      </c>
      <c r="F8339" t="s">
        <v>19984</v>
      </c>
      <c r="G8339" t="s">
        <v>1136</v>
      </c>
      <c r="H8339" t="s">
        <v>1137</v>
      </c>
      <c r="I8339">
        <v>77.2194535</v>
      </c>
      <c r="J8339">
        <v>28.618321699999999</v>
      </c>
      <c r="K8339" t="s">
        <v>19985</v>
      </c>
      <c r="L8339" t="s">
        <v>26</v>
      </c>
      <c r="M8339" t="s">
        <v>36</v>
      </c>
      <c r="N8339" t="s">
        <v>27</v>
      </c>
      <c r="O8339" t="s">
        <v>27</v>
      </c>
      <c r="P8339" t="s">
        <v>27</v>
      </c>
      <c r="Q8339">
        <v>4</v>
      </c>
      <c r="R8339">
        <v>299</v>
      </c>
      <c r="S8339">
        <v>2100</v>
      </c>
      <c r="T8339">
        <f>VLOOKUP(L8339,'Currency exchange'!$A:$B,2,0) *S8339</f>
        <v>25.2</v>
      </c>
      <c r="U8339">
        <v>3.9</v>
      </c>
      <c r="V8339" t="s">
        <v>23525</v>
      </c>
      <c r="W8339" t="s">
        <v>23532</v>
      </c>
      <c r="X8339" t="s">
        <v>5770</v>
      </c>
      <c r="Y8339">
        <v>2015</v>
      </c>
      <c r="Z8339">
        <v>7</v>
      </c>
      <c r="AA8339">
        <v>10</v>
      </c>
    </row>
    <row r="8340" spans="1:27" x14ac:dyDescent="0.25">
      <c r="A8340">
        <v>900682</v>
      </c>
      <c r="B8340" s="1" t="s">
        <v>19986</v>
      </c>
      <c r="C8340">
        <v>1</v>
      </c>
      <c r="D8340" t="str">
        <f>VLOOKUP(C8340,'country description'!$A$1:$B$16,2,0)</f>
        <v>India</v>
      </c>
      <c r="E8340" s="1" t="s">
        <v>19001</v>
      </c>
      <c r="F8340" t="s">
        <v>19987</v>
      </c>
      <c r="G8340" t="s">
        <v>19988</v>
      </c>
      <c r="H8340" t="s">
        <v>19989</v>
      </c>
      <c r="I8340">
        <v>76.285000949999997</v>
      </c>
      <c r="J8340">
        <v>9.9793629209999999</v>
      </c>
      <c r="K8340" t="s">
        <v>2564</v>
      </c>
      <c r="L8340" t="s">
        <v>26</v>
      </c>
      <c r="M8340" t="s">
        <v>27</v>
      </c>
      <c r="N8340" t="s">
        <v>27</v>
      </c>
      <c r="O8340" t="s">
        <v>27</v>
      </c>
      <c r="P8340" t="s">
        <v>27</v>
      </c>
      <c r="Q8340">
        <v>3</v>
      </c>
      <c r="R8340">
        <v>289</v>
      </c>
      <c r="S8340">
        <v>1000</v>
      </c>
      <c r="T8340">
        <f>VLOOKUP(L8340,'Currency exchange'!$A:$B,2,0) *S8340</f>
        <v>12</v>
      </c>
      <c r="U8340">
        <v>4.5999999999999996</v>
      </c>
      <c r="V8340" t="s">
        <v>23526</v>
      </c>
      <c r="W8340" t="s">
        <v>23531</v>
      </c>
      <c r="X8340" t="s">
        <v>3893</v>
      </c>
      <c r="Y8340">
        <v>2014</v>
      </c>
      <c r="Z8340">
        <v>3</v>
      </c>
      <c r="AA8340">
        <v>10</v>
      </c>
    </row>
    <row r="8341" spans="1:27" x14ac:dyDescent="0.25">
      <c r="A8341">
        <v>95333</v>
      </c>
      <c r="B8341" s="1" t="s">
        <v>19990</v>
      </c>
      <c r="C8341">
        <v>1</v>
      </c>
      <c r="D8341" t="str">
        <f>VLOOKUP(C8341,'country description'!$A$1:$B$16,2,0)</f>
        <v>India</v>
      </c>
      <c r="E8341" s="1" t="s">
        <v>19001</v>
      </c>
      <c r="F8341" t="s">
        <v>19991</v>
      </c>
      <c r="G8341" t="s">
        <v>19140</v>
      </c>
      <c r="H8341" t="s">
        <v>19141</v>
      </c>
      <c r="I8341">
        <v>76.281127780000006</v>
      </c>
      <c r="J8341">
        <v>9.9856972220000007</v>
      </c>
      <c r="K8341" t="s">
        <v>6995</v>
      </c>
      <c r="L8341" t="s">
        <v>26</v>
      </c>
      <c r="M8341" t="s">
        <v>27</v>
      </c>
      <c r="N8341" t="s">
        <v>27</v>
      </c>
      <c r="O8341" t="s">
        <v>27</v>
      </c>
      <c r="P8341" t="s">
        <v>27</v>
      </c>
      <c r="Q8341">
        <v>2</v>
      </c>
      <c r="R8341">
        <v>277</v>
      </c>
      <c r="S8341">
        <v>800</v>
      </c>
      <c r="T8341">
        <f>VLOOKUP(L8341,'Currency exchange'!$A:$B,2,0) *S8341</f>
        <v>9.6</v>
      </c>
      <c r="U8341">
        <v>3.7</v>
      </c>
      <c r="V8341" t="s">
        <v>23525</v>
      </c>
      <c r="W8341" t="s">
        <v>23532</v>
      </c>
      <c r="X8341" t="s">
        <v>15871</v>
      </c>
      <c r="Y8341">
        <v>2010</v>
      </c>
      <c r="Z8341">
        <v>3</v>
      </c>
      <c r="AA8341">
        <v>27</v>
      </c>
    </row>
    <row r="8342" spans="1:27" x14ac:dyDescent="0.25">
      <c r="A8342">
        <v>900533</v>
      </c>
      <c r="B8342" s="1" t="s">
        <v>19992</v>
      </c>
      <c r="C8342">
        <v>1</v>
      </c>
      <c r="D8342" t="str">
        <f>VLOOKUP(C8342,'country description'!$A$1:$B$16,2,0)</f>
        <v>India</v>
      </c>
      <c r="E8342" s="1" t="s">
        <v>19001</v>
      </c>
      <c r="F8342" t="s">
        <v>19993</v>
      </c>
      <c r="G8342" t="s">
        <v>19007</v>
      </c>
      <c r="H8342" t="s">
        <v>19008</v>
      </c>
      <c r="I8342">
        <v>76.308258330000001</v>
      </c>
      <c r="J8342">
        <v>10.02736389</v>
      </c>
      <c r="K8342" t="s">
        <v>19994</v>
      </c>
      <c r="L8342" t="s">
        <v>26</v>
      </c>
      <c r="M8342" t="s">
        <v>27</v>
      </c>
      <c r="N8342" t="s">
        <v>27</v>
      </c>
      <c r="O8342" t="s">
        <v>27</v>
      </c>
      <c r="P8342" t="s">
        <v>27</v>
      </c>
      <c r="Q8342">
        <v>2</v>
      </c>
      <c r="R8342">
        <v>722</v>
      </c>
      <c r="S8342">
        <v>900</v>
      </c>
      <c r="T8342">
        <f>VLOOKUP(L8342,'Currency exchange'!$A:$B,2,0) *S8342</f>
        <v>10.8</v>
      </c>
      <c r="U8342">
        <v>4.3</v>
      </c>
      <c r="V8342" t="s">
        <v>23526</v>
      </c>
      <c r="W8342" t="s">
        <v>23531</v>
      </c>
      <c r="X8342" t="s">
        <v>4706</v>
      </c>
      <c r="Y8342">
        <v>2017</v>
      </c>
      <c r="Z8342">
        <v>3</v>
      </c>
      <c r="AA8342">
        <v>7</v>
      </c>
    </row>
    <row r="8343" spans="1:27" x14ac:dyDescent="0.25">
      <c r="A8343">
        <v>900032</v>
      </c>
      <c r="B8343" s="1" t="s">
        <v>19995</v>
      </c>
      <c r="C8343">
        <v>1</v>
      </c>
      <c r="D8343" t="str">
        <f>VLOOKUP(C8343,'country description'!$A$1:$B$16,2,0)</f>
        <v>India</v>
      </c>
      <c r="E8343" s="1" t="s">
        <v>19001</v>
      </c>
      <c r="F8343" t="s">
        <v>19996</v>
      </c>
      <c r="G8343" t="s">
        <v>19997</v>
      </c>
      <c r="H8343" t="s">
        <v>19998</v>
      </c>
      <c r="I8343">
        <v>76.293936130000006</v>
      </c>
      <c r="J8343">
        <v>9.9608458130000006</v>
      </c>
      <c r="K8343" t="s">
        <v>19999</v>
      </c>
      <c r="L8343" t="s">
        <v>26</v>
      </c>
      <c r="M8343" t="s">
        <v>27</v>
      </c>
      <c r="N8343" t="s">
        <v>27</v>
      </c>
      <c r="O8343" t="s">
        <v>27</v>
      </c>
      <c r="P8343" t="s">
        <v>27</v>
      </c>
      <c r="Q8343">
        <v>2</v>
      </c>
      <c r="R8343">
        <v>312</v>
      </c>
      <c r="S8343">
        <v>700</v>
      </c>
      <c r="T8343">
        <f>VLOOKUP(L8343,'Currency exchange'!$A:$B,2,0) *S8343</f>
        <v>8.4</v>
      </c>
      <c r="U8343">
        <v>4.3</v>
      </c>
      <c r="V8343" t="s">
        <v>23526</v>
      </c>
      <c r="W8343" t="s">
        <v>23531</v>
      </c>
      <c r="X8343" t="s">
        <v>7803</v>
      </c>
      <c r="Y8343">
        <v>2010</v>
      </c>
      <c r="Z8343">
        <v>3</v>
      </c>
      <c r="AA8343">
        <v>21</v>
      </c>
    </row>
    <row r="8344" spans="1:27" x14ac:dyDescent="0.25">
      <c r="A8344">
        <v>24530</v>
      </c>
      <c r="B8344" s="1" t="s">
        <v>20000</v>
      </c>
      <c r="C8344">
        <v>1</v>
      </c>
      <c r="D8344" t="str">
        <f>VLOOKUP(C8344,'country description'!$A$1:$B$16,2,0)</f>
        <v>India</v>
      </c>
      <c r="E8344" s="1" t="s">
        <v>18664</v>
      </c>
      <c r="F8344" t="s">
        <v>20001</v>
      </c>
      <c r="G8344" t="s">
        <v>20002</v>
      </c>
      <c r="H8344" t="s">
        <v>20003</v>
      </c>
      <c r="I8344">
        <v>88.367830220000002</v>
      </c>
      <c r="J8344">
        <v>22.515081819999999</v>
      </c>
      <c r="K8344" t="s">
        <v>20004</v>
      </c>
      <c r="L8344" t="s">
        <v>26</v>
      </c>
      <c r="M8344" t="s">
        <v>27</v>
      </c>
      <c r="N8344" t="s">
        <v>27</v>
      </c>
      <c r="O8344" t="s">
        <v>27</v>
      </c>
      <c r="P8344" t="s">
        <v>27</v>
      </c>
      <c r="Q8344">
        <v>2</v>
      </c>
      <c r="R8344">
        <v>2584</v>
      </c>
      <c r="S8344">
        <v>800</v>
      </c>
      <c r="T8344">
        <f>VLOOKUP(L8344,'Currency exchange'!$A:$B,2,0) *S8344</f>
        <v>9.6</v>
      </c>
      <c r="U8344">
        <v>4.2</v>
      </c>
      <c r="V8344" t="s">
        <v>23526</v>
      </c>
      <c r="W8344" t="s">
        <v>23531</v>
      </c>
      <c r="X8344" t="s">
        <v>9015</v>
      </c>
      <c r="Y8344">
        <v>2018</v>
      </c>
      <c r="Z8344">
        <v>3</v>
      </c>
      <c r="AA8344">
        <v>4</v>
      </c>
    </row>
    <row r="8345" spans="1:27" x14ac:dyDescent="0.25">
      <c r="A8345">
        <v>20842</v>
      </c>
      <c r="B8345" s="1" t="s">
        <v>5204</v>
      </c>
      <c r="C8345">
        <v>1</v>
      </c>
      <c r="D8345" t="str">
        <f>VLOOKUP(C8345,'country description'!$A$1:$B$16,2,0)</f>
        <v>India</v>
      </c>
      <c r="E8345" s="1" t="s">
        <v>18664</v>
      </c>
      <c r="F8345" t="s">
        <v>20005</v>
      </c>
      <c r="G8345" t="s">
        <v>18839</v>
      </c>
      <c r="H8345" t="s">
        <v>18840</v>
      </c>
      <c r="I8345">
        <v>88.43345214</v>
      </c>
      <c r="J8345">
        <v>22.569358430000001</v>
      </c>
      <c r="K8345" t="s">
        <v>648</v>
      </c>
      <c r="L8345" t="s">
        <v>26</v>
      </c>
      <c r="M8345" t="s">
        <v>27</v>
      </c>
      <c r="N8345" t="s">
        <v>27</v>
      </c>
      <c r="O8345" t="s">
        <v>27</v>
      </c>
      <c r="P8345" t="s">
        <v>27</v>
      </c>
      <c r="Q8345">
        <v>3</v>
      </c>
      <c r="R8345">
        <v>5966</v>
      </c>
      <c r="S8345">
        <v>1600</v>
      </c>
      <c r="T8345">
        <f>VLOOKUP(L8345,'Currency exchange'!$A:$B,2,0) *S8345</f>
        <v>19.2</v>
      </c>
      <c r="U8345">
        <v>4.9000000000000004</v>
      </c>
      <c r="V8345" t="s">
        <v>23526</v>
      </c>
      <c r="W8345" t="s">
        <v>23531</v>
      </c>
      <c r="X8345" t="s">
        <v>1285</v>
      </c>
      <c r="Y8345">
        <v>2015</v>
      </c>
      <c r="Z8345">
        <v>3</v>
      </c>
      <c r="AA8345">
        <v>16</v>
      </c>
    </row>
    <row r="8346" spans="1:27" x14ac:dyDescent="0.25">
      <c r="A8346">
        <v>800273</v>
      </c>
      <c r="B8346" s="1" t="s">
        <v>20006</v>
      </c>
      <c r="C8346">
        <v>1</v>
      </c>
      <c r="D8346" t="str">
        <f>VLOOKUP(C8346,'country description'!$A$1:$B$16,2,0)</f>
        <v>India</v>
      </c>
      <c r="E8346" s="1" t="s">
        <v>14219</v>
      </c>
      <c r="F8346" t="s">
        <v>20007</v>
      </c>
      <c r="G8346" t="s">
        <v>19221</v>
      </c>
      <c r="H8346" t="s">
        <v>19222</v>
      </c>
      <c r="I8346">
        <v>81.0232496</v>
      </c>
      <c r="J8346">
        <v>26.851758799999999</v>
      </c>
      <c r="K8346" t="s">
        <v>4742</v>
      </c>
      <c r="L8346" t="s">
        <v>26</v>
      </c>
      <c r="M8346" t="s">
        <v>27</v>
      </c>
      <c r="N8346" t="s">
        <v>27</v>
      </c>
      <c r="O8346" t="s">
        <v>27</v>
      </c>
      <c r="P8346" t="s">
        <v>27</v>
      </c>
      <c r="Q8346">
        <v>3</v>
      </c>
      <c r="R8346">
        <v>268</v>
      </c>
      <c r="S8346">
        <v>1100</v>
      </c>
      <c r="T8346">
        <f>VLOOKUP(L8346,'Currency exchange'!$A:$B,2,0) *S8346</f>
        <v>13.200000000000001</v>
      </c>
      <c r="U8346">
        <v>3.9</v>
      </c>
      <c r="V8346" t="s">
        <v>23525</v>
      </c>
      <c r="W8346" t="s">
        <v>23532</v>
      </c>
      <c r="X8346" t="s">
        <v>4107</v>
      </c>
      <c r="Y8346">
        <v>2018</v>
      </c>
      <c r="Z8346">
        <v>3</v>
      </c>
      <c r="AA8346">
        <v>16</v>
      </c>
    </row>
    <row r="8347" spans="1:27" x14ac:dyDescent="0.25">
      <c r="A8347">
        <v>15309</v>
      </c>
      <c r="B8347" s="1" t="s">
        <v>18958</v>
      </c>
      <c r="C8347">
        <v>1</v>
      </c>
      <c r="D8347" t="str">
        <f>VLOOKUP(C8347,'country description'!$A$1:$B$16,2,0)</f>
        <v>India</v>
      </c>
      <c r="E8347" s="1" t="s">
        <v>19354</v>
      </c>
      <c r="F8347" t="s">
        <v>20008</v>
      </c>
      <c r="G8347" t="s">
        <v>19868</v>
      </c>
      <c r="H8347" t="s">
        <v>19869</v>
      </c>
      <c r="I8347">
        <v>75.822102990000005</v>
      </c>
      <c r="J8347">
        <v>30.89520443</v>
      </c>
      <c r="K8347" t="s">
        <v>673</v>
      </c>
      <c r="L8347" t="s">
        <v>26</v>
      </c>
      <c r="M8347" t="s">
        <v>27</v>
      </c>
      <c r="N8347" t="s">
        <v>27</v>
      </c>
      <c r="O8347" t="s">
        <v>27</v>
      </c>
      <c r="P8347" t="s">
        <v>27</v>
      </c>
      <c r="Q8347">
        <v>2</v>
      </c>
      <c r="R8347">
        <v>153</v>
      </c>
      <c r="S8347">
        <v>800</v>
      </c>
      <c r="T8347">
        <f>VLOOKUP(L8347,'Currency exchange'!$A:$B,2,0) *S8347</f>
        <v>9.6</v>
      </c>
      <c r="U8347">
        <v>3.7</v>
      </c>
      <c r="V8347" t="s">
        <v>23525</v>
      </c>
      <c r="W8347" t="s">
        <v>23532</v>
      </c>
      <c r="X8347" t="s">
        <v>4751</v>
      </c>
      <c r="Y8347">
        <v>2013</v>
      </c>
      <c r="Z8347">
        <v>3</v>
      </c>
      <c r="AA8347">
        <v>28</v>
      </c>
    </row>
    <row r="8348" spans="1:27" x14ac:dyDescent="0.25">
      <c r="A8348">
        <v>15078</v>
      </c>
      <c r="B8348" s="1" t="s">
        <v>818</v>
      </c>
      <c r="C8348">
        <v>1</v>
      </c>
      <c r="D8348" t="str">
        <f>VLOOKUP(C8348,'country description'!$A$1:$B$16,2,0)</f>
        <v>India</v>
      </c>
      <c r="E8348" s="1" t="s">
        <v>19354</v>
      </c>
      <c r="F8348" t="s">
        <v>20009</v>
      </c>
      <c r="G8348" t="s">
        <v>19502</v>
      </c>
      <c r="H8348" t="s">
        <v>19503</v>
      </c>
      <c r="I8348">
        <v>75.822198540000002</v>
      </c>
      <c r="J8348">
        <v>30.892859619999999</v>
      </c>
      <c r="K8348" t="s">
        <v>819</v>
      </c>
      <c r="L8348" t="s">
        <v>26</v>
      </c>
      <c r="M8348" t="s">
        <v>27</v>
      </c>
      <c r="N8348" t="s">
        <v>27</v>
      </c>
      <c r="O8348" t="s">
        <v>27</v>
      </c>
      <c r="P8348" t="s">
        <v>27</v>
      </c>
      <c r="Q8348">
        <v>2</v>
      </c>
      <c r="R8348">
        <v>86</v>
      </c>
      <c r="S8348">
        <v>700</v>
      </c>
      <c r="T8348">
        <f>VLOOKUP(L8348,'Currency exchange'!$A:$B,2,0) *S8348</f>
        <v>8.4</v>
      </c>
      <c r="U8348">
        <v>3.6</v>
      </c>
      <c r="V8348" t="s">
        <v>23525</v>
      </c>
      <c r="W8348" t="s">
        <v>23532</v>
      </c>
      <c r="X8348" t="s">
        <v>6645</v>
      </c>
      <c r="Y8348">
        <v>2016</v>
      </c>
      <c r="Z8348">
        <v>3</v>
      </c>
      <c r="AA8348">
        <v>14</v>
      </c>
    </row>
    <row r="8349" spans="1:27" x14ac:dyDescent="0.25">
      <c r="A8349">
        <v>15497</v>
      </c>
      <c r="B8349" s="1" t="s">
        <v>20010</v>
      </c>
      <c r="C8349">
        <v>1</v>
      </c>
      <c r="D8349" t="str">
        <f>VLOOKUP(C8349,'country description'!$A$1:$B$16,2,0)</f>
        <v>India</v>
      </c>
      <c r="E8349" s="1" t="s">
        <v>19354</v>
      </c>
      <c r="F8349" t="s">
        <v>20011</v>
      </c>
      <c r="G8349" t="s">
        <v>20012</v>
      </c>
      <c r="H8349" t="s">
        <v>20013</v>
      </c>
      <c r="I8349">
        <v>75.821202099999994</v>
      </c>
      <c r="J8349">
        <v>30.893383539999999</v>
      </c>
      <c r="K8349" t="s">
        <v>3062</v>
      </c>
      <c r="L8349" t="s">
        <v>26</v>
      </c>
      <c r="M8349" t="s">
        <v>27</v>
      </c>
      <c r="N8349" t="s">
        <v>27</v>
      </c>
      <c r="O8349" t="s">
        <v>27</v>
      </c>
      <c r="P8349" t="s">
        <v>27</v>
      </c>
      <c r="Q8349">
        <v>2</v>
      </c>
      <c r="R8349">
        <v>210</v>
      </c>
      <c r="S8349">
        <v>800</v>
      </c>
      <c r="T8349">
        <f>VLOOKUP(L8349,'Currency exchange'!$A:$B,2,0) *S8349</f>
        <v>9.6</v>
      </c>
      <c r="U8349">
        <v>4.2</v>
      </c>
      <c r="V8349" t="s">
        <v>23526</v>
      </c>
      <c r="W8349" t="s">
        <v>23531</v>
      </c>
      <c r="X8349" t="s">
        <v>7070</v>
      </c>
      <c r="Y8349">
        <v>2012</v>
      </c>
      <c r="Z8349">
        <v>3</v>
      </c>
      <c r="AA8349">
        <v>27</v>
      </c>
    </row>
    <row r="8350" spans="1:27" x14ac:dyDescent="0.25">
      <c r="A8350">
        <v>18318116</v>
      </c>
      <c r="B8350" s="1" t="s">
        <v>20014</v>
      </c>
      <c r="C8350">
        <v>1</v>
      </c>
      <c r="D8350" t="str">
        <f>VLOOKUP(C8350,'country description'!$A$1:$B$16,2,0)</f>
        <v>India</v>
      </c>
      <c r="E8350" s="1" t="s">
        <v>18708</v>
      </c>
      <c r="F8350" t="s">
        <v>20015</v>
      </c>
      <c r="G8350" t="s">
        <v>20016</v>
      </c>
      <c r="H8350" t="s">
        <v>20017</v>
      </c>
      <c r="I8350">
        <v>72.825451000000001</v>
      </c>
      <c r="J8350">
        <v>19.109300000000001</v>
      </c>
      <c r="K8350" t="s">
        <v>20018</v>
      </c>
      <c r="L8350" t="s">
        <v>26</v>
      </c>
      <c r="M8350" t="s">
        <v>27</v>
      </c>
      <c r="N8350" t="s">
        <v>27</v>
      </c>
      <c r="O8350" t="s">
        <v>27</v>
      </c>
      <c r="P8350" t="s">
        <v>27</v>
      </c>
      <c r="Q8350">
        <v>3</v>
      </c>
      <c r="R8350">
        <v>536</v>
      </c>
      <c r="S8350">
        <v>1200</v>
      </c>
      <c r="T8350">
        <f>VLOOKUP(L8350,'Currency exchange'!$A:$B,2,0) *S8350</f>
        <v>14.4</v>
      </c>
      <c r="U8350">
        <v>4</v>
      </c>
      <c r="V8350" t="s">
        <v>23526</v>
      </c>
      <c r="W8350" t="s">
        <v>23531</v>
      </c>
      <c r="X8350" t="s">
        <v>16348</v>
      </c>
      <c r="Y8350">
        <v>2015</v>
      </c>
      <c r="Z8350">
        <v>3</v>
      </c>
      <c r="AA8350">
        <v>3</v>
      </c>
    </row>
    <row r="8351" spans="1:27" x14ac:dyDescent="0.25">
      <c r="A8351">
        <v>3600252</v>
      </c>
      <c r="B8351" s="1" t="s">
        <v>20019</v>
      </c>
      <c r="C8351">
        <v>1</v>
      </c>
      <c r="D8351" t="str">
        <f>VLOOKUP(C8351,'country description'!$A$1:$B$16,2,0)</f>
        <v>India</v>
      </c>
      <c r="E8351" s="1" t="s">
        <v>14000</v>
      </c>
      <c r="F8351" t="s">
        <v>20020</v>
      </c>
      <c r="G8351" t="s">
        <v>19236</v>
      </c>
      <c r="H8351" t="s">
        <v>19237</v>
      </c>
      <c r="I8351">
        <v>76.654877780000007</v>
      </c>
      <c r="J8351">
        <v>12.31107222</v>
      </c>
      <c r="K8351" t="s">
        <v>20021</v>
      </c>
      <c r="L8351" t="s">
        <v>26</v>
      </c>
      <c r="M8351" t="s">
        <v>27</v>
      </c>
      <c r="N8351" t="s">
        <v>27</v>
      </c>
      <c r="O8351" t="s">
        <v>27</v>
      </c>
      <c r="P8351" t="s">
        <v>27</v>
      </c>
      <c r="Q8351">
        <v>1</v>
      </c>
      <c r="R8351">
        <v>139</v>
      </c>
      <c r="S8351">
        <v>290</v>
      </c>
      <c r="T8351">
        <f>VLOOKUP(L8351,'Currency exchange'!$A:$B,2,0) *S8351</f>
        <v>3.48</v>
      </c>
      <c r="U8351">
        <v>3.4</v>
      </c>
      <c r="V8351" t="s">
        <v>23525</v>
      </c>
      <c r="W8351" t="s">
        <v>23532</v>
      </c>
      <c r="X8351" t="s">
        <v>6023</v>
      </c>
      <c r="Y8351">
        <v>2011</v>
      </c>
      <c r="Z8351">
        <v>3</v>
      </c>
      <c r="AA8351">
        <v>7</v>
      </c>
    </row>
    <row r="8352" spans="1:27" x14ac:dyDescent="0.25">
      <c r="A8352">
        <v>3600022</v>
      </c>
      <c r="B8352" s="1" t="s">
        <v>20022</v>
      </c>
      <c r="C8352">
        <v>1</v>
      </c>
      <c r="D8352" t="str">
        <f>VLOOKUP(C8352,'country description'!$A$1:$B$16,2,0)</f>
        <v>India</v>
      </c>
      <c r="E8352" s="1" t="s">
        <v>14000</v>
      </c>
      <c r="F8352" t="s">
        <v>20023</v>
      </c>
      <c r="G8352" t="s">
        <v>2785</v>
      </c>
      <c r="H8352" t="s">
        <v>14002</v>
      </c>
      <c r="I8352">
        <v>76.618202780000004</v>
      </c>
      <c r="J8352">
        <v>12.33402222</v>
      </c>
      <c r="K8352" t="s">
        <v>14500</v>
      </c>
      <c r="L8352" t="s">
        <v>26</v>
      </c>
      <c r="M8352" t="s">
        <v>27</v>
      </c>
      <c r="N8352" t="s">
        <v>27</v>
      </c>
      <c r="O8352" t="s">
        <v>27</v>
      </c>
      <c r="P8352" t="s">
        <v>27</v>
      </c>
      <c r="Q8352">
        <v>3</v>
      </c>
      <c r="R8352">
        <v>270</v>
      </c>
      <c r="S8352">
        <v>1000</v>
      </c>
      <c r="T8352">
        <f>VLOOKUP(L8352,'Currency exchange'!$A:$B,2,0) *S8352</f>
        <v>12</v>
      </c>
      <c r="U8352">
        <v>3.6</v>
      </c>
      <c r="V8352" t="s">
        <v>23525</v>
      </c>
      <c r="W8352" t="s">
        <v>23532</v>
      </c>
      <c r="X8352" t="s">
        <v>9854</v>
      </c>
      <c r="Y8352">
        <v>2012</v>
      </c>
      <c r="Z8352">
        <v>3</v>
      </c>
      <c r="AA8352">
        <v>19</v>
      </c>
    </row>
    <row r="8353" spans="1:27" x14ac:dyDescent="0.25">
      <c r="A8353">
        <v>3300057</v>
      </c>
      <c r="B8353" s="1" t="s">
        <v>20024</v>
      </c>
      <c r="C8353">
        <v>1</v>
      </c>
      <c r="D8353" t="str">
        <f>VLOOKUP(C8353,'country description'!$A$1:$B$16,2,0)</f>
        <v>India</v>
      </c>
      <c r="E8353" s="1" t="s">
        <v>14297</v>
      </c>
      <c r="F8353" t="s">
        <v>20025</v>
      </c>
      <c r="G8353" t="s">
        <v>20026</v>
      </c>
      <c r="H8353" t="s">
        <v>20027</v>
      </c>
      <c r="I8353">
        <v>79.078517629999993</v>
      </c>
      <c r="J8353">
        <v>21.136723759999999</v>
      </c>
      <c r="K8353" t="s">
        <v>1194</v>
      </c>
      <c r="L8353" t="s">
        <v>26</v>
      </c>
      <c r="M8353" t="s">
        <v>27</v>
      </c>
      <c r="N8353" t="s">
        <v>27</v>
      </c>
      <c r="O8353" t="s">
        <v>27</v>
      </c>
      <c r="P8353" t="s">
        <v>27</v>
      </c>
      <c r="Q8353">
        <v>3</v>
      </c>
      <c r="R8353">
        <v>306</v>
      </c>
      <c r="S8353">
        <v>1000</v>
      </c>
      <c r="T8353">
        <f>VLOOKUP(L8353,'Currency exchange'!$A:$B,2,0) *S8353</f>
        <v>12</v>
      </c>
      <c r="U8353">
        <v>4</v>
      </c>
      <c r="V8353" t="s">
        <v>23526</v>
      </c>
      <c r="W8353" t="s">
        <v>23531</v>
      </c>
      <c r="X8353" t="s">
        <v>9846</v>
      </c>
      <c r="Y8353">
        <v>2018</v>
      </c>
      <c r="Z8353">
        <v>3</v>
      </c>
      <c r="AA8353">
        <v>25</v>
      </c>
    </row>
    <row r="8354" spans="1:27" x14ac:dyDescent="0.25">
      <c r="A8354">
        <v>1600205</v>
      </c>
      <c r="B8354" s="1" t="s">
        <v>20028</v>
      </c>
      <c r="C8354">
        <v>1</v>
      </c>
      <c r="D8354" t="str">
        <f>VLOOKUP(C8354,'country description'!$A$1:$B$16,2,0)</f>
        <v>India</v>
      </c>
      <c r="E8354" s="1" t="s">
        <v>3740</v>
      </c>
      <c r="F8354" t="s">
        <v>20029</v>
      </c>
      <c r="G8354" t="s">
        <v>3760</v>
      </c>
      <c r="H8354" t="s">
        <v>3761</v>
      </c>
      <c r="I8354">
        <v>73.720767570000007</v>
      </c>
      <c r="J8354">
        <v>20.020917829999998</v>
      </c>
      <c r="K8354" t="s">
        <v>8974</v>
      </c>
      <c r="L8354" t="s">
        <v>26</v>
      </c>
      <c r="M8354" t="s">
        <v>27</v>
      </c>
      <c r="N8354" t="s">
        <v>27</v>
      </c>
      <c r="O8354" t="s">
        <v>27</v>
      </c>
      <c r="P8354" t="s">
        <v>27</v>
      </c>
      <c r="Q8354">
        <v>1</v>
      </c>
      <c r="R8354">
        <v>218</v>
      </c>
      <c r="S8354">
        <v>100</v>
      </c>
      <c r="T8354">
        <f>VLOOKUP(L8354,'Currency exchange'!$A:$B,2,0) *S8354</f>
        <v>1.2</v>
      </c>
      <c r="U8354">
        <v>3.9</v>
      </c>
      <c r="V8354" t="s">
        <v>23525</v>
      </c>
      <c r="W8354" t="s">
        <v>23532</v>
      </c>
      <c r="X8354" t="s">
        <v>7391</v>
      </c>
      <c r="Y8354">
        <v>2011</v>
      </c>
      <c r="Z8354">
        <v>3</v>
      </c>
      <c r="AA8354">
        <v>1</v>
      </c>
    </row>
    <row r="8355" spans="1:27" x14ac:dyDescent="0.25">
      <c r="A8355">
        <v>18277165</v>
      </c>
      <c r="B8355" s="1" t="s">
        <v>20030</v>
      </c>
      <c r="C8355">
        <v>1</v>
      </c>
      <c r="D8355" t="str">
        <f>VLOOKUP(C8355,'country description'!$A$1:$B$16,2,0)</f>
        <v>India</v>
      </c>
      <c r="E8355" s="1" t="s">
        <v>21</v>
      </c>
      <c r="F8355" t="s">
        <v>20031</v>
      </c>
      <c r="G8355" t="s">
        <v>3246</v>
      </c>
      <c r="H8355" t="s">
        <v>3247</v>
      </c>
      <c r="I8355">
        <v>77.223225999999997</v>
      </c>
      <c r="J8355">
        <v>28.5837316</v>
      </c>
      <c r="K8355" t="s">
        <v>2850</v>
      </c>
      <c r="L8355" t="s">
        <v>26</v>
      </c>
      <c r="M8355" t="s">
        <v>36</v>
      </c>
      <c r="N8355" t="s">
        <v>27</v>
      </c>
      <c r="O8355" t="s">
        <v>27</v>
      </c>
      <c r="P8355" t="s">
        <v>27</v>
      </c>
      <c r="Q8355">
        <v>4</v>
      </c>
      <c r="R8355">
        <v>278</v>
      </c>
      <c r="S8355">
        <v>2100</v>
      </c>
      <c r="T8355">
        <f>VLOOKUP(L8355,'Currency exchange'!$A:$B,2,0) *S8355</f>
        <v>25.2</v>
      </c>
      <c r="U8355">
        <v>4.0999999999999996</v>
      </c>
      <c r="V8355" t="s">
        <v>23526</v>
      </c>
      <c r="W8355" t="s">
        <v>23531</v>
      </c>
      <c r="X8355" t="s">
        <v>205</v>
      </c>
      <c r="Y8355">
        <v>2012</v>
      </c>
      <c r="Z8355">
        <v>6</v>
      </c>
      <c r="AA8355">
        <v>10</v>
      </c>
    </row>
    <row r="8356" spans="1:27" x14ac:dyDescent="0.25">
      <c r="A8356">
        <v>4000030</v>
      </c>
      <c r="B8356" s="1" t="s">
        <v>13621</v>
      </c>
      <c r="C8356">
        <v>1</v>
      </c>
      <c r="D8356" t="str">
        <f>VLOOKUP(C8356,'country description'!$A$1:$B$16,2,0)</f>
        <v>India</v>
      </c>
      <c r="E8356" s="1" t="s">
        <v>13985</v>
      </c>
      <c r="F8356" t="s">
        <v>20032</v>
      </c>
      <c r="G8356" t="s">
        <v>19618</v>
      </c>
      <c r="H8356" t="s">
        <v>19619</v>
      </c>
      <c r="I8356">
        <v>85.143438889999999</v>
      </c>
      <c r="J8356">
        <v>25.615838889999999</v>
      </c>
      <c r="K8356" t="s">
        <v>1451</v>
      </c>
      <c r="L8356" t="s">
        <v>26</v>
      </c>
      <c r="M8356" t="s">
        <v>27</v>
      </c>
      <c r="N8356" t="s">
        <v>27</v>
      </c>
      <c r="O8356" t="s">
        <v>27</v>
      </c>
      <c r="P8356" t="s">
        <v>27</v>
      </c>
      <c r="Q8356">
        <v>2</v>
      </c>
      <c r="R8356">
        <v>74</v>
      </c>
      <c r="S8356">
        <v>600</v>
      </c>
      <c r="T8356">
        <f>VLOOKUP(L8356,'Currency exchange'!$A:$B,2,0) *S8356</f>
        <v>7.2</v>
      </c>
      <c r="U8356">
        <v>3.3</v>
      </c>
      <c r="V8356" t="s">
        <v>23525</v>
      </c>
      <c r="W8356" t="s">
        <v>23532</v>
      </c>
      <c r="X8356" t="s">
        <v>4728</v>
      </c>
      <c r="Y8356">
        <v>2012</v>
      </c>
      <c r="Z8356">
        <v>3</v>
      </c>
      <c r="AA8356">
        <v>21</v>
      </c>
    </row>
    <row r="8357" spans="1:27" x14ac:dyDescent="0.25">
      <c r="A8357">
        <v>3700010</v>
      </c>
      <c r="B8357" s="1" t="s">
        <v>20033</v>
      </c>
      <c r="C8357">
        <v>1</v>
      </c>
      <c r="D8357" t="str">
        <f>VLOOKUP(C8357,'country description'!$A$1:$B$16,2,0)</f>
        <v>India</v>
      </c>
      <c r="E8357" s="1" t="s">
        <v>3753</v>
      </c>
      <c r="F8357" t="s">
        <v>20034</v>
      </c>
      <c r="G8357" t="s">
        <v>3755</v>
      </c>
      <c r="H8357" t="s">
        <v>3756</v>
      </c>
      <c r="I8357">
        <v>79.834824999999995</v>
      </c>
      <c r="J8357">
        <v>11.989991</v>
      </c>
      <c r="K8357" t="s">
        <v>760</v>
      </c>
      <c r="L8357" t="s">
        <v>26</v>
      </c>
      <c r="M8357" t="s">
        <v>27</v>
      </c>
      <c r="N8357" t="s">
        <v>27</v>
      </c>
      <c r="O8357" t="s">
        <v>27</v>
      </c>
      <c r="P8357" t="s">
        <v>27</v>
      </c>
      <c r="Q8357">
        <v>1</v>
      </c>
      <c r="R8357">
        <v>173</v>
      </c>
      <c r="S8357">
        <v>150</v>
      </c>
      <c r="T8357">
        <f>VLOOKUP(L8357,'Currency exchange'!$A:$B,2,0) *S8357</f>
        <v>1.8</v>
      </c>
      <c r="U8357">
        <v>3.8</v>
      </c>
      <c r="V8357" t="s">
        <v>23525</v>
      </c>
      <c r="W8357" t="s">
        <v>23532</v>
      </c>
      <c r="X8357" t="s">
        <v>4724</v>
      </c>
      <c r="Y8357">
        <v>2010</v>
      </c>
      <c r="Z8357">
        <v>3</v>
      </c>
      <c r="AA8357">
        <v>16</v>
      </c>
    </row>
    <row r="8358" spans="1:27" x14ac:dyDescent="0.25">
      <c r="A8358">
        <v>18255125</v>
      </c>
      <c r="B8358" s="1" t="s">
        <v>20035</v>
      </c>
      <c r="C8358">
        <v>1</v>
      </c>
      <c r="D8358" t="str">
        <f>VLOOKUP(C8358,'country description'!$A$1:$B$16,2,0)</f>
        <v>India</v>
      </c>
      <c r="E8358" s="1" t="s">
        <v>21</v>
      </c>
      <c r="F8358" t="s">
        <v>20036</v>
      </c>
      <c r="G8358" t="s">
        <v>4078</v>
      </c>
      <c r="H8358" t="s">
        <v>4079</v>
      </c>
      <c r="I8358">
        <v>77.226594300000002</v>
      </c>
      <c r="J8358">
        <v>28.599780899999999</v>
      </c>
      <c r="K8358" t="s">
        <v>2862</v>
      </c>
      <c r="L8358" t="s">
        <v>26</v>
      </c>
      <c r="M8358" t="s">
        <v>27</v>
      </c>
      <c r="N8358" t="s">
        <v>27</v>
      </c>
      <c r="O8358" t="s">
        <v>27</v>
      </c>
      <c r="P8358" t="s">
        <v>27</v>
      </c>
      <c r="Q8358">
        <v>4</v>
      </c>
      <c r="R8358">
        <v>199</v>
      </c>
      <c r="S8358">
        <v>2100</v>
      </c>
      <c r="T8358">
        <f>VLOOKUP(L8358,'Currency exchange'!$A:$B,2,0) *S8358</f>
        <v>25.2</v>
      </c>
      <c r="U8358">
        <v>3.8</v>
      </c>
      <c r="V8358" t="s">
        <v>23525</v>
      </c>
      <c r="W8358" t="s">
        <v>23532</v>
      </c>
      <c r="X8358" t="s">
        <v>10577</v>
      </c>
      <c r="Y8358">
        <v>2013</v>
      </c>
      <c r="Z8358">
        <v>4</v>
      </c>
      <c r="AA8358">
        <v>7</v>
      </c>
    </row>
    <row r="8359" spans="1:27" x14ac:dyDescent="0.25">
      <c r="A8359">
        <v>2700010</v>
      </c>
      <c r="B8359" s="1" t="s">
        <v>20037</v>
      </c>
      <c r="C8359">
        <v>1</v>
      </c>
      <c r="D8359" t="str">
        <f>VLOOKUP(C8359,'country description'!$A$1:$B$16,2,0)</f>
        <v>India</v>
      </c>
      <c r="E8359" s="1" t="s">
        <v>19262</v>
      </c>
      <c r="F8359" t="s">
        <v>20038</v>
      </c>
      <c r="G8359" t="s">
        <v>19636</v>
      </c>
      <c r="H8359" t="s">
        <v>19637</v>
      </c>
      <c r="I8359">
        <v>85.324097219999999</v>
      </c>
      <c r="J8359">
        <v>23.35516389</v>
      </c>
      <c r="K8359" t="s">
        <v>746</v>
      </c>
      <c r="L8359" t="s">
        <v>26</v>
      </c>
      <c r="M8359" t="s">
        <v>27</v>
      </c>
      <c r="N8359" t="s">
        <v>27</v>
      </c>
      <c r="O8359" t="s">
        <v>27</v>
      </c>
      <c r="P8359" t="s">
        <v>27</v>
      </c>
      <c r="Q8359">
        <v>2</v>
      </c>
      <c r="R8359">
        <v>117</v>
      </c>
      <c r="S8359">
        <v>650</v>
      </c>
      <c r="T8359">
        <f>VLOOKUP(L8359,'Currency exchange'!$A:$B,2,0) *S8359</f>
        <v>7.8</v>
      </c>
      <c r="U8359">
        <v>3.4</v>
      </c>
      <c r="V8359" t="s">
        <v>23525</v>
      </c>
      <c r="W8359" t="s">
        <v>23532</v>
      </c>
      <c r="X8359" t="s">
        <v>6638</v>
      </c>
      <c r="Y8359">
        <v>2012</v>
      </c>
      <c r="Z8359">
        <v>3</v>
      </c>
      <c r="AA8359">
        <v>25</v>
      </c>
    </row>
    <row r="8360" spans="1:27" x14ac:dyDescent="0.25">
      <c r="A8360">
        <v>2700007</v>
      </c>
      <c r="B8360" s="1" t="s">
        <v>20039</v>
      </c>
      <c r="C8360">
        <v>1</v>
      </c>
      <c r="D8360" t="str">
        <f>VLOOKUP(C8360,'country description'!$A$1:$B$16,2,0)</f>
        <v>India</v>
      </c>
      <c r="E8360" s="1" t="s">
        <v>19262</v>
      </c>
      <c r="F8360" t="s">
        <v>20040</v>
      </c>
      <c r="G8360" t="s">
        <v>19636</v>
      </c>
      <c r="H8360" t="s">
        <v>19637</v>
      </c>
      <c r="I8360">
        <v>85.325146059999994</v>
      </c>
      <c r="J8360">
        <v>23.35780368</v>
      </c>
      <c r="K8360" t="s">
        <v>20041</v>
      </c>
      <c r="L8360" t="s">
        <v>26</v>
      </c>
      <c r="M8360" t="s">
        <v>27</v>
      </c>
      <c r="N8360" t="s">
        <v>27</v>
      </c>
      <c r="O8360" t="s">
        <v>27</v>
      </c>
      <c r="P8360" t="s">
        <v>27</v>
      </c>
      <c r="Q8360">
        <v>1</v>
      </c>
      <c r="R8360">
        <v>370</v>
      </c>
      <c r="S8360">
        <v>450</v>
      </c>
      <c r="T8360">
        <f>VLOOKUP(L8360,'Currency exchange'!$A:$B,2,0) *S8360</f>
        <v>5.4</v>
      </c>
      <c r="U8360">
        <v>4</v>
      </c>
      <c r="V8360" t="s">
        <v>23526</v>
      </c>
      <c r="W8360" t="s">
        <v>23531</v>
      </c>
      <c r="X8360" t="s">
        <v>14623</v>
      </c>
      <c r="Y8360">
        <v>2015</v>
      </c>
      <c r="Z8360">
        <v>3</v>
      </c>
      <c r="AA8360">
        <v>27</v>
      </c>
    </row>
    <row r="8361" spans="1:27" x14ac:dyDescent="0.25">
      <c r="A8361">
        <v>2700019</v>
      </c>
      <c r="B8361" s="1" t="s">
        <v>20042</v>
      </c>
      <c r="C8361">
        <v>1</v>
      </c>
      <c r="D8361" t="str">
        <f>VLOOKUP(C8361,'country description'!$A$1:$B$16,2,0)</f>
        <v>India</v>
      </c>
      <c r="E8361" s="1" t="s">
        <v>19262</v>
      </c>
      <c r="F8361" t="s">
        <v>20043</v>
      </c>
      <c r="G8361" t="s">
        <v>20044</v>
      </c>
      <c r="H8361" t="s">
        <v>20045</v>
      </c>
      <c r="I8361">
        <v>85.325055000000006</v>
      </c>
      <c r="J8361">
        <v>23.359407000000001</v>
      </c>
      <c r="K8361" t="s">
        <v>20046</v>
      </c>
      <c r="L8361" t="s">
        <v>26</v>
      </c>
      <c r="M8361" t="s">
        <v>27</v>
      </c>
      <c r="N8361" t="s">
        <v>27</v>
      </c>
      <c r="O8361" t="s">
        <v>27</v>
      </c>
      <c r="P8361" t="s">
        <v>27</v>
      </c>
      <c r="Q8361">
        <v>3</v>
      </c>
      <c r="R8361">
        <v>116</v>
      </c>
      <c r="S8361">
        <v>1000</v>
      </c>
      <c r="T8361">
        <f>VLOOKUP(L8361,'Currency exchange'!$A:$B,2,0) *S8361</f>
        <v>12</v>
      </c>
      <c r="U8361">
        <v>3.7</v>
      </c>
      <c r="V8361" t="s">
        <v>23525</v>
      </c>
      <c r="W8361" t="s">
        <v>23532</v>
      </c>
      <c r="X8361" t="s">
        <v>9009</v>
      </c>
      <c r="Y8361">
        <v>2013</v>
      </c>
      <c r="Z8361">
        <v>3</v>
      </c>
      <c r="AA8361">
        <v>5</v>
      </c>
    </row>
    <row r="8362" spans="1:27" x14ac:dyDescent="0.25">
      <c r="A8362">
        <v>2700044</v>
      </c>
      <c r="B8362" s="1" t="s">
        <v>7654</v>
      </c>
      <c r="C8362">
        <v>1</v>
      </c>
      <c r="D8362" t="str">
        <f>VLOOKUP(C8362,'country description'!$A$1:$B$16,2,0)</f>
        <v>India</v>
      </c>
      <c r="E8362" s="1" t="s">
        <v>19262</v>
      </c>
      <c r="F8362" t="s">
        <v>20047</v>
      </c>
      <c r="G8362" t="s">
        <v>19264</v>
      </c>
      <c r="H8362" t="s">
        <v>19265</v>
      </c>
      <c r="I8362">
        <v>85.332899999999995</v>
      </c>
      <c r="J8362">
        <v>23.35442222</v>
      </c>
      <c r="K8362" t="s">
        <v>701</v>
      </c>
      <c r="L8362" t="s">
        <v>26</v>
      </c>
      <c r="M8362" t="s">
        <v>27</v>
      </c>
      <c r="N8362" t="s">
        <v>27</v>
      </c>
      <c r="O8362" t="s">
        <v>27</v>
      </c>
      <c r="P8362" t="s">
        <v>27</v>
      </c>
      <c r="Q8362">
        <v>2</v>
      </c>
      <c r="R8362">
        <v>125</v>
      </c>
      <c r="S8362">
        <v>500</v>
      </c>
      <c r="T8362">
        <f>VLOOKUP(L8362,'Currency exchange'!$A:$B,2,0) *S8362</f>
        <v>6</v>
      </c>
      <c r="U8362">
        <v>3.2</v>
      </c>
      <c r="V8362" t="s">
        <v>23525</v>
      </c>
      <c r="W8362" t="s">
        <v>23532</v>
      </c>
      <c r="X8362" t="s">
        <v>2541</v>
      </c>
      <c r="Y8362">
        <v>2015</v>
      </c>
      <c r="Z8362">
        <v>3</v>
      </c>
      <c r="AA8362">
        <v>18</v>
      </c>
    </row>
    <row r="8363" spans="1:27" x14ac:dyDescent="0.25">
      <c r="A8363">
        <v>2700059</v>
      </c>
      <c r="B8363" s="1" t="s">
        <v>20048</v>
      </c>
      <c r="C8363">
        <v>1</v>
      </c>
      <c r="D8363" t="str">
        <f>VLOOKUP(C8363,'country description'!$A$1:$B$16,2,0)</f>
        <v>India</v>
      </c>
      <c r="E8363" s="1" t="s">
        <v>19262</v>
      </c>
      <c r="F8363" t="s">
        <v>20049</v>
      </c>
      <c r="G8363" t="s">
        <v>19264</v>
      </c>
      <c r="H8363" t="s">
        <v>19265</v>
      </c>
      <c r="I8363">
        <v>85.325447220000001</v>
      </c>
      <c r="J8363">
        <v>23.35919444</v>
      </c>
      <c r="K8363" t="s">
        <v>951</v>
      </c>
      <c r="L8363" t="s">
        <v>26</v>
      </c>
      <c r="M8363" t="s">
        <v>27</v>
      </c>
      <c r="N8363" t="s">
        <v>27</v>
      </c>
      <c r="O8363" t="s">
        <v>27</v>
      </c>
      <c r="P8363" t="s">
        <v>27</v>
      </c>
      <c r="Q8363">
        <v>1</v>
      </c>
      <c r="R8363">
        <v>112</v>
      </c>
      <c r="S8363">
        <v>200</v>
      </c>
      <c r="T8363">
        <f>VLOOKUP(L8363,'Currency exchange'!$A:$B,2,0) *S8363</f>
        <v>2.4</v>
      </c>
      <c r="U8363">
        <v>3.5</v>
      </c>
      <c r="V8363" t="s">
        <v>23525</v>
      </c>
      <c r="W8363" t="s">
        <v>23532</v>
      </c>
      <c r="X8363" t="s">
        <v>1773</v>
      </c>
      <c r="Y8363">
        <v>2018</v>
      </c>
      <c r="Z8363">
        <v>3</v>
      </c>
      <c r="AA8363">
        <v>24</v>
      </c>
    </row>
    <row r="8364" spans="1:27" x14ac:dyDescent="0.25">
      <c r="A8364">
        <v>2700085</v>
      </c>
      <c r="B8364" s="1" t="s">
        <v>20039</v>
      </c>
      <c r="C8364">
        <v>1</v>
      </c>
      <c r="D8364" t="str">
        <f>VLOOKUP(C8364,'country description'!$A$1:$B$16,2,0)</f>
        <v>India</v>
      </c>
      <c r="E8364" s="1" t="s">
        <v>19262</v>
      </c>
      <c r="F8364" t="s">
        <v>19377</v>
      </c>
      <c r="G8364" t="s">
        <v>19378</v>
      </c>
      <c r="H8364" t="s">
        <v>19379</v>
      </c>
      <c r="I8364">
        <v>85.335486110000005</v>
      </c>
      <c r="J8364">
        <v>23.374988890000001</v>
      </c>
      <c r="K8364" t="s">
        <v>20041</v>
      </c>
      <c r="L8364" t="s">
        <v>26</v>
      </c>
      <c r="M8364" t="s">
        <v>27</v>
      </c>
      <c r="N8364" t="s">
        <v>27</v>
      </c>
      <c r="O8364" t="s">
        <v>27</v>
      </c>
      <c r="P8364" t="s">
        <v>27</v>
      </c>
      <c r="Q8364">
        <v>1</v>
      </c>
      <c r="R8364">
        <v>102</v>
      </c>
      <c r="S8364">
        <v>450</v>
      </c>
      <c r="T8364">
        <f>VLOOKUP(L8364,'Currency exchange'!$A:$B,2,0) *S8364</f>
        <v>5.4</v>
      </c>
      <c r="U8364">
        <v>3.4</v>
      </c>
      <c r="V8364" t="s">
        <v>23525</v>
      </c>
      <c r="W8364" t="s">
        <v>23532</v>
      </c>
      <c r="X8364" t="s">
        <v>5658</v>
      </c>
      <c r="Y8364">
        <v>2011</v>
      </c>
      <c r="Z8364">
        <v>3</v>
      </c>
      <c r="AA8364">
        <v>25</v>
      </c>
    </row>
    <row r="8365" spans="1:27" x14ac:dyDescent="0.25">
      <c r="A8365">
        <v>2700049</v>
      </c>
      <c r="B8365" s="1" t="s">
        <v>5570</v>
      </c>
      <c r="C8365">
        <v>1</v>
      </c>
      <c r="D8365" t="str">
        <f>VLOOKUP(C8365,'country description'!$A$1:$B$16,2,0)</f>
        <v>India</v>
      </c>
      <c r="E8365" s="1" t="s">
        <v>19262</v>
      </c>
      <c r="F8365" t="s">
        <v>20050</v>
      </c>
      <c r="G8365" t="s">
        <v>20051</v>
      </c>
      <c r="H8365" t="s">
        <v>20052</v>
      </c>
      <c r="I8365">
        <v>85.3172</v>
      </c>
      <c r="J8365">
        <v>23.333016669999999</v>
      </c>
      <c r="K8365" t="s">
        <v>663</v>
      </c>
      <c r="L8365" t="s">
        <v>26</v>
      </c>
      <c r="M8365" t="s">
        <v>27</v>
      </c>
      <c r="N8365" t="s">
        <v>27</v>
      </c>
      <c r="O8365" t="s">
        <v>27</v>
      </c>
      <c r="P8365" t="s">
        <v>27</v>
      </c>
      <c r="Q8365">
        <v>2</v>
      </c>
      <c r="R8365">
        <v>66</v>
      </c>
      <c r="S8365">
        <v>700</v>
      </c>
      <c r="T8365">
        <f>VLOOKUP(L8365,'Currency exchange'!$A:$B,2,0) *S8365</f>
        <v>8.4</v>
      </c>
      <c r="U8365">
        <v>3.5</v>
      </c>
      <c r="V8365" t="s">
        <v>23525</v>
      </c>
      <c r="W8365" t="s">
        <v>23532</v>
      </c>
      <c r="X8365" t="s">
        <v>425</v>
      </c>
      <c r="Y8365">
        <v>2014</v>
      </c>
      <c r="Z8365">
        <v>3</v>
      </c>
      <c r="AA8365">
        <v>14</v>
      </c>
    </row>
    <row r="8366" spans="1:27" x14ac:dyDescent="0.25">
      <c r="A8366">
        <v>3200090</v>
      </c>
      <c r="B8366" s="1" t="s">
        <v>20053</v>
      </c>
      <c r="C8366">
        <v>1</v>
      </c>
      <c r="D8366" t="str">
        <f>VLOOKUP(C8366,'country description'!$A$1:$B$16,2,0)</f>
        <v>India</v>
      </c>
      <c r="E8366" s="1" t="s">
        <v>13382</v>
      </c>
      <c r="F8366" t="s">
        <v>20054</v>
      </c>
      <c r="G8366" t="s">
        <v>13384</v>
      </c>
      <c r="H8366" t="s">
        <v>13385</v>
      </c>
      <c r="I8366">
        <v>73.167788000000002</v>
      </c>
      <c r="J8366">
        <v>22.307898000000002</v>
      </c>
      <c r="K8366" t="s">
        <v>1181</v>
      </c>
      <c r="L8366" t="s">
        <v>26</v>
      </c>
      <c r="M8366" t="s">
        <v>27</v>
      </c>
      <c r="N8366" t="s">
        <v>27</v>
      </c>
      <c r="O8366" t="s">
        <v>27</v>
      </c>
      <c r="P8366" t="s">
        <v>27</v>
      </c>
      <c r="Q8366">
        <v>2</v>
      </c>
      <c r="R8366">
        <v>344</v>
      </c>
      <c r="S8366">
        <v>400</v>
      </c>
      <c r="T8366">
        <f>VLOOKUP(L8366,'Currency exchange'!$A:$B,2,0) *S8366</f>
        <v>4.8</v>
      </c>
      <c r="U8366">
        <v>4.5</v>
      </c>
      <c r="V8366" t="s">
        <v>23526</v>
      </c>
      <c r="W8366" t="s">
        <v>23531</v>
      </c>
      <c r="X8366" t="s">
        <v>20055</v>
      </c>
      <c r="Y8366">
        <v>2015</v>
      </c>
      <c r="Z8366">
        <v>3</v>
      </c>
      <c r="AA8366">
        <v>21</v>
      </c>
    </row>
    <row r="8367" spans="1:27" x14ac:dyDescent="0.25">
      <c r="A8367">
        <v>3900050</v>
      </c>
      <c r="B8367" s="1" t="s">
        <v>20056</v>
      </c>
      <c r="C8367">
        <v>1</v>
      </c>
      <c r="D8367" t="str">
        <f>VLOOKUP(C8367,'country description'!$A$1:$B$16,2,0)</f>
        <v>India</v>
      </c>
      <c r="E8367" s="1" t="s">
        <v>3764</v>
      </c>
      <c r="F8367" t="s">
        <v>20057</v>
      </c>
      <c r="G8367" t="s">
        <v>19284</v>
      </c>
      <c r="H8367" t="s">
        <v>19285</v>
      </c>
      <c r="I8367">
        <v>82.989290690000004</v>
      </c>
      <c r="J8367">
        <v>25.332908790000001</v>
      </c>
      <c r="K8367" t="s">
        <v>644</v>
      </c>
      <c r="L8367" t="s">
        <v>26</v>
      </c>
      <c r="M8367" t="s">
        <v>27</v>
      </c>
      <c r="N8367" t="s">
        <v>27</v>
      </c>
      <c r="O8367" t="s">
        <v>27</v>
      </c>
      <c r="P8367" t="s">
        <v>27</v>
      </c>
      <c r="Q8367">
        <v>3</v>
      </c>
      <c r="R8367">
        <v>63</v>
      </c>
      <c r="S8367">
        <v>600</v>
      </c>
      <c r="T8367">
        <f>VLOOKUP(L8367,'Currency exchange'!$A:$B,2,0) *S8367</f>
        <v>7.2</v>
      </c>
      <c r="U8367">
        <v>3.6</v>
      </c>
      <c r="V8367" t="s">
        <v>23525</v>
      </c>
      <c r="W8367" t="s">
        <v>23532</v>
      </c>
      <c r="X8367" t="s">
        <v>17877</v>
      </c>
      <c r="Y8367">
        <v>2011</v>
      </c>
      <c r="Z8367">
        <v>3</v>
      </c>
      <c r="AA8367">
        <v>6</v>
      </c>
    </row>
    <row r="8368" spans="1:27" x14ac:dyDescent="0.25">
      <c r="A8368">
        <v>3400005</v>
      </c>
      <c r="B8368" s="1" t="s">
        <v>20058</v>
      </c>
      <c r="C8368">
        <v>1</v>
      </c>
      <c r="D8368" t="str">
        <f>VLOOKUP(C8368,'country description'!$A$1:$B$16,2,0)</f>
        <v>India</v>
      </c>
      <c r="E8368" s="1" t="s">
        <v>13990</v>
      </c>
      <c r="F8368" t="s">
        <v>20059</v>
      </c>
      <c r="G8368" t="s">
        <v>20060</v>
      </c>
      <c r="H8368" t="s">
        <v>20061</v>
      </c>
      <c r="I8368">
        <v>78.01160797</v>
      </c>
      <c r="J8368">
        <v>27.160832490000001</v>
      </c>
      <c r="K8368" t="s">
        <v>25</v>
      </c>
      <c r="L8368" t="s">
        <v>26</v>
      </c>
      <c r="M8368" t="s">
        <v>27</v>
      </c>
      <c r="N8368" t="s">
        <v>27</v>
      </c>
      <c r="O8368" t="s">
        <v>27</v>
      </c>
      <c r="P8368" t="s">
        <v>27</v>
      </c>
      <c r="Q8368">
        <v>2</v>
      </c>
      <c r="R8368">
        <v>94</v>
      </c>
      <c r="S8368">
        <v>500</v>
      </c>
      <c r="T8368">
        <f>VLOOKUP(L8368,'Currency exchange'!$A:$B,2,0) *S8368</f>
        <v>6</v>
      </c>
      <c r="U8368">
        <v>3.6</v>
      </c>
      <c r="V8368" t="s">
        <v>23525</v>
      </c>
      <c r="W8368" t="s">
        <v>23532</v>
      </c>
      <c r="X8368" t="s">
        <v>5670</v>
      </c>
      <c r="Y8368">
        <v>2014</v>
      </c>
      <c r="Z8368">
        <v>2</v>
      </c>
      <c r="AA8368">
        <v>21</v>
      </c>
    </row>
    <row r="8369" spans="1:27" x14ac:dyDescent="0.25">
      <c r="A8369">
        <v>3400033</v>
      </c>
      <c r="B8369" s="1" t="s">
        <v>20062</v>
      </c>
      <c r="C8369">
        <v>1</v>
      </c>
      <c r="D8369" t="str">
        <f>VLOOKUP(C8369,'country description'!$A$1:$B$16,2,0)</f>
        <v>India</v>
      </c>
      <c r="E8369" s="1" t="s">
        <v>13990</v>
      </c>
      <c r="F8369" t="s">
        <v>20063</v>
      </c>
      <c r="G8369" t="s">
        <v>13992</v>
      </c>
      <c r="H8369" t="s">
        <v>13993</v>
      </c>
      <c r="I8369">
        <v>78.042990000000003</v>
      </c>
      <c r="J8369">
        <v>27.159794999999999</v>
      </c>
      <c r="K8369" t="s">
        <v>19577</v>
      </c>
      <c r="L8369" t="s">
        <v>26</v>
      </c>
      <c r="M8369" t="s">
        <v>27</v>
      </c>
      <c r="N8369" t="s">
        <v>27</v>
      </c>
      <c r="O8369" t="s">
        <v>27</v>
      </c>
      <c r="P8369" t="s">
        <v>27</v>
      </c>
      <c r="Q8369">
        <v>3</v>
      </c>
      <c r="R8369">
        <v>70</v>
      </c>
      <c r="S8369">
        <v>1100</v>
      </c>
      <c r="T8369">
        <f>VLOOKUP(L8369,'Currency exchange'!$A:$B,2,0) *S8369</f>
        <v>13.200000000000001</v>
      </c>
      <c r="U8369">
        <v>3.4</v>
      </c>
      <c r="V8369" t="s">
        <v>23525</v>
      </c>
      <c r="W8369" t="s">
        <v>23532</v>
      </c>
      <c r="X8369" t="s">
        <v>7832</v>
      </c>
      <c r="Y8369">
        <v>2018</v>
      </c>
      <c r="Z8369">
        <v>2</v>
      </c>
      <c r="AA8369">
        <v>5</v>
      </c>
    </row>
    <row r="8370" spans="1:27" x14ac:dyDescent="0.25">
      <c r="A8370">
        <v>111895</v>
      </c>
      <c r="B8370" s="1" t="s">
        <v>20064</v>
      </c>
      <c r="C8370">
        <v>1</v>
      </c>
      <c r="D8370" t="str">
        <f>VLOOKUP(C8370,'country description'!$A$1:$B$16,2,0)</f>
        <v>India</v>
      </c>
      <c r="E8370" s="1" t="s">
        <v>14505</v>
      </c>
      <c r="F8370" t="s">
        <v>20065</v>
      </c>
      <c r="G8370" t="s">
        <v>20066</v>
      </c>
      <c r="H8370" t="s">
        <v>20067</v>
      </c>
      <c r="I8370">
        <v>72.5375741</v>
      </c>
      <c r="J8370">
        <v>23.010451110000002</v>
      </c>
      <c r="K8370" t="s">
        <v>20068</v>
      </c>
      <c r="L8370" t="s">
        <v>26</v>
      </c>
      <c r="M8370" t="s">
        <v>27</v>
      </c>
      <c r="N8370" t="s">
        <v>27</v>
      </c>
      <c r="O8370" t="s">
        <v>27</v>
      </c>
      <c r="P8370" t="s">
        <v>27</v>
      </c>
      <c r="Q8370">
        <v>3</v>
      </c>
      <c r="R8370">
        <v>1582</v>
      </c>
      <c r="S8370">
        <v>900</v>
      </c>
      <c r="T8370">
        <f>VLOOKUP(L8370,'Currency exchange'!$A:$B,2,0) *S8370</f>
        <v>10.8</v>
      </c>
      <c r="U8370">
        <v>4.2</v>
      </c>
      <c r="V8370" t="s">
        <v>23526</v>
      </c>
      <c r="W8370" t="s">
        <v>23531</v>
      </c>
      <c r="X8370" t="s">
        <v>2038</v>
      </c>
      <c r="Y8370">
        <v>2014</v>
      </c>
      <c r="Z8370">
        <v>2</v>
      </c>
      <c r="AA8370">
        <v>9</v>
      </c>
    </row>
    <row r="8371" spans="1:27" x14ac:dyDescent="0.25">
      <c r="A8371">
        <v>18335583</v>
      </c>
      <c r="B8371" s="1" t="s">
        <v>20069</v>
      </c>
      <c r="C8371">
        <v>1</v>
      </c>
      <c r="D8371" t="str">
        <f>VLOOKUP(C8371,'country description'!$A$1:$B$16,2,0)</f>
        <v>India</v>
      </c>
      <c r="E8371" s="1" t="s">
        <v>14505</v>
      </c>
      <c r="F8371" t="s">
        <v>20070</v>
      </c>
      <c r="G8371" t="s">
        <v>20071</v>
      </c>
      <c r="H8371" t="s">
        <v>20072</v>
      </c>
      <c r="I8371">
        <v>72.531638900000004</v>
      </c>
      <c r="J8371">
        <v>23.064303800000001</v>
      </c>
      <c r="K8371" t="s">
        <v>825</v>
      </c>
      <c r="L8371" t="s">
        <v>26</v>
      </c>
      <c r="M8371" t="s">
        <v>27</v>
      </c>
      <c r="N8371" t="s">
        <v>27</v>
      </c>
      <c r="O8371" t="s">
        <v>27</v>
      </c>
      <c r="P8371" t="s">
        <v>27</v>
      </c>
      <c r="Q8371">
        <v>3</v>
      </c>
      <c r="R8371">
        <v>325</v>
      </c>
      <c r="S8371">
        <v>900</v>
      </c>
      <c r="T8371">
        <f>VLOOKUP(L8371,'Currency exchange'!$A:$B,2,0) *S8371</f>
        <v>10.8</v>
      </c>
      <c r="U8371">
        <v>4.3</v>
      </c>
      <c r="V8371" t="s">
        <v>23526</v>
      </c>
      <c r="W8371" t="s">
        <v>23531</v>
      </c>
      <c r="X8371" t="s">
        <v>3317</v>
      </c>
      <c r="Y8371">
        <v>2015</v>
      </c>
      <c r="Z8371">
        <v>2</v>
      </c>
      <c r="AA8371">
        <v>6</v>
      </c>
    </row>
    <row r="8372" spans="1:27" x14ac:dyDescent="0.25">
      <c r="A8372">
        <v>2400144</v>
      </c>
      <c r="B8372" s="1" t="s">
        <v>20073</v>
      </c>
      <c r="C8372">
        <v>1</v>
      </c>
      <c r="D8372" t="str">
        <f>VLOOKUP(C8372,'country description'!$A$1:$B$16,2,0)</f>
        <v>India</v>
      </c>
      <c r="E8372" s="1" t="s">
        <v>3747</v>
      </c>
      <c r="F8372" t="s">
        <v>20074</v>
      </c>
      <c r="G8372" t="s">
        <v>180</v>
      </c>
      <c r="H8372" t="s">
        <v>3749</v>
      </c>
      <c r="I8372">
        <v>81.834840999999997</v>
      </c>
      <c r="J8372">
        <v>25.459775</v>
      </c>
      <c r="K8372" t="s">
        <v>667</v>
      </c>
      <c r="L8372" t="s">
        <v>26</v>
      </c>
      <c r="M8372" t="s">
        <v>27</v>
      </c>
      <c r="N8372" t="s">
        <v>27</v>
      </c>
      <c r="O8372" t="s">
        <v>27</v>
      </c>
      <c r="P8372" t="s">
        <v>27</v>
      </c>
      <c r="Q8372">
        <v>3</v>
      </c>
      <c r="R8372">
        <v>106</v>
      </c>
      <c r="S8372">
        <v>500</v>
      </c>
      <c r="T8372">
        <f>VLOOKUP(L8372,'Currency exchange'!$A:$B,2,0) *S8372</f>
        <v>6</v>
      </c>
      <c r="U8372">
        <v>3.4</v>
      </c>
      <c r="V8372" t="s">
        <v>23525</v>
      </c>
      <c r="W8372" t="s">
        <v>23532</v>
      </c>
      <c r="X8372" t="s">
        <v>430</v>
      </c>
      <c r="Y8372">
        <v>2016</v>
      </c>
      <c r="Z8372">
        <v>2</v>
      </c>
      <c r="AA8372">
        <v>24</v>
      </c>
    </row>
    <row r="8373" spans="1:27" x14ac:dyDescent="0.25">
      <c r="A8373">
        <v>2400009</v>
      </c>
      <c r="B8373" s="1" t="s">
        <v>6367</v>
      </c>
      <c r="C8373">
        <v>1</v>
      </c>
      <c r="D8373" t="str">
        <f>VLOOKUP(C8373,'country description'!$A$1:$B$16,2,0)</f>
        <v>India</v>
      </c>
      <c r="E8373" s="1" t="s">
        <v>3747</v>
      </c>
      <c r="F8373" t="s">
        <v>20075</v>
      </c>
      <c r="G8373" t="s">
        <v>20076</v>
      </c>
      <c r="H8373" t="s">
        <v>20077</v>
      </c>
      <c r="I8373">
        <v>81.859682000000006</v>
      </c>
      <c r="J8373">
        <v>25.457115999999999</v>
      </c>
      <c r="K8373" t="s">
        <v>20078</v>
      </c>
      <c r="L8373" t="s">
        <v>26</v>
      </c>
      <c r="M8373" t="s">
        <v>27</v>
      </c>
      <c r="N8373" t="s">
        <v>27</v>
      </c>
      <c r="O8373" t="s">
        <v>27</v>
      </c>
      <c r="P8373" t="s">
        <v>27</v>
      </c>
      <c r="Q8373">
        <v>2</v>
      </c>
      <c r="R8373">
        <v>134</v>
      </c>
      <c r="S8373">
        <v>400</v>
      </c>
      <c r="T8373">
        <f>VLOOKUP(L8373,'Currency exchange'!$A:$B,2,0) *S8373</f>
        <v>4.8</v>
      </c>
      <c r="U8373">
        <v>3.5</v>
      </c>
      <c r="V8373" t="s">
        <v>23525</v>
      </c>
      <c r="W8373" t="s">
        <v>23532</v>
      </c>
      <c r="X8373" t="s">
        <v>3910</v>
      </c>
      <c r="Y8373">
        <v>2016</v>
      </c>
      <c r="Z8373">
        <v>2</v>
      </c>
      <c r="AA8373">
        <v>2</v>
      </c>
    </row>
    <row r="8374" spans="1:27" x14ac:dyDescent="0.25">
      <c r="A8374">
        <v>2500075</v>
      </c>
      <c r="B8374" s="1" t="s">
        <v>20079</v>
      </c>
      <c r="C8374">
        <v>1</v>
      </c>
      <c r="D8374" t="str">
        <f>VLOOKUP(C8374,'country description'!$A$1:$B$16,2,0)</f>
        <v>India</v>
      </c>
      <c r="E8374" s="1" t="s">
        <v>14517</v>
      </c>
      <c r="F8374" t="s">
        <v>20080</v>
      </c>
      <c r="G8374" t="s">
        <v>14519</v>
      </c>
      <c r="H8374" t="s">
        <v>14520</v>
      </c>
      <c r="I8374">
        <v>75.364791670000002</v>
      </c>
      <c r="J8374">
        <v>19.87642778</v>
      </c>
      <c r="K8374" t="s">
        <v>20081</v>
      </c>
      <c r="L8374" t="s">
        <v>26</v>
      </c>
      <c r="M8374" t="s">
        <v>27</v>
      </c>
      <c r="N8374" t="s">
        <v>27</v>
      </c>
      <c r="O8374" t="s">
        <v>27</v>
      </c>
      <c r="P8374" t="s">
        <v>27</v>
      </c>
      <c r="Q8374">
        <v>2</v>
      </c>
      <c r="R8374">
        <v>47</v>
      </c>
      <c r="S8374">
        <v>500</v>
      </c>
      <c r="T8374">
        <f>VLOOKUP(L8374,'Currency exchange'!$A:$B,2,0) *S8374</f>
        <v>6</v>
      </c>
      <c r="U8374">
        <v>3.3</v>
      </c>
      <c r="V8374" t="s">
        <v>23525</v>
      </c>
      <c r="W8374" t="s">
        <v>23532</v>
      </c>
      <c r="X8374" t="s">
        <v>17297</v>
      </c>
      <c r="Y8374">
        <v>2010</v>
      </c>
      <c r="Z8374">
        <v>2</v>
      </c>
      <c r="AA8374">
        <v>25</v>
      </c>
    </row>
    <row r="8375" spans="1:27" x14ac:dyDescent="0.25">
      <c r="A8375">
        <v>2500056</v>
      </c>
      <c r="B8375" s="1" t="s">
        <v>20082</v>
      </c>
      <c r="C8375">
        <v>1</v>
      </c>
      <c r="D8375" t="str">
        <f>VLOOKUP(C8375,'country description'!$A$1:$B$16,2,0)</f>
        <v>India</v>
      </c>
      <c r="E8375" s="1" t="s">
        <v>14517</v>
      </c>
      <c r="F8375" t="s">
        <v>20083</v>
      </c>
      <c r="G8375" t="s">
        <v>19687</v>
      </c>
      <c r="H8375" t="s">
        <v>19688</v>
      </c>
      <c r="I8375">
        <v>75.322405000000003</v>
      </c>
      <c r="J8375">
        <v>19.875015999999999</v>
      </c>
      <c r="K8375" t="s">
        <v>8974</v>
      </c>
      <c r="L8375" t="s">
        <v>26</v>
      </c>
      <c r="M8375" t="s">
        <v>27</v>
      </c>
      <c r="N8375" t="s">
        <v>27</v>
      </c>
      <c r="O8375" t="s">
        <v>27</v>
      </c>
      <c r="P8375" t="s">
        <v>27</v>
      </c>
      <c r="Q8375">
        <v>2</v>
      </c>
      <c r="R8375">
        <v>34</v>
      </c>
      <c r="S8375">
        <v>450</v>
      </c>
      <c r="T8375">
        <f>VLOOKUP(L8375,'Currency exchange'!$A:$B,2,0) *S8375</f>
        <v>5.4</v>
      </c>
      <c r="U8375">
        <v>3.4</v>
      </c>
      <c r="V8375" t="s">
        <v>23525</v>
      </c>
      <c r="W8375" t="s">
        <v>23532</v>
      </c>
      <c r="X8375" t="s">
        <v>2032</v>
      </c>
      <c r="Y8375">
        <v>2014</v>
      </c>
      <c r="Z8375">
        <v>2</v>
      </c>
      <c r="AA8375">
        <v>27</v>
      </c>
    </row>
    <row r="8376" spans="1:27" x14ac:dyDescent="0.25">
      <c r="A8376">
        <v>2500122</v>
      </c>
      <c r="B8376" s="1" t="s">
        <v>20084</v>
      </c>
      <c r="C8376">
        <v>1</v>
      </c>
      <c r="D8376" t="str">
        <f>VLOOKUP(C8376,'country description'!$A$1:$B$16,2,0)</f>
        <v>India</v>
      </c>
      <c r="E8376" s="1" t="s">
        <v>14517</v>
      </c>
      <c r="F8376" t="s">
        <v>20085</v>
      </c>
      <c r="G8376" t="s">
        <v>20086</v>
      </c>
      <c r="H8376" t="s">
        <v>20087</v>
      </c>
      <c r="I8376">
        <v>75.318894439999994</v>
      </c>
      <c r="J8376">
        <v>19.866969439999998</v>
      </c>
      <c r="K8376" t="s">
        <v>6033</v>
      </c>
      <c r="L8376" t="s">
        <v>26</v>
      </c>
      <c r="M8376" t="s">
        <v>27</v>
      </c>
      <c r="N8376" t="s">
        <v>27</v>
      </c>
      <c r="O8376" t="s">
        <v>27</v>
      </c>
      <c r="P8376" t="s">
        <v>27</v>
      </c>
      <c r="Q8376">
        <v>2</v>
      </c>
      <c r="R8376">
        <v>76</v>
      </c>
      <c r="S8376">
        <v>450</v>
      </c>
      <c r="T8376">
        <f>VLOOKUP(L8376,'Currency exchange'!$A:$B,2,0) *S8376</f>
        <v>5.4</v>
      </c>
      <c r="U8376">
        <v>3.3</v>
      </c>
      <c r="V8376" t="s">
        <v>23525</v>
      </c>
      <c r="W8376" t="s">
        <v>23532</v>
      </c>
      <c r="X8376" t="s">
        <v>11572</v>
      </c>
      <c r="Y8376">
        <v>2015</v>
      </c>
      <c r="Z8376">
        <v>2</v>
      </c>
      <c r="AA8376">
        <v>20</v>
      </c>
    </row>
    <row r="8377" spans="1:27" x14ac:dyDescent="0.25">
      <c r="A8377">
        <v>56464</v>
      </c>
      <c r="B8377" s="1" t="s">
        <v>20088</v>
      </c>
      <c r="C8377">
        <v>1</v>
      </c>
      <c r="D8377" t="str">
        <f>VLOOKUP(C8377,'country description'!$A$1:$B$16,2,0)</f>
        <v>India</v>
      </c>
      <c r="E8377" s="1" t="s">
        <v>18693</v>
      </c>
      <c r="F8377" t="s">
        <v>20089</v>
      </c>
      <c r="G8377" t="s">
        <v>18780</v>
      </c>
      <c r="H8377" t="s">
        <v>18781</v>
      </c>
      <c r="I8377">
        <v>77.640624939999995</v>
      </c>
      <c r="J8377">
        <v>12.979095559999999</v>
      </c>
      <c r="K8377" t="s">
        <v>19072</v>
      </c>
      <c r="L8377" t="s">
        <v>26</v>
      </c>
      <c r="M8377" t="s">
        <v>27</v>
      </c>
      <c r="N8377" t="s">
        <v>27</v>
      </c>
      <c r="O8377" t="s">
        <v>27</v>
      </c>
      <c r="P8377" t="s">
        <v>27</v>
      </c>
      <c r="Q8377">
        <v>2</v>
      </c>
      <c r="R8377">
        <v>3533</v>
      </c>
      <c r="S8377">
        <v>800</v>
      </c>
      <c r="T8377">
        <f>VLOOKUP(L8377,'Currency exchange'!$A:$B,2,0) *S8377</f>
        <v>9.6</v>
      </c>
      <c r="U8377">
        <v>4</v>
      </c>
      <c r="V8377" t="s">
        <v>23526</v>
      </c>
      <c r="W8377" t="s">
        <v>23531</v>
      </c>
      <c r="X8377" t="s">
        <v>2884</v>
      </c>
      <c r="Y8377">
        <v>2014</v>
      </c>
      <c r="Z8377">
        <v>2</v>
      </c>
      <c r="AA8377">
        <v>25</v>
      </c>
    </row>
    <row r="8378" spans="1:27" x14ac:dyDescent="0.25">
      <c r="A8378">
        <v>18439634</v>
      </c>
      <c r="B8378" s="1" t="s">
        <v>20090</v>
      </c>
      <c r="C8378">
        <v>1</v>
      </c>
      <c r="D8378" t="str">
        <f>VLOOKUP(C8378,'country description'!$A$1:$B$16,2,0)</f>
        <v>India</v>
      </c>
      <c r="E8378" s="1" t="s">
        <v>18693</v>
      </c>
      <c r="F8378" t="s">
        <v>20091</v>
      </c>
      <c r="G8378" t="s">
        <v>18759</v>
      </c>
      <c r="H8378" t="s">
        <v>18760</v>
      </c>
      <c r="I8378">
        <v>77.615797000000001</v>
      </c>
      <c r="J8378">
        <v>12.934179</v>
      </c>
      <c r="K8378" t="s">
        <v>20092</v>
      </c>
      <c r="L8378" t="s">
        <v>26</v>
      </c>
      <c r="M8378" t="s">
        <v>27</v>
      </c>
      <c r="N8378" t="s">
        <v>27</v>
      </c>
      <c r="O8378" t="s">
        <v>27</v>
      </c>
      <c r="P8378" t="s">
        <v>27</v>
      </c>
      <c r="Q8378">
        <v>2</v>
      </c>
      <c r="R8378">
        <v>276</v>
      </c>
      <c r="S8378">
        <v>950</v>
      </c>
      <c r="T8378">
        <f>VLOOKUP(L8378,'Currency exchange'!$A:$B,2,0) *S8378</f>
        <v>11.4</v>
      </c>
      <c r="U8378">
        <v>4.7</v>
      </c>
      <c r="V8378" t="s">
        <v>23526</v>
      </c>
      <c r="W8378" t="s">
        <v>23531</v>
      </c>
      <c r="X8378" t="s">
        <v>9056</v>
      </c>
      <c r="Y8378">
        <v>2011</v>
      </c>
      <c r="Z8378">
        <v>2</v>
      </c>
      <c r="AA8378">
        <v>10</v>
      </c>
    </row>
    <row r="8379" spans="1:27" x14ac:dyDescent="0.25">
      <c r="A8379">
        <v>2600109</v>
      </c>
      <c r="B8379" s="1" t="s">
        <v>20093</v>
      </c>
      <c r="C8379">
        <v>1</v>
      </c>
      <c r="D8379" t="str">
        <f>VLOOKUP(C8379,'country description'!$A$1:$B$16,2,0)</f>
        <v>India</v>
      </c>
      <c r="E8379" s="1" t="s">
        <v>14511</v>
      </c>
      <c r="F8379" t="s">
        <v>20094</v>
      </c>
      <c r="G8379" t="s">
        <v>19308</v>
      </c>
      <c r="H8379" t="s">
        <v>19309</v>
      </c>
      <c r="I8379">
        <v>77.435361</v>
      </c>
      <c r="J8379">
        <v>23.214293999999999</v>
      </c>
      <c r="K8379" t="s">
        <v>701</v>
      </c>
      <c r="L8379" t="s">
        <v>26</v>
      </c>
      <c r="M8379" t="s">
        <v>27</v>
      </c>
      <c r="N8379" t="s">
        <v>27</v>
      </c>
      <c r="O8379" t="s">
        <v>27</v>
      </c>
      <c r="P8379" t="s">
        <v>27</v>
      </c>
      <c r="Q8379">
        <v>1</v>
      </c>
      <c r="R8379">
        <v>427</v>
      </c>
      <c r="S8379">
        <v>250</v>
      </c>
      <c r="T8379">
        <f>VLOOKUP(L8379,'Currency exchange'!$A:$B,2,0) *S8379</f>
        <v>3</v>
      </c>
      <c r="U8379">
        <v>4.9000000000000004</v>
      </c>
      <c r="V8379" t="s">
        <v>23526</v>
      </c>
      <c r="W8379" t="s">
        <v>23531</v>
      </c>
      <c r="X8379" t="s">
        <v>1323</v>
      </c>
      <c r="Y8379">
        <v>2014</v>
      </c>
      <c r="Z8379">
        <v>2</v>
      </c>
      <c r="AA8379">
        <v>22</v>
      </c>
    </row>
    <row r="8380" spans="1:27" x14ac:dyDescent="0.25">
      <c r="A8380">
        <v>3000107</v>
      </c>
      <c r="B8380" s="1" t="s">
        <v>20095</v>
      </c>
      <c r="C8380">
        <v>1</v>
      </c>
      <c r="D8380" t="str">
        <f>VLOOKUP(C8380,'country description'!$A$1:$B$16,2,0)</f>
        <v>India</v>
      </c>
      <c r="E8380" s="1" t="s">
        <v>13429</v>
      </c>
      <c r="F8380" t="s">
        <v>20096</v>
      </c>
      <c r="G8380" t="s">
        <v>18983</v>
      </c>
      <c r="H8380" t="s">
        <v>18984</v>
      </c>
      <c r="I8380">
        <v>76.995666999999997</v>
      </c>
      <c r="J8380">
        <v>11.022477</v>
      </c>
      <c r="K8380" t="s">
        <v>20097</v>
      </c>
      <c r="L8380" t="s">
        <v>26</v>
      </c>
      <c r="M8380" t="s">
        <v>27</v>
      </c>
      <c r="N8380" t="s">
        <v>27</v>
      </c>
      <c r="O8380" t="s">
        <v>27</v>
      </c>
      <c r="P8380" t="s">
        <v>27</v>
      </c>
      <c r="Q8380">
        <v>2</v>
      </c>
      <c r="R8380">
        <v>318</v>
      </c>
      <c r="S8380">
        <v>600</v>
      </c>
      <c r="T8380">
        <f>VLOOKUP(L8380,'Currency exchange'!$A:$B,2,0) *S8380</f>
        <v>7.2</v>
      </c>
      <c r="U8380">
        <v>3.9</v>
      </c>
      <c r="V8380" t="s">
        <v>23525</v>
      </c>
      <c r="W8380" t="s">
        <v>23532</v>
      </c>
      <c r="X8380" t="s">
        <v>20098</v>
      </c>
      <c r="Y8380">
        <v>2014</v>
      </c>
      <c r="Z8380">
        <v>2</v>
      </c>
      <c r="AA8380">
        <v>5</v>
      </c>
    </row>
    <row r="8381" spans="1:27" x14ac:dyDescent="0.25">
      <c r="A8381">
        <v>3001032</v>
      </c>
      <c r="B8381" s="1" t="s">
        <v>20099</v>
      </c>
      <c r="C8381">
        <v>1</v>
      </c>
      <c r="D8381" t="str">
        <f>VLOOKUP(C8381,'country description'!$A$1:$B$16,2,0)</f>
        <v>India</v>
      </c>
      <c r="E8381" s="1" t="s">
        <v>13429</v>
      </c>
      <c r="F8381" t="s">
        <v>20100</v>
      </c>
      <c r="G8381" t="s">
        <v>18983</v>
      </c>
      <c r="H8381" t="s">
        <v>18984</v>
      </c>
      <c r="I8381">
        <v>76.999594439999996</v>
      </c>
      <c r="J8381">
        <v>11.022169440000001</v>
      </c>
      <c r="K8381" t="s">
        <v>701</v>
      </c>
      <c r="L8381" t="s">
        <v>26</v>
      </c>
      <c r="M8381" t="s">
        <v>27</v>
      </c>
      <c r="N8381" t="s">
        <v>27</v>
      </c>
      <c r="O8381" t="s">
        <v>27</v>
      </c>
      <c r="P8381" t="s">
        <v>27</v>
      </c>
      <c r="Q8381">
        <v>2</v>
      </c>
      <c r="R8381">
        <v>147</v>
      </c>
      <c r="S8381">
        <v>500</v>
      </c>
      <c r="T8381">
        <f>VLOOKUP(L8381,'Currency exchange'!$A:$B,2,0) *S8381</f>
        <v>6</v>
      </c>
      <c r="U8381">
        <v>4.3</v>
      </c>
      <c r="V8381" t="s">
        <v>23526</v>
      </c>
      <c r="W8381" t="s">
        <v>23531</v>
      </c>
      <c r="X8381" t="s">
        <v>1336</v>
      </c>
      <c r="Y8381">
        <v>2011</v>
      </c>
      <c r="Z8381">
        <v>2</v>
      </c>
      <c r="AA8381">
        <v>5</v>
      </c>
    </row>
    <row r="8382" spans="1:27" x14ac:dyDescent="0.25">
      <c r="A8382">
        <v>3000062</v>
      </c>
      <c r="B8382" s="1" t="s">
        <v>20101</v>
      </c>
      <c r="C8382">
        <v>1</v>
      </c>
      <c r="D8382" t="str">
        <f>VLOOKUP(C8382,'country description'!$A$1:$B$16,2,0)</f>
        <v>India</v>
      </c>
      <c r="E8382" s="1" t="s">
        <v>13429</v>
      </c>
      <c r="F8382" t="s">
        <v>20102</v>
      </c>
      <c r="G8382" t="s">
        <v>12007</v>
      </c>
      <c r="H8382" t="s">
        <v>13431</v>
      </c>
      <c r="I8382">
        <v>76.976494439999996</v>
      </c>
      <c r="J8382">
        <v>11.003669439999999</v>
      </c>
      <c r="K8382" t="s">
        <v>20103</v>
      </c>
      <c r="L8382" t="s">
        <v>26</v>
      </c>
      <c r="M8382" t="s">
        <v>27</v>
      </c>
      <c r="N8382" t="s">
        <v>27</v>
      </c>
      <c r="O8382" t="s">
        <v>27</v>
      </c>
      <c r="P8382" t="s">
        <v>27</v>
      </c>
      <c r="Q8382">
        <v>3</v>
      </c>
      <c r="R8382">
        <v>203</v>
      </c>
      <c r="S8382">
        <v>1000</v>
      </c>
      <c r="T8382">
        <f>VLOOKUP(L8382,'Currency exchange'!$A:$B,2,0) *S8382</f>
        <v>12</v>
      </c>
      <c r="U8382">
        <v>4</v>
      </c>
      <c r="V8382" t="s">
        <v>23526</v>
      </c>
      <c r="W8382" t="s">
        <v>23531</v>
      </c>
      <c r="X8382" t="s">
        <v>7839</v>
      </c>
      <c r="Y8382">
        <v>2016</v>
      </c>
      <c r="Z8382">
        <v>2</v>
      </c>
      <c r="AA8382">
        <v>14</v>
      </c>
    </row>
    <row r="8383" spans="1:27" x14ac:dyDescent="0.25">
      <c r="A8383">
        <v>3500011</v>
      </c>
      <c r="B8383" s="1" t="s">
        <v>20104</v>
      </c>
      <c r="C8383">
        <v>1</v>
      </c>
      <c r="D8383" t="str">
        <f>VLOOKUP(C8383,'country description'!$A$1:$B$16,2,0)</f>
        <v>India</v>
      </c>
      <c r="E8383" s="1" t="s">
        <v>3727</v>
      </c>
      <c r="F8383" t="s">
        <v>20105</v>
      </c>
      <c r="G8383" t="s">
        <v>3729</v>
      </c>
      <c r="H8383" t="s">
        <v>3730</v>
      </c>
      <c r="I8383">
        <v>78.062543000000005</v>
      </c>
      <c r="J8383">
        <v>30.346993999999999</v>
      </c>
      <c r="K8383" t="s">
        <v>20106</v>
      </c>
      <c r="L8383" t="s">
        <v>26</v>
      </c>
      <c r="M8383" t="s">
        <v>27</v>
      </c>
      <c r="N8383" t="s">
        <v>27</v>
      </c>
      <c r="O8383" t="s">
        <v>27</v>
      </c>
      <c r="P8383" t="s">
        <v>27</v>
      </c>
      <c r="Q8383">
        <v>3</v>
      </c>
      <c r="R8383">
        <v>406</v>
      </c>
      <c r="S8383">
        <v>750</v>
      </c>
      <c r="T8383">
        <f>VLOOKUP(L8383,'Currency exchange'!$A:$B,2,0) *S8383</f>
        <v>9</v>
      </c>
      <c r="U8383">
        <v>4.2</v>
      </c>
      <c r="V8383" t="s">
        <v>23526</v>
      </c>
      <c r="W8383" t="s">
        <v>23531</v>
      </c>
      <c r="X8383" t="s">
        <v>1369</v>
      </c>
      <c r="Y8383">
        <v>2010</v>
      </c>
      <c r="Z8383">
        <v>2</v>
      </c>
      <c r="AA8383">
        <v>2</v>
      </c>
    </row>
    <row r="8384" spans="1:27" x14ac:dyDescent="0.25">
      <c r="A8384">
        <v>8595</v>
      </c>
      <c r="B8384" s="1" t="s">
        <v>12073</v>
      </c>
      <c r="C8384">
        <v>1</v>
      </c>
      <c r="D8384" t="str">
        <f>VLOOKUP(C8384,'country description'!$A$1:$B$16,2,0)</f>
        <v>India</v>
      </c>
      <c r="E8384" s="1" t="s">
        <v>18890</v>
      </c>
      <c r="F8384" t="s">
        <v>20107</v>
      </c>
      <c r="G8384" t="s">
        <v>18892</v>
      </c>
      <c r="H8384" t="s">
        <v>18893</v>
      </c>
      <c r="I8384">
        <v>77.369877059999993</v>
      </c>
      <c r="J8384">
        <v>28.634315860000001</v>
      </c>
      <c r="K8384" t="s">
        <v>701</v>
      </c>
      <c r="L8384" t="s">
        <v>26</v>
      </c>
      <c r="M8384" t="s">
        <v>27</v>
      </c>
      <c r="N8384" t="s">
        <v>27</v>
      </c>
      <c r="O8384" t="s">
        <v>27</v>
      </c>
      <c r="P8384" t="s">
        <v>27</v>
      </c>
      <c r="Q8384">
        <v>1</v>
      </c>
      <c r="R8384">
        <v>7</v>
      </c>
      <c r="S8384">
        <v>100</v>
      </c>
      <c r="T8384">
        <f>VLOOKUP(L8384,'Currency exchange'!$A:$B,2,0) *S8384</f>
        <v>1.2</v>
      </c>
      <c r="U8384">
        <v>3.1</v>
      </c>
      <c r="V8384" t="s">
        <v>23525</v>
      </c>
      <c r="W8384" t="s">
        <v>23532</v>
      </c>
      <c r="X8384" t="s">
        <v>17314</v>
      </c>
      <c r="Y8384">
        <v>2014</v>
      </c>
      <c r="Z8384">
        <v>2</v>
      </c>
      <c r="AA8384">
        <v>6</v>
      </c>
    </row>
    <row r="8385" spans="1:27" x14ac:dyDescent="0.25">
      <c r="A8385">
        <v>8601</v>
      </c>
      <c r="B8385" s="1" t="s">
        <v>3889</v>
      </c>
      <c r="C8385">
        <v>1</v>
      </c>
      <c r="D8385" t="str">
        <f>VLOOKUP(C8385,'country description'!$A$1:$B$16,2,0)</f>
        <v>India</v>
      </c>
      <c r="E8385" s="1" t="s">
        <v>18890</v>
      </c>
      <c r="F8385" t="s">
        <v>18989</v>
      </c>
      <c r="G8385" t="s">
        <v>18892</v>
      </c>
      <c r="H8385" t="s">
        <v>18893</v>
      </c>
      <c r="I8385">
        <v>77.370237149999994</v>
      </c>
      <c r="J8385">
        <v>28.6339389</v>
      </c>
      <c r="K8385" t="s">
        <v>3892</v>
      </c>
      <c r="L8385" t="s">
        <v>26</v>
      </c>
      <c r="M8385" t="s">
        <v>27</v>
      </c>
      <c r="N8385" t="s">
        <v>27</v>
      </c>
      <c r="O8385" t="s">
        <v>27</v>
      </c>
      <c r="P8385" t="s">
        <v>27</v>
      </c>
      <c r="Q8385">
        <v>2</v>
      </c>
      <c r="R8385">
        <v>187</v>
      </c>
      <c r="S8385">
        <v>600</v>
      </c>
      <c r="T8385">
        <f>VLOOKUP(L8385,'Currency exchange'!$A:$B,2,0) *S8385</f>
        <v>7.2</v>
      </c>
      <c r="U8385">
        <v>3.6</v>
      </c>
      <c r="V8385" t="s">
        <v>23525</v>
      </c>
      <c r="W8385" t="s">
        <v>23532</v>
      </c>
      <c r="X8385" t="s">
        <v>18064</v>
      </c>
      <c r="Y8385">
        <v>2018</v>
      </c>
      <c r="Z8385">
        <v>2</v>
      </c>
      <c r="AA8385">
        <v>14</v>
      </c>
    </row>
    <row r="8386" spans="1:27" x14ac:dyDescent="0.25">
      <c r="A8386">
        <v>301670</v>
      </c>
      <c r="B8386" s="1" t="s">
        <v>20108</v>
      </c>
      <c r="C8386">
        <v>1</v>
      </c>
      <c r="D8386" t="str">
        <f>VLOOKUP(C8386,'country description'!$A$1:$B$16,2,0)</f>
        <v>India</v>
      </c>
      <c r="E8386" s="1" t="s">
        <v>18890</v>
      </c>
      <c r="F8386" t="s">
        <v>20109</v>
      </c>
      <c r="G8386" t="s">
        <v>19094</v>
      </c>
      <c r="H8386" t="s">
        <v>19095</v>
      </c>
      <c r="I8386">
        <v>77.325218399999997</v>
      </c>
      <c r="J8386">
        <v>28.6698582</v>
      </c>
      <c r="K8386" t="s">
        <v>982</v>
      </c>
      <c r="L8386" t="s">
        <v>26</v>
      </c>
      <c r="M8386" t="s">
        <v>27</v>
      </c>
      <c r="N8386" t="s">
        <v>27</v>
      </c>
      <c r="O8386" t="s">
        <v>27</v>
      </c>
      <c r="P8386" t="s">
        <v>27</v>
      </c>
      <c r="Q8386">
        <v>1</v>
      </c>
      <c r="R8386">
        <v>114</v>
      </c>
      <c r="S8386">
        <v>400</v>
      </c>
      <c r="T8386">
        <f>VLOOKUP(L8386,'Currency exchange'!$A:$B,2,0) *S8386</f>
        <v>4.8</v>
      </c>
      <c r="U8386">
        <v>3.3</v>
      </c>
      <c r="V8386" t="s">
        <v>23525</v>
      </c>
      <c r="W8386" t="s">
        <v>23532</v>
      </c>
      <c r="X8386" t="s">
        <v>850</v>
      </c>
      <c r="Y8386">
        <v>2010</v>
      </c>
      <c r="Z8386">
        <v>2</v>
      </c>
      <c r="AA8386">
        <v>9</v>
      </c>
    </row>
    <row r="8387" spans="1:27" x14ac:dyDescent="0.25">
      <c r="A8387">
        <v>130409</v>
      </c>
      <c r="B8387" s="1" t="s">
        <v>20110</v>
      </c>
      <c r="C8387">
        <v>1</v>
      </c>
      <c r="D8387" t="str">
        <f>VLOOKUP(C8387,'country description'!$A$1:$B$16,2,0)</f>
        <v>India</v>
      </c>
      <c r="E8387" s="1" t="s">
        <v>3733</v>
      </c>
      <c r="F8387" t="s">
        <v>20111</v>
      </c>
      <c r="G8387" t="s">
        <v>3781</v>
      </c>
      <c r="H8387" t="s">
        <v>3782</v>
      </c>
      <c r="I8387">
        <v>73.755749910000006</v>
      </c>
      <c r="J8387">
        <v>15.576682590000001</v>
      </c>
      <c r="K8387" t="s">
        <v>20112</v>
      </c>
      <c r="L8387" t="s">
        <v>26</v>
      </c>
      <c r="M8387" t="s">
        <v>27</v>
      </c>
      <c r="N8387" t="s">
        <v>27</v>
      </c>
      <c r="O8387" t="s">
        <v>27</v>
      </c>
      <c r="P8387" t="s">
        <v>27</v>
      </c>
      <c r="Q8387">
        <v>3</v>
      </c>
      <c r="R8387">
        <v>280</v>
      </c>
      <c r="S8387">
        <v>800</v>
      </c>
      <c r="T8387">
        <f>VLOOKUP(L8387,'Currency exchange'!$A:$B,2,0) *S8387</f>
        <v>9.6</v>
      </c>
      <c r="U8387">
        <v>4.5</v>
      </c>
      <c r="V8387" t="s">
        <v>23526</v>
      </c>
      <c r="W8387" t="s">
        <v>23531</v>
      </c>
      <c r="X8387" t="s">
        <v>430</v>
      </c>
      <c r="Y8387">
        <v>2016</v>
      </c>
      <c r="Z8387">
        <v>2</v>
      </c>
      <c r="AA8387">
        <v>24</v>
      </c>
    </row>
    <row r="8388" spans="1:27" x14ac:dyDescent="0.25">
      <c r="A8388">
        <v>18466978</v>
      </c>
      <c r="B8388" s="1" t="s">
        <v>20113</v>
      </c>
      <c r="C8388">
        <v>1</v>
      </c>
      <c r="D8388" t="str">
        <f>VLOOKUP(C8388,'country description'!$A$1:$B$16,2,0)</f>
        <v>India</v>
      </c>
      <c r="E8388" s="1" t="s">
        <v>21</v>
      </c>
      <c r="F8388" t="s">
        <v>20114</v>
      </c>
      <c r="G8388" t="s">
        <v>2670</v>
      </c>
      <c r="H8388" t="s">
        <v>2669</v>
      </c>
      <c r="I8388">
        <v>0</v>
      </c>
      <c r="J8388">
        <v>0</v>
      </c>
      <c r="K8388" t="s">
        <v>4891</v>
      </c>
      <c r="L8388" t="s">
        <v>26</v>
      </c>
      <c r="M8388" t="s">
        <v>36</v>
      </c>
      <c r="N8388" t="s">
        <v>27</v>
      </c>
      <c r="O8388" t="s">
        <v>27</v>
      </c>
      <c r="P8388" t="s">
        <v>27</v>
      </c>
      <c r="Q8388">
        <v>4</v>
      </c>
      <c r="R8388">
        <v>22</v>
      </c>
      <c r="S8388">
        <v>2100</v>
      </c>
      <c r="T8388">
        <f>VLOOKUP(L8388,'Currency exchange'!$A:$B,2,0) *S8388</f>
        <v>25.2</v>
      </c>
      <c r="U8388">
        <v>3.5</v>
      </c>
      <c r="V8388" t="s">
        <v>23525</v>
      </c>
      <c r="W8388" t="s">
        <v>23532</v>
      </c>
      <c r="X8388" t="s">
        <v>14877</v>
      </c>
      <c r="Y8388">
        <v>2018</v>
      </c>
      <c r="Z8388">
        <v>1</v>
      </c>
      <c r="AA8388">
        <v>5</v>
      </c>
    </row>
    <row r="8389" spans="1:27" x14ac:dyDescent="0.25">
      <c r="A8389">
        <v>16512168</v>
      </c>
      <c r="B8389" s="1" t="s">
        <v>20115</v>
      </c>
      <c r="C8389">
        <v>1</v>
      </c>
      <c r="D8389" t="str">
        <f>VLOOKUP(C8389,'country description'!$A$1:$B$16,2,0)</f>
        <v>India</v>
      </c>
      <c r="E8389" s="1" t="s">
        <v>3733</v>
      </c>
      <c r="F8389" t="s">
        <v>20116</v>
      </c>
      <c r="G8389" t="s">
        <v>5393</v>
      </c>
      <c r="H8389" t="s">
        <v>5394</v>
      </c>
      <c r="I8389">
        <v>73.826911109999998</v>
      </c>
      <c r="J8389">
        <v>15.498602780000001</v>
      </c>
      <c r="K8389" t="s">
        <v>20117</v>
      </c>
      <c r="L8389" t="s">
        <v>26</v>
      </c>
      <c r="M8389" t="s">
        <v>27</v>
      </c>
      <c r="N8389" t="s">
        <v>27</v>
      </c>
      <c r="O8389" t="s">
        <v>27</v>
      </c>
      <c r="P8389" t="s">
        <v>27</v>
      </c>
      <c r="Q8389">
        <v>3</v>
      </c>
      <c r="R8389">
        <v>840</v>
      </c>
      <c r="S8389">
        <v>600</v>
      </c>
      <c r="T8389">
        <f>VLOOKUP(L8389,'Currency exchange'!$A:$B,2,0) *S8389</f>
        <v>7.2</v>
      </c>
      <c r="U8389">
        <v>4.5</v>
      </c>
      <c r="V8389" t="s">
        <v>23526</v>
      </c>
      <c r="W8389" t="s">
        <v>23531</v>
      </c>
      <c r="X8389" t="s">
        <v>6677</v>
      </c>
      <c r="Y8389">
        <v>2017</v>
      </c>
      <c r="Z8389">
        <v>2</v>
      </c>
      <c r="AA8389">
        <v>15</v>
      </c>
    </row>
    <row r="8390" spans="1:27" x14ac:dyDescent="0.25">
      <c r="A8390">
        <v>2100565</v>
      </c>
      <c r="B8390" s="1" t="s">
        <v>20118</v>
      </c>
      <c r="C8390">
        <v>1</v>
      </c>
      <c r="D8390" t="str">
        <f>VLOOKUP(C8390,'country description'!$A$1:$B$16,2,0)</f>
        <v>India</v>
      </c>
      <c r="E8390" s="1" t="s">
        <v>5563</v>
      </c>
      <c r="F8390" t="s">
        <v>20119</v>
      </c>
      <c r="G8390" t="s">
        <v>14428</v>
      </c>
      <c r="H8390" t="s">
        <v>14429</v>
      </c>
      <c r="I8390">
        <v>91.777397219999997</v>
      </c>
      <c r="J8390">
        <v>26.157350000000001</v>
      </c>
      <c r="K8390" t="s">
        <v>2467</v>
      </c>
      <c r="L8390" t="s">
        <v>26</v>
      </c>
      <c r="M8390" t="s">
        <v>27</v>
      </c>
      <c r="N8390" t="s">
        <v>27</v>
      </c>
      <c r="O8390" t="s">
        <v>27</v>
      </c>
      <c r="P8390" t="s">
        <v>27</v>
      </c>
      <c r="Q8390">
        <v>3</v>
      </c>
      <c r="R8390">
        <v>304</v>
      </c>
      <c r="S8390">
        <v>750</v>
      </c>
      <c r="T8390">
        <f>VLOOKUP(L8390,'Currency exchange'!$A:$B,2,0) *S8390</f>
        <v>9</v>
      </c>
      <c r="U8390">
        <v>4.0999999999999996</v>
      </c>
      <c r="V8390" t="s">
        <v>23526</v>
      </c>
      <c r="W8390" t="s">
        <v>23531</v>
      </c>
      <c r="X8390" t="s">
        <v>2550</v>
      </c>
      <c r="Y8390">
        <v>2018</v>
      </c>
      <c r="Z8390">
        <v>2</v>
      </c>
      <c r="AA8390">
        <v>6</v>
      </c>
    </row>
    <row r="8391" spans="1:27" x14ac:dyDescent="0.25">
      <c r="A8391">
        <v>18397909</v>
      </c>
      <c r="B8391" s="1" t="s">
        <v>20120</v>
      </c>
      <c r="C8391">
        <v>1</v>
      </c>
      <c r="D8391" t="str">
        <f>VLOOKUP(C8391,'country description'!$A$1:$B$16,2,0)</f>
        <v>India</v>
      </c>
      <c r="E8391" s="1" t="s">
        <v>5563</v>
      </c>
      <c r="F8391" t="s">
        <v>20121</v>
      </c>
      <c r="G8391" t="s">
        <v>20122</v>
      </c>
      <c r="H8391" t="s">
        <v>20123</v>
      </c>
      <c r="I8391">
        <v>91.806493000000003</v>
      </c>
      <c r="J8391">
        <v>26.132987610000001</v>
      </c>
      <c r="K8391" t="s">
        <v>2292</v>
      </c>
      <c r="L8391" t="s">
        <v>26</v>
      </c>
      <c r="M8391" t="s">
        <v>27</v>
      </c>
      <c r="N8391" t="s">
        <v>27</v>
      </c>
      <c r="O8391" t="s">
        <v>27</v>
      </c>
      <c r="P8391" t="s">
        <v>27</v>
      </c>
      <c r="Q8391">
        <v>2</v>
      </c>
      <c r="R8391">
        <v>28</v>
      </c>
      <c r="S8391">
        <v>500</v>
      </c>
      <c r="T8391">
        <f>VLOOKUP(L8391,'Currency exchange'!$A:$B,2,0) *S8391</f>
        <v>6</v>
      </c>
      <c r="U8391">
        <v>4</v>
      </c>
      <c r="V8391" t="s">
        <v>23526</v>
      </c>
      <c r="W8391" t="s">
        <v>23531</v>
      </c>
      <c r="X8391" t="s">
        <v>438</v>
      </c>
      <c r="Y8391">
        <v>2010</v>
      </c>
      <c r="Z8391">
        <v>2</v>
      </c>
      <c r="AA8391">
        <v>11</v>
      </c>
    </row>
    <row r="8392" spans="1:27" x14ac:dyDescent="0.25">
      <c r="A8392">
        <v>313207</v>
      </c>
      <c r="B8392" s="1" t="s">
        <v>20124</v>
      </c>
      <c r="C8392">
        <v>1</v>
      </c>
      <c r="D8392" t="str">
        <f>VLOOKUP(C8392,'country description'!$A$1:$B$16,2,0)</f>
        <v>India</v>
      </c>
      <c r="E8392" s="1" t="s">
        <v>21</v>
      </c>
      <c r="F8392" t="s">
        <v>20125</v>
      </c>
      <c r="G8392" t="s">
        <v>4078</v>
      </c>
      <c r="H8392" t="s">
        <v>4079</v>
      </c>
      <c r="I8392">
        <v>77.227447499999997</v>
      </c>
      <c r="J8392">
        <v>28.600713599999999</v>
      </c>
      <c r="K8392" t="s">
        <v>20126</v>
      </c>
      <c r="L8392" t="s">
        <v>26</v>
      </c>
      <c r="M8392" t="s">
        <v>36</v>
      </c>
      <c r="N8392" t="s">
        <v>36</v>
      </c>
      <c r="O8392" t="s">
        <v>27</v>
      </c>
      <c r="P8392" t="s">
        <v>27</v>
      </c>
      <c r="Q8392">
        <v>4</v>
      </c>
      <c r="R8392">
        <v>578</v>
      </c>
      <c r="S8392">
        <v>2100</v>
      </c>
      <c r="T8392">
        <f>VLOOKUP(L8392,'Currency exchange'!$A:$B,2,0) *S8392</f>
        <v>25.2</v>
      </c>
      <c r="U8392">
        <v>4.2</v>
      </c>
      <c r="V8392" t="s">
        <v>23526</v>
      </c>
      <c r="W8392" t="s">
        <v>23531</v>
      </c>
      <c r="X8392" t="s">
        <v>6205</v>
      </c>
      <c r="Y8392">
        <v>2017</v>
      </c>
      <c r="Z8392">
        <v>10</v>
      </c>
      <c r="AA8392">
        <v>22</v>
      </c>
    </row>
    <row r="8393" spans="1:27" x14ac:dyDescent="0.25">
      <c r="A8393">
        <v>103090</v>
      </c>
      <c r="B8393" s="1" t="s">
        <v>20127</v>
      </c>
      <c r="C8393">
        <v>1</v>
      </c>
      <c r="D8393" t="str">
        <f>VLOOKUP(C8393,'country description'!$A$1:$B$16,2,0)</f>
        <v>India</v>
      </c>
      <c r="E8393" s="1" t="s">
        <v>18945</v>
      </c>
      <c r="F8393" t="s">
        <v>20128</v>
      </c>
      <c r="G8393" t="s">
        <v>19123</v>
      </c>
      <c r="H8393" t="s">
        <v>19124</v>
      </c>
      <c r="I8393">
        <v>75.802082979999994</v>
      </c>
      <c r="J8393">
        <v>26.891191169999999</v>
      </c>
      <c r="K8393" t="s">
        <v>2949</v>
      </c>
      <c r="L8393" t="s">
        <v>26</v>
      </c>
      <c r="M8393" t="s">
        <v>27</v>
      </c>
      <c r="N8393" t="s">
        <v>27</v>
      </c>
      <c r="O8393" t="s">
        <v>27</v>
      </c>
      <c r="P8393" t="s">
        <v>27</v>
      </c>
      <c r="Q8393">
        <v>2</v>
      </c>
      <c r="R8393">
        <v>148</v>
      </c>
      <c r="S8393">
        <v>700</v>
      </c>
      <c r="T8393">
        <f>VLOOKUP(L8393,'Currency exchange'!$A:$B,2,0) *S8393</f>
        <v>8.4</v>
      </c>
      <c r="U8393">
        <v>4.0999999999999996</v>
      </c>
      <c r="V8393" t="s">
        <v>23526</v>
      </c>
      <c r="W8393" t="s">
        <v>23531</v>
      </c>
      <c r="X8393" t="s">
        <v>1786</v>
      </c>
      <c r="Y8393">
        <v>2011</v>
      </c>
      <c r="Z8393">
        <v>2</v>
      </c>
      <c r="AA8393">
        <v>23</v>
      </c>
    </row>
    <row r="8394" spans="1:27" x14ac:dyDescent="0.25">
      <c r="A8394">
        <v>2300048</v>
      </c>
      <c r="B8394" s="1" t="s">
        <v>20129</v>
      </c>
      <c r="C8394">
        <v>1</v>
      </c>
      <c r="D8394" t="str">
        <f>VLOOKUP(C8394,'country description'!$A$1:$B$16,2,0)</f>
        <v>India</v>
      </c>
      <c r="E8394" s="1" t="s">
        <v>13389</v>
      </c>
      <c r="F8394" t="s">
        <v>20130</v>
      </c>
      <c r="G8394" t="s">
        <v>20131</v>
      </c>
      <c r="H8394" t="s">
        <v>20132</v>
      </c>
      <c r="I8394">
        <v>80.299774999999997</v>
      </c>
      <c r="J8394">
        <v>26.481547219999999</v>
      </c>
      <c r="K8394" t="s">
        <v>25</v>
      </c>
      <c r="L8394" t="s">
        <v>26</v>
      </c>
      <c r="M8394" t="s">
        <v>27</v>
      </c>
      <c r="N8394" t="s">
        <v>27</v>
      </c>
      <c r="O8394" t="s">
        <v>27</v>
      </c>
      <c r="P8394" t="s">
        <v>27</v>
      </c>
      <c r="Q8394">
        <v>3</v>
      </c>
      <c r="R8394">
        <v>97</v>
      </c>
      <c r="S8394">
        <v>1000</v>
      </c>
      <c r="T8394">
        <f>VLOOKUP(L8394,'Currency exchange'!$A:$B,2,0) *S8394</f>
        <v>12</v>
      </c>
      <c r="U8394">
        <v>3.8</v>
      </c>
      <c r="V8394" t="s">
        <v>23525</v>
      </c>
      <c r="W8394" t="s">
        <v>23532</v>
      </c>
      <c r="X8394" t="s">
        <v>5491</v>
      </c>
      <c r="Y8394">
        <v>2013</v>
      </c>
      <c r="Z8394">
        <v>2</v>
      </c>
      <c r="AA8394">
        <v>9</v>
      </c>
    </row>
    <row r="8395" spans="1:27" x14ac:dyDescent="0.25">
      <c r="A8395">
        <v>95286</v>
      </c>
      <c r="B8395" s="1" t="s">
        <v>20133</v>
      </c>
      <c r="C8395">
        <v>1</v>
      </c>
      <c r="D8395" t="str">
        <f>VLOOKUP(C8395,'country description'!$A$1:$B$16,2,0)</f>
        <v>India</v>
      </c>
      <c r="E8395" s="1" t="s">
        <v>19001</v>
      </c>
      <c r="F8395" t="s">
        <v>20134</v>
      </c>
      <c r="G8395" t="s">
        <v>20135</v>
      </c>
      <c r="H8395" t="s">
        <v>20134</v>
      </c>
      <c r="I8395">
        <v>76.285447219999995</v>
      </c>
      <c r="J8395">
        <v>9.9707166669999996</v>
      </c>
      <c r="K8395" t="s">
        <v>20136</v>
      </c>
      <c r="L8395" t="s">
        <v>26</v>
      </c>
      <c r="M8395" t="s">
        <v>27</v>
      </c>
      <c r="N8395" t="s">
        <v>27</v>
      </c>
      <c r="O8395" t="s">
        <v>27</v>
      </c>
      <c r="P8395" t="s">
        <v>27</v>
      </c>
      <c r="Q8395">
        <v>3</v>
      </c>
      <c r="R8395">
        <v>394</v>
      </c>
      <c r="S8395">
        <v>1000</v>
      </c>
      <c r="T8395">
        <f>VLOOKUP(L8395,'Currency exchange'!$A:$B,2,0) *S8395</f>
        <v>12</v>
      </c>
      <c r="U8395">
        <v>4.2</v>
      </c>
      <c r="V8395" t="s">
        <v>23526</v>
      </c>
      <c r="W8395" t="s">
        <v>23531</v>
      </c>
      <c r="X8395" t="s">
        <v>1348</v>
      </c>
      <c r="Y8395">
        <v>2018</v>
      </c>
      <c r="Z8395">
        <v>2</v>
      </c>
      <c r="AA8395">
        <v>8</v>
      </c>
    </row>
    <row r="8396" spans="1:27" x14ac:dyDescent="0.25">
      <c r="A8396">
        <v>95331</v>
      </c>
      <c r="B8396" s="1" t="s">
        <v>20137</v>
      </c>
      <c r="C8396">
        <v>1</v>
      </c>
      <c r="D8396" t="str">
        <f>VLOOKUP(C8396,'country description'!$A$1:$B$16,2,0)</f>
        <v>India</v>
      </c>
      <c r="E8396" s="1" t="s">
        <v>19001</v>
      </c>
      <c r="F8396" t="s">
        <v>20138</v>
      </c>
      <c r="G8396" t="s">
        <v>19997</v>
      </c>
      <c r="H8396" t="s">
        <v>19998</v>
      </c>
      <c r="I8396">
        <v>76.296783329999997</v>
      </c>
      <c r="J8396">
        <v>9.9571444440000008</v>
      </c>
      <c r="K8396" t="s">
        <v>20139</v>
      </c>
      <c r="L8396" t="s">
        <v>26</v>
      </c>
      <c r="M8396" t="s">
        <v>27</v>
      </c>
      <c r="N8396" t="s">
        <v>27</v>
      </c>
      <c r="O8396" t="s">
        <v>27</v>
      </c>
      <c r="P8396" t="s">
        <v>27</v>
      </c>
      <c r="Q8396">
        <v>3</v>
      </c>
      <c r="R8396">
        <v>658</v>
      </c>
      <c r="S8396">
        <v>1000</v>
      </c>
      <c r="T8396">
        <f>VLOOKUP(L8396,'Currency exchange'!$A:$B,2,0) *S8396</f>
        <v>12</v>
      </c>
      <c r="U8396">
        <v>4.3</v>
      </c>
      <c r="V8396" t="s">
        <v>23526</v>
      </c>
      <c r="W8396" t="s">
        <v>23531</v>
      </c>
      <c r="X8396" t="s">
        <v>7835</v>
      </c>
      <c r="Y8396">
        <v>2018</v>
      </c>
      <c r="Z8396">
        <v>2</v>
      </c>
      <c r="AA8396">
        <v>3</v>
      </c>
    </row>
    <row r="8397" spans="1:27" x14ac:dyDescent="0.25">
      <c r="A8397">
        <v>3300780</v>
      </c>
      <c r="B8397" s="1" t="s">
        <v>20140</v>
      </c>
      <c r="C8397">
        <v>1</v>
      </c>
      <c r="D8397" t="str">
        <f>VLOOKUP(C8397,'country description'!$A$1:$B$16,2,0)</f>
        <v>India</v>
      </c>
      <c r="E8397" s="1" t="s">
        <v>14297</v>
      </c>
      <c r="F8397" t="s">
        <v>20141</v>
      </c>
      <c r="G8397" t="s">
        <v>19039</v>
      </c>
      <c r="H8397" t="s">
        <v>19040</v>
      </c>
      <c r="I8397">
        <v>79.060461669999995</v>
      </c>
      <c r="J8397">
        <v>21.129496939999999</v>
      </c>
      <c r="K8397" t="s">
        <v>673</v>
      </c>
      <c r="L8397" t="s">
        <v>26</v>
      </c>
      <c r="M8397" t="s">
        <v>27</v>
      </c>
      <c r="N8397" t="s">
        <v>27</v>
      </c>
      <c r="O8397" t="s">
        <v>27</v>
      </c>
      <c r="P8397" t="s">
        <v>27</v>
      </c>
      <c r="Q8397">
        <v>1</v>
      </c>
      <c r="R8397">
        <v>73</v>
      </c>
      <c r="S8397">
        <v>250</v>
      </c>
      <c r="T8397">
        <f>VLOOKUP(L8397,'Currency exchange'!$A:$B,2,0) *S8397</f>
        <v>3</v>
      </c>
      <c r="U8397">
        <v>3.8</v>
      </c>
      <c r="V8397" t="s">
        <v>23525</v>
      </c>
      <c r="W8397" t="s">
        <v>23532</v>
      </c>
      <c r="X8397" t="s">
        <v>17290</v>
      </c>
      <c r="Y8397">
        <v>2013</v>
      </c>
      <c r="Z8397">
        <v>2</v>
      </c>
      <c r="AA8397">
        <v>18</v>
      </c>
    </row>
    <row r="8398" spans="1:27" x14ac:dyDescent="0.25">
      <c r="A8398">
        <v>3300058</v>
      </c>
      <c r="B8398" s="1" t="s">
        <v>20142</v>
      </c>
      <c r="C8398">
        <v>1</v>
      </c>
      <c r="D8398" t="str">
        <f>VLOOKUP(C8398,'country description'!$A$1:$B$16,2,0)</f>
        <v>India</v>
      </c>
      <c r="E8398" s="1" t="s">
        <v>14297</v>
      </c>
      <c r="F8398" t="s">
        <v>20143</v>
      </c>
      <c r="G8398" t="s">
        <v>20144</v>
      </c>
      <c r="H8398" t="s">
        <v>20145</v>
      </c>
      <c r="I8398">
        <v>79.038663020000001</v>
      </c>
      <c r="J8398">
        <v>21.123283399999998</v>
      </c>
      <c r="K8398" t="s">
        <v>673</v>
      </c>
      <c r="L8398" t="s">
        <v>26</v>
      </c>
      <c r="M8398" t="s">
        <v>27</v>
      </c>
      <c r="N8398" t="s">
        <v>27</v>
      </c>
      <c r="O8398" t="s">
        <v>27</v>
      </c>
      <c r="P8398" t="s">
        <v>27</v>
      </c>
      <c r="Q8398">
        <v>2</v>
      </c>
      <c r="R8398">
        <v>520</v>
      </c>
      <c r="S8398">
        <v>600</v>
      </c>
      <c r="T8398">
        <f>VLOOKUP(L8398,'Currency exchange'!$A:$B,2,0) *S8398</f>
        <v>7.2</v>
      </c>
      <c r="U8398">
        <v>4.5</v>
      </c>
      <c r="V8398" t="s">
        <v>23526</v>
      </c>
      <c r="W8398" t="s">
        <v>23531</v>
      </c>
      <c r="X8398" t="s">
        <v>5264</v>
      </c>
      <c r="Y8398">
        <v>2018</v>
      </c>
      <c r="Z8398">
        <v>2</v>
      </c>
      <c r="AA8398">
        <v>21</v>
      </c>
    </row>
    <row r="8399" spans="1:27" x14ac:dyDescent="0.25">
      <c r="A8399">
        <v>3301035</v>
      </c>
      <c r="B8399" s="1" t="s">
        <v>4953</v>
      </c>
      <c r="C8399">
        <v>1</v>
      </c>
      <c r="D8399" t="str">
        <f>VLOOKUP(C8399,'country description'!$A$1:$B$16,2,0)</f>
        <v>India</v>
      </c>
      <c r="E8399" s="1" t="s">
        <v>14297</v>
      </c>
      <c r="F8399" t="s">
        <v>20146</v>
      </c>
      <c r="G8399" t="s">
        <v>20147</v>
      </c>
      <c r="H8399" t="s">
        <v>20148</v>
      </c>
      <c r="I8399">
        <v>79.064821269999996</v>
      </c>
      <c r="J8399">
        <v>21.089223740000001</v>
      </c>
      <c r="K8399" t="s">
        <v>746</v>
      </c>
      <c r="L8399" t="s">
        <v>26</v>
      </c>
      <c r="M8399" t="s">
        <v>27</v>
      </c>
      <c r="N8399" t="s">
        <v>27</v>
      </c>
      <c r="O8399" t="s">
        <v>27</v>
      </c>
      <c r="P8399" t="s">
        <v>27</v>
      </c>
      <c r="Q8399">
        <v>3</v>
      </c>
      <c r="R8399">
        <v>45</v>
      </c>
      <c r="S8399">
        <v>1000</v>
      </c>
      <c r="T8399">
        <f>VLOOKUP(L8399,'Currency exchange'!$A:$B,2,0) *S8399</f>
        <v>12</v>
      </c>
      <c r="U8399">
        <v>3.8</v>
      </c>
      <c r="V8399" t="s">
        <v>23525</v>
      </c>
      <c r="W8399" t="s">
        <v>23532</v>
      </c>
      <c r="X8399" t="s">
        <v>3295</v>
      </c>
      <c r="Y8399">
        <v>2010</v>
      </c>
      <c r="Z8399">
        <v>2</v>
      </c>
      <c r="AA8399">
        <v>27</v>
      </c>
    </row>
    <row r="8400" spans="1:27" x14ac:dyDescent="0.25">
      <c r="A8400">
        <v>1600007</v>
      </c>
      <c r="B8400" s="1" t="s">
        <v>20149</v>
      </c>
      <c r="C8400">
        <v>1</v>
      </c>
      <c r="D8400" t="str">
        <f>VLOOKUP(C8400,'country description'!$A$1:$B$16,2,0)</f>
        <v>India</v>
      </c>
      <c r="E8400" s="1" t="s">
        <v>3740</v>
      </c>
      <c r="F8400" t="s">
        <v>20150</v>
      </c>
      <c r="G8400" t="s">
        <v>19248</v>
      </c>
      <c r="H8400" t="s">
        <v>19249</v>
      </c>
      <c r="I8400">
        <v>73.755827780000004</v>
      </c>
      <c r="J8400">
        <v>20.012711110000001</v>
      </c>
      <c r="K8400" t="s">
        <v>750</v>
      </c>
      <c r="L8400" t="s">
        <v>26</v>
      </c>
      <c r="M8400" t="s">
        <v>27</v>
      </c>
      <c r="N8400" t="s">
        <v>27</v>
      </c>
      <c r="O8400" t="s">
        <v>27</v>
      </c>
      <c r="P8400" t="s">
        <v>27</v>
      </c>
      <c r="Q8400">
        <v>3</v>
      </c>
      <c r="R8400">
        <v>162</v>
      </c>
      <c r="S8400">
        <v>600</v>
      </c>
      <c r="T8400">
        <f>VLOOKUP(L8400,'Currency exchange'!$A:$B,2,0) *S8400</f>
        <v>7.2</v>
      </c>
      <c r="U8400">
        <v>3.4</v>
      </c>
      <c r="V8400" t="s">
        <v>23525</v>
      </c>
      <c r="W8400" t="s">
        <v>23532</v>
      </c>
      <c r="X8400" t="s">
        <v>11933</v>
      </c>
      <c r="Y8400">
        <v>2018</v>
      </c>
      <c r="Z8400">
        <v>2</v>
      </c>
      <c r="AA8400">
        <v>4</v>
      </c>
    </row>
    <row r="8401" spans="1:27" x14ac:dyDescent="0.25">
      <c r="A8401">
        <v>4000004</v>
      </c>
      <c r="B8401" s="1" t="s">
        <v>7654</v>
      </c>
      <c r="C8401">
        <v>1</v>
      </c>
      <c r="D8401" t="str">
        <f>VLOOKUP(C8401,'country description'!$A$1:$B$16,2,0)</f>
        <v>India</v>
      </c>
      <c r="E8401" s="1" t="s">
        <v>13985</v>
      </c>
      <c r="F8401" t="s">
        <v>20151</v>
      </c>
      <c r="G8401" t="s">
        <v>19370</v>
      </c>
      <c r="H8401" t="s">
        <v>19371</v>
      </c>
      <c r="I8401">
        <v>85.146491670000003</v>
      </c>
      <c r="J8401">
        <v>25.6172</v>
      </c>
      <c r="K8401" t="s">
        <v>701</v>
      </c>
      <c r="L8401" t="s">
        <v>26</v>
      </c>
      <c r="M8401" t="s">
        <v>27</v>
      </c>
      <c r="N8401" t="s">
        <v>27</v>
      </c>
      <c r="O8401" t="s">
        <v>27</v>
      </c>
      <c r="P8401" t="s">
        <v>27</v>
      </c>
      <c r="Q8401">
        <v>2</v>
      </c>
      <c r="R8401">
        <v>49</v>
      </c>
      <c r="S8401">
        <v>500</v>
      </c>
      <c r="T8401">
        <f>VLOOKUP(L8401,'Currency exchange'!$A:$B,2,0) *S8401</f>
        <v>6</v>
      </c>
      <c r="U8401">
        <v>3.3</v>
      </c>
      <c r="V8401" t="s">
        <v>23525</v>
      </c>
      <c r="W8401" t="s">
        <v>23532</v>
      </c>
      <c r="X8401" t="s">
        <v>14714</v>
      </c>
      <c r="Y8401">
        <v>2014</v>
      </c>
      <c r="Z8401">
        <v>2</v>
      </c>
      <c r="AA8401">
        <v>23</v>
      </c>
    </row>
    <row r="8402" spans="1:27" x14ac:dyDescent="0.25">
      <c r="A8402">
        <v>4000018</v>
      </c>
      <c r="B8402" s="1" t="s">
        <v>20152</v>
      </c>
      <c r="C8402">
        <v>1</v>
      </c>
      <c r="D8402" t="str">
        <f>VLOOKUP(C8402,'country description'!$A$1:$B$16,2,0)</f>
        <v>India</v>
      </c>
      <c r="E8402" s="1" t="s">
        <v>13985</v>
      </c>
      <c r="F8402" t="s">
        <v>20153</v>
      </c>
      <c r="G8402" t="s">
        <v>19618</v>
      </c>
      <c r="H8402" t="s">
        <v>19619</v>
      </c>
      <c r="I8402">
        <v>85.138061109999995</v>
      </c>
      <c r="J8402">
        <v>25.610980560000002</v>
      </c>
      <c r="K8402" t="s">
        <v>5869</v>
      </c>
      <c r="L8402" t="s">
        <v>26</v>
      </c>
      <c r="M8402" t="s">
        <v>27</v>
      </c>
      <c r="N8402" t="s">
        <v>27</v>
      </c>
      <c r="O8402" t="s">
        <v>27</v>
      </c>
      <c r="P8402" t="s">
        <v>27</v>
      </c>
      <c r="Q8402">
        <v>3</v>
      </c>
      <c r="R8402">
        <v>107</v>
      </c>
      <c r="S8402">
        <v>1000</v>
      </c>
      <c r="T8402">
        <f>VLOOKUP(L8402,'Currency exchange'!$A:$B,2,0) *S8402</f>
        <v>12</v>
      </c>
      <c r="U8402">
        <v>3.6</v>
      </c>
      <c r="V8402" t="s">
        <v>23525</v>
      </c>
      <c r="W8402" t="s">
        <v>23532</v>
      </c>
      <c r="X8402" t="s">
        <v>2299</v>
      </c>
      <c r="Y8402">
        <v>2016</v>
      </c>
      <c r="Z8402">
        <v>2</v>
      </c>
      <c r="AA8402">
        <v>28</v>
      </c>
    </row>
    <row r="8403" spans="1:27" x14ac:dyDescent="0.25">
      <c r="A8403">
        <v>3700017</v>
      </c>
      <c r="B8403" s="1" t="s">
        <v>20154</v>
      </c>
      <c r="C8403">
        <v>1</v>
      </c>
      <c r="D8403" t="str">
        <f>VLOOKUP(C8403,'country description'!$A$1:$B$16,2,0)</f>
        <v>India</v>
      </c>
      <c r="E8403" s="1" t="s">
        <v>3753</v>
      </c>
      <c r="F8403" t="s">
        <v>20155</v>
      </c>
      <c r="G8403" t="s">
        <v>222</v>
      </c>
      <c r="H8403" t="s">
        <v>19252</v>
      </c>
      <c r="I8403">
        <v>79.830138890000001</v>
      </c>
      <c r="J8403">
        <v>11.929961110000001</v>
      </c>
      <c r="K8403" t="s">
        <v>792</v>
      </c>
      <c r="L8403" t="s">
        <v>26</v>
      </c>
      <c r="M8403" t="s">
        <v>27</v>
      </c>
      <c r="N8403" t="s">
        <v>27</v>
      </c>
      <c r="O8403" t="s">
        <v>27</v>
      </c>
      <c r="P8403" t="s">
        <v>27</v>
      </c>
      <c r="Q8403">
        <v>3</v>
      </c>
      <c r="R8403">
        <v>275</v>
      </c>
      <c r="S8403">
        <v>900</v>
      </c>
      <c r="T8403">
        <f>VLOOKUP(L8403,'Currency exchange'!$A:$B,2,0) *S8403</f>
        <v>10.8</v>
      </c>
      <c r="U8403">
        <v>3.6</v>
      </c>
      <c r="V8403" t="s">
        <v>23525</v>
      </c>
      <c r="W8403" t="s">
        <v>23532</v>
      </c>
      <c r="X8403" t="s">
        <v>7447</v>
      </c>
      <c r="Y8403">
        <v>2018</v>
      </c>
      <c r="Z8403">
        <v>2</v>
      </c>
      <c r="AA8403">
        <v>16</v>
      </c>
    </row>
    <row r="8404" spans="1:27" x14ac:dyDescent="0.25">
      <c r="A8404">
        <v>308579</v>
      </c>
      <c r="B8404" s="1" t="s">
        <v>20156</v>
      </c>
      <c r="C8404">
        <v>1</v>
      </c>
      <c r="D8404" t="str">
        <f>VLOOKUP(C8404,'country description'!$A$1:$B$16,2,0)</f>
        <v>India</v>
      </c>
      <c r="E8404" s="1" t="s">
        <v>21</v>
      </c>
      <c r="F8404" t="s">
        <v>20157</v>
      </c>
      <c r="G8404" t="s">
        <v>892</v>
      </c>
      <c r="H8404" t="s">
        <v>893</v>
      </c>
      <c r="I8404">
        <v>77.220542730000005</v>
      </c>
      <c r="J8404">
        <v>28.629970570000001</v>
      </c>
      <c r="K8404" t="s">
        <v>20158</v>
      </c>
      <c r="L8404" t="s">
        <v>26</v>
      </c>
      <c r="M8404" t="s">
        <v>36</v>
      </c>
      <c r="N8404" t="s">
        <v>27</v>
      </c>
      <c r="O8404" t="s">
        <v>27</v>
      </c>
      <c r="P8404" t="s">
        <v>27</v>
      </c>
      <c r="Q8404">
        <v>4</v>
      </c>
      <c r="R8404">
        <v>2252</v>
      </c>
      <c r="S8404">
        <v>2100</v>
      </c>
      <c r="T8404">
        <f>VLOOKUP(L8404,'Currency exchange'!$A:$B,2,0) *S8404</f>
        <v>25.2</v>
      </c>
      <c r="U8404">
        <v>4</v>
      </c>
      <c r="V8404" t="s">
        <v>23526</v>
      </c>
      <c r="W8404" t="s">
        <v>23531</v>
      </c>
      <c r="X8404" t="s">
        <v>447</v>
      </c>
      <c r="Y8404">
        <v>2017</v>
      </c>
      <c r="Z8404">
        <v>2</v>
      </c>
      <c r="AA8404">
        <v>5</v>
      </c>
    </row>
    <row r="8405" spans="1:27" x14ac:dyDescent="0.25">
      <c r="A8405">
        <v>11807</v>
      </c>
      <c r="B8405" s="1" t="s">
        <v>5204</v>
      </c>
      <c r="C8405">
        <v>1</v>
      </c>
      <c r="D8405" t="str">
        <f>VLOOKUP(C8405,'country description'!$A$1:$B$16,2,0)</f>
        <v>India</v>
      </c>
      <c r="E8405" s="1" t="s">
        <v>18673</v>
      </c>
      <c r="F8405" t="s">
        <v>20159</v>
      </c>
      <c r="G8405" t="s">
        <v>20160</v>
      </c>
      <c r="H8405" t="s">
        <v>20161</v>
      </c>
      <c r="I8405">
        <v>73.842526789999994</v>
      </c>
      <c r="J8405">
        <v>18.516215750000001</v>
      </c>
      <c r="K8405" t="s">
        <v>644</v>
      </c>
      <c r="L8405" t="s">
        <v>26</v>
      </c>
      <c r="M8405" t="s">
        <v>27</v>
      </c>
      <c r="N8405" t="s">
        <v>27</v>
      </c>
      <c r="O8405" t="s">
        <v>27</v>
      </c>
      <c r="P8405" t="s">
        <v>27</v>
      </c>
      <c r="Q8405">
        <v>3</v>
      </c>
      <c r="R8405">
        <v>2847</v>
      </c>
      <c r="S8405">
        <v>1700</v>
      </c>
      <c r="T8405">
        <f>VLOOKUP(L8405,'Currency exchange'!$A:$B,2,0) *S8405</f>
        <v>20.400000000000002</v>
      </c>
      <c r="U8405">
        <v>4.5</v>
      </c>
      <c r="V8405" t="s">
        <v>23526</v>
      </c>
      <c r="W8405" t="s">
        <v>23531</v>
      </c>
      <c r="X8405" t="s">
        <v>20162</v>
      </c>
      <c r="Y8405">
        <v>2016</v>
      </c>
      <c r="Z8405">
        <v>2</v>
      </c>
      <c r="AA8405">
        <v>23</v>
      </c>
    </row>
    <row r="8406" spans="1:27" x14ac:dyDescent="0.25">
      <c r="A8406">
        <v>3800319</v>
      </c>
      <c r="B8406" s="1" t="s">
        <v>20163</v>
      </c>
      <c r="C8406">
        <v>1</v>
      </c>
      <c r="D8406" t="str">
        <f>VLOOKUP(C8406,'country description'!$A$1:$B$16,2,0)</f>
        <v>India</v>
      </c>
      <c r="E8406" s="1" t="s">
        <v>13403</v>
      </c>
      <c r="F8406" t="s">
        <v>20164</v>
      </c>
      <c r="G8406" t="s">
        <v>19382</v>
      </c>
      <c r="H8406" t="s">
        <v>19383</v>
      </c>
      <c r="I8406">
        <v>72.794115320000003</v>
      </c>
      <c r="J8406">
        <v>21.186438460000002</v>
      </c>
      <c r="K8406" t="s">
        <v>20165</v>
      </c>
      <c r="L8406" t="s">
        <v>26</v>
      </c>
      <c r="M8406" t="s">
        <v>27</v>
      </c>
      <c r="N8406" t="s">
        <v>27</v>
      </c>
      <c r="O8406" t="s">
        <v>27</v>
      </c>
      <c r="P8406" t="s">
        <v>27</v>
      </c>
      <c r="Q8406">
        <v>3</v>
      </c>
      <c r="R8406">
        <v>201</v>
      </c>
      <c r="S8406">
        <v>900</v>
      </c>
      <c r="T8406">
        <f>VLOOKUP(L8406,'Currency exchange'!$A:$B,2,0) *S8406</f>
        <v>10.8</v>
      </c>
      <c r="U8406">
        <v>3.8</v>
      </c>
      <c r="V8406" t="s">
        <v>23525</v>
      </c>
      <c r="W8406" t="s">
        <v>23532</v>
      </c>
      <c r="X8406" t="s">
        <v>3912</v>
      </c>
      <c r="Y8406">
        <v>2018</v>
      </c>
      <c r="Z8406">
        <v>2</v>
      </c>
      <c r="AA8406">
        <v>26</v>
      </c>
    </row>
    <row r="8407" spans="1:27" x14ac:dyDescent="0.25">
      <c r="A8407">
        <v>3800018</v>
      </c>
      <c r="B8407" s="1" t="s">
        <v>5570</v>
      </c>
      <c r="C8407">
        <v>1</v>
      </c>
      <c r="D8407" t="str">
        <f>VLOOKUP(C8407,'country description'!$A$1:$B$16,2,0)</f>
        <v>India</v>
      </c>
      <c r="E8407" s="1" t="s">
        <v>13403</v>
      </c>
      <c r="F8407" t="s">
        <v>20166</v>
      </c>
      <c r="G8407" t="s">
        <v>13405</v>
      </c>
      <c r="H8407" t="s">
        <v>13406</v>
      </c>
      <c r="I8407">
        <v>72.771477480000001</v>
      </c>
      <c r="J8407">
        <v>21.160521689999999</v>
      </c>
      <c r="K8407" t="s">
        <v>663</v>
      </c>
      <c r="L8407" t="s">
        <v>26</v>
      </c>
      <c r="M8407" t="s">
        <v>27</v>
      </c>
      <c r="N8407" t="s">
        <v>27</v>
      </c>
      <c r="O8407" t="s">
        <v>27</v>
      </c>
      <c r="P8407" t="s">
        <v>27</v>
      </c>
      <c r="Q8407">
        <v>3</v>
      </c>
      <c r="R8407">
        <v>216</v>
      </c>
      <c r="S8407">
        <v>800</v>
      </c>
      <c r="T8407">
        <f>VLOOKUP(L8407,'Currency exchange'!$A:$B,2,0) *S8407</f>
        <v>9.6</v>
      </c>
      <c r="U8407">
        <v>4.0999999999999996</v>
      </c>
      <c r="V8407" t="s">
        <v>23526</v>
      </c>
      <c r="W8407" t="s">
        <v>23531</v>
      </c>
      <c r="X8407" t="s">
        <v>6720</v>
      </c>
      <c r="Y8407">
        <v>2012</v>
      </c>
      <c r="Z8407">
        <v>2</v>
      </c>
      <c r="AA8407">
        <v>14</v>
      </c>
    </row>
    <row r="8408" spans="1:27" x14ac:dyDescent="0.25">
      <c r="A8408">
        <v>3200005</v>
      </c>
      <c r="B8408" s="1" t="s">
        <v>20167</v>
      </c>
      <c r="C8408">
        <v>1</v>
      </c>
      <c r="D8408" t="str">
        <f>VLOOKUP(C8408,'country description'!$A$1:$B$16,2,0)</f>
        <v>India</v>
      </c>
      <c r="E8408" s="1" t="s">
        <v>13382</v>
      </c>
      <c r="F8408" t="s">
        <v>20168</v>
      </c>
      <c r="G8408" t="s">
        <v>13384</v>
      </c>
      <c r="H8408" t="s">
        <v>13385</v>
      </c>
      <c r="I8408">
        <v>73.170282999999998</v>
      </c>
      <c r="J8408">
        <v>22.31279</v>
      </c>
      <c r="K8408" t="s">
        <v>792</v>
      </c>
      <c r="L8408" t="s">
        <v>26</v>
      </c>
      <c r="M8408" t="s">
        <v>27</v>
      </c>
      <c r="N8408" t="s">
        <v>27</v>
      </c>
      <c r="O8408" t="s">
        <v>27</v>
      </c>
      <c r="P8408" t="s">
        <v>27</v>
      </c>
      <c r="Q8408">
        <v>3</v>
      </c>
      <c r="R8408">
        <v>202</v>
      </c>
      <c r="S8408">
        <v>1000</v>
      </c>
      <c r="T8408">
        <f>VLOOKUP(L8408,'Currency exchange'!$A:$B,2,0) *S8408</f>
        <v>12</v>
      </c>
      <c r="U8408">
        <v>4.0999999999999996</v>
      </c>
      <c r="V8408" t="s">
        <v>23526</v>
      </c>
      <c r="W8408" t="s">
        <v>23531</v>
      </c>
      <c r="X8408" t="s">
        <v>8313</v>
      </c>
      <c r="Y8408">
        <v>2017</v>
      </c>
      <c r="Z8408">
        <v>2</v>
      </c>
      <c r="AA8408">
        <v>28</v>
      </c>
    </row>
    <row r="8409" spans="1:27" x14ac:dyDescent="0.25">
      <c r="A8409">
        <v>3200015</v>
      </c>
      <c r="B8409" s="1" t="s">
        <v>20169</v>
      </c>
      <c r="C8409">
        <v>1</v>
      </c>
      <c r="D8409" t="str">
        <f>VLOOKUP(C8409,'country description'!$A$1:$B$16,2,0)</f>
        <v>India</v>
      </c>
      <c r="E8409" s="1" t="s">
        <v>13382</v>
      </c>
      <c r="F8409" t="s">
        <v>20170</v>
      </c>
      <c r="G8409" t="s">
        <v>20171</v>
      </c>
      <c r="H8409" t="s">
        <v>20172</v>
      </c>
      <c r="I8409">
        <v>73.169083000000001</v>
      </c>
      <c r="J8409">
        <v>22.310328999999999</v>
      </c>
      <c r="K8409" t="s">
        <v>8486</v>
      </c>
      <c r="L8409" t="s">
        <v>26</v>
      </c>
      <c r="M8409" t="s">
        <v>27</v>
      </c>
      <c r="N8409" t="s">
        <v>27</v>
      </c>
      <c r="O8409" t="s">
        <v>27</v>
      </c>
      <c r="P8409" t="s">
        <v>27</v>
      </c>
      <c r="Q8409">
        <v>2</v>
      </c>
      <c r="R8409">
        <v>191</v>
      </c>
      <c r="S8409">
        <v>600</v>
      </c>
      <c r="T8409">
        <f>VLOOKUP(L8409,'Currency exchange'!$A:$B,2,0) *S8409</f>
        <v>7.2</v>
      </c>
      <c r="U8409">
        <v>4</v>
      </c>
      <c r="V8409" t="s">
        <v>23526</v>
      </c>
      <c r="W8409" t="s">
        <v>23531</v>
      </c>
      <c r="X8409" t="s">
        <v>11569</v>
      </c>
      <c r="Y8409">
        <v>2016</v>
      </c>
      <c r="Z8409">
        <v>2</v>
      </c>
      <c r="AA8409">
        <v>5</v>
      </c>
    </row>
    <row r="8410" spans="1:27" x14ac:dyDescent="0.25">
      <c r="A8410">
        <v>3900004</v>
      </c>
      <c r="B8410" s="1" t="s">
        <v>20173</v>
      </c>
      <c r="C8410">
        <v>1</v>
      </c>
      <c r="D8410" t="str">
        <f>VLOOKUP(C8410,'country description'!$A$1:$B$16,2,0)</f>
        <v>India</v>
      </c>
      <c r="E8410" s="1" t="s">
        <v>3764</v>
      </c>
      <c r="F8410" t="s">
        <v>20174</v>
      </c>
      <c r="G8410" t="s">
        <v>20175</v>
      </c>
      <c r="H8410" t="s">
        <v>20176</v>
      </c>
      <c r="I8410">
        <v>83.010020999999995</v>
      </c>
      <c r="J8410">
        <v>25.307589</v>
      </c>
      <c r="K8410" t="s">
        <v>1181</v>
      </c>
      <c r="L8410" t="s">
        <v>26</v>
      </c>
      <c r="M8410" t="s">
        <v>27</v>
      </c>
      <c r="N8410" t="s">
        <v>27</v>
      </c>
      <c r="O8410" t="s">
        <v>27</v>
      </c>
      <c r="P8410" t="s">
        <v>27</v>
      </c>
      <c r="Q8410">
        <v>2</v>
      </c>
      <c r="R8410">
        <v>48</v>
      </c>
      <c r="S8410">
        <v>450</v>
      </c>
      <c r="T8410">
        <f>VLOOKUP(L8410,'Currency exchange'!$A:$B,2,0) *S8410</f>
        <v>5.4</v>
      </c>
      <c r="U8410">
        <v>3.5</v>
      </c>
      <c r="V8410" t="s">
        <v>23525</v>
      </c>
      <c r="W8410" t="s">
        <v>23532</v>
      </c>
      <c r="X8410" t="s">
        <v>20177</v>
      </c>
      <c r="Y8410">
        <v>2015</v>
      </c>
      <c r="Z8410">
        <v>2</v>
      </c>
      <c r="AA8410">
        <v>17</v>
      </c>
    </row>
    <row r="8411" spans="1:27" x14ac:dyDescent="0.25">
      <c r="A8411">
        <v>3400021</v>
      </c>
      <c r="B8411" s="1" t="s">
        <v>20178</v>
      </c>
      <c r="C8411">
        <v>1</v>
      </c>
      <c r="D8411" t="str">
        <f>VLOOKUP(C8411,'country description'!$A$1:$B$16,2,0)</f>
        <v>India</v>
      </c>
      <c r="E8411" s="1" t="s">
        <v>13990</v>
      </c>
      <c r="F8411" t="s">
        <v>20179</v>
      </c>
      <c r="G8411" t="s">
        <v>180</v>
      </c>
      <c r="H8411" t="s">
        <v>19547</v>
      </c>
      <c r="I8411">
        <v>77.998091669999994</v>
      </c>
      <c r="J8411">
        <v>27.195927780000002</v>
      </c>
      <c r="K8411" t="s">
        <v>2518</v>
      </c>
      <c r="L8411" t="s">
        <v>26</v>
      </c>
      <c r="M8411" t="s">
        <v>27</v>
      </c>
      <c r="N8411" t="s">
        <v>27</v>
      </c>
      <c r="O8411" t="s">
        <v>27</v>
      </c>
      <c r="P8411" t="s">
        <v>27</v>
      </c>
      <c r="Q8411">
        <v>2</v>
      </c>
      <c r="R8411">
        <v>87</v>
      </c>
      <c r="S8411">
        <v>400</v>
      </c>
      <c r="T8411">
        <f>VLOOKUP(L8411,'Currency exchange'!$A:$B,2,0) *S8411</f>
        <v>4.8</v>
      </c>
      <c r="U8411">
        <v>4</v>
      </c>
      <c r="V8411" t="s">
        <v>23526</v>
      </c>
      <c r="W8411" t="s">
        <v>23531</v>
      </c>
      <c r="X8411" t="s">
        <v>857</v>
      </c>
      <c r="Y8411">
        <v>2018</v>
      </c>
      <c r="Z8411">
        <v>1</v>
      </c>
      <c r="AA8411">
        <v>11</v>
      </c>
    </row>
    <row r="8412" spans="1:27" x14ac:dyDescent="0.25">
      <c r="A8412">
        <v>3400105</v>
      </c>
      <c r="B8412" s="1" t="s">
        <v>5570</v>
      </c>
      <c r="C8412">
        <v>1</v>
      </c>
      <c r="D8412" t="str">
        <f>VLOOKUP(C8412,'country description'!$A$1:$B$16,2,0)</f>
        <v>India</v>
      </c>
      <c r="E8412" s="1" t="s">
        <v>13990</v>
      </c>
      <c r="F8412" t="s">
        <v>20180</v>
      </c>
      <c r="G8412" t="s">
        <v>13992</v>
      </c>
      <c r="H8412" t="s">
        <v>13993</v>
      </c>
      <c r="I8412">
        <v>78.034713890000006</v>
      </c>
      <c r="J8412">
        <v>27.161694440000002</v>
      </c>
      <c r="K8412" t="s">
        <v>2916</v>
      </c>
      <c r="L8412" t="s">
        <v>26</v>
      </c>
      <c r="M8412" t="s">
        <v>27</v>
      </c>
      <c r="N8412" t="s">
        <v>27</v>
      </c>
      <c r="O8412" t="s">
        <v>27</v>
      </c>
      <c r="P8412" t="s">
        <v>27</v>
      </c>
      <c r="Q8412">
        <v>2</v>
      </c>
      <c r="R8412">
        <v>134</v>
      </c>
      <c r="S8412">
        <v>700</v>
      </c>
      <c r="T8412">
        <f>VLOOKUP(L8412,'Currency exchange'!$A:$B,2,0) *S8412</f>
        <v>8.4</v>
      </c>
      <c r="U8412">
        <v>4.4000000000000004</v>
      </c>
      <c r="V8412" t="s">
        <v>23526</v>
      </c>
      <c r="W8412" t="s">
        <v>23531</v>
      </c>
      <c r="X8412" t="s">
        <v>9956</v>
      </c>
      <c r="Y8412">
        <v>2016</v>
      </c>
      <c r="Z8412">
        <v>1</v>
      </c>
      <c r="AA8412">
        <v>1</v>
      </c>
    </row>
    <row r="8413" spans="1:27" x14ac:dyDescent="0.25">
      <c r="A8413">
        <v>110395</v>
      </c>
      <c r="B8413" s="1" t="s">
        <v>20181</v>
      </c>
      <c r="C8413">
        <v>1</v>
      </c>
      <c r="D8413" t="str">
        <f>VLOOKUP(C8413,'country description'!$A$1:$B$16,2,0)</f>
        <v>India</v>
      </c>
      <c r="E8413" s="1" t="s">
        <v>14505</v>
      </c>
      <c r="F8413" t="s">
        <v>20182</v>
      </c>
      <c r="G8413" t="s">
        <v>19799</v>
      </c>
      <c r="H8413" t="s">
        <v>19800</v>
      </c>
      <c r="I8413">
        <v>72.559033110000001</v>
      </c>
      <c r="J8413">
        <v>23.024433640000002</v>
      </c>
      <c r="K8413" t="s">
        <v>20183</v>
      </c>
      <c r="L8413" t="s">
        <v>26</v>
      </c>
      <c r="M8413" t="s">
        <v>27</v>
      </c>
      <c r="N8413" t="s">
        <v>27</v>
      </c>
      <c r="O8413" t="s">
        <v>27</v>
      </c>
      <c r="P8413" t="s">
        <v>27</v>
      </c>
      <c r="Q8413">
        <v>2</v>
      </c>
      <c r="R8413">
        <v>697</v>
      </c>
      <c r="S8413">
        <v>450</v>
      </c>
      <c r="T8413">
        <f>VLOOKUP(L8413,'Currency exchange'!$A:$B,2,0) *S8413</f>
        <v>5.4</v>
      </c>
      <c r="U8413">
        <v>4.4000000000000004</v>
      </c>
      <c r="V8413" t="s">
        <v>23526</v>
      </c>
      <c r="W8413" t="s">
        <v>23531</v>
      </c>
      <c r="X8413" t="s">
        <v>5878</v>
      </c>
      <c r="Y8413">
        <v>2016</v>
      </c>
      <c r="Z8413">
        <v>1</v>
      </c>
      <c r="AA8413">
        <v>3</v>
      </c>
    </row>
    <row r="8414" spans="1:27" x14ac:dyDescent="0.25">
      <c r="A8414">
        <v>2400020</v>
      </c>
      <c r="B8414" s="1" t="s">
        <v>20184</v>
      </c>
      <c r="C8414">
        <v>1</v>
      </c>
      <c r="D8414" t="str">
        <f>VLOOKUP(C8414,'country description'!$A$1:$B$16,2,0)</f>
        <v>India</v>
      </c>
      <c r="E8414" s="1" t="s">
        <v>3747</v>
      </c>
      <c r="F8414" t="s">
        <v>20185</v>
      </c>
      <c r="G8414" t="s">
        <v>180</v>
      </c>
      <c r="H8414" t="s">
        <v>3749</v>
      </c>
      <c r="I8414">
        <v>81.834502000000001</v>
      </c>
      <c r="J8414">
        <v>25.454647999999999</v>
      </c>
      <c r="K8414" t="s">
        <v>1451</v>
      </c>
      <c r="L8414" t="s">
        <v>26</v>
      </c>
      <c r="M8414" t="s">
        <v>27</v>
      </c>
      <c r="N8414" t="s">
        <v>27</v>
      </c>
      <c r="O8414" t="s">
        <v>27</v>
      </c>
      <c r="P8414" t="s">
        <v>27</v>
      </c>
      <c r="Q8414">
        <v>3</v>
      </c>
      <c r="R8414">
        <v>57</v>
      </c>
      <c r="S8414">
        <v>500</v>
      </c>
      <c r="T8414">
        <f>VLOOKUP(L8414,'Currency exchange'!$A:$B,2,0) *S8414</f>
        <v>6</v>
      </c>
      <c r="U8414">
        <v>3.4</v>
      </c>
      <c r="V8414" t="s">
        <v>23525</v>
      </c>
      <c r="W8414" t="s">
        <v>23532</v>
      </c>
      <c r="X8414" t="s">
        <v>8336</v>
      </c>
      <c r="Y8414">
        <v>2013</v>
      </c>
      <c r="Z8414">
        <v>1</v>
      </c>
      <c r="AA8414">
        <v>9</v>
      </c>
    </row>
    <row r="8415" spans="1:27" x14ac:dyDescent="0.25">
      <c r="A8415">
        <v>2400293</v>
      </c>
      <c r="B8415" s="1" t="s">
        <v>19087</v>
      </c>
      <c r="C8415">
        <v>1</v>
      </c>
      <c r="D8415" t="str">
        <f>VLOOKUP(C8415,'country description'!$A$1:$B$16,2,0)</f>
        <v>India</v>
      </c>
      <c r="E8415" s="1" t="s">
        <v>3747</v>
      </c>
      <c r="F8415" t="s">
        <v>20186</v>
      </c>
      <c r="G8415" t="s">
        <v>180</v>
      </c>
      <c r="H8415" t="s">
        <v>3749</v>
      </c>
      <c r="I8415">
        <v>81.831680559999995</v>
      </c>
      <c r="J8415">
        <v>25.450316669999999</v>
      </c>
      <c r="K8415" t="s">
        <v>8707</v>
      </c>
      <c r="L8415" t="s">
        <v>26</v>
      </c>
      <c r="M8415" t="s">
        <v>27</v>
      </c>
      <c r="N8415" t="s">
        <v>27</v>
      </c>
      <c r="O8415" t="s">
        <v>27</v>
      </c>
      <c r="P8415" t="s">
        <v>27</v>
      </c>
      <c r="Q8415">
        <v>3</v>
      </c>
      <c r="R8415">
        <v>57</v>
      </c>
      <c r="S8415">
        <v>500</v>
      </c>
      <c r="T8415">
        <f>VLOOKUP(L8415,'Currency exchange'!$A:$B,2,0) *S8415</f>
        <v>6</v>
      </c>
      <c r="U8415">
        <v>3.6</v>
      </c>
      <c r="V8415" t="s">
        <v>23525</v>
      </c>
      <c r="W8415" t="s">
        <v>23532</v>
      </c>
      <c r="X8415" t="s">
        <v>10650</v>
      </c>
      <c r="Y8415">
        <v>2018</v>
      </c>
      <c r="Z8415">
        <v>1</v>
      </c>
      <c r="AA8415">
        <v>19</v>
      </c>
    </row>
    <row r="8416" spans="1:27" x14ac:dyDescent="0.25">
      <c r="A8416">
        <v>2500256</v>
      </c>
      <c r="B8416" s="1" t="s">
        <v>20187</v>
      </c>
      <c r="C8416">
        <v>1</v>
      </c>
      <c r="D8416" t="str">
        <f>VLOOKUP(C8416,'country description'!$A$1:$B$16,2,0)</f>
        <v>India</v>
      </c>
      <c r="E8416" s="1" t="s">
        <v>14517</v>
      </c>
      <c r="F8416" t="s">
        <v>20188</v>
      </c>
      <c r="G8416" t="s">
        <v>14519</v>
      </c>
      <c r="H8416" t="s">
        <v>14520</v>
      </c>
      <c r="I8416">
        <v>75.360231999999996</v>
      </c>
      <c r="J8416">
        <v>19.874448999999998</v>
      </c>
      <c r="K8416" t="s">
        <v>15215</v>
      </c>
      <c r="L8416" t="s">
        <v>26</v>
      </c>
      <c r="M8416" t="s">
        <v>27</v>
      </c>
      <c r="N8416" t="s">
        <v>27</v>
      </c>
      <c r="O8416" t="s">
        <v>27</v>
      </c>
      <c r="P8416" t="s">
        <v>27</v>
      </c>
      <c r="Q8416">
        <v>2</v>
      </c>
      <c r="R8416">
        <v>75</v>
      </c>
      <c r="S8416">
        <v>450</v>
      </c>
      <c r="T8416">
        <f>VLOOKUP(L8416,'Currency exchange'!$A:$B,2,0) *S8416</f>
        <v>5.4</v>
      </c>
      <c r="U8416">
        <v>3.4</v>
      </c>
      <c r="V8416" t="s">
        <v>23525</v>
      </c>
      <c r="W8416" t="s">
        <v>23532</v>
      </c>
      <c r="X8416" t="s">
        <v>6741</v>
      </c>
      <c r="Y8416">
        <v>2016</v>
      </c>
      <c r="Z8416">
        <v>1</v>
      </c>
      <c r="AA8416">
        <v>2</v>
      </c>
    </row>
    <row r="8417" spans="1:27" x14ac:dyDescent="0.25">
      <c r="A8417">
        <v>18271459</v>
      </c>
      <c r="B8417" s="1" t="s">
        <v>20189</v>
      </c>
      <c r="C8417">
        <v>1</v>
      </c>
      <c r="D8417" t="str">
        <f>VLOOKUP(C8417,'country description'!$A$1:$B$16,2,0)</f>
        <v>India</v>
      </c>
      <c r="E8417" s="1" t="s">
        <v>19167</v>
      </c>
      <c r="F8417" t="s">
        <v>20190</v>
      </c>
      <c r="G8417" t="s">
        <v>19169</v>
      </c>
      <c r="H8417" t="s">
        <v>19170</v>
      </c>
      <c r="I8417">
        <v>85.822259869999996</v>
      </c>
      <c r="J8417">
        <v>20.353480609999998</v>
      </c>
      <c r="K8417" t="s">
        <v>15908</v>
      </c>
      <c r="L8417" t="s">
        <v>26</v>
      </c>
      <c r="M8417" t="s">
        <v>27</v>
      </c>
      <c r="N8417" t="s">
        <v>27</v>
      </c>
      <c r="O8417" t="s">
        <v>27</v>
      </c>
      <c r="P8417" t="s">
        <v>27</v>
      </c>
      <c r="Q8417">
        <v>1</v>
      </c>
      <c r="R8417">
        <v>199</v>
      </c>
      <c r="S8417">
        <v>300</v>
      </c>
      <c r="T8417">
        <f>VLOOKUP(L8417,'Currency exchange'!$A:$B,2,0) *S8417</f>
        <v>3.6</v>
      </c>
      <c r="U8417">
        <v>4.0999999999999996</v>
      </c>
      <c r="V8417" t="s">
        <v>23526</v>
      </c>
      <c r="W8417" t="s">
        <v>23531</v>
      </c>
      <c r="X8417" t="s">
        <v>5504</v>
      </c>
      <c r="Y8417">
        <v>2015</v>
      </c>
      <c r="Z8417">
        <v>1</v>
      </c>
      <c r="AA8417">
        <v>17</v>
      </c>
    </row>
    <row r="8418" spans="1:27" x14ac:dyDescent="0.25">
      <c r="A8418">
        <v>120219</v>
      </c>
      <c r="B8418" s="1" t="s">
        <v>20191</v>
      </c>
      <c r="C8418">
        <v>1</v>
      </c>
      <c r="D8418" t="str">
        <f>VLOOKUP(C8418,'country description'!$A$1:$B$16,2,0)</f>
        <v>India</v>
      </c>
      <c r="E8418" s="1" t="s">
        <v>18644</v>
      </c>
      <c r="F8418" t="s">
        <v>20192</v>
      </c>
      <c r="G8418" t="s">
        <v>18229</v>
      </c>
      <c r="H8418" t="s">
        <v>19023</v>
      </c>
      <c r="I8418">
        <v>76.760610600000007</v>
      </c>
      <c r="J8418">
        <v>30.7216086</v>
      </c>
      <c r="K8418" t="s">
        <v>705</v>
      </c>
      <c r="L8418" t="s">
        <v>26</v>
      </c>
      <c r="M8418" t="s">
        <v>27</v>
      </c>
      <c r="N8418" t="s">
        <v>27</v>
      </c>
      <c r="O8418" t="s">
        <v>27</v>
      </c>
      <c r="P8418" t="s">
        <v>27</v>
      </c>
      <c r="Q8418">
        <v>2</v>
      </c>
      <c r="R8418">
        <v>397</v>
      </c>
      <c r="S8418">
        <v>650</v>
      </c>
      <c r="T8418">
        <f>VLOOKUP(L8418,'Currency exchange'!$A:$B,2,0) *S8418</f>
        <v>7.8</v>
      </c>
      <c r="U8418">
        <v>4.0999999999999996</v>
      </c>
      <c r="V8418" t="s">
        <v>23526</v>
      </c>
      <c r="W8418" t="s">
        <v>23531</v>
      </c>
      <c r="X8418" t="s">
        <v>4141</v>
      </c>
      <c r="Y8418">
        <v>2016</v>
      </c>
      <c r="Z8418">
        <v>1</v>
      </c>
      <c r="AA8418">
        <v>24</v>
      </c>
    </row>
    <row r="8419" spans="1:27" x14ac:dyDescent="0.25">
      <c r="A8419">
        <v>70890</v>
      </c>
      <c r="B8419" s="1" t="s">
        <v>20193</v>
      </c>
      <c r="C8419">
        <v>1</v>
      </c>
      <c r="D8419" t="str">
        <f>VLOOKUP(C8419,'country description'!$A$1:$B$16,2,0)</f>
        <v>India</v>
      </c>
      <c r="E8419" s="1" t="s">
        <v>18650</v>
      </c>
      <c r="F8419" t="s">
        <v>20194</v>
      </c>
      <c r="G8419" t="s">
        <v>20195</v>
      </c>
      <c r="H8419" t="s">
        <v>20196</v>
      </c>
      <c r="I8419">
        <v>80.248519439999995</v>
      </c>
      <c r="J8419">
        <v>13.081877779999999</v>
      </c>
      <c r="K8419" t="s">
        <v>792</v>
      </c>
      <c r="L8419" t="s">
        <v>26</v>
      </c>
      <c r="M8419" t="s">
        <v>27</v>
      </c>
      <c r="N8419" t="s">
        <v>27</v>
      </c>
      <c r="O8419" t="s">
        <v>27</v>
      </c>
      <c r="P8419" t="s">
        <v>27</v>
      </c>
      <c r="Q8419">
        <v>1</v>
      </c>
      <c r="R8419">
        <v>1510</v>
      </c>
      <c r="S8419">
        <v>350</v>
      </c>
      <c r="T8419">
        <f>VLOOKUP(L8419,'Currency exchange'!$A:$B,2,0) *S8419</f>
        <v>4.2</v>
      </c>
      <c r="U8419">
        <v>4.5999999999999996</v>
      </c>
      <c r="V8419" t="s">
        <v>23526</v>
      </c>
      <c r="W8419" t="s">
        <v>23531</v>
      </c>
      <c r="X8419" t="s">
        <v>1430</v>
      </c>
      <c r="Y8419">
        <v>2014</v>
      </c>
      <c r="Z8419">
        <v>1</v>
      </c>
      <c r="AA8419">
        <v>6</v>
      </c>
    </row>
    <row r="8420" spans="1:27" x14ac:dyDescent="0.25">
      <c r="A8420">
        <v>3000195</v>
      </c>
      <c r="B8420" s="1" t="s">
        <v>20197</v>
      </c>
      <c r="C8420">
        <v>1</v>
      </c>
      <c r="D8420" t="str">
        <f>VLOOKUP(C8420,'country description'!$A$1:$B$16,2,0)</f>
        <v>India</v>
      </c>
      <c r="E8420" s="1" t="s">
        <v>13429</v>
      </c>
      <c r="F8420" t="s">
        <v>20198</v>
      </c>
      <c r="G8420" t="s">
        <v>12007</v>
      </c>
      <c r="H8420" t="s">
        <v>13431</v>
      </c>
      <c r="I8420">
        <v>76.976268000000005</v>
      </c>
      <c r="J8420">
        <v>11.001852</v>
      </c>
      <c r="K8420" t="s">
        <v>12419</v>
      </c>
      <c r="L8420" t="s">
        <v>26</v>
      </c>
      <c r="M8420" t="s">
        <v>27</v>
      </c>
      <c r="N8420" t="s">
        <v>27</v>
      </c>
      <c r="O8420" t="s">
        <v>27</v>
      </c>
      <c r="P8420" t="s">
        <v>27</v>
      </c>
      <c r="Q8420">
        <v>2</v>
      </c>
      <c r="R8420">
        <v>380</v>
      </c>
      <c r="S8420">
        <v>350</v>
      </c>
      <c r="T8420">
        <f>VLOOKUP(L8420,'Currency exchange'!$A:$B,2,0) *S8420</f>
        <v>4.2</v>
      </c>
      <c r="U8420">
        <v>4.5</v>
      </c>
      <c r="V8420" t="s">
        <v>23526</v>
      </c>
      <c r="W8420" t="s">
        <v>23531</v>
      </c>
      <c r="X8420" t="s">
        <v>6741</v>
      </c>
      <c r="Y8420">
        <v>2016</v>
      </c>
      <c r="Z8420">
        <v>1</v>
      </c>
      <c r="AA8420">
        <v>2</v>
      </c>
    </row>
    <row r="8421" spans="1:27" x14ac:dyDescent="0.25">
      <c r="A8421">
        <v>18440677</v>
      </c>
      <c r="B8421" s="1" t="s">
        <v>20199</v>
      </c>
      <c r="C8421">
        <v>1</v>
      </c>
      <c r="D8421" t="str">
        <f>VLOOKUP(C8421,'country description'!$A$1:$B$16,2,0)</f>
        <v>India</v>
      </c>
      <c r="E8421" s="1" t="s">
        <v>3727</v>
      </c>
      <c r="F8421" t="s">
        <v>20200</v>
      </c>
      <c r="G8421" t="s">
        <v>5445</v>
      </c>
      <c r="H8421" t="s">
        <v>5446</v>
      </c>
      <c r="I8421">
        <v>78.077151020000002</v>
      </c>
      <c r="J8421">
        <v>30.37220198</v>
      </c>
      <c r="K8421" t="s">
        <v>16847</v>
      </c>
      <c r="L8421" t="s">
        <v>26</v>
      </c>
      <c r="M8421" t="s">
        <v>27</v>
      </c>
      <c r="N8421" t="s">
        <v>27</v>
      </c>
      <c r="O8421" t="s">
        <v>27</v>
      </c>
      <c r="P8421" t="s">
        <v>27</v>
      </c>
      <c r="Q8421">
        <v>3</v>
      </c>
      <c r="R8421">
        <v>68</v>
      </c>
      <c r="S8421">
        <v>500</v>
      </c>
      <c r="T8421">
        <f>VLOOKUP(L8421,'Currency exchange'!$A:$B,2,0) *S8421</f>
        <v>6</v>
      </c>
      <c r="U8421">
        <v>4.2</v>
      </c>
      <c r="V8421" t="s">
        <v>23526</v>
      </c>
      <c r="W8421" t="s">
        <v>23531</v>
      </c>
      <c r="X8421" t="s">
        <v>14801</v>
      </c>
      <c r="Y8421">
        <v>2018</v>
      </c>
      <c r="Z8421">
        <v>1</v>
      </c>
      <c r="AA8421">
        <v>13</v>
      </c>
    </row>
    <row r="8422" spans="1:27" x14ac:dyDescent="0.25">
      <c r="A8422">
        <v>18456342</v>
      </c>
      <c r="B8422" s="1" t="s">
        <v>20201</v>
      </c>
      <c r="C8422">
        <v>1</v>
      </c>
      <c r="D8422" t="str">
        <f>VLOOKUP(C8422,'country description'!$A$1:$B$16,2,0)</f>
        <v>India</v>
      </c>
      <c r="E8422" s="1" t="s">
        <v>18890</v>
      </c>
      <c r="F8422" t="s">
        <v>20202</v>
      </c>
      <c r="G8422" t="s">
        <v>18940</v>
      </c>
      <c r="H8422" t="s">
        <v>18941</v>
      </c>
      <c r="I8422">
        <v>77.315482970000005</v>
      </c>
      <c r="J8422">
        <v>28.638238090000002</v>
      </c>
      <c r="K8422" t="s">
        <v>25</v>
      </c>
      <c r="L8422" t="s">
        <v>26</v>
      </c>
      <c r="M8422" t="s">
        <v>27</v>
      </c>
      <c r="N8422" t="s">
        <v>27</v>
      </c>
      <c r="O8422" t="s">
        <v>27</v>
      </c>
      <c r="P8422" t="s">
        <v>27</v>
      </c>
      <c r="Q8422">
        <v>1</v>
      </c>
      <c r="R8422">
        <v>1</v>
      </c>
      <c r="S8422">
        <v>350</v>
      </c>
      <c r="T8422">
        <f>VLOOKUP(L8422,'Currency exchange'!$A:$B,2,0) *S8422</f>
        <v>4.2</v>
      </c>
      <c r="U8422">
        <v>1</v>
      </c>
      <c r="V8422" t="s">
        <v>23523</v>
      </c>
      <c r="W8422" t="s">
        <v>23529</v>
      </c>
      <c r="X8422" t="s">
        <v>7468</v>
      </c>
      <c r="Y8422">
        <v>2015</v>
      </c>
      <c r="Z8422">
        <v>1</v>
      </c>
      <c r="AA8422">
        <v>11</v>
      </c>
    </row>
    <row r="8423" spans="1:27" x14ac:dyDescent="0.25">
      <c r="A8423">
        <v>8590</v>
      </c>
      <c r="B8423" s="1" t="s">
        <v>1201</v>
      </c>
      <c r="C8423">
        <v>1</v>
      </c>
      <c r="D8423" t="str">
        <f>VLOOKUP(C8423,'country description'!$A$1:$B$16,2,0)</f>
        <v>India</v>
      </c>
      <c r="E8423" s="1" t="s">
        <v>18890</v>
      </c>
      <c r="F8423" t="s">
        <v>18918</v>
      </c>
      <c r="G8423" t="s">
        <v>18892</v>
      </c>
      <c r="H8423" t="s">
        <v>18893</v>
      </c>
      <c r="I8423">
        <v>77.370208329999997</v>
      </c>
      <c r="J8423">
        <v>28.634047219999999</v>
      </c>
      <c r="K8423" t="s">
        <v>673</v>
      </c>
      <c r="L8423" t="s">
        <v>26</v>
      </c>
      <c r="M8423" t="s">
        <v>27</v>
      </c>
      <c r="N8423" t="s">
        <v>27</v>
      </c>
      <c r="O8423" t="s">
        <v>27</v>
      </c>
      <c r="P8423" t="s">
        <v>27</v>
      </c>
      <c r="Q8423">
        <v>1</v>
      </c>
      <c r="R8423">
        <v>63</v>
      </c>
      <c r="S8423">
        <v>450</v>
      </c>
      <c r="T8423">
        <f>VLOOKUP(L8423,'Currency exchange'!$A:$B,2,0) *S8423</f>
        <v>5.4</v>
      </c>
      <c r="U8423">
        <v>3.2</v>
      </c>
      <c r="V8423" t="s">
        <v>23525</v>
      </c>
      <c r="W8423" t="s">
        <v>23532</v>
      </c>
      <c r="X8423" t="s">
        <v>2065</v>
      </c>
      <c r="Y8423">
        <v>2017</v>
      </c>
      <c r="Z8423">
        <v>1</v>
      </c>
      <c r="AA8423">
        <v>16</v>
      </c>
    </row>
    <row r="8424" spans="1:27" x14ac:dyDescent="0.25">
      <c r="A8424">
        <v>4239</v>
      </c>
      <c r="B8424" s="1" t="s">
        <v>7233</v>
      </c>
      <c r="C8424">
        <v>1</v>
      </c>
      <c r="D8424" t="str">
        <f>VLOOKUP(C8424,'country description'!$A$1:$B$16,2,0)</f>
        <v>India</v>
      </c>
      <c r="E8424" s="1" t="s">
        <v>18890</v>
      </c>
      <c r="F8424" t="s">
        <v>18918</v>
      </c>
      <c r="G8424" t="s">
        <v>18892</v>
      </c>
      <c r="H8424" t="s">
        <v>18893</v>
      </c>
      <c r="I8424">
        <v>77.370576</v>
      </c>
      <c r="J8424">
        <v>28.634122999999999</v>
      </c>
      <c r="K8424" t="s">
        <v>673</v>
      </c>
      <c r="L8424" t="s">
        <v>26</v>
      </c>
      <c r="M8424" t="s">
        <v>27</v>
      </c>
      <c r="N8424" t="s">
        <v>27</v>
      </c>
      <c r="O8424" t="s">
        <v>27</v>
      </c>
      <c r="P8424" t="s">
        <v>27</v>
      </c>
      <c r="Q8424">
        <v>2</v>
      </c>
      <c r="R8424">
        <v>60</v>
      </c>
      <c r="S8424">
        <v>600</v>
      </c>
      <c r="T8424">
        <f>VLOOKUP(L8424,'Currency exchange'!$A:$B,2,0) *S8424</f>
        <v>7.2</v>
      </c>
      <c r="U8424">
        <v>3.3</v>
      </c>
      <c r="V8424" t="s">
        <v>23525</v>
      </c>
      <c r="W8424" t="s">
        <v>23532</v>
      </c>
      <c r="X8424" t="s">
        <v>5500</v>
      </c>
      <c r="Y8424">
        <v>2010</v>
      </c>
      <c r="Z8424">
        <v>1</v>
      </c>
      <c r="AA8424">
        <v>23</v>
      </c>
    </row>
    <row r="8425" spans="1:27" x14ac:dyDescent="0.25">
      <c r="A8425">
        <v>18252386</v>
      </c>
      <c r="B8425" s="1" t="s">
        <v>20203</v>
      </c>
      <c r="C8425">
        <v>1</v>
      </c>
      <c r="D8425" t="str">
        <f>VLOOKUP(C8425,'country description'!$A$1:$B$16,2,0)</f>
        <v>India</v>
      </c>
      <c r="E8425" s="1" t="s">
        <v>13724</v>
      </c>
      <c r="F8425" t="s">
        <v>20204</v>
      </c>
      <c r="G8425" t="s">
        <v>13885</v>
      </c>
      <c r="H8425" t="s">
        <v>13886</v>
      </c>
      <c r="I8425">
        <v>77.063417000000001</v>
      </c>
      <c r="J8425">
        <v>28.468125400000002</v>
      </c>
      <c r="K8425" t="s">
        <v>20205</v>
      </c>
      <c r="L8425" t="s">
        <v>26</v>
      </c>
      <c r="M8425" t="s">
        <v>27</v>
      </c>
      <c r="N8425" t="s">
        <v>27</v>
      </c>
      <c r="O8425" t="s">
        <v>27</v>
      </c>
      <c r="P8425" t="s">
        <v>27</v>
      </c>
      <c r="Q8425">
        <v>4</v>
      </c>
      <c r="R8425">
        <v>569</v>
      </c>
      <c r="S8425">
        <v>2100</v>
      </c>
      <c r="T8425">
        <f>VLOOKUP(L8425,'Currency exchange'!$A:$B,2,0) *S8425</f>
        <v>25.2</v>
      </c>
      <c r="U8425">
        <v>4.0999999999999996</v>
      </c>
      <c r="V8425" t="s">
        <v>23526</v>
      </c>
      <c r="W8425" t="s">
        <v>23531</v>
      </c>
      <c r="X8425" t="s">
        <v>5680</v>
      </c>
      <c r="Y8425">
        <v>2015</v>
      </c>
      <c r="Z8425">
        <v>1</v>
      </c>
      <c r="AA8425">
        <v>26</v>
      </c>
    </row>
    <row r="8426" spans="1:27" x14ac:dyDescent="0.25">
      <c r="A8426">
        <v>2100712</v>
      </c>
      <c r="B8426" s="1" t="s">
        <v>18958</v>
      </c>
      <c r="C8426">
        <v>1</v>
      </c>
      <c r="D8426" t="str">
        <f>VLOOKUP(C8426,'country description'!$A$1:$B$16,2,0)</f>
        <v>India</v>
      </c>
      <c r="E8426" s="1" t="s">
        <v>5563</v>
      </c>
      <c r="F8426" t="s">
        <v>20206</v>
      </c>
      <c r="G8426" t="s">
        <v>19580</v>
      </c>
      <c r="H8426" t="s">
        <v>19581</v>
      </c>
      <c r="I8426">
        <v>91.773932000000002</v>
      </c>
      <c r="J8426">
        <v>26.161490000000001</v>
      </c>
      <c r="K8426" t="s">
        <v>4770</v>
      </c>
      <c r="L8426" t="s">
        <v>26</v>
      </c>
      <c r="M8426" t="s">
        <v>27</v>
      </c>
      <c r="N8426" t="s">
        <v>27</v>
      </c>
      <c r="O8426" t="s">
        <v>27</v>
      </c>
      <c r="P8426" t="s">
        <v>27</v>
      </c>
      <c r="Q8426">
        <v>3</v>
      </c>
      <c r="R8426">
        <v>394</v>
      </c>
      <c r="S8426">
        <v>800</v>
      </c>
      <c r="T8426">
        <f>VLOOKUP(L8426,'Currency exchange'!$A:$B,2,0) *S8426</f>
        <v>9.6</v>
      </c>
      <c r="U8426">
        <v>4.5999999999999996</v>
      </c>
      <c r="V8426" t="s">
        <v>23526</v>
      </c>
      <c r="W8426" t="s">
        <v>23531</v>
      </c>
      <c r="X8426" t="s">
        <v>11983</v>
      </c>
      <c r="Y8426">
        <v>2012</v>
      </c>
      <c r="Z8426">
        <v>1</v>
      </c>
      <c r="AA8426">
        <v>8</v>
      </c>
    </row>
    <row r="8427" spans="1:27" x14ac:dyDescent="0.25">
      <c r="A8427">
        <v>18307251</v>
      </c>
      <c r="B8427" s="1" t="s">
        <v>20207</v>
      </c>
      <c r="C8427">
        <v>1</v>
      </c>
      <c r="D8427" t="str">
        <f>VLOOKUP(C8427,'country description'!$A$1:$B$16,2,0)</f>
        <v>India</v>
      </c>
      <c r="E8427" s="1" t="s">
        <v>18698</v>
      </c>
      <c r="F8427" t="s">
        <v>20208</v>
      </c>
      <c r="G8427" t="s">
        <v>19031</v>
      </c>
      <c r="H8427" t="s">
        <v>19032</v>
      </c>
      <c r="I8427">
        <v>78.393390999999994</v>
      </c>
      <c r="J8427">
        <v>17.440826999999999</v>
      </c>
      <c r="K8427" t="s">
        <v>20209</v>
      </c>
      <c r="L8427" t="s">
        <v>26</v>
      </c>
      <c r="M8427" t="s">
        <v>27</v>
      </c>
      <c r="N8427" t="s">
        <v>27</v>
      </c>
      <c r="O8427" t="s">
        <v>27</v>
      </c>
      <c r="P8427" t="s">
        <v>27</v>
      </c>
      <c r="Q8427">
        <v>2</v>
      </c>
      <c r="R8427">
        <v>344</v>
      </c>
      <c r="S8427">
        <v>500</v>
      </c>
      <c r="T8427">
        <f>VLOOKUP(L8427,'Currency exchange'!$A:$B,2,0) *S8427</f>
        <v>6</v>
      </c>
      <c r="U8427">
        <v>4.7</v>
      </c>
      <c r="V8427" t="s">
        <v>23526</v>
      </c>
      <c r="W8427" t="s">
        <v>23531</v>
      </c>
      <c r="X8427" t="s">
        <v>11604</v>
      </c>
      <c r="Y8427">
        <v>2015</v>
      </c>
      <c r="Z8427">
        <v>1</v>
      </c>
      <c r="AA8427">
        <v>10</v>
      </c>
    </row>
    <row r="8428" spans="1:27" x14ac:dyDescent="0.25">
      <c r="A8428">
        <v>1401756</v>
      </c>
      <c r="B8428" s="1" t="s">
        <v>20210</v>
      </c>
      <c r="C8428">
        <v>1</v>
      </c>
      <c r="D8428" t="str">
        <f>VLOOKUP(C8428,'country description'!$A$1:$B$16,2,0)</f>
        <v>India</v>
      </c>
      <c r="E8428" s="1" t="s">
        <v>13442</v>
      </c>
      <c r="F8428" t="s">
        <v>20211</v>
      </c>
      <c r="G8428" t="s">
        <v>19720</v>
      </c>
      <c r="H8428" t="s">
        <v>19721</v>
      </c>
      <c r="I8428">
        <v>75.866058699999996</v>
      </c>
      <c r="J8428">
        <v>22.6952067</v>
      </c>
      <c r="K8428" t="s">
        <v>20212</v>
      </c>
      <c r="L8428" t="s">
        <v>26</v>
      </c>
      <c r="M8428" t="s">
        <v>27</v>
      </c>
      <c r="N8428" t="s">
        <v>27</v>
      </c>
      <c r="O8428" t="s">
        <v>27</v>
      </c>
      <c r="P8428" t="s">
        <v>27</v>
      </c>
      <c r="Q8428">
        <v>3</v>
      </c>
      <c r="R8428">
        <v>238</v>
      </c>
      <c r="S8428">
        <v>1300</v>
      </c>
      <c r="T8428">
        <f>VLOOKUP(L8428,'Currency exchange'!$A:$B,2,0) *S8428</f>
        <v>15.6</v>
      </c>
      <c r="U8428">
        <v>3.7</v>
      </c>
      <c r="V8428" t="s">
        <v>23525</v>
      </c>
      <c r="W8428" t="s">
        <v>23532</v>
      </c>
      <c r="X8428" t="s">
        <v>497</v>
      </c>
      <c r="Y8428">
        <v>2018</v>
      </c>
      <c r="Z8428">
        <v>1</v>
      </c>
      <c r="AA8428">
        <v>1</v>
      </c>
    </row>
    <row r="8429" spans="1:27" x14ac:dyDescent="0.25">
      <c r="A8429">
        <v>1400466</v>
      </c>
      <c r="B8429" s="1" t="s">
        <v>20213</v>
      </c>
      <c r="C8429">
        <v>1</v>
      </c>
      <c r="D8429" t="str">
        <f>VLOOKUP(C8429,'country description'!$A$1:$B$16,2,0)</f>
        <v>India</v>
      </c>
      <c r="E8429" s="1" t="s">
        <v>13442</v>
      </c>
      <c r="F8429" t="s">
        <v>20214</v>
      </c>
      <c r="G8429" t="s">
        <v>19187</v>
      </c>
      <c r="H8429" t="s">
        <v>19188</v>
      </c>
      <c r="I8429">
        <v>75.8841666</v>
      </c>
      <c r="J8429">
        <v>22.727020599999999</v>
      </c>
      <c r="K8429" t="s">
        <v>20215</v>
      </c>
      <c r="L8429" t="s">
        <v>26</v>
      </c>
      <c r="M8429" t="s">
        <v>27</v>
      </c>
      <c r="N8429" t="s">
        <v>27</v>
      </c>
      <c r="O8429" t="s">
        <v>27</v>
      </c>
      <c r="P8429" t="s">
        <v>27</v>
      </c>
      <c r="Q8429">
        <v>2</v>
      </c>
      <c r="R8429">
        <v>430</v>
      </c>
      <c r="S8429">
        <v>700</v>
      </c>
      <c r="T8429">
        <f>VLOOKUP(L8429,'Currency exchange'!$A:$B,2,0) *S8429</f>
        <v>8.4</v>
      </c>
      <c r="U8429">
        <v>3.9</v>
      </c>
      <c r="V8429" t="s">
        <v>23525</v>
      </c>
      <c r="W8429" t="s">
        <v>23532</v>
      </c>
      <c r="X8429" t="s">
        <v>491</v>
      </c>
      <c r="Y8429">
        <v>2011</v>
      </c>
      <c r="Z8429">
        <v>1</v>
      </c>
      <c r="AA8429">
        <v>16</v>
      </c>
    </row>
    <row r="8430" spans="1:27" x14ac:dyDescent="0.25">
      <c r="A8430">
        <v>900111</v>
      </c>
      <c r="B8430" s="1" t="s">
        <v>20216</v>
      </c>
      <c r="C8430">
        <v>1</v>
      </c>
      <c r="D8430" t="str">
        <f>VLOOKUP(C8430,'country description'!$A$1:$B$16,2,0)</f>
        <v>India</v>
      </c>
      <c r="E8430" s="1" t="s">
        <v>19001</v>
      </c>
      <c r="F8430" t="s">
        <v>20217</v>
      </c>
      <c r="G8430" t="s">
        <v>19997</v>
      </c>
      <c r="H8430" t="s">
        <v>19998</v>
      </c>
      <c r="I8430">
        <v>76.296105560000001</v>
      </c>
      <c r="J8430">
        <v>9.9597777779999994</v>
      </c>
      <c r="K8430" t="s">
        <v>20218</v>
      </c>
      <c r="L8430" t="s">
        <v>26</v>
      </c>
      <c r="M8430" t="s">
        <v>27</v>
      </c>
      <c r="N8430" t="s">
        <v>27</v>
      </c>
      <c r="O8430" t="s">
        <v>27</v>
      </c>
      <c r="P8430" t="s">
        <v>27</v>
      </c>
      <c r="Q8430">
        <v>1</v>
      </c>
      <c r="R8430">
        <v>348</v>
      </c>
      <c r="S8430">
        <v>400</v>
      </c>
      <c r="T8430">
        <f>VLOOKUP(L8430,'Currency exchange'!$A:$B,2,0) *S8430</f>
        <v>4.8</v>
      </c>
      <c r="U8430">
        <v>3.5</v>
      </c>
      <c r="V8430" t="s">
        <v>23525</v>
      </c>
      <c r="W8430" t="s">
        <v>23532</v>
      </c>
      <c r="X8430" t="s">
        <v>20219</v>
      </c>
      <c r="Y8430">
        <v>2014</v>
      </c>
      <c r="Z8430">
        <v>1</v>
      </c>
      <c r="AA8430">
        <v>13</v>
      </c>
    </row>
    <row r="8431" spans="1:27" x14ac:dyDescent="0.25">
      <c r="A8431">
        <v>3600015</v>
      </c>
      <c r="B8431" s="1" t="s">
        <v>20220</v>
      </c>
      <c r="C8431">
        <v>1</v>
      </c>
      <c r="D8431" t="str">
        <f>VLOOKUP(C8431,'country description'!$A$1:$B$16,2,0)</f>
        <v>India</v>
      </c>
      <c r="E8431" s="1" t="s">
        <v>14000</v>
      </c>
      <c r="F8431" t="s">
        <v>20221</v>
      </c>
      <c r="G8431" t="s">
        <v>20222</v>
      </c>
      <c r="H8431" t="s">
        <v>20223</v>
      </c>
      <c r="I8431">
        <v>76.665808330000004</v>
      </c>
      <c r="J8431">
        <v>12.3085</v>
      </c>
      <c r="K8431" t="s">
        <v>1181</v>
      </c>
      <c r="L8431" t="s">
        <v>26</v>
      </c>
      <c r="M8431" t="s">
        <v>27</v>
      </c>
      <c r="N8431" t="s">
        <v>27</v>
      </c>
      <c r="O8431" t="s">
        <v>27</v>
      </c>
      <c r="P8431" t="s">
        <v>27</v>
      </c>
      <c r="Q8431">
        <v>1</v>
      </c>
      <c r="R8431">
        <v>392</v>
      </c>
      <c r="S8431">
        <v>300</v>
      </c>
      <c r="T8431">
        <f>VLOOKUP(L8431,'Currency exchange'!$A:$B,2,0) *S8431</f>
        <v>3.6</v>
      </c>
      <c r="U8431">
        <v>4.2</v>
      </c>
      <c r="V8431" t="s">
        <v>23526</v>
      </c>
      <c r="W8431" t="s">
        <v>23531</v>
      </c>
      <c r="X8431" t="s">
        <v>14877</v>
      </c>
      <c r="Y8431">
        <v>2018</v>
      </c>
      <c r="Z8431">
        <v>1</v>
      </c>
      <c r="AA8431">
        <v>5</v>
      </c>
    </row>
    <row r="8432" spans="1:27" x14ac:dyDescent="0.25">
      <c r="A8432">
        <v>3301308</v>
      </c>
      <c r="B8432" s="1" t="s">
        <v>20224</v>
      </c>
      <c r="C8432">
        <v>1</v>
      </c>
      <c r="D8432" t="str">
        <f>VLOOKUP(C8432,'country description'!$A$1:$B$16,2,0)</f>
        <v>India</v>
      </c>
      <c r="E8432" s="1" t="s">
        <v>14297</v>
      </c>
      <c r="F8432" t="s">
        <v>20225</v>
      </c>
      <c r="G8432" t="s">
        <v>19039</v>
      </c>
      <c r="H8432" t="s">
        <v>19040</v>
      </c>
      <c r="I8432">
        <v>79.064284490000006</v>
      </c>
      <c r="J8432">
        <v>21.124202560000001</v>
      </c>
      <c r="K8432" t="s">
        <v>701</v>
      </c>
      <c r="L8432" t="s">
        <v>26</v>
      </c>
      <c r="M8432" t="s">
        <v>27</v>
      </c>
      <c r="N8432" t="s">
        <v>27</v>
      </c>
      <c r="O8432" t="s">
        <v>27</v>
      </c>
      <c r="P8432" t="s">
        <v>27</v>
      </c>
      <c r="Q8432">
        <v>2</v>
      </c>
      <c r="R8432">
        <v>27</v>
      </c>
      <c r="S8432">
        <v>500</v>
      </c>
      <c r="T8432">
        <f>VLOOKUP(L8432,'Currency exchange'!$A:$B,2,0) *S8432</f>
        <v>6</v>
      </c>
      <c r="U8432">
        <v>3.3</v>
      </c>
      <c r="V8432" t="s">
        <v>23525</v>
      </c>
      <c r="W8432" t="s">
        <v>23532</v>
      </c>
      <c r="X8432" t="s">
        <v>20226</v>
      </c>
      <c r="Y8432">
        <v>2013</v>
      </c>
      <c r="Z8432">
        <v>1</v>
      </c>
      <c r="AA8432">
        <v>10</v>
      </c>
    </row>
    <row r="8433" spans="1:27" x14ac:dyDescent="0.25">
      <c r="A8433">
        <v>1600053</v>
      </c>
      <c r="B8433" s="1" t="s">
        <v>20227</v>
      </c>
      <c r="C8433">
        <v>1</v>
      </c>
      <c r="D8433" t="str">
        <f>VLOOKUP(C8433,'country description'!$A$1:$B$16,2,0)</f>
        <v>India</v>
      </c>
      <c r="E8433" s="1" t="s">
        <v>3740</v>
      </c>
      <c r="F8433" t="s">
        <v>20228</v>
      </c>
      <c r="G8433" t="s">
        <v>19248</v>
      </c>
      <c r="H8433" t="s">
        <v>19249</v>
      </c>
      <c r="I8433">
        <v>73.766533330000001</v>
      </c>
      <c r="J8433">
        <v>20.00551389</v>
      </c>
      <c r="K8433" t="s">
        <v>746</v>
      </c>
      <c r="L8433" t="s">
        <v>26</v>
      </c>
      <c r="M8433" t="s">
        <v>27</v>
      </c>
      <c r="N8433" t="s">
        <v>27</v>
      </c>
      <c r="O8433" t="s">
        <v>27</v>
      </c>
      <c r="P8433" t="s">
        <v>27</v>
      </c>
      <c r="Q8433">
        <v>3</v>
      </c>
      <c r="R8433">
        <v>177</v>
      </c>
      <c r="S8433">
        <v>700</v>
      </c>
      <c r="T8433">
        <f>VLOOKUP(L8433,'Currency exchange'!$A:$B,2,0) *S8433</f>
        <v>8.4</v>
      </c>
      <c r="U8433">
        <v>3.4</v>
      </c>
      <c r="V8433" t="s">
        <v>23525</v>
      </c>
      <c r="W8433" t="s">
        <v>23532</v>
      </c>
      <c r="X8433" t="s">
        <v>7097</v>
      </c>
      <c r="Y8433">
        <v>2013</v>
      </c>
      <c r="Z8433">
        <v>1</v>
      </c>
      <c r="AA8433">
        <v>4</v>
      </c>
    </row>
    <row r="8434" spans="1:27" x14ac:dyDescent="0.25">
      <c r="A8434">
        <v>1600095</v>
      </c>
      <c r="B8434" s="1" t="s">
        <v>20229</v>
      </c>
      <c r="C8434">
        <v>1</v>
      </c>
      <c r="D8434" t="str">
        <f>VLOOKUP(C8434,'country description'!$A$1:$B$16,2,0)</f>
        <v>India</v>
      </c>
      <c r="E8434" s="1" t="s">
        <v>3740</v>
      </c>
      <c r="F8434" t="s">
        <v>20230</v>
      </c>
      <c r="G8434" t="s">
        <v>3760</v>
      </c>
      <c r="H8434" t="s">
        <v>3761</v>
      </c>
      <c r="I8434">
        <v>73.746308569999997</v>
      </c>
      <c r="J8434">
        <v>19.98975665</v>
      </c>
      <c r="K8434" t="s">
        <v>20231</v>
      </c>
      <c r="L8434" t="s">
        <v>26</v>
      </c>
      <c r="M8434" t="s">
        <v>27</v>
      </c>
      <c r="N8434" t="s">
        <v>27</v>
      </c>
      <c r="O8434" t="s">
        <v>27</v>
      </c>
      <c r="P8434" t="s">
        <v>27</v>
      </c>
      <c r="Q8434">
        <v>2</v>
      </c>
      <c r="R8434">
        <v>77</v>
      </c>
      <c r="S8434">
        <v>400</v>
      </c>
      <c r="T8434">
        <f>VLOOKUP(L8434,'Currency exchange'!$A:$B,2,0) *S8434</f>
        <v>4.8</v>
      </c>
      <c r="U8434">
        <v>3.5</v>
      </c>
      <c r="V8434" t="s">
        <v>23525</v>
      </c>
      <c r="W8434" t="s">
        <v>23532</v>
      </c>
      <c r="X8434" t="s">
        <v>1385</v>
      </c>
      <c r="Y8434">
        <v>2010</v>
      </c>
      <c r="Z8434">
        <v>1</v>
      </c>
      <c r="AA8434">
        <v>17</v>
      </c>
    </row>
    <row r="8435" spans="1:27" x14ac:dyDescent="0.25">
      <c r="A8435">
        <v>4000027</v>
      </c>
      <c r="B8435" s="1" t="s">
        <v>20232</v>
      </c>
      <c r="C8435">
        <v>1</v>
      </c>
      <c r="D8435" t="str">
        <f>VLOOKUP(C8435,'country description'!$A$1:$B$16,2,0)</f>
        <v>India</v>
      </c>
      <c r="E8435" s="1" t="s">
        <v>13985</v>
      </c>
      <c r="F8435" t="s">
        <v>20233</v>
      </c>
      <c r="G8435" t="s">
        <v>19370</v>
      </c>
      <c r="H8435" t="s">
        <v>19371</v>
      </c>
      <c r="I8435">
        <v>85.133827780000004</v>
      </c>
      <c r="J8435">
        <v>25.61042222</v>
      </c>
      <c r="K8435" t="s">
        <v>1785</v>
      </c>
      <c r="L8435" t="s">
        <v>26</v>
      </c>
      <c r="M8435" t="s">
        <v>27</v>
      </c>
      <c r="N8435" t="s">
        <v>27</v>
      </c>
      <c r="O8435" t="s">
        <v>27</v>
      </c>
      <c r="P8435" t="s">
        <v>27</v>
      </c>
      <c r="Q8435">
        <v>2</v>
      </c>
      <c r="R8435">
        <v>99</v>
      </c>
      <c r="S8435">
        <v>500</v>
      </c>
      <c r="T8435">
        <f>VLOOKUP(L8435,'Currency exchange'!$A:$B,2,0) *S8435</f>
        <v>6</v>
      </c>
      <c r="U8435">
        <v>3.6</v>
      </c>
      <c r="V8435" t="s">
        <v>23525</v>
      </c>
      <c r="W8435" t="s">
        <v>23532</v>
      </c>
      <c r="X8435" t="s">
        <v>15605</v>
      </c>
      <c r="Y8435">
        <v>2015</v>
      </c>
      <c r="Z8435">
        <v>1</v>
      </c>
      <c r="AA8435">
        <v>2</v>
      </c>
    </row>
    <row r="8436" spans="1:27" x14ac:dyDescent="0.25">
      <c r="A8436">
        <v>4000222</v>
      </c>
      <c r="B8436" s="1" t="s">
        <v>20234</v>
      </c>
      <c r="C8436">
        <v>1</v>
      </c>
      <c r="D8436" t="str">
        <f>VLOOKUP(C8436,'country description'!$A$1:$B$16,2,0)</f>
        <v>India</v>
      </c>
      <c r="E8436" s="1" t="s">
        <v>13985</v>
      </c>
      <c r="F8436" t="s">
        <v>20235</v>
      </c>
      <c r="G8436" t="s">
        <v>20236</v>
      </c>
      <c r="H8436" t="s">
        <v>20237</v>
      </c>
      <c r="I8436">
        <v>85.134072219999993</v>
      </c>
      <c r="J8436">
        <v>25.610113890000001</v>
      </c>
      <c r="K8436" t="s">
        <v>982</v>
      </c>
      <c r="L8436" t="s">
        <v>26</v>
      </c>
      <c r="M8436" t="s">
        <v>27</v>
      </c>
      <c r="N8436" t="s">
        <v>27</v>
      </c>
      <c r="O8436" t="s">
        <v>27</v>
      </c>
      <c r="P8436" t="s">
        <v>27</v>
      </c>
      <c r="Q8436">
        <v>2</v>
      </c>
      <c r="R8436">
        <v>75</v>
      </c>
      <c r="S8436">
        <v>600</v>
      </c>
      <c r="T8436">
        <f>VLOOKUP(L8436,'Currency exchange'!$A:$B,2,0) *S8436</f>
        <v>7.2</v>
      </c>
      <c r="U8436">
        <v>3.6</v>
      </c>
      <c r="V8436" t="s">
        <v>23525</v>
      </c>
      <c r="W8436" t="s">
        <v>23532</v>
      </c>
      <c r="X8436" t="s">
        <v>20238</v>
      </c>
      <c r="Y8436">
        <v>2011</v>
      </c>
      <c r="Z8436">
        <v>1</v>
      </c>
      <c r="AA8436">
        <v>20</v>
      </c>
    </row>
    <row r="8437" spans="1:27" x14ac:dyDescent="0.25">
      <c r="A8437">
        <v>17977757</v>
      </c>
      <c r="B8437" s="1" t="s">
        <v>20239</v>
      </c>
      <c r="C8437">
        <v>1</v>
      </c>
      <c r="D8437" t="str">
        <f>VLOOKUP(C8437,'country description'!$A$1:$B$16,2,0)</f>
        <v>India</v>
      </c>
      <c r="E8437" s="1" t="s">
        <v>13724</v>
      </c>
      <c r="F8437" t="s">
        <v>15102</v>
      </c>
      <c r="G8437" t="s">
        <v>15103</v>
      </c>
      <c r="H8437" t="s">
        <v>15104</v>
      </c>
      <c r="I8437">
        <v>77.065978400000006</v>
      </c>
      <c r="J8437">
        <v>28.500845399999999</v>
      </c>
      <c r="K8437" t="s">
        <v>20240</v>
      </c>
      <c r="L8437" t="s">
        <v>26</v>
      </c>
      <c r="M8437" t="s">
        <v>36</v>
      </c>
      <c r="N8437" t="s">
        <v>27</v>
      </c>
      <c r="O8437" t="s">
        <v>27</v>
      </c>
      <c r="P8437" t="s">
        <v>27</v>
      </c>
      <c r="Q8437">
        <v>4</v>
      </c>
      <c r="R8437">
        <v>0</v>
      </c>
      <c r="S8437">
        <v>2100</v>
      </c>
      <c r="T8437">
        <f>VLOOKUP(L8437,'Currency exchange'!$A:$B,2,0) *S8437</f>
        <v>25.2</v>
      </c>
      <c r="U8437">
        <v>1</v>
      </c>
      <c r="V8437" t="s">
        <v>23523</v>
      </c>
      <c r="W8437" t="s">
        <v>23529</v>
      </c>
      <c r="X8437" t="s">
        <v>3509</v>
      </c>
      <c r="Y8437">
        <v>2018</v>
      </c>
      <c r="Z8437">
        <v>12</v>
      </c>
      <c r="AA8437">
        <v>17</v>
      </c>
    </row>
    <row r="8438" spans="1:27" x14ac:dyDescent="0.25">
      <c r="A8438">
        <v>3700051</v>
      </c>
      <c r="B8438" s="1" t="s">
        <v>20241</v>
      </c>
      <c r="C8438">
        <v>1</v>
      </c>
      <c r="D8438" t="str">
        <f>VLOOKUP(C8438,'country description'!$A$1:$B$16,2,0)</f>
        <v>India</v>
      </c>
      <c r="E8438" s="1" t="s">
        <v>3753</v>
      </c>
      <c r="F8438" t="s">
        <v>20242</v>
      </c>
      <c r="G8438" t="s">
        <v>5440</v>
      </c>
      <c r="H8438" t="s">
        <v>5441</v>
      </c>
      <c r="I8438">
        <v>79.833319439999997</v>
      </c>
      <c r="J8438">
        <v>11.93021111</v>
      </c>
      <c r="K8438" t="s">
        <v>673</v>
      </c>
      <c r="L8438" t="s">
        <v>26</v>
      </c>
      <c r="M8438" t="s">
        <v>27</v>
      </c>
      <c r="N8438" t="s">
        <v>27</v>
      </c>
      <c r="O8438" t="s">
        <v>27</v>
      </c>
      <c r="P8438" t="s">
        <v>27</v>
      </c>
      <c r="Q8438">
        <v>3</v>
      </c>
      <c r="R8438">
        <v>298</v>
      </c>
      <c r="S8438">
        <v>800</v>
      </c>
      <c r="T8438">
        <f>VLOOKUP(L8438,'Currency exchange'!$A:$B,2,0) *S8438</f>
        <v>9.6</v>
      </c>
      <c r="U8438">
        <v>3.5</v>
      </c>
      <c r="V8438" t="s">
        <v>23525</v>
      </c>
      <c r="W8438" t="s">
        <v>23532</v>
      </c>
      <c r="X8438" t="s">
        <v>11182</v>
      </c>
      <c r="Y8438">
        <v>2010</v>
      </c>
      <c r="Z8438">
        <v>1</v>
      </c>
      <c r="AA8438">
        <v>13</v>
      </c>
    </row>
    <row r="8439" spans="1:27" x14ac:dyDescent="0.25">
      <c r="A8439">
        <v>6506206</v>
      </c>
      <c r="B8439" s="1" t="s">
        <v>20243</v>
      </c>
      <c r="C8439">
        <v>1</v>
      </c>
      <c r="D8439" t="str">
        <f>VLOOKUP(C8439,'country description'!$A$1:$B$16,2,0)</f>
        <v>India</v>
      </c>
      <c r="E8439" s="1" t="s">
        <v>18673</v>
      </c>
      <c r="F8439" t="s">
        <v>20244</v>
      </c>
      <c r="G8439" t="s">
        <v>20245</v>
      </c>
      <c r="H8439" t="s">
        <v>20246</v>
      </c>
      <c r="I8439">
        <v>73.785900999999996</v>
      </c>
      <c r="J8439">
        <v>18.593481489999999</v>
      </c>
      <c r="K8439" t="s">
        <v>20247</v>
      </c>
      <c r="L8439" t="s">
        <v>26</v>
      </c>
      <c r="M8439" t="s">
        <v>36</v>
      </c>
      <c r="N8439" t="s">
        <v>36</v>
      </c>
      <c r="O8439" t="s">
        <v>27</v>
      </c>
      <c r="P8439" t="s">
        <v>27</v>
      </c>
      <c r="Q8439">
        <v>4</v>
      </c>
      <c r="R8439">
        <v>1566</v>
      </c>
      <c r="S8439">
        <v>2100</v>
      </c>
      <c r="T8439">
        <f>VLOOKUP(L8439,'Currency exchange'!$A:$B,2,0) *S8439</f>
        <v>25.2</v>
      </c>
      <c r="U8439">
        <v>3.6</v>
      </c>
      <c r="V8439" t="s">
        <v>23525</v>
      </c>
      <c r="W8439" t="s">
        <v>23532</v>
      </c>
      <c r="X8439" t="s">
        <v>6020</v>
      </c>
      <c r="Y8439">
        <v>2015</v>
      </c>
      <c r="Z8439">
        <v>3</v>
      </c>
      <c r="AA8439">
        <v>5</v>
      </c>
    </row>
    <row r="8440" spans="1:27" x14ac:dyDescent="0.25">
      <c r="A8440">
        <v>3800078</v>
      </c>
      <c r="B8440" s="1" t="s">
        <v>10697</v>
      </c>
      <c r="C8440">
        <v>1</v>
      </c>
      <c r="D8440" t="str">
        <f>VLOOKUP(C8440,'country description'!$A$1:$B$16,2,0)</f>
        <v>India</v>
      </c>
      <c r="E8440" s="1" t="s">
        <v>13403</v>
      </c>
      <c r="F8440" t="s">
        <v>20248</v>
      </c>
      <c r="G8440" t="s">
        <v>19268</v>
      </c>
      <c r="H8440" t="s">
        <v>19269</v>
      </c>
      <c r="I8440">
        <v>72.808589859999998</v>
      </c>
      <c r="J8440">
        <v>21.185047000000001</v>
      </c>
      <c r="K8440" t="s">
        <v>1181</v>
      </c>
      <c r="L8440" t="s">
        <v>26</v>
      </c>
      <c r="M8440" t="s">
        <v>27</v>
      </c>
      <c r="N8440" t="s">
        <v>27</v>
      </c>
      <c r="O8440" t="s">
        <v>27</v>
      </c>
      <c r="P8440" t="s">
        <v>27</v>
      </c>
      <c r="Q8440">
        <v>1</v>
      </c>
      <c r="R8440">
        <v>279</v>
      </c>
      <c r="S8440">
        <v>250</v>
      </c>
      <c r="T8440">
        <f>VLOOKUP(L8440,'Currency exchange'!$A:$B,2,0) *S8440</f>
        <v>3</v>
      </c>
      <c r="U8440">
        <v>4</v>
      </c>
      <c r="V8440" t="s">
        <v>23526</v>
      </c>
      <c r="W8440" t="s">
        <v>23531</v>
      </c>
      <c r="X8440" t="s">
        <v>5297</v>
      </c>
      <c r="Y8440">
        <v>2013</v>
      </c>
      <c r="Z8440">
        <v>1</v>
      </c>
      <c r="AA8440">
        <v>3</v>
      </c>
    </row>
    <row r="8441" spans="1:27" x14ac:dyDescent="0.25">
      <c r="A8441">
        <v>18362165</v>
      </c>
      <c r="B8441" s="1" t="s">
        <v>20249</v>
      </c>
      <c r="C8441">
        <v>1</v>
      </c>
      <c r="D8441" t="str">
        <f>VLOOKUP(C8441,'country description'!$A$1:$B$16,2,0)</f>
        <v>India</v>
      </c>
      <c r="E8441" s="1" t="s">
        <v>13403</v>
      </c>
      <c r="F8441" t="s">
        <v>20250</v>
      </c>
      <c r="G8441" t="s">
        <v>13405</v>
      </c>
      <c r="H8441" t="s">
        <v>13406</v>
      </c>
      <c r="I8441">
        <v>72.789122050000003</v>
      </c>
      <c r="J8441">
        <v>21.170095629999999</v>
      </c>
      <c r="K8441" t="s">
        <v>4491</v>
      </c>
      <c r="L8441" t="s">
        <v>26</v>
      </c>
      <c r="M8441" t="s">
        <v>27</v>
      </c>
      <c r="N8441" t="s">
        <v>27</v>
      </c>
      <c r="O8441" t="s">
        <v>27</v>
      </c>
      <c r="P8441" t="s">
        <v>27</v>
      </c>
      <c r="Q8441">
        <v>2</v>
      </c>
      <c r="R8441">
        <v>28</v>
      </c>
      <c r="S8441">
        <v>500</v>
      </c>
      <c r="T8441">
        <f>VLOOKUP(L8441,'Currency exchange'!$A:$B,2,0) *S8441</f>
        <v>6</v>
      </c>
      <c r="U8441">
        <v>3.9</v>
      </c>
      <c r="V8441" t="s">
        <v>23525</v>
      </c>
      <c r="W8441" t="s">
        <v>23532</v>
      </c>
      <c r="X8441" t="s">
        <v>7869</v>
      </c>
      <c r="Y8441">
        <v>2013</v>
      </c>
      <c r="Z8441">
        <v>1</v>
      </c>
      <c r="AA8441">
        <v>15</v>
      </c>
    </row>
    <row r="8442" spans="1:27" x14ac:dyDescent="0.25">
      <c r="A8442">
        <v>3900009</v>
      </c>
      <c r="B8442" s="1" t="s">
        <v>20251</v>
      </c>
      <c r="C8442">
        <v>1</v>
      </c>
      <c r="D8442" t="str">
        <f>VLOOKUP(C8442,'country description'!$A$1:$B$16,2,0)</f>
        <v>India</v>
      </c>
      <c r="E8442" s="1" t="s">
        <v>3764</v>
      </c>
      <c r="F8442" t="s">
        <v>5330</v>
      </c>
      <c r="G8442" t="s">
        <v>5331</v>
      </c>
      <c r="H8442" t="s">
        <v>5332</v>
      </c>
      <c r="I8442">
        <v>82.980810000000005</v>
      </c>
      <c r="J8442">
        <v>25.338373000000001</v>
      </c>
      <c r="K8442" t="s">
        <v>829</v>
      </c>
      <c r="L8442" t="s">
        <v>26</v>
      </c>
      <c r="M8442" t="s">
        <v>27</v>
      </c>
      <c r="N8442" t="s">
        <v>27</v>
      </c>
      <c r="O8442" t="s">
        <v>27</v>
      </c>
      <c r="P8442" t="s">
        <v>27</v>
      </c>
      <c r="Q8442">
        <v>3</v>
      </c>
      <c r="R8442">
        <v>34</v>
      </c>
      <c r="S8442">
        <v>600</v>
      </c>
      <c r="T8442">
        <f>VLOOKUP(L8442,'Currency exchange'!$A:$B,2,0) *S8442</f>
        <v>7.2</v>
      </c>
      <c r="U8442">
        <v>3.3</v>
      </c>
      <c r="V8442" t="s">
        <v>23525</v>
      </c>
      <c r="W8442" t="s">
        <v>23532</v>
      </c>
      <c r="X8442" t="s">
        <v>10650</v>
      </c>
      <c r="Y8442">
        <v>2018</v>
      </c>
      <c r="Z8442">
        <v>1</v>
      </c>
      <c r="AA8442">
        <v>19</v>
      </c>
    </row>
    <row r="8443" spans="1:27" x14ac:dyDescent="0.25">
      <c r="A8443">
        <v>18246202</v>
      </c>
      <c r="B8443" s="1" t="s">
        <v>20252</v>
      </c>
      <c r="C8443">
        <v>1</v>
      </c>
      <c r="D8443" t="str">
        <f>VLOOKUP(C8443,'country description'!$A$1:$B$16,2,0)</f>
        <v>India</v>
      </c>
      <c r="E8443" s="1" t="s">
        <v>3764</v>
      </c>
      <c r="F8443" t="s">
        <v>20253</v>
      </c>
      <c r="G8443" t="s">
        <v>19785</v>
      </c>
      <c r="H8443" t="s">
        <v>19786</v>
      </c>
      <c r="I8443">
        <v>82.991694429999995</v>
      </c>
      <c r="J8443">
        <v>25.318344920000001</v>
      </c>
      <c r="K8443" t="s">
        <v>777</v>
      </c>
      <c r="L8443" t="s">
        <v>26</v>
      </c>
      <c r="M8443" t="s">
        <v>27</v>
      </c>
      <c r="N8443" t="s">
        <v>27</v>
      </c>
      <c r="O8443" t="s">
        <v>27</v>
      </c>
      <c r="P8443" t="s">
        <v>27</v>
      </c>
      <c r="Q8443">
        <v>1</v>
      </c>
      <c r="R8443">
        <v>109</v>
      </c>
      <c r="S8443">
        <v>0</v>
      </c>
      <c r="T8443">
        <f>VLOOKUP(L8443,'Currency exchange'!$A:$B,2,0) *S8443</f>
        <v>0</v>
      </c>
      <c r="U8443">
        <v>3.5</v>
      </c>
      <c r="V8443" t="s">
        <v>23525</v>
      </c>
      <c r="W8443" t="s">
        <v>23532</v>
      </c>
      <c r="X8443" t="s">
        <v>9135</v>
      </c>
      <c r="Y8443">
        <v>2012</v>
      </c>
      <c r="Z8443">
        <v>1</v>
      </c>
      <c r="AA8443">
        <v>22</v>
      </c>
    </row>
    <row r="8444" spans="1:27" x14ac:dyDescent="0.25">
      <c r="A8444">
        <v>2800013</v>
      </c>
      <c r="B8444" s="1" t="s">
        <v>5570</v>
      </c>
      <c r="C8444">
        <v>1</v>
      </c>
      <c r="D8444" t="str">
        <f>VLOOKUP(C8444,'country description'!$A$1:$B$16,2,0)</f>
        <v>India</v>
      </c>
      <c r="E8444" s="1" t="s">
        <v>13409</v>
      </c>
      <c r="F8444" t="s">
        <v>20254</v>
      </c>
      <c r="G8444" t="s">
        <v>20255</v>
      </c>
      <c r="H8444" t="s">
        <v>20256</v>
      </c>
      <c r="I8444">
        <v>83.318511110000003</v>
      </c>
      <c r="J8444">
        <v>17.73417778</v>
      </c>
      <c r="K8444" t="s">
        <v>819</v>
      </c>
      <c r="L8444" t="s">
        <v>26</v>
      </c>
      <c r="M8444" t="s">
        <v>27</v>
      </c>
      <c r="N8444" t="s">
        <v>27</v>
      </c>
      <c r="O8444" t="s">
        <v>27</v>
      </c>
      <c r="P8444" t="s">
        <v>27</v>
      </c>
      <c r="Q8444">
        <v>2</v>
      </c>
      <c r="R8444">
        <v>289</v>
      </c>
      <c r="S8444">
        <v>600</v>
      </c>
      <c r="T8444">
        <f>VLOOKUP(L8444,'Currency exchange'!$A:$B,2,0) *S8444</f>
        <v>7.2</v>
      </c>
      <c r="U8444">
        <v>4.5999999999999996</v>
      </c>
      <c r="V8444" t="s">
        <v>23526</v>
      </c>
      <c r="W8444" t="s">
        <v>23531</v>
      </c>
      <c r="X8444" t="s">
        <v>14837</v>
      </c>
      <c r="Y8444">
        <v>2017</v>
      </c>
      <c r="Z8444">
        <v>1</v>
      </c>
      <c r="AA8444">
        <v>25</v>
      </c>
    </row>
    <row r="8445" spans="1:27" x14ac:dyDescent="0.25">
      <c r="A8445">
        <v>18408040</v>
      </c>
      <c r="B8445" s="1" t="s">
        <v>20257</v>
      </c>
      <c r="C8445">
        <v>1</v>
      </c>
      <c r="D8445" t="str">
        <f>VLOOKUP(C8445,'country description'!$A$1:$B$16,2,0)</f>
        <v>India</v>
      </c>
      <c r="E8445" s="1" t="s">
        <v>21</v>
      </c>
      <c r="F8445" t="s">
        <v>20258</v>
      </c>
      <c r="G8445" t="s">
        <v>2368</v>
      </c>
      <c r="H8445" t="s">
        <v>2369</v>
      </c>
      <c r="I8445">
        <v>77.195273700000001</v>
      </c>
      <c r="J8445">
        <v>28.5557479</v>
      </c>
      <c r="K8445" t="s">
        <v>20259</v>
      </c>
      <c r="L8445" t="s">
        <v>26</v>
      </c>
      <c r="M8445" t="s">
        <v>36</v>
      </c>
      <c r="N8445" t="s">
        <v>27</v>
      </c>
      <c r="O8445" t="s">
        <v>27</v>
      </c>
      <c r="P8445" t="s">
        <v>27</v>
      </c>
      <c r="Q8445">
        <v>4</v>
      </c>
      <c r="R8445">
        <v>278</v>
      </c>
      <c r="S8445">
        <v>2200</v>
      </c>
      <c r="T8445">
        <f>VLOOKUP(L8445,'Currency exchange'!$A:$B,2,0) *S8445</f>
        <v>26.400000000000002</v>
      </c>
      <c r="U8445">
        <v>4.2</v>
      </c>
      <c r="V8445" t="s">
        <v>23526</v>
      </c>
      <c r="W8445" t="s">
        <v>23531</v>
      </c>
      <c r="X8445" t="s">
        <v>938</v>
      </c>
      <c r="Y8445">
        <v>2010</v>
      </c>
      <c r="Z8445">
        <v>9</v>
      </c>
      <c r="AA8445">
        <v>7</v>
      </c>
    </row>
    <row r="8446" spans="1:27" x14ac:dyDescent="0.25">
      <c r="A8446">
        <v>3400025</v>
      </c>
      <c r="B8446" s="1" t="s">
        <v>20260</v>
      </c>
      <c r="C8446">
        <v>1</v>
      </c>
      <c r="D8446" t="str">
        <f>VLOOKUP(C8446,'country description'!$A$1:$B$16,2,0)</f>
        <v>India</v>
      </c>
      <c r="E8446" s="1" t="s">
        <v>13990</v>
      </c>
      <c r="F8446" t="s">
        <v>20261</v>
      </c>
      <c r="G8446" t="s">
        <v>20060</v>
      </c>
      <c r="H8446" t="s">
        <v>20061</v>
      </c>
      <c r="I8446">
        <v>78.011544439999994</v>
      </c>
      <c r="J8446">
        <v>27.161661110000001</v>
      </c>
      <c r="K8446" t="s">
        <v>644</v>
      </c>
      <c r="L8446" t="s">
        <v>26</v>
      </c>
      <c r="M8446" t="s">
        <v>27</v>
      </c>
      <c r="N8446" t="s">
        <v>27</v>
      </c>
      <c r="O8446" t="s">
        <v>27</v>
      </c>
      <c r="P8446" t="s">
        <v>27</v>
      </c>
      <c r="Q8446">
        <v>3</v>
      </c>
      <c r="R8446">
        <v>140</v>
      </c>
      <c r="S8446">
        <v>850</v>
      </c>
      <c r="T8446">
        <f>VLOOKUP(L8446,'Currency exchange'!$A:$B,2,0) *S8446</f>
        <v>10.200000000000001</v>
      </c>
      <c r="U8446">
        <v>3.9</v>
      </c>
      <c r="V8446" t="s">
        <v>23525</v>
      </c>
      <c r="W8446" t="s">
        <v>23532</v>
      </c>
      <c r="X8446" t="s">
        <v>3579</v>
      </c>
      <c r="Y8446">
        <v>2018</v>
      </c>
      <c r="Z8446">
        <v>12</v>
      </c>
      <c r="AA8446">
        <v>11</v>
      </c>
    </row>
    <row r="8447" spans="1:27" x14ac:dyDescent="0.25">
      <c r="A8447">
        <v>3400019</v>
      </c>
      <c r="B8447" s="1" t="s">
        <v>20262</v>
      </c>
      <c r="C8447">
        <v>1</v>
      </c>
      <c r="D8447" t="str">
        <f>VLOOKUP(C8447,'country description'!$A$1:$B$16,2,0)</f>
        <v>India</v>
      </c>
      <c r="E8447" s="1" t="s">
        <v>13990</v>
      </c>
      <c r="F8447" t="s">
        <v>20263</v>
      </c>
      <c r="G8447" t="s">
        <v>20264</v>
      </c>
      <c r="H8447" t="s">
        <v>20265</v>
      </c>
      <c r="I8447">
        <v>78.015052780000005</v>
      </c>
      <c r="J8447">
        <v>27.165108329999999</v>
      </c>
      <c r="K8447" t="s">
        <v>20266</v>
      </c>
      <c r="L8447" t="s">
        <v>26</v>
      </c>
      <c r="M8447" t="s">
        <v>27</v>
      </c>
      <c r="N8447" t="s">
        <v>27</v>
      </c>
      <c r="O8447" t="s">
        <v>27</v>
      </c>
      <c r="P8447" t="s">
        <v>27</v>
      </c>
      <c r="Q8447">
        <v>2</v>
      </c>
      <c r="R8447">
        <v>121</v>
      </c>
      <c r="S8447">
        <v>550</v>
      </c>
      <c r="T8447">
        <f>VLOOKUP(L8447,'Currency exchange'!$A:$B,2,0) *S8447</f>
        <v>6.6000000000000005</v>
      </c>
      <c r="U8447">
        <v>4.0999999999999996</v>
      </c>
      <c r="V8447" t="s">
        <v>23526</v>
      </c>
      <c r="W8447" t="s">
        <v>23531</v>
      </c>
      <c r="X8447" t="s">
        <v>6784</v>
      </c>
      <c r="Y8447">
        <v>2018</v>
      </c>
      <c r="Z8447">
        <v>12</v>
      </c>
      <c r="AA8447">
        <v>7</v>
      </c>
    </row>
    <row r="8448" spans="1:27" x14ac:dyDescent="0.25">
      <c r="A8448">
        <v>2400027</v>
      </c>
      <c r="B8448" s="1" t="s">
        <v>20267</v>
      </c>
      <c r="C8448">
        <v>1</v>
      </c>
      <c r="D8448" t="str">
        <f>VLOOKUP(C8448,'country description'!$A$1:$B$16,2,0)</f>
        <v>India</v>
      </c>
      <c r="E8448" s="1" t="s">
        <v>3747</v>
      </c>
      <c r="F8448" t="s">
        <v>20268</v>
      </c>
      <c r="G8448" t="s">
        <v>180</v>
      </c>
      <c r="H8448" t="s">
        <v>3749</v>
      </c>
      <c r="I8448">
        <v>81.835584999999995</v>
      </c>
      <c r="J8448">
        <v>25.457687</v>
      </c>
      <c r="K8448" t="s">
        <v>648</v>
      </c>
      <c r="L8448" t="s">
        <v>26</v>
      </c>
      <c r="M8448" t="s">
        <v>27</v>
      </c>
      <c r="N8448" t="s">
        <v>27</v>
      </c>
      <c r="O8448" t="s">
        <v>27</v>
      </c>
      <c r="P8448" t="s">
        <v>27</v>
      </c>
      <c r="Q8448">
        <v>3</v>
      </c>
      <c r="R8448">
        <v>83</v>
      </c>
      <c r="S8448">
        <v>600</v>
      </c>
      <c r="T8448">
        <f>VLOOKUP(L8448,'Currency exchange'!$A:$B,2,0) *S8448</f>
        <v>7.2</v>
      </c>
      <c r="U8448">
        <v>3.4</v>
      </c>
      <c r="V8448" t="s">
        <v>23525</v>
      </c>
      <c r="W8448" t="s">
        <v>23532</v>
      </c>
      <c r="X8448" t="s">
        <v>13336</v>
      </c>
      <c r="Y8448">
        <v>2015</v>
      </c>
      <c r="Z8448">
        <v>12</v>
      </c>
      <c r="AA8448">
        <v>20</v>
      </c>
    </row>
    <row r="8449" spans="1:27" x14ac:dyDescent="0.25">
      <c r="A8449">
        <v>2200011</v>
      </c>
      <c r="B8449" s="1" t="s">
        <v>20269</v>
      </c>
      <c r="C8449">
        <v>1</v>
      </c>
      <c r="D8449" t="str">
        <f>VLOOKUP(C8449,'country description'!$A$1:$B$16,2,0)</f>
        <v>India</v>
      </c>
      <c r="E8449" s="1" t="s">
        <v>19288</v>
      </c>
      <c r="F8449" t="s">
        <v>20270</v>
      </c>
      <c r="G8449" t="s">
        <v>20271</v>
      </c>
      <c r="H8449" t="s">
        <v>20272</v>
      </c>
      <c r="I8449">
        <v>74.884359000000003</v>
      </c>
      <c r="J8449">
        <v>31.643619999999999</v>
      </c>
      <c r="K8449" t="s">
        <v>648</v>
      </c>
      <c r="L8449" t="s">
        <v>26</v>
      </c>
      <c r="M8449" t="s">
        <v>27</v>
      </c>
      <c r="N8449" t="s">
        <v>27</v>
      </c>
      <c r="O8449" t="s">
        <v>27</v>
      </c>
      <c r="P8449" t="s">
        <v>27</v>
      </c>
      <c r="Q8449">
        <v>2</v>
      </c>
      <c r="R8449">
        <v>345</v>
      </c>
      <c r="S8449">
        <v>700</v>
      </c>
      <c r="T8449">
        <f>VLOOKUP(L8449,'Currency exchange'!$A:$B,2,0) *S8449</f>
        <v>8.4</v>
      </c>
      <c r="U8449">
        <v>3.4</v>
      </c>
      <c r="V8449" t="s">
        <v>23525</v>
      </c>
      <c r="W8449" t="s">
        <v>23532</v>
      </c>
      <c r="X8449" t="s">
        <v>3575</v>
      </c>
      <c r="Y8449">
        <v>2013</v>
      </c>
      <c r="Z8449">
        <v>12</v>
      </c>
      <c r="AA8449">
        <v>5</v>
      </c>
    </row>
    <row r="8450" spans="1:27" x14ac:dyDescent="0.25">
      <c r="A8450">
        <v>2200078</v>
      </c>
      <c r="B8450" s="1" t="s">
        <v>20273</v>
      </c>
      <c r="C8450">
        <v>1</v>
      </c>
      <c r="D8450" t="str">
        <f>VLOOKUP(C8450,'country description'!$A$1:$B$16,2,0)</f>
        <v>India</v>
      </c>
      <c r="E8450" s="1" t="s">
        <v>19288</v>
      </c>
      <c r="F8450" t="s">
        <v>20274</v>
      </c>
      <c r="G8450" t="s">
        <v>20271</v>
      </c>
      <c r="H8450" t="s">
        <v>20272</v>
      </c>
      <c r="I8450">
        <v>74.884383999999997</v>
      </c>
      <c r="J8450">
        <v>31.644532000000002</v>
      </c>
      <c r="K8450" t="s">
        <v>25</v>
      </c>
      <c r="L8450" t="s">
        <v>26</v>
      </c>
      <c r="M8450" t="s">
        <v>27</v>
      </c>
      <c r="N8450" t="s">
        <v>27</v>
      </c>
      <c r="O8450" t="s">
        <v>27</v>
      </c>
      <c r="P8450" t="s">
        <v>27</v>
      </c>
      <c r="Q8450">
        <v>1</v>
      </c>
      <c r="R8450">
        <v>151</v>
      </c>
      <c r="S8450">
        <v>300</v>
      </c>
      <c r="T8450">
        <f>VLOOKUP(L8450,'Currency exchange'!$A:$B,2,0) *S8450</f>
        <v>3.6</v>
      </c>
      <c r="U8450">
        <v>3.9</v>
      </c>
      <c r="V8450" t="s">
        <v>23525</v>
      </c>
      <c r="W8450" t="s">
        <v>23532</v>
      </c>
      <c r="X8450" t="s">
        <v>16445</v>
      </c>
      <c r="Y8450">
        <v>2015</v>
      </c>
      <c r="Z8450">
        <v>12</v>
      </c>
      <c r="AA8450">
        <v>23</v>
      </c>
    </row>
    <row r="8451" spans="1:27" x14ac:dyDescent="0.25">
      <c r="A8451">
        <v>2500052</v>
      </c>
      <c r="B8451" s="1" t="s">
        <v>20275</v>
      </c>
      <c r="C8451">
        <v>1</v>
      </c>
      <c r="D8451" t="str">
        <f>VLOOKUP(C8451,'country description'!$A$1:$B$16,2,0)</f>
        <v>India</v>
      </c>
      <c r="E8451" s="1" t="s">
        <v>14517</v>
      </c>
      <c r="F8451" t="s">
        <v>20276</v>
      </c>
      <c r="G8451" t="s">
        <v>19687</v>
      </c>
      <c r="H8451" t="s">
        <v>19688</v>
      </c>
      <c r="I8451">
        <v>75.323402779999995</v>
      </c>
      <c r="J8451">
        <v>19.879630559999999</v>
      </c>
      <c r="K8451" t="s">
        <v>11002</v>
      </c>
      <c r="L8451" t="s">
        <v>26</v>
      </c>
      <c r="M8451" t="s">
        <v>27</v>
      </c>
      <c r="N8451" t="s">
        <v>27</v>
      </c>
      <c r="O8451" t="s">
        <v>27</v>
      </c>
      <c r="P8451" t="s">
        <v>27</v>
      </c>
      <c r="Q8451">
        <v>2</v>
      </c>
      <c r="R8451">
        <v>46</v>
      </c>
      <c r="S8451">
        <v>400</v>
      </c>
      <c r="T8451">
        <f>VLOOKUP(L8451,'Currency exchange'!$A:$B,2,0) *S8451</f>
        <v>4.8</v>
      </c>
      <c r="U8451">
        <v>3.3</v>
      </c>
      <c r="V8451" t="s">
        <v>23525</v>
      </c>
      <c r="W8451" t="s">
        <v>23532</v>
      </c>
      <c r="X8451" t="s">
        <v>15893</v>
      </c>
      <c r="Y8451">
        <v>2013</v>
      </c>
      <c r="Z8451">
        <v>12</v>
      </c>
      <c r="AA8451">
        <v>8</v>
      </c>
    </row>
    <row r="8452" spans="1:27" x14ac:dyDescent="0.25">
      <c r="A8452">
        <v>2600031</v>
      </c>
      <c r="B8452" s="1" t="s">
        <v>13788</v>
      </c>
      <c r="C8452">
        <v>1</v>
      </c>
      <c r="D8452" t="str">
        <f>VLOOKUP(C8452,'country description'!$A$1:$B$16,2,0)</f>
        <v>India</v>
      </c>
      <c r="E8452" s="1" t="s">
        <v>14511</v>
      </c>
      <c r="F8452" t="s">
        <v>20277</v>
      </c>
      <c r="G8452" t="s">
        <v>20278</v>
      </c>
      <c r="H8452" t="s">
        <v>20279</v>
      </c>
      <c r="I8452">
        <v>77.429989000000006</v>
      </c>
      <c r="J8452">
        <v>23.232357</v>
      </c>
      <c r="K8452" t="s">
        <v>648</v>
      </c>
      <c r="L8452" t="s">
        <v>26</v>
      </c>
      <c r="M8452" t="s">
        <v>27</v>
      </c>
      <c r="N8452" t="s">
        <v>27</v>
      </c>
      <c r="O8452" t="s">
        <v>27</v>
      </c>
      <c r="P8452" t="s">
        <v>27</v>
      </c>
      <c r="Q8452">
        <v>3</v>
      </c>
      <c r="R8452">
        <v>257</v>
      </c>
      <c r="S8452">
        <v>1000</v>
      </c>
      <c r="T8452">
        <f>VLOOKUP(L8452,'Currency exchange'!$A:$B,2,0) *S8452</f>
        <v>12</v>
      </c>
      <c r="U8452">
        <v>4</v>
      </c>
      <c r="V8452" t="s">
        <v>23526</v>
      </c>
      <c r="W8452" t="s">
        <v>23531</v>
      </c>
      <c r="X8452" t="s">
        <v>5895</v>
      </c>
      <c r="Y8452">
        <v>2015</v>
      </c>
      <c r="Z8452">
        <v>12</v>
      </c>
      <c r="AA8452">
        <v>22</v>
      </c>
    </row>
    <row r="8453" spans="1:27" x14ac:dyDescent="0.25">
      <c r="A8453">
        <v>121552</v>
      </c>
      <c r="B8453" s="1" t="s">
        <v>20280</v>
      </c>
      <c r="C8453">
        <v>1</v>
      </c>
      <c r="D8453" t="str">
        <f>VLOOKUP(C8453,'country description'!$A$1:$B$16,2,0)</f>
        <v>India</v>
      </c>
      <c r="E8453" s="1" t="s">
        <v>18644</v>
      </c>
      <c r="F8453" t="s">
        <v>20281</v>
      </c>
      <c r="G8453" t="s">
        <v>19063</v>
      </c>
      <c r="H8453" t="s">
        <v>19064</v>
      </c>
      <c r="I8453">
        <v>76.800955500000001</v>
      </c>
      <c r="J8453">
        <v>30.705069300000002</v>
      </c>
      <c r="K8453" t="s">
        <v>20282</v>
      </c>
      <c r="L8453" t="s">
        <v>26</v>
      </c>
      <c r="M8453" t="s">
        <v>27</v>
      </c>
      <c r="N8453" t="s">
        <v>27</v>
      </c>
      <c r="O8453" t="s">
        <v>27</v>
      </c>
      <c r="P8453" t="s">
        <v>27</v>
      </c>
      <c r="Q8453">
        <v>3</v>
      </c>
      <c r="R8453">
        <v>676</v>
      </c>
      <c r="S8453">
        <v>1600</v>
      </c>
      <c r="T8453">
        <f>VLOOKUP(L8453,'Currency exchange'!$A:$B,2,0) *S8453</f>
        <v>19.2</v>
      </c>
      <c r="U8453">
        <v>4.2</v>
      </c>
      <c r="V8453" t="s">
        <v>23526</v>
      </c>
      <c r="W8453" t="s">
        <v>23531</v>
      </c>
      <c r="X8453" t="s">
        <v>7123</v>
      </c>
      <c r="Y8453">
        <v>2014</v>
      </c>
      <c r="Z8453">
        <v>12</v>
      </c>
      <c r="AA8453">
        <v>2</v>
      </c>
    </row>
    <row r="8454" spans="1:27" x14ac:dyDescent="0.25">
      <c r="A8454">
        <v>123294</v>
      </c>
      <c r="B8454" s="1" t="s">
        <v>2797</v>
      </c>
      <c r="C8454">
        <v>1</v>
      </c>
      <c r="D8454" t="str">
        <f>VLOOKUP(C8454,'country description'!$A$1:$B$16,2,0)</f>
        <v>India</v>
      </c>
      <c r="E8454" s="1" t="s">
        <v>18644</v>
      </c>
      <c r="F8454" t="s">
        <v>20283</v>
      </c>
      <c r="G8454" t="s">
        <v>13904</v>
      </c>
      <c r="H8454" t="s">
        <v>20284</v>
      </c>
      <c r="I8454">
        <v>76.800979299999995</v>
      </c>
      <c r="J8454">
        <v>30.730618100000001</v>
      </c>
      <c r="K8454" t="s">
        <v>770</v>
      </c>
      <c r="L8454" t="s">
        <v>26</v>
      </c>
      <c r="M8454" t="s">
        <v>27</v>
      </c>
      <c r="N8454" t="s">
        <v>27</v>
      </c>
      <c r="O8454" t="s">
        <v>27</v>
      </c>
      <c r="P8454" t="s">
        <v>27</v>
      </c>
      <c r="Q8454">
        <v>2</v>
      </c>
      <c r="R8454">
        <v>86</v>
      </c>
      <c r="S8454">
        <v>800</v>
      </c>
      <c r="T8454">
        <f>VLOOKUP(L8454,'Currency exchange'!$A:$B,2,0) *S8454</f>
        <v>9.6</v>
      </c>
      <c r="U8454">
        <v>3.3</v>
      </c>
      <c r="V8454" t="s">
        <v>23525</v>
      </c>
      <c r="W8454" t="s">
        <v>23532</v>
      </c>
      <c r="X8454" t="s">
        <v>7901</v>
      </c>
      <c r="Y8454">
        <v>2013</v>
      </c>
      <c r="Z8454">
        <v>12</v>
      </c>
      <c r="AA8454">
        <v>25</v>
      </c>
    </row>
    <row r="8455" spans="1:27" x14ac:dyDescent="0.25">
      <c r="A8455">
        <v>18279289</v>
      </c>
      <c r="B8455" s="1" t="s">
        <v>20285</v>
      </c>
      <c r="C8455">
        <v>1</v>
      </c>
      <c r="D8455" t="str">
        <f>VLOOKUP(C8455,'country description'!$A$1:$B$16,2,0)</f>
        <v>India</v>
      </c>
      <c r="E8455" s="1" t="s">
        <v>3727</v>
      </c>
      <c r="F8455" t="s">
        <v>20286</v>
      </c>
      <c r="G8455" t="s">
        <v>5460</v>
      </c>
      <c r="H8455" t="s">
        <v>5461</v>
      </c>
      <c r="I8455">
        <v>78.068889810000002</v>
      </c>
      <c r="J8455">
        <v>30.362685939999999</v>
      </c>
      <c r="K8455" t="s">
        <v>8840</v>
      </c>
      <c r="L8455" t="s">
        <v>26</v>
      </c>
      <c r="M8455" t="s">
        <v>27</v>
      </c>
      <c r="N8455" t="s">
        <v>27</v>
      </c>
      <c r="O8455" t="s">
        <v>27</v>
      </c>
      <c r="P8455" t="s">
        <v>27</v>
      </c>
      <c r="Q8455">
        <v>1</v>
      </c>
      <c r="R8455">
        <v>63</v>
      </c>
      <c r="S8455">
        <v>0</v>
      </c>
      <c r="T8455">
        <f>VLOOKUP(L8455,'Currency exchange'!$A:$B,2,0) *S8455</f>
        <v>0</v>
      </c>
      <c r="U8455">
        <v>4.3</v>
      </c>
      <c r="V8455" t="s">
        <v>23526</v>
      </c>
      <c r="W8455" t="s">
        <v>23531</v>
      </c>
      <c r="X8455" t="s">
        <v>7901</v>
      </c>
      <c r="Y8455">
        <v>2013</v>
      </c>
      <c r="Z8455">
        <v>12</v>
      </c>
      <c r="AA8455">
        <v>25</v>
      </c>
    </row>
    <row r="8456" spans="1:27" x14ac:dyDescent="0.25">
      <c r="A8456">
        <v>3500024</v>
      </c>
      <c r="B8456" s="1" t="s">
        <v>20287</v>
      </c>
      <c r="C8456">
        <v>1</v>
      </c>
      <c r="D8456" t="str">
        <f>VLOOKUP(C8456,'country description'!$A$1:$B$16,2,0)</f>
        <v>India</v>
      </c>
      <c r="E8456" s="1" t="s">
        <v>3727</v>
      </c>
      <c r="F8456" t="s">
        <v>20288</v>
      </c>
      <c r="G8456" t="s">
        <v>20289</v>
      </c>
      <c r="H8456" t="s">
        <v>20290</v>
      </c>
      <c r="I8456">
        <v>78.040266669999994</v>
      </c>
      <c r="J8456">
        <v>30.319527780000001</v>
      </c>
      <c r="K8456" t="s">
        <v>644</v>
      </c>
      <c r="L8456" t="s">
        <v>26</v>
      </c>
      <c r="M8456" t="s">
        <v>27</v>
      </c>
      <c r="N8456" t="s">
        <v>27</v>
      </c>
      <c r="O8456" t="s">
        <v>27</v>
      </c>
      <c r="P8456" t="s">
        <v>27</v>
      </c>
      <c r="Q8456">
        <v>3</v>
      </c>
      <c r="R8456">
        <v>121</v>
      </c>
      <c r="S8456">
        <v>600</v>
      </c>
      <c r="T8456">
        <f>VLOOKUP(L8456,'Currency exchange'!$A:$B,2,0) *S8456</f>
        <v>7.2</v>
      </c>
      <c r="U8456">
        <v>3.9</v>
      </c>
      <c r="V8456" t="s">
        <v>23525</v>
      </c>
      <c r="W8456" t="s">
        <v>23532</v>
      </c>
      <c r="X8456" t="s">
        <v>3491</v>
      </c>
      <c r="Y8456">
        <v>2012</v>
      </c>
      <c r="Z8456">
        <v>12</v>
      </c>
      <c r="AA8456">
        <v>5</v>
      </c>
    </row>
    <row r="8457" spans="1:27" x14ac:dyDescent="0.25">
      <c r="A8457">
        <v>307903</v>
      </c>
      <c r="B8457" s="1" t="s">
        <v>20291</v>
      </c>
      <c r="C8457">
        <v>1</v>
      </c>
      <c r="D8457" t="str">
        <f>VLOOKUP(C8457,'country description'!$A$1:$B$16,2,0)</f>
        <v>India</v>
      </c>
      <c r="E8457" s="1" t="s">
        <v>18890</v>
      </c>
      <c r="F8457" t="s">
        <v>20292</v>
      </c>
      <c r="G8457" t="s">
        <v>18940</v>
      </c>
      <c r="H8457" t="s">
        <v>18941</v>
      </c>
      <c r="I8457">
        <v>77.374191670000002</v>
      </c>
      <c r="J8457">
        <v>28.636022220000001</v>
      </c>
      <c r="K8457" t="s">
        <v>760</v>
      </c>
      <c r="L8457" t="s">
        <v>26</v>
      </c>
      <c r="M8457" t="s">
        <v>27</v>
      </c>
      <c r="N8457" t="s">
        <v>27</v>
      </c>
      <c r="O8457" t="s">
        <v>27</v>
      </c>
      <c r="P8457" t="s">
        <v>27</v>
      </c>
      <c r="Q8457">
        <v>1</v>
      </c>
      <c r="R8457">
        <v>6</v>
      </c>
      <c r="S8457">
        <v>150</v>
      </c>
      <c r="T8457">
        <f>VLOOKUP(L8457,'Currency exchange'!$A:$B,2,0) *S8457</f>
        <v>1.8</v>
      </c>
      <c r="U8457">
        <v>3</v>
      </c>
      <c r="V8457" t="s">
        <v>23525</v>
      </c>
      <c r="W8457" t="s">
        <v>23532</v>
      </c>
      <c r="X8457" t="s">
        <v>13094</v>
      </c>
      <c r="Y8457">
        <v>2014</v>
      </c>
      <c r="Z8457">
        <v>12</v>
      </c>
      <c r="AA8457">
        <v>14</v>
      </c>
    </row>
    <row r="8458" spans="1:27" x14ac:dyDescent="0.25">
      <c r="A8458">
        <v>8583</v>
      </c>
      <c r="B8458" s="1" t="s">
        <v>20293</v>
      </c>
      <c r="C8458">
        <v>1</v>
      </c>
      <c r="D8458" t="str">
        <f>VLOOKUP(C8458,'country description'!$A$1:$B$16,2,0)</f>
        <v>India</v>
      </c>
      <c r="E8458" s="1" t="s">
        <v>18890</v>
      </c>
      <c r="F8458" t="s">
        <v>20294</v>
      </c>
      <c r="G8458" t="s">
        <v>18892</v>
      </c>
      <c r="H8458" t="s">
        <v>18893</v>
      </c>
      <c r="I8458">
        <v>77.369864660000005</v>
      </c>
      <c r="J8458">
        <v>28.63388299</v>
      </c>
      <c r="K8458" t="s">
        <v>746</v>
      </c>
      <c r="L8458" t="s">
        <v>26</v>
      </c>
      <c r="M8458" t="s">
        <v>27</v>
      </c>
      <c r="N8458" t="s">
        <v>27</v>
      </c>
      <c r="O8458" t="s">
        <v>27</v>
      </c>
      <c r="P8458" t="s">
        <v>27</v>
      </c>
      <c r="Q8458">
        <v>2</v>
      </c>
      <c r="R8458">
        <v>16</v>
      </c>
      <c r="S8458">
        <v>600</v>
      </c>
      <c r="T8458">
        <f>VLOOKUP(L8458,'Currency exchange'!$A:$B,2,0) *S8458</f>
        <v>7.2</v>
      </c>
      <c r="U8458">
        <v>2.9</v>
      </c>
      <c r="V8458" t="s">
        <v>23524</v>
      </c>
      <c r="W8458" t="s">
        <v>23530</v>
      </c>
      <c r="X8458" t="s">
        <v>6062</v>
      </c>
      <c r="Y8458">
        <v>2014</v>
      </c>
      <c r="Z8458">
        <v>12</v>
      </c>
      <c r="AA8458">
        <v>11</v>
      </c>
    </row>
    <row r="8459" spans="1:27" x14ac:dyDescent="0.25">
      <c r="A8459">
        <v>18381223</v>
      </c>
      <c r="B8459" s="1" t="s">
        <v>20295</v>
      </c>
      <c r="C8459">
        <v>1</v>
      </c>
      <c r="D8459" t="str">
        <f>VLOOKUP(C8459,'country description'!$A$1:$B$16,2,0)</f>
        <v>India</v>
      </c>
      <c r="E8459" s="1" t="s">
        <v>18890</v>
      </c>
      <c r="F8459" t="s">
        <v>20296</v>
      </c>
      <c r="G8459" t="s">
        <v>18892</v>
      </c>
      <c r="H8459" t="s">
        <v>18893</v>
      </c>
      <c r="I8459">
        <v>77.369727859999998</v>
      </c>
      <c r="J8459">
        <v>28.633787640000001</v>
      </c>
      <c r="K8459" t="s">
        <v>1181</v>
      </c>
      <c r="L8459" t="s">
        <v>26</v>
      </c>
      <c r="M8459" t="s">
        <v>27</v>
      </c>
      <c r="N8459" t="s">
        <v>27</v>
      </c>
      <c r="O8459" t="s">
        <v>27</v>
      </c>
      <c r="P8459" t="s">
        <v>27</v>
      </c>
      <c r="Q8459">
        <v>2</v>
      </c>
      <c r="R8459">
        <v>6</v>
      </c>
      <c r="S8459">
        <v>500</v>
      </c>
      <c r="T8459">
        <f>VLOOKUP(L8459,'Currency exchange'!$A:$B,2,0) *S8459</f>
        <v>6</v>
      </c>
      <c r="U8459">
        <v>3</v>
      </c>
      <c r="V8459" t="s">
        <v>23525</v>
      </c>
      <c r="W8459" t="s">
        <v>23532</v>
      </c>
      <c r="X8459" t="s">
        <v>3957</v>
      </c>
      <c r="Y8459">
        <v>2014</v>
      </c>
      <c r="Z8459">
        <v>12</v>
      </c>
      <c r="AA8459">
        <v>5</v>
      </c>
    </row>
    <row r="8460" spans="1:27" x14ac:dyDescent="0.25">
      <c r="A8460">
        <v>18264963</v>
      </c>
      <c r="B8460" s="1" t="s">
        <v>20297</v>
      </c>
      <c r="C8460">
        <v>1</v>
      </c>
      <c r="D8460" t="str">
        <f>VLOOKUP(C8460,'country description'!$A$1:$B$16,2,0)</f>
        <v>India</v>
      </c>
      <c r="E8460" s="1" t="s">
        <v>21</v>
      </c>
      <c r="F8460" t="s">
        <v>20298</v>
      </c>
      <c r="G8460" t="s">
        <v>5826</v>
      </c>
      <c r="H8460" t="s">
        <v>5827</v>
      </c>
      <c r="I8460">
        <v>77.241188800000003</v>
      </c>
      <c r="J8460">
        <v>28.602470199999999</v>
      </c>
      <c r="K8460" t="s">
        <v>20299</v>
      </c>
      <c r="L8460" t="s">
        <v>26</v>
      </c>
      <c r="M8460" t="s">
        <v>27</v>
      </c>
      <c r="N8460" t="s">
        <v>27</v>
      </c>
      <c r="O8460" t="s">
        <v>27</v>
      </c>
      <c r="P8460" t="s">
        <v>27</v>
      </c>
      <c r="Q8460">
        <v>4</v>
      </c>
      <c r="R8460">
        <v>165</v>
      </c>
      <c r="S8460">
        <v>2200</v>
      </c>
      <c r="T8460">
        <f>VLOOKUP(L8460,'Currency exchange'!$A:$B,2,0) *S8460</f>
        <v>26.400000000000002</v>
      </c>
      <c r="U8460">
        <v>4</v>
      </c>
      <c r="V8460" t="s">
        <v>23526</v>
      </c>
      <c r="W8460" t="s">
        <v>23531</v>
      </c>
      <c r="X8460" t="s">
        <v>10348</v>
      </c>
      <c r="Y8460">
        <v>2015</v>
      </c>
      <c r="Z8460">
        <v>8</v>
      </c>
      <c r="AA8460">
        <v>14</v>
      </c>
    </row>
    <row r="8461" spans="1:27" x14ac:dyDescent="0.25">
      <c r="A8461">
        <v>2100101</v>
      </c>
      <c r="B8461" s="1" t="s">
        <v>2902</v>
      </c>
      <c r="C8461">
        <v>1</v>
      </c>
      <c r="D8461" t="str">
        <f>VLOOKUP(C8461,'country description'!$A$1:$B$16,2,0)</f>
        <v>India</v>
      </c>
      <c r="E8461" s="1" t="s">
        <v>5563</v>
      </c>
      <c r="F8461" t="s">
        <v>20300</v>
      </c>
      <c r="G8461" t="s">
        <v>5565</v>
      </c>
      <c r="H8461" t="s">
        <v>5566</v>
      </c>
      <c r="I8461">
        <v>91.758166669999994</v>
      </c>
      <c r="J8461">
        <v>26.170999999999999</v>
      </c>
      <c r="K8461" t="s">
        <v>746</v>
      </c>
      <c r="L8461" t="s">
        <v>26</v>
      </c>
      <c r="M8461" t="s">
        <v>27</v>
      </c>
      <c r="N8461" t="s">
        <v>27</v>
      </c>
      <c r="O8461" t="s">
        <v>27</v>
      </c>
      <c r="P8461" t="s">
        <v>27</v>
      </c>
      <c r="Q8461">
        <v>3</v>
      </c>
      <c r="R8461">
        <v>327</v>
      </c>
      <c r="S8461">
        <v>800</v>
      </c>
      <c r="T8461">
        <f>VLOOKUP(L8461,'Currency exchange'!$A:$B,2,0) *S8461</f>
        <v>9.6</v>
      </c>
      <c r="U8461">
        <v>3.6</v>
      </c>
      <c r="V8461" t="s">
        <v>23525</v>
      </c>
      <c r="W8461" t="s">
        <v>23532</v>
      </c>
      <c r="X8461" t="s">
        <v>5524</v>
      </c>
      <c r="Y8461">
        <v>2011</v>
      </c>
      <c r="Z8461">
        <v>12</v>
      </c>
      <c r="AA8461">
        <v>10</v>
      </c>
    </row>
    <row r="8462" spans="1:27" x14ac:dyDescent="0.25">
      <c r="A8462">
        <v>1401857</v>
      </c>
      <c r="B8462" s="1" t="s">
        <v>4910</v>
      </c>
      <c r="C8462">
        <v>1</v>
      </c>
      <c r="D8462" t="str">
        <f>VLOOKUP(C8462,'country description'!$A$1:$B$16,2,0)</f>
        <v>India</v>
      </c>
      <c r="E8462" s="1" t="s">
        <v>13442</v>
      </c>
      <c r="F8462" t="s">
        <v>20301</v>
      </c>
      <c r="G8462" t="s">
        <v>2785</v>
      </c>
      <c r="H8462" t="s">
        <v>13790</v>
      </c>
      <c r="I8462">
        <v>75.897429200000005</v>
      </c>
      <c r="J8462">
        <v>22.753838500000001</v>
      </c>
      <c r="K8462" t="s">
        <v>15884</v>
      </c>
      <c r="L8462" t="s">
        <v>26</v>
      </c>
      <c r="M8462" t="s">
        <v>27</v>
      </c>
      <c r="N8462" t="s">
        <v>27</v>
      </c>
      <c r="O8462" t="s">
        <v>27</v>
      </c>
      <c r="P8462" t="s">
        <v>27</v>
      </c>
      <c r="Q8462">
        <v>3</v>
      </c>
      <c r="R8462">
        <v>181</v>
      </c>
      <c r="S8462">
        <v>1100</v>
      </c>
      <c r="T8462">
        <f>VLOOKUP(L8462,'Currency exchange'!$A:$B,2,0) *S8462</f>
        <v>13.200000000000001</v>
      </c>
      <c r="U8462">
        <v>4.0999999999999996</v>
      </c>
      <c r="V8462" t="s">
        <v>23526</v>
      </c>
      <c r="W8462" t="s">
        <v>23531</v>
      </c>
      <c r="X8462" t="s">
        <v>12321</v>
      </c>
      <c r="Y8462">
        <v>2017</v>
      </c>
      <c r="Z8462">
        <v>12</v>
      </c>
      <c r="AA8462">
        <v>3</v>
      </c>
    </row>
    <row r="8463" spans="1:27" x14ac:dyDescent="0.25">
      <c r="A8463">
        <v>101834</v>
      </c>
      <c r="B8463" s="1" t="s">
        <v>20302</v>
      </c>
      <c r="C8463">
        <v>1</v>
      </c>
      <c r="D8463" t="str">
        <f>VLOOKUP(C8463,'country description'!$A$1:$B$16,2,0)</f>
        <v>India</v>
      </c>
      <c r="E8463" s="1" t="s">
        <v>18945</v>
      </c>
      <c r="F8463" t="s">
        <v>20303</v>
      </c>
      <c r="G8463" t="s">
        <v>18973</v>
      </c>
      <c r="H8463" t="s">
        <v>18974</v>
      </c>
      <c r="I8463">
        <v>75.805703500000007</v>
      </c>
      <c r="J8463">
        <v>26.914142399999999</v>
      </c>
      <c r="K8463" t="s">
        <v>20304</v>
      </c>
      <c r="L8463" t="s">
        <v>26</v>
      </c>
      <c r="M8463" t="s">
        <v>27</v>
      </c>
      <c r="N8463" t="s">
        <v>27</v>
      </c>
      <c r="O8463" t="s">
        <v>27</v>
      </c>
      <c r="P8463" t="s">
        <v>27</v>
      </c>
      <c r="Q8463">
        <v>3</v>
      </c>
      <c r="R8463">
        <v>676</v>
      </c>
      <c r="S8463">
        <v>1650</v>
      </c>
      <c r="T8463">
        <f>VLOOKUP(L8463,'Currency exchange'!$A:$B,2,0) *S8463</f>
        <v>19.8</v>
      </c>
      <c r="U8463">
        <v>3.9</v>
      </c>
      <c r="V8463" t="s">
        <v>23525</v>
      </c>
      <c r="W8463" t="s">
        <v>23532</v>
      </c>
      <c r="X8463" t="s">
        <v>1839</v>
      </c>
      <c r="Y8463">
        <v>2015</v>
      </c>
      <c r="Z8463">
        <v>12</v>
      </c>
      <c r="AA8463">
        <v>26</v>
      </c>
    </row>
    <row r="8464" spans="1:27" x14ac:dyDescent="0.25">
      <c r="A8464">
        <v>100306</v>
      </c>
      <c r="B8464" s="1" t="s">
        <v>20305</v>
      </c>
      <c r="C8464">
        <v>1</v>
      </c>
      <c r="D8464" t="str">
        <f>VLOOKUP(C8464,'country description'!$A$1:$B$16,2,0)</f>
        <v>India</v>
      </c>
      <c r="E8464" s="1" t="s">
        <v>18945</v>
      </c>
      <c r="F8464" t="s">
        <v>20306</v>
      </c>
      <c r="G8464" t="s">
        <v>20307</v>
      </c>
      <c r="H8464" t="s">
        <v>20308</v>
      </c>
      <c r="I8464">
        <v>75.806895870000005</v>
      </c>
      <c r="J8464">
        <v>26.892312499999999</v>
      </c>
      <c r="K8464" t="s">
        <v>20309</v>
      </c>
      <c r="L8464" t="s">
        <v>26</v>
      </c>
      <c r="M8464" t="s">
        <v>27</v>
      </c>
      <c r="N8464" t="s">
        <v>27</v>
      </c>
      <c r="O8464" t="s">
        <v>27</v>
      </c>
      <c r="P8464" t="s">
        <v>27</v>
      </c>
      <c r="Q8464">
        <v>3</v>
      </c>
      <c r="R8464">
        <v>1121</v>
      </c>
      <c r="S8464">
        <v>1500</v>
      </c>
      <c r="T8464">
        <f>VLOOKUP(L8464,'Currency exchange'!$A:$B,2,0) *S8464</f>
        <v>18</v>
      </c>
      <c r="U8464">
        <v>4.3</v>
      </c>
      <c r="V8464" t="s">
        <v>23526</v>
      </c>
      <c r="W8464" t="s">
        <v>23531</v>
      </c>
      <c r="X8464" t="s">
        <v>20310</v>
      </c>
      <c r="Y8464">
        <v>2013</v>
      </c>
      <c r="Z8464">
        <v>12</v>
      </c>
      <c r="AA8464">
        <v>1</v>
      </c>
    </row>
    <row r="8465" spans="1:27" x14ac:dyDescent="0.25">
      <c r="A8465">
        <v>2300476</v>
      </c>
      <c r="B8465" s="1" t="s">
        <v>20311</v>
      </c>
      <c r="C8465">
        <v>1</v>
      </c>
      <c r="D8465" t="str">
        <f>VLOOKUP(C8465,'country description'!$A$1:$B$16,2,0)</f>
        <v>India</v>
      </c>
      <c r="E8465" s="1" t="s">
        <v>13389</v>
      </c>
      <c r="F8465" t="s">
        <v>20312</v>
      </c>
      <c r="G8465" t="s">
        <v>20313</v>
      </c>
      <c r="H8465" t="s">
        <v>20314</v>
      </c>
      <c r="I8465">
        <v>80.352677</v>
      </c>
      <c r="J8465">
        <v>26.473697999999999</v>
      </c>
      <c r="K8465" t="s">
        <v>8707</v>
      </c>
      <c r="L8465" t="s">
        <v>26</v>
      </c>
      <c r="M8465" t="s">
        <v>27</v>
      </c>
      <c r="N8465" t="s">
        <v>27</v>
      </c>
      <c r="O8465" t="s">
        <v>27</v>
      </c>
      <c r="P8465" t="s">
        <v>27</v>
      </c>
      <c r="Q8465">
        <v>2</v>
      </c>
      <c r="R8465">
        <v>87</v>
      </c>
      <c r="S8465">
        <v>500</v>
      </c>
      <c r="T8465">
        <f>VLOOKUP(L8465,'Currency exchange'!$A:$B,2,0) *S8465</f>
        <v>6</v>
      </c>
      <c r="U8465">
        <v>4.0999999999999996</v>
      </c>
      <c r="V8465" t="s">
        <v>23526</v>
      </c>
      <c r="W8465" t="s">
        <v>23531</v>
      </c>
      <c r="X8465" t="s">
        <v>20315</v>
      </c>
      <c r="Y8465">
        <v>2016</v>
      </c>
      <c r="Z8465">
        <v>12</v>
      </c>
      <c r="AA8465">
        <v>3</v>
      </c>
    </row>
    <row r="8466" spans="1:27" x14ac:dyDescent="0.25">
      <c r="A8466">
        <v>2300003</v>
      </c>
      <c r="B8466" s="1" t="s">
        <v>20316</v>
      </c>
      <c r="C8466">
        <v>1</v>
      </c>
      <c r="D8466" t="str">
        <f>VLOOKUP(C8466,'country description'!$A$1:$B$16,2,0)</f>
        <v>India</v>
      </c>
      <c r="E8466" s="1" t="s">
        <v>13389</v>
      </c>
      <c r="F8466" t="s">
        <v>20317</v>
      </c>
      <c r="G8466" t="s">
        <v>19483</v>
      </c>
      <c r="H8466" t="s">
        <v>19484</v>
      </c>
      <c r="I8466">
        <v>80.31562778</v>
      </c>
      <c r="J8466">
        <v>26.482580559999999</v>
      </c>
      <c r="K8466" t="s">
        <v>20318</v>
      </c>
      <c r="L8466" t="s">
        <v>26</v>
      </c>
      <c r="M8466" t="s">
        <v>27</v>
      </c>
      <c r="N8466" t="s">
        <v>27</v>
      </c>
      <c r="O8466" t="s">
        <v>27</v>
      </c>
      <c r="P8466" t="s">
        <v>27</v>
      </c>
      <c r="Q8466">
        <v>3</v>
      </c>
      <c r="R8466">
        <v>106</v>
      </c>
      <c r="S8466">
        <v>850</v>
      </c>
      <c r="T8466">
        <f>VLOOKUP(L8466,'Currency exchange'!$A:$B,2,0) *S8466</f>
        <v>10.200000000000001</v>
      </c>
      <c r="U8466">
        <v>3.6</v>
      </c>
      <c r="V8466" t="s">
        <v>23525</v>
      </c>
      <c r="W8466" t="s">
        <v>23532</v>
      </c>
      <c r="X8466" t="s">
        <v>539</v>
      </c>
      <c r="Y8466">
        <v>2018</v>
      </c>
      <c r="Z8466">
        <v>12</v>
      </c>
      <c r="AA8466">
        <v>16</v>
      </c>
    </row>
    <row r="8467" spans="1:27" x14ac:dyDescent="0.25">
      <c r="A8467">
        <v>901004</v>
      </c>
      <c r="B8467" s="1" t="s">
        <v>20319</v>
      </c>
      <c r="C8467">
        <v>1</v>
      </c>
      <c r="D8467" t="str">
        <f>VLOOKUP(C8467,'country description'!$A$1:$B$16,2,0)</f>
        <v>India</v>
      </c>
      <c r="E8467" s="1" t="s">
        <v>19001</v>
      </c>
      <c r="F8467" t="s">
        <v>20320</v>
      </c>
      <c r="G8467" t="s">
        <v>20321</v>
      </c>
      <c r="H8467" t="s">
        <v>20322</v>
      </c>
      <c r="I8467">
        <v>76.307588850000002</v>
      </c>
      <c r="J8467">
        <v>10.00306395</v>
      </c>
      <c r="K8467" t="s">
        <v>20323</v>
      </c>
      <c r="L8467" t="s">
        <v>26</v>
      </c>
      <c r="M8467" t="s">
        <v>27</v>
      </c>
      <c r="N8467" t="s">
        <v>27</v>
      </c>
      <c r="O8467" t="s">
        <v>27</v>
      </c>
      <c r="P8467" t="s">
        <v>27</v>
      </c>
      <c r="Q8467">
        <v>2</v>
      </c>
      <c r="R8467">
        <v>146</v>
      </c>
      <c r="S8467">
        <v>650</v>
      </c>
      <c r="T8467">
        <f>VLOOKUP(L8467,'Currency exchange'!$A:$B,2,0) *S8467</f>
        <v>7.8</v>
      </c>
      <c r="U8467">
        <v>4.2</v>
      </c>
      <c r="V8467" t="s">
        <v>23526</v>
      </c>
      <c r="W8467" t="s">
        <v>23531</v>
      </c>
      <c r="X8467" t="s">
        <v>3712</v>
      </c>
      <c r="Y8467">
        <v>2017</v>
      </c>
      <c r="Z8467">
        <v>12</v>
      </c>
      <c r="AA8467">
        <v>19</v>
      </c>
    </row>
    <row r="8468" spans="1:27" x14ac:dyDescent="0.25">
      <c r="A8468">
        <v>25570</v>
      </c>
      <c r="B8468" s="1" t="s">
        <v>5204</v>
      </c>
      <c r="C8468">
        <v>1</v>
      </c>
      <c r="D8468" t="str">
        <f>VLOOKUP(C8468,'country description'!$A$1:$B$16,2,0)</f>
        <v>India</v>
      </c>
      <c r="E8468" s="1" t="s">
        <v>18664</v>
      </c>
      <c r="F8468" t="s">
        <v>20324</v>
      </c>
      <c r="G8468" t="s">
        <v>18951</v>
      </c>
      <c r="H8468" t="s">
        <v>18952</v>
      </c>
      <c r="I8468">
        <v>88.354127149999997</v>
      </c>
      <c r="J8468">
        <v>22.551083739999999</v>
      </c>
      <c r="K8468" t="s">
        <v>648</v>
      </c>
      <c r="L8468" t="s">
        <v>26</v>
      </c>
      <c r="M8468" t="s">
        <v>27</v>
      </c>
      <c r="N8468" t="s">
        <v>27</v>
      </c>
      <c r="O8468" t="s">
        <v>27</v>
      </c>
      <c r="P8468" t="s">
        <v>27</v>
      </c>
      <c r="Q8468">
        <v>3</v>
      </c>
      <c r="R8468">
        <v>1753</v>
      </c>
      <c r="S8468">
        <v>1600</v>
      </c>
      <c r="T8468">
        <f>VLOOKUP(L8468,'Currency exchange'!$A:$B,2,0) *S8468</f>
        <v>19.2</v>
      </c>
      <c r="U8468">
        <v>4.9000000000000004</v>
      </c>
      <c r="V8468" t="s">
        <v>23526</v>
      </c>
      <c r="W8468" t="s">
        <v>23531</v>
      </c>
      <c r="X8468" t="s">
        <v>18096</v>
      </c>
      <c r="Y8468">
        <v>2011</v>
      </c>
      <c r="Z8468">
        <v>12</v>
      </c>
      <c r="AA8468">
        <v>1</v>
      </c>
    </row>
    <row r="8469" spans="1:27" x14ac:dyDescent="0.25">
      <c r="A8469">
        <v>15239</v>
      </c>
      <c r="B8469" s="1" t="s">
        <v>20325</v>
      </c>
      <c r="C8469">
        <v>1</v>
      </c>
      <c r="D8469" t="str">
        <f>VLOOKUP(C8469,'country description'!$A$1:$B$16,2,0)</f>
        <v>India</v>
      </c>
      <c r="E8469" s="1" t="s">
        <v>19354</v>
      </c>
      <c r="F8469" t="s">
        <v>20326</v>
      </c>
      <c r="G8469" t="s">
        <v>20327</v>
      </c>
      <c r="H8469" t="s">
        <v>20328</v>
      </c>
      <c r="I8469">
        <v>75.842738560000001</v>
      </c>
      <c r="J8469">
        <v>30.873987719999999</v>
      </c>
      <c r="K8469" t="s">
        <v>750</v>
      </c>
      <c r="L8469" t="s">
        <v>26</v>
      </c>
      <c r="M8469" t="s">
        <v>27</v>
      </c>
      <c r="N8469" t="s">
        <v>27</v>
      </c>
      <c r="O8469" t="s">
        <v>27</v>
      </c>
      <c r="P8469" t="s">
        <v>27</v>
      </c>
      <c r="Q8469">
        <v>2</v>
      </c>
      <c r="R8469">
        <v>93</v>
      </c>
      <c r="S8469">
        <v>800</v>
      </c>
      <c r="T8469">
        <f>VLOOKUP(L8469,'Currency exchange'!$A:$B,2,0) *S8469</f>
        <v>9.6</v>
      </c>
      <c r="U8469">
        <v>3.6</v>
      </c>
      <c r="V8469" t="s">
        <v>23525</v>
      </c>
      <c r="W8469" t="s">
        <v>23532</v>
      </c>
      <c r="X8469" t="s">
        <v>6343</v>
      </c>
      <c r="Y8469">
        <v>2011</v>
      </c>
      <c r="Z8469">
        <v>12</v>
      </c>
      <c r="AA8469">
        <v>28</v>
      </c>
    </row>
    <row r="8470" spans="1:27" x14ac:dyDescent="0.25">
      <c r="A8470">
        <v>3100033</v>
      </c>
      <c r="B8470" s="1" t="s">
        <v>20329</v>
      </c>
      <c r="C8470">
        <v>1</v>
      </c>
      <c r="D8470" t="str">
        <f>VLOOKUP(C8470,'country description'!$A$1:$B$16,2,0)</f>
        <v>India</v>
      </c>
      <c r="E8470" s="1" t="s">
        <v>13935</v>
      </c>
      <c r="F8470" t="s">
        <v>20330</v>
      </c>
      <c r="G8470" t="s">
        <v>19225</v>
      </c>
      <c r="H8470" t="s">
        <v>19226</v>
      </c>
      <c r="I8470">
        <v>74.846655560000002</v>
      </c>
      <c r="J8470">
        <v>12.870736109999999</v>
      </c>
      <c r="K8470" t="s">
        <v>20331</v>
      </c>
      <c r="L8470" t="s">
        <v>26</v>
      </c>
      <c r="M8470" t="s">
        <v>27</v>
      </c>
      <c r="N8470" t="s">
        <v>27</v>
      </c>
      <c r="O8470" t="s">
        <v>27</v>
      </c>
      <c r="P8470" t="s">
        <v>27</v>
      </c>
      <c r="Q8470">
        <v>3</v>
      </c>
      <c r="R8470">
        <v>290</v>
      </c>
      <c r="S8470">
        <v>800</v>
      </c>
      <c r="T8470">
        <f>VLOOKUP(L8470,'Currency exchange'!$A:$B,2,0) *S8470</f>
        <v>9.6</v>
      </c>
      <c r="U8470">
        <v>3.8</v>
      </c>
      <c r="V8470" t="s">
        <v>23525</v>
      </c>
      <c r="W8470" t="s">
        <v>23532</v>
      </c>
      <c r="X8470" t="s">
        <v>20332</v>
      </c>
      <c r="Y8470">
        <v>2011</v>
      </c>
      <c r="Z8470">
        <v>12</v>
      </c>
      <c r="AA8470">
        <v>9</v>
      </c>
    </row>
    <row r="8471" spans="1:27" x14ac:dyDescent="0.25">
      <c r="A8471">
        <v>3600375</v>
      </c>
      <c r="B8471" s="1" t="s">
        <v>20333</v>
      </c>
      <c r="C8471">
        <v>1</v>
      </c>
      <c r="D8471" t="str">
        <f>VLOOKUP(C8471,'country description'!$A$1:$B$16,2,0)</f>
        <v>India</v>
      </c>
      <c r="E8471" s="1" t="s">
        <v>14000</v>
      </c>
      <c r="F8471" t="s">
        <v>20334</v>
      </c>
      <c r="G8471" t="s">
        <v>19236</v>
      </c>
      <c r="H8471" t="s">
        <v>19237</v>
      </c>
      <c r="I8471">
        <v>76.642619999999994</v>
      </c>
      <c r="J8471">
        <v>12.299524</v>
      </c>
      <c r="K8471" t="s">
        <v>792</v>
      </c>
      <c r="L8471" t="s">
        <v>26</v>
      </c>
      <c r="M8471" t="s">
        <v>27</v>
      </c>
      <c r="N8471" t="s">
        <v>27</v>
      </c>
      <c r="O8471" t="s">
        <v>27</v>
      </c>
      <c r="P8471" t="s">
        <v>27</v>
      </c>
      <c r="Q8471">
        <v>3</v>
      </c>
      <c r="R8471">
        <v>264</v>
      </c>
      <c r="S8471">
        <v>800</v>
      </c>
      <c r="T8471">
        <f>VLOOKUP(L8471,'Currency exchange'!$A:$B,2,0) *S8471</f>
        <v>9.6</v>
      </c>
      <c r="U8471">
        <v>3.9</v>
      </c>
      <c r="V8471" t="s">
        <v>23525</v>
      </c>
      <c r="W8471" t="s">
        <v>23532</v>
      </c>
      <c r="X8471" t="s">
        <v>1832</v>
      </c>
      <c r="Y8471">
        <v>2015</v>
      </c>
      <c r="Z8471">
        <v>12</v>
      </c>
      <c r="AA8471">
        <v>24</v>
      </c>
    </row>
    <row r="8472" spans="1:27" x14ac:dyDescent="0.25">
      <c r="A8472">
        <v>3600012</v>
      </c>
      <c r="B8472" s="1" t="s">
        <v>20335</v>
      </c>
      <c r="C8472">
        <v>1</v>
      </c>
      <c r="D8472" t="str">
        <f>VLOOKUP(C8472,'country description'!$A$1:$B$16,2,0)</f>
        <v>India</v>
      </c>
      <c r="E8472" s="1" t="s">
        <v>14000</v>
      </c>
      <c r="F8472" t="s">
        <v>20336</v>
      </c>
      <c r="G8472" t="s">
        <v>19361</v>
      </c>
      <c r="H8472" t="s">
        <v>19362</v>
      </c>
      <c r="I8472">
        <v>76.627961110000001</v>
      </c>
      <c r="J8472">
        <v>12.32397778</v>
      </c>
      <c r="K8472" t="s">
        <v>20337</v>
      </c>
      <c r="L8472" t="s">
        <v>26</v>
      </c>
      <c r="M8472" t="s">
        <v>27</v>
      </c>
      <c r="N8472" t="s">
        <v>27</v>
      </c>
      <c r="O8472" t="s">
        <v>27</v>
      </c>
      <c r="P8472" t="s">
        <v>27</v>
      </c>
      <c r="Q8472">
        <v>2</v>
      </c>
      <c r="R8472">
        <v>393</v>
      </c>
      <c r="S8472">
        <v>500</v>
      </c>
      <c r="T8472">
        <f>VLOOKUP(L8472,'Currency exchange'!$A:$B,2,0) *S8472</f>
        <v>6</v>
      </c>
      <c r="U8472">
        <v>3.7</v>
      </c>
      <c r="V8472" t="s">
        <v>23525</v>
      </c>
      <c r="W8472" t="s">
        <v>23532</v>
      </c>
      <c r="X8472" t="s">
        <v>20338</v>
      </c>
      <c r="Y8472">
        <v>2015</v>
      </c>
      <c r="Z8472">
        <v>12</v>
      </c>
      <c r="AA8472">
        <v>12</v>
      </c>
    </row>
    <row r="8473" spans="1:27" x14ac:dyDescent="0.25">
      <c r="A8473">
        <v>3300065</v>
      </c>
      <c r="B8473" s="1" t="s">
        <v>20339</v>
      </c>
      <c r="C8473">
        <v>1</v>
      </c>
      <c r="D8473" t="str">
        <f>VLOOKUP(C8473,'country description'!$A$1:$B$16,2,0)</f>
        <v>India</v>
      </c>
      <c r="E8473" s="1" t="s">
        <v>14297</v>
      </c>
      <c r="F8473" t="s">
        <v>20340</v>
      </c>
      <c r="G8473" t="s">
        <v>20341</v>
      </c>
      <c r="H8473" t="s">
        <v>20342</v>
      </c>
      <c r="I8473">
        <v>79.08047698</v>
      </c>
      <c r="J8473">
        <v>21.138510310000001</v>
      </c>
      <c r="K8473" t="s">
        <v>20343</v>
      </c>
      <c r="L8473" t="s">
        <v>26</v>
      </c>
      <c r="M8473" t="s">
        <v>27</v>
      </c>
      <c r="N8473" t="s">
        <v>27</v>
      </c>
      <c r="O8473" t="s">
        <v>27</v>
      </c>
      <c r="P8473" t="s">
        <v>27</v>
      </c>
      <c r="Q8473">
        <v>3</v>
      </c>
      <c r="R8473">
        <v>270</v>
      </c>
      <c r="S8473">
        <v>1100</v>
      </c>
      <c r="T8473">
        <f>VLOOKUP(L8473,'Currency exchange'!$A:$B,2,0) *S8473</f>
        <v>13.200000000000001</v>
      </c>
      <c r="U8473">
        <v>4.3</v>
      </c>
      <c r="V8473" t="s">
        <v>23526</v>
      </c>
      <c r="W8473" t="s">
        <v>23531</v>
      </c>
      <c r="X8473" t="s">
        <v>5306</v>
      </c>
      <c r="Y8473">
        <v>2016</v>
      </c>
      <c r="Z8473">
        <v>12</v>
      </c>
      <c r="AA8473">
        <v>18</v>
      </c>
    </row>
    <row r="8474" spans="1:27" x14ac:dyDescent="0.25">
      <c r="A8474">
        <v>1600108</v>
      </c>
      <c r="B8474" s="1" t="s">
        <v>11897</v>
      </c>
      <c r="C8474">
        <v>1</v>
      </c>
      <c r="D8474" t="str">
        <f>VLOOKUP(C8474,'country description'!$A$1:$B$16,2,0)</f>
        <v>India</v>
      </c>
      <c r="E8474" s="1" t="s">
        <v>3740</v>
      </c>
      <c r="F8474" t="s">
        <v>19886</v>
      </c>
      <c r="G8474" t="s">
        <v>19887</v>
      </c>
      <c r="H8474" t="s">
        <v>19888</v>
      </c>
      <c r="I8474">
        <v>73.770914000000005</v>
      </c>
      <c r="J8474">
        <v>20.006755999999999</v>
      </c>
      <c r="K8474" t="s">
        <v>4491</v>
      </c>
      <c r="L8474" t="s">
        <v>26</v>
      </c>
      <c r="M8474" t="s">
        <v>27</v>
      </c>
      <c r="N8474" t="s">
        <v>27</v>
      </c>
      <c r="O8474" t="s">
        <v>27</v>
      </c>
      <c r="P8474" t="s">
        <v>27</v>
      </c>
      <c r="Q8474">
        <v>2</v>
      </c>
      <c r="R8474">
        <v>86</v>
      </c>
      <c r="S8474">
        <v>400</v>
      </c>
      <c r="T8474">
        <f>VLOOKUP(L8474,'Currency exchange'!$A:$B,2,0) *S8474</f>
        <v>4.8</v>
      </c>
      <c r="U8474">
        <v>3.6</v>
      </c>
      <c r="V8474" t="s">
        <v>23525</v>
      </c>
      <c r="W8474" t="s">
        <v>23532</v>
      </c>
      <c r="X8474" t="s">
        <v>2335</v>
      </c>
      <c r="Y8474">
        <v>2017</v>
      </c>
      <c r="Z8474">
        <v>12</v>
      </c>
      <c r="AA8474">
        <v>26</v>
      </c>
    </row>
    <row r="8475" spans="1:27" x14ac:dyDescent="0.25">
      <c r="A8475">
        <v>1600219</v>
      </c>
      <c r="B8475" s="1" t="s">
        <v>20344</v>
      </c>
      <c r="C8475">
        <v>1</v>
      </c>
      <c r="D8475" t="str">
        <f>VLOOKUP(C8475,'country description'!$A$1:$B$16,2,0)</f>
        <v>India</v>
      </c>
      <c r="E8475" s="1" t="s">
        <v>3740</v>
      </c>
      <c r="F8475" t="s">
        <v>20345</v>
      </c>
      <c r="G8475" t="s">
        <v>19248</v>
      </c>
      <c r="H8475" t="s">
        <v>19249</v>
      </c>
      <c r="I8475">
        <v>73.754635969999995</v>
      </c>
      <c r="J8475">
        <v>20.00669049</v>
      </c>
      <c r="K8475" t="s">
        <v>701</v>
      </c>
      <c r="L8475" t="s">
        <v>26</v>
      </c>
      <c r="M8475" t="s">
        <v>27</v>
      </c>
      <c r="N8475" t="s">
        <v>27</v>
      </c>
      <c r="O8475" t="s">
        <v>27</v>
      </c>
      <c r="P8475" t="s">
        <v>27</v>
      </c>
      <c r="Q8475">
        <v>2</v>
      </c>
      <c r="R8475">
        <v>80</v>
      </c>
      <c r="S8475">
        <v>400</v>
      </c>
      <c r="T8475">
        <f>VLOOKUP(L8475,'Currency exchange'!$A:$B,2,0) *S8475</f>
        <v>4.8</v>
      </c>
      <c r="U8475">
        <v>3.5</v>
      </c>
      <c r="V8475" t="s">
        <v>23525</v>
      </c>
      <c r="W8475" t="s">
        <v>23532</v>
      </c>
      <c r="X8475" t="s">
        <v>4935</v>
      </c>
      <c r="Y8475">
        <v>2016</v>
      </c>
      <c r="Z8475">
        <v>12</v>
      </c>
      <c r="AA8475">
        <v>5</v>
      </c>
    </row>
    <row r="8476" spans="1:27" x14ac:dyDescent="0.25">
      <c r="A8476">
        <v>3620</v>
      </c>
      <c r="B8476" s="1" t="s">
        <v>17487</v>
      </c>
      <c r="C8476">
        <v>1</v>
      </c>
      <c r="D8476" t="str">
        <f>VLOOKUP(C8476,'country description'!$A$1:$B$16,2,0)</f>
        <v>India</v>
      </c>
      <c r="E8476" s="1" t="s">
        <v>21</v>
      </c>
      <c r="F8476" t="s">
        <v>20346</v>
      </c>
      <c r="G8476" t="s">
        <v>2670</v>
      </c>
      <c r="H8476" t="s">
        <v>2669</v>
      </c>
      <c r="I8476">
        <v>77.233375300000006</v>
      </c>
      <c r="J8476">
        <v>28.556642799999999</v>
      </c>
      <c r="K8476" t="s">
        <v>17489</v>
      </c>
      <c r="L8476" t="s">
        <v>26</v>
      </c>
      <c r="M8476" t="s">
        <v>36</v>
      </c>
      <c r="N8476" t="s">
        <v>36</v>
      </c>
      <c r="O8476" t="s">
        <v>27</v>
      </c>
      <c r="P8476" t="s">
        <v>27</v>
      </c>
      <c r="Q8476">
        <v>4</v>
      </c>
      <c r="R8476">
        <v>347</v>
      </c>
      <c r="S8476">
        <v>2200</v>
      </c>
      <c r="T8476">
        <f>VLOOKUP(L8476,'Currency exchange'!$A:$B,2,0) *S8476</f>
        <v>26.400000000000002</v>
      </c>
      <c r="U8476">
        <v>3.9</v>
      </c>
      <c r="V8476" t="s">
        <v>23525</v>
      </c>
      <c r="W8476" t="s">
        <v>23532</v>
      </c>
      <c r="X8476" t="s">
        <v>20347</v>
      </c>
      <c r="Y8476">
        <v>2018</v>
      </c>
      <c r="Z8476">
        <v>7</v>
      </c>
      <c r="AA8476">
        <v>1</v>
      </c>
    </row>
    <row r="8477" spans="1:27" x14ac:dyDescent="0.25">
      <c r="A8477">
        <v>4000069</v>
      </c>
      <c r="B8477" s="1" t="s">
        <v>14870</v>
      </c>
      <c r="C8477">
        <v>1</v>
      </c>
      <c r="D8477" t="str">
        <f>VLOOKUP(C8477,'country description'!$A$1:$B$16,2,0)</f>
        <v>India</v>
      </c>
      <c r="E8477" s="1" t="s">
        <v>13985</v>
      </c>
      <c r="F8477" t="s">
        <v>20348</v>
      </c>
      <c r="G8477" t="s">
        <v>19777</v>
      </c>
      <c r="H8477" t="s">
        <v>19778</v>
      </c>
      <c r="I8477">
        <v>85.074775000000002</v>
      </c>
      <c r="J8477">
        <v>25.60662778</v>
      </c>
      <c r="K8477" t="s">
        <v>677</v>
      </c>
      <c r="L8477" t="s">
        <v>26</v>
      </c>
      <c r="M8477" t="s">
        <v>27</v>
      </c>
      <c r="N8477" t="s">
        <v>27</v>
      </c>
      <c r="O8477" t="s">
        <v>27</v>
      </c>
      <c r="P8477" t="s">
        <v>27</v>
      </c>
      <c r="Q8477">
        <v>3</v>
      </c>
      <c r="R8477">
        <v>45</v>
      </c>
      <c r="S8477">
        <v>800</v>
      </c>
      <c r="T8477">
        <f>VLOOKUP(L8477,'Currency exchange'!$A:$B,2,0) *S8477</f>
        <v>9.6</v>
      </c>
      <c r="U8477">
        <v>3.4</v>
      </c>
      <c r="V8477" t="s">
        <v>23525</v>
      </c>
      <c r="W8477" t="s">
        <v>23532</v>
      </c>
      <c r="X8477" t="s">
        <v>3515</v>
      </c>
      <c r="Y8477">
        <v>2017</v>
      </c>
      <c r="Z8477">
        <v>12</v>
      </c>
      <c r="AA8477">
        <v>8</v>
      </c>
    </row>
    <row r="8478" spans="1:27" x14ac:dyDescent="0.25">
      <c r="A8478">
        <v>4000007</v>
      </c>
      <c r="B8478" s="1" t="s">
        <v>20349</v>
      </c>
      <c r="C8478">
        <v>1</v>
      </c>
      <c r="D8478" t="str">
        <f>VLOOKUP(C8478,'country description'!$A$1:$B$16,2,0)</f>
        <v>India</v>
      </c>
      <c r="E8478" s="1" t="s">
        <v>13985</v>
      </c>
      <c r="F8478" t="s">
        <v>20350</v>
      </c>
      <c r="G8478" t="s">
        <v>19622</v>
      </c>
      <c r="H8478" t="s">
        <v>19623</v>
      </c>
      <c r="I8478">
        <v>85.114013889999995</v>
      </c>
      <c r="J8478">
        <v>25.620677780000001</v>
      </c>
      <c r="K8478" t="s">
        <v>1250</v>
      </c>
      <c r="L8478" t="s">
        <v>26</v>
      </c>
      <c r="M8478" t="s">
        <v>27</v>
      </c>
      <c r="N8478" t="s">
        <v>27</v>
      </c>
      <c r="O8478" t="s">
        <v>27</v>
      </c>
      <c r="P8478" t="s">
        <v>27</v>
      </c>
      <c r="Q8478">
        <v>2</v>
      </c>
      <c r="R8478">
        <v>64</v>
      </c>
      <c r="S8478">
        <v>500</v>
      </c>
      <c r="T8478">
        <f>VLOOKUP(L8478,'Currency exchange'!$A:$B,2,0) *S8478</f>
        <v>6</v>
      </c>
      <c r="U8478">
        <v>3.1</v>
      </c>
      <c r="V8478" t="s">
        <v>23525</v>
      </c>
      <c r="W8478" t="s">
        <v>23532</v>
      </c>
      <c r="X8478" t="s">
        <v>1446</v>
      </c>
      <c r="Y8478">
        <v>2017</v>
      </c>
      <c r="Z8478">
        <v>12</v>
      </c>
      <c r="AA8478">
        <v>15</v>
      </c>
    </row>
    <row r="8479" spans="1:27" x14ac:dyDescent="0.25">
      <c r="A8479">
        <v>3700069</v>
      </c>
      <c r="B8479" s="1" t="s">
        <v>20351</v>
      </c>
      <c r="C8479">
        <v>1</v>
      </c>
      <c r="D8479" t="str">
        <f>VLOOKUP(C8479,'country description'!$A$1:$B$16,2,0)</f>
        <v>India</v>
      </c>
      <c r="E8479" s="1" t="s">
        <v>3753</v>
      </c>
      <c r="F8479" t="s">
        <v>20352</v>
      </c>
      <c r="G8479" t="s">
        <v>5440</v>
      </c>
      <c r="H8479" t="s">
        <v>5441</v>
      </c>
      <c r="I8479">
        <v>79.835708330000003</v>
      </c>
      <c r="J8479">
        <v>11.93154444</v>
      </c>
      <c r="K8479" t="s">
        <v>673</v>
      </c>
      <c r="L8479" t="s">
        <v>26</v>
      </c>
      <c r="M8479" t="s">
        <v>27</v>
      </c>
      <c r="N8479" t="s">
        <v>27</v>
      </c>
      <c r="O8479" t="s">
        <v>27</v>
      </c>
      <c r="P8479" t="s">
        <v>27</v>
      </c>
      <c r="Q8479">
        <v>2</v>
      </c>
      <c r="R8479">
        <v>875</v>
      </c>
      <c r="S8479">
        <v>450</v>
      </c>
      <c r="T8479">
        <f>VLOOKUP(L8479,'Currency exchange'!$A:$B,2,0) *S8479</f>
        <v>5.4</v>
      </c>
      <c r="U8479">
        <v>3.1</v>
      </c>
      <c r="V8479" t="s">
        <v>23525</v>
      </c>
      <c r="W8479" t="s">
        <v>23532</v>
      </c>
      <c r="X8479" t="s">
        <v>15460</v>
      </c>
      <c r="Y8479">
        <v>2011</v>
      </c>
      <c r="Z8479">
        <v>12</v>
      </c>
      <c r="AA8479">
        <v>27</v>
      </c>
    </row>
    <row r="8480" spans="1:27" x14ac:dyDescent="0.25">
      <c r="A8480">
        <v>2700036</v>
      </c>
      <c r="B8480" s="1" t="s">
        <v>20353</v>
      </c>
      <c r="C8480">
        <v>1</v>
      </c>
      <c r="D8480" t="str">
        <f>VLOOKUP(C8480,'country description'!$A$1:$B$16,2,0)</f>
        <v>India</v>
      </c>
      <c r="E8480" s="1" t="s">
        <v>19262</v>
      </c>
      <c r="F8480" t="s">
        <v>20354</v>
      </c>
      <c r="G8480" t="s">
        <v>20355</v>
      </c>
      <c r="H8480" t="s">
        <v>20356</v>
      </c>
      <c r="I8480">
        <v>85.390463890000007</v>
      </c>
      <c r="J8480">
        <v>23.399249999999999</v>
      </c>
      <c r="K8480" t="s">
        <v>1250</v>
      </c>
      <c r="L8480" t="s">
        <v>26</v>
      </c>
      <c r="M8480" t="s">
        <v>27</v>
      </c>
      <c r="N8480" t="s">
        <v>27</v>
      </c>
      <c r="O8480" t="s">
        <v>27</v>
      </c>
      <c r="P8480" t="s">
        <v>27</v>
      </c>
      <c r="Q8480">
        <v>3</v>
      </c>
      <c r="R8480">
        <v>67</v>
      </c>
      <c r="S8480">
        <v>1500</v>
      </c>
      <c r="T8480">
        <f>VLOOKUP(L8480,'Currency exchange'!$A:$B,2,0) *S8480</f>
        <v>18</v>
      </c>
      <c r="U8480">
        <v>3.5</v>
      </c>
      <c r="V8480" t="s">
        <v>23525</v>
      </c>
      <c r="W8480" t="s">
        <v>23532</v>
      </c>
      <c r="X8480" t="s">
        <v>11633</v>
      </c>
      <c r="Y8480">
        <v>2013</v>
      </c>
      <c r="Z8480">
        <v>12</v>
      </c>
      <c r="AA8480">
        <v>19</v>
      </c>
    </row>
    <row r="8481" spans="1:27" x14ac:dyDescent="0.25">
      <c r="A8481">
        <v>3900021</v>
      </c>
      <c r="B8481" s="1" t="s">
        <v>20357</v>
      </c>
      <c r="C8481">
        <v>1</v>
      </c>
      <c r="D8481" t="str">
        <f>VLOOKUP(C8481,'country description'!$A$1:$B$16,2,0)</f>
        <v>India</v>
      </c>
      <c r="E8481" s="1" t="s">
        <v>3764</v>
      </c>
      <c r="F8481" t="s">
        <v>20358</v>
      </c>
      <c r="G8481" t="s">
        <v>19280</v>
      </c>
      <c r="H8481" t="s">
        <v>19281</v>
      </c>
      <c r="I8481">
        <v>83.004503999999997</v>
      </c>
      <c r="J8481">
        <v>25.287958</v>
      </c>
      <c r="K8481" t="s">
        <v>673</v>
      </c>
      <c r="L8481" t="s">
        <v>26</v>
      </c>
      <c r="M8481" t="s">
        <v>27</v>
      </c>
      <c r="N8481" t="s">
        <v>27</v>
      </c>
      <c r="O8481" t="s">
        <v>27</v>
      </c>
      <c r="P8481" t="s">
        <v>27</v>
      </c>
      <c r="Q8481">
        <v>2</v>
      </c>
      <c r="R8481">
        <v>59</v>
      </c>
      <c r="S8481">
        <v>450</v>
      </c>
      <c r="T8481">
        <f>VLOOKUP(L8481,'Currency exchange'!$A:$B,2,0) *S8481</f>
        <v>5.4</v>
      </c>
      <c r="U8481">
        <v>3.4</v>
      </c>
      <c r="V8481" t="s">
        <v>23525</v>
      </c>
      <c r="W8481" t="s">
        <v>23532</v>
      </c>
      <c r="X8481" t="s">
        <v>10714</v>
      </c>
      <c r="Y8481">
        <v>2015</v>
      </c>
      <c r="Z8481">
        <v>12</v>
      </c>
      <c r="AA8481">
        <v>25</v>
      </c>
    </row>
    <row r="8482" spans="1:27" x14ac:dyDescent="0.25">
      <c r="A8482">
        <v>3900032</v>
      </c>
      <c r="B8482" s="1" t="s">
        <v>20359</v>
      </c>
      <c r="C8482">
        <v>1</v>
      </c>
      <c r="D8482" t="str">
        <f>VLOOKUP(C8482,'country description'!$A$1:$B$16,2,0)</f>
        <v>India</v>
      </c>
      <c r="E8482" s="1" t="s">
        <v>3764</v>
      </c>
      <c r="F8482" t="s">
        <v>20360</v>
      </c>
      <c r="G8482" t="s">
        <v>20361</v>
      </c>
      <c r="H8482" t="s">
        <v>20362</v>
      </c>
      <c r="I8482">
        <v>82.971976999999995</v>
      </c>
      <c r="J8482">
        <v>25.311385000000001</v>
      </c>
      <c r="K8482" t="s">
        <v>951</v>
      </c>
      <c r="L8482" t="s">
        <v>26</v>
      </c>
      <c r="M8482" t="s">
        <v>27</v>
      </c>
      <c r="N8482" t="s">
        <v>27</v>
      </c>
      <c r="O8482" t="s">
        <v>27</v>
      </c>
      <c r="P8482" t="s">
        <v>27</v>
      </c>
      <c r="Q8482">
        <v>1</v>
      </c>
      <c r="R8482">
        <v>158</v>
      </c>
      <c r="S8482">
        <v>150</v>
      </c>
      <c r="T8482">
        <f>VLOOKUP(L8482,'Currency exchange'!$A:$B,2,0) *S8482</f>
        <v>1.8</v>
      </c>
      <c r="U8482">
        <v>4.0999999999999996</v>
      </c>
      <c r="V8482" t="s">
        <v>23526</v>
      </c>
      <c r="W8482" t="s">
        <v>23531</v>
      </c>
      <c r="X8482" t="s">
        <v>13754</v>
      </c>
      <c r="Y8482">
        <v>2014</v>
      </c>
      <c r="Z8482">
        <v>12</v>
      </c>
      <c r="AA8482">
        <v>1</v>
      </c>
    </row>
    <row r="8483" spans="1:27" x14ac:dyDescent="0.25">
      <c r="A8483">
        <v>3900057</v>
      </c>
      <c r="B8483" s="1" t="s">
        <v>20363</v>
      </c>
      <c r="C8483">
        <v>1</v>
      </c>
      <c r="D8483" t="str">
        <f>VLOOKUP(C8483,'country description'!$A$1:$B$16,2,0)</f>
        <v>India</v>
      </c>
      <c r="E8483" s="1" t="s">
        <v>3764</v>
      </c>
      <c r="F8483" t="s">
        <v>20364</v>
      </c>
      <c r="G8483" t="s">
        <v>19394</v>
      </c>
      <c r="H8483" t="s">
        <v>19395</v>
      </c>
      <c r="I8483">
        <v>82.982868999999994</v>
      </c>
      <c r="J8483">
        <v>25.270942999999999</v>
      </c>
      <c r="K8483" t="s">
        <v>746</v>
      </c>
      <c r="L8483" t="s">
        <v>26</v>
      </c>
      <c r="M8483" t="s">
        <v>27</v>
      </c>
      <c r="N8483" t="s">
        <v>27</v>
      </c>
      <c r="O8483" t="s">
        <v>27</v>
      </c>
      <c r="P8483" t="s">
        <v>27</v>
      </c>
      <c r="Q8483">
        <v>3</v>
      </c>
      <c r="R8483">
        <v>172</v>
      </c>
      <c r="S8483">
        <v>600</v>
      </c>
      <c r="T8483">
        <f>VLOOKUP(L8483,'Currency exchange'!$A:$B,2,0) *S8483</f>
        <v>7.2</v>
      </c>
      <c r="U8483">
        <v>3.5</v>
      </c>
      <c r="V8483" t="s">
        <v>23525</v>
      </c>
      <c r="W8483" t="s">
        <v>23532</v>
      </c>
      <c r="X8483" t="s">
        <v>3550</v>
      </c>
      <c r="Y8483">
        <v>2013</v>
      </c>
      <c r="Z8483">
        <v>12</v>
      </c>
      <c r="AA8483">
        <v>27</v>
      </c>
    </row>
    <row r="8484" spans="1:27" x14ac:dyDescent="0.25">
      <c r="A8484">
        <v>2800294</v>
      </c>
      <c r="B8484" s="1" t="s">
        <v>20365</v>
      </c>
      <c r="C8484">
        <v>1</v>
      </c>
      <c r="D8484" t="str">
        <f>VLOOKUP(C8484,'country description'!$A$1:$B$16,2,0)</f>
        <v>India</v>
      </c>
      <c r="E8484" s="1" t="s">
        <v>13409</v>
      </c>
      <c r="F8484" t="s">
        <v>20366</v>
      </c>
      <c r="G8484" t="s">
        <v>19912</v>
      </c>
      <c r="H8484" t="s">
        <v>19913</v>
      </c>
      <c r="I8484">
        <v>83.303413890000002</v>
      </c>
      <c r="J8484">
        <v>17.726297219999999</v>
      </c>
      <c r="K8484" t="s">
        <v>3852</v>
      </c>
      <c r="L8484" t="s">
        <v>26</v>
      </c>
      <c r="M8484" t="s">
        <v>27</v>
      </c>
      <c r="N8484" t="s">
        <v>27</v>
      </c>
      <c r="O8484" t="s">
        <v>27</v>
      </c>
      <c r="P8484" t="s">
        <v>27</v>
      </c>
      <c r="Q8484">
        <v>1</v>
      </c>
      <c r="R8484">
        <v>270</v>
      </c>
      <c r="S8484">
        <v>300</v>
      </c>
      <c r="T8484">
        <f>VLOOKUP(L8484,'Currency exchange'!$A:$B,2,0) *S8484</f>
        <v>3.6</v>
      </c>
      <c r="U8484">
        <v>4.2</v>
      </c>
      <c r="V8484" t="s">
        <v>23526</v>
      </c>
      <c r="W8484" t="s">
        <v>23531</v>
      </c>
      <c r="X8484" t="s">
        <v>15460</v>
      </c>
      <c r="Y8484">
        <v>2011</v>
      </c>
      <c r="Z8484">
        <v>12</v>
      </c>
      <c r="AA8484">
        <v>27</v>
      </c>
    </row>
    <row r="8485" spans="1:27" x14ac:dyDescent="0.25">
      <c r="A8485">
        <v>2800100</v>
      </c>
      <c r="B8485" s="1" t="s">
        <v>20367</v>
      </c>
      <c r="C8485">
        <v>1</v>
      </c>
      <c r="D8485" t="str">
        <f>VLOOKUP(C8485,'country description'!$A$1:$B$16,2,0)</f>
        <v>India</v>
      </c>
      <c r="E8485" s="1" t="s">
        <v>13409</v>
      </c>
      <c r="F8485" t="s">
        <v>20368</v>
      </c>
      <c r="G8485" t="s">
        <v>20369</v>
      </c>
      <c r="H8485" t="s">
        <v>20370</v>
      </c>
      <c r="I8485">
        <v>83.361377000000005</v>
      </c>
      <c r="J8485">
        <v>17.764286999999999</v>
      </c>
      <c r="K8485" t="s">
        <v>20371</v>
      </c>
      <c r="L8485" t="s">
        <v>26</v>
      </c>
      <c r="M8485" t="s">
        <v>27</v>
      </c>
      <c r="N8485" t="s">
        <v>27</v>
      </c>
      <c r="O8485" t="s">
        <v>27</v>
      </c>
      <c r="P8485" t="s">
        <v>27</v>
      </c>
      <c r="Q8485">
        <v>2</v>
      </c>
      <c r="R8485">
        <v>193</v>
      </c>
      <c r="S8485">
        <v>600</v>
      </c>
      <c r="T8485">
        <f>VLOOKUP(L8485,'Currency exchange'!$A:$B,2,0) *S8485</f>
        <v>7.2</v>
      </c>
      <c r="U8485">
        <v>3.6</v>
      </c>
      <c r="V8485" t="s">
        <v>23525</v>
      </c>
      <c r="W8485" t="s">
        <v>23532</v>
      </c>
      <c r="X8485" t="s">
        <v>15620</v>
      </c>
      <c r="Y8485">
        <v>2013</v>
      </c>
      <c r="Z8485">
        <v>12</v>
      </c>
      <c r="AA8485">
        <v>11</v>
      </c>
    </row>
    <row r="8486" spans="1:27" x14ac:dyDescent="0.25">
      <c r="A8486">
        <v>110516</v>
      </c>
      <c r="B8486" s="1" t="s">
        <v>20372</v>
      </c>
      <c r="C8486">
        <v>1</v>
      </c>
      <c r="D8486" t="str">
        <f>VLOOKUP(C8486,'country description'!$A$1:$B$16,2,0)</f>
        <v>India</v>
      </c>
      <c r="E8486" s="1" t="s">
        <v>14505</v>
      </c>
      <c r="F8486" t="s">
        <v>20373</v>
      </c>
      <c r="G8486" t="s">
        <v>20374</v>
      </c>
      <c r="H8486" t="s">
        <v>20375</v>
      </c>
      <c r="I8486">
        <v>72.5222172</v>
      </c>
      <c r="J8486">
        <v>23.064091399999999</v>
      </c>
      <c r="K8486" t="s">
        <v>20376</v>
      </c>
      <c r="L8486" t="s">
        <v>26</v>
      </c>
      <c r="M8486" t="s">
        <v>27</v>
      </c>
      <c r="N8486" t="s">
        <v>27</v>
      </c>
      <c r="O8486" t="s">
        <v>27</v>
      </c>
      <c r="P8486" t="s">
        <v>27</v>
      </c>
      <c r="Q8486">
        <v>3</v>
      </c>
      <c r="R8486">
        <v>192</v>
      </c>
      <c r="S8486">
        <v>1200</v>
      </c>
      <c r="T8486">
        <f>VLOOKUP(L8486,'Currency exchange'!$A:$B,2,0) *S8486</f>
        <v>14.4</v>
      </c>
      <c r="U8486">
        <v>4.0999999999999996</v>
      </c>
      <c r="V8486" t="s">
        <v>23526</v>
      </c>
      <c r="W8486" t="s">
        <v>23531</v>
      </c>
      <c r="X8486" t="s">
        <v>2996</v>
      </c>
      <c r="Y8486">
        <v>2014</v>
      </c>
      <c r="Z8486">
        <v>11</v>
      </c>
      <c r="AA8486">
        <v>28</v>
      </c>
    </row>
    <row r="8487" spans="1:27" x14ac:dyDescent="0.25">
      <c r="A8487">
        <v>18317988</v>
      </c>
      <c r="B8487" s="1" t="s">
        <v>20377</v>
      </c>
      <c r="C8487">
        <v>1</v>
      </c>
      <c r="D8487" t="str">
        <f>VLOOKUP(C8487,'country description'!$A$1:$B$16,2,0)</f>
        <v>India</v>
      </c>
      <c r="E8487" s="1" t="s">
        <v>3747</v>
      </c>
      <c r="F8487" t="s">
        <v>20378</v>
      </c>
      <c r="G8487" t="s">
        <v>180</v>
      </c>
      <c r="H8487" t="s">
        <v>3749</v>
      </c>
      <c r="I8487">
        <v>81.832796310000006</v>
      </c>
      <c r="J8487">
        <v>25.451645689999999</v>
      </c>
      <c r="K8487" t="s">
        <v>4329</v>
      </c>
      <c r="L8487" t="s">
        <v>26</v>
      </c>
      <c r="M8487" t="s">
        <v>27</v>
      </c>
      <c r="N8487" t="s">
        <v>27</v>
      </c>
      <c r="O8487" t="s">
        <v>27</v>
      </c>
      <c r="P8487" t="s">
        <v>27</v>
      </c>
      <c r="Q8487">
        <v>1</v>
      </c>
      <c r="R8487">
        <v>49</v>
      </c>
      <c r="S8487">
        <v>0</v>
      </c>
      <c r="T8487">
        <f>VLOOKUP(L8487,'Currency exchange'!$A:$B,2,0) *S8487</f>
        <v>0</v>
      </c>
      <c r="U8487">
        <v>3.3</v>
      </c>
      <c r="V8487" t="s">
        <v>23525</v>
      </c>
      <c r="W8487" t="s">
        <v>23532</v>
      </c>
      <c r="X8487" t="s">
        <v>20379</v>
      </c>
      <c r="Y8487">
        <v>2018</v>
      </c>
      <c r="Z8487">
        <v>11</v>
      </c>
      <c r="AA8487">
        <v>16</v>
      </c>
    </row>
    <row r="8488" spans="1:27" x14ac:dyDescent="0.25">
      <c r="A8488">
        <v>2500054</v>
      </c>
      <c r="B8488" s="1" t="s">
        <v>20380</v>
      </c>
      <c r="C8488">
        <v>1</v>
      </c>
      <c r="D8488" t="str">
        <f>VLOOKUP(C8488,'country description'!$A$1:$B$16,2,0)</f>
        <v>India</v>
      </c>
      <c r="E8488" s="1" t="s">
        <v>14517</v>
      </c>
      <c r="F8488" t="s">
        <v>20381</v>
      </c>
      <c r="G8488" t="s">
        <v>14519</v>
      </c>
      <c r="H8488" t="s">
        <v>14520</v>
      </c>
      <c r="I8488">
        <v>75.353941669999998</v>
      </c>
      <c r="J8488">
        <v>19.874733330000002</v>
      </c>
      <c r="K8488" t="s">
        <v>648</v>
      </c>
      <c r="L8488" t="s">
        <v>26</v>
      </c>
      <c r="M8488" t="s">
        <v>27</v>
      </c>
      <c r="N8488" t="s">
        <v>27</v>
      </c>
      <c r="O8488" t="s">
        <v>27</v>
      </c>
      <c r="P8488" t="s">
        <v>27</v>
      </c>
      <c r="Q8488">
        <v>2</v>
      </c>
      <c r="R8488">
        <v>63</v>
      </c>
      <c r="S8488">
        <v>600</v>
      </c>
      <c r="T8488">
        <f>VLOOKUP(L8488,'Currency exchange'!$A:$B,2,0) *S8488</f>
        <v>7.2</v>
      </c>
      <c r="U8488">
        <v>3.3</v>
      </c>
      <c r="V8488" t="s">
        <v>23525</v>
      </c>
      <c r="W8488" t="s">
        <v>23532</v>
      </c>
      <c r="X8488" t="s">
        <v>10105</v>
      </c>
      <c r="Y8488">
        <v>2013</v>
      </c>
      <c r="Z8488">
        <v>11</v>
      </c>
      <c r="AA8488">
        <v>22</v>
      </c>
    </row>
    <row r="8489" spans="1:27" x14ac:dyDescent="0.25">
      <c r="A8489">
        <v>2500062</v>
      </c>
      <c r="B8489" s="1" t="s">
        <v>20382</v>
      </c>
      <c r="C8489">
        <v>1</v>
      </c>
      <c r="D8489" t="str">
        <f>VLOOKUP(C8489,'country description'!$A$1:$B$16,2,0)</f>
        <v>India</v>
      </c>
      <c r="E8489" s="1" t="s">
        <v>14517</v>
      </c>
      <c r="F8489" t="s">
        <v>20383</v>
      </c>
      <c r="G8489" t="s">
        <v>19687</v>
      </c>
      <c r="H8489" t="s">
        <v>19688</v>
      </c>
      <c r="I8489">
        <v>75.323502779999998</v>
      </c>
      <c r="J8489">
        <v>19.880255559999998</v>
      </c>
      <c r="K8489" t="s">
        <v>3876</v>
      </c>
      <c r="L8489" t="s">
        <v>26</v>
      </c>
      <c r="M8489" t="s">
        <v>27</v>
      </c>
      <c r="N8489" t="s">
        <v>27</v>
      </c>
      <c r="O8489" t="s">
        <v>27</v>
      </c>
      <c r="P8489" t="s">
        <v>27</v>
      </c>
      <c r="Q8489">
        <v>2</v>
      </c>
      <c r="R8489">
        <v>45</v>
      </c>
      <c r="S8489">
        <v>700</v>
      </c>
      <c r="T8489">
        <f>VLOOKUP(L8489,'Currency exchange'!$A:$B,2,0) *S8489</f>
        <v>8.4</v>
      </c>
      <c r="U8489">
        <v>3.3</v>
      </c>
      <c r="V8489" t="s">
        <v>23525</v>
      </c>
      <c r="W8489" t="s">
        <v>23532</v>
      </c>
      <c r="X8489" t="s">
        <v>2110</v>
      </c>
      <c r="Y8489">
        <v>2015</v>
      </c>
      <c r="Z8489">
        <v>11</v>
      </c>
      <c r="AA8489">
        <v>4</v>
      </c>
    </row>
    <row r="8490" spans="1:27" x14ac:dyDescent="0.25">
      <c r="A8490">
        <v>18359919</v>
      </c>
      <c r="B8490" s="1" t="s">
        <v>18997</v>
      </c>
      <c r="C8490">
        <v>1</v>
      </c>
      <c r="D8490" t="str">
        <f>VLOOKUP(C8490,'country description'!$A$1:$B$16,2,0)</f>
        <v>India</v>
      </c>
      <c r="E8490" s="1" t="s">
        <v>18693</v>
      </c>
      <c r="F8490" t="s">
        <v>20384</v>
      </c>
      <c r="G8490" t="s">
        <v>20385</v>
      </c>
      <c r="H8490" t="s">
        <v>20386</v>
      </c>
      <c r="I8490">
        <v>77.596790940000005</v>
      </c>
      <c r="J8490">
        <v>12.906228779999999</v>
      </c>
      <c r="K8490" t="s">
        <v>18999</v>
      </c>
      <c r="L8490" t="s">
        <v>26</v>
      </c>
      <c r="M8490" t="s">
        <v>27</v>
      </c>
      <c r="N8490" t="s">
        <v>27</v>
      </c>
      <c r="O8490" t="s">
        <v>27</v>
      </c>
      <c r="P8490" t="s">
        <v>27</v>
      </c>
      <c r="Q8490">
        <v>2</v>
      </c>
      <c r="R8490">
        <v>781</v>
      </c>
      <c r="S8490">
        <v>600</v>
      </c>
      <c r="T8490">
        <f>VLOOKUP(L8490,'Currency exchange'!$A:$B,2,0) *S8490</f>
        <v>7.2</v>
      </c>
      <c r="U8490">
        <v>4.5999999999999996</v>
      </c>
      <c r="V8490" t="s">
        <v>23526</v>
      </c>
      <c r="W8490" t="s">
        <v>23531</v>
      </c>
      <c r="X8490" t="s">
        <v>20387</v>
      </c>
      <c r="Y8490">
        <v>2018</v>
      </c>
      <c r="Z8490">
        <v>11</v>
      </c>
      <c r="AA8490">
        <v>2</v>
      </c>
    </row>
    <row r="8491" spans="1:27" x14ac:dyDescent="0.25">
      <c r="A8491">
        <v>2600025</v>
      </c>
      <c r="B8491" s="1" t="s">
        <v>5570</v>
      </c>
      <c r="C8491">
        <v>1</v>
      </c>
      <c r="D8491" t="str">
        <f>VLOOKUP(C8491,'country description'!$A$1:$B$16,2,0)</f>
        <v>India</v>
      </c>
      <c r="E8491" s="1" t="s">
        <v>14511</v>
      </c>
      <c r="F8491" t="s">
        <v>20388</v>
      </c>
      <c r="G8491" t="s">
        <v>20278</v>
      </c>
      <c r="H8491" t="s">
        <v>20279</v>
      </c>
      <c r="I8491">
        <v>77.429845</v>
      </c>
      <c r="J8491">
        <v>23.232537000000001</v>
      </c>
      <c r="K8491" t="s">
        <v>663</v>
      </c>
      <c r="L8491" t="s">
        <v>26</v>
      </c>
      <c r="M8491" t="s">
        <v>27</v>
      </c>
      <c r="N8491" t="s">
        <v>27</v>
      </c>
      <c r="O8491" t="s">
        <v>27</v>
      </c>
      <c r="P8491" t="s">
        <v>27</v>
      </c>
      <c r="Q8491">
        <v>2</v>
      </c>
      <c r="R8491">
        <v>118</v>
      </c>
      <c r="S8491">
        <v>650</v>
      </c>
      <c r="T8491">
        <f>VLOOKUP(L8491,'Currency exchange'!$A:$B,2,0) *S8491</f>
        <v>7.8</v>
      </c>
      <c r="U8491">
        <v>4.0999999999999996</v>
      </c>
      <c r="V8491" t="s">
        <v>23526</v>
      </c>
      <c r="W8491" t="s">
        <v>23531</v>
      </c>
      <c r="X8491" t="s">
        <v>568</v>
      </c>
      <c r="Y8491">
        <v>2015</v>
      </c>
      <c r="Z8491">
        <v>11</v>
      </c>
      <c r="AA8491">
        <v>13</v>
      </c>
    </row>
    <row r="8492" spans="1:27" x14ac:dyDescent="0.25">
      <c r="A8492">
        <v>18235390</v>
      </c>
      <c r="B8492" s="1" t="s">
        <v>20389</v>
      </c>
      <c r="C8492">
        <v>1</v>
      </c>
      <c r="D8492" t="str">
        <f>VLOOKUP(C8492,'country description'!$A$1:$B$16,2,0)</f>
        <v>India</v>
      </c>
      <c r="E8492" s="1" t="s">
        <v>19167</v>
      </c>
      <c r="F8492" t="s">
        <v>20390</v>
      </c>
      <c r="G8492" t="s">
        <v>19169</v>
      </c>
      <c r="H8492" t="s">
        <v>19170</v>
      </c>
      <c r="I8492">
        <v>85.811123330000001</v>
      </c>
      <c r="J8492">
        <v>20.343144070000001</v>
      </c>
      <c r="K8492" t="s">
        <v>673</v>
      </c>
      <c r="L8492" t="s">
        <v>26</v>
      </c>
      <c r="M8492" t="s">
        <v>27</v>
      </c>
      <c r="N8492" t="s">
        <v>27</v>
      </c>
      <c r="O8492" t="s">
        <v>27</v>
      </c>
      <c r="P8492" t="s">
        <v>27</v>
      </c>
      <c r="Q8492">
        <v>1</v>
      </c>
      <c r="R8492">
        <v>197</v>
      </c>
      <c r="S8492">
        <v>400</v>
      </c>
      <c r="T8492">
        <f>VLOOKUP(L8492,'Currency exchange'!$A:$B,2,0) *S8492</f>
        <v>4.8</v>
      </c>
      <c r="U8492">
        <v>4</v>
      </c>
      <c r="V8492" t="s">
        <v>23526</v>
      </c>
      <c r="W8492" t="s">
        <v>23531</v>
      </c>
      <c r="X8492" t="s">
        <v>6193</v>
      </c>
      <c r="Y8492">
        <v>2011</v>
      </c>
      <c r="Z8492">
        <v>11</v>
      </c>
      <c r="AA8492">
        <v>5</v>
      </c>
    </row>
    <row r="8493" spans="1:27" x14ac:dyDescent="0.25">
      <c r="A8493">
        <v>121553</v>
      </c>
      <c r="B8493" s="1" t="s">
        <v>20391</v>
      </c>
      <c r="C8493">
        <v>1</v>
      </c>
      <c r="D8493" t="str">
        <f>VLOOKUP(C8493,'country description'!$A$1:$B$16,2,0)</f>
        <v>India</v>
      </c>
      <c r="E8493" s="1" t="s">
        <v>18644</v>
      </c>
      <c r="F8493" t="s">
        <v>20392</v>
      </c>
      <c r="G8493" t="s">
        <v>19063</v>
      </c>
      <c r="H8493" t="s">
        <v>19064</v>
      </c>
      <c r="I8493">
        <v>76.800640000000001</v>
      </c>
      <c r="J8493">
        <v>30.705610199999999</v>
      </c>
      <c r="K8493" t="s">
        <v>20393</v>
      </c>
      <c r="L8493" t="s">
        <v>26</v>
      </c>
      <c r="M8493" t="s">
        <v>27</v>
      </c>
      <c r="N8493" t="s">
        <v>27</v>
      </c>
      <c r="O8493" t="s">
        <v>27</v>
      </c>
      <c r="P8493" t="s">
        <v>27</v>
      </c>
      <c r="Q8493">
        <v>3</v>
      </c>
      <c r="R8493">
        <v>300</v>
      </c>
      <c r="S8493">
        <v>1600</v>
      </c>
      <c r="T8493">
        <f>VLOOKUP(L8493,'Currency exchange'!$A:$B,2,0) *S8493</f>
        <v>19.2</v>
      </c>
      <c r="U8493">
        <v>4.0999999999999996</v>
      </c>
      <c r="V8493" t="s">
        <v>23526</v>
      </c>
      <c r="W8493" t="s">
        <v>23531</v>
      </c>
      <c r="X8493" t="s">
        <v>17580</v>
      </c>
      <c r="Y8493">
        <v>2018</v>
      </c>
      <c r="Z8493">
        <v>11</v>
      </c>
      <c r="AA8493">
        <v>17</v>
      </c>
    </row>
    <row r="8494" spans="1:27" x14ac:dyDescent="0.25">
      <c r="A8494">
        <v>121335</v>
      </c>
      <c r="B8494" s="1" t="s">
        <v>5156</v>
      </c>
      <c r="C8494">
        <v>1</v>
      </c>
      <c r="D8494" t="str">
        <f>VLOOKUP(C8494,'country description'!$A$1:$B$16,2,0)</f>
        <v>India</v>
      </c>
      <c r="E8494" s="1" t="s">
        <v>18644</v>
      </c>
      <c r="F8494" t="s">
        <v>20394</v>
      </c>
      <c r="G8494" t="s">
        <v>19063</v>
      </c>
      <c r="H8494" t="s">
        <v>19064</v>
      </c>
      <c r="I8494">
        <v>76.800955500000001</v>
      </c>
      <c r="J8494">
        <v>30.705774999999999</v>
      </c>
      <c r="K8494" t="s">
        <v>4988</v>
      </c>
      <c r="L8494" t="s">
        <v>26</v>
      </c>
      <c r="M8494" t="s">
        <v>27</v>
      </c>
      <c r="N8494" t="s">
        <v>27</v>
      </c>
      <c r="O8494" t="s">
        <v>27</v>
      </c>
      <c r="P8494" t="s">
        <v>27</v>
      </c>
      <c r="Q8494">
        <v>3</v>
      </c>
      <c r="R8494">
        <v>1022</v>
      </c>
      <c r="S8494">
        <v>1200</v>
      </c>
      <c r="T8494">
        <f>VLOOKUP(L8494,'Currency exchange'!$A:$B,2,0) *S8494</f>
        <v>14.4</v>
      </c>
      <c r="U8494">
        <v>4</v>
      </c>
      <c r="V8494" t="s">
        <v>23526</v>
      </c>
      <c r="W8494" t="s">
        <v>23531</v>
      </c>
      <c r="X8494" t="s">
        <v>20395</v>
      </c>
      <c r="Y8494">
        <v>2010</v>
      </c>
      <c r="Z8494">
        <v>11</v>
      </c>
      <c r="AA8494">
        <v>7</v>
      </c>
    </row>
    <row r="8495" spans="1:27" x14ac:dyDescent="0.25">
      <c r="A8495">
        <v>120014</v>
      </c>
      <c r="B8495" s="1" t="s">
        <v>5204</v>
      </c>
      <c r="C8495">
        <v>1</v>
      </c>
      <c r="D8495" t="str">
        <f>VLOOKUP(C8495,'country description'!$A$1:$B$16,2,0)</f>
        <v>India</v>
      </c>
      <c r="E8495" s="1" t="s">
        <v>18644</v>
      </c>
      <c r="F8495" t="s">
        <v>20396</v>
      </c>
      <c r="G8495" t="s">
        <v>16413</v>
      </c>
      <c r="H8495" t="s">
        <v>19174</v>
      </c>
      <c r="I8495">
        <v>76.805191699999995</v>
      </c>
      <c r="J8495">
        <v>30.725704499999999</v>
      </c>
      <c r="K8495" t="s">
        <v>648</v>
      </c>
      <c r="L8495" t="s">
        <v>26</v>
      </c>
      <c r="M8495" t="s">
        <v>27</v>
      </c>
      <c r="N8495" t="s">
        <v>27</v>
      </c>
      <c r="O8495" t="s">
        <v>27</v>
      </c>
      <c r="P8495" t="s">
        <v>27</v>
      </c>
      <c r="Q8495">
        <v>3</v>
      </c>
      <c r="R8495">
        <v>1450</v>
      </c>
      <c r="S8495">
        <v>1300</v>
      </c>
      <c r="T8495">
        <f>VLOOKUP(L8495,'Currency exchange'!$A:$B,2,0) *S8495</f>
        <v>15.6</v>
      </c>
      <c r="U8495">
        <v>4.5</v>
      </c>
      <c r="V8495" t="s">
        <v>23526</v>
      </c>
      <c r="W8495" t="s">
        <v>23531</v>
      </c>
      <c r="X8495" t="s">
        <v>11239</v>
      </c>
      <c r="Y8495">
        <v>2016</v>
      </c>
      <c r="Z8495">
        <v>11</v>
      </c>
      <c r="AA8495">
        <v>23</v>
      </c>
    </row>
    <row r="8496" spans="1:27" x14ac:dyDescent="0.25">
      <c r="A8496">
        <v>72604</v>
      </c>
      <c r="B8496" s="1" t="s">
        <v>20397</v>
      </c>
      <c r="C8496">
        <v>1</v>
      </c>
      <c r="D8496" t="str">
        <f>VLOOKUP(C8496,'country description'!$A$1:$B$16,2,0)</f>
        <v>India</v>
      </c>
      <c r="E8496" s="1" t="s">
        <v>18650</v>
      </c>
      <c r="F8496" t="s">
        <v>20398</v>
      </c>
      <c r="G8496" t="s">
        <v>18885</v>
      </c>
      <c r="H8496" t="s">
        <v>18886</v>
      </c>
      <c r="I8496">
        <v>80.218113810000006</v>
      </c>
      <c r="J8496">
        <v>12.98604688</v>
      </c>
      <c r="K8496" t="s">
        <v>20399</v>
      </c>
      <c r="L8496" t="s">
        <v>26</v>
      </c>
      <c r="M8496" t="s">
        <v>27</v>
      </c>
      <c r="N8496" t="s">
        <v>27</v>
      </c>
      <c r="O8496" t="s">
        <v>27</v>
      </c>
      <c r="P8496" t="s">
        <v>27</v>
      </c>
      <c r="Q8496">
        <v>3</v>
      </c>
      <c r="R8496">
        <v>1267</v>
      </c>
      <c r="S8496">
        <v>1400</v>
      </c>
      <c r="T8496">
        <f>VLOOKUP(L8496,'Currency exchange'!$A:$B,2,0) *S8496</f>
        <v>16.8</v>
      </c>
      <c r="U8496">
        <v>4.5999999999999996</v>
      </c>
      <c r="V8496" t="s">
        <v>23526</v>
      </c>
      <c r="W8496" t="s">
        <v>23531</v>
      </c>
      <c r="X8496" t="s">
        <v>9280</v>
      </c>
      <c r="Y8496">
        <v>2018</v>
      </c>
      <c r="Z8496">
        <v>11</v>
      </c>
      <c r="AA8496">
        <v>28</v>
      </c>
    </row>
    <row r="8497" spans="1:27" x14ac:dyDescent="0.25">
      <c r="A8497">
        <v>3000001</v>
      </c>
      <c r="B8497" s="1" t="s">
        <v>20400</v>
      </c>
      <c r="C8497">
        <v>1</v>
      </c>
      <c r="D8497" t="str">
        <f>VLOOKUP(C8497,'country description'!$A$1:$B$16,2,0)</f>
        <v>India</v>
      </c>
      <c r="E8497" s="1" t="s">
        <v>13429</v>
      </c>
      <c r="F8497" t="s">
        <v>20401</v>
      </c>
      <c r="G8497" t="s">
        <v>19707</v>
      </c>
      <c r="H8497" t="s">
        <v>19708</v>
      </c>
      <c r="I8497">
        <v>76.952950000000001</v>
      </c>
      <c r="J8497">
        <v>11.010375</v>
      </c>
      <c r="K8497" t="s">
        <v>2058</v>
      </c>
      <c r="L8497" t="s">
        <v>26</v>
      </c>
      <c r="M8497" t="s">
        <v>27</v>
      </c>
      <c r="N8497" t="s">
        <v>27</v>
      </c>
      <c r="O8497" t="s">
        <v>27</v>
      </c>
      <c r="P8497" t="s">
        <v>27</v>
      </c>
      <c r="Q8497">
        <v>3</v>
      </c>
      <c r="R8497">
        <v>299</v>
      </c>
      <c r="S8497">
        <v>1400</v>
      </c>
      <c r="T8497">
        <f>VLOOKUP(L8497,'Currency exchange'!$A:$B,2,0) *S8497</f>
        <v>16.8</v>
      </c>
      <c r="U8497">
        <v>4.2</v>
      </c>
      <c r="V8497" t="s">
        <v>23526</v>
      </c>
      <c r="W8497" t="s">
        <v>23531</v>
      </c>
      <c r="X8497" t="s">
        <v>11689</v>
      </c>
      <c r="Y8497">
        <v>2018</v>
      </c>
      <c r="Z8497">
        <v>11</v>
      </c>
      <c r="AA8497">
        <v>4</v>
      </c>
    </row>
    <row r="8498" spans="1:27" x14ac:dyDescent="0.25">
      <c r="A8498">
        <v>18168161</v>
      </c>
      <c r="B8498" s="1" t="s">
        <v>818</v>
      </c>
      <c r="C8498">
        <v>1</v>
      </c>
      <c r="D8498" t="str">
        <f>VLOOKUP(C8498,'country description'!$A$1:$B$16,2,0)</f>
        <v>India</v>
      </c>
      <c r="E8498" s="1" t="s">
        <v>18890</v>
      </c>
      <c r="F8498" t="s">
        <v>20402</v>
      </c>
      <c r="G8498" t="s">
        <v>18892</v>
      </c>
      <c r="H8498" t="s">
        <v>18893</v>
      </c>
      <c r="I8498">
        <v>77.369815369999998</v>
      </c>
      <c r="J8498">
        <v>28.634078089999999</v>
      </c>
      <c r="K8498" t="s">
        <v>819</v>
      </c>
      <c r="L8498" t="s">
        <v>26</v>
      </c>
      <c r="M8498" t="s">
        <v>27</v>
      </c>
      <c r="N8498" t="s">
        <v>27</v>
      </c>
      <c r="O8498" t="s">
        <v>27</v>
      </c>
      <c r="P8498" t="s">
        <v>27</v>
      </c>
      <c r="Q8498">
        <v>2</v>
      </c>
      <c r="R8498">
        <v>17</v>
      </c>
      <c r="S8498">
        <v>700</v>
      </c>
      <c r="T8498">
        <f>VLOOKUP(L8498,'Currency exchange'!$A:$B,2,0) *S8498</f>
        <v>8.4</v>
      </c>
      <c r="U8498">
        <v>3.2</v>
      </c>
      <c r="V8498" t="s">
        <v>23525</v>
      </c>
      <c r="W8498" t="s">
        <v>23532</v>
      </c>
      <c r="X8498" t="s">
        <v>2107</v>
      </c>
      <c r="Y8498">
        <v>2017</v>
      </c>
      <c r="Z8498">
        <v>11</v>
      </c>
      <c r="AA8498">
        <v>2</v>
      </c>
    </row>
    <row r="8499" spans="1:27" x14ac:dyDescent="0.25">
      <c r="A8499">
        <v>18384506</v>
      </c>
      <c r="B8499" s="1" t="s">
        <v>20403</v>
      </c>
      <c r="C8499">
        <v>1</v>
      </c>
      <c r="D8499" t="str">
        <f>VLOOKUP(C8499,'country description'!$A$1:$B$16,2,0)</f>
        <v>India</v>
      </c>
      <c r="E8499" s="1" t="s">
        <v>5563</v>
      </c>
      <c r="F8499" t="s">
        <v>20404</v>
      </c>
      <c r="G8499" t="s">
        <v>19584</v>
      </c>
      <c r="H8499" t="s">
        <v>19585</v>
      </c>
      <c r="I8499">
        <v>91.775246080000002</v>
      </c>
      <c r="J8499">
        <v>26.180242799999998</v>
      </c>
      <c r="K8499" t="s">
        <v>673</v>
      </c>
      <c r="L8499" t="s">
        <v>26</v>
      </c>
      <c r="M8499" t="s">
        <v>27</v>
      </c>
      <c r="N8499" t="s">
        <v>27</v>
      </c>
      <c r="O8499" t="s">
        <v>27</v>
      </c>
      <c r="P8499" t="s">
        <v>27</v>
      </c>
      <c r="Q8499">
        <v>2</v>
      </c>
      <c r="R8499">
        <v>126</v>
      </c>
      <c r="S8499">
        <v>600</v>
      </c>
      <c r="T8499">
        <f>VLOOKUP(L8499,'Currency exchange'!$A:$B,2,0) *S8499</f>
        <v>7.2</v>
      </c>
      <c r="U8499">
        <v>4.7</v>
      </c>
      <c r="V8499" t="s">
        <v>23526</v>
      </c>
      <c r="W8499" t="s">
        <v>23531</v>
      </c>
      <c r="X8499" t="s">
        <v>1584</v>
      </c>
      <c r="Y8499">
        <v>2014</v>
      </c>
      <c r="Z8499">
        <v>11</v>
      </c>
      <c r="AA8499">
        <v>12</v>
      </c>
    </row>
    <row r="8500" spans="1:27" x14ac:dyDescent="0.25">
      <c r="A8500">
        <v>18480196</v>
      </c>
      <c r="B8500" s="1" t="s">
        <v>20405</v>
      </c>
      <c r="C8500">
        <v>1</v>
      </c>
      <c r="D8500" t="str">
        <f>VLOOKUP(C8500,'country description'!$A$1:$B$16,2,0)</f>
        <v>India</v>
      </c>
      <c r="E8500" s="1" t="s">
        <v>5563</v>
      </c>
      <c r="F8500" t="s">
        <v>20406</v>
      </c>
      <c r="G8500" t="s">
        <v>19467</v>
      </c>
      <c r="H8500" t="s">
        <v>19468</v>
      </c>
      <c r="I8500">
        <v>91.752221280000001</v>
      </c>
      <c r="J8500">
        <v>26.185715869999999</v>
      </c>
      <c r="K8500" t="s">
        <v>20407</v>
      </c>
      <c r="L8500" t="s">
        <v>26</v>
      </c>
      <c r="M8500" t="s">
        <v>27</v>
      </c>
      <c r="N8500" t="s">
        <v>27</v>
      </c>
      <c r="O8500" t="s">
        <v>27</v>
      </c>
      <c r="P8500" t="s">
        <v>27</v>
      </c>
      <c r="Q8500">
        <v>2</v>
      </c>
      <c r="R8500">
        <v>25</v>
      </c>
      <c r="S8500">
        <v>500</v>
      </c>
      <c r="T8500">
        <f>VLOOKUP(L8500,'Currency exchange'!$A:$B,2,0) *S8500</f>
        <v>6</v>
      </c>
      <c r="U8500">
        <v>4.0999999999999996</v>
      </c>
      <c r="V8500" t="s">
        <v>23526</v>
      </c>
      <c r="W8500" t="s">
        <v>23531</v>
      </c>
      <c r="X8500" t="s">
        <v>10144</v>
      </c>
      <c r="Y8500">
        <v>2015</v>
      </c>
      <c r="Z8500">
        <v>11</v>
      </c>
      <c r="AA8500">
        <v>19</v>
      </c>
    </row>
    <row r="8501" spans="1:27" x14ac:dyDescent="0.25">
      <c r="A8501">
        <v>1402335</v>
      </c>
      <c r="B8501" s="1" t="s">
        <v>20408</v>
      </c>
      <c r="C8501">
        <v>1</v>
      </c>
      <c r="D8501" t="str">
        <f>VLOOKUP(C8501,'country description'!$A$1:$B$16,2,0)</f>
        <v>India</v>
      </c>
      <c r="E8501" s="1" t="s">
        <v>13442</v>
      </c>
      <c r="F8501" t="s">
        <v>20409</v>
      </c>
      <c r="G8501" t="s">
        <v>2785</v>
      </c>
      <c r="H8501" t="s">
        <v>13790</v>
      </c>
      <c r="I8501">
        <v>75.893400099999994</v>
      </c>
      <c r="J8501">
        <v>22.748059600000001</v>
      </c>
      <c r="K8501" t="s">
        <v>16532</v>
      </c>
      <c r="L8501" t="s">
        <v>26</v>
      </c>
      <c r="M8501" t="s">
        <v>27</v>
      </c>
      <c r="N8501" t="s">
        <v>27</v>
      </c>
      <c r="O8501" t="s">
        <v>27</v>
      </c>
      <c r="P8501" t="s">
        <v>27</v>
      </c>
      <c r="Q8501">
        <v>2</v>
      </c>
      <c r="R8501">
        <v>26</v>
      </c>
      <c r="S8501">
        <v>650</v>
      </c>
      <c r="T8501">
        <f>VLOOKUP(L8501,'Currency exchange'!$A:$B,2,0) *S8501</f>
        <v>7.8</v>
      </c>
      <c r="U8501">
        <v>3.1</v>
      </c>
      <c r="V8501" t="s">
        <v>23525</v>
      </c>
      <c r="W8501" t="s">
        <v>23532</v>
      </c>
      <c r="X8501" t="s">
        <v>7142</v>
      </c>
      <c r="Y8501">
        <v>2014</v>
      </c>
      <c r="Z8501">
        <v>11</v>
      </c>
      <c r="AA8501">
        <v>22</v>
      </c>
    </row>
    <row r="8502" spans="1:27" x14ac:dyDescent="0.25">
      <c r="A8502">
        <v>100305</v>
      </c>
      <c r="B8502" s="1" t="s">
        <v>20410</v>
      </c>
      <c r="C8502">
        <v>1</v>
      </c>
      <c r="D8502" t="str">
        <f>VLOOKUP(C8502,'country description'!$A$1:$B$16,2,0)</f>
        <v>India</v>
      </c>
      <c r="E8502" s="1" t="s">
        <v>18945</v>
      </c>
      <c r="F8502" t="s">
        <v>20411</v>
      </c>
      <c r="G8502" t="s">
        <v>20412</v>
      </c>
      <c r="H8502" t="s">
        <v>20413</v>
      </c>
      <c r="I8502">
        <v>75.793603899999994</v>
      </c>
      <c r="J8502">
        <v>26.9214108</v>
      </c>
      <c r="K8502" t="s">
        <v>20414</v>
      </c>
      <c r="L8502" t="s">
        <v>26</v>
      </c>
      <c r="M8502" t="s">
        <v>27</v>
      </c>
      <c r="N8502" t="s">
        <v>27</v>
      </c>
      <c r="O8502" t="s">
        <v>27</v>
      </c>
      <c r="P8502" t="s">
        <v>27</v>
      </c>
      <c r="Q8502">
        <v>3</v>
      </c>
      <c r="R8502">
        <v>916</v>
      </c>
      <c r="S8502">
        <v>1800</v>
      </c>
      <c r="T8502">
        <f>VLOOKUP(L8502,'Currency exchange'!$A:$B,2,0) *S8502</f>
        <v>21.6</v>
      </c>
      <c r="U8502">
        <v>4</v>
      </c>
      <c r="V8502" t="s">
        <v>23526</v>
      </c>
      <c r="W8502" t="s">
        <v>23531</v>
      </c>
      <c r="X8502" t="s">
        <v>13434</v>
      </c>
      <c r="Y8502">
        <v>2014</v>
      </c>
      <c r="Z8502">
        <v>11</v>
      </c>
      <c r="AA8502">
        <v>2</v>
      </c>
    </row>
    <row r="8503" spans="1:27" x14ac:dyDescent="0.25">
      <c r="A8503">
        <v>18377112</v>
      </c>
      <c r="B8503" s="1" t="s">
        <v>20415</v>
      </c>
      <c r="C8503">
        <v>1</v>
      </c>
      <c r="D8503" t="str">
        <f>VLOOKUP(C8503,'country description'!$A$1:$B$16,2,0)</f>
        <v>India</v>
      </c>
      <c r="E8503" s="1" t="s">
        <v>18664</v>
      </c>
      <c r="F8503" t="s">
        <v>20416</v>
      </c>
      <c r="G8503" t="s">
        <v>18666</v>
      </c>
      <c r="H8503" t="s">
        <v>18667</v>
      </c>
      <c r="I8503">
        <v>88.364878000000004</v>
      </c>
      <c r="J8503">
        <v>22.538730999999999</v>
      </c>
      <c r="K8503" t="s">
        <v>20417</v>
      </c>
      <c r="L8503" t="s">
        <v>26</v>
      </c>
      <c r="M8503" t="s">
        <v>27</v>
      </c>
      <c r="N8503" t="s">
        <v>27</v>
      </c>
      <c r="O8503" t="s">
        <v>27</v>
      </c>
      <c r="P8503" t="s">
        <v>27</v>
      </c>
      <c r="Q8503">
        <v>3</v>
      </c>
      <c r="R8503">
        <v>326</v>
      </c>
      <c r="S8503">
        <v>1000</v>
      </c>
      <c r="T8503">
        <f>VLOOKUP(L8503,'Currency exchange'!$A:$B,2,0) *S8503</f>
        <v>12</v>
      </c>
      <c r="U8503">
        <v>3.9</v>
      </c>
      <c r="V8503" t="s">
        <v>23525</v>
      </c>
      <c r="W8503" t="s">
        <v>23532</v>
      </c>
      <c r="X8503" t="s">
        <v>2415</v>
      </c>
      <c r="Y8503">
        <v>2016</v>
      </c>
      <c r="Z8503">
        <v>11</v>
      </c>
      <c r="AA8503">
        <v>14</v>
      </c>
    </row>
    <row r="8504" spans="1:27" x14ac:dyDescent="0.25">
      <c r="A8504">
        <v>800237</v>
      </c>
      <c r="B8504" s="1" t="s">
        <v>20418</v>
      </c>
      <c r="C8504">
        <v>1</v>
      </c>
      <c r="D8504" t="str">
        <f>VLOOKUP(C8504,'country description'!$A$1:$B$16,2,0)</f>
        <v>India</v>
      </c>
      <c r="E8504" s="1" t="s">
        <v>14219</v>
      </c>
      <c r="F8504" t="s">
        <v>20419</v>
      </c>
      <c r="G8504" t="s">
        <v>19221</v>
      </c>
      <c r="H8504" t="s">
        <v>19222</v>
      </c>
      <c r="I8504">
        <v>80.994595899999993</v>
      </c>
      <c r="J8504">
        <v>26.8551778</v>
      </c>
      <c r="K8504" t="s">
        <v>4309</v>
      </c>
      <c r="L8504" t="s">
        <v>26</v>
      </c>
      <c r="M8504" t="s">
        <v>27</v>
      </c>
      <c r="N8504" t="s">
        <v>27</v>
      </c>
      <c r="O8504" t="s">
        <v>27</v>
      </c>
      <c r="P8504" t="s">
        <v>27</v>
      </c>
      <c r="Q8504">
        <v>3</v>
      </c>
      <c r="R8504">
        <v>514</v>
      </c>
      <c r="S8504">
        <v>1000</v>
      </c>
      <c r="T8504">
        <f>VLOOKUP(L8504,'Currency exchange'!$A:$B,2,0) *S8504</f>
        <v>12</v>
      </c>
      <c r="U8504">
        <v>3.7</v>
      </c>
      <c r="V8504" t="s">
        <v>23525</v>
      </c>
      <c r="W8504" t="s">
        <v>23532</v>
      </c>
      <c r="X8504" t="s">
        <v>20395</v>
      </c>
      <c r="Y8504">
        <v>2010</v>
      </c>
      <c r="Z8504">
        <v>11</v>
      </c>
      <c r="AA8504">
        <v>7</v>
      </c>
    </row>
    <row r="8505" spans="1:27" x14ac:dyDescent="0.25">
      <c r="A8505">
        <v>801170</v>
      </c>
      <c r="B8505" s="1" t="s">
        <v>20420</v>
      </c>
      <c r="C8505">
        <v>1</v>
      </c>
      <c r="D8505" t="str">
        <f>VLOOKUP(C8505,'country description'!$A$1:$B$16,2,0)</f>
        <v>India</v>
      </c>
      <c r="E8505" s="1" t="s">
        <v>14219</v>
      </c>
      <c r="F8505" t="s">
        <v>20421</v>
      </c>
      <c r="G8505" t="s">
        <v>19221</v>
      </c>
      <c r="H8505" t="s">
        <v>19222</v>
      </c>
      <c r="I8505">
        <v>80.998857150000006</v>
      </c>
      <c r="J8505">
        <v>26.853383950000001</v>
      </c>
      <c r="K8505" t="s">
        <v>992</v>
      </c>
      <c r="L8505" t="s">
        <v>26</v>
      </c>
      <c r="M8505" t="s">
        <v>27</v>
      </c>
      <c r="N8505" t="s">
        <v>27</v>
      </c>
      <c r="O8505" t="s">
        <v>27</v>
      </c>
      <c r="P8505" t="s">
        <v>27</v>
      </c>
      <c r="Q8505">
        <v>3</v>
      </c>
      <c r="R8505">
        <v>691</v>
      </c>
      <c r="S8505">
        <v>1200</v>
      </c>
      <c r="T8505">
        <f>VLOOKUP(L8505,'Currency exchange'!$A:$B,2,0) *S8505</f>
        <v>14.4</v>
      </c>
      <c r="U8505">
        <v>4.2</v>
      </c>
      <c r="V8505" t="s">
        <v>23526</v>
      </c>
      <c r="W8505" t="s">
        <v>23531</v>
      </c>
      <c r="X8505" t="s">
        <v>7928</v>
      </c>
      <c r="Y8505">
        <v>2010</v>
      </c>
      <c r="Z8505">
        <v>11</v>
      </c>
      <c r="AA8505">
        <v>13</v>
      </c>
    </row>
    <row r="8506" spans="1:27" x14ac:dyDescent="0.25">
      <c r="A8506">
        <v>800326</v>
      </c>
      <c r="B8506" s="1" t="s">
        <v>20422</v>
      </c>
      <c r="C8506">
        <v>1</v>
      </c>
      <c r="D8506" t="str">
        <f>VLOOKUP(C8506,'country description'!$A$1:$B$16,2,0)</f>
        <v>India</v>
      </c>
      <c r="E8506" s="1" t="s">
        <v>14219</v>
      </c>
      <c r="F8506" t="s">
        <v>20423</v>
      </c>
      <c r="G8506" t="s">
        <v>20424</v>
      </c>
      <c r="H8506" t="s">
        <v>20425</v>
      </c>
      <c r="I8506">
        <v>80.940886109999994</v>
      </c>
      <c r="J8506">
        <v>26.850191670000001</v>
      </c>
      <c r="K8506" t="s">
        <v>4232</v>
      </c>
      <c r="L8506" t="s">
        <v>26</v>
      </c>
      <c r="M8506" t="s">
        <v>27</v>
      </c>
      <c r="N8506" t="s">
        <v>27</v>
      </c>
      <c r="O8506" t="s">
        <v>27</v>
      </c>
      <c r="P8506" t="s">
        <v>27</v>
      </c>
      <c r="Q8506">
        <v>3</v>
      </c>
      <c r="R8506">
        <v>762</v>
      </c>
      <c r="S8506">
        <v>1100</v>
      </c>
      <c r="T8506">
        <f>VLOOKUP(L8506,'Currency exchange'!$A:$B,2,0) *S8506</f>
        <v>13.200000000000001</v>
      </c>
      <c r="U8506">
        <v>4.2</v>
      </c>
      <c r="V8506" t="s">
        <v>23526</v>
      </c>
      <c r="W8506" t="s">
        <v>23531</v>
      </c>
      <c r="X8506" t="s">
        <v>20426</v>
      </c>
      <c r="Y8506">
        <v>2017</v>
      </c>
      <c r="Z8506">
        <v>11</v>
      </c>
      <c r="AA8506">
        <v>19</v>
      </c>
    </row>
    <row r="8507" spans="1:27" x14ac:dyDescent="0.25">
      <c r="A8507">
        <v>15717</v>
      </c>
      <c r="B8507" s="1" t="s">
        <v>20427</v>
      </c>
      <c r="C8507">
        <v>1</v>
      </c>
      <c r="D8507" t="str">
        <f>VLOOKUP(C8507,'country description'!$A$1:$B$16,2,0)</f>
        <v>India</v>
      </c>
      <c r="E8507" s="1" t="s">
        <v>19354</v>
      </c>
      <c r="F8507" t="s">
        <v>20428</v>
      </c>
      <c r="G8507" t="s">
        <v>20429</v>
      </c>
      <c r="H8507" t="s">
        <v>20430</v>
      </c>
      <c r="I8507">
        <v>75.788258540000001</v>
      </c>
      <c r="J8507">
        <v>30.88591491</v>
      </c>
      <c r="K8507" t="s">
        <v>4742</v>
      </c>
      <c r="L8507" t="s">
        <v>26</v>
      </c>
      <c r="M8507" t="s">
        <v>27</v>
      </c>
      <c r="N8507" t="s">
        <v>27</v>
      </c>
      <c r="O8507" t="s">
        <v>27</v>
      </c>
      <c r="P8507" t="s">
        <v>27</v>
      </c>
      <c r="Q8507">
        <v>3</v>
      </c>
      <c r="R8507">
        <v>154</v>
      </c>
      <c r="S8507">
        <v>1500</v>
      </c>
      <c r="T8507">
        <f>VLOOKUP(L8507,'Currency exchange'!$A:$B,2,0) *S8507</f>
        <v>18</v>
      </c>
      <c r="U8507">
        <v>3.9</v>
      </c>
      <c r="V8507" t="s">
        <v>23525</v>
      </c>
      <c r="W8507" t="s">
        <v>23532</v>
      </c>
      <c r="X8507" t="s">
        <v>13154</v>
      </c>
      <c r="Y8507">
        <v>2018</v>
      </c>
      <c r="Z8507">
        <v>11</v>
      </c>
      <c r="AA8507">
        <v>11</v>
      </c>
    </row>
    <row r="8508" spans="1:27" x14ac:dyDescent="0.25">
      <c r="A8508">
        <v>3100017</v>
      </c>
      <c r="B8508" s="1" t="s">
        <v>6367</v>
      </c>
      <c r="C8508">
        <v>1</v>
      </c>
      <c r="D8508" t="str">
        <f>VLOOKUP(C8508,'country description'!$A$1:$B$16,2,0)</f>
        <v>India</v>
      </c>
      <c r="E8508" s="1" t="s">
        <v>13935</v>
      </c>
      <c r="F8508" t="s">
        <v>20431</v>
      </c>
      <c r="G8508" t="s">
        <v>20432</v>
      </c>
      <c r="H8508" t="s">
        <v>20433</v>
      </c>
      <c r="I8508">
        <v>74.840483329999998</v>
      </c>
      <c r="J8508">
        <v>12.87505833</v>
      </c>
      <c r="K8508" t="s">
        <v>1304</v>
      </c>
      <c r="L8508" t="s">
        <v>26</v>
      </c>
      <c r="M8508" t="s">
        <v>27</v>
      </c>
      <c r="N8508" t="s">
        <v>27</v>
      </c>
      <c r="O8508" t="s">
        <v>27</v>
      </c>
      <c r="P8508" t="s">
        <v>27</v>
      </c>
      <c r="Q8508">
        <v>2</v>
      </c>
      <c r="R8508">
        <v>175</v>
      </c>
      <c r="S8508">
        <v>500</v>
      </c>
      <c r="T8508">
        <f>VLOOKUP(L8508,'Currency exchange'!$A:$B,2,0) *S8508</f>
        <v>6</v>
      </c>
      <c r="U8508">
        <v>3.7</v>
      </c>
      <c r="V8508" t="s">
        <v>23525</v>
      </c>
      <c r="W8508" t="s">
        <v>23532</v>
      </c>
      <c r="X8508" t="s">
        <v>3392</v>
      </c>
      <c r="Y8508">
        <v>2011</v>
      </c>
      <c r="Z8508">
        <v>11</v>
      </c>
      <c r="AA8508">
        <v>13</v>
      </c>
    </row>
    <row r="8509" spans="1:27" x14ac:dyDescent="0.25">
      <c r="A8509">
        <v>17806994</v>
      </c>
      <c r="B8509" s="1" t="s">
        <v>20434</v>
      </c>
      <c r="C8509">
        <v>1</v>
      </c>
      <c r="D8509" t="str">
        <f>VLOOKUP(C8509,'country description'!$A$1:$B$16,2,0)</f>
        <v>India</v>
      </c>
      <c r="E8509" s="1" t="s">
        <v>18708</v>
      </c>
      <c r="F8509" t="s">
        <v>20435</v>
      </c>
      <c r="G8509" t="s">
        <v>18824</v>
      </c>
      <c r="H8509" t="s">
        <v>18825</v>
      </c>
      <c r="I8509">
        <v>72.907385340000005</v>
      </c>
      <c r="J8509">
        <v>19.120082679999999</v>
      </c>
      <c r="K8509" t="s">
        <v>2779</v>
      </c>
      <c r="L8509" t="s">
        <v>26</v>
      </c>
      <c r="M8509" t="s">
        <v>27</v>
      </c>
      <c r="N8509" t="s">
        <v>27</v>
      </c>
      <c r="O8509" t="s">
        <v>27</v>
      </c>
      <c r="P8509" t="s">
        <v>27</v>
      </c>
      <c r="Q8509">
        <v>3</v>
      </c>
      <c r="R8509">
        <v>3244</v>
      </c>
      <c r="S8509">
        <v>1500</v>
      </c>
      <c r="T8509">
        <f>VLOOKUP(L8509,'Currency exchange'!$A:$B,2,0) *S8509</f>
        <v>18</v>
      </c>
      <c r="U8509">
        <v>4.9000000000000004</v>
      </c>
      <c r="V8509" t="s">
        <v>23526</v>
      </c>
      <c r="W8509" t="s">
        <v>23531</v>
      </c>
      <c r="X8509" t="s">
        <v>10149</v>
      </c>
      <c r="Y8509">
        <v>2018</v>
      </c>
      <c r="Z8509">
        <v>11</v>
      </c>
      <c r="AA8509">
        <v>3</v>
      </c>
    </row>
    <row r="8510" spans="1:27" x14ac:dyDescent="0.25">
      <c r="A8510">
        <v>3600354</v>
      </c>
      <c r="B8510" s="1" t="s">
        <v>20436</v>
      </c>
      <c r="C8510">
        <v>1</v>
      </c>
      <c r="D8510" t="str">
        <f>VLOOKUP(C8510,'country description'!$A$1:$B$16,2,0)</f>
        <v>India</v>
      </c>
      <c r="E8510" s="1" t="s">
        <v>14000</v>
      </c>
      <c r="F8510" t="s">
        <v>20437</v>
      </c>
      <c r="G8510" t="s">
        <v>2785</v>
      </c>
      <c r="H8510" t="s">
        <v>14002</v>
      </c>
      <c r="I8510">
        <v>76.603066670000004</v>
      </c>
      <c r="J8510">
        <v>12.316966669999999</v>
      </c>
      <c r="K8510" t="s">
        <v>20438</v>
      </c>
      <c r="L8510" t="s">
        <v>26</v>
      </c>
      <c r="M8510" t="s">
        <v>27</v>
      </c>
      <c r="N8510" t="s">
        <v>27</v>
      </c>
      <c r="O8510" t="s">
        <v>27</v>
      </c>
      <c r="P8510" t="s">
        <v>27</v>
      </c>
      <c r="Q8510">
        <v>2</v>
      </c>
      <c r="R8510">
        <v>140</v>
      </c>
      <c r="S8510">
        <v>700</v>
      </c>
      <c r="T8510">
        <f>VLOOKUP(L8510,'Currency exchange'!$A:$B,2,0) *S8510</f>
        <v>8.4</v>
      </c>
      <c r="U8510">
        <v>3.6</v>
      </c>
      <c r="V8510" t="s">
        <v>23525</v>
      </c>
      <c r="W8510" t="s">
        <v>23532</v>
      </c>
      <c r="X8510" t="s">
        <v>579</v>
      </c>
      <c r="Y8510">
        <v>2012</v>
      </c>
      <c r="Z8510">
        <v>11</v>
      </c>
      <c r="AA8510">
        <v>13</v>
      </c>
    </row>
    <row r="8511" spans="1:27" x14ac:dyDescent="0.25">
      <c r="A8511">
        <v>18255171</v>
      </c>
      <c r="B8511" s="1" t="s">
        <v>20439</v>
      </c>
      <c r="C8511">
        <v>1</v>
      </c>
      <c r="D8511" t="str">
        <f>VLOOKUP(C8511,'country description'!$A$1:$B$16,2,0)</f>
        <v>India</v>
      </c>
      <c r="E8511" s="1" t="s">
        <v>21</v>
      </c>
      <c r="F8511" t="s">
        <v>20440</v>
      </c>
      <c r="G8511" t="s">
        <v>3246</v>
      </c>
      <c r="H8511" t="s">
        <v>3247</v>
      </c>
      <c r="I8511">
        <v>0</v>
      </c>
      <c r="J8511">
        <v>0</v>
      </c>
      <c r="K8511" t="s">
        <v>20441</v>
      </c>
      <c r="L8511" t="s">
        <v>26</v>
      </c>
      <c r="M8511" t="s">
        <v>36</v>
      </c>
      <c r="N8511" t="s">
        <v>27</v>
      </c>
      <c r="O8511" t="s">
        <v>27</v>
      </c>
      <c r="P8511" t="s">
        <v>27</v>
      </c>
      <c r="Q8511">
        <v>4</v>
      </c>
      <c r="R8511">
        <v>10</v>
      </c>
      <c r="S8511">
        <v>2200</v>
      </c>
      <c r="T8511">
        <f>VLOOKUP(L8511,'Currency exchange'!$A:$B,2,0) *S8511</f>
        <v>26.400000000000002</v>
      </c>
      <c r="U8511">
        <v>3.1</v>
      </c>
      <c r="V8511" t="s">
        <v>23525</v>
      </c>
      <c r="W8511" t="s">
        <v>23532</v>
      </c>
      <c r="X8511" t="s">
        <v>214</v>
      </c>
      <c r="Y8511">
        <v>2018</v>
      </c>
      <c r="Z8511">
        <v>6</v>
      </c>
      <c r="AA8511">
        <v>27</v>
      </c>
    </row>
    <row r="8512" spans="1:27" x14ac:dyDescent="0.25">
      <c r="A8512">
        <v>3700056</v>
      </c>
      <c r="B8512" s="1" t="s">
        <v>20442</v>
      </c>
      <c r="C8512">
        <v>1</v>
      </c>
      <c r="D8512" t="str">
        <f>VLOOKUP(C8512,'country description'!$A$1:$B$16,2,0)</f>
        <v>India</v>
      </c>
      <c r="E8512" s="1" t="s">
        <v>3753</v>
      </c>
      <c r="F8512" t="s">
        <v>19254</v>
      </c>
      <c r="G8512" t="s">
        <v>222</v>
      </c>
      <c r="H8512" t="s">
        <v>19252</v>
      </c>
      <c r="I8512">
        <v>79.830155559999994</v>
      </c>
      <c r="J8512">
        <v>11.929947220000001</v>
      </c>
      <c r="K8512" t="s">
        <v>3074</v>
      </c>
      <c r="L8512" t="s">
        <v>26</v>
      </c>
      <c r="M8512" t="s">
        <v>27</v>
      </c>
      <c r="N8512" t="s">
        <v>27</v>
      </c>
      <c r="O8512" t="s">
        <v>27</v>
      </c>
      <c r="P8512" t="s">
        <v>27</v>
      </c>
      <c r="Q8512">
        <v>3</v>
      </c>
      <c r="R8512">
        <v>199</v>
      </c>
      <c r="S8512">
        <v>700</v>
      </c>
      <c r="T8512">
        <f>VLOOKUP(L8512,'Currency exchange'!$A:$B,2,0) *S8512</f>
        <v>8.4</v>
      </c>
      <c r="U8512">
        <v>3.8</v>
      </c>
      <c r="V8512" t="s">
        <v>23525</v>
      </c>
      <c r="W8512" t="s">
        <v>23532</v>
      </c>
      <c r="X8512" t="s">
        <v>7919</v>
      </c>
      <c r="Y8512">
        <v>2012</v>
      </c>
      <c r="Z8512">
        <v>11</v>
      </c>
      <c r="AA8512">
        <v>26</v>
      </c>
    </row>
    <row r="8513" spans="1:27" x14ac:dyDescent="0.25">
      <c r="A8513">
        <v>4905</v>
      </c>
      <c r="B8513" s="1" t="s">
        <v>20443</v>
      </c>
      <c r="C8513">
        <v>1</v>
      </c>
      <c r="D8513" t="str">
        <f>VLOOKUP(C8513,'country description'!$A$1:$B$16,2,0)</f>
        <v>India</v>
      </c>
      <c r="E8513" s="1" t="s">
        <v>21</v>
      </c>
      <c r="F8513" t="s">
        <v>20444</v>
      </c>
      <c r="G8513" t="s">
        <v>5003</v>
      </c>
      <c r="H8513" t="s">
        <v>5004</v>
      </c>
      <c r="I8513">
        <v>77.154938000000001</v>
      </c>
      <c r="J8513">
        <v>28.5414475</v>
      </c>
      <c r="K8513" t="s">
        <v>20445</v>
      </c>
      <c r="L8513" t="s">
        <v>26</v>
      </c>
      <c r="M8513" t="s">
        <v>36</v>
      </c>
      <c r="N8513" t="s">
        <v>27</v>
      </c>
      <c r="O8513" t="s">
        <v>27</v>
      </c>
      <c r="P8513" t="s">
        <v>27</v>
      </c>
      <c r="Q8513">
        <v>4</v>
      </c>
      <c r="R8513">
        <v>210</v>
      </c>
      <c r="S8513">
        <v>2200</v>
      </c>
      <c r="T8513">
        <f>VLOOKUP(L8513,'Currency exchange'!$A:$B,2,0) *S8513</f>
        <v>26.400000000000002</v>
      </c>
      <c r="U8513">
        <v>3.6</v>
      </c>
      <c r="V8513" t="s">
        <v>23525</v>
      </c>
      <c r="W8513" t="s">
        <v>23532</v>
      </c>
      <c r="X8513" t="s">
        <v>12979</v>
      </c>
      <c r="Y8513">
        <v>2015</v>
      </c>
      <c r="Z8513">
        <v>4</v>
      </c>
      <c r="AA8513">
        <v>21</v>
      </c>
    </row>
    <row r="8514" spans="1:27" x14ac:dyDescent="0.25">
      <c r="A8514">
        <v>18388053</v>
      </c>
      <c r="B8514" s="1" t="s">
        <v>20446</v>
      </c>
      <c r="C8514">
        <v>1</v>
      </c>
      <c r="D8514" t="str">
        <f>VLOOKUP(C8514,'country description'!$A$1:$B$16,2,0)</f>
        <v>India</v>
      </c>
      <c r="E8514" s="1" t="s">
        <v>19262</v>
      </c>
      <c r="F8514" t="s">
        <v>20447</v>
      </c>
      <c r="G8514" t="s">
        <v>19378</v>
      </c>
      <c r="H8514" t="s">
        <v>19379</v>
      </c>
      <c r="I8514">
        <v>85.339819570000003</v>
      </c>
      <c r="J8514">
        <v>23.369745630000001</v>
      </c>
      <c r="K8514" t="s">
        <v>1250</v>
      </c>
      <c r="L8514" t="s">
        <v>26</v>
      </c>
      <c r="M8514" t="s">
        <v>27</v>
      </c>
      <c r="N8514" t="s">
        <v>27</v>
      </c>
      <c r="O8514" t="s">
        <v>27</v>
      </c>
      <c r="P8514" t="s">
        <v>27</v>
      </c>
      <c r="Q8514">
        <v>1</v>
      </c>
      <c r="R8514">
        <v>13</v>
      </c>
      <c r="S8514">
        <v>400</v>
      </c>
      <c r="T8514">
        <f>VLOOKUP(L8514,'Currency exchange'!$A:$B,2,0) *S8514</f>
        <v>4.8</v>
      </c>
      <c r="U8514">
        <v>3.4</v>
      </c>
      <c r="V8514" t="s">
        <v>23525</v>
      </c>
      <c r="W8514" t="s">
        <v>23532</v>
      </c>
      <c r="X8514" t="s">
        <v>2415</v>
      </c>
      <c r="Y8514">
        <v>2016</v>
      </c>
      <c r="Z8514">
        <v>11</v>
      </c>
      <c r="AA8514">
        <v>14</v>
      </c>
    </row>
    <row r="8515" spans="1:27" x14ac:dyDescent="0.25">
      <c r="A8515">
        <v>2700011</v>
      </c>
      <c r="B8515" s="1" t="s">
        <v>20448</v>
      </c>
      <c r="C8515">
        <v>1</v>
      </c>
      <c r="D8515" t="str">
        <f>VLOOKUP(C8515,'country description'!$A$1:$B$16,2,0)</f>
        <v>India</v>
      </c>
      <c r="E8515" s="1" t="s">
        <v>19262</v>
      </c>
      <c r="F8515" t="s">
        <v>20449</v>
      </c>
      <c r="G8515" t="s">
        <v>19378</v>
      </c>
      <c r="H8515" t="s">
        <v>19379</v>
      </c>
      <c r="I8515">
        <v>85.327872220000003</v>
      </c>
      <c r="J8515">
        <v>23.371291670000002</v>
      </c>
      <c r="K8515" t="s">
        <v>1304</v>
      </c>
      <c r="L8515" t="s">
        <v>26</v>
      </c>
      <c r="M8515" t="s">
        <v>27</v>
      </c>
      <c r="N8515" t="s">
        <v>27</v>
      </c>
      <c r="O8515" t="s">
        <v>27</v>
      </c>
      <c r="P8515" t="s">
        <v>27</v>
      </c>
      <c r="Q8515">
        <v>1</v>
      </c>
      <c r="R8515">
        <v>92</v>
      </c>
      <c r="S8515">
        <v>400</v>
      </c>
      <c r="T8515">
        <f>VLOOKUP(L8515,'Currency exchange'!$A:$B,2,0) *S8515</f>
        <v>4.8</v>
      </c>
      <c r="U8515">
        <v>3.7</v>
      </c>
      <c r="V8515" t="s">
        <v>23525</v>
      </c>
      <c r="W8515" t="s">
        <v>23532</v>
      </c>
      <c r="X8515" t="s">
        <v>3392</v>
      </c>
      <c r="Y8515">
        <v>2011</v>
      </c>
      <c r="Z8515">
        <v>11</v>
      </c>
      <c r="AA8515">
        <v>13</v>
      </c>
    </row>
    <row r="8516" spans="1:27" x14ac:dyDescent="0.25">
      <c r="A8516">
        <v>3800477</v>
      </c>
      <c r="B8516" s="1" t="s">
        <v>20450</v>
      </c>
      <c r="C8516">
        <v>1</v>
      </c>
      <c r="D8516" t="str">
        <f>VLOOKUP(C8516,'country description'!$A$1:$B$16,2,0)</f>
        <v>India</v>
      </c>
      <c r="E8516" s="1" t="s">
        <v>13403</v>
      </c>
      <c r="F8516" t="s">
        <v>20451</v>
      </c>
      <c r="G8516" t="s">
        <v>13947</v>
      </c>
      <c r="H8516" t="s">
        <v>13948</v>
      </c>
      <c r="I8516">
        <v>72.778665799999999</v>
      </c>
      <c r="J8516">
        <v>21.149834259999999</v>
      </c>
      <c r="K8516" t="s">
        <v>1149</v>
      </c>
      <c r="L8516" t="s">
        <v>26</v>
      </c>
      <c r="M8516" t="s">
        <v>27</v>
      </c>
      <c r="N8516" t="s">
        <v>27</v>
      </c>
      <c r="O8516" t="s">
        <v>27</v>
      </c>
      <c r="P8516" t="s">
        <v>27</v>
      </c>
      <c r="Q8516">
        <v>1</v>
      </c>
      <c r="R8516">
        <v>87</v>
      </c>
      <c r="S8516">
        <v>250</v>
      </c>
      <c r="T8516">
        <f>VLOOKUP(L8516,'Currency exchange'!$A:$B,2,0) *S8516</f>
        <v>3</v>
      </c>
      <c r="U8516">
        <v>3.6</v>
      </c>
      <c r="V8516" t="s">
        <v>23525</v>
      </c>
      <c r="W8516" t="s">
        <v>23532</v>
      </c>
      <c r="X8516" t="s">
        <v>1858</v>
      </c>
      <c r="Y8516">
        <v>2013</v>
      </c>
      <c r="Z8516">
        <v>11</v>
      </c>
      <c r="AA8516">
        <v>20</v>
      </c>
    </row>
    <row r="8517" spans="1:27" x14ac:dyDescent="0.25">
      <c r="A8517">
        <v>2800096</v>
      </c>
      <c r="B8517" s="1" t="s">
        <v>20452</v>
      </c>
      <c r="C8517">
        <v>1</v>
      </c>
      <c r="D8517" t="str">
        <f>VLOOKUP(C8517,'country description'!$A$1:$B$16,2,0)</f>
        <v>India</v>
      </c>
      <c r="E8517" s="1" t="s">
        <v>13409</v>
      </c>
      <c r="F8517" t="s">
        <v>20453</v>
      </c>
      <c r="G8517" t="s">
        <v>20454</v>
      </c>
      <c r="H8517" t="s">
        <v>20455</v>
      </c>
      <c r="I8517">
        <v>83.338097219999995</v>
      </c>
      <c r="J8517">
        <v>17.734805560000002</v>
      </c>
      <c r="K8517" t="s">
        <v>20456</v>
      </c>
      <c r="L8517" t="s">
        <v>26</v>
      </c>
      <c r="M8517" t="s">
        <v>27</v>
      </c>
      <c r="N8517" t="s">
        <v>27</v>
      </c>
      <c r="O8517" t="s">
        <v>27</v>
      </c>
      <c r="P8517" t="s">
        <v>27</v>
      </c>
      <c r="Q8517">
        <v>2</v>
      </c>
      <c r="R8517">
        <v>154</v>
      </c>
      <c r="S8517">
        <v>600</v>
      </c>
      <c r="T8517">
        <f>VLOOKUP(L8517,'Currency exchange'!$A:$B,2,0) *S8517</f>
        <v>7.2</v>
      </c>
      <c r="U8517">
        <v>3.6</v>
      </c>
      <c r="V8517" t="s">
        <v>23525</v>
      </c>
      <c r="W8517" t="s">
        <v>23532</v>
      </c>
      <c r="X8517" t="s">
        <v>2730</v>
      </c>
      <c r="Y8517">
        <v>2012</v>
      </c>
      <c r="Z8517">
        <v>11</v>
      </c>
      <c r="AA8517">
        <v>15</v>
      </c>
    </row>
    <row r="8518" spans="1:27" x14ac:dyDescent="0.25">
      <c r="A8518">
        <v>2800881</v>
      </c>
      <c r="B8518" s="1" t="s">
        <v>20457</v>
      </c>
      <c r="C8518">
        <v>1</v>
      </c>
      <c r="D8518" t="str">
        <f>VLOOKUP(C8518,'country description'!$A$1:$B$16,2,0)</f>
        <v>India</v>
      </c>
      <c r="E8518" s="1" t="s">
        <v>13409</v>
      </c>
      <c r="F8518" t="s">
        <v>20458</v>
      </c>
      <c r="G8518" t="s">
        <v>20459</v>
      </c>
      <c r="H8518" t="s">
        <v>20460</v>
      </c>
      <c r="I8518">
        <v>83.315281350000006</v>
      </c>
      <c r="J8518">
        <v>17.7195395</v>
      </c>
      <c r="K8518" t="s">
        <v>20461</v>
      </c>
      <c r="L8518" t="s">
        <v>26</v>
      </c>
      <c r="M8518" t="s">
        <v>27</v>
      </c>
      <c r="N8518" t="s">
        <v>27</v>
      </c>
      <c r="O8518" t="s">
        <v>27</v>
      </c>
      <c r="P8518" t="s">
        <v>27</v>
      </c>
      <c r="Q8518">
        <v>2</v>
      </c>
      <c r="R8518">
        <v>172</v>
      </c>
      <c r="S8518">
        <v>600</v>
      </c>
      <c r="T8518">
        <f>VLOOKUP(L8518,'Currency exchange'!$A:$B,2,0) *S8518</f>
        <v>7.2</v>
      </c>
      <c r="U8518">
        <v>4.3</v>
      </c>
      <c r="V8518" t="s">
        <v>23526</v>
      </c>
      <c r="W8518" t="s">
        <v>23531</v>
      </c>
      <c r="X8518" t="s">
        <v>5708</v>
      </c>
      <c r="Y8518">
        <v>2016</v>
      </c>
      <c r="Z8518">
        <v>11</v>
      </c>
      <c r="AA8518">
        <v>26</v>
      </c>
    </row>
    <row r="8519" spans="1:27" x14ac:dyDescent="0.25">
      <c r="A8519">
        <v>2400014</v>
      </c>
      <c r="B8519" s="1" t="s">
        <v>7585</v>
      </c>
      <c r="C8519">
        <v>1</v>
      </c>
      <c r="D8519" t="str">
        <f>VLOOKUP(C8519,'country description'!$A$1:$B$16,2,0)</f>
        <v>India</v>
      </c>
      <c r="E8519" s="1" t="s">
        <v>3747</v>
      </c>
      <c r="F8519" t="s">
        <v>20462</v>
      </c>
      <c r="G8519" t="s">
        <v>180</v>
      </c>
      <c r="H8519" t="s">
        <v>3749</v>
      </c>
      <c r="I8519">
        <v>81.834278999999995</v>
      </c>
      <c r="J8519">
        <v>25.450329</v>
      </c>
      <c r="K8519" t="s">
        <v>701</v>
      </c>
      <c r="L8519" t="s">
        <v>26</v>
      </c>
      <c r="M8519" t="s">
        <v>27</v>
      </c>
      <c r="N8519" t="s">
        <v>27</v>
      </c>
      <c r="O8519" t="s">
        <v>27</v>
      </c>
      <c r="P8519" t="s">
        <v>27</v>
      </c>
      <c r="Q8519">
        <v>2</v>
      </c>
      <c r="R8519">
        <v>53</v>
      </c>
      <c r="S8519">
        <v>400</v>
      </c>
      <c r="T8519">
        <f>VLOOKUP(L8519,'Currency exchange'!$A:$B,2,0) *S8519</f>
        <v>4.8</v>
      </c>
      <c r="U8519">
        <v>3.3</v>
      </c>
      <c r="V8519" t="s">
        <v>23525</v>
      </c>
      <c r="W8519" t="s">
        <v>23532</v>
      </c>
      <c r="X8519" t="s">
        <v>17595</v>
      </c>
      <c r="Y8519">
        <v>2012</v>
      </c>
      <c r="Z8519">
        <v>10</v>
      </c>
      <c r="AA8519">
        <v>2</v>
      </c>
    </row>
    <row r="8520" spans="1:27" x14ac:dyDescent="0.25">
      <c r="A8520">
        <v>2200067</v>
      </c>
      <c r="B8520" s="1" t="s">
        <v>20463</v>
      </c>
      <c r="C8520">
        <v>1</v>
      </c>
      <c r="D8520" t="str">
        <f>VLOOKUP(C8520,'country description'!$A$1:$B$16,2,0)</f>
        <v>India</v>
      </c>
      <c r="E8520" s="1" t="s">
        <v>19288</v>
      </c>
      <c r="F8520" t="s">
        <v>20464</v>
      </c>
      <c r="G8520" t="s">
        <v>19290</v>
      </c>
      <c r="H8520" t="s">
        <v>19291</v>
      </c>
      <c r="I8520">
        <v>74.875827999999998</v>
      </c>
      <c r="J8520">
        <v>31.635670999999999</v>
      </c>
      <c r="K8520" t="s">
        <v>25</v>
      </c>
      <c r="L8520" t="s">
        <v>26</v>
      </c>
      <c r="M8520" t="s">
        <v>27</v>
      </c>
      <c r="N8520" t="s">
        <v>27</v>
      </c>
      <c r="O8520" t="s">
        <v>27</v>
      </c>
      <c r="P8520" t="s">
        <v>27</v>
      </c>
      <c r="Q8520">
        <v>1</v>
      </c>
      <c r="R8520">
        <v>91</v>
      </c>
      <c r="S8520">
        <v>300</v>
      </c>
      <c r="T8520">
        <f>VLOOKUP(L8520,'Currency exchange'!$A:$B,2,0) *S8520</f>
        <v>3.6</v>
      </c>
      <c r="U8520">
        <v>3.5</v>
      </c>
      <c r="V8520" t="s">
        <v>23525</v>
      </c>
      <c r="W8520" t="s">
        <v>23532</v>
      </c>
      <c r="X8520" t="s">
        <v>15151</v>
      </c>
      <c r="Y8520">
        <v>2011</v>
      </c>
      <c r="Z8520">
        <v>10</v>
      </c>
      <c r="AA8520">
        <v>6</v>
      </c>
    </row>
    <row r="8521" spans="1:27" x14ac:dyDescent="0.25">
      <c r="A8521">
        <v>2200132</v>
      </c>
      <c r="B8521" s="1" t="s">
        <v>20465</v>
      </c>
      <c r="C8521">
        <v>1</v>
      </c>
      <c r="D8521" t="str">
        <f>VLOOKUP(C8521,'country description'!$A$1:$B$16,2,0)</f>
        <v>India</v>
      </c>
      <c r="E8521" s="1" t="s">
        <v>19288</v>
      </c>
      <c r="F8521" t="s">
        <v>20466</v>
      </c>
      <c r="G8521" t="s">
        <v>19298</v>
      </c>
      <c r="H8521" t="s">
        <v>19299</v>
      </c>
      <c r="I8521">
        <v>74.877666000000005</v>
      </c>
      <c r="J8521">
        <v>31.625980999999999</v>
      </c>
      <c r="K8521" t="s">
        <v>25</v>
      </c>
      <c r="L8521" t="s">
        <v>26</v>
      </c>
      <c r="M8521" t="s">
        <v>27</v>
      </c>
      <c r="N8521" t="s">
        <v>27</v>
      </c>
      <c r="O8521" t="s">
        <v>27</v>
      </c>
      <c r="P8521" t="s">
        <v>27</v>
      </c>
      <c r="Q8521">
        <v>2</v>
      </c>
      <c r="R8521">
        <v>276</v>
      </c>
      <c r="S8521">
        <v>500</v>
      </c>
      <c r="T8521">
        <f>VLOOKUP(L8521,'Currency exchange'!$A:$B,2,0) *S8521</f>
        <v>6</v>
      </c>
      <c r="U8521">
        <v>3.8</v>
      </c>
      <c r="V8521" t="s">
        <v>23525</v>
      </c>
      <c r="W8521" t="s">
        <v>23532</v>
      </c>
      <c r="X8521" t="s">
        <v>2351</v>
      </c>
      <c r="Y8521">
        <v>2016</v>
      </c>
      <c r="Z8521">
        <v>10</v>
      </c>
      <c r="AA8521">
        <v>21</v>
      </c>
    </row>
    <row r="8522" spans="1:27" x14ac:dyDescent="0.25">
      <c r="A8522">
        <v>2500007</v>
      </c>
      <c r="B8522" s="1" t="s">
        <v>20467</v>
      </c>
      <c r="C8522">
        <v>1</v>
      </c>
      <c r="D8522" t="str">
        <f>VLOOKUP(C8522,'country description'!$A$1:$B$16,2,0)</f>
        <v>India</v>
      </c>
      <c r="E8522" s="1" t="s">
        <v>14517</v>
      </c>
      <c r="F8522" t="s">
        <v>20468</v>
      </c>
      <c r="G8522" t="s">
        <v>20469</v>
      </c>
      <c r="H8522" t="s">
        <v>20470</v>
      </c>
      <c r="I8522">
        <v>75.37235278</v>
      </c>
      <c r="J8522">
        <v>19.876994440000001</v>
      </c>
      <c r="K8522" t="s">
        <v>715</v>
      </c>
      <c r="L8522" t="s">
        <v>26</v>
      </c>
      <c r="M8522" t="s">
        <v>27</v>
      </c>
      <c r="N8522" t="s">
        <v>27</v>
      </c>
      <c r="O8522" t="s">
        <v>27</v>
      </c>
      <c r="P8522" t="s">
        <v>27</v>
      </c>
      <c r="Q8522">
        <v>2</v>
      </c>
      <c r="R8522">
        <v>39</v>
      </c>
      <c r="S8522">
        <v>650</v>
      </c>
      <c r="T8522">
        <f>VLOOKUP(L8522,'Currency exchange'!$A:$B,2,0) *S8522</f>
        <v>7.8</v>
      </c>
      <c r="U8522">
        <v>3.4</v>
      </c>
      <c r="V8522" t="s">
        <v>23525</v>
      </c>
      <c r="W8522" t="s">
        <v>23532</v>
      </c>
      <c r="X8522" t="s">
        <v>595</v>
      </c>
      <c r="Y8522">
        <v>2014</v>
      </c>
      <c r="Z8522">
        <v>10</v>
      </c>
      <c r="AA8522">
        <v>27</v>
      </c>
    </row>
    <row r="8523" spans="1:27" x14ac:dyDescent="0.25">
      <c r="A8523">
        <v>2900354</v>
      </c>
      <c r="B8523" s="1" t="s">
        <v>20471</v>
      </c>
      <c r="C8523">
        <v>1</v>
      </c>
      <c r="D8523" t="str">
        <f>VLOOKUP(C8523,'country description'!$A$1:$B$16,2,0)</f>
        <v>India</v>
      </c>
      <c r="E8523" s="1" t="s">
        <v>19167</v>
      </c>
      <c r="F8523" t="s">
        <v>20472</v>
      </c>
      <c r="G8523" t="s">
        <v>20473</v>
      </c>
      <c r="H8523" t="s">
        <v>20474</v>
      </c>
      <c r="I8523">
        <v>85.846838000000005</v>
      </c>
      <c r="J8523">
        <v>20.286332999999999</v>
      </c>
      <c r="K8523" t="s">
        <v>746</v>
      </c>
      <c r="L8523" t="s">
        <v>26</v>
      </c>
      <c r="M8523" t="s">
        <v>27</v>
      </c>
      <c r="N8523" t="s">
        <v>27</v>
      </c>
      <c r="O8523" t="s">
        <v>27</v>
      </c>
      <c r="P8523" t="s">
        <v>27</v>
      </c>
      <c r="Q8523">
        <v>2</v>
      </c>
      <c r="R8523">
        <v>379</v>
      </c>
      <c r="S8523">
        <v>550</v>
      </c>
      <c r="T8523">
        <f>VLOOKUP(L8523,'Currency exchange'!$A:$B,2,0) *S8523</f>
        <v>6.6000000000000005</v>
      </c>
      <c r="U8523">
        <v>4.0999999999999996</v>
      </c>
      <c r="V8523" t="s">
        <v>23526</v>
      </c>
      <c r="W8523" t="s">
        <v>23531</v>
      </c>
      <c r="X8523" t="s">
        <v>13359</v>
      </c>
      <c r="Y8523">
        <v>2011</v>
      </c>
      <c r="Z8523">
        <v>10</v>
      </c>
      <c r="AA8523">
        <v>27</v>
      </c>
    </row>
    <row r="8524" spans="1:27" x14ac:dyDescent="0.25">
      <c r="A8524">
        <v>2900044</v>
      </c>
      <c r="B8524" s="1" t="s">
        <v>20475</v>
      </c>
      <c r="C8524">
        <v>1</v>
      </c>
      <c r="D8524" t="str">
        <f>VLOOKUP(C8524,'country description'!$A$1:$B$16,2,0)</f>
        <v>India</v>
      </c>
      <c r="E8524" s="1" t="s">
        <v>19167</v>
      </c>
      <c r="F8524" t="s">
        <v>20476</v>
      </c>
      <c r="G8524" t="s">
        <v>20477</v>
      </c>
      <c r="H8524" t="s">
        <v>20478</v>
      </c>
      <c r="I8524">
        <v>85.819177999999994</v>
      </c>
      <c r="J8524">
        <v>20.301784999999999</v>
      </c>
      <c r="K8524" t="s">
        <v>20479</v>
      </c>
      <c r="L8524" t="s">
        <v>26</v>
      </c>
      <c r="M8524" t="s">
        <v>27</v>
      </c>
      <c r="N8524" t="s">
        <v>27</v>
      </c>
      <c r="O8524" t="s">
        <v>27</v>
      </c>
      <c r="P8524" t="s">
        <v>27</v>
      </c>
      <c r="Q8524">
        <v>3</v>
      </c>
      <c r="R8524">
        <v>256</v>
      </c>
      <c r="S8524">
        <v>1400</v>
      </c>
      <c r="T8524">
        <f>VLOOKUP(L8524,'Currency exchange'!$A:$B,2,0) *S8524</f>
        <v>16.8</v>
      </c>
      <c r="U8524">
        <v>4.0999999999999996</v>
      </c>
      <c r="V8524" t="s">
        <v>23526</v>
      </c>
      <c r="W8524" t="s">
        <v>23531</v>
      </c>
      <c r="X8524" t="s">
        <v>20480</v>
      </c>
      <c r="Y8524">
        <v>2010</v>
      </c>
      <c r="Z8524">
        <v>10</v>
      </c>
      <c r="AA8524">
        <v>5</v>
      </c>
    </row>
    <row r="8525" spans="1:27" x14ac:dyDescent="0.25">
      <c r="A8525">
        <v>2900473</v>
      </c>
      <c r="B8525" s="1" t="s">
        <v>20481</v>
      </c>
      <c r="C8525">
        <v>1</v>
      </c>
      <c r="D8525" t="str">
        <f>VLOOKUP(C8525,'country description'!$A$1:$B$16,2,0)</f>
        <v>India</v>
      </c>
      <c r="E8525" s="1" t="s">
        <v>19167</v>
      </c>
      <c r="F8525" t="s">
        <v>20482</v>
      </c>
      <c r="G8525" t="s">
        <v>19169</v>
      </c>
      <c r="H8525" t="s">
        <v>19170</v>
      </c>
      <c r="I8525">
        <v>85.825256999999993</v>
      </c>
      <c r="J8525">
        <v>20.35324774</v>
      </c>
      <c r="K8525" t="s">
        <v>20483</v>
      </c>
      <c r="L8525" t="s">
        <v>26</v>
      </c>
      <c r="M8525" t="s">
        <v>27</v>
      </c>
      <c r="N8525" t="s">
        <v>27</v>
      </c>
      <c r="O8525" t="s">
        <v>27</v>
      </c>
      <c r="P8525" t="s">
        <v>27</v>
      </c>
      <c r="Q8525">
        <v>1</v>
      </c>
      <c r="R8525">
        <v>338</v>
      </c>
      <c r="S8525">
        <v>450</v>
      </c>
      <c r="T8525">
        <f>VLOOKUP(L8525,'Currency exchange'!$A:$B,2,0) *S8525</f>
        <v>5.4</v>
      </c>
      <c r="U8525">
        <v>3.7</v>
      </c>
      <c r="V8525" t="s">
        <v>23525</v>
      </c>
      <c r="W8525" t="s">
        <v>23532</v>
      </c>
      <c r="X8525" t="s">
        <v>20484</v>
      </c>
      <c r="Y8525">
        <v>2013</v>
      </c>
      <c r="Z8525">
        <v>10</v>
      </c>
      <c r="AA8525">
        <v>12</v>
      </c>
    </row>
    <row r="8526" spans="1:27" x14ac:dyDescent="0.25">
      <c r="A8526">
        <v>3500017</v>
      </c>
      <c r="B8526" s="1" t="s">
        <v>20485</v>
      </c>
      <c r="C8526">
        <v>1</v>
      </c>
      <c r="D8526" t="str">
        <f>VLOOKUP(C8526,'country description'!$A$1:$B$16,2,0)</f>
        <v>India</v>
      </c>
      <c r="E8526" s="1" t="s">
        <v>3727</v>
      </c>
      <c r="F8526" t="s">
        <v>20486</v>
      </c>
      <c r="G8526" t="s">
        <v>3729</v>
      </c>
      <c r="H8526" t="s">
        <v>3730</v>
      </c>
      <c r="I8526">
        <v>78.053162</v>
      </c>
      <c r="J8526">
        <v>30.335259000000001</v>
      </c>
      <c r="K8526" t="s">
        <v>20487</v>
      </c>
      <c r="L8526" t="s">
        <v>26</v>
      </c>
      <c r="M8526" t="s">
        <v>27</v>
      </c>
      <c r="N8526" t="s">
        <v>27</v>
      </c>
      <c r="O8526" t="s">
        <v>27</v>
      </c>
      <c r="P8526" t="s">
        <v>27</v>
      </c>
      <c r="Q8526">
        <v>3</v>
      </c>
      <c r="R8526">
        <v>141</v>
      </c>
      <c r="S8526">
        <v>650</v>
      </c>
      <c r="T8526">
        <f>VLOOKUP(L8526,'Currency exchange'!$A:$B,2,0) *S8526</f>
        <v>7.8</v>
      </c>
      <c r="U8526">
        <v>3.9</v>
      </c>
      <c r="V8526" t="s">
        <v>23525</v>
      </c>
      <c r="W8526" t="s">
        <v>23532</v>
      </c>
      <c r="X8526" t="s">
        <v>3725</v>
      </c>
      <c r="Y8526">
        <v>2016</v>
      </c>
      <c r="Z8526">
        <v>10</v>
      </c>
      <c r="AA8526">
        <v>28</v>
      </c>
    </row>
    <row r="8527" spans="1:27" x14ac:dyDescent="0.25">
      <c r="A8527">
        <v>3500013</v>
      </c>
      <c r="B8527" s="1" t="s">
        <v>20311</v>
      </c>
      <c r="C8527">
        <v>1</v>
      </c>
      <c r="D8527" t="str">
        <f>VLOOKUP(C8527,'country description'!$A$1:$B$16,2,0)</f>
        <v>India</v>
      </c>
      <c r="E8527" s="1" t="s">
        <v>3727</v>
      </c>
      <c r="F8527" t="s">
        <v>20488</v>
      </c>
      <c r="G8527" t="s">
        <v>20489</v>
      </c>
      <c r="H8527" t="s">
        <v>20490</v>
      </c>
      <c r="I8527">
        <v>78.070453000000001</v>
      </c>
      <c r="J8527">
        <v>30.366322</v>
      </c>
      <c r="K8527" t="s">
        <v>20491</v>
      </c>
      <c r="L8527" t="s">
        <v>26</v>
      </c>
      <c r="M8527" t="s">
        <v>27</v>
      </c>
      <c r="N8527" t="s">
        <v>27</v>
      </c>
      <c r="O8527" t="s">
        <v>27</v>
      </c>
      <c r="P8527" t="s">
        <v>27</v>
      </c>
      <c r="Q8527">
        <v>3</v>
      </c>
      <c r="R8527">
        <v>101</v>
      </c>
      <c r="S8527">
        <v>600</v>
      </c>
      <c r="T8527">
        <f>VLOOKUP(L8527,'Currency exchange'!$A:$B,2,0) *S8527</f>
        <v>7.2</v>
      </c>
      <c r="U8527">
        <v>3.9</v>
      </c>
      <c r="V8527" t="s">
        <v>23525</v>
      </c>
      <c r="W8527" t="s">
        <v>23532</v>
      </c>
      <c r="X8527" t="s">
        <v>1869</v>
      </c>
      <c r="Y8527">
        <v>2015</v>
      </c>
      <c r="Z8527">
        <v>10</v>
      </c>
      <c r="AA8527">
        <v>6</v>
      </c>
    </row>
    <row r="8528" spans="1:27" x14ac:dyDescent="0.25">
      <c r="A8528">
        <v>130008</v>
      </c>
      <c r="B8528" s="1" t="s">
        <v>20492</v>
      </c>
      <c r="C8528">
        <v>1</v>
      </c>
      <c r="D8528" t="str">
        <f>VLOOKUP(C8528,'country description'!$A$1:$B$16,2,0)</f>
        <v>India</v>
      </c>
      <c r="E8528" s="1" t="s">
        <v>3733</v>
      </c>
      <c r="F8528" t="s">
        <v>20493</v>
      </c>
      <c r="G8528" t="s">
        <v>19334</v>
      </c>
      <c r="H8528" t="s">
        <v>19335</v>
      </c>
      <c r="I8528">
        <v>73.768172219999997</v>
      </c>
      <c r="J8528">
        <v>15.516833330000001</v>
      </c>
      <c r="K8528" t="s">
        <v>20494</v>
      </c>
      <c r="L8528" t="s">
        <v>26</v>
      </c>
      <c r="M8528" t="s">
        <v>27</v>
      </c>
      <c r="N8528" t="s">
        <v>27</v>
      </c>
      <c r="O8528" t="s">
        <v>27</v>
      </c>
      <c r="P8528" t="s">
        <v>27</v>
      </c>
      <c r="Q8528">
        <v>3</v>
      </c>
      <c r="R8528">
        <v>601</v>
      </c>
      <c r="S8528">
        <v>700</v>
      </c>
      <c r="T8528">
        <f>VLOOKUP(L8528,'Currency exchange'!$A:$B,2,0) *S8528</f>
        <v>8.4</v>
      </c>
      <c r="U8528">
        <v>3.8</v>
      </c>
      <c r="V8528" t="s">
        <v>23525</v>
      </c>
      <c r="W8528" t="s">
        <v>23532</v>
      </c>
      <c r="X8528" t="s">
        <v>16701</v>
      </c>
      <c r="Y8528">
        <v>2011</v>
      </c>
      <c r="Z8528">
        <v>10</v>
      </c>
      <c r="AA8528">
        <v>10</v>
      </c>
    </row>
    <row r="8529" spans="1:27" x14ac:dyDescent="0.25">
      <c r="A8529">
        <v>94286</v>
      </c>
      <c r="B8529" s="1" t="s">
        <v>19158</v>
      </c>
      <c r="C8529">
        <v>1</v>
      </c>
      <c r="D8529" t="str">
        <f>VLOOKUP(C8529,'country description'!$A$1:$B$16,2,0)</f>
        <v>India</v>
      </c>
      <c r="E8529" s="1" t="s">
        <v>18698</v>
      </c>
      <c r="F8529" t="s">
        <v>20495</v>
      </c>
      <c r="G8529" t="s">
        <v>18787</v>
      </c>
      <c r="H8529" t="s">
        <v>18788</v>
      </c>
      <c r="I8529">
        <v>78.3978647</v>
      </c>
      <c r="J8529">
        <v>17.4382631</v>
      </c>
      <c r="K8529" t="s">
        <v>19160</v>
      </c>
      <c r="L8529" t="s">
        <v>26</v>
      </c>
      <c r="M8529" t="s">
        <v>27</v>
      </c>
      <c r="N8529" t="s">
        <v>27</v>
      </c>
      <c r="O8529" t="s">
        <v>27</v>
      </c>
      <c r="P8529" t="s">
        <v>27</v>
      </c>
      <c r="Q8529">
        <v>3</v>
      </c>
      <c r="R8529">
        <v>5434</v>
      </c>
      <c r="S8529">
        <v>1500</v>
      </c>
      <c r="T8529">
        <f>VLOOKUP(L8529,'Currency exchange'!$A:$B,2,0) *S8529</f>
        <v>18</v>
      </c>
      <c r="U8529">
        <v>4.9000000000000004</v>
      </c>
      <c r="V8529" t="s">
        <v>23526</v>
      </c>
      <c r="W8529" t="s">
        <v>23531</v>
      </c>
      <c r="X8529" t="s">
        <v>5095</v>
      </c>
      <c r="Y8529">
        <v>2017</v>
      </c>
      <c r="Z8529">
        <v>10</v>
      </c>
      <c r="AA8529">
        <v>14</v>
      </c>
    </row>
    <row r="8530" spans="1:27" x14ac:dyDescent="0.25">
      <c r="A8530">
        <v>18254231</v>
      </c>
      <c r="B8530" s="1" t="s">
        <v>20496</v>
      </c>
      <c r="C8530">
        <v>1</v>
      </c>
      <c r="D8530" t="str">
        <f>VLOOKUP(C8530,'country description'!$A$1:$B$16,2,0)</f>
        <v>India</v>
      </c>
      <c r="E8530" s="1" t="s">
        <v>13442</v>
      </c>
      <c r="F8530" t="s">
        <v>20497</v>
      </c>
      <c r="G8530" t="s">
        <v>20498</v>
      </c>
      <c r="H8530" t="s">
        <v>20497</v>
      </c>
      <c r="I8530">
        <v>75.866698869999993</v>
      </c>
      <c r="J8530">
        <v>22.751857059999999</v>
      </c>
      <c r="K8530" t="s">
        <v>816</v>
      </c>
      <c r="L8530" t="s">
        <v>26</v>
      </c>
      <c r="M8530" t="s">
        <v>27</v>
      </c>
      <c r="N8530" t="s">
        <v>27</v>
      </c>
      <c r="O8530" t="s">
        <v>27</v>
      </c>
      <c r="P8530" t="s">
        <v>27</v>
      </c>
      <c r="Q8530">
        <v>1</v>
      </c>
      <c r="R8530">
        <v>152</v>
      </c>
      <c r="S8530">
        <v>250</v>
      </c>
      <c r="T8530">
        <f>VLOOKUP(L8530,'Currency exchange'!$A:$B,2,0) *S8530</f>
        <v>3</v>
      </c>
      <c r="U8530">
        <v>4.0999999999999996</v>
      </c>
      <c r="V8530" t="s">
        <v>23526</v>
      </c>
      <c r="W8530" t="s">
        <v>23531</v>
      </c>
      <c r="X8530" t="s">
        <v>6836</v>
      </c>
      <c r="Y8530">
        <v>2013</v>
      </c>
      <c r="Z8530">
        <v>10</v>
      </c>
      <c r="AA8530">
        <v>19</v>
      </c>
    </row>
    <row r="8531" spans="1:27" x14ac:dyDescent="0.25">
      <c r="A8531">
        <v>1400460</v>
      </c>
      <c r="B8531" s="1" t="s">
        <v>20499</v>
      </c>
      <c r="C8531">
        <v>1</v>
      </c>
      <c r="D8531" t="str">
        <f>VLOOKUP(C8531,'country description'!$A$1:$B$16,2,0)</f>
        <v>India</v>
      </c>
      <c r="E8531" s="1" t="s">
        <v>13442</v>
      </c>
      <c r="F8531" t="s">
        <v>20500</v>
      </c>
      <c r="G8531" t="s">
        <v>19729</v>
      </c>
      <c r="H8531" t="s">
        <v>19730</v>
      </c>
      <c r="I8531">
        <v>75.898496899999998</v>
      </c>
      <c r="J8531">
        <v>22.725747500000001</v>
      </c>
      <c r="K8531" t="s">
        <v>20501</v>
      </c>
      <c r="L8531" t="s">
        <v>26</v>
      </c>
      <c r="M8531" t="s">
        <v>27</v>
      </c>
      <c r="N8531" t="s">
        <v>27</v>
      </c>
      <c r="O8531" t="s">
        <v>27</v>
      </c>
      <c r="P8531" t="s">
        <v>27</v>
      </c>
      <c r="Q8531">
        <v>3</v>
      </c>
      <c r="R8531">
        <v>214</v>
      </c>
      <c r="S8531">
        <v>800</v>
      </c>
      <c r="T8531">
        <f>VLOOKUP(L8531,'Currency exchange'!$A:$B,2,0) *S8531</f>
        <v>9.6</v>
      </c>
      <c r="U8531">
        <v>3.8</v>
      </c>
      <c r="V8531" t="s">
        <v>23525</v>
      </c>
      <c r="W8531" t="s">
        <v>23532</v>
      </c>
      <c r="X8531" t="s">
        <v>3099</v>
      </c>
      <c r="Y8531">
        <v>2016</v>
      </c>
      <c r="Z8531">
        <v>10</v>
      </c>
      <c r="AA8531">
        <v>6</v>
      </c>
    </row>
    <row r="8532" spans="1:27" x14ac:dyDescent="0.25">
      <c r="A8532">
        <v>1400555</v>
      </c>
      <c r="B8532" s="1" t="s">
        <v>20502</v>
      </c>
      <c r="C8532">
        <v>1</v>
      </c>
      <c r="D8532" t="str">
        <f>VLOOKUP(C8532,'country description'!$A$1:$B$16,2,0)</f>
        <v>India</v>
      </c>
      <c r="E8532" s="1" t="s">
        <v>13442</v>
      </c>
      <c r="F8532" t="s">
        <v>20503</v>
      </c>
      <c r="G8532" t="s">
        <v>2785</v>
      </c>
      <c r="H8532" t="s">
        <v>13790</v>
      </c>
      <c r="I8532">
        <v>75.892470739999993</v>
      </c>
      <c r="J8532">
        <v>22.745049219999999</v>
      </c>
      <c r="K8532" t="s">
        <v>20504</v>
      </c>
      <c r="L8532" t="s">
        <v>26</v>
      </c>
      <c r="M8532" t="s">
        <v>27</v>
      </c>
      <c r="N8532" t="s">
        <v>27</v>
      </c>
      <c r="O8532" t="s">
        <v>27</v>
      </c>
      <c r="P8532" t="s">
        <v>27</v>
      </c>
      <c r="Q8532">
        <v>2</v>
      </c>
      <c r="R8532">
        <v>502</v>
      </c>
      <c r="S8532">
        <v>700</v>
      </c>
      <c r="T8532">
        <f>VLOOKUP(L8532,'Currency exchange'!$A:$B,2,0) *S8532</f>
        <v>8.4</v>
      </c>
      <c r="U8532">
        <v>3.9</v>
      </c>
      <c r="V8532" t="s">
        <v>23525</v>
      </c>
      <c r="W8532" t="s">
        <v>23532</v>
      </c>
      <c r="X8532" t="s">
        <v>7568</v>
      </c>
      <c r="Y8532">
        <v>2014</v>
      </c>
      <c r="Z8532">
        <v>10</v>
      </c>
      <c r="AA8532">
        <v>10</v>
      </c>
    </row>
    <row r="8533" spans="1:27" x14ac:dyDescent="0.25">
      <c r="A8533">
        <v>2300497</v>
      </c>
      <c r="B8533" s="1" t="s">
        <v>20505</v>
      </c>
      <c r="C8533">
        <v>1</v>
      </c>
      <c r="D8533" t="str">
        <f>VLOOKUP(C8533,'country description'!$A$1:$B$16,2,0)</f>
        <v>India</v>
      </c>
      <c r="E8533" s="1" t="s">
        <v>13389</v>
      </c>
      <c r="F8533" t="s">
        <v>20506</v>
      </c>
      <c r="G8533" t="s">
        <v>20313</v>
      </c>
      <c r="H8533" t="s">
        <v>20314</v>
      </c>
      <c r="I8533">
        <v>80.354002230000006</v>
      </c>
      <c r="J8533">
        <v>26.47200132</v>
      </c>
      <c r="K8533" t="s">
        <v>20507</v>
      </c>
      <c r="L8533" t="s">
        <v>26</v>
      </c>
      <c r="M8533" t="s">
        <v>27</v>
      </c>
      <c r="N8533" t="s">
        <v>27</v>
      </c>
      <c r="O8533" t="s">
        <v>27</v>
      </c>
      <c r="P8533" t="s">
        <v>27</v>
      </c>
      <c r="Q8533">
        <v>1</v>
      </c>
      <c r="R8533">
        <v>34</v>
      </c>
      <c r="S8533">
        <v>0</v>
      </c>
      <c r="T8533">
        <f>VLOOKUP(L8533,'Currency exchange'!$A:$B,2,0) *S8533</f>
        <v>0</v>
      </c>
      <c r="U8533">
        <v>3.6</v>
      </c>
      <c r="V8533" t="s">
        <v>23525</v>
      </c>
      <c r="W8533" t="s">
        <v>23532</v>
      </c>
      <c r="X8533" t="s">
        <v>5453</v>
      </c>
      <c r="Y8533">
        <v>2012</v>
      </c>
      <c r="Z8533">
        <v>10</v>
      </c>
      <c r="AA8533">
        <v>27</v>
      </c>
    </row>
    <row r="8534" spans="1:27" x14ac:dyDescent="0.25">
      <c r="A8534">
        <v>2300018</v>
      </c>
      <c r="B8534" s="1" t="s">
        <v>7020</v>
      </c>
      <c r="C8534">
        <v>1</v>
      </c>
      <c r="D8534" t="str">
        <f>VLOOKUP(C8534,'country description'!$A$1:$B$16,2,0)</f>
        <v>India</v>
      </c>
      <c r="E8534" s="1" t="s">
        <v>13389</v>
      </c>
      <c r="F8534" t="s">
        <v>20508</v>
      </c>
      <c r="G8534" t="s">
        <v>20313</v>
      </c>
      <c r="H8534" t="s">
        <v>20314</v>
      </c>
      <c r="I8534">
        <v>80.351568999999998</v>
      </c>
      <c r="J8534">
        <v>26.47775</v>
      </c>
      <c r="K8534" t="s">
        <v>982</v>
      </c>
      <c r="L8534" t="s">
        <v>26</v>
      </c>
      <c r="M8534" t="s">
        <v>27</v>
      </c>
      <c r="N8534" t="s">
        <v>27</v>
      </c>
      <c r="O8534" t="s">
        <v>27</v>
      </c>
      <c r="P8534" t="s">
        <v>27</v>
      </c>
      <c r="Q8534">
        <v>3</v>
      </c>
      <c r="R8534">
        <v>158</v>
      </c>
      <c r="S8534">
        <v>1000</v>
      </c>
      <c r="T8534">
        <f>VLOOKUP(L8534,'Currency exchange'!$A:$B,2,0) *S8534</f>
        <v>12</v>
      </c>
      <c r="U8534">
        <v>4.0999999999999996</v>
      </c>
      <c r="V8534" t="s">
        <v>23526</v>
      </c>
      <c r="W8534" t="s">
        <v>23531</v>
      </c>
      <c r="X8534" t="s">
        <v>15289</v>
      </c>
      <c r="Y8534">
        <v>2011</v>
      </c>
      <c r="Z8534">
        <v>10</v>
      </c>
      <c r="AA8534">
        <v>15</v>
      </c>
    </row>
    <row r="8535" spans="1:27" x14ac:dyDescent="0.25">
      <c r="A8535">
        <v>95256</v>
      </c>
      <c r="B8535" s="1" t="s">
        <v>20509</v>
      </c>
      <c r="C8535">
        <v>1</v>
      </c>
      <c r="D8535" t="str">
        <f>VLOOKUP(C8535,'country description'!$A$1:$B$16,2,0)</f>
        <v>India</v>
      </c>
      <c r="E8535" s="1" t="s">
        <v>19001</v>
      </c>
      <c r="F8535" t="s">
        <v>20510</v>
      </c>
      <c r="G8535" t="s">
        <v>20511</v>
      </c>
      <c r="H8535" t="s">
        <v>20512</v>
      </c>
      <c r="I8535">
        <v>76.242980560000007</v>
      </c>
      <c r="J8535">
        <v>9.9667833330000004</v>
      </c>
      <c r="K8535" t="s">
        <v>2707</v>
      </c>
      <c r="L8535" t="s">
        <v>26</v>
      </c>
      <c r="M8535" t="s">
        <v>27</v>
      </c>
      <c r="N8535" t="s">
        <v>27</v>
      </c>
      <c r="O8535" t="s">
        <v>27</v>
      </c>
      <c r="P8535" t="s">
        <v>27</v>
      </c>
      <c r="Q8535">
        <v>2</v>
      </c>
      <c r="R8535">
        <v>659</v>
      </c>
      <c r="S8535">
        <v>600</v>
      </c>
      <c r="T8535">
        <f>VLOOKUP(L8535,'Currency exchange'!$A:$B,2,0) *S8535</f>
        <v>7.2</v>
      </c>
      <c r="U8535">
        <v>4.2</v>
      </c>
      <c r="V8535" t="s">
        <v>23526</v>
      </c>
      <c r="W8535" t="s">
        <v>23531</v>
      </c>
      <c r="X8535" t="s">
        <v>894</v>
      </c>
      <c r="Y8535">
        <v>2011</v>
      </c>
      <c r="Z8535">
        <v>10</v>
      </c>
      <c r="AA8535">
        <v>28</v>
      </c>
    </row>
    <row r="8536" spans="1:27" x14ac:dyDescent="0.25">
      <c r="A8536">
        <v>901035</v>
      </c>
      <c r="B8536" s="1" t="s">
        <v>20513</v>
      </c>
      <c r="C8536">
        <v>1</v>
      </c>
      <c r="D8536" t="str">
        <f>VLOOKUP(C8536,'country description'!$A$1:$B$16,2,0)</f>
        <v>India</v>
      </c>
      <c r="E8536" s="1" t="s">
        <v>19001</v>
      </c>
      <c r="F8536" t="s">
        <v>20514</v>
      </c>
      <c r="G8536" t="s">
        <v>19145</v>
      </c>
      <c r="H8536" t="s">
        <v>19146</v>
      </c>
      <c r="I8536">
        <v>76.336958039999999</v>
      </c>
      <c r="J8536">
        <v>10.035572780000001</v>
      </c>
      <c r="K8536" t="s">
        <v>20515</v>
      </c>
      <c r="L8536" t="s">
        <v>26</v>
      </c>
      <c r="M8536" t="s">
        <v>27</v>
      </c>
      <c r="N8536" t="s">
        <v>27</v>
      </c>
      <c r="O8536" t="s">
        <v>27</v>
      </c>
      <c r="P8536" t="s">
        <v>27</v>
      </c>
      <c r="Q8536">
        <v>2</v>
      </c>
      <c r="R8536">
        <v>105</v>
      </c>
      <c r="S8536">
        <v>550</v>
      </c>
      <c r="T8536">
        <f>VLOOKUP(L8536,'Currency exchange'!$A:$B,2,0) *S8536</f>
        <v>6.6000000000000005</v>
      </c>
      <c r="U8536">
        <v>3.7</v>
      </c>
      <c r="V8536" t="s">
        <v>23525</v>
      </c>
      <c r="W8536" t="s">
        <v>23532</v>
      </c>
      <c r="X8536" t="s">
        <v>7172</v>
      </c>
      <c r="Y8536">
        <v>2018</v>
      </c>
      <c r="Z8536">
        <v>10</v>
      </c>
      <c r="AA8536">
        <v>1</v>
      </c>
    </row>
    <row r="8537" spans="1:27" x14ac:dyDescent="0.25">
      <c r="A8537">
        <v>800891</v>
      </c>
      <c r="B8537" s="1" t="s">
        <v>20516</v>
      </c>
      <c r="C8537">
        <v>1</v>
      </c>
      <c r="D8537" t="str">
        <f>VLOOKUP(C8537,'country description'!$A$1:$B$16,2,0)</f>
        <v>India</v>
      </c>
      <c r="E8537" s="1" t="s">
        <v>14219</v>
      </c>
      <c r="F8537" t="s">
        <v>20517</v>
      </c>
      <c r="G8537" t="s">
        <v>19864</v>
      </c>
      <c r="H8537" t="s">
        <v>19865</v>
      </c>
      <c r="I8537">
        <v>80.941500000000005</v>
      </c>
      <c r="J8537">
        <v>26.852</v>
      </c>
      <c r="K8537" t="s">
        <v>705</v>
      </c>
      <c r="L8537" t="s">
        <v>26</v>
      </c>
      <c r="M8537" t="s">
        <v>27</v>
      </c>
      <c r="N8537" t="s">
        <v>27</v>
      </c>
      <c r="O8537" t="s">
        <v>27</v>
      </c>
      <c r="P8537" t="s">
        <v>27</v>
      </c>
      <c r="Q8537">
        <v>2</v>
      </c>
      <c r="R8537">
        <v>288</v>
      </c>
      <c r="S8537">
        <v>400</v>
      </c>
      <c r="T8537">
        <f>VLOOKUP(L8537,'Currency exchange'!$A:$B,2,0) *S8537</f>
        <v>4.8</v>
      </c>
      <c r="U8537">
        <v>4.0999999999999996</v>
      </c>
      <c r="V8537" t="s">
        <v>23526</v>
      </c>
      <c r="W8537" t="s">
        <v>23531</v>
      </c>
      <c r="X8537" t="s">
        <v>5097</v>
      </c>
      <c r="Y8537">
        <v>2018</v>
      </c>
      <c r="Z8537">
        <v>10</v>
      </c>
      <c r="AA8537">
        <v>9</v>
      </c>
    </row>
    <row r="8538" spans="1:27" x14ac:dyDescent="0.25">
      <c r="A8538">
        <v>17977751</v>
      </c>
      <c r="B8538" s="1" t="s">
        <v>20518</v>
      </c>
      <c r="C8538">
        <v>1</v>
      </c>
      <c r="D8538" t="str">
        <f>VLOOKUP(C8538,'country description'!$A$1:$B$16,2,0)</f>
        <v>India</v>
      </c>
      <c r="E8538" s="1" t="s">
        <v>21</v>
      </c>
      <c r="F8538" t="s">
        <v>20519</v>
      </c>
      <c r="G8538" t="s">
        <v>483</v>
      </c>
      <c r="H8538" t="s">
        <v>484</v>
      </c>
      <c r="I8538">
        <v>77.193959699999994</v>
      </c>
      <c r="J8538">
        <v>28.529175800000001</v>
      </c>
      <c r="K8538" t="s">
        <v>4440</v>
      </c>
      <c r="L8538" t="s">
        <v>26</v>
      </c>
      <c r="M8538" t="s">
        <v>36</v>
      </c>
      <c r="N8538" t="s">
        <v>27</v>
      </c>
      <c r="O8538" t="s">
        <v>27</v>
      </c>
      <c r="P8538" t="s">
        <v>27</v>
      </c>
      <c r="Q8538">
        <v>4</v>
      </c>
      <c r="R8538">
        <v>218</v>
      </c>
      <c r="S8538">
        <v>2200</v>
      </c>
      <c r="T8538">
        <f>VLOOKUP(L8538,'Currency exchange'!$A:$B,2,0) *S8538</f>
        <v>26.400000000000002</v>
      </c>
      <c r="U8538">
        <v>3.5</v>
      </c>
      <c r="V8538" t="s">
        <v>23525</v>
      </c>
      <c r="W8538" t="s">
        <v>23532</v>
      </c>
      <c r="X8538" t="s">
        <v>8955</v>
      </c>
      <c r="Y8538">
        <v>2017</v>
      </c>
      <c r="Z8538">
        <v>3</v>
      </c>
      <c r="AA8538">
        <v>28</v>
      </c>
    </row>
    <row r="8539" spans="1:27" x14ac:dyDescent="0.25">
      <c r="A8539">
        <v>15292</v>
      </c>
      <c r="B8539" s="1" t="s">
        <v>20520</v>
      </c>
      <c r="C8539">
        <v>1</v>
      </c>
      <c r="D8539" t="str">
        <f>VLOOKUP(C8539,'country description'!$A$1:$B$16,2,0)</f>
        <v>India</v>
      </c>
      <c r="E8539" s="1" t="s">
        <v>19354</v>
      </c>
      <c r="F8539" t="s">
        <v>20521</v>
      </c>
      <c r="G8539" t="s">
        <v>180</v>
      </c>
      <c r="H8539" t="s">
        <v>19752</v>
      </c>
      <c r="I8539">
        <v>75.832840540000007</v>
      </c>
      <c r="J8539">
        <v>30.905561760000001</v>
      </c>
      <c r="K8539" t="s">
        <v>20522</v>
      </c>
      <c r="L8539" t="s">
        <v>26</v>
      </c>
      <c r="M8539" t="s">
        <v>27</v>
      </c>
      <c r="N8539" t="s">
        <v>27</v>
      </c>
      <c r="O8539" t="s">
        <v>27</v>
      </c>
      <c r="P8539" t="s">
        <v>27</v>
      </c>
      <c r="Q8539">
        <v>3</v>
      </c>
      <c r="R8539">
        <v>217</v>
      </c>
      <c r="S8539">
        <v>1400</v>
      </c>
      <c r="T8539">
        <f>VLOOKUP(L8539,'Currency exchange'!$A:$B,2,0) *S8539</f>
        <v>16.8</v>
      </c>
      <c r="U8539">
        <v>4.2</v>
      </c>
      <c r="V8539" t="s">
        <v>23526</v>
      </c>
      <c r="W8539" t="s">
        <v>23531</v>
      </c>
      <c r="X8539" t="s">
        <v>2136</v>
      </c>
      <c r="Y8539">
        <v>2012</v>
      </c>
      <c r="Z8539">
        <v>10</v>
      </c>
      <c r="AA8539">
        <v>3</v>
      </c>
    </row>
    <row r="8540" spans="1:27" x14ac:dyDescent="0.25">
      <c r="A8540">
        <v>18434414</v>
      </c>
      <c r="B8540" s="1" t="s">
        <v>20523</v>
      </c>
      <c r="C8540">
        <v>1</v>
      </c>
      <c r="D8540" t="str">
        <f>VLOOKUP(C8540,'country description'!$A$1:$B$16,2,0)</f>
        <v>India</v>
      </c>
      <c r="E8540" s="1" t="s">
        <v>21</v>
      </c>
      <c r="F8540" t="s">
        <v>20524</v>
      </c>
      <c r="G8540" t="s">
        <v>5003</v>
      </c>
      <c r="H8540" t="s">
        <v>5004</v>
      </c>
      <c r="I8540">
        <v>77.155301440000002</v>
      </c>
      <c r="J8540">
        <v>28.541412699999999</v>
      </c>
      <c r="K8540" t="s">
        <v>4766</v>
      </c>
      <c r="L8540" t="s">
        <v>26</v>
      </c>
      <c r="M8540" t="s">
        <v>36</v>
      </c>
      <c r="N8540" t="s">
        <v>27</v>
      </c>
      <c r="O8540" t="s">
        <v>27</v>
      </c>
      <c r="P8540" t="s">
        <v>27</v>
      </c>
      <c r="Q8540">
        <v>4</v>
      </c>
      <c r="R8540">
        <v>27</v>
      </c>
      <c r="S8540">
        <v>2200</v>
      </c>
      <c r="T8540">
        <f>VLOOKUP(L8540,'Currency exchange'!$A:$B,2,0) *S8540</f>
        <v>26.400000000000002</v>
      </c>
      <c r="U8540">
        <v>3.6</v>
      </c>
      <c r="V8540" t="s">
        <v>23525</v>
      </c>
      <c r="W8540" t="s">
        <v>23532</v>
      </c>
      <c r="X8540" t="s">
        <v>1376</v>
      </c>
      <c r="Y8540">
        <v>2016</v>
      </c>
      <c r="Z8540">
        <v>2</v>
      </c>
      <c r="AA8540">
        <v>18</v>
      </c>
    </row>
    <row r="8541" spans="1:27" x14ac:dyDescent="0.25">
      <c r="A8541">
        <v>15008</v>
      </c>
      <c r="B8541" s="1" t="s">
        <v>20525</v>
      </c>
      <c r="C8541">
        <v>1</v>
      </c>
      <c r="D8541" t="str">
        <f>VLOOKUP(C8541,'country description'!$A$1:$B$16,2,0)</f>
        <v>India</v>
      </c>
      <c r="E8541" s="1" t="s">
        <v>19354</v>
      </c>
      <c r="F8541" t="s">
        <v>20526</v>
      </c>
      <c r="G8541" t="s">
        <v>19502</v>
      </c>
      <c r="H8541" t="s">
        <v>19503</v>
      </c>
      <c r="I8541">
        <v>75.821720440000007</v>
      </c>
      <c r="J8541">
        <v>30.89323422</v>
      </c>
      <c r="K8541" t="s">
        <v>20527</v>
      </c>
      <c r="L8541" t="s">
        <v>26</v>
      </c>
      <c r="M8541" t="s">
        <v>27</v>
      </c>
      <c r="N8541" t="s">
        <v>27</v>
      </c>
      <c r="O8541" t="s">
        <v>27</v>
      </c>
      <c r="P8541" t="s">
        <v>27</v>
      </c>
      <c r="Q8541">
        <v>2</v>
      </c>
      <c r="R8541">
        <v>261</v>
      </c>
      <c r="S8541">
        <v>800</v>
      </c>
      <c r="T8541">
        <f>VLOOKUP(L8541,'Currency exchange'!$A:$B,2,0) *S8541</f>
        <v>9.6</v>
      </c>
      <c r="U8541">
        <v>4.2</v>
      </c>
      <c r="V8541" t="s">
        <v>23526</v>
      </c>
      <c r="W8541" t="s">
        <v>23531</v>
      </c>
      <c r="X8541" t="s">
        <v>3018</v>
      </c>
      <c r="Y8541">
        <v>2011</v>
      </c>
      <c r="Z8541">
        <v>10</v>
      </c>
      <c r="AA8541">
        <v>19</v>
      </c>
    </row>
    <row r="8542" spans="1:27" x14ac:dyDescent="0.25">
      <c r="A8542">
        <v>15853</v>
      </c>
      <c r="B8542" s="1" t="s">
        <v>5204</v>
      </c>
      <c r="C8542">
        <v>1</v>
      </c>
      <c r="D8542" t="str">
        <f>VLOOKUP(C8542,'country description'!$A$1:$B$16,2,0)</f>
        <v>India</v>
      </c>
      <c r="E8542" s="1" t="s">
        <v>19354</v>
      </c>
      <c r="F8542" t="s">
        <v>20528</v>
      </c>
      <c r="G8542" t="s">
        <v>20529</v>
      </c>
      <c r="H8542" t="s">
        <v>20530</v>
      </c>
      <c r="I8542">
        <v>75.813112000000004</v>
      </c>
      <c r="J8542">
        <v>30.895817000000001</v>
      </c>
      <c r="K8542" t="s">
        <v>825</v>
      </c>
      <c r="L8542" t="s">
        <v>26</v>
      </c>
      <c r="M8542" t="s">
        <v>27</v>
      </c>
      <c r="N8542" t="s">
        <v>27</v>
      </c>
      <c r="O8542" t="s">
        <v>27</v>
      </c>
      <c r="P8542" t="s">
        <v>27</v>
      </c>
      <c r="Q8542">
        <v>3</v>
      </c>
      <c r="R8542">
        <v>80</v>
      </c>
      <c r="S8542">
        <v>1400</v>
      </c>
      <c r="T8542">
        <f>VLOOKUP(L8542,'Currency exchange'!$A:$B,2,0) *S8542</f>
        <v>16.8</v>
      </c>
      <c r="U8542">
        <v>3.9</v>
      </c>
      <c r="V8542" t="s">
        <v>23525</v>
      </c>
      <c r="W8542" t="s">
        <v>23532</v>
      </c>
      <c r="X8542" t="s">
        <v>1621</v>
      </c>
      <c r="Y8542">
        <v>2012</v>
      </c>
      <c r="Z8542">
        <v>10</v>
      </c>
      <c r="AA8542">
        <v>25</v>
      </c>
    </row>
    <row r="8543" spans="1:27" x14ac:dyDescent="0.25">
      <c r="A8543">
        <v>3298</v>
      </c>
      <c r="B8543" s="1" t="s">
        <v>20531</v>
      </c>
      <c r="C8543">
        <v>1</v>
      </c>
      <c r="D8543" t="str">
        <f>VLOOKUP(C8543,'country description'!$A$1:$B$16,2,0)</f>
        <v>India</v>
      </c>
      <c r="E8543" s="1" t="s">
        <v>21</v>
      </c>
      <c r="F8543" t="s">
        <v>4354</v>
      </c>
      <c r="G8543" t="s">
        <v>2615</v>
      </c>
      <c r="H8543" t="s">
        <v>2616</v>
      </c>
      <c r="I8543">
        <v>77.219366699999995</v>
      </c>
      <c r="J8543">
        <v>28.568957600000001</v>
      </c>
      <c r="K8543" t="s">
        <v>777</v>
      </c>
      <c r="L8543" t="s">
        <v>26</v>
      </c>
      <c r="M8543" t="s">
        <v>36</v>
      </c>
      <c r="N8543" t="s">
        <v>27</v>
      </c>
      <c r="O8543" t="s">
        <v>27</v>
      </c>
      <c r="P8543" t="s">
        <v>27</v>
      </c>
      <c r="Q8543">
        <v>4</v>
      </c>
      <c r="R8543">
        <v>28</v>
      </c>
      <c r="S8543">
        <v>2200</v>
      </c>
      <c r="T8543">
        <f>VLOOKUP(L8543,'Currency exchange'!$A:$B,2,0) *S8543</f>
        <v>26.400000000000002</v>
      </c>
      <c r="U8543">
        <v>3.2</v>
      </c>
      <c r="V8543" t="s">
        <v>23525</v>
      </c>
      <c r="W8543" t="s">
        <v>23532</v>
      </c>
      <c r="X8543" t="s">
        <v>826</v>
      </c>
      <c r="Y8543">
        <v>2013</v>
      </c>
      <c r="Z8543">
        <v>2</v>
      </c>
      <c r="AA8543">
        <v>24</v>
      </c>
    </row>
    <row r="8544" spans="1:27" x14ac:dyDescent="0.25">
      <c r="A8544">
        <v>3100044</v>
      </c>
      <c r="B8544" s="1" t="s">
        <v>20532</v>
      </c>
      <c r="C8544">
        <v>1</v>
      </c>
      <c r="D8544" t="str">
        <f>VLOOKUP(C8544,'country description'!$A$1:$B$16,2,0)</f>
        <v>India</v>
      </c>
      <c r="E8544" s="1" t="s">
        <v>13935</v>
      </c>
      <c r="F8544" t="s">
        <v>20533</v>
      </c>
      <c r="G8544" t="s">
        <v>20534</v>
      </c>
      <c r="H8544" t="s">
        <v>20535</v>
      </c>
      <c r="I8544">
        <v>74.859464459999998</v>
      </c>
      <c r="J8544">
        <v>12.898979430000001</v>
      </c>
      <c r="K8544" t="s">
        <v>20536</v>
      </c>
      <c r="L8544" t="s">
        <v>26</v>
      </c>
      <c r="M8544" t="s">
        <v>27</v>
      </c>
      <c r="N8544" t="s">
        <v>27</v>
      </c>
      <c r="O8544" t="s">
        <v>27</v>
      </c>
      <c r="P8544" t="s">
        <v>27</v>
      </c>
      <c r="Q8544">
        <v>3</v>
      </c>
      <c r="R8544">
        <v>260</v>
      </c>
      <c r="S8544">
        <v>1000</v>
      </c>
      <c r="T8544">
        <f>VLOOKUP(L8544,'Currency exchange'!$A:$B,2,0) *S8544</f>
        <v>12</v>
      </c>
      <c r="U8544">
        <v>3.7</v>
      </c>
      <c r="V8544" t="s">
        <v>23525</v>
      </c>
      <c r="W8544" t="s">
        <v>23532</v>
      </c>
      <c r="X8544" t="s">
        <v>1640</v>
      </c>
      <c r="Y8544">
        <v>2015</v>
      </c>
      <c r="Z8544">
        <v>10</v>
      </c>
      <c r="AA8544">
        <v>13</v>
      </c>
    </row>
    <row r="8545" spans="1:27" x14ac:dyDescent="0.25">
      <c r="A8545">
        <v>18447068</v>
      </c>
      <c r="B8545" s="1" t="s">
        <v>20537</v>
      </c>
      <c r="C8545">
        <v>1</v>
      </c>
      <c r="D8545" t="str">
        <f>VLOOKUP(C8545,'country description'!$A$1:$B$16,2,0)</f>
        <v>India</v>
      </c>
      <c r="E8545" s="1" t="s">
        <v>18708</v>
      </c>
      <c r="F8545" t="s">
        <v>20538</v>
      </c>
      <c r="G8545" t="s">
        <v>20539</v>
      </c>
      <c r="H8545" t="s">
        <v>20540</v>
      </c>
      <c r="I8545">
        <v>72.862381229999997</v>
      </c>
      <c r="J8545">
        <v>19.221314880000001</v>
      </c>
      <c r="K8545" t="s">
        <v>2850</v>
      </c>
      <c r="L8545" t="s">
        <v>26</v>
      </c>
      <c r="M8545" t="s">
        <v>27</v>
      </c>
      <c r="N8545" t="s">
        <v>27</v>
      </c>
      <c r="O8545" t="s">
        <v>27</v>
      </c>
      <c r="P8545" t="s">
        <v>27</v>
      </c>
      <c r="Q8545">
        <v>3</v>
      </c>
      <c r="R8545">
        <v>156</v>
      </c>
      <c r="S8545">
        <v>1000</v>
      </c>
      <c r="T8545">
        <f>VLOOKUP(L8545,'Currency exchange'!$A:$B,2,0) *S8545</f>
        <v>12</v>
      </c>
      <c r="U8545">
        <v>4</v>
      </c>
      <c r="V8545" t="s">
        <v>23526</v>
      </c>
      <c r="W8545" t="s">
        <v>23531</v>
      </c>
      <c r="X8545" t="s">
        <v>15164</v>
      </c>
      <c r="Y8545">
        <v>2012</v>
      </c>
      <c r="Z8545">
        <v>10</v>
      </c>
      <c r="AA8545">
        <v>5</v>
      </c>
    </row>
    <row r="8546" spans="1:27" x14ac:dyDescent="0.25">
      <c r="A8546">
        <v>1600326</v>
      </c>
      <c r="B8546" s="1" t="s">
        <v>20541</v>
      </c>
      <c r="C8546">
        <v>1</v>
      </c>
      <c r="D8546" t="str">
        <f>VLOOKUP(C8546,'country description'!$A$1:$B$16,2,0)</f>
        <v>India</v>
      </c>
      <c r="E8546" s="1" t="s">
        <v>3740</v>
      </c>
      <c r="F8546" t="s">
        <v>20542</v>
      </c>
      <c r="G8546" t="s">
        <v>19248</v>
      </c>
      <c r="H8546" t="s">
        <v>19249</v>
      </c>
      <c r="I8546">
        <v>73.756229000000005</v>
      </c>
      <c r="J8546">
        <v>20.008441999999999</v>
      </c>
      <c r="K8546" t="s">
        <v>673</v>
      </c>
      <c r="L8546" t="s">
        <v>26</v>
      </c>
      <c r="M8546" t="s">
        <v>27</v>
      </c>
      <c r="N8546" t="s">
        <v>27</v>
      </c>
      <c r="O8546" t="s">
        <v>27</v>
      </c>
      <c r="P8546" t="s">
        <v>27</v>
      </c>
      <c r="Q8546">
        <v>3</v>
      </c>
      <c r="R8546">
        <v>15</v>
      </c>
      <c r="S8546">
        <v>600</v>
      </c>
      <c r="T8546">
        <f>VLOOKUP(L8546,'Currency exchange'!$A:$B,2,0) *S8546</f>
        <v>7.2</v>
      </c>
      <c r="U8546">
        <v>3.3</v>
      </c>
      <c r="V8546" t="s">
        <v>23525</v>
      </c>
      <c r="W8546" t="s">
        <v>23532</v>
      </c>
      <c r="X8546" t="s">
        <v>3018</v>
      </c>
      <c r="Y8546">
        <v>2011</v>
      </c>
      <c r="Z8546">
        <v>10</v>
      </c>
      <c r="AA8546">
        <v>19</v>
      </c>
    </row>
    <row r="8547" spans="1:27" x14ac:dyDescent="0.25">
      <c r="A8547">
        <v>4000033</v>
      </c>
      <c r="B8547" s="1" t="s">
        <v>4910</v>
      </c>
      <c r="C8547">
        <v>1</v>
      </c>
      <c r="D8547" t="str">
        <f>VLOOKUP(C8547,'country description'!$A$1:$B$16,2,0)</f>
        <v>India</v>
      </c>
      <c r="E8547" s="1" t="s">
        <v>13985</v>
      </c>
      <c r="F8547" t="s">
        <v>20543</v>
      </c>
      <c r="G8547" t="s">
        <v>13987</v>
      </c>
      <c r="H8547" t="s">
        <v>13988</v>
      </c>
      <c r="I8547">
        <v>85.135886110000001</v>
      </c>
      <c r="J8547">
        <v>25.610347220000001</v>
      </c>
      <c r="K8547" t="s">
        <v>825</v>
      </c>
      <c r="L8547" t="s">
        <v>26</v>
      </c>
      <c r="M8547" t="s">
        <v>27</v>
      </c>
      <c r="N8547" t="s">
        <v>27</v>
      </c>
      <c r="O8547" t="s">
        <v>27</v>
      </c>
      <c r="P8547" t="s">
        <v>27</v>
      </c>
      <c r="Q8547">
        <v>3</v>
      </c>
      <c r="R8547">
        <v>150</v>
      </c>
      <c r="S8547">
        <v>1000</v>
      </c>
      <c r="T8547">
        <f>VLOOKUP(L8547,'Currency exchange'!$A:$B,2,0) *S8547</f>
        <v>12</v>
      </c>
      <c r="U8547">
        <v>3.5</v>
      </c>
      <c r="V8547" t="s">
        <v>23525</v>
      </c>
      <c r="W8547" t="s">
        <v>23532</v>
      </c>
      <c r="X8547" t="s">
        <v>9384</v>
      </c>
      <c r="Y8547">
        <v>2012</v>
      </c>
      <c r="Z8547">
        <v>10</v>
      </c>
      <c r="AA8547">
        <v>4</v>
      </c>
    </row>
    <row r="8548" spans="1:27" x14ac:dyDescent="0.25">
      <c r="A8548">
        <v>4000031</v>
      </c>
      <c r="B8548" s="1" t="s">
        <v>20544</v>
      </c>
      <c r="C8548">
        <v>1</v>
      </c>
      <c r="D8548" t="str">
        <f>VLOOKUP(C8548,'country description'!$A$1:$B$16,2,0)</f>
        <v>India</v>
      </c>
      <c r="E8548" s="1" t="s">
        <v>13985</v>
      </c>
      <c r="F8548" t="s">
        <v>20545</v>
      </c>
      <c r="G8548" t="s">
        <v>20546</v>
      </c>
      <c r="H8548" t="s">
        <v>20547</v>
      </c>
      <c r="I8548">
        <v>85.106206999999998</v>
      </c>
      <c r="J8548">
        <v>25.634208999999998</v>
      </c>
      <c r="K8548" t="s">
        <v>4390</v>
      </c>
      <c r="L8548" t="s">
        <v>26</v>
      </c>
      <c r="M8548" t="s">
        <v>27</v>
      </c>
      <c r="N8548" t="s">
        <v>27</v>
      </c>
      <c r="O8548" t="s">
        <v>27</v>
      </c>
      <c r="P8548" t="s">
        <v>27</v>
      </c>
      <c r="Q8548">
        <v>3</v>
      </c>
      <c r="R8548">
        <v>151</v>
      </c>
      <c r="S8548">
        <v>1200</v>
      </c>
      <c r="T8548">
        <f>VLOOKUP(L8548,'Currency exchange'!$A:$B,2,0) *S8548</f>
        <v>14.4</v>
      </c>
      <c r="U8548">
        <v>3.5</v>
      </c>
      <c r="V8548" t="s">
        <v>23525</v>
      </c>
      <c r="W8548" t="s">
        <v>23532</v>
      </c>
      <c r="X8548" t="s">
        <v>5147</v>
      </c>
      <c r="Y8548">
        <v>2015</v>
      </c>
      <c r="Z8548">
        <v>10</v>
      </c>
      <c r="AA8548">
        <v>18</v>
      </c>
    </row>
    <row r="8549" spans="1:27" x14ac:dyDescent="0.25">
      <c r="A8549">
        <v>311305</v>
      </c>
      <c r="B8549" s="1" t="s">
        <v>20548</v>
      </c>
      <c r="C8549">
        <v>1</v>
      </c>
      <c r="D8549" t="str">
        <f>VLOOKUP(C8549,'country description'!$A$1:$B$16,2,0)</f>
        <v>India</v>
      </c>
      <c r="E8549" s="1" t="s">
        <v>21</v>
      </c>
      <c r="F8549" t="s">
        <v>20549</v>
      </c>
      <c r="G8549" t="s">
        <v>2501</v>
      </c>
      <c r="H8549" t="s">
        <v>2500</v>
      </c>
      <c r="I8549">
        <v>77.165591899999995</v>
      </c>
      <c r="J8549">
        <v>28.520731399999999</v>
      </c>
      <c r="K8549" t="s">
        <v>20550</v>
      </c>
      <c r="L8549" t="s">
        <v>26</v>
      </c>
      <c r="M8549" t="s">
        <v>36</v>
      </c>
      <c r="N8549" t="s">
        <v>27</v>
      </c>
      <c r="O8549" t="s">
        <v>27</v>
      </c>
      <c r="P8549" t="s">
        <v>27</v>
      </c>
      <c r="Q8549">
        <v>4</v>
      </c>
      <c r="R8549">
        <v>89</v>
      </c>
      <c r="S8549">
        <v>2200</v>
      </c>
      <c r="T8549">
        <f>VLOOKUP(L8549,'Currency exchange'!$A:$B,2,0) *S8549</f>
        <v>26.400000000000002</v>
      </c>
      <c r="U8549">
        <v>3.3</v>
      </c>
      <c r="V8549" t="s">
        <v>23525</v>
      </c>
      <c r="W8549" t="s">
        <v>23532</v>
      </c>
      <c r="X8549" t="s">
        <v>20551</v>
      </c>
      <c r="Y8549">
        <v>2016</v>
      </c>
      <c r="Z8549">
        <v>2</v>
      </c>
      <c r="AA8549">
        <v>6</v>
      </c>
    </row>
    <row r="8550" spans="1:27" x14ac:dyDescent="0.25">
      <c r="A8550">
        <v>3700561</v>
      </c>
      <c r="B8550" s="1" t="s">
        <v>20552</v>
      </c>
      <c r="C8550">
        <v>1</v>
      </c>
      <c r="D8550" t="str">
        <f>VLOOKUP(C8550,'country description'!$A$1:$B$16,2,0)</f>
        <v>India</v>
      </c>
      <c r="E8550" s="1" t="s">
        <v>3753</v>
      </c>
      <c r="F8550" t="s">
        <v>20553</v>
      </c>
      <c r="G8550" t="s">
        <v>5440</v>
      </c>
      <c r="H8550" t="s">
        <v>5441</v>
      </c>
      <c r="I8550">
        <v>79.834191669999996</v>
      </c>
      <c r="J8550">
        <v>11.925988889999999</v>
      </c>
      <c r="K8550" t="s">
        <v>969</v>
      </c>
      <c r="L8550" t="s">
        <v>26</v>
      </c>
      <c r="M8550" t="s">
        <v>27</v>
      </c>
      <c r="N8550" t="s">
        <v>27</v>
      </c>
      <c r="O8550" t="s">
        <v>27</v>
      </c>
      <c r="P8550" t="s">
        <v>27</v>
      </c>
      <c r="Q8550">
        <v>1</v>
      </c>
      <c r="R8550">
        <v>163</v>
      </c>
      <c r="S8550">
        <v>150</v>
      </c>
      <c r="T8550">
        <f>VLOOKUP(L8550,'Currency exchange'!$A:$B,2,0) *S8550</f>
        <v>1.8</v>
      </c>
      <c r="U8550">
        <v>4.2</v>
      </c>
      <c r="V8550" t="s">
        <v>23526</v>
      </c>
      <c r="W8550" t="s">
        <v>23531</v>
      </c>
      <c r="X8550" t="s">
        <v>20554</v>
      </c>
      <c r="Y8550">
        <v>2013</v>
      </c>
      <c r="Z8550">
        <v>10</v>
      </c>
      <c r="AA8550">
        <v>25</v>
      </c>
    </row>
    <row r="8551" spans="1:27" x14ac:dyDescent="0.25">
      <c r="A8551">
        <v>4341</v>
      </c>
      <c r="B8551" s="1" t="s">
        <v>20555</v>
      </c>
      <c r="C8551">
        <v>1</v>
      </c>
      <c r="D8551" t="str">
        <f>VLOOKUP(C8551,'country description'!$A$1:$B$16,2,0)</f>
        <v>India</v>
      </c>
      <c r="E8551" s="1" t="s">
        <v>21</v>
      </c>
      <c r="F8551" t="s">
        <v>20556</v>
      </c>
      <c r="G8551" t="s">
        <v>4512</v>
      </c>
      <c r="H8551" t="s">
        <v>4513</v>
      </c>
      <c r="I8551">
        <v>77.22012531</v>
      </c>
      <c r="J8551">
        <v>28.52937369</v>
      </c>
      <c r="K8551" t="s">
        <v>644</v>
      </c>
      <c r="L8551" t="s">
        <v>26</v>
      </c>
      <c r="M8551" t="s">
        <v>36</v>
      </c>
      <c r="N8551" t="s">
        <v>36</v>
      </c>
      <c r="O8551" t="s">
        <v>27</v>
      </c>
      <c r="P8551" t="s">
        <v>27</v>
      </c>
      <c r="Q8551">
        <v>4</v>
      </c>
      <c r="R8551">
        <v>498</v>
      </c>
      <c r="S8551">
        <v>2200</v>
      </c>
      <c r="T8551">
        <f>VLOOKUP(L8551,'Currency exchange'!$A:$B,2,0) *S8551</f>
        <v>26.400000000000002</v>
      </c>
      <c r="U8551">
        <v>3.5</v>
      </c>
      <c r="V8551" t="s">
        <v>23525</v>
      </c>
      <c r="W8551" t="s">
        <v>23532</v>
      </c>
      <c r="X8551" t="s">
        <v>7169</v>
      </c>
      <c r="Y8551">
        <v>2014</v>
      </c>
      <c r="Z8551">
        <v>11</v>
      </c>
      <c r="AA8551">
        <v>9</v>
      </c>
    </row>
    <row r="8552" spans="1:27" x14ac:dyDescent="0.25">
      <c r="A8552">
        <v>3200032</v>
      </c>
      <c r="B8552" s="1" t="s">
        <v>20557</v>
      </c>
      <c r="C8552">
        <v>1</v>
      </c>
      <c r="D8552" t="str">
        <f>VLOOKUP(C8552,'country description'!$A$1:$B$16,2,0)</f>
        <v>India</v>
      </c>
      <c r="E8552" s="1" t="s">
        <v>13382</v>
      </c>
      <c r="F8552" t="s">
        <v>20558</v>
      </c>
      <c r="G8552" t="s">
        <v>20559</v>
      </c>
      <c r="H8552" t="s">
        <v>20560</v>
      </c>
      <c r="I8552">
        <v>73.167753000000005</v>
      </c>
      <c r="J8552">
        <v>22.308095999999999</v>
      </c>
      <c r="K8552" t="s">
        <v>20561</v>
      </c>
      <c r="L8552" t="s">
        <v>26</v>
      </c>
      <c r="M8552" t="s">
        <v>27</v>
      </c>
      <c r="N8552" t="s">
        <v>27</v>
      </c>
      <c r="O8552" t="s">
        <v>27</v>
      </c>
      <c r="P8552" t="s">
        <v>27</v>
      </c>
      <c r="Q8552">
        <v>3</v>
      </c>
      <c r="R8552">
        <v>149</v>
      </c>
      <c r="S8552">
        <v>800</v>
      </c>
      <c r="T8552">
        <f>VLOOKUP(L8552,'Currency exchange'!$A:$B,2,0) *S8552</f>
        <v>9.6</v>
      </c>
      <c r="U8552">
        <v>3.8</v>
      </c>
      <c r="V8552" t="s">
        <v>23525</v>
      </c>
      <c r="W8552" t="s">
        <v>23532</v>
      </c>
      <c r="X8552" t="s">
        <v>5916</v>
      </c>
      <c r="Y8552">
        <v>2015</v>
      </c>
      <c r="Z8552">
        <v>10</v>
      </c>
      <c r="AA8552">
        <v>5</v>
      </c>
    </row>
    <row r="8553" spans="1:27" x14ac:dyDescent="0.25">
      <c r="A8553">
        <v>2800095</v>
      </c>
      <c r="B8553" s="1" t="s">
        <v>20562</v>
      </c>
      <c r="C8553">
        <v>1</v>
      </c>
      <c r="D8553" t="str">
        <f>VLOOKUP(C8553,'country description'!$A$1:$B$16,2,0)</f>
        <v>India</v>
      </c>
      <c r="E8553" s="1" t="s">
        <v>13409</v>
      </c>
      <c r="F8553" t="s">
        <v>20563</v>
      </c>
      <c r="G8553" t="s">
        <v>20564</v>
      </c>
      <c r="H8553" t="s">
        <v>20565</v>
      </c>
      <c r="I8553">
        <v>83.301613889999999</v>
      </c>
      <c r="J8553">
        <v>17.71202778</v>
      </c>
      <c r="K8553" t="s">
        <v>2058</v>
      </c>
      <c r="L8553" t="s">
        <v>26</v>
      </c>
      <c r="M8553" t="s">
        <v>27</v>
      </c>
      <c r="N8553" t="s">
        <v>27</v>
      </c>
      <c r="O8553" t="s">
        <v>27</v>
      </c>
      <c r="P8553" t="s">
        <v>27</v>
      </c>
      <c r="Q8553">
        <v>1</v>
      </c>
      <c r="R8553">
        <v>240</v>
      </c>
      <c r="S8553">
        <v>300</v>
      </c>
      <c r="T8553">
        <f>VLOOKUP(L8553,'Currency exchange'!$A:$B,2,0) *S8553</f>
        <v>3.6</v>
      </c>
      <c r="U8553">
        <v>3.7</v>
      </c>
      <c r="V8553" t="s">
        <v>23525</v>
      </c>
      <c r="W8553" t="s">
        <v>23532</v>
      </c>
      <c r="X8553" t="s">
        <v>3778</v>
      </c>
      <c r="Y8553">
        <v>2016</v>
      </c>
      <c r="Z8553">
        <v>10</v>
      </c>
      <c r="AA8553">
        <v>19</v>
      </c>
    </row>
    <row r="8554" spans="1:27" x14ac:dyDescent="0.25">
      <c r="A8554">
        <v>2800128</v>
      </c>
      <c r="B8554" s="1" t="s">
        <v>20566</v>
      </c>
      <c r="C8554">
        <v>1</v>
      </c>
      <c r="D8554" t="str">
        <f>VLOOKUP(C8554,'country description'!$A$1:$B$16,2,0)</f>
        <v>India</v>
      </c>
      <c r="E8554" s="1" t="s">
        <v>13409</v>
      </c>
      <c r="F8554" t="s">
        <v>20567</v>
      </c>
      <c r="G8554" t="s">
        <v>20568</v>
      </c>
      <c r="H8554" t="s">
        <v>20569</v>
      </c>
      <c r="I8554">
        <v>83.382858330000005</v>
      </c>
      <c r="J8554">
        <v>17.78386944</v>
      </c>
      <c r="K8554" t="s">
        <v>20570</v>
      </c>
      <c r="L8554" t="s">
        <v>26</v>
      </c>
      <c r="M8554" t="s">
        <v>27</v>
      </c>
      <c r="N8554" t="s">
        <v>27</v>
      </c>
      <c r="O8554" t="s">
        <v>27</v>
      </c>
      <c r="P8554" t="s">
        <v>27</v>
      </c>
      <c r="Q8554">
        <v>2</v>
      </c>
      <c r="R8554">
        <v>169</v>
      </c>
      <c r="S8554">
        <v>450</v>
      </c>
      <c r="T8554">
        <f>VLOOKUP(L8554,'Currency exchange'!$A:$B,2,0) *S8554</f>
        <v>5.4</v>
      </c>
      <c r="U8554">
        <v>4</v>
      </c>
      <c r="V8554" t="s">
        <v>23526</v>
      </c>
      <c r="W8554" t="s">
        <v>23531</v>
      </c>
      <c r="X8554" t="s">
        <v>2359</v>
      </c>
      <c r="Y8554">
        <v>2010</v>
      </c>
      <c r="Z8554">
        <v>10</v>
      </c>
      <c r="AA8554">
        <v>2</v>
      </c>
    </row>
    <row r="8555" spans="1:27" x14ac:dyDescent="0.25">
      <c r="A8555">
        <v>3403</v>
      </c>
      <c r="B8555" s="1" t="s">
        <v>20571</v>
      </c>
      <c r="C8555">
        <v>1</v>
      </c>
      <c r="D8555" t="str">
        <f>VLOOKUP(C8555,'country description'!$A$1:$B$16,2,0)</f>
        <v>India</v>
      </c>
      <c r="E8555" s="1" t="s">
        <v>21</v>
      </c>
      <c r="F8555" t="s">
        <v>20572</v>
      </c>
      <c r="G8555" t="s">
        <v>5826</v>
      </c>
      <c r="H8555" t="s">
        <v>5827</v>
      </c>
      <c r="I8555">
        <v>77.241099000000006</v>
      </c>
      <c r="J8555">
        <v>28.601475799999999</v>
      </c>
      <c r="K8555" t="s">
        <v>20573</v>
      </c>
      <c r="L8555" t="s">
        <v>26</v>
      </c>
      <c r="M8555" t="s">
        <v>36</v>
      </c>
      <c r="N8555" t="s">
        <v>27</v>
      </c>
      <c r="O8555" t="s">
        <v>27</v>
      </c>
      <c r="P8555" t="s">
        <v>27</v>
      </c>
      <c r="Q8555">
        <v>4</v>
      </c>
      <c r="R8555">
        <v>127</v>
      </c>
      <c r="S8555">
        <v>2200</v>
      </c>
      <c r="T8555">
        <f>VLOOKUP(L8555,'Currency exchange'!$A:$B,2,0) *S8555</f>
        <v>26.400000000000002</v>
      </c>
      <c r="U8555">
        <v>3.6</v>
      </c>
      <c r="V8555" t="s">
        <v>23525</v>
      </c>
      <c r="W8555" t="s">
        <v>23532</v>
      </c>
      <c r="X8555" t="s">
        <v>17524</v>
      </c>
      <c r="Y8555">
        <v>2017</v>
      </c>
      <c r="Z8555">
        <v>11</v>
      </c>
      <c r="AA8555">
        <v>12</v>
      </c>
    </row>
    <row r="8556" spans="1:27" x14ac:dyDescent="0.25">
      <c r="A8556">
        <v>2900550</v>
      </c>
      <c r="B8556" s="1" t="s">
        <v>5456</v>
      </c>
      <c r="C8556">
        <v>1</v>
      </c>
      <c r="D8556" t="str">
        <f>VLOOKUP(C8556,'country description'!$A$1:$B$16,2,0)</f>
        <v>India</v>
      </c>
      <c r="E8556" s="1" t="s">
        <v>19167</v>
      </c>
      <c r="F8556" t="s">
        <v>20574</v>
      </c>
      <c r="G8556" t="s">
        <v>19940</v>
      </c>
      <c r="H8556" t="s">
        <v>19941</v>
      </c>
      <c r="I8556">
        <v>0</v>
      </c>
      <c r="J8556">
        <v>0</v>
      </c>
      <c r="K8556" t="s">
        <v>746</v>
      </c>
      <c r="L8556" t="s">
        <v>26</v>
      </c>
      <c r="M8556" t="s">
        <v>27</v>
      </c>
      <c r="N8556" t="s">
        <v>27</v>
      </c>
      <c r="O8556" t="s">
        <v>27</v>
      </c>
      <c r="P8556" t="s">
        <v>27</v>
      </c>
      <c r="Q8556">
        <v>2</v>
      </c>
      <c r="R8556">
        <v>145</v>
      </c>
      <c r="S8556">
        <v>500</v>
      </c>
      <c r="T8556">
        <f>VLOOKUP(L8556,'Currency exchange'!$A:$B,2,0) *S8556</f>
        <v>6</v>
      </c>
      <c r="U8556">
        <v>4</v>
      </c>
      <c r="V8556" t="s">
        <v>23526</v>
      </c>
      <c r="W8556" t="s">
        <v>23531</v>
      </c>
      <c r="X8556" t="s">
        <v>28</v>
      </c>
      <c r="Y8556">
        <v>2013</v>
      </c>
      <c r="Z8556">
        <v>9</v>
      </c>
      <c r="AA8556">
        <v>21</v>
      </c>
    </row>
    <row r="8557" spans="1:27" x14ac:dyDescent="0.25">
      <c r="A8557">
        <v>3500488</v>
      </c>
      <c r="B8557" s="1" t="s">
        <v>20575</v>
      </c>
      <c r="C8557">
        <v>1</v>
      </c>
      <c r="D8557" t="str">
        <f>VLOOKUP(C8557,'country description'!$A$1:$B$16,2,0)</f>
        <v>India</v>
      </c>
      <c r="E8557" s="1" t="s">
        <v>3727</v>
      </c>
      <c r="F8557" t="s">
        <v>20576</v>
      </c>
      <c r="G8557" t="s">
        <v>12007</v>
      </c>
      <c r="H8557" t="s">
        <v>20577</v>
      </c>
      <c r="I8557">
        <v>0</v>
      </c>
      <c r="J8557">
        <v>0</v>
      </c>
      <c r="K8557" t="s">
        <v>673</v>
      </c>
      <c r="L8557" t="s">
        <v>26</v>
      </c>
      <c r="M8557" t="s">
        <v>27</v>
      </c>
      <c r="N8557" t="s">
        <v>27</v>
      </c>
      <c r="O8557" t="s">
        <v>27</v>
      </c>
      <c r="P8557" t="s">
        <v>27</v>
      </c>
      <c r="Q8557">
        <v>2</v>
      </c>
      <c r="R8557">
        <v>39</v>
      </c>
      <c r="S8557">
        <v>400</v>
      </c>
      <c r="T8557">
        <f>VLOOKUP(L8557,'Currency exchange'!$A:$B,2,0) *S8557</f>
        <v>4.8</v>
      </c>
      <c r="U8557">
        <v>3.9</v>
      </c>
      <c r="V8557" t="s">
        <v>23525</v>
      </c>
      <c r="W8557" t="s">
        <v>23532</v>
      </c>
      <c r="X8557" t="s">
        <v>16586</v>
      </c>
      <c r="Y8557">
        <v>2013</v>
      </c>
      <c r="Z8557">
        <v>9</v>
      </c>
      <c r="AA8557">
        <v>5</v>
      </c>
    </row>
    <row r="8558" spans="1:27" x14ac:dyDescent="0.25">
      <c r="A8558">
        <v>2100921</v>
      </c>
      <c r="B8558" s="1" t="s">
        <v>20578</v>
      </c>
      <c r="C8558">
        <v>1</v>
      </c>
      <c r="D8558" t="str">
        <f>VLOOKUP(C8558,'country description'!$A$1:$B$16,2,0)</f>
        <v>India</v>
      </c>
      <c r="E8558" s="1" t="s">
        <v>5563</v>
      </c>
      <c r="F8558" t="s">
        <v>20579</v>
      </c>
      <c r="G8558" t="s">
        <v>14428</v>
      </c>
      <c r="H8558" t="s">
        <v>14429</v>
      </c>
      <c r="I8558">
        <v>0</v>
      </c>
      <c r="J8558">
        <v>0</v>
      </c>
      <c r="K8558" t="s">
        <v>20573</v>
      </c>
      <c r="L8558" t="s">
        <v>26</v>
      </c>
      <c r="M8558" t="s">
        <v>27</v>
      </c>
      <c r="N8558" t="s">
        <v>27</v>
      </c>
      <c r="O8558" t="s">
        <v>27</v>
      </c>
      <c r="P8558" t="s">
        <v>27</v>
      </c>
      <c r="Q8558">
        <v>3</v>
      </c>
      <c r="R8558">
        <v>110</v>
      </c>
      <c r="S8558">
        <v>1400</v>
      </c>
      <c r="T8558">
        <f>VLOOKUP(L8558,'Currency exchange'!$A:$B,2,0) *S8558</f>
        <v>16.8</v>
      </c>
      <c r="U8558">
        <v>4.2</v>
      </c>
      <c r="V8558" t="s">
        <v>23526</v>
      </c>
      <c r="W8558" t="s">
        <v>23531</v>
      </c>
      <c r="X8558" t="s">
        <v>653</v>
      </c>
      <c r="Y8558">
        <v>2018</v>
      </c>
      <c r="Z8558">
        <v>9</v>
      </c>
      <c r="AA8558">
        <v>19</v>
      </c>
    </row>
    <row r="8559" spans="1:27" x14ac:dyDescent="0.25">
      <c r="A8559">
        <v>18400368</v>
      </c>
      <c r="B8559" s="1" t="s">
        <v>5156</v>
      </c>
      <c r="C8559">
        <v>1</v>
      </c>
      <c r="D8559" t="str">
        <f>VLOOKUP(C8559,'country description'!$A$1:$B$16,2,0)</f>
        <v>India</v>
      </c>
      <c r="E8559" s="1" t="s">
        <v>19354</v>
      </c>
      <c r="F8559" t="s">
        <v>20580</v>
      </c>
      <c r="G8559" t="s">
        <v>19868</v>
      </c>
      <c r="H8559" t="s">
        <v>19869</v>
      </c>
      <c r="I8559">
        <v>0</v>
      </c>
      <c r="J8559">
        <v>0</v>
      </c>
      <c r="K8559" t="s">
        <v>644</v>
      </c>
      <c r="L8559" t="s">
        <v>26</v>
      </c>
      <c r="M8559" t="s">
        <v>27</v>
      </c>
      <c r="N8559" t="s">
        <v>27</v>
      </c>
      <c r="O8559" t="s">
        <v>27</v>
      </c>
      <c r="P8559" t="s">
        <v>27</v>
      </c>
      <c r="Q8559">
        <v>3</v>
      </c>
      <c r="R8559">
        <v>41</v>
      </c>
      <c r="S8559">
        <v>1300</v>
      </c>
      <c r="T8559">
        <f>VLOOKUP(L8559,'Currency exchange'!$A:$B,2,0) *S8559</f>
        <v>15.6</v>
      </c>
      <c r="U8559">
        <v>3.9</v>
      </c>
      <c r="V8559" t="s">
        <v>23525</v>
      </c>
      <c r="W8559" t="s">
        <v>23532</v>
      </c>
      <c r="X8559" t="s">
        <v>8518</v>
      </c>
      <c r="Y8559">
        <v>2017</v>
      </c>
      <c r="Z8559">
        <v>9</v>
      </c>
      <c r="AA8559">
        <v>11</v>
      </c>
    </row>
    <row r="8560" spans="1:27" x14ac:dyDescent="0.25">
      <c r="A8560">
        <v>3100302</v>
      </c>
      <c r="B8560" s="1" t="s">
        <v>20581</v>
      </c>
      <c r="C8560">
        <v>1</v>
      </c>
      <c r="D8560" t="str">
        <f>VLOOKUP(C8560,'country description'!$A$1:$B$16,2,0)</f>
        <v>India</v>
      </c>
      <c r="E8560" s="1" t="s">
        <v>13935</v>
      </c>
      <c r="F8560" t="s">
        <v>20582</v>
      </c>
      <c r="G8560" t="s">
        <v>20583</v>
      </c>
      <c r="H8560" t="s">
        <v>20584</v>
      </c>
      <c r="I8560">
        <v>0</v>
      </c>
      <c r="J8560">
        <v>0</v>
      </c>
      <c r="K8560" t="s">
        <v>2564</v>
      </c>
      <c r="L8560" t="s">
        <v>26</v>
      </c>
      <c r="M8560" t="s">
        <v>27</v>
      </c>
      <c r="N8560" t="s">
        <v>27</v>
      </c>
      <c r="O8560" t="s">
        <v>27</v>
      </c>
      <c r="P8560" t="s">
        <v>27</v>
      </c>
      <c r="Q8560">
        <v>3</v>
      </c>
      <c r="R8560">
        <v>245</v>
      </c>
      <c r="S8560">
        <v>800</v>
      </c>
      <c r="T8560">
        <f>VLOOKUP(L8560,'Currency exchange'!$A:$B,2,0) *S8560</f>
        <v>9.6</v>
      </c>
      <c r="U8560">
        <v>4.0999999999999996</v>
      </c>
      <c r="V8560" t="s">
        <v>23526</v>
      </c>
      <c r="W8560" t="s">
        <v>23531</v>
      </c>
      <c r="X8560" t="s">
        <v>20585</v>
      </c>
      <c r="Y8560">
        <v>2014</v>
      </c>
      <c r="Z8560">
        <v>9</v>
      </c>
      <c r="AA8560">
        <v>18</v>
      </c>
    </row>
    <row r="8561" spans="1:27" x14ac:dyDescent="0.25">
      <c r="A8561">
        <v>1600307</v>
      </c>
      <c r="B8561" s="1" t="s">
        <v>20586</v>
      </c>
      <c r="C8561">
        <v>1</v>
      </c>
      <c r="D8561" t="str">
        <f>VLOOKUP(C8561,'country description'!$A$1:$B$16,2,0)</f>
        <v>India</v>
      </c>
      <c r="E8561" s="1" t="s">
        <v>3740</v>
      </c>
      <c r="F8561" t="s">
        <v>20587</v>
      </c>
      <c r="G8561" t="s">
        <v>19248</v>
      </c>
      <c r="H8561" t="s">
        <v>19249</v>
      </c>
      <c r="I8561">
        <v>0</v>
      </c>
      <c r="J8561">
        <v>0</v>
      </c>
      <c r="K8561" t="s">
        <v>25</v>
      </c>
      <c r="L8561" t="s">
        <v>26</v>
      </c>
      <c r="M8561" t="s">
        <v>27</v>
      </c>
      <c r="N8561" t="s">
        <v>27</v>
      </c>
      <c r="O8561" t="s">
        <v>27</v>
      </c>
      <c r="P8561" t="s">
        <v>27</v>
      </c>
      <c r="Q8561">
        <v>3</v>
      </c>
      <c r="R8561">
        <v>24</v>
      </c>
      <c r="S8561">
        <v>800</v>
      </c>
      <c r="T8561">
        <f>VLOOKUP(L8561,'Currency exchange'!$A:$B,2,0) *S8561</f>
        <v>9.6</v>
      </c>
      <c r="U8561">
        <v>3.4</v>
      </c>
      <c r="V8561" t="s">
        <v>23525</v>
      </c>
      <c r="W8561" t="s">
        <v>23532</v>
      </c>
      <c r="X8561" t="s">
        <v>973</v>
      </c>
      <c r="Y8561">
        <v>2015</v>
      </c>
      <c r="Z8561">
        <v>9</v>
      </c>
      <c r="AA8561">
        <v>2</v>
      </c>
    </row>
    <row r="8562" spans="1:27" x14ac:dyDescent="0.25">
      <c r="A8562">
        <v>3400341</v>
      </c>
      <c r="B8562" s="1" t="s">
        <v>20588</v>
      </c>
      <c r="C8562">
        <v>1</v>
      </c>
      <c r="D8562" t="str">
        <f>VLOOKUP(C8562,'country description'!$A$1:$B$16,2,0)</f>
        <v>India</v>
      </c>
      <c r="E8562" s="1" t="s">
        <v>13990</v>
      </c>
      <c r="F8562" t="s">
        <v>20589</v>
      </c>
      <c r="G8562" t="s">
        <v>20060</v>
      </c>
      <c r="H8562" t="s">
        <v>20061</v>
      </c>
      <c r="I8562">
        <v>0</v>
      </c>
      <c r="J8562">
        <v>0</v>
      </c>
      <c r="K8562" t="s">
        <v>644</v>
      </c>
      <c r="L8562" t="s">
        <v>26</v>
      </c>
      <c r="M8562" t="s">
        <v>27</v>
      </c>
      <c r="N8562" t="s">
        <v>27</v>
      </c>
      <c r="O8562" t="s">
        <v>27</v>
      </c>
      <c r="P8562" t="s">
        <v>27</v>
      </c>
      <c r="Q8562">
        <v>2</v>
      </c>
      <c r="R8562">
        <v>71</v>
      </c>
      <c r="S8562">
        <v>700</v>
      </c>
      <c r="T8562">
        <f>VLOOKUP(L8562,'Currency exchange'!$A:$B,2,0) *S8562</f>
        <v>8.4</v>
      </c>
      <c r="U8562">
        <v>3.5</v>
      </c>
      <c r="V8562" t="s">
        <v>23525</v>
      </c>
      <c r="W8562" t="s">
        <v>23532</v>
      </c>
      <c r="X8562" t="s">
        <v>6429</v>
      </c>
      <c r="Y8562">
        <v>2016</v>
      </c>
      <c r="Z8562">
        <v>8</v>
      </c>
      <c r="AA8562">
        <v>4</v>
      </c>
    </row>
    <row r="8563" spans="1:27" x14ac:dyDescent="0.25">
      <c r="A8563">
        <v>17960073</v>
      </c>
      <c r="B8563" s="1" t="s">
        <v>20590</v>
      </c>
      <c r="C8563">
        <v>1</v>
      </c>
      <c r="D8563" t="str">
        <f>VLOOKUP(C8563,'country description'!$A$1:$B$16,2,0)</f>
        <v>India</v>
      </c>
      <c r="E8563" s="1" t="s">
        <v>3747</v>
      </c>
      <c r="F8563" t="s">
        <v>20591</v>
      </c>
      <c r="G8563" t="s">
        <v>180</v>
      </c>
      <c r="H8563" t="s">
        <v>3749</v>
      </c>
      <c r="I8563">
        <v>0</v>
      </c>
      <c r="J8563">
        <v>0</v>
      </c>
      <c r="K8563" t="s">
        <v>1250</v>
      </c>
      <c r="L8563" t="s">
        <v>26</v>
      </c>
      <c r="M8563" t="s">
        <v>27</v>
      </c>
      <c r="N8563" t="s">
        <v>27</v>
      </c>
      <c r="O8563" t="s">
        <v>27</v>
      </c>
      <c r="P8563" t="s">
        <v>27</v>
      </c>
      <c r="Q8563">
        <v>3</v>
      </c>
      <c r="R8563">
        <v>18</v>
      </c>
      <c r="S8563">
        <v>600</v>
      </c>
      <c r="T8563">
        <f>VLOOKUP(L8563,'Currency exchange'!$A:$B,2,0) *S8563</f>
        <v>7.2</v>
      </c>
      <c r="U8563">
        <v>3.4</v>
      </c>
      <c r="V8563" t="s">
        <v>23525</v>
      </c>
      <c r="W8563" t="s">
        <v>23532</v>
      </c>
      <c r="X8563" t="s">
        <v>5384</v>
      </c>
      <c r="Y8563">
        <v>2017</v>
      </c>
      <c r="Z8563">
        <v>8</v>
      </c>
      <c r="AA8563">
        <v>16</v>
      </c>
    </row>
    <row r="8564" spans="1:27" x14ac:dyDescent="0.25">
      <c r="A8564">
        <v>2200153</v>
      </c>
      <c r="B8564" s="1" t="s">
        <v>12445</v>
      </c>
      <c r="C8564">
        <v>1</v>
      </c>
      <c r="D8564" t="str">
        <f>VLOOKUP(C8564,'country description'!$A$1:$B$16,2,0)</f>
        <v>India</v>
      </c>
      <c r="E8564" s="1" t="s">
        <v>19288</v>
      </c>
      <c r="F8564" t="s">
        <v>20592</v>
      </c>
      <c r="G8564" t="s">
        <v>19416</v>
      </c>
      <c r="H8564" t="s">
        <v>19417</v>
      </c>
      <c r="I8564">
        <v>0</v>
      </c>
      <c r="J8564">
        <v>0</v>
      </c>
      <c r="K8564" t="s">
        <v>701</v>
      </c>
      <c r="L8564" t="s">
        <v>26</v>
      </c>
      <c r="M8564" t="s">
        <v>27</v>
      </c>
      <c r="N8564" t="s">
        <v>27</v>
      </c>
      <c r="O8564" t="s">
        <v>27</v>
      </c>
      <c r="P8564" t="s">
        <v>27</v>
      </c>
      <c r="Q8564">
        <v>1</v>
      </c>
      <c r="R8564">
        <v>140</v>
      </c>
      <c r="S8564">
        <v>150</v>
      </c>
      <c r="T8564">
        <f>VLOOKUP(L8564,'Currency exchange'!$A:$B,2,0) *S8564</f>
        <v>1.8</v>
      </c>
      <c r="U8564">
        <v>4.0999999999999996</v>
      </c>
      <c r="V8564" t="s">
        <v>23526</v>
      </c>
      <c r="W8564" t="s">
        <v>23531</v>
      </c>
      <c r="X8564" t="s">
        <v>1034</v>
      </c>
      <c r="Y8564">
        <v>2014</v>
      </c>
      <c r="Z8564">
        <v>8</v>
      </c>
      <c r="AA8564">
        <v>14</v>
      </c>
    </row>
    <row r="8565" spans="1:27" x14ac:dyDescent="0.25">
      <c r="A8565">
        <v>2900587</v>
      </c>
      <c r="B8565" s="1" t="s">
        <v>20593</v>
      </c>
      <c r="C8565">
        <v>1</v>
      </c>
      <c r="D8565" t="str">
        <f>VLOOKUP(C8565,'country description'!$A$1:$B$16,2,0)</f>
        <v>India</v>
      </c>
      <c r="E8565" s="1" t="s">
        <v>19167</v>
      </c>
      <c r="F8565" t="s">
        <v>20594</v>
      </c>
      <c r="G8565" t="s">
        <v>20473</v>
      </c>
      <c r="H8565" t="s">
        <v>20474</v>
      </c>
      <c r="I8565">
        <v>0</v>
      </c>
      <c r="J8565">
        <v>0</v>
      </c>
      <c r="K8565" t="s">
        <v>673</v>
      </c>
      <c r="L8565" t="s">
        <v>26</v>
      </c>
      <c r="M8565" t="s">
        <v>27</v>
      </c>
      <c r="N8565" t="s">
        <v>27</v>
      </c>
      <c r="O8565" t="s">
        <v>27</v>
      </c>
      <c r="P8565" t="s">
        <v>27</v>
      </c>
      <c r="Q8565">
        <v>2</v>
      </c>
      <c r="R8565">
        <v>289</v>
      </c>
      <c r="S8565">
        <v>500</v>
      </c>
      <c r="T8565">
        <f>VLOOKUP(L8565,'Currency exchange'!$A:$B,2,0) *S8565</f>
        <v>6</v>
      </c>
      <c r="U8565">
        <v>3.9</v>
      </c>
      <c r="V8565" t="s">
        <v>23525</v>
      </c>
      <c r="W8565" t="s">
        <v>23532</v>
      </c>
      <c r="X8565" t="s">
        <v>1903</v>
      </c>
      <c r="Y8565">
        <v>2010</v>
      </c>
      <c r="Z8565">
        <v>8</v>
      </c>
      <c r="AA8565">
        <v>27</v>
      </c>
    </row>
    <row r="8566" spans="1:27" x14ac:dyDescent="0.25">
      <c r="A8566">
        <v>2100776</v>
      </c>
      <c r="B8566" s="1" t="s">
        <v>20595</v>
      </c>
      <c r="C8566">
        <v>1</v>
      </c>
      <c r="D8566" t="str">
        <f>VLOOKUP(C8566,'country description'!$A$1:$B$16,2,0)</f>
        <v>India</v>
      </c>
      <c r="E8566" s="1" t="s">
        <v>5563</v>
      </c>
      <c r="F8566" t="s">
        <v>20596</v>
      </c>
      <c r="G8566" t="s">
        <v>19341</v>
      </c>
      <c r="H8566" t="s">
        <v>19342</v>
      </c>
      <c r="I8566">
        <v>0</v>
      </c>
      <c r="J8566">
        <v>0</v>
      </c>
      <c r="K8566" t="s">
        <v>17956</v>
      </c>
      <c r="L8566" t="s">
        <v>26</v>
      </c>
      <c r="M8566" t="s">
        <v>27</v>
      </c>
      <c r="N8566" t="s">
        <v>27</v>
      </c>
      <c r="O8566" t="s">
        <v>27</v>
      </c>
      <c r="P8566" t="s">
        <v>27</v>
      </c>
      <c r="Q8566">
        <v>2</v>
      </c>
      <c r="R8566">
        <v>96</v>
      </c>
      <c r="S8566">
        <v>700</v>
      </c>
      <c r="T8566">
        <f>VLOOKUP(L8566,'Currency exchange'!$A:$B,2,0) *S8566</f>
        <v>8.4</v>
      </c>
      <c r="U8566">
        <v>4.3</v>
      </c>
      <c r="V8566" t="s">
        <v>23526</v>
      </c>
      <c r="W8566" t="s">
        <v>23531</v>
      </c>
      <c r="X8566" t="s">
        <v>1706</v>
      </c>
      <c r="Y8566">
        <v>2017</v>
      </c>
      <c r="Z8566">
        <v>8</v>
      </c>
      <c r="AA8566">
        <v>23</v>
      </c>
    </row>
    <row r="8567" spans="1:27" x14ac:dyDescent="0.25">
      <c r="A8567">
        <v>2300183</v>
      </c>
      <c r="B8567" s="1" t="s">
        <v>20597</v>
      </c>
      <c r="C8567">
        <v>1</v>
      </c>
      <c r="D8567" t="str">
        <f>VLOOKUP(C8567,'country description'!$A$1:$B$16,2,0)</f>
        <v>India</v>
      </c>
      <c r="E8567" s="1" t="s">
        <v>13389</v>
      </c>
      <c r="F8567" t="s">
        <v>20598</v>
      </c>
      <c r="G8567" t="s">
        <v>20313</v>
      </c>
      <c r="H8567" t="s">
        <v>20314</v>
      </c>
      <c r="I8567">
        <v>0</v>
      </c>
      <c r="J8567">
        <v>0</v>
      </c>
      <c r="K8567" t="s">
        <v>5782</v>
      </c>
      <c r="L8567" t="s">
        <v>26</v>
      </c>
      <c r="M8567" t="s">
        <v>27</v>
      </c>
      <c r="N8567" t="s">
        <v>27</v>
      </c>
      <c r="O8567" t="s">
        <v>27</v>
      </c>
      <c r="P8567" t="s">
        <v>27</v>
      </c>
      <c r="Q8567">
        <v>2</v>
      </c>
      <c r="R8567">
        <v>97</v>
      </c>
      <c r="S8567">
        <v>500</v>
      </c>
      <c r="T8567">
        <f>VLOOKUP(L8567,'Currency exchange'!$A:$B,2,0) *S8567</f>
        <v>6</v>
      </c>
      <c r="U8567">
        <v>3.9</v>
      </c>
      <c r="V8567" t="s">
        <v>23525</v>
      </c>
      <c r="W8567" t="s">
        <v>23532</v>
      </c>
      <c r="X8567" t="s">
        <v>4349</v>
      </c>
      <c r="Y8567">
        <v>2012</v>
      </c>
      <c r="Z8567">
        <v>8</v>
      </c>
      <c r="AA8567">
        <v>21</v>
      </c>
    </row>
    <row r="8568" spans="1:27" x14ac:dyDescent="0.25">
      <c r="A8568">
        <v>801693</v>
      </c>
      <c r="B8568" s="1" t="s">
        <v>20599</v>
      </c>
      <c r="C8568">
        <v>1</v>
      </c>
      <c r="D8568" t="str">
        <f>VLOOKUP(C8568,'country description'!$A$1:$B$16,2,0)</f>
        <v>India</v>
      </c>
      <c r="E8568" s="1" t="s">
        <v>14219</v>
      </c>
      <c r="F8568" t="s">
        <v>20600</v>
      </c>
      <c r="G8568" t="s">
        <v>19864</v>
      </c>
      <c r="H8568" t="s">
        <v>19865</v>
      </c>
      <c r="I8568">
        <v>0</v>
      </c>
      <c r="J8568">
        <v>0</v>
      </c>
      <c r="K8568" t="s">
        <v>20601</v>
      </c>
      <c r="L8568" t="s">
        <v>26</v>
      </c>
      <c r="M8568" t="s">
        <v>27</v>
      </c>
      <c r="N8568" t="s">
        <v>27</v>
      </c>
      <c r="O8568" t="s">
        <v>27</v>
      </c>
      <c r="P8568" t="s">
        <v>27</v>
      </c>
      <c r="Q8568">
        <v>3</v>
      </c>
      <c r="R8568">
        <v>79</v>
      </c>
      <c r="S8568">
        <v>1000</v>
      </c>
      <c r="T8568">
        <f>VLOOKUP(L8568,'Currency exchange'!$A:$B,2,0) *S8568</f>
        <v>12</v>
      </c>
      <c r="U8568">
        <v>4</v>
      </c>
      <c r="V8568" t="s">
        <v>23526</v>
      </c>
      <c r="W8568" t="s">
        <v>23531</v>
      </c>
      <c r="X8568" t="s">
        <v>4295</v>
      </c>
      <c r="Y8568">
        <v>2013</v>
      </c>
      <c r="Z8568">
        <v>8</v>
      </c>
      <c r="AA8568">
        <v>21</v>
      </c>
    </row>
    <row r="8569" spans="1:27" x14ac:dyDescent="0.25">
      <c r="A8569">
        <v>18444271</v>
      </c>
      <c r="B8569" s="1" t="s">
        <v>20602</v>
      </c>
      <c r="C8569">
        <v>1</v>
      </c>
      <c r="D8569" t="str">
        <f>VLOOKUP(C8569,'country description'!$A$1:$B$16,2,0)</f>
        <v>India</v>
      </c>
      <c r="E8569" s="1" t="s">
        <v>19354</v>
      </c>
      <c r="F8569" t="s">
        <v>20603</v>
      </c>
      <c r="G8569" t="s">
        <v>20604</v>
      </c>
      <c r="H8569" t="s">
        <v>20605</v>
      </c>
      <c r="I8569">
        <v>0</v>
      </c>
      <c r="J8569">
        <v>0</v>
      </c>
      <c r="K8569" t="s">
        <v>825</v>
      </c>
      <c r="L8569" t="s">
        <v>26</v>
      </c>
      <c r="M8569" t="s">
        <v>27</v>
      </c>
      <c r="N8569" t="s">
        <v>27</v>
      </c>
      <c r="O8569" t="s">
        <v>27</v>
      </c>
      <c r="P8569" t="s">
        <v>27</v>
      </c>
      <c r="Q8569">
        <v>3</v>
      </c>
      <c r="R8569">
        <v>17</v>
      </c>
      <c r="S8569">
        <v>1500</v>
      </c>
      <c r="T8569">
        <f>VLOOKUP(L8569,'Currency exchange'!$A:$B,2,0) *S8569</f>
        <v>18</v>
      </c>
      <c r="U8569">
        <v>3.5</v>
      </c>
      <c r="V8569" t="s">
        <v>23525</v>
      </c>
      <c r="W8569" t="s">
        <v>23532</v>
      </c>
      <c r="X8569" t="s">
        <v>103</v>
      </c>
      <c r="Y8569">
        <v>2011</v>
      </c>
      <c r="Z8569">
        <v>8</v>
      </c>
      <c r="AA8569">
        <v>24</v>
      </c>
    </row>
    <row r="8570" spans="1:27" x14ac:dyDescent="0.25">
      <c r="A8570">
        <v>3100148</v>
      </c>
      <c r="B8570" s="1" t="s">
        <v>20606</v>
      </c>
      <c r="C8570">
        <v>1</v>
      </c>
      <c r="D8570" t="str">
        <f>VLOOKUP(C8570,'country description'!$A$1:$B$16,2,0)</f>
        <v>India</v>
      </c>
      <c r="E8570" s="1" t="s">
        <v>13935</v>
      </c>
      <c r="F8570" t="s">
        <v>20607</v>
      </c>
      <c r="G8570" t="s">
        <v>20534</v>
      </c>
      <c r="H8570" t="s">
        <v>20535</v>
      </c>
      <c r="I8570">
        <v>0</v>
      </c>
      <c r="J8570">
        <v>0</v>
      </c>
      <c r="K8570" t="s">
        <v>3124</v>
      </c>
      <c r="L8570" t="s">
        <v>26</v>
      </c>
      <c r="M8570" t="s">
        <v>27</v>
      </c>
      <c r="N8570" t="s">
        <v>27</v>
      </c>
      <c r="O8570" t="s">
        <v>27</v>
      </c>
      <c r="P8570" t="s">
        <v>27</v>
      </c>
      <c r="Q8570">
        <v>2</v>
      </c>
      <c r="R8570">
        <v>127</v>
      </c>
      <c r="S8570">
        <v>600</v>
      </c>
      <c r="T8570">
        <f>VLOOKUP(L8570,'Currency exchange'!$A:$B,2,0) *S8570</f>
        <v>7.2</v>
      </c>
      <c r="U8570">
        <v>3.5</v>
      </c>
      <c r="V8570" t="s">
        <v>23525</v>
      </c>
      <c r="W8570" t="s">
        <v>23532</v>
      </c>
      <c r="X8570" t="s">
        <v>111</v>
      </c>
      <c r="Y8570">
        <v>2012</v>
      </c>
      <c r="Z8570">
        <v>8</v>
      </c>
      <c r="AA8570">
        <v>9</v>
      </c>
    </row>
    <row r="8571" spans="1:27" x14ac:dyDescent="0.25">
      <c r="A8571">
        <v>1600227</v>
      </c>
      <c r="B8571" s="1" t="s">
        <v>20608</v>
      </c>
      <c r="C8571">
        <v>1</v>
      </c>
      <c r="D8571" t="str">
        <f>VLOOKUP(C8571,'country description'!$A$1:$B$16,2,0)</f>
        <v>India</v>
      </c>
      <c r="E8571" s="1" t="s">
        <v>3740</v>
      </c>
      <c r="F8571" t="s">
        <v>20609</v>
      </c>
      <c r="G8571" t="s">
        <v>3742</v>
      </c>
      <c r="H8571" t="s">
        <v>3743</v>
      </c>
      <c r="I8571">
        <v>0</v>
      </c>
      <c r="J8571">
        <v>0</v>
      </c>
      <c r="K8571" t="s">
        <v>8974</v>
      </c>
      <c r="L8571" t="s">
        <v>26</v>
      </c>
      <c r="M8571" t="s">
        <v>27</v>
      </c>
      <c r="N8571" t="s">
        <v>27</v>
      </c>
      <c r="O8571" t="s">
        <v>27</v>
      </c>
      <c r="P8571" t="s">
        <v>27</v>
      </c>
      <c r="Q8571">
        <v>2</v>
      </c>
      <c r="R8571">
        <v>76</v>
      </c>
      <c r="S8571">
        <v>400</v>
      </c>
      <c r="T8571">
        <f>VLOOKUP(L8571,'Currency exchange'!$A:$B,2,0) *S8571</f>
        <v>4.8</v>
      </c>
      <c r="U8571">
        <v>3.8</v>
      </c>
      <c r="V8571" t="s">
        <v>23525</v>
      </c>
      <c r="W8571" t="s">
        <v>23532</v>
      </c>
      <c r="X8571" t="s">
        <v>14752</v>
      </c>
      <c r="Y8571">
        <v>2010</v>
      </c>
      <c r="Z8571">
        <v>8</v>
      </c>
      <c r="AA8571">
        <v>9</v>
      </c>
    </row>
    <row r="8572" spans="1:27" x14ac:dyDescent="0.25">
      <c r="A8572">
        <v>2700263</v>
      </c>
      <c r="B8572" s="1" t="s">
        <v>20610</v>
      </c>
      <c r="C8572">
        <v>1</v>
      </c>
      <c r="D8572" t="str">
        <f>VLOOKUP(C8572,'country description'!$A$1:$B$16,2,0)</f>
        <v>India</v>
      </c>
      <c r="E8572" s="1" t="s">
        <v>19262</v>
      </c>
      <c r="F8572" t="s">
        <v>20611</v>
      </c>
      <c r="G8572" t="s">
        <v>20612</v>
      </c>
      <c r="H8572" t="s">
        <v>20613</v>
      </c>
      <c r="I8572">
        <v>0</v>
      </c>
      <c r="J8572">
        <v>0</v>
      </c>
      <c r="K8572" t="s">
        <v>20614</v>
      </c>
      <c r="L8572" t="s">
        <v>26</v>
      </c>
      <c r="M8572" t="s">
        <v>27</v>
      </c>
      <c r="N8572" t="s">
        <v>27</v>
      </c>
      <c r="O8572" t="s">
        <v>27</v>
      </c>
      <c r="P8572" t="s">
        <v>27</v>
      </c>
      <c r="Q8572">
        <v>3</v>
      </c>
      <c r="R8572">
        <v>81</v>
      </c>
      <c r="S8572">
        <v>1000</v>
      </c>
      <c r="T8572">
        <f>VLOOKUP(L8572,'Currency exchange'!$A:$B,2,0) *S8572</f>
        <v>12</v>
      </c>
      <c r="U8572">
        <v>3.7</v>
      </c>
      <c r="V8572" t="s">
        <v>23525</v>
      </c>
      <c r="W8572" t="s">
        <v>23532</v>
      </c>
      <c r="X8572" t="s">
        <v>20615</v>
      </c>
      <c r="Y8572">
        <v>2010</v>
      </c>
      <c r="Z8572">
        <v>8</v>
      </c>
      <c r="AA8572">
        <v>7</v>
      </c>
    </row>
    <row r="8573" spans="1:27" x14ac:dyDescent="0.25">
      <c r="A8573">
        <v>3955</v>
      </c>
      <c r="B8573" s="1" t="s">
        <v>20616</v>
      </c>
      <c r="C8573">
        <v>1</v>
      </c>
      <c r="D8573" t="str">
        <f>VLOOKUP(C8573,'country description'!$A$1:$B$16,2,0)</f>
        <v>India</v>
      </c>
      <c r="E8573" s="1" t="s">
        <v>21</v>
      </c>
      <c r="F8573" t="s">
        <v>4748</v>
      </c>
      <c r="G8573" t="s">
        <v>4749</v>
      </c>
      <c r="H8573" t="s">
        <v>4750</v>
      </c>
      <c r="I8573">
        <v>77.195892000000001</v>
      </c>
      <c r="J8573">
        <v>28.597062000000001</v>
      </c>
      <c r="K8573" t="s">
        <v>4407</v>
      </c>
      <c r="L8573" t="s">
        <v>26</v>
      </c>
      <c r="M8573" t="s">
        <v>36</v>
      </c>
      <c r="N8573" t="s">
        <v>27</v>
      </c>
      <c r="O8573" t="s">
        <v>27</v>
      </c>
      <c r="P8573" t="s">
        <v>27</v>
      </c>
      <c r="Q8573">
        <v>4</v>
      </c>
      <c r="R8573">
        <v>48</v>
      </c>
      <c r="S8573">
        <v>2200</v>
      </c>
      <c r="T8573">
        <f>VLOOKUP(L8573,'Currency exchange'!$A:$B,2,0) *S8573</f>
        <v>26.400000000000002</v>
      </c>
      <c r="U8573">
        <v>3.2</v>
      </c>
      <c r="V8573" t="s">
        <v>23525</v>
      </c>
      <c r="W8573" t="s">
        <v>23532</v>
      </c>
      <c r="X8573" t="s">
        <v>7533</v>
      </c>
      <c r="Y8573">
        <v>2016</v>
      </c>
      <c r="Z8573">
        <v>11</v>
      </c>
      <c r="AA8573">
        <v>12</v>
      </c>
    </row>
    <row r="8574" spans="1:27" x14ac:dyDescent="0.25">
      <c r="A8574">
        <v>2800418</v>
      </c>
      <c r="B8574" s="1" t="s">
        <v>20617</v>
      </c>
      <c r="C8574">
        <v>1</v>
      </c>
      <c r="D8574" t="str">
        <f>VLOOKUP(C8574,'country description'!$A$1:$B$16,2,0)</f>
        <v>India</v>
      </c>
      <c r="E8574" s="1" t="s">
        <v>13409</v>
      </c>
      <c r="F8574" t="s">
        <v>20618</v>
      </c>
      <c r="G8574" t="s">
        <v>20459</v>
      </c>
      <c r="H8574" t="s">
        <v>20460</v>
      </c>
      <c r="I8574">
        <v>0</v>
      </c>
      <c r="J8574">
        <v>0</v>
      </c>
      <c r="K8574" t="s">
        <v>4984</v>
      </c>
      <c r="L8574" t="s">
        <v>26</v>
      </c>
      <c r="M8574" t="s">
        <v>27</v>
      </c>
      <c r="N8574" t="s">
        <v>27</v>
      </c>
      <c r="O8574" t="s">
        <v>27</v>
      </c>
      <c r="P8574" t="s">
        <v>27</v>
      </c>
      <c r="Q8574">
        <v>2</v>
      </c>
      <c r="R8574">
        <v>85</v>
      </c>
      <c r="S8574">
        <v>400</v>
      </c>
      <c r="T8574">
        <f>VLOOKUP(L8574,'Currency exchange'!$A:$B,2,0) *S8574</f>
        <v>4.8</v>
      </c>
      <c r="U8574">
        <v>3.7</v>
      </c>
      <c r="V8574" t="s">
        <v>23525</v>
      </c>
      <c r="W8574" t="s">
        <v>23532</v>
      </c>
      <c r="X8574" t="s">
        <v>15325</v>
      </c>
      <c r="Y8574">
        <v>2017</v>
      </c>
      <c r="Z8574">
        <v>8</v>
      </c>
      <c r="AA8574">
        <v>18</v>
      </c>
    </row>
    <row r="8575" spans="1:27" x14ac:dyDescent="0.25">
      <c r="A8575">
        <v>18204507</v>
      </c>
      <c r="B8575" s="1" t="s">
        <v>20619</v>
      </c>
      <c r="C8575">
        <v>1</v>
      </c>
      <c r="D8575" t="str">
        <f>VLOOKUP(C8575,'country description'!$A$1:$B$16,2,0)</f>
        <v>India</v>
      </c>
      <c r="E8575" s="1" t="s">
        <v>19288</v>
      </c>
      <c r="F8575" t="s">
        <v>20620</v>
      </c>
      <c r="G8575" t="s">
        <v>20621</v>
      </c>
      <c r="H8575" t="s">
        <v>20622</v>
      </c>
      <c r="I8575">
        <v>0</v>
      </c>
      <c r="J8575">
        <v>0</v>
      </c>
      <c r="K8575" t="s">
        <v>1424</v>
      </c>
      <c r="L8575" t="s">
        <v>26</v>
      </c>
      <c r="M8575" t="s">
        <v>27</v>
      </c>
      <c r="N8575" t="s">
        <v>27</v>
      </c>
      <c r="O8575" t="s">
        <v>27</v>
      </c>
      <c r="P8575" t="s">
        <v>27</v>
      </c>
      <c r="Q8575">
        <v>1</v>
      </c>
      <c r="R8575">
        <v>52</v>
      </c>
      <c r="S8575">
        <v>100</v>
      </c>
      <c r="T8575">
        <f>VLOOKUP(L8575,'Currency exchange'!$A:$B,2,0) *S8575</f>
        <v>1.2</v>
      </c>
      <c r="U8575">
        <v>4</v>
      </c>
      <c r="V8575" t="s">
        <v>23526</v>
      </c>
      <c r="W8575" t="s">
        <v>23531</v>
      </c>
      <c r="X8575" t="s">
        <v>11363</v>
      </c>
      <c r="Y8575">
        <v>2013</v>
      </c>
      <c r="Z8575">
        <v>7</v>
      </c>
      <c r="AA8575">
        <v>22</v>
      </c>
    </row>
    <row r="8576" spans="1:27" x14ac:dyDescent="0.25">
      <c r="A8576">
        <v>2500390</v>
      </c>
      <c r="B8576" s="1" t="s">
        <v>20623</v>
      </c>
      <c r="C8576">
        <v>1</v>
      </c>
      <c r="D8576" t="str">
        <f>VLOOKUP(C8576,'country description'!$A$1:$B$16,2,0)</f>
        <v>India</v>
      </c>
      <c r="E8576" s="1" t="s">
        <v>14517</v>
      </c>
      <c r="F8576" t="s">
        <v>20624</v>
      </c>
      <c r="G8576" t="s">
        <v>20625</v>
      </c>
      <c r="H8576" t="s">
        <v>20626</v>
      </c>
      <c r="I8576">
        <v>0</v>
      </c>
      <c r="J8576">
        <v>0</v>
      </c>
      <c r="K8576" t="s">
        <v>20627</v>
      </c>
      <c r="L8576" t="s">
        <v>26</v>
      </c>
      <c r="M8576" t="s">
        <v>27</v>
      </c>
      <c r="N8576" t="s">
        <v>27</v>
      </c>
      <c r="O8576" t="s">
        <v>27</v>
      </c>
      <c r="P8576" t="s">
        <v>27</v>
      </c>
      <c r="Q8576">
        <v>2</v>
      </c>
      <c r="R8576">
        <v>8</v>
      </c>
      <c r="S8576">
        <v>400</v>
      </c>
      <c r="T8576">
        <f>VLOOKUP(L8576,'Currency exchange'!$A:$B,2,0) *S8576</f>
        <v>4.8</v>
      </c>
      <c r="U8576">
        <v>3.2</v>
      </c>
      <c r="V8576" t="s">
        <v>23525</v>
      </c>
      <c r="W8576" t="s">
        <v>23532</v>
      </c>
      <c r="X8576" t="s">
        <v>4419</v>
      </c>
      <c r="Y8576">
        <v>2016</v>
      </c>
      <c r="Z8576">
        <v>7</v>
      </c>
      <c r="AA8576">
        <v>19</v>
      </c>
    </row>
    <row r="8577" spans="1:27" x14ac:dyDescent="0.25">
      <c r="A8577">
        <v>3500012</v>
      </c>
      <c r="B8577" s="1" t="s">
        <v>20628</v>
      </c>
      <c r="C8577">
        <v>1</v>
      </c>
      <c r="D8577" t="str">
        <f>VLOOKUP(C8577,'country description'!$A$1:$B$16,2,0)</f>
        <v>India</v>
      </c>
      <c r="E8577" s="1" t="s">
        <v>3727</v>
      </c>
      <c r="F8577" t="s">
        <v>20629</v>
      </c>
      <c r="G8577" t="s">
        <v>20630</v>
      </c>
      <c r="H8577" t="s">
        <v>20631</v>
      </c>
      <c r="I8577">
        <v>0</v>
      </c>
      <c r="J8577">
        <v>0</v>
      </c>
      <c r="K8577" t="s">
        <v>648</v>
      </c>
      <c r="L8577" t="s">
        <v>26</v>
      </c>
      <c r="M8577" t="s">
        <v>27</v>
      </c>
      <c r="N8577" t="s">
        <v>27</v>
      </c>
      <c r="O8577" t="s">
        <v>27</v>
      </c>
      <c r="P8577" t="s">
        <v>27</v>
      </c>
      <c r="Q8577">
        <v>3</v>
      </c>
      <c r="R8577">
        <v>102</v>
      </c>
      <c r="S8577">
        <v>800</v>
      </c>
      <c r="T8577">
        <f>VLOOKUP(L8577,'Currency exchange'!$A:$B,2,0) *S8577</f>
        <v>9.6</v>
      </c>
      <c r="U8577">
        <v>3.6</v>
      </c>
      <c r="V8577" t="s">
        <v>23525</v>
      </c>
      <c r="W8577" t="s">
        <v>23532</v>
      </c>
      <c r="X8577" t="s">
        <v>2782</v>
      </c>
      <c r="Y8577">
        <v>2015</v>
      </c>
      <c r="Z8577">
        <v>7</v>
      </c>
      <c r="AA8577">
        <v>2</v>
      </c>
    </row>
    <row r="8578" spans="1:27" x14ac:dyDescent="0.25">
      <c r="A8578">
        <v>3100446</v>
      </c>
      <c r="B8578" s="1" t="s">
        <v>20632</v>
      </c>
      <c r="C8578">
        <v>1</v>
      </c>
      <c r="D8578" t="str">
        <f>VLOOKUP(C8578,'country description'!$A$1:$B$16,2,0)</f>
        <v>India</v>
      </c>
      <c r="E8578" s="1" t="s">
        <v>13935</v>
      </c>
      <c r="F8578" t="s">
        <v>20633</v>
      </c>
      <c r="G8578" t="s">
        <v>20634</v>
      </c>
      <c r="H8578" t="s">
        <v>20635</v>
      </c>
      <c r="I8578">
        <v>0</v>
      </c>
      <c r="J8578">
        <v>0</v>
      </c>
      <c r="K8578" t="s">
        <v>673</v>
      </c>
      <c r="L8578" t="s">
        <v>26</v>
      </c>
      <c r="M8578" t="s">
        <v>27</v>
      </c>
      <c r="N8578" t="s">
        <v>27</v>
      </c>
      <c r="O8578" t="s">
        <v>27</v>
      </c>
      <c r="P8578" t="s">
        <v>27</v>
      </c>
      <c r="Q8578">
        <v>2</v>
      </c>
      <c r="R8578">
        <v>209</v>
      </c>
      <c r="S8578">
        <v>600</v>
      </c>
      <c r="T8578">
        <f>VLOOKUP(L8578,'Currency exchange'!$A:$B,2,0) *S8578</f>
        <v>7.2</v>
      </c>
      <c r="U8578">
        <v>3.6</v>
      </c>
      <c r="V8578" t="s">
        <v>23525</v>
      </c>
      <c r="W8578" t="s">
        <v>23532</v>
      </c>
      <c r="X8578" t="s">
        <v>160</v>
      </c>
      <c r="Y8578">
        <v>2011</v>
      </c>
      <c r="Z8578">
        <v>7</v>
      </c>
      <c r="AA8578">
        <v>4</v>
      </c>
    </row>
    <row r="8579" spans="1:27" x14ac:dyDescent="0.25">
      <c r="A8579">
        <v>1600252</v>
      </c>
      <c r="B8579" s="1" t="s">
        <v>20636</v>
      </c>
      <c r="C8579">
        <v>1</v>
      </c>
      <c r="D8579" t="str">
        <f>VLOOKUP(C8579,'country description'!$A$1:$B$16,2,0)</f>
        <v>India</v>
      </c>
      <c r="E8579" s="1" t="s">
        <v>3740</v>
      </c>
      <c r="F8579" t="s">
        <v>20637</v>
      </c>
      <c r="G8579" t="s">
        <v>19248</v>
      </c>
      <c r="H8579" t="s">
        <v>19249</v>
      </c>
      <c r="I8579">
        <v>0</v>
      </c>
      <c r="J8579">
        <v>0</v>
      </c>
      <c r="K8579" t="s">
        <v>673</v>
      </c>
      <c r="L8579" t="s">
        <v>26</v>
      </c>
      <c r="M8579" t="s">
        <v>27</v>
      </c>
      <c r="N8579" t="s">
        <v>27</v>
      </c>
      <c r="O8579" t="s">
        <v>27</v>
      </c>
      <c r="P8579" t="s">
        <v>27</v>
      </c>
      <c r="Q8579">
        <v>1</v>
      </c>
      <c r="R8579">
        <v>86</v>
      </c>
      <c r="S8579">
        <v>150</v>
      </c>
      <c r="T8579">
        <f>VLOOKUP(L8579,'Currency exchange'!$A:$B,2,0) *S8579</f>
        <v>1.8</v>
      </c>
      <c r="U8579">
        <v>3.4</v>
      </c>
      <c r="V8579" t="s">
        <v>23525</v>
      </c>
      <c r="W8579" t="s">
        <v>23532</v>
      </c>
      <c r="X8579" t="s">
        <v>6456</v>
      </c>
      <c r="Y8579">
        <v>2016</v>
      </c>
      <c r="Z8579">
        <v>7</v>
      </c>
      <c r="AA8579">
        <v>9</v>
      </c>
    </row>
    <row r="8580" spans="1:27" x14ac:dyDescent="0.25">
      <c r="A8580">
        <v>4821</v>
      </c>
      <c r="B8580" s="1" t="s">
        <v>20638</v>
      </c>
      <c r="C8580">
        <v>1</v>
      </c>
      <c r="D8580" t="str">
        <f>VLOOKUP(C8580,'country description'!$A$1:$B$16,2,0)</f>
        <v>India</v>
      </c>
      <c r="E8580" s="1" t="s">
        <v>21</v>
      </c>
      <c r="F8580" t="s">
        <v>20639</v>
      </c>
      <c r="G8580" t="s">
        <v>2680</v>
      </c>
      <c r="H8580" t="s">
        <v>2681</v>
      </c>
      <c r="I8580">
        <v>77.243625399999999</v>
      </c>
      <c r="J8580">
        <v>28.533470300000001</v>
      </c>
      <c r="K8580" t="s">
        <v>4718</v>
      </c>
      <c r="L8580" t="s">
        <v>26</v>
      </c>
      <c r="M8580" t="s">
        <v>36</v>
      </c>
      <c r="N8580" t="s">
        <v>36</v>
      </c>
      <c r="O8580" t="s">
        <v>27</v>
      </c>
      <c r="P8580" t="s">
        <v>27</v>
      </c>
      <c r="Q8580">
        <v>4</v>
      </c>
      <c r="R8580">
        <v>430</v>
      </c>
      <c r="S8580">
        <v>2200</v>
      </c>
      <c r="T8580">
        <f>VLOOKUP(L8580,'Currency exchange'!$A:$B,2,0) *S8580</f>
        <v>26.400000000000002</v>
      </c>
      <c r="U8580">
        <v>3.6</v>
      </c>
      <c r="V8580" t="s">
        <v>23525</v>
      </c>
      <c r="W8580" t="s">
        <v>23532</v>
      </c>
      <c r="X8580" t="s">
        <v>17626</v>
      </c>
      <c r="Y8580">
        <v>2018</v>
      </c>
      <c r="Z8580">
        <v>10</v>
      </c>
      <c r="AA8580">
        <v>10</v>
      </c>
    </row>
    <row r="8581" spans="1:27" x14ac:dyDescent="0.25">
      <c r="A8581">
        <v>3900158</v>
      </c>
      <c r="B8581" s="1" t="s">
        <v>20640</v>
      </c>
      <c r="C8581">
        <v>1</v>
      </c>
      <c r="D8581" t="str">
        <f>VLOOKUP(C8581,'country description'!$A$1:$B$16,2,0)</f>
        <v>India</v>
      </c>
      <c r="E8581" s="1" t="s">
        <v>3764</v>
      </c>
      <c r="F8581" t="s">
        <v>20641</v>
      </c>
      <c r="G8581" t="s">
        <v>20642</v>
      </c>
      <c r="H8581" t="s">
        <v>20643</v>
      </c>
      <c r="I8581">
        <v>0</v>
      </c>
      <c r="J8581">
        <v>0</v>
      </c>
      <c r="K8581" t="s">
        <v>777</v>
      </c>
      <c r="L8581" t="s">
        <v>26</v>
      </c>
      <c r="M8581" t="s">
        <v>27</v>
      </c>
      <c r="N8581" t="s">
        <v>27</v>
      </c>
      <c r="O8581" t="s">
        <v>27</v>
      </c>
      <c r="P8581" t="s">
        <v>27</v>
      </c>
      <c r="Q8581">
        <v>3</v>
      </c>
      <c r="R8581">
        <v>60</v>
      </c>
      <c r="S8581">
        <v>650</v>
      </c>
      <c r="T8581">
        <f>VLOOKUP(L8581,'Currency exchange'!$A:$B,2,0) *S8581</f>
        <v>7.8</v>
      </c>
      <c r="U8581">
        <v>3.2</v>
      </c>
      <c r="V8581" t="s">
        <v>23525</v>
      </c>
      <c r="W8581" t="s">
        <v>23532</v>
      </c>
      <c r="X8581" t="s">
        <v>10382</v>
      </c>
      <c r="Y8581">
        <v>2011</v>
      </c>
      <c r="Z8581">
        <v>7</v>
      </c>
      <c r="AA8581">
        <v>9</v>
      </c>
    </row>
    <row r="8582" spans="1:27" x14ac:dyDescent="0.25">
      <c r="A8582">
        <v>3900232</v>
      </c>
      <c r="B8582" s="1" t="s">
        <v>9284</v>
      </c>
      <c r="C8582">
        <v>1</v>
      </c>
      <c r="D8582" t="str">
        <f>VLOOKUP(C8582,'country description'!$A$1:$B$16,2,0)</f>
        <v>India</v>
      </c>
      <c r="E8582" s="1" t="s">
        <v>3764</v>
      </c>
      <c r="F8582" t="s">
        <v>20644</v>
      </c>
      <c r="G8582" t="s">
        <v>20642</v>
      </c>
      <c r="H8582" t="s">
        <v>20643</v>
      </c>
      <c r="I8582">
        <v>0</v>
      </c>
      <c r="J8582">
        <v>0</v>
      </c>
      <c r="K8582" t="s">
        <v>1181</v>
      </c>
      <c r="L8582" t="s">
        <v>26</v>
      </c>
      <c r="M8582" t="s">
        <v>27</v>
      </c>
      <c r="N8582" t="s">
        <v>27</v>
      </c>
      <c r="O8582" t="s">
        <v>27</v>
      </c>
      <c r="P8582" t="s">
        <v>27</v>
      </c>
      <c r="Q8582">
        <v>2</v>
      </c>
      <c r="R8582">
        <v>125</v>
      </c>
      <c r="S8582">
        <v>300</v>
      </c>
      <c r="T8582">
        <f>VLOOKUP(L8582,'Currency exchange'!$A:$B,2,0) *S8582</f>
        <v>3.6</v>
      </c>
      <c r="U8582">
        <v>3.6</v>
      </c>
      <c r="V8582" t="s">
        <v>23525</v>
      </c>
      <c r="W8582" t="s">
        <v>23532</v>
      </c>
      <c r="X8582" t="s">
        <v>16182</v>
      </c>
      <c r="Y8582">
        <v>2012</v>
      </c>
      <c r="Z8582">
        <v>7</v>
      </c>
      <c r="AA8582">
        <v>14</v>
      </c>
    </row>
    <row r="8583" spans="1:27" x14ac:dyDescent="0.25">
      <c r="A8583">
        <v>18294265</v>
      </c>
      <c r="B8583" s="1" t="s">
        <v>20645</v>
      </c>
      <c r="C8583">
        <v>1</v>
      </c>
      <c r="D8583" t="str">
        <f>VLOOKUP(C8583,'country description'!$A$1:$B$16,2,0)</f>
        <v>India</v>
      </c>
      <c r="E8583" s="1" t="s">
        <v>21</v>
      </c>
      <c r="F8583" t="s">
        <v>20646</v>
      </c>
      <c r="G8583" t="s">
        <v>2592</v>
      </c>
      <c r="H8583" t="s">
        <v>2593</v>
      </c>
      <c r="I8583">
        <v>77.120274100000003</v>
      </c>
      <c r="J8583">
        <v>28.648007</v>
      </c>
      <c r="K8583" t="s">
        <v>20259</v>
      </c>
      <c r="L8583" t="s">
        <v>26</v>
      </c>
      <c r="M8583" t="s">
        <v>36</v>
      </c>
      <c r="N8583" t="s">
        <v>27</v>
      </c>
      <c r="O8583" t="s">
        <v>27</v>
      </c>
      <c r="P8583" t="s">
        <v>27</v>
      </c>
      <c r="Q8583">
        <v>4</v>
      </c>
      <c r="R8583">
        <v>404</v>
      </c>
      <c r="S8583">
        <v>2200</v>
      </c>
      <c r="T8583">
        <f>VLOOKUP(L8583,'Currency exchange'!$A:$B,2,0) *S8583</f>
        <v>26.400000000000002</v>
      </c>
      <c r="U8583">
        <v>3.9</v>
      </c>
      <c r="V8583" t="s">
        <v>23525</v>
      </c>
      <c r="W8583" t="s">
        <v>23532</v>
      </c>
      <c r="X8583" t="s">
        <v>15126</v>
      </c>
      <c r="Y8583">
        <v>2016</v>
      </c>
      <c r="Z8583">
        <v>10</v>
      </c>
      <c r="AA8583">
        <v>4</v>
      </c>
    </row>
    <row r="8584" spans="1:27" x14ac:dyDescent="0.25">
      <c r="A8584">
        <v>2500076</v>
      </c>
      <c r="B8584" s="1" t="s">
        <v>20647</v>
      </c>
      <c r="C8584">
        <v>1</v>
      </c>
      <c r="D8584" t="str">
        <f>VLOOKUP(C8584,'country description'!$A$1:$B$16,2,0)</f>
        <v>India</v>
      </c>
      <c r="E8584" s="1" t="s">
        <v>14517</v>
      </c>
      <c r="F8584" t="s">
        <v>20648</v>
      </c>
      <c r="G8584" t="s">
        <v>20649</v>
      </c>
      <c r="H8584" t="s">
        <v>20650</v>
      </c>
      <c r="I8584">
        <v>0</v>
      </c>
      <c r="J8584">
        <v>0</v>
      </c>
      <c r="K8584" t="s">
        <v>20651</v>
      </c>
      <c r="L8584" t="s">
        <v>26</v>
      </c>
      <c r="M8584" t="s">
        <v>27</v>
      </c>
      <c r="N8584" t="s">
        <v>27</v>
      </c>
      <c r="O8584" t="s">
        <v>27</v>
      </c>
      <c r="P8584" t="s">
        <v>27</v>
      </c>
      <c r="Q8584">
        <v>3</v>
      </c>
      <c r="R8584">
        <v>65</v>
      </c>
      <c r="S8584">
        <v>850</v>
      </c>
      <c r="T8584">
        <f>VLOOKUP(L8584,'Currency exchange'!$A:$B,2,0) *S8584</f>
        <v>10.200000000000001</v>
      </c>
      <c r="U8584">
        <v>3.3</v>
      </c>
      <c r="V8584" t="s">
        <v>23525</v>
      </c>
      <c r="W8584" t="s">
        <v>23532</v>
      </c>
      <c r="X8584" t="s">
        <v>10450</v>
      </c>
      <c r="Y8584">
        <v>2017</v>
      </c>
      <c r="Z8584">
        <v>6</v>
      </c>
      <c r="AA8584">
        <v>23</v>
      </c>
    </row>
    <row r="8585" spans="1:27" x14ac:dyDescent="0.25">
      <c r="A8585">
        <v>2100719</v>
      </c>
      <c r="B8585" s="1" t="s">
        <v>20652</v>
      </c>
      <c r="C8585">
        <v>1</v>
      </c>
      <c r="D8585" t="str">
        <f>VLOOKUP(C8585,'country description'!$A$1:$B$16,2,0)</f>
        <v>India</v>
      </c>
      <c r="E8585" s="1" t="s">
        <v>5563</v>
      </c>
      <c r="F8585" t="s">
        <v>20653</v>
      </c>
      <c r="G8585" t="s">
        <v>19467</v>
      </c>
      <c r="H8585" t="s">
        <v>19468</v>
      </c>
      <c r="I8585">
        <v>0</v>
      </c>
      <c r="J8585">
        <v>0</v>
      </c>
      <c r="K8585" t="s">
        <v>3074</v>
      </c>
      <c r="L8585" t="s">
        <v>26</v>
      </c>
      <c r="M8585" t="s">
        <v>27</v>
      </c>
      <c r="N8585" t="s">
        <v>27</v>
      </c>
      <c r="O8585" t="s">
        <v>27</v>
      </c>
      <c r="P8585" t="s">
        <v>27</v>
      </c>
      <c r="Q8585">
        <v>3</v>
      </c>
      <c r="R8585">
        <v>179</v>
      </c>
      <c r="S8585">
        <v>850</v>
      </c>
      <c r="T8585">
        <f>VLOOKUP(L8585,'Currency exchange'!$A:$B,2,0) *S8585</f>
        <v>10.200000000000001</v>
      </c>
      <c r="U8585">
        <v>4.0999999999999996</v>
      </c>
      <c r="V8585" t="s">
        <v>23526</v>
      </c>
      <c r="W8585" t="s">
        <v>23531</v>
      </c>
      <c r="X8585" t="s">
        <v>15739</v>
      </c>
      <c r="Y8585">
        <v>2016</v>
      </c>
      <c r="Z8585">
        <v>6</v>
      </c>
      <c r="AA8585">
        <v>5</v>
      </c>
    </row>
    <row r="8586" spans="1:27" x14ac:dyDescent="0.25">
      <c r="A8586">
        <v>312603</v>
      </c>
      <c r="B8586" s="1" t="s">
        <v>20654</v>
      </c>
      <c r="C8586">
        <v>1</v>
      </c>
      <c r="D8586" t="str">
        <f>VLOOKUP(C8586,'country description'!$A$1:$B$16,2,0)</f>
        <v>India</v>
      </c>
      <c r="E8586" s="1" t="s">
        <v>21</v>
      </c>
      <c r="F8586" t="s">
        <v>20655</v>
      </c>
      <c r="G8586" t="s">
        <v>892</v>
      </c>
      <c r="H8586" t="s">
        <v>893</v>
      </c>
      <c r="I8586">
        <v>77.2167587</v>
      </c>
      <c r="J8586">
        <v>28.631952699999999</v>
      </c>
      <c r="K8586" t="s">
        <v>20259</v>
      </c>
      <c r="L8586" t="s">
        <v>26</v>
      </c>
      <c r="M8586" t="s">
        <v>27</v>
      </c>
      <c r="N8586" t="s">
        <v>27</v>
      </c>
      <c r="O8586" t="s">
        <v>27</v>
      </c>
      <c r="P8586" t="s">
        <v>27</v>
      </c>
      <c r="Q8586">
        <v>4</v>
      </c>
      <c r="R8586">
        <v>2589</v>
      </c>
      <c r="S8586">
        <v>2200</v>
      </c>
      <c r="T8586">
        <f>VLOOKUP(L8586,'Currency exchange'!$A:$B,2,0) *S8586</f>
        <v>26.400000000000002</v>
      </c>
      <c r="U8586">
        <v>3.9</v>
      </c>
      <c r="V8586" t="s">
        <v>23525</v>
      </c>
      <c r="W8586" t="s">
        <v>23532</v>
      </c>
      <c r="X8586" t="s">
        <v>1995</v>
      </c>
      <c r="Y8586">
        <v>2011</v>
      </c>
      <c r="Z8586">
        <v>4</v>
      </c>
      <c r="AA8586">
        <v>1</v>
      </c>
    </row>
    <row r="8587" spans="1:27" x14ac:dyDescent="0.25">
      <c r="A8587">
        <v>910</v>
      </c>
      <c r="B8587" s="1" t="s">
        <v>20656</v>
      </c>
      <c r="C8587">
        <v>1</v>
      </c>
      <c r="D8587" t="str">
        <f>VLOOKUP(C8587,'country description'!$A$1:$B$16,2,0)</f>
        <v>India</v>
      </c>
      <c r="E8587" s="1" t="s">
        <v>21</v>
      </c>
      <c r="F8587" t="s">
        <v>20657</v>
      </c>
      <c r="G8587" t="s">
        <v>892</v>
      </c>
      <c r="H8587" t="s">
        <v>893</v>
      </c>
      <c r="I8587">
        <v>77.221249900000004</v>
      </c>
      <c r="J8587">
        <v>28.6324708</v>
      </c>
      <c r="K8587" t="s">
        <v>17500</v>
      </c>
      <c r="L8587" t="s">
        <v>26</v>
      </c>
      <c r="M8587" t="s">
        <v>36</v>
      </c>
      <c r="N8587" t="s">
        <v>27</v>
      </c>
      <c r="O8587" t="s">
        <v>27</v>
      </c>
      <c r="P8587" t="s">
        <v>27</v>
      </c>
      <c r="Q8587">
        <v>4</v>
      </c>
      <c r="R8587">
        <v>1838</v>
      </c>
      <c r="S8587">
        <v>2200</v>
      </c>
      <c r="T8587">
        <f>VLOOKUP(L8587,'Currency exchange'!$A:$B,2,0) *S8587</f>
        <v>26.400000000000002</v>
      </c>
      <c r="U8587">
        <v>4.0999999999999996</v>
      </c>
      <c r="V8587" t="s">
        <v>23526</v>
      </c>
      <c r="W8587" t="s">
        <v>23531</v>
      </c>
      <c r="X8587" t="s">
        <v>823</v>
      </c>
      <c r="Y8587">
        <v>2016</v>
      </c>
      <c r="Z8587">
        <v>2</v>
      </c>
      <c r="AA8587">
        <v>1</v>
      </c>
    </row>
    <row r="8588" spans="1:27" x14ac:dyDescent="0.25">
      <c r="A8588">
        <v>3200584</v>
      </c>
      <c r="B8588" s="1" t="s">
        <v>19270</v>
      </c>
      <c r="C8588">
        <v>1</v>
      </c>
      <c r="D8588" t="str">
        <f>VLOOKUP(C8588,'country description'!$A$1:$B$16,2,0)</f>
        <v>India</v>
      </c>
      <c r="E8588" s="1" t="s">
        <v>13382</v>
      </c>
      <c r="F8588" t="s">
        <v>20658</v>
      </c>
      <c r="G8588" t="s">
        <v>20659</v>
      </c>
      <c r="H8588" t="s">
        <v>20660</v>
      </c>
      <c r="I8588">
        <v>0</v>
      </c>
      <c r="J8588">
        <v>0</v>
      </c>
      <c r="K8588" t="s">
        <v>20661</v>
      </c>
      <c r="L8588" t="s">
        <v>26</v>
      </c>
      <c r="M8588" t="s">
        <v>27</v>
      </c>
      <c r="N8588" t="s">
        <v>27</v>
      </c>
      <c r="O8588" t="s">
        <v>27</v>
      </c>
      <c r="P8588" t="s">
        <v>27</v>
      </c>
      <c r="Q8588">
        <v>3</v>
      </c>
      <c r="R8588">
        <v>107</v>
      </c>
      <c r="S8588">
        <v>800</v>
      </c>
      <c r="T8588">
        <f>VLOOKUP(L8588,'Currency exchange'!$A:$B,2,0) *S8588</f>
        <v>9.6</v>
      </c>
      <c r="U8588">
        <v>3.8</v>
      </c>
      <c r="V8588" t="s">
        <v>23525</v>
      </c>
      <c r="W8588" t="s">
        <v>23532</v>
      </c>
      <c r="X8588" t="s">
        <v>8724</v>
      </c>
      <c r="Y8588">
        <v>2013</v>
      </c>
      <c r="Z8588">
        <v>6</v>
      </c>
      <c r="AA8588">
        <v>23</v>
      </c>
    </row>
    <row r="8589" spans="1:27" x14ac:dyDescent="0.25">
      <c r="A8589">
        <v>3200002</v>
      </c>
      <c r="B8589" s="1" t="s">
        <v>20662</v>
      </c>
      <c r="C8589">
        <v>1</v>
      </c>
      <c r="D8589" t="str">
        <f>VLOOKUP(C8589,'country description'!$A$1:$B$16,2,0)</f>
        <v>India</v>
      </c>
      <c r="E8589" s="1" t="s">
        <v>13382</v>
      </c>
      <c r="F8589" t="s">
        <v>20663</v>
      </c>
      <c r="G8589" t="s">
        <v>20664</v>
      </c>
      <c r="H8589" t="s">
        <v>20665</v>
      </c>
      <c r="I8589">
        <v>0</v>
      </c>
      <c r="J8589">
        <v>0</v>
      </c>
      <c r="K8589" t="s">
        <v>25</v>
      </c>
      <c r="L8589" t="s">
        <v>26</v>
      </c>
      <c r="M8589" t="s">
        <v>27</v>
      </c>
      <c r="N8589" t="s">
        <v>27</v>
      </c>
      <c r="O8589" t="s">
        <v>27</v>
      </c>
      <c r="P8589" t="s">
        <v>27</v>
      </c>
      <c r="Q8589">
        <v>3</v>
      </c>
      <c r="R8589">
        <v>82</v>
      </c>
      <c r="S8589">
        <v>1000</v>
      </c>
      <c r="T8589">
        <f>VLOOKUP(L8589,'Currency exchange'!$A:$B,2,0) *S8589</f>
        <v>12</v>
      </c>
      <c r="U8589">
        <v>3.5</v>
      </c>
      <c r="V8589" t="s">
        <v>23525</v>
      </c>
      <c r="W8589" t="s">
        <v>23532</v>
      </c>
      <c r="X8589" t="s">
        <v>9624</v>
      </c>
      <c r="Y8589">
        <v>2017</v>
      </c>
      <c r="Z8589">
        <v>6</v>
      </c>
      <c r="AA8589">
        <v>10</v>
      </c>
    </row>
    <row r="8590" spans="1:27" x14ac:dyDescent="0.25">
      <c r="A8590">
        <v>2600514</v>
      </c>
      <c r="B8590" s="1" t="s">
        <v>20666</v>
      </c>
      <c r="C8590">
        <v>1</v>
      </c>
      <c r="D8590" t="str">
        <f>VLOOKUP(C8590,'country description'!$A$1:$B$16,2,0)</f>
        <v>India</v>
      </c>
      <c r="E8590" s="1" t="s">
        <v>14511</v>
      </c>
      <c r="F8590" t="s">
        <v>20667</v>
      </c>
      <c r="G8590" t="s">
        <v>19308</v>
      </c>
      <c r="H8590" t="s">
        <v>19309</v>
      </c>
      <c r="I8590">
        <v>0</v>
      </c>
      <c r="J8590">
        <v>0</v>
      </c>
      <c r="K8590" t="s">
        <v>673</v>
      </c>
      <c r="L8590" t="s">
        <v>26</v>
      </c>
      <c r="M8590" t="s">
        <v>27</v>
      </c>
      <c r="N8590" t="s">
        <v>27</v>
      </c>
      <c r="O8590" t="s">
        <v>27</v>
      </c>
      <c r="P8590" t="s">
        <v>27</v>
      </c>
      <c r="Q8590">
        <v>2</v>
      </c>
      <c r="R8590">
        <v>63</v>
      </c>
      <c r="S8590">
        <v>600</v>
      </c>
      <c r="T8590">
        <f>VLOOKUP(L8590,'Currency exchange'!$A:$B,2,0) *S8590</f>
        <v>7.2</v>
      </c>
      <c r="U8590">
        <v>3.4</v>
      </c>
      <c r="V8590" t="s">
        <v>23525</v>
      </c>
      <c r="W8590" t="s">
        <v>23532</v>
      </c>
      <c r="X8590" t="s">
        <v>12959</v>
      </c>
      <c r="Y8590">
        <v>2016</v>
      </c>
      <c r="Z8590">
        <v>5</v>
      </c>
      <c r="AA8590">
        <v>1</v>
      </c>
    </row>
    <row r="8591" spans="1:27" x14ac:dyDescent="0.25">
      <c r="A8591">
        <v>2600494</v>
      </c>
      <c r="B8591" s="1" t="s">
        <v>20668</v>
      </c>
      <c r="C8591">
        <v>1</v>
      </c>
      <c r="D8591" t="str">
        <f>VLOOKUP(C8591,'country description'!$A$1:$B$16,2,0)</f>
        <v>India</v>
      </c>
      <c r="E8591" s="1" t="s">
        <v>14511</v>
      </c>
      <c r="F8591" t="s">
        <v>20669</v>
      </c>
      <c r="G8591" t="s">
        <v>20670</v>
      </c>
      <c r="H8591" t="s">
        <v>20671</v>
      </c>
      <c r="I8591">
        <v>0</v>
      </c>
      <c r="J8591">
        <v>0</v>
      </c>
      <c r="K8591" t="s">
        <v>7756</v>
      </c>
      <c r="L8591" t="s">
        <v>26</v>
      </c>
      <c r="M8591" t="s">
        <v>27</v>
      </c>
      <c r="N8591" t="s">
        <v>27</v>
      </c>
      <c r="O8591" t="s">
        <v>27</v>
      </c>
      <c r="P8591" t="s">
        <v>27</v>
      </c>
      <c r="Q8591">
        <v>2</v>
      </c>
      <c r="R8591">
        <v>98</v>
      </c>
      <c r="S8591">
        <v>600</v>
      </c>
      <c r="T8591">
        <f>VLOOKUP(L8591,'Currency exchange'!$A:$B,2,0) *S8591</f>
        <v>7.2</v>
      </c>
      <c r="U8591">
        <v>3.8</v>
      </c>
      <c r="V8591" t="s">
        <v>23525</v>
      </c>
      <c r="W8591" t="s">
        <v>23532</v>
      </c>
      <c r="X8591" t="s">
        <v>18352</v>
      </c>
      <c r="Y8591">
        <v>2012</v>
      </c>
      <c r="Z8591">
        <v>5</v>
      </c>
      <c r="AA8591">
        <v>11</v>
      </c>
    </row>
    <row r="8592" spans="1:27" x14ac:dyDescent="0.25">
      <c r="A8592">
        <v>3500365</v>
      </c>
      <c r="B8592" s="1" t="s">
        <v>20672</v>
      </c>
      <c r="C8592">
        <v>1</v>
      </c>
      <c r="D8592" t="str">
        <f>VLOOKUP(C8592,'country description'!$A$1:$B$16,2,0)</f>
        <v>India</v>
      </c>
      <c r="E8592" s="1" t="s">
        <v>3727</v>
      </c>
      <c r="F8592" t="s">
        <v>20673</v>
      </c>
      <c r="G8592" t="s">
        <v>20674</v>
      </c>
      <c r="H8592" t="s">
        <v>20675</v>
      </c>
      <c r="I8592">
        <v>0</v>
      </c>
      <c r="J8592">
        <v>0</v>
      </c>
      <c r="K8592" t="s">
        <v>7263</v>
      </c>
      <c r="L8592" t="s">
        <v>26</v>
      </c>
      <c r="M8592" t="s">
        <v>27</v>
      </c>
      <c r="N8592" t="s">
        <v>27</v>
      </c>
      <c r="O8592" t="s">
        <v>27</v>
      </c>
      <c r="P8592" t="s">
        <v>27</v>
      </c>
      <c r="Q8592">
        <v>3</v>
      </c>
      <c r="R8592">
        <v>131</v>
      </c>
      <c r="S8592">
        <v>700</v>
      </c>
      <c r="T8592">
        <f>VLOOKUP(L8592,'Currency exchange'!$A:$B,2,0) *S8592</f>
        <v>8.4</v>
      </c>
      <c r="U8592">
        <v>3.9</v>
      </c>
      <c r="V8592" t="s">
        <v>23525</v>
      </c>
      <c r="W8592" t="s">
        <v>23532</v>
      </c>
      <c r="X8592" t="s">
        <v>2537</v>
      </c>
      <c r="Y8592">
        <v>2018</v>
      </c>
      <c r="Z8592">
        <v>5</v>
      </c>
      <c r="AA8592">
        <v>14</v>
      </c>
    </row>
    <row r="8593" spans="1:27" x14ac:dyDescent="0.25">
      <c r="A8593">
        <v>3500484</v>
      </c>
      <c r="B8593" s="1" t="s">
        <v>20676</v>
      </c>
      <c r="C8593">
        <v>1</v>
      </c>
      <c r="D8593" t="str">
        <f>VLOOKUP(C8593,'country description'!$A$1:$B$16,2,0)</f>
        <v>India</v>
      </c>
      <c r="E8593" s="1" t="s">
        <v>3727</v>
      </c>
      <c r="F8593" t="s">
        <v>20677</v>
      </c>
      <c r="G8593" t="s">
        <v>5445</v>
      </c>
      <c r="H8593" t="s">
        <v>5446</v>
      </c>
      <c r="I8593">
        <v>0</v>
      </c>
      <c r="J8593">
        <v>0</v>
      </c>
      <c r="K8593" t="s">
        <v>673</v>
      </c>
      <c r="L8593" t="s">
        <v>26</v>
      </c>
      <c r="M8593" t="s">
        <v>27</v>
      </c>
      <c r="N8593" t="s">
        <v>27</v>
      </c>
      <c r="O8593" t="s">
        <v>27</v>
      </c>
      <c r="P8593" t="s">
        <v>27</v>
      </c>
      <c r="Q8593">
        <v>3</v>
      </c>
      <c r="R8593">
        <v>89</v>
      </c>
      <c r="S8593">
        <v>600</v>
      </c>
      <c r="T8593">
        <f>VLOOKUP(L8593,'Currency exchange'!$A:$B,2,0) *S8593</f>
        <v>7.2</v>
      </c>
      <c r="U8593">
        <v>4.2</v>
      </c>
      <c r="V8593" t="s">
        <v>23526</v>
      </c>
      <c r="W8593" t="s">
        <v>23531</v>
      </c>
      <c r="X8593" t="s">
        <v>16641</v>
      </c>
      <c r="Y8593">
        <v>2017</v>
      </c>
      <c r="Z8593">
        <v>5</v>
      </c>
      <c r="AA8593">
        <v>26</v>
      </c>
    </row>
    <row r="8594" spans="1:27" x14ac:dyDescent="0.25">
      <c r="A8594">
        <v>801640</v>
      </c>
      <c r="B8594" s="1" t="s">
        <v>14426</v>
      </c>
      <c r="C8594">
        <v>1</v>
      </c>
      <c r="D8594" t="str">
        <f>VLOOKUP(C8594,'country description'!$A$1:$B$16,2,0)</f>
        <v>India</v>
      </c>
      <c r="E8594" s="1" t="s">
        <v>14219</v>
      </c>
      <c r="F8594" t="s">
        <v>20678</v>
      </c>
      <c r="G8594" t="s">
        <v>19221</v>
      </c>
      <c r="H8594" t="s">
        <v>19222</v>
      </c>
      <c r="I8594">
        <v>0</v>
      </c>
      <c r="J8594">
        <v>0</v>
      </c>
      <c r="K8594" t="s">
        <v>20679</v>
      </c>
      <c r="L8594" t="s">
        <v>26</v>
      </c>
      <c r="M8594" t="s">
        <v>27</v>
      </c>
      <c r="N8594" t="s">
        <v>27</v>
      </c>
      <c r="O8594" t="s">
        <v>27</v>
      </c>
      <c r="P8594" t="s">
        <v>27</v>
      </c>
      <c r="Q8594">
        <v>3</v>
      </c>
      <c r="R8594">
        <v>124</v>
      </c>
      <c r="S8594">
        <v>1300</v>
      </c>
      <c r="T8594">
        <f>VLOOKUP(L8594,'Currency exchange'!$A:$B,2,0) *S8594</f>
        <v>15.6</v>
      </c>
      <c r="U8594">
        <v>4.3</v>
      </c>
      <c r="V8594" t="s">
        <v>23526</v>
      </c>
      <c r="W8594" t="s">
        <v>23531</v>
      </c>
      <c r="X8594" t="s">
        <v>13271</v>
      </c>
      <c r="Y8594">
        <v>2015</v>
      </c>
      <c r="Z8594">
        <v>5</v>
      </c>
      <c r="AA8594">
        <v>27</v>
      </c>
    </row>
    <row r="8595" spans="1:27" x14ac:dyDescent="0.25">
      <c r="A8595">
        <v>3301236</v>
      </c>
      <c r="B8595" s="1" t="s">
        <v>20680</v>
      </c>
      <c r="C8595">
        <v>1</v>
      </c>
      <c r="D8595" t="str">
        <f>VLOOKUP(C8595,'country description'!$A$1:$B$16,2,0)</f>
        <v>India</v>
      </c>
      <c r="E8595" s="1" t="s">
        <v>14297</v>
      </c>
      <c r="F8595" t="s">
        <v>20681</v>
      </c>
      <c r="G8595" t="s">
        <v>19039</v>
      </c>
      <c r="H8595" t="s">
        <v>19040</v>
      </c>
      <c r="I8595">
        <v>0</v>
      </c>
      <c r="J8595">
        <v>0</v>
      </c>
      <c r="K8595" t="s">
        <v>20682</v>
      </c>
      <c r="L8595" t="s">
        <v>26</v>
      </c>
      <c r="M8595" t="s">
        <v>27</v>
      </c>
      <c r="N8595" t="s">
        <v>27</v>
      </c>
      <c r="O8595" t="s">
        <v>27</v>
      </c>
      <c r="P8595" t="s">
        <v>27</v>
      </c>
      <c r="Q8595">
        <v>1</v>
      </c>
      <c r="R8595">
        <v>26</v>
      </c>
      <c r="S8595">
        <v>250</v>
      </c>
      <c r="T8595">
        <f>VLOOKUP(L8595,'Currency exchange'!$A:$B,2,0) *S8595</f>
        <v>3</v>
      </c>
      <c r="U8595">
        <v>3.9</v>
      </c>
      <c r="V8595" t="s">
        <v>23525</v>
      </c>
      <c r="W8595" t="s">
        <v>23532</v>
      </c>
      <c r="X8595" t="s">
        <v>2772</v>
      </c>
      <c r="Y8595">
        <v>2013</v>
      </c>
      <c r="Z8595">
        <v>5</v>
      </c>
      <c r="AA8595">
        <v>3</v>
      </c>
    </row>
    <row r="8596" spans="1:27" x14ac:dyDescent="0.25">
      <c r="A8596">
        <v>1600039</v>
      </c>
      <c r="B8596" s="1" t="s">
        <v>20683</v>
      </c>
      <c r="C8596">
        <v>1</v>
      </c>
      <c r="D8596" t="str">
        <f>VLOOKUP(C8596,'country description'!$A$1:$B$16,2,0)</f>
        <v>India</v>
      </c>
      <c r="E8596" s="1" t="s">
        <v>3740</v>
      </c>
      <c r="F8596" t="s">
        <v>20684</v>
      </c>
      <c r="G8596" t="s">
        <v>19248</v>
      </c>
      <c r="H8596" t="s">
        <v>19249</v>
      </c>
      <c r="I8596">
        <v>0</v>
      </c>
      <c r="J8596">
        <v>0</v>
      </c>
      <c r="K8596" t="s">
        <v>648</v>
      </c>
      <c r="L8596" t="s">
        <v>26</v>
      </c>
      <c r="M8596" t="s">
        <v>27</v>
      </c>
      <c r="N8596" t="s">
        <v>27</v>
      </c>
      <c r="O8596" t="s">
        <v>27</v>
      </c>
      <c r="P8596" t="s">
        <v>27</v>
      </c>
      <c r="Q8596">
        <v>3</v>
      </c>
      <c r="R8596">
        <v>166</v>
      </c>
      <c r="S8596">
        <v>500</v>
      </c>
      <c r="T8596">
        <f>VLOOKUP(L8596,'Currency exchange'!$A:$B,2,0) *S8596</f>
        <v>6</v>
      </c>
      <c r="U8596">
        <v>3.5</v>
      </c>
      <c r="V8596" t="s">
        <v>23525</v>
      </c>
      <c r="W8596" t="s">
        <v>23532</v>
      </c>
      <c r="X8596" t="s">
        <v>5814</v>
      </c>
      <c r="Y8596">
        <v>2014</v>
      </c>
      <c r="Z8596">
        <v>5</v>
      </c>
      <c r="AA8596">
        <v>23</v>
      </c>
    </row>
    <row r="8597" spans="1:27" x14ac:dyDescent="0.25">
      <c r="A8597">
        <v>3200560</v>
      </c>
      <c r="B8597" s="1" t="s">
        <v>20685</v>
      </c>
      <c r="C8597">
        <v>1</v>
      </c>
      <c r="D8597" t="str">
        <f>VLOOKUP(C8597,'country description'!$A$1:$B$16,2,0)</f>
        <v>India</v>
      </c>
      <c r="E8597" s="1" t="s">
        <v>13382</v>
      </c>
      <c r="F8597" t="s">
        <v>20686</v>
      </c>
      <c r="G8597" t="s">
        <v>19539</v>
      </c>
      <c r="H8597" t="s">
        <v>19540</v>
      </c>
      <c r="I8597">
        <v>0</v>
      </c>
      <c r="J8597">
        <v>0</v>
      </c>
      <c r="K8597" t="s">
        <v>701</v>
      </c>
      <c r="L8597" t="s">
        <v>26</v>
      </c>
      <c r="M8597" t="s">
        <v>27</v>
      </c>
      <c r="N8597" t="s">
        <v>27</v>
      </c>
      <c r="O8597" t="s">
        <v>27</v>
      </c>
      <c r="P8597" t="s">
        <v>27</v>
      </c>
      <c r="Q8597">
        <v>1</v>
      </c>
      <c r="R8597">
        <v>50</v>
      </c>
      <c r="S8597">
        <v>300</v>
      </c>
      <c r="T8597">
        <f>VLOOKUP(L8597,'Currency exchange'!$A:$B,2,0) *S8597</f>
        <v>3.6</v>
      </c>
      <c r="U8597">
        <v>3.9</v>
      </c>
      <c r="V8597" t="s">
        <v>23525</v>
      </c>
      <c r="W8597" t="s">
        <v>23532</v>
      </c>
      <c r="X8597" t="s">
        <v>6143</v>
      </c>
      <c r="Y8597">
        <v>2012</v>
      </c>
      <c r="Z8597">
        <v>5</v>
      </c>
      <c r="AA8597">
        <v>18</v>
      </c>
    </row>
    <row r="8598" spans="1:27" x14ac:dyDescent="0.25">
      <c r="A8598">
        <v>3900245</v>
      </c>
      <c r="B8598" s="1" t="s">
        <v>20687</v>
      </c>
      <c r="C8598">
        <v>1</v>
      </c>
      <c r="D8598" t="str">
        <f>VLOOKUP(C8598,'country description'!$A$1:$B$16,2,0)</f>
        <v>India</v>
      </c>
      <c r="E8598" s="1" t="s">
        <v>3764</v>
      </c>
      <c r="F8598" t="s">
        <v>20688</v>
      </c>
      <c r="G8598" t="s">
        <v>20175</v>
      </c>
      <c r="H8598" t="s">
        <v>20176</v>
      </c>
      <c r="I8598">
        <v>0</v>
      </c>
      <c r="J8598">
        <v>0</v>
      </c>
      <c r="K8598" t="s">
        <v>951</v>
      </c>
      <c r="L8598" t="s">
        <v>26</v>
      </c>
      <c r="M8598" t="s">
        <v>27</v>
      </c>
      <c r="N8598" t="s">
        <v>27</v>
      </c>
      <c r="O8598" t="s">
        <v>27</v>
      </c>
      <c r="P8598" t="s">
        <v>27</v>
      </c>
      <c r="Q8598">
        <v>1</v>
      </c>
      <c r="R8598">
        <v>78</v>
      </c>
      <c r="S8598">
        <v>0</v>
      </c>
      <c r="T8598">
        <f>VLOOKUP(L8598,'Currency exchange'!$A:$B,2,0) *S8598</f>
        <v>0</v>
      </c>
      <c r="U8598">
        <v>3.8</v>
      </c>
      <c r="V8598" t="s">
        <v>23525</v>
      </c>
      <c r="W8598" t="s">
        <v>23532</v>
      </c>
      <c r="X8598" t="s">
        <v>5230</v>
      </c>
      <c r="Y8598">
        <v>2017</v>
      </c>
      <c r="Z8598">
        <v>5</v>
      </c>
      <c r="AA8598">
        <v>14</v>
      </c>
    </row>
    <row r="8599" spans="1:27" x14ac:dyDescent="0.25">
      <c r="A8599">
        <v>2800757</v>
      </c>
      <c r="B8599" s="1" t="s">
        <v>20689</v>
      </c>
      <c r="C8599">
        <v>1</v>
      </c>
      <c r="D8599" t="str">
        <f>VLOOKUP(C8599,'country description'!$A$1:$B$16,2,0)</f>
        <v>India</v>
      </c>
      <c r="E8599" s="1" t="s">
        <v>13409</v>
      </c>
      <c r="F8599" t="s">
        <v>20690</v>
      </c>
      <c r="G8599" t="s">
        <v>20454</v>
      </c>
      <c r="H8599" t="s">
        <v>20455</v>
      </c>
      <c r="I8599">
        <v>0</v>
      </c>
      <c r="J8599">
        <v>0</v>
      </c>
      <c r="K8599" t="s">
        <v>701</v>
      </c>
      <c r="L8599" t="s">
        <v>26</v>
      </c>
      <c r="M8599" t="s">
        <v>27</v>
      </c>
      <c r="N8599" t="s">
        <v>27</v>
      </c>
      <c r="O8599" t="s">
        <v>27</v>
      </c>
      <c r="P8599" t="s">
        <v>27</v>
      </c>
      <c r="Q8599">
        <v>2</v>
      </c>
      <c r="R8599">
        <v>175</v>
      </c>
      <c r="S8599">
        <v>450</v>
      </c>
      <c r="T8599">
        <f>VLOOKUP(L8599,'Currency exchange'!$A:$B,2,0) *S8599</f>
        <v>5.4</v>
      </c>
      <c r="U8599">
        <v>3.8</v>
      </c>
      <c r="V8599" t="s">
        <v>23525</v>
      </c>
      <c r="W8599" t="s">
        <v>23532</v>
      </c>
      <c r="X8599" t="s">
        <v>14962</v>
      </c>
      <c r="Y8599">
        <v>2016</v>
      </c>
      <c r="Z8599">
        <v>5</v>
      </c>
      <c r="AA8599">
        <v>3</v>
      </c>
    </row>
    <row r="8600" spans="1:27" x14ac:dyDescent="0.25">
      <c r="A8600">
        <v>3400391</v>
      </c>
      <c r="B8600" s="1" t="s">
        <v>20691</v>
      </c>
      <c r="C8600">
        <v>1</v>
      </c>
      <c r="D8600" t="str">
        <f>VLOOKUP(C8600,'country description'!$A$1:$B$16,2,0)</f>
        <v>India</v>
      </c>
      <c r="E8600" s="1" t="s">
        <v>13990</v>
      </c>
      <c r="F8600" t="s">
        <v>20692</v>
      </c>
      <c r="G8600" t="s">
        <v>13992</v>
      </c>
      <c r="H8600" t="s">
        <v>13993</v>
      </c>
      <c r="I8600">
        <v>0</v>
      </c>
      <c r="J8600">
        <v>0</v>
      </c>
      <c r="K8600" t="s">
        <v>20693</v>
      </c>
      <c r="L8600" t="s">
        <v>26</v>
      </c>
      <c r="M8600" t="s">
        <v>27</v>
      </c>
      <c r="N8600" t="s">
        <v>27</v>
      </c>
      <c r="O8600" t="s">
        <v>27</v>
      </c>
      <c r="P8600" t="s">
        <v>27</v>
      </c>
      <c r="Q8600">
        <v>1</v>
      </c>
      <c r="R8600">
        <v>98</v>
      </c>
      <c r="S8600">
        <v>0</v>
      </c>
      <c r="T8600">
        <f>VLOOKUP(L8600,'Currency exchange'!$A:$B,2,0) *S8600</f>
        <v>0</v>
      </c>
      <c r="U8600">
        <v>3.9</v>
      </c>
      <c r="V8600" t="s">
        <v>23525</v>
      </c>
      <c r="W8600" t="s">
        <v>23532</v>
      </c>
      <c r="X8600" t="s">
        <v>12516</v>
      </c>
      <c r="Y8600">
        <v>2015</v>
      </c>
      <c r="Z8600">
        <v>4</v>
      </c>
      <c r="AA8600">
        <v>3</v>
      </c>
    </row>
    <row r="8601" spans="1:27" x14ac:dyDescent="0.25">
      <c r="A8601">
        <v>2600393</v>
      </c>
      <c r="B8601" s="1" t="s">
        <v>20694</v>
      </c>
      <c r="C8601">
        <v>1</v>
      </c>
      <c r="D8601" t="str">
        <f>VLOOKUP(C8601,'country description'!$A$1:$B$16,2,0)</f>
        <v>India</v>
      </c>
      <c r="E8601" s="1" t="s">
        <v>14511</v>
      </c>
      <c r="F8601" t="s">
        <v>20695</v>
      </c>
      <c r="G8601" t="s">
        <v>19162</v>
      </c>
      <c r="H8601" t="s">
        <v>19163</v>
      </c>
      <c r="I8601">
        <v>0</v>
      </c>
      <c r="J8601">
        <v>0</v>
      </c>
      <c r="K8601" t="s">
        <v>20696</v>
      </c>
      <c r="L8601" t="s">
        <v>26</v>
      </c>
      <c r="M8601" t="s">
        <v>27</v>
      </c>
      <c r="N8601" t="s">
        <v>27</v>
      </c>
      <c r="O8601" t="s">
        <v>27</v>
      </c>
      <c r="P8601" t="s">
        <v>27</v>
      </c>
      <c r="Q8601">
        <v>3</v>
      </c>
      <c r="R8601">
        <v>79</v>
      </c>
      <c r="S8601">
        <v>900</v>
      </c>
      <c r="T8601">
        <f>VLOOKUP(L8601,'Currency exchange'!$A:$B,2,0) *S8601</f>
        <v>10.8</v>
      </c>
      <c r="U8601">
        <v>3.8</v>
      </c>
      <c r="V8601" t="s">
        <v>23525</v>
      </c>
      <c r="W8601" t="s">
        <v>23532</v>
      </c>
      <c r="X8601" t="s">
        <v>778</v>
      </c>
      <c r="Y8601">
        <v>2018</v>
      </c>
      <c r="Z8601">
        <v>4</v>
      </c>
      <c r="AA8601">
        <v>16</v>
      </c>
    </row>
    <row r="8602" spans="1:27" x14ac:dyDescent="0.25">
      <c r="A8602">
        <v>17971273</v>
      </c>
      <c r="B8602" s="1" t="s">
        <v>20697</v>
      </c>
      <c r="C8602">
        <v>1</v>
      </c>
      <c r="D8602" t="str">
        <f>VLOOKUP(C8602,'country description'!$A$1:$B$16,2,0)</f>
        <v>India</v>
      </c>
      <c r="E8602" s="1" t="s">
        <v>3727</v>
      </c>
      <c r="F8602" t="s">
        <v>20698</v>
      </c>
      <c r="G8602" t="s">
        <v>203</v>
      </c>
      <c r="H8602" t="s">
        <v>20699</v>
      </c>
      <c r="I8602">
        <v>0</v>
      </c>
      <c r="J8602">
        <v>0</v>
      </c>
      <c r="K8602" t="s">
        <v>760</v>
      </c>
      <c r="L8602" t="s">
        <v>26</v>
      </c>
      <c r="M8602" t="s">
        <v>27</v>
      </c>
      <c r="N8602" t="s">
        <v>27</v>
      </c>
      <c r="O8602" t="s">
        <v>27</v>
      </c>
      <c r="P8602" t="s">
        <v>27</v>
      </c>
      <c r="Q8602">
        <v>2</v>
      </c>
      <c r="R8602">
        <v>64</v>
      </c>
      <c r="S8602">
        <v>350</v>
      </c>
      <c r="T8602">
        <f>VLOOKUP(L8602,'Currency exchange'!$A:$B,2,0) *S8602</f>
        <v>4.2</v>
      </c>
      <c r="U8602">
        <v>4.0999999999999996</v>
      </c>
      <c r="V8602" t="s">
        <v>23526</v>
      </c>
      <c r="W8602" t="s">
        <v>23531</v>
      </c>
      <c r="X8602" t="s">
        <v>781</v>
      </c>
      <c r="Y8602">
        <v>2013</v>
      </c>
      <c r="Z8602">
        <v>4</v>
      </c>
      <c r="AA8602">
        <v>24</v>
      </c>
    </row>
    <row r="8603" spans="1:27" x14ac:dyDescent="0.25">
      <c r="A8603">
        <v>18381932</v>
      </c>
      <c r="B8603" s="1" t="s">
        <v>20700</v>
      </c>
      <c r="C8603">
        <v>1</v>
      </c>
      <c r="D8603" t="str">
        <f>VLOOKUP(C8603,'country description'!$A$1:$B$16,2,0)</f>
        <v>India</v>
      </c>
      <c r="E8603" s="1" t="s">
        <v>5563</v>
      </c>
      <c r="F8603" t="s">
        <v>20701</v>
      </c>
      <c r="G8603" t="s">
        <v>20702</v>
      </c>
      <c r="H8603" t="s">
        <v>20703</v>
      </c>
      <c r="I8603">
        <v>0</v>
      </c>
      <c r="J8603">
        <v>0</v>
      </c>
      <c r="K8603" t="s">
        <v>17057</v>
      </c>
      <c r="L8603" t="s">
        <v>26</v>
      </c>
      <c r="M8603" t="s">
        <v>27</v>
      </c>
      <c r="N8603" t="s">
        <v>27</v>
      </c>
      <c r="O8603" t="s">
        <v>27</v>
      </c>
      <c r="P8603" t="s">
        <v>27</v>
      </c>
      <c r="Q8603">
        <v>2</v>
      </c>
      <c r="R8603">
        <v>124</v>
      </c>
      <c r="S8603">
        <v>500</v>
      </c>
      <c r="T8603">
        <f>VLOOKUP(L8603,'Currency exchange'!$A:$B,2,0) *S8603</f>
        <v>6</v>
      </c>
      <c r="U8603">
        <v>4.0999999999999996</v>
      </c>
      <c r="V8603" t="s">
        <v>23526</v>
      </c>
      <c r="W8603" t="s">
        <v>23531</v>
      </c>
      <c r="X8603" t="s">
        <v>17713</v>
      </c>
      <c r="Y8603">
        <v>2018</v>
      </c>
      <c r="Z8603">
        <v>4</v>
      </c>
      <c r="AA8603">
        <v>2</v>
      </c>
    </row>
    <row r="8604" spans="1:27" x14ac:dyDescent="0.25">
      <c r="A8604">
        <v>3100142</v>
      </c>
      <c r="B8604" s="1" t="s">
        <v>20704</v>
      </c>
      <c r="C8604">
        <v>1</v>
      </c>
      <c r="D8604" t="str">
        <f>VLOOKUP(C8604,'country description'!$A$1:$B$16,2,0)</f>
        <v>India</v>
      </c>
      <c r="E8604" s="1" t="s">
        <v>13935</v>
      </c>
      <c r="F8604" t="s">
        <v>20705</v>
      </c>
      <c r="G8604" t="s">
        <v>20706</v>
      </c>
      <c r="H8604" t="s">
        <v>20707</v>
      </c>
      <c r="I8604">
        <v>0</v>
      </c>
      <c r="J8604">
        <v>0</v>
      </c>
      <c r="K8604" t="s">
        <v>2564</v>
      </c>
      <c r="L8604" t="s">
        <v>26</v>
      </c>
      <c r="M8604" t="s">
        <v>27</v>
      </c>
      <c r="N8604" t="s">
        <v>27</v>
      </c>
      <c r="O8604" t="s">
        <v>27</v>
      </c>
      <c r="P8604" t="s">
        <v>27</v>
      </c>
      <c r="Q8604">
        <v>2</v>
      </c>
      <c r="R8604">
        <v>281</v>
      </c>
      <c r="S8604">
        <v>500</v>
      </c>
      <c r="T8604">
        <f>VLOOKUP(L8604,'Currency exchange'!$A:$B,2,0) *S8604</f>
        <v>6</v>
      </c>
      <c r="U8604">
        <v>4.2</v>
      </c>
      <c r="V8604" t="s">
        <v>23526</v>
      </c>
      <c r="W8604" t="s">
        <v>23531</v>
      </c>
      <c r="X8604" t="s">
        <v>6585</v>
      </c>
      <c r="Y8604">
        <v>2018</v>
      </c>
      <c r="Z8604">
        <v>4</v>
      </c>
      <c r="AA8604">
        <v>12</v>
      </c>
    </row>
    <row r="8605" spans="1:27" x14ac:dyDescent="0.25">
      <c r="A8605">
        <v>3900250</v>
      </c>
      <c r="B8605" s="1" t="s">
        <v>20708</v>
      </c>
      <c r="C8605">
        <v>1</v>
      </c>
      <c r="D8605" t="str">
        <f>VLOOKUP(C8605,'country description'!$A$1:$B$16,2,0)</f>
        <v>India</v>
      </c>
      <c r="E8605" s="1" t="s">
        <v>3764</v>
      </c>
      <c r="F8605" t="s">
        <v>20709</v>
      </c>
      <c r="G8605" t="s">
        <v>20175</v>
      </c>
      <c r="H8605" t="s">
        <v>20176</v>
      </c>
      <c r="I8605">
        <v>0</v>
      </c>
      <c r="J8605">
        <v>0</v>
      </c>
      <c r="K8605" t="s">
        <v>25</v>
      </c>
      <c r="L8605" t="s">
        <v>26</v>
      </c>
      <c r="M8605" t="s">
        <v>27</v>
      </c>
      <c r="N8605" t="s">
        <v>27</v>
      </c>
      <c r="O8605" t="s">
        <v>27</v>
      </c>
      <c r="P8605" t="s">
        <v>27</v>
      </c>
      <c r="Q8605">
        <v>2</v>
      </c>
      <c r="R8605">
        <v>68</v>
      </c>
      <c r="S8605">
        <v>450</v>
      </c>
      <c r="T8605">
        <f>VLOOKUP(L8605,'Currency exchange'!$A:$B,2,0) *S8605</f>
        <v>5.4</v>
      </c>
      <c r="U8605">
        <v>3.7</v>
      </c>
      <c r="V8605" t="s">
        <v>23525</v>
      </c>
      <c r="W8605" t="s">
        <v>23532</v>
      </c>
      <c r="X8605" t="s">
        <v>12516</v>
      </c>
      <c r="Y8605">
        <v>2015</v>
      </c>
      <c r="Z8605">
        <v>4</v>
      </c>
      <c r="AA8605">
        <v>3</v>
      </c>
    </row>
    <row r="8606" spans="1:27" x14ac:dyDescent="0.25">
      <c r="A8606">
        <v>3400348</v>
      </c>
      <c r="B8606" s="1" t="s">
        <v>20710</v>
      </c>
      <c r="C8606">
        <v>1</v>
      </c>
      <c r="D8606" t="str">
        <f>VLOOKUP(C8606,'country description'!$A$1:$B$16,2,0)</f>
        <v>India</v>
      </c>
      <c r="E8606" s="1" t="s">
        <v>13990</v>
      </c>
      <c r="F8606" t="s">
        <v>20711</v>
      </c>
      <c r="G8606" t="s">
        <v>20712</v>
      </c>
      <c r="H8606" t="s">
        <v>20713</v>
      </c>
      <c r="I8606">
        <v>0</v>
      </c>
      <c r="J8606">
        <v>0</v>
      </c>
      <c r="K8606" t="s">
        <v>20714</v>
      </c>
      <c r="L8606" t="s">
        <v>26</v>
      </c>
      <c r="M8606" t="s">
        <v>27</v>
      </c>
      <c r="N8606" t="s">
        <v>27</v>
      </c>
      <c r="O8606" t="s">
        <v>27</v>
      </c>
      <c r="P8606" t="s">
        <v>27</v>
      </c>
      <c r="Q8606">
        <v>3</v>
      </c>
      <c r="R8606">
        <v>59</v>
      </c>
      <c r="S8606">
        <v>800</v>
      </c>
      <c r="T8606">
        <f>VLOOKUP(L8606,'Currency exchange'!$A:$B,2,0) *S8606</f>
        <v>9.6</v>
      </c>
      <c r="U8606">
        <v>3.6</v>
      </c>
      <c r="V8606" t="s">
        <v>23525</v>
      </c>
      <c r="W8606" t="s">
        <v>23532</v>
      </c>
      <c r="X8606" t="s">
        <v>391</v>
      </c>
      <c r="Y8606">
        <v>2013</v>
      </c>
      <c r="Z8606">
        <v>3</v>
      </c>
      <c r="AA8606">
        <v>13</v>
      </c>
    </row>
    <row r="8607" spans="1:27" x14ac:dyDescent="0.25">
      <c r="A8607">
        <v>2600340</v>
      </c>
      <c r="B8607" s="1" t="s">
        <v>20715</v>
      </c>
      <c r="C8607">
        <v>1</v>
      </c>
      <c r="D8607" t="str">
        <f>VLOOKUP(C8607,'country description'!$A$1:$B$16,2,0)</f>
        <v>India</v>
      </c>
      <c r="E8607" s="1" t="s">
        <v>14511</v>
      </c>
      <c r="F8607" t="s">
        <v>20716</v>
      </c>
      <c r="G8607" t="s">
        <v>19698</v>
      </c>
      <c r="H8607" t="s">
        <v>19699</v>
      </c>
      <c r="I8607">
        <v>0</v>
      </c>
      <c r="J8607">
        <v>0</v>
      </c>
      <c r="K8607" t="s">
        <v>20717</v>
      </c>
      <c r="L8607" t="s">
        <v>26</v>
      </c>
      <c r="M8607" t="s">
        <v>27</v>
      </c>
      <c r="N8607" t="s">
        <v>27</v>
      </c>
      <c r="O8607" t="s">
        <v>27</v>
      </c>
      <c r="P8607" t="s">
        <v>27</v>
      </c>
      <c r="Q8607">
        <v>2</v>
      </c>
      <c r="R8607">
        <v>111</v>
      </c>
      <c r="S8607">
        <v>500</v>
      </c>
      <c r="T8607">
        <f>VLOOKUP(L8607,'Currency exchange'!$A:$B,2,0) *S8607</f>
        <v>6</v>
      </c>
      <c r="U8607">
        <v>3.6</v>
      </c>
      <c r="V8607" t="s">
        <v>23525</v>
      </c>
      <c r="W8607" t="s">
        <v>23532</v>
      </c>
      <c r="X8607" t="s">
        <v>12535</v>
      </c>
      <c r="Y8607">
        <v>2010</v>
      </c>
      <c r="Z8607">
        <v>3</v>
      </c>
      <c r="AA8607">
        <v>20</v>
      </c>
    </row>
    <row r="8608" spans="1:27" x14ac:dyDescent="0.25">
      <c r="A8608">
        <v>2900633</v>
      </c>
      <c r="B8608" s="1" t="s">
        <v>5204</v>
      </c>
      <c r="C8608">
        <v>1</v>
      </c>
      <c r="D8608" t="str">
        <f>VLOOKUP(C8608,'country description'!$A$1:$B$16,2,0)</f>
        <v>India</v>
      </c>
      <c r="E8608" s="1" t="s">
        <v>19167</v>
      </c>
      <c r="F8608" t="s">
        <v>20718</v>
      </c>
      <c r="G8608" t="s">
        <v>19940</v>
      </c>
      <c r="H8608" t="s">
        <v>19941</v>
      </c>
      <c r="I8608">
        <v>0</v>
      </c>
      <c r="J8608">
        <v>0</v>
      </c>
      <c r="K8608" t="s">
        <v>20719</v>
      </c>
      <c r="L8608" t="s">
        <v>26</v>
      </c>
      <c r="M8608" t="s">
        <v>27</v>
      </c>
      <c r="N8608" t="s">
        <v>27</v>
      </c>
      <c r="O8608" t="s">
        <v>27</v>
      </c>
      <c r="P8608" t="s">
        <v>27</v>
      </c>
      <c r="Q8608">
        <v>3</v>
      </c>
      <c r="R8608">
        <v>154</v>
      </c>
      <c r="S8608">
        <v>1200</v>
      </c>
      <c r="T8608">
        <f>VLOOKUP(L8608,'Currency exchange'!$A:$B,2,0) *S8608</f>
        <v>14.4</v>
      </c>
      <c r="U8608">
        <v>4.5999999999999996</v>
      </c>
      <c r="V8608" t="s">
        <v>23526</v>
      </c>
      <c r="W8608" t="s">
        <v>23531</v>
      </c>
      <c r="X8608" t="s">
        <v>1285</v>
      </c>
      <c r="Y8608">
        <v>2015</v>
      </c>
      <c r="Z8608">
        <v>3</v>
      </c>
      <c r="AA8608">
        <v>16</v>
      </c>
    </row>
    <row r="8609" spans="1:27" x14ac:dyDescent="0.25">
      <c r="A8609">
        <v>2900640</v>
      </c>
      <c r="B8609" s="1" t="s">
        <v>20720</v>
      </c>
      <c r="C8609">
        <v>1</v>
      </c>
      <c r="D8609" t="str">
        <f>VLOOKUP(C8609,'country description'!$A$1:$B$16,2,0)</f>
        <v>India</v>
      </c>
      <c r="E8609" s="1" t="s">
        <v>19167</v>
      </c>
      <c r="F8609" t="s">
        <v>20721</v>
      </c>
      <c r="G8609" t="s">
        <v>19169</v>
      </c>
      <c r="H8609" t="s">
        <v>19170</v>
      </c>
      <c r="I8609">
        <v>0</v>
      </c>
      <c r="J8609">
        <v>0</v>
      </c>
      <c r="K8609" t="s">
        <v>20722</v>
      </c>
      <c r="L8609" t="s">
        <v>26</v>
      </c>
      <c r="M8609" t="s">
        <v>27</v>
      </c>
      <c r="N8609" t="s">
        <v>27</v>
      </c>
      <c r="O8609" t="s">
        <v>27</v>
      </c>
      <c r="P8609" t="s">
        <v>27</v>
      </c>
      <c r="Q8609">
        <v>2</v>
      </c>
      <c r="R8609">
        <v>69</v>
      </c>
      <c r="S8609">
        <v>800</v>
      </c>
      <c r="T8609">
        <f>VLOOKUP(L8609,'Currency exchange'!$A:$B,2,0) *S8609</f>
        <v>9.6</v>
      </c>
      <c r="U8609">
        <v>4.3</v>
      </c>
      <c r="V8609" t="s">
        <v>23526</v>
      </c>
      <c r="W8609" t="s">
        <v>23531</v>
      </c>
      <c r="X8609" t="s">
        <v>17221</v>
      </c>
      <c r="Y8609">
        <v>2010</v>
      </c>
      <c r="Z8609">
        <v>3</v>
      </c>
      <c r="AA8609">
        <v>1</v>
      </c>
    </row>
    <row r="8610" spans="1:27" x14ac:dyDescent="0.25">
      <c r="A8610">
        <v>18233593</v>
      </c>
      <c r="B8610" s="1" t="s">
        <v>19259</v>
      </c>
      <c r="C8610">
        <v>1</v>
      </c>
      <c r="D8610" t="str">
        <f>VLOOKUP(C8610,'country description'!$A$1:$B$16,2,0)</f>
        <v>India</v>
      </c>
      <c r="E8610" s="1" t="s">
        <v>21</v>
      </c>
      <c r="F8610" t="s">
        <v>20723</v>
      </c>
      <c r="G8610" t="s">
        <v>892</v>
      </c>
      <c r="H8610" t="s">
        <v>893</v>
      </c>
      <c r="I8610">
        <v>77.221429599999993</v>
      </c>
      <c r="J8610">
        <v>28.6323984</v>
      </c>
      <c r="K8610" t="s">
        <v>4852</v>
      </c>
      <c r="L8610" t="s">
        <v>26</v>
      </c>
      <c r="M8610" t="s">
        <v>27</v>
      </c>
      <c r="N8610" t="s">
        <v>27</v>
      </c>
      <c r="O8610" t="s">
        <v>27</v>
      </c>
      <c r="P8610" t="s">
        <v>27</v>
      </c>
      <c r="Q8610">
        <v>4</v>
      </c>
      <c r="R8610">
        <v>1942</v>
      </c>
      <c r="S8610">
        <v>2200</v>
      </c>
      <c r="T8610">
        <f>VLOOKUP(L8610,'Currency exchange'!$A:$B,2,0) *S8610</f>
        <v>26.400000000000002</v>
      </c>
      <c r="U8610">
        <v>4.4000000000000004</v>
      </c>
      <c r="V8610" t="s">
        <v>23526</v>
      </c>
      <c r="W8610" t="s">
        <v>23531</v>
      </c>
      <c r="X8610" t="s">
        <v>2647</v>
      </c>
      <c r="Y8610">
        <v>2017</v>
      </c>
      <c r="Z8610">
        <v>10</v>
      </c>
      <c r="AA8610">
        <v>28</v>
      </c>
    </row>
    <row r="8611" spans="1:27" x14ac:dyDescent="0.25">
      <c r="A8611">
        <v>3100422</v>
      </c>
      <c r="B8611" s="1" t="s">
        <v>20724</v>
      </c>
      <c r="C8611">
        <v>1</v>
      </c>
      <c r="D8611" t="str">
        <f>VLOOKUP(C8611,'country description'!$A$1:$B$16,2,0)</f>
        <v>India</v>
      </c>
      <c r="E8611" s="1" t="s">
        <v>13935</v>
      </c>
      <c r="F8611" t="s">
        <v>20725</v>
      </c>
      <c r="G8611" t="s">
        <v>20726</v>
      </c>
      <c r="H8611" t="s">
        <v>20727</v>
      </c>
      <c r="I8611">
        <v>0</v>
      </c>
      <c r="J8611">
        <v>0</v>
      </c>
      <c r="K8611" t="s">
        <v>20728</v>
      </c>
      <c r="L8611" t="s">
        <v>26</v>
      </c>
      <c r="M8611" t="s">
        <v>27</v>
      </c>
      <c r="N8611" t="s">
        <v>27</v>
      </c>
      <c r="O8611" t="s">
        <v>27</v>
      </c>
      <c r="P8611" t="s">
        <v>27</v>
      </c>
      <c r="Q8611">
        <v>3</v>
      </c>
      <c r="R8611">
        <v>173</v>
      </c>
      <c r="S8611">
        <v>1000</v>
      </c>
      <c r="T8611">
        <f>VLOOKUP(L8611,'Currency exchange'!$A:$B,2,0) *S8611</f>
        <v>12</v>
      </c>
      <c r="U8611">
        <v>3.7</v>
      </c>
      <c r="V8611" t="s">
        <v>23525</v>
      </c>
      <c r="W8611" t="s">
        <v>23532</v>
      </c>
      <c r="X8611" t="s">
        <v>1285</v>
      </c>
      <c r="Y8611">
        <v>2015</v>
      </c>
      <c r="Z8611">
        <v>3</v>
      </c>
      <c r="AA8611">
        <v>16</v>
      </c>
    </row>
    <row r="8612" spans="1:27" x14ac:dyDescent="0.25">
      <c r="A8612">
        <v>4000344</v>
      </c>
      <c r="B8612" s="1" t="s">
        <v>20729</v>
      </c>
      <c r="C8612">
        <v>1</v>
      </c>
      <c r="D8612" t="str">
        <f>VLOOKUP(C8612,'country description'!$A$1:$B$16,2,0)</f>
        <v>India</v>
      </c>
      <c r="E8612" s="1" t="s">
        <v>13985</v>
      </c>
      <c r="F8612" t="s">
        <v>20730</v>
      </c>
      <c r="G8612" t="s">
        <v>20731</v>
      </c>
      <c r="H8612" t="s">
        <v>20732</v>
      </c>
      <c r="I8612">
        <v>0</v>
      </c>
      <c r="J8612">
        <v>0</v>
      </c>
      <c r="K8612" t="s">
        <v>20733</v>
      </c>
      <c r="L8612" t="s">
        <v>26</v>
      </c>
      <c r="M8612" t="s">
        <v>27</v>
      </c>
      <c r="N8612" t="s">
        <v>27</v>
      </c>
      <c r="O8612" t="s">
        <v>27</v>
      </c>
      <c r="P8612" t="s">
        <v>27</v>
      </c>
      <c r="Q8612">
        <v>2</v>
      </c>
      <c r="R8612">
        <v>42</v>
      </c>
      <c r="S8612">
        <v>500</v>
      </c>
      <c r="T8612">
        <f>VLOOKUP(L8612,'Currency exchange'!$A:$B,2,0) *S8612</f>
        <v>6</v>
      </c>
      <c r="U8612">
        <v>3.5</v>
      </c>
      <c r="V8612" t="s">
        <v>23525</v>
      </c>
      <c r="W8612" t="s">
        <v>23532</v>
      </c>
      <c r="X8612" t="s">
        <v>13014</v>
      </c>
      <c r="Y8612">
        <v>2010</v>
      </c>
      <c r="Z8612">
        <v>3</v>
      </c>
      <c r="AA8612">
        <v>25</v>
      </c>
    </row>
    <row r="8613" spans="1:27" x14ac:dyDescent="0.25">
      <c r="A8613">
        <v>2700242</v>
      </c>
      <c r="B8613" s="1" t="s">
        <v>20734</v>
      </c>
      <c r="C8613">
        <v>1</v>
      </c>
      <c r="D8613" t="str">
        <f>VLOOKUP(C8613,'country description'!$A$1:$B$16,2,0)</f>
        <v>India</v>
      </c>
      <c r="E8613" s="1" t="s">
        <v>19262</v>
      </c>
      <c r="F8613" t="s">
        <v>20735</v>
      </c>
      <c r="G8613" t="s">
        <v>19378</v>
      </c>
      <c r="H8613" t="s">
        <v>19379</v>
      </c>
      <c r="I8613">
        <v>0</v>
      </c>
      <c r="J8613">
        <v>0</v>
      </c>
      <c r="K8613" t="s">
        <v>648</v>
      </c>
      <c r="L8613" t="s">
        <v>26</v>
      </c>
      <c r="M8613" t="s">
        <v>27</v>
      </c>
      <c r="N8613" t="s">
        <v>27</v>
      </c>
      <c r="O8613" t="s">
        <v>27</v>
      </c>
      <c r="P8613" t="s">
        <v>27</v>
      </c>
      <c r="Q8613">
        <v>2</v>
      </c>
      <c r="R8613">
        <v>20</v>
      </c>
      <c r="S8613">
        <v>650</v>
      </c>
      <c r="T8613">
        <f>VLOOKUP(L8613,'Currency exchange'!$A:$B,2,0) *S8613</f>
        <v>7.8</v>
      </c>
      <c r="U8613">
        <v>3.3</v>
      </c>
      <c r="V8613" t="s">
        <v>23525</v>
      </c>
      <c r="W8613" t="s">
        <v>23532</v>
      </c>
      <c r="X8613" t="s">
        <v>12556</v>
      </c>
      <c r="Y8613">
        <v>2011</v>
      </c>
      <c r="Z8613">
        <v>3</v>
      </c>
      <c r="AA8613">
        <v>3</v>
      </c>
    </row>
    <row r="8614" spans="1:27" x14ac:dyDescent="0.25">
      <c r="A8614">
        <v>2400349</v>
      </c>
      <c r="B8614" s="1" t="s">
        <v>5570</v>
      </c>
      <c r="C8614">
        <v>1</v>
      </c>
      <c r="D8614" t="str">
        <f>VLOOKUP(C8614,'country description'!$A$1:$B$16,2,0)</f>
        <v>India</v>
      </c>
      <c r="E8614" s="1" t="s">
        <v>3747</v>
      </c>
      <c r="F8614" t="s">
        <v>20736</v>
      </c>
      <c r="G8614" t="s">
        <v>180</v>
      </c>
      <c r="H8614" t="s">
        <v>3749</v>
      </c>
      <c r="I8614">
        <v>0</v>
      </c>
      <c r="J8614">
        <v>0</v>
      </c>
      <c r="K8614" t="s">
        <v>2916</v>
      </c>
      <c r="L8614" t="s">
        <v>26</v>
      </c>
      <c r="M8614" t="s">
        <v>27</v>
      </c>
      <c r="N8614" t="s">
        <v>27</v>
      </c>
      <c r="O8614" t="s">
        <v>27</v>
      </c>
      <c r="P8614" t="s">
        <v>27</v>
      </c>
      <c r="Q8614">
        <v>3</v>
      </c>
      <c r="R8614">
        <v>35</v>
      </c>
      <c r="S8614">
        <v>700</v>
      </c>
      <c r="T8614">
        <f>VLOOKUP(L8614,'Currency exchange'!$A:$B,2,0) *S8614</f>
        <v>8.4</v>
      </c>
      <c r="U8614">
        <v>3.4</v>
      </c>
      <c r="V8614" t="s">
        <v>23525</v>
      </c>
      <c r="W8614" t="s">
        <v>23532</v>
      </c>
      <c r="X8614" t="s">
        <v>17280</v>
      </c>
      <c r="Y8614">
        <v>2014</v>
      </c>
      <c r="Z8614">
        <v>2</v>
      </c>
      <c r="AA8614">
        <v>19</v>
      </c>
    </row>
    <row r="8615" spans="1:27" x14ac:dyDescent="0.25">
      <c r="A8615">
        <v>3500414</v>
      </c>
      <c r="B8615" s="1" t="s">
        <v>20737</v>
      </c>
      <c r="C8615">
        <v>1</v>
      </c>
      <c r="D8615" t="str">
        <f>VLOOKUP(C8615,'country description'!$A$1:$B$16,2,0)</f>
        <v>India</v>
      </c>
      <c r="E8615" s="1" t="s">
        <v>3727</v>
      </c>
      <c r="F8615" t="s">
        <v>20738</v>
      </c>
      <c r="G8615" t="s">
        <v>5445</v>
      </c>
      <c r="H8615" t="s">
        <v>5446</v>
      </c>
      <c r="I8615">
        <v>0</v>
      </c>
      <c r="J8615">
        <v>0</v>
      </c>
      <c r="K8615" t="s">
        <v>6142</v>
      </c>
      <c r="L8615" t="s">
        <v>26</v>
      </c>
      <c r="M8615" t="s">
        <v>27</v>
      </c>
      <c r="N8615" t="s">
        <v>27</v>
      </c>
      <c r="O8615" t="s">
        <v>27</v>
      </c>
      <c r="P8615" t="s">
        <v>27</v>
      </c>
      <c r="Q8615">
        <v>3</v>
      </c>
      <c r="R8615">
        <v>104</v>
      </c>
      <c r="S8615">
        <v>500</v>
      </c>
      <c r="T8615">
        <f>VLOOKUP(L8615,'Currency exchange'!$A:$B,2,0) *S8615</f>
        <v>6</v>
      </c>
      <c r="U8615">
        <v>4.0999999999999996</v>
      </c>
      <c r="V8615" t="s">
        <v>23526</v>
      </c>
      <c r="W8615" t="s">
        <v>23531</v>
      </c>
      <c r="X8615" t="s">
        <v>1373</v>
      </c>
      <c r="Y8615">
        <v>2018</v>
      </c>
      <c r="Z8615">
        <v>2</v>
      </c>
      <c r="AA8615">
        <v>24</v>
      </c>
    </row>
    <row r="8616" spans="1:27" x14ac:dyDescent="0.25">
      <c r="A8616">
        <v>16519268</v>
      </c>
      <c r="B8616" s="1" t="s">
        <v>20739</v>
      </c>
      <c r="C8616">
        <v>1</v>
      </c>
      <c r="D8616" t="str">
        <f>VLOOKUP(C8616,'country description'!$A$1:$B$16,2,0)</f>
        <v>India</v>
      </c>
      <c r="E8616" s="1" t="s">
        <v>3733</v>
      </c>
      <c r="F8616" t="s">
        <v>20740</v>
      </c>
      <c r="G8616" t="s">
        <v>20741</v>
      </c>
      <c r="H8616" t="s">
        <v>20742</v>
      </c>
      <c r="I8616">
        <v>0</v>
      </c>
      <c r="J8616">
        <v>0</v>
      </c>
      <c r="K8616" t="s">
        <v>20743</v>
      </c>
      <c r="L8616" t="s">
        <v>26</v>
      </c>
      <c r="M8616" t="s">
        <v>27</v>
      </c>
      <c r="N8616" t="s">
        <v>27</v>
      </c>
      <c r="O8616" t="s">
        <v>27</v>
      </c>
      <c r="P8616" t="s">
        <v>27</v>
      </c>
      <c r="Q8616">
        <v>3</v>
      </c>
      <c r="R8616">
        <v>302</v>
      </c>
      <c r="S8616">
        <v>800</v>
      </c>
      <c r="T8616">
        <f>VLOOKUP(L8616,'Currency exchange'!$A:$B,2,0) *S8616</f>
        <v>9.6</v>
      </c>
      <c r="U8616">
        <v>4.5999999999999996</v>
      </c>
      <c r="V8616" t="s">
        <v>23526</v>
      </c>
      <c r="W8616" t="s">
        <v>23531</v>
      </c>
      <c r="X8616" t="s">
        <v>5860</v>
      </c>
      <c r="Y8616">
        <v>2015</v>
      </c>
      <c r="Z8616">
        <v>2</v>
      </c>
      <c r="AA8616">
        <v>12</v>
      </c>
    </row>
    <row r="8617" spans="1:27" x14ac:dyDescent="0.25">
      <c r="A8617">
        <v>5448</v>
      </c>
      <c r="B8617" s="1" t="s">
        <v>20744</v>
      </c>
      <c r="C8617">
        <v>1</v>
      </c>
      <c r="D8617" t="str">
        <f>VLOOKUP(C8617,'country description'!$A$1:$B$16,2,0)</f>
        <v>India</v>
      </c>
      <c r="E8617" s="1" t="s">
        <v>21</v>
      </c>
      <c r="F8617" t="s">
        <v>17743</v>
      </c>
      <c r="G8617" t="s">
        <v>17744</v>
      </c>
      <c r="H8617" t="s">
        <v>17745</v>
      </c>
      <c r="I8617">
        <v>77.144053999999997</v>
      </c>
      <c r="J8617">
        <v>28.725814</v>
      </c>
      <c r="K8617" t="s">
        <v>25</v>
      </c>
      <c r="L8617" t="s">
        <v>26</v>
      </c>
      <c r="M8617" t="s">
        <v>36</v>
      </c>
      <c r="N8617" t="s">
        <v>27</v>
      </c>
      <c r="O8617" t="s">
        <v>27</v>
      </c>
      <c r="P8617" t="s">
        <v>27</v>
      </c>
      <c r="Q8617">
        <v>4</v>
      </c>
      <c r="R8617">
        <v>18</v>
      </c>
      <c r="S8617">
        <v>2200</v>
      </c>
      <c r="T8617">
        <f>VLOOKUP(L8617,'Currency exchange'!$A:$B,2,0) *S8617</f>
        <v>26.400000000000002</v>
      </c>
      <c r="U8617">
        <v>3.1</v>
      </c>
      <c r="V8617" t="s">
        <v>23525</v>
      </c>
      <c r="W8617" t="s">
        <v>23532</v>
      </c>
      <c r="X8617" t="s">
        <v>6482</v>
      </c>
      <c r="Y8617">
        <v>2011</v>
      </c>
      <c r="Z8617">
        <v>7</v>
      </c>
      <c r="AA8617">
        <v>23</v>
      </c>
    </row>
    <row r="8618" spans="1:27" x14ac:dyDescent="0.25">
      <c r="A8618">
        <v>18407105</v>
      </c>
      <c r="B8618" s="1" t="s">
        <v>20745</v>
      </c>
      <c r="C8618">
        <v>1</v>
      </c>
      <c r="D8618" t="str">
        <f>VLOOKUP(C8618,'country description'!$A$1:$B$16,2,0)</f>
        <v>India</v>
      </c>
      <c r="E8618" s="1" t="s">
        <v>13389</v>
      </c>
      <c r="F8618" t="s">
        <v>20746</v>
      </c>
      <c r="G8618" t="s">
        <v>20747</v>
      </c>
      <c r="H8618" t="s">
        <v>20748</v>
      </c>
      <c r="I8618">
        <v>0</v>
      </c>
      <c r="J8618">
        <v>0</v>
      </c>
      <c r="K8618" t="s">
        <v>4770</v>
      </c>
      <c r="L8618" t="s">
        <v>26</v>
      </c>
      <c r="M8618" t="s">
        <v>27</v>
      </c>
      <c r="N8618" t="s">
        <v>27</v>
      </c>
      <c r="O8618" t="s">
        <v>27</v>
      </c>
      <c r="P8618" t="s">
        <v>27</v>
      </c>
      <c r="Q8618">
        <v>2</v>
      </c>
      <c r="R8618">
        <v>43</v>
      </c>
      <c r="S8618">
        <v>600</v>
      </c>
      <c r="T8618">
        <f>VLOOKUP(L8618,'Currency exchange'!$A:$B,2,0) *S8618</f>
        <v>7.2</v>
      </c>
      <c r="U8618">
        <v>3.5</v>
      </c>
      <c r="V8618" t="s">
        <v>23525</v>
      </c>
      <c r="W8618" t="s">
        <v>23532</v>
      </c>
      <c r="X8618" t="s">
        <v>11142</v>
      </c>
      <c r="Y8618">
        <v>2011</v>
      </c>
      <c r="Z8618">
        <v>2</v>
      </c>
      <c r="AA8618">
        <v>24</v>
      </c>
    </row>
    <row r="8619" spans="1:27" x14ac:dyDescent="0.25">
      <c r="A8619">
        <v>3100448</v>
      </c>
      <c r="B8619" s="1" t="s">
        <v>20749</v>
      </c>
      <c r="C8619">
        <v>1</v>
      </c>
      <c r="D8619" t="str">
        <f>VLOOKUP(C8619,'country description'!$A$1:$B$16,2,0)</f>
        <v>India</v>
      </c>
      <c r="E8619" s="1" t="s">
        <v>13935</v>
      </c>
      <c r="F8619" t="s">
        <v>20750</v>
      </c>
      <c r="G8619" t="s">
        <v>20424</v>
      </c>
      <c r="H8619" t="s">
        <v>20751</v>
      </c>
      <c r="I8619">
        <v>0</v>
      </c>
      <c r="J8619">
        <v>0</v>
      </c>
      <c r="K8619" t="s">
        <v>20752</v>
      </c>
      <c r="L8619" t="s">
        <v>26</v>
      </c>
      <c r="M8619" t="s">
        <v>27</v>
      </c>
      <c r="N8619" t="s">
        <v>27</v>
      </c>
      <c r="O8619" t="s">
        <v>27</v>
      </c>
      <c r="P8619" t="s">
        <v>27</v>
      </c>
      <c r="Q8619">
        <v>2</v>
      </c>
      <c r="R8619">
        <v>156</v>
      </c>
      <c r="S8619">
        <v>700</v>
      </c>
      <c r="T8619">
        <f>VLOOKUP(L8619,'Currency exchange'!$A:$B,2,0) *S8619</f>
        <v>8.4</v>
      </c>
      <c r="U8619">
        <v>3.9</v>
      </c>
      <c r="V8619" t="s">
        <v>23525</v>
      </c>
      <c r="W8619" t="s">
        <v>23532</v>
      </c>
      <c r="X8619" t="s">
        <v>5860</v>
      </c>
      <c r="Y8619">
        <v>2015</v>
      </c>
      <c r="Z8619">
        <v>2</v>
      </c>
      <c r="AA8619">
        <v>12</v>
      </c>
    </row>
    <row r="8620" spans="1:27" x14ac:dyDescent="0.25">
      <c r="A8620">
        <v>3200590</v>
      </c>
      <c r="B8620" s="1" t="s">
        <v>20753</v>
      </c>
      <c r="C8620">
        <v>1</v>
      </c>
      <c r="D8620" t="str">
        <f>VLOOKUP(C8620,'country description'!$A$1:$B$16,2,0)</f>
        <v>India</v>
      </c>
      <c r="E8620" s="1" t="s">
        <v>13382</v>
      </c>
      <c r="F8620" t="s">
        <v>20754</v>
      </c>
      <c r="G8620" t="s">
        <v>19539</v>
      </c>
      <c r="H8620" t="s">
        <v>19540</v>
      </c>
      <c r="I8620">
        <v>0</v>
      </c>
      <c r="J8620">
        <v>0</v>
      </c>
      <c r="K8620" t="s">
        <v>673</v>
      </c>
      <c r="L8620" t="s">
        <v>26</v>
      </c>
      <c r="M8620" t="s">
        <v>27</v>
      </c>
      <c r="N8620" t="s">
        <v>27</v>
      </c>
      <c r="O8620" t="s">
        <v>27</v>
      </c>
      <c r="P8620" t="s">
        <v>27</v>
      </c>
      <c r="Q8620">
        <v>2</v>
      </c>
      <c r="R8620">
        <v>92</v>
      </c>
      <c r="S8620">
        <v>600</v>
      </c>
      <c r="T8620">
        <f>VLOOKUP(L8620,'Currency exchange'!$A:$B,2,0) *S8620</f>
        <v>7.2</v>
      </c>
      <c r="U8620">
        <v>4.3</v>
      </c>
      <c r="V8620" t="s">
        <v>23526</v>
      </c>
      <c r="W8620" t="s">
        <v>23531</v>
      </c>
      <c r="X8620" t="s">
        <v>8304</v>
      </c>
      <c r="Y8620">
        <v>2013</v>
      </c>
      <c r="Z8620">
        <v>2</v>
      </c>
      <c r="AA8620">
        <v>4</v>
      </c>
    </row>
    <row r="8621" spans="1:27" x14ac:dyDescent="0.25">
      <c r="A8621">
        <v>3900238</v>
      </c>
      <c r="B8621" s="1" t="s">
        <v>20755</v>
      </c>
      <c r="C8621">
        <v>1</v>
      </c>
      <c r="D8621" t="str">
        <f>VLOOKUP(C8621,'country description'!$A$1:$B$16,2,0)</f>
        <v>India</v>
      </c>
      <c r="E8621" s="1" t="s">
        <v>3764</v>
      </c>
      <c r="F8621" t="s">
        <v>20756</v>
      </c>
      <c r="G8621" t="s">
        <v>20757</v>
      </c>
      <c r="H8621" t="s">
        <v>20758</v>
      </c>
      <c r="I8621">
        <v>0</v>
      </c>
      <c r="J8621">
        <v>0</v>
      </c>
      <c r="K8621" t="s">
        <v>777</v>
      </c>
      <c r="L8621" t="s">
        <v>26</v>
      </c>
      <c r="M8621" t="s">
        <v>27</v>
      </c>
      <c r="N8621" t="s">
        <v>27</v>
      </c>
      <c r="O8621" t="s">
        <v>27</v>
      </c>
      <c r="P8621" t="s">
        <v>27</v>
      </c>
      <c r="Q8621">
        <v>3</v>
      </c>
      <c r="R8621">
        <v>57</v>
      </c>
      <c r="S8621">
        <v>700</v>
      </c>
      <c r="T8621">
        <f>VLOOKUP(L8621,'Currency exchange'!$A:$B,2,0) *S8621</f>
        <v>8.4</v>
      </c>
      <c r="U8621">
        <v>3.5</v>
      </c>
      <c r="V8621" t="s">
        <v>23525</v>
      </c>
      <c r="W8621" t="s">
        <v>23532</v>
      </c>
      <c r="X8621" t="s">
        <v>17271</v>
      </c>
      <c r="Y8621">
        <v>2015</v>
      </c>
      <c r="Z8621">
        <v>2</v>
      </c>
      <c r="AA8621">
        <v>21</v>
      </c>
    </row>
    <row r="8622" spans="1:27" x14ac:dyDescent="0.25">
      <c r="A8622">
        <v>2800897</v>
      </c>
      <c r="B8622" s="1" t="s">
        <v>16568</v>
      </c>
      <c r="C8622">
        <v>1</v>
      </c>
      <c r="D8622" t="str">
        <f>VLOOKUP(C8622,'country description'!$A$1:$B$16,2,0)</f>
        <v>India</v>
      </c>
      <c r="E8622" s="1" t="s">
        <v>13409</v>
      </c>
      <c r="F8622" t="s">
        <v>20759</v>
      </c>
      <c r="G8622" t="s">
        <v>19667</v>
      </c>
      <c r="H8622" t="s">
        <v>19668</v>
      </c>
      <c r="I8622">
        <v>0</v>
      </c>
      <c r="J8622">
        <v>0</v>
      </c>
      <c r="K8622" t="s">
        <v>701</v>
      </c>
      <c r="L8622" t="s">
        <v>26</v>
      </c>
      <c r="M8622" t="s">
        <v>27</v>
      </c>
      <c r="N8622" t="s">
        <v>27</v>
      </c>
      <c r="O8622" t="s">
        <v>27</v>
      </c>
      <c r="P8622" t="s">
        <v>27</v>
      </c>
      <c r="Q8622">
        <v>2</v>
      </c>
      <c r="R8622">
        <v>57</v>
      </c>
      <c r="S8622">
        <v>500</v>
      </c>
      <c r="T8622">
        <f>VLOOKUP(L8622,'Currency exchange'!$A:$B,2,0) *S8622</f>
        <v>6</v>
      </c>
      <c r="U8622">
        <v>3.7</v>
      </c>
      <c r="V8622" t="s">
        <v>23525</v>
      </c>
      <c r="W8622" t="s">
        <v>23532</v>
      </c>
      <c r="X8622" t="s">
        <v>5482</v>
      </c>
      <c r="Y8622">
        <v>2015</v>
      </c>
      <c r="Z8622">
        <v>2</v>
      </c>
      <c r="AA8622">
        <v>9</v>
      </c>
    </row>
    <row r="8623" spans="1:27" x14ac:dyDescent="0.25">
      <c r="A8623">
        <v>2200175</v>
      </c>
      <c r="B8623" s="1" t="s">
        <v>20760</v>
      </c>
      <c r="C8623">
        <v>1</v>
      </c>
      <c r="D8623" t="str">
        <f>VLOOKUP(C8623,'country description'!$A$1:$B$16,2,0)</f>
        <v>India</v>
      </c>
      <c r="E8623" s="1" t="s">
        <v>19288</v>
      </c>
      <c r="F8623" t="s">
        <v>20761</v>
      </c>
      <c r="G8623" t="s">
        <v>19298</v>
      </c>
      <c r="H8623" t="s">
        <v>19299</v>
      </c>
      <c r="I8623">
        <v>0</v>
      </c>
      <c r="J8623">
        <v>0</v>
      </c>
      <c r="K8623" t="s">
        <v>937</v>
      </c>
      <c r="L8623" t="s">
        <v>26</v>
      </c>
      <c r="M8623" t="s">
        <v>27</v>
      </c>
      <c r="N8623" t="s">
        <v>27</v>
      </c>
      <c r="O8623" t="s">
        <v>27</v>
      </c>
      <c r="P8623" t="s">
        <v>27</v>
      </c>
      <c r="Q8623">
        <v>1</v>
      </c>
      <c r="R8623">
        <v>104</v>
      </c>
      <c r="S8623">
        <v>100</v>
      </c>
      <c r="T8623">
        <f>VLOOKUP(L8623,'Currency exchange'!$A:$B,2,0) *S8623</f>
        <v>1.2</v>
      </c>
      <c r="U8623">
        <v>4.0999999999999996</v>
      </c>
      <c r="V8623" t="s">
        <v>23526</v>
      </c>
      <c r="W8623" t="s">
        <v>23531</v>
      </c>
      <c r="X8623" t="s">
        <v>6769</v>
      </c>
      <c r="Y8623">
        <v>2017</v>
      </c>
      <c r="Z8623">
        <v>1</v>
      </c>
      <c r="AA8623">
        <v>20</v>
      </c>
    </row>
    <row r="8624" spans="1:27" x14ac:dyDescent="0.25">
      <c r="A8624">
        <v>2100870</v>
      </c>
      <c r="B8624" s="1" t="s">
        <v>20762</v>
      </c>
      <c r="C8624">
        <v>1</v>
      </c>
      <c r="D8624" t="str">
        <f>VLOOKUP(C8624,'country description'!$A$1:$B$16,2,0)</f>
        <v>India</v>
      </c>
      <c r="E8624" s="1" t="s">
        <v>5563</v>
      </c>
      <c r="F8624" t="s">
        <v>20763</v>
      </c>
      <c r="G8624" t="s">
        <v>14428</v>
      </c>
      <c r="H8624" t="s">
        <v>14429</v>
      </c>
      <c r="I8624">
        <v>0</v>
      </c>
      <c r="J8624">
        <v>0</v>
      </c>
      <c r="K8624" t="s">
        <v>20764</v>
      </c>
      <c r="L8624" t="s">
        <v>26</v>
      </c>
      <c r="M8624" t="s">
        <v>27</v>
      </c>
      <c r="N8624" t="s">
        <v>27</v>
      </c>
      <c r="O8624" t="s">
        <v>27</v>
      </c>
      <c r="P8624" t="s">
        <v>27</v>
      </c>
      <c r="Q8624">
        <v>3</v>
      </c>
      <c r="R8624">
        <v>129</v>
      </c>
      <c r="S8624">
        <v>1300</v>
      </c>
      <c r="T8624">
        <f>VLOOKUP(L8624,'Currency exchange'!$A:$B,2,0) *S8624</f>
        <v>15.6</v>
      </c>
      <c r="U8624">
        <v>4.4000000000000004</v>
      </c>
      <c r="V8624" t="s">
        <v>23526</v>
      </c>
      <c r="W8624" t="s">
        <v>23531</v>
      </c>
      <c r="X8624" t="s">
        <v>6310</v>
      </c>
      <c r="Y8624">
        <v>2015</v>
      </c>
      <c r="Z8624">
        <v>1</v>
      </c>
      <c r="AA8624">
        <v>5</v>
      </c>
    </row>
    <row r="8625" spans="1:27" x14ac:dyDescent="0.25">
      <c r="A8625">
        <v>801675</v>
      </c>
      <c r="B8625" s="1" t="s">
        <v>14761</v>
      </c>
      <c r="C8625">
        <v>1</v>
      </c>
      <c r="D8625" t="str">
        <f>VLOOKUP(C8625,'country description'!$A$1:$B$16,2,0)</f>
        <v>India</v>
      </c>
      <c r="E8625" s="1" t="s">
        <v>14219</v>
      </c>
      <c r="F8625" t="s">
        <v>20765</v>
      </c>
      <c r="G8625" t="s">
        <v>19221</v>
      </c>
      <c r="H8625" t="s">
        <v>19222</v>
      </c>
      <c r="I8625">
        <v>0</v>
      </c>
      <c r="J8625">
        <v>0</v>
      </c>
      <c r="K8625" t="s">
        <v>4220</v>
      </c>
      <c r="L8625" t="s">
        <v>26</v>
      </c>
      <c r="M8625" t="s">
        <v>27</v>
      </c>
      <c r="N8625" t="s">
        <v>27</v>
      </c>
      <c r="O8625" t="s">
        <v>27</v>
      </c>
      <c r="P8625" t="s">
        <v>27</v>
      </c>
      <c r="Q8625">
        <v>1</v>
      </c>
      <c r="R8625">
        <v>144</v>
      </c>
      <c r="S8625">
        <v>200</v>
      </c>
      <c r="T8625">
        <f>VLOOKUP(L8625,'Currency exchange'!$A:$B,2,0) *S8625</f>
        <v>2.4</v>
      </c>
      <c r="U8625">
        <v>4.5</v>
      </c>
      <c r="V8625" t="s">
        <v>23526</v>
      </c>
      <c r="W8625" t="s">
        <v>23531</v>
      </c>
      <c r="X8625" t="s">
        <v>4872</v>
      </c>
      <c r="Y8625">
        <v>2010</v>
      </c>
      <c r="Z8625">
        <v>1</v>
      </c>
      <c r="AA8625">
        <v>3</v>
      </c>
    </row>
    <row r="8626" spans="1:27" x14ac:dyDescent="0.25">
      <c r="A8626">
        <v>18306521</v>
      </c>
      <c r="B8626" s="1" t="s">
        <v>20766</v>
      </c>
      <c r="C8626">
        <v>1</v>
      </c>
      <c r="D8626" t="str">
        <f>VLOOKUP(C8626,'country description'!$A$1:$B$16,2,0)</f>
        <v>India</v>
      </c>
      <c r="E8626" s="1" t="s">
        <v>13724</v>
      </c>
      <c r="F8626" t="s">
        <v>20767</v>
      </c>
      <c r="G8626" t="s">
        <v>20768</v>
      </c>
      <c r="H8626" t="s">
        <v>20769</v>
      </c>
      <c r="I8626">
        <v>77.091835099999997</v>
      </c>
      <c r="J8626">
        <v>28.5092246</v>
      </c>
      <c r="K8626" t="s">
        <v>2654</v>
      </c>
      <c r="L8626" t="s">
        <v>26</v>
      </c>
      <c r="M8626" t="s">
        <v>36</v>
      </c>
      <c r="N8626" t="s">
        <v>27</v>
      </c>
      <c r="O8626" t="s">
        <v>27</v>
      </c>
      <c r="P8626" t="s">
        <v>27</v>
      </c>
      <c r="Q8626">
        <v>4</v>
      </c>
      <c r="R8626">
        <v>32</v>
      </c>
      <c r="S8626">
        <v>2200</v>
      </c>
      <c r="T8626">
        <f>VLOOKUP(L8626,'Currency exchange'!$A:$B,2,0) *S8626</f>
        <v>26.400000000000002</v>
      </c>
      <c r="U8626">
        <v>3.5</v>
      </c>
      <c r="V8626" t="s">
        <v>23525</v>
      </c>
      <c r="W8626" t="s">
        <v>23532</v>
      </c>
      <c r="X8626" t="s">
        <v>2493</v>
      </c>
      <c r="Y8626">
        <v>2017</v>
      </c>
      <c r="Z8626">
        <v>9</v>
      </c>
      <c r="AA8626">
        <v>8</v>
      </c>
    </row>
    <row r="8627" spans="1:27" x14ac:dyDescent="0.25">
      <c r="A8627">
        <v>3400326</v>
      </c>
      <c r="B8627" s="1" t="s">
        <v>20770</v>
      </c>
      <c r="C8627">
        <v>1</v>
      </c>
      <c r="D8627" t="str">
        <f>VLOOKUP(C8627,'country description'!$A$1:$B$16,2,0)</f>
        <v>India</v>
      </c>
      <c r="E8627" s="1" t="s">
        <v>13990</v>
      </c>
      <c r="F8627" t="s">
        <v>20771</v>
      </c>
      <c r="G8627" t="s">
        <v>13992</v>
      </c>
      <c r="H8627" t="s">
        <v>13993</v>
      </c>
      <c r="I8627">
        <v>0</v>
      </c>
      <c r="J8627">
        <v>0</v>
      </c>
      <c r="K8627" t="s">
        <v>20772</v>
      </c>
      <c r="L8627" t="s">
        <v>26</v>
      </c>
      <c r="M8627" t="s">
        <v>27</v>
      </c>
      <c r="N8627" t="s">
        <v>27</v>
      </c>
      <c r="O8627" t="s">
        <v>27</v>
      </c>
      <c r="P8627" t="s">
        <v>27</v>
      </c>
      <c r="Q8627">
        <v>3</v>
      </c>
      <c r="R8627">
        <v>166</v>
      </c>
      <c r="S8627">
        <v>1000</v>
      </c>
      <c r="T8627">
        <f>VLOOKUP(L8627,'Currency exchange'!$A:$B,2,0) *S8627</f>
        <v>12</v>
      </c>
      <c r="U8627">
        <v>4.2</v>
      </c>
      <c r="V8627" t="s">
        <v>23526</v>
      </c>
      <c r="W8627" t="s">
        <v>23531</v>
      </c>
      <c r="X8627" t="s">
        <v>6058</v>
      </c>
      <c r="Y8627">
        <v>2016</v>
      </c>
      <c r="Z8627">
        <v>12</v>
      </c>
      <c r="AA8627">
        <v>22</v>
      </c>
    </row>
    <row r="8628" spans="1:27" x14ac:dyDescent="0.25">
      <c r="A8628">
        <v>2400279</v>
      </c>
      <c r="B8628" s="1" t="s">
        <v>7601</v>
      </c>
      <c r="C8628">
        <v>1</v>
      </c>
      <c r="D8628" t="str">
        <f>VLOOKUP(C8628,'country description'!$A$1:$B$16,2,0)</f>
        <v>India</v>
      </c>
      <c r="E8628" s="1" t="s">
        <v>3747</v>
      </c>
      <c r="F8628" t="s">
        <v>20773</v>
      </c>
      <c r="G8628" t="s">
        <v>180</v>
      </c>
      <c r="H8628" t="s">
        <v>3749</v>
      </c>
      <c r="I8628">
        <v>0</v>
      </c>
      <c r="J8628">
        <v>0</v>
      </c>
      <c r="K8628" t="s">
        <v>20774</v>
      </c>
      <c r="L8628" t="s">
        <v>26</v>
      </c>
      <c r="M8628" t="s">
        <v>27</v>
      </c>
      <c r="N8628" t="s">
        <v>27</v>
      </c>
      <c r="O8628" t="s">
        <v>27</v>
      </c>
      <c r="P8628" t="s">
        <v>27</v>
      </c>
      <c r="Q8628">
        <v>2</v>
      </c>
      <c r="R8628">
        <v>32</v>
      </c>
      <c r="S8628">
        <v>400</v>
      </c>
      <c r="T8628">
        <f>VLOOKUP(L8628,'Currency exchange'!$A:$B,2,0) *S8628</f>
        <v>4.8</v>
      </c>
      <c r="U8628">
        <v>3.4</v>
      </c>
      <c r="V8628" t="s">
        <v>23525</v>
      </c>
      <c r="W8628" t="s">
        <v>23532</v>
      </c>
      <c r="X8628" t="s">
        <v>4955</v>
      </c>
      <c r="Y8628">
        <v>2018</v>
      </c>
      <c r="Z8628">
        <v>12</v>
      </c>
      <c r="AA8628">
        <v>22</v>
      </c>
    </row>
    <row r="8629" spans="1:27" x14ac:dyDescent="0.25">
      <c r="A8629">
        <v>2500343</v>
      </c>
      <c r="B8629" s="1" t="s">
        <v>20775</v>
      </c>
      <c r="C8629">
        <v>1</v>
      </c>
      <c r="D8629" t="str">
        <f>VLOOKUP(C8629,'country description'!$A$1:$B$16,2,0)</f>
        <v>India</v>
      </c>
      <c r="E8629" s="1" t="s">
        <v>14517</v>
      </c>
      <c r="F8629" t="s">
        <v>20776</v>
      </c>
      <c r="G8629" t="s">
        <v>20777</v>
      </c>
      <c r="H8629" t="s">
        <v>20778</v>
      </c>
      <c r="I8629">
        <v>0</v>
      </c>
      <c r="J8629">
        <v>0</v>
      </c>
      <c r="K8629" t="s">
        <v>20779</v>
      </c>
      <c r="L8629" t="s">
        <v>26</v>
      </c>
      <c r="M8629" t="s">
        <v>27</v>
      </c>
      <c r="N8629" t="s">
        <v>27</v>
      </c>
      <c r="O8629" t="s">
        <v>27</v>
      </c>
      <c r="P8629" t="s">
        <v>27</v>
      </c>
      <c r="Q8629">
        <v>1</v>
      </c>
      <c r="R8629">
        <v>21</v>
      </c>
      <c r="S8629">
        <v>300</v>
      </c>
      <c r="T8629">
        <f>VLOOKUP(L8629,'Currency exchange'!$A:$B,2,0) *S8629</f>
        <v>3.6</v>
      </c>
      <c r="U8629">
        <v>3.5</v>
      </c>
      <c r="V8629" t="s">
        <v>23525</v>
      </c>
      <c r="W8629" t="s">
        <v>23532</v>
      </c>
      <c r="X8629" t="s">
        <v>12641</v>
      </c>
      <c r="Y8629">
        <v>2016</v>
      </c>
      <c r="Z8629">
        <v>12</v>
      </c>
      <c r="AA8629">
        <v>24</v>
      </c>
    </row>
    <row r="8630" spans="1:27" x14ac:dyDescent="0.25">
      <c r="A8630">
        <v>2600250</v>
      </c>
      <c r="B8630" s="1" t="s">
        <v>20780</v>
      </c>
      <c r="C8630">
        <v>1</v>
      </c>
      <c r="D8630" t="str">
        <f>VLOOKUP(C8630,'country description'!$A$1:$B$16,2,0)</f>
        <v>India</v>
      </c>
      <c r="E8630" s="1" t="s">
        <v>14511</v>
      </c>
      <c r="F8630" t="s">
        <v>20781</v>
      </c>
      <c r="G8630" t="s">
        <v>20278</v>
      </c>
      <c r="H8630" t="s">
        <v>20279</v>
      </c>
      <c r="I8630">
        <v>0</v>
      </c>
      <c r="J8630">
        <v>0</v>
      </c>
      <c r="K8630" t="s">
        <v>746</v>
      </c>
      <c r="L8630" t="s">
        <v>26</v>
      </c>
      <c r="M8630" t="s">
        <v>27</v>
      </c>
      <c r="N8630" t="s">
        <v>27</v>
      </c>
      <c r="O8630" t="s">
        <v>27</v>
      </c>
      <c r="P8630" t="s">
        <v>27</v>
      </c>
      <c r="Q8630">
        <v>3</v>
      </c>
      <c r="R8630">
        <v>103</v>
      </c>
      <c r="S8630">
        <v>1000</v>
      </c>
      <c r="T8630">
        <f>VLOOKUP(L8630,'Currency exchange'!$A:$B,2,0) *S8630</f>
        <v>12</v>
      </c>
      <c r="U8630">
        <v>4</v>
      </c>
      <c r="V8630" t="s">
        <v>23526</v>
      </c>
      <c r="W8630" t="s">
        <v>23531</v>
      </c>
      <c r="X8630" t="s">
        <v>1506</v>
      </c>
      <c r="Y8630">
        <v>2015</v>
      </c>
      <c r="Z8630">
        <v>12</v>
      </c>
      <c r="AA8630">
        <v>9</v>
      </c>
    </row>
    <row r="8631" spans="1:27" x14ac:dyDescent="0.25">
      <c r="A8631">
        <v>2600010</v>
      </c>
      <c r="B8631" s="1" t="s">
        <v>19164</v>
      </c>
      <c r="C8631">
        <v>1</v>
      </c>
      <c r="D8631" t="str">
        <f>VLOOKUP(C8631,'country description'!$A$1:$B$16,2,0)</f>
        <v>India</v>
      </c>
      <c r="E8631" s="1" t="s">
        <v>14511</v>
      </c>
      <c r="F8631" t="s">
        <v>20782</v>
      </c>
      <c r="G8631" t="s">
        <v>19698</v>
      </c>
      <c r="H8631" t="s">
        <v>19699</v>
      </c>
      <c r="I8631">
        <v>0</v>
      </c>
      <c r="J8631">
        <v>0</v>
      </c>
      <c r="K8631" t="s">
        <v>701</v>
      </c>
      <c r="L8631" t="s">
        <v>26</v>
      </c>
      <c r="M8631" t="s">
        <v>27</v>
      </c>
      <c r="N8631" t="s">
        <v>27</v>
      </c>
      <c r="O8631" t="s">
        <v>27</v>
      </c>
      <c r="P8631" t="s">
        <v>27</v>
      </c>
      <c r="Q8631">
        <v>2</v>
      </c>
      <c r="R8631">
        <v>103</v>
      </c>
      <c r="S8631">
        <v>500</v>
      </c>
      <c r="T8631">
        <f>VLOOKUP(L8631,'Currency exchange'!$A:$B,2,0) *S8631</f>
        <v>6</v>
      </c>
      <c r="U8631">
        <v>4.0999999999999996</v>
      </c>
      <c r="V8631" t="s">
        <v>23526</v>
      </c>
      <c r="W8631" t="s">
        <v>23531</v>
      </c>
      <c r="X8631" t="s">
        <v>3550</v>
      </c>
      <c r="Y8631">
        <v>2013</v>
      </c>
      <c r="Z8631">
        <v>12</v>
      </c>
      <c r="AA8631">
        <v>27</v>
      </c>
    </row>
    <row r="8632" spans="1:27" x14ac:dyDescent="0.25">
      <c r="A8632">
        <v>312668</v>
      </c>
      <c r="B8632" s="1" t="s">
        <v>20783</v>
      </c>
      <c r="C8632">
        <v>1</v>
      </c>
      <c r="D8632" t="str">
        <f>VLOOKUP(C8632,'country description'!$A$1:$B$16,2,0)</f>
        <v>India</v>
      </c>
      <c r="E8632" s="1" t="s">
        <v>13724</v>
      </c>
      <c r="F8632" t="s">
        <v>20784</v>
      </c>
      <c r="G8632" t="s">
        <v>222</v>
      </c>
      <c r="H8632" t="s">
        <v>13749</v>
      </c>
      <c r="I8632">
        <v>77.090216600000005</v>
      </c>
      <c r="J8632">
        <v>28.479667200000002</v>
      </c>
      <c r="K8632" t="s">
        <v>837</v>
      </c>
      <c r="L8632" t="s">
        <v>26</v>
      </c>
      <c r="M8632" t="s">
        <v>36</v>
      </c>
      <c r="N8632" t="s">
        <v>27</v>
      </c>
      <c r="O8632" t="s">
        <v>27</v>
      </c>
      <c r="P8632" t="s">
        <v>27</v>
      </c>
      <c r="Q8632">
        <v>4</v>
      </c>
      <c r="R8632">
        <v>13</v>
      </c>
      <c r="S8632">
        <v>2200</v>
      </c>
      <c r="T8632">
        <f>VLOOKUP(L8632,'Currency exchange'!$A:$B,2,0) *S8632</f>
        <v>26.400000000000002</v>
      </c>
      <c r="U8632">
        <v>3.1</v>
      </c>
      <c r="V8632" t="s">
        <v>23525</v>
      </c>
      <c r="W8632" t="s">
        <v>23532</v>
      </c>
      <c r="X8632" t="s">
        <v>19448</v>
      </c>
      <c r="Y8632">
        <v>2014</v>
      </c>
      <c r="Z8632">
        <v>7</v>
      </c>
      <c r="AA8632">
        <v>23</v>
      </c>
    </row>
    <row r="8633" spans="1:27" x14ac:dyDescent="0.25">
      <c r="A8633">
        <v>3100008</v>
      </c>
      <c r="B8633" s="1" t="s">
        <v>20785</v>
      </c>
      <c r="C8633">
        <v>1</v>
      </c>
      <c r="D8633" t="str">
        <f>VLOOKUP(C8633,'country description'!$A$1:$B$16,2,0)</f>
        <v>India</v>
      </c>
      <c r="E8633" s="1" t="s">
        <v>13935</v>
      </c>
      <c r="F8633" t="s">
        <v>20786</v>
      </c>
      <c r="G8633" t="s">
        <v>20534</v>
      </c>
      <c r="H8633" t="s">
        <v>20535</v>
      </c>
      <c r="I8633">
        <v>0</v>
      </c>
      <c r="J8633">
        <v>0</v>
      </c>
      <c r="K8633" t="s">
        <v>6849</v>
      </c>
      <c r="L8633" t="s">
        <v>26</v>
      </c>
      <c r="M8633" t="s">
        <v>27</v>
      </c>
      <c r="N8633" t="s">
        <v>27</v>
      </c>
      <c r="O8633" t="s">
        <v>27</v>
      </c>
      <c r="P8633" t="s">
        <v>27</v>
      </c>
      <c r="Q8633">
        <v>3</v>
      </c>
      <c r="R8633">
        <v>257</v>
      </c>
      <c r="S8633">
        <v>750</v>
      </c>
      <c r="T8633">
        <f>VLOOKUP(L8633,'Currency exchange'!$A:$B,2,0) *S8633</f>
        <v>9</v>
      </c>
      <c r="U8633">
        <v>3.9</v>
      </c>
      <c r="V8633" t="s">
        <v>23525</v>
      </c>
      <c r="W8633" t="s">
        <v>23532</v>
      </c>
      <c r="X8633" t="s">
        <v>5520</v>
      </c>
      <c r="Y8633">
        <v>2016</v>
      </c>
      <c r="Z8633">
        <v>12</v>
      </c>
      <c r="AA8633">
        <v>8</v>
      </c>
    </row>
    <row r="8634" spans="1:27" x14ac:dyDescent="0.25">
      <c r="A8634">
        <v>1600292</v>
      </c>
      <c r="B8634" s="1" t="s">
        <v>20167</v>
      </c>
      <c r="C8634">
        <v>1</v>
      </c>
      <c r="D8634" t="str">
        <f>VLOOKUP(C8634,'country description'!$A$1:$B$16,2,0)</f>
        <v>India</v>
      </c>
      <c r="E8634" s="1" t="s">
        <v>3740</v>
      </c>
      <c r="F8634" t="s">
        <v>20787</v>
      </c>
      <c r="G8634" t="s">
        <v>3760</v>
      </c>
      <c r="H8634" t="s">
        <v>3761</v>
      </c>
      <c r="I8634">
        <v>0</v>
      </c>
      <c r="J8634">
        <v>0</v>
      </c>
      <c r="K8634" t="s">
        <v>792</v>
      </c>
      <c r="L8634" t="s">
        <v>26</v>
      </c>
      <c r="M8634" t="s">
        <v>27</v>
      </c>
      <c r="N8634" t="s">
        <v>27</v>
      </c>
      <c r="O8634" t="s">
        <v>27</v>
      </c>
      <c r="P8634" t="s">
        <v>27</v>
      </c>
      <c r="Q8634">
        <v>3</v>
      </c>
      <c r="R8634">
        <v>25</v>
      </c>
      <c r="S8634">
        <v>800</v>
      </c>
      <c r="T8634">
        <f>VLOOKUP(L8634,'Currency exchange'!$A:$B,2,0) *S8634</f>
        <v>9.6</v>
      </c>
      <c r="U8634">
        <v>3</v>
      </c>
      <c r="V8634" t="s">
        <v>23525</v>
      </c>
      <c r="W8634" t="s">
        <v>23532</v>
      </c>
      <c r="X8634" t="s">
        <v>6064</v>
      </c>
      <c r="Y8634">
        <v>2011</v>
      </c>
      <c r="Z8634">
        <v>12</v>
      </c>
      <c r="AA8634">
        <v>14</v>
      </c>
    </row>
    <row r="8635" spans="1:27" x14ac:dyDescent="0.25">
      <c r="A8635">
        <v>4000277</v>
      </c>
      <c r="B8635" s="1" t="s">
        <v>4953</v>
      </c>
      <c r="C8635">
        <v>1</v>
      </c>
      <c r="D8635" t="str">
        <f>VLOOKUP(C8635,'country description'!$A$1:$B$16,2,0)</f>
        <v>India</v>
      </c>
      <c r="E8635" s="1" t="s">
        <v>13985</v>
      </c>
      <c r="F8635" t="s">
        <v>20788</v>
      </c>
      <c r="G8635" t="s">
        <v>13987</v>
      </c>
      <c r="H8635" t="s">
        <v>13988</v>
      </c>
      <c r="I8635">
        <v>0</v>
      </c>
      <c r="J8635">
        <v>0</v>
      </c>
      <c r="K8635" t="s">
        <v>746</v>
      </c>
      <c r="L8635" t="s">
        <v>26</v>
      </c>
      <c r="M8635" t="s">
        <v>27</v>
      </c>
      <c r="N8635" t="s">
        <v>27</v>
      </c>
      <c r="O8635" t="s">
        <v>27</v>
      </c>
      <c r="P8635" t="s">
        <v>27</v>
      </c>
      <c r="Q8635">
        <v>3</v>
      </c>
      <c r="R8635">
        <v>65</v>
      </c>
      <c r="S8635">
        <v>1400</v>
      </c>
      <c r="T8635">
        <f>VLOOKUP(L8635,'Currency exchange'!$A:$B,2,0) *S8635</f>
        <v>16.8</v>
      </c>
      <c r="U8635">
        <v>3.5</v>
      </c>
      <c r="V8635" t="s">
        <v>23525</v>
      </c>
      <c r="W8635" t="s">
        <v>23532</v>
      </c>
      <c r="X8635" t="s">
        <v>6339</v>
      </c>
      <c r="Y8635">
        <v>2017</v>
      </c>
      <c r="Z8635">
        <v>12</v>
      </c>
      <c r="AA8635">
        <v>24</v>
      </c>
    </row>
    <row r="8636" spans="1:27" x14ac:dyDescent="0.25">
      <c r="A8636">
        <v>2700241</v>
      </c>
      <c r="B8636" s="1" t="s">
        <v>20789</v>
      </c>
      <c r="C8636">
        <v>1</v>
      </c>
      <c r="D8636" t="str">
        <f>VLOOKUP(C8636,'country description'!$A$1:$B$16,2,0)</f>
        <v>India</v>
      </c>
      <c r="E8636" s="1" t="s">
        <v>19262</v>
      </c>
      <c r="F8636" t="s">
        <v>20790</v>
      </c>
      <c r="G8636" t="s">
        <v>19378</v>
      </c>
      <c r="H8636" t="s">
        <v>19379</v>
      </c>
      <c r="I8636">
        <v>0</v>
      </c>
      <c r="J8636">
        <v>0</v>
      </c>
      <c r="K8636" t="s">
        <v>20791</v>
      </c>
      <c r="L8636" t="s">
        <v>26</v>
      </c>
      <c r="M8636" t="s">
        <v>27</v>
      </c>
      <c r="N8636" t="s">
        <v>27</v>
      </c>
      <c r="O8636" t="s">
        <v>27</v>
      </c>
      <c r="P8636" t="s">
        <v>27</v>
      </c>
      <c r="Q8636">
        <v>2</v>
      </c>
      <c r="R8636">
        <v>19</v>
      </c>
      <c r="S8636">
        <v>500</v>
      </c>
      <c r="T8636">
        <f>VLOOKUP(L8636,'Currency exchange'!$A:$B,2,0) *S8636</f>
        <v>6</v>
      </c>
      <c r="U8636">
        <v>3.3</v>
      </c>
      <c r="V8636" t="s">
        <v>23525</v>
      </c>
      <c r="W8636" t="s">
        <v>23532</v>
      </c>
      <c r="X8636" t="s">
        <v>863</v>
      </c>
      <c r="Y8636">
        <v>2013</v>
      </c>
      <c r="Z8636">
        <v>12</v>
      </c>
      <c r="AA8636">
        <v>16</v>
      </c>
    </row>
    <row r="8637" spans="1:27" x14ac:dyDescent="0.25">
      <c r="A8637">
        <v>3200265</v>
      </c>
      <c r="B8637" s="1" t="s">
        <v>20792</v>
      </c>
      <c r="C8637">
        <v>1</v>
      </c>
      <c r="D8637" t="str">
        <f>VLOOKUP(C8637,'country description'!$A$1:$B$16,2,0)</f>
        <v>India</v>
      </c>
      <c r="E8637" s="1" t="s">
        <v>13382</v>
      </c>
      <c r="F8637" t="s">
        <v>20793</v>
      </c>
      <c r="G8637" t="s">
        <v>13384</v>
      </c>
      <c r="H8637" t="s">
        <v>13385</v>
      </c>
      <c r="I8637">
        <v>0</v>
      </c>
      <c r="J8637">
        <v>0</v>
      </c>
      <c r="K8637" t="s">
        <v>7756</v>
      </c>
      <c r="L8637" t="s">
        <v>26</v>
      </c>
      <c r="M8637" t="s">
        <v>27</v>
      </c>
      <c r="N8637" t="s">
        <v>27</v>
      </c>
      <c r="O8637" t="s">
        <v>27</v>
      </c>
      <c r="P8637" t="s">
        <v>27</v>
      </c>
      <c r="Q8637">
        <v>2</v>
      </c>
      <c r="R8637">
        <v>145</v>
      </c>
      <c r="S8637">
        <v>400</v>
      </c>
      <c r="T8637">
        <f>VLOOKUP(L8637,'Currency exchange'!$A:$B,2,0) *S8637</f>
        <v>4.8</v>
      </c>
      <c r="U8637">
        <v>3.9</v>
      </c>
      <c r="V8637" t="s">
        <v>23525</v>
      </c>
      <c r="W8637" t="s">
        <v>23532</v>
      </c>
      <c r="X8637" t="s">
        <v>14966</v>
      </c>
      <c r="Y8637">
        <v>2012</v>
      </c>
      <c r="Z8637">
        <v>12</v>
      </c>
      <c r="AA8637">
        <v>24</v>
      </c>
    </row>
    <row r="8638" spans="1:27" x14ac:dyDescent="0.25">
      <c r="A8638">
        <v>3200537</v>
      </c>
      <c r="B8638" s="1" t="s">
        <v>20794</v>
      </c>
      <c r="C8638">
        <v>1</v>
      </c>
      <c r="D8638" t="str">
        <f>VLOOKUP(C8638,'country description'!$A$1:$B$16,2,0)</f>
        <v>India</v>
      </c>
      <c r="E8638" s="1" t="s">
        <v>13382</v>
      </c>
      <c r="F8638" t="s">
        <v>20795</v>
      </c>
      <c r="G8638" t="s">
        <v>19539</v>
      </c>
      <c r="H8638" t="s">
        <v>19540</v>
      </c>
      <c r="I8638">
        <v>0</v>
      </c>
      <c r="J8638">
        <v>0</v>
      </c>
      <c r="K8638" t="s">
        <v>673</v>
      </c>
      <c r="L8638" t="s">
        <v>26</v>
      </c>
      <c r="M8638" t="s">
        <v>27</v>
      </c>
      <c r="N8638" t="s">
        <v>27</v>
      </c>
      <c r="O8638" t="s">
        <v>27</v>
      </c>
      <c r="P8638" t="s">
        <v>27</v>
      </c>
      <c r="Q8638">
        <v>2</v>
      </c>
      <c r="R8638">
        <v>132</v>
      </c>
      <c r="S8638">
        <v>700</v>
      </c>
      <c r="T8638">
        <f>VLOOKUP(L8638,'Currency exchange'!$A:$B,2,0) *S8638</f>
        <v>8.4</v>
      </c>
      <c r="U8638">
        <v>4.2</v>
      </c>
      <c r="V8638" t="s">
        <v>23526</v>
      </c>
      <c r="W8638" t="s">
        <v>23531</v>
      </c>
      <c r="X8638" t="s">
        <v>10025</v>
      </c>
      <c r="Y8638">
        <v>2011</v>
      </c>
      <c r="Z8638">
        <v>12</v>
      </c>
      <c r="AA8638">
        <v>6</v>
      </c>
    </row>
    <row r="8639" spans="1:27" x14ac:dyDescent="0.25">
      <c r="A8639">
        <v>3900007</v>
      </c>
      <c r="B8639" s="1" t="s">
        <v>20796</v>
      </c>
      <c r="C8639">
        <v>1</v>
      </c>
      <c r="D8639" t="str">
        <f>VLOOKUP(C8639,'country description'!$A$1:$B$16,2,0)</f>
        <v>India</v>
      </c>
      <c r="E8639" s="1" t="s">
        <v>3764</v>
      </c>
      <c r="F8639" t="s">
        <v>20797</v>
      </c>
      <c r="G8639" t="s">
        <v>20642</v>
      </c>
      <c r="H8639" t="s">
        <v>20643</v>
      </c>
      <c r="I8639">
        <v>0</v>
      </c>
      <c r="J8639">
        <v>0</v>
      </c>
      <c r="K8639" t="s">
        <v>1424</v>
      </c>
      <c r="L8639" t="s">
        <v>26</v>
      </c>
      <c r="M8639" t="s">
        <v>27</v>
      </c>
      <c r="N8639" t="s">
        <v>27</v>
      </c>
      <c r="O8639" t="s">
        <v>27</v>
      </c>
      <c r="P8639" t="s">
        <v>27</v>
      </c>
      <c r="Q8639">
        <v>2</v>
      </c>
      <c r="R8639">
        <v>96</v>
      </c>
      <c r="S8639">
        <v>300</v>
      </c>
      <c r="T8639">
        <f>VLOOKUP(L8639,'Currency exchange'!$A:$B,2,0) *S8639</f>
        <v>3.6</v>
      </c>
      <c r="U8639">
        <v>3.7</v>
      </c>
      <c r="V8639" t="s">
        <v>23525</v>
      </c>
      <c r="W8639" t="s">
        <v>23532</v>
      </c>
      <c r="X8639" t="s">
        <v>10694</v>
      </c>
      <c r="Y8639">
        <v>2014</v>
      </c>
      <c r="Z8639">
        <v>12</v>
      </c>
      <c r="AA8639">
        <v>6</v>
      </c>
    </row>
    <row r="8640" spans="1:27" x14ac:dyDescent="0.25">
      <c r="A8640">
        <v>2400193</v>
      </c>
      <c r="B8640" s="1" t="s">
        <v>20798</v>
      </c>
      <c r="C8640">
        <v>1</v>
      </c>
      <c r="D8640" t="str">
        <f>VLOOKUP(C8640,'country description'!$A$1:$B$16,2,0)</f>
        <v>India</v>
      </c>
      <c r="E8640" s="1" t="s">
        <v>3747</v>
      </c>
      <c r="F8640" t="s">
        <v>20799</v>
      </c>
      <c r="G8640" t="s">
        <v>180</v>
      </c>
      <c r="H8640" t="s">
        <v>3749</v>
      </c>
      <c r="I8640">
        <v>0</v>
      </c>
      <c r="J8640">
        <v>0</v>
      </c>
      <c r="K8640" t="s">
        <v>648</v>
      </c>
      <c r="L8640" t="s">
        <v>26</v>
      </c>
      <c r="M8640" t="s">
        <v>27</v>
      </c>
      <c r="N8640" t="s">
        <v>27</v>
      </c>
      <c r="O8640" t="s">
        <v>27</v>
      </c>
      <c r="P8640" t="s">
        <v>27</v>
      </c>
      <c r="Q8640">
        <v>3</v>
      </c>
      <c r="R8640">
        <v>99</v>
      </c>
      <c r="S8640">
        <v>600</v>
      </c>
      <c r="T8640">
        <f>VLOOKUP(L8640,'Currency exchange'!$A:$B,2,0) *S8640</f>
        <v>7.2</v>
      </c>
      <c r="U8640">
        <v>3.4</v>
      </c>
      <c r="V8640" t="s">
        <v>23525</v>
      </c>
      <c r="W8640" t="s">
        <v>23532</v>
      </c>
      <c r="X8640" t="s">
        <v>2447</v>
      </c>
      <c r="Y8640">
        <v>2015</v>
      </c>
      <c r="Z8640">
        <v>11</v>
      </c>
      <c r="AA8640">
        <v>9</v>
      </c>
    </row>
    <row r="8641" spans="1:27" x14ac:dyDescent="0.25">
      <c r="A8641">
        <v>2200358</v>
      </c>
      <c r="B8641" s="1" t="s">
        <v>20800</v>
      </c>
      <c r="C8641">
        <v>1</v>
      </c>
      <c r="D8641" t="str">
        <f>VLOOKUP(C8641,'country description'!$A$1:$B$16,2,0)</f>
        <v>India</v>
      </c>
      <c r="E8641" s="1" t="s">
        <v>19288</v>
      </c>
      <c r="F8641" t="s">
        <v>20801</v>
      </c>
      <c r="G8641" t="s">
        <v>19294</v>
      </c>
      <c r="H8641" t="s">
        <v>19295</v>
      </c>
      <c r="I8641">
        <v>0</v>
      </c>
      <c r="J8641">
        <v>0</v>
      </c>
      <c r="K8641" t="s">
        <v>16269</v>
      </c>
      <c r="L8641" t="s">
        <v>26</v>
      </c>
      <c r="M8641" t="s">
        <v>27</v>
      </c>
      <c r="N8641" t="s">
        <v>27</v>
      </c>
      <c r="O8641" t="s">
        <v>27</v>
      </c>
      <c r="P8641" t="s">
        <v>27</v>
      </c>
      <c r="Q8641">
        <v>2</v>
      </c>
      <c r="R8641">
        <v>26</v>
      </c>
      <c r="S8641">
        <v>500</v>
      </c>
      <c r="T8641">
        <f>VLOOKUP(L8641,'Currency exchange'!$A:$B,2,0) *S8641</f>
        <v>6</v>
      </c>
      <c r="U8641">
        <v>3.4</v>
      </c>
      <c r="V8641" t="s">
        <v>23525</v>
      </c>
      <c r="W8641" t="s">
        <v>23532</v>
      </c>
      <c r="X8641" t="s">
        <v>15632</v>
      </c>
      <c r="Y8641">
        <v>2011</v>
      </c>
      <c r="Z8641">
        <v>11</v>
      </c>
      <c r="AA8641">
        <v>8</v>
      </c>
    </row>
    <row r="8642" spans="1:27" x14ac:dyDescent="0.25">
      <c r="A8642">
        <v>3500007</v>
      </c>
      <c r="B8642" s="1" t="s">
        <v>20802</v>
      </c>
      <c r="C8642">
        <v>1</v>
      </c>
      <c r="D8642" t="str">
        <f>VLOOKUP(C8642,'country description'!$A$1:$B$16,2,0)</f>
        <v>India</v>
      </c>
      <c r="E8642" s="1" t="s">
        <v>3727</v>
      </c>
      <c r="F8642" t="s">
        <v>20803</v>
      </c>
      <c r="G8642" t="s">
        <v>20630</v>
      </c>
      <c r="H8642" t="s">
        <v>20631</v>
      </c>
      <c r="I8642">
        <v>0</v>
      </c>
      <c r="J8642">
        <v>0</v>
      </c>
      <c r="K8642" t="s">
        <v>1304</v>
      </c>
      <c r="L8642" t="s">
        <v>26</v>
      </c>
      <c r="M8642" t="s">
        <v>27</v>
      </c>
      <c r="N8642" t="s">
        <v>27</v>
      </c>
      <c r="O8642" t="s">
        <v>27</v>
      </c>
      <c r="P8642" t="s">
        <v>27</v>
      </c>
      <c r="Q8642">
        <v>3</v>
      </c>
      <c r="R8642">
        <v>115</v>
      </c>
      <c r="S8642">
        <v>500</v>
      </c>
      <c r="T8642">
        <f>VLOOKUP(L8642,'Currency exchange'!$A:$B,2,0) *S8642</f>
        <v>6</v>
      </c>
      <c r="U8642">
        <v>3.8</v>
      </c>
      <c r="V8642" t="s">
        <v>23525</v>
      </c>
      <c r="W8642" t="s">
        <v>23532</v>
      </c>
      <c r="X8642" t="s">
        <v>570</v>
      </c>
      <c r="Y8642">
        <v>2015</v>
      </c>
      <c r="Z8642">
        <v>11</v>
      </c>
      <c r="AA8642">
        <v>5</v>
      </c>
    </row>
    <row r="8643" spans="1:27" x14ac:dyDescent="0.25">
      <c r="A8643">
        <v>308022</v>
      </c>
      <c r="B8643" s="1" t="s">
        <v>19259</v>
      </c>
      <c r="C8643">
        <v>1</v>
      </c>
      <c r="D8643" t="str">
        <f>VLOOKUP(C8643,'country description'!$A$1:$B$16,2,0)</f>
        <v>India</v>
      </c>
      <c r="E8643" s="1" t="s">
        <v>13724</v>
      </c>
      <c r="F8643" t="s">
        <v>20804</v>
      </c>
      <c r="G8643" t="s">
        <v>13797</v>
      </c>
      <c r="H8643" t="s">
        <v>13798</v>
      </c>
      <c r="I8643">
        <v>77.088687899999996</v>
      </c>
      <c r="J8643">
        <v>28.4952079</v>
      </c>
      <c r="K8643" t="s">
        <v>4852</v>
      </c>
      <c r="L8643" t="s">
        <v>26</v>
      </c>
      <c r="M8643" t="s">
        <v>27</v>
      </c>
      <c r="N8643" t="s">
        <v>27</v>
      </c>
      <c r="O8643" t="s">
        <v>27</v>
      </c>
      <c r="P8643" t="s">
        <v>27</v>
      </c>
      <c r="Q8643">
        <v>4</v>
      </c>
      <c r="R8643">
        <v>4385</v>
      </c>
      <c r="S8643">
        <v>2200</v>
      </c>
      <c r="T8643">
        <f>VLOOKUP(L8643,'Currency exchange'!$A:$B,2,0) *S8643</f>
        <v>26.400000000000002</v>
      </c>
      <c r="U8643">
        <v>4.3</v>
      </c>
      <c r="V8643" t="s">
        <v>23526</v>
      </c>
      <c r="W8643" t="s">
        <v>23531</v>
      </c>
      <c r="X8643" t="s">
        <v>2393</v>
      </c>
      <c r="Y8643">
        <v>2017</v>
      </c>
      <c r="Z8643">
        <v>4</v>
      </c>
      <c r="AA8643">
        <v>1</v>
      </c>
    </row>
    <row r="8644" spans="1:27" x14ac:dyDescent="0.25">
      <c r="A8644">
        <v>801684</v>
      </c>
      <c r="B8644" s="1" t="s">
        <v>20805</v>
      </c>
      <c r="C8644">
        <v>1</v>
      </c>
      <c r="D8644" t="str">
        <f>VLOOKUP(C8644,'country description'!$A$1:$B$16,2,0)</f>
        <v>India</v>
      </c>
      <c r="E8644" s="1" t="s">
        <v>14219</v>
      </c>
      <c r="F8644" t="s">
        <v>20806</v>
      </c>
      <c r="G8644" t="s">
        <v>19221</v>
      </c>
      <c r="H8644" t="s">
        <v>19222</v>
      </c>
      <c r="I8644">
        <v>0</v>
      </c>
      <c r="J8644">
        <v>0</v>
      </c>
      <c r="K8644" t="s">
        <v>2292</v>
      </c>
      <c r="L8644" t="s">
        <v>26</v>
      </c>
      <c r="M8644" t="s">
        <v>27</v>
      </c>
      <c r="N8644" t="s">
        <v>27</v>
      </c>
      <c r="O8644" t="s">
        <v>27</v>
      </c>
      <c r="P8644" t="s">
        <v>27</v>
      </c>
      <c r="Q8644">
        <v>2</v>
      </c>
      <c r="R8644">
        <v>147</v>
      </c>
      <c r="S8644">
        <v>650</v>
      </c>
      <c r="T8644">
        <f>VLOOKUP(L8644,'Currency exchange'!$A:$B,2,0) *S8644</f>
        <v>7.8</v>
      </c>
      <c r="U8644">
        <v>3.5</v>
      </c>
      <c r="V8644" t="s">
        <v>23525</v>
      </c>
      <c r="W8644" t="s">
        <v>23532</v>
      </c>
      <c r="X8644" t="s">
        <v>5047</v>
      </c>
      <c r="Y8644">
        <v>2016</v>
      </c>
      <c r="Z8644">
        <v>11</v>
      </c>
      <c r="AA8644">
        <v>13</v>
      </c>
    </row>
    <row r="8645" spans="1:27" x14ac:dyDescent="0.25">
      <c r="A8645">
        <v>3100014</v>
      </c>
      <c r="B8645" s="1" t="s">
        <v>20807</v>
      </c>
      <c r="C8645">
        <v>1</v>
      </c>
      <c r="D8645" t="str">
        <f>VLOOKUP(C8645,'country description'!$A$1:$B$16,2,0)</f>
        <v>India</v>
      </c>
      <c r="E8645" s="1" t="s">
        <v>13935</v>
      </c>
      <c r="F8645" t="s">
        <v>20808</v>
      </c>
      <c r="G8645" t="s">
        <v>20424</v>
      </c>
      <c r="H8645" t="s">
        <v>20751</v>
      </c>
      <c r="I8645">
        <v>0</v>
      </c>
      <c r="J8645">
        <v>0</v>
      </c>
      <c r="K8645" t="s">
        <v>2949</v>
      </c>
      <c r="L8645" t="s">
        <v>26</v>
      </c>
      <c r="M8645" t="s">
        <v>27</v>
      </c>
      <c r="N8645" t="s">
        <v>27</v>
      </c>
      <c r="O8645" t="s">
        <v>27</v>
      </c>
      <c r="P8645" t="s">
        <v>27</v>
      </c>
      <c r="Q8645">
        <v>2</v>
      </c>
      <c r="R8645">
        <v>328</v>
      </c>
      <c r="S8645">
        <v>700</v>
      </c>
      <c r="T8645">
        <f>VLOOKUP(L8645,'Currency exchange'!$A:$B,2,0) *S8645</f>
        <v>8.4</v>
      </c>
      <c r="U8645">
        <v>3.8</v>
      </c>
      <c r="V8645" t="s">
        <v>23525</v>
      </c>
      <c r="W8645" t="s">
        <v>23532</v>
      </c>
      <c r="X8645" t="s">
        <v>876</v>
      </c>
      <c r="Y8645">
        <v>2010</v>
      </c>
      <c r="Z8645">
        <v>11</v>
      </c>
      <c r="AA8645">
        <v>2</v>
      </c>
    </row>
    <row r="8646" spans="1:27" x14ac:dyDescent="0.25">
      <c r="A8646">
        <v>1670</v>
      </c>
      <c r="B8646" s="1" t="s">
        <v>20809</v>
      </c>
      <c r="C8646">
        <v>1</v>
      </c>
      <c r="D8646" t="str">
        <f>VLOOKUP(C8646,'country description'!$A$1:$B$16,2,0)</f>
        <v>India</v>
      </c>
      <c r="E8646" s="1" t="s">
        <v>13724</v>
      </c>
      <c r="F8646" t="s">
        <v>20810</v>
      </c>
      <c r="G8646" t="s">
        <v>14847</v>
      </c>
      <c r="H8646" t="s">
        <v>14848</v>
      </c>
      <c r="I8646">
        <v>77.075709399999994</v>
      </c>
      <c r="J8646">
        <v>28.459244900000002</v>
      </c>
      <c r="K8646" t="s">
        <v>17673</v>
      </c>
      <c r="L8646" t="s">
        <v>26</v>
      </c>
      <c r="M8646" t="s">
        <v>36</v>
      </c>
      <c r="N8646" t="s">
        <v>27</v>
      </c>
      <c r="O8646" t="s">
        <v>27</v>
      </c>
      <c r="P8646" t="s">
        <v>27</v>
      </c>
      <c r="Q8646">
        <v>4</v>
      </c>
      <c r="R8646">
        <v>176</v>
      </c>
      <c r="S8646">
        <v>2200</v>
      </c>
      <c r="T8646">
        <f>VLOOKUP(L8646,'Currency exchange'!$A:$B,2,0) *S8646</f>
        <v>26.400000000000002</v>
      </c>
      <c r="U8646">
        <v>3.7</v>
      </c>
      <c r="V8646" t="s">
        <v>23525</v>
      </c>
      <c r="W8646" t="s">
        <v>23532</v>
      </c>
      <c r="X8646" t="s">
        <v>15259</v>
      </c>
      <c r="Y8646">
        <v>2014</v>
      </c>
      <c r="Z8646">
        <v>2</v>
      </c>
      <c r="AA8646">
        <v>1</v>
      </c>
    </row>
    <row r="8647" spans="1:27" x14ac:dyDescent="0.25">
      <c r="A8647">
        <v>2700223</v>
      </c>
      <c r="B8647" s="1" t="s">
        <v>20811</v>
      </c>
      <c r="C8647">
        <v>1</v>
      </c>
      <c r="D8647" t="str">
        <f>VLOOKUP(C8647,'country description'!$A$1:$B$16,2,0)</f>
        <v>India</v>
      </c>
      <c r="E8647" s="1" t="s">
        <v>19262</v>
      </c>
      <c r="F8647" t="s">
        <v>20812</v>
      </c>
      <c r="G8647" t="s">
        <v>20612</v>
      </c>
      <c r="H8647" t="s">
        <v>20613</v>
      </c>
      <c r="I8647">
        <v>0</v>
      </c>
      <c r="J8647">
        <v>0</v>
      </c>
      <c r="K8647" t="s">
        <v>719</v>
      </c>
      <c r="L8647" t="s">
        <v>26</v>
      </c>
      <c r="M8647" t="s">
        <v>27</v>
      </c>
      <c r="N8647" t="s">
        <v>27</v>
      </c>
      <c r="O8647" t="s">
        <v>27</v>
      </c>
      <c r="P8647" t="s">
        <v>27</v>
      </c>
      <c r="Q8647">
        <v>1</v>
      </c>
      <c r="R8647">
        <v>51</v>
      </c>
      <c r="S8647">
        <v>400</v>
      </c>
      <c r="T8647">
        <f>VLOOKUP(L8647,'Currency exchange'!$A:$B,2,0) *S8647</f>
        <v>4.8</v>
      </c>
      <c r="U8647">
        <v>3.2</v>
      </c>
      <c r="V8647" t="s">
        <v>23525</v>
      </c>
      <c r="W8647" t="s">
        <v>23532</v>
      </c>
      <c r="X8647" t="s">
        <v>20813</v>
      </c>
      <c r="Y8647">
        <v>2011</v>
      </c>
      <c r="Z8647">
        <v>11</v>
      </c>
      <c r="AA8647">
        <v>1</v>
      </c>
    </row>
    <row r="8648" spans="1:27" x14ac:dyDescent="0.25">
      <c r="A8648">
        <v>3200440</v>
      </c>
      <c r="B8648" s="1" t="s">
        <v>20814</v>
      </c>
      <c r="C8648">
        <v>1</v>
      </c>
      <c r="D8648" t="str">
        <f>VLOOKUP(C8648,'country description'!$A$1:$B$16,2,0)</f>
        <v>India</v>
      </c>
      <c r="E8648" s="1" t="s">
        <v>13382</v>
      </c>
      <c r="F8648" t="s">
        <v>20815</v>
      </c>
      <c r="G8648" t="s">
        <v>13384</v>
      </c>
      <c r="H8648" t="s">
        <v>13385</v>
      </c>
      <c r="I8648">
        <v>0</v>
      </c>
      <c r="J8648">
        <v>0</v>
      </c>
      <c r="K8648" t="s">
        <v>648</v>
      </c>
      <c r="L8648" t="s">
        <v>26</v>
      </c>
      <c r="M8648" t="s">
        <v>27</v>
      </c>
      <c r="N8648" t="s">
        <v>27</v>
      </c>
      <c r="O8648" t="s">
        <v>27</v>
      </c>
      <c r="P8648" t="s">
        <v>27</v>
      </c>
      <c r="Q8648">
        <v>2</v>
      </c>
      <c r="R8648">
        <v>130</v>
      </c>
      <c r="S8648">
        <v>600</v>
      </c>
      <c r="T8648">
        <f>VLOOKUP(L8648,'Currency exchange'!$A:$B,2,0) *S8648</f>
        <v>7.2</v>
      </c>
      <c r="U8648">
        <v>3.8</v>
      </c>
      <c r="V8648" t="s">
        <v>23525</v>
      </c>
      <c r="W8648" t="s">
        <v>23532</v>
      </c>
      <c r="X8648" t="s">
        <v>8425</v>
      </c>
      <c r="Y8648">
        <v>2012</v>
      </c>
      <c r="Z8648">
        <v>11</v>
      </c>
      <c r="AA8648">
        <v>14</v>
      </c>
    </row>
    <row r="8649" spans="1:27" x14ac:dyDescent="0.25">
      <c r="A8649">
        <v>2400403</v>
      </c>
      <c r="B8649" s="1" t="s">
        <v>809</v>
      </c>
      <c r="C8649">
        <v>1</v>
      </c>
      <c r="D8649" t="str">
        <f>VLOOKUP(C8649,'country description'!$A$1:$B$16,2,0)</f>
        <v>India</v>
      </c>
      <c r="E8649" s="1" t="s">
        <v>3747</v>
      </c>
      <c r="F8649" t="s">
        <v>20816</v>
      </c>
      <c r="G8649" t="s">
        <v>180</v>
      </c>
      <c r="H8649" t="s">
        <v>3749</v>
      </c>
      <c r="I8649">
        <v>0</v>
      </c>
      <c r="J8649">
        <v>0</v>
      </c>
      <c r="K8649" t="s">
        <v>644</v>
      </c>
      <c r="L8649" t="s">
        <v>26</v>
      </c>
      <c r="M8649" t="s">
        <v>27</v>
      </c>
      <c r="N8649" t="s">
        <v>27</v>
      </c>
      <c r="O8649" t="s">
        <v>27</v>
      </c>
      <c r="P8649" t="s">
        <v>27</v>
      </c>
      <c r="Q8649">
        <v>3</v>
      </c>
      <c r="R8649">
        <v>6</v>
      </c>
      <c r="S8649">
        <v>800</v>
      </c>
      <c r="T8649">
        <f>VLOOKUP(L8649,'Currency exchange'!$A:$B,2,0) *S8649</f>
        <v>9.6</v>
      </c>
      <c r="U8649">
        <v>3.2</v>
      </c>
      <c r="V8649" t="s">
        <v>23525</v>
      </c>
      <c r="W8649" t="s">
        <v>23532</v>
      </c>
      <c r="X8649" t="s">
        <v>3775</v>
      </c>
      <c r="Y8649">
        <v>2012</v>
      </c>
      <c r="Z8649">
        <v>10</v>
      </c>
      <c r="AA8649">
        <v>16</v>
      </c>
    </row>
    <row r="8650" spans="1:27" x14ac:dyDescent="0.25">
      <c r="A8650">
        <v>2500346</v>
      </c>
      <c r="B8650" s="1" t="s">
        <v>20817</v>
      </c>
      <c r="C8650">
        <v>1</v>
      </c>
      <c r="D8650" t="str">
        <f>VLOOKUP(C8650,'country description'!$A$1:$B$16,2,0)</f>
        <v>India</v>
      </c>
      <c r="E8650" s="1" t="s">
        <v>14517</v>
      </c>
      <c r="F8650" t="s">
        <v>20818</v>
      </c>
      <c r="G8650" t="s">
        <v>20086</v>
      </c>
      <c r="H8650" t="s">
        <v>20087</v>
      </c>
      <c r="I8650">
        <v>0</v>
      </c>
      <c r="J8650">
        <v>0</v>
      </c>
      <c r="K8650" t="s">
        <v>20819</v>
      </c>
      <c r="L8650" t="s">
        <v>26</v>
      </c>
      <c r="M8650" t="s">
        <v>27</v>
      </c>
      <c r="N8650" t="s">
        <v>27</v>
      </c>
      <c r="O8650" t="s">
        <v>27</v>
      </c>
      <c r="P8650" t="s">
        <v>27</v>
      </c>
      <c r="Q8650">
        <v>2</v>
      </c>
      <c r="R8650">
        <v>71</v>
      </c>
      <c r="S8650">
        <v>500</v>
      </c>
      <c r="T8650">
        <f>VLOOKUP(L8650,'Currency exchange'!$A:$B,2,0) *S8650</f>
        <v>6</v>
      </c>
      <c r="U8650">
        <v>3.3</v>
      </c>
      <c r="V8650" t="s">
        <v>23525</v>
      </c>
      <c r="W8650" t="s">
        <v>23532</v>
      </c>
      <c r="X8650" t="s">
        <v>5119</v>
      </c>
      <c r="Y8650">
        <v>2017</v>
      </c>
      <c r="Z8650">
        <v>10</v>
      </c>
      <c r="AA8650">
        <v>25</v>
      </c>
    </row>
    <row r="8651" spans="1:27" x14ac:dyDescent="0.25">
      <c r="A8651">
        <v>18275708</v>
      </c>
      <c r="B8651" s="1" t="s">
        <v>20820</v>
      </c>
      <c r="C8651">
        <v>1</v>
      </c>
      <c r="D8651" t="str">
        <f>VLOOKUP(C8651,'country description'!$A$1:$B$16,2,0)</f>
        <v>India</v>
      </c>
      <c r="E8651" s="1" t="s">
        <v>13382</v>
      </c>
      <c r="F8651" t="s">
        <v>20821</v>
      </c>
      <c r="G8651" t="s">
        <v>13384</v>
      </c>
      <c r="H8651" t="s">
        <v>13385</v>
      </c>
      <c r="I8651">
        <v>0</v>
      </c>
      <c r="J8651">
        <v>0</v>
      </c>
      <c r="K8651" t="s">
        <v>20822</v>
      </c>
      <c r="L8651" t="s">
        <v>26</v>
      </c>
      <c r="M8651" t="s">
        <v>27</v>
      </c>
      <c r="N8651" t="s">
        <v>27</v>
      </c>
      <c r="O8651" t="s">
        <v>27</v>
      </c>
      <c r="P8651" t="s">
        <v>27</v>
      </c>
      <c r="Q8651">
        <v>3</v>
      </c>
      <c r="R8651">
        <v>93</v>
      </c>
      <c r="S8651">
        <v>1200</v>
      </c>
      <c r="T8651">
        <f>VLOOKUP(L8651,'Currency exchange'!$A:$B,2,0) *S8651</f>
        <v>14.4</v>
      </c>
      <c r="U8651">
        <v>4</v>
      </c>
      <c r="V8651" t="s">
        <v>23526</v>
      </c>
      <c r="W8651" t="s">
        <v>23531</v>
      </c>
      <c r="X8651" t="s">
        <v>3700</v>
      </c>
      <c r="Y8651">
        <v>2010</v>
      </c>
      <c r="Z8651">
        <v>10</v>
      </c>
      <c r="AA8651">
        <v>12</v>
      </c>
    </row>
    <row r="8652" spans="1:27" x14ac:dyDescent="0.25">
      <c r="A8652">
        <v>3200269</v>
      </c>
      <c r="B8652" s="1" t="s">
        <v>4910</v>
      </c>
      <c r="C8652">
        <v>1</v>
      </c>
      <c r="D8652" t="str">
        <f>VLOOKUP(C8652,'country description'!$A$1:$B$16,2,0)</f>
        <v>India</v>
      </c>
      <c r="E8652" s="1" t="s">
        <v>13382</v>
      </c>
      <c r="F8652" t="s">
        <v>20823</v>
      </c>
      <c r="G8652" t="s">
        <v>19539</v>
      </c>
      <c r="H8652" t="s">
        <v>19540</v>
      </c>
      <c r="I8652">
        <v>0</v>
      </c>
      <c r="J8652">
        <v>0</v>
      </c>
      <c r="K8652" t="s">
        <v>644</v>
      </c>
      <c r="L8652" t="s">
        <v>26</v>
      </c>
      <c r="M8652" t="s">
        <v>27</v>
      </c>
      <c r="N8652" t="s">
        <v>27</v>
      </c>
      <c r="O8652" t="s">
        <v>27</v>
      </c>
      <c r="P8652" t="s">
        <v>27</v>
      </c>
      <c r="Q8652">
        <v>3</v>
      </c>
      <c r="R8652">
        <v>243</v>
      </c>
      <c r="S8652">
        <v>800</v>
      </c>
      <c r="T8652">
        <f>VLOOKUP(L8652,'Currency exchange'!$A:$B,2,0) *S8652</f>
        <v>9.6</v>
      </c>
      <c r="U8652">
        <v>3.9</v>
      </c>
      <c r="V8652" t="s">
        <v>23525</v>
      </c>
      <c r="W8652" t="s">
        <v>23532</v>
      </c>
      <c r="X8652" t="s">
        <v>1596</v>
      </c>
      <c r="Y8652">
        <v>2015</v>
      </c>
      <c r="Z8652">
        <v>10</v>
      </c>
      <c r="AA8652">
        <v>17</v>
      </c>
    </row>
    <row r="8653" spans="1:27" x14ac:dyDescent="0.25">
      <c r="A8653">
        <v>2800911</v>
      </c>
      <c r="B8653" s="1" t="s">
        <v>20824</v>
      </c>
      <c r="C8653">
        <v>1</v>
      </c>
      <c r="D8653" t="str">
        <f>VLOOKUP(C8653,'country description'!$A$1:$B$16,2,0)</f>
        <v>India</v>
      </c>
      <c r="E8653" s="1" t="s">
        <v>13409</v>
      </c>
      <c r="F8653" t="s">
        <v>20825</v>
      </c>
      <c r="G8653" t="s">
        <v>14389</v>
      </c>
      <c r="H8653" t="s">
        <v>14390</v>
      </c>
      <c r="I8653">
        <v>0</v>
      </c>
      <c r="J8653">
        <v>0</v>
      </c>
      <c r="K8653" t="s">
        <v>20826</v>
      </c>
      <c r="L8653" t="s">
        <v>26</v>
      </c>
      <c r="M8653" t="s">
        <v>27</v>
      </c>
      <c r="N8653" t="s">
        <v>27</v>
      </c>
      <c r="O8653" t="s">
        <v>27</v>
      </c>
      <c r="P8653" t="s">
        <v>27</v>
      </c>
      <c r="Q8653">
        <v>3</v>
      </c>
      <c r="R8653">
        <v>27</v>
      </c>
      <c r="S8653">
        <v>1000</v>
      </c>
      <c r="T8653">
        <f>VLOOKUP(L8653,'Currency exchange'!$A:$B,2,0) *S8653</f>
        <v>12</v>
      </c>
      <c r="U8653">
        <v>3.8</v>
      </c>
      <c r="V8653" t="s">
        <v>23525</v>
      </c>
      <c r="W8653" t="s">
        <v>23532</v>
      </c>
      <c r="X8653" t="s">
        <v>8449</v>
      </c>
      <c r="Y8653">
        <v>2011</v>
      </c>
      <c r="Z8653">
        <v>10</v>
      </c>
      <c r="AA8653">
        <v>3</v>
      </c>
    </row>
    <row r="8654" spans="1:27" x14ac:dyDescent="0.25">
      <c r="A8654">
        <v>17294850</v>
      </c>
      <c r="B8654" s="1" t="s">
        <v>20827</v>
      </c>
      <c r="C8654">
        <v>216</v>
      </c>
      <c r="D8654" t="str">
        <f>VLOOKUP(C8654,'country description'!$A$1:$B$16,2,0)</f>
        <v>United States of America</v>
      </c>
      <c r="E8654" s="1" t="s">
        <v>20828</v>
      </c>
      <c r="F8654" t="s">
        <v>20829</v>
      </c>
      <c r="G8654" t="s">
        <v>20830</v>
      </c>
      <c r="H8654" t="s">
        <v>20831</v>
      </c>
      <c r="I8654">
        <v>-82.132800000000003</v>
      </c>
      <c r="J8654">
        <v>33.540599999999998</v>
      </c>
      <c r="K8654" t="s">
        <v>2421</v>
      </c>
      <c r="L8654" t="s">
        <v>695</v>
      </c>
      <c r="M8654" t="s">
        <v>27</v>
      </c>
      <c r="N8654" t="s">
        <v>27</v>
      </c>
      <c r="O8654" t="s">
        <v>27</v>
      </c>
      <c r="P8654" t="s">
        <v>27</v>
      </c>
      <c r="Q8654">
        <v>3</v>
      </c>
      <c r="R8654">
        <v>317</v>
      </c>
      <c r="S8654">
        <v>35</v>
      </c>
      <c r="T8654">
        <f>VLOOKUP(L8654,'Currency exchange'!$A:$B,2,0) *S8654</f>
        <v>35</v>
      </c>
      <c r="U8654">
        <v>4.3</v>
      </c>
      <c r="V8654" t="s">
        <v>23526</v>
      </c>
      <c r="W8654" t="s">
        <v>23531</v>
      </c>
      <c r="X8654" t="s">
        <v>973</v>
      </c>
      <c r="Y8654">
        <v>2015</v>
      </c>
      <c r="Z8654">
        <v>9</v>
      </c>
      <c r="AA8654">
        <v>2</v>
      </c>
    </row>
    <row r="8655" spans="1:27" x14ac:dyDescent="0.25">
      <c r="A8655">
        <v>17334679</v>
      </c>
      <c r="B8655" s="1" t="s">
        <v>20832</v>
      </c>
      <c r="C8655">
        <v>216</v>
      </c>
      <c r="D8655" t="str">
        <f>VLOOKUP(C8655,'country description'!$A$1:$B$16,2,0)</f>
        <v>United States of America</v>
      </c>
      <c r="E8655" s="1" t="s">
        <v>2585</v>
      </c>
      <c r="F8655" t="s">
        <v>20833</v>
      </c>
      <c r="G8655" t="s">
        <v>2585</v>
      </c>
      <c r="H8655" t="s">
        <v>2587</v>
      </c>
      <c r="I8655">
        <v>-90.568299999999994</v>
      </c>
      <c r="J8655">
        <v>41.569899999999997</v>
      </c>
      <c r="K8655" t="s">
        <v>3130</v>
      </c>
      <c r="L8655" t="s">
        <v>695</v>
      </c>
      <c r="M8655" t="s">
        <v>27</v>
      </c>
      <c r="N8655" t="s">
        <v>27</v>
      </c>
      <c r="O8655" t="s">
        <v>27</v>
      </c>
      <c r="P8655" t="s">
        <v>27</v>
      </c>
      <c r="Q8655">
        <v>1</v>
      </c>
      <c r="R8655">
        <v>167</v>
      </c>
      <c r="S8655">
        <v>0</v>
      </c>
      <c r="T8655">
        <f>VLOOKUP(L8655,'Currency exchange'!$A:$B,2,0) *S8655</f>
        <v>0</v>
      </c>
      <c r="U8655">
        <v>4.3</v>
      </c>
      <c r="V8655" t="s">
        <v>23526</v>
      </c>
      <c r="W8655" t="s">
        <v>23531</v>
      </c>
      <c r="X8655" t="s">
        <v>7210</v>
      </c>
      <c r="Y8655">
        <v>2015</v>
      </c>
      <c r="Z8655">
        <v>9</v>
      </c>
      <c r="AA8655">
        <v>28</v>
      </c>
    </row>
    <row r="8656" spans="1:27" x14ac:dyDescent="0.25">
      <c r="A8656">
        <v>17606621</v>
      </c>
      <c r="B8656" s="1" t="s">
        <v>20834</v>
      </c>
      <c r="C8656">
        <v>216</v>
      </c>
      <c r="D8656" t="str">
        <f>VLOOKUP(C8656,'country description'!$A$1:$B$16,2,0)</f>
        <v>United States of America</v>
      </c>
      <c r="E8656" s="1" t="s">
        <v>20835</v>
      </c>
      <c r="F8656" t="s">
        <v>20836</v>
      </c>
      <c r="G8656" t="s">
        <v>20835</v>
      </c>
      <c r="H8656" t="s">
        <v>20837</v>
      </c>
      <c r="I8656">
        <v>-98.989099999999993</v>
      </c>
      <c r="J8656">
        <v>44.515799999999999</v>
      </c>
      <c r="K8656" t="s">
        <v>23497</v>
      </c>
      <c r="L8656" t="s">
        <v>695</v>
      </c>
      <c r="M8656" t="s">
        <v>27</v>
      </c>
      <c r="N8656" t="s">
        <v>27</v>
      </c>
      <c r="O8656" t="s">
        <v>27</v>
      </c>
      <c r="P8656" t="s">
        <v>27</v>
      </c>
      <c r="Q8656">
        <v>1</v>
      </c>
      <c r="R8656">
        <v>11</v>
      </c>
      <c r="S8656">
        <v>0</v>
      </c>
      <c r="T8656">
        <f>VLOOKUP(L8656,'Currency exchange'!$A:$B,2,0) *S8656</f>
        <v>0</v>
      </c>
      <c r="U8656">
        <v>3.4</v>
      </c>
      <c r="V8656" t="s">
        <v>23525</v>
      </c>
      <c r="W8656" t="s">
        <v>23532</v>
      </c>
      <c r="X8656" t="s">
        <v>2159</v>
      </c>
      <c r="Y8656">
        <v>2013</v>
      </c>
      <c r="Z8656">
        <v>9</v>
      </c>
      <c r="AA8656">
        <v>9</v>
      </c>
    </row>
    <row r="8657" spans="1:27" x14ac:dyDescent="0.25">
      <c r="A8657">
        <v>17582627</v>
      </c>
      <c r="B8657" s="1" t="s">
        <v>20838</v>
      </c>
      <c r="C8657">
        <v>216</v>
      </c>
      <c r="D8657" t="str">
        <f>VLOOKUP(C8657,'country description'!$A$1:$B$16,2,0)</f>
        <v>United States of America</v>
      </c>
      <c r="E8657" s="1" t="s">
        <v>20839</v>
      </c>
      <c r="F8657" t="s">
        <v>20840</v>
      </c>
      <c r="G8657" t="s">
        <v>20839</v>
      </c>
      <c r="H8657" t="s">
        <v>20841</v>
      </c>
      <c r="I8657">
        <v>-112.44329999999999</v>
      </c>
      <c r="J8657">
        <v>42.894199999999998</v>
      </c>
      <c r="K8657" t="s">
        <v>3130</v>
      </c>
      <c r="L8657" t="s">
        <v>695</v>
      </c>
      <c r="M8657" t="s">
        <v>27</v>
      </c>
      <c r="N8657" t="s">
        <v>27</v>
      </c>
      <c r="O8657" t="s">
        <v>27</v>
      </c>
      <c r="P8657" t="s">
        <v>27</v>
      </c>
      <c r="Q8657">
        <v>1</v>
      </c>
      <c r="R8657">
        <v>108</v>
      </c>
      <c r="S8657">
        <v>0</v>
      </c>
      <c r="T8657">
        <f>VLOOKUP(L8657,'Currency exchange'!$A:$B,2,0) *S8657</f>
        <v>0</v>
      </c>
      <c r="U8657">
        <v>3.6</v>
      </c>
      <c r="V8657" t="s">
        <v>23525</v>
      </c>
      <c r="W8657" t="s">
        <v>23532</v>
      </c>
      <c r="X8657" t="s">
        <v>5354</v>
      </c>
      <c r="Y8657">
        <v>2017</v>
      </c>
      <c r="Z8657">
        <v>9</v>
      </c>
      <c r="AA8657">
        <v>1</v>
      </c>
    </row>
    <row r="8658" spans="1:27" x14ac:dyDescent="0.25">
      <c r="A8658">
        <v>2148</v>
      </c>
      <c r="B8658" s="1" t="s">
        <v>20842</v>
      </c>
      <c r="C8658">
        <v>1</v>
      </c>
      <c r="D8658" t="str">
        <f>VLOOKUP(C8658,'country description'!$A$1:$B$16,2,0)</f>
        <v>India</v>
      </c>
      <c r="E8658" s="1" t="s">
        <v>13724</v>
      </c>
      <c r="F8658" t="s">
        <v>20843</v>
      </c>
      <c r="G8658" t="s">
        <v>13735</v>
      </c>
      <c r="H8658" t="s">
        <v>13734</v>
      </c>
      <c r="I8658">
        <v>77.101995700000003</v>
      </c>
      <c r="J8658">
        <v>28.440092499999999</v>
      </c>
      <c r="K8658" t="s">
        <v>792</v>
      </c>
      <c r="L8658" t="s">
        <v>26</v>
      </c>
      <c r="M8658" t="s">
        <v>36</v>
      </c>
      <c r="N8658" t="s">
        <v>36</v>
      </c>
      <c r="O8658" t="s">
        <v>27</v>
      </c>
      <c r="P8658" t="s">
        <v>27</v>
      </c>
      <c r="Q8658">
        <v>4</v>
      </c>
      <c r="R8658">
        <v>416</v>
      </c>
      <c r="S8658">
        <v>2200</v>
      </c>
      <c r="T8658">
        <f>VLOOKUP(L8658,'Currency exchange'!$A:$B,2,0) *S8658</f>
        <v>26.400000000000002</v>
      </c>
      <c r="U8658">
        <v>3.7</v>
      </c>
      <c r="V8658" t="s">
        <v>23525</v>
      </c>
      <c r="W8658" t="s">
        <v>23532</v>
      </c>
      <c r="X8658" t="s">
        <v>17397</v>
      </c>
      <c r="Y8658">
        <v>2010</v>
      </c>
      <c r="Z8658">
        <v>1</v>
      </c>
      <c r="AA8658">
        <v>9</v>
      </c>
    </row>
    <row r="8659" spans="1:27" x14ac:dyDescent="0.25">
      <c r="A8659">
        <v>18317498</v>
      </c>
      <c r="B8659" s="1" t="s">
        <v>20844</v>
      </c>
      <c r="C8659">
        <v>1</v>
      </c>
      <c r="D8659" t="str">
        <f>VLOOKUP(C8659,'country description'!$A$1:$B$16,2,0)</f>
        <v>India</v>
      </c>
      <c r="E8659" s="1" t="s">
        <v>16083</v>
      </c>
      <c r="F8659" t="s">
        <v>16728</v>
      </c>
      <c r="G8659" t="s">
        <v>16729</v>
      </c>
      <c r="H8659" t="s">
        <v>16730</v>
      </c>
      <c r="I8659">
        <v>77.521525999999994</v>
      </c>
      <c r="J8659">
        <v>28.464167</v>
      </c>
      <c r="K8659" t="s">
        <v>837</v>
      </c>
      <c r="L8659" t="s">
        <v>26</v>
      </c>
      <c r="M8659" t="s">
        <v>36</v>
      </c>
      <c r="N8659" t="s">
        <v>27</v>
      </c>
      <c r="O8659" t="s">
        <v>27</v>
      </c>
      <c r="P8659" t="s">
        <v>27</v>
      </c>
      <c r="Q8659">
        <v>4</v>
      </c>
      <c r="R8659">
        <v>1</v>
      </c>
      <c r="S8659">
        <v>2200</v>
      </c>
      <c r="T8659">
        <f>VLOOKUP(L8659,'Currency exchange'!$A:$B,2,0) *S8659</f>
        <v>26.400000000000002</v>
      </c>
      <c r="U8659">
        <v>1</v>
      </c>
      <c r="V8659" t="s">
        <v>23523</v>
      </c>
      <c r="W8659" t="s">
        <v>23529</v>
      </c>
      <c r="X8659" t="s">
        <v>5650</v>
      </c>
      <c r="Y8659">
        <v>2016</v>
      </c>
      <c r="Z8659">
        <v>4</v>
      </c>
      <c r="AA8659">
        <v>6</v>
      </c>
    </row>
    <row r="8660" spans="1:27" x14ac:dyDescent="0.25">
      <c r="A8660">
        <v>3226</v>
      </c>
      <c r="B8660" s="1" t="s">
        <v>20845</v>
      </c>
      <c r="C8660">
        <v>1</v>
      </c>
      <c r="D8660" t="str">
        <f>VLOOKUP(C8660,'country description'!$A$1:$B$16,2,0)</f>
        <v>India</v>
      </c>
      <c r="E8660" s="1" t="s">
        <v>16083</v>
      </c>
      <c r="F8660" t="s">
        <v>17518</v>
      </c>
      <c r="G8660" t="s">
        <v>17519</v>
      </c>
      <c r="H8660" t="s">
        <v>17520</v>
      </c>
      <c r="I8660">
        <v>77.325544840000006</v>
      </c>
      <c r="J8660">
        <v>28.57102038</v>
      </c>
      <c r="K8660" t="s">
        <v>20846</v>
      </c>
      <c r="L8660" t="s">
        <v>26</v>
      </c>
      <c r="M8660" t="s">
        <v>36</v>
      </c>
      <c r="N8660" t="s">
        <v>27</v>
      </c>
      <c r="O8660" t="s">
        <v>27</v>
      </c>
      <c r="P8660" t="s">
        <v>27</v>
      </c>
      <c r="Q8660">
        <v>4</v>
      </c>
      <c r="R8660">
        <v>135</v>
      </c>
      <c r="S8660">
        <v>2200</v>
      </c>
      <c r="T8660">
        <f>VLOOKUP(L8660,'Currency exchange'!$A:$B,2,0) *S8660</f>
        <v>26.400000000000002</v>
      </c>
      <c r="U8660">
        <v>3.2</v>
      </c>
      <c r="V8660" t="s">
        <v>23525</v>
      </c>
      <c r="W8660" t="s">
        <v>23532</v>
      </c>
      <c r="X8660" t="s">
        <v>4212</v>
      </c>
      <c r="Y8660">
        <v>2015</v>
      </c>
      <c r="Z8660">
        <v>9</v>
      </c>
      <c r="AA8660">
        <v>10</v>
      </c>
    </row>
    <row r="8661" spans="1:27" x14ac:dyDescent="0.25">
      <c r="A8661">
        <v>4248</v>
      </c>
      <c r="B8661" s="1" t="s">
        <v>20555</v>
      </c>
      <c r="C8661">
        <v>1</v>
      </c>
      <c r="D8661" t="str">
        <f>VLOOKUP(C8661,'country description'!$A$1:$B$16,2,0)</f>
        <v>India</v>
      </c>
      <c r="E8661" s="1" t="s">
        <v>16083</v>
      </c>
      <c r="F8661" t="s">
        <v>20847</v>
      </c>
      <c r="G8661" t="s">
        <v>17654</v>
      </c>
      <c r="H8661" t="s">
        <v>17655</v>
      </c>
      <c r="I8661">
        <v>77.321810200000002</v>
      </c>
      <c r="J8661">
        <v>28.572104240000002</v>
      </c>
      <c r="K8661" t="s">
        <v>644</v>
      </c>
      <c r="L8661" t="s">
        <v>26</v>
      </c>
      <c r="M8661" t="s">
        <v>36</v>
      </c>
      <c r="N8661" t="s">
        <v>27</v>
      </c>
      <c r="O8661" t="s">
        <v>27</v>
      </c>
      <c r="P8661" t="s">
        <v>27</v>
      </c>
      <c r="Q8661">
        <v>4</v>
      </c>
      <c r="R8661">
        <v>540</v>
      </c>
      <c r="S8661">
        <v>2200</v>
      </c>
      <c r="T8661">
        <f>VLOOKUP(L8661,'Currency exchange'!$A:$B,2,0) *S8661</f>
        <v>26.400000000000002</v>
      </c>
      <c r="U8661">
        <v>3.5</v>
      </c>
      <c r="V8661" t="s">
        <v>23525</v>
      </c>
      <c r="W8661" t="s">
        <v>23532</v>
      </c>
      <c r="X8661" t="s">
        <v>4856</v>
      </c>
      <c r="Y8661">
        <v>2018</v>
      </c>
      <c r="Z8661">
        <v>1</v>
      </c>
      <c r="AA8661">
        <v>26</v>
      </c>
    </row>
    <row r="8662" spans="1:27" x14ac:dyDescent="0.25">
      <c r="A8662">
        <v>17582524</v>
      </c>
      <c r="B8662" s="1" t="s">
        <v>20848</v>
      </c>
      <c r="C8662">
        <v>216</v>
      </c>
      <c r="D8662" t="str">
        <f>VLOOKUP(C8662,'country description'!$A$1:$B$16,2,0)</f>
        <v>United States of America</v>
      </c>
      <c r="E8662" s="1" t="s">
        <v>20839</v>
      </c>
      <c r="F8662" t="s">
        <v>20849</v>
      </c>
      <c r="G8662" t="s">
        <v>20839</v>
      </c>
      <c r="H8662" t="s">
        <v>20841</v>
      </c>
      <c r="I8662">
        <v>-112.4516</v>
      </c>
      <c r="J8662">
        <v>42.8919</v>
      </c>
      <c r="K8662" t="s">
        <v>20850</v>
      </c>
      <c r="L8662" t="s">
        <v>695</v>
      </c>
      <c r="M8662" t="s">
        <v>27</v>
      </c>
      <c r="N8662" t="s">
        <v>27</v>
      </c>
      <c r="O8662" t="s">
        <v>27</v>
      </c>
      <c r="P8662" t="s">
        <v>27</v>
      </c>
      <c r="Q8662">
        <v>3</v>
      </c>
      <c r="R8662">
        <v>121</v>
      </c>
      <c r="S8662">
        <v>30</v>
      </c>
      <c r="T8662">
        <f>VLOOKUP(L8662,'Currency exchange'!$A:$B,2,0) *S8662</f>
        <v>30</v>
      </c>
      <c r="U8662">
        <v>3.6</v>
      </c>
      <c r="V8662" t="s">
        <v>23525</v>
      </c>
      <c r="W8662" t="s">
        <v>23532</v>
      </c>
      <c r="X8662" t="s">
        <v>6459</v>
      </c>
      <c r="Y8662">
        <v>2016</v>
      </c>
      <c r="Z8662">
        <v>7</v>
      </c>
      <c r="AA8662">
        <v>25</v>
      </c>
    </row>
    <row r="8663" spans="1:27" x14ac:dyDescent="0.25">
      <c r="A8663">
        <v>17144991</v>
      </c>
      <c r="B8663" s="1" t="s">
        <v>20851</v>
      </c>
      <c r="C8663">
        <v>216</v>
      </c>
      <c r="D8663" t="str">
        <f>VLOOKUP(C8663,'country description'!$A$1:$B$16,2,0)</f>
        <v>United States of America</v>
      </c>
      <c r="E8663" s="1" t="s">
        <v>2521</v>
      </c>
      <c r="F8663" t="s">
        <v>20852</v>
      </c>
      <c r="G8663" t="s">
        <v>20853</v>
      </c>
      <c r="H8663" t="s">
        <v>20854</v>
      </c>
      <c r="I8663">
        <v>-156.45528400000001</v>
      </c>
      <c r="J8663">
        <v>20.748837999999999</v>
      </c>
      <c r="K8663" t="s">
        <v>2564</v>
      </c>
      <c r="L8663" t="s">
        <v>695</v>
      </c>
      <c r="M8663" t="s">
        <v>27</v>
      </c>
      <c r="N8663" t="s">
        <v>27</v>
      </c>
      <c r="O8663" t="s">
        <v>27</v>
      </c>
      <c r="P8663" t="s">
        <v>27</v>
      </c>
      <c r="Q8663">
        <v>3</v>
      </c>
      <c r="R8663">
        <v>487</v>
      </c>
      <c r="S8663">
        <v>30</v>
      </c>
      <c r="T8663">
        <f>VLOOKUP(L8663,'Currency exchange'!$A:$B,2,0) *S8663</f>
        <v>30</v>
      </c>
      <c r="U8663">
        <v>4.5</v>
      </c>
      <c r="V8663" t="s">
        <v>23526</v>
      </c>
      <c r="W8663" t="s">
        <v>23531</v>
      </c>
      <c r="X8663" t="s">
        <v>4395</v>
      </c>
      <c r="Y8663">
        <v>2010</v>
      </c>
      <c r="Z8663">
        <v>7</v>
      </c>
      <c r="AA8663">
        <v>24</v>
      </c>
    </row>
    <row r="8664" spans="1:27" x14ac:dyDescent="0.25">
      <c r="A8664">
        <v>121120</v>
      </c>
      <c r="B8664" s="1" t="s">
        <v>20855</v>
      </c>
      <c r="C8664">
        <v>1</v>
      </c>
      <c r="D8664" t="str">
        <f>VLOOKUP(C8664,'country description'!$A$1:$B$16,2,0)</f>
        <v>India</v>
      </c>
      <c r="E8664" s="1" t="s">
        <v>18644</v>
      </c>
      <c r="F8664" t="s">
        <v>20856</v>
      </c>
      <c r="G8664" t="s">
        <v>13904</v>
      </c>
      <c r="H8664" t="s">
        <v>20284</v>
      </c>
      <c r="I8664">
        <v>76.797620499999994</v>
      </c>
      <c r="J8664">
        <v>30.733479500000001</v>
      </c>
      <c r="K8664" t="s">
        <v>792</v>
      </c>
      <c r="L8664" t="s">
        <v>26</v>
      </c>
      <c r="M8664" t="s">
        <v>27</v>
      </c>
      <c r="N8664" t="s">
        <v>27</v>
      </c>
      <c r="O8664" t="s">
        <v>27</v>
      </c>
      <c r="P8664" t="s">
        <v>27</v>
      </c>
      <c r="Q8664">
        <v>4</v>
      </c>
      <c r="R8664">
        <v>817</v>
      </c>
      <c r="S8664">
        <v>2200</v>
      </c>
      <c r="T8664">
        <f>VLOOKUP(L8664,'Currency exchange'!$A:$B,2,0) *S8664</f>
        <v>26.400000000000002</v>
      </c>
      <c r="U8664">
        <v>4.4000000000000004</v>
      </c>
      <c r="V8664" t="s">
        <v>23526</v>
      </c>
      <c r="W8664" t="s">
        <v>23531</v>
      </c>
      <c r="X8664" t="s">
        <v>4471</v>
      </c>
      <c r="Y8664">
        <v>2010</v>
      </c>
      <c r="Z8664">
        <v>6</v>
      </c>
      <c r="AA8664">
        <v>11</v>
      </c>
    </row>
    <row r="8665" spans="1:27" x14ac:dyDescent="0.25">
      <c r="A8665">
        <v>306581</v>
      </c>
      <c r="B8665" s="1" t="s">
        <v>20857</v>
      </c>
      <c r="C8665">
        <v>1</v>
      </c>
      <c r="D8665" t="str">
        <f>VLOOKUP(C8665,'country description'!$A$1:$B$16,2,0)</f>
        <v>India</v>
      </c>
      <c r="E8665" s="1" t="s">
        <v>21</v>
      </c>
      <c r="F8665" t="s">
        <v>20858</v>
      </c>
      <c r="G8665" t="s">
        <v>2603</v>
      </c>
      <c r="H8665" t="s">
        <v>2604</v>
      </c>
      <c r="I8665">
        <v>77.196096999999995</v>
      </c>
      <c r="J8665">
        <v>28.559006799999999</v>
      </c>
      <c r="K8665" t="s">
        <v>17489</v>
      </c>
      <c r="L8665" t="s">
        <v>26</v>
      </c>
      <c r="M8665" t="s">
        <v>36</v>
      </c>
      <c r="N8665" t="s">
        <v>27</v>
      </c>
      <c r="O8665" t="s">
        <v>27</v>
      </c>
      <c r="P8665" t="s">
        <v>27</v>
      </c>
      <c r="Q8665">
        <v>4</v>
      </c>
      <c r="R8665">
        <v>622</v>
      </c>
      <c r="S8665">
        <v>2300</v>
      </c>
      <c r="T8665">
        <f>VLOOKUP(L8665,'Currency exchange'!$A:$B,2,0) *S8665</f>
        <v>27.6</v>
      </c>
      <c r="U8665">
        <v>3.7</v>
      </c>
      <c r="V8665" t="s">
        <v>23525</v>
      </c>
      <c r="W8665" t="s">
        <v>23532</v>
      </c>
      <c r="X8665" t="s">
        <v>14124</v>
      </c>
      <c r="Y8665">
        <v>2010</v>
      </c>
      <c r="Z8665">
        <v>11</v>
      </c>
      <c r="AA8665">
        <v>8</v>
      </c>
    </row>
    <row r="8666" spans="1:27" x14ac:dyDescent="0.25">
      <c r="A8666">
        <v>308016</v>
      </c>
      <c r="B8666" s="1" t="s">
        <v>20859</v>
      </c>
      <c r="C8666">
        <v>1</v>
      </c>
      <c r="D8666" t="str">
        <f>VLOOKUP(C8666,'country description'!$A$1:$B$16,2,0)</f>
        <v>India</v>
      </c>
      <c r="E8666" s="1" t="s">
        <v>13724</v>
      </c>
      <c r="F8666" t="s">
        <v>20860</v>
      </c>
      <c r="G8666" t="s">
        <v>13797</v>
      </c>
      <c r="H8666" t="s">
        <v>13798</v>
      </c>
      <c r="I8666">
        <v>77.088328200000007</v>
      </c>
      <c r="J8666">
        <v>28.494814699999999</v>
      </c>
      <c r="K8666" t="s">
        <v>20861</v>
      </c>
      <c r="L8666" t="s">
        <v>26</v>
      </c>
      <c r="M8666" t="s">
        <v>27</v>
      </c>
      <c r="N8666" t="s">
        <v>27</v>
      </c>
      <c r="O8666" t="s">
        <v>27</v>
      </c>
      <c r="P8666" t="s">
        <v>27</v>
      </c>
      <c r="Q8666">
        <v>4</v>
      </c>
      <c r="R8666">
        <v>1046</v>
      </c>
      <c r="S8666">
        <v>2300</v>
      </c>
      <c r="T8666">
        <f>VLOOKUP(L8666,'Currency exchange'!$A:$B,2,0) *S8666</f>
        <v>27.6</v>
      </c>
      <c r="U8666">
        <v>3.8</v>
      </c>
      <c r="V8666" t="s">
        <v>23525</v>
      </c>
      <c r="W8666" t="s">
        <v>23532</v>
      </c>
      <c r="X8666" t="s">
        <v>8453</v>
      </c>
      <c r="Y8666">
        <v>2011</v>
      </c>
      <c r="Z8666">
        <v>10</v>
      </c>
      <c r="AA8666">
        <v>17</v>
      </c>
    </row>
    <row r="8667" spans="1:27" x14ac:dyDescent="0.25">
      <c r="A8667">
        <v>102215</v>
      </c>
      <c r="B8667" s="1" t="s">
        <v>20862</v>
      </c>
      <c r="C8667">
        <v>1</v>
      </c>
      <c r="D8667" t="str">
        <f>VLOOKUP(C8667,'country description'!$A$1:$B$16,2,0)</f>
        <v>India</v>
      </c>
      <c r="E8667" s="1" t="s">
        <v>18945</v>
      </c>
      <c r="F8667" t="s">
        <v>20863</v>
      </c>
      <c r="G8667" t="s">
        <v>20864</v>
      </c>
      <c r="H8667" t="s">
        <v>20865</v>
      </c>
      <c r="I8667">
        <v>75.793006700000007</v>
      </c>
      <c r="J8667">
        <v>26.9029402</v>
      </c>
      <c r="K8667" t="s">
        <v>20866</v>
      </c>
      <c r="L8667" t="s">
        <v>26</v>
      </c>
      <c r="M8667" t="s">
        <v>27</v>
      </c>
      <c r="N8667" t="s">
        <v>27</v>
      </c>
      <c r="O8667" t="s">
        <v>27</v>
      </c>
      <c r="P8667" t="s">
        <v>27</v>
      </c>
      <c r="Q8667">
        <v>4</v>
      </c>
      <c r="R8667">
        <v>420</v>
      </c>
      <c r="S8667">
        <v>2300</v>
      </c>
      <c r="T8667">
        <f>VLOOKUP(L8667,'Currency exchange'!$A:$B,2,0) *S8667</f>
        <v>27.6</v>
      </c>
      <c r="U8667">
        <v>4.5</v>
      </c>
      <c r="V8667" t="s">
        <v>23526</v>
      </c>
      <c r="W8667" t="s">
        <v>23531</v>
      </c>
      <c r="X8667" t="s">
        <v>5639</v>
      </c>
      <c r="Y8667">
        <v>2013</v>
      </c>
      <c r="Z8667">
        <v>5</v>
      </c>
      <c r="AA8667">
        <v>6</v>
      </c>
    </row>
    <row r="8668" spans="1:27" x14ac:dyDescent="0.25">
      <c r="A8668">
        <v>18175334</v>
      </c>
      <c r="B8668" s="1" t="s">
        <v>20867</v>
      </c>
      <c r="C8668">
        <v>1</v>
      </c>
      <c r="D8668" t="str">
        <f>VLOOKUP(C8668,'country description'!$A$1:$B$16,2,0)</f>
        <v>India</v>
      </c>
      <c r="E8668" s="1" t="s">
        <v>16083</v>
      </c>
      <c r="F8668" t="s">
        <v>20868</v>
      </c>
      <c r="G8668" t="s">
        <v>17654</v>
      </c>
      <c r="H8668" t="s">
        <v>17655</v>
      </c>
      <c r="I8668">
        <v>77.322368769999997</v>
      </c>
      <c r="J8668">
        <v>28.569549609999999</v>
      </c>
      <c r="K8668" t="s">
        <v>14500</v>
      </c>
      <c r="L8668" t="s">
        <v>26</v>
      </c>
      <c r="M8668" t="s">
        <v>36</v>
      </c>
      <c r="N8668" t="s">
        <v>36</v>
      </c>
      <c r="O8668" t="s">
        <v>27</v>
      </c>
      <c r="P8668" t="s">
        <v>27</v>
      </c>
      <c r="Q8668">
        <v>4</v>
      </c>
      <c r="R8668">
        <v>214</v>
      </c>
      <c r="S8668">
        <v>2350</v>
      </c>
      <c r="T8668">
        <f>VLOOKUP(L8668,'Currency exchange'!$A:$B,2,0) *S8668</f>
        <v>28.2</v>
      </c>
      <c r="U8668">
        <v>3.5</v>
      </c>
      <c r="V8668" t="s">
        <v>23525</v>
      </c>
      <c r="W8668" t="s">
        <v>23532</v>
      </c>
      <c r="X8668" t="s">
        <v>7346</v>
      </c>
      <c r="Y8668">
        <v>2015</v>
      </c>
      <c r="Z8668">
        <v>5</v>
      </c>
      <c r="AA8668">
        <v>9</v>
      </c>
    </row>
    <row r="8669" spans="1:27" x14ac:dyDescent="0.25">
      <c r="A8669">
        <v>17284211</v>
      </c>
      <c r="B8669" s="1" t="s">
        <v>20869</v>
      </c>
      <c r="C8669">
        <v>216</v>
      </c>
      <c r="D8669" t="str">
        <f>VLOOKUP(C8669,'country description'!$A$1:$B$16,2,0)</f>
        <v>United States of America</v>
      </c>
      <c r="E8669" s="1" t="s">
        <v>2552</v>
      </c>
      <c r="F8669" t="s">
        <v>20870</v>
      </c>
      <c r="G8669" t="s">
        <v>2552</v>
      </c>
      <c r="H8669" t="s">
        <v>2554</v>
      </c>
      <c r="I8669">
        <v>-84.175899999999999</v>
      </c>
      <c r="J8669">
        <v>31.588200000000001</v>
      </c>
      <c r="K8669" t="s">
        <v>23497</v>
      </c>
      <c r="L8669" t="s">
        <v>695</v>
      </c>
      <c r="M8669" t="s">
        <v>27</v>
      </c>
      <c r="N8669" t="s">
        <v>27</v>
      </c>
      <c r="O8669" t="s">
        <v>27</v>
      </c>
      <c r="P8669" t="s">
        <v>27</v>
      </c>
      <c r="Q8669">
        <v>1</v>
      </c>
      <c r="R8669">
        <v>36</v>
      </c>
      <c r="S8669">
        <v>0</v>
      </c>
      <c r="T8669">
        <f>VLOOKUP(L8669,'Currency exchange'!$A:$B,2,0) *S8669</f>
        <v>0</v>
      </c>
      <c r="U8669">
        <v>3.4</v>
      </c>
      <c r="V8669" t="s">
        <v>23525</v>
      </c>
      <c r="W8669" t="s">
        <v>23532</v>
      </c>
      <c r="X8669" t="s">
        <v>805</v>
      </c>
      <c r="Y8669">
        <v>2011</v>
      </c>
      <c r="Z8669">
        <v>4</v>
      </c>
      <c r="AA8669">
        <v>25</v>
      </c>
    </row>
    <row r="8670" spans="1:27" x14ac:dyDescent="0.25">
      <c r="A8670">
        <v>17064266</v>
      </c>
      <c r="B8670" s="1" t="s">
        <v>20871</v>
      </c>
      <c r="C8670">
        <v>216</v>
      </c>
      <c r="D8670" t="str">
        <f>VLOOKUP(C8670,'country description'!$A$1:$B$16,2,0)</f>
        <v>United States of America</v>
      </c>
      <c r="E8670" s="1" t="s">
        <v>690</v>
      </c>
      <c r="F8670" t="s">
        <v>20872</v>
      </c>
      <c r="G8670" t="s">
        <v>20873</v>
      </c>
      <c r="H8670" t="s">
        <v>20874</v>
      </c>
      <c r="I8670">
        <v>-81.364346999999995</v>
      </c>
      <c r="J8670">
        <v>28.560504999999999</v>
      </c>
      <c r="K8670" t="s">
        <v>5580</v>
      </c>
      <c r="L8670" t="s">
        <v>695</v>
      </c>
      <c r="M8670" t="s">
        <v>27</v>
      </c>
      <c r="N8670" t="s">
        <v>27</v>
      </c>
      <c r="O8670" t="s">
        <v>27</v>
      </c>
      <c r="P8670" t="s">
        <v>27</v>
      </c>
      <c r="Q8670">
        <v>3</v>
      </c>
      <c r="R8670">
        <v>1293</v>
      </c>
      <c r="S8670">
        <v>35</v>
      </c>
      <c r="T8670">
        <f>VLOOKUP(L8670,'Currency exchange'!$A:$B,2,0) *S8670</f>
        <v>35</v>
      </c>
      <c r="U8670">
        <v>4.5999999999999996</v>
      </c>
      <c r="V8670" t="s">
        <v>23526</v>
      </c>
      <c r="W8670" t="s">
        <v>23531</v>
      </c>
      <c r="X8670" t="s">
        <v>11502</v>
      </c>
      <c r="Y8670">
        <v>2017</v>
      </c>
      <c r="Z8670">
        <v>4</v>
      </c>
      <c r="AA8670">
        <v>14</v>
      </c>
    </row>
    <row r="8671" spans="1:27" x14ac:dyDescent="0.25">
      <c r="A8671">
        <v>307330</v>
      </c>
      <c r="B8671" s="1" t="s">
        <v>20875</v>
      </c>
      <c r="C8671">
        <v>1</v>
      </c>
      <c r="D8671" t="str">
        <f>VLOOKUP(C8671,'country description'!$A$1:$B$16,2,0)</f>
        <v>India</v>
      </c>
      <c r="E8671" s="1" t="s">
        <v>21</v>
      </c>
      <c r="F8671" t="s">
        <v>20876</v>
      </c>
      <c r="G8671" t="s">
        <v>2368</v>
      </c>
      <c r="H8671" t="s">
        <v>2369</v>
      </c>
      <c r="I8671">
        <v>77.194158999999999</v>
      </c>
      <c r="J8671">
        <v>28.554131399999999</v>
      </c>
      <c r="K8671" t="s">
        <v>3750</v>
      </c>
      <c r="L8671" t="s">
        <v>26</v>
      </c>
      <c r="M8671" t="s">
        <v>27</v>
      </c>
      <c r="N8671" t="s">
        <v>27</v>
      </c>
      <c r="O8671" t="s">
        <v>27</v>
      </c>
      <c r="P8671" t="s">
        <v>27</v>
      </c>
      <c r="Q8671">
        <v>4</v>
      </c>
      <c r="R8671">
        <v>884</v>
      </c>
      <c r="S8671">
        <v>2400</v>
      </c>
      <c r="T8671">
        <f>VLOOKUP(L8671,'Currency exchange'!$A:$B,2,0) *S8671</f>
        <v>28.8</v>
      </c>
      <c r="U8671">
        <v>3.5</v>
      </c>
      <c r="V8671" t="s">
        <v>23525</v>
      </c>
      <c r="W8671" t="s">
        <v>23532</v>
      </c>
      <c r="X8671" t="s">
        <v>8952</v>
      </c>
      <c r="Y8671">
        <v>2014</v>
      </c>
      <c r="Z8671">
        <v>3</v>
      </c>
      <c r="AA8671">
        <v>5</v>
      </c>
    </row>
    <row r="8672" spans="1:27" x14ac:dyDescent="0.25">
      <c r="A8672">
        <v>17061205</v>
      </c>
      <c r="B8672" s="1" t="s">
        <v>20877</v>
      </c>
      <c r="C8672">
        <v>216</v>
      </c>
      <c r="D8672" t="str">
        <f>VLOOKUP(C8672,'country description'!$A$1:$B$16,2,0)</f>
        <v>United States of America</v>
      </c>
      <c r="E8672" s="1" t="s">
        <v>690</v>
      </c>
      <c r="F8672" t="s">
        <v>20878</v>
      </c>
      <c r="G8672" t="s">
        <v>20879</v>
      </c>
      <c r="H8672" t="s">
        <v>20880</v>
      </c>
      <c r="I8672">
        <v>-81.522987000000001</v>
      </c>
      <c r="J8672">
        <v>28.527591999999999</v>
      </c>
      <c r="K8672" t="s">
        <v>20881</v>
      </c>
      <c r="L8672" t="s">
        <v>695</v>
      </c>
      <c r="M8672" t="s">
        <v>27</v>
      </c>
      <c r="N8672" t="s">
        <v>27</v>
      </c>
      <c r="O8672" t="s">
        <v>27</v>
      </c>
      <c r="P8672" t="s">
        <v>27</v>
      </c>
      <c r="Q8672">
        <v>3</v>
      </c>
      <c r="R8672">
        <v>1252</v>
      </c>
      <c r="S8672">
        <v>35</v>
      </c>
      <c r="T8672">
        <f>VLOOKUP(L8672,'Currency exchange'!$A:$B,2,0) *S8672</f>
        <v>35</v>
      </c>
      <c r="U8672">
        <v>4.9000000000000004</v>
      </c>
      <c r="V8672" t="s">
        <v>23526</v>
      </c>
      <c r="W8672" t="s">
        <v>23531</v>
      </c>
      <c r="X8672" t="s">
        <v>8890</v>
      </c>
      <c r="Y8672">
        <v>2012</v>
      </c>
      <c r="Z8672">
        <v>4</v>
      </c>
      <c r="AA8672">
        <v>5</v>
      </c>
    </row>
    <row r="8673" spans="1:27" x14ac:dyDescent="0.25">
      <c r="A8673">
        <v>17330155</v>
      </c>
      <c r="B8673" s="1" t="s">
        <v>20882</v>
      </c>
      <c r="C8673">
        <v>216</v>
      </c>
      <c r="D8673" t="str">
        <f>VLOOKUP(C8673,'country description'!$A$1:$B$16,2,0)</f>
        <v>United States of America</v>
      </c>
      <c r="E8673" s="1" t="s">
        <v>20883</v>
      </c>
      <c r="F8673" t="s">
        <v>20884</v>
      </c>
      <c r="G8673" t="s">
        <v>20883</v>
      </c>
      <c r="H8673" t="s">
        <v>20885</v>
      </c>
      <c r="I8673">
        <v>-84.942700000000002</v>
      </c>
      <c r="J8673">
        <v>32.481000000000002</v>
      </c>
      <c r="K8673" t="s">
        <v>2916</v>
      </c>
      <c r="L8673" t="s">
        <v>695</v>
      </c>
      <c r="M8673" t="s">
        <v>27</v>
      </c>
      <c r="N8673" t="s">
        <v>27</v>
      </c>
      <c r="O8673" t="s">
        <v>27</v>
      </c>
      <c r="P8673" t="s">
        <v>27</v>
      </c>
      <c r="Q8673">
        <v>1</v>
      </c>
      <c r="R8673">
        <v>170</v>
      </c>
      <c r="S8673">
        <v>0</v>
      </c>
      <c r="T8673">
        <f>VLOOKUP(L8673,'Currency exchange'!$A:$B,2,0) *S8673</f>
        <v>0</v>
      </c>
      <c r="U8673">
        <v>4</v>
      </c>
      <c r="V8673" t="s">
        <v>23526</v>
      </c>
      <c r="W8673" t="s">
        <v>23531</v>
      </c>
      <c r="X8673" t="s">
        <v>7400</v>
      </c>
      <c r="Y8673">
        <v>2012</v>
      </c>
      <c r="Z8673">
        <v>3</v>
      </c>
      <c r="AA8673">
        <v>26</v>
      </c>
    </row>
    <row r="8674" spans="1:27" x14ac:dyDescent="0.25">
      <c r="A8674">
        <v>17582499</v>
      </c>
      <c r="B8674" s="1" t="s">
        <v>20886</v>
      </c>
      <c r="C8674">
        <v>216</v>
      </c>
      <c r="D8674" t="str">
        <f>VLOOKUP(C8674,'country description'!$A$1:$B$16,2,0)</f>
        <v>United States of America</v>
      </c>
      <c r="E8674" s="1" t="s">
        <v>20839</v>
      </c>
      <c r="F8674" t="s">
        <v>20887</v>
      </c>
      <c r="G8674" t="s">
        <v>20888</v>
      </c>
      <c r="H8674" t="s">
        <v>20889</v>
      </c>
      <c r="I8674">
        <v>-112.0127</v>
      </c>
      <c r="J8674">
        <v>42.619199999999999</v>
      </c>
      <c r="K8674" t="s">
        <v>20890</v>
      </c>
      <c r="L8674" t="s">
        <v>695</v>
      </c>
      <c r="M8674" t="s">
        <v>27</v>
      </c>
      <c r="N8674" t="s">
        <v>27</v>
      </c>
      <c r="O8674" t="s">
        <v>27</v>
      </c>
      <c r="P8674" t="s">
        <v>27</v>
      </c>
      <c r="Q8674">
        <v>1</v>
      </c>
      <c r="R8674">
        <v>59</v>
      </c>
      <c r="S8674">
        <v>0</v>
      </c>
      <c r="T8674">
        <f>VLOOKUP(L8674,'Currency exchange'!$A:$B,2,0) *S8674</f>
        <v>0</v>
      </c>
      <c r="U8674">
        <v>3.6</v>
      </c>
      <c r="V8674" t="s">
        <v>23525</v>
      </c>
      <c r="W8674" t="s">
        <v>23532</v>
      </c>
      <c r="X8674" t="s">
        <v>4703</v>
      </c>
      <c r="Y8674">
        <v>2017</v>
      </c>
      <c r="Z8674">
        <v>3</v>
      </c>
      <c r="AA8674">
        <v>15</v>
      </c>
    </row>
    <row r="8675" spans="1:27" x14ac:dyDescent="0.25">
      <c r="A8675">
        <v>18359296</v>
      </c>
      <c r="B8675" s="1" t="s">
        <v>19478</v>
      </c>
      <c r="C8675">
        <v>1</v>
      </c>
      <c r="D8675" t="str">
        <f>VLOOKUP(C8675,'country description'!$A$1:$B$16,2,0)</f>
        <v>India</v>
      </c>
      <c r="E8675" s="1" t="s">
        <v>21</v>
      </c>
      <c r="F8675" t="s">
        <v>20891</v>
      </c>
      <c r="G8675" t="s">
        <v>1023</v>
      </c>
      <c r="H8675" t="s">
        <v>1024</v>
      </c>
      <c r="I8675">
        <v>77.1375058</v>
      </c>
      <c r="J8675">
        <v>28.712759599999998</v>
      </c>
      <c r="K8675" t="s">
        <v>677</v>
      </c>
      <c r="L8675" t="s">
        <v>26</v>
      </c>
      <c r="M8675" t="s">
        <v>36</v>
      </c>
      <c r="N8675" t="s">
        <v>27</v>
      </c>
      <c r="O8675" t="s">
        <v>27</v>
      </c>
      <c r="P8675" t="s">
        <v>27</v>
      </c>
      <c r="Q8675">
        <v>4</v>
      </c>
      <c r="R8675">
        <v>11</v>
      </c>
      <c r="S8675">
        <v>2400</v>
      </c>
      <c r="T8675">
        <f>VLOOKUP(L8675,'Currency exchange'!$A:$B,2,0) *S8675</f>
        <v>28.8</v>
      </c>
      <c r="U8675">
        <v>3.2</v>
      </c>
      <c r="V8675" t="s">
        <v>23525</v>
      </c>
      <c r="W8675" t="s">
        <v>23532</v>
      </c>
      <c r="X8675" t="s">
        <v>10736</v>
      </c>
      <c r="Y8675">
        <v>2011</v>
      </c>
      <c r="Z8675">
        <v>12</v>
      </c>
      <c r="AA8675">
        <v>2</v>
      </c>
    </row>
    <row r="8676" spans="1:27" x14ac:dyDescent="0.25">
      <c r="A8676">
        <v>929</v>
      </c>
      <c r="B8676" s="1" t="s">
        <v>5362</v>
      </c>
      <c r="C8676">
        <v>1</v>
      </c>
      <c r="D8676" t="str">
        <f>VLOOKUP(C8676,'country description'!$A$1:$B$16,2,0)</f>
        <v>India</v>
      </c>
      <c r="E8676" s="1" t="s">
        <v>21</v>
      </c>
      <c r="F8676" t="s">
        <v>9257</v>
      </c>
      <c r="G8676" t="s">
        <v>3050</v>
      </c>
      <c r="H8676" t="s">
        <v>3051</v>
      </c>
      <c r="I8676">
        <v>77.268938160000005</v>
      </c>
      <c r="J8676">
        <v>28.562537590000002</v>
      </c>
      <c r="K8676" t="s">
        <v>20892</v>
      </c>
      <c r="L8676" t="s">
        <v>26</v>
      </c>
      <c r="M8676" t="s">
        <v>36</v>
      </c>
      <c r="N8676" t="s">
        <v>36</v>
      </c>
      <c r="O8676" t="s">
        <v>27</v>
      </c>
      <c r="P8676" t="s">
        <v>27</v>
      </c>
      <c r="Q8676">
        <v>4</v>
      </c>
      <c r="R8676">
        <v>886</v>
      </c>
      <c r="S8676">
        <v>2400</v>
      </c>
      <c r="T8676">
        <f>VLOOKUP(L8676,'Currency exchange'!$A:$B,2,0) *S8676</f>
        <v>28.8</v>
      </c>
      <c r="U8676">
        <v>3.9</v>
      </c>
      <c r="V8676" t="s">
        <v>23525</v>
      </c>
      <c r="W8676" t="s">
        <v>23532</v>
      </c>
      <c r="X8676" t="s">
        <v>1863</v>
      </c>
      <c r="Y8676">
        <v>2018</v>
      </c>
      <c r="Z8676">
        <v>10</v>
      </c>
      <c r="AA8676">
        <v>8</v>
      </c>
    </row>
    <row r="8677" spans="1:27" x14ac:dyDescent="0.25">
      <c r="A8677">
        <v>17057397</v>
      </c>
      <c r="B8677" s="1" t="s">
        <v>20893</v>
      </c>
      <c r="C8677">
        <v>216</v>
      </c>
      <c r="D8677" t="str">
        <f>VLOOKUP(C8677,'country description'!$A$1:$B$16,2,0)</f>
        <v>United States of America</v>
      </c>
      <c r="E8677" s="1" t="s">
        <v>690</v>
      </c>
      <c r="F8677" t="s">
        <v>20894</v>
      </c>
      <c r="G8677" t="s">
        <v>20895</v>
      </c>
      <c r="H8677" t="s">
        <v>20896</v>
      </c>
      <c r="I8677">
        <v>-81.585226000000006</v>
      </c>
      <c r="J8677">
        <v>28.405436999999999</v>
      </c>
      <c r="K8677" t="s">
        <v>20897</v>
      </c>
      <c r="L8677" t="s">
        <v>695</v>
      </c>
      <c r="M8677" t="s">
        <v>27</v>
      </c>
      <c r="N8677" t="s">
        <v>27</v>
      </c>
      <c r="O8677" t="s">
        <v>27</v>
      </c>
      <c r="P8677" t="s">
        <v>27</v>
      </c>
      <c r="Q8677">
        <v>3</v>
      </c>
      <c r="R8677">
        <v>1151</v>
      </c>
      <c r="S8677">
        <v>45</v>
      </c>
      <c r="T8677">
        <f>VLOOKUP(L8677,'Currency exchange'!$A:$B,2,0) *S8677</f>
        <v>45</v>
      </c>
      <c r="U8677">
        <v>4.5</v>
      </c>
      <c r="V8677" t="s">
        <v>23526</v>
      </c>
      <c r="W8677" t="s">
        <v>23531</v>
      </c>
      <c r="X8677" t="s">
        <v>20898</v>
      </c>
      <c r="Y8677">
        <v>2016</v>
      </c>
      <c r="Z8677">
        <v>2</v>
      </c>
      <c r="AA8677">
        <v>15</v>
      </c>
    </row>
    <row r="8678" spans="1:27" x14ac:dyDescent="0.25">
      <c r="A8678">
        <v>3393</v>
      </c>
      <c r="B8678" s="1" t="s">
        <v>20899</v>
      </c>
      <c r="C8678">
        <v>1</v>
      </c>
      <c r="D8678" t="str">
        <f>VLOOKUP(C8678,'country description'!$A$1:$B$16,2,0)</f>
        <v>India</v>
      </c>
      <c r="E8678" s="1" t="s">
        <v>21</v>
      </c>
      <c r="F8678" t="s">
        <v>20900</v>
      </c>
      <c r="G8678" t="s">
        <v>892</v>
      </c>
      <c r="H8678" t="s">
        <v>893</v>
      </c>
      <c r="I8678">
        <v>77.22263787</v>
      </c>
      <c r="J8678">
        <v>28.62845265</v>
      </c>
      <c r="K8678" t="s">
        <v>992</v>
      </c>
      <c r="L8678" t="s">
        <v>26</v>
      </c>
      <c r="M8678" t="s">
        <v>27</v>
      </c>
      <c r="N8678" t="s">
        <v>27</v>
      </c>
      <c r="O8678" t="s">
        <v>27</v>
      </c>
      <c r="P8678" t="s">
        <v>27</v>
      </c>
      <c r="Q8678">
        <v>4</v>
      </c>
      <c r="R8678">
        <v>2689</v>
      </c>
      <c r="S8678">
        <v>2400</v>
      </c>
      <c r="T8678">
        <f>VLOOKUP(L8678,'Currency exchange'!$A:$B,2,0) *S8678</f>
        <v>28.8</v>
      </c>
      <c r="U8678">
        <v>3.8</v>
      </c>
      <c r="V8678" t="s">
        <v>23525</v>
      </c>
      <c r="W8678" t="s">
        <v>23532</v>
      </c>
      <c r="X8678" t="s">
        <v>1088</v>
      </c>
      <c r="Y8678">
        <v>2014</v>
      </c>
      <c r="Z8678">
        <v>7</v>
      </c>
      <c r="AA8678">
        <v>8</v>
      </c>
    </row>
    <row r="8679" spans="1:27" x14ac:dyDescent="0.25">
      <c r="A8679">
        <v>17284302</v>
      </c>
      <c r="B8679" s="1" t="s">
        <v>20901</v>
      </c>
      <c r="C8679">
        <v>216</v>
      </c>
      <c r="D8679" t="str">
        <f>VLOOKUP(C8679,'country description'!$A$1:$B$16,2,0)</f>
        <v>United States of America</v>
      </c>
      <c r="E8679" s="1" t="s">
        <v>2552</v>
      </c>
      <c r="F8679" t="s">
        <v>20902</v>
      </c>
      <c r="G8679" t="s">
        <v>2552</v>
      </c>
      <c r="H8679" t="s">
        <v>2554</v>
      </c>
      <c r="I8679">
        <v>-84.219399999999993</v>
      </c>
      <c r="J8679">
        <v>31.6158</v>
      </c>
      <c r="K8679" t="s">
        <v>3130</v>
      </c>
      <c r="L8679" t="s">
        <v>695</v>
      </c>
      <c r="M8679" t="s">
        <v>27</v>
      </c>
      <c r="N8679" t="s">
        <v>27</v>
      </c>
      <c r="O8679" t="s">
        <v>27</v>
      </c>
      <c r="P8679" t="s">
        <v>27</v>
      </c>
      <c r="Q8679">
        <v>1</v>
      </c>
      <c r="R8679">
        <v>45</v>
      </c>
      <c r="S8679">
        <v>0</v>
      </c>
      <c r="T8679">
        <f>VLOOKUP(L8679,'Currency exchange'!$A:$B,2,0) *S8679</f>
        <v>0</v>
      </c>
      <c r="U8679">
        <v>3.4</v>
      </c>
      <c r="V8679" t="s">
        <v>23525</v>
      </c>
      <c r="W8679" t="s">
        <v>23532</v>
      </c>
      <c r="X8679" t="s">
        <v>1400</v>
      </c>
      <c r="Y8679">
        <v>2016</v>
      </c>
      <c r="Z8679">
        <v>1</v>
      </c>
      <c r="AA8679">
        <v>23</v>
      </c>
    </row>
    <row r="8680" spans="1:27" x14ac:dyDescent="0.25">
      <c r="A8680">
        <v>3288</v>
      </c>
      <c r="B8680" s="1" t="s">
        <v>20903</v>
      </c>
      <c r="C8680">
        <v>1</v>
      </c>
      <c r="D8680" t="str">
        <f>VLOOKUP(C8680,'country description'!$A$1:$B$16,2,0)</f>
        <v>India</v>
      </c>
      <c r="E8680" s="1" t="s">
        <v>13724</v>
      </c>
      <c r="F8680" t="s">
        <v>19461</v>
      </c>
      <c r="G8680" t="s">
        <v>19462</v>
      </c>
      <c r="H8680" t="s">
        <v>19463</v>
      </c>
      <c r="I8680">
        <v>77.092320000000001</v>
      </c>
      <c r="J8680">
        <v>28.4799981</v>
      </c>
      <c r="K8680" t="s">
        <v>837</v>
      </c>
      <c r="L8680" t="s">
        <v>26</v>
      </c>
      <c r="M8680" t="s">
        <v>36</v>
      </c>
      <c r="N8680" t="s">
        <v>27</v>
      </c>
      <c r="O8680" t="s">
        <v>27</v>
      </c>
      <c r="P8680" t="s">
        <v>27</v>
      </c>
      <c r="Q8680">
        <v>4</v>
      </c>
      <c r="R8680">
        <v>17</v>
      </c>
      <c r="S8680">
        <v>2400</v>
      </c>
      <c r="T8680">
        <f>VLOOKUP(L8680,'Currency exchange'!$A:$B,2,0) *S8680</f>
        <v>28.8</v>
      </c>
      <c r="U8680">
        <v>3</v>
      </c>
      <c r="V8680" t="s">
        <v>23525</v>
      </c>
      <c r="W8680" t="s">
        <v>23532</v>
      </c>
      <c r="X8680" t="s">
        <v>6864</v>
      </c>
      <c r="Y8680">
        <v>2017</v>
      </c>
      <c r="Z8680">
        <v>10</v>
      </c>
      <c r="AA8680">
        <v>26</v>
      </c>
    </row>
    <row r="8681" spans="1:27" x14ac:dyDescent="0.25">
      <c r="A8681">
        <v>3237</v>
      </c>
      <c r="B8681" s="1" t="s">
        <v>20904</v>
      </c>
      <c r="C8681">
        <v>1</v>
      </c>
      <c r="D8681" t="str">
        <f>VLOOKUP(C8681,'country description'!$A$1:$B$16,2,0)</f>
        <v>India</v>
      </c>
      <c r="E8681" s="1" t="s">
        <v>16083</v>
      </c>
      <c r="F8681" t="s">
        <v>20905</v>
      </c>
      <c r="G8681" t="s">
        <v>16213</v>
      </c>
      <c r="H8681" t="s">
        <v>16214</v>
      </c>
      <c r="I8681">
        <v>77.3264748</v>
      </c>
      <c r="J8681">
        <v>28.5680674</v>
      </c>
      <c r="K8681" t="s">
        <v>719</v>
      </c>
      <c r="L8681" t="s">
        <v>26</v>
      </c>
      <c r="M8681" t="s">
        <v>36</v>
      </c>
      <c r="N8681" t="s">
        <v>27</v>
      </c>
      <c r="O8681" t="s">
        <v>27</v>
      </c>
      <c r="P8681" t="s">
        <v>27</v>
      </c>
      <c r="Q8681">
        <v>4</v>
      </c>
      <c r="R8681">
        <v>230</v>
      </c>
      <c r="S8681">
        <v>2400</v>
      </c>
      <c r="T8681">
        <f>VLOOKUP(L8681,'Currency exchange'!$A:$B,2,0) *S8681</f>
        <v>28.8</v>
      </c>
      <c r="U8681">
        <v>2</v>
      </c>
      <c r="V8681" t="s">
        <v>23524</v>
      </c>
      <c r="W8681" t="s">
        <v>23530</v>
      </c>
      <c r="X8681" t="s">
        <v>1223</v>
      </c>
      <c r="Y8681">
        <v>2011</v>
      </c>
      <c r="Z8681">
        <v>4</v>
      </c>
      <c r="AA8681">
        <v>16</v>
      </c>
    </row>
    <row r="8682" spans="1:27" x14ac:dyDescent="0.25">
      <c r="A8682">
        <v>17342548</v>
      </c>
      <c r="B8682" s="1" t="s">
        <v>20906</v>
      </c>
      <c r="C8682">
        <v>216</v>
      </c>
      <c r="D8682" t="str">
        <f>VLOOKUP(C8682,'country description'!$A$1:$B$16,2,0)</f>
        <v>United States of America</v>
      </c>
      <c r="E8682" s="1" t="s">
        <v>2543</v>
      </c>
      <c r="F8682" t="s">
        <v>20907</v>
      </c>
      <c r="G8682" t="s">
        <v>2543</v>
      </c>
      <c r="H8682" t="s">
        <v>2545</v>
      </c>
      <c r="I8682">
        <v>-90.726399999999998</v>
      </c>
      <c r="J8682">
        <v>42.4955</v>
      </c>
      <c r="K8682" t="s">
        <v>20908</v>
      </c>
      <c r="L8682" t="s">
        <v>695</v>
      </c>
      <c r="M8682" t="s">
        <v>27</v>
      </c>
      <c r="N8682" t="s">
        <v>27</v>
      </c>
      <c r="O8682" t="s">
        <v>27</v>
      </c>
      <c r="P8682" t="s">
        <v>27</v>
      </c>
      <c r="Q8682">
        <v>1</v>
      </c>
      <c r="R8682">
        <v>74</v>
      </c>
      <c r="S8682">
        <v>0</v>
      </c>
      <c r="T8682">
        <f>VLOOKUP(L8682,'Currency exchange'!$A:$B,2,0) *S8682</f>
        <v>0</v>
      </c>
      <c r="U8682">
        <v>3.5</v>
      </c>
      <c r="V8682" t="s">
        <v>23525</v>
      </c>
      <c r="W8682" t="s">
        <v>23532</v>
      </c>
      <c r="X8682" t="s">
        <v>2059</v>
      </c>
      <c r="Y8682">
        <v>2017</v>
      </c>
      <c r="Z8682">
        <v>1</v>
      </c>
      <c r="AA8682">
        <v>4</v>
      </c>
    </row>
    <row r="8683" spans="1:27" x14ac:dyDescent="0.25">
      <c r="A8683">
        <v>58268</v>
      </c>
      <c r="B8683" s="1" t="s">
        <v>20909</v>
      </c>
      <c r="C8683">
        <v>1</v>
      </c>
      <c r="D8683" t="str">
        <f>VLOOKUP(C8683,'country description'!$A$1:$B$16,2,0)</f>
        <v>India</v>
      </c>
      <c r="E8683" s="1" t="s">
        <v>18693</v>
      </c>
      <c r="F8683" t="s">
        <v>20910</v>
      </c>
      <c r="G8683" t="s">
        <v>18780</v>
      </c>
      <c r="H8683" t="s">
        <v>18781</v>
      </c>
      <c r="I8683">
        <v>77.645395579999999</v>
      </c>
      <c r="J8683">
        <v>12.970220640000001</v>
      </c>
      <c r="K8683" t="s">
        <v>2850</v>
      </c>
      <c r="L8683" t="s">
        <v>26</v>
      </c>
      <c r="M8683" t="s">
        <v>36</v>
      </c>
      <c r="N8683" t="s">
        <v>36</v>
      </c>
      <c r="O8683" t="s">
        <v>27</v>
      </c>
      <c r="P8683" t="s">
        <v>27</v>
      </c>
      <c r="Q8683">
        <v>4</v>
      </c>
      <c r="R8683">
        <v>2369</v>
      </c>
      <c r="S8683">
        <v>2400</v>
      </c>
      <c r="T8683">
        <f>VLOOKUP(L8683,'Currency exchange'!$A:$B,2,0) *S8683</f>
        <v>28.8</v>
      </c>
      <c r="U8683">
        <v>4.7</v>
      </c>
      <c r="V8683" t="s">
        <v>23526</v>
      </c>
      <c r="W8683" t="s">
        <v>23531</v>
      </c>
      <c r="X8683" t="s">
        <v>5539</v>
      </c>
      <c r="Y8683">
        <v>2015</v>
      </c>
      <c r="Z8683">
        <v>11</v>
      </c>
      <c r="AA8683">
        <v>14</v>
      </c>
    </row>
    <row r="8684" spans="1:27" x14ac:dyDescent="0.25">
      <c r="A8684">
        <v>3400</v>
      </c>
      <c r="B8684" s="1" t="s">
        <v>20911</v>
      </c>
      <c r="C8684">
        <v>1</v>
      </c>
      <c r="D8684" t="str">
        <f>VLOOKUP(C8684,'country description'!$A$1:$B$16,2,0)</f>
        <v>India</v>
      </c>
      <c r="E8684" s="1" t="s">
        <v>21</v>
      </c>
      <c r="F8684" t="s">
        <v>20912</v>
      </c>
      <c r="G8684" t="s">
        <v>986</v>
      </c>
      <c r="H8684" t="s">
        <v>987</v>
      </c>
      <c r="I8684">
        <v>77.205434400000001</v>
      </c>
      <c r="J8684">
        <v>28.556872500000001</v>
      </c>
      <c r="K8684" t="s">
        <v>3598</v>
      </c>
      <c r="L8684" t="s">
        <v>26</v>
      </c>
      <c r="M8684" t="s">
        <v>36</v>
      </c>
      <c r="N8684" t="s">
        <v>27</v>
      </c>
      <c r="O8684" t="s">
        <v>27</v>
      </c>
      <c r="P8684" t="s">
        <v>27</v>
      </c>
      <c r="Q8684">
        <v>4</v>
      </c>
      <c r="R8684">
        <v>303</v>
      </c>
      <c r="S8684">
        <v>2500</v>
      </c>
      <c r="T8684">
        <f>VLOOKUP(L8684,'Currency exchange'!$A:$B,2,0) *S8684</f>
        <v>30</v>
      </c>
      <c r="U8684">
        <v>3.7</v>
      </c>
      <c r="V8684" t="s">
        <v>23525</v>
      </c>
      <c r="W8684" t="s">
        <v>23532</v>
      </c>
      <c r="X8684" t="s">
        <v>20913</v>
      </c>
      <c r="Y8684">
        <v>2017</v>
      </c>
      <c r="Z8684">
        <v>9</v>
      </c>
      <c r="AA8684">
        <v>2</v>
      </c>
    </row>
    <row r="8685" spans="1:27" x14ac:dyDescent="0.25">
      <c r="A8685">
        <v>17582668</v>
      </c>
      <c r="B8685" s="1" t="s">
        <v>3286</v>
      </c>
      <c r="C8685">
        <v>216</v>
      </c>
      <c r="D8685" t="str">
        <f>VLOOKUP(C8685,'country description'!$A$1:$B$16,2,0)</f>
        <v>United States of America</v>
      </c>
      <c r="E8685" s="1" t="s">
        <v>20839</v>
      </c>
      <c r="F8685" t="s">
        <v>20914</v>
      </c>
      <c r="G8685" t="s">
        <v>20915</v>
      </c>
      <c r="H8685" t="s">
        <v>20916</v>
      </c>
      <c r="I8685">
        <v>-112.461326</v>
      </c>
      <c r="J8685">
        <v>42.910518000000003</v>
      </c>
      <c r="K8685" t="s">
        <v>20917</v>
      </c>
      <c r="L8685" t="s">
        <v>695</v>
      </c>
      <c r="M8685" t="s">
        <v>27</v>
      </c>
      <c r="N8685" t="s">
        <v>27</v>
      </c>
      <c r="O8685" t="s">
        <v>27</v>
      </c>
      <c r="P8685" t="s">
        <v>27</v>
      </c>
      <c r="Q8685">
        <v>3</v>
      </c>
      <c r="R8685">
        <v>83</v>
      </c>
      <c r="S8685">
        <v>45</v>
      </c>
      <c r="T8685">
        <f>VLOOKUP(L8685,'Currency exchange'!$A:$B,2,0) *S8685</f>
        <v>45</v>
      </c>
      <c r="U8685">
        <v>3.5</v>
      </c>
      <c r="V8685" t="s">
        <v>23525</v>
      </c>
      <c r="W8685" t="s">
        <v>23532</v>
      </c>
      <c r="X8685" t="s">
        <v>5508</v>
      </c>
      <c r="Y8685">
        <v>2015</v>
      </c>
      <c r="Z8685">
        <v>1</v>
      </c>
      <c r="AA8685">
        <v>21</v>
      </c>
    </row>
    <row r="8686" spans="1:27" x14ac:dyDescent="0.25">
      <c r="A8686">
        <v>310365</v>
      </c>
      <c r="B8686" s="1" t="s">
        <v>20918</v>
      </c>
      <c r="C8686">
        <v>1</v>
      </c>
      <c r="D8686" t="str">
        <f>VLOOKUP(C8686,'country description'!$A$1:$B$16,2,0)</f>
        <v>India</v>
      </c>
      <c r="E8686" s="1" t="s">
        <v>21</v>
      </c>
      <c r="F8686" t="s">
        <v>20919</v>
      </c>
      <c r="G8686" t="s">
        <v>14973</v>
      </c>
      <c r="H8686" t="s">
        <v>14974</v>
      </c>
      <c r="I8686">
        <v>77.217073099999993</v>
      </c>
      <c r="J8686">
        <v>28.621275600000001</v>
      </c>
      <c r="K8686" t="s">
        <v>837</v>
      </c>
      <c r="L8686" t="s">
        <v>26</v>
      </c>
      <c r="M8686" t="s">
        <v>36</v>
      </c>
      <c r="N8686" t="s">
        <v>27</v>
      </c>
      <c r="O8686" t="s">
        <v>27</v>
      </c>
      <c r="P8686" t="s">
        <v>27</v>
      </c>
      <c r="Q8686">
        <v>4</v>
      </c>
      <c r="R8686">
        <v>265</v>
      </c>
      <c r="S8686">
        <v>2500</v>
      </c>
      <c r="T8686">
        <f>VLOOKUP(L8686,'Currency exchange'!$A:$B,2,0) *S8686</f>
        <v>30</v>
      </c>
      <c r="U8686">
        <v>3.4</v>
      </c>
      <c r="V8686" t="s">
        <v>23525</v>
      </c>
      <c r="W8686" t="s">
        <v>23532</v>
      </c>
      <c r="X8686" t="s">
        <v>11771</v>
      </c>
      <c r="Y8686">
        <v>2012</v>
      </c>
      <c r="Z8686">
        <v>9</v>
      </c>
      <c r="AA8686">
        <v>27</v>
      </c>
    </row>
    <row r="8687" spans="1:27" x14ac:dyDescent="0.25">
      <c r="A8687">
        <v>18265677</v>
      </c>
      <c r="B8687" s="1" t="s">
        <v>20920</v>
      </c>
      <c r="C8687">
        <v>1</v>
      </c>
      <c r="D8687" t="str">
        <f>VLOOKUP(C8687,'country description'!$A$1:$B$16,2,0)</f>
        <v>India</v>
      </c>
      <c r="E8687" s="1" t="s">
        <v>21</v>
      </c>
      <c r="F8687" t="s">
        <v>5127</v>
      </c>
      <c r="G8687" t="s">
        <v>2385</v>
      </c>
      <c r="H8687" t="s">
        <v>2386</v>
      </c>
      <c r="I8687">
        <v>77.138440599999996</v>
      </c>
      <c r="J8687">
        <v>28.6557286</v>
      </c>
      <c r="K8687" t="s">
        <v>4371</v>
      </c>
      <c r="L8687" t="s">
        <v>26</v>
      </c>
      <c r="M8687" t="s">
        <v>36</v>
      </c>
      <c r="N8687" t="s">
        <v>27</v>
      </c>
      <c r="O8687" t="s">
        <v>27</v>
      </c>
      <c r="P8687" t="s">
        <v>27</v>
      </c>
      <c r="Q8687">
        <v>4</v>
      </c>
      <c r="R8687">
        <v>14</v>
      </c>
      <c r="S8687">
        <v>2500</v>
      </c>
      <c r="T8687">
        <f>VLOOKUP(L8687,'Currency exchange'!$A:$B,2,0) *S8687</f>
        <v>30</v>
      </c>
      <c r="U8687">
        <v>3.2</v>
      </c>
      <c r="V8687" t="s">
        <v>23525</v>
      </c>
      <c r="W8687" t="s">
        <v>23532</v>
      </c>
      <c r="X8687" t="s">
        <v>2503</v>
      </c>
      <c r="Y8687">
        <v>2011</v>
      </c>
      <c r="Z8687">
        <v>9</v>
      </c>
      <c r="AA8687">
        <v>18</v>
      </c>
    </row>
    <row r="8688" spans="1:27" x14ac:dyDescent="0.25">
      <c r="A8688">
        <v>4364</v>
      </c>
      <c r="B8688" s="1" t="s">
        <v>20921</v>
      </c>
      <c r="C8688">
        <v>1</v>
      </c>
      <c r="D8688" t="str">
        <f>VLOOKUP(C8688,'country description'!$A$1:$B$16,2,0)</f>
        <v>India</v>
      </c>
      <c r="E8688" s="1" t="s">
        <v>21</v>
      </c>
      <c r="F8688" t="s">
        <v>20922</v>
      </c>
      <c r="G8688" t="s">
        <v>14973</v>
      </c>
      <c r="H8688" t="s">
        <v>14974</v>
      </c>
      <c r="I8688">
        <v>77.217073099999993</v>
      </c>
      <c r="J8688">
        <v>28.621275600000001</v>
      </c>
      <c r="K8688" t="s">
        <v>20923</v>
      </c>
      <c r="L8688" t="s">
        <v>26</v>
      </c>
      <c r="M8688" t="s">
        <v>36</v>
      </c>
      <c r="N8688" t="s">
        <v>27</v>
      </c>
      <c r="O8688" t="s">
        <v>27</v>
      </c>
      <c r="P8688" t="s">
        <v>27</v>
      </c>
      <c r="Q8688">
        <v>4</v>
      </c>
      <c r="R8688">
        <v>19</v>
      </c>
      <c r="S8688">
        <v>2500</v>
      </c>
      <c r="T8688">
        <f>VLOOKUP(L8688,'Currency exchange'!$A:$B,2,0) *S8688</f>
        <v>30</v>
      </c>
      <c r="U8688">
        <v>3</v>
      </c>
      <c r="V8688" t="s">
        <v>23525</v>
      </c>
      <c r="W8688" t="s">
        <v>23532</v>
      </c>
      <c r="X8688" t="s">
        <v>7247</v>
      </c>
      <c r="Y8688">
        <v>2016</v>
      </c>
      <c r="Z8688">
        <v>8</v>
      </c>
      <c r="AA8688">
        <v>8</v>
      </c>
    </row>
    <row r="8689" spans="1:27" x14ac:dyDescent="0.25">
      <c r="A8689">
        <v>17057591</v>
      </c>
      <c r="B8689" s="1" t="s">
        <v>20924</v>
      </c>
      <c r="C8689">
        <v>216</v>
      </c>
      <c r="D8689" t="str">
        <f>VLOOKUP(C8689,'country description'!$A$1:$B$16,2,0)</f>
        <v>United States of America</v>
      </c>
      <c r="E8689" s="1" t="s">
        <v>690</v>
      </c>
      <c r="F8689" t="s">
        <v>20925</v>
      </c>
      <c r="G8689" t="s">
        <v>790</v>
      </c>
      <c r="H8689" t="s">
        <v>791</v>
      </c>
      <c r="I8689">
        <v>-81.471525999999997</v>
      </c>
      <c r="J8689">
        <v>28.437065</v>
      </c>
      <c r="K8689" t="s">
        <v>20926</v>
      </c>
      <c r="L8689" t="s">
        <v>695</v>
      </c>
      <c r="M8689" t="s">
        <v>27</v>
      </c>
      <c r="N8689" t="s">
        <v>27</v>
      </c>
      <c r="O8689" t="s">
        <v>27</v>
      </c>
      <c r="P8689" t="s">
        <v>27</v>
      </c>
      <c r="Q8689">
        <v>3</v>
      </c>
      <c r="R8689">
        <v>910</v>
      </c>
      <c r="S8689">
        <v>45</v>
      </c>
      <c r="T8689">
        <f>VLOOKUP(L8689,'Currency exchange'!$A:$B,2,0) *S8689</f>
        <v>45</v>
      </c>
      <c r="U8689">
        <v>4.3</v>
      </c>
      <c r="V8689" t="s">
        <v>23526</v>
      </c>
      <c r="W8689" t="s">
        <v>23531</v>
      </c>
      <c r="X8689" t="s">
        <v>15460</v>
      </c>
      <c r="Y8689">
        <v>2011</v>
      </c>
      <c r="Z8689">
        <v>12</v>
      </c>
      <c r="AA8689">
        <v>27</v>
      </c>
    </row>
    <row r="8690" spans="1:27" x14ac:dyDescent="0.25">
      <c r="A8690">
        <v>17143970</v>
      </c>
      <c r="B8690" s="1" t="s">
        <v>20927</v>
      </c>
      <c r="C8690">
        <v>216</v>
      </c>
      <c r="D8690" t="str">
        <f>VLOOKUP(C8690,'country description'!$A$1:$B$16,2,0)</f>
        <v>United States of America</v>
      </c>
      <c r="E8690" s="1" t="s">
        <v>2521</v>
      </c>
      <c r="F8690" t="s">
        <v>20928</v>
      </c>
      <c r="G8690" t="s">
        <v>20929</v>
      </c>
      <c r="H8690" t="s">
        <v>20930</v>
      </c>
      <c r="I8690">
        <v>-155.99736200000001</v>
      </c>
      <c r="J8690">
        <v>19.642752000000002</v>
      </c>
      <c r="K8690" t="s">
        <v>20931</v>
      </c>
      <c r="L8690" t="s">
        <v>695</v>
      </c>
      <c r="M8690" t="s">
        <v>27</v>
      </c>
      <c r="N8690" t="s">
        <v>27</v>
      </c>
      <c r="O8690" t="s">
        <v>27</v>
      </c>
      <c r="P8690" t="s">
        <v>27</v>
      </c>
      <c r="Q8690">
        <v>3</v>
      </c>
      <c r="R8690">
        <v>764</v>
      </c>
      <c r="S8690">
        <v>35</v>
      </c>
      <c r="T8690">
        <f>VLOOKUP(L8690,'Currency exchange'!$A:$B,2,0) *S8690</f>
        <v>35</v>
      </c>
      <c r="U8690">
        <v>4.7</v>
      </c>
      <c r="V8690" t="s">
        <v>23526</v>
      </c>
      <c r="W8690" t="s">
        <v>23531</v>
      </c>
      <c r="X8690" t="s">
        <v>4969</v>
      </c>
      <c r="Y8690">
        <v>2013</v>
      </c>
      <c r="Z8690">
        <v>12</v>
      </c>
      <c r="AA8690">
        <v>24</v>
      </c>
    </row>
    <row r="8691" spans="1:27" x14ac:dyDescent="0.25">
      <c r="A8691">
        <v>4365</v>
      </c>
      <c r="B8691" s="1" t="s">
        <v>20932</v>
      </c>
      <c r="C8691">
        <v>1</v>
      </c>
      <c r="D8691" t="str">
        <f>VLOOKUP(C8691,'country description'!$A$1:$B$16,2,0)</f>
        <v>India</v>
      </c>
      <c r="E8691" s="1" t="s">
        <v>21</v>
      </c>
      <c r="F8691" t="s">
        <v>20922</v>
      </c>
      <c r="G8691" t="s">
        <v>14973</v>
      </c>
      <c r="H8691" t="s">
        <v>14974</v>
      </c>
      <c r="I8691">
        <v>77.216908000000004</v>
      </c>
      <c r="J8691">
        <v>28.621232200000001</v>
      </c>
      <c r="K8691" t="s">
        <v>673</v>
      </c>
      <c r="L8691" t="s">
        <v>26</v>
      </c>
      <c r="M8691" t="s">
        <v>27</v>
      </c>
      <c r="N8691" t="s">
        <v>27</v>
      </c>
      <c r="O8691" t="s">
        <v>27</v>
      </c>
      <c r="P8691" t="s">
        <v>27</v>
      </c>
      <c r="Q8691">
        <v>4</v>
      </c>
      <c r="R8691">
        <v>38</v>
      </c>
      <c r="S8691">
        <v>2500</v>
      </c>
      <c r="T8691">
        <f>VLOOKUP(L8691,'Currency exchange'!$A:$B,2,0) *S8691</f>
        <v>30</v>
      </c>
      <c r="U8691">
        <v>3.6</v>
      </c>
      <c r="V8691" t="s">
        <v>23525</v>
      </c>
      <c r="W8691" t="s">
        <v>23532</v>
      </c>
      <c r="X8691" t="s">
        <v>4379</v>
      </c>
      <c r="Y8691">
        <v>2010</v>
      </c>
      <c r="Z8691">
        <v>7</v>
      </c>
      <c r="AA8691">
        <v>14</v>
      </c>
    </row>
    <row r="8692" spans="1:27" x14ac:dyDescent="0.25">
      <c r="A8692">
        <v>309852</v>
      </c>
      <c r="B8692" s="1" t="s">
        <v>20933</v>
      </c>
      <c r="C8692">
        <v>1</v>
      </c>
      <c r="D8692" t="str">
        <f>VLOOKUP(C8692,'country description'!$A$1:$B$16,2,0)</f>
        <v>India</v>
      </c>
      <c r="E8692" s="1" t="s">
        <v>21</v>
      </c>
      <c r="F8692" t="s">
        <v>20934</v>
      </c>
      <c r="G8692" t="s">
        <v>4438</v>
      </c>
      <c r="H8692" t="s">
        <v>4439</v>
      </c>
      <c r="I8692">
        <v>77.219270800000004</v>
      </c>
      <c r="J8692">
        <v>28.527980199999998</v>
      </c>
      <c r="K8692" t="s">
        <v>5869</v>
      </c>
      <c r="L8692" t="s">
        <v>26</v>
      </c>
      <c r="M8692" t="s">
        <v>36</v>
      </c>
      <c r="N8692" t="s">
        <v>27</v>
      </c>
      <c r="O8692" t="s">
        <v>27</v>
      </c>
      <c r="P8692" t="s">
        <v>27</v>
      </c>
      <c r="Q8692">
        <v>4</v>
      </c>
      <c r="R8692">
        <v>179</v>
      </c>
      <c r="S8692">
        <v>2500</v>
      </c>
      <c r="T8692">
        <f>VLOOKUP(L8692,'Currency exchange'!$A:$B,2,0) *S8692</f>
        <v>30</v>
      </c>
      <c r="U8692">
        <v>3.3</v>
      </c>
      <c r="V8692" t="s">
        <v>23525</v>
      </c>
      <c r="W8692" t="s">
        <v>23532</v>
      </c>
      <c r="X8692" t="s">
        <v>6126</v>
      </c>
      <c r="Y8692">
        <v>2017</v>
      </c>
      <c r="Z8692">
        <v>7</v>
      </c>
      <c r="AA8692">
        <v>8</v>
      </c>
    </row>
    <row r="8693" spans="1:27" x14ac:dyDescent="0.25">
      <c r="A8693">
        <v>4404</v>
      </c>
      <c r="B8693" s="1" t="s">
        <v>20935</v>
      </c>
      <c r="C8693">
        <v>1</v>
      </c>
      <c r="D8693" t="str">
        <f>VLOOKUP(C8693,'country description'!$A$1:$B$16,2,0)</f>
        <v>India</v>
      </c>
      <c r="E8693" s="1" t="s">
        <v>21</v>
      </c>
      <c r="F8693" t="s">
        <v>20936</v>
      </c>
      <c r="G8693" t="s">
        <v>20937</v>
      </c>
      <c r="H8693" t="s">
        <v>20938</v>
      </c>
      <c r="I8693">
        <v>77.229423499999996</v>
      </c>
      <c r="J8693">
        <v>28.601170700000001</v>
      </c>
      <c r="K8693" t="s">
        <v>20939</v>
      </c>
      <c r="L8693" t="s">
        <v>26</v>
      </c>
      <c r="M8693" t="s">
        <v>27</v>
      </c>
      <c r="N8693" t="s">
        <v>27</v>
      </c>
      <c r="O8693" t="s">
        <v>27</v>
      </c>
      <c r="P8693" t="s">
        <v>27</v>
      </c>
      <c r="Q8693">
        <v>4</v>
      </c>
      <c r="R8693">
        <v>821</v>
      </c>
      <c r="S8693">
        <v>2500</v>
      </c>
      <c r="T8693">
        <f>VLOOKUP(L8693,'Currency exchange'!$A:$B,2,0) *S8693</f>
        <v>30</v>
      </c>
      <c r="U8693">
        <v>3.9</v>
      </c>
      <c r="V8693" t="s">
        <v>23525</v>
      </c>
      <c r="W8693" t="s">
        <v>23532</v>
      </c>
      <c r="X8693" t="s">
        <v>3438</v>
      </c>
      <c r="Y8693">
        <v>2014</v>
      </c>
      <c r="Z8693">
        <v>7</v>
      </c>
      <c r="AA8693">
        <v>11</v>
      </c>
    </row>
    <row r="8694" spans="1:27" x14ac:dyDescent="0.25">
      <c r="A8694">
        <v>17058534</v>
      </c>
      <c r="B8694" s="1" t="s">
        <v>20940</v>
      </c>
      <c r="C8694">
        <v>216</v>
      </c>
      <c r="D8694" t="str">
        <f>VLOOKUP(C8694,'country description'!$A$1:$B$16,2,0)</f>
        <v>United States of America</v>
      </c>
      <c r="E8694" s="1" t="s">
        <v>690</v>
      </c>
      <c r="F8694" t="s">
        <v>20941</v>
      </c>
      <c r="G8694" t="s">
        <v>692</v>
      </c>
      <c r="H8694" t="s">
        <v>693</v>
      </c>
      <c r="I8694">
        <v>-81.514607999999996</v>
      </c>
      <c r="J8694">
        <v>28.372858000000001</v>
      </c>
      <c r="K8694" t="s">
        <v>20942</v>
      </c>
      <c r="L8694" t="s">
        <v>695</v>
      </c>
      <c r="M8694" t="s">
        <v>27</v>
      </c>
      <c r="N8694" t="s">
        <v>27</v>
      </c>
      <c r="O8694" t="s">
        <v>27</v>
      </c>
      <c r="P8694" t="s">
        <v>27</v>
      </c>
      <c r="Q8694">
        <v>3</v>
      </c>
      <c r="R8694">
        <v>1341</v>
      </c>
      <c r="S8694">
        <v>35</v>
      </c>
      <c r="T8694">
        <f>VLOOKUP(L8694,'Currency exchange'!$A:$B,2,0) *S8694</f>
        <v>35</v>
      </c>
      <c r="U8694">
        <v>4.7</v>
      </c>
      <c r="V8694" t="s">
        <v>23526</v>
      </c>
      <c r="W8694" t="s">
        <v>23531</v>
      </c>
      <c r="X8694" t="s">
        <v>9293</v>
      </c>
      <c r="Y8694">
        <v>2015</v>
      </c>
      <c r="Z8694">
        <v>11</v>
      </c>
      <c r="AA8694">
        <v>17</v>
      </c>
    </row>
    <row r="8695" spans="1:27" x14ac:dyDescent="0.25">
      <c r="A8695">
        <v>17284105</v>
      </c>
      <c r="B8695" s="1" t="s">
        <v>20943</v>
      </c>
      <c r="C8695">
        <v>216</v>
      </c>
      <c r="D8695" t="str">
        <f>VLOOKUP(C8695,'country description'!$A$1:$B$16,2,0)</f>
        <v>United States of America</v>
      </c>
      <c r="E8695" s="1" t="s">
        <v>2552</v>
      </c>
      <c r="F8695" t="s">
        <v>20944</v>
      </c>
      <c r="G8695" t="s">
        <v>2552</v>
      </c>
      <c r="H8695" t="s">
        <v>2554</v>
      </c>
      <c r="I8695">
        <v>-84.153999999999996</v>
      </c>
      <c r="J8695">
        <v>31.577200000000001</v>
      </c>
      <c r="K8695" t="s">
        <v>23497</v>
      </c>
      <c r="L8695" t="s">
        <v>695</v>
      </c>
      <c r="M8695" t="s">
        <v>27</v>
      </c>
      <c r="N8695" t="s">
        <v>27</v>
      </c>
      <c r="O8695" t="s">
        <v>27</v>
      </c>
      <c r="P8695" t="s">
        <v>27</v>
      </c>
      <c r="Q8695">
        <v>1</v>
      </c>
      <c r="R8695">
        <v>34</v>
      </c>
      <c r="S8695">
        <v>0</v>
      </c>
      <c r="T8695">
        <f>VLOOKUP(L8695,'Currency exchange'!$A:$B,2,0) *S8695</f>
        <v>0</v>
      </c>
      <c r="U8695">
        <v>3.4</v>
      </c>
      <c r="V8695" t="s">
        <v>23525</v>
      </c>
      <c r="W8695" t="s">
        <v>23532</v>
      </c>
      <c r="X8695" t="s">
        <v>3243</v>
      </c>
      <c r="Y8695">
        <v>2011</v>
      </c>
      <c r="Z8695">
        <v>10</v>
      </c>
      <c r="AA8695">
        <v>20</v>
      </c>
    </row>
    <row r="8696" spans="1:27" x14ac:dyDescent="0.25">
      <c r="A8696">
        <v>17678231</v>
      </c>
      <c r="B8696" s="1" t="s">
        <v>20945</v>
      </c>
      <c r="C8696">
        <v>216</v>
      </c>
      <c r="D8696" t="str">
        <f>VLOOKUP(C8696,'country description'!$A$1:$B$16,2,0)</f>
        <v>United States of America</v>
      </c>
      <c r="E8696" s="1" t="s">
        <v>2480</v>
      </c>
      <c r="F8696" t="s">
        <v>20946</v>
      </c>
      <c r="G8696" t="s">
        <v>2480</v>
      </c>
      <c r="H8696" t="s">
        <v>2482</v>
      </c>
      <c r="I8696">
        <v>-83.318554000000006</v>
      </c>
      <c r="J8696">
        <v>30.841892000000001</v>
      </c>
      <c r="K8696" t="s">
        <v>2939</v>
      </c>
      <c r="L8696" t="s">
        <v>695</v>
      </c>
      <c r="M8696" t="s">
        <v>27</v>
      </c>
      <c r="N8696" t="s">
        <v>27</v>
      </c>
      <c r="O8696" t="s">
        <v>27</v>
      </c>
      <c r="P8696" t="s">
        <v>27</v>
      </c>
      <c r="Q8696">
        <v>3</v>
      </c>
      <c r="R8696">
        <v>185</v>
      </c>
      <c r="S8696">
        <v>35</v>
      </c>
      <c r="T8696">
        <f>VLOOKUP(L8696,'Currency exchange'!$A:$B,2,0) *S8696</f>
        <v>35</v>
      </c>
      <c r="U8696">
        <v>3.8</v>
      </c>
      <c r="V8696" t="s">
        <v>23525</v>
      </c>
      <c r="W8696" t="s">
        <v>23532</v>
      </c>
      <c r="X8696" t="s">
        <v>7957</v>
      </c>
      <c r="Y8696">
        <v>2011</v>
      </c>
      <c r="Z8696">
        <v>10</v>
      </c>
      <c r="AA8696">
        <v>22</v>
      </c>
    </row>
    <row r="8697" spans="1:27" x14ac:dyDescent="0.25">
      <c r="A8697">
        <v>17295028</v>
      </c>
      <c r="B8697" s="1" t="s">
        <v>20947</v>
      </c>
      <c r="C8697">
        <v>216</v>
      </c>
      <c r="D8697" t="str">
        <f>VLOOKUP(C8697,'country description'!$A$1:$B$16,2,0)</f>
        <v>United States of America</v>
      </c>
      <c r="E8697" s="1" t="s">
        <v>20828</v>
      </c>
      <c r="F8697" t="s">
        <v>20948</v>
      </c>
      <c r="G8697" t="s">
        <v>20828</v>
      </c>
      <c r="H8697" t="s">
        <v>20949</v>
      </c>
      <c r="I8697">
        <v>-81.965570999999997</v>
      </c>
      <c r="J8697">
        <v>33.481779000000003</v>
      </c>
      <c r="K8697" t="s">
        <v>20950</v>
      </c>
      <c r="L8697" t="s">
        <v>695</v>
      </c>
      <c r="M8697" t="s">
        <v>27</v>
      </c>
      <c r="N8697" t="s">
        <v>27</v>
      </c>
      <c r="O8697" t="s">
        <v>27</v>
      </c>
      <c r="P8697" t="s">
        <v>27</v>
      </c>
      <c r="Q8697">
        <v>3</v>
      </c>
      <c r="R8697">
        <v>332</v>
      </c>
      <c r="S8697">
        <v>40</v>
      </c>
      <c r="T8697">
        <f>VLOOKUP(L8697,'Currency exchange'!$A:$B,2,0) *S8697</f>
        <v>40</v>
      </c>
      <c r="U8697">
        <v>3.8</v>
      </c>
      <c r="V8697" t="s">
        <v>23525</v>
      </c>
      <c r="W8697" t="s">
        <v>23532</v>
      </c>
      <c r="X8697" t="s">
        <v>10252</v>
      </c>
      <c r="Y8697">
        <v>2012</v>
      </c>
      <c r="Z8697">
        <v>9</v>
      </c>
      <c r="AA8697">
        <v>13</v>
      </c>
    </row>
    <row r="8698" spans="1:27" x14ac:dyDescent="0.25">
      <c r="A8698">
        <v>17316743</v>
      </c>
      <c r="B8698" s="1" t="s">
        <v>20951</v>
      </c>
      <c r="C8698">
        <v>216</v>
      </c>
      <c r="D8698" t="str">
        <f>VLOOKUP(C8698,'country description'!$A$1:$B$16,2,0)</f>
        <v>United States of America</v>
      </c>
      <c r="E8698" s="1" t="s">
        <v>20952</v>
      </c>
      <c r="F8698" t="s">
        <v>20953</v>
      </c>
      <c r="G8698" t="s">
        <v>20954</v>
      </c>
      <c r="H8698" t="s">
        <v>20955</v>
      </c>
      <c r="I8698">
        <v>-91.534301999999997</v>
      </c>
      <c r="J8698">
        <v>41.658690999999997</v>
      </c>
      <c r="K8698" t="s">
        <v>20956</v>
      </c>
      <c r="L8698" t="s">
        <v>695</v>
      </c>
      <c r="M8698" t="s">
        <v>27</v>
      </c>
      <c r="N8698" t="s">
        <v>27</v>
      </c>
      <c r="O8698" t="s">
        <v>27</v>
      </c>
      <c r="P8698" t="s">
        <v>27</v>
      </c>
      <c r="Q8698">
        <v>3</v>
      </c>
      <c r="R8698">
        <v>220</v>
      </c>
      <c r="S8698">
        <v>40</v>
      </c>
      <c r="T8698">
        <f>VLOOKUP(L8698,'Currency exchange'!$A:$B,2,0) *S8698</f>
        <v>40</v>
      </c>
      <c r="U8698">
        <v>3.8</v>
      </c>
      <c r="V8698" t="s">
        <v>23525</v>
      </c>
      <c r="W8698" t="s">
        <v>23532</v>
      </c>
      <c r="X8698" t="s">
        <v>3682</v>
      </c>
      <c r="Y8698">
        <v>2015</v>
      </c>
      <c r="Z8698">
        <v>9</v>
      </c>
      <c r="AA8698">
        <v>27</v>
      </c>
    </row>
    <row r="8699" spans="1:27" x14ac:dyDescent="0.25">
      <c r="A8699">
        <v>17330185</v>
      </c>
      <c r="B8699" s="1" t="s">
        <v>20957</v>
      </c>
      <c r="C8699">
        <v>216</v>
      </c>
      <c r="D8699" t="str">
        <f>VLOOKUP(C8699,'country description'!$A$1:$B$16,2,0)</f>
        <v>United States of America</v>
      </c>
      <c r="E8699" s="1" t="s">
        <v>20883</v>
      </c>
      <c r="F8699" t="s">
        <v>20958</v>
      </c>
      <c r="G8699" t="s">
        <v>20883</v>
      </c>
      <c r="H8699" t="s">
        <v>20885</v>
      </c>
      <c r="I8699">
        <v>-84.954983999999996</v>
      </c>
      <c r="J8699">
        <v>32.538219699999999</v>
      </c>
      <c r="K8699" t="s">
        <v>20959</v>
      </c>
      <c r="L8699" t="s">
        <v>695</v>
      </c>
      <c r="M8699" t="s">
        <v>27</v>
      </c>
      <c r="N8699" t="s">
        <v>27</v>
      </c>
      <c r="O8699" t="s">
        <v>27</v>
      </c>
      <c r="P8699" t="s">
        <v>27</v>
      </c>
      <c r="Q8699">
        <v>3</v>
      </c>
      <c r="R8699">
        <v>247</v>
      </c>
      <c r="S8699">
        <v>40</v>
      </c>
      <c r="T8699">
        <f>VLOOKUP(L8699,'Currency exchange'!$A:$B,2,0) *S8699</f>
        <v>40</v>
      </c>
      <c r="U8699">
        <v>3.9</v>
      </c>
      <c r="V8699" t="s">
        <v>23525</v>
      </c>
      <c r="W8699" t="s">
        <v>23532</v>
      </c>
      <c r="X8699" t="s">
        <v>952</v>
      </c>
      <c r="Y8699">
        <v>2011</v>
      </c>
      <c r="Z8699">
        <v>9</v>
      </c>
      <c r="AA8699">
        <v>7</v>
      </c>
    </row>
    <row r="8700" spans="1:27" x14ac:dyDescent="0.25">
      <c r="A8700">
        <v>17258350</v>
      </c>
      <c r="B8700" s="1" t="s">
        <v>20960</v>
      </c>
      <c r="C8700">
        <v>216</v>
      </c>
      <c r="D8700" t="str">
        <f>VLOOKUP(C8700,'country description'!$A$1:$B$16,2,0)</f>
        <v>United States of America</v>
      </c>
      <c r="E8700" s="1" t="s">
        <v>2595</v>
      </c>
      <c r="F8700" t="s">
        <v>20961</v>
      </c>
      <c r="G8700" t="s">
        <v>20962</v>
      </c>
      <c r="H8700" t="s">
        <v>20963</v>
      </c>
      <c r="I8700">
        <v>-93.677638000000002</v>
      </c>
      <c r="J8700">
        <v>41.614964999999998</v>
      </c>
      <c r="K8700" t="s">
        <v>20964</v>
      </c>
      <c r="L8700" t="s">
        <v>695</v>
      </c>
      <c r="M8700" t="s">
        <v>27</v>
      </c>
      <c r="N8700" t="s">
        <v>27</v>
      </c>
      <c r="O8700" t="s">
        <v>27</v>
      </c>
      <c r="P8700" t="s">
        <v>27</v>
      </c>
      <c r="Q8700">
        <v>3</v>
      </c>
      <c r="R8700">
        <v>674</v>
      </c>
      <c r="S8700">
        <v>40</v>
      </c>
      <c r="T8700">
        <f>VLOOKUP(L8700,'Currency exchange'!$A:$B,2,0) *S8700</f>
        <v>40</v>
      </c>
      <c r="U8700">
        <v>4.5</v>
      </c>
      <c r="V8700" t="s">
        <v>23526</v>
      </c>
      <c r="W8700" t="s">
        <v>23531</v>
      </c>
      <c r="X8700" t="s">
        <v>5572</v>
      </c>
      <c r="Y8700">
        <v>2016</v>
      </c>
      <c r="Z8700">
        <v>9</v>
      </c>
      <c r="AA8700">
        <v>20</v>
      </c>
    </row>
    <row r="8701" spans="1:27" x14ac:dyDescent="0.25">
      <c r="A8701">
        <v>17259200</v>
      </c>
      <c r="B8701" s="1" t="s">
        <v>20965</v>
      </c>
      <c r="C8701">
        <v>216</v>
      </c>
      <c r="D8701" t="str">
        <f>VLOOKUP(C8701,'country description'!$A$1:$B$16,2,0)</f>
        <v>United States of America</v>
      </c>
      <c r="E8701" s="1" t="s">
        <v>2595</v>
      </c>
      <c r="F8701" t="s">
        <v>20966</v>
      </c>
      <c r="G8701" t="s">
        <v>20967</v>
      </c>
      <c r="H8701" t="s">
        <v>20968</v>
      </c>
      <c r="I8701">
        <v>-93.744198100000006</v>
      </c>
      <c r="J8701">
        <v>41.599177099999999</v>
      </c>
      <c r="K8701" t="s">
        <v>20969</v>
      </c>
      <c r="L8701" t="s">
        <v>695</v>
      </c>
      <c r="M8701" t="s">
        <v>27</v>
      </c>
      <c r="N8701" t="s">
        <v>27</v>
      </c>
      <c r="O8701" t="s">
        <v>27</v>
      </c>
      <c r="P8701" t="s">
        <v>27</v>
      </c>
      <c r="Q8701">
        <v>3</v>
      </c>
      <c r="R8701">
        <v>530</v>
      </c>
      <c r="S8701">
        <v>40</v>
      </c>
      <c r="T8701">
        <f>VLOOKUP(L8701,'Currency exchange'!$A:$B,2,0) *S8701</f>
        <v>40</v>
      </c>
      <c r="U8701">
        <v>4.2</v>
      </c>
      <c r="V8701" t="s">
        <v>23526</v>
      </c>
      <c r="W8701" t="s">
        <v>23531</v>
      </c>
      <c r="X8701" t="s">
        <v>1669</v>
      </c>
      <c r="Y8701">
        <v>2010</v>
      </c>
      <c r="Z8701">
        <v>9</v>
      </c>
      <c r="AA8701">
        <v>21</v>
      </c>
    </row>
    <row r="8702" spans="1:27" x14ac:dyDescent="0.25">
      <c r="A8702">
        <v>17342770</v>
      </c>
      <c r="B8702" s="1" t="s">
        <v>20970</v>
      </c>
      <c r="C8702">
        <v>216</v>
      </c>
      <c r="D8702" t="str">
        <f>VLOOKUP(C8702,'country description'!$A$1:$B$16,2,0)</f>
        <v>United States of America</v>
      </c>
      <c r="E8702" s="1" t="s">
        <v>2543</v>
      </c>
      <c r="F8702" t="s">
        <v>20971</v>
      </c>
      <c r="G8702" t="s">
        <v>2543</v>
      </c>
      <c r="H8702" t="s">
        <v>2545</v>
      </c>
      <c r="I8702">
        <v>-90.668164000000004</v>
      </c>
      <c r="J8702">
        <v>42.503075000000003</v>
      </c>
      <c r="K8702" t="s">
        <v>20972</v>
      </c>
      <c r="L8702" t="s">
        <v>695</v>
      </c>
      <c r="M8702" t="s">
        <v>27</v>
      </c>
      <c r="N8702" t="s">
        <v>27</v>
      </c>
      <c r="O8702" t="s">
        <v>27</v>
      </c>
      <c r="P8702" t="s">
        <v>27</v>
      </c>
      <c r="Q8702">
        <v>3</v>
      </c>
      <c r="R8702">
        <v>198</v>
      </c>
      <c r="S8702">
        <v>40</v>
      </c>
      <c r="T8702">
        <f>VLOOKUP(L8702,'Currency exchange'!$A:$B,2,0) *S8702</f>
        <v>40</v>
      </c>
      <c r="U8702">
        <v>3.8</v>
      </c>
      <c r="V8702" t="s">
        <v>23525</v>
      </c>
      <c r="W8702" t="s">
        <v>23532</v>
      </c>
      <c r="X8702" t="s">
        <v>7219</v>
      </c>
      <c r="Y8702">
        <v>2011</v>
      </c>
      <c r="Z8702">
        <v>9</v>
      </c>
      <c r="AA8702">
        <v>8</v>
      </c>
    </row>
    <row r="8703" spans="1:27" x14ac:dyDescent="0.25">
      <c r="A8703">
        <v>17374552</v>
      </c>
      <c r="B8703" s="1" t="s">
        <v>20973</v>
      </c>
      <c r="C8703">
        <v>216</v>
      </c>
      <c r="D8703" t="str">
        <f>VLOOKUP(C8703,'country description'!$A$1:$B$16,2,0)</f>
        <v>United States of America</v>
      </c>
      <c r="E8703" s="1" t="s">
        <v>20974</v>
      </c>
      <c r="F8703" t="s">
        <v>20975</v>
      </c>
      <c r="G8703" t="s">
        <v>20976</v>
      </c>
      <c r="H8703" t="s">
        <v>20977</v>
      </c>
      <c r="I8703">
        <v>-83.985799999999998</v>
      </c>
      <c r="J8703">
        <v>34.531799999999997</v>
      </c>
      <c r="K8703" t="s">
        <v>23497</v>
      </c>
      <c r="L8703" t="s">
        <v>695</v>
      </c>
      <c r="M8703" t="s">
        <v>27</v>
      </c>
      <c r="N8703" t="s">
        <v>27</v>
      </c>
      <c r="O8703" t="s">
        <v>27</v>
      </c>
      <c r="P8703" t="s">
        <v>27</v>
      </c>
      <c r="Q8703">
        <v>3</v>
      </c>
      <c r="R8703">
        <v>209</v>
      </c>
      <c r="S8703">
        <v>40</v>
      </c>
      <c r="T8703">
        <f>VLOOKUP(L8703,'Currency exchange'!$A:$B,2,0) *S8703</f>
        <v>40</v>
      </c>
      <c r="U8703">
        <v>3.9</v>
      </c>
      <c r="V8703" t="s">
        <v>23525</v>
      </c>
      <c r="W8703" t="s">
        <v>23532</v>
      </c>
      <c r="X8703" t="s">
        <v>915</v>
      </c>
      <c r="Y8703">
        <v>2016</v>
      </c>
      <c r="Z8703">
        <v>9</v>
      </c>
      <c r="AA8703">
        <v>3</v>
      </c>
    </row>
    <row r="8704" spans="1:27" x14ac:dyDescent="0.25">
      <c r="A8704">
        <v>17057925</v>
      </c>
      <c r="B8704" s="1" t="s">
        <v>20978</v>
      </c>
      <c r="C8704">
        <v>216</v>
      </c>
      <c r="D8704" t="str">
        <f>VLOOKUP(C8704,'country description'!$A$1:$B$16,2,0)</f>
        <v>United States of America</v>
      </c>
      <c r="E8704" s="1" t="s">
        <v>690</v>
      </c>
      <c r="F8704" t="s">
        <v>20979</v>
      </c>
      <c r="G8704" t="s">
        <v>790</v>
      </c>
      <c r="H8704" t="s">
        <v>791</v>
      </c>
      <c r="I8704">
        <v>-81.469986000000006</v>
      </c>
      <c r="J8704">
        <v>28.440344</v>
      </c>
      <c r="K8704" t="s">
        <v>20980</v>
      </c>
      <c r="L8704" t="s">
        <v>695</v>
      </c>
      <c r="M8704" t="s">
        <v>27</v>
      </c>
      <c r="N8704" t="s">
        <v>27</v>
      </c>
      <c r="O8704" t="s">
        <v>27</v>
      </c>
      <c r="P8704" t="s">
        <v>27</v>
      </c>
      <c r="Q8704">
        <v>3</v>
      </c>
      <c r="R8704">
        <v>1293</v>
      </c>
      <c r="S8704">
        <v>40</v>
      </c>
      <c r="T8704">
        <f>VLOOKUP(L8704,'Currency exchange'!$A:$B,2,0) *S8704</f>
        <v>40</v>
      </c>
      <c r="U8704">
        <v>4.5999999999999996</v>
      </c>
      <c r="V8704" t="s">
        <v>23526</v>
      </c>
      <c r="W8704" t="s">
        <v>23531</v>
      </c>
      <c r="X8704" t="s">
        <v>6223</v>
      </c>
      <c r="Y8704">
        <v>2012</v>
      </c>
      <c r="Z8704">
        <v>9</v>
      </c>
      <c r="AA8704">
        <v>12</v>
      </c>
    </row>
    <row r="8705" spans="1:27" x14ac:dyDescent="0.25">
      <c r="A8705">
        <v>17057797</v>
      </c>
      <c r="B8705" s="1" t="s">
        <v>20981</v>
      </c>
      <c r="C8705">
        <v>216</v>
      </c>
      <c r="D8705" t="str">
        <f>VLOOKUP(C8705,'country description'!$A$1:$B$16,2,0)</f>
        <v>United States of America</v>
      </c>
      <c r="E8705" s="1" t="s">
        <v>690</v>
      </c>
      <c r="F8705" t="s">
        <v>20982</v>
      </c>
      <c r="G8705" t="s">
        <v>20983</v>
      </c>
      <c r="H8705" t="s">
        <v>20984</v>
      </c>
      <c r="I8705">
        <v>-81.350834399999997</v>
      </c>
      <c r="J8705">
        <v>28.5976271</v>
      </c>
      <c r="K8705" t="s">
        <v>20985</v>
      </c>
      <c r="L8705" t="s">
        <v>695</v>
      </c>
      <c r="M8705" t="s">
        <v>27</v>
      </c>
      <c r="N8705" t="s">
        <v>27</v>
      </c>
      <c r="O8705" t="s">
        <v>27</v>
      </c>
      <c r="P8705" t="s">
        <v>27</v>
      </c>
      <c r="Q8705">
        <v>3</v>
      </c>
      <c r="R8705">
        <v>568</v>
      </c>
      <c r="S8705">
        <v>40</v>
      </c>
      <c r="T8705">
        <f>VLOOKUP(L8705,'Currency exchange'!$A:$B,2,0) *S8705</f>
        <v>40</v>
      </c>
      <c r="U8705">
        <v>4.2</v>
      </c>
      <c r="V8705" t="s">
        <v>23526</v>
      </c>
      <c r="W8705" t="s">
        <v>23531</v>
      </c>
      <c r="X8705" t="s">
        <v>1672</v>
      </c>
      <c r="Y8705">
        <v>2011</v>
      </c>
      <c r="Z8705">
        <v>9</v>
      </c>
      <c r="AA8705">
        <v>13</v>
      </c>
    </row>
    <row r="8706" spans="1:27" x14ac:dyDescent="0.25">
      <c r="A8706">
        <v>17579992</v>
      </c>
      <c r="B8706" s="1" t="s">
        <v>20986</v>
      </c>
      <c r="C8706">
        <v>216</v>
      </c>
      <c r="D8706" t="str">
        <f>VLOOKUP(C8706,'country description'!$A$1:$B$16,2,0)</f>
        <v>United States of America</v>
      </c>
      <c r="E8706" s="1" t="s">
        <v>20987</v>
      </c>
      <c r="F8706" t="s">
        <v>20988</v>
      </c>
      <c r="G8706" t="s">
        <v>20987</v>
      </c>
      <c r="H8706" t="s">
        <v>20989</v>
      </c>
      <c r="I8706">
        <v>-87.209199999999996</v>
      </c>
      <c r="J8706">
        <v>30.4101</v>
      </c>
      <c r="K8706" t="s">
        <v>20969</v>
      </c>
      <c r="L8706" t="s">
        <v>695</v>
      </c>
      <c r="M8706" t="s">
        <v>27</v>
      </c>
      <c r="N8706" t="s">
        <v>27</v>
      </c>
      <c r="O8706" t="s">
        <v>27</v>
      </c>
      <c r="P8706" t="s">
        <v>27</v>
      </c>
      <c r="Q8706">
        <v>3</v>
      </c>
      <c r="R8706">
        <v>669</v>
      </c>
      <c r="S8706">
        <v>40</v>
      </c>
      <c r="T8706">
        <f>VLOOKUP(L8706,'Currency exchange'!$A:$B,2,0) *S8706</f>
        <v>40</v>
      </c>
      <c r="U8706">
        <v>4.0999999999999996</v>
      </c>
      <c r="V8706" t="s">
        <v>23526</v>
      </c>
      <c r="W8706" t="s">
        <v>23531</v>
      </c>
      <c r="X8706" t="s">
        <v>8476</v>
      </c>
      <c r="Y8706">
        <v>2012</v>
      </c>
      <c r="Z8706">
        <v>9</v>
      </c>
      <c r="AA8706">
        <v>2</v>
      </c>
    </row>
    <row r="8707" spans="1:27" x14ac:dyDescent="0.25">
      <c r="A8707">
        <v>17145408</v>
      </c>
      <c r="B8707" s="1" t="s">
        <v>20990</v>
      </c>
      <c r="C8707">
        <v>216</v>
      </c>
      <c r="D8707" t="str">
        <f>VLOOKUP(C8707,'country description'!$A$1:$B$16,2,0)</f>
        <v>United States of America</v>
      </c>
      <c r="E8707" s="1" t="s">
        <v>2521</v>
      </c>
      <c r="F8707" t="s">
        <v>20991</v>
      </c>
      <c r="G8707" t="s">
        <v>20853</v>
      </c>
      <c r="H8707" t="s">
        <v>20854</v>
      </c>
      <c r="I8707">
        <v>-156.43094730000001</v>
      </c>
      <c r="J8707">
        <v>20.6883746</v>
      </c>
      <c r="K8707" t="s">
        <v>20992</v>
      </c>
      <c r="L8707" t="s">
        <v>695</v>
      </c>
      <c r="M8707" t="s">
        <v>27</v>
      </c>
      <c r="N8707" t="s">
        <v>27</v>
      </c>
      <c r="O8707" t="s">
        <v>27</v>
      </c>
      <c r="P8707" t="s">
        <v>27</v>
      </c>
      <c r="Q8707">
        <v>3</v>
      </c>
      <c r="R8707">
        <v>485</v>
      </c>
      <c r="S8707">
        <v>40</v>
      </c>
      <c r="T8707">
        <f>VLOOKUP(L8707,'Currency exchange'!$A:$B,2,0) *S8707</f>
        <v>40</v>
      </c>
      <c r="U8707">
        <v>4.2</v>
      </c>
      <c r="V8707" t="s">
        <v>23526</v>
      </c>
      <c r="W8707" t="s">
        <v>23531</v>
      </c>
      <c r="X8707" t="s">
        <v>12072</v>
      </c>
      <c r="Y8707">
        <v>2018</v>
      </c>
      <c r="Z8707">
        <v>9</v>
      </c>
      <c r="AA8707">
        <v>17</v>
      </c>
    </row>
    <row r="8708" spans="1:27" x14ac:dyDescent="0.25">
      <c r="A8708">
        <v>17142297</v>
      </c>
      <c r="B8708" s="1" t="s">
        <v>20993</v>
      </c>
      <c r="C8708">
        <v>216</v>
      </c>
      <c r="D8708" t="str">
        <f>VLOOKUP(C8708,'country description'!$A$1:$B$16,2,0)</f>
        <v>United States of America</v>
      </c>
      <c r="E8708" s="1" t="s">
        <v>2521</v>
      </c>
      <c r="F8708" t="s">
        <v>20994</v>
      </c>
      <c r="G8708" t="s">
        <v>20995</v>
      </c>
      <c r="H8708" t="s">
        <v>20996</v>
      </c>
      <c r="I8708">
        <v>-156.69382100000001</v>
      </c>
      <c r="J8708">
        <v>20.921347000000001</v>
      </c>
      <c r="K8708" t="s">
        <v>2530</v>
      </c>
      <c r="L8708" t="s">
        <v>695</v>
      </c>
      <c r="M8708" t="s">
        <v>27</v>
      </c>
      <c r="N8708" t="s">
        <v>27</v>
      </c>
      <c r="O8708" t="s">
        <v>27</v>
      </c>
      <c r="P8708" t="s">
        <v>27</v>
      </c>
      <c r="Q8708">
        <v>3</v>
      </c>
      <c r="R8708">
        <v>1056</v>
      </c>
      <c r="S8708">
        <v>40</v>
      </c>
      <c r="T8708">
        <f>VLOOKUP(L8708,'Currency exchange'!$A:$B,2,0) *S8708</f>
        <v>40</v>
      </c>
      <c r="U8708">
        <v>4.3</v>
      </c>
      <c r="V8708" t="s">
        <v>23526</v>
      </c>
      <c r="W8708" t="s">
        <v>23531</v>
      </c>
      <c r="X8708" t="s">
        <v>4258</v>
      </c>
      <c r="Y8708">
        <v>2010</v>
      </c>
      <c r="Z8708">
        <v>9</v>
      </c>
      <c r="AA8708">
        <v>16</v>
      </c>
    </row>
    <row r="8709" spans="1:27" x14ac:dyDescent="0.25">
      <c r="A8709">
        <v>17143950</v>
      </c>
      <c r="B8709" s="1" t="s">
        <v>20997</v>
      </c>
      <c r="C8709">
        <v>216</v>
      </c>
      <c r="D8709" t="str">
        <f>VLOOKUP(C8709,'country description'!$A$1:$B$16,2,0)</f>
        <v>United States of America</v>
      </c>
      <c r="E8709" s="1" t="s">
        <v>2521</v>
      </c>
      <c r="F8709" t="s">
        <v>2539</v>
      </c>
      <c r="G8709" t="s">
        <v>2363</v>
      </c>
      <c r="H8709" t="s">
        <v>2529</v>
      </c>
      <c r="I8709">
        <v>-157.83124760000001</v>
      </c>
      <c r="J8709">
        <v>21.279495199999999</v>
      </c>
      <c r="K8709" t="s">
        <v>20998</v>
      </c>
      <c r="L8709" t="s">
        <v>695</v>
      </c>
      <c r="M8709" t="s">
        <v>27</v>
      </c>
      <c r="N8709" t="s">
        <v>27</v>
      </c>
      <c r="O8709" t="s">
        <v>27</v>
      </c>
      <c r="P8709" t="s">
        <v>27</v>
      </c>
      <c r="Q8709">
        <v>3</v>
      </c>
      <c r="R8709">
        <v>1078</v>
      </c>
      <c r="S8709">
        <v>40</v>
      </c>
      <c r="T8709">
        <f>VLOOKUP(L8709,'Currency exchange'!$A:$B,2,0) *S8709</f>
        <v>40</v>
      </c>
      <c r="U8709">
        <v>4.5999999999999996</v>
      </c>
      <c r="V8709" t="s">
        <v>23526</v>
      </c>
      <c r="W8709" t="s">
        <v>23531</v>
      </c>
      <c r="X8709" t="s">
        <v>5936</v>
      </c>
      <c r="Y8709">
        <v>2017</v>
      </c>
      <c r="Z8709">
        <v>9</v>
      </c>
      <c r="AA8709">
        <v>4</v>
      </c>
    </row>
    <row r="8710" spans="1:27" x14ac:dyDescent="0.25">
      <c r="A8710">
        <v>17621763</v>
      </c>
      <c r="B8710" s="1" t="s">
        <v>20999</v>
      </c>
      <c r="C8710">
        <v>216</v>
      </c>
      <c r="D8710" t="str">
        <f>VLOOKUP(C8710,'country description'!$A$1:$B$16,2,0)</f>
        <v>United States of America</v>
      </c>
      <c r="E8710" s="1" t="s">
        <v>2460</v>
      </c>
      <c r="F8710" t="s">
        <v>21000</v>
      </c>
      <c r="G8710" t="s">
        <v>2460</v>
      </c>
      <c r="H8710" t="s">
        <v>21001</v>
      </c>
      <c r="I8710">
        <v>-96.404600000000002</v>
      </c>
      <c r="J8710">
        <v>42.496499999999997</v>
      </c>
      <c r="K8710" t="s">
        <v>2821</v>
      </c>
      <c r="L8710" t="s">
        <v>695</v>
      </c>
      <c r="M8710" t="s">
        <v>27</v>
      </c>
      <c r="N8710" t="s">
        <v>27</v>
      </c>
      <c r="O8710" t="s">
        <v>27</v>
      </c>
      <c r="P8710" t="s">
        <v>27</v>
      </c>
      <c r="Q8710">
        <v>3</v>
      </c>
      <c r="R8710">
        <v>129</v>
      </c>
      <c r="S8710">
        <v>40</v>
      </c>
      <c r="T8710">
        <f>VLOOKUP(L8710,'Currency exchange'!$A:$B,2,0) *S8710</f>
        <v>40</v>
      </c>
      <c r="U8710">
        <v>3.7</v>
      </c>
      <c r="V8710" t="s">
        <v>23525</v>
      </c>
      <c r="W8710" t="s">
        <v>23532</v>
      </c>
      <c r="X8710" t="s">
        <v>7207</v>
      </c>
      <c r="Y8710">
        <v>2013</v>
      </c>
      <c r="Z8710">
        <v>9</v>
      </c>
      <c r="AA8710">
        <v>23</v>
      </c>
    </row>
    <row r="8711" spans="1:27" x14ac:dyDescent="0.25">
      <c r="A8711">
        <v>17621960</v>
      </c>
      <c r="B8711" s="1" t="s">
        <v>21002</v>
      </c>
      <c r="C8711">
        <v>216</v>
      </c>
      <c r="D8711" t="str">
        <f>VLOOKUP(C8711,'country description'!$A$1:$B$16,2,0)</f>
        <v>United States of America</v>
      </c>
      <c r="E8711" s="1" t="s">
        <v>2460</v>
      </c>
      <c r="F8711" t="s">
        <v>21003</v>
      </c>
      <c r="G8711" t="s">
        <v>2460</v>
      </c>
      <c r="H8711" t="s">
        <v>21001</v>
      </c>
      <c r="I8711">
        <v>-96.349463999999998</v>
      </c>
      <c r="J8711">
        <v>42.440592000000002</v>
      </c>
      <c r="K8711" t="s">
        <v>2483</v>
      </c>
      <c r="L8711" t="s">
        <v>695</v>
      </c>
      <c r="M8711" t="s">
        <v>27</v>
      </c>
      <c r="N8711" t="s">
        <v>27</v>
      </c>
      <c r="O8711" t="s">
        <v>27</v>
      </c>
      <c r="P8711" t="s">
        <v>27</v>
      </c>
      <c r="Q8711">
        <v>3</v>
      </c>
      <c r="R8711">
        <v>239</v>
      </c>
      <c r="S8711">
        <v>40</v>
      </c>
      <c r="T8711">
        <f>VLOOKUP(L8711,'Currency exchange'!$A:$B,2,0) *S8711</f>
        <v>40</v>
      </c>
      <c r="U8711">
        <v>3.9</v>
      </c>
      <c r="V8711" t="s">
        <v>23525</v>
      </c>
      <c r="W8711" t="s">
        <v>23532</v>
      </c>
      <c r="X8711" t="s">
        <v>9445</v>
      </c>
      <c r="Y8711">
        <v>2018</v>
      </c>
      <c r="Z8711">
        <v>9</v>
      </c>
      <c r="AA8711">
        <v>27</v>
      </c>
    </row>
    <row r="8712" spans="1:27" x14ac:dyDescent="0.25">
      <c r="A8712">
        <v>17621755</v>
      </c>
      <c r="B8712" s="1" t="s">
        <v>21004</v>
      </c>
      <c r="C8712">
        <v>216</v>
      </c>
      <c r="D8712" t="str">
        <f>VLOOKUP(C8712,'country description'!$A$1:$B$16,2,0)</f>
        <v>United States of America</v>
      </c>
      <c r="E8712" s="1" t="s">
        <v>2460</v>
      </c>
      <c r="F8712" t="s">
        <v>21005</v>
      </c>
      <c r="G8712" t="s">
        <v>2460</v>
      </c>
      <c r="H8712" t="s">
        <v>21001</v>
      </c>
      <c r="I8712">
        <v>-96.420400000000001</v>
      </c>
      <c r="J8712">
        <v>42.510599999999997</v>
      </c>
      <c r="K8712" t="s">
        <v>663</v>
      </c>
      <c r="L8712" t="s">
        <v>695</v>
      </c>
      <c r="M8712" t="s">
        <v>27</v>
      </c>
      <c r="N8712" t="s">
        <v>27</v>
      </c>
      <c r="O8712" t="s">
        <v>27</v>
      </c>
      <c r="P8712" t="s">
        <v>27</v>
      </c>
      <c r="Q8712">
        <v>3</v>
      </c>
      <c r="R8712">
        <v>280</v>
      </c>
      <c r="S8712">
        <v>40</v>
      </c>
      <c r="T8712">
        <f>VLOOKUP(L8712,'Currency exchange'!$A:$B,2,0) *S8712</f>
        <v>40</v>
      </c>
      <c r="U8712">
        <v>4</v>
      </c>
      <c r="V8712" t="s">
        <v>23526</v>
      </c>
      <c r="W8712" t="s">
        <v>23531</v>
      </c>
      <c r="X8712" t="s">
        <v>12774</v>
      </c>
      <c r="Y8712">
        <v>2015</v>
      </c>
      <c r="Z8712">
        <v>9</v>
      </c>
      <c r="AA8712">
        <v>24</v>
      </c>
    </row>
    <row r="8713" spans="1:27" x14ac:dyDescent="0.25">
      <c r="A8713">
        <v>17293273</v>
      </c>
      <c r="B8713" s="1" t="s">
        <v>21006</v>
      </c>
      <c r="C8713">
        <v>216</v>
      </c>
      <c r="D8713" t="str">
        <f>VLOOKUP(C8713,'country description'!$A$1:$B$16,2,0)</f>
        <v>United States of America</v>
      </c>
      <c r="E8713" s="1" t="s">
        <v>21007</v>
      </c>
      <c r="F8713" t="s">
        <v>21008</v>
      </c>
      <c r="G8713" t="s">
        <v>21007</v>
      </c>
      <c r="H8713" t="s">
        <v>21009</v>
      </c>
      <c r="I8713">
        <v>-83.407499999999999</v>
      </c>
      <c r="J8713">
        <v>33.958399999999997</v>
      </c>
      <c r="K8713" t="s">
        <v>792</v>
      </c>
      <c r="L8713" t="s">
        <v>695</v>
      </c>
      <c r="M8713" t="s">
        <v>27</v>
      </c>
      <c r="N8713" t="s">
        <v>27</v>
      </c>
      <c r="O8713" t="s">
        <v>27</v>
      </c>
      <c r="P8713" t="s">
        <v>27</v>
      </c>
      <c r="Q8713">
        <v>3</v>
      </c>
      <c r="R8713">
        <v>464</v>
      </c>
      <c r="S8713">
        <v>40</v>
      </c>
      <c r="T8713">
        <f>VLOOKUP(L8713,'Currency exchange'!$A:$B,2,0) *S8713</f>
        <v>40</v>
      </c>
      <c r="U8713">
        <v>4.0999999999999996</v>
      </c>
      <c r="V8713" t="s">
        <v>23526</v>
      </c>
      <c r="W8713" t="s">
        <v>23531</v>
      </c>
      <c r="X8713" t="s">
        <v>2609</v>
      </c>
      <c r="Y8713">
        <v>2018</v>
      </c>
      <c r="Z8713">
        <v>8</v>
      </c>
      <c r="AA8713">
        <v>28</v>
      </c>
    </row>
    <row r="8714" spans="1:27" x14ac:dyDescent="0.25">
      <c r="A8714">
        <v>17303787</v>
      </c>
      <c r="B8714" s="1" t="s">
        <v>21010</v>
      </c>
      <c r="C8714">
        <v>216</v>
      </c>
      <c r="D8714" t="str">
        <f>VLOOKUP(C8714,'country description'!$A$1:$B$16,2,0)</f>
        <v>United States of America</v>
      </c>
      <c r="E8714" s="1" t="s">
        <v>2495</v>
      </c>
      <c r="F8714" t="s">
        <v>21011</v>
      </c>
      <c r="G8714" t="s">
        <v>2495</v>
      </c>
      <c r="H8714" t="s">
        <v>2497</v>
      </c>
      <c r="I8714">
        <v>-116.2021</v>
      </c>
      <c r="J8714">
        <v>43.616199999999999</v>
      </c>
      <c r="K8714" t="s">
        <v>21012</v>
      </c>
      <c r="L8714" t="s">
        <v>695</v>
      </c>
      <c r="M8714" t="s">
        <v>27</v>
      </c>
      <c r="N8714" t="s">
        <v>27</v>
      </c>
      <c r="O8714" t="s">
        <v>27</v>
      </c>
      <c r="P8714" t="s">
        <v>27</v>
      </c>
      <c r="Q8714">
        <v>3</v>
      </c>
      <c r="R8714">
        <v>340</v>
      </c>
      <c r="S8714">
        <v>40</v>
      </c>
      <c r="T8714">
        <f>VLOOKUP(L8714,'Currency exchange'!$A:$B,2,0) *S8714</f>
        <v>40</v>
      </c>
      <c r="U8714">
        <v>4</v>
      </c>
      <c r="V8714" t="s">
        <v>23526</v>
      </c>
      <c r="W8714" t="s">
        <v>23531</v>
      </c>
      <c r="X8714" t="s">
        <v>14020</v>
      </c>
      <c r="Y8714">
        <v>2016</v>
      </c>
      <c r="Z8714">
        <v>8</v>
      </c>
      <c r="AA8714">
        <v>2</v>
      </c>
    </row>
    <row r="8715" spans="1:27" x14ac:dyDescent="0.25">
      <c r="A8715">
        <v>17316018</v>
      </c>
      <c r="B8715" s="1" t="s">
        <v>21013</v>
      </c>
      <c r="C8715">
        <v>216</v>
      </c>
      <c r="D8715" t="str">
        <f>VLOOKUP(C8715,'country description'!$A$1:$B$16,2,0)</f>
        <v>United States of America</v>
      </c>
      <c r="E8715" s="1" t="s">
        <v>20952</v>
      </c>
      <c r="F8715" t="s">
        <v>21014</v>
      </c>
      <c r="G8715" t="s">
        <v>21015</v>
      </c>
      <c r="H8715" t="s">
        <v>21016</v>
      </c>
      <c r="I8715">
        <v>-91.622399999999999</v>
      </c>
      <c r="J8715">
        <v>42.024900000000002</v>
      </c>
      <c r="K8715" t="s">
        <v>21017</v>
      </c>
      <c r="L8715" t="s">
        <v>695</v>
      </c>
      <c r="M8715" t="s">
        <v>27</v>
      </c>
      <c r="N8715" t="s">
        <v>27</v>
      </c>
      <c r="O8715" t="s">
        <v>27</v>
      </c>
      <c r="P8715" t="s">
        <v>27</v>
      </c>
      <c r="Q8715">
        <v>3</v>
      </c>
      <c r="R8715">
        <v>429</v>
      </c>
      <c r="S8715">
        <v>40</v>
      </c>
      <c r="T8715">
        <f>VLOOKUP(L8715,'Currency exchange'!$A:$B,2,0) *S8715</f>
        <v>40</v>
      </c>
      <c r="U8715">
        <v>4.0999999999999996</v>
      </c>
      <c r="V8715" t="s">
        <v>23526</v>
      </c>
      <c r="W8715" t="s">
        <v>23531</v>
      </c>
      <c r="X8715" t="s">
        <v>3731</v>
      </c>
      <c r="Y8715">
        <v>2012</v>
      </c>
      <c r="Z8715">
        <v>8</v>
      </c>
      <c r="AA8715">
        <v>20</v>
      </c>
    </row>
    <row r="8716" spans="1:27" x14ac:dyDescent="0.25">
      <c r="A8716">
        <v>17375214</v>
      </c>
      <c r="B8716" s="1" t="s">
        <v>21018</v>
      </c>
      <c r="C8716">
        <v>216</v>
      </c>
      <c r="D8716" t="str">
        <f>VLOOKUP(C8716,'country description'!$A$1:$B$16,2,0)</f>
        <v>United States of America</v>
      </c>
      <c r="E8716" s="1" t="s">
        <v>20974</v>
      </c>
      <c r="F8716" t="s">
        <v>21019</v>
      </c>
      <c r="G8716" t="s">
        <v>21020</v>
      </c>
      <c r="H8716" t="s">
        <v>21021</v>
      </c>
      <c r="I8716">
        <v>-83.727740999999995</v>
      </c>
      <c r="J8716">
        <v>34.701594</v>
      </c>
      <c r="K8716" t="s">
        <v>21022</v>
      </c>
      <c r="L8716" t="s">
        <v>695</v>
      </c>
      <c r="M8716" t="s">
        <v>27</v>
      </c>
      <c r="N8716" t="s">
        <v>27</v>
      </c>
      <c r="O8716" t="s">
        <v>27</v>
      </c>
      <c r="P8716" t="s">
        <v>27</v>
      </c>
      <c r="Q8716">
        <v>3</v>
      </c>
      <c r="R8716">
        <v>114</v>
      </c>
      <c r="S8716">
        <v>40</v>
      </c>
      <c r="T8716">
        <f>VLOOKUP(L8716,'Currency exchange'!$A:$B,2,0) *S8716</f>
        <v>40</v>
      </c>
      <c r="U8716">
        <v>3.8</v>
      </c>
      <c r="V8716" t="s">
        <v>23525</v>
      </c>
      <c r="W8716" t="s">
        <v>23532</v>
      </c>
      <c r="X8716" t="s">
        <v>127</v>
      </c>
      <c r="Y8716">
        <v>2013</v>
      </c>
      <c r="Z8716">
        <v>8</v>
      </c>
      <c r="AA8716">
        <v>24</v>
      </c>
    </row>
    <row r="8717" spans="1:27" x14ac:dyDescent="0.25">
      <c r="A8717">
        <v>17501268</v>
      </c>
      <c r="B8717" s="1" t="s">
        <v>21023</v>
      </c>
      <c r="C8717">
        <v>216</v>
      </c>
      <c r="D8717" t="str">
        <f>VLOOKUP(C8717,'country description'!$A$1:$B$16,2,0)</f>
        <v>United States of America</v>
      </c>
      <c r="E8717" s="1" t="s">
        <v>2533</v>
      </c>
      <c r="F8717" t="s">
        <v>21024</v>
      </c>
      <c r="G8717" t="s">
        <v>21025</v>
      </c>
      <c r="H8717" t="s">
        <v>21026</v>
      </c>
      <c r="I8717">
        <v>-83.718400000000003</v>
      </c>
      <c r="J8717">
        <v>32.614699999999999</v>
      </c>
      <c r="K8717" t="s">
        <v>2483</v>
      </c>
      <c r="L8717" t="s">
        <v>695</v>
      </c>
      <c r="M8717" t="s">
        <v>27</v>
      </c>
      <c r="N8717" t="s">
        <v>27</v>
      </c>
      <c r="O8717" t="s">
        <v>27</v>
      </c>
      <c r="P8717" t="s">
        <v>27</v>
      </c>
      <c r="Q8717">
        <v>3</v>
      </c>
      <c r="R8717">
        <v>314</v>
      </c>
      <c r="S8717">
        <v>40</v>
      </c>
      <c r="T8717">
        <f>VLOOKUP(L8717,'Currency exchange'!$A:$B,2,0) *S8717</f>
        <v>40</v>
      </c>
      <c r="U8717">
        <v>4.0999999999999996</v>
      </c>
      <c r="V8717" t="s">
        <v>23526</v>
      </c>
      <c r="W8717" t="s">
        <v>23531</v>
      </c>
      <c r="X8717" t="s">
        <v>21027</v>
      </c>
      <c r="Y8717">
        <v>2016</v>
      </c>
      <c r="Z8717">
        <v>8</v>
      </c>
      <c r="AA8717">
        <v>13</v>
      </c>
    </row>
    <row r="8718" spans="1:27" x14ac:dyDescent="0.25">
      <c r="A8718">
        <v>17579653</v>
      </c>
      <c r="B8718" s="1" t="s">
        <v>21028</v>
      </c>
      <c r="C8718">
        <v>216</v>
      </c>
      <c r="D8718" t="str">
        <f>VLOOKUP(C8718,'country description'!$A$1:$B$16,2,0)</f>
        <v>United States of America</v>
      </c>
      <c r="E8718" s="1" t="s">
        <v>20987</v>
      </c>
      <c r="F8718" t="s">
        <v>21029</v>
      </c>
      <c r="G8718" t="s">
        <v>21030</v>
      </c>
      <c r="H8718" t="s">
        <v>21031</v>
      </c>
      <c r="I8718">
        <v>-87.142601999999997</v>
      </c>
      <c r="J8718">
        <v>30.335521</v>
      </c>
      <c r="K8718" t="s">
        <v>21032</v>
      </c>
      <c r="L8718" t="s">
        <v>695</v>
      </c>
      <c r="M8718" t="s">
        <v>27</v>
      </c>
      <c r="N8718" t="s">
        <v>27</v>
      </c>
      <c r="O8718" t="s">
        <v>27</v>
      </c>
      <c r="P8718" t="s">
        <v>27</v>
      </c>
      <c r="Q8718">
        <v>3</v>
      </c>
      <c r="R8718">
        <v>479</v>
      </c>
      <c r="S8718">
        <v>40</v>
      </c>
      <c r="T8718">
        <f>VLOOKUP(L8718,'Currency exchange'!$A:$B,2,0) *S8718</f>
        <v>40</v>
      </c>
      <c r="U8718">
        <v>3.5</v>
      </c>
      <c r="V8718" t="s">
        <v>23525</v>
      </c>
      <c r="W8718" t="s">
        <v>23532</v>
      </c>
      <c r="X8718" t="s">
        <v>21033</v>
      </c>
      <c r="Y8718">
        <v>2013</v>
      </c>
      <c r="Z8718">
        <v>8</v>
      </c>
      <c r="AA8718">
        <v>12</v>
      </c>
    </row>
    <row r="8719" spans="1:27" x14ac:dyDescent="0.25">
      <c r="A8719">
        <v>17582522</v>
      </c>
      <c r="B8719" s="1" t="s">
        <v>21034</v>
      </c>
      <c r="C8719">
        <v>216</v>
      </c>
      <c r="D8719" t="str">
        <f>VLOOKUP(C8719,'country description'!$A$1:$B$16,2,0)</f>
        <v>United States of America</v>
      </c>
      <c r="E8719" s="1" t="s">
        <v>20839</v>
      </c>
      <c r="F8719" t="s">
        <v>21035</v>
      </c>
      <c r="G8719" t="s">
        <v>20839</v>
      </c>
      <c r="H8719" t="s">
        <v>20841</v>
      </c>
      <c r="I8719">
        <v>-112.4423</v>
      </c>
      <c r="J8719">
        <v>42.866100000000003</v>
      </c>
      <c r="K8719" t="s">
        <v>21036</v>
      </c>
      <c r="L8719" t="s">
        <v>695</v>
      </c>
      <c r="M8719" t="s">
        <v>27</v>
      </c>
      <c r="N8719" t="s">
        <v>27</v>
      </c>
      <c r="O8719" t="s">
        <v>27</v>
      </c>
      <c r="P8719" t="s">
        <v>27</v>
      </c>
      <c r="Q8719">
        <v>3</v>
      </c>
      <c r="R8719">
        <v>222</v>
      </c>
      <c r="S8719">
        <v>40</v>
      </c>
      <c r="T8719">
        <f>VLOOKUP(L8719,'Currency exchange'!$A:$B,2,0) *S8719</f>
        <v>40</v>
      </c>
      <c r="U8719">
        <v>3.7</v>
      </c>
      <c r="V8719" t="s">
        <v>23525</v>
      </c>
      <c r="W8719" t="s">
        <v>23532</v>
      </c>
      <c r="X8719" t="s">
        <v>20615</v>
      </c>
      <c r="Y8719">
        <v>2010</v>
      </c>
      <c r="Z8719">
        <v>8</v>
      </c>
      <c r="AA8719">
        <v>7</v>
      </c>
    </row>
    <row r="8720" spans="1:27" x14ac:dyDescent="0.25">
      <c r="A8720">
        <v>17100307</v>
      </c>
      <c r="B8720" s="1" t="s">
        <v>21037</v>
      </c>
      <c r="C8720">
        <v>216</v>
      </c>
      <c r="D8720" t="str">
        <f>VLOOKUP(C8720,'country description'!$A$1:$B$16,2,0)</f>
        <v>United States of America</v>
      </c>
      <c r="E8720" s="1" t="s">
        <v>2470</v>
      </c>
      <c r="F8720" t="s">
        <v>21038</v>
      </c>
      <c r="G8720" t="s">
        <v>21039</v>
      </c>
      <c r="H8720" t="s">
        <v>21040</v>
      </c>
      <c r="I8720">
        <v>-82.451041000000004</v>
      </c>
      <c r="J8720">
        <v>27.993645000000001</v>
      </c>
      <c r="K8720" t="s">
        <v>21041</v>
      </c>
      <c r="L8720" t="s">
        <v>695</v>
      </c>
      <c r="M8720" t="s">
        <v>27</v>
      </c>
      <c r="N8720" t="s">
        <v>27</v>
      </c>
      <c r="O8720" t="s">
        <v>27</v>
      </c>
      <c r="P8720" t="s">
        <v>27</v>
      </c>
      <c r="Q8720">
        <v>3</v>
      </c>
      <c r="R8720">
        <v>1715</v>
      </c>
      <c r="S8720">
        <v>40</v>
      </c>
      <c r="T8720">
        <f>VLOOKUP(L8720,'Currency exchange'!$A:$B,2,0) *S8720</f>
        <v>40</v>
      </c>
      <c r="U8720">
        <v>4.8</v>
      </c>
      <c r="V8720" t="s">
        <v>23526</v>
      </c>
      <c r="W8720" t="s">
        <v>23531</v>
      </c>
      <c r="X8720" t="s">
        <v>8027</v>
      </c>
      <c r="Y8720">
        <v>2012</v>
      </c>
      <c r="Z8720">
        <v>8</v>
      </c>
      <c r="AA8720">
        <v>4</v>
      </c>
    </row>
    <row r="8721" spans="1:27" x14ac:dyDescent="0.25">
      <c r="A8721">
        <v>17284241</v>
      </c>
      <c r="B8721" s="1" t="s">
        <v>21042</v>
      </c>
      <c r="C8721">
        <v>216</v>
      </c>
      <c r="D8721" t="str">
        <f>VLOOKUP(C8721,'country description'!$A$1:$B$16,2,0)</f>
        <v>United States of America</v>
      </c>
      <c r="E8721" s="1" t="s">
        <v>2552</v>
      </c>
      <c r="F8721" t="s">
        <v>21043</v>
      </c>
      <c r="G8721" t="s">
        <v>2552</v>
      </c>
      <c r="H8721" t="s">
        <v>2554</v>
      </c>
      <c r="I8721">
        <v>-84.223299999999995</v>
      </c>
      <c r="J8721">
        <v>31.611799999999999</v>
      </c>
      <c r="K8721" t="s">
        <v>2483</v>
      </c>
      <c r="L8721" t="s">
        <v>695</v>
      </c>
      <c r="M8721" t="s">
        <v>27</v>
      </c>
      <c r="N8721" t="s">
        <v>27</v>
      </c>
      <c r="O8721" t="s">
        <v>27</v>
      </c>
      <c r="P8721" t="s">
        <v>27</v>
      </c>
      <c r="Q8721">
        <v>3</v>
      </c>
      <c r="R8721">
        <v>51</v>
      </c>
      <c r="S8721">
        <v>40</v>
      </c>
      <c r="T8721">
        <f>VLOOKUP(L8721,'Currency exchange'!$A:$B,2,0) *S8721</f>
        <v>40</v>
      </c>
      <c r="U8721">
        <v>3.5</v>
      </c>
      <c r="V8721" t="s">
        <v>23525</v>
      </c>
      <c r="W8721" t="s">
        <v>23532</v>
      </c>
      <c r="X8721" t="s">
        <v>2683</v>
      </c>
      <c r="Y8721">
        <v>2012</v>
      </c>
      <c r="Z8721">
        <v>7</v>
      </c>
      <c r="AA8721">
        <v>12</v>
      </c>
    </row>
    <row r="8722" spans="1:27" x14ac:dyDescent="0.25">
      <c r="A8722">
        <v>17293205</v>
      </c>
      <c r="B8722" s="1" t="s">
        <v>21044</v>
      </c>
      <c r="C8722">
        <v>216</v>
      </c>
      <c r="D8722" t="str">
        <f>VLOOKUP(C8722,'country description'!$A$1:$B$16,2,0)</f>
        <v>United States of America</v>
      </c>
      <c r="E8722" s="1" t="s">
        <v>21007</v>
      </c>
      <c r="F8722" t="s">
        <v>21045</v>
      </c>
      <c r="G8722" t="s">
        <v>21007</v>
      </c>
      <c r="H8722" t="s">
        <v>21009</v>
      </c>
      <c r="I8722">
        <v>-83.387248200000002</v>
      </c>
      <c r="J8722">
        <v>33.941554500000002</v>
      </c>
      <c r="K8722" t="s">
        <v>1493</v>
      </c>
      <c r="L8722" t="s">
        <v>695</v>
      </c>
      <c r="M8722" t="s">
        <v>27</v>
      </c>
      <c r="N8722" t="s">
        <v>27</v>
      </c>
      <c r="O8722" t="s">
        <v>27</v>
      </c>
      <c r="P8722" t="s">
        <v>27</v>
      </c>
      <c r="Q8722">
        <v>3</v>
      </c>
      <c r="R8722">
        <v>755</v>
      </c>
      <c r="S8722">
        <v>40</v>
      </c>
      <c r="T8722">
        <f>VLOOKUP(L8722,'Currency exchange'!$A:$B,2,0) *S8722</f>
        <v>40</v>
      </c>
      <c r="U8722">
        <v>4.3</v>
      </c>
      <c r="V8722" t="s">
        <v>23526</v>
      </c>
      <c r="W8722" t="s">
        <v>23531</v>
      </c>
      <c r="X8722" t="s">
        <v>7281</v>
      </c>
      <c r="Y8722">
        <v>2017</v>
      </c>
      <c r="Z8722">
        <v>7</v>
      </c>
      <c r="AA8722">
        <v>24</v>
      </c>
    </row>
    <row r="8723" spans="1:27" x14ac:dyDescent="0.25">
      <c r="A8723">
        <v>17316233</v>
      </c>
      <c r="B8723" s="1" t="s">
        <v>21046</v>
      </c>
      <c r="C8723">
        <v>216</v>
      </c>
      <c r="D8723" t="str">
        <f>VLOOKUP(C8723,'country description'!$A$1:$B$16,2,0)</f>
        <v>United States of America</v>
      </c>
      <c r="E8723" s="1" t="s">
        <v>20952</v>
      </c>
      <c r="F8723" t="s">
        <v>21047</v>
      </c>
      <c r="G8723" t="s">
        <v>21015</v>
      </c>
      <c r="H8723" t="s">
        <v>21016</v>
      </c>
      <c r="I8723">
        <v>-91.633600000000001</v>
      </c>
      <c r="J8723">
        <v>42.017899999999997</v>
      </c>
      <c r="K8723" t="s">
        <v>21048</v>
      </c>
      <c r="L8723" t="s">
        <v>695</v>
      </c>
      <c r="M8723" t="s">
        <v>27</v>
      </c>
      <c r="N8723" t="s">
        <v>27</v>
      </c>
      <c r="O8723" t="s">
        <v>27</v>
      </c>
      <c r="P8723" t="s">
        <v>27</v>
      </c>
      <c r="Q8723">
        <v>3</v>
      </c>
      <c r="R8723">
        <v>98</v>
      </c>
      <c r="S8723">
        <v>40</v>
      </c>
      <c r="T8723">
        <f>VLOOKUP(L8723,'Currency exchange'!$A:$B,2,0) *S8723</f>
        <v>40</v>
      </c>
      <c r="U8723">
        <v>3.7</v>
      </c>
      <c r="V8723" t="s">
        <v>23525</v>
      </c>
      <c r="W8723" t="s">
        <v>23532</v>
      </c>
      <c r="X8723" t="s">
        <v>17810</v>
      </c>
      <c r="Y8723">
        <v>2015</v>
      </c>
      <c r="Z8723">
        <v>7</v>
      </c>
      <c r="AA8723">
        <v>4</v>
      </c>
    </row>
    <row r="8724" spans="1:27" x14ac:dyDescent="0.25">
      <c r="A8724">
        <v>17315883</v>
      </c>
      <c r="B8724" s="1" t="s">
        <v>21049</v>
      </c>
      <c r="C8724">
        <v>216</v>
      </c>
      <c r="D8724" t="str">
        <f>VLOOKUP(C8724,'country description'!$A$1:$B$16,2,0)</f>
        <v>United States of America</v>
      </c>
      <c r="E8724" s="1" t="s">
        <v>20952</v>
      </c>
      <c r="F8724" t="s">
        <v>21050</v>
      </c>
      <c r="G8724" t="s">
        <v>21015</v>
      </c>
      <c r="H8724" t="s">
        <v>21016</v>
      </c>
      <c r="I8724">
        <v>-91.6327</v>
      </c>
      <c r="J8724">
        <v>42.028100000000002</v>
      </c>
      <c r="K8724" t="s">
        <v>2916</v>
      </c>
      <c r="L8724" t="s">
        <v>695</v>
      </c>
      <c r="M8724" t="s">
        <v>27</v>
      </c>
      <c r="N8724" t="s">
        <v>27</v>
      </c>
      <c r="O8724" t="s">
        <v>27</v>
      </c>
      <c r="P8724" t="s">
        <v>27</v>
      </c>
      <c r="Q8724">
        <v>3</v>
      </c>
      <c r="R8724">
        <v>365</v>
      </c>
      <c r="S8724">
        <v>40</v>
      </c>
      <c r="T8724">
        <f>VLOOKUP(L8724,'Currency exchange'!$A:$B,2,0) *S8724</f>
        <v>40</v>
      </c>
      <c r="U8724">
        <v>4.0999999999999996</v>
      </c>
      <c r="V8724" t="s">
        <v>23526</v>
      </c>
      <c r="W8724" t="s">
        <v>23531</v>
      </c>
      <c r="X8724" t="s">
        <v>4402</v>
      </c>
      <c r="Y8724">
        <v>2011</v>
      </c>
      <c r="Z8724">
        <v>7</v>
      </c>
      <c r="AA8724">
        <v>10</v>
      </c>
    </row>
    <row r="8725" spans="1:27" x14ac:dyDescent="0.25">
      <c r="A8725">
        <v>17330676</v>
      </c>
      <c r="B8725" s="1" t="s">
        <v>21051</v>
      </c>
      <c r="C8725">
        <v>216</v>
      </c>
      <c r="D8725" t="str">
        <f>VLOOKUP(C8725,'country description'!$A$1:$B$16,2,0)</f>
        <v>United States of America</v>
      </c>
      <c r="E8725" s="1" t="s">
        <v>20883</v>
      </c>
      <c r="F8725" t="s">
        <v>21052</v>
      </c>
      <c r="G8725" t="s">
        <v>20883</v>
      </c>
      <c r="H8725" t="s">
        <v>20885</v>
      </c>
      <c r="I8725">
        <v>-84.966610000000003</v>
      </c>
      <c r="J8725">
        <v>32.534002000000001</v>
      </c>
      <c r="K8725" t="s">
        <v>21053</v>
      </c>
      <c r="L8725" t="s">
        <v>695</v>
      </c>
      <c r="M8725" t="s">
        <v>27</v>
      </c>
      <c r="N8725" t="s">
        <v>27</v>
      </c>
      <c r="O8725" t="s">
        <v>27</v>
      </c>
      <c r="P8725" t="s">
        <v>27</v>
      </c>
      <c r="Q8725">
        <v>3</v>
      </c>
      <c r="R8725">
        <v>134</v>
      </c>
      <c r="S8725">
        <v>40</v>
      </c>
      <c r="T8725">
        <f>VLOOKUP(L8725,'Currency exchange'!$A:$B,2,0) *S8725</f>
        <v>40</v>
      </c>
      <c r="U8725">
        <v>3.7</v>
      </c>
      <c r="V8725" t="s">
        <v>23525</v>
      </c>
      <c r="W8725" t="s">
        <v>23532</v>
      </c>
      <c r="X8725" t="s">
        <v>5766</v>
      </c>
      <c r="Y8725">
        <v>2018</v>
      </c>
      <c r="Z8725">
        <v>7</v>
      </c>
      <c r="AA8725">
        <v>12</v>
      </c>
    </row>
    <row r="8726" spans="1:27" x14ac:dyDescent="0.25">
      <c r="A8726">
        <v>17342625</v>
      </c>
      <c r="B8726" s="1" t="s">
        <v>21054</v>
      </c>
      <c r="C8726">
        <v>216</v>
      </c>
      <c r="D8726" t="str">
        <f>VLOOKUP(C8726,'country description'!$A$1:$B$16,2,0)</f>
        <v>United States of America</v>
      </c>
      <c r="E8726" s="1" t="s">
        <v>2543</v>
      </c>
      <c r="F8726" t="s">
        <v>21055</v>
      </c>
      <c r="G8726" t="s">
        <v>2543</v>
      </c>
      <c r="H8726" t="s">
        <v>2545</v>
      </c>
      <c r="I8726">
        <v>-90.665099999999995</v>
      </c>
      <c r="J8726">
        <v>42.497399999999999</v>
      </c>
      <c r="K8726" t="s">
        <v>1493</v>
      </c>
      <c r="L8726" t="s">
        <v>695</v>
      </c>
      <c r="M8726" t="s">
        <v>27</v>
      </c>
      <c r="N8726" t="s">
        <v>27</v>
      </c>
      <c r="O8726" t="s">
        <v>27</v>
      </c>
      <c r="P8726" t="s">
        <v>27</v>
      </c>
      <c r="Q8726">
        <v>3</v>
      </c>
      <c r="R8726">
        <v>159</v>
      </c>
      <c r="S8726">
        <v>40</v>
      </c>
      <c r="T8726">
        <f>VLOOKUP(L8726,'Currency exchange'!$A:$B,2,0) *S8726</f>
        <v>40</v>
      </c>
      <c r="U8726">
        <v>3.6</v>
      </c>
      <c r="V8726" t="s">
        <v>23525</v>
      </c>
      <c r="W8726" t="s">
        <v>23532</v>
      </c>
      <c r="X8726" t="s">
        <v>3438</v>
      </c>
      <c r="Y8726">
        <v>2014</v>
      </c>
      <c r="Z8726">
        <v>7</v>
      </c>
      <c r="AA8726">
        <v>11</v>
      </c>
    </row>
    <row r="8727" spans="1:27" x14ac:dyDescent="0.25">
      <c r="A8727">
        <v>17061237</v>
      </c>
      <c r="B8727" s="1" t="s">
        <v>21056</v>
      </c>
      <c r="C8727">
        <v>216</v>
      </c>
      <c r="D8727" t="str">
        <f>VLOOKUP(C8727,'country description'!$A$1:$B$16,2,0)</f>
        <v>United States of America</v>
      </c>
      <c r="E8727" s="1" t="s">
        <v>690</v>
      </c>
      <c r="F8727" t="s">
        <v>21057</v>
      </c>
      <c r="G8727" t="s">
        <v>21058</v>
      </c>
      <c r="H8727" t="s">
        <v>21059</v>
      </c>
      <c r="I8727">
        <v>-81.381077000000005</v>
      </c>
      <c r="J8727">
        <v>28.540431999999999</v>
      </c>
      <c r="K8727" t="s">
        <v>3508</v>
      </c>
      <c r="L8727" t="s">
        <v>695</v>
      </c>
      <c r="M8727" t="s">
        <v>27</v>
      </c>
      <c r="N8727" t="s">
        <v>27</v>
      </c>
      <c r="O8727" t="s">
        <v>27</v>
      </c>
      <c r="P8727" t="s">
        <v>27</v>
      </c>
      <c r="Q8727">
        <v>3</v>
      </c>
      <c r="R8727">
        <v>981</v>
      </c>
      <c r="S8727">
        <v>40</v>
      </c>
      <c r="T8727">
        <f>VLOOKUP(L8727,'Currency exchange'!$A:$B,2,0) *S8727</f>
        <v>40</v>
      </c>
      <c r="U8727">
        <v>4.4000000000000004</v>
      </c>
      <c r="V8727" t="s">
        <v>23526</v>
      </c>
      <c r="W8727" t="s">
        <v>23531</v>
      </c>
      <c r="X8727" t="s">
        <v>21060</v>
      </c>
      <c r="Y8727">
        <v>2013</v>
      </c>
      <c r="Z8727">
        <v>7</v>
      </c>
      <c r="AA8727">
        <v>26</v>
      </c>
    </row>
    <row r="8728" spans="1:27" x14ac:dyDescent="0.25">
      <c r="A8728">
        <v>17615915</v>
      </c>
      <c r="B8728" s="1" t="s">
        <v>21061</v>
      </c>
      <c r="C8728">
        <v>216</v>
      </c>
      <c r="D8728" t="str">
        <f>VLOOKUP(C8728,'country description'!$A$1:$B$16,2,0)</f>
        <v>United States of America</v>
      </c>
      <c r="E8728" s="1" t="s">
        <v>2449</v>
      </c>
      <c r="F8728" t="s">
        <v>21062</v>
      </c>
      <c r="G8728" t="s">
        <v>2449</v>
      </c>
      <c r="H8728" t="s">
        <v>2451</v>
      </c>
      <c r="I8728">
        <v>-81.095399999999998</v>
      </c>
      <c r="J8728">
        <v>32.080399999999997</v>
      </c>
      <c r="K8728" t="s">
        <v>21063</v>
      </c>
      <c r="L8728" t="s">
        <v>695</v>
      </c>
      <c r="M8728" t="s">
        <v>27</v>
      </c>
      <c r="N8728" t="s">
        <v>27</v>
      </c>
      <c r="O8728" t="s">
        <v>27</v>
      </c>
      <c r="P8728" t="s">
        <v>27</v>
      </c>
      <c r="Q8728">
        <v>3</v>
      </c>
      <c r="R8728">
        <v>1201</v>
      </c>
      <c r="S8728">
        <v>40</v>
      </c>
      <c r="T8728">
        <f>VLOOKUP(L8728,'Currency exchange'!$A:$B,2,0) *S8728</f>
        <v>40</v>
      </c>
      <c r="U8728">
        <v>3.3</v>
      </c>
      <c r="V8728" t="s">
        <v>23525</v>
      </c>
      <c r="W8728" t="s">
        <v>23532</v>
      </c>
      <c r="X8728" t="s">
        <v>716</v>
      </c>
      <c r="Y8728">
        <v>2011</v>
      </c>
      <c r="Z8728">
        <v>7</v>
      </c>
      <c r="AA8728">
        <v>16</v>
      </c>
    </row>
    <row r="8729" spans="1:27" x14ac:dyDescent="0.25">
      <c r="A8729">
        <v>17677978</v>
      </c>
      <c r="B8729" s="1" t="s">
        <v>21064</v>
      </c>
      <c r="C8729">
        <v>216</v>
      </c>
      <c r="D8729" t="str">
        <f>VLOOKUP(C8729,'country description'!$A$1:$B$16,2,0)</f>
        <v>United States of America</v>
      </c>
      <c r="E8729" s="1" t="s">
        <v>2480</v>
      </c>
      <c r="F8729" t="s">
        <v>21065</v>
      </c>
      <c r="G8729" t="s">
        <v>2480</v>
      </c>
      <c r="H8729" t="s">
        <v>2482</v>
      </c>
      <c r="I8729">
        <v>-83.279899999999998</v>
      </c>
      <c r="J8729">
        <v>30.833200000000001</v>
      </c>
      <c r="K8729" t="s">
        <v>21066</v>
      </c>
      <c r="L8729" t="s">
        <v>695</v>
      </c>
      <c r="M8729" t="s">
        <v>27</v>
      </c>
      <c r="N8729" t="s">
        <v>27</v>
      </c>
      <c r="O8729" t="s">
        <v>27</v>
      </c>
      <c r="P8729" t="s">
        <v>27</v>
      </c>
      <c r="Q8729">
        <v>3</v>
      </c>
      <c r="R8729">
        <v>231</v>
      </c>
      <c r="S8729">
        <v>40</v>
      </c>
      <c r="T8729">
        <f>VLOOKUP(L8729,'Currency exchange'!$A:$B,2,0) *S8729</f>
        <v>40</v>
      </c>
      <c r="U8729">
        <v>3.9</v>
      </c>
      <c r="V8729" t="s">
        <v>23525</v>
      </c>
      <c r="W8729" t="s">
        <v>23532</v>
      </c>
      <c r="X8729" t="s">
        <v>1109</v>
      </c>
      <c r="Y8729">
        <v>2017</v>
      </c>
      <c r="Z8729">
        <v>7</v>
      </c>
      <c r="AA8729">
        <v>2</v>
      </c>
    </row>
    <row r="8730" spans="1:27" x14ac:dyDescent="0.25">
      <c r="A8730">
        <v>17580020</v>
      </c>
      <c r="B8730" s="1" t="s">
        <v>21067</v>
      </c>
      <c r="C8730">
        <v>216</v>
      </c>
      <c r="D8730" t="str">
        <f>VLOOKUP(C8730,'country description'!$A$1:$B$16,2,0)</f>
        <v>United States of America</v>
      </c>
      <c r="E8730" s="1" t="s">
        <v>20987</v>
      </c>
      <c r="F8730" t="s">
        <v>21068</v>
      </c>
      <c r="G8730" t="s">
        <v>20987</v>
      </c>
      <c r="H8730" t="s">
        <v>20989</v>
      </c>
      <c r="I8730">
        <v>-87.211082000000005</v>
      </c>
      <c r="J8730">
        <v>30.407357999999999</v>
      </c>
      <c r="K8730" t="s">
        <v>21069</v>
      </c>
      <c r="L8730" t="s">
        <v>695</v>
      </c>
      <c r="M8730" t="s">
        <v>27</v>
      </c>
      <c r="N8730" t="s">
        <v>27</v>
      </c>
      <c r="O8730" t="s">
        <v>27</v>
      </c>
      <c r="P8730" t="s">
        <v>27</v>
      </c>
      <c r="Q8730">
        <v>3</v>
      </c>
      <c r="R8730">
        <v>1270</v>
      </c>
      <c r="S8730">
        <v>40</v>
      </c>
      <c r="T8730">
        <f>VLOOKUP(L8730,'Currency exchange'!$A:$B,2,0) *S8730</f>
        <v>40</v>
      </c>
      <c r="U8730">
        <v>4</v>
      </c>
      <c r="V8730" t="s">
        <v>23526</v>
      </c>
      <c r="W8730" t="s">
        <v>23531</v>
      </c>
      <c r="X8730" t="s">
        <v>10450</v>
      </c>
      <c r="Y8730">
        <v>2017</v>
      </c>
      <c r="Z8730">
        <v>6</v>
      </c>
      <c r="AA8730">
        <v>23</v>
      </c>
    </row>
    <row r="8731" spans="1:27" x14ac:dyDescent="0.25">
      <c r="A8731">
        <v>17615855</v>
      </c>
      <c r="B8731" s="1" t="s">
        <v>21070</v>
      </c>
      <c r="C8731">
        <v>216</v>
      </c>
      <c r="D8731" t="str">
        <f>VLOOKUP(C8731,'country description'!$A$1:$B$16,2,0)</f>
        <v>United States of America</v>
      </c>
      <c r="E8731" s="1" t="s">
        <v>2449</v>
      </c>
      <c r="F8731" t="s">
        <v>21071</v>
      </c>
      <c r="G8731" t="s">
        <v>2449</v>
      </c>
      <c r="H8731" t="s">
        <v>2451</v>
      </c>
      <c r="I8731">
        <v>-81.089699999999993</v>
      </c>
      <c r="J8731">
        <v>32.081200000000003</v>
      </c>
      <c r="K8731" t="s">
        <v>21072</v>
      </c>
      <c r="L8731" t="s">
        <v>695</v>
      </c>
      <c r="M8731" t="s">
        <v>27</v>
      </c>
      <c r="N8731" t="s">
        <v>27</v>
      </c>
      <c r="O8731" t="s">
        <v>27</v>
      </c>
      <c r="P8731" t="s">
        <v>27</v>
      </c>
      <c r="Q8731">
        <v>3</v>
      </c>
      <c r="R8731">
        <v>802</v>
      </c>
      <c r="S8731">
        <v>40</v>
      </c>
      <c r="T8731">
        <f>VLOOKUP(L8731,'Currency exchange'!$A:$B,2,0) *S8731</f>
        <v>40</v>
      </c>
      <c r="U8731">
        <v>4.0999999999999996</v>
      </c>
      <c r="V8731" t="s">
        <v>23526</v>
      </c>
      <c r="W8731" t="s">
        <v>23531</v>
      </c>
      <c r="X8731" t="s">
        <v>6531</v>
      </c>
      <c r="Y8731">
        <v>2016</v>
      </c>
      <c r="Z8731">
        <v>6</v>
      </c>
      <c r="AA8731">
        <v>12</v>
      </c>
    </row>
    <row r="8732" spans="1:27" x14ac:dyDescent="0.25">
      <c r="A8732">
        <v>17621616</v>
      </c>
      <c r="B8732" s="1" t="s">
        <v>21073</v>
      </c>
      <c r="C8732">
        <v>216</v>
      </c>
      <c r="D8732" t="str">
        <f>VLOOKUP(C8732,'country description'!$A$1:$B$16,2,0)</f>
        <v>United States of America</v>
      </c>
      <c r="E8732" s="1" t="s">
        <v>2460</v>
      </c>
      <c r="F8732" t="s">
        <v>21074</v>
      </c>
      <c r="G8732" t="s">
        <v>21075</v>
      </c>
      <c r="H8732" t="s">
        <v>21076</v>
      </c>
      <c r="I8732">
        <v>-96.160799999999995</v>
      </c>
      <c r="J8732">
        <v>42.7956</v>
      </c>
      <c r="K8732" t="s">
        <v>21077</v>
      </c>
      <c r="L8732" t="s">
        <v>695</v>
      </c>
      <c r="M8732" t="s">
        <v>27</v>
      </c>
      <c r="N8732" t="s">
        <v>27</v>
      </c>
      <c r="O8732" t="s">
        <v>27</v>
      </c>
      <c r="P8732" t="s">
        <v>27</v>
      </c>
      <c r="Q8732">
        <v>3</v>
      </c>
      <c r="R8732">
        <v>100</v>
      </c>
      <c r="S8732">
        <v>40</v>
      </c>
      <c r="T8732">
        <f>VLOOKUP(L8732,'Currency exchange'!$A:$B,2,0) *S8732</f>
        <v>40</v>
      </c>
      <c r="U8732">
        <v>3.7</v>
      </c>
      <c r="V8732" t="s">
        <v>23525</v>
      </c>
      <c r="W8732" t="s">
        <v>23532</v>
      </c>
      <c r="X8732" t="s">
        <v>208</v>
      </c>
      <c r="Y8732">
        <v>2015</v>
      </c>
      <c r="Z8732">
        <v>6</v>
      </c>
      <c r="AA8732">
        <v>18</v>
      </c>
    </row>
    <row r="8733" spans="1:27" x14ac:dyDescent="0.25">
      <c r="A8733">
        <v>17095236</v>
      </c>
      <c r="B8733" s="1" t="s">
        <v>21078</v>
      </c>
      <c r="C8733">
        <v>216</v>
      </c>
      <c r="D8733" t="str">
        <f>VLOOKUP(C8733,'country description'!$A$1:$B$16,2,0)</f>
        <v>United States of America</v>
      </c>
      <c r="E8733" s="1" t="s">
        <v>2470</v>
      </c>
      <c r="F8733" t="s">
        <v>21079</v>
      </c>
      <c r="G8733" t="s">
        <v>21080</v>
      </c>
      <c r="H8733" t="s">
        <v>21081</v>
      </c>
      <c r="I8733">
        <v>-82.412940000000006</v>
      </c>
      <c r="J8733">
        <v>28.082909000000001</v>
      </c>
      <c r="K8733" t="s">
        <v>21082</v>
      </c>
      <c r="L8733" t="s">
        <v>695</v>
      </c>
      <c r="M8733" t="s">
        <v>27</v>
      </c>
      <c r="N8733" t="s">
        <v>27</v>
      </c>
      <c r="O8733" t="s">
        <v>27</v>
      </c>
      <c r="P8733" t="s">
        <v>27</v>
      </c>
      <c r="Q8733">
        <v>3</v>
      </c>
      <c r="R8733">
        <v>1413</v>
      </c>
      <c r="S8733">
        <v>40</v>
      </c>
      <c r="T8733">
        <f>VLOOKUP(L8733,'Currency exchange'!$A:$B,2,0) *S8733</f>
        <v>40</v>
      </c>
      <c r="U8733">
        <v>4.9000000000000004</v>
      </c>
      <c r="V8733" t="s">
        <v>23526</v>
      </c>
      <c r="W8733" t="s">
        <v>23531</v>
      </c>
      <c r="X8733" t="s">
        <v>1169</v>
      </c>
      <c r="Y8733">
        <v>2014</v>
      </c>
      <c r="Z8733">
        <v>6</v>
      </c>
      <c r="AA8733">
        <v>18</v>
      </c>
    </row>
    <row r="8734" spans="1:27" x14ac:dyDescent="0.25">
      <c r="A8734">
        <v>17330048</v>
      </c>
      <c r="B8734" s="1" t="s">
        <v>21083</v>
      </c>
      <c r="C8734">
        <v>216</v>
      </c>
      <c r="D8734" t="str">
        <f>VLOOKUP(C8734,'country description'!$A$1:$B$16,2,0)</f>
        <v>United States of America</v>
      </c>
      <c r="E8734" s="1" t="s">
        <v>20883</v>
      </c>
      <c r="F8734" t="s">
        <v>21084</v>
      </c>
      <c r="G8734" t="s">
        <v>20883</v>
      </c>
      <c r="H8734" t="s">
        <v>20885</v>
      </c>
      <c r="I8734">
        <v>-84.953670000000002</v>
      </c>
      <c r="J8734">
        <v>32.513154</v>
      </c>
      <c r="K8734" t="s">
        <v>21085</v>
      </c>
      <c r="L8734" t="s">
        <v>695</v>
      </c>
      <c r="M8734" t="s">
        <v>27</v>
      </c>
      <c r="N8734" t="s">
        <v>27</v>
      </c>
      <c r="O8734" t="s">
        <v>27</v>
      </c>
      <c r="P8734" t="s">
        <v>27</v>
      </c>
      <c r="Q8734">
        <v>3</v>
      </c>
      <c r="R8734">
        <v>722</v>
      </c>
      <c r="S8734">
        <v>40</v>
      </c>
      <c r="T8734">
        <f>VLOOKUP(L8734,'Currency exchange'!$A:$B,2,0) *S8734</f>
        <v>40</v>
      </c>
      <c r="U8734">
        <v>4.2</v>
      </c>
      <c r="V8734" t="s">
        <v>23526</v>
      </c>
      <c r="W8734" t="s">
        <v>23531</v>
      </c>
      <c r="X8734" t="s">
        <v>8823</v>
      </c>
      <c r="Y8734">
        <v>2017</v>
      </c>
      <c r="Z8734">
        <v>5</v>
      </c>
      <c r="AA8734">
        <v>12</v>
      </c>
    </row>
    <row r="8735" spans="1:27" x14ac:dyDescent="0.25">
      <c r="A8735">
        <v>17258036</v>
      </c>
      <c r="B8735" s="1" t="s">
        <v>2854</v>
      </c>
      <c r="C8735">
        <v>216</v>
      </c>
      <c r="D8735" t="str">
        <f>VLOOKUP(C8735,'country description'!$A$1:$B$16,2,0)</f>
        <v>United States of America</v>
      </c>
      <c r="E8735" s="1" t="s">
        <v>2595</v>
      </c>
      <c r="F8735" t="s">
        <v>21086</v>
      </c>
      <c r="G8735" t="s">
        <v>21087</v>
      </c>
      <c r="H8735" t="s">
        <v>21088</v>
      </c>
      <c r="I8735">
        <v>-93.630080300000003</v>
      </c>
      <c r="J8735">
        <v>41.585743100000002</v>
      </c>
      <c r="K8735" t="s">
        <v>2916</v>
      </c>
      <c r="L8735" t="s">
        <v>695</v>
      </c>
      <c r="M8735" t="s">
        <v>27</v>
      </c>
      <c r="N8735" t="s">
        <v>27</v>
      </c>
      <c r="O8735" t="s">
        <v>27</v>
      </c>
      <c r="P8735" t="s">
        <v>27</v>
      </c>
      <c r="Q8735">
        <v>3</v>
      </c>
      <c r="R8735">
        <v>1109</v>
      </c>
      <c r="S8735">
        <v>40</v>
      </c>
      <c r="T8735">
        <f>VLOOKUP(L8735,'Currency exchange'!$A:$B,2,0) *S8735</f>
        <v>40</v>
      </c>
      <c r="U8735">
        <v>4.5</v>
      </c>
      <c r="V8735" t="s">
        <v>23526</v>
      </c>
      <c r="W8735" t="s">
        <v>23531</v>
      </c>
      <c r="X8735" t="s">
        <v>6979</v>
      </c>
      <c r="Y8735">
        <v>2014</v>
      </c>
      <c r="Z8735">
        <v>5</v>
      </c>
      <c r="AA8735">
        <v>27</v>
      </c>
    </row>
    <row r="8736" spans="1:27" x14ac:dyDescent="0.25">
      <c r="A8736">
        <v>17342811</v>
      </c>
      <c r="B8736" s="1" t="s">
        <v>21089</v>
      </c>
      <c r="C8736">
        <v>216</v>
      </c>
      <c r="D8736" t="str">
        <f>VLOOKUP(C8736,'country description'!$A$1:$B$16,2,0)</f>
        <v>United States of America</v>
      </c>
      <c r="E8736" s="1" t="s">
        <v>2543</v>
      </c>
      <c r="F8736" t="s">
        <v>21090</v>
      </c>
      <c r="G8736" t="s">
        <v>2543</v>
      </c>
      <c r="H8736" t="s">
        <v>2545</v>
      </c>
      <c r="I8736">
        <v>-90.712084000000004</v>
      </c>
      <c r="J8736">
        <v>42.492963000000003</v>
      </c>
      <c r="K8736" t="s">
        <v>2483</v>
      </c>
      <c r="L8736" t="s">
        <v>695</v>
      </c>
      <c r="M8736" t="s">
        <v>27</v>
      </c>
      <c r="N8736" t="s">
        <v>27</v>
      </c>
      <c r="O8736" t="s">
        <v>27</v>
      </c>
      <c r="P8736" t="s">
        <v>27</v>
      </c>
      <c r="Q8736">
        <v>3</v>
      </c>
      <c r="R8736">
        <v>83</v>
      </c>
      <c r="S8736">
        <v>40</v>
      </c>
      <c r="T8736">
        <f>VLOOKUP(L8736,'Currency exchange'!$A:$B,2,0) *S8736</f>
        <v>40</v>
      </c>
      <c r="U8736">
        <v>3.7</v>
      </c>
      <c r="V8736" t="s">
        <v>23525</v>
      </c>
      <c r="W8736" t="s">
        <v>23532</v>
      </c>
      <c r="X8736" t="s">
        <v>2240</v>
      </c>
      <c r="Y8736">
        <v>2013</v>
      </c>
      <c r="Z8736">
        <v>5</v>
      </c>
      <c r="AA8736">
        <v>9</v>
      </c>
    </row>
    <row r="8737" spans="1:27" x14ac:dyDescent="0.25">
      <c r="A8737">
        <v>17375198</v>
      </c>
      <c r="B8737" s="1" t="s">
        <v>21091</v>
      </c>
      <c r="C8737">
        <v>216</v>
      </c>
      <c r="D8737" t="str">
        <f>VLOOKUP(C8737,'country description'!$A$1:$B$16,2,0)</f>
        <v>United States of America</v>
      </c>
      <c r="E8737" s="1" t="s">
        <v>20974</v>
      </c>
      <c r="F8737" t="s">
        <v>21092</v>
      </c>
      <c r="G8737" t="s">
        <v>21093</v>
      </c>
      <c r="H8737" t="s">
        <v>21094</v>
      </c>
      <c r="I8737">
        <v>-83.926216999999994</v>
      </c>
      <c r="J8737">
        <v>34.185707000000001</v>
      </c>
      <c r="K8737" t="s">
        <v>21095</v>
      </c>
      <c r="L8737" t="s">
        <v>695</v>
      </c>
      <c r="M8737" t="s">
        <v>27</v>
      </c>
      <c r="N8737" t="s">
        <v>27</v>
      </c>
      <c r="O8737" t="s">
        <v>27</v>
      </c>
      <c r="P8737" t="s">
        <v>27</v>
      </c>
      <c r="Q8737">
        <v>3</v>
      </c>
      <c r="R8737">
        <v>164</v>
      </c>
      <c r="S8737">
        <v>40</v>
      </c>
      <c r="T8737">
        <f>VLOOKUP(L8737,'Currency exchange'!$A:$B,2,0) *S8737</f>
        <v>40</v>
      </c>
      <c r="U8737">
        <v>4.3</v>
      </c>
      <c r="V8737" t="s">
        <v>23526</v>
      </c>
      <c r="W8737" t="s">
        <v>23531</v>
      </c>
      <c r="X8737" t="s">
        <v>2922</v>
      </c>
      <c r="Y8737">
        <v>2013</v>
      </c>
      <c r="Z8737">
        <v>5</v>
      </c>
      <c r="AA8737">
        <v>7</v>
      </c>
    </row>
    <row r="8738" spans="1:27" x14ac:dyDescent="0.25">
      <c r="A8738">
        <v>17534788</v>
      </c>
      <c r="B8738" s="1" t="s">
        <v>21096</v>
      </c>
      <c r="C8738">
        <v>216</v>
      </c>
      <c r="D8738" t="str">
        <f>VLOOKUP(C8738,'country description'!$A$1:$B$16,2,0)</f>
        <v>United States of America</v>
      </c>
      <c r="E8738" s="1" t="s">
        <v>21097</v>
      </c>
      <c r="F8738" t="s">
        <v>21098</v>
      </c>
      <c r="G8738" t="s">
        <v>21097</v>
      </c>
      <c r="H8738" t="s">
        <v>21099</v>
      </c>
      <c r="I8738">
        <v>-106.057666</v>
      </c>
      <c r="J8738">
        <v>36.313637999999997</v>
      </c>
      <c r="K8738" t="s">
        <v>21100</v>
      </c>
      <c r="L8738" t="s">
        <v>695</v>
      </c>
      <c r="M8738" t="s">
        <v>27</v>
      </c>
      <c r="N8738" t="s">
        <v>27</v>
      </c>
      <c r="O8738" t="s">
        <v>27</v>
      </c>
      <c r="P8738" t="s">
        <v>27</v>
      </c>
      <c r="Q8738">
        <v>3</v>
      </c>
      <c r="R8738">
        <v>30</v>
      </c>
      <c r="S8738">
        <v>40</v>
      </c>
      <c r="T8738">
        <f>VLOOKUP(L8738,'Currency exchange'!$A:$B,2,0) *S8738</f>
        <v>40</v>
      </c>
      <c r="U8738">
        <v>3.6</v>
      </c>
      <c r="V8738" t="s">
        <v>23525</v>
      </c>
      <c r="W8738" t="s">
        <v>23532</v>
      </c>
      <c r="X8738" t="s">
        <v>21101</v>
      </c>
      <c r="Y8738">
        <v>2010</v>
      </c>
      <c r="Z8738">
        <v>5</v>
      </c>
      <c r="AA8738">
        <v>26</v>
      </c>
    </row>
    <row r="8739" spans="1:27" x14ac:dyDescent="0.25">
      <c r="A8739">
        <v>17059012</v>
      </c>
      <c r="B8739" s="1" t="s">
        <v>21102</v>
      </c>
      <c r="C8739">
        <v>216</v>
      </c>
      <c r="D8739" t="str">
        <f>VLOOKUP(C8739,'country description'!$A$1:$B$16,2,0)</f>
        <v>United States of America</v>
      </c>
      <c r="E8739" s="1" t="s">
        <v>690</v>
      </c>
      <c r="F8739" t="s">
        <v>21103</v>
      </c>
      <c r="G8739" t="s">
        <v>21104</v>
      </c>
      <c r="H8739" t="s">
        <v>21105</v>
      </c>
      <c r="I8739">
        <v>-81.266870999999995</v>
      </c>
      <c r="J8739">
        <v>28.811653</v>
      </c>
      <c r="K8739" t="s">
        <v>21022</v>
      </c>
      <c r="L8739" t="s">
        <v>695</v>
      </c>
      <c r="M8739" t="s">
        <v>27</v>
      </c>
      <c r="N8739" t="s">
        <v>27</v>
      </c>
      <c r="O8739" t="s">
        <v>27</v>
      </c>
      <c r="P8739" t="s">
        <v>27</v>
      </c>
      <c r="Q8739">
        <v>3</v>
      </c>
      <c r="R8739">
        <v>1699</v>
      </c>
      <c r="S8739">
        <v>40</v>
      </c>
      <c r="T8739">
        <f>VLOOKUP(L8739,'Currency exchange'!$A:$B,2,0) *S8739</f>
        <v>40</v>
      </c>
      <c r="U8739">
        <v>4.8</v>
      </c>
      <c r="V8739" t="s">
        <v>23526</v>
      </c>
      <c r="W8739" t="s">
        <v>23531</v>
      </c>
      <c r="X8739" t="s">
        <v>8790</v>
      </c>
      <c r="Y8739">
        <v>2018</v>
      </c>
      <c r="Z8739">
        <v>5</v>
      </c>
      <c r="AA8739">
        <v>18</v>
      </c>
    </row>
    <row r="8740" spans="1:27" x14ac:dyDescent="0.25">
      <c r="A8740">
        <v>17580539</v>
      </c>
      <c r="B8740" s="1" t="s">
        <v>21106</v>
      </c>
      <c r="C8740">
        <v>216</v>
      </c>
      <c r="D8740" t="str">
        <f>VLOOKUP(C8740,'country description'!$A$1:$B$16,2,0)</f>
        <v>United States of America</v>
      </c>
      <c r="E8740" s="1" t="s">
        <v>20987</v>
      </c>
      <c r="F8740" t="s">
        <v>21107</v>
      </c>
      <c r="G8740" t="s">
        <v>21030</v>
      </c>
      <c r="H8740" t="s">
        <v>21031</v>
      </c>
      <c r="I8740">
        <v>-87.149178000000006</v>
      </c>
      <c r="J8740">
        <v>30.34262</v>
      </c>
      <c r="K8740" t="s">
        <v>21108</v>
      </c>
      <c r="L8740" t="s">
        <v>695</v>
      </c>
      <c r="M8740" t="s">
        <v>27</v>
      </c>
      <c r="N8740" t="s">
        <v>27</v>
      </c>
      <c r="O8740" t="s">
        <v>27</v>
      </c>
      <c r="P8740" t="s">
        <v>27</v>
      </c>
      <c r="Q8740">
        <v>3</v>
      </c>
      <c r="R8740">
        <v>905</v>
      </c>
      <c r="S8740">
        <v>40</v>
      </c>
      <c r="T8740">
        <f>VLOOKUP(L8740,'Currency exchange'!$A:$B,2,0) *S8740</f>
        <v>40</v>
      </c>
      <c r="U8740">
        <v>4.3</v>
      </c>
      <c r="V8740" t="s">
        <v>23526</v>
      </c>
      <c r="W8740" t="s">
        <v>23531</v>
      </c>
      <c r="X8740" t="s">
        <v>13271</v>
      </c>
      <c r="Y8740">
        <v>2015</v>
      </c>
      <c r="Z8740">
        <v>5</v>
      </c>
      <c r="AA8740">
        <v>27</v>
      </c>
    </row>
    <row r="8741" spans="1:27" x14ac:dyDescent="0.25">
      <c r="A8741">
        <v>17582625</v>
      </c>
      <c r="B8741" s="1" t="s">
        <v>21109</v>
      </c>
      <c r="C8741">
        <v>216</v>
      </c>
      <c r="D8741" t="str">
        <f>VLOOKUP(C8741,'country description'!$A$1:$B$16,2,0)</f>
        <v>United States of America</v>
      </c>
      <c r="E8741" s="1" t="s">
        <v>20839</v>
      </c>
      <c r="F8741" t="s">
        <v>21110</v>
      </c>
      <c r="G8741" t="s">
        <v>20839</v>
      </c>
      <c r="H8741" t="s">
        <v>20841</v>
      </c>
      <c r="I8741">
        <v>-112.432</v>
      </c>
      <c r="J8741">
        <v>42.901200000000003</v>
      </c>
      <c r="K8741" t="s">
        <v>2464</v>
      </c>
      <c r="L8741" t="s">
        <v>695</v>
      </c>
      <c r="M8741" t="s">
        <v>27</v>
      </c>
      <c r="N8741" t="s">
        <v>27</v>
      </c>
      <c r="O8741" t="s">
        <v>27</v>
      </c>
      <c r="P8741" t="s">
        <v>27</v>
      </c>
      <c r="Q8741">
        <v>3</v>
      </c>
      <c r="R8741">
        <v>85</v>
      </c>
      <c r="S8741">
        <v>40</v>
      </c>
      <c r="T8741">
        <f>VLOOKUP(L8741,'Currency exchange'!$A:$B,2,0) *S8741</f>
        <v>40</v>
      </c>
      <c r="U8741">
        <v>3.6</v>
      </c>
      <c r="V8741" t="s">
        <v>23525</v>
      </c>
      <c r="W8741" t="s">
        <v>23532</v>
      </c>
      <c r="X8741" t="s">
        <v>4076</v>
      </c>
      <c r="Y8741">
        <v>2016</v>
      </c>
      <c r="Z8741">
        <v>5</v>
      </c>
      <c r="AA8741">
        <v>14</v>
      </c>
    </row>
    <row r="8742" spans="1:27" x14ac:dyDescent="0.25">
      <c r="A8742">
        <v>17677988</v>
      </c>
      <c r="B8742" s="1" t="s">
        <v>21111</v>
      </c>
      <c r="C8742">
        <v>216</v>
      </c>
      <c r="D8742" t="str">
        <f>VLOOKUP(C8742,'country description'!$A$1:$B$16,2,0)</f>
        <v>United States of America</v>
      </c>
      <c r="E8742" s="1" t="s">
        <v>2480</v>
      </c>
      <c r="F8742" t="s">
        <v>21112</v>
      </c>
      <c r="G8742" t="s">
        <v>2480</v>
      </c>
      <c r="H8742" t="s">
        <v>2482</v>
      </c>
      <c r="I8742">
        <v>-83.317084300000005</v>
      </c>
      <c r="J8742">
        <v>30.816436400000001</v>
      </c>
      <c r="K8742" t="s">
        <v>21077</v>
      </c>
      <c r="L8742" t="s">
        <v>695</v>
      </c>
      <c r="M8742" t="s">
        <v>27</v>
      </c>
      <c r="N8742" t="s">
        <v>27</v>
      </c>
      <c r="O8742" t="s">
        <v>27</v>
      </c>
      <c r="P8742" t="s">
        <v>27</v>
      </c>
      <c r="Q8742">
        <v>3</v>
      </c>
      <c r="R8742">
        <v>216</v>
      </c>
      <c r="S8742">
        <v>40</v>
      </c>
      <c r="T8742">
        <f>VLOOKUP(L8742,'Currency exchange'!$A:$B,2,0) *S8742</f>
        <v>40</v>
      </c>
      <c r="U8742">
        <v>3.7</v>
      </c>
      <c r="V8742" t="s">
        <v>23525</v>
      </c>
      <c r="W8742" t="s">
        <v>23532</v>
      </c>
      <c r="X8742" t="s">
        <v>2388</v>
      </c>
      <c r="Y8742">
        <v>2016</v>
      </c>
      <c r="Z8742">
        <v>5</v>
      </c>
      <c r="AA8742">
        <v>17</v>
      </c>
    </row>
    <row r="8743" spans="1:27" x14ac:dyDescent="0.25">
      <c r="A8743">
        <v>17294712</v>
      </c>
      <c r="B8743" s="1" t="s">
        <v>21113</v>
      </c>
      <c r="C8743">
        <v>216</v>
      </c>
      <c r="D8743" t="str">
        <f>VLOOKUP(C8743,'country description'!$A$1:$B$16,2,0)</f>
        <v>United States of America</v>
      </c>
      <c r="E8743" s="1" t="s">
        <v>20828</v>
      </c>
      <c r="F8743" t="s">
        <v>21114</v>
      </c>
      <c r="G8743" t="s">
        <v>20828</v>
      </c>
      <c r="H8743" t="s">
        <v>20949</v>
      </c>
      <c r="I8743">
        <v>-82.030100000000004</v>
      </c>
      <c r="J8743">
        <v>33.4848</v>
      </c>
      <c r="K8743" t="s">
        <v>21115</v>
      </c>
      <c r="L8743" t="s">
        <v>695</v>
      </c>
      <c r="M8743" t="s">
        <v>27</v>
      </c>
      <c r="N8743" t="s">
        <v>27</v>
      </c>
      <c r="O8743" t="s">
        <v>27</v>
      </c>
      <c r="P8743" t="s">
        <v>27</v>
      </c>
      <c r="Q8743">
        <v>3</v>
      </c>
      <c r="R8743">
        <v>647</v>
      </c>
      <c r="S8743">
        <v>40</v>
      </c>
      <c r="T8743">
        <f>VLOOKUP(L8743,'Currency exchange'!$A:$B,2,0) *S8743</f>
        <v>40</v>
      </c>
      <c r="U8743">
        <v>4.2</v>
      </c>
      <c r="V8743" t="s">
        <v>23526</v>
      </c>
      <c r="W8743" t="s">
        <v>23531</v>
      </c>
      <c r="X8743" t="s">
        <v>13578</v>
      </c>
      <c r="Y8743">
        <v>2015</v>
      </c>
      <c r="Z8743">
        <v>4</v>
      </c>
      <c r="AA8743">
        <v>18</v>
      </c>
    </row>
    <row r="8744" spans="1:27" x14ac:dyDescent="0.25">
      <c r="A8744">
        <v>17304726</v>
      </c>
      <c r="B8744" s="1" t="s">
        <v>21116</v>
      </c>
      <c r="C8744">
        <v>216</v>
      </c>
      <c r="D8744" t="str">
        <f>VLOOKUP(C8744,'country description'!$A$1:$B$16,2,0)</f>
        <v>United States of America</v>
      </c>
      <c r="E8744" s="1" t="s">
        <v>2495</v>
      </c>
      <c r="F8744" t="s">
        <v>21117</v>
      </c>
      <c r="G8744" t="s">
        <v>2495</v>
      </c>
      <c r="H8744" t="s">
        <v>2497</v>
      </c>
      <c r="I8744">
        <v>-116.280614</v>
      </c>
      <c r="J8744">
        <v>43.591706000000002</v>
      </c>
      <c r="K8744" t="s">
        <v>2828</v>
      </c>
      <c r="L8744" t="s">
        <v>695</v>
      </c>
      <c r="M8744" t="s">
        <v>27</v>
      </c>
      <c r="N8744" t="s">
        <v>27</v>
      </c>
      <c r="O8744" t="s">
        <v>27</v>
      </c>
      <c r="P8744" t="s">
        <v>27</v>
      </c>
      <c r="Q8744">
        <v>3</v>
      </c>
      <c r="R8744">
        <v>435</v>
      </c>
      <c r="S8744">
        <v>40</v>
      </c>
      <c r="T8744">
        <f>VLOOKUP(L8744,'Currency exchange'!$A:$B,2,0) *S8744</f>
        <v>40</v>
      </c>
      <c r="U8744">
        <v>4</v>
      </c>
      <c r="V8744" t="s">
        <v>23526</v>
      </c>
      <c r="W8744" t="s">
        <v>23531</v>
      </c>
      <c r="X8744" t="s">
        <v>374</v>
      </c>
      <c r="Y8744">
        <v>2015</v>
      </c>
      <c r="Z8744">
        <v>4</v>
      </c>
      <c r="AA8744">
        <v>4</v>
      </c>
    </row>
    <row r="8745" spans="1:27" x14ac:dyDescent="0.25">
      <c r="A8745">
        <v>17330546</v>
      </c>
      <c r="B8745" s="1" t="s">
        <v>21118</v>
      </c>
      <c r="C8745">
        <v>216</v>
      </c>
      <c r="D8745" t="str">
        <f>VLOOKUP(C8745,'country description'!$A$1:$B$16,2,0)</f>
        <v>United States of America</v>
      </c>
      <c r="E8745" s="1" t="s">
        <v>20883</v>
      </c>
      <c r="F8745" t="s">
        <v>21119</v>
      </c>
      <c r="G8745" t="s">
        <v>21120</v>
      </c>
      <c r="H8745" t="s">
        <v>21121</v>
      </c>
      <c r="I8745">
        <v>-85.021299999999997</v>
      </c>
      <c r="J8745">
        <v>32.7455</v>
      </c>
      <c r="K8745" t="s">
        <v>2464</v>
      </c>
      <c r="L8745" t="s">
        <v>695</v>
      </c>
      <c r="M8745" t="s">
        <v>27</v>
      </c>
      <c r="N8745" t="s">
        <v>27</v>
      </c>
      <c r="O8745" t="s">
        <v>27</v>
      </c>
      <c r="P8745" t="s">
        <v>27</v>
      </c>
      <c r="Q8745">
        <v>3</v>
      </c>
      <c r="R8745">
        <v>235</v>
      </c>
      <c r="S8745">
        <v>40</v>
      </c>
      <c r="T8745">
        <f>VLOOKUP(L8745,'Currency exchange'!$A:$B,2,0) *S8745</f>
        <v>40</v>
      </c>
      <c r="U8745">
        <v>4.4000000000000004</v>
      </c>
      <c r="V8745" t="s">
        <v>23526</v>
      </c>
      <c r="W8745" t="s">
        <v>23531</v>
      </c>
      <c r="X8745" t="s">
        <v>7767</v>
      </c>
      <c r="Y8745">
        <v>2015</v>
      </c>
      <c r="Z8745">
        <v>4</v>
      </c>
      <c r="AA8745">
        <v>9</v>
      </c>
    </row>
    <row r="8746" spans="1:27" x14ac:dyDescent="0.25">
      <c r="A8746">
        <v>17258154</v>
      </c>
      <c r="B8746" s="1" t="s">
        <v>21122</v>
      </c>
      <c r="C8746">
        <v>216</v>
      </c>
      <c r="D8746" t="str">
        <f>VLOOKUP(C8746,'country description'!$A$1:$B$16,2,0)</f>
        <v>United States of America</v>
      </c>
      <c r="E8746" s="1" t="s">
        <v>2595</v>
      </c>
      <c r="F8746" t="s">
        <v>21123</v>
      </c>
      <c r="G8746" t="s">
        <v>21087</v>
      </c>
      <c r="H8746" t="s">
        <v>21088</v>
      </c>
      <c r="I8746">
        <v>-93.620726000000005</v>
      </c>
      <c r="J8746">
        <v>41.585360000000001</v>
      </c>
      <c r="K8746" t="s">
        <v>20931</v>
      </c>
      <c r="L8746" t="s">
        <v>695</v>
      </c>
      <c r="M8746" t="s">
        <v>27</v>
      </c>
      <c r="N8746" t="s">
        <v>27</v>
      </c>
      <c r="O8746" t="s">
        <v>27</v>
      </c>
      <c r="P8746" t="s">
        <v>27</v>
      </c>
      <c r="Q8746">
        <v>3</v>
      </c>
      <c r="R8746">
        <v>370</v>
      </c>
      <c r="S8746">
        <v>40</v>
      </c>
      <c r="T8746">
        <f>VLOOKUP(L8746,'Currency exchange'!$A:$B,2,0) *S8746</f>
        <v>40</v>
      </c>
      <c r="U8746">
        <v>4.2</v>
      </c>
      <c r="V8746" t="s">
        <v>23526</v>
      </c>
      <c r="W8746" t="s">
        <v>23531</v>
      </c>
      <c r="X8746" t="s">
        <v>8890</v>
      </c>
      <c r="Y8746">
        <v>2012</v>
      </c>
      <c r="Z8746">
        <v>4</v>
      </c>
      <c r="AA8746">
        <v>5</v>
      </c>
    </row>
    <row r="8747" spans="1:27" x14ac:dyDescent="0.25">
      <c r="A8747">
        <v>17580422</v>
      </c>
      <c r="B8747" s="1" t="s">
        <v>21124</v>
      </c>
      <c r="C8747">
        <v>216</v>
      </c>
      <c r="D8747" t="str">
        <f>VLOOKUP(C8747,'country description'!$A$1:$B$16,2,0)</f>
        <v>United States of America</v>
      </c>
      <c r="E8747" s="1" t="s">
        <v>20987</v>
      </c>
      <c r="F8747" t="s">
        <v>21125</v>
      </c>
      <c r="G8747" t="s">
        <v>21030</v>
      </c>
      <c r="H8747" t="s">
        <v>21031</v>
      </c>
      <c r="I8747">
        <v>-87.164376000000004</v>
      </c>
      <c r="J8747">
        <v>30.327864000000002</v>
      </c>
      <c r="K8747" t="s">
        <v>21126</v>
      </c>
      <c r="L8747" t="s">
        <v>695</v>
      </c>
      <c r="M8747" t="s">
        <v>27</v>
      </c>
      <c r="N8747" t="s">
        <v>27</v>
      </c>
      <c r="O8747" t="s">
        <v>27</v>
      </c>
      <c r="P8747" t="s">
        <v>27</v>
      </c>
      <c r="Q8747">
        <v>3</v>
      </c>
      <c r="R8747">
        <v>1408</v>
      </c>
      <c r="S8747">
        <v>40</v>
      </c>
      <c r="T8747">
        <f>VLOOKUP(L8747,'Currency exchange'!$A:$B,2,0) *S8747</f>
        <v>40</v>
      </c>
      <c r="U8747">
        <v>4.4000000000000004</v>
      </c>
      <c r="V8747" t="s">
        <v>23526</v>
      </c>
      <c r="W8747" t="s">
        <v>23531</v>
      </c>
      <c r="X8747" t="s">
        <v>7782</v>
      </c>
      <c r="Y8747">
        <v>2010</v>
      </c>
      <c r="Z8747">
        <v>4</v>
      </c>
      <c r="AA8747">
        <v>8</v>
      </c>
    </row>
    <row r="8748" spans="1:27" x14ac:dyDescent="0.25">
      <c r="A8748">
        <v>17621833</v>
      </c>
      <c r="B8748" s="1" t="s">
        <v>21127</v>
      </c>
      <c r="C8748">
        <v>216</v>
      </c>
      <c r="D8748" t="str">
        <f>VLOOKUP(C8748,'country description'!$A$1:$B$16,2,0)</f>
        <v>United States of America</v>
      </c>
      <c r="E8748" s="1" t="s">
        <v>2460</v>
      </c>
      <c r="F8748" t="s">
        <v>21128</v>
      </c>
      <c r="G8748" t="s">
        <v>2460</v>
      </c>
      <c r="H8748" t="s">
        <v>21001</v>
      </c>
      <c r="I8748">
        <v>-96.418000000000006</v>
      </c>
      <c r="J8748">
        <v>42.5212</v>
      </c>
      <c r="K8748" t="s">
        <v>2464</v>
      </c>
      <c r="L8748" t="s">
        <v>695</v>
      </c>
      <c r="M8748" t="s">
        <v>27</v>
      </c>
      <c r="N8748" t="s">
        <v>27</v>
      </c>
      <c r="O8748" t="s">
        <v>27</v>
      </c>
      <c r="P8748" t="s">
        <v>27</v>
      </c>
      <c r="Q8748">
        <v>3</v>
      </c>
      <c r="R8748">
        <v>146</v>
      </c>
      <c r="S8748">
        <v>40</v>
      </c>
      <c r="T8748">
        <f>VLOOKUP(L8748,'Currency exchange'!$A:$B,2,0) *S8748</f>
        <v>40</v>
      </c>
      <c r="U8748">
        <v>3.7</v>
      </c>
      <c r="V8748" t="s">
        <v>23525</v>
      </c>
      <c r="W8748" t="s">
        <v>23532</v>
      </c>
      <c r="X8748" t="s">
        <v>3881</v>
      </c>
      <c r="Y8748">
        <v>2017</v>
      </c>
      <c r="Z8748">
        <v>4</v>
      </c>
      <c r="AA8748">
        <v>3</v>
      </c>
    </row>
    <row r="8749" spans="1:27" x14ac:dyDescent="0.25">
      <c r="A8749">
        <v>17093135</v>
      </c>
      <c r="B8749" s="1" t="s">
        <v>21129</v>
      </c>
      <c r="C8749">
        <v>216</v>
      </c>
      <c r="D8749" t="str">
        <f>VLOOKUP(C8749,'country description'!$A$1:$B$16,2,0)</f>
        <v>United States of America</v>
      </c>
      <c r="E8749" s="1" t="s">
        <v>2470</v>
      </c>
      <c r="F8749" t="s">
        <v>21130</v>
      </c>
      <c r="G8749" t="s">
        <v>21131</v>
      </c>
      <c r="H8749" t="s">
        <v>21132</v>
      </c>
      <c r="I8749">
        <v>-82.820856000000006</v>
      </c>
      <c r="J8749">
        <v>27.816085999999999</v>
      </c>
      <c r="K8749" t="s">
        <v>21133</v>
      </c>
      <c r="L8749" t="s">
        <v>695</v>
      </c>
      <c r="M8749" t="s">
        <v>27</v>
      </c>
      <c r="N8749" t="s">
        <v>27</v>
      </c>
      <c r="O8749" t="s">
        <v>27</v>
      </c>
      <c r="P8749" t="s">
        <v>27</v>
      </c>
      <c r="Q8749">
        <v>3</v>
      </c>
      <c r="R8749">
        <v>844</v>
      </c>
      <c r="S8749">
        <v>40</v>
      </c>
      <c r="T8749">
        <f>VLOOKUP(L8749,'Currency exchange'!$A:$B,2,0) *S8749</f>
        <v>40</v>
      </c>
      <c r="U8749">
        <v>4.5</v>
      </c>
      <c r="V8749" t="s">
        <v>23526</v>
      </c>
      <c r="W8749" t="s">
        <v>23531</v>
      </c>
      <c r="X8749" t="s">
        <v>328</v>
      </c>
      <c r="Y8749">
        <v>2014</v>
      </c>
      <c r="Z8749">
        <v>4</v>
      </c>
      <c r="AA8749">
        <v>25</v>
      </c>
    </row>
    <row r="8750" spans="1:27" x14ac:dyDescent="0.25">
      <c r="A8750">
        <v>17095979</v>
      </c>
      <c r="B8750" s="1" t="s">
        <v>21134</v>
      </c>
      <c r="C8750">
        <v>216</v>
      </c>
      <c r="D8750" t="str">
        <f>VLOOKUP(C8750,'country description'!$A$1:$B$16,2,0)</f>
        <v>United States of America</v>
      </c>
      <c r="E8750" s="1" t="s">
        <v>2470</v>
      </c>
      <c r="F8750" t="s">
        <v>21135</v>
      </c>
      <c r="G8750" t="s">
        <v>21136</v>
      </c>
      <c r="H8750" t="s">
        <v>21137</v>
      </c>
      <c r="I8750">
        <v>-82.638842999999994</v>
      </c>
      <c r="J8750">
        <v>27.816848</v>
      </c>
      <c r="K8750" t="s">
        <v>21138</v>
      </c>
      <c r="L8750" t="s">
        <v>695</v>
      </c>
      <c r="M8750" t="s">
        <v>27</v>
      </c>
      <c r="N8750" t="s">
        <v>27</v>
      </c>
      <c r="O8750" t="s">
        <v>27</v>
      </c>
      <c r="P8750" t="s">
        <v>27</v>
      </c>
      <c r="Q8750">
        <v>3</v>
      </c>
      <c r="R8750">
        <v>1203</v>
      </c>
      <c r="S8750">
        <v>40</v>
      </c>
      <c r="T8750">
        <f>VLOOKUP(L8750,'Currency exchange'!$A:$B,2,0) *S8750</f>
        <v>40</v>
      </c>
      <c r="U8750">
        <v>4.5</v>
      </c>
      <c r="V8750" t="s">
        <v>23526</v>
      </c>
      <c r="W8750" t="s">
        <v>23531</v>
      </c>
      <c r="X8750" t="s">
        <v>3059</v>
      </c>
      <c r="Y8750">
        <v>2017</v>
      </c>
      <c r="Z8750">
        <v>4</v>
      </c>
      <c r="AA8750">
        <v>15</v>
      </c>
    </row>
    <row r="8751" spans="1:27" x14ac:dyDescent="0.25">
      <c r="A8751">
        <v>17093124</v>
      </c>
      <c r="B8751" s="1" t="s">
        <v>21139</v>
      </c>
      <c r="C8751">
        <v>216</v>
      </c>
      <c r="D8751" t="str">
        <f>VLOOKUP(C8751,'country description'!$A$1:$B$16,2,0)</f>
        <v>United States of America</v>
      </c>
      <c r="E8751" s="1" t="s">
        <v>2470</v>
      </c>
      <c r="F8751" t="s">
        <v>21140</v>
      </c>
      <c r="G8751" t="s">
        <v>21141</v>
      </c>
      <c r="H8751" t="s">
        <v>21142</v>
      </c>
      <c r="I8751">
        <v>-82.435149899999999</v>
      </c>
      <c r="J8751">
        <v>27.959883999999999</v>
      </c>
      <c r="K8751" t="s">
        <v>21143</v>
      </c>
      <c r="L8751" t="s">
        <v>695</v>
      </c>
      <c r="M8751" t="s">
        <v>27</v>
      </c>
      <c r="N8751" t="s">
        <v>27</v>
      </c>
      <c r="O8751" t="s">
        <v>27</v>
      </c>
      <c r="P8751" t="s">
        <v>27</v>
      </c>
      <c r="Q8751">
        <v>3</v>
      </c>
      <c r="R8751">
        <v>1746</v>
      </c>
      <c r="S8751">
        <v>40</v>
      </c>
      <c r="T8751">
        <f>VLOOKUP(L8751,'Currency exchange'!$A:$B,2,0) *S8751</f>
        <v>40</v>
      </c>
      <c r="U8751">
        <v>4.4000000000000004</v>
      </c>
      <c r="V8751" t="s">
        <v>23526</v>
      </c>
      <c r="W8751" t="s">
        <v>23531</v>
      </c>
      <c r="X8751" t="s">
        <v>6608</v>
      </c>
      <c r="Y8751">
        <v>2012</v>
      </c>
      <c r="Z8751">
        <v>4</v>
      </c>
      <c r="AA8751">
        <v>6</v>
      </c>
    </row>
    <row r="8752" spans="1:27" x14ac:dyDescent="0.25">
      <c r="A8752">
        <v>17678055</v>
      </c>
      <c r="B8752" s="1" t="s">
        <v>21144</v>
      </c>
      <c r="C8752">
        <v>216</v>
      </c>
      <c r="D8752" t="str">
        <f>VLOOKUP(C8752,'country description'!$A$1:$B$16,2,0)</f>
        <v>United States of America</v>
      </c>
      <c r="E8752" s="1" t="s">
        <v>2480</v>
      </c>
      <c r="F8752" t="s">
        <v>21145</v>
      </c>
      <c r="G8752" t="s">
        <v>2480</v>
      </c>
      <c r="H8752" t="s">
        <v>2482</v>
      </c>
      <c r="I8752">
        <v>-83.2851</v>
      </c>
      <c r="J8752">
        <v>30.843299999999999</v>
      </c>
      <c r="K8752" t="s">
        <v>21146</v>
      </c>
      <c r="L8752" t="s">
        <v>695</v>
      </c>
      <c r="M8752" t="s">
        <v>27</v>
      </c>
      <c r="N8752" t="s">
        <v>27</v>
      </c>
      <c r="O8752" t="s">
        <v>27</v>
      </c>
      <c r="P8752" t="s">
        <v>27</v>
      </c>
      <c r="Q8752">
        <v>3</v>
      </c>
      <c r="R8752">
        <v>221</v>
      </c>
      <c r="S8752">
        <v>40</v>
      </c>
      <c r="T8752">
        <f>VLOOKUP(L8752,'Currency exchange'!$A:$B,2,0) *S8752</f>
        <v>40</v>
      </c>
      <c r="U8752">
        <v>3.8</v>
      </c>
      <c r="V8752" t="s">
        <v>23525</v>
      </c>
      <c r="W8752" t="s">
        <v>23532</v>
      </c>
      <c r="X8752" t="s">
        <v>356</v>
      </c>
      <c r="Y8752">
        <v>2014</v>
      </c>
      <c r="Z8752">
        <v>4</v>
      </c>
      <c r="AA8752">
        <v>10</v>
      </c>
    </row>
    <row r="8753" spans="1:27" x14ac:dyDescent="0.25">
      <c r="A8753">
        <v>17295109</v>
      </c>
      <c r="B8753" s="1" t="s">
        <v>21147</v>
      </c>
      <c r="C8753">
        <v>216</v>
      </c>
      <c r="D8753" t="str">
        <f>VLOOKUP(C8753,'country description'!$A$1:$B$16,2,0)</f>
        <v>United States of America</v>
      </c>
      <c r="E8753" s="1" t="s">
        <v>20828</v>
      </c>
      <c r="F8753" t="s">
        <v>21148</v>
      </c>
      <c r="G8753" t="s">
        <v>20828</v>
      </c>
      <c r="H8753" t="s">
        <v>20949</v>
      </c>
      <c r="I8753">
        <v>-81.974943999999994</v>
      </c>
      <c r="J8753">
        <v>33.478231000000001</v>
      </c>
      <c r="K8753" t="s">
        <v>1493</v>
      </c>
      <c r="L8753" t="s">
        <v>695</v>
      </c>
      <c r="M8753" t="s">
        <v>27</v>
      </c>
      <c r="N8753" t="s">
        <v>27</v>
      </c>
      <c r="O8753" t="s">
        <v>27</v>
      </c>
      <c r="P8753" t="s">
        <v>27</v>
      </c>
      <c r="Q8753">
        <v>3</v>
      </c>
      <c r="R8753">
        <v>368</v>
      </c>
      <c r="S8753">
        <v>40</v>
      </c>
      <c r="T8753">
        <f>VLOOKUP(L8753,'Currency exchange'!$A:$B,2,0) *S8753</f>
        <v>40</v>
      </c>
      <c r="U8753">
        <v>4.3</v>
      </c>
      <c r="V8753" t="s">
        <v>23526</v>
      </c>
      <c r="W8753" t="s">
        <v>23531</v>
      </c>
      <c r="X8753" t="s">
        <v>21149</v>
      </c>
      <c r="Y8753">
        <v>2012</v>
      </c>
      <c r="Z8753">
        <v>3</v>
      </c>
      <c r="AA8753">
        <v>1</v>
      </c>
    </row>
    <row r="8754" spans="1:27" x14ac:dyDescent="0.25">
      <c r="A8754">
        <v>17304533</v>
      </c>
      <c r="B8754" s="1" t="s">
        <v>21150</v>
      </c>
      <c r="C8754">
        <v>216</v>
      </c>
      <c r="D8754" t="str">
        <f>VLOOKUP(C8754,'country description'!$A$1:$B$16,2,0)</f>
        <v>United States of America</v>
      </c>
      <c r="E8754" s="1" t="s">
        <v>2495</v>
      </c>
      <c r="F8754" t="s">
        <v>21151</v>
      </c>
      <c r="G8754" t="s">
        <v>21152</v>
      </c>
      <c r="H8754" t="s">
        <v>21153</v>
      </c>
      <c r="I8754">
        <v>-116.5629</v>
      </c>
      <c r="J8754">
        <v>43.5777</v>
      </c>
      <c r="K8754" t="s">
        <v>1493</v>
      </c>
      <c r="L8754" t="s">
        <v>695</v>
      </c>
      <c r="M8754" t="s">
        <v>27</v>
      </c>
      <c r="N8754" t="s">
        <v>27</v>
      </c>
      <c r="O8754" t="s">
        <v>27</v>
      </c>
      <c r="P8754" t="s">
        <v>27</v>
      </c>
      <c r="Q8754">
        <v>3</v>
      </c>
      <c r="R8754">
        <v>487</v>
      </c>
      <c r="S8754">
        <v>40</v>
      </c>
      <c r="T8754">
        <f>VLOOKUP(L8754,'Currency exchange'!$A:$B,2,0) *S8754</f>
        <v>40</v>
      </c>
      <c r="U8754">
        <v>4.4000000000000004</v>
      </c>
      <c r="V8754" t="s">
        <v>23526</v>
      </c>
      <c r="W8754" t="s">
        <v>23531</v>
      </c>
      <c r="X8754" t="s">
        <v>9823</v>
      </c>
      <c r="Y8754">
        <v>2010</v>
      </c>
      <c r="Z8754">
        <v>3</v>
      </c>
      <c r="AA8754">
        <v>3</v>
      </c>
    </row>
    <row r="8755" spans="1:27" x14ac:dyDescent="0.25">
      <c r="A8755">
        <v>17616025</v>
      </c>
      <c r="B8755" s="1" t="s">
        <v>21154</v>
      </c>
      <c r="C8755">
        <v>216</v>
      </c>
      <c r="D8755" t="str">
        <f>VLOOKUP(C8755,'country description'!$A$1:$B$16,2,0)</f>
        <v>United States of America</v>
      </c>
      <c r="E8755" s="1" t="s">
        <v>2449</v>
      </c>
      <c r="F8755" t="s">
        <v>21155</v>
      </c>
      <c r="G8755" t="s">
        <v>2449</v>
      </c>
      <c r="H8755" t="s">
        <v>2451</v>
      </c>
      <c r="I8755">
        <v>-81.084400000000002</v>
      </c>
      <c r="J8755">
        <v>32.078200000000002</v>
      </c>
      <c r="K8755" t="s">
        <v>2464</v>
      </c>
      <c r="L8755" t="s">
        <v>695</v>
      </c>
      <c r="M8755" t="s">
        <v>27</v>
      </c>
      <c r="N8755" t="s">
        <v>27</v>
      </c>
      <c r="O8755" t="s">
        <v>27</v>
      </c>
      <c r="P8755" t="s">
        <v>27</v>
      </c>
      <c r="Q8755">
        <v>3</v>
      </c>
      <c r="R8755">
        <v>566</v>
      </c>
      <c r="S8755">
        <v>40</v>
      </c>
      <c r="T8755">
        <f>VLOOKUP(L8755,'Currency exchange'!$A:$B,2,0) *S8755</f>
        <v>40</v>
      </c>
      <c r="U8755">
        <v>3.8</v>
      </c>
      <c r="V8755" t="s">
        <v>23525</v>
      </c>
      <c r="W8755" t="s">
        <v>23532</v>
      </c>
      <c r="X8755" t="s">
        <v>8265</v>
      </c>
      <c r="Y8755">
        <v>2011</v>
      </c>
      <c r="Z8755">
        <v>3</v>
      </c>
      <c r="AA8755">
        <v>28</v>
      </c>
    </row>
    <row r="8756" spans="1:27" x14ac:dyDescent="0.25">
      <c r="A8756">
        <v>17102241</v>
      </c>
      <c r="B8756" s="1" t="s">
        <v>21156</v>
      </c>
      <c r="C8756">
        <v>216</v>
      </c>
      <c r="D8756" t="str">
        <f>VLOOKUP(C8756,'country description'!$A$1:$B$16,2,0)</f>
        <v>United States of America</v>
      </c>
      <c r="E8756" s="1" t="s">
        <v>2470</v>
      </c>
      <c r="F8756" t="s">
        <v>21157</v>
      </c>
      <c r="G8756" t="s">
        <v>2472</v>
      </c>
      <c r="H8756" t="s">
        <v>2473</v>
      </c>
      <c r="I8756">
        <v>-82.468869999999995</v>
      </c>
      <c r="J8756">
        <v>27.941942000000001</v>
      </c>
      <c r="K8756" t="s">
        <v>21158</v>
      </c>
      <c r="L8756" t="s">
        <v>695</v>
      </c>
      <c r="M8756" t="s">
        <v>27</v>
      </c>
      <c r="N8756" t="s">
        <v>27</v>
      </c>
      <c r="O8756" t="s">
        <v>27</v>
      </c>
      <c r="P8756" t="s">
        <v>27</v>
      </c>
      <c r="Q8756">
        <v>3</v>
      </c>
      <c r="R8756">
        <v>665</v>
      </c>
      <c r="S8756">
        <v>40</v>
      </c>
      <c r="T8756">
        <f>VLOOKUP(L8756,'Currency exchange'!$A:$B,2,0) *S8756</f>
        <v>40</v>
      </c>
      <c r="U8756">
        <v>3.9</v>
      </c>
      <c r="V8756" t="s">
        <v>23525</v>
      </c>
      <c r="W8756" t="s">
        <v>23532</v>
      </c>
      <c r="X8756" t="s">
        <v>9009</v>
      </c>
      <c r="Y8756">
        <v>2013</v>
      </c>
      <c r="Z8756">
        <v>3</v>
      </c>
      <c r="AA8756">
        <v>5</v>
      </c>
    </row>
    <row r="8757" spans="1:27" x14ac:dyDescent="0.25">
      <c r="A8757">
        <v>17678291</v>
      </c>
      <c r="B8757" s="1" t="s">
        <v>21159</v>
      </c>
      <c r="C8757">
        <v>216</v>
      </c>
      <c r="D8757" t="str">
        <f>VLOOKUP(C8757,'country description'!$A$1:$B$16,2,0)</f>
        <v>United States of America</v>
      </c>
      <c r="E8757" s="1" t="s">
        <v>2480</v>
      </c>
      <c r="F8757" t="s">
        <v>21160</v>
      </c>
      <c r="G8757" t="s">
        <v>2480</v>
      </c>
      <c r="H8757" t="s">
        <v>2482</v>
      </c>
      <c r="I8757">
        <v>-83.279600000000002</v>
      </c>
      <c r="J8757">
        <v>30.831600000000002</v>
      </c>
      <c r="K8757" t="s">
        <v>21063</v>
      </c>
      <c r="L8757" t="s">
        <v>695</v>
      </c>
      <c r="M8757" t="s">
        <v>27</v>
      </c>
      <c r="N8757" t="s">
        <v>27</v>
      </c>
      <c r="O8757" t="s">
        <v>27</v>
      </c>
      <c r="P8757" t="s">
        <v>27</v>
      </c>
      <c r="Q8757">
        <v>3</v>
      </c>
      <c r="R8757">
        <v>225</v>
      </c>
      <c r="S8757">
        <v>40</v>
      </c>
      <c r="T8757">
        <f>VLOOKUP(L8757,'Currency exchange'!$A:$B,2,0) *S8757</f>
        <v>40</v>
      </c>
      <c r="U8757">
        <v>3.8</v>
      </c>
      <c r="V8757" t="s">
        <v>23525</v>
      </c>
      <c r="W8757" t="s">
        <v>23532</v>
      </c>
      <c r="X8757" t="s">
        <v>9823</v>
      </c>
      <c r="Y8757">
        <v>2010</v>
      </c>
      <c r="Z8757">
        <v>3</v>
      </c>
      <c r="AA8757">
        <v>3</v>
      </c>
    </row>
    <row r="8758" spans="1:27" x14ac:dyDescent="0.25">
      <c r="A8758">
        <v>17696918</v>
      </c>
      <c r="B8758" s="1" t="s">
        <v>21161</v>
      </c>
      <c r="C8758">
        <v>216</v>
      </c>
      <c r="D8758" t="str">
        <f>VLOOKUP(C8758,'country description'!$A$1:$B$16,2,0)</f>
        <v>United States of America</v>
      </c>
      <c r="E8758" s="1" t="s">
        <v>21162</v>
      </c>
      <c r="F8758" t="s">
        <v>21163</v>
      </c>
      <c r="G8758" t="s">
        <v>21164</v>
      </c>
      <c r="H8758" t="s">
        <v>21165</v>
      </c>
      <c r="I8758">
        <v>-92.445300000000003</v>
      </c>
      <c r="J8758">
        <v>42.5366</v>
      </c>
      <c r="K8758" t="s">
        <v>21166</v>
      </c>
      <c r="L8758" t="s">
        <v>695</v>
      </c>
      <c r="M8758" t="s">
        <v>27</v>
      </c>
      <c r="N8758" t="s">
        <v>27</v>
      </c>
      <c r="O8758" t="s">
        <v>27</v>
      </c>
      <c r="P8758" t="s">
        <v>27</v>
      </c>
      <c r="Q8758">
        <v>3</v>
      </c>
      <c r="R8758">
        <v>89</v>
      </c>
      <c r="S8758">
        <v>40</v>
      </c>
      <c r="T8758">
        <f>VLOOKUP(L8758,'Currency exchange'!$A:$B,2,0) *S8758</f>
        <v>40</v>
      </c>
      <c r="U8758">
        <v>3.6</v>
      </c>
      <c r="V8758" t="s">
        <v>23525</v>
      </c>
      <c r="W8758" t="s">
        <v>23532</v>
      </c>
      <c r="X8758" t="s">
        <v>2736</v>
      </c>
      <c r="Y8758">
        <v>2013</v>
      </c>
      <c r="Z8758">
        <v>3</v>
      </c>
      <c r="AA8758">
        <v>11</v>
      </c>
    </row>
    <row r="8759" spans="1:27" x14ac:dyDescent="0.25">
      <c r="A8759">
        <v>17284197</v>
      </c>
      <c r="B8759" s="1" t="s">
        <v>21167</v>
      </c>
      <c r="C8759">
        <v>216</v>
      </c>
      <c r="D8759" t="str">
        <f>VLOOKUP(C8759,'country description'!$A$1:$B$16,2,0)</f>
        <v>United States of America</v>
      </c>
      <c r="E8759" s="1" t="s">
        <v>2552</v>
      </c>
      <c r="F8759" t="s">
        <v>21168</v>
      </c>
      <c r="G8759" t="s">
        <v>2552</v>
      </c>
      <c r="H8759" t="s">
        <v>2554</v>
      </c>
      <c r="I8759">
        <v>-84.216399999999993</v>
      </c>
      <c r="J8759">
        <v>31.613700000000001</v>
      </c>
      <c r="K8759" t="s">
        <v>2483</v>
      </c>
      <c r="L8759" t="s">
        <v>695</v>
      </c>
      <c r="M8759" t="s">
        <v>27</v>
      </c>
      <c r="N8759" t="s">
        <v>27</v>
      </c>
      <c r="O8759" t="s">
        <v>27</v>
      </c>
      <c r="P8759" t="s">
        <v>27</v>
      </c>
      <c r="Q8759">
        <v>3</v>
      </c>
      <c r="R8759">
        <v>115</v>
      </c>
      <c r="S8759">
        <v>40</v>
      </c>
      <c r="T8759">
        <f>VLOOKUP(L8759,'Currency exchange'!$A:$B,2,0) *S8759</f>
        <v>40</v>
      </c>
      <c r="U8759">
        <v>3.6</v>
      </c>
      <c r="V8759" t="s">
        <v>23525</v>
      </c>
      <c r="W8759" t="s">
        <v>23532</v>
      </c>
      <c r="X8759" t="s">
        <v>9930</v>
      </c>
      <c r="Y8759">
        <v>2012</v>
      </c>
      <c r="Z8759">
        <v>2</v>
      </c>
      <c r="AA8759">
        <v>19</v>
      </c>
    </row>
    <row r="8760" spans="1:27" x14ac:dyDescent="0.25">
      <c r="A8760">
        <v>17284390</v>
      </c>
      <c r="B8760" s="1" t="s">
        <v>21169</v>
      </c>
      <c r="C8760">
        <v>216</v>
      </c>
      <c r="D8760" t="str">
        <f>VLOOKUP(C8760,'country description'!$A$1:$B$16,2,0)</f>
        <v>United States of America</v>
      </c>
      <c r="E8760" s="1" t="s">
        <v>2552</v>
      </c>
      <c r="F8760" t="s">
        <v>21170</v>
      </c>
      <c r="G8760" t="s">
        <v>2552</v>
      </c>
      <c r="H8760" t="s">
        <v>2554</v>
      </c>
      <c r="I8760">
        <v>-84.205025000000006</v>
      </c>
      <c r="J8760">
        <v>31.605882000000001</v>
      </c>
      <c r="K8760" t="s">
        <v>21171</v>
      </c>
      <c r="L8760" t="s">
        <v>695</v>
      </c>
      <c r="M8760" t="s">
        <v>27</v>
      </c>
      <c r="N8760" t="s">
        <v>27</v>
      </c>
      <c r="O8760" t="s">
        <v>27</v>
      </c>
      <c r="P8760" t="s">
        <v>27</v>
      </c>
      <c r="Q8760">
        <v>3</v>
      </c>
      <c r="R8760">
        <v>250</v>
      </c>
      <c r="S8760">
        <v>40</v>
      </c>
      <c r="T8760">
        <f>VLOOKUP(L8760,'Currency exchange'!$A:$B,2,0) *S8760</f>
        <v>40</v>
      </c>
      <c r="U8760">
        <v>3.8</v>
      </c>
      <c r="V8760" t="s">
        <v>23525</v>
      </c>
      <c r="W8760" t="s">
        <v>23532</v>
      </c>
      <c r="X8760" t="s">
        <v>21172</v>
      </c>
      <c r="Y8760">
        <v>2013</v>
      </c>
      <c r="Z8760">
        <v>2</v>
      </c>
      <c r="AA8760">
        <v>17</v>
      </c>
    </row>
    <row r="8761" spans="1:27" x14ac:dyDescent="0.25">
      <c r="A8761">
        <v>17295033</v>
      </c>
      <c r="B8761" s="1" t="s">
        <v>21173</v>
      </c>
      <c r="C8761">
        <v>216</v>
      </c>
      <c r="D8761" t="str">
        <f>VLOOKUP(C8761,'country description'!$A$1:$B$16,2,0)</f>
        <v>United States of America</v>
      </c>
      <c r="E8761" s="1" t="s">
        <v>20828</v>
      </c>
      <c r="F8761" t="s">
        <v>21174</v>
      </c>
      <c r="G8761" t="s">
        <v>20828</v>
      </c>
      <c r="H8761" t="s">
        <v>20949</v>
      </c>
      <c r="I8761">
        <v>-82.080787999999998</v>
      </c>
      <c r="J8761">
        <v>33.467201000000003</v>
      </c>
      <c r="K8761" t="s">
        <v>2424</v>
      </c>
      <c r="L8761" t="s">
        <v>695</v>
      </c>
      <c r="M8761" t="s">
        <v>27</v>
      </c>
      <c r="N8761" t="s">
        <v>27</v>
      </c>
      <c r="O8761" t="s">
        <v>27</v>
      </c>
      <c r="P8761" t="s">
        <v>27</v>
      </c>
      <c r="Q8761">
        <v>3</v>
      </c>
      <c r="R8761">
        <v>360</v>
      </c>
      <c r="S8761">
        <v>40</v>
      </c>
      <c r="T8761">
        <f>VLOOKUP(L8761,'Currency exchange'!$A:$B,2,0) *S8761</f>
        <v>40</v>
      </c>
      <c r="U8761">
        <v>4</v>
      </c>
      <c r="V8761" t="s">
        <v>23526</v>
      </c>
      <c r="W8761" t="s">
        <v>23531</v>
      </c>
      <c r="X8761" t="s">
        <v>11107</v>
      </c>
      <c r="Y8761">
        <v>2010</v>
      </c>
      <c r="Z8761">
        <v>2</v>
      </c>
      <c r="AA8761">
        <v>21</v>
      </c>
    </row>
    <row r="8762" spans="1:27" x14ac:dyDescent="0.25">
      <c r="A8762">
        <v>17580030</v>
      </c>
      <c r="B8762" s="1" t="s">
        <v>21175</v>
      </c>
      <c r="C8762">
        <v>216</v>
      </c>
      <c r="D8762" t="str">
        <f>VLOOKUP(C8762,'country description'!$A$1:$B$16,2,0)</f>
        <v>United States of America</v>
      </c>
      <c r="E8762" s="1" t="s">
        <v>20987</v>
      </c>
      <c r="F8762" t="s">
        <v>21176</v>
      </c>
      <c r="G8762" t="s">
        <v>20987</v>
      </c>
      <c r="H8762" t="s">
        <v>20989</v>
      </c>
      <c r="I8762">
        <v>-87.215305400000005</v>
      </c>
      <c r="J8762">
        <v>30.411878000000002</v>
      </c>
      <c r="K8762" t="s">
        <v>21177</v>
      </c>
      <c r="L8762" t="s">
        <v>695</v>
      </c>
      <c r="M8762" t="s">
        <v>27</v>
      </c>
      <c r="N8762" t="s">
        <v>27</v>
      </c>
      <c r="O8762" t="s">
        <v>27</v>
      </c>
      <c r="P8762" t="s">
        <v>27</v>
      </c>
      <c r="Q8762">
        <v>3</v>
      </c>
      <c r="R8762">
        <v>900</v>
      </c>
      <c r="S8762">
        <v>40</v>
      </c>
      <c r="T8762">
        <f>VLOOKUP(L8762,'Currency exchange'!$A:$B,2,0) *S8762</f>
        <v>40</v>
      </c>
      <c r="U8762">
        <v>4.4000000000000004</v>
      </c>
      <c r="V8762" t="s">
        <v>23526</v>
      </c>
      <c r="W8762" t="s">
        <v>23531</v>
      </c>
      <c r="X8762" t="s">
        <v>21178</v>
      </c>
      <c r="Y8762">
        <v>2013</v>
      </c>
      <c r="Z8762">
        <v>2</v>
      </c>
      <c r="AA8762">
        <v>25</v>
      </c>
    </row>
    <row r="8763" spans="1:27" x14ac:dyDescent="0.25">
      <c r="A8763">
        <v>17143336</v>
      </c>
      <c r="B8763" s="1" t="s">
        <v>21179</v>
      </c>
      <c r="C8763">
        <v>216</v>
      </c>
      <c r="D8763" t="str">
        <f>VLOOKUP(C8763,'country description'!$A$1:$B$16,2,0)</f>
        <v>United States of America</v>
      </c>
      <c r="E8763" s="1" t="s">
        <v>2521</v>
      </c>
      <c r="F8763" t="s">
        <v>21180</v>
      </c>
      <c r="G8763" t="s">
        <v>20853</v>
      </c>
      <c r="H8763" t="s">
        <v>20854</v>
      </c>
      <c r="I8763">
        <v>-156.45255599999999</v>
      </c>
      <c r="J8763">
        <v>20.733554000000002</v>
      </c>
      <c r="K8763" t="s">
        <v>21181</v>
      </c>
      <c r="L8763" t="s">
        <v>695</v>
      </c>
      <c r="M8763" t="s">
        <v>27</v>
      </c>
      <c r="N8763" t="s">
        <v>27</v>
      </c>
      <c r="O8763" t="s">
        <v>27</v>
      </c>
      <c r="P8763" t="s">
        <v>27</v>
      </c>
      <c r="Q8763">
        <v>3</v>
      </c>
      <c r="R8763">
        <v>807</v>
      </c>
      <c r="S8763">
        <v>40</v>
      </c>
      <c r="T8763">
        <f>VLOOKUP(L8763,'Currency exchange'!$A:$B,2,0) *S8763</f>
        <v>40</v>
      </c>
      <c r="U8763">
        <v>4.2</v>
      </c>
      <c r="V8763" t="s">
        <v>23526</v>
      </c>
      <c r="W8763" t="s">
        <v>23531</v>
      </c>
      <c r="X8763" t="s">
        <v>2293</v>
      </c>
      <c r="Y8763">
        <v>2013</v>
      </c>
      <c r="Z8763">
        <v>2</v>
      </c>
      <c r="AA8763">
        <v>26</v>
      </c>
    </row>
    <row r="8764" spans="1:27" x14ac:dyDescent="0.25">
      <c r="A8764">
        <v>17678307</v>
      </c>
      <c r="B8764" s="1" t="s">
        <v>21182</v>
      </c>
      <c r="C8764">
        <v>216</v>
      </c>
      <c r="D8764" t="str">
        <f>VLOOKUP(C8764,'country description'!$A$1:$B$16,2,0)</f>
        <v>United States of America</v>
      </c>
      <c r="E8764" s="1" t="s">
        <v>2480</v>
      </c>
      <c r="F8764" t="s">
        <v>21183</v>
      </c>
      <c r="G8764" t="s">
        <v>2480</v>
      </c>
      <c r="H8764" t="s">
        <v>2482</v>
      </c>
      <c r="I8764">
        <v>-83.308573600000003</v>
      </c>
      <c r="J8764">
        <v>30.822354799999999</v>
      </c>
      <c r="K8764" t="s">
        <v>21184</v>
      </c>
      <c r="L8764" t="s">
        <v>695</v>
      </c>
      <c r="M8764" t="s">
        <v>27</v>
      </c>
      <c r="N8764" t="s">
        <v>27</v>
      </c>
      <c r="O8764" t="s">
        <v>27</v>
      </c>
      <c r="P8764" t="s">
        <v>27</v>
      </c>
      <c r="Q8764">
        <v>3</v>
      </c>
      <c r="R8764">
        <v>137</v>
      </c>
      <c r="S8764">
        <v>40</v>
      </c>
      <c r="T8764">
        <f>VLOOKUP(L8764,'Currency exchange'!$A:$B,2,0) *S8764</f>
        <v>40</v>
      </c>
      <c r="U8764">
        <v>3.7</v>
      </c>
      <c r="V8764" t="s">
        <v>23525</v>
      </c>
      <c r="W8764" t="s">
        <v>23532</v>
      </c>
      <c r="X8764" t="s">
        <v>21178</v>
      </c>
      <c r="Y8764">
        <v>2013</v>
      </c>
      <c r="Z8764">
        <v>2</v>
      </c>
      <c r="AA8764">
        <v>25</v>
      </c>
    </row>
    <row r="8765" spans="1:27" x14ac:dyDescent="0.25">
      <c r="A8765">
        <v>17316381</v>
      </c>
      <c r="B8765" s="1" t="s">
        <v>21185</v>
      </c>
      <c r="C8765">
        <v>216</v>
      </c>
      <c r="D8765" t="str">
        <f>VLOOKUP(C8765,'country description'!$A$1:$B$16,2,0)</f>
        <v>United States of America</v>
      </c>
      <c r="E8765" s="1" t="s">
        <v>20952</v>
      </c>
      <c r="F8765" t="s">
        <v>21186</v>
      </c>
      <c r="G8765" t="s">
        <v>20954</v>
      </c>
      <c r="H8765" t="s">
        <v>20955</v>
      </c>
      <c r="I8765">
        <v>-91.534099999999995</v>
      </c>
      <c r="J8765">
        <v>41.661000000000001</v>
      </c>
      <c r="K8765" t="s">
        <v>2549</v>
      </c>
      <c r="L8765" t="s">
        <v>695</v>
      </c>
      <c r="M8765" t="s">
        <v>27</v>
      </c>
      <c r="N8765" t="s">
        <v>27</v>
      </c>
      <c r="O8765" t="s">
        <v>27</v>
      </c>
      <c r="P8765" t="s">
        <v>27</v>
      </c>
      <c r="Q8765">
        <v>3</v>
      </c>
      <c r="R8765">
        <v>428</v>
      </c>
      <c r="S8765">
        <v>40</v>
      </c>
      <c r="T8765">
        <f>VLOOKUP(L8765,'Currency exchange'!$A:$B,2,0) *S8765</f>
        <v>40</v>
      </c>
      <c r="U8765">
        <v>4.3</v>
      </c>
      <c r="V8765" t="s">
        <v>23526</v>
      </c>
      <c r="W8765" t="s">
        <v>23531</v>
      </c>
      <c r="X8765" t="s">
        <v>3035</v>
      </c>
      <c r="Y8765">
        <v>2014</v>
      </c>
      <c r="Z8765">
        <v>1</v>
      </c>
      <c r="AA8765">
        <v>8</v>
      </c>
    </row>
    <row r="8766" spans="1:27" x14ac:dyDescent="0.25">
      <c r="A8766">
        <v>17501439</v>
      </c>
      <c r="B8766" s="1" t="s">
        <v>21187</v>
      </c>
      <c r="C8766">
        <v>216</v>
      </c>
      <c r="D8766" t="str">
        <f>VLOOKUP(C8766,'country description'!$A$1:$B$16,2,0)</f>
        <v>United States of America</v>
      </c>
      <c r="E8766" s="1" t="s">
        <v>2533</v>
      </c>
      <c r="F8766" t="s">
        <v>21188</v>
      </c>
      <c r="G8766" t="s">
        <v>2533</v>
      </c>
      <c r="H8766" t="s">
        <v>2535</v>
      </c>
      <c r="I8766">
        <v>-83.627978999999996</v>
      </c>
      <c r="J8766">
        <v>32.836410000000001</v>
      </c>
      <c r="K8766" t="s">
        <v>23497</v>
      </c>
      <c r="L8766" t="s">
        <v>695</v>
      </c>
      <c r="M8766" t="s">
        <v>27</v>
      </c>
      <c r="N8766" t="s">
        <v>27</v>
      </c>
      <c r="O8766" t="s">
        <v>27</v>
      </c>
      <c r="P8766" t="s">
        <v>27</v>
      </c>
      <c r="Q8766">
        <v>3</v>
      </c>
      <c r="R8766">
        <v>102</v>
      </c>
      <c r="S8766">
        <v>40</v>
      </c>
      <c r="T8766">
        <f>VLOOKUP(L8766,'Currency exchange'!$A:$B,2,0) *S8766</f>
        <v>40</v>
      </c>
      <c r="U8766">
        <v>3.8</v>
      </c>
      <c r="V8766" t="s">
        <v>23525</v>
      </c>
      <c r="W8766" t="s">
        <v>23532</v>
      </c>
      <c r="X8766" t="s">
        <v>2576</v>
      </c>
      <c r="Y8766">
        <v>2014</v>
      </c>
      <c r="Z8766">
        <v>1</v>
      </c>
      <c r="AA8766">
        <v>28</v>
      </c>
    </row>
    <row r="8767" spans="1:27" x14ac:dyDescent="0.25">
      <c r="A8767">
        <v>17061231</v>
      </c>
      <c r="B8767" s="1" t="s">
        <v>21189</v>
      </c>
      <c r="C8767">
        <v>216</v>
      </c>
      <c r="D8767" t="str">
        <f>VLOOKUP(C8767,'country description'!$A$1:$B$16,2,0)</f>
        <v>United States of America</v>
      </c>
      <c r="E8767" s="1" t="s">
        <v>690</v>
      </c>
      <c r="F8767" t="s">
        <v>21190</v>
      </c>
      <c r="G8767" t="s">
        <v>20983</v>
      </c>
      <c r="H8767" t="s">
        <v>20984</v>
      </c>
      <c r="I8767">
        <v>-81.356024000000005</v>
      </c>
      <c r="J8767">
        <v>28.593297</v>
      </c>
      <c r="K8767" t="s">
        <v>21191</v>
      </c>
      <c r="L8767" t="s">
        <v>695</v>
      </c>
      <c r="M8767" t="s">
        <v>27</v>
      </c>
      <c r="N8767" t="s">
        <v>27</v>
      </c>
      <c r="O8767" t="s">
        <v>27</v>
      </c>
      <c r="P8767" t="s">
        <v>27</v>
      </c>
      <c r="Q8767">
        <v>3</v>
      </c>
      <c r="R8767">
        <v>1998</v>
      </c>
      <c r="S8767">
        <v>40</v>
      </c>
      <c r="T8767">
        <f>VLOOKUP(L8767,'Currency exchange'!$A:$B,2,0) *S8767</f>
        <v>40</v>
      </c>
      <c r="U8767">
        <v>4.4000000000000004</v>
      </c>
      <c r="V8767" t="s">
        <v>23526</v>
      </c>
      <c r="W8767" t="s">
        <v>23531</v>
      </c>
      <c r="X8767" t="s">
        <v>15609</v>
      </c>
      <c r="Y8767">
        <v>2012</v>
      </c>
      <c r="Z8767">
        <v>1</v>
      </c>
      <c r="AA8767">
        <v>15</v>
      </c>
    </row>
    <row r="8768" spans="1:27" x14ac:dyDescent="0.25">
      <c r="A8768">
        <v>17580412</v>
      </c>
      <c r="B8768" s="1" t="s">
        <v>21192</v>
      </c>
      <c r="C8768">
        <v>216</v>
      </c>
      <c r="D8768" t="str">
        <f>VLOOKUP(C8768,'country description'!$A$1:$B$16,2,0)</f>
        <v>United States of America</v>
      </c>
      <c r="E8768" s="1" t="s">
        <v>20987</v>
      </c>
      <c r="F8768" t="s">
        <v>21193</v>
      </c>
      <c r="G8768" t="s">
        <v>20987</v>
      </c>
      <c r="H8768" t="s">
        <v>20989</v>
      </c>
      <c r="I8768">
        <v>-87.205855</v>
      </c>
      <c r="J8768">
        <v>30.417318000000002</v>
      </c>
      <c r="K8768" t="s">
        <v>21194</v>
      </c>
      <c r="L8768" t="s">
        <v>695</v>
      </c>
      <c r="M8768" t="s">
        <v>27</v>
      </c>
      <c r="N8768" t="s">
        <v>27</v>
      </c>
      <c r="O8768" t="s">
        <v>27</v>
      </c>
      <c r="P8768" t="s">
        <v>27</v>
      </c>
      <c r="Q8768">
        <v>3</v>
      </c>
      <c r="R8768">
        <v>292</v>
      </c>
      <c r="S8768">
        <v>40</v>
      </c>
      <c r="T8768">
        <f>VLOOKUP(L8768,'Currency exchange'!$A:$B,2,0) *S8768</f>
        <v>40</v>
      </c>
      <c r="U8768">
        <v>3.7</v>
      </c>
      <c r="V8768" t="s">
        <v>23525</v>
      </c>
      <c r="W8768" t="s">
        <v>23532</v>
      </c>
      <c r="X8768" t="s">
        <v>3384</v>
      </c>
      <c r="Y8768">
        <v>2011</v>
      </c>
      <c r="Z8768">
        <v>1</v>
      </c>
      <c r="AA8768">
        <v>23</v>
      </c>
    </row>
    <row r="8769" spans="1:27" x14ac:dyDescent="0.25">
      <c r="A8769">
        <v>17697398</v>
      </c>
      <c r="B8769" s="1" t="s">
        <v>21195</v>
      </c>
      <c r="C8769">
        <v>216</v>
      </c>
      <c r="D8769" t="str">
        <f>VLOOKUP(C8769,'country description'!$A$1:$B$16,2,0)</f>
        <v>United States of America</v>
      </c>
      <c r="E8769" s="1" t="s">
        <v>21162</v>
      </c>
      <c r="F8769" t="s">
        <v>21196</v>
      </c>
      <c r="G8769" t="s">
        <v>21164</v>
      </c>
      <c r="H8769" t="s">
        <v>21165</v>
      </c>
      <c r="I8769">
        <v>-92.426214999999999</v>
      </c>
      <c r="J8769">
        <v>42.512590000000003</v>
      </c>
      <c r="K8769" t="s">
        <v>2821</v>
      </c>
      <c r="L8769" t="s">
        <v>695</v>
      </c>
      <c r="M8769" t="s">
        <v>27</v>
      </c>
      <c r="N8769" t="s">
        <v>27</v>
      </c>
      <c r="O8769" t="s">
        <v>27</v>
      </c>
      <c r="P8769" t="s">
        <v>27</v>
      </c>
      <c r="Q8769">
        <v>3</v>
      </c>
      <c r="R8769">
        <v>175</v>
      </c>
      <c r="S8769">
        <v>40</v>
      </c>
      <c r="T8769">
        <f>VLOOKUP(L8769,'Currency exchange'!$A:$B,2,0) *S8769</f>
        <v>40</v>
      </c>
      <c r="U8769">
        <v>3.8</v>
      </c>
      <c r="V8769" t="s">
        <v>23525</v>
      </c>
      <c r="W8769" t="s">
        <v>23532</v>
      </c>
      <c r="X8769" t="s">
        <v>1436</v>
      </c>
      <c r="Y8769">
        <v>2011</v>
      </c>
      <c r="Z8769">
        <v>1</v>
      </c>
      <c r="AA8769">
        <v>26</v>
      </c>
    </row>
    <row r="8770" spans="1:27" x14ac:dyDescent="0.25">
      <c r="A8770">
        <v>17294607</v>
      </c>
      <c r="B8770" s="1" t="s">
        <v>21197</v>
      </c>
      <c r="C8770">
        <v>216</v>
      </c>
      <c r="D8770" t="str">
        <f>VLOOKUP(C8770,'country description'!$A$1:$B$16,2,0)</f>
        <v>United States of America</v>
      </c>
      <c r="E8770" s="1" t="s">
        <v>20828</v>
      </c>
      <c r="F8770" t="s">
        <v>21198</v>
      </c>
      <c r="G8770" t="s">
        <v>20828</v>
      </c>
      <c r="H8770" t="s">
        <v>20949</v>
      </c>
      <c r="I8770">
        <v>-82.069800000000001</v>
      </c>
      <c r="J8770">
        <v>33.479100000000003</v>
      </c>
      <c r="K8770" t="s">
        <v>21199</v>
      </c>
      <c r="L8770" t="s">
        <v>695</v>
      </c>
      <c r="M8770" t="s">
        <v>27</v>
      </c>
      <c r="N8770" t="s">
        <v>27</v>
      </c>
      <c r="O8770" t="s">
        <v>27</v>
      </c>
      <c r="P8770" t="s">
        <v>27</v>
      </c>
      <c r="Q8770">
        <v>3</v>
      </c>
      <c r="R8770">
        <v>548</v>
      </c>
      <c r="S8770">
        <v>40</v>
      </c>
      <c r="T8770">
        <f>VLOOKUP(L8770,'Currency exchange'!$A:$B,2,0) *S8770</f>
        <v>40</v>
      </c>
      <c r="U8770">
        <v>4.9000000000000004</v>
      </c>
      <c r="V8770" t="s">
        <v>23526</v>
      </c>
      <c r="W8770" t="s">
        <v>23531</v>
      </c>
      <c r="X8770" t="s">
        <v>2338</v>
      </c>
      <c r="Y8770">
        <v>2010</v>
      </c>
      <c r="Z8770">
        <v>12</v>
      </c>
      <c r="AA8770">
        <v>26</v>
      </c>
    </row>
    <row r="8771" spans="1:27" x14ac:dyDescent="0.25">
      <c r="A8771">
        <v>17334217</v>
      </c>
      <c r="B8771" s="1" t="s">
        <v>21200</v>
      </c>
      <c r="C8771">
        <v>216</v>
      </c>
      <c r="D8771" t="str">
        <f>VLOOKUP(C8771,'country description'!$A$1:$B$16,2,0)</f>
        <v>United States of America</v>
      </c>
      <c r="E8771" s="1" t="s">
        <v>21201</v>
      </c>
      <c r="F8771" t="s">
        <v>21202</v>
      </c>
      <c r="G8771" t="s">
        <v>21201</v>
      </c>
      <c r="H8771" t="s">
        <v>21203</v>
      </c>
      <c r="I8771">
        <v>-84.992341999999994</v>
      </c>
      <c r="J8771">
        <v>34.759551000000002</v>
      </c>
      <c r="K8771" t="s">
        <v>2821</v>
      </c>
      <c r="L8771" t="s">
        <v>695</v>
      </c>
      <c r="M8771" t="s">
        <v>27</v>
      </c>
      <c r="N8771" t="s">
        <v>27</v>
      </c>
      <c r="O8771" t="s">
        <v>27</v>
      </c>
      <c r="P8771" t="s">
        <v>27</v>
      </c>
      <c r="Q8771">
        <v>3</v>
      </c>
      <c r="R8771">
        <v>145</v>
      </c>
      <c r="S8771">
        <v>40</v>
      </c>
      <c r="T8771">
        <f>VLOOKUP(L8771,'Currency exchange'!$A:$B,2,0) *S8771</f>
        <v>40</v>
      </c>
      <c r="U8771">
        <v>3.8</v>
      </c>
      <c r="V8771" t="s">
        <v>23525</v>
      </c>
      <c r="W8771" t="s">
        <v>23532</v>
      </c>
      <c r="X8771" t="s">
        <v>10016</v>
      </c>
      <c r="Y8771">
        <v>2012</v>
      </c>
      <c r="Z8771">
        <v>12</v>
      </c>
      <c r="AA8771">
        <v>13</v>
      </c>
    </row>
    <row r="8772" spans="1:27" x14ac:dyDescent="0.25">
      <c r="A8772">
        <v>17335168</v>
      </c>
      <c r="B8772" s="1" t="s">
        <v>21204</v>
      </c>
      <c r="C8772">
        <v>216</v>
      </c>
      <c r="D8772" t="str">
        <f>VLOOKUP(C8772,'country description'!$A$1:$B$16,2,0)</f>
        <v>United States of America</v>
      </c>
      <c r="E8772" s="1" t="s">
        <v>2585</v>
      </c>
      <c r="F8772" t="s">
        <v>21205</v>
      </c>
      <c r="G8772" t="s">
        <v>2585</v>
      </c>
      <c r="H8772" t="s">
        <v>2587</v>
      </c>
      <c r="I8772">
        <v>-90.515174999999999</v>
      </c>
      <c r="J8772">
        <v>41.570996999999998</v>
      </c>
      <c r="K8772" t="s">
        <v>2821</v>
      </c>
      <c r="L8772" t="s">
        <v>695</v>
      </c>
      <c r="M8772" t="s">
        <v>27</v>
      </c>
      <c r="N8772" t="s">
        <v>27</v>
      </c>
      <c r="O8772" t="s">
        <v>27</v>
      </c>
      <c r="P8772" t="s">
        <v>27</v>
      </c>
      <c r="Q8772">
        <v>3</v>
      </c>
      <c r="R8772">
        <v>141</v>
      </c>
      <c r="S8772">
        <v>40</v>
      </c>
      <c r="T8772">
        <f>VLOOKUP(L8772,'Currency exchange'!$A:$B,2,0) *S8772</f>
        <v>40</v>
      </c>
      <c r="U8772">
        <v>4.2</v>
      </c>
      <c r="V8772" t="s">
        <v>23526</v>
      </c>
      <c r="W8772" t="s">
        <v>23531</v>
      </c>
      <c r="X8772" t="s">
        <v>16445</v>
      </c>
      <c r="Y8772">
        <v>2015</v>
      </c>
      <c r="Z8772">
        <v>12</v>
      </c>
      <c r="AA8772">
        <v>23</v>
      </c>
    </row>
    <row r="8773" spans="1:27" x14ac:dyDescent="0.25">
      <c r="A8773">
        <v>17059060</v>
      </c>
      <c r="B8773" s="1" t="s">
        <v>21206</v>
      </c>
      <c r="C8773">
        <v>216</v>
      </c>
      <c r="D8773" t="str">
        <f>VLOOKUP(C8773,'country description'!$A$1:$B$16,2,0)</f>
        <v>United States of America</v>
      </c>
      <c r="E8773" s="1" t="s">
        <v>690</v>
      </c>
      <c r="F8773" t="s">
        <v>21207</v>
      </c>
      <c r="G8773" t="s">
        <v>20983</v>
      </c>
      <c r="H8773" t="s">
        <v>20984</v>
      </c>
      <c r="I8773">
        <v>-81.365260000000006</v>
      </c>
      <c r="J8773">
        <v>28.596682000000001</v>
      </c>
      <c r="K8773" t="s">
        <v>23497</v>
      </c>
      <c r="L8773" t="s">
        <v>695</v>
      </c>
      <c r="M8773" t="s">
        <v>27</v>
      </c>
      <c r="N8773" t="s">
        <v>27</v>
      </c>
      <c r="O8773" t="s">
        <v>27</v>
      </c>
      <c r="P8773" t="s">
        <v>27</v>
      </c>
      <c r="Q8773">
        <v>3</v>
      </c>
      <c r="R8773">
        <v>1158</v>
      </c>
      <c r="S8773">
        <v>40</v>
      </c>
      <c r="T8773">
        <f>VLOOKUP(L8773,'Currency exchange'!$A:$B,2,0) *S8773</f>
        <v>40</v>
      </c>
      <c r="U8773">
        <v>4.4000000000000004</v>
      </c>
      <c r="V8773" t="s">
        <v>23526</v>
      </c>
      <c r="W8773" t="s">
        <v>23531</v>
      </c>
      <c r="X8773" t="s">
        <v>2087</v>
      </c>
      <c r="Y8773">
        <v>2015</v>
      </c>
      <c r="Z8773">
        <v>12</v>
      </c>
      <c r="AA8773">
        <v>3</v>
      </c>
    </row>
    <row r="8774" spans="1:27" x14ac:dyDescent="0.25">
      <c r="A8774">
        <v>17580142</v>
      </c>
      <c r="B8774" s="1" t="s">
        <v>21208</v>
      </c>
      <c r="C8774">
        <v>216</v>
      </c>
      <c r="D8774" t="str">
        <f>VLOOKUP(C8774,'country description'!$A$1:$B$16,2,0)</f>
        <v>United States of America</v>
      </c>
      <c r="E8774" s="1" t="s">
        <v>20987</v>
      </c>
      <c r="F8774" t="s">
        <v>21209</v>
      </c>
      <c r="G8774" t="s">
        <v>20987</v>
      </c>
      <c r="H8774" t="s">
        <v>20989</v>
      </c>
      <c r="I8774">
        <v>-87.202699999999993</v>
      </c>
      <c r="J8774">
        <v>30.417899999999999</v>
      </c>
      <c r="K8774" t="s">
        <v>21210</v>
      </c>
      <c r="L8774" t="s">
        <v>695</v>
      </c>
      <c r="M8774" t="s">
        <v>27</v>
      </c>
      <c r="N8774" t="s">
        <v>27</v>
      </c>
      <c r="O8774" t="s">
        <v>27</v>
      </c>
      <c r="P8774" t="s">
        <v>27</v>
      </c>
      <c r="Q8774">
        <v>3</v>
      </c>
      <c r="R8774">
        <v>2238</v>
      </c>
      <c r="S8774">
        <v>40</v>
      </c>
      <c r="T8774">
        <f>VLOOKUP(L8774,'Currency exchange'!$A:$B,2,0) *S8774</f>
        <v>40</v>
      </c>
      <c r="U8774">
        <v>4.9000000000000004</v>
      </c>
      <c r="V8774" t="s">
        <v>23526</v>
      </c>
      <c r="W8774" t="s">
        <v>23531</v>
      </c>
      <c r="X8774" t="s">
        <v>5303</v>
      </c>
      <c r="Y8774">
        <v>2018</v>
      </c>
      <c r="Z8774">
        <v>12</v>
      </c>
      <c r="AA8774">
        <v>2</v>
      </c>
    </row>
    <row r="8775" spans="1:27" x14ac:dyDescent="0.25">
      <c r="A8775">
        <v>17616487</v>
      </c>
      <c r="B8775" s="1" t="s">
        <v>21211</v>
      </c>
      <c r="C8775">
        <v>216</v>
      </c>
      <c r="D8775" t="str">
        <f>VLOOKUP(C8775,'country description'!$A$1:$B$16,2,0)</f>
        <v>United States of America</v>
      </c>
      <c r="E8775" s="1" t="s">
        <v>2449</v>
      </c>
      <c r="F8775" t="s">
        <v>21212</v>
      </c>
      <c r="G8775" t="s">
        <v>2449</v>
      </c>
      <c r="H8775" t="s">
        <v>2451</v>
      </c>
      <c r="I8775">
        <v>-81.096647000000004</v>
      </c>
      <c r="J8775">
        <v>32.052858000000001</v>
      </c>
      <c r="K8775" t="s">
        <v>20992</v>
      </c>
      <c r="L8775" t="s">
        <v>695</v>
      </c>
      <c r="M8775" t="s">
        <v>27</v>
      </c>
      <c r="N8775" t="s">
        <v>27</v>
      </c>
      <c r="O8775" t="s">
        <v>27</v>
      </c>
      <c r="P8775" t="s">
        <v>27</v>
      </c>
      <c r="Q8775">
        <v>3</v>
      </c>
      <c r="R8775">
        <v>906</v>
      </c>
      <c r="S8775">
        <v>40</v>
      </c>
      <c r="T8775">
        <f>VLOOKUP(L8775,'Currency exchange'!$A:$B,2,0) *S8775</f>
        <v>40</v>
      </c>
      <c r="U8775">
        <v>4.7</v>
      </c>
      <c r="V8775" t="s">
        <v>23526</v>
      </c>
      <c r="W8775" t="s">
        <v>23531</v>
      </c>
      <c r="X8775" t="s">
        <v>7127</v>
      </c>
      <c r="Y8775">
        <v>2012</v>
      </c>
      <c r="Z8775">
        <v>12</v>
      </c>
      <c r="AA8775">
        <v>26</v>
      </c>
    </row>
    <row r="8776" spans="1:27" x14ac:dyDescent="0.25">
      <c r="A8776">
        <v>17099856</v>
      </c>
      <c r="B8776" s="1" t="s">
        <v>21213</v>
      </c>
      <c r="C8776">
        <v>216</v>
      </c>
      <c r="D8776" t="str">
        <f>VLOOKUP(C8776,'country description'!$A$1:$B$16,2,0)</f>
        <v>United States of America</v>
      </c>
      <c r="E8776" s="1" t="s">
        <v>2470</v>
      </c>
      <c r="F8776" t="s">
        <v>21214</v>
      </c>
      <c r="G8776" t="s">
        <v>21215</v>
      </c>
      <c r="H8776" t="s">
        <v>21216</v>
      </c>
      <c r="I8776">
        <v>-82.493281499999995</v>
      </c>
      <c r="J8776">
        <v>27.921931499999999</v>
      </c>
      <c r="K8776" t="s">
        <v>21217</v>
      </c>
      <c r="L8776" t="s">
        <v>695</v>
      </c>
      <c r="M8776" t="s">
        <v>27</v>
      </c>
      <c r="N8776" t="s">
        <v>27</v>
      </c>
      <c r="O8776" t="s">
        <v>27</v>
      </c>
      <c r="P8776" t="s">
        <v>27</v>
      </c>
      <c r="Q8776">
        <v>3</v>
      </c>
      <c r="R8776">
        <v>3074</v>
      </c>
      <c r="S8776">
        <v>40</v>
      </c>
      <c r="T8776">
        <f>VLOOKUP(L8776,'Currency exchange'!$A:$B,2,0) *S8776</f>
        <v>40</v>
      </c>
      <c r="U8776">
        <v>4.7</v>
      </c>
      <c r="V8776" t="s">
        <v>23526</v>
      </c>
      <c r="W8776" t="s">
        <v>23531</v>
      </c>
      <c r="X8776" t="s">
        <v>4962</v>
      </c>
      <c r="Y8776">
        <v>2016</v>
      </c>
      <c r="Z8776">
        <v>12</v>
      </c>
      <c r="AA8776">
        <v>23</v>
      </c>
    </row>
    <row r="8777" spans="1:27" x14ac:dyDescent="0.25">
      <c r="A8777">
        <v>17697386</v>
      </c>
      <c r="B8777" s="1" t="s">
        <v>21218</v>
      </c>
      <c r="C8777">
        <v>216</v>
      </c>
      <c r="D8777" t="str">
        <f>VLOOKUP(C8777,'country description'!$A$1:$B$16,2,0)</f>
        <v>United States of America</v>
      </c>
      <c r="E8777" s="1" t="s">
        <v>21162</v>
      </c>
      <c r="F8777" t="s">
        <v>21219</v>
      </c>
      <c r="G8777" t="s">
        <v>21162</v>
      </c>
      <c r="H8777" t="s">
        <v>21220</v>
      </c>
      <c r="I8777">
        <v>-92.339720999999997</v>
      </c>
      <c r="J8777">
        <v>42.494908000000002</v>
      </c>
      <c r="K8777" t="s">
        <v>1493</v>
      </c>
      <c r="L8777" t="s">
        <v>695</v>
      </c>
      <c r="M8777" t="s">
        <v>27</v>
      </c>
      <c r="N8777" t="s">
        <v>27</v>
      </c>
      <c r="O8777" t="s">
        <v>27</v>
      </c>
      <c r="P8777" t="s">
        <v>27</v>
      </c>
      <c r="Q8777">
        <v>3</v>
      </c>
      <c r="R8777">
        <v>86</v>
      </c>
      <c r="S8777">
        <v>40</v>
      </c>
      <c r="T8777">
        <f>VLOOKUP(L8777,'Currency exchange'!$A:$B,2,0) *S8777</f>
        <v>40</v>
      </c>
      <c r="U8777">
        <v>3.6</v>
      </c>
      <c r="V8777" t="s">
        <v>23525</v>
      </c>
      <c r="W8777" t="s">
        <v>23532</v>
      </c>
      <c r="X8777" t="s">
        <v>2324</v>
      </c>
      <c r="Y8777">
        <v>2017</v>
      </c>
      <c r="Z8777">
        <v>12</v>
      </c>
      <c r="AA8777">
        <v>10</v>
      </c>
    </row>
    <row r="8778" spans="1:27" x14ac:dyDescent="0.25">
      <c r="A8778">
        <v>17293281</v>
      </c>
      <c r="B8778" s="1" t="s">
        <v>21221</v>
      </c>
      <c r="C8778">
        <v>216</v>
      </c>
      <c r="D8778" t="str">
        <f>VLOOKUP(C8778,'country description'!$A$1:$B$16,2,0)</f>
        <v>United States of America</v>
      </c>
      <c r="E8778" s="1" t="s">
        <v>21007</v>
      </c>
      <c r="F8778" t="s">
        <v>21222</v>
      </c>
      <c r="G8778" t="s">
        <v>21007</v>
      </c>
      <c r="H8778" t="s">
        <v>21009</v>
      </c>
      <c r="I8778">
        <v>-83.378272999999993</v>
      </c>
      <c r="J8778">
        <v>33.957999000000001</v>
      </c>
      <c r="K8778" t="s">
        <v>21223</v>
      </c>
      <c r="L8778" t="s">
        <v>695</v>
      </c>
      <c r="M8778" t="s">
        <v>27</v>
      </c>
      <c r="N8778" t="s">
        <v>27</v>
      </c>
      <c r="O8778" t="s">
        <v>27</v>
      </c>
      <c r="P8778" t="s">
        <v>27</v>
      </c>
      <c r="Q8778">
        <v>3</v>
      </c>
      <c r="R8778">
        <v>1821</v>
      </c>
      <c r="S8778">
        <v>40</v>
      </c>
      <c r="T8778">
        <f>VLOOKUP(L8778,'Currency exchange'!$A:$B,2,0) *S8778</f>
        <v>40</v>
      </c>
      <c r="U8778">
        <v>4.5</v>
      </c>
      <c r="V8778" t="s">
        <v>23526</v>
      </c>
      <c r="W8778" t="s">
        <v>23531</v>
      </c>
      <c r="X8778" t="s">
        <v>5904</v>
      </c>
      <c r="Y8778">
        <v>2017</v>
      </c>
      <c r="Z8778">
        <v>11</v>
      </c>
      <c r="AA8778">
        <v>7</v>
      </c>
    </row>
    <row r="8779" spans="1:27" x14ac:dyDescent="0.25">
      <c r="A8779">
        <v>17294556</v>
      </c>
      <c r="B8779" s="1" t="s">
        <v>21224</v>
      </c>
      <c r="C8779">
        <v>216</v>
      </c>
      <c r="D8779" t="str">
        <f>VLOOKUP(C8779,'country description'!$A$1:$B$16,2,0)</f>
        <v>United States of America</v>
      </c>
      <c r="E8779" s="1" t="s">
        <v>20828</v>
      </c>
      <c r="F8779" t="s">
        <v>21225</v>
      </c>
      <c r="G8779" t="s">
        <v>20828</v>
      </c>
      <c r="H8779" t="s">
        <v>20949</v>
      </c>
      <c r="I8779">
        <v>-82.086500000000001</v>
      </c>
      <c r="J8779">
        <v>33.472099999999998</v>
      </c>
      <c r="K8779" t="s">
        <v>21226</v>
      </c>
      <c r="L8779" t="s">
        <v>695</v>
      </c>
      <c r="M8779" t="s">
        <v>27</v>
      </c>
      <c r="N8779" t="s">
        <v>27</v>
      </c>
      <c r="O8779" t="s">
        <v>27</v>
      </c>
      <c r="P8779" t="s">
        <v>27</v>
      </c>
      <c r="Q8779">
        <v>3</v>
      </c>
      <c r="R8779">
        <v>717</v>
      </c>
      <c r="S8779">
        <v>40</v>
      </c>
      <c r="T8779">
        <f>VLOOKUP(L8779,'Currency exchange'!$A:$B,2,0) *S8779</f>
        <v>40</v>
      </c>
      <c r="U8779">
        <v>4.5999999999999996</v>
      </c>
      <c r="V8779" t="s">
        <v>23526</v>
      </c>
      <c r="W8779" t="s">
        <v>23531</v>
      </c>
      <c r="X8779" t="s">
        <v>12347</v>
      </c>
      <c r="Y8779">
        <v>2012</v>
      </c>
      <c r="Z8779">
        <v>11</v>
      </c>
      <c r="AA8779">
        <v>8</v>
      </c>
    </row>
    <row r="8780" spans="1:27" x14ac:dyDescent="0.25">
      <c r="A8780">
        <v>17316416</v>
      </c>
      <c r="B8780" s="1" t="s">
        <v>21227</v>
      </c>
      <c r="C8780">
        <v>216</v>
      </c>
      <c r="D8780" t="str">
        <f>VLOOKUP(C8780,'country description'!$A$1:$B$16,2,0)</f>
        <v>United States of America</v>
      </c>
      <c r="E8780" s="1" t="s">
        <v>20952</v>
      </c>
      <c r="F8780" t="s">
        <v>21228</v>
      </c>
      <c r="G8780" t="s">
        <v>20954</v>
      </c>
      <c r="H8780" t="s">
        <v>20955</v>
      </c>
      <c r="I8780">
        <v>-91.531800000000004</v>
      </c>
      <c r="J8780">
        <v>41.662500000000001</v>
      </c>
      <c r="K8780" t="s">
        <v>21229</v>
      </c>
      <c r="L8780" t="s">
        <v>695</v>
      </c>
      <c r="M8780" t="s">
        <v>27</v>
      </c>
      <c r="N8780" t="s">
        <v>27</v>
      </c>
      <c r="O8780" t="s">
        <v>27</v>
      </c>
      <c r="P8780" t="s">
        <v>27</v>
      </c>
      <c r="Q8780">
        <v>3</v>
      </c>
      <c r="R8780">
        <v>380</v>
      </c>
      <c r="S8780">
        <v>40</v>
      </c>
      <c r="T8780">
        <f>VLOOKUP(L8780,'Currency exchange'!$A:$B,2,0) *S8780</f>
        <v>40</v>
      </c>
      <c r="U8780">
        <v>4</v>
      </c>
      <c r="V8780" t="s">
        <v>23526</v>
      </c>
      <c r="W8780" t="s">
        <v>23531</v>
      </c>
      <c r="X8780" t="s">
        <v>10761</v>
      </c>
      <c r="Y8780">
        <v>2013</v>
      </c>
      <c r="Z8780">
        <v>11</v>
      </c>
      <c r="AA8780">
        <v>8</v>
      </c>
    </row>
    <row r="8781" spans="1:27" x14ac:dyDescent="0.25">
      <c r="A8781">
        <v>17330311</v>
      </c>
      <c r="B8781" s="1" t="s">
        <v>21230</v>
      </c>
      <c r="C8781">
        <v>216</v>
      </c>
      <c r="D8781" t="str">
        <f>VLOOKUP(C8781,'country description'!$A$1:$B$16,2,0)</f>
        <v>United States of America</v>
      </c>
      <c r="E8781" s="1" t="s">
        <v>20883</v>
      </c>
      <c r="F8781" t="s">
        <v>21231</v>
      </c>
      <c r="G8781" t="s">
        <v>20883</v>
      </c>
      <c r="H8781" t="s">
        <v>20885</v>
      </c>
      <c r="I8781">
        <v>-84.992092999999997</v>
      </c>
      <c r="J8781">
        <v>32.466158</v>
      </c>
      <c r="K8781" t="s">
        <v>21232</v>
      </c>
      <c r="L8781" t="s">
        <v>695</v>
      </c>
      <c r="M8781" t="s">
        <v>27</v>
      </c>
      <c r="N8781" t="s">
        <v>27</v>
      </c>
      <c r="O8781" t="s">
        <v>27</v>
      </c>
      <c r="P8781" t="s">
        <v>27</v>
      </c>
      <c r="Q8781">
        <v>3</v>
      </c>
      <c r="R8781">
        <v>302</v>
      </c>
      <c r="S8781">
        <v>40</v>
      </c>
      <c r="T8781">
        <f>VLOOKUP(L8781,'Currency exchange'!$A:$B,2,0) *S8781</f>
        <v>40</v>
      </c>
      <c r="U8781">
        <v>4.0999999999999996</v>
      </c>
      <c r="V8781" t="s">
        <v>23526</v>
      </c>
      <c r="W8781" t="s">
        <v>23531</v>
      </c>
      <c r="X8781" t="s">
        <v>20813</v>
      </c>
      <c r="Y8781">
        <v>2011</v>
      </c>
      <c r="Z8781">
        <v>11</v>
      </c>
      <c r="AA8781">
        <v>1</v>
      </c>
    </row>
    <row r="8782" spans="1:27" x14ac:dyDescent="0.25">
      <c r="A8782">
        <v>17330628</v>
      </c>
      <c r="B8782" s="1" t="s">
        <v>21233</v>
      </c>
      <c r="C8782">
        <v>216</v>
      </c>
      <c r="D8782" t="str">
        <f>VLOOKUP(C8782,'country description'!$A$1:$B$16,2,0)</f>
        <v>United States of America</v>
      </c>
      <c r="E8782" s="1" t="s">
        <v>20883</v>
      </c>
      <c r="F8782" t="s">
        <v>21234</v>
      </c>
      <c r="G8782" t="s">
        <v>20883</v>
      </c>
      <c r="H8782" t="s">
        <v>20885</v>
      </c>
      <c r="I8782">
        <v>-84.963200999999998</v>
      </c>
      <c r="J8782">
        <v>32.527217</v>
      </c>
      <c r="K8782" t="s">
        <v>2622</v>
      </c>
      <c r="L8782" t="s">
        <v>695</v>
      </c>
      <c r="M8782" t="s">
        <v>27</v>
      </c>
      <c r="N8782" t="s">
        <v>27</v>
      </c>
      <c r="O8782" t="s">
        <v>27</v>
      </c>
      <c r="P8782" t="s">
        <v>27</v>
      </c>
      <c r="Q8782">
        <v>3</v>
      </c>
      <c r="R8782">
        <v>264</v>
      </c>
      <c r="S8782">
        <v>40</v>
      </c>
      <c r="T8782">
        <f>VLOOKUP(L8782,'Currency exchange'!$A:$B,2,0) *S8782</f>
        <v>40</v>
      </c>
      <c r="U8782">
        <v>4</v>
      </c>
      <c r="V8782" t="s">
        <v>23526</v>
      </c>
      <c r="W8782" t="s">
        <v>23531</v>
      </c>
      <c r="X8782" t="s">
        <v>11701</v>
      </c>
      <c r="Y8782">
        <v>2010</v>
      </c>
      <c r="Z8782">
        <v>11</v>
      </c>
      <c r="AA8782">
        <v>4</v>
      </c>
    </row>
    <row r="8783" spans="1:27" x14ac:dyDescent="0.25">
      <c r="A8783">
        <v>17335195</v>
      </c>
      <c r="B8783" s="1" t="s">
        <v>21235</v>
      </c>
      <c r="C8783">
        <v>216</v>
      </c>
      <c r="D8783" t="str">
        <f>VLOOKUP(C8783,'country description'!$A$1:$B$16,2,0)</f>
        <v>United States of America</v>
      </c>
      <c r="E8783" s="1" t="s">
        <v>2585</v>
      </c>
      <c r="F8783" t="s">
        <v>21236</v>
      </c>
      <c r="G8783" t="s">
        <v>21237</v>
      </c>
      <c r="H8783" t="s">
        <v>21238</v>
      </c>
      <c r="I8783">
        <v>-90.522479000000004</v>
      </c>
      <c r="J8783">
        <v>41.538449999999997</v>
      </c>
      <c r="K8783" t="s">
        <v>21239</v>
      </c>
      <c r="L8783" t="s">
        <v>695</v>
      </c>
      <c r="M8783" t="s">
        <v>27</v>
      </c>
      <c r="N8783" t="s">
        <v>27</v>
      </c>
      <c r="O8783" t="s">
        <v>27</v>
      </c>
      <c r="P8783" t="s">
        <v>27</v>
      </c>
      <c r="Q8783">
        <v>3</v>
      </c>
      <c r="R8783">
        <v>208</v>
      </c>
      <c r="S8783">
        <v>40</v>
      </c>
      <c r="T8783">
        <f>VLOOKUP(L8783,'Currency exchange'!$A:$B,2,0) *S8783</f>
        <v>40</v>
      </c>
      <c r="U8783">
        <v>4.5</v>
      </c>
      <c r="V8783" t="s">
        <v>23526</v>
      </c>
      <c r="W8783" t="s">
        <v>23531</v>
      </c>
      <c r="X8783" t="s">
        <v>2600</v>
      </c>
      <c r="Y8783">
        <v>2016</v>
      </c>
      <c r="Z8783">
        <v>11</v>
      </c>
      <c r="AA8783">
        <v>5</v>
      </c>
    </row>
    <row r="8784" spans="1:27" x14ac:dyDescent="0.25">
      <c r="A8784">
        <v>17501279</v>
      </c>
      <c r="B8784" s="1" t="s">
        <v>21240</v>
      </c>
      <c r="C8784">
        <v>216</v>
      </c>
      <c r="D8784" t="str">
        <f>VLOOKUP(C8784,'country description'!$A$1:$B$16,2,0)</f>
        <v>United States of America</v>
      </c>
      <c r="E8784" s="1" t="s">
        <v>2533</v>
      </c>
      <c r="F8784" t="s">
        <v>21241</v>
      </c>
      <c r="G8784" t="s">
        <v>2533</v>
      </c>
      <c r="H8784" t="s">
        <v>2535</v>
      </c>
      <c r="I8784">
        <v>-83.713977999999997</v>
      </c>
      <c r="J8784">
        <v>32.929277999999996</v>
      </c>
      <c r="K8784" t="s">
        <v>21242</v>
      </c>
      <c r="L8784" t="s">
        <v>695</v>
      </c>
      <c r="M8784" t="s">
        <v>27</v>
      </c>
      <c r="N8784" t="s">
        <v>27</v>
      </c>
      <c r="O8784" t="s">
        <v>27</v>
      </c>
      <c r="P8784" t="s">
        <v>27</v>
      </c>
      <c r="Q8784">
        <v>3</v>
      </c>
      <c r="R8784">
        <v>293</v>
      </c>
      <c r="S8784">
        <v>40</v>
      </c>
      <c r="T8784">
        <f>VLOOKUP(L8784,'Currency exchange'!$A:$B,2,0) *S8784</f>
        <v>40</v>
      </c>
      <c r="U8784">
        <v>4.0999999999999996</v>
      </c>
      <c r="V8784" t="s">
        <v>23526</v>
      </c>
      <c r="W8784" t="s">
        <v>23531</v>
      </c>
      <c r="X8784" t="s">
        <v>6200</v>
      </c>
      <c r="Y8784">
        <v>2011</v>
      </c>
      <c r="Z8784">
        <v>11</v>
      </c>
      <c r="AA8784">
        <v>15</v>
      </c>
    </row>
    <row r="8785" spans="1:27" x14ac:dyDescent="0.25">
      <c r="A8785">
        <v>17580408</v>
      </c>
      <c r="B8785" s="1" t="s">
        <v>21243</v>
      </c>
      <c r="C8785">
        <v>216</v>
      </c>
      <c r="D8785" t="str">
        <f>VLOOKUP(C8785,'country description'!$A$1:$B$16,2,0)</f>
        <v>United States of America</v>
      </c>
      <c r="E8785" s="1" t="s">
        <v>20987</v>
      </c>
      <c r="F8785" t="s">
        <v>21244</v>
      </c>
      <c r="G8785" t="s">
        <v>21030</v>
      </c>
      <c r="H8785" t="s">
        <v>21031</v>
      </c>
      <c r="I8785">
        <v>-87.143000000000001</v>
      </c>
      <c r="J8785">
        <v>30.335899999999999</v>
      </c>
      <c r="K8785" t="s">
        <v>2564</v>
      </c>
      <c r="L8785" t="s">
        <v>695</v>
      </c>
      <c r="M8785" t="s">
        <v>27</v>
      </c>
      <c r="N8785" t="s">
        <v>27</v>
      </c>
      <c r="O8785" t="s">
        <v>27</v>
      </c>
      <c r="P8785" t="s">
        <v>27</v>
      </c>
      <c r="Q8785">
        <v>3</v>
      </c>
      <c r="R8785">
        <v>724</v>
      </c>
      <c r="S8785">
        <v>40</v>
      </c>
      <c r="T8785">
        <f>VLOOKUP(L8785,'Currency exchange'!$A:$B,2,0) *S8785</f>
        <v>40</v>
      </c>
      <c r="U8785">
        <v>3.9</v>
      </c>
      <c r="V8785" t="s">
        <v>23525</v>
      </c>
      <c r="W8785" t="s">
        <v>23532</v>
      </c>
      <c r="X8785" t="s">
        <v>1587</v>
      </c>
      <c r="Y8785">
        <v>2014</v>
      </c>
      <c r="Z8785">
        <v>11</v>
      </c>
      <c r="AA8785">
        <v>21</v>
      </c>
    </row>
    <row r="8786" spans="1:27" x14ac:dyDescent="0.25">
      <c r="A8786">
        <v>17582669</v>
      </c>
      <c r="B8786" s="1" t="s">
        <v>21245</v>
      </c>
      <c r="C8786">
        <v>216</v>
      </c>
      <c r="D8786" t="str">
        <f>VLOOKUP(C8786,'country description'!$A$1:$B$16,2,0)</f>
        <v>United States of America</v>
      </c>
      <c r="E8786" s="1" t="s">
        <v>20839</v>
      </c>
      <c r="F8786" t="s">
        <v>21246</v>
      </c>
      <c r="G8786" t="s">
        <v>20839</v>
      </c>
      <c r="H8786" t="s">
        <v>20841</v>
      </c>
      <c r="I8786">
        <v>-112.4413856</v>
      </c>
      <c r="J8786">
        <v>42.858598700000002</v>
      </c>
      <c r="K8786" t="s">
        <v>21247</v>
      </c>
      <c r="L8786" t="s">
        <v>695</v>
      </c>
      <c r="M8786" t="s">
        <v>27</v>
      </c>
      <c r="N8786" t="s">
        <v>27</v>
      </c>
      <c r="O8786" t="s">
        <v>27</v>
      </c>
      <c r="P8786" t="s">
        <v>27</v>
      </c>
      <c r="Q8786">
        <v>3</v>
      </c>
      <c r="R8786">
        <v>144</v>
      </c>
      <c r="S8786">
        <v>40</v>
      </c>
      <c r="T8786">
        <f>VLOOKUP(L8786,'Currency exchange'!$A:$B,2,0) *S8786</f>
        <v>40</v>
      </c>
      <c r="U8786">
        <v>3.6</v>
      </c>
      <c r="V8786" t="s">
        <v>23525</v>
      </c>
      <c r="W8786" t="s">
        <v>23532</v>
      </c>
      <c r="X8786" t="s">
        <v>557</v>
      </c>
      <c r="Y8786">
        <v>2012</v>
      </c>
      <c r="Z8786">
        <v>11</v>
      </c>
      <c r="AA8786">
        <v>20</v>
      </c>
    </row>
    <row r="8787" spans="1:27" x14ac:dyDescent="0.25">
      <c r="A8787">
        <v>17142535</v>
      </c>
      <c r="B8787" s="1" t="s">
        <v>21248</v>
      </c>
      <c r="C8787">
        <v>216</v>
      </c>
      <c r="D8787" t="str">
        <f>VLOOKUP(C8787,'country description'!$A$1:$B$16,2,0)</f>
        <v>United States of America</v>
      </c>
      <c r="E8787" s="1" t="s">
        <v>2521</v>
      </c>
      <c r="F8787" t="s">
        <v>21249</v>
      </c>
      <c r="G8787" t="s">
        <v>20995</v>
      </c>
      <c r="H8787" t="s">
        <v>20996</v>
      </c>
      <c r="I8787">
        <v>-156.680666</v>
      </c>
      <c r="J8787">
        <v>20.876127</v>
      </c>
      <c r="K8787" t="s">
        <v>2530</v>
      </c>
      <c r="L8787" t="s">
        <v>695</v>
      </c>
      <c r="M8787" t="s">
        <v>27</v>
      </c>
      <c r="N8787" t="s">
        <v>27</v>
      </c>
      <c r="O8787" t="s">
        <v>27</v>
      </c>
      <c r="P8787" t="s">
        <v>27</v>
      </c>
      <c r="Q8787">
        <v>3</v>
      </c>
      <c r="R8787">
        <v>707</v>
      </c>
      <c r="S8787">
        <v>40</v>
      </c>
      <c r="T8787">
        <f>VLOOKUP(L8787,'Currency exchange'!$A:$B,2,0) *S8787</f>
        <v>40</v>
      </c>
      <c r="U8787">
        <v>4.3</v>
      </c>
      <c r="V8787" t="s">
        <v>23526</v>
      </c>
      <c r="W8787" t="s">
        <v>23531</v>
      </c>
      <c r="X8787" t="s">
        <v>7527</v>
      </c>
      <c r="Y8787">
        <v>2014</v>
      </c>
      <c r="Z8787">
        <v>11</v>
      </c>
      <c r="AA8787">
        <v>24</v>
      </c>
    </row>
    <row r="8788" spans="1:27" x14ac:dyDescent="0.25">
      <c r="A8788">
        <v>17616295</v>
      </c>
      <c r="B8788" s="1" t="s">
        <v>2764</v>
      </c>
      <c r="C8788">
        <v>216</v>
      </c>
      <c r="D8788" t="str">
        <f>VLOOKUP(C8788,'country description'!$A$1:$B$16,2,0)</f>
        <v>United States of America</v>
      </c>
      <c r="E8788" s="1" t="s">
        <v>2449</v>
      </c>
      <c r="F8788" t="s">
        <v>21250</v>
      </c>
      <c r="G8788" t="s">
        <v>21251</v>
      </c>
      <c r="H8788" t="s">
        <v>21252</v>
      </c>
      <c r="I8788">
        <v>-80.865909000000002</v>
      </c>
      <c r="J8788">
        <v>32.011688999999997</v>
      </c>
      <c r="K8788" t="s">
        <v>2564</v>
      </c>
      <c r="L8788" t="s">
        <v>695</v>
      </c>
      <c r="M8788" t="s">
        <v>27</v>
      </c>
      <c r="N8788" t="s">
        <v>27</v>
      </c>
      <c r="O8788" t="s">
        <v>27</v>
      </c>
      <c r="P8788" t="s">
        <v>27</v>
      </c>
      <c r="Q8788">
        <v>3</v>
      </c>
      <c r="R8788">
        <v>883</v>
      </c>
      <c r="S8788">
        <v>40</v>
      </c>
      <c r="T8788">
        <f>VLOOKUP(L8788,'Currency exchange'!$A:$B,2,0) *S8788</f>
        <v>40</v>
      </c>
      <c r="U8788">
        <v>3.8</v>
      </c>
      <c r="V8788" t="s">
        <v>23525</v>
      </c>
      <c r="W8788" t="s">
        <v>23532</v>
      </c>
      <c r="X8788" t="s">
        <v>6808</v>
      </c>
      <c r="Y8788">
        <v>2014</v>
      </c>
      <c r="Z8788">
        <v>11</v>
      </c>
      <c r="AA8788">
        <v>18</v>
      </c>
    </row>
    <row r="8789" spans="1:27" x14ac:dyDescent="0.25">
      <c r="A8789">
        <v>17096198</v>
      </c>
      <c r="B8789" s="1" t="s">
        <v>21253</v>
      </c>
      <c r="C8789">
        <v>216</v>
      </c>
      <c r="D8789" t="str">
        <f>VLOOKUP(C8789,'country description'!$A$1:$B$16,2,0)</f>
        <v>United States of America</v>
      </c>
      <c r="E8789" s="1" t="s">
        <v>2470</v>
      </c>
      <c r="F8789" t="s">
        <v>21254</v>
      </c>
      <c r="G8789" t="s">
        <v>21255</v>
      </c>
      <c r="H8789" t="s">
        <v>21256</v>
      </c>
      <c r="I8789">
        <v>-82.843253000000004</v>
      </c>
      <c r="J8789">
        <v>27.848357</v>
      </c>
      <c r="K8789" t="s">
        <v>2464</v>
      </c>
      <c r="L8789" t="s">
        <v>695</v>
      </c>
      <c r="M8789" t="s">
        <v>27</v>
      </c>
      <c r="N8789" t="s">
        <v>27</v>
      </c>
      <c r="O8789" t="s">
        <v>27</v>
      </c>
      <c r="P8789" t="s">
        <v>27</v>
      </c>
      <c r="Q8789">
        <v>3</v>
      </c>
      <c r="R8789">
        <v>1363</v>
      </c>
      <c r="S8789">
        <v>40</v>
      </c>
      <c r="T8789">
        <f>VLOOKUP(L8789,'Currency exchange'!$A:$B,2,0) *S8789</f>
        <v>40</v>
      </c>
      <c r="U8789">
        <v>4.2</v>
      </c>
      <c r="V8789" t="s">
        <v>23526</v>
      </c>
      <c r="W8789" t="s">
        <v>23531</v>
      </c>
      <c r="X8789" t="s">
        <v>21257</v>
      </c>
      <c r="Y8789">
        <v>2011</v>
      </c>
      <c r="Z8789">
        <v>11</v>
      </c>
      <c r="AA8789">
        <v>24</v>
      </c>
    </row>
    <row r="8790" spans="1:27" x14ac:dyDescent="0.25">
      <c r="A8790">
        <v>17100547</v>
      </c>
      <c r="B8790" s="1" t="s">
        <v>21258</v>
      </c>
      <c r="C8790">
        <v>216</v>
      </c>
      <c r="D8790" t="str">
        <f>VLOOKUP(C8790,'country description'!$A$1:$B$16,2,0)</f>
        <v>United States of America</v>
      </c>
      <c r="E8790" s="1" t="s">
        <v>2470</v>
      </c>
      <c r="F8790" t="s">
        <v>21259</v>
      </c>
      <c r="G8790" t="s">
        <v>21039</v>
      </c>
      <c r="H8790" t="s">
        <v>21040</v>
      </c>
      <c r="I8790">
        <v>-82.459339</v>
      </c>
      <c r="J8790">
        <v>27.993839999999999</v>
      </c>
      <c r="K8790" t="s">
        <v>21260</v>
      </c>
      <c r="L8790" t="s">
        <v>695</v>
      </c>
      <c r="M8790" t="s">
        <v>27</v>
      </c>
      <c r="N8790" t="s">
        <v>27</v>
      </c>
      <c r="O8790" t="s">
        <v>27</v>
      </c>
      <c r="P8790" t="s">
        <v>27</v>
      </c>
      <c r="Q8790">
        <v>3</v>
      </c>
      <c r="R8790">
        <v>875</v>
      </c>
      <c r="S8790">
        <v>40</v>
      </c>
      <c r="T8790">
        <f>VLOOKUP(L8790,'Currency exchange'!$A:$B,2,0) *S8790</f>
        <v>40</v>
      </c>
      <c r="U8790">
        <v>4</v>
      </c>
      <c r="V8790" t="s">
        <v>23526</v>
      </c>
      <c r="W8790" t="s">
        <v>23531</v>
      </c>
      <c r="X8790" t="s">
        <v>14124</v>
      </c>
      <c r="Y8790">
        <v>2010</v>
      </c>
      <c r="Z8790">
        <v>11</v>
      </c>
      <c r="AA8790">
        <v>8</v>
      </c>
    </row>
    <row r="8791" spans="1:27" x14ac:dyDescent="0.25">
      <c r="A8791">
        <v>17293890</v>
      </c>
      <c r="B8791" s="1" t="s">
        <v>3672</v>
      </c>
      <c r="C8791">
        <v>216</v>
      </c>
      <c r="D8791" t="str">
        <f>VLOOKUP(C8791,'country description'!$A$1:$B$16,2,0)</f>
        <v>United States of America</v>
      </c>
      <c r="E8791" s="1" t="s">
        <v>21007</v>
      </c>
      <c r="F8791" t="s">
        <v>21261</v>
      </c>
      <c r="G8791" t="s">
        <v>21007</v>
      </c>
      <c r="H8791" t="s">
        <v>21009</v>
      </c>
      <c r="I8791">
        <v>-83.379670000000004</v>
      </c>
      <c r="J8791">
        <v>33.959468000000001</v>
      </c>
      <c r="K8791" t="s">
        <v>21262</v>
      </c>
      <c r="L8791" t="s">
        <v>695</v>
      </c>
      <c r="M8791" t="s">
        <v>27</v>
      </c>
      <c r="N8791" t="s">
        <v>27</v>
      </c>
      <c r="O8791" t="s">
        <v>27</v>
      </c>
      <c r="P8791" t="s">
        <v>27</v>
      </c>
      <c r="Q8791">
        <v>3</v>
      </c>
      <c r="R8791">
        <v>465</v>
      </c>
      <c r="S8791">
        <v>40</v>
      </c>
      <c r="T8791">
        <f>VLOOKUP(L8791,'Currency exchange'!$A:$B,2,0) *S8791</f>
        <v>40</v>
      </c>
      <c r="U8791">
        <v>4.0999999999999996</v>
      </c>
      <c r="V8791" t="s">
        <v>23526</v>
      </c>
      <c r="W8791" t="s">
        <v>23531</v>
      </c>
      <c r="X8791" t="s">
        <v>600</v>
      </c>
      <c r="Y8791">
        <v>2018</v>
      </c>
      <c r="Z8791">
        <v>10</v>
      </c>
      <c r="AA8791">
        <v>6</v>
      </c>
    </row>
    <row r="8792" spans="1:27" x14ac:dyDescent="0.25">
      <c r="A8792">
        <v>17330735</v>
      </c>
      <c r="B8792" s="1" t="s">
        <v>21263</v>
      </c>
      <c r="C8792">
        <v>216</v>
      </c>
      <c r="D8792" t="str">
        <f>VLOOKUP(C8792,'country description'!$A$1:$B$16,2,0)</f>
        <v>United States of America</v>
      </c>
      <c r="E8792" s="1" t="s">
        <v>20883</v>
      </c>
      <c r="F8792" t="s">
        <v>21264</v>
      </c>
      <c r="G8792" t="s">
        <v>20883</v>
      </c>
      <c r="H8792" t="s">
        <v>20885</v>
      </c>
      <c r="I8792">
        <v>-84.993363099999996</v>
      </c>
      <c r="J8792">
        <v>32.4652417</v>
      </c>
      <c r="K8792" t="s">
        <v>2483</v>
      </c>
      <c r="L8792" t="s">
        <v>695</v>
      </c>
      <c r="M8792" t="s">
        <v>27</v>
      </c>
      <c r="N8792" t="s">
        <v>27</v>
      </c>
      <c r="O8792" t="s">
        <v>27</v>
      </c>
      <c r="P8792" t="s">
        <v>27</v>
      </c>
      <c r="Q8792">
        <v>3</v>
      </c>
      <c r="R8792">
        <v>109</v>
      </c>
      <c r="S8792">
        <v>40</v>
      </c>
      <c r="T8792">
        <f>VLOOKUP(L8792,'Currency exchange'!$A:$B,2,0) *S8792</f>
        <v>40</v>
      </c>
      <c r="U8792">
        <v>3.6</v>
      </c>
      <c r="V8792" t="s">
        <v>23525</v>
      </c>
      <c r="W8792" t="s">
        <v>23532</v>
      </c>
      <c r="X8792" t="s">
        <v>9364</v>
      </c>
      <c r="Y8792">
        <v>2018</v>
      </c>
      <c r="Z8792">
        <v>10</v>
      </c>
      <c r="AA8792">
        <v>4</v>
      </c>
    </row>
    <row r="8793" spans="1:27" x14ac:dyDescent="0.25">
      <c r="A8793">
        <v>17259340</v>
      </c>
      <c r="B8793" s="1" t="s">
        <v>21265</v>
      </c>
      <c r="C8793">
        <v>216</v>
      </c>
      <c r="D8793" t="str">
        <f>VLOOKUP(C8793,'country description'!$A$1:$B$16,2,0)</f>
        <v>United States of America</v>
      </c>
      <c r="E8793" s="1" t="s">
        <v>2595</v>
      </c>
      <c r="F8793" t="s">
        <v>21266</v>
      </c>
      <c r="G8793" t="s">
        <v>21087</v>
      </c>
      <c r="H8793" t="s">
        <v>21088</v>
      </c>
      <c r="I8793">
        <v>-93.629435999999998</v>
      </c>
      <c r="J8793">
        <v>41.584026999999999</v>
      </c>
      <c r="K8793" t="s">
        <v>3120</v>
      </c>
      <c r="L8793" t="s">
        <v>695</v>
      </c>
      <c r="M8793" t="s">
        <v>27</v>
      </c>
      <c r="N8793" t="s">
        <v>27</v>
      </c>
      <c r="O8793" t="s">
        <v>27</v>
      </c>
      <c r="P8793" t="s">
        <v>27</v>
      </c>
      <c r="Q8793">
        <v>3</v>
      </c>
      <c r="R8793">
        <v>532</v>
      </c>
      <c r="S8793">
        <v>40</v>
      </c>
      <c r="T8793">
        <f>VLOOKUP(L8793,'Currency exchange'!$A:$B,2,0) *S8793</f>
        <v>40</v>
      </c>
      <c r="U8793">
        <v>4.3</v>
      </c>
      <c r="V8793" t="s">
        <v>23526</v>
      </c>
      <c r="W8793" t="s">
        <v>23531</v>
      </c>
      <c r="X8793" t="s">
        <v>1627</v>
      </c>
      <c r="Y8793">
        <v>2013</v>
      </c>
      <c r="Z8793">
        <v>10</v>
      </c>
      <c r="AA8793">
        <v>18</v>
      </c>
    </row>
    <row r="8794" spans="1:27" x14ac:dyDescent="0.25">
      <c r="A8794">
        <v>17580021</v>
      </c>
      <c r="B8794" s="1" t="s">
        <v>21267</v>
      </c>
      <c r="C8794">
        <v>216</v>
      </c>
      <c r="D8794" t="str">
        <f>VLOOKUP(C8794,'country description'!$A$1:$B$16,2,0)</f>
        <v>United States of America</v>
      </c>
      <c r="E8794" s="1" t="s">
        <v>20987</v>
      </c>
      <c r="F8794" t="s">
        <v>21268</v>
      </c>
      <c r="G8794" t="s">
        <v>21269</v>
      </c>
      <c r="H8794" t="s">
        <v>21270</v>
      </c>
      <c r="I8794">
        <v>-87.427706999999998</v>
      </c>
      <c r="J8794">
        <v>30.308468000000001</v>
      </c>
      <c r="K8794" t="s">
        <v>21271</v>
      </c>
      <c r="L8794" t="s">
        <v>695</v>
      </c>
      <c r="M8794" t="s">
        <v>27</v>
      </c>
      <c r="N8794" t="s">
        <v>27</v>
      </c>
      <c r="O8794" t="s">
        <v>27</v>
      </c>
      <c r="P8794" t="s">
        <v>27</v>
      </c>
      <c r="Q8794">
        <v>3</v>
      </c>
      <c r="R8794">
        <v>747</v>
      </c>
      <c r="S8794">
        <v>40</v>
      </c>
      <c r="T8794">
        <f>VLOOKUP(L8794,'Currency exchange'!$A:$B,2,0) *S8794</f>
        <v>40</v>
      </c>
      <c r="U8794">
        <v>4.4000000000000004</v>
      </c>
      <c r="V8794" t="s">
        <v>23526</v>
      </c>
      <c r="W8794" t="s">
        <v>23531</v>
      </c>
      <c r="X8794" t="s">
        <v>5147</v>
      </c>
      <c r="Y8794">
        <v>2015</v>
      </c>
      <c r="Z8794">
        <v>10</v>
      </c>
      <c r="AA8794">
        <v>18</v>
      </c>
    </row>
    <row r="8795" spans="1:27" x14ac:dyDescent="0.25">
      <c r="A8795">
        <v>17615979</v>
      </c>
      <c r="B8795" s="1" t="s">
        <v>21272</v>
      </c>
      <c r="C8795">
        <v>216</v>
      </c>
      <c r="D8795" t="str">
        <f>VLOOKUP(C8795,'country description'!$A$1:$B$16,2,0)</f>
        <v>United States of America</v>
      </c>
      <c r="E8795" s="1" t="s">
        <v>2449</v>
      </c>
      <c r="F8795" t="s">
        <v>21273</v>
      </c>
      <c r="G8795" t="s">
        <v>2449</v>
      </c>
      <c r="H8795" t="s">
        <v>2451</v>
      </c>
      <c r="I8795">
        <v>-81.095500000000001</v>
      </c>
      <c r="J8795">
        <v>32.072699999999998</v>
      </c>
      <c r="K8795" t="s">
        <v>21095</v>
      </c>
      <c r="L8795" t="s">
        <v>695</v>
      </c>
      <c r="M8795" t="s">
        <v>27</v>
      </c>
      <c r="N8795" t="s">
        <v>27</v>
      </c>
      <c r="O8795" t="s">
        <v>27</v>
      </c>
      <c r="P8795" t="s">
        <v>27</v>
      </c>
      <c r="Q8795">
        <v>3</v>
      </c>
      <c r="R8795">
        <v>1014</v>
      </c>
      <c r="S8795">
        <v>40</v>
      </c>
      <c r="T8795">
        <f>VLOOKUP(L8795,'Currency exchange'!$A:$B,2,0) *S8795</f>
        <v>40</v>
      </c>
      <c r="U8795">
        <v>4.5</v>
      </c>
      <c r="V8795" t="s">
        <v>23526</v>
      </c>
      <c r="W8795" t="s">
        <v>23531</v>
      </c>
      <c r="X8795" t="s">
        <v>5129</v>
      </c>
      <c r="Y8795">
        <v>2015</v>
      </c>
      <c r="Z8795">
        <v>10</v>
      </c>
      <c r="AA8795">
        <v>24</v>
      </c>
    </row>
    <row r="8796" spans="1:27" x14ac:dyDescent="0.25">
      <c r="A8796">
        <v>17284158</v>
      </c>
      <c r="B8796" s="1" t="s">
        <v>21274</v>
      </c>
      <c r="C8796">
        <v>216</v>
      </c>
      <c r="D8796" t="str">
        <f>VLOOKUP(C8796,'country description'!$A$1:$B$16,2,0)</f>
        <v>United States of America</v>
      </c>
      <c r="E8796" s="1" t="s">
        <v>2552</v>
      </c>
      <c r="F8796" t="s">
        <v>21275</v>
      </c>
      <c r="G8796" t="s">
        <v>2552</v>
      </c>
      <c r="H8796" t="s">
        <v>2554</v>
      </c>
      <c r="I8796">
        <v>-84.153400000000005</v>
      </c>
      <c r="J8796">
        <v>31.575099999999999</v>
      </c>
      <c r="K8796" t="s">
        <v>23497</v>
      </c>
      <c r="L8796" t="s">
        <v>695</v>
      </c>
      <c r="M8796" t="s">
        <v>27</v>
      </c>
      <c r="N8796" t="s">
        <v>27</v>
      </c>
      <c r="O8796" t="s">
        <v>27</v>
      </c>
      <c r="P8796" t="s">
        <v>27</v>
      </c>
      <c r="Q8796">
        <v>1</v>
      </c>
      <c r="R8796">
        <v>160</v>
      </c>
      <c r="S8796">
        <v>10</v>
      </c>
      <c r="T8796">
        <f>VLOOKUP(L8796,'Currency exchange'!$A:$B,2,0) *S8796</f>
        <v>10</v>
      </c>
      <c r="U8796">
        <v>3.9</v>
      </c>
      <c r="V8796" t="s">
        <v>23525</v>
      </c>
      <c r="W8796" t="s">
        <v>23532</v>
      </c>
      <c r="X8796" t="s">
        <v>1894</v>
      </c>
      <c r="Y8796">
        <v>2013</v>
      </c>
      <c r="Z8796">
        <v>9</v>
      </c>
      <c r="AA8796">
        <v>2</v>
      </c>
    </row>
    <row r="8797" spans="1:27" x14ac:dyDescent="0.25">
      <c r="A8797">
        <v>17293880</v>
      </c>
      <c r="B8797" s="1" t="s">
        <v>21276</v>
      </c>
      <c r="C8797">
        <v>216</v>
      </c>
      <c r="D8797" t="str">
        <f>VLOOKUP(C8797,'country description'!$A$1:$B$16,2,0)</f>
        <v>United States of America</v>
      </c>
      <c r="E8797" s="1" t="s">
        <v>21007</v>
      </c>
      <c r="F8797" t="s">
        <v>21277</v>
      </c>
      <c r="G8797" t="s">
        <v>21007</v>
      </c>
      <c r="H8797" t="s">
        <v>21009</v>
      </c>
      <c r="I8797">
        <v>-83.384004000000004</v>
      </c>
      <c r="J8797">
        <v>33.959392000000001</v>
      </c>
      <c r="K8797" t="s">
        <v>21278</v>
      </c>
      <c r="L8797" t="s">
        <v>695</v>
      </c>
      <c r="M8797" t="s">
        <v>27</v>
      </c>
      <c r="N8797" t="s">
        <v>27</v>
      </c>
      <c r="O8797" t="s">
        <v>27</v>
      </c>
      <c r="P8797" t="s">
        <v>27</v>
      </c>
      <c r="Q8797">
        <v>1</v>
      </c>
      <c r="R8797">
        <v>558</v>
      </c>
      <c r="S8797">
        <v>10</v>
      </c>
      <c r="T8797">
        <f>VLOOKUP(L8797,'Currency exchange'!$A:$B,2,0) *S8797</f>
        <v>10</v>
      </c>
      <c r="U8797">
        <v>4.3</v>
      </c>
      <c r="V8797" t="s">
        <v>23526</v>
      </c>
      <c r="W8797" t="s">
        <v>23531</v>
      </c>
      <c r="X8797" t="s">
        <v>16758</v>
      </c>
      <c r="Y8797">
        <v>2012</v>
      </c>
      <c r="Z8797">
        <v>9</v>
      </c>
      <c r="AA8797">
        <v>1</v>
      </c>
    </row>
    <row r="8798" spans="1:27" x14ac:dyDescent="0.25">
      <c r="A8798">
        <v>17293229</v>
      </c>
      <c r="B8798" s="1" t="s">
        <v>21279</v>
      </c>
      <c r="C8798">
        <v>216</v>
      </c>
      <c r="D8798" t="str">
        <f>VLOOKUP(C8798,'country description'!$A$1:$B$16,2,0)</f>
        <v>United States of America</v>
      </c>
      <c r="E8798" s="1" t="s">
        <v>21007</v>
      </c>
      <c r="F8798" t="s">
        <v>21280</v>
      </c>
      <c r="G8798" t="s">
        <v>21007</v>
      </c>
      <c r="H8798" t="s">
        <v>21009</v>
      </c>
      <c r="I8798">
        <v>-83.381625</v>
      </c>
      <c r="J8798">
        <v>33.960112000000002</v>
      </c>
      <c r="K8798" t="s">
        <v>21281</v>
      </c>
      <c r="L8798" t="s">
        <v>695</v>
      </c>
      <c r="M8798" t="s">
        <v>27</v>
      </c>
      <c r="N8798" t="s">
        <v>27</v>
      </c>
      <c r="O8798" t="s">
        <v>27</v>
      </c>
      <c r="P8798" t="s">
        <v>27</v>
      </c>
      <c r="Q8798">
        <v>1</v>
      </c>
      <c r="R8798">
        <v>800</v>
      </c>
      <c r="S8798">
        <v>10</v>
      </c>
      <c r="T8798">
        <f>VLOOKUP(L8798,'Currency exchange'!$A:$B,2,0) *S8798</f>
        <v>10</v>
      </c>
      <c r="U8798">
        <v>4.2</v>
      </c>
      <c r="V8798" t="s">
        <v>23526</v>
      </c>
      <c r="W8798" t="s">
        <v>23531</v>
      </c>
      <c r="X8798" t="s">
        <v>11281</v>
      </c>
      <c r="Y8798">
        <v>2013</v>
      </c>
      <c r="Z8798">
        <v>9</v>
      </c>
      <c r="AA8798">
        <v>13</v>
      </c>
    </row>
    <row r="8799" spans="1:27" x14ac:dyDescent="0.25">
      <c r="A8799">
        <v>17294300</v>
      </c>
      <c r="B8799" s="1" t="s">
        <v>21282</v>
      </c>
      <c r="C8799">
        <v>216</v>
      </c>
      <c r="D8799" t="str">
        <f>VLOOKUP(C8799,'country description'!$A$1:$B$16,2,0)</f>
        <v>United States of America</v>
      </c>
      <c r="E8799" s="1" t="s">
        <v>20828</v>
      </c>
      <c r="F8799" t="s">
        <v>21283</v>
      </c>
      <c r="G8799" t="s">
        <v>20828</v>
      </c>
      <c r="H8799" t="s">
        <v>20949</v>
      </c>
      <c r="I8799">
        <v>-81.968400000000003</v>
      </c>
      <c r="J8799">
        <v>33.473999999999997</v>
      </c>
      <c r="K8799" t="s">
        <v>21284</v>
      </c>
      <c r="L8799" t="s">
        <v>695</v>
      </c>
      <c r="M8799" t="s">
        <v>27</v>
      </c>
      <c r="N8799" t="s">
        <v>27</v>
      </c>
      <c r="O8799" t="s">
        <v>27</v>
      </c>
      <c r="P8799" t="s">
        <v>27</v>
      </c>
      <c r="Q8799">
        <v>1</v>
      </c>
      <c r="R8799">
        <v>372</v>
      </c>
      <c r="S8799">
        <v>10</v>
      </c>
      <c r="T8799">
        <f>VLOOKUP(L8799,'Currency exchange'!$A:$B,2,0) *S8799</f>
        <v>10</v>
      </c>
      <c r="U8799">
        <v>3.9</v>
      </c>
      <c r="V8799" t="s">
        <v>23525</v>
      </c>
      <c r="W8799" t="s">
        <v>23532</v>
      </c>
      <c r="X8799" t="s">
        <v>1675</v>
      </c>
      <c r="Y8799">
        <v>2013</v>
      </c>
      <c r="Z8799">
        <v>9</v>
      </c>
      <c r="AA8799">
        <v>28</v>
      </c>
    </row>
    <row r="8800" spans="1:27" x14ac:dyDescent="0.25">
      <c r="A8800">
        <v>17334398</v>
      </c>
      <c r="B8800" s="1" t="s">
        <v>21285</v>
      </c>
      <c r="C8800">
        <v>216</v>
      </c>
      <c r="D8800" t="str">
        <f>VLOOKUP(C8800,'country description'!$A$1:$B$16,2,0)</f>
        <v>United States of America</v>
      </c>
      <c r="E8800" s="1" t="s">
        <v>21201</v>
      </c>
      <c r="F8800" t="s">
        <v>21286</v>
      </c>
      <c r="G8800" t="s">
        <v>21287</v>
      </c>
      <c r="H8800" t="s">
        <v>21288</v>
      </c>
      <c r="I8800">
        <v>-85.107939599999995</v>
      </c>
      <c r="J8800">
        <v>34.915185299999997</v>
      </c>
      <c r="K8800" t="s">
        <v>21289</v>
      </c>
      <c r="L8800" t="s">
        <v>695</v>
      </c>
      <c r="M8800" t="s">
        <v>27</v>
      </c>
      <c r="N8800" t="s">
        <v>27</v>
      </c>
      <c r="O8800" t="s">
        <v>27</v>
      </c>
      <c r="P8800" t="s">
        <v>27</v>
      </c>
      <c r="Q8800">
        <v>1</v>
      </c>
      <c r="R8800">
        <v>112</v>
      </c>
      <c r="S8800">
        <v>10</v>
      </c>
      <c r="T8800">
        <f>VLOOKUP(L8800,'Currency exchange'!$A:$B,2,0) *S8800</f>
        <v>10</v>
      </c>
      <c r="U8800">
        <v>4.2</v>
      </c>
      <c r="V8800" t="s">
        <v>23526</v>
      </c>
      <c r="W8800" t="s">
        <v>23531</v>
      </c>
      <c r="X8800" t="s">
        <v>11281</v>
      </c>
      <c r="Y8800">
        <v>2013</v>
      </c>
      <c r="Z8800">
        <v>9</v>
      </c>
      <c r="AA8800">
        <v>13</v>
      </c>
    </row>
    <row r="8801" spans="1:27" x14ac:dyDescent="0.25">
      <c r="A8801">
        <v>17375104</v>
      </c>
      <c r="B8801" s="1" t="s">
        <v>21290</v>
      </c>
      <c r="C8801">
        <v>216</v>
      </c>
      <c r="D8801" t="str">
        <f>VLOOKUP(C8801,'country description'!$A$1:$B$16,2,0)</f>
        <v>United States of America</v>
      </c>
      <c r="E8801" s="1" t="s">
        <v>20974</v>
      </c>
      <c r="F8801" t="s">
        <v>21291</v>
      </c>
      <c r="G8801" t="s">
        <v>21020</v>
      </c>
      <c r="H8801" t="s">
        <v>21021</v>
      </c>
      <c r="I8801">
        <v>-83.713498000000001</v>
      </c>
      <c r="J8801">
        <v>34.691208000000003</v>
      </c>
      <c r="K8801" t="s">
        <v>21036</v>
      </c>
      <c r="L8801" t="s">
        <v>695</v>
      </c>
      <c r="M8801" t="s">
        <v>27</v>
      </c>
      <c r="N8801" t="s">
        <v>27</v>
      </c>
      <c r="O8801" t="s">
        <v>27</v>
      </c>
      <c r="P8801" t="s">
        <v>27</v>
      </c>
      <c r="Q8801">
        <v>1</v>
      </c>
      <c r="R8801">
        <v>161</v>
      </c>
      <c r="S8801">
        <v>10</v>
      </c>
      <c r="T8801">
        <f>VLOOKUP(L8801,'Currency exchange'!$A:$B,2,0) *S8801</f>
        <v>10</v>
      </c>
      <c r="U8801">
        <v>4</v>
      </c>
      <c r="V8801" t="s">
        <v>23526</v>
      </c>
      <c r="W8801" t="s">
        <v>23531</v>
      </c>
      <c r="X8801" t="s">
        <v>2812</v>
      </c>
      <c r="Y8801">
        <v>2012</v>
      </c>
      <c r="Z8801">
        <v>9</v>
      </c>
      <c r="AA8801">
        <v>28</v>
      </c>
    </row>
    <row r="8802" spans="1:27" x14ac:dyDescent="0.25">
      <c r="A8802">
        <v>17500759</v>
      </c>
      <c r="B8802" s="1" t="s">
        <v>21292</v>
      </c>
      <c r="C8802">
        <v>216</v>
      </c>
      <c r="D8802" t="str">
        <f>VLOOKUP(C8802,'country description'!$A$1:$B$16,2,0)</f>
        <v>United States of America</v>
      </c>
      <c r="E8802" s="1" t="s">
        <v>2533</v>
      </c>
      <c r="F8802" t="s">
        <v>21293</v>
      </c>
      <c r="G8802" t="s">
        <v>2533</v>
      </c>
      <c r="H8802" t="s">
        <v>2535</v>
      </c>
      <c r="I8802">
        <v>-83.657060999999999</v>
      </c>
      <c r="J8802">
        <v>32.853895999999999</v>
      </c>
      <c r="K8802" t="s">
        <v>21294</v>
      </c>
      <c r="L8802" t="s">
        <v>695</v>
      </c>
      <c r="M8802" t="s">
        <v>27</v>
      </c>
      <c r="N8802" t="s">
        <v>27</v>
      </c>
      <c r="O8802" t="s">
        <v>27</v>
      </c>
      <c r="P8802" t="s">
        <v>27</v>
      </c>
      <c r="Q8802">
        <v>1</v>
      </c>
      <c r="R8802">
        <v>478</v>
      </c>
      <c r="S8802">
        <v>10</v>
      </c>
      <c r="T8802">
        <f>VLOOKUP(L8802,'Currency exchange'!$A:$B,2,0) *S8802</f>
        <v>10</v>
      </c>
      <c r="U8802">
        <v>4.9000000000000004</v>
      </c>
      <c r="V8802" t="s">
        <v>23526</v>
      </c>
      <c r="W8802" t="s">
        <v>23531</v>
      </c>
      <c r="X8802" t="s">
        <v>2166</v>
      </c>
      <c r="Y8802">
        <v>2016</v>
      </c>
      <c r="Z8802">
        <v>9</v>
      </c>
      <c r="AA8802">
        <v>6</v>
      </c>
    </row>
    <row r="8803" spans="1:27" x14ac:dyDescent="0.25">
      <c r="A8803">
        <v>17621834</v>
      </c>
      <c r="B8803" s="1" t="s">
        <v>21295</v>
      </c>
      <c r="C8803">
        <v>216</v>
      </c>
      <c r="D8803" t="str">
        <f>VLOOKUP(C8803,'country description'!$A$1:$B$16,2,0)</f>
        <v>United States of America</v>
      </c>
      <c r="E8803" s="1" t="s">
        <v>2460</v>
      </c>
      <c r="F8803" t="s">
        <v>21296</v>
      </c>
      <c r="G8803" t="s">
        <v>2460</v>
      </c>
      <c r="H8803" t="s">
        <v>21001</v>
      </c>
      <c r="I8803">
        <v>-96.369100000000003</v>
      </c>
      <c r="J8803">
        <v>42.435099999999998</v>
      </c>
      <c r="K8803" t="s">
        <v>3130</v>
      </c>
      <c r="L8803" t="s">
        <v>695</v>
      </c>
      <c r="M8803" t="s">
        <v>27</v>
      </c>
      <c r="N8803" t="s">
        <v>27</v>
      </c>
      <c r="O8803" t="s">
        <v>27</v>
      </c>
      <c r="P8803" t="s">
        <v>27</v>
      </c>
      <c r="Q8803">
        <v>1</v>
      </c>
      <c r="R8803">
        <v>117</v>
      </c>
      <c r="S8803">
        <v>10</v>
      </c>
      <c r="T8803">
        <f>VLOOKUP(L8803,'Currency exchange'!$A:$B,2,0) *S8803</f>
        <v>10</v>
      </c>
      <c r="U8803">
        <v>3.7</v>
      </c>
      <c r="V8803" t="s">
        <v>23525</v>
      </c>
      <c r="W8803" t="s">
        <v>23532</v>
      </c>
      <c r="X8803" t="s">
        <v>3676</v>
      </c>
      <c r="Y8803">
        <v>2016</v>
      </c>
      <c r="Z8803">
        <v>9</v>
      </c>
      <c r="AA8803">
        <v>23</v>
      </c>
    </row>
    <row r="8804" spans="1:27" x14ac:dyDescent="0.25">
      <c r="A8804">
        <v>17095098</v>
      </c>
      <c r="B8804" s="1" t="s">
        <v>21297</v>
      </c>
      <c r="C8804">
        <v>216</v>
      </c>
      <c r="D8804" t="str">
        <f>VLOOKUP(C8804,'country description'!$A$1:$B$16,2,0)</f>
        <v>United States of America</v>
      </c>
      <c r="E8804" s="1" t="s">
        <v>2470</v>
      </c>
      <c r="F8804" t="s">
        <v>21298</v>
      </c>
      <c r="G8804" t="s">
        <v>21299</v>
      </c>
      <c r="H8804" t="s">
        <v>21300</v>
      </c>
      <c r="I8804">
        <v>-82.673620999999997</v>
      </c>
      <c r="J8804">
        <v>27.792047</v>
      </c>
      <c r="K8804" t="s">
        <v>21301</v>
      </c>
      <c r="L8804" t="s">
        <v>695</v>
      </c>
      <c r="M8804" t="s">
        <v>27</v>
      </c>
      <c r="N8804" t="s">
        <v>27</v>
      </c>
      <c r="O8804" t="s">
        <v>27</v>
      </c>
      <c r="P8804" t="s">
        <v>27</v>
      </c>
      <c r="Q8804">
        <v>1</v>
      </c>
      <c r="R8804">
        <v>1424</v>
      </c>
      <c r="S8804">
        <v>10</v>
      </c>
      <c r="T8804">
        <f>VLOOKUP(L8804,'Currency exchange'!$A:$B,2,0) *S8804</f>
        <v>10</v>
      </c>
      <c r="U8804">
        <v>4.9000000000000004</v>
      </c>
      <c r="V8804" t="s">
        <v>23526</v>
      </c>
      <c r="W8804" t="s">
        <v>23531</v>
      </c>
      <c r="X8804" t="s">
        <v>9453</v>
      </c>
      <c r="Y8804">
        <v>2011</v>
      </c>
      <c r="Z8804">
        <v>9</v>
      </c>
      <c r="AA8804">
        <v>25</v>
      </c>
    </row>
    <row r="8805" spans="1:27" x14ac:dyDescent="0.25">
      <c r="A8805">
        <v>17697444</v>
      </c>
      <c r="B8805" s="1" t="s">
        <v>21302</v>
      </c>
      <c r="C8805">
        <v>216</v>
      </c>
      <c r="D8805" t="str">
        <f>VLOOKUP(C8805,'country description'!$A$1:$B$16,2,0)</f>
        <v>United States of America</v>
      </c>
      <c r="E8805" s="1" t="s">
        <v>21162</v>
      </c>
      <c r="F8805" t="s">
        <v>21303</v>
      </c>
      <c r="G8805" t="s">
        <v>21164</v>
      </c>
      <c r="H8805" t="s">
        <v>21165</v>
      </c>
      <c r="I8805">
        <v>-92.456343000000004</v>
      </c>
      <c r="J8805">
        <v>42.516908000000001</v>
      </c>
      <c r="K8805" t="s">
        <v>21304</v>
      </c>
      <c r="L8805" t="s">
        <v>695</v>
      </c>
      <c r="M8805" t="s">
        <v>27</v>
      </c>
      <c r="N8805" t="s">
        <v>27</v>
      </c>
      <c r="O8805" t="s">
        <v>27</v>
      </c>
      <c r="P8805" t="s">
        <v>27</v>
      </c>
      <c r="Q8805">
        <v>1</v>
      </c>
      <c r="R8805">
        <v>18</v>
      </c>
      <c r="S8805">
        <v>10</v>
      </c>
      <c r="T8805">
        <f>VLOOKUP(L8805,'Currency exchange'!$A:$B,2,0) *S8805</f>
        <v>10</v>
      </c>
      <c r="U8805">
        <v>3.2</v>
      </c>
      <c r="V8805" t="s">
        <v>23525</v>
      </c>
      <c r="W8805" t="s">
        <v>23532</v>
      </c>
      <c r="X8805" t="s">
        <v>5936</v>
      </c>
      <c r="Y8805">
        <v>2017</v>
      </c>
      <c r="Z8805">
        <v>9</v>
      </c>
      <c r="AA8805">
        <v>4</v>
      </c>
    </row>
    <row r="8806" spans="1:27" x14ac:dyDescent="0.25">
      <c r="A8806">
        <v>17284409</v>
      </c>
      <c r="B8806" s="1" t="s">
        <v>21305</v>
      </c>
      <c r="C8806">
        <v>216</v>
      </c>
      <c r="D8806" t="str">
        <f>VLOOKUP(C8806,'country description'!$A$1:$B$16,2,0)</f>
        <v>United States of America</v>
      </c>
      <c r="E8806" s="1" t="s">
        <v>2552</v>
      </c>
      <c r="F8806" t="s">
        <v>21306</v>
      </c>
      <c r="G8806" t="s">
        <v>2552</v>
      </c>
      <c r="H8806" t="s">
        <v>2554</v>
      </c>
      <c r="I8806">
        <v>-84.209145800000002</v>
      </c>
      <c r="J8806">
        <v>31.615518600000001</v>
      </c>
      <c r="K8806" t="s">
        <v>21307</v>
      </c>
      <c r="L8806" t="s">
        <v>695</v>
      </c>
      <c r="M8806" t="s">
        <v>27</v>
      </c>
      <c r="N8806" t="s">
        <v>27</v>
      </c>
      <c r="O8806" t="s">
        <v>27</v>
      </c>
      <c r="P8806" t="s">
        <v>27</v>
      </c>
      <c r="Q8806">
        <v>1</v>
      </c>
      <c r="R8806">
        <v>141</v>
      </c>
      <c r="S8806">
        <v>10</v>
      </c>
      <c r="T8806">
        <f>VLOOKUP(L8806,'Currency exchange'!$A:$B,2,0) *S8806</f>
        <v>10</v>
      </c>
      <c r="U8806">
        <v>3.9</v>
      </c>
      <c r="V8806" t="s">
        <v>23525</v>
      </c>
      <c r="W8806" t="s">
        <v>23532</v>
      </c>
      <c r="X8806" t="s">
        <v>14707</v>
      </c>
      <c r="Y8806">
        <v>2010</v>
      </c>
      <c r="Z8806">
        <v>8</v>
      </c>
      <c r="AA8806">
        <v>13</v>
      </c>
    </row>
    <row r="8807" spans="1:27" x14ac:dyDescent="0.25">
      <c r="A8807">
        <v>17284279</v>
      </c>
      <c r="B8807" s="1" t="s">
        <v>21308</v>
      </c>
      <c r="C8807">
        <v>216</v>
      </c>
      <c r="D8807" t="str">
        <f>VLOOKUP(C8807,'country description'!$A$1:$B$16,2,0)</f>
        <v>United States of America</v>
      </c>
      <c r="E8807" s="1" t="s">
        <v>2552</v>
      </c>
      <c r="F8807" t="s">
        <v>21309</v>
      </c>
      <c r="G8807" t="s">
        <v>2552</v>
      </c>
      <c r="H8807" t="s">
        <v>2554</v>
      </c>
      <c r="I8807">
        <v>-84.175700000000006</v>
      </c>
      <c r="J8807">
        <v>31.598500000000001</v>
      </c>
      <c r="K8807" t="s">
        <v>2916</v>
      </c>
      <c r="L8807" t="s">
        <v>695</v>
      </c>
      <c r="M8807" t="s">
        <v>27</v>
      </c>
      <c r="N8807" t="s">
        <v>27</v>
      </c>
      <c r="O8807" t="s">
        <v>27</v>
      </c>
      <c r="P8807" t="s">
        <v>27</v>
      </c>
      <c r="Q8807">
        <v>1</v>
      </c>
      <c r="R8807">
        <v>117</v>
      </c>
      <c r="S8807">
        <v>10</v>
      </c>
      <c r="T8807">
        <f>VLOOKUP(L8807,'Currency exchange'!$A:$B,2,0) *S8807</f>
        <v>10</v>
      </c>
      <c r="U8807">
        <v>3.7</v>
      </c>
      <c r="V8807" t="s">
        <v>23525</v>
      </c>
      <c r="W8807" t="s">
        <v>23532</v>
      </c>
      <c r="X8807" t="s">
        <v>10319</v>
      </c>
      <c r="Y8807">
        <v>2016</v>
      </c>
      <c r="Z8807">
        <v>8</v>
      </c>
      <c r="AA8807">
        <v>17</v>
      </c>
    </row>
    <row r="8808" spans="1:27" x14ac:dyDescent="0.25">
      <c r="A8808">
        <v>17315995</v>
      </c>
      <c r="B8808" s="1" t="s">
        <v>21310</v>
      </c>
      <c r="C8808">
        <v>216</v>
      </c>
      <c r="D8808" t="str">
        <f>VLOOKUP(C8808,'country description'!$A$1:$B$16,2,0)</f>
        <v>United States of America</v>
      </c>
      <c r="E8808" s="1" t="s">
        <v>20952</v>
      </c>
      <c r="F8808" t="s">
        <v>21311</v>
      </c>
      <c r="G8808" t="s">
        <v>21015</v>
      </c>
      <c r="H8808" t="s">
        <v>21016</v>
      </c>
      <c r="I8808">
        <v>-91.714799999999997</v>
      </c>
      <c r="J8808">
        <v>41.974800000000002</v>
      </c>
      <c r="K8808" t="s">
        <v>3130</v>
      </c>
      <c r="L8808" t="s">
        <v>695</v>
      </c>
      <c r="M8808" t="s">
        <v>27</v>
      </c>
      <c r="N8808" t="s">
        <v>27</v>
      </c>
      <c r="O8808" t="s">
        <v>27</v>
      </c>
      <c r="P8808" t="s">
        <v>27</v>
      </c>
      <c r="Q8808">
        <v>1</v>
      </c>
      <c r="R8808">
        <v>190</v>
      </c>
      <c r="S8808">
        <v>10</v>
      </c>
      <c r="T8808">
        <f>VLOOKUP(L8808,'Currency exchange'!$A:$B,2,0) *S8808</f>
        <v>10</v>
      </c>
      <c r="U8808">
        <v>4.0999999999999996</v>
      </c>
      <c r="V8808" t="s">
        <v>23526</v>
      </c>
      <c r="W8808" t="s">
        <v>23531</v>
      </c>
      <c r="X8808" t="s">
        <v>6124</v>
      </c>
      <c r="Y8808">
        <v>2011</v>
      </c>
      <c r="Z8808">
        <v>8</v>
      </c>
      <c r="AA8808">
        <v>16</v>
      </c>
    </row>
    <row r="8809" spans="1:27" x14ac:dyDescent="0.25">
      <c r="A8809">
        <v>17334212</v>
      </c>
      <c r="B8809" s="1" t="s">
        <v>21312</v>
      </c>
      <c r="C8809">
        <v>216</v>
      </c>
      <c r="D8809" t="str">
        <f>VLOOKUP(C8809,'country description'!$A$1:$B$16,2,0)</f>
        <v>United States of America</v>
      </c>
      <c r="E8809" s="1" t="s">
        <v>21201</v>
      </c>
      <c r="F8809" t="s">
        <v>21313</v>
      </c>
      <c r="G8809" t="s">
        <v>21201</v>
      </c>
      <c r="H8809" t="s">
        <v>21203</v>
      </c>
      <c r="I8809">
        <v>-84.969392999999997</v>
      </c>
      <c r="J8809">
        <v>34.769686</v>
      </c>
      <c r="K8809" t="s">
        <v>21314</v>
      </c>
      <c r="L8809" t="s">
        <v>695</v>
      </c>
      <c r="M8809" t="s">
        <v>27</v>
      </c>
      <c r="N8809" t="s">
        <v>27</v>
      </c>
      <c r="O8809" t="s">
        <v>27</v>
      </c>
      <c r="P8809" t="s">
        <v>27</v>
      </c>
      <c r="Q8809">
        <v>1</v>
      </c>
      <c r="R8809">
        <v>249</v>
      </c>
      <c r="S8809">
        <v>10</v>
      </c>
      <c r="T8809">
        <f>VLOOKUP(L8809,'Currency exchange'!$A:$B,2,0) *S8809</f>
        <v>10</v>
      </c>
      <c r="U8809">
        <v>4.9000000000000004</v>
      </c>
      <c r="V8809" t="s">
        <v>23526</v>
      </c>
      <c r="W8809" t="s">
        <v>23531</v>
      </c>
      <c r="X8809" t="s">
        <v>13236</v>
      </c>
      <c r="Y8809">
        <v>2011</v>
      </c>
      <c r="Z8809">
        <v>8</v>
      </c>
      <c r="AA8809">
        <v>9</v>
      </c>
    </row>
    <row r="8810" spans="1:27" x14ac:dyDescent="0.25">
      <c r="A8810">
        <v>17334197</v>
      </c>
      <c r="B8810" s="1" t="s">
        <v>21315</v>
      </c>
      <c r="C8810">
        <v>216</v>
      </c>
      <c r="D8810" t="str">
        <f>VLOOKUP(C8810,'country description'!$A$1:$B$16,2,0)</f>
        <v>United States of America</v>
      </c>
      <c r="E8810" s="1" t="s">
        <v>21201</v>
      </c>
      <c r="F8810" t="s">
        <v>21316</v>
      </c>
      <c r="G8810" t="s">
        <v>21201</v>
      </c>
      <c r="H8810" t="s">
        <v>21203</v>
      </c>
      <c r="I8810">
        <v>-84.990925000000004</v>
      </c>
      <c r="J8810">
        <v>34.759273</v>
      </c>
      <c r="K8810" t="s">
        <v>701</v>
      </c>
      <c r="L8810" t="s">
        <v>695</v>
      </c>
      <c r="M8810" t="s">
        <v>27</v>
      </c>
      <c r="N8810" t="s">
        <v>27</v>
      </c>
      <c r="O8810" t="s">
        <v>27</v>
      </c>
      <c r="P8810" t="s">
        <v>27</v>
      </c>
      <c r="Q8810">
        <v>1</v>
      </c>
      <c r="R8810">
        <v>142</v>
      </c>
      <c r="S8810">
        <v>10</v>
      </c>
      <c r="T8810">
        <f>VLOOKUP(L8810,'Currency exchange'!$A:$B,2,0) *S8810</f>
        <v>10</v>
      </c>
      <c r="U8810">
        <v>4.0999999999999996</v>
      </c>
      <c r="V8810" t="s">
        <v>23526</v>
      </c>
      <c r="W8810" t="s">
        <v>23531</v>
      </c>
      <c r="X8810" t="s">
        <v>15671</v>
      </c>
      <c r="Y8810">
        <v>2017</v>
      </c>
      <c r="Z8810">
        <v>8</v>
      </c>
      <c r="AA8810">
        <v>25</v>
      </c>
    </row>
    <row r="8811" spans="1:27" x14ac:dyDescent="0.25">
      <c r="A8811">
        <v>17334219</v>
      </c>
      <c r="B8811" s="1" t="s">
        <v>21317</v>
      </c>
      <c r="C8811">
        <v>216</v>
      </c>
      <c r="D8811" t="str">
        <f>VLOOKUP(C8811,'country description'!$A$1:$B$16,2,0)</f>
        <v>United States of America</v>
      </c>
      <c r="E8811" s="1" t="s">
        <v>21201</v>
      </c>
      <c r="F8811" t="s">
        <v>21318</v>
      </c>
      <c r="G8811" t="s">
        <v>21319</v>
      </c>
      <c r="H8811" t="s">
        <v>21320</v>
      </c>
      <c r="I8811">
        <v>-85.249726999999993</v>
      </c>
      <c r="J8811">
        <v>34.851906999999997</v>
      </c>
      <c r="K8811" t="s">
        <v>2916</v>
      </c>
      <c r="L8811" t="s">
        <v>695</v>
      </c>
      <c r="M8811" t="s">
        <v>27</v>
      </c>
      <c r="N8811" t="s">
        <v>27</v>
      </c>
      <c r="O8811" t="s">
        <v>27</v>
      </c>
      <c r="P8811" t="s">
        <v>27</v>
      </c>
      <c r="Q8811">
        <v>1</v>
      </c>
      <c r="R8811">
        <v>144</v>
      </c>
      <c r="S8811">
        <v>10</v>
      </c>
      <c r="T8811">
        <f>VLOOKUP(L8811,'Currency exchange'!$A:$B,2,0) *S8811</f>
        <v>10</v>
      </c>
      <c r="U8811">
        <v>4.0999999999999996</v>
      </c>
      <c r="V8811" t="s">
        <v>23526</v>
      </c>
      <c r="W8811" t="s">
        <v>23531</v>
      </c>
      <c r="X8811" t="s">
        <v>678</v>
      </c>
      <c r="Y8811">
        <v>2018</v>
      </c>
      <c r="Z8811">
        <v>8</v>
      </c>
      <c r="AA8811">
        <v>21</v>
      </c>
    </row>
    <row r="8812" spans="1:27" x14ac:dyDescent="0.25">
      <c r="A8812">
        <v>17342816</v>
      </c>
      <c r="B8812" s="1" t="s">
        <v>21321</v>
      </c>
      <c r="C8812">
        <v>216</v>
      </c>
      <c r="D8812" t="str">
        <f>VLOOKUP(C8812,'country description'!$A$1:$B$16,2,0)</f>
        <v>United States of America</v>
      </c>
      <c r="E8812" s="1" t="s">
        <v>2543</v>
      </c>
      <c r="F8812" t="s">
        <v>21322</v>
      </c>
      <c r="G8812" t="s">
        <v>2543</v>
      </c>
      <c r="H8812" t="s">
        <v>2545</v>
      </c>
      <c r="I8812">
        <v>-90.667668000000006</v>
      </c>
      <c r="J8812">
        <v>42.504759</v>
      </c>
      <c r="K8812" t="s">
        <v>21158</v>
      </c>
      <c r="L8812" t="s">
        <v>695</v>
      </c>
      <c r="M8812" t="s">
        <v>27</v>
      </c>
      <c r="N8812" t="s">
        <v>27</v>
      </c>
      <c r="O8812" t="s">
        <v>27</v>
      </c>
      <c r="P8812" t="s">
        <v>27</v>
      </c>
      <c r="Q8812">
        <v>1</v>
      </c>
      <c r="R8812">
        <v>33</v>
      </c>
      <c r="S8812">
        <v>10</v>
      </c>
      <c r="T8812">
        <f>VLOOKUP(L8812,'Currency exchange'!$A:$B,2,0) *S8812</f>
        <v>10</v>
      </c>
      <c r="U8812">
        <v>3.4</v>
      </c>
      <c r="V8812" t="s">
        <v>23525</v>
      </c>
      <c r="W8812" t="s">
        <v>23532</v>
      </c>
      <c r="X8812" t="s">
        <v>140</v>
      </c>
      <c r="Y8812">
        <v>2016</v>
      </c>
      <c r="Z8812">
        <v>8</v>
      </c>
      <c r="AA8812">
        <v>3</v>
      </c>
    </row>
    <row r="8813" spans="1:27" x14ac:dyDescent="0.25">
      <c r="A8813">
        <v>17501298</v>
      </c>
      <c r="B8813" s="1" t="s">
        <v>21323</v>
      </c>
      <c r="C8813">
        <v>216</v>
      </c>
      <c r="D8813" t="str">
        <f>VLOOKUP(C8813,'country description'!$A$1:$B$16,2,0)</f>
        <v>United States of America</v>
      </c>
      <c r="E8813" s="1" t="s">
        <v>2533</v>
      </c>
      <c r="F8813" t="s">
        <v>21324</v>
      </c>
      <c r="G8813" t="s">
        <v>2533</v>
      </c>
      <c r="H8813" t="s">
        <v>2535</v>
      </c>
      <c r="I8813">
        <v>-83.628703000000002</v>
      </c>
      <c r="J8813">
        <v>32.836539999999999</v>
      </c>
      <c r="K8813" t="s">
        <v>21325</v>
      </c>
      <c r="L8813" t="s">
        <v>695</v>
      </c>
      <c r="M8813" t="s">
        <v>27</v>
      </c>
      <c r="N8813" t="s">
        <v>27</v>
      </c>
      <c r="O8813" t="s">
        <v>27</v>
      </c>
      <c r="P8813" t="s">
        <v>27</v>
      </c>
      <c r="Q8813">
        <v>1</v>
      </c>
      <c r="R8813">
        <v>244</v>
      </c>
      <c r="S8813">
        <v>10</v>
      </c>
      <c r="T8813">
        <f>VLOOKUP(L8813,'Currency exchange'!$A:$B,2,0) *S8813</f>
        <v>10</v>
      </c>
      <c r="U8813">
        <v>4.3</v>
      </c>
      <c r="V8813" t="s">
        <v>23526</v>
      </c>
      <c r="W8813" t="s">
        <v>23531</v>
      </c>
      <c r="X8813" t="s">
        <v>4038</v>
      </c>
      <c r="Y8813">
        <v>2013</v>
      </c>
      <c r="Z8813">
        <v>8</v>
      </c>
      <c r="AA8813">
        <v>20</v>
      </c>
    </row>
    <row r="8814" spans="1:27" x14ac:dyDescent="0.25">
      <c r="A8814">
        <v>17697224</v>
      </c>
      <c r="B8814" s="1" t="s">
        <v>21326</v>
      </c>
      <c r="C8814">
        <v>216</v>
      </c>
      <c r="D8814" t="str">
        <f>VLOOKUP(C8814,'country description'!$A$1:$B$16,2,0)</f>
        <v>United States of America</v>
      </c>
      <c r="E8814" s="1" t="s">
        <v>21162</v>
      </c>
      <c r="F8814" t="s">
        <v>21327</v>
      </c>
      <c r="G8814" t="s">
        <v>21162</v>
      </c>
      <c r="H8814" t="s">
        <v>21220</v>
      </c>
      <c r="I8814">
        <v>-92.356065999999998</v>
      </c>
      <c r="J8814">
        <v>42.458978999999999</v>
      </c>
      <c r="K8814" t="s">
        <v>746</v>
      </c>
      <c r="L8814" t="s">
        <v>695</v>
      </c>
      <c r="M8814" t="s">
        <v>27</v>
      </c>
      <c r="N8814" t="s">
        <v>27</v>
      </c>
      <c r="O8814" t="s">
        <v>27</v>
      </c>
      <c r="P8814" t="s">
        <v>27</v>
      </c>
      <c r="Q8814">
        <v>1</v>
      </c>
      <c r="R8814">
        <v>73</v>
      </c>
      <c r="S8814">
        <v>10</v>
      </c>
      <c r="T8814">
        <f>VLOOKUP(L8814,'Currency exchange'!$A:$B,2,0) *S8814</f>
        <v>10</v>
      </c>
      <c r="U8814">
        <v>3.7</v>
      </c>
      <c r="V8814" t="s">
        <v>23525</v>
      </c>
      <c r="W8814" t="s">
        <v>23532</v>
      </c>
      <c r="X8814" t="s">
        <v>119</v>
      </c>
      <c r="Y8814">
        <v>2017</v>
      </c>
      <c r="Z8814">
        <v>8</v>
      </c>
      <c r="AA8814">
        <v>13</v>
      </c>
    </row>
    <row r="8815" spans="1:27" x14ac:dyDescent="0.25">
      <c r="A8815">
        <v>17697424</v>
      </c>
      <c r="B8815" s="1" t="s">
        <v>21328</v>
      </c>
      <c r="C8815">
        <v>216</v>
      </c>
      <c r="D8815" t="str">
        <f>VLOOKUP(C8815,'country description'!$A$1:$B$16,2,0)</f>
        <v>United States of America</v>
      </c>
      <c r="E8815" s="1" t="s">
        <v>21162</v>
      </c>
      <c r="F8815" t="s">
        <v>21329</v>
      </c>
      <c r="G8815" t="s">
        <v>21162</v>
      </c>
      <c r="H8815" t="s">
        <v>21220</v>
      </c>
      <c r="I8815">
        <v>-92.335768999999999</v>
      </c>
      <c r="J8815">
        <v>42.497919000000003</v>
      </c>
      <c r="K8815" t="s">
        <v>2421</v>
      </c>
      <c r="L8815" t="s">
        <v>695</v>
      </c>
      <c r="M8815" t="s">
        <v>27</v>
      </c>
      <c r="N8815" t="s">
        <v>27</v>
      </c>
      <c r="O8815" t="s">
        <v>27</v>
      </c>
      <c r="P8815" t="s">
        <v>27</v>
      </c>
      <c r="Q8815">
        <v>1</v>
      </c>
      <c r="R8815">
        <v>58</v>
      </c>
      <c r="S8815">
        <v>10</v>
      </c>
      <c r="T8815">
        <f>VLOOKUP(L8815,'Currency exchange'!$A:$B,2,0) *S8815</f>
        <v>10</v>
      </c>
      <c r="U8815">
        <v>3.5</v>
      </c>
      <c r="V8815" t="s">
        <v>23525</v>
      </c>
      <c r="W8815" t="s">
        <v>23532</v>
      </c>
      <c r="X8815" t="s">
        <v>1034</v>
      </c>
      <c r="Y8815">
        <v>2014</v>
      </c>
      <c r="Z8815">
        <v>8</v>
      </c>
      <c r="AA8815">
        <v>14</v>
      </c>
    </row>
    <row r="8816" spans="1:27" x14ac:dyDescent="0.25">
      <c r="A8816">
        <v>17293169</v>
      </c>
      <c r="B8816" s="1" t="s">
        <v>21330</v>
      </c>
      <c r="C8816">
        <v>216</v>
      </c>
      <c r="D8816" t="str">
        <f>VLOOKUP(C8816,'country description'!$A$1:$B$16,2,0)</f>
        <v>United States of America</v>
      </c>
      <c r="E8816" s="1" t="s">
        <v>21007</v>
      </c>
      <c r="F8816" t="s">
        <v>21331</v>
      </c>
      <c r="G8816" t="s">
        <v>21007</v>
      </c>
      <c r="H8816" t="s">
        <v>21009</v>
      </c>
      <c r="I8816">
        <v>-83.3797</v>
      </c>
      <c r="J8816">
        <v>33.958399999999997</v>
      </c>
      <c r="K8816" t="s">
        <v>21332</v>
      </c>
      <c r="L8816" t="s">
        <v>695</v>
      </c>
      <c r="M8816" t="s">
        <v>27</v>
      </c>
      <c r="N8816" t="s">
        <v>27</v>
      </c>
      <c r="O8816" t="s">
        <v>27</v>
      </c>
      <c r="P8816" t="s">
        <v>27</v>
      </c>
      <c r="Q8816">
        <v>1</v>
      </c>
      <c r="R8816">
        <v>613</v>
      </c>
      <c r="S8816">
        <v>10</v>
      </c>
      <c r="T8816">
        <f>VLOOKUP(L8816,'Currency exchange'!$A:$B,2,0) *S8816</f>
        <v>10</v>
      </c>
      <c r="U8816">
        <v>4.2</v>
      </c>
      <c r="V8816" t="s">
        <v>23526</v>
      </c>
      <c r="W8816" t="s">
        <v>23531</v>
      </c>
      <c r="X8816" t="s">
        <v>5610</v>
      </c>
      <c r="Y8816">
        <v>2014</v>
      </c>
      <c r="Z8816">
        <v>7</v>
      </c>
      <c r="AA8816">
        <v>24</v>
      </c>
    </row>
    <row r="8817" spans="1:27" x14ac:dyDescent="0.25">
      <c r="A8817">
        <v>17293422</v>
      </c>
      <c r="B8817" s="1" t="s">
        <v>21333</v>
      </c>
      <c r="C8817">
        <v>216</v>
      </c>
      <c r="D8817" t="str">
        <f>VLOOKUP(C8817,'country description'!$A$1:$B$16,2,0)</f>
        <v>United States of America</v>
      </c>
      <c r="E8817" s="1" t="s">
        <v>21007</v>
      </c>
      <c r="F8817" t="s">
        <v>21334</v>
      </c>
      <c r="G8817" t="s">
        <v>21007</v>
      </c>
      <c r="H8817" t="s">
        <v>21009</v>
      </c>
      <c r="I8817">
        <v>-83.376400000000004</v>
      </c>
      <c r="J8817">
        <v>33.958399999999997</v>
      </c>
      <c r="K8817" t="s">
        <v>21036</v>
      </c>
      <c r="L8817" t="s">
        <v>695</v>
      </c>
      <c r="M8817" t="s">
        <v>27</v>
      </c>
      <c r="N8817" t="s">
        <v>27</v>
      </c>
      <c r="O8817" t="s">
        <v>27</v>
      </c>
      <c r="P8817" t="s">
        <v>27</v>
      </c>
      <c r="Q8817">
        <v>1</v>
      </c>
      <c r="R8817">
        <v>1098</v>
      </c>
      <c r="S8817">
        <v>10</v>
      </c>
      <c r="T8817">
        <f>VLOOKUP(L8817,'Currency exchange'!$A:$B,2,0) *S8817</f>
        <v>10</v>
      </c>
      <c r="U8817">
        <v>4.4000000000000004</v>
      </c>
      <c r="V8817" t="s">
        <v>23526</v>
      </c>
      <c r="W8817" t="s">
        <v>23531</v>
      </c>
      <c r="X8817" t="s">
        <v>2672</v>
      </c>
      <c r="Y8817">
        <v>2013</v>
      </c>
      <c r="Z8817">
        <v>7</v>
      </c>
      <c r="AA8817">
        <v>6</v>
      </c>
    </row>
    <row r="8818" spans="1:27" x14ac:dyDescent="0.25">
      <c r="A8818">
        <v>17294883</v>
      </c>
      <c r="B8818" s="1" t="s">
        <v>21335</v>
      </c>
      <c r="C8818">
        <v>216</v>
      </c>
      <c r="D8818" t="str">
        <f>VLOOKUP(C8818,'country description'!$A$1:$B$16,2,0)</f>
        <v>United States of America</v>
      </c>
      <c r="E8818" s="1" t="s">
        <v>20828</v>
      </c>
      <c r="F8818" t="s">
        <v>21336</v>
      </c>
      <c r="G8818" t="s">
        <v>21337</v>
      </c>
      <c r="H8818" t="s">
        <v>21338</v>
      </c>
      <c r="I8818">
        <v>-82.199700000000007</v>
      </c>
      <c r="J8818">
        <v>33.4574</v>
      </c>
      <c r="K8818" t="s">
        <v>3130</v>
      </c>
      <c r="L8818" t="s">
        <v>695</v>
      </c>
      <c r="M8818" t="s">
        <v>27</v>
      </c>
      <c r="N8818" t="s">
        <v>27</v>
      </c>
      <c r="O8818" t="s">
        <v>27</v>
      </c>
      <c r="P8818" t="s">
        <v>27</v>
      </c>
      <c r="Q8818">
        <v>1</v>
      </c>
      <c r="R8818">
        <v>300</v>
      </c>
      <c r="S8818">
        <v>10</v>
      </c>
      <c r="T8818">
        <f>VLOOKUP(L8818,'Currency exchange'!$A:$B,2,0) *S8818</f>
        <v>10</v>
      </c>
      <c r="U8818">
        <v>4.2</v>
      </c>
      <c r="V8818" t="s">
        <v>23526</v>
      </c>
      <c r="W8818" t="s">
        <v>23531</v>
      </c>
      <c r="X8818" t="s">
        <v>10403</v>
      </c>
      <c r="Y8818">
        <v>2016</v>
      </c>
      <c r="Z8818">
        <v>7</v>
      </c>
      <c r="AA8818">
        <v>27</v>
      </c>
    </row>
    <row r="8819" spans="1:27" x14ac:dyDescent="0.25">
      <c r="A8819">
        <v>17316744</v>
      </c>
      <c r="B8819" s="1" t="s">
        <v>21339</v>
      </c>
      <c r="C8819">
        <v>216</v>
      </c>
      <c r="D8819" t="str">
        <f>VLOOKUP(C8819,'country description'!$A$1:$B$16,2,0)</f>
        <v>United States of America</v>
      </c>
      <c r="E8819" s="1" t="s">
        <v>20952</v>
      </c>
      <c r="F8819" t="s">
        <v>21340</v>
      </c>
      <c r="G8819" t="s">
        <v>20954</v>
      </c>
      <c r="H8819" t="s">
        <v>20955</v>
      </c>
      <c r="I8819">
        <v>-91.534424000000001</v>
      </c>
      <c r="J8819">
        <v>41.660981999999997</v>
      </c>
      <c r="K8819" t="s">
        <v>20992</v>
      </c>
      <c r="L8819" t="s">
        <v>695</v>
      </c>
      <c r="M8819" t="s">
        <v>27</v>
      </c>
      <c r="N8819" t="s">
        <v>27</v>
      </c>
      <c r="O8819" t="s">
        <v>27</v>
      </c>
      <c r="P8819" t="s">
        <v>27</v>
      </c>
      <c r="Q8819">
        <v>1</v>
      </c>
      <c r="R8819">
        <v>820</v>
      </c>
      <c r="S8819">
        <v>10</v>
      </c>
      <c r="T8819">
        <f>VLOOKUP(L8819,'Currency exchange'!$A:$B,2,0) *S8819</f>
        <v>10</v>
      </c>
      <c r="U8819">
        <v>4.9000000000000004</v>
      </c>
      <c r="V8819" t="s">
        <v>23526</v>
      </c>
      <c r="W8819" t="s">
        <v>23531</v>
      </c>
      <c r="X8819" t="s">
        <v>9606</v>
      </c>
      <c r="Y8819">
        <v>2016</v>
      </c>
      <c r="Z8819">
        <v>7</v>
      </c>
      <c r="AA8819">
        <v>6</v>
      </c>
    </row>
    <row r="8820" spans="1:27" x14ac:dyDescent="0.25">
      <c r="A8820">
        <v>17334364</v>
      </c>
      <c r="B8820" s="1" t="s">
        <v>21341</v>
      </c>
      <c r="C8820">
        <v>216</v>
      </c>
      <c r="D8820" t="str">
        <f>VLOOKUP(C8820,'country description'!$A$1:$B$16,2,0)</f>
        <v>United States of America</v>
      </c>
      <c r="E8820" s="1" t="s">
        <v>21201</v>
      </c>
      <c r="F8820" t="s">
        <v>21342</v>
      </c>
      <c r="G8820" t="s">
        <v>21287</v>
      </c>
      <c r="H8820" t="s">
        <v>21288</v>
      </c>
      <c r="I8820">
        <v>-85.130492000000004</v>
      </c>
      <c r="J8820">
        <v>34.912109000000001</v>
      </c>
      <c r="K8820" t="s">
        <v>21343</v>
      </c>
      <c r="L8820" t="s">
        <v>695</v>
      </c>
      <c r="M8820" t="s">
        <v>27</v>
      </c>
      <c r="N8820" t="s">
        <v>27</v>
      </c>
      <c r="O8820" t="s">
        <v>27</v>
      </c>
      <c r="P8820" t="s">
        <v>27</v>
      </c>
      <c r="Q8820">
        <v>1</v>
      </c>
      <c r="R8820">
        <v>244</v>
      </c>
      <c r="S8820">
        <v>10</v>
      </c>
      <c r="T8820">
        <f>VLOOKUP(L8820,'Currency exchange'!$A:$B,2,0) *S8820</f>
        <v>10</v>
      </c>
      <c r="U8820">
        <v>4.3</v>
      </c>
      <c r="V8820" t="s">
        <v>23526</v>
      </c>
      <c r="W8820" t="s">
        <v>23531</v>
      </c>
      <c r="X8820" t="s">
        <v>3563</v>
      </c>
      <c r="Y8820">
        <v>2011</v>
      </c>
      <c r="Z8820">
        <v>7</v>
      </c>
      <c r="AA8820">
        <v>8</v>
      </c>
    </row>
    <row r="8821" spans="1:27" x14ac:dyDescent="0.25">
      <c r="A8821">
        <v>17342771</v>
      </c>
      <c r="B8821" s="1" t="s">
        <v>21344</v>
      </c>
      <c r="C8821">
        <v>216</v>
      </c>
      <c r="D8821" t="str">
        <f>VLOOKUP(C8821,'country description'!$A$1:$B$16,2,0)</f>
        <v>United States of America</v>
      </c>
      <c r="E8821" s="1" t="s">
        <v>2543</v>
      </c>
      <c r="F8821" t="s">
        <v>21345</v>
      </c>
      <c r="G8821" t="s">
        <v>2543</v>
      </c>
      <c r="H8821" t="s">
        <v>2545</v>
      </c>
      <c r="I8821">
        <v>-90.740212999999997</v>
      </c>
      <c r="J8821">
        <v>42.490920000000003</v>
      </c>
      <c r="K8821" t="s">
        <v>3130</v>
      </c>
      <c r="L8821" t="s">
        <v>695</v>
      </c>
      <c r="M8821" t="s">
        <v>27</v>
      </c>
      <c r="N8821" t="s">
        <v>27</v>
      </c>
      <c r="O8821" t="s">
        <v>27</v>
      </c>
      <c r="P8821" t="s">
        <v>27</v>
      </c>
      <c r="Q8821">
        <v>1</v>
      </c>
      <c r="R8821">
        <v>156</v>
      </c>
      <c r="S8821">
        <v>10</v>
      </c>
      <c r="T8821">
        <f>VLOOKUP(L8821,'Currency exchange'!$A:$B,2,0) *S8821</f>
        <v>10</v>
      </c>
      <c r="U8821">
        <v>3.6</v>
      </c>
      <c r="V8821" t="s">
        <v>23525</v>
      </c>
      <c r="W8821" t="s">
        <v>23532</v>
      </c>
      <c r="X8821" t="s">
        <v>6494</v>
      </c>
      <c r="Y8821">
        <v>2011</v>
      </c>
      <c r="Z8821">
        <v>7</v>
      </c>
      <c r="AA8821">
        <v>2</v>
      </c>
    </row>
    <row r="8822" spans="1:27" x14ac:dyDescent="0.25">
      <c r="A8822">
        <v>17374819</v>
      </c>
      <c r="B8822" s="1" t="s">
        <v>21346</v>
      </c>
      <c r="C8822">
        <v>216</v>
      </c>
      <c r="D8822" t="str">
        <f>VLOOKUP(C8822,'country description'!$A$1:$B$16,2,0)</f>
        <v>United States of America</v>
      </c>
      <c r="E8822" s="1" t="s">
        <v>20974</v>
      </c>
      <c r="F8822" t="s">
        <v>21347</v>
      </c>
      <c r="G8822" t="s">
        <v>20974</v>
      </c>
      <c r="H8822" t="s">
        <v>21348</v>
      </c>
      <c r="I8822">
        <v>-83.827200000000005</v>
      </c>
      <c r="J8822">
        <v>34.316600000000001</v>
      </c>
      <c r="K8822" t="s">
        <v>21063</v>
      </c>
      <c r="L8822" t="s">
        <v>695</v>
      </c>
      <c r="M8822" t="s">
        <v>27</v>
      </c>
      <c r="N8822" t="s">
        <v>27</v>
      </c>
      <c r="O8822" t="s">
        <v>27</v>
      </c>
      <c r="P8822" t="s">
        <v>27</v>
      </c>
      <c r="Q8822">
        <v>1</v>
      </c>
      <c r="R8822">
        <v>298</v>
      </c>
      <c r="S8822">
        <v>10</v>
      </c>
      <c r="T8822">
        <f>VLOOKUP(L8822,'Currency exchange'!$A:$B,2,0) *S8822</f>
        <v>10</v>
      </c>
      <c r="U8822">
        <v>4.3</v>
      </c>
      <c r="V8822" t="s">
        <v>23526</v>
      </c>
      <c r="W8822" t="s">
        <v>23531</v>
      </c>
      <c r="X8822" t="s">
        <v>7679</v>
      </c>
      <c r="Y8822">
        <v>2018</v>
      </c>
      <c r="Z8822">
        <v>7</v>
      </c>
      <c r="AA8822">
        <v>6</v>
      </c>
    </row>
    <row r="8823" spans="1:27" x14ac:dyDescent="0.25">
      <c r="A8823">
        <v>17616590</v>
      </c>
      <c r="B8823" s="1" t="s">
        <v>21349</v>
      </c>
      <c r="C8823">
        <v>216</v>
      </c>
      <c r="D8823" t="str">
        <f>VLOOKUP(C8823,'country description'!$A$1:$B$16,2,0)</f>
        <v>United States of America</v>
      </c>
      <c r="E8823" s="1" t="s">
        <v>2449</v>
      </c>
      <c r="F8823" t="s">
        <v>21350</v>
      </c>
      <c r="G8823" t="s">
        <v>2449</v>
      </c>
      <c r="H8823" t="s">
        <v>2451</v>
      </c>
      <c r="I8823">
        <v>-81.090521300000006</v>
      </c>
      <c r="J8823">
        <v>32.079476700000001</v>
      </c>
      <c r="K8823" t="s">
        <v>20850</v>
      </c>
      <c r="L8823" t="s">
        <v>695</v>
      </c>
      <c r="M8823" t="s">
        <v>27</v>
      </c>
      <c r="N8823" t="s">
        <v>27</v>
      </c>
      <c r="O8823" t="s">
        <v>27</v>
      </c>
      <c r="P8823" t="s">
        <v>27</v>
      </c>
      <c r="Q8823">
        <v>1</v>
      </c>
      <c r="R8823">
        <v>287</v>
      </c>
      <c r="S8823">
        <v>10</v>
      </c>
      <c r="T8823">
        <f>VLOOKUP(L8823,'Currency exchange'!$A:$B,2,0) *S8823</f>
        <v>10</v>
      </c>
      <c r="U8823">
        <v>4.0999999999999996</v>
      </c>
      <c r="V8823" t="s">
        <v>23526</v>
      </c>
      <c r="W8823" t="s">
        <v>23531</v>
      </c>
      <c r="X8823" t="s">
        <v>3465</v>
      </c>
      <c r="Y8823">
        <v>2017</v>
      </c>
      <c r="Z8823">
        <v>7</v>
      </c>
      <c r="AA8823">
        <v>16</v>
      </c>
    </row>
    <row r="8824" spans="1:27" x14ac:dyDescent="0.25">
      <c r="A8824">
        <v>17093600</v>
      </c>
      <c r="B8824" s="1" t="s">
        <v>21351</v>
      </c>
      <c r="C8824">
        <v>216</v>
      </c>
      <c r="D8824" t="str">
        <f>VLOOKUP(C8824,'country description'!$A$1:$B$16,2,0)</f>
        <v>United States of America</v>
      </c>
      <c r="E8824" s="1" t="s">
        <v>2470</v>
      </c>
      <c r="F8824" t="s">
        <v>21352</v>
      </c>
      <c r="G8824" t="s">
        <v>21039</v>
      </c>
      <c r="H8824" t="s">
        <v>21040</v>
      </c>
      <c r="I8824">
        <v>-82.449897000000007</v>
      </c>
      <c r="J8824">
        <v>27.995964000000001</v>
      </c>
      <c r="K8824" t="s">
        <v>21353</v>
      </c>
      <c r="L8824" t="s">
        <v>695</v>
      </c>
      <c r="M8824" t="s">
        <v>27</v>
      </c>
      <c r="N8824" t="s">
        <v>27</v>
      </c>
      <c r="O8824" t="s">
        <v>27</v>
      </c>
      <c r="P8824" t="s">
        <v>27</v>
      </c>
      <c r="Q8824">
        <v>1</v>
      </c>
      <c r="R8824">
        <v>1868</v>
      </c>
      <c r="S8824">
        <v>10</v>
      </c>
      <c r="T8824">
        <f>VLOOKUP(L8824,'Currency exchange'!$A:$B,2,0) *S8824</f>
        <v>10</v>
      </c>
      <c r="U8824">
        <v>4.5</v>
      </c>
      <c r="V8824" t="s">
        <v>23526</v>
      </c>
      <c r="W8824" t="s">
        <v>23531</v>
      </c>
      <c r="X8824" t="s">
        <v>4379</v>
      </c>
      <c r="Y8824">
        <v>2010</v>
      </c>
      <c r="Z8824">
        <v>7</v>
      </c>
      <c r="AA8824">
        <v>14</v>
      </c>
    </row>
    <row r="8825" spans="1:27" x14ac:dyDescent="0.25">
      <c r="A8825">
        <v>17678326</v>
      </c>
      <c r="B8825" s="1" t="s">
        <v>21354</v>
      </c>
      <c r="C8825">
        <v>216</v>
      </c>
      <c r="D8825" t="str">
        <f>VLOOKUP(C8825,'country description'!$A$1:$B$16,2,0)</f>
        <v>United States of America</v>
      </c>
      <c r="E8825" s="1" t="s">
        <v>2480</v>
      </c>
      <c r="F8825" t="s">
        <v>21355</v>
      </c>
      <c r="G8825" t="s">
        <v>2480</v>
      </c>
      <c r="H8825" t="s">
        <v>2482</v>
      </c>
      <c r="I8825">
        <v>-83.281000000000006</v>
      </c>
      <c r="J8825">
        <v>30.846499999999999</v>
      </c>
      <c r="K8825" t="s">
        <v>3130</v>
      </c>
      <c r="L8825" t="s">
        <v>695</v>
      </c>
      <c r="M8825" t="s">
        <v>27</v>
      </c>
      <c r="N8825" t="s">
        <v>27</v>
      </c>
      <c r="O8825" t="s">
        <v>27</v>
      </c>
      <c r="P8825" t="s">
        <v>27</v>
      </c>
      <c r="Q8825">
        <v>1</v>
      </c>
      <c r="R8825">
        <v>46</v>
      </c>
      <c r="S8825">
        <v>10</v>
      </c>
      <c r="T8825">
        <f>VLOOKUP(L8825,'Currency exchange'!$A:$B,2,0) *S8825</f>
        <v>10</v>
      </c>
      <c r="U8825">
        <v>3.5</v>
      </c>
      <c r="V8825" t="s">
        <v>23525</v>
      </c>
      <c r="W8825" t="s">
        <v>23532</v>
      </c>
      <c r="X8825" t="s">
        <v>9553</v>
      </c>
      <c r="Y8825">
        <v>2015</v>
      </c>
      <c r="Z8825">
        <v>7</v>
      </c>
      <c r="AA8825">
        <v>1</v>
      </c>
    </row>
    <row r="8826" spans="1:27" x14ac:dyDescent="0.25">
      <c r="A8826">
        <v>17697406</v>
      </c>
      <c r="B8826" s="1" t="s">
        <v>21356</v>
      </c>
      <c r="C8826">
        <v>216</v>
      </c>
      <c r="D8826" t="str">
        <f>VLOOKUP(C8826,'country description'!$A$1:$B$16,2,0)</f>
        <v>United States of America</v>
      </c>
      <c r="E8826" s="1" t="s">
        <v>21162</v>
      </c>
      <c r="F8826" t="s">
        <v>21357</v>
      </c>
      <c r="G8826" t="s">
        <v>21164</v>
      </c>
      <c r="H8826" t="s">
        <v>21165</v>
      </c>
      <c r="I8826">
        <v>-92.445741699999999</v>
      </c>
      <c r="J8826">
        <v>42.535408099999998</v>
      </c>
      <c r="K8826" t="s">
        <v>21358</v>
      </c>
      <c r="L8826" t="s">
        <v>695</v>
      </c>
      <c r="M8826" t="s">
        <v>27</v>
      </c>
      <c r="N8826" t="s">
        <v>27</v>
      </c>
      <c r="O8826" t="s">
        <v>27</v>
      </c>
      <c r="P8826" t="s">
        <v>27</v>
      </c>
      <c r="Q8826">
        <v>1</v>
      </c>
      <c r="R8826">
        <v>136</v>
      </c>
      <c r="S8826">
        <v>10</v>
      </c>
      <c r="T8826">
        <f>VLOOKUP(L8826,'Currency exchange'!$A:$B,2,0) *S8826</f>
        <v>10</v>
      </c>
      <c r="U8826">
        <v>3.7</v>
      </c>
      <c r="V8826" t="s">
        <v>23525</v>
      </c>
      <c r="W8826" t="s">
        <v>23532</v>
      </c>
      <c r="X8826" t="s">
        <v>4441</v>
      </c>
      <c r="Y8826">
        <v>2011</v>
      </c>
      <c r="Z8826">
        <v>7</v>
      </c>
      <c r="AA8826">
        <v>14</v>
      </c>
    </row>
    <row r="8827" spans="1:27" x14ac:dyDescent="0.25">
      <c r="A8827">
        <v>17303478</v>
      </c>
      <c r="B8827" s="1" t="s">
        <v>21359</v>
      </c>
      <c r="C8827">
        <v>216</v>
      </c>
      <c r="D8827" t="str">
        <f>VLOOKUP(C8827,'country description'!$A$1:$B$16,2,0)</f>
        <v>United States of America</v>
      </c>
      <c r="E8827" s="1" t="s">
        <v>2495</v>
      </c>
      <c r="F8827" t="s">
        <v>21360</v>
      </c>
      <c r="G8827" t="s">
        <v>2495</v>
      </c>
      <c r="H8827" t="s">
        <v>2497</v>
      </c>
      <c r="I8827">
        <v>-116.2062</v>
      </c>
      <c r="J8827">
        <v>43.594499999999996</v>
      </c>
      <c r="K8827" t="s">
        <v>21332</v>
      </c>
      <c r="L8827" t="s">
        <v>695</v>
      </c>
      <c r="M8827" t="s">
        <v>27</v>
      </c>
      <c r="N8827" t="s">
        <v>27</v>
      </c>
      <c r="O8827" t="s">
        <v>27</v>
      </c>
      <c r="P8827" t="s">
        <v>27</v>
      </c>
      <c r="Q8827">
        <v>1</v>
      </c>
      <c r="R8827">
        <v>334</v>
      </c>
      <c r="S8827">
        <v>10</v>
      </c>
      <c r="T8827">
        <f>VLOOKUP(L8827,'Currency exchange'!$A:$B,2,0) *S8827</f>
        <v>10</v>
      </c>
      <c r="U8827">
        <v>4.2</v>
      </c>
      <c r="V8827" t="s">
        <v>23526</v>
      </c>
      <c r="W8827" t="s">
        <v>23531</v>
      </c>
      <c r="X8827" t="s">
        <v>2498</v>
      </c>
      <c r="Y8827">
        <v>2010</v>
      </c>
      <c r="Z8827">
        <v>6</v>
      </c>
      <c r="AA8827">
        <v>18</v>
      </c>
    </row>
    <row r="8828" spans="1:27" x14ac:dyDescent="0.25">
      <c r="A8828">
        <v>17304733</v>
      </c>
      <c r="B8828" s="1" t="s">
        <v>21361</v>
      </c>
      <c r="C8828">
        <v>216</v>
      </c>
      <c r="D8828" t="str">
        <f>VLOOKUP(C8828,'country description'!$A$1:$B$16,2,0)</f>
        <v>United States of America</v>
      </c>
      <c r="E8828" s="1" t="s">
        <v>2495</v>
      </c>
      <c r="F8828" t="s">
        <v>21362</v>
      </c>
      <c r="G8828" t="s">
        <v>2495</v>
      </c>
      <c r="H8828" t="s">
        <v>2497</v>
      </c>
      <c r="I8828">
        <v>-116.193409</v>
      </c>
      <c r="J8828">
        <v>43.610278999999998</v>
      </c>
      <c r="K8828" t="s">
        <v>3383</v>
      </c>
      <c r="L8828" t="s">
        <v>695</v>
      </c>
      <c r="M8828" t="s">
        <v>27</v>
      </c>
      <c r="N8828" t="s">
        <v>27</v>
      </c>
      <c r="O8828" t="s">
        <v>27</v>
      </c>
      <c r="P8828" t="s">
        <v>27</v>
      </c>
      <c r="Q8828">
        <v>1</v>
      </c>
      <c r="R8828">
        <v>823</v>
      </c>
      <c r="S8828">
        <v>10</v>
      </c>
      <c r="T8828">
        <f>VLOOKUP(L8828,'Currency exchange'!$A:$B,2,0) *S8828</f>
        <v>10</v>
      </c>
      <c r="U8828">
        <v>4.4000000000000004</v>
      </c>
      <c r="V8828" t="s">
        <v>23526</v>
      </c>
      <c r="W8828" t="s">
        <v>23531</v>
      </c>
      <c r="X8828" t="s">
        <v>10450</v>
      </c>
      <c r="Y8828">
        <v>2017</v>
      </c>
      <c r="Z8828">
        <v>6</v>
      </c>
      <c r="AA8828">
        <v>23</v>
      </c>
    </row>
    <row r="8829" spans="1:27" x14ac:dyDescent="0.25">
      <c r="A8829">
        <v>17304741</v>
      </c>
      <c r="B8829" s="1" t="s">
        <v>21363</v>
      </c>
      <c r="C8829">
        <v>216</v>
      </c>
      <c r="D8829" t="str">
        <f>VLOOKUP(C8829,'country description'!$A$1:$B$16,2,0)</f>
        <v>United States of America</v>
      </c>
      <c r="E8829" s="1" t="s">
        <v>2495</v>
      </c>
      <c r="F8829" t="s">
        <v>21364</v>
      </c>
      <c r="G8829" t="s">
        <v>2495</v>
      </c>
      <c r="H8829" t="s">
        <v>2497</v>
      </c>
      <c r="I8829">
        <v>-116.281809</v>
      </c>
      <c r="J8829">
        <v>43.619273999999997</v>
      </c>
      <c r="K8829" t="s">
        <v>21158</v>
      </c>
      <c r="L8829" t="s">
        <v>695</v>
      </c>
      <c r="M8829" t="s">
        <v>27</v>
      </c>
      <c r="N8829" t="s">
        <v>27</v>
      </c>
      <c r="O8829" t="s">
        <v>27</v>
      </c>
      <c r="P8829" t="s">
        <v>27</v>
      </c>
      <c r="Q8829">
        <v>1</v>
      </c>
      <c r="R8829">
        <v>422</v>
      </c>
      <c r="S8829">
        <v>10</v>
      </c>
      <c r="T8829">
        <f>VLOOKUP(L8829,'Currency exchange'!$A:$B,2,0) *S8829</f>
        <v>10</v>
      </c>
      <c r="U8829">
        <v>4.3</v>
      </c>
      <c r="V8829" t="s">
        <v>23526</v>
      </c>
      <c r="W8829" t="s">
        <v>23531</v>
      </c>
      <c r="X8829" t="s">
        <v>2908</v>
      </c>
      <c r="Y8829">
        <v>2014</v>
      </c>
      <c r="Z8829">
        <v>6</v>
      </c>
      <c r="AA8829">
        <v>14</v>
      </c>
    </row>
    <row r="8830" spans="1:27" x14ac:dyDescent="0.25">
      <c r="A8830">
        <v>17375060</v>
      </c>
      <c r="B8830" s="1" t="s">
        <v>21365</v>
      </c>
      <c r="C8830">
        <v>216</v>
      </c>
      <c r="D8830" t="str">
        <f>VLOOKUP(C8830,'country description'!$A$1:$B$16,2,0)</f>
        <v>United States of America</v>
      </c>
      <c r="E8830" s="1" t="s">
        <v>20974</v>
      </c>
      <c r="F8830" t="s">
        <v>21366</v>
      </c>
      <c r="G8830" t="s">
        <v>21367</v>
      </c>
      <c r="H8830" t="s">
        <v>21368</v>
      </c>
      <c r="I8830">
        <v>-83.520692999999994</v>
      </c>
      <c r="J8830">
        <v>34.618020000000001</v>
      </c>
      <c r="K8830" t="s">
        <v>21369</v>
      </c>
      <c r="L8830" t="s">
        <v>695</v>
      </c>
      <c r="M8830" t="s">
        <v>27</v>
      </c>
      <c r="N8830" t="s">
        <v>27</v>
      </c>
      <c r="O8830" t="s">
        <v>27</v>
      </c>
      <c r="P8830" t="s">
        <v>27</v>
      </c>
      <c r="Q8830">
        <v>1</v>
      </c>
      <c r="R8830">
        <v>235</v>
      </c>
      <c r="S8830">
        <v>10</v>
      </c>
      <c r="T8830">
        <f>VLOOKUP(L8830,'Currency exchange'!$A:$B,2,0) *S8830</f>
        <v>10</v>
      </c>
      <c r="U8830">
        <v>4.0999999999999996</v>
      </c>
      <c r="V8830" t="s">
        <v>23526</v>
      </c>
      <c r="W8830" t="s">
        <v>23531</v>
      </c>
      <c r="X8830" t="s">
        <v>1732</v>
      </c>
      <c r="Y8830">
        <v>2017</v>
      </c>
      <c r="Z8830">
        <v>6</v>
      </c>
      <c r="AA8830">
        <v>24</v>
      </c>
    </row>
    <row r="8831" spans="1:27" x14ac:dyDescent="0.25">
      <c r="A8831">
        <v>17582498</v>
      </c>
      <c r="B8831" s="1" t="s">
        <v>21370</v>
      </c>
      <c r="C8831">
        <v>216</v>
      </c>
      <c r="D8831" t="str">
        <f>VLOOKUP(C8831,'country description'!$A$1:$B$16,2,0)</f>
        <v>United States of America</v>
      </c>
      <c r="E8831" s="1" t="s">
        <v>20839</v>
      </c>
      <c r="F8831" t="s">
        <v>21371</v>
      </c>
      <c r="G8831" t="s">
        <v>20888</v>
      </c>
      <c r="H8831" t="s">
        <v>20889</v>
      </c>
      <c r="I8831">
        <v>-112.0132</v>
      </c>
      <c r="J8831">
        <v>42.62</v>
      </c>
      <c r="K8831" t="s">
        <v>5580</v>
      </c>
      <c r="L8831" t="s">
        <v>695</v>
      </c>
      <c r="M8831" t="s">
        <v>27</v>
      </c>
      <c r="N8831" t="s">
        <v>27</v>
      </c>
      <c r="O8831" t="s">
        <v>27</v>
      </c>
      <c r="P8831" t="s">
        <v>27</v>
      </c>
      <c r="Q8831">
        <v>1</v>
      </c>
      <c r="R8831">
        <v>91</v>
      </c>
      <c r="S8831">
        <v>10</v>
      </c>
      <c r="T8831">
        <f>VLOOKUP(L8831,'Currency exchange'!$A:$B,2,0) *S8831</f>
        <v>10</v>
      </c>
      <c r="U8831">
        <v>3.6</v>
      </c>
      <c r="V8831" t="s">
        <v>23525</v>
      </c>
      <c r="W8831" t="s">
        <v>23532</v>
      </c>
      <c r="X8831" t="s">
        <v>3371</v>
      </c>
      <c r="Y8831">
        <v>2015</v>
      </c>
      <c r="Z8831">
        <v>6</v>
      </c>
      <c r="AA8831">
        <v>28</v>
      </c>
    </row>
    <row r="8832" spans="1:27" x14ac:dyDescent="0.25">
      <c r="A8832">
        <v>17145495</v>
      </c>
      <c r="B8832" s="1" t="s">
        <v>21372</v>
      </c>
      <c r="C8832">
        <v>216</v>
      </c>
      <c r="D8832" t="str">
        <f>VLOOKUP(C8832,'country description'!$A$1:$B$16,2,0)</f>
        <v>United States of America</v>
      </c>
      <c r="E8832" s="1" t="s">
        <v>2521</v>
      </c>
      <c r="F8832" t="s">
        <v>21373</v>
      </c>
      <c r="G8832" t="s">
        <v>2363</v>
      </c>
      <c r="H8832" t="s">
        <v>2529</v>
      </c>
      <c r="I8832">
        <v>-157.82597899999999</v>
      </c>
      <c r="J8832">
        <v>21.279475999999999</v>
      </c>
      <c r="K8832" t="s">
        <v>687</v>
      </c>
      <c r="L8832" t="s">
        <v>695</v>
      </c>
      <c r="M8832" t="s">
        <v>27</v>
      </c>
      <c r="N8832" t="s">
        <v>27</v>
      </c>
      <c r="O8832" t="s">
        <v>27</v>
      </c>
      <c r="P8832" t="s">
        <v>27</v>
      </c>
      <c r="Q8832">
        <v>1</v>
      </c>
      <c r="R8832">
        <v>602</v>
      </c>
      <c r="S8832">
        <v>10</v>
      </c>
      <c r="T8832">
        <f>VLOOKUP(L8832,'Currency exchange'!$A:$B,2,0) *S8832</f>
        <v>10</v>
      </c>
      <c r="U8832">
        <v>4.9000000000000004</v>
      </c>
      <c r="V8832" t="s">
        <v>23526</v>
      </c>
      <c r="W8832" t="s">
        <v>23531</v>
      </c>
      <c r="X8832" t="s">
        <v>1159</v>
      </c>
      <c r="Y8832">
        <v>2016</v>
      </c>
      <c r="Z8832">
        <v>6</v>
      </c>
      <c r="AA8832">
        <v>25</v>
      </c>
    </row>
    <row r="8833" spans="1:27" x14ac:dyDescent="0.25">
      <c r="A8833">
        <v>17678283</v>
      </c>
      <c r="B8833" s="1" t="s">
        <v>21374</v>
      </c>
      <c r="C8833">
        <v>216</v>
      </c>
      <c r="D8833" t="str">
        <f>VLOOKUP(C8833,'country description'!$A$1:$B$16,2,0)</f>
        <v>United States of America</v>
      </c>
      <c r="E8833" s="1" t="s">
        <v>2480</v>
      </c>
      <c r="F8833" t="s">
        <v>21375</v>
      </c>
      <c r="G8833" t="s">
        <v>2480</v>
      </c>
      <c r="H8833" t="s">
        <v>2482</v>
      </c>
      <c r="I8833">
        <v>-83.280779999999993</v>
      </c>
      <c r="J8833">
        <v>30.850888000000001</v>
      </c>
      <c r="K8833" t="s">
        <v>3130</v>
      </c>
      <c r="L8833" t="s">
        <v>695</v>
      </c>
      <c r="M8833" t="s">
        <v>27</v>
      </c>
      <c r="N8833" t="s">
        <v>27</v>
      </c>
      <c r="O8833" t="s">
        <v>27</v>
      </c>
      <c r="P8833" t="s">
        <v>27</v>
      </c>
      <c r="Q8833">
        <v>1</v>
      </c>
      <c r="R8833">
        <v>168</v>
      </c>
      <c r="S8833">
        <v>10</v>
      </c>
      <c r="T8833">
        <f>VLOOKUP(L8833,'Currency exchange'!$A:$B,2,0) *S8833</f>
        <v>10</v>
      </c>
      <c r="U8833">
        <v>3.7</v>
      </c>
      <c r="V8833" t="s">
        <v>23525</v>
      </c>
      <c r="W8833" t="s">
        <v>23532</v>
      </c>
      <c r="X8833" t="s">
        <v>2206</v>
      </c>
      <c r="Y8833">
        <v>2018</v>
      </c>
      <c r="Z8833">
        <v>6</v>
      </c>
      <c r="AA8833">
        <v>19</v>
      </c>
    </row>
    <row r="8834" spans="1:27" x14ac:dyDescent="0.25">
      <c r="A8834">
        <v>17558738</v>
      </c>
      <c r="B8834" s="1" t="s">
        <v>21376</v>
      </c>
      <c r="C8834">
        <v>216</v>
      </c>
      <c r="D8834" t="str">
        <f>VLOOKUP(C8834,'country description'!$A$1:$B$16,2,0)</f>
        <v>United States of America</v>
      </c>
      <c r="E8834" s="1" t="s">
        <v>21377</v>
      </c>
      <c r="F8834" t="s">
        <v>21378</v>
      </c>
      <c r="G8834" t="s">
        <v>21377</v>
      </c>
      <c r="H8834" t="s">
        <v>21379</v>
      </c>
      <c r="I8834">
        <v>-123.1954368</v>
      </c>
      <c r="J8834">
        <v>45.858666999999997</v>
      </c>
      <c r="K8834" t="s">
        <v>21380</v>
      </c>
      <c r="L8834" t="s">
        <v>695</v>
      </c>
      <c r="M8834" t="s">
        <v>27</v>
      </c>
      <c r="N8834" t="s">
        <v>27</v>
      </c>
      <c r="O8834" t="s">
        <v>27</v>
      </c>
      <c r="P8834" t="s">
        <v>27</v>
      </c>
      <c r="Q8834">
        <v>1</v>
      </c>
      <c r="R8834">
        <v>88</v>
      </c>
      <c r="S8834">
        <v>10</v>
      </c>
      <c r="T8834">
        <f>VLOOKUP(L8834,'Currency exchange'!$A:$B,2,0) *S8834</f>
        <v>10</v>
      </c>
      <c r="U8834">
        <v>4.3</v>
      </c>
      <c r="V8834" t="s">
        <v>23526</v>
      </c>
      <c r="W8834" t="s">
        <v>23531</v>
      </c>
      <c r="X8834" t="s">
        <v>5802</v>
      </c>
      <c r="Y8834">
        <v>2013</v>
      </c>
      <c r="Z8834">
        <v>6</v>
      </c>
      <c r="AA8834">
        <v>22</v>
      </c>
    </row>
    <row r="8835" spans="1:27" x14ac:dyDescent="0.25">
      <c r="A8835">
        <v>17293228</v>
      </c>
      <c r="B8835" s="1" t="s">
        <v>21381</v>
      </c>
      <c r="C8835">
        <v>216</v>
      </c>
      <c r="D8835" t="str">
        <f>VLOOKUP(C8835,'country description'!$A$1:$B$16,2,0)</f>
        <v>United States of America</v>
      </c>
      <c r="E8835" s="1" t="s">
        <v>21007</v>
      </c>
      <c r="F8835" t="s">
        <v>21382</v>
      </c>
      <c r="G8835" t="s">
        <v>21007</v>
      </c>
      <c r="H8835" t="s">
        <v>21009</v>
      </c>
      <c r="I8835">
        <v>-83.375523000000001</v>
      </c>
      <c r="J8835">
        <v>33.958198000000003</v>
      </c>
      <c r="K8835" t="s">
        <v>21383</v>
      </c>
      <c r="L8835" t="s">
        <v>695</v>
      </c>
      <c r="M8835" t="s">
        <v>27</v>
      </c>
      <c r="N8835" t="s">
        <v>27</v>
      </c>
      <c r="O8835" t="s">
        <v>27</v>
      </c>
      <c r="P8835" t="s">
        <v>27</v>
      </c>
      <c r="Q8835">
        <v>1</v>
      </c>
      <c r="R8835">
        <v>289</v>
      </c>
      <c r="S8835">
        <v>10</v>
      </c>
      <c r="T8835">
        <f>VLOOKUP(L8835,'Currency exchange'!$A:$B,2,0) *S8835</f>
        <v>10</v>
      </c>
      <c r="U8835">
        <v>3.7</v>
      </c>
      <c r="V8835" t="s">
        <v>23525</v>
      </c>
      <c r="W8835" t="s">
        <v>23532</v>
      </c>
      <c r="X8835" t="s">
        <v>21384</v>
      </c>
      <c r="Y8835">
        <v>2010</v>
      </c>
      <c r="Z8835">
        <v>5</v>
      </c>
      <c r="AA8835">
        <v>2</v>
      </c>
    </row>
    <row r="8836" spans="1:27" x14ac:dyDescent="0.25">
      <c r="A8836">
        <v>17303684</v>
      </c>
      <c r="B8836" s="1" t="s">
        <v>21385</v>
      </c>
      <c r="C8836">
        <v>216</v>
      </c>
      <c r="D8836" t="str">
        <f>VLOOKUP(C8836,'country description'!$A$1:$B$16,2,0)</f>
        <v>United States of America</v>
      </c>
      <c r="E8836" s="1" t="s">
        <v>2495</v>
      </c>
      <c r="F8836" t="s">
        <v>21386</v>
      </c>
      <c r="G8836" t="s">
        <v>2495</v>
      </c>
      <c r="H8836" t="s">
        <v>2497</v>
      </c>
      <c r="I8836">
        <v>-116.199</v>
      </c>
      <c r="J8836">
        <v>43.615000000000002</v>
      </c>
      <c r="K8836" t="s">
        <v>663</v>
      </c>
      <c r="L8836" t="s">
        <v>695</v>
      </c>
      <c r="M8836" t="s">
        <v>27</v>
      </c>
      <c r="N8836" t="s">
        <v>27</v>
      </c>
      <c r="O8836" t="s">
        <v>27</v>
      </c>
      <c r="P8836" t="s">
        <v>27</v>
      </c>
      <c r="Q8836">
        <v>1</v>
      </c>
      <c r="R8836">
        <v>410</v>
      </c>
      <c r="S8836">
        <v>10</v>
      </c>
      <c r="T8836">
        <f>VLOOKUP(L8836,'Currency exchange'!$A:$B,2,0) *S8836</f>
        <v>10</v>
      </c>
      <c r="U8836">
        <v>4.3</v>
      </c>
      <c r="V8836" t="s">
        <v>23526</v>
      </c>
      <c r="W8836" t="s">
        <v>23531</v>
      </c>
      <c r="X8836" t="s">
        <v>774</v>
      </c>
      <c r="Y8836">
        <v>2018</v>
      </c>
      <c r="Z8836">
        <v>5</v>
      </c>
      <c r="AA8836">
        <v>26</v>
      </c>
    </row>
    <row r="8837" spans="1:27" x14ac:dyDescent="0.25">
      <c r="A8837">
        <v>17334273</v>
      </c>
      <c r="B8837" s="1" t="s">
        <v>21387</v>
      </c>
      <c r="C8837">
        <v>216</v>
      </c>
      <c r="D8837" t="str">
        <f>VLOOKUP(C8837,'country description'!$A$1:$B$16,2,0)</f>
        <v>United States of America</v>
      </c>
      <c r="E8837" s="1" t="s">
        <v>21201</v>
      </c>
      <c r="F8837" t="s">
        <v>21388</v>
      </c>
      <c r="G8837" t="s">
        <v>21201</v>
      </c>
      <c r="H8837" t="s">
        <v>21203</v>
      </c>
      <c r="I8837">
        <v>-84.992924000000002</v>
      </c>
      <c r="J8837">
        <v>34.759664999999998</v>
      </c>
      <c r="K8837" t="s">
        <v>3130</v>
      </c>
      <c r="L8837" t="s">
        <v>695</v>
      </c>
      <c r="M8837" t="s">
        <v>27</v>
      </c>
      <c r="N8837" t="s">
        <v>27</v>
      </c>
      <c r="O8837" t="s">
        <v>27</v>
      </c>
      <c r="P8837" t="s">
        <v>27</v>
      </c>
      <c r="Q8837">
        <v>1</v>
      </c>
      <c r="R8837">
        <v>83</v>
      </c>
      <c r="S8837">
        <v>10</v>
      </c>
      <c r="T8837">
        <f>VLOOKUP(L8837,'Currency exchange'!$A:$B,2,0) *S8837</f>
        <v>10</v>
      </c>
      <c r="U8837">
        <v>3.8</v>
      </c>
      <c r="V8837" t="s">
        <v>23525</v>
      </c>
      <c r="W8837" t="s">
        <v>23532</v>
      </c>
      <c r="X8837" t="s">
        <v>2641</v>
      </c>
      <c r="Y8837">
        <v>2011</v>
      </c>
      <c r="Z8837">
        <v>5</v>
      </c>
      <c r="AA8837">
        <v>8</v>
      </c>
    </row>
    <row r="8838" spans="1:27" x14ac:dyDescent="0.25">
      <c r="A8838">
        <v>17374951</v>
      </c>
      <c r="B8838" s="1" t="s">
        <v>21389</v>
      </c>
      <c r="C8838">
        <v>216</v>
      </c>
      <c r="D8838" t="str">
        <f>VLOOKUP(C8838,'country description'!$A$1:$B$16,2,0)</f>
        <v>United States of America</v>
      </c>
      <c r="E8838" s="1" t="s">
        <v>20974</v>
      </c>
      <c r="F8838" t="s">
        <v>21390</v>
      </c>
      <c r="G8838" t="s">
        <v>21020</v>
      </c>
      <c r="H8838" t="s">
        <v>21021</v>
      </c>
      <c r="I8838">
        <v>-83.734499999999997</v>
      </c>
      <c r="J8838">
        <v>34.702399999999997</v>
      </c>
      <c r="K8838" t="s">
        <v>21391</v>
      </c>
      <c r="L8838" t="s">
        <v>695</v>
      </c>
      <c r="M8838" t="s">
        <v>27</v>
      </c>
      <c r="N8838" t="s">
        <v>27</v>
      </c>
      <c r="O8838" t="s">
        <v>27</v>
      </c>
      <c r="P8838" t="s">
        <v>27</v>
      </c>
      <c r="Q8838">
        <v>1</v>
      </c>
      <c r="R8838">
        <v>136</v>
      </c>
      <c r="S8838">
        <v>10</v>
      </c>
      <c r="T8838">
        <f>VLOOKUP(L8838,'Currency exchange'!$A:$B,2,0) *S8838</f>
        <v>10</v>
      </c>
      <c r="U8838">
        <v>3.9</v>
      </c>
      <c r="V8838" t="s">
        <v>23525</v>
      </c>
      <c r="W8838" t="s">
        <v>23532</v>
      </c>
      <c r="X8838" t="s">
        <v>3121</v>
      </c>
      <c r="Y8838">
        <v>2012</v>
      </c>
      <c r="Z8838">
        <v>5</v>
      </c>
      <c r="AA8838">
        <v>26</v>
      </c>
    </row>
    <row r="8839" spans="1:27" x14ac:dyDescent="0.25">
      <c r="A8839">
        <v>17500872</v>
      </c>
      <c r="B8839" s="1" t="s">
        <v>21392</v>
      </c>
      <c r="C8839">
        <v>216</v>
      </c>
      <c r="D8839" t="str">
        <f>VLOOKUP(C8839,'country description'!$A$1:$B$16,2,0)</f>
        <v>United States of America</v>
      </c>
      <c r="E8839" s="1" t="s">
        <v>2533</v>
      </c>
      <c r="F8839" t="s">
        <v>21393</v>
      </c>
      <c r="G8839" t="s">
        <v>2533</v>
      </c>
      <c r="H8839" t="s">
        <v>2535</v>
      </c>
      <c r="I8839">
        <v>-83.687299999999993</v>
      </c>
      <c r="J8839">
        <v>32.901000000000003</v>
      </c>
      <c r="K8839" t="s">
        <v>21394</v>
      </c>
      <c r="L8839" t="s">
        <v>695</v>
      </c>
      <c r="M8839" t="s">
        <v>27</v>
      </c>
      <c r="N8839" t="s">
        <v>27</v>
      </c>
      <c r="O8839" t="s">
        <v>27</v>
      </c>
      <c r="P8839" t="s">
        <v>27</v>
      </c>
      <c r="Q8839">
        <v>1</v>
      </c>
      <c r="R8839">
        <v>223</v>
      </c>
      <c r="S8839">
        <v>10</v>
      </c>
      <c r="T8839">
        <f>VLOOKUP(L8839,'Currency exchange'!$A:$B,2,0) *S8839</f>
        <v>10</v>
      </c>
      <c r="U8839">
        <v>4.2</v>
      </c>
      <c r="V8839" t="s">
        <v>23526</v>
      </c>
      <c r="W8839" t="s">
        <v>23531</v>
      </c>
      <c r="X8839" t="s">
        <v>10460</v>
      </c>
      <c r="Y8839">
        <v>2012</v>
      </c>
      <c r="Z8839">
        <v>5</v>
      </c>
      <c r="AA8839">
        <v>20</v>
      </c>
    </row>
    <row r="8840" spans="1:27" x14ac:dyDescent="0.25">
      <c r="A8840">
        <v>17064405</v>
      </c>
      <c r="B8840" s="1" t="s">
        <v>21395</v>
      </c>
      <c r="C8840">
        <v>216</v>
      </c>
      <c r="D8840" t="str">
        <f>VLOOKUP(C8840,'country description'!$A$1:$B$16,2,0)</f>
        <v>United States of America</v>
      </c>
      <c r="E8840" s="1" t="s">
        <v>690</v>
      </c>
      <c r="F8840" t="s">
        <v>21396</v>
      </c>
      <c r="G8840" t="s">
        <v>20873</v>
      </c>
      <c r="H8840" t="s">
        <v>20874</v>
      </c>
      <c r="I8840">
        <v>-81.364547000000002</v>
      </c>
      <c r="J8840">
        <v>28.557845</v>
      </c>
      <c r="K8840" t="s">
        <v>21397</v>
      </c>
      <c r="L8840" t="s">
        <v>695</v>
      </c>
      <c r="M8840" t="s">
        <v>27</v>
      </c>
      <c r="N8840" t="s">
        <v>27</v>
      </c>
      <c r="O8840" t="s">
        <v>27</v>
      </c>
      <c r="P8840" t="s">
        <v>27</v>
      </c>
      <c r="Q8840">
        <v>1</v>
      </c>
      <c r="R8840">
        <v>570</v>
      </c>
      <c r="S8840">
        <v>10</v>
      </c>
      <c r="T8840">
        <f>VLOOKUP(L8840,'Currency exchange'!$A:$B,2,0) *S8840</f>
        <v>10</v>
      </c>
      <c r="U8840">
        <v>4.4000000000000004</v>
      </c>
      <c r="V8840" t="s">
        <v>23526</v>
      </c>
      <c r="W8840" t="s">
        <v>23531</v>
      </c>
      <c r="X8840" t="s">
        <v>4581</v>
      </c>
      <c r="Y8840">
        <v>2017</v>
      </c>
      <c r="Z8840">
        <v>5</v>
      </c>
      <c r="AA8840">
        <v>6</v>
      </c>
    </row>
    <row r="8841" spans="1:27" x14ac:dyDescent="0.25">
      <c r="A8841">
        <v>17582551</v>
      </c>
      <c r="B8841" s="1" t="s">
        <v>21398</v>
      </c>
      <c r="C8841">
        <v>216</v>
      </c>
      <c r="D8841" t="str">
        <f>VLOOKUP(C8841,'country description'!$A$1:$B$16,2,0)</f>
        <v>United States of America</v>
      </c>
      <c r="E8841" s="1" t="s">
        <v>20839</v>
      </c>
      <c r="F8841" t="s">
        <v>21399</v>
      </c>
      <c r="G8841" t="s">
        <v>20839</v>
      </c>
      <c r="H8841" t="s">
        <v>20841</v>
      </c>
      <c r="I8841">
        <v>-112.4397</v>
      </c>
      <c r="J8841">
        <v>42.863100000000003</v>
      </c>
      <c r="K8841" t="s">
        <v>21400</v>
      </c>
      <c r="L8841" t="s">
        <v>695</v>
      </c>
      <c r="M8841" t="s">
        <v>27</v>
      </c>
      <c r="N8841" t="s">
        <v>27</v>
      </c>
      <c r="O8841" t="s">
        <v>27</v>
      </c>
      <c r="P8841" t="s">
        <v>27</v>
      </c>
      <c r="Q8841">
        <v>1</v>
      </c>
      <c r="R8841">
        <v>136</v>
      </c>
      <c r="S8841">
        <v>10</v>
      </c>
      <c r="T8841">
        <f>VLOOKUP(L8841,'Currency exchange'!$A:$B,2,0) *S8841</f>
        <v>10</v>
      </c>
      <c r="U8841">
        <v>3.8</v>
      </c>
      <c r="V8841" t="s">
        <v>23525</v>
      </c>
      <c r="W8841" t="s">
        <v>23532</v>
      </c>
      <c r="X8841" t="s">
        <v>6555</v>
      </c>
      <c r="Y8841">
        <v>2013</v>
      </c>
      <c r="Z8841">
        <v>5</v>
      </c>
      <c r="AA8841">
        <v>26</v>
      </c>
    </row>
    <row r="8842" spans="1:27" x14ac:dyDescent="0.25">
      <c r="A8842">
        <v>17141447</v>
      </c>
      <c r="B8842" s="1" t="s">
        <v>21401</v>
      </c>
      <c r="C8842">
        <v>216</v>
      </c>
      <c r="D8842" t="str">
        <f>VLOOKUP(C8842,'country description'!$A$1:$B$16,2,0)</f>
        <v>United States of America</v>
      </c>
      <c r="E8842" s="1" t="s">
        <v>2521</v>
      </c>
      <c r="F8842" t="s">
        <v>21402</v>
      </c>
      <c r="G8842" t="s">
        <v>20995</v>
      </c>
      <c r="H8842" t="s">
        <v>20996</v>
      </c>
      <c r="I8842">
        <v>-156.684967</v>
      </c>
      <c r="J8842">
        <v>20.886564</v>
      </c>
      <c r="K8842" t="s">
        <v>21403</v>
      </c>
      <c r="L8842" t="s">
        <v>695</v>
      </c>
      <c r="M8842" t="s">
        <v>27</v>
      </c>
      <c r="N8842" t="s">
        <v>27</v>
      </c>
      <c r="O8842" t="s">
        <v>27</v>
      </c>
      <c r="P8842" t="s">
        <v>27</v>
      </c>
      <c r="Q8842">
        <v>1</v>
      </c>
      <c r="R8842">
        <v>874</v>
      </c>
      <c r="S8842">
        <v>10</v>
      </c>
      <c r="T8842">
        <f>VLOOKUP(L8842,'Currency exchange'!$A:$B,2,0) *S8842</f>
        <v>10</v>
      </c>
      <c r="U8842">
        <v>4.2</v>
      </c>
      <c r="V8842" t="s">
        <v>23526</v>
      </c>
      <c r="W8842" t="s">
        <v>23531</v>
      </c>
      <c r="X8842" t="s">
        <v>2997</v>
      </c>
      <c r="Y8842">
        <v>2018</v>
      </c>
      <c r="Z8842">
        <v>5</v>
      </c>
      <c r="AA8842">
        <v>16</v>
      </c>
    </row>
    <row r="8843" spans="1:27" x14ac:dyDescent="0.25">
      <c r="A8843">
        <v>17677991</v>
      </c>
      <c r="B8843" s="1" t="s">
        <v>21404</v>
      </c>
      <c r="C8843">
        <v>216</v>
      </c>
      <c r="D8843" t="str">
        <f>VLOOKUP(C8843,'country description'!$A$1:$B$16,2,0)</f>
        <v>United States of America</v>
      </c>
      <c r="E8843" s="1" t="s">
        <v>2480</v>
      </c>
      <c r="F8843" t="s">
        <v>21405</v>
      </c>
      <c r="G8843" t="s">
        <v>2480</v>
      </c>
      <c r="H8843" t="s">
        <v>2482</v>
      </c>
      <c r="I8843">
        <v>-83.279200000000003</v>
      </c>
      <c r="J8843">
        <v>30.8308</v>
      </c>
      <c r="K8843" t="s">
        <v>21406</v>
      </c>
      <c r="L8843" t="s">
        <v>695</v>
      </c>
      <c r="M8843" t="s">
        <v>27</v>
      </c>
      <c r="N8843" t="s">
        <v>27</v>
      </c>
      <c r="O8843" t="s">
        <v>27</v>
      </c>
      <c r="P8843" t="s">
        <v>27</v>
      </c>
      <c r="Q8843">
        <v>1</v>
      </c>
      <c r="R8843">
        <v>281</v>
      </c>
      <c r="S8843">
        <v>10</v>
      </c>
      <c r="T8843">
        <f>VLOOKUP(L8843,'Currency exchange'!$A:$B,2,0) *S8843</f>
        <v>10</v>
      </c>
      <c r="U8843">
        <v>3.8</v>
      </c>
      <c r="V8843" t="s">
        <v>23525</v>
      </c>
      <c r="W8843" t="s">
        <v>23532</v>
      </c>
      <c r="X8843" t="s">
        <v>14445</v>
      </c>
      <c r="Y8843">
        <v>2018</v>
      </c>
      <c r="Z8843">
        <v>5</v>
      </c>
      <c r="AA8843">
        <v>10</v>
      </c>
    </row>
    <row r="8844" spans="1:27" x14ac:dyDescent="0.25">
      <c r="A8844">
        <v>17696891</v>
      </c>
      <c r="B8844" s="1" t="s">
        <v>21407</v>
      </c>
      <c r="C8844">
        <v>216</v>
      </c>
      <c r="D8844" t="str">
        <f>VLOOKUP(C8844,'country description'!$A$1:$B$16,2,0)</f>
        <v>United States of America</v>
      </c>
      <c r="E8844" s="1" t="s">
        <v>21162</v>
      </c>
      <c r="F8844" t="s">
        <v>21408</v>
      </c>
      <c r="G8844" t="s">
        <v>21164</v>
      </c>
      <c r="H8844" t="s">
        <v>21165</v>
      </c>
      <c r="I8844">
        <v>-92.459900000000005</v>
      </c>
      <c r="J8844">
        <v>42.537700000000001</v>
      </c>
      <c r="K8844" t="s">
        <v>969</v>
      </c>
      <c r="L8844" t="s">
        <v>695</v>
      </c>
      <c r="M8844" t="s">
        <v>27</v>
      </c>
      <c r="N8844" t="s">
        <v>27</v>
      </c>
      <c r="O8844" t="s">
        <v>27</v>
      </c>
      <c r="P8844" t="s">
        <v>27</v>
      </c>
      <c r="Q8844">
        <v>1</v>
      </c>
      <c r="R8844">
        <v>190</v>
      </c>
      <c r="S8844">
        <v>10</v>
      </c>
      <c r="T8844">
        <f>VLOOKUP(L8844,'Currency exchange'!$A:$B,2,0) *S8844</f>
        <v>10</v>
      </c>
      <c r="U8844">
        <v>3.9</v>
      </c>
      <c r="V8844" t="s">
        <v>23525</v>
      </c>
      <c r="W8844" t="s">
        <v>23532</v>
      </c>
      <c r="X8844" t="s">
        <v>10483</v>
      </c>
      <c r="Y8844">
        <v>2015</v>
      </c>
      <c r="Z8844">
        <v>5</v>
      </c>
      <c r="AA8844">
        <v>17</v>
      </c>
    </row>
    <row r="8845" spans="1:27" x14ac:dyDescent="0.25">
      <c r="A8845">
        <v>17293301</v>
      </c>
      <c r="B8845" s="1" t="s">
        <v>21409</v>
      </c>
      <c r="C8845">
        <v>216</v>
      </c>
      <c r="D8845" t="str">
        <f>VLOOKUP(C8845,'country description'!$A$1:$B$16,2,0)</f>
        <v>United States of America</v>
      </c>
      <c r="E8845" s="1" t="s">
        <v>21007</v>
      </c>
      <c r="F8845" t="s">
        <v>21410</v>
      </c>
      <c r="G8845" t="s">
        <v>21007</v>
      </c>
      <c r="H8845" t="s">
        <v>21009</v>
      </c>
      <c r="I8845">
        <v>-83.365399999999994</v>
      </c>
      <c r="J8845">
        <v>33.953499999999998</v>
      </c>
      <c r="K8845" t="s">
        <v>21063</v>
      </c>
      <c r="L8845" t="s">
        <v>695</v>
      </c>
      <c r="M8845" t="s">
        <v>27</v>
      </c>
      <c r="N8845" t="s">
        <v>27</v>
      </c>
      <c r="O8845" t="s">
        <v>27</v>
      </c>
      <c r="P8845" t="s">
        <v>27</v>
      </c>
      <c r="Q8845">
        <v>1</v>
      </c>
      <c r="R8845">
        <v>849</v>
      </c>
      <c r="S8845">
        <v>10</v>
      </c>
      <c r="T8845">
        <f>VLOOKUP(L8845,'Currency exchange'!$A:$B,2,0) *S8845</f>
        <v>10</v>
      </c>
      <c r="U8845">
        <v>4.5</v>
      </c>
      <c r="V8845" t="s">
        <v>23526</v>
      </c>
      <c r="W8845" t="s">
        <v>23531</v>
      </c>
      <c r="X8845" t="s">
        <v>7786</v>
      </c>
      <c r="Y8845">
        <v>2014</v>
      </c>
      <c r="Z8845">
        <v>4</v>
      </c>
      <c r="AA8845">
        <v>1</v>
      </c>
    </row>
    <row r="8846" spans="1:27" x14ac:dyDescent="0.25">
      <c r="A8846">
        <v>17293409</v>
      </c>
      <c r="B8846" s="1" t="s">
        <v>21411</v>
      </c>
      <c r="C8846">
        <v>216</v>
      </c>
      <c r="D8846" t="str">
        <f>VLOOKUP(C8846,'country description'!$A$1:$B$16,2,0)</f>
        <v>United States of America</v>
      </c>
      <c r="E8846" s="1" t="s">
        <v>21007</v>
      </c>
      <c r="F8846" t="s">
        <v>21412</v>
      </c>
      <c r="G8846" t="s">
        <v>21007</v>
      </c>
      <c r="H8846" t="s">
        <v>21009</v>
      </c>
      <c r="I8846">
        <v>-83.429299999999998</v>
      </c>
      <c r="J8846">
        <v>33.965200000000003</v>
      </c>
      <c r="K8846" t="s">
        <v>3130</v>
      </c>
      <c r="L8846" t="s">
        <v>695</v>
      </c>
      <c r="M8846" t="s">
        <v>27</v>
      </c>
      <c r="N8846" t="s">
        <v>27</v>
      </c>
      <c r="O8846" t="s">
        <v>27</v>
      </c>
      <c r="P8846" t="s">
        <v>27</v>
      </c>
      <c r="Q8846">
        <v>1</v>
      </c>
      <c r="R8846">
        <v>917</v>
      </c>
      <c r="S8846">
        <v>10</v>
      </c>
      <c r="T8846">
        <f>VLOOKUP(L8846,'Currency exchange'!$A:$B,2,0) *S8846</f>
        <v>10</v>
      </c>
      <c r="U8846">
        <v>4.5999999999999996</v>
      </c>
      <c r="V8846" t="s">
        <v>23526</v>
      </c>
      <c r="W8846" t="s">
        <v>23531</v>
      </c>
      <c r="X8846" t="s">
        <v>21413</v>
      </c>
      <c r="Y8846">
        <v>2018</v>
      </c>
      <c r="Z8846">
        <v>4</v>
      </c>
      <c r="AA8846">
        <v>5</v>
      </c>
    </row>
    <row r="8847" spans="1:27" x14ac:dyDescent="0.25">
      <c r="A8847">
        <v>17294565</v>
      </c>
      <c r="B8847" s="1" t="s">
        <v>21414</v>
      </c>
      <c r="C8847">
        <v>216</v>
      </c>
      <c r="D8847" t="str">
        <f>VLOOKUP(C8847,'country description'!$A$1:$B$16,2,0)</f>
        <v>United States of America</v>
      </c>
      <c r="E8847" s="1" t="s">
        <v>20828</v>
      </c>
      <c r="F8847" t="s">
        <v>21415</v>
      </c>
      <c r="G8847" t="s">
        <v>20828</v>
      </c>
      <c r="H8847" t="s">
        <v>20949</v>
      </c>
      <c r="I8847">
        <v>-81.969399999999993</v>
      </c>
      <c r="J8847">
        <v>33.476399999999998</v>
      </c>
      <c r="K8847" t="s">
        <v>3130</v>
      </c>
      <c r="L8847" t="s">
        <v>695</v>
      </c>
      <c r="M8847" t="s">
        <v>27</v>
      </c>
      <c r="N8847" t="s">
        <v>27</v>
      </c>
      <c r="O8847" t="s">
        <v>27</v>
      </c>
      <c r="P8847" t="s">
        <v>27</v>
      </c>
      <c r="Q8847">
        <v>1</v>
      </c>
      <c r="R8847">
        <v>380</v>
      </c>
      <c r="S8847">
        <v>10</v>
      </c>
      <c r="T8847">
        <f>VLOOKUP(L8847,'Currency exchange'!$A:$B,2,0) *S8847</f>
        <v>10</v>
      </c>
      <c r="U8847">
        <v>4</v>
      </c>
      <c r="V8847" t="s">
        <v>23526</v>
      </c>
      <c r="W8847" t="s">
        <v>23531</v>
      </c>
      <c r="X8847" t="s">
        <v>1239</v>
      </c>
      <c r="Y8847">
        <v>2015</v>
      </c>
      <c r="Z8847">
        <v>4</v>
      </c>
      <c r="AA8847">
        <v>28</v>
      </c>
    </row>
    <row r="8848" spans="1:27" x14ac:dyDescent="0.25">
      <c r="A8848">
        <v>17333882</v>
      </c>
      <c r="B8848" s="1" t="s">
        <v>21416</v>
      </c>
      <c r="C8848">
        <v>216</v>
      </c>
      <c r="D8848" t="str">
        <f>VLOOKUP(C8848,'country description'!$A$1:$B$16,2,0)</f>
        <v>United States of America</v>
      </c>
      <c r="E8848" s="1" t="s">
        <v>21201</v>
      </c>
      <c r="F8848" t="s">
        <v>21417</v>
      </c>
      <c r="G8848" t="s">
        <v>21201</v>
      </c>
      <c r="H8848" t="s">
        <v>21203</v>
      </c>
      <c r="I8848">
        <v>-84.996399999999994</v>
      </c>
      <c r="J8848">
        <v>34.760399999999997</v>
      </c>
      <c r="K8848" t="s">
        <v>3130</v>
      </c>
      <c r="L8848" t="s">
        <v>695</v>
      </c>
      <c r="M8848" t="s">
        <v>27</v>
      </c>
      <c r="N8848" t="s">
        <v>27</v>
      </c>
      <c r="O8848" t="s">
        <v>27</v>
      </c>
      <c r="P8848" t="s">
        <v>27</v>
      </c>
      <c r="Q8848">
        <v>1</v>
      </c>
      <c r="R8848">
        <v>114</v>
      </c>
      <c r="S8848">
        <v>10</v>
      </c>
      <c r="T8848">
        <f>VLOOKUP(L8848,'Currency exchange'!$A:$B,2,0) *S8848</f>
        <v>10</v>
      </c>
      <c r="U8848">
        <v>4.0999999999999996</v>
      </c>
      <c r="V8848" t="s">
        <v>23526</v>
      </c>
      <c r="W8848" t="s">
        <v>23531</v>
      </c>
      <c r="X8848" t="s">
        <v>7012</v>
      </c>
      <c r="Y8848">
        <v>2016</v>
      </c>
      <c r="Z8848">
        <v>4</v>
      </c>
      <c r="AA8848">
        <v>19</v>
      </c>
    </row>
    <row r="8849" spans="1:27" x14ac:dyDescent="0.25">
      <c r="A8849">
        <v>17335158</v>
      </c>
      <c r="B8849" s="1" t="s">
        <v>21418</v>
      </c>
      <c r="C8849">
        <v>216</v>
      </c>
      <c r="D8849" t="str">
        <f>VLOOKUP(C8849,'country description'!$A$1:$B$16,2,0)</f>
        <v>United States of America</v>
      </c>
      <c r="E8849" s="1" t="s">
        <v>2585</v>
      </c>
      <c r="F8849" t="s">
        <v>21419</v>
      </c>
      <c r="G8849" t="s">
        <v>2585</v>
      </c>
      <c r="H8849" t="s">
        <v>2587</v>
      </c>
      <c r="I8849">
        <v>-90.572417999999999</v>
      </c>
      <c r="J8849">
        <v>41.520389000000002</v>
      </c>
      <c r="K8849" t="s">
        <v>1493</v>
      </c>
      <c r="L8849" t="s">
        <v>695</v>
      </c>
      <c r="M8849" t="s">
        <v>27</v>
      </c>
      <c r="N8849" t="s">
        <v>27</v>
      </c>
      <c r="O8849" t="s">
        <v>27</v>
      </c>
      <c r="P8849" t="s">
        <v>27</v>
      </c>
      <c r="Q8849">
        <v>1</v>
      </c>
      <c r="R8849">
        <v>123</v>
      </c>
      <c r="S8849">
        <v>10</v>
      </c>
      <c r="T8849">
        <f>VLOOKUP(L8849,'Currency exchange'!$A:$B,2,0) *S8849</f>
        <v>10</v>
      </c>
      <c r="U8849">
        <v>4.3</v>
      </c>
      <c r="V8849" t="s">
        <v>23526</v>
      </c>
      <c r="W8849" t="s">
        <v>23531</v>
      </c>
      <c r="X8849" t="s">
        <v>6581</v>
      </c>
      <c r="Y8849">
        <v>2012</v>
      </c>
      <c r="Z8849">
        <v>4</v>
      </c>
      <c r="AA8849">
        <v>2</v>
      </c>
    </row>
    <row r="8850" spans="1:27" x14ac:dyDescent="0.25">
      <c r="A8850">
        <v>17259625</v>
      </c>
      <c r="B8850" s="1" t="s">
        <v>21420</v>
      </c>
      <c r="C8850">
        <v>216</v>
      </c>
      <c r="D8850" t="str">
        <f>VLOOKUP(C8850,'country description'!$A$1:$B$16,2,0)</f>
        <v>United States of America</v>
      </c>
      <c r="E8850" s="1" t="s">
        <v>2595</v>
      </c>
      <c r="F8850" t="s">
        <v>21421</v>
      </c>
      <c r="G8850" t="s">
        <v>21422</v>
      </c>
      <c r="H8850" t="s">
        <v>21423</v>
      </c>
      <c r="I8850">
        <v>-93.614739999999998</v>
      </c>
      <c r="J8850">
        <v>41.590105999999999</v>
      </c>
      <c r="K8850" t="s">
        <v>21424</v>
      </c>
      <c r="L8850" t="s">
        <v>695</v>
      </c>
      <c r="M8850" t="s">
        <v>27</v>
      </c>
      <c r="N8850" t="s">
        <v>27</v>
      </c>
      <c r="O8850" t="s">
        <v>27</v>
      </c>
      <c r="P8850" t="s">
        <v>27</v>
      </c>
      <c r="Q8850">
        <v>1</v>
      </c>
      <c r="R8850">
        <v>943</v>
      </c>
      <c r="S8850">
        <v>10</v>
      </c>
      <c r="T8850">
        <f>VLOOKUP(L8850,'Currency exchange'!$A:$B,2,0) *S8850</f>
        <v>10</v>
      </c>
      <c r="U8850">
        <v>4.2</v>
      </c>
      <c r="V8850" t="s">
        <v>23526</v>
      </c>
      <c r="W8850" t="s">
        <v>23531</v>
      </c>
      <c r="X8850" t="s">
        <v>6293</v>
      </c>
      <c r="Y8850">
        <v>2012</v>
      </c>
      <c r="Z8850">
        <v>4</v>
      </c>
      <c r="AA8850">
        <v>7</v>
      </c>
    </row>
    <row r="8851" spans="1:27" x14ac:dyDescent="0.25">
      <c r="A8851">
        <v>17557488</v>
      </c>
      <c r="B8851" s="1" t="s">
        <v>21425</v>
      </c>
      <c r="C8851">
        <v>216</v>
      </c>
      <c r="D8851" t="str">
        <f>VLOOKUP(C8851,'country description'!$A$1:$B$16,2,0)</f>
        <v>United States of America</v>
      </c>
      <c r="E8851" s="1" t="s">
        <v>21426</v>
      </c>
      <c r="F8851" t="s">
        <v>21427</v>
      </c>
      <c r="G8851" t="s">
        <v>21426</v>
      </c>
      <c r="H8851" t="s">
        <v>21428</v>
      </c>
      <c r="I8851">
        <v>-120.3458</v>
      </c>
      <c r="J8851">
        <v>42.188499999999998</v>
      </c>
      <c r="K8851" t="s">
        <v>21429</v>
      </c>
      <c r="L8851" t="s">
        <v>695</v>
      </c>
      <c r="M8851" t="s">
        <v>27</v>
      </c>
      <c r="N8851" t="s">
        <v>27</v>
      </c>
      <c r="O8851" t="s">
        <v>27</v>
      </c>
      <c r="P8851" t="s">
        <v>27</v>
      </c>
      <c r="Q8851">
        <v>1</v>
      </c>
      <c r="R8851">
        <v>41</v>
      </c>
      <c r="S8851">
        <v>10</v>
      </c>
      <c r="T8851">
        <f>VLOOKUP(L8851,'Currency exchange'!$A:$B,2,0) *S8851</f>
        <v>10</v>
      </c>
      <c r="U8851">
        <v>3.6</v>
      </c>
      <c r="V8851" t="s">
        <v>23525</v>
      </c>
      <c r="W8851" t="s">
        <v>23532</v>
      </c>
      <c r="X8851" t="s">
        <v>7007</v>
      </c>
      <c r="Y8851">
        <v>2016</v>
      </c>
      <c r="Z8851">
        <v>4</v>
      </c>
      <c r="AA8851">
        <v>23</v>
      </c>
    </row>
    <row r="8852" spans="1:27" x14ac:dyDescent="0.25">
      <c r="A8852">
        <v>17582527</v>
      </c>
      <c r="B8852" s="1" t="s">
        <v>21430</v>
      </c>
      <c r="C8852">
        <v>216</v>
      </c>
      <c r="D8852" t="str">
        <f>VLOOKUP(C8852,'country description'!$A$1:$B$16,2,0)</f>
        <v>United States of America</v>
      </c>
      <c r="E8852" s="1" t="s">
        <v>20839</v>
      </c>
      <c r="F8852" t="s">
        <v>21431</v>
      </c>
      <c r="G8852" t="s">
        <v>20839</v>
      </c>
      <c r="H8852" t="s">
        <v>20841</v>
      </c>
      <c r="I8852">
        <v>-112.441</v>
      </c>
      <c r="J8852">
        <v>42.892800000000001</v>
      </c>
      <c r="K8852" t="s">
        <v>746</v>
      </c>
      <c r="L8852" t="s">
        <v>695</v>
      </c>
      <c r="M8852" t="s">
        <v>27</v>
      </c>
      <c r="N8852" t="s">
        <v>27</v>
      </c>
      <c r="O8852" t="s">
        <v>27</v>
      </c>
      <c r="P8852" t="s">
        <v>27</v>
      </c>
      <c r="Q8852">
        <v>1</v>
      </c>
      <c r="R8852">
        <v>93</v>
      </c>
      <c r="S8852">
        <v>10</v>
      </c>
      <c r="T8852">
        <f>VLOOKUP(L8852,'Currency exchange'!$A:$B,2,0) *S8852</f>
        <v>10</v>
      </c>
      <c r="U8852">
        <v>3.5</v>
      </c>
      <c r="V8852" t="s">
        <v>23525</v>
      </c>
      <c r="W8852" t="s">
        <v>23532</v>
      </c>
      <c r="X8852" t="s">
        <v>802</v>
      </c>
      <c r="Y8852">
        <v>2016</v>
      </c>
      <c r="Z8852">
        <v>4</v>
      </c>
      <c r="AA8852">
        <v>27</v>
      </c>
    </row>
    <row r="8853" spans="1:27" x14ac:dyDescent="0.25">
      <c r="A8853">
        <v>17144732</v>
      </c>
      <c r="B8853" s="1" t="s">
        <v>21432</v>
      </c>
      <c r="C8853">
        <v>216</v>
      </c>
      <c r="D8853" t="str">
        <f>VLOOKUP(C8853,'country description'!$A$1:$B$16,2,0)</f>
        <v>United States of America</v>
      </c>
      <c r="E8853" s="1" t="s">
        <v>2521</v>
      </c>
      <c r="F8853" t="s">
        <v>21433</v>
      </c>
      <c r="G8853" t="s">
        <v>2363</v>
      </c>
      <c r="H8853" t="s">
        <v>2529</v>
      </c>
      <c r="I8853">
        <v>-157.83153799999999</v>
      </c>
      <c r="J8853">
        <v>21.280663000000001</v>
      </c>
      <c r="K8853" t="s">
        <v>21158</v>
      </c>
      <c r="L8853" t="s">
        <v>695</v>
      </c>
      <c r="M8853" t="s">
        <v>27</v>
      </c>
      <c r="N8853" t="s">
        <v>27</v>
      </c>
      <c r="O8853" t="s">
        <v>27</v>
      </c>
      <c r="P8853" t="s">
        <v>27</v>
      </c>
      <c r="Q8853">
        <v>1</v>
      </c>
      <c r="R8853">
        <v>535</v>
      </c>
      <c r="S8853">
        <v>10</v>
      </c>
      <c r="T8853">
        <f>VLOOKUP(L8853,'Currency exchange'!$A:$B,2,0) *S8853</f>
        <v>10</v>
      </c>
      <c r="U8853">
        <v>4</v>
      </c>
      <c r="V8853" t="s">
        <v>23526</v>
      </c>
      <c r="W8853" t="s">
        <v>23531</v>
      </c>
      <c r="X8853" t="s">
        <v>328</v>
      </c>
      <c r="Y8853">
        <v>2014</v>
      </c>
      <c r="Z8853">
        <v>4</v>
      </c>
      <c r="AA8853">
        <v>25</v>
      </c>
    </row>
    <row r="8854" spans="1:27" x14ac:dyDescent="0.25">
      <c r="A8854">
        <v>17616203</v>
      </c>
      <c r="B8854" s="1" t="s">
        <v>21434</v>
      </c>
      <c r="C8854">
        <v>216</v>
      </c>
      <c r="D8854" t="str">
        <f>VLOOKUP(C8854,'country description'!$A$1:$B$16,2,0)</f>
        <v>United States of America</v>
      </c>
      <c r="E8854" s="1" t="s">
        <v>2449</v>
      </c>
      <c r="F8854" t="s">
        <v>21435</v>
      </c>
      <c r="G8854" t="s">
        <v>2449</v>
      </c>
      <c r="H8854" t="s">
        <v>2451</v>
      </c>
      <c r="I8854">
        <v>-81.094099999999997</v>
      </c>
      <c r="J8854">
        <v>32.080100000000002</v>
      </c>
      <c r="K8854" t="s">
        <v>21436</v>
      </c>
      <c r="L8854" t="s">
        <v>695</v>
      </c>
      <c r="M8854" t="s">
        <v>27</v>
      </c>
      <c r="N8854" t="s">
        <v>27</v>
      </c>
      <c r="O8854" t="s">
        <v>27</v>
      </c>
      <c r="P8854" t="s">
        <v>27</v>
      </c>
      <c r="Q8854">
        <v>1</v>
      </c>
      <c r="R8854">
        <v>680</v>
      </c>
      <c r="S8854">
        <v>10</v>
      </c>
      <c r="T8854">
        <f>VLOOKUP(L8854,'Currency exchange'!$A:$B,2,0) *S8854</f>
        <v>10</v>
      </c>
      <c r="U8854">
        <v>4.2</v>
      </c>
      <c r="V8854" t="s">
        <v>23526</v>
      </c>
      <c r="W8854" t="s">
        <v>23531</v>
      </c>
      <c r="X8854" t="s">
        <v>6290</v>
      </c>
      <c r="Y8854">
        <v>2012</v>
      </c>
      <c r="Z8854">
        <v>4</v>
      </c>
      <c r="AA8854">
        <v>19</v>
      </c>
    </row>
    <row r="8855" spans="1:27" x14ac:dyDescent="0.25">
      <c r="A8855">
        <v>17616368</v>
      </c>
      <c r="B8855" s="1" t="s">
        <v>21437</v>
      </c>
      <c r="C8855">
        <v>216</v>
      </c>
      <c r="D8855" t="str">
        <f>VLOOKUP(C8855,'country description'!$A$1:$B$16,2,0)</f>
        <v>United States of America</v>
      </c>
      <c r="E8855" s="1" t="s">
        <v>2449</v>
      </c>
      <c r="F8855" t="s">
        <v>21438</v>
      </c>
      <c r="G8855" t="s">
        <v>2449</v>
      </c>
      <c r="H8855" t="s">
        <v>2451</v>
      </c>
      <c r="I8855">
        <v>-81.097050999999993</v>
      </c>
      <c r="J8855">
        <v>32.080742000000001</v>
      </c>
      <c r="K8855" t="s">
        <v>21439</v>
      </c>
      <c r="L8855" t="s">
        <v>695</v>
      </c>
      <c r="M8855" t="s">
        <v>27</v>
      </c>
      <c r="N8855" t="s">
        <v>27</v>
      </c>
      <c r="O8855" t="s">
        <v>27</v>
      </c>
      <c r="P8855" t="s">
        <v>27</v>
      </c>
      <c r="Q8855">
        <v>1</v>
      </c>
      <c r="R8855">
        <v>456</v>
      </c>
      <c r="S8855">
        <v>10</v>
      </c>
      <c r="T8855">
        <f>VLOOKUP(L8855,'Currency exchange'!$A:$B,2,0) *S8855</f>
        <v>10</v>
      </c>
      <c r="U8855">
        <v>4.3</v>
      </c>
      <c r="V8855" t="s">
        <v>23526</v>
      </c>
      <c r="W8855" t="s">
        <v>23531</v>
      </c>
      <c r="X8855" t="s">
        <v>2822</v>
      </c>
      <c r="Y8855">
        <v>2013</v>
      </c>
      <c r="Z8855">
        <v>4</v>
      </c>
      <c r="AA8855">
        <v>25</v>
      </c>
    </row>
    <row r="8856" spans="1:27" x14ac:dyDescent="0.25">
      <c r="A8856">
        <v>17621696</v>
      </c>
      <c r="B8856" s="1" t="s">
        <v>21440</v>
      </c>
      <c r="C8856">
        <v>216</v>
      </c>
      <c r="D8856" t="str">
        <f>VLOOKUP(C8856,'country description'!$A$1:$B$16,2,0)</f>
        <v>United States of America</v>
      </c>
      <c r="E8856" s="1" t="s">
        <v>2460</v>
      </c>
      <c r="F8856" t="s">
        <v>21441</v>
      </c>
      <c r="G8856" t="s">
        <v>2460</v>
      </c>
      <c r="H8856" t="s">
        <v>21001</v>
      </c>
      <c r="I8856">
        <v>-96.379000000000005</v>
      </c>
      <c r="J8856">
        <v>42.476500000000001</v>
      </c>
      <c r="K8856" t="s">
        <v>20931</v>
      </c>
      <c r="L8856" t="s">
        <v>695</v>
      </c>
      <c r="M8856" t="s">
        <v>27</v>
      </c>
      <c r="N8856" t="s">
        <v>27</v>
      </c>
      <c r="O8856" t="s">
        <v>27</v>
      </c>
      <c r="P8856" t="s">
        <v>27</v>
      </c>
      <c r="Q8856">
        <v>1</v>
      </c>
      <c r="R8856">
        <v>92</v>
      </c>
      <c r="S8856">
        <v>10</v>
      </c>
      <c r="T8856">
        <f>VLOOKUP(L8856,'Currency exchange'!$A:$B,2,0) *S8856</f>
        <v>10</v>
      </c>
      <c r="U8856">
        <v>3.6</v>
      </c>
      <c r="V8856" t="s">
        <v>23525</v>
      </c>
      <c r="W8856" t="s">
        <v>23532</v>
      </c>
      <c r="X8856" t="s">
        <v>3168</v>
      </c>
      <c r="Y8856">
        <v>2011</v>
      </c>
      <c r="Z8856">
        <v>4</v>
      </c>
      <c r="AA8856">
        <v>24</v>
      </c>
    </row>
    <row r="8857" spans="1:27" x14ac:dyDescent="0.25">
      <c r="A8857">
        <v>17284203</v>
      </c>
      <c r="B8857" s="1" t="s">
        <v>21442</v>
      </c>
      <c r="C8857">
        <v>216</v>
      </c>
      <c r="D8857" t="str">
        <f>VLOOKUP(C8857,'country description'!$A$1:$B$16,2,0)</f>
        <v>United States of America</v>
      </c>
      <c r="E8857" s="1" t="s">
        <v>2552</v>
      </c>
      <c r="F8857" t="s">
        <v>21443</v>
      </c>
      <c r="G8857" t="s">
        <v>2552</v>
      </c>
      <c r="H8857" t="s">
        <v>2554</v>
      </c>
      <c r="I8857">
        <v>-84.207094999999995</v>
      </c>
      <c r="J8857">
        <v>31.608743</v>
      </c>
      <c r="K8857" t="s">
        <v>21444</v>
      </c>
      <c r="L8857" t="s">
        <v>695</v>
      </c>
      <c r="M8857" t="s">
        <v>27</v>
      </c>
      <c r="N8857" t="s">
        <v>27</v>
      </c>
      <c r="O8857" t="s">
        <v>27</v>
      </c>
      <c r="P8857" t="s">
        <v>27</v>
      </c>
      <c r="Q8857">
        <v>1</v>
      </c>
      <c r="R8857">
        <v>25</v>
      </c>
      <c r="S8857">
        <v>10</v>
      </c>
      <c r="T8857">
        <f>VLOOKUP(L8857,'Currency exchange'!$A:$B,2,0) *S8857</f>
        <v>10</v>
      </c>
      <c r="U8857">
        <v>3.3</v>
      </c>
      <c r="V8857" t="s">
        <v>23525</v>
      </c>
      <c r="W8857" t="s">
        <v>23532</v>
      </c>
      <c r="X8857" t="s">
        <v>21149</v>
      </c>
      <c r="Y8857">
        <v>2012</v>
      </c>
      <c r="Z8857">
        <v>3</v>
      </c>
      <c r="AA8857">
        <v>1</v>
      </c>
    </row>
    <row r="8858" spans="1:27" x14ac:dyDescent="0.25">
      <c r="A8858">
        <v>17284397</v>
      </c>
      <c r="B8858" s="1" t="s">
        <v>21445</v>
      </c>
      <c r="C8858">
        <v>216</v>
      </c>
      <c r="D8858" t="str">
        <f>VLOOKUP(C8858,'country description'!$A$1:$B$16,2,0)</f>
        <v>United States of America</v>
      </c>
      <c r="E8858" s="1" t="s">
        <v>2552</v>
      </c>
      <c r="F8858" t="s">
        <v>21446</v>
      </c>
      <c r="G8858" t="s">
        <v>2552</v>
      </c>
      <c r="H8858" t="s">
        <v>2554</v>
      </c>
      <c r="I8858">
        <v>-84.206943999999993</v>
      </c>
      <c r="J8858">
        <v>31.622412000000001</v>
      </c>
      <c r="K8858" t="s">
        <v>21400</v>
      </c>
      <c r="L8858" t="s">
        <v>695</v>
      </c>
      <c r="M8858" t="s">
        <v>27</v>
      </c>
      <c r="N8858" t="s">
        <v>27</v>
      </c>
      <c r="O8858" t="s">
        <v>27</v>
      </c>
      <c r="P8858" t="s">
        <v>27</v>
      </c>
      <c r="Q8858">
        <v>1</v>
      </c>
      <c r="R8858">
        <v>26</v>
      </c>
      <c r="S8858">
        <v>10</v>
      </c>
      <c r="T8858">
        <f>VLOOKUP(L8858,'Currency exchange'!$A:$B,2,0) *S8858</f>
        <v>10</v>
      </c>
      <c r="U8858">
        <v>3.4</v>
      </c>
      <c r="V8858" t="s">
        <v>23525</v>
      </c>
      <c r="W8858" t="s">
        <v>23532</v>
      </c>
      <c r="X8858" t="s">
        <v>11561</v>
      </c>
      <c r="Y8858">
        <v>2012</v>
      </c>
      <c r="Z8858">
        <v>3</v>
      </c>
      <c r="AA8858">
        <v>2</v>
      </c>
    </row>
    <row r="8859" spans="1:27" x14ac:dyDescent="0.25">
      <c r="A8859">
        <v>17294014</v>
      </c>
      <c r="B8859" s="1" t="s">
        <v>21447</v>
      </c>
      <c r="C8859">
        <v>216</v>
      </c>
      <c r="D8859" t="str">
        <f>VLOOKUP(C8859,'country description'!$A$1:$B$16,2,0)</f>
        <v>United States of America</v>
      </c>
      <c r="E8859" s="1" t="s">
        <v>21007</v>
      </c>
      <c r="F8859" t="s">
        <v>21448</v>
      </c>
      <c r="G8859" t="s">
        <v>21007</v>
      </c>
      <c r="H8859" t="s">
        <v>21009</v>
      </c>
      <c r="I8859">
        <v>-83.382822399999995</v>
      </c>
      <c r="J8859">
        <v>33.960022700000003</v>
      </c>
      <c r="K8859" t="s">
        <v>21449</v>
      </c>
      <c r="L8859" t="s">
        <v>695</v>
      </c>
      <c r="M8859" t="s">
        <v>27</v>
      </c>
      <c r="N8859" t="s">
        <v>27</v>
      </c>
      <c r="O8859" t="s">
        <v>27</v>
      </c>
      <c r="P8859" t="s">
        <v>27</v>
      </c>
      <c r="Q8859">
        <v>1</v>
      </c>
      <c r="R8859">
        <v>374</v>
      </c>
      <c r="S8859">
        <v>10</v>
      </c>
      <c r="T8859">
        <f>VLOOKUP(L8859,'Currency exchange'!$A:$B,2,0) *S8859</f>
        <v>10</v>
      </c>
      <c r="U8859">
        <v>4.0999999999999996</v>
      </c>
      <c r="V8859" t="s">
        <v>23526</v>
      </c>
      <c r="W8859" t="s">
        <v>23531</v>
      </c>
      <c r="X8859" t="s">
        <v>15426</v>
      </c>
      <c r="Y8859">
        <v>2016</v>
      </c>
      <c r="Z8859">
        <v>3</v>
      </c>
      <c r="AA8859">
        <v>13</v>
      </c>
    </row>
    <row r="8860" spans="1:27" x14ac:dyDescent="0.25">
      <c r="A8860">
        <v>17330755</v>
      </c>
      <c r="B8860" s="1" t="s">
        <v>21450</v>
      </c>
      <c r="C8860">
        <v>216</v>
      </c>
      <c r="D8860" t="str">
        <f>VLOOKUP(C8860,'country description'!$A$1:$B$16,2,0)</f>
        <v>United States of America</v>
      </c>
      <c r="E8860" s="1" t="s">
        <v>20883</v>
      </c>
      <c r="F8860" t="s">
        <v>21451</v>
      </c>
      <c r="G8860" t="s">
        <v>20883</v>
      </c>
      <c r="H8860" t="s">
        <v>20885</v>
      </c>
      <c r="I8860">
        <v>-84.992671000000001</v>
      </c>
      <c r="J8860">
        <v>32.470314999999999</v>
      </c>
      <c r="K8860" t="s">
        <v>21452</v>
      </c>
      <c r="L8860" t="s">
        <v>695</v>
      </c>
      <c r="M8860" t="s">
        <v>27</v>
      </c>
      <c r="N8860" t="s">
        <v>27</v>
      </c>
      <c r="O8860" t="s">
        <v>27</v>
      </c>
      <c r="P8860" t="s">
        <v>27</v>
      </c>
      <c r="Q8860">
        <v>1</v>
      </c>
      <c r="R8860">
        <v>33</v>
      </c>
      <c r="S8860">
        <v>10</v>
      </c>
      <c r="T8860">
        <f>VLOOKUP(L8860,'Currency exchange'!$A:$B,2,0) *S8860</f>
        <v>10</v>
      </c>
      <c r="U8860">
        <v>3.3</v>
      </c>
      <c r="V8860" t="s">
        <v>23525</v>
      </c>
      <c r="W8860" t="s">
        <v>23532</v>
      </c>
      <c r="X8860" t="s">
        <v>3195</v>
      </c>
      <c r="Y8860">
        <v>2017</v>
      </c>
      <c r="Z8860">
        <v>3</v>
      </c>
      <c r="AA8860">
        <v>26</v>
      </c>
    </row>
    <row r="8861" spans="1:27" x14ac:dyDescent="0.25">
      <c r="A8861">
        <v>17333836</v>
      </c>
      <c r="B8861" s="1" t="s">
        <v>21453</v>
      </c>
      <c r="C8861">
        <v>216</v>
      </c>
      <c r="D8861" t="str">
        <f>VLOOKUP(C8861,'country description'!$A$1:$B$16,2,0)</f>
        <v>United States of America</v>
      </c>
      <c r="E8861" s="1" t="s">
        <v>21201</v>
      </c>
      <c r="F8861" t="s">
        <v>21454</v>
      </c>
      <c r="G8861" t="s">
        <v>21201</v>
      </c>
      <c r="H8861" t="s">
        <v>21203</v>
      </c>
      <c r="I8861">
        <v>-84.967799999999997</v>
      </c>
      <c r="J8861">
        <v>34.7742</v>
      </c>
      <c r="K8861" t="s">
        <v>3383</v>
      </c>
      <c r="L8861" t="s">
        <v>695</v>
      </c>
      <c r="M8861" t="s">
        <v>27</v>
      </c>
      <c r="N8861" t="s">
        <v>27</v>
      </c>
      <c r="O8861" t="s">
        <v>27</v>
      </c>
      <c r="P8861" t="s">
        <v>27</v>
      </c>
      <c r="Q8861">
        <v>1</v>
      </c>
      <c r="R8861">
        <v>122</v>
      </c>
      <c r="S8861">
        <v>10</v>
      </c>
      <c r="T8861">
        <f>VLOOKUP(L8861,'Currency exchange'!$A:$B,2,0) *S8861</f>
        <v>10</v>
      </c>
      <c r="U8861">
        <v>4.0999999999999996</v>
      </c>
      <c r="V8861" t="s">
        <v>23526</v>
      </c>
      <c r="W8861" t="s">
        <v>23531</v>
      </c>
      <c r="X8861" t="s">
        <v>2013</v>
      </c>
      <c r="Y8861">
        <v>2013</v>
      </c>
      <c r="Z8861">
        <v>3</v>
      </c>
      <c r="AA8861">
        <v>23</v>
      </c>
    </row>
    <row r="8862" spans="1:27" x14ac:dyDescent="0.25">
      <c r="A8862">
        <v>17334717</v>
      </c>
      <c r="B8862" s="1" t="s">
        <v>21455</v>
      </c>
      <c r="C8862">
        <v>216</v>
      </c>
      <c r="D8862" t="str">
        <f>VLOOKUP(C8862,'country description'!$A$1:$B$16,2,0)</f>
        <v>United States of America</v>
      </c>
      <c r="E8862" s="1" t="s">
        <v>2585</v>
      </c>
      <c r="F8862" t="s">
        <v>21456</v>
      </c>
      <c r="G8862" t="s">
        <v>2585</v>
      </c>
      <c r="H8862" t="s">
        <v>2587</v>
      </c>
      <c r="I8862">
        <v>-90.571600000000004</v>
      </c>
      <c r="J8862">
        <v>41.560400000000001</v>
      </c>
      <c r="K8862" t="s">
        <v>701</v>
      </c>
      <c r="L8862" t="s">
        <v>695</v>
      </c>
      <c r="M8862" t="s">
        <v>27</v>
      </c>
      <c r="N8862" t="s">
        <v>27</v>
      </c>
      <c r="O8862" t="s">
        <v>27</v>
      </c>
      <c r="P8862" t="s">
        <v>27</v>
      </c>
      <c r="Q8862">
        <v>1</v>
      </c>
      <c r="R8862">
        <v>125</v>
      </c>
      <c r="S8862">
        <v>10</v>
      </c>
      <c r="T8862">
        <f>VLOOKUP(L8862,'Currency exchange'!$A:$B,2,0) *S8862</f>
        <v>10</v>
      </c>
      <c r="U8862">
        <v>3.9</v>
      </c>
      <c r="V8862" t="s">
        <v>23525</v>
      </c>
      <c r="W8862" t="s">
        <v>23532</v>
      </c>
      <c r="X8862" t="s">
        <v>3248</v>
      </c>
      <c r="Y8862">
        <v>2011</v>
      </c>
      <c r="Z8862">
        <v>3</v>
      </c>
      <c r="AA8862">
        <v>9</v>
      </c>
    </row>
    <row r="8863" spans="1:27" x14ac:dyDescent="0.25">
      <c r="A8863">
        <v>17342494</v>
      </c>
      <c r="B8863" s="1" t="s">
        <v>21457</v>
      </c>
      <c r="C8863">
        <v>216</v>
      </c>
      <c r="D8863" t="str">
        <f>VLOOKUP(C8863,'country description'!$A$1:$B$16,2,0)</f>
        <v>United States of America</v>
      </c>
      <c r="E8863" s="1" t="s">
        <v>2543</v>
      </c>
      <c r="F8863" t="s">
        <v>21458</v>
      </c>
      <c r="G8863" t="s">
        <v>2543</v>
      </c>
      <c r="H8863" t="s">
        <v>2545</v>
      </c>
      <c r="I8863">
        <v>-90.667734899999999</v>
      </c>
      <c r="J8863">
        <v>42.500191000000001</v>
      </c>
      <c r="K8863" t="s">
        <v>21459</v>
      </c>
      <c r="L8863" t="s">
        <v>695</v>
      </c>
      <c r="M8863" t="s">
        <v>27</v>
      </c>
      <c r="N8863" t="s">
        <v>27</v>
      </c>
      <c r="O8863" t="s">
        <v>27</v>
      </c>
      <c r="P8863" t="s">
        <v>27</v>
      </c>
      <c r="Q8863">
        <v>1</v>
      </c>
      <c r="R8863">
        <v>119</v>
      </c>
      <c r="S8863">
        <v>10</v>
      </c>
      <c r="T8863">
        <f>VLOOKUP(L8863,'Currency exchange'!$A:$B,2,0) *S8863</f>
        <v>10</v>
      </c>
      <c r="U8863">
        <v>3.5</v>
      </c>
      <c r="V8863" t="s">
        <v>23525</v>
      </c>
      <c r="W8863" t="s">
        <v>23532</v>
      </c>
      <c r="X8863" t="s">
        <v>14670</v>
      </c>
      <c r="Y8863">
        <v>2011</v>
      </c>
      <c r="Z8863">
        <v>3</v>
      </c>
      <c r="AA8863">
        <v>13</v>
      </c>
    </row>
    <row r="8864" spans="1:27" x14ac:dyDescent="0.25">
      <c r="A8864">
        <v>17536645</v>
      </c>
      <c r="B8864" s="1" t="s">
        <v>21460</v>
      </c>
      <c r="C8864">
        <v>216</v>
      </c>
      <c r="D8864" t="str">
        <f>VLOOKUP(C8864,'country description'!$A$1:$B$16,2,0)</f>
        <v>United States of America</v>
      </c>
      <c r="E8864" s="1" t="s">
        <v>21461</v>
      </c>
      <c r="F8864" t="s">
        <v>21462</v>
      </c>
      <c r="G8864" t="s">
        <v>21461</v>
      </c>
      <c r="H8864" t="s">
        <v>21463</v>
      </c>
      <c r="I8864">
        <v>-119.25269400000001</v>
      </c>
      <c r="J8864">
        <v>39.607514999999999</v>
      </c>
      <c r="K8864" t="s">
        <v>3130</v>
      </c>
      <c r="L8864" t="s">
        <v>695</v>
      </c>
      <c r="M8864" t="s">
        <v>27</v>
      </c>
      <c r="N8864" t="s">
        <v>27</v>
      </c>
      <c r="O8864" t="s">
        <v>27</v>
      </c>
      <c r="P8864" t="s">
        <v>27</v>
      </c>
      <c r="Q8864">
        <v>1</v>
      </c>
      <c r="R8864">
        <v>83</v>
      </c>
      <c r="S8864">
        <v>10</v>
      </c>
      <c r="T8864">
        <f>VLOOKUP(L8864,'Currency exchange'!$A:$B,2,0) *S8864</f>
        <v>10</v>
      </c>
      <c r="U8864">
        <v>3.7</v>
      </c>
      <c r="V8864" t="s">
        <v>23525</v>
      </c>
      <c r="W8864" t="s">
        <v>23532</v>
      </c>
      <c r="X8864" t="s">
        <v>6020</v>
      </c>
      <c r="Y8864">
        <v>2015</v>
      </c>
      <c r="Z8864">
        <v>3</v>
      </c>
      <c r="AA8864">
        <v>5</v>
      </c>
    </row>
    <row r="8865" spans="1:27" x14ac:dyDescent="0.25">
      <c r="A8865">
        <v>17375180</v>
      </c>
      <c r="B8865" s="1" t="s">
        <v>21464</v>
      </c>
      <c r="C8865">
        <v>216</v>
      </c>
      <c r="D8865" t="str">
        <f>VLOOKUP(C8865,'country description'!$A$1:$B$16,2,0)</f>
        <v>United States of America</v>
      </c>
      <c r="E8865" s="1" t="s">
        <v>20974</v>
      </c>
      <c r="F8865" t="s">
        <v>21465</v>
      </c>
      <c r="G8865" t="s">
        <v>21093</v>
      </c>
      <c r="H8865" t="s">
        <v>21094</v>
      </c>
      <c r="I8865">
        <v>-83.927794000000006</v>
      </c>
      <c r="J8865">
        <v>34.180042999999998</v>
      </c>
      <c r="K8865" t="s">
        <v>21466</v>
      </c>
      <c r="L8865" t="s">
        <v>695</v>
      </c>
      <c r="M8865" t="s">
        <v>27</v>
      </c>
      <c r="N8865" t="s">
        <v>27</v>
      </c>
      <c r="O8865" t="s">
        <v>27</v>
      </c>
      <c r="P8865" t="s">
        <v>27</v>
      </c>
      <c r="Q8865">
        <v>1</v>
      </c>
      <c r="R8865">
        <v>182</v>
      </c>
      <c r="S8865">
        <v>10</v>
      </c>
      <c r="T8865">
        <f>VLOOKUP(L8865,'Currency exchange'!$A:$B,2,0) *S8865</f>
        <v>10</v>
      </c>
      <c r="U8865">
        <v>4.0999999999999996</v>
      </c>
      <c r="V8865" t="s">
        <v>23526</v>
      </c>
      <c r="W8865" t="s">
        <v>23531</v>
      </c>
      <c r="X8865" t="s">
        <v>7801</v>
      </c>
      <c r="Y8865">
        <v>2018</v>
      </c>
      <c r="Z8865">
        <v>3</v>
      </c>
      <c r="AA8865">
        <v>9</v>
      </c>
    </row>
    <row r="8866" spans="1:27" x14ac:dyDescent="0.25">
      <c r="A8866">
        <v>17501143</v>
      </c>
      <c r="B8866" s="1" t="s">
        <v>21467</v>
      </c>
      <c r="C8866">
        <v>216</v>
      </c>
      <c r="D8866" t="str">
        <f>VLOOKUP(C8866,'country description'!$A$1:$B$16,2,0)</f>
        <v>United States of America</v>
      </c>
      <c r="E8866" s="1" t="s">
        <v>2533</v>
      </c>
      <c r="F8866" t="s">
        <v>21468</v>
      </c>
      <c r="G8866" t="s">
        <v>21025</v>
      </c>
      <c r="H8866" t="s">
        <v>21026</v>
      </c>
      <c r="I8866">
        <v>-83.649349999999998</v>
      </c>
      <c r="J8866">
        <v>32.594665999999997</v>
      </c>
      <c r="K8866" t="s">
        <v>3130</v>
      </c>
      <c r="L8866" t="s">
        <v>695</v>
      </c>
      <c r="M8866" t="s">
        <v>27</v>
      </c>
      <c r="N8866" t="s">
        <v>27</v>
      </c>
      <c r="O8866" t="s">
        <v>27</v>
      </c>
      <c r="P8866" t="s">
        <v>27</v>
      </c>
      <c r="Q8866">
        <v>1</v>
      </c>
      <c r="R8866">
        <v>181</v>
      </c>
      <c r="S8866">
        <v>10</v>
      </c>
      <c r="T8866">
        <f>VLOOKUP(L8866,'Currency exchange'!$A:$B,2,0) *S8866</f>
        <v>10</v>
      </c>
      <c r="U8866">
        <v>4.0999999999999996</v>
      </c>
      <c r="V8866" t="s">
        <v>23526</v>
      </c>
      <c r="W8866" t="s">
        <v>23531</v>
      </c>
      <c r="X8866" t="s">
        <v>808</v>
      </c>
      <c r="Y8866">
        <v>2017</v>
      </c>
      <c r="Z8866">
        <v>3</v>
      </c>
      <c r="AA8866">
        <v>6</v>
      </c>
    </row>
    <row r="8867" spans="1:27" x14ac:dyDescent="0.25">
      <c r="A8867">
        <v>17621831</v>
      </c>
      <c r="B8867" s="1" t="s">
        <v>21469</v>
      </c>
      <c r="C8867">
        <v>216</v>
      </c>
      <c r="D8867" t="str">
        <f>VLOOKUP(C8867,'country description'!$A$1:$B$16,2,0)</f>
        <v>United States of America</v>
      </c>
      <c r="E8867" s="1" t="s">
        <v>2460</v>
      </c>
      <c r="F8867" t="s">
        <v>21470</v>
      </c>
      <c r="G8867" t="s">
        <v>2460</v>
      </c>
      <c r="H8867" t="s">
        <v>21001</v>
      </c>
      <c r="I8867">
        <v>-96.375500000000002</v>
      </c>
      <c r="J8867">
        <v>42.4876</v>
      </c>
      <c r="K8867" t="s">
        <v>1493</v>
      </c>
      <c r="L8867" t="s">
        <v>695</v>
      </c>
      <c r="M8867" t="s">
        <v>27</v>
      </c>
      <c r="N8867" t="s">
        <v>27</v>
      </c>
      <c r="O8867" t="s">
        <v>27</v>
      </c>
      <c r="P8867" t="s">
        <v>27</v>
      </c>
      <c r="Q8867">
        <v>1</v>
      </c>
      <c r="R8867">
        <v>122</v>
      </c>
      <c r="S8867">
        <v>10</v>
      </c>
      <c r="T8867">
        <f>VLOOKUP(L8867,'Currency exchange'!$A:$B,2,0) *S8867</f>
        <v>10</v>
      </c>
      <c r="U8867">
        <v>3.7</v>
      </c>
      <c r="V8867" t="s">
        <v>23525</v>
      </c>
      <c r="W8867" t="s">
        <v>23532</v>
      </c>
      <c r="X8867" t="s">
        <v>3218</v>
      </c>
      <c r="Y8867">
        <v>2015</v>
      </c>
      <c r="Z8867">
        <v>3</v>
      </c>
      <c r="AA8867">
        <v>8</v>
      </c>
    </row>
    <row r="8868" spans="1:27" x14ac:dyDescent="0.25">
      <c r="A8868">
        <v>17284094</v>
      </c>
      <c r="B8868" s="1" t="s">
        <v>21455</v>
      </c>
      <c r="C8868">
        <v>216</v>
      </c>
      <c r="D8868" t="str">
        <f>VLOOKUP(C8868,'country description'!$A$1:$B$16,2,0)</f>
        <v>United States of America</v>
      </c>
      <c r="E8868" s="1" t="s">
        <v>2552</v>
      </c>
      <c r="F8868" t="s">
        <v>21471</v>
      </c>
      <c r="G8868" t="s">
        <v>2552</v>
      </c>
      <c r="H8868" t="s">
        <v>2554</v>
      </c>
      <c r="I8868">
        <v>-84.219300000000004</v>
      </c>
      <c r="J8868">
        <v>31.616</v>
      </c>
      <c r="K8868" t="s">
        <v>701</v>
      </c>
      <c r="L8868" t="s">
        <v>695</v>
      </c>
      <c r="M8868" t="s">
        <v>27</v>
      </c>
      <c r="N8868" t="s">
        <v>27</v>
      </c>
      <c r="O8868" t="s">
        <v>27</v>
      </c>
      <c r="P8868" t="s">
        <v>27</v>
      </c>
      <c r="Q8868">
        <v>1</v>
      </c>
      <c r="R8868">
        <v>67</v>
      </c>
      <c r="S8868">
        <v>10</v>
      </c>
      <c r="T8868">
        <f>VLOOKUP(L8868,'Currency exchange'!$A:$B,2,0) *S8868</f>
        <v>10</v>
      </c>
      <c r="U8868">
        <v>3.5</v>
      </c>
      <c r="V8868" t="s">
        <v>23525</v>
      </c>
      <c r="W8868" t="s">
        <v>23532</v>
      </c>
      <c r="X8868" t="s">
        <v>10632</v>
      </c>
      <c r="Y8868">
        <v>2010</v>
      </c>
      <c r="Z8868">
        <v>2</v>
      </c>
      <c r="AA8868">
        <v>6</v>
      </c>
    </row>
    <row r="8869" spans="1:27" x14ac:dyDescent="0.25">
      <c r="A8869">
        <v>17284150</v>
      </c>
      <c r="B8869" s="1" t="s">
        <v>21472</v>
      </c>
      <c r="C8869">
        <v>216</v>
      </c>
      <c r="D8869" t="str">
        <f>VLOOKUP(C8869,'country description'!$A$1:$B$16,2,0)</f>
        <v>United States of America</v>
      </c>
      <c r="E8869" s="1" t="s">
        <v>2552</v>
      </c>
      <c r="F8869" t="s">
        <v>21473</v>
      </c>
      <c r="G8869" t="s">
        <v>2552</v>
      </c>
      <c r="H8869" t="s">
        <v>2554</v>
      </c>
      <c r="I8869">
        <v>-84.212000000000003</v>
      </c>
      <c r="J8869">
        <v>31.610399999999998</v>
      </c>
      <c r="K8869" t="s">
        <v>746</v>
      </c>
      <c r="L8869" t="s">
        <v>695</v>
      </c>
      <c r="M8869" t="s">
        <v>27</v>
      </c>
      <c r="N8869" t="s">
        <v>27</v>
      </c>
      <c r="O8869" t="s">
        <v>27</v>
      </c>
      <c r="P8869" t="s">
        <v>27</v>
      </c>
      <c r="Q8869">
        <v>1</v>
      </c>
      <c r="R8869">
        <v>153</v>
      </c>
      <c r="S8869">
        <v>10</v>
      </c>
      <c r="T8869">
        <f>VLOOKUP(L8869,'Currency exchange'!$A:$B,2,0) *S8869</f>
        <v>10</v>
      </c>
      <c r="U8869">
        <v>3.8</v>
      </c>
      <c r="V8869" t="s">
        <v>23525</v>
      </c>
      <c r="W8869" t="s">
        <v>23532</v>
      </c>
      <c r="X8869" t="s">
        <v>4823</v>
      </c>
      <c r="Y8869">
        <v>2016</v>
      </c>
      <c r="Z8869">
        <v>2</v>
      </c>
      <c r="AA8869">
        <v>13</v>
      </c>
    </row>
    <row r="8870" spans="1:27" x14ac:dyDescent="0.25">
      <c r="A8870">
        <v>17284364</v>
      </c>
      <c r="B8870" s="1" t="s">
        <v>21474</v>
      </c>
      <c r="C8870">
        <v>216</v>
      </c>
      <c r="D8870" t="str">
        <f>VLOOKUP(C8870,'country description'!$A$1:$B$16,2,0)</f>
        <v>United States of America</v>
      </c>
      <c r="E8870" s="1" t="s">
        <v>2552</v>
      </c>
      <c r="F8870" t="s">
        <v>21475</v>
      </c>
      <c r="G8870" t="s">
        <v>21476</v>
      </c>
      <c r="H8870" t="s">
        <v>21477</v>
      </c>
      <c r="I8870">
        <v>-83.838899999999995</v>
      </c>
      <c r="J8870">
        <v>31.530799999999999</v>
      </c>
      <c r="K8870" t="s">
        <v>21478</v>
      </c>
      <c r="L8870" t="s">
        <v>695</v>
      </c>
      <c r="M8870" t="s">
        <v>27</v>
      </c>
      <c r="N8870" t="s">
        <v>27</v>
      </c>
      <c r="O8870" t="s">
        <v>27</v>
      </c>
      <c r="P8870" t="s">
        <v>27</v>
      </c>
      <c r="Q8870">
        <v>1</v>
      </c>
      <c r="R8870">
        <v>20</v>
      </c>
      <c r="S8870">
        <v>10</v>
      </c>
      <c r="T8870">
        <f>VLOOKUP(L8870,'Currency exchange'!$A:$B,2,0) *S8870</f>
        <v>10</v>
      </c>
      <c r="U8870">
        <v>3.4</v>
      </c>
      <c r="V8870" t="s">
        <v>23525</v>
      </c>
      <c r="W8870" t="s">
        <v>23532</v>
      </c>
      <c r="X8870" t="s">
        <v>3343</v>
      </c>
      <c r="Y8870">
        <v>2015</v>
      </c>
      <c r="Z8870">
        <v>2</v>
      </c>
      <c r="AA8870">
        <v>23</v>
      </c>
    </row>
    <row r="8871" spans="1:27" x14ac:dyDescent="0.25">
      <c r="A8871">
        <v>17293897</v>
      </c>
      <c r="B8871" s="1" t="s">
        <v>21479</v>
      </c>
      <c r="C8871">
        <v>216</v>
      </c>
      <c r="D8871" t="str">
        <f>VLOOKUP(C8871,'country description'!$A$1:$B$16,2,0)</f>
        <v>United States of America</v>
      </c>
      <c r="E8871" s="1" t="s">
        <v>21007</v>
      </c>
      <c r="F8871" t="s">
        <v>21480</v>
      </c>
      <c r="G8871" t="s">
        <v>21007</v>
      </c>
      <c r="H8871" t="s">
        <v>21009</v>
      </c>
      <c r="I8871">
        <v>-83.400886999999997</v>
      </c>
      <c r="J8871">
        <v>33.963296</v>
      </c>
      <c r="K8871" t="s">
        <v>21481</v>
      </c>
      <c r="L8871" t="s">
        <v>695</v>
      </c>
      <c r="M8871" t="s">
        <v>27</v>
      </c>
      <c r="N8871" t="s">
        <v>27</v>
      </c>
      <c r="O8871" t="s">
        <v>27</v>
      </c>
      <c r="P8871" t="s">
        <v>27</v>
      </c>
      <c r="Q8871">
        <v>1</v>
      </c>
      <c r="R8871">
        <v>350</v>
      </c>
      <c r="S8871">
        <v>10</v>
      </c>
      <c r="T8871">
        <f>VLOOKUP(L8871,'Currency exchange'!$A:$B,2,0) *S8871</f>
        <v>10</v>
      </c>
      <c r="U8871">
        <v>4.0999999999999996</v>
      </c>
      <c r="V8871" t="s">
        <v>23526</v>
      </c>
      <c r="W8871" t="s">
        <v>23531</v>
      </c>
      <c r="X8871" t="s">
        <v>11937</v>
      </c>
      <c r="Y8871">
        <v>2016</v>
      </c>
      <c r="Z8871">
        <v>2</v>
      </c>
      <c r="AA8871">
        <v>4</v>
      </c>
    </row>
    <row r="8872" spans="1:27" x14ac:dyDescent="0.25">
      <c r="A8872">
        <v>17303655</v>
      </c>
      <c r="B8872" s="1" t="s">
        <v>21482</v>
      </c>
      <c r="C8872">
        <v>216</v>
      </c>
      <c r="D8872" t="str">
        <f>VLOOKUP(C8872,'country description'!$A$1:$B$16,2,0)</f>
        <v>United States of America</v>
      </c>
      <c r="E8872" s="1" t="s">
        <v>2495</v>
      </c>
      <c r="F8872" t="s">
        <v>21483</v>
      </c>
      <c r="G8872" t="s">
        <v>2495</v>
      </c>
      <c r="H8872" t="s">
        <v>2497</v>
      </c>
      <c r="I8872">
        <v>-116.20310000000001</v>
      </c>
      <c r="J8872">
        <v>43.613999999999997</v>
      </c>
      <c r="K8872" t="s">
        <v>21484</v>
      </c>
      <c r="L8872" t="s">
        <v>695</v>
      </c>
      <c r="M8872" t="s">
        <v>27</v>
      </c>
      <c r="N8872" t="s">
        <v>27</v>
      </c>
      <c r="O8872" t="s">
        <v>27</v>
      </c>
      <c r="P8872" t="s">
        <v>27</v>
      </c>
      <c r="Q8872">
        <v>1</v>
      </c>
      <c r="R8872">
        <v>303</v>
      </c>
      <c r="S8872">
        <v>10</v>
      </c>
      <c r="T8872">
        <f>VLOOKUP(L8872,'Currency exchange'!$A:$B,2,0) *S8872</f>
        <v>10</v>
      </c>
      <c r="U8872">
        <v>4.3</v>
      </c>
      <c r="V8872" t="s">
        <v>23526</v>
      </c>
      <c r="W8872" t="s">
        <v>23531</v>
      </c>
      <c r="X8872" t="s">
        <v>9073</v>
      </c>
      <c r="Y8872">
        <v>2013</v>
      </c>
      <c r="Z8872">
        <v>2</v>
      </c>
      <c r="AA8872">
        <v>10</v>
      </c>
    </row>
    <row r="8873" spans="1:27" x14ac:dyDescent="0.25">
      <c r="A8873">
        <v>17303772</v>
      </c>
      <c r="B8873" s="1" t="s">
        <v>21485</v>
      </c>
      <c r="C8873">
        <v>216</v>
      </c>
      <c r="D8873" t="str">
        <f>VLOOKUP(C8873,'country description'!$A$1:$B$16,2,0)</f>
        <v>United States of America</v>
      </c>
      <c r="E8873" s="1" t="s">
        <v>2495</v>
      </c>
      <c r="F8873" t="s">
        <v>21486</v>
      </c>
      <c r="G8873" t="s">
        <v>2495</v>
      </c>
      <c r="H8873" t="s">
        <v>2497</v>
      </c>
      <c r="I8873">
        <v>-116.24630000000001</v>
      </c>
      <c r="J8873">
        <v>43.619100000000003</v>
      </c>
      <c r="K8873" t="s">
        <v>3130</v>
      </c>
      <c r="L8873" t="s">
        <v>695</v>
      </c>
      <c r="M8873" t="s">
        <v>27</v>
      </c>
      <c r="N8873" t="s">
        <v>27</v>
      </c>
      <c r="O8873" t="s">
        <v>27</v>
      </c>
      <c r="P8873" t="s">
        <v>27</v>
      </c>
      <c r="Q8873">
        <v>1</v>
      </c>
      <c r="R8873">
        <v>660</v>
      </c>
      <c r="S8873">
        <v>10</v>
      </c>
      <c r="T8873">
        <f>VLOOKUP(L8873,'Currency exchange'!$A:$B,2,0) *S8873</f>
        <v>10</v>
      </c>
      <c r="U8873">
        <v>4.4000000000000004</v>
      </c>
      <c r="V8873" t="s">
        <v>23526</v>
      </c>
      <c r="W8873" t="s">
        <v>23531</v>
      </c>
      <c r="X8873" t="s">
        <v>430</v>
      </c>
      <c r="Y8873">
        <v>2016</v>
      </c>
      <c r="Z8873">
        <v>2</v>
      </c>
      <c r="AA8873">
        <v>24</v>
      </c>
    </row>
    <row r="8874" spans="1:27" x14ac:dyDescent="0.25">
      <c r="A8874">
        <v>17259335</v>
      </c>
      <c r="B8874" s="1" t="s">
        <v>21487</v>
      </c>
      <c r="C8874">
        <v>216</v>
      </c>
      <c r="D8874" t="str">
        <f>VLOOKUP(C8874,'country description'!$A$1:$B$16,2,0)</f>
        <v>United States of America</v>
      </c>
      <c r="E8874" s="1" t="s">
        <v>2595</v>
      </c>
      <c r="F8874" t="s">
        <v>21488</v>
      </c>
      <c r="G8874" t="s">
        <v>21489</v>
      </c>
      <c r="H8874" t="s">
        <v>21490</v>
      </c>
      <c r="I8874">
        <v>-93.697677299999995</v>
      </c>
      <c r="J8874">
        <v>41.671465400000002</v>
      </c>
      <c r="K8874" t="s">
        <v>21491</v>
      </c>
      <c r="L8874" t="s">
        <v>695</v>
      </c>
      <c r="M8874" t="s">
        <v>27</v>
      </c>
      <c r="N8874" t="s">
        <v>27</v>
      </c>
      <c r="O8874" t="s">
        <v>27</v>
      </c>
      <c r="P8874" t="s">
        <v>27</v>
      </c>
      <c r="Q8874">
        <v>1</v>
      </c>
      <c r="R8874">
        <v>214</v>
      </c>
      <c r="S8874">
        <v>10</v>
      </c>
      <c r="T8874">
        <f>VLOOKUP(L8874,'Currency exchange'!$A:$B,2,0) *S8874</f>
        <v>10</v>
      </c>
      <c r="U8874">
        <v>4</v>
      </c>
      <c r="V8874" t="s">
        <v>23526</v>
      </c>
      <c r="W8874" t="s">
        <v>23531</v>
      </c>
      <c r="X8874" t="s">
        <v>8328</v>
      </c>
      <c r="Y8874">
        <v>2016</v>
      </c>
      <c r="Z8874">
        <v>2</v>
      </c>
      <c r="AA8874">
        <v>22</v>
      </c>
    </row>
    <row r="8875" spans="1:27" x14ac:dyDescent="0.25">
      <c r="A8875">
        <v>17482142</v>
      </c>
      <c r="B8875" s="1" t="s">
        <v>21492</v>
      </c>
      <c r="C8875">
        <v>216</v>
      </c>
      <c r="D8875" t="str">
        <f>VLOOKUP(C8875,'country description'!$A$1:$B$16,2,0)</f>
        <v>United States of America</v>
      </c>
      <c r="E8875" s="1" t="s">
        <v>21493</v>
      </c>
      <c r="F8875" t="s">
        <v>21494</v>
      </c>
      <c r="G8875" t="s">
        <v>21493</v>
      </c>
      <c r="H8875" t="s">
        <v>21495</v>
      </c>
      <c r="I8875">
        <v>-85.7363</v>
      </c>
      <c r="J8875">
        <v>46.3718</v>
      </c>
      <c r="K8875" t="s">
        <v>21496</v>
      </c>
      <c r="L8875" t="s">
        <v>695</v>
      </c>
      <c r="M8875" t="s">
        <v>27</v>
      </c>
      <c r="N8875" t="s">
        <v>27</v>
      </c>
      <c r="O8875" t="s">
        <v>27</v>
      </c>
      <c r="P8875" t="s">
        <v>27</v>
      </c>
      <c r="Q8875">
        <v>1</v>
      </c>
      <c r="R8875">
        <v>17</v>
      </c>
      <c r="S8875">
        <v>10</v>
      </c>
      <c r="T8875">
        <f>VLOOKUP(L8875,'Currency exchange'!$A:$B,2,0) *S8875</f>
        <v>10</v>
      </c>
      <c r="U8875">
        <v>2.4</v>
      </c>
      <c r="V8875" t="s">
        <v>23524</v>
      </c>
      <c r="W8875" t="s">
        <v>23530</v>
      </c>
      <c r="X8875" t="s">
        <v>1782</v>
      </c>
      <c r="Y8875">
        <v>2012</v>
      </c>
      <c r="Z8875">
        <v>2</v>
      </c>
      <c r="AA8875">
        <v>10</v>
      </c>
    </row>
    <row r="8876" spans="1:27" x14ac:dyDescent="0.25">
      <c r="A8876">
        <v>17582467</v>
      </c>
      <c r="B8876" s="1" t="s">
        <v>21497</v>
      </c>
      <c r="C8876">
        <v>216</v>
      </c>
      <c r="D8876" t="str">
        <f>VLOOKUP(C8876,'country description'!$A$1:$B$16,2,0)</f>
        <v>United States of America</v>
      </c>
      <c r="E8876" s="1" t="s">
        <v>20839</v>
      </c>
      <c r="F8876" t="s">
        <v>21498</v>
      </c>
      <c r="G8876" t="s">
        <v>21499</v>
      </c>
      <c r="H8876" t="s">
        <v>21500</v>
      </c>
      <c r="I8876">
        <v>-112.3415</v>
      </c>
      <c r="J8876">
        <v>43.190300000000001</v>
      </c>
      <c r="K8876" t="s">
        <v>7584</v>
      </c>
      <c r="L8876" t="s">
        <v>695</v>
      </c>
      <c r="M8876" t="s">
        <v>27</v>
      </c>
      <c r="N8876" t="s">
        <v>27</v>
      </c>
      <c r="O8876" t="s">
        <v>27</v>
      </c>
      <c r="P8876" t="s">
        <v>27</v>
      </c>
      <c r="Q8876">
        <v>1</v>
      </c>
      <c r="R8876">
        <v>104</v>
      </c>
      <c r="S8876">
        <v>10</v>
      </c>
      <c r="T8876">
        <f>VLOOKUP(L8876,'Currency exchange'!$A:$B,2,0) *S8876</f>
        <v>10</v>
      </c>
      <c r="U8876">
        <v>3.7</v>
      </c>
      <c r="V8876" t="s">
        <v>23525</v>
      </c>
      <c r="W8876" t="s">
        <v>23532</v>
      </c>
      <c r="X8876" t="s">
        <v>8278</v>
      </c>
      <c r="Y8876">
        <v>2018</v>
      </c>
      <c r="Z8876">
        <v>2</v>
      </c>
      <c r="AA8876">
        <v>9</v>
      </c>
    </row>
    <row r="8877" spans="1:27" x14ac:dyDescent="0.25">
      <c r="A8877">
        <v>17582546</v>
      </c>
      <c r="B8877" s="1" t="s">
        <v>21501</v>
      </c>
      <c r="C8877">
        <v>216</v>
      </c>
      <c r="D8877" t="str">
        <f>VLOOKUP(C8877,'country description'!$A$1:$B$16,2,0)</f>
        <v>United States of America</v>
      </c>
      <c r="E8877" s="1" t="s">
        <v>20839</v>
      </c>
      <c r="F8877" t="s">
        <v>21502</v>
      </c>
      <c r="G8877" t="s">
        <v>20839</v>
      </c>
      <c r="H8877" t="s">
        <v>20841</v>
      </c>
      <c r="I8877">
        <v>-112.4419</v>
      </c>
      <c r="J8877">
        <v>42.877400000000002</v>
      </c>
      <c r="K8877" t="s">
        <v>3130</v>
      </c>
      <c r="L8877" t="s">
        <v>695</v>
      </c>
      <c r="M8877" t="s">
        <v>27</v>
      </c>
      <c r="N8877" t="s">
        <v>27</v>
      </c>
      <c r="O8877" t="s">
        <v>27</v>
      </c>
      <c r="P8877" t="s">
        <v>27</v>
      </c>
      <c r="Q8877">
        <v>1</v>
      </c>
      <c r="R8877">
        <v>365</v>
      </c>
      <c r="S8877">
        <v>10</v>
      </c>
      <c r="T8877">
        <f>VLOOKUP(L8877,'Currency exchange'!$A:$B,2,0) *S8877</f>
        <v>10</v>
      </c>
      <c r="U8877">
        <v>4.0999999999999996</v>
      </c>
      <c r="V8877" t="s">
        <v>23526</v>
      </c>
      <c r="W8877" t="s">
        <v>23531</v>
      </c>
      <c r="X8877" t="s">
        <v>3400</v>
      </c>
      <c r="Y8877">
        <v>2011</v>
      </c>
      <c r="Z8877">
        <v>2</v>
      </c>
      <c r="AA8877">
        <v>8</v>
      </c>
    </row>
    <row r="8878" spans="1:27" x14ac:dyDescent="0.25">
      <c r="A8878">
        <v>17142698</v>
      </c>
      <c r="B8878" s="1" t="s">
        <v>21503</v>
      </c>
      <c r="C8878">
        <v>216</v>
      </c>
      <c r="D8878" t="str">
        <f>VLOOKUP(C8878,'country description'!$A$1:$B$16,2,0)</f>
        <v>United States of America</v>
      </c>
      <c r="E8878" s="1" t="s">
        <v>2521</v>
      </c>
      <c r="F8878" t="s">
        <v>21504</v>
      </c>
      <c r="G8878" t="s">
        <v>21505</v>
      </c>
      <c r="H8878" t="s">
        <v>21506</v>
      </c>
      <c r="I8878">
        <v>-157.81343200000001</v>
      </c>
      <c r="J8878">
        <v>21.284586000000001</v>
      </c>
      <c r="K8878" t="s">
        <v>23497</v>
      </c>
      <c r="L8878" t="s">
        <v>695</v>
      </c>
      <c r="M8878" t="s">
        <v>27</v>
      </c>
      <c r="N8878" t="s">
        <v>27</v>
      </c>
      <c r="O8878" t="s">
        <v>27</v>
      </c>
      <c r="P8878" t="s">
        <v>27</v>
      </c>
      <c r="Q8878">
        <v>1</v>
      </c>
      <c r="R8878">
        <v>707</v>
      </c>
      <c r="S8878">
        <v>10</v>
      </c>
      <c r="T8878">
        <f>VLOOKUP(L8878,'Currency exchange'!$A:$B,2,0) *S8878</f>
        <v>10</v>
      </c>
      <c r="U8878">
        <v>4.7</v>
      </c>
      <c r="V8878" t="s">
        <v>23526</v>
      </c>
      <c r="W8878" t="s">
        <v>23531</v>
      </c>
      <c r="X8878" t="s">
        <v>11107</v>
      </c>
      <c r="Y8878">
        <v>2010</v>
      </c>
      <c r="Z8878">
        <v>2</v>
      </c>
      <c r="AA8878">
        <v>21</v>
      </c>
    </row>
    <row r="8879" spans="1:27" x14ac:dyDescent="0.25">
      <c r="A8879">
        <v>17293915</v>
      </c>
      <c r="B8879" s="1" t="s">
        <v>21507</v>
      </c>
      <c r="C8879">
        <v>216</v>
      </c>
      <c r="D8879" t="str">
        <f>VLOOKUP(C8879,'country description'!$A$1:$B$16,2,0)</f>
        <v>United States of America</v>
      </c>
      <c r="E8879" s="1" t="s">
        <v>21007</v>
      </c>
      <c r="F8879" t="s">
        <v>21508</v>
      </c>
      <c r="G8879" t="s">
        <v>21007</v>
      </c>
      <c r="H8879" t="s">
        <v>21009</v>
      </c>
      <c r="I8879">
        <v>-83.387280000000004</v>
      </c>
      <c r="J8879">
        <v>33.937502000000002</v>
      </c>
      <c r="K8879" t="s">
        <v>3028</v>
      </c>
      <c r="L8879" t="s">
        <v>695</v>
      </c>
      <c r="M8879" t="s">
        <v>27</v>
      </c>
      <c r="N8879" t="s">
        <v>27</v>
      </c>
      <c r="O8879" t="s">
        <v>27</v>
      </c>
      <c r="P8879" t="s">
        <v>27</v>
      </c>
      <c r="Q8879">
        <v>1</v>
      </c>
      <c r="R8879">
        <v>546</v>
      </c>
      <c r="S8879">
        <v>10</v>
      </c>
      <c r="T8879">
        <f>VLOOKUP(L8879,'Currency exchange'!$A:$B,2,0) *S8879</f>
        <v>10</v>
      </c>
      <c r="U8879">
        <v>4.4000000000000004</v>
      </c>
      <c r="V8879" t="s">
        <v>23526</v>
      </c>
      <c r="W8879" t="s">
        <v>23531</v>
      </c>
      <c r="X8879" t="s">
        <v>7869</v>
      </c>
      <c r="Y8879">
        <v>2013</v>
      </c>
      <c r="Z8879">
        <v>1</v>
      </c>
      <c r="AA8879">
        <v>15</v>
      </c>
    </row>
    <row r="8880" spans="1:27" x14ac:dyDescent="0.25">
      <c r="A8880">
        <v>17316208</v>
      </c>
      <c r="B8880" s="1" t="s">
        <v>21509</v>
      </c>
      <c r="C8880">
        <v>216</v>
      </c>
      <c r="D8880" t="str">
        <f>VLOOKUP(C8880,'country description'!$A$1:$B$16,2,0)</f>
        <v>United States of America</v>
      </c>
      <c r="E8880" s="1" t="s">
        <v>20952</v>
      </c>
      <c r="F8880" t="s">
        <v>21510</v>
      </c>
      <c r="G8880" t="s">
        <v>21015</v>
      </c>
      <c r="H8880" t="s">
        <v>21016</v>
      </c>
      <c r="I8880">
        <v>-91.639399999999995</v>
      </c>
      <c r="J8880">
        <v>42.046799999999998</v>
      </c>
      <c r="K8880" t="s">
        <v>746</v>
      </c>
      <c r="L8880" t="s">
        <v>695</v>
      </c>
      <c r="M8880" t="s">
        <v>27</v>
      </c>
      <c r="N8880" t="s">
        <v>27</v>
      </c>
      <c r="O8880" t="s">
        <v>27</v>
      </c>
      <c r="P8880" t="s">
        <v>27</v>
      </c>
      <c r="Q8880">
        <v>1</v>
      </c>
      <c r="R8880">
        <v>347</v>
      </c>
      <c r="S8880">
        <v>10</v>
      </c>
      <c r="T8880">
        <f>VLOOKUP(L8880,'Currency exchange'!$A:$B,2,0) *S8880</f>
        <v>10</v>
      </c>
      <c r="U8880">
        <v>4.2</v>
      </c>
      <c r="V8880" t="s">
        <v>23526</v>
      </c>
      <c r="W8880" t="s">
        <v>23531</v>
      </c>
      <c r="X8880" t="s">
        <v>6316</v>
      </c>
      <c r="Y8880">
        <v>2012</v>
      </c>
      <c r="Z8880">
        <v>1</v>
      </c>
      <c r="AA8880">
        <v>26</v>
      </c>
    </row>
    <row r="8881" spans="1:27" x14ac:dyDescent="0.25">
      <c r="A8881">
        <v>17316751</v>
      </c>
      <c r="B8881" s="1" t="s">
        <v>21511</v>
      </c>
      <c r="C8881">
        <v>216</v>
      </c>
      <c r="D8881" t="str">
        <f>VLOOKUP(C8881,'country description'!$A$1:$B$16,2,0)</f>
        <v>United States of America</v>
      </c>
      <c r="E8881" s="1" t="s">
        <v>20952</v>
      </c>
      <c r="F8881" t="s">
        <v>21512</v>
      </c>
      <c r="G8881" t="s">
        <v>20954</v>
      </c>
      <c r="H8881" t="s">
        <v>20955</v>
      </c>
      <c r="I8881">
        <v>-91.531413999999998</v>
      </c>
      <c r="J8881">
        <v>41.663848999999999</v>
      </c>
      <c r="K8881" t="s">
        <v>21017</v>
      </c>
      <c r="L8881" t="s">
        <v>695</v>
      </c>
      <c r="M8881" t="s">
        <v>27</v>
      </c>
      <c r="N8881" t="s">
        <v>27</v>
      </c>
      <c r="O8881" t="s">
        <v>27</v>
      </c>
      <c r="P8881" t="s">
        <v>27</v>
      </c>
      <c r="Q8881">
        <v>1</v>
      </c>
      <c r="R8881">
        <v>488</v>
      </c>
      <c r="S8881">
        <v>10</v>
      </c>
      <c r="T8881">
        <f>VLOOKUP(L8881,'Currency exchange'!$A:$B,2,0) *S8881</f>
        <v>10</v>
      </c>
      <c r="U8881">
        <v>4.5</v>
      </c>
      <c r="V8881" t="s">
        <v>23526</v>
      </c>
      <c r="W8881" t="s">
        <v>23531</v>
      </c>
      <c r="X8881" t="s">
        <v>8345</v>
      </c>
      <c r="Y8881">
        <v>2018</v>
      </c>
      <c r="Z8881">
        <v>1</v>
      </c>
      <c r="AA8881">
        <v>14</v>
      </c>
    </row>
    <row r="8882" spans="1:27" x14ac:dyDescent="0.25">
      <c r="A8882">
        <v>17334348</v>
      </c>
      <c r="B8882" s="1" t="s">
        <v>21513</v>
      </c>
      <c r="C8882">
        <v>216</v>
      </c>
      <c r="D8882" t="str">
        <f>VLOOKUP(C8882,'country description'!$A$1:$B$16,2,0)</f>
        <v>United States of America</v>
      </c>
      <c r="E8882" s="1" t="s">
        <v>21201</v>
      </c>
      <c r="F8882" t="s">
        <v>21514</v>
      </c>
      <c r="G8882" t="s">
        <v>21515</v>
      </c>
      <c r="H8882" t="s">
        <v>21516</v>
      </c>
      <c r="I8882">
        <v>-84.926258000000004</v>
      </c>
      <c r="J8882">
        <v>34.474634999999999</v>
      </c>
      <c r="K8882" t="s">
        <v>21517</v>
      </c>
      <c r="L8882" t="s">
        <v>695</v>
      </c>
      <c r="M8882" t="s">
        <v>27</v>
      </c>
      <c r="N8882" t="s">
        <v>27</v>
      </c>
      <c r="O8882" t="s">
        <v>27</v>
      </c>
      <c r="P8882" t="s">
        <v>27</v>
      </c>
      <c r="Q8882">
        <v>1</v>
      </c>
      <c r="R8882">
        <v>122</v>
      </c>
      <c r="S8882">
        <v>10</v>
      </c>
      <c r="T8882">
        <f>VLOOKUP(L8882,'Currency exchange'!$A:$B,2,0) *S8882</f>
        <v>10</v>
      </c>
      <c r="U8882">
        <v>4.4000000000000004</v>
      </c>
      <c r="V8882" t="s">
        <v>23526</v>
      </c>
      <c r="W8882" t="s">
        <v>23531</v>
      </c>
      <c r="X8882" t="s">
        <v>9956</v>
      </c>
      <c r="Y8882">
        <v>2016</v>
      </c>
      <c r="Z8882">
        <v>1</v>
      </c>
      <c r="AA8882">
        <v>1</v>
      </c>
    </row>
    <row r="8883" spans="1:27" x14ac:dyDescent="0.25">
      <c r="A8883">
        <v>17334390</v>
      </c>
      <c r="B8883" s="1" t="s">
        <v>21518</v>
      </c>
      <c r="C8883">
        <v>216</v>
      </c>
      <c r="D8883" t="str">
        <f>VLOOKUP(C8883,'country description'!$A$1:$B$16,2,0)</f>
        <v>United States of America</v>
      </c>
      <c r="E8883" s="1" t="s">
        <v>21201</v>
      </c>
      <c r="F8883" t="s">
        <v>21519</v>
      </c>
      <c r="G8883" t="s">
        <v>21520</v>
      </c>
      <c r="H8883" t="s">
        <v>21521</v>
      </c>
      <c r="I8883">
        <v>-85.246236999999994</v>
      </c>
      <c r="J8883">
        <v>34.952815700000002</v>
      </c>
      <c r="K8883" t="s">
        <v>687</v>
      </c>
      <c r="L8883" t="s">
        <v>695</v>
      </c>
      <c r="M8883" t="s">
        <v>27</v>
      </c>
      <c r="N8883" t="s">
        <v>27</v>
      </c>
      <c r="O8883" t="s">
        <v>27</v>
      </c>
      <c r="P8883" t="s">
        <v>27</v>
      </c>
      <c r="Q8883">
        <v>1</v>
      </c>
      <c r="R8883">
        <v>116</v>
      </c>
      <c r="S8883">
        <v>10</v>
      </c>
      <c r="T8883">
        <f>VLOOKUP(L8883,'Currency exchange'!$A:$B,2,0) *S8883</f>
        <v>10</v>
      </c>
      <c r="U8883">
        <v>4.3</v>
      </c>
      <c r="V8883" t="s">
        <v>23526</v>
      </c>
      <c r="W8883" t="s">
        <v>23531</v>
      </c>
      <c r="X8883" t="s">
        <v>6730</v>
      </c>
      <c r="Y8883">
        <v>2013</v>
      </c>
      <c r="Z8883">
        <v>1</v>
      </c>
      <c r="AA8883">
        <v>25</v>
      </c>
    </row>
    <row r="8884" spans="1:27" x14ac:dyDescent="0.25">
      <c r="A8884">
        <v>17334082</v>
      </c>
      <c r="B8884" s="1" t="s">
        <v>21522</v>
      </c>
      <c r="C8884">
        <v>216</v>
      </c>
      <c r="D8884" t="str">
        <f>VLOOKUP(C8884,'country description'!$A$1:$B$16,2,0)</f>
        <v>United States of America</v>
      </c>
      <c r="E8884" s="1" t="s">
        <v>21201</v>
      </c>
      <c r="F8884" t="s">
        <v>21523</v>
      </c>
      <c r="G8884" t="s">
        <v>21287</v>
      </c>
      <c r="H8884" t="s">
        <v>21288</v>
      </c>
      <c r="I8884">
        <v>-85.132099999999994</v>
      </c>
      <c r="J8884">
        <v>34.927300000000002</v>
      </c>
      <c r="K8884" t="s">
        <v>21524</v>
      </c>
      <c r="L8884" t="s">
        <v>695</v>
      </c>
      <c r="M8884" t="s">
        <v>27</v>
      </c>
      <c r="N8884" t="s">
        <v>27</v>
      </c>
      <c r="O8884" t="s">
        <v>27</v>
      </c>
      <c r="P8884" t="s">
        <v>27</v>
      </c>
      <c r="Q8884">
        <v>1</v>
      </c>
      <c r="R8884">
        <v>128</v>
      </c>
      <c r="S8884">
        <v>10</v>
      </c>
      <c r="T8884">
        <f>VLOOKUP(L8884,'Currency exchange'!$A:$B,2,0) *S8884</f>
        <v>10</v>
      </c>
      <c r="U8884">
        <v>4.0999999999999996</v>
      </c>
      <c r="V8884" t="s">
        <v>23526</v>
      </c>
      <c r="W8884" t="s">
        <v>23531</v>
      </c>
      <c r="X8884" t="s">
        <v>6313</v>
      </c>
      <c r="Y8884">
        <v>2018</v>
      </c>
      <c r="Z8884">
        <v>1</v>
      </c>
      <c r="AA8884">
        <v>23</v>
      </c>
    </row>
    <row r="8885" spans="1:27" x14ac:dyDescent="0.25">
      <c r="A8885">
        <v>17342648</v>
      </c>
      <c r="B8885" s="1" t="s">
        <v>21525</v>
      </c>
      <c r="C8885">
        <v>216</v>
      </c>
      <c r="D8885" t="str">
        <f>VLOOKUP(C8885,'country description'!$A$1:$B$16,2,0)</f>
        <v>United States of America</v>
      </c>
      <c r="E8885" s="1" t="s">
        <v>2543</v>
      </c>
      <c r="F8885" t="s">
        <v>21526</v>
      </c>
      <c r="G8885" t="s">
        <v>2543</v>
      </c>
      <c r="H8885" t="s">
        <v>2545</v>
      </c>
      <c r="I8885">
        <v>-90.668474599999996</v>
      </c>
      <c r="J8885">
        <v>42.503200399999997</v>
      </c>
      <c r="K8885" t="s">
        <v>3130</v>
      </c>
      <c r="L8885" t="s">
        <v>695</v>
      </c>
      <c r="M8885" t="s">
        <v>27</v>
      </c>
      <c r="N8885" t="s">
        <v>27</v>
      </c>
      <c r="O8885" t="s">
        <v>27</v>
      </c>
      <c r="P8885" t="s">
        <v>27</v>
      </c>
      <c r="Q8885">
        <v>1</v>
      </c>
      <c r="R8885">
        <v>153</v>
      </c>
      <c r="S8885">
        <v>10</v>
      </c>
      <c r="T8885">
        <f>VLOOKUP(L8885,'Currency exchange'!$A:$B,2,0) *S8885</f>
        <v>10</v>
      </c>
      <c r="U8885">
        <v>3.4</v>
      </c>
      <c r="V8885" t="s">
        <v>23525</v>
      </c>
      <c r="W8885" t="s">
        <v>23532</v>
      </c>
      <c r="X8885" t="s">
        <v>21527</v>
      </c>
      <c r="Y8885">
        <v>2015</v>
      </c>
      <c r="Z8885">
        <v>1</v>
      </c>
      <c r="AA8885">
        <v>14</v>
      </c>
    </row>
    <row r="8886" spans="1:27" x14ac:dyDescent="0.25">
      <c r="A8886">
        <v>17375049</v>
      </c>
      <c r="B8886" s="1" t="s">
        <v>21528</v>
      </c>
      <c r="C8886">
        <v>216</v>
      </c>
      <c r="D8886" t="str">
        <f>VLOOKUP(C8886,'country description'!$A$1:$B$16,2,0)</f>
        <v>United States of America</v>
      </c>
      <c r="E8886" s="1" t="s">
        <v>20974</v>
      </c>
      <c r="F8886" t="s">
        <v>21529</v>
      </c>
      <c r="G8886" t="s">
        <v>20976</v>
      </c>
      <c r="H8886" t="s">
        <v>20977</v>
      </c>
      <c r="I8886">
        <v>-83.989317</v>
      </c>
      <c r="J8886">
        <v>34.541043999999999</v>
      </c>
      <c r="K8886" t="s">
        <v>3518</v>
      </c>
      <c r="L8886" t="s">
        <v>695</v>
      </c>
      <c r="M8886" t="s">
        <v>27</v>
      </c>
      <c r="N8886" t="s">
        <v>27</v>
      </c>
      <c r="O8886" t="s">
        <v>27</v>
      </c>
      <c r="P8886" t="s">
        <v>27</v>
      </c>
      <c r="Q8886">
        <v>1</v>
      </c>
      <c r="R8886">
        <v>267</v>
      </c>
      <c r="S8886">
        <v>10</v>
      </c>
      <c r="T8886">
        <f>VLOOKUP(L8886,'Currency exchange'!$A:$B,2,0) *S8886</f>
        <v>10</v>
      </c>
      <c r="U8886">
        <v>4.4000000000000004</v>
      </c>
      <c r="V8886" t="s">
        <v>23526</v>
      </c>
      <c r="W8886" t="s">
        <v>23531</v>
      </c>
      <c r="X8886" t="s">
        <v>6774</v>
      </c>
      <c r="Y8886">
        <v>2015</v>
      </c>
      <c r="Z8886">
        <v>1</v>
      </c>
      <c r="AA8886">
        <v>28</v>
      </c>
    </row>
    <row r="8887" spans="1:27" x14ac:dyDescent="0.25">
      <c r="A8887">
        <v>17375047</v>
      </c>
      <c r="B8887" s="1" t="s">
        <v>21530</v>
      </c>
      <c r="C8887">
        <v>216</v>
      </c>
      <c r="D8887" t="str">
        <f>VLOOKUP(C8887,'country description'!$A$1:$B$16,2,0)</f>
        <v>United States of America</v>
      </c>
      <c r="E8887" s="1" t="s">
        <v>20974</v>
      </c>
      <c r="F8887" t="s">
        <v>21531</v>
      </c>
      <c r="G8887" t="s">
        <v>20974</v>
      </c>
      <c r="H8887" t="s">
        <v>21348</v>
      </c>
      <c r="I8887">
        <v>-83.857992999999993</v>
      </c>
      <c r="J8887">
        <v>34.300182</v>
      </c>
      <c r="K8887" t="s">
        <v>2421</v>
      </c>
      <c r="L8887" t="s">
        <v>695</v>
      </c>
      <c r="M8887" t="s">
        <v>27</v>
      </c>
      <c r="N8887" t="s">
        <v>27</v>
      </c>
      <c r="O8887" t="s">
        <v>27</v>
      </c>
      <c r="P8887" t="s">
        <v>27</v>
      </c>
      <c r="Q8887">
        <v>1</v>
      </c>
      <c r="R8887">
        <v>357</v>
      </c>
      <c r="S8887">
        <v>10</v>
      </c>
      <c r="T8887">
        <f>VLOOKUP(L8887,'Currency exchange'!$A:$B,2,0) *S8887</f>
        <v>10</v>
      </c>
      <c r="U8887">
        <v>4.5999999999999996</v>
      </c>
      <c r="V8887" t="s">
        <v>23526</v>
      </c>
      <c r="W8887" t="s">
        <v>23531</v>
      </c>
      <c r="X8887" t="s">
        <v>7851</v>
      </c>
      <c r="Y8887">
        <v>2011</v>
      </c>
      <c r="Z8887">
        <v>1</v>
      </c>
      <c r="AA8887">
        <v>3</v>
      </c>
    </row>
    <row r="8888" spans="1:27" x14ac:dyDescent="0.25">
      <c r="A8888">
        <v>17501247</v>
      </c>
      <c r="B8888" s="1" t="s">
        <v>21532</v>
      </c>
      <c r="C8888">
        <v>216</v>
      </c>
      <c r="D8888" t="str">
        <f>VLOOKUP(C8888,'country description'!$A$1:$B$16,2,0)</f>
        <v>United States of America</v>
      </c>
      <c r="E8888" s="1" t="s">
        <v>2533</v>
      </c>
      <c r="F8888" t="s">
        <v>21533</v>
      </c>
      <c r="G8888" t="s">
        <v>21025</v>
      </c>
      <c r="H8888" t="s">
        <v>21026</v>
      </c>
      <c r="I8888">
        <v>-83.666499999999999</v>
      </c>
      <c r="J8888">
        <v>32.618400000000001</v>
      </c>
      <c r="K8888" t="s">
        <v>21053</v>
      </c>
      <c r="L8888" t="s">
        <v>695</v>
      </c>
      <c r="M8888" t="s">
        <v>27</v>
      </c>
      <c r="N8888" t="s">
        <v>27</v>
      </c>
      <c r="O8888" t="s">
        <v>27</v>
      </c>
      <c r="P8888" t="s">
        <v>27</v>
      </c>
      <c r="Q8888">
        <v>1</v>
      </c>
      <c r="R8888">
        <v>153</v>
      </c>
      <c r="S8888">
        <v>10</v>
      </c>
      <c r="T8888">
        <f>VLOOKUP(L8888,'Currency exchange'!$A:$B,2,0) *S8888</f>
        <v>10</v>
      </c>
      <c r="U8888">
        <v>3.7</v>
      </c>
      <c r="V8888" t="s">
        <v>23525</v>
      </c>
      <c r="W8888" t="s">
        <v>23532</v>
      </c>
      <c r="X8888" t="s">
        <v>15450</v>
      </c>
      <c r="Y8888">
        <v>2013</v>
      </c>
      <c r="Z8888">
        <v>1</v>
      </c>
      <c r="AA8888">
        <v>17</v>
      </c>
    </row>
    <row r="8889" spans="1:27" x14ac:dyDescent="0.25">
      <c r="A8889">
        <v>17580511</v>
      </c>
      <c r="B8889" s="1" t="s">
        <v>21534</v>
      </c>
      <c r="C8889">
        <v>216</v>
      </c>
      <c r="D8889" t="str">
        <f>VLOOKUP(C8889,'country description'!$A$1:$B$16,2,0)</f>
        <v>United States of America</v>
      </c>
      <c r="E8889" s="1" t="s">
        <v>20987</v>
      </c>
      <c r="F8889" t="s">
        <v>21535</v>
      </c>
      <c r="G8889" t="s">
        <v>21269</v>
      </c>
      <c r="H8889" t="s">
        <v>21270</v>
      </c>
      <c r="I8889">
        <v>-87.421896200000006</v>
      </c>
      <c r="J8889">
        <v>30.319982400000001</v>
      </c>
      <c r="K8889" t="s">
        <v>21536</v>
      </c>
      <c r="L8889" t="s">
        <v>695</v>
      </c>
      <c r="M8889" t="s">
        <v>27</v>
      </c>
      <c r="N8889" t="s">
        <v>27</v>
      </c>
      <c r="O8889" t="s">
        <v>27</v>
      </c>
      <c r="P8889" t="s">
        <v>27</v>
      </c>
      <c r="Q8889">
        <v>1</v>
      </c>
      <c r="R8889">
        <v>816</v>
      </c>
      <c r="S8889">
        <v>10</v>
      </c>
      <c r="T8889">
        <f>VLOOKUP(L8889,'Currency exchange'!$A:$B,2,0) *S8889</f>
        <v>10</v>
      </c>
      <c r="U8889">
        <v>4.7</v>
      </c>
      <c r="V8889" t="s">
        <v>23526</v>
      </c>
      <c r="W8889" t="s">
        <v>23531</v>
      </c>
      <c r="X8889" t="s">
        <v>6763</v>
      </c>
      <c r="Y8889">
        <v>2014</v>
      </c>
      <c r="Z8889">
        <v>1</v>
      </c>
      <c r="AA8889">
        <v>17</v>
      </c>
    </row>
    <row r="8890" spans="1:27" x14ac:dyDescent="0.25">
      <c r="A8890">
        <v>17145077</v>
      </c>
      <c r="B8890" s="1" t="s">
        <v>21537</v>
      </c>
      <c r="C8890">
        <v>216</v>
      </c>
      <c r="D8890" t="str">
        <f>VLOOKUP(C8890,'country description'!$A$1:$B$16,2,0)</f>
        <v>United States of America</v>
      </c>
      <c r="E8890" s="1" t="s">
        <v>2521</v>
      </c>
      <c r="F8890" t="s">
        <v>21538</v>
      </c>
      <c r="G8890" t="s">
        <v>20995</v>
      </c>
      <c r="H8890" t="s">
        <v>20996</v>
      </c>
      <c r="I8890">
        <v>-156.674835</v>
      </c>
      <c r="J8890">
        <v>20.885225999999999</v>
      </c>
      <c r="K8890" t="s">
        <v>2850</v>
      </c>
      <c r="L8890" t="s">
        <v>695</v>
      </c>
      <c r="M8890" t="s">
        <v>27</v>
      </c>
      <c r="N8890" t="s">
        <v>27</v>
      </c>
      <c r="O8890" t="s">
        <v>27</v>
      </c>
      <c r="P8890" t="s">
        <v>27</v>
      </c>
      <c r="Q8890">
        <v>1</v>
      </c>
      <c r="R8890">
        <v>723</v>
      </c>
      <c r="S8890">
        <v>10</v>
      </c>
      <c r="T8890">
        <f>VLOOKUP(L8890,'Currency exchange'!$A:$B,2,0) *S8890</f>
        <v>10</v>
      </c>
      <c r="U8890">
        <v>4.5999999999999996</v>
      </c>
      <c r="V8890" t="s">
        <v>23526</v>
      </c>
      <c r="W8890" t="s">
        <v>23531</v>
      </c>
      <c r="X8890" t="s">
        <v>3933</v>
      </c>
      <c r="Y8890">
        <v>2018</v>
      </c>
      <c r="Z8890">
        <v>1</v>
      </c>
      <c r="AA8890">
        <v>8</v>
      </c>
    </row>
    <row r="8891" spans="1:27" x14ac:dyDescent="0.25">
      <c r="A8891">
        <v>17621793</v>
      </c>
      <c r="B8891" s="1" t="s">
        <v>21539</v>
      </c>
      <c r="C8891">
        <v>216</v>
      </c>
      <c r="D8891" t="str">
        <f>VLOOKUP(C8891,'country description'!$A$1:$B$16,2,0)</f>
        <v>United States of America</v>
      </c>
      <c r="E8891" s="1" t="s">
        <v>2460</v>
      </c>
      <c r="F8891" t="s">
        <v>21540</v>
      </c>
      <c r="G8891" t="s">
        <v>2460</v>
      </c>
      <c r="H8891" t="s">
        <v>21001</v>
      </c>
      <c r="I8891">
        <v>-96.404799999999994</v>
      </c>
      <c r="J8891">
        <v>42.4985</v>
      </c>
      <c r="K8891" t="s">
        <v>20992</v>
      </c>
      <c r="L8891" t="s">
        <v>695</v>
      </c>
      <c r="M8891" t="s">
        <v>27</v>
      </c>
      <c r="N8891" t="s">
        <v>27</v>
      </c>
      <c r="O8891" t="s">
        <v>27</v>
      </c>
      <c r="P8891" t="s">
        <v>27</v>
      </c>
      <c r="Q8891">
        <v>1</v>
      </c>
      <c r="R8891">
        <v>97</v>
      </c>
      <c r="S8891">
        <v>10</v>
      </c>
      <c r="T8891">
        <f>VLOOKUP(L8891,'Currency exchange'!$A:$B,2,0) *S8891</f>
        <v>10</v>
      </c>
      <c r="U8891">
        <v>3.7</v>
      </c>
      <c r="V8891" t="s">
        <v>23525</v>
      </c>
      <c r="W8891" t="s">
        <v>23532</v>
      </c>
      <c r="X8891" t="s">
        <v>15796</v>
      </c>
      <c r="Y8891">
        <v>2017</v>
      </c>
      <c r="Z8891">
        <v>1</v>
      </c>
      <c r="AA8891">
        <v>7</v>
      </c>
    </row>
    <row r="8892" spans="1:27" x14ac:dyDescent="0.25">
      <c r="A8892">
        <v>17621796</v>
      </c>
      <c r="B8892" s="1" t="s">
        <v>21541</v>
      </c>
      <c r="C8892">
        <v>216</v>
      </c>
      <c r="D8892" t="str">
        <f>VLOOKUP(C8892,'country description'!$A$1:$B$16,2,0)</f>
        <v>United States of America</v>
      </c>
      <c r="E8892" s="1" t="s">
        <v>2460</v>
      </c>
      <c r="F8892" t="s">
        <v>21542</v>
      </c>
      <c r="G8892" t="s">
        <v>2460</v>
      </c>
      <c r="H8892" t="s">
        <v>21001</v>
      </c>
      <c r="I8892">
        <v>-96.378049000000004</v>
      </c>
      <c r="J8892">
        <v>42.495533999999999</v>
      </c>
      <c r="K8892" t="s">
        <v>21543</v>
      </c>
      <c r="L8892" t="s">
        <v>695</v>
      </c>
      <c r="M8892" t="s">
        <v>27</v>
      </c>
      <c r="N8892" t="s">
        <v>27</v>
      </c>
      <c r="O8892" t="s">
        <v>27</v>
      </c>
      <c r="P8892" t="s">
        <v>27</v>
      </c>
      <c r="Q8892">
        <v>1</v>
      </c>
      <c r="R8892">
        <v>161</v>
      </c>
      <c r="S8892">
        <v>10</v>
      </c>
      <c r="T8892">
        <f>VLOOKUP(L8892,'Currency exchange'!$A:$B,2,0) *S8892</f>
        <v>10</v>
      </c>
      <c r="U8892">
        <v>3.9</v>
      </c>
      <c r="V8892" t="s">
        <v>23525</v>
      </c>
      <c r="W8892" t="s">
        <v>23532</v>
      </c>
      <c r="X8892" t="s">
        <v>21544</v>
      </c>
      <c r="Y8892">
        <v>2015</v>
      </c>
      <c r="Z8892">
        <v>1</v>
      </c>
      <c r="AA8892">
        <v>15</v>
      </c>
    </row>
    <row r="8893" spans="1:27" x14ac:dyDescent="0.25">
      <c r="A8893">
        <v>17621832</v>
      </c>
      <c r="B8893" s="1" t="s">
        <v>21545</v>
      </c>
      <c r="C8893">
        <v>216</v>
      </c>
      <c r="D8893" t="str">
        <f>VLOOKUP(C8893,'country description'!$A$1:$B$16,2,0)</f>
        <v>United States of America</v>
      </c>
      <c r="E8893" s="1" t="s">
        <v>2460</v>
      </c>
      <c r="F8893" t="s">
        <v>21546</v>
      </c>
      <c r="G8893" t="s">
        <v>2460</v>
      </c>
      <c r="H8893" t="s">
        <v>21001</v>
      </c>
      <c r="I8893">
        <v>-96.406390400000006</v>
      </c>
      <c r="J8893">
        <v>42.493068100000002</v>
      </c>
      <c r="K8893" t="s">
        <v>5633</v>
      </c>
      <c r="L8893" t="s">
        <v>695</v>
      </c>
      <c r="M8893" t="s">
        <v>27</v>
      </c>
      <c r="N8893" t="s">
        <v>27</v>
      </c>
      <c r="O8893" t="s">
        <v>27</v>
      </c>
      <c r="P8893" t="s">
        <v>27</v>
      </c>
      <c r="Q8893">
        <v>1</v>
      </c>
      <c r="R8893">
        <v>195</v>
      </c>
      <c r="S8893">
        <v>10</v>
      </c>
      <c r="T8893">
        <f>VLOOKUP(L8893,'Currency exchange'!$A:$B,2,0) *S8893</f>
        <v>10</v>
      </c>
      <c r="U8893">
        <v>3.8</v>
      </c>
      <c r="V8893" t="s">
        <v>23525</v>
      </c>
      <c r="W8893" t="s">
        <v>23532</v>
      </c>
      <c r="X8893" t="s">
        <v>21547</v>
      </c>
      <c r="Y8893">
        <v>2014</v>
      </c>
      <c r="Z8893">
        <v>1</v>
      </c>
      <c r="AA8893">
        <v>3</v>
      </c>
    </row>
    <row r="8894" spans="1:27" x14ac:dyDescent="0.25">
      <c r="A8894">
        <v>17621746</v>
      </c>
      <c r="B8894" s="1" t="s">
        <v>21548</v>
      </c>
      <c r="C8894">
        <v>216</v>
      </c>
      <c r="D8894" t="str">
        <f>VLOOKUP(C8894,'country description'!$A$1:$B$16,2,0)</f>
        <v>United States of America</v>
      </c>
      <c r="E8894" s="1" t="s">
        <v>2460</v>
      </c>
      <c r="F8894" t="s">
        <v>21549</v>
      </c>
      <c r="G8894" t="s">
        <v>2460</v>
      </c>
      <c r="H8894" t="s">
        <v>21001</v>
      </c>
      <c r="I8894">
        <v>-96.413600000000002</v>
      </c>
      <c r="J8894">
        <v>42.501100000000001</v>
      </c>
      <c r="K8894" t="s">
        <v>21550</v>
      </c>
      <c r="L8894" t="s">
        <v>695</v>
      </c>
      <c r="M8894" t="s">
        <v>27</v>
      </c>
      <c r="N8894" t="s">
        <v>27</v>
      </c>
      <c r="O8894" t="s">
        <v>27</v>
      </c>
      <c r="P8894" t="s">
        <v>27</v>
      </c>
      <c r="Q8894">
        <v>1</v>
      </c>
      <c r="R8894">
        <v>303</v>
      </c>
      <c r="S8894">
        <v>10</v>
      </c>
      <c r="T8894">
        <f>VLOOKUP(L8894,'Currency exchange'!$A:$B,2,0) *S8894</f>
        <v>10</v>
      </c>
      <c r="U8894">
        <v>4</v>
      </c>
      <c r="V8894" t="s">
        <v>23526</v>
      </c>
      <c r="W8894" t="s">
        <v>23531</v>
      </c>
      <c r="X8894" t="s">
        <v>11976</v>
      </c>
      <c r="Y8894">
        <v>2017</v>
      </c>
      <c r="Z8894">
        <v>1</v>
      </c>
      <c r="AA8894">
        <v>15</v>
      </c>
    </row>
    <row r="8895" spans="1:27" x14ac:dyDescent="0.25">
      <c r="A8895">
        <v>17696901</v>
      </c>
      <c r="B8895" s="1" t="s">
        <v>21551</v>
      </c>
      <c r="C8895">
        <v>216</v>
      </c>
      <c r="D8895" t="str">
        <f>VLOOKUP(C8895,'country description'!$A$1:$B$16,2,0)</f>
        <v>United States of America</v>
      </c>
      <c r="E8895" s="1" t="s">
        <v>21162</v>
      </c>
      <c r="F8895" t="s">
        <v>21552</v>
      </c>
      <c r="G8895" t="s">
        <v>21164</v>
      </c>
      <c r="H8895" t="s">
        <v>21165</v>
      </c>
      <c r="I8895">
        <v>-92.432199999999995</v>
      </c>
      <c r="J8895">
        <v>42.513300000000001</v>
      </c>
      <c r="K8895" t="s">
        <v>746</v>
      </c>
      <c r="L8895" t="s">
        <v>695</v>
      </c>
      <c r="M8895" t="s">
        <v>27</v>
      </c>
      <c r="N8895" t="s">
        <v>27</v>
      </c>
      <c r="O8895" t="s">
        <v>27</v>
      </c>
      <c r="P8895" t="s">
        <v>27</v>
      </c>
      <c r="Q8895">
        <v>1</v>
      </c>
      <c r="R8895">
        <v>136</v>
      </c>
      <c r="S8895">
        <v>10</v>
      </c>
      <c r="T8895">
        <f>VLOOKUP(L8895,'Currency exchange'!$A:$B,2,0) *S8895</f>
        <v>10</v>
      </c>
      <c r="U8895">
        <v>3.8</v>
      </c>
      <c r="V8895" t="s">
        <v>23525</v>
      </c>
      <c r="W8895" t="s">
        <v>23532</v>
      </c>
      <c r="X8895" t="s">
        <v>13070</v>
      </c>
      <c r="Y8895">
        <v>2012</v>
      </c>
      <c r="Z8895">
        <v>1</v>
      </c>
      <c r="AA8895">
        <v>6</v>
      </c>
    </row>
    <row r="8896" spans="1:27" x14ac:dyDescent="0.25">
      <c r="A8896">
        <v>17697389</v>
      </c>
      <c r="B8896" s="1" t="s">
        <v>21553</v>
      </c>
      <c r="C8896">
        <v>216</v>
      </c>
      <c r="D8896" t="str">
        <f>VLOOKUP(C8896,'country description'!$A$1:$B$16,2,0)</f>
        <v>United States of America</v>
      </c>
      <c r="E8896" s="1" t="s">
        <v>21162</v>
      </c>
      <c r="F8896" t="s">
        <v>21554</v>
      </c>
      <c r="G8896" t="s">
        <v>21162</v>
      </c>
      <c r="H8896" t="s">
        <v>21220</v>
      </c>
      <c r="I8896">
        <v>-92.335522999999995</v>
      </c>
      <c r="J8896">
        <v>42.498399999999997</v>
      </c>
      <c r="K8896" t="s">
        <v>21555</v>
      </c>
      <c r="L8896" t="s">
        <v>695</v>
      </c>
      <c r="M8896" t="s">
        <v>27</v>
      </c>
      <c r="N8896" t="s">
        <v>27</v>
      </c>
      <c r="O8896" t="s">
        <v>27</v>
      </c>
      <c r="P8896" t="s">
        <v>27</v>
      </c>
      <c r="Q8896">
        <v>1</v>
      </c>
      <c r="R8896">
        <v>101</v>
      </c>
      <c r="S8896">
        <v>10</v>
      </c>
      <c r="T8896">
        <f>VLOOKUP(L8896,'Currency exchange'!$A:$B,2,0) *S8896</f>
        <v>10</v>
      </c>
      <c r="U8896">
        <v>3.7</v>
      </c>
      <c r="V8896" t="s">
        <v>23525</v>
      </c>
      <c r="W8896" t="s">
        <v>23532</v>
      </c>
      <c r="X8896" t="s">
        <v>1407</v>
      </c>
      <c r="Y8896">
        <v>2017</v>
      </c>
      <c r="Z8896">
        <v>1</v>
      </c>
      <c r="AA8896">
        <v>19</v>
      </c>
    </row>
    <row r="8897" spans="1:27" x14ac:dyDescent="0.25">
      <c r="A8897">
        <v>17330397</v>
      </c>
      <c r="B8897" s="1" t="s">
        <v>21556</v>
      </c>
      <c r="C8897">
        <v>216</v>
      </c>
      <c r="D8897" t="str">
        <f>VLOOKUP(C8897,'country description'!$A$1:$B$16,2,0)</f>
        <v>United States of America</v>
      </c>
      <c r="E8897" s="1" t="s">
        <v>20883</v>
      </c>
      <c r="F8897" t="s">
        <v>21557</v>
      </c>
      <c r="G8897" t="s">
        <v>20883</v>
      </c>
      <c r="H8897" t="s">
        <v>20885</v>
      </c>
      <c r="I8897">
        <v>-84.9876</v>
      </c>
      <c r="J8897">
        <v>32.463700000000003</v>
      </c>
      <c r="K8897" t="s">
        <v>21558</v>
      </c>
      <c r="L8897" t="s">
        <v>695</v>
      </c>
      <c r="M8897" t="s">
        <v>27</v>
      </c>
      <c r="N8897" t="s">
        <v>27</v>
      </c>
      <c r="O8897" t="s">
        <v>27</v>
      </c>
      <c r="P8897" t="s">
        <v>27</v>
      </c>
      <c r="Q8897">
        <v>1</v>
      </c>
      <c r="R8897">
        <v>123</v>
      </c>
      <c r="S8897">
        <v>10</v>
      </c>
      <c r="T8897">
        <f>VLOOKUP(L8897,'Currency exchange'!$A:$B,2,0) *S8897</f>
        <v>10</v>
      </c>
      <c r="U8897">
        <v>3.7</v>
      </c>
      <c r="V8897" t="s">
        <v>23525</v>
      </c>
      <c r="W8897" t="s">
        <v>23532</v>
      </c>
      <c r="X8897" t="s">
        <v>21559</v>
      </c>
      <c r="Y8897">
        <v>2012</v>
      </c>
      <c r="Z8897">
        <v>12</v>
      </c>
      <c r="AA8897">
        <v>28</v>
      </c>
    </row>
    <row r="8898" spans="1:27" x14ac:dyDescent="0.25">
      <c r="A8898">
        <v>17334355</v>
      </c>
      <c r="B8898" s="1" t="s">
        <v>21560</v>
      </c>
      <c r="C8898">
        <v>216</v>
      </c>
      <c r="D8898" t="str">
        <f>VLOOKUP(C8898,'country description'!$A$1:$B$16,2,0)</f>
        <v>United States of America</v>
      </c>
      <c r="E8898" s="1" t="s">
        <v>21201</v>
      </c>
      <c r="F8898" t="s">
        <v>21561</v>
      </c>
      <c r="G8898" t="s">
        <v>21562</v>
      </c>
      <c r="H8898" t="s">
        <v>21563</v>
      </c>
      <c r="I8898">
        <v>-84.767910999999998</v>
      </c>
      <c r="J8898">
        <v>34.752476000000001</v>
      </c>
      <c r="K8898" t="s">
        <v>21564</v>
      </c>
      <c r="L8898" t="s">
        <v>695</v>
      </c>
      <c r="M8898" t="s">
        <v>27</v>
      </c>
      <c r="N8898" t="s">
        <v>27</v>
      </c>
      <c r="O8898" t="s">
        <v>27</v>
      </c>
      <c r="P8898" t="s">
        <v>27</v>
      </c>
      <c r="Q8898">
        <v>1</v>
      </c>
      <c r="R8898">
        <v>66</v>
      </c>
      <c r="S8898">
        <v>10</v>
      </c>
      <c r="T8898">
        <f>VLOOKUP(L8898,'Currency exchange'!$A:$B,2,0) *S8898</f>
        <v>10</v>
      </c>
      <c r="U8898">
        <v>3.9</v>
      </c>
      <c r="V8898" t="s">
        <v>23525</v>
      </c>
      <c r="W8898" t="s">
        <v>23532</v>
      </c>
      <c r="X8898" t="s">
        <v>5524</v>
      </c>
      <c r="Y8898">
        <v>2011</v>
      </c>
      <c r="Z8898">
        <v>12</v>
      </c>
      <c r="AA8898">
        <v>10</v>
      </c>
    </row>
    <row r="8899" spans="1:27" x14ac:dyDescent="0.25">
      <c r="A8899">
        <v>17334414</v>
      </c>
      <c r="B8899" s="1" t="s">
        <v>21565</v>
      </c>
      <c r="C8899">
        <v>216</v>
      </c>
      <c r="D8899" t="str">
        <f>VLOOKUP(C8899,'country description'!$A$1:$B$16,2,0)</f>
        <v>United States of America</v>
      </c>
      <c r="E8899" s="1" t="s">
        <v>21201</v>
      </c>
      <c r="F8899" t="s">
        <v>21566</v>
      </c>
      <c r="G8899" t="s">
        <v>21567</v>
      </c>
      <c r="H8899" t="s">
        <v>21568</v>
      </c>
      <c r="I8899">
        <v>-85.294955000000002</v>
      </c>
      <c r="J8899">
        <v>34.705092999999998</v>
      </c>
      <c r="K8899" t="s">
        <v>21517</v>
      </c>
      <c r="L8899" t="s">
        <v>695</v>
      </c>
      <c r="M8899" t="s">
        <v>27</v>
      </c>
      <c r="N8899" t="s">
        <v>27</v>
      </c>
      <c r="O8899" t="s">
        <v>27</v>
      </c>
      <c r="P8899" t="s">
        <v>27</v>
      </c>
      <c r="Q8899">
        <v>1</v>
      </c>
      <c r="R8899">
        <v>25</v>
      </c>
      <c r="S8899">
        <v>10</v>
      </c>
      <c r="T8899">
        <f>VLOOKUP(L8899,'Currency exchange'!$A:$B,2,0) *S8899</f>
        <v>10</v>
      </c>
      <c r="U8899">
        <v>3.7</v>
      </c>
      <c r="V8899" t="s">
        <v>23525</v>
      </c>
      <c r="W8899" t="s">
        <v>23532</v>
      </c>
      <c r="X8899" t="s">
        <v>8384</v>
      </c>
      <c r="Y8899">
        <v>2011</v>
      </c>
      <c r="Z8899">
        <v>12</v>
      </c>
      <c r="AA8899">
        <v>19</v>
      </c>
    </row>
    <row r="8900" spans="1:27" x14ac:dyDescent="0.25">
      <c r="A8900">
        <v>17335219</v>
      </c>
      <c r="B8900" s="1" t="s">
        <v>21569</v>
      </c>
      <c r="C8900">
        <v>216</v>
      </c>
      <c r="D8900" t="str">
        <f>VLOOKUP(C8900,'country description'!$A$1:$B$16,2,0)</f>
        <v>United States of America</v>
      </c>
      <c r="E8900" s="1" t="s">
        <v>2585</v>
      </c>
      <c r="F8900" t="s">
        <v>21570</v>
      </c>
      <c r="G8900" t="s">
        <v>21237</v>
      </c>
      <c r="H8900" t="s">
        <v>21238</v>
      </c>
      <c r="I8900">
        <v>-90.504176000000001</v>
      </c>
      <c r="J8900">
        <v>41.548746000000001</v>
      </c>
      <c r="K8900" t="s">
        <v>21571</v>
      </c>
      <c r="L8900" t="s">
        <v>695</v>
      </c>
      <c r="M8900" t="s">
        <v>27</v>
      </c>
      <c r="N8900" t="s">
        <v>27</v>
      </c>
      <c r="O8900" t="s">
        <v>27</v>
      </c>
      <c r="P8900" t="s">
        <v>27</v>
      </c>
      <c r="Q8900">
        <v>1</v>
      </c>
      <c r="R8900">
        <v>85</v>
      </c>
      <c r="S8900">
        <v>10</v>
      </c>
      <c r="T8900">
        <f>VLOOKUP(L8900,'Currency exchange'!$A:$B,2,0) *S8900</f>
        <v>10</v>
      </c>
      <c r="U8900">
        <v>4</v>
      </c>
      <c r="V8900" t="s">
        <v>23526</v>
      </c>
      <c r="W8900" t="s">
        <v>23531</v>
      </c>
      <c r="X8900" t="s">
        <v>11996</v>
      </c>
      <c r="Y8900">
        <v>2014</v>
      </c>
      <c r="Z8900">
        <v>12</v>
      </c>
      <c r="AA8900">
        <v>24</v>
      </c>
    </row>
    <row r="8901" spans="1:27" x14ac:dyDescent="0.25">
      <c r="A8901">
        <v>17375078</v>
      </c>
      <c r="B8901" s="1" t="s">
        <v>21572</v>
      </c>
      <c r="C8901">
        <v>216</v>
      </c>
      <c r="D8901" t="str">
        <f>VLOOKUP(C8901,'country description'!$A$1:$B$16,2,0)</f>
        <v>United States of America</v>
      </c>
      <c r="E8901" s="1" t="s">
        <v>20974</v>
      </c>
      <c r="F8901" t="s">
        <v>21573</v>
      </c>
      <c r="G8901" t="s">
        <v>20976</v>
      </c>
      <c r="H8901" t="s">
        <v>20977</v>
      </c>
      <c r="I8901">
        <v>-83.983939000000007</v>
      </c>
      <c r="J8901">
        <v>34.533625999999998</v>
      </c>
      <c r="K8901" t="s">
        <v>21524</v>
      </c>
      <c r="L8901" t="s">
        <v>695</v>
      </c>
      <c r="M8901" t="s">
        <v>27</v>
      </c>
      <c r="N8901" t="s">
        <v>27</v>
      </c>
      <c r="O8901" t="s">
        <v>27</v>
      </c>
      <c r="P8901" t="s">
        <v>27</v>
      </c>
      <c r="Q8901">
        <v>1</v>
      </c>
      <c r="R8901">
        <v>133</v>
      </c>
      <c r="S8901">
        <v>10</v>
      </c>
      <c r="T8901">
        <f>VLOOKUP(L8901,'Currency exchange'!$A:$B,2,0) *S8901</f>
        <v>10</v>
      </c>
      <c r="U8901">
        <v>3.9</v>
      </c>
      <c r="V8901" t="s">
        <v>23525</v>
      </c>
      <c r="W8901" t="s">
        <v>23532</v>
      </c>
      <c r="X8901" t="s">
        <v>4935</v>
      </c>
      <c r="Y8901">
        <v>2016</v>
      </c>
      <c r="Z8901">
        <v>12</v>
      </c>
      <c r="AA8901">
        <v>5</v>
      </c>
    </row>
    <row r="8902" spans="1:27" x14ac:dyDescent="0.25">
      <c r="A8902">
        <v>17501301</v>
      </c>
      <c r="B8902" s="1" t="s">
        <v>21574</v>
      </c>
      <c r="C8902">
        <v>216</v>
      </c>
      <c r="D8902" t="str">
        <f>VLOOKUP(C8902,'country description'!$A$1:$B$16,2,0)</f>
        <v>United States of America</v>
      </c>
      <c r="E8902" s="1" t="s">
        <v>2533</v>
      </c>
      <c r="F8902" t="s">
        <v>21575</v>
      </c>
      <c r="G8902" t="s">
        <v>21025</v>
      </c>
      <c r="H8902" t="s">
        <v>21026</v>
      </c>
      <c r="I8902">
        <v>-83.665557000000007</v>
      </c>
      <c r="J8902">
        <v>32.593263999999998</v>
      </c>
      <c r="K8902" t="s">
        <v>21053</v>
      </c>
      <c r="L8902" t="s">
        <v>695</v>
      </c>
      <c r="M8902" t="s">
        <v>27</v>
      </c>
      <c r="N8902" t="s">
        <v>27</v>
      </c>
      <c r="O8902" t="s">
        <v>27</v>
      </c>
      <c r="P8902" t="s">
        <v>27</v>
      </c>
      <c r="Q8902">
        <v>1</v>
      </c>
      <c r="R8902">
        <v>232</v>
      </c>
      <c r="S8902">
        <v>10</v>
      </c>
      <c r="T8902">
        <f>VLOOKUP(L8902,'Currency exchange'!$A:$B,2,0) *S8902</f>
        <v>10</v>
      </c>
      <c r="U8902">
        <v>4</v>
      </c>
      <c r="V8902" t="s">
        <v>23526</v>
      </c>
      <c r="W8902" t="s">
        <v>23531</v>
      </c>
      <c r="X8902" t="s">
        <v>6328</v>
      </c>
      <c r="Y8902">
        <v>2018</v>
      </c>
      <c r="Z8902">
        <v>12</v>
      </c>
      <c r="AA8902">
        <v>19</v>
      </c>
    </row>
    <row r="8903" spans="1:27" x14ac:dyDescent="0.25">
      <c r="A8903">
        <v>17582677</v>
      </c>
      <c r="B8903" s="1" t="s">
        <v>21576</v>
      </c>
      <c r="C8903">
        <v>216</v>
      </c>
      <c r="D8903" t="str">
        <f>VLOOKUP(C8903,'country description'!$A$1:$B$16,2,0)</f>
        <v>United States of America</v>
      </c>
      <c r="E8903" s="1" t="s">
        <v>20839</v>
      </c>
      <c r="F8903" t="s">
        <v>21577</v>
      </c>
      <c r="G8903" t="s">
        <v>20839</v>
      </c>
      <c r="H8903" t="s">
        <v>20841</v>
      </c>
      <c r="I8903">
        <v>-112.459988</v>
      </c>
      <c r="J8903">
        <v>42.878076999999998</v>
      </c>
      <c r="K8903" t="s">
        <v>21578</v>
      </c>
      <c r="L8903" t="s">
        <v>695</v>
      </c>
      <c r="M8903" t="s">
        <v>27</v>
      </c>
      <c r="N8903" t="s">
        <v>27</v>
      </c>
      <c r="O8903" t="s">
        <v>27</v>
      </c>
      <c r="P8903" t="s">
        <v>27</v>
      </c>
      <c r="Q8903">
        <v>1</v>
      </c>
      <c r="R8903">
        <v>57</v>
      </c>
      <c r="S8903">
        <v>10</v>
      </c>
      <c r="T8903">
        <f>VLOOKUP(L8903,'Currency exchange'!$A:$B,2,0) *S8903</f>
        <v>10</v>
      </c>
      <c r="U8903">
        <v>3.5</v>
      </c>
      <c r="V8903" t="s">
        <v>23525</v>
      </c>
      <c r="W8903" t="s">
        <v>23532</v>
      </c>
      <c r="X8903" t="s">
        <v>2091</v>
      </c>
      <c r="Y8903">
        <v>2015</v>
      </c>
      <c r="Z8903">
        <v>12</v>
      </c>
      <c r="AA8903">
        <v>10</v>
      </c>
    </row>
    <row r="8904" spans="1:27" x14ac:dyDescent="0.25">
      <c r="A8904">
        <v>17615924</v>
      </c>
      <c r="B8904" s="1" t="s">
        <v>21579</v>
      </c>
      <c r="C8904">
        <v>216</v>
      </c>
      <c r="D8904" t="str">
        <f>VLOOKUP(C8904,'country description'!$A$1:$B$16,2,0)</f>
        <v>United States of America</v>
      </c>
      <c r="E8904" s="1" t="s">
        <v>2449</v>
      </c>
      <c r="F8904" t="s">
        <v>21580</v>
      </c>
      <c r="G8904" t="s">
        <v>2449</v>
      </c>
      <c r="H8904" t="s">
        <v>2451</v>
      </c>
      <c r="I8904">
        <v>-81.089399999999998</v>
      </c>
      <c r="J8904">
        <v>32.078499999999998</v>
      </c>
      <c r="K8904" t="s">
        <v>21581</v>
      </c>
      <c r="L8904" t="s">
        <v>695</v>
      </c>
      <c r="M8904" t="s">
        <v>27</v>
      </c>
      <c r="N8904" t="s">
        <v>27</v>
      </c>
      <c r="O8904" t="s">
        <v>27</v>
      </c>
      <c r="P8904" t="s">
        <v>27</v>
      </c>
      <c r="Q8904">
        <v>1</v>
      </c>
      <c r="R8904">
        <v>880</v>
      </c>
      <c r="S8904">
        <v>10</v>
      </c>
      <c r="T8904">
        <f>VLOOKUP(L8904,'Currency exchange'!$A:$B,2,0) *S8904</f>
        <v>10</v>
      </c>
      <c r="U8904">
        <v>4.5999999999999996</v>
      </c>
      <c r="V8904" t="s">
        <v>23526</v>
      </c>
      <c r="W8904" t="s">
        <v>23531</v>
      </c>
      <c r="X8904" t="s">
        <v>5694</v>
      </c>
      <c r="Y8904">
        <v>2018</v>
      </c>
      <c r="Z8904">
        <v>12</v>
      </c>
      <c r="AA8904">
        <v>8</v>
      </c>
    </row>
    <row r="8905" spans="1:27" x14ac:dyDescent="0.25">
      <c r="A8905">
        <v>17616465</v>
      </c>
      <c r="B8905" s="1" t="s">
        <v>21582</v>
      </c>
      <c r="C8905">
        <v>216</v>
      </c>
      <c r="D8905" t="str">
        <f>VLOOKUP(C8905,'country description'!$A$1:$B$16,2,0)</f>
        <v>United States of America</v>
      </c>
      <c r="E8905" s="1" t="s">
        <v>2449</v>
      </c>
      <c r="F8905" t="s">
        <v>21583</v>
      </c>
      <c r="G8905" t="s">
        <v>21251</v>
      </c>
      <c r="H8905" t="s">
        <v>21252</v>
      </c>
      <c r="I8905">
        <v>-80.848297000000002</v>
      </c>
      <c r="J8905">
        <v>31.995809999999999</v>
      </c>
      <c r="K8905" t="s">
        <v>23497</v>
      </c>
      <c r="L8905" t="s">
        <v>695</v>
      </c>
      <c r="M8905" t="s">
        <v>27</v>
      </c>
      <c r="N8905" t="s">
        <v>27</v>
      </c>
      <c r="O8905" t="s">
        <v>27</v>
      </c>
      <c r="P8905" t="s">
        <v>27</v>
      </c>
      <c r="Q8905">
        <v>1</v>
      </c>
      <c r="R8905">
        <v>309</v>
      </c>
      <c r="S8905">
        <v>10</v>
      </c>
      <c r="T8905">
        <f>VLOOKUP(L8905,'Currency exchange'!$A:$B,2,0) *S8905</f>
        <v>10</v>
      </c>
      <c r="U8905">
        <v>3.9</v>
      </c>
      <c r="V8905" t="s">
        <v>23525</v>
      </c>
      <c r="W8905" t="s">
        <v>23532</v>
      </c>
      <c r="X8905" t="s">
        <v>6062</v>
      </c>
      <c r="Y8905">
        <v>2014</v>
      </c>
      <c r="Z8905">
        <v>12</v>
      </c>
      <c r="AA8905">
        <v>11</v>
      </c>
    </row>
    <row r="8906" spans="1:27" x14ac:dyDescent="0.25">
      <c r="A8906">
        <v>17293163</v>
      </c>
      <c r="B8906" s="1" t="s">
        <v>21584</v>
      </c>
      <c r="C8906">
        <v>216</v>
      </c>
      <c r="D8906" t="str">
        <f>VLOOKUP(C8906,'country description'!$A$1:$B$16,2,0)</f>
        <v>United States of America</v>
      </c>
      <c r="E8906" s="1" t="s">
        <v>21007</v>
      </c>
      <c r="F8906" t="s">
        <v>21585</v>
      </c>
      <c r="G8906" t="s">
        <v>21007</v>
      </c>
      <c r="H8906" t="s">
        <v>21009</v>
      </c>
      <c r="I8906">
        <v>-83.338899999999995</v>
      </c>
      <c r="J8906">
        <v>33.925899999999999</v>
      </c>
      <c r="K8906" t="s">
        <v>14098</v>
      </c>
      <c r="L8906" t="s">
        <v>695</v>
      </c>
      <c r="M8906" t="s">
        <v>27</v>
      </c>
      <c r="N8906" t="s">
        <v>27</v>
      </c>
      <c r="O8906" t="s">
        <v>27</v>
      </c>
      <c r="P8906" t="s">
        <v>27</v>
      </c>
      <c r="Q8906">
        <v>1</v>
      </c>
      <c r="R8906">
        <v>439</v>
      </c>
      <c r="S8906">
        <v>10</v>
      </c>
      <c r="T8906">
        <f>VLOOKUP(L8906,'Currency exchange'!$A:$B,2,0) *S8906</f>
        <v>10</v>
      </c>
      <c r="U8906">
        <v>3.9</v>
      </c>
      <c r="V8906" t="s">
        <v>23525</v>
      </c>
      <c r="W8906" t="s">
        <v>23532</v>
      </c>
      <c r="X8906" t="s">
        <v>5047</v>
      </c>
      <c r="Y8906">
        <v>2016</v>
      </c>
      <c r="Z8906">
        <v>11</v>
      </c>
      <c r="AA8906">
        <v>13</v>
      </c>
    </row>
    <row r="8907" spans="1:27" x14ac:dyDescent="0.25">
      <c r="A8907">
        <v>17316201</v>
      </c>
      <c r="B8907" s="1" t="s">
        <v>21586</v>
      </c>
      <c r="C8907">
        <v>216</v>
      </c>
      <c r="D8907" t="str">
        <f>VLOOKUP(C8907,'country description'!$A$1:$B$16,2,0)</f>
        <v>United States of America</v>
      </c>
      <c r="E8907" s="1" t="s">
        <v>20952</v>
      </c>
      <c r="F8907" t="s">
        <v>21587</v>
      </c>
      <c r="G8907" t="s">
        <v>21015</v>
      </c>
      <c r="H8907" t="s">
        <v>21016</v>
      </c>
      <c r="I8907">
        <v>-91.726600000000005</v>
      </c>
      <c r="J8907">
        <v>41.963900000000002</v>
      </c>
      <c r="K8907" t="s">
        <v>21588</v>
      </c>
      <c r="L8907" t="s">
        <v>695</v>
      </c>
      <c r="M8907" t="s">
        <v>27</v>
      </c>
      <c r="N8907" t="s">
        <v>27</v>
      </c>
      <c r="O8907" t="s">
        <v>27</v>
      </c>
      <c r="P8907" t="s">
        <v>27</v>
      </c>
      <c r="Q8907">
        <v>1</v>
      </c>
      <c r="R8907">
        <v>220</v>
      </c>
      <c r="S8907">
        <v>10</v>
      </c>
      <c r="T8907">
        <f>VLOOKUP(L8907,'Currency exchange'!$A:$B,2,0) *S8907</f>
        <v>10</v>
      </c>
      <c r="U8907">
        <v>4.2</v>
      </c>
      <c r="V8907" t="s">
        <v>23526</v>
      </c>
      <c r="W8907" t="s">
        <v>23531</v>
      </c>
      <c r="X8907" t="s">
        <v>5047</v>
      </c>
      <c r="Y8907">
        <v>2016</v>
      </c>
      <c r="Z8907">
        <v>11</v>
      </c>
      <c r="AA8907">
        <v>13</v>
      </c>
    </row>
    <row r="8908" spans="1:27" x14ac:dyDescent="0.25">
      <c r="A8908">
        <v>17558684</v>
      </c>
      <c r="B8908" s="1" t="s">
        <v>21589</v>
      </c>
      <c r="C8908">
        <v>216</v>
      </c>
      <c r="D8908" t="str">
        <f>VLOOKUP(C8908,'country description'!$A$1:$B$16,2,0)</f>
        <v>United States of America</v>
      </c>
      <c r="E8908" s="1" t="s">
        <v>21590</v>
      </c>
      <c r="F8908" t="s">
        <v>21591</v>
      </c>
      <c r="G8908" t="s">
        <v>21590</v>
      </c>
      <c r="H8908" t="s">
        <v>21592</v>
      </c>
      <c r="I8908">
        <v>-123.368151</v>
      </c>
      <c r="J8908">
        <v>46.126967</v>
      </c>
      <c r="K8908" t="s">
        <v>21593</v>
      </c>
      <c r="L8908" t="s">
        <v>695</v>
      </c>
      <c r="M8908" t="s">
        <v>27</v>
      </c>
      <c r="N8908" t="s">
        <v>27</v>
      </c>
      <c r="O8908" t="s">
        <v>27</v>
      </c>
      <c r="P8908" t="s">
        <v>27</v>
      </c>
      <c r="Q8908">
        <v>1</v>
      </c>
      <c r="R8908">
        <v>96</v>
      </c>
      <c r="S8908">
        <v>10</v>
      </c>
      <c r="T8908">
        <f>VLOOKUP(L8908,'Currency exchange'!$A:$B,2,0) *S8908</f>
        <v>10</v>
      </c>
      <c r="U8908">
        <v>4.3</v>
      </c>
      <c r="V8908" t="s">
        <v>23526</v>
      </c>
      <c r="W8908" t="s">
        <v>23531</v>
      </c>
      <c r="X8908" t="s">
        <v>17497</v>
      </c>
      <c r="Y8908">
        <v>2017</v>
      </c>
      <c r="Z8908">
        <v>11</v>
      </c>
      <c r="AA8908">
        <v>6</v>
      </c>
    </row>
    <row r="8909" spans="1:27" x14ac:dyDescent="0.25">
      <c r="A8909">
        <v>17257684</v>
      </c>
      <c r="B8909" s="1" t="s">
        <v>21594</v>
      </c>
      <c r="C8909">
        <v>216</v>
      </c>
      <c r="D8909" t="str">
        <f>VLOOKUP(C8909,'country description'!$A$1:$B$16,2,0)</f>
        <v>United States of America</v>
      </c>
      <c r="E8909" s="1" t="s">
        <v>2595</v>
      </c>
      <c r="F8909" t="s">
        <v>21595</v>
      </c>
      <c r="G8909" t="s">
        <v>21087</v>
      </c>
      <c r="H8909" t="s">
        <v>21088</v>
      </c>
      <c r="I8909">
        <v>-93.637400999999997</v>
      </c>
      <c r="J8909">
        <v>41.587218999999997</v>
      </c>
      <c r="K8909" t="s">
        <v>21596</v>
      </c>
      <c r="L8909" t="s">
        <v>695</v>
      </c>
      <c r="M8909" t="s">
        <v>27</v>
      </c>
      <c r="N8909" t="s">
        <v>27</v>
      </c>
      <c r="O8909" t="s">
        <v>27</v>
      </c>
      <c r="P8909" t="s">
        <v>27</v>
      </c>
      <c r="Q8909">
        <v>1</v>
      </c>
      <c r="R8909">
        <v>659</v>
      </c>
      <c r="S8909">
        <v>10</v>
      </c>
      <c r="T8909">
        <f>VLOOKUP(L8909,'Currency exchange'!$A:$B,2,0) *S8909</f>
        <v>10</v>
      </c>
      <c r="U8909">
        <v>4.4000000000000004</v>
      </c>
      <c r="V8909" t="s">
        <v>23526</v>
      </c>
      <c r="W8909" t="s">
        <v>23531</v>
      </c>
      <c r="X8909" t="s">
        <v>21597</v>
      </c>
      <c r="Y8909">
        <v>2015</v>
      </c>
      <c r="Z8909">
        <v>11</v>
      </c>
      <c r="AA8909">
        <v>16</v>
      </c>
    </row>
    <row r="8910" spans="1:27" x14ac:dyDescent="0.25">
      <c r="A8910">
        <v>17259166</v>
      </c>
      <c r="B8910" s="1" t="s">
        <v>21598</v>
      </c>
      <c r="C8910">
        <v>216</v>
      </c>
      <c r="D8910" t="str">
        <f>VLOOKUP(C8910,'country description'!$A$1:$B$16,2,0)</f>
        <v>United States of America</v>
      </c>
      <c r="E8910" s="1" t="s">
        <v>2595</v>
      </c>
      <c r="F8910" t="s">
        <v>21599</v>
      </c>
      <c r="G8910" t="s">
        <v>21600</v>
      </c>
      <c r="H8910" t="s">
        <v>21601</v>
      </c>
      <c r="I8910">
        <v>-93.645245000000003</v>
      </c>
      <c r="J8910">
        <v>41.545869000000003</v>
      </c>
      <c r="K8910" t="s">
        <v>746</v>
      </c>
      <c r="L8910" t="s">
        <v>695</v>
      </c>
      <c r="M8910" t="s">
        <v>27</v>
      </c>
      <c r="N8910" t="s">
        <v>27</v>
      </c>
      <c r="O8910" t="s">
        <v>27</v>
      </c>
      <c r="P8910" t="s">
        <v>27</v>
      </c>
      <c r="Q8910">
        <v>1</v>
      </c>
      <c r="R8910">
        <v>218</v>
      </c>
      <c r="S8910">
        <v>10</v>
      </c>
      <c r="T8910">
        <f>VLOOKUP(L8910,'Currency exchange'!$A:$B,2,0) *S8910</f>
        <v>10</v>
      </c>
      <c r="U8910">
        <v>4.0999999999999996</v>
      </c>
      <c r="V8910" t="s">
        <v>23526</v>
      </c>
      <c r="W8910" t="s">
        <v>23531</v>
      </c>
      <c r="X8910" t="s">
        <v>16066</v>
      </c>
      <c r="Y8910">
        <v>2012</v>
      </c>
      <c r="Z8910">
        <v>11</v>
      </c>
      <c r="AA8910">
        <v>27</v>
      </c>
    </row>
    <row r="8911" spans="1:27" x14ac:dyDescent="0.25">
      <c r="A8911">
        <v>17580349</v>
      </c>
      <c r="B8911" s="1" t="s">
        <v>21602</v>
      </c>
      <c r="C8911">
        <v>216</v>
      </c>
      <c r="D8911" t="str">
        <f>VLOOKUP(C8911,'country description'!$A$1:$B$16,2,0)</f>
        <v>United States of America</v>
      </c>
      <c r="E8911" s="1" t="s">
        <v>20987</v>
      </c>
      <c r="F8911" t="s">
        <v>21603</v>
      </c>
      <c r="G8911" t="s">
        <v>20987</v>
      </c>
      <c r="H8911" t="s">
        <v>20989</v>
      </c>
      <c r="I8911">
        <v>-87.221599999999995</v>
      </c>
      <c r="J8911">
        <v>30.498200000000001</v>
      </c>
      <c r="K8911" t="s">
        <v>21452</v>
      </c>
      <c r="L8911" t="s">
        <v>695</v>
      </c>
      <c r="M8911" t="s">
        <v>27</v>
      </c>
      <c r="N8911" t="s">
        <v>27</v>
      </c>
      <c r="O8911" t="s">
        <v>27</v>
      </c>
      <c r="P8911" t="s">
        <v>27</v>
      </c>
      <c r="Q8911">
        <v>1</v>
      </c>
      <c r="R8911">
        <v>828</v>
      </c>
      <c r="S8911">
        <v>10</v>
      </c>
      <c r="T8911">
        <f>VLOOKUP(L8911,'Currency exchange'!$A:$B,2,0) *S8911</f>
        <v>10</v>
      </c>
      <c r="U8911">
        <v>4.5</v>
      </c>
      <c r="V8911" t="s">
        <v>23526</v>
      </c>
      <c r="W8911" t="s">
        <v>23531</v>
      </c>
      <c r="X8911" t="s">
        <v>1539</v>
      </c>
      <c r="Y8911">
        <v>2015</v>
      </c>
      <c r="Z8911">
        <v>11</v>
      </c>
      <c r="AA8911">
        <v>7</v>
      </c>
    </row>
    <row r="8912" spans="1:27" x14ac:dyDescent="0.25">
      <c r="A8912">
        <v>17582558</v>
      </c>
      <c r="B8912" s="1" t="s">
        <v>21604</v>
      </c>
      <c r="C8912">
        <v>216</v>
      </c>
      <c r="D8912" t="str">
        <f>VLOOKUP(C8912,'country description'!$A$1:$B$16,2,0)</f>
        <v>United States of America</v>
      </c>
      <c r="E8912" s="1" t="s">
        <v>20839</v>
      </c>
      <c r="F8912" t="s">
        <v>21605</v>
      </c>
      <c r="G8912" t="s">
        <v>20839</v>
      </c>
      <c r="H8912" t="s">
        <v>20841</v>
      </c>
      <c r="I8912">
        <v>-112.4365</v>
      </c>
      <c r="J8912">
        <v>42.860399999999998</v>
      </c>
      <c r="K8912" t="s">
        <v>21294</v>
      </c>
      <c r="L8912" t="s">
        <v>695</v>
      </c>
      <c r="M8912" t="s">
        <v>27</v>
      </c>
      <c r="N8912" t="s">
        <v>27</v>
      </c>
      <c r="O8912" t="s">
        <v>27</v>
      </c>
      <c r="P8912" t="s">
        <v>27</v>
      </c>
      <c r="Q8912">
        <v>1</v>
      </c>
      <c r="R8912">
        <v>160</v>
      </c>
      <c r="S8912">
        <v>10</v>
      </c>
      <c r="T8912">
        <f>VLOOKUP(L8912,'Currency exchange'!$A:$B,2,0) *S8912</f>
        <v>10</v>
      </c>
      <c r="U8912">
        <v>3.8</v>
      </c>
      <c r="V8912" t="s">
        <v>23525</v>
      </c>
      <c r="W8912" t="s">
        <v>23532</v>
      </c>
      <c r="X8912" t="s">
        <v>7139</v>
      </c>
      <c r="Y8912">
        <v>2014</v>
      </c>
      <c r="Z8912">
        <v>11</v>
      </c>
      <c r="AA8912">
        <v>1</v>
      </c>
    </row>
    <row r="8913" spans="1:27" x14ac:dyDescent="0.25">
      <c r="A8913">
        <v>17621744</v>
      </c>
      <c r="B8913" s="1" t="s">
        <v>21606</v>
      </c>
      <c r="C8913">
        <v>216</v>
      </c>
      <c r="D8913" t="str">
        <f>VLOOKUP(C8913,'country description'!$A$1:$B$16,2,0)</f>
        <v>United States of America</v>
      </c>
      <c r="E8913" s="1" t="s">
        <v>2460</v>
      </c>
      <c r="F8913" t="s">
        <v>21607</v>
      </c>
      <c r="G8913" t="s">
        <v>2460</v>
      </c>
      <c r="H8913" t="s">
        <v>21001</v>
      </c>
      <c r="I8913">
        <v>-96.417299999999997</v>
      </c>
      <c r="J8913">
        <v>42.502600000000001</v>
      </c>
      <c r="K8913" t="s">
        <v>21608</v>
      </c>
      <c r="L8913" t="s">
        <v>695</v>
      </c>
      <c r="M8913" t="s">
        <v>27</v>
      </c>
      <c r="N8913" t="s">
        <v>27</v>
      </c>
      <c r="O8913" t="s">
        <v>27</v>
      </c>
      <c r="P8913" t="s">
        <v>27</v>
      </c>
      <c r="Q8913">
        <v>1</v>
      </c>
      <c r="R8913">
        <v>182</v>
      </c>
      <c r="S8913">
        <v>10</v>
      </c>
      <c r="T8913">
        <f>VLOOKUP(L8913,'Currency exchange'!$A:$B,2,0) *S8913</f>
        <v>10</v>
      </c>
      <c r="U8913">
        <v>3.8</v>
      </c>
      <c r="V8913" t="s">
        <v>23525</v>
      </c>
      <c r="W8913" t="s">
        <v>23532</v>
      </c>
      <c r="X8913" t="s">
        <v>3333</v>
      </c>
      <c r="Y8913">
        <v>2017</v>
      </c>
      <c r="Z8913">
        <v>11</v>
      </c>
      <c r="AA8913">
        <v>9</v>
      </c>
    </row>
    <row r="8914" spans="1:27" x14ac:dyDescent="0.25">
      <c r="A8914">
        <v>17621759</v>
      </c>
      <c r="B8914" s="1" t="s">
        <v>21609</v>
      </c>
      <c r="C8914">
        <v>216</v>
      </c>
      <c r="D8914" t="str">
        <f>VLOOKUP(C8914,'country description'!$A$1:$B$16,2,0)</f>
        <v>United States of America</v>
      </c>
      <c r="E8914" s="1" t="s">
        <v>2460</v>
      </c>
      <c r="F8914" t="s">
        <v>21610</v>
      </c>
      <c r="G8914" t="s">
        <v>2460</v>
      </c>
      <c r="H8914" t="s">
        <v>21001</v>
      </c>
      <c r="I8914">
        <v>-96.405100000000004</v>
      </c>
      <c r="J8914">
        <v>42.491999999999997</v>
      </c>
      <c r="K8914" t="s">
        <v>21524</v>
      </c>
      <c r="L8914" t="s">
        <v>695</v>
      </c>
      <c r="M8914" t="s">
        <v>27</v>
      </c>
      <c r="N8914" t="s">
        <v>27</v>
      </c>
      <c r="O8914" t="s">
        <v>27</v>
      </c>
      <c r="P8914" t="s">
        <v>27</v>
      </c>
      <c r="Q8914">
        <v>1</v>
      </c>
      <c r="R8914">
        <v>76</v>
      </c>
      <c r="S8914">
        <v>10</v>
      </c>
      <c r="T8914">
        <f>VLOOKUP(L8914,'Currency exchange'!$A:$B,2,0) *S8914</f>
        <v>10</v>
      </c>
      <c r="U8914">
        <v>3.6</v>
      </c>
      <c r="V8914" t="s">
        <v>23525</v>
      </c>
      <c r="W8914" t="s">
        <v>23532</v>
      </c>
      <c r="X8914" t="s">
        <v>15638</v>
      </c>
      <c r="Y8914">
        <v>2013</v>
      </c>
      <c r="Z8914">
        <v>11</v>
      </c>
      <c r="AA8914">
        <v>3</v>
      </c>
    </row>
    <row r="8915" spans="1:27" x14ac:dyDescent="0.25">
      <c r="A8915">
        <v>17293877</v>
      </c>
      <c r="B8915" s="1" t="s">
        <v>21611</v>
      </c>
      <c r="C8915">
        <v>216</v>
      </c>
      <c r="D8915" t="str">
        <f>VLOOKUP(C8915,'country description'!$A$1:$B$16,2,0)</f>
        <v>United States of America</v>
      </c>
      <c r="E8915" s="1" t="s">
        <v>21007</v>
      </c>
      <c r="F8915" t="s">
        <v>21612</v>
      </c>
      <c r="G8915" t="s">
        <v>21007</v>
      </c>
      <c r="H8915" t="s">
        <v>21009</v>
      </c>
      <c r="I8915">
        <v>-83.383605000000003</v>
      </c>
      <c r="J8915">
        <v>33.960571000000002</v>
      </c>
      <c r="K8915" t="s">
        <v>21613</v>
      </c>
      <c r="L8915" t="s">
        <v>695</v>
      </c>
      <c r="M8915" t="s">
        <v>27</v>
      </c>
      <c r="N8915" t="s">
        <v>27</v>
      </c>
      <c r="O8915" t="s">
        <v>27</v>
      </c>
      <c r="P8915" t="s">
        <v>27</v>
      </c>
      <c r="Q8915">
        <v>1</v>
      </c>
      <c r="R8915">
        <v>543</v>
      </c>
      <c r="S8915">
        <v>10</v>
      </c>
      <c r="T8915">
        <f>VLOOKUP(L8915,'Currency exchange'!$A:$B,2,0) *S8915</f>
        <v>10</v>
      </c>
      <c r="U8915">
        <v>4.0999999999999996</v>
      </c>
      <c r="V8915" t="s">
        <v>23526</v>
      </c>
      <c r="W8915" t="s">
        <v>23531</v>
      </c>
      <c r="X8915" t="s">
        <v>12709</v>
      </c>
      <c r="Y8915">
        <v>2012</v>
      </c>
      <c r="Z8915">
        <v>10</v>
      </c>
      <c r="AA8915">
        <v>17</v>
      </c>
    </row>
    <row r="8916" spans="1:27" x14ac:dyDescent="0.25">
      <c r="A8916">
        <v>17295115</v>
      </c>
      <c r="B8916" s="1" t="s">
        <v>21614</v>
      </c>
      <c r="C8916">
        <v>216</v>
      </c>
      <c r="D8916" t="str">
        <f>VLOOKUP(C8916,'country description'!$A$1:$B$16,2,0)</f>
        <v>United States of America</v>
      </c>
      <c r="E8916" s="1" t="s">
        <v>20828</v>
      </c>
      <c r="F8916" t="s">
        <v>21615</v>
      </c>
      <c r="G8916" t="s">
        <v>20830</v>
      </c>
      <c r="H8916" t="s">
        <v>20831</v>
      </c>
      <c r="I8916">
        <v>-82.126160999999996</v>
      </c>
      <c r="J8916">
        <v>33.532249</v>
      </c>
      <c r="K8916" t="s">
        <v>5702</v>
      </c>
      <c r="L8916" t="s">
        <v>695</v>
      </c>
      <c r="M8916" t="s">
        <v>27</v>
      </c>
      <c r="N8916" t="s">
        <v>27</v>
      </c>
      <c r="O8916" t="s">
        <v>27</v>
      </c>
      <c r="P8916" t="s">
        <v>27</v>
      </c>
      <c r="Q8916">
        <v>1</v>
      </c>
      <c r="R8916">
        <v>270</v>
      </c>
      <c r="S8916">
        <v>10</v>
      </c>
      <c r="T8916">
        <f>VLOOKUP(L8916,'Currency exchange'!$A:$B,2,0) *S8916</f>
        <v>10</v>
      </c>
      <c r="U8916">
        <v>4.0999999999999996</v>
      </c>
      <c r="V8916" t="s">
        <v>23526</v>
      </c>
      <c r="W8916" t="s">
        <v>23531</v>
      </c>
      <c r="X8916" t="s">
        <v>18127</v>
      </c>
      <c r="Y8916">
        <v>2011</v>
      </c>
      <c r="Z8916">
        <v>10</v>
      </c>
      <c r="AA8916">
        <v>25</v>
      </c>
    </row>
    <row r="8917" spans="1:27" x14ac:dyDescent="0.25">
      <c r="A8917">
        <v>17330615</v>
      </c>
      <c r="B8917" s="1" t="s">
        <v>21616</v>
      </c>
      <c r="C8917">
        <v>216</v>
      </c>
      <c r="D8917" t="str">
        <f>VLOOKUP(C8917,'country description'!$A$1:$B$16,2,0)</f>
        <v>United States of America</v>
      </c>
      <c r="E8917" s="1" t="s">
        <v>20883</v>
      </c>
      <c r="F8917" t="s">
        <v>21617</v>
      </c>
      <c r="G8917" t="s">
        <v>20883</v>
      </c>
      <c r="H8917" t="s">
        <v>20885</v>
      </c>
      <c r="I8917">
        <v>-84.938698000000002</v>
      </c>
      <c r="J8917">
        <v>32.560904999999998</v>
      </c>
      <c r="K8917" t="s">
        <v>683</v>
      </c>
      <c r="L8917" t="s">
        <v>695</v>
      </c>
      <c r="M8917" t="s">
        <v>27</v>
      </c>
      <c r="N8917" t="s">
        <v>27</v>
      </c>
      <c r="O8917" t="s">
        <v>27</v>
      </c>
      <c r="P8917" t="s">
        <v>27</v>
      </c>
      <c r="Q8917">
        <v>1</v>
      </c>
      <c r="R8917">
        <v>355</v>
      </c>
      <c r="S8917">
        <v>10</v>
      </c>
      <c r="T8917">
        <f>VLOOKUP(L8917,'Currency exchange'!$A:$B,2,0) *S8917</f>
        <v>10</v>
      </c>
      <c r="U8917">
        <v>4.2</v>
      </c>
      <c r="V8917" t="s">
        <v>23526</v>
      </c>
      <c r="W8917" t="s">
        <v>23531</v>
      </c>
      <c r="X8917" t="s">
        <v>3099</v>
      </c>
      <c r="Y8917">
        <v>2016</v>
      </c>
      <c r="Z8917">
        <v>10</v>
      </c>
      <c r="AA8917">
        <v>6</v>
      </c>
    </row>
    <row r="8918" spans="1:27" x14ac:dyDescent="0.25">
      <c r="A8918">
        <v>17342585</v>
      </c>
      <c r="B8918" s="1" t="s">
        <v>21618</v>
      </c>
      <c r="C8918">
        <v>216</v>
      </c>
      <c r="D8918" t="str">
        <f>VLOOKUP(C8918,'country description'!$A$1:$B$16,2,0)</f>
        <v>United States of America</v>
      </c>
      <c r="E8918" s="1" t="s">
        <v>2543</v>
      </c>
      <c r="F8918" t="s">
        <v>21619</v>
      </c>
      <c r="G8918" t="s">
        <v>2543</v>
      </c>
      <c r="H8918" t="s">
        <v>2545</v>
      </c>
      <c r="I8918">
        <v>-90.705500000000001</v>
      </c>
      <c r="J8918">
        <v>42.491599999999998</v>
      </c>
      <c r="K8918" t="s">
        <v>3130</v>
      </c>
      <c r="L8918" t="s">
        <v>695</v>
      </c>
      <c r="M8918" t="s">
        <v>27</v>
      </c>
      <c r="N8918" t="s">
        <v>27</v>
      </c>
      <c r="O8918" t="s">
        <v>27</v>
      </c>
      <c r="P8918" t="s">
        <v>27</v>
      </c>
      <c r="Q8918">
        <v>1</v>
      </c>
      <c r="R8918">
        <v>126</v>
      </c>
      <c r="S8918">
        <v>10</v>
      </c>
      <c r="T8918">
        <f>VLOOKUP(L8918,'Currency exchange'!$A:$B,2,0) *S8918</f>
        <v>10</v>
      </c>
      <c r="U8918">
        <v>3.5</v>
      </c>
      <c r="V8918" t="s">
        <v>23525</v>
      </c>
      <c r="W8918" t="s">
        <v>23532</v>
      </c>
      <c r="X8918" t="s">
        <v>10227</v>
      </c>
      <c r="Y8918">
        <v>2018</v>
      </c>
      <c r="Z8918">
        <v>10</v>
      </c>
      <c r="AA8918">
        <v>18</v>
      </c>
    </row>
    <row r="8919" spans="1:27" x14ac:dyDescent="0.25">
      <c r="A8919">
        <v>17342665</v>
      </c>
      <c r="B8919" s="1" t="s">
        <v>21620</v>
      </c>
      <c r="C8919">
        <v>216</v>
      </c>
      <c r="D8919" t="str">
        <f>VLOOKUP(C8919,'country description'!$A$1:$B$16,2,0)</f>
        <v>United States of America</v>
      </c>
      <c r="E8919" s="1" t="s">
        <v>2543</v>
      </c>
      <c r="F8919" t="s">
        <v>21621</v>
      </c>
      <c r="G8919" t="s">
        <v>2543</v>
      </c>
      <c r="H8919" t="s">
        <v>2545</v>
      </c>
      <c r="I8919">
        <v>-90.663685999999998</v>
      </c>
      <c r="J8919">
        <v>42.498278900000003</v>
      </c>
      <c r="K8919" t="s">
        <v>21017</v>
      </c>
      <c r="L8919" t="s">
        <v>695</v>
      </c>
      <c r="M8919" t="s">
        <v>27</v>
      </c>
      <c r="N8919" t="s">
        <v>27</v>
      </c>
      <c r="O8919" t="s">
        <v>27</v>
      </c>
      <c r="P8919" t="s">
        <v>27</v>
      </c>
      <c r="Q8919">
        <v>1</v>
      </c>
      <c r="R8919">
        <v>60</v>
      </c>
      <c r="S8919">
        <v>10</v>
      </c>
      <c r="T8919">
        <f>VLOOKUP(L8919,'Currency exchange'!$A:$B,2,0) *S8919</f>
        <v>10</v>
      </c>
      <c r="U8919">
        <v>3.5</v>
      </c>
      <c r="V8919" t="s">
        <v>23525</v>
      </c>
      <c r="W8919" t="s">
        <v>23532</v>
      </c>
      <c r="X8919" t="s">
        <v>17595</v>
      </c>
      <c r="Y8919">
        <v>2012</v>
      </c>
      <c r="Z8919">
        <v>10</v>
      </c>
      <c r="AA8919">
        <v>2</v>
      </c>
    </row>
    <row r="8920" spans="1:27" x14ac:dyDescent="0.25">
      <c r="A8920">
        <v>17580160</v>
      </c>
      <c r="B8920" s="1" t="s">
        <v>21622</v>
      </c>
      <c r="C8920">
        <v>216</v>
      </c>
      <c r="D8920" t="str">
        <f>VLOOKUP(C8920,'country description'!$A$1:$B$16,2,0)</f>
        <v>United States of America</v>
      </c>
      <c r="E8920" s="1" t="s">
        <v>20987</v>
      </c>
      <c r="F8920" t="s">
        <v>21623</v>
      </c>
      <c r="G8920" t="s">
        <v>20987</v>
      </c>
      <c r="H8920" t="s">
        <v>20989</v>
      </c>
      <c r="I8920">
        <v>-87.181899999999999</v>
      </c>
      <c r="J8920">
        <v>30.4251</v>
      </c>
      <c r="K8920" t="s">
        <v>21036</v>
      </c>
      <c r="L8920" t="s">
        <v>695</v>
      </c>
      <c r="M8920" t="s">
        <v>27</v>
      </c>
      <c r="N8920" t="s">
        <v>27</v>
      </c>
      <c r="O8920" t="s">
        <v>27</v>
      </c>
      <c r="P8920" t="s">
        <v>27</v>
      </c>
      <c r="Q8920">
        <v>1</v>
      </c>
      <c r="R8920">
        <v>792</v>
      </c>
      <c r="S8920">
        <v>10</v>
      </c>
      <c r="T8920">
        <f>VLOOKUP(L8920,'Currency exchange'!$A:$B,2,0) *S8920</f>
        <v>10</v>
      </c>
      <c r="U8920">
        <v>4.5999999999999996</v>
      </c>
      <c r="V8920" t="s">
        <v>23526</v>
      </c>
      <c r="W8920" t="s">
        <v>23531</v>
      </c>
      <c r="X8920" t="s">
        <v>1632</v>
      </c>
      <c r="Y8920">
        <v>2012</v>
      </c>
      <c r="Z8920">
        <v>10</v>
      </c>
      <c r="AA8920">
        <v>9</v>
      </c>
    </row>
    <row r="8921" spans="1:27" x14ac:dyDescent="0.25">
      <c r="A8921">
        <v>17142519</v>
      </c>
      <c r="B8921" s="1" t="s">
        <v>21624</v>
      </c>
      <c r="C8921">
        <v>216</v>
      </c>
      <c r="D8921" t="str">
        <f>VLOOKUP(C8921,'country description'!$A$1:$B$16,2,0)</f>
        <v>United States of America</v>
      </c>
      <c r="E8921" s="1" t="s">
        <v>2521</v>
      </c>
      <c r="F8921" t="s">
        <v>21625</v>
      </c>
      <c r="G8921" t="s">
        <v>20853</v>
      </c>
      <c r="H8921" t="s">
        <v>20854</v>
      </c>
      <c r="I8921">
        <v>-156.45184699999999</v>
      </c>
      <c r="J8921">
        <v>20.731487000000001</v>
      </c>
      <c r="K8921" t="s">
        <v>21626</v>
      </c>
      <c r="L8921" t="s">
        <v>695</v>
      </c>
      <c r="M8921" t="s">
        <v>27</v>
      </c>
      <c r="N8921" t="s">
        <v>27</v>
      </c>
      <c r="O8921" t="s">
        <v>27</v>
      </c>
      <c r="P8921" t="s">
        <v>27</v>
      </c>
      <c r="Q8921">
        <v>1</v>
      </c>
      <c r="R8921">
        <v>695</v>
      </c>
      <c r="S8921">
        <v>10</v>
      </c>
      <c r="T8921">
        <f>VLOOKUP(L8921,'Currency exchange'!$A:$B,2,0) *S8921</f>
        <v>10</v>
      </c>
      <c r="U8921">
        <v>4.5</v>
      </c>
      <c r="V8921" t="s">
        <v>23526</v>
      </c>
      <c r="W8921" t="s">
        <v>23531</v>
      </c>
      <c r="X8921" t="s">
        <v>12709</v>
      </c>
      <c r="Y8921">
        <v>2012</v>
      </c>
      <c r="Z8921">
        <v>10</v>
      </c>
      <c r="AA8921">
        <v>17</v>
      </c>
    </row>
    <row r="8922" spans="1:27" x14ac:dyDescent="0.25">
      <c r="A8922">
        <v>17697417</v>
      </c>
      <c r="B8922" s="1" t="s">
        <v>21627</v>
      </c>
      <c r="C8922">
        <v>216</v>
      </c>
      <c r="D8922" t="str">
        <f>VLOOKUP(C8922,'country description'!$A$1:$B$16,2,0)</f>
        <v>United States of America</v>
      </c>
      <c r="E8922" s="1" t="s">
        <v>21162</v>
      </c>
      <c r="F8922" t="s">
        <v>21628</v>
      </c>
      <c r="G8922" t="s">
        <v>21164</v>
      </c>
      <c r="H8922" t="s">
        <v>21165</v>
      </c>
      <c r="I8922">
        <v>-92.466596999999993</v>
      </c>
      <c r="J8922">
        <v>42.509472000000002</v>
      </c>
      <c r="K8922" t="s">
        <v>20850</v>
      </c>
      <c r="L8922" t="s">
        <v>695</v>
      </c>
      <c r="M8922" t="s">
        <v>27</v>
      </c>
      <c r="N8922" t="s">
        <v>27</v>
      </c>
      <c r="O8922" t="s">
        <v>27</v>
      </c>
      <c r="P8922" t="s">
        <v>27</v>
      </c>
      <c r="Q8922">
        <v>1</v>
      </c>
      <c r="R8922">
        <v>69</v>
      </c>
      <c r="S8922">
        <v>10</v>
      </c>
      <c r="T8922">
        <f>VLOOKUP(L8922,'Currency exchange'!$A:$B,2,0) *S8922</f>
        <v>10</v>
      </c>
      <c r="U8922">
        <v>3.6</v>
      </c>
      <c r="V8922" t="s">
        <v>23525</v>
      </c>
      <c r="W8922" t="s">
        <v>23532</v>
      </c>
      <c r="X8922" t="s">
        <v>7568</v>
      </c>
      <c r="Y8922">
        <v>2014</v>
      </c>
      <c r="Z8922">
        <v>10</v>
      </c>
      <c r="AA8922">
        <v>10</v>
      </c>
    </row>
    <row r="8923" spans="1:27" x14ac:dyDescent="0.25">
      <c r="A8923">
        <v>17303670</v>
      </c>
      <c r="B8923" s="1" t="s">
        <v>21629</v>
      </c>
      <c r="C8923">
        <v>216</v>
      </c>
      <c r="D8923" t="str">
        <f>VLOOKUP(C8923,'country description'!$A$1:$B$16,2,0)</f>
        <v>United States of America</v>
      </c>
      <c r="E8923" s="1" t="s">
        <v>2495</v>
      </c>
      <c r="F8923" t="s">
        <v>21630</v>
      </c>
      <c r="G8923" t="s">
        <v>2495</v>
      </c>
      <c r="H8923" t="s">
        <v>2497</v>
      </c>
      <c r="I8923">
        <v>-116.20229999999999</v>
      </c>
      <c r="J8923">
        <v>43.614899999999999</v>
      </c>
      <c r="K8923" t="s">
        <v>21278</v>
      </c>
      <c r="L8923" t="s">
        <v>695</v>
      </c>
      <c r="M8923" t="s">
        <v>27</v>
      </c>
      <c r="N8923" t="s">
        <v>27</v>
      </c>
      <c r="O8923" t="s">
        <v>27</v>
      </c>
      <c r="P8923" t="s">
        <v>27</v>
      </c>
      <c r="Q8923">
        <v>2</v>
      </c>
      <c r="R8923">
        <v>879</v>
      </c>
      <c r="S8923">
        <v>25</v>
      </c>
      <c r="T8923">
        <f>VLOOKUP(L8923,'Currency exchange'!$A:$B,2,0) *S8923</f>
        <v>25</v>
      </c>
      <c r="U8923">
        <v>4.5</v>
      </c>
      <c r="V8923" t="s">
        <v>23526</v>
      </c>
      <c r="W8923" t="s">
        <v>23531</v>
      </c>
      <c r="X8923" t="s">
        <v>4236</v>
      </c>
      <c r="Y8923">
        <v>2017</v>
      </c>
      <c r="Z8923">
        <v>9</v>
      </c>
      <c r="AA8923">
        <v>28</v>
      </c>
    </row>
    <row r="8924" spans="1:27" x14ac:dyDescent="0.25">
      <c r="A8924">
        <v>17304929</v>
      </c>
      <c r="B8924" s="1" t="s">
        <v>21631</v>
      </c>
      <c r="C8924">
        <v>216</v>
      </c>
      <c r="D8924" t="str">
        <f>VLOOKUP(C8924,'country description'!$A$1:$B$16,2,0)</f>
        <v>United States of America</v>
      </c>
      <c r="E8924" s="1" t="s">
        <v>2495</v>
      </c>
      <c r="F8924" t="s">
        <v>21632</v>
      </c>
      <c r="G8924" t="s">
        <v>2495</v>
      </c>
      <c r="H8924" t="s">
        <v>2497</v>
      </c>
      <c r="I8924">
        <v>-116.202845</v>
      </c>
      <c r="J8924">
        <v>43.616295000000001</v>
      </c>
      <c r="K8924" t="s">
        <v>3383</v>
      </c>
      <c r="L8924" t="s">
        <v>695</v>
      </c>
      <c r="M8924" t="s">
        <v>27</v>
      </c>
      <c r="N8924" t="s">
        <v>27</v>
      </c>
      <c r="O8924" t="s">
        <v>27</v>
      </c>
      <c r="P8924" t="s">
        <v>27</v>
      </c>
      <c r="Q8924">
        <v>2</v>
      </c>
      <c r="R8924">
        <v>650</v>
      </c>
      <c r="S8924">
        <v>25</v>
      </c>
      <c r="T8924">
        <f>VLOOKUP(L8924,'Currency exchange'!$A:$B,2,0) *S8924</f>
        <v>25</v>
      </c>
      <c r="U8924">
        <v>4.4000000000000004</v>
      </c>
      <c r="V8924" t="s">
        <v>23526</v>
      </c>
      <c r="W8924" t="s">
        <v>23531</v>
      </c>
      <c r="X8924" t="s">
        <v>16586</v>
      </c>
      <c r="Y8924">
        <v>2013</v>
      </c>
      <c r="Z8924">
        <v>9</v>
      </c>
      <c r="AA8924">
        <v>5</v>
      </c>
    </row>
    <row r="8925" spans="1:27" x14ac:dyDescent="0.25">
      <c r="A8925">
        <v>17316771</v>
      </c>
      <c r="B8925" s="1" t="s">
        <v>884</v>
      </c>
      <c r="C8925">
        <v>216</v>
      </c>
      <c r="D8925" t="str">
        <f>VLOOKUP(C8925,'country description'!$A$1:$B$16,2,0)</f>
        <v>United States of America</v>
      </c>
      <c r="E8925" s="1" t="s">
        <v>20952</v>
      </c>
      <c r="F8925" t="s">
        <v>21633</v>
      </c>
      <c r="G8925" t="s">
        <v>21015</v>
      </c>
      <c r="H8925" t="s">
        <v>21016</v>
      </c>
      <c r="I8925">
        <v>-91.649962200000004</v>
      </c>
      <c r="J8925">
        <v>42.021534699999997</v>
      </c>
      <c r="K8925" t="s">
        <v>2714</v>
      </c>
      <c r="L8925" t="s">
        <v>695</v>
      </c>
      <c r="M8925" t="s">
        <v>27</v>
      </c>
      <c r="N8925" t="s">
        <v>27</v>
      </c>
      <c r="O8925" t="s">
        <v>27</v>
      </c>
      <c r="P8925" t="s">
        <v>27</v>
      </c>
      <c r="Q8925">
        <v>2</v>
      </c>
      <c r="R8925">
        <v>186</v>
      </c>
      <c r="S8925">
        <v>25</v>
      </c>
      <c r="T8925">
        <f>VLOOKUP(L8925,'Currency exchange'!$A:$B,2,0) *S8925</f>
        <v>25</v>
      </c>
      <c r="U8925">
        <v>4.2</v>
      </c>
      <c r="V8925" t="s">
        <v>23526</v>
      </c>
      <c r="W8925" t="s">
        <v>23531</v>
      </c>
      <c r="X8925" t="s">
        <v>8493</v>
      </c>
      <c r="Y8925">
        <v>2017</v>
      </c>
      <c r="Z8925">
        <v>9</v>
      </c>
      <c r="AA8925">
        <v>25</v>
      </c>
    </row>
    <row r="8926" spans="1:27" x14ac:dyDescent="0.25">
      <c r="A8926">
        <v>17330074</v>
      </c>
      <c r="B8926" s="1" t="s">
        <v>21634</v>
      </c>
      <c r="C8926">
        <v>216</v>
      </c>
      <c r="D8926" t="str">
        <f>VLOOKUP(C8926,'country description'!$A$1:$B$16,2,0)</f>
        <v>United States of America</v>
      </c>
      <c r="E8926" s="1" t="s">
        <v>20883</v>
      </c>
      <c r="F8926" t="s">
        <v>21635</v>
      </c>
      <c r="G8926" t="s">
        <v>20883</v>
      </c>
      <c r="H8926" t="s">
        <v>20885</v>
      </c>
      <c r="I8926">
        <v>-84.993600000000001</v>
      </c>
      <c r="J8926">
        <v>32.465600000000002</v>
      </c>
      <c r="K8926" t="s">
        <v>20890</v>
      </c>
      <c r="L8926" t="s">
        <v>695</v>
      </c>
      <c r="M8926" t="s">
        <v>27</v>
      </c>
      <c r="N8926" t="s">
        <v>27</v>
      </c>
      <c r="O8926" t="s">
        <v>27</v>
      </c>
      <c r="P8926" t="s">
        <v>27</v>
      </c>
      <c r="Q8926">
        <v>2</v>
      </c>
      <c r="R8926">
        <v>330</v>
      </c>
      <c r="S8926">
        <v>25</v>
      </c>
      <c r="T8926">
        <f>VLOOKUP(L8926,'Currency exchange'!$A:$B,2,0) *S8926</f>
        <v>25</v>
      </c>
      <c r="U8926">
        <v>3.9</v>
      </c>
      <c r="V8926" t="s">
        <v>23525</v>
      </c>
      <c r="W8926" t="s">
        <v>23532</v>
      </c>
      <c r="X8926" t="s">
        <v>12774</v>
      </c>
      <c r="Y8926">
        <v>2015</v>
      </c>
      <c r="Z8926">
        <v>9</v>
      </c>
      <c r="AA8926">
        <v>24</v>
      </c>
    </row>
    <row r="8927" spans="1:27" x14ac:dyDescent="0.25">
      <c r="A8927">
        <v>17334853</v>
      </c>
      <c r="B8927" s="1" t="s">
        <v>21636</v>
      </c>
      <c r="C8927">
        <v>216</v>
      </c>
      <c r="D8927" t="str">
        <f>VLOOKUP(C8927,'country description'!$A$1:$B$16,2,0)</f>
        <v>United States of America</v>
      </c>
      <c r="E8927" s="1" t="s">
        <v>2585</v>
      </c>
      <c r="F8927" t="s">
        <v>21637</v>
      </c>
      <c r="G8927" t="s">
        <v>2585</v>
      </c>
      <c r="H8927" t="s">
        <v>2587</v>
      </c>
      <c r="I8927">
        <v>-90.613600000000005</v>
      </c>
      <c r="J8927">
        <v>41.5944</v>
      </c>
      <c r="K8927" t="s">
        <v>1493</v>
      </c>
      <c r="L8927" t="s">
        <v>695</v>
      </c>
      <c r="M8927" t="s">
        <v>27</v>
      </c>
      <c r="N8927" t="s">
        <v>27</v>
      </c>
      <c r="O8927" t="s">
        <v>27</v>
      </c>
      <c r="P8927" t="s">
        <v>27</v>
      </c>
      <c r="Q8927">
        <v>2</v>
      </c>
      <c r="R8927">
        <v>100</v>
      </c>
      <c r="S8927">
        <v>25</v>
      </c>
      <c r="T8927">
        <f>VLOOKUP(L8927,'Currency exchange'!$A:$B,2,0) *S8927</f>
        <v>25</v>
      </c>
      <c r="U8927">
        <v>4.0999999999999996</v>
      </c>
      <c r="V8927" t="s">
        <v>23526</v>
      </c>
      <c r="W8927" t="s">
        <v>23531</v>
      </c>
      <c r="X8927" t="s">
        <v>4212</v>
      </c>
      <c r="Y8927">
        <v>2015</v>
      </c>
      <c r="Z8927">
        <v>9</v>
      </c>
      <c r="AA8927">
        <v>10</v>
      </c>
    </row>
    <row r="8928" spans="1:27" x14ac:dyDescent="0.25">
      <c r="A8928">
        <v>17342594</v>
      </c>
      <c r="B8928" s="1" t="s">
        <v>21638</v>
      </c>
      <c r="C8928">
        <v>216</v>
      </c>
      <c r="D8928" t="str">
        <f>VLOOKUP(C8928,'country description'!$A$1:$B$16,2,0)</f>
        <v>United States of America</v>
      </c>
      <c r="E8928" s="1" t="s">
        <v>2543</v>
      </c>
      <c r="F8928" t="s">
        <v>21639</v>
      </c>
      <c r="G8928" t="s">
        <v>2543</v>
      </c>
      <c r="H8928" t="s">
        <v>2545</v>
      </c>
      <c r="I8928">
        <v>-90.6691</v>
      </c>
      <c r="J8928">
        <v>42.504800000000003</v>
      </c>
      <c r="K8928" t="s">
        <v>2599</v>
      </c>
      <c r="L8928" t="s">
        <v>695</v>
      </c>
      <c r="M8928" t="s">
        <v>27</v>
      </c>
      <c r="N8928" t="s">
        <v>27</v>
      </c>
      <c r="O8928" t="s">
        <v>27</v>
      </c>
      <c r="P8928" t="s">
        <v>27</v>
      </c>
      <c r="Q8928">
        <v>2</v>
      </c>
      <c r="R8928">
        <v>140</v>
      </c>
      <c r="S8928">
        <v>25</v>
      </c>
      <c r="T8928">
        <f>VLOOKUP(L8928,'Currency exchange'!$A:$B,2,0) *S8928</f>
        <v>25</v>
      </c>
      <c r="U8928">
        <v>3.6</v>
      </c>
      <c r="V8928" t="s">
        <v>23525</v>
      </c>
      <c r="W8928" t="s">
        <v>23532</v>
      </c>
      <c r="X8928" t="s">
        <v>2475</v>
      </c>
      <c r="Y8928">
        <v>2011</v>
      </c>
      <c r="Z8928">
        <v>9</v>
      </c>
      <c r="AA8928">
        <v>6</v>
      </c>
    </row>
    <row r="8929" spans="1:27" x14ac:dyDescent="0.25">
      <c r="A8929">
        <v>17374405</v>
      </c>
      <c r="B8929" s="1" t="s">
        <v>21640</v>
      </c>
      <c r="C8929">
        <v>216</v>
      </c>
      <c r="D8929" t="str">
        <f>VLOOKUP(C8929,'country description'!$A$1:$B$16,2,0)</f>
        <v>United States of America</v>
      </c>
      <c r="E8929" s="1" t="s">
        <v>20974</v>
      </c>
      <c r="F8929" t="s">
        <v>21641</v>
      </c>
      <c r="G8929" t="s">
        <v>21642</v>
      </c>
      <c r="H8929" t="s">
        <v>21643</v>
      </c>
      <c r="I8929">
        <v>-83.846100000000007</v>
      </c>
      <c r="J8929">
        <v>34.0901</v>
      </c>
      <c r="K8929" t="s">
        <v>21644</v>
      </c>
      <c r="L8929" t="s">
        <v>695</v>
      </c>
      <c r="M8929" t="s">
        <v>27</v>
      </c>
      <c r="N8929" t="s">
        <v>27</v>
      </c>
      <c r="O8929" t="s">
        <v>27</v>
      </c>
      <c r="P8929" t="s">
        <v>27</v>
      </c>
      <c r="Q8929">
        <v>2</v>
      </c>
      <c r="R8929">
        <v>239</v>
      </c>
      <c r="S8929">
        <v>25</v>
      </c>
      <c r="T8929">
        <f>VLOOKUP(L8929,'Currency exchange'!$A:$B,2,0) *S8929</f>
        <v>25</v>
      </c>
      <c r="U8929">
        <v>4.4000000000000004</v>
      </c>
      <c r="V8929" t="s">
        <v>23526</v>
      </c>
      <c r="W8929" t="s">
        <v>23531</v>
      </c>
      <c r="X8929" t="s">
        <v>3810</v>
      </c>
      <c r="Y8929">
        <v>2017</v>
      </c>
      <c r="Z8929">
        <v>9</v>
      </c>
      <c r="AA8929">
        <v>6</v>
      </c>
    </row>
    <row r="8930" spans="1:27" x14ac:dyDescent="0.25">
      <c r="A8930">
        <v>17375074</v>
      </c>
      <c r="B8930" s="1" t="s">
        <v>21645</v>
      </c>
      <c r="C8930">
        <v>216</v>
      </c>
      <c r="D8930" t="str">
        <f>VLOOKUP(C8930,'country description'!$A$1:$B$16,2,0)</f>
        <v>United States of America</v>
      </c>
      <c r="E8930" s="1" t="s">
        <v>20974</v>
      </c>
      <c r="F8930" t="s">
        <v>21646</v>
      </c>
      <c r="G8930" t="s">
        <v>20974</v>
      </c>
      <c r="H8930" t="s">
        <v>21348</v>
      </c>
      <c r="I8930">
        <v>-83.860097999999994</v>
      </c>
      <c r="J8930">
        <v>34.222754999999999</v>
      </c>
      <c r="K8930" t="s">
        <v>21524</v>
      </c>
      <c r="L8930" t="s">
        <v>695</v>
      </c>
      <c r="M8930" t="s">
        <v>27</v>
      </c>
      <c r="N8930" t="s">
        <v>27</v>
      </c>
      <c r="O8930" t="s">
        <v>27</v>
      </c>
      <c r="P8930" t="s">
        <v>27</v>
      </c>
      <c r="Q8930">
        <v>2</v>
      </c>
      <c r="R8930">
        <v>89</v>
      </c>
      <c r="S8930">
        <v>25</v>
      </c>
      <c r="T8930">
        <f>VLOOKUP(L8930,'Currency exchange'!$A:$B,2,0) *S8930</f>
        <v>25</v>
      </c>
      <c r="U8930">
        <v>3.8</v>
      </c>
      <c r="V8930" t="s">
        <v>23525</v>
      </c>
      <c r="W8930" t="s">
        <v>23532</v>
      </c>
      <c r="X8930" t="s">
        <v>1663</v>
      </c>
      <c r="Y8930">
        <v>2011</v>
      </c>
      <c r="Z8930">
        <v>9</v>
      </c>
      <c r="AA8930">
        <v>11</v>
      </c>
    </row>
    <row r="8931" spans="1:27" x14ac:dyDescent="0.25">
      <c r="A8931">
        <v>17452342</v>
      </c>
      <c r="B8931" s="1" t="s">
        <v>21647</v>
      </c>
      <c r="C8931">
        <v>216</v>
      </c>
      <c r="D8931" t="str">
        <f>VLOOKUP(C8931,'country description'!$A$1:$B$16,2,0)</f>
        <v>United States of America</v>
      </c>
      <c r="E8931" s="1" t="s">
        <v>21648</v>
      </c>
      <c r="F8931" t="s">
        <v>21649</v>
      </c>
      <c r="G8931" t="s">
        <v>21650</v>
      </c>
      <c r="H8931" t="s">
        <v>21651</v>
      </c>
      <c r="I8931">
        <v>-96.7072</v>
      </c>
      <c r="J8931">
        <v>40.814300000000003</v>
      </c>
      <c r="K8931" t="s">
        <v>2421</v>
      </c>
      <c r="L8931" t="s">
        <v>695</v>
      </c>
      <c r="M8931" t="s">
        <v>27</v>
      </c>
      <c r="N8931" t="s">
        <v>27</v>
      </c>
      <c r="O8931" t="s">
        <v>27</v>
      </c>
      <c r="P8931" t="s">
        <v>27</v>
      </c>
      <c r="Q8931">
        <v>2</v>
      </c>
      <c r="R8931">
        <v>799</v>
      </c>
      <c r="S8931">
        <v>25</v>
      </c>
      <c r="T8931">
        <f>VLOOKUP(L8931,'Currency exchange'!$A:$B,2,0) *S8931</f>
        <v>25</v>
      </c>
      <c r="U8931">
        <v>4.5</v>
      </c>
      <c r="V8931" t="s">
        <v>23526</v>
      </c>
      <c r="W8931" t="s">
        <v>23531</v>
      </c>
      <c r="X8931" t="s">
        <v>4221</v>
      </c>
      <c r="Y8931">
        <v>2014</v>
      </c>
      <c r="Z8931">
        <v>9</v>
      </c>
      <c r="AA8931">
        <v>10</v>
      </c>
    </row>
    <row r="8932" spans="1:27" x14ac:dyDescent="0.25">
      <c r="A8932">
        <v>17500911</v>
      </c>
      <c r="B8932" s="1" t="s">
        <v>21652</v>
      </c>
      <c r="C8932">
        <v>216</v>
      </c>
      <c r="D8932" t="str">
        <f>VLOOKUP(C8932,'country description'!$A$1:$B$16,2,0)</f>
        <v>United States of America</v>
      </c>
      <c r="E8932" s="1" t="s">
        <v>2533</v>
      </c>
      <c r="F8932" t="s">
        <v>21188</v>
      </c>
      <c r="G8932" t="s">
        <v>2533</v>
      </c>
      <c r="H8932" t="s">
        <v>2535</v>
      </c>
      <c r="I8932">
        <v>-83.627899999999997</v>
      </c>
      <c r="J8932">
        <v>32.836100000000002</v>
      </c>
      <c r="K8932" t="s">
        <v>21653</v>
      </c>
      <c r="L8932" t="s">
        <v>695</v>
      </c>
      <c r="M8932" t="s">
        <v>27</v>
      </c>
      <c r="N8932" t="s">
        <v>27</v>
      </c>
      <c r="O8932" t="s">
        <v>27</v>
      </c>
      <c r="P8932" t="s">
        <v>27</v>
      </c>
      <c r="Q8932">
        <v>2</v>
      </c>
      <c r="R8932">
        <v>289</v>
      </c>
      <c r="S8932">
        <v>25</v>
      </c>
      <c r="T8932">
        <f>VLOOKUP(L8932,'Currency exchange'!$A:$B,2,0) *S8932</f>
        <v>25</v>
      </c>
      <c r="U8932">
        <v>4.5</v>
      </c>
      <c r="V8932" t="s">
        <v>23526</v>
      </c>
      <c r="W8932" t="s">
        <v>23531</v>
      </c>
      <c r="X8932" t="s">
        <v>11281</v>
      </c>
      <c r="Y8932">
        <v>2013</v>
      </c>
      <c r="Z8932">
        <v>9</v>
      </c>
      <c r="AA8932">
        <v>13</v>
      </c>
    </row>
    <row r="8933" spans="1:27" x14ac:dyDescent="0.25">
      <c r="A8933">
        <v>17580590</v>
      </c>
      <c r="B8933" s="1" t="s">
        <v>21654</v>
      </c>
      <c r="C8933">
        <v>216</v>
      </c>
      <c r="D8933" t="str">
        <f>VLOOKUP(C8933,'country description'!$A$1:$B$16,2,0)</f>
        <v>United States of America</v>
      </c>
      <c r="E8933" s="1" t="s">
        <v>20987</v>
      </c>
      <c r="F8933" t="s">
        <v>21655</v>
      </c>
      <c r="G8933" t="s">
        <v>20987</v>
      </c>
      <c r="H8933" t="s">
        <v>20989</v>
      </c>
      <c r="I8933">
        <v>-87.213273999999998</v>
      </c>
      <c r="J8933">
        <v>30.403034000000002</v>
      </c>
      <c r="K8933" t="s">
        <v>3711</v>
      </c>
      <c r="L8933" t="s">
        <v>695</v>
      </c>
      <c r="M8933" t="s">
        <v>27</v>
      </c>
      <c r="N8933" t="s">
        <v>27</v>
      </c>
      <c r="O8933" t="s">
        <v>27</v>
      </c>
      <c r="P8933" t="s">
        <v>27</v>
      </c>
      <c r="Q8933">
        <v>2</v>
      </c>
      <c r="R8933">
        <v>502</v>
      </c>
      <c r="S8933">
        <v>25</v>
      </c>
      <c r="T8933">
        <f>VLOOKUP(L8933,'Currency exchange'!$A:$B,2,0) *S8933</f>
        <v>25</v>
      </c>
      <c r="U8933">
        <v>3.9</v>
      </c>
      <c r="V8933" t="s">
        <v>23525</v>
      </c>
      <c r="W8933" t="s">
        <v>23532</v>
      </c>
      <c r="X8933" t="s">
        <v>11311</v>
      </c>
      <c r="Y8933">
        <v>2015</v>
      </c>
      <c r="Z8933">
        <v>9</v>
      </c>
      <c r="AA8933">
        <v>1</v>
      </c>
    </row>
    <row r="8934" spans="1:27" x14ac:dyDescent="0.25">
      <c r="A8934">
        <v>17629582</v>
      </c>
      <c r="B8934" s="1" t="s">
        <v>21656</v>
      </c>
      <c r="C8934">
        <v>216</v>
      </c>
      <c r="D8934" t="str">
        <f>VLOOKUP(C8934,'country description'!$A$1:$B$16,2,0)</f>
        <v>United States of America</v>
      </c>
      <c r="E8934" s="1" t="s">
        <v>21657</v>
      </c>
      <c r="F8934" t="s">
        <v>21658</v>
      </c>
      <c r="G8934" t="s">
        <v>21657</v>
      </c>
      <c r="H8934" t="s">
        <v>21659</v>
      </c>
      <c r="I8934">
        <v>-116.704731</v>
      </c>
      <c r="J8934">
        <v>32.613430999999999</v>
      </c>
      <c r="K8934" t="s">
        <v>21660</v>
      </c>
      <c r="L8934" t="s">
        <v>695</v>
      </c>
      <c r="M8934" t="s">
        <v>27</v>
      </c>
      <c r="N8934" t="s">
        <v>27</v>
      </c>
      <c r="O8934" t="s">
        <v>27</v>
      </c>
      <c r="P8934" t="s">
        <v>27</v>
      </c>
      <c r="Q8934">
        <v>2</v>
      </c>
      <c r="R8934">
        <v>9</v>
      </c>
      <c r="S8934">
        <v>25</v>
      </c>
      <c r="T8934">
        <f>VLOOKUP(L8934,'Currency exchange'!$A:$B,2,0) *S8934</f>
        <v>25</v>
      </c>
      <c r="U8934">
        <v>3.3</v>
      </c>
      <c r="V8934" t="s">
        <v>23525</v>
      </c>
      <c r="W8934" t="s">
        <v>23532</v>
      </c>
      <c r="X8934" t="s">
        <v>10258</v>
      </c>
      <c r="Y8934">
        <v>2015</v>
      </c>
      <c r="Z8934">
        <v>9</v>
      </c>
      <c r="AA8934">
        <v>13</v>
      </c>
    </row>
    <row r="8935" spans="1:27" x14ac:dyDescent="0.25">
      <c r="A8935">
        <v>17621780</v>
      </c>
      <c r="B8935" s="1" t="s">
        <v>21661</v>
      </c>
      <c r="C8935">
        <v>216</v>
      </c>
      <c r="D8935" t="str">
        <f>VLOOKUP(C8935,'country description'!$A$1:$B$16,2,0)</f>
        <v>United States of America</v>
      </c>
      <c r="E8935" s="1" t="s">
        <v>2460</v>
      </c>
      <c r="F8935" t="s">
        <v>21662</v>
      </c>
      <c r="G8935" t="s">
        <v>2460</v>
      </c>
      <c r="H8935" t="s">
        <v>21001</v>
      </c>
      <c r="I8935">
        <v>-96.347899999999996</v>
      </c>
      <c r="J8935">
        <v>42.439100000000003</v>
      </c>
      <c r="K8935" t="s">
        <v>683</v>
      </c>
      <c r="L8935" t="s">
        <v>695</v>
      </c>
      <c r="M8935" t="s">
        <v>27</v>
      </c>
      <c r="N8935" t="s">
        <v>27</v>
      </c>
      <c r="O8935" t="s">
        <v>27</v>
      </c>
      <c r="P8935" t="s">
        <v>27</v>
      </c>
      <c r="Q8935">
        <v>2</v>
      </c>
      <c r="R8935">
        <v>94</v>
      </c>
      <c r="S8935">
        <v>25</v>
      </c>
      <c r="T8935">
        <f>VLOOKUP(L8935,'Currency exchange'!$A:$B,2,0) *S8935</f>
        <v>25</v>
      </c>
      <c r="U8935">
        <v>3.6</v>
      </c>
      <c r="V8935" t="s">
        <v>23525</v>
      </c>
      <c r="W8935" t="s">
        <v>23532</v>
      </c>
      <c r="X8935" t="s">
        <v>21663</v>
      </c>
      <c r="Y8935">
        <v>2010</v>
      </c>
      <c r="Z8935">
        <v>9</v>
      </c>
      <c r="AA8935">
        <v>4</v>
      </c>
    </row>
    <row r="8936" spans="1:27" x14ac:dyDescent="0.25">
      <c r="A8936">
        <v>17621781</v>
      </c>
      <c r="B8936" s="1" t="s">
        <v>21664</v>
      </c>
      <c r="C8936">
        <v>216</v>
      </c>
      <c r="D8936" t="str">
        <f>VLOOKUP(C8936,'country description'!$A$1:$B$16,2,0)</f>
        <v>United States of America</v>
      </c>
      <c r="E8936" s="1" t="s">
        <v>2460</v>
      </c>
      <c r="F8936" t="s">
        <v>21665</v>
      </c>
      <c r="G8936" t="s">
        <v>2460</v>
      </c>
      <c r="H8936" t="s">
        <v>21001</v>
      </c>
      <c r="I8936">
        <v>-96.361999999999995</v>
      </c>
      <c r="J8936">
        <v>42.4375</v>
      </c>
      <c r="K8936" t="s">
        <v>746</v>
      </c>
      <c r="L8936" t="s">
        <v>695</v>
      </c>
      <c r="M8936" t="s">
        <v>27</v>
      </c>
      <c r="N8936" t="s">
        <v>27</v>
      </c>
      <c r="O8936" t="s">
        <v>27</v>
      </c>
      <c r="P8936" t="s">
        <v>27</v>
      </c>
      <c r="Q8936">
        <v>2</v>
      </c>
      <c r="R8936">
        <v>129</v>
      </c>
      <c r="S8936">
        <v>25</v>
      </c>
      <c r="T8936">
        <f>VLOOKUP(L8936,'Currency exchange'!$A:$B,2,0) *S8936</f>
        <v>25</v>
      </c>
      <c r="U8936">
        <v>3.8</v>
      </c>
      <c r="V8936" t="s">
        <v>23525</v>
      </c>
      <c r="W8936" t="s">
        <v>23532</v>
      </c>
      <c r="X8936" t="s">
        <v>915</v>
      </c>
      <c r="Y8936">
        <v>2016</v>
      </c>
      <c r="Z8936">
        <v>9</v>
      </c>
      <c r="AA8936">
        <v>3</v>
      </c>
    </row>
    <row r="8937" spans="1:27" x14ac:dyDescent="0.25">
      <c r="A8937">
        <v>17621869</v>
      </c>
      <c r="B8937" s="1" t="s">
        <v>21666</v>
      </c>
      <c r="C8937">
        <v>216</v>
      </c>
      <c r="D8937" t="str">
        <f>VLOOKUP(C8937,'country description'!$A$1:$B$16,2,0)</f>
        <v>United States of America</v>
      </c>
      <c r="E8937" s="1" t="s">
        <v>2460</v>
      </c>
      <c r="F8937" t="s">
        <v>21667</v>
      </c>
      <c r="G8937" t="s">
        <v>2460</v>
      </c>
      <c r="H8937" t="s">
        <v>21001</v>
      </c>
      <c r="I8937">
        <v>-96.395948700000005</v>
      </c>
      <c r="J8937">
        <v>42.494445399999996</v>
      </c>
      <c r="K8937" t="s">
        <v>21668</v>
      </c>
      <c r="L8937" t="s">
        <v>695</v>
      </c>
      <c r="M8937" t="s">
        <v>27</v>
      </c>
      <c r="N8937" t="s">
        <v>27</v>
      </c>
      <c r="O8937" t="s">
        <v>27</v>
      </c>
      <c r="P8937" t="s">
        <v>27</v>
      </c>
      <c r="Q8937">
        <v>2</v>
      </c>
      <c r="R8937">
        <v>187</v>
      </c>
      <c r="S8937">
        <v>25</v>
      </c>
      <c r="T8937">
        <f>VLOOKUP(L8937,'Currency exchange'!$A:$B,2,0) *S8937</f>
        <v>25</v>
      </c>
      <c r="U8937">
        <v>3.8</v>
      </c>
      <c r="V8937" t="s">
        <v>23525</v>
      </c>
      <c r="W8937" t="s">
        <v>23532</v>
      </c>
      <c r="X8937" t="s">
        <v>7212</v>
      </c>
      <c r="Y8937">
        <v>2018</v>
      </c>
      <c r="Z8937">
        <v>9</v>
      </c>
      <c r="AA8937">
        <v>28</v>
      </c>
    </row>
    <row r="8938" spans="1:27" x14ac:dyDescent="0.25">
      <c r="A8938">
        <v>17092257</v>
      </c>
      <c r="B8938" s="1" t="s">
        <v>21669</v>
      </c>
      <c r="C8938">
        <v>216</v>
      </c>
      <c r="D8938" t="str">
        <f>VLOOKUP(C8938,'country description'!$A$1:$B$16,2,0)</f>
        <v>United States of America</v>
      </c>
      <c r="E8938" s="1" t="s">
        <v>2470</v>
      </c>
      <c r="F8938" t="s">
        <v>21670</v>
      </c>
      <c r="G8938" t="s">
        <v>21671</v>
      </c>
      <c r="H8938" t="s">
        <v>21672</v>
      </c>
      <c r="I8938">
        <v>-82.632966300000007</v>
      </c>
      <c r="J8938">
        <v>27.773742599999999</v>
      </c>
      <c r="K8938" t="s">
        <v>21166</v>
      </c>
      <c r="L8938" t="s">
        <v>695</v>
      </c>
      <c r="M8938" t="s">
        <v>27</v>
      </c>
      <c r="N8938" t="s">
        <v>27</v>
      </c>
      <c r="O8938" t="s">
        <v>27</v>
      </c>
      <c r="P8938" t="s">
        <v>27</v>
      </c>
      <c r="Q8938">
        <v>2</v>
      </c>
      <c r="R8938">
        <v>921</v>
      </c>
      <c r="S8938">
        <v>25</v>
      </c>
      <c r="T8938">
        <f>VLOOKUP(L8938,'Currency exchange'!$A:$B,2,0) *S8938</f>
        <v>25</v>
      </c>
      <c r="U8938">
        <v>4.0999999999999996</v>
      </c>
      <c r="V8938" t="s">
        <v>23526</v>
      </c>
      <c r="W8938" t="s">
        <v>23531</v>
      </c>
      <c r="X8938" t="s">
        <v>9448</v>
      </c>
      <c r="Y8938">
        <v>2016</v>
      </c>
      <c r="Z8938">
        <v>9</v>
      </c>
      <c r="AA8938">
        <v>24</v>
      </c>
    </row>
    <row r="8939" spans="1:27" x14ac:dyDescent="0.25">
      <c r="A8939">
        <v>17678097</v>
      </c>
      <c r="B8939" s="1" t="s">
        <v>21673</v>
      </c>
      <c r="C8939">
        <v>216</v>
      </c>
      <c r="D8939" t="str">
        <f>VLOOKUP(C8939,'country description'!$A$1:$B$16,2,0)</f>
        <v>United States of America</v>
      </c>
      <c r="E8939" s="1" t="s">
        <v>2480</v>
      </c>
      <c r="F8939" t="s">
        <v>21674</v>
      </c>
      <c r="G8939" t="s">
        <v>2480</v>
      </c>
      <c r="H8939" t="s">
        <v>2482</v>
      </c>
      <c r="I8939">
        <v>-83.328299999999999</v>
      </c>
      <c r="J8939">
        <v>30.897099999999998</v>
      </c>
      <c r="K8939" t="s">
        <v>792</v>
      </c>
      <c r="L8939" t="s">
        <v>695</v>
      </c>
      <c r="M8939" t="s">
        <v>27</v>
      </c>
      <c r="N8939" t="s">
        <v>27</v>
      </c>
      <c r="O8939" t="s">
        <v>27</v>
      </c>
      <c r="P8939" t="s">
        <v>27</v>
      </c>
      <c r="Q8939">
        <v>2</v>
      </c>
      <c r="R8939">
        <v>183</v>
      </c>
      <c r="S8939">
        <v>25</v>
      </c>
      <c r="T8939">
        <f>VLOOKUP(L8939,'Currency exchange'!$A:$B,2,0) *S8939</f>
        <v>25</v>
      </c>
      <c r="U8939">
        <v>3.7</v>
      </c>
      <c r="V8939" t="s">
        <v>23525</v>
      </c>
      <c r="W8939" t="s">
        <v>23532</v>
      </c>
      <c r="X8939" t="s">
        <v>668</v>
      </c>
      <c r="Y8939">
        <v>2018</v>
      </c>
      <c r="Z8939">
        <v>9</v>
      </c>
      <c r="AA8939">
        <v>24</v>
      </c>
    </row>
    <row r="8940" spans="1:27" x14ac:dyDescent="0.25">
      <c r="A8940">
        <v>17696941</v>
      </c>
      <c r="B8940" s="1" t="s">
        <v>21675</v>
      </c>
      <c r="C8940">
        <v>216</v>
      </c>
      <c r="D8940" t="str">
        <f>VLOOKUP(C8940,'country description'!$A$1:$B$16,2,0)</f>
        <v>United States of America</v>
      </c>
      <c r="E8940" s="1" t="s">
        <v>21162</v>
      </c>
      <c r="F8940" t="s">
        <v>21676</v>
      </c>
      <c r="G8940" t="s">
        <v>21164</v>
      </c>
      <c r="H8940" t="s">
        <v>21165</v>
      </c>
      <c r="I8940">
        <v>-92.445700000000002</v>
      </c>
      <c r="J8940">
        <v>42.537500000000001</v>
      </c>
      <c r="K8940" t="s">
        <v>21677</v>
      </c>
      <c r="L8940" t="s">
        <v>695</v>
      </c>
      <c r="M8940" t="s">
        <v>27</v>
      </c>
      <c r="N8940" t="s">
        <v>27</v>
      </c>
      <c r="O8940" t="s">
        <v>27</v>
      </c>
      <c r="P8940" t="s">
        <v>27</v>
      </c>
      <c r="Q8940">
        <v>2</v>
      </c>
      <c r="R8940">
        <v>114</v>
      </c>
      <c r="S8940">
        <v>25</v>
      </c>
      <c r="T8940">
        <f>VLOOKUP(L8940,'Currency exchange'!$A:$B,2,0) *S8940</f>
        <v>25</v>
      </c>
      <c r="U8940">
        <v>3.6</v>
      </c>
      <c r="V8940" t="s">
        <v>23525</v>
      </c>
      <c r="W8940" t="s">
        <v>23532</v>
      </c>
      <c r="X8940" t="s">
        <v>3806</v>
      </c>
      <c r="Y8940">
        <v>2010</v>
      </c>
      <c r="Z8940">
        <v>9</v>
      </c>
      <c r="AA8940">
        <v>26</v>
      </c>
    </row>
    <row r="8941" spans="1:27" x14ac:dyDescent="0.25">
      <c r="A8941">
        <v>17284139</v>
      </c>
      <c r="B8941" s="1" t="s">
        <v>21678</v>
      </c>
      <c r="C8941">
        <v>216</v>
      </c>
      <c r="D8941" t="str">
        <f>VLOOKUP(C8941,'country description'!$A$1:$B$16,2,0)</f>
        <v>United States of America</v>
      </c>
      <c r="E8941" s="1" t="s">
        <v>2552</v>
      </c>
      <c r="F8941" t="s">
        <v>21679</v>
      </c>
      <c r="G8941" t="s">
        <v>2552</v>
      </c>
      <c r="H8941" t="s">
        <v>2554</v>
      </c>
      <c r="I8941">
        <v>-84.205718000000005</v>
      </c>
      <c r="J8941">
        <v>31.604904999999999</v>
      </c>
      <c r="K8941" t="s">
        <v>21680</v>
      </c>
      <c r="L8941" t="s">
        <v>695</v>
      </c>
      <c r="M8941" t="s">
        <v>27</v>
      </c>
      <c r="N8941" t="s">
        <v>27</v>
      </c>
      <c r="O8941" t="s">
        <v>27</v>
      </c>
      <c r="P8941" t="s">
        <v>27</v>
      </c>
      <c r="Q8941">
        <v>2</v>
      </c>
      <c r="R8941">
        <v>147</v>
      </c>
      <c r="S8941">
        <v>25</v>
      </c>
      <c r="T8941">
        <f>VLOOKUP(L8941,'Currency exchange'!$A:$B,2,0) *S8941</f>
        <v>25</v>
      </c>
      <c r="U8941">
        <v>3.7</v>
      </c>
      <c r="V8941" t="s">
        <v>23525</v>
      </c>
      <c r="W8941" t="s">
        <v>23532</v>
      </c>
      <c r="X8941" t="s">
        <v>10346</v>
      </c>
      <c r="Y8941">
        <v>2011</v>
      </c>
      <c r="Z8941">
        <v>8</v>
      </c>
      <c r="AA8941">
        <v>28</v>
      </c>
    </row>
    <row r="8942" spans="1:27" x14ac:dyDescent="0.25">
      <c r="A8942">
        <v>17284145</v>
      </c>
      <c r="B8942" s="1" t="s">
        <v>21681</v>
      </c>
      <c r="C8942">
        <v>216</v>
      </c>
      <c r="D8942" t="str">
        <f>VLOOKUP(C8942,'country description'!$A$1:$B$16,2,0)</f>
        <v>United States of America</v>
      </c>
      <c r="E8942" s="1" t="s">
        <v>2552</v>
      </c>
      <c r="F8942" t="s">
        <v>20902</v>
      </c>
      <c r="G8942" t="s">
        <v>2552</v>
      </c>
      <c r="H8942" t="s">
        <v>2554</v>
      </c>
      <c r="I8942">
        <v>-84.219099999999997</v>
      </c>
      <c r="J8942">
        <v>31.615600000000001</v>
      </c>
      <c r="K8942" t="s">
        <v>21682</v>
      </c>
      <c r="L8942" t="s">
        <v>695</v>
      </c>
      <c r="M8942" t="s">
        <v>27</v>
      </c>
      <c r="N8942" t="s">
        <v>27</v>
      </c>
      <c r="O8942" t="s">
        <v>27</v>
      </c>
      <c r="P8942" t="s">
        <v>27</v>
      </c>
      <c r="Q8942">
        <v>2</v>
      </c>
      <c r="R8942">
        <v>88</v>
      </c>
      <c r="S8942">
        <v>25</v>
      </c>
      <c r="T8942">
        <f>VLOOKUP(L8942,'Currency exchange'!$A:$B,2,0) *S8942</f>
        <v>25</v>
      </c>
      <c r="U8942">
        <v>3.6</v>
      </c>
      <c r="V8942" t="s">
        <v>23525</v>
      </c>
      <c r="W8942" t="s">
        <v>23532</v>
      </c>
      <c r="X8942" t="s">
        <v>87</v>
      </c>
      <c r="Y8942">
        <v>2010</v>
      </c>
      <c r="Z8942">
        <v>8</v>
      </c>
      <c r="AA8942">
        <v>20</v>
      </c>
    </row>
    <row r="8943" spans="1:27" x14ac:dyDescent="0.25">
      <c r="A8943">
        <v>17294642</v>
      </c>
      <c r="B8943" s="1" t="s">
        <v>21683</v>
      </c>
      <c r="C8943">
        <v>216</v>
      </c>
      <c r="D8943" t="str">
        <f>VLOOKUP(C8943,'country description'!$A$1:$B$16,2,0)</f>
        <v>United States of America</v>
      </c>
      <c r="E8943" s="1" t="s">
        <v>20828</v>
      </c>
      <c r="F8943" t="s">
        <v>21684</v>
      </c>
      <c r="G8943" t="s">
        <v>20828</v>
      </c>
      <c r="H8943" t="s">
        <v>20949</v>
      </c>
      <c r="I8943">
        <v>-82.032700000000006</v>
      </c>
      <c r="J8943">
        <v>33.4086</v>
      </c>
      <c r="K8943" t="s">
        <v>21524</v>
      </c>
      <c r="L8943" t="s">
        <v>695</v>
      </c>
      <c r="M8943" t="s">
        <v>27</v>
      </c>
      <c r="N8943" t="s">
        <v>27</v>
      </c>
      <c r="O8943" t="s">
        <v>27</v>
      </c>
      <c r="P8943" t="s">
        <v>27</v>
      </c>
      <c r="Q8943">
        <v>2</v>
      </c>
      <c r="R8943">
        <v>304</v>
      </c>
      <c r="S8943">
        <v>25</v>
      </c>
      <c r="T8943">
        <f>VLOOKUP(L8943,'Currency exchange'!$A:$B,2,0) *S8943</f>
        <v>25</v>
      </c>
      <c r="U8943">
        <v>3.5</v>
      </c>
      <c r="V8943" t="s">
        <v>23525</v>
      </c>
      <c r="W8943" t="s">
        <v>23532</v>
      </c>
      <c r="X8943" t="s">
        <v>6433</v>
      </c>
      <c r="Y8943">
        <v>2012</v>
      </c>
      <c r="Z8943">
        <v>8</v>
      </c>
      <c r="AA8943">
        <v>17</v>
      </c>
    </row>
    <row r="8944" spans="1:27" x14ac:dyDescent="0.25">
      <c r="A8944">
        <v>17303990</v>
      </c>
      <c r="B8944" s="1" t="s">
        <v>21685</v>
      </c>
      <c r="C8944">
        <v>216</v>
      </c>
      <c r="D8944" t="str">
        <f>VLOOKUP(C8944,'country description'!$A$1:$B$16,2,0)</f>
        <v>United States of America</v>
      </c>
      <c r="E8944" s="1" t="s">
        <v>2495</v>
      </c>
      <c r="F8944" t="s">
        <v>21686</v>
      </c>
      <c r="G8944" t="s">
        <v>2495</v>
      </c>
      <c r="H8944" t="s">
        <v>2497</v>
      </c>
      <c r="I8944">
        <v>-116.20310000000001</v>
      </c>
      <c r="J8944">
        <v>43.615600000000001</v>
      </c>
      <c r="K8944" t="s">
        <v>21687</v>
      </c>
      <c r="L8944" t="s">
        <v>695</v>
      </c>
      <c r="M8944" t="s">
        <v>27</v>
      </c>
      <c r="N8944" t="s">
        <v>27</v>
      </c>
      <c r="O8944" t="s">
        <v>27</v>
      </c>
      <c r="P8944" t="s">
        <v>27</v>
      </c>
      <c r="Q8944">
        <v>2</v>
      </c>
      <c r="R8944">
        <v>393</v>
      </c>
      <c r="S8944">
        <v>25</v>
      </c>
      <c r="T8944">
        <f>VLOOKUP(L8944,'Currency exchange'!$A:$B,2,0) *S8944</f>
        <v>25</v>
      </c>
      <c r="U8944">
        <v>4.0999999999999996</v>
      </c>
      <c r="V8944" t="s">
        <v>23526</v>
      </c>
      <c r="W8944" t="s">
        <v>23531</v>
      </c>
      <c r="X8944" t="s">
        <v>4313</v>
      </c>
      <c r="Y8944">
        <v>2015</v>
      </c>
      <c r="Z8944">
        <v>8</v>
      </c>
      <c r="AA8944">
        <v>26</v>
      </c>
    </row>
    <row r="8945" spans="1:27" x14ac:dyDescent="0.25">
      <c r="A8945">
        <v>17316766</v>
      </c>
      <c r="B8945" s="1" t="s">
        <v>21688</v>
      </c>
      <c r="C8945">
        <v>216</v>
      </c>
      <c r="D8945" t="str">
        <f>VLOOKUP(C8945,'country description'!$A$1:$B$16,2,0)</f>
        <v>United States of America</v>
      </c>
      <c r="E8945" s="1" t="s">
        <v>20952</v>
      </c>
      <c r="F8945" t="s">
        <v>21689</v>
      </c>
      <c r="G8945" t="s">
        <v>20954</v>
      </c>
      <c r="H8945" t="s">
        <v>20955</v>
      </c>
      <c r="I8945">
        <v>-91.531092999999998</v>
      </c>
      <c r="J8945">
        <v>41.663750999999998</v>
      </c>
      <c r="K8945" t="s">
        <v>21690</v>
      </c>
      <c r="L8945" t="s">
        <v>695</v>
      </c>
      <c r="M8945" t="s">
        <v>27</v>
      </c>
      <c r="N8945" t="s">
        <v>27</v>
      </c>
      <c r="O8945" t="s">
        <v>27</v>
      </c>
      <c r="P8945" t="s">
        <v>27</v>
      </c>
      <c r="Q8945">
        <v>2</v>
      </c>
      <c r="R8945">
        <v>253</v>
      </c>
      <c r="S8945">
        <v>25</v>
      </c>
      <c r="T8945">
        <f>VLOOKUP(L8945,'Currency exchange'!$A:$B,2,0) *S8945</f>
        <v>25</v>
      </c>
      <c r="U8945">
        <v>3.6</v>
      </c>
      <c r="V8945" t="s">
        <v>23525</v>
      </c>
      <c r="W8945" t="s">
        <v>23532</v>
      </c>
      <c r="X8945" t="s">
        <v>4291</v>
      </c>
      <c r="Y8945">
        <v>2014</v>
      </c>
      <c r="Z8945">
        <v>8</v>
      </c>
      <c r="AA8945">
        <v>10</v>
      </c>
    </row>
    <row r="8946" spans="1:27" x14ac:dyDescent="0.25">
      <c r="A8946">
        <v>17333797</v>
      </c>
      <c r="B8946" s="1" t="s">
        <v>17043</v>
      </c>
      <c r="C8946">
        <v>216</v>
      </c>
      <c r="D8946" t="str">
        <f>VLOOKUP(C8946,'country description'!$A$1:$B$16,2,0)</f>
        <v>United States of America</v>
      </c>
      <c r="E8946" s="1" t="s">
        <v>21201</v>
      </c>
      <c r="F8946" t="s">
        <v>21691</v>
      </c>
      <c r="G8946" t="s">
        <v>21201</v>
      </c>
      <c r="H8946" t="s">
        <v>21203</v>
      </c>
      <c r="I8946">
        <v>-85.003900000000002</v>
      </c>
      <c r="J8946">
        <v>34.764299999999999</v>
      </c>
      <c r="K8946" t="s">
        <v>1493</v>
      </c>
      <c r="L8946" t="s">
        <v>695</v>
      </c>
      <c r="M8946" t="s">
        <v>27</v>
      </c>
      <c r="N8946" t="s">
        <v>27</v>
      </c>
      <c r="O8946" t="s">
        <v>27</v>
      </c>
      <c r="P8946" t="s">
        <v>27</v>
      </c>
      <c r="Q8946">
        <v>2</v>
      </c>
      <c r="R8946">
        <v>63</v>
      </c>
      <c r="S8946">
        <v>25</v>
      </c>
      <c r="T8946">
        <f>VLOOKUP(L8946,'Currency exchange'!$A:$B,2,0) *S8946</f>
        <v>25</v>
      </c>
      <c r="U8946">
        <v>3.8</v>
      </c>
      <c r="V8946" t="s">
        <v>23525</v>
      </c>
      <c r="W8946" t="s">
        <v>23532</v>
      </c>
      <c r="X8946" t="s">
        <v>15523</v>
      </c>
      <c r="Y8946">
        <v>2016</v>
      </c>
      <c r="Z8946">
        <v>8</v>
      </c>
      <c r="AA8946">
        <v>26</v>
      </c>
    </row>
    <row r="8947" spans="1:27" x14ac:dyDescent="0.25">
      <c r="A8947">
        <v>17334211</v>
      </c>
      <c r="B8947" s="1" t="s">
        <v>21692</v>
      </c>
      <c r="C8947">
        <v>216</v>
      </c>
      <c r="D8947" t="str">
        <f>VLOOKUP(C8947,'country description'!$A$1:$B$16,2,0)</f>
        <v>United States of America</v>
      </c>
      <c r="E8947" s="1" t="s">
        <v>21201</v>
      </c>
      <c r="F8947" t="s">
        <v>21693</v>
      </c>
      <c r="G8947" t="s">
        <v>21520</v>
      </c>
      <c r="H8947" t="s">
        <v>21521</v>
      </c>
      <c r="I8947">
        <v>-85.222910100000007</v>
      </c>
      <c r="J8947">
        <v>34.9428786</v>
      </c>
      <c r="K8947" t="s">
        <v>21694</v>
      </c>
      <c r="L8947" t="s">
        <v>695</v>
      </c>
      <c r="M8947" t="s">
        <v>27</v>
      </c>
      <c r="N8947" t="s">
        <v>27</v>
      </c>
      <c r="O8947" t="s">
        <v>27</v>
      </c>
      <c r="P8947" t="s">
        <v>27</v>
      </c>
      <c r="Q8947">
        <v>2</v>
      </c>
      <c r="R8947">
        <v>214</v>
      </c>
      <c r="S8947">
        <v>25</v>
      </c>
      <c r="T8947">
        <f>VLOOKUP(L8947,'Currency exchange'!$A:$B,2,0) *S8947</f>
        <v>25</v>
      </c>
      <c r="U8947">
        <v>4.5999999999999996</v>
      </c>
      <c r="V8947" t="s">
        <v>23526</v>
      </c>
      <c r="W8947" t="s">
        <v>23531</v>
      </c>
      <c r="X8947" t="s">
        <v>9527</v>
      </c>
      <c r="Y8947">
        <v>2018</v>
      </c>
      <c r="Z8947">
        <v>8</v>
      </c>
      <c r="AA8947">
        <v>26</v>
      </c>
    </row>
    <row r="8948" spans="1:27" x14ac:dyDescent="0.25">
      <c r="A8948">
        <v>17335189</v>
      </c>
      <c r="B8948" s="1" t="s">
        <v>21695</v>
      </c>
      <c r="C8948">
        <v>216</v>
      </c>
      <c r="D8948" t="str">
        <f>VLOOKUP(C8948,'country description'!$A$1:$B$16,2,0)</f>
        <v>United States of America</v>
      </c>
      <c r="E8948" s="1" t="s">
        <v>2585</v>
      </c>
      <c r="F8948" t="s">
        <v>21696</v>
      </c>
      <c r="G8948" t="s">
        <v>2585</v>
      </c>
      <c r="H8948" t="s">
        <v>2587</v>
      </c>
      <c r="I8948">
        <v>-90.574088000000003</v>
      </c>
      <c r="J8948">
        <v>41.593891999999997</v>
      </c>
      <c r="K8948" t="s">
        <v>20850</v>
      </c>
      <c r="L8948" t="s">
        <v>695</v>
      </c>
      <c r="M8948" t="s">
        <v>27</v>
      </c>
      <c r="N8948" t="s">
        <v>27</v>
      </c>
      <c r="O8948" t="s">
        <v>27</v>
      </c>
      <c r="P8948" t="s">
        <v>27</v>
      </c>
      <c r="Q8948">
        <v>2</v>
      </c>
      <c r="R8948">
        <v>53</v>
      </c>
      <c r="S8948">
        <v>25</v>
      </c>
      <c r="T8948">
        <f>VLOOKUP(L8948,'Currency exchange'!$A:$B,2,0) *S8948</f>
        <v>25</v>
      </c>
      <c r="U8948">
        <v>3.4</v>
      </c>
      <c r="V8948" t="s">
        <v>23525</v>
      </c>
      <c r="W8948" t="s">
        <v>23532</v>
      </c>
      <c r="X8948" t="s">
        <v>6227</v>
      </c>
      <c r="Y8948">
        <v>2011</v>
      </c>
      <c r="Z8948">
        <v>8</v>
      </c>
      <c r="AA8948">
        <v>11</v>
      </c>
    </row>
    <row r="8949" spans="1:27" x14ac:dyDescent="0.25">
      <c r="A8949">
        <v>17501201</v>
      </c>
      <c r="B8949" s="1" t="s">
        <v>21697</v>
      </c>
      <c r="C8949">
        <v>216</v>
      </c>
      <c r="D8949" t="str">
        <f>VLOOKUP(C8949,'country description'!$A$1:$B$16,2,0)</f>
        <v>United States of America</v>
      </c>
      <c r="E8949" s="1" t="s">
        <v>2533</v>
      </c>
      <c r="F8949" t="s">
        <v>21698</v>
      </c>
      <c r="G8949" t="s">
        <v>21025</v>
      </c>
      <c r="H8949" t="s">
        <v>21026</v>
      </c>
      <c r="I8949">
        <v>-83.623999999999995</v>
      </c>
      <c r="J8949">
        <v>32.578600000000002</v>
      </c>
      <c r="K8949" t="s">
        <v>792</v>
      </c>
      <c r="L8949" t="s">
        <v>695</v>
      </c>
      <c r="M8949" t="s">
        <v>27</v>
      </c>
      <c r="N8949" t="s">
        <v>27</v>
      </c>
      <c r="O8949" t="s">
        <v>27</v>
      </c>
      <c r="P8949" t="s">
        <v>27</v>
      </c>
      <c r="Q8949">
        <v>2</v>
      </c>
      <c r="R8949">
        <v>104</v>
      </c>
      <c r="S8949">
        <v>25</v>
      </c>
      <c r="T8949">
        <f>VLOOKUP(L8949,'Currency exchange'!$A:$B,2,0) *S8949</f>
        <v>25</v>
      </c>
      <c r="U8949">
        <v>3.7</v>
      </c>
      <c r="V8949" t="s">
        <v>23525</v>
      </c>
      <c r="W8949" t="s">
        <v>23532</v>
      </c>
      <c r="X8949" t="s">
        <v>989</v>
      </c>
      <c r="Y8949">
        <v>2018</v>
      </c>
      <c r="Z8949">
        <v>8</v>
      </c>
      <c r="AA8949">
        <v>4</v>
      </c>
    </row>
    <row r="8950" spans="1:27" x14ac:dyDescent="0.25">
      <c r="A8950">
        <v>17580074</v>
      </c>
      <c r="B8950" s="1" t="s">
        <v>5130</v>
      </c>
      <c r="C8950">
        <v>216</v>
      </c>
      <c r="D8950" t="str">
        <f>VLOOKUP(C8950,'country description'!$A$1:$B$16,2,0)</f>
        <v>United States of America</v>
      </c>
      <c r="E8950" s="1" t="s">
        <v>20987</v>
      </c>
      <c r="F8950" t="s">
        <v>21699</v>
      </c>
      <c r="G8950" t="s">
        <v>20987</v>
      </c>
      <c r="H8950" t="s">
        <v>20989</v>
      </c>
      <c r="I8950">
        <v>-87.225200000000001</v>
      </c>
      <c r="J8950">
        <v>30.476700000000001</v>
      </c>
      <c r="K8950" t="s">
        <v>2821</v>
      </c>
      <c r="L8950" t="s">
        <v>695</v>
      </c>
      <c r="M8950" t="s">
        <v>27</v>
      </c>
      <c r="N8950" t="s">
        <v>27</v>
      </c>
      <c r="O8950" t="s">
        <v>27</v>
      </c>
      <c r="P8950" t="s">
        <v>27</v>
      </c>
      <c r="Q8950">
        <v>2</v>
      </c>
      <c r="R8950">
        <v>765</v>
      </c>
      <c r="S8950">
        <v>25</v>
      </c>
      <c r="T8950">
        <f>VLOOKUP(L8950,'Currency exchange'!$A:$B,2,0) *S8950</f>
        <v>25</v>
      </c>
      <c r="U8950">
        <v>4.3</v>
      </c>
      <c r="V8950" t="s">
        <v>23526</v>
      </c>
      <c r="W8950" t="s">
        <v>23531</v>
      </c>
      <c r="X8950" t="s">
        <v>4342</v>
      </c>
      <c r="Y8950">
        <v>2015</v>
      </c>
      <c r="Z8950">
        <v>8</v>
      </c>
      <c r="AA8950">
        <v>24</v>
      </c>
    </row>
    <row r="8951" spans="1:27" x14ac:dyDescent="0.25">
      <c r="A8951">
        <v>17580350</v>
      </c>
      <c r="B8951" s="1" t="s">
        <v>21700</v>
      </c>
      <c r="C8951">
        <v>216</v>
      </c>
      <c r="D8951" t="str">
        <f>VLOOKUP(C8951,'country description'!$A$1:$B$16,2,0)</f>
        <v>United States of America</v>
      </c>
      <c r="E8951" s="1" t="s">
        <v>20987</v>
      </c>
      <c r="F8951" t="s">
        <v>21701</v>
      </c>
      <c r="G8951" t="s">
        <v>20987</v>
      </c>
      <c r="H8951" t="s">
        <v>20989</v>
      </c>
      <c r="I8951">
        <v>-87.213999999999999</v>
      </c>
      <c r="J8951">
        <v>30.469200000000001</v>
      </c>
      <c r="K8951" t="s">
        <v>2622</v>
      </c>
      <c r="L8951" t="s">
        <v>695</v>
      </c>
      <c r="M8951" t="s">
        <v>27</v>
      </c>
      <c r="N8951" t="s">
        <v>27</v>
      </c>
      <c r="O8951" t="s">
        <v>27</v>
      </c>
      <c r="P8951" t="s">
        <v>27</v>
      </c>
      <c r="Q8951">
        <v>2</v>
      </c>
      <c r="R8951">
        <v>502</v>
      </c>
      <c r="S8951">
        <v>25</v>
      </c>
      <c r="T8951">
        <f>VLOOKUP(L8951,'Currency exchange'!$A:$B,2,0) *S8951</f>
        <v>25</v>
      </c>
      <c r="U8951">
        <v>4.0999999999999996</v>
      </c>
      <c r="V8951" t="s">
        <v>23526</v>
      </c>
      <c r="W8951" t="s">
        <v>23531</v>
      </c>
      <c r="X8951" t="s">
        <v>1697</v>
      </c>
      <c r="Y8951">
        <v>2017</v>
      </c>
      <c r="Z8951">
        <v>8</v>
      </c>
      <c r="AA8951">
        <v>20</v>
      </c>
    </row>
    <row r="8952" spans="1:27" x14ac:dyDescent="0.25">
      <c r="A8952">
        <v>17092801</v>
      </c>
      <c r="B8952" s="1" t="s">
        <v>21702</v>
      </c>
      <c r="C8952">
        <v>216</v>
      </c>
      <c r="D8952" t="str">
        <f>VLOOKUP(C8952,'country description'!$A$1:$B$16,2,0)</f>
        <v>United States of America</v>
      </c>
      <c r="E8952" s="1" t="s">
        <v>2470</v>
      </c>
      <c r="F8952" t="s">
        <v>21703</v>
      </c>
      <c r="G8952" t="s">
        <v>2472</v>
      </c>
      <c r="H8952" t="s">
        <v>2473</v>
      </c>
      <c r="I8952">
        <v>-82.4852372</v>
      </c>
      <c r="J8952">
        <v>27.941038200000001</v>
      </c>
      <c r="K8952" t="s">
        <v>21704</v>
      </c>
      <c r="L8952" t="s">
        <v>695</v>
      </c>
      <c r="M8952" t="s">
        <v>27</v>
      </c>
      <c r="N8952" t="s">
        <v>27</v>
      </c>
      <c r="O8952" t="s">
        <v>27</v>
      </c>
      <c r="P8952" t="s">
        <v>27</v>
      </c>
      <c r="Q8952">
        <v>2</v>
      </c>
      <c r="R8952">
        <v>1007</v>
      </c>
      <c r="S8952">
        <v>25</v>
      </c>
      <c r="T8952">
        <f>VLOOKUP(L8952,'Currency exchange'!$A:$B,2,0) *S8952</f>
        <v>25</v>
      </c>
      <c r="U8952">
        <v>4.4000000000000004</v>
      </c>
      <c r="V8952" t="s">
        <v>23526</v>
      </c>
      <c r="W8952" t="s">
        <v>23531</v>
      </c>
      <c r="X8952" t="s">
        <v>1000</v>
      </c>
      <c r="Y8952">
        <v>2014</v>
      </c>
      <c r="Z8952">
        <v>8</v>
      </c>
      <c r="AA8952">
        <v>1</v>
      </c>
    </row>
    <row r="8953" spans="1:27" x14ac:dyDescent="0.25">
      <c r="A8953">
        <v>17678229</v>
      </c>
      <c r="B8953" s="1" t="s">
        <v>21705</v>
      </c>
      <c r="C8953">
        <v>216</v>
      </c>
      <c r="D8953" t="str">
        <f>VLOOKUP(C8953,'country description'!$A$1:$B$16,2,0)</f>
        <v>United States of America</v>
      </c>
      <c r="E8953" s="1" t="s">
        <v>2480</v>
      </c>
      <c r="F8953" t="s">
        <v>21706</v>
      </c>
      <c r="G8953" t="s">
        <v>2480</v>
      </c>
      <c r="H8953" t="s">
        <v>2482</v>
      </c>
      <c r="I8953">
        <v>-83.310343000000003</v>
      </c>
      <c r="J8953">
        <v>30.846762999999999</v>
      </c>
      <c r="K8953" t="s">
        <v>2821</v>
      </c>
      <c r="L8953" t="s">
        <v>695</v>
      </c>
      <c r="M8953" t="s">
        <v>27</v>
      </c>
      <c r="N8953" t="s">
        <v>27</v>
      </c>
      <c r="O8953" t="s">
        <v>27</v>
      </c>
      <c r="P8953" t="s">
        <v>27</v>
      </c>
      <c r="Q8953">
        <v>2</v>
      </c>
      <c r="R8953">
        <v>262</v>
      </c>
      <c r="S8953">
        <v>25</v>
      </c>
      <c r="T8953">
        <f>VLOOKUP(L8953,'Currency exchange'!$A:$B,2,0) *S8953</f>
        <v>25</v>
      </c>
      <c r="U8953">
        <v>3.9</v>
      </c>
      <c r="V8953" t="s">
        <v>23525</v>
      </c>
      <c r="W8953" t="s">
        <v>23532</v>
      </c>
      <c r="X8953" t="s">
        <v>6908</v>
      </c>
      <c r="Y8953">
        <v>2013</v>
      </c>
      <c r="Z8953">
        <v>8</v>
      </c>
      <c r="AA8953">
        <v>28</v>
      </c>
    </row>
    <row r="8954" spans="1:27" x14ac:dyDescent="0.25">
      <c r="A8954">
        <v>17694056</v>
      </c>
      <c r="B8954" s="1" t="s">
        <v>21707</v>
      </c>
      <c r="C8954">
        <v>216</v>
      </c>
      <c r="D8954" t="str">
        <f>VLOOKUP(C8954,'country description'!$A$1:$B$16,2,0)</f>
        <v>United States of America</v>
      </c>
      <c r="E8954" s="1" t="s">
        <v>21708</v>
      </c>
      <c r="F8954" t="s">
        <v>21709</v>
      </c>
      <c r="G8954" t="s">
        <v>21708</v>
      </c>
      <c r="H8954" t="s">
        <v>21710</v>
      </c>
      <c r="I8954">
        <v>-80.529488000000001</v>
      </c>
      <c r="J8954">
        <v>40.396042999999999</v>
      </c>
      <c r="K8954" t="s">
        <v>21711</v>
      </c>
      <c r="L8954" t="s">
        <v>695</v>
      </c>
      <c r="M8954" t="s">
        <v>27</v>
      </c>
      <c r="N8954" t="s">
        <v>27</v>
      </c>
      <c r="O8954" t="s">
        <v>27</v>
      </c>
      <c r="P8954" t="s">
        <v>27</v>
      </c>
      <c r="Q8954">
        <v>2</v>
      </c>
      <c r="R8954">
        <v>156</v>
      </c>
      <c r="S8954">
        <v>25</v>
      </c>
      <c r="T8954">
        <f>VLOOKUP(L8954,'Currency exchange'!$A:$B,2,0) *S8954</f>
        <v>25</v>
      </c>
      <c r="U8954">
        <v>3.9</v>
      </c>
      <c r="V8954" t="s">
        <v>23525</v>
      </c>
      <c r="W8954" t="s">
        <v>23532</v>
      </c>
      <c r="X8954" t="s">
        <v>12109</v>
      </c>
      <c r="Y8954">
        <v>2016</v>
      </c>
      <c r="Z8954">
        <v>8</v>
      </c>
      <c r="AA8954">
        <v>5</v>
      </c>
    </row>
    <row r="8955" spans="1:27" x14ac:dyDescent="0.25">
      <c r="A8955">
        <v>17284179</v>
      </c>
      <c r="B8955" s="1" t="s">
        <v>21712</v>
      </c>
      <c r="C8955">
        <v>216</v>
      </c>
      <c r="D8955" t="str">
        <f>VLOOKUP(C8955,'country description'!$A$1:$B$16,2,0)</f>
        <v>United States of America</v>
      </c>
      <c r="E8955" s="1" t="s">
        <v>2552</v>
      </c>
      <c r="F8955" t="s">
        <v>21713</v>
      </c>
      <c r="G8955" t="s">
        <v>2552</v>
      </c>
      <c r="H8955" t="s">
        <v>2554</v>
      </c>
      <c r="I8955">
        <v>-84.222899999999996</v>
      </c>
      <c r="J8955">
        <v>31.618500000000001</v>
      </c>
      <c r="K8955" t="s">
        <v>3324</v>
      </c>
      <c r="L8955" t="s">
        <v>695</v>
      </c>
      <c r="M8955" t="s">
        <v>27</v>
      </c>
      <c r="N8955" t="s">
        <v>27</v>
      </c>
      <c r="O8955" t="s">
        <v>27</v>
      </c>
      <c r="P8955" t="s">
        <v>27</v>
      </c>
      <c r="Q8955">
        <v>2</v>
      </c>
      <c r="R8955">
        <v>58</v>
      </c>
      <c r="S8955">
        <v>25</v>
      </c>
      <c r="T8955">
        <f>VLOOKUP(L8955,'Currency exchange'!$A:$B,2,0) *S8955</f>
        <v>25</v>
      </c>
      <c r="U8955">
        <v>3.5</v>
      </c>
      <c r="V8955" t="s">
        <v>23525</v>
      </c>
      <c r="W8955" t="s">
        <v>23532</v>
      </c>
      <c r="X8955" t="s">
        <v>7676</v>
      </c>
      <c r="Y8955">
        <v>2015</v>
      </c>
      <c r="Z8955">
        <v>7</v>
      </c>
      <c r="AA8955">
        <v>7</v>
      </c>
    </row>
    <row r="8956" spans="1:27" x14ac:dyDescent="0.25">
      <c r="A8956">
        <v>17335173</v>
      </c>
      <c r="B8956" s="1" t="s">
        <v>21714</v>
      </c>
      <c r="C8956">
        <v>216</v>
      </c>
      <c r="D8956" t="str">
        <f>VLOOKUP(C8956,'country description'!$A$1:$B$16,2,0)</f>
        <v>United States of America</v>
      </c>
      <c r="E8956" s="1" t="s">
        <v>2585</v>
      </c>
      <c r="F8956" t="s">
        <v>21715</v>
      </c>
      <c r="G8956" t="s">
        <v>21237</v>
      </c>
      <c r="H8956" t="s">
        <v>21238</v>
      </c>
      <c r="I8956">
        <v>-90.496986000000007</v>
      </c>
      <c r="J8956">
        <v>41.574935000000004</v>
      </c>
      <c r="K8956" t="s">
        <v>21716</v>
      </c>
      <c r="L8956" t="s">
        <v>695</v>
      </c>
      <c r="M8956" t="s">
        <v>27</v>
      </c>
      <c r="N8956" t="s">
        <v>27</v>
      </c>
      <c r="O8956" t="s">
        <v>27</v>
      </c>
      <c r="P8956" t="s">
        <v>27</v>
      </c>
      <c r="Q8956">
        <v>2</v>
      </c>
      <c r="R8956">
        <v>166</v>
      </c>
      <c r="S8956">
        <v>25</v>
      </c>
      <c r="T8956">
        <f>VLOOKUP(L8956,'Currency exchange'!$A:$B,2,0) *S8956</f>
        <v>25</v>
      </c>
      <c r="U8956">
        <v>4.5999999999999996</v>
      </c>
      <c r="V8956" t="s">
        <v>23526</v>
      </c>
      <c r="W8956" t="s">
        <v>23531</v>
      </c>
      <c r="X8956" t="s">
        <v>13254</v>
      </c>
      <c r="Y8956">
        <v>2015</v>
      </c>
      <c r="Z8956">
        <v>7</v>
      </c>
      <c r="AA8956">
        <v>20</v>
      </c>
    </row>
    <row r="8957" spans="1:27" x14ac:dyDescent="0.25">
      <c r="A8957">
        <v>17259395</v>
      </c>
      <c r="B8957" s="1" t="s">
        <v>5666</v>
      </c>
      <c r="C8957">
        <v>216</v>
      </c>
      <c r="D8957" t="str">
        <f>VLOOKUP(C8957,'country description'!$A$1:$B$16,2,0)</f>
        <v>United States of America</v>
      </c>
      <c r="E8957" s="1" t="s">
        <v>2595</v>
      </c>
      <c r="F8957" t="s">
        <v>21717</v>
      </c>
      <c r="G8957" t="s">
        <v>21718</v>
      </c>
      <c r="H8957" t="s">
        <v>21719</v>
      </c>
      <c r="I8957">
        <v>-93.643094000000005</v>
      </c>
      <c r="J8957">
        <v>42.048779000000003</v>
      </c>
      <c r="K8957" t="s">
        <v>21720</v>
      </c>
      <c r="L8957" t="s">
        <v>695</v>
      </c>
      <c r="M8957" t="s">
        <v>27</v>
      </c>
      <c r="N8957" t="s">
        <v>27</v>
      </c>
      <c r="O8957" t="s">
        <v>27</v>
      </c>
      <c r="P8957" t="s">
        <v>27</v>
      </c>
      <c r="Q8957">
        <v>2</v>
      </c>
      <c r="R8957">
        <v>570</v>
      </c>
      <c r="S8957">
        <v>25</v>
      </c>
      <c r="T8957">
        <f>VLOOKUP(L8957,'Currency exchange'!$A:$B,2,0) *S8957</f>
        <v>25</v>
      </c>
      <c r="U8957">
        <v>4.9000000000000004</v>
      </c>
      <c r="V8957" t="s">
        <v>23526</v>
      </c>
      <c r="W8957" t="s">
        <v>23531</v>
      </c>
      <c r="X8957" t="s">
        <v>21721</v>
      </c>
      <c r="Y8957">
        <v>2014</v>
      </c>
      <c r="Z8957">
        <v>7</v>
      </c>
      <c r="AA8957">
        <v>3</v>
      </c>
    </row>
    <row r="8958" spans="1:27" x14ac:dyDescent="0.25">
      <c r="A8958">
        <v>17342781</v>
      </c>
      <c r="B8958" s="1" t="s">
        <v>21722</v>
      </c>
      <c r="C8958">
        <v>216</v>
      </c>
      <c r="D8958" t="str">
        <f>VLOOKUP(C8958,'country description'!$A$1:$B$16,2,0)</f>
        <v>United States of America</v>
      </c>
      <c r="E8958" s="1" t="s">
        <v>2543</v>
      </c>
      <c r="F8958" t="s">
        <v>21723</v>
      </c>
      <c r="G8958" t="s">
        <v>2543</v>
      </c>
      <c r="H8958" t="s">
        <v>2545</v>
      </c>
      <c r="I8958">
        <v>-90.658608999999998</v>
      </c>
      <c r="J8958">
        <v>42.496464000000003</v>
      </c>
      <c r="K8958" t="s">
        <v>21724</v>
      </c>
      <c r="L8958" t="s">
        <v>695</v>
      </c>
      <c r="M8958" t="s">
        <v>27</v>
      </c>
      <c r="N8958" t="s">
        <v>27</v>
      </c>
      <c r="O8958" t="s">
        <v>27</v>
      </c>
      <c r="P8958" t="s">
        <v>27</v>
      </c>
      <c r="Q8958">
        <v>2</v>
      </c>
      <c r="R8958">
        <v>65</v>
      </c>
      <c r="S8958">
        <v>25</v>
      </c>
      <c r="T8958">
        <f>VLOOKUP(L8958,'Currency exchange'!$A:$B,2,0) *S8958</f>
        <v>25</v>
      </c>
      <c r="U8958">
        <v>3.3</v>
      </c>
      <c r="V8958" t="s">
        <v>23525</v>
      </c>
      <c r="W8958" t="s">
        <v>23532</v>
      </c>
      <c r="X8958" t="s">
        <v>9591</v>
      </c>
      <c r="Y8958">
        <v>2015</v>
      </c>
      <c r="Z8958">
        <v>7</v>
      </c>
      <c r="AA8958">
        <v>8</v>
      </c>
    </row>
    <row r="8959" spans="1:27" x14ac:dyDescent="0.25">
      <c r="A8959">
        <v>17342652</v>
      </c>
      <c r="B8959" s="1" t="s">
        <v>21725</v>
      </c>
      <c r="C8959">
        <v>216</v>
      </c>
      <c r="D8959" t="str">
        <f>VLOOKUP(C8959,'country description'!$A$1:$B$16,2,0)</f>
        <v>United States of America</v>
      </c>
      <c r="E8959" s="1" t="s">
        <v>2543</v>
      </c>
      <c r="F8959" t="s">
        <v>21726</v>
      </c>
      <c r="G8959" t="s">
        <v>2543</v>
      </c>
      <c r="H8959" t="s">
        <v>2545</v>
      </c>
      <c r="I8959">
        <v>-90.665800000000004</v>
      </c>
      <c r="J8959">
        <v>42.496299999999998</v>
      </c>
      <c r="K8959" t="s">
        <v>2916</v>
      </c>
      <c r="L8959" t="s">
        <v>695</v>
      </c>
      <c r="M8959" t="s">
        <v>27</v>
      </c>
      <c r="N8959" t="s">
        <v>27</v>
      </c>
      <c r="O8959" t="s">
        <v>27</v>
      </c>
      <c r="P8959" t="s">
        <v>27</v>
      </c>
      <c r="Q8959">
        <v>2</v>
      </c>
      <c r="R8959">
        <v>131</v>
      </c>
      <c r="S8959">
        <v>25</v>
      </c>
      <c r="T8959">
        <f>VLOOKUP(L8959,'Currency exchange'!$A:$B,2,0) *S8959</f>
        <v>25</v>
      </c>
      <c r="U8959">
        <v>3.6</v>
      </c>
      <c r="V8959" t="s">
        <v>23525</v>
      </c>
      <c r="W8959" t="s">
        <v>23532</v>
      </c>
      <c r="X8959" t="s">
        <v>21727</v>
      </c>
      <c r="Y8959">
        <v>2013</v>
      </c>
      <c r="Z8959">
        <v>7</v>
      </c>
      <c r="AA8959">
        <v>8</v>
      </c>
    </row>
    <row r="8960" spans="1:27" x14ac:dyDescent="0.25">
      <c r="A8960">
        <v>17374921</v>
      </c>
      <c r="B8960" s="1" t="s">
        <v>21728</v>
      </c>
      <c r="C8960">
        <v>216</v>
      </c>
      <c r="D8960" t="str">
        <f>VLOOKUP(C8960,'country description'!$A$1:$B$16,2,0)</f>
        <v>United States of America</v>
      </c>
      <c r="E8960" s="1" t="s">
        <v>20974</v>
      </c>
      <c r="F8960" t="s">
        <v>21729</v>
      </c>
      <c r="G8960" t="s">
        <v>20974</v>
      </c>
      <c r="H8960" t="s">
        <v>21348</v>
      </c>
      <c r="I8960">
        <v>-83.824022999999997</v>
      </c>
      <c r="J8960">
        <v>34.300567000000001</v>
      </c>
      <c r="K8960" t="s">
        <v>21730</v>
      </c>
      <c r="L8960" t="s">
        <v>695</v>
      </c>
      <c r="M8960" t="s">
        <v>27</v>
      </c>
      <c r="N8960" t="s">
        <v>27</v>
      </c>
      <c r="O8960" t="s">
        <v>27</v>
      </c>
      <c r="P8960" t="s">
        <v>27</v>
      </c>
      <c r="Q8960">
        <v>2</v>
      </c>
      <c r="R8960">
        <v>350</v>
      </c>
      <c r="S8960">
        <v>25</v>
      </c>
      <c r="T8960">
        <f>VLOOKUP(L8960,'Currency exchange'!$A:$B,2,0) *S8960</f>
        <v>25</v>
      </c>
      <c r="U8960">
        <v>4.2</v>
      </c>
      <c r="V8960" t="s">
        <v>23526</v>
      </c>
      <c r="W8960" t="s">
        <v>23531</v>
      </c>
      <c r="X8960" t="s">
        <v>712</v>
      </c>
      <c r="Y8960">
        <v>2018</v>
      </c>
      <c r="Z8960">
        <v>7</v>
      </c>
      <c r="AA8960">
        <v>13</v>
      </c>
    </row>
    <row r="8961" spans="1:27" x14ac:dyDescent="0.25">
      <c r="A8961">
        <v>17500767</v>
      </c>
      <c r="B8961" s="1" t="s">
        <v>21731</v>
      </c>
      <c r="C8961">
        <v>216</v>
      </c>
      <c r="D8961" t="str">
        <f>VLOOKUP(C8961,'country description'!$A$1:$B$16,2,0)</f>
        <v>United States of America</v>
      </c>
      <c r="E8961" s="1" t="s">
        <v>2533</v>
      </c>
      <c r="F8961" t="s">
        <v>21732</v>
      </c>
      <c r="G8961" t="s">
        <v>2533</v>
      </c>
      <c r="H8961" t="s">
        <v>2535</v>
      </c>
      <c r="I8961">
        <v>-83.673699999999997</v>
      </c>
      <c r="J8961">
        <v>32.849600000000002</v>
      </c>
      <c r="K8961" t="s">
        <v>2564</v>
      </c>
      <c r="L8961" t="s">
        <v>695</v>
      </c>
      <c r="M8961" t="s">
        <v>27</v>
      </c>
      <c r="N8961" t="s">
        <v>27</v>
      </c>
      <c r="O8961" t="s">
        <v>27</v>
      </c>
      <c r="P8961" t="s">
        <v>27</v>
      </c>
      <c r="Q8961">
        <v>2</v>
      </c>
      <c r="R8961">
        <v>467</v>
      </c>
      <c r="S8961">
        <v>25</v>
      </c>
      <c r="T8961">
        <f>VLOOKUP(L8961,'Currency exchange'!$A:$B,2,0) *S8961</f>
        <v>25</v>
      </c>
      <c r="U8961">
        <v>4.5999999999999996</v>
      </c>
      <c r="V8961" t="s">
        <v>23526</v>
      </c>
      <c r="W8961" t="s">
        <v>23531</v>
      </c>
      <c r="X8961" t="s">
        <v>5762</v>
      </c>
      <c r="Y8961">
        <v>2014</v>
      </c>
      <c r="Z8961">
        <v>7</v>
      </c>
      <c r="AA8961">
        <v>15</v>
      </c>
    </row>
    <row r="8962" spans="1:27" x14ac:dyDescent="0.25">
      <c r="A8962">
        <v>17500819</v>
      </c>
      <c r="B8962" s="1" t="s">
        <v>21733</v>
      </c>
      <c r="C8962">
        <v>216</v>
      </c>
      <c r="D8962" t="str">
        <f>VLOOKUP(C8962,'country description'!$A$1:$B$16,2,0)</f>
        <v>United States of America</v>
      </c>
      <c r="E8962" s="1" t="s">
        <v>2533</v>
      </c>
      <c r="F8962" t="s">
        <v>21734</v>
      </c>
      <c r="G8962" t="s">
        <v>2533</v>
      </c>
      <c r="H8962" t="s">
        <v>2535</v>
      </c>
      <c r="I8962">
        <v>-83.676599999999993</v>
      </c>
      <c r="J8962">
        <v>32.889899999999997</v>
      </c>
      <c r="K8962" t="s">
        <v>2467</v>
      </c>
      <c r="L8962" t="s">
        <v>695</v>
      </c>
      <c r="M8962" t="s">
        <v>27</v>
      </c>
      <c r="N8962" t="s">
        <v>27</v>
      </c>
      <c r="O8962" t="s">
        <v>27</v>
      </c>
      <c r="P8962" t="s">
        <v>27</v>
      </c>
      <c r="Q8962">
        <v>2</v>
      </c>
      <c r="R8962">
        <v>302</v>
      </c>
      <c r="S8962">
        <v>25</v>
      </c>
      <c r="T8962">
        <f>VLOOKUP(L8962,'Currency exchange'!$A:$B,2,0) *S8962</f>
        <v>25</v>
      </c>
      <c r="U8962">
        <v>4.5</v>
      </c>
      <c r="V8962" t="s">
        <v>23526</v>
      </c>
      <c r="W8962" t="s">
        <v>23531</v>
      </c>
      <c r="X8962" t="s">
        <v>157</v>
      </c>
      <c r="Y8962">
        <v>2017</v>
      </c>
      <c r="Z8962">
        <v>7</v>
      </c>
      <c r="AA8962">
        <v>22</v>
      </c>
    </row>
    <row r="8963" spans="1:27" x14ac:dyDescent="0.25">
      <c r="A8963">
        <v>17687832</v>
      </c>
      <c r="B8963" s="1" t="s">
        <v>21735</v>
      </c>
      <c r="C8963">
        <v>216</v>
      </c>
      <c r="D8963" t="str">
        <f>VLOOKUP(C8963,'country description'!$A$1:$B$16,2,0)</f>
        <v>United States of America</v>
      </c>
      <c r="E8963" s="1" t="s">
        <v>21736</v>
      </c>
      <c r="F8963" t="s">
        <v>21737</v>
      </c>
      <c r="G8963" t="s">
        <v>21736</v>
      </c>
      <c r="H8963" t="s">
        <v>21738</v>
      </c>
      <c r="I8963">
        <v>-89.653486999999998</v>
      </c>
      <c r="J8963">
        <v>42.606305999999996</v>
      </c>
      <c r="K8963" t="s">
        <v>2916</v>
      </c>
      <c r="L8963" t="s">
        <v>695</v>
      </c>
      <c r="M8963" t="s">
        <v>27</v>
      </c>
      <c r="N8963" t="s">
        <v>27</v>
      </c>
      <c r="O8963" t="s">
        <v>27</v>
      </c>
      <c r="P8963" t="s">
        <v>27</v>
      </c>
      <c r="Q8963">
        <v>2</v>
      </c>
      <c r="R8963">
        <v>65</v>
      </c>
      <c r="S8963">
        <v>25</v>
      </c>
      <c r="T8963">
        <f>VLOOKUP(L8963,'Currency exchange'!$A:$B,2,0) *S8963</f>
        <v>25</v>
      </c>
      <c r="U8963">
        <v>3.6</v>
      </c>
      <c r="V8963" t="s">
        <v>23525</v>
      </c>
      <c r="W8963" t="s">
        <v>23532</v>
      </c>
      <c r="X8963" t="s">
        <v>6475</v>
      </c>
      <c r="Y8963">
        <v>2014</v>
      </c>
      <c r="Z8963">
        <v>7</v>
      </c>
      <c r="AA8963">
        <v>18</v>
      </c>
    </row>
    <row r="8964" spans="1:27" x14ac:dyDescent="0.25">
      <c r="A8964">
        <v>17580453</v>
      </c>
      <c r="B8964" s="1" t="s">
        <v>21739</v>
      </c>
      <c r="C8964">
        <v>216</v>
      </c>
      <c r="D8964" t="str">
        <f>VLOOKUP(C8964,'country description'!$A$1:$B$16,2,0)</f>
        <v>United States of America</v>
      </c>
      <c r="E8964" s="1" t="s">
        <v>20987</v>
      </c>
      <c r="F8964" t="s">
        <v>21740</v>
      </c>
      <c r="G8964" t="s">
        <v>21741</v>
      </c>
      <c r="H8964" t="s">
        <v>21742</v>
      </c>
      <c r="I8964">
        <v>-86.857339300000007</v>
      </c>
      <c r="J8964">
        <v>30.4025979</v>
      </c>
      <c r="K8964" t="s">
        <v>21743</v>
      </c>
      <c r="L8964" t="s">
        <v>695</v>
      </c>
      <c r="M8964" t="s">
        <v>27</v>
      </c>
      <c r="N8964" t="s">
        <v>27</v>
      </c>
      <c r="O8964" t="s">
        <v>27</v>
      </c>
      <c r="P8964" t="s">
        <v>27</v>
      </c>
      <c r="Q8964">
        <v>2</v>
      </c>
      <c r="R8964">
        <v>635</v>
      </c>
      <c r="S8964">
        <v>25</v>
      </c>
      <c r="T8964">
        <f>VLOOKUP(L8964,'Currency exchange'!$A:$B,2,0) *S8964</f>
        <v>25</v>
      </c>
      <c r="U8964">
        <v>4.2</v>
      </c>
      <c r="V8964" t="s">
        <v>23526</v>
      </c>
      <c r="W8964" t="s">
        <v>23531</v>
      </c>
      <c r="X8964" t="s">
        <v>7286</v>
      </c>
      <c r="Y8964">
        <v>2012</v>
      </c>
      <c r="Z8964">
        <v>7</v>
      </c>
      <c r="AA8964">
        <v>28</v>
      </c>
    </row>
    <row r="8965" spans="1:27" x14ac:dyDescent="0.25">
      <c r="A8965">
        <v>17616076</v>
      </c>
      <c r="B8965" s="1" t="s">
        <v>21744</v>
      </c>
      <c r="C8965">
        <v>216</v>
      </c>
      <c r="D8965" t="str">
        <f>VLOOKUP(C8965,'country description'!$A$1:$B$16,2,0)</f>
        <v>United States of America</v>
      </c>
      <c r="E8965" s="1" t="s">
        <v>2449</v>
      </c>
      <c r="F8965" t="s">
        <v>21745</v>
      </c>
      <c r="G8965" t="s">
        <v>2449</v>
      </c>
      <c r="H8965" t="s">
        <v>2451</v>
      </c>
      <c r="I8965">
        <v>-81.093900000000005</v>
      </c>
      <c r="J8965">
        <v>32.0747</v>
      </c>
      <c r="K8965" t="s">
        <v>21746</v>
      </c>
      <c r="L8965" t="s">
        <v>695</v>
      </c>
      <c r="M8965" t="s">
        <v>27</v>
      </c>
      <c r="N8965" t="s">
        <v>27</v>
      </c>
      <c r="O8965" t="s">
        <v>27</v>
      </c>
      <c r="P8965" t="s">
        <v>27</v>
      </c>
      <c r="Q8965">
        <v>2</v>
      </c>
      <c r="R8965">
        <v>719</v>
      </c>
      <c r="S8965">
        <v>25</v>
      </c>
      <c r="T8965">
        <f>VLOOKUP(L8965,'Currency exchange'!$A:$B,2,0) *S8965</f>
        <v>25</v>
      </c>
      <c r="U8965">
        <v>4.3</v>
      </c>
      <c r="V8965" t="s">
        <v>23526</v>
      </c>
      <c r="W8965" t="s">
        <v>23531</v>
      </c>
      <c r="X8965" t="s">
        <v>5600</v>
      </c>
      <c r="Y8965">
        <v>2018</v>
      </c>
      <c r="Z8965">
        <v>7</v>
      </c>
      <c r="AA8965">
        <v>25</v>
      </c>
    </row>
    <row r="8966" spans="1:27" x14ac:dyDescent="0.25">
      <c r="A8966">
        <v>17621946</v>
      </c>
      <c r="B8966" s="1" t="s">
        <v>21747</v>
      </c>
      <c r="C8966">
        <v>216</v>
      </c>
      <c r="D8966" t="str">
        <f>VLOOKUP(C8966,'country description'!$A$1:$B$16,2,0)</f>
        <v>United States of America</v>
      </c>
      <c r="E8966" s="1" t="s">
        <v>2460</v>
      </c>
      <c r="F8966" t="s">
        <v>21748</v>
      </c>
      <c r="G8966" t="s">
        <v>2460</v>
      </c>
      <c r="H8966" t="s">
        <v>21001</v>
      </c>
      <c r="I8966">
        <v>-96.401963100000003</v>
      </c>
      <c r="J8966">
        <v>42.494915300000002</v>
      </c>
      <c r="K8966" t="s">
        <v>792</v>
      </c>
      <c r="L8966" t="s">
        <v>695</v>
      </c>
      <c r="M8966" t="s">
        <v>27</v>
      </c>
      <c r="N8966" t="s">
        <v>27</v>
      </c>
      <c r="O8966" t="s">
        <v>27</v>
      </c>
      <c r="P8966" t="s">
        <v>27</v>
      </c>
      <c r="Q8966">
        <v>2</v>
      </c>
      <c r="R8966">
        <v>271</v>
      </c>
      <c r="S8966">
        <v>25</v>
      </c>
      <c r="T8966">
        <f>VLOOKUP(L8966,'Currency exchange'!$A:$B,2,0) *S8966</f>
        <v>25</v>
      </c>
      <c r="U8966">
        <v>4</v>
      </c>
      <c r="V8966" t="s">
        <v>23526</v>
      </c>
      <c r="W8966" t="s">
        <v>23531</v>
      </c>
      <c r="X8966" t="s">
        <v>6475</v>
      </c>
      <c r="Y8966">
        <v>2014</v>
      </c>
      <c r="Z8966">
        <v>7</v>
      </c>
      <c r="AA8966">
        <v>18</v>
      </c>
    </row>
    <row r="8967" spans="1:27" x14ac:dyDescent="0.25">
      <c r="A8967">
        <v>17099925</v>
      </c>
      <c r="B8967" s="1" t="s">
        <v>21749</v>
      </c>
      <c r="C8967">
        <v>216</v>
      </c>
      <c r="D8967" t="str">
        <f>VLOOKUP(C8967,'country description'!$A$1:$B$16,2,0)</f>
        <v>United States of America</v>
      </c>
      <c r="E8967" s="1" t="s">
        <v>2470</v>
      </c>
      <c r="F8967" t="s">
        <v>21750</v>
      </c>
      <c r="G8967" t="s">
        <v>21671</v>
      </c>
      <c r="H8967" t="s">
        <v>21672</v>
      </c>
      <c r="I8967">
        <v>-82.636923999999993</v>
      </c>
      <c r="J8967">
        <v>27.770026000000001</v>
      </c>
      <c r="K8967" t="s">
        <v>21751</v>
      </c>
      <c r="L8967" t="s">
        <v>695</v>
      </c>
      <c r="M8967" t="s">
        <v>27</v>
      </c>
      <c r="N8967" t="s">
        <v>27</v>
      </c>
      <c r="O8967" t="s">
        <v>27</v>
      </c>
      <c r="P8967" t="s">
        <v>27</v>
      </c>
      <c r="Q8967">
        <v>2</v>
      </c>
      <c r="R8967">
        <v>1629</v>
      </c>
      <c r="S8967">
        <v>25</v>
      </c>
      <c r="T8967">
        <f>VLOOKUP(L8967,'Currency exchange'!$A:$B,2,0) *S8967</f>
        <v>25</v>
      </c>
      <c r="U8967">
        <v>4.5999999999999996</v>
      </c>
      <c r="V8967" t="s">
        <v>23526</v>
      </c>
      <c r="W8967" t="s">
        <v>23531</v>
      </c>
      <c r="X8967" t="s">
        <v>2863</v>
      </c>
      <c r="Y8967">
        <v>2016</v>
      </c>
      <c r="Z8967">
        <v>7</v>
      </c>
      <c r="AA8967">
        <v>18</v>
      </c>
    </row>
    <row r="8968" spans="1:27" x14ac:dyDescent="0.25">
      <c r="A8968">
        <v>17678243</v>
      </c>
      <c r="B8968" s="1" t="s">
        <v>21752</v>
      </c>
      <c r="C8968">
        <v>216</v>
      </c>
      <c r="D8968" t="str">
        <f>VLOOKUP(C8968,'country description'!$A$1:$B$16,2,0)</f>
        <v>United States of America</v>
      </c>
      <c r="E8968" s="1" t="s">
        <v>2480</v>
      </c>
      <c r="F8968" t="s">
        <v>21753</v>
      </c>
      <c r="G8968" t="s">
        <v>2480</v>
      </c>
      <c r="H8968" t="s">
        <v>2482</v>
      </c>
      <c r="I8968">
        <v>-83.319123000000005</v>
      </c>
      <c r="J8968">
        <v>30.846819</v>
      </c>
      <c r="K8968" t="s">
        <v>3028</v>
      </c>
      <c r="L8968" t="s">
        <v>695</v>
      </c>
      <c r="M8968" t="s">
        <v>27</v>
      </c>
      <c r="N8968" t="s">
        <v>27</v>
      </c>
      <c r="O8968" t="s">
        <v>27</v>
      </c>
      <c r="P8968" t="s">
        <v>27</v>
      </c>
      <c r="Q8968">
        <v>2</v>
      </c>
      <c r="R8968">
        <v>98</v>
      </c>
      <c r="S8968">
        <v>25</v>
      </c>
      <c r="T8968">
        <f>VLOOKUP(L8968,'Currency exchange'!$A:$B,2,0) *S8968</f>
        <v>25</v>
      </c>
      <c r="U8968">
        <v>3.4</v>
      </c>
      <c r="V8968" t="s">
        <v>23525</v>
      </c>
      <c r="W8968" t="s">
        <v>23532</v>
      </c>
      <c r="X8968" t="s">
        <v>7656</v>
      </c>
      <c r="Y8968">
        <v>2016</v>
      </c>
      <c r="Z8968">
        <v>7</v>
      </c>
      <c r="AA8968">
        <v>1</v>
      </c>
    </row>
    <row r="8969" spans="1:27" x14ac:dyDescent="0.25">
      <c r="A8969">
        <v>17697332</v>
      </c>
      <c r="B8969" s="1" t="s">
        <v>21754</v>
      </c>
      <c r="C8969">
        <v>216</v>
      </c>
      <c r="D8969" t="str">
        <f>VLOOKUP(C8969,'country description'!$A$1:$B$16,2,0)</f>
        <v>United States of America</v>
      </c>
      <c r="E8969" s="1" t="s">
        <v>21162</v>
      </c>
      <c r="F8969" t="s">
        <v>21755</v>
      </c>
      <c r="G8969" t="s">
        <v>21162</v>
      </c>
      <c r="H8969" t="s">
        <v>21220</v>
      </c>
      <c r="I8969">
        <v>-92.323400000000007</v>
      </c>
      <c r="J8969">
        <v>42.465580000000003</v>
      </c>
      <c r="K8969" t="s">
        <v>2483</v>
      </c>
      <c r="L8969" t="s">
        <v>695</v>
      </c>
      <c r="M8969" t="s">
        <v>27</v>
      </c>
      <c r="N8969" t="s">
        <v>27</v>
      </c>
      <c r="O8969" t="s">
        <v>27</v>
      </c>
      <c r="P8969" t="s">
        <v>27</v>
      </c>
      <c r="Q8969">
        <v>2</v>
      </c>
      <c r="R8969">
        <v>156</v>
      </c>
      <c r="S8969">
        <v>25</v>
      </c>
      <c r="T8969">
        <f>VLOOKUP(L8969,'Currency exchange'!$A:$B,2,0) *S8969</f>
        <v>25</v>
      </c>
      <c r="U8969">
        <v>3.9</v>
      </c>
      <c r="V8969" t="s">
        <v>23525</v>
      </c>
      <c r="W8969" t="s">
        <v>23532</v>
      </c>
      <c r="X8969" t="s">
        <v>1937</v>
      </c>
      <c r="Y8969">
        <v>2014</v>
      </c>
      <c r="Z8969">
        <v>7</v>
      </c>
      <c r="AA8969">
        <v>26</v>
      </c>
    </row>
    <row r="8970" spans="1:27" x14ac:dyDescent="0.25">
      <c r="A8970">
        <v>17294279</v>
      </c>
      <c r="B8970" s="1" t="s">
        <v>21756</v>
      </c>
      <c r="C8970">
        <v>216</v>
      </c>
      <c r="D8970" t="str">
        <f>VLOOKUP(C8970,'country description'!$A$1:$B$16,2,0)</f>
        <v>United States of America</v>
      </c>
      <c r="E8970" s="1" t="s">
        <v>20828</v>
      </c>
      <c r="F8970" t="s">
        <v>21757</v>
      </c>
      <c r="G8970" t="s">
        <v>20828</v>
      </c>
      <c r="H8970" t="s">
        <v>20949</v>
      </c>
      <c r="I8970">
        <v>-81.97</v>
      </c>
      <c r="J8970">
        <v>33.476500000000001</v>
      </c>
      <c r="K8970" t="s">
        <v>21758</v>
      </c>
      <c r="L8970" t="s">
        <v>695</v>
      </c>
      <c r="M8970" t="s">
        <v>27</v>
      </c>
      <c r="N8970" t="s">
        <v>27</v>
      </c>
      <c r="O8970" t="s">
        <v>27</v>
      </c>
      <c r="P8970" t="s">
        <v>27</v>
      </c>
      <c r="Q8970">
        <v>2</v>
      </c>
      <c r="R8970">
        <v>631</v>
      </c>
      <c r="S8970">
        <v>25</v>
      </c>
      <c r="T8970">
        <f>VLOOKUP(L8970,'Currency exchange'!$A:$B,2,0) *S8970</f>
        <v>25</v>
      </c>
      <c r="U8970">
        <v>4.5</v>
      </c>
      <c r="V8970" t="s">
        <v>23526</v>
      </c>
      <c r="W8970" t="s">
        <v>23531</v>
      </c>
      <c r="X8970" t="s">
        <v>8724</v>
      </c>
      <c r="Y8970">
        <v>2013</v>
      </c>
      <c r="Z8970">
        <v>6</v>
      </c>
      <c r="AA8970">
        <v>23</v>
      </c>
    </row>
    <row r="8971" spans="1:27" x14ac:dyDescent="0.25">
      <c r="A8971">
        <v>17294441</v>
      </c>
      <c r="B8971" s="1" t="s">
        <v>21759</v>
      </c>
      <c r="C8971">
        <v>216</v>
      </c>
      <c r="D8971" t="str">
        <f>VLOOKUP(C8971,'country description'!$A$1:$B$16,2,0)</f>
        <v>United States of America</v>
      </c>
      <c r="E8971" s="1" t="s">
        <v>20828</v>
      </c>
      <c r="F8971" t="s">
        <v>21760</v>
      </c>
      <c r="G8971" t="s">
        <v>20828</v>
      </c>
      <c r="H8971" t="s">
        <v>20949</v>
      </c>
      <c r="I8971">
        <v>-82.096000000000004</v>
      </c>
      <c r="J8971">
        <v>33.482700000000001</v>
      </c>
      <c r="K8971" t="s">
        <v>21761</v>
      </c>
      <c r="L8971" t="s">
        <v>695</v>
      </c>
      <c r="M8971" t="s">
        <v>27</v>
      </c>
      <c r="N8971" t="s">
        <v>27</v>
      </c>
      <c r="O8971" t="s">
        <v>27</v>
      </c>
      <c r="P8971" t="s">
        <v>27</v>
      </c>
      <c r="Q8971">
        <v>2</v>
      </c>
      <c r="R8971">
        <v>430</v>
      </c>
      <c r="S8971">
        <v>25</v>
      </c>
      <c r="T8971">
        <f>VLOOKUP(L8971,'Currency exchange'!$A:$B,2,0) *S8971</f>
        <v>25</v>
      </c>
      <c r="U8971">
        <v>4.0999999999999996</v>
      </c>
      <c r="V8971" t="s">
        <v>23526</v>
      </c>
      <c r="W8971" t="s">
        <v>23531</v>
      </c>
      <c r="X8971" t="s">
        <v>15962</v>
      </c>
      <c r="Y8971">
        <v>2016</v>
      </c>
      <c r="Z8971">
        <v>6</v>
      </c>
      <c r="AA8971">
        <v>6</v>
      </c>
    </row>
    <row r="8972" spans="1:27" x14ac:dyDescent="0.25">
      <c r="A8972">
        <v>17294623</v>
      </c>
      <c r="B8972" s="1" t="s">
        <v>21762</v>
      </c>
      <c r="C8972">
        <v>216</v>
      </c>
      <c r="D8972" t="str">
        <f>VLOOKUP(C8972,'country description'!$A$1:$B$16,2,0)</f>
        <v>United States of America</v>
      </c>
      <c r="E8972" s="1" t="s">
        <v>20828</v>
      </c>
      <c r="F8972" t="s">
        <v>21763</v>
      </c>
      <c r="G8972" t="s">
        <v>20828</v>
      </c>
      <c r="H8972" t="s">
        <v>20949</v>
      </c>
      <c r="I8972">
        <v>-82.0505</v>
      </c>
      <c r="J8972">
        <v>33.513300000000001</v>
      </c>
      <c r="K8972" t="s">
        <v>21764</v>
      </c>
      <c r="L8972" t="s">
        <v>695</v>
      </c>
      <c r="M8972" t="s">
        <v>27</v>
      </c>
      <c r="N8972" t="s">
        <v>27</v>
      </c>
      <c r="O8972" t="s">
        <v>27</v>
      </c>
      <c r="P8972" t="s">
        <v>27</v>
      </c>
      <c r="Q8972">
        <v>2</v>
      </c>
      <c r="R8972">
        <v>456</v>
      </c>
      <c r="S8972">
        <v>25</v>
      </c>
      <c r="T8972">
        <f>VLOOKUP(L8972,'Currency exchange'!$A:$B,2,0) *S8972</f>
        <v>25</v>
      </c>
      <c r="U8972">
        <v>4</v>
      </c>
      <c r="V8972" t="s">
        <v>23526</v>
      </c>
      <c r="W8972" t="s">
        <v>23531</v>
      </c>
      <c r="X8972" t="s">
        <v>14303</v>
      </c>
      <c r="Y8972">
        <v>2014</v>
      </c>
      <c r="Z8972">
        <v>6</v>
      </c>
      <c r="AA8972">
        <v>6</v>
      </c>
    </row>
    <row r="8973" spans="1:27" x14ac:dyDescent="0.25">
      <c r="A8973">
        <v>17304486</v>
      </c>
      <c r="B8973" s="1" t="s">
        <v>3286</v>
      </c>
      <c r="C8973">
        <v>216</v>
      </c>
      <c r="D8973" t="str">
        <f>VLOOKUP(C8973,'country description'!$A$1:$B$16,2,0)</f>
        <v>United States of America</v>
      </c>
      <c r="E8973" s="1" t="s">
        <v>2495</v>
      </c>
      <c r="F8973" t="s">
        <v>21765</v>
      </c>
      <c r="G8973" t="s">
        <v>21766</v>
      </c>
      <c r="H8973" t="s">
        <v>21767</v>
      </c>
      <c r="I8973">
        <v>-116.34730399999999</v>
      </c>
      <c r="J8973">
        <v>43.619107999999997</v>
      </c>
      <c r="K8973" t="s">
        <v>20917</v>
      </c>
      <c r="L8973" t="s">
        <v>695</v>
      </c>
      <c r="M8973" t="s">
        <v>27</v>
      </c>
      <c r="N8973" t="s">
        <v>27</v>
      </c>
      <c r="O8973" t="s">
        <v>27</v>
      </c>
      <c r="P8973" t="s">
        <v>27</v>
      </c>
      <c r="Q8973">
        <v>2</v>
      </c>
      <c r="R8973">
        <v>369</v>
      </c>
      <c r="S8973">
        <v>25</v>
      </c>
      <c r="T8973">
        <f>VLOOKUP(L8973,'Currency exchange'!$A:$B,2,0) *S8973</f>
        <v>25</v>
      </c>
      <c r="U8973">
        <v>4</v>
      </c>
      <c r="V8973" t="s">
        <v>23526</v>
      </c>
      <c r="W8973" t="s">
        <v>23531</v>
      </c>
      <c r="X8973" t="s">
        <v>21768</v>
      </c>
      <c r="Y8973">
        <v>2013</v>
      </c>
      <c r="Z8973">
        <v>6</v>
      </c>
      <c r="AA8973">
        <v>10</v>
      </c>
    </row>
    <row r="8974" spans="1:27" x14ac:dyDescent="0.25">
      <c r="A8974">
        <v>17316389</v>
      </c>
      <c r="B8974" s="1" t="s">
        <v>21769</v>
      </c>
      <c r="C8974">
        <v>216</v>
      </c>
      <c r="D8974" t="str">
        <f>VLOOKUP(C8974,'country description'!$A$1:$B$16,2,0)</f>
        <v>United States of America</v>
      </c>
      <c r="E8974" s="1" t="s">
        <v>20952</v>
      </c>
      <c r="F8974" t="s">
        <v>21770</v>
      </c>
      <c r="G8974" t="s">
        <v>21771</v>
      </c>
      <c r="H8974" t="s">
        <v>21772</v>
      </c>
      <c r="I8974">
        <v>-91.569766999999999</v>
      </c>
      <c r="J8974">
        <v>41.670465999999998</v>
      </c>
      <c r="K8974" t="s">
        <v>21773</v>
      </c>
      <c r="L8974" t="s">
        <v>695</v>
      </c>
      <c r="M8974" t="s">
        <v>27</v>
      </c>
      <c r="N8974" t="s">
        <v>27</v>
      </c>
      <c r="O8974" t="s">
        <v>27</v>
      </c>
      <c r="P8974" t="s">
        <v>27</v>
      </c>
      <c r="Q8974">
        <v>2</v>
      </c>
      <c r="R8974">
        <v>161</v>
      </c>
      <c r="S8974">
        <v>25</v>
      </c>
      <c r="T8974">
        <f>VLOOKUP(L8974,'Currency exchange'!$A:$B,2,0) *S8974</f>
        <v>25</v>
      </c>
      <c r="U8974">
        <v>3.8</v>
      </c>
      <c r="V8974" t="s">
        <v>23525</v>
      </c>
      <c r="W8974" t="s">
        <v>23532</v>
      </c>
      <c r="X8974" t="s">
        <v>6954</v>
      </c>
      <c r="Y8974">
        <v>2018</v>
      </c>
      <c r="Z8974">
        <v>6</v>
      </c>
      <c r="AA8974">
        <v>16</v>
      </c>
    </row>
    <row r="8975" spans="1:27" x14ac:dyDescent="0.25">
      <c r="A8975">
        <v>17330604</v>
      </c>
      <c r="B8975" s="1" t="s">
        <v>21774</v>
      </c>
      <c r="C8975">
        <v>216</v>
      </c>
      <c r="D8975" t="str">
        <f>VLOOKUP(C8975,'country description'!$A$1:$B$16,2,0)</f>
        <v>United States of America</v>
      </c>
      <c r="E8975" s="1" t="s">
        <v>20883</v>
      </c>
      <c r="F8975" t="s">
        <v>21775</v>
      </c>
      <c r="G8975" t="s">
        <v>20883</v>
      </c>
      <c r="H8975" t="s">
        <v>20885</v>
      </c>
      <c r="I8975">
        <v>-84.947569000000001</v>
      </c>
      <c r="J8975">
        <v>32.504657000000002</v>
      </c>
      <c r="K8975" t="s">
        <v>2424</v>
      </c>
      <c r="L8975" t="s">
        <v>695</v>
      </c>
      <c r="M8975" t="s">
        <v>27</v>
      </c>
      <c r="N8975" t="s">
        <v>27</v>
      </c>
      <c r="O8975" t="s">
        <v>27</v>
      </c>
      <c r="P8975" t="s">
        <v>27</v>
      </c>
      <c r="Q8975">
        <v>2</v>
      </c>
      <c r="R8975">
        <v>213</v>
      </c>
      <c r="S8975">
        <v>25</v>
      </c>
      <c r="T8975">
        <f>VLOOKUP(L8975,'Currency exchange'!$A:$B,2,0) *S8975</f>
        <v>25</v>
      </c>
      <c r="U8975">
        <v>4.3</v>
      </c>
      <c r="V8975" t="s">
        <v>23526</v>
      </c>
      <c r="W8975" t="s">
        <v>23531</v>
      </c>
      <c r="X8975" t="s">
        <v>1956</v>
      </c>
      <c r="Y8975">
        <v>2013</v>
      </c>
      <c r="Z8975">
        <v>6</v>
      </c>
      <c r="AA8975">
        <v>19</v>
      </c>
    </row>
    <row r="8976" spans="1:27" x14ac:dyDescent="0.25">
      <c r="A8976">
        <v>17334434</v>
      </c>
      <c r="B8976" s="1" t="s">
        <v>21776</v>
      </c>
      <c r="C8976">
        <v>216</v>
      </c>
      <c r="D8976" t="str">
        <f>VLOOKUP(C8976,'country description'!$A$1:$B$16,2,0)</f>
        <v>United States of America</v>
      </c>
      <c r="E8976" s="1" t="s">
        <v>21201</v>
      </c>
      <c r="F8976" t="s">
        <v>21777</v>
      </c>
      <c r="G8976" t="s">
        <v>21515</v>
      </c>
      <c r="H8976" t="s">
        <v>21516</v>
      </c>
      <c r="I8976">
        <v>-84.9396931</v>
      </c>
      <c r="J8976">
        <v>34.525133099999998</v>
      </c>
      <c r="K8976" t="s">
        <v>21289</v>
      </c>
      <c r="L8976" t="s">
        <v>695</v>
      </c>
      <c r="M8976" t="s">
        <v>27</v>
      </c>
      <c r="N8976" t="s">
        <v>27</v>
      </c>
      <c r="O8976" t="s">
        <v>27</v>
      </c>
      <c r="P8976" t="s">
        <v>27</v>
      </c>
      <c r="Q8976">
        <v>2</v>
      </c>
      <c r="R8976">
        <v>38</v>
      </c>
      <c r="S8976">
        <v>25</v>
      </c>
      <c r="T8976">
        <f>VLOOKUP(L8976,'Currency exchange'!$A:$B,2,0) *S8976</f>
        <v>25</v>
      </c>
      <c r="U8976">
        <v>3.7</v>
      </c>
      <c r="V8976" t="s">
        <v>23525</v>
      </c>
      <c r="W8976" t="s">
        <v>23532</v>
      </c>
      <c r="X8976" t="s">
        <v>5977</v>
      </c>
      <c r="Y8976">
        <v>2015</v>
      </c>
      <c r="Z8976">
        <v>6</v>
      </c>
      <c r="AA8976">
        <v>10</v>
      </c>
    </row>
    <row r="8977" spans="1:27" x14ac:dyDescent="0.25">
      <c r="A8977">
        <v>17793744</v>
      </c>
      <c r="B8977" s="1" t="s">
        <v>21778</v>
      </c>
      <c r="C8977">
        <v>216</v>
      </c>
      <c r="D8977" t="str">
        <f>VLOOKUP(C8977,'country description'!$A$1:$B$16,2,0)</f>
        <v>United States of America</v>
      </c>
      <c r="E8977" s="1" t="s">
        <v>2585</v>
      </c>
      <c r="F8977" t="s">
        <v>21779</v>
      </c>
      <c r="G8977" t="s">
        <v>2585</v>
      </c>
      <c r="H8977" t="s">
        <v>2587</v>
      </c>
      <c r="I8977">
        <v>-90.515431300000003</v>
      </c>
      <c r="J8977">
        <v>41.570943399999997</v>
      </c>
      <c r="K8977" t="s">
        <v>3130</v>
      </c>
      <c r="L8977" t="s">
        <v>695</v>
      </c>
      <c r="M8977" t="s">
        <v>27</v>
      </c>
      <c r="N8977" t="s">
        <v>27</v>
      </c>
      <c r="O8977" t="s">
        <v>27</v>
      </c>
      <c r="P8977" t="s">
        <v>27</v>
      </c>
      <c r="Q8977">
        <v>2</v>
      </c>
      <c r="R8977">
        <v>3</v>
      </c>
      <c r="S8977">
        <v>25</v>
      </c>
      <c r="T8977">
        <f>VLOOKUP(L8977,'Currency exchange'!$A:$B,2,0) *S8977</f>
        <v>25</v>
      </c>
      <c r="U8977">
        <v>1</v>
      </c>
      <c r="V8977" t="s">
        <v>23523</v>
      </c>
      <c r="W8977" t="s">
        <v>23529</v>
      </c>
      <c r="X8977" t="s">
        <v>2526</v>
      </c>
      <c r="Y8977">
        <v>2012</v>
      </c>
      <c r="Z8977">
        <v>6</v>
      </c>
      <c r="AA8977">
        <v>15</v>
      </c>
    </row>
    <row r="8978" spans="1:27" x14ac:dyDescent="0.25">
      <c r="A8978">
        <v>17334718</v>
      </c>
      <c r="B8978" s="1" t="s">
        <v>21780</v>
      </c>
      <c r="C8978">
        <v>216</v>
      </c>
      <c r="D8978" t="str">
        <f>VLOOKUP(C8978,'country description'!$A$1:$B$16,2,0)</f>
        <v>United States of America</v>
      </c>
      <c r="E8978" s="1" t="s">
        <v>2585</v>
      </c>
      <c r="F8978" t="s">
        <v>21781</v>
      </c>
      <c r="G8978" t="s">
        <v>2585</v>
      </c>
      <c r="H8978" t="s">
        <v>2587</v>
      </c>
      <c r="I8978">
        <v>-90.5321</v>
      </c>
      <c r="J8978">
        <v>41.5749</v>
      </c>
      <c r="K8978" t="s">
        <v>746</v>
      </c>
      <c r="L8978" t="s">
        <v>695</v>
      </c>
      <c r="M8978" t="s">
        <v>27</v>
      </c>
      <c r="N8978" t="s">
        <v>27</v>
      </c>
      <c r="O8978" t="s">
        <v>27</v>
      </c>
      <c r="P8978" t="s">
        <v>27</v>
      </c>
      <c r="Q8978">
        <v>2</v>
      </c>
      <c r="R8978">
        <v>112</v>
      </c>
      <c r="S8978">
        <v>25</v>
      </c>
      <c r="T8978">
        <f>VLOOKUP(L8978,'Currency exchange'!$A:$B,2,0) *S8978</f>
        <v>25</v>
      </c>
      <c r="U8978">
        <v>4</v>
      </c>
      <c r="V8978" t="s">
        <v>23526</v>
      </c>
      <c r="W8978" t="s">
        <v>23531</v>
      </c>
      <c r="X8978" t="s">
        <v>16222</v>
      </c>
      <c r="Y8978">
        <v>2018</v>
      </c>
      <c r="Z8978">
        <v>6</v>
      </c>
      <c r="AA8978">
        <v>2</v>
      </c>
    </row>
    <row r="8979" spans="1:27" x14ac:dyDescent="0.25">
      <c r="A8979">
        <v>17259243</v>
      </c>
      <c r="B8979" s="1" t="s">
        <v>21782</v>
      </c>
      <c r="C8979">
        <v>216</v>
      </c>
      <c r="D8979" t="str">
        <f>VLOOKUP(C8979,'country description'!$A$1:$B$16,2,0)</f>
        <v>United States of America</v>
      </c>
      <c r="E8979" s="1" t="s">
        <v>2595</v>
      </c>
      <c r="F8979" t="s">
        <v>21783</v>
      </c>
      <c r="G8979" t="s">
        <v>21422</v>
      </c>
      <c r="H8979" t="s">
        <v>21423</v>
      </c>
      <c r="I8979">
        <v>-93.611366000000004</v>
      </c>
      <c r="J8979">
        <v>41.590819000000003</v>
      </c>
      <c r="K8979" t="s">
        <v>2821</v>
      </c>
      <c r="L8979" t="s">
        <v>695</v>
      </c>
      <c r="M8979" t="s">
        <v>27</v>
      </c>
      <c r="N8979" t="s">
        <v>27</v>
      </c>
      <c r="O8979" t="s">
        <v>27</v>
      </c>
      <c r="P8979" t="s">
        <v>27</v>
      </c>
      <c r="Q8979">
        <v>2</v>
      </c>
      <c r="R8979">
        <v>860</v>
      </c>
      <c r="S8979">
        <v>25</v>
      </c>
      <c r="T8979">
        <f>VLOOKUP(L8979,'Currency exchange'!$A:$B,2,0) *S8979</f>
        <v>25</v>
      </c>
      <c r="U8979">
        <v>4.8</v>
      </c>
      <c r="V8979" t="s">
        <v>23526</v>
      </c>
      <c r="W8979" t="s">
        <v>23531</v>
      </c>
      <c r="X8979" t="s">
        <v>1123</v>
      </c>
      <c r="Y8979">
        <v>2017</v>
      </c>
      <c r="Z8979">
        <v>6</v>
      </c>
      <c r="AA8979">
        <v>26</v>
      </c>
    </row>
    <row r="8980" spans="1:27" x14ac:dyDescent="0.25">
      <c r="A8980">
        <v>17342772</v>
      </c>
      <c r="B8980" s="1" t="s">
        <v>21784</v>
      </c>
      <c r="C8980">
        <v>216</v>
      </c>
      <c r="D8980" t="str">
        <f>VLOOKUP(C8980,'country description'!$A$1:$B$16,2,0)</f>
        <v>United States of America</v>
      </c>
      <c r="E8980" s="1" t="s">
        <v>2543</v>
      </c>
      <c r="F8980" t="s">
        <v>21785</v>
      </c>
      <c r="G8980" t="s">
        <v>2543</v>
      </c>
      <c r="H8980" t="s">
        <v>2545</v>
      </c>
      <c r="I8980">
        <v>-90.715247000000005</v>
      </c>
      <c r="J8980">
        <v>42.492018000000002</v>
      </c>
      <c r="K8980" t="s">
        <v>21332</v>
      </c>
      <c r="L8980" t="s">
        <v>695</v>
      </c>
      <c r="M8980" t="s">
        <v>27</v>
      </c>
      <c r="N8980" t="s">
        <v>27</v>
      </c>
      <c r="O8980" t="s">
        <v>27</v>
      </c>
      <c r="P8980" t="s">
        <v>27</v>
      </c>
      <c r="Q8980">
        <v>2</v>
      </c>
      <c r="R8980">
        <v>100</v>
      </c>
      <c r="S8980">
        <v>25</v>
      </c>
      <c r="T8980">
        <f>VLOOKUP(L8980,'Currency exchange'!$A:$B,2,0) *S8980</f>
        <v>25</v>
      </c>
      <c r="U8980">
        <v>3.5</v>
      </c>
      <c r="V8980" t="s">
        <v>23525</v>
      </c>
      <c r="W8980" t="s">
        <v>23532</v>
      </c>
      <c r="X8980" t="s">
        <v>239</v>
      </c>
      <c r="Y8980">
        <v>2011</v>
      </c>
      <c r="Z8980">
        <v>6</v>
      </c>
      <c r="AA8980">
        <v>16</v>
      </c>
    </row>
    <row r="8981" spans="1:27" x14ac:dyDescent="0.25">
      <c r="A8981">
        <v>17375141</v>
      </c>
      <c r="B8981" s="1" t="s">
        <v>21786</v>
      </c>
      <c r="C8981">
        <v>216</v>
      </c>
      <c r="D8981" t="str">
        <f>VLOOKUP(C8981,'country description'!$A$1:$B$16,2,0)</f>
        <v>United States of America</v>
      </c>
      <c r="E8981" s="1" t="s">
        <v>20974</v>
      </c>
      <c r="F8981" t="s">
        <v>21787</v>
      </c>
      <c r="G8981" t="s">
        <v>21093</v>
      </c>
      <c r="H8981" t="s">
        <v>21094</v>
      </c>
      <c r="I8981">
        <v>-83.938023999999999</v>
      </c>
      <c r="J8981">
        <v>34.183573000000003</v>
      </c>
      <c r="K8981" t="s">
        <v>2564</v>
      </c>
      <c r="L8981" t="s">
        <v>695</v>
      </c>
      <c r="M8981" t="s">
        <v>27</v>
      </c>
      <c r="N8981" t="s">
        <v>27</v>
      </c>
      <c r="O8981" t="s">
        <v>27</v>
      </c>
      <c r="P8981" t="s">
        <v>27</v>
      </c>
      <c r="Q8981">
        <v>2</v>
      </c>
      <c r="R8981">
        <v>107</v>
      </c>
      <c r="S8981">
        <v>25</v>
      </c>
      <c r="T8981">
        <f>VLOOKUP(L8981,'Currency exchange'!$A:$B,2,0) *S8981</f>
        <v>25</v>
      </c>
      <c r="U8981">
        <v>3.8</v>
      </c>
      <c r="V8981" t="s">
        <v>23525</v>
      </c>
      <c r="W8981" t="s">
        <v>23532</v>
      </c>
      <c r="X8981" t="s">
        <v>3762</v>
      </c>
      <c r="Y8981">
        <v>2014</v>
      </c>
      <c r="Z8981">
        <v>6</v>
      </c>
      <c r="AA8981">
        <v>1</v>
      </c>
    </row>
    <row r="8982" spans="1:27" x14ac:dyDescent="0.25">
      <c r="A8982">
        <v>17580476</v>
      </c>
      <c r="B8982" s="1" t="s">
        <v>21788</v>
      </c>
      <c r="C8982">
        <v>216</v>
      </c>
      <c r="D8982" t="str">
        <f>VLOOKUP(C8982,'country description'!$A$1:$B$16,2,0)</f>
        <v>United States of America</v>
      </c>
      <c r="E8982" s="1" t="s">
        <v>20987</v>
      </c>
      <c r="F8982" t="s">
        <v>21789</v>
      </c>
      <c r="G8982" t="s">
        <v>21030</v>
      </c>
      <c r="H8982" t="s">
        <v>21031</v>
      </c>
      <c r="I8982">
        <v>-87.132931999999997</v>
      </c>
      <c r="J8982">
        <v>30.334776000000002</v>
      </c>
      <c r="K8982" t="s">
        <v>21496</v>
      </c>
      <c r="L8982" t="s">
        <v>695</v>
      </c>
      <c r="M8982" t="s">
        <v>27</v>
      </c>
      <c r="N8982" t="s">
        <v>27</v>
      </c>
      <c r="O8982" t="s">
        <v>27</v>
      </c>
      <c r="P8982" t="s">
        <v>27</v>
      </c>
      <c r="Q8982">
        <v>2</v>
      </c>
      <c r="R8982">
        <v>591</v>
      </c>
      <c r="S8982">
        <v>25</v>
      </c>
      <c r="T8982">
        <f>VLOOKUP(L8982,'Currency exchange'!$A:$B,2,0) *S8982</f>
        <v>25</v>
      </c>
      <c r="U8982">
        <v>4.2</v>
      </c>
      <c r="V8982" t="s">
        <v>23526</v>
      </c>
      <c r="W8982" t="s">
        <v>23531</v>
      </c>
      <c r="X8982" t="s">
        <v>5413</v>
      </c>
      <c r="Y8982">
        <v>2011</v>
      </c>
      <c r="Z8982">
        <v>6</v>
      </c>
      <c r="AA8982">
        <v>7</v>
      </c>
    </row>
    <row r="8983" spans="1:27" x14ac:dyDescent="0.25">
      <c r="A8983">
        <v>17678222</v>
      </c>
      <c r="B8983" s="1" t="s">
        <v>21790</v>
      </c>
      <c r="C8983">
        <v>216</v>
      </c>
      <c r="D8983" t="str">
        <f>VLOOKUP(C8983,'country description'!$A$1:$B$16,2,0)</f>
        <v>United States of America</v>
      </c>
      <c r="E8983" s="1" t="s">
        <v>2480</v>
      </c>
      <c r="F8983" t="s">
        <v>21791</v>
      </c>
      <c r="G8983" t="s">
        <v>2480</v>
      </c>
      <c r="H8983" t="s">
        <v>2482</v>
      </c>
      <c r="I8983">
        <v>-83.296329999999998</v>
      </c>
      <c r="J8983">
        <v>30.880146</v>
      </c>
      <c r="K8983" t="s">
        <v>21095</v>
      </c>
      <c r="L8983" t="s">
        <v>695</v>
      </c>
      <c r="M8983" t="s">
        <v>27</v>
      </c>
      <c r="N8983" t="s">
        <v>27</v>
      </c>
      <c r="O8983" t="s">
        <v>27</v>
      </c>
      <c r="P8983" t="s">
        <v>27</v>
      </c>
      <c r="Q8983">
        <v>2</v>
      </c>
      <c r="R8983">
        <v>243</v>
      </c>
      <c r="S8983">
        <v>25</v>
      </c>
      <c r="T8983">
        <f>VLOOKUP(L8983,'Currency exchange'!$A:$B,2,0) *S8983</f>
        <v>25</v>
      </c>
      <c r="U8983">
        <v>3.9</v>
      </c>
      <c r="V8983" t="s">
        <v>23525</v>
      </c>
      <c r="W8983" t="s">
        <v>23532</v>
      </c>
      <c r="X8983" t="s">
        <v>1147</v>
      </c>
      <c r="Y8983">
        <v>2018</v>
      </c>
      <c r="Z8983">
        <v>6</v>
      </c>
      <c r="AA8983">
        <v>20</v>
      </c>
    </row>
    <row r="8984" spans="1:27" x14ac:dyDescent="0.25">
      <c r="A8984">
        <v>17295069</v>
      </c>
      <c r="B8984" s="1" t="s">
        <v>21792</v>
      </c>
      <c r="C8984">
        <v>216</v>
      </c>
      <c r="D8984" t="str">
        <f>VLOOKUP(C8984,'country description'!$A$1:$B$16,2,0)</f>
        <v>United States of America</v>
      </c>
      <c r="E8984" s="1" t="s">
        <v>20828</v>
      </c>
      <c r="F8984" t="s">
        <v>21793</v>
      </c>
      <c r="G8984" t="s">
        <v>20828</v>
      </c>
      <c r="H8984" t="s">
        <v>20949</v>
      </c>
      <c r="I8984">
        <v>-82.080549300000001</v>
      </c>
      <c r="J8984">
        <v>33.5375868</v>
      </c>
      <c r="K8984" t="s">
        <v>2714</v>
      </c>
      <c r="L8984" t="s">
        <v>695</v>
      </c>
      <c r="M8984" t="s">
        <v>27</v>
      </c>
      <c r="N8984" t="s">
        <v>27</v>
      </c>
      <c r="O8984" t="s">
        <v>27</v>
      </c>
      <c r="P8984" t="s">
        <v>27</v>
      </c>
      <c r="Q8984">
        <v>2</v>
      </c>
      <c r="R8984">
        <v>227</v>
      </c>
      <c r="S8984">
        <v>25</v>
      </c>
      <c r="T8984">
        <f>VLOOKUP(L8984,'Currency exchange'!$A:$B,2,0) *S8984</f>
        <v>25</v>
      </c>
      <c r="U8984">
        <v>4</v>
      </c>
      <c r="V8984" t="s">
        <v>23526</v>
      </c>
      <c r="W8984" t="s">
        <v>23531</v>
      </c>
      <c r="X8984" t="s">
        <v>15371</v>
      </c>
      <c r="Y8984">
        <v>2014</v>
      </c>
      <c r="Z8984">
        <v>5</v>
      </c>
      <c r="AA8984">
        <v>12</v>
      </c>
    </row>
    <row r="8985" spans="1:27" x14ac:dyDescent="0.25">
      <c r="A8985">
        <v>17316449</v>
      </c>
      <c r="B8985" s="1" t="s">
        <v>21794</v>
      </c>
      <c r="C8985">
        <v>216</v>
      </c>
      <c r="D8985" t="str">
        <f>VLOOKUP(C8985,'country description'!$A$1:$B$16,2,0)</f>
        <v>United States of America</v>
      </c>
      <c r="E8985" s="1" t="s">
        <v>20952</v>
      </c>
      <c r="F8985" t="s">
        <v>21795</v>
      </c>
      <c r="G8985" t="s">
        <v>20954</v>
      </c>
      <c r="H8985" t="s">
        <v>20955</v>
      </c>
      <c r="I8985">
        <v>-91.507400000000004</v>
      </c>
      <c r="J8985">
        <v>41.642800000000001</v>
      </c>
      <c r="K8985" t="s">
        <v>21524</v>
      </c>
      <c r="L8985" t="s">
        <v>695</v>
      </c>
      <c r="M8985" t="s">
        <v>27</v>
      </c>
      <c r="N8985" t="s">
        <v>27</v>
      </c>
      <c r="O8985" t="s">
        <v>27</v>
      </c>
      <c r="P8985" t="s">
        <v>27</v>
      </c>
      <c r="Q8985">
        <v>2</v>
      </c>
      <c r="R8985">
        <v>259</v>
      </c>
      <c r="S8985">
        <v>25</v>
      </c>
      <c r="T8985">
        <f>VLOOKUP(L8985,'Currency exchange'!$A:$B,2,0) *S8985</f>
        <v>25</v>
      </c>
      <c r="U8985">
        <v>4.2</v>
      </c>
      <c r="V8985" t="s">
        <v>23526</v>
      </c>
      <c r="W8985" t="s">
        <v>23531</v>
      </c>
      <c r="X8985" t="s">
        <v>6557</v>
      </c>
      <c r="Y8985">
        <v>2012</v>
      </c>
      <c r="Z8985">
        <v>5</v>
      </c>
      <c r="AA8985">
        <v>10</v>
      </c>
    </row>
    <row r="8986" spans="1:27" x14ac:dyDescent="0.25">
      <c r="A8986">
        <v>17330087</v>
      </c>
      <c r="B8986" s="1" t="s">
        <v>21796</v>
      </c>
      <c r="C8986">
        <v>216</v>
      </c>
      <c r="D8986" t="str">
        <f>VLOOKUP(C8986,'country description'!$A$1:$B$16,2,0)</f>
        <v>United States of America</v>
      </c>
      <c r="E8986" s="1" t="s">
        <v>20883</v>
      </c>
      <c r="F8986" t="s">
        <v>21797</v>
      </c>
      <c r="G8986" t="s">
        <v>20883</v>
      </c>
      <c r="H8986" t="s">
        <v>20885</v>
      </c>
      <c r="I8986">
        <v>-84.960700000000003</v>
      </c>
      <c r="J8986">
        <v>32.539299999999997</v>
      </c>
      <c r="K8986" t="s">
        <v>746</v>
      </c>
      <c r="L8986" t="s">
        <v>695</v>
      </c>
      <c r="M8986" t="s">
        <v>27</v>
      </c>
      <c r="N8986" t="s">
        <v>27</v>
      </c>
      <c r="O8986" t="s">
        <v>27</v>
      </c>
      <c r="P8986" t="s">
        <v>27</v>
      </c>
      <c r="Q8986">
        <v>2</v>
      </c>
      <c r="R8986">
        <v>335</v>
      </c>
      <c r="S8986">
        <v>25</v>
      </c>
      <c r="T8986">
        <f>VLOOKUP(L8986,'Currency exchange'!$A:$B,2,0) *S8986</f>
        <v>25</v>
      </c>
      <c r="U8986">
        <v>4</v>
      </c>
      <c r="V8986" t="s">
        <v>23526</v>
      </c>
      <c r="W8986" t="s">
        <v>23531</v>
      </c>
      <c r="X8986" t="s">
        <v>17838</v>
      </c>
      <c r="Y8986">
        <v>2016</v>
      </c>
      <c r="Z8986">
        <v>5</v>
      </c>
      <c r="AA8986">
        <v>10</v>
      </c>
    </row>
    <row r="8987" spans="1:27" x14ac:dyDescent="0.25">
      <c r="A8987">
        <v>17334213</v>
      </c>
      <c r="B8987" s="1" t="s">
        <v>21798</v>
      </c>
      <c r="C8987">
        <v>216</v>
      </c>
      <c r="D8987" t="str">
        <f>VLOOKUP(C8987,'country description'!$A$1:$B$16,2,0)</f>
        <v>United States of America</v>
      </c>
      <c r="E8987" s="1" t="s">
        <v>21201</v>
      </c>
      <c r="F8987" t="s">
        <v>21799</v>
      </c>
      <c r="G8987" t="s">
        <v>21515</v>
      </c>
      <c r="H8987" t="s">
        <v>21516</v>
      </c>
      <c r="I8987">
        <v>-84.952392099999997</v>
      </c>
      <c r="J8987">
        <v>34.497248800000001</v>
      </c>
      <c r="K8987" t="s">
        <v>21524</v>
      </c>
      <c r="L8987" t="s">
        <v>695</v>
      </c>
      <c r="M8987" t="s">
        <v>27</v>
      </c>
      <c r="N8987" t="s">
        <v>27</v>
      </c>
      <c r="O8987" t="s">
        <v>27</v>
      </c>
      <c r="P8987" t="s">
        <v>27</v>
      </c>
      <c r="Q8987">
        <v>2</v>
      </c>
      <c r="R8987">
        <v>207</v>
      </c>
      <c r="S8987">
        <v>25</v>
      </c>
      <c r="T8987">
        <f>VLOOKUP(L8987,'Currency exchange'!$A:$B,2,0) *S8987</f>
        <v>25</v>
      </c>
      <c r="U8987">
        <v>4.4000000000000004</v>
      </c>
      <c r="V8987" t="s">
        <v>23526</v>
      </c>
      <c r="W8987" t="s">
        <v>23531</v>
      </c>
      <c r="X8987" t="s">
        <v>6268</v>
      </c>
      <c r="Y8987">
        <v>2015</v>
      </c>
      <c r="Z8987">
        <v>5</v>
      </c>
      <c r="AA8987">
        <v>21</v>
      </c>
    </row>
    <row r="8988" spans="1:27" x14ac:dyDescent="0.25">
      <c r="A8988">
        <v>17334254</v>
      </c>
      <c r="B8988" s="1" t="s">
        <v>21800</v>
      </c>
      <c r="C8988">
        <v>216</v>
      </c>
      <c r="D8988" t="str">
        <f>VLOOKUP(C8988,'country description'!$A$1:$B$16,2,0)</f>
        <v>United States of America</v>
      </c>
      <c r="E8988" s="1" t="s">
        <v>21201</v>
      </c>
      <c r="F8988" t="s">
        <v>21801</v>
      </c>
      <c r="G8988" t="s">
        <v>21201</v>
      </c>
      <c r="H8988" t="s">
        <v>21203</v>
      </c>
      <c r="I8988">
        <v>-84.999678000000003</v>
      </c>
      <c r="J8988">
        <v>34.758645000000001</v>
      </c>
      <c r="K8988" t="s">
        <v>792</v>
      </c>
      <c r="L8988" t="s">
        <v>695</v>
      </c>
      <c r="M8988" t="s">
        <v>27</v>
      </c>
      <c r="N8988" t="s">
        <v>27</v>
      </c>
      <c r="O8988" t="s">
        <v>27</v>
      </c>
      <c r="P8988" t="s">
        <v>27</v>
      </c>
      <c r="Q8988">
        <v>2</v>
      </c>
      <c r="R8988">
        <v>116</v>
      </c>
      <c r="S8988">
        <v>25</v>
      </c>
      <c r="T8988">
        <f>VLOOKUP(L8988,'Currency exchange'!$A:$B,2,0) *S8988</f>
        <v>25</v>
      </c>
      <c r="U8988">
        <v>3.7</v>
      </c>
      <c r="V8988" t="s">
        <v>23525</v>
      </c>
      <c r="W8988" t="s">
        <v>23532</v>
      </c>
      <c r="X8988" t="s">
        <v>7757</v>
      </c>
      <c r="Y8988">
        <v>2010</v>
      </c>
      <c r="Z8988">
        <v>5</v>
      </c>
      <c r="AA8988">
        <v>21</v>
      </c>
    </row>
    <row r="8989" spans="1:27" x14ac:dyDescent="0.25">
      <c r="A8989">
        <v>17335156</v>
      </c>
      <c r="B8989" s="1" t="s">
        <v>21802</v>
      </c>
      <c r="C8989">
        <v>216</v>
      </c>
      <c r="D8989" t="str">
        <f>VLOOKUP(C8989,'country description'!$A$1:$B$16,2,0)</f>
        <v>United States of America</v>
      </c>
      <c r="E8989" s="1" t="s">
        <v>2585</v>
      </c>
      <c r="F8989" t="s">
        <v>21803</v>
      </c>
      <c r="G8989" t="s">
        <v>2585</v>
      </c>
      <c r="H8989" t="s">
        <v>2587</v>
      </c>
      <c r="I8989">
        <v>-90.565837000000002</v>
      </c>
      <c r="J8989">
        <v>41.574458999999997</v>
      </c>
      <c r="K8989" t="s">
        <v>2850</v>
      </c>
      <c r="L8989" t="s">
        <v>695</v>
      </c>
      <c r="M8989" t="s">
        <v>27</v>
      </c>
      <c r="N8989" t="s">
        <v>27</v>
      </c>
      <c r="O8989" t="s">
        <v>27</v>
      </c>
      <c r="P8989" t="s">
        <v>27</v>
      </c>
      <c r="Q8989">
        <v>2</v>
      </c>
      <c r="R8989">
        <v>474</v>
      </c>
      <c r="S8989">
        <v>25</v>
      </c>
      <c r="T8989">
        <f>VLOOKUP(L8989,'Currency exchange'!$A:$B,2,0) *S8989</f>
        <v>25</v>
      </c>
      <c r="U8989">
        <v>4.9000000000000004</v>
      </c>
      <c r="V8989" t="s">
        <v>23526</v>
      </c>
      <c r="W8989" t="s">
        <v>23531</v>
      </c>
      <c r="X8989" t="s">
        <v>7748</v>
      </c>
      <c r="Y8989">
        <v>2018</v>
      </c>
      <c r="Z8989">
        <v>5</v>
      </c>
      <c r="AA8989">
        <v>19</v>
      </c>
    </row>
    <row r="8990" spans="1:27" x14ac:dyDescent="0.25">
      <c r="A8990">
        <v>17258136</v>
      </c>
      <c r="B8990" s="1" t="s">
        <v>21804</v>
      </c>
      <c r="C8990">
        <v>216</v>
      </c>
      <c r="D8990" t="str">
        <f>VLOOKUP(C8990,'country description'!$A$1:$B$16,2,0)</f>
        <v>United States of America</v>
      </c>
      <c r="E8990" s="1" t="s">
        <v>2595</v>
      </c>
      <c r="F8990" t="s">
        <v>21805</v>
      </c>
      <c r="G8990" t="s">
        <v>21806</v>
      </c>
      <c r="H8990" t="s">
        <v>21807</v>
      </c>
      <c r="I8990">
        <v>-93.739572999999993</v>
      </c>
      <c r="J8990">
        <v>41.600563999999999</v>
      </c>
      <c r="K8990" t="s">
        <v>21808</v>
      </c>
      <c r="L8990" t="s">
        <v>695</v>
      </c>
      <c r="M8990" t="s">
        <v>27</v>
      </c>
      <c r="N8990" t="s">
        <v>27</v>
      </c>
      <c r="O8990" t="s">
        <v>27</v>
      </c>
      <c r="P8990" t="s">
        <v>27</v>
      </c>
      <c r="Q8990">
        <v>2</v>
      </c>
      <c r="R8990">
        <v>496</v>
      </c>
      <c r="S8990">
        <v>25</v>
      </c>
      <c r="T8990">
        <f>VLOOKUP(L8990,'Currency exchange'!$A:$B,2,0) *S8990</f>
        <v>25</v>
      </c>
      <c r="U8990">
        <v>4.0999999999999996</v>
      </c>
      <c r="V8990" t="s">
        <v>23526</v>
      </c>
      <c r="W8990" t="s">
        <v>23531</v>
      </c>
      <c r="X8990" t="s">
        <v>21809</v>
      </c>
      <c r="Y8990">
        <v>2011</v>
      </c>
      <c r="Z8990">
        <v>5</v>
      </c>
      <c r="AA8990">
        <v>9</v>
      </c>
    </row>
    <row r="8991" spans="1:27" x14ac:dyDescent="0.25">
      <c r="A8991">
        <v>17501308</v>
      </c>
      <c r="B8991" s="1" t="s">
        <v>21810</v>
      </c>
      <c r="C8991">
        <v>216</v>
      </c>
      <c r="D8991" t="str">
        <f>VLOOKUP(C8991,'country description'!$A$1:$B$16,2,0)</f>
        <v>United States of America</v>
      </c>
      <c r="E8991" s="1" t="s">
        <v>2533</v>
      </c>
      <c r="F8991" t="s">
        <v>21811</v>
      </c>
      <c r="G8991" t="s">
        <v>21025</v>
      </c>
      <c r="H8991" t="s">
        <v>21026</v>
      </c>
      <c r="I8991">
        <v>-83.600200999999998</v>
      </c>
      <c r="J8991">
        <v>32.619320999999999</v>
      </c>
      <c r="K8991" t="s">
        <v>21524</v>
      </c>
      <c r="L8991" t="s">
        <v>695</v>
      </c>
      <c r="M8991" t="s">
        <v>27</v>
      </c>
      <c r="N8991" t="s">
        <v>27</v>
      </c>
      <c r="O8991" t="s">
        <v>27</v>
      </c>
      <c r="P8991" t="s">
        <v>27</v>
      </c>
      <c r="Q8991">
        <v>2</v>
      </c>
      <c r="R8991">
        <v>288</v>
      </c>
      <c r="S8991">
        <v>25</v>
      </c>
      <c r="T8991">
        <f>VLOOKUP(L8991,'Currency exchange'!$A:$B,2,0) *S8991</f>
        <v>25</v>
      </c>
      <c r="U8991">
        <v>4.2</v>
      </c>
      <c r="V8991" t="s">
        <v>23526</v>
      </c>
      <c r="W8991" t="s">
        <v>23531</v>
      </c>
      <c r="X8991" t="s">
        <v>8799</v>
      </c>
      <c r="Y8991">
        <v>2011</v>
      </c>
      <c r="Z8991">
        <v>5</v>
      </c>
      <c r="AA8991">
        <v>6</v>
      </c>
    </row>
    <row r="8992" spans="1:27" x14ac:dyDescent="0.25">
      <c r="A8992">
        <v>17061253</v>
      </c>
      <c r="B8992" s="1" t="s">
        <v>21812</v>
      </c>
      <c r="C8992">
        <v>216</v>
      </c>
      <c r="D8992" t="str">
        <f>VLOOKUP(C8992,'country description'!$A$1:$B$16,2,0)</f>
        <v>United States of America</v>
      </c>
      <c r="E8992" s="1" t="s">
        <v>690</v>
      </c>
      <c r="F8992" t="s">
        <v>21813</v>
      </c>
      <c r="G8992" t="s">
        <v>20983</v>
      </c>
      <c r="H8992" t="s">
        <v>20984</v>
      </c>
      <c r="I8992">
        <v>-81.352920999999995</v>
      </c>
      <c r="J8992">
        <v>28.592856999999999</v>
      </c>
      <c r="K8992" t="s">
        <v>21814</v>
      </c>
      <c r="L8992" t="s">
        <v>695</v>
      </c>
      <c r="M8992" t="s">
        <v>27</v>
      </c>
      <c r="N8992" t="s">
        <v>27</v>
      </c>
      <c r="O8992" t="s">
        <v>27</v>
      </c>
      <c r="P8992" t="s">
        <v>27</v>
      </c>
      <c r="Q8992">
        <v>2</v>
      </c>
      <c r="R8992">
        <v>797</v>
      </c>
      <c r="S8992">
        <v>25</v>
      </c>
      <c r="T8992">
        <f>VLOOKUP(L8992,'Currency exchange'!$A:$B,2,0) *S8992</f>
        <v>25</v>
      </c>
      <c r="U8992">
        <v>4.4000000000000004</v>
      </c>
      <c r="V8992" t="s">
        <v>23526</v>
      </c>
      <c r="W8992" t="s">
        <v>23531</v>
      </c>
      <c r="X8992" t="s">
        <v>4581</v>
      </c>
      <c r="Y8992">
        <v>2017</v>
      </c>
      <c r="Z8992">
        <v>5</v>
      </c>
      <c r="AA8992">
        <v>6</v>
      </c>
    </row>
    <row r="8993" spans="1:27" x14ac:dyDescent="0.25">
      <c r="A8993">
        <v>17144717</v>
      </c>
      <c r="B8993" s="1" t="s">
        <v>21815</v>
      </c>
      <c r="C8993">
        <v>216</v>
      </c>
      <c r="D8993" t="str">
        <f>VLOOKUP(C8993,'country description'!$A$1:$B$16,2,0)</f>
        <v>United States of America</v>
      </c>
      <c r="E8993" s="1" t="s">
        <v>2521</v>
      </c>
      <c r="F8993" t="s">
        <v>21816</v>
      </c>
      <c r="G8993" t="s">
        <v>21817</v>
      </c>
      <c r="H8993" t="s">
        <v>21818</v>
      </c>
      <c r="I8993">
        <v>-157.948486</v>
      </c>
      <c r="J8993">
        <v>21.677078000000002</v>
      </c>
      <c r="K8993" t="s">
        <v>2564</v>
      </c>
      <c r="L8993" t="s">
        <v>695</v>
      </c>
      <c r="M8993" t="s">
        <v>27</v>
      </c>
      <c r="N8993" t="s">
        <v>27</v>
      </c>
      <c r="O8993" t="s">
        <v>27</v>
      </c>
      <c r="P8993" t="s">
        <v>27</v>
      </c>
      <c r="Q8993">
        <v>2</v>
      </c>
      <c r="R8993">
        <v>691</v>
      </c>
      <c r="S8993">
        <v>25</v>
      </c>
      <c r="T8993">
        <f>VLOOKUP(L8993,'Currency exchange'!$A:$B,2,0) *S8993</f>
        <v>25</v>
      </c>
      <c r="U8993">
        <v>4.5</v>
      </c>
      <c r="V8993" t="s">
        <v>23526</v>
      </c>
      <c r="W8993" t="s">
        <v>23531</v>
      </c>
      <c r="X8993" t="s">
        <v>4552</v>
      </c>
      <c r="Y8993">
        <v>2017</v>
      </c>
      <c r="Z8993">
        <v>5</v>
      </c>
      <c r="AA8993">
        <v>15</v>
      </c>
    </row>
    <row r="8994" spans="1:27" x14ac:dyDescent="0.25">
      <c r="A8994">
        <v>17615976</v>
      </c>
      <c r="B8994" s="1" t="s">
        <v>21819</v>
      </c>
      <c r="C8994">
        <v>216</v>
      </c>
      <c r="D8994" t="str">
        <f>VLOOKUP(C8994,'country description'!$A$1:$B$16,2,0)</f>
        <v>United States of America</v>
      </c>
      <c r="E8994" s="1" t="s">
        <v>2449</v>
      </c>
      <c r="F8994" t="s">
        <v>21820</v>
      </c>
      <c r="G8994" t="s">
        <v>2449</v>
      </c>
      <c r="H8994" t="s">
        <v>2451</v>
      </c>
      <c r="I8994">
        <v>-81.0916</v>
      </c>
      <c r="J8994">
        <v>32.0809</v>
      </c>
      <c r="K8994" t="s">
        <v>21821</v>
      </c>
      <c r="L8994" t="s">
        <v>695</v>
      </c>
      <c r="M8994" t="s">
        <v>27</v>
      </c>
      <c r="N8994" t="s">
        <v>27</v>
      </c>
      <c r="O8994" t="s">
        <v>27</v>
      </c>
      <c r="P8994" t="s">
        <v>27</v>
      </c>
      <c r="Q8994">
        <v>2</v>
      </c>
      <c r="R8994">
        <v>747</v>
      </c>
      <c r="S8994">
        <v>25</v>
      </c>
      <c r="T8994">
        <f>VLOOKUP(L8994,'Currency exchange'!$A:$B,2,0) *S8994</f>
        <v>25</v>
      </c>
      <c r="U8994">
        <v>3.7</v>
      </c>
      <c r="V8994" t="s">
        <v>23525</v>
      </c>
      <c r="W8994" t="s">
        <v>23532</v>
      </c>
      <c r="X8994" t="s">
        <v>2878</v>
      </c>
      <c r="Y8994">
        <v>2014</v>
      </c>
      <c r="Z8994">
        <v>5</v>
      </c>
      <c r="AA8994">
        <v>15</v>
      </c>
    </row>
    <row r="8995" spans="1:27" x14ac:dyDescent="0.25">
      <c r="A8995">
        <v>17615740</v>
      </c>
      <c r="B8995" s="1" t="s">
        <v>21822</v>
      </c>
      <c r="C8995">
        <v>216</v>
      </c>
      <c r="D8995" t="str">
        <f>VLOOKUP(C8995,'country description'!$A$1:$B$16,2,0)</f>
        <v>United States of America</v>
      </c>
      <c r="E8995" s="1" t="s">
        <v>2449</v>
      </c>
      <c r="F8995" t="s">
        <v>21823</v>
      </c>
      <c r="G8995" t="s">
        <v>2449</v>
      </c>
      <c r="H8995" t="s">
        <v>2451</v>
      </c>
      <c r="I8995">
        <v>-81.097899999999996</v>
      </c>
      <c r="J8995">
        <v>32.073500000000003</v>
      </c>
      <c r="K8995" t="s">
        <v>21555</v>
      </c>
      <c r="L8995" t="s">
        <v>695</v>
      </c>
      <c r="M8995" t="s">
        <v>27</v>
      </c>
      <c r="N8995" t="s">
        <v>27</v>
      </c>
      <c r="O8995" t="s">
        <v>27</v>
      </c>
      <c r="P8995" t="s">
        <v>27</v>
      </c>
      <c r="Q8995">
        <v>2</v>
      </c>
      <c r="R8995">
        <v>690</v>
      </c>
      <c r="S8995">
        <v>25</v>
      </c>
      <c r="T8995">
        <f>VLOOKUP(L8995,'Currency exchange'!$A:$B,2,0) *S8995</f>
        <v>25</v>
      </c>
      <c r="U8995">
        <v>4.4000000000000004</v>
      </c>
      <c r="V8995" t="s">
        <v>23526</v>
      </c>
      <c r="W8995" t="s">
        <v>23531</v>
      </c>
      <c r="X8995" t="s">
        <v>11869</v>
      </c>
      <c r="Y8995">
        <v>2010</v>
      </c>
      <c r="Z8995">
        <v>5</v>
      </c>
      <c r="AA8995">
        <v>13</v>
      </c>
    </row>
    <row r="8996" spans="1:27" x14ac:dyDescent="0.25">
      <c r="A8996">
        <v>17696955</v>
      </c>
      <c r="B8996" s="1" t="s">
        <v>3286</v>
      </c>
      <c r="C8996">
        <v>216</v>
      </c>
      <c r="D8996" t="str">
        <f>VLOOKUP(C8996,'country description'!$A$1:$B$16,2,0)</f>
        <v>United States of America</v>
      </c>
      <c r="E8996" s="1" t="s">
        <v>21162</v>
      </c>
      <c r="F8996" t="s">
        <v>21824</v>
      </c>
      <c r="G8996" t="s">
        <v>21164</v>
      </c>
      <c r="H8996" t="s">
        <v>21165</v>
      </c>
      <c r="I8996">
        <v>-92.429100000000005</v>
      </c>
      <c r="J8996">
        <v>42.512700000000002</v>
      </c>
      <c r="K8996" t="s">
        <v>20917</v>
      </c>
      <c r="L8996" t="s">
        <v>695</v>
      </c>
      <c r="M8996" t="s">
        <v>27</v>
      </c>
      <c r="N8996" t="s">
        <v>27</v>
      </c>
      <c r="O8996" t="s">
        <v>27</v>
      </c>
      <c r="P8996" t="s">
        <v>27</v>
      </c>
      <c r="Q8996">
        <v>2</v>
      </c>
      <c r="R8996">
        <v>93</v>
      </c>
      <c r="S8996">
        <v>25</v>
      </c>
      <c r="T8996">
        <f>VLOOKUP(L8996,'Currency exchange'!$A:$B,2,0) *S8996</f>
        <v>25</v>
      </c>
      <c r="U8996">
        <v>3.6</v>
      </c>
      <c r="V8996" t="s">
        <v>23525</v>
      </c>
      <c r="W8996" t="s">
        <v>23532</v>
      </c>
      <c r="X8996" t="s">
        <v>6550</v>
      </c>
      <c r="Y8996">
        <v>2014</v>
      </c>
      <c r="Z8996">
        <v>5</v>
      </c>
      <c r="AA8996">
        <v>19</v>
      </c>
    </row>
    <row r="8997" spans="1:27" x14ac:dyDescent="0.25">
      <c r="A8997">
        <v>17294836</v>
      </c>
      <c r="B8997" s="1" t="s">
        <v>21762</v>
      </c>
      <c r="C8997">
        <v>216</v>
      </c>
      <c r="D8997" t="str">
        <f>VLOOKUP(C8997,'country description'!$A$1:$B$16,2,0)</f>
        <v>United States of America</v>
      </c>
      <c r="E8997" s="1" t="s">
        <v>20828</v>
      </c>
      <c r="F8997" t="s">
        <v>21825</v>
      </c>
      <c r="G8997" t="s">
        <v>20830</v>
      </c>
      <c r="H8997" t="s">
        <v>20831</v>
      </c>
      <c r="I8997">
        <v>-82.141283999999999</v>
      </c>
      <c r="J8997">
        <v>33.521290999999998</v>
      </c>
      <c r="K8997" t="s">
        <v>21826</v>
      </c>
      <c r="L8997" t="s">
        <v>695</v>
      </c>
      <c r="M8997" t="s">
        <v>27</v>
      </c>
      <c r="N8997" t="s">
        <v>27</v>
      </c>
      <c r="O8997" t="s">
        <v>27</v>
      </c>
      <c r="P8997" t="s">
        <v>27</v>
      </c>
      <c r="Q8997">
        <v>2</v>
      </c>
      <c r="R8997">
        <v>326</v>
      </c>
      <c r="S8997">
        <v>25</v>
      </c>
      <c r="T8997">
        <f>VLOOKUP(L8997,'Currency exchange'!$A:$B,2,0) *S8997</f>
        <v>25</v>
      </c>
      <c r="U8997">
        <v>4</v>
      </c>
      <c r="V8997" t="s">
        <v>23526</v>
      </c>
      <c r="W8997" t="s">
        <v>23531</v>
      </c>
      <c r="X8997" t="s">
        <v>17143</v>
      </c>
      <c r="Y8997">
        <v>2012</v>
      </c>
      <c r="Z8997">
        <v>4</v>
      </c>
      <c r="AA8997">
        <v>10</v>
      </c>
    </row>
    <row r="8998" spans="1:27" x14ac:dyDescent="0.25">
      <c r="A8998">
        <v>17316278</v>
      </c>
      <c r="B8998" s="1" t="s">
        <v>21827</v>
      </c>
      <c r="C8998">
        <v>216</v>
      </c>
      <c r="D8998" t="str">
        <f>VLOOKUP(C8998,'country description'!$A$1:$B$16,2,0)</f>
        <v>United States of America</v>
      </c>
      <c r="E8998" s="1" t="s">
        <v>20952</v>
      </c>
      <c r="F8998" t="s">
        <v>21828</v>
      </c>
      <c r="G8998" t="s">
        <v>21771</v>
      </c>
      <c r="H8998" t="s">
        <v>21772</v>
      </c>
      <c r="I8998">
        <v>-91.568700000000007</v>
      </c>
      <c r="J8998">
        <v>41.668500000000002</v>
      </c>
      <c r="K8998" t="s">
        <v>2714</v>
      </c>
      <c r="L8998" t="s">
        <v>695</v>
      </c>
      <c r="M8998" t="s">
        <v>27</v>
      </c>
      <c r="N8998" t="s">
        <v>27</v>
      </c>
      <c r="O8998" t="s">
        <v>27</v>
      </c>
      <c r="P8998" t="s">
        <v>27</v>
      </c>
      <c r="Q8998">
        <v>2</v>
      </c>
      <c r="R8998">
        <v>160</v>
      </c>
      <c r="S8998">
        <v>25</v>
      </c>
      <c r="T8998">
        <f>VLOOKUP(L8998,'Currency exchange'!$A:$B,2,0) *S8998</f>
        <v>25</v>
      </c>
      <c r="U8998">
        <v>4.0999999999999996</v>
      </c>
      <c r="V8998" t="s">
        <v>23526</v>
      </c>
      <c r="W8998" t="s">
        <v>23531</v>
      </c>
      <c r="X8998" t="s">
        <v>8923</v>
      </c>
      <c r="Y8998">
        <v>2010</v>
      </c>
      <c r="Z8998">
        <v>4</v>
      </c>
      <c r="AA8998">
        <v>2</v>
      </c>
    </row>
    <row r="8999" spans="1:27" x14ac:dyDescent="0.25">
      <c r="A8999">
        <v>17316802</v>
      </c>
      <c r="B8999" s="1" t="s">
        <v>21829</v>
      </c>
      <c r="C8999">
        <v>216</v>
      </c>
      <c r="D8999" t="str">
        <f>VLOOKUP(C8999,'country description'!$A$1:$B$16,2,0)</f>
        <v>United States of America</v>
      </c>
      <c r="E8999" s="1" t="s">
        <v>20952</v>
      </c>
      <c r="F8999" t="s">
        <v>21830</v>
      </c>
      <c r="G8999" t="s">
        <v>20954</v>
      </c>
      <c r="H8999" t="s">
        <v>20955</v>
      </c>
      <c r="I8999">
        <v>-91.482164999999995</v>
      </c>
      <c r="J8999">
        <v>41.667741999999997</v>
      </c>
      <c r="K8999" t="s">
        <v>20850</v>
      </c>
      <c r="L8999" t="s">
        <v>695</v>
      </c>
      <c r="M8999" t="s">
        <v>27</v>
      </c>
      <c r="N8999" t="s">
        <v>27</v>
      </c>
      <c r="O8999" t="s">
        <v>27</v>
      </c>
      <c r="P8999" t="s">
        <v>27</v>
      </c>
      <c r="Q8999">
        <v>2</v>
      </c>
      <c r="R8999">
        <v>294</v>
      </c>
      <c r="S8999">
        <v>25</v>
      </c>
      <c r="T8999">
        <f>VLOOKUP(L8999,'Currency exchange'!$A:$B,2,0) *S8999</f>
        <v>25</v>
      </c>
      <c r="U8999">
        <v>4.0999999999999996</v>
      </c>
      <c r="V8999" t="s">
        <v>23526</v>
      </c>
      <c r="W8999" t="s">
        <v>23531</v>
      </c>
      <c r="X8999" t="s">
        <v>8864</v>
      </c>
      <c r="Y8999">
        <v>2011</v>
      </c>
      <c r="Z8999">
        <v>4</v>
      </c>
      <c r="AA8999">
        <v>2</v>
      </c>
    </row>
    <row r="9000" spans="1:27" x14ac:dyDescent="0.25">
      <c r="A9000">
        <v>17330024</v>
      </c>
      <c r="B9000" s="1" t="s">
        <v>21831</v>
      </c>
      <c r="C9000">
        <v>216</v>
      </c>
      <c r="D9000" t="str">
        <f>VLOOKUP(C9000,'country description'!$A$1:$B$16,2,0)</f>
        <v>United States of America</v>
      </c>
      <c r="E9000" s="1" t="s">
        <v>20883</v>
      </c>
      <c r="F9000" t="s">
        <v>21832</v>
      </c>
      <c r="G9000" t="s">
        <v>20883</v>
      </c>
      <c r="H9000" t="s">
        <v>20885</v>
      </c>
      <c r="I9000">
        <v>-84.943600000000004</v>
      </c>
      <c r="J9000">
        <v>32.557699999999997</v>
      </c>
      <c r="K9000" t="s">
        <v>21833</v>
      </c>
      <c r="L9000" t="s">
        <v>695</v>
      </c>
      <c r="M9000" t="s">
        <v>27</v>
      </c>
      <c r="N9000" t="s">
        <v>27</v>
      </c>
      <c r="O9000" t="s">
        <v>27</v>
      </c>
      <c r="P9000" t="s">
        <v>27</v>
      </c>
      <c r="Q9000">
        <v>2</v>
      </c>
      <c r="R9000">
        <v>149</v>
      </c>
      <c r="S9000">
        <v>25</v>
      </c>
      <c r="T9000">
        <f>VLOOKUP(L9000,'Currency exchange'!$A:$B,2,0) *S9000</f>
        <v>25</v>
      </c>
      <c r="U9000">
        <v>3.8</v>
      </c>
      <c r="V9000" t="s">
        <v>23525</v>
      </c>
      <c r="W9000" t="s">
        <v>23532</v>
      </c>
      <c r="X9000" t="s">
        <v>5839</v>
      </c>
      <c r="Y9000">
        <v>2018</v>
      </c>
      <c r="Z9000">
        <v>4</v>
      </c>
      <c r="AA9000">
        <v>11</v>
      </c>
    </row>
    <row r="9001" spans="1:27" x14ac:dyDescent="0.25">
      <c r="A9001">
        <v>17334763</v>
      </c>
      <c r="B9001" s="1" t="s">
        <v>21834</v>
      </c>
      <c r="C9001">
        <v>216</v>
      </c>
      <c r="D9001" t="str">
        <f>VLOOKUP(C9001,'country description'!$A$1:$B$16,2,0)</f>
        <v>United States of America</v>
      </c>
      <c r="E9001" s="1" t="s">
        <v>2585</v>
      </c>
      <c r="F9001" t="s">
        <v>21835</v>
      </c>
      <c r="G9001" t="s">
        <v>2585</v>
      </c>
      <c r="H9001" t="s">
        <v>2587</v>
      </c>
      <c r="I9001">
        <v>-90.543199999999999</v>
      </c>
      <c r="J9001">
        <v>41.5747</v>
      </c>
      <c r="K9001" t="s">
        <v>2421</v>
      </c>
      <c r="L9001" t="s">
        <v>695</v>
      </c>
      <c r="M9001" t="s">
        <v>27</v>
      </c>
      <c r="N9001" t="s">
        <v>27</v>
      </c>
      <c r="O9001" t="s">
        <v>27</v>
      </c>
      <c r="P9001" t="s">
        <v>27</v>
      </c>
      <c r="Q9001">
        <v>2</v>
      </c>
      <c r="R9001">
        <v>256</v>
      </c>
      <c r="S9001">
        <v>25</v>
      </c>
      <c r="T9001">
        <f>VLOOKUP(L9001,'Currency exchange'!$A:$B,2,0) *S9001</f>
        <v>25</v>
      </c>
      <c r="U9001">
        <v>4.0999999999999996</v>
      </c>
      <c r="V9001" t="s">
        <v>23526</v>
      </c>
      <c r="W9001" t="s">
        <v>23531</v>
      </c>
      <c r="X9001" t="s">
        <v>11907</v>
      </c>
      <c r="Y9001">
        <v>2011</v>
      </c>
      <c r="Z9001">
        <v>4</v>
      </c>
      <c r="AA9001">
        <v>10</v>
      </c>
    </row>
    <row r="9002" spans="1:27" x14ac:dyDescent="0.25">
      <c r="A9002">
        <v>17334846</v>
      </c>
      <c r="B9002" s="1" t="s">
        <v>21778</v>
      </c>
      <c r="C9002">
        <v>216</v>
      </c>
      <c r="D9002" t="str">
        <f>VLOOKUP(C9002,'country description'!$A$1:$B$16,2,0)</f>
        <v>United States of America</v>
      </c>
      <c r="E9002" s="1" t="s">
        <v>2585</v>
      </c>
      <c r="F9002" t="s">
        <v>21836</v>
      </c>
      <c r="G9002" t="s">
        <v>2585</v>
      </c>
      <c r="H9002" t="s">
        <v>2587</v>
      </c>
      <c r="I9002">
        <v>-90.568600000000004</v>
      </c>
      <c r="J9002">
        <v>41.558999999999997</v>
      </c>
      <c r="K9002" t="s">
        <v>3130</v>
      </c>
      <c r="L9002" t="s">
        <v>695</v>
      </c>
      <c r="M9002" t="s">
        <v>27</v>
      </c>
      <c r="N9002" t="s">
        <v>27</v>
      </c>
      <c r="O9002" t="s">
        <v>27</v>
      </c>
      <c r="P9002" t="s">
        <v>27</v>
      </c>
      <c r="Q9002">
        <v>2</v>
      </c>
      <c r="R9002">
        <v>157</v>
      </c>
      <c r="S9002">
        <v>25</v>
      </c>
      <c r="T9002">
        <f>VLOOKUP(L9002,'Currency exchange'!$A:$B,2,0) *S9002</f>
        <v>25</v>
      </c>
      <c r="U9002">
        <v>4.0999999999999996</v>
      </c>
      <c r="V9002" t="s">
        <v>23526</v>
      </c>
      <c r="W9002" t="s">
        <v>23531</v>
      </c>
      <c r="X9002" t="s">
        <v>3883</v>
      </c>
      <c r="Y9002">
        <v>2010</v>
      </c>
      <c r="Z9002">
        <v>4</v>
      </c>
      <c r="AA9002">
        <v>18</v>
      </c>
    </row>
    <row r="9003" spans="1:27" x14ac:dyDescent="0.25">
      <c r="A9003">
        <v>17259368</v>
      </c>
      <c r="B9003" s="1" t="s">
        <v>21837</v>
      </c>
      <c r="C9003">
        <v>216</v>
      </c>
      <c r="D9003" t="str">
        <f>VLOOKUP(C9003,'country description'!$A$1:$B$16,2,0)</f>
        <v>United States of America</v>
      </c>
      <c r="E9003" s="1" t="s">
        <v>2595</v>
      </c>
      <c r="F9003" t="s">
        <v>21838</v>
      </c>
      <c r="G9003" t="s">
        <v>21087</v>
      </c>
      <c r="H9003" t="s">
        <v>21088</v>
      </c>
      <c r="I9003">
        <v>-93.621630999999994</v>
      </c>
      <c r="J9003">
        <v>41.585464999999999</v>
      </c>
      <c r="K9003" t="s">
        <v>21839</v>
      </c>
      <c r="L9003" t="s">
        <v>695</v>
      </c>
      <c r="M9003" t="s">
        <v>27</v>
      </c>
      <c r="N9003" t="s">
        <v>27</v>
      </c>
      <c r="O9003" t="s">
        <v>27</v>
      </c>
      <c r="P9003" t="s">
        <v>27</v>
      </c>
      <c r="Q9003">
        <v>2</v>
      </c>
      <c r="R9003">
        <v>728</v>
      </c>
      <c r="S9003">
        <v>25</v>
      </c>
      <c r="T9003">
        <f>VLOOKUP(L9003,'Currency exchange'!$A:$B,2,0) *S9003</f>
        <v>25</v>
      </c>
      <c r="U9003">
        <v>4.5999999999999996</v>
      </c>
      <c r="V9003" t="s">
        <v>23526</v>
      </c>
      <c r="W9003" t="s">
        <v>23531</v>
      </c>
      <c r="X9003" t="s">
        <v>8861</v>
      </c>
      <c r="Y9003">
        <v>2013</v>
      </c>
      <c r="Z9003">
        <v>4</v>
      </c>
      <c r="AA9003">
        <v>27</v>
      </c>
    </row>
    <row r="9004" spans="1:27" x14ac:dyDescent="0.25">
      <c r="A9004">
        <v>17342498</v>
      </c>
      <c r="B9004" s="1" t="s">
        <v>21840</v>
      </c>
      <c r="C9004">
        <v>216</v>
      </c>
      <c r="D9004" t="str">
        <f>VLOOKUP(C9004,'country description'!$A$1:$B$16,2,0)</f>
        <v>United States of America</v>
      </c>
      <c r="E9004" s="1" t="s">
        <v>2543</v>
      </c>
      <c r="F9004" t="s">
        <v>21841</v>
      </c>
      <c r="G9004" t="s">
        <v>2543</v>
      </c>
      <c r="H9004" t="s">
        <v>2545</v>
      </c>
      <c r="I9004">
        <v>-90.649932800000002</v>
      </c>
      <c r="J9004">
        <v>42.5124724</v>
      </c>
      <c r="K9004" t="s">
        <v>2564</v>
      </c>
      <c r="L9004" t="s">
        <v>695</v>
      </c>
      <c r="M9004" t="s">
        <v>27</v>
      </c>
      <c r="N9004" t="s">
        <v>27</v>
      </c>
      <c r="O9004" t="s">
        <v>27</v>
      </c>
      <c r="P9004" t="s">
        <v>27</v>
      </c>
      <c r="Q9004">
        <v>2</v>
      </c>
      <c r="R9004">
        <v>40</v>
      </c>
      <c r="S9004">
        <v>25</v>
      </c>
      <c r="T9004">
        <f>VLOOKUP(L9004,'Currency exchange'!$A:$B,2,0) *S9004</f>
        <v>25</v>
      </c>
      <c r="U9004">
        <v>3.3</v>
      </c>
      <c r="V9004" t="s">
        <v>23525</v>
      </c>
      <c r="W9004" t="s">
        <v>23532</v>
      </c>
      <c r="X9004" t="s">
        <v>14515</v>
      </c>
      <c r="Y9004">
        <v>2010</v>
      </c>
      <c r="Z9004">
        <v>4</v>
      </c>
      <c r="AA9004">
        <v>11</v>
      </c>
    </row>
    <row r="9005" spans="1:27" x14ac:dyDescent="0.25">
      <c r="A9005">
        <v>17342810</v>
      </c>
      <c r="B9005" s="1" t="s">
        <v>21842</v>
      </c>
      <c r="C9005">
        <v>216</v>
      </c>
      <c r="D9005" t="str">
        <f>VLOOKUP(C9005,'country description'!$A$1:$B$16,2,0)</f>
        <v>United States of America</v>
      </c>
      <c r="E9005" s="1" t="s">
        <v>2543</v>
      </c>
      <c r="F9005" t="s">
        <v>21843</v>
      </c>
      <c r="G9005" t="s">
        <v>2543</v>
      </c>
      <c r="H9005" t="s">
        <v>2545</v>
      </c>
      <c r="I9005">
        <v>-90.684882000000002</v>
      </c>
      <c r="J9005">
        <v>42.527555999999997</v>
      </c>
      <c r="K9005" t="s">
        <v>21844</v>
      </c>
      <c r="L9005" t="s">
        <v>695</v>
      </c>
      <c r="M9005" t="s">
        <v>27</v>
      </c>
      <c r="N9005" t="s">
        <v>27</v>
      </c>
      <c r="O9005" t="s">
        <v>27</v>
      </c>
      <c r="P9005" t="s">
        <v>27</v>
      </c>
      <c r="Q9005">
        <v>2</v>
      </c>
      <c r="R9005">
        <v>89</v>
      </c>
      <c r="S9005">
        <v>25</v>
      </c>
      <c r="T9005">
        <f>VLOOKUP(L9005,'Currency exchange'!$A:$B,2,0) *S9005</f>
        <v>25</v>
      </c>
      <c r="U9005">
        <v>3.7</v>
      </c>
      <c r="V9005" t="s">
        <v>23525</v>
      </c>
      <c r="W9005" t="s">
        <v>23532</v>
      </c>
      <c r="X9005" t="s">
        <v>3595</v>
      </c>
      <c r="Y9005">
        <v>2013</v>
      </c>
      <c r="Z9005">
        <v>4</v>
      </c>
      <c r="AA9005">
        <v>9</v>
      </c>
    </row>
    <row r="9006" spans="1:27" x14ac:dyDescent="0.25">
      <c r="A9006">
        <v>17375077</v>
      </c>
      <c r="B9006" s="1" t="s">
        <v>21845</v>
      </c>
      <c r="C9006">
        <v>216</v>
      </c>
      <c r="D9006" t="str">
        <f>VLOOKUP(C9006,'country description'!$A$1:$B$16,2,0)</f>
        <v>United States of America</v>
      </c>
      <c r="E9006" s="1" t="s">
        <v>20974</v>
      </c>
      <c r="F9006" t="s">
        <v>21846</v>
      </c>
      <c r="G9006" t="s">
        <v>20976</v>
      </c>
      <c r="H9006" t="s">
        <v>20977</v>
      </c>
      <c r="I9006">
        <v>-83.986119000000002</v>
      </c>
      <c r="J9006">
        <v>34.533197999999999</v>
      </c>
      <c r="K9006" t="s">
        <v>21847</v>
      </c>
      <c r="L9006" t="s">
        <v>695</v>
      </c>
      <c r="M9006" t="s">
        <v>27</v>
      </c>
      <c r="N9006" t="s">
        <v>27</v>
      </c>
      <c r="O9006" t="s">
        <v>27</v>
      </c>
      <c r="P9006" t="s">
        <v>27</v>
      </c>
      <c r="Q9006">
        <v>2</v>
      </c>
      <c r="R9006">
        <v>171</v>
      </c>
      <c r="S9006">
        <v>25</v>
      </c>
      <c r="T9006">
        <f>VLOOKUP(L9006,'Currency exchange'!$A:$B,2,0) *S9006</f>
        <v>25</v>
      </c>
      <c r="U9006">
        <v>4.0999999999999996</v>
      </c>
      <c r="V9006" t="s">
        <v>23526</v>
      </c>
      <c r="W9006" t="s">
        <v>23531</v>
      </c>
      <c r="X9006" t="s">
        <v>6002</v>
      </c>
      <c r="Y9006">
        <v>2010</v>
      </c>
      <c r="Z9006">
        <v>4</v>
      </c>
      <c r="AA9006">
        <v>17</v>
      </c>
    </row>
    <row r="9007" spans="1:27" x14ac:dyDescent="0.25">
      <c r="A9007">
        <v>17501291</v>
      </c>
      <c r="B9007" s="1" t="s">
        <v>21848</v>
      </c>
      <c r="C9007">
        <v>216</v>
      </c>
      <c r="D9007" t="str">
        <f>VLOOKUP(C9007,'country description'!$A$1:$B$16,2,0)</f>
        <v>United States of America</v>
      </c>
      <c r="E9007" s="1" t="s">
        <v>2533</v>
      </c>
      <c r="F9007" t="s">
        <v>21849</v>
      </c>
      <c r="G9007" t="s">
        <v>21850</v>
      </c>
      <c r="H9007" t="s">
        <v>21851</v>
      </c>
      <c r="I9007">
        <v>-83.594493999999997</v>
      </c>
      <c r="J9007">
        <v>32.567740999999998</v>
      </c>
      <c r="K9007" t="s">
        <v>21852</v>
      </c>
      <c r="L9007" t="s">
        <v>695</v>
      </c>
      <c r="M9007" t="s">
        <v>27</v>
      </c>
      <c r="N9007" t="s">
        <v>27</v>
      </c>
      <c r="O9007" t="s">
        <v>27</v>
      </c>
      <c r="P9007" t="s">
        <v>27</v>
      </c>
      <c r="Q9007">
        <v>2</v>
      </c>
      <c r="R9007">
        <v>146</v>
      </c>
      <c r="S9007">
        <v>25</v>
      </c>
      <c r="T9007">
        <f>VLOOKUP(L9007,'Currency exchange'!$A:$B,2,0) *S9007</f>
        <v>25</v>
      </c>
      <c r="U9007">
        <v>3.9</v>
      </c>
      <c r="V9007" t="s">
        <v>23525</v>
      </c>
      <c r="W9007" t="s">
        <v>23532</v>
      </c>
      <c r="X9007" t="s">
        <v>9774</v>
      </c>
      <c r="Y9007">
        <v>2010</v>
      </c>
      <c r="Z9007">
        <v>4</v>
      </c>
      <c r="AA9007">
        <v>27</v>
      </c>
    </row>
    <row r="9008" spans="1:27" x14ac:dyDescent="0.25">
      <c r="A9008">
        <v>17621788</v>
      </c>
      <c r="B9008" s="1" t="s">
        <v>21853</v>
      </c>
      <c r="C9008">
        <v>216</v>
      </c>
      <c r="D9008" t="str">
        <f>VLOOKUP(C9008,'country description'!$A$1:$B$16,2,0)</f>
        <v>United States of America</v>
      </c>
      <c r="E9008" s="1" t="s">
        <v>2460</v>
      </c>
      <c r="F9008" t="s">
        <v>21854</v>
      </c>
      <c r="G9008" t="s">
        <v>2460</v>
      </c>
      <c r="H9008" t="s">
        <v>21001</v>
      </c>
      <c r="I9008">
        <v>-96.3596</v>
      </c>
      <c r="J9008">
        <v>42.476399999999998</v>
      </c>
      <c r="K9008" t="s">
        <v>663</v>
      </c>
      <c r="L9008" t="s">
        <v>695</v>
      </c>
      <c r="M9008" t="s">
        <v>27</v>
      </c>
      <c r="N9008" t="s">
        <v>27</v>
      </c>
      <c r="O9008" t="s">
        <v>27</v>
      </c>
      <c r="P9008" t="s">
        <v>27</v>
      </c>
      <c r="Q9008">
        <v>2</v>
      </c>
      <c r="R9008">
        <v>178</v>
      </c>
      <c r="S9008">
        <v>25</v>
      </c>
      <c r="T9008">
        <f>VLOOKUP(L9008,'Currency exchange'!$A:$B,2,0) *S9008</f>
        <v>25</v>
      </c>
      <c r="U9008">
        <v>3.8</v>
      </c>
      <c r="V9008" t="s">
        <v>23525</v>
      </c>
      <c r="W9008" t="s">
        <v>23532</v>
      </c>
      <c r="X9008" t="s">
        <v>4662</v>
      </c>
      <c r="Y9008">
        <v>2018</v>
      </c>
      <c r="Z9008">
        <v>4</v>
      </c>
      <c r="AA9008">
        <v>22</v>
      </c>
    </row>
    <row r="9009" spans="1:27" x14ac:dyDescent="0.25">
      <c r="A9009">
        <v>17697384</v>
      </c>
      <c r="B9009" s="1" t="s">
        <v>21661</v>
      </c>
      <c r="C9009">
        <v>216</v>
      </c>
      <c r="D9009" t="str">
        <f>VLOOKUP(C9009,'country description'!$A$1:$B$16,2,0)</f>
        <v>United States of America</v>
      </c>
      <c r="E9009" s="1" t="s">
        <v>21162</v>
      </c>
      <c r="F9009" t="s">
        <v>21855</v>
      </c>
      <c r="G9009" t="s">
        <v>21164</v>
      </c>
      <c r="H9009" t="s">
        <v>21165</v>
      </c>
      <c r="I9009">
        <v>-92.432176999999996</v>
      </c>
      <c r="J9009">
        <v>42.512645999999997</v>
      </c>
      <c r="K9009" t="s">
        <v>683</v>
      </c>
      <c r="L9009" t="s">
        <v>695</v>
      </c>
      <c r="M9009" t="s">
        <v>27</v>
      </c>
      <c r="N9009" t="s">
        <v>27</v>
      </c>
      <c r="O9009" t="s">
        <v>27</v>
      </c>
      <c r="P9009" t="s">
        <v>27</v>
      </c>
      <c r="Q9009">
        <v>2</v>
      </c>
      <c r="R9009">
        <v>113</v>
      </c>
      <c r="S9009">
        <v>25</v>
      </c>
      <c r="T9009">
        <f>VLOOKUP(L9009,'Currency exchange'!$A:$B,2,0) *S9009</f>
        <v>25</v>
      </c>
      <c r="U9009">
        <v>3.7</v>
      </c>
      <c r="V9009" t="s">
        <v>23525</v>
      </c>
      <c r="W9009" t="s">
        <v>23532</v>
      </c>
      <c r="X9009" t="s">
        <v>1761</v>
      </c>
      <c r="Y9009">
        <v>2013</v>
      </c>
      <c r="Z9009">
        <v>4</v>
      </c>
      <c r="AA9009">
        <v>4</v>
      </c>
    </row>
    <row r="9010" spans="1:27" x14ac:dyDescent="0.25">
      <c r="A9010">
        <v>17697418</v>
      </c>
      <c r="B9010" s="1" t="s">
        <v>21856</v>
      </c>
      <c r="C9010">
        <v>216</v>
      </c>
      <c r="D9010" t="str">
        <f>VLOOKUP(C9010,'country description'!$A$1:$B$16,2,0)</f>
        <v>United States of America</v>
      </c>
      <c r="E9010" s="1" t="s">
        <v>21162</v>
      </c>
      <c r="F9010" t="s">
        <v>21857</v>
      </c>
      <c r="G9010" t="s">
        <v>21162</v>
      </c>
      <c r="H9010" t="s">
        <v>21220</v>
      </c>
      <c r="I9010">
        <v>-92.323031999999998</v>
      </c>
      <c r="J9010">
        <v>42.477280999999998</v>
      </c>
      <c r="K9010" t="s">
        <v>3130</v>
      </c>
      <c r="L9010" t="s">
        <v>695</v>
      </c>
      <c r="M9010" t="s">
        <v>27</v>
      </c>
      <c r="N9010" t="s">
        <v>27</v>
      </c>
      <c r="O9010" t="s">
        <v>27</v>
      </c>
      <c r="P9010" t="s">
        <v>27</v>
      </c>
      <c r="Q9010">
        <v>2</v>
      </c>
      <c r="R9010">
        <v>69</v>
      </c>
      <c r="S9010">
        <v>25</v>
      </c>
      <c r="T9010">
        <f>VLOOKUP(L9010,'Currency exchange'!$A:$B,2,0) *S9010</f>
        <v>25</v>
      </c>
      <c r="U9010">
        <v>3.6</v>
      </c>
      <c r="V9010" t="s">
        <v>23525</v>
      </c>
      <c r="W9010" t="s">
        <v>23532</v>
      </c>
      <c r="X9010" t="s">
        <v>9772</v>
      </c>
      <c r="Y9010">
        <v>2015</v>
      </c>
      <c r="Z9010">
        <v>4</v>
      </c>
      <c r="AA9010">
        <v>1</v>
      </c>
    </row>
    <row r="9011" spans="1:27" x14ac:dyDescent="0.25">
      <c r="A9011">
        <v>17697304</v>
      </c>
      <c r="B9011" s="1" t="s">
        <v>21858</v>
      </c>
      <c r="C9011">
        <v>216</v>
      </c>
      <c r="D9011" t="str">
        <f>VLOOKUP(C9011,'country description'!$A$1:$B$16,2,0)</f>
        <v>United States of America</v>
      </c>
      <c r="E9011" s="1" t="s">
        <v>21162</v>
      </c>
      <c r="F9011" t="s">
        <v>21859</v>
      </c>
      <c r="G9011" t="s">
        <v>21162</v>
      </c>
      <c r="H9011" t="s">
        <v>21220</v>
      </c>
      <c r="I9011">
        <v>-92.377200000000002</v>
      </c>
      <c r="J9011">
        <v>42.499704999999999</v>
      </c>
      <c r="K9011" t="s">
        <v>3130</v>
      </c>
      <c r="L9011" t="s">
        <v>695</v>
      </c>
      <c r="M9011" t="s">
        <v>27</v>
      </c>
      <c r="N9011" t="s">
        <v>27</v>
      </c>
      <c r="O9011" t="s">
        <v>27</v>
      </c>
      <c r="P9011" t="s">
        <v>27</v>
      </c>
      <c r="Q9011">
        <v>2</v>
      </c>
      <c r="R9011">
        <v>104</v>
      </c>
      <c r="S9011">
        <v>25</v>
      </c>
      <c r="T9011">
        <f>VLOOKUP(L9011,'Currency exchange'!$A:$B,2,0) *S9011</f>
        <v>25</v>
      </c>
      <c r="U9011">
        <v>3.6</v>
      </c>
      <c r="V9011" t="s">
        <v>23525</v>
      </c>
      <c r="W9011" t="s">
        <v>23532</v>
      </c>
      <c r="X9011" t="s">
        <v>4185</v>
      </c>
      <c r="Y9011">
        <v>2017</v>
      </c>
      <c r="Z9011">
        <v>4</v>
      </c>
      <c r="AA9011">
        <v>18</v>
      </c>
    </row>
    <row r="9012" spans="1:27" x14ac:dyDescent="0.25">
      <c r="A9012">
        <v>17284175</v>
      </c>
      <c r="B9012" s="1" t="s">
        <v>21860</v>
      </c>
      <c r="C9012">
        <v>216</v>
      </c>
      <c r="D9012" t="str">
        <f>VLOOKUP(C9012,'country description'!$A$1:$B$16,2,0)</f>
        <v>United States of America</v>
      </c>
      <c r="E9012" s="1" t="s">
        <v>2552</v>
      </c>
      <c r="F9012" t="s">
        <v>21861</v>
      </c>
      <c r="G9012" t="s">
        <v>2552</v>
      </c>
      <c r="H9012" t="s">
        <v>2554</v>
      </c>
      <c r="I9012">
        <v>-84.222800000000007</v>
      </c>
      <c r="J9012">
        <v>31.607700000000001</v>
      </c>
      <c r="K9012" t="s">
        <v>21332</v>
      </c>
      <c r="L9012" t="s">
        <v>695</v>
      </c>
      <c r="M9012" t="s">
        <v>27</v>
      </c>
      <c r="N9012" t="s">
        <v>27</v>
      </c>
      <c r="O9012" t="s">
        <v>27</v>
      </c>
      <c r="P9012" t="s">
        <v>27</v>
      </c>
      <c r="Q9012">
        <v>2</v>
      </c>
      <c r="R9012">
        <v>57</v>
      </c>
      <c r="S9012">
        <v>25</v>
      </c>
      <c r="T9012">
        <f>VLOOKUP(L9012,'Currency exchange'!$A:$B,2,0) *S9012</f>
        <v>25</v>
      </c>
      <c r="U9012">
        <v>3.5</v>
      </c>
      <c r="V9012" t="s">
        <v>23525</v>
      </c>
      <c r="W9012" t="s">
        <v>23532</v>
      </c>
      <c r="X9012" t="s">
        <v>3259</v>
      </c>
      <c r="Y9012">
        <v>2016</v>
      </c>
      <c r="Z9012">
        <v>3</v>
      </c>
      <c r="AA9012">
        <v>24</v>
      </c>
    </row>
    <row r="9013" spans="1:27" x14ac:dyDescent="0.25">
      <c r="A9013">
        <v>17293186</v>
      </c>
      <c r="B9013" s="1" t="s">
        <v>21862</v>
      </c>
      <c r="C9013">
        <v>216</v>
      </c>
      <c r="D9013" t="str">
        <f>VLOOKUP(C9013,'country description'!$A$1:$B$16,2,0)</f>
        <v>United States of America</v>
      </c>
      <c r="E9013" s="1" t="s">
        <v>21007</v>
      </c>
      <c r="F9013" t="s">
        <v>21863</v>
      </c>
      <c r="G9013" t="s">
        <v>21007</v>
      </c>
      <c r="H9013" t="s">
        <v>21009</v>
      </c>
      <c r="I9013">
        <v>-83.373596000000006</v>
      </c>
      <c r="J9013">
        <v>33.958112</v>
      </c>
      <c r="K9013" t="s">
        <v>21773</v>
      </c>
      <c r="L9013" t="s">
        <v>695</v>
      </c>
      <c r="M9013" t="s">
        <v>27</v>
      </c>
      <c r="N9013" t="s">
        <v>27</v>
      </c>
      <c r="O9013" t="s">
        <v>27</v>
      </c>
      <c r="P9013" t="s">
        <v>27</v>
      </c>
      <c r="Q9013">
        <v>2</v>
      </c>
      <c r="R9013">
        <v>353</v>
      </c>
      <c r="S9013">
        <v>25</v>
      </c>
      <c r="T9013">
        <f>VLOOKUP(L9013,'Currency exchange'!$A:$B,2,0) *S9013</f>
        <v>25</v>
      </c>
      <c r="U9013">
        <v>4</v>
      </c>
      <c r="V9013" t="s">
        <v>23526</v>
      </c>
      <c r="W9013" t="s">
        <v>23531</v>
      </c>
      <c r="X9013" t="s">
        <v>5250</v>
      </c>
      <c r="Y9013">
        <v>2010</v>
      </c>
      <c r="Z9013">
        <v>3</v>
      </c>
      <c r="AA9013">
        <v>23</v>
      </c>
    </row>
    <row r="9014" spans="1:27" x14ac:dyDescent="0.25">
      <c r="A9014">
        <v>17295215</v>
      </c>
      <c r="B9014" s="1" t="s">
        <v>21864</v>
      </c>
      <c r="C9014">
        <v>216</v>
      </c>
      <c r="D9014" t="str">
        <f>VLOOKUP(C9014,'country description'!$A$1:$B$16,2,0)</f>
        <v>United States of America</v>
      </c>
      <c r="E9014" s="1" t="s">
        <v>20828</v>
      </c>
      <c r="F9014" t="s">
        <v>21865</v>
      </c>
      <c r="G9014" t="s">
        <v>20828</v>
      </c>
      <c r="H9014" t="s">
        <v>20949</v>
      </c>
      <c r="I9014">
        <v>-81.973005999999998</v>
      </c>
      <c r="J9014">
        <v>33.477443999999998</v>
      </c>
      <c r="K9014" t="s">
        <v>3383</v>
      </c>
      <c r="L9014" t="s">
        <v>695</v>
      </c>
      <c r="M9014" t="s">
        <v>27</v>
      </c>
      <c r="N9014" t="s">
        <v>27</v>
      </c>
      <c r="O9014" t="s">
        <v>27</v>
      </c>
      <c r="P9014" t="s">
        <v>27</v>
      </c>
      <c r="Q9014">
        <v>2</v>
      </c>
      <c r="R9014">
        <v>201</v>
      </c>
      <c r="S9014">
        <v>25</v>
      </c>
      <c r="T9014">
        <f>VLOOKUP(L9014,'Currency exchange'!$A:$B,2,0) *S9014</f>
        <v>25</v>
      </c>
      <c r="U9014">
        <v>3.9</v>
      </c>
      <c r="V9014" t="s">
        <v>23525</v>
      </c>
      <c r="W9014" t="s">
        <v>23532</v>
      </c>
      <c r="X9014" t="s">
        <v>21866</v>
      </c>
      <c r="Y9014">
        <v>2018</v>
      </c>
      <c r="Z9014">
        <v>3</v>
      </c>
      <c r="AA9014">
        <v>17</v>
      </c>
    </row>
    <row r="9015" spans="1:27" x14ac:dyDescent="0.25">
      <c r="A9015">
        <v>17294552</v>
      </c>
      <c r="B9015" s="1" t="s">
        <v>21867</v>
      </c>
      <c r="C9015">
        <v>216</v>
      </c>
      <c r="D9015" t="str">
        <f>VLOOKUP(C9015,'country description'!$A$1:$B$16,2,0)</f>
        <v>United States of America</v>
      </c>
      <c r="E9015" s="1" t="s">
        <v>20828</v>
      </c>
      <c r="F9015" t="s">
        <v>21868</v>
      </c>
      <c r="G9015" t="s">
        <v>20828</v>
      </c>
      <c r="H9015" t="s">
        <v>20949</v>
      </c>
      <c r="I9015">
        <v>-81.972099999999998</v>
      </c>
      <c r="J9015">
        <v>33.477800000000002</v>
      </c>
      <c r="K9015" t="s">
        <v>21036</v>
      </c>
      <c r="L9015" t="s">
        <v>695</v>
      </c>
      <c r="M9015" t="s">
        <v>27</v>
      </c>
      <c r="N9015" t="s">
        <v>27</v>
      </c>
      <c r="O9015" t="s">
        <v>27</v>
      </c>
      <c r="P9015" t="s">
        <v>27</v>
      </c>
      <c r="Q9015">
        <v>2</v>
      </c>
      <c r="R9015">
        <v>433</v>
      </c>
      <c r="S9015">
        <v>25</v>
      </c>
      <c r="T9015">
        <f>VLOOKUP(L9015,'Currency exchange'!$A:$B,2,0) *S9015</f>
        <v>25</v>
      </c>
      <c r="U9015">
        <v>4.4000000000000004</v>
      </c>
      <c r="V9015" t="s">
        <v>23526</v>
      </c>
      <c r="W9015" t="s">
        <v>23531</v>
      </c>
      <c r="X9015" t="s">
        <v>4724</v>
      </c>
      <c r="Y9015">
        <v>2010</v>
      </c>
      <c r="Z9015">
        <v>3</v>
      </c>
      <c r="AA9015">
        <v>16</v>
      </c>
    </row>
    <row r="9016" spans="1:27" x14ac:dyDescent="0.25">
      <c r="A9016">
        <v>17330638</v>
      </c>
      <c r="B9016" s="1" t="s">
        <v>21869</v>
      </c>
      <c r="C9016">
        <v>216</v>
      </c>
      <c r="D9016" t="str">
        <f>VLOOKUP(C9016,'country description'!$A$1:$B$16,2,0)</f>
        <v>United States of America</v>
      </c>
      <c r="E9016" s="1" t="s">
        <v>20883</v>
      </c>
      <c r="F9016" t="s">
        <v>21870</v>
      </c>
      <c r="G9016" t="s">
        <v>20883</v>
      </c>
      <c r="H9016" t="s">
        <v>20885</v>
      </c>
      <c r="I9016">
        <v>-84.991383999999996</v>
      </c>
      <c r="J9016">
        <v>32.468756999999997</v>
      </c>
      <c r="K9016" t="s">
        <v>1493</v>
      </c>
      <c r="L9016" t="s">
        <v>695</v>
      </c>
      <c r="M9016" t="s">
        <v>27</v>
      </c>
      <c r="N9016" t="s">
        <v>27</v>
      </c>
      <c r="O9016" t="s">
        <v>27</v>
      </c>
      <c r="P9016" t="s">
        <v>27</v>
      </c>
      <c r="Q9016">
        <v>2</v>
      </c>
      <c r="R9016">
        <v>287</v>
      </c>
      <c r="S9016">
        <v>25</v>
      </c>
      <c r="T9016">
        <f>VLOOKUP(L9016,'Currency exchange'!$A:$B,2,0) *S9016</f>
        <v>25</v>
      </c>
      <c r="U9016">
        <v>4.3</v>
      </c>
      <c r="V9016" t="s">
        <v>23526</v>
      </c>
      <c r="W9016" t="s">
        <v>23531</v>
      </c>
      <c r="X9016" t="s">
        <v>7041</v>
      </c>
      <c r="Y9016">
        <v>2011</v>
      </c>
      <c r="Z9016">
        <v>3</v>
      </c>
      <c r="AA9016">
        <v>21</v>
      </c>
    </row>
    <row r="9017" spans="1:27" x14ac:dyDescent="0.25">
      <c r="A9017">
        <v>17335225</v>
      </c>
      <c r="B9017" s="1" t="s">
        <v>21871</v>
      </c>
      <c r="C9017">
        <v>216</v>
      </c>
      <c r="D9017" t="str">
        <f>VLOOKUP(C9017,'country description'!$A$1:$B$16,2,0)</f>
        <v>United States of America</v>
      </c>
      <c r="E9017" s="1" t="s">
        <v>2585</v>
      </c>
      <c r="F9017" t="s">
        <v>21872</v>
      </c>
      <c r="G9017" t="s">
        <v>21237</v>
      </c>
      <c r="H9017" t="s">
        <v>21238</v>
      </c>
      <c r="I9017">
        <v>-90.491244600000002</v>
      </c>
      <c r="J9017">
        <v>41.574780099999998</v>
      </c>
      <c r="K9017" t="s">
        <v>21873</v>
      </c>
      <c r="L9017" t="s">
        <v>695</v>
      </c>
      <c r="M9017" t="s">
        <v>27</v>
      </c>
      <c r="N9017" t="s">
        <v>27</v>
      </c>
      <c r="O9017" t="s">
        <v>27</v>
      </c>
      <c r="P9017" t="s">
        <v>27</v>
      </c>
      <c r="Q9017">
        <v>2</v>
      </c>
      <c r="R9017">
        <v>136</v>
      </c>
      <c r="S9017">
        <v>25</v>
      </c>
      <c r="T9017">
        <f>VLOOKUP(L9017,'Currency exchange'!$A:$B,2,0) *S9017</f>
        <v>25</v>
      </c>
      <c r="U9017">
        <v>3.9</v>
      </c>
      <c r="V9017" t="s">
        <v>23525</v>
      </c>
      <c r="W9017" t="s">
        <v>23532</v>
      </c>
      <c r="X9017" t="s">
        <v>391</v>
      </c>
      <c r="Y9017">
        <v>2013</v>
      </c>
      <c r="Z9017">
        <v>3</v>
      </c>
      <c r="AA9017">
        <v>13</v>
      </c>
    </row>
    <row r="9018" spans="1:27" x14ac:dyDescent="0.25">
      <c r="A9018">
        <v>17334965</v>
      </c>
      <c r="B9018" s="1" t="s">
        <v>21874</v>
      </c>
      <c r="C9018">
        <v>216</v>
      </c>
      <c r="D9018" t="str">
        <f>VLOOKUP(C9018,'country description'!$A$1:$B$16,2,0)</f>
        <v>United States of America</v>
      </c>
      <c r="E9018" s="1" t="s">
        <v>2585</v>
      </c>
      <c r="F9018" t="s">
        <v>21875</v>
      </c>
      <c r="G9018" t="s">
        <v>21237</v>
      </c>
      <c r="H9018" t="s">
        <v>21238</v>
      </c>
      <c r="I9018">
        <v>-90.507090000000005</v>
      </c>
      <c r="J9018">
        <v>41.525384000000003</v>
      </c>
      <c r="K9018" t="s">
        <v>792</v>
      </c>
      <c r="L9018" t="s">
        <v>695</v>
      </c>
      <c r="M9018" t="s">
        <v>27</v>
      </c>
      <c r="N9018" t="s">
        <v>27</v>
      </c>
      <c r="O9018" t="s">
        <v>27</v>
      </c>
      <c r="P9018" t="s">
        <v>27</v>
      </c>
      <c r="Q9018">
        <v>2</v>
      </c>
      <c r="R9018">
        <v>117</v>
      </c>
      <c r="S9018">
        <v>25</v>
      </c>
      <c r="T9018">
        <f>VLOOKUP(L9018,'Currency exchange'!$A:$B,2,0) *S9018</f>
        <v>25</v>
      </c>
      <c r="U9018">
        <v>4.0999999999999996</v>
      </c>
      <c r="V9018" t="s">
        <v>23526</v>
      </c>
      <c r="W9018" t="s">
        <v>23531</v>
      </c>
      <c r="X9018" t="s">
        <v>9825</v>
      </c>
      <c r="Y9018">
        <v>2011</v>
      </c>
      <c r="Z9018">
        <v>3</v>
      </c>
      <c r="AA9018">
        <v>18</v>
      </c>
    </row>
    <row r="9019" spans="1:27" x14ac:dyDescent="0.25">
      <c r="A9019">
        <v>17259248</v>
      </c>
      <c r="B9019" s="1" t="s">
        <v>21876</v>
      </c>
      <c r="C9019">
        <v>216</v>
      </c>
      <c r="D9019" t="str">
        <f>VLOOKUP(C9019,'country description'!$A$1:$B$16,2,0)</f>
        <v>United States of America</v>
      </c>
      <c r="E9019" s="1" t="s">
        <v>2595</v>
      </c>
      <c r="F9019" t="s">
        <v>21877</v>
      </c>
      <c r="G9019" t="s">
        <v>21878</v>
      </c>
      <c r="H9019" t="s">
        <v>21879</v>
      </c>
      <c r="I9019">
        <v>-93.659796999999998</v>
      </c>
      <c r="J9019">
        <v>41.603901</v>
      </c>
      <c r="K9019" t="s">
        <v>21444</v>
      </c>
      <c r="L9019" t="s">
        <v>695</v>
      </c>
      <c r="M9019" t="s">
        <v>27</v>
      </c>
      <c r="N9019" t="s">
        <v>27</v>
      </c>
      <c r="O9019" t="s">
        <v>27</v>
      </c>
      <c r="P9019" t="s">
        <v>27</v>
      </c>
      <c r="Q9019">
        <v>2</v>
      </c>
      <c r="R9019">
        <v>699</v>
      </c>
      <c r="S9019">
        <v>25</v>
      </c>
      <c r="T9019">
        <f>VLOOKUP(L9019,'Currency exchange'!$A:$B,2,0) *S9019</f>
        <v>25</v>
      </c>
      <c r="U9019">
        <v>4.3</v>
      </c>
      <c r="V9019" t="s">
        <v>23526</v>
      </c>
      <c r="W9019" t="s">
        <v>23531</v>
      </c>
      <c r="X9019" t="s">
        <v>3195</v>
      </c>
      <c r="Y9019">
        <v>2017</v>
      </c>
      <c r="Z9019">
        <v>3</v>
      </c>
      <c r="AA9019">
        <v>26</v>
      </c>
    </row>
    <row r="9020" spans="1:27" x14ac:dyDescent="0.25">
      <c r="A9020">
        <v>17375164</v>
      </c>
      <c r="B9020" s="1" t="s">
        <v>21880</v>
      </c>
      <c r="C9020">
        <v>216</v>
      </c>
      <c r="D9020" t="str">
        <f>VLOOKUP(C9020,'country description'!$A$1:$B$16,2,0)</f>
        <v>United States of America</v>
      </c>
      <c r="E9020" s="1" t="s">
        <v>20974</v>
      </c>
      <c r="F9020" t="s">
        <v>21881</v>
      </c>
      <c r="G9020" t="s">
        <v>20976</v>
      </c>
      <c r="H9020" t="s">
        <v>20977</v>
      </c>
      <c r="I9020">
        <v>-83.985353000000003</v>
      </c>
      <c r="J9020">
        <v>34.532972999999998</v>
      </c>
      <c r="K9020" t="s">
        <v>21882</v>
      </c>
      <c r="L9020" t="s">
        <v>695</v>
      </c>
      <c r="M9020" t="s">
        <v>27</v>
      </c>
      <c r="N9020" t="s">
        <v>27</v>
      </c>
      <c r="O9020" t="s">
        <v>27</v>
      </c>
      <c r="P9020" t="s">
        <v>27</v>
      </c>
      <c r="Q9020">
        <v>2</v>
      </c>
      <c r="R9020">
        <v>88</v>
      </c>
      <c r="S9020">
        <v>25</v>
      </c>
      <c r="T9020">
        <f>VLOOKUP(L9020,'Currency exchange'!$A:$B,2,0) *S9020</f>
        <v>25</v>
      </c>
      <c r="U9020">
        <v>3.8</v>
      </c>
      <c r="V9020" t="s">
        <v>23525</v>
      </c>
      <c r="W9020" t="s">
        <v>23532</v>
      </c>
      <c r="X9020" t="s">
        <v>7803</v>
      </c>
      <c r="Y9020">
        <v>2010</v>
      </c>
      <c r="Z9020">
        <v>3</v>
      </c>
      <c r="AA9020">
        <v>21</v>
      </c>
    </row>
    <row r="9021" spans="1:27" x14ac:dyDescent="0.25">
      <c r="A9021">
        <v>17061296</v>
      </c>
      <c r="B9021" s="1" t="s">
        <v>21883</v>
      </c>
      <c r="C9021">
        <v>216</v>
      </c>
      <c r="D9021" t="str">
        <f>VLOOKUP(C9021,'country description'!$A$1:$B$16,2,0)</f>
        <v>United States of America</v>
      </c>
      <c r="E9021" s="1" t="s">
        <v>690</v>
      </c>
      <c r="F9021" t="s">
        <v>21884</v>
      </c>
      <c r="G9021" t="s">
        <v>21885</v>
      </c>
      <c r="H9021" t="s">
        <v>21886</v>
      </c>
      <c r="I9021">
        <v>-81.351467</v>
      </c>
      <c r="J9021">
        <v>28.543571</v>
      </c>
      <c r="K9021" t="s">
        <v>21887</v>
      </c>
      <c r="L9021" t="s">
        <v>695</v>
      </c>
      <c r="M9021" t="s">
        <v>27</v>
      </c>
      <c r="N9021" t="s">
        <v>27</v>
      </c>
      <c r="O9021" t="s">
        <v>27</v>
      </c>
      <c r="P9021" t="s">
        <v>27</v>
      </c>
      <c r="Q9021">
        <v>2</v>
      </c>
      <c r="R9021">
        <v>1457</v>
      </c>
      <c r="S9021">
        <v>25</v>
      </c>
      <c r="T9021">
        <f>VLOOKUP(L9021,'Currency exchange'!$A:$B,2,0) *S9021</f>
        <v>25</v>
      </c>
      <c r="U9021">
        <v>4.9000000000000004</v>
      </c>
      <c r="V9021" t="s">
        <v>23526</v>
      </c>
      <c r="W9021" t="s">
        <v>23531</v>
      </c>
      <c r="X9021" t="s">
        <v>8234</v>
      </c>
      <c r="Y9021">
        <v>2012</v>
      </c>
      <c r="Z9021">
        <v>3</v>
      </c>
      <c r="AA9021">
        <v>3</v>
      </c>
    </row>
    <row r="9022" spans="1:27" x14ac:dyDescent="0.25">
      <c r="A9022">
        <v>17580704</v>
      </c>
      <c r="B9022" s="1" t="s">
        <v>21888</v>
      </c>
      <c r="C9022">
        <v>216</v>
      </c>
      <c r="D9022" t="str">
        <f>VLOOKUP(C9022,'country description'!$A$1:$B$16,2,0)</f>
        <v>United States of America</v>
      </c>
      <c r="E9022" s="1" t="s">
        <v>20987</v>
      </c>
      <c r="F9022" t="s">
        <v>21889</v>
      </c>
      <c r="G9022" t="s">
        <v>20987</v>
      </c>
      <c r="H9022" t="s">
        <v>20989</v>
      </c>
      <c r="I9022">
        <v>-87.215087400000002</v>
      </c>
      <c r="J9022">
        <v>30.411610599999999</v>
      </c>
      <c r="K9022" t="s">
        <v>21890</v>
      </c>
      <c r="L9022" t="s">
        <v>695</v>
      </c>
      <c r="M9022" t="s">
        <v>27</v>
      </c>
      <c r="N9022" t="s">
        <v>27</v>
      </c>
      <c r="O9022" t="s">
        <v>27</v>
      </c>
      <c r="P9022" t="s">
        <v>27</v>
      </c>
      <c r="Q9022">
        <v>2</v>
      </c>
      <c r="R9022">
        <v>559</v>
      </c>
      <c r="S9022">
        <v>25</v>
      </c>
      <c r="T9022">
        <f>VLOOKUP(L9022,'Currency exchange'!$A:$B,2,0) *S9022</f>
        <v>25</v>
      </c>
      <c r="U9022">
        <v>3.7</v>
      </c>
      <c r="V9022" t="s">
        <v>23525</v>
      </c>
      <c r="W9022" t="s">
        <v>23532</v>
      </c>
      <c r="X9022" t="s">
        <v>12541</v>
      </c>
      <c r="Y9022">
        <v>2012</v>
      </c>
      <c r="Z9022">
        <v>3</v>
      </c>
      <c r="AA9022">
        <v>28</v>
      </c>
    </row>
    <row r="9023" spans="1:27" x14ac:dyDescent="0.25">
      <c r="A9023">
        <v>17579928</v>
      </c>
      <c r="B9023" s="1" t="s">
        <v>21891</v>
      </c>
      <c r="C9023">
        <v>216</v>
      </c>
      <c r="D9023" t="str">
        <f>VLOOKUP(C9023,'country description'!$A$1:$B$16,2,0)</f>
        <v>United States of America</v>
      </c>
      <c r="E9023" s="1" t="s">
        <v>20987</v>
      </c>
      <c r="F9023" t="s">
        <v>21892</v>
      </c>
      <c r="G9023" t="s">
        <v>20987</v>
      </c>
      <c r="H9023" t="s">
        <v>20989</v>
      </c>
      <c r="I9023">
        <v>-87.208093199999993</v>
      </c>
      <c r="J9023">
        <v>30.447332200000002</v>
      </c>
      <c r="K9023" t="s">
        <v>21751</v>
      </c>
      <c r="L9023" t="s">
        <v>695</v>
      </c>
      <c r="M9023" t="s">
        <v>27</v>
      </c>
      <c r="N9023" t="s">
        <v>27</v>
      </c>
      <c r="O9023" t="s">
        <v>27</v>
      </c>
      <c r="P9023" t="s">
        <v>27</v>
      </c>
      <c r="Q9023">
        <v>2</v>
      </c>
      <c r="R9023">
        <v>1268</v>
      </c>
      <c r="S9023">
        <v>25</v>
      </c>
      <c r="T9023">
        <f>VLOOKUP(L9023,'Currency exchange'!$A:$B,2,0) *S9023</f>
        <v>25</v>
      </c>
      <c r="U9023">
        <v>4.2</v>
      </c>
      <c r="V9023" t="s">
        <v>23526</v>
      </c>
      <c r="W9023" t="s">
        <v>23531</v>
      </c>
      <c r="X9023" t="s">
        <v>5250</v>
      </c>
      <c r="Y9023">
        <v>2010</v>
      </c>
      <c r="Z9023">
        <v>3</v>
      </c>
      <c r="AA9023">
        <v>23</v>
      </c>
    </row>
    <row r="9024" spans="1:27" x14ac:dyDescent="0.25">
      <c r="A9024">
        <v>17582560</v>
      </c>
      <c r="B9024" s="1" t="s">
        <v>21893</v>
      </c>
      <c r="C9024">
        <v>216</v>
      </c>
      <c r="D9024" t="str">
        <f>VLOOKUP(C9024,'country description'!$A$1:$B$16,2,0)</f>
        <v>United States of America</v>
      </c>
      <c r="E9024" s="1" t="s">
        <v>20839</v>
      </c>
      <c r="F9024" t="s">
        <v>21894</v>
      </c>
      <c r="G9024" t="s">
        <v>20839</v>
      </c>
      <c r="H9024" t="s">
        <v>20841</v>
      </c>
      <c r="I9024">
        <v>-112.4524</v>
      </c>
      <c r="J9024">
        <v>42.863900000000001</v>
      </c>
      <c r="K9024" t="s">
        <v>21895</v>
      </c>
      <c r="L9024" t="s">
        <v>695</v>
      </c>
      <c r="M9024" t="s">
        <v>27</v>
      </c>
      <c r="N9024" t="s">
        <v>27</v>
      </c>
      <c r="O9024" t="s">
        <v>27</v>
      </c>
      <c r="P9024" t="s">
        <v>27</v>
      </c>
      <c r="Q9024">
        <v>2</v>
      </c>
      <c r="R9024">
        <v>152</v>
      </c>
      <c r="S9024">
        <v>25</v>
      </c>
      <c r="T9024">
        <f>VLOOKUP(L9024,'Currency exchange'!$A:$B,2,0) *S9024</f>
        <v>25</v>
      </c>
      <c r="U9024">
        <v>3.7</v>
      </c>
      <c r="V9024" t="s">
        <v>23525</v>
      </c>
      <c r="W9024" t="s">
        <v>23532</v>
      </c>
      <c r="X9024" t="s">
        <v>1779</v>
      </c>
      <c r="Y9024">
        <v>2017</v>
      </c>
      <c r="Z9024">
        <v>3</v>
      </c>
      <c r="AA9024">
        <v>1</v>
      </c>
    </row>
    <row r="9025" spans="1:27" x14ac:dyDescent="0.25">
      <c r="A9025">
        <v>18491935</v>
      </c>
      <c r="B9025" s="1" t="s">
        <v>21896</v>
      </c>
      <c r="C9025">
        <v>216</v>
      </c>
      <c r="D9025" t="str">
        <f>VLOOKUP(C9025,'country description'!$A$1:$B$16,2,0)</f>
        <v>United States of America</v>
      </c>
      <c r="E9025" s="1" t="s">
        <v>20839</v>
      </c>
      <c r="F9025" t="s">
        <v>21897</v>
      </c>
      <c r="G9025" t="s">
        <v>20839</v>
      </c>
      <c r="H9025" t="s">
        <v>20841</v>
      </c>
      <c r="I9025">
        <v>-112.44853000000001</v>
      </c>
      <c r="J9025">
        <v>42.891173999999999</v>
      </c>
      <c r="K9025" t="s">
        <v>21898</v>
      </c>
      <c r="L9025" t="s">
        <v>695</v>
      </c>
      <c r="M9025" t="s">
        <v>27</v>
      </c>
      <c r="N9025" t="s">
        <v>27</v>
      </c>
      <c r="O9025" t="s">
        <v>27</v>
      </c>
      <c r="P9025" t="s">
        <v>27</v>
      </c>
      <c r="Q9025">
        <v>2</v>
      </c>
      <c r="R9025">
        <v>1</v>
      </c>
      <c r="S9025">
        <v>25</v>
      </c>
      <c r="T9025">
        <f>VLOOKUP(L9025,'Currency exchange'!$A:$B,2,0) *S9025</f>
        <v>25</v>
      </c>
      <c r="U9025">
        <v>1</v>
      </c>
      <c r="V9025" t="s">
        <v>23523</v>
      </c>
      <c r="W9025" t="s">
        <v>23529</v>
      </c>
      <c r="X9025" t="s">
        <v>21899</v>
      </c>
      <c r="Y9025">
        <v>2016</v>
      </c>
      <c r="Z9025">
        <v>3</v>
      </c>
      <c r="AA9025">
        <v>7</v>
      </c>
    </row>
    <row r="9026" spans="1:27" x14ac:dyDescent="0.25">
      <c r="A9026">
        <v>17615597</v>
      </c>
      <c r="B9026" s="1" t="s">
        <v>21900</v>
      </c>
      <c r="C9026">
        <v>216</v>
      </c>
      <c r="D9026" t="str">
        <f>VLOOKUP(C9026,'country description'!$A$1:$B$16,2,0)</f>
        <v>United States of America</v>
      </c>
      <c r="E9026" s="1" t="s">
        <v>2449</v>
      </c>
      <c r="F9026" t="s">
        <v>21901</v>
      </c>
      <c r="G9026" t="s">
        <v>2449</v>
      </c>
      <c r="H9026" t="s">
        <v>2451</v>
      </c>
      <c r="I9026">
        <v>-81.087500000000006</v>
      </c>
      <c r="J9026">
        <v>32.079799999999999</v>
      </c>
      <c r="K9026" t="s">
        <v>20850</v>
      </c>
      <c r="L9026" t="s">
        <v>695</v>
      </c>
      <c r="M9026" t="s">
        <v>27</v>
      </c>
      <c r="N9026" t="s">
        <v>27</v>
      </c>
      <c r="O9026" t="s">
        <v>27</v>
      </c>
      <c r="P9026" t="s">
        <v>27</v>
      </c>
      <c r="Q9026">
        <v>2</v>
      </c>
      <c r="R9026">
        <v>683</v>
      </c>
      <c r="S9026">
        <v>25</v>
      </c>
      <c r="T9026">
        <f>VLOOKUP(L9026,'Currency exchange'!$A:$B,2,0) *S9026</f>
        <v>25</v>
      </c>
      <c r="U9026">
        <v>4.0999999999999996</v>
      </c>
      <c r="V9026" t="s">
        <v>23526</v>
      </c>
      <c r="W9026" t="s">
        <v>23531</v>
      </c>
      <c r="X9026" t="s">
        <v>21149</v>
      </c>
      <c r="Y9026">
        <v>2012</v>
      </c>
      <c r="Z9026">
        <v>3</v>
      </c>
      <c r="AA9026">
        <v>1</v>
      </c>
    </row>
    <row r="9027" spans="1:27" x14ac:dyDescent="0.25">
      <c r="A9027">
        <v>17616348</v>
      </c>
      <c r="B9027" s="1" t="s">
        <v>21902</v>
      </c>
      <c r="C9027">
        <v>216</v>
      </c>
      <c r="D9027" t="str">
        <f>VLOOKUP(C9027,'country description'!$A$1:$B$16,2,0)</f>
        <v>United States of America</v>
      </c>
      <c r="E9027" s="1" t="s">
        <v>2449</v>
      </c>
      <c r="F9027" t="s">
        <v>21903</v>
      </c>
      <c r="G9027" t="s">
        <v>2449</v>
      </c>
      <c r="H9027" t="s">
        <v>2451</v>
      </c>
      <c r="I9027">
        <v>-81.091481999999999</v>
      </c>
      <c r="J9027">
        <v>32.074494999999999</v>
      </c>
      <c r="K9027" t="s">
        <v>21904</v>
      </c>
      <c r="L9027" t="s">
        <v>695</v>
      </c>
      <c r="M9027" t="s">
        <v>27</v>
      </c>
      <c r="N9027" t="s">
        <v>27</v>
      </c>
      <c r="O9027" t="s">
        <v>27</v>
      </c>
      <c r="P9027" t="s">
        <v>27</v>
      </c>
      <c r="Q9027">
        <v>2</v>
      </c>
      <c r="R9027">
        <v>710</v>
      </c>
      <c r="S9027">
        <v>25</v>
      </c>
      <c r="T9027">
        <f>VLOOKUP(L9027,'Currency exchange'!$A:$B,2,0) *S9027</f>
        <v>25</v>
      </c>
      <c r="U9027">
        <v>4.3</v>
      </c>
      <c r="V9027" t="s">
        <v>23526</v>
      </c>
      <c r="W9027" t="s">
        <v>23531</v>
      </c>
      <c r="X9027" t="s">
        <v>3195</v>
      </c>
      <c r="Y9027">
        <v>2017</v>
      </c>
      <c r="Z9027">
        <v>3</v>
      </c>
      <c r="AA9027">
        <v>26</v>
      </c>
    </row>
    <row r="9028" spans="1:27" x14ac:dyDescent="0.25">
      <c r="A9028">
        <v>17092799</v>
      </c>
      <c r="B9028" s="1" t="s">
        <v>21702</v>
      </c>
      <c r="C9028">
        <v>216</v>
      </c>
      <c r="D9028" t="str">
        <f>VLOOKUP(C9028,'country description'!$A$1:$B$16,2,0)</f>
        <v>United States of America</v>
      </c>
      <c r="E9028" s="1" t="s">
        <v>2470</v>
      </c>
      <c r="F9028" t="s">
        <v>21905</v>
      </c>
      <c r="G9028" t="s">
        <v>21671</v>
      </c>
      <c r="H9028" t="s">
        <v>21672</v>
      </c>
      <c r="I9028">
        <v>-82.633329399999994</v>
      </c>
      <c r="J9028">
        <v>27.771146399999999</v>
      </c>
      <c r="K9028" t="s">
        <v>3508</v>
      </c>
      <c r="L9028" t="s">
        <v>695</v>
      </c>
      <c r="M9028" t="s">
        <v>27</v>
      </c>
      <c r="N9028" t="s">
        <v>27</v>
      </c>
      <c r="O9028" t="s">
        <v>27</v>
      </c>
      <c r="P9028" t="s">
        <v>27</v>
      </c>
      <c r="Q9028">
        <v>2</v>
      </c>
      <c r="R9028">
        <v>986</v>
      </c>
      <c r="S9028">
        <v>25</v>
      </c>
      <c r="T9028">
        <f>VLOOKUP(L9028,'Currency exchange'!$A:$B,2,0) *S9028</f>
        <v>25</v>
      </c>
      <c r="U9028">
        <v>4.0999999999999996</v>
      </c>
      <c r="V9028" t="s">
        <v>23526</v>
      </c>
      <c r="W9028" t="s">
        <v>23531</v>
      </c>
      <c r="X9028" t="s">
        <v>7380</v>
      </c>
      <c r="Y9028">
        <v>2018</v>
      </c>
      <c r="Z9028">
        <v>3</v>
      </c>
      <c r="AA9028">
        <v>10</v>
      </c>
    </row>
    <row r="9029" spans="1:27" x14ac:dyDescent="0.25">
      <c r="A9029">
        <v>17303465</v>
      </c>
      <c r="B9029" s="1" t="s">
        <v>21906</v>
      </c>
      <c r="C9029">
        <v>216</v>
      </c>
      <c r="D9029" t="str">
        <f>VLOOKUP(C9029,'country description'!$A$1:$B$16,2,0)</f>
        <v>United States of America</v>
      </c>
      <c r="E9029" s="1" t="s">
        <v>2495</v>
      </c>
      <c r="F9029" t="s">
        <v>21907</v>
      </c>
      <c r="G9029" t="s">
        <v>2495</v>
      </c>
      <c r="H9029" t="s">
        <v>2497</v>
      </c>
      <c r="I9029">
        <v>-116.20189999999999</v>
      </c>
      <c r="J9029">
        <v>43.613799999999998</v>
      </c>
      <c r="K9029" t="s">
        <v>21555</v>
      </c>
      <c r="L9029" t="s">
        <v>695</v>
      </c>
      <c r="M9029" t="s">
        <v>27</v>
      </c>
      <c r="N9029" t="s">
        <v>27</v>
      </c>
      <c r="O9029" t="s">
        <v>27</v>
      </c>
      <c r="P9029" t="s">
        <v>27</v>
      </c>
      <c r="Q9029">
        <v>2</v>
      </c>
      <c r="R9029">
        <v>879</v>
      </c>
      <c r="S9029">
        <v>25</v>
      </c>
      <c r="T9029">
        <f>VLOOKUP(L9029,'Currency exchange'!$A:$B,2,0) *S9029</f>
        <v>25</v>
      </c>
      <c r="U9029">
        <v>4.5</v>
      </c>
      <c r="V9029" t="s">
        <v>23526</v>
      </c>
      <c r="W9029" t="s">
        <v>23531</v>
      </c>
      <c r="X9029" t="s">
        <v>5670</v>
      </c>
      <c r="Y9029">
        <v>2014</v>
      </c>
      <c r="Z9029">
        <v>2</v>
      </c>
      <c r="AA9029">
        <v>21</v>
      </c>
    </row>
    <row r="9030" spans="1:27" x14ac:dyDescent="0.25">
      <c r="A9030">
        <v>17305123</v>
      </c>
      <c r="B9030" s="1" t="s">
        <v>21908</v>
      </c>
      <c r="C9030">
        <v>216</v>
      </c>
      <c r="D9030" t="str">
        <f>VLOOKUP(C9030,'country description'!$A$1:$B$16,2,0)</f>
        <v>United States of America</v>
      </c>
      <c r="E9030" s="1" t="s">
        <v>2495</v>
      </c>
      <c r="F9030" t="s">
        <v>21909</v>
      </c>
      <c r="G9030" t="s">
        <v>2495</v>
      </c>
      <c r="H9030" t="s">
        <v>2497</v>
      </c>
      <c r="I9030">
        <v>-116.245165</v>
      </c>
      <c r="J9030">
        <v>43.605137900000003</v>
      </c>
      <c r="K9030" t="s">
        <v>21910</v>
      </c>
      <c r="L9030" t="s">
        <v>695</v>
      </c>
      <c r="M9030" t="s">
        <v>27</v>
      </c>
      <c r="N9030" t="s">
        <v>27</v>
      </c>
      <c r="O9030" t="s">
        <v>27</v>
      </c>
      <c r="P9030" t="s">
        <v>27</v>
      </c>
      <c r="Q9030">
        <v>2</v>
      </c>
      <c r="R9030">
        <v>360</v>
      </c>
      <c r="S9030">
        <v>25</v>
      </c>
      <c r="T9030">
        <f>VLOOKUP(L9030,'Currency exchange'!$A:$B,2,0) *S9030</f>
        <v>25</v>
      </c>
      <c r="U9030">
        <v>4.4000000000000004</v>
      </c>
      <c r="V9030" t="s">
        <v>23526</v>
      </c>
      <c r="W9030" t="s">
        <v>23531</v>
      </c>
      <c r="X9030" t="s">
        <v>8281</v>
      </c>
      <c r="Y9030">
        <v>2011</v>
      </c>
      <c r="Z9030">
        <v>2</v>
      </c>
      <c r="AA9030">
        <v>20</v>
      </c>
    </row>
    <row r="9031" spans="1:27" x14ac:dyDescent="0.25">
      <c r="A9031">
        <v>17330611</v>
      </c>
      <c r="B9031" s="1" t="s">
        <v>21911</v>
      </c>
      <c r="C9031">
        <v>216</v>
      </c>
      <c r="D9031" t="str">
        <f>VLOOKUP(C9031,'country description'!$A$1:$B$16,2,0)</f>
        <v>United States of America</v>
      </c>
      <c r="E9031" s="1" t="s">
        <v>20883</v>
      </c>
      <c r="F9031" t="s">
        <v>21912</v>
      </c>
      <c r="G9031" t="s">
        <v>20883</v>
      </c>
      <c r="H9031" t="s">
        <v>20885</v>
      </c>
      <c r="I9031">
        <v>-84.955910000000003</v>
      </c>
      <c r="J9031">
        <v>32.519247</v>
      </c>
      <c r="K9031" t="s">
        <v>21913</v>
      </c>
      <c r="L9031" t="s">
        <v>695</v>
      </c>
      <c r="M9031" t="s">
        <v>27</v>
      </c>
      <c r="N9031" t="s">
        <v>27</v>
      </c>
      <c r="O9031" t="s">
        <v>27</v>
      </c>
      <c r="P9031" t="s">
        <v>27</v>
      </c>
      <c r="Q9031">
        <v>2</v>
      </c>
      <c r="R9031">
        <v>489</v>
      </c>
      <c r="S9031">
        <v>25</v>
      </c>
      <c r="T9031">
        <f>VLOOKUP(L9031,'Currency exchange'!$A:$B,2,0) *S9031</f>
        <v>25</v>
      </c>
      <c r="U9031">
        <v>4.5999999999999996</v>
      </c>
      <c r="V9031" t="s">
        <v>23526</v>
      </c>
      <c r="W9031" t="s">
        <v>23531</v>
      </c>
      <c r="X9031" t="s">
        <v>7839</v>
      </c>
      <c r="Y9031">
        <v>2016</v>
      </c>
      <c r="Z9031">
        <v>2</v>
      </c>
      <c r="AA9031">
        <v>14</v>
      </c>
    </row>
    <row r="9032" spans="1:27" x14ac:dyDescent="0.25">
      <c r="A9032">
        <v>17330609</v>
      </c>
      <c r="B9032" s="1" t="s">
        <v>21914</v>
      </c>
      <c r="C9032">
        <v>216</v>
      </c>
      <c r="D9032" t="str">
        <f>VLOOKUP(C9032,'country description'!$A$1:$B$16,2,0)</f>
        <v>United States of America</v>
      </c>
      <c r="E9032" s="1" t="s">
        <v>20883</v>
      </c>
      <c r="F9032" t="s">
        <v>21915</v>
      </c>
      <c r="G9032" t="s">
        <v>20883</v>
      </c>
      <c r="H9032" t="s">
        <v>20885</v>
      </c>
      <c r="I9032">
        <v>-84.927047000000002</v>
      </c>
      <c r="J9032">
        <v>32.555591</v>
      </c>
      <c r="K9032" t="s">
        <v>1493</v>
      </c>
      <c r="L9032" t="s">
        <v>695</v>
      </c>
      <c r="M9032" t="s">
        <v>27</v>
      </c>
      <c r="N9032" t="s">
        <v>27</v>
      </c>
      <c r="O9032" t="s">
        <v>27</v>
      </c>
      <c r="P9032" t="s">
        <v>27</v>
      </c>
      <c r="Q9032">
        <v>2</v>
      </c>
      <c r="R9032">
        <v>345</v>
      </c>
      <c r="S9032">
        <v>25</v>
      </c>
      <c r="T9032">
        <f>VLOOKUP(L9032,'Currency exchange'!$A:$B,2,0) *S9032</f>
        <v>25</v>
      </c>
      <c r="U9032">
        <v>4.5</v>
      </c>
      <c r="V9032" t="s">
        <v>23526</v>
      </c>
      <c r="W9032" t="s">
        <v>23531</v>
      </c>
      <c r="X9032" t="s">
        <v>1800</v>
      </c>
      <c r="Y9032">
        <v>2012</v>
      </c>
      <c r="Z9032">
        <v>2</v>
      </c>
      <c r="AA9032">
        <v>27</v>
      </c>
    </row>
    <row r="9033" spans="1:27" x14ac:dyDescent="0.25">
      <c r="A9033">
        <v>17330137</v>
      </c>
      <c r="B9033" s="1" t="s">
        <v>21916</v>
      </c>
      <c r="C9033">
        <v>216</v>
      </c>
      <c r="D9033" t="str">
        <f>VLOOKUP(C9033,'country description'!$A$1:$B$16,2,0)</f>
        <v>United States of America</v>
      </c>
      <c r="E9033" s="1" t="s">
        <v>20883</v>
      </c>
      <c r="F9033" t="s">
        <v>21917</v>
      </c>
      <c r="G9033" t="s">
        <v>20883</v>
      </c>
      <c r="H9033" t="s">
        <v>20885</v>
      </c>
      <c r="I9033">
        <v>-84.946399999999997</v>
      </c>
      <c r="J9033">
        <v>32.479199999999999</v>
      </c>
      <c r="K9033" t="s">
        <v>21918</v>
      </c>
      <c r="L9033" t="s">
        <v>695</v>
      </c>
      <c r="M9033" t="s">
        <v>27</v>
      </c>
      <c r="N9033" t="s">
        <v>27</v>
      </c>
      <c r="O9033" t="s">
        <v>27</v>
      </c>
      <c r="P9033" t="s">
        <v>27</v>
      </c>
      <c r="Q9033">
        <v>2</v>
      </c>
      <c r="R9033">
        <v>353</v>
      </c>
      <c r="S9033">
        <v>25</v>
      </c>
      <c r="T9033">
        <f>VLOOKUP(L9033,'Currency exchange'!$A:$B,2,0) *S9033</f>
        <v>25</v>
      </c>
      <c r="U9033">
        <v>4</v>
      </c>
      <c r="V9033" t="s">
        <v>23526</v>
      </c>
      <c r="W9033" t="s">
        <v>23531</v>
      </c>
      <c r="X9033" t="s">
        <v>7073</v>
      </c>
      <c r="Y9033">
        <v>2011</v>
      </c>
      <c r="Z9033">
        <v>2</v>
      </c>
      <c r="AA9033">
        <v>26</v>
      </c>
    </row>
    <row r="9034" spans="1:27" x14ac:dyDescent="0.25">
      <c r="A9034">
        <v>17334034</v>
      </c>
      <c r="B9034" s="1" t="s">
        <v>21919</v>
      </c>
      <c r="C9034">
        <v>216</v>
      </c>
      <c r="D9034" t="str">
        <f>VLOOKUP(C9034,'country description'!$A$1:$B$16,2,0)</f>
        <v>United States of America</v>
      </c>
      <c r="E9034" s="1" t="s">
        <v>21201</v>
      </c>
      <c r="F9034" t="s">
        <v>21920</v>
      </c>
      <c r="G9034" t="s">
        <v>21520</v>
      </c>
      <c r="H9034" t="s">
        <v>21521</v>
      </c>
      <c r="I9034">
        <v>-85.254499999999993</v>
      </c>
      <c r="J9034">
        <v>34.954599999999999</v>
      </c>
      <c r="K9034" t="s">
        <v>2421</v>
      </c>
      <c r="L9034" t="s">
        <v>695</v>
      </c>
      <c r="M9034" t="s">
        <v>27</v>
      </c>
      <c r="N9034" t="s">
        <v>27</v>
      </c>
      <c r="O9034" t="s">
        <v>27</v>
      </c>
      <c r="P9034" t="s">
        <v>27</v>
      </c>
      <c r="Q9034">
        <v>2</v>
      </c>
      <c r="R9034">
        <v>111</v>
      </c>
      <c r="S9034">
        <v>25</v>
      </c>
      <c r="T9034">
        <f>VLOOKUP(L9034,'Currency exchange'!$A:$B,2,0) *S9034</f>
        <v>25</v>
      </c>
      <c r="U9034">
        <v>4.2</v>
      </c>
      <c r="V9034" t="s">
        <v>23526</v>
      </c>
      <c r="W9034" t="s">
        <v>23531</v>
      </c>
      <c r="X9034" t="s">
        <v>11947</v>
      </c>
      <c r="Y9034">
        <v>2012</v>
      </c>
      <c r="Z9034">
        <v>2</v>
      </c>
      <c r="AA9034">
        <v>12</v>
      </c>
    </row>
    <row r="9035" spans="1:27" x14ac:dyDescent="0.25">
      <c r="A9035">
        <v>17334782</v>
      </c>
      <c r="B9035" s="1" t="s">
        <v>21013</v>
      </c>
      <c r="C9035">
        <v>216</v>
      </c>
      <c r="D9035" t="str">
        <f>VLOOKUP(C9035,'country description'!$A$1:$B$16,2,0)</f>
        <v>United States of America</v>
      </c>
      <c r="E9035" s="1" t="s">
        <v>2585</v>
      </c>
      <c r="F9035" t="s">
        <v>21921</v>
      </c>
      <c r="G9035" t="s">
        <v>2585</v>
      </c>
      <c r="H9035" t="s">
        <v>2587</v>
      </c>
      <c r="I9035">
        <v>-90.5137</v>
      </c>
      <c r="J9035">
        <v>41.5745</v>
      </c>
      <c r="K9035" t="s">
        <v>1493</v>
      </c>
      <c r="L9035" t="s">
        <v>695</v>
      </c>
      <c r="M9035" t="s">
        <v>27</v>
      </c>
      <c r="N9035" t="s">
        <v>27</v>
      </c>
      <c r="O9035" t="s">
        <v>27</v>
      </c>
      <c r="P9035" t="s">
        <v>27</v>
      </c>
      <c r="Q9035">
        <v>2</v>
      </c>
      <c r="R9035">
        <v>199</v>
      </c>
      <c r="S9035">
        <v>25</v>
      </c>
      <c r="T9035">
        <f>VLOOKUP(L9035,'Currency exchange'!$A:$B,2,0) *S9035</f>
        <v>25</v>
      </c>
      <c r="U9035">
        <v>4</v>
      </c>
      <c r="V9035" t="s">
        <v>23526</v>
      </c>
      <c r="W9035" t="s">
        <v>23531</v>
      </c>
      <c r="X9035" t="s">
        <v>6683</v>
      </c>
      <c r="Y9035">
        <v>2012</v>
      </c>
      <c r="Z9035">
        <v>2</v>
      </c>
      <c r="AA9035">
        <v>8</v>
      </c>
    </row>
    <row r="9036" spans="1:27" x14ac:dyDescent="0.25">
      <c r="A9036">
        <v>17258496</v>
      </c>
      <c r="B9036" s="1" t="s">
        <v>21922</v>
      </c>
      <c r="C9036">
        <v>216</v>
      </c>
      <c r="D9036" t="str">
        <f>VLOOKUP(C9036,'country description'!$A$1:$B$16,2,0)</f>
        <v>United States of America</v>
      </c>
      <c r="E9036" s="1" t="s">
        <v>2595</v>
      </c>
      <c r="F9036" t="s">
        <v>21923</v>
      </c>
      <c r="G9036" t="s">
        <v>21718</v>
      </c>
      <c r="H9036" t="s">
        <v>21719</v>
      </c>
      <c r="I9036">
        <v>-93.610084000000001</v>
      </c>
      <c r="J9036">
        <v>42.010254000000003</v>
      </c>
      <c r="K9036" t="s">
        <v>21924</v>
      </c>
      <c r="L9036" t="s">
        <v>695</v>
      </c>
      <c r="M9036" t="s">
        <v>27</v>
      </c>
      <c r="N9036" t="s">
        <v>27</v>
      </c>
      <c r="O9036" t="s">
        <v>27</v>
      </c>
      <c r="P9036" t="s">
        <v>27</v>
      </c>
      <c r="Q9036">
        <v>2</v>
      </c>
      <c r="R9036">
        <v>1025</v>
      </c>
      <c r="S9036">
        <v>25</v>
      </c>
      <c r="T9036">
        <f>VLOOKUP(L9036,'Currency exchange'!$A:$B,2,0) *S9036</f>
        <v>25</v>
      </c>
      <c r="U9036">
        <v>4.5</v>
      </c>
      <c r="V9036" t="s">
        <v>23526</v>
      </c>
      <c r="W9036" t="s">
        <v>23531</v>
      </c>
      <c r="X9036" t="s">
        <v>823</v>
      </c>
      <c r="Y9036">
        <v>2016</v>
      </c>
      <c r="Z9036">
        <v>2</v>
      </c>
      <c r="AA9036">
        <v>1</v>
      </c>
    </row>
    <row r="9037" spans="1:27" x14ac:dyDescent="0.25">
      <c r="A9037">
        <v>17259958</v>
      </c>
      <c r="B9037" s="1" t="s">
        <v>21925</v>
      </c>
      <c r="C9037">
        <v>216</v>
      </c>
      <c r="D9037" t="str">
        <f>VLOOKUP(C9037,'country description'!$A$1:$B$16,2,0)</f>
        <v>United States of America</v>
      </c>
      <c r="E9037" s="1" t="s">
        <v>2595</v>
      </c>
      <c r="F9037" t="s">
        <v>21926</v>
      </c>
      <c r="G9037" t="s">
        <v>21087</v>
      </c>
      <c r="H9037" t="s">
        <v>21088</v>
      </c>
      <c r="I9037">
        <v>-93.627896000000007</v>
      </c>
      <c r="J9037">
        <v>41.583309</v>
      </c>
      <c r="K9037" t="s">
        <v>21927</v>
      </c>
      <c r="L9037" t="s">
        <v>695</v>
      </c>
      <c r="M9037" t="s">
        <v>27</v>
      </c>
      <c r="N9037" t="s">
        <v>27</v>
      </c>
      <c r="O9037" t="s">
        <v>27</v>
      </c>
      <c r="P9037" t="s">
        <v>27</v>
      </c>
      <c r="Q9037">
        <v>2</v>
      </c>
      <c r="R9037">
        <v>113</v>
      </c>
      <c r="S9037">
        <v>25</v>
      </c>
      <c r="T9037">
        <f>VLOOKUP(L9037,'Currency exchange'!$A:$B,2,0) *S9037</f>
        <v>25</v>
      </c>
      <c r="U9037">
        <v>3.2</v>
      </c>
      <c r="V9037" t="s">
        <v>23525</v>
      </c>
      <c r="W9037" t="s">
        <v>23532</v>
      </c>
      <c r="X9037" t="s">
        <v>1792</v>
      </c>
      <c r="Y9037">
        <v>2017</v>
      </c>
      <c r="Z9037">
        <v>2</v>
      </c>
      <c r="AA9037">
        <v>21</v>
      </c>
    </row>
    <row r="9038" spans="1:27" x14ac:dyDescent="0.25">
      <c r="A9038">
        <v>17259550</v>
      </c>
      <c r="B9038" s="1" t="s">
        <v>21928</v>
      </c>
      <c r="C9038">
        <v>216</v>
      </c>
      <c r="D9038" t="str">
        <f>VLOOKUP(C9038,'country description'!$A$1:$B$16,2,0)</f>
        <v>United States of America</v>
      </c>
      <c r="E9038" s="1" t="s">
        <v>2595</v>
      </c>
      <c r="F9038" t="s">
        <v>21929</v>
      </c>
      <c r="G9038" t="s">
        <v>20967</v>
      </c>
      <c r="H9038" t="s">
        <v>20968</v>
      </c>
      <c r="I9038">
        <v>-93.736239999999995</v>
      </c>
      <c r="J9038">
        <v>41.594039000000002</v>
      </c>
      <c r="K9038" t="s">
        <v>21930</v>
      </c>
      <c r="L9038" t="s">
        <v>695</v>
      </c>
      <c r="M9038" t="s">
        <v>27</v>
      </c>
      <c r="N9038" t="s">
        <v>27</v>
      </c>
      <c r="O9038" t="s">
        <v>27</v>
      </c>
      <c r="P9038" t="s">
        <v>27</v>
      </c>
      <c r="Q9038">
        <v>2</v>
      </c>
      <c r="R9038">
        <v>157</v>
      </c>
      <c r="S9038">
        <v>25</v>
      </c>
      <c r="T9038">
        <f>VLOOKUP(L9038,'Currency exchange'!$A:$B,2,0) *S9038</f>
        <v>25</v>
      </c>
      <c r="U9038">
        <v>4</v>
      </c>
      <c r="V9038" t="s">
        <v>23526</v>
      </c>
      <c r="W9038" t="s">
        <v>23531</v>
      </c>
      <c r="X9038" t="s">
        <v>2296</v>
      </c>
      <c r="Y9038">
        <v>2013</v>
      </c>
      <c r="Z9038">
        <v>2</v>
      </c>
      <c r="AA9038">
        <v>11</v>
      </c>
    </row>
    <row r="9039" spans="1:27" x14ac:dyDescent="0.25">
      <c r="A9039">
        <v>17342556</v>
      </c>
      <c r="B9039" s="1" t="s">
        <v>21931</v>
      </c>
      <c r="C9039">
        <v>216</v>
      </c>
      <c r="D9039" t="str">
        <f>VLOOKUP(C9039,'country description'!$A$1:$B$16,2,0)</f>
        <v>United States of America</v>
      </c>
      <c r="E9039" s="1" t="s">
        <v>2543</v>
      </c>
      <c r="F9039" t="s">
        <v>21932</v>
      </c>
      <c r="G9039" t="s">
        <v>2543</v>
      </c>
      <c r="H9039" t="s">
        <v>2545</v>
      </c>
      <c r="I9039">
        <v>-90.645294000000007</v>
      </c>
      <c r="J9039">
        <v>42.516621000000001</v>
      </c>
      <c r="K9039" t="s">
        <v>3383</v>
      </c>
      <c r="L9039" t="s">
        <v>695</v>
      </c>
      <c r="M9039" t="s">
        <v>27</v>
      </c>
      <c r="N9039" t="s">
        <v>27</v>
      </c>
      <c r="O9039" t="s">
        <v>27</v>
      </c>
      <c r="P9039" t="s">
        <v>27</v>
      </c>
      <c r="Q9039">
        <v>2</v>
      </c>
      <c r="R9039">
        <v>117</v>
      </c>
      <c r="S9039">
        <v>25</v>
      </c>
      <c r="T9039">
        <f>VLOOKUP(L9039,'Currency exchange'!$A:$B,2,0) *S9039</f>
        <v>25</v>
      </c>
      <c r="U9039">
        <v>3.6</v>
      </c>
      <c r="V9039" t="s">
        <v>23525</v>
      </c>
      <c r="W9039" t="s">
        <v>23532</v>
      </c>
      <c r="X9039" t="s">
        <v>1373</v>
      </c>
      <c r="Y9039">
        <v>2018</v>
      </c>
      <c r="Z9039">
        <v>2</v>
      </c>
      <c r="AA9039">
        <v>24</v>
      </c>
    </row>
    <row r="9040" spans="1:27" x14ac:dyDescent="0.25">
      <c r="A9040">
        <v>17375072</v>
      </c>
      <c r="B9040" s="1" t="s">
        <v>21933</v>
      </c>
      <c r="C9040">
        <v>216</v>
      </c>
      <c r="D9040" t="str">
        <f>VLOOKUP(C9040,'country description'!$A$1:$B$16,2,0)</f>
        <v>United States of America</v>
      </c>
      <c r="E9040" s="1" t="s">
        <v>20974</v>
      </c>
      <c r="F9040" t="s">
        <v>21934</v>
      </c>
      <c r="G9040" t="s">
        <v>20974</v>
      </c>
      <c r="H9040" t="s">
        <v>21348</v>
      </c>
      <c r="I9040">
        <v>-83.838457000000005</v>
      </c>
      <c r="J9040">
        <v>34.285102000000002</v>
      </c>
      <c r="K9040" t="s">
        <v>21271</v>
      </c>
      <c r="L9040" t="s">
        <v>695</v>
      </c>
      <c r="M9040" t="s">
        <v>27</v>
      </c>
      <c r="N9040" t="s">
        <v>27</v>
      </c>
      <c r="O9040" t="s">
        <v>27</v>
      </c>
      <c r="P9040" t="s">
        <v>27</v>
      </c>
      <c r="Q9040">
        <v>2</v>
      </c>
      <c r="R9040">
        <v>681</v>
      </c>
      <c r="S9040">
        <v>25</v>
      </c>
      <c r="T9040">
        <f>VLOOKUP(L9040,'Currency exchange'!$A:$B,2,0) *S9040</f>
        <v>25</v>
      </c>
      <c r="U9040">
        <v>4.9000000000000004</v>
      </c>
      <c r="V9040" t="s">
        <v>23526</v>
      </c>
      <c r="W9040" t="s">
        <v>23531</v>
      </c>
      <c r="X9040" t="s">
        <v>5491</v>
      </c>
      <c r="Y9040">
        <v>2013</v>
      </c>
      <c r="Z9040">
        <v>2</v>
      </c>
      <c r="AA9040">
        <v>9</v>
      </c>
    </row>
    <row r="9041" spans="1:27" x14ac:dyDescent="0.25">
      <c r="A9041">
        <v>17375089</v>
      </c>
      <c r="B9041" s="1" t="s">
        <v>21935</v>
      </c>
      <c r="C9041">
        <v>216</v>
      </c>
      <c r="D9041" t="str">
        <f>VLOOKUP(C9041,'country description'!$A$1:$B$16,2,0)</f>
        <v>United States of America</v>
      </c>
      <c r="E9041" s="1" t="s">
        <v>20974</v>
      </c>
      <c r="F9041" t="s">
        <v>21936</v>
      </c>
      <c r="G9041" t="s">
        <v>20974</v>
      </c>
      <c r="H9041" t="s">
        <v>21348</v>
      </c>
      <c r="I9041">
        <v>-83.826859999999996</v>
      </c>
      <c r="J9041">
        <v>34.300331999999997</v>
      </c>
      <c r="K9041" t="s">
        <v>21095</v>
      </c>
      <c r="L9041" t="s">
        <v>695</v>
      </c>
      <c r="M9041" t="s">
        <v>27</v>
      </c>
      <c r="N9041" t="s">
        <v>27</v>
      </c>
      <c r="O9041" t="s">
        <v>27</v>
      </c>
      <c r="P9041" t="s">
        <v>27</v>
      </c>
      <c r="Q9041">
        <v>2</v>
      </c>
      <c r="R9041">
        <v>319</v>
      </c>
      <c r="S9041">
        <v>25</v>
      </c>
      <c r="T9041">
        <f>VLOOKUP(L9041,'Currency exchange'!$A:$B,2,0) *S9041</f>
        <v>25</v>
      </c>
      <c r="U9041">
        <v>4.2</v>
      </c>
      <c r="V9041" t="s">
        <v>23526</v>
      </c>
      <c r="W9041" t="s">
        <v>23531</v>
      </c>
      <c r="X9041" t="s">
        <v>18498</v>
      </c>
      <c r="Y9041">
        <v>2015</v>
      </c>
      <c r="Z9041">
        <v>2</v>
      </c>
      <c r="AA9041">
        <v>18</v>
      </c>
    </row>
    <row r="9042" spans="1:27" x14ac:dyDescent="0.25">
      <c r="A9042">
        <v>17582664</v>
      </c>
      <c r="B9042" s="1" t="s">
        <v>21937</v>
      </c>
      <c r="C9042">
        <v>216</v>
      </c>
      <c r="D9042" t="str">
        <f>VLOOKUP(C9042,'country description'!$A$1:$B$16,2,0)</f>
        <v>United States of America</v>
      </c>
      <c r="E9042" s="1" t="s">
        <v>20839</v>
      </c>
      <c r="F9042" t="s">
        <v>21938</v>
      </c>
      <c r="G9042" t="s">
        <v>20839</v>
      </c>
      <c r="H9042" t="s">
        <v>20841</v>
      </c>
      <c r="I9042">
        <v>-112.45253</v>
      </c>
      <c r="J9042">
        <v>42.863968999999997</v>
      </c>
      <c r="K9042" t="s">
        <v>21939</v>
      </c>
      <c r="L9042" t="s">
        <v>695</v>
      </c>
      <c r="M9042" t="s">
        <v>27</v>
      </c>
      <c r="N9042" t="s">
        <v>27</v>
      </c>
      <c r="O9042" t="s">
        <v>27</v>
      </c>
      <c r="P9042" t="s">
        <v>27</v>
      </c>
      <c r="Q9042">
        <v>2</v>
      </c>
      <c r="R9042">
        <v>141</v>
      </c>
      <c r="S9042">
        <v>25</v>
      </c>
      <c r="T9042">
        <f>VLOOKUP(L9042,'Currency exchange'!$A:$B,2,0) *S9042</f>
        <v>25</v>
      </c>
      <c r="U9042">
        <v>3.8</v>
      </c>
      <c r="V9042" t="s">
        <v>23525</v>
      </c>
      <c r="W9042" t="s">
        <v>23532</v>
      </c>
      <c r="X9042" t="s">
        <v>17271</v>
      </c>
      <c r="Y9042">
        <v>2015</v>
      </c>
      <c r="Z9042">
        <v>2</v>
      </c>
      <c r="AA9042">
        <v>21</v>
      </c>
    </row>
    <row r="9043" spans="1:27" x14ac:dyDescent="0.25">
      <c r="A9043">
        <v>17143705</v>
      </c>
      <c r="B9043" s="1" t="s">
        <v>21940</v>
      </c>
      <c r="C9043">
        <v>216</v>
      </c>
      <c r="D9043" t="str">
        <f>VLOOKUP(C9043,'country description'!$A$1:$B$16,2,0)</f>
        <v>United States of America</v>
      </c>
      <c r="E9043" s="1" t="s">
        <v>2521</v>
      </c>
      <c r="F9043" t="s">
        <v>21941</v>
      </c>
      <c r="G9043" t="s">
        <v>2363</v>
      </c>
      <c r="H9043" t="s">
        <v>2529</v>
      </c>
      <c r="I9043">
        <v>-157.83603099999999</v>
      </c>
      <c r="J9043">
        <v>21.285395999999999</v>
      </c>
      <c r="K9043" t="s">
        <v>21942</v>
      </c>
      <c r="L9043" t="s">
        <v>695</v>
      </c>
      <c r="M9043" t="s">
        <v>27</v>
      </c>
      <c r="N9043" t="s">
        <v>27</v>
      </c>
      <c r="O9043" t="s">
        <v>27</v>
      </c>
      <c r="P9043" t="s">
        <v>27</v>
      </c>
      <c r="Q9043">
        <v>2</v>
      </c>
      <c r="R9043">
        <v>694</v>
      </c>
      <c r="S9043">
        <v>25</v>
      </c>
      <c r="T9043">
        <f>VLOOKUP(L9043,'Currency exchange'!$A:$B,2,0) *S9043</f>
        <v>25</v>
      </c>
      <c r="U9043">
        <v>4.2</v>
      </c>
      <c r="V9043" t="s">
        <v>23526</v>
      </c>
      <c r="W9043" t="s">
        <v>23531</v>
      </c>
      <c r="X9043" t="s">
        <v>440</v>
      </c>
      <c r="Y9043">
        <v>2013</v>
      </c>
      <c r="Z9043">
        <v>2</v>
      </c>
      <c r="AA9043">
        <v>15</v>
      </c>
    </row>
    <row r="9044" spans="1:27" x14ac:dyDescent="0.25">
      <c r="A9044">
        <v>17095222</v>
      </c>
      <c r="B9044" s="1" t="s">
        <v>21943</v>
      </c>
      <c r="C9044">
        <v>216</v>
      </c>
      <c r="D9044" t="str">
        <f>VLOOKUP(C9044,'country description'!$A$1:$B$16,2,0)</f>
        <v>United States of America</v>
      </c>
      <c r="E9044" s="1" t="s">
        <v>2470</v>
      </c>
      <c r="F9044" t="s">
        <v>21944</v>
      </c>
      <c r="G9044" t="s">
        <v>21671</v>
      </c>
      <c r="H9044" t="s">
        <v>21672</v>
      </c>
      <c r="I9044">
        <v>-82.632174000000006</v>
      </c>
      <c r="J9044">
        <v>27.775462000000001</v>
      </c>
      <c r="K9044" t="s">
        <v>21945</v>
      </c>
      <c r="L9044" t="s">
        <v>695</v>
      </c>
      <c r="M9044" t="s">
        <v>27</v>
      </c>
      <c r="N9044" t="s">
        <v>27</v>
      </c>
      <c r="O9044" t="s">
        <v>27</v>
      </c>
      <c r="P9044" t="s">
        <v>27</v>
      </c>
      <c r="Q9044">
        <v>2</v>
      </c>
      <c r="R9044">
        <v>1020</v>
      </c>
      <c r="S9044">
        <v>25</v>
      </c>
      <c r="T9044">
        <f>VLOOKUP(L9044,'Currency exchange'!$A:$B,2,0) *S9044</f>
        <v>25</v>
      </c>
      <c r="U9044">
        <v>4.0999999999999996</v>
      </c>
      <c r="V9044" t="s">
        <v>23526</v>
      </c>
      <c r="W9044" t="s">
        <v>23531</v>
      </c>
      <c r="X9044" t="s">
        <v>2026</v>
      </c>
      <c r="Y9044">
        <v>2018</v>
      </c>
      <c r="Z9044">
        <v>2</v>
      </c>
      <c r="AA9044">
        <v>19</v>
      </c>
    </row>
    <row r="9045" spans="1:27" x14ac:dyDescent="0.25">
      <c r="A9045">
        <v>17678043</v>
      </c>
      <c r="B9045" s="1" t="s">
        <v>21946</v>
      </c>
      <c r="C9045">
        <v>216</v>
      </c>
      <c r="D9045" t="str">
        <f>VLOOKUP(C9045,'country description'!$A$1:$B$16,2,0)</f>
        <v>United States of America</v>
      </c>
      <c r="E9045" s="1" t="s">
        <v>2480</v>
      </c>
      <c r="F9045" t="s">
        <v>21947</v>
      </c>
      <c r="G9045" t="s">
        <v>2480</v>
      </c>
      <c r="H9045" t="s">
        <v>2482</v>
      </c>
      <c r="I9045">
        <v>-83.324700000000007</v>
      </c>
      <c r="J9045">
        <v>30.842600000000001</v>
      </c>
      <c r="K9045" t="s">
        <v>3130</v>
      </c>
      <c r="L9045" t="s">
        <v>695</v>
      </c>
      <c r="M9045" t="s">
        <v>27</v>
      </c>
      <c r="N9045" t="s">
        <v>27</v>
      </c>
      <c r="O9045" t="s">
        <v>27</v>
      </c>
      <c r="P9045" t="s">
        <v>27</v>
      </c>
      <c r="Q9045">
        <v>2</v>
      </c>
      <c r="R9045">
        <v>83</v>
      </c>
      <c r="S9045">
        <v>25</v>
      </c>
      <c r="T9045">
        <f>VLOOKUP(L9045,'Currency exchange'!$A:$B,2,0) *S9045</f>
        <v>25</v>
      </c>
      <c r="U9045">
        <v>3.1</v>
      </c>
      <c r="V9045" t="s">
        <v>23525</v>
      </c>
      <c r="W9045" t="s">
        <v>23532</v>
      </c>
      <c r="X9045" t="s">
        <v>5856</v>
      </c>
      <c r="Y9045">
        <v>2014</v>
      </c>
      <c r="Z9045">
        <v>2</v>
      </c>
      <c r="AA9045">
        <v>8</v>
      </c>
    </row>
    <row r="9046" spans="1:27" x14ac:dyDescent="0.25">
      <c r="A9046">
        <v>17677990</v>
      </c>
      <c r="B9046" s="1" t="s">
        <v>21948</v>
      </c>
      <c r="C9046">
        <v>216</v>
      </c>
      <c r="D9046" t="str">
        <f>VLOOKUP(C9046,'country description'!$A$1:$B$16,2,0)</f>
        <v>United States of America</v>
      </c>
      <c r="E9046" s="1" t="s">
        <v>2480</v>
      </c>
      <c r="F9046" t="s">
        <v>21949</v>
      </c>
      <c r="G9046" t="s">
        <v>2480</v>
      </c>
      <c r="H9046" t="s">
        <v>2482</v>
      </c>
      <c r="I9046">
        <v>-83.278999999999996</v>
      </c>
      <c r="J9046">
        <v>30.8308</v>
      </c>
      <c r="K9046" t="s">
        <v>21294</v>
      </c>
      <c r="L9046" t="s">
        <v>695</v>
      </c>
      <c r="M9046" t="s">
        <v>27</v>
      </c>
      <c r="N9046" t="s">
        <v>27</v>
      </c>
      <c r="O9046" t="s">
        <v>27</v>
      </c>
      <c r="P9046" t="s">
        <v>27</v>
      </c>
      <c r="Q9046">
        <v>2</v>
      </c>
      <c r="R9046">
        <v>185</v>
      </c>
      <c r="S9046">
        <v>25</v>
      </c>
      <c r="T9046">
        <f>VLOOKUP(L9046,'Currency exchange'!$A:$B,2,0) *S9046</f>
        <v>25</v>
      </c>
      <c r="U9046">
        <v>3.7</v>
      </c>
      <c r="V9046" t="s">
        <v>23525</v>
      </c>
      <c r="W9046" t="s">
        <v>23532</v>
      </c>
      <c r="X9046" t="s">
        <v>2046</v>
      </c>
      <c r="Y9046">
        <v>2017</v>
      </c>
      <c r="Z9046">
        <v>2</v>
      </c>
      <c r="AA9046">
        <v>14</v>
      </c>
    </row>
    <row r="9047" spans="1:27" x14ac:dyDescent="0.25">
      <c r="A9047">
        <v>17678276</v>
      </c>
      <c r="B9047" s="1" t="s">
        <v>21950</v>
      </c>
      <c r="C9047">
        <v>216</v>
      </c>
      <c r="D9047" t="str">
        <f>VLOOKUP(C9047,'country description'!$A$1:$B$16,2,0)</f>
        <v>United States of America</v>
      </c>
      <c r="E9047" s="1" t="s">
        <v>2480</v>
      </c>
      <c r="F9047" t="s">
        <v>21951</v>
      </c>
      <c r="G9047" t="s">
        <v>2480</v>
      </c>
      <c r="H9047" t="s">
        <v>2482</v>
      </c>
      <c r="I9047">
        <v>-83.316401999999997</v>
      </c>
      <c r="J9047">
        <v>30.824691000000001</v>
      </c>
      <c r="K9047" t="s">
        <v>1493</v>
      </c>
      <c r="L9047" t="s">
        <v>695</v>
      </c>
      <c r="M9047" t="s">
        <v>27</v>
      </c>
      <c r="N9047" t="s">
        <v>27</v>
      </c>
      <c r="O9047" t="s">
        <v>27</v>
      </c>
      <c r="P9047" t="s">
        <v>27</v>
      </c>
      <c r="Q9047">
        <v>2</v>
      </c>
      <c r="R9047">
        <v>209</v>
      </c>
      <c r="S9047">
        <v>25</v>
      </c>
      <c r="T9047">
        <f>VLOOKUP(L9047,'Currency exchange'!$A:$B,2,0) *S9047</f>
        <v>25</v>
      </c>
      <c r="U9047">
        <v>3.7</v>
      </c>
      <c r="V9047" t="s">
        <v>23525</v>
      </c>
      <c r="W9047" t="s">
        <v>23532</v>
      </c>
      <c r="X9047" t="s">
        <v>1326</v>
      </c>
      <c r="Y9047">
        <v>2015</v>
      </c>
      <c r="Z9047">
        <v>2</v>
      </c>
      <c r="AA9047">
        <v>22</v>
      </c>
    </row>
    <row r="9048" spans="1:27" x14ac:dyDescent="0.25">
      <c r="A9048">
        <v>17293180</v>
      </c>
      <c r="B9048" s="1" t="s">
        <v>21952</v>
      </c>
      <c r="C9048">
        <v>216</v>
      </c>
      <c r="D9048" t="str">
        <f>VLOOKUP(C9048,'country description'!$A$1:$B$16,2,0)</f>
        <v>United States of America</v>
      </c>
      <c r="E9048" s="1" t="s">
        <v>21007</v>
      </c>
      <c r="F9048" t="s">
        <v>21953</v>
      </c>
      <c r="G9048" t="s">
        <v>21007</v>
      </c>
      <c r="H9048" t="s">
        <v>21009</v>
      </c>
      <c r="I9048">
        <v>-83.339950000000002</v>
      </c>
      <c r="J9048">
        <v>33.924275000000002</v>
      </c>
      <c r="K9048" t="s">
        <v>21773</v>
      </c>
      <c r="L9048" t="s">
        <v>695</v>
      </c>
      <c r="M9048" t="s">
        <v>27</v>
      </c>
      <c r="N9048" t="s">
        <v>27</v>
      </c>
      <c r="O9048" t="s">
        <v>27</v>
      </c>
      <c r="P9048" t="s">
        <v>27</v>
      </c>
      <c r="Q9048">
        <v>2</v>
      </c>
      <c r="R9048">
        <v>387</v>
      </c>
      <c r="S9048">
        <v>25</v>
      </c>
      <c r="T9048">
        <f>VLOOKUP(L9048,'Currency exchange'!$A:$B,2,0) *S9048</f>
        <v>25</v>
      </c>
      <c r="U9048">
        <v>4.0999999999999996</v>
      </c>
      <c r="V9048" t="s">
        <v>23526</v>
      </c>
      <c r="W9048" t="s">
        <v>23531</v>
      </c>
      <c r="X9048" t="s">
        <v>6728</v>
      </c>
      <c r="Y9048">
        <v>2014</v>
      </c>
      <c r="Z9048">
        <v>1</v>
      </c>
      <c r="AA9048">
        <v>19</v>
      </c>
    </row>
    <row r="9049" spans="1:27" x14ac:dyDescent="0.25">
      <c r="A9049">
        <v>17294261</v>
      </c>
      <c r="B9049" s="1" t="s">
        <v>21954</v>
      </c>
      <c r="C9049">
        <v>216</v>
      </c>
      <c r="D9049" t="str">
        <f>VLOOKUP(C9049,'country description'!$A$1:$B$16,2,0)</f>
        <v>United States of America</v>
      </c>
      <c r="E9049" s="1" t="s">
        <v>20828</v>
      </c>
      <c r="F9049" t="s">
        <v>21955</v>
      </c>
      <c r="G9049" t="s">
        <v>20830</v>
      </c>
      <c r="H9049" t="s">
        <v>20831</v>
      </c>
      <c r="I9049">
        <v>-82.143793000000002</v>
      </c>
      <c r="J9049">
        <v>33.544342</v>
      </c>
      <c r="K9049" t="s">
        <v>21022</v>
      </c>
      <c r="L9049" t="s">
        <v>695</v>
      </c>
      <c r="M9049" t="s">
        <v>27</v>
      </c>
      <c r="N9049" t="s">
        <v>27</v>
      </c>
      <c r="O9049" t="s">
        <v>27</v>
      </c>
      <c r="P9049" t="s">
        <v>27</v>
      </c>
      <c r="Q9049">
        <v>2</v>
      </c>
      <c r="R9049">
        <v>290</v>
      </c>
      <c r="S9049">
        <v>25</v>
      </c>
      <c r="T9049">
        <f>VLOOKUP(L9049,'Currency exchange'!$A:$B,2,0) *S9049</f>
        <v>25</v>
      </c>
      <c r="U9049">
        <v>3.9</v>
      </c>
      <c r="V9049" t="s">
        <v>23525</v>
      </c>
      <c r="W9049" t="s">
        <v>23532</v>
      </c>
      <c r="X9049" t="s">
        <v>21956</v>
      </c>
      <c r="Y9049">
        <v>2012</v>
      </c>
      <c r="Z9049">
        <v>1</v>
      </c>
      <c r="AA9049">
        <v>10</v>
      </c>
    </row>
    <row r="9050" spans="1:27" x14ac:dyDescent="0.25">
      <c r="A9050">
        <v>17316038</v>
      </c>
      <c r="B9050" s="1" t="s">
        <v>21957</v>
      </c>
      <c r="C9050">
        <v>216</v>
      </c>
      <c r="D9050" t="str">
        <f>VLOOKUP(C9050,'country description'!$A$1:$B$16,2,0)</f>
        <v>United States of America</v>
      </c>
      <c r="E9050" s="1" t="s">
        <v>20952</v>
      </c>
      <c r="F9050" t="s">
        <v>21958</v>
      </c>
      <c r="G9050" t="s">
        <v>21015</v>
      </c>
      <c r="H9050" t="s">
        <v>21016</v>
      </c>
      <c r="I9050">
        <v>-91.634699999999995</v>
      </c>
      <c r="J9050">
        <v>42.01</v>
      </c>
      <c r="K9050" t="s">
        <v>21660</v>
      </c>
      <c r="L9050" t="s">
        <v>695</v>
      </c>
      <c r="M9050" t="s">
        <v>27</v>
      </c>
      <c r="N9050" t="s">
        <v>27</v>
      </c>
      <c r="O9050" t="s">
        <v>27</v>
      </c>
      <c r="P9050" t="s">
        <v>27</v>
      </c>
      <c r="Q9050">
        <v>2</v>
      </c>
      <c r="R9050">
        <v>430</v>
      </c>
      <c r="S9050">
        <v>25</v>
      </c>
      <c r="T9050">
        <f>VLOOKUP(L9050,'Currency exchange'!$A:$B,2,0) *S9050</f>
        <v>25</v>
      </c>
      <c r="U9050">
        <v>4.4000000000000004</v>
      </c>
      <c r="V9050" t="s">
        <v>23526</v>
      </c>
      <c r="W9050" t="s">
        <v>23531</v>
      </c>
      <c r="X9050" t="s">
        <v>4135</v>
      </c>
      <c r="Y9050">
        <v>2015</v>
      </c>
      <c r="Z9050">
        <v>1</v>
      </c>
      <c r="AA9050">
        <v>4</v>
      </c>
    </row>
    <row r="9051" spans="1:27" x14ac:dyDescent="0.25">
      <c r="A9051">
        <v>17316603</v>
      </c>
      <c r="B9051" s="1" t="s">
        <v>21959</v>
      </c>
      <c r="C9051">
        <v>216</v>
      </c>
      <c r="D9051" t="str">
        <f>VLOOKUP(C9051,'country description'!$A$1:$B$16,2,0)</f>
        <v>United States of America</v>
      </c>
      <c r="E9051" s="1" t="s">
        <v>20952</v>
      </c>
      <c r="F9051" t="s">
        <v>21960</v>
      </c>
      <c r="G9051" t="s">
        <v>21961</v>
      </c>
      <c r="H9051" t="s">
        <v>21962</v>
      </c>
      <c r="I9051">
        <v>-91.599500000000006</v>
      </c>
      <c r="J9051">
        <v>42.033099999999997</v>
      </c>
      <c r="K9051" t="s">
        <v>21294</v>
      </c>
      <c r="L9051" t="s">
        <v>695</v>
      </c>
      <c r="M9051" t="s">
        <v>27</v>
      </c>
      <c r="N9051" t="s">
        <v>27</v>
      </c>
      <c r="O9051" t="s">
        <v>27</v>
      </c>
      <c r="P9051" t="s">
        <v>27</v>
      </c>
      <c r="Q9051">
        <v>2</v>
      </c>
      <c r="R9051">
        <v>433</v>
      </c>
      <c r="S9051">
        <v>25</v>
      </c>
      <c r="T9051">
        <f>VLOOKUP(L9051,'Currency exchange'!$A:$B,2,0) *S9051</f>
        <v>25</v>
      </c>
      <c r="U9051">
        <v>4.7</v>
      </c>
      <c r="V9051" t="s">
        <v>23526</v>
      </c>
      <c r="W9051" t="s">
        <v>23531</v>
      </c>
      <c r="X9051" t="s">
        <v>6313</v>
      </c>
      <c r="Y9051">
        <v>2018</v>
      </c>
      <c r="Z9051">
        <v>1</v>
      </c>
      <c r="AA9051">
        <v>23</v>
      </c>
    </row>
    <row r="9052" spans="1:27" x14ac:dyDescent="0.25">
      <c r="A9052">
        <v>17330309</v>
      </c>
      <c r="B9052" s="1" t="s">
        <v>21867</v>
      </c>
      <c r="C9052">
        <v>216</v>
      </c>
      <c r="D9052" t="str">
        <f>VLOOKUP(C9052,'country description'!$A$1:$B$16,2,0)</f>
        <v>United States of America</v>
      </c>
      <c r="E9052" s="1" t="s">
        <v>20883</v>
      </c>
      <c r="F9052" t="s">
        <v>21963</v>
      </c>
      <c r="G9052" t="s">
        <v>20883</v>
      </c>
      <c r="H9052" t="s">
        <v>20885</v>
      </c>
      <c r="I9052">
        <v>-84.955699999999993</v>
      </c>
      <c r="J9052">
        <v>32.5321</v>
      </c>
      <c r="K9052" t="s">
        <v>663</v>
      </c>
      <c r="L9052" t="s">
        <v>695</v>
      </c>
      <c r="M9052" t="s">
        <v>27</v>
      </c>
      <c r="N9052" t="s">
        <v>27</v>
      </c>
      <c r="O9052" t="s">
        <v>27</v>
      </c>
      <c r="P9052" t="s">
        <v>27</v>
      </c>
      <c r="Q9052">
        <v>2</v>
      </c>
      <c r="R9052">
        <v>192</v>
      </c>
      <c r="S9052">
        <v>25</v>
      </c>
      <c r="T9052">
        <f>VLOOKUP(L9052,'Currency exchange'!$A:$B,2,0) *S9052</f>
        <v>25</v>
      </c>
      <c r="U9052">
        <v>4.0999999999999996</v>
      </c>
      <c r="V9052" t="s">
        <v>23526</v>
      </c>
      <c r="W9052" t="s">
        <v>23531</v>
      </c>
      <c r="X9052" t="s">
        <v>21964</v>
      </c>
      <c r="Y9052">
        <v>2014</v>
      </c>
      <c r="Z9052">
        <v>1</v>
      </c>
      <c r="AA9052">
        <v>25</v>
      </c>
    </row>
    <row r="9053" spans="1:27" x14ac:dyDescent="0.25">
      <c r="A9053">
        <v>17334958</v>
      </c>
      <c r="B9053" s="1" t="s">
        <v>3286</v>
      </c>
      <c r="C9053">
        <v>216</v>
      </c>
      <c r="D9053" t="str">
        <f>VLOOKUP(C9053,'country description'!$A$1:$B$16,2,0)</f>
        <v>United States of America</v>
      </c>
      <c r="E9053" s="1" t="s">
        <v>2585</v>
      </c>
      <c r="F9053" t="s">
        <v>21965</v>
      </c>
      <c r="G9053" t="s">
        <v>2585</v>
      </c>
      <c r="H9053" t="s">
        <v>2587</v>
      </c>
      <c r="I9053">
        <v>-90.516999999999996</v>
      </c>
      <c r="J9053">
        <v>41.5747</v>
      </c>
      <c r="K9053" t="s">
        <v>20917</v>
      </c>
      <c r="L9053" t="s">
        <v>695</v>
      </c>
      <c r="M9053" t="s">
        <v>27</v>
      </c>
      <c r="N9053" t="s">
        <v>27</v>
      </c>
      <c r="O9053" t="s">
        <v>27</v>
      </c>
      <c r="P9053" t="s">
        <v>27</v>
      </c>
      <c r="Q9053">
        <v>2</v>
      </c>
      <c r="R9053">
        <v>197</v>
      </c>
      <c r="S9053">
        <v>25</v>
      </c>
      <c r="T9053">
        <f>VLOOKUP(L9053,'Currency exchange'!$A:$B,2,0) *S9053</f>
        <v>25</v>
      </c>
      <c r="U9053">
        <v>4.2</v>
      </c>
      <c r="V9053" t="s">
        <v>23526</v>
      </c>
      <c r="W9053" t="s">
        <v>23531</v>
      </c>
      <c r="X9053" t="s">
        <v>9163</v>
      </c>
      <c r="Y9053">
        <v>2015</v>
      </c>
      <c r="Z9053">
        <v>1</v>
      </c>
      <c r="AA9053">
        <v>23</v>
      </c>
    </row>
    <row r="9054" spans="1:27" x14ac:dyDescent="0.25">
      <c r="A9054">
        <v>17258522</v>
      </c>
      <c r="B9054" s="1" t="s">
        <v>21661</v>
      </c>
      <c r="C9054">
        <v>216</v>
      </c>
      <c r="D9054" t="str">
        <f>VLOOKUP(C9054,'country description'!$A$1:$B$16,2,0)</f>
        <v>United States of America</v>
      </c>
      <c r="E9054" s="1" t="s">
        <v>2595</v>
      </c>
      <c r="F9054" t="s">
        <v>21966</v>
      </c>
      <c r="G9054" t="s">
        <v>21806</v>
      </c>
      <c r="H9054" t="s">
        <v>21807</v>
      </c>
      <c r="I9054">
        <v>-93.760026999999994</v>
      </c>
      <c r="J9054">
        <v>41.600279999999998</v>
      </c>
      <c r="K9054" t="s">
        <v>683</v>
      </c>
      <c r="L9054" t="s">
        <v>695</v>
      </c>
      <c r="M9054" t="s">
        <v>27</v>
      </c>
      <c r="N9054" t="s">
        <v>27</v>
      </c>
      <c r="O9054" t="s">
        <v>27</v>
      </c>
      <c r="P9054" t="s">
        <v>27</v>
      </c>
      <c r="Q9054">
        <v>2</v>
      </c>
      <c r="R9054">
        <v>411</v>
      </c>
      <c r="S9054">
        <v>25</v>
      </c>
      <c r="T9054">
        <f>VLOOKUP(L9054,'Currency exchange'!$A:$B,2,0) *S9054</f>
        <v>25</v>
      </c>
      <c r="U9054">
        <v>4</v>
      </c>
      <c r="V9054" t="s">
        <v>23526</v>
      </c>
      <c r="W9054" t="s">
        <v>23531</v>
      </c>
      <c r="X9054" t="s">
        <v>11175</v>
      </c>
      <c r="Y9054">
        <v>2010</v>
      </c>
      <c r="Z9054">
        <v>1</v>
      </c>
      <c r="AA9054">
        <v>5</v>
      </c>
    </row>
    <row r="9055" spans="1:27" x14ac:dyDescent="0.25">
      <c r="A9055">
        <v>17374978</v>
      </c>
      <c r="B9055" s="1" t="s">
        <v>21967</v>
      </c>
      <c r="C9055">
        <v>216</v>
      </c>
      <c r="D9055" t="str">
        <f>VLOOKUP(C9055,'country description'!$A$1:$B$16,2,0)</f>
        <v>United States of America</v>
      </c>
      <c r="E9055" s="1" t="s">
        <v>20974</v>
      </c>
      <c r="F9055" t="s">
        <v>21968</v>
      </c>
      <c r="G9055" t="s">
        <v>21020</v>
      </c>
      <c r="H9055" t="s">
        <v>21021</v>
      </c>
      <c r="I9055">
        <v>-83.733400000000003</v>
      </c>
      <c r="J9055">
        <v>34.702100000000002</v>
      </c>
      <c r="K9055" t="s">
        <v>21969</v>
      </c>
      <c r="L9055" t="s">
        <v>695</v>
      </c>
      <c r="M9055" t="s">
        <v>27</v>
      </c>
      <c r="N9055" t="s">
        <v>27</v>
      </c>
      <c r="O9055" t="s">
        <v>27</v>
      </c>
      <c r="P9055" t="s">
        <v>27</v>
      </c>
      <c r="Q9055">
        <v>2</v>
      </c>
      <c r="R9055">
        <v>108</v>
      </c>
      <c r="S9055">
        <v>25</v>
      </c>
      <c r="T9055">
        <f>VLOOKUP(L9055,'Currency exchange'!$A:$B,2,0) *S9055</f>
        <v>25</v>
      </c>
      <c r="U9055">
        <v>2.2000000000000002</v>
      </c>
      <c r="V9055" t="s">
        <v>23524</v>
      </c>
      <c r="W9055" t="s">
        <v>23530</v>
      </c>
      <c r="X9055" t="s">
        <v>5283</v>
      </c>
      <c r="Y9055">
        <v>2015</v>
      </c>
      <c r="Z9055">
        <v>1</v>
      </c>
      <c r="AA9055">
        <v>22</v>
      </c>
    </row>
    <row r="9056" spans="1:27" x14ac:dyDescent="0.25">
      <c r="A9056">
        <v>17501281</v>
      </c>
      <c r="B9056" s="1" t="s">
        <v>21970</v>
      </c>
      <c r="C9056">
        <v>216</v>
      </c>
      <c r="D9056" t="str">
        <f>VLOOKUP(C9056,'country description'!$A$1:$B$16,2,0)</f>
        <v>United States of America</v>
      </c>
      <c r="E9056" s="1" t="s">
        <v>2533</v>
      </c>
      <c r="F9056" t="s">
        <v>21971</v>
      </c>
      <c r="G9056" t="s">
        <v>21025</v>
      </c>
      <c r="H9056" t="s">
        <v>21026</v>
      </c>
      <c r="I9056">
        <v>-83.691044000000005</v>
      </c>
      <c r="J9056">
        <v>32.552683999999999</v>
      </c>
      <c r="K9056" t="s">
        <v>21972</v>
      </c>
      <c r="L9056" t="s">
        <v>695</v>
      </c>
      <c r="M9056" t="s">
        <v>27</v>
      </c>
      <c r="N9056" t="s">
        <v>27</v>
      </c>
      <c r="O9056" t="s">
        <v>27</v>
      </c>
      <c r="P9056" t="s">
        <v>27</v>
      </c>
      <c r="Q9056">
        <v>2</v>
      </c>
      <c r="R9056">
        <v>323</v>
      </c>
      <c r="S9056">
        <v>25</v>
      </c>
      <c r="T9056">
        <f>VLOOKUP(L9056,'Currency exchange'!$A:$B,2,0) *S9056</f>
        <v>25</v>
      </c>
      <c r="U9056">
        <v>3.8</v>
      </c>
      <c r="V9056" t="s">
        <v>23525</v>
      </c>
      <c r="W9056" t="s">
        <v>23532</v>
      </c>
      <c r="X9056" t="s">
        <v>11173</v>
      </c>
      <c r="Y9056">
        <v>2017</v>
      </c>
      <c r="Z9056">
        <v>1</v>
      </c>
      <c r="AA9056">
        <v>28</v>
      </c>
    </row>
    <row r="9057" spans="1:27" x14ac:dyDescent="0.25">
      <c r="A9057">
        <v>17501292</v>
      </c>
      <c r="B9057" s="1" t="s">
        <v>21973</v>
      </c>
      <c r="C9057">
        <v>216</v>
      </c>
      <c r="D9057" t="str">
        <f>VLOOKUP(C9057,'country description'!$A$1:$B$16,2,0)</f>
        <v>United States of America</v>
      </c>
      <c r="E9057" s="1" t="s">
        <v>2533</v>
      </c>
      <c r="F9057" t="s">
        <v>21974</v>
      </c>
      <c r="G9057" t="s">
        <v>21025</v>
      </c>
      <c r="H9057" t="s">
        <v>21026</v>
      </c>
      <c r="I9057">
        <v>-83.636617999999999</v>
      </c>
      <c r="J9057">
        <v>32.617683900000003</v>
      </c>
      <c r="K9057" t="s">
        <v>21975</v>
      </c>
      <c r="L9057" t="s">
        <v>695</v>
      </c>
      <c r="M9057" t="s">
        <v>27</v>
      </c>
      <c r="N9057" t="s">
        <v>27</v>
      </c>
      <c r="O9057" t="s">
        <v>27</v>
      </c>
      <c r="P9057" t="s">
        <v>27</v>
      </c>
      <c r="Q9057">
        <v>2</v>
      </c>
      <c r="R9057">
        <v>316</v>
      </c>
      <c r="S9057">
        <v>25</v>
      </c>
      <c r="T9057">
        <f>VLOOKUP(L9057,'Currency exchange'!$A:$B,2,0) *S9057</f>
        <v>25</v>
      </c>
      <c r="U9057">
        <v>4</v>
      </c>
      <c r="V9057" t="s">
        <v>23526</v>
      </c>
      <c r="W9057" t="s">
        <v>23531</v>
      </c>
      <c r="X9057" t="s">
        <v>2569</v>
      </c>
      <c r="Y9057">
        <v>2013</v>
      </c>
      <c r="Z9057">
        <v>1</v>
      </c>
      <c r="AA9057">
        <v>6</v>
      </c>
    </row>
    <row r="9058" spans="1:27" x14ac:dyDescent="0.25">
      <c r="A9058">
        <v>17142096</v>
      </c>
      <c r="B9058" s="1" t="s">
        <v>2941</v>
      </c>
      <c r="C9058">
        <v>216</v>
      </c>
      <c r="D9058" t="str">
        <f>VLOOKUP(C9058,'country description'!$A$1:$B$16,2,0)</f>
        <v>United States of America</v>
      </c>
      <c r="E9058" s="1" t="s">
        <v>2521</v>
      </c>
      <c r="F9058" t="s">
        <v>21976</v>
      </c>
      <c r="G9058" t="s">
        <v>20995</v>
      </c>
      <c r="H9058" t="s">
        <v>20996</v>
      </c>
      <c r="I9058">
        <v>-156.66703699999999</v>
      </c>
      <c r="J9058">
        <v>20.992315999999999</v>
      </c>
      <c r="K9058" t="s">
        <v>21496</v>
      </c>
      <c r="L9058" t="s">
        <v>695</v>
      </c>
      <c r="M9058" t="s">
        <v>27</v>
      </c>
      <c r="N9058" t="s">
        <v>27</v>
      </c>
      <c r="O9058" t="s">
        <v>27</v>
      </c>
      <c r="P9058" t="s">
        <v>27</v>
      </c>
      <c r="Q9058">
        <v>2</v>
      </c>
      <c r="R9058">
        <v>552</v>
      </c>
      <c r="S9058">
        <v>25</v>
      </c>
      <c r="T9058">
        <f>VLOOKUP(L9058,'Currency exchange'!$A:$B,2,0) *S9058</f>
        <v>25</v>
      </c>
      <c r="U9058">
        <v>4.4000000000000004</v>
      </c>
      <c r="V9058" t="s">
        <v>23526</v>
      </c>
      <c r="W9058" t="s">
        <v>23531</v>
      </c>
      <c r="X9058" t="s">
        <v>7872</v>
      </c>
      <c r="Y9058">
        <v>2012</v>
      </c>
      <c r="Z9058">
        <v>1</v>
      </c>
      <c r="AA9058">
        <v>12</v>
      </c>
    </row>
    <row r="9059" spans="1:27" x14ac:dyDescent="0.25">
      <c r="A9059">
        <v>17142747</v>
      </c>
      <c r="B9059" s="1" t="s">
        <v>21977</v>
      </c>
      <c r="C9059">
        <v>216</v>
      </c>
      <c r="D9059" t="str">
        <f>VLOOKUP(C9059,'country description'!$A$1:$B$16,2,0)</f>
        <v>United States of America</v>
      </c>
      <c r="E9059" s="1" t="s">
        <v>2521</v>
      </c>
      <c r="F9059" t="s">
        <v>21978</v>
      </c>
      <c r="G9059" t="s">
        <v>2363</v>
      </c>
      <c r="H9059" t="s">
        <v>2529</v>
      </c>
      <c r="I9059">
        <v>-157.82271600000001</v>
      </c>
      <c r="J9059">
        <v>21.271826000000001</v>
      </c>
      <c r="K9059" t="s">
        <v>1493</v>
      </c>
      <c r="L9059" t="s">
        <v>695</v>
      </c>
      <c r="M9059" t="s">
        <v>27</v>
      </c>
      <c r="N9059" t="s">
        <v>27</v>
      </c>
      <c r="O9059" t="s">
        <v>27</v>
      </c>
      <c r="P9059" t="s">
        <v>27</v>
      </c>
      <c r="Q9059">
        <v>2</v>
      </c>
      <c r="R9059">
        <v>232</v>
      </c>
      <c r="S9059">
        <v>25</v>
      </c>
      <c r="T9059">
        <f>VLOOKUP(L9059,'Currency exchange'!$A:$B,2,0) *S9059</f>
        <v>25</v>
      </c>
      <c r="U9059">
        <v>3.9</v>
      </c>
      <c r="V9059" t="s">
        <v>23525</v>
      </c>
      <c r="W9059" t="s">
        <v>23532</v>
      </c>
      <c r="X9059" t="s">
        <v>7843</v>
      </c>
      <c r="Y9059">
        <v>2017</v>
      </c>
      <c r="Z9059">
        <v>1</v>
      </c>
      <c r="AA9059">
        <v>8</v>
      </c>
    </row>
    <row r="9060" spans="1:27" x14ac:dyDescent="0.25">
      <c r="A9060">
        <v>17616266</v>
      </c>
      <c r="B9060" s="1" t="s">
        <v>21979</v>
      </c>
      <c r="C9060">
        <v>216</v>
      </c>
      <c r="D9060" t="str">
        <f>VLOOKUP(C9060,'country description'!$A$1:$B$16,2,0)</f>
        <v>United States of America</v>
      </c>
      <c r="E9060" s="1" t="s">
        <v>2449</v>
      </c>
      <c r="F9060" t="s">
        <v>21980</v>
      </c>
      <c r="G9060" t="s">
        <v>2449</v>
      </c>
      <c r="H9060" t="s">
        <v>2451</v>
      </c>
      <c r="I9060">
        <v>-81.091099999999997</v>
      </c>
      <c r="J9060">
        <v>32.077500000000001</v>
      </c>
      <c r="K9060" t="s">
        <v>21981</v>
      </c>
      <c r="L9060" t="s">
        <v>695</v>
      </c>
      <c r="M9060" t="s">
        <v>27</v>
      </c>
      <c r="N9060" t="s">
        <v>27</v>
      </c>
      <c r="O9060" t="s">
        <v>27</v>
      </c>
      <c r="P9060" t="s">
        <v>27</v>
      </c>
      <c r="Q9060">
        <v>2</v>
      </c>
      <c r="R9060">
        <v>796</v>
      </c>
      <c r="S9060">
        <v>25</v>
      </c>
      <c r="T9060">
        <f>VLOOKUP(L9060,'Currency exchange'!$A:$B,2,0) *S9060</f>
        <v>25</v>
      </c>
      <c r="U9060">
        <v>4.5</v>
      </c>
      <c r="V9060" t="s">
        <v>23526</v>
      </c>
      <c r="W9060" t="s">
        <v>23531</v>
      </c>
      <c r="X9060" t="s">
        <v>13081</v>
      </c>
      <c r="Y9060">
        <v>2011</v>
      </c>
      <c r="Z9060">
        <v>1</v>
      </c>
      <c r="AA9060">
        <v>28</v>
      </c>
    </row>
    <row r="9061" spans="1:27" x14ac:dyDescent="0.25">
      <c r="A9061">
        <v>17678233</v>
      </c>
      <c r="B9061" s="1" t="s">
        <v>21982</v>
      </c>
      <c r="C9061">
        <v>216</v>
      </c>
      <c r="D9061" t="str">
        <f>VLOOKUP(C9061,'country description'!$A$1:$B$16,2,0)</f>
        <v>United States of America</v>
      </c>
      <c r="E9061" s="1" t="s">
        <v>2480</v>
      </c>
      <c r="F9061" t="s">
        <v>21983</v>
      </c>
      <c r="G9061" t="s">
        <v>2480</v>
      </c>
      <c r="H9061" t="s">
        <v>2482</v>
      </c>
      <c r="I9061">
        <v>-83.289338000000001</v>
      </c>
      <c r="J9061">
        <v>30.87114</v>
      </c>
      <c r="K9061" t="s">
        <v>21304</v>
      </c>
      <c r="L9061" t="s">
        <v>695</v>
      </c>
      <c r="M9061" t="s">
        <v>27</v>
      </c>
      <c r="N9061" t="s">
        <v>27</v>
      </c>
      <c r="O9061" t="s">
        <v>27</v>
      </c>
      <c r="P9061" t="s">
        <v>27</v>
      </c>
      <c r="Q9061">
        <v>2</v>
      </c>
      <c r="R9061">
        <v>245</v>
      </c>
      <c r="S9061">
        <v>25</v>
      </c>
      <c r="T9061">
        <f>VLOOKUP(L9061,'Currency exchange'!$A:$B,2,0) *S9061</f>
        <v>25</v>
      </c>
      <c r="U9061">
        <v>3.8</v>
      </c>
      <c r="V9061" t="s">
        <v>23525</v>
      </c>
      <c r="W9061" t="s">
        <v>23532</v>
      </c>
      <c r="X9061" t="s">
        <v>1425</v>
      </c>
      <c r="Y9061">
        <v>2015</v>
      </c>
      <c r="Z9061">
        <v>1</v>
      </c>
      <c r="AA9061">
        <v>18</v>
      </c>
    </row>
    <row r="9062" spans="1:27" x14ac:dyDescent="0.25">
      <c r="A9062">
        <v>17293870</v>
      </c>
      <c r="B9062" s="1" t="s">
        <v>21984</v>
      </c>
      <c r="C9062">
        <v>216</v>
      </c>
      <c r="D9062" t="str">
        <f>VLOOKUP(C9062,'country description'!$A$1:$B$16,2,0)</f>
        <v>United States of America</v>
      </c>
      <c r="E9062" s="1" t="s">
        <v>21007</v>
      </c>
      <c r="F9062" t="s">
        <v>21985</v>
      </c>
      <c r="G9062" t="s">
        <v>21007</v>
      </c>
      <c r="H9062" t="s">
        <v>21009</v>
      </c>
      <c r="I9062">
        <v>-83.379250999999996</v>
      </c>
      <c r="J9062">
        <v>33.957503000000003</v>
      </c>
      <c r="K9062" t="s">
        <v>21986</v>
      </c>
      <c r="L9062" t="s">
        <v>695</v>
      </c>
      <c r="M9062" t="s">
        <v>27</v>
      </c>
      <c r="N9062" t="s">
        <v>27</v>
      </c>
      <c r="O9062" t="s">
        <v>27</v>
      </c>
      <c r="P9062" t="s">
        <v>27</v>
      </c>
      <c r="Q9062">
        <v>2</v>
      </c>
      <c r="R9062">
        <v>550</v>
      </c>
      <c r="S9062">
        <v>25</v>
      </c>
      <c r="T9062">
        <f>VLOOKUP(L9062,'Currency exchange'!$A:$B,2,0) *S9062</f>
        <v>25</v>
      </c>
      <c r="U9062">
        <v>4.2</v>
      </c>
      <c r="V9062" t="s">
        <v>23526</v>
      </c>
      <c r="W9062" t="s">
        <v>23531</v>
      </c>
      <c r="X9062" t="s">
        <v>11996</v>
      </c>
      <c r="Y9062">
        <v>2014</v>
      </c>
      <c r="Z9062">
        <v>12</v>
      </c>
      <c r="AA9062">
        <v>24</v>
      </c>
    </row>
    <row r="9063" spans="1:27" x14ac:dyDescent="0.25">
      <c r="A9063">
        <v>17293873</v>
      </c>
      <c r="B9063" s="1" t="s">
        <v>21987</v>
      </c>
      <c r="C9063">
        <v>216</v>
      </c>
      <c r="D9063" t="str">
        <f>VLOOKUP(C9063,'country description'!$A$1:$B$16,2,0)</f>
        <v>United States of America</v>
      </c>
      <c r="E9063" s="1" t="s">
        <v>21007</v>
      </c>
      <c r="F9063" t="s">
        <v>21988</v>
      </c>
      <c r="G9063" t="s">
        <v>21007</v>
      </c>
      <c r="H9063" t="s">
        <v>21009</v>
      </c>
      <c r="I9063">
        <v>-83.378881000000007</v>
      </c>
      <c r="J9063">
        <v>33.958362999999999</v>
      </c>
      <c r="K9063" t="s">
        <v>21890</v>
      </c>
      <c r="L9063" t="s">
        <v>695</v>
      </c>
      <c r="M9063" t="s">
        <v>27</v>
      </c>
      <c r="N9063" t="s">
        <v>27</v>
      </c>
      <c r="O9063" t="s">
        <v>27</v>
      </c>
      <c r="P9063" t="s">
        <v>27</v>
      </c>
      <c r="Q9063">
        <v>2</v>
      </c>
      <c r="R9063">
        <v>579</v>
      </c>
      <c r="S9063">
        <v>25</v>
      </c>
      <c r="T9063">
        <f>VLOOKUP(L9063,'Currency exchange'!$A:$B,2,0) *S9063</f>
        <v>25</v>
      </c>
      <c r="U9063">
        <v>4.2</v>
      </c>
      <c r="V9063" t="s">
        <v>23526</v>
      </c>
      <c r="W9063" t="s">
        <v>23531</v>
      </c>
      <c r="X9063" t="s">
        <v>21989</v>
      </c>
      <c r="Y9063">
        <v>2014</v>
      </c>
      <c r="Z9063">
        <v>12</v>
      </c>
      <c r="AA9063">
        <v>22</v>
      </c>
    </row>
    <row r="9064" spans="1:27" x14ac:dyDescent="0.25">
      <c r="A9064">
        <v>17303642</v>
      </c>
      <c r="B9064" s="1" t="s">
        <v>21990</v>
      </c>
      <c r="C9064">
        <v>216</v>
      </c>
      <c r="D9064" t="str">
        <f>VLOOKUP(C9064,'country description'!$A$1:$B$16,2,0)</f>
        <v>United States of America</v>
      </c>
      <c r="E9064" s="1" t="s">
        <v>2495</v>
      </c>
      <c r="F9064" t="s">
        <v>21991</v>
      </c>
      <c r="G9064" t="s">
        <v>2495</v>
      </c>
      <c r="H9064" t="s">
        <v>2497</v>
      </c>
      <c r="I9064">
        <v>-116.20346600000001</v>
      </c>
      <c r="J9064">
        <v>43.616067999999999</v>
      </c>
      <c r="K9064" t="s">
        <v>2916</v>
      </c>
      <c r="L9064" t="s">
        <v>695</v>
      </c>
      <c r="M9064" t="s">
        <v>27</v>
      </c>
      <c r="N9064" t="s">
        <v>27</v>
      </c>
      <c r="O9064" t="s">
        <v>27</v>
      </c>
      <c r="P9064" t="s">
        <v>27</v>
      </c>
      <c r="Q9064">
        <v>2</v>
      </c>
      <c r="R9064">
        <v>615</v>
      </c>
      <c r="S9064">
        <v>25</v>
      </c>
      <c r="T9064">
        <f>VLOOKUP(L9064,'Currency exchange'!$A:$B,2,0) *S9064</f>
        <v>25</v>
      </c>
      <c r="U9064">
        <v>4.5999999999999996</v>
      </c>
      <c r="V9064" t="s">
        <v>23526</v>
      </c>
      <c r="W9064" t="s">
        <v>23531</v>
      </c>
      <c r="X9064" t="s">
        <v>10701</v>
      </c>
      <c r="Y9064">
        <v>2011</v>
      </c>
      <c r="Z9064">
        <v>12</v>
      </c>
      <c r="AA9064">
        <v>3</v>
      </c>
    </row>
    <row r="9065" spans="1:27" x14ac:dyDescent="0.25">
      <c r="A9065">
        <v>17303480</v>
      </c>
      <c r="B9065" s="1" t="s">
        <v>21992</v>
      </c>
      <c r="C9065">
        <v>216</v>
      </c>
      <c r="D9065" t="str">
        <f>VLOOKUP(C9065,'country description'!$A$1:$B$16,2,0)</f>
        <v>United States of America</v>
      </c>
      <c r="E9065" s="1" t="s">
        <v>2495</v>
      </c>
      <c r="F9065" t="s">
        <v>21993</v>
      </c>
      <c r="G9065" t="s">
        <v>2495</v>
      </c>
      <c r="H9065" t="s">
        <v>2497</v>
      </c>
      <c r="I9065">
        <v>-116.2022</v>
      </c>
      <c r="J9065">
        <v>43.616700000000002</v>
      </c>
      <c r="K9065" t="s">
        <v>21555</v>
      </c>
      <c r="L9065" t="s">
        <v>695</v>
      </c>
      <c r="M9065" t="s">
        <v>27</v>
      </c>
      <c r="N9065" t="s">
        <v>27</v>
      </c>
      <c r="O9065" t="s">
        <v>27</v>
      </c>
      <c r="P9065" t="s">
        <v>27</v>
      </c>
      <c r="Q9065">
        <v>2</v>
      </c>
      <c r="R9065">
        <v>555</v>
      </c>
      <c r="S9065">
        <v>25</v>
      </c>
      <c r="T9065">
        <f>VLOOKUP(L9065,'Currency exchange'!$A:$B,2,0) *S9065</f>
        <v>25</v>
      </c>
      <c r="U9065">
        <v>4.3</v>
      </c>
      <c r="V9065" t="s">
        <v>23526</v>
      </c>
      <c r="W9065" t="s">
        <v>23531</v>
      </c>
      <c r="X9065" t="s">
        <v>19592</v>
      </c>
      <c r="Y9065">
        <v>2014</v>
      </c>
      <c r="Z9065">
        <v>12</v>
      </c>
      <c r="AA9065">
        <v>21</v>
      </c>
    </row>
    <row r="9066" spans="1:27" x14ac:dyDescent="0.25">
      <c r="A9066">
        <v>18366580</v>
      </c>
      <c r="B9066" s="1" t="s">
        <v>21994</v>
      </c>
      <c r="C9066">
        <v>216</v>
      </c>
      <c r="D9066" t="str">
        <f>VLOOKUP(C9066,'country description'!$A$1:$B$16,2,0)</f>
        <v>United States of America</v>
      </c>
      <c r="E9066" s="1" t="s">
        <v>21995</v>
      </c>
      <c r="F9066" t="s">
        <v>21996</v>
      </c>
      <c r="G9066" t="s">
        <v>21995</v>
      </c>
      <c r="H9066" t="s">
        <v>21997</v>
      </c>
      <c r="I9066">
        <v>-114.47247400000001</v>
      </c>
      <c r="J9066">
        <v>51.183934000000001</v>
      </c>
      <c r="K9066" t="s">
        <v>21998</v>
      </c>
      <c r="L9066" t="s">
        <v>695</v>
      </c>
      <c r="M9066" t="s">
        <v>27</v>
      </c>
      <c r="N9066" t="s">
        <v>27</v>
      </c>
      <c r="O9066" t="s">
        <v>27</v>
      </c>
      <c r="P9066" t="s">
        <v>27</v>
      </c>
      <c r="Q9066">
        <v>2</v>
      </c>
      <c r="R9066">
        <v>6</v>
      </c>
      <c r="S9066">
        <v>25</v>
      </c>
      <c r="T9066">
        <f>VLOOKUP(L9066,'Currency exchange'!$A:$B,2,0) *S9066</f>
        <v>25</v>
      </c>
      <c r="U9066">
        <v>3.1</v>
      </c>
      <c r="V9066" t="s">
        <v>23525</v>
      </c>
      <c r="W9066" t="s">
        <v>23532</v>
      </c>
      <c r="X9066" t="s">
        <v>10072</v>
      </c>
      <c r="Y9066">
        <v>2010</v>
      </c>
      <c r="Z9066">
        <v>12</v>
      </c>
      <c r="AA9066">
        <v>18</v>
      </c>
    </row>
    <row r="9067" spans="1:27" x14ac:dyDescent="0.25">
      <c r="A9067">
        <v>17066603</v>
      </c>
      <c r="B9067" s="1" t="s">
        <v>21999</v>
      </c>
      <c r="C9067">
        <v>216</v>
      </c>
      <c r="D9067" t="str">
        <f>VLOOKUP(C9067,'country description'!$A$1:$B$16,2,0)</f>
        <v>United States of America</v>
      </c>
      <c r="E9067" s="1" t="s">
        <v>690</v>
      </c>
      <c r="F9067" t="s">
        <v>22000</v>
      </c>
      <c r="G9067" t="s">
        <v>20983</v>
      </c>
      <c r="H9067" t="s">
        <v>20984</v>
      </c>
      <c r="I9067">
        <v>-81.357219000000001</v>
      </c>
      <c r="J9067">
        <v>28.597366000000001</v>
      </c>
      <c r="K9067" t="s">
        <v>22001</v>
      </c>
      <c r="L9067" t="s">
        <v>695</v>
      </c>
      <c r="M9067" t="s">
        <v>27</v>
      </c>
      <c r="N9067" t="s">
        <v>27</v>
      </c>
      <c r="O9067" t="s">
        <v>27</v>
      </c>
      <c r="P9067" t="s">
        <v>27</v>
      </c>
      <c r="Q9067">
        <v>2</v>
      </c>
      <c r="R9067">
        <v>432</v>
      </c>
      <c r="S9067">
        <v>25</v>
      </c>
      <c r="T9067">
        <f>VLOOKUP(L9067,'Currency exchange'!$A:$B,2,0) *S9067</f>
        <v>25</v>
      </c>
      <c r="U9067">
        <v>3.6</v>
      </c>
      <c r="V9067" t="s">
        <v>23525</v>
      </c>
      <c r="W9067" t="s">
        <v>23532</v>
      </c>
      <c r="X9067" t="s">
        <v>11639</v>
      </c>
      <c r="Y9067">
        <v>2015</v>
      </c>
      <c r="Z9067">
        <v>12</v>
      </c>
      <c r="AA9067">
        <v>8</v>
      </c>
    </row>
    <row r="9068" spans="1:27" x14ac:dyDescent="0.25">
      <c r="A9068">
        <v>17582670</v>
      </c>
      <c r="B9068" s="1" t="s">
        <v>22002</v>
      </c>
      <c r="C9068">
        <v>216</v>
      </c>
      <c r="D9068" t="str">
        <f>VLOOKUP(C9068,'country description'!$A$1:$B$16,2,0)</f>
        <v>United States of America</v>
      </c>
      <c r="E9068" s="1" t="s">
        <v>20839</v>
      </c>
      <c r="F9068" t="s">
        <v>22003</v>
      </c>
      <c r="G9068" t="s">
        <v>20839</v>
      </c>
      <c r="H9068" t="s">
        <v>20841</v>
      </c>
      <c r="I9068">
        <v>-112.443213</v>
      </c>
      <c r="J9068">
        <v>42.860024000000003</v>
      </c>
      <c r="K9068" t="s">
        <v>22004</v>
      </c>
      <c r="L9068" t="s">
        <v>695</v>
      </c>
      <c r="M9068" t="s">
        <v>27</v>
      </c>
      <c r="N9068" t="s">
        <v>27</v>
      </c>
      <c r="O9068" t="s">
        <v>27</v>
      </c>
      <c r="P9068" t="s">
        <v>27</v>
      </c>
      <c r="Q9068">
        <v>2</v>
      </c>
      <c r="R9068">
        <v>191</v>
      </c>
      <c r="S9068">
        <v>25</v>
      </c>
      <c r="T9068">
        <f>VLOOKUP(L9068,'Currency exchange'!$A:$B,2,0) *S9068</f>
        <v>25</v>
      </c>
      <c r="U9068">
        <v>3.7</v>
      </c>
      <c r="V9068" t="s">
        <v>23525</v>
      </c>
      <c r="W9068" t="s">
        <v>23532</v>
      </c>
      <c r="X9068" t="s">
        <v>8382</v>
      </c>
      <c r="Y9068">
        <v>2015</v>
      </c>
      <c r="Z9068">
        <v>12</v>
      </c>
      <c r="AA9068">
        <v>14</v>
      </c>
    </row>
    <row r="9069" spans="1:27" x14ac:dyDescent="0.25">
      <c r="A9069">
        <v>17096140</v>
      </c>
      <c r="B9069" s="1" t="s">
        <v>22005</v>
      </c>
      <c r="C9069">
        <v>216</v>
      </c>
      <c r="D9069" t="str">
        <f>VLOOKUP(C9069,'country description'!$A$1:$B$16,2,0)</f>
        <v>United States of America</v>
      </c>
      <c r="E9069" s="1" t="s">
        <v>2470</v>
      </c>
      <c r="F9069" t="s">
        <v>22006</v>
      </c>
      <c r="G9069" t="s">
        <v>22007</v>
      </c>
      <c r="H9069" t="s">
        <v>22008</v>
      </c>
      <c r="I9069">
        <v>-82.762624000000002</v>
      </c>
      <c r="J9069">
        <v>27.960760000000001</v>
      </c>
      <c r="K9069" t="s">
        <v>22009</v>
      </c>
      <c r="L9069" t="s">
        <v>695</v>
      </c>
      <c r="M9069" t="s">
        <v>27</v>
      </c>
      <c r="N9069" t="s">
        <v>27</v>
      </c>
      <c r="O9069" t="s">
        <v>27</v>
      </c>
      <c r="P9069" t="s">
        <v>27</v>
      </c>
      <c r="Q9069">
        <v>2</v>
      </c>
      <c r="R9069">
        <v>1321</v>
      </c>
      <c r="S9069">
        <v>25</v>
      </c>
      <c r="T9069">
        <f>VLOOKUP(L9069,'Currency exchange'!$A:$B,2,0) *S9069</f>
        <v>25</v>
      </c>
      <c r="U9069">
        <v>4.5999999999999996</v>
      </c>
      <c r="V9069" t="s">
        <v>23526</v>
      </c>
      <c r="W9069" t="s">
        <v>23531</v>
      </c>
      <c r="X9069" t="s">
        <v>6343</v>
      </c>
      <c r="Y9069">
        <v>2011</v>
      </c>
      <c r="Z9069">
        <v>12</v>
      </c>
      <c r="AA9069">
        <v>28</v>
      </c>
    </row>
    <row r="9070" spans="1:27" x14ac:dyDescent="0.25">
      <c r="A9070">
        <v>17678148</v>
      </c>
      <c r="B9070" s="1" t="s">
        <v>22010</v>
      </c>
      <c r="C9070">
        <v>216</v>
      </c>
      <c r="D9070" t="str">
        <f>VLOOKUP(C9070,'country description'!$A$1:$B$16,2,0)</f>
        <v>United States of America</v>
      </c>
      <c r="E9070" s="1" t="s">
        <v>2480</v>
      </c>
      <c r="F9070" t="s">
        <v>22011</v>
      </c>
      <c r="G9070" t="s">
        <v>2480</v>
      </c>
      <c r="H9070" t="s">
        <v>2482</v>
      </c>
      <c r="I9070">
        <v>-83.286799999999999</v>
      </c>
      <c r="J9070">
        <v>30.867999999999999</v>
      </c>
      <c r="K9070" t="s">
        <v>3130</v>
      </c>
      <c r="L9070" t="s">
        <v>695</v>
      </c>
      <c r="M9070" t="s">
        <v>27</v>
      </c>
      <c r="N9070" t="s">
        <v>27</v>
      </c>
      <c r="O9070" t="s">
        <v>27</v>
      </c>
      <c r="P9070" t="s">
        <v>27</v>
      </c>
      <c r="Q9070">
        <v>2</v>
      </c>
      <c r="R9070">
        <v>199</v>
      </c>
      <c r="S9070">
        <v>25</v>
      </c>
      <c r="T9070">
        <f>VLOOKUP(L9070,'Currency exchange'!$A:$B,2,0) *S9070</f>
        <v>25</v>
      </c>
      <c r="U9070">
        <v>3.8</v>
      </c>
      <c r="V9070" t="s">
        <v>23525</v>
      </c>
      <c r="W9070" t="s">
        <v>23532</v>
      </c>
      <c r="X9070" t="s">
        <v>2097</v>
      </c>
      <c r="Y9070">
        <v>2012</v>
      </c>
      <c r="Z9070">
        <v>12</v>
      </c>
      <c r="AA9070">
        <v>3</v>
      </c>
    </row>
    <row r="9071" spans="1:27" x14ac:dyDescent="0.25">
      <c r="A9071">
        <v>17696871</v>
      </c>
      <c r="B9071" s="1" t="s">
        <v>22012</v>
      </c>
      <c r="C9071">
        <v>216</v>
      </c>
      <c r="D9071" t="str">
        <f>VLOOKUP(C9071,'country description'!$A$1:$B$16,2,0)</f>
        <v>United States of America</v>
      </c>
      <c r="E9071" s="1" t="s">
        <v>21162</v>
      </c>
      <c r="F9071" t="s">
        <v>22013</v>
      </c>
      <c r="G9071" t="s">
        <v>21164</v>
      </c>
      <c r="H9071" t="s">
        <v>21165</v>
      </c>
      <c r="I9071">
        <v>-92.450699999999998</v>
      </c>
      <c r="J9071">
        <v>42.546399999999998</v>
      </c>
      <c r="K9071" t="s">
        <v>22014</v>
      </c>
      <c r="L9071" t="s">
        <v>695</v>
      </c>
      <c r="M9071" t="s">
        <v>27</v>
      </c>
      <c r="N9071" t="s">
        <v>27</v>
      </c>
      <c r="O9071" t="s">
        <v>27</v>
      </c>
      <c r="P9071" t="s">
        <v>27</v>
      </c>
      <c r="Q9071">
        <v>2</v>
      </c>
      <c r="R9071">
        <v>134</v>
      </c>
      <c r="S9071">
        <v>25</v>
      </c>
      <c r="T9071">
        <f>VLOOKUP(L9071,'Currency exchange'!$A:$B,2,0) *S9071</f>
        <v>25</v>
      </c>
      <c r="U9071">
        <v>3.7</v>
      </c>
      <c r="V9071" t="s">
        <v>23525</v>
      </c>
      <c r="W9071" t="s">
        <v>23532</v>
      </c>
      <c r="X9071" t="s">
        <v>20315</v>
      </c>
      <c r="Y9071">
        <v>2016</v>
      </c>
      <c r="Z9071">
        <v>12</v>
      </c>
      <c r="AA9071">
        <v>3</v>
      </c>
    </row>
    <row r="9072" spans="1:27" x14ac:dyDescent="0.25">
      <c r="A9072">
        <v>17696920</v>
      </c>
      <c r="B9072" s="1" t="s">
        <v>22015</v>
      </c>
      <c r="C9072">
        <v>216</v>
      </c>
      <c r="D9072" t="str">
        <f>VLOOKUP(C9072,'country description'!$A$1:$B$16,2,0)</f>
        <v>United States of America</v>
      </c>
      <c r="E9072" s="1" t="s">
        <v>21162</v>
      </c>
      <c r="F9072" t="s">
        <v>22016</v>
      </c>
      <c r="G9072" t="s">
        <v>21164</v>
      </c>
      <c r="H9072" t="s">
        <v>21165</v>
      </c>
      <c r="I9072">
        <v>-92.444000000000003</v>
      </c>
      <c r="J9072">
        <v>42.521900000000002</v>
      </c>
      <c r="K9072" t="s">
        <v>21578</v>
      </c>
      <c r="L9072" t="s">
        <v>695</v>
      </c>
      <c r="M9072" t="s">
        <v>27</v>
      </c>
      <c r="N9072" t="s">
        <v>27</v>
      </c>
      <c r="O9072" t="s">
        <v>27</v>
      </c>
      <c r="P9072" t="s">
        <v>27</v>
      </c>
      <c r="Q9072">
        <v>2</v>
      </c>
      <c r="R9072">
        <v>80</v>
      </c>
      <c r="S9072">
        <v>25</v>
      </c>
      <c r="T9072">
        <f>VLOOKUP(L9072,'Currency exchange'!$A:$B,2,0) *S9072</f>
        <v>25</v>
      </c>
      <c r="U9072">
        <v>3.6</v>
      </c>
      <c r="V9072" t="s">
        <v>23525</v>
      </c>
      <c r="W9072" t="s">
        <v>23532</v>
      </c>
      <c r="X9072" t="s">
        <v>4154</v>
      </c>
      <c r="Y9072">
        <v>2010</v>
      </c>
      <c r="Z9072">
        <v>12</v>
      </c>
      <c r="AA9072">
        <v>13</v>
      </c>
    </row>
    <row r="9073" spans="1:27" x14ac:dyDescent="0.25">
      <c r="A9073">
        <v>17303646</v>
      </c>
      <c r="B9073" s="1" t="s">
        <v>22017</v>
      </c>
      <c r="C9073">
        <v>216</v>
      </c>
      <c r="D9073" t="str">
        <f>VLOOKUP(C9073,'country description'!$A$1:$B$16,2,0)</f>
        <v>United States of America</v>
      </c>
      <c r="E9073" s="1" t="s">
        <v>2495</v>
      </c>
      <c r="F9073" t="s">
        <v>22018</v>
      </c>
      <c r="G9073" t="s">
        <v>2495</v>
      </c>
      <c r="H9073" t="s">
        <v>2497</v>
      </c>
      <c r="I9073">
        <v>-116.2625</v>
      </c>
      <c r="J9073">
        <v>43.619199999999999</v>
      </c>
      <c r="K9073" t="s">
        <v>663</v>
      </c>
      <c r="L9073" t="s">
        <v>695</v>
      </c>
      <c r="M9073" t="s">
        <v>27</v>
      </c>
      <c r="N9073" t="s">
        <v>27</v>
      </c>
      <c r="O9073" t="s">
        <v>27</v>
      </c>
      <c r="P9073" t="s">
        <v>27</v>
      </c>
      <c r="Q9073">
        <v>2</v>
      </c>
      <c r="R9073">
        <v>550</v>
      </c>
      <c r="S9073">
        <v>25</v>
      </c>
      <c r="T9073">
        <f>VLOOKUP(L9073,'Currency exchange'!$A:$B,2,0) *S9073</f>
        <v>25</v>
      </c>
      <c r="U9073">
        <v>4.0999999999999996</v>
      </c>
      <c r="V9073" t="s">
        <v>23526</v>
      </c>
      <c r="W9073" t="s">
        <v>23531</v>
      </c>
      <c r="X9073" t="s">
        <v>1529</v>
      </c>
      <c r="Y9073">
        <v>2011</v>
      </c>
      <c r="Z9073">
        <v>11</v>
      </c>
      <c r="AA9073">
        <v>12</v>
      </c>
    </row>
    <row r="9074" spans="1:27" x14ac:dyDescent="0.25">
      <c r="A9074">
        <v>17316374</v>
      </c>
      <c r="B9074" s="1" t="s">
        <v>22019</v>
      </c>
      <c r="C9074">
        <v>216</v>
      </c>
      <c r="D9074" t="str">
        <f>VLOOKUP(C9074,'country description'!$A$1:$B$16,2,0)</f>
        <v>United States of America</v>
      </c>
      <c r="E9074" s="1" t="s">
        <v>20952</v>
      </c>
      <c r="F9074" t="s">
        <v>22020</v>
      </c>
      <c r="G9074" t="s">
        <v>20954</v>
      </c>
      <c r="H9074" t="s">
        <v>20955</v>
      </c>
      <c r="I9074">
        <v>-91.531400000000005</v>
      </c>
      <c r="J9074">
        <v>41.6648</v>
      </c>
      <c r="K9074" t="s">
        <v>663</v>
      </c>
      <c r="L9074" t="s">
        <v>695</v>
      </c>
      <c r="M9074" t="s">
        <v>27</v>
      </c>
      <c r="N9074" t="s">
        <v>27</v>
      </c>
      <c r="O9074" t="s">
        <v>27</v>
      </c>
      <c r="P9074" t="s">
        <v>27</v>
      </c>
      <c r="Q9074">
        <v>2</v>
      </c>
      <c r="R9074">
        <v>485</v>
      </c>
      <c r="S9074">
        <v>25</v>
      </c>
      <c r="T9074">
        <f>VLOOKUP(L9074,'Currency exchange'!$A:$B,2,0) *S9074</f>
        <v>25</v>
      </c>
      <c r="U9074">
        <v>4.3</v>
      </c>
      <c r="V9074" t="s">
        <v>23526</v>
      </c>
      <c r="W9074" t="s">
        <v>23531</v>
      </c>
      <c r="X9074" t="s">
        <v>2589</v>
      </c>
      <c r="Y9074">
        <v>2014</v>
      </c>
      <c r="Z9074">
        <v>11</v>
      </c>
      <c r="AA9074">
        <v>6</v>
      </c>
    </row>
    <row r="9075" spans="1:27" x14ac:dyDescent="0.25">
      <c r="A9075">
        <v>18453427</v>
      </c>
      <c r="B9075" s="1" t="s">
        <v>22021</v>
      </c>
      <c r="C9075">
        <v>216</v>
      </c>
      <c r="D9075" t="str">
        <f>VLOOKUP(C9075,'country description'!$A$1:$B$16,2,0)</f>
        <v>United States of America</v>
      </c>
      <c r="E9075" s="1" t="s">
        <v>2585</v>
      </c>
      <c r="F9075" t="s">
        <v>22022</v>
      </c>
      <c r="G9075" t="s">
        <v>2585</v>
      </c>
      <c r="H9075" t="s">
        <v>2587</v>
      </c>
      <c r="I9075">
        <v>-90.594664519999995</v>
      </c>
      <c r="J9075">
        <v>41.522536340000002</v>
      </c>
      <c r="K9075" t="s">
        <v>22023</v>
      </c>
      <c r="L9075" t="s">
        <v>695</v>
      </c>
      <c r="M9075" t="s">
        <v>27</v>
      </c>
      <c r="N9075" t="s">
        <v>27</v>
      </c>
      <c r="O9075" t="s">
        <v>27</v>
      </c>
      <c r="P9075" t="s">
        <v>27</v>
      </c>
      <c r="Q9075">
        <v>2</v>
      </c>
      <c r="R9075">
        <v>2</v>
      </c>
      <c r="S9075">
        <v>25</v>
      </c>
      <c r="T9075">
        <f>VLOOKUP(L9075,'Currency exchange'!$A:$B,2,0) *S9075</f>
        <v>25</v>
      </c>
      <c r="U9075">
        <v>1</v>
      </c>
      <c r="V9075" t="s">
        <v>23523</v>
      </c>
      <c r="W9075" t="s">
        <v>23529</v>
      </c>
      <c r="X9075" t="s">
        <v>5313</v>
      </c>
      <c r="Y9075">
        <v>2014</v>
      </c>
      <c r="Z9075">
        <v>11</v>
      </c>
      <c r="AA9075">
        <v>3</v>
      </c>
    </row>
    <row r="9076" spans="1:27" x14ac:dyDescent="0.25">
      <c r="A9076">
        <v>17258552</v>
      </c>
      <c r="B9076" s="1" t="s">
        <v>22024</v>
      </c>
      <c r="C9076">
        <v>216</v>
      </c>
      <c r="D9076" t="str">
        <f>VLOOKUP(C9076,'country description'!$A$1:$B$16,2,0)</f>
        <v>United States of America</v>
      </c>
      <c r="E9076" s="1" t="s">
        <v>2595</v>
      </c>
      <c r="F9076" t="s">
        <v>22025</v>
      </c>
      <c r="G9076" t="s">
        <v>22026</v>
      </c>
      <c r="H9076" t="s">
        <v>22027</v>
      </c>
      <c r="I9076">
        <v>-93.772032999999993</v>
      </c>
      <c r="J9076">
        <v>41.615082999999998</v>
      </c>
      <c r="K9076" t="s">
        <v>20850</v>
      </c>
      <c r="L9076" t="s">
        <v>695</v>
      </c>
      <c r="M9076" t="s">
        <v>27</v>
      </c>
      <c r="N9076" t="s">
        <v>27</v>
      </c>
      <c r="O9076" t="s">
        <v>27</v>
      </c>
      <c r="P9076" t="s">
        <v>27</v>
      </c>
      <c r="Q9076">
        <v>2</v>
      </c>
      <c r="R9076">
        <v>308</v>
      </c>
      <c r="S9076">
        <v>25</v>
      </c>
      <c r="T9076">
        <f>VLOOKUP(L9076,'Currency exchange'!$A:$B,2,0) *S9076</f>
        <v>25</v>
      </c>
      <c r="U9076">
        <v>3.8</v>
      </c>
      <c r="V9076" t="s">
        <v>23525</v>
      </c>
      <c r="W9076" t="s">
        <v>23532</v>
      </c>
      <c r="X9076" t="s">
        <v>10761</v>
      </c>
      <c r="Y9076">
        <v>2013</v>
      </c>
      <c r="Z9076">
        <v>11</v>
      </c>
      <c r="AA9076">
        <v>8</v>
      </c>
    </row>
    <row r="9077" spans="1:27" x14ac:dyDescent="0.25">
      <c r="A9077">
        <v>17342799</v>
      </c>
      <c r="B9077" s="1" t="s">
        <v>22028</v>
      </c>
      <c r="C9077">
        <v>216</v>
      </c>
      <c r="D9077" t="str">
        <f>VLOOKUP(C9077,'country description'!$A$1:$B$16,2,0)</f>
        <v>United States of America</v>
      </c>
      <c r="E9077" s="1" t="s">
        <v>2543</v>
      </c>
      <c r="F9077" t="s">
        <v>22029</v>
      </c>
      <c r="G9077" t="s">
        <v>2543</v>
      </c>
      <c r="H9077" t="s">
        <v>2545</v>
      </c>
      <c r="I9077">
        <v>-90.664028999999999</v>
      </c>
      <c r="J9077">
        <v>42.495688999999999</v>
      </c>
      <c r="K9077" t="s">
        <v>792</v>
      </c>
      <c r="L9077" t="s">
        <v>695</v>
      </c>
      <c r="M9077" t="s">
        <v>27</v>
      </c>
      <c r="N9077" t="s">
        <v>27</v>
      </c>
      <c r="O9077" t="s">
        <v>27</v>
      </c>
      <c r="P9077" t="s">
        <v>27</v>
      </c>
      <c r="Q9077">
        <v>2</v>
      </c>
      <c r="R9077">
        <v>58</v>
      </c>
      <c r="S9077">
        <v>25</v>
      </c>
      <c r="T9077">
        <f>VLOOKUP(L9077,'Currency exchange'!$A:$B,2,0) *S9077</f>
        <v>25</v>
      </c>
      <c r="U9077">
        <v>3.4</v>
      </c>
      <c r="V9077" t="s">
        <v>23525</v>
      </c>
      <c r="W9077" t="s">
        <v>23532</v>
      </c>
      <c r="X9077" t="s">
        <v>17757</v>
      </c>
      <c r="Y9077">
        <v>2011</v>
      </c>
      <c r="Z9077">
        <v>11</v>
      </c>
      <c r="AA9077">
        <v>18</v>
      </c>
    </row>
    <row r="9078" spans="1:27" x14ac:dyDescent="0.25">
      <c r="A9078">
        <v>17501315</v>
      </c>
      <c r="B9078" s="1" t="s">
        <v>22030</v>
      </c>
      <c r="C9078">
        <v>216</v>
      </c>
      <c r="D9078" t="str">
        <f>VLOOKUP(C9078,'country description'!$A$1:$B$16,2,0)</f>
        <v>United States of America</v>
      </c>
      <c r="E9078" s="1" t="s">
        <v>2533</v>
      </c>
      <c r="F9078" t="s">
        <v>22031</v>
      </c>
      <c r="G9078" t="s">
        <v>21025</v>
      </c>
      <c r="H9078" t="s">
        <v>21026</v>
      </c>
      <c r="I9078">
        <v>-83.662420999999995</v>
      </c>
      <c r="J9078">
        <v>32.556873000000003</v>
      </c>
      <c r="K9078" t="s">
        <v>22032</v>
      </c>
      <c r="L9078" t="s">
        <v>695</v>
      </c>
      <c r="M9078" t="s">
        <v>27</v>
      </c>
      <c r="N9078" t="s">
        <v>27</v>
      </c>
      <c r="O9078" t="s">
        <v>27</v>
      </c>
      <c r="P9078" t="s">
        <v>27</v>
      </c>
      <c r="Q9078">
        <v>2</v>
      </c>
      <c r="R9078">
        <v>243</v>
      </c>
      <c r="S9078">
        <v>25</v>
      </c>
      <c r="T9078">
        <f>VLOOKUP(L9078,'Currency exchange'!$A:$B,2,0) *S9078</f>
        <v>25</v>
      </c>
      <c r="U9078">
        <v>3.7</v>
      </c>
      <c r="V9078" t="s">
        <v>23525</v>
      </c>
      <c r="W9078" t="s">
        <v>23532</v>
      </c>
      <c r="X9078" t="s">
        <v>15026</v>
      </c>
      <c r="Y9078">
        <v>2017</v>
      </c>
      <c r="Z9078">
        <v>11</v>
      </c>
      <c r="AA9078">
        <v>24</v>
      </c>
    </row>
    <row r="9079" spans="1:27" x14ac:dyDescent="0.25">
      <c r="A9079">
        <v>17064031</v>
      </c>
      <c r="B9079" s="1" t="s">
        <v>22033</v>
      </c>
      <c r="C9079">
        <v>216</v>
      </c>
      <c r="D9079" t="str">
        <f>VLOOKUP(C9079,'country description'!$A$1:$B$16,2,0)</f>
        <v>United States of America</v>
      </c>
      <c r="E9079" s="1" t="s">
        <v>690</v>
      </c>
      <c r="F9079" t="s">
        <v>22034</v>
      </c>
      <c r="G9079" t="s">
        <v>20983</v>
      </c>
      <c r="H9079" t="s">
        <v>20984</v>
      </c>
      <c r="I9079">
        <v>-81.322631000000001</v>
      </c>
      <c r="J9079">
        <v>28.601088000000001</v>
      </c>
      <c r="K9079" t="s">
        <v>22035</v>
      </c>
      <c r="L9079" t="s">
        <v>695</v>
      </c>
      <c r="M9079" t="s">
        <v>27</v>
      </c>
      <c r="N9079" t="s">
        <v>27</v>
      </c>
      <c r="O9079" t="s">
        <v>27</v>
      </c>
      <c r="P9079" t="s">
        <v>27</v>
      </c>
      <c r="Q9079">
        <v>2</v>
      </c>
      <c r="R9079">
        <v>1412</v>
      </c>
      <c r="S9079">
        <v>25</v>
      </c>
      <c r="T9079">
        <f>VLOOKUP(L9079,'Currency exchange'!$A:$B,2,0) *S9079</f>
        <v>25</v>
      </c>
      <c r="U9079">
        <v>4.7</v>
      </c>
      <c r="V9079" t="s">
        <v>23526</v>
      </c>
      <c r="W9079" t="s">
        <v>23531</v>
      </c>
      <c r="X9079" t="s">
        <v>1568</v>
      </c>
      <c r="Y9079">
        <v>2013</v>
      </c>
      <c r="Z9079">
        <v>11</v>
      </c>
      <c r="AA9079">
        <v>13</v>
      </c>
    </row>
    <row r="9080" spans="1:27" x14ac:dyDescent="0.25">
      <c r="A9080">
        <v>17093273</v>
      </c>
      <c r="B9080" s="1" t="s">
        <v>22036</v>
      </c>
      <c r="C9080">
        <v>216</v>
      </c>
      <c r="D9080" t="str">
        <f>VLOOKUP(C9080,'country description'!$A$1:$B$16,2,0)</f>
        <v>United States of America</v>
      </c>
      <c r="E9080" s="1" t="s">
        <v>2470</v>
      </c>
      <c r="F9080" t="s">
        <v>22037</v>
      </c>
      <c r="G9080" t="s">
        <v>2472</v>
      </c>
      <c r="H9080" t="s">
        <v>2473</v>
      </c>
      <c r="I9080">
        <v>-82.483124000000004</v>
      </c>
      <c r="J9080">
        <v>27.935039</v>
      </c>
      <c r="K9080" t="s">
        <v>3383</v>
      </c>
      <c r="L9080" t="s">
        <v>695</v>
      </c>
      <c r="M9080" t="s">
        <v>27</v>
      </c>
      <c r="N9080" t="s">
        <v>27</v>
      </c>
      <c r="O9080" t="s">
        <v>27</v>
      </c>
      <c r="P9080" t="s">
        <v>27</v>
      </c>
      <c r="Q9080">
        <v>2</v>
      </c>
      <c r="R9080">
        <v>803</v>
      </c>
      <c r="S9080">
        <v>25</v>
      </c>
      <c r="T9080">
        <f>VLOOKUP(L9080,'Currency exchange'!$A:$B,2,0) *S9080</f>
        <v>25</v>
      </c>
      <c r="U9080">
        <v>4.4000000000000004</v>
      </c>
      <c r="V9080" t="s">
        <v>23526</v>
      </c>
      <c r="W9080" t="s">
        <v>23531</v>
      </c>
      <c r="X9080" t="s">
        <v>551</v>
      </c>
      <c r="Y9080">
        <v>2015</v>
      </c>
      <c r="Z9080">
        <v>11</v>
      </c>
      <c r="AA9080">
        <v>15</v>
      </c>
    </row>
    <row r="9081" spans="1:27" x14ac:dyDescent="0.25">
      <c r="A9081">
        <v>17678218</v>
      </c>
      <c r="B9081" s="1" t="s">
        <v>22038</v>
      </c>
      <c r="C9081">
        <v>216</v>
      </c>
      <c r="D9081" t="str">
        <f>VLOOKUP(C9081,'country description'!$A$1:$B$16,2,0)</f>
        <v>United States of America</v>
      </c>
      <c r="E9081" s="1" t="s">
        <v>2480</v>
      </c>
      <c r="F9081" t="s">
        <v>22039</v>
      </c>
      <c r="G9081" t="s">
        <v>2480</v>
      </c>
      <c r="H9081" t="s">
        <v>2482</v>
      </c>
      <c r="I9081">
        <v>-83.332796000000002</v>
      </c>
      <c r="J9081">
        <v>30.897086999999999</v>
      </c>
      <c r="K9081" t="s">
        <v>21524</v>
      </c>
      <c r="L9081" t="s">
        <v>695</v>
      </c>
      <c r="M9081" t="s">
        <v>27</v>
      </c>
      <c r="N9081" t="s">
        <v>27</v>
      </c>
      <c r="O9081" t="s">
        <v>27</v>
      </c>
      <c r="P9081" t="s">
        <v>27</v>
      </c>
      <c r="Q9081">
        <v>2</v>
      </c>
      <c r="R9081">
        <v>575</v>
      </c>
      <c r="S9081">
        <v>25</v>
      </c>
      <c r="T9081">
        <f>VLOOKUP(L9081,'Currency exchange'!$A:$B,2,0) *S9081</f>
        <v>25</v>
      </c>
      <c r="U9081">
        <v>4.0999999999999996</v>
      </c>
      <c r="V9081" t="s">
        <v>23526</v>
      </c>
      <c r="W9081" t="s">
        <v>23531</v>
      </c>
      <c r="X9081" t="s">
        <v>1850</v>
      </c>
      <c r="Y9081">
        <v>2010</v>
      </c>
      <c r="Z9081">
        <v>11</v>
      </c>
      <c r="AA9081">
        <v>12</v>
      </c>
    </row>
    <row r="9082" spans="1:27" x14ac:dyDescent="0.25">
      <c r="A9082">
        <v>17696957</v>
      </c>
      <c r="B9082" s="1" t="s">
        <v>22040</v>
      </c>
      <c r="C9082">
        <v>216</v>
      </c>
      <c r="D9082" t="str">
        <f>VLOOKUP(C9082,'country description'!$A$1:$B$16,2,0)</f>
        <v>United States of America</v>
      </c>
      <c r="E9082" s="1" t="s">
        <v>21162</v>
      </c>
      <c r="F9082" t="s">
        <v>22041</v>
      </c>
      <c r="G9082" t="s">
        <v>21164</v>
      </c>
      <c r="H9082" t="s">
        <v>21165</v>
      </c>
      <c r="I9082">
        <v>-92.445723000000001</v>
      </c>
      <c r="J9082">
        <v>42.534889999999997</v>
      </c>
      <c r="K9082" t="s">
        <v>21294</v>
      </c>
      <c r="L9082" t="s">
        <v>695</v>
      </c>
      <c r="M9082" t="s">
        <v>27</v>
      </c>
      <c r="N9082" t="s">
        <v>27</v>
      </c>
      <c r="O9082" t="s">
        <v>27</v>
      </c>
      <c r="P9082" t="s">
        <v>27</v>
      </c>
      <c r="Q9082">
        <v>2</v>
      </c>
      <c r="R9082">
        <v>89</v>
      </c>
      <c r="S9082">
        <v>25</v>
      </c>
      <c r="T9082">
        <f>VLOOKUP(L9082,'Currency exchange'!$A:$B,2,0) *S9082</f>
        <v>25</v>
      </c>
      <c r="U9082">
        <v>3.6</v>
      </c>
      <c r="V9082" t="s">
        <v>23525</v>
      </c>
      <c r="W9082" t="s">
        <v>23532</v>
      </c>
      <c r="X9082" t="s">
        <v>13147</v>
      </c>
      <c r="Y9082">
        <v>2014</v>
      </c>
      <c r="Z9082">
        <v>11</v>
      </c>
      <c r="AA9082">
        <v>19</v>
      </c>
    </row>
    <row r="9083" spans="1:27" x14ac:dyDescent="0.25">
      <c r="A9083">
        <v>17284404</v>
      </c>
      <c r="B9083" s="1" t="s">
        <v>22042</v>
      </c>
      <c r="C9083">
        <v>216</v>
      </c>
      <c r="D9083" t="str">
        <f>VLOOKUP(C9083,'country description'!$A$1:$B$16,2,0)</f>
        <v>United States of America</v>
      </c>
      <c r="E9083" s="1" t="s">
        <v>2552</v>
      </c>
      <c r="F9083" t="s">
        <v>22043</v>
      </c>
      <c r="G9083" t="s">
        <v>2552</v>
      </c>
      <c r="H9083" t="s">
        <v>2554</v>
      </c>
      <c r="I9083">
        <v>-84.221535000000003</v>
      </c>
      <c r="J9083">
        <v>31.610386999999999</v>
      </c>
      <c r="K9083" t="s">
        <v>21369</v>
      </c>
      <c r="L9083" t="s">
        <v>695</v>
      </c>
      <c r="M9083" t="s">
        <v>27</v>
      </c>
      <c r="N9083" t="s">
        <v>27</v>
      </c>
      <c r="O9083" t="s">
        <v>27</v>
      </c>
      <c r="P9083" t="s">
        <v>27</v>
      </c>
      <c r="Q9083">
        <v>2</v>
      </c>
      <c r="R9083">
        <v>35</v>
      </c>
      <c r="S9083">
        <v>25</v>
      </c>
      <c r="T9083">
        <f>VLOOKUP(L9083,'Currency exchange'!$A:$B,2,0) *S9083</f>
        <v>25</v>
      </c>
      <c r="U9083">
        <v>3.3</v>
      </c>
      <c r="V9083" t="s">
        <v>23525</v>
      </c>
      <c r="W9083" t="s">
        <v>23532</v>
      </c>
      <c r="X9083" t="s">
        <v>3018</v>
      </c>
      <c r="Y9083">
        <v>2011</v>
      </c>
      <c r="Z9083">
        <v>10</v>
      </c>
      <c r="AA9083">
        <v>19</v>
      </c>
    </row>
    <row r="9084" spans="1:27" x14ac:dyDescent="0.25">
      <c r="A9084">
        <v>17342576</v>
      </c>
      <c r="B9084" s="1" t="s">
        <v>22044</v>
      </c>
      <c r="C9084">
        <v>216</v>
      </c>
      <c r="D9084" t="str">
        <f>VLOOKUP(C9084,'country description'!$A$1:$B$16,2,0)</f>
        <v>United States of America</v>
      </c>
      <c r="E9084" s="1" t="s">
        <v>2543</v>
      </c>
      <c r="F9084" t="s">
        <v>22045</v>
      </c>
      <c r="G9084" t="s">
        <v>2543</v>
      </c>
      <c r="H9084" t="s">
        <v>2545</v>
      </c>
      <c r="I9084">
        <v>-90.664599999999993</v>
      </c>
      <c r="J9084">
        <v>42.504300000000001</v>
      </c>
      <c r="K9084" t="s">
        <v>3383</v>
      </c>
      <c r="L9084" t="s">
        <v>695</v>
      </c>
      <c r="M9084" t="s">
        <v>27</v>
      </c>
      <c r="N9084" t="s">
        <v>27</v>
      </c>
      <c r="O9084" t="s">
        <v>27</v>
      </c>
      <c r="P9084" t="s">
        <v>27</v>
      </c>
      <c r="Q9084">
        <v>2</v>
      </c>
      <c r="R9084">
        <v>48</v>
      </c>
      <c r="S9084">
        <v>25</v>
      </c>
      <c r="T9084">
        <f>VLOOKUP(L9084,'Currency exchange'!$A:$B,2,0) *S9084</f>
        <v>25</v>
      </c>
      <c r="U9084">
        <v>3.6</v>
      </c>
      <c r="V9084" t="s">
        <v>23525</v>
      </c>
      <c r="W9084" t="s">
        <v>23532</v>
      </c>
      <c r="X9084" t="s">
        <v>5069</v>
      </c>
      <c r="Y9084">
        <v>2014</v>
      </c>
      <c r="Z9084">
        <v>10</v>
      </c>
      <c r="AA9084">
        <v>12</v>
      </c>
    </row>
    <row r="9085" spans="1:27" x14ac:dyDescent="0.25">
      <c r="A9085">
        <v>17582700</v>
      </c>
      <c r="B9085" s="1" t="s">
        <v>22046</v>
      </c>
      <c r="C9085">
        <v>216</v>
      </c>
      <c r="D9085" t="str">
        <f>VLOOKUP(C9085,'country description'!$A$1:$B$16,2,0)</f>
        <v>United States of America</v>
      </c>
      <c r="E9085" s="1" t="s">
        <v>20839</v>
      </c>
      <c r="F9085" t="s">
        <v>22047</v>
      </c>
      <c r="G9085" t="s">
        <v>20839</v>
      </c>
      <c r="H9085" t="s">
        <v>20841</v>
      </c>
      <c r="I9085">
        <v>-112.45201299999999</v>
      </c>
      <c r="J9085">
        <v>42.882449999999999</v>
      </c>
      <c r="K9085" t="s">
        <v>22048</v>
      </c>
      <c r="L9085" t="s">
        <v>695</v>
      </c>
      <c r="M9085" t="s">
        <v>27</v>
      </c>
      <c r="N9085" t="s">
        <v>27</v>
      </c>
      <c r="O9085" t="s">
        <v>27</v>
      </c>
      <c r="P9085" t="s">
        <v>27</v>
      </c>
      <c r="Q9085">
        <v>2</v>
      </c>
      <c r="R9085">
        <v>132</v>
      </c>
      <c r="S9085">
        <v>25</v>
      </c>
      <c r="T9085">
        <f>VLOOKUP(L9085,'Currency exchange'!$A:$B,2,0) *S9085</f>
        <v>25</v>
      </c>
      <c r="U9085">
        <v>3.6</v>
      </c>
      <c r="V9085" t="s">
        <v>23525</v>
      </c>
      <c r="W9085" t="s">
        <v>23532</v>
      </c>
      <c r="X9085" t="s">
        <v>15151</v>
      </c>
      <c r="Y9085">
        <v>2011</v>
      </c>
      <c r="Z9085">
        <v>10</v>
      </c>
      <c r="AA9085">
        <v>6</v>
      </c>
    </row>
    <row r="9086" spans="1:27" x14ac:dyDescent="0.25">
      <c r="A9086">
        <v>17582682</v>
      </c>
      <c r="B9086" s="1" t="s">
        <v>22049</v>
      </c>
      <c r="C9086">
        <v>216</v>
      </c>
      <c r="D9086" t="str">
        <f>VLOOKUP(C9086,'country description'!$A$1:$B$16,2,0)</f>
        <v>United States of America</v>
      </c>
      <c r="E9086" s="1" t="s">
        <v>20839</v>
      </c>
      <c r="F9086" t="s">
        <v>22050</v>
      </c>
      <c r="G9086" t="s">
        <v>20839</v>
      </c>
      <c r="H9086" t="s">
        <v>20841</v>
      </c>
      <c r="I9086">
        <v>-112.45010600000001</v>
      </c>
      <c r="J9086">
        <v>42.861871000000001</v>
      </c>
      <c r="K9086" t="s">
        <v>22051</v>
      </c>
      <c r="L9086" t="s">
        <v>695</v>
      </c>
      <c r="M9086" t="s">
        <v>27</v>
      </c>
      <c r="N9086" t="s">
        <v>27</v>
      </c>
      <c r="O9086" t="s">
        <v>27</v>
      </c>
      <c r="P9086" t="s">
        <v>27</v>
      </c>
      <c r="Q9086">
        <v>2</v>
      </c>
      <c r="R9086">
        <v>162</v>
      </c>
      <c r="S9086">
        <v>25</v>
      </c>
      <c r="T9086">
        <f>VLOOKUP(L9086,'Currency exchange'!$A:$B,2,0) *S9086</f>
        <v>25</v>
      </c>
      <c r="U9086">
        <v>3.7</v>
      </c>
      <c r="V9086" t="s">
        <v>23525</v>
      </c>
      <c r="W9086" t="s">
        <v>23532</v>
      </c>
      <c r="X9086" t="s">
        <v>15141</v>
      </c>
      <c r="Y9086">
        <v>2012</v>
      </c>
      <c r="Z9086">
        <v>10</v>
      </c>
      <c r="AA9086">
        <v>15</v>
      </c>
    </row>
    <row r="9087" spans="1:27" x14ac:dyDescent="0.25">
      <c r="A9087">
        <v>17559793</v>
      </c>
      <c r="B9087" s="1" t="s">
        <v>22052</v>
      </c>
      <c r="C9087">
        <v>216</v>
      </c>
      <c r="D9087" t="str">
        <f>VLOOKUP(C9087,'country description'!$A$1:$B$16,2,0)</f>
        <v>United States of America</v>
      </c>
      <c r="E9087" s="1" t="s">
        <v>22053</v>
      </c>
      <c r="F9087" t="s">
        <v>22054</v>
      </c>
      <c r="G9087" t="s">
        <v>22053</v>
      </c>
      <c r="H9087" t="s">
        <v>22055</v>
      </c>
      <c r="I9087">
        <v>-124.175346</v>
      </c>
      <c r="J9087">
        <v>43.678998</v>
      </c>
      <c r="K9087" t="s">
        <v>21077</v>
      </c>
      <c r="L9087" t="s">
        <v>695</v>
      </c>
      <c r="M9087" t="s">
        <v>27</v>
      </c>
      <c r="N9087" t="s">
        <v>27</v>
      </c>
      <c r="O9087" t="s">
        <v>27</v>
      </c>
      <c r="P9087" t="s">
        <v>27</v>
      </c>
      <c r="Q9087">
        <v>2</v>
      </c>
      <c r="R9087">
        <v>16</v>
      </c>
      <c r="S9087">
        <v>25</v>
      </c>
      <c r="T9087">
        <f>VLOOKUP(L9087,'Currency exchange'!$A:$B,2,0) *S9087</f>
        <v>25</v>
      </c>
      <c r="U9087">
        <v>3.2</v>
      </c>
      <c r="V9087" t="s">
        <v>23525</v>
      </c>
      <c r="W9087" t="s">
        <v>23532</v>
      </c>
      <c r="X9087" t="s">
        <v>5546</v>
      </c>
      <c r="Y9087">
        <v>2015</v>
      </c>
      <c r="Z9087">
        <v>10</v>
      </c>
      <c r="AA9087">
        <v>1</v>
      </c>
    </row>
    <row r="9088" spans="1:27" x14ac:dyDescent="0.25">
      <c r="A9088">
        <v>16659169</v>
      </c>
      <c r="B9088" s="1" t="s">
        <v>22056</v>
      </c>
      <c r="C9088">
        <v>37</v>
      </c>
      <c r="D9088" t="str">
        <f>VLOOKUP(C9088,'country description'!$A$1:$B$16,2,0)</f>
        <v>Canada</v>
      </c>
      <c r="E9088" s="1" t="s">
        <v>22057</v>
      </c>
      <c r="F9088" t="s">
        <v>22058</v>
      </c>
      <c r="G9088" t="s">
        <v>22057</v>
      </c>
      <c r="H9088" t="s">
        <v>22059</v>
      </c>
      <c r="I9088">
        <v>-82.188438000000005</v>
      </c>
      <c r="J9088">
        <v>42.397683000000001</v>
      </c>
      <c r="K9088" t="s">
        <v>2821</v>
      </c>
      <c r="L9088" t="s">
        <v>695</v>
      </c>
      <c r="M9088" t="s">
        <v>27</v>
      </c>
      <c r="N9088" t="s">
        <v>27</v>
      </c>
      <c r="O9088" t="s">
        <v>27</v>
      </c>
      <c r="P9088" t="s">
        <v>27</v>
      </c>
      <c r="Q9088">
        <v>2</v>
      </c>
      <c r="R9088">
        <v>176</v>
      </c>
      <c r="S9088">
        <v>25</v>
      </c>
      <c r="T9088">
        <f>VLOOKUP(L9088,'Currency exchange'!$A:$B,2,0) *S9088</f>
        <v>25</v>
      </c>
      <c r="U9088">
        <v>3.7</v>
      </c>
      <c r="V9088" t="s">
        <v>23525</v>
      </c>
      <c r="W9088" t="s">
        <v>23532</v>
      </c>
      <c r="X9088" t="s">
        <v>645</v>
      </c>
      <c r="Y9088">
        <v>2013</v>
      </c>
      <c r="Z9088">
        <v>9</v>
      </c>
      <c r="AA9088">
        <v>10</v>
      </c>
    </row>
    <row r="9089" spans="1:27" x14ac:dyDescent="0.25">
      <c r="A9089">
        <v>16613507</v>
      </c>
      <c r="B9089" s="1" t="s">
        <v>22060</v>
      </c>
      <c r="C9089">
        <v>14</v>
      </c>
      <c r="D9089" t="str">
        <f>VLOOKUP(C9089,'country description'!$A$1:$B$16,2,0)</f>
        <v>Australia</v>
      </c>
      <c r="E9089" s="1" t="s">
        <v>22061</v>
      </c>
      <c r="F9089" t="s">
        <v>22062</v>
      </c>
      <c r="G9089" t="s">
        <v>22061</v>
      </c>
      <c r="H9089" t="s">
        <v>22063</v>
      </c>
      <c r="I9089">
        <v>152.87714729999999</v>
      </c>
      <c r="J9089">
        <v>-26.652133200000002</v>
      </c>
      <c r="K9089" t="s">
        <v>22064</v>
      </c>
      <c r="L9089" t="s">
        <v>695</v>
      </c>
      <c r="M9089" t="s">
        <v>27</v>
      </c>
      <c r="N9089" t="s">
        <v>27</v>
      </c>
      <c r="O9089" t="s">
        <v>27</v>
      </c>
      <c r="P9089" t="s">
        <v>27</v>
      </c>
      <c r="Q9089">
        <v>3</v>
      </c>
      <c r="R9089">
        <v>37</v>
      </c>
      <c r="S9089">
        <v>30</v>
      </c>
      <c r="T9089">
        <f>VLOOKUP(L9089,'Currency exchange'!$A:$B,2,0) *S9089</f>
        <v>30</v>
      </c>
      <c r="U9089">
        <v>3.5</v>
      </c>
      <c r="V9089" t="s">
        <v>23525</v>
      </c>
      <c r="W9089" t="s">
        <v>23532</v>
      </c>
      <c r="X9089" t="s">
        <v>4205</v>
      </c>
      <c r="Y9089">
        <v>2012</v>
      </c>
      <c r="Z9089">
        <v>9</v>
      </c>
      <c r="AA9089">
        <v>25</v>
      </c>
    </row>
    <row r="9090" spans="1:27" x14ac:dyDescent="0.25">
      <c r="A9090">
        <v>16609169</v>
      </c>
      <c r="B9090" s="1" t="s">
        <v>22065</v>
      </c>
      <c r="C9090">
        <v>14</v>
      </c>
      <c r="D9090" t="str">
        <f>VLOOKUP(C9090,'country description'!$A$1:$B$16,2,0)</f>
        <v>Australia</v>
      </c>
      <c r="E9090" s="1" t="s">
        <v>22066</v>
      </c>
      <c r="F9090" t="s">
        <v>22067</v>
      </c>
      <c r="G9090" t="s">
        <v>22066</v>
      </c>
      <c r="H9090" t="s">
        <v>22068</v>
      </c>
      <c r="I9090">
        <v>117.91716599999999</v>
      </c>
      <c r="J9090">
        <v>-35.025860999999999</v>
      </c>
      <c r="K9090" t="s">
        <v>22069</v>
      </c>
      <c r="L9090" t="s">
        <v>695</v>
      </c>
      <c r="M9090" t="s">
        <v>27</v>
      </c>
      <c r="N9090" t="s">
        <v>27</v>
      </c>
      <c r="O9090" t="s">
        <v>27</v>
      </c>
      <c r="P9090" t="s">
        <v>27</v>
      </c>
      <c r="Q9090">
        <v>3</v>
      </c>
      <c r="R9090">
        <v>176</v>
      </c>
      <c r="S9090">
        <v>30</v>
      </c>
      <c r="T9090">
        <f>VLOOKUP(L9090,'Currency exchange'!$A:$B,2,0) *S9090</f>
        <v>30</v>
      </c>
      <c r="U9090">
        <v>3.8</v>
      </c>
      <c r="V9090" t="s">
        <v>23525</v>
      </c>
      <c r="W9090" t="s">
        <v>23532</v>
      </c>
      <c r="X9090" t="s">
        <v>645</v>
      </c>
      <c r="Y9090">
        <v>2013</v>
      </c>
      <c r="Z9090">
        <v>9</v>
      </c>
      <c r="AA9090">
        <v>10</v>
      </c>
    </row>
    <row r="9091" spans="1:27" x14ac:dyDescent="0.25">
      <c r="A9091">
        <v>18483446</v>
      </c>
      <c r="B9091" s="1" t="s">
        <v>22070</v>
      </c>
      <c r="C9091">
        <v>184</v>
      </c>
      <c r="D9091" t="str">
        <f>VLOOKUP(C9091,'country description'!$A$1:$B$16,2,0)</f>
        <v>Singapore</v>
      </c>
      <c r="E9091" s="1" t="s">
        <v>2436</v>
      </c>
      <c r="F9091" t="s">
        <v>22071</v>
      </c>
      <c r="G9091" t="s">
        <v>22072</v>
      </c>
      <c r="H9091" t="s">
        <v>22073</v>
      </c>
      <c r="I9091">
        <v>103.84825410000001</v>
      </c>
      <c r="J9091">
        <v>1.2819700000000001</v>
      </c>
      <c r="K9091" t="s">
        <v>837</v>
      </c>
      <c r="L9091" t="s">
        <v>695</v>
      </c>
      <c r="M9091" t="s">
        <v>27</v>
      </c>
      <c r="N9091" t="s">
        <v>27</v>
      </c>
      <c r="O9091" t="s">
        <v>27</v>
      </c>
      <c r="P9091" t="s">
        <v>27</v>
      </c>
      <c r="Q9091">
        <v>3</v>
      </c>
      <c r="R9091">
        <v>35</v>
      </c>
      <c r="S9091">
        <v>40</v>
      </c>
      <c r="T9091">
        <f>VLOOKUP(L9091,'Currency exchange'!$A:$B,2,0) *S9091</f>
        <v>40</v>
      </c>
      <c r="U9091">
        <v>3.9</v>
      </c>
      <c r="V9091" t="s">
        <v>23525</v>
      </c>
      <c r="W9091" t="s">
        <v>23532</v>
      </c>
      <c r="X9091" t="s">
        <v>934</v>
      </c>
      <c r="Y9091">
        <v>2011</v>
      </c>
      <c r="Z9091">
        <v>9</v>
      </c>
      <c r="AA9091">
        <v>20</v>
      </c>
    </row>
    <row r="9092" spans="1:27" x14ac:dyDescent="0.25">
      <c r="A9092">
        <v>16611114</v>
      </c>
      <c r="B9092" s="1" t="s">
        <v>22074</v>
      </c>
      <c r="C9092">
        <v>14</v>
      </c>
      <c r="D9092" t="str">
        <f>VLOOKUP(C9092,'country description'!$A$1:$B$16,2,0)</f>
        <v>Australia</v>
      </c>
      <c r="E9092" s="1" t="s">
        <v>22075</v>
      </c>
      <c r="F9092" t="s">
        <v>22076</v>
      </c>
      <c r="G9092" t="s">
        <v>22075</v>
      </c>
      <c r="H9092" t="s">
        <v>22077</v>
      </c>
      <c r="I9092">
        <v>151.66887919999999</v>
      </c>
      <c r="J9092">
        <v>-30.5147169</v>
      </c>
      <c r="K9092" t="s">
        <v>22078</v>
      </c>
      <c r="L9092" t="s">
        <v>695</v>
      </c>
      <c r="M9092" t="s">
        <v>27</v>
      </c>
      <c r="N9092" t="s">
        <v>27</v>
      </c>
      <c r="O9092" t="s">
        <v>27</v>
      </c>
      <c r="P9092" t="s">
        <v>27</v>
      </c>
      <c r="Q9092">
        <v>2</v>
      </c>
      <c r="R9092">
        <v>25</v>
      </c>
      <c r="S9092">
        <v>20</v>
      </c>
      <c r="T9092">
        <f>VLOOKUP(L9092,'Currency exchange'!$A:$B,2,0) *S9092</f>
        <v>20</v>
      </c>
      <c r="U9092">
        <v>3.5</v>
      </c>
      <c r="V9092" t="s">
        <v>23525</v>
      </c>
      <c r="W9092" t="s">
        <v>23532</v>
      </c>
      <c r="X9092" t="s">
        <v>6120</v>
      </c>
      <c r="Y9092">
        <v>2016</v>
      </c>
      <c r="Z9092">
        <v>8</v>
      </c>
      <c r="AA9092">
        <v>27</v>
      </c>
    </row>
    <row r="9093" spans="1:27" x14ac:dyDescent="0.25">
      <c r="A9093">
        <v>16604358</v>
      </c>
      <c r="B9093" s="1" t="s">
        <v>22079</v>
      </c>
      <c r="C9093">
        <v>14</v>
      </c>
      <c r="D9093" t="str">
        <f>VLOOKUP(C9093,'country description'!$A$1:$B$16,2,0)</f>
        <v>Australia</v>
      </c>
      <c r="E9093" s="1" t="s">
        <v>22080</v>
      </c>
      <c r="F9093" t="s">
        <v>22081</v>
      </c>
      <c r="G9093" t="s">
        <v>22080</v>
      </c>
      <c r="H9093" t="s">
        <v>22082</v>
      </c>
      <c r="I9093">
        <v>144.1387014</v>
      </c>
      <c r="J9093">
        <v>-37.3123267</v>
      </c>
      <c r="K9093" t="s">
        <v>22083</v>
      </c>
      <c r="L9093" t="s">
        <v>695</v>
      </c>
      <c r="M9093" t="s">
        <v>27</v>
      </c>
      <c r="N9093" t="s">
        <v>27</v>
      </c>
      <c r="O9093" t="s">
        <v>27</v>
      </c>
      <c r="P9093" t="s">
        <v>27</v>
      </c>
      <c r="Q9093">
        <v>2</v>
      </c>
      <c r="R9093">
        <v>192</v>
      </c>
      <c r="S9093">
        <v>20</v>
      </c>
      <c r="T9093">
        <f>VLOOKUP(L9093,'Currency exchange'!$A:$B,2,0) *S9093</f>
        <v>20</v>
      </c>
      <c r="U9093">
        <v>3.8</v>
      </c>
      <c r="V9093" t="s">
        <v>23525</v>
      </c>
      <c r="W9093" t="s">
        <v>23532</v>
      </c>
      <c r="X9093" t="s">
        <v>8027</v>
      </c>
      <c r="Y9093">
        <v>2012</v>
      </c>
      <c r="Z9093">
        <v>8</v>
      </c>
      <c r="AA9093">
        <v>4</v>
      </c>
    </row>
    <row r="9094" spans="1:27" x14ac:dyDescent="0.25">
      <c r="A9094">
        <v>16668008</v>
      </c>
      <c r="B9094" s="1" t="s">
        <v>22084</v>
      </c>
      <c r="C9094">
        <v>37</v>
      </c>
      <c r="D9094" t="str">
        <f>VLOOKUP(C9094,'country description'!$A$1:$B$16,2,0)</f>
        <v>Canada</v>
      </c>
      <c r="E9094" s="1" t="s">
        <v>22085</v>
      </c>
      <c r="F9094" t="s">
        <v>22086</v>
      </c>
      <c r="G9094" t="s">
        <v>22085</v>
      </c>
      <c r="H9094" t="s">
        <v>22087</v>
      </c>
      <c r="I9094">
        <v>-102.4613173</v>
      </c>
      <c r="J9094">
        <v>51.210682400000003</v>
      </c>
      <c r="K9094" t="s">
        <v>2850</v>
      </c>
      <c r="L9094" t="s">
        <v>695</v>
      </c>
      <c r="M9094" t="s">
        <v>27</v>
      </c>
      <c r="N9094" t="s">
        <v>27</v>
      </c>
      <c r="O9094" t="s">
        <v>27</v>
      </c>
      <c r="P9094" t="s">
        <v>27</v>
      </c>
      <c r="Q9094">
        <v>2</v>
      </c>
      <c r="R9094">
        <v>26</v>
      </c>
      <c r="S9094">
        <v>25</v>
      </c>
      <c r="T9094">
        <f>VLOOKUP(L9094,'Currency exchange'!$A:$B,2,0) *S9094</f>
        <v>25</v>
      </c>
      <c r="U9094">
        <v>3.3</v>
      </c>
      <c r="V9094" t="s">
        <v>23525</v>
      </c>
      <c r="W9094" t="s">
        <v>23532</v>
      </c>
      <c r="X9094" t="s">
        <v>6234</v>
      </c>
      <c r="Y9094">
        <v>2017</v>
      </c>
      <c r="Z9094">
        <v>8</v>
      </c>
      <c r="AA9094">
        <v>9</v>
      </c>
    </row>
    <row r="9095" spans="1:27" x14ac:dyDescent="0.25">
      <c r="A9095">
        <v>16604911</v>
      </c>
      <c r="B9095" s="1" t="s">
        <v>22088</v>
      </c>
      <c r="C9095">
        <v>14</v>
      </c>
      <c r="D9095" t="str">
        <f>VLOOKUP(C9095,'country description'!$A$1:$B$16,2,0)</f>
        <v>Australia</v>
      </c>
      <c r="E9095" s="1" t="s">
        <v>22089</v>
      </c>
      <c r="F9095" t="s">
        <v>22090</v>
      </c>
      <c r="G9095" t="s">
        <v>22089</v>
      </c>
      <c r="H9095" t="s">
        <v>22091</v>
      </c>
      <c r="I9095">
        <v>146.68585200000001</v>
      </c>
      <c r="J9095">
        <v>-36.360439</v>
      </c>
      <c r="K9095" t="s">
        <v>20890</v>
      </c>
      <c r="L9095" t="s">
        <v>695</v>
      </c>
      <c r="M9095" t="s">
        <v>27</v>
      </c>
      <c r="N9095" t="s">
        <v>27</v>
      </c>
      <c r="O9095" t="s">
        <v>27</v>
      </c>
      <c r="P9095" t="s">
        <v>27</v>
      </c>
      <c r="Q9095">
        <v>2</v>
      </c>
      <c r="R9095">
        <v>237</v>
      </c>
      <c r="S9095">
        <v>20</v>
      </c>
      <c r="T9095">
        <f>VLOOKUP(L9095,'Currency exchange'!$A:$B,2,0) *S9095</f>
        <v>20</v>
      </c>
      <c r="U9095">
        <v>4.5999999999999996</v>
      </c>
      <c r="V9095" t="s">
        <v>23526</v>
      </c>
      <c r="W9095" t="s">
        <v>23531</v>
      </c>
      <c r="X9095" t="s">
        <v>4419</v>
      </c>
      <c r="Y9095">
        <v>2016</v>
      </c>
      <c r="Z9095">
        <v>7</v>
      </c>
      <c r="AA9095">
        <v>19</v>
      </c>
    </row>
    <row r="9096" spans="1:27" x14ac:dyDescent="0.25">
      <c r="A9096">
        <v>16643459</v>
      </c>
      <c r="B9096" s="1" t="s">
        <v>22092</v>
      </c>
      <c r="C9096">
        <v>37</v>
      </c>
      <c r="D9096" t="str">
        <f>VLOOKUP(C9096,'country description'!$A$1:$B$16,2,0)</f>
        <v>Canada</v>
      </c>
      <c r="E9096" s="1" t="s">
        <v>22093</v>
      </c>
      <c r="F9096" t="s">
        <v>22094</v>
      </c>
      <c r="G9096" t="s">
        <v>22093</v>
      </c>
      <c r="H9096" t="s">
        <v>22095</v>
      </c>
      <c r="I9096">
        <v>-110.7746994</v>
      </c>
      <c r="J9096">
        <v>52.008288899999997</v>
      </c>
      <c r="K9096" t="s">
        <v>22096</v>
      </c>
      <c r="L9096" t="s">
        <v>695</v>
      </c>
      <c r="M9096" t="s">
        <v>27</v>
      </c>
      <c r="N9096" t="s">
        <v>27</v>
      </c>
      <c r="O9096" t="s">
        <v>27</v>
      </c>
      <c r="P9096" t="s">
        <v>27</v>
      </c>
      <c r="Q9096">
        <v>2</v>
      </c>
      <c r="R9096">
        <v>6</v>
      </c>
      <c r="S9096">
        <v>25</v>
      </c>
      <c r="T9096">
        <f>VLOOKUP(L9096,'Currency exchange'!$A:$B,2,0) *S9096</f>
        <v>25</v>
      </c>
      <c r="U9096">
        <v>3</v>
      </c>
      <c r="V9096" t="s">
        <v>23525</v>
      </c>
      <c r="W9096" t="s">
        <v>23532</v>
      </c>
      <c r="X9096" t="s">
        <v>2974</v>
      </c>
      <c r="Y9096">
        <v>2011</v>
      </c>
      <c r="Z9096">
        <v>7</v>
      </c>
      <c r="AA9096">
        <v>11</v>
      </c>
    </row>
    <row r="9097" spans="1:27" x14ac:dyDescent="0.25">
      <c r="A9097">
        <v>16611498</v>
      </c>
      <c r="B9097" s="1" t="s">
        <v>22097</v>
      </c>
      <c r="C9097">
        <v>14</v>
      </c>
      <c r="D9097" t="str">
        <f>VLOOKUP(C9097,'country description'!$A$1:$B$16,2,0)</f>
        <v>Australia</v>
      </c>
      <c r="E9097" s="1" t="s">
        <v>22098</v>
      </c>
      <c r="F9097" t="s">
        <v>22099</v>
      </c>
      <c r="G9097" t="s">
        <v>22098</v>
      </c>
      <c r="H9097" t="s">
        <v>22100</v>
      </c>
      <c r="I9097">
        <v>151.55847499999999</v>
      </c>
      <c r="J9097">
        <v>-32.728096999999998</v>
      </c>
      <c r="K9097" t="s">
        <v>22101</v>
      </c>
      <c r="L9097" t="s">
        <v>695</v>
      </c>
      <c r="M9097" t="s">
        <v>27</v>
      </c>
      <c r="N9097" t="s">
        <v>27</v>
      </c>
      <c r="O9097" t="s">
        <v>27</v>
      </c>
      <c r="P9097" t="s">
        <v>27</v>
      </c>
      <c r="Q9097">
        <v>2</v>
      </c>
      <c r="R9097">
        <v>18</v>
      </c>
      <c r="S9097">
        <v>20</v>
      </c>
      <c r="T9097">
        <f>VLOOKUP(L9097,'Currency exchange'!$A:$B,2,0) *S9097</f>
        <v>20</v>
      </c>
      <c r="U9097">
        <v>3.6</v>
      </c>
      <c r="V9097" t="s">
        <v>23525</v>
      </c>
      <c r="W9097" t="s">
        <v>23532</v>
      </c>
      <c r="X9097" t="s">
        <v>13251</v>
      </c>
      <c r="Y9097">
        <v>2010</v>
      </c>
      <c r="Z9097">
        <v>7</v>
      </c>
      <c r="AA9097">
        <v>23</v>
      </c>
    </row>
    <row r="9098" spans="1:27" x14ac:dyDescent="0.25">
      <c r="A9098">
        <v>18483082</v>
      </c>
      <c r="B9098" s="1" t="s">
        <v>22102</v>
      </c>
      <c r="C9098">
        <v>184</v>
      </c>
      <c r="D9098" t="str">
        <f>VLOOKUP(C9098,'country description'!$A$1:$B$16,2,0)</f>
        <v>Singapore</v>
      </c>
      <c r="E9098" s="1" t="s">
        <v>2436</v>
      </c>
      <c r="F9098" t="s">
        <v>22103</v>
      </c>
      <c r="G9098" t="s">
        <v>22104</v>
      </c>
      <c r="H9098" t="s">
        <v>22105</v>
      </c>
      <c r="I9098">
        <v>103.8581813</v>
      </c>
      <c r="J9098">
        <v>1.3030346479999999</v>
      </c>
      <c r="K9098" t="s">
        <v>22106</v>
      </c>
      <c r="L9098" t="s">
        <v>695</v>
      </c>
      <c r="M9098" t="s">
        <v>27</v>
      </c>
      <c r="N9098" t="s">
        <v>27</v>
      </c>
      <c r="O9098" t="s">
        <v>27</v>
      </c>
      <c r="P9098" t="s">
        <v>27</v>
      </c>
      <c r="Q9098">
        <v>3</v>
      </c>
      <c r="R9098">
        <v>28</v>
      </c>
      <c r="S9098">
        <v>50</v>
      </c>
      <c r="T9098">
        <f>VLOOKUP(L9098,'Currency exchange'!$A:$B,2,0) *S9098</f>
        <v>50</v>
      </c>
      <c r="U9098">
        <v>3.8</v>
      </c>
      <c r="V9098" t="s">
        <v>23525</v>
      </c>
      <c r="W9098" t="s">
        <v>23532</v>
      </c>
      <c r="X9098" t="s">
        <v>16921</v>
      </c>
      <c r="Y9098">
        <v>2017</v>
      </c>
      <c r="Z9098">
        <v>7</v>
      </c>
      <c r="AA9098">
        <v>25</v>
      </c>
    </row>
    <row r="9099" spans="1:27" x14ac:dyDescent="0.25">
      <c r="A9099">
        <v>16608059</v>
      </c>
      <c r="B9099" s="1" t="s">
        <v>22107</v>
      </c>
      <c r="C9099">
        <v>14</v>
      </c>
      <c r="D9099" t="str">
        <f>VLOOKUP(C9099,'country description'!$A$1:$B$16,2,0)</f>
        <v>Australia</v>
      </c>
      <c r="E9099" s="1" t="s">
        <v>22108</v>
      </c>
      <c r="F9099" t="s">
        <v>22109</v>
      </c>
      <c r="G9099" t="s">
        <v>22108</v>
      </c>
      <c r="H9099" t="s">
        <v>22110</v>
      </c>
      <c r="I9099">
        <v>138.96606399999999</v>
      </c>
      <c r="J9099">
        <v>-34.519618999999999</v>
      </c>
      <c r="K9099" t="s">
        <v>22111</v>
      </c>
      <c r="L9099" t="s">
        <v>695</v>
      </c>
      <c r="M9099" t="s">
        <v>27</v>
      </c>
      <c r="N9099" t="s">
        <v>27</v>
      </c>
      <c r="O9099" t="s">
        <v>27</v>
      </c>
      <c r="P9099" t="s">
        <v>27</v>
      </c>
      <c r="Q9099">
        <v>3</v>
      </c>
      <c r="R9099">
        <v>339</v>
      </c>
      <c r="S9099">
        <v>30</v>
      </c>
      <c r="T9099">
        <f>VLOOKUP(L9099,'Currency exchange'!$A:$B,2,0) *S9099</f>
        <v>30</v>
      </c>
      <c r="U9099">
        <v>4.4000000000000004</v>
      </c>
      <c r="V9099" t="s">
        <v>23526</v>
      </c>
      <c r="W9099" t="s">
        <v>23531</v>
      </c>
      <c r="X9099" t="s">
        <v>4375</v>
      </c>
      <c r="Y9099">
        <v>2015</v>
      </c>
      <c r="Z9099">
        <v>7</v>
      </c>
      <c r="AA9099">
        <v>3</v>
      </c>
    </row>
    <row r="9100" spans="1:27" x14ac:dyDescent="0.25">
      <c r="A9100">
        <v>16612028</v>
      </c>
      <c r="B9100" s="1" t="s">
        <v>22112</v>
      </c>
      <c r="C9100">
        <v>14</v>
      </c>
      <c r="D9100" t="str">
        <f>VLOOKUP(C9100,'country description'!$A$1:$B$16,2,0)</f>
        <v>Australia</v>
      </c>
      <c r="E9100" s="1" t="s">
        <v>22113</v>
      </c>
      <c r="F9100" t="s">
        <v>22114</v>
      </c>
      <c r="G9100" t="s">
        <v>22113</v>
      </c>
      <c r="H9100" t="s">
        <v>22115</v>
      </c>
      <c r="I9100">
        <v>153.59333100000001</v>
      </c>
      <c r="J9100">
        <v>-28.862663000000001</v>
      </c>
      <c r="K9100" t="s">
        <v>673</v>
      </c>
      <c r="L9100" t="s">
        <v>695</v>
      </c>
      <c r="M9100" t="s">
        <v>27</v>
      </c>
      <c r="N9100" t="s">
        <v>27</v>
      </c>
      <c r="O9100" t="s">
        <v>27</v>
      </c>
      <c r="P9100" t="s">
        <v>27</v>
      </c>
      <c r="Q9100">
        <v>2</v>
      </c>
      <c r="R9100">
        <v>56</v>
      </c>
      <c r="S9100">
        <v>20</v>
      </c>
      <c r="T9100">
        <f>VLOOKUP(L9100,'Currency exchange'!$A:$B,2,0) *S9100</f>
        <v>20</v>
      </c>
      <c r="U9100">
        <v>4.0999999999999996</v>
      </c>
      <c r="V9100" t="s">
        <v>23526</v>
      </c>
      <c r="W9100" t="s">
        <v>23531</v>
      </c>
      <c r="X9100" t="s">
        <v>4506</v>
      </c>
      <c r="Y9100">
        <v>2018</v>
      </c>
      <c r="Z9100">
        <v>6</v>
      </c>
      <c r="AA9100">
        <v>28</v>
      </c>
    </row>
    <row r="9101" spans="1:27" x14ac:dyDescent="0.25">
      <c r="A9101">
        <v>16604896</v>
      </c>
      <c r="B9101" s="1" t="s">
        <v>22116</v>
      </c>
      <c r="C9101">
        <v>14</v>
      </c>
      <c r="D9101" t="str">
        <f>VLOOKUP(C9101,'country description'!$A$1:$B$16,2,0)</f>
        <v>Australia</v>
      </c>
      <c r="E9101" s="1" t="s">
        <v>22080</v>
      </c>
      <c r="F9101" t="s">
        <v>22117</v>
      </c>
      <c r="G9101" t="s">
        <v>22080</v>
      </c>
      <c r="H9101" t="s">
        <v>22082</v>
      </c>
      <c r="I9101">
        <v>144.110062</v>
      </c>
      <c r="J9101">
        <v>-37.275494000000002</v>
      </c>
      <c r="K9101" t="s">
        <v>22118</v>
      </c>
      <c r="L9101" t="s">
        <v>695</v>
      </c>
      <c r="M9101" t="s">
        <v>27</v>
      </c>
      <c r="N9101" t="s">
        <v>27</v>
      </c>
      <c r="O9101" t="s">
        <v>27</v>
      </c>
      <c r="P9101" t="s">
        <v>27</v>
      </c>
      <c r="Q9101">
        <v>1</v>
      </c>
      <c r="R9101">
        <v>93</v>
      </c>
      <c r="S9101">
        <v>7</v>
      </c>
      <c r="T9101">
        <f>VLOOKUP(L9101,'Currency exchange'!$A:$B,2,0) *S9101</f>
        <v>7</v>
      </c>
      <c r="U9101">
        <v>3.8</v>
      </c>
      <c r="V9101" t="s">
        <v>23525</v>
      </c>
      <c r="W9101" t="s">
        <v>23532</v>
      </c>
      <c r="X9101" t="s">
        <v>7698</v>
      </c>
      <c r="Y9101">
        <v>2013</v>
      </c>
      <c r="Z9101">
        <v>6</v>
      </c>
      <c r="AA9101">
        <v>13</v>
      </c>
    </row>
    <row r="9102" spans="1:27" x14ac:dyDescent="0.25">
      <c r="A9102">
        <v>306198</v>
      </c>
      <c r="B9102" s="1" t="s">
        <v>22119</v>
      </c>
      <c r="C9102">
        <v>1</v>
      </c>
      <c r="D9102" t="str">
        <f>VLOOKUP(C9102,'country description'!$A$1:$B$16,2,0)</f>
        <v>India</v>
      </c>
      <c r="E9102" s="1" t="s">
        <v>21</v>
      </c>
      <c r="F9102" t="s">
        <v>4748</v>
      </c>
      <c r="G9102" t="s">
        <v>4749</v>
      </c>
      <c r="H9102" t="s">
        <v>4750</v>
      </c>
      <c r="I9102">
        <v>77.196239800000001</v>
      </c>
      <c r="J9102">
        <v>28.598181</v>
      </c>
      <c r="K9102" t="s">
        <v>5063</v>
      </c>
      <c r="L9102" t="s">
        <v>26</v>
      </c>
      <c r="M9102" t="s">
        <v>36</v>
      </c>
      <c r="N9102" t="s">
        <v>27</v>
      </c>
      <c r="O9102" t="s">
        <v>27</v>
      </c>
      <c r="P9102" t="s">
        <v>27</v>
      </c>
      <c r="Q9102">
        <v>4</v>
      </c>
      <c r="R9102">
        <v>609</v>
      </c>
      <c r="S9102">
        <v>2500</v>
      </c>
      <c r="T9102">
        <f>VLOOKUP(L9102,'Currency exchange'!$A:$B,2,0) *S9102</f>
        <v>30</v>
      </c>
      <c r="U9102">
        <v>4.4000000000000004</v>
      </c>
      <c r="V9102" t="s">
        <v>23526</v>
      </c>
      <c r="W9102" t="s">
        <v>23531</v>
      </c>
      <c r="X9102" t="s">
        <v>11823</v>
      </c>
      <c r="Y9102">
        <v>2013</v>
      </c>
      <c r="Z9102">
        <v>7</v>
      </c>
      <c r="AA9102">
        <v>12</v>
      </c>
    </row>
    <row r="9103" spans="1:27" x14ac:dyDescent="0.25">
      <c r="A9103">
        <v>18493989</v>
      </c>
      <c r="B9103" s="1" t="s">
        <v>22120</v>
      </c>
      <c r="C9103">
        <v>184</v>
      </c>
      <c r="D9103" t="str">
        <f>VLOOKUP(C9103,'country description'!$A$1:$B$16,2,0)</f>
        <v>Singapore</v>
      </c>
      <c r="E9103" s="1" t="s">
        <v>2436</v>
      </c>
      <c r="F9103" t="s">
        <v>22121</v>
      </c>
      <c r="G9103" t="s">
        <v>3207</v>
      </c>
      <c r="H9103" t="s">
        <v>3208</v>
      </c>
      <c r="I9103">
        <v>103.8558665</v>
      </c>
      <c r="J9103">
        <v>1.289761964</v>
      </c>
      <c r="K9103" t="s">
        <v>22122</v>
      </c>
      <c r="L9103" t="s">
        <v>695</v>
      </c>
      <c r="M9103" t="s">
        <v>27</v>
      </c>
      <c r="N9103" t="s">
        <v>27</v>
      </c>
      <c r="O9103" t="s">
        <v>27</v>
      </c>
      <c r="P9103" t="s">
        <v>27</v>
      </c>
      <c r="Q9103">
        <v>3</v>
      </c>
      <c r="R9103">
        <v>25</v>
      </c>
      <c r="S9103">
        <v>30</v>
      </c>
      <c r="T9103">
        <f>VLOOKUP(L9103,'Currency exchange'!$A:$B,2,0) *S9103</f>
        <v>30</v>
      </c>
      <c r="U9103">
        <v>3</v>
      </c>
      <c r="V9103" t="s">
        <v>23525</v>
      </c>
      <c r="W9103" t="s">
        <v>23532</v>
      </c>
      <c r="X9103" t="s">
        <v>743</v>
      </c>
      <c r="Y9103">
        <v>2010</v>
      </c>
      <c r="Z9103">
        <v>6</v>
      </c>
      <c r="AA9103">
        <v>1</v>
      </c>
    </row>
    <row r="9104" spans="1:27" x14ac:dyDescent="0.25">
      <c r="A9104">
        <v>16608864</v>
      </c>
      <c r="B9104" s="1" t="s">
        <v>22123</v>
      </c>
      <c r="C9104">
        <v>14</v>
      </c>
      <c r="D9104" t="str">
        <f>VLOOKUP(C9104,'country description'!$A$1:$B$16,2,0)</f>
        <v>Australia</v>
      </c>
      <c r="E9104" s="1" t="s">
        <v>22124</v>
      </c>
      <c r="F9104" t="s">
        <v>22125</v>
      </c>
      <c r="G9104" t="s">
        <v>22124</v>
      </c>
      <c r="H9104" t="s">
        <v>22126</v>
      </c>
      <c r="I9104">
        <v>115.98449239999999</v>
      </c>
      <c r="J9104">
        <v>-33.784526900000003</v>
      </c>
      <c r="K9104" t="s">
        <v>2937</v>
      </c>
      <c r="L9104" t="s">
        <v>695</v>
      </c>
      <c r="M9104" t="s">
        <v>27</v>
      </c>
      <c r="N9104" t="s">
        <v>27</v>
      </c>
      <c r="O9104" t="s">
        <v>27</v>
      </c>
      <c r="P9104" t="s">
        <v>27</v>
      </c>
      <c r="Q9104">
        <v>2</v>
      </c>
      <c r="R9104">
        <v>21</v>
      </c>
      <c r="S9104">
        <v>20</v>
      </c>
      <c r="T9104">
        <f>VLOOKUP(L9104,'Currency exchange'!$A:$B,2,0) *S9104</f>
        <v>20</v>
      </c>
      <c r="U9104">
        <v>3.2</v>
      </c>
      <c r="V9104" t="s">
        <v>23525</v>
      </c>
      <c r="W9104" t="s">
        <v>23532</v>
      </c>
      <c r="X9104" t="s">
        <v>13271</v>
      </c>
      <c r="Y9104">
        <v>2015</v>
      </c>
      <c r="Z9104">
        <v>5</v>
      </c>
      <c r="AA9104">
        <v>27</v>
      </c>
    </row>
    <row r="9105" spans="1:27" x14ac:dyDescent="0.25">
      <c r="A9105">
        <v>5325</v>
      </c>
      <c r="B9105" s="1" t="s">
        <v>22127</v>
      </c>
      <c r="C9105">
        <v>1</v>
      </c>
      <c r="D9105" t="str">
        <f>VLOOKUP(C9105,'country description'!$A$1:$B$16,2,0)</f>
        <v>India</v>
      </c>
      <c r="E9105" s="1" t="s">
        <v>21</v>
      </c>
      <c r="F9105" t="s">
        <v>2893</v>
      </c>
      <c r="G9105" t="s">
        <v>2894</v>
      </c>
      <c r="H9105" t="s">
        <v>2893</v>
      </c>
      <c r="I9105">
        <v>77.269617999999994</v>
      </c>
      <c r="J9105">
        <v>28.561053000000001</v>
      </c>
      <c r="K9105" t="s">
        <v>22128</v>
      </c>
      <c r="L9105" t="s">
        <v>26</v>
      </c>
      <c r="M9105" t="s">
        <v>36</v>
      </c>
      <c r="N9105" t="s">
        <v>27</v>
      </c>
      <c r="O9105" t="s">
        <v>27</v>
      </c>
      <c r="P9105" t="s">
        <v>27</v>
      </c>
      <c r="Q9105">
        <v>4</v>
      </c>
      <c r="R9105">
        <v>111</v>
      </c>
      <c r="S9105">
        <v>2500</v>
      </c>
      <c r="T9105">
        <f>VLOOKUP(L9105,'Currency exchange'!$A:$B,2,0) *S9105</f>
        <v>30</v>
      </c>
      <c r="U9105">
        <v>3.7</v>
      </c>
      <c r="V9105" t="s">
        <v>23525</v>
      </c>
      <c r="W9105" t="s">
        <v>23532</v>
      </c>
      <c r="X9105" t="s">
        <v>2863</v>
      </c>
      <c r="Y9105">
        <v>2016</v>
      </c>
      <c r="Z9105">
        <v>7</v>
      </c>
      <c r="AA9105">
        <v>18</v>
      </c>
    </row>
    <row r="9106" spans="1:27" x14ac:dyDescent="0.25">
      <c r="A9106">
        <v>16605794</v>
      </c>
      <c r="B9106" s="1" t="s">
        <v>22129</v>
      </c>
      <c r="C9106">
        <v>14</v>
      </c>
      <c r="D9106" t="str">
        <f>VLOOKUP(C9106,'country description'!$A$1:$B$16,2,0)</f>
        <v>Australia</v>
      </c>
      <c r="E9106" s="1" t="s">
        <v>22130</v>
      </c>
      <c r="F9106" t="s">
        <v>22131</v>
      </c>
      <c r="G9106" t="s">
        <v>22130</v>
      </c>
      <c r="H9106" t="s">
        <v>22132</v>
      </c>
      <c r="I9106">
        <v>147.99422469999999</v>
      </c>
      <c r="J9106">
        <v>-37.878386499999998</v>
      </c>
      <c r="K9106" t="s">
        <v>22101</v>
      </c>
      <c r="L9106" t="s">
        <v>695</v>
      </c>
      <c r="M9106" t="s">
        <v>27</v>
      </c>
      <c r="N9106" t="s">
        <v>27</v>
      </c>
      <c r="O9106" t="s">
        <v>27</v>
      </c>
      <c r="P9106" t="s">
        <v>27</v>
      </c>
      <c r="Q9106">
        <v>1</v>
      </c>
      <c r="R9106">
        <v>97</v>
      </c>
      <c r="S9106">
        <v>7</v>
      </c>
      <c r="T9106">
        <f>VLOOKUP(L9106,'Currency exchange'!$A:$B,2,0) *S9106</f>
        <v>7</v>
      </c>
      <c r="U9106">
        <v>3.8</v>
      </c>
      <c r="V9106" t="s">
        <v>23525</v>
      </c>
      <c r="W9106" t="s">
        <v>23532</v>
      </c>
      <c r="X9106" t="s">
        <v>2256</v>
      </c>
      <c r="Y9106">
        <v>2017</v>
      </c>
      <c r="Z9106">
        <v>4</v>
      </c>
      <c r="AA9106">
        <v>5</v>
      </c>
    </row>
    <row r="9107" spans="1:27" x14ac:dyDescent="0.25">
      <c r="A9107">
        <v>64</v>
      </c>
      <c r="B9107" s="1" t="s">
        <v>22133</v>
      </c>
      <c r="C9107">
        <v>1</v>
      </c>
      <c r="D9107" t="str">
        <f>VLOOKUP(C9107,'country description'!$A$1:$B$16,2,0)</f>
        <v>India</v>
      </c>
      <c r="E9107" s="1" t="s">
        <v>21</v>
      </c>
      <c r="F9107" t="s">
        <v>22134</v>
      </c>
      <c r="G9107" t="s">
        <v>2680</v>
      </c>
      <c r="H9107" t="s">
        <v>2681</v>
      </c>
      <c r="I9107">
        <v>77.243186100000003</v>
      </c>
      <c r="J9107">
        <v>28.5342023</v>
      </c>
      <c r="K9107" t="s">
        <v>792</v>
      </c>
      <c r="L9107" t="s">
        <v>26</v>
      </c>
      <c r="M9107" t="s">
        <v>36</v>
      </c>
      <c r="N9107" t="s">
        <v>36</v>
      </c>
      <c r="O9107" t="s">
        <v>27</v>
      </c>
      <c r="P9107" t="s">
        <v>27</v>
      </c>
      <c r="Q9107">
        <v>4</v>
      </c>
      <c r="R9107">
        <v>372</v>
      </c>
      <c r="S9107">
        <v>2500</v>
      </c>
      <c r="T9107">
        <f>VLOOKUP(L9107,'Currency exchange'!$A:$B,2,0) *S9107</f>
        <v>30</v>
      </c>
      <c r="U9107">
        <v>3.8</v>
      </c>
      <c r="V9107" t="s">
        <v>23525</v>
      </c>
      <c r="W9107" t="s">
        <v>23532</v>
      </c>
      <c r="X9107" t="s">
        <v>2235</v>
      </c>
      <c r="Y9107">
        <v>2010</v>
      </c>
      <c r="Z9107">
        <v>5</v>
      </c>
      <c r="AA9107">
        <v>22</v>
      </c>
    </row>
    <row r="9108" spans="1:27" x14ac:dyDescent="0.25">
      <c r="A9108">
        <v>16608483</v>
      </c>
      <c r="B9108" s="1" t="s">
        <v>22135</v>
      </c>
      <c r="C9108">
        <v>14</v>
      </c>
      <c r="D9108" t="str">
        <f>VLOOKUP(C9108,'country description'!$A$1:$B$16,2,0)</f>
        <v>Australia</v>
      </c>
      <c r="E9108" s="1" t="s">
        <v>22136</v>
      </c>
      <c r="F9108" t="s">
        <v>22137</v>
      </c>
      <c r="G9108" t="s">
        <v>22136</v>
      </c>
      <c r="H9108" t="s">
        <v>22138</v>
      </c>
      <c r="I9108">
        <v>140.83740900000001</v>
      </c>
      <c r="J9108">
        <v>-37.379153000000002</v>
      </c>
      <c r="K9108" t="s">
        <v>22139</v>
      </c>
      <c r="L9108" t="s">
        <v>695</v>
      </c>
      <c r="M9108" t="s">
        <v>27</v>
      </c>
      <c r="N9108" t="s">
        <v>27</v>
      </c>
      <c r="O9108" t="s">
        <v>27</v>
      </c>
      <c r="P9108" t="s">
        <v>27</v>
      </c>
      <c r="Q9108">
        <v>2</v>
      </c>
      <c r="R9108">
        <v>19</v>
      </c>
      <c r="S9108">
        <v>20</v>
      </c>
      <c r="T9108">
        <f>VLOOKUP(L9108,'Currency exchange'!$A:$B,2,0) *S9108</f>
        <v>20</v>
      </c>
      <c r="U9108">
        <v>3.4</v>
      </c>
      <c r="V9108" t="s">
        <v>23525</v>
      </c>
      <c r="W9108" t="s">
        <v>23532</v>
      </c>
      <c r="X9108" t="s">
        <v>18021</v>
      </c>
      <c r="Y9108">
        <v>2018</v>
      </c>
      <c r="Z9108">
        <v>4</v>
      </c>
      <c r="AA9108">
        <v>21</v>
      </c>
    </row>
    <row r="9109" spans="1:27" x14ac:dyDescent="0.25">
      <c r="A9109">
        <v>3264</v>
      </c>
      <c r="B9109" s="1" t="s">
        <v>22140</v>
      </c>
      <c r="C9109">
        <v>1</v>
      </c>
      <c r="D9109" t="str">
        <f>VLOOKUP(C9109,'country description'!$A$1:$B$16,2,0)</f>
        <v>India</v>
      </c>
      <c r="E9109" s="1" t="s">
        <v>21</v>
      </c>
      <c r="F9109" t="s">
        <v>5619</v>
      </c>
      <c r="G9109" t="s">
        <v>5620</v>
      </c>
      <c r="H9109" t="s">
        <v>5619</v>
      </c>
      <c r="I9109">
        <v>77.185331000000005</v>
      </c>
      <c r="J9109">
        <v>28.569040000000001</v>
      </c>
      <c r="K9109" t="s">
        <v>837</v>
      </c>
      <c r="L9109" t="s">
        <v>26</v>
      </c>
      <c r="M9109" t="s">
        <v>36</v>
      </c>
      <c r="N9109" t="s">
        <v>27</v>
      </c>
      <c r="O9109" t="s">
        <v>27</v>
      </c>
      <c r="P9109" t="s">
        <v>27</v>
      </c>
      <c r="Q9109">
        <v>4</v>
      </c>
      <c r="R9109">
        <v>49</v>
      </c>
      <c r="S9109">
        <v>2500</v>
      </c>
      <c r="T9109">
        <f>VLOOKUP(L9109,'Currency exchange'!$A:$B,2,0) *S9109</f>
        <v>30</v>
      </c>
      <c r="U9109">
        <v>3.6</v>
      </c>
      <c r="V9109" t="s">
        <v>23525</v>
      </c>
      <c r="W9109" t="s">
        <v>23532</v>
      </c>
      <c r="X9109" t="s">
        <v>11445</v>
      </c>
      <c r="Y9109">
        <v>2011</v>
      </c>
      <c r="Z9109">
        <v>5</v>
      </c>
      <c r="AA9109">
        <v>28</v>
      </c>
    </row>
    <row r="9110" spans="1:27" x14ac:dyDescent="0.25">
      <c r="A9110">
        <v>16608209</v>
      </c>
      <c r="B9110" s="1" t="s">
        <v>22141</v>
      </c>
      <c r="C9110">
        <v>14</v>
      </c>
      <c r="D9110" t="str">
        <f>VLOOKUP(C9110,'country description'!$A$1:$B$16,2,0)</f>
        <v>Australia</v>
      </c>
      <c r="E9110" s="1" t="s">
        <v>22142</v>
      </c>
      <c r="F9110" t="s">
        <v>22143</v>
      </c>
      <c r="G9110" t="s">
        <v>22142</v>
      </c>
      <c r="H9110" t="s">
        <v>22144</v>
      </c>
      <c r="I9110">
        <v>138.62431599999999</v>
      </c>
      <c r="J9110">
        <v>-35.553660899999997</v>
      </c>
      <c r="K9110" t="s">
        <v>22145</v>
      </c>
      <c r="L9110" t="s">
        <v>695</v>
      </c>
      <c r="M9110" t="s">
        <v>27</v>
      </c>
      <c r="N9110" t="s">
        <v>27</v>
      </c>
      <c r="O9110" t="s">
        <v>27</v>
      </c>
      <c r="P9110" t="s">
        <v>27</v>
      </c>
      <c r="Q9110">
        <v>2</v>
      </c>
      <c r="R9110">
        <v>96</v>
      </c>
      <c r="S9110">
        <v>20</v>
      </c>
      <c r="T9110">
        <f>VLOOKUP(L9110,'Currency exchange'!$A:$B,2,0) *S9110</f>
        <v>20</v>
      </c>
      <c r="U9110">
        <v>3.6</v>
      </c>
      <c r="V9110" t="s">
        <v>23525</v>
      </c>
      <c r="W9110" t="s">
        <v>23532</v>
      </c>
      <c r="X9110" t="s">
        <v>10556</v>
      </c>
      <c r="Y9110">
        <v>2015</v>
      </c>
      <c r="Z9110">
        <v>4</v>
      </c>
      <c r="AA9110">
        <v>24</v>
      </c>
    </row>
    <row r="9111" spans="1:27" x14ac:dyDescent="0.25">
      <c r="A9111">
        <v>16607969</v>
      </c>
      <c r="B9111" s="1" t="s">
        <v>22146</v>
      </c>
      <c r="C9111">
        <v>14</v>
      </c>
      <c r="D9111" t="str">
        <f>VLOOKUP(C9111,'country description'!$A$1:$B$16,2,0)</f>
        <v>Australia</v>
      </c>
      <c r="E9111" s="1" t="s">
        <v>22147</v>
      </c>
      <c r="F9111" t="s">
        <v>22148</v>
      </c>
      <c r="G9111" t="s">
        <v>22147</v>
      </c>
      <c r="H9111" t="s">
        <v>22149</v>
      </c>
      <c r="I9111">
        <v>143.714315</v>
      </c>
      <c r="J9111">
        <v>-38.517291999999998</v>
      </c>
      <c r="K9111" t="s">
        <v>22150</v>
      </c>
      <c r="L9111" t="s">
        <v>695</v>
      </c>
      <c r="M9111" t="s">
        <v>27</v>
      </c>
      <c r="N9111" t="s">
        <v>27</v>
      </c>
      <c r="O9111" t="s">
        <v>27</v>
      </c>
      <c r="P9111" t="s">
        <v>27</v>
      </c>
      <c r="Q9111">
        <v>2</v>
      </c>
      <c r="R9111">
        <v>29</v>
      </c>
      <c r="S9111">
        <v>20</v>
      </c>
      <c r="T9111">
        <f>VLOOKUP(L9111,'Currency exchange'!$A:$B,2,0) *S9111</f>
        <v>20</v>
      </c>
      <c r="U9111">
        <v>3.7</v>
      </c>
      <c r="V9111" t="s">
        <v>23525</v>
      </c>
      <c r="W9111" t="s">
        <v>23532</v>
      </c>
      <c r="X9111" t="s">
        <v>7405</v>
      </c>
      <c r="Y9111">
        <v>2013</v>
      </c>
      <c r="Z9111">
        <v>3</v>
      </c>
      <c r="AA9111">
        <v>8</v>
      </c>
    </row>
    <row r="9112" spans="1:27" x14ac:dyDescent="0.25">
      <c r="A9112">
        <v>4501</v>
      </c>
      <c r="B9112" s="1" t="s">
        <v>22151</v>
      </c>
      <c r="C9112">
        <v>1</v>
      </c>
      <c r="D9112" t="str">
        <f>VLOOKUP(C9112,'country description'!$A$1:$B$16,2,0)</f>
        <v>India</v>
      </c>
      <c r="E9112" s="1" t="s">
        <v>21</v>
      </c>
      <c r="F9112" t="s">
        <v>8033</v>
      </c>
      <c r="G9112" t="s">
        <v>8034</v>
      </c>
      <c r="H9112" t="s">
        <v>8033</v>
      </c>
      <c r="I9112">
        <v>77.164437620000001</v>
      </c>
      <c r="J9112">
        <v>28.556503469999999</v>
      </c>
      <c r="K9112" t="s">
        <v>644</v>
      </c>
      <c r="L9112" t="s">
        <v>26</v>
      </c>
      <c r="M9112" t="s">
        <v>36</v>
      </c>
      <c r="N9112" t="s">
        <v>27</v>
      </c>
      <c r="O9112" t="s">
        <v>27</v>
      </c>
      <c r="P9112" t="s">
        <v>27</v>
      </c>
      <c r="Q9112">
        <v>4</v>
      </c>
      <c r="R9112">
        <v>79</v>
      </c>
      <c r="S9112">
        <v>2500</v>
      </c>
      <c r="T9112">
        <f>VLOOKUP(L9112,'Currency exchange'!$A:$B,2,0) *S9112</f>
        <v>30</v>
      </c>
      <c r="U9112">
        <v>3.5</v>
      </c>
      <c r="V9112" t="s">
        <v>23525</v>
      </c>
      <c r="W9112" t="s">
        <v>23532</v>
      </c>
      <c r="X9112" t="s">
        <v>1979</v>
      </c>
      <c r="Y9112">
        <v>2018</v>
      </c>
      <c r="Z9112">
        <v>5</v>
      </c>
      <c r="AA9112">
        <v>24</v>
      </c>
    </row>
    <row r="9113" spans="1:27" x14ac:dyDescent="0.25">
      <c r="A9113">
        <v>18483224</v>
      </c>
      <c r="B9113" s="1" t="s">
        <v>22152</v>
      </c>
      <c r="C9113">
        <v>184</v>
      </c>
      <c r="D9113" t="str">
        <f>VLOOKUP(C9113,'country description'!$A$1:$B$16,2,0)</f>
        <v>Singapore</v>
      </c>
      <c r="E9113" s="1" t="s">
        <v>2436</v>
      </c>
      <c r="F9113" t="s">
        <v>22153</v>
      </c>
      <c r="G9113" t="s">
        <v>2675</v>
      </c>
      <c r="H9113" t="s">
        <v>2676</v>
      </c>
      <c r="I9113">
        <v>103.8604162</v>
      </c>
      <c r="J9113">
        <v>1.311550709</v>
      </c>
      <c r="K9113" t="s">
        <v>673</v>
      </c>
      <c r="L9113" t="s">
        <v>695</v>
      </c>
      <c r="M9113" t="s">
        <v>27</v>
      </c>
      <c r="N9113" t="s">
        <v>27</v>
      </c>
      <c r="O9113" t="s">
        <v>27</v>
      </c>
      <c r="P9113" t="s">
        <v>27</v>
      </c>
      <c r="Q9113">
        <v>3</v>
      </c>
      <c r="R9113">
        <v>33</v>
      </c>
      <c r="S9113">
        <v>40</v>
      </c>
      <c r="T9113">
        <f>VLOOKUP(L9113,'Currency exchange'!$A:$B,2,0) *S9113</f>
        <v>40</v>
      </c>
      <c r="U9113">
        <v>3.7</v>
      </c>
      <c r="V9113" t="s">
        <v>23525</v>
      </c>
      <c r="W9113" t="s">
        <v>23532</v>
      </c>
      <c r="X9113" t="s">
        <v>9825</v>
      </c>
      <c r="Y9113">
        <v>2011</v>
      </c>
      <c r="Z9113">
        <v>3</v>
      </c>
      <c r="AA9113">
        <v>18</v>
      </c>
    </row>
    <row r="9114" spans="1:27" x14ac:dyDescent="0.25">
      <c r="A9114">
        <v>16615894</v>
      </c>
      <c r="B9114" s="1" t="s">
        <v>22154</v>
      </c>
      <c r="C9114">
        <v>14</v>
      </c>
      <c r="D9114" t="str">
        <f>VLOOKUP(C9114,'country description'!$A$1:$B$16,2,0)</f>
        <v>Australia</v>
      </c>
      <c r="E9114" s="1" t="s">
        <v>22155</v>
      </c>
      <c r="F9114" t="s">
        <v>22156</v>
      </c>
      <c r="G9114" t="s">
        <v>22155</v>
      </c>
      <c r="H9114" t="s">
        <v>22157</v>
      </c>
      <c r="I9114">
        <v>153.13740100000001</v>
      </c>
      <c r="J9114">
        <v>-26.783576</v>
      </c>
      <c r="K9114" t="s">
        <v>22158</v>
      </c>
      <c r="L9114" t="s">
        <v>695</v>
      </c>
      <c r="M9114" t="s">
        <v>27</v>
      </c>
      <c r="N9114" t="s">
        <v>27</v>
      </c>
      <c r="O9114" t="s">
        <v>27</v>
      </c>
      <c r="P9114" t="s">
        <v>27</v>
      </c>
      <c r="Q9114">
        <v>1</v>
      </c>
      <c r="R9114">
        <v>29</v>
      </c>
      <c r="S9114">
        <v>7</v>
      </c>
      <c r="T9114">
        <f>VLOOKUP(L9114,'Currency exchange'!$A:$B,2,0) *S9114</f>
        <v>7</v>
      </c>
      <c r="U9114">
        <v>3.6</v>
      </c>
      <c r="V9114" t="s">
        <v>23525</v>
      </c>
      <c r="W9114" t="s">
        <v>23532</v>
      </c>
      <c r="X9114" t="s">
        <v>2029</v>
      </c>
      <c r="Y9114">
        <v>2012</v>
      </c>
      <c r="Z9114">
        <v>2</v>
      </c>
      <c r="AA9114">
        <v>22</v>
      </c>
    </row>
    <row r="9115" spans="1:27" x14ac:dyDescent="0.25">
      <c r="A9115">
        <v>16606299</v>
      </c>
      <c r="B9115" s="1" t="s">
        <v>22159</v>
      </c>
      <c r="C9115">
        <v>14</v>
      </c>
      <c r="D9115" t="str">
        <f>VLOOKUP(C9115,'country description'!$A$1:$B$16,2,0)</f>
        <v>Australia</v>
      </c>
      <c r="E9115" s="1" t="s">
        <v>22160</v>
      </c>
      <c r="F9115" t="s">
        <v>22161</v>
      </c>
      <c r="G9115" t="s">
        <v>22160</v>
      </c>
      <c r="H9115" t="s">
        <v>22162</v>
      </c>
      <c r="I9115">
        <v>145.72871330000001</v>
      </c>
      <c r="J9115">
        <v>-38.634745799999997</v>
      </c>
      <c r="K9115" t="s">
        <v>22163</v>
      </c>
      <c r="L9115" t="s">
        <v>695</v>
      </c>
      <c r="M9115" t="s">
        <v>27</v>
      </c>
      <c r="N9115" t="s">
        <v>27</v>
      </c>
      <c r="O9115" t="s">
        <v>27</v>
      </c>
      <c r="P9115" t="s">
        <v>27</v>
      </c>
      <c r="Q9115">
        <v>1</v>
      </c>
      <c r="R9115">
        <v>100</v>
      </c>
      <c r="S9115">
        <v>7</v>
      </c>
      <c r="T9115">
        <f>VLOOKUP(L9115,'Currency exchange'!$A:$B,2,0) *S9115</f>
        <v>7</v>
      </c>
      <c r="U9115">
        <v>3.7</v>
      </c>
      <c r="V9115" t="s">
        <v>23525</v>
      </c>
      <c r="W9115" t="s">
        <v>23532</v>
      </c>
      <c r="X9115" t="s">
        <v>11109</v>
      </c>
      <c r="Y9115">
        <v>2011</v>
      </c>
      <c r="Z9115">
        <v>2</v>
      </c>
      <c r="AA9115">
        <v>28</v>
      </c>
    </row>
    <row r="9116" spans="1:27" x14ac:dyDescent="0.25">
      <c r="A9116">
        <v>310348</v>
      </c>
      <c r="B9116" s="1" t="s">
        <v>22164</v>
      </c>
      <c r="C9116">
        <v>1</v>
      </c>
      <c r="D9116" t="str">
        <f>VLOOKUP(C9116,'country description'!$A$1:$B$16,2,0)</f>
        <v>India</v>
      </c>
      <c r="E9116" s="1" t="s">
        <v>21</v>
      </c>
      <c r="F9116" t="s">
        <v>22165</v>
      </c>
      <c r="G9116" t="s">
        <v>61</v>
      </c>
      <c r="H9116" t="s">
        <v>62</v>
      </c>
      <c r="I9116">
        <v>77.268835229999993</v>
      </c>
      <c r="J9116">
        <v>28.562401250000001</v>
      </c>
      <c r="K9116" t="s">
        <v>22166</v>
      </c>
      <c r="L9116" t="s">
        <v>26</v>
      </c>
      <c r="M9116" t="s">
        <v>36</v>
      </c>
      <c r="N9116" t="s">
        <v>27</v>
      </c>
      <c r="O9116" t="s">
        <v>27</v>
      </c>
      <c r="P9116" t="s">
        <v>27</v>
      </c>
      <c r="Q9116">
        <v>4</v>
      </c>
      <c r="R9116">
        <v>24</v>
      </c>
      <c r="S9116">
        <v>2500</v>
      </c>
      <c r="T9116">
        <f>VLOOKUP(L9116,'Currency exchange'!$A:$B,2,0) *S9116</f>
        <v>30</v>
      </c>
      <c r="U9116">
        <v>2.7</v>
      </c>
      <c r="V9116" t="s">
        <v>23524</v>
      </c>
      <c r="W9116" t="s">
        <v>23530</v>
      </c>
      <c r="X9116" t="s">
        <v>365</v>
      </c>
      <c r="Y9116">
        <v>2018</v>
      </c>
      <c r="Z9116">
        <v>4</v>
      </c>
      <c r="AA9116">
        <v>13</v>
      </c>
    </row>
    <row r="9117" spans="1:27" x14ac:dyDescent="0.25">
      <c r="A9117">
        <v>3549</v>
      </c>
      <c r="B9117" s="1" t="s">
        <v>22167</v>
      </c>
      <c r="C9117">
        <v>1</v>
      </c>
      <c r="D9117" t="str">
        <f>VLOOKUP(C9117,'country description'!$A$1:$B$16,2,0)</f>
        <v>India</v>
      </c>
      <c r="E9117" s="1" t="s">
        <v>21</v>
      </c>
      <c r="F9117" t="s">
        <v>5627</v>
      </c>
      <c r="G9117" t="s">
        <v>5628</v>
      </c>
      <c r="H9117" t="s">
        <v>5629</v>
      </c>
      <c r="I9117">
        <v>77.119617199999993</v>
      </c>
      <c r="J9117">
        <v>28.543800099999999</v>
      </c>
      <c r="K9117" t="s">
        <v>837</v>
      </c>
      <c r="L9117" t="s">
        <v>26</v>
      </c>
      <c r="M9117" t="s">
        <v>36</v>
      </c>
      <c r="N9117" t="s">
        <v>27</v>
      </c>
      <c r="O9117" t="s">
        <v>27</v>
      </c>
      <c r="P9117" t="s">
        <v>27</v>
      </c>
      <c r="Q9117">
        <v>4</v>
      </c>
      <c r="R9117">
        <v>24</v>
      </c>
      <c r="S9117">
        <v>2500</v>
      </c>
      <c r="T9117">
        <f>VLOOKUP(L9117,'Currency exchange'!$A:$B,2,0) *S9117</f>
        <v>30</v>
      </c>
      <c r="U9117">
        <v>3.3</v>
      </c>
      <c r="V9117" t="s">
        <v>23525</v>
      </c>
      <c r="W9117" t="s">
        <v>23532</v>
      </c>
      <c r="X9117" t="s">
        <v>3881</v>
      </c>
      <c r="Y9117">
        <v>2017</v>
      </c>
      <c r="Z9117">
        <v>4</v>
      </c>
      <c r="AA9117">
        <v>3</v>
      </c>
    </row>
    <row r="9118" spans="1:27" x14ac:dyDescent="0.25">
      <c r="A9118">
        <v>16612550</v>
      </c>
      <c r="B9118" s="1" t="s">
        <v>22168</v>
      </c>
      <c r="C9118">
        <v>14</v>
      </c>
      <c r="D9118" t="str">
        <f>VLOOKUP(C9118,'country description'!$A$1:$B$16,2,0)</f>
        <v>Australia</v>
      </c>
      <c r="E9118" s="1" t="s">
        <v>22169</v>
      </c>
      <c r="F9118" t="s">
        <v>22170</v>
      </c>
      <c r="G9118" t="s">
        <v>22169</v>
      </c>
      <c r="H9118" t="s">
        <v>22171</v>
      </c>
      <c r="I9118">
        <v>150.67107429999999</v>
      </c>
      <c r="J9118">
        <v>-35.038869800000001</v>
      </c>
      <c r="K9118" t="s">
        <v>22172</v>
      </c>
      <c r="L9118" t="s">
        <v>695</v>
      </c>
      <c r="M9118" t="s">
        <v>27</v>
      </c>
      <c r="N9118" t="s">
        <v>27</v>
      </c>
      <c r="O9118" t="s">
        <v>27</v>
      </c>
      <c r="P9118" t="s">
        <v>27</v>
      </c>
      <c r="Q9118">
        <v>2</v>
      </c>
      <c r="R9118">
        <v>40</v>
      </c>
      <c r="S9118">
        <v>20</v>
      </c>
      <c r="T9118">
        <f>VLOOKUP(L9118,'Currency exchange'!$A:$B,2,0) *S9118</f>
        <v>20</v>
      </c>
      <c r="U9118">
        <v>4.0999999999999996</v>
      </c>
      <c r="V9118" t="s">
        <v>23526</v>
      </c>
      <c r="W9118" t="s">
        <v>23531</v>
      </c>
      <c r="X9118" t="s">
        <v>2569</v>
      </c>
      <c r="Y9118">
        <v>2013</v>
      </c>
      <c r="Z9118">
        <v>1</v>
      </c>
      <c r="AA9118">
        <v>6</v>
      </c>
    </row>
    <row r="9119" spans="1:27" x14ac:dyDescent="0.25">
      <c r="A9119">
        <v>16613649</v>
      </c>
      <c r="B9119" s="1" t="s">
        <v>22173</v>
      </c>
      <c r="C9119">
        <v>14</v>
      </c>
      <c r="D9119" t="str">
        <f>VLOOKUP(C9119,'country description'!$A$1:$B$16,2,0)</f>
        <v>Australia</v>
      </c>
      <c r="E9119" s="1" t="s">
        <v>22174</v>
      </c>
      <c r="F9119" t="s">
        <v>22175</v>
      </c>
      <c r="G9119" t="s">
        <v>22174</v>
      </c>
      <c r="H9119" t="s">
        <v>22176</v>
      </c>
      <c r="I9119">
        <v>145.67076800000001</v>
      </c>
      <c r="J9119">
        <v>-16.748083000000001</v>
      </c>
      <c r="K9119" t="s">
        <v>22177</v>
      </c>
      <c r="L9119" t="s">
        <v>695</v>
      </c>
      <c r="M9119" t="s">
        <v>27</v>
      </c>
      <c r="N9119" t="s">
        <v>27</v>
      </c>
      <c r="O9119" t="s">
        <v>27</v>
      </c>
      <c r="P9119" t="s">
        <v>27</v>
      </c>
      <c r="Q9119">
        <v>3</v>
      </c>
      <c r="R9119">
        <v>381</v>
      </c>
      <c r="S9119">
        <v>30</v>
      </c>
      <c r="T9119">
        <f>VLOOKUP(L9119,'Currency exchange'!$A:$B,2,0) *S9119</f>
        <v>30</v>
      </c>
      <c r="U9119">
        <v>4.4000000000000004</v>
      </c>
      <c r="V9119" t="s">
        <v>23526</v>
      </c>
      <c r="W9119" t="s">
        <v>23531</v>
      </c>
      <c r="X9119" t="s">
        <v>1806</v>
      </c>
      <c r="Y9119">
        <v>2018</v>
      </c>
      <c r="Z9119">
        <v>1</v>
      </c>
      <c r="AA9119">
        <v>2</v>
      </c>
    </row>
    <row r="9120" spans="1:27" x14ac:dyDescent="0.25">
      <c r="A9120">
        <v>2688</v>
      </c>
      <c r="B9120" s="1" t="s">
        <v>22178</v>
      </c>
      <c r="C9120">
        <v>1</v>
      </c>
      <c r="D9120" t="str">
        <f>VLOOKUP(C9120,'country description'!$A$1:$B$16,2,0)</f>
        <v>India</v>
      </c>
      <c r="E9120" s="1" t="s">
        <v>21</v>
      </c>
      <c r="F9120" t="s">
        <v>22179</v>
      </c>
      <c r="G9120" t="s">
        <v>22180</v>
      </c>
      <c r="H9120" t="s">
        <v>22181</v>
      </c>
      <c r="I9120">
        <v>77.224140500000004</v>
      </c>
      <c r="J9120">
        <v>28.605168899999999</v>
      </c>
      <c r="K9120" t="s">
        <v>673</v>
      </c>
      <c r="L9120" t="s">
        <v>26</v>
      </c>
      <c r="M9120" t="s">
        <v>27</v>
      </c>
      <c r="N9120" t="s">
        <v>27</v>
      </c>
      <c r="O9120" t="s">
        <v>27</v>
      </c>
      <c r="P9120" t="s">
        <v>27</v>
      </c>
      <c r="Q9120">
        <v>4</v>
      </c>
      <c r="R9120">
        <v>79</v>
      </c>
      <c r="S9120">
        <v>2500</v>
      </c>
      <c r="T9120">
        <f>VLOOKUP(L9120,'Currency exchange'!$A:$B,2,0) *S9120</f>
        <v>30</v>
      </c>
      <c r="U9120">
        <v>3.8</v>
      </c>
      <c r="V9120" t="s">
        <v>23525</v>
      </c>
      <c r="W9120" t="s">
        <v>23532</v>
      </c>
      <c r="X9120" t="s">
        <v>8203</v>
      </c>
      <c r="Y9120">
        <v>2014</v>
      </c>
      <c r="Z9120">
        <v>4</v>
      </c>
      <c r="AA9120">
        <v>9</v>
      </c>
    </row>
    <row r="9121" spans="1:27" x14ac:dyDescent="0.25">
      <c r="A9121">
        <v>18282047</v>
      </c>
      <c r="B9121" s="1" t="s">
        <v>22182</v>
      </c>
      <c r="C9121">
        <v>1</v>
      </c>
      <c r="D9121" t="str">
        <f>VLOOKUP(C9121,'country description'!$A$1:$B$16,2,0)</f>
        <v>India</v>
      </c>
      <c r="E9121" s="1" t="s">
        <v>21</v>
      </c>
      <c r="F9121" t="s">
        <v>4542</v>
      </c>
      <c r="G9121" t="s">
        <v>4271</v>
      </c>
      <c r="H9121" t="s">
        <v>4272</v>
      </c>
      <c r="I9121">
        <v>77.212974200000005</v>
      </c>
      <c r="J9121">
        <v>28.552309999999999</v>
      </c>
      <c r="K9121" t="s">
        <v>3130</v>
      </c>
      <c r="L9121" t="s">
        <v>26</v>
      </c>
      <c r="M9121" t="s">
        <v>36</v>
      </c>
      <c r="N9121" t="s">
        <v>27</v>
      </c>
      <c r="O9121" t="s">
        <v>27</v>
      </c>
      <c r="P9121" t="s">
        <v>27</v>
      </c>
      <c r="Q9121">
        <v>4</v>
      </c>
      <c r="R9121">
        <v>146</v>
      </c>
      <c r="S9121">
        <v>2500</v>
      </c>
      <c r="T9121">
        <f>VLOOKUP(L9121,'Currency exchange'!$A:$B,2,0) *S9121</f>
        <v>30</v>
      </c>
      <c r="U9121">
        <v>4.0999999999999996</v>
      </c>
      <c r="V9121" t="s">
        <v>23526</v>
      </c>
      <c r="W9121" t="s">
        <v>23531</v>
      </c>
      <c r="X9121" t="s">
        <v>6600</v>
      </c>
      <c r="Y9121">
        <v>2011</v>
      </c>
      <c r="Z9121">
        <v>4</v>
      </c>
      <c r="AA9121">
        <v>14</v>
      </c>
    </row>
    <row r="9122" spans="1:27" x14ac:dyDescent="0.25">
      <c r="A9122">
        <v>18294261</v>
      </c>
      <c r="B9122" s="1" t="s">
        <v>22183</v>
      </c>
      <c r="C9122">
        <v>1</v>
      </c>
      <c r="D9122" t="str">
        <f>VLOOKUP(C9122,'country description'!$A$1:$B$16,2,0)</f>
        <v>India</v>
      </c>
      <c r="E9122" s="1" t="s">
        <v>21</v>
      </c>
      <c r="F9122" t="s">
        <v>4939</v>
      </c>
      <c r="G9122" t="s">
        <v>4005</v>
      </c>
      <c r="H9122" t="s">
        <v>4006</v>
      </c>
      <c r="I9122">
        <v>77.252054999999999</v>
      </c>
      <c r="J9122">
        <v>28.5513364</v>
      </c>
      <c r="K9122" t="s">
        <v>20259</v>
      </c>
      <c r="L9122" t="s">
        <v>26</v>
      </c>
      <c r="M9122" t="s">
        <v>36</v>
      </c>
      <c r="N9122" t="s">
        <v>27</v>
      </c>
      <c r="O9122" t="s">
        <v>27</v>
      </c>
      <c r="P9122" t="s">
        <v>27</v>
      </c>
      <c r="Q9122">
        <v>4</v>
      </c>
      <c r="R9122">
        <v>756</v>
      </c>
      <c r="S9122">
        <v>2500</v>
      </c>
      <c r="T9122">
        <f>VLOOKUP(L9122,'Currency exchange'!$A:$B,2,0) *S9122</f>
        <v>30</v>
      </c>
      <c r="U9122">
        <v>4.2</v>
      </c>
      <c r="V9122" t="s">
        <v>23526</v>
      </c>
      <c r="W9122" t="s">
        <v>23531</v>
      </c>
      <c r="X9122" t="s">
        <v>6653</v>
      </c>
      <c r="Y9122">
        <v>2016</v>
      </c>
      <c r="Z9122">
        <v>3</v>
      </c>
      <c r="AA9122">
        <v>8</v>
      </c>
    </row>
    <row r="9123" spans="1:27" x14ac:dyDescent="0.25">
      <c r="A9123">
        <v>18463567</v>
      </c>
      <c r="B9123" s="1" t="s">
        <v>22184</v>
      </c>
      <c r="C9123">
        <v>1</v>
      </c>
      <c r="D9123" t="str">
        <f>VLOOKUP(C9123,'country description'!$A$1:$B$16,2,0)</f>
        <v>India</v>
      </c>
      <c r="E9123" s="1" t="s">
        <v>21</v>
      </c>
      <c r="F9123" t="s">
        <v>22185</v>
      </c>
      <c r="G9123" t="s">
        <v>4594</v>
      </c>
      <c r="H9123" t="s">
        <v>4595</v>
      </c>
      <c r="I9123">
        <v>77.172061900000003</v>
      </c>
      <c r="J9123">
        <v>28.571902000000001</v>
      </c>
      <c r="K9123" t="s">
        <v>22186</v>
      </c>
      <c r="L9123" t="s">
        <v>26</v>
      </c>
      <c r="M9123" t="s">
        <v>36</v>
      </c>
      <c r="N9123" t="s">
        <v>27</v>
      </c>
      <c r="O9123" t="s">
        <v>27</v>
      </c>
      <c r="P9123" t="s">
        <v>27</v>
      </c>
      <c r="Q9123">
        <v>4</v>
      </c>
      <c r="R9123">
        <v>14</v>
      </c>
      <c r="S9123">
        <v>2500</v>
      </c>
      <c r="T9123">
        <f>VLOOKUP(L9123,'Currency exchange'!$A:$B,2,0) *S9123</f>
        <v>30</v>
      </c>
      <c r="U9123">
        <v>3.3</v>
      </c>
      <c r="V9123" t="s">
        <v>23525</v>
      </c>
      <c r="W9123" t="s">
        <v>23532</v>
      </c>
      <c r="X9123" t="s">
        <v>22187</v>
      </c>
      <c r="Y9123">
        <v>2013</v>
      </c>
      <c r="Z9123">
        <v>3</v>
      </c>
      <c r="AA9123">
        <v>10</v>
      </c>
    </row>
    <row r="9124" spans="1:27" x14ac:dyDescent="0.25">
      <c r="A9124">
        <v>17842104</v>
      </c>
      <c r="B9124" s="1" t="s">
        <v>22188</v>
      </c>
      <c r="C9124">
        <v>14</v>
      </c>
      <c r="D9124" t="str">
        <f>VLOOKUP(C9124,'country description'!$A$1:$B$16,2,0)</f>
        <v>Australia</v>
      </c>
      <c r="E9124" s="1" t="s">
        <v>22189</v>
      </c>
      <c r="F9124" t="s">
        <v>22190</v>
      </c>
      <c r="G9124" t="s">
        <v>22189</v>
      </c>
      <c r="H9124" t="s">
        <v>22191</v>
      </c>
      <c r="I9124">
        <v>144.56417400000001</v>
      </c>
      <c r="J9124">
        <v>-37.423189000000001</v>
      </c>
      <c r="K9124" t="s">
        <v>673</v>
      </c>
      <c r="L9124" t="s">
        <v>695</v>
      </c>
      <c r="M9124" t="s">
        <v>27</v>
      </c>
      <c r="N9124" t="s">
        <v>27</v>
      </c>
      <c r="O9124" t="s">
        <v>27</v>
      </c>
      <c r="P9124" t="s">
        <v>27</v>
      </c>
      <c r="Q9124">
        <v>2</v>
      </c>
      <c r="R9124">
        <v>31</v>
      </c>
      <c r="S9124">
        <v>20</v>
      </c>
      <c r="T9124">
        <f>VLOOKUP(L9124,'Currency exchange'!$A:$B,2,0) *S9124</f>
        <v>20</v>
      </c>
      <c r="U9124">
        <v>3.5</v>
      </c>
      <c r="V9124" t="s">
        <v>23525</v>
      </c>
      <c r="W9124" t="s">
        <v>23532</v>
      </c>
      <c r="X9124" t="s">
        <v>2087</v>
      </c>
      <c r="Y9124">
        <v>2015</v>
      </c>
      <c r="Z9124">
        <v>12</v>
      </c>
      <c r="AA9124">
        <v>3</v>
      </c>
    </row>
    <row r="9125" spans="1:27" x14ac:dyDescent="0.25">
      <c r="A9125">
        <v>16613059</v>
      </c>
      <c r="B9125" s="1" t="s">
        <v>22192</v>
      </c>
      <c r="C9125">
        <v>14</v>
      </c>
      <c r="D9125" t="str">
        <f>VLOOKUP(C9125,'country description'!$A$1:$B$16,2,0)</f>
        <v>Australia</v>
      </c>
      <c r="E9125" s="1" t="s">
        <v>22193</v>
      </c>
      <c r="F9125" t="s">
        <v>22194</v>
      </c>
      <c r="G9125" t="s">
        <v>22193</v>
      </c>
      <c r="H9125" t="s">
        <v>22195</v>
      </c>
      <c r="I9125">
        <v>152.89373499999999</v>
      </c>
      <c r="J9125">
        <v>-26.690462</v>
      </c>
      <c r="K9125" t="s">
        <v>22196</v>
      </c>
      <c r="L9125" t="s">
        <v>695</v>
      </c>
      <c r="M9125" t="s">
        <v>27</v>
      </c>
      <c r="N9125" t="s">
        <v>27</v>
      </c>
      <c r="O9125" t="s">
        <v>27</v>
      </c>
      <c r="P9125" t="s">
        <v>27</v>
      </c>
      <c r="Q9125">
        <v>3</v>
      </c>
      <c r="R9125">
        <v>193</v>
      </c>
      <c r="S9125">
        <v>30</v>
      </c>
      <c r="T9125">
        <f>VLOOKUP(L9125,'Currency exchange'!$A:$B,2,0) *S9125</f>
        <v>30</v>
      </c>
      <c r="U9125">
        <v>2.4</v>
      </c>
      <c r="V9125" t="s">
        <v>23524</v>
      </c>
      <c r="W9125" t="s">
        <v>23530</v>
      </c>
      <c r="X9125" t="s">
        <v>9180</v>
      </c>
      <c r="Y9125">
        <v>2010</v>
      </c>
      <c r="Z9125">
        <v>12</v>
      </c>
      <c r="AA9125">
        <v>11</v>
      </c>
    </row>
    <row r="9126" spans="1:27" x14ac:dyDescent="0.25">
      <c r="A9126">
        <v>16605194</v>
      </c>
      <c r="B9126" s="1" t="s">
        <v>22197</v>
      </c>
      <c r="C9126">
        <v>14</v>
      </c>
      <c r="D9126" t="str">
        <f>VLOOKUP(C9126,'country description'!$A$1:$B$16,2,0)</f>
        <v>Australia</v>
      </c>
      <c r="E9126" s="1" t="s">
        <v>22198</v>
      </c>
      <c r="F9126" t="s">
        <v>22199</v>
      </c>
      <c r="G9126" t="s">
        <v>22198</v>
      </c>
      <c r="H9126" t="s">
        <v>22200</v>
      </c>
      <c r="I9126">
        <v>144.41272000000001</v>
      </c>
      <c r="J9126">
        <v>-37.396942000000003</v>
      </c>
      <c r="K9126" t="s">
        <v>22201</v>
      </c>
      <c r="L9126" t="s">
        <v>695</v>
      </c>
      <c r="M9126" t="s">
        <v>27</v>
      </c>
      <c r="N9126" t="s">
        <v>27</v>
      </c>
      <c r="O9126" t="s">
        <v>27</v>
      </c>
      <c r="P9126" t="s">
        <v>27</v>
      </c>
      <c r="Q9126">
        <v>2</v>
      </c>
      <c r="R9126">
        <v>87</v>
      </c>
      <c r="S9126">
        <v>20</v>
      </c>
      <c r="T9126">
        <f>VLOOKUP(L9126,'Currency exchange'!$A:$B,2,0) *S9126</f>
        <v>20</v>
      </c>
      <c r="U9126">
        <v>4.0999999999999996</v>
      </c>
      <c r="V9126" t="s">
        <v>23526</v>
      </c>
      <c r="W9126" t="s">
        <v>23531</v>
      </c>
      <c r="X9126" t="s">
        <v>11667</v>
      </c>
      <c r="Y9126">
        <v>2010</v>
      </c>
      <c r="Z9126">
        <v>12</v>
      </c>
      <c r="AA9126">
        <v>3</v>
      </c>
    </row>
    <row r="9127" spans="1:27" x14ac:dyDescent="0.25">
      <c r="A9127">
        <v>16611701</v>
      </c>
      <c r="B9127" s="1" t="s">
        <v>22202</v>
      </c>
      <c r="C9127">
        <v>14</v>
      </c>
      <c r="D9127" t="str">
        <f>VLOOKUP(C9127,'country description'!$A$1:$B$16,2,0)</f>
        <v>Australia</v>
      </c>
      <c r="E9127" s="1" t="s">
        <v>22203</v>
      </c>
      <c r="F9127" t="s">
        <v>22204</v>
      </c>
      <c r="G9127" t="s">
        <v>22203</v>
      </c>
      <c r="H9127" t="s">
        <v>22205</v>
      </c>
      <c r="I9127">
        <v>151.7343832</v>
      </c>
      <c r="J9127">
        <v>-32.899177999999999</v>
      </c>
      <c r="K9127" t="s">
        <v>2850</v>
      </c>
      <c r="L9127" t="s">
        <v>695</v>
      </c>
      <c r="M9127" t="s">
        <v>27</v>
      </c>
      <c r="N9127" t="s">
        <v>27</v>
      </c>
      <c r="O9127" t="s">
        <v>27</v>
      </c>
      <c r="P9127" t="s">
        <v>27</v>
      </c>
      <c r="Q9127">
        <v>2</v>
      </c>
      <c r="R9127">
        <v>11</v>
      </c>
      <c r="S9127">
        <v>20</v>
      </c>
      <c r="T9127">
        <f>VLOOKUP(L9127,'Currency exchange'!$A:$B,2,0) *S9127</f>
        <v>20</v>
      </c>
      <c r="U9127">
        <v>2.9</v>
      </c>
      <c r="V9127" t="s">
        <v>23524</v>
      </c>
      <c r="W9127" t="s">
        <v>23530</v>
      </c>
      <c r="X9127" t="s">
        <v>7162</v>
      </c>
      <c r="Y9127">
        <v>2010</v>
      </c>
      <c r="Z9127">
        <v>11</v>
      </c>
      <c r="AA9127">
        <v>22</v>
      </c>
    </row>
    <row r="9128" spans="1:27" x14ac:dyDescent="0.25">
      <c r="A9128">
        <v>3295</v>
      </c>
      <c r="B9128" s="1" t="s">
        <v>22206</v>
      </c>
      <c r="C9128">
        <v>1</v>
      </c>
      <c r="D9128" t="str">
        <f>VLOOKUP(C9128,'country description'!$A$1:$B$16,2,0)</f>
        <v>India</v>
      </c>
      <c r="E9128" s="1" t="s">
        <v>21</v>
      </c>
      <c r="F9128" t="s">
        <v>22207</v>
      </c>
      <c r="G9128" t="s">
        <v>4280</v>
      </c>
      <c r="H9128" t="s">
        <v>4281</v>
      </c>
      <c r="I9128">
        <v>77.224539699999994</v>
      </c>
      <c r="J9128">
        <v>28.562518000000001</v>
      </c>
      <c r="K9128" t="s">
        <v>14098</v>
      </c>
      <c r="L9128" t="s">
        <v>26</v>
      </c>
      <c r="M9128" t="s">
        <v>36</v>
      </c>
      <c r="N9128" t="s">
        <v>27</v>
      </c>
      <c r="O9128" t="s">
        <v>27</v>
      </c>
      <c r="P9128" t="s">
        <v>27</v>
      </c>
      <c r="Q9128">
        <v>4</v>
      </c>
      <c r="R9128">
        <v>59</v>
      </c>
      <c r="S9128">
        <v>2500</v>
      </c>
      <c r="T9128">
        <f>VLOOKUP(L9128,'Currency exchange'!$A:$B,2,0) *S9128</f>
        <v>30</v>
      </c>
      <c r="U9128">
        <v>3.6</v>
      </c>
      <c r="V9128" t="s">
        <v>23525</v>
      </c>
      <c r="W9128" t="s">
        <v>23532</v>
      </c>
      <c r="X9128" t="s">
        <v>10632</v>
      </c>
      <c r="Y9128">
        <v>2010</v>
      </c>
      <c r="Z9128">
        <v>2</v>
      </c>
      <c r="AA9128">
        <v>6</v>
      </c>
    </row>
    <row r="9129" spans="1:27" x14ac:dyDescent="0.25">
      <c r="A9129">
        <v>18484423</v>
      </c>
      <c r="B9129" s="1" t="s">
        <v>22208</v>
      </c>
      <c r="C9129">
        <v>184</v>
      </c>
      <c r="D9129" t="str">
        <f>VLOOKUP(C9129,'country description'!$A$1:$B$16,2,0)</f>
        <v>Singapore</v>
      </c>
      <c r="E9129" s="1" t="s">
        <v>2436</v>
      </c>
      <c r="F9129" t="s">
        <v>22209</v>
      </c>
      <c r="G9129" t="s">
        <v>22210</v>
      </c>
      <c r="H9129" t="s">
        <v>22211</v>
      </c>
      <c r="I9129">
        <v>103.859422</v>
      </c>
      <c r="J9129">
        <v>1.3004043329999999</v>
      </c>
      <c r="K9129" t="s">
        <v>760</v>
      </c>
      <c r="L9129" t="s">
        <v>695</v>
      </c>
      <c r="M9129" t="s">
        <v>27</v>
      </c>
      <c r="N9129" t="s">
        <v>27</v>
      </c>
      <c r="O9129" t="s">
        <v>27</v>
      </c>
      <c r="P9129" t="s">
        <v>27</v>
      </c>
      <c r="Q9129">
        <v>2</v>
      </c>
      <c r="R9129">
        <v>29</v>
      </c>
      <c r="S9129">
        <v>20</v>
      </c>
      <c r="T9129">
        <f>VLOOKUP(L9129,'Currency exchange'!$A:$B,2,0) *S9129</f>
        <v>20</v>
      </c>
      <c r="U9129">
        <v>4.2</v>
      </c>
      <c r="V9129" t="s">
        <v>23526</v>
      </c>
      <c r="W9129" t="s">
        <v>23531</v>
      </c>
      <c r="X9129" t="s">
        <v>1566</v>
      </c>
      <c r="Y9129">
        <v>2018</v>
      </c>
      <c r="Z9129">
        <v>11</v>
      </c>
      <c r="AA9129">
        <v>18</v>
      </c>
    </row>
    <row r="9130" spans="1:27" x14ac:dyDescent="0.25">
      <c r="A9130">
        <v>310674</v>
      </c>
      <c r="B9130" s="1" t="s">
        <v>22212</v>
      </c>
      <c r="C9130">
        <v>1</v>
      </c>
      <c r="D9130" t="str">
        <f>VLOOKUP(C9130,'country description'!$A$1:$B$16,2,0)</f>
        <v>India</v>
      </c>
      <c r="E9130" s="1" t="s">
        <v>21</v>
      </c>
      <c r="F9130" t="s">
        <v>22213</v>
      </c>
      <c r="G9130" t="s">
        <v>4078</v>
      </c>
      <c r="H9130" t="s">
        <v>4079</v>
      </c>
      <c r="I9130">
        <v>77.226908600000002</v>
      </c>
      <c r="J9130">
        <v>28.599945300000002</v>
      </c>
      <c r="K9130" t="s">
        <v>22214</v>
      </c>
      <c r="L9130" t="s">
        <v>26</v>
      </c>
      <c r="M9130" t="s">
        <v>36</v>
      </c>
      <c r="N9130" t="s">
        <v>36</v>
      </c>
      <c r="O9130" t="s">
        <v>27</v>
      </c>
      <c r="P9130" t="s">
        <v>27</v>
      </c>
      <c r="Q9130">
        <v>4</v>
      </c>
      <c r="R9130">
        <v>300</v>
      </c>
      <c r="S9130">
        <v>2500</v>
      </c>
      <c r="T9130">
        <f>VLOOKUP(L9130,'Currency exchange'!$A:$B,2,0) *S9130</f>
        <v>30</v>
      </c>
      <c r="U9130">
        <v>3.6</v>
      </c>
      <c r="V9130" t="s">
        <v>23525</v>
      </c>
      <c r="W9130" t="s">
        <v>23532</v>
      </c>
      <c r="X9130" t="s">
        <v>2026</v>
      </c>
      <c r="Y9130">
        <v>2018</v>
      </c>
      <c r="Z9130">
        <v>2</v>
      </c>
      <c r="AA9130">
        <v>19</v>
      </c>
    </row>
    <row r="9131" spans="1:27" x14ac:dyDescent="0.25">
      <c r="A9131">
        <v>2731</v>
      </c>
      <c r="B9131" s="1" t="s">
        <v>22215</v>
      </c>
      <c r="C9131">
        <v>1</v>
      </c>
      <c r="D9131" t="str">
        <f>VLOOKUP(C9131,'country description'!$A$1:$B$16,2,0)</f>
        <v>India</v>
      </c>
      <c r="E9131" s="1" t="s">
        <v>21</v>
      </c>
      <c r="F9131" t="s">
        <v>2485</v>
      </c>
      <c r="G9131" t="s">
        <v>2486</v>
      </c>
      <c r="H9131" t="s">
        <v>2485</v>
      </c>
      <c r="I9131">
        <v>77.218187</v>
      </c>
      <c r="J9131">
        <v>28.625444999999999</v>
      </c>
      <c r="K9131" t="s">
        <v>19628</v>
      </c>
      <c r="L9131" t="s">
        <v>26</v>
      </c>
      <c r="M9131" t="s">
        <v>36</v>
      </c>
      <c r="N9131" t="s">
        <v>27</v>
      </c>
      <c r="O9131" t="s">
        <v>27</v>
      </c>
      <c r="P9131" t="s">
        <v>27</v>
      </c>
      <c r="Q9131">
        <v>4</v>
      </c>
      <c r="R9131">
        <v>57</v>
      </c>
      <c r="S9131">
        <v>2500</v>
      </c>
      <c r="T9131">
        <f>VLOOKUP(L9131,'Currency exchange'!$A:$B,2,0) *S9131</f>
        <v>30</v>
      </c>
      <c r="U9131">
        <v>3.6</v>
      </c>
      <c r="V9131" t="s">
        <v>23525</v>
      </c>
      <c r="W9131" t="s">
        <v>23532</v>
      </c>
      <c r="X9131" t="s">
        <v>4847</v>
      </c>
      <c r="Y9131">
        <v>2011</v>
      </c>
      <c r="Z9131">
        <v>1</v>
      </c>
      <c r="AA9131">
        <v>24</v>
      </c>
    </row>
    <row r="9132" spans="1:27" x14ac:dyDescent="0.25">
      <c r="A9132">
        <v>16604370</v>
      </c>
      <c r="B9132" s="1" t="s">
        <v>22216</v>
      </c>
      <c r="C9132">
        <v>14</v>
      </c>
      <c r="D9132" t="str">
        <f>VLOOKUP(C9132,'country description'!$A$1:$B$16,2,0)</f>
        <v>Australia</v>
      </c>
      <c r="E9132" s="1" t="s">
        <v>22217</v>
      </c>
      <c r="F9132" t="s">
        <v>22218</v>
      </c>
      <c r="G9132" t="s">
        <v>22217</v>
      </c>
      <c r="H9132" t="s">
        <v>22219</v>
      </c>
      <c r="I9132">
        <v>145.23781299999999</v>
      </c>
      <c r="J9132">
        <v>-38.448307</v>
      </c>
      <c r="K9132" t="s">
        <v>22220</v>
      </c>
      <c r="L9132" t="s">
        <v>695</v>
      </c>
      <c r="M9132" t="s">
        <v>27</v>
      </c>
      <c r="N9132" t="s">
        <v>27</v>
      </c>
      <c r="O9132" t="s">
        <v>27</v>
      </c>
      <c r="P9132" t="s">
        <v>27</v>
      </c>
      <c r="Q9132">
        <v>2</v>
      </c>
      <c r="R9132">
        <v>351</v>
      </c>
      <c r="S9132">
        <v>20</v>
      </c>
      <c r="T9132">
        <f>VLOOKUP(L9132,'Currency exchange'!$A:$B,2,0) *S9132</f>
        <v>20</v>
      </c>
      <c r="U9132">
        <v>3.7</v>
      </c>
      <c r="V9132" t="s">
        <v>23525</v>
      </c>
      <c r="W9132" t="s">
        <v>23532</v>
      </c>
      <c r="X9132" t="s">
        <v>3989</v>
      </c>
      <c r="Y9132">
        <v>2013</v>
      </c>
      <c r="Z9132">
        <v>10</v>
      </c>
      <c r="AA9132">
        <v>11</v>
      </c>
    </row>
    <row r="9133" spans="1:27" x14ac:dyDescent="0.25">
      <c r="A9133">
        <v>312319</v>
      </c>
      <c r="B9133" s="1" t="s">
        <v>22221</v>
      </c>
      <c r="C9133">
        <v>1</v>
      </c>
      <c r="D9133" t="str">
        <f>VLOOKUP(C9133,'country description'!$A$1:$B$16,2,0)</f>
        <v>India</v>
      </c>
      <c r="E9133" s="1" t="s">
        <v>21</v>
      </c>
      <c r="F9133" t="s">
        <v>22222</v>
      </c>
      <c r="G9133" t="s">
        <v>8191</v>
      </c>
      <c r="H9133" t="s">
        <v>8192</v>
      </c>
      <c r="I9133">
        <v>77.101847000000006</v>
      </c>
      <c r="J9133">
        <v>28.535183</v>
      </c>
      <c r="K9133" t="s">
        <v>14500</v>
      </c>
      <c r="L9133" t="s">
        <v>26</v>
      </c>
      <c r="M9133" t="s">
        <v>36</v>
      </c>
      <c r="N9133" t="s">
        <v>27</v>
      </c>
      <c r="O9133" t="s">
        <v>27</v>
      </c>
      <c r="P9133" t="s">
        <v>27</v>
      </c>
      <c r="Q9133">
        <v>4</v>
      </c>
      <c r="R9133">
        <v>5</v>
      </c>
      <c r="S9133">
        <v>2500</v>
      </c>
      <c r="T9133">
        <f>VLOOKUP(L9133,'Currency exchange'!$A:$B,2,0) *S9133</f>
        <v>30</v>
      </c>
      <c r="U9133">
        <v>3</v>
      </c>
      <c r="V9133" t="s">
        <v>23525</v>
      </c>
      <c r="W9133" t="s">
        <v>23532</v>
      </c>
      <c r="X9133" t="s">
        <v>9163</v>
      </c>
      <c r="Y9133">
        <v>2015</v>
      </c>
      <c r="Z9133">
        <v>1</v>
      </c>
      <c r="AA9133">
        <v>23</v>
      </c>
    </row>
    <row r="9134" spans="1:27" x14ac:dyDescent="0.25">
      <c r="A9134">
        <v>18485469</v>
      </c>
      <c r="B9134" s="1" t="s">
        <v>22223</v>
      </c>
      <c r="C9134">
        <v>184</v>
      </c>
      <c r="D9134" t="str">
        <f>VLOOKUP(C9134,'country description'!$A$1:$B$16,2,0)</f>
        <v>Singapore</v>
      </c>
      <c r="E9134" s="1" t="s">
        <v>2436</v>
      </c>
      <c r="F9134" t="s">
        <v>22224</v>
      </c>
      <c r="G9134" t="s">
        <v>22225</v>
      </c>
      <c r="H9134" t="s">
        <v>22226</v>
      </c>
      <c r="I9134">
        <v>103.81461779999999</v>
      </c>
      <c r="J9134">
        <v>1.2978255400000001</v>
      </c>
      <c r="K9134" t="s">
        <v>22227</v>
      </c>
      <c r="L9134" t="s">
        <v>695</v>
      </c>
      <c r="M9134" t="s">
        <v>27</v>
      </c>
      <c r="N9134" t="s">
        <v>27</v>
      </c>
      <c r="O9134" t="s">
        <v>27</v>
      </c>
      <c r="P9134" t="s">
        <v>27</v>
      </c>
      <c r="Q9134">
        <v>3</v>
      </c>
      <c r="R9134">
        <v>29</v>
      </c>
      <c r="S9134">
        <v>50</v>
      </c>
      <c r="T9134">
        <f>VLOOKUP(L9134,'Currency exchange'!$A:$B,2,0) *S9134</f>
        <v>50</v>
      </c>
      <c r="U9134">
        <v>3.2</v>
      </c>
      <c r="V9134" t="s">
        <v>23525</v>
      </c>
      <c r="W9134" t="s">
        <v>23532</v>
      </c>
      <c r="X9134" t="s">
        <v>10819</v>
      </c>
      <c r="Y9134">
        <v>2018</v>
      </c>
      <c r="Z9134">
        <v>10</v>
      </c>
      <c r="AA9134">
        <v>12</v>
      </c>
    </row>
    <row r="9135" spans="1:27" x14ac:dyDescent="0.25">
      <c r="A9135">
        <v>4499</v>
      </c>
      <c r="B9135" s="1" t="s">
        <v>22228</v>
      </c>
      <c r="C9135">
        <v>1</v>
      </c>
      <c r="D9135" t="str">
        <f>VLOOKUP(C9135,'country description'!$A$1:$B$16,2,0)</f>
        <v>India</v>
      </c>
      <c r="E9135" s="1" t="s">
        <v>21</v>
      </c>
      <c r="F9135" t="s">
        <v>8033</v>
      </c>
      <c r="G9135" t="s">
        <v>8034</v>
      </c>
      <c r="H9135" t="s">
        <v>8033</v>
      </c>
      <c r="I9135">
        <v>77.164437620000001</v>
      </c>
      <c r="J9135">
        <v>28.556503469999999</v>
      </c>
      <c r="K9135" t="s">
        <v>746</v>
      </c>
      <c r="L9135" t="s">
        <v>26</v>
      </c>
      <c r="M9135" t="s">
        <v>36</v>
      </c>
      <c r="N9135" t="s">
        <v>27</v>
      </c>
      <c r="O9135" t="s">
        <v>27</v>
      </c>
      <c r="P9135" t="s">
        <v>27</v>
      </c>
      <c r="Q9135">
        <v>4</v>
      </c>
      <c r="R9135">
        <v>64</v>
      </c>
      <c r="S9135">
        <v>2500</v>
      </c>
      <c r="T9135">
        <f>VLOOKUP(L9135,'Currency exchange'!$A:$B,2,0) *S9135</f>
        <v>30</v>
      </c>
      <c r="U9135">
        <v>3.4</v>
      </c>
      <c r="V9135" t="s">
        <v>23525</v>
      </c>
      <c r="W9135" t="s">
        <v>23532</v>
      </c>
      <c r="X9135" t="s">
        <v>17427</v>
      </c>
      <c r="Y9135">
        <v>2013</v>
      </c>
      <c r="Z9135">
        <v>12</v>
      </c>
      <c r="AA9135">
        <v>2</v>
      </c>
    </row>
    <row r="9136" spans="1:27" x14ac:dyDescent="0.25">
      <c r="A9136">
        <v>5701548</v>
      </c>
      <c r="B9136" s="1" t="s">
        <v>22229</v>
      </c>
      <c r="C9136">
        <v>214</v>
      </c>
      <c r="D9136" t="str">
        <f>VLOOKUP(C9136,'country description'!$A$1:$B$16,2,0)</f>
        <v>United Arab Emirates</v>
      </c>
      <c r="E9136" s="1" t="s">
        <v>3160</v>
      </c>
      <c r="F9136" t="s">
        <v>22230</v>
      </c>
      <c r="G9136" t="s">
        <v>22231</v>
      </c>
      <c r="H9136" t="s">
        <v>22232</v>
      </c>
      <c r="I9136">
        <v>54.371433779999997</v>
      </c>
      <c r="J9136">
        <v>24.488411450000001</v>
      </c>
      <c r="K9136" t="s">
        <v>22233</v>
      </c>
      <c r="L9136" t="s">
        <v>2805</v>
      </c>
      <c r="M9136" t="s">
        <v>27</v>
      </c>
      <c r="N9136" t="s">
        <v>36</v>
      </c>
      <c r="O9136" t="s">
        <v>27</v>
      </c>
      <c r="P9136" t="s">
        <v>27</v>
      </c>
      <c r="Q9136">
        <v>2</v>
      </c>
      <c r="R9136">
        <v>380</v>
      </c>
      <c r="S9136">
        <v>70</v>
      </c>
      <c r="T9136">
        <f>VLOOKUP(L9136,'Currency exchange'!$A:$B,2,0) *S9136</f>
        <v>18.900000000000002</v>
      </c>
      <c r="U9136">
        <v>4</v>
      </c>
      <c r="V9136" t="s">
        <v>23526</v>
      </c>
      <c r="W9136" t="s">
        <v>23531</v>
      </c>
      <c r="X9136" t="s">
        <v>10841</v>
      </c>
      <c r="Y9136">
        <v>2015</v>
      </c>
      <c r="Z9136">
        <v>9</v>
      </c>
      <c r="AA9136">
        <v>15</v>
      </c>
    </row>
    <row r="9137" spans="1:27" x14ac:dyDescent="0.25">
      <c r="A9137">
        <v>18235425</v>
      </c>
      <c r="B9137" s="1" t="s">
        <v>22234</v>
      </c>
      <c r="C9137">
        <v>214</v>
      </c>
      <c r="D9137" t="str">
        <f>VLOOKUP(C9137,'country description'!$A$1:$B$16,2,0)</f>
        <v>United Arab Emirates</v>
      </c>
      <c r="E9137" s="1" t="s">
        <v>3160</v>
      </c>
      <c r="F9137" t="s">
        <v>22235</v>
      </c>
      <c r="G9137" t="s">
        <v>22231</v>
      </c>
      <c r="H9137" t="s">
        <v>22232</v>
      </c>
      <c r="I9137">
        <v>54.373249970000003</v>
      </c>
      <c r="J9137">
        <v>24.489591019999999</v>
      </c>
      <c r="K9137" t="s">
        <v>2714</v>
      </c>
      <c r="L9137" t="s">
        <v>2805</v>
      </c>
      <c r="M9137" t="s">
        <v>36</v>
      </c>
      <c r="N9137" t="s">
        <v>36</v>
      </c>
      <c r="O9137" t="s">
        <v>27</v>
      </c>
      <c r="P9137" t="s">
        <v>27</v>
      </c>
      <c r="Q9137">
        <v>3</v>
      </c>
      <c r="R9137">
        <v>180</v>
      </c>
      <c r="S9137">
        <v>80</v>
      </c>
      <c r="T9137">
        <f>VLOOKUP(L9137,'Currency exchange'!$A:$B,2,0) *S9137</f>
        <v>21.6</v>
      </c>
      <c r="U9137">
        <v>4.3</v>
      </c>
      <c r="V9137" t="s">
        <v>23526</v>
      </c>
      <c r="W9137" t="s">
        <v>23531</v>
      </c>
      <c r="X9137" t="s">
        <v>10841</v>
      </c>
      <c r="Y9137">
        <v>2015</v>
      </c>
      <c r="Z9137">
        <v>9</v>
      </c>
      <c r="AA9137">
        <v>15</v>
      </c>
    </row>
    <row r="9138" spans="1:27" x14ac:dyDescent="0.25">
      <c r="A9138">
        <v>5600103</v>
      </c>
      <c r="B9138" s="1" t="s">
        <v>22236</v>
      </c>
      <c r="C9138">
        <v>214</v>
      </c>
      <c r="D9138" t="str">
        <f>VLOOKUP(C9138,'country description'!$A$1:$B$16,2,0)</f>
        <v>United Arab Emirates</v>
      </c>
      <c r="E9138" s="1" t="s">
        <v>2800</v>
      </c>
      <c r="F9138" t="s">
        <v>22237</v>
      </c>
      <c r="G9138" t="s">
        <v>22238</v>
      </c>
      <c r="H9138" t="s">
        <v>22239</v>
      </c>
      <c r="I9138">
        <v>55.382155849999997</v>
      </c>
      <c r="J9138">
        <v>25.35508316</v>
      </c>
      <c r="K9138" t="s">
        <v>22240</v>
      </c>
      <c r="L9138" t="s">
        <v>2805</v>
      </c>
      <c r="M9138" t="s">
        <v>27</v>
      </c>
      <c r="N9138" t="s">
        <v>36</v>
      </c>
      <c r="O9138" t="s">
        <v>27</v>
      </c>
      <c r="P9138" t="s">
        <v>27</v>
      </c>
      <c r="Q9138">
        <v>3</v>
      </c>
      <c r="R9138">
        <v>504</v>
      </c>
      <c r="S9138">
        <v>80</v>
      </c>
      <c r="T9138">
        <f>VLOOKUP(L9138,'Currency exchange'!$A:$B,2,0) *S9138</f>
        <v>21.6</v>
      </c>
      <c r="U9138">
        <v>4.2</v>
      </c>
      <c r="V9138" t="s">
        <v>23526</v>
      </c>
      <c r="W9138" t="s">
        <v>23531</v>
      </c>
      <c r="X9138" t="s">
        <v>2488</v>
      </c>
      <c r="Y9138">
        <v>2018</v>
      </c>
      <c r="Z9138">
        <v>9</v>
      </c>
      <c r="AA9138">
        <v>21</v>
      </c>
    </row>
    <row r="9139" spans="1:27" x14ac:dyDescent="0.25">
      <c r="A9139">
        <v>5997</v>
      </c>
      <c r="B9139" s="1" t="s">
        <v>22241</v>
      </c>
      <c r="C9139">
        <v>1</v>
      </c>
      <c r="D9139" t="str">
        <f>VLOOKUP(C9139,'country description'!$A$1:$B$16,2,0)</f>
        <v>India</v>
      </c>
      <c r="E9139" s="1" t="s">
        <v>21</v>
      </c>
      <c r="F9139" t="s">
        <v>5779</v>
      </c>
      <c r="G9139" t="s">
        <v>5780</v>
      </c>
      <c r="H9139" t="s">
        <v>5781</v>
      </c>
      <c r="I9139">
        <v>77.110492100000002</v>
      </c>
      <c r="J9139">
        <v>28.720856099999999</v>
      </c>
      <c r="K9139" t="s">
        <v>837</v>
      </c>
      <c r="L9139" t="s">
        <v>26</v>
      </c>
      <c r="M9139" t="s">
        <v>36</v>
      </c>
      <c r="N9139" t="s">
        <v>27</v>
      </c>
      <c r="O9139" t="s">
        <v>27</v>
      </c>
      <c r="P9139" t="s">
        <v>27</v>
      </c>
      <c r="Q9139">
        <v>4</v>
      </c>
      <c r="R9139">
        <v>59</v>
      </c>
      <c r="S9139">
        <v>2500</v>
      </c>
      <c r="T9139">
        <f>VLOOKUP(L9139,'Currency exchange'!$A:$B,2,0) *S9139</f>
        <v>30</v>
      </c>
      <c r="U9139">
        <v>3.5</v>
      </c>
      <c r="V9139" t="s">
        <v>23525</v>
      </c>
      <c r="W9139" t="s">
        <v>23532</v>
      </c>
      <c r="X9139" t="s">
        <v>1842</v>
      </c>
      <c r="Y9139">
        <v>2017</v>
      </c>
      <c r="Z9139">
        <v>11</v>
      </c>
      <c r="AA9139">
        <v>25</v>
      </c>
    </row>
    <row r="9140" spans="1:27" x14ac:dyDescent="0.25">
      <c r="A9140">
        <v>307802</v>
      </c>
      <c r="B9140" s="1" t="s">
        <v>19298</v>
      </c>
      <c r="C9140">
        <v>1</v>
      </c>
      <c r="D9140" t="str">
        <f>VLOOKUP(C9140,'country description'!$A$1:$B$16,2,0)</f>
        <v>India</v>
      </c>
      <c r="E9140" s="1" t="s">
        <v>21</v>
      </c>
      <c r="F9140" t="s">
        <v>22242</v>
      </c>
      <c r="G9140" t="s">
        <v>4078</v>
      </c>
      <c r="H9140" t="s">
        <v>4079</v>
      </c>
      <c r="I9140">
        <v>77.227052099999995</v>
      </c>
      <c r="J9140">
        <v>28.600035099999999</v>
      </c>
      <c r="K9140" t="s">
        <v>22243</v>
      </c>
      <c r="L9140" t="s">
        <v>26</v>
      </c>
      <c r="M9140" t="s">
        <v>27</v>
      </c>
      <c r="N9140" t="s">
        <v>27</v>
      </c>
      <c r="O9140" t="s">
        <v>27</v>
      </c>
      <c r="P9140" t="s">
        <v>27</v>
      </c>
      <c r="Q9140">
        <v>4</v>
      </c>
      <c r="R9140">
        <v>1186</v>
      </c>
      <c r="S9140">
        <v>2500</v>
      </c>
      <c r="T9140">
        <f>VLOOKUP(L9140,'Currency exchange'!$A:$B,2,0) *S9140</f>
        <v>30</v>
      </c>
      <c r="U9140">
        <v>3.8</v>
      </c>
      <c r="V9140" t="s">
        <v>23525</v>
      </c>
      <c r="W9140" t="s">
        <v>23532</v>
      </c>
      <c r="X9140" t="s">
        <v>3959</v>
      </c>
      <c r="Y9140">
        <v>2015</v>
      </c>
      <c r="Z9140">
        <v>11</v>
      </c>
      <c r="AA9140">
        <v>6</v>
      </c>
    </row>
    <row r="9141" spans="1:27" x14ac:dyDescent="0.25">
      <c r="A9141">
        <v>5700386</v>
      </c>
      <c r="B9141" s="1" t="s">
        <v>22244</v>
      </c>
      <c r="C9141">
        <v>214</v>
      </c>
      <c r="D9141" t="str">
        <f>VLOOKUP(C9141,'country description'!$A$1:$B$16,2,0)</f>
        <v>United Arab Emirates</v>
      </c>
      <c r="E9141" s="1" t="s">
        <v>3160</v>
      </c>
      <c r="F9141" t="s">
        <v>22245</v>
      </c>
      <c r="G9141" t="s">
        <v>22246</v>
      </c>
      <c r="H9141" t="s">
        <v>22247</v>
      </c>
      <c r="I9141">
        <v>54.36377607</v>
      </c>
      <c r="J9141">
        <v>24.485252540000001</v>
      </c>
      <c r="K9141" t="s">
        <v>22248</v>
      </c>
      <c r="L9141" t="s">
        <v>2805</v>
      </c>
      <c r="M9141" t="s">
        <v>27</v>
      </c>
      <c r="N9141" t="s">
        <v>36</v>
      </c>
      <c r="O9141" t="s">
        <v>27</v>
      </c>
      <c r="P9141" t="s">
        <v>27</v>
      </c>
      <c r="Q9141">
        <v>2</v>
      </c>
      <c r="R9141">
        <v>268</v>
      </c>
      <c r="S9141">
        <v>60</v>
      </c>
      <c r="T9141">
        <f>VLOOKUP(L9141,'Currency exchange'!$A:$B,2,0) *S9141</f>
        <v>16.200000000000003</v>
      </c>
      <c r="U9141">
        <v>3.6</v>
      </c>
      <c r="V9141" t="s">
        <v>23525</v>
      </c>
      <c r="W9141" t="s">
        <v>23532</v>
      </c>
      <c r="X9141" t="s">
        <v>14038</v>
      </c>
      <c r="Y9141">
        <v>2014</v>
      </c>
      <c r="Z9141">
        <v>8</v>
      </c>
      <c r="AA9141">
        <v>3</v>
      </c>
    </row>
    <row r="9142" spans="1:27" x14ac:dyDescent="0.25">
      <c r="A9142">
        <v>210139</v>
      </c>
      <c r="B9142" s="1" t="s">
        <v>22249</v>
      </c>
      <c r="C9142">
        <v>214</v>
      </c>
      <c r="D9142" t="str">
        <f>VLOOKUP(C9142,'country description'!$A$1:$B$16,2,0)</f>
        <v>United Arab Emirates</v>
      </c>
      <c r="E9142" s="1" t="s">
        <v>3379</v>
      </c>
      <c r="F9142" t="s">
        <v>22250</v>
      </c>
      <c r="G9142" t="s">
        <v>22251</v>
      </c>
      <c r="H9142" t="s">
        <v>22252</v>
      </c>
      <c r="I9142">
        <v>55.325484459999998</v>
      </c>
      <c r="J9142">
        <v>25.229311129999999</v>
      </c>
      <c r="K9142" t="s">
        <v>22253</v>
      </c>
      <c r="L9142" t="s">
        <v>2805</v>
      </c>
      <c r="M9142" t="s">
        <v>36</v>
      </c>
      <c r="N9142" t="s">
        <v>36</v>
      </c>
      <c r="O9142" t="s">
        <v>27</v>
      </c>
      <c r="P9142" t="s">
        <v>27</v>
      </c>
      <c r="Q9142">
        <v>3</v>
      </c>
      <c r="R9142">
        <v>544</v>
      </c>
      <c r="S9142">
        <v>130</v>
      </c>
      <c r="T9142">
        <f>VLOOKUP(L9142,'Currency exchange'!$A:$B,2,0) *S9142</f>
        <v>35.1</v>
      </c>
      <c r="U9142">
        <v>4.3</v>
      </c>
      <c r="V9142" t="s">
        <v>23526</v>
      </c>
      <c r="W9142" t="s">
        <v>23531</v>
      </c>
      <c r="X9142" t="s">
        <v>7658</v>
      </c>
      <c r="Y9142">
        <v>2018</v>
      </c>
      <c r="Z9142">
        <v>7</v>
      </c>
      <c r="AA9142">
        <v>11</v>
      </c>
    </row>
    <row r="9143" spans="1:27" x14ac:dyDescent="0.25">
      <c r="A9143">
        <v>4488</v>
      </c>
      <c r="B9143" s="1" t="s">
        <v>22254</v>
      </c>
      <c r="C9143">
        <v>1</v>
      </c>
      <c r="D9143" t="str">
        <f>VLOOKUP(C9143,'country description'!$A$1:$B$16,2,0)</f>
        <v>India</v>
      </c>
      <c r="E9143" s="1" t="s">
        <v>21</v>
      </c>
      <c r="F9143" t="s">
        <v>14864</v>
      </c>
      <c r="G9143" t="s">
        <v>14865</v>
      </c>
      <c r="H9143" t="s">
        <v>14866</v>
      </c>
      <c r="I9143">
        <v>77.090592000000001</v>
      </c>
      <c r="J9143">
        <v>28.6672586</v>
      </c>
      <c r="K9143" t="s">
        <v>837</v>
      </c>
      <c r="L9143" t="s">
        <v>26</v>
      </c>
      <c r="M9143" t="s">
        <v>36</v>
      </c>
      <c r="N9143" t="s">
        <v>27</v>
      </c>
      <c r="O9143" t="s">
        <v>27</v>
      </c>
      <c r="P9143" t="s">
        <v>27</v>
      </c>
      <c r="Q9143">
        <v>4</v>
      </c>
      <c r="R9143">
        <v>36</v>
      </c>
      <c r="S9143">
        <v>2500</v>
      </c>
      <c r="T9143">
        <f>VLOOKUP(L9143,'Currency exchange'!$A:$B,2,0) *S9143</f>
        <v>30</v>
      </c>
      <c r="U9143">
        <v>3.3</v>
      </c>
      <c r="V9143" t="s">
        <v>23525</v>
      </c>
      <c r="W9143" t="s">
        <v>23532</v>
      </c>
      <c r="X9143" t="s">
        <v>7159</v>
      </c>
      <c r="Y9143">
        <v>2016</v>
      </c>
      <c r="Z9143">
        <v>11</v>
      </c>
      <c r="AA9143">
        <v>21</v>
      </c>
    </row>
    <row r="9144" spans="1:27" x14ac:dyDescent="0.25">
      <c r="A9144">
        <v>208965</v>
      </c>
      <c r="B9144" s="1" t="s">
        <v>22255</v>
      </c>
      <c r="C9144">
        <v>214</v>
      </c>
      <c r="D9144" t="str">
        <f>VLOOKUP(C9144,'country description'!$A$1:$B$16,2,0)</f>
        <v>United Arab Emirates</v>
      </c>
      <c r="E9144" s="1" t="s">
        <v>3379</v>
      </c>
      <c r="F9144" t="s">
        <v>22256</v>
      </c>
      <c r="G9144" t="s">
        <v>22257</v>
      </c>
      <c r="H9144" t="s">
        <v>22258</v>
      </c>
      <c r="I9144">
        <v>55.256397219999997</v>
      </c>
      <c r="J9144">
        <v>25.211102780000001</v>
      </c>
      <c r="K9144" t="s">
        <v>673</v>
      </c>
      <c r="L9144" t="s">
        <v>2805</v>
      </c>
      <c r="M9144" t="s">
        <v>27</v>
      </c>
      <c r="N9144" t="s">
        <v>36</v>
      </c>
      <c r="O9144" t="s">
        <v>27</v>
      </c>
      <c r="P9144" t="s">
        <v>27</v>
      </c>
      <c r="Q9144">
        <v>3</v>
      </c>
      <c r="R9144">
        <v>403</v>
      </c>
      <c r="S9144">
        <v>140</v>
      </c>
      <c r="T9144">
        <f>VLOOKUP(L9144,'Currency exchange'!$A:$B,2,0) *S9144</f>
        <v>37.800000000000004</v>
      </c>
      <c r="U9144">
        <v>4.5</v>
      </c>
      <c r="V9144" t="s">
        <v>23526</v>
      </c>
      <c r="W9144" t="s">
        <v>23531</v>
      </c>
      <c r="X9144" t="s">
        <v>230</v>
      </c>
      <c r="Y9144">
        <v>2017</v>
      </c>
      <c r="Z9144">
        <v>6</v>
      </c>
      <c r="AA9144">
        <v>1</v>
      </c>
    </row>
    <row r="9145" spans="1:27" x14ac:dyDescent="0.25">
      <c r="A9145">
        <v>206488</v>
      </c>
      <c r="B9145" s="1" t="s">
        <v>22259</v>
      </c>
      <c r="C9145">
        <v>214</v>
      </c>
      <c r="D9145" t="str">
        <f>VLOOKUP(C9145,'country description'!$A$1:$B$16,2,0)</f>
        <v>United Arab Emirates</v>
      </c>
      <c r="E9145" s="1" t="s">
        <v>3379</v>
      </c>
      <c r="F9145" t="s">
        <v>22260</v>
      </c>
      <c r="G9145" t="s">
        <v>22261</v>
      </c>
      <c r="H9145" t="s">
        <v>22262</v>
      </c>
      <c r="I9145">
        <v>55.309190379999997</v>
      </c>
      <c r="J9145">
        <v>25.251240630000002</v>
      </c>
      <c r="K9145" t="s">
        <v>22263</v>
      </c>
      <c r="L9145" t="s">
        <v>2805</v>
      </c>
      <c r="M9145" t="s">
        <v>36</v>
      </c>
      <c r="N9145" t="s">
        <v>36</v>
      </c>
      <c r="O9145" t="s">
        <v>27</v>
      </c>
      <c r="P9145" t="s">
        <v>27</v>
      </c>
      <c r="Q9145">
        <v>2</v>
      </c>
      <c r="R9145">
        <v>1448</v>
      </c>
      <c r="S9145">
        <v>90</v>
      </c>
      <c r="T9145">
        <f>VLOOKUP(L9145,'Currency exchange'!$A:$B,2,0) *S9145</f>
        <v>24.3</v>
      </c>
      <c r="U9145">
        <v>4.0999999999999996</v>
      </c>
      <c r="V9145" t="s">
        <v>23526</v>
      </c>
      <c r="W9145" t="s">
        <v>23531</v>
      </c>
      <c r="X9145" t="s">
        <v>747</v>
      </c>
      <c r="Y9145">
        <v>2015</v>
      </c>
      <c r="Z9145">
        <v>5</v>
      </c>
      <c r="AA9145">
        <v>1</v>
      </c>
    </row>
    <row r="9146" spans="1:27" x14ac:dyDescent="0.25">
      <c r="A9146">
        <v>3719</v>
      </c>
      <c r="B9146" s="1" t="s">
        <v>3260</v>
      </c>
      <c r="C9146">
        <v>1</v>
      </c>
      <c r="D9146" t="str">
        <f>VLOOKUP(C9146,'country description'!$A$1:$B$16,2,0)</f>
        <v>India</v>
      </c>
      <c r="E9146" s="1" t="s">
        <v>21</v>
      </c>
      <c r="F9146" t="s">
        <v>22264</v>
      </c>
      <c r="G9146" t="s">
        <v>2925</v>
      </c>
      <c r="H9146" t="s">
        <v>2926</v>
      </c>
      <c r="I9146">
        <v>77.21612245</v>
      </c>
      <c r="J9146">
        <v>28.528579239999999</v>
      </c>
      <c r="K9146" t="s">
        <v>3217</v>
      </c>
      <c r="L9146" t="s">
        <v>26</v>
      </c>
      <c r="M9146" t="s">
        <v>36</v>
      </c>
      <c r="N9146" t="s">
        <v>36</v>
      </c>
      <c r="O9146" t="s">
        <v>27</v>
      </c>
      <c r="P9146" t="s">
        <v>27</v>
      </c>
      <c r="Q9146">
        <v>4</v>
      </c>
      <c r="R9146">
        <v>984</v>
      </c>
      <c r="S9146">
        <v>2500</v>
      </c>
      <c r="T9146">
        <f>VLOOKUP(L9146,'Currency exchange'!$A:$B,2,0) *S9146</f>
        <v>30</v>
      </c>
      <c r="U9146">
        <v>3.7</v>
      </c>
      <c r="V9146" t="s">
        <v>23525</v>
      </c>
      <c r="W9146" t="s">
        <v>23532</v>
      </c>
      <c r="X9146" t="s">
        <v>15151</v>
      </c>
      <c r="Y9146">
        <v>2011</v>
      </c>
      <c r="Z9146">
        <v>10</v>
      </c>
      <c r="AA9146">
        <v>6</v>
      </c>
    </row>
    <row r="9147" spans="1:27" x14ac:dyDescent="0.25">
      <c r="A9147">
        <v>5702418</v>
      </c>
      <c r="B9147" s="1" t="s">
        <v>2941</v>
      </c>
      <c r="C9147">
        <v>214</v>
      </c>
      <c r="D9147" t="str">
        <f>VLOOKUP(C9147,'country description'!$A$1:$B$16,2,0)</f>
        <v>United Arab Emirates</v>
      </c>
      <c r="E9147" s="1" t="s">
        <v>3160</v>
      </c>
      <c r="F9147" t="s">
        <v>22265</v>
      </c>
      <c r="G9147" t="s">
        <v>22266</v>
      </c>
      <c r="H9147" t="s">
        <v>22267</v>
      </c>
      <c r="I9147">
        <v>54.524121880000003</v>
      </c>
      <c r="J9147">
        <v>24.334216940000001</v>
      </c>
      <c r="K9147" t="s">
        <v>22268</v>
      </c>
      <c r="L9147" t="s">
        <v>2805</v>
      </c>
      <c r="M9147" t="s">
        <v>36</v>
      </c>
      <c r="N9147" t="s">
        <v>36</v>
      </c>
      <c r="O9147" t="s">
        <v>27</v>
      </c>
      <c r="P9147" t="s">
        <v>27</v>
      </c>
      <c r="Q9147">
        <v>3</v>
      </c>
      <c r="R9147">
        <v>355</v>
      </c>
      <c r="S9147">
        <v>120</v>
      </c>
      <c r="T9147">
        <f>VLOOKUP(L9147,'Currency exchange'!$A:$B,2,0) *S9147</f>
        <v>32.400000000000006</v>
      </c>
      <c r="U9147">
        <v>4</v>
      </c>
      <c r="V9147" t="s">
        <v>23526</v>
      </c>
      <c r="W9147" t="s">
        <v>23531</v>
      </c>
      <c r="X9147" t="s">
        <v>7790</v>
      </c>
      <c r="Y9147">
        <v>2014</v>
      </c>
      <c r="Z9147">
        <v>4</v>
      </c>
      <c r="AA9147">
        <v>12</v>
      </c>
    </row>
    <row r="9148" spans="1:27" x14ac:dyDescent="0.25">
      <c r="A9148">
        <v>5600424</v>
      </c>
      <c r="B9148" s="1" t="s">
        <v>22269</v>
      </c>
      <c r="C9148">
        <v>214</v>
      </c>
      <c r="D9148" t="str">
        <f>VLOOKUP(C9148,'country description'!$A$1:$B$16,2,0)</f>
        <v>United Arab Emirates</v>
      </c>
      <c r="E9148" s="1" t="s">
        <v>2800</v>
      </c>
      <c r="F9148" t="s">
        <v>22270</v>
      </c>
      <c r="G9148" t="s">
        <v>2943</v>
      </c>
      <c r="H9148" t="s">
        <v>2944</v>
      </c>
      <c r="I9148">
        <v>55.39273214</v>
      </c>
      <c r="J9148">
        <v>25.33315516</v>
      </c>
      <c r="K9148" t="s">
        <v>22271</v>
      </c>
      <c r="L9148" t="s">
        <v>2805</v>
      </c>
      <c r="M9148" t="s">
        <v>27</v>
      </c>
      <c r="N9148" t="s">
        <v>36</v>
      </c>
      <c r="O9148" t="s">
        <v>27</v>
      </c>
      <c r="P9148" t="s">
        <v>27</v>
      </c>
      <c r="Q9148">
        <v>3</v>
      </c>
      <c r="R9148">
        <v>285</v>
      </c>
      <c r="S9148">
        <v>85</v>
      </c>
      <c r="T9148">
        <f>VLOOKUP(L9148,'Currency exchange'!$A:$B,2,0) *S9148</f>
        <v>22.950000000000003</v>
      </c>
      <c r="U9148">
        <v>3.9</v>
      </c>
      <c r="V9148" t="s">
        <v>23525</v>
      </c>
      <c r="W9148" t="s">
        <v>23532</v>
      </c>
      <c r="X9148" t="s">
        <v>4088</v>
      </c>
      <c r="Y9148">
        <v>2012</v>
      </c>
      <c r="Z9148">
        <v>4</v>
      </c>
      <c r="AA9148">
        <v>26</v>
      </c>
    </row>
    <row r="9149" spans="1:27" x14ac:dyDescent="0.25">
      <c r="A9149">
        <v>8521</v>
      </c>
      <c r="B9149" s="1" t="s">
        <v>22272</v>
      </c>
      <c r="C9149">
        <v>1</v>
      </c>
      <c r="D9149" t="str">
        <f>VLOOKUP(C9149,'country description'!$A$1:$B$16,2,0)</f>
        <v>India</v>
      </c>
      <c r="E9149" s="1" t="s">
        <v>21</v>
      </c>
      <c r="F9149" t="s">
        <v>22273</v>
      </c>
      <c r="G9149" t="s">
        <v>3832</v>
      </c>
      <c r="H9149" t="s">
        <v>3833</v>
      </c>
      <c r="I9149">
        <v>77.113617700000006</v>
      </c>
      <c r="J9149">
        <v>28.630012099999998</v>
      </c>
      <c r="K9149" t="s">
        <v>825</v>
      </c>
      <c r="L9149" t="s">
        <v>26</v>
      </c>
      <c r="M9149" t="s">
        <v>36</v>
      </c>
      <c r="N9149" t="s">
        <v>27</v>
      </c>
      <c r="O9149" t="s">
        <v>27</v>
      </c>
      <c r="P9149" t="s">
        <v>27</v>
      </c>
      <c r="Q9149">
        <v>4</v>
      </c>
      <c r="R9149">
        <v>14</v>
      </c>
      <c r="S9149">
        <v>2500</v>
      </c>
      <c r="T9149">
        <f>VLOOKUP(L9149,'Currency exchange'!$A:$B,2,0) *S9149</f>
        <v>30</v>
      </c>
      <c r="U9149">
        <v>2.9</v>
      </c>
      <c r="V9149" t="s">
        <v>23524</v>
      </c>
      <c r="W9149" t="s">
        <v>23530</v>
      </c>
      <c r="X9149" t="s">
        <v>5097</v>
      </c>
      <c r="Y9149">
        <v>2018</v>
      </c>
      <c r="Z9149">
        <v>10</v>
      </c>
      <c r="AA9149">
        <v>9</v>
      </c>
    </row>
    <row r="9150" spans="1:27" x14ac:dyDescent="0.25">
      <c r="A9150">
        <v>5701978</v>
      </c>
      <c r="B9150" s="1" t="s">
        <v>22274</v>
      </c>
      <c r="C9150">
        <v>214</v>
      </c>
      <c r="D9150" t="str">
        <f>VLOOKUP(C9150,'country description'!$A$1:$B$16,2,0)</f>
        <v>United Arab Emirates</v>
      </c>
      <c r="E9150" s="1" t="s">
        <v>3160</v>
      </c>
      <c r="F9150" t="s">
        <v>22275</v>
      </c>
      <c r="G9150" t="s">
        <v>22276</v>
      </c>
      <c r="H9150" t="s">
        <v>22277</v>
      </c>
      <c r="I9150">
        <v>54.381930939999997</v>
      </c>
      <c r="J9150">
        <v>24.485579319999999</v>
      </c>
      <c r="K9150" t="s">
        <v>2916</v>
      </c>
      <c r="L9150" t="s">
        <v>2805</v>
      </c>
      <c r="M9150" t="s">
        <v>36</v>
      </c>
      <c r="N9150" t="s">
        <v>36</v>
      </c>
      <c r="O9150" t="s">
        <v>27</v>
      </c>
      <c r="P9150" t="s">
        <v>27</v>
      </c>
      <c r="Q9150">
        <v>3</v>
      </c>
      <c r="R9150">
        <v>471</v>
      </c>
      <c r="S9150">
        <v>150</v>
      </c>
      <c r="T9150">
        <f>VLOOKUP(L9150,'Currency exchange'!$A:$B,2,0) *S9150</f>
        <v>40.5</v>
      </c>
      <c r="U9150">
        <v>4.4000000000000004</v>
      </c>
      <c r="V9150" t="s">
        <v>23526</v>
      </c>
      <c r="W9150" t="s">
        <v>23531</v>
      </c>
      <c r="X9150" t="s">
        <v>8978</v>
      </c>
      <c r="Y9150">
        <v>2012</v>
      </c>
      <c r="Z9150">
        <v>3</v>
      </c>
      <c r="AA9150">
        <v>20</v>
      </c>
    </row>
    <row r="9151" spans="1:27" x14ac:dyDescent="0.25">
      <c r="A9151">
        <v>5702615</v>
      </c>
      <c r="B9151" s="1" t="s">
        <v>22278</v>
      </c>
      <c r="C9151">
        <v>214</v>
      </c>
      <c r="D9151" t="str">
        <f>VLOOKUP(C9151,'country description'!$A$1:$B$16,2,0)</f>
        <v>United Arab Emirates</v>
      </c>
      <c r="E9151" s="1" t="s">
        <v>3160</v>
      </c>
      <c r="F9151" t="s">
        <v>22279</v>
      </c>
      <c r="G9151" t="s">
        <v>22231</v>
      </c>
      <c r="H9151" t="s">
        <v>22232</v>
      </c>
      <c r="I9151">
        <v>54.37422059</v>
      </c>
      <c r="J9151">
        <v>24.49089202</v>
      </c>
      <c r="K9151" t="s">
        <v>22280</v>
      </c>
      <c r="L9151" t="s">
        <v>2805</v>
      </c>
      <c r="M9151" t="s">
        <v>27</v>
      </c>
      <c r="N9151" t="s">
        <v>36</v>
      </c>
      <c r="O9151" t="s">
        <v>27</v>
      </c>
      <c r="P9151" t="s">
        <v>27</v>
      </c>
      <c r="Q9151">
        <v>3</v>
      </c>
      <c r="R9151">
        <v>525</v>
      </c>
      <c r="S9151">
        <v>100</v>
      </c>
      <c r="T9151">
        <f>VLOOKUP(L9151,'Currency exchange'!$A:$B,2,0) *S9151</f>
        <v>27</v>
      </c>
      <c r="U9151">
        <v>4</v>
      </c>
      <c r="V9151" t="s">
        <v>23526</v>
      </c>
      <c r="W9151" t="s">
        <v>23531</v>
      </c>
      <c r="X9151" t="s">
        <v>402</v>
      </c>
      <c r="Y9151">
        <v>2010</v>
      </c>
      <c r="Z9151">
        <v>3</v>
      </c>
      <c r="AA9151">
        <v>24</v>
      </c>
    </row>
    <row r="9152" spans="1:27" x14ac:dyDescent="0.25">
      <c r="A9152">
        <v>210134</v>
      </c>
      <c r="B9152" s="1" t="s">
        <v>22281</v>
      </c>
      <c r="C9152">
        <v>214</v>
      </c>
      <c r="D9152" t="str">
        <f>VLOOKUP(C9152,'country description'!$A$1:$B$16,2,0)</f>
        <v>United Arab Emirates</v>
      </c>
      <c r="E9152" s="1" t="s">
        <v>3379</v>
      </c>
      <c r="F9152" t="s">
        <v>22282</v>
      </c>
      <c r="G9152" t="s">
        <v>22283</v>
      </c>
      <c r="H9152" t="s">
        <v>22284</v>
      </c>
      <c r="I9152">
        <v>55.273403340000002</v>
      </c>
      <c r="J9152">
        <v>25.24107351</v>
      </c>
      <c r="K9152" t="s">
        <v>22285</v>
      </c>
      <c r="L9152" t="s">
        <v>2805</v>
      </c>
      <c r="M9152" t="s">
        <v>36</v>
      </c>
      <c r="N9152" t="s">
        <v>36</v>
      </c>
      <c r="O9152" t="s">
        <v>27</v>
      </c>
      <c r="P9152" t="s">
        <v>27</v>
      </c>
      <c r="Q9152">
        <v>3</v>
      </c>
      <c r="R9152">
        <v>552</v>
      </c>
      <c r="S9152">
        <v>150</v>
      </c>
      <c r="T9152">
        <f>VLOOKUP(L9152,'Currency exchange'!$A:$B,2,0) *S9152</f>
        <v>40.5</v>
      </c>
      <c r="U9152">
        <v>4.4000000000000004</v>
      </c>
      <c r="V9152" t="s">
        <v>23526</v>
      </c>
      <c r="W9152" t="s">
        <v>23531</v>
      </c>
      <c r="X9152" t="s">
        <v>15773</v>
      </c>
      <c r="Y9152">
        <v>2014</v>
      </c>
      <c r="Z9152">
        <v>3</v>
      </c>
      <c r="AA9152">
        <v>12</v>
      </c>
    </row>
    <row r="9153" spans="1:27" x14ac:dyDescent="0.25">
      <c r="A9153">
        <v>202507</v>
      </c>
      <c r="B9153" s="1" t="s">
        <v>3213</v>
      </c>
      <c r="C9153">
        <v>214</v>
      </c>
      <c r="D9153" t="str">
        <f>VLOOKUP(C9153,'country description'!$A$1:$B$16,2,0)</f>
        <v>United Arab Emirates</v>
      </c>
      <c r="E9153" s="1" t="s">
        <v>3379</v>
      </c>
      <c r="F9153" t="s">
        <v>22286</v>
      </c>
      <c r="G9153" t="s">
        <v>22287</v>
      </c>
      <c r="H9153" t="s">
        <v>22288</v>
      </c>
      <c r="I9153">
        <v>55.274305570000003</v>
      </c>
      <c r="J9153">
        <v>25.211356630000001</v>
      </c>
      <c r="K9153" t="s">
        <v>3267</v>
      </c>
      <c r="L9153" t="s">
        <v>2805</v>
      </c>
      <c r="M9153" t="s">
        <v>27</v>
      </c>
      <c r="N9153" t="s">
        <v>36</v>
      </c>
      <c r="O9153" t="s">
        <v>27</v>
      </c>
      <c r="P9153" t="s">
        <v>27</v>
      </c>
      <c r="Q9153">
        <v>3</v>
      </c>
      <c r="R9153">
        <v>500</v>
      </c>
      <c r="S9153">
        <v>250</v>
      </c>
      <c r="T9153">
        <f>VLOOKUP(L9153,'Currency exchange'!$A:$B,2,0) *S9153</f>
        <v>67.5</v>
      </c>
      <c r="U9153">
        <v>3.7</v>
      </c>
      <c r="V9153" t="s">
        <v>23525</v>
      </c>
      <c r="W9153" t="s">
        <v>23532</v>
      </c>
      <c r="X9153" t="s">
        <v>3257</v>
      </c>
      <c r="Y9153">
        <v>2010</v>
      </c>
      <c r="Z9153">
        <v>3</v>
      </c>
      <c r="AA9153">
        <v>8</v>
      </c>
    </row>
    <row r="9154" spans="1:27" x14ac:dyDescent="0.25">
      <c r="A9154">
        <v>209654</v>
      </c>
      <c r="B9154" s="1" t="s">
        <v>22289</v>
      </c>
      <c r="C9154">
        <v>214</v>
      </c>
      <c r="D9154" t="str">
        <f>VLOOKUP(C9154,'country description'!$A$1:$B$16,2,0)</f>
        <v>United Arab Emirates</v>
      </c>
      <c r="E9154" s="1" t="s">
        <v>3379</v>
      </c>
      <c r="F9154" t="s">
        <v>22290</v>
      </c>
      <c r="G9154" t="s">
        <v>22261</v>
      </c>
      <c r="H9154" t="s">
        <v>22262</v>
      </c>
      <c r="I9154">
        <v>55.301916900000002</v>
      </c>
      <c r="J9154">
        <v>25.25007862</v>
      </c>
      <c r="K9154" t="s">
        <v>2714</v>
      </c>
      <c r="L9154" t="s">
        <v>2805</v>
      </c>
      <c r="M9154" t="s">
        <v>36</v>
      </c>
      <c r="N9154" t="s">
        <v>36</v>
      </c>
      <c r="O9154" t="s">
        <v>27</v>
      </c>
      <c r="P9154" t="s">
        <v>27</v>
      </c>
      <c r="Q9154">
        <v>2</v>
      </c>
      <c r="R9154">
        <v>1281</v>
      </c>
      <c r="S9154">
        <v>90</v>
      </c>
      <c r="T9154">
        <f>VLOOKUP(L9154,'Currency exchange'!$A:$B,2,0) *S9154</f>
        <v>24.3</v>
      </c>
      <c r="U9154">
        <v>4.3</v>
      </c>
      <c r="V9154" t="s">
        <v>23526</v>
      </c>
      <c r="W9154" t="s">
        <v>23531</v>
      </c>
      <c r="X9154" t="s">
        <v>8313</v>
      </c>
      <c r="Y9154">
        <v>2017</v>
      </c>
      <c r="Z9154">
        <v>2</v>
      </c>
      <c r="AA9154">
        <v>28</v>
      </c>
    </row>
    <row r="9155" spans="1:27" x14ac:dyDescent="0.25">
      <c r="A9155">
        <v>1267</v>
      </c>
      <c r="B9155" s="1" t="s">
        <v>22291</v>
      </c>
      <c r="C9155">
        <v>1</v>
      </c>
      <c r="D9155" t="str">
        <f>VLOOKUP(C9155,'country description'!$A$1:$B$16,2,0)</f>
        <v>India</v>
      </c>
      <c r="E9155" s="1" t="s">
        <v>21</v>
      </c>
      <c r="F9155" t="s">
        <v>16481</v>
      </c>
      <c r="G9155" t="s">
        <v>16482</v>
      </c>
      <c r="H9155" t="s">
        <v>16483</v>
      </c>
      <c r="I9155">
        <v>77.143218700000006</v>
      </c>
      <c r="J9155">
        <v>28.705739300000001</v>
      </c>
      <c r="K9155" t="s">
        <v>25</v>
      </c>
      <c r="L9155" t="s">
        <v>26</v>
      </c>
      <c r="M9155" t="s">
        <v>36</v>
      </c>
      <c r="N9155" t="s">
        <v>27</v>
      </c>
      <c r="O9155" t="s">
        <v>27</v>
      </c>
      <c r="P9155" t="s">
        <v>27</v>
      </c>
      <c r="Q9155">
        <v>4</v>
      </c>
      <c r="R9155">
        <v>259</v>
      </c>
      <c r="S9155">
        <v>2500</v>
      </c>
      <c r="T9155">
        <f>VLOOKUP(L9155,'Currency exchange'!$A:$B,2,0) *S9155</f>
        <v>30</v>
      </c>
      <c r="U9155">
        <v>3.9</v>
      </c>
      <c r="V9155" t="s">
        <v>23525</v>
      </c>
      <c r="W9155" t="s">
        <v>23532</v>
      </c>
      <c r="X9155" t="s">
        <v>6600</v>
      </c>
      <c r="Y9155">
        <v>2011</v>
      </c>
      <c r="Z9155">
        <v>4</v>
      </c>
      <c r="AA9155">
        <v>14</v>
      </c>
    </row>
    <row r="9156" spans="1:27" x14ac:dyDescent="0.25">
      <c r="A9156">
        <v>18408062</v>
      </c>
      <c r="B9156" s="1" t="s">
        <v>22292</v>
      </c>
      <c r="C9156">
        <v>1</v>
      </c>
      <c r="D9156" t="str">
        <f>VLOOKUP(C9156,'country description'!$A$1:$B$16,2,0)</f>
        <v>India</v>
      </c>
      <c r="E9156" s="1" t="s">
        <v>21</v>
      </c>
      <c r="F9156" t="s">
        <v>22293</v>
      </c>
      <c r="G9156" t="s">
        <v>758</v>
      </c>
      <c r="H9156" t="s">
        <v>759</v>
      </c>
      <c r="I9156">
        <v>77.122934000000001</v>
      </c>
      <c r="J9156">
        <v>28.552710999999999</v>
      </c>
      <c r="K9156" t="s">
        <v>25</v>
      </c>
      <c r="L9156" t="s">
        <v>26</v>
      </c>
      <c r="M9156" t="s">
        <v>36</v>
      </c>
      <c r="N9156" t="s">
        <v>27</v>
      </c>
      <c r="O9156" t="s">
        <v>27</v>
      </c>
      <c r="P9156" t="s">
        <v>27</v>
      </c>
      <c r="Q9156">
        <v>4</v>
      </c>
      <c r="R9156">
        <v>7</v>
      </c>
      <c r="S9156">
        <v>2500</v>
      </c>
      <c r="T9156">
        <f>VLOOKUP(L9156,'Currency exchange'!$A:$B,2,0) *S9156</f>
        <v>30</v>
      </c>
      <c r="U9156">
        <v>3.1</v>
      </c>
      <c r="V9156" t="s">
        <v>23525</v>
      </c>
      <c r="W9156" t="s">
        <v>23532</v>
      </c>
      <c r="X9156" t="s">
        <v>6812</v>
      </c>
      <c r="Y9156">
        <v>2017</v>
      </c>
      <c r="Z9156">
        <v>11</v>
      </c>
      <c r="AA9156">
        <v>1</v>
      </c>
    </row>
    <row r="9157" spans="1:27" x14ac:dyDescent="0.25">
      <c r="A9157">
        <v>5876</v>
      </c>
      <c r="B9157" s="1" t="s">
        <v>22294</v>
      </c>
      <c r="C9157">
        <v>1</v>
      </c>
      <c r="D9157" t="str">
        <f>VLOOKUP(C9157,'country description'!$A$1:$B$16,2,0)</f>
        <v>India</v>
      </c>
      <c r="E9157" s="1" t="s">
        <v>13724</v>
      </c>
      <c r="F9157" t="s">
        <v>22295</v>
      </c>
      <c r="G9157" t="s">
        <v>13770</v>
      </c>
      <c r="H9157" t="s">
        <v>13771</v>
      </c>
      <c r="I9157">
        <v>77.034962699999994</v>
      </c>
      <c r="J9157">
        <v>28.4582412</v>
      </c>
      <c r="K9157" t="s">
        <v>825</v>
      </c>
      <c r="L9157" t="s">
        <v>26</v>
      </c>
      <c r="M9157" t="s">
        <v>36</v>
      </c>
      <c r="N9157" t="s">
        <v>27</v>
      </c>
      <c r="O9157" t="s">
        <v>27</v>
      </c>
      <c r="P9157" t="s">
        <v>27</v>
      </c>
      <c r="Q9157">
        <v>4</v>
      </c>
      <c r="R9157">
        <v>15</v>
      </c>
      <c r="S9157">
        <v>2500</v>
      </c>
      <c r="T9157">
        <f>VLOOKUP(L9157,'Currency exchange'!$A:$B,2,0) *S9157</f>
        <v>30</v>
      </c>
      <c r="U9157">
        <v>2.9</v>
      </c>
      <c r="V9157" t="s">
        <v>23524</v>
      </c>
      <c r="W9157" t="s">
        <v>23530</v>
      </c>
      <c r="X9157" t="s">
        <v>7604</v>
      </c>
      <c r="Y9157">
        <v>2012</v>
      </c>
      <c r="Z9157">
        <v>9</v>
      </c>
      <c r="AA9157">
        <v>8</v>
      </c>
    </row>
    <row r="9158" spans="1:27" x14ac:dyDescent="0.25">
      <c r="A9158">
        <v>5704202</v>
      </c>
      <c r="B9158" s="1" t="s">
        <v>22296</v>
      </c>
      <c r="C9158">
        <v>214</v>
      </c>
      <c r="D9158" t="str">
        <f>VLOOKUP(C9158,'country description'!$A$1:$B$16,2,0)</f>
        <v>United Arab Emirates</v>
      </c>
      <c r="E9158" s="1" t="s">
        <v>3160</v>
      </c>
      <c r="F9158" t="s">
        <v>22297</v>
      </c>
      <c r="G9158" t="s">
        <v>22298</v>
      </c>
      <c r="H9158" t="s">
        <v>22299</v>
      </c>
      <c r="I9158">
        <v>54.366157540000003</v>
      </c>
      <c r="J9158">
        <v>24.482770940000002</v>
      </c>
      <c r="K9158" t="s">
        <v>22300</v>
      </c>
      <c r="L9158" t="s">
        <v>2805</v>
      </c>
      <c r="M9158" t="s">
        <v>27</v>
      </c>
      <c r="N9158" t="s">
        <v>36</v>
      </c>
      <c r="O9158" t="s">
        <v>27</v>
      </c>
      <c r="P9158" t="s">
        <v>27</v>
      </c>
      <c r="Q9158">
        <v>3</v>
      </c>
      <c r="R9158">
        <v>162</v>
      </c>
      <c r="S9158">
        <v>100</v>
      </c>
      <c r="T9158">
        <f>VLOOKUP(L9158,'Currency exchange'!$A:$B,2,0) *S9158</f>
        <v>27</v>
      </c>
      <c r="U9158">
        <v>4.5</v>
      </c>
      <c r="V9158" t="s">
        <v>23526</v>
      </c>
      <c r="W9158" t="s">
        <v>23531</v>
      </c>
      <c r="X9158" t="s">
        <v>1854</v>
      </c>
      <c r="Y9158">
        <v>2016</v>
      </c>
      <c r="Z9158">
        <v>11</v>
      </c>
      <c r="AA9158">
        <v>2</v>
      </c>
    </row>
    <row r="9159" spans="1:27" x14ac:dyDescent="0.25">
      <c r="A9159">
        <v>18441707</v>
      </c>
      <c r="B9159" s="1" t="s">
        <v>22301</v>
      </c>
      <c r="C9159">
        <v>1</v>
      </c>
      <c r="D9159" t="str">
        <f>VLOOKUP(C9159,'country description'!$A$1:$B$16,2,0)</f>
        <v>India</v>
      </c>
      <c r="E9159" s="1" t="s">
        <v>13724</v>
      </c>
      <c r="F9159" t="s">
        <v>22302</v>
      </c>
      <c r="G9159" t="s">
        <v>22303</v>
      </c>
      <c r="H9159" t="s">
        <v>22304</v>
      </c>
      <c r="I9159">
        <v>77.080366999999995</v>
      </c>
      <c r="J9159">
        <v>28.460925</v>
      </c>
      <c r="K9159" t="s">
        <v>4084</v>
      </c>
      <c r="L9159" t="s">
        <v>26</v>
      </c>
      <c r="M9159" t="s">
        <v>27</v>
      </c>
      <c r="N9159" t="s">
        <v>27</v>
      </c>
      <c r="O9159" t="s">
        <v>27</v>
      </c>
      <c r="P9159" t="s">
        <v>27</v>
      </c>
      <c r="Q9159">
        <v>4</v>
      </c>
      <c r="R9159">
        <v>3</v>
      </c>
      <c r="S9159">
        <v>2500</v>
      </c>
      <c r="T9159">
        <f>VLOOKUP(L9159,'Currency exchange'!$A:$B,2,0) *S9159</f>
        <v>30</v>
      </c>
      <c r="U9159">
        <v>1</v>
      </c>
      <c r="V9159" t="s">
        <v>23523</v>
      </c>
      <c r="W9159" t="s">
        <v>23529</v>
      </c>
      <c r="X9159" t="s">
        <v>2488</v>
      </c>
      <c r="Y9159">
        <v>2018</v>
      </c>
      <c r="Z9159">
        <v>9</v>
      </c>
      <c r="AA9159">
        <v>21</v>
      </c>
    </row>
    <row r="9160" spans="1:27" x14ac:dyDescent="0.25">
      <c r="A9160">
        <v>5602751</v>
      </c>
      <c r="B9160" s="1" t="s">
        <v>22305</v>
      </c>
      <c r="C9160">
        <v>214</v>
      </c>
      <c r="D9160" t="str">
        <f>VLOOKUP(C9160,'country description'!$A$1:$B$16,2,0)</f>
        <v>United Arab Emirates</v>
      </c>
      <c r="E9160" s="1" t="s">
        <v>2800</v>
      </c>
      <c r="F9160" t="s">
        <v>22306</v>
      </c>
      <c r="G9160" t="s">
        <v>2943</v>
      </c>
      <c r="H9160" t="s">
        <v>2944</v>
      </c>
      <c r="I9160">
        <v>55.396984000000003</v>
      </c>
      <c r="J9160">
        <v>25.338089</v>
      </c>
      <c r="K9160" t="s">
        <v>1181</v>
      </c>
      <c r="L9160" t="s">
        <v>2805</v>
      </c>
      <c r="M9160" t="s">
        <v>27</v>
      </c>
      <c r="N9160" t="s">
        <v>36</v>
      </c>
      <c r="O9160" t="s">
        <v>27</v>
      </c>
      <c r="P9160" t="s">
        <v>27</v>
      </c>
      <c r="Q9160">
        <v>3</v>
      </c>
      <c r="R9160">
        <v>210</v>
      </c>
      <c r="S9160">
        <v>70</v>
      </c>
      <c r="T9160">
        <f>VLOOKUP(L9160,'Currency exchange'!$A:$B,2,0) *S9160</f>
        <v>18.900000000000002</v>
      </c>
      <c r="U9160">
        <v>3.8</v>
      </c>
      <c r="V9160" t="s">
        <v>23525</v>
      </c>
      <c r="W9160" t="s">
        <v>23532</v>
      </c>
      <c r="X9160" t="s">
        <v>15638</v>
      </c>
      <c r="Y9160">
        <v>2013</v>
      </c>
      <c r="Z9160">
        <v>11</v>
      </c>
      <c r="AA9160">
        <v>3</v>
      </c>
    </row>
    <row r="9161" spans="1:27" x14ac:dyDescent="0.25">
      <c r="A9161">
        <v>3961</v>
      </c>
      <c r="B9161" s="1" t="s">
        <v>22307</v>
      </c>
      <c r="C9161">
        <v>1</v>
      </c>
      <c r="D9161" t="str">
        <f>VLOOKUP(C9161,'country description'!$A$1:$B$16,2,0)</f>
        <v>India</v>
      </c>
      <c r="E9161" s="1" t="s">
        <v>13724</v>
      </c>
      <c r="F9161" t="s">
        <v>19461</v>
      </c>
      <c r="G9161" t="s">
        <v>19462</v>
      </c>
      <c r="H9161" t="s">
        <v>19463</v>
      </c>
      <c r="I9161">
        <v>77.092307700000006</v>
      </c>
      <c r="J9161">
        <v>28.4799845</v>
      </c>
      <c r="K9161" t="s">
        <v>4891</v>
      </c>
      <c r="L9161" t="s">
        <v>26</v>
      </c>
      <c r="M9161" t="s">
        <v>36</v>
      </c>
      <c r="N9161" t="s">
        <v>27</v>
      </c>
      <c r="O9161" t="s">
        <v>27</v>
      </c>
      <c r="P9161" t="s">
        <v>27</v>
      </c>
      <c r="Q9161">
        <v>4</v>
      </c>
      <c r="R9161">
        <v>57</v>
      </c>
      <c r="S9161">
        <v>2500</v>
      </c>
      <c r="T9161">
        <f>VLOOKUP(L9161,'Currency exchange'!$A:$B,2,0) *S9161</f>
        <v>30</v>
      </c>
      <c r="U9161">
        <v>3.3</v>
      </c>
      <c r="V9161" t="s">
        <v>23525</v>
      </c>
      <c r="W9161" t="s">
        <v>23532</v>
      </c>
      <c r="X9161" t="s">
        <v>3531</v>
      </c>
      <c r="Y9161">
        <v>2018</v>
      </c>
      <c r="Z9161">
        <v>9</v>
      </c>
      <c r="AA9161">
        <v>14</v>
      </c>
    </row>
    <row r="9162" spans="1:27" x14ac:dyDescent="0.25">
      <c r="A9162">
        <v>5602586</v>
      </c>
      <c r="B9162" s="1" t="s">
        <v>22308</v>
      </c>
      <c r="C9162">
        <v>214</v>
      </c>
      <c r="D9162" t="str">
        <f>VLOOKUP(C9162,'country description'!$A$1:$B$16,2,0)</f>
        <v>United Arab Emirates</v>
      </c>
      <c r="E9162" s="1" t="s">
        <v>2800</v>
      </c>
      <c r="F9162" t="s">
        <v>22309</v>
      </c>
      <c r="G9162" t="s">
        <v>22238</v>
      </c>
      <c r="H9162" t="s">
        <v>22239</v>
      </c>
      <c r="I9162">
        <v>55.382907869999997</v>
      </c>
      <c r="J9162">
        <v>25.354435389999999</v>
      </c>
      <c r="K9162" t="s">
        <v>22310</v>
      </c>
      <c r="L9162" t="s">
        <v>2805</v>
      </c>
      <c r="M9162" t="s">
        <v>27</v>
      </c>
      <c r="N9162" t="s">
        <v>36</v>
      </c>
      <c r="O9162" t="s">
        <v>27</v>
      </c>
      <c r="P9162" t="s">
        <v>27</v>
      </c>
      <c r="Q9162">
        <v>3</v>
      </c>
      <c r="R9162">
        <v>192</v>
      </c>
      <c r="S9162">
        <v>90</v>
      </c>
      <c r="T9162">
        <f>VLOOKUP(L9162,'Currency exchange'!$A:$B,2,0) *S9162</f>
        <v>24.3</v>
      </c>
      <c r="U9162">
        <v>4.0999999999999996</v>
      </c>
      <c r="V9162" t="s">
        <v>23526</v>
      </c>
      <c r="W9162" t="s">
        <v>23531</v>
      </c>
      <c r="X9162" t="s">
        <v>10141</v>
      </c>
      <c r="Y9162">
        <v>2012</v>
      </c>
      <c r="Z9162">
        <v>11</v>
      </c>
      <c r="AA9162">
        <v>25</v>
      </c>
    </row>
    <row r="9163" spans="1:27" x14ac:dyDescent="0.25">
      <c r="A9163">
        <v>5704118</v>
      </c>
      <c r="B9163" s="1" t="s">
        <v>22311</v>
      </c>
      <c r="C9163">
        <v>214</v>
      </c>
      <c r="D9163" t="str">
        <f>VLOOKUP(C9163,'country description'!$A$1:$B$16,2,0)</f>
        <v>United Arab Emirates</v>
      </c>
      <c r="E9163" s="1" t="s">
        <v>3160</v>
      </c>
      <c r="F9163" t="s">
        <v>22312</v>
      </c>
      <c r="G9163" t="s">
        <v>22313</v>
      </c>
      <c r="H9163" t="s">
        <v>22314</v>
      </c>
      <c r="I9163">
        <v>54.51003961</v>
      </c>
      <c r="J9163">
        <v>24.363129730000001</v>
      </c>
      <c r="K9163" t="s">
        <v>22315</v>
      </c>
      <c r="L9163" t="s">
        <v>2805</v>
      </c>
      <c r="M9163" t="s">
        <v>27</v>
      </c>
      <c r="N9163" t="s">
        <v>36</v>
      </c>
      <c r="O9163" t="s">
        <v>27</v>
      </c>
      <c r="P9163" t="s">
        <v>27</v>
      </c>
      <c r="Q9163">
        <v>2</v>
      </c>
      <c r="R9163">
        <v>277</v>
      </c>
      <c r="S9163">
        <v>50</v>
      </c>
      <c r="T9163">
        <f>VLOOKUP(L9163,'Currency exchange'!$A:$B,2,0) *S9163</f>
        <v>13.5</v>
      </c>
      <c r="U9163">
        <v>4</v>
      </c>
      <c r="V9163" t="s">
        <v>23526</v>
      </c>
      <c r="W9163" t="s">
        <v>23531</v>
      </c>
      <c r="X9163" t="s">
        <v>15486</v>
      </c>
      <c r="Y9163">
        <v>2016</v>
      </c>
      <c r="Z9163">
        <v>10</v>
      </c>
      <c r="AA9163">
        <v>25</v>
      </c>
    </row>
    <row r="9164" spans="1:27" x14ac:dyDescent="0.25">
      <c r="A9164">
        <v>18291200</v>
      </c>
      <c r="B9164" s="1" t="s">
        <v>19298</v>
      </c>
      <c r="C9164">
        <v>1</v>
      </c>
      <c r="D9164" t="str">
        <f>VLOOKUP(C9164,'country description'!$A$1:$B$16,2,0)</f>
        <v>India</v>
      </c>
      <c r="E9164" s="1" t="s">
        <v>13724</v>
      </c>
      <c r="F9164" t="s">
        <v>15361</v>
      </c>
      <c r="G9164" t="s">
        <v>15362</v>
      </c>
      <c r="H9164" t="s">
        <v>15361</v>
      </c>
      <c r="I9164">
        <v>77.096912000000003</v>
      </c>
      <c r="J9164">
        <v>28.450973659999999</v>
      </c>
      <c r="K9164" t="s">
        <v>22243</v>
      </c>
      <c r="L9164" t="s">
        <v>26</v>
      </c>
      <c r="M9164" t="s">
        <v>36</v>
      </c>
      <c r="N9164" t="s">
        <v>27</v>
      </c>
      <c r="O9164" t="s">
        <v>27</v>
      </c>
      <c r="P9164" t="s">
        <v>27</v>
      </c>
      <c r="Q9164">
        <v>4</v>
      </c>
      <c r="R9164">
        <v>13</v>
      </c>
      <c r="S9164">
        <v>2500</v>
      </c>
      <c r="T9164">
        <f>VLOOKUP(L9164,'Currency exchange'!$A:$B,2,0) *S9164</f>
        <v>30</v>
      </c>
      <c r="U9164">
        <v>3.5</v>
      </c>
      <c r="V9164" t="s">
        <v>23525</v>
      </c>
      <c r="W9164" t="s">
        <v>23532</v>
      </c>
      <c r="X9164" t="s">
        <v>50</v>
      </c>
      <c r="Y9164">
        <v>2018</v>
      </c>
      <c r="Z9164">
        <v>9</v>
      </c>
      <c r="AA9164">
        <v>3</v>
      </c>
    </row>
    <row r="9165" spans="1:27" x14ac:dyDescent="0.25">
      <c r="A9165">
        <v>18381837</v>
      </c>
      <c r="B9165" s="1" t="s">
        <v>19152</v>
      </c>
      <c r="C9165">
        <v>214</v>
      </c>
      <c r="D9165" t="str">
        <f>VLOOKUP(C9165,'country description'!$A$1:$B$16,2,0)</f>
        <v>United Arab Emirates</v>
      </c>
      <c r="E9165" s="1" t="s">
        <v>3379</v>
      </c>
      <c r="F9165" t="s">
        <v>22316</v>
      </c>
      <c r="G9165" t="s">
        <v>22317</v>
      </c>
      <c r="H9165" t="s">
        <v>22318</v>
      </c>
      <c r="I9165">
        <v>55.288060999999999</v>
      </c>
      <c r="J9165">
        <v>25.252054000000001</v>
      </c>
      <c r="K9165" t="s">
        <v>22319</v>
      </c>
      <c r="L9165" t="s">
        <v>2805</v>
      </c>
      <c r="M9165" t="s">
        <v>36</v>
      </c>
      <c r="N9165" t="s">
        <v>27</v>
      </c>
      <c r="O9165" t="s">
        <v>27</v>
      </c>
      <c r="P9165" t="s">
        <v>27</v>
      </c>
      <c r="Q9165">
        <v>3</v>
      </c>
      <c r="R9165">
        <v>281</v>
      </c>
      <c r="S9165">
        <v>150</v>
      </c>
      <c r="T9165">
        <f>VLOOKUP(L9165,'Currency exchange'!$A:$B,2,0) *S9165</f>
        <v>40.5</v>
      </c>
      <c r="U9165">
        <v>4.4000000000000004</v>
      </c>
      <c r="V9165" t="s">
        <v>23526</v>
      </c>
      <c r="W9165" t="s">
        <v>23531</v>
      </c>
      <c r="X9165" t="s">
        <v>7228</v>
      </c>
      <c r="Y9165">
        <v>2014</v>
      </c>
      <c r="Z9165">
        <v>9</v>
      </c>
      <c r="AA9165">
        <v>19</v>
      </c>
    </row>
    <row r="9166" spans="1:27" x14ac:dyDescent="0.25">
      <c r="A9166">
        <v>306133</v>
      </c>
      <c r="B9166" s="1" t="s">
        <v>22320</v>
      </c>
      <c r="C9166">
        <v>1</v>
      </c>
      <c r="D9166" t="str">
        <f>VLOOKUP(C9166,'country description'!$A$1:$B$16,2,0)</f>
        <v>India</v>
      </c>
      <c r="E9166" s="1" t="s">
        <v>13724</v>
      </c>
      <c r="F9166" t="s">
        <v>22321</v>
      </c>
      <c r="G9166" t="s">
        <v>13797</v>
      </c>
      <c r="H9166" t="s">
        <v>13798</v>
      </c>
      <c r="I9166">
        <v>77.088687899999996</v>
      </c>
      <c r="J9166">
        <v>28.4952975</v>
      </c>
      <c r="K9166" t="s">
        <v>3124</v>
      </c>
      <c r="L9166" t="s">
        <v>26</v>
      </c>
      <c r="M9166" t="s">
        <v>36</v>
      </c>
      <c r="N9166" t="s">
        <v>36</v>
      </c>
      <c r="O9166" t="s">
        <v>27</v>
      </c>
      <c r="P9166" t="s">
        <v>27</v>
      </c>
      <c r="Q9166">
        <v>4</v>
      </c>
      <c r="R9166">
        <v>980</v>
      </c>
      <c r="S9166">
        <v>2500</v>
      </c>
      <c r="T9166">
        <f>VLOOKUP(L9166,'Currency exchange'!$A:$B,2,0) *S9166</f>
        <v>30</v>
      </c>
      <c r="U9166">
        <v>3.7</v>
      </c>
      <c r="V9166" t="s">
        <v>23525</v>
      </c>
      <c r="W9166" t="s">
        <v>23532</v>
      </c>
      <c r="X9166" t="s">
        <v>11385</v>
      </c>
      <c r="Y9166">
        <v>2017</v>
      </c>
      <c r="Z9166">
        <v>7</v>
      </c>
      <c r="AA9166">
        <v>1</v>
      </c>
    </row>
    <row r="9167" spans="1:27" x14ac:dyDescent="0.25">
      <c r="A9167">
        <v>18255106</v>
      </c>
      <c r="B9167" s="1" t="s">
        <v>22322</v>
      </c>
      <c r="C9167">
        <v>1</v>
      </c>
      <c r="D9167" t="str">
        <f>VLOOKUP(C9167,'country description'!$A$1:$B$16,2,0)</f>
        <v>India</v>
      </c>
      <c r="E9167" s="1" t="s">
        <v>13724</v>
      </c>
      <c r="F9167" t="s">
        <v>22323</v>
      </c>
      <c r="G9167" t="s">
        <v>13803</v>
      </c>
      <c r="H9167" t="s">
        <v>13804</v>
      </c>
      <c r="I9167">
        <v>77.0812241</v>
      </c>
      <c r="J9167">
        <v>28.467507300000001</v>
      </c>
      <c r="K9167" t="s">
        <v>22324</v>
      </c>
      <c r="L9167" t="s">
        <v>26</v>
      </c>
      <c r="M9167" t="s">
        <v>27</v>
      </c>
      <c r="N9167" t="s">
        <v>27</v>
      </c>
      <c r="O9167" t="s">
        <v>27</v>
      </c>
      <c r="P9167" t="s">
        <v>27</v>
      </c>
      <c r="Q9167">
        <v>4</v>
      </c>
      <c r="R9167">
        <v>230</v>
      </c>
      <c r="S9167">
        <v>2500</v>
      </c>
      <c r="T9167">
        <f>VLOOKUP(L9167,'Currency exchange'!$A:$B,2,0) *S9167</f>
        <v>30</v>
      </c>
      <c r="U9167">
        <v>4.0999999999999996</v>
      </c>
      <c r="V9167" t="s">
        <v>23526</v>
      </c>
      <c r="W9167" t="s">
        <v>23531</v>
      </c>
      <c r="X9167" t="s">
        <v>1081</v>
      </c>
      <c r="Y9167">
        <v>2013</v>
      </c>
      <c r="Z9167">
        <v>7</v>
      </c>
      <c r="AA9167">
        <v>2</v>
      </c>
    </row>
    <row r="9168" spans="1:27" x14ac:dyDescent="0.25">
      <c r="A9168">
        <v>305400</v>
      </c>
      <c r="B9168" s="1" t="s">
        <v>22325</v>
      </c>
      <c r="C9168">
        <v>1</v>
      </c>
      <c r="D9168" t="str">
        <f>VLOOKUP(C9168,'country description'!$A$1:$B$16,2,0)</f>
        <v>India</v>
      </c>
      <c r="E9168" s="1" t="s">
        <v>13724</v>
      </c>
      <c r="F9168" t="s">
        <v>22326</v>
      </c>
      <c r="G9168" t="s">
        <v>22327</v>
      </c>
      <c r="H9168" t="s">
        <v>22328</v>
      </c>
      <c r="I9168">
        <v>77.103164899999996</v>
      </c>
      <c r="J9168">
        <v>28.481847500000001</v>
      </c>
      <c r="K9168" t="s">
        <v>825</v>
      </c>
      <c r="L9168" t="s">
        <v>26</v>
      </c>
      <c r="M9168" t="s">
        <v>36</v>
      </c>
      <c r="N9168" t="s">
        <v>27</v>
      </c>
      <c r="O9168" t="s">
        <v>27</v>
      </c>
      <c r="P9168" t="s">
        <v>27</v>
      </c>
      <c r="Q9168">
        <v>4</v>
      </c>
      <c r="R9168">
        <v>20</v>
      </c>
      <c r="S9168">
        <v>2500</v>
      </c>
      <c r="T9168">
        <f>VLOOKUP(L9168,'Currency exchange'!$A:$B,2,0) *S9168</f>
        <v>30</v>
      </c>
      <c r="U9168">
        <v>2.6</v>
      </c>
      <c r="V9168" t="s">
        <v>23524</v>
      </c>
      <c r="W9168" t="s">
        <v>23530</v>
      </c>
      <c r="X9168" t="s">
        <v>13254</v>
      </c>
      <c r="Y9168">
        <v>2015</v>
      </c>
      <c r="Z9168">
        <v>7</v>
      </c>
      <c r="AA9168">
        <v>20</v>
      </c>
    </row>
    <row r="9169" spans="1:27" x14ac:dyDescent="0.25">
      <c r="A9169">
        <v>3855</v>
      </c>
      <c r="B9169" s="1" t="s">
        <v>22329</v>
      </c>
      <c r="C9169">
        <v>1</v>
      </c>
      <c r="D9169" t="str">
        <f>VLOOKUP(C9169,'country description'!$A$1:$B$16,2,0)</f>
        <v>India</v>
      </c>
      <c r="E9169" s="1" t="s">
        <v>13724</v>
      </c>
      <c r="F9169" t="s">
        <v>19256</v>
      </c>
      <c r="G9169" t="s">
        <v>222</v>
      </c>
      <c r="H9169" t="s">
        <v>13749</v>
      </c>
      <c r="I9169">
        <v>77.102076800000006</v>
      </c>
      <c r="J9169">
        <v>28.480604100000001</v>
      </c>
      <c r="K9169" t="s">
        <v>22330</v>
      </c>
      <c r="L9169" t="s">
        <v>26</v>
      </c>
      <c r="M9169" t="s">
        <v>36</v>
      </c>
      <c r="N9169" t="s">
        <v>27</v>
      </c>
      <c r="O9169" t="s">
        <v>27</v>
      </c>
      <c r="P9169" t="s">
        <v>27</v>
      </c>
      <c r="Q9169">
        <v>4</v>
      </c>
      <c r="R9169">
        <v>57</v>
      </c>
      <c r="S9169">
        <v>2500</v>
      </c>
      <c r="T9169">
        <f>VLOOKUP(L9169,'Currency exchange'!$A:$B,2,0) *S9169</f>
        <v>30</v>
      </c>
      <c r="U9169">
        <v>3.5</v>
      </c>
      <c r="V9169" t="s">
        <v>23525</v>
      </c>
      <c r="W9169" t="s">
        <v>23532</v>
      </c>
      <c r="X9169" t="s">
        <v>10453</v>
      </c>
      <c r="Y9169">
        <v>2011</v>
      </c>
      <c r="Z9169">
        <v>6</v>
      </c>
      <c r="AA9169">
        <v>2</v>
      </c>
    </row>
    <row r="9170" spans="1:27" x14ac:dyDescent="0.25">
      <c r="A9170">
        <v>1245</v>
      </c>
      <c r="B9170" s="1" t="s">
        <v>3260</v>
      </c>
      <c r="C9170">
        <v>1</v>
      </c>
      <c r="D9170" t="str">
        <f>VLOOKUP(C9170,'country description'!$A$1:$B$16,2,0)</f>
        <v>India</v>
      </c>
      <c r="E9170" s="1" t="s">
        <v>13724</v>
      </c>
      <c r="F9170" t="s">
        <v>15108</v>
      </c>
      <c r="G9170" t="s">
        <v>13849</v>
      </c>
      <c r="H9170" t="s">
        <v>13850</v>
      </c>
      <c r="I9170">
        <v>77.0801187</v>
      </c>
      <c r="J9170">
        <v>28.481006399999998</v>
      </c>
      <c r="K9170" t="s">
        <v>3217</v>
      </c>
      <c r="L9170" t="s">
        <v>26</v>
      </c>
      <c r="M9170" t="s">
        <v>36</v>
      </c>
      <c r="N9170" t="s">
        <v>36</v>
      </c>
      <c r="O9170" t="s">
        <v>27</v>
      </c>
      <c r="P9170" t="s">
        <v>27</v>
      </c>
      <c r="Q9170">
        <v>4</v>
      </c>
      <c r="R9170">
        <v>730</v>
      </c>
      <c r="S9170">
        <v>2500</v>
      </c>
      <c r="T9170">
        <f>VLOOKUP(L9170,'Currency exchange'!$A:$B,2,0) *S9170</f>
        <v>30</v>
      </c>
      <c r="U9170">
        <v>3.7</v>
      </c>
      <c r="V9170" t="s">
        <v>23525</v>
      </c>
      <c r="W9170" t="s">
        <v>23532</v>
      </c>
      <c r="X9170" t="s">
        <v>2537</v>
      </c>
      <c r="Y9170">
        <v>2018</v>
      </c>
      <c r="Z9170">
        <v>5</v>
      </c>
      <c r="AA9170">
        <v>14</v>
      </c>
    </row>
    <row r="9171" spans="1:27" x14ac:dyDescent="0.25">
      <c r="A9171">
        <v>305905</v>
      </c>
      <c r="B9171" s="1" t="s">
        <v>3378</v>
      </c>
      <c r="C9171">
        <v>1</v>
      </c>
      <c r="D9171" t="str">
        <f>VLOOKUP(C9171,'country description'!$A$1:$B$16,2,0)</f>
        <v>India</v>
      </c>
      <c r="E9171" s="1" t="s">
        <v>13724</v>
      </c>
      <c r="F9171" t="s">
        <v>22331</v>
      </c>
      <c r="G9171" t="s">
        <v>13797</v>
      </c>
      <c r="H9171" t="s">
        <v>13798</v>
      </c>
      <c r="I9171">
        <v>77.088508000000004</v>
      </c>
      <c r="J9171">
        <v>28.494921699999999</v>
      </c>
      <c r="K9171" t="s">
        <v>22332</v>
      </c>
      <c r="L9171" t="s">
        <v>26</v>
      </c>
      <c r="M9171" t="s">
        <v>36</v>
      </c>
      <c r="N9171" t="s">
        <v>27</v>
      </c>
      <c r="O9171" t="s">
        <v>27</v>
      </c>
      <c r="P9171" t="s">
        <v>27</v>
      </c>
      <c r="Q9171">
        <v>4</v>
      </c>
      <c r="R9171">
        <v>1949</v>
      </c>
      <c r="S9171">
        <v>2500</v>
      </c>
      <c r="T9171">
        <f>VLOOKUP(L9171,'Currency exchange'!$A:$B,2,0) *S9171</f>
        <v>30</v>
      </c>
      <c r="U9171">
        <v>4.0999999999999996</v>
      </c>
      <c r="V9171" t="s">
        <v>23526</v>
      </c>
      <c r="W9171" t="s">
        <v>23531</v>
      </c>
      <c r="X9171" t="s">
        <v>6281</v>
      </c>
      <c r="Y9171">
        <v>2014</v>
      </c>
      <c r="Z9171">
        <v>4</v>
      </c>
      <c r="AA9171">
        <v>13</v>
      </c>
    </row>
    <row r="9172" spans="1:27" x14ac:dyDescent="0.25">
      <c r="A9172">
        <v>6314987</v>
      </c>
      <c r="B9172" s="1" t="s">
        <v>22333</v>
      </c>
      <c r="C9172">
        <v>162</v>
      </c>
      <c r="D9172" t="str">
        <f>VLOOKUP(C9172,'country description'!$A$1:$B$16,2,0)</f>
        <v>Philippines</v>
      </c>
      <c r="E9172" s="1" t="s">
        <v>22334</v>
      </c>
      <c r="F9172" t="s">
        <v>22335</v>
      </c>
      <c r="G9172" t="s">
        <v>22336</v>
      </c>
      <c r="H9172" t="s">
        <v>22337</v>
      </c>
      <c r="I9172">
        <v>121.056532</v>
      </c>
      <c r="J9172">
        <v>14.572041</v>
      </c>
      <c r="K9172" t="s">
        <v>22338</v>
      </c>
      <c r="L9172" t="s">
        <v>14099</v>
      </c>
      <c r="M9172" t="s">
        <v>36</v>
      </c>
      <c r="N9172" t="s">
        <v>27</v>
      </c>
      <c r="O9172" t="s">
        <v>27</v>
      </c>
      <c r="P9172" t="s">
        <v>27</v>
      </c>
      <c r="Q9172">
        <v>3</v>
      </c>
      <c r="R9172">
        <v>532</v>
      </c>
      <c r="S9172">
        <v>1100</v>
      </c>
      <c r="T9172">
        <f>VLOOKUP(L9172,'Currency exchange'!$A:$B,2,0) *S9172</f>
        <v>81.399999999999991</v>
      </c>
      <c r="U9172">
        <v>4.8</v>
      </c>
      <c r="V9172" t="s">
        <v>23526</v>
      </c>
      <c r="W9172" t="s">
        <v>23531</v>
      </c>
      <c r="X9172" t="s">
        <v>20615</v>
      </c>
      <c r="Y9172">
        <v>2010</v>
      </c>
      <c r="Z9172">
        <v>8</v>
      </c>
      <c r="AA9172">
        <v>7</v>
      </c>
    </row>
    <row r="9173" spans="1:27" x14ac:dyDescent="0.25">
      <c r="A9173">
        <v>18291211</v>
      </c>
      <c r="B9173" s="1" t="s">
        <v>22339</v>
      </c>
      <c r="C9173">
        <v>1</v>
      </c>
      <c r="D9173" t="str">
        <f>VLOOKUP(C9173,'country description'!$A$1:$B$16,2,0)</f>
        <v>India</v>
      </c>
      <c r="E9173" s="1" t="s">
        <v>13724</v>
      </c>
      <c r="F9173" t="s">
        <v>22340</v>
      </c>
      <c r="G9173" t="s">
        <v>22341</v>
      </c>
      <c r="H9173" t="s">
        <v>22342</v>
      </c>
      <c r="I9173">
        <v>77.073220199999994</v>
      </c>
      <c r="J9173">
        <v>28.478212599999999</v>
      </c>
      <c r="K9173" t="s">
        <v>19464</v>
      </c>
      <c r="L9173" t="s">
        <v>26</v>
      </c>
      <c r="M9173" t="s">
        <v>36</v>
      </c>
      <c r="N9173" t="s">
        <v>27</v>
      </c>
      <c r="O9173" t="s">
        <v>27</v>
      </c>
      <c r="P9173" t="s">
        <v>27</v>
      </c>
      <c r="Q9173">
        <v>4</v>
      </c>
      <c r="R9173">
        <v>4</v>
      </c>
      <c r="S9173">
        <v>2500</v>
      </c>
      <c r="T9173">
        <f>VLOOKUP(L9173,'Currency exchange'!$A:$B,2,0) *S9173</f>
        <v>30</v>
      </c>
      <c r="U9173">
        <v>3</v>
      </c>
      <c r="V9173" t="s">
        <v>23525</v>
      </c>
      <c r="W9173" t="s">
        <v>23532</v>
      </c>
      <c r="X9173" t="s">
        <v>787</v>
      </c>
      <c r="Y9173">
        <v>2014</v>
      </c>
      <c r="Z9173">
        <v>4</v>
      </c>
      <c r="AA9173">
        <v>26</v>
      </c>
    </row>
    <row r="9174" spans="1:27" x14ac:dyDescent="0.25">
      <c r="A9174">
        <v>18340881</v>
      </c>
      <c r="B9174" s="1" t="s">
        <v>5204</v>
      </c>
      <c r="C9174">
        <v>214</v>
      </c>
      <c r="D9174" t="str">
        <f>VLOOKUP(C9174,'country description'!$A$1:$B$16,2,0)</f>
        <v>United Arab Emirates</v>
      </c>
      <c r="E9174" s="1" t="s">
        <v>3379</v>
      </c>
      <c r="F9174" t="s">
        <v>22343</v>
      </c>
      <c r="G9174" t="s">
        <v>22344</v>
      </c>
      <c r="H9174" t="s">
        <v>22345</v>
      </c>
      <c r="I9174">
        <v>55.215341000000002</v>
      </c>
      <c r="J9174">
        <v>25.113379999999999</v>
      </c>
      <c r="K9174" t="s">
        <v>3450</v>
      </c>
      <c r="L9174" t="s">
        <v>2805</v>
      </c>
      <c r="M9174" t="s">
        <v>36</v>
      </c>
      <c r="N9174" t="s">
        <v>27</v>
      </c>
      <c r="O9174" t="s">
        <v>27</v>
      </c>
      <c r="P9174" t="s">
        <v>27</v>
      </c>
      <c r="Q9174">
        <v>3</v>
      </c>
      <c r="R9174">
        <v>307</v>
      </c>
      <c r="S9174">
        <v>150</v>
      </c>
      <c r="T9174">
        <f>VLOOKUP(L9174,'Currency exchange'!$A:$B,2,0) *S9174</f>
        <v>40.5</v>
      </c>
      <c r="U9174">
        <v>4.5</v>
      </c>
      <c r="V9174" t="s">
        <v>23526</v>
      </c>
      <c r="W9174" t="s">
        <v>23531</v>
      </c>
      <c r="X9174" t="s">
        <v>97</v>
      </c>
      <c r="Y9174">
        <v>2010</v>
      </c>
      <c r="Z9174">
        <v>8</v>
      </c>
      <c r="AA9174">
        <v>24</v>
      </c>
    </row>
    <row r="9175" spans="1:27" x14ac:dyDescent="0.25">
      <c r="A9175">
        <v>7496</v>
      </c>
      <c r="B9175" s="1" t="s">
        <v>22346</v>
      </c>
      <c r="C9175">
        <v>1</v>
      </c>
      <c r="D9175" t="str">
        <f>VLOOKUP(C9175,'country description'!$A$1:$B$16,2,0)</f>
        <v>India</v>
      </c>
      <c r="E9175" s="1" t="s">
        <v>13724</v>
      </c>
      <c r="F9175" t="s">
        <v>22347</v>
      </c>
      <c r="G9175" t="s">
        <v>22348</v>
      </c>
      <c r="H9175" t="s">
        <v>22349</v>
      </c>
      <c r="I9175">
        <v>77.064046599999998</v>
      </c>
      <c r="J9175">
        <v>28.464600099999998</v>
      </c>
      <c r="K9175" t="s">
        <v>719</v>
      </c>
      <c r="L9175" t="s">
        <v>26</v>
      </c>
      <c r="M9175" t="s">
        <v>36</v>
      </c>
      <c r="N9175" t="s">
        <v>27</v>
      </c>
      <c r="O9175" t="s">
        <v>27</v>
      </c>
      <c r="P9175" t="s">
        <v>27</v>
      </c>
      <c r="Q9175">
        <v>4</v>
      </c>
      <c r="R9175">
        <v>94</v>
      </c>
      <c r="S9175">
        <v>2500</v>
      </c>
      <c r="T9175">
        <f>VLOOKUP(L9175,'Currency exchange'!$A:$B,2,0) *S9175</f>
        <v>30</v>
      </c>
      <c r="U9175">
        <v>3.6</v>
      </c>
      <c r="V9175" t="s">
        <v>23525</v>
      </c>
      <c r="W9175" t="s">
        <v>23532</v>
      </c>
      <c r="X9175" t="s">
        <v>8923</v>
      </c>
      <c r="Y9175">
        <v>2010</v>
      </c>
      <c r="Z9175">
        <v>4</v>
      </c>
      <c r="AA9175">
        <v>2</v>
      </c>
    </row>
    <row r="9176" spans="1:27" x14ac:dyDescent="0.25">
      <c r="A9176">
        <v>18269368</v>
      </c>
      <c r="B9176" s="1" t="s">
        <v>22350</v>
      </c>
      <c r="C9176">
        <v>214</v>
      </c>
      <c r="D9176" t="str">
        <f>VLOOKUP(C9176,'country description'!$A$1:$B$16,2,0)</f>
        <v>United Arab Emirates</v>
      </c>
      <c r="E9176" s="1" t="s">
        <v>3379</v>
      </c>
      <c r="F9176" t="s">
        <v>22351</v>
      </c>
      <c r="G9176" t="s">
        <v>22352</v>
      </c>
      <c r="H9176" t="s">
        <v>22353</v>
      </c>
      <c r="I9176">
        <v>55.328740000000003</v>
      </c>
      <c r="J9176">
        <v>25.254104999999999</v>
      </c>
      <c r="K9176" t="s">
        <v>22354</v>
      </c>
      <c r="L9176" t="s">
        <v>2805</v>
      </c>
      <c r="M9176" t="s">
        <v>36</v>
      </c>
      <c r="N9176" t="s">
        <v>27</v>
      </c>
      <c r="O9176" t="s">
        <v>27</v>
      </c>
      <c r="P9176" t="s">
        <v>27</v>
      </c>
      <c r="Q9176">
        <v>3</v>
      </c>
      <c r="R9176">
        <v>641</v>
      </c>
      <c r="S9176">
        <v>160</v>
      </c>
      <c r="T9176">
        <f>VLOOKUP(L9176,'Currency exchange'!$A:$B,2,0) *S9176</f>
        <v>43.2</v>
      </c>
      <c r="U9176">
        <v>4.9000000000000004</v>
      </c>
      <c r="V9176" t="s">
        <v>23526</v>
      </c>
      <c r="W9176" t="s">
        <v>23531</v>
      </c>
      <c r="X9176" t="s">
        <v>11363</v>
      </c>
      <c r="Y9176">
        <v>2013</v>
      </c>
      <c r="Z9176">
        <v>7</v>
      </c>
      <c r="AA9176">
        <v>22</v>
      </c>
    </row>
    <row r="9177" spans="1:27" x14ac:dyDescent="0.25">
      <c r="A9177">
        <v>3575</v>
      </c>
      <c r="B9177" s="1" t="s">
        <v>20911</v>
      </c>
      <c r="C9177">
        <v>1</v>
      </c>
      <c r="D9177" t="str">
        <f>VLOOKUP(C9177,'country description'!$A$1:$B$16,2,0)</f>
        <v>India</v>
      </c>
      <c r="E9177" s="1" t="s">
        <v>13724</v>
      </c>
      <c r="F9177" t="s">
        <v>22355</v>
      </c>
      <c r="G9177" t="s">
        <v>13885</v>
      </c>
      <c r="H9177" t="s">
        <v>13886</v>
      </c>
      <c r="I9177">
        <v>77.062543599999998</v>
      </c>
      <c r="J9177">
        <v>28.468572600000002</v>
      </c>
      <c r="K9177" t="s">
        <v>3598</v>
      </c>
      <c r="L9177" t="s">
        <v>26</v>
      </c>
      <c r="M9177" t="s">
        <v>36</v>
      </c>
      <c r="N9177" t="s">
        <v>36</v>
      </c>
      <c r="O9177" t="s">
        <v>27</v>
      </c>
      <c r="P9177" t="s">
        <v>27</v>
      </c>
      <c r="Q9177">
        <v>4</v>
      </c>
      <c r="R9177">
        <v>327</v>
      </c>
      <c r="S9177">
        <v>2500</v>
      </c>
      <c r="T9177">
        <f>VLOOKUP(L9177,'Currency exchange'!$A:$B,2,0) *S9177</f>
        <v>30</v>
      </c>
      <c r="U9177">
        <v>4.2</v>
      </c>
      <c r="V9177" t="s">
        <v>23526</v>
      </c>
      <c r="W9177" t="s">
        <v>23531</v>
      </c>
      <c r="X9177" t="s">
        <v>6752</v>
      </c>
      <c r="Y9177">
        <v>2016</v>
      </c>
      <c r="Z9177">
        <v>1</v>
      </c>
      <c r="AA9177">
        <v>19</v>
      </c>
    </row>
    <row r="9178" spans="1:27" x14ac:dyDescent="0.25">
      <c r="A9178">
        <v>18291198</v>
      </c>
      <c r="B9178" s="1" t="s">
        <v>22356</v>
      </c>
      <c r="C9178">
        <v>1</v>
      </c>
      <c r="D9178" t="str">
        <f>VLOOKUP(C9178,'country description'!$A$1:$B$16,2,0)</f>
        <v>India</v>
      </c>
      <c r="E9178" s="1" t="s">
        <v>13724</v>
      </c>
      <c r="F9178" t="s">
        <v>15361</v>
      </c>
      <c r="G9178" t="s">
        <v>15362</v>
      </c>
      <c r="H9178" t="s">
        <v>15361</v>
      </c>
      <c r="I9178">
        <v>77.096885520000001</v>
      </c>
      <c r="J9178">
        <v>28.451041750000002</v>
      </c>
      <c r="K9178" t="s">
        <v>22357</v>
      </c>
      <c r="L9178" t="s">
        <v>26</v>
      </c>
      <c r="M9178" t="s">
        <v>36</v>
      </c>
      <c r="N9178" t="s">
        <v>27</v>
      </c>
      <c r="O9178" t="s">
        <v>27</v>
      </c>
      <c r="P9178" t="s">
        <v>27</v>
      </c>
      <c r="Q9178">
        <v>4</v>
      </c>
      <c r="R9178">
        <v>127</v>
      </c>
      <c r="S9178">
        <v>2500</v>
      </c>
      <c r="T9178">
        <f>VLOOKUP(L9178,'Currency exchange'!$A:$B,2,0) *S9178</f>
        <v>30</v>
      </c>
      <c r="U9178">
        <v>3.8</v>
      </c>
      <c r="V9178" t="s">
        <v>23525</v>
      </c>
      <c r="W9178" t="s">
        <v>23532</v>
      </c>
      <c r="X9178" t="s">
        <v>5500</v>
      </c>
      <c r="Y9178">
        <v>2010</v>
      </c>
      <c r="Z9178">
        <v>1</v>
      </c>
      <c r="AA9178">
        <v>23</v>
      </c>
    </row>
    <row r="9179" spans="1:27" x14ac:dyDescent="0.25">
      <c r="A9179">
        <v>208939</v>
      </c>
      <c r="B9179" s="1" t="s">
        <v>22350</v>
      </c>
      <c r="C9179">
        <v>214</v>
      </c>
      <c r="D9179" t="str">
        <f>VLOOKUP(C9179,'country description'!$A$1:$B$16,2,0)</f>
        <v>United Arab Emirates</v>
      </c>
      <c r="E9179" s="1" t="s">
        <v>3379</v>
      </c>
      <c r="F9179" t="s">
        <v>22358</v>
      </c>
      <c r="G9179" t="s">
        <v>22359</v>
      </c>
      <c r="H9179" t="s">
        <v>22360</v>
      </c>
      <c r="I9179">
        <v>55.178746169999997</v>
      </c>
      <c r="J9179">
        <v>25.10777315</v>
      </c>
      <c r="K9179" t="s">
        <v>22361</v>
      </c>
      <c r="L9179" t="s">
        <v>2805</v>
      </c>
      <c r="M9179" t="s">
        <v>36</v>
      </c>
      <c r="N9179" t="s">
        <v>27</v>
      </c>
      <c r="O9179" t="s">
        <v>27</v>
      </c>
      <c r="P9179" t="s">
        <v>27</v>
      </c>
      <c r="Q9179">
        <v>3</v>
      </c>
      <c r="R9179">
        <v>2510</v>
      </c>
      <c r="S9179">
        <v>160</v>
      </c>
      <c r="T9179">
        <f>VLOOKUP(L9179,'Currency exchange'!$A:$B,2,0) *S9179</f>
        <v>43.2</v>
      </c>
      <c r="U9179">
        <v>4.8</v>
      </c>
      <c r="V9179" t="s">
        <v>23526</v>
      </c>
      <c r="W9179" t="s">
        <v>23531</v>
      </c>
      <c r="X9179" t="s">
        <v>8157</v>
      </c>
      <c r="Y9179">
        <v>2018</v>
      </c>
      <c r="Z9179">
        <v>5</v>
      </c>
      <c r="AA9179">
        <v>13</v>
      </c>
    </row>
    <row r="9180" spans="1:27" x14ac:dyDescent="0.25">
      <c r="A9180">
        <v>18306533</v>
      </c>
      <c r="B9180" s="1" t="s">
        <v>22362</v>
      </c>
      <c r="C9180">
        <v>1</v>
      </c>
      <c r="D9180" t="str">
        <f>VLOOKUP(C9180,'country description'!$A$1:$B$16,2,0)</f>
        <v>India</v>
      </c>
      <c r="E9180" s="1" t="s">
        <v>13724</v>
      </c>
      <c r="F9180" t="s">
        <v>22363</v>
      </c>
      <c r="G9180" t="s">
        <v>13752</v>
      </c>
      <c r="H9180" t="s">
        <v>13751</v>
      </c>
      <c r="I9180">
        <v>77.041789829999999</v>
      </c>
      <c r="J9180">
        <v>28.41593885</v>
      </c>
      <c r="K9180" t="s">
        <v>2949</v>
      </c>
      <c r="L9180" t="s">
        <v>26</v>
      </c>
      <c r="M9180" t="s">
        <v>36</v>
      </c>
      <c r="N9180" t="s">
        <v>27</v>
      </c>
      <c r="O9180" t="s">
        <v>27</v>
      </c>
      <c r="P9180" t="s">
        <v>27</v>
      </c>
      <c r="Q9180">
        <v>4</v>
      </c>
      <c r="R9180">
        <v>56</v>
      </c>
      <c r="S9180">
        <v>2500</v>
      </c>
      <c r="T9180">
        <f>VLOOKUP(L9180,'Currency exchange'!$A:$B,2,0) *S9180</f>
        <v>30</v>
      </c>
      <c r="U9180">
        <v>4.0999999999999996</v>
      </c>
      <c r="V9180" t="s">
        <v>23526</v>
      </c>
      <c r="W9180" t="s">
        <v>23531</v>
      </c>
      <c r="X9180" t="s">
        <v>12641</v>
      </c>
      <c r="Y9180">
        <v>2016</v>
      </c>
      <c r="Z9180">
        <v>12</v>
      </c>
      <c r="AA9180">
        <v>24</v>
      </c>
    </row>
    <row r="9181" spans="1:27" x14ac:dyDescent="0.25">
      <c r="A9181">
        <v>6104220</v>
      </c>
      <c r="B9181" s="1" t="s">
        <v>22364</v>
      </c>
      <c r="C9181">
        <v>215</v>
      </c>
      <c r="D9181" t="str">
        <f>VLOOKUP(C9181,'country description'!$A$1:$B$16,2,0)</f>
        <v>United Kingdom</v>
      </c>
      <c r="E9181" s="1" t="s">
        <v>2693</v>
      </c>
      <c r="F9181" t="s">
        <v>22365</v>
      </c>
      <c r="G9181" t="s">
        <v>22366</v>
      </c>
      <c r="H9181" t="s">
        <v>22367</v>
      </c>
      <c r="I9181">
        <v>-0.15573200000000001</v>
      </c>
      <c r="J9181">
        <v>51.514640999999997</v>
      </c>
      <c r="K9181" t="s">
        <v>3069</v>
      </c>
      <c r="L9181" t="s">
        <v>2422</v>
      </c>
      <c r="M9181" t="s">
        <v>36</v>
      </c>
      <c r="N9181" t="s">
        <v>27</v>
      </c>
      <c r="O9181" t="s">
        <v>27</v>
      </c>
      <c r="P9181" t="s">
        <v>27</v>
      </c>
      <c r="Q9181">
        <v>3</v>
      </c>
      <c r="R9181">
        <v>367</v>
      </c>
      <c r="S9181">
        <v>45</v>
      </c>
      <c r="T9181">
        <f>VLOOKUP(L9181,'Currency exchange'!$A:$B,2,0) *S9181</f>
        <v>57.15</v>
      </c>
      <c r="U9181">
        <v>4.5</v>
      </c>
      <c r="V9181" t="s">
        <v>23526</v>
      </c>
      <c r="W9181" t="s">
        <v>23531</v>
      </c>
      <c r="X9181" t="s">
        <v>1998</v>
      </c>
      <c r="Y9181">
        <v>2010</v>
      </c>
      <c r="Z9181">
        <v>4</v>
      </c>
      <c r="AA9181">
        <v>16</v>
      </c>
    </row>
    <row r="9182" spans="1:27" x14ac:dyDescent="0.25">
      <c r="A9182">
        <v>3212</v>
      </c>
      <c r="B9182" s="1" t="s">
        <v>22368</v>
      </c>
      <c r="C9182">
        <v>1</v>
      </c>
      <c r="D9182" t="str">
        <f>VLOOKUP(C9182,'country description'!$A$1:$B$16,2,0)</f>
        <v>India</v>
      </c>
      <c r="E9182" s="1" t="s">
        <v>16083</v>
      </c>
      <c r="F9182" t="s">
        <v>22369</v>
      </c>
      <c r="G9182" t="s">
        <v>16256</v>
      </c>
      <c r="H9182" t="s">
        <v>16255</v>
      </c>
      <c r="I9182">
        <v>77.3410212</v>
      </c>
      <c r="J9182">
        <v>28.585492800000001</v>
      </c>
      <c r="K9182" t="s">
        <v>22370</v>
      </c>
      <c r="L9182" t="s">
        <v>26</v>
      </c>
      <c r="M9182" t="s">
        <v>36</v>
      </c>
      <c r="N9182" t="s">
        <v>27</v>
      </c>
      <c r="O9182" t="s">
        <v>27</v>
      </c>
      <c r="P9182" t="s">
        <v>27</v>
      </c>
      <c r="Q9182">
        <v>4</v>
      </c>
      <c r="R9182">
        <v>116</v>
      </c>
      <c r="S9182">
        <v>2500</v>
      </c>
      <c r="T9182">
        <f>VLOOKUP(L9182,'Currency exchange'!$A:$B,2,0) *S9182</f>
        <v>30</v>
      </c>
      <c r="U9182">
        <v>2.2000000000000002</v>
      </c>
      <c r="V9182" t="s">
        <v>23524</v>
      </c>
      <c r="W9182" t="s">
        <v>23530</v>
      </c>
      <c r="X9182" t="s">
        <v>8740</v>
      </c>
      <c r="Y9182">
        <v>2015</v>
      </c>
      <c r="Z9182">
        <v>6</v>
      </c>
      <c r="AA9182">
        <v>17</v>
      </c>
    </row>
    <row r="9183" spans="1:27" x14ac:dyDescent="0.25">
      <c r="A9183">
        <v>6900374</v>
      </c>
      <c r="B9183" s="1" t="s">
        <v>22371</v>
      </c>
      <c r="C9183">
        <v>215</v>
      </c>
      <c r="D9183" t="str">
        <f>VLOOKUP(C9183,'country description'!$A$1:$B$16,2,0)</f>
        <v>United Kingdom</v>
      </c>
      <c r="E9183" s="1" t="s">
        <v>2710</v>
      </c>
      <c r="F9183" t="s">
        <v>22372</v>
      </c>
      <c r="G9183" t="s">
        <v>22373</v>
      </c>
      <c r="H9183" t="s">
        <v>22374</v>
      </c>
      <c r="I9183">
        <v>-1.9148050000000001</v>
      </c>
      <c r="J9183">
        <v>52.477693000000002</v>
      </c>
      <c r="K9183" t="s">
        <v>22375</v>
      </c>
      <c r="L9183" t="s">
        <v>2422</v>
      </c>
      <c r="M9183" t="s">
        <v>36</v>
      </c>
      <c r="N9183" t="s">
        <v>27</v>
      </c>
      <c r="O9183" t="s">
        <v>27</v>
      </c>
      <c r="P9183" t="s">
        <v>27</v>
      </c>
      <c r="Q9183">
        <v>3</v>
      </c>
      <c r="R9183">
        <v>133</v>
      </c>
      <c r="S9183">
        <v>60</v>
      </c>
      <c r="T9183">
        <f>VLOOKUP(L9183,'Currency exchange'!$A:$B,2,0) *S9183</f>
        <v>76.2</v>
      </c>
      <c r="U9183">
        <v>4</v>
      </c>
      <c r="V9183" t="s">
        <v>23526</v>
      </c>
      <c r="W9183" t="s">
        <v>23531</v>
      </c>
      <c r="X9183" t="s">
        <v>10605</v>
      </c>
      <c r="Y9183">
        <v>2011</v>
      </c>
      <c r="Z9183">
        <v>3</v>
      </c>
      <c r="AA9183">
        <v>19</v>
      </c>
    </row>
    <row r="9184" spans="1:27" x14ac:dyDescent="0.25">
      <c r="A9184">
        <v>1244</v>
      </c>
      <c r="B9184" s="1" t="s">
        <v>3260</v>
      </c>
      <c r="C9184">
        <v>1</v>
      </c>
      <c r="D9184" t="str">
        <f>VLOOKUP(C9184,'country description'!$A$1:$B$16,2,0)</f>
        <v>India</v>
      </c>
      <c r="E9184" s="1" t="s">
        <v>16083</v>
      </c>
      <c r="F9184" t="s">
        <v>22376</v>
      </c>
      <c r="G9184" t="s">
        <v>16213</v>
      </c>
      <c r="H9184" t="s">
        <v>16214</v>
      </c>
      <c r="I9184">
        <v>77.326205599999994</v>
      </c>
      <c r="J9184">
        <v>28.5676834</v>
      </c>
      <c r="K9184" t="s">
        <v>3217</v>
      </c>
      <c r="L9184" t="s">
        <v>26</v>
      </c>
      <c r="M9184" t="s">
        <v>36</v>
      </c>
      <c r="N9184" t="s">
        <v>36</v>
      </c>
      <c r="O9184" t="s">
        <v>27</v>
      </c>
      <c r="P9184" t="s">
        <v>27</v>
      </c>
      <c r="Q9184">
        <v>4</v>
      </c>
      <c r="R9184">
        <v>1147</v>
      </c>
      <c r="S9184">
        <v>2500</v>
      </c>
      <c r="T9184">
        <f>VLOOKUP(L9184,'Currency exchange'!$A:$B,2,0) *S9184</f>
        <v>30</v>
      </c>
      <c r="U9184">
        <v>3.5</v>
      </c>
      <c r="V9184" t="s">
        <v>23525</v>
      </c>
      <c r="W9184" t="s">
        <v>23532</v>
      </c>
      <c r="X9184" t="s">
        <v>1342</v>
      </c>
      <c r="Y9184">
        <v>2013</v>
      </c>
      <c r="Z9184">
        <v>2</v>
      </c>
      <c r="AA9184">
        <v>19</v>
      </c>
    </row>
    <row r="9185" spans="1:27" x14ac:dyDescent="0.25">
      <c r="A9185">
        <v>300713</v>
      </c>
      <c r="B9185" s="1" t="s">
        <v>22377</v>
      </c>
      <c r="C9185">
        <v>1</v>
      </c>
      <c r="D9185" t="str">
        <f>VLOOKUP(C9185,'country description'!$A$1:$B$16,2,0)</f>
        <v>India</v>
      </c>
      <c r="E9185" s="1" t="s">
        <v>18890</v>
      </c>
      <c r="F9185" t="s">
        <v>22378</v>
      </c>
      <c r="G9185" t="s">
        <v>18892</v>
      </c>
      <c r="H9185" t="s">
        <v>18893</v>
      </c>
      <c r="I9185">
        <v>77.369897179999995</v>
      </c>
      <c r="J9185">
        <v>28.63423199</v>
      </c>
      <c r="K9185" t="s">
        <v>648</v>
      </c>
      <c r="L9185" t="s">
        <v>26</v>
      </c>
      <c r="M9185" t="s">
        <v>36</v>
      </c>
      <c r="N9185" t="s">
        <v>27</v>
      </c>
      <c r="O9185" t="s">
        <v>27</v>
      </c>
      <c r="P9185" t="s">
        <v>27</v>
      </c>
      <c r="Q9185">
        <v>4</v>
      </c>
      <c r="R9185">
        <v>184</v>
      </c>
      <c r="S9185">
        <v>2500</v>
      </c>
      <c r="T9185">
        <f>VLOOKUP(L9185,'Currency exchange'!$A:$B,2,0) *S9185</f>
        <v>30</v>
      </c>
      <c r="U9185">
        <v>2.5</v>
      </c>
      <c r="V9185" t="s">
        <v>23524</v>
      </c>
      <c r="W9185" t="s">
        <v>23530</v>
      </c>
      <c r="X9185" t="s">
        <v>1566</v>
      </c>
      <c r="Y9185">
        <v>2018</v>
      </c>
      <c r="Z9185">
        <v>11</v>
      </c>
      <c r="AA9185">
        <v>18</v>
      </c>
    </row>
    <row r="9186" spans="1:27" x14ac:dyDescent="0.25">
      <c r="A9186">
        <v>6317637</v>
      </c>
      <c r="B9186" s="1" t="s">
        <v>22379</v>
      </c>
      <c r="C9186">
        <v>162</v>
      </c>
      <c r="D9186" t="str">
        <f>VLOOKUP(C9186,'country description'!$A$1:$B$16,2,0)</f>
        <v>Philippines</v>
      </c>
      <c r="E9186" s="1" t="s">
        <v>22380</v>
      </c>
      <c r="F9186" t="s">
        <v>22381</v>
      </c>
      <c r="G9186" t="s">
        <v>22382</v>
      </c>
      <c r="H9186" t="s">
        <v>22383</v>
      </c>
      <c r="I9186">
        <v>121.027535</v>
      </c>
      <c r="J9186">
        <v>14.565443</v>
      </c>
      <c r="K9186" t="s">
        <v>22384</v>
      </c>
      <c r="L9186" t="s">
        <v>14099</v>
      </c>
      <c r="M9186" t="s">
        <v>36</v>
      </c>
      <c r="N9186" t="s">
        <v>27</v>
      </c>
      <c r="O9186" t="s">
        <v>27</v>
      </c>
      <c r="P9186" t="s">
        <v>27</v>
      </c>
      <c r="Q9186">
        <v>3</v>
      </c>
      <c r="R9186">
        <v>314</v>
      </c>
      <c r="S9186">
        <v>1100</v>
      </c>
      <c r="T9186">
        <f>VLOOKUP(L9186,'Currency exchange'!$A:$B,2,0) *S9186</f>
        <v>81.399999999999991</v>
      </c>
      <c r="U9186">
        <v>4.8</v>
      </c>
      <c r="V9186" t="s">
        <v>23526</v>
      </c>
      <c r="W9186" t="s">
        <v>23531</v>
      </c>
      <c r="X9186" t="s">
        <v>6752</v>
      </c>
      <c r="Y9186">
        <v>2016</v>
      </c>
      <c r="Z9186">
        <v>1</v>
      </c>
      <c r="AA9186">
        <v>19</v>
      </c>
    </row>
    <row r="9187" spans="1:27" x14ac:dyDescent="0.25">
      <c r="A9187">
        <v>6318213</v>
      </c>
      <c r="B9187" s="1" t="s">
        <v>22385</v>
      </c>
      <c r="C9187">
        <v>162</v>
      </c>
      <c r="D9187" t="str">
        <f>VLOOKUP(C9187,'country description'!$A$1:$B$16,2,0)</f>
        <v>Philippines</v>
      </c>
      <c r="E9187" s="1" t="s">
        <v>22386</v>
      </c>
      <c r="F9187" t="s">
        <v>22387</v>
      </c>
      <c r="G9187" t="s">
        <v>22386</v>
      </c>
      <c r="H9187" t="s">
        <v>22388</v>
      </c>
      <c r="I9187">
        <v>120.951589</v>
      </c>
      <c r="J9187">
        <v>14.101834</v>
      </c>
      <c r="K9187" t="s">
        <v>22338</v>
      </c>
      <c r="L9187" t="s">
        <v>14099</v>
      </c>
      <c r="M9187" t="s">
        <v>36</v>
      </c>
      <c r="N9187" t="s">
        <v>27</v>
      </c>
      <c r="O9187" t="s">
        <v>27</v>
      </c>
      <c r="P9187" t="s">
        <v>27</v>
      </c>
      <c r="Q9187">
        <v>3</v>
      </c>
      <c r="R9187">
        <v>211</v>
      </c>
      <c r="S9187">
        <v>1200</v>
      </c>
      <c r="T9187">
        <f>VLOOKUP(L9187,'Currency exchange'!$A:$B,2,0) *S9187</f>
        <v>88.8</v>
      </c>
      <c r="U9187">
        <v>4.5</v>
      </c>
      <c r="V9187" t="s">
        <v>23526</v>
      </c>
      <c r="W9187" t="s">
        <v>23531</v>
      </c>
      <c r="X9187" t="s">
        <v>494</v>
      </c>
      <c r="Y9187">
        <v>2018</v>
      </c>
      <c r="Z9187">
        <v>1</v>
      </c>
      <c r="AA9187">
        <v>28</v>
      </c>
    </row>
    <row r="9188" spans="1:27" x14ac:dyDescent="0.25">
      <c r="A9188">
        <v>102216</v>
      </c>
      <c r="B9188" s="1" t="s">
        <v>22389</v>
      </c>
      <c r="C9188">
        <v>1</v>
      </c>
      <c r="D9188" t="str">
        <f>VLOOKUP(C9188,'country description'!$A$1:$B$16,2,0)</f>
        <v>India</v>
      </c>
      <c r="E9188" s="1" t="s">
        <v>18945</v>
      </c>
      <c r="F9188" t="s">
        <v>20863</v>
      </c>
      <c r="G9188" t="s">
        <v>20864</v>
      </c>
      <c r="H9188" t="s">
        <v>20865</v>
      </c>
      <c r="I9188">
        <v>75.792934200000005</v>
      </c>
      <c r="J9188">
        <v>26.902907599999999</v>
      </c>
      <c r="K9188" t="s">
        <v>15382</v>
      </c>
      <c r="L9188" t="s">
        <v>26</v>
      </c>
      <c r="M9188" t="s">
        <v>27</v>
      </c>
      <c r="N9188" t="s">
        <v>27</v>
      </c>
      <c r="O9188" t="s">
        <v>27</v>
      </c>
      <c r="P9188" t="s">
        <v>27</v>
      </c>
      <c r="Q9188">
        <v>4</v>
      </c>
      <c r="R9188">
        <v>308</v>
      </c>
      <c r="S9188">
        <v>2500</v>
      </c>
      <c r="T9188">
        <f>VLOOKUP(L9188,'Currency exchange'!$A:$B,2,0) *S9188</f>
        <v>30</v>
      </c>
      <c r="U9188">
        <v>4.3</v>
      </c>
      <c r="V9188" t="s">
        <v>23526</v>
      </c>
      <c r="W9188" t="s">
        <v>23531</v>
      </c>
      <c r="X9188" t="s">
        <v>4068</v>
      </c>
      <c r="Y9188">
        <v>2015</v>
      </c>
      <c r="Z9188">
        <v>6</v>
      </c>
      <c r="AA9188">
        <v>26</v>
      </c>
    </row>
    <row r="9189" spans="1:27" x14ac:dyDescent="0.25">
      <c r="A9189">
        <v>6304287</v>
      </c>
      <c r="B9189" s="1" t="s">
        <v>22390</v>
      </c>
      <c r="C9189">
        <v>162</v>
      </c>
      <c r="D9189" t="str">
        <f>VLOOKUP(C9189,'country description'!$A$1:$B$16,2,0)</f>
        <v>Philippines</v>
      </c>
      <c r="E9189" s="1" t="s">
        <v>22380</v>
      </c>
      <c r="F9189" t="s">
        <v>22391</v>
      </c>
      <c r="G9189" t="s">
        <v>22392</v>
      </c>
      <c r="H9189" t="s">
        <v>22393</v>
      </c>
      <c r="I9189">
        <v>121.014101</v>
      </c>
      <c r="J9189">
        <v>14.553708</v>
      </c>
      <c r="K9189" t="s">
        <v>687</v>
      </c>
      <c r="L9189" t="s">
        <v>14099</v>
      </c>
      <c r="M9189" t="s">
        <v>36</v>
      </c>
      <c r="N9189" t="s">
        <v>27</v>
      </c>
      <c r="O9189" t="s">
        <v>27</v>
      </c>
      <c r="P9189" t="s">
        <v>27</v>
      </c>
      <c r="Q9189">
        <v>3</v>
      </c>
      <c r="R9189">
        <v>591</v>
      </c>
      <c r="S9189">
        <v>1200</v>
      </c>
      <c r="T9189">
        <f>VLOOKUP(L9189,'Currency exchange'!$A:$B,2,0) *S9189</f>
        <v>88.8</v>
      </c>
      <c r="U9189">
        <v>4.5</v>
      </c>
      <c r="V9189" t="s">
        <v>23526</v>
      </c>
      <c r="W9189" t="s">
        <v>23531</v>
      </c>
      <c r="X9189" t="s">
        <v>10037</v>
      </c>
      <c r="Y9189">
        <v>2010</v>
      </c>
      <c r="Z9189">
        <v>12</v>
      </c>
      <c r="AA9189">
        <v>6</v>
      </c>
    </row>
    <row r="9190" spans="1:27" x14ac:dyDescent="0.25">
      <c r="A9190">
        <v>202321</v>
      </c>
      <c r="B9190" s="1" t="s">
        <v>22394</v>
      </c>
      <c r="C9190">
        <v>214</v>
      </c>
      <c r="D9190" t="str">
        <f>VLOOKUP(C9190,'country description'!$A$1:$B$16,2,0)</f>
        <v>United Arab Emirates</v>
      </c>
      <c r="E9190" s="1" t="s">
        <v>3379</v>
      </c>
      <c r="F9190" t="s">
        <v>22395</v>
      </c>
      <c r="G9190" t="s">
        <v>22396</v>
      </c>
      <c r="H9190" t="s">
        <v>22397</v>
      </c>
      <c r="I9190">
        <v>55.310518999999999</v>
      </c>
      <c r="J9190">
        <v>25.095044000000001</v>
      </c>
      <c r="K9190" t="s">
        <v>22398</v>
      </c>
      <c r="L9190" t="s">
        <v>2805</v>
      </c>
      <c r="M9190" t="s">
        <v>36</v>
      </c>
      <c r="N9190" t="s">
        <v>27</v>
      </c>
      <c r="O9190" t="s">
        <v>27</v>
      </c>
      <c r="P9190" t="s">
        <v>27</v>
      </c>
      <c r="Q9190">
        <v>3</v>
      </c>
      <c r="R9190">
        <v>927</v>
      </c>
      <c r="S9190">
        <v>280</v>
      </c>
      <c r="T9190">
        <f>VLOOKUP(L9190,'Currency exchange'!$A:$B,2,0) *S9190</f>
        <v>75.600000000000009</v>
      </c>
      <c r="U9190">
        <v>3.9</v>
      </c>
      <c r="V9190" t="s">
        <v>23525</v>
      </c>
      <c r="W9190" t="s">
        <v>23532</v>
      </c>
      <c r="X9190" t="s">
        <v>5895</v>
      </c>
      <c r="Y9190">
        <v>2015</v>
      </c>
      <c r="Z9190">
        <v>12</v>
      </c>
      <c r="AA9190">
        <v>22</v>
      </c>
    </row>
    <row r="9191" spans="1:27" x14ac:dyDescent="0.25">
      <c r="A9191">
        <v>18233284</v>
      </c>
      <c r="B9191" s="1" t="s">
        <v>19259</v>
      </c>
      <c r="C9191">
        <v>214</v>
      </c>
      <c r="D9191" t="str">
        <f>VLOOKUP(C9191,'country description'!$A$1:$B$16,2,0)</f>
        <v>United Arab Emirates</v>
      </c>
      <c r="E9191" s="1" t="s">
        <v>3379</v>
      </c>
      <c r="F9191" t="s">
        <v>22399</v>
      </c>
      <c r="G9191" t="s">
        <v>22400</v>
      </c>
      <c r="H9191" t="s">
        <v>22401</v>
      </c>
      <c r="I9191">
        <v>55.261919460000001</v>
      </c>
      <c r="J9191">
        <v>25.208032299999999</v>
      </c>
      <c r="K9191" t="s">
        <v>22402</v>
      </c>
      <c r="L9191" t="s">
        <v>2805</v>
      </c>
      <c r="M9191" t="s">
        <v>36</v>
      </c>
      <c r="N9191" t="s">
        <v>27</v>
      </c>
      <c r="O9191" t="s">
        <v>27</v>
      </c>
      <c r="P9191" t="s">
        <v>27</v>
      </c>
      <c r="Q9191">
        <v>3</v>
      </c>
      <c r="R9191">
        <v>909</v>
      </c>
      <c r="S9191">
        <v>200</v>
      </c>
      <c r="T9191">
        <f>VLOOKUP(L9191,'Currency exchange'!$A:$B,2,0) *S9191</f>
        <v>54</v>
      </c>
      <c r="U9191">
        <v>4.5</v>
      </c>
      <c r="V9191" t="s">
        <v>23526</v>
      </c>
      <c r="W9191" t="s">
        <v>23531</v>
      </c>
      <c r="X9191" t="s">
        <v>10016</v>
      </c>
      <c r="Y9191">
        <v>2012</v>
      </c>
      <c r="Z9191">
        <v>12</v>
      </c>
      <c r="AA9191">
        <v>13</v>
      </c>
    </row>
    <row r="9192" spans="1:27" x14ac:dyDescent="0.25">
      <c r="A9192">
        <v>6900224</v>
      </c>
      <c r="B9192" s="1" t="s">
        <v>2416</v>
      </c>
      <c r="C9192">
        <v>215</v>
      </c>
      <c r="D9192" t="str">
        <f>VLOOKUP(C9192,'country description'!$A$1:$B$16,2,0)</f>
        <v>United Kingdom</v>
      </c>
      <c r="E9192" s="1" t="s">
        <v>2710</v>
      </c>
      <c r="F9192" t="s">
        <v>22403</v>
      </c>
      <c r="G9192" t="s">
        <v>22404</v>
      </c>
      <c r="H9192" t="s">
        <v>22405</v>
      </c>
      <c r="I9192">
        <v>-1.8942859999999999</v>
      </c>
      <c r="J9192">
        <v>52.477632999999997</v>
      </c>
      <c r="K9192" t="s">
        <v>2421</v>
      </c>
      <c r="L9192" t="s">
        <v>2422</v>
      </c>
      <c r="M9192" t="s">
        <v>36</v>
      </c>
      <c r="N9192" t="s">
        <v>27</v>
      </c>
      <c r="O9192" t="s">
        <v>27</v>
      </c>
      <c r="P9192" t="s">
        <v>27</v>
      </c>
      <c r="Q9192">
        <v>2</v>
      </c>
      <c r="R9192">
        <v>22</v>
      </c>
      <c r="S9192">
        <v>30</v>
      </c>
      <c r="T9192">
        <f>VLOOKUP(L9192,'Currency exchange'!$A:$B,2,0) *S9192</f>
        <v>38.1</v>
      </c>
      <c r="U9192">
        <v>3.9</v>
      </c>
      <c r="V9192" t="s">
        <v>23525</v>
      </c>
      <c r="W9192" t="s">
        <v>23532</v>
      </c>
      <c r="X9192" t="s">
        <v>10066</v>
      </c>
      <c r="Y9192">
        <v>2010</v>
      </c>
      <c r="Z9192">
        <v>12</v>
      </c>
      <c r="AA9192">
        <v>21</v>
      </c>
    </row>
    <row r="9193" spans="1:27" x14ac:dyDescent="0.25">
      <c r="A9193">
        <v>6310470</v>
      </c>
      <c r="B9193" s="1" t="s">
        <v>22406</v>
      </c>
      <c r="C9193">
        <v>162</v>
      </c>
      <c r="D9193" t="str">
        <f>VLOOKUP(C9193,'country description'!$A$1:$B$16,2,0)</f>
        <v>Philippines</v>
      </c>
      <c r="E9193" s="1" t="s">
        <v>22407</v>
      </c>
      <c r="F9193" t="s">
        <v>22408</v>
      </c>
      <c r="G9193" t="s">
        <v>22409</v>
      </c>
      <c r="H9193" t="s">
        <v>22410</v>
      </c>
      <c r="I9193">
        <v>121.0335917</v>
      </c>
      <c r="J9193">
        <v>14.593450000000001</v>
      </c>
      <c r="K9193" t="s">
        <v>22338</v>
      </c>
      <c r="L9193" t="s">
        <v>14099</v>
      </c>
      <c r="M9193" t="s">
        <v>36</v>
      </c>
      <c r="N9193" t="s">
        <v>27</v>
      </c>
      <c r="O9193" t="s">
        <v>27</v>
      </c>
      <c r="P9193" t="s">
        <v>27</v>
      </c>
      <c r="Q9193">
        <v>3</v>
      </c>
      <c r="R9193">
        <v>458</v>
      </c>
      <c r="S9193">
        <v>1000</v>
      </c>
      <c r="T9193">
        <f>VLOOKUP(L9193,'Currency exchange'!$A:$B,2,0) *S9193</f>
        <v>74</v>
      </c>
      <c r="U9193">
        <v>4.2</v>
      </c>
      <c r="V9193" t="s">
        <v>23526</v>
      </c>
      <c r="W9193" t="s">
        <v>23531</v>
      </c>
      <c r="X9193" t="s">
        <v>18112</v>
      </c>
      <c r="Y9193">
        <v>2018</v>
      </c>
      <c r="Z9193">
        <v>11</v>
      </c>
      <c r="AA9193">
        <v>21</v>
      </c>
    </row>
    <row r="9194" spans="1:27" x14ac:dyDescent="0.25">
      <c r="A9194">
        <v>3400060</v>
      </c>
      <c r="B9194" s="1" t="s">
        <v>22411</v>
      </c>
      <c r="C9194">
        <v>1</v>
      </c>
      <c r="D9194" t="str">
        <f>VLOOKUP(C9194,'country description'!$A$1:$B$16,2,0)</f>
        <v>India</v>
      </c>
      <c r="E9194" s="1" t="s">
        <v>13990</v>
      </c>
      <c r="F9194" t="s">
        <v>22412</v>
      </c>
      <c r="G9194" t="s">
        <v>22413</v>
      </c>
      <c r="H9194" t="s">
        <v>22414</v>
      </c>
      <c r="I9194">
        <v>78.044094999999999</v>
      </c>
      <c r="J9194">
        <v>27.160934000000001</v>
      </c>
      <c r="K9194" t="s">
        <v>715</v>
      </c>
      <c r="L9194" t="s">
        <v>26</v>
      </c>
      <c r="M9194" t="s">
        <v>27</v>
      </c>
      <c r="N9194" t="s">
        <v>27</v>
      </c>
      <c r="O9194" t="s">
        <v>27</v>
      </c>
      <c r="P9194" t="s">
        <v>27</v>
      </c>
      <c r="Q9194">
        <v>4</v>
      </c>
      <c r="R9194">
        <v>41</v>
      </c>
      <c r="S9194">
        <v>2500</v>
      </c>
      <c r="T9194">
        <f>VLOOKUP(L9194,'Currency exchange'!$A:$B,2,0) *S9194</f>
        <v>30</v>
      </c>
      <c r="U9194">
        <v>4</v>
      </c>
      <c r="V9194" t="s">
        <v>23526</v>
      </c>
      <c r="W9194" t="s">
        <v>23531</v>
      </c>
      <c r="X9194" t="s">
        <v>10475</v>
      </c>
      <c r="Y9194">
        <v>2013</v>
      </c>
      <c r="Z9194">
        <v>5</v>
      </c>
      <c r="AA9194">
        <v>24</v>
      </c>
    </row>
    <row r="9195" spans="1:27" x14ac:dyDescent="0.25">
      <c r="A9195">
        <v>3400059</v>
      </c>
      <c r="B9195" s="1" t="s">
        <v>22415</v>
      </c>
      <c r="C9195">
        <v>1</v>
      </c>
      <c r="D9195" t="str">
        <f>VLOOKUP(C9195,'country description'!$A$1:$B$16,2,0)</f>
        <v>India</v>
      </c>
      <c r="E9195" s="1" t="s">
        <v>13990</v>
      </c>
      <c r="F9195" t="s">
        <v>22412</v>
      </c>
      <c r="G9195" t="s">
        <v>22413</v>
      </c>
      <c r="H9195" t="s">
        <v>22414</v>
      </c>
      <c r="I9195">
        <v>78.044094999999999</v>
      </c>
      <c r="J9195">
        <v>27.160934000000001</v>
      </c>
      <c r="K9195" t="s">
        <v>644</v>
      </c>
      <c r="L9195" t="s">
        <v>26</v>
      </c>
      <c r="M9195" t="s">
        <v>27</v>
      </c>
      <c r="N9195" t="s">
        <v>27</v>
      </c>
      <c r="O9195" t="s">
        <v>27</v>
      </c>
      <c r="P9195" t="s">
        <v>27</v>
      </c>
      <c r="Q9195">
        <v>4</v>
      </c>
      <c r="R9195">
        <v>133</v>
      </c>
      <c r="S9195">
        <v>2500</v>
      </c>
      <c r="T9195">
        <f>VLOOKUP(L9195,'Currency exchange'!$A:$B,2,0) *S9195</f>
        <v>30</v>
      </c>
      <c r="U9195">
        <v>4.3</v>
      </c>
      <c r="V9195" t="s">
        <v>23526</v>
      </c>
      <c r="W9195" t="s">
        <v>23531</v>
      </c>
      <c r="X9195" t="s">
        <v>22416</v>
      </c>
      <c r="Y9195">
        <v>2015</v>
      </c>
      <c r="Z9195">
        <v>3</v>
      </c>
      <c r="AA9195">
        <v>17</v>
      </c>
    </row>
    <row r="9196" spans="1:27" x14ac:dyDescent="0.25">
      <c r="A9196">
        <v>6309455</v>
      </c>
      <c r="B9196" s="1" t="s">
        <v>22417</v>
      </c>
      <c r="C9196">
        <v>162</v>
      </c>
      <c r="D9196" t="str">
        <f>VLOOKUP(C9196,'country description'!$A$1:$B$16,2,0)</f>
        <v>Philippines</v>
      </c>
      <c r="E9196" s="1" t="s">
        <v>22334</v>
      </c>
      <c r="F9196" t="s">
        <v>22418</v>
      </c>
      <c r="G9196" t="s">
        <v>22336</v>
      </c>
      <c r="H9196" t="s">
        <v>22337</v>
      </c>
      <c r="I9196">
        <v>121.06082000000001</v>
      </c>
      <c r="J9196">
        <v>14.570849000000001</v>
      </c>
      <c r="K9196" t="s">
        <v>22419</v>
      </c>
      <c r="L9196" t="s">
        <v>14099</v>
      </c>
      <c r="M9196" t="s">
        <v>36</v>
      </c>
      <c r="N9196" t="s">
        <v>27</v>
      </c>
      <c r="O9196" t="s">
        <v>27</v>
      </c>
      <c r="P9196" t="s">
        <v>27</v>
      </c>
      <c r="Q9196">
        <v>3</v>
      </c>
      <c r="R9196">
        <v>488</v>
      </c>
      <c r="S9196">
        <v>900</v>
      </c>
      <c r="T9196">
        <f>VLOOKUP(L9196,'Currency exchange'!$A:$B,2,0) *S9196</f>
        <v>66.599999999999994</v>
      </c>
      <c r="U9196">
        <v>4.2</v>
      </c>
      <c r="V9196" t="s">
        <v>23526</v>
      </c>
      <c r="W9196" t="s">
        <v>23531</v>
      </c>
      <c r="X9196" t="s">
        <v>7183</v>
      </c>
      <c r="Y9196">
        <v>2012</v>
      </c>
      <c r="Z9196">
        <v>10</v>
      </c>
      <c r="AA9196">
        <v>11</v>
      </c>
    </row>
    <row r="9197" spans="1:27" x14ac:dyDescent="0.25">
      <c r="A9197">
        <v>1188</v>
      </c>
      <c r="B9197" s="1" t="s">
        <v>22420</v>
      </c>
      <c r="C9197">
        <v>1</v>
      </c>
      <c r="D9197" t="str">
        <f>VLOOKUP(C9197,'country description'!$A$1:$B$16,2,0)</f>
        <v>India</v>
      </c>
      <c r="E9197" s="1" t="s">
        <v>21</v>
      </c>
      <c r="F9197" t="s">
        <v>22421</v>
      </c>
      <c r="G9197" t="s">
        <v>560</v>
      </c>
      <c r="H9197" t="s">
        <v>561</v>
      </c>
      <c r="I9197">
        <v>77.221058299999996</v>
      </c>
      <c r="J9197">
        <v>28.590443100000002</v>
      </c>
      <c r="K9197" t="s">
        <v>22422</v>
      </c>
      <c r="L9197" t="s">
        <v>26</v>
      </c>
      <c r="M9197" t="s">
        <v>36</v>
      </c>
      <c r="N9197" t="s">
        <v>36</v>
      </c>
      <c r="O9197" t="s">
        <v>27</v>
      </c>
      <c r="P9197" t="s">
        <v>27</v>
      </c>
      <c r="Q9197">
        <v>4</v>
      </c>
      <c r="R9197">
        <v>2549</v>
      </c>
      <c r="S9197">
        <v>2600</v>
      </c>
      <c r="T9197">
        <f>VLOOKUP(L9197,'Currency exchange'!$A:$B,2,0) *S9197</f>
        <v>31.2</v>
      </c>
      <c r="U9197">
        <v>4.2</v>
      </c>
      <c r="V9197" t="s">
        <v>23526</v>
      </c>
      <c r="W9197" t="s">
        <v>23531</v>
      </c>
      <c r="X9197" t="s">
        <v>8151</v>
      </c>
      <c r="Y9197">
        <v>2016</v>
      </c>
      <c r="Z9197">
        <v>5</v>
      </c>
      <c r="AA9197">
        <v>26</v>
      </c>
    </row>
    <row r="9198" spans="1:27" x14ac:dyDescent="0.25">
      <c r="A9198">
        <v>3695</v>
      </c>
      <c r="B9198" s="1" t="s">
        <v>22423</v>
      </c>
      <c r="C9198">
        <v>1</v>
      </c>
      <c r="D9198" t="str">
        <f>VLOOKUP(C9198,'country description'!$A$1:$B$16,2,0)</f>
        <v>India</v>
      </c>
      <c r="E9198" s="1" t="s">
        <v>16083</v>
      </c>
      <c r="F9198" t="s">
        <v>22424</v>
      </c>
      <c r="G9198" t="s">
        <v>16711</v>
      </c>
      <c r="H9198" t="s">
        <v>16712</v>
      </c>
      <c r="I9198">
        <v>77.323156330000003</v>
      </c>
      <c r="J9198">
        <v>28.568120919999998</v>
      </c>
      <c r="K9198" t="s">
        <v>22425</v>
      </c>
      <c r="L9198" t="s">
        <v>26</v>
      </c>
      <c r="M9198" t="s">
        <v>36</v>
      </c>
      <c r="N9198" t="s">
        <v>27</v>
      </c>
      <c r="O9198" t="s">
        <v>27</v>
      </c>
      <c r="P9198" t="s">
        <v>27</v>
      </c>
      <c r="Q9198">
        <v>4</v>
      </c>
      <c r="R9198">
        <v>579</v>
      </c>
      <c r="S9198">
        <v>2600</v>
      </c>
      <c r="T9198">
        <f>VLOOKUP(L9198,'Currency exchange'!$A:$B,2,0) *S9198</f>
        <v>31.2</v>
      </c>
      <c r="U9198">
        <v>3</v>
      </c>
      <c r="V9198" t="s">
        <v>23525</v>
      </c>
      <c r="W9198" t="s">
        <v>23532</v>
      </c>
      <c r="X9198" t="s">
        <v>214</v>
      </c>
      <c r="Y9198">
        <v>2018</v>
      </c>
      <c r="Z9198">
        <v>6</v>
      </c>
      <c r="AA9198">
        <v>27</v>
      </c>
    </row>
    <row r="9199" spans="1:27" x14ac:dyDescent="0.25">
      <c r="A9199">
        <v>300697</v>
      </c>
      <c r="B9199" s="1" t="s">
        <v>22426</v>
      </c>
      <c r="C9199">
        <v>1</v>
      </c>
      <c r="D9199" t="str">
        <f>VLOOKUP(C9199,'country description'!$A$1:$B$16,2,0)</f>
        <v>India</v>
      </c>
      <c r="E9199" s="1" t="s">
        <v>21</v>
      </c>
      <c r="F9199" t="s">
        <v>22427</v>
      </c>
      <c r="G9199" t="s">
        <v>22428</v>
      </c>
      <c r="H9199" t="s">
        <v>22429</v>
      </c>
      <c r="I9199">
        <v>77.303177779999999</v>
      </c>
      <c r="J9199">
        <v>28.661133329999998</v>
      </c>
      <c r="K9199" t="s">
        <v>837</v>
      </c>
      <c r="L9199" t="s">
        <v>26</v>
      </c>
      <c r="M9199" t="s">
        <v>36</v>
      </c>
      <c r="N9199" t="s">
        <v>27</v>
      </c>
      <c r="O9199" t="s">
        <v>27</v>
      </c>
      <c r="P9199" t="s">
        <v>27</v>
      </c>
      <c r="Q9199">
        <v>4</v>
      </c>
      <c r="R9199">
        <v>48</v>
      </c>
      <c r="S9199">
        <v>2650</v>
      </c>
      <c r="T9199">
        <f>VLOOKUP(L9199,'Currency exchange'!$A:$B,2,0) *S9199</f>
        <v>31.8</v>
      </c>
      <c r="U9199">
        <v>3.6</v>
      </c>
      <c r="V9199" t="s">
        <v>23525</v>
      </c>
      <c r="W9199" t="s">
        <v>23532</v>
      </c>
      <c r="X9199" t="s">
        <v>823</v>
      </c>
      <c r="Y9199">
        <v>2016</v>
      </c>
      <c r="Z9199">
        <v>2</v>
      </c>
      <c r="AA9199">
        <v>1</v>
      </c>
    </row>
    <row r="9200" spans="1:27" x14ac:dyDescent="0.25">
      <c r="A9200">
        <v>3227</v>
      </c>
      <c r="B9200" s="1" t="s">
        <v>22430</v>
      </c>
      <c r="C9200">
        <v>1</v>
      </c>
      <c r="D9200" t="str">
        <f>VLOOKUP(C9200,'country description'!$A$1:$B$16,2,0)</f>
        <v>India</v>
      </c>
      <c r="E9200" s="1" t="s">
        <v>21</v>
      </c>
      <c r="F9200" t="s">
        <v>22431</v>
      </c>
      <c r="G9200" t="s">
        <v>22432</v>
      </c>
      <c r="H9200" t="s">
        <v>22433</v>
      </c>
      <c r="I9200">
        <v>77.152460000000005</v>
      </c>
      <c r="J9200">
        <v>28.538993000000001</v>
      </c>
      <c r="K9200" t="s">
        <v>22434</v>
      </c>
      <c r="L9200" t="s">
        <v>26</v>
      </c>
      <c r="M9200" t="s">
        <v>36</v>
      </c>
      <c r="N9200" t="s">
        <v>27</v>
      </c>
      <c r="O9200" t="s">
        <v>27</v>
      </c>
      <c r="P9200" t="s">
        <v>27</v>
      </c>
      <c r="Q9200">
        <v>4</v>
      </c>
      <c r="R9200">
        <v>145</v>
      </c>
      <c r="S9200">
        <v>2650</v>
      </c>
      <c r="T9200">
        <f>VLOOKUP(L9200,'Currency exchange'!$A:$B,2,0) *S9200</f>
        <v>31.8</v>
      </c>
      <c r="U9200">
        <v>3.3</v>
      </c>
      <c r="V9200" t="s">
        <v>23525</v>
      </c>
      <c r="W9200" t="s">
        <v>23532</v>
      </c>
      <c r="X9200" t="s">
        <v>13094</v>
      </c>
      <c r="Y9200">
        <v>2014</v>
      </c>
      <c r="Z9200">
        <v>12</v>
      </c>
      <c r="AA9200">
        <v>14</v>
      </c>
    </row>
    <row r="9201" spans="1:27" x14ac:dyDescent="0.25">
      <c r="A9201">
        <v>6100054</v>
      </c>
      <c r="B9201" s="1" t="s">
        <v>22435</v>
      </c>
      <c r="C9201">
        <v>215</v>
      </c>
      <c r="D9201" t="str">
        <f>VLOOKUP(C9201,'country description'!$A$1:$B$16,2,0)</f>
        <v>United Kingdom</v>
      </c>
      <c r="E9201" s="1" t="s">
        <v>2693</v>
      </c>
      <c r="F9201" t="s">
        <v>22436</v>
      </c>
      <c r="G9201" t="s">
        <v>22437</v>
      </c>
      <c r="H9201" t="s">
        <v>22437</v>
      </c>
      <c r="I9201">
        <v>-0.12313200000000001</v>
      </c>
      <c r="J9201">
        <v>51.513196000000001</v>
      </c>
      <c r="K9201" t="s">
        <v>22438</v>
      </c>
      <c r="L9201" t="s">
        <v>2422</v>
      </c>
      <c r="M9201" t="s">
        <v>36</v>
      </c>
      <c r="N9201" t="s">
        <v>27</v>
      </c>
      <c r="O9201" t="s">
        <v>27</v>
      </c>
      <c r="P9201" t="s">
        <v>27</v>
      </c>
      <c r="Q9201">
        <v>2</v>
      </c>
      <c r="R9201">
        <v>316</v>
      </c>
      <c r="S9201">
        <v>30</v>
      </c>
      <c r="T9201">
        <f>VLOOKUP(L9201,'Currency exchange'!$A:$B,2,0) *S9201</f>
        <v>38.1</v>
      </c>
      <c r="U9201">
        <v>4.0999999999999996</v>
      </c>
      <c r="V9201" t="s">
        <v>23526</v>
      </c>
      <c r="W9201" t="s">
        <v>23531</v>
      </c>
      <c r="X9201" t="s">
        <v>15081</v>
      </c>
      <c r="Y9201">
        <v>2017</v>
      </c>
      <c r="Z9201">
        <v>10</v>
      </c>
      <c r="AA9201">
        <v>16</v>
      </c>
    </row>
    <row r="9202" spans="1:27" x14ac:dyDescent="0.25">
      <c r="A9202">
        <v>6801873</v>
      </c>
      <c r="B9202" s="1" t="s">
        <v>22439</v>
      </c>
      <c r="C9202">
        <v>215</v>
      </c>
      <c r="D9202" t="str">
        <f>VLOOKUP(C9202,'country description'!$A$1:$B$16,2,0)</f>
        <v>United Kingdom</v>
      </c>
      <c r="E9202" s="1" t="s">
        <v>2623</v>
      </c>
      <c r="F9202" t="s">
        <v>3117</v>
      </c>
      <c r="G9202" t="s">
        <v>3118</v>
      </c>
      <c r="H9202" t="s">
        <v>3119</v>
      </c>
      <c r="I9202">
        <v>-2.245034</v>
      </c>
      <c r="J9202">
        <v>53.477358000000002</v>
      </c>
      <c r="K9202" t="s">
        <v>22440</v>
      </c>
      <c r="L9202" t="s">
        <v>2422</v>
      </c>
      <c r="M9202" t="s">
        <v>36</v>
      </c>
      <c r="N9202" t="s">
        <v>27</v>
      </c>
      <c r="O9202" t="s">
        <v>27</v>
      </c>
      <c r="P9202" t="s">
        <v>27</v>
      </c>
      <c r="Q9202">
        <v>3</v>
      </c>
      <c r="R9202">
        <v>67</v>
      </c>
      <c r="S9202">
        <v>55</v>
      </c>
      <c r="T9202">
        <f>VLOOKUP(L9202,'Currency exchange'!$A:$B,2,0) *S9202</f>
        <v>69.849999999999994</v>
      </c>
      <c r="U9202">
        <v>4.2</v>
      </c>
      <c r="V9202" t="s">
        <v>23526</v>
      </c>
      <c r="W9202" t="s">
        <v>23531</v>
      </c>
      <c r="X9202" t="s">
        <v>9393</v>
      </c>
      <c r="Y9202">
        <v>2017</v>
      </c>
      <c r="Z9202">
        <v>10</v>
      </c>
      <c r="AA9202">
        <v>3</v>
      </c>
    </row>
    <row r="9203" spans="1:27" x14ac:dyDescent="0.25">
      <c r="A9203">
        <v>6900883</v>
      </c>
      <c r="B9203" s="1" t="s">
        <v>22441</v>
      </c>
      <c r="C9203">
        <v>215</v>
      </c>
      <c r="D9203" t="str">
        <f>VLOOKUP(C9203,'country description'!$A$1:$B$16,2,0)</f>
        <v>United Kingdom</v>
      </c>
      <c r="E9203" s="1" t="s">
        <v>2710</v>
      </c>
      <c r="F9203" t="s">
        <v>22442</v>
      </c>
      <c r="G9203" t="s">
        <v>22443</v>
      </c>
      <c r="H9203" t="s">
        <v>22444</v>
      </c>
      <c r="I9203">
        <v>-1.9180489999999999</v>
      </c>
      <c r="J9203">
        <v>52.477569000000003</v>
      </c>
      <c r="K9203" t="s">
        <v>22445</v>
      </c>
      <c r="L9203" t="s">
        <v>2422</v>
      </c>
      <c r="M9203" t="s">
        <v>27</v>
      </c>
      <c r="N9203" t="s">
        <v>27</v>
      </c>
      <c r="O9203" t="s">
        <v>27</v>
      </c>
      <c r="P9203" t="s">
        <v>27</v>
      </c>
      <c r="Q9203">
        <v>1</v>
      </c>
      <c r="R9203">
        <v>13</v>
      </c>
      <c r="S9203">
        <v>15</v>
      </c>
      <c r="T9203">
        <f>VLOOKUP(L9203,'Currency exchange'!$A:$B,2,0) *S9203</f>
        <v>19.05</v>
      </c>
      <c r="U9203">
        <v>3.7</v>
      </c>
      <c r="V9203" t="s">
        <v>23525</v>
      </c>
      <c r="W9203" t="s">
        <v>23532</v>
      </c>
      <c r="X9203" t="s">
        <v>2215</v>
      </c>
      <c r="Y9203">
        <v>2010</v>
      </c>
      <c r="Z9203">
        <v>6</v>
      </c>
      <c r="AA9203">
        <v>9</v>
      </c>
    </row>
    <row r="9204" spans="1:27" x14ac:dyDescent="0.25">
      <c r="A9204">
        <v>7101011</v>
      </c>
      <c r="B9204" s="1" t="s">
        <v>22446</v>
      </c>
      <c r="C9204">
        <v>148</v>
      </c>
      <c r="D9204" t="str">
        <f>VLOOKUP(C9204,'country description'!$A$1:$B$16,2,0)</f>
        <v>New Zealand</v>
      </c>
      <c r="E9204" s="1" t="s">
        <v>2637</v>
      </c>
      <c r="F9204" t="s">
        <v>22447</v>
      </c>
      <c r="G9204" t="s">
        <v>2639</v>
      </c>
      <c r="H9204" t="s">
        <v>2640</v>
      </c>
      <c r="I9204">
        <v>174.77415099999999</v>
      </c>
      <c r="J9204">
        <v>-41.296106999999999</v>
      </c>
      <c r="K9204" t="s">
        <v>701</v>
      </c>
      <c r="L9204" t="s">
        <v>2634</v>
      </c>
      <c r="M9204" t="s">
        <v>27</v>
      </c>
      <c r="N9204" t="s">
        <v>27</v>
      </c>
      <c r="O9204" t="s">
        <v>27</v>
      </c>
      <c r="P9204" t="s">
        <v>27</v>
      </c>
      <c r="Q9204">
        <v>1</v>
      </c>
      <c r="R9204">
        <v>195</v>
      </c>
      <c r="S9204">
        <v>25</v>
      </c>
      <c r="T9204">
        <f>VLOOKUP(L9204,'Currency exchange'!$A:$B,2,0) *S9204</f>
        <v>15.75</v>
      </c>
      <c r="U9204">
        <v>4.5</v>
      </c>
      <c r="V9204" t="s">
        <v>23526</v>
      </c>
      <c r="W9204" t="s">
        <v>23531</v>
      </c>
      <c r="X9204" t="s">
        <v>8160</v>
      </c>
      <c r="Y9204">
        <v>2010</v>
      </c>
      <c r="Z9204">
        <v>5</v>
      </c>
      <c r="AA9204">
        <v>25</v>
      </c>
    </row>
    <row r="9205" spans="1:27" x14ac:dyDescent="0.25">
      <c r="A9205">
        <v>7000162</v>
      </c>
      <c r="B9205" s="1" t="s">
        <v>22448</v>
      </c>
      <c r="C9205">
        <v>148</v>
      </c>
      <c r="D9205" t="str">
        <f>VLOOKUP(C9205,'country description'!$A$1:$B$16,2,0)</f>
        <v>New Zealand</v>
      </c>
      <c r="E9205" s="1" t="s">
        <v>2629</v>
      </c>
      <c r="F9205" t="s">
        <v>22449</v>
      </c>
      <c r="G9205" t="s">
        <v>22450</v>
      </c>
      <c r="H9205" t="s">
        <v>22451</v>
      </c>
      <c r="I9205">
        <v>174.76885100000001</v>
      </c>
      <c r="J9205">
        <v>-36.845553000000002</v>
      </c>
      <c r="K9205" t="s">
        <v>1149</v>
      </c>
      <c r="L9205" t="s">
        <v>2634</v>
      </c>
      <c r="M9205" t="s">
        <v>27</v>
      </c>
      <c r="N9205" t="s">
        <v>27</v>
      </c>
      <c r="O9205" t="s">
        <v>27</v>
      </c>
      <c r="P9205" t="s">
        <v>27</v>
      </c>
      <c r="Q9205">
        <v>1</v>
      </c>
      <c r="R9205">
        <v>617</v>
      </c>
      <c r="S9205">
        <v>20</v>
      </c>
      <c r="T9205">
        <f>VLOOKUP(L9205,'Currency exchange'!$A:$B,2,0) *S9205</f>
        <v>12.6</v>
      </c>
      <c r="U9205">
        <v>4.7</v>
      </c>
      <c r="V9205" t="s">
        <v>23526</v>
      </c>
      <c r="W9205" t="s">
        <v>23531</v>
      </c>
      <c r="X9205" t="s">
        <v>2715</v>
      </c>
      <c r="Y9205">
        <v>2014</v>
      </c>
      <c r="Z9205">
        <v>4</v>
      </c>
      <c r="AA9205">
        <v>22</v>
      </c>
    </row>
    <row r="9206" spans="1:27" x14ac:dyDescent="0.25">
      <c r="A9206">
        <v>6901394</v>
      </c>
      <c r="B9206" s="1" t="s">
        <v>22452</v>
      </c>
      <c r="C9206">
        <v>215</v>
      </c>
      <c r="D9206" t="str">
        <f>VLOOKUP(C9206,'country description'!$A$1:$B$16,2,0)</f>
        <v>United Kingdom</v>
      </c>
      <c r="E9206" s="1" t="s">
        <v>2710</v>
      </c>
      <c r="F9206" t="s">
        <v>22453</v>
      </c>
      <c r="G9206" t="s">
        <v>22454</v>
      </c>
      <c r="H9206" t="s">
        <v>22455</v>
      </c>
      <c r="I9206">
        <v>-1.8605929999999999</v>
      </c>
      <c r="J9206">
        <v>52.470571</v>
      </c>
      <c r="K9206" t="s">
        <v>22456</v>
      </c>
      <c r="L9206" t="s">
        <v>2422</v>
      </c>
      <c r="M9206" t="s">
        <v>27</v>
      </c>
      <c r="N9206" t="s">
        <v>27</v>
      </c>
      <c r="O9206" t="s">
        <v>27</v>
      </c>
      <c r="P9206" t="s">
        <v>27</v>
      </c>
      <c r="Q9206">
        <v>1</v>
      </c>
      <c r="R9206">
        <v>11</v>
      </c>
      <c r="S9206">
        <v>15</v>
      </c>
      <c r="T9206">
        <f>VLOOKUP(L9206,'Currency exchange'!$A:$B,2,0) *S9206</f>
        <v>19.05</v>
      </c>
      <c r="U9206">
        <v>3.1</v>
      </c>
      <c r="V9206" t="s">
        <v>23525</v>
      </c>
      <c r="W9206" t="s">
        <v>23532</v>
      </c>
      <c r="X9206" t="s">
        <v>15773</v>
      </c>
      <c r="Y9206">
        <v>2014</v>
      </c>
      <c r="Z9206">
        <v>3</v>
      </c>
      <c r="AA9206">
        <v>12</v>
      </c>
    </row>
    <row r="9207" spans="1:27" x14ac:dyDescent="0.25">
      <c r="A9207">
        <v>6601005</v>
      </c>
      <c r="B9207" s="1" t="s">
        <v>22457</v>
      </c>
      <c r="C9207">
        <v>30</v>
      </c>
      <c r="D9207" t="str">
        <f>VLOOKUP(C9207,'country description'!$A$1:$B$16,2,0)</f>
        <v>Brazil</v>
      </c>
      <c r="E9207" s="1" t="s">
        <v>2865</v>
      </c>
      <c r="F9207" t="s">
        <v>22458</v>
      </c>
      <c r="G9207" t="s">
        <v>22459</v>
      </c>
      <c r="H9207" t="s">
        <v>22460</v>
      </c>
      <c r="I9207">
        <v>-47.882666669999999</v>
      </c>
      <c r="J9207">
        <v>-15.7775</v>
      </c>
      <c r="K9207" t="s">
        <v>673</v>
      </c>
      <c r="L9207" t="s">
        <v>2829</v>
      </c>
      <c r="M9207" t="s">
        <v>27</v>
      </c>
      <c r="N9207" t="s">
        <v>27</v>
      </c>
      <c r="O9207" t="s">
        <v>27</v>
      </c>
      <c r="P9207" t="s">
        <v>27</v>
      </c>
      <c r="Q9207">
        <v>1</v>
      </c>
      <c r="R9207">
        <v>9</v>
      </c>
      <c r="S9207">
        <v>30</v>
      </c>
      <c r="T9207">
        <f>VLOOKUP(L9207,'Currency exchange'!$A:$B,2,0) *S9207</f>
        <v>6.3</v>
      </c>
      <c r="U9207">
        <v>3.8</v>
      </c>
      <c r="V9207" t="s">
        <v>23525</v>
      </c>
      <c r="W9207" t="s">
        <v>23532</v>
      </c>
      <c r="X9207" t="s">
        <v>1365</v>
      </c>
      <c r="Y9207">
        <v>2016</v>
      </c>
      <c r="Z9207">
        <v>2</v>
      </c>
      <c r="AA9207">
        <v>27</v>
      </c>
    </row>
    <row r="9208" spans="1:27" x14ac:dyDescent="0.25">
      <c r="A9208">
        <v>18217279</v>
      </c>
      <c r="B9208" s="1" t="s">
        <v>22461</v>
      </c>
      <c r="C9208">
        <v>148</v>
      </c>
      <c r="D9208" t="str">
        <f>VLOOKUP(C9208,'country description'!$A$1:$B$16,2,0)</f>
        <v>New Zealand</v>
      </c>
      <c r="E9208" s="1" t="s">
        <v>2629</v>
      </c>
      <c r="F9208" t="s">
        <v>22462</v>
      </c>
      <c r="G9208" t="s">
        <v>22463</v>
      </c>
      <c r="H9208" t="s">
        <v>22464</v>
      </c>
      <c r="I9208">
        <v>174.76898600000001</v>
      </c>
      <c r="J9208">
        <v>-36.846049659999998</v>
      </c>
      <c r="K9208" t="s">
        <v>969</v>
      </c>
      <c r="L9208" t="s">
        <v>2634</v>
      </c>
      <c r="M9208" t="s">
        <v>27</v>
      </c>
      <c r="N9208" t="s">
        <v>27</v>
      </c>
      <c r="O9208" t="s">
        <v>27</v>
      </c>
      <c r="P9208" t="s">
        <v>27</v>
      </c>
      <c r="Q9208">
        <v>1</v>
      </c>
      <c r="R9208">
        <v>281</v>
      </c>
      <c r="S9208">
        <v>25</v>
      </c>
      <c r="T9208">
        <f>VLOOKUP(L9208,'Currency exchange'!$A:$B,2,0) *S9208</f>
        <v>15.75</v>
      </c>
      <c r="U9208">
        <v>4.9000000000000004</v>
      </c>
      <c r="V9208" t="s">
        <v>23526</v>
      </c>
      <c r="W9208" t="s">
        <v>23531</v>
      </c>
      <c r="X9208" t="s">
        <v>10701</v>
      </c>
      <c r="Y9208">
        <v>2011</v>
      </c>
      <c r="Z9208">
        <v>12</v>
      </c>
      <c r="AA9208">
        <v>3</v>
      </c>
    </row>
    <row r="9209" spans="1:27" x14ac:dyDescent="0.25">
      <c r="A9209">
        <v>6600060</v>
      </c>
      <c r="B9209" s="1" t="s">
        <v>22465</v>
      </c>
      <c r="C9209">
        <v>30</v>
      </c>
      <c r="D9209" t="str">
        <f>VLOOKUP(C9209,'country description'!$A$1:$B$16,2,0)</f>
        <v>Brazil</v>
      </c>
      <c r="E9209" s="1" t="s">
        <v>2865</v>
      </c>
      <c r="F9209" t="s">
        <v>22466</v>
      </c>
      <c r="G9209" t="s">
        <v>3097</v>
      </c>
      <c r="H9209" t="s">
        <v>3098</v>
      </c>
      <c r="I9209">
        <v>-47.890166669999999</v>
      </c>
      <c r="J9209">
        <v>-15.797000000000001</v>
      </c>
      <c r="K9209" t="s">
        <v>22467</v>
      </c>
      <c r="L9209" t="s">
        <v>2829</v>
      </c>
      <c r="M9209" t="s">
        <v>27</v>
      </c>
      <c r="N9209" t="s">
        <v>27</v>
      </c>
      <c r="O9209" t="s">
        <v>27</v>
      </c>
      <c r="P9209" t="s">
        <v>27</v>
      </c>
      <c r="Q9209">
        <v>1</v>
      </c>
      <c r="R9209">
        <v>2</v>
      </c>
      <c r="S9209">
        <v>30</v>
      </c>
      <c r="T9209">
        <f>VLOOKUP(L9209,'Currency exchange'!$A:$B,2,0) *S9209</f>
        <v>6.3</v>
      </c>
      <c r="U9209">
        <v>1</v>
      </c>
      <c r="V9209" t="s">
        <v>23523</v>
      </c>
      <c r="W9209" t="s">
        <v>23529</v>
      </c>
      <c r="X9209" t="s">
        <v>15289</v>
      </c>
      <c r="Y9209">
        <v>2011</v>
      </c>
      <c r="Z9209">
        <v>10</v>
      </c>
      <c r="AA9209">
        <v>15</v>
      </c>
    </row>
    <row r="9210" spans="1:27" x14ac:dyDescent="0.25">
      <c r="A9210">
        <v>6900714</v>
      </c>
      <c r="B9210" s="1" t="s">
        <v>22468</v>
      </c>
      <c r="C9210">
        <v>215</v>
      </c>
      <c r="D9210" t="str">
        <f>VLOOKUP(C9210,'country description'!$A$1:$B$16,2,0)</f>
        <v>United Kingdom</v>
      </c>
      <c r="E9210" s="1" t="s">
        <v>2710</v>
      </c>
      <c r="F9210" t="s">
        <v>22469</v>
      </c>
      <c r="G9210" t="s">
        <v>22470</v>
      </c>
      <c r="H9210" t="s">
        <v>22471</v>
      </c>
      <c r="I9210">
        <v>-1.846811</v>
      </c>
      <c r="J9210">
        <v>52.488557</v>
      </c>
      <c r="K9210" t="s">
        <v>701</v>
      </c>
      <c r="L9210" t="s">
        <v>2422</v>
      </c>
      <c r="M9210" t="s">
        <v>27</v>
      </c>
      <c r="N9210" t="s">
        <v>27</v>
      </c>
      <c r="O9210" t="s">
        <v>27</v>
      </c>
      <c r="P9210" t="s">
        <v>27</v>
      </c>
      <c r="Q9210">
        <v>1</v>
      </c>
      <c r="R9210">
        <v>26</v>
      </c>
      <c r="S9210">
        <v>10</v>
      </c>
      <c r="T9210">
        <f>VLOOKUP(L9210,'Currency exchange'!$A:$B,2,0) *S9210</f>
        <v>12.7</v>
      </c>
      <c r="U9210">
        <v>2.8</v>
      </c>
      <c r="V9210" t="s">
        <v>23524</v>
      </c>
      <c r="W9210" t="s">
        <v>23530</v>
      </c>
      <c r="X9210" t="s">
        <v>1863</v>
      </c>
      <c r="Y9210">
        <v>2018</v>
      </c>
      <c r="Z9210">
        <v>10</v>
      </c>
      <c r="AA9210">
        <v>8</v>
      </c>
    </row>
    <row r="9211" spans="1:27" x14ac:dyDescent="0.25">
      <c r="A9211">
        <v>6800538</v>
      </c>
      <c r="B9211" s="1" t="s">
        <v>22472</v>
      </c>
      <c r="C9211">
        <v>215</v>
      </c>
      <c r="D9211" t="str">
        <f>VLOOKUP(C9211,'country description'!$A$1:$B$16,2,0)</f>
        <v>United Kingdom</v>
      </c>
      <c r="E9211" s="1" t="s">
        <v>2623</v>
      </c>
      <c r="F9211" t="s">
        <v>22473</v>
      </c>
      <c r="G9211" t="s">
        <v>22474</v>
      </c>
      <c r="H9211" t="s">
        <v>22475</v>
      </c>
      <c r="I9211">
        <v>-2.241047</v>
      </c>
      <c r="J9211">
        <v>53.474221</v>
      </c>
      <c r="K9211" t="s">
        <v>22476</v>
      </c>
      <c r="L9211" t="s">
        <v>2422</v>
      </c>
      <c r="M9211" t="s">
        <v>27</v>
      </c>
      <c r="N9211" t="s">
        <v>27</v>
      </c>
      <c r="O9211" t="s">
        <v>27</v>
      </c>
      <c r="P9211" t="s">
        <v>27</v>
      </c>
      <c r="Q9211">
        <v>1</v>
      </c>
      <c r="R9211">
        <v>25</v>
      </c>
      <c r="S9211">
        <v>15</v>
      </c>
      <c r="T9211">
        <f>VLOOKUP(L9211,'Currency exchange'!$A:$B,2,0) *S9211</f>
        <v>19.05</v>
      </c>
      <c r="U9211">
        <v>3.4</v>
      </c>
      <c r="V9211" t="s">
        <v>23525</v>
      </c>
      <c r="W9211" t="s">
        <v>23532</v>
      </c>
      <c r="X9211" t="s">
        <v>2429</v>
      </c>
      <c r="Y9211">
        <v>2012</v>
      </c>
      <c r="Z9211">
        <v>10</v>
      </c>
      <c r="AA9211">
        <v>12</v>
      </c>
    </row>
    <row r="9212" spans="1:27" x14ac:dyDescent="0.25">
      <c r="A9212">
        <v>6900160</v>
      </c>
      <c r="B9212" s="1" t="s">
        <v>22477</v>
      </c>
      <c r="C9212">
        <v>215</v>
      </c>
      <c r="D9212" t="str">
        <f>VLOOKUP(C9212,'country description'!$A$1:$B$16,2,0)</f>
        <v>United Kingdom</v>
      </c>
      <c r="E9212" s="1" t="s">
        <v>2710</v>
      </c>
      <c r="F9212" t="s">
        <v>22478</v>
      </c>
      <c r="G9212" t="s">
        <v>22404</v>
      </c>
      <c r="H9212" t="s">
        <v>22405</v>
      </c>
      <c r="I9212">
        <v>-1.8942859999999999</v>
      </c>
      <c r="J9212">
        <v>52.477632999999997</v>
      </c>
      <c r="K9212" t="s">
        <v>22479</v>
      </c>
      <c r="L9212" t="s">
        <v>2422</v>
      </c>
      <c r="M9212" t="s">
        <v>27</v>
      </c>
      <c r="N9212" t="s">
        <v>27</v>
      </c>
      <c r="O9212" t="s">
        <v>27</v>
      </c>
      <c r="P9212" t="s">
        <v>27</v>
      </c>
      <c r="Q9212">
        <v>2</v>
      </c>
      <c r="R9212">
        <v>21</v>
      </c>
      <c r="S9212">
        <v>35</v>
      </c>
      <c r="T9212">
        <f>VLOOKUP(L9212,'Currency exchange'!$A:$B,2,0) *S9212</f>
        <v>44.45</v>
      </c>
      <c r="U9212">
        <v>3.7</v>
      </c>
      <c r="V9212" t="s">
        <v>23525</v>
      </c>
      <c r="W9212" t="s">
        <v>23532</v>
      </c>
      <c r="X9212" t="s">
        <v>7219</v>
      </c>
      <c r="Y9212">
        <v>2011</v>
      </c>
      <c r="Z9212">
        <v>9</v>
      </c>
      <c r="AA9212">
        <v>8</v>
      </c>
    </row>
    <row r="9213" spans="1:27" x14ac:dyDescent="0.25">
      <c r="A9213">
        <v>6900811</v>
      </c>
      <c r="B9213" s="1" t="s">
        <v>22480</v>
      </c>
      <c r="C9213">
        <v>215</v>
      </c>
      <c r="D9213" t="str">
        <f>VLOOKUP(C9213,'country description'!$A$1:$B$16,2,0)</f>
        <v>United Kingdom</v>
      </c>
      <c r="E9213" s="1" t="s">
        <v>2710</v>
      </c>
      <c r="F9213" t="s">
        <v>22481</v>
      </c>
      <c r="G9213" t="s">
        <v>22482</v>
      </c>
      <c r="H9213" t="s">
        <v>22483</v>
      </c>
      <c r="I9213">
        <v>-1.9391666670000001</v>
      </c>
      <c r="J9213">
        <v>52.514166670000002</v>
      </c>
      <c r="K9213" t="s">
        <v>7068</v>
      </c>
      <c r="L9213" t="s">
        <v>2422</v>
      </c>
      <c r="M9213" t="s">
        <v>27</v>
      </c>
      <c r="N9213" t="s">
        <v>27</v>
      </c>
      <c r="O9213" t="s">
        <v>27</v>
      </c>
      <c r="P9213" t="s">
        <v>27</v>
      </c>
      <c r="Q9213">
        <v>2</v>
      </c>
      <c r="R9213">
        <v>9</v>
      </c>
      <c r="S9213">
        <v>30</v>
      </c>
      <c r="T9213">
        <f>VLOOKUP(L9213,'Currency exchange'!$A:$B,2,0) *S9213</f>
        <v>38.1</v>
      </c>
      <c r="U9213">
        <v>3.6</v>
      </c>
      <c r="V9213" t="s">
        <v>23525</v>
      </c>
      <c r="W9213" t="s">
        <v>23532</v>
      </c>
      <c r="X9213" t="s">
        <v>6108</v>
      </c>
      <c r="Y9213">
        <v>2018</v>
      </c>
      <c r="Z9213">
        <v>9</v>
      </c>
      <c r="AA9213">
        <v>11</v>
      </c>
    </row>
    <row r="9214" spans="1:27" x14ac:dyDescent="0.25">
      <c r="A9214">
        <v>6114338</v>
      </c>
      <c r="B9214" s="1" t="s">
        <v>22484</v>
      </c>
      <c r="C9214">
        <v>215</v>
      </c>
      <c r="D9214" t="str">
        <f>VLOOKUP(C9214,'country description'!$A$1:$B$16,2,0)</f>
        <v>United Kingdom</v>
      </c>
      <c r="E9214" s="1" t="s">
        <v>2693</v>
      </c>
      <c r="F9214" t="s">
        <v>22485</v>
      </c>
      <c r="G9214" t="s">
        <v>22486</v>
      </c>
      <c r="H9214" t="s">
        <v>22487</v>
      </c>
      <c r="I9214">
        <v>-0.13834299999999999</v>
      </c>
      <c r="J9214">
        <v>51.512068999999997</v>
      </c>
      <c r="K9214" t="s">
        <v>2424</v>
      </c>
      <c r="L9214" t="s">
        <v>2422</v>
      </c>
      <c r="M9214" t="s">
        <v>27</v>
      </c>
      <c r="N9214" t="s">
        <v>27</v>
      </c>
      <c r="O9214" t="s">
        <v>27</v>
      </c>
      <c r="P9214" t="s">
        <v>27</v>
      </c>
      <c r="Q9214">
        <v>2</v>
      </c>
      <c r="R9214">
        <v>309</v>
      </c>
      <c r="S9214">
        <v>35</v>
      </c>
      <c r="T9214">
        <f>VLOOKUP(L9214,'Currency exchange'!$A:$B,2,0) *S9214</f>
        <v>44.45</v>
      </c>
      <c r="U9214">
        <v>4.9000000000000004</v>
      </c>
      <c r="V9214" t="s">
        <v>23526</v>
      </c>
      <c r="W9214" t="s">
        <v>23531</v>
      </c>
      <c r="X9214" t="s">
        <v>10859</v>
      </c>
      <c r="Y9214">
        <v>2014</v>
      </c>
      <c r="Z9214">
        <v>9</v>
      </c>
      <c r="AA9214">
        <v>2</v>
      </c>
    </row>
    <row r="9215" spans="1:27" x14ac:dyDescent="0.25">
      <c r="A9215">
        <v>6400421</v>
      </c>
      <c r="B9215" s="1" t="s">
        <v>22488</v>
      </c>
      <c r="C9215">
        <v>189</v>
      </c>
      <c r="D9215" t="str">
        <f>VLOOKUP(C9215,'country description'!$A$1:$B$16,2,0)</f>
        <v>South Africa</v>
      </c>
      <c r="E9215" s="1" t="s">
        <v>3366</v>
      </c>
      <c r="F9215" t="s">
        <v>22489</v>
      </c>
      <c r="G9215" t="s">
        <v>3506</v>
      </c>
      <c r="H9215" t="s">
        <v>3507</v>
      </c>
      <c r="I9215">
        <v>18.422860239999999</v>
      </c>
      <c r="J9215">
        <v>-33.928496430000003</v>
      </c>
      <c r="K9215" t="s">
        <v>673</v>
      </c>
      <c r="L9215" t="s">
        <v>3359</v>
      </c>
      <c r="M9215" t="s">
        <v>27</v>
      </c>
      <c r="N9215" t="s">
        <v>27</v>
      </c>
      <c r="O9215" t="s">
        <v>27</v>
      </c>
      <c r="P9215" t="s">
        <v>27</v>
      </c>
      <c r="Q9215">
        <v>2</v>
      </c>
      <c r="R9215">
        <v>514</v>
      </c>
      <c r="S9215">
        <v>150</v>
      </c>
      <c r="T9215">
        <f>VLOOKUP(L9215,'Currency exchange'!$A:$B,2,0) *S9215</f>
        <v>8.1</v>
      </c>
      <c r="U9215">
        <v>4.4000000000000004</v>
      </c>
      <c r="V9215" t="s">
        <v>23526</v>
      </c>
      <c r="W9215" t="s">
        <v>23531</v>
      </c>
      <c r="X9215" t="s">
        <v>2812</v>
      </c>
      <c r="Y9215">
        <v>2012</v>
      </c>
      <c r="Z9215">
        <v>9</v>
      </c>
      <c r="AA9215">
        <v>28</v>
      </c>
    </row>
    <row r="9216" spans="1:27" x14ac:dyDescent="0.25">
      <c r="A9216">
        <v>5800612</v>
      </c>
      <c r="B9216" s="1" t="s">
        <v>22490</v>
      </c>
      <c r="C9216">
        <v>191</v>
      </c>
      <c r="D9216" t="str">
        <f>VLOOKUP(C9216,'country description'!$A$1:$B$16,2,0)</f>
        <v>Sri Lanka</v>
      </c>
      <c r="E9216" s="1" t="s">
        <v>22491</v>
      </c>
      <c r="F9216" t="s">
        <v>22492</v>
      </c>
      <c r="G9216" t="s">
        <v>22493</v>
      </c>
      <c r="H9216" t="s">
        <v>22494</v>
      </c>
      <c r="I9216">
        <v>79.850748069999995</v>
      </c>
      <c r="J9216">
        <v>6.9239332840000003</v>
      </c>
      <c r="K9216" t="s">
        <v>701</v>
      </c>
      <c r="L9216" t="s">
        <v>22495</v>
      </c>
      <c r="M9216" t="s">
        <v>27</v>
      </c>
      <c r="N9216" t="s">
        <v>27</v>
      </c>
      <c r="O9216" t="s">
        <v>27</v>
      </c>
      <c r="P9216" t="s">
        <v>27</v>
      </c>
      <c r="Q9216">
        <v>2</v>
      </c>
      <c r="R9216">
        <v>199</v>
      </c>
      <c r="S9216">
        <v>1000</v>
      </c>
      <c r="T9216">
        <f>VLOOKUP(L9216,'Currency exchange'!$A:$B,2,0) *S9216</f>
        <v>3.1</v>
      </c>
      <c r="U9216">
        <v>4.0999999999999996</v>
      </c>
      <c r="V9216" t="s">
        <v>23526</v>
      </c>
      <c r="W9216" t="s">
        <v>23531</v>
      </c>
      <c r="X9216" t="s">
        <v>22496</v>
      </c>
      <c r="Y9216">
        <v>2012</v>
      </c>
      <c r="Z9216">
        <v>9</v>
      </c>
      <c r="AA9216">
        <v>22</v>
      </c>
    </row>
    <row r="9217" spans="1:27" x14ac:dyDescent="0.25">
      <c r="A9217">
        <v>5701729</v>
      </c>
      <c r="B9217" s="1" t="s">
        <v>22497</v>
      </c>
      <c r="C9217">
        <v>214</v>
      </c>
      <c r="D9217" t="str">
        <f>VLOOKUP(C9217,'country description'!$A$1:$B$16,2,0)</f>
        <v>United Arab Emirates</v>
      </c>
      <c r="E9217" s="1" t="s">
        <v>3160</v>
      </c>
      <c r="F9217" t="s">
        <v>22498</v>
      </c>
      <c r="G9217" t="s">
        <v>22276</v>
      </c>
      <c r="H9217" t="s">
        <v>22277</v>
      </c>
      <c r="I9217">
        <v>54.37127855</v>
      </c>
      <c r="J9217">
        <v>24.477565009999999</v>
      </c>
      <c r="K9217" t="s">
        <v>22499</v>
      </c>
      <c r="L9217" t="s">
        <v>2805</v>
      </c>
      <c r="M9217" t="s">
        <v>27</v>
      </c>
      <c r="N9217" t="s">
        <v>27</v>
      </c>
      <c r="O9217" t="s">
        <v>27</v>
      </c>
      <c r="P9217" t="s">
        <v>27</v>
      </c>
      <c r="Q9217">
        <v>2</v>
      </c>
      <c r="R9217">
        <v>224</v>
      </c>
      <c r="S9217">
        <v>70</v>
      </c>
      <c r="T9217">
        <f>VLOOKUP(L9217,'Currency exchange'!$A:$B,2,0) *S9217</f>
        <v>18.900000000000002</v>
      </c>
      <c r="U9217">
        <v>4.3</v>
      </c>
      <c r="V9217" t="s">
        <v>23526</v>
      </c>
      <c r="W9217" t="s">
        <v>23531</v>
      </c>
      <c r="X9217" t="s">
        <v>9457</v>
      </c>
      <c r="Y9217">
        <v>2013</v>
      </c>
      <c r="Z9217">
        <v>8</v>
      </c>
      <c r="AA9217">
        <v>18</v>
      </c>
    </row>
    <row r="9218" spans="1:27" x14ac:dyDescent="0.25">
      <c r="A9218">
        <v>6901051</v>
      </c>
      <c r="B9218" s="1" t="s">
        <v>22500</v>
      </c>
      <c r="C9218">
        <v>215</v>
      </c>
      <c r="D9218" t="str">
        <f>VLOOKUP(C9218,'country description'!$A$1:$B$16,2,0)</f>
        <v>United Kingdom</v>
      </c>
      <c r="E9218" s="1" t="s">
        <v>2710</v>
      </c>
      <c r="F9218" t="s">
        <v>22501</v>
      </c>
      <c r="G9218" t="s">
        <v>22502</v>
      </c>
      <c r="H9218" t="s">
        <v>22503</v>
      </c>
      <c r="I9218">
        <v>-1.9438519999999999</v>
      </c>
      <c r="J9218">
        <v>52.460962000000002</v>
      </c>
      <c r="K9218" t="s">
        <v>2735</v>
      </c>
      <c r="L9218" t="s">
        <v>2422</v>
      </c>
      <c r="M9218" t="s">
        <v>27</v>
      </c>
      <c r="N9218" t="s">
        <v>27</v>
      </c>
      <c r="O9218" t="s">
        <v>27</v>
      </c>
      <c r="P9218" t="s">
        <v>27</v>
      </c>
      <c r="Q9218">
        <v>2</v>
      </c>
      <c r="R9218">
        <v>55</v>
      </c>
      <c r="S9218">
        <v>30</v>
      </c>
      <c r="T9218">
        <f>VLOOKUP(L9218,'Currency exchange'!$A:$B,2,0) *S9218</f>
        <v>38.1</v>
      </c>
      <c r="U9218">
        <v>4.2</v>
      </c>
      <c r="V9218" t="s">
        <v>23526</v>
      </c>
      <c r="W9218" t="s">
        <v>23531</v>
      </c>
      <c r="X9218" t="s">
        <v>5746</v>
      </c>
      <c r="Y9218">
        <v>2010</v>
      </c>
      <c r="Z9218">
        <v>8</v>
      </c>
      <c r="AA9218">
        <v>19</v>
      </c>
    </row>
    <row r="9219" spans="1:27" x14ac:dyDescent="0.25">
      <c r="A9219">
        <v>6117859</v>
      </c>
      <c r="B9219" s="1" t="s">
        <v>22504</v>
      </c>
      <c r="C9219">
        <v>215</v>
      </c>
      <c r="D9219" t="str">
        <f>VLOOKUP(C9219,'country description'!$A$1:$B$16,2,0)</f>
        <v>United Kingdom</v>
      </c>
      <c r="E9219" s="1" t="s">
        <v>2693</v>
      </c>
      <c r="F9219" t="s">
        <v>22505</v>
      </c>
      <c r="G9219" t="s">
        <v>22506</v>
      </c>
      <c r="H9219" t="s">
        <v>22507</v>
      </c>
      <c r="I9219">
        <v>-0.12262000000000001</v>
      </c>
      <c r="J9219">
        <v>51.511682</v>
      </c>
      <c r="K9219" t="s">
        <v>3383</v>
      </c>
      <c r="L9219" t="s">
        <v>2422</v>
      </c>
      <c r="M9219" t="s">
        <v>27</v>
      </c>
      <c r="N9219" t="s">
        <v>27</v>
      </c>
      <c r="O9219" t="s">
        <v>27</v>
      </c>
      <c r="P9219" t="s">
        <v>27</v>
      </c>
      <c r="Q9219">
        <v>2</v>
      </c>
      <c r="R9219">
        <v>473</v>
      </c>
      <c r="S9219">
        <v>30</v>
      </c>
      <c r="T9219">
        <f>VLOOKUP(L9219,'Currency exchange'!$A:$B,2,0) *S9219</f>
        <v>38.1</v>
      </c>
      <c r="U9219">
        <v>4.0999999999999996</v>
      </c>
      <c r="V9219" t="s">
        <v>23526</v>
      </c>
      <c r="W9219" t="s">
        <v>23531</v>
      </c>
      <c r="X9219" t="s">
        <v>22508</v>
      </c>
      <c r="Y9219">
        <v>2016</v>
      </c>
      <c r="Z9219">
        <v>8</v>
      </c>
      <c r="AA9219">
        <v>1</v>
      </c>
    </row>
    <row r="9220" spans="1:27" x14ac:dyDescent="0.25">
      <c r="A9220">
        <v>6800280</v>
      </c>
      <c r="B9220" s="1" t="s">
        <v>22509</v>
      </c>
      <c r="C9220">
        <v>215</v>
      </c>
      <c r="D9220" t="str">
        <f>VLOOKUP(C9220,'country description'!$A$1:$B$16,2,0)</f>
        <v>United Kingdom</v>
      </c>
      <c r="E9220" s="1" t="s">
        <v>2623</v>
      </c>
      <c r="F9220" t="s">
        <v>22510</v>
      </c>
      <c r="G9220" t="s">
        <v>22511</v>
      </c>
      <c r="H9220" t="s">
        <v>22512</v>
      </c>
      <c r="I9220">
        <v>-2.239385</v>
      </c>
      <c r="J9220">
        <v>53.494691000000003</v>
      </c>
      <c r="K9220" t="s">
        <v>22513</v>
      </c>
      <c r="L9220" t="s">
        <v>2422</v>
      </c>
      <c r="M9220" t="s">
        <v>27</v>
      </c>
      <c r="N9220" t="s">
        <v>27</v>
      </c>
      <c r="O9220" t="s">
        <v>27</v>
      </c>
      <c r="P9220" t="s">
        <v>27</v>
      </c>
      <c r="Q9220">
        <v>2</v>
      </c>
      <c r="R9220">
        <v>14</v>
      </c>
      <c r="S9220">
        <v>30</v>
      </c>
      <c r="T9220">
        <f>VLOOKUP(L9220,'Currency exchange'!$A:$B,2,0) *S9220</f>
        <v>38.1</v>
      </c>
      <c r="U9220">
        <v>3.3</v>
      </c>
      <c r="V9220" t="s">
        <v>23525</v>
      </c>
      <c r="W9220" t="s">
        <v>23532</v>
      </c>
      <c r="X9220" t="s">
        <v>11340</v>
      </c>
      <c r="Y9220">
        <v>2017</v>
      </c>
      <c r="Z9220">
        <v>8</v>
      </c>
      <c r="AA9220">
        <v>14</v>
      </c>
    </row>
    <row r="9221" spans="1:27" x14ac:dyDescent="0.25">
      <c r="A9221">
        <v>6801039</v>
      </c>
      <c r="B9221" s="1" t="s">
        <v>22514</v>
      </c>
      <c r="C9221">
        <v>215</v>
      </c>
      <c r="D9221" t="str">
        <f>VLOOKUP(C9221,'country description'!$A$1:$B$16,2,0)</f>
        <v>United Kingdom</v>
      </c>
      <c r="E9221" s="1" t="s">
        <v>2623</v>
      </c>
      <c r="F9221" t="s">
        <v>22515</v>
      </c>
      <c r="G9221" t="s">
        <v>2727</v>
      </c>
      <c r="H9221" t="s">
        <v>2728</v>
      </c>
      <c r="I9221">
        <v>-2.2488480000000002</v>
      </c>
      <c r="J9221">
        <v>53.481413000000003</v>
      </c>
      <c r="K9221" t="s">
        <v>792</v>
      </c>
      <c r="L9221" t="s">
        <v>2422</v>
      </c>
      <c r="M9221" t="s">
        <v>27</v>
      </c>
      <c r="N9221" t="s">
        <v>27</v>
      </c>
      <c r="O9221" t="s">
        <v>27</v>
      </c>
      <c r="P9221" t="s">
        <v>27</v>
      </c>
      <c r="Q9221">
        <v>2</v>
      </c>
      <c r="R9221">
        <v>745</v>
      </c>
      <c r="S9221">
        <v>25</v>
      </c>
      <c r="T9221">
        <f>VLOOKUP(L9221,'Currency exchange'!$A:$B,2,0) *S9221</f>
        <v>31.75</v>
      </c>
      <c r="U9221">
        <v>4.3</v>
      </c>
      <c r="V9221" t="s">
        <v>23526</v>
      </c>
      <c r="W9221" t="s">
        <v>23531</v>
      </c>
      <c r="X9221" t="s">
        <v>22516</v>
      </c>
      <c r="Y9221">
        <v>2014</v>
      </c>
      <c r="Z9221">
        <v>8</v>
      </c>
      <c r="AA9221">
        <v>20</v>
      </c>
    </row>
    <row r="9222" spans="1:27" x14ac:dyDescent="0.25">
      <c r="A9222">
        <v>6401485</v>
      </c>
      <c r="B9222" s="1" t="s">
        <v>20450</v>
      </c>
      <c r="C9222">
        <v>189</v>
      </c>
      <c r="D9222" t="str">
        <f>VLOOKUP(C9222,'country description'!$A$1:$B$16,2,0)</f>
        <v>South Africa</v>
      </c>
      <c r="E9222" s="1" t="s">
        <v>3366</v>
      </c>
      <c r="F9222" t="s">
        <v>22517</v>
      </c>
      <c r="G9222" t="s">
        <v>22518</v>
      </c>
      <c r="H9222" t="s">
        <v>22519</v>
      </c>
      <c r="I9222">
        <v>18.461950000000002</v>
      </c>
      <c r="J9222">
        <v>-33.970286000000002</v>
      </c>
      <c r="K9222" t="s">
        <v>4220</v>
      </c>
      <c r="L9222" t="s">
        <v>3359</v>
      </c>
      <c r="M9222" t="s">
        <v>27</v>
      </c>
      <c r="N9222" t="s">
        <v>27</v>
      </c>
      <c r="O9222" t="s">
        <v>27</v>
      </c>
      <c r="P9222" t="s">
        <v>27</v>
      </c>
      <c r="Q9222">
        <v>2</v>
      </c>
      <c r="R9222">
        <v>328</v>
      </c>
      <c r="S9222">
        <v>110</v>
      </c>
      <c r="T9222">
        <f>VLOOKUP(L9222,'Currency exchange'!$A:$B,2,0) *S9222</f>
        <v>5.9399999999999995</v>
      </c>
      <c r="U9222">
        <v>4.5</v>
      </c>
      <c r="V9222" t="s">
        <v>23526</v>
      </c>
      <c r="W9222" t="s">
        <v>23531</v>
      </c>
      <c r="X9222" t="s">
        <v>7247</v>
      </c>
      <c r="Y9222">
        <v>2016</v>
      </c>
      <c r="Z9222">
        <v>8</v>
      </c>
      <c r="AA9222">
        <v>8</v>
      </c>
    </row>
    <row r="9223" spans="1:27" x14ac:dyDescent="0.25">
      <c r="A9223">
        <v>5800718</v>
      </c>
      <c r="B9223" s="1" t="s">
        <v>22520</v>
      </c>
      <c r="C9223">
        <v>191</v>
      </c>
      <c r="D9223" t="str">
        <f>VLOOKUP(C9223,'country description'!$A$1:$B$16,2,0)</f>
        <v>Sri Lanka</v>
      </c>
      <c r="E9223" s="1" t="s">
        <v>22491</v>
      </c>
      <c r="F9223" t="s">
        <v>22521</v>
      </c>
      <c r="G9223" t="s">
        <v>22522</v>
      </c>
      <c r="H9223" t="s">
        <v>22523</v>
      </c>
      <c r="I9223">
        <v>79.879433329999998</v>
      </c>
      <c r="J9223">
        <v>6.883738889</v>
      </c>
      <c r="K9223" t="s">
        <v>20779</v>
      </c>
      <c r="L9223" t="s">
        <v>22495</v>
      </c>
      <c r="M9223" t="s">
        <v>27</v>
      </c>
      <c r="N9223" t="s">
        <v>27</v>
      </c>
      <c r="O9223" t="s">
        <v>27</v>
      </c>
      <c r="P9223" t="s">
        <v>27</v>
      </c>
      <c r="Q9223">
        <v>2</v>
      </c>
      <c r="R9223">
        <v>146</v>
      </c>
      <c r="S9223">
        <v>1300</v>
      </c>
      <c r="T9223">
        <f>VLOOKUP(L9223,'Currency exchange'!$A:$B,2,0) *S9223</f>
        <v>4.03</v>
      </c>
      <c r="U9223">
        <v>4.5</v>
      </c>
      <c r="V9223" t="s">
        <v>23526</v>
      </c>
      <c r="W9223" t="s">
        <v>23531</v>
      </c>
      <c r="X9223" t="s">
        <v>12718</v>
      </c>
      <c r="Y9223">
        <v>2013</v>
      </c>
      <c r="Z9223">
        <v>8</v>
      </c>
      <c r="AA9223">
        <v>5</v>
      </c>
    </row>
    <row r="9224" spans="1:27" x14ac:dyDescent="0.25">
      <c r="A9224">
        <v>7601106</v>
      </c>
      <c r="B9224" s="1" t="s">
        <v>22524</v>
      </c>
      <c r="C9224">
        <v>215</v>
      </c>
      <c r="D9224" t="str">
        <f>VLOOKUP(C9224,'country description'!$A$1:$B$16,2,0)</f>
        <v>United Kingdom</v>
      </c>
      <c r="E9224" s="1" t="s">
        <v>2417</v>
      </c>
      <c r="F9224" t="s">
        <v>22525</v>
      </c>
      <c r="G9224" t="s">
        <v>2809</v>
      </c>
      <c r="H9224" t="s">
        <v>2810</v>
      </c>
      <c r="I9224">
        <v>-3.1843444440000002</v>
      </c>
      <c r="J9224">
        <v>55.945430559999998</v>
      </c>
      <c r="K9224" t="s">
        <v>22526</v>
      </c>
      <c r="L9224" t="s">
        <v>2422</v>
      </c>
      <c r="M9224" t="s">
        <v>27</v>
      </c>
      <c r="N9224" t="s">
        <v>27</v>
      </c>
      <c r="O9224" t="s">
        <v>27</v>
      </c>
      <c r="P9224" t="s">
        <v>27</v>
      </c>
      <c r="Q9224">
        <v>2</v>
      </c>
      <c r="R9224">
        <v>73</v>
      </c>
      <c r="S9224">
        <v>20</v>
      </c>
      <c r="T9224">
        <f>VLOOKUP(L9224,'Currency exchange'!$A:$B,2,0) *S9224</f>
        <v>25.4</v>
      </c>
      <c r="U9224">
        <v>3.8</v>
      </c>
      <c r="V9224" t="s">
        <v>23525</v>
      </c>
      <c r="W9224" t="s">
        <v>23532</v>
      </c>
      <c r="X9224" t="s">
        <v>8708</v>
      </c>
      <c r="Y9224">
        <v>2017</v>
      </c>
      <c r="Z9224">
        <v>7</v>
      </c>
      <c r="AA9224">
        <v>9</v>
      </c>
    </row>
    <row r="9225" spans="1:27" x14ac:dyDescent="0.25">
      <c r="A9225">
        <v>6001748</v>
      </c>
      <c r="B9225" s="1" t="s">
        <v>22527</v>
      </c>
      <c r="C9225">
        <v>208</v>
      </c>
      <c r="D9225" t="str">
        <f>VLOOKUP(C9225,'country description'!$A$1:$B$16,2,0)</f>
        <v>Turkey</v>
      </c>
      <c r="E9225" s="1" t="s">
        <v>3087</v>
      </c>
      <c r="F9225" t="s">
        <v>22528</v>
      </c>
      <c r="G9225" t="s">
        <v>22529</v>
      </c>
      <c r="H9225" t="s">
        <v>22530</v>
      </c>
      <c r="I9225">
        <v>32.866633329999999</v>
      </c>
      <c r="J9225">
        <v>39.906636110000001</v>
      </c>
      <c r="K9225" t="s">
        <v>22531</v>
      </c>
      <c r="L9225" t="s">
        <v>2968</v>
      </c>
      <c r="M9225" t="s">
        <v>27</v>
      </c>
      <c r="N9225" t="s">
        <v>27</v>
      </c>
      <c r="O9225" t="s">
        <v>27</v>
      </c>
      <c r="P9225" t="s">
        <v>27</v>
      </c>
      <c r="Q9225">
        <v>2</v>
      </c>
      <c r="R9225">
        <v>109</v>
      </c>
      <c r="S9225">
        <v>40</v>
      </c>
      <c r="T9225">
        <f>VLOOKUP(L9225,'Currency exchange'!$A:$B,2,0) *S9225</f>
        <v>1.36</v>
      </c>
      <c r="U9225">
        <v>4.5999999999999996</v>
      </c>
      <c r="V9225" t="s">
        <v>23526</v>
      </c>
      <c r="W9225" t="s">
        <v>23531</v>
      </c>
      <c r="X9225" t="s">
        <v>9584</v>
      </c>
      <c r="Y9225">
        <v>2010</v>
      </c>
      <c r="Z9225">
        <v>7</v>
      </c>
      <c r="AA9225">
        <v>8</v>
      </c>
    </row>
    <row r="9226" spans="1:27" x14ac:dyDescent="0.25">
      <c r="A9226">
        <v>6003879</v>
      </c>
      <c r="B9226" s="1" t="s">
        <v>22532</v>
      </c>
      <c r="C9226">
        <v>208</v>
      </c>
      <c r="D9226" t="str">
        <f>VLOOKUP(C9226,'country description'!$A$1:$B$16,2,0)</f>
        <v>Turkey</v>
      </c>
      <c r="E9226" s="1" t="s">
        <v>3087</v>
      </c>
      <c r="F9226" t="s">
        <v>22533</v>
      </c>
      <c r="G9226" t="s">
        <v>22534</v>
      </c>
      <c r="H9226" t="s">
        <v>22535</v>
      </c>
      <c r="I9226">
        <v>32.763377779999999</v>
      </c>
      <c r="J9226">
        <v>39.946277780000003</v>
      </c>
      <c r="K9226" t="s">
        <v>22536</v>
      </c>
      <c r="L9226" t="s">
        <v>2968</v>
      </c>
      <c r="M9226" t="s">
        <v>27</v>
      </c>
      <c r="N9226" t="s">
        <v>27</v>
      </c>
      <c r="O9226" t="s">
        <v>27</v>
      </c>
      <c r="P9226" t="s">
        <v>27</v>
      </c>
      <c r="Q9226">
        <v>2</v>
      </c>
      <c r="R9226">
        <v>103</v>
      </c>
      <c r="S9226">
        <v>50</v>
      </c>
      <c r="T9226">
        <f>VLOOKUP(L9226,'Currency exchange'!$A:$B,2,0) *S9226</f>
        <v>1.7000000000000002</v>
      </c>
      <c r="U9226">
        <v>4.3</v>
      </c>
      <c r="V9226" t="s">
        <v>23526</v>
      </c>
      <c r="W9226" t="s">
        <v>23531</v>
      </c>
      <c r="X9226" t="s">
        <v>3829</v>
      </c>
      <c r="Y9226">
        <v>2013</v>
      </c>
      <c r="Z9226">
        <v>7</v>
      </c>
      <c r="AA9226">
        <v>21</v>
      </c>
    </row>
    <row r="9227" spans="1:27" x14ac:dyDescent="0.25">
      <c r="A9227">
        <v>5915547</v>
      </c>
      <c r="B9227" s="1" t="s">
        <v>22537</v>
      </c>
      <c r="C9227">
        <v>208</v>
      </c>
      <c r="D9227" t="str">
        <f>VLOOKUP(C9227,'country description'!$A$1:$B$16,2,0)</f>
        <v>Turkey</v>
      </c>
      <c r="E9227" s="1" t="s">
        <v>2963</v>
      </c>
      <c r="F9227" t="s">
        <v>22538</v>
      </c>
      <c r="G9227" t="s">
        <v>22539</v>
      </c>
      <c r="H9227" t="s">
        <v>22540</v>
      </c>
      <c r="I9227">
        <v>28.97763569</v>
      </c>
      <c r="J9227">
        <v>41.022904429999997</v>
      </c>
      <c r="K9227" t="s">
        <v>22541</v>
      </c>
      <c r="L9227" t="s">
        <v>2968</v>
      </c>
      <c r="M9227" t="s">
        <v>27</v>
      </c>
      <c r="N9227" t="s">
        <v>27</v>
      </c>
      <c r="O9227" t="s">
        <v>27</v>
      </c>
      <c r="P9227" t="s">
        <v>27</v>
      </c>
      <c r="Q9227">
        <v>2</v>
      </c>
      <c r="R9227">
        <v>1305</v>
      </c>
      <c r="S9227">
        <v>40</v>
      </c>
      <c r="T9227">
        <f>VLOOKUP(L9227,'Currency exchange'!$A:$B,2,0) *S9227</f>
        <v>1.36</v>
      </c>
      <c r="U9227">
        <v>4.7</v>
      </c>
      <c r="V9227" t="s">
        <v>23526</v>
      </c>
      <c r="W9227" t="s">
        <v>23531</v>
      </c>
      <c r="X9227" t="s">
        <v>1724</v>
      </c>
      <c r="Y9227">
        <v>2016</v>
      </c>
      <c r="Z9227">
        <v>7</v>
      </c>
      <c r="AA9227">
        <v>26</v>
      </c>
    </row>
    <row r="9228" spans="1:27" x14ac:dyDescent="0.25">
      <c r="A9228">
        <v>18376208</v>
      </c>
      <c r="B9228" s="1" t="s">
        <v>22542</v>
      </c>
      <c r="C9228">
        <v>214</v>
      </c>
      <c r="D9228" t="str">
        <f>VLOOKUP(C9228,'country description'!$A$1:$B$16,2,0)</f>
        <v>United Arab Emirates</v>
      </c>
      <c r="E9228" s="1" t="s">
        <v>2800</v>
      </c>
      <c r="F9228" t="s">
        <v>22543</v>
      </c>
      <c r="G9228" t="s">
        <v>2802</v>
      </c>
      <c r="H9228" t="s">
        <v>2803</v>
      </c>
      <c r="I9228">
        <v>55.370860550000003</v>
      </c>
      <c r="J9228">
        <v>25.330453210000002</v>
      </c>
      <c r="K9228" t="s">
        <v>22476</v>
      </c>
      <c r="L9228" t="s">
        <v>2805</v>
      </c>
      <c r="M9228" t="s">
        <v>27</v>
      </c>
      <c r="N9228" t="s">
        <v>27</v>
      </c>
      <c r="O9228" t="s">
        <v>27</v>
      </c>
      <c r="P9228" t="s">
        <v>27</v>
      </c>
      <c r="Q9228">
        <v>2</v>
      </c>
      <c r="R9228">
        <v>33</v>
      </c>
      <c r="S9228">
        <v>40</v>
      </c>
      <c r="T9228">
        <f>VLOOKUP(L9228,'Currency exchange'!$A:$B,2,0) *S9228</f>
        <v>10.8</v>
      </c>
      <c r="U9228">
        <v>4.0999999999999996</v>
      </c>
      <c r="V9228" t="s">
        <v>23526</v>
      </c>
      <c r="W9228" t="s">
        <v>23531</v>
      </c>
      <c r="X9228" t="s">
        <v>252</v>
      </c>
      <c r="Y9228">
        <v>2012</v>
      </c>
      <c r="Z9228">
        <v>6</v>
      </c>
      <c r="AA9228">
        <v>13</v>
      </c>
    </row>
    <row r="9229" spans="1:27" x14ac:dyDescent="0.25">
      <c r="A9229">
        <v>7423620</v>
      </c>
      <c r="B9229" s="1" t="s">
        <v>22544</v>
      </c>
      <c r="C9229">
        <v>94</v>
      </c>
      <c r="D9229" t="str">
        <f>VLOOKUP(C9229,'country description'!$A$1:$B$16,2,0)</f>
        <v>Indonesia</v>
      </c>
      <c r="E9229" s="1" t="s">
        <v>22545</v>
      </c>
      <c r="F9229" t="s">
        <v>22546</v>
      </c>
      <c r="G9229" t="s">
        <v>22547</v>
      </c>
      <c r="H9229" t="s">
        <v>22548</v>
      </c>
      <c r="I9229">
        <v>106.8103014</v>
      </c>
      <c r="J9229">
        <v>-6.6069167679999996</v>
      </c>
      <c r="K9229" t="s">
        <v>22549</v>
      </c>
      <c r="L9229" t="s">
        <v>22550</v>
      </c>
      <c r="M9229" t="s">
        <v>27</v>
      </c>
      <c r="N9229" t="s">
        <v>27</v>
      </c>
      <c r="O9229" t="s">
        <v>27</v>
      </c>
      <c r="P9229" t="s">
        <v>27</v>
      </c>
      <c r="Q9229">
        <v>2</v>
      </c>
      <c r="R9229">
        <v>783</v>
      </c>
      <c r="S9229">
        <v>70000</v>
      </c>
      <c r="T9229">
        <f>VLOOKUP(L9229,'Currency exchange'!$A:$B,2,0) *S9229</f>
        <v>4.55</v>
      </c>
      <c r="U9229">
        <v>3.7</v>
      </c>
      <c r="V9229" t="s">
        <v>23525</v>
      </c>
      <c r="W9229" t="s">
        <v>23532</v>
      </c>
      <c r="X9229" t="s">
        <v>5634</v>
      </c>
      <c r="Y9229">
        <v>2016</v>
      </c>
      <c r="Z9229">
        <v>6</v>
      </c>
      <c r="AA9229">
        <v>13</v>
      </c>
    </row>
    <row r="9230" spans="1:27" x14ac:dyDescent="0.25">
      <c r="A9230">
        <v>7600097</v>
      </c>
      <c r="B9230" s="1" t="s">
        <v>22551</v>
      </c>
      <c r="C9230">
        <v>215</v>
      </c>
      <c r="D9230" t="str">
        <f>VLOOKUP(C9230,'country description'!$A$1:$B$16,2,0)</f>
        <v>United Kingdom</v>
      </c>
      <c r="E9230" s="1" t="s">
        <v>2417</v>
      </c>
      <c r="F9230" t="s">
        <v>22552</v>
      </c>
      <c r="G9230" t="s">
        <v>2809</v>
      </c>
      <c r="H9230" t="s">
        <v>2810</v>
      </c>
      <c r="I9230">
        <v>-3.2016833330000001</v>
      </c>
      <c r="J9230">
        <v>55.945950000000003</v>
      </c>
      <c r="K9230" t="s">
        <v>5621</v>
      </c>
      <c r="L9230" t="s">
        <v>2422</v>
      </c>
      <c r="M9230" t="s">
        <v>27</v>
      </c>
      <c r="N9230" t="s">
        <v>27</v>
      </c>
      <c r="O9230" t="s">
        <v>27</v>
      </c>
      <c r="P9230" t="s">
        <v>27</v>
      </c>
      <c r="Q9230">
        <v>2</v>
      </c>
      <c r="R9230">
        <v>57</v>
      </c>
      <c r="S9230">
        <v>15</v>
      </c>
      <c r="T9230">
        <f>VLOOKUP(L9230,'Currency exchange'!$A:$B,2,0) *S9230</f>
        <v>19.05</v>
      </c>
      <c r="U9230">
        <v>4.0999999999999996</v>
      </c>
      <c r="V9230" t="s">
        <v>23526</v>
      </c>
      <c r="W9230" t="s">
        <v>23531</v>
      </c>
      <c r="X9230" t="s">
        <v>22553</v>
      </c>
      <c r="Y9230">
        <v>2010</v>
      </c>
      <c r="Z9230">
        <v>6</v>
      </c>
      <c r="AA9230">
        <v>13</v>
      </c>
    </row>
    <row r="9231" spans="1:27" x14ac:dyDescent="0.25">
      <c r="A9231">
        <v>7601177</v>
      </c>
      <c r="B9231" s="1" t="s">
        <v>22554</v>
      </c>
      <c r="C9231">
        <v>215</v>
      </c>
      <c r="D9231" t="str">
        <f>VLOOKUP(C9231,'country description'!$A$1:$B$16,2,0)</f>
        <v>United Kingdom</v>
      </c>
      <c r="E9231" s="1" t="s">
        <v>2417</v>
      </c>
      <c r="F9231" t="s">
        <v>22555</v>
      </c>
      <c r="G9231" t="s">
        <v>22556</v>
      </c>
      <c r="H9231" t="s">
        <v>22557</v>
      </c>
      <c r="I9231">
        <v>-3.2035888890000002</v>
      </c>
      <c r="J9231">
        <v>55.941902779999999</v>
      </c>
      <c r="K9231" t="s">
        <v>3069</v>
      </c>
      <c r="L9231" t="s">
        <v>2422</v>
      </c>
      <c r="M9231" t="s">
        <v>27</v>
      </c>
      <c r="N9231" t="s">
        <v>27</v>
      </c>
      <c r="O9231" t="s">
        <v>27</v>
      </c>
      <c r="P9231" t="s">
        <v>27</v>
      </c>
      <c r="Q9231">
        <v>2</v>
      </c>
      <c r="R9231">
        <v>76</v>
      </c>
      <c r="S9231">
        <v>20</v>
      </c>
      <c r="T9231">
        <f>VLOOKUP(L9231,'Currency exchange'!$A:$B,2,0) *S9231</f>
        <v>25.4</v>
      </c>
      <c r="U9231">
        <v>4</v>
      </c>
      <c r="V9231" t="s">
        <v>23526</v>
      </c>
      <c r="W9231" t="s">
        <v>23531</v>
      </c>
      <c r="X9231" t="s">
        <v>21768</v>
      </c>
      <c r="Y9231">
        <v>2013</v>
      </c>
      <c r="Z9231">
        <v>6</v>
      </c>
      <c r="AA9231">
        <v>10</v>
      </c>
    </row>
    <row r="9232" spans="1:27" x14ac:dyDescent="0.25">
      <c r="A9232">
        <v>6117406</v>
      </c>
      <c r="B9232" s="1" t="s">
        <v>22558</v>
      </c>
      <c r="C9232">
        <v>215</v>
      </c>
      <c r="D9232" t="str">
        <f>VLOOKUP(C9232,'country description'!$A$1:$B$16,2,0)</f>
        <v>United Kingdom</v>
      </c>
      <c r="E9232" s="1" t="s">
        <v>2693</v>
      </c>
      <c r="F9232" t="s">
        <v>22559</v>
      </c>
      <c r="G9232" t="s">
        <v>22560</v>
      </c>
      <c r="H9232" t="s">
        <v>22561</v>
      </c>
      <c r="I9232">
        <v>-0.12632399999999999</v>
      </c>
      <c r="J9232">
        <v>51.512084999999999</v>
      </c>
      <c r="K9232" t="s">
        <v>3383</v>
      </c>
      <c r="L9232" t="s">
        <v>2422</v>
      </c>
      <c r="M9232" t="s">
        <v>27</v>
      </c>
      <c r="N9232" t="s">
        <v>27</v>
      </c>
      <c r="O9232" t="s">
        <v>27</v>
      </c>
      <c r="P9232" t="s">
        <v>27</v>
      </c>
      <c r="Q9232">
        <v>2</v>
      </c>
      <c r="R9232">
        <v>400</v>
      </c>
      <c r="S9232">
        <v>30</v>
      </c>
      <c r="T9232">
        <f>VLOOKUP(L9232,'Currency exchange'!$A:$B,2,0) *S9232</f>
        <v>38.1</v>
      </c>
      <c r="U9232">
        <v>3.8</v>
      </c>
      <c r="V9232" t="s">
        <v>23525</v>
      </c>
      <c r="W9232" t="s">
        <v>23532</v>
      </c>
      <c r="X9232" t="s">
        <v>10435</v>
      </c>
      <c r="Y9232">
        <v>2010</v>
      </c>
      <c r="Z9232">
        <v>6</v>
      </c>
      <c r="AA9232">
        <v>2</v>
      </c>
    </row>
    <row r="9233" spans="1:27" x14ac:dyDescent="0.25">
      <c r="A9233">
        <v>5904116</v>
      </c>
      <c r="B9233" s="1" t="s">
        <v>22562</v>
      </c>
      <c r="C9233">
        <v>208</v>
      </c>
      <c r="D9233" t="str">
        <f>VLOOKUP(C9233,'country description'!$A$1:$B$16,2,0)</f>
        <v>Turkey</v>
      </c>
      <c r="E9233" s="1" t="s">
        <v>2963</v>
      </c>
      <c r="F9233" t="s">
        <v>22563</v>
      </c>
      <c r="G9233" t="s">
        <v>22564</v>
      </c>
      <c r="H9233" t="s">
        <v>22565</v>
      </c>
      <c r="I9233">
        <v>28.976126610000001</v>
      </c>
      <c r="J9233">
        <v>41.033001859999999</v>
      </c>
      <c r="K9233" t="s">
        <v>969</v>
      </c>
      <c r="L9233" t="s">
        <v>2968</v>
      </c>
      <c r="M9233" t="s">
        <v>27</v>
      </c>
      <c r="N9233" t="s">
        <v>27</v>
      </c>
      <c r="O9233" t="s">
        <v>27</v>
      </c>
      <c r="P9233" t="s">
        <v>27</v>
      </c>
      <c r="Q9233">
        <v>2</v>
      </c>
      <c r="R9233">
        <v>1311</v>
      </c>
      <c r="S9233">
        <v>50</v>
      </c>
      <c r="T9233">
        <f>VLOOKUP(L9233,'Currency exchange'!$A:$B,2,0) *S9233</f>
        <v>1.7000000000000002</v>
      </c>
      <c r="U9233">
        <v>4.7</v>
      </c>
      <c r="V9233" t="s">
        <v>23526</v>
      </c>
      <c r="W9233" t="s">
        <v>23531</v>
      </c>
      <c r="X9233" t="s">
        <v>5634</v>
      </c>
      <c r="Y9233">
        <v>2016</v>
      </c>
      <c r="Z9233">
        <v>6</v>
      </c>
      <c r="AA9233">
        <v>13</v>
      </c>
    </row>
    <row r="9234" spans="1:27" x14ac:dyDescent="0.25">
      <c r="A9234">
        <v>18251260</v>
      </c>
      <c r="B9234" s="1" t="s">
        <v>22566</v>
      </c>
      <c r="C9234">
        <v>148</v>
      </c>
      <c r="D9234" t="str">
        <f>VLOOKUP(C9234,'country description'!$A$1:$B$16,2,0)</f>
        <v>New Zealand</v>
      </c>
      <c r="E9234" s="1" t="s">
        <v>2629</v>
      </c>
      <c r="F9234" t="s">
        <v>22567</v>
      </c>
      <c r="G9234" t="s">
        <v>22568</v>
      </c>
      <c r="H9234" t="s">
        <v>22569</v>
      </c>
      <c r="I9234">
        <v>174.74807999999999</v>
      </c>
      <c r="J9234">
        <v>-36.888661999999997</v>
      </c>
      <c r="K9234" t="s">
        <v>2421</v>
      </c>
      <c r="L9234" t="s">
        <v>2634</v>
      </c>
      <c r="M9234" t="s">
        <v>27</v>
      </c>
      <c r="N9234" t="s">
        <v>27</v>
      </c>
      <c r="O9234" t="s">
        <v>27</v>
      </c>
      <c r="P9234" t="s">
        <v>27</v>
      </c>
      <c r="Q9234">
        <v>2</v>
      </c>
      <c r="R9234">
        <v>133</v>
      </c>
      <c r="S9234">
        <v>40</v>
      </c>
      <c r="T9234">
        <f>VLOOKUP(L9234,'Currency exchange'!$A:$B,2,0) *S9234</f>
        <v>25.2</v>
      </c>
      <c r="U9234">
        <v>4.3</v>
      </c>
      <c r="V9234" t="s">
        <v>23526</v>
      </c>
      <c r="W9234" t="s">
        <v>23531</v>
      </c>
      <c r="X9234" t="s">
        <v>6985</v>
      </c>
      <c r="Y9234">
        <v>2011</v>
      </c>
      <c r="Z9234">
        <v>5</v>
      </c>
      <c r="AA9234">
        <v>5</v>
      </c>
    </row>
    <row r="9235" spans="1:27" x14ac:dyDescent="0.25">
      <c r="A9235">
        <v>6900843</v>
      </c>
      <c r="B9235" s="1" t="s">
        <v>22570</v>
      </c>
      <c r="C9235">
        <v>215</v>
      </c>
      <c r="D9235" t="str">
        <f>VLOOKUP(C9235,'country description'!$A$1:$B$16,2,0)</f>
        <v>United Kingdom</v>
      </c>
      <c r="E9235" s="1" t="s">
        <v>2710</v>
      </c>
      <c r="F9235" t="s">
        <v>22571</v>
      </c>
      <c r="G9235" t="s">
        <v>22572</v>
      </c>
      <c r="H9235" t="s">
        <v>22573</v>
      </c>
      <c r="I9235">
        <v>-1.947514</v>
      </c>
      <c r="J9235">
        <v>52.487692000000003</v>
      </c>
      <c r="K9235" t="s">
        <v>22248</v>
      </c>
      <c r="L9235" t="s">
        <v>2422</v>
      </c>
      <c r="M9235" t="s">
        <v>27</v>
      </c>
      <c r="N9235" t="s">
        <v>27</v>
      </c>
      <c r="O9235" t="s">
        <v>27</v>
      </c>
      <c r="P9235" t="s">
        <v>27</v>
      </c>
      <c r="Q9235">
        <v>2</v>
      </c>
      <c r="R9235">
        <v>55</v>
      </c>
      <c r="S9235">
        <v>20</v>
      </c>
      <c r="T9235">
        <f>VLOOKUP(L9235,'Currency exchange'!$A:$B,2,0) *S9235</f>
        <v>25.4</v>
      </c>
      <c r="U9235">
        <v>3.8</v>
      </c>
      <c r="V9235" t="s">
        <v>23525</v>
      </c>
      <c r="W9235" t="s">
        <v>23532</v>
      </c>
      <c r="X9235" t="s">
        <v>8799</v>
      </c>
      <c r="Y9235">
        <v>2011</v>
      </c>
      <c r="Z9235">
        <v>5</v>
      </c>
      <c r="AA9235">
        <v>6</v>
      </c>
    </row>
    <row r="9236" spans="1:27" x14ac:dyDescent="0.25">
      <c r="A9236">
        <v>7600188</v>
      </c>
      <c r="B9236" s="1" t="s">
        <v>22574</v>
      </c>
      <c r="C9236">
        <v>215</v>
      </c>
      <c r="D9236" t="str">
        <f>VLOOKUP(C9236,'country description'!$A$1:$B$16,2,0)</f>
        <v>United Kingdom</v>
      </c>
      <c r="E9236" s="1" t="s">
        <v>2417</v>
      </c>
      <c r="F9236" t="s">
        <v>22575</v>
      </c>
      <c r="G9236" t="s">
        <v>2809</v>
      </c>
      <c r="H9236" t="s">
        <v>2810</v>
      </c>
      <c r="I9236">
        <v>-3.1862499999999998</v>
      </c>
      <c r="J9236">
        <v>55.948002780000003</v>
      </c>
      <c r="K9236" t="s">
        <v>2714</v>
      </c>
      <c r="L9236" t="s">
        <v>2422</v>
      </c>
      <c r="M9236" t="s">
        <v>27</v>
      </c>
      <c r="N9236" t="s">
        <v>27</v>
      </c>
      <c r="O9236" t="s">
        <v>27</v>
      </c>
      <c r="P9236" t="s">
        <v>27</v>
      </c>
      <c r="Q9236">
        <v>2</v>
      </c>
      <c r="R9236">
        <v>279</v>
      </c>
      <c r="S9236">
        <v>25</v>
      </c>
      <c r="T9236">
        <f>VLOOKUP(L9236,'Currency exchange'!$A:$B,2,0) *S9236</f>
        <v>31.75</v>
      </c>
      <c r="U9236">
        <v>4.4000000000000004</v>
      </c>
      <c r="V9236" t="s">
        <v>23526</v>
      </c>
      <c r="W9236" t="s">
        <v>23531</v>
      </c>
      <c r="X9236" t="s">
        <v>1206</v>
      </c>
      <c r="Y9236">
        <v>2017</v>
      </c>
      <c r="Z9236">
        <v>5</v>
      </c>
      <c r="AA9236">
        <v>1</v>
      </c>
    </row>
    <row r="9237" spans="1:27" x14ac:dyDescent="0.25">
      <c r="A9237">
        <v>7601024</v>
      </c>
      <c r="B9237" s="1" t="s">
        <v>22576</v>
      </c>
      <c r="C9237">
        <v>215</v>
      </c>
      <c r="D9237" t="str">
        <f>VLOOKUP(C9237,'country description'!$A$1:$B$16,2,0)</f>
        <v>United Kingdom</v>
      </c>
      <c r="E9237" s="1" t="s">
        <v>2417</v>
      </c>
      <c r="F9237" t="s">
        <v>22577</v>
      </c>
      <c r="G9237" t="s">
        <v>2809</v>
      </c>
      <c r="H9237" t="s">
        <v>2810</v>
      </c>
      <c r="I9237">
        <v>-3.1899790000000001</v>
      </c>
      <c r="J9237">
        <v>55.945675999999999</v>
      </c>
      <c r="K9237" t="s">
        <v>22578</v>
      </c>
      <c r="L9237" t="s">
        <v>2422</v>
      </c>
      <c r="M9237" t="s">
        <v>27</v>
      </c>
      <c r="N9237" t="s">
        <v>27</v>
      </c>
      <c r="O9237" t="s">
        <v>27</v>
      </c>
      <c r="P9237" t="s">
        <v>27</v>
      </c>
      <c r="Q9237">
        <v>2</v>
      </c>
      <c r="R9237">
        <v>84</v>
      </c>
      <c r="S9237">
        <v>20</v>
      </c>
      <c r="T9237">
        <f>VLOOKUP(L9237,'Currency exchange'!$A:$B,2,0) *S9237</f>
        <v>25.4</v>
      </c>
      <c r="U9237">
        <v>4.0999999999999996</v>
      </c>
      <c r="V9237" t="s">
        <v>23526</v>
      </c>
      <c r="W9237" t="s">
        <v>23531</v>
      </c>
      <c r="X9237" t="s">
        <v>11451</v>
      </c>
      <c r="Y9237">
        <v>2013</v>
      </c>
      <c r="Z9237">
        <v>5</v>
      </c>
      <c r="AA9237">
        <v>16</v>
      </c>
    </row>
    <row r="9238" spans="1:27" x14ac:dyDescent="0.25">
      <c r="A9238">
        <v>6127163</v>
      </c>
      <c r="B9238" s="1" t="s">
        <v>22579</v>
      </c>
      <c r="C9238">
        <v>215</v>
      </c>
      <c r="D9238" t="str">
        <f>VLOOKUP(C9238,'country description'!$A$1:$B$16,2,0)</f>
        <v>United Kingdom</v>
      </c>
      <c r="E9238" s="1" t="s">
        <v>2693</v>
      </c>
      <c r="F9238" t="s">
        <v>22580</v>
      </c>
      <c r="G9238" t="s">
        <v>22581</v>
      </c>
      <c r="H9238" t="s">
        <v>22582</v>
      </c>
      <c r="I9238">
        <v>-0.136576</v>
      </c>
      <c r="J9238">
        <v>51.513224999999998</v>
      </c>
      <c r="K9238" t="s">
        <v>22583</v>
      </c>
      <c r="L9238" t="s">
        <v>2422</v>
      </c>
      <c r="M9238" t="s">
        <v>27</v>
      </c>
      <c r="N9238" t="s">
        <v>27</v>
      </c>
      <c r="O9238" t="s">
        <v>27</v>
      </c>
      <c r="P9238" t="s">
        <v>27</v>
      </c>
      <c r="Q9238">
        <v>2</v>
      </c>
      <c r="R9238">
        <v>161</v>
      </c>
      <c r="S9238">
        <v>20</v>
      </c>
      <c r="T9238">
        <f>VLOOKUP(L9238,'Currency exchange'!$A:$B,2,0) *S9238</f>
        <v>25.4</v>
      </c>
      <c r="U9238">
        <v>4.9000000000000004</v>
      </c>
      <c r="V9238" t="s">
        <v>23526</v>
      </c>
      <c r="W9238" t="s">
        <v>23531</v>
      </c>
      <c r="X9238" t="s">
        <v>15385</v>
      </c>
      <c r="Y9238">
        <v>2013</v>
      </c>
      <c r="Z9238">
        <v>5</v>
      </c>
      <c r="AA9238">
        <v>27</v>
      </c>
    </row>
    <row r="9239" spans="1:27" ht="45" x14ac:dyDescent="0.25">
      <c r="A9239">
        <v>5602884</v>
      </c>
      <c r="B9239" s="1" t="s">
        <v>22584</v>
      </c>
      <c r="C9239">
        <v>214</v>
      </c>
      <c r="D9239" t="str">
        <f>VLOOKUP(C9239,'country description'!$A$1:$B$16,2,0)</f>
        <v>United Arab Emirates</v>
      </c>
      <c r="E9239" s="1" t="s">
        <v>2800</v>
      </c>
      <c r="F9239" s="2" t="s">
        <v>22585</v>
      </c>
      <c r="G9239" t="s">
        <v>2930</v>
      </c>
      <c r="H9239" t="s">
        <v>2931</v>
      </c>
      <c r="I9239">
        <v>55.454250950000002</v>
      </c>
      <c r="J9239">
        <v>25.311272290000002</v>
      </c>
      <c r="K9239" t="s">
        <v>7587</v>
      </c>
      <c r="L9239" t="s">
        <v>2805</v>
      </c>
      <c r="M9239" t="s">
        <v>27</v>
      </c>
      <c r="N9239" t="s">
        <v>27</v>
      </c>
      <c r="O9239" t="s">
        <v>27</v>
      </c>
      <c r="P9239" t="s">
        <v>27</v>
      </c>
      <c r="Q9239">
        <v>2</v>
      </c>
      <c r="R9239">
        <v>12</v>
      </c>
      <c r="S9239">
        <v>50</v>
      </c>
      <c r="T9239">
        <f>VLOOKUP(L9239,'Currency exchange'!$A:$B,2,0) *S9239</f>
        <v>13.5</v>
      </c>
      <c r="U9239">
        <v>3.8</v>
      </c>
      <c r="V9239" t="s">
        <v>23525</v>
      </c>
      <c r="W9239" t="s">
        <v>23532</v>
      </c>
      <c r="X9239" t="s">
        <v>3751</v>
      </c>
      <c r="Y9239">
        <v>2015</v>
      </c>
      <c r="Z9239">
        <v>4</v>
      </c>
      <c r="AA9239">
        <v>25</v>
      </c>
    </row>
    <row r="9240" spans="1:27" x14ac:dyDescent="0.25">
      <c r="A9240">
        <v>6601457</v>
      </c>
      <c r="B9240" s="1" t="s">
        <v>22586</v>
      </c>
      <c r="C9240">
        <v>30</v>
      </c>
      <c r="D9240" t="str">
        <f>VLOOKUP(C9240,'country description'!$A$1:$B$16,2,0)</f>
        <v>Brazil</v>
      </c>
      <c r="E9240" s="1" t="s">
        <v>2865</v>
      </c>
      <c r="F9240" t="s">
        <v>22587</v>
      </c>
      <c r="G9240" t="s">
        <v>22588</v>
      </c>
      <c r="H9240" t="s">
        <v>22589</v>
      </c>
      <c r="I9240">
        <v>-47.921027780000003</v>
      </c>
      <c r="J9240">
        <v>-15.79753056</v>
      </c>
      <c r="K9240" t="s">
        <v>3383</v>
      </c>
      <c r="L9240" t="s">
        <v>2829</v>
      </c>
      <c r="M9240" t="s">
        <v>27</v>
      </c>
      <c r="N9240" t="s">
        <v>27</v>
      </c>
      <c r="O9240" t="s">
        <v>27</v>
      </c>
      <c r="P9240" t="s">
        <v>27</v>
      </c>
      <c r="Q9240">
        <v>2</v>
      </c>
      <c r="R9240">
        <v>9</v>
      </c>
      <c r="S9240">
        <v>50</v>
      </c>
      <c r="T9240">
        <f>VLOOKUP(L9240,'Currency exchange'!$A:$B,2,0) *S9240</f>
        <v>10.5</v>
      </c>
      <c r="U9240">
        <v>3.6</v>
      </c>
      <c r="V9240" t="s">
        <v>23525</v>
      </c>
      <c r="W9240" t="s">
        <v>23532</v>
      </c>
      <c r="X9240" t="s">
        <v>10618</v>
      </c>
      <c r="Y9240">
        <v>2018</v>
      </c>
      <c r="Z9240">
        <v>3</v>
      </c>
      <c r="AA9240">
        <v>8</v>
      </c>
    </row>
    <row r="9241" spans="1:27" x14ac:dyDescent="0.25">
      <c r="A9241">
        <v>5600960</v>
      </c>
      <c r="B9241" s="1" t="s">
        <v>22590</v>
      </c>
      <c r="C9241">
        <v>214</v>
      </c>
      <c r="D9241" t="str">
        <f>VLOOKUP(C9241,'country description'!$A$1:$B$16,2,0)</f>
        <v>United Arab Emirates</v>
      </c>
      <c r="E9241" s="1" t="s">
        <v>2800</v>
      </c>
      <c r="F9241" t="s">
        <v>22591</v>
      </c>
      <c r="G9241" t="s">
        <v>22592</v>
      </c>
      <c r="H9241" t="s">
        <v>22593</v>
      </c>
      <c r="I9241">
        <v>55.377281269999997</v>
      </c>
      <c r="J9241">
        <v>25.308411700000001</v>
      </c>
      <c r="K9241" t="s">
        <v>22594</v>
      </c>
      <c r="L9241" t="s">
        <v>2805</v>
      </c>
      <c r="M9241" t="s">
        <v>27</v>
      </c>
      <c r="N9241" t="s">
        <v>27</v>
      </c>
      <c r="O9241" t="s">
        <v>27</v>
      </c>
      <c r="P9241" t="s">
        <v>27</v>
      </c>
      <c r="Q9241">
        <v>2</v>
      </c>
      <c r="R9241">
        <v>142</v>
      </c>
      <c r="S9241">
        <v>50</v>
      </c>
      <c r="T9241">
        <f>VLOOKUP(L9241,'Currency exchange'!$A:$B,2,0) *S9241</f>
        <v>13.5</v>
      </c>
      <c r="U9241">
        <v>4.2</v>
      </c>
      <c r="V9241" t="s">
        <v>23526</v>
      </c>
      <c r="W9241" t="s">
        <v>23531</v>
      </c>
      <c r="X9241" t="s">
        <v>11548</v>
      </c>
      <c r="Y9241">
        <v>2013</v>
      </c>
      <c r="Z9241">
        <v>3</v>
      </c>
      <c r="AA9241">
        <v>6</v>
      </c>
    </row>
    <row r="9242" spans="1:27" x14ac:dyDescent="0.25">
      <c r="A9242">
        <v>6800263</v>
      </c>
      <c r="B9242" s="1" t="s">
        <v>22595</v>
      </c>
      <c r="C9242">
        <v>215</v>
      </c>
      <c r="D9242" t="str">
        <f>VLOOKUP(C9242,'country description'!$A$1:$B$16,2,0)</f>
        <v>United Kingdom</v>
      </c>
      <c r="E9242" s="1" t="s">
        <v>2623</v>
      </c>
      <c r="F9242" t="s">
        <v>22596</v>
      </c>
      <c r="G9242" t="s">
        <v>2727</v>
      </c>
      <c r="H9242" t="s">
        <v>2728</v>
      </c>
      <c r="I9242">
        <v>-2.2548333330000001</v>
      </c>
      <c r="J9242">
        <v>53.476500000000001</v>
      </c>
      <c r="K9242" t="s">
        <v>2714</v>
      </c>
      <c r="L9242" t="s">
        <v>2422</v>
      </c>
      <c r="M9242" t="s">
        <v>27</v>
      </c>
      <c r="N9242" t="s">
        <v>27</v>
      </c>
      <c r="O9242" t="s">
        <v>27</v>
      </c>
      <c r="P9242" t="s">
        <v>27</v>
      </c>
      <c r="Q9242">
        <v>2</v>
      </c>
      <c r="R9242">
        <v>383</v>
      </c>
      <c r="S9242">
        <v>30</v>
      </c>
      <c r="T9242">
        <f>VLOOKUP(L9242,'Currency exchange'!$A:$B,2,0) *S9242</f>
        <v>38.1</v>
      </c>
      <c r="U9242">
        <v>4.2</v>
      </c>
      <c r="V9242" t="s">
        <v>23526</v>
      </c>
      <c r="W9242" t="s">
        <v>23531</v>
      </c>
      <c r="X9242" t="s">
        <v>11913</v>
      </c>
      <c r="Y9242">
        <v>2014</v>
      </c>
      <c r="Z9242">
        <v>3</v>
      </c>
      <c r="AA9242">
        <v>22</v>
      </c>
    </row>
    <row r="9243" spans="1:27" x14ac:dyDescent="0.25">
      <c r="A9243">
        <v>6202515</v>
      </c>
      <c r="B9243" s="1" t="s">
        <v>22597</v>
      </c>
      <c r="C9243">
        <v>166</v>
      </c>
      <c r="D9243" t="str">
        <f>VLOOKUP(C9243,'country description'!$A$1:$B$16,2,0)</f>
        <v>Qatar</v>
      </c>
      <c r="E9243" s="1" t="s">
        <v>3065</v>
      </c>
      <c r="F9243" t="s">
        <v>22598</v>
      </c>
      <c r="G9243" t="s">
        <v>22599</v>
      </c>
      <c r="H9243" t="s">
        <v>22600</v>
      </c>
      <c r="I9243">
        <v>51.514145300000003</v>
      </c>
      <c r="J9243">
        <v>25.285935599999998</v>
      </c>
      <c r="K9243" t="s">
        <v>2714</v>
      </c>
      <c r="L9243" t="s">
        <v>3070</v>
      </c>
      <c r="M9243" t="s">
        <v>27</v>
      </c>
      <c r="N9243" t="s">
        <v>27</v>
      </c>
      <c r="O9243" t="s">
        <v>27</v>
      </c>
      <c r="P9243" t="s">
        <v>27</v>
      </c>
      <c r="Q9243">
        <v>2</v>
      </c>
      <c r="R9243">
        <v>211</v>
      </c>
      <c r="S9243">
        <v>50</v>
      </c>
      <c r="T9243">
        <f>VLOOKUP(L9243,'Currency exchange'!$A:$B,2,0) *S9243</f>
        <v>13.5</v>
      </c>
      <c r="U9243">
        <v>4.3</v>
      </c>
      <c r="V9243" t="s">
        <v>23526</v>
      </c>
      <c r="W9243" t="s">
        <v>23531</v>
      </c>
      <c r="X9243" t="s">
        <v>4107</v>
      </c>
      <c r="Y9243">
        <v>2018</v>
      </c>
      <c r="Z9243">
        <v>3</v>
      </c>
      <c r="AA9243">
        <v>16</v>
      </c>
    </row>
    <row r="9244" spans="1:27" x14ac:dyDescent="0.25">
      <c r="A9244">
        <v>7302637</v>
      </c>
      <c r="B9244" s="1" t="s">
        <v>22601</v>
      </c>
      <c r="C9244">
        <v>30</v>
      </c>
      <c r="D9244" t="str">
        <f>VLOOKUP(C9244,'country description'!$A$1:$B$16,2,0)</f>
        <v>Brazil</v>
      </c>
      <c r="E9244" s="1" t="s">
        <v>2838</v>
      </c>
      <c r="F9244" t="s">
        <v>22602</v>
      </c>
      <c r="G9244" t="s">
        <v>3301</v>
      </c>
      <c r="H9244" t="s">
        <v>3302</v>
      </c>
      <c r="I9244">
        <v>-43.172791670000002</v>
      </c>
      <c r="J9244">
        <v>-22.963925</v>
      </c>
      <c r="K9244" t="s">
        <v>2828</v>
      </c>
      <c r="L9244" t="s">
        <v>2829</v>
      </c>
      <c r="M9244" t="s">
        <v>27</v>
      </c>
      <c r="N9244" t="s">
        <v>27</v>
      </c>
      <c r="O9244" t="s">
        <v>27</v>
      </c>
      <c r="P9244" t="s">
        <v>27</v>
      </c>
      <c r="Q9244">
        <v>2</v>
      </c>
      <c r="R9244">
        <v>7</v>
      </c>
      <c r="S9244">
        <v>40</v>
      </c>
      <c r="T9244">
        <f>VLOOKUP(L9244,'Currency exchange'!$A:$B,2,0) *S9244</f>
        <v>8.4</v>
      </c>
      <c r="U9244">
        <v>4.2</v>
      </c>
      <c r="V9244" t="s">
        <v>23526</v>
      </c>
      <c r="W9244" t="s">
        <v>23531</v>
      </c>
      <c r="X9244" t="s">
        <v>1310</v>
      </c>
      <c r="Y9244">
        <v>2013</v>
      </c>
      <c r="Z9244">
        <v>2</v>
      </c>
      <c r="AA9244">
        <v>5</v>
      </c>
    </row>
    <row r="9245" spans="1:27" x14ac:dyDescent="0.25">
      <c r="A9245">
        <v>6401060</v>
      </c>
      <c r="B9245" s="1" t="s">
        <v>22603</v>
      </c>
      <c r="C9245">
        <v>189</v>
      </c>
      <c r="D9245" t="str">
        <f>VLOOKUP(C9245,'country description'!$A$1:$B$16,2,0)</f>
        <v>South Africa</v>
      </c>
      <c r="E9245" s="1" t="s">
        <v>3366</v>
      </c>
      <c r="F9245" t="s">
        <v>22604</v>
      </c>
      <c r="G9245" t="s">
        <v>3506</v>
      </c>
      <c r="H9245" t="s">
        <v>3507</v>
      </c>
      <c r="I9245">
        <v>18.414570879999999</v>
      </c>
      <c r="J9245">
        <v>-33.924515149999998</v>
      </c>
      <c r="K9245" t="s">
        <v>705</v>
      </c>
      <c r="L9245" t="s">
        <v>3359</v>
      </c>
      <c r="M9245" t="s">
        <v>27</v>
      </c>
      <c r="N9245" t="s">
        <v>27</v>
      </c>
      <c r="O9245" t="s">
        <v>27</v>
      </c>
      <c r="P9245" t="s">
        <v>27</v>
      </c>
      <c r="Q9245">
        <v>2</v>
      </c>
      <c r="R9245">
        <v>266</v>
      </c>
      <c r="S9245">
        <v>180</v>
      </c>
      <c r="T9245">
        <f>VLOOKUP(L9245,'Currency exchange'!$A:$B,2,0) *S9245</f>
        <v>9.7200000000000006</v>
      </c>
      <c r="U9245">
        <v>4.2</v>
      </c>
      <c r="V9245" t="s">
        <v>23526</v>
      </c>
      <c r="W9245" t="s">
        <v>23531</v>
      </c>
      <c r="X9245" t="s">
        <v>14755</v>
      </c>
      <c r="Y9245">
        <v>2015</v>
      </c>
      <c r="Z9245">
        <v>2</v>
      </c>
      <c r="AA9245">
        <v>16</v>
      </c>
    </row>
    <row r="9246" spans="1:27" x14ac:dyDescent="0.25">
      <c r="A9246">
        <v>6403452</v>
      </c>
      <c r="B9246" s="1" t="s">
        <v>22605</v>
      </c>
      <c r="C9246">
        <v>189</v>
      </c>
      <c r="D9246" t="str">
        <f>VLOOKUP(C9246,'country description'!$A$1:$B$16,2,0)</f>
        <v>South Africa</v>
      </c>
      <c r="E9246" s="1" t="s">
        <v>3366</v>
      </c>
      <c r="F9246" t="s">
        <v>22606</v>
      </c>
      <c r="G9246" t="s">
        <v>22607</v>
      </c>
      <c r="H9246" t="s">
        <v>22608</v>
      </c>
      <c r="I9246">
        <v>18.382759</v>
      </c>
      <c r="J9246">
        <v>-33.921692</v>
      </c>
      <c r="K9246" t="s">
        <v>22609</v>
      </c>
      <c r="L9246" t="s">
        <v>3359</v>
      </c>
      <c r="M9246" t="s">
        <v>27</v>
      </c>
      <c r="N9246" t="s">
        <v>27</v>
      </c>
      <c r="O9246" t="s">
        <v>27</v>
      </c>
      <c r="P9246" t="s">
        <v>27</v>
      </c>
      <c r="Q9246">
        <v>2</v>
      </c>
      <c r="R9246">
        <v>157</v>
      </c>
      <c r="S9246">
        <v>125</v>
      </c>
      <c r="T9246">
        <f>VLOOKUP(L9246,'Currency exchange'!$A:$B,2,0) *S9246</f>
        <v>6.75</v>
      </c>
      <c r="U9246">
        <v>4.4000000000000004</v>
      </c>
      <c r="V9246" t="s">
        <v>23526</v>
      </c>
      <c r="W9246" t="s">
        <v>23531</v>
      </c>
      <c r="X9246" t="s">
        <v>4767</v>
      </c>
      <c r="Y9246">
        <v>2014</v>
      </c>
      <c r="Z9246">
        <v>2</v>
      </c>
      <c r="AA9246">
        <v>2</v>
      </c>
    </row>
    <row r="9247" spans="1:27" x14ac:dyDescent="0.25">
      <c r="A9247">
        <v>5800515</v>
      </c>
      <c r="B9247" s="1" t="s">
        <v>22610</v>
      </c>
      <c r="C9247">
        <v>191</v>
      </c>
      <c r="D9247" t="str">
        <f>VLOOKUP(C9247,'country description'!$A$1:$B$16,2,0)</f>
        <v>Sri Lanka</v>
      </c>
      <c r="E9247" s="1" t="s">
        <v>22491</v>
      </c>
      <c r="F9247" t="s">
        <v>22611</v>
      </c>
      <c r="G9247" t="s">
        <v>22612</v>
      </c>
      <c r="H9247" t="s">
        <v>22613</v>
      </c>
      <c r="I9247">
        <v>79.870889779999999</v>
      </c>
      <c r="J9247">
        <v>6.8502830430000001</v>
      </c>
      <c r="K9247" t="s">
        <v>22614</v>
      </c>
      <c r="L9247" t="s">
        <v>22495</v>
      </c>
      <c r="M9247" t="s">
        <v>27</v>
      </c>
      <c r="N9247" t="s">
        <v>27</v>
      </c>
      <c r="O9247" t="s">
        <v>27</v>
      </c>
      <c r="P9247" t="s">
        <v>27</v>
      </c>
      <c r="Q9247">
        <v>2</v>
      </c>
      <c r="R9247">
        <v>80</v>
      </c>
      <c r="S9247">
        <v>1500</v>
      </c>
      <c r="T9247">
        <f>VLOOKUP(L9247,'Currency exchange'!$A:$B,2,0) *S9247</f>
        <v>4.6499999999999995</v>
      </c>
      <c r="U9247">
        <v>3.5</v>
      </c>
      <c r="V9247" t="s">
        <v>23525</v>
      </c>
      <c r="W9247" t="s">
        <v>23532</v>
      </c>
      <c r="X9247" t="s">
        <v>9921</v>
      </c>
      <c r="Y9247">
        <v>2013</v>
      </c>
      <c r="Z9247">
        <v>2</v>
      </c>
      <c r="AA9247">
        <v>14</v>
      </c>
    </row>
    <row r="9248" spans="1:27" x14ac:dyDescent="0.25">
      <c r="A9248">
        <v>6003426</v>
      </c>
      <c r="B9248" s="1" t="s">
        <v>22615</v>
      </c>
      <c r="C9248">
        <v>208</v>
      </c>
      <c r="D9248" t="str">
        <f>VLOOKUP(C9248,'country description'!$A$1:$B$16,2,0)</f>
        <v>Turkey</v>
      </c>
      <c r="E9248" s="1" t="s">
        <v>3087</v>
      </c>
      <c r="F9248" t="s">
        <v>22616</v>
      </c>
      <c r="G9248" t="s">
        <v>22617</v>
      </c>
      <c r="H9248" t="s">
        <v>22618</v>
      </c>
      <c r="I9248">
        <v>32.809145999999998</v>
      </c>
      <c r="J9248">
        <v>39.904708999999997</v>
      </c>
      <c r="K9248" t="s">
        <v>22619</v>
      </c>
      <c r="L9248" t="s">
        <v>2968</v>
      </c>
      <c r="M9248" t="s">
        <v>27</v>
      </c>
      <c r="N9248" t="s">
        <v>27</v>
      </c>
      <c r="O9248" t="s">
        <v>27</v>
      </c>
      <c r="P9248" t="s">
        <v>27</v>
      </c>
      <c r="Q9248">
        <v>2</v>
      </c>
      <c r="R9248">
        <v>115</v>
      </c>
      <c r="S9248">
        <v>50</v>
      </c>
      <c r="T9248">
        <f>VLOOKUP(L9248,'Currency exchange'!$A:$B,2,0) *S9248</f>
        <v>1.7000000000000002</v>
      </c>
      <c r="U9248">
        <v>3.4</v>
      </c>
      <c r="V9248" t="s">
        <v>23525</v>
      </c>
      <c r="W9248" t="s">
        <v>23532</v>
      </c>
      <c r="X9248" t="s">
        <v>2046</v>
      </c>
      <c r="Y9248">
        <v>2017</v>
      </c>
      <c r="Z9248">
        <v>2</v>
      </c>
      <c r="AA9248">
        <v>14</v>
      </c>
    </row>
    <row r="9249" spans="1:27" x14ac:dyDescent="0.25">
      <c r="A9249">
        <v>5916085</v>
      </c>
      <c r="B9249" s="1" t="s">
        <v>22620</v>
      </c>
      <c r="C9249">
        <v>208</v>
      </c>
      <c r="D9249" t="str">
        <f>VLOOKUP(C9249,'country description'!$A$1:$B$16,2,0)</f>
        <v>Turkey</v>
      </c>
      <c r="E9249" s="1" t="s">
        <v>2963</v>
      </c>
      <c r="F9249" t="s">
        <v>22621</v>
      </c>
      <c r="G9249" t="s">
        <v>22539</v>
      </c>
      <c r="H9249" t="s">
        <v>22540</v>
      </c>
      <c r="I9249">
        <v>28.978236500000001</v>
      </c>
      <c r="J9249">
        <v>41.024633309999999</v>
      </c>
      <c r="K9249" t="s">
        <v>673</v>
      </c>
      <c r="L9249" t="s">
        <v>2968</v>
      </c>
      <c r="M9249" t="s">
        <v>27</v>
      </c>
      <c r="N9249" t="s">
        <v>27</v>
      </c>
      <c r="O9249" t="s">
        <v>27</v>
      </c>
      <c r="P9249" t="s">
        <v>27</v>
      </c>
      <c r="Q9249">
        <v>2</v>
      </c>
      <c r="R9249">
        <v>761</v>
      </c>
      <c r="S9249">
        <v>35</v>
      </c>
      <c r="T9249">
        <f>VLOOKUP(L9249,'Currency exchange'!$A:$B,2,0) *S9249</f>
        <v>1.1900000000000002</v>
      </c>
      <c r="U9249">
        <v>4.5</v>
      </c>
      <c r="V9249" t="s">
        <v>23526</v>
      </c>
      <c r="W9249" t="s">
        <v>23531</v>
      </c>
      <c r="X9249" t="s">
        <v>6702</v>
      </c>
      <c r="Y9249">
        <v>2018</v>
      </c>
      <c r="Z9249">
        <v>2</v>
      </c>
      <c r="AA9249">
        <v>23</v>
      </c>
    </row>
    <row r="9250" spans="1:27" x14ac:dyDescent="0.25">
      <c r="A9250">
        <v>6901062</v>
      </c>
      <c r="B9250" s="1" t="s">
        <v>22622</v>
      </c>
      <c r="C9250">
        <v>215</v>
      </c>
      <c r="D9250" t="str">
        <f>VLOOKUP(C9250,'country description'!$A$1:$B$16,2,0)</f>
        <v>United Kingdom</v>
      </c>
      <c r="E9250" s="1" t="s">
        <v>2710</v>
      </c>
      <c r="F9250" t="s">
        <v>22623</v>
      </c>
      <c r="G9250" t="s">
        <v>22624</v>
      </c>
      <c r="H9250" t="s">
        <v>22625</v>
      </c>
      <c r="I9250">
        <v>-1.8905689999999999</v>
      </c>
      <c r="J9250">
        <v>52.477387999999998</v>
      </c>
      <c r="K9250" t="s">
        <v>22626</v>
      </c>
      <c r="L9250" t="s">
        <v>2422</v>
      </c>
      <c r="M9250" t="s">
        <v>27</v>
      </c>
      <c r="N9250" t="s">
        <v>27</v>
      </c>
      <c r="O9250" t="s">
        <v>27</v>
      </c>
      <c r="P9250" t="s">
        <v>27</v>
      </c>
      <c r="Q9250">
        <v>2</v>
      </c>
      <c r="R9250">
        <v>38</v>
      </c>
      <c r="S9250">
        <v>20</v>
      </c>
      <c r="T9250">
        <f>VLOOKUP(L9250,'Currency exchange'!$A:$B,2,0) *S9250</f>
        <v>25.4</v>
      </c>
      <c r="U9250">
        <v>3.8</v>
      </c>
      <c r="V9250" t="s">
        <v>23525</v>
      </c>
      <c r="W9250" t="s">
        <v>23532</v>
      </c>
      <c r="X9250" t="s">
        <v>15609</v>
      </c>
      <c r="Y9250">
        <v>2012</v>
      </c>
      <c r="Z9250">
        <v>1</v>
      </c>
      <c r="AA9250">
        <v>15</v>
      </c>
    </row>
    <row r="9251" spans="1:27" x14ac:dyDescent="0.25">
      <c r="A9251">
        <v>6900069</v>
      </c>
      <c r="B9251" s="1" t="s">
        <v>22627</v>
      </c>
      <c r="C9251">
        <v>215</v>
      </c>
      <c r="D9251" t="str">
        <f>VLOOKUP(C9251,'country description'!$A$1:$B$16,2,0)</f>
        <v>United Kingdom</v>
      </c>
      <c r="E9251" s="1" t="s">
        <v>2710</v>
      </c>
      <c r="F9251" t="s">
        <v>22628</v>
      </c>
      <c r="G9251" t="s">
        <v>22629</v>
      </c>
      <c r="H9251" t="s">
        <v>22630</v>
      </c>
      <c r="I9251">
        <v>-1.9054770000000001</v>
      </c>
      <c r="J9251">
        <v>52.475856999999998</v>
      </c>
      <c r="K9251" t="s">
        <v>3130</v>
      </c>
      <c r="L9251" t="s">
        <v>2422</v>
      </c>
      <c r="M9251" t="s">
        <v>27</v>
      </c>
      <c r="N9251" t="s">
        <v>27</v>
      </c>
      <c r="O9251" t="s">
        <v>27</v>
      </c>
      <c r="P9251" t="s">
        <v>27</v>
      </c>
      <c r="Q9251">
        <v>2</v>
      </c>
      <c r="R9251">
        <v>93</v>
      </c>
      <c r="S9251">
        <v>20</v>
      </c>
      <c r="T9251">
        <f>VLOOKUP(L9251,'Currency exchange'!$A:$B,2,0) *S9251</f>
        <v>25.4</v>
      </c>
      <c r="U9251">
        <v>4</v>
      </c>
      <c r="V9251" t="s">
        <v>23526</v>
      </c>
      <c r="W9251" t="s">
        <v>23531</v>
      </c>
      <c r="X9251" t="s">
        <v>5680</v>
      </c>
      <c r="Y9251">
        <v>2015</v>
      </c>
      <c r="Z9251">
        <v>1</v>
      </c>
      <c r="AA9251">
        <v>26</v>
      </c>
    </row>
    <row r="9252" spans="1:27" x14ac:dyDescent="0.25">
      <c r="A9252">
        <v>6600681</v>
      </c>
      <c r="B9252" s="1" t="s">
        <v>22631</v>
      </c>
      <c r="C9252">
        <v>30</v>
      </c>
      <c r="D9252" t="str">
        <f>VLOOKUP(C9252,'country description'!$A$1:$B$16,2,0)</f>
        <v>Brazil</v>
      </c>
      <c r="E9252" s="1" t="s">
        <v>2865</v>
      </c>
      <c r="F9252" t="s">
        <v>22632</v>
      </c>
      <c r="G9252" t="s">
        <v>22459</v>
      </c>
      <c r="H9252" t="s">
        <v>22460</v>
      </c>
      <c r="I9252">
        <v>-47.881788890000003</v>
      </c>
      <c r="J9252">
        <v>-15.764141670000001</v>
      </c>
      <c r="K9252" t="s">
        <v>22633</v>
      </c>
      <c r="L9252" t="s">
        <v>2829</v>
      </c>
      <c r="M9252" t="s">
        <v>27</v>
      </c>
      <c r="N9252" t="s">
        <v>27</v>
      </c>
      <c r="O9252" t="s">
        <v>27</v>
      </c>
      <c r="P9252" t="s">
        <v>27</v>
      </c>
      <c r="Q9252">
        <v>2</v>
      </c>
      <c r="R9252">
        <v>6</v>
      </c>
      <c r="S9252">
        <v>55</v>
      </c>
      <c r="T9252">
        <f>VLOOKUP(L9252,'Currency exchange'!$A:$B,2,0) *S9252</f>
        <v>11.549999999999999</v>
      </c>
      <c r="U9252">
        <v>3</v>
      </c>
      <c r="V9252" t="s">
        <v>23525</v>
      </c>
      <c r="W9252" t="s">
        <v>23532</v>
      </c>
      <c r="X9252" t="s">
        <v>3544</v>
      </c>
      <c r="Y9252">
        <v>2013</v>
      </c>
      <c r="Z9252">
        <v>12</v>
      </c>
      <c r="AA9252">
        <v>15</v>
      </c>
    </row>
    <row r="9253" spans="1:27" x14ac:dyDescent="0.25">
      <c r="A9253">
        <v>7000992</v>
      </c>
      <c r="B9253" s="1" t="s">
        <v>22634</v>
      </c>
      <c r="C9253">
        <v>148</v>
      </c>
      <c r="D9253" t="str">
        <f>VLOOKUP(C9253,'country description'!$A$1:$B$16,2,0)</f>
        <v>New Zealand</v>
      </c>
      <c r="E9253" s="1" t="s">
        <v>2629</v>
      </c>
      <c r="F9253" t="s">
        <v>22635</v>
      </c>
      <c r="G9253" t="s">
        <v>2761</v>
      </c>
      <c r="H9253" t="s">
        <v>2762</v>
      </c>
      <c r="I9253">
        <v>174.7524415</v>
      </c>
      <c r="J9253">
        <v>-36.871779490000002</v>
      </c>
      <c r="K9253" t="s">
        <v>746</v>
      </c>
      <c r="L9253" t="s">
        <v>2634</v>
      </c>
      <c r="M9253" t="s">
        <v>27</v>
      </c>
      <c r="N9253" t="s">
        <v>27</v>
      </c>
      <c r="O9253" t="s">
        <v>27</v>
      </c>
      <c r="P9253" t="s">
        <v>27</v>
      </c>
      <c r="Q9253">
        <v>2</v>
      </c>
      <c r="R9253">
        <v>212</v>
      </c>
      <c r="S9253">
        <v>35</v>
      </c>
      <c r="T9253">
        <f>VLOOKUP(L9253,'Currency exchange'!$A:$B,2,0) *S9253</f>
        <v>22.05</v>
      </c>
      <c r="U9253">
        <v>4.3</v>
      </c>
      <c r="V9253" t="s">
        <v>23526</v>
      </c>
      <c r="W9253" t="s">
        <v>23531</v>
      </c>
      <c r="X9253" t="s">
        <v>2327</v>
      </c>
      <c r="Y9253">
        <v>2017</v>
      </c>
      <c r="Z9253">
        <v>12</v>
      </c>
      <c r="AA9253">
        <v>16</v>
      </c>
    </row>
    <row r="9254" spans="1:27" x14ac:dyDescent="0.25">
      <c r="A9254">
        <v>7100072</v>
      </c>
      <c r="B9254" s="1" t="s">
        <v>22636</v>
      </c>
      <c r="C9254">
        <v>148</v>
      </c>
      <c r="D9254" t="str">
        <f>VLOOKUP(C9254,'country description'!$A$1:$B$16,2,0)</f>
        <v>New Zealand</v>
      </c>
      <c r="E9254" s="1" t="s">
        <v>2637</v>
      </c>
      <c r="F9254" t="s">
        <v>22637</v>
      </c>
      <c r="G9254" t="s">
        <v>2639</v>
      </c>
      <c r="H9254" t="s">
        <v>2640</v>
      </c>
      <c r="I9254">
        <v>174.77566669999999</v>
      </c>
      <c r="J9254">
        <v>-41.289000000000001</v>
      </c>
      <c r="K9254" t="s">
        <v>22638</v>
      </c>
      <c r="L9254" t="s">
        <v>2634</v>
      </c>
      <c r="M9254" t="s">
        <v>27</v>
      </c>
      <c r="N9254" t="s">
        <v>27</v>
      </c>
      <c r="O9254" t="s">
        <v>27</v>
      </c>
      <c r="P9254" t="s">
        <v>27</v>
      </c>
      <c r="Q9254">
        <v>2</v>
      </c>
      <c r="R9254">
        <v>96</v>
      </c>
      <c r="S9254">
        <v>40</v>
      </c>
      <c r="T9254">
        <f>VLOOKUP(L9254,'Currency exchange'!$A:$B,2,0) *S9254</f>
        <v>25.2</v>
      </c>
      <c r="U9254">
        <v>4.3</v>
      </c>
      <c r="V9254" t="s">
        <v>23526</v>
      </c>
      <c r="W9254" t="s">
        <v>23531</v>
      </c>
      <c r="X9254" t="s">
        <v>1503</v>
      </c>
      <c r="Y9254">
        <v>2011</v>
      </c>
      <c r="Z9254">
        <v>12</v>
      </c>
      <c r="AA9254">
        <v>11</v>
      </c>
    </row>
    <row r="9255" spans="1:27" x14ac:dyDescent="0.25">
      <c r="A9255">
        <v>6800908</v>
      </c>
      <c r="B9255" s="1" t="s">
        <v>22639</v>
      </c>
      <c r="C9255">
        <v>215</v>
      </c>
      <c r="D9255" t="str">
        <f>VLOOKUP(C9255,'country description'!$A$1:$B$16,2,0)</f>
        <v>United Kingdom</v>
      </c>
      <c r="E9255" s="1" t="s">
        <v>2623</v>
      </c>
      <c r="F9255" t="s">
        <v>22640</v>
      </c>
      <c r="G9255" t="s">
        <v>22641</v>
      </c>
      <c r="H9255" t="s">
        <v>22642</v>
      </c>
      <c r="I9255">
        <v>-2.225333333</v>
      </c>
      <c r="J9255">
        <v>53.456000000000003</v>
      </c>
      <c r="K9255" t="s">
        <v>22438</v>
      </c>
      <c r="L9255" t="s">
        <v>2422</v>
      </c>
      <c r="M9255" t="s">
        <v>27</v>
      </c>
      <c r="N9255" t="s">
        <v>27</v>
      </c>
      <c r="O9255" t="s">
        <v>27</v>
      </c>
      <c r="P9255" t="s">
        <v>27</v>
      </c>
      <c r="Q9255">
        <v>2</v>
      </c>
      <c r="R9255">
        <v>110</v>
      </c>
      <c r="S9255">
        <v>35</v>
      </c>
      <c r="T9255">
        <f>VLOOKUP(L9255,'Currency exchange'!$A:$B,2,0) *S9255</f>
        <v>44.45</v>
      </c>
      <c r="U9255">
        <v>4.5</v>
      </c>
      <c r="V9255" t="s">
        <v>23526</v>
      </c>
      <c r="W9255" t="s">
        <v>23531</v>
      </c>
      <c r="X9255" t="s">
        <v>3951</v>
      </c>
      <c r="Y9255">
        <v>2014</v>
      </c>
      <c r="Z9255">
        <v>12</v>
      </c>
      <c r="AA9255">
        <v>16</v>
      </c>
    </row>
    <row r="9256" spans="1:27" x14ac:dyDescent="0.25">
      <c r="A9256">
        <v>6800678</v>
      </c>
      <c r="B9256" s="1" t="s">
        <v>22643</v>
      </c>
      <c r="C9256">
        <v>215</v>
      </c>
      <c r="D9256" t="str">
        <f>VLOOKUP(C9256,'country description'!$A$1:$B$16,2,0)</f>
        <v>United Kingdom</v>
      </c>
      <c r="E9256" s="1" t="s">
        <v>2623</v>
      </c>
      <c r="F9256" t="s">
        <v>22644</v>
      </c>
      <c r="G9256" t="s">
        <v>22641</v>
      </c>
      <c r="H9256" t="s">
        <v>22642</v>
      </c>
      <c r="I9256">
        <v>-2.225333333</v>
      </c>
      <c r="J9256">
        <v>53.455833329999997</v>
      </c>
      <c r="K9256" t="s">
        <v>22645</v>
      </c>
      <c r="L9256" t="s">
        <v>2422</v>
      </c>
      <c r="M9256" t="s">
        <v>27</v>
      </c>
      <c r="N9256" t="s">
        <v>27</v>
      </c>
      <c r="O9256" t="s">
        <v>27</v>
      </c>
      <c r="P9256" t="s">
        <v>27</v>
      </c>
      <c r="Q9256">
        <v>2</v>
      </c>
      <c r="R9256">
        <v>48</v>
      </c>
      <c r="S9256">
        <v>25</v>
      </c>
      <c r="T9256">
        <f>VLOOKUP(L9256,'Currency exchange'!$A:$B,2,0) *S9256</f>
        <v>31.75</v>
      </c>
      <c r="U9256">
        <v>3.7</v>
      </c>
      <c r="V9256" t="s">
        <v>23525</v>
      </c>
      <c r="W9256" t="s">
        <v>23532</v>
      </c>
      <c r="X9256" t="s">
        <v>4969</v>
      </c>
      <c r="Y9256">
        <v>2013</v>
      </c>
      <c r="Z9256">
        <v>12</v>
      </c>
      <c r="AA9256">
        <v>24</v>
      </c>
    </row>
    <row r="9257" spans="1:27" x14ac:dyDescent="0.25">
      <c r="A9257">
        <v>5800634</v>
      </c>
      <c r="B9257" s="1" t="s">
        <v>22646</v>
      </c>
      <c r="C9257">
        <v>191</v>
      </c>
      <c r="D9257" t="str">
        <f>VLOOKUP(C9257,'country description'!$A$1:$B$16,2,0)</f>
        <v>Sri Lanka</v>
      </c>
      <c r="E9257" s="1" t="s">
        <v>22491</v>
      </c>
      <c r="F9257" t="s">
        <v>22647</v>
      </c>
      <c r="G9257" t="s">
        <v>22648</v>
      </c>
      <c r="H9257" t="s">
        <v>22649</v>
      </c>
      <c r="I9257">
        <v>79.857830100000001</v>
      </c>
      <c r="J9257">
        <v>6.8960838000000004</v>
      </c>
      <c r="K9257" t="s">
        <v>22650</v>
      </c>
      <c r="L9257" t="s">
        <v>22495</v>
      </c>
      <c r="M9257" t="s">
        <v>27</v>
      </c>
      <c r="N9257" t="s">
        <v>27</v>
      </c>
      <c r="O9257" t="s">
        <v>27</v>
      </c>
      <c r="P9257" t="s">
        <v>27</v>
      </c>
      <c r="Q9257">
        <v>2</v>
      </c>
      <c r="R9257">
        <v>240</v>
      </c>
      <c r="S9257">
        <v>1800</v>
      </c>
      <c r="T9257">
        <f>VLOOKUP(L9257,'Currency exchange'!$A:$B,2,0) *S9257</f>
        <v>5.58</v>
      </c>
      <c r="U9257">
        <v>2.4</v>
      </c>
      <c r="V9257" t="s">
        <v>23524</v>
      </c>
      <c r="W9257" t="s">
        <v>23530</v>
      </c>
      <c r="X9257" t="s">
        <v>2946</v>
      </c>
      <c r="Y9257">
        <v>2012</v>
      </c>
      <c r="Z9257">
        <v>12</v>
      </c>
      <c r="AA9257">
        <v>2</v>
      </c>
    </row>
    <row r="9258" spans="1:27" x14ac:dyDescent="0.25">
      <c r="A9258">
        <v>5800144</v>
      </c>
      <c r="B9258" s="1" t="s">
        <v>22651</v>
      </c>
      <c r="C9258">
        <v>191</v>
      </c>
      <c r="D9258" t="str">
        <f>VLOOKUP(C9258,'country description'!$A$1:$B$16,2,0)</f>
        <v>Sri Lanka</v>
      </c>
      <c r="E9258" s="1" t="s">
        <v>22491</v>
      </c>
      <c r="F9258" t="s">
        <v>22652</v>
      </c>
      <c r="G9258" t="s">
        <v>22653</v>
      </c>
      <c r="H9258" t="s">
        <v>22654</v>
      </c>
      <c r="I9258">
        <v>79.85007349</v>
      </c>
      <c r="J9258">
        <v>6.9105383109999998</v>
      </c>
      <c r="K9258" t="s">
        <v>4220</v>
      </c>
      <c r="L9258" t="s">
        <v>22495</v>
      </c>
      <c r="M9258" t="s">
        <v>27</v>
      </c>
      <c r="N9258" t="s">
        <v>27</v>
      </c>
      <c r="O9258" t="s">
        <v>27</v>
      </c>
      <c r="P9258" t="s">
        <v>27</v>
      </c>
      <c r="Q9258">
        <v>2</v>
      </c>
      <c r="R9258">
        <v>122</v>
      </c>
      <c r="S9258">
        <v>1000</v>
      </c>
      <c r="T9258">
        <f>VLOOKUP(L9258,'Currency exchange'!$A:$B,2,0) *S9258</f>
        <v>3.1</v>
      </c>
      <c r="U9258">
        <v>4.0999999999999996</v>
      </c>
      <c r="V9258" t="s">
        <v>23526</v>
      </c>
      <c r="W9258" t="s">
        <v>23531</v>
      </c>
      <c r="X9258" t="s">
        <v>8396</v>
      </c>
      <c r="Y9258">
        <v>2013</v>
      </c>
      <c r="Z9258">
        <v>12</v>
      </c>
      <c r="AA9258">
        <v>18</v>
      </c>
    </row>
    <row r="9259" spans="1:27" x14ac:dyDescent="0.25">
      <c r="A9259">
        <v>6004813</v>
      </c>
      <c r="B9259" s="1" t="s">
        <v>22655</v>
      </c>
      <c r="C9259">
        <v>208</v>
      </c>
      <c r="D9259" t="str">
        <f>VLOOKUP(C9259,'country description'!$A$1:$B$16,2,0)</f>
        <v>Turkey</v>
      </c>
      <c r="E9259" s="1" t="s">
        <v>3087</v>
      </c>
      <c r="F9259" t="s">
        <v>22656</v>
      </c>
      <c r="G9259" t="s">
        <v>22657</v>
      </c>
      <c r="H9259" t="s">
        <v>22658</v>
      </c>
      <c r="I9259">
        <v>32.86021667</v>
      </c>
      <c r="J9259">
        <v>39.876238890000003</v>
      </c>
      <c r="K9259" t="s">
        <v>663</v>
      </c>
      <c r="L9259" t="s">
        <v>2968</v>
      </c>
      <c r="M9259" t="s">
        <v>27</v>
      </c>
      <c r="N9259" t="s">
        <v>27</v>
      </c>
      <c r="O9259" t="s">
        <v>27</v>
      </c>
      <c r="P9259" t="s">
        <v>27</v>
      </c>
      <c r="Q9259">
        <v>2</v>
      </c>
      <c r="R9259">
        <v>104</v>
      </c>
      <c r="S9259">
        <v>40</v>
      </c>
      <c r="T9259">
        <f>VLOOKUP(L9259,'Currency exchange'!$A:$B,2,0) *S9259</f>
        <v>1.36</v>
      </c>
      <c r="U9259">
        <v>4.7</v>
      </c>
      <c r="V9259" t="s">
        <v>23526</v>
      </c>
      <c r="W9259" t="s">
        <v>23531</v>
      </c>
      <c r="X9259" t="s">
        <v>13333</v>
      </c>
      <c r="Y9259">
        <v>2015</v>
      </c>
      <c r="Z9259">
        <v>12</v>
      </c>
      <c r="AA9259">
        <v>4</v>
      </c>
    </row>
    <row r="9260" spans="1:27" x14ac:dyDescent="0.25">
      <c r="A9260">
        <v>5901782</v>
      </c>
      <c r="B9260" s="1" t="s">
        <v>6399</v>
      </c>
      <c r="C9260">
        <v>208</v>
      </c>
      <c r="D9260" t="str">
        <f>VLOOKUP(C9260,'country description'!$A$1:$B$16,2,0)</f>
        <v>Turkey</v>
      </c>
      <c r="E9260" s="1" t="s">
        <v>2963</v>
      </c>
      <c r="F9260" t="s">
        <v>22659</v>
      </c>
      <c r="G9260" t="s">
        <v>22660</v>
      </c>
      <c r="H9260" t="s">
        <v>22661</v>
      </c>
      <c r="I9260">
        <v>29.043734369999999</v>
      </c>
      <c r="J9260">
        <v>41.077695990000002</v>
      </c>
      <c r="K9260" t="s">
        <v>673</v>
      </c>
      <c r="L9260" t="s">
        <v>2968</v>
      </c>
      <c r="M9260" t="s">
        <v>27</v>
      </c>
      <c r="N9260" t="s">
        <v>27</v>
      </c>
      <c r="O9260" t="s">
        <v>27</v>
      </c>
      <c r="P9260" t="s">
        <v>27</v>
      </c>
      <c r="Q9260">
        <v>2</v>
      </c>
      <c r="R9260">
        <v>1042</v>
      </c>
      <c r="S9260">
        <v>30</v>
      </c>
      <c r="T9260">
        <f>VLOOKUP(L9260,'Currency exchange'!$A:$B,2,0) *S9260</f>
        <v>1.02</v>
      </c>
      <c r="U9260">
        <v>4.9000000000000004</v>
      </c>
      <c r="V9260" t="s">
        <v>23526</v>
      </c>
      <c r="W9260" t="s">
        <v>23531</v>
      </c>
      <c r="X9260" t="s">
        <v>506</v>
      </c>
      <c r="Y9260">
        <v>2013</v>
      </c>
      <c r="Z9260">
        <v>12</v>
      </c>
      <c r="AA9260">
        <v>4</v>
      </c>
    </row>
    <row r="9261" spans="1:27" x14ac:dyDescent="0.25">
      <c r="A9261">
        <v>18255654</v>
      </c>
      <c r="B9261" s="1" t="s">
        <v>22662</v>
      </c>
      <c r="C9261">
        <v>162</v>
      </c>
      <c r="D9261" t="str">
        <f>VLOOKUP(C9261,'country description'!$A$1:$B$16,2,0)</f>
        <v>Philippines</v>
      </c>
      <c r="E9261" s="1" t="s">
        <v>14104</v>
      </c>
      <c r="F9261" t="s">
        <v>22663</v>
      </c>
      <c r="G9261" t="s">
        <v>22664</v>
      </c>
      <c r="H9261" t="s">
        <v>22665</v>
      </c>
      <c r="I9261">
        <v>121.045878</v>
      </c>
      <c r="J9261">
        <v>14.554360000000001</v>
      </c>
      <c r="K9261" t="s">
        <v>22666</v>
      </c>
      <c r="L9261" t="s">
        <v>14099</v>
      </c>
      <c r="M9261" t="s">
        <v>27</v>
      </c>
      <c r="N9261" t="s">
        <v>27</v>
      </c>
      <c r="O9261" t="s">
        <v>27</v>
      </c>
      <c r="P9261" t="s">
        <v>27</v>
      </c>
      <c r="Q9261">
        <v>2</v>
      </c>
      <c r="R9261">
        <v>118</v>
      </c>
      <c r="S9261">
        <v>600</v>
      </c>
      <c r="T9261">
        <f>VLOOKUP(L9261,'Currency exchange'!$A:$B,2,0) *S9261</f>
        <v>44.4</v>
      </c>
      <c r="U9261">
        <v>4.5</v>
      </c>
      <c r="V9261" t="s">
        <v>23526</v>
      </c>
      <c r="W9261" t="s">
        <v>23531</v>
      </c>
      <c r="X9261" t="s">
        <v>4161</v>
      </c>
      <c r="Y9261">
        <v>2017</v>
      </c>
      <c r="Z9261">
        <v>11</v>
      </c>
      <c r="AA9261">
        <v>28</v>
      </c>
    </row>
    <row r="9262" spans="1:27" x14ac:dyDescent="0.25">
      <c r="A9262">
        <v>6710645</v>
      </c>
      <c r="B9262" s="1" t="s">
        <v>22667</v>
      </c>
      <c r="C9262">
        <v>30</v>
      </c>
      <c r="D9262" t="str">
        <f>VLOOKUP(C9262,'country description'!$A$1:$B$16,2,0)</f>
        <v>Brazil</v>
      </c>
      <c r="E9262" s="1" t="s">
        <v>2824</v>
      </c>
      <c r="F9262" t="s">
        <v>22668</v>
      </c>
      <c r="G9262" t="s">
        <v>3009</v>
      </c>
      <c r="H9262" t="s">
        <v>3010</v>
      </c>
      <c r="I9262">
        <v>-46.675666669999998</v>
      </c>
      <c r="J9262">
        <v>-23.581</v>
      </c>
      <c r="K9262" t="s">
        <v>2828</v>
      </c>
      <c r="L9262" t="s">
        <v>2829</v>
      </c>
      <c r="M9262" t="s">
        <v>27</v>
      </c>
      <c r="N9262" t="s">
        <v>27</v>
      </c>
      <c r="O9262" t="s">
        <v>27</v>
      </c>
      <c r="P9262" t="s">
        <v>27</v>
      </c>
      <c r="Q9262">
        <v>2</v>
      </c>
      <c r="R9262">
        <v>0</v>
      </c>
      <c r="S9262">
        <v>55</v>
      </c>
      <c r="T9262">
        <f>VLOOKUP(L9262,'Currency exchange'!$A:$B,2,0) *S9262</f>
        <v>11.549999999999999</v>
      </c>
      <c r="U9262">
        <v>1</v>
      </c>
      <c r="V9262" t="s">
        <v>23523</v>
      </c>
      <c r="W9262" t="s">
        <v>23529</v>
      </c>
      <c r="X9262" t="s">
        <v>11222</v>
      </c>
      <c r="Y9262">
        <v>2011</v>
      </c>
      <c r="Z9262">
        <v>11</v>
      </c>
      <c r="AA9262">
        <v>14</v>
      </c>
    </row>
    <row r="9263" spans="1:27" x14ac:dyDescent="0.25">
      <c r="A9263">
        <v>7100535</v>
      </c>
      <c r="B9263" s="1" t="s">
        <v>22669</v>
      </c>
      <c r="C9263">
        <v>148</v>
      </c>
      <c r="D9263" t="str">
        <f>VLOOKUP(C9263,'country description'!$A$1:$B$16,2,0)</f>
        <v>New Zealand</v>
      </c>
      <c r="E9263" s="1" t="s">
        <v>2637</v>
      </c>
      <c r="F9263" t="s">
        <v>22670</v>
      </c>
      <c r="G9263" t="s">
        <v>2639</v>
      </c>
      <c r="H9263" t="s">
        <v>2640</v>
      </c>
      <c r="I9263">
        <v>174.774912</v>
      </c>
      <c r="J9263">
        <v>-41.294564999999999</v>
      </c>
      <c r="K9263" t="s">
        <v>673</v>
      </c>
      <c r="L9263" t="s">
        <v>2634</v>
      </c>
      <c r="M9263" t="s">
        <v>27</v>
      </c>
      <c r="N9263" t="s">
        <v>27</v>
      </c>
      <c r="O9263" t="s">
        <v>27</v>
      </c>
      <c r="P9263" t="s">
        <v>27</v>
      </c>
      <c r="Q9263">
        <v>2</v>
      </c>
      <c r="R9263">
        <v>157</v>
      </c>
      <c r="S9263">
        <v>40</v>
      </c>
      <c r="T9263">
        <f>VLOOKUP(L9263,'Currency exchange'!$A:$B,2,0) *S9263</f>
        <v>25.2</v>
      </c>
      <c r="U9263">
        <v>4.3</v>
      </c>
      <c r="V9263" t="s">
        <v>23526</v>
      </c>
      <c r="W9263" t="s">
        <v>23531</v>
      </c>
      <c r="X9263" t="s">
        <v>13154</v>
      </c>
      <c r="Y9263">
        <v>2018</v>
      </c>
      <c r="Z9263">
        <v>11</v>
      </c>
      <c r="AA9263">
        <v>11</v>
      </c>
    </row>
    <row r="9264" spans="1:27" x14ac:dyDescent="0.25">
      <c r="A9264">
        <v>18273002</v>
      </c>
      <c r="B9264" s="1" t="s">
        <v>22671</v>
      </c>
      <c r="C9264">
        <v>215</v>
      </c>
      <c r="D9264" t="str">
        <f>VLOOKUP(C9264,'country description'!$A$1:$B$16,2,0)</f>
        <v>United Kingdom</v>
      </c>
      <c r="E9264" s="1" t="s">
        <v>2710</v>
      </c>
      <c r="F9264" t="s">
        <v>22672</v>
      </c>
      <c r="G9264" t="s">
        <v>22673</v>
      </c>
      <c r="H9264" t="s">
        <v>22674</v>
      </c>
      <c r="I9264">
        <v>-1.8885554550000001</v>
      </c>
      <c r="J9264">
        <v>52.446302340000003</v>
      </c>
      <c r="K9264" t="s">
        <v>22675</v>
      </c>
      <c r="L9264" t="s">
        <v>2422</v>
      </c>
      <c r="M9264" t="s">
        <v>27</v>
      </c>
      <c r="N9264" t="s">
        <v>27</v>
      </c>
      <c r="O9264" t="s">
        <v>27</v>
      </c>
      <c r="P9264" t="s">
        <v>27</v>
      </c>
      <c r="Q9264">
        <v>2</v>
      </c>
      <c r="R9264">
        <v>3</v>
      </c>
      <c r="S9264">
        <v>20</v>
      </c>
      <c r="T9264">
        <f>VLOOKUP(L9264,'Currency exchange'!$A:$B,2,0) *S9264</f>
        <v>25.4</v>
      </c>
      <c r="U9264">
        <v>1</v>
      </c>
      <c r="V9264" t="s">
        <v>23523</v>
      </c>
      <c r="W9264" t="s">
        <v>23529</v>
      </c>
      <c r="X9264" t="s">
        <v>10770</v>
      </c>
      <c r="Y9264">
        <v>2013</v>
      </c>
      <c r="Z9264">
        <v>11</v>
      </c>
      <c r="AA9264">
        <v>11</v>
      </c>
    </row>
    <row r="9265" spans="1:27" x14ac:dyDescent="0.25">
      <c r="A9265">
        <v>7602219</v>
      </c>
      <c r="B9265" s="1" t="s">
        <v>22676</v>
      </c>
      <c r="C9265">
        <v>215</v>
      </c>
      <c r="D9265" t="str">
        <f>VLOOKUP(C9265,'country description'!$A$1:$B$16,2,0)</f>
        <v>United Kingdom</v>
      </c>
      <c r="E9265" s="1" t="s">
        <v>2417</v>
      </c>
      <c r="F9265" t="s">
        <v>22677</v>
      </c>
      <c r="G9265" t="s">
        <v>2809</v>
      </c>
      <c r="H9265" t="s">
        <v>2810</v>
      </c>
      <c r="I9265">
        <v>-3.2047349999999999</v>
      </c>
      <c r="J9265">
        <v>55.945895</v>
      </c>
      <c r="K9265" t="s">
        <v>22678</v>
      </c>
      <c r="L9265" t="s">
        <v>2422</v>
      </c>
      <c r="M9265" t="s">
        <v>27</v>
      </c>
      <c r="N9265" t="s">
        <v>27</v>
      </c>
      <c r="O9265" t="s">
        <v>27</v>
      </c>
      <c r="P9265" t="s">
        <v>27</v>
      </c>
      <c r="Q9265">
        <v>2</v>
      </c>
      <c r="R9265">
        <v>32</v>
      </c>
      <c r="S9265">
        <v>25</v>
      </c>
      <c r="T9265">
        <f>VLOOKUP(L9265,'Currency exchange'!$A:$B,2,0) *S9265</f>
        <v>31.75</v>
      </c>
      <c r="U9265">
        <v>3.8</v>
      </c>
      <c r="V9265" t="s">
        <v>23525</v>
      </c>
      <c r="W9265" t="s">
        <v>23532</v>
      </c>
      <c r="X9265" t="s">
        <v>3971</v>
      </c>
      <c r="Y9265">
        <v>2015</v>
      </c>
      <c r="Z9265">
        <v>11</v>
      </c>
      <c r="AA9265">
        <v>21</v>
      </c>
    </row>
    <row r="9266" spans="1:27" x14ac:dyDescent="0.25">
      <c r="A9266">
        <v>6800443</v>
      </c>
      <c r="B9266" s="1" t="s">
        <v>22679</v>
      </c>
      <c r="C9266">
        <v>215</v>
      </c>
      <c r="D9266" t="str">
        <f>VLOOKUP(C9266,'country description'!$A$1:$B$16,2,0)</f>
        <v>United Kingdom</v>
      </c>
      <c r="E9266" s="1" t="s">
        <v>2623</v>
      </c>
      <c r="F9266" t="s">
        <v>22680</v>
      </c>
      <c r="G9266" t="s">
        <v>22511</v>
      </c>
      <c r="H9266" t="s">
        <v>22512</v>
      </c>
      <c r="I9266">
        <v>-2.2465480000000002</v>
      </c>
      <c r="J9266">
        <v>53.513525000000001</v>
      </c>
      <c r="K9266" t="s">
        <v>819</v>
      </c>
      <c r="L9266" t="s">
        <v>2422</v>
      </c>
      <c r="M9266" t="s">
        <v>27</v>
      </c>
      <c r="N9266" t="s">
        <v>27</v>
      </c>
      <c r="O9266" t="s">
        <v>27</v>
      </c>
      <c r="P9266" t="s">
        <v>27</v>
      </c>
      <c r="Q9266">
        <v>2</v>
      </c>
      <c r="R9266">
        <v>23</v>
      </c>
      <c r="S9266">
        <v>20</v>
      </c>
      <c r="T9266">
        <f>VLOOKUP(L9266,'Currency exchange'!$A:$B,2,0) *S9266</f>
        <v>25.4</v>
      </c>
      <c r="U9266">
        <v>3.3</v>
      </c>
      <c r="V9266" t="s">
        <v>23525</v>
      </c>
      <c r="W9266" t="s">
        <v>23532</v>
      </c>
      <c r="X9266" t="s">
        <v>15638</v>
      </c>
      <c r="Y9266">
        <v>2013</v>
      </c>
      <c r="Z9266">
        <v>11</v>
      </c>
      <c r="AA9266">
        <v>3</v>
      </c>
    </row>
    <row r="9267" spans="1:27" x14ac:dyDescent="0.25">
      <c r="A9267">
        <v>6801051</v>
      </c>
      <c r="B9267" s="1" t="s">
        <v>22681</v>
      </c>
      <c r="C9267">
        <v>215</v>
      </c>
      <c r="D9267" t="str">
        <f>VLOOKUP(C9267,'country description'!$A$1:$B$16,2,0)</f>
        <v>United Kingdom</v>
      </c>
      <c r="E9267" s="1" t="s">
        <v>2623</v>
      </c>
      <c r="F9267" t="s">
        <v>22682</v>
      </c>
      <c r="G9267" t="s">
        <v>22683</v>
      </c>
      <c r="H9267" t="s">
        <v>22684</v>
      </c>
      <c r="I9267">
        <v>-2.1898333330000002</v>
      </c>
      <c r="J9267">
        <v>53.441833330000001</v>
      </c>
      <c r="K9267" t="s">
        <v>22685</v>
      </c>
      <c r="L9267" t="s">
        <v>2422</v>
      </c>
      <c r="M9267" t="s">
        <v>27</v>
      </c>
      <c r="N9267" t="s">
        <v>27</v>
      </c>
      <c r="O9267" t="s">
        <v>27</v>
      </c>
      <c r="P9267" t="s">
        <v>27</v>
      </c>
      <c r="Q9267">
        <v>2</v>
      </c>
      <c r="R9267">
        <v>150</v>
      </c>
      <c r="S9267">
        <v>35</v>
      </c>
      <c r="T9267">
        <f>VLOOKUP(L9267,'Currency exchange'!$A:$B,2,0) *S9267</f>
        <v>44.45</v>
      </c>
      <c r="U9267">
        <v>3.9</v>
      </c>
      <c r="V9267" t="s">
        <v>23525</v>
      </c>
      <c r="W9267" t="s">
        <v>23532</v>
      </c>
      <c r="X9267" t="s">
        <v>8430</v>
      </c>
      <c r="Y9267">
        <v>2014</v>
      </c>
      <c r="Z9267">
        <v>11</v>
      </c>
      <c r="AA9267">
        <v>20</v>
      </c>
    </row>
    <row r="9268" spans="1:27" x14ac:dyDescent="0.25">
      <c r="A9268">
        <v>5801970</v>
      </c>
      <c r="B9268" s="1" t="s">
        <v>22686</v>
      </c>
      <c r="C9268">
        <v>191</v>
      </c>
      <c r="D9268" t="str">
        <f>VLOOKUP(C9268,'country description'!$A$1:$B$16,2,0)</f>
        <v>Sri Lanka</v>
      </c>
      <c r="E9268" s="1" t="s">
        <v>22491</v>
      </c>
      <c r="F9268" t="s">
        <v>22687</v>
      </c>
      <c r="G9268" t="s">
        <v>22653</v>
      </c>
      <c r="H9268" t="s">
        <v>22654</v>
      </c>
      <c r="I9268">
        <v>79.856148000000005</v>
      </c>
      <c r="J9268">
        <v>6.90686</v>
      </c>
      <c r="K9268" t="s">
        <v>2487</v>
      </c>
      <c r="L9268" t="s">
        <v>22495</v>
      </c>
      <c r="M9268" t="s">
        <v>27</v>
      </c>
      <c r="N9268" t="s">
        <v>27</v>
      </c>
      <c r="O9268" t="s">
        <v>27</v>
      </c>
      <c r="P9268" t="s">
        <v>27</v>
      </c>
      <c r="Q9268">
        <v>2</v>
      </c>
      <c r="R9268">
        <v>49</v>
      </c>
      <c r="S9268">
        <v>1000</v>
      </c>
      <c r="T9268">
        <f>VLOOKUP(L9268,'Currency exchange'!$A:$B,2,0) *S9268</f>
        <v>3.1</v>
      </c>
      <c r="U9268">
        <v>4.2</v>
      </c>
      <c r="V9268" t="s">
        <v>23526</v>
      </c>
      <c r="W9268" t="s">
        <v>23531</v>
      </c>
      <c r="X9268" t="s">
        <v>9255</v>
      </c>
      <c r="Y9268">
        <v>2012</v>
      </c>
      <c r="Z9268">
        <v>11</v>
      </c>
      <c r="AA9268">
        <v>1</v>
      </c>
    </row>
    <row r="9269" spans="1:27" x14ac:dyDescent="0.25">
      <c r="A9269">
        <v>6004408</v>
      </c>
      <c r="B9269" s="1" t="s">
        <v>22688</v>
      </c>
      <c r="C9269">
        <v>208</v>
      </c>
      <c r="D9269" t="str">
        <f>VLOOKUP(C9269,'country description'!$A$1:$B$16,2,0)</f>
        <v>Turkey</v>
      </c>
      <c r="E9269" s="1" t="s">
        <v>3087</v>
      </c>
      <c r="F9269" t="s">
        <v>22689</v>
      </c>
      <c r="G9269" t="s">
        <v>22690</v>
      </c>
      <c r="H9269" t="s">
        <v>22691</v>
      </c>
      <c r="I9269">
        <v>32.704741669999997</v>
      </c>
      <c r="J9269">
        <v>39.894794439999998</v>
      </c>
      <c r="K9269" t="s">
        <v>4491</v>
      </c>
      <c r="L9269" t="s">
        <v>2968</v>
      </c>
      <c r="M9269" t="s">
        <v>27</v>
      </c>
      <c r="N9269" t="s">
        <v>27</v>
      </c>
      <c r="O9269" t="s">
        <v>27</v>
      </c>
      <c r="P9269" t="s">
        <v>27</v>
      </c>
      <c r="Q9269">
        <v>2</v>
      </c>
      <c r="R9269">
        <v>126</v>
      </c>
      <c r="S9269">
        <v>35</v>
      </c>
      <c r="T9269">
        <f>VLOOKUP(L9269,'Currency exchange'!$A:$B,2,0) *S9269</f>
        <v>1.1900000000000002</v>
      </c>
      <c r="U9269">
        <v>4.3</v>
      </c>
      <c r="V9269" t="s">
        <v>23526</v>
      </c>
      <c r="W9269" t="s">
        <v>23531</v>
      </c>
      <c r="X9269" t="s">
        <v>1536</v>
      </c>
      <c r="Y9269">
        <v>2018</v>
      </c>
      <c r="Z9269">
        <v>11</v>
      </c>
      <c r="AA9269">
        <v>27</v>
      </c>
    </row>
    <row r="9270" spans="1:27" x14ac:dyDescent="0.25">
      <c r="A9270">
        <v>5927402</v>
      </c>
      <c r="B9270" s="1" t="s">
        <v>22692</v>
      </c>
      <c r="C9270">
        <v>208</v>
      </c>
      <c r="D9270" t="str">
        <f>VLOOKUP(C9270,'country description'!$A$1:$B$16,2,0)</f>
        <v>Turkey</v>
      </c>
      <c r="E9270" s="1" t="s">
        <v>2963</v>
      </c>
      <c r="F9270" t="s">
        <v>22693</v>
      </c>
      <c r="G9270" t="s">
        <v>22694</v>
      </c>
      <c r="H9270" t="s">
        <v>22695</v>
      </c>
      <c r="I9270">
        <v>29.026016030000001</v>
      </c>
      <c r="J9270">
        <v>40.984775630000001</v>
      </c>
      <c r="K9270" t="s">
        <v>673</v>
      </c>
      <c r="L9270" t="s">
        <v>2968</v>
      </c>
      <c r="M9270" t="s">
        <v>27</v>
      </c>
      <c r="N9270" t="s">
        <v>27</v>
      </c>
      <c r="O9270" t="s">
        <v>27</v>
      </c>
      <c r="P9270" t="s">
        <v>27</v>
      </c>
      <c r="Q9270">
        <v>2</v>
      </c>
      <c r="R9270">
        <v>591</v>
      </c>
      <c r="S9270">
        <v>55</v>
      </c>
      <c r="T9270">
        <f>VLOOKUP(L9270,'Currency exchange'!$A:$B,2,0) *S9270</f>
        <v>1.87</v>
      </c>
      <c r="U9270">
        <v>4</v>
      </c>
      <c r="V9270" t="s">
        <v>23526</v>
      </c>
      <c r="W9270" t="s">
        <v>23531</v>
      </c>
      <c r="X9270" t="s">
        <v>17501</v>
      </c>
      <c r="Y9270">
        <v>2013</v>
      </c>
      <c r="Z9270">
        <v>11</v>
      </c>
      <c r="AA9270">
        <v>23</v>
      </c>
    </row>
    <row r="9271" spans="1:27" x14ac:dyDescent="0.25">
      <c r="A9271">
        <v>6600292</v>
      </c>
      <c r="B9271" s="1" t="s">
        <v>22696</v>
      </c>
      <c r="C9271">
        <v>30</v>
      </c>
      <c r="D9271" t="str">
        <f>VLOOKUP(C9271,'country description'!$A$1:$B$16,2,0)</f>
        <v>Brazil</v>
      </c>
      <c r="E9271" s="1" t="s">
        <v>2865</v>
      </c>
      <c r="F9271" t="s">
        <v>22697</v>
      </c>
      <c r="G9271" t="s">
        <v>22459</v>
      </c>
      <c r="H9271" t="s">
        <v>22460</v>
      </c>
      <c r="I9271">
        <v>-47.882136109999998</v>
      </c>
      <c r="J9271">
        <v>-15.75747222</v>
      </c>
      <c r="K9271" t="s">
        <v>760</v>
      </c>
      <c r="L9271" t="s">
        <v>2829</v>
      </c>
      <c r="M9271" t="s">
        <v>27</v>
      </c>
      <c r="N9271" t="s">
        <v>27</v>
      </c>
      <c r="O9271" t="s">
        <v>27</v>
      </c>
      <c r="P9271" t="s">
        <v>27</v>
      </c>
      <c r="Q9271">
        <v>2</v>
      </c>
      <c r="R9271">
        <v>11</v>
      </c>
      <c r="S9271">
        <v>45</v>
      </c>
      <c r="T9271">
        <f>VLOOKUP(L9271,'Currency exchange'!$A:$B,2,0) *S9271</f>
        <v>9.4499999999999993</v>
      </c>
      <c r="U9271">
        <v>3.7</v>
      </c>
      <c r="V9271" t="s">
        <v>23525</v>
      </c>
      <c r="W9271" t="s">
        <v>23532</v>
      </c>
      <c r="X9271" t="s">
        <v>11711</v>
      </c>
      <c r="Y9271">
        <v>2014</v>
      </c>
      <c r="Z9271">
        <v>10</v>
      </c>
      <c r="AA9271">
        <v>26</v>
      </c>
    </row>
    <row r="9272" spans="1:27" x14ac:dyDescent="0.25">
      <c r="A9272">
        <v>6600970</v>
      </c>
      <c r="B9272" s="1" t="s">
        <v>22698</v>
      </c>
      <c r="C9272">
        <v>30</v>
      </c>
      <c r="D9272" t="str">
        <f>VLOOKUP(C9272,'country description'!$A$1:$B$16,2,0)</f>
        <v>Brazil</v>
      </c>
      <c r="E9272" s="1" t="s">
        <v>2865</v>
      </c>
      <c r="F9272" t="s">
        <v>22699</v>
      </c>
      <c r="G9272" t="s">
        <v>3097</v>
      </c>
      <c r="H9272" t="s">
        <v>3098</v>
      </c>
      <c r="I9272">
        <v>-47.91566667</v>
      </c>
      <c r="J9272">
        <v>-15.83116667</v>
      </c>
      <c r="K9272" t="s">
        <v>663</v>
      </c>
      <c r="L9272" t="s">
        <v>2829</v>
      </c>
      <c r="M9272" t="s">
        <v>27</v>
      </c>
      <c r="N9272" t="s">
        <v>27</v>
      </c>
      <c r="O9272" t="s">
        <v>27</v>
      </c>
      <c r="P9272" t="s">
        <v>27</v>
      </c>
      <c r="Q9272">
        <v>2</v>
      </c>
      <c r="R9272">
        <v>11</v>
      </c>
      <c r="S9272">
        <v>50</v>
      </c>
      <c r="T9272">
        <f>VLOOKUP(L9272,'Currency exchange'!$A:$B,2,0) *S9272</f>
        <v>10.5</v>
      </c>
      <c r="U9272">
        <v>3.2</v>
      </c>
      <c r="V9272" t="s">
        <v>23525</v>
      </c>
      <c r="W9272" t="s">
        <v>23532</v>
      </c>
      <c r="X9272" t="s">
        <v>15149</v>
      </c>
      <c r="Y9272">
        <v>2010</v>
      </c>
      <c r="Z9272">
        <v>10</v>
      </c>
      <c r="AA9272">
        <v>4</v>
      </c>
    </row>
    <row r="9273" spans="1:27" x14ac:dyDescent="0.25">
      <c r="A9273">
        <v>6703956</v>
      </c>
      <c r="B9273" s="1" t="s">
        <v>22700</v>
      </c>
      <c r="C9273">
        <v>30</v>
      </c>
      <c r="D9273" t="str">
        <f>VLOOKUP(C9273,'country description'!$A$1:$B$16,2,0)</f>
        <v>Brazil</v>
      </c>
      <c r="E9273" s="1" t="s">
        <v>2824</v>
      </c>
      <c r="F9273" t="s">
        <v>22701</v>
      </c>
      <c r="G9273" t="s">
        <v>22702</v>
      </c>
      <c r="H9273" t="s">
        <v>22703</v>
      </c>
      <c r="I9273">
        <v>-46.698574000000001</v>
      </c>
      <c r="J9273">
        <v>-23.622924999999999</v>
      </c>
      <c r="K9273" t="s">
        <v>2828</v>
      </c>
      <c r="L9273" t="s">
        <v>2829</v>
      </c>
      <c r="M9273" t="s">
        <v>27</v>
      </c>
      <c r="N9273" t="s">
        <v>27</v>
      </c>
      <c r="O9273" t="s">
        <v>27</v>
      </c>
      <c r="P9273" t="s">
        <v>27</v>
      </c>
      <c r="Q9273">
        <v>2</v>
      </c>
      <c r="R9273">
        <v>2</v>
      </c>
      <c r="S9273">
        <v>50</v>
      </c>
      <c r="T9273">
        <f>VLOOKUP(L9273,'Currency exchange'!$A:$B,2,0) *S9273</f>
        <v>10.5</v>
      </c>
      <c r="U9273">
        <v>1</v>
      </c>
      <c r="V9273" t="s">
        <v>23523</v>
      </c>
      <c r="W9273" t="s">
        <v>23529</v>
      </c>
      <c r="X9273" t="s">
        <v>609</v>
      </c>
      <c r="Y9273">
        <v>2015</v>
      </c>
      <c r="Z9273">
        <v>10</v>
      </c>
      <c r="AA9273">
        <v>12</v>
      </c>
    </row>
    <row r="9274" spans="1:27" x14ac:dyDescent="0.25">
      <c r="A9274">
        <v>6103211</v>
      </c>
      <c r="B9274" s="1" t="s">
        <v>22704</v>
      </c>
      <c r="C9274">
        <v>215</v>
      </c>
      <c r="D9274" t="str">
        <f>VLOOKUP(C9274,'country description'!$A$1:$B$16,2,0)</f>
        <v>United Kingdom</v>
      </c>
      <c r="E9274" s="1" t="s">
        <v>2693</v>
      </c>
      <c r="F9274" t="s">
        <v>22705</v>
      </c>
      <c r="G9274" t="s">
        <v>22706</v>
      </c>
      <c r="H9274" t="s">
        <v>22707</v>
      </c>
      <c r="I9274">
        <v>-0.127164</v>
      </c>
      <c r="J9274">
        <v>51.512416999999999</v>
      </c>
      <c r="K9274" t="s">
        <v>22708</v>
      </c>
      <c r="L9274" t="s">
        <v>2422</v>
      </c>
      <c r="M9274" t="s">
        <v>27</v>
      </c>
      <c r="N9274" t="s">
        <v>27</v>
      </c>
      <c r="O9274" t="s">
        <v>27</v>
      </c>
      <c r="P9274" t="s">
        <v>27</v>
      </c>
      <c r="Q9274">
        <v>2</v>
      </c>
      <c r="R9274">
        <v>964</v>
      </c>
      <c r="S9274">
        <v>35</v>
      </c>
      <c r="T9274">
        <f>VLOOKUP(L9274,'Currency exchange'!$A:$B,2,0) *S9274</f>
        <v>44.45</v>
      </c>
      <c r="U9274">
        <v>4.7</v>
      </c>
      <c r="V9274" t="s">
        <v>23526</v>
      </c>
      <c r="W9274" t="s">
        <v>23531</v>
      </c>
      <c r="X9274" t="s">
        <v>3725</v>
      </c>
      <c r="Y9274">
        <v>2016</v>
      </c>
      <c r="Z9274">
        <v>10</v>
      </c>
      <c r="AA9274">
        <v>28</v>
      </c>
    </row>
    <row r="9275" spans="1:27" x14ac:dyDescent="0.25">
      <c r="A9275">
        <v>6801329</v>
      </c>
      <c r="B9275" s="1" t="s">
        <v>22709</v>
      </c>
      <c r="C9275">
        <v>215</v>
      </c>
      <c r="D9275" t="str">
        <f>VLOOKUP(C9275,'country description'!$A$1:$B$16,2,0)</f>
        <v>United Kingdom</v>
      </c>
      <c r="E9275" s="1" t="s">
        <v>2623</v>
      </c>
      <c r="F9275" t="s">
        <v>22710</v>
      </c>
      <c r="G9275" t="s">
        <v>22711</v>
      </c>
      <c r="H9275" t="s">
        <v>22712</v>
      </c>
      <c r="I9275">
        <v>-2.2360000000000002</v>
      </c>
      <c r="J9275">
        <v>53.48416667</v>
      </c>
      <c r="K9275" t="s">
        <v>22713</v>
      </c>
      <c r="L9275" t="s">
        <v>2422</v>
      </c>
      <c r="M9275" t="s">
        <v>27</v>
      </c>
      <c r="N9275" t="s">
        <v>27</v>
      </c>
      <c r="O9275" t="s">
        <v>27</v>
      </c>
      <c r="P9275" t="s">
        <v>27</v>
      </c>
      <c r="Q9275">
        <v>2</v>
      </c>
      <c r="R9275">
        <v>82</v>
      </c>
      <c r="S9275">
        <v>30</v>
      </c>
      <c r="T9275">
        <f>VLOOKUP(L9275,'Currency exchange'!$A:$B,2,0) *S9275</f>
        <v>38.1</v>
      </c>
      <c r="U9275">
        <v>4.0999999999999996</v>
      </c>
      <c r="V9275" t="s">
        <v>23526</v>
      </c>
      <c r="W9275" t="s">
        <v>23531</v>
      </c>
      <c r="X9275" t="s">
        <v>5081</v>
      </c>
      <c r="Y9275">
        <v>2011</v>
      </c>
      <c r="Z9275">
        <v>10</v>
      </c>
      <c r="AA9275">
        <v>1</v>
      </c>
    </row>
    <row r="9276" spans="1:27" x14ac:dyDescent="0.25">
      <c r="A9276">
        <v>6001757</v>
      </c>
      <c r="B9276" s="1" t="s">
        <v>22714</v>
      </c>
      <c r="C9276">
        <v>208</v>
      </c>
      <c r="D9276" t="str">
        <f>VLOOKUP(C9276,'country description'!$A$1:$B$16,2,0)</f>
        <v>Turkey</v>
      </c>
      <c r="E9276" s="1" t="s">
        <v>3087</v>
      </c>
      <c r="F9276" t="s">
        <v>22715</v>
      </c>
      <c r="G9276" t="s">
        <v>22529</v>
      </c>
      <c r="H9276" t="s">
        <v>22530</v>
      </c>
      <c r="I9276">
        <v>32.866608329999998</v>
      </c>
      <c r="J9276">
        <v>39.906569439999998</v>
      </c>
      <c r="K9276" t="s">
        <v>22716</v>
      </c>
      <c r="L9276" t="s">
        <v>2968</v>
      </c>
      <c r="M9276" t="s">
        <v>27</v>
      </c>
      <c r="N9276" t="s">
        <v>27</v>
      </c>
      <c r="O9276" t="s">
        <v>27</v>
      </c>
      <c r="P9276" t="s">
        <v>27</v>
      </c>
      <c r="Q9276">
        <v>2</v>
      </c>
      <c r="R9276">
        <v>72</v>
      </c>
      <c r="S9276">
        <v>50</v>
      </c>
      <c r="T9276">
        <f>VLOOKUP(L9276,'Currency exchange'!$A:$B,2,0) *S9276</f>
        <v>1.7000000000000002</v>
      </c>
      <c r="U9276">
        <v>4.4000000000000004</v>
      </c>
      <c r="V9276" t="s">
        <v>23526</v>
      </c>
      <c r="W9276" t="s">
        <v>23531</v>
      </c>
      <c r="X9276" t="s">
        <v>2144</v>
      </c>
      <c r="Y9276">
        <v>2012</v>
      </c>
      <c r="Z9276">
        <v>10</v>
      </c>
      <c r="AA9276">
        <v>20</v>
      </c>
    </row>
    <row r="9277" spans="1:27" x14ac:dyDescent="0.25">
      <c r="A9277">
        <v>300688</v>
      </c>
      <c r="B9277" s="1" t="s">
        <v>22717</v>
      </c>
      <c r="C9277">
        <v>1</v>
      </c>
      <c r="D9277" t="str">
        <f>VLOOKUP(C9277,'country description'!$A$1:$B$16,2,0)</f>
        <v>India</v>
      </c>
      <c r="E9277" s="1" t="s">
        <v>21</v>
      </c>
      <c r="F9277" t="s">
        <v>22427</v>
      </c>
      <c r="G9277" t="s">
        <v>22428</v>
      </c>
      <c r="H9277" t="s">
        <v>22429</v>
      </c>
      <c r="I9277">
        <v>77.303177779999999</v>
      </c>
      <c r="J9277">
        <v>28.661133329999998</v>
      </c>
      <c r="K9277" t="s">
        <v>6468</v>
      </c>
      <c r="L9277" t="s">
        <v>26</v>
      </c>
      <c r="M9277" t="s">
        <v>36</v>
      </c>
      <c r="N9277" t="s">
        <v>27</v>
      </c>
      <c r="O9277" t="s">
        <v>27</v>
      </c>
      <c r="P9277" t="s">
        <v>27</v>
      </c>
      <c r="Q9277">
        <v>4</v>
      </c>
      <c r="R9277">
        <v>186</v>
      </c>
      <c r="S9277">
        <v>2700</v>
      </c>
      <c r="T9277">
        <f>VLOOKUP(L9277,'Currency exchange'!$A:$B,2,0) *S9277</f>
        <v>32.4</v>
      </c>
      <c r="U9277">
        <v>3.9</v>
      </c>
      <c r="V9277" t="s">
        <v>23525</v>
      </c>
      <c r="W9277" t="s">
        <v>23532</v>
      </c>
      <c r="X9277" t="s">
        <v>10255</v>
      </c>
      <c r="Y9277">
        <v>2012</v>
      </c>
      <c r="Z9277">
        <v>9</v>
      </c>
      <c r="AA9277">
        <v>5</v>
      </c>
    </row>
    <row r="9278" spans="1:27" x14ac:dyDescent="0.25">
      <c r="A9278">
        <v>18469938</v>
      </c>
      <c r="B9278" s="1" t="s">
        <v>22718</v>
      </c>
      <c r="C9278">
        <v>1</v>
      </c>
      <c r="D9278" t="str">
        <f>VLOOKUP(C9278,'country description'!$A$1:$B$16,2,0)</f>
        <v>India</v>
      </c>
      <c r="E9278" s="1" t="s">
        <v>21</v>
      </c>
      <c r="F9278" t="s">
        <v>22719</v>
      </c>
      <c r="G9278" t="s">
        <v>2670</v>
      </c>
      <c r="H9278" t="s">
        <v>2669</v>
      </c>
      <c r="I9278">
        <v>77.232836500000005</v>
      </c>
      <c r="J9278">
        <v>28.5564122</v>
      </c>
      <c r="K9278" t="s">
        <v>22720</v>
      </c>
      <c r="L9278" t="s">
        <v>26</v>
      </c>
      <c r="M9278" t="s">
        <v>36</v>
      </c>
      <c r="N9278" t="s">
        <v>27</v>
      </c>
      <c r="O9278" t="s">
        <v>27</v>
      </c>
      <c r="P9278" t="s">
        <v>27</v>
      </c>
      <c r="Q9278">
        <v>4</v>
      </c>
      <c r="R9278">
        <v>9</v>
      </c>
      <c r="S9278">
        <v>2700</v>
      </c>
      <c r="T9278">
        <f>VLOOKUP(L9278,'Currency exchange'!$A:$B,2,0) *S9278</f>
        <v>32.4</v>
      </c>
      <c r="U9278">
        <v>3</v>
      </c>
      <c r="V9278" t="s">
        <v>23525</v>
      </c>
      <c r="W9278" t="s">
        <v>23532</v>
      </c>
      <c r="X9278" t="s">
        <v>15460</v>
      </c>
      <c r="Y9278">
        <v>2011</v>
      </c>
      <c r="Z9278">
        <v>12</v>
      </c>
      <c r="AA9278">
        <v>27</v>
      </c>
    </row>
    <row r="9279" spans="1:27" x14ac:dyDescent="0.25">
      <c r="A9279">
        <v>18441709</v>
      </c>
      <c r="B9279" s="1" t="s">
        <v>22721</v>
      </c>
      <c r="C9279">
        <v>1</v>
      </c>
      <c r="D9279" t="str">
        <f>VLOOKUP(C9279,'country description'!$A$1:$B$16,2,0)</f>
        <v>India</v>
      </c>
      <c r="E9279" s="1" t="s">
        <v>13724</v>
      </c>
      <c r="F9279" t="s">
        <v>22302</v>
      </c>
      <c r="G9279" t="s">
        <v>22303</v>
      </c>
      <c r="H9279" t="s">
        <v>22304</v>
      </c>
      <c r="I9279">
        <v>77.080366999999995</v>
      </c>
      <c r="J9279">
        <v>28.460925</v>
      </c>
      <c r="K9279" t="s">
        <v>4084</v>
      </c>
      <c r="L9279" t="s">
        <v>26</v>
      </c>
      <c r="M9279" t="s">
        <v>27</v>
      </c>
      <c r="N9279" t="s">
        <v>27</v>
      </c>
      <c r="O9279" t="s">
        <v>27</v>
      </c>
      <c r="P9279" t="s">
        <v>27</v>
      </c>
      <c r="Q9279">
        <v>4</v>
      </c>
      <c r="R9279">
        <v>6</v>
      </c>
      <c r="S9279">
        <v>2700</v>
      </c>
      <c r="T9279">
        <f>VLOOKUP(L9279,'Currency exchange'!$A:$B,2,0) *S9279</f>
        <v>32.4</v>
      </c>
      <c r="U9279">
        <v>3.2</v>
      </c>
      <c r="V9279" t="s">
        <v>23525</v>
      </c>
      <c r="W9279" t="s">
        <v>23532</v>
      </c>
      <c r="X9279" t="s">
        <v>22722</v>
      </c>
      <c r="Y9279">
        <v>2013</v>
      </c>
      <c r="Z9279">
        <v>8</v>
      </c>
      <c r="AA9279">
        <v>6</v>
      </c>
    </row>
    <row r="9280" spans="1:27" x14ac:dyDescent="0.25">
      <c r="A9280">
        <v>5608</v>
      </c>
      <c r="B9280" s="1" t="s">
        <v>22723</v>
      </c>
      <c r="C9280">
        <v>1</v>
      </c>
      <c r="D9280" t="str">
        <f>VLOOKUP(C9280,'country description'!$A$1:$B$16,2,0)</f>
        <v>India</v>
      </c>
      <c r="E9280" s="1" t="s">
        <v>21</v>
      </c>
      <c r="F9280" t="s">
        <v>22724</v>
      </c>
      <c r="G9280" t="s">
        <v>892</v>
      </c>
      <c r="H9280" t="s">
        <v>893</v>
      </c>
      <c r="I9280">
        <v>77.222471909999996</v>
      </c>
      <c r="J9280">
        <v>28.628671600000001</v>
      </c>
      <c r="K9280" t="s">
        <v>4345</v>
      </c>
      <c r="L9280" t="s">
        <v>26</v>
      </c>
      <c r="M9280" t="s">
        <v>36</v>
      </c>
      <c r="N9280" t="s">
        <v>27</v>
      </c>
      <c r="O9280" t="s">
        <v>27</v>
      </c>
      <c r="P9280" t="s">
        <v>27</v>
      </c>
      <c r="Q9280">
        <v>4</v>
      </c>
      <c r="R9280">
        <v>92</v>
      </c>
      <c r="S9280">
        <v>2800</v>
      </c>
      <c r="T9280">
        <f>VLOOKUP(L9280,'Currency exchange'!$A:$B,2,0) *S9280</f>
        <v>33.6</v>
      </c>
      <c r="U9280">
        <v>3.5</v>
      </c>
      <c r="V9280" t="s">
        <v>23525</v>
      </c>
      <c r="W9280" t="s">
        <v>23532</v>
      </c>
      <c r="X9280" t="s">
        <v>22725</v>
      </c>
      <c r="Y9280">
        <v>2012</v>
      </c>
      <c r="Z9280">
        <v>5</v>
      </c>
      <c r="AA9280">
        <v>9</v>
      </c>
    </row>
    <row r="9281" spans="1:27" x14ac:dyDescent="0.25">
      <c r="A9281">
        <v>1669</v>
      </c>
      <c r="B9281" s="1" t="s">
        <v>20809</v>
      </c>
      <c r="C9281">
        <v>1</v>
      </c>
      <c r="D9281" t="str">
        <f>VLOOKUP(C9281,'country description'!$A$1:$B$16,2,0)</f>
        <v>India</v>
      </c>
      <c r="E9281" s="1" t="s">
        <v>16083</v>
      </c>
      <c r="F9281" t="s">
        <v>18078</v>
      </c>
      <c r="G9281" t="s">
        <v>18079</v>
      </c>
      <c r="H9281" t="s">
        <v>18080</v>
      </c>
      <c r="I9281">
        <v>77.349715599999996</v>
      </c>
      <c r="J9281">
        <v>28.603790700000001</v>
      </c>
      <c r="K9281" t="s">
        <v>4766</v>
      </c>
      <c r="L9281" t="s">
        <v>26</v>
      </c>
      <c r="M9281" t="s">
        <v>36</v>
      </c>
      <c r="N9281" t="s">
        <v>27</v>
      </c>
      <c r="O9281" t="s">
        <v>27</v>
      </c>
      <c r="P9281" t="s">
        <v>27</v>
      </c>
      <c r="Q9281">
        <v>4</v>
      </c>
      <c r="R9281">
        <v>228</v>
      </c>
      <c r="S9281">
        <v>2800</v>
      </c>
      <c r="T9281">
        <f>VLOOKUP(L9281,'Currency exchange'!$A:$B,2,0) *S9281</f>
        <v>33.6</v>
      </c>
      <c r="U9281">
        <v>4.0999999999999996</v>
      </c>
      <c r="V9281" t="s">
        <v>23526</v>
      </c>
      <c r="W9281" t="s">
        <v>23531</v>
      </c>
      <c r="X9281" t="s">
        <v>15671</v>
      </c>
      <c r="Y9281">
        <v>2017</v>
      </c>
      <c r="Z9281">
        <v>8</v>
      </c>
      <c r="AA9281">
        <v>25</v>
      </c>
    </row>
    <row r="9282" spans="1:27" x14ac:dyDescent="0.25">
      <c r="A9282">
        <v>304931</v>
      </c>
      <c r="B9282" s="1" t="s">
        <v>22726</v>
      </c>
      <c r="C9282">
        <v>1</v>
      </c>
      <c r="D9282" t="str">
        <f>VLOOKUP(C9282,'country description'!$A$1:$B$16,2,0)</f>
        <v>India</v>
      </c>
      <c r="E9282" s="1" t="s">
        <v>21</v>
      </c>
      <c r="F9282" t="s">
        <v>20440</v>
      </c>
      <c r="G9282" t="s">
        <v>3246</v>
      </c>
      <c r="H9282" t="s">
        <v>3247</v>
      </c>
      <c r="I9282">
        <v>77.223906200000002</v>
      </c>
      <c r="J9282">
        <v>28.584686000000001</v>
      </c>
      <c r="K9282" t="s">
        <v>2821</v>
      </c>
      <c r="L9282" t="s">
        <v>26</v>
      </c>
      <c r="M9282" t="s">
        <v>36</v>
      </c>
      <c r="N9282" t="s">
        <v>27</v>
      </c>
      <c r="O9282" t="s">
        <v>27</v>
      </c>
      <c r="P9282" t="s">
        <v>27</v>
      </c>
      <c r="Q9282">
        <v>4</v>
      </c>
      <c r="R9282">
        <v>665</v>
      </c>
      <c r="S9282">
        <v>2900</v>
      </c>
      <c r="T9282">
        <f>VLOOKUP(L9282,'Currency exchange'!$A:$B,2,0) *S9282</f>
        <v>34.800000000000004</v>
      </c>
      <c r="U9282">
        <v>4.0999999999999996</v>
      </c>
      <c r="V9282" t="s">
        <v>23526</v>
      </c>
      <c r="W9282" t="s">
        <v>23531</v>
      </c>
      <c r="X9282" t="s">
        <v>22727</v>
      </c>
      <c r="Y9282">
        <v>2010</v>
      </c>
      <c r="Z9282">
        <v>2</v>
      </c>
      <c r="AA9282">
        <v>18</v>
      </c>
    </row>
    <row r="9283" spans="1:27" x14ac:dyDescent="0.25">
      <c r="A9283">
        <v>18415386</v>
      </c>
      <c r="B9283" s="1" t="s">
        <v>22728</v>
      </c>
      <c r="C9283">
        <v>1</v>
      </c>
      <c r="D9283" t="str">
        <f>VLOOKUP(C9283,'country description'!$A$1:$B$16,2,0)</f>
        <v>India</v>
      </c>
      <c r="E9283" s="1" t="s">
        <v>21</v>
      </c>
      <c r="F9283" t="s">
        <v>22729</v>
      </c>
      <c r="G9283" t="s">
        <v>758</v>
      </c>
      <c r="H9283" t="s">
        <v>759</v>
      </c>
      <c r="I9283">
        <v>77.122889999999998</v>
      </c>
      <c r="J9283">
        <v>28.552731999999999</v>
      </c>
      <c r="K9283" t="s">
        <v>4891</v>
      </c>
      <c r="L9283" t="s">
        <v>26</v>
      </c>
      <c r="M9283" t="s">
        <v>27</v>
      </c>
      <c r="N9283" t="s">
        <v>27</v>
      </c>
      <c r="O9283" t="s">
        <v>27</v>
      </c>
      <c r="P9283" t="s">
        <v>27</v>
      </c>
      <c r="Q9283">
        <v>4</v>
      </c>
      <c r="R9283">
        <v>0</v>
      </c>
      <c r="S9283">
        <v>3000</v>
      </c>
      <c r="T9283">
        <f>VLOOKUP(L9283,'Currency exchange'!$A:$B,2,0) *S9283</f>
        <v>36</v>
      </c>
      <c r="U9283">
        <v>1</v>
      </c>
      <c r="V9283" t="s">
        <v>23523</v>
      </c>
      <c r="W9283" t="s">
        <v>23529</v>
      </c>
      <c r="X9283" t="s">
        <v>7031</v>
      </c>
      <c r="Y9283">
        <v>2011</v>
      </c>
      <c r="Z9283">
        <v>4</v>
      </c>
      <c r="AA9283">
        <v>19</v>
      </c>
    </row>
    <row r="9284" spans="1:27" x14ac:dyDescent="0.25">
      <c r="A9284">
        <v>307801</v>
      </c>
      <c r="B9284" s="1" t="s">
        <v>22730</v>
      </c>
      <c r="C9284">
        <v>1</v>
      </c>
      <c r="D9284" t="str">
        <f>VLOOKUP(C9284,'country description'!$A$1:$B$16,2,0)</f>
        <v>India</v>
      </c>
      <c r="E9284" s="1" t="s">
        <v>21</v>
      </c>
      <c r="F9284" t="s">
        <v>22731</v>
      </c>
      <c r="G9284" t="s">
        <v>2680</v>
      </c>
      <c r="H9284" t="s">
        <v>2681</v>
      </c>
      <c r="I9284">
        <v>77.242154799999994</v>
      </c>
      <c r="J9284">
        <v>28.5335863</v>
      </c>
      <c r="K9284" t="s">
        <v>792</v>
      </c>
      <c r="L9284" t="s">
        <v>26</v>
      </c>
      <c r="M9284" t="s">
        <v>36</v>
      </c>
      <c r="N9284" t="s">
        <v>27</v>
      </c>
      <c r="O9284" t="s">
        <v>27</v>
      </c>
      <c r="P9284" t="s">
        <v>27</v>
      </c>
      <c r="Q9284">
        <v>4</v>
      </c>
      <c r="R9284">
        <v>496</v>
      </c>
      <c r="S9284">
        <v>3000</v>
      </c>
      <c r="T9284">
        <f>VLOOKUP(L9284,'Currency exchange'!$A:$B,2,0) *S9284</f>
        <v>36</v>
      </c>
      <c r="U9284">
        <v>4.0999999999999996</v>
      </c>
      <c r="V9284" t="s">
        <v>23526</v>
      </c>
      <c r="W9284" t="s">
        <v>23531</v>
      </c>
      <c r="X9284" t="s">
        <v>1663</v>
      </c>
      <c r="Y9284">
        <v>2011</v>
      </c>
      <c r="Z9284">
        <v>9</v>
      </c>
      <c r="AA9284">
        <v>11</v>
      </c>
    </row>
    <row r="9285" spans="1:27" x14ac:dyDescent="0.25">
      <c r="A9285">
        <v>3545</v>
      </c>
      <c r="B9285" s="1" t="s">
        <v>22732</v>
      </c>
      <c r="C9285">
        <v>1</v>
      </c>
      <c r="D9285" t="str">
        <f>VLOOKUP(C9285,'country description'!$A$1:$B$16,2,0)</f>
        <v>India</v>
      </c>
      <c r="E9285" s="1" t="s">
        <v>21</v>
      </c>
      <c r="F9285" t="s">
        <v>5627</v>
      </c>
      <c r="G9285" t="s">
        <v>5628</v>
      </c>
      <c r="H9285" t="s">
        <v>5629</v>
      </c>
      <c r="I9285">
        <v>77.119797000000005</v>
      </c>
      <c r="J9285">
        <v>28.543817399999998</v>
      </c>
      <c r="K9285" t="s">
        <v>5387</v>
      </c>
      <c r="L9285" t="s">
        <v>26</v>
      </c>
      <c r="M9285" t="s">
        <v>36</v>
      </c>
      <c r="N9285" t="s">
        <v>27</v>
      </c>
      <c r="O9285" t="s">
        <v>27</v>
      </c>
      <c r="P9285" t="s">
        <v>27</v>
      </c>
      <c r="Q9285">
        <v>4</v>
      </c>
      <c r="R9285">
        <v>315</v>
      </c>
      <c r="S9285">
        <v>3000</v>
      </c>
      <c r="T9285">
        <f>VLOOKUP(L9285,'Currency exchange'!$A:$B,2,0) *S9285</f>
        <v>36</v>
      </c>
      <c r="U9285">
        <v>4.4000000000000004</v>
      </c>
      <c r="V9285" t="s">
        <v>23526</v>
      </c>
      <c r="W9285" t="s">
        <v>23531</v>
      </c>
      <c r="X9285" t="s">
        <v>3553</v>
      </c>
      <c r="Y9285">
        <v>2015</v>
      </c>
      <c r="Z9285">
        <v>8</v>
      </c>
      <c r="AA9285">
        <v>6</v>
      </c>
    </row>
    <row r="9286" spans="1:27" x14ac:dyDescent="0.25">
      <c r="A9286">
        <v>18133508</v>
      </c>
      <c r="B9286" s="1" t="s">
        <v>22733</v>
      </c>
      <c r="C9286">
        <v>1</v>
      </c>
      <c r="D9286" t="str">
        <f>VLOOKUP(C9286,'country description'!$A$1:$B$16,2,0)</f>
        <v>India</v>
      </c>
      <c r="E9286" s="1" t="s">
        <v>21</v>
      </c>
      <c r="F9286" t="s">
        <v>22734</v>
      </c>
      <c r="G9286" t="s">
        <v>22735</v>
      </c>
      <c r="H9286" t="s">
        <v>22736</v>
      </c>
      <c r="I9286">
        <v>77.215918599999995</v>
      </c>
      <c r="J9286">
        <v>28.526782959999998</v>
      </c>
      <c r="K9286" t="s">
        <v>4988</v>
      </c>
      <c r="L9286" t="s">
        <v>26</v>
      </c>
      <c r="M9286" t="s">
        <v>36</v>
      </c>
      <c r="N9286" t="s">
        <v>27</v>
      </c>
      <c r="O9286" t="s">
        <v>27</v>
      </c>
      <c r="P9286" t="s">
        <v>27</v>
      </c>
      <c r="Q9286">
        <v>4</v>
      </c>
      <c r="R9286">
        <v>160</v>
      </c>
      <c r="S9286">
        <v>3000</v>
      </c>
      <c r="T9286">
        <f>VLOOKUP(L9286,'Currency exchange'!$A:$B,2,0) *S9286</f>
        <v>36</v>
      </c>
      <c r="U9286">
        <v>4</v>
      </c>
      <c r="V9286" t="s">
        <v>23526</v>
      </c>
      <c r="W9286" t="s">
        <v>23531</v>
      </c>
      <c r="X9286" t="s">
        <v>1915</v>
      </c>
      <c r="Y9286">
        <v>2011</v>
      </c>
      <c r="Z9286">
        <v>8</v>
      </c>
      <c r="AA9286">
        <v>12</v>
      </c>
    </row>
    <row r="9287" spans="1:27" x14ac:dyDescent="0.25">
      <c r="A9287">
        <v>302282</v>
      </c>
      <c r="B9287" s="1" t="s">
        <v>22737</v>
      </c>
      <c r="C9287">
        <v>1</v>
      </c>
      <c r="D9287" t="str">
        <f>VLOOKUP(C9287,'country description'!$A$1:$B$16,2,0)</f>
        <v>India</v>
      </c>
      <c r="E9287" s="1" t="s">
        <v>21</v>
      </c>
      <c r="F9287" t="s">
        <v>5627</v>
      </c>
      <c r="G9287" t="s">
        <v>5628</v>
      </c>
      <c r="H9287" t="s">
        <v>5629</v>
      </c>
      <c r="I9287">
        <v>77.119408300000003</v>
      </c>
      <c r="J9287">
        <v>28.543828699999999</v>
      </c>
      <c r="K9287" t="s">
        <v>2421</v>
      </c>
      <c r="L9287" t="s">
        <v>26</v>
      </c>
      <c r="M9287" t="s">
        <v>36</v>
      </c>
      <c r="N9287" t="s">
        <v>27</v>
      </c>
      <c r="O9287" t="s">
        <v>27</v>
      </c>
      <c r="P9287" t="s">
        <v>27</v>
      </c>
      <c r="Q9287">
        <v>4</v>
      </c>
      <c r="R9287">
        <v>295</v>
      </c>
      <c r="S9287">
        <v>3000</v>
      </c>
      <c r="T9287">
        <f>VLOOKUP(L9287,'Currency exchange'!$A:$B,2,0) *S9287</f>
        <v>36</v>
      </c>
      <c r="U9287">
        <v>4.5</v>
      </c>
      <c r="V9287" t="s">
        <v>23526</v>
      </c>
      <c r="W9287" t="s">
        <v>23531</v>
      </c>
      <c r="X9287" t="s">
        <v>4402</v>
      </c>
      <c r="Y9287">
        <v>2011</v>
      </c>
      <c r="Z9287">
        <v>7</v>
      </c>
      <c r="AA9287">
        <v>10</v>
      </c>
    </row>
    <row r="9288" spans="1:27" x14ac:dyDescent="0.25">
      <c r="A9288">
        <v>2768</v>
      </c>
      <c r="B9288" s="1" t="s">
        <v>22738</v>
      </c>
      <c r="C9288">
        <v>1</v>
      </c>
      <c r="D9288" t="str">
        <f>VLOOKUP(C9288,'country description'!$A$1:$B$16,2,0)</f>
        <v>India</v>
      </c>
      <c r="E9288" s="1" t="s">
        <v>21</v>
      </c>
      <c r="F9288" t="s">
        <v>22739</v>
      </c>
      <c r="G9288" t="s">
        <v>22740</v>
      </c>
      <c r="H9288" t="s">
        <v>22741</v>
      </c>
      <c r="I9288">
        <v>77.21734352</v>
      </c>
      <c r="J9288">
        <v>28.620985739999998</v>
      </c>
      <c r="K9288" t="s">
        <v>22742</v>
      </c>
      <c r="L9288" t="s">
        <v>26</v>
      </c>
      <c r="M9288" t="s">
        <v>36</v>
      </c>
      <c r="N9288" t="s">
        <v>27</v>
      </c>
      <c r="O9288" t="s">
        <v>27</v>
      </c>
      <c r="P9288" t="s">
        <v>27</v>
      </c>
      <c r="Q9288">
        <v>4</v>
      </c>
      <c r="R9288">
        <v>199</v>
      </c>
      <c r="S9288">
        <v>3000</v>
      </c>
      <c r="T9288">
        <f>VLOOKUP(L9288,'Currency exchange'!$A:$B,2,0) *S9288</f>
        <v>36</v>
      </c>
      <c r="U9288">
        <v>3.3</v>
      </c>
      <c r="V9288" t="s">
        <v>23525</v>
      </c>
      <c r="W9288" t="s">
        <v>23532</v>
      </c>
      <c r="X9288" t="s">
        <v>19448</v>
      </c>
      <c r="Y9288">
        <v>2014</v>
      </c>
      <c r="Z9288">
        <v>7</v>
      </c>
      <c r="AA9288">
        <v>23</v>
      </c>
    </row>
    <row r="9289" spans="1:27" x14ac:dyDescent="0.25">
      <c r="A9289">
        <v>3202</v>
      </c>
      <c r="B9289" s="1" t="s">
        <v>22743</v>
      </c>
      <c r="C9289">
        <v>1</v>
      </c>
      <c r="D9289" t="str">
        <f>VLOOKUP(C9289,'country description'!$A$1:$B$16,2,0)</f>
        <v>India</v>
      </c>
      <c r="E9289" s="1" t="s">
        <v>21</v>
      </c>
      <c r="F9289" t="s">
        <v>2893</v>
      </c>
      <c r="G9289" t="s">
        <v>2894</v>
      </c>
      <c r="H9289" t="s">
        <v>2893</v>
      </c>
      <c r="I9289">
        <v>77.269538890000007</v>
      </c>
      <c r="J9289">
        <v>28.561094440000002</v>
      </c>
      <c r="K9289" t="s">
        <v>837</v>
      </c>
      <c r="L9289" t="s">
        <v>26</v>
      </c>
      <c r="M9289" t="s">
        <v>36</v>
      </c>
      <c r="N9289" t="s">
        <v>27</v>
      </c>
      <c r="O9289" t="s">
        <v>27</v>
      </c>
      <c r="P9289" t="s">
        <v>27</v>
      </c>
      <c r="Q9289">
        <v>4</v>
      </c>
      <c r="R9289">
        <v>26</v>
      </c>
      <c r="S9289">
        <v>3000</v>
      </c>
      <c r="T9289">
        <f>VLOOKUP(L9289,'Currency exchange'!$A:$B,2,0) *S9289</f>
        <v>36</v>
      </c>
      <c r="U9289">
        <v>3.1</v>
      </c>
      <c r="V9289" t="s">
        <v>23525</v>
      </c>
      <c r="W9289" t="s">
        <v>23532</v>
      </c>
      <c r="X9289" t="s">
        <v>6469</v>
      </c>
      <c r="Y9289">
        <v>2014</v>
      </c>
      <c r="Z9289">
        <v>7</v>
      </c>
      <c r="AA9289">
        <v>28</v>
      </c>
    </row>
    <row r="9290" spans="1:27" x14ac:dyDescent="0.25">
      <c r="A9290">
        <v>4367</v>
      </c>
      <c r="B9290" s="1" t="s">
        <v>22744</v>
      </c>
      <c r="C9290">
        <v>1</v>
      </c>
      <c r="D9290" t="str">
        <f>VLOOKUP(C9290,'country description'!$A$1:$B$16,2,0)</f>
        <v>India</v>
      </c>
      <c r="E9290" s="1" t="s">
        <v>21</v>
      </c>
      <c r="F9290" t="s">
        <v>20922</v>
      </c>
      <c r="G9290" t="s">
        <v>14973</v>
      </c>
      <c r="H9290" t="s">
        <v>14974</v>
      </c>
      <c r="I9290">
        <v>77.217028200000001</v>
      </c>
      <c r="J9290">
        <v>28.621226499999999</v>
      </c>
      <c r="K9290" t="s">
        <v>4718</v>
      </c>
      <c r="L9290" t="s">
        <v>26</v>
      </c>
      <c r="M9290" t="s">
        <v>36</v>
      </c>
      <c r="N9290" t="s">
        <v>27</v>
      </c>
      <c r="O9290" t="s">
        <v>27</v>
      </c>
      <c r="P9290" t="s">
        <v>27</v>
      </c>
      <c r="Q9290">
        <v>4</v>
      </c>
      <c r="R9290">
        <v>95</v>
      </c>
      <c r="S9290">
        <v>3000</v>
      </c>
      <c r="T9290">
        <f>VLOOKUP(L9290,'Currency exchange'!$A:$B,2,0) *S9290</f>
        <v>36</v>
      </c>
      <c r="U9290">
        <v>3.3</v>
      </c>
      <c r="V9290" t="s">
        <v>23525</v>
      </c>
      <c r="W9290" t="s">
        <v>23532</v>
      </c>
      <c r="X9290" t="s">
        <v>3142</v>
      </c>
      <c r="Y9290">
        <v>2016</v>
      </c>
      <c r="Z9290">
        <v>6</v>
      </c>
      <c r="AA9290">
        <v>27</v>
      </c>
    </row>
    <row r="9291" spans="1:27" x14ac:dyDescent="0.25">
      <c r="A9291">
        <v>301524</v>
      </c>
      <c r="B9291" s="1" t="s">
        <v>22745</v>
      </c>
      <c r="C9291">
        <v>1</v>
      </c>
      <c r="D9291" t="str">
        <f>VLOOKUP(C9291,'country description'!$A$1:$B$16,2,0)</f>
        <v>India</v>
      </c>
      <c r="E9291" s="1" t="s">
        <v>21</v>
      </c>
      <c r="F9291" t="s">
        <v>2490</v>
      </c>
      <c r="G9291" t="s">
        <v>2491</v>
      </c>
      <c r="H9291" t="s">
        <v>2492</v>
      </c>
      <c r="I9291">
        <v>77.227277000000001</v>
      </c>
      <c r="J9291">
        <v>28.631406999999999</v>
      </c>
      <c r="K9291" t="s">
        <v>837</v>
      </c>
      <c r="L9291" t="s">
        <v>26</v>
      </c>
      <c r="M9291" t="s">
        <v>27</v>
      </c>
      <c r="N9291" t="s">
        <v>27</v>
      </c>
      <c r="O9291" t="s">
        <v>27</v>
      </c>
      <c r="P9291" t="s">
        <v>27</v>
      </c>
      <c r="Q9291">
        <v>4</v>
      </c>
      <c r="R9291">
        <v>45</v>
      </c>
      <c r="S9291">
        <v>3000</v>
      </c>
      <c r="T9291">
        <f>VLOOKUP(L9291,'Currency exchange'!$A:$B,2,0) *S9291</f>
        <v>36</v>
      </c>
      <c r="U9291">
        <v>3.5</v>
      </c>
      <c r="V9291" t="s">
        <v>23525</v>
      </c>
      <c r="W9291" t="s">
        <v>23532</v>
      </c>
      <c r="X9291" t="s">
        <v>11418</v>
      </c>
      <c r="Y9291">
        <v>2012</v>
      </c>
      <c r="Z9291">
        <v>6</v>
      </c>
      <c r="AA9291">
        <v>6</v>
      </c>
    </row>
    <row r="9292" spans="1:27" x14ac:dyDescent="0.25">
      <c r="A9292">
        <v>3283</v>
      </c>
      <c r="B9292" s="1" t="s">
        <v>22746</v>
      </c>
      <c r="C9292">
        <v>1</v>
      </c>
      <c r="D9292" t="str">
        <f>VLOOKUP(C9292,'country description'!$A$1:$B$16,2,0)</f>
        <v>India</v>
      </c>
      <c r="E9292" s="1" t="s">
        <v>21</v>
      </c>
      <c r="F9292" t="s">
        <v>9612</v>
      </c>
      <c r="G9292" t="s">
        <v>9613</v>
      </c>
      <c r="H9292" t="s">
        <v>9612</v>
      </c>
      <c r="I9292">
        <v>77.238315</v>
      </c>
      <c r="J9292">
        <v>28.5921591</v>
      </c>
      <c r="K9292" t="s">
        <v>5387</v>
      </c>
      <c r="L9292" t="s">
        <v>26</v>
      </c>
      <c r="M9292" t="s">
        <v>36</v>
      </c>
      <c r="N9292" t="s">
        <v>27</v>
      </c>
      <c r="O9292" t="s">
        <v>27</v>
      </c>
      <c r="P9292" t="s">
        <v>27</v>
      </c>
      <c r="Q9292">
        <v>4</v>
      </c>
      <c r="R9292">
        <v>185</v>
      </c>
      <c r="S9292">
        <v>3000</v>
      </c>
      <c r="T9292">
        <f>VLOOKUP(L9292,'Currency exchange'!$A:$B,2,0) *S9292</f>
        <v>36</v>
      </c>
      <c r="U9292">
        <v>3.8</v>
      </c>
      <c r="V9292" t="s">
        <v>23525</v>
      </c>
      <c r="W9292" t="s">
        <v>23532</v>
      </c>
      <c r="X9292" t="s">
        <v>4514</v>
      </c>
      <c r="Y9292">
        <v>2012</v>
      </c>
      <c r="Z9292">
        <v>6</v>
      </c>
      <c r="AA9292">
        <v>5</v>
      </c>
    </row>
    <row r="9293" spans="1:27" x14ac:dyDescent="0.25">
      <c r="A9293">
        <v>4502</v>
      </c>
      <c r="B9293" s="1" t="s">
        <v>22747</v>
      </c>
      <c r="C9293">
        <v>1</v>
      </c>
      <c r="D9293" t="str">
        <f>VLOOKUP(C9293,'country description'!$A$1:$B$16,2,0)</f>
        <v>India</v>
      </c>
      <c r="E9293" s="1" t="s">
        <v>21</v>
      </c>
      <c r="F9293" t="s">
        <v>22748</v>
      </c>
      <c r="G9293" t="s">
        <v>22749</v>
      </c>
      <c r="H9293" t="s">
        <v>22750</v>
      </c>
      <c r="I9293">
        <v>77.175888599999993</v>
      </c>
      <c r="J9293">
        <v>28.642764</v>
      </c>
      <c r="K9293" t="s">
        <v>22751</v>
      </c>
      <c r="L9293" t="s">
        <v>26</v>
      </c>
      <c r="M9293" t="s">
        <v>36</v>
      </c>
      <c r="N9293" t="s">
        <v>27</v>
      </c>
      <c r="O9293" t="s">
        <v>27</v>
      </c>
      <c r="P9293" t="s">
        <v>27</v>
      </c>
      <c r="Q9293">
        <v>4</v>
      </c>
      <c r="R9293">
        <v>202</v>
      </c>
      <c r="S9293">
        <v>3000</v>
      </c>
      <c r="T9293">
        <f>VLOOKUP(L9293,'Currency exchange'!$A:$B,2,0) *S9293</f>
        <v>36</v>
      </c>
      <c r="U9293">
        <v>3.5</v>
      </c>
      <c r="V9293" t="s">
        <v>23525</v>
      </c>
      <c r="W9293" t="s">
        <v>23532</v>
      </c>
      <c r="X9293" t="s">
        <v>8799</v>
      </c>
      <c r="Y9293">
        <v>2011</v>
      </c>
      <c r="Z9293">
        <v>5</v>
      </c>
      <c r="AA9293">
        <v>6</v>
      </c>
    </row>
    <row r="9294" spans="1:27" x14ac:dyDescent="0.25">
      <c r="A9294">
        <v>9709</v>
      </c>
      <c r="B9294" s="1" t="s">
        <v>22752</v>
      </c>
      <c r="C9294">
        <v>1</v>
      </c>
      <c r="D9294" t="str">
        <f>VLOOKUP(C9294,'country description'!$A$1:$B$16,2,0)</f>
        <v>India</v>
      </c>
      <c r="E9294" s="1" t="s">
        <v>21</v>
      </c>
      <c r="F9294" t="s">
        <v>22222</v>
      </c>
      <c r="G9294" t="s">
        <v>8191</v>
      </c>
      <c r="H9294" t="s">
        <v>8192</v>
      </c>
      <c r="I9294">
        <v>77.101847000000006</v>
      </c>
      <c r="J9294">
        <v>28.535183</v>
      </c>
      <c r="K9294" t="s">
        <v>22753</v>
      </c>
      <c r="L9294" t="s">
        <v>26</v>
      </c>
      <c r="M9294" t="s">
        <v>36</v>
      </c>
      <c r="N9294" t="s">
        <v>27</v>
      </c>
      <c r="O9294" t="s">
        <v>27</v>
      </c>
      <c r="P9294" t="s">
        <v>27</v>
      </c>
      <c r="Q9294">
        <v>4</v>
      </c>
      <c r="R9294">
        <v>28</v>
      </c>
      <c r="S9294">
        <v>3000</v>
      </c>
      <c r="T9294">
        <f>VLOOKUP(L9294,'Currency exchange'!$A:$B,2,0) *S9294</f>
        <v>36</v>
      </c>
      <c r="U9294">
        <v>3.2</v>
      </c>
      <c r="V9294" t="s">
        <v>23525</v>
      </c>
      <c r="W9294" t="s">
        <v>23532</v>
      </c>
      <c r="X9294" t="s">
        <v>7338</v>
      </c>
      <c r="Y9294">
        <v>2012</v>
      </c>
      <c r="Z9294">
        <v>5</v>
      </c>
      <c r="AA9294">
        <v>4</v>
      </c>
    </row>
    <row r="9295" spans="1:27" x14ac:dyDescent="0.25">
      <c r="A9295">
        <v>18466422</v>
      </c>
      <c r="B9295" s="1" t="s">
        <v>22754</v>
      </c>
      <c r="C9295">
        <v>1</v>
      </c>
      <c r="D9295" t="str">
        <f>VLOOKUP(C9295,'country description'!$A$1:$B$16,2,0)</f>
        <v>India</v>
      </c>
      <c r="E9295" s="1" t="s">
        <v>21</v>
      </c>
      <c r="F9295" t="s">
        <v>22755</v>
      </c>
      <c r="G9295" t="s">
        <v>1382</v>
      </c>
      <c r="H9295" t="s">
        <v>1383</v>
      </c>
      <c r="I9295">
        <v>77.197444599999997</v>
      </c>
      <c r="J9295">
        <v>28.595790600000001</v>
      </c>
      <c r="K9295" t="s">
        <v>837</v>
      </c>
      <c r="L9295" t="s">
        <v>26</v>
      </c>
      <c r="M9295" t="s">
        <v>27</v>
      </c>
      <c r="N9295" t="s">
        <v>27</v>
      </c>
      <c r="O9295" t="s">
        <v>27</v>
      </c>
      <c r="P9295" t="s">
        <v>27</v>
      </c>
      <c r="Q9295">
        <v>4</v>
      </c>
      <c r="R9295">
        <v>3</v>
      </c>
      <c r="S9295">
        <v>3000</v>
      </c>
      <c r="T9295">
        <f>VLOOKUP(L9295,'Currency exchange'!$A:$B,2,0) *S9295</f>
        <v>36</v>
      </c>
      <c r="U9295">
        <v>1</v>
      </c>
      <c r="V9295" t="s">
        <v>23523</v>
      </c>
      <c r="W9295" t="s">
        <v>23529</v>
      </c>
      <c r="X9295" t="s">
        <v>22756</v>
      </c>
      <c r="Y9295">
        <v>2012</v>
      </c>
      <c r="Z9295">
        <v>4</v>
      </c>
      <c r="AA9295">
        <v>21</v>
      </c>
    </row>
    <row r="9296" spans="1:27" x14ac:dyDescent="0.25">
      <c r="A9296">
        <v>4234</v>
      </c>
      <c r="B9296" s="1" t="s">
        <v>22757</v>
      </c>
      <c r="C9296">
        <v>1</v>
      </c>
      <c r="D9296" t="str">
        <f>VLOOKUP(C9296,'country description'!$A$1:$B$16,2,0)</f>
        <v>India</v>
      </c>
      <c r="E9296" s="1" t="s">
        <v>21</v>
      </c>
      <c r="F9296" t="s">
        <v>8033</v>
      </c>
      <c r="G9296" t="s">
        <v>8034</v>
      </c>
      <c r="H9296" t="s">
        <v>8033</v>
      </c>
      <c r="I9296">
        <v>77.164437620000001</v>
      </c>
      <c r="J9296">
        <v>28.556503469999999</v>
      </c>
      <c r="K9296" t="s">
        <v>22751</v>
      </c>
      <c r="L9296" t="s">
        <v>26</v>
      </c>
      <c r="M9296" t="s">
        <v>36</v>
      </c>
      <c r="N9296" t="s">
        <v>27</v>
      </c>
      <c r="O9296" t="s">
        <v>27</v>
      </c>
      <c r="P9296" t="s">
        <v>27</v>
      </c>
      <c r="Q9296">
        <v>4</v>
      </c>
      <c r="R9296">
        <v>162</v>
      </c>
      <c r="S9296">
        <v>3000</v>
      </c>
      <c r="T9296">
        <f>VLOOKUP(L9296,'Currency exchange'!$A:$B,2,0) *S9296</f>
        <v>36</v>
      </c>
      <c r="U9296">
        <v>3.6</v>
      </c>
      <c r="V9296" t="s">
        <v>23525</v>
      </c>
      <c r="W9296" t="s">
        <v>23532</v>
      </c>
      <c r="X9296" t="s">
        <v>11034</v>
      </c>
      <c r="Y9296">
        <v>2010</v>
      </c>
      <c r="Z9296">
        <v>4</v>
      </c>
      <c r="AA9296">
        <v>28</v>
      </c>
    </row>
    <row r="9297" spans="1:27" x14ac:dyDescent="0.25">
      <c r="A9297">
        <v>4373</v>
      </c>
      <c r="B9297" s="1" t="s">
        <v>22758</v>
      </c>
      <c r="C9297">
        <v>1</v>
      </c>
      <c r="D9297" t="str">
        <f>VLOOKUP(C9297,'country description'!$A$1:$B$16,2,0)</f>
        <v>India</v>
      </c>
      <c r="E9297" s="1" t="s">
        <v>21</v>
      </c>
      <c r="F9297" t="s">
        <v>14749</v>
      </c>
      <c r="G9297" t="s">
        <v>14750</v>
      </c>
      <c r="H9297" t="s">
        <v>14751</v>
      </c>
      <c r="I9297">
        <v>77.225696099999993</v>
      </c>
      <c r="J9297">
        <v>28.673701900000001</v>
      </c>
      <c r="K9297" t="s">
        <v>4742</v>
      </c>
      <c r="L9297" t="s">
        <v>26</v>
      </c>
      <c r="M9297" t="s">
        <v>36</v>
      </c>
      <c r="N9297" t="s">
        <v>27</v>
      </c>
      <c r="O9297" t="s">
        <v>27</v>
      </c>
      <c r="P9297" t="s">
        <v>27</v>
      </c>
      <c r="Q9297">
        <v>4</v>
      </c>
      <c r="R9297">
        <v>57</v>
      </c>
      <c r="S9297">
        <v>3000</v>
      </c>
      <c r="T9297">
        <f>VLOOKUP(L9297,'Currency exchange'!$A:$B,2,0) *S9297</f>
        <v>36</v>
      </c>
      <c r="U9297">
        <v>3.3</v>
      </c>
      <c r="V9297" t="s">
        <v>23525</v>
      </c>
      <c r="W9297" t="s">
        <v>23532</v>
      </c>
      <c r="X9297" t="s">
        <v>15556</v>
      </c>
      <c r="Y9297">
        <v>2013</v>
      </c>
      <c r="Z9297">
        <v>4</v>
      </c>
      <c r="AA9297">
        <v>2</v>
      </c>
    </row>
    <row r="9298" spans="1:27" x14ac:dyDescent="0.25">
      <c r="A9298">
        <v>18372578</v>
      </c>
      <c r="B9298" s="1" t="s">
        <v>22759</v>
      </c>
      <c r="C9298">
        <v>1</v>
      </c>
      <c r="D9298" t="str">
        <f>VLOOKUP(C9298,'country description'!$A$1:$B$16,2,0)</f>
        <v>India</v>
      </c>
      <c r="E9298" s="1" t="s">
        <v>21</v>
      </c>
      <c r="F9298" t="s">
        <v>20922</v>
      </c>
      <c r="G9298" t="s">
        <v>1136</v>
      </c>
      <c r="H9298" t="s">
        <v>1137</v>
      </c>
      <c r="I9298">
        <v>77.217073099999993</v>
      </c>
      <c r="J9298">
        <v>28.621275600000001</v>
      </c>
      <c r="K9298" t="s">
        <v>837</v>
      </c>
      <c r="L9298" t="s">
        <v>26</v>
      </c>
      <c r="M9298" t="s">
        <v>27</v>
      </c>
      <c r="N9298" t="s">
        <v>27</v>
      </c>
      <c r="O9298" t="s">
        <v>27</v>
      </c>
      <c r="P9298" t="s">
        <v>27</v>
      </c>
      <c r="Q9298">
        <v>4</v>
      </c>
      <c r="R9298">
        <v>16</v>
      </c>
      <c r="S9298">
        <v>3000</v>
      </c>
      <c r="T9298">
        <f>VLOOKUP(L9298,'Currency exchange'!$A:$B,2,0) *S9298</f>
        <v>36</v>
      </c>
      <c r="U9298">
        <v>2.7</v>
      </c>
      <c r="V9298" t="s">
        <v>23524</v>
      </c>
      <c r="W9298" t="s">
        <v>23530</v>
      </c>
      <c r="X9298" t="s">
        <v>14623</v>
      </c>
      <c r="Y9298">
        <v>2015</v>
      </c>
      <c r="Z9298">
        <v>3</v>
      </c>
      <c r="AA9298">
        <v>27</v>
      </c>
    </row>
    <row r="9299" spans="1:27" x14ac:dyDescent="0.25">
      <c r="A9299">
        <v>3239</v>
      </c>
      <c r="B9299" s="1" t="s">
        <v>22760</v>
      </c>
      <c r="C9299">
        <v>1</v>
      </c>
      <c r="D9299" t="str">
        <f>VLOOKUP(C9299,'country description'!$A$1:$B$16,2,0)</f>
        <v>India</v>
      </c>
      <c r="E9299" s="1" t="s">
        <v>21</v>
      </c>
      <c r="F9299" t="s">
        <v>20936</v>
      </c>
      <c r="G9299" t="s">
        <v>20937</v>
      </c>
      <c r="H9299" t="s">
        <v>20938</v>
      </c>
      <c r="I9299">
        <v>77.229433700000001</v>
      </c>
      <c r="J9299">
        <v>28.601219199999999</v>
      </c>
      <c r="K9299" t="s">
        <v>22761</v>
      </c>
      <c r="L9299" t="s">
        <v>26</v>
      </c>
      <c r="M9299" t="s">
        <v>36</v>
      </c>
      <c r="N9299" t="s">
        <v>27</v>
      </c>
      <c r="O9299" t="s">
        <v>27</v>
      </c>
      <c r="P9299" t="s">
        <v>27</v>
      </c>
      <c r="Q9299">
        <v>4</v>
      </c>
      <c r="R9299">
        <v>50</v>
      </c>
      <c r="S9299">
        <v>3000</v>
      </c>
      <c r="T9299">
        <f>VLOOKUP(L9299,'Currency exchange'!$A:$B,2,0) *S9299</f>
        <v>36</v>
      </c>
      <c r="U9299">
        <v>3.3</v>
      </c>
      <c r="V9299" t="s">
        <v>23525</v>
      </c>
      <c r="W9299" t="s">
        <v>23532</v>
      </c>
      <c r="X9299" t="s">
        <v>4782</v>
      </c>
      <c r="Y9299">
        <v>2010</v>
      </c>
      <c r="Z9299">
        <v>2</v>
      </c>
      <c r="AA9299">
        <v>12</v>
      </c>
    </row>
    <row r="9300" spans="1:27" x14ac:dyDescent="0.25">
      <c r="A9300">
        <v>2729</v>
      </c>
      <c r="B9300" s="1" t="s">
        <v>22762</v>
      </c>
      <c r="C9300">
        <v>1</v>
      </c>
      <c r="D9300" t="str">
        <f>VLOOKUP(C9300,'country description'!$A$1:$B$16,2,0)</f>
        <v>India</v>
      </c>
      <c r="E9300" s="1" t="s">
        <v>21</v>
      </c>
      <c r="F9300" t="s">
        <v>2485</v>
      </c>
      <c r="G9300" t="s">
        <v>2486</v>
      </c>
      <c r="H9300" t="s">
        <v>2485</v>
      </c>
      <c r="I9300">
        <v>77.218187</v>
      </c>
      <c r="J9300">
        <v>28.625444999999999</v>
      </c>
      <c r="K9300" t="s">
        <v>837</v>
      </c>
      <c r="L9300" t="s">
        <v>26</v>
      </c>
      <c r="M9300" t="s">
        <v>36</v>
      </c>
      <c r="N9300" t="s">
        <v>27</v>
      </c>
      <c r="O9300" t="s">
        <v>27</v>
      </c>
      <c r="P9300" t="s">
        <v>27</v>
      </c>
      <c r="Q9300">
        <v>4</v>
      </c>
      <c r="R9300">
        <v>25</v>
      </c>
      <c r="S9300">
        <v>3000</v>
      </c>
      <c r="T9300">
        <f>VLOOKUP(L9300,'Currency exchange'!$A:$B,2,0) *S9300</f>
        <v>36</v>
      </c>
      <c r="U9300">
        <v>3.3</v>
      </c>
      <c r="V9300" t="s">
        <v>23525</v>
      </c>
      <c r="W9300" t="s">
        <v>23532</v>
      </c>
      <c r="X9300" t="s">
        <v>4761</v>
      </c>
      <c r="Y9300">
        <v>2018</v>
      </c>
      <c r="Z9300">
        <v>2</v>
      </c>
      <c r="AA9300">
        <v>13</v>
      </c>
    </row>
    <row r="9301" spans="1:27" x14ac:dyDescent="0.25">
      <c r="A9301">
        <v>4889</v>
      </c>
      <c r="B9301" s="1" t="s">
        <v>22763</v>
      </c>
      <c r="C9301">
        <v>1</v>
      </c>
      <c r="D9301" t="str">
        <f>VLOOKUP(C9301,'country description'!$A$1:$B$16,2,0)</f>
        <v>India</v>
      </c>
      <c r="E9301" s="1" t="s">
        <v>21</v>
      </c>
      <c r="F9301" t="s">
        <v>22764</v>
      </c>
      <c r="G9301" t="s">
        <v>1031</v>
      </c>
      <c r="H9301" t="s">
        <v>1032</v>
      </c>
      <c r="I9301">
        <v>77.217297700000003</v>
      </c>
      <c r="J9301">
        <v>28.5280393</v>
      </c>
      <c r="K9301" t="s">
        <v>4440</v>
      </c>
      <c r="L9301" t="s">
        <v>26</v>
      </c>
      <c r="M9301" t="s">
        <v>36</v>
      </c>
      <c r="N9301" t="s">
        <v>27</v>
      </c>
      <c r="O9301" t="s">
        <v>27</v>
      </c>
      <c r="P9301" t="s">
        <v>27</v>
      </c>
      <c r="Q9301">
        <v>4</v>
      </c>
      <c r="R9301">
        <v>184</v>
      </c>
      <c r="S9301">
        <v>3000</v>
      </c>
      <c r="T9301">
        <f>VLOOKUP(L9301,'Currency exchange'!$A:$B,2,0) *S9301</f>
        <v>36</v>
      </c>
      <c r="U9301">
        <v>3.6</v>
      </c>
      <c r="V9301" t="s">
        <v>23525</v>
      </c>
      <c r="W9301" t="s">
        <v>23532</v>
      </c>
      <c r="X9301" t="s">
        <v>3769</v>
      </c>
      <c r="Y9301">
        <v>2010</v>
      </c>
      <c r="Z9301">
        <v>1</v>
      </c>
      <c r="AA9301">
        <v>12</v>
      </c>
    </row>
    <row r="9302" spans="1:27" x14ac:dyDescent="0.25">
      <c r="A9302">
        <v>3547</v>
      </c>
      <c r="B9302" s="1" t="s">
        <v>22765</v>
      </c>
      <c r="C9302">
        <v>1</v>
      </c>
      <c r="D9302" t="str">
        <f>VLOOKUP(C9302,'country description'!$A$1:$B$16,2,0)</f>
        <v>India</v>
      </c>
      <c r="E9302" s="1" t="s">
        <v>21</v>
      </c>
      <c r="F9302" t="s">
        <v>5627</v>
      </c>
      <c r="G9302" t="s">
        <v>5628</v>
      </c>
      <c r="H9302" t="s">
        <v>5629</v>
      </c>
      <c r="I9302">
        <v>77.119797000000005</v>
      </c>
      <c r="J9302">
        <v>28.543907000000001</v>
      </c>
      <c r="K9302" t="s">
        <v>644</v>
      </c>
      <c r="L9302" t="s">
        <v>26</v>
      </c>
      <c r="M9302" t="s">
        <v>36</v>
      </c>
      <c r="N9302" t="s">
        <v>27</v>
      </c>
      <c r="O9302" t="s">
        <v>27</v>
      </c>
      <c r="P9302" t="s">
        <v>27</v>
      </c>
      <c r="Q9302">
        <v>4</v>
      </c>
      <c r="R9302">
        <v>532</v>
      </c>
      <c r="S9302">
        <v>3000</v>
      </c>
      <c r="T9302">
        <f>VLOOKUP(L9302,'Currency exchange'!$A:$B,2,0) *S9302</f>
        <v>36</v>
      </c>
      <c r="U9302">
        <v>4.2</v>
      </c>
      <c r="V9302" t="s">
        <v>23526</v>
      </c>
      <c r="W9302" t="s">
        <v>23531</v>
      </c>
      <c r="X9302" t="s">
        <v>2097</v>
      </c>
      <c r="Y9302">
        <v>2012</v>
      </c>
      <c r="Z9302">
        <v>12</v>
      </c>
      <c r="AA9302">
        <v>3</v>
      </c>
    </row>
    <row r="9303" spans="1:27" x14ac:dyDescent="0.25">
      <c r="A9303">
        <v>18264992</v>
      </c>
      <c r="B9303" s="1" t="s">
        <v>22766</v>
      </c>
      <c r="C9303">
        <v>1</v>
      </c>
      <c r="D9303" t="str">
        <f>VLOOKUP(C9303,'country description'!$A$1:$B$16,2,0)</f>
        <v>India</v>
      </c>
      <c r="E9303" s="1" t="s">
        <v>21</v>
      </c>
      <c r="F9303" t="s">
        <v>22767</v>
      </c>
      <c r="G9303" t="s">
        <v>433</v>
      </c>
      <c r="H9303" t="s">
        <v>434</v>
      </c>
      <c r="I9303">
        <v>77.232207799999998</v>
      </c>
      <c r="J9303">
        <v>28.653316</v>
      </c>
      <c r="K9303" t="s">
        <v>22768</v>
      </c>
      <c r="L9303" t="s">
        <v>26</v>
      </c>
      <c r="M9303" t="s">
        <v>27</v>
      </c>
      <c r="N9303" t="s">
        <v>27</v>
      </c>
      <c r="O9303" t="s">
        <v>27</v>
      </c>
      <c r="P9303" t="s">
        <v>27</v>
      </c>
      <c r="Q9303">
        <v>4</v>
      </c>
      <c r="R9303">
        <v>305</v>
      </c>
      <c r="S9303">
        <v>3000</v>
      </c>
      <c r="T9303">
        <f>VLOOKUP(L9303,'Currency exchange'!$A:$B,2,0) *S9303</f>
        <v>36</v>
      </c>
      <c r="U9303">
        <v>4.4000000000000004</v>
      </c>
      <c r="V9303" t="s">
        <v>23526</v>
      </c>
      <c r="W9303" t="s">
        <v>23531</v>
      </c>
      <c r="X9303" t="s">
        <v>7169</v>
      </c>
      <c r="Y9303">
        <v>2014</v>
      </c>
      <c r="Z9303">
        <v>11</v>
      </c>
      <c r="AA9303">
        <v>9</v>
      </c>
    </row>
    <row r="9304" spans="1:27" x14ac:dyDescent="0.25">
      <c r="A9304">
        <v>307361</v>
      </c>
      <c r="B9304" s="1" t="s">
        <v>22769</v>
      </c>
      <c r="C9304">
        <v>1</v>
      </c>
      <c r="D9304" t="str">
        <f>VLOOKUP(C9304,'country description'!$A$1:$B$16,2,0)</f>
        <v>India</v>
      </c>
      <c r="E9304" s="1" t="s">
        <v>21</v>
      </c>
      <c r="F9304" t="s">
        <v>16819</v>
      </c>
      <c r="G9304" t="s">
        <v>16820</v>
      </c>
      <c r="H9304" t="s">
        <v>16821</v>
      </c>
      <c r="I9304">
        <v>77.297574299999994</v>
      </c>
      <c r="J9304">
        <v>28.590346</v>
      </c>
      <c r="K9304" t="s">
        <v>4215</v>
      </c>
      <c r="L9304" t="s">
        <v>26</v>
      </c>
      <c r="M9304" t="s">
        <v>36</v>
      </c>
      <c r="N9304" t="s">
        <v>27</v>
      </c>
      <c r="O9304" t="s">
        <v>27</v>
      </c>
      <c r="P9304" t="s">
        <v>27</v>
      </c>
      <c r="Q9304">
        <v>4</v>
      </c>
      <c r="R9304">
        <v>115</v>
      </c>
      <c r="S9304">
        <v>3000</v>
      </c>
      <c r="T9304">
        <f>VLOOKUP(L9304,'Currency exchange'!$A:$B,2,0) *S9304</f>
        <v>36</v>
      </c>
      <c r="U9304">
        <v>3.5</v>
      </c>
      <c r="V9304" t="s">
        <v>23525</v>
      </c>
      <c r="W9304" t="s">
        <v>23532</v>
      </c>
      <c r="X9304" t="s">
        <v>6827</v>
      </c>
      <c r="Y9304">
        <v>2011</v>
      </c>
      <c r="Z9304">
        <v>11</v>
      </c>
      <c r="AA9304">
        <v>16</v>
      </c>
    </row>
    <row r="9305" spans="1:27" x14ac:dyDescent="0.25">
      <c r="A9305">
        <v>18382353</v>
      </c>
      <c r="B9305" s="1" t="s">
        <v>22770</v>
      </c>
      <c r="C9305">
        <v>1</v>
      </c>
      <c r="D9305" t="str">
        <f>VLOOKUP(C9305,'country description'!$A$1:$B$16,2,0)</f>
        <v>India</v>
      </c>
      <c r="E9305" s="1" t="s">
        <v>21</v>
      </c>
      <c r="F9305" t="s">
        <v>5772</v>
      </c>
      <c r="G9305" t="s">
        <v>5773</v>
      </c>
      <c r="H9305" t="s">
        <v>5774</v>
      </c>
      <c r="I9305">
        <v>77.120532999999995</v>
      </c>
      <c r="J9305">
        <v>28.550802000000001</v>
      </c>
      <c r="K9305" t="s">
        <v>22771</v>
      </c>
      <c r="L9305" t="s">
        <v>26</v>
      </c>
      <c r="M9305" t="s">
        <v>36</v>
      </c>
      <c r="N9305" t="s">
        <v>27</v>
      </c>
      <c r="O9305" t="s">
        <v>27</v>
      </c>
      <c r="P9305" t="s">
        <v>27</v>
      </c>
      <c r="Q9305">
        <v>4</v>
      </c>
      <c r="R9305">
        <v>30</v>
      </c>
      <c r="S9305">
        <v>3000</v>
      </c>
      <c r="T9305">
        <f>VLOOKUP(L9305,'Currency exchange'!$A:$B,2,0) *S9305</f>
        <v>36</v>
      </c>
      <c r="U9305">
        <v>3.6</v>
      </c>
      <c r="V9305" t="s">
        <v>23525</v>
      </c>
      <c r="W9305" t="s">
        <v>23532</v>
      </c>
      <c r="X9305" t="s">
        <v>16509</v>
      </c>
      <c r="Y9305">
        <v>2016</v>
      </c>
      <c r="Z9305">
        <v>11</v>
      </c>
      <c r="AA9305">
        <v>16</v>
      </c>
    </row>
    <row r="9306" spans="1:27" x14ac:dyDescent="0.25">
      <c r="A9306">
        <v>2741</v>
      </c>
      <c r="B9306" s="1" t="s">
        <v>22772</v>
      </c>
      <c r="C9306">
        <v>1</v>
      </c>
      <c r="D9306" t="str">
        <f>VLOOKUP(C9306,'country description'!$A$1:$B$16,2,0)</f>
        <v>India</v>
      </c>
      <c r="E9306" s="1" t="s">
        <v>21</v>
      </c>
      <c r="F9306" t="s">
        <v>22734</v>
      </c>
      <c r="G9306" t="s">
        <v>22735</v>
      </c>
      <c r="H9306" t="s">
        <v>22736</v>
      </c>
      <c r="I9306">
        <v>77.215384900000004</v>
      </c>
      <c r="J9306">
        <v>28.527002</v>
      </c>
      <c r="K9306" t="s">
        <v>5132</v>
      </c>
      <c r="L9306" t="s">
        <v>26</v>
      </c>
      <c r="M9306" t="s">
        <v>36</v>
      </c>
      <c r="N9306" t="s">
        <v>27</v>
      </c>
      <c r="O9306" t="s">
        <v>27</v>
      </c>
      <c r="P9306" t="s">
        <v>27</v>
      </c>
      <c r="Q9306">
        <v>4</v>
      </c>
      <c r="R9306">
        <v>327</v>
      </c>
      <c r="S9306">
        <v>3000</v>
      </c>
      <c r="T9306">
        <f>VLOOKUP(L9306,'Currency exchange'!$A:$B,2,0) *S9306</f>
        <v>36</v>
      </c>
      <c r="U9306">
        <v>4.2</v>
      </c>
      <c r="V9306" t="s">
        <v>23526</v>
      </c>
      <c r="W9306" t="s">
        <v>23531</v>
      </c>
      <c r="X9306" t="s">
        <v>2118</v>
      </c>
      <c r="Y9306">
        <v>2016</v>
      </c>
      <c r="Z9306">
        <v>11</v>
      </c>
      <c r="AA9306">
        <v>27</v>
      </c>
    </row>
    <row r="9307" spans="1:27" x14ac:dyDescent="0.25">
      <c r="A9307">
        <v>6600</v>
      </c>
      <c r="B9307" s="1" t="s">
        <v>22773</v>
      </c>
      <c r="C9307">
        <v>1</v>
      </c>
      <c r="D9307" t="str">
        <f>VLOOKUP(C9307,'country description'!$A$1:$B$16,2,0)</f>
        <v>India</v>
      </c>
      <c r="E9307" s="1" t="s">
        <v>21</v>
      </c>
      <c r="F9307" t="s">
        <v>14718</v>
      </c>
      <c r="G9307" t="s">
        <v>14719</v>
      </c>
      <c r="H9307" t="s">
        <v>14720</v>
      </c>
      <c r="I9307">
        <v>77.218465399999999</v>
      </c>
      <c r="J9307">
        <v>28.6188547</v>
      </c>
      <c r="K9307" t="s">
        <v>837</v>
      </c>
      <c r="L9307" t="s">
        <v>26</v>
      </c>
      <c r="M9307" t="s">
        <v>36</v>
      </c>
      <c r="N9307" t="s">
        <v>27</v>
      </c>
      <c r="O9307" t="s">
        <v>27</v>
      </c>
      <c r="P9307" t="s">
        <v>27</v>
      </c>
      <c r="Q9307">
        <v>4</v>
      </c>
      <c r="R9307">
        <v>39</v>
      </c>
      <c r="S9307">
        <v>3000</v>
      </c>
      <c r="T9307">
        <f>VLOOKUP(L9307,'Currency exchange'!$A:$B,2,0) *S9307</f>
        <v>36</v>
      </c>
      <c r="U9307">
        <v>3.5</v>
      </c>
      <c r="V9307" t="s">
        <v>23525</v>
      </c>
      <c r="W9307" t="s">
        <v>23532</v>
      </c>
      <c r="X9307" t="s">
        <v>10181</v>
      </c>
      <c r="Y9307">
        <v>2018</v>
      </c>
      <c r="Z9307">
        <v>10</v>
      </c>
      <c r="AA9307">
        <v>2</v>
      </c>
    </row>
    <row r="9308" spans="1:27" x14ac:dyDescent="0.25">
      <c r="A9308">
        <v>4235</v>
      </c>
      <c r="B9308" s="1" t="s">
        <v>22774</v>
      </c>
      <c r="C9308">
        <v>1</v>
      </c>
      <c r="D9308" t="str">
        <f>VLOOKUP(C9308,'country description'!$A$1:$B$16,2,0)</f>
        <v>India</v>
      </c>
      <c r="E9308" s="1" t="s">
        <v>21</v>
      </c>
      <c r="F9308" t="s">
        <v>8033</v>
      </c>
      <c r="G9308" t="s">
        <v>8034</v>
      </c>
      <c r="H9308" t="s">
        <v>8033</v>
      </c>
      <c r="I9308">
        <v>77.164437620000001</v>
      </c>
      <c r="J9308">
        <v>28.556503469999999</v>
      </c>
      <c r="K9308" t="s">
        <v>25</v>
      </c>
      <c r="L9308" t="s">
        <v>26</v>
      </c>
      <c r="M9308" t="s">
        <v>36</v>
      </c>
      <c r="N9308" t="s">
        <v>27</v>
      </c>
      <c r="O9308" t="s">
        <v>27</v>
      </c>
      <c r="P9308" t="s">
        <v>27</v>
      </c>
      <c r="Q9308">
        <v>4</v>
      </c>
      <c r="R9308">
        <v>24</v>
      </c>
      <c r="S9308">
        <v>3000</v>
      </c>
      <c r="T9308">
        <f>VLOOKUP(L9308,'Currency exchange'!$A:$B,2,0) *S9308</f>
        <v>36</v>
      </c>
      <c r="U9308">
        <v>3.2</v>
      </c>
      <c r="V9308" t="s">
        <v>23525</v>
      </c>
      <c r="W9308" t="s">
        <v>23532</v>
      </c>
      <c r="X9308" t="s">
        <v>15845</v>
      </c>
      <c r="Y9308">
        <v>2018</v>
      </c>
      <c r="Z9308">
        <v>6</v>
      </c>
      <c r="AA9308">
        <v>5</v>
      </c>
    </row>
    <row r="9309" spans="1:27" x14ac:dyDescent="0.25">
      <c r="A9309">
        <v>310700</v>
      </c>
      <c r="B9309" s="1" t="s">
        <v>22775</v>
      </c>
      <c r="C9309">
        <v>1</v>
      </c>
      <c r="D9309" t="str">
        <f>VLOOKUP(C9309,'country description'!$A$1:$B$16,2,0)</f>
        <v>India</v>
      </c>
      <c r="E9309" s="1" t="s">
        <v>13724</v>
      </c>
      <c r="F9309" t="s">
        <v>22776</v>
      </c>
      <c r="G9309" t="s">
        <v>22777</v>
      </c>
      <c r="H9309" t="s">
        <v>22778</v>
      </c>
      <c r="I9309">
        <v>77.142750599999999</v>
      </c>
      <c r="J9309">
        <v>28.239366799999999</v>
      </c>
      <c r="K9309" t="s">
        <v>746</v>
      </c>
      <c r="L9309" t="s">
        <v>26</v>
      </c>
      <c r="M9309" t="s">
        <v>36</v>
      </c>
      <c r="N9309" t="s">
        <v>27</v>
      </c>
      <c r="O9309" t="s">
        <v>27</v>
      </c>
      <c r="P9309" t="s">
        <v>27</v>
      </c>
      <c r="Q9309">
        <v>4</v>
      </c>
      <c r="R9309">
        <v>22</v>
      </c>
      <c r="S9309">
        <v>3000</v>
      </c>
      <c r="T9309">
        <f>VLOOKUP(L9309,'Currency exchange'!$A:$B,2,0) *S9309</f>
        <v>36</v>
      </c>
      <c r="U9309">
        <v>3.4</v>
      </c>
      <c r="V9309" t="s">
        <v>23525</v>
      </c>
      <c r="W9309" t="s">
        <v>23532</v>
      </c>
      <c r="X9309" t="s">
        <v>1669</v>
      </c>
      <c r="Y9309">
        <v>2010</v>
      </c>
      <c r="Z9309">
        <v>9</v>
      </c>
      <c r="AA9309">
        <v>21</v>
      </c>
    </row>
    <row r="9310" spans="1:27" x14ac:dyDescent="0.25">
      <c r="A9310">
        <v>18361778</v>
      </c>
      <c r="B9310" s="1" t="s">
        <v>22779</v>
      </c>
      <c r="C9310">
        <v>1</v>
      </c>
      <c r="D9310" t="str">
        <f>VLOOKUP(C9310,'country description'!$A$1:$B$16,2,0)</f>
        <v>India</v>
      </c>
      <c r="E9310" s="1" t="s">
        <v>13724</v>
      </c>
      <c r="F9310" t="s">
        <v>22780</v>
      </c>
      <c r="G9310" t="s">
        <v>15014</v>
      </c>
      <c r="H9310" t="s">
        <v>15015</v>
      </c>
      <c r="I9310">
        <v>77.052623600000004</v>
      </c>
      <c r="J9310">
        <v>28.4616176</v>
      </c>
      <c r="K9310" t="s">
        <v>19430</v>
      </c>
      <c r="L9310" t="s">
        <v>26</v>
      </c>
      <c r="M9310" t="s">
        <v>36</v>
      </c>
      <c r="N9310" t="s">
        <v>27</v>
      </c>
      <c r="O9310" t="s">
        <v>27</v>
      </c>
      <c r="P9310" t="s">
        <v>27</v>
      </c>
      <c r="Q9310">
        <v>4</v>
      </c>
      <c r="R9310">
        <v>77</v>
      </c>
      <c r="S9310">
        <v>3000</v>
      </c>
      <c r="T9310">
        <f>VLOOKUP(L9310,'Currency exchange'!$A:$B,2,0) *S9310</f>
        <v>36</v>
      </c>
      <c r="U9310">
        <v>4.2</v>
      </c>
      <c r="V9310" t="s">
        <v>23526</v>
      </c>
      <c r="W9310" t="s">
        <v>23531</v>
      </c>
      <c r="X9310" t="s">
        <v>18943</v>
      </c>
      <c r="Y9310">
        <v>2013</v>
      </c>
      <c r="Z9310">
        <v>8</v>
      </c>
      <c r="AA9310">
        <v>11</v>
      </c>
    </row>
    <row r="9311" spans="1:27" x14ac:dyDescent="0.25">
      <c r="A9311">
        <v>2710</v>
      </c>
      <c r="B9311" s="1" t="s">
        <v>22781</v>
      </c>
      <c r="C9311">
        <v>1</v>
      </c>
      <c r="D9311" t="str">
        <f>VLOOKUP(C9311,'country description'!$A$1:$B$16,2,0)</f>
        <v>India</v>
      </c>
      <c r="E9311" s="1" t="s">
        <v>13724</v>
      </c>
      <c r="F9311" t="s">
        <v>19494</v>
      </c>
      <c r="G9311" t="s">
        <v>19495</v>
      </c>
      <c r="H9311" t="s">
        <v>19496</v>
      </c>
      <c r="I9311">
        <v>77.086799499999998</v>
      </c>
      <c r="J9311">
        <v>28.502286900000001</v>
      </c>
      <c r="K9311" t="s">
        <v>687</v>
      </c>
      <c r="L9311" t="s">
        <v>26</v>
      </c>
      <c r="M9311" t="s">
        <v>27</v>
      </c>
      <c r="N9311" t="s">
        <v>27</v>
      </c>
      <c r="O9311" t="s">
        <v>27</v>
      </c>
      <c r="P9311" t="s">
        <v>27</v>
      </c>
      <c r="Q9311">
        <v>4</v>
      </c>
      <c r="R9311">
        <v>27</v>
      </c>
      <c r="S9311">
        <v>3000</v>
      </c>
      <c r="T9311">
        <f>VLOOKUP(L9311,'Currency exchange'!$A:$B,2,0) *S9311</f>
        <v>36</v>
      </c>
      <c r="U9311">
        <v>3.5</v>
      </c>
      <c r="V9311" t="s">
        <v>23525</v>
      </c>
      <c r="W9311" t="s">
        <v>23532</v>
      </c>
      <c r="X9311" t="s">
        <v>6459</v>
      </c>
      <c r="Y9311">
        <v>2016</v>
      </c>
      <c r="Z9311">
        <v>7</v>
      </c>
      <c r="AA9311">
        <v>25</v>
      </c>
    </row>
    <row r="9312" spans="1:27" x14ac:dyDescent="0.25">
      <c r="A9312">
        <v>5046</v>
      </c>
      <c r="B9312" s="1" t="s">
        <v>22782</v>
      </c>
      <c r="C9312">
        <v>1</v>
      </c>
      <c r="D9312" t="str">
        <f>VLOOKUP(C9312,'country description'!$A$1:$B$16,2,0)</f>
        <v>India</v>
      </c>
      <c r="E9312" s="1" t="s">
        <v>13724</v>
      </c>
      <c r="F9312" t="s">
        <v>22783</v>
      </c>
      <c r="G9312" t="s">
        <v>22784</v>
      </c>
      <c r="H9312" t="s">
        <v>22785</v>
      </c>
      <c r="I9312">
        <v>77.070432199999999</v>
      </c>
      <c r="J9312">
        <v>28.476779000000001</v>
      </c>
      <c r="K9312" t="s">
        <v>18677</v>
      </c>
      <c r="L9312" t="s">
        <v>26</v>
      </c>
      <c r="M9312" t="s">
        <v>36</v>
      </c>
      <c r="N9312" t="s">
        <v>27</v>
      </c>
      <c r="O9312" t="s">
        <v>27</v>
      </c>
      <c r="P9312" t="s">
        <v>27</v>
      </c>
      <c r="Q9312">
        <v>4</v>
      </c>
      <c r="R9312">
        <v>394</v>
      </c>
      <c r="S9312">
        <v>3000</v>
      </c>
      <c r="T9312">
        <f>VLOOKUP(L9312,'Currency exchange'!$A:$B,2,0) *S9312</f>
        <v>36</v>
      </c>
      <c r="U9312">
        <v>3.9</v>
      </c>
      <c r="V9312" t="s">
        <v>23525</v>
      </c>
      <c r="W9312" t="s">
        <v>23532</v>
      </c>
      <c r="X9312" t="s">
        <v>20162</v>
      </c>
      <c r="Y9312">
        <v>2016</v>
      </c>
      <c r="Z9312">
        <v>2</v>
      </c>
      <c r="AA9312">
        <v>23</v>
      </c>
    </row>
    <row r="9313" spans="1:27" x14ac:dyDescent="0.25">
      <c r="A9313">
        <v>7516</v>
      </c>
      <c r="B9313" s="1" t="s">
        <v>22786</v>
      </c>
      <c r="C9313">
        <v>1</v>
      </c>
      <c r="D9313" t="str">
        <f>VLOOKUP(C9313,'country description'!$A$1:$B$16,2,0)</f>
        <v>India</v>
      </c>
      <c r="E9313" s="1" t="s">
        <v>13724</v>
      </c>
      <c r="F9313" t="s">
        <v>19177</v>
      </c>
      <c r="G9313" t="s">
        <v>19178</v>
      </c>
      <c r="H9313" t="s">
        <v>19179</v>
      </c>
      <c r="I9313">
        <v>77.104692999999997</v>
      </c>
      <c r="J9313">
        <v>28.4221468</v>
      </c>
      <c r="K9313" t="s">
        <v>17489</v>
      </c>
      <c r="L9313" t="s">
        <v>26</v>
      </c>
      <c r="M9313" t="s">
        <v>36</v>
      </c>
      <c r="N9313" t="s">
        <v>27</v>
      </c>
      <c r="O9313" t="s">
        <v>27</v>
      </c>
      <c r="P9313" t="s">
        <v>27</v>
      </c>
      <c r="Q9313">
        <v>4</v>
      </c>
      <c r="R9313">
        <v>58</v>
      </c>
      <c r="S9313">
        <v>3000</v>
      </c>
      <c r="T9313">
        <f>VLOOKUP(L9313,'Currency exchange'!$A:$B,2,0) *S9313</f>
        <v>36</v>
      </c>
      <c r="U9313">
        <v>3.6</v>
      </c>
      <c r="V9313" t="s">
        <v>23525</v>
      </c>
      <c r="W9313" t="s">
        <v>23532</v>
      </c>
      <c r="X9313" t="s">
        <v>5887</v>
      </c>
      <c r="Y9313">
        <v>2012</v>
      </c>
      <c r="Z9313">
        <v>12</v>
      </c>
      <c r="AA9313">
        <v>14</v>
      </c>
    </row>
    <row r="9314" spans="1:27" x14ac:dyDescent="0.25">
      <c r="A9314">
        <v>5042</v>
      </c>
      <c r="B9314" s="1" t="s">
        <v>22787</v>
      </c>
      <c r="C9314">
        <v>1</v>
      </c>
      <c r="D9314" t="str">
        <f>VLOOKUP(C9314,'country description'!$A$1:$B$16,2,0)</f>
        <v>India</v>
      </c>
      <c r="E9314" s="1" t="s">
        <v>13724</v>
      </c>
      <c r="F9314" t="s">
        <v>22783</v>
      </c>
      <c r="G9314" t="s">
        <v>22784</v>
      </c>
      <c r="H9314" t="s">
        <v>22785</v>
      </c>
      <c r="I9314">
        <v>77.070432199999999</v>
      </c>
      <c r="J9314">
        <v>28.476779000000001</v>
      </c>
      <c r="K9314" t="s">
        <v>13865</v>
      </c>
      <c r="L9314" t="s">
        <v>26</v>
      </c>
      <c r="M9314" t="s">
        <v>36</v>
      </c>
      <c r="N9314" t="s">
        <v>27</v>
      </c>
      <c r="O9314" t="s">
        <v>27</v>
      </c>
      <c r="P9314" t="s">
        <v>27</v>
      </c>
      <c r="Q9314">
        <v>4</v>
      </c>
      <c r="R9314">
        <v>272</v>
      </c>
      <c r="S9314">
        <v>3000</v>
      </c>
      <c r="T9314">
        <f>VLOOKUP(L9314,'Currency exchange'!$A:$B,2,0) *S9314</f>
        <v>36</v>
      </c>
      <c r="U9314">
        <v>3.9</v>
      </c>
      <c r="V9314" t="s">
        <v>23525</v>
      </c>
      <c r="W9314" t="s">
        <v>23532</v>
      </c>
      <c r="X9314" t="s">
        <v>6798</v>
      </c>
      <c r="Y9314">
        <v>2018</v>
      </c>
      <c r="Z9314">
        <v>12</v>
      </c>
      <c r="AA9314">
        <v>24</v>
      </c>
    </row>
    <row r="9315" spans="1:27" x14ac:dyDescent="0.25">
      <c r="A9315">
        <v>5044</v>
      </c>
      <c r="B9315" s="1" t="s">
        <v>22788</v>
      </c>
      <c r="C9315">
        <v>1</v>
      </c>
      <c r="D9315" t="str">
        <f>VLOOKUP(C9315,'country description'!$A$1:$B$16,2,0)</f>
        <v>India</v>
      </c>
      <c r="E9315" s="1" t="s">
        <v>13724</v>
      </c>
      <c r="F9315" t="s">
        <v>22783</v>
      </c>
      <c r="G9315" t="s">
        <v>22784</v>
      </c>
      <c r="H9315" t="s">
        <v>22785</v>
      </c>
      <c r="I9315">
        <v>77.070387299999993</v>
      </c>
      <c r="J9315">
        <v>28.476729800000001</v>
      </c>
      <c r="K9315" t="s">
        <v>792</v>
      </c>
      <c r="L9315" t="s">
        <v>26</v>
      </c>
      <c r="M9315" t="s">
        <v>36</v>
      </c>
      <c r="N9315" t="s">
        <v>27</v>
      </c>
      <c r="O9315" t="s">
        <v>27</v>
      </c>
      <c r="P9315" t="s">
        <v>27</v>
      </c>
      <c r="Q9315">
        <v>4</v>
      </c>
      <c r="R9315">
        <v>390</v>
      </c>
      <c r="S9315">
        <v>3000</v>
      </c>
      <c r="T9315">
        <f>VLOOKUP(L9315,'Currency exchange'!$A:$B,2,0) *S9315</f>
        <v>36</v>
      </c>
      <c r="U9315">
        <v>3.8</v>
      </c>
      <c r="V9315" t="s">
        <v>23525</v>
      </c>
      <c r="W9315" t="s">
        <v>23532</v>
      </c>
      <c r="X9315" t="s">
        <v>22789</v>
      </c>
      <c r="Y9315">
        <v>2018</v>
      </c>
      <c r="Z9315">
        <v>12</v>
      </c>
      <c r="AA9315">
        <v>13</v>
      </c>
    </row>
    <row r="9316" spans="1:27" x14ac:dyDescent="0.25">
      <c r="A9316">
        <v>310699</v>
      </c>
      <c r="B9316" s="1" t="s">
        <v>22790</v>
      </c>
      <c r="C9316">
        <v>1</v>
      </c>
      <c r="D9316" t="str">
        <f>VLOOKUP(C9316,'country description'!$A$1:$B$16,2,0)</f>
        <v>India</v>
      </c>
      <c r="E9316" s="1" t="s">
        <v>13724</v>
      </c>
      <c r="F9316" t="s">
        <v>22776</v>
      </c>
      <c r="G9316" t="s">
        <v>22777</v>
      </c>
      <c r="H9316" t="s">
        <v>22778</v>
      </c>
      <c r="I9316">
        <v>77.142750599999999</v>
      </c>
      <c r="J9316">
        <v>28.239366799999999</v>
      </c>
      <c r="K9316" t="s">
        <v>2949</v>
      </c>
      <c r="L9316" t="s">
        <v>26</v>
      </c>
      <c r="M9316" t="s">
        <v>27</v>
      </c>
      <c r="N9316" t="s">
        <v>27</v>
      </c>
      <c r="O9316" t="s">
        <v>27</v>
      </c>
      <c r="P9316" t="s">
        <v>27</v>
      </c>
      <c r="Q9316">
        <v>4</v>
      </c>
      <c r="R9316">
        <v>45</v>
      </c>
      <c r="S9316">
        <v>3000</v>
      </c>
      <c r="T9316">
        <f>VLOOKUP(L9316,'Currency exchange'!$A:$B,2,0) *S9316</f>
        <v>36</v>
      </c>
      <c r="U9316">
        <v>3.7</v>
      </c>
      <c r="V9316" t="s">
        <v>23525</v>
      </c>
      <c r="W9316" t="s">
        <v>23532</v>
      </c>
      <c r="X9316" t="s">
        <v>3519</v>
      </c>
      <c r="Y9316">
        <v>2013</v>
      </c>
      <c r="Z9316">
        <v>12</v>
      </c>
      <c r="AA9316">
        <v>14</v>
      </c>
    </row>
    <row r="9317" spans="1:27" x14ac:dyDescent="0.25">
      <c r="A9317">
        <v>5720</v>
      </c>
      <c r="B9317" s="1" t="s">
        <v>22791</v>
      </c>
      <c r="C9317">
        <v>1</v>
      </c>
      <c r="D9317" t="str">
        <f>VLOOKUP(C9317,'country description'!$A$1:$B$16,2,0)</f>
        <v>India</v>
      </c>
      <c r="E9317" s="1" t="s">
        <v>13724</v>
      </c>
      <c r="F9317" t="s">
        <v>14846</v>
      </c>
      <c r="G9317" t="s">
        <v>14847</v>
      </c>
      <c r="H9317" t="s">
        <v>14848</v>
      </c>
      <c r="I9317">
        <v>77.075648400000006</v>
      </c>
      <c r="J9317">
        <v>28.459261099999999</v>
      </c>
      <c r="K9317" t="s">
        <v>22792</v>
      </c>
      <c r="L9317" t="s">
        <v>26</v>
      </c>
      <c r="M9317" t="s">
        <v>36</v>
      </c>
      <c r="N9317" t="s">
        <v>27</v>
      </c>
      <c r="O9317" t="s">
        <v>27</v>
      </c>
      <c r="P9317" t="s">
        <v>27</v>
      </c>
      <c r="Q9317">
        <v>4</v>
      </c>
      <c r="R9317">
        <v>20</v>
      </c>
      <c r="S9317">
        <v>3000</v>
      </c>
      <c r="T9317">
        <f>VLOOKUP(L9317,'Currency exchange'!$A:$B,2,0) *S9317</f>
        <v>36</v>
      </c>
      <c r="U9317">
        <v>3.4</v>
      </c>
      <c r="V9317" t="s">
        <v>23525</v>
      </c>
      <c r="W9317" t="s">
        <v>23532</v>
      </c>
      <c r="X9317" t="s">
        <v>11701</v>
      </c>
      <c r="Y9317">
        <v>2010</v>
      </c>
      <c r="Z9317">
        <v>11</v>
      </c>
      <c r="AA9317">
        <v>4</v>
      </c>
    </row>
    <row r="9318" spans="1:27" x14ac:dyDescent="0.25">
      <c r="A9318">
        <v>5717</v>
      </c>
      <c r="B9318" s="1" t="s">
        <v>22793</v>
      </c>
      <c r="C9318">
        <v>1</v>
      </c>
      <c r="D9318" t="str">
        <f>VLOOKUP(C9318,'country description'!$A$1:$B$16,2,0)</f>
        <v>India</v>
      </c>
      <c r="E9318" s="1" t="s">
        <v>13724</v>
      </c>
      <c r="F9318" t="s">
        <v>22794</v>
      </c>
      <c r="G9318" t="s">
        <v>22795</v>
      </c>
      <c r="H9318" t="s">
        <v>22796</v>
      </c>
      <c r="I9318">
        <v>77.086799499999998</v>
      </c>
      <c r="J9318">
        <v>28.502286900000001</v>
      </c>
      <c r="K9318" t="s">
        <v>837</v>
      </c>
      <c r="L9318" t="s">
        <v>26</v>
      </c>
      <c r="M9318" t="s">
        <v>27</v>
      </c>
      <c r="N9318" t="s">
        <v>27</v>
      </c>
      <c r="O9318" t="s">
        <v>27</v>
      </c>
      <c r="P9318" t="s">
        <v>27</v>
      </c>
      <c r="Q9318">
        <v>4</v>
      </c>
      <c r="R9318">
        <v>17</v>
      </c>
      <c r="S9318">
        <v>3000</v>
      </c>
      <c r="T9318">
        <f>VLOOKUP(L9318,'Currency exchange'!$A:$B,2,0) *S9318</f>
        <v>36</v>
      </c>
      <c r="U9318">
        <v>3.2</v>
      </c>
      <c r="V9318" t="s">
        <v>23525</v>
      </c>
      <c r="W9318" t="s">
        <v>23532</v>
      </c>
      <c r="X9318" t="s">
        <v>889</v>
      </c>
      <c r="Y9318">
        <v>2013</v>
      </c>
      <c r="Z9318">
        <v>11</v>
      </c>
      <c r="AA9318">
        <v>24</v>
      </c>
    </row>
    <row r="9319" spans="1:27" x14ac:dyDescent="0.25">
      <c r="A9319">
        <v>7573</v>
      </c>
      <c r="B9319" s="1" t="s">
        <v>22797</v>
      </c>
      <c r="C9319">
        <v>1</v>
      </c>
      <c r="D9319" t="str">
        <f>VLOOKUP(C9319,'country description'!$A$1:$B$16,2,0)</f>
        <v>India</v>
      </c>
      <c r="E9319" s="1" t="s">
        <v>13724</v>
      </c>
      <c r="F9319" t="s">
        <v>20810</v>
      </c>
      <c r="G9319" t="s">
        <v>14847</v>
      </c>
      <c r="H9319" t="s">
        <v>14848</v>
      </c>
      <c r="I9319">
        <v>77.075721999999999</v>
      </c>
      <c r="J9319">
        <v>28.4592314</v>
      </c>
      <c r="K9319" t="s">
        <v>644</v>
      </c>
      <c r="L9319" t="s">
        <v>26</v>
      </c>
      <c r="M9319" t="s">
        <v>36</v>
      </c>
      <c r="N9319" t="s">
        <v>27</v>
      </c>
      <c r="O9319" t="s">
        <v>27</v>
      </c>
      <c r="P9319" t="s">
        <v>27</v>
      </c>
      <c r="Q9319">
        <v>4</v>
      </c>
      <c r="R9319">
        <v>340</v>
      </c>
      <c r="S9319">
        <v>3000</v>
      </c>
      <c r="T9319">
        <f>VLOOKUP(L9319,'Currency exchange'!$A:$B,2,0) *S9319</f>
        <v>36</v>
      </c>
      <c r="U9319">
        <v>3.7</v>
      </c>
      <c r="V9319" t="s">
        <v>23525</v>
      </c>
      <c r="W9319" t="s">
        <v>23532</v>
      </c>
      <c r="X9319" t="s">
        <v>10167</v>
      </c>
      <c r="Y9319">
        <v>2010</v>
      </c>
      <c r="Z9319">
        <v>10</v>
      </c>
      <c r="AA9319">
        <v>10</v>
      </c>
    </row>
    <row r="9320" spans="1:27" x14ac:dyDescent="0.25">
      <c r="A9320">
        <v>2300187</v>
      </c>
      <c r="B9320" s="1" t="s">
        <v>22798</v>
      </c>
      <c r="C9320">
        <v>1</v>
      </c>
      <c r="D9320" t="str">
        <f>VLOOKUP(C9320,'country description'!$A$1:$B$16,2,0)</f>
        <v>India</v>
      </c>
      <c r="E9320" s="1" t="s">
        <v>13389</v>
      </c>
      <c r="F9320" t="s">
        <v>22799</v>
      </c>
      <c r="G9320" t="s">
        <v>22800</v>
      </c>
      <c r="H9320" t="s">
        <v>22801</v>
      </c>
      <c r="I9320">
        <v>80.348100000000002</v>
      </c>
      <c r="J9320">
        <v>26.474133330000001</v>
      </c>
      <c r="K9320" t="s">
        <v>648</v>
      </c>
      <c r="L9320" t="s">
        <v>26</v>
      </c>
      <c r="M9320" t="s">
        <v>27</v>
      </c>
      <c r="N9320" t="s">
        <v>27</v>
      </c>
      <c r="O9320" t="s">
        <v>27</v>
      </c>
      <c r="P9320" t="s">
        <v>27</v>
      </c>
      <c r="Q9320">
        <v>4</v>
      </c>
      <c r="R9320">
        <v>113</v>
      </c>
      <c r="S9320">
        <v>3000</v>
      </c>
      <c r="T9320">
        <f>VLOOKUP(L9320,'Currency exchange'!$A:$B,2,0) *S9320</f>
        <v>36</v>
      </c>
      <c r="U9320">
        <v>3.9</v>
      </c>
      <c r="V9320" t="s">
        <v>23525</v>
      </c>
      <c r="W9320" t="s">
        <v>23532</v>
      </c>
      <c r="X9320" t="s">
        <v>22802</v>
      </c>
      <c r="Y9320">
        <v>2013</v>
      </c>
      <c r="Z9320">
        <v>6</v>
      </c>
      <c r="AA9320">
        <v>18</v>
      </c>
    </row>
    <row r="9321" spans="1:27" x14ac:dyDescent="0.25">
      <c r="A9321">
        <v>6315438</v>
      </c>
      <c r="B9321" s="1" t="s">
        <v>22803</v>
      </c>
      <c r="C9321">
        <v>162</v>
      </c>
      <c r="D9321" t="str">
        <f>VLOOKUP(C9321,'country description'!$A$1:$B$16,2,0)</f>
        <v>Philippines</v>
      </c>
      <c r="E9321" s="1" t="s">
        <v>14104</v>
      </c>
      <c r="F9321" t="s">
        <v>22804</v>
      </c>
      <c r="G9321" t="s">
        <v>14546</v>
      </c>
      <c r="H9321" t="s">
        <v>14547</v>
      </c>
      <c r="I9321">
        <v>121.053725</v>
      </c>
      <c r="J9321">
        <v>14.545858000000001</v>
      </c>
      <c r="K9321" t="s">
        <v>22805</v>
      </c>
      <c r="L9321" t="s">
        <v>14099</v>
      </c>
      <c r="M9321" t="s">
        <v>36</v>
      </c>
      <c r="N9321" t="s">
        <v>27</v>
      </c>
      <c r="O9321" t="s">
        <v>27</v>
      </c>
      <c r="P9321" t="s">
        <v>27</v>
      </c>
      <c r="Q9321">
        <v>4</v>
      </c>
      <c r="R9321">
        <v>535</v>
      </c>
      <c r="S9321">
        <v>3000</v>
      </c>
      <c r="T9321">
        <f>VLOOKUP(L9321,'Currency exchange'!$A:$B,2,0) *S9321</f>
        <v>222</v>
      </c>
      <c r="U9321">
        <v>4.7</v>
      </c>
      <c r="V9321" t="s">
        <v>23526</v>
      </c>
      <c r="W9321" t="s">
        <v>23531</v>
      </c>
      <c r="X9321" t="s">
        <v>22806</v>
      </c>
      <c r="Y9321">
        <v>2014</v>
      </c>
      <c r="Z9321">
        <v>11</v>
      </c>
      <c r="AA9321">
        <v>16</v>
      </c>
    </row>
    <row r="9322" spans="1:27" x14ac:dyDescent="0.25">
      <c r="A9322">
        <v>4840</v>
      </c>
      <c r="B9322" s="1" t="s">
        <v>22807</v>
      </c>
      <c r="C9322">
        <v>1</v>
      </c>
      <c r="D9322" t="str">
        <f>VLOOKUP(C9322,'country description'!$A$1:$B$16,2,0)</f>
        <v>India</v>
      </c>
      <c r="E9322" s="1" t="s">
        <v>21</v>
      </c>
      <c r="F9322" t="s">
        <v>22431</v>
      </c>
      <c r="G9322" t="s">
        <v>22432</v>
      </c>
      <c r="H9322" t="s">
        <v>22433</v>
      </c>
      <c r="I9322">
        <v>77.152460000000005</v>
      </c>
      <c r="J9322">
        <v>28.538993000000001</v>
      </c>
      <c r="K9322" t="s">
        <v>4988</v>
      </c>
      <c r="L9322" t="s">
        <v>26</v>
      </c>
      <c r="M9322" t="s">
        <v>36</v>
      </c>
      <c r="N9322" t="s">
        <v>27</v>
      </c>
      <c r="O9322" t="s">
        <v>27</v>
      </c>
      <c r="P9322" t="s">
        <v>27</v>
      </c>
      <c r="Q9322">
        <v>4</v>
      </c>
      <c r="R9322">
        <v>97</v>
      </c>
      <c r="S9322">
        <v>3200</v>
      </c>
      <c r="T9322">
        <f>VLOOKUP(L9322,'Currency exchange'!$A:$B,2,0) *S9322</f>
        <v>38.4</v>
      </c>
      <c r="U9322">
        <v>3.6</v>
      </c>
      <c r="V9322" t="s">
        <v>23525</v>
      </c>
      <c r="W9322" t="s">
        <v>23532</v>
      </c>
      <c r="X9322" t="s">
        <v>4375</v>
      </c>
      <c r="Y9322">
        <v>2015</v>
      </c>
      <c r="Z9322">
        <v>7</v>
      </c>
      <c r="AA9322">
        <v>3</v>
      </c>
    </row>
    <row r="9323" spans="1:27" x14ac:dyDescent="0.25">
      <c r="A9323">
        <v>301422</v>
      </c>
      <c r="B9323" s="1" t="s">
        <v>22808</v>
      </c>
      <c r="C9323">
        <v>1</v>
      </c>
      <c r="D9323" t="str">
        <f>VLOOKUP(C9323,'country description'!$A$1:$B$16,2,0)</f>
        <v>India</v>
      </c>
      <c r="E9323" s="1" t="s">
        <v>21</v>
      </c>
      <c r="F9323" t="s">
        <v>20936</v>
      </c>
      <c r="G9323" t="s">
        <v>20937</v>
      </c>
      <c r="H9323" t="s">
        <v>20938</v>
      </c>
      <c r="I9323">
        <v>77.229423499999996</v>
      </c>
      <c r="J9323">
        <v>28.601170700000001</v>
      </c>
      <c r="K9323" t="s">
        <v>746</v>
      </c>
      <c r="L9323" t="s">
        <v>26</v>
      </c>
      <c r="M9323" t="s">
        <v>36</v>
      </c>
      <c r="N9323" t="s">
        <v>27</v>
      </c>
      <c r="O9323" t="s">
        <v>27</v>
      </c>
      <c r="P9323" t="s">
        <v>27</v>
      </c>
      <c r="Q9323">
        <v>4</v>
      </c>
      <c r="R9323">
        <v>147</v>
      </c>
      <c r="S9323">
        <v>3200</v>
      </c>
      <c r="T9323">
        <f>VLOOKUP(L9323,'Currency exchange'!$A:$B,2,0) *S9323</f>
        <v>38.4</v>
      </c>
      <c r="U9323">
        <v>3.7</v>
      </c>
      <c r="V9323" t="s">
        <v>23525</v>
      </c>
      <c r="W9323" t="s">
        <v>23532</v>
      </c>
      <c r="X9323" t="s">
        <v>14276</v>
      </c>
      <c r="Y9323">
        <v>2017</v>
      </c>
      <c r="Z9323">
        <v>6</v>
      </c>
      <c r="AA9323">
        <v>7</v>
      </c>
    </row>
    <row r="9324" spans="1:27" x14ac:dyDescent="0.25">
      <c r="A9324">
        <v>4374</v>
      </c>
      <c r="B9324" s="1" t="s">
        <v>22809</v>
      </c>
      <c r="C9324">
        <v>1</v>
      </c>
      <c r="D9324" t="str">
        <f>VLOOKUP(C9324,'country description'!$A$1:$B$16,2,0)</f>
        <v>India</v>
      </c>
      <c r="E9324" s="1" t="s">
        <v>21</v>
      </c>
      <c r="F9324" t="s">
        <v>14749</v>
      </c>
      <c r="G9324" t="s">
        <v>14750</v>
      </c>
      <c r="H9324" t="s">
        <v>14751</v>
      </c>
      <c r="I9324">
        <v>77.225802900000005</v>
      </c>
      <c r="J9324">
        <v>28.6737511</v>
      </c>
      <c r="K9324" t="s">
        <v>4657</v>
      </c>
      <c r="L9324" t="s">
        <v>26</v>
      </c>
      <c r="M9324" t="s">
        <v>36</v>
      </c>
      <c r="N9324" t="s">
        <v>27</v>
      </c>
      <c r="O9324" t="s">
        <v>27</v>
      </c>
      <c r="P9324" t="s">
        <v>27</v>
      </c>
      <c r="Q9324">
        <v>4</v>
      </c>
      <c r="R9324">
        <v>39</v>
      </c>
      <c r="S9324">
        <v>3200</v>
      </c>
      <c r="T9324">
        <f>VLOOKUP(L9324,'Currency exchange'!$A:$B,2,0) *S9324</f>
        <v>38.4</v>
      </c>
      <c r="U9324">
        <v>3.4</v>
      </c>
      <c r="V9324" t="s">
        <v>23525</v>
      </c>
      <c r="W9324" t="s">
        <v>23532</v>
      </c>
      <c r="X9324" t="s">
        <v>5482</v>
      </c>
      <c r="Y9324">
        <v>2015</v>
      </c>
      <c r="Z9324">
        <v>2</v>
      </c>
      <c r="AA9324">
        <v>9</v>
      </c>
    </row>
    <row r="9325" spans="1:27" x14ac:dyDescent="0.25">
      <c r="A9325">
        <v>8241</v>
      </c>
      <c r="B9325" s="1" t="s">
        <v>22810</v>
      </c>
      <c r="C9325">
        <v>1</v>
      </c>
      <c r="D9325" t="str">
        <f>VLOOKUP(C9325,'country description'!$A$1:$B$16,2,0)</f>
        <v>India</v>
      </c>
      <c r="E9325" s="1" t="s">
        <v>13724</v>
      </c>
      <c r="F9325" t="s">
        <v>22811</v>
      </c>
      <c r="G9325" t="s">
        <v>13979</v>
      </c>
      <c r="H9325" t="s">
        <v>13980</v>
      </c>
      <c r="I9325">
        <v>77.099298300000001</v>
      </c>
      <c r="J9325">
        <v>28.448173000000001</v>
      </c>
      <c r="K9325" t="s">
        <v>22812</v>
      </c>
      <c r="L9325" t="s">
        <v>26</v>
      </c>
      <c r="M9325" t="s">
        <v>36</v>
      </c>
      <c r="N9325" t="s">
        <v>27</v>
      </c>
      <c r="O9325" t="s">
        <v>27</v>
      </c>
      <c r="P9325" t="s">
        <v>27</v>
      </c>
      <c r="Q9325">
        <v>4</v>
      </c>
      <c r="R9325">
        <v>1193</v>
      </c>
      <c r="S9325">
        <v>3200</v>
      </c>
      <c r="T9325">
        <f>VLOOKUP(L9325,'Currency exchange'!$A:$B,2,0) *S9325</f>
        <v>38.4</v>
      </c>
      <c r="U9325">
        <v>4.2</v>
      </c>
      <c r="V9325" t="s">
        <v>23526</v>
      </c>
      <c r="W9325" t="s">
        <v>23531</v>
      </c>
      <c r="X9325" t="s">
        <v>11332</v>
      </c>
      <c r="Y9325">
        <v>2017</v>
      </c>
      <c r="Z9325">
        <v>8</v>
      </c>
      <c r="AA9325">
        <v>27</v>
      </c>
    </row>
    <row r="9326" spans="1:27" x14ac:dyDescent="0.25">
      <c r="A9326">
        <v>3924</v>
      </c>
      <c r="B9326" s="1" t="s">
        <v>22813</v>
      </c>
      <c r="C9326">
        <v>1</v>
      </c>
      <c r="D9326" t="str">
        <f>VLOOKUP(C9326,'country description'!$A$1:$B$16,2,0)</f>
        <v>India</v>
      </c>
      <c r="E9326" s="1" t="s">
        <v>16083</v>
      </c>
      <c r="F9326" t="s">
        <v>22814</v>
      </c>
      <c r="G9326" t="s">
        <v>22815</v>
      </c>
      <c r="H9326" t="s">
        <v>22816</v>
      </c>
      <c r="I9326">
        <v>77.322189730000005</v>
      </c>
      <c r="J9326">
        <v>28.568597929999999</v>
      </c>
      <c r="K9326" t="s">
        <v>22817</v>
      </c>
      <c r="L9326" t="s">
        <v>26</v>
      </c>
      <c r="M9326" t="s">
        <v>36</v>
      </c>
      <c r="N9326" t="s">
        <v>27</v>
      </c>
      <c r="O9326" t="s">
        <v>27</v>
      </c>
      <c r="P9326" t="s">
        <v>27</v>
      </c>
      <c r="Q9326">
        <v>4</v>
      </c>
      <c r="R9326">
        <v>218</v>
      </c>
      <c r="S9326">
        <v>3200</v>
      </c>
      <c r="T9326">
        <f>VLOOKUP(L9326,'Currency exchange'!$A:$B,2,0) *S9326</f>
        <v>38.4</v>
      </c>
      <c r="U9326">
        <v>3.5</v>
      </c>
      <c r="V9326" t="s">
        <v>23525</v>
      </c>
      <c r="W9326" t="s">
        <v>23532</v>
      </c>
      <c r="X9326" t="s">
        <v>3018</v>
      </c>
      <c r="Y9326">
        <v>2011</v>
      </c>
      <c r="Z9326">
        <v>10</v>
      </c>
      <c r="AA9326">
        <v>19</v>
      </c>
    </row>
    <row r="9327" spans="1:27" x14ac:dyDescent="0.25">
      <c r="A9327">
        <v>75989</v>
      </c>
      <c r="B9327" s="1" t="s">
        <v>22818</v>
      </c>
      <c r="C9327">
        <v>189</v>
      </c>
      <c r="D9327" t="str">
        <f>VLOOKUP(C9327,'country description'!$A$1:$B$16,2,0)</f>
        <v>South Africa</v>
      </c>
      <c r="E9327" s="1" t="s">
        <v>3373</v>
      </c>
      <c r="F9327" t="s">
        <v>22819</v>
      </c>
      <c r="G9327" t="s">
        <v>22820</v>
      </c>
      <c r="H9327" t="s">
        <v>22821</v>
      </c>
      <c r="I9327">
        <v>27.999096999999999</v>
      </c>
      <c r="J9327">
        <v>-25.761237999999999</v>
      </c>
      <c r="K9327" t="s">
        <v>3120</v>
      </c>
      <c r="L9327" t="s">
        <v>3359</v>
      </c>
      <c r="M9327" t="s">
        <v>27</v>
      </c>
      <c r="N9327" t="s">
        <v>27</v>
      </c>
      <c r="O9327" t="s">
        <v>27</v>
      </c>
      <c r="P9327" t="s">
        <v>27</v>
      </c>
      <c r="Q9327">
        <v>4</v>
      </c>
      <c r="R9327">
        <v>85</v>
      </c>
      <c r="S9327">
        <v>3210</v>
      </c>
      <c r="T9327">
        <f>VLOOKUP(L9327,'Currency exchange'!$A:$B,2,0) *S9327</f>
        <v>173.34</v>
      </c>
      <c r="U9327">
        <v>4.9000000000000004</v>
      </c>
      <c r="V9327" t="s">
        <v>23526</v>
      </c>
      <c r="W9327" t="s">
        <v>23531</v>
      </c>
      <c r="X9327" t="s">
        <v>2792</v>
      </c>
      <c r="Y9327">
        <v>2017</v>
      </c>
      <c r="Z9327">
        <v>6</v>
      </c>
      <c r="AA9327">
        <v>14</v>
      </c>
    </row>
    <row r="9328" spans="1:27" x14ac:dyDescent="0.25">
      <c r="A9328">
        <v>4283</v>
      </c>
      <c r="B9328" s="1" t="s">
        <v>22822</v>
      </c>
      <c r="C9328">
        <v>1</v>
      </c>
      <c r="D9328" t="str">
        <f>VLOOKUP(C9328,'country description'!$A$1:$B$16,2,0)</f>
        <v>India</v>
      </c>
      <c r="E9328" s="1" t="s">
        <v>21</v>
      </c>
      <c r="F9328" t="s">
        <v>22823</v>
      </c>
      <c r="G9328" t="s">
        <v>22824</v>
      </c>
      <c r="H9328" t="s">
        <v>22825</v>
      </c>
      <c r="I9328">
        <v>77.197071390000005</v>
      </c>
      <c r="J9328">
        <v>28.514237290000001</v>
      </c>
      <c r="K9328" t="s">
        <v>22826</v>
      </c>
      <c r="L9328" t="s">
        <v>26</v>
      </c>
      <c r="M9328" t="s">
        <v>36</v>
      </c>
      <c r="N9328" t="s">
        <v>27</v>
      </c>
      <c r="O9328" t="s">
        <v>27</v>
      </c>
      <c r="P9328" t="s">
        <v>27</v>
      </c>
      <c r="Q9328">
        <v>4</v>
      </c>
      <c r="R9328">
        <v>1561</v>
      </c>
      <c r="S9328">
        <v>3300</v>
      </c>
      <c r="T9328">
        <f>VLOOKUP(L9328,'Currency exchange'!$A:$B,2,0) *S9328</f>
        <v>39.6</v>
      </c>
      <c r="U9328">
        <v>4.2</v>
      </c>
      <c r="V9328" t="s">
        <v>23526</v>
      </c>
      <c r="W9328" t="s">
        <v>23531</v>
      </c>
      <c r="X9328" t="s">
        <v>3441</v>
      </c>
      <c r="Y9328">
        <v>2011</v>
      </c>
      <c r="Z9328">
        <v>1</v>
      </c>
      <c r="AA9328">
        <v>22</v>
      </c>
    </row>
    <row r="9329" spans="1:27" x14ac:dyDescent="0.25">
      <c r="A9329">
        <v>18422475</v>
      </c>
      <c r="B9329" s="1" t="s">
        <v>22827</v>
      </c>
      <c r="C9329">
        <v>1</v>
      </c>
      <c r="D9329" t="str">
        <f>VLOOKUP(C9329,'country description'!$A$1:$B$16,2,0)</f>
        <v>India</v>
      </c>
      <c r="E9329" s="1" t="s">
        <v>13724</v>
      </c>
      <c r="F9329" t="s">
        <v>22828</v>
      </c>
      <c r="G9329" t="s">
        <v>13885</v>
      </c>
      <c r="H9329" t="s">
        <v>13886</v>
      </c>
      <c r="I9329">
        <v>77.064243000000005</v>
      </c>
      <c r="J9329">
        <v>28.4640533</v>
      </c>
      <c r="K9329" t="s">
        <v>2821</v>
      </c>
      <c r="L9329" t="s">
        <v>26</v>
      </c>
      <c r="M9329" t="s">
        <v>27</v>
      </c>
      <c r="N9329" t="s">
        <v>27</v>
      </c>
      <c r="O9329" t="s">
        <v>27</v>
      </c>
      <c r="P9329" t="s">
        <v>27</v>
      </c>
      <c r="Q9329">
        <v>4</v>
      </c>
      <c r="R9329">
        <v>56</v>
      </c>
      <c r="S9329">
        <v>3300</v>
      </c>
      <c r="T9329">
        <f>VLOOKUP(L9329,'Currency exchange'!$A:$B,2,0) *S9329</f>
        <v>39.6</v>
      </c>
      <c r="U9329">
        <v>4.3</v>
      </c>
      <c r="V9329" t="s">
        <v>23526</v>
      </c>
      <c r="W9329" t="s">
        <v>23531</v>
      </c>
      <c r="X9329" t="s">
        <v>1934</v>
      </c>
      <c r="Y9329">
        <v>2013</v>
      </c>
      <c r="Z9329">
        <v>7</v>
      </c>
      <c r="AA9329">
        <v>28</v>
      </c>
    </row>
    <row r="9330" spans="1:27" x14ac:dyDescent="0.25">
      <c r="A9330">
        <v>304239</v>
      </c>
      <c r="B9330" s="1" t="s">
        <v>22829</v>
      </c>
      <c r="C9330">
        <v>1</v>
      </c>
      <c r="D9330" t="str">
        <f>VLOOKUP(C9330,'country description'!$A$1:$B$16,2,0)</f>
        <v>India</v>
      </c>
      <c r="E9330" s="1" t="s">
        <v>21</v>
      </c>
      <c r="F9330" t="s">
        <v>6978</v>
      </c>
      <c r="G9330" t="s">
        <v>4005</v>
      </c>
      <c r="H9330" t="s">
        <v>4006</v>
      </c>
      <c r="I9330">
        <v>77.251157000000006</v>
      </c>
      <c r="J9330">
        <v>28.551251199999999</v>
      </c>
      <c r="K9330" t="s">
        <v>22826</v>
      </c>
      <c r="L9330" t="s">
        <v>26</v>
      </c>
      <c r="M9330" t="s">
        <v>36</v>
      </c>
      <c r="N9330" t="s">
        <v>27</v>
      </c>
      <c r="O9330" t="s">
        <v>27</v>
      </c>
      <c r="P9330" t="s">
        <v>27</v>
      </c>
      <c r="Q9330">
        <v>4</v>
      </c>
      <c r="R9330">
        <v>752</v>
      </c>
      <c r="S9330">
        <v>3500</v>
      </c>
      <c r="T9330">
        <f>VLOOKUP(L9330,'Currency exchange'!$A:$B,2,0) *S9330</f>
        <v>42</v>
      </c>
      <c r="U9330">
        <v>4</v>
      </c>
      <c r="V9330" t="s">
        <v>23526</v>
      </c>
      <c r="W9330" t="s">
        <v>23531</v>
      </c>
      <c r="X9330" t="s">
        <v>3738</v>
      </c>
      <c r="Y9330">
        <v>2018</v>
      </c>
      <c r="Z9330">
        <v>8</v>
      </c>
      <c r="AA9330">
        <v>24</v>
      </c>
    </row>
    <row r="9331" spans="1:27" x14ac:dyDescent="0.25">
      <c r="A9331">
        <v>18261157</v>
      </c>
      <c r="B9331" s="1" t="s">
        <v>22830</v>
      </c>
      <c r="C9331">
        <v>1</v>
      </c>
      <c r="D9331" t="str">
        <f>VLOOKUP(C9331,'country description'!$A$1:$B$16,2,0)</f>
        <v>India</v>
      </c>
      <c r="E9331" s="1" t="s">
        <v>21</v>
      </c>
      <c r="F9331" t="s">
        <v>22831</v>
      </c>
      <c r="G9331" t="s">
        <v>14904</v>
      </c>
      <c r="H9331" t="s">
        <v>14905</v>
      </c>
      <c r="I9331">
        <v>77.217836599999998</v>
      </c>
      <c r="J9331">
        <v>28.620766</v>
      </c>
      <c r="K9331" t="s">
        <v>22832</v>
      </c>
      <c r="L9331" t="s">
        <v>26</v>
      </c>
      <c r="M9331" t="s">
        <v>36</v>
      </c>
      <c r="N9331" t="s">
        <v>27</v>
      </c>
      <c r="O9331" t="s">
        <v>27</v>
      </c>
      <c r="P9331" t="s">
        <v>27</v>
      </c>
      <c r="Q9331">
        <v>4</v>
      </c>
      <c r="R9331">
        <v>27</v>
      </c>
      <c r="S9331">
        <v>3500</v>
      </c>
      <c r="T9331">
        <f>VLOOKUP(L9331,'Currency exchange'!$A:$B,2,0) *S9331</f>
        <v>42</v>
      </c>
      <c r="U9331">
        <v>3.4</v>
      </c>
      <c r="V9331" t="s">
        <v>23525</v>
      </c>
      <c r="W9331" t="s">
        <v>23532</v>
      </c>
      <c r="X9331" t="s">
        <v>10403</v>
      </c>
      <c r="Y9331">
        <v>2016</v>
      </c>
      <c r="Z9331">
        <v>7</v>
      </c>
      <c r="AA9331">
        <v>27</v>
      </c>
    </row>
    <row r="9332" spans="1:27" x14ac:dyDescent="0.25">
      <c r="A9332">
        <v>4911</v>
      </c>
      <c r="B9332" s="1" t="s">
        <v>22833</v>
      </c>
      <c r="C9332">
        <v>1</v>
      </c>
      <c r="D9332" t="str">
        <f>VLOOKUP(C9332,'country description'!$A$1:$B$16,2,0)</f>
        <v>India</v>
      </c>
      <c r="E9332" s="1" t="s">
        <v>21</v>
      </c>
      <c r="F9332" t="s">
        <v>16967</v>
      </c>
      <c r="G9332" t="s">
        <v>16968</v>
      </c>
      <c r="H9332" t="s">
        <v>16969</v>
      </c>
      <c r="I9332">
        <v>77.188564799999995</v>
      </c>
      <c r="J9332">
        <v>28.580216499999999</v>
      </c>
      <c r="K9332" t="s">
        <v>4371</v>
      </c>
      <c r="L9332" t="s">
        <v>26</v>
      </c>
      <c r="M9332" t="s">
        <v>27</v>
      </c>
      <c r="N9332" t="s">
        <v>27</v>
      </c>
      <c r="O9332" t="s">
        <v>27</v>
      </c>
      <c r="P9332" t="s">
        <v>27</v>
      </c>
      <c r="Q9332">
        <v>4</v>
      </c>
      <c r="R9332">
        <v>59</v>
      </c>
      <c r="S9332">
        <v>3500</v>
      </c>
      <c r="T9332">
        <f>VLOOKUP(L9332,'Currency exchange'!$A:$B,2,0) *S9332</f>
        <v>42</v>
      </c>
      <c r="U9332">
        <v>3.7</v>
      </c>
      <c r="V9332" t="s">
        <v>23525</v>
      </c>
      <c r="W9332" t="s">
        <v>23532</v>
      </c>
      <c r="X9332" t="s">
        <v>2019</v>
      </c>
      <c r="Y9332">
        <v>2017</v>
      </c>
      <c r="Z9332">
        <v>3</v>
      </c>
      <c r="AA9332">
        <v>4</v>
      </c>
    </row>
    <row r="9333" spans="1:27" x14ac:dyDescent="0.25">
      <c r="A9333">
        <v>300696</v>
      </c>
      <c r="B9333" s="1" t="s">
        <v>22834</v>
      </c>
      <c r="C9333">
        <v>1</v>
      </c>
      <c r="D9333" t="str">
        <f>VLOOKUP(C9333,'country description'!$A$1:$B$16,2,0)</f>
        <v>India</v>
      </c>
      <c r="E9333" s="1" t="s">
        <v>21</v>
      </c>
      <c r="F9333" t="s">
        <v>22427</v>
      </c>
      <c r="G9333" t="s">
        <v>22428</v>
      </c>
      <c r="H9333" t="s">
        <v>22429</v>
      </c>
      <c r="I9333">
        <v>77.303177779999999</v>
      </c>
      <c r="J9333">
        <v>28.661133329999998</v>
      </c>
      <c r="K9333" t="s">
        <v>2421</v>
      </c>
      <c r="L9333" t="s">
        <v>26</v>
      </c>
      <c r="M9333" t="s">
        <v>36</v>
      </c>
      <c r="N9333" t="s">
        <v>27</v>
      </c>
      <c r="O9333" t="s">
        <v>27</v>
      </c>
      <c r="P9333" t="s">
        <v>27</v>
      </c>
      <c r="Q9333">
        <v>4</v>
      </c>
      <c r="R9333">
        <v>42</v>
      </c>
      <c r="S9333">
        <v>3500</v>
      </c>
      <c r="T9333">
        <f>VLOOKUP(L9333,'Currency exchange'!$A:$B,2,0) *S9333</f>
        <v>42</v>
      </c>
      <c r="U9333">
        <v>3.6</v>
      </c>
      <c r="V9333" t="s">
        <v>23525</v>
      </c>
      <c r="W9333" t="s">
        <v>23532</v>
      </c>
      <c r="X9333" t="s">
        <v>2032</v>
      </c>
      <c r="Y9333">
        <v>2014</v>
      </c>
      <c r="Z9333">
        <v>2</v>
      </c>
      <c r="AA9333">
        <v>27</v>
      </c>
    </row>
    <row r="9334" spans="1:27" x14ac:dyDescent="0.25">
      <c r="A9334">
        <v>2770</v>
      </c>
      <c r="B9334" s="1" t="s">
        <v>22835</v>
      </c>
      <c r="C9334">
        <v>1</v>
      </c>
      <c r="D9334" t="str">
        <f>VLOOKUP(C9334,'country description'!$A$1:$B$16,2,0)</f>
        <v>India</v>
      </c>
      <c r="E9334" s="1" t="s">
        <v>21</v>
      </c>
      <c r="F9334" t="s">
        <v>22739</v>
      </c>
      <c r="G9334" t="s">
        <v>22740</v>
      </c>
      <c r="H9334" t="s">
        <v>22741</v>
      </c>
      <c r="I9334">
        <v>77.217367330000002</v>
      </c>
      <c r="J9334">
        <v>28.620987209999999</v>
      </c>
      <c r="K9334" t="s">
        <v>22836</v>
      </c>
      <c r="L9334" t="s">
        <v>26</v>
      </c>
      <c r="M9334" t="s">
        <v>36</v>
      </c>
      <c r="N9334" t="s">
        <v>27</v>
      </c>
      <c r="O9334" t="s">
        <v>27</v>
      </c>
      <c r="P9334" t="s">
        <v>27</v>
      </c>
      <c r="Q9334">
        <v>4</v>
      </c>
      <c r="R9334">
        <v>169</v>
      </c>
      <c r="S9334">
        <v>3500</v>
      </c>
      <c r="T9334">
        <f>VLOOKUP(L9334,'Currency exchange'!$A:$B,2,0) *S9334</f>
        <v>42</v>
      </c>
      <c r="U9334">
        <v>3.3</v>
      </c>
      <c r="V9334" t="s">
        <v>23525</v>
      </c>
      <c r="W9334" t="s">
        <v>23532</v>
      </c>
      <c r="X9334" t="s">
        <v>3951</v>
      </c>
      <c r="Y9334">
        <v>2014</v>
      </c>
      <c r="Z9334">
        <v>12</v>
      </c>
      <c r="AA9334">
        <v>16</v>
      </c>
    </row>
    <row r="9335" spans="1:27" x14ac:dyDescent="0.25">
      <c r="A9335">
        <v>2745</v>
      </c>
      <c r="B9335" s="1" t="s">
        <v>22837</v>
      </c>
      <c r="C9335">
        <v>1</v>
      </c>
      <c r="D9335" t="str">
        <f>VLOOKUP(C9335,'country description'!$A$1:$B$16,2,0)</f>
        <v>India</v>
      </c>
      <c r="E9335" s="1" t="s">
        <v>21</v>
      </c>
      <c r="F9335" t="s">
        <v>4218</v>
      </c>
      <c r="G9335" t="s">
        <v>4219</v>
      </c>
      <c r="H9335" t="s">
        <v>4218</v>
      </c>
      <c r="I9335">
        <v>77.173439099999996</v>
      </c>
      <c r="J9335">
        <v>28.598177799999998</v>
      </c>
      <c r="K9335" t="s">
        <v>20240</v>
      </c>
      <c r="L9335" t="s">
        <v>26</v>
      </c>
      <c r="M9335" t="s">
        <v>27</v>
      </c>
      <c r="N9335" t="s">
        <v>27</v>
      </c>
      <c r="O9335" t="s">
        <v>27</v>
      </c>
      <c r="P9335" t="s">
        <v>27</v>
      </c>
      <c r="Q9335">
        <v>4</v>
      </c>
      <c r="R9335">
        <v>45</v>
      </c>
      <c r="S9335">
        <v>3500</v>
      </c>
      <c r="T9335">
        <f>VLOOKUP(L9335,'Currency exchange'!$A:$B,2,0) *S9335</f>
        <v>42</v>
      </c>
      <c r="U9335">
        <v>3.5</v>
      </c>
      <c r="V9335" t="s">
        <v>23525</v>
      </c>
      <c r="W9335" t="s">
        <v>23532</v>
      </c>
      <c r="X9335" t="s">
        <v>1532</v>
      </c>
      <c r="Y9335">
        <v>2010</v>
      </c>
      <c r="Z9335">
        <v>11</v>
      </c>
      <c r="AA9335">
        <v>27</v>
      </c>
    </row>
    <row r="9336" spans="1:27" x14ac:dyDescent="0.25">
      <c r="A9336">
        <v>4357</v>
      </c>
      <c r="B9336" s="1" t="s">
        <v>22838</v>
      </c>
      <c r="C9336">
        <v>1</v>
      </c>
      <c r="D9336" t="str">
        <f>VLOOKUP(C9336,'country description'!$A$1:$B$16,2,0)</f>
        <v>India</v>
      </c>
      <c r="E9336" s="1" t="s">
        <v>21</v>
      </c>
      <c r="F9336" t="s">
        <v>5619</v>
      </c>
      <c r="G9336" t="s">
        <v>5620</v>
      </c>
      <c r="H9336" t="s">
        <v>5619</v>
      </c>
      <c r="I9336">
        <v>77.185331000000005</v>
      </c>
      <c r="J9336">
        <v>28.569040000000001</v>
      </c>
      <c r="K9336" t="s">
        <v>22839</v>
      </c>
      <c r="L9336" t="s">
        <v>26</v>
      </c>
      <c r="M9336" t="s">
        <v>36</v>
      </c>
      <c r="N9336" t="s">
        <v>27</v>
      </c>
      <c r="O9336" t="s">
        <v>27</v>
      </c>
      <c r="P9336" t="s">
        <v>27</v>
      </c>
      <c r="Q9336">
        <v>4</v>
      </c>
      <c r="R9336">
        <v>261</v>
      </c>
      <c r="S9336">
        <v>3500</v>
      </c>
      <c r="T9336">
        <f>VLOOKUP(L9336,'Currency exchange'!$A:$B,2,0) *S9336</f>
        <v>42</v>
      </c>
      <c r="U9336">
        <v>3.6</v>
      </c>
      <c r="V9336" t="s">
        <v>23525</v>
      </c>
      <c r="W9336" t="s">
        <v>23532</v>
      </c>
      <c r="X9336" t="s">
        <v>10223</v>
      </c>
      <c r="Y9336">
        <v>2012</v>
      </c>
      <c r="Z9336">
        <v>10</v>
      </c>
      <c r="AA9336">
        <v>10</v>
      </c>
    </row>
    <row r="9337" spans="1:27" x14ac:dyDescent="0.25">
      <c r="A9337">
        <v>300695</v>
      </c>
      <c r="B9337" s="1" t="s">
        <v>22840</v>
      </c>
      <c r="C9337">
        <v>1</v>
      </c>
      <c r="D9337" t="str">
        <f>VLOOKUP(C9337,'country description'!$A$1:$B$16,2,0)</f>
        <v>India</v>
      </c>
      <c r="E9337" s="1" t="s">
        <v>21</v>
      </c>
      <c r="F9337" t="s">
        <v>22427</v>
      </c>
      <c r="G9337" t="s">
        <v>22428</v>
      </c>
      <c r="H9337" t="s">
        <v>22429</v>
      </c>
      <c r="I9337">
        <v>77.303177779999999</v>
      </c>
      <c r="J9337">
        <v>28.661133329999998</v>
      </c>
      <c r="K9337" t="s">
        <v>25</v>
      </c>
      <c r="L9337" t="s">
        <v>26</v>
      </c>
      <c r="M9337" t="s">
        <v>36</v>
      </c>
      <c r="N9337" t="s">
        <v>27</v>
      </c>
      <c r="O9337" t="s">
        <v>27</v>
      </c>
      <c r="P9337" t="s">
        <v>27</v>
      </c>
      <c r="Q9337">
        <v>4</v>
      </c>
      <c r="R9337">
        <v>184</v>
      </c>
      <c r="S9337">
        <v>3500</v>
      </c>
      <c r="T9337">
        <f>VLOOKUP(L9337,'Currency exchange'!$A:$B,2,0) *S9337</f>
        <v>42</v>
      </c>
      <c r="U9337">
        <v>4</v>
      </c>
      <c r="V9337" t="s">
        <v>23526</v>
      </c>
      <c r="W9337" t="s">
        <v>23531</v>
      </c>
      <c r="X9337" t="s">
        <v>8024</v>
      </c>
      <c r="Y9337">
        <v>2015</v>
      </c>
      <c r="Z9337">
        <v>8</v>
      </c>
      <c r="AA9337">
        <v>9</v>
      </c>
    </row>
    <row r="9338" spans="1:27" x14ac:dyDescent="0.25">
      <c r="A9338">
        <v>4503</v>
      </c>
      <c r="B9338" s="1" t="s">
        <v>22841</v>
      </c>
      <c r="C9338">
        <v>1</v>
      </c>
      <c r="D9338" t="str">
        <f>VLOOKUP(C9338,'country description'!$A$1:$B$16,2,0)</f>
        <v>India</v>
      </c>
      <c r="E9338" s="1" t="s">
        <v>21</v>
      </c>
      <c r="F9338" t="s">
        <v>22748</v>
      </c>
      <c r="G9338" t="s">
        <v>22749</v>
      </c>
      <c r="H9338" t="s">
        <v>22750</v>
      </c>
      <c r="I9338">
        <v>77.1758533</v>
      </c>
      <c r="J9338">
        <v>28.642745300000001</v>
      </c>
      <c r="K9338" t="s">
        <v>25</v>
      </c>
      <c r="L9338" t="s">
        <v>26</v>
      </c>
      <c r="M9338" t="s">
        <v>36</v>
      </c>
      <c r="N9338" t="s">
        <v>27</v>
      </c>
      <c r="O9338" t="s">
        <v>27</v>
      </c>
      <c r="P9338" t="s">
        <v>27</v>
      </c>
      <c r="Q9338">
        <v>4</v>
      </c>
      <c r="R9338">
        <v>120</v>
      </c>
      <c r="S9338">
        <v>3500</v>
      </c>
      <c r="T9338">
        <f>VLOOKUP(L9338,'Currency exchange'!$A:$B,2,0) *S9338</f>
        <v>42</v>
      </c>
      <c r="U9338">
        <v>3.4</v>
      </c>
      <c r="V9338" t="s">
        <v>23525</v>
      </c>
      <c r="W9338" t="s">
        <v>23532</v>
      </c>
      <c r="X9338" t="s">
        <v>362</v>
      </c>
      <c r="Y9338">
        <v>2011</v>
      </c>
      <c r="Z9338">
        <v>4</v>
      </c>
      <c r="AA9338">
        <v>4</v>
      </c>
    </row>
    <row r="9339" spans="1:27" x14ac:dyDescent="0.25">
      <c r="A9339">
        <v>4358</v>
      </c>
      <c r="B9339" s="1" t="s">
        <v>22842</v>
      </c>
      <c r="C9339">
        <v>1</v>
      </c>
      <c r="D9339" t="str">
        <f>VLOOKUP(C9339,'country description'!$A$1:$B$16,2,0)</f>
        <v>India</v>
      </c>
      <c r="E9339" s="1" t="s">
        <v>13724</v>
      </c>
      <c r="F9339" t="s">
        <v>22843</v>
      </c>
      <c r="G9339" t="s">
        <v>22844</v>
      </c>
      <c r="H9339" t="s">
        <v>22845</v>
      </c>
      <c r="I9339">
        <v>77.060089099999999</v>
      </c>
      <c r="J9339">
        <v>28.4684326</v>
      </c>
      <c r="K9339" t="s">
        <v>719</v>
      </c>
      <c r="L9339" t="s">
        <v>26</v>
      </c>
      <c r="M9339" t="s">
        <v>36</v>
      </c>
      <c r="N9339" t="s">
        <v>27</v>
      </c>
      <c r="O9339" t="s">
        <v>27</v>
      </c>
      <c r="P9339" t="s">
        <v>27</v>
      </c>
      <c r="Q9339">
        <v>4</v>
      </c>
      <c r="R9339">
        <v>181</v>
      </c>
      <c r="S9339">
        <v>3500</v>
      </c>
      <c r="T9339">
        <f>VLOOKUP(L9339,'Currency exchange'!$A:$B,2,0) *S9339</f>
        <v>42</v>
      </c>
      <c r="U9339">
        <v>3.9</v>
      </c>
      <c r="V9339" t="s">
        <v>23525</v>
      </c>
      <c r="W9339" t="s">
        <v>23532</v>
      </c>
      <c r="X9339" t="s">
        <v>9470</v>
      </c>
      <c r="Y9339">
        <v>2017</v>
      </c>
      <c r="Z9339">
        <v>8</v>
      </c>
      <c r="AA9339">
        <v>3</v>
      </c>
    </row>
    <row r="9340" spans="1:27" x14ac:dyDescent="0.25">
      <c r="A9340">
        <v>301559</v>
      </c>
      <c r="B9340" s="1" t="s">
        <v>22846</v>
      </c>
      <c r="C9340">
        <v>1</v>
      </c>
      <c r="D9340" t="str">
        <f>VLOOKUP(C9340,'country description'!$A$1:$B$16,2,0)</f>
        <v>India</v>
      </c>
      <c r="E9340" s="1" t="s">
        <v>13724</v>
      </c>
      <c r="F9340" t="s">
        <v>22847</v>
      </c>
      <c r="G9340" t="s">
        <v>22848</v>
      </c>
      <c r="H9340" t="s">
        <v>22849</v>
      </c>
      <c r="I9340">
        <v>77.070095300000006</v>
      </c>
      <c r="J9340">
        <v>28.4562499</v>
      </c>
      <c r="K9340" t="s">
        <v>22850</v>
      </c>
      <c r="L9340" t="s">
        <v>26</v>
      </c>
      <c r="M9340" t="s">
        <v>36</v>
      </c>
      <c r="N9340" t="s">
        <v>27</v>
      </c>
      <c r="O9340" t="s">
        <v>27</v>
      </c>
      <c r="P9340" t="s">
        <v>27</v>
      </c>
      <c r="Q9340">
        <v>4</v>
      </c>
      <c r="R9340">
        <v>305</v>
      </c>
      <c r="S9340">
        <v>3500</v>
      </c>
      <c r="T9340">
        <f>VLOOKUP(L9340,'Currency exchange'!$A:$B,2,0) *S9340</f>
        <v>42</v>
      </c>
      <c r="U9340">
        <v>3.8</v>
      </c>
      <c r="V9340" t="s">
        <v>23525</v>
      </c>
      <c r="W9340" t="s">
        <v>23532</v>
      </c>
      <c r="X9340" t="s">
        <v>17352</v>
      </c>
      <c r="Y9340">
        <v>2012</v>
      </c>
      <c r="Z9340">
        <v>1</v>
      </c>
      <c r="AA9340">
        <v>24</v>
      </c>
    </row>
    <row r="9341" spans="1:27" x14ac:dyDescent="0.25">
      <c r="A9341">
        <v>8351</v>
      </c>
      <c r="B9341" s="1" t="s">
        <v>22851</v>
      </c>
      <c r="C9341">
        <v>1</v>
      </c>
      <c r="D9341" t="str">
        <f>VLOOKUP(C9341,'country description'!$A$1:$B$16,2,0)</f>
        <v>India</v>
      </c>
      <c r="E9341" s="1" t="s">
        <v>16083</v>
      </c>
      <c r="F9341" t="s">
        <v>17117</v>
      </c>
      <c r="G9341" t="s">
        <v>17118</v>
      </c>
      <c r="H9341" t="s">
        <v>17119</v>
      </c>
      <c r="I9341">
        <v>77.518139399999995</v>
      </c>
      <c r="J9341">
        <v>28.469702099999999</v>
      </c>
      <c r="K9341" t="s">
        <v>25</v>
      </c>
      <c r="L9341" t="s">
        <v>26</v>
      </c>
      <c r="M9341" t="s">
        <v>36</v>
      </c>
      <c r="N9341" t="s">
        <v>27</v>
      </c>
      <c r="O9341" t="s">
        <v>27</v>
      </c>
      <c r="P9341" t="s">
        <v>27</v>
      </c>
      <c r="Q9341">
        <v>4</v>
      </c>
      <c r="R9341">
        <v>79</v>
      </c>
      <c r="S9341">
        <v>3500</v>
      </c>
      <c r="T9341">
        <f>VLOOKUP(L9341,'Currency exchange'!$A:$B,2,0) *S9341</f>
        <v>42</v>
      </c>
      <c r="U9341">
        <v>3.5</v>
      </c>
      <c r="V9341" t="s">
        <v>23525</v>
      </c>
      <c r="W9341" t="s">
        <v>23532</v>
      </c>
      <c r="X9341" t="s">
        <v>6695</v>
      </c>
      <c r="Y9341">
        <v>2015</v>
      </c>
      <c r="Z9341">
        <v>2</v>
      </c>
      <c r="AA9341">
        <v>3</v>
      </c>
    </row>
    <row r="9342" spans="1:27" x14ac:dyDescent="0.25">
      <c r="A9342">
        <v>2674</v>
      </c>
      <c r="B9342" s="1" t="s">
        <v>22852</v>
      </c>
      <c r="C9342">
        <v>1</v>
      </c>
      <c r="D9342" t="str">
        <f>VLOOKUP(C9342,'country description'!$A$1:$B$16,2,0)</f>
        <v>India</v>
      </c>
      <c r="E9342" s="1" t="s">
        <v>21</v>
      </c>
      <c r="F9342" t="s">
        <v>14922</v>
      </c>
      <c r="G9342" t="s">
        <v>5663</v>
      </c>
      <c r="H9342" t="s">
        <v>5664</v>
      </c>
      <c r="I9342">
        <v>77.216883899999999</v>
      </c>
      <c r="J9342">
        <v>28.600169399999999</v>
      </c>
      <c r="K9342" t="s">
        <v>5103</v>
      </c>
      <c r="L9342" t="s">
        <v>26</v>
      </c>
      <c r="M9342" t="s">
        <v>36</v>
      </c>
      <c r="N9342" t="s">
        <v>27</v>
      </c>
      <c r="O9342" t="s">
        <v>27</v>
      </c>
      <c r="P9342" t="s">
        <v>27</v>
      </c>
      <c r="Q9342">
        <v>4</v>
      </c>
      <c r="R9342">
        <v>139</v>
      </c>
      <c r="S9342">
        <v>3600</v>
      </c>
      <c r="T9342">
        <f>VLOOKUP(L9342,'Currency exchange'!$A:$B,2,0) *S9342</f>
        <v>43.2</v>
      </c>
      <c r="U9342">
        <v>3.7</v>
      </c>
      <c r="V9342" t="s">
        <v>23525</v>
      </c>
      <c r="W9342" t="s">
        <v>23532</v>
      </c>
      <c r="X9342" t="s">
        <v>10989</v>
      </c>
      <c r="Y9342">
        <v>2018</v>
      </c>
      <c r="Z9342">
        <v>5</v>
      </c>
      <c r="AA9342">
        <v>28</v>
      </c>
    </row>
    <row r="9343" spans="1:27" x14ac:dyDescent="0.25">
      <c r="A9343">
        <v>1898</v>
      </c>
      <c r="B9343" s="1" t="s">
        <v>22853</v>
      </c>
      <c r="C9343">
        <v>1</v>
      </c>
      <c r="D9343" t="str">
        <f>VLOOKUP(C9343,'country description'!$A$1:$B$16,2,0)</f>
        <v>India</v>
      </c>
      <c r="E9343" s="1" t="s">
        <v>21</v>
      </c>
      <c r="F9343" t="s">
        <v>8139</v>
      </c>
      <c r="G9343" t="s">
        <v>4749</v>
      </c>
      <c r="H9343" t="s">
        <v>4750</v>
      </c>
      <c r="I9343">
        <v>77.195647800000003</v>
      </c>
      <c r="J9343">
        <v>28.596694299999999</v>
      </c>
      <c r="K9343" t="s">
        <v>644</v>
      </c>
      <c r="L9343" t="s">
        <v>26</v>
      </c>
      <c r="M9343" t="s">
        <v>36</v>
      </c>
      <c r="N9343" t="s">
        <v>27</v>
      </c>
      <c r="O9343" t="s">
        <v>27</v>
      </c>
      <c r="P9343" t="s">
        <v>27</v>
      </c>
      <c r="Q9343">
        <v>4</v>
      </c>
      <c r="R9343">
        <v>101</v>
      </c>
      <c r="S9343">
        <v>3600</v>
      </c>
      <c r="T9343">
        <f>VLOOKUP(L9343,'Currency exchange'!$A:$B,2,0) *S9343</f>
        <v>43.2</v>
      </c>
      <c r="U9343">
        <v>3.7</v>
      </c>
      <c r="V9343" t="s">
        <v>23525</v>
      </c>
      <c r="W9343" t="s">
        <v>23532</v>
      </c>
      <c r="X9343" t="s">
        <v>10123</v>
      </c>
      <c r="Y9343">
        <v>2017</v>
      </c>
      <c r="Z9343">
        <v>11</v>
      </c>
      <c r="AA9343">
        <v>4</v>
      </c>
    </row>
    <row r="9344" spans="1:27" x14ac:dyDescent="0.25">
      <c r="A9344">
        <v>3400072</v>
      </c>
      <c r="B9344" s="1" t="s">
        <v>22854</v>
      </c>
      <c r="C9344">
        <v>1</v>
      </c>
      <c r="D9344" t="str">
        <f>VLOOKUP(C9344,'country description'!$A$1:$B$16,2,0)</f>
        <v>India</v>
      </c>
      <c r="E9344" s="1" t="s">
        <v>13990</v>
      </c>
      <c r="F9344" t="s">
        <v>19155</v>
      </c>
      <c r="G9344" t="s">
        <v>19156</v>
      </c>
      <c r="H9344" t="s">
        <v>19157</v>
      </c>
      <c r="I9344">
        <v>78.057044000000005</v>
      </c>
      <c r="J9344">
        <v>27.163302999999999</v>
      </c>
      <c r="K9344" t="s">
        <v>644</v>
      </c>
      <c r="L9344" t="s">
        <v>26</v>
      </c>
      <c r="M9344" t="s">
        <v>27</v>
      </c>
      <c r="N9344" t="s">
        <v>27</v>
      </c>
      <c r="O9344" t="s">
        <v>27</v>
      </c>
      <c r="P9344" t="s">
        <v>27</v>
      </c>
      <c r="Q9344">
        <v>4</v>
      </c>
      <c r="R9344">
        <v>46</v>
      </c>
      <c r="S9344">
        <v>3600</v>
      </c>
      <c r="T9344">
        <f>VLOOKUP(L9344,'Currency exchange'!$A:$B,2,0) *S9344</f>
        <v>43.2</v>
      </c>
      <c r="U9344">
        <v>3.8</v>
      </c>
      <c r="V9344" t="s">
        <v>23525</v>
      </c>
      <c r="W9344" t="s">
        <v>23532</v>
      </c>
      <c r="X9344" t="s">
        <v>233</v>
      </c>
      <c r="Y9344">
        <v>2018</v>
      </c>
      <c r="Z9344">
        <v>6</v>
      </c>
      <c r="AA9344">
        <v>10</v>
      </c>
    </row>
    <row r="9345" spans="1:27" x14ac:dyDescent="0.25">
      <c r="A9345">
        <v>305549</v>
      </c>
      <c r="B9345" s="1" t="s">
        <v>22855</v>
      </c>
      <c r="C9345">
        <v>1</v>
      </c>
      <c r="D9345" t="str">
        <f>VLOOKUP(C9345,'country description'!$A$1:$B$16,2,0)</f>
        <v>India</v>
      </c>
      <c r="E9345" s="1" t="s">
        <v>21</v>
      </c>
      <c r="F9345" t="s">
        <v>5089</v>
      </c>
      <c r="G9345" t="s">
        <v>5090</v>
      </c>
      <c r="H9345" t="s">
        <v>5091</v>
      </c>
      <c r="I9345">
        <v>77.249316100000001</v>
      </c>
      <c r="J9345">
        <v>28.5495074</v>
      </c>
      <c r="K9345" t="s">
        <v>837</v>
      </c>
      <c r="L9345" t="s">
        <v>26</v>
      </c>
      <c r="M9345" t="s">
        <v>36</v>
      </c>
      <c r="N9345" t="s">
        <v>27</v>
      </c>
      <c r="O9345" t="s">
        <v>27</v>
      </c>
      <c r="P9345" t="s">
        <v>27</v>
      </c>
      <c r="Q9345">
        <v>4</v>
      </c>
      <c r="R9345">
        <v>18</v>
      </c>
      <c r="S9345">
        <v>3650</v>
      </c>
      <c r="T9345">
        <f>VLOOKUP(L9345,'Currency exchange'!$A:$B,2,0) *S9345</f>
        <v>43.800000000000004</v>
      </c>
      <c r="U9345">
        <v>3.5</v>
      </c>
      <c r="V9345" t="s">
        <v>23525</v>
      </c>
      <c r="W9345" t="s">
        <v>23532</v>
      </c>
      <c r="X9345" t="s">
        <v>15766</v>
      </c>
      <c r="Y9345">
        <v>2013</v>
      </c>
      <c r="Z9345">
        <v>3</v>
      </c>
      <c r="AA9345">
        <v>20</v>
      </c>
    </row>
    <row r="9346" spans="1:27" x14ac:dyDescent="0.25">
      <c r="A9346">
        <v>18425766</v>
      </c>
      <c r="B9346" s="1" t="s">
        <v>22856</v>
      </c>
      <c r="C9346">
        <v>1</v>
      </c>
      <c r="D9346" t="str">
        <f>VLOOKUP(C9346,'country description'!$A$1:$B$16,2,0)</f>
        <v>India</v>
      </c>
      <c r="E9346" s="1" t="s">
        <v>21</v>
      </c>
      <c r="F9346" t="s">
        <v>5772</v>
      </c>
      <c r="G9346" t="s">
        <v>5773</v>
      </c>
      <c r="H9346" t="s">
        <v>5774</v>
      </c>
      <c r="I9346">
        <v>77.120532999999995</v>
      </c>
      <c r="J9346">
        <v>28.550802000000001</v>
      </c>
      <c r="K9346" t="s">
        <v>2949</v>
      </c>
      <c r="L9346" t="s">
        <v>26</v>
      </c>
      <c r="M9346" t="s">
        <v>27</v>
      </c>
      <c r="N9346" t="s">
        <v>27</v>
      </c>
      <c r="O9346" t="s">
        <v>27</v>
      </c>
      <c r="P9346" t="s">
        <v>27</v>
      </c>
      <c r="Q9346">
        <v>4</v>
      </c>
      <c r="R9346">
        <v>4</v>
      </c>
      <c r="S9346">
        <v>3700</v>
      </c>
      <c r="T9346">
        <f>VLOOKUP(L9346,'Currency exchange'!$A:$B,2,0) *S9346</f>
        <v>44.4</v>
      </c>
      <c r="U9346">
        <v>2.9</v>
      </c>
      <c r="V9346" t="s">
        <v>23524</v>
      </c>
      <c r="W9346" t="s">
        <v>23530</v>
      </c>
      <c r="X9346" t="s">
        <v>12977</v>
      </c>
      <c r="Y9346">
        <v>2018</v>
      </c>
      <c r="Z9346">
        <v>4</v>
      </c>
      <c r="AA9346">
        <v>24</v>
      </c>
    </row>
    <row r="9347" spans="1:27" x14ac:dyDescent="0.25">
      <c r="A9347">
        <v>1900</v>
      </c>
      <c r="B9347" s="1" t="s">
        <v>22857</v>
      </c>
      <c r="C9347">
        <v>1</v>
      </c>
      <c r="D9347" t="str">
        <f>VLOOKUP(C9347,'country description'!$A$1:$B$16,2,0)</f>
        <v>India</v>
      </c>
      <c r="E9347" s="1" t="s">
        <v>21</v>
      </c>
      <c r="F9347" t="s">
        <v>8139</v>
      </c>
      <c r="G9347" t="s">
        <v>4749</v>
      </c>
      <c r="H9347" t="s">
        <v>4750</v>
      </c>
      <c r="I9347">
        <v>77.195872399999999</v>
      </c>
      <c r="J9347">
        <v>28.5963125</v>
      </c>
      <c r="K9347" t="s">
        <v>25</v>
      </c>
      <c r="L9347" t="s">
        <v>26</v>
      </c>
      <c r="M9347" t="s">
        <v>36</v>
      </c>
      <c r="N9347" t="s">
        <v>27</v>
      </c>
      <c r="O9347" t="s">
        <v>27</v>
      </c>
      <c r="P9347" t="s">
        <v>27</v>
      </c>
      <c r="Q9347">
        <v>4</v>
      </c>
      <c r="R9347">
        <v>100</v>
      </c>
      <c r="S9347">
        <v>3700</v>
      </c>
      <c r="T9347">
        <f>VLOOKUP(L9347,'Currency exchange'!$A:$B,2,0) *S9347</f>
        <v>44.4</v>
      </c>
      <c r="U9347">
        <v>3.6</v>
      </c>
      <c r="V9347" t="s">
        <v>23525</v>
      </c>
      <c r="W9347" t="s">
        <v>23532</v>
      </c>
      <c r="X9347" t="s">
        <v>2274</v>
      </c>
      <c r="Y9347">
        <v>2014</v>
      </c>
      <c r="Z9347">
        <v>3</v>
      </c>
      <c r="AA9347">
        <v>9</v>
      </c>
    </row>
    <row r="9348" spans="1:27" x14ac:dyDescent="0.25">
      <c r="A9348">
        <v>311369</v>
      </c>
      <c r="B9348" s="1" t="s">
        <v>22858</v>
      </c>
      <c r="C9348">
        <v>1</v>
      </c>
      <c r="D9348" t="str">
        <f>VLOOKUP(C9348,'country description'!$A$1:$B$16,2,0)</f>
        <v>India</v>
      </c>
      <c r="E9348" s="1" t="s">
        <v>21</v>
      </c>
      <c r="F9348" t="s">
        <v>22831</v>
      </c>
      <c r="G9348" t="s">
        <v>14904</v>
      </c>
      <c r="H9348" t="s">
        <v>14905</v>
      </c>
      <c r="I9348">
        <v>77.217909599999999</v>
      </c>
      <c r="J9348">
        <v>28.620618799999999</v>
      </c>
      <c r="K9348" t="s">
        <v>22859</v>
      </c>
      <c r="L9348" t="s">
        <v>26</v>
      </c>
      <c r="M9348" t="s">
        <v>36</v>
      </c>
      <c r="N9348" t="s">
        <v>27</v>
      </c>
      <c r="O9348" t="s">
        <v>27</v>
      </c>
      <c r="P9348" t="s">
        <v>27</v>
      </c>
      <c r="Q9348">
        <v>4</v>
      </c>
      <c r="R9348">
        <v>400</v>
      </c>
      <c r="S9348">
        <v>3800</v>
      </c>
      <c r="T9348">
        <f>VLOOKUP(L9348,'Currency exchange'!$A:$B,2,0) *S9348</f>
        <v>45.6</v>
      </c>
      <c r="U9348">
        <v>4.3</v>
      </c>
      <c r="V9348" t="s">
        <v>23526</v>
      </c>
      <c r="W9348" t="s">
        <v>23531</v>
      </c>
      <c r="X9348" t="s">
        <v>1982</v>
      </c>
      <c r="Y9348">
        <v>2013</v>
      </c>
      <c r="Z9348">
        <v>5</v>
      </c>
      <c r="AA9348">
        <v>8</v>
      </c>
    </row>
    <row r="9349" spans="1:27" x14ac:dyDescent="0.25">
      <c r="A9349">
        <v>2004</v>
      </c>
      <c r="B9349" s="1" t="s">
        <v>22860</v>
      </c>
      <c r="C9349">
        <v>1</v>
      </c>
      <c r="D9349" t="str">
        <f>VLOOKUP(C9349,'country description'!$A$1:$B$16,2,0)</f>
        <v>India</v>
      </c>
      <c r="E9349" s="1" t="s">
        <v>21</v>
      </c>
      <c r="F9349" t="s">
        <v>22861</v>
      </c>
      <c r="G9349" t="s">
        <v>4074</v>
      </c>
      <c r="H9349" t="s">
        <v>4075</v>
      </c>
      <c r="I9349">
        <v>77.257105999999993</v>
      </c>
      <c r="J9349">
        <v>28.570142000000001</v>
      </c>
      <c r="K9349" t="s">
        <v>4852</v>
      </c>
      <c r="L9349" t="s">
        <v>26</v>
      </c>
      <c r="M9349" t="s">
        <v>27</v>
      </c>
      <c r="N9349" t="s">
        <v>27</v>
      </c>
      <c r="O9349" t="s">
        <v>27</v>
      </c>
      <c r="P9349" t="s">
        <v>27</v>
      </c>
      <c r="Q9349">
        <v>4</v>
      </c>
      <c r="R9349">
        <v>1934</v>
      </c>
      <c r="S9349">
        <v>4000</v>
      </c>
      <c r="T9349">
        <f>VLOOKUP(L9349,'Currency exchange'!$A:$B,2,0) *S9349</f>
        <v>48</v>
      </c>
      <c r="U9349">
        <v>4.9000000000000004</v>
      </c>
      <c r="V9349" t="s">
        <v>23526</v>
      </c>
      <c r="W9349" t="s">
        <v>23531</v>
      </c>
      <c r="X9349" t="s">
        <v>6494</v>
      </c>
      <c r="Y9349">
        <v>2011</v>
      </c>
      <c r="Z9349">
        <v>7</v>
      </c>
      <c r="AA9349">
        <v>2</v>
      </c>
    </row>
    <row r="9350" spans="1:27" x14ac:dyDescent="0.25">
      <c r="A9350">
        <v>2739</v>
      </c>
      <c r="B9350" s="1" t="s">
        <v>22862</v>
      </c>
      <c r="C9350">
        <v>1</v>
      </c>
      <c r="D9350" t="str">
        <f>VLOOKUP(C9350,'country description'!$A$1:$B$16,2,0)</f>
        <v>India</v>
      </c>
      <c r="E9350" s="1" t="s">
        <v>21</v>
      </c>
      <c r="F9350" t="s">
        <v>22734</v>
      </c>
      <c r="G9350" t="s">
        <v>22735</v>
      </c>
      <c r="H9350" t="s">
        <v>22736</v>
      </c>
      <c r="I9350">
        <v>77.215918599999995</v>
      </c>
      <c r="J9350">
        <v>28.526782959999998</v>
      </c>
      <c r="K9350" t="s">
        <v>1181</v>
      </c>
      <c r="L9350" t="s">
        <v>26</v>
      </c>
      <c r="M9350" t="s">
        <v>36</v>
      </c>
      <c r="N9350" t="s">
        <v>27</v>
      </c>
      <c r="O9350" t="s">
        <v>27</v>
      </c>
      <c r="P9350" t="s">
        <v>27</v>
      </c>
      <c r="Q9350">
        <v>4</v>
      </c>
      <c r="R9350">
        <v>315</v>
      </c>
      <c r="S9350">
        <v>4000</v>
      </c>
      <c r="T9350">
        <f>VLOOKUP(L9350,'Currency exchange'!$A:$B,2,0) *S9350</f>
        <v>48</v>
      </c>
      <c r="U9350">
        <v>4</v>
      </c>
      <c r="V9350" t="s">
        <v>23526</v>
      </c>
      <c r="W9350" t="s">
        <v>23531</v>
      </c>
      <c r="X9350" t="s">
        <v>5970</v>
      </c>
      <c r="Y9350">
        <v>2018</v>
      </c>
      <c r="Z9350">
        <v>7</v>
      </c>
      <c r="AA9350">
        <v>18</v>
      </c>
    </row>
    <row r="9351" spans="1:27" x14ac:dyDescent="0.25">
      <c r="A9351">
        <v>4917</v>
      </c>
      <c r="B9351" s="1" t="s">
        <v>22863</v>
      </c>
      <c r="C9351">
        <v>1</v>
      </c>
      <c r="D9351" t="str">
        <f>VLOOKUP(C9351,'country description'!$A$1:$B$16,2,0)</f>
        <v>India</v>
      </c>
      <c r="E9351" s="1" t="s">
        <v>21</v>
      </c>
      <c r="F9351" t="s">
        <v>16967</v>
      </c>
      <c r="G9351" t="s">
        <v>16968</v>
      </c>
      <c r="H9351" t="s">
        <v>16969</v>
      </c>
      <c r="I9351">
        <v>77.188926899999998</v>
      </c>
      <c r="J9351">
        <v>28.579409500000001</v>
      </c>
      <c r="K9351" t="s">
        <v>644</v>
      </c>
      <c r="L9351" t="s">
        <v>26</v>
      </c>
      <c r="M9351" t="s">
        <v>36</v>
      </c>
      <c r="N9351" t="s">
        <v>27</v>
      </c>
      <c r="O9351" t="s">
        <v>27</v>
      </c>
      <c r="P9351" t="s">
        <v>27</v>
      </c>
      <c r="Q9351">
        <v>4</v>
      </c>
      <c r="R9351">
        <v>241</v>
      </c>
      <c r="S9351">
        <v>4000</v>
      </c>
      <c r="T9351">
        <f>VLOOKUP(L9351,'Currency exchange'!$A:$B,2,0) *S9351</f>
        <v>48</v>
      </c>
      <c r="U9351">
        <v>3.9</v>
      </c>
      <c r="V9351" t="s">
        <v>23525</v>
      </c>
      <c r="W9351" t="s">
        <v>23532</v>
      </c>
      <c r="X9351" t="s">
        <v>11405</v>
      </c>
      <c r="Y9351">
        <v>2011</v>
      </c>
      <c r="Z9351">
        <v>6</v>
      </c>
      <c r="AA9351">
        <v>8</v>
      </c>
    </row>
    <row r="9352" spans="1:27" x14ac:dyDescent="0.25">
      <c r="A9352">
        <v>18376469</v>
      </c>
      <c r="B9352" s="1" t="s">
        <v>22864</v>
      </c>
      <c r="C9352">
        <v>1</v>
      </c>
      <c r="D9352" t="str">
        <f>VLOOKUP(C9352,'country description'!$A$1:$B$16,2,0)</f>
        <v>India</v>
      </c>
      <c r="E9352" s="1" t="s">
        <v>21</v>
      </c>
      <c r="F9352" t="s">
        <v>4538</v>
      </c>
      <c r="G9352" t="s">
        <v>4539</v>
      </c>
      <c r="H9352" t="s">
        <v>4540</v>
      </c>
      <c r="I9352">
        <v>77.170219799999998</v>
      </c>
      <c r="J9352">
        <v>28.594800800000002</v>
      </c>
      <c r="K9352" t="s">
        <v>2850</v>
      </c>
      <c r="L9352" t="s">
        <v>26</v>
      </c>
      <c r="M9352" t="s">
        <v>36</v>
      </c>
      <c r="N9352" t="s">
        <v>27</v>
      </c>
      <c r="O9352" t="s">
        <v>27</v>
      </c>
      <c r="P9352" t="s">
        <v>27</v>
      </c>
      <c r="Q9352">
        <v>4</v>
      </c>
      <c r="R9352">
        <v>24</v>
      </c>
      <c r="S9352">
        <v>4000</v>
      </c>
      <c r="T9352">
        <f>VLOOKUP(L9352,'Currency exchange'!$A:$B,2,0) *S9352</f>
        <v>48</v>
      </c>
      <c r="U9352">
        <v>3.5</v>
      </c>
      <c r="V9352" t="s">
        <v>23525</v>
      </c>
      <c r="W9352" t="s">
        <v>23532</v>
      </c>
      <c r="X9352" t="s">
        <v>12951</v>
      </c>
      <c r="Y9352">
        <v>2017</v>
      </c>
      <c r="Z9352">
        <v>5</v>
      </c>
      <c r="AA9352">
        <v>24</v>
      </c>
    </row>
    <row r="9353" spans="1:27" x14ac:dyDescent="0.25">
      <c r="A9353">
        <v>4366</v>
      </c>
      <c r="B9353" s="1" t="s">
        <v>22865</v>
      </c>
      <c r="C9353">
        <v>1</v>
      </c>
      <c r="D9353" t="str">
        <f>VLOOKUP(C9353,'country description'!$A$1:$B$16,2,0)</f>
        <v>India</v>
      </c>
      <c r="E9353" s="1" t="s">
        <v>21</v>
      </c>
      <c r="F9353" t="s">
        <v>20922</v>
      </c>
      <c r="G9353" t="s">
        <v>14973</v>
      </c>
      <c r="H9353" t="s">
        <v>14974</v>
      </c>
      <c r="I9353">
        <v>77.217073099999993</v>
      </c>
      <c r="J9353">
        <v>28.621275600000001</v>
      </c>
      <c r="K9353" t="s">
        <v>22866</v>
      </c>
      <c r="L9353" t="s">
        <v>26</v>
      </c>
      <c r="M9353" t="s">
        <v>36</v>
      </c>
      <c r="N9353" t="s">
        <v>27</v>
      </c>
      <c r="O9353" t="s">
        <v>27</v>
      </c>
      <c r="P9353" t="s">
        <v>27</v>
      </c>
      <c r="Q9353">
        <v>4</v>
      </c>
      <c r="R9353">
        <v>44</v>
      </c>
      <c r="S9353">
        <v>4000</v>
      </c>
      <c r="T9353">
        <f>VLOOKUP(L9353,'Currency exchange'!$A:$B,2,0) *S9353</f>
        <v>48</v>
      </c>
      <c r="U9353">
        <v>3.7</v>
      </c>
      <c r="V9353" t="s">
        <v>23525</v>
      </c>
      <c r="W9353" t="s">
        <v>23532</v>
      </c>
      <c r="X9353" t="s">
        <v>11096</v>
      </c>
      <c r="Y9353">
        <v>2016</v>
      </c>
      <c r="Z9353">
        <v>3</v>
      </c>
      <c r="AA9353">
        <v>10</v>
      </c>
    </row>
    <row r="9354" spans="1:27" x14ac:dyDescent="0.25">
      <c r="A9354">
        <v>4356</v>
      </c>
      <c r="B9354" s="1" t="s">
        <v>22867</v>
      </c>
      <c r="C9354">
        <v>1</v>
      </c>
      <c r="D9354" t="str">
        <f>VLOOKUP(C9354,'country description'!$A$1:$B$16,2,0)</f>
        <v>India</v>
      </c>
      <c r="E9354" s="1" t="s">
        <v>21</v>
      </c>
      <c r="F9354" t="s">
        <v>5619</v>
      </c>
      <c r="G9354" t="s">
        <v>5620</v>
      </c>
      <c r="H9354" t="s">
        <v>5619</v>
      </c>
      <c r="I9354">
        <v>77.185331000000005</v>
      </c>
      <c r="J9354">
        <v>28.569040000000001</v>
      </c>
      <c r="K9354" t="s">
        <v>22868</v>
      </c>
      <c r="L9354" t="s">
        <v>26</v>
      </c>
      <c r="M9354" t="s">
        <v>36</v>
      </c>
      <c r="N9354" t="s">
        <v>27</v>
      </c>
      <c r="O9354" t="s">
        <v>27</v>
      </c>
      <c r="P9354" t="s">
        <v>27</v>
      </c>
      <c r="Q9354">
        <v>4</v>
      </c>
      <c r="R9354">
        <v>290</v>
      </c>
      <c r="S9354">
        <v>4000</v>
      </c>
      <c r="T9354">
        <f>VLOOKUP(L9354,'Currency exchange'!$A:$B,2,0) *S9354</f>
        <v>48</v>
      </c>
      <c r="U9354">
        <v>3.9</v>
      </c>
      <c r="V9354" t="s">
        <v>23525</v>
      </c>
      <c r="W9354" t="s">
        <v>23532</v>
      </c>
      <c r="X9354" t="s">
        <v>4835</v>
      </c>
      <c r="Y9354">
        <v>2011</v>
      </c>
      <c r="Z9354">
        <v>2</v>
      </c>
      <c r="AA9354">
        <v>6</v>
      </c>
    </row>
    <row r="9355" spans="1:27" x14ac:dyDescent="0.25">
      <c r="A9355">
        <v>305545</v>
      </c>
      <c r="B9355" s="1" t="s">
        <v>22869</v>
      </c>
      <c r="C9355">
        <v>1</v>
      </c>
      <c r="D9355" t="str">
        <f>VLOOKUP(C9355,'country description'!$A$1:$B$16,2,0)</f>
        <v>India</v>
      </c>
      <c r="E9355" s="1" t="s">
        <v>21</v>
      </c>
      <c r="F9355" t="s">
        <v>5089</v>
      </c>
      <c r="G9355" t="s">
        <v>5090</v>
      </c>
      <c r="H9355" t="s">
        <v>5091</v>
      </c>
      <c r="I9355">
        <v>77.249540600000003</v>
      </c>
      <c r="J9355">
        <v>28.549932200000001</v>
      </c>
      <c r="K9355" t="s">
        <v>4718</v>
      </c>
      <c r="L9355" t="s">
        <v>26</v>
      </c>
      <c r="M9355" t="s">
        <v>36</v>
      </c>
      <c r="N9355" t="s">
        <v>27</v>
      </c>
      <c r="O9355" t="s">
        <v>27</v>
      </c>
      <c r="P9355" t="s">
        <v>27</v>
      </c>
      <c r="Q9355">
        <v>4</v>
      </c>
      <c r="R9355">
        <v>150</v>
      </c>
      <c r="S9355">
        <v>4000</v>
      </c>
      <c r="T9355">
        <f>VLOOKUP(L9355,'Currency exchange'!$A:$B,2,0) *S9355</f>
        <v>48</v>
      </c>
      <c r="U9355">
        <v>3.9</v>
      </c>
      <c r="V9355" t="s">
        <v>23525</v>
      </c>
      <c r="W9355" t="s">
        <v>23532</v>
      </c>
      <c r="X9355" t="s">
        <v>10020</v>
      </c>
      <c r="Y9355">
        <v>2017</v>
      </c>
      <c r="Z9355">
        <v>12</v>
      </c>
      <c r="AA9355">
        <v>1</v>
      </c>
    </row>
    <row r="9356" spans="1:27" x14ac:dyDescent="0.25">
      <c r="A9356">
        <v>2728</v>
      </c>
      <c r="B9356" s="1" t="s">
        <v>22870</v>
      </c>
      <c r="C9356">
        <v>1</v>
      </c>
      <c r="D9356" t="str">
        <f>VLOOKUP(C9356,'country description'!$A$1:$B$16,2,0)</f>
        <v>India</v>
      </c>
      <c r="E9356" s="1" t="s">
        <v>21</v>
      </c>
      <c r="F9356" t="s">
        <v>2485</v>
      </c>
      <c r="G9356" t="s">
        <v>2486</v>
      </c>
      <c r="H9356" t="s">
        <v>2485</v>
      </c>
      <c r="I9356">
        <v>77.218187</v>
      </c>
      <c r="J9356">
        <v>28.625444999999999</v>
      </c>
      <c r="K9356" t="s">
        <v>25</v>
      </c>
      <c r="L9356" t="s">
        <v>26</v>
      </c>
      <c r="M9356" t="s">
        <v>36</v>
      </c>
      <c r="N9356" t="s">
        <v>27</v>
      </c>
      <c r="O9356" t="s">
        <v>27</v>
      </c>
      <c r="P9356" t="s">
        <v>27</v>
      </c>
      <c r="Q9356">
        <v>4</v>
      </c>
      <c r="R9356">
        <v>59</v>
      </c>
      <c r="S9356">
        <v>4000</v>
      </c>
      <c r="T9356">
        <f>VLOOKUP(L9356,'Currency exchange'!$A:$B,2,0) *S9356</f>
        <v>48</v>
      </c>
      <c r="U9356">
        <v>3.7</v>
      </c>
      <c r="V9356" t="s">
        <v>23525</v>
      </c>
      <c r="W9356" t="s">
        <v>23532</v>
      </c>
      <c r="X9356" t="s">
        <v>10435</v>
      </c>
      <c r="Y9356">
        <v>2010</v>
      </c>
      <c r="Z9356">
        <v>6</v>
      </c>
      <c r="AA9356">
        <v>2</v>
      </c>
    </row>
    <row r="9357" spans="1:27" x14ac:dyDescent="0.25">
      <c r="A9357">
        <v>18369743</v>
      </c>
      <c r="B9357" s="1" t="s">
        <v>22871</v>
      </c>
      <c r="C9357">
        <v>1</v>
      </c>
      <c r="D9357" t="str">
        <f>VLOOKUP(C9357,'country description'!$A$1:$B$16,2,0)</f>
        <v>India</v>
      </c>
      <c r="E9357" s="1" t="s">
        <v>13724</v>
      </c>
      <c r="F9357" t="s">
        <v>14422</v>
      </c>
      <c r="G9357" t="s">
        <v>14423</v>
      </c>
      <c r="H9357" t="s">
        <v>14424</v>
      </c>
      <c r="I9357">
        <v>77.108725800000002</v>
      </c>
      <c r="J9357">
        <v>28.481248099999998</v>
      </c>
      <c r="K9357" t="s">
        <v>792</v>
      </c>
      <c r="L9357" t="s">
        <v>26</v>
      </c>
      <c r="M9357" t="s">
        <v>36</v>
      </c>
      <c r="N9357" t="s">
        <v>27</v>
      </c>
      <c r="O9357" t="s">
        <v>27</v>
      </c>
      <c r="P9357" t="s">
        <v>27</v>
      </c>
      <c r="Q9357">
        <v>4</v>
      </c>
      <c r="R9357">
        <v>38</v>
      </c>
      <c r="S9357">
        <v>4000</v>
      </c>
      <c r="T9357">
        <f>VLOOKUP(L9357,'Currency exchange'!$A:$B,2,0) *S9357</f>
        <v>48</v>
      </c>
      <c r="U9357">
        <v>4.0999999999999996</v>
      </c>
      <c r="V9357" t="s">
        <v>23526</v>
      </c>
      <c r="W9357" t="s">
        <v>23531</v>
      </c>
      <c r="X9357" t="s">
        <v>8693</v>
      </c>
      <c r="Y9357">
        <v>2017</v>
      </c>
      <c r="Z9357">
        <v>7</v>
      </c>
      <c r="AA9357">
        <v>15</v>
      </c>
    </row>
    <row r="9358" spans="1:27" x14ac:dyDescent="0.25">
      <c r="A9358">
        <v>301562</v>
      </c>
      <c r="B9358" s="1" t="s">
        <v>22872</v>
      </c>
      <c r="C9358">
        <v>1</v>
      </c>
      <c r="D9358" t="str">
        <f>VLOOKUP(C9358,'country description'!$A$1:$B$16,2,0)</f>
        <v>India</v>
      </c>
      <c r="E9358" s="1" t="s">
        <v>13724</v>
      </c>
      <c r="F9358" t="s">
        <v>22847</v>
      </c>
      <c r="G9358" t="s">
        <v>22848</v>
      </c>
      <c r="H9358" t="s">
        <v>22849</v>
      </c>
      <c r="I9358">
        <v>77.070162400000001</v>
      </c>
      <c r="J9358">
        <v>28.455954299999998</v>
      </c>
      <c r="K9358" t="s">
        <v>22578</v>
      </c>
      <c r="L9358" t="s">
        <v>26</v>
      </c>
      <c r="M9358" t="s">
        <v>36</v>
      </c>
      <c r="N9358" t="s">
        <v>27</v>
      </c>
      <c r="O9358" t="s">
        <v>27</v>
      </c>
      <c r="P9358" t="s">
        <v>27</v>
      </c>
      <c r="Q9358">
        <v>4</v>
      </c>
      <c r="R9358">
        <v>219</v>
      </c>
      <c r="S9358">
        <v>4000</v>
      </c>
      <c r="T9358">
        <f>VLOOKUP(L9358,'Currency exchange'!$A:$B,2,0) *S9358</f>
        <v>48</v>
      </c>
      <c r="U9358">
        <v>4</v>
      </c>
      <c r="V9358" t="s">
        <v>23526</v>
      </c>
      <c r="W9358" t="s">
        <v>23531</v>
      </c>
      <c r="X9358" t="s">
        <v>7405</v>
      </c>
      <c r="Y9358">
        <v>2013</v>
      </c>
      <c r="Z9358">
        <v>3</v>
      </c>
      <c r="AA9358">
        <v>8</v>
      </c>
    </row>
    <row r="9359" spans="1:27" x14ac:dyDescent="0.25">
      <c r="A9359">
        <v>6300002</v>
      </c>
      <c r="B9359" s="1" t="s">
        <v>22873</v>
      </c>
      <c r="C9359">
        <v>162</v>
      </c>
      <c r="D9359" t="str">
        <f>VLOOKUP(C9359,'country description'!$A$1:$B$16,2,0)</f>
        <v>Philippines</v>
      </c>
      <c r="E9359" s="1" t="s">
        <v>14094</v>
      </c>
      <c r="F9359" t="s">
        <v>22874</v>
      </c>
      <c r="G9359" t="s">
        <v>22875</v>
      </c>
      <c r="H9359" t="s">
        <v>22876</v>
      </c>
      <c r="I9359">
        <v>121.056831</v>
      </c>
      <c r="J9359">
        <v>14.581403999999999</v>
      </c>
      <c r="K9359" t="s">
        <v>22877</v>
      </c>
      <c r="L9359" t="s">
        <v>14099</v>
      </c>
      <c r="M9359" t="s">
        <v>36</v>
      </c>
      <c r="N9359" t="s">
        <v>27</v>
      </c>
      <c r="O9359" t="s">
        <v>27</v>
      </c>
      <c r="P9359" t="s">
        <v>27</v>
      </c>
      <c r="Q9359">
        <v>4</v>
      </c>
      <c r="R9359">
        <v>270</v>
      </c>
      <c r="S9359">
        <v>4000</v>
      </c>
      <c r="T9359">
        <f>VLOOKUP(L9359,'Currency exchange'!$A:$B,2,0) *S9359</f>
        <v>296</v>
      </c>
      <c r="U9359">
        <v>4.4000000000000004</v>
      </c>
      <c r="V9359" t="s">
        <v>23526</v>
      </c>
      <c r="W9359" t="s">
        <v>23531</v>
      </c>
      <c r="X9359" t="s">
        <v>3336</v>
      </c>
      <c r="Y9359">
        <v>2010</v>
      </c>
      <c r="Z9359">
        <v>2</v>
      </c>
      <c r="AA9359">
        <v>26</v>
      </c>
    </row>
    <row r="9360" spans="1:27" x14ac:dyDescent="0.25">
      <c r="A9360">
        <v>5800176</v>
      </c>
      <c r="B9360" s="1" t="s">
        <v>22878</v>
      </c>
      <c r="C9360">
        <v>191</v>
      </c>
      <c r="D9360" t="str">
        <f>VLOOKUP(C9360,'country description'!$A$1:$B$16,2,0)</f>
        <v>Sri Lanka</v>
      </c>
      <c r="E9360" s="1" t="s">
        <v>22491</v>
      </c>
      <c r="F9360" t="s">
        <v>22879</v>
      </c>
      <c r="G9360" t="s">
        <v>22880</v>
      </c>
      <c r="H9360" t="s">
        <v>22881</v>
      </c>
      <c r="I9360">
        <v>79.84423889</v>
      </c>
      <c r="J9360">
        <v>6.9328138890000002</v>
      </c>
      <c r="K9360" t="s">
        <v>2564</v>
      </c>
      <c r="L9360" t="s">
        <v>22495</v>
      </c>
      <c r="M9360" t="s">
        <v>27</v>
      </c>
      <c r="N9360" t="s">
        <v>27</v>
      </c>
      <c r="O9360" t="s">
        <v>27</v>
      </c>
      <c r="P9360" t="s">
        <v>27</v>
      </c>
      <c r="Q9360">
        <v>4</v>
      </c>
      <c r="R9360">
        <v>203</v>
      </c>
      <c r="S9360">
        <v>4000</v>
      </c>
      <c r="T9360">
        <f>VLOOKUP(L9360,'Currency exchange'!$A:$B,2,0) *S9360</f>
        <v>12.4</v>
      </c>
      <c r="U9360">
        <v>4.9000000000000004</v>
      </c>
      <c r="V9360" t="s">
        <v>23526</v>
      </c>
      <c r="W9360" t="s">
        <v>23531</v>
      </c>
      <c r="X9360" t="s">
        <v>9937</v>
      </c>
      <c r="Y9360">
        <v>2014</v>
      </c>
      <c r="Z9360">
        <v>2</v>
      </c>
      <c r="AA9360">
        <v>18</v>
      </c>
    </row>
    <row r="9361" spans="1:27" x14ac:dyDescent="0.25">
      <c r="A9361">
        <v>5800746</v>
      </c>
      <c r="B9361" s="1" t="s">
        <v>22882</v>
      </c>
      <c r="C9361">
        <v>191</v>
      </c>
      <c r="D9361" t="str">
        <f>VLOOKUP(C9361,'country description'!$A$1:$B$16,2,0)</f>
        <v>Sri Lanka</v>
      </c>
      <c r="E9361" s="1" t="s">
        <v>22491</v>
      </c>
      <c r="F9361" t="s">
        <v>22883</v>
      </c>
      <c r="G9361" t="s">
        <v>22884</v>
      </c>
      <c r="H9361" t="s">
        <v>22885</v>
      </c>
      <c r="I9361">
        <v>79.843575000000001</v>
      </c>
      <c r="J9361">
        <v>6.9325472220000002</v>
      </c>
      <c r="K9361" t="s">
        <v>3324</v>
      </c>
      <c r="L9361" t="s">
        <v>22495</v>
      </c>
      <c r="M9361" t="s">
        <v>27</v>
      </c>
      <c r="N9361" t="s">
        <v>27</v>
      </c>
      <c r="O9361" t="s">
        <v>27</v>
      </c>
      <c r="P9361" t="s">
        <v>27</v>
      </c>
      <c r="Q9361">
        <v>4</v>
      </c>
      <c r="R9361">
        <v>166</v>
      </c>
      <c r="S9361">
        <v>4000</v>
      </c>
      <c r="T9361">
        <f>VLOOKUP(L9361,'Currency exchange'!$A:$B,2,0) *S9361</f>
        <v>12.4</v>
      </c>
      <c r="U9361">
        <v>4</v>
      </c>
      <c r="V9361" t="s">
        <v>23526</v>
      </c>
      <c r="W9361" t="s">
        <v>23531</v>
      </c>
      <c r="X9361" t="s">
        <v>17516</v>
      </c>
      <c r="Y9361">
        <v>2014</v>
      </c>
      <c r="Z9361">
        <v>11</v>
      </c>
      <c r="AA9361">
        <v>10</v>
      </c>
    </row>
    <row r="9362" spans="1:27" x14ac:dyDescent="0.25">
      <c r="A9362">
        <v>2683</v>
      </c>
      <c r="B9362" s="1" t="s">
        <v>22886</v>
      </c>
      <c r="C9362">
        <v>1</v>
      </c>
      <c r="D9362" t="str">
        <f>VLOOKUP(C9362,'country description'!$A$1:$B$16,2,0)</f>
        <v>India</v>
      </c>
      <c r="E9362" s="1" t="s">
        <v>21</v>
      </c>
      <c r="F9362" t="s">
        <v>14922</v>
      </c>
      <c r="G9362" t="s">
        <v>5663</v>
      </c>
      <c r="H9362" t="s">
        <v>5664</v>
      </c>
      <c r="I9362">
        <v>77.216965900000005</v>
      </c>
      <c r="J9362">
        <v>28.600170599999998</v>
      </c>
      <c r="K9362" t="s">
        <v>2949</v>
      </c>
      <c r="L9362" t="s">
        <v>26</v>
      </c>
      <c r="M9362" t="s">
        <v>27</v>
      </c>
      <c r="N9362" t="s">
        <v>27</v>
      </c>
      <c r="O9362" t="s">
        <v>27</v>
      </c>
      <c r="P9362" t="s">
        <v>27</v>
      </c>
      <c r="Q9362">
        <v>4</v>
      </c>
      <c r="R9362">
        <v>42</v>
      </c>
      <c r="S9362">
        <v>4100</v>
      </c>
      <c r="T9362">
        <f>VLOOKUP(L9362,'Currency exchange'!$A:$B,2,0) *S9362</f>
        <v>49.2</v>
      </c>
      <c r="U9362">
        <v>3.5</v>
      </c>
      <c r="V9362" t="s">
        <v>23525</v>
      </c>
      <c r="W9362" t="s">
        <v>23532</v>
      </c>
      <c r="X9362" t="s">
        <v>16976</v>
      </c>
      <c r="Y9362">
        <v>2015</v>
      </c>
      <c r="Z9362">
        <v>6</v>
      </c>
      <c r="AA9362">
        <v>23</v>
      </c>
    </row>
    <row r="9363" spans="1:27" x14ac:dyDescent="0.25">
      <c r="A9363">
        <v>3948</v>
      </c>
      <c r="B9363" s="1" t="s">
        <v>22887</v>
      </c>
      <c r="C9363">
        <v>1</v>
      </c>
      <c r="D9363" t="str">
        <f>VLOOKUP(C9363,'country description'!$A$1:$B$16,2,0)</f>
        <v>India</v>
      </c>
      <c r="E9363" s="1" t="s">
        <v>21</v>
      </c>
      <c r="F9363" t="s">
        <v>22179</v>
      </c>
      <c r="G9363" t="s">
        <v>22180</v>
      </c>
      <c r="H9363" t="s">
        <v>22181</v>
      </c>
      <c r="I9363">
        <v>77.22273611</v>
      </c>
      <c r="J9363">
        <v>28.60440165</v>
      </c>
      <c r="K9363" t="s">
        <v>22888</v>
      </c>
      <c r="L9363" t="s">
        <v>26</v>
      </c>
      <c r="M9363" t="s">
        <v>36</v>
      </c>
      <c r="N9363" t="s">
        <v>27</v>
      </c>
      <c r="O9363" t="s">
        <v>27</v>
      </c>
      <c r="P9363" t="s">
        <v>27</v>
      </c>
      <c r="Q9363">
        <v>4</v>
      </c>
      <c r="R9363">
        <v>64</v>
      </c>
      <c r="S9363">
        <v>4200</v>
      </c>
      <c r="T9363">
        <f>VLOOKUP(L9363,'Currency exchange'!$A:$B,2,0) *S9363</f>
        <v>50.4</v>
      </c>
      <c r="U9363">
        <v>3.6</v>
      </c>
      <c r="V9363" t="s">
        <v>23525</v>
      </c>
      <c r="W9363" t="s">
        <v>23532</v>
      </c>
      <c r="X9363" t="s">
        <v>21768</v>
      </c>
      <c r="Y9363">
        <v>2013</v>
      </c>
      <c r="Z9363">
        <v>6</v>
      </c>
      <c r="AA9363">
        <v>10</v>
      </c>
    </row>
    <row r="9364" spans="1:27" x14ac:dyDescent="0.25">
      <c r="A9364">
        <v>2682</v>
      </c>
      <c r="B9364" s="1" t="s">
        <v>22889</v>
      </c>
      <c r="C9364">
        <v>1</v>
      </c>
      <c r="D9364" t="str">
        <f>VLOOKUP(C9364,'country description'!$A$1:$B$16,2,0)</f>
        <v>India</v>
      </c>
      <c r="E9364" s="1" t="s">
        <v>21</v>
      </c>
      <c r="F9364" t="s">
        <v>14922</v>
      </c>
      <c r="G9364" t="s">
        <v>5663</v>
      </c>
      <c r="H9364" t="s">
        <v>5664</v>
      </c>
      <c r="I9364">
        <v>77.2168724</v>
      </c>
      <c r="J9364">
        <v>28.600172799999999</v>
      </c>
      <c r="K9364" t="s">
        <v>25</v>
      </c>
      <c r="L9364" t="s">
        <v>26</v>
      </c>
      <c r="M9364" t="s">
        <v>36</v>
      </c>
      <c r="N9364" t="s">
        <v>27</v>
      </c>
      <c r="O9364" t="s">
        <v>27</v>
      </c>
      <c r="P9364" t="s">
        <v>27</v>
      </c>
      <c r="Q9364">
        <v>4</v>
      </c>
      <c r="R9364">
        <v>548</v>
      </c>
      <c r="S9364">
        <v>4300</v>
      </c>
      <c r="T9364">
        <f>VLOOKUP(L9364,'Currency exchange'!$A:$B,2,0) *S9364</f>
        <v>51.6</v>
      </c>
      <c r="U9364">
        <v>3.9</v>
      </c>
      <c r="V9364" t="s">
        <v>23525</v>
      </c>
      <c r="W9364" t="s">
        <v>23532</v>
      </c>
      <c r="X9364" t="s">
        <v>10167</v>
      </c>
      <c r="Y9364">
        <v>2010</v>
      </c>
      <c r="Z9364">
        <v>10</v>
      </c>
      <c r="AA9364">
        <v>10</v>
      </c>
    </row>
    <row r="9365" spans="1:27" x14ac:dyDescent="0.25">
      <c r="A9365">
        <v>312902</v>
      </c>
      <c r="B9365" s="1" t="s">
        <v>22890</v>
      </c>
      <c r="C9365">
        <v>1</v>
      </c>
      <c r="D9365" t="str">
        <f>VLOOKUP(C9365,'country description'!$A$1:$B$16,2,0)</f>
        <v>India</v>
      </c>
      <c r="E9365" s="1" t="s">
        <v>21</v>
      </c>
      <c r="F9365" t="s">
        <v>2893</v>
      </c>
      <c r="G9365" t="s">
        <v>2894</v>
      </c>
      <c r="H9365" t="s">
        <v>2893</v>
      </c>
      <c r="I9365">
        <v>77.269655999999998</v>
      </c>
      <c r="J9365">
        <v>28.561178999999999</v>
      </c>
      <c r="K9365" t="s">
        <v>22891</v>
      </c>
      <c r="L9365" t="s">
        <v>26</v>
      </c>
      <c r="M9365" t="s">
        <v>27</v>
      </c>
      <c r="N9365" t="s">
        <v>27</v>
      </c>
      <c r="O9365" t="s">
        <v>27</v>
      </c>
      <c r="P9365" t="s">
        <v>27</v>
      </c>
      <c r="Q9365">
        <v>4</v>
      </c>
      <c r="R9365">
        <v>90</v>
      </c>
      <c r="S9365">
        <v>4400</v>
      </c>
      <c r="T9365">
        <f>VLOOKUP(L9365,'Currency exchange'!$A:$B,2,0) *S9365</f>
        <v>52.800000000000004</v>
      </c>
      <c r="U9365">
        <v>3.6</v>
      </c>
      <c r="V9365" t="s">
        <v>23525</v>
      </c>
      <c r="W9365" t="s">
        <v>23532</v>
      </c>
      <c r="X9365" t="s">
        <v>9299</v>
      </c>
      <c r="Y9365">
        <v>2016</v>
      </c>
      <c r="Z9365">
        <v>11</v>
      </c>
      <c r="AA9365">
        <v>11</v>
      </c>
    </row>
    <row r="9366" spans="1:27" x14ac:dyDescent="0.25">
      <c r="A9366">
        <v>3027</v>
      </c>
      <c r="B9366" s="1" t="s">
        <v>22892</v>
      </c>
      <c r="C9366">
        <v>1</v>
      </c>
      <c r="D9366" t="str">
        <f>VLOOKUP(C9366,'country description'!$A$1:$B$16,2,0)</f>
        <v>India</v>
      </c>
      <c r="E9366" s="1" t="s">
        <v>21</v>
      </c>
      <c r="F9366" t="s">
        <v>2490</v>
      </c>
      <c r="G9366" t="s">
        <v>2491</v>
      </c>
      <c r="H9366" t="s">
        <v>2492</v>
      </c>
      <c r="I9366">
        <v>77.227640190000002</v>
      </c>
      <c r="J9366">
        <v>28.631208910000002</v>
      </c>
      <c r="K9366" t="s">
        <v>22893</v>
      </c>
      <c r="L9366" t="s">
        <v>26</v>
      </c>
      <c r="M9366" t="s">
        <v>36</v>
      </c>
      <c r="N9366" t="s">
        <v>27</v>
      </c>
      <c r="O9366" t="s">
        <v>27</v>
      </c>
      <c r="P9366" t="s">
        <v>27</v>
      </c>
      <c r="Q9366">
        <v>4</v>
      </c>
      <c r="R9366">
        <v>265</v>
      </c>
      <c r="S9366">
        <v>4500</v>
      </c>
      <c r="T9366">
        <f>VLOOKUP(L9366,'Currency exchange'!$A:$B,2,0) *S9366</f>
        <v>54</v>
      </c>
      <c r="U9366">
        <v>3.9</v>
      </c>
      <c r="V9366" t="s">
        <v>23525</v>
      </c>
      <c r="W9366" t="s">
        <v>23532</v>
      </c>
      <c r="X9366" t="s">
        <v>10325</v>
      </c>
      <c r="Y9366">
        <v>2014</v>
      </c>
      <c r="Z9366">
        <v>8</v>
      </c>
      <c r="AA9366">
        <v>2</v>
      </c>
    </row>
    <row r="9367" spans="1:27" x14ac:dyDescent="0.25">
      <c r="A9367">
        <v>2693</v>
      </c>
      <c r="B9367" s="1" t="s">
        <v>22894</v>
      </c>
      <c r="C9367">
        <v>1</v>
      </c>
      <c r="D9367" t="str">
        <f>VLOOKUP(C9367,'country description'!$A$1:$B$16,2,0)</f>
        <v>India</v>
      </c>
      <c r="E9367" s="1" t="s">
        <v>21</v>
      </c>
      <c r="F9367" t="s">
        <v>22179</v>
      </c>
      <c r="G9367" t="s">
        <v>22180</v>
      </c>
      <c r="H9367" t="s">
        <v>22181</v>
      </c>
      <c r="I9367">
        <v>77.2241401</v>
      </c>
      <c r="J9367">
        <v>28.605188999999999</v>
      </c>
      <c r="K9367" t="s">
        <v>6849</v>
      </c>
      <c r="L9367" t="s">
        <v>26</v>
      </c>
      <c r="M9367" t="s">
        <v>36</v>
      </c>
      <c r="N9367" t="s">
        <v>27</v>
      </c>
      <c r="O9367" t="s">
        <v>27</v>
      </c>
      <c r="P9367" t="s">
        <v>27</v>
      </c>
      <c r="Q9367">
        <v>4</v>
      </c>
      <c r="R9367">
        <v>541</v>
      </c>
      <c r="S9367">
        <v>4500</v>
      </c>
      <c r="T9367">
        <f>VLOOKUP(L9367,'Currency exchange'!$A:$B,2,0) *S9367</f>
        <v>54</v>
      </c>
      <c r="U9367">
        <v>4.2</v>
      </c>
      <c r="V9367" t="s">
        <v>23526</v>
      </c>
      <c r="W9367" t="s">
        <v>23531</v>
      </c>
      <c r="X9367" t="s">
        <v>22895</v>
      </c>
      <c r="Y9367">
        <v>2018</v>
      </c>
      <c r="Z9367">
        <v>7</v>
      </c>
      <c r="AA9367">
        <v>15</v>
      </c>
    </row>
    <row r="9368" spans="1:27" x14ac:dyDescent="0.25">
      <c r="A9368">
        <v>3379</v>
      </c>
      <c r="B9368" s="1" t="s">
        <v>22896</v>
      </c>
      <c r="C9368">
        <v>1</v>
      </c>
      <c r="D9368" t="str">
        <f>VLOOKUP(C9368,'country description'!$A$1:$B$16,2,0)</f>
        <v>India</v>
      </c>
      <c r="E9368" s="1" t="s">
        <v>21</v>
      </c>
      <c r="F9368" t="s">
        <v>5619</v>
      </c>
      <c r="G9368" t="s">
        <v>5620</v>
      </c>
      <c r="H9368" t="s">
        <v>5619</v>
      </c>
      <c r="I9368">
        <v>77.185331000000005</v>
      </c>
      <c r="J9368">
        <v>28.569040000000001</v>
      </c>
      <c r="K9368" t="s">
        <v>792</v>
      </c>
      <c r="L9368" t="s">
        <v>26</v>
      </c>
      <c r="M9368" t="s">
        <v>36</v>
      </c>
      <c r="N9368" t="s">
        <v>27</v>
      </c>
      <c r="O9368" t="s">
        <v>27</v>
      </c>
      <c r="P9368" t="s">
        <v>27</v>
      </c>
      <c r="Q9368">
        <v>4</v>
      </c>
      <c r="R9368">
        <v>410</v>
      </c>
      <c r="S9368">
        <v>4500</v>
      </c>
      <c r="T9368">
        <f>VLOOKUP(L9368,'Currency exchange'!$A:$B,2,0) *S9368</f>
        <v>54</v>
      </c>
      <c r="U9368">
        <v>3.9</v>
      </c>
      <c r="V9368" t="s">
        <v>23525</v>
      </c>
      <c r="W9368" t="s">
        <v>23532</v>
      </c>
      <c r="X9368" t="s">
        <v>19787</v>
      </c>
      <c r="Y9368">
        <v>2014</v>
      </c>
      <c r="Z9368">
        <v>5</v>
      </c>
      <c r="AA9368">
        <v>13</v>
      </c>
    </row>
    <row r="9369" spans="1:27" x14ac:dyDescent="0.25">
      <c r="A9369">
        <v>2769</v>
      </c>
      <c r="B9369" s="1" t="s">
        <v>22897</v>
      </c>
      <c r="C9369">
        <v>1</v>
      </c>
      <c r="D9369" t="str">
        <f>VLOOKUP(C9369,'country description'!$A$1:$B$16,2,0)</f>
        <v>India</v>
      </c>
      <c r="E9369" s="1" t="s">
        <v>21</v>
      </c>
      <c r="F9369" t="s">
        <v>22739</v>
      </c>
      <c r="G9369" t="s">
        <v>22740</v>
      </c>
      <c r="H9369" t="s">
        <v>22741</v>
      </c>
      <c r="I9369">
        <v>77.216002000000003</v>
      </c>
      <c r="J9369">
        <v>28.628885</v>
      </c>
      <c r="K9369" t="s">
        <v>22898</v>
      </c>
      <c r="L9369" t="s">
        <v>26</v>
      </c>
      <c r="M9369" t="s">
        <v>36</v>
      </c>
      <c r="N9369" t="s">
        <v>27</v>
      </c>
      <c r="O9369" t="s">
        <v>27</v>
      </c>
      <c r="P9369" t="s">
        <v>27</v>
      </c>
      <c r="Q9369">
        <v>4</v>
      </c>
      <c r="R9369">
        <v>773</v>
      </c>
      <c r="S9369">
        <v>4500</v>
      </c>
      <c r="T9369">
        <f>VLOOKUP(L9369,'Currency exchange'!$A:$B,2,0) *S9369</f>
        <v>54</v>
      </c>
      <c r="U9369">
        <v>3.8</v>
      </c>
      <c r="V9369" t="s">
        <v>23525</v>
      </c>
      <c r="W9369" t="s">
        <v>23532</v>
      </c>
      <c r="X9369" t="s">
        <v>10480</v>
      </c>
      <c r="Y9369">
        <v>2010</v>
      </c>
      <c r="Z9369">
        <v>5</v>
      </c>
      <c r="AA9369">
        <v>3</v>
      </c>
    </row>
    <row r="9370" spans="1:27" x14ac:dyDescent="0.25">
      <c r="A9370">
        <v>3378</v>
      </c>
      <c r="B9370" s="1" t="s">
        <v>22899</v>
      </c>
      <c r="C9370">
        <v>1</v>
      </c>
      <c r="D9370" t="str">
        <f>VLOOKUP(C9370,'country description'!$A$1:$B$16,2,0)</f>
        <v>India</v>
      </c>
      <c r="E9370" s="1" t="s">
        <v>21</v>
      </c>
      <c r="F9370" t="s">
        <v>5619</v>
      </c>
      <c r="G9370" t="s">
        <v>5620</v>
      </c>
      <c r="H9370" t="s">
        <v>5619</v>
      </c>
      <c r="I9370">
        <v>77.185331000000005</v>
      </c>
      <c r="J9370">
        <v>28.569040000000001</v>
      </c>
      <c r="K9370" t="s">
        <v>746</v>
      </c>
      <c r="L9370" t="s">
        <v>26</v>
      </c>
      <c r="M9370" t="s">
        <v>36</v>
      </c>
      <c r="N9370" t="s">
        <v>27</v>
      </c>
      <c r="O9370" t="s">
        <v>27</v>
      </c>
      <c r="P9370" t="s">
        <v>27</v>
      </c>
      <c r="Q9370">
        <v>4</v>
      </c>
      <c r="R9370">
        <v>424</v>
      </c>
      <c r="S9370">
        <v>4500</v>
      </c>
      <c r="T9370">
        <f>VLOOKUP(L9370,'Currency exchange'!$A:$B,2,0) *S9370</f>
        <v>54</v>
      </c>
      <c r="U9370">
        <v>4</v>
      </c>
      <c r="V9370" t="s">
        <v>23526</v>
      </c>
      <c r="W9370" t="s">
        <v>23531</v>
      </c>
      <c r="X9370" t="s">
        <v>15766</v>
      </c>
      <c r="Y9370">
        <v>2013</v>
      </c>
      <c r="Z9370">
        <v>3</v>
      </c>
      <c r="AA9370">
        <v>20</v>
      </c>
    </row>
    <row r="9371" spans="1:27" x14ac:dyDescent="0.25">
      <c r="A9371">
        <v>306251</v>
      </c>
      <c r="B9371" s="1" t="s">
        <v>22900</v>
      </c>
      <c r="C9371">
        <v>1</v>
      </c>
      <c r="D9371" t="str">
        <f>VLOOKUP(C9371,'country description'!$A$1:$B$16,2,0)</f>
        <v>India</v>
      </c>
      <c r="E9371" s="1" t="s">
        <v>21</v>
      </c>
      <c r="F9371" t="s">
        <v>22901</v>
      </c>
      <c r="G9371" t="s">
        <v>22902</v>
      </c>
      <c r="H9371" t="s">
        <v>22903</v>
      </c>
      <c r="I9371">
        <v>77.121444999999994</v>
      </c>
      <c r="J9371">
        <v>28.552894999999999</v>
      </c>
      <c r="K9371" t="s">
        <v>837</v>
      </c>
      <c r="L9371" t="s">
        <v>26</v>
      </c>
      <c r="M9371" t="s">
        <v>36</v>
      </c>
      <c r="N9371" t="s">
        <v>27</v>
      </c>
      <c r="O9371" t="s">
        <v>27</v>
      </c>
      <c r="P9371" t="s">
        <v>27</v>
      </c>
      <c r="Q9371">
        <v>4</v>
      </c>
      <c r="R9371">
        <v>15</v>
      </c>
      <c r="S9371">
        <v>4500</v>
      </c>
      <c r="T9371">
        <f>VLOOKUP(L9371,'Currency exchange'!$A:$B,2,0) *S9371</f>
        <v>54</v>
      </c>
      <c r="U9371">
        <v>3.3</v>
      </c>
      <c r="V9371" t="s">
        <v>23525</v>
      </c>
      <c r="W9371" t="s">
        <v>23532</v>
      </c>
      <c r="X9371" t="s">
        <v>14670</v>
      </c>
      <c r="Y9371">
        <v>2011</v>
      </c>
      <c r="Z9371">
        <v>3</v>
      </c>
      <c r="AA9371">
        <v>13</v>
      </c>
    </row>
    <row r="9372" spans="1:27" x14ac:dyDescent="0.25">
      <c r="A9372">
        <v>3235</v>
      </c>
      <c r="B9372" s="1" t="s">
        <v>22904</v>
      </c>
      <c r="C9372">
        <v>1</v>
      </c>
      <c r="D9372" t="str">
        <f>VLOOKUP(C9372,'country description'!$A$1:$B$16,2,0)</f>
        <v>India</v>
      </c>
      <c r="E9372" s="1" t="s">
        <v>21</v>
      </c>
      <c r="F9372" t="s">
        <v>14718</v>
      </c>
      <c r="G9372" t="s">
        <v>14719</v>
      </c>
      <c r="H9372" t="s">
        <v>14720</v>
      </c>
      <c r="I9372">
        <v>77.218565299999995</v>
      </c>
      <c r="J9372">
        <v>28.618720700000001</v>
      </c>
      <c r="K9372" t="s">
        <v>22905</v>
      </c>
      <c r="L9372" t="s">
        <v>26</v>
      </c>
      <c r="M9372" t="s">
        <v>36</v>
      </c>
      <c r="N9372" t="s">
        <v>27</v>
      </c>
      <c r="O9372" t="s">
        <v>27</v>
      </c>
      <c r="P9372" t="s">
        <v>27</v>
      </c>
      <c r="Q9372">
        <v>4</v>
      </c>
      <c r="R9372">
        <v>189</v>
      </c>
      <c r="S9372">
        <v>4500</v>
      </c>
      <c r="T9372">
        <f>VLOOKUP(L9372,'Currency exchange'!$A:$B,2,0) *S9372</f>
        <v>54</v>
      </c>
      <c r="U9372">
        <v>4</v>
      </c>
      <c r="V9372" t="s">
        <v>23526</v>
      </c>
      <c r="W9372" t="s">
        <v>23531</v>
      </c>
      <c r="X9372" t="s">
        <v>850</v>
      </c>
      <c r="Y9372">
        <v>2010</v>
      </c>
      <c r="Z9372">
        <v>2</v>
      </c>
      <c r="AA9372">
        <v>9</v>
      </c>
    </row>
    <row r="9373" spans="1:27" x14ac:dyDescent="0.25">
      <c r="A9373">
        <v>309110</v>
      </c>
      <c r="B9373" s="1" t="s">
        <v>22906</v>
      </c>
      <c r="C9373">
        <v>1</v>
      </c>
      <c r="D9373" t="str">
        <f>VLOOKUP(C9373,'country description'!$A$1:$B$16,2,0)</f>
        <v>India</v>
      </c>
      <c r="E9373" s="1" t="s">
        <v>21</v>
      </c>
      <c r="F9373" t="s">
        <v>2490</v>
      </c>
      <c r="G9373" t="s">
        <v>2491</v>
      </c>
      <c r="H9373" t="s">
        <v>2492</v>
      </c>
      <c r="I9373">
        <v>77.227277000000001</v>
      </c>
      <c r="J9373">
        <v>28.631406999999999</v>
      </c>
      <c r="K9373" t="s">
        <v>2949</v>
      </c>
      <c r="L9373" t="s">
        <v>26</v>
      </c>
      <c r="M9373" t="s">
        <v>36</v>
      </c>
      <c r="N9373" t="s">
        <v>27</v>
      </c>
      <c r="O9373" t="s">
        <v>27</v>
      </c>
      <c r="P9373" t="s">
        <v>27</v>
      </c>
      <c r="Q9373">
        <v>4</v>
      </c>
      <c r="R9373">
        <v>51</v>
      </c>
      <c r="S9373">
        <v>4500</v>
      </c>
      <c r="T9373">
        <f>VLOOKUP(L9373,'Currency exchange'!$A:$B,2,0) *S9373</f>
        <v>54</v>
      </c>
      <c r="U9373">
        <v>3.4</v>
      </c>
      <c r="V9373" t="s">
        <v>23525</v>
      </c>
      <c r="W9373" t="s">
        <v>23532</v>
      </c>
      <c r="X9373" t="s">
        <v>1310</v>
      </c>
      <c r="Y9373">
        <v>2013</v>
      </c>
      <c r="Z9373">
        <v>2</v>
      </c>
      <c r="AA9373">
        <v>5</v>
      </c>
    </row>
    <row r="9374" spans="1:27" x14ac:dyDescent="0.25">
      <c r="A9374">
        <v>2675</v>
      </c>
      <c r="B9374" s="1" t="s">
        <v>22907</v>
      </c>
      <c r="C9374">
        <v>1</v>
      </c>
      <c r="D9374" t="str">
        <f>VLOOKUP(C9374,'country description'!$A$1:$B$16,2,0)</f>
        <v>India</v>
      </c>
      <c r="E9374" s="1" t="s">
        <v>21</v>
      </c>
      <c r="F9374" t="s">
        <v>14922</v>
      </c>
      <c r="G9374" t="s">
        <v>5663</v>
      </c>
      <c r="H9374" t="s">
        <v>5664</v>
      </c>
      <c r="I9374">
        <v>77.216892700000002</v>
      </c>
      <c r="J9374">
        <v>28.600176699999999</v>
      </c>
      <c r="K9374" t="s">
        <v>22908</v>
      </c>
      <c r="L9374" t="s">
        <v>26</v>
      </c>
      <c r="M9374" t="s">
        <v>36</v>
      </c>
      <c r="N9374" t="s">
        <v>27</v>
      </c>
      <c r="O9374" t="s">
        <v>27</v>
      </c>
      <c r="P9374" t="s">
        <v>27</v>
      </c>
      <c r="Q9374">
        <v>4</v>
      </c>
      <c r="R9374">
        <v>800</v>
      </c>
      <c r="S9374">
        <v>4500</v>
      </c>
      <c r="T9374">
        <f>VLOOKUP(L9374,'Currency exchange'!$A:$B,2,0) *S9374</f>
        <v>54</v>
      </c>
      <c r="U9374">
        <v>4.3</v>
      </c>
      <c r="V9374" t="s">
        <v>23526</v>
      </c>
      <c r="W9374" t="s">
        <v>23531</v>
      </c>
      <c r="X9374" t="s">
        <v>9135</v>
      </c>
      <c r="Y9374">
        <v>2012</v>
      </c>
      <c r="Z9374">
        <v>1</v>
      </c>
      <c r="AA9374">
        <v>22</v>
      </c>
    </row>
    <row r="9375" spans="1:27" x14ac:dyDescent="0.25">
      <c r="A9375">
        <v>104</v>
      </c>
      <c r="B9375" s="1" t="s">
        <v>22909</v>
      </c>
      <c r="C9375">
        <v>1</v>
      </c>
      <c r="D9375" t="str">
        <f>VLOOKUP(C9375,'country description'!$A$1:$B$16,2,0)</f>
        <v>India</v>
      </c>
      <c r="E9375" s="1" t="s">
        <v>21</v>
      </c>
      <c r="F9375" t="s">
        <v>2490</v>
      </c>
      <c r="G9375" t="s">
        <v>2491</v>
      </c>
      <c r="H9375" t="s">
        <v>2492</v>
      </c>
      <c r="I9375">
        <v>77.227277000000001</v>
      </c>
      <c r="J9375">
        <v>28.631406999999999</v>
      </c>
      <c r="K9375" t="s">
        <v>4192</v>
      </c>
      <c r="L9375" t="s">
        <v>26</v>
      </c>
      <c r="M9375" t="s">
        <v>36</v>
      </c>
      <c r="N9375" t="s">
        <v>27</v>
      </c>
      <c r="O9375" t="s">
        <v>27</v>
      </c>
      <c r="P9375" t="s">
        <v>27</v>
      </c>
      <c r="Q9375">
        <v>4</v>
      </c>
      <c r="R9375">
        <v>62</v>
      </c>
      <c r="S9375">
        <v>4500</v>
      </c>
      <c r="T9375">
        <f>VLOOKUP(L9375,'Currency exchange'!$A:$B,2,0) *S9375</f>
        <v>54</v>
      </c>
      <c r="U9375">
        <v>3.6</v>
      </c>
      <c r="V9375" t="s">
        <v>23525</v>
      </c>
      <c r="W9375" t="s">
        <v>23532</v>
      </c>
      <c r="X9375" t="s">
        <v>1806</v>
      </c>
      <c r="Y9375">
        <v>2018</v>
      </c>
      <c r="Z9375">
        <v>1</v>
      </c>
      <c r="AA9375">
        <v>2</v>
      </c>
    </row>
    <row r="9376" spans="1:27" x14ac:dyDescent="0.25">
      <c r="A9376">
        <v>3937</v>
      </c>
      <c r="B9376" s="1" t="s">
        <v>22910</v>
      </c>
      <c r="C9376">
        <v>1</v>
      </c>
      <c r="D9376" t="str">
        <f>VLOOKUP(C9376,'country description'!$A$1:$B$16,2,0)</f>
        <v>India</v>
      </c>
      <c r="E9376" s="1" t="s">
        <v>21</v>
      </c>
      <c r="F9376" t="s">
        <v>14718</v>
      </c>
      <c r="G9376" t="s">
        <v>14719</v>
      </c>
      <c r="H9376" t="s">
        <v>14720</v>
      </c>
      <c r="I9376">
        <v>77.218555199999997</v>
      </c>
      <c r="J9376">
        <v>28.6188632</v>
      </c>
      <c r="K9376" t="s">
        <v>2949</v>
      </c>
      <c r="L9376" t="s">
        <v>26</v>
      </c>
      <c r="M9376" t="s">
        <v>36</v>
      </c>
      <c r="N9376" t="s">
        <v>27</v>
      </c>
      <c r="O9376" t="s">
        <v>27</v>
      </c>
      <c r="P9376" t="s">
        <v>27</v>
      </c>
      <c r="Q9376">
        <v>4</v>
      </c>
      <c r="R9376">
        <v>273</v>
      </c>
      <c r="S9376">
        <v>4500</v>
      </c>
      <c r="T9376">
        <f>VLOOKUP(L9376,'Currency exchange'!$A:$B,2,0) *S9376</f>
        <v>54</v>
      </c>
      <c r="U9376">
        <v>3.8</v>
      </c>
      <c r="V9376" t="s">
        <v>23525</v>
      </c>
      <c r="W9376" t="s">
        <v>23532</v>
      </c>
      <c r="X9376" t="s">
        <v>6038</v>
      </c>
      <c r="Y9376">
        <v>2016</v>
      </c>
      <c r="Z9376">
        <v>12</v>
      </c>
      <c r="AA9376">
        <v>17</v>
      </c>
    </row>
    <row r="9377" spans="1:27" x14ac:dyDescent="0.25">
      <c r="A9377">
        <v>307416</v>
      </c>
      <c r="B9377" s="1" t="s">
        <v>22911</v>
      </c>
      <c r="C9377">
        <v>1</v>
      </c>
      <c r="D9377" t="str">
        <f>VLOOKUP(C9377,'country description'!$A$1:$B$16,2,0)</f>
        <v>India</v>
      </c>
      <c r="E9377" s="1" t="s">
        <v>13724</v>
      </c>
      <c r="F9377" t="s">
        <v>14422</v>
      </c>
      <c r="G9377" t="s">
        <v>14423</v>
      </c>
      <c r="H9377" t="s">
        <v>14424</v>
      </c>
      <c r="I9377">
        <v>77.108726599999997</v>
      </c>
      <c r="J9377">
        <v>28.481263999999999</v>
      </c>
      <c r="K9377" t="s">
        <v>837</v>
      </c>
      <c r="L9377" t="s">
        <v>26</v>
      </c>
      <c r="M9377" t="s">
        <v>36</v>
      </c>
      <c r="N9377" t="s">
        <v>27</v>
      </c>
      <c r="O9377" t="s">
        <v>27</v>
      </c>
      <c r="P9377" t="s">
        <v>27</v>
      </c>
      <c r="Q9377">
        <v>4</v>
      </c>
      <c r="R9377">
        <v>218</v>
      </c>
      <c r="S9377">
        <v>4500</v>
      </c>
      <c r="T9377">
        <f>VLOOKUP(L9377,'Currency exchange'!$A:$B,2,0) *S9377</f>
        <v>54</v>
      </c>
      <c r="U9377">
        <v>3.6</v>
      </c>
      <c r="V9377" t="s">
        <v>23525</v>
      </c>
      <c r="W9377" t="s">
        <v>23532</v>
      </c>
      <c r="X9377" t="s">
        <v>122</v>
      </c>
      <c r="Y9377">
        <v>2016</v>
      </c>
      <c r="Z9377">
        <v>8</v>
      </c>
      <c r="AA9377">
        <v>6</v>
      </c>
    </row>
    <row r="9378" spans="1:27" x14ac:dyDescent="0.25">
      <c r="A9378">
        <v>5800710</v>
      </c>
      <c r="B9378" s="1" t="s">
        <v>3075</v>
      </c>
      <c r="C9378">
        <v>191</v>
      </c>
      <c r="D9378" t="str">
        <f>VLOOKUP(C9378,'country description'!$A$1:$B$16,2,0)</f>
        <v>Sri Lanka</v>
      </c>
      <c r="E9378" s="1" t="s">
        <v>22491</v>
      </c>
      <c r="F9378" t="s">
        <v>22912</v>
      </c>
      <c r="G9378" t="s">
        <v>22653</v>
      </c>
      <c r="H9378" t="s">
        <v>22654</v>
      </c>
      <c r="I9378">
        <v>79.853363889999997</v>
      </c>
      <c r="J9378">
        <v>6.9068138890000004</v>
      </c>
      <c r="K9378" t="s">
        <v>22913</v>
      </c>
      <c r="L9378" t="s">
        <v>22495</v>
      </c>
      <c r="M9378" t="s">
        <v>27</v>
      </c>
      <c r="N9378" t="s">
        <v>27</v>
      </c>
      <c r="O9378" t="s">
        <v>27</v>
      </c>
      <c r="P9378" t="s">
        <v>27</v>
      </c>
      <c r="Q9378">
        <v>4</v>
      </c>
      <c r="R9378">
        <v>196</v>
      </c>
      <c r="S9378">
        <v>4500</v>
      </c>
      <c r="T9378">
        <f>VLOOKUP(L9378,'Currency exchange'!$A:$B,2,0) *S9378</f>
        <v>13.95</v>
      </c>
      <c r="U9378">
        <v>4</v>
      </c>
      <c r="V9378" t="s">
        <v>23526</v>
      </c>
      <c r="W9378" t="s">
        <v>23531</v>
      </c>
      <c r="X9378" t="s">
        <v>2349</v>
      </c>
      <c r="Y9378">
        <v>2015</v>
      </c>
      <c r="Z9378">
        <v>11</v>
      </c>
      <c r="AA9378">
        <v>20</v>
      </c>
    </row>
    <row r="9379" spans="1:27" x14ac:dyDescent="0.25">
      <c r="A9379">
        <v>18268390</v>
      </c>
      <c r="B9379" s="1" t="s">
        <v>22914</v>
      </c>
      <c r="C9379">
        <v>1</v>
      </c>
      <c r="D9379" t="str">
        <f>VLOOKUP(C9379,'country description'!$A$1:$B$16,2,0)</f>
        <v>India</v>
      </c>
      <c r="E9379" s="1" t="s">
        <v>21</v>
      </c>
      <c r="F9379" t="s">
        <v>22915</v>
      </c>
      <c r="G9379" t="s">
        <v>125</v>
      </c>
      <c r="H9379" t="s">
        <v>126</v>
      </c>
      <c r="I9379">
        <v>77.249899799999994</v>
      </c>
      <c r="J9379">
        <v>28.549876600000001</v>
      </c>
      <c r="K9379" t="s">
        <v>22916</v>
      </c>
      <c r="L9379" t="s">
        <v>26</v>
      </c>
      <c r="M9379" t="s">
        <v>27</v>
      </c>
      <c r="N9379" t="s">
        <v>27</v>
      </c>
      <c r="O9379" t="s">
        <v>27</v>
      </c>
      <c r="P9379" t="s">
        <v>27</v>
      </c>
      <c r="Q9379">
        <v>4</v>
      </c>
      <c r="R9379">
        <v>142</v>
      </c>
      <c r="S9379">
        <v>4700</v>
      </c>
      <c r="T9379">
        <f>VLOOKUP(L9379,'Currency exchange'!$A:$B,2,0) *S9379</f>
        <v>56.4</v>
      </c>
      <c r="U9379">
        <v>3.7</v>
      </c>
      <c r="V9379" t="s">
        <v>23525</v>
      </c>
      <c r="W9379" t="s">
        <v>23532</v>
      </c>
      <c r="X9379" t="s">
        <v>5783</v>
      </c>
      <c r="Y9379">
        <v>2010</v>
      </c>
      <c r="Z9379">
        <v>6</v>
      </c>
      <c r="AA9379">
        <v>5</v>
      </c>
    </row>
    <row r="9380" spans="1:27" x14ac:dyDescent="0.25">
      <c r="A9380">
        <v>305548</v>
      </c>
      <c r="B9380" s="1" t="s">
        <v>22917</v>
      </c>
      <c r="C9380">
        <v>1</v>
      </c>
      <c r="D9380" t="str">
        <f>VLOOKUP(C9380,'country description'!$A$1:$B$16,2,0)</f>
        <v>India</v>
      </c>
      <c r="E9380" s="1" t="s">
        <v>21</v>
      </c>
      <c r="F9380" t="s">
        <v>5089</v>
      </c>
      <c r="G9380" t="s">
        <v>5090</v>
      </c>
      <c r="H9380" t="s">
        <v>5091</v>
      </c>
      <c r="I9380">
        <v>77.250169200000002</v>
      </c>
      <c r="J9380">
        <v>28.550081500000001</v>
      </c>
      <c r="K9380" t="s">
        <v>746</v>
      </c>
      <c r="L9380" t="s">
        <v>26</v>
      </c>
      <c r="M9380" t="s">
        <v>36</v>
      </c>
      <c r="N9380" t="s">
        <v>27</v>
      </c>
      <c r="O9380" t="s">
        <v>27</v>
      </c>
      <c r="P9380" t="s">
        <v>27</v>
      </c>
      <c r="Q9380">
        <v>4</v>
      </c>
      <c r="R9380">
        <v>119</v>
      </c>
      <c r="S9380">
        <v>4800</v>
      </c>
      <c r="T9380">
        <f>VLOOKUP(L9380,'Currency exchange'!$A:$B,2,0) *S9380</f>
        <v>57.6</v>
      </c>
      <c r="U9380">
        <v>4.2</v>
      </c>
      <c r="V9380" t="s">
        <v>23526</v>
      </c>
      <c r="W9380" t="s">
        <v>23531</v>
      </c>
      <c r="X9380" t="s">
        <v>8254</v>
      </c>
      <c r="Y9380">
        <v>2016</v>
      </c>
      <c r="Z9380">
        <v>3</v>
      </c>
      <c r="AA9380">
        <v>17</v>
      </c>
    </row>
    <row r="9381" spans="1:27" x14ac:dyDescent="0.25">
      <c r="A9381">
        <v>18345728</v>
      </c>
      <c r="B9381" s="1" t="s">
        <v>22918</v>
      </c>
      <c r="C9381">
        <v>1</v>
      </c>
      <c r="D9381" t="str">
        <f>VLOOKUP(C9381,'country description'!$A$1:$B$16,2,0)</f>
        <v>India</v>
      </c>
      <c r="E9381" s="1" t="s">
        <v>21</v>
      </c>
      <c r="F9381" t="s">
        <v>22919</v>
      </c>
      <c r="G9381" t="s">
        <v>1136</v>
      </c>
      <c r="H9381" t="s">
        <v>1137</v>
      </c>
      <c r="I9381">
        <v>77.218645100000003</v>
      </c>
      <c r="J9381">
        <v>28.618244600000001</v>
      </c>
      <c r="K9381" t="s">
        <v>4852</v>
      </c>
      <c r="L9381" t="s">
        <v>26</v>
      </c>
      <c r="M9381" t="s">
        <v>27</v>
      </c>
      <c r="N9381" t="s">
        <v>27</v>
      </c>
      <c r="O9381" t="s">
        <v>27</v>
      </c>
      <c r="P9381" t="s">
        <v>27</v>
      </c>
      <c r="Q9381">
        <v>4</v>
      </c>
      <c r="R9381">
        <v>408</v>
      </c>
      <c r="S9381">
        <v>5000</v>
      </c>
      <c r="T9381">
        <f>VLOOKUP(L9381,'Currency exchange'!$A:$B,2,0) *S9381</f>
        <v>60</v>
      </c>
      <c r="U9381">
        <v>4.9000000000000004</v>
      </c>
      <c r="V9381" t="s">
        <v>23526</v>
      </c>
      <c r="W9381" t="s">
        <v>23531</v>
      </c>
      <c r="X9381" t="s">
        <v>22920</v>
      </c>
      <c r="Y9381">
        <v>2011</v>
      </c>
      <c r="Z9381">
        <v>8</v>
      </c>
      <c r="AA9381">
        <v>5</v>
      </c>
    </row>
    <row r="9382" spans="1:27" x14ac:dyDescent="0.25">
      <c r="A9382">
        <v>3246</v>
      </c>
      <c r="B9382" s="1" t="s">
        <v>22921</v>
      </c>
      <c r="C9382">
        <v>1</v>
      </c>
      <c r="D9382" t="str">
        <f>VLOOKUP(C9382,'country description'!$A$1:$B$16,2,0)</f>
        <v>India</v>
      </c>
      <c r="E9382" s="1" t="s">
        <v>21</v>
      </c>
      <c r="F9382" t="s">
        <v>14718</v>
      </c>
      <c r="G9382" t="s">
        <v>14719</v>
      </c>
      <c r="H9382" t="s">
        <v>14720</v>
      </c>
      <c r="I9382">
        <v>77.218555199999997</v>
      </c>
      <c r="J9382">
        <v>28.6188632</v>
      </c>
      <c r="K9382" t="s">
        <v>746</v>
      </c>
      <c r="L9382" t="s">
        <v>26</v>
      </c>
      <c r="M9382" t="s">
        <v>36</v>
      </c>
      <c r="N9382" t="s">
        <v>27</v>
      </c>
      <c r="O9382" t="s">
        <v>27</v>
      </c>
      <c r="P9382" t="s">
        <v>27</v>
      </c>
      <c r="Q9382">
        <v>4</v>
      </c>
      <c r="R9382">
        <v>114</v>
      </c>
      <c r="S9382">
        <v>5000</v>
      </c>
      <c r="T9382">
        <f>VLOOKUP(L9382,'Currency exchange'!$A:$B,2,0) *S9382</f>
        <v>60</v>
      </c>
      <c r="U9382">
        <v>3.5</v>
      </c>
      <c r="V9382" t="s">
        <v>23525</v>
      </c>
      <c r="W9382" t="s">
        <v>23532</v>
      </c>
      <c r="X9382" t="s">
        <v>87</v>
      </c>
      <c r="Y9382">
        <v>2010</v>
      </c>
      <c r="Z9382">
        <v>8</v>
      </c>
      <c r="AA9382">
        <v>20</v>
      </c>
    </row>
    <row r="9383" spans="1:27" x14ac:dyDescent="0.25">
      <c r="A9383">
        <v>4907</v>
      </c>
      <c r="B9383" s="1" t="s">
        <v>22922</v>
      </c>
      <c r="C9383">
        <v>1</v>
      </c>
      <c r="D9383" t="str">
        <f>VLOOKUP(C9383,'country description'!$A$1:$B$16,2,0)</f>
        <v>India</v>
      </c>
      <c r="E9383" s="1" t="s">
        <v>21</v>
      </c>
      <c r="F9383" t="s">
        <v>2490</v>
      </c>
      <c r="G9383" t="s">
        <v>2491</v>
      </c>
      <c r="H9383" t="s">
        <v>2492</v>
      </c>
      <c r="I9383">
        <v>77.228133</v>
      </c>
      <c r="J9383">
        <v>28.631742299999999</v>
      </c>
      <c r="K9383" t="s">
        <v>837</v>
      </c>
      <c r="L9383" t="s">
        <v>26</v>
      </c>
      <c r="M9383" t="s">
        <v>27</v>
      </c>
      <c r="N9383" t="s">
        <v>27</v>
      </c>
      <c r="O9383" t="s">
        <v>27</v>
      </c>
      <c r="P9383" t="s">
        <v>27</v>
      </c>
      <c r="Q9383">
        <v>4</v>
      </c>
      <c r="R9383">
        <v>747</v>
      </c>
      <c r="S9383">
        <v>5000</v>
      </c>
      <c r="T9383">
        <f>VLOOKUP(L9383,'Currency exchange'!$A:$B,2,0) *S9383</f>
        <v>60</v>
      </c>
      <c r="U9383">
        <v>3.7</v>
      </c>
      <c r="V9383" t="s">
        <v>23525</v>
      </c>
      <c r="W9383" t="s">
        <v>23532</v>
      </c>
      <c r="X9383" t="s">
        <v>22923</v>
      </c>
      <c r="Y9383">
        <v>2013</v>
      </c>
      <c r="Z9383">
        <v>8</v>
      </c>
      <c r="AA9383">
        <v>14</v>
      </c>
    </row>
    <row r="9384" spans="1:27" x14ac:dyDescent="0.25">
      <c r="A9384">
        <v>18261160</v>
      </c>
      <c r="B9384" s="1" t="s">
        <v>22924</v>
      </c>
      <c r="C9384">
        <v>1</v>
      </c>
      <c r="D9384" t="str">
        <f>VLOOKUP(C9384,'country description'!$A$1:$B$16,2,0)</f>
        <v>India</v>
      </c>
      <c r="E9384" s="1" t="s">
        <v>21</v>
      </c>
      <c r="F9384" t="s">
        <v>22831</v>
      </c>
      <c r="G9384" t="s">
        <v>14904</v>
      </c>
      <c r="H9384" t="s">
        <v>14905</v>
      </c>
      <c r="I9384">
        <v>77.2177468</v>
      </c>
      <c r="J9384">
        <v>28.620757399999999</v>
      </c>
      <c r="K9384" t="s">
        <v>22913</v>
      </c>
      <c r="L9384" t="s">
        <v>26</v>
      </c>
      <c r="M9384" t="s">
        <v>36</v>
      </c>
      <c r="N9384" t="s">
        <v>27</v>
      </c>
      <c r="O9384" t="s">
        <v>27</v>
      </c>
      <c r="P9384" t="s">
        <v>27</v>
      </c>
      <c r="Q9384">
        <v>4</v>
      </c>
      <c r="R9384">
        <v>66</v>
      </c>
      <c r="S9384">
        <v>5000</v>
      </c>
      <c r="T9384">
        <f>VLOOKUP(L9384,'Currency exchange'!$A:$B,2,0) *S9384</f>
        <v>60</v>
      </c>
      <c r="U9384">
        <v>3.9</v>
      </c>
      <c r="V9384" t="s">
        <v>23525</v>
      </c>
      <c r="W9384" t="s">
        <v>23532</v>
      </c>
      <c r="X9384" t="s">
        <v>1730</v>
      </c>
      <c r="Y9384">
        <v>2017</v>
      </c>
      <c r="Z9384">
        <v>6</v>
      </c>
      <c r="AA9384">
        <v>19</v>
      </c>
    </row>
    <row r="9385" spans="1:27" x14ac:dyDescent="0.25">
      <c r="A9385">
        <v>2690</v>
      </c>
      <c r="B9385" s="1" t="s">
        <v>22925</v>
      </c>
      <c r="C9385">
        <v>1</v>
      </c>
      <c r="D9385" t="str">
        <f>VLOOKUP(C9385,'country description'!$A$1:$B$16,2,0)</f>
        <v>India</v>
      </c>
      <c r="E9385" s="1" t="s">
        <v>21</v>
      </c>
      <c r="F9385" t="s">
        <v>22179</v>
      </c>
      <c r="G9385" t="s">
        <v>22180</v>
      </c>
      <c r="H9385" t="s">
        <v>22181</v>
      </c>
      <c r="I9385">
        <v>77.224136900000005</v>
      </c>
      <c r="J9385">
        <v>28.605164800000001</v>
      </c>
      <c r="K9385" t="s">
        <v>22926</v>
      </c>
      <c r="L9385" t="s">
        <v>26</v>
      </c>
      <c r="M9385" t="s">
        <v>27</v>
      </c>
      <c r="N9385" t="s">
        <v>27</v>
      </c>
      <c r="O9385" t="s">
        <v>27</v>
      </c>
      <c r="P9385" t="s">
        <v>27</v>
      </c>
      <c r="Q9385">
        <v>4</v>
      </c>
      <c r="R9385">
        <v>696</v>
      </c>
      <c r="S9385">
        <v>5000</v>
      </c>
      <c r="T9385">
        <f>VLOOKUP(L9385,'Currency exchange'!$A:$B,2,0) *S9385</f>
        <v>60</v>
      </c>
      <c r="U9385">
        <v>3.9</v>
      </c>
      <c r="V9385" t="s">
        <v>23525</v>
      </c>
      <c r="W9385" t="s">
        <v>23532</v>
      </c>
      <c r="X9385" t="s">
        <v>10966</v>
      </c>
      <c r="Y9385">
        <v>2015</v>
      </c>
      <c r="Z9385">
        <v>6</v>
      </c>
      <c r="AA9385">
        <v>21</v>
      </c>
    </row>
    <row r="9386" spans="1:27" x14ac:dyDescent="0.25">
      <c r="A9386">
        <v>2727</v>
      </c>
      <c r="B9386" s="1" t="s">
        <v>22927</v>
      </c>
      <c r="C9386">
        <v>1</v>
      </c>
      <c r="D9386" t="str">
        <f>VLOOKUP(C9386,'country description'!$A$1:$B$16,2,0)</f>
        <v>India</v>
      </c>
      <c r="E9386" s="1" t="s">
        <v>21</v>
      </c>
      <c r="F9386" t="s">
        <v>2485</v>
      </c>
      <c r="G9386" t="s">
        <v>2486</v>
      </c>
      <c r="H9386" t="s">
        <v>2485</v>
      </c>
      <c r="I9386">
        <v>77.218187</v>
      </c>
      <c r="J9386">
        <v>28.625444999999999</v>
      </c>
      <c r="K9386" t="s">
        <v>792</v>
      </c>
      <c r="L9386" t="s">
        <v>26</v>
      </c>
      <c r="M9386" t="s">
        <v>36</v>
      </c>
      <c r="N9386" t="s">
        <v>27</v>
      </c>
      <c r="O9386" t="s">
        <v>27</v>
      </c>
      <c r="P9386" t="s">
        <v>27</v>
      </c>
      <c r="Q9386">
        <v>4</v>
      </c>
      <c r="R9386">
        <v>104</v>
      </c>
      <c r="S9386">
        <v>5000</v>
      </c>
      <c r="T9386">
        <f>VLOOKUP(L9386,'Currency exchange'!$A:$B,2,0) *S9386</f>
        <v>60</v>
      </c>
      <c r="U9386">
        <v>3.7</v>
      </c>
      <c r="V9386" t="s">
        <v>23525</v>
      </c>
      <c r="W9386" t="s">
        <v>23532</v>
      </c>
      <c r="X9386" t="s">
        <v>2434</v>
      </c>
      <c r="Y9386">
        <v>2017</v>
      </c>
      <c r="Z9386">
        <v>4</v>
      </c>
      <c r="AA9386">
        <v>8</v>
      </c>
    </row>
    <row r="9387" spans="1:27" x14ac:dyDescent="0.25">
      <c r="A9387">
        <v>4910</v>
      </c>
      <c r="B9387" s="1" t="s">
        <v>22928</v>
      </c>
      <c r="C9387">
        <v>1</v>
      </c>
      <c r="D9387" t="str">
        <f>VLOOKUP(C9387,'country description'!$A$1:$B$16,2,0)</f>
        <v>India</v>
      </c>
      <c r="E9387" s="1" t="s">
        <v>21</v>
      </c>
      <c r="F9387" t="s">
        <v>16967</v>
      </c>
      <c r="G9387" t="s">
        <v>16968</v>
      </c>
      <c r="H9387" t="s">
        <v>16969</v>
      </c>
      <c r="I9387">
        <v>77.188975200000002</v>
      </c>
      <c r="J9387">
        <v>28.579390100000001</v>
      </c>
      <c r="K9387" t="s">
        <v>22929</v>
      </c>
      <c r="L9387" t="s">
        <v>26</v>
      </c>
      <c r="M9387" t="s">
        <v>36</v>
      </c>
      <c r="N9387" t="s">
        <v>27</v>
      </c>
      <c r="O9387" t="s">
        <v>27</v>
      </c>
      <c r="P9387" t="s">
        <v>27</v>
      </c>
      <c r="Q9387">
        <v>4</v>
      </c>
      <c r="R9387">
        <v>199</v>
      </c>
      <c r="S9387">
        <v>5000</v>
      </c>
      <c r="T9387">
        <f>VLOOKUP(L9387,'Currency exchange'!$A:$B,2,0) *S9387</f>
        <v>60</v>
      </c>
      <c r="U9387">
        <v>3.8</v>
      </c>
      <c r="V9387" t="s">
        <v>23525</v>
      </c>
      <c r="W9387" t="s">
        <v>23532</v>
      </c>
      <c r="X9387" t="s">
        <v>4767</v>
      </c>
      <c r="Y9387">
        <v>2014</v>
      </c>
      <c r="Z9387">
        <v>2</v>
      </c>
      <c r="AA9387">
        <v>2</v>
      </c>
    </row>
    <row r="9388" spans="1:27" x14ac:dyDescent="0.25">
      <c r="A9388">
        <v>4496</v>
      </c>
      <c r="B9388" s="1" t="s">
        <v>22930</v>
      </c>
      <c r="C9388">
        <v>1</v>
      </c>
      <c r="D9388" t="str">
        <f>VLOOKUP(C9388,'country description'!$A$1:$B$16,2,0)</f>
        <v>India</v>
      </c>
      <c r="E9388" s="1" t="s">
        <v>21</v>
      </c>
      <c r="F9388" t="s">
        <v>22179</v>
      </c>
      <c r="G9388" t="s">
        <v>22180</v>
      </c>
      <c r="H9388" t="s">
        <v>22181</v>
      </c>
      <c r="I9388">
        <v>77.224122800000004</v>
      </c>
      <c r="J9388">
        <v>28.6051535</v>
      </c>
      <c r="K9388" t="s">
        <v>22931</v>
      </c>
      <c r="L9388" t="s">
        <v>26</v>
      </c>
      <c r="M9388" t="s">
        <v>27</v>
      </c>
      <c r="N9388" t="s">
        <v>27</v>
      </c>
      <c r="O9388" t="s">
        <v>27</v>
      </c>
      <c r="P9388" t="s">
        <v>27</v>
      </c>
      <c r="Q9388">
        <v>4</v>
      </c>
      <c r="R9388">
        <v>15</v>
      </c>
      <c r="S9388">
        <v>5000</v>
      </c>
      <c r="T9388">
        <f>VLOOKUP(L9388,'Currency exchange'!$A:$B,2,0) *S9388</f>
        <v>60</v>
      </c>
      <c r="U9388">
        <v>3.1</v>
      </c>
      <c r="V9388" t="s">
        <v>23525</v>
      </c>
      <c r="W9388" t="s">
        <v>23532</v>
      </c>
      <c r="X9388" t="s">
        <v>8345</v>
      </c>
      <c r="Y9388">
        <v>2018</v>
      </c>
      <c r="Z9388">
        <v>1</v>
      </c>
      <c r="AA9388">
        <v>14</v>
      </c>
    </row>
    <row r="9389" spans="1:27" x14ac:dyDescent="0.25">
      <c r="A9389">
        <v>2681</v>
      </c>
      <c r="B9389" s="1" t="s">
        <v>22932</v>
      </c>
      <c r="C9389">
        <v>1</v>
      </c>
      <c r="D9389" t="str">
        <f>VLOOKUP(C9389,'country description'!$A$1:$B$16,2,0)</f>
        <v>India</v>
      </c>
      <c r="E9389" s="1" t="s">
        <v>21</v>
      </c>
      <c r="F9389" t="s">
        <v>5662</v>
      </c>
      <c r="G9389" t="s">
        <v>5663</v>
      </c>
      <c r="H9389" t="s">
        <v>5664</v>
      </c>
      <c r="I9389">
        <v>77.216896300000002</v>
      </c>
      <c r="J9389">
        <v>28.600195299999999</v>
      </c>
      <c r="K9389" t="s">
        <v>746</v>
      </c>
      <c r="L9389" t="s">
        <v>26</v>
      </c>
      <c r="M9389" t="s">
        <v>36</v>
      </c>
      <c r="N9389" t="s">
        <v>27</v>
      </c>
      <c r="O9389" t="s">
        <v>27</v>
      </c>
      <c r="P9389" t="s">
        <v>27</v>
      </c>
      <c r="Q9389">
        <v>4</v>
      </c>
      <c r="R9389">
        <v>134</v>
      </c>
      <c r="S9389">
        <v>5000</v>
      </c>
      <c r="T9389">
        <f>VLOOKUP(L9389,'Currency exchange'!$A:$B,2,0) *S9389</f>
        <v>60</v>
      </c>
      <c r="U9389">
        <v>3.8</v>
      </c>
      <c r="V9389" t="s">
        <v>23525</v>
      </c>
      <c r="W9389" t="s">
        <v>23532</v>
      </c>
      <c r="X9389" t="s">
        <v>9180</v>
      </c>
      <c r="Y9389">
        <v>2010</v>
      </c>
      <c r="Z9389">
        <v>12</v>
      </c>
      <c r="AA9389">
        <v>11</v>
      </c>
    </row>
    <row r="9390" spans="1:27" x14ac:dyDescent="0.25">
      <c r="A9390">
        <v>18277024</v>
      </c>
      <c r="B9390" s="1" t="s">
        <v>22933</v>
      </c>
      <c r="C9390">
        <v>1</v>
      </c>
      <c r="D9390" t="str">
        <f>VLOOKUP(C9390,'country description'!$A$1:$B$16,2,0)</f>
        <v>India</v>
      </c>
      <c r="E9390" s="1" t="s">
        <v>21</v>
      </c>
      <c r="F9390" t="s">
        <v>22831</v>
      </c>
      <c r="G9390" t="s">
        <v>14904</v>
      </c>
      <c r="H9390" t="s">
        <v>14905</v>
      </c>
      <c r="I9390">
        <v>77.2177468</v>
      </c>
      <c r="J9390">
        <v>28.6206678</v>
      </c>
      <c r="K9390" t="s">
        <v>746</v>
      </c>
      <c r="L9390" t="s">
        <v>26</v>
      </c>
      <c r="M9390" t="s">
        <v>36</v>
      </c>
      <c r="N9390" t="s">
        <v>27</v>
      </c>
      <c r="O9390" t="s">
        <v>27</v>
      </c>
      <c r="P9390" t="s">
        <v>27</v>
      </c>
      <c r="Q9390">
        <v>4</v>
      </c>
      <c r="R9390">
        <v>65</v>
      </c>
      <c r="S9390">
        <v>5000</v>
      </c>
      <c r="T9390">
        <f>VLOOKUP(L9390,'Currency exchange'!$A:$B,2,0) *S9390</f>
        <v>60</v>
      </c>
      <c r="U9390">
        <v>3.7</v>
      </c>
      <c r="V9390" t="s">
        <v>23525</v>
      </c>
      <c r="W9390" t="s">
        <v>23532</v>
      </c>
      <c r="X9390" t="s">
        <v>557</v>
      </c>
      <c r="Y9390">
        <v>2012</v>
      </c>
      <c r="Z9390">
        <v>11</v>
      </c>
      <c r="AA9390">
        <v>20</v>
      </c>
    </row>
    <row r="9391" spans="1:27" x14ac:dyDescent="0.25">
      <c r="A9391">
        <v>18255131</v>
      </c>
      <c r="B9391" s="1" t="s">
        <v>22934</v>
      </c>
      <c r="C9391">
        <v>1</v>
      </c>
      <c r="D9391" t="str">
        <f>VLOOKUP(C9391,'country description'!$A$1:$B$16,2,0)</f>
        <v>India</v>
      </c>
      <c r="E9391" s="1" t="s">
        <v>21</v>
      </c>
      <c r="F9391" t="s">
        <v>22935</v>
      </c>
      <c r="G9391" t="s">
        <v>892</v>
      </c>
      <c r="H9391" t="s">
        <v>893</v>
      </c>
      <c r="I9391">
        <v>77.218260000000001</v>
      </c>
      <c r="J9391">
        <v>28.620999000000001</v>
      </c>
      <c r="K9391" t="s">
        <v>20772</v>
      </c>
      <c r="L9391" t="s">
        <v>26</v>
      </c>
      <c r="M9391" t="s">
        <v>27</v>
      </c>
      <c r="N9391" t="s">
        <v>27</v>
      </c>
      <c r="O9391" t="s">
        <v>27</v>
      </c>
      <c r="P9391" t="s">
        <v>27</v>
      </c>
      <c r="Q9391">
        <v>4</v>
      </c>
      <c r="R9391">
        <v>61</v>
      </c>
      <c r="S9391">
        <v>5000</v>
      </c>
      <c r="T9391">
        <f>VLOOKUP(L9391,'Currency exchange'!$A:$B,2,0) *S9391</f>
        <v>60</v>
      </c>
      <c r="U9391">
        <v>3.6</v>
      </c>
      <c r="V9391" t="s">
        <v>23525</v>
      </c>
      <c r="W9391" t="s">
        <v>23532</v>
      </c>
      <c r="X9391" t="s">
        <v>8181</v>
      </c>
      <c r="Y9391">
        <v>2013</v>
      </c>
      <c r="Z9391">
        <v>5</v>
      </c>
      <c r="AA9391">
        <v>22</v>
      </c>
    </row>
    <row r="9392" spans="1:27" x14ac:dyDescent="0.25">
      <c r="A9392">
        <v>2443</v>
      </c>
      <c r="B9392" s="1" t="s">
        <v>22936</v>
      </c>
      <c r="C9392">
        <v>1</v>
      </c>
      <c r="D9392" t="str">
        <f>VLOOKUP(C9392,'country description'!$A$1:$B$16,2,0)</f>
        <v>India</v>
      </c>
      <c r="E9392" s="1" t="s">
        <v>13724</v>
      </c>
      <c r="F9392" t="s">
        <v>22937</v>
      </c>
      <c r="G9392" t="s">
        <v>22844</v>
      </c>
      <c r="H9392" t="s">
        <v>22845</v>
      </c>
      <c r="I9392">
        <v>77.059909300000001</v>
      </c>
      <c r="J9392">
        <v>28.468415199999999</v>
      </c>
      <c r="K9392" t="s">
        <v>22186</v>
      </c>
      <c r="L9392" t="s">
        <v>26</v>
      </c>
      <c r="M9392" t="s">
        <v>36</v>
      </c>
      <c r="N9392" t="s">
        <v>27</v>
      </c>
      <c r="O9392" t="s">
        <v>27</v>
      </c>
      <c r="P9392" t="s">
        <v>27</v>
      </c>
      <c r="Q9392">
        <v>4</v>
      </c>
      <c r="R9392">
        <v>131</v>
      </c>
      <c r="S9392">
        <v>5000</v>
      </c>
      <c r="T9392">
        <f>VLOOKUP(L9392,'Currency exchange'!$A:$B,2,0) *S9392</f>
        <v>60</v>
      </c>
      <c r="U9392">
        <v>3.7</v>
      </c>
      <c r="V9392" t="s">
        <v>23525</v>
      </c>
      <c r="W9392" t="s">
        <v>23532</v>
      </c>
      <c r="X9392" t="s">
        <v>7412</v>
      </c>
      <c r="Y9392">
        <v>2011</v>
      </c>
      <c r="Z9392">
        <v>3</v>
      </c>
      <c r="AA9392">
        <v>12</v>
      </c>
    </row>
    <row r="9393" spans="1:27" x14ac:dyDescent="0.25">
      <c r="A9393">
        <v>3910</v>
      </c>
      <c r="B9393" s="1" t="s">
        <v>22938</v>
      </c>
      <c r="C9393">
        <v>1</v>
      </c>
      <c r="D9393" t="str">
        <f>VLOOKUP(C9393,'country description'!$A$1:$B$16,2,0)</f>
        <v>India</v>
      </c>
      <c r="E9393" s="1" t="s">
        <v>21</v>
      </c>
      <c r="F9393" t="s">
        <v>2490</v>
      </c>
      <c r="G9393" t="s">
        <v>2491</v>
      </c>
      <c r="H9393" t="s">
        <v>2492</v>
      </c>
      <c r="I9393">
        <v>77.227569439999996</v>
      </c>
      <c r="J9393">
        <v>28.631486110000001</v>
      </c>
      <c r="K9393" t="s">
        <v>20158</v>
      </c>
      <c r="L9393" t="s">
        <v>26</v>
      </c>
      <c r="M9393" t="s">
        <v>36</v>
      </c>
      <c r="N9393" t="s">
        <v>27</v>
      </c>
      <c r="O9393" t="s">
        <v>27</v>
      </c>
      <c r="P9393" t="s">
        <v>27</v>
      </c>
      <c r="Q9393">
        <v>4</v>
      </c>
      <c r="R9393">
        <v>419</v>
      </c>
      <c r="S9393">
        <v>5100</v>
      </c>
      <c r="T9393">
        <f>VLOOKUP(L9393,'Currency exchange'!$A:$B,2,0) *S9393</f>
        <v>61.2</v>
      </c>
      <c r="U9393">
        <v>3.7</v>
      </c>
      <c r="V9393" t="s">
        <v>23525</v>
      </c>
      <c r="W9393" t="s">
        <v>23532</v>
      </c>
      <c r="X9393" t="s">
        <v>21172</v>
      </c>
      <c r="Y9393">
        <v>2013</v>
      </c>
      <c r="Z9393">
        <v>2</v>
      </c>
      <c r="AA9393">
        <v>17</v>
      </c>
    </row>
    <row r="9394" spans="1:27" x14ac:dyDescent="0.25">
      <c r="A9394">
        <v>6812</v>
      </c>
      <c r="B9394" s="1" t="s">
        <v>22939</v>
      </c>
      <c r="C9394">
        <v>1</v>
      </c>
      <c r="D9394" t="str">
        <f>VLOOKUP(C9394,'country description'!$A$1:$B$16,2,0)</f>
        <v>India</v>
      </c>
      <c r="E9394" s="1" t="s">
        <v>21</v>
      </c>
      <c r="F9394" t="s">
        <v>16967</v>
      </c>
      <c r="G9394" t="s">
        <v>16968</v>
      </c>
      <c r="H9394" t="s">
        <v>16969</v>
      </c>
      <c r="I9394">
        <v>77.188965100000004</v>
      </c>
      <c r="J9394">
        <v>28.5794009</v>
      </c>
      <c r="K9394" t="s">
        <v>2821</v>
      </c>
      <c r="L9394" t="s">
        <v>26</v>
      </c>
      <c r="M9394" t="s">
        <v>36</v>
      </c>
      <c r="N9394" t="s">
        <v>27</v>
      </c>
      <c r="O9394" t="s">
        <v>27</v>
      </c>
      <c r="P9394" t="s">
        <v>27</v>
      </c>
      <c r="Q9394">
        <v>4</v>
      </c>
      <c r="R9394">
        <v>178</v>
      </c>
      <c r="S9394">
        <v>5500</v>
      </c>
      <c r="T9394">
        <f>VLOOKUP(L9394,'Currency exchange'!$A:$B,2,0) *S9394</f>
        <v>66</v>
      </c>
      <c r="U9394">
        <v>3.9</v>
      </c>
      <c r="V9394" t="s">
        <v>23525</v>
      </c>
      <c r="W9394" t="s">
        <v>23532</v>
      </c>
      <c r="X9394" t="s">
        <v>377</v>
      </c>
      <c r="Y9394">
        <v>2011</v>
      </c>
      <c r="Z9394">
        <v>4</v>
      </c>
      <c r="AA9394">
        <v>22</v>
      </c>
    </row>
    <row r="9395" spans="1:27" x14ac:dyDescent="0.25">
      <c r="A9395">
        <v>2689</v>
      </c>
      <c r="B9395" s="1" t="s">
        <v>22940</v>
      </c>
      <c r="C9395">
        <v>1</v>
      </c>
      <c r="D9395" t="str">
        <f>VLOOKUP(C9395,'country description'!$A$1:$B$16,2,0)</f>
        <v>India</v>
      </c>
      <c r="E9395" s="1" t="s">
        <v>21</v>
      </c>
      <c r="F9395" t="s">
        <v>22179</v>
      </c>
      <c r="G9395" t="s">
        <v>22180</v>
      </c>
      <c r="H9395" t="s">
        <v>22181</v>
      </c>
      <c r="I9395">
        <v>77.224618199999995</v>
      </c>
      <c r="J9395">
        <v>28.605148700000001</v>
      </c>
      <c r="K9395" t="s">
        <v>746</v>
      </c>
      <c r="L9395" t="s">
        <v>26</v>
      </c>
      <c r="M9395" t="s">
        <v>36</v>
      </c>
      <c r="N9395" t="s">
        <v>27</v>
      </c>
      <c r="O9395" t="s">
        <v>27</v>
      </c>
      <c r="P9395" t="s">
        <v>27</v>
      </c>
      <c r="Q9395">
        <v>4</v>
      </c>
      <c r="R9395">
        <v>398</v>
      </c>
      <c r="S9395">
        <v>5500</v>
      </c>
      <c r="T9395">
        <f>VLOOKUP(L9395,'Currency exchange'!$A:$B,2,0) *S9395</f>
        <v>66</v>
      </c>
      <c r="U9395">
        <v>4</v>
      </c>
      <c r="V9395" t="s">
        <v>23526</v>
      </c>
      <c r="W9395" t="s">
        <v>23531</v>
      </c>
      <c r="X9395" t="s">
        <v>10749</v>
      </c>
      <c r="Y9395">
        <v>2012</v>
      </c>
      <c r="Z9395">
        <v>11</v>
      </c>
      <c r="AA9395">
        <v>21</v>
      </c>
    </row>
    <row r="9396" spans="1:27" x14ac:dyDescent="0.25">
      <c r="A9396">
        <v>2694</v>
      </c>
      <c r="B9396" s="1" t="s">
        <v>22941</v>
      </c>
      <c r="C9396">
        <v>1</v>
      </c>
      <c r="D9396" t="str">
        <f>VLOOKUP(C9396,'country description'!$A$1:$B$16,2,0)</f>
        <v>India</v>
      </c>
      <c r="E9396" s="1" t="s">
        <v>21</v>
      </c>
      <c r="F9396" t="s">
        <v>22179</v>
      </c>
      <c r="G9396" t="s">
        <v>22180</v>
      </c>
      <c r="H9396" t="s">
        <v>22181</v>
      </c>
      <c r="I9396">
        <v>77.224303899999995</v>
      </c>
      <c r="J9396">
        <v>28.6052532</v>
      </c>
      <c r="K9396" t="s">
        <v>2821</v>
      </c>
      <c r="L9396" t="s">
        <v>26</v>
      </c>
      <c r="M9396" t="s">
        <v>36</v>
      </c>
      <c r="N9396" t="s">
        <v>27</v>
      </c>
      <c r="O9396" t="s">
        <v>27</v>
      </c>
      <c r="P9396" t="s">
        <v>27</v>
      </c>
      <c r="Q9396">
        <v>4</v>
      </c>
      <c r="R9396">
        <v>183</v>
      </c>
      <c r="S9396">
        <v>6000</v>
      </c>
      <c r="T9396">
        <f>VLOOKUP(L9396,'Currency exchange'!$A:$B,2,0) *S9396</f>
        <v>72</v>
      </c>
      <c r="U9396">
        <v>3.9</v>
      </c>
      <c r="V9396" t="s">
        <v>23525</v>
      </c>
      <c r="W9396" t="s">
        <v>23532</v>
      </c>
      <c r="X9396" t="s">
        <v>1915</v>
      </c>
      <c r="Y9396">
        <v>2011</v>
      </c>
      <c r="Z9396">
        <v>8</v>
      </c>
      <c r="AA9396">
        <v>12</v>
      </c>
    </row>
    <row r="9397" spans="1:27" x14ac:dyDescent="0.25">
      <c r="A9397">
        <v>301523</v>
      </c>
      <c r="B9397" s="1" t="s">
        <v>22942</v>
      </c>
      <c r="C9397">
        <v>1</v>
      </c>
      <c r="D9397" t="str">
        <f>VLOOKUP(C9397,'country description'!$A$1:$B$16,2,0)</f>
        <v>India</v>
      </c>
      <c r="E9397" s="1" t="s">
        <v>21</v>
      </c>
      <c r="F9397" t="s">
        <v>2485</v>
      </c>
      <c r="G9397" t="s">
        <v>2486</v>
      </c>
      <c r="H9397" t="s">
        <v>2485</v>
      </c>
      <c r="I9397">
        <v>77.218187</v>
      </c>
      <c r="J9397">
        <v>28.625444999999999</v>
      </c>
      <c r="K9397" t="s">
        <v>5103</v>
      </c>
      <c r="L9397" t="s">
        <v>26</v>
      </c>
      <c r="M9397" t="s">
        <v>36</v>
      </c>
      <c r="N9397" t="s">
        <v>27</v>
      </c>
      <c r="O9397" t="s">
        <v>27</v>
      </c>
      <c r="P9397" t="s">
        <v>27</v>
      </c>
      <c r="Q9397">
        <v>4</v>
      </c>
      <c r="R9397">
        <v>12</v>
      </c>
      <c r="S9397">
        <v>6000</v>
      </c>
      <c r="T9397">
        <f>VLOOKUP(L9397,'Currency exchange'!$A:$B,2,0) *S9397</f>
        <v>72</v>
      </c>
      <c r="U9397">
        <v>3.2</v>
      </c>
      <c r="V9397" t="s">
        <v>23525</v>
      </c>
      <c r="W9397" t="s">
        <v>23532</v>
      </c>
      <c r="X9397" t="s">
        <v>10556</v>
      </c>
      <c r="Y9397">
        <v>2015</v>
      </c>
      <c r="Z9397">
        <v>4</v>
      </c>
      <c r="AA9397">
        <v>24</v>
      </c>
    </row>
    <row r="9398" spans="1:27" x14ac:dyDescent="0.25">
      <c r="A9398">
        <v>2725</v>
      </c>
      <c r="B9398" s="1" t="s">
        <v>22943</v>
      </c>
      <c r="C9398">
        <v>1</v>
      </c>
      <c r="D9398" t="str">
        <f>VLOOKUP(C9398,'country description'!$A$1:$B$16,2,0)</f>
        <v>India</v>
      </c>
      <c r="E9398" s="1" t="s">
        <v>21</v>
      </c>
      <c r="F9398" t="s">
        <v>2485</v>
      </c>
      <c r="G9398" t="s">
        <v>2486</v>
      </c>
      <c r="H9398" t="s">
        <v>2485</v>
      </c>
      <c r="I9398">
        <v>77.218187</v>
      </c>
      <c r="J9398">
        <v>28.625444999999999</v>
      </c>
      <c r="K9398" t="s">
        <v>22944</v>
      </c>
      <c r="L9398" t="s">
        <v>26</v>
      </c>
      <c r="M9398" t="s">
        <v>36</v>
      </c>
      <c r="N9398" t="s">
        <v>27</v>
      </c>
      <c r="O9398" t="s">
        <v>27</v>
      </c>
      <c r="P9398" t="s">
        <v>27</v>
      </c>
      <c r="Q9398">
        <v>4</v>
      </c>
      <c r="R9398">
        <v>259</v>
      </c>
      <c r="S9398">
        <v>6000</v>
      </c>
      <c r="T9398">
        <f>VLOOKUP(L9398,'Currency exchange'!$A:$B,2,0) *S9398</f>
        <v>72</v>
      </c>
      <c r="U9398">
        <v>4</v>
      </c>
      <c r="V9398" t="s">
        <v>23526</v>
      </c>
      <c r="W9398" t="s">
        <v>23531</v>
      </c>
      <c r="X9398" t="s">
        <v>6062</v>
      </c>
      <c r="Y9398">
        <v>2014</v>
      </c>
      <c r="Z9398">
        <v>12</v>
      </c>
      <c r="AA9398">
        <v>11</v>
      </c>
    </row>
    <row r="9399" spans="1:27" x14ac:dyDescent="0.25">
      <c r="A9399">
        <v>2724</v>
      </c>
      <c r="B9399" s="1" t="s">
        <v>22945</v>
      </c>
      <c r="C9399">
        <v>1</v>
      </c>
      <c r="D9399" t="str">
        <f>VLOOKUP(C9399,'country description'!$A$1:$B$16,2,0)</f>
        <v>India</v>
      </c>
      <c r="E9399" s="1" t="s">
        <v>21</v>
      </c>
      <c r="F9399" t="s">
        <v>2485</v>
      </c>
      <c r="G9399" t="s">
        <v>2486</v>
      </c>
      <c r="H9399" t="s">
        <v>2485</v>
      </c>
      <c r="I9399">
        <v>77.218185000000005</v>
      </c>
      <c r="J9399">
        <v>28.625443000000001</v>
      </c>
      <c r="K9399" t="s">
        <v>22946</v>
      </c>
      <c r="L9399" t="s">
        <v>26</v>
      </c>
      <c r="M9399" t="s">
        <v>36</v>
      </c>
      <c r="N9399" t="s">
        <v>27</v>
      </c>
      <c r="O9399" t="s">
        <v>27</v>
      </c>
      <c r="P9399" t="s">
        <v>27</v>
      </c>
      <c r="Q9399">
        <v>4</v>
      </c>
      <c r="R9399">
        <v>272</v>
      </c>
      <c r="S9399">
        <v>6000</v>
      </c>
      <c r="T9399">
        <f>VLOOKUP(L9399,'Currency exchange'!$A:$B,2,0) *S9399</f>
        <v>72</v>
      </c>
      <c r="U9399">
        <v>3.9</v>
      </c>
      <c r="V9399" t="s">
        <v>23525</v>
      </c>
      <c r="W9399" t="s">
        <v>23532</v>
      </c>
      <c r="X9399" t="s">
        <v>1604</v>
      </c>
      <c r="Y9399">
        <v>2012</v>
      </c>
      <c r="Z9399">
        <v>10</v>
      </c>
      <c r="AA9399">
        <v>22</v>
      </c>
    </row>
    <row r="9400" spans="1:27" x14ac:dyDescent="0.25">
      <c r="A9400">
        <v>6300010</v>
      </c>
      <c r="B9400" s="1" t="s">
        <v>22947</v>
      </c>
      <c r="C9400">
        <v>162</v>
      </c>
      <c r="D9400" t="str">
        <f>VLOOKUP(C9400,'country description'!$A$1:$B$16,2,0)</f>
        <v>Philippines</v>
      </c>
      <c r="E9400" s="1" t="s">
        <v>19970</v>
      </c>
      <c r="F9400" t="s">
        <v>22948</v>
      </c>
      <c r="G9400" t="s">
        <v>22949</v>
      </c>
      <c r="H9400" t="s">
        <v>22950</v>
      </c>
      <c r="I9400">
        <v>120.98009</v>
      </c>
      <c r="J9400">
        <v>14.552989999999999</v>
      </c>
      <c r="K9400" t="s">
        <v>22951</v>
      </c>
      <c r="L9400" t="s">
        <v>14099</v>
      </c>
      <c r="M9400" t="s">
        <v>36</v>
      </c>
      <c r="N9400" t="s">
        <v>27</v>
      </c>
      <c r="O9400" t="s">
        <v>27</v>
      </c>
      <c r="P9400" t="s">
        <v>27</v>
      </c>
      <c r="Q9400">
        <v>4</v>
      </c>
      <c r="R9400">
        <v>621</v>
      </c>
      <c r="S9400">
        <v>6000</v>
      </c>
      <c r="T9400">
        <f>VLOOKUP(L9400,'Currency exchange'!$A:$B,2,0) *S9400</f>
        <v>444</v>
      </c>
      <c r="U9400">
        <v>4.9000000000000004</v>
      </c>
      <c r="V9400" t="s">
        <v>23526</v>
      </c>
      <c r="W9400" t="s">
        <v>23531</v>
      </c>
      <c r="X9400" t="s">
        <v>5193</v>
      </c>
      <c r="Y9400">
        <v>2012</v>
      </c>
      <c r="Z9400">
        <v>8</v>
      </c>
      <c r="AA9400">
        <v>7</v>
      </c>
    </row>
    <row r="9401" spans="1:27" x14ac:dyDescent="0.25">
      <c r="A9401">
        <v>2742</v>
      </c>
      <c r="B9401" s="1" t="s">
        <v>22952</v>
      </c>
      <c r="C9401">
        <v>1</v>
      </c>
      <c r="D9401" t="str">
        <f>VLOOKUP(C9401,'country description'!$A$1:$B$16,2,0)</f>
        <v>India</v>
      </c>
      <c r="E9401" s="1" t="s">
        <v>21</v>
      </c>
      <c r="F9401" t="s">
        <v>4218</v>
      </c>
      <c r="G9401" t="s">
        <v>4219</v>
      </c>
      <c r="H9401" t="s">
        <v>4218</v>
      </c>
      <c r="I9401">
        <v>77.173724300000003</v>
      </c>
      <c r="J9401">
        <v>28.5974659</v>
      </c>
      <c r="K9401" t="s">
        <v>25</v>
      </c>
      <c r="L9401" t="s">
        <v>26</v>
      </c>
      <c r="M9401" t="s">
        <v>27</v>
      </c>
      <c r="N9401" t="s">
        <v>27</v>
      </c>
      <c r="O9401" t="s">
        <v>27</v>
      </c>
      <c r="P9401" t="s">
        <v>27</v>
      </c>
      <c r="Q9401">
        <v>4</v>
      </c>
      <c r="R9401">
        <v>2826</v>
      </c>
      <c r="S9401">
        <v>6500</v>
      </c>
      <c r="T9401">
        <f>VLOOKUP(L9401,'Currency exchange'!$A:$B,2,0) *S9401</f>
        <v>78</v>
      </c>
      <c r="U9401">
        <v>4.4000000000000004</v>
      </c>
      <c r="V9401" t="s">
        <v>23526</v>
      </c>
      <c r="W9401" t="s">
        <v>23531</v>
      </c>
      <c r="X9401" t="s">
        <v>9238</v>
      </c>
      <c r="Y9401">
        <v>2018</v>
      </c>
      <c r="Z9401">
        <v>12</v>
      </c>
      <c r="AA9401">
        <v>10</v>
      </c>
    </row>
    <row r="9402" spans="1:27" x14ac:dyDescent="0.25">
      <c r="A9402">
        <v>309548</v>
      </c>
      <c r="B9402" s="1" t="s">
        <v>22953</v>
      </c>
      <c r="C9402">
        <v>1</v>
      </c>
      <c r="D9402" t="str">
        <f>VLOOKUP(C9402,'country description'!$A$1:$B$16,2,0)</f>
        <v>India</v>
      </c>
      <c r="E9402" s="1" t="s">
        <v>21</v>
      </c>
      <c r="F9402" t="s">
        <v>15083</v>
      </c>
      <c r="G9402" t="s">
        <v>4219</v>
      </c>
      <c r="H9402" t="s">
        <v>4218</v>
      </c>
      <c r="I9402">
        <v>77.173454699999994</v>
      </c>
      <c r="J9402">
        <v>28.597350500000001</v>
      </c>
      <c r="K9402" t="s">
        <v>22954</v>
      </c>
      <c r="L9402" t="s">
        <v>26</v>
      </c>
      <c r="M9402" t="s">
        <v>27</v>
      </c>
      <c r="N9402" t="s">
        <v>27</v>
      </c>
      <c r="O9402" t="s">
        <v>27</v>
      </c>
      <c r="P9402" t="s">
        <v>27</v>
      </c>
      <c r="Q9402">
        <v>4</v>
      </c>
      <c r="R9402">
        <v>188</v>
      </c>
      <c r="S9402">
        <v>7000</v>
      </c>
      <c r="T9402">
        <f>VLOOKUP(L9402,'Currency exchange'!$A:$B,2,0) *S9402</f>
        <v>84</v>
      </c>
      <c r="U9402">
        <v>4.0999999999999996</v>
      </c>
      <c r="V9402" t="s">
        <v>23526</v>
      </c>
      <c r="W9402" t="s">
        <v>23531</v>
      </c>
      <c r="X9402" t="s">
        <v>12759</v>
      </c>
      <c r="Y9402">
        <v>2010</v>
      </c>
      <c r="Z9402">
        <v>9</v>
      </c>
      <c r="AA9402">
        <v>8</v>
      </c>
    </row>
    <row r="9403" spans="1:27" x14ac:dyDescent="0.25">
      <c r="A9403">
        <v>2701</v>
      </c>
      <c r="B9403" s="1" t="s">
        <v>22955</v>
      </c>
      <c r="C9403">
        <v>1</v>
      </c>
      <c r="D9403" t="str">
        <f>VLOOKUP(C9403,'country description'!$A$1:$B$16,2,0)</f>
        <v>India</v>
      </c>
      <c r="E9403" s="1" t="s">
        <v>21</v>
      </c>
      <c r="F9403" t="s">
        <v>4538</v>
      </c>
      <c r="G9403" t="s">
        <v>4539</v>
      </c>
      <c r="H9403" t="s">
        <v>4540</v>
      </c>
      <c r="I9403">
        <v>77.170086999999995</v>
      </c>
      <c r="J9403">
        <v>28.5950077</v>
      </c>
      <c r="K9403" t="s">
        <v>2862</v>
      </c>
      <c r="L9403" t="s">
        <v>26</v>
      </c>
      <c r="M9403" t="s">
        <v>36</v>
      </c>
      <c r="N9403" t="s">
        <v>27</v>
      </c>
      <c r="O9403" t="s">
        <v>27</v>
      </c>
      <c r="P9403" t="s">
        <v>27</v>
      </c>
      <c r="Q9403">
        <v>4</v>
      </c>
      <c r="R9403">
        <v>145</v>
      </c>
      <c r="S9403">
        <v>8000</v>
      </c>
      <c r="T9403">
        <f>VLOOKUP(L9403,'Currency exchange'!$A:$B,2,0) *S9403</f>
        <v>96</v>
      </c>
      <c r="U9403">
        <v>4</v>
      </c>
      <c r="V9403" t="s">
        <v>23526</v>
      </c>
      <c r="W9403" t="s">
        <v>23531</v>
      </c>
      <c r="X9403" t="s">
        <v>8585</v>
      </c>
      <c r="Y9403">
        <v>2016</v>
      </c>
      <c r="Z9403">
        <v>8</v>
      </c>
      <c r="AA9403">
        <v>12</v>
      </c>
    </row>
    <row r="9404" spans="1:27" x14ac:dyDescent="0.25">
      <c r="A9404">
        <v>6600379</v>
      </c>
      <c r="B9404" s="1" t="s">
        <v>22956</v>
      </c>
      <c r="C9404">
        <v>30</v>
      </c>
      <c r="D9404" t="str">
        <f>VLOOKUP(C9404,'country description'!$A$1:$B$16,2,0)</f>
        <v>Brazil</v>
      </c>
      <c r="E9404" s="1" t="s">
        <v>2865</v>
      </c>
      <c r="F9404" t="s">
        <v>22957</v>
      </c>
      <c r="G9404" t="s">
        <v>3097</v>
      </c>
      <c r="H9404" t="s">
        <v>3098</v>
      </c>
      <c r="I9404">
        <v>-47.91566667</v>
      </c>
      <c r="J9404">
        <v>-15.831</v>
      </c>
      <c r="K9404" t="s">
        <v>687</v>
      </c>
      <c r="L9404" t="s">
        <v>2829</v>
      </c>
      <c r="M9404" t="s">
        <v>27</v>
      </c>
      <c r="N9404" t="s">
        <v>27</v>
      </c>
      <c r="O9404" t="s">
        <v>27</v>
      </c>
      <c r="P9404" t="s">
        <v>27</v>
      </c>
      <c r="Q9404">
        <v>3</v>
      </c>
      <c r="R9404">
        <v>10</v>
      </c>
      <c r="S9404">
        <v>80</v>
      </c>
      <c r="T9404">
        <f>VLOOKUP(L9404,'Currency exchange'!$A:$B,2,0) *S9404</f>
        <v>16.8</v>
      </c>
      <c r="U9404">
        <v>3.1</v>
      </c>
      <c r="V9404" t="s">
        <v>23525</v>
      </c>
      <c r="W9404" t="s">
        <v>23532</v>
      </c>
      <c r="X9404" t="s">
        <v>1669</v>
      </c>
      <c r="Y9404">
        <v>2010</v>
      </c>
      <c r="Z9404">
        <v>9</v>
      </c>
      <c r="AA9404">
        <v>21</v>
      </c>
    </row>
    <row r="9405" spans="1:27" x14ac:dyDescent="0.25">
      <c r="A9405">
        <v>7301700</v>
      </c>
      <c r="B9405" s="1" t="s">
        <v>2992</v>
      </c>
      <c r="C9405">
        <v>30</v>
      </c>
      <c r="D9405" t="str">
        <f>VLOOKUP(C9405,'country description'!$A$1:$B$16,2,0)</f>
        <v>Brazil</v>
      </c>
      <c r="E9405" s="1" t="s">
        <v>2838</v>
      </c>
      <c r="F9405" t="s">
        <v>22958</v>
      </c>
      <c r="G9405" t="s">
        <v>22959</v>
      </c>
      <c r="H9405" t="s">
        <v>22960</v>
      </c>
      <c r="I9405">
        <v>-43.16266667</v>
      </c>
      <c r="J9405">
        <v>-22.947833330000002</v>
      </c>
      <c r="K9405" t="s">
        <v>2842</v>
      </c>
      <c r="L9405" t="s">
        <v>2829</v>
      </c>
      <c r="M9405" t="s">
        <v>27</v>
      </c>
      <c r="N9405" t="s">
        <v>27</v>
      </c>
      <c r="O9405" t="s">
        <v>27</v>
      </c>
      <c r="P9405" t="s">
        <v>27</v>
      </c>
      <c r="Q9405">
        <v>3</v>
      </c>
      <c r="R9405">
        <v>10</v>
      </c>
      <c r="S9405">
        <v>80</v>
      </c>
      <c r="T9405">
        <f>VLOOKUP(L9405,'Currency exchange'!$A:$B,2,0) *S9405</f>
        <v>16.8</v>
      </c>
      <c r="U9405">
        <v>4.3</v>
      </c>
      <c r="V9405" t="s">
        <v>23526</v>
      </c>
      <c r="W9405" t="s">
        <v>23531</v>
      </c>
      <c r="X9405" t="s">
        <v>8556</v>
      </c>
      <c r="Y9405">
        <v>2013</v>
      </c>
      <c r="Z9405">
        <v>9</v>
      </c>
      <c r="AA9405">
        <v>26</v>
      </c>
    </row>
    <row r="9406" spans="1:27" x14ac:dyDescent="0.25">
      <c r="A9406">
        <v>7417450</v>
      </c>
      <c r="B9406" s="1" t="s">
        <v>22961</v>
      </c>
      <c r="C9406">
        <v>94</v>
      </c>
      <c r="D9406" t="str">
        <f>VLOOKUP(C9406,'country description'!$A$1:$B$16,2,0)</f>
        <v>Indonesia</v>
      </c>
      <c r="E9406" s="1" t="s">
        <v>22962</v>
      </c>
      <c r="F9406" t="s">
        <v>22963</v>
      </c>
      <c r="G9406" t="s">
        <v>22964</v>
      </c>
      <c r="H9406" t="s">
        <v>22965</v>
      </c>
      <c r="I9406">
        <v>106.7261194</v>
      </c>
      <c r="J9406">
        <v>-6.2699138889999997</v>
      </c>
      <c r="K9406" t="s">
        <v>22966</v>
      </c>
      <c r="L9406" t="s">
        <v>22550</v>
      </c>
      <c r="M9406" t="s">
        <v>27</v>
      </c>
      <c r="N9406" t="s">
        <v>27</v>
      </c>
      <c r="O9406" t="s">
        <v>27</v>
      </c>
      <c r="P9406" t="s">
        <v>27</v>
      </c>
      <c r="Q9406">
        <v>3</v>
      </c>
      <c r="R9406">
        <v>2212</v>
      </c>
      <c r="S9406">
        <v>200000</v>
      </c>
      <c r="T9406">
        <f>VLOOKUP(L9406,'Currency exchange'!$A:$B,2,0) *S9406</f>
        <v>12.999999999999998</v>
      </c>
      <c r="U9406">
        <v>4.9000000000000004</v>
      </c>
      <c r="V9406" t="s">
        <v>23526</v>
      </c>
      <c r="W9406" t="s">
        <v>23531</v>
      </c>
      <c r="X9406" t="s">
        <v>9421</v>
      </c>
      <c r="Y9406">
        <v>2015</v>
      </c>
      <c r="Z9406">
        <v>9</v>
      </c>
      <c r="AA9406">
        <v>3</v>
      </c>
    </row>
    <row r="9407" spans="1:27" x14ac:dyDescent="0.25">
      <c r="A9407">
        <v>6103683</v>
      </c>
      <c r="B9407" s="1" t="s">
        <v>22967</v>
      </c>
      <c r="C9407">
        <v>215</v>
      </c>
      <c r="D9407" t="str">
        <f>VLOOKUP(C9407,'country description'!$A$1:$B$16,2,0)</f>
        <v>United Kingdom</v>
      </c>
      <c r="E9407" s="1" t="s">
        <v>2693</v>
      </c>
      <c r="F9407" t="s">
        <v>22968</v>
      </c>
      <c r="G9407" t="s">
        <v>22969</v>
      </c>
      <c r="H9407" t="s">
        <v>22970</v>
      </c>
      <c r="I9407">
        <v>-0.13394700000000001</v>
      </c>
      <c r="J9407">
        <v>51.511628999999999</v>
      </c>
      <c r="K9407" t="s">
        <v>792</v>
      </c>
      <c r="L9407" t="s">
        <v>2422</v>
      </c>
      <c r="M9407" t="s">
        <v>27</v>
      </c>
      <c r="N9407" t="s">
        <v>27</v>
      </c>
      <c r="O9407" t="s">
        <v>27</v>
      </c>
      <c r="P9407" t="s">
        <v>27</v>
      </c>
      <c r="Q9407">
        <v>3</v>
      </c>
      <c r="R9407">
        <v>571</v>
      </c>
      <c r="S9407">
        <v>45</v>
      </c>
      <c r="T9407">
        <f>VLOOKUP(L9407,'Currency exchange'!$A:$B,2,0) *S9407</f>
        <v>57.15</v>
      </c>
      <c r="U9407">
        <v>4.5</v>
      </c>
      <c r="V9407" t="s">
        <v>23526</v>
      </c>
      <c r="W9407" t="s">
        <v>23531</v>
      </c>
      <c r="X9407" t="s">
        <v>7588</v>
      </c>
      <c r="Y9407">
        <v>2017</v>
      </c>
      <c r="Z9407">
        <v>9</v>
      </c>
      <c r="AA9407">
        <v>20</v>
      </c>
    </row>
    <row r="9408" spans="1:27" x14ac:dyDescent="0.25">
      <c r="A9408">
        <v>6114829</v>
      </c>
      <c r="B9408" s="1" t="s">
        <v>22971</v>
      </c>
      <c r="C9408">
        <v>215</v>
      </c>
      <c r="D9408" t="str">
        <f>VLOOKUP(C9408,'country description'!$A$1:$B$16,2,0)</f>
        <v>United Kingdom</v>
      </c>
      <c r="E9408" s="1" t="s">
        <v>2693</v>
      </c>
      <c r="F9408" t="s">
        <v>22972</v>
      </c>
      <c r="G9408" t="s">
        <v>22973</v>
      </c>
      <c r="H9408" t="s">
        <v>22974</v>
      </c>
      <c r="I9408">
        <v>-8.0962999999999993E-2</v>
      </c>
      <c r="J9408">
        <v>51.516283999999999</v>
      </c>
      <c r="K9408" t="s">
        <v>2735</v>
      </c>
      <c r="L9408" t="s">
        <v>2422</v>
      </c>
      <c r="M9408" t="s">
        <v>27</v>
      </c>
      <c r="N9408" t="s">
        <v>27</v>
      </c>
      <c r="O9408" t="s">
        <v>27</v>
      </c>
      <c r="P9408" t="s">
        <v>27</v>
      </c>
      <c r="Q9408">
        <v>3</v>
      </c>
      <c r="R9408">
        <v>706</v>
      </c>
      <c r="S9408">
        <v>55</v>
      </c>
      <c r="T9408">
        <f>VLOOKUP(L9408,'Currency exchange'!$A:$B,2,0) *S9408</f>
        <v>69.849999999999994</v>
      </c>
      <c r="U9408">
        <v>4.9000000000000004</v>
      </c>
      <c r="V9408" t="s">
        <v>23526</v>
      </c>
      <c r="W9408" t="s">
        <v>23531</v>
      </c>
      <c r="X9408" t="s">
        <v>9430</v>
      </c>
      <c r="Y9408">
        <v>2016</v>
      </c>
      <c r="Z9408">
        <v>9</v>
      </c>
      <c r="AA9408">
        <v>9</v>
      </c>
    </row>
    <row r="9409" spans="1:27" x14ac:dyDescent="0.25">
      <c r="A9409">
        <v>6113973</v>
      </c>
      <c r="B9409" s="1" t="s">
        <v>22975</v>
      </c>
      <c r="C9409">
        <v>215</v>
      </c>
      <c r="D9409" t="str">
        <f>VLOOKUP(C9409,'country description'!$A$1:$B$16,2,0)</f>
        <v>United Kingdom</v>
      </c>
      <c r="E9409" s="1" t="s">
        <v>2693</v>
      </c>
      <c r="F9409" t="s">
        <v>22976</v>
      </c>
      <c r="G9409" t="s">
        <v>22977</v>
      </c>
      <c r="H9409" t="s">
        <v>22978</v>
      </c>
      <c r="I9409">
        <v>-0.13378899999999999</v>
      </c>
      <c r="J9409">
        <v>51.512627000000002</v>
      </c>
      <c r="K9409" t="s">
        <v>22979</v>
      </c>
      <c r="L9409" t="s">
        <v>2422</v>
      </c>
      <c r="M9409" t="s">
        <v>27</v>
      </c>
      <c r="N9409" t="s">
        <v>27</v>
      </c>
      <c r="O9409" t="s">
        <v>27</v>
      </c>
      <c r="P9409" t="s">
        <v>27</v>
      </c>
      <c r="Q9409">
        <v>3</v>
      </c>
      <c r="R9409">
        <v>418</v>
      </c>
      <c r="S9409">
        <v>40</v>
      </c>
      <c r="T9409">
        <f>VLOOKUP(L9409,'Currency exchange'!$A:$B,2,0) *S9409</f>
        <v>50.8</v>
      </c>
      <c r="U9409">
        <v>4.5999999999999996</v>
      </c>
      <c r="V9409" t="s">
        <v>23526</v>
      </c>
      <c r="W9409" t="s">
        <v>23531</v>
      </c>
      <c r="X9409" t="s">
        <v>3676</v>
      </c>
      <c r="Y9409">
        <v>2016</v>
      </c>
      <c r="Z9409">
        <v>9</v>
      </c>
      <c r="AA9409">
        <v>23</v>
      </c>
    </row>
    <row r="9410" spans="1:27" x14ac:dyDescent="0.25">
      <c r="A9410">
        <v>6801963</v>
      </c>
      <c r="B9410" s="1" t="s">
        <v>22980</v>
      </c>
      <c r="C9410">
        <v>215</v>
      </c>
      <c r="D9410" t="str">
        <f>VLOOKUP(C9410,'country description'!$A$1:$B$16,2,0)</f>
        <v>United Kingdom</v>
      </c>
      <c r="E9410" s="1" t="s">
        <v>2623</v>
      </c>
      <c r="F9410" t="s">
        <v>22981</v>
      </c>
      <c r="G9410" t="s">
        <v>22711</v>
      </c>
      <c r="H9410" t="s">
        <v>22712</v>
      </c>
      <c r="I9410">
        <v>-2.2370329999999998</v>
      </c>
      <c r="J9410">
        <v>53.484543000000002</v>
      </c>
      <c r="K9410" t="s">
        <v>22479</v>
      </c>
      <c r="L9410" t="s">
        <v>2422</v>
      </c>
      <c r="M9410" t="s">
        <v>27</v>
      </c>
      <c r="N9410" t="s">
        <v>27</v>
      </c>
      <c r="O9410" t="s">
        <v>27</v>
      </c>
      <c r="P9410" t="s">
        <v>27</v>
      </c>
      <c r="Q9410">
        <v>3</v>
      </c>
      <c r="R9410">
        <v>86</v>
      </c>
      <c r="S9410">
        <v>40</v>
      </c>
      <c r="T9410">
        <f>VLOOKUP(L9410,'Currency exchange'!$A:$B,2,0) *S9410</f>
        <v>50.8</v>
      </c>
      <c r="U9410">
        <v>4</v>
      </c>
      <c r="V9410" t="s">
        <v>23526</v>
      </c>
      <c r="W9410" t="s">
        <v>23531</v>
      </c>
      <c r="X9410" t="s">
        <v>6889</v>
      </c>
      <c r="Y9410">
        <v>2012</v>
      </c>
      <c r="Z9410">
        <v>9</v>
      </c>
      <c r="AA9410">
        <v>6</v>
      </c>
    </row>
    <row r="9411" spans="1:27" x14ac:dyDescent="0.25">
      <c r="A9411">
        <v>6201309</v>
      </c>
      <c r="B9411" s="1" t="s">
        <v>22982</v>
      </c>
      <c r="C9411">
        <v>166</v>
      </c>
      <c r="D9411" t="str">
        <f>VLOOKUP(C9411,'country description'!$A$1:$B$16,2,0)</f>
        <v>Qatar</v>
      </c>
      <c r="E9411" s="1" t="s">
        <v>3065</v>
      </c>
      <c r="F9411" t="s">
        <v>22983</v>
      </c>
      <c r="G9411" t="s">
        <v>22984</v>
      </c>
      <c r="H9411" t="s">
        <v>22985</v>
      </c>
      <c r="I9411">
        <v>51.536923299999998</v>
      </c>
      <c r="J9411">
        <v>25.280223299999999</v>
      </c>
      <c r="K9411" t="s">
        <v>22986</v>
      </c>
      <c r="L9411" t="s">
        <v>3070</v>
      </c>
      <c r="M9411" t="s">
        <v>27</v>
      </c>
      <c r="N9411" t="s">
        <v>27</v>
      </c>
      <c r="O9411" t="s">
        <v>27</v>
      </c>
      <c r="P9411" t="s">
        <v>27</v>
      </c>
      <c r="Q9411">
        <v>3</v>
      </c>
      <c r="R9411">
        <v>322</v>
      </c>
      <c r="S9411">
        <v>60</v>
      </c>
      <c r="T9411">
        <f>VLOOKUP(L9411,'Currency exchange'!$A:$B,2,0) *S9411</f>
        <v>16.200000000000003</v>
      </c>
      <c r="U9411">
        <v>4</v>
      </c>
      <c r="V9411" t="s">
        <v>23526</v>
      </c>
      <c r="W9411" t="s">
        <v>23531</v>
      </c>
      <c r="X9411" t="s">
        <v>22987</v>
      </c>
      <c r="Y9411">
        <v>2010</v>
      </c>
      <c r="Z9411">
        <v>9</v>
      </c>
      <c r="AA9411">
        <v>6</v>
      </c>
    </row>
    <row r="9412" spans="1:27" x14ac:dyDescent="0.25">
      <c r="A9412">
        <v>5800557</v>
      </c>
      <c r="B9412" s="1" t="s">
        <v>22988</v>
      </c>
      <c r="C9412">
        <v>191</v>
      </c>
      <c r="D9412" t="str">
        <f>VLOOKUP(C9412,'country description'!$A$1:$B$16,2,0)</f>
        <v>Sri Lanka</v>
      </c>
      <c r="E9412" s="1" t="s">
        <v>22491</v>
      </c>
      <c r="F9412" t="s">
        <v>22989</v>
      </c>
      <c r="G9412" t="s">
        <v>22648</v>
      </c>
      <c r="H9412" t="s">
        <v>22649</v>
      </c>
      <c r="I9412">
        <v>79.856678430000002</v>
      </c>
      <c r="J9412">
        <v>6.8863408599999998</v>
      </c>
      <c r="K9412" t="s">
        <v>746</v>
      </c>
      <c r="L9412" t="s">
        <v>22495</v>
      </c>
      <c r="M9412" t="s">
        <v>27</v>
      </c>
      <c r="N9412" t="s">
        <v>27</v>
      </c>
      <c r="O9412" t="s">
        <v>27</v>
      </c>
      <c r="P9412" t="s">
        <v>27</v>
      </c>
      <c r="Q9412">
        <v>3</v>
      </c>
      <c r="R9412">
        <v>118</v>
      </c>
      <c r="S9412">
        <v>2000</v>
      </c>
      <c r="T9412">
        <f>VLOOKUP(L9412,'Currency exchange'!$A:$B,2,0) *S9412</f>
        <v>6.2</v>
      </c>
      <c r="U9412">
        <v>3.4</v>
      </c>
      <c r="V9412" t="s">
        <v>23525</v>
      </c>
      <c r="W9412" t="s">
        <v>23532</v>
      </c>
      <c r="X9412" t="s">
        <v>1683</v>
      </c>
      <c r="Y9412">
        <v>2015</v>
      </c>
      <c r="Z9412">
        <v>9</v>
      </c>
      <c r="AA9412">
        <v>25</v>
      </c>
    </row>
    <row r="9413" spans="1:27" x14ac:dyDescent="0.25">
      <c r="A9413">
        <v>6001537</v>
      </c>
      <c r="B9413" s="1" t="s">
        <v>22990</v>
      </c>
      <c r="C9413">
        <v>208</v>
      </c>
      <c r="D9413" t="str">
        <f>VLOOKUP(C9413,'country description'!$A$1:$B$16,2,0)</f>
        <v>Turkey</v>
      </c>
      <c r="E9413" s="1" t="s">
        <v>3087</v>
      </c>
      <c r="F9413" t="s">
        <v>22991</v>
      </c>
      <c r="G9413" t="s">
        <v>22992</v>
      </c>
      <c r="H9413" t="s">
        <v>22993</v>
      </c>
      <c r="I9413">
        <v>32.860144439999999</v>
      </c>
      <c r="J9413">
        <v>39.907272220000003</v>
      </c>
      <c r="K9413" t="s">
        <v>22531</v>
      </c>
      <c r="L9413" t="s">
        <v>2968</v>
      </c>
      <c r="M9413" t="s">
        <v>27</v>
      </c>
      <c r="N9413" t="s">
        <v>27</v>
      </c>
      <c r="O9413" t="s">
        <v>27</v>
      </c>
      <c r="P9413" t="s">
        <v>27</v>
      </c>
      <c r="Q9413">
        <v>3</v>
      </c>
      <c r="R9413">
        <v>106</v>
      </c>
      <c r="S9413">
        <v>60</v>
      </c>
      <c r="T9413">
        <f>VLOOKUP(L9413,'Currency exchange'!$A:$B,2,0) *S9413</f>
        <v>2.04</v>
      </c>
      <c r="U9413">
        <v>4.3</v>
      </c>
      <c r="V9413" t="s">
        <v>23526</v>
      </c>
      <c r="W9413" t="s">
        <v>23531</v>
      </c>
      <c r="X9413" t="s">
        <v>16098</v>
      </c>
      <c r="Y9413">
        <v>2014</v>
      </c>
      <c r="Z9413">
        <v>9</v>
      </c>
      <c r="AA9413">
        <v>5</v>
      </c>
    </row>
    <row r="9414" spans="1:27" x14ac:dyDescent="0.25">
      <c r="A9414">
        <v>6000921</v>
      </c>
      <c r="B9414" s="1" t="s">
        <v>22994</v>
      </c>
      <c r="C9414">
        <v>208</v>
      </c>
      <c r="D9414" t="str">
        <f>VLOOKUP(C9414,'country description'!$A$1:$B$16,2,0)</f>
        <v>Turkey</v>
      </c>
      <c r="E9414" s="1" t="s">
        <v>3087</v>
      </c>
      <c r="F9414" t="s">
        <v>22995</v>
      </c>
      <c r="G9414" t="s">
        <v>22996</v>
      </c>
      <c r="H9414" t="s">
        <v>22997</v>
      </c>
      <c r="I9414">
        <v>32.701774999999998</v>
      </c>
      <c r="J9414">
        <v>39.89156389</v>
      </c>
      <c r="K9414" t="s">
        <v>22998</v>
      </c>
      <c r="L9414" t="s">
        <v>2968</v>
      </c>
      <c r="M9414" t="s">
        <v>27</v>
      </c>
      <c r="N9414" t="s">
        <v>27</v>
      </c>
      <c r="O9414" t="s">
        <v>27</v>
      </c>
      <c r="P9414" t="s">
        <v>27</v>
      </c>
      <c r="Q9414">
        <v>3</v>
      </c>
      <c r="R9414">
        <v>152</v>
      </c>
      <c r="S9414">
        <v>70</v>
      </c>
      <c r="T9414">
        <f>VLOOKUP(L9414,'Currency exchange'!$A:$B,2,0) *S9414</f>
        <v>2.3800000000000003</v>
      </c>
      <c r="U9414">
        <v>4.2</v>
      </c>
      <c r="V9414" t="s">
        <v>23526</v>
      </c>
      <c r="W9414" t="s">
        <v>23531</v>
      </c>
      <c r="X9414" t="s">
        <v>1669</v>
      </c>
      <c r="Y9414">
        <v>2010</v>
      </c>
      <c r="Z9414">
        <v>9</v>
      </c>
      <c r="AA9414">
        <v>21</v>
      </c>
    </row>
    <row r="9415" spans="1:27" x14ac:dyDescent="0.25">
      <c r="A9415">
        <v>5902117</v>
      </c>
      <c r="B9415" s="1" t="s">
        <v>22999</v>
      </c>
      <c r="C9415">
        <v>208</v>
      </c>
      <c r="D9415" t="str">
        <f>VLOOKUP(C9415,'country description'!$A$1:$B$16,2,0)</f>
        <v>Turkey</v>
      </c>
      <c r="E9415" s="1" t="s">
        <v>2963</v>
      </c>
      <c r="F9415" t="s">
        <v>23000</v>
      </c>
      <c r="G9415" t="s">
        <v>23001</v>
      </c>
      <c r="H9415" t="s">
        <v>23002</v>
      </c>
      <c r="I9415">
        <v>29.002896400000001</v>
      </c>
      <c r="J9415">
        <v>41.044813179999998</v>
      </c>
      <c r="K9415" t="s">
        <v>23003</v>
      </c>
      <c r="L9415" t="s">
        <v>2968</v>
      </c>
      <c r="M9415" t="s">
        <v>27</v>
      </c>
      <c r="N9415" t="s">
        <v>27</v>
      </c>
      <c r="O9415" t="s">
        <v>27</v>
      </c>
      <c r="P9415" t="s">
        <v>27</v>
      </c>
      <c r="Q9415">
        <v>3</v>
      </c>
      <c r="R9415">
        <v>874</v>
      </c>
      <c r="S9415">
        <v>80</v>
      </c>
      <c r="T9415">
        <f>VLOOKUP(L9415,'Currency exchange'!$A:$B,2,0) *S9415</f>
        <v>2.72</v>
      </c>
      <c r="U9415">
        <v>4.2</v>
      </c>
      <c r="V9415" t="s">
        <v>23526</v>
      </c>
      <c r="W9415" t="s">
        <v>23531</v>
      </c>
      <c r="X9415" t="s">
        <v>3619</v>
      </c>
      <c r="Y9415">
        <v>2018</v>
      </c>
      <c r="Z9415">
        <v>9</v>
      </c>
      <c r="AA9415">
        <v>2</v>
      </c>
    </row>
    <row r="9416" spans="1:27" x14ac:dyDescent="0.25">
      <c r="A9416">
        <v>5915054</v>
      </c>
      <c r="B9416" s="1" t="s">
        <v>23004</v>
      </c>
      <c r="C9416">
        <v>208</v>
      </c>
      <c r="D9416" t="str">
        <f>VLOOKUP(C9416,'country description'!$A$1:$B$16,2,0)</f>
        <v>Turkey</v>
      </c>
      <c r="E9416" s="1" t="s">
        <v>2963</v>
      </c>
      <c r="F9416" t="s">
        <v>23005</v>
      </c>
      <c r="G9416" t="s">
        <v>22539</v>
      </c>
      <c r="H9416" t="s">
        <v>22540</v>
      </c>
      <c r="I9416">
        <v>28.981103109999999</v>
      </c>
      <c r="J9416">
        <v>41.025784940000001</v>
      </c>
      <c r="K9416" t="s">
        <v>23006</v>
      </c>
      <c r="L9416" t="s">
        <v>2968</v>
      </c>
      <c r="M9416" t="s">
        <v>27</v>
      </c>
      <c r="N9416" t="s">
        <v>27</v>
      </c>
      <c r="O9416" t="s">
        <v>27</v>
      </c>
      <c r="P9416" t="s">
        <v>27</v>
      </c>
      <c r="Q9416">
        <v>3</v>
      </c>
      <c r="R9416">
        <v>870</v>
      </c>
      <c r="S9416">
        <v>90</v>
      </c>
      <c r="T9416">
        <f>VLOOKUP(L9416,'Currency exchange'!$A:$B,2,0) *S9416</f>
        <v>3.06</v>
      </c>
      <c r="U9416">
        <v>4.3</v>
      </c>
      <c r="V9416" t="s">
        <v>23526</v>
      </c>
      <c r="W9416" t="s">
        <v>23531</v>
      </c>
      <c r="X9416" t="s">
        <v>15501</v>
      </c>
      <c r="Y9416">
        <v>2018</v>
      </c>
      <c r="Z9416">
        <v>9</v>
      </c>
      <c r="AA9416">
        <v>15</v>
      </c>
    </row>
    <row r="9417" spans="1:27" x14ac:dyDescent="0.25">
      <c r="A9417">
        <v>5908749</v>
      </c>
      <c r="B9417" s="1" t="s">
        <v>23007</v>
      </c>
      <c r="C9417">
        <v>208</v>
      </c>
      <c r="D9417" t="str">
        <f>VLOOKUP(C9417,'country description'!$A$1:$B$16,2,0)</f>
        <v>Turkey</v>
      </c>
      <c r="E9417" s="1" t="s">
        <v>2963</v>
      </c>
      <c r="F9417" t="s">
        <v>23008</v>
      </c>
      <c r="G9417" t="s">
        <v>23009</v>
      </c>
      <c r="H9417" t="s">
        <v>23010</v>
      </c>
      <c r="I9417">
        <v>29.04129725</v>
      </c>
      <c r="J9417">
        <v>41.009846719999999</v>
      </c>
      <c r="K9417" t="s">
        <v>23011</v>
      </c>
      <c r="L9417" t="s">
        <v>2968</v>
      </c>
      <c r="M9417" t="s">
        <v>27</v>
      </c>
      <c r="N9417" t="s">
        <v>27</v>
      </c>
      <c r="O9417" t="s">
        <v>27</v>
      </c>
      <c r="P9417" t="s">
        <v>27</v>
      </c>
      <c r="Q9417">
        <v>3</v>
      </c>
      <c r="R9417">
        <v>1034</v>
      </c>
      <c r="S9417">
        <v>105</v>
      </c>
      <c r="T9417">
        <f>VLOOKUP(L9417,'Currency exchange'!$A:$B,2,0) *S9417</f>
        <v>3.5700000000000003</v>
      </c>
      <c r="U9417">
        <v>4.2</v>
      </c>
      <c r="V9417" t="s">
        <v>23526</v>
      </c>
      <c r="W9417" t="s">
        <v>23531</v>
      </c>
      <c r="X9417" t="s">
        <v>10258</v>
      </c>
      <c r="Y9417">
        <v>2015</v>
      </c>
      <c r="Z9417">
        <v>9</v>
      </c>
      <c r="AA9417">
        <v>13</v>
      </c>
    </row>
    <row r="9418" spans="1:27" x14ac:dyDescent="0.25">
      <c r="A9418">
        <v>7301215</v>
      </c>
      <c r="B9418" s="1" t="s">
        <v>23012</v>
      </c>
      <c r="C9418">
        <v>30</v>
      </c>
      <c r="D9418" t="str">
        <f>VLOOKUP(C9418,'country description'!$A$1:$B$16,2,0)</f>
        <v>Brazil</v>
      </c>
      <c r="E9418" s="1" t="s">
        <v>2838</v>
      </c>
      <c r="F9418" t="s">
        <v>23013</v>
      </c>
      <c r="G9418" t="s">
        <v>3152</v>
      </c>
      <c r="H9418" t="s">
        <v>3153</v>
      </c>
      <c r="I9418">
        <v>-43.186691670000002</v>
      </c>
      <c r="J9418">
        <v>-22.972072220000001</v>
      </c>
      <c r="K9418" t="s">
        <v>17946</v>
      </c>
      <c r="L9418" t="s">
        <v>2829</v>
      </c>
      <c r="M9418" t="s">
        <v>27</v>
      </c>
      <c r="N9418" t="s">
        <v>27</v>
      </c>
      <c r="O9418" t="s">
        <v>27</v>
      </c>
      <c r="P9418" t="s">
        <v>27</v>
      </c>
      <c r="Q9418">
        <v>3</v>
      </c>
      <c r="R9418">
        <v>24</v>
      </c>
      <c r="S9418">
        <v>60</v>
      </c>
      <c r="T9418">
        <f>VLOOKUP(L9418,'Currency exchange'!$A:$B,2,0) *S9418</f>
        <v>12.6</v>
      </c>
      <c r="U9418">
        <v>4.7</v>
      </c>
      <c r="V9418" t="s">
        <v>23526</v>
      </c>
      <c r="W9418" t="s">
        <v>23531</v>
      </c>
      <c r="X9418" t="s">
        <v>127</v>
      </c>
      <c r="Y9418">
        <v>2013</v>
      </c>
      <c r="Z9418">
        <v>8</v>
      </c>
      <c r="AA9418">
        <v>24</v>
      </c>
    </row>
    <row r="9419" spans="1:27" x14ac:dyDescent="0.25">
      <c r="A9419">
        <v>6703176</v>
      </c>
      <c r="B9419" s="1" t="s">
        <v>23014</v>
      </c>
      <c r="C9419">
        <v>30</v>
      </c>
      <c r="D9419" t="str">
        <f>VLOOKUP(C9419,'country description'!$A$1:$B$16,2,0)</f>
        <v>Brazil</v>
      </c>
      <c r="E9419" s="1" t="s">
        <v>2824</v>
      </c>
      <c r="F9419" t="s">
        <v>23015</v>
      </c>
      <c r="G9419" t="s">
        <v>23016</v>
      </c>
      <c r="H9419" t="s">
        <v>23017</v>
      </c>
      <c r="I9419">
        <v>-46.635666669999999</v>
      </c>
      <c r="J9419">
        <v>-23.58516667</v>
      </c>
      <c r="K9419" t="s">
        <v>23018</v>
      </c>
      <c r="L9419" t="s">
        <v>2829</v>
      </c>
      <c r="M9419" t="s">
        <v>27</v>
      </c>
      <c r="N9419" t="s">
        <v>27</v>
      </c>
      <c r="O9419" t="s">
        <v>27</v>
      </c>
      <c r="P9419" t="s">
        <v>27</v>
      </c>
      <c r="Q9419">
        <v>3</v>
      </c>
      <c r="R9419">
        <v>58</v>
      </c>
      <c r="S9419">
        <v>70</v>
      </c>
      <c r="T9419">
        <f>VLOOKUP(L9419,'Currency exchange'!$A:$B,2,0) *S9419</f>
        <v>14.7</v>
      </c>
      <c r="U9419">
        <v>4.5999999999999996</v>
      </c>
      <c r="V9419" t="s">
        <v>23526</v>
      </c>
      <c r="W9419" t="s">
        <v>23531</v>
      </c>
      <c r="X9419" t="s">
        <v>22508</v>
      </c>
      <c r="Y9419">
        <v>2016</v>
      </c>
      <c r="Z9419">
        <v>8</v>
      </c>
      <c r="AA9419">
        <v>1</v>
      </c>
    </row>
    <row r="9420" spans="1:27" x14ac:dyDescent="0.25">
      <c r="A9420">
        <v>18289126</v>
      </c>
      <c r="B9420" s="1" t="s">
        <v>23019</v>
      </c>
      <c r="C9420">
        <v>214</v>
      </c>
      <c r="D9420" t="str">
        <f>VLOOKUP(C9420,'country description'!$A$1:$B$16,2,0)</f>
        <v>United Arab Emirates</v>
      </c>
      <c r="E9420" s="1" t="s">
        <v>3379</v>
      </c>
      <c r="F9420" t="s">
        <v>23020</v>
      </c>
      <c r="G9420" t="s">
        <v>23021</v>
      </c>
      <c r="H9420" t="s">
        <v>23022</v>
      </c>
      <c r="I9420">
        <v>55.279278050000002</v>
      </c>
      <c r="J9420">
        <v>25.195008309999999</v>
      </c>
      <c r="K9420" t="s">
        <v>23023</v>
      </c>
      <c r="L9420" t="s">
        <v>2805</v>
      </c>
      <c r="M9420" t="s">
        <v>27</v>
      </c>
      <c r="N9420" t="s">
        <v>27</v>
      </c>
      <c r="O9420" t="s">
        <v>27</v>
      </c>
      <c r="P9420" t="s">
        <v>27</v>
      </c>
      <c r="Q9420">
        <v>3</v>
      </c>
      <c r="R9420">
        <v>386</v>
      </c>
      <c r="S9420">
        <v>170</v>
      </c>
      <c r="T9420">
        <f>VLOOKUP(L9420,'Currency exchange'!$A:$B,2,0) *S9420</f>
        <v>45.900000000000006</v>
      </c>
      <c r="U9420">
        <v>4.3</v>
      </c>
      <c r="V9420" t="s">
        <v>23526</v>
      </c>
      <c r="W9420" t="s">
        <v>23531</v>
      </c>
      <c r="X9420" t="s">
        <v>8037</v>
      </c>
      <c r="Y9420">
        <v>2014</v>
      </c>
      <c r="Z9420">
        <v>8</v>
      </c>
      <c r="AA9420">
        <v>16</v>
      </c>
    </row>
    <row r="9421" spans="1:27" x14ac:dyDescent="0.25">
      <c r="A9421">
        <v>7420899</v>
      </c>
      <c r="B9421" s="1" t="s">
        <v>23024</v>
      </c>
      <c r="C9421">
        <v>94</v>
      </c>
      <c r="D9421" t="str">
        <f>VLOOKUP(C9421,'country description'!$A$1:$B$16,2,0)</f>
        <v>Indonesia</v>
      </c>
      <c r="E9421" s="1" t="s">
        <v>23025</v>
      </c>
      <c r="F9421" t="s">
        <v>23026</v>
      </c>
      <c r="G9421" t="s">
        <v>23027</v>
      </c>
      <c r="H9421" t="s">
        <v>23028</v>
      </c>
      <c r="I9421">
        <v>106.800144</v>
      </c>
      <c r="J9421">
        <v>-6.1012979999999999</v>
      </c>
      <c r="K9421" t="s">
        <v>2973</v>
      </c>
      <c r="L9421" t="s">
        <v>22550</v>
      </c>
      <c r="M9421" t="s">
        <v>27</v>
      </c>
      <c r="N9421" t="s">
        <v>27</v>
      </c>
      <c r="O9421" t="s">
        <v>27</v>
      </c>
      <c r="P9421" t="s">
        <v>27</v>
      </c>
      <c r="Q9421">
        <v>3</v>
      </c>
      <c r="R9421">
        <v>605</v>
      </c>
      <c r="S9421">
        <v>500000</v>
      </c>
      <c r="T9421">
        <f>VLOOKUP(L9421,'Currency exchange'!$A:$B,2,0) *S9421</f>
        <v>32.5</v>
      </c>
      <c r="U9421">
        <v>4.9000000000000004</v>
      </c>
      <c r="V9421" t="s">
        <v>23526</v>
      </c>
      <c r="W9421" t="s">
        <v>23531</v>
      </c>
      <c r="X9421" t="s">
        <v>23029</v>
      </c>
      <c r="Y9421">
        <v>2013</v>
      </c>
      <c r="Z9421">
        <v>8</v>
      </c>
      <c r="AA9421">
        <v>19</v>
      </c>
    </row>
    <row r="9422" spans="1:27" x14ac:dyDescent="0.25">
      <c r="A9422">
        <v>18370659</v>
      </c>
      <c r="B9422" s="1" t="s">
        <v>23030</v>
      </c>
      <c r="C9422">
        <v>94</v>
      </c>
      <c r="D9422" t="str">
        <f>VLOOKUP(C9422,'country description'!$A$1:$B$16,2,0)</f>
        <v>Indonesia</v>
      </c>
      <c r="E9422" s="1" t="s">
        <v>23025</v>
      </c>
      <c r="F9422" t="s">
        <v>23031</v>
      </c>
      <c r="G9422" t="s">
        <v>23032</v>
      </c>
      <c r="H9422" t="s">
        <v>23033</v>
      </c>
      <c r="I9422">
        <v>106.80855029999999</v>
      </c>
      <c r="J9422">
        <v>-6.2307749499999998</v>
      </c>
      <c r="K9422" t="s">
        <v>20992</v>
      </c>
      <c r="L9422" t="s">
        <v>22550</v>
      </c>
      <c r="M9422" t="s">
        <v>27</v>
      </c>
      <c r="N9422" t="s">
        <v>27</v>
      </c>
      <c r="O9422" t="s">
        <v>27</v>
      </c>
      <c r="P9422" t="s">
        <v>27</v>
      </c>
      <c r="Q9422">
        <v>3</v>
      </c>
      <c r="R9422">
        <v>410</v>
      </c>
      <c r="S9422">
        <v>120000</v>
      </c>
      <c r="T9422">
        <f>VLOOKUP(L9422,'Currency exchange'!$A:$B,2,0) *S9422</f>
        <v>7.7999999999999989</v>
      </c>
      <c r="U9422">
        <v>4.4000000000000004</v>
      </c>
      <c r="V9422" t="s">
        <v>23526</v>
      </c>
      <c r="W9422" t="s">
        <v>23531</v>
      </c>
      <c r="X9422" t="s">
        <v>6227</v>
      </c>
      <c r="Y9422">
        <v>2011</v>
      </c>
      <c r="Z9422">
        <v>8</v>
      </c>
      <c r="AA9422">
        <v>11</v>
      </c>
    </row>
    <row r="9423" spans="1:27" x14ac:dyDescent="0.25">
      <c r="A9423">
        <v>18386856</v>
      </c>
      <c r="B9423" s="1" t="s">
        <v>23034</v>
      </c>
      <c r="C9423">
        <v>94</v>
      </c>
      <c r="D9423" t="str">
        <f>VLOOKUP(C9423,'country description'!$A$1:$B$16,2,0)</f>
        <v>Indonesia</v>
      </c>
      <c r="E9423" s="1" t="s">
        <v>22962</v>
      </c>
      <c r="F9423" t="s">
        <v>23035</v>
      </c>
      <c r="G9423" t="s">
        <v>23036</v>
      </c>
      <c r="H9423" t="s">
        <v>23037</v>
      </c>
      <c r="I9423">
        <v>106.652688</v>
      </c>
      <c r="J9423">
        <v>-6.2417920000000002</v>
      </c>
      <c r="K9423" t="s">
        <v>23038</v>
      </c>
      <c r="L9423" t="s">
        <v>22550</v>
      </c>
      <c r="M9423" t="s">
        <v>27</v>
      </c>
      <c r="N9423" t="s">
        <v>27</v>
      </c>
      <c r="O9423" t="s">
        <v>27</v>
      </c>
      <c r="P9423" t="s">
        <v>27</v>
      </c>
      <c r="Q9423">
        <v>3</v>
      </c>
      <c r="R9423">
        <v>155</v>
      </c>
      <c r="S9423">
        <v>300000</v>
      </c>
      <c r="T9423">
        <f>VLOOKUP(L9423,'Currency exchange'!$A:$B,2,0) *S9423</f>
        <v>19.5</v>
      </c>
      <c r="U9423">
        <v>3.7</v>
      </c>
      <c r="V9423" t="s">
        <v>23525</v>
      </c>
      <c r="W9423" t="s">
        <v>23532</v>
      </c>
      <c r="X9423" t="s">
        <v>9527</v>
      </c>
      <c r="Y9423">
        <v>2018</v>
      </c>
      <c r="Z9423">
        <v>8</v>
      </c>
      <c r="AA9423">
        <v>26</v>
      </c>
    </row>
    <row r="9424" spans="1:27" x14ac:dyDescent="0.25">
      <c r="A9424">
        <v>7600803</v>
      </c>
      <c r="B9424" s="1" t="s">
        <v>23039</v>
      </c>
      <c r="C9424">
        <v>215</v>
      </c>
      <c r="D9424" t="str">
        <f>VLOOKUP(C9424,'country description'!$A$1:$B$16,2,0)</f>
        <v>United Kingdom</v>
      </c>
      <c r="E9424" s="1" t="s">
        <v>2417</v>
      </c>
      <c r="F9424" t="s">
        <v>23040</v>
      </c>
      <c r="G9424" t="s">
        <v>23041</v>
      </c>
      <c r="H9424" t="s">
        <v>23042</v>
      </c>
      <c r="I9424">
        <v>-3.2083629999999999</v>
      </c>
      <c r="J9424">
        <v>55.943500999999998</v>
      </c>
      <c r="K9424" t="s">
        <v>705</v>
      </c>
      <c r="L9424" t="s">
        <v>2422</v>
      </c>
      <c r="M9424" t="s">
        <v>27</v>
      </c>
      <c r="N9424" t="s">
        <v>27</v>
      </c>
      <c r="O9424" t="s">
        <v>27</v>
      </c>
      <c r="P9424" t="s">
        <v>27</v>
      </c>
      <c r="Q9424">
        <v>3</v>
      </c>
      <c r="R9424">
        <v>63</v>
      </c>
      <c r="S9424">
        <v>30</v>
      </c>
      <c r="T9424">
        <f>VLOOKUP(L9424,'Currency exchange'!$A:$B,2,0) *S9424</f>
        <v>38.1</v>
      </c>
      <c r="U9424">
        <v>3.9</v>
      </c>
      <c r="V9424" t="s">
        <v>23525</v>
      </c>
      <c r="W9424" t="s">
        <v>23532</v>
      </c>
      <c r="X9424" t="s">
        <v>9508</v>
      </c>
      <c r="Y9424">
        <v>2012</v>
      </c>
      <c r="Z9424">
        <v>8</v>
      </c>
      <c r="AA9424">
        <v>12</v>
      </c>
    </row>
    <row r="9425" spans="1:27" x14ac:dyDescent="0.25">
      <c r="A9425">
        <v>7600217</v>
      </c>
      <c r="B9425" s="1" t="s">
        <v>23043</v>
      </c>
      <c r="C9425">
        <v>215</v>
      </c>
      <c r="D9425" t="str">
        <f>VLOOKUP(C9425,'country description'!$A$1:$B$16,2,0)</f>
        <v>United Kingdom</v>
      </c>
      <c r="E9425" s="1" t="s">
        <v>2417</v>
      </c>
      <c r="F9425" t="s">
        <v>23044</v>
      </c>
      <c r="G9425" t="s">
        <v>2744</v>
      </c>
      <c r="H9425" t="s">
        <v>2745</v>
      </c>
      <c r="I9425">
        <v>-3.1768583330000002</v>
      </c>
      <c r="J9425">
        <v>55.964669440000002</v>
      </c>
      <c r="K9425" t="s">
        <v>792</v>
      </c>
      <c r="L9425" t="s">
        <v>2422</v>
      </c>
      <c r="M9425" t="s">
        <v>27</v>
      </c>
      <c r="N9425" t="s">
        <v>27</v>
      </c>
      <c r="O9425" t="s">
        <v>27</v>
      </c>
      <c r="P9425" t="s">
        <v>27</v>
      </c>
      <c r="Q9425">
        <v>3</v>
      </c>
      <c r="R9425">
        <v>329</v>
      </c>
      <c r="S9425">
        <v>30</v>
      </c>
      <c r="T9425">
        <f>VLOOKUP(L9425,'Currency exchange'!$A:$B,2,0) *S9425</f>
        <v>38.1</v>
      </c>
      <c r="U9425">
        <v>4.5</v>
      </c>
      <c r="V9425" t="s">
        <v>23526</v>
      </c>
      <c r="W9425" t="s">
        <v>23531</v>
      </c>
      <c r="X9425" t="s">
        <v>1915</v>
      </c>
      <c r="Y9425">
        <v>2011</v>
      </c>
      <c r="Z9425">
        <v>8</v>
      </c>
      <c r="AA9425">
        <v>12</v>
      </c>
    </row>
    <row r="9426" spans="1:27" x14ac:dyDescent="0.25">
      <c r="A9426">
        <v>6101881</v>
      </c>
      <c r="B9426" s="1" t="s">
        <v>3554</v>
      </c>
      <c r="C9426">
        <v>215</v>
      </c>
      <c r="D9426" t="str">
        <f>VLOOKUP(C9426,'country description'!$A$1:$B$16,2,0)</f>
        <v>United Kingdom</v>
      </c>
      <c r="E9426" s="1" t="s">
        <v>2693</v>
      </c>
      <c r="F9426" t="s">
        <v>23045</v>
      </c>
      <c r="G9426" t="s">
        <v>22706</v>
      </c>
      <c r="H9426" t="s">
        <v>22707</v>
      </c>
      <c r="I9426">
        <v>-0.12696299999999999</v>
      </c>
      <c r="J9426">
        <v>51.512590000000003</v>
      </c>
      <c r="K9426" t="s">
        <v>792</v>
      </c>
      <c r="L9426" t="s">
        <v>2422</v>
      </c>
      <c r="M9426" t="s">
        <v>27</v>
      </c>
      <c r="N9426" t="s">
        <v>27</v>
      </c>
      <c r="O9426" t="s">
        <v>27</v>
      </c>
      <c r="P9426" t="s">
        <v>27</v>
      </c>
      <c r="Q9426">
        <v>3</v>
      </c>
      <c r="R9426">
        <v>271</v>
      </c>
      <c r="S9426">
        <v>50</v>
      </c>
      <c r="T9426">
        <f>VLOOKUP(L9426,'Currency exchange'!$A:$B,2,0) *S9426</f>
        <v>63.5</v>
      </c>
      <c r="U9426">
        <v>4.3</v>
      </c>
      <c r="V9426" t="s">
        <v>23526</v>
      </c>
      <c r="W9426" t="s">
        <v>23531</v>
      </c>
      <c r="X9426" t="s">
        <v>5737</v>
      </c>
      <c r="Y9426">
        <v>2018</v>
      </c>
      <c r="Z9426">
        <v>8</v>
      </c>
      <c r="AA9426">
        <v>22</v>
      </c>
    </row>
    <row r="9427" spans="1:27" x14ac:dyDescent="0.25">
      <c r="A9427">
        <v>6800593</v>
      </c>
      <c r="B9427" s="1" t="s">
        <v>23046</v>
      </c>
      <c r="C9427">
        <v>215</v>
      </c>
      <c r="D9427" t="str">
        <f>VLOOKUP(C9427,'country description'!$A$1:$B$16,2,0)</f>
        <v>United Kingdom</v>
      </c>
      <c r="E9427" s="1" t="s">
        <v>2623</v>
      </c>
      <c r="F9427" t="s">
        <v>23047</v>
      </c>
      <c r="G9427" t="s">
        <v>22474</v>
      </c>
      <c r="H9427" t="s">
        <v>22475</v>
      </c>
      <c r="I9427">
        <v>-2.2404199999999999</v>
      </c>
      <c r="J9427">
        <v>53.472433000000002</v>
      </c>
      <c r="K9427" t="s">
        <v>23048</v>
      </c>
      <c r="L9427" t="s">
        <v>2422</v>
      </c>
      <c r="M9427" t="s">
        <v>27</v>
      </c>
      <c r="N9427" t="s">
        <v>27</v>
      </c>
      <c r="O9427" t="s">
        <v>27</v>
      </c>
      <c r="P9427" t="s">
        <v>27</v>
      </c>
      <c r="Q9427">
        <v>3</v>
      </c>
      <c r="R9427">
        <v>101</v>
      </c>
      <c r="S9427">
        <v>50</v>
      </c>
      <c r="T9427">
        <f>VLOOKUP(L9427,'Currency exchange'!$A:$B,2,0) *S9427</f>
        <v>63.5</v>
      </c>
      <c r="U9427">
        <v>3.6</v>
      </c>
      <c r="V9427" t="s">
        <v>23525</v>
      </c>
      <c r="W9427" t="s">
        <v>23532</v>
      </c>
      <c r="X9427" t="s">
        <v>674</v>
      </c>
      <c r="Y9427">
        <v>2012</v>
      </c>
      <c r="Z9427">
        <v>8</v>
      </c>
      <c r="AA9427">
        <v>6</v>
      </c>
    </row>
    <row r="9428" spans="1:27" x14ac:dyDescent="0.25">
      <c r="A9428">
        <v>6404082</v>
      </c>
      <c r="B9428" s="1" t="s">
        <v>23049</v>
      </c>
      <c r="C9428">
        <v>189</v>
      </c>
      <c r="D9428" t="str">
        <f>VLOOKUP(C9428,'country description'!$A$1:$B$16,2,0)</f>
        <v>South Africa</v>
      </c>
      <c r="E9428" s="1" t="s">
        <v>3366</v>
      </c>
      <c r="F9428" t="s">
        <v>23050</v>
      </c>
      <c r="G9428" t="s">
        <v>3665</v>
      </c>
      <c r="H9428" t="s">
        <v>3666</v>
      </c>
      <c r="I9428">
        <v>18.409153</v>
      </c>
      <c r="J9428">
        <v>-33.907775999999998</v>
      </c>
      <c r="K9428" t="s">
        <v>23051</v>
      </c>
      <c r="L9428" t="s">
        <v>3359</v>
      </c>
      <c r="M9428" t="s">
        <v>27</v>
      </c>
      <c r="N9428" t="s">
        <v>27</v>
      </c>
      <c r="O9428" t="s">
        <v>27</v>
      </c>
      <c r="P9428" t="s">
        <v>27</v>
      </c>
      <c r="Q9428">
        <v>3</v>
      </c>
      <c r="R9428">
        <v>131</v>
      </c>
      <c r="S9428">
        <v>250</v>
      </c>
      <c r="T9428">
        <f>VLOOKUP(L9428,'Currency exchange'!$A:$B,2,0) *S9428</f>
        <v>13.5</v>
      </c>
      <c r="U9428">
        <v>3.6</v>
      </c>
      <c r="V9428" t="s">
        <v>23525</v>
      </c>
      <c r="W9428" t="s">
        <v>23532</v>
      </c>
      <c r="X9428" t="s">
        <v>4352</v>
      </c>
      <c r="Y9428">
        <v>2013</v>
      </c>
      <c r="Z9428">
        <v>8</v>
      </c>
      <c r="AA9428">
        <v>17</v>
      </c>
    </row>
    <row r="9429" spans="1:27" x14ac:dyDescent="0.25">
      <c r="A9429">
        <v>75132</v>
      </c>
      <c r="B9429" s="1" t="s">
        <v>23052</v>
      </c>
      <c r="C9429">
        <v>189</v>
      </c>
      <c r="D9429" t="str">
        <f>VLOOKUP(C9429,'country description'!$A$1:$B$16,2,0)</f>
        <v>South Africa</v>
      </c>
      <c r="E9429" s="1" t="s">
        <v>3373</v>
      </c>
      <c r="F9429" t="s">
        <v>23053</v>
      </c>
      <c r="G9429" t="s">
        <v>23054</v>
      </c>
      <c r="H9429" t="s">
        <v>23055</v>
      </c>
      <c r="I9429">
        <v>28.281591670000001</v>
      </c>
      <c r="J9429">
        <v>-25.793993329999999</v>
      </c>
      <c r="K9429" t="s">
        <v>23056</v>
      </c>
      <c r="L9429" t="s">
        <v>3359</v>
      </c>
      <c r="M9429" t="s">
        <v>27</v>
      </c>
      <c r="N9429" t="s">
        <v>27</v>
      </c>
      <c r="O9429" t="s">
        <v>27</v>
      </c>
      <c r="P9429" t="s">
        <v>27</v>
      </c>
      <c r="Q9429">
        <v>3</v>
      </c>
      <c r="R9429">
        <v>158</v>
      </c>
      <c r="S9429">
        <v>250</v>
      </c>
      <c r="T9429">
        <f>VLOOKUP(L9429,'Currency exchange'!$A:$B,2,0) *S9429</f>
        <v>13.5</v>
      </c>
      <c r="U9429">
        <v>4</v>
      </c>
      <c r="V9429" t="s">
        <v>23526</v>
      </c>
      <c r="W9429" t="s">
        <v>23531</v>
      </c>
      <c r="X9429" t="s">
        <v>15693</v>
      </c>
      <c r="Y9429">
        <v>2018</v>
      </c>
      <c r="Z9429">
        <v>8</v>
      </c>
      <c r="AA9429">
        <v>7</v>
      </c>
    </row>
    <row r="9430" spans="1:27" x14ac:dyDescent="0.25">
      <c r="A9430">
        <v>6314605</v>
      </c>
      <c r="B9430" s="1" t="s">
        <v>23057</v>
      </c>
      <c r="C9430">
        <v>162</v>
      </c>
      <c r="D9430" t="str">
        <f>VLOOKUP(C9430,'country description'!$A$1:$B$16,2,0)</f>
        <v>Philippines</v>
      </c>
      <c r="E9430" s="1" t="s">
        <v>22407</v>
      </c>
      <c r="F9430" t="s">
        <v>23058</v>
      </c>
      <c r="G9430" t="s">
        <v>23059</v>
      </c>
      <c r="H9430" t="s">
        <v>23060</v>
      </c>
      <c r="I9430">
        <v>121.03811</v>
      </c>
      <c r="J9430">
        <v>14.598890000000001</v>
      </c>
      <c r="K9430" t="s">
        <v>3598</v>
      </c>
      <c r="L9430" t="s">
        <v>14099</v>
      </c>
      <c r="M9430" t="s">
        <v>27</v>
      </c>
      <c r="N9430" t="s">
        <v>27</v>
      </c>
      <c r="O9430" t="s">
        <v>27</v>
      </c>
      <c r="P9430" t="s">
        <v>27</v>
      </c>
      <c r="Q9430">
        <v>3</v>
      </c>
      <c r="R9430">
        <v>223</v>
      </c>
      <c r="S9430">
        <v>700</v>
      </c>
      <c r="T9430">
        <f>VLOOKUP(L9430,'Currency exchange'!$A:$B,2,0) *S9430</f>
        <v>51.8</v>
      </c>
      <c r="U9430">
        <v>4.3</v>
      </c>
      <c r="V9430" t="s">
        <v>23526</v>
      </c>
      <c r="W9430" t="s">
        <v>23531</v>
      </c>
      <c r="X9430" t="s">
        <v>22895</v>
      </c>
      <c r="Y9430">
        <v>2018</v>
      </c>
      <c r="Z9430">
        <v>7</v>
      </c>
      <c r="AA9430">
        <v>15</v>
      </c>
    </row>
    <row r="9431" spans="1:27" x14ac:dyDescent="0.25">
      <c r="A9431">
        <v>6600441</v>
      </c>
      <c r="B9431" s="1" t="s">
        <v>23061</v>
      </c>
      <c r="C9431">
        <v>30</v>
      </c>
      <c r="D9431" t="str">
        <f>VLOOKUP(C9431,'country description'!$A$1:$B$16,2,0)</f>
        <v>Brazil</v>
      </c>
      <c r="E9431" s="1" t="s">
        <v>2865</v>
      </c>
      <c r="F9431" t="s">
        <v>23062</v>
      </c>
      <c r="G9431" t="s">
        <v>22459</v>
      </c>
      <c r="H9431" t="s">
        <v>22460</v>
      </c>
      <c r="I9431">
        <v>-47.888166669999997</v>
      </c>
      <c r="J9431">
        <v>-15.75883333</v>
      </c>
      <c r="K9431" t="s">
        <v>2828</v>
      </c>
      <c r="L9431" t="s">
        <v>2829</v>
      </c>
      <c r="M9431" t="s">
        <v>27</v>
      </c>
      <c r="N9431" t="s">
        <v>27</v>
      </c>
      <c r="O9431" t="s">
        <v>27</v>
      </c>
      <c r="P9431" t="s">
        <v>27</v>
      </c>
      <c r="Q9431">
        <v>3</v>
      </c>
      <c r="R9431">
        <v>11</v>
      </c>
      <c r="S9431">
        <v>60</v>
      </c>
      <c r="T9431">
        <f>VLOOKUP(L9431,'Currency exchange'!$A:$B,2,0) *S9431</f>
        <v>12.6</v>
      </c>
      <c r="U9431">
        <v>3.8</v>
      </c>
      <c r="V9431" t="s">
        <v>23525</v>
      </c>
      <c r="W9431" t="s">
        <v>23532</v>
      </c>
      <c r="X9431" t="s">
        <v>4379</v>
      </c>
      <c r="Y9431">
        <v>2010</v>
      </c>
      <c r="Z9431">
        <v>7</v>
      </c>
      <c r="AA9431">
        <v>14</v>
      </c>
    </row>
    <row r="9432" spans="1:27" x14ac:dyDescent="0.25">
      <c r="A9432">
        <v>6600214</v>
      </c>
      <c r="B9432" s="1" t="s">
        <v>23063</v>
      </c>
      <c r="C9432">
        <v>30</v>
      </c>
      <c r="D9432" t="str">
        <f>VLOOKUP(C9432,'country description'!$A$1:$B$16,2,0)</f>
        <v>Brazil</v>
      </c>
      <c r="E9432" s="1" t="s">
        <v>2865</v>
      </c>
      <c r="F9432" t="s">
        <v>23064</v>
      </c>
      <c r="G9432" t="s">
        <v>3097</v>
      </c>
      <c r="H9432" t="s">
        <v>3098</v>
      </c>
      <c r="I9432">
        <v>-47.907499999999999</v>
      </c>
      <c r="J9432">
        <v>-15.82</v>
      </c>
      <c r="K9432" t="s">
        <v>23065</v>
      </c>
      <c r="L9432" t="s">
        <v>2829</v>
      </c>
      <c r="M9432" t="s">
        <v>27</v>
      </c>
      <c r="N9432" t="s">
        <v>27</v>
      </c>
      <c r="O9432" t="s">
        <v>27</v>
      </c>
      <c r="P9432" t="s">
        <v>27</v>
      </c>
      <c r="Q9432">
        <v>3</v>
      </c>
      <c r="R9432">
        <v>8</v>
      </c>
      <c r="S9432">
        <v>90</v>
      </c>
      <c r="T9432">
        <f>VLOOKUP(L9432,'Currency exchange'!$A:$B,2,0) *S9432</f>
        <v>18.899999999999999</v>
      </c>
      <c r="U9432">
        <v>3.7</v>
      </c>
      <c r="V9432" t="s">
        <v>23525</v>
      </c>
      <c r="W9432" t="s">
        <v>23532</v>
      </c>
      <c r="X9432" t="s">
        <v>8711</v>
      </c>
      <c r="Y9432">
        <v>2012</v>
      </c>
      <c r="Z9432">
        <v>7</v>
      </c>
      <c r="AA9432">
        <v>25</v>
      </c>
    </row>
    <row r="9433" spans="1:27" x14ac:dyDescent="0.25">
      <c r="A9433">
        <v>7301064</v>
      </c>
      <c r="B9433" s="1" t="s">
        <v>23066</v>
      </c>
      <c r="C9433">
        <v>30</v>
      </c>
      <c r="D9433" t="str">
        <f>VLOOKUP(C9433,'country description'!$A$1:$B$16,2,0)</f>
        <v>Brazil</v>
      </c>
      <c r="E9433" s="1" t="s">
        <v>2838</v>
      </c>
      <c r="F9433" t="s">
        <v>23067</v>
      </c>
      <c r="G9433" t="s">
        <v>23068</v>
      </c>
      <c r="H9433" t="s">
        <v>23069</v>
      </c>
      <c r="I9433">
        <v>-43.219563000000001</v>
      </c>
      <c r="J9433">
        <v>-22.966646999999998</v>
      </c>
      <c r="K9433" t="s">
        <v>2828</v>
      </c>
      <c r="L9433" t="s">
        <v>2829</v>
      </c>
      <c r="M9433" t="s">
        <v>27</v>
      </c>
      <c r="N9433" t="s">
        <v>27</v>
      </c>
      <c r="O9433" t="s">
        <v>27</v>
      </c>
      <c r="P9433" t="s">
        <v>27</v>
      </c>
      <c r="Q9433">
        <v>3</v>
      </c>
      <c r="R9433">
        <v>14</v>
      </c>
      <c r="S9433">
        <v>90</v>
      </c>
      <c r="T9433">
        <f>VLOOKUP(L9433,'Currency exchange'!$A:$B,2,0) *S9433</f>
        <v>18.899999999999999</v>
      </c>
      <c r="U9433">
        <v>4.3</v>
      </c>
      <c r="V9433" t="s">
        <v>23526</v>
      </c>
      <c r="W9433" t="s">
        <v>23531</v>
      </c>
      <c r="X9433" t="s">
        <v>10403</v>
      </c>
      <c r="Y9433">
        <v>2016</v>
      </c>
      <c r="Z9433">
        <v>7</v>
      </c>
      <c r="AA9433">
        <v>27</v>
      </c>
    </row>
    <row r="9434" spans="1:27" x14ac:dyDescent="0.25">
      <c r="A9434">
        <v>201044</v>
      </c>
      <c r="B9434" s="1" t="s">
        <v>23070</v>
      </c>
      <c r="C9434">
        <v>214</v>
      </c>
      <c r="D9434" t="str">
        <f>VLOOKUP(C9434,'country description'!$A$1:$B$16,2,0)</f>
        <v>United Arab Emirates</v>
      </c>
      <c r="E9434" s="1" t="s">
        <v>3379</v>
      </c>
      <c r="F9434" t="s">
        <v>23071</v>
      </c>
      <c r="G9434" t="s">
        <v>23021</v>
      </c>
      <c r="H9434" t="s">
        <v>23022</v>
      </c>
      <c r="I9434">
        <v>55.278525000000002</v>
      </c>
      <c r="J9434">
        <v>25.198291000000001</v>
      </c>
      <c r="K9434" t="s">
        <v>3079</v>
      </c>
      <c r="L9434" t="s">
        <v>2805</v>
      </c>
      <c r="M9434" t="s">
        <v>27</v>
      </c>
      <c r="N9434" t="s">
        <v>27</v>
      </c>
      <c r="O9434" t="s">
        <v>27</v>
      </c>
      <c r="P9434" t="s">
        <v>27</v>
      </c>
      <c r="Q9434">
        <v>3</v>
      </c>
      <c r="R9434">
        <v>506</v>
      </c>
      <c r="S9434">
        <v>285</v>
      </c>
      <c r="T9434">
        <f>VLOOKUP(L9434,'Currency exchange'!$A:$B,2,0) *S9434</f>
        <v>76.95</v>
      </c>
      <c r="U9434">
        <v>3.2</v>
      </c>
      <c r="V9434" t="s">
        <v>23525</v>
      </c>
      <c r="W9434" t="s">
        <v>23532</v>
      </c>
      <c r="X9434" t="s">
        <v>23072</v>
      </c>
      <c r="Y9434">
        <v>2018</v>
      </c>
      <c r="Z9434">
        <v>7</v>
      </c>
      <c r="AA9434">
        <v>7</v>
      </c>
    </row>
    <row r="9435" spans="1:27" x14ac:dyDescent="0.25">
      <c r="A9435">
        <v>201340</v>
      </c>
      <c r="B9435" s="1" t="s">
        <v>3182</v>
      </c>
      <c r="C9435">
        <v>214</v>
      </c>
      <c r="D9435" t="str">
        <f>VLOOKUP(C9435,'country description'!$A$1:$B$16,2,0)</f>
        <v>United Arab Emirates</v>
      </c>
      <c r="E9435" s="1" t="s">
        <v>3379</v>
      </c>
      <c r="F9435" t="s">
        <v>23073</v>
      </c>
      <c r="G9435" t="s">
        <v>23021</v>
      </c>
      <c r="H9435" t="s">
        <v>23022</v>
      </c>
      <c r="I9435">
        <v>55.278569939999997</v>
      </c>
      <c r="J9435">
        <v>25.19726756</v>
      </c>
      <c r="K9435" t="s">
        <v>3186</v>
      </c>
      <c r="L9435" t="s">
        <v>2805</v>
      </c>
      <c r="M9435" t="s">
        <v>27</v>
      </c>
      <c r="N9435" t="s">
        <v>27</v>
      </c>
      <c r="O9435" t="s">
        <v>27</v>
      </c>
      <c r="P9435" t="s">
        <v>27</v>
      </c>
      <c r="Q9435">
        <v>3</v>
      </c>
      <c r="R9435">
        <v>2424</v>
      </c>
      <c r="S9435">
        <v>270</v>
      </c>
      <c r="T9435">
        <f>VLOOKUP(L9435,'Currency exchange'!$A:$B,2,0) *S9435</f>
        <v>72.900000000000006</v>
      </c>
      <c r="U9435">
        <v>4.7</v>
      </c>
      <c r="V9435" t="s">
        <v>23526</v>
      </c>
      <c r="W9435" t="s">
        <v>23531</v>
      </c>
      <c r="X9435" t="s">
        <v>14233</v>
      </c>
      <c r="Y9435">
        <v>2010</v>
      </c>
      <c r="Z9435">
        <v>7</v>
      </c>
      <c r="AA9435">
        <v>6</v>
      </c>
    </row>
    <row r="9436" spans="1:27" x14ac:dyDescent="0.25">
      <c r="A9436">
        <v>7423482</v>
      </c>
      <c r="B9436" s="1" t="s">
        <v>23074</v>
      </c>
      <c r="C9436">
        <v>94</v>
      </c>
      <c r="D9436" t="str">
        <f>VLOOKUP(C9436,'country description'!$A$1:$B$16,2,0)</f>
        <v>Indonesia</v>
      </c>
      <c r="E9436" s="1" t="s">
        <v>22545</v>
      </c>
      <c r="F9436" t="s">
        <v>23075</v>
      </c>
      <c r="G9436" t="s">
        <v>23076</v>
      </c>
      <c r="H9436" t="s">
        <v>23077</v>
      </c>
      <c r="I9436">
        <v>106.80784989999999</v>
      </c>
      <c r="J9436">
        <v>-6.576578026</v>
      </c>
      <c r="K9436" t="s">
        <v>23078</v>
      </c>
      <c r="L9436" t="s">
        <v>22550</v>
      </c>
      <c r="M9436" t="s">
        <v>27</v>
      </c>
      <c r="N9436" t="s">
        <v>27</v>
      </c>
      <c r="O9436" t="s">
        <v>27</v>
      </c>
      <c r="P9436" t="s">
        <v>27</v>
      </c>
      <c r="Q9436">
        <v>3</v>
      </c>
      <c r="R9436">
        <v>1159</v>
      </c>
      <c r="S9436">
        <v>250000</v>
      </c>
      <c r="T9436">
        <f>VLOOKUP(L9436,'Currency exchange'!$A:$B,2,0) *S9436</f>
        <v>16.25</v>
      </c>
      <c r="U9436">
        <v>4</v>
      </c>
      <c r="V9436" t="s">
        <v>23526</v>
      </c>
      <c r="W9436" t="s">
        <v>23531</v>
      </c>
      <c r="X9436" t="s">
        <v>2974</v>
      </c>
      <c r="Y9436">
        <v>2011</v>
      </c>
      <c r="Z9436">
        <v>7</v>
      </c>
      <c r="AA9436">
        <v>11</v>
      </c>
    </row>
    <row r="9437" spans="1:27" x14ac:dyDescent="0.25">
      <c r="A9437">
        <v>18352452</v>
      </c>
      <c r="B9437" s="1" t="s">
        <v>23079</v>
      </c>
      <c r="C9437">
        <v>94</v>
      </c>
      <c r="D9437" t="str">
        <f>VLOOKUP(C9437,'country description'!$A$1:$B$16,2,0)</f>
        <v>Indonesia</v>
      </c>
      <c r="E9437" s="1" t="s">
        <v>23025</v>
      </c>
      <c r="F9437" t="s">
        <v>23080</v>
      </c>
      <c r="G9437" t="s">
        <v>23081</v>
      </c>
      <c r="H9437" t="s">
        <v>23082</v>
      </c>
      <c r="I9437">
        <v>106.8317481</v>
      </c>
      <c r="J9437">
        <v>-6.2189324790000002</v>
      </c>
      <c r="K9437" t="s">
        <v>23083</v>
      </c>
      <c r="L9437" t="s">
        <v>22550</v>
      </c>
      <c r="M9437" t="s">
        <v>27</v>
      </c>
      <c r="N9437" t="s">
        <v>27</v>
      </c>
      <c r="O9437" t="s">
        <v>27</v>
      </c>
      <c r="P9437" t="s">
        <v>27</v>
      </c>
      <c r="Q9437">
        <v>3</v>
      </c>
      <c r="R9437">
        <v>458</v>
      </c>
      <c r="S9437">
        <v>300000</v>
      </c>
      <c r="T9437">
        <f>VLOOKUP(L9437,'Currency exchange'!$A:$B,2,0) *S9437</f>
        <v>19.5</v>
      </c>
      <c r="U9437">
        <v>4.3</v>
      </c>
      <c r="V9437" t="s">
        <v>23526</v>
      </c>
      <c r="W9437" t="s">
        <v>23531</v>
      </c>
      <c r="X9437" t="s">
        <v>2857</v>
      </c>
      <c r="Y9437">
        <v>2011</v>
      </c>
      <c r="Z9437">
        <v>7</v>
      </c>
      <c r="AA9437">
        <v>28</v>
      </c>
    </row>
    <row r="9438" spans="1:27" x14ac:dyDescent="0.25">
      <c r="A9438">
        <v>7417455</v>
      </c>
      <c r="B9438" s="1" t="s">
        <v>22961</v>
      </c>
      <c r="C9438">
        <v>94</v>
      </c>
      <c r="D9438" t="str">
        <f>VLOOKUP(C9438,'country description'!$A$1:$B$16,2,0)</f>
        <v>Indonesia</v>
      </c>
      <c r="E9438" s="1" t="s">
        <v>23025</v>
      </c>
      <c r="F9438" t="s">
        <v>23084</v>
      </c>
      <c r="G9438" t="s">
        <v>23085</v>
      </c>
      <c r="H9438" t="s">
        <v>23086</v>
      </c>
      <c r="I9438">
        <v>106.8335532</v>
      </c>
      <c r="J9438">
        <v>-6.12685982</v>
      </c>
      <c r="K9438" t="s">
        <v>22966</v>
      </c>
      <c r="L9438" t="s">
        <v>22550</v>
      </c>
      <c r="M9438" t="s">
        <v>27</v>
      </c>
      <c r="N9438" t="s">
        <v>27</v>
      </c>
      <c r="O9438" t="s">
        <v>27</v>
      </c>
      <c r="P9438" t="s">
        <v>27</v>
      </c>
      <c r="Q9438">
        <v>3</v>
      </c>
      <c r="R9438">
        <v>1640</v>
      </c>
      <c r="S9438">
        <v>200000</v>
      </c>
      <c r="T9438">
        <f>VLOOKUP(L9438,'Currency exchange'!$A:$B,2,0) *S9438</f>
        <v>12.999999999999998</v>
      </c>
      <c r="U9438">
        <v>4.9000000000000004</v>
      </c>
      <c r="V9438" t="s">
        <v>23526</v>
      </c>
      <c r="W9438" t="s">
        <v>23531</v>
      </c>
      <c r="X9438" t="s">
        <v>1945</v>
      </c>
      <c r="Y9438">
        <v>2018</v>
      </c>
      <c r="Z9438">
        <v>7</v>
      </c>
      <c r="AA9438">
        <v>10</v>
      </c>
    </row>
    <row r="9439" spans="1:27" x14ac:dyDescent="0.25">
      <c r="A9439">
        <v>7100478</v>
      </c>
      <c r="B9439" s="1" t="s">
        <v>23087</v>
      </c>
      <c r="C9439">
        <v>148</v>
      </c>
      <c r="D9439" t="str">
        <f>VLOOKUP(C9439,'country description'!$A$1:$B$16,2,0)</f>
        <v>New Zealand</v>
      </c>
      <c r="E9439" s="1" t="s">
        <v>2637</v>
      </c>
      <c r="F9439" t="s">
        <v>23088</v>
      </c>
      <c r="G9439" t="s">
        <v>2639</v>
      </c>
      <c r="H9439" t="s">
        <v>2640</v>
      </c>
      <c r="I9439">
        <v>174.78034500000001</v>
      </c>
      <c r="J9439">
        <v>-41.296154999999999</v>
      </c>
      <c r="K9439" t="s">
        <v>673</v>
      </c>
      <c r="L9439" t="s">
        <v>2634</v>
      </c>
      <c r="M9439" t="s">
        <v>27</v>
      </c>
      <c r="N9439" t="s">
        <v>27</v>
      </c>
      <c r="O9439" t="s">
        <v>27</v>
      </c>
      <c r="P9439" t="s">
        <v>27</v>
      </c>
      <c r="Q9439">
        <v>3</v>
      </c>
      <c r="R9439">
        <v>103</v>
      </c>
      <c r="S9439">
        <v>50</v>
      </c>
      <c r="T9439">
        <f>VLOOKUP(L9439,'Currency exchange'!$A:$B,2,0) *S9439</f>
        <v>31.5</v>
      </c>
      <c r="U9439">
        <v>4.0999999999999996</v>
      </c>
      <c r="V9439" t="s">
        <v>23526</v>
      </c>
      <c r="W9439" t="s">
        <v>23531</v>
      </c>
      <c r="X9439" t="s">
        <v>7276</v>
      </c>
      <c r="Y9439">
        <v>2016</v>
      </c>
      <c r="Z9439">
        <v>7</v>
      </c>
      <c r="AA9439">
        <v>13</v>
      </c>
    </row>
    <row r="9440" spans="1:27" x14ac:dyDescent="0.25">
      <c r="A9440">
        <v>7601577</v>
      </c>
      <c r="B9440" s="1" t="s">
        <v>23089</v>
      </c>
      <c r="C9440">
        <v>215</v>
      </c>
      <c r="D9440" t="str">
        <f>VLOOKUP(C9440,'country description'!$A$1:$B$16,2,0)</f>
        <v>United Kingdom</v>
      </c>
      <c r="E9440" s="1" t="s">
        <v>2417</v>
      </c>
      <c r="F9440" t="s">
        <v>23090</v>
      </c>
      <c r="G9440" t="s">
        <v>2744</v>
      </c>
      <c r="H9440" t="s">
        <v>2745</v>
      </c>
      <c r="I9440">
        <v>-3.1736789999999999</v>
      </c>
      <c r="J9440">
        <v>55.976644</v>
      </c>
      <c r="K9440" t="s">
        <v>23091</v>
      </c>
      <c r="L9440" t="s">
        <v>2422</v>
      </c>
      <c r="M9440" t="s">
        <v>27</v>
      </c>
      <c r="N9440" t="s">
        <v>27</v>
      </c>
      <c r="O9440" t="s">
        <v>27</v>
      </c>
      <c r="P9440" t="s">
        <v>27</v>
      </c>
      <c r="Q9440">
        <v>3</v>
      </c>
      <c r="R9440">
        <v>163</v>
      </c>
      <c r="S9440">
        <v>45</v>
      </c>
      <c r="T9440">
        <f>VLOOKUP(L9440,'Currency exchange'!$A:$B,2,0) *S9440</f>
        <v>57.15</v>
      </c>
      <c r="U9440">
        <v>4.7</v>
      </c>
      <c r="V9440" t="s">
        <v>23526</v>
      </c>
      <c r="W9440" t="s">
        <v>23531</v>
      </c>
      <c r="X9440" t="s">
        <v>8704</v>
      </c>
      <c r="Y9440">
        <v>2010</v>
      </c>
      <c r="Z9440">
        <v>7</v>
      </c>
      <c r="AA9440">
        <v>12</v>
      </c>
    </row>
    <row r="9441" spans="1:27" x14ac:dyDescent="0.25">
      <c r="A9441">
        <v>7602340</v>
      </c>
      <c r="B9441" s="1" t="s">
        <v>23092</v>
      </c>
      <c r="C9441">
        <v>215</v>
      </c>
      <c r="D9441" t="str">
        <f>VLOOKUP(C9441,'country description'!$A$1:$B$16,2,0)</f>
        <v>United Kingdom</v>
      </c>
      <c r="E9441" s="1" t="s">
        <v>2417</v>
      </c>
      <c r="F9441" t="s">
        <v>23093</v>
      </c>
      <c r="G9441" t="s">
        <v>2419</v>
      </c>
      <c r="H9441" t="s">
        <v>2420</v>
      </c>
      <c r="I9441">
        <v>-3.1995689999999999</v>
      </c>
      <c r="J9441">
        <v>55.951974</v>
      </c>
      <c r="K9441" t="s">
        <v>23094</v>
      </c>
      <c r="L9441" t="s">
        <v>2422</v>
      </c>
      <c r="M9441" t="s">
        <v>27</v>
      </c>
      <c r="N9441" t="s">
        <v>27</v>
      </c>
      <c r="O9441" t="s">
        <v>27</v>
      </c>
      <c r="P9441" t="s">
        <v>27</v>
      </c>
      <c r="Q9441">
        <v>3</v>
      </c>
      <c r="R9441">
        <v>36</v>
      </c>
      <c r="S9441">
        <v>40</v>
      </c>
      <c r="T9441">
        <f>VLOOKUP(L9441,'Currency exchange'!$A:$B,2,0) *S9441</f>
        <v>50.8</v>
      </c>
      <c r="U9441">
        <v>4</v>
      </c>
      <c r="V9441" t="s">
        <v>23526</v>
      </c>
      <c r="W9441" t="s">
        <v>23531</v>
      </c>
      <c r="X9441" t="s">
        <v>6463</v>
      </c>
      <c r="Y9441">
        <v>2012</v>
      </c>
      <c r="Z9441">
        <v>7</v>
      </c>
      <c r="AA9441">
        <v>24</v>
      </c>
    </row>
    <row r="9442" spans="1:27" x14ac:dyDescent="0.25">
      <c r="A9442">
        <v>6103255</v>
      </c>
      <c r="B9442" s="1" t="s">
        <v>23095</v>
      </c>
      <c r="C9442">
        <v>215</v>
      </c>
      <c r="D9442" t="str">
        <f>VLOOKUP(C9442,'country description'!$A$1:$B$16,2,0)</f>
        <v>United Kingdom</v>
      </c>
      <c r="E9442" s="1" t="s">
        <v>2693</v>
      </c>
      <c r="F9442" t="s">
        <v>23096</v>
      </c>
      <c r="G9442" t="s">
        <v>23097</v>
      </c>
      <c r="H9442" t="s">
        <v>23098</v>
      </c>
      <c r="I9442">
        <v>-0.13552400000000001</v>
      </c>
      <c r="J9442">
        <v>51.518934999999999</v>
      </c>
      <c r="K9442" t="s">
        <v>2821</v>
      </c>
      <c r="L9442" t="s">
        <v>2422</v>
      </c>
      <c r="M9442" t="s">
        <v>27</v>
      </c>
      <c r="N9442" t="s">
        <v>27</v>
      </c>
      <c r="O9442" t="s">
        <v>27</v>
      </c>
      <c r="P9442" t="s">
        <v>27</v>
      </c>
      <c r="Q9442">
        <v>3</v>
      </c>
      <c r="R9442">
        <v>436</v>
      </c>
      <c r="S9442">
        <v>60</v>
      </c>
      <c r="T9442">
        <f>VLOOKUP(L9442,'Currency exchange'!$A:$B,2,0) *S9442</f>
        <v>76.2</v>
      </c>
      <c r="U9442">
        <v>4.5999999999999996</v>
      </c>
      <c r="V9442" t="s">
        <v>23526</v>
      </c>
      <c r="W9442" t="s">
        <v>23531</v>
      </c>
      <c r="X9442" t="s">
        <v>10403</v>
      </c>
      <c r="Y9442">
        <v>2016</v>
      </c>
      <c r="Z9442">
        <v>7</v>
      </c>
      <c r="AA9442">
        <v>27</v>
      </c>
    </row>
    <row r="9443" spans="1:27" x14ac:dyDescent="0.25">
      <c r="A9443">
        <v>6800577</v>
      </c>
      <c r="B9443" s="1" t="s">
        <v>3554</v>
      </c>
      <c r="C9443">
        <v>215</v>
      </c>
      <c r="D9443" t="str">
        <f>VLOOKUP(C9443,'country description'!$A$1:$B$16,2,0)</f>
        <v>United Kingdom</v>
      </c>
      <c r="E9443" s="1" t="s">
        <v>2623</v>
      </c>
      <c r="F9443" t="s">
        <v>23099</v>
      </c>
      <c r="G9443" t="s">
        <v>2625</v>
      </c>
      <c r="H9443" t="s">
        <v>2626</v>
      </c>
      <c r="I9443">
        <v>-2.2428333330000001</v>
      </c>
      <c r="J9443">
        <v>53.480833330000003</v>
      </c>
      <c r="K9443" t="s">
        <v>792</v>
      </c>
      <c r="L9443" t="s">
        <v>2422</v>
      </c>
      <c r="M9443" t="s">
        <v>27</v>
      </c>
      <c r="N9443" t="s">
        <v>27</v>
      </c>
      <c r="O9443" t="s">
        <v>27</v>
      </c>
      <c r="P9443" t="s">
        <v>27</v>
      </c>
      <c r="Q9443">
        <v>3</v>
      </c>
      <c r="R9443">
        <v>88</v>
      </c>
      <c r="S9443">
        <v>50</v>
      </c>
      <c r="T9443">
        <f>VLOOKUP(L9443,'Currency exchange'!$A:$B,2,0) *S9443</f>
        <v>63.5</v>
      </c>
      <c r="U9443">
        <v>3.9</v>
      </c>
      <c r="V9443" t="s">
        <v>23525</v>
      </c>
      <c r="W9443" t="s">
        <v>23532</v>
      </c>
      <c r="X9443" t="s">
        <v>11831</v>
      </c>
      <c r="Y9443">
        <v>2012</v>
      </c>
      <c r="Z9443">
        <v>7</v>
      </c>
      <c r="AA9443">
        <v>8</v>
      </c>
    </row>
    <row r="9444" spans="1:27" x14ac:dyDescent="0.25">
      <c r="A9444">
        <v>6801395</v>
      </c>
      <c r="B9444" s="1" t="s">
        <v>23100</v>
      </c>
      <c r="C9444">
        <v>215</v>
      </c>
      <c r="D9444" t="str">
        <f>VLOOKUP(C9444,'country description'!$A$1:$B$16,2,0)</f>
        <v>United Kingdom</v>
      </c>
      <c r="E9444" s="1" t="s">
        <v>2623</v>
      </c>
      <c r="F9444" t="s">
        <v>23101</v>
      </c>
      <c r="G9444" t="s">
        <v>22711</v>
      </c>
      <c r="H9444" t="s">
        <v>22712</v>
      </c>
      <c r="I9444">
        <v>-2.236507</v>
      </c>
      <c r="J9444">
        <v>53.484099000000001</v>
      </c>
      <c r="K9444" t="s">
        <v>2835</v>
      </c>
      <c r="L9444" t="s">
        <v>2422</v>
      </c>
      <c r="M9444" t="s">
        <v>27</v>
      </c>
      <c r="N9444" t="s">
        <v>27</v>
      </c>
      <c r="O9444" t="s">
        <v>27</v>
      </c>
      <c r="P9444" t="s">
        <v>27</v>
      </c>
      <c r="Q9444">
        <v>3</v>
      </c>
      <c r="R9444">
        <v>98</v>
      </c>
      <c r="S9444">
        <v>45</v>
      </c>
      <c r="T9444">
        <f>VLOOKUP(L9444,'Currency exchange'!$A:$B,2,0) *S9444</f>
        <v>57.15</v>
      </c>
      <c r="U9444">
        <v>4.0999999999999996</v>
      </c>
      <c r="V9444" t="s">
        <v>23526</v>
      </c>
      <c r="W9444" t="s">
        <v>23531</v>
      </c>
      <c r="X9444" t="s">
        <v>4391</v>
      </c>
      <c r="Y9444">
        <v>2012</v>
      </c>
      <c r="Z9444">
        <v>7</v>
      </c>
      <c r="AA9444">
        <v>10</v>
      </c>
    </row>
    <row r="9445" spans="1:27" x14ac:dyDescent="0.25">
      <c r="A9445">
        <v>18289339</v>
      </c>
      <c r="B9445" s="1" t="s">
        <v>23102</v>
      </c>
      <c r="C9445">
        <v>189</v>
      </c>
      <c r="D9445" t="str">
        <f>VLOOKUP(C9445,'country description'!$A$1:$B$16,2,0)</f>
        <v>South Africa</v>
      </c>
      <c r="E9445" s="1" t="s">
        <v>3373</v>
      </c>
      <c r="F9445" t="s">
        <v>23103</v>
      </c>
      <c r="G9445" t="s">
        <v>23104</v>
      </c>
      <c r="H9445" t="s">
        <v>23105</v>
      </c>
      <c r="I9445">
        <v>28.255682</v>
      </c>
      <c r="J9445">
        <v>-25.775822999999999</v>
      </c>
      <c r="K9445" t="s">
        <v>23106</v>
      </c>
      <c r="L9445" t="s">
        <v>3359</v>
      </c>
      <c r="M9445" t="s">
        <v>27</v>
      </c>
      <c r="N9445" t="s">
        <v>27</v>
      </c>
      <c r="O9445" t="s">
        <v>27</v>
      </c>
      <c r="P9445" t="s">
        <v>27</v>
      </c>
      <c r="Q9445">
        <v>3</v>
      </c>
      <c r="R9445">
        <v>97</v>
      </c>
      <c r="S9445">
        <v>285</v>
      </c>
      <c r="T9445">
        <f>VLOOKUP(L9445,'Currency exchange'!$A:$B,2,0) *S9445</f>
        <v>15.39</v>
      </c>
      <c r="U9445">
        <v>4.5</v>
      </c>
      <c r="V9445" t="s">
        <v>23526</v>
      </c>
      <c r="W9445" t="s">
        <v>23531</v>
      </c>
      <c r="X9445" t="s">
        <v>5610</v>
      </c>
      <c r="Y9445">
        <v>2014</v>
      </c>
      <c r="Z9445">
        <v>7</v>
      </c>
      <c r="AA9445">
        <v>24</v>
      </c>
    </row>
    <row r="9446" spans="1:27" x14ac:dyDescent="0.25">
      <c r="A9446">
        <v>6502852</v>
      </c>
      <c r="B9446" s="1" t="s">
        <v>23107</v>
      </c>
      <c r="C9446">
        <v>189</v>
      </c>
      <c r="D9446" t="str">
        <f>VLOOKUP(C9446,'country description'!$A$1:$B$16,2,0)</f>
        <v>South Africa</v>
      </c>
      <c r="E9446" s="1" t="s">
        <v>3394</v>
      </c>
      <c r="F9446" t="s">
        <v>23108</v>
      </c>
      <c r="G9446" t="s">
        <v>3632</v>
      </c>
      <c r="H9446" t="s">
        <v>3633</v>
      </c>
      <c r="I9446">
        <v>28.023143000000001</v>
      </c>
      <c r="J9446">
        <v>-26.052744000000001</v>
      </c>
      <c r="K9446" t="s">
        <v>23109</v>
      </c>
      <c r="L9446" t="s">
        <v>3359</v>
      </c>
      <c r="M9446" t="s">
        <v>27</v>
      </c>
      <c r="N9446" t="s">
        <v>27</v>
      </c>
      <c r="O9446" t="s">
        <v>27</v>
      </c>
      <c r="P9446" t="s">
        <v>27</v>
      </c>
      <c r="Q9446">
        <v>3</v>
      </c>
      <c r="R9446">
        <v>504</v>
      </c>
      <c r="S9446">
        <v>250</v>
      </c>
      <c r="T9446">
        <f>VLOOKUP(L9446,'Currency exchange'!$A:$B,2,0) *S9446</f>
        <v>13.5</v>
      </c>
      <c r="U9446">
        <v>4</v>
      </c>
      <c r="V9446" t="s">
        <v>23526</v>
      </c>
      <c r="W9446" t="s">
        <v>23531</v>
      </c>
      <c r="X9446" t="s">
        <v>1724</v>
      </c>
      <c r="Y9446">
        <v>2016</v>
      </c>
      <c r="Z9446">
        <v>7</v>
      </c>
      <c r="AA9446">
        <v>26</v>
      </c>
    </row>
    <row r="9447" spans="1:27" x14ac:dyDescent="0.25">
      <c r="A9447">
        <v>6309903</v>
      </c>
      <c r="B9447" s="1" t="s">
        <v>23110</v>
      </c>
      <c r="C9447">
        <v>162</v>
      </c>
      <c r="D9447" t="str">
        <f>VLOOKUP(C9447,'country description'!$A$1:$B$16,2,0)</f>
        <v>Philippines</v>
      </c>
      <c r="E9447" s="1" t="s">
        <v>22334</v>
      </c>
      <c r="F9447" t="s">
        <v>23111</v>
      </c>
      <c r="G9447" t="s">
        <v>22336</v>
      </c>
      <c r="H9447" t="s">
        <v>22337</v>
      </c>
      <c r="I9447">
        <v>121.05791600000001</v>
      </c>
      <c r="J9447">
        <v>14.567689</v>
      </c>
      <c r="K9447" t="s">
        <v>23112</v>
      </c>
      <c r="L9447" t="s">
        <v>14099</v>
      </c>
      <c r="M9447" t="s">
        <v>27</v>
      </c>
      <c r="N9447" t="s">
        <v>27</v>
      </c>
      <c r="O9447" t="s">
        <v>27</v>
      </c>
      <c r="P9447" t="s">
        <v>27</v>
      </c>
      <c r="Q9447">
        <v>3</v>
      </c>
      <c r="R9447">
        <v>1070</v>
      </c>
      <c r="S9447">
        <v>800</v>
      </c>
      <c r="T9447">
        <f>VLOOKUP(L9447,'Currency exchange'!$A:$B,2,0) *S9447</f>
        <v>59.199999999999996</v>
      </c>
      <c r="U9447">
        <v>4.9000000000000004</v>
      </c>
      <c r="V9447" t="s">
        <v>23526</v>
      </c>
      <c r="W9447" t="s">
        <v>23531</v>
      </c>
      <c r="X9447" t="s">
        <v>7690</v>
      </c>
      <c r="Y9447">
        <v>2014</v>
      </c>
      <c r="Z9447">
        <v>6</v>
      </c>
      <c r="AA9447">
        <v>21</v>
      </c>
    </row>
    <row r="9448" spans="1:27" x14ac:dyDescent="0.25">
      <c r="A9448">
        <v>7300704</v>
      </c>
      <c r="B9448" s="1" t="s">
        <v>23113</v>
      </c>
      <c r="C9448">
        <v>30</v>
      </c>
      <c r="D9448" t="str">
        <f>VLOOKUP(C9448,'country description'!$A$1:$B$16,2,0)</f>
        <v>Brazil</v>
      </c>
      <c r="E9448" s="1" t="s">
        <v>2838</v>
      </c>
      <c r="F9448" t="s">
        <v>23114</v>
      </c>
      <c r="G9448" t="s">
        <v>23115</v>
      </c>
      <c r="H9448" t="s">
        <v>23116</v>
      </c>
      <c r="I9448">
        <v>-43.191000000000003</v>
      </c>
      <c r="J9448">
        <v>-22.98683333</v>
      </c>
      <c r="K9448" t="s">
        <v>20992</v>
      </c>
      <c r="L9448" t="s">
        <v>2829</v>
      </c>
      <c r="M9448" t="s">
        <v>27</v>
      </c>
      <c r="N9448" t="s">
        <v>27</v>
      </c>
      <c r="O9448" t="s">
        <v>27</v>
      </c>
      <c r="P9448" t="s">
        <v>27</v>
      </c>
      <c r="Q9448">
        <v>3</v>
      </c>
      <c r="R9448">
        <v>19</v>
      </c>
      <c r="S9448">
        <v>60</v>
      </c>
      <c r="T9448">
        <f>VLOOKUP(L9448,'Currency exchange'!$A:$B,2,0) *S9448</f>
        <v>12.6</v>
      </c>
      <c r="U9448">
        <v>4.8</v>
      </c>
      <c r="V9448" t="s">
        <v>23526</v>
      </c>
      <c r="W9448" t="s">
        <v>23531</v>
      </c>
      <c r="X9448" t="s">
        <v>8121</v>
      </c>
      <c r="Y9448">
        <v>2016</v>
      </c>
      <c r="Z9448">
        <v>6</v>
      </c>
      <c r="AA9448">
        <v>7</v>
      </c>
    </row>
    <row r="9449" spans="1:27" x14ac:dyDescent="0.25">
      <c r="A9449">
        <v>5704168</v>
      </c>
      <c r="B9449" s="1" t="s">
        <v>23117</v>
      </c>
      <c r="C9449">
        <v>214</v>
      </c>
      <c r="D9449" t="str">
        <f>VLOOKUP(C9449,'country description'!$A$1:$B$16,2,0)</f>
        <v>United Arab Emirates</v>
      </c>
      <c r="E9449" s="1" t="s">
        <v>3160</v>
      </c>
      <c r="F9449" t="s">
        <v>23118</v>
      </c>
      <c r="G9449" t="s">
        <v>23119</v>
      </c>
      <c r="H9449" t="s">
        <v>23120</v>
      </c>
      <c r="I9449">
        <v>54.380807089999998</v>
      </c>
      <c r="J9449">
        <v>24.4543119</v>
      </c>
      <c r="K9449" t="s">
        <v>7587</v>
      </c>
      <c r="L9449" t="s">
        <v>2805</v>
      </c>
      <c r="M9449" t="s">
        <v>27</v>
      </c>
      <c r="N9449" t="s">
        <v>27</v>
      </c>
      <c r="O9449" t="s">
        <v>27</v>
      </c>
      <c r="P9449" t="s">
        <v>27</v>
      </c>
      <c r="Q9449">
        <v>3</v>
      </c>
      <c r="R9449">
        <v>228</v>
      </c>
      <c r="S9449">
        <v>100</v>
      </c>
      <c r="T9449">
        <f>VLOOKUP(L9449,'Currency exchange'!$A:$B,2,0) *S9449</f>
        <v>27</v>
      </c>
      <c r="U9449">
        <v>4.2</v>
      </c>
      <c r="V9449" t="s">
        <v>23526</v>
      </c>
      <c r="W9449" t="s">
        <v>23531</v>
      </c>
      <c r="X9449" t="s">
        <v>16219</v>
      </c>
      <c r="Y9449">
        <v>2012</v>
      </c>
      <c r="Z9449">
        <v>6</v>
      </c>
      <c r="AA9449">
        <v>2</v>
      </c>
    </row>
    <row r="9450" spans="1:27" x14ac:dyDescent="0.25">
      <c r="A9450">
        <v>5600961</v>
      </c>
      <c r="B9450" s="1" t="s">
        <v>5570</v>
      </c>
      <c r="C9450">
        <v>214</v>
      </c>
      <c r="D9450" t="str">
        <f>VLOOKUP(C9450,'country description'!$A$1:$B$16,2,0)</f>
        <v>United Arab Emirates</v>
      </c>
      <c r="E9450" s="1" t="s">
        <v>2800</v>
      </c>
      <c r="F9450" t="s">
        <v>23121</v>
      </c>
      <c r="G9450" t="s">
        <v>22592</v>
      </c>
      <c r="H9450" t="s">
        <v>22593</v>
      </c>
      <c r="I9450">
        <v>55.374543410000001</v>
      </c>
      <c r="J9450">
        <v>25.305640459999999</v>
      </c>
      <c r="K9450" t="s">
        <v>6888</v>
      </c>
      <c r="L9450" t="s">
        <v>2805</v>
      </c>
      <c r="M9450" t="s">
        <v>27</v>
      </c>
      <c r="N9450" t="s">
        <v>27</v>
      </c>
      <c r="O9450" t="s">
        <v>27</v>
      </c>
      <c r="P9450" t="s">
        <v>27</v>
      </c>
      <c r="Q9450">
        <v>3</v>
      </c>
      <c r="R9450">
        <v>154</v>
      </c>
      <c r="S9450">
        <v>80</v>
      </c>
      <c r="T9450">
        <f>VLOOKUP(L9450,'Currency exchange'!$A:$B,2,0) *S9450</f>
        <v>21.6</v>
      </c>
      <c r="U9450">
        <v>2.4</v>
      </c>
      <c r="V9450" t="s">
        <v>23524</v>
      </c>
      <c r="W9450" t="s">
        <v>23530</v>
      </c>
      <c r="X9450" t="s">
        <v>5424</v>
      </c>
      <c r="Y9450">
        <v>2014</v>
      </c>
      <c r="Z9450">
        <v>6</v>
      </c>
      <c r="AA9450">
        <v>8</v>
      </c>
    </row>
    <row r="9451" spans="1:27" x14ac:dyDescent="0.25">
      <c r="A9451">
        <v>5601340</v>
      </c>
      <c r="B9451" s="1" t="s">
        <v>23122</v>
      </c>
      <c r="C9451">
        <v>214</v>
      </c>
      <c r="D9451" t="str">
        <f>VLOOKUP(C9451,'country description'!$A$1:$B$16,2,0)</f>
        <v>United Arab Emirates</v>
      </c>
      <c r="E9451" s="1" t="s">
        <v>2800</v>
      </c>
      <c r="F9451" t="s">
        <v>23123</v>
      </c>
      <c r="G9451" t="s">
        <v>23124</v>
      </c>
      <c r="H9451" t="s">
        <v>23125</v>
      </c>
      <c r="I9451">
        <v>55.390457959999999</v>
      </c>
      <c r="J9451">
        <v>25.346407939999999</v>
      </c>
      <c r="K9451" t="s">
        <v>23126</v>
      </c>
      <c r="L9451" t="s">
        <v>2805</v>
      </c>
      <c r="M9451" t="s">
        <v>27</v>
      </c>
      <c r="N9451" t="s">
        <v>27</v>
      </c>
      <c r="O9451" t="s">
        <v>27</v>
      </c>
      <c r="P9451" t="s">
        <v>27</v>
      </c>
      <c r="Q9451">
        <v>3</v>
      </c>
      <c r="R9451">
        <v>444</v>
      </c>
      <c r="S9451">
        <v>60</v>
      </c>
      <c r="T9451">
        <f>VLOOKUP(L9451,'Currency exchange'!$A:$B,2,0) *S9451</f>
        <v>16.200000000000003</v>
      </c>
      <c r="U9451">
        <v>4.2</v>
      </c>
      <c r="V9451" t="s">
        <v>23526</v>
      </c>
      <c r="W9451" t="s">
        <v>23531</v>
      </c>
      <c r="X9451" t="s">
        <v>2526</v>
      </c>
      <c r="Y9451">
        <v>2012</v>
      </c>
      <c r="Z9451">
        <v>6</v>
      </c>
      <c r="AA9451">
        <v>15</v>
      </c>
    </row>
    <row r="9452" spans="1:27" x14ac:dyDescent="0.25">
      <c r="A9452">
        <v>18391256</v>
      </c>
      <c r="B9452" s="1" t="s">
        <v>23127</v>
      </c>
      <c r="C9452">
        <v>94</v>
      </c>
      <c r="D9452" t="str">
        <f>VLOOKUP(C9452,'country description'!$A$1:$B$16,2,0)</f>
        <v>Indonesia</v>
      </c>
      <c r="E9452" s="1" t="s">
        <v>23025</v>
      </c>
      <c r="F9452" t="s">
        <v>23128</v>
      </c>
      <c r="G9452" t="s">
        <v>23129</v>
      </c>
      <c r="H9452" t="s">
        <v>23130</v>
      </c>
      <c r="I9452">
        <v>106.9113346</v>
      </c>
      <c r="J9452">
        <v>-6.1639479330000002</v>
      </c>
      <c r="K9452" t="s">
        <v>23131</v>
      </c>
      <c r="L9452" t="s">
        <v>22550</v>
      </c>
      <c r="M9452" t="s">
        <v>27</v>
      </c>
      <c r="N9452" t="s">
        <v>27</v>
      </c>
      <c r="O9452" t="s">
        <v>27</v>
      </c>
      <c r="P9452" t="s">
        <v>27</v>
      </c>
      <c r="Q9452">
        <v>3</v>
      </c>
      <c r="R9452">
        <v>259</v>
      </c>
      <c r="S9452">
        <v>250000</v>
      </c>
      <c r="T9452">
        <f>VLOOKUP(L9452,'Currency exchange'!$A:$B,2,0) *S9452</f>
        <v>16.25</v>
      </c>
      <c r="U9452">
        <v>4.2</v>
      </c>
      <c r="V9452" t="s">
        <v>23526</v>
      </c>
      <c r="W9452" t="s">
        <v>23531</v>
      </c>
      <c r="X9452" t="s">
        <v>15845</v>
      </c>
      <c r="Y9452">
        <v>2018</v>
      </c>
      <c r="Z9452">
        <v>6</v>
      </c>
      <c r="AA9452">
        <v>5</v>
      </c>
    </row>
    <row r="9453" spans="1:27" x14ac:dyDescent="0.25">
      <c r="A9453">
        <v>7003855</v>
      </c>
      <c r="B9453" s="1" t="s">
        <v>23132</v>
      </c>
      <c r="C9453">
        <v>148</v>
      </c>
      <c r="D9453" t="str">
        <f>VLOOKUP(C9453,'country description'!$A$1:$B$16,2,0)</f>
        <v>New Zealand</v>
      </c>
      <c r="E9453" s="1" t="s">
        <v>2629</v>
      </c>
      <c r="F9453" t="s">
        <v>23133</v>
      </c>
      <c r="G9453" t="s">
        <v>22450</v>
      </c>
      <c r="H9453" t="s">
        <v>22451</v>
      </c>
      <c r="I9453">
        <v>174.76955190000001</v>
      </c>
      <c r="J9453">
        <v>-36.845331399999999</v>
      </c>
      <c r="K9453" t="s">
        <v>1493</v>
      </c>
      <c r="L9453" t="s">
        <v>2634</v>
      </c>
      <c r="M9453" t="s">
        <v>27</v>
      </c>
      <c r="N9453" t="s">
        <v>27</v>
      </c>
      <c r="O9453" t="s">
        <v>27</v>
      </c>
      <c r="P9453" t="s">
        <v>27</v>
      </c>
      <c r="Q9453">
        <v>3</v>
      </c>
      <c r="R9453">
        <v>431</v>
      </c>
      <c r="S9453">
        <v>65</v>
      </c>
      <c r="T9453">
        <f>VLOOKUP(L9453,'Currency exchange'!$A:$B,2,0) *S9453</f>
        <v>40.950000000000003</v>
      </c>
      <c r="U9453">
        <v>4.0999999999999996</v>
      </c>
      <c r="V9453" t="s">
        <v>23526</v>
      </c>
      <c r="W9453" t="s">
        <v>23531</v>
      </c>
      <c r="X9453" t="s">
        <v>252</v>
      </c>
      <c r="Y9453">
        <v>2012</v>
      </c>
      <c r="Z9453">
        <v>6</v>
      </c>
      <c r="AA9453">
        <v>13</v>
      </c>
    </row>
    <row r="9454" spans="1:27" x14ac:dyDescent="0.25">
      <c r="A9454">
        <v>7100468</v>
      </c>
      <c r="B9454" s="1" t="s">
        <v>23134</v>
      </c>
      <c r="C9454">
        <v>148</v>
      </c>
      <c r="D9454" t="str">
        <f>VLOOKUP(C9454,'country description'!$A$1:$B$16,2,0)</f>
        <v>New Zealand</v>
      </c>
      <c r="E9454" s="1" t="s">
        <v>2637</v>
      </c>
      <c r="F9454" t="s">
        <v>23135</v>
      </c>
      <c r="G9454" t="s">
        <v>23136</v>
      </c>
      <c r="H9454" t="s">
        <v>23137</v>
      </c>
      <c r="I9454">
        <v>174.79325700000001</v>
      </c>
      <c r="J9454">
        <v>-41.330427999999998</v>
      </c>
      <c r="K9454" t="s">
        <v>23138</v>
      </c>
      <c r="L9454" t="s">
        <v>2634</v>
      </c>
      <c r="M9454" t="s">
        <v>27</v>
      </c>
      <c r="N9454" t="s">
        <v>27</v>
      </c>
      <c r="O9454" t="s">
        <v>27</v>
      </c>
      <c r="P9454" t="s">
        <v>27</v>
      </c>
      <c r="Q9454">
        <v>3</v>
      </c>
      <c r="R9454">
        <v>127</v>
      </c>
      <c r="S9454">
        <v>50</v>
      </c>
      <c r="T9454">
        <f>VLOOKUP(L9454,'Currency exchange'!$A:$B,2,0) *S9454</f>
        <v>31.5</v>
      </c>
      <c r="U9454">
        <v>4.3</v>
      </c>
      <c r="V9454" t="s">
        <v>23526</v>
      </c>
      <c r="W9454" t="s">
        <v>23531</v>
      </c>
      <c r="X9454" t="s">
        <v>247</v>
      </c>
      <c r="Y9454">
        <v>2014</v>
      </c>
      <c r="Z9454">
        <v>6</v>
      </c>
      <c r="AA9454">
        <v>27</v>
      </c>
    </row>
    <row r="9455" spans="1:27" x14ac:dyDescent="0.25">
      <c r="A9455">
        <v>6901231</v>
      </c>
      <c r="B9455" s="1" t="s">
        <v>3398</v>
      </c>
      <c r="C9455">
        <v>215</v>
      </c>
      <c r="D9455" t="str">
        <f>VLOOKUP(C9455,'country description'!$A$1:$B$16,2,0)</f>
        <v>United Kingdom</v>
      </c>
      <c r="E9455" s="1" t="s">
        <v>2710</v>
      </c>
      <c r="F9455" t="s">
        <v>23139</v>
      </c>
      <c r="G9455" t="s">
        <v>22673</v>
      </c>
      <c r="H9455" t="s">
        <v>22674</v>
      </c>
      <c r="I9455">
        <v>-1.8890389999999999</v>
      </c>
      <c r="J9455">
        <v>52.450999000000003</v>
      </c>
      <c r="K9455" t="s">
        <v>23140</v>
      </c>
      <c r="L9455" t="s">
        <v>2422</v>
      </c>
      <c r="M9455" t="s">
        <v>27</v>
      </c>
      <c r="N9455" t="s">
        <v>27</v>
      </c>
      <c r="O9455" t="s">
        <v>27</v>
      </c>
      <c r="P9455" t="s">
        <v>27</v>
      </c>
      <c r="Q9455">
        <v>3</v>
      </c>
      <c r="R9455">
        <v>63</v>
      </c>
      <c r="S9455">
        <v>45</v>
      </c>
      <c r="T9455">
        <f>VLOOKUP(L9455,'Currency exchange'!$A:$B,2,0) *S9455</f>
        <v>57.15</v>
      </c>
      <c r="U9455">
        <v>4</v>
      </c>
      <c r="V9455" t="s">
        <v>23526</v>
      </c>
      <c r="W9455" t="s">
        <v>23531</v>
      </c>
      <c r="X9455" t="s">
        <v>4528</v>
      </c>
      <c r="Y9455">
        <v>2017</v>
      </c>
      <c r="Z9455">
        <v>6</v>
      </c>
      <c r="AA9455">
        <v>2</v>
      </c>
    </row>
    <row r="9456" spans="1:27" x14ac:dyDescent="0.25">
      <c r="A9456">
        <v>7600062</v>
      </c>
      <c r="B9456" s="1" t="s">
        <v>3378</v>
      </c>
      <c r="C9456">
        <v>215</v>
      </c>
      <c r="D9456" t="str">
        <f>VLOOKUP(C9456,'country description'!$A$1:$B$16,2,0)</f>
        <v>United Kingdom</v>
      </c>
      <c r="E9456" s="1" t="s">
        <v>2417</v>
      </c>
      <c r="F9456" t="s">
        <v>23141</v>
      </c>
      <c r="G9456" t="s">
        <v>2419</v>
      </c>
      <c r="H9456" t="s">
        <v>2420</v>
      </c>
      <c r="I9456">
        <v>-3.1962944439999998</v>
      </c>
      <c r="J9456">
        <v>55.95349444</v>
      </c>
      <c r="K9456" t="s">
        <v>1493</v>
      </c>
      <c r="L9456" t="s">
        <v>2422</v>
      </c>
      <c r="M9456" t="s">
        <v>27</v>
      </c>
      <c r="N9456" t="s">
        <v>27</v>
      </c>
      <c r="O9456" t="s">
        <v>27</v>
      </c>
      <c r="P9456" t="s">
        <v>27</v>
      </c>
      <c r="Q9456">
        <v>3</v>
      </c>
      <c r="R9456">
        <v>154</v>
      </c>
      <c r="S9456">
        <v>40</v>
      </c>
      <c r="T9456">
        <f>VLOOKUP(L9456,'Currency exchange'!$A:$B,2,0) *S9456</f>
        <v>50.8</v>
      </c>
      <c r="U9456">
        <v>4</v>
      </c>
      <c r="V9456" t="s">
        <v>23526</v>
      </c>
      <c r="W9456" t="s">
        <v>23531</v>
      </c>
      <c r="X9456" t="s">
        <v>247</v>
      </c>
      <c r="Y9456">
        <v>2014</v>
      </c>
      <c r="Z9456">
        <v>6</v>
      </c>
      <c r="AA9456">
        <v>27</v>
      </c>
    </row>
    <row r="9457" spans="1:27" x14ac:dyDescent="0.25">
      <c r="A9457">
        <v>6201336</v>
      </c>
      <c r="B9457" s="1" t="s">
        <v>23142</v>
      </c>
      <c r="C9457">
        <v>166</v>
      </c>
      <c r="D9457" t="str">
        <f>VLOOKUP(C9457,'country description'!$A$1:$B$16,2,0)</f>
        <v>Qatar</v>
      </c>
      <c r="E9457" s="1" t="s">
        <v>3065</v>
      </c>
      <c r="F9457" t="s">
        <v>23143</v>
      </c>
      <c r="G9457" t="s">
        <v>23144</v>
      </c>
      <c r="H9457" t="s">
        <v>23145</v>
      </c>
      <c r="I9457">
        <v>51.5104884</v>
      </c>
      <c r="J9457">
        <v>25.2709036</v>
      </c>
      <c r="K9457" t="s">
        <v>2424</v>
      </c>
      <c r="L9457" t="s">
        <v>3070</v>
      </c>
      <c r="M9457" t="s">
        <v>27</v>
      </c>
      <c r="N9457" t="s">
        <v>27</v>
      </c>
      <c r="O9457" t="s">
        <v>27</v>
      </c>
      <c r="P9457" t="s">
        <v>27</v>
      </c>
      <c r="Q9457">
        <v>3</v>
      </c>
      <c r="R9457">
        <v>115</v>
      </c>
      <c r="S9457">
        <v>110</v>
      </c>
      <c r="T9457">
        <f>VLOOKUP(L9457,'Currency exchange'!$A:$B,2,0) *S9457</f>
        <v>29.700000000000003</v>
      </c>
      <c r="U9457">
        <v>3.6</v>
      </c>
      <c r="V9457" t="s">
        <v>23525</v>
      </c>
      <c r="W9457" t="s">
        <v>23532</v>
      </c>
      <c r="X9457" t="s">
        <v>5424</v>
      </c>
      <c r="Y9457">
        <v>2014</v>
      </c>
      <c r="Z9457">
        <v>6</v>
      </c>
      <c r="AA9457">
        <v>8</v>
      </c>
    </row>
    <row r="9458" spans="1:27" x14ac:dyDescent="0.25">
      <c r="A9458">
        <v>6403544</v>
      </c>
      <c r="B9458" s="1" t="s">
        <v>23146</v>
      </c>
      <c r="C9458">
        <v>189</v>
      </c>
      <c r="D9458" t="str">
        <f>VLOOKUP(C9458,'country description'!$A$1:$B$16,2,0)</f>
        <v>South Africa</v>
      </c>
      <c r="E9458" s="1" t="s">
        <v>3366</v>
      </c>
      <c r="F9458" t="s">
        <v>23147</v>
      </c>
      <c r="G9458" t="s">
        <v>22607</v>
      </c>
      <c r="H9458" t="s">
        <v>22608</v>
      </c>
      <c r="I9458">
        <v>18.381996999999998</v>
      </c>
      <c r="J9458">
        <v>-33.921453</v>
      </c>
      <c r="K9458" t="s">
        <v>23023</v>
      </c>
      <c r="L9458" t="s">
        <v>3359</v>
      </c>
      <c r="M9458" t="s">
        <v>27</v>
      </c>
      <c r="N9458" t="s">
        <v>27</v>
      </c>
      <c r="O9458" t="s">
        <v>27</v>
      </c>
      <c r="P9458" t="s">
        <v>27</v>
      </c>
      <c r="Q9458">
        <v>3</v>
      </c>
      <c r="R9458">
        <v>319</v>
      </c>
      <c r="S9458">
        <v>230</v>
      </c>
      <c r="T9458">
        <f>VLOOKUP(L9458,'Currency exchange'!$A:$B,2,0) *S9458</f>
        <v>12.42</v>
      </c>
      <c r="U9458">
        <v>4.8</v>
      </c>
      <c r="V9458" t="s">
        <v>23526</v>
      </c>
      <c r="W9458" t="s">
        <v>23531</v>
      </c>
      <c r="X9458" t="s">
        <v>6500</v>
      </c>
      <c r="Y9458">
        <v>2010</v>
      </c>
      <c r="Z9458">
        <v>6</v>
      </c>
      <c r="AA9458">
        <v>26</v>
      </c>
    </row>
    <row r="9459" spans="1:27" x14ac:dyDescent="0.25">
      <c r="A9459">
        <v>18136493</v>
      </c>
      <c r="B9459" s="1" t="s">
        <v>23148</v>
      </c>
      <c r="C9459">
        <v>189</v>
      </c>
      <c r="D9459" t="str">
        <f>VLOOKUP(C9459,'country description'!$A$1:$B$16,2,0)</f>
        <v>South Africa</v>
      </c>
      <c r="E9459" s="1" t="s">
        <v>3373</v>
      </c>
      <c r="F9459" t="s">
        <v>23149</v>
      </c>
      <c r="G9459" t="s">
        <v>23104</v>
      </c>
      <c r="H9459" t="s">
        <v>23105</v>
      </c>
      <c r="I9459">
        <v>28.25626243</v>
      </c>
      <c r="J9459">
        <v>-25.7779816</v>
      </c>
      <c r="K9459" t="s">
        <v>23150</v>
      </c>
      <c r="L9459" t="s">
        <v>3359</v>
      </c>
      <c r="M9459" t="s">
        <v>27</v>
      </c>
      <c r="N9459" t="s">
        <v>27</v>
      </c>
      <c r="O9459" t="s">
        <v>27</v>
      </c>
      <c r="P9459" t="s">
        <v>27</v>
      </c>
      <c r="Q9459">
        <v>3</v>
      </c>
      <c r="R9459">
        <v>258</v>
      </c>
      <c r="S9459">
        <v>250</v>
      </c>
      <c r="T9459">
        <f>VLOOKUP(L9459,'Currency exchange'!$A:$B,2,0) *S9459</f>
        <v>13.5</v>
      </c>
      <c r="U9459">
        <v>4.0999999999999996</v>
      </c>
      <c r="V9459" t="s">
        <v>23526</v>
      </c>
      <c r="W9459" t="s">
        <v>23531</v>
      </c>
      <c r="X9459" t="s">
        <v>14248</v>
      </c>
      <c r="Y9459">
        <v>2012</v>
      </c>
      <c r="Z9459">
        <v>6</v>
      </c>
      <c r="AA9459">
        <v>27</v>
      </c>
    </row>
    <row r="9460" spans="1:27" x14ac:dyDescent="0.25">
      <c r="A9460">
        <v>6000168</v>
      </c>
      <c r="B9460" s="1" t="s">
        <v>23151</v>
      </c>
      <c r="C9460">
        <v>208</v>
      </c>
      <c r="D9460" t="str">
        <f>VLOOKUP(C9460,'country description'!$A$1:$B$16,2,0)</f>
        <v>Turkey</v>
      </c>
      <c r="E9460" s="1" t="s">
        <v>3087</v>
      </c>
      <c r="F9460" t="s">
        <v>23152</v>
      </c>
      <c r="G9460" t="s">
        <v>23153</v>
      </c>
      <c r="H9460" t="s">
        <v>23154</v>
      </c>
      <c r="I9460">
        <v>32.821213890000003</v>
      </c>
      <c r="J9460">
        <v>39.905972220000002</v>
      </c>
      <c r="K9460" t="s">
        <v>23155</v>
      </c>
      <c r="L9460" t="s">
        <v>2968</v>
      </c>
      <c r="M9460" t="s">
        <v>27</v>
      </c>
      <c r="N9460" t="s">
        <v>27</v>
      </c>
      <c r="O9460" t="s">
        <v>27</v>
      </c>
      <c r="P9460" t="s">
        <v>27</v>
      </c>
      <c r="Q9460">
        <v>3</v>
      </c>
      <c r="R9460">
        <v>124</v>
      </c>
      <c r="S9460">
        <v>70</v>
      </c>
      <c r="T9460">
        <f>VLOOKUP(L9460,'Currency exchange'!$A:$B,2,0) *S9460</f>
        <v>2.3800000000000003</v>
      </c>
      <c r="U9460">
        <v>4.5999999999999996</v>
      </c>
      <c r="V9460" t="s">
        <v>23526</v>
      </c>
      <c r="W9460" t="s">
        <v>23531</v>
      </c>
      <c r="X9460" t="s">
        <v>2817</v>
      </c>
      <c r="Y9460">
        <v>2018</v>
      </c>
      <c r="Z9460">
        <v>6</v>
      </c>
      <c r="AA9460">
        <v>1</v>
      </c>
    </row>
    <row r="9461" spans="1:27" x14ac:dyDescent="0.25">
      <c r="A9461">
        <v>6000747</v>
      </c>
      <c r="B9461" s="1" t="s">
        <v>23156</v>
      </c>
      <c r="C9461">
        <v>208</v>
      </c>
      <c r="D9461" t="str">
        <f>VLOOKUP(C9461,'country description'!$A$1:$B$16,2,0)</f>
        <v>Turkey</v>
      </c>
      <c r="E9461" s="1" t="s">
        <v>3087</v>
      </c>
      <c r="F9461" t="s">
        <v>23157</v>
      </c>
      <c r="G9461" t="s">
        <v>23158</v>
      </c>
      <c r="H9461" t="s">
        <v>23159</v>
      </c>
      <c r="I9461">
        <v>32.857916670000002</v>
      </c>
      <c r="J9461">
        <v>39.916686110000001</v>
      </c>
      <c r="K9461" t="s">
        <v>673</v>
      </c>
      <c r="L9461" t="s">
        <v>2968</v>
      </c>
      <c r="M9461" t="s">
        <v>27</v>
      </c>
      <c r="N9461" t="s">
        <v>27</v>
      </c>
      <c r="O9461" t="s">
        <v>27</v>
      </c>
      <c r="P9461" t="s">
        <v>27</v>
      </c>
      <c r="Q9461">
        <v>3</v>
      </c>
      <c r="R9461">
        <v>123</v>
      </c>
      <c r="S9461">
        <v>80</v>
      </c>
      <c r="T9461">
        <f>VLOOKUP(L9461,'Currency exchange'!$A:$B,2,0) *S9461</f>
        <v>2.72</v>
      </c>
      <c r="U9461">
        <v>3.8</v>
      </c>
      <c r="V9461" t="s">
        <v>23525</v>
      </c>
      <c r="W9461" t="s">
        <v>23532</v>
      </c>
      <c r="X9461" t="s">
        <v>12861</v>
      </c>
      <c r="Y9461">
        <v>2015</v>
      </c>
      <c r="Z9461">
        <v>6</v>
      </c>
      <c r="AA9461">
        <v>27</v>
      </c>
    </row>
    <row r="9462" spans="1:27" x14ac:dyDescent="0.25">
      <c r="A9462">
        <v>6004089</v>
      </c>
      <c r="B9462" s="1" t="s">
        <v>22994</v>
      </c>
      <c r="C9462">
        <v>208</v>
      </c>
      <c r="D9462" t="str">
        <f>VLOOKUP(C9462,'country description'!$A$1:$B$16,2,0)</f>
        <v>Turkey</v>
      </c>
      <c r="E9462" s="1" t="s">
        <v>3087</v>
      </c>
      <c r="F9462" t="s">
        <v>23160</v>
      </c>
      <c r="G9462" t="s">
        <v>23161</v>
      </c>
      <c r="H9462" t="s">
        <v>23162</v>
      </c>
      <c r="I9462">
        <v>32.842741670000002</v>
      </c>
      <c r="J9462">
        <v>39.922536110000003</v>
      </c>
      <c r="K9462" t="s">
        <v>22998</v>
      </c>
      <c r="L9462" t="s">
        <v>2968</v>
      </c>
      <c r="M9462" t="s">
        <v>27</v>
      </c>
      <c r="N9462" t="s">
        <v>27</v>
      </c>
      <c r="O9462" t="s">
        <v>27</v>
      </c>
      <c r="P9462" t="s">
        <v>27</v>
      </c>
      <c r="Q9462">
        <v>3</v>
      </c>
      <c r="R9462">
        <v>131</v>
      </c>
      <c r="S9462">
        <v>70</v>
      </c>
      <c r="T9462">
        <f>VLOOKUP(L9462,'Currency exchange'!$A:$B,2,0) *S9462</f>
        <v>2.3800000000000003</v>
      </c>
      <c r="U9462">
        <v>4.4000000000000004</v>
      </c>
      <c r="V9462" t="s">
        <v>23526</v>
      </c>
      <c r="W9462" t="s">
        <v>23531</v>
      </c>
      <c r="X9462" t="s">
        <v>11396</v>
      </c>
      <c r="Y9462">
        <v>2014</v>
      </c>
      <c r="Z9462">
        <v>6</v>
      </c>
      <c r="AA9462">
        <v>13</v>
      </c>
    </row>
    <row r="9463" spans="1:27" x14ac:dyDescent="0.25">
      <c r="A9463">
        <v>5905215</v>
      </c>
      <c r="B9463" s="1" t="s">
        <v>23163</v>
      </c>
      <c r="C9463">
        <v>208</v>
      </c>
      <c r="D9463" t="str">
        <f>VLOOKUP(C9463,'country description'!$A$1:$B$16,2,0)</f>
        <v>Turkey</v>
      </c>
      <c r="E9463" s="1" t="s">
        <v>2963</v>
      </c>
      <c r="F9463" t="s">
        <v>23164</v>
      </c>
      <c r="G9463" t="s">
        <v>23165</v>
      </c>
      <c r="H9463" t="s">
        <v>23166</v>
      </c>
      <c r="I9463">
        <v>29.056620370000001</v>
      </c>
      <c r="J9463">
        <v>41.104968810000003</v>
      </c>
      <c r="K9463" t="s">
        <v>23167</v>
      </c>
      <c r="L9463" t="s">
        <v>2968</v>
      </c>
      <c r="M9463" t="s">
        <v>27</v>
      </c>
      <c r="N9463" t="s">
        <v>27</v>
      </c>
      <c r="O9463" t="s">
        <v>27</v>
      </c>
      <c r="P9463" t="s">
        <v>27</v>
      </c>
      <c r="Q9463">
        <v>3</v>
      </c>
      <c r="R9463">
        <v>877</v>
      </c>
      <c r="S9463">
        <v>75</v>
      </c>
      <c r="T9463">
        <f>VLOOKUP(L9463,'Currency exchange'!$A:$B,2,0) *S9463</f>
        <v>2.5500000000000003</v>
      </c>
      <c r="U9463">
        <v>4.2</v>
      </c>
      <c r="V9463" t="s">
        <v>23526</v>
      </c>
      <c r="W9463" t="s">
        <v>23531</v>
      </c>
      <c r="X9463" t="s">
        <v>10453</v>
      </c>
      <c r="Y9463">
        <v>2011</v>
      </c>
      <c r="Z9463">
        <v>6</v>
      </c>
      <c r="AA9463">
        <v>2</v>
      </c>
    </row>
    <row r="9464" spans="1:27" x14ac:dyDescent="0.25">
      <c r="A9464">
        <v>18185059</v>
      </c>
      <c r="B9464" s="1" t="s">
        <v>23168</v>
      </c>
      <c r="C9464">
        <v>162</v>
      </c>
      <c r="D9464" t="str">
        <f>VLOOKUP(C9464,'country description'!$A$1:$B$16,2,0)</f>
        <v>Philippines</v>
      </c>
      <c r="E9464" s="1" t="s">
        <v>23169</v>
      </c>
      <c r="F9464" t="s">
        <v>23170</v>
      </c>
      <c r="G9464" t="s">
        <v>23171</v>
      </c>
      <c r="H9464" t="s">
        <v>23172</v>
      </c>
      <c r="I9464">
        <v>121.05704</v>
      </c>
      <c r="J9464">
        <v>14.237081999999999</v>
      </c>
      <c r="K9464" t="s">
        <v>23173</v>
      </c>
      <c r="L9464" t="s">
        <v>14099</v>
      </c>
      <c r="M9464" t="s">
        <v>27</v>
      </c>
      <c r="N9464" t="s">
        <v>27</v>
      </c>
      <c r="O9464" t="s">
        <v>27</v>
      </c>
      <c r="P9464" t="s">
        <v>27</v>
      </c>
      <c r="Q9464">
        <v>3</v>
      </c>
      <c r="R9464">
        <v>29</v>
      </c>
      <c r="S9464">
        <v>800</v>
      </c>
      <c r="T9464">
        <f>VLOOKUP(L9464,'Currency exchange'!$A:$B,2,0) *S9464</f>
        <v>59.199999999999996</v>
      </c>
      <c r="U9464">
        <v>3.6</v>
      </c>
      <c r="V9464" t="s">
        <v>23525</v>
      </c>
      <c r="W9464" t="s">
        <v>23532</v>
      </c>
      <c r="X9464" t="s">
        <v>8188</v>
      </c>
      <c r="Y9464">
        <v>2010</v>
      </c>
      <c r="Z9464">
        <v>5</v>
      </c>
      <c r="AA9464">
        <v>18</v>
      </c>
    </row>
    <row r="9465" spans="1:27" x14ac:dyDescent="0.25">
      <c r="A9465">
        <v>5602055</v>
      </c>
      <c r="B9465" s="1" t="s">
        <v>23174</v>
      </c>
      <c r="C9465">
        <v>214</v>
      </c>
      <c r="D9465" t="str">
        <f>VLOOKUP(C9465,'country description'!$A$1:$B$16,2,0)</f>
        <v>United Arab Emirates</v>
      </c>
      <c r="E9465" s="1" t="s">
        <v>2800</v>
      </c>
      <c r="F9465" t="s">
        <v>23175</v>
      </c>
      <c r="G9465" t="s">
        <v>23176</v>
      </c>
      <c r="H9465" t="s">
        <v>23177</v>
      </c>
      <c r="I9465">
        <v>55.451955310000002</v>
      </c>
      <c r="J9465">
        <v>25.2887722</v>
      </c>
      <c r="K9465" t="s">
        <v>3450</v>
      </c>
      <c r="L9465" t="s">
        <v>2805</v>
      </c>
      <c r="M9465" t="s">
        <v>27</v>
      </c>
      <c r="N9465" t="s">
        <v>27</v>
      </c>
      <c r="O9465" t="s">
        <v>27</v>
      </c>
      <c r="P9465" t="s">
        <v>27</v>
      </c>
      <c r="Q9465">
        <v>3</v>
      </c>
      <c r="R9465">
        <v>459</v>
      </c>
      <c r="S9465">
        <v>60</v>
      </c>
      <c r="T9465">
        <f>VLOOKUP(L9465,'Currency exchange'!$A:$B,2,0) *S9465</f>
        <v>16.200000000000003</v>
      </c>
      <c r="U9465">
        <v>4.8</v>
      </c>
      <c r="V9465" t="s">
        <v>23526</v>
      </c>
      <c r="W9465" t="s">
        <v>23531</v>
      </c>
      <c r="X9465" t="s">
        <v>7717</v>
      </c>
      <c r="Y9465">
        <v>2015</v>
      </c>
      <c r="Z9465">
        <v>5</v>
      </c>
      <c r="AA9465">
        <v>7</v>
      </c>
    </row>
    <row r="9466" spans="1:27" x14ac:dyDescent="0.25">
      <c r="A9466">
        <v>7402935</v>
      </c>
      <c r="B9466" s="1" t="s">
        <v>23178</v>
      </c>
      <c r="C9466">
        <v>94</v>
      </c>
      <c r="D9466" t="str">
        <f>VLOOKUP(C9466,'country description'!$A$1:$B$16,2,0)</f>
        <v>Indonesia</v>
      </c>
      <c r="E9466" s="1" t="s">
        <v>23025</v>
      </c>
      <c r="F9466" t="s">
        <v>23179</v>
      </c>
      <c r="G9466" t="s">
        <v>23180</v>
      </c>
      <c r="H9466" t="s">
        <v>23181</v>
      </c>
      <c r="I9466">
        <v>106.82199900000001</v>
      </c>
      <c r="J9466">
        <v>-6.1967780000000001</v>
      </c>
      <c r="K9466" t="s">
        <v>4371</v>
      </c>
      <c r="L9466" t="s">
        <v>22550</v>
      </c>
      <c r="M9466" t="s">
        <v>27</v>
      </c>
      <c r="N9466" t="s">
        <v>27</v>
      </c>
      <c r="O9466" t="s">
        <v>27</v>
      </c>
      <c r="P9466" t="s">
        <v>27</v>
      </c>
      <c r="Q9466">
        <v>3</v>
      </c>
      <c r="R9466">
        <v>1498</v>
      </c>
      <c r="S9466">
        <v>800000</v>
      </c>
      <c r="T9466">
        <f>VLOOKUP(L9466,'Currency exchange'!$A:$B,2,0) *S9466</f>
        <v>51.999999999999993</v>
      </c>
      <c r="U9466">
        <v>4.0999999999999996</v>
      </c>
      <c r="V9466" t="s">
        <v>23526</v>
      </c>
      <c r="W9466" t="s">
        <v>23531</v>
      </c>
      <c r="X9466" t="s">
        <v>12914</v>
      </c>
      <c r="Y9466">
        <v>2014</v>
      </c>
      <c r="Z9466">
        <v>5</v>
      </c>
      <c r="AA9466">
        <v>2</v>
      </c>
    </row>
    <row r="9467" spans="1:27" x14ac:dyDescent="0.25">
      <c r="A9467">
        <v>7005582</v>
      </c>
      <c r="B9467" s="1" t="s">
        <v>23182</v>
      </c>
      <c r="C9467">
        <v>148</v>
      </c>
      <c r="D9467" t="str">
        <f>VLOOKUP(C9467,'country description'!$A$1:$B$16,2,0)</f>
        <v>New Zealand</v>
      </c>
      <c r="E9467" s="1" t="s">
        <v>2629</v>
      </c>
      <c r="F9467" t="s">
        <v>23183</v>
      </c>
      <c r="G9467" t="s">
        <v>23184</v>
      </c>
      <c r="H9467" t="s">
        <v>23185</v>
      </c>
      <c r="I9467">
        <v>174.63563300000001</v>
      </c>
      <c r="J9467">
        <v>-36.859341000000001</v>
      </c>
      <c r="K9467" t="s">
        <v>673</v>
      </c>
      <c r="L9467" t="s">
        <v>2634</v>
      </c>
      <c r="M9467" t="s">
        <v>27</v>
      </c>
      <c r="N9467" t="s">
        <v>27</v>
      </c>
      <c r="O9467" t="s">
        <v>27</v>
      </c>
      <c r="P9467" t="s">
        <v>27</v>
      </c>
      <c r="Q9467">
        <v>3</v>
      </c>
      <c r="R9467">
        <v>213</v>
      </c>
      <c r="S9467">
        <v>45</v>
      </c>
      <c r="T9467">
        <f>VLOOKUP(L9467,'Currency exchange'!$A:$B,2,0) *S9467</f>
        <v>28.35</v>
      </c>
      <c r="U9467">
        <v>4.5</v>
      </c>
      <c r="V9467" t="s">
        <v>23526</v>
      </c>
      <c r="W9467" t="s">
        <v>23531</v>
      </c>
      <c r="X9467" t="s">
        <v>1979</v>
      </c>
      <c r="Y9467">
        <v>2018</v>
      </c>
      <c r="Z9467">
        <v>5</v>
      </c>
      <c r="AA9467">
        <v>24</v>
      </c>
    </row>
    <row r="9468" spans="1:27" x14ac:dyDescent="0.25">
      <c r="A9468">
        <v>7001660</v>
      </c>
      <c r="B9468" s="1" t="s">
        <v>23186</v>
      </c>
      <c r="C9468">
        <v>148</v>
      </c>
      <c r="D9468" t="str">
        <f>VLOOKUP(C9468,'country description'!$A$1:$B$16,2,0)</f>
        <v>New Zealand</v>
      </c>
      <c r="E9468" s="1" t="s">
        <v>2629</v>
      </c>
      <c r="F9468" t="s">
        <v>23187</v>
      </c>
      <c r="G9468" t="s">
        <v>2761</v>
      </c>
      <c r="H9468" t="s">
        <v>2762</v>
      </c>
      <c r="I9468">
        <v>174.76223400000001</v>
      </c>
      <c r="J9468">
        <v>-36.881213000000002</v>
      </c>
      <c r="K9468" t="s">
        <v>7225</v>
      </c>
      <c r="L9468" t="s">
        <v>2634</v>
      </c>
      <c r="M9468" t="s">
        <v>27</v>
      </c>
      <c r="N9468" t="s">
        <v>27</v>
      </c>
      <c r="O9468" t="s">
        <v>27</v>
      </c>
      <c r="P9468" t="s">
        <v>27</v>
      </c>
      <c r="Q9468">
        <v>3</v>
      </c>
      <c r="R9468">
        <v>381</v>
      </c>
      <c r="S9468">
        <v>60</v>
      </c>
      <c r="T9468">
        <f>VLOOKUP(L9468,'Currency exchange'!$A:$B,2,0) *S9468</f>
        <v>37.799999999999997</v>
      </c>
      <c r="U9468">
        <v>4</v>
      </c>
      <c r="V9468" t="s">
        <v>23526</v>
      </c>
      <c r="W9468" t="s">
        <v>23531</v>
      </c>
      <c r="X9468" t="s">
        <v>6555</v>
      </c>
      <c r="Y9468">
        <v>2013</v>
      </c>
      <c r="Z9468">
        <v>5</v>
      </c>
      <c r="AA9468">
        <v>26</v>
      </c>
    </row>
    <row r="9469" spans="1:27" x14ac:dyDescent="0.25">
      <c r="A9469">
        <v>7100151</v>
      </c>
      <c r="B9469" s="1" t="s">
        <v>23188</v>
      </c>
      <c r="C9469">
        <v>148</v>
      </c>
      <c r="D9469" t="str">
        <f>VLOOKUP(C9469,'country description'!$A$1:$B$16,2,0)</f>
        <v>New Zealand</v>
      </c>
      <c r="E9469" s="1" t="s">
        <v>2637</v>
      </c>
      <c r="F9469" t="s">
        <v>23189</v>
      </c>
      <c r="G9469" t="s">
        <v>2639</v>
      </c>
      <c r="H9469" t="s">
        <v>2640</v>
      </c>
      <c r="I9469">
        <v>174.77916669999999</v>
      </c>
      <c r="J9469">
        <v>-41.292499999999997</v>
      </c>
      <c r="K9469" t="s">
        <v>23190</v>
      </c>
      <c r="L9469" t="s">
        <v>2634</v>
      </c>
      <c r="M9469" t="s">
        <v>27</v>
      </c>
      <c r="N9469" t="s">
        <v>27</v>
      </c>
      <c r="O9469" t="s">
        <v>27</v>
      </c>
      <c r="P9469" t="s">
        <v>27</v>
      </c>
      <c r="Q9469">
        <v>3</v>
      </c>
      <c r="R9469">
        <v>94</v>
      </c>
      <c r="S9469">
        <v>50</v>
      </c>
      <c r="T9469">
        <f>VLOOKUP(L9469,'Currency exchange'!$A:$B,2,0) *S9469</f>
        <v>31.5</v>
      </c>
      <c r="U9469">
        <v>4</v>
      </c>
      <c r="V9469" t="s">
        <v>23526</v>
      </c>
      <c r="W9469" t="s">
        <v>23531</v>
      </c>
      <c r="X9469" t="s">
        <v>2997</v>
      </c>
      <c r="Y9469">
        <v>2018</v>
      </c>
      <c r="Z9469">
        <v>5</v>
      </c>
      <c r="AA9469">
        <v>16</v>
      </c>
    </row>
    <row r="9470" spans="1:27" x14ac:dyDescent="0.25">
      <c r="A9470">
        <v>7600902</v>
      </c>
      <c r="B9470" s="1" t="s">
        <v>23191</v>
      </c>
      <c r="C9470">
        <v>215</v>
      </c>
      <c r="D9470" t="str">
        <f>VLOOKUP(C9470,'country description'!$A$1:$B$16,2,0)</f>
        <v>United Kingdom</v>
      </c>
      <c r="E9470" s="1" t="s">
        <v>2417</v>
      </c>
      <c r="F9470" t="s">
        <v>23192</v>
      </c>
      <c r="G9470" t="s">
        <v>2744</v>
      </c>
      <c r="H9470" t="s">
        <v>2745</v>
      </c>
      <c r="I9470">
        <v>-3.1713277780000002</v>
      </c>
      <c r="J9470">
        <v>55.975097220000002</v>
      </c>
      <c r="K9470" t="s">
        <v>3062</v>
      </c>
      <c r="L9470" t="s">
        <v>2422</v>
      </c>
      <c r="M9470" t="s">
        <v>27</v>
      </c>
      <c r="N9470" t="s">
        <v>27</v>
      </c>
      <c r="O9470" t="s">
        <v>27</v>
      </c>
      <c r="P9470" t="s">
        <v>27</v>
      </c>
      <c r="Q9470">
        <v>3</v>
      </c>
      <c r="R9470">
        <v>130</v>
      </c>
      <c r="S9470">
        <v>35</v>
      </c>
      <c r="T9470">
        <f>VLOOKUP(L9470,'Currency exchange'!$A:$B,2,0) *S9470</f>
        <v>44.45</v>
      </c>
      <c r="U9470">
        <v>4.5999999999999996</v>
      </c>
      <c r="V9470" t="s">
        <v>23526</v>
      </c>
      <c r="W9470" t="s">
        <v>23531</v>
      </c>
      <c r="X9470" t="s">
        <v>11022</v>
      </c>
      <c r="Y9470">
        <v>2016</v>
      </c>
      <c r="Z9470">
        <v>5</v>
      </c>
      <c r="AA9470">
        <v>20</v>
      </c>
    </row>
    <row r="9471" spans="1:27" x14ac:dyDescent="0.25">
      <c r="A9471">
        <v>6103922</v>
      </c>
      <c r="B9471" s="1" t="s">
        <v>22704</v>
      </c>
      <c r="C9471">
        <v>215</v>
      </c>
      <c r="D9471" t="str">
        <f>VLOOKUP(C9471,'country description'!$A$1:$B$16,2,0)</f>
        <v>United Kingdom</v>
      </c>
      <c r="E9471" s="1" t="s">
        <v>2693</v>
      </c>
      <c r="F9471" t="s">
        <v>23193</v>
      </c>
      <c r="G9471" t="s">
        <v>23194</v>
      </c>
      <c r="H9471" t="s">
        <v>23195</v>
      </c>
      <c r="I9471">
        <v>-7.6580555999999994E-2</v>
      </c>
      <c r="J9471">
        <v>51.52453611</v>
      </c>
      <c r="K9471" t="s">
        <v>23196</v>
      </c>
      <c r="L9471" t="s">
        <v>2422</v>
      </c>
      <c r="M9471" t="s">
        <v>27</v>
      </c>
      <c r="N9471" t="s">
        <v>27</v>
      </c>
      <c r="O9471" t="s">
        <v>27</v>
      </c>
      <c r="P9471" t="s">
        <v>27</v>
      </c>
      <c r="Q9471">
        <v>3</v>
      </c>
      <c r="R9471">
        <v>305</v>
      </c>
      <c r="S9471">
        <v>55</v>
      </c>
      <c r="T9471">
        <f>VLOOKUP(L9471,'Currency exchange'!$A:$B,2,0) *S9471</f>
        <v>69.849999999999994</v>
      </c>
      <c r="U9471">
        <v>4.5</v>
      </c>
      <c r="V9471" t="s">
        <v>23526</v>
      </c>
      <c r="W9471" t="s">
        <v>23531</v>
      </c>
      <c r="X9471" t="s">
        <v>23197</v>
      </c>
      <c r="Y9471">
        <v>2014</v>
      </c>
      <c r="Z9471">
        <v>5</v>
      </c>
      <c r="AA9471">
        <v>1</v>
      </c>
    </row>
    <row r="9472" spans="1:27" x14ac:dyDescent="0.25">
      <c r="A9472">
        <v>6102615</v>
      </c>
      <c r="B9472" s="1" t="s">
        <v>15696</v>
      </c>
      <c r="C9472">
        <v>215</v>
      </c>
      <c r="D9472" t="str">
        <f>VLOOKUP(C9472,'country description'!$A$1:$B$16,2,0)</f>
        <v>United Kingdom</v>
      </c>
      <c r="E9472" s="1" t="s">
        <v>2693</v>
      </c>
      <c r="F9472" t="s">
        <v>23198</v>
      </c>
      <c r="G9472" t="s">
        <v>23199</v>
      </c>
      <c r="H9472" t="s">
        <v>23200</v>
      </c>
      <c r="I9472">
        <v>-0.135463889</v>
      </c>
      <c r="J9472">
        <v>51.514811109999997</v>
      </c>
      <c r="K9472" t="s">
        <v>3383</v>
      </c>
      <c r="L9472" t="s">
        <v>2422</v>
      </c>
      <c r="M9472" t="s">
        <v>27</v>
      </c>
      <c r="N9472" t="s">
        <v>27</v>
      </c>
      <c r="O9472" t="s">
        <v>27</v>
      </c>
      <c r="P9472" t="s">
        <v>27</v>
      </c>
      <c r="Q9472">
        <v>3</v>
      </c>
      <c r="R9472">
        <v>313</v>
      </c>
      <c r="S9472">
        <v>40</v>
      </c>
      <c r="T9472">
        <f>VLOOKUP(L9472,'Currency exchange'!$A:$B,2,0) *S9472</f>
        <v>50.8</v>
      </c>
      <c r="U9472">
        <v>4.5</v>
      </c>
      <c r="V9472" t="s">
        <v>23526</v>
      </c>
      <c r="W9472" t="s">
        <v>23531</v>
      </c>
      <c r="X9472" t="s">
        <v>5814</v>
      </c>
      <c r="Y9472">
        <v>2014</v>
      </c>
      <c r="Z9472">
        <v>5</v>
      </c>
      <c r="AA9472">
        <v>23</v>
      </c>
    </row>
    <row r="9473" spans="1:27" x14ac:dyDescent="0.25">
      <c r="A9473">
        <v>6403291</v>
      </c>
      <c r="B9473" s="1" t="s">
        <v>23201</v>
      </c>
      <c r="C9473">
        <v>189</v>
      </c>
      <c r="D9473" t="str">
        <f>VLOOKUP(C9473,'country description'!$A$1:$B$16,2,0)</f>
        <v>South Africa</v>
      </c>
      <c r="E9473" s="1" t="s">
        <v>3366</v>
      </c>
      <c r="F9473" t="s">
        <v>23202</v>
      </c>
      <c r="G9473" t="s">
        <v>3488</v>
      </c>
      <c r="H9473" t="s">
        <v>3489</v>
      </c>
      <c r="I9473">
        <v>18.410768999999998</v>
      </c>
      <c r="J9473">
        <v>-33.929022000000003</v>
      </c>
      <c r="K9473" t="s">
        <v>22479</v>
      </c>
      <c r="L9473" t="s">
        <v>3359</v>
      </c>
      <c r="M9473" t="s">
        <v>27</v>
      </c>
      <c r="N9473" t="s">
        <v>27</v>
      </c>
      <c r="O9473" t="s">
        <v>27</v>
      </c>
      <c r="P9473" t="s">
        <v>27</v>
      </c>
      <c r="Q9473">
        <v>3</v>
      </c>
      <c r="R9473">
        <v>281</v>
      </c>
      <c r="S9473">
        <v>250</v>
      </c>
      <c r="T9473">
        <f>VLOOKUP(L9473,'Currency exchange'!$A:$B,2,0) *S9473</f>
        <v>13.5</v>
      </c>
      <c r="U9473">
        <v>4.4000000000000004</v>
      </c>
      <c r="V9473" t="s">
        <v>23526</v>
      </c>
      <c r="W9473" t="s">
        <v>23531</v>
      </c>
      <c r="X9473" t="s">
        <v>10990</v>
      </c>
      <c r="Y9473">
        <v>2012</v>
      </c>
      <c r="Z9473">
        <v>5</v>
      </c>
      <c r="AA9473">
        <v>15</v>
      </c>
    </row>
    <row r="9474" spans="1:27" x14ac:dyDescent="0.25">
      <c r="A9474">
        <v>6400235</v>
      </c>
      <c r="B9474" s="1" t="s">
        <v>23203</v>
      </c>
      <c r="C9474">
        <v>189</v>
      </c>
      <c r="D9474" t="str">
        <f>VLOOKUP(C9474,'country description'!$A$1:$B$16,2,0)</f>
        <v>South Africa</v>
      </c>
      <c r="E9474" s="1" t="s">
        <v>3366</v>
      </c>
      <c r="F9474" t="s">
        <v>23204</v>
      </c>
      <c r="G9474" t="s">
        <v>3694</v>
      </c>
      <c r="H9474" t="s">
        <v>3695</v>
      </c>
      <c r="I9474">
        <v>18.420300409999999</v>
      </c>
      <c r="J9474">
        <v>-33.904266499999999</v>
      </c>
      <c r="K9474" t="s">
        <v>23205</v>
      </c>
      <c r="L9474" t="s">
        <v>3359</v>
      </c>
      <c r="M9474" t="s">
        <v>27</v>
      </c>
      <c r="N9474" t="s">
        <v>27</v>
      </c>
      <c r="O9474" t="s">
        <v>27</v>
      </c>
      <c r="P9474" t="s">
        <v>27</v>
      </c>
      <c r="Q9474">
        <v>3</v>
      </c>
      <c r="R9474">
        <v>298</v>
      </c>
      <c r="S9474">
        <v>270</v>
      </c>
      <c r="T9474">
        <f>VLOOKUP(L9474,'Currency exchange'!$A:$B,2,0) *S9474</f>
        <v>14.58</v>
      </c>
      <c r="U9474">
        <v>4.0999999999999996</v>
      </c>
      <c r="V9474" t="s">
        <v>23526</v>
      </c>
      <c r="W9474" t="s">
        <v>23531</v>
      </c>
      <c r="X9474" t="s">
        <v>12922</v>
      </c>
      <c r="Y9474">
        <v>2015</v>
      </c>
      <c r="Z9474">
        <v>5</v>
      </c>
      <c r="AA9474">
        <v>5</v>
      </c>
    </row>
    <row r="9475" spans="1:27" x14ac:dyDescent="0.25">
      <c r="A9475">
        <v>5800891</v>
      </c>
      <c r="B9475" s="1" t="s">
        <v>23206</v>
      </c>
      <c r="C9475">
        <v>191</v>
      </c>
      <c r="D9475" t="str">
        <f>VLOOKUP(C9475,'country description'!$A$1:$B$16,2,0)</f>
        <v>Sri Lanka</v>
      </c>
      <c r="E9475" s="1" t="s">
        <v>22491</v>
      </c>
      <c r="F9475" t="s">
        <v>23207</v>
      </c>
      <c r="G9475" t="s">
        <v>23208</v>
      </c>
      <c r="H9475" t="s">
        <v>23209</v>
      </c>
      <c r="I9475">
        <v>79.868491669999997</v>
      </c>
      <c r="J9475">
        <v>6.9132916670000002</v>
      </c>
      <c r="K9475" t="s">
        <v>4770</v>
      </c>
      <c r="L9475" t="s">
        <v>22495</v>
      </c>
      <c r="M9475" t="s">
        <v>27</v>
      </c>
      <c r="N9475" t="s">
        <v>27</v>
      </c>
      <c r="O9475" t="s">
        <v>27</v>
      </c>
      <c r="P9475" t="s">
        <v>27</v>
      </c>
      <c r="Q9475">
        <v>3</v>
      </c>
      <c r="R9475">
        <v>83</v>
      </c>
      <c r="S9475">
        <v>2000</v>
      </c>
      <c r="T9475">
        <f>VLOOKUP(L9475,'Currency exchange'!$A:$B,2,0) *S9475</f>
        <v>6.2</v>
      </c>
      <c r="U9475">
        <v>3.6</v>
      </c>
      <c r="V9475" t="s">
        <v>23525</v>
      </c>
      <c r="W9475" t="s">
        <v>23532</v>
      </c>
      <c r="X9475" t="s">
        <v>5810</v>
      </c>
      <c r="Y9475">
        <v>2017</v>
      </c>
      <c r="Z9475">
        <v>5</v>
      </c>
      <c r="AA9475">
        <v>20</v>
      </c>
    </row>
    <row r="9476" spans="1:27" x14ac:dyDescent="0.25">
      <c r="A9476">
        <v>6000447</v>
      </c>
      <c r="B9476" s="1" t="s">
        <v>23210</v>
      </c>
      <c r="C9476">
        <v>208</v>
      </c>
      <c r="D9476" t="str">
        <f>VLOOKUP(C9476,'country description'!$A$1:$B$16,2,0)</f>
        <v>Turkey</v>
      </c>
      <c r="E9476" s="1" t="s">
        <v>3087</v>
      </c>
      <c r="F9476" t="s">
        <v>23211</v>
      </c>
      <c r="G9476" t="s">
        <v>23153</v>
      </c>
      <c r="H9476" t="s">
        <v>23154</v>
      </c>
      <c r="I9476">
        <v>32.820300000000003</v>
      </c>
      <c r="J9476">
        <v>39.910697220000003</v>
      </c>
      <c r="K9476" t="s">
        <v>22531</v>
      </c>
      <c r="L9476" t="s">
        <v>2968</v>
      </c>
      <c r="M9476" t="s">
        <v>27</v>
      </c>
      <c r="N9476" t="s">
        <v>27</v>
      </c>
      <c r="O9476" t="s">
        <v>27</v>
      </c>
      <c r="P9476" t="s">
        <v>27</v>
      </c>
      <c r="Q9476">
        <v>3</v>
      </c>
      <c r="R9476">
        <v>212</v>
      </c>
      <c r="S9476">
        <v>100</v>
      </c>
      <c r="T9476">
        <f>VLOOKUP(L9476,'Currency exchange'!$A:$B,2,0) *S9476</f>
        <v>3.4000000000000004</v>
      </c>
      <c r="U9476">
        <v>4.2</v>
      </c>
      <c r="V9476" t="s">
        <v>23526</v>
      </c>
      <c r="W9476" t="s">
        <v>23531</v>
      </c>
      <c r="X9476" t="s">
        <v>3688</v>
      </c>
      <c r="Y9476">
        <v>2016</v>
      </c>
      <c r="Z9476">
        <v>5</v>
      </c>
      <c r="AA9476">
        <v>7</v>
      </c>
    </row>
    <row r="9477" spans="1:27" x14ac:dyDescent="0.25">
      <c r="A9477">
        <v>6002025</v>
      </c>
      <c r="B9477" s="1" t="s">
        <v>23212</v>
      </c>
      <c r="C9477">
        <v>208</v>
      </c>
      <c r="D9477" t="str">
        <f>VLOOKUP(C9477,'country description'!$A$1:$B$16,2,0)</f>
        <v>Turkey</v>
      </c>
      <c r="E9477" s="1" t="s">
        <v>3087</v>
      </c>
      <c r="F9477" t="s">
        <v>23213</v>
      </c>
      <c r="G9477" t="s">
        <v>23158</v>
      </c>
      <c r="H9477" t="s">
        <v>23159</v>
      </c>
      <c r="I9477">
        <v>32.859866670000002</v>
      </c>
      <c r="J9477">
        <v>39.919144439999997</v>
      </c>
      <c r="K9477" t="s">
        <v>22531</v>
      </c>
      <c r="L9477" t="s">
        <v>2968</v>
      </c>
      <c r="M9477" t="s">
        <v>27</v>
      </c>
      <c r="N9477" t="s">
        <v>27</v>
      </c>
      <c r="O9477" t="s">
        <v>27</v>
      </c>
      <c r="P9477" t="s">
        <v>27</v>
      </c>
      <c r="Q9477">
        <v>3</v>
      </c>
      <c r="R9477">
        <v>103</v>
      </c>
      <c r="S9477">
        <v>100</v>
      </c>
      <c r="T9477">
        <f>VLOOKUP(L9477,'Currency exchange'!$A:$B,2,0) *S9477</f>
        <v>3.4000000000000004</v>
      </c>
      <c r="U9477">
        <v>4.2</v>
      </c>
      <c r="V9477" t="s">
        <v>23526</v>
      </c>
      <c r="W9477" t="s">
        <v>23531</v>
      </c>
      <c r="X9477" t="s">
        <v>3001</v>
      </c>
      <c r="Y9477">
        <v>2013</v>
      </c>
      <c r="Z9477">
        <v>5</v>
      </c>
      <c r="AA9477">
        <v>15</v>
      </c>
    </row>
    <row r="9478" spans="1:27" x14ac:dyDescent="0.25">
      <c r="A9478">
        <v>6601361</v>
      </c>
      <c r="B9478" s="1" t="s">
        <v>23214</v>
      </c>
      <c r="C9478">
        <v>30</v>
      </c>
      <c r="D9478" t="str">
        <f>VLOOKUP(C9478,'country description'!$A$1:$B$16,2,0)</f>
        <v>Brazil</v>
      </c>
      <c r="E9478" s="1" t="s">
        <v>2865</v>
      </c>
      <c r="F9478" t="s">
        <v>23215</v>
      </c>
      <c r="G9478" t="s">
        <v>2867</v>
      </c>
      <c r="H9478" t="s">
        <v>2868</v>
      </c>
      <c r="I9478">
        <v>-48.019091670000002</v>
      </c>
      <c r="J9478">
        <v>-15.839774999999999</v>
      </c>
      <c r="K9478" t="s">
        <v>23216</v>
      </c>
      <c r="L9478" t="s">
        <v>2829</v>
      </c>
      <c r="M9478" t="s">
        <v>27</v>
      </c>
      <c r="N9478" t="s">
        <v>27</v>
      </c>
      <c r="O9478" t="s">
        <v>27</v>
      </c>
      <c r="P9478" t="s">
        <v>27</v>
      </c>
      <c r="Q9478">
        <v>3</v>
      </c>
      <c r="R9478">
        <v>9</v>
      </c>
      <c r="S9478">
        <v>60</v>
      </c>
      <c r="T9478">
        <f>VLOOKUP(L9478,'Currency exchange'!$A:$B,2,0) *S9478</f>
        <v>12.6</v>
      </c>
      <c r="U9478">
        <v>3.6</v>
      </c>
      <c r="V9478" t="s">
        <v>23525</v>
      </c>
      <c r="W9478" t="s">
        <v>23532</v>
      </c>
      <c r="X9478" t="s">
        <v>5836</v>
      </c>
      <c r="Y9478">
        <v>2015</v>
      </c>
      <c r="Z9478">
        <v>4</v>
      </c>
      <c r="AA9478">
        <v>14</v>
      </c>
    </row>
    <row r="9479" spans="1:27" x14ac:dyDescent="0.25">
      <c r="A9479">
        <v>7302859</v>
      </c>
      <c r="B9479" s="1" t="s">
        <v>23217</v>
      </c>
      <c r="C9479">
        <v>30</v>
      </c>
      <c r="D9479" t="str">
        <f>VLOOKUP(C9479,'country description'!$A$1:$B$16,2,0)</f>
        <v>Brazil</v>
      </c>
      <c r="E9479" s="1" t="s">
        <v>2838</v>
      </c>
      <c r="F9479" t="s">
        <v>23218</v>
      </c>
      <c r="G9479" t="s">
        <v>23219</v>
      </c>
      <c r="H9479" t="s">
        <v>23220</v>
      </c>
      <c r="I9479">
        <v>-43.215511110000001</v>
      </c>
      <c r="J9479">
        <v>-22.913708329999999</v>
      </c>
      <c r="K9479" t="s">
        <v>2842</v>
      </c>
      <c r="L9479" t="s">
        <v>2829</v>
      </c>
      <c r="M9479" t="s">
        <v>27</v>
      </c>
      <c r="N9479" t="s">
        <v>27</v>
      </c>
      <c r="O9479" t="s">
        <v>27</v>
      </c>
      <c r="P9479" t="s">
        <v>27</v>
      </c>
      <c r="Q9479">
        <v>3</v>
      </c>
      <c r="R9479">
        <v>24</v>
      </c>
      <c r="S9479">
        <v>85</v>
      </c>
      <c r="T9479">
        <f>VLOOKUP(L9479,'Currency exchange'!$A:$B,2,0) *S9479</f>
        <v>17.849999999999998</v>
      </c>
      <c r="U9479">
        <v>4.5999999999999996</v>
      </c>
      <c r="V9479" t="s">
        <v>23526</v>
      </c>
      <c r="W9479" t="s">
        <v>23531</v>
      </c>
      <c r="X9479" t="s">
        <v>3883</v>
      </c>
      <c r="Y9479">
        <v>2010</v>
      </c>
      <c r="Z9479">
        <v>4</v>
      </c>
      <c r="AA9479">
        <v>18</v>
      </c>
    </row>
    <row r="9480" spans="1:27" x14ac:dyDescent="0.25">
      <c r="A9480">
        <v>18400530</v>
      </c>
      <c r="B9480" s="1" t="s">
        <v>23221</v>
      </c>
      <c r="C9480">
        <v>94</v>
      </c>
      <c r="D9480" t="str">
        <f>VLOOKUP(C9480,'country description'!$A$1:$B$16,2,0)</f>
        <v>Indonesia</v>
      </c>
      <c r="E9480" s="1" t="s">
        <v>23222</v>
      </c>
      <c r="F9480" t="s">
        <v>23223</v>
      </c>
      <c r="G9480" t="s">
        <v>23224</v>
      </c>
      <c r="H9480" t="s">
        <v>23225</v>
      </c>
      <c r="I9480">
        <v>107.61278950000001</v>
      </c>
      <c r="J9480">
        <v>-6.8870575010000001</v>
      </c>
      <c r="K9480" t="s">
        <v>23226</v>
      </c>
      <c r="L9480" t="s">
        <v>22550</v>
      </c>
      <c r="M9480" t="s">
        <v>27</v>
      </c>
      <c r="N9480" t="s">
        <v>27</v>
      </c>
      <c r="O9480" t="s">
        <v>27</v>
      </c>
      <c r="P9480" t="s">
        <v>27</v>
      </c>
      <c r="Q9480">
        <v>3</v>
      </c>
      <c r="R9480">
        <v>22</v>
      </c>
      <c r="S9480">
        <v>150000</v>
      </c>
      <c r="T9480">
        <f>VLOOKUP(L9480,'Currency exchange'!$A:$B,2,0) *S9480</f>
        <v>9.75</v>
      </c>
      <c r="U9480">
        <v>4.2</v>
      </c>
      <c r="V9480" t="s">
        <v>23526</v>
      </c>
      <c r="W9480" t="s">
        <v>23531</v>
      </c>
      <c r="X9480" t="s">
        <v>3325</v>
      </c>
      <c r="Y9480">
        <v>2011</v>
      </c>
      <c r="Z9480">
        <v>4</v>
      </c>
      <c r="AA9480">
        <v>6</v>
      </c>
    </row>
    <row r="9481" spans="1:27" x14ac:dyDescent="0.25">
      <c r="A9481">
        <v>7422751</v>
      </c>
      <c r="B9481" s="1" t="s">
        <v>23227</v>
      </c>
      <c r="C9481">
        <v>94</v>
      </c>
      <c r="D9481" t="str">
        <f>VLOOKUP(C9481,'country description'!$A$1:$B$16,2,0)</f>
        <v>Indonesia</v>
      </c>
      <c r="E9481" s="1" t="s">
        <v>23025</v>
      </c>
      <c r="F9481" t="s">
        <v>23228</v>
      </c>
      <c r="G9481" t="s">
        <v>23180</v>
      </c>
      <c r="H9481" t="s">
        <v>23181</v>
      </c>
      <c r="I9481">
        <v>106.8197488</v>
      </c>
      <c r="J9481">
        <v>-6.1971500160000002</v>
      </c>
      <c r="K9481" t="s">
        <v>23229</v>
      </c>
      <c r="L9481" t="s">
        <v>22550</v>
      </c>
      <c r="M9481" t="s">
        <v>27</v>
      </c>
      <c r="N9481" t="s">
        <v>27</v>
      </c>
      <c r="O9481" t="s">
        <v>27</v>
      </c>
      <c r="P9481" t="s">
        <v>27</v>
      </c>
      <c r="Q9481">
        <v>3</v>
      </c>
      <c r="R9481">
        <v>903</v>
      </c>
      <c r="S9481">
        <v>200000</v>
      </c>
      <c r="T9481">
        <f>VLOOKUP(L9481,'Currency exchange'!$A:$B,2,0) *S9481</f>
        <v>12.999999999999998</v>
      </c>
      <c r="U9481">
        <v>4.5999999999999996</v>
      </c>
      <c r="V9481" t="s">
        <v>23526</v>
      </c>
      <c r="W9481" t="s">
        <v>23531</v>
      </c>
      <c r="X9481" t="s">
        <v>23230</v>
      </c>
      <c r="Y9481">
        <v>2018</v>
      </c>
      <c r="Z9481">
        <v>4</v>
      </c>
      <c r="AA9481">
        <v>27</v>
      </c>
    </row>
    <row r="9482" spans="1:27" x14ac:dyDescent="0.25">
      <c r="A9482">
        <v>7101483</v>
      </c>
      <c r="B9482" s="1" t="s">
        <v>23231</v>
      </c>
      <c r="C9482">
        <v>148</v>
      </c>
      <c r="D9482" t="str">
        <f>VLOOKUP(C9482,'country description'!$A$1:$B$16,2,0)</f>
        <v>New Zealand</v>
      </c>
      <c r="E9482" s="1" t="s">
        <v>2637</v>
      </c>
      <c r="F9482" t="s">
        <v>23232</v>
      </c>
      <c r="G9482" t="s">
        <v>2639</v>
      </c>
      <c r="H9482" t="s">
        <v>2640</v>
      </c>
      <c r="I9482">
        <v>174.77454599999999</v>
      </c>
      <c r="J9482">
        <v>-41.289797999999998</v>
      </c>
      <c r="K9482" t="s">
        <v>1493</v>
      </c>
      <c r="L9482" t="s">
        <v>2634</v>
      </c>
      <c r="M9482" t="s">
        <v>27</v>
      </c>
      <c r="N9482" t="s">
        <v>27</v>
      </c>
      <c r="O9482" t="s">
        <v>27</v>
      </c>
      <c r="P9482" t="s">
        <v>27</v>
      </c>
      <c r="Q9482">
        <v>3</v>
      </c>
      <c r="R9482">
        <v>116</v>
      </c>
      <c r="S9482">
        <v>55</v>
      </c>
      <c r="T9482">
        <f>VLOOKUP(L9482,'Currency exchange'!$A:$B,2,0) *S9482</f>
        <v>34.65</v>
      </c>
      <c r="U9482">
        <v>4.0999999999999996</v>
      </c>
      <c r="V9482" t="s">
        <v>23526</v>
      </c>
      <c r="W9482" t="s">
        <v>23531</v>
      </c>
      <c r="X9482" t="s">
        <v>8909</v>
      </c>
      <c r="Y9482">
        <v>2017</v>
      </c>
      <c r="Z9482">
        <v>4</v>
      </c>
      <c r="AA9482">
        <v>23</v>
      </c>
    </row>
    <row r="9483" spans="1:27" x14ac:dyDescent="0.25">
      <c r="A9483">
        <v>6800235</v>
      </c>
      <c r="B9483" s="1" t="s">
        <v>23233</v>
      </c>
      <c r="C9483">
        <v>215</v>
      </c>
      <c r="D9483" t="str">
        <f>VLOOKUP(C9483,'country description'!$A$1:$B$16,2,0)</f>
        <v>United Kingdom</v>
      </c>
      <c r="E9483" s="1" t="s">
        <v>2623</v>
      </c>
      <c r="F9483" t="s">
        <v>23234</v>
      </c>
      <c r="G9483" t="s">
        <v>2733</v>
      </c>
      <c r="H9483" t="s">
        <v>2734</v>
      </c>
      <c r="I9483">
        <v>-2.2473333329999998</v>
      </c>
      <c r="J9483">
        <v>53.480833330000003</v>
      </c>
      <c r="K9483" t="s">
        <v>23235</v>
      </c>
      <c r="L9483" t="s">
        <v>2422</v>
      </c>
      <c r="M9483" t="s">
        <v>27</v>
      </c>
      <c r="N9483" t="s">
        <v>27</v>
      </c>
      <c r="O9483" t="s">
        <v>27</v>
      </c>
      <c r="P9483" t="s">
        <v>27</v>
      </c>
      <c r="Q9483">
        <v>3</v>
      </c>
      <c r="R9483">
        <v>704</v>
      </c>
      <c r="S9483">
        <v>55</v>
      </c>
      <c r="T9483">
        <f>VLOOKUP(L9483,'Currency exchange'!$A:$B,2,0) *S9483</f>
        <v>69.849999999999994</v>
      </c>
      <c r="U9483">
        <v>4.4000000000000004</v>
      </c>
      <c r="V9483" t="s">
        <v>23526</v>
      </c>
      <c r="W9483" t="s">
        <v>23531</v>
      </c>
      <c r="X9483" t="s">
        <v>6632</v>
      </c>
      <c r="Y9483">
        <v>2018</v>
      </c>
      <c r="Z9483">
        <v>4</v>
      </c>
      <c r="AA9483">
        <v>14</v>
      </c>
    </row>
    <row r="9484" spans="1:27" x14ac:dyDescent="0.25">
      <c r="A9484">
        <v>6200110</v>
      </c>
      <c r="B9484" s="1" t="s">
        <v>23236</v>
      </c>
      <c r="C9484">
        <v>166</v>
      </c>
      <c r="D9484" t="str">
        <f>VLOOKUP(C9484,'country description'!$A$1:$B$16,2,0)</f>
        <v>Qatar</v>
      </c>
      <c r="E9484" s="1" t="s">
        <v>3065</v>
      </c>
      <c r="F9484" t="s">
        <v>23237</v>
      </c>
      <c r="G9484" t="s">
        <v>23238</v>
      </c>
      <c r="H9484" t="s">
        <v>23239</v>
      </c>
      <c r="I9484">
        <v>51.5194969</v>
      </c>
      <c r="J9484">
        <v>25.268402600000002</v>
      </c>
      <c r="K9484" t="s">
        <v>23240</v>
      </c>
      <c r="L9484" t="s">
        <v>3070</v>
      </c>
      <c r="M9484" t="s">
        <v>27</v>
      </c>
      <c r="N9484" t="s">
        <v>27</v>
      </c>
      <c r="O9484" t="s">
        <v>27</v>
      </c>
      <c r="P9484" t="s">
        <v>27</v>
      </c>
      <c r="Q9484">
        <v>3</v>
      </c>
      <c r="R9484">
        <v>263</v>
      </c>
      <c r="S9484">
        <v>100</v>
      </c>
      <c r="T9484">
        <f>VLOOKUP(L9484,'Currency exchange'!$A:$B,2,0) *S9484</f>
        <v>27</v>
      </c>
      <c r="U9484">
        <v>3.8</v>
      </c>
      <c r="V9484" t="s">
        <v>23525</v>
      </c>
      <c r="W9484" t="s">
        <v>23532</v>
      </c>
      <c r="X9484" t="s">
        <v>5650</v>
      </c>
      <c r="Y9484">
        <v>2016</v>
      </c>
      <c r="Z9484">
        <v>4</v>
      </c>
      <c r="AA9484">
        <v>6</v>
      </c>
    </row>
    <row r="9485" spans="1:27" x14ac:dyDescent="0.25">
      <c r="A9485">
        <v>6401198</v>
      </c>
      <c r="B9485" s="1" t="s">
        <v>23241</v>
      </c>
      <c r="C9485">
        <v>189</v>
      </c>
      <c r="D9485" t="str">
        <f>VLOOKUP(C9485,'country description'!$A$1:$B$16,2,0)</f>
        <v>South Africa</v>
      </c>
      <c r="E9485" s="1" t="s">
        <v>3366</v>
      </c>
      <c r="F9485" t="s">
        <v>23242</v>
      </c>
      <c r="G9485" t="s">
        <v>23243</v>
      </c>
      <c r="H9485" t="s">
        <v>23244</v>
      </c>
      <c r="I9485">
        <v>18.417666669999999</v>
      </c>
      <c r="J9485">
        <v>-33.917333329999998</v>
      </c>
      <c r="K9485" t="s">
        <v>23245</v>
      </c>
      <c r="L9485" t="s">
        <v>3359</v>
      </c>
      <c r="M9485" t="s">
        <v>27</v>
      </c>
      <c r="N9485" t="s">
        <v>27</v>
      </c>
      <c r="O9485" t="s">
        <v>27</v>
      </c>
      <c r="P9485" t="s">
        <v>27</v>
      </c>
      <c r="Q9485">
        <v>3</v>
      </c>
      <c r="R9485">
        <v>185</v>
      </c>
      <c r="S9485">
        <v>200</v>
      </c>
      <c r="T9485">
        <f>VLOOKUP(L9485,'Currency exchange'!$A:$B,2,0) *S9485</f>
        <v>10.8</v>
      </c>
      <c r="U9485">
        <v>4</v>
      </c>
      <c r="V9485" t="s">
        <v>23526</v>
      </c>
      <c r="W9485" t="s">
        <v>23531</v>
      </c>
      <c r="X9485" t="s">
        <v>23246</v>
      </c>
      <c r="Y9485">
        <v>2017</v>
      </c>
      <c r="Z9485">
        <v>4</v>
      </c>
      <c r="AA9485">
        <v>2</v>
      </c>
    </row>
    <row r="9486" spans="1:27" x14ac:dyDescent="0.25">
      <c r="A9486">
        <v>75683</v>
      </c>
      <c r="B9486" s="1" t="s">
        <v>23247</v>
      </c>
      <c r="C9486">
        <v>189</v>
      </c>
      <c r="D9486" t="str">
        <f>VLOOKUP(C9486,'country description'!$A$1:$B$16,2,0)</f>
        <v>South Africa</v>
      </c>
      <c r="E9486" s="1" t="s">
        <v>3373</v>
      </c>
      <c r="F9486" t="s">
        <v>23248</v>
      </c>
      <c r="G9486" t="s">
        <v>23104</v>
      </c>
      <c r="H9486" t="s">
        <v>23105</v>
      </c>
      <c r="I9486">
        <v>28.257073999999999</v>
      </c>
      <c r="J9486">
        <v>-25.775721999999998</v>
      </c>
      <c r="K9486" t="s">
        <v>23249</v>
      </c>
      <c r="L9486" t="s">
        <v>3359</v>
      </c>
      <c r="M9486" t="s">
        <v>27</v>
      </c>
      <c r="N9486" t="s">
        <v>27</v>
      </c>
      <c r="O9486" t="s">
        <v>27</v>
      </c>
      <c r="P9486" t="s">
        <v>27</v>
      </c>
      <c r="Q9486">
        <v>3</v>
      </c>
      <c r="R9486">
        <v>135</v>
      </c>
      <c r="S9486">
        <v>250</v>
      </c>
      <c r="T9486">
        <f>VLOOKUP(L9486,'Currency exchange'!$A:$B,2,0) *S9486</f>
        <v>13.5</v>
      </c>
      <c r="U9486">
        <v>3.9</v>
      </c>
      <c r="V9486" t="s">
        <v>23525</v>
      </c>
      <c r="W9486" t="s">
        <v>23532</v>
      </c>
      <c r="X9486" t="s">
        <v>353</v>
      </c>
      <c r="Y9486">
        <v>2016</v>
      </c>
      <c r="Z9486">
        <v>4</v>
      </c>
      <c r="AA9486">
        <v>1</v>
      </c>
    </row>
    <row r="9487" spans="1:27" x14ac:dyDescent="0.25">
      <c r="A9487">
        <v>5800758</v>
      </c>
      <c r="B9487" s="1" t="s">
        <v>23250</v>
      </c>
      <c r="C9487">
        <v>191</v>
      </c>
      <c r="D9487" t="str">
        <f>VLOOKUP(C9487,'country description'!$A$1:$B$16,2,0)</f>
        <v>Sri Lanka</v>
      </c>
      <c r="E9487" s="1" t="s">
        <v>22491</v>
      </c>
      <c r="F9487" t="s">
        <v>23251</v>
      </c>
      <c r="G9487" t="s">
        <v>22522</v>
      </c>
      <c r="H9487" t="s">
        <v>22523</v>
      </c>
      <c r="I9487">
        <v>79.86563889</v>
      </c>
      <c r="J9487">
        <v>6.8909055559999999</v>
      </c>
      <c r="K9487" t="s">
        <v>23252</v>
      </c>
      <c r="L9487" t="s">
        <v>22495</v>
      </c>
      <c r="M9487" t="s">
        <v>27</v>
      </c>
      <c r="N9487" t="s">
        <v>27</v>
      </c>
      <c r="O9487" t="s">
        <v>27</v>
      </c>
      <c r="P9487" t="s">
        <v>27</v>
      </c>
      <c r="Q9487">
        <v>3</v>
      </c>
      <c r="R9487">
        <v>81</v>
      </c>
      <c r="S9487">
        <v>3500</v>
      </c>
      <c r="T9487">
        <f>VLOOKUP(L9487,'Currency exchange'!$A:$B,2,0) *S9487</f>
        <v>10.85</v>
      </c>
      <c r="U9487">
        <v>3.8</v>
      </c>
      <c r="V9487" t="s">
        <v>23525</v>
      </c>
      <c r="W9487" t="s">
        <v>23532</v>
      </c>
      <c r="X9487" t="s">
        <v>1998</v>
      </c>
      <c r="Y9487">
        <v>2010</v>
      </c>
      <c r="Z9487">
        <v>4</v>
      </c>
      <c r="AA9487">
        <v>16</v>
      </c>
    </row>
    <row r="9488" spans="1:27" x14ac:dyDescent="0.25">
      <c r="A9488">
        <v>5801078</v>
      </c>
      <c r="B9488" s="1" t="s">
        <v>23253</v>
      </c>
      <c r="C9488">
        <v>191</v>
      </c>
      <c r="D9488" t="str">
        <f>VLOOKUP(C9488,'country description'!$A$1:$B$16,2,0)</f>
        <v>Sri Lanka</v>
      </c>
      <c r="E9488" s="1" t="s">
        <v>22491</v>
      </c>
      <c r="F9488" t="s">
        <v>23254</v>
      </c>
      <c r="G9488" t="s">
        <v>22653</v>
      </c>
      <c r="H9488" t="s">
        <v>22654</v>
      </c>
      <c r="I9488">
        <v>79.852248000000003</v>
      </c>
      <c r="J9488">
        <v>6.9043919999999996</v>
      </c>
      <c r="K9488" t="s">
        <v>23255</v>
      </c>
      <c r="L9488" t="s">
        <v>22495</v>
      </c>
      <c r="M9488" t="s">
        <v>27</v>
      </c>
      <c r="N9488" t="s">
        <v>27</v>
      </c>
      <c r="O9488" t="s">
        <v>27</v>
      </c>
      <c r="P9488" t="s">
        <v>27</v>
      </c>
      <c r="Q9488">
        <v>3</v>
      </c>
      <c r="R9488">
        <v>158</v>
      </c>
      <c r="S9488">
        <v>2400</v>
      </c>
      <c r="T9488">
        <f>VLOOKUP(L9488,'Currency exchange'!$A:$B,2,0) *S9488</f>
        <v>7.4399999999999995</v>
      </c>
      <c r="U9488">
        <v>4.2</v>
      </c>
      <c r="V9488" t="s">
        <v>23526</v>
      </c>
      <c r="W9488" t="s">
        <v>23531</v>
      </c>
      <c r="X9488" t="s">
        <v>6598</v>
      </c>
      <c r="Y9488">
        <v>2018</v>
      </c>
      <c r="Z9488">
        <v>4</v>
      </c>
      <c r="AA9488">
        <v>26</v>
      </c>
    </row>
    <row r="9489" spans="1:27" x14ac:dyDescent="0.25">
      <c r="A9489">
        <v>7305048</v>
      </c>
      <c r="B9489" s="1" t="s">
        <v>23256</v>
      </c>
      <c r="C9489">
        <v>30</v>
      </c>
      <c r="D9489" t="str">
        <f>VLOOKUP(C9489,'country description'!$A$1:$B$16,2,0)</f>
        <v>Brazil</v>
      </c>
      <c r="E9489" s="1" t="s">
        <v>2838</v>
      </c>
      <c r="F9489" t="s">
        <v>23257</v>
      </c>
      <c r="G9489" t="s">
        <v>23258</v>
      </c>
      <c r="H9489" t="s">
        <v>23259</v>
      </c>
      <c r="I9489">
        <v>-43.341163999999999</v>
      </c>
      <c r="J9489">
        <v>-22.870412999999999</v>
      </c>
      <c r="K9489" t="s">
        <v>23216</v>
      </c>
      <c r="L9489" t="s">
        <v>2829</v>
      </c>
      <c r="M9489" t="s">
        <v>27</v>
      </c>
      <c r="N9489" t="s">
        <v>27</v>
      </c>
      <c r="O9489" t="s">
        <v>27</v>
      </c>
      <c r="P9489" t="s">
        <v>27</v>
      </c>
      <c r="Q9489">
        <v>3</v>
      </c>
      <c r="R9489">
        <v>1</v>
      </c>
      <c r="S9489">
        <v>70</v>
      </c>
      <c r="T9489">
        <f>VLOOKUP(L9489,'Currency exchange'!$A:$B,2,0) *S9489</f>
        <v>14.7</v>
      </c>
      <c r="U9489">
        <v>1</v>
      </c>
      <c r="V9489" t="s">
        <v>23523</v>
      </c>
      <c r="W9489" t="s">
        <v>23529</v>
      </c>
      <c r="X9489" t="s">
        <v>11548</v>
      </c>
      <c r="Y9489">
        <v>2013</v>
      </c>
      <c r="Z9489">
        <v>3</v>
      </c>
      <c r="AA9489">
        <v>6</v>
      </c>
    </row>
    <row r="9490" spans="1:27" x14ac:dyDescent="0.25">
      <c r="A9490">
        <v>209703</v>
      </c>
      <c r="B9490" s="1" t="s">
        <v>23260</v>
      </c>
      <c r="C9490">
        <v>214</v>
      </c>
      <c r="D9490" t="str">
        <f>VLOOKUP(C9490,'country description'!$A$1:$B$16,2,0)</f>
        <v>United Arab Emirates</v>
      </c>
      <c r="E9490" s="1" t="s">
        <v>3379</v>
      </c>
      <c r="F9490" t="s">
        <v>23261</v>
      </c>
      <c r="G9490" t="s">
        <v>23262</v>
      </c>
      <c r="H9490" t="s">
        <v>23263</v>
      </c>
      <c r="I9490">
        <v>55.198545230000001</v>
      </c>
      <c r="J9490">
        <v>25.118513010000001</v>
      </c>
      <c r="K9490" t="s">
        <v>683</v>
      </c>
      <c r="L9490" t="s">
        <v>2805</v>
      </c>
      <c r="M9490" t="s">
        <v>27</v>
      </c>
      <c r="N9490" t="s">
        <v>27</v>
      </c>
      <c r="O9490" t="s">
        <v>27</v>
      </c>
      <c r="P9490" t="s">
        <v>27</v>
      </c>
      <c r="Q9490">
        <v>3</v>
      </c>
      <c r="R9490">
        <v>661</v>
      </c>
      <c r="S9490">
        <v>160</v>
      </c>
      <c r="T9490">
        <f>VLOOKUP(L9490,'Currency exchange'!$A:$B,2,0) *S9490</f>
        <v>43.2</v>
      </c>
      <c r="U9490">
        <v>4.3</v>
      </c>
      <c r="V9490" t="s">
        <v>23526</v>
      </c>
      <c r="W9490" t="s">
        <v>23531</v>
      </c>
      <c r="X9490" t="s">
        <v>7805</v>
      </c>
      <c r="Y9490">
        <v>2014</v>
      </c>
      <c r="Z9490">
        <v>3</v>
      </c>
      <c r="AA9490">
        <v>8</v>
      </c>
    </row>
    <row r="9491" spans="1:27" x14ac:dyDescent="0.25">
      <c r="A9491">
        <v>7400818</v>
      </c>
      <c r="B9491" s="1" t="s">
        <v>23264</v>
      </c>
      <c r="C9491">
        <v>94</v>
      </c>
      <c r="D9491" t="str">
        <f>VLOOKUP(C9491,'country description'!$A$1:$B$16,2,0)</f>
        <v>Indonesia</v>
      </c>
      <c r="E9491" s="1" t="s">
        <v>23025</v>
      </c>
      <c r="F9491" t="s">
        <v>23265</v>
      </c>
      <c r="G9491" t="s">
        <v>23266</v>
      </c>
      <c r="H9491" t="s">
        <v>23267</v>
      </c>
      <c r="I9491">
        <v>106.8425</v>
      </c>
      <c r="J9491">
        <v>-6.2243333329999997</v>
      </c>
      <c r="K9491" t="s">
        <v>23268</v>
      </c>
      <c r="L9491" t="s">
        <v>22550</v>
      </c>
      <c r="M9491" t="s">
        <v>27</v>
      </c>
      <c r="N9491" t="s">
        <v>27</v>
      </c>
      <c r="O9491" t="s">
        <v>27</v>
      </c>
      <c r="P9491" t="s">
        <v>27</v>
      </c>
      <c r="Q9491">
        <v>3</v>
      </c>
      <c r="R9491">
        <v>841</v>
      </c>
      <c r="S9491">
        <v>200000</v>
      </c>
      <c r="T9491">
        <f>VLOOKUP(L9491,'Currency exchange'!$A:$B,2,0) *S9491</f>
        <v>12.999999999999998</v>
      </c>
      <c r="U9491">
        <v>4.4000000000000004</v>
      </c>
      <c r="V9491" t="s">
        <v>23526</v>
      </c>
      <c r="W9491" t="s">
        <v>23531</v>
      </c>
      <c r="X9491" t="s">
        <v>1298</v>
      </c>
      <c r="Y9491">
        <v>2015</v>
      </c>
      <c r="Z9491">
        <v>3</v>
      </c>
      <c r="AA9491">
        <v>15</v>
      </c>
    </row>
    <row r="9492" spans="1:27" x14ac:dyDescent="0.25">
      <c r="A9492">
        <v>18408381</v>
      </c>
      <c r="B9492" s="1" t="s">
        <v>23269</v>
      </c>
      <c r="C9492">
        <v>94</v>
      </c>
      <c r="D9492" t="str">
        <f>VLOOKUP(C9492,'country description'!$A$1:$B$16,2,0)</f>
        <v>Indonesia</v>
      </c>
      <c r="E9492" s="1" t="s">
        <v>23025</v>
      </c>
      <c r="F9492" t="s">
        <v>23270</v>
      </c>
      <c r="G9492" t="s">
        <v>23271</v>
      </c>
      <c r="H9492" t="s">
        <v>23272</v>
      </c>
      <c r="I9492">
        <v>106.8564133</v>
      </c>
      <c r="J9492">
        <v>-6.2328157150000001</v>
      </c>
      <c r="K9492" t="s">
        <v>23273</v>
      </c>
      <c r="L9492" t="s">
        <v>22550</v>
      </c>
      <c r="M9492" t="s">
        <v>27</v>
      </c>
      <c r="N9492" t="s">
        <v>27</v>
      </c>
      <c r="O9492" t="s">
        <v>27</v>
      </c>
      <c r="P9492" t="s">
        <v>27</v>
      </c>
      <c r="Q9492">
        <v>3</v>
      </c>
      <c r="R9492">
        <v>331</v>
      </c>
      <c r="S9492">
        <v>100000</v>
      </c>
      <c r="T9492">
        <f>VLOOKUP(L9492,'Currency exchange'!$A:$B,2,0) *S9492</f>
        <v>6.4999999999999991</v>
      </c>
      <c r="U9492">
        <v>4</v>
      </c>
      <c r="V9492" t="s">
        <v>23526</v>
      </c>
      <c r="W9492" t="s">
        <v>23531</v>
      </c>
      <c r="X9492" t="s">
        <v>1773</v>
      </c>
      <c r="Y9492">
        <v>2018</v>
      </c>
      <c r="Z9492">
        <v>3</v>
      </c>
      <c r="AA9492">
        <v>24</v>
      </c>
    </row>
    <row r="9493" spans="1:27" x14ac:dyDescent="0.25">
      <c r="A9493">
        <v>6900669</v>
      </c>
      <c r="B9493" s="1" t="s">
        <v>23274</v>
      </c>
      <c r="C9493">
        <v>215</v>
      </c>
      <c r="D9493" t="str">
        <f>VLOOKUP(C9493,'country description'!$A$1:$B$16,2,0)</f>
        <v>United Kingdom</v>
      </c>
      <c r="E9493" s="1" t="s">
        <v>2710</v>
      </c>
      <c r="F9493" t="s">
        <v>23275</v>
      </c>
      <c r="G9493" t="s">
        <v>23276</v>
      </c>
      <c r="H9493" t="s">
        <v>23277</v>
      </c>
      <c r="I9493">
        <v>-1.9387589999999999</v>
      </c>
      <c r="J9493">
        <v>52.472197000000001</v>
      </c>
      <c r="K9493" t="s">
        <v>23278</v>
      </c>
      <c r="L9493" t="s">
        <v>2422</v>
      </c>
      <c r="M9493" t="s">
        <v>27</v>
      </c>
      <c r="N9493" t="s">
        <v>27</v>
      </c>
      <c r="O9493" t="s">
        <v>27</v>
      </c>
      <c r="P9493" t="s">
        <v>27</v>
      </c>
      <c r="Q9493">
        <v>3</v>
      </c>
      <c r="R9493">
        <v>40</v>
      </c>
      <c r="S9493">
        <v>50</v>
      </c>
      <c r="T9493">
        <f>VLOOKUP(L9493,'Currency exchange'!$A:$B,2,0) *S9493</f>
        <v>63.5</v>
      </c>
      <c r="U9493">
        <v>4</v>
      </c>
      <c r="V9493" t="s">
        <v>23526</v>
      </c>
      <c r="W9493" t="s">
        <v>23531</v>
      </c>
      <c r="X9493" t="s">
        <v>11548</v>
      </c>
      <c r="Y9493">
        <v>2013</v>
      </c>
      <c r="Z9493">
        <v>3</v>
      </c>
      <c r="AA9493">
        <v>6</v>
      </c>
    </row>
    <row r="9494" spans="1:27" x14ac:dyDescent="0.25">
      <c r="A9494">
        <v>7600118</v>
      </c>
      <c r="B9494" s="1" t="s">
        <v>23279</v>
      </c>
      <c r="C9494">
        <v>215</v>
      </c>
      <c r="D9494" t="str">
        <f>VLOOKUP(C9494,'country description'!$A$1:$B$16,2,0)</f>
        <v>United Kingdom</v>
      </c>
      <c r="E9494" s="1" t="s">
        <v>2417</v>
      </c>
      <c r="F9494" t="s">
        <v>23280</v>
      </c>
      <c r="G9494" t="s">
        <v>2809</v>
      </c>
      <c r="H9494" t="s">
        <v>2810</v>
      </c>
      <c r="I9494">
        <v>-3.2055222219999999</v>
      </c>
      <c r="J9494">
        <v>55.945622219999997</v>
      </c>
      <c r="K9494" t="s">
        <v>1493</v>
      </c>
      <c r="L9494" t="s">
        <v>2422</v>
      </c>
      <c r="M9494" t="s">
        <v>27</v>
      </c>
      <c r="N9494" t="s">
        <v>27</v>
      </c>
      <c r="O9494" t="s">
        <v>27</v>
      </c>
      <c r="P9494" t="s">
        <v>27</v>
      </c>
      <c r="Q9494">
        <v>3</v>
      </c>
      <c r="R9494">
        <v>31</v>
      </c>
      <c r="S9494">
        <v>35</v>
      </c>
      <c r="T9494">
        <f>VLOOKUP(L9494,'Currency exchange'!$A:$B,2,0) *S9494</f>
        <v>44.45</v>
      </c>
      <c r="U9494">
        <v>3.5</v>
      </c>
      <c r="V9494" t="s">
        <v>23525</v>
      </c>
      <c r="W9494" t="s">
        <v>23532</v>
      </c>
      <c r="X9494" t="s">
        <v>1765</v>
      </c>
      <c r="Y9494">
        <v>2017</v>
      </c>
      <c r="Z9494">
        <v>3</v>
      </c>
      <c r="AA9494">
        <v>5</v>
      </c>
    </row>
    <row r="9495" spans="1:27" x14ac:dyDescent="0.25">
      <c r="A9495">
        <v>6502134</v>
      </c>
      <c r="B9495" s="1" t="s">
        <v>23281</v>
      </c>
      <c r="C9495">
        <v>189</v>
      </c>
      <c r="D9495" t="str">
        <f>VLOOKUP(C9495,'country description'!$A$1:$B$16,2,0)</f>
        <v>South Africa</v>
      </c>
      <c r="E9495" s="1" t="s">
        <v>23282</v>
      </c>
      <c r="F9495" t="s">
        <v>23283</v>
      </c>
      <c r="G9495" t="s">
        <v>23284</v>
      </c>
      <c r="H9495" t="s">
        <v>23285</v>
      </c>
      <c r="I9495">
        <v>27.991790999999999</v>
      </c>
      <c r="J9495">
        <v>-26.140260000000001</v>
      </c>
      <c r="K9495" t="s">
        <v>673</v>
      </c>
      <c r="L9495" t="s">
        <v>3359</v>
      </c>
      <c r="M9495" t="s">
        <v>27</v>
      </c>
      <c r="N9495" t="s">
        <v>27</v>
      </c>
      <c r="O9495" t="s">
        <v>27</v>
      </c>
      <c r="P9495" t="s">
        <v>27</v>
      </c>
      <c r="Q9495">
        <v>3</v>
      </c>
      <c r="R9495">
        <v>618</v>
      </c>
      <c r="S9495">
        <v>200</v>
      </c>
      <c r="T9495">
        <f>VLOOKUP(L9495,'Currency exchange'!$A:$B,2,0) *S9495</f>
        <v>10.8</v>
      </c>
      <c r="U9495">
        <v>4.3</v>
      </c>
      <c r="V9495" t="s">
        <v>23526</v>
      </c>
      <c r="W9495" t="s">
        <v>23531</v>
      </c>
      <c r="X9495" t="s">
        <v>4739</v>
      </c>
      <c r="Y9495">
        <v>2017</v>
      </c>
      <c r="Z9495">
        <v>3</v>
      </c>
      <c r="AA9495">
        <v>24</v>
      </c>
    </row>
    <row r="9496" spans="1:27" x14ac:dyDescent="0.25">
      <c r="A9496">
        <v>5801321</v>
      </c>
      <c r="B9496" s="1" t="s">
        <v>23286</v>
      </c>
      <c r="C9496">
        <v>191</v>
      </c>
      <c r="D9496" t="str">
        <f>VLOOKUP(C9496,'country description'!$A$1:$B$16,2,0)</f>
        <v>Sri Lanka</v>
      </c>
      <c r="E9496" s="1" t="s">
        <v>22491</v>
      </c>
      <c r="F9496" t="s">
        <v>23287</v>
      </c>
      <c r="G9496" t="s">
        <v>23288</v>
      </c>
      <c r="H9496" t="s">
        <v>23289</v>
      </c>
      <c r="I9496">
        <v>79.902941170000005</v>
      </c>
      <c r="J9496">
        <v>6.9068148110000003</v>
      </c>
      <c r="K9496" t="s">
        <v>17154</v>
      </c>
      <c r="L9496" t="s">
        <v>22495</v>
      </c>
      <c r="M9496" t="s">
        <v>27</v>
      </c>
      <c r="N9496" t="s">
        <v>27</v>
      </c>
      <c r="O9496" t="s">
        <v>27</v>
      </c>
      <c r="P9496" t="s">
        <v>27</v>
      </c>
      <c r="Q9496">
        <v>3</v>
      </c>
      <c r="R9496">
        <v>58</v>
      </c>
      <c r="S9496">
        <v>2000</v>
      </c>
      <c r="T9496">
        <f>VLOOKUP(L9496,'Currency exchange'!$A:$B,2,0) *S9496</f>
        <v>6.2</v>
      </c>
      <c r="U9496">
        <v>4.0999999999999996</v>
      </c>
      <c r="V9496" t="s">
        <v>23526</v>
      </c>
      <c r="W9496" t="s">
        <v>23531</v>
      </c>
      <c r="X9496" t="s">
        <v>3248</v>
      </c>
      <c r="Y9496">
        <v>2011</v>
      </c>
      <c r="Z9496">
        <v>3</v>
      </c>
      <c r="AA9496">
        <v>9</v>
      </c>
    </row>
    <row r="9497" spans="1:27" x14ac:dyDescent="0.25">
      <c r="A9497">
        <v>6000549</v>
      </c>
      <c r="B9497" s="1" t="s">
        <v>23290</v>
      </c>
      <c r="C9497">
        <v>208</v>
      </c>
      <c r="D9497" t="str">
        <f>VLOOKUP(C9497,'country description'!$A$1:$B$16,2,0)</f>
        <v>Turkey</v>
      </c>
      <c r="E9497" s="1" t="s">
        <v>3087</v>
      </c>
      <c r="F9497" t="s">
        <v>23291</v>
      </c>
      <c r="G9497" t="s">
        <v>23292</v>
      </c>
      <c r="H9497" t="s">
        <v>23293</v>
      </c>
      <c r="I9497">
        <v>32.846188890000001</v>
      </c>
      <c r="J9497">
        <v>39.884872219999998</v>
      </c>
      <c r="K9497" t="s">
        <v>23155</v>
      </c>
      <c r="L9497" t="s">
        <v>2968</v>
      </c>
      <c r="M9497" t="s">
        <v>27</v>
      </c>
      <c r="N9497" t="s">
        <v>27</v>
      </c>
      <c r="O9497" t="s">
        <v>27</v>
      </c>
      <c r="P9497" t="s">
        <v>27</v>
      </c>
      <c r="Q9497">
        <v>3</v>
      </c>
      <c r="R9497">
        <v>231</v>
      </c>
      <c r="S9497">
        <v>100</v>
      </c>
      <c r="T9497">
        <f>VLOOKUP(L9497,'Currency exchange'!$A:$B,2,0) *S9497</f>
        <v>3.4000000000000004</v>
      </c>
      <c r="U9497">
        <v>4.5</v>
      </c>
      <c r="V9497" t="s">
        <v>23526</v>
      </c>
      <c r="W9497" t="s">
        <v>23531</v>
      </c>
      <c r="X9497" t="s">
        <v>3212</v>
      </c>
      <c r="Y9497">
        <v>2014</v>
      </c>
      <c r="Z9497">
        <v>3</v>
      </c>
      <c r="AA9497">
        <v>13</v>
      </c>
    </row>
    <row r="9498" spans="1:27" x14ac:dyDescent="0.25">
      <c r="A9498">
        <v>6000871</v>
      </c>
      <c r="B9498" s="1" t="s">
        <v>23294</v>
      </c>
      <c r="C9498">
        <v>208</v>
      </c>
      <c r="D9498" t="str">
        <f>VLOOKUP(C9498,'country description'!$A$1:$B$16,2,0)</f>
        <v>Turkey</v>
      </c>
      <c r="E9498" s="1" t="s">
        <v>3087</v>
      </c>
      <c r="F9498" t="s">
        <v>23295</v>
      </c>
      <c r="G9498" t="s">
        <v>23296</v>
      </c>
      <c r="H9498" t="s">
        <v>23297</v>
      </c>
      <c r="I9498">
        <v>32.818833329999997</v>
      </c>
      <c r="J9498">
        <v>39.916666669999998</v>
      </c>
      <c r="K9498" t="s">
        <v>23298</v>
      </c>
      <c r="L9498" t="s">
        <v>2968</v>
      </c>
      <c r="M9498" t="s">
        <v>27</v>
      </c>
      <c r="N9498" t="s">
        <v>27</v>
      </c>
      <c r="O9498" t="s">
        <v>27</v>
      </c>
      <c r="P9498" t="s">
        <v>27</v>
      </c>
      <c r="Q9498">
        <v>3</v>
      </c>
      <c r="R9498">
        <v>296</v>
      </c>
      <c r="S9498">
        <v>60</v>
      </c>
      <c r="T9498">
        <f>VLOOKUP(L9498,'Currency exchange'!$A:$B,2,0) *S9498</f>
        <v>2.04</v>
      </c>
      <c r="U9498">
        <v>4.4000000000000004</v>
      </c>
      <c r="V9498" t="s">
        <v>23526</v>
      </c>
      <c r="W9498" t="s">
        <v>23531</v>
      </c>
      <c r="X9498" t="s">
        <v>17877</v>
      </c>
      <c r="Y9498">
        <v>2011</v>
      </c>
      <c r="Z9498">
        <v>3</v>
      </c>
      <c r="AA9498">
        <v>6</v>
      </c>
    </row>
    <row r="9499" spans="1:27" x14ac:dyDescent="0.25">
      <c r="A9499">
        <v>5915730</v>
      </c>
      <c r="B9499" s="1" t="s">
        <v>23299</v>
      </c>
      <c r="C9499">
        <v>208</v>
      </c>
      <c r="D9499" t="str">
        <f>VLOOKUP(C9499,'country description'!$A$1:$B$16,2,0)</f>
        <v>Turkey</v>
      </c>
      <c r="E9499" s="1" t="s">
        <v>2963</v>
      </c>
      <c r="F9499" t="s">
        <v>23300</v>
      </c>
      <c r="G9499" t="s">
        <v>22539</v>
      </c>
      <c r="H9499" t="s">
        <v>22540</v>
      </c>
      <c r="I9499">
        <v>28.977391610000002</v>
      </c>
      <c r="J9499">
        <v>41.022793139999997</v>
      </c>
      <c r="K9499" t="s">
        <v>7068</v>
      </c>
      <c r="L9499" t="s">
        <v>2968</v>
      </c>
      <c r="M9499" t="s">
        <v>27</v>
      </c>
      <c r="N9499" t="s">
        <v>27</v>
      </c>
      <c r="O9499" t="s">
        <v>27</v>
      </c>
      <c r="P9499" t="s">
        <v>27</v>
      </c>
      <c r="Q9499">
        <v>3</v>
      </c>
      <c r="R9499">
        <v>788</v>
      </c>
      <c r="S9499">
        <v>80</v>
      </c>
      <c r="T9499">
        <f>VLOOKUP(L9499,'Currency exchange'!$A:$B,2,0) *S9499</f>
        <v>2.72</v>
      </c>
      <c r="U9499">
        <v>4.0999999999999996</v>
      </c>
      <c r="V9499" t="s">
        <v>23526</v>
      </c>
      <c r="W9499" t="s">
        <v>23531</v>
      </c>
      <c r="X9499" t="s">
        <v>9009</v>
      </c>
      <c r="Y9499">
        <v>2013</v>
      </c>
      <c r="Z9499">
        <v>3</v>
      </c>
      <c r="AA9499">
        <v>5</v>
      </c>
    </row>
    <row r="9500" spans="1:27" x14ac:dyDescent="0.25">
      <c r="A9500">
        <v>6714340</v>
      </c>
      <c r="B9500" s="1" t="s">
        <v>23301</v>
      </c>
      <c r="C9500">
        <v>30</v>
      </c>
      <c r="D9500" t="str">
        <f>VLOOKUP(C9500,'country description'!$A$1:$B$16,2,0)</f>
        <v>Brazil</v>
      </c>
      <c r="E9500" s="1" t="s">
        <v>2824</v>
      </c>
      <c r="F9500" t="s">
        <v>23302</v>
      </c>
      <c r="G9500" t="s">
        <v>3009</v>
      </c>
      <c r="H9500" t="s">
        <v>3010</v>
      </c>
      <c r="I9500">
        <v>-46.683888000000003</v>
      </c>
      <c r="J9500">
        <v>-23.585324</v>
      </c>
      <c r="K9500" t="s">
        <v>23303</v>
      </c>
      <c r="L9500" t="s">
        <v>2829</v>
      </c>
      <c r="M9500" t="s">
        <v>27</v>
      </c>
      <c r="N9500" t="s">
        <v>27</v>
      </c>
      <c r="O9500" t="s">
        <v>27</v>
      </c>
      <c r="P9500" t="s">
        <v>27</v>
      </c>
      <c r="Q9500">
        <v>3</v>
      </c>
      <c r="R9500">
        <v>5</v>
      </c>
      <c r="S9500">
        <v>75</v>
      </c>
      <c r="T9500">
        <f>VLOOKUP(L9500,'Currency exchange'!$A:$B,2,0) *S9500</f>
        <v>15.75</v>
      </c>
      <c r="U9500">
        <v>3.9</v>
      </c>
      <c r="V9500" t="s">
        <v>23525</v>
      </c>
      <c r="W9500" t="s">
        <v>23532</v>
      </c>
      <c r="X9500" t="s">
        <v>9064</v>
      </c>
      <c r="Y9500">
        <v>2011</v>
      </c>
      <c r="Z9500">
        <v>2</v>
      </c>
      <c r="AA9500">
        <v>2</v>
      </c>
    </row>
    <row r="9501" spans="1:27" x14ac:dyDescent="0.25">
      <c r="A9501">
        <v>5600642</v>
      </c>
      <c r="B9501" s="1" t="s">
        <v>23304</v>
      </c>
      <c r="C9501">
        <v>214</v>
      </c>
      <c r="D9501" t="str">
        <f>VLOOKUP(C9501,'country description'!$A$1:$B$16,2,0)</f>
        <v>United Arab Emirates</v>
      </c>
      <c r="E9501" s="1" t="s">
        <v>2800</v>
      </c>
      <c r="F9501" t="s">
        <v>23305</v>
      </c>
      <c r="G9501" t="s">
        <v>23306</v>
      </c>
      <c r="H9501" t="s">
        <v>23307</v>
      </c>
      <c r="I9501">
        <v>55.376370659999999</v>
      </c>
      <c r="J9501">
        <v>25.32578908</v>
      </c>
      <c r="K9501" t="s">
        <v>22280</v>
      </c>
      <c r="L9501" t="s">
        <v>2805</v>
      </c>
      <c r="M9501" t="s">
        <v>27</v>
      </c>
      <c r="N9501" t="s">
        <v>27</v>
      </c>
      <c r="O9501" t="s">
        <v>27</v>
      </c>
      <c r="P9501" t="s">
        <v>27</v>
      </c>
      <c r="Q9501">
        <v>3</v>
      </c>
      <c r="R9501">
        <v>316</v>
      </c>
      <c r="S9501">
        <v>65</v>
      </c>
      <c r="T9501">
        <f>VLOOKUP(L9501,'Currency exchange'!$A:$B,2,0) *S9501</f>
        <v>17.55</v>
      </c>
      <c r="U9501">
        <v>4.3</v>
      </c>
      <c r="V9501" t="s">
        <v>23526</v>
      </c>
      <c r="W9501" t="s">
        <v>23531</v>
      </c>
      <c r="X9501" t="s">
        <v>23308</v>
      </c>
      <c r="Y9501">
        <v>2013</v>
      </c>
      <c r="Z9501">
        <v>2</v>
      </c>
      <c r="AA9501">
        <v>21</v>
      </c>
    </row>
    <row r="9502" spans="1:27" x14ac:dyDescent="0.25">
      <c r="A9502">
        <v>7100087</v>
      </c>
      <c r="B9502" s="1" t="s">
        <v>23309</v>
      </c>
      <c r="C9502">
        <v>148</v>
      </c>
      <c r="D9502" t="str">
        <f>VLOOKUP(C9502,'country description'!$A$1:$B$16,2,0)</f>
        <v>New Zealand</v>
      </c>
      <c r="E9502" s="1" t="s">
        <v>2637</v>
      </c>
      <c r="F9502" t="s">
        <v>23310</v>
      </c>
      <c r="G9502" t="s">
        <v>2639</v>
      </c>
      <c r="H9502" t="s">
        <v>2640</v>
      </c>
      <c r="I9502">
        <v>174.77709100000001</v>
      </c>
      <c r="J9502">
        <v>-41.291901000000003</v>
      </c>
      <c r="K9502" t="s">
        <v>23311</v>
      </c>
      <c r="L9502" t="s">
        <v>2634</v>
      </c>
      <c r="M9502" t="s">
        <v>27</v>
      </c>
      <c r="N9502" t="s">
        <v>27</v>
      </c>
      <c r="O9502" t="s">
        <v>27</v>
      </c>
      <c r="P9502" t="s">
        <v>27</v>
      </c>
      <c r="Q9502">
        <v>3</v>
      </c>
      <c r="R9502">
        <v>161</v>
      </c>
      <c r="S9502">
        <v>50</v>
      </c>
      <c r="T9502">
        <f>VLOOKUP(L9502,'Currency exchange'!$A:$B,2,0) *S9502</f>
        <v>31.5</v>
      </c>
      <c r="U9502">
        <v>4.4000000000000004</v>
      </c>
      <c r="V9502" t="s">
        <v>23526</v>
      </c>
      <c r="W9502" t="s">
        <v>23531</v>
      </c>
      <c r="X9502" t="s">
        <v>11933</v>
      </c>
      <c r="Y9502">
        <v>2018</v>
      </c>
      <c r="Z9502">
        <v>2</v>
      </c>
      <c r="AA9502">
        <v>4</v>
      </c>
    </row>
    <row r="9503" spans="1:27" x14ac:dyDescent="0.25">
      <c r="A9503">
        <v>6901081</v>
      </c>
      <c r="B9503" s="1" t="s">
        <v>22514</v>
      </c>
      <c r="C9503">
        <v>215</v>
      </c>
      <c r="D9503" t="str">
        <f>VLOOKUP(C9503,'country description'!$A$1:$B$16,2,0)</f>
        <v>United Kingdom</v>
      </c>
      <c r="E9503" s="1" t="s">
        <v>2710</v>
      </c>
      <c r="F9503" t="s">
        <v>23312</v>
      </c>
      <c r="G9503" t="s">
        <v>23313</v>
      </c>
      <c r="H9503" t="s">
        <v>23314</v>
      </c>
      <c r="I9503">
        <v>-1.899133</v>
      </c>
      <c r="J9503">
        <v>52.480364000000002</v>
      </c>
      <c r="K9503" t="s">
        <v>792</v>
      </c>
      <c r="L9503" t="s">
        <v>2422</v>
      </c>
      <c r="M9503" t="s">
        <v>27</v>
      </c>
      <c r="N9503" t="s">
        <v>27</v>
      </c>
      <c r="O9503" t="s">
        <v>27</v>
      </c>
      <c r="P9503" t="s">
        <v>27</v>
      </c>
      <c r="Q9503">
        <v>3</v>
      </c>
      <c r="R9503">
        <v>148</v>
      </c>
      <c r="S9503">
        <v>45</v>
      </c>
      <c r="T9503">
        <f>VLOOKUP(L9503,'Currency exchange'!$A:$B,2,0) *S9503</f>
        <v>57.15</v>
      </c>
      <c r="U9503">
        <v>4.2</v>
      </c>
      <c r="V9503" t="s">
        <v>23526</v>
      </c>
      <c r="W9503" t="s">
        <v>23531</v>
      </c>
      <c r="X9503" t="s">
        <v>5866</v>
      </c>
      <c r="Y9503">
        <v>2014</v>
      </c>
      <c r="Z9503">
        <v>2</v>
      </c>
      <c r="AA9503">
        <v>12</v>
      </c>
    </row>
    <row r="9504" spans="1:27" x14ac:dyDescent="0.25">
      <c r="A9504">
        <v>7602204</v>
      </c>
      <c r="B9504" s="1" t="s">
        <v>23315</v>
      </c>
      <c r="C9504">
        <v>215</v>
      </c>
      <c r="D9504" t="str">
        <f>VLOOKUP(C9504,'country description'!$A$1:$B$16,2,0)</f>
        <v>United Kingdom</v>
      </c>
      <c r="E9504" s="1" t="s">
        <v>2417</v>
      </c>
      <c r="F9504" t="s">
        <v>23316</v>
      </c>
      <c r="G9504" t="s">
        <v>2419</v>
      </c>
      <c r="H9504" t="s">
        <v>2420</v>
      </c>
      <c r="I9504">
        <v>-3.1995209999999998</v>
      </c>
      <c r="J9504">
        <v>55.954039999999999</v>
      </c>
      <c r="K9504" t="s">
        <v>3130</v>
      </c>
      <c r="L9504" t="s">
        <v>2422</v>
      </c>
      <c r="M9504" t="s">
        <v>27</v>
      </c>
      <c r="N9504" t="s">
        <v>27</v>
      </c>
      <c r="O9504" t="s">
        <v>27</v>
      </c>
      <c r="P9504" t="s">
        <v>27</v>
      </c>
      <c r="Q9504">
        <v>3</v>
      </c>
      <c r="R9504">
        <v>31</v>
      </c>
      <c r="S9504">
        <v>30</v>
      </c>
      <c r="T9504">
        <f>VLOOKUP(L9504,'Currency exchange'!$A:$B,2,0) *S9504</f>
        <v>38.1</v>
      </c>
      <c r="U9504">
        <v>3.8</v>
      </c>
      <c r="V9504" t="s">
        <v>23525</v>
      </c>
      <c r="W9504" t="s">
        <v>23532</v>
      </c>
      <c r="X9504" t="s">
        <v>6028</v>
      </c>
      <c r="Y9504">
        <v>2017</v>
      </c>
      <c r="Z9504">
        <v>2</v>
      </c>
      <c r="AA9504">
        <v>19</v>
      </c>
    </row>
    <row r="9505" spans="1:27" x14ac:dyDescent="0.25">
      <c r="A9505">
        <v>7600471</v>
      </c>
      <c r="B9505" s="1" t="s">
        <v>23317</v>
      </c>
      <c r="C9505">
        <v>215</v>
      </c>
      <c r="D9505" t="str">
        <f>VLOOKUP(C9505,'country description'!$A$1:$B$16,2,0)</f>
        <v>United Kingdom</v>
      </c>
      <c r="E9505" s="1" t="s">
        <v>2417</v>
      </c>
      <c r="F9505" t="s">
        <v>23318</v>
      </c>
      <c r="G9505" t="s">
        <v>2809</v>
      </c>
      <c r="H9505" t="s">
        <v>2810</v>
      </c>
      <c r="I9505">
        <v>-3.1917805559999999</v>
      </c>
      <c r="J9505">
        <v>55.947555559999998</v>
      </c>
      <c r="K9505" t="s">
        <v>673</v>
      </c>
      <c r="L9505" t="s">
        <v>2422</v>
      </c>
      <c r="M9505" t="s">
        <v>27</v>
      </c>
      <c r="N9505" t="s">
        <v>27</v>
      </c>
      <c r="O9505" t="s">
        <v>27</v>
      </c>
      <c r="P9505" t="s">
        <v>27</v>
      </c>
      <c r="Q9505">
        <v>3</v>
      </c>
      <c r="R9505">
        <v>81</v>
      </c>
      <c r="S9505">
        <v>30</v>
      </c>
      <c r="T9505">
        <f>VLOOKUP(L9505,'Currency exchange'!$A:$B,2,0) *S9505</f>
        <v>38.1</v>
      </c>
      <c r="U9505">
        <v>3.9</v>
      </c>
      <c r="V9505" t="s">
        <v>23525</v>
      </c>
      <c r="W9505" t="s">
        <v>23532</v>
      </c>
      <c r="X9505" t="s">
        <v>5264</v>
      </c>
      <c r="Y9505">
        <v>2018</v>
      </c>
      <c r="Z9505">
        <v>2</v>
      </c>
      <c r="AA9505">
        <v>21</v>
      </c>
    </row>
    <row r="9506" spans="1:27" x14ac:dyDescent="0.25">
      <c r="A9506">
        <v>6402177</v>
      </c>
      <c r="B9506" s="1" t="s">
        <v>23319</v>
      </c>
      <c r="C9506">
        <v>189</v>
      </c>
      <c r="D9506" t="str">
        <f>VLOOKUP(C9506,'country description'!$A$1:$B$16,2,0)</f>
        <v>South Africa</v>
      </c>
      <c r="E9506" s="1" t="s">
        <v>3366</v>
      </c>
      <c r="F9506" t="s">
        <v>23320</v>
      </c>
      <c r="G9506" t="s">
        <v>23321</v>
      </c>
      <c r="H9506" t="s">
        <v>23322</v>
      </c>
      <c r="I9506">
        <v>18.462423000000001</v>
      </c>
      <c r="J9506">
        <v>-33.978602000000002</v>
      </c>
      <c r="K9506" t="s">
        <v>23323</v>
      </c>
      <c r="L9506" t="s">
        <v>3359</v>
      </c>
      <c r="M9506" t="s">
        <v>27</v>
      </c>
      <c r="N9506" t="s">
        <v>27</v>
      </c>
      <c r="O9506" t="s">
        <v>27</v>
      </c>
      <c r="P9506" t="s">
        <v>27</v>
      </c>
      <c r="Q9506">
        <v>3</v>
      </c>
      <c r="R9506">
        <v>239</v>
      </c>
      <c r="S9506">
        <v>250</v>
      </c>
      <c r="T9506">
        <f>VLOOKUP(L9506,'Currency exchange'!$A:$B,2,0) *S9506</f>
        <v>13.5</v>
      </c>
      <c r="U9506">
        <v>3.9</v>
      </c>
      <c r="V9506" t="s">
        <v>23525</v>
      </c>
      <c r="W9506" t="s">
        <v>23532</v>
      </c>
      <c r="X9506" t="s">
        <v>4799</v>
      </c>
      <c r="Y9506">
        <v>2010</v>
      </c>
      <c r="Z9506">
        <v>2</v>
      </c>
      <c r="AA9506">
        <v>1</v>
      </c>
    </row>
    <row r="9507" spans="1:27" x14ac:dyDescent="0.25">
      <c r="A9507">
        <v>5800567</v>
      </c>
      <c r="B9507" s="1" t="s">
        <v>23324</v>
      </c>
      <c r="C9507">
        <v>191</v>
      </c>
      <c r="D9507" t="str">
        <f>VLOOKUP(C9507,'country description'!$A$1:$B$16,2,0)</f>
        <v>Sri Lanka</v>
      </c>
      <c r="E9507" s="1" t="s">
        <v>22491</v>
      </c>
      <c r="F9507" t="s">
        <v>23325</v>
      </c>
      <c r="G9507" t="s">
        <v>23208</v>
      </c>
      <c r="H9507" t="s">
        <v>23209</v>
      </c>
      <c r="I9507">
        <v>79.875113589999998</v>
      </c>
      <c r="J9507">
        <v>6.9128062799999999</v>
      </c>
      <c r="K9507" t="s">
        <v>23326</v>
      </c>
      <c r="L9507" t="s">
        <v>22495</v>
      </c>
      <c r="M9507" t="s">
        <v>27</v>
      </c>
      <c r="N9507" t="s">
        <v>27</v>
      </c>
      <c r="O9507" t="s">
        <v>27</v>
      </c>
      <c r="P9507" t="s">
        <v>27</v>
      </c>
      <c r="Q9507">
        <v>3</v>
      </c>
      <c r="R9507">
        <v>157</v>
      </c>
      <c r="S9507">
        <v>2500</v>
      </c>
      <c r="T9507">
        <f>VLOOKUP(L9507,'Currency exchange'!$A:$B,2,0) *S9507</f>
        <v>7.75</v>
      </c>
      <c r="U9507">
        <v>3.7</v>
      </c>
      <c r="V9507" t="s">
        <v>23525</v>
      </c>
      <c r="W9507" t="s">
        <v>23532</v>
      </c>
      <c r="X9507" t="s">
        <v>17731</v>
      </c>
      <c r="Y9507">
        <v>2013</v>
      </c>
      <c r="Z9507">
        <v>2</v>
      </c>
      <c r="AA9507">
        <v>28</v>
      </c>
    </row>
    <row r="9508" spans="1:27" x14ac:dyDescent="0.25">
      <c r="A9508">
        <v>18182702</v>
      </c>
      <c r="B9508" s="1" t="s">
        <v>23327</v>
      </c>
      <c r="C9508">
        <v>162</v>
      </c>
      <c r="D9508" t="str">
        <f>VLOOKUP(C9508,'country description'!$A$1:$B$16,2,0)</f>
        <v>Philippines</v>
      </c>
      <c r="E9508" s="1" t="s">
        <v>23169</v>
      </c>
      <c r="F9508" t="s">
        <v>23328</v>
      </c>
      <c r="G9508" t="s">
        <v>23329</v>
      </c>
      <c r="H9508" t="s">
        <v>23330</v>
      </c>
      <c r="I9508">
        <v>121.0565874</v>
      </c>
      <c r="J9508">
        <v>14.237678969999999</v>
      </c>
      <c r="K9508" t="s">
        <v>2916</v>
      </c>
      <c r="L9508" t="s">
        <v>14099</v>
      </c>
      <c r="M9508" t="s">
        <v>27</v>
      </c>
      <c r="N9508" t="s">
        <v>27</v>
      </c>
      <c r="O9508" t="s">
        <v>27</v>
      </c>
      <c r="P9508" t="s">
        <v>27</v>
      </c>
      <c r="Q9508">
        <v>3</v>
      </c>
      <c r="R9508">
        <v>72</v>
      </c>
      <c r="S9508">
        <v>850</v>
      </c>
      <c r="T9508">
        <f>VLOOKUP(L9508,'Currency exchange'!$A:$B,2,0) *S9508</f>
        <v>62.9</v>
      </c>
      <c r="U9508">
        <v>4</v>
      </c>
      <c r="V9508" t="s">
        <v>23526</v>
      </c>
      <c r="W9508" t="s">
        <v>23531</v>
      </c>
      <c r="X9508" t="s">
        <v>7851</v>
      </c>
      <c r="Y9508">
        <v>2011</v>
      </c>
      <c r="Z9508">
        <v>1</v>
      </c>
      <c r="AA9508">
        <v>3</v>
      </c>
    </row>
    <row r="9509" spans="1:27" x14ac:dyDescent="0.25">
      <c r="A9509">
        <v>7300521</v>
      </c>
      <c r="B9509" s="1" t="s">
        <v>23331</v>
      </c>
      <c r="C9509">
        <v>30</v>
      </c>
      <c r="D9509" t="str">
        <f>VLOOKUP(C9509,'country description'!$A$1:$B$16,2,0)</f>
        <v>Brazil</v>
      </c>
      <c r="E9509" s="1" t="s">
        <v>2838</v>
      </c>
      <c r="F9509" t="s">
        <v>23332</v>
      </c>
      <c r="G9509" t="s">
        <v>2994</v>
      </c>
      <c r="H9509" t="s">
        <v>2995</v>
      </c>
      <c r="I9509">
        <v>-43.211424999999998</v>
      </c>
      <c r="J9509">
        <v>-22.985208329999999</v>
      </c>
      <c r="K9509" t="s">
        <v>23333</v>
      </c>
      <c r="L9509" t="s">
        <v>2829</v>
      </c>
      <c r="M9509" t="s">
        <v>27</v>
      </c>
      <c r="N9509" t="s">
        <v>27</v>
      </c>
      <c r="O9509" t="s">
        <v>27</v>
      </c>
      <c r="P9509" t="s">
        <v>27</v>
      </c>
      <c r="Q9509">
        <v>3</v>
      </c>
      <c r="R9509">
        <v>21</v>
      </c>
      <c r="S9509">
        <v>90</v>
      </c>
      <c r="T9509">
        <f>VLOOKUP(L9509,'Currency exchange'!$A:$B,2,0) *S9509</f>
        <v>18.899999999999999</v>
      </c>
      <c r="U9509">
        <v>4.5999999999999996</v>
      </c>
      <c r="V9509" t="s">
        <v>23526</v>
      </c>
      <c r="W9509" t="s">
        <v>23531</v>
      </c>
      <c r="X9509" t="s">
        <v>11184</v>
      </c>
      <c r="Y9509">
        <v>2017</v>
      </c>
      <c r="Z9509">
        <v>1</v>
      </c>
      <c r="AA9509">
        <v>9</v>
      </c>
    </row>
    <row r="9510" spans="1:27" x14ac:dyDescent="0.25">
      <c r="A9510">
        <v>6711179</v>
      </c>
      <c r="B9510" s="1" t="s">
        <v>23334</v>
      </c>
      <c r="C9510">
        <v>30</v>
      </c>
      <c r="D9510" t="str">
        <f>VLOOKUP(C9510,'country description'!$A$1:$B$16,2,0)</f>
        <v>Brazil</v>
      </c>
      <c r="E9510" s="1" t="s">
        <v>2824</v>
      </c>
      <c r="F9510" t="s">
        <v>23335</v>
      </c>
      <c r="G9510" t="s">
        <v>2826</v>
      </c>
      <c r="H9510" t="s">
        <v>2827</v>
      </c>
      <c r="I9510">
        <v>-46.658666670000002</v>
      </c>
      <c r="J9510">
        <v>-23.55616667</v>
      </c>
      <c r="K9510" t="s">
        <v>2714</v>
      </c>
      <c r="L9510" t="s">
        <v>2829</v>
      </c>
      <c r="M9510" t="s">
        <v>27</v>
      </c>
      <c r="N9510" t="s">
        <v>27</v>
      </c>
      <c r="O9510" t="s">
        <v>27</v>
      </c>
      <c r="P9510" t="s">
        <v>27</v>
      </c>
      <c r="Q9510">
        <v>3</v>
      </c>
      <c r="R9510">
        <v>5</v>
      </c>
      <c r="S9510">
        <v>70</v>
      </c>
      <c r="T9510">
        <f>VLOOKUP(L9510,'Currency exchange'!$A:$B,2,0) *S9510</f>
        <v>14.7</v>
      </c>
      <c r="U9510">
        <v>3.1</v>
      </c>
      <c r="V9510" t="s">
        <v>23525</v>
      </c>
      <c r="W9510" t="s">
        <v>23532</v>
      </c>
      <c r="X9510" t="s">
        <v>4856</v>
      </c>
      <c r="Y9510">
        <v>2018</v>
      </c>
      <c r="Z9510">
        <v>1</v>
      </c>
      <c r="AA9510">
        <v>26</v>
      </c>
    </row>
    <row r="9511" spans="1:27" x14ac:dyDescent="0.25">
      <c r="A9511">
        <v>7006871</v>
      </c>
      <c r="B9511" s="1" t="s">
        <v>23336</v>
      </c>
      <c r="C9511">
        <v>148</v>
      </c>
      <c r="D9511" t="str">
        <f>VLOOKUP(C9511,'country description'!$A$1:$B$16,2,0)</f>
        <v>New Zealand</v>
      </c>
      <c r="E9511" s="1" t="s">
        <v>2629</v>
      </c>
      <c r="F9511" t="s">
        <v>23337</v>
      </c>
      <c r="G9511" t="s">
        <v>23338</v>
      </c>
      <c r="H9511" t="s">
        <v>23339</v>
      </c>
      <c r="I9511">
        <v>174.810305</v>
      </c>
      <c r="J9511">
        <v>-36.905408999999999</v>
      </c>
      <c r="K9511" t="s">
        <v>23340</v>
      </c>
      <c r="L9511" t="s">
        <v>2634</v>
      </c>
      <c r="M9511" t="s">
        <v>27</v>
      </c>
      <c r="N9511" t="s">
        <v>27</v>
      </c>
      <c r="O9511" t="s">
        <v>27</v>
      </c>
      <c r="P9511" t="s">
        <v>27</v>
      </c>
      <c r="Q9511">
        <v>3</v>
      </c>
      <c r="R9511">
        <v>166</v>
      </c>
      <c r="S9511">
        <v>55</v>
      </c>
      <c r="T9511">
        <f>VLOOKUP(L9511,'Currency exchange'!$A:$B,2,0) *S9511</f>
        <v>34.65</v>
      </c>
      <c r="U9511">
        <v>4.5</v>
      </c>
      <c r="V9511" t="s">
        <v>23526</v>
      </c>
      <c r="W9511" t="s">
        <v>23531</v>
      </c>
      <c r="X9511" t="s">
        <v>1440</v>
      </c>
      <c r="Y9511">
        <v>2010</v>
      </c>
      <c r="Z9511">
        <v>1</v>
      </c>
      <c r="AA9511">
        <v>16</v>
      </c>
    </row>
    <row r="9512" spans="1:27" x14ac:dyDescent="0.25">
      <c r="A9512">
        <v>6403499</v>
      </c>
      <c r="B9512" s="1" t="s">
        <v>23341</v>
      </c>
      <c r="C9512">
        <v>189</v>
      </c>
      <c r="D9512" t="str">
        <f>VLOOKUP(C9512,'country description'!$A$1:$B$16,2,0)</f>
        <v>South Africa</v>
      </c>
      <c r="E9512" s="1" t="s">
        <v>3366</v>
      </c>
      <c r="F9512" t="s">
        <v>23342</v>
      </c>
      <c r="G9512" t="s">
        <v>3665</v>
      </c>
      <c r="H9512" t="s">
        <v>3666</v>
      </c>
      <c r="I9512">
        <v>18.417566000000001</v>
      </c>
      <c r="J9512">
        <v>-33.917257999999997</v>
      </c>
      <c r="K9512" t="s">
        <v>3233</v>
      </c>
      <c r="L9512" t="s">
        <v>3359</v>
      </c>
      <c r="M9512" t="s">
        <v>27</v>
      </c>
      <c r="N9512" t="s">
        <v>27</v>
      </c>
      <c r="O9512" t="s">
        <v>27</v>
      </c>
      <c r="P9512" t="s">
        <v>27</v>
      </c>
      <c r="Q9512">
        <v>3</v>
      </c>
      <c r="R9512">
        <v>127</v>
      </c>
      <c r="S9512">
        <v>250</v>
      </c>
      <c r="T9512">
        <f>VLOOKUP(L9512,'Currency exchange'!$A:$B,2,0) *S9512</f>
        <v>13.5</v>
      </c>
      <c r="U9512">
        <v>3.8</v>
      </c>
      <c r="V9512" t="s">
        <v>23525</v>
      </c>
      <c r="W9512" t="s">
        <v>23532</v>
      </c>
      <c r="X9512" t="s">
        <v>23343</v>
      </c>
      <c r="Y9512">
        <v>2016</v>
      </c>
      <c r="Z9512">
        <v>1</v>
      </c>
      <c r="AA9512">
        <v>13</v>
      </c>
    </row>
    <row r="9513" spans="1:27" x14ac:dyDescent="0.25">
      <c r="A9513">
        <v>6502883</v>
      </c>
      <c r="B9513" s="1" t="s">
        <v>23344</v>
      </c>
      <c r="C9513">
        <v>189</v>
      </c>
      <c r="D9513" t="str">
        <f>VLOOKUP(C9513,'country description'!$A$1:$B$16,2,0)</f>
        <v>South Africa</v>
      </c>
      <c r="E9513" s="1" t="s">
        <v>3394</v>
      </c>
      <c r="F9513" t="s">
        <v>23345</v>
      </c>
      <c r="G9513" t="s">
        <v>23346</v>
      </c>
      <c r="H9513" t="s">
        <v>23347</v>
      </c>
      <c r="I9513">
        <v>28.04833811</v>
      </c>
      <c r="J9513">
        <v>-26.134934640000001</v>
      </c>
      <c r="K9513" t="s">
        <v>3130</v>
      </c>
      <c r="L9513" t="s">
        <v>3359</v>
      </c>
      <c r="M9513" t="s">
        <v>27</v>
      </c>
      <c r="N9513" t="s">
        <v>27</v>
      </c>
      <c r="O9513" t="s">
        <v>27</v>
      </c>
      <c r="P9513" t="s">
        <v>27</v>
      </c>
      <c r="Q9513">
        <v>3</v>
      </c>
      <c r="R9513">
        <v>581</v>
      </c>
      <c r="S9513">
        <v>250</v>
      </c>
      <c r="T9513">
        <f>VLOOKUP(L9513,'Currency exchange'!$A:$B,2,0) *S9513</f>
        <v>13.5</v>
      </c>
      <c r="U9513">
        <v>4.2</v>
      </c>
      <c r="V9513" t="s">
        <v>23526</v>
      </c>
      <c r="W9513" t="s">
        <v>23531</v>
      </c>
      <c r="X9513" t="s">
        <v>23348</v>
      </c>
      <c r="Y9513">
        <v>2018</v>
      </c>
      <c r="Z9513">
        <v>1</v>
      </c>
      <c r="AA9513">
        <v>3</v>
      </c>
    </row>
    <row r="9514" spans="1:27" x14ac:dyDescent="0.25">
      <c r="A9514">
        <v>5800755</v>
      </c>
      <c r="B9514" s="1" t="s">
        <v>23349</v>
      </c>
      <c r="C9514">
        <v>191</v>
      </c>
      <c r="D9514" t="str">
        <f>VLOOKUP(C9514,'country description'!$A$1:$B$16,2,0)</f>
        <v>Sri Lanka</v>
      </c>
      <c r="E9514" s="1" t="s">
        <v>22491</v>
      </c>
      <c r="F9514" t="s">
        <v>23350</v>
      </c>
      <c r="G9514" t="s">
        <v>23208</v>
      </c>
      <c r="H9514" t="s">
        <v>23209</v>
      </c>
      <c r="I9514">
        <v>79.86472741</v>
      </c>
      <c r="J9514">
        <v>6.9125293579999996</v>
      </c>
      <c r="K9514" t="s">
        <v>23351</v>
      </c>
      <c r="L9514" t="s">
        <v>22495</v>
      </c>
      <c r="M9514" t="s">
        <v>27</v>
      </c>
      <c r="N9514" t="s">
        <v>27</v>
      </c>
      <c r="O9514" t="s">
        <v>27</v>
      </c>
      <c r="P9514" t="s">
        <v>27</v>
      </c>
      <c r="Q9514">
        <v>3</v>
      </c>
      <c r="R9514">
        <v>114</v>
      </c>
      <c r="S9514">
        <v>2500</v>
      </c>
      <c r="T9514">
        <f>VLOOKUP(L9514,'Currency exchange'!$A:$B,2,0) *S9514</f>
        <v>7.75</v>
      </c>
      <c r="U9514">
        <v>4</v>
      </c>
      <c r="V9514" t="s">
        <v>23526</v>
      </c>
      <c r="W9514" t="s">
        <v>23531</v>
      </c>
      <c r="X9514" t="s">
        <v>9992</v>
      </c>
      <c r="Y9514">
        <v>2011</v>
      </c>
      <c r="Z9514">
        <v>1</v>
      </c>
      <c r="AA9514">
        <v>18</v>
      </c>
    </row>
    <row r="9515" spans="1:27" x14ac:dyDescent="0.25">
      <c r="A9515">
        <v>5800156</v>
      </c>
      <c r="B9515" s="1" t="s">
        <v>23352</v>
      </c>
      <c r="C9515">
        <v>191</v>
      </c>
      <c r="D9515" t="str">
        <f>VLOOKUP(C9515,'country description'!$A$1:$B$16,2,0)</f>
        <v>Sri Lanka</v>
      </c>
      <c r="E9515" s="1" t="s">
        <v>22491</v>
      </c>
      <c r="F9515" t="s">
        <v>23353</v>
      </c>
      <c r="G9515" t="s">
        <v>22653</v>
      </c>
      <c r="H9515" t="s">
        <v>22654</v>
      </c>
      <c r="I9515">
        <v>79.855819440000005</v>
      </c>
      <c r="J9515">
        <v>6.8991749999999996</v>
      </c>
      <c r="K9515" t="s">
        <v>23354</v>
      </c>
      <c r="L9515" t="s">
        <v>22495</v>
      </c>
      <c r="M9515" t="s">
        <v>27</v>
      </c>
      <c r="N9515" t="s">
        <v>27</v>
      </c>
      <c r="O9515" t="s">
        <v>27</v>
      </c>
      <c r="P9515" t="s">
        <v>27</v>
      </c>
      <c r="Q9515">
        <v>3</v>
      </c>
      <c r="R9515">
        <v>93</v>
      </c>
      <c r="S9515">
        <v>2000</v>
      </c>
      <c r="T9515">
        <f>VLOOKUP(L9515,'Currency exchange'!$A:$B,2,0) *S9515</f>
        <v>6.2</v>
      </c>
      <c r="U9515">
        <v>2.5</v>
      </c>
      <c r="V9515" t="s">
        <v>23524</v>
      </c>
      <c r="W9515" t="s">
        <v>23530</v>
      </c>
      <c r="X9515" t="s">
        <v>11970</v>
      </c>
      <c r="Y9515">
        <v>2016</v>
      </c>
      <c r="Z9515">
        <v>1</v>
      </c>
      <c r="AA9515">
        <v>16</v>
      </c>
    </row>
    <row r="9516" spans="1:27" x14ac:dyDescent="0.25">
      <c r="A9516">
        <v>6701419</v>
      </c>
      <c r="B9516" s="1" t="s">
        <v>23355</v>
      </c>
      <c r="C9516">
        <v>30</v>
      </c>
      <c r="D9516" t="str">
        <f>VLOOKUP(C9516,'country description'!$A$1:$B$16,2,0)</f>
        <v>Brazil</v>
      </c>
      <c r="E9516" s="1" t="s">
        <v>2824</v>
      </c>
      <c r="F9516" t="s">
        <v>23356</v>
      </c>
      <c r="G9516" t="s">
        <v>23357</v>
      </c>
      <c r="H9516" t="s">
        <v>23358</v>
      </c>
      <c r="I9516">
        <v>-46.637166669999999</v>
      </c>
      <c r="J9516">
        <v>-23.599499999999999</v>
      </c>
      <c r="K9516" t="s">
        <v>23359</v>
      </c>
      <c r="L9516" t="s">
        <v>2829</v>
      </c>
      <c r="M9516" t="s">
        <v>27</v>
      </c>
      <c r="N9516" t="s">
        <v>27</v>
      </c>
      <c r="O9516" t="s">
        <v>27</v>
      </c>
      <c r="P9516" t="s">
        <v>27</v>
      </c>
      <c r="Q9516">
        <v>3</v>
      </c>
      <c r="R9516">
        <v>2</v>
      </c>
      <c r="S9516">
        <v>65</v>
      </c>
      <c r="T9516">
        <f>VLOOKUP(L9516,'Currency exchange'!$A:$B,2,0) *S9516</f>
        <v>13.65</v>
      </c>
      <c r="U9516">
        <v>1</v>
      </c>
      <c r="V9516" t="s">
        <v>23523</v>
      </c>
      <c r="W9516" t="s">
        <v>23529</v>
      </c>
      <c r="X9516" t="s">
        <v>10728</v>
      </c>
      <c r="Y9516">
        <v>2015</v>
      </c>
      <c r="Z9516">
        <v>12</v>
      </c>
      <c r="AA9516">
        <v>18</v>
      </c>
    </row>
    <row r="9517" spans="1:27" x14ac:dyDescent="0.25">
      <c r="A9517">
        <v>7422633</v>
      </c>
      <c r="B9517" s="1" t="s">
        <v>22961</v>
      </c>
      <c r="C9517">
        <v>94</v>
      </c>
      <c r="D9517" t="str">
        <f>VLOOKUP(C9517,'country description'!$A$1:$B$16,2,0)</f>
        <v>Indonesia</v>
      </c>
      <c r="E9517" s="1" t="s">
        <v>23025</v>
      </c>
      <c r="F9517" t="s">
        <v>23360</v>
      </c>
      <c r="G9517" t="s">
        <v>23361</v>
      </c>
      <c r="H9517" t="s">
        <v>23362</v>
      </c>
      <c r="I9517">
        <v>106.7285083</v>
      </c>
      <c r="J9517">
        <v>-6.1684666669999997</v>
      </c>
      <c r="K9517" t="s">
        <v>22966</v>
      </c>
      <c r="L9517" t="s">
        <v>22550</v>
      </c>
      <c r="M9517" t="s">
        <v>27</v>
      </c>
      <c r="N9517" t="s">
        <v>27</v>
      </c>
      <c r="O9517" t="s">
        <v>27</v>
      </c>
      <c r="P9517" t="s">
        <v>27</v>
      </c>
      <c r="Q9517">
        <v>3</v>
      </c>
      <c r="R9517">
        <v>1662</v>
      </c>
      <c r="S9517">
        <v>200000</v>
      </c>
      <c r="T9517">
        <f>VLOOKUP(L9517,'Currency exchange'!$A:$B,2,0) *S9517</f>
        <v>12.999999999999998</v>
      </c>
      <c r="U9517">
        <v>4.9000000000000004</v>
      </c>
      <c r="V9517" t="s">
        <v>23526</v>
      </c>
      <c r="W9517" t="s">
        <v>23531</v>
      </c>
      <c r="X9517" t="s">
        <v>10072</v>
      </c>
      <c r="Y9517">
        <v>2010</v>
      </c>
      <c r="Z9517">
        <v>12</v>
      </c>
      <c r="AA9517">
        <v>18</v>
      </c>
    </row>
    <row r="9518" spans="1:27" x14ac:dyDescent="0.25">
      <c r="A9518">
        <v>7405789</v>
      </c>
      <c r="B9518" s="1" t="s">
        <v>23363</v>
      </c>
      <c r="C9518">
        <v>94</v>
      </c>
      <c r="D9518" t="str">
        <f>VLOOKUP(C9518,'country description'!$A$1:$B$16,2,0)</f>
        <v>Indonesia</v>
      </c>
      <c r="E9518" s="1" t="s">
        <v>23025</v>
      </c>
      <c r="F9518" t="s">
        <v>23364</v>
      </c>
      <c r="G9518" t="s">
        <v>23365</v>
      </c>
      <c r="H9518" t="s">
        <v>23366</v>
      </c>
      <c r="I9518">
        <v>106.801782</v>
      </c>
      <c r="J9518">
        <v>-6.2780120000000004</v>
      </c>
      <c r="K9518" t="s">
        <v>23367</v>
      </c>
      <c r="L9518" t="s">
        <v>22550</v>
      </c>
      <c r="M9518" t="s">
        <v>27</v>
      </c>
      <c r="N9518" t="s">
        <v>27</v>
      </c>
      <c r="O9518" t="s">
        <v>27</v>
      </c>
      <c r="P9518" t="s">
        <v>27</v>
      </c>
      <c r="Q9518">
        <v>3</v>
      </c>
      <c r="R9518">
        <v>1476</v>
      </c>
      <c r="S9518">
        <v>165000</v>
      </c>
      <c r="T9518">
        <f>VLOOKUP(L9518,'Currency exchange'!$A:$B,2,0) *S9518</f>
        <v>10.725</v>
      </c>
      <c r="U9518">
        <v>4.5999999999999996</v>
      </c>
      <c r="V9518" t="s">
        <v>23526</v>
      </c>
      <c r="W9518" t="s">
        <v>23531</v>
      </c>
      <c r="X9518" t="s">
        <v>12003</v>
      </c>
      <c r="Y9518">
        <v>2011</v>
      </c>
      <c r="Z9518">
        <v>12</v>
      </c>
      <c r="AA9518">
        <v>17</v>
      </c>
    </row>
    <row r="9519" spans="1:27" x14ac:dyDescent="0.25">
      <c r="A9519">
        <v>18409146</v>
      </c>
      <c r="B9519" s="1" t="s">
        <v>23269</v>
      </c>
      <c r="C9519">
        <v>94</v>
      </c>
      <c r="D9519" t="str">
        <f>VLOOKUP(C9519,'country description'!$A$1:$B$16,2,0)</f>
        <v>Indonesia</v>
      </c>
      <c r="E9519" s="1" t="s">
        <v>23025</v>
      </c>
      <c r="F9519" t="s">
        <v>23368</v>
      </c>
      <c r="G9519" t="s">
        <v>23369</v>
      </c>
      <c r="H9519" t="s">
        <v>23370</v>
      </c>
      <c r="I9519">
        <v>0</v>
      </c>
      <c r="J9519">
        <v>0</v>
      </c>
      <c r="K9519" t="s">
        <v>23273</v>
      </c>
      <c r="L9519" t="s">
        <v>22550</v>
      </c>
      <c r="M9519" t="s">
        <v>27</v>
      </c>
      <c r="N9519" t="s">
        <v>27</v>
      </c>
      <c r="O9519" t="s">
        <v>27</v>
      </c>
      <c r="P9519" t="s">
        <v>27</v>
      </c>
      <c r="Q9519">
        <v>3</v>
      </c>
      <c r="R9519">
        <v>152</v>
      </c>
      <c r="S9519">
        <v>100000</v>
      </c>
      <c r="T9519">
        <f>VLOOKUP(L9519,'Currency exchange'!$A:$B,2,0) *S9519</f>
        <v>6.4999999999999991</v>
      </c>
      <c r="U9519">
        <v>3.4</v>
      </c>
      <c r="V9519" t="s">
        <v>23525</v>
      </c>
      <c r="W9519" t="s">
        <v>23532</v>
      </c>
      <c r="X9519" t="s">
        <v>4931</v>
      </c>
      <c r="Y9519">
        <v>2015</v>
      </c>
      <c r="Z9519">
        <v>12</v>
      </c>
      <c r="AA9519">
        <v>7</v>
      </c>
    </row>
    <row r="9520" spans="1:27" x14ac:dyDescent="0.25">
      <c r="A9520">
        <v>7006421</v>
      </c>
      <c r="B9520" s="1" t="s">
        <v>23371</v>
      </c>
      <c r="C9520">
        <v>148</v>
      </c>
      <c r="D9520" t="str">
        <f>VLOOKUP(C9520,'country description'!$A$1:$B$16,2,0)</f>
        <v>New Zealand</v>
      </c>
      <c r="E9520" s="1" t="s">
        <v>2629</v>
      </c>
      <c r="F9520" t="s">
        <v>23372</v>
      </c>
      <c r="G9520" t="s">
        <v>23373</v>
      </c>
      <c r="H9520" t="s">
        <v>23374</v>
      </c>
      <c r="I9520">
        <v>174.76347609999999</v>
      </c>
      <c r="J9520">
        <v>-36.851586189999999</v>
      </c>
      <c r="K9520" t="s">
        <v>23311</v>
      </c>
      <c r="L9520" t="s">
        <v>2634</v>
      </c>
      <c r="M9520" t="s">
        <v>27</v>
      </c>
      <c r="N9520" t="s">
        <v>27</v>
      </c>
      <c r="O9520" t="s">
        <v>27</v>
      </c>
      <c r="P9520" t="s">
        <v>27</v>
      </c>
      <c r="Q9520">
        <v>3</v>
      </c>
      <c r="R9520">
        <v>414</v>
      </c>
      <c r="S9520">
        <v>60</v>
      </c>
      <c r="T9520">
        <f>VLOOKUP(L9520,'Currency exchange'!$A:$B,2,0) *S9520</f>
        <v>37.799999999999997</v>
      </c>
      <c r="U9520">
        <v>4</v>
      </c>
      <c r="V9520" t="s">
        <v>23526</v>
      </c>
      <c r="W9520" t="s">
        <v>23531</v>
      </c>
      <c r="X9520" t="s">
        <v>544</v>
      </c>
      <c r="Y9520">
        <v>2012</v>
      </c>
      <c r="Z9520">
        <v>12</v>
      </c>
      <c r="AA9520">
        <v>15</v>
      </c>
    </row>
    <row r="9521" spans="1:27" x14ac:dyDescent="0.25">
      <c r="A9521">
        <v>7101378</v>
      </c>
      <c r="B9521" s="1" t="s">
        <v>23375</v>
      </c>
      <c r="C9521">
        <v>148</v>
      </c>
      <c r="D9521" t="str">
        <f>VLOOKUP(C9521,'country description'!$A$1:$B$16,2,0)</f>
        <v>New Zealand</v>
      </c>
      <c r="E9521" s="1" t="s">
        <v>2637</v>
      </c>
      <c r="F9521" t="s">
        <v>23376</v>
      </c>
      <c r="G9521" t="s">
        <v>23377</v>
      </c>
      <c r="H9521" t="s">
        <v>23378</v>
      </c>
      <c r="I9521">
        <v>174.78505100000001</v>
      </c>
      <c r="J9521">
        <v>-41.294234000000003</v>
      </c>
      <c r="K9521" t="s">
        <v>1493</v>
      </c>
      <c r="L9521" t="s">
        <v>2634</v>
      </c>
      <c r="M9521" t="s">
        <v>27</v>
      </c>
      <c r="N9521" t="s">
        <v>27</v>
      </c>
      <c r="O9521" t="s">
        <v>27</v>
      </c>
      <c r="P9521" t="s">
        <v>27</v>
      </c>
      <c r="Q9521">
        <v>3</v>
      </c>
      <c r="R9521">
        <v>114</v>
      </c>
      <c r="S9521">
        <v>60</v>
      </c>
      <c r="T9521">
        <f>VLOOKUP(L9521,'Currency exchange'!$A:$B,2,0) *S9521</f>
        <v>37.799999999999997</v>
      </c>
      <c r="U9521">
        <v>4.0999999999999996</v>
      </c>
      <c r="V9521" t="s">
        <v>23526</v>
      </c>
      <c r="W9521" t="s">
        <v>23531</v>
      </c>
      <c r="X9521" t="s">
        <v>17423</v>
      </c>
      <c r="Y9521">
        <v>2015</v>
      </c>
      <c r="Z9521">
        <v>12</v>
      </c>
      <c r="AA9521">
        <v>6</v>
      </c>
    </row>
    <row r="9522" spans="1:27" x14ac:dyDescent="0.25">
      <c r="A9522">
        <v>6900724</v>
      </c>
      <c r="B9522" s="1" t="s">
        <v>23379</v>
      </c>
      <c r="C9522">
        <v>215</v>
      </c>
      <c r="D9522" t="str">
        <f>VLOOKUP(C9522,'country description'!$A$1:$B$16,2,0)</f>
        <v>United Kingdom</v>
      </c>
      <c r="E9522" s="1" t="s">
        <v>2710</v>
      </c>
      <c r="F9522" t="s">
        <v>23380</v>
      </c>
      <c r="G9522" t="s">
        <v>23313</v>
      </c>
      <c r="H9522" t="s">
        <v>23314</v>
      </c>
      <c r="I9522">
        <v>-1.9003749999999999</v>
      </c>
      <c r="J9522">
        <v>52.479689999999998</v>
      </c>
      <c r="K9522" t="s">
        <v>21930</v>
      </c>
      <c r="L9522" t="s">
        <v>2422</v>
      </c>
      <c r="M9522" t="s">
        <v>27</v>
      </c>
      <c r="N9522" t="s">
        <v>27</v>
      </c>
      <c r="O9522" t="s">
        <v>27</v>
      </c>
      <c r="P9522" t="s">
        <v>27</v>
      </c>
      <c r="Q9522">
        <v>3</v>
      </c>
      <c r="R9522">
        <v>100</v>
      </c>
      <c r="S9522">
        <v>40</v>
      </c>
      <c r="T9522">
        <f>VLOOKUP(L9522,'Currency exchange'!$A:$B,2,0) *S9522</f>
        <v>50.8</v>
      </c>
      <c r="U9522">
        <v>4.5999999999999996</v>
      </c>
      <c r="V9522" t="s">
        <v>23526</v>
      </c>
      <c r="W9522" t="s">
        <v>23531</v>
      </c>
      <c r="X9522" t="s">
        <v>1452</v>
      </c>
      <c r="Y9522">
        <v>2015</v>
      </c>
      <c r="Z9522">
        <v>12</v>
      </c>
      <c r="AA9522">
        <v>15</v>
      </c>
    </row>
    <row r="9523" spans="1:27" x14ac:dyDescent="0.25">
      <c r="A9523">
        <v>6801374</v>
      </c>
      <c r="B9523" s="1" t="s">
        <v>23381</v>
      </c>
      <c r="C9523">
        <v>215</v>
      </c>
      <c r="D9523" t="str">
        <f>VLOOKUP(C9523,'country description'!$A$1:$B$16,2,0)</f>
        <v>United Kingdom</v>
      </c>
      <c r="E9523" s="1" t="s">
        <v>2623</v>
      </c>
      <c r="F9523" t="s">
        <v>23382</v>
      </c>
      <c r="G9523" t="s">
        <v>22711</v>
      </c>
      <c r="H9523" t="s">
        <v>22712</v>
      </c>
      <c r="I9523">
        <v>-2.237333333</v>
      </c>
      <c r="J9523">
        <v>53.483499999999999</v>
      </c>
      <c r="K9523" t="s">
        <v>23383</v>
      </c>
      <c r="L9523" t="s">
        <v>2422</v>
      </c>
      <c r="M9523" t="s">
        <v>27</v>
      </c>
      <c r="N9523" t="s">
        <v>27</v>
      </c>
      <c r="O9523" t="s">
        <v>27</v>
      </c>
      <c r="P9523" t="s">
        <v>27</v>
      </c>
      <c r="Q9523">
        <v>3</v>
      </c>
      <c r="R9523">
        <v>162</v>
      </c>
      <c r="S9523">
        <v>50</v>
      </c>
      <c r="T9523">
        <f>VLOOKUP(L9523,'Currency exchange'!$A:$B,2,0) *S9523</f>
        <v>63.5</v>
      </c>
      <c r="U9523">
        <v>4.9000000000000004</v>
      </c>
      <c r="V9523" t="s">
        <v>23526</v>
      </c>
      <c r="W9523" t="s">
        <v>23531</v>
      </c>
      <c r="X9523" t="s">
        <v>2091</v>
      </c>
      <c r="Y9523">
        <v>2015</v>
      </c>
      <c r="Z9523">
        <v>12</v>
      </c>
      <c r="AA9523">
        <v>10</v>
      </c>
    </row>
    <row r="9524" spans="1:27" x14ac:dyDescent="0.25">
      <c r="A9524">
        <v>6201976</v>
      </c>
      <c r="B9524" s="1" t="s">
        <v>10787</v>
      </c>
      <c r="C9524">
        <v>166</v>
      </c>
      <c r="D9524" t="str">
        <f>VLOOKUP(C9524,'country description'!$A$1:$B$16,2,0)</f>
        <v>Qatar</v>
      </c>
      <c r="E9524" s="1" t="s">
        <v>3065</v>
      </c>
      <c r="F9524" t="s">
        <v>23384</v>
      </c>
      <c r="G9524" t="s">
        <v>23385</v>
      </c>
      <c r="H9524" t="s">
        <v>23386</v>
      </c>
      <c r="I9524">
        <v>51.521074400000003</v>
      </c>
      <c r="J9524">
        <v>25.276109000000002</v>
      </c>
      <c r="K9524" t="s">
        <v>2714</v>
      </c>
      <c r="L9524" t="s">
        <v>3070</v>
      </c>
      <c r="M9524" t="s">
        <v>27</v>
      </c>
      <c r="N9524" t="s">
        <v>27</v>
      </c>
      <c r="O9524" t="s">
        <v>27</v>
      </c>
      <c r="P9524" t="s">
        <v>27</v>
      </c>
      <c r="Q9524">
        <v>3</v>
      </c>
      <c r="R9524">
        <v>350</v>
      </c>
      <c r="S9524">
        <v>80</v>
      </c>
      <c r="T9524">
        <f>VLOOKUP(L9524,'Currency exchange'!$A:$B,2,0) *S9524</f>
        <v>21.6</v>
      </c>
      <c r="U9524">
        <v>3.4</v>
      </c>
      <c r="V9524" t="s">
        <v>23525</v>
      </c>
      <c r="W9524" t="s">
        <v>23532</v>
      </c>
      <c r="X9524" t="s">
        <v>866</v>
      </c>
      <c r="Y9524">
        <v>2012</v>
      </c>
      <c r="Z9524">
        <v>12</v>
      </c>
      <c r="AA9524">
        <v>17</v>
      </c>
    </row>
    <row r="9525" spans="1:27" x14ac:dyDescent="0.25">
      <c r="A9525">
        <v>17957911</v>
      </c>
      <c r="B9525" s="1" t="s">
        <v>7347</v>
      </c>
      <c r="C9525">
        <v>166</v>
      </c>
      <c r="D9525" t="str">
        <f>VLOOKUP(C9525,'country description'!$A$1:$B$16,2,0)</f>
        <v>Qatar</v>
      </c>
      <c r="E9525" s="1" t="s">
        <v>3065</v>
      </c>
      <c r="F9525" t="s">
        <v>23387</v>
      </c>
      <c r="G9525" t="s">
        <v>23388</v>
      </c>
      <c r="H9525" t="s">
        <v>23389</v>
      </c>
      <c r="I9525">
        <v>51.523020340000002</v>
      </c>
      <c r="J9525">
        <v>25.28246661</v>
      </c>
      <c r="K9525" t="s">
        <v>3141</v>
      </c>
      <c r="L9525" t="s">
        <v>3070</v>
      </c>
      <c r="M9525" t="s">
        <v>27</v>
      </c>
      <c r="N9525" t="s">
        <v>27</v>
      </c>
      <c r="O9525" t="s">
        <v>27</v>
      </c>
      <c r="P9525" t="s">
        <v>27</v>
      </c>
      <c r="Q9525">
        <v>3</v>
      </c>
      <c r="R9525">
        <v>83</v>
      </c>
      <c r="S9525">
        <v>80</v>
      </c>
      <c r="T9525">
        <f>VLOOKUP(L9525,'Currency exchange'!$A:$B,2,0) *S9525</f>
        <v>21.6</v>
      </c>
      <c r="U9525">
        <v>3.8</v>
      </c>
      <c r="V9525" t="s">
        <v>23525</v>
      </c>
      <c r="W9525" t="s">
        <v>23532</v>
      </c>
      <c r="X9525" t="s">
        <v>11633</v>
      </c>
      <c r="Y9525">
        <v>2013</v>
      </c>
      <c r="Z9525">
        <v>12</v>
      </c>
      <c r="AA9525">
        <v>19</v>
      </c>
    </row>
    <row r="9526" spans="1:27" x14ac:dyDescent="0.25">
      <c r="A9526">
        <v>75609</v>
      </c>
      <c r="B9526" s="1" t="s">
        <v>23390</v>
      </c>
      <c r="C9526">
        <v>189</v>
      </c>
      <c r="D9526" t="str">
        <f>VLOOKUP(C9526,'country description'!$A$1:$B$16,2,0)</f>
        <v>South Africa</v>
      </c>
      <c r="E9526" s="1" t="s">
        <v>3373</v>
      </c>
      <c r="F9526" t="s">
        <v>23391</v>
      </c>
      <c r="G9526" t="s">
        <v>23392</v>
      </c>
      <c r="H9526" t="s">
        <v>23393</v>
      </c>
      <c r="I9526">
        <v>28.25643333</v>
      </c>
      <c r="J9526">
        <v>-25.769733330000001</v>
      </c>
      <c r="K9526" t="s">
        <v>23394</v>
      </c>
      <c r="L9526" t="s">
        <v>3359</v>
      </c>
      <c r="M9526" t="s">
        <v>27</v>
      </c>
      <c r="N9526" t="s">
        <v>27</v>
      </c>
      <c r="O9526" t="s">
        <v>27</v>
      </c>
      <c r="P9526" t="s">
        <v>27</v>
      </c>
      <c r="Q9526">
        <v>3</v>
      </c>
      <c r="R9526">
        <v>301</v>
      </c>
      <c r="S9526">
        <v>200</v>
      </c>
      <c r="T9526">
        <f>VLOOKUP(L9526,'Currency exchange'!$A:$B,2,0) *S9526</f>
        <v>10.8</v>
      </c>
      <c r="U9526">
        <v>4.4000000000000004</v>
      </c>
      <c r="V9526" t="s">
        <v>23526</v>
      </c>
      <c r="W9526" t="s">
        <v>23531</v>
      </c>
      <c r="X9526" t="s">
        <v>23395</v>
      </c>
      <c r="Y9526">
        <v>2011</v>
      </c>
      <c r="Z9526">
        <v>12</v>
      </c>
      <c r="AA9526">
        <v>18</v>
      </c>
    </row>
    <row r="9527" spans="1:27" x14ac:dyDescent="0.25">
      <c r="A9527">
        <v>75104</v>
      </c>
      <c r="B9527" s="1" t="s">
        <v>23396</v>
      </c>
      <c r="C9527">
        <v>189</v>
      </c>
      <c r="D9527" t="str">
        <f>VLOOKUP(C9527,'country description'!$A$1:$B$16,2,0)</f>
        <v>South Africa</v>
      </c>
      <c r="E9527" s="1" t="s">
        <v>3373</v>
      </c>
      <c r="F9527" t="s">
        <v>23397</v>
      </c>
      <c r="G9527" t="s">
        <v>3582</v>
      </c>
      <c r="H9527" t="s">
        <v>3583</v>
      </c>
      <c r="I9527">
        <v>28.275316</v>
      </c>
      <c r="J9527">
        <v>-25.783539000000001</v>
      </c>
      <c r="K9527" t="s">
        <v>23398</v>
      </c>
      <c r="L9527" t="s">
        <v>3359</v>
      </c>
      <c r="M9527" t="s">
        <v>27</v>
      </c>
      <c r="N9527" t="s">
        <v>27</v>
      </c>
      <c r="O9527" t="s">
        <v>27</v>
      </c>
      <c r="P9527" t="s">
        <v>27</v>
      </c>
      <c r="Q9527">
        <v>3</v>
      </c>
      <c r="R9527">
        <v>111</v>
      </c>
      <c r="S9527">
        <v>200</v>
      </c>
      <c r="T9527">
        <f>VLOOKUP(L9527,'Currency exchange'!$A:$B,2,0) *S9527</f>
        <v>10.8</v>
      </c>
      <c r="U9527">
        <v>3.4</v>
      </c>
      <c r="V9527" t="s">
        <v>23525</v>
      </c>
      <c r="W9527" t="s">
        <v>23532</v>
      </c>
      <c r="X9527" t="s">
        <v>1497</v>
      </c>
      <c r="Y9527">
        <v>2017</v>
      </c>
      <c r="Z9527">
        <v>12</v>
      </c>
      <c r="AA9527">
        <v>27</v>
      </c>
    </row>
    <row r="9528" spans="1:27" x14ac:dyDescent="0.25">
      <c r="A9528">
        <v>6003668</v>
      </c>
      <c r="B9528" s="1" t="s">
        <v>23399</v>
      </c>
      <c r="C9528">
        <v>208</v>
      </c>
      <c r="D9528" t="str">
        <f>VLOOKUP(C9528,'country description'!$A$1:$B$16,2,0)</f>
        <v>Turkey</v>
      </c>
      <c r="E9528" s="1" t="s">
        <v>3087</v>
      </c>
      <c r="F9528" t="s">
        <v>23400</v>
      </c>
      <c r="G9528" t="s">
        <v>23401</v>
      </c>
      <c r="H9528" t="s">
        <v>23402</v>
      </c>
      <c r="I9528">
        <v>32.776254999999999</v>
      </c>
      <c r="J9528">
        <v>39.908957000000001</v>
      </c>
      <c r="K9528" t="s">
        <v>673</v>
      </c>
      <c r="L9528" t="s">
        <v>2968</v>
      </c>
      <c r="M9528" t="s">
        <v>27</v>
      </c>
      <c r="N9528" t="s">
        <v>27</v>
      </c>
      <c r="O9528" t="s">
        <v>27</v>
      </c>
      <c r="P9528" t="s">
        <v>27</v>
      </c>
      <c r="Q9528">
        <v>3</v>
      </c>
      <c r="R9528">
        <v>79</v>
      </c>
      <c r="S9528">
        <v>70</v>
      </c>
      <c r="T9528">
        <f>VLOOKUP(L9528,'Currency exchange'!$A:$B,2,0) *S9528</f>
        <v>2.3800000000000003</v>
      </c>
      <c r="U9528">
        <v>4.2</v>
      </c>
      <c r="V9528" t="s">
        <v>23526</v>
      </c>
      <c r="W9528" t="s">
        <v>23531</v>
      </c>
      <c r="X9528" t="s">
        <v>23403</v>
      </c>
      <c r="Y9528">
        <v>2016</v>
      </c>
      <c r="Z9528">
        <v>12</v>
      </c>
      <c r="AA9528">
        <v>15</v>
      </c>
    </row>
    <row r="9529" spans="1:27" x14ac:dyDescent="0.25">
      <c r="A9529">
        <v>5926979</v>
      </c>
      <c r="B9529" s="1" t="s">
        <v>23404</v>
      </c>
      <c r="C9529">
        <v>208</v>
      </c>
      <c r="D9529" t="str">
        <f>VLOOKUP(C9529,'country description'!$A$1:$B$16,2,0)</f>
        <v>Turkey</v>
      </c>
      <c r="E9529" s="1" t="s">
        <v>2963</v>
      </c>
      <c r="F9529" t="s">
        <v>23405</v>
      </c>
      <c r="G9529" t="s">
        <v>23406</v>
      </c>
      <c r="H9529" t="s">
        <v>23407</v>
      </c>
      <c r="I9529">
        <v>29.02280476</v>
      </c>
      <c r="J9529">
        <v>40.989704969999998</v>
      </c>
      <c r="K9529" t="s">
        <v>2967</v>
      </c>
      <c r="L9529" t="s">
        <v>2968</v>
      </c>
      <c r="M9529" t="s">
        <v>27</v>
      </c>
      <c r="N9529" t="s">
        <v>27</v>
      </c>
      <c r="O9529" t="s">
        <v>27</v>
      </c>
      <c r="P9529" t="s">
        <v>27</v>
      </c>
      <c r="Q9529">
        <v>3</v>
      </c>
      <c r="R9529">
        <v>506</v>
      </c>
      <c r="S9529">
        <v>80</v>
      </c>
      <c r="T9529">
        <f>VLOOKUP(L9529,'Currency exchange'!$A:$B,2,0) *S9529</f>
        <v>2.72</v>
      </c>
      <c r="U9529">
        <v>3.7</v>
      </c>
      <c r="V9529" t="s">
        <v>23525</v>
      </c>
      <c r="W9529" t="s">
        <v>23532</v>
      </c>
      <c r="X9529" t="s">
        <v>1465</v>
      </c>
      <c r="Y9529">
        <v>2017</v>
      </c>
      <c r="Z9529">
        <v>12</v>
      </c>
      <c r="AA9529">
        <v>14</v>
      </c>
    </row>
    <row r="9530" spans="1:27" x14ac:dyDescent="0.25">
      <c r="A9530">
        <v>18189371</v>
      </c>
      <c r="B9530" s="1" t="s">
        <v>23260</v>
      </c>
      <c r="C9530">
        <v>162</v>
      </c>
      <c r="D9530" t="str">
        <f>VLOOKUP(C9530,'country description'!$A$1:$B$16,2,0)</f>
        <v>Philippines</v>
      </c>
      <c r="E9530" s="1" t="s">
        <v>14094</v>
      </c>
      <c r="F9530" t="s">
        <v>23408</v>
      </c>
      <c r="G9530" t="s">
        <v>14096</v>
      </c>
      <c r="H9530" t="s">
        <v>14097</v>
      </c>
      <c r="I9530">
        <v>121.056314</v>
      </c>
      <c r="J9530">
        <v>14.583764</v>
      </c>
      <c r="K9530" t="s">
        <v>746</v>
      </c>
      <c r="L9530" t="s">
        <v>14099</v>
      </c>
      <c r="M9530" t="s">
        <v>27</v>
      </c>
      <c r="N9530" t="s">
        <v>27</v>
      </c>
      <c r="O9530" t="s">
        <v>27</v>
      </c>
      <c r="P9530" t="s">
        <v>27</v>
      </c>
      <c r="Q9530">
        <v>3</v>
      </c>
      <c r="R9530">
        <v>336</v>
      </c>
      <c r="S9530">
        <v>1000</v>
      </c>
      <c r="T9530">
        <f>VLOOKUP(L9530,'Currency exchange'!$A:$B,2,0) *S9530</f>
        <v>74</v>
      </c>
      <c r="U9530">
        <v>4.4000000000000004</v>
      </c>
      <c r="V9530" t="s">
        <v>23526</v>
      </c>
      <c r="W9530" t="s">
        <v>23531</v>
      </c>
      <c r="X9530" t="s">
        <v>7540</v>
      </c>
      <c r="Y9530">
        <v>2010</v>
      </c>
      <c r="Z9530">
        <v>11</v>
      </c>
      <c r="AA9530">
        <v>1</v>
      </c>
    </row>
    <row r="9531" spans="1:27" x14ac:dyDescent="0.25">
      <c r="A9531">
        <v>7300596</v>
      </c>
      <c r="B9531" s="1" t="s">
        <v>23409</v>
      </c>
      <c r="C9531">
        <v>30</v>
      </c>
      <c r="D9531" t="str">
        <f>VLOOKUP(C9531,'country description'!$A$1:$B$16,2,0)</f>
        <v>Brazil</v>
      </c>
      <c r="E9531" s="1" t="s">
        <v>2838</v>
      </c>
      <c r="F9531" t="s">
        <v>23410</v>
      </c>
      <c r="G9531" t="s">
        <v>3152</v>
      </c>
      <c r="H9531" t="s">
        <v>3153</v>
      </c>
      <c r="I9531">
        <v>-43.175833330000003</v>
      </c>
      <c r="J9531">
        <v>-22.962166669999998</v>
      </c>
      <c r="K9531" t="s">
        <v>23411</v>
      </c>
      <c r="L9531" t="s">
        <v>2829</v>
      </c>
      <c r="M9531" t="s">
        <v>27</v>
      </c>
      <c r="N9531" t="s">
        <v>27</v>
      </c>
      <c r="O9531" t="s">
        <v>27</v>
      </c>
      <c r="P9531" t="s">
        <v>27</v>
      </c>
      <c r="Q9531">
        <v>3</v>
      </c>
      <c r="R9531">
        <v>29</v>
      </c>
      <c r="S9531">
        <v>90</v>
      </c>
      <c r="T9531">
        <f>VLOOKUP(L9531,'Currency exchange'!$A:$B,2,0) *S9531</f>
        <v>18.899999999999999</v>
      </c>
      <c r="U9531">
        <v>4.5</v>
      </c>
      <c r="V9531" t="s">
        <v>23526</v>
      </c>
      <c r="W9531" t="s">
        <v>23531</v>
      </c>
      <c r="X9531" t="s">
        <v>9280</v>
      </c>
      <c r="Y9531">
        <v>2018</v>
      </c>
      <c r="Z9531">
        <v>11</v>
      </c>
      <c r="AA9531">
        <v>28</v>
      </c>
    </row>
    <row r="9532" spans="1:27" x14ac:dyDescent="0.25">
      <c r="A9532">
        <v>7421967</v>
      </c>
      <c r="B9532" s="1" t="s">
        <v>23412</v>
      </c>
      <c r="C9532">
        <v>94</v>
      </c>
      <c r="D9532" t="str">
        <f>VLOOKUP(C9532,'country description'!$A$1:$B$16,2,0)</f>
        <v>Indonesia</v>
      </c>
      <c r="E9532" s="1" t="s">
        <v>23025</v>
      </c>
      <c r="F9532" t="s">
        <v>23413</v>
      </c>
      <c r="G9532" t="s">
        <v>23032</v>
      </c>
      <c r="H9532" t="s">
        <v>23033</v>
      </c>
      <c r="I9532">
        <v>106.8134001</v>
      </c>
      <c r="J9532">
        <v>-6.2352410909999998</v>
      </c>
      <c r="K9532" t="s">
        <v>687</v>
      </c>
      <c r="L9532" t="s">
        <v>22550</v>
      </c>
      <c r="M9532" t="s">
        <v>27</v>
      </c>
      <c r="N9532" t="s">
        <v>27</v>
      </c>
      <c r="O9532" t="s">
        <v>27</v>
      </c>
      <c r="P9532" t="s">
        <v>27</v>
      </c>
      <c r="Q9532">
        <v>3</v>
      </c>
      <c r="R9532">
        <v>395</v>
      </c>
      <c r="S9532">
        <v>450000</v>
      </c>
      <c r="T9532">
        <f>VLOOKUP(L9532,'Currency exchange'!$A:$B,2,0) *S9532</f>
        <v>29.249999999999996</v>
      </c>
      <c r="U9532">
        <v>4.2</v>
      </c>
      <c r="V9532" t="s">
        <v>23526</v>
      </c>
      <c r="W9532" t="s">
        <v>23531</v>
      </c>
      <c r="X9532" t="s">
        <v>7549</v>
      </c>
      <c r="Y9532">
        <v>2014</v>
      </c>
      <c r="Z9532">
        <v>11</v>
      </c>
      <c r="AA9532">
        <v>17</v>
      </c>
    </row>
    <row r="9533" spans="1:27" x14ac:dyDescent="0.25">
      <c r="A9533">
        <v>7422489</v>
      </c>
      <c r="B9533" s="1" t="s">
        <v>23414</v>
      </c>
      <c r="C9533">
        <v>94</v>
      </c>
      <c r="D9533" t="str">
        <f>VLOOKUP(C9533,'country description'!$A$1:$B$16,2,0)</f>
        <v>Indonesia</v>
      </c>
      <c r="E9533" s="1" t="s">
        <v>23025</v>
      </c>
      <c r="F9533" t="s">
        <v>23415</v>
      </c>
      <c r="G9533" t="s">
        <v>23416</v>
      </c>
      <c r="H9533" t="s">
        <v>23417</v>
      </c>
      <c r="I9533">
        <v>106.821023</v>
      </c>
      <c r="J9533">
        <v>-6.1962700000000002</v>
      </c>
      <c r="K9533" t="s">
        <v>23418</v>
      </c>
      <c r="L9533" t="s">
        <v>22550</v>
      </c>
      <c r="M9533" t="s">
        <v>27</v>
      </c>
      <c r="N9533" t="s">
        <v>27</v>
      </c>
      <c r="O9533" t="s">
        <v>27</v>
      </c>
      <c r="P9533" t="s">
        <v>27</v>
      </c>
      <c r="Q9533">
        <v>3</v>
      </c>
      <c r="R9533">
        <v>243</v>
      </c>
      <c r="S9533">
        <v>350000</v>
      </c>
      <c r="T9533">
        <f>VLOOKUP(L9533,'Currency exchange'!$A:$B,2,0) *S9533</f>
        <v>22.749999999999996</v>
      </c>
      <c r="U9533">
        <v>4.3</v>
      </c>
      <c r="V9533" t="s">
        <v>23526</v>
      </c>
      <c r="W9533" t="s">
        <v>23531</v>
      </c>
      <c r="X9533" t="s">
        <v>23419</v>
      </c>
      <c r="Y9533">
        <v>2017</v>
      </c>
      <c r="Z9533">
        <v>11</v>
      </c>
      <c r="AA9533">
        <v>14</v>
      </c>
    </row>
    <row r="9534" spans="1:27" x14ac:dyDescent="0.25">
      <c r="A9534">
        <v>7001086</v>
      </c>
      <c r="B9534" s="1" t="s">
        <v>23420</v>
      </c>
      <c r="C9534">
        <v>148</v>
      </c>
      <c r="D9534" t="str">
        <f>VLOOKUP(C9534,'country description'!$A$1:$B$16,2,0)</f>
        <v>New Zealand</v>
      </c>
      <c r="E9534" s="1" t="s">
        <v>2629</v>
      </c>
      <c r="F9534" t="s">
        <v>23421</v>
      </c>
      <c r="G9534" t="s">
        <v>22450</v>
      </c>
      <c r="H9534" t="s">
        <v>22451</v>
      </c>
      <c r="I9534">
        <v>174.7686903</v>
      </c>
      <c r="J9534">
        <v>-36.844188410000001</v>
      </c>
      <c r="K9534" t="s">
        <v>969</v>
      </c>
      <c r="L9534" t="s">
        <v>2634</v>
      </c>
      <c r="M9534" t="s">
        <v>27</v>
      </c>
      <c r="N9534" t="s">
        <v>27</v>
      </c>
      <c r="O9534" t="s">
        <v>27</v>
      </c>
      <c r="P9534" t="s">
        <v>27</v>
      </c>
      <c r="Q9534">
        <v>3</v>
      </c>
      <c r="R9534">
        <v>754</v>
      </c>
      <c r="S9534">
        <v>50</v>
      </c>
      <c r="T9534">
        <f>VLOOKUP(L9534,'Currency exchange'!$A:$B,2,0) *S9534</f>
        <v>31.5</v>
      </c>
      <c r="U9534">
        <v>4.9000000000000004</v>
      </c>
      <c r="V9534" t="s">
        <v>23526</v>
      </c>
      <c r="W9534" t="s">
        <v>23531</v>
      </c>
      <c r="X9534" t="s">
        <v>7162</v>
      </c>
      <c r="Y9534">
        <v>2010</v>
      </c>
      <c r="Z9534">
        <v>11</v>
      </c>
      <c r="AA9534">
        <v>22</v>
      </c>
    </row>
    <row r="9535" spans="1:27" x14ac:dyDescent="0.25">
      <c r="A9535">
        <v>7003663</v>
      </c>
      <c r="B9535" s="1" t="s">
        <v>23422</v>
      </c>
      <c r="C9535">
        <v>148</v>
      </c>
      <c r="D9535" t="str">
        <f>VLOOKUP(C9535,'country description'!$A$1:$B$16,2,0)</f>
        <v>New Zealand</v>
      </c>
      <c r="E9535" s="1" t="s">
        <v>2629</v>
      </c>
      <c r="F9535" t="s">
        <v>23423</v>
      </c>
      <c r="G9535" t="s">
        <v>2749</v>
      </c>
      <c r="H9535" t="s">
        <v>2750</v>
      </c>
      <c r="I9535">
        <v>174.76222010000001</v>
      </c>
      <c r="J9535">
        <v>-36.848769679999997</v>
      </c>
      <c r="K9535" t="s">
        <v>23424</v>
      </c>
      <c r="L9535" t="s">
        <v>2634</v>
      </c>
      <c r="M9535" t="s">
        <v>27</v>
      </c>
      <c r="N9535" t="s">
        <v>27</v>
      </c>
      <c r="O9535" t="s">
        <v>27</v>
      </c>
      <c r="P9535" t="s">
        <v>27</v>
      </c>
      <c r="Q9535">
        <v>3</v>
      </c>
      <c r="R9535">
        <v>696</v>
      </c>
      <c r="S9535">
        <v>60</v>
      </c>
      <c r="T9535">
        <f>VLOOKUP(L9535,'Currency exchange'!$A:$B,2,0) *S9535</f>
        <v>37.799999999999997</v>
      </c>
      <c r="U9535">
        <v>4.5999999999999996</v>
      </c>
      <c r="V9535" t="s">
        <v>23526</v>
      </c>
      <c r="W9535" t="s">
        <v>23531</v>
      </c>
      <c r="X9535" t="s">
        <v>12676</v>
      </c>
      <c r="Y9535">
        <v>2018</v>
      </c>
      <c r="Z9535">
        <v>11</v>
      </c>
      <c r="AA9535">
        <v>14</v>
      </c>
    </row>
    <row r="9536" spans="1:27" x14ac:dyDescent="0.25">
      <c r="A9536">
        <v>18450836</v>
      </c>
      <c r="B9536" s="1" t="s">
        <v>23425</v>
      </c>
      <c r="C9536">
        <v>148</v>
      </c>
      <c r="D9536" t="str">
        <f>VLOOKUP(C9536,'country description'!$A$1:$B$16,2,0)</f>
        <v>New Zealand</v>
      </c>
      <c r="E9536" s="1" t="s">
        <v>2629</v>
      </c>
      <c r="F9536" t="s">
        <v>23426</v>
      </c>
      <c r="G9536" t="s">
        <v>23427</v>
      </c>
      <c r="H9536" t="s">
        <v>23428</v>
      </c>
      <c r="I9536">
        <v>174.77944099999999</v>
      </c>
      <c r="J9536">
        <v>0</v>
      </c>
      <c r="K9536" t="s">
        <v>673</v>
      </c>
      <c r="L9536" t="s">
        <v>2634</v>
      </c>
      <c r="M9536" t="s">
        <v>27</v>
      </c>
      <c r="N9536" t="s">
        <v>27</v>
      </c>
      <c r="O9536" t="s">
        <v>27</v>
      </c>
      <c r="P9536" t="s">
        <v>27</v>
      </c>
      <c r="Q9536">
        <v>3</v>
      </c>
      <c r="R9536">
        <v>31</v>
      </c>
      <c r="S9536">
        <v>50</v>
      </c>
      <c r="T9536">
        <f>VLOOKUP(L9536,'Currency exchange'!$A:$B,2,0) *S9536</f>
        <v>31.5</v>
      </c>
      <c r="U9536">
        <v>4</v>
      </c>
      <c r="V9536" t="s">
        <v>23526</v>
      </c>
      <c r="W9536" t="s">
        <v>23531</v>
      </c>
      <c r="X9536" t="s">
        <v>1566</v>
      </c>
      <c r="Y9536">
        <v>2018</v>
      </c>
      <c r="Z9536">
        <v>11</v>
      </c>
      <c r="AA9536">
        <v>18</v>
      </c>
    </row>
    <row r="9537" spans="1:27" x14ac:dyDescent="0.25">
      <c r="A9537">
        <v>6900050</v>
      </c>
      <c r="B9537" s="1" t="s">
        <v>3554</v>
      </c>
      <c r="C9537">
        <v>215</v>
      </c>
      <c r="D9537" t="str">
        <f>VLOOKUP(C9537,'country description'!$A$1:$B$16,2,0)</f>
        <v>United Kingdom</v>
      </c>
      <c r="E9537" s="1" t="s">
        <v>2710</v>
      </c>
      <c r="F9537" t="s">
        <v>23429</v>
      </c>
      <c r="G9537" t="s">
        <v>22404</v>
      </c>
      <c r="H9537" t="s">
        <v>22405</v>
      </c>
      <c r="I9537">
        <v>-1.8942859999999999</v>
      </c>
      <c r="J9537">
        <v>52.477632999999997</v>
      </c>
      <c r="K9537" t="s">
        <v>792</v>
      </c>
      <c r="L9537" t="s">
        <v>2422</v>
      </c>
      <c r="M9537" t="s">
        <v>27</v>
      </c>
      <c r="N9537" t="s">
        <v>27</v>
      </c>
      <c r="O9537" t="s">
        <v>27</v>
      </c>
      <c r="P9537" t="s">
        <v>27</v>
      </c>
      <c r="Q9537">
        <v>3</v>
      </c>
      <c r="R9537">
        <v>53</v>
      </c>
      <c r="S9537">
        <v>50</v>
      </c>
      <c r="T9537">
        <f>VLOOKUP(L9537,'Currency exchange'!$A:$B,2,0) *S9537</f>
        <v>63.5</v>
      </c>
      <c r="U9537">
        <v>3.9</v>
      </c>
      <c r="V9537" t="s">
        <v>23525</v>
      </c>
      <c r="W9537" t="s">
        <v>23532</v>
      </c>
      <c r="X9537" t="s">
        <v>3705</v>
      </c>
      <c r="Y9537">
        <v>2010</v>
      </c>
      <c r="Z9537">
        <v>11</v>
      </c>
      <c r="AA9537">
        <v>10</v>
      </c>
    </row>
    <row r="9538" spans="1:27" x14ac:dyDescent="0.25">
      <c r="A9538">
        <v>7602224</v>
      </c>
      <c r="B9538" s="1" t="s">
        <v>23430</v>
      </c>
      <c r="C9538">
        <v>215</v>
      </c>
      <c r="D9538" t="str">
        <f>VLOOKUP(C9538,'country description'!$A$1:$B$16,2,0)</f>
        <v>United Kingdom</v>
      </c>
      <c r="E9538" s="1" t="s">
        <v>2417</v>
      </c>
      <c r="F9538" t="s">
        <v>23431</v>
      </c>
      <c r="G9538" t="s">
        <v>2809</v>
      </c>
      <c r="H9538" t="s">
        <v>2810</v>
      </c>
      <c r="I9538">
        <v>-3.1879620000000002</v>
      </c>
      <c r="J9538">
        <v>55.949637000000003</v>
      </c>
      <c r="K9538" t="s">
        <v>3124</v>
      </c>
      <c r="L9538" t="s">
        <v>2422</v>
      </c>
      <c r="M9538" t="s">
        <v>27</v>
      </c>
      <c r="N9538" t="s">
        <v>27</v>
      </c>
      <c r="O9538" t="s">
        <v>27</v>
      </c>
      <c r="P9538" t="s">
        <v>27</v>
      </c>
      <c r="Q9538">
        <v>3</v>
      </c>
      <c r="R9538">
        <v>27</v>
      </c>
      <c r="S9538">
        <v>35</v>
      </c>
      <c r="T9538">
        <f>VLOOKUP(L9538,'Currency exchange'!$A:$B,2,0) *S9538</f>
        <v>44.45</v>
      </c>
      <c r="U9538">
        <v>3.7</v>
      </c>
      <c r="V9538" t="s">
        <v>23525</v>
      </c>
      <c r="W9538" t="s">
        <v>23532</v>
      </c>
      <c r="X9538" t="s">
        <v>12676</v>
      </c>
      <c r="Y9538">
        <v>2018</v>
      </c>
      <c r="Z9538">
        <v>11</v>
      </c>
      <c r="AA9538">
        <v>14</v>
      </c>
    </row>
    <row r="9539" spans="1:27" x14ac:dyDescent="0.25">
      <c r="A9539">
        <v>18395463</v>
      </c>
      <c r="B9539" s="1" t="s">
        <v>23432</v>
      </c>
      <c r="C9539">
        <v>189</v>
      </c>
      <c r="D9539" t="str">
        <f>VLOOKUP(C9539,'country description'!$A$1:$B$16,2,0)</f>
        <v>South Africa</v>
      </c>
      <c r="E9539" s="1" t="s">
        <v>3366</v>
      </c>
      <c r="F9539" t="s">
        <v>23433</v>
      </c>
      <c r="G9539" t="s">
        <v>23434</v>
      </c>
      <c r="H9539" t="s">
        <v>23435</v>
      </c>
      <c r="I9539">
        <v>18.514405709999998</v>
      </c>
      <c r="J9539">
        <v>-33.964660430000002</v>
      </c>
      <c r="K9539" t="s">
        <v>23436</v>
      </c>
      <c r="L9539" t="s">
        <v>3359</v>
      </c>
      <c r="M9539" t="s">
        <v>27</v>
      </c>
      <c r="N9539" t="s">
        <v>27</v>
      </c>
      <c r="O9539" t="s">
        <v>27</v>
      </c>
      <c r="P9539" t="s">
        <v>27</v>
      </c>
      <c r="Q9539">
        <v>3</v>
      </c>
      <c r="R9539">
        <v>22</v>
      </c>
      <c r="S9539">
        <v>294</v>
      </c>
      <c r="T9539">
        <f>VLOOKUP(L9539,'Currency exchange'!$A:$B,2,0) *S9539</f>
        <v>15.875999999999999</v>
      </c>
      <c r="U9539">
        <v>3.7</v>
      </c>
      <c r="V9539" t="s">
        <v>23525</v>
      </c>
      <c r="W9539" t="s">
        <v>23532</v>
      </c>
      <c r="X9539" t="s">
        <v>889</v>
      </c>
      <c r="Y9539">
        <v>2013</v>
      </c>
      <c r="Z9539">
        <v>11</v>
      </c>
      <c r="AA9539">
        <v>24</v>
      </c>
    </row>
    <row r="9540" spans="1:27" x14ac:dyDescent="0.25">
      <c r="A9540">
        <v>5800316</v>
      </c>
      <c r="B9540" s="1" t="s">
        <v>23437</v>
      </c>
      <c r="C9540">
        <v>191</v>
      </c>
      <c r="D9540" t="str">
        <f>VLOOKUP(C9540,'country description'!$A$1:$B$16,2,0)</f>
        <v>Sri Lanka</v>
      </c>
      <c r="E9540" s="1" t="s">
        <v>22491</v>
      </c>
      <c r="F9540" t="s">
        <v>23438</v>
      </c>
      <c r="G9540" t="s">
        <v>22653</v>
      </c>
      <c r="H9540" t="s">
        <v>22654</v>
      </c>
      <c r="I9540">
        <v>0</v>
      </c>
      <c r="J9540">
        <v>0</v>
      </c>
      <c r="K9540" t="s">
        <v>23439</v>
      </c>
      <c r="L9540" t="s">
        <v>22495</v>
      </c>
      <c r="M9540" t="s">
        <v>27</v>
      </c>
      <c r="N9540" t="s">
        <v>27</v>
      </c>
      <c r="O9540" t="s">
        <v>27</v>
      </c>
      <c r="P9540" t="s">
        <v>27</v>
      </c>
      <c r="Q9540">
        <v>3</v>
      </c>
      <c r="R9540">
        <v>171</v>
      </c>
      <c r="S9540">
        <v>3000</v>
      </c>
      <c r="T9540">
        <f>VLOOKUP(L9540,'Currency exchange'!$A:$B,2,0) *S9540</f>
        <v>9.2999999999999989</v>
      </c>
      <c r="U9540">
        <v>4.2</v>
      </c>
      <c r="V9540" t="s">
        <v>23526</v>
      </c>
      <c r="W9540" t="s">
        <v>23531</v>
      </c>
      <c r="X9540" t="s">
        <v>23419</v>
      </c>
      <c r="Y9540">
        <v>2017</v>
      </c>
      <c r="Z9540">
        <v>11</v>
      </c>
      <c r="AA9540">
        <v>14</v>
      </c>
    </row>
    <row r="9541" spans="1:27" x14ac:dyDescent="0.25">
      <c r="A9541">
        <v>5800433</v>
      </c>
      <c r="B9541" s="1" t="s">
        <v>23440</v>
      </c>
      <c r="C9541">
        <v>191</v>
      </c>
      <c r="D9541" t="str">
        <f>VLOOKUP(C9541,'country description'!$A$1:$B$16,2,0)</f>
        <v>Sri Lanka</v>
      </c>
      <c r="E9541" s="1" t="s">
        <v>22491</v>
      </c>
      <c r="F9541" t="s">
        <v>23441</v>
      </c>
      <c r="G9541" t="s">
        <v>22653</v>
      </c>
      <c r="H9541" t="s">
        <v>22654</v>
      </c>
      <c r="I9541">
        <v>79.852927780000002</v>
      </c>
      <c r="J9541">
        <v>6.904580556</v>
      </c>
      <c r="K9541" t="s">
        <v>23442</v>
      </c>
      <c r="L9541" t="s">
        <v>22495</v>
      </c>
      <c r="M9541" t="s">
        <v>27</v>
      </c>
      <c r="N9541" t="s">
        <v>27</v>
      </c>
      <c r="O9541" t="s">
        <v>27</v>
      </c>
      <c r="P9541" t="s">
        <v>27</v>
      </c>
      <c r="Q9541">
        <v>3</v>
      </c>
      <c r="R9541">
        <v>286</v>
      </c>
      <c r="S9541">
        <v>3000</v>
      </c>
      <c r="T9541">
        <f>VLOOKUP(L9541,'Currency exchange'!$A:$B,2,0) *S9541</f>
        <v>9.2999999999999989</v>
      </c>
      <c r="U9541">
        <v>4.2</v>
      </c>
      <c r="V9541" t="s">
        <v>23526</v>
      </c>
      <c r="W9541" t="s">
        <v>23531</v>
      </c>
      <c r="X9541" t="s">
        <v>8438</v>
      </c>
      <c r="Y9541">
        <v>2016</v>
      </c>
      <c r="Z9541">
        <v>11</v>
      </c>
      <c r="AA9541">
        <v>4</v>
      </c>
    </row>
    <row r="9542" spans="1:27" x14ac:dyDescent="0.25">
      <c r="A9542">
        <v>6004011</v>
      </c>
      <c r="B9542" s="1" t="s">
        <v>23443</v>
      </c>
      <c r="C9542">
        <v>208</v>
      </c>
      <c r="D9542" t="str">
        <f>VLOOKUP(C9542,'country description'!$A$1:$B$16,2,0)</f>
        <v>Turkey</v>
      </c>
      <c r="E9542" s="1" t="s">
        <v>3087</v>
      </c>
      <c r="F9542" t="s">
        <v>23444</v>
      </c>
      <c r="G9542" t="s">
        <v>3089</v>
      </c>
      <c r="H9542" t="s">
        <v>3090</v>
      </c>
      <c r="I9542">
        <v>32.869799999999998</v>
      </c>
      <c r="J9542">
        <v>39.898238890000002</v>
      </c>
      <c r="K9542" t="s">
        <v>23445</v>
      </c>
      <c r="L9542" t="s">
        <v>2968</v>
      </c>
      <c r="M9542" t="s">
        <v>27</v>
      </c>
      <c r="N9542" t="s">
        <v>27</v>
      </c>
      <c r="O9542" t="s">
        <v>27</v>
      </c>
      <c r="P9542" t="s">
        <v>27</v>
      </c>
      <c r="Q9542">
        <v>3</v>
      </c>
      <c r="R9542">
        <v>95</v>
      </c>
      <c r="S9542">
        <v>80</v>
      </c>
      <c r="T9542">
        <f>VLOOKUP(L9542,'Currency exchange'!$A:$B,2,0) *S9542</f>
        <v>2.72</v>
      </c>
      <c r="U9542">
        <v>4.9000000000000004</v>
      </c>
      <c r="V9542" t="s">
        <v>23526</v>
      </c>
      <c r="W9542" t="s">
        <v>23531</v>
      </c>
      <c r="X9542" t="s">
        <v>9321</v>
      </c>
      <c r="Y9542">
        <v>2014</v>
      </c>
      <c r="Z9542">
        <v>11</v>
      </c>
      <c r="AA9542">
        <v>4</v>
      </c>
    </row>
    <row r="9543" spans="1:27" x14ac:dyDescent="0.25">
      <c r="A9543">
        <v>6318433</v>
      </c>
      <c r="B9543" s="1" t="s">
        <v>23110</v>
      </c>
      <c r="C9543">
        <v>162</v>
      </c>
      <c r="D9543" t="str">
        <f>VLOOKUP(C9543,'country description'!$A$1:$B$16,2,0)</f>
        <v>Philippines</v>
      </c>
      <c r="E9543" s="1" t="s">
        <v>23446</v>
      </c>
      <c r="F9543" t="s">
        <v>23447</v>
      </c>
      <c r="G9543" t="s">
        <v>23448</v>
      </c>
      <c r="H9543" t="s">
        <v>23449</v>
      </c>
      <c r="I9543">
        <v>121.075419</v>
      </c>
      <c r="J9543">
        <v>14.649502999999999</v>
      </c>
      <c r="K9543" t="s">
        <v>23112</v>
      </c>
      <c r="L9543" t="s">
        <v>14099</v>
      </c>
      <c r="M9543" t="s">
        <v>27</v>
      </c>
      <c r="N9543" t="s">
        <v>27</v>
      </c>
      <c r="O9543" t="s">
        <v>27</v>
      </c>
      <c r="P9543" t="s">
        <v>27</v>
      </c>
      <c r="Q9543">
        <v>3</v>
      </c>
      <c r="R9543">
        <v>294</v>
      </c>
      <c r="S9543">
        <v>800</v>
      </c>
      <c r="T9543">
        <f>VLOOKUP(L9543,'Currency exchange'!$A:$B,2,0) *S9543</f>
        <v>59.199999999999996</v>
      </c>
      <c r="U9543">
        <v>4.8</v>
      </c>
      <c r="V9543" t="s">
        <v>23526</v>
      </c>
      <c r="W9543" t="s">
        <v>23531</v>
      </c>
      <c r="X9543" t="s">
        <v>6864</v>
      </c>
      <c r="Y9543">
        <v>2017</v>
      </c>
      <c r="Z9543">
        <v>10</v>
      </c>
      <c r="AA9543">
        <v>26</v>
      </c>
    </row>
    <row r="9544" spans="1:27" x14ac:dyDescent="0.25">
      <c r="A9544">
        <v>208778</v>
      </c>
      <c r="B9544" s="1" t="s">
        <v>23117</v>
      </c>
      <c r="C9544">
        <v>214</v>
      </c>
      <c r="D9544" t="str">
        <f>VLOOKUP(C9544,'country description'!$A$1:$B$16,2,0)</f>
        <v>United Arab Emirates</v>
      </c>
      <c r="E9544" s="1" t="s">
        <v>3379</v>
      </c>
      <c r="F9544" t="s">
        <v>23450</v>
      </c>
      <c r="G9544" t="s">
        <v>23451</v>
      </c>
      <c r="H9544" t="s">
        <v>23452</v>
      </c>
      <c r="I9544">
        <v>55.211527789999998</v>
      </c>
      <c r="J9544">
        <v>25.168128060000001</v>
      </c>
      <c r="K9544" t="s">
        <v>7587</v>
      </c>
      <c r="L9544" t="s">
        <v>2805</v>
      </c>
      <c r="M9544" t="s">
        <v>27</v>
      </c>
      <c r="N9544" t="s">
        <v>27</v>
      </c>
      <c r="O9544" t="s">
        <v>27</v>
      </c>
      <c r="P9544" t="s">
        <v>27</v>
      </c>
      <c r="Q9544">
        <v>3</v>
      </c>
      <c r="R9544">
        <v>1351</v>
      </c>
      <c r="S9544">
        <v>100</v>
      </c>
      <c r="T9544">
        <f>VLOOKUP(L9544,'Currency exchange'!$A:$B,2,0) *S9544</f>
        <v>27</v>
      </c>
      <c r="U9544">
        <v>4.3</v>
      </c>
      <c r="V9544" t="s">
        <v>23526</v>
      </c>
      <c r="W9544" t="s">
        <v>23531</v>
      </c>
      <c r="X9544" t="s">
        <v>2136</v>
      </c>
      <c r="Y9544">
        <v>2012</v>
      </c>
      <c r="Z9544">
        <v>10</v>
      </c>
      <c r="AA9544">
        <v>3</v>
      </c>
    </row>
    <row r="9545" spans="1:27" x14ac:dyDescent="0.25">
      <c r="A9545">
        <v>18425821</v>
      </c>
      <c r="B9545" s="1" t="s">
        <v>23453</v>
      </c>
      <c r="C9545">
        <v>94</v>
      </c>
      <c r="D9545" t="str">
        <f>VLOOKUP(C9545,'country description'!$A$1:$B$16,2,0)</f>
        <v>Indonesia</v>
      </c>
      <c r="E9545" s="1" t="s">
        <v>23025</v>
      </c>
      <c r="F9545" t="s">
        <v>23454</v>
      </c>
      <c r="G9545" t="s">
        <v>23455</v>
      </c>
      <c r="H9545" t="s">
        <v>23456</v>
      </c>
      <c r="I9545">
        <v>106.783162</v>
      </c>
      <c r="J9545">
        <v>-6.2442209999999996</v>
      </c>
      <c r="K9545" t="s">
        <v>3598</v>
      </c>
      <c r="L9545" t="s">
        <v>22550</v>
      </c>
      <c r="M9545" t="s">
        <v>27</v>
      </c>
      <c r="N9545" t="s">
        <v>27</v>
      </c>
      <c r="O9545" t="s">
        <v>27</v>
      </c>
      <c r="P9545" t="s">
        <v>27</v>
      </c>
      <c r="Q9545">
        <v>3</v>
      </c>
      <c r="R9545">
        <v>137</v>
      </c>
      <c r="S9545">
        <v>200000</v>
      </c>
      <c r="T9545">
        <f>VLOOKUP(L9545,'Currency exchange'!$A:$B,2,0) *S9545</f>
        <v>12.999999999999998</v>
      </c>
      <c r="U9545">
        <v>3.9</v>
      </c>
      <c r="V9545" t="s">
        <v>23525</v>
      </c>
      <c r="W9545" t="s">
        <v>23532</v>
      </c>
      <c r="X9545" t="s">
        <v>595</v>
      </c>
      <c r="Y9545">
        <v>2014</v>
      </c>
      <c r="Z9545">
        <v>10</v>
      </c>
      <c r="AA9545">
        <v>27</v>
      </c>
    </row>
    <row r="9546" spans="1:27" x14ac:dyDescent="0.25">
      <c r="A9546">
        <v>7410290</v>
      </c>
      <c r="B9546" s="1" t="s">
        <v>23457</v>
      </c>
      <c r="C9546">
        <v>94</v>
      </c>
      <c r="D9546" t="str">
        <f>VLOOKUP(C9546,'country description'!$A$1:$B$16,2,0)</f>
        <v>Indonesia</v>
      </c>
      <c r="E9546" s="1" t="s">
        <v>23025</v>
      </c>
      <c r="F9546" t="s">
        <v>23458</v>
      </c>
      <c r="G9546" t="s">
        <v>23459</v>
      </c>
      <c r="H9546" t="s">
        <v>23460</v>
      </c>
      <c r="I9546">
        <v>106.8189611</v>
      </c>
      <c r="J9546">
        <v>-6.2032916670000002</v>
      </c>
      <c r="K9546" t="s">
        <v>23461</v>
      </c>
      <c r="L9546" t="s">
        <v>22550</v>
      </c>
      <c r="M9546" t="s">
        <v>27</v>
      </c>
      <c r="N9546" t="s">
        <v>27</v>
      </c>
      <c r="O9546" t="s">
        <v>27</v>
      </c>
      <c r="P9546" t="s">
        <v>27</v>
      </c>
      <c r="Q9546">
        <v>3</v>
      </c>
      <c r="R9546">
        <v>873</v>
      </c>
      <c r="S9546">
        <v>800000</v>
      </c>
      <c r="T9546">
        <f>VLOOKUP(L9546,'Currency exchange'!$A:$B,2,0) *S9546</f>
        <v>51.999999999999993</v>
      </c>
      <c r="U9546">
        <v>4.5999999999999996</v>
      </c>
      <c r="V9546" t="s">
        <v>23526</v>
      </c>
      <c r="W9546" t="s">
        <v>23531</v>
      </c>
      <c r="X9546" t="s">
        <v>5074</v>
      </c>
      <c r="Y9546">
        <v>2014</v>
      </c>
      <c r="Z9546">
        <v>10</v>
      </c>
      <c r="AA9546">
        <v>23</v>
      </c>
    </row>
    <row r="9547" spans="1:27" x14ac:dyDescent="0.25">
      <c r="A9547">
        <v>7005979</v>
      </c>
      <c r="B9547" s="1" t="s">
        <v>23462</v>
      </c>
      <c r="C9547">
        <v>148</v>
      </c>
      <c r="D9547" t="str">
        <f>VLOOKUP(C9547,'country description'!$A$1:$B$16,2,0)</f>
        <v>New Zealand</v>
      </c>
      <c r="E9547" s="1" t="s">
        <v>2629</v>
      </c>
      <c r="F9547" t="s">
        <v>23463</v>
      </c>
      <c r="G9547" t="s">
        <v>23464</v>
      </c>
      <c r="H9547" t="s">
        <v>23465</v>
      </c>
      <c r="I9547">
        <v>174.72698829999999</v>
      </c>
      <c r="J9547">
        <v>-36.893989769999997</v>
      </c>
      <c r="K9547" t="s">
        <v>22583</v>
      </c>
      <c r="L9547" t="s">
        <v>2634</v>
      </c>
      <c r="M9547" t="s">
        <v>27</v>
      </c>
      <c r="N9547" t="s">
        <v>27</v>
      </c>
      <c r="O9547" t="s">
        <v>27</v>
      </c>
      <c r="P9547" t="s">
        <v>27</v>
      </c>
      <c r="Q9547">
        <v>3</v>
      </c>
      <c r="R9547">
        <v>223</v>
      </c>
      <c r="S9547">
        <v>50</v>
      </c>
      <c r="T9547">
        <f>VLOOKUP(L9547,'Currency exchange'!$A:$B,2,0) *S9547</f>
        <v>31.5</v>
      </c>
      <c r="U9547">
        <v>4.4000000000000004</v>
      </c>
      <c r="V9547" t="s">
        <v>23526</v>
      </c>
      <c r="W9547" t="s">
        <v>23531</v>
      </c>
      <c r="X9547" t="s">
        <v>2698</v>
      </c>
      <c r="Y9547">
        <v>2010</v>
      </c>
      <c r="Z9547">
        <v>10</v>
      </c>
      <c r="AA9547">
        <v>8</v>
      </c>
    </row>
    <row r="9548" spans="1:27" x14ac:dyDescent="0.25">
      <c r="A9548">
        <v>7101042</v>
      </c>
      <c r="B9548" s="1" t="s">
        <v>23466</v>
      </c>
      <c r="C9548">
        <v>148</v>
      </c>
      <c r="D9548" t="str">
        <f>VLOOKUP(C9548,'country description'!$A$1:$B$16,2,0)</f>
        <v>New Zealand</v>
      </c>
      <c r="E9548" s="1" t="s">
        <v>2637</v>
      </c>
      <c r="F9548" t="s">
        <v>23467</v>
      </c>
      <c r="G9548" t="s">
        <v>2639</v>
      </c>
      <c r="H9548" t="s">
        <v>2640</v>
      </c>
      <c r="I9548">
        <v>174.773933</v>
      </c>
      <c r="J9548">
        <v>-41.290801000000002</v>
      </c>
      <c r="K9548" t="s">
        <v>673</v>
      </c>
      <c r="L9548" t="s">
        <v>2634</v>
      </c>
      <c r="M9548" t="s">
        <v>27</v>
      </c>
      <c r="N9548" t="s">
        <v>27</v>
      </c>
      <c r="O9548" t="s">
        <v>27</v>
      </c>
      <c r="P9548" t="s">
        <v>27</v>
      </c>
      <c r="Q9548">
        <v>3</v>
      </c>
      <c r="R9548">
        <v>171</v>
      </c>
      <c r="S9548">
        <v>50</v>
      </c>
      <c r="T9548">
        <f>VLOOKUP(L9548,'Currency exchange'!$A:$B,2,0) *S9548</f>
        <v>31.5</v>
      </c>
      <c r="U9548">
        <v>4.5999999999999996</v>
      </c>
      <c r="V9548" t="s">
        <v>23526</v>
      </c>
      <c r="W9548" t="s">
        <v>23531</v>
      </c>
      <c r="X9548" t="s">
        <v>8449</v>
      </c>
      <c r="Y9548">
        <v>2011</v>
      </c>
      <c r="Z9548">
        <v>10</v>
      </c>
      <c r="AA9548">
        <v>3</v>
      </c>
    </row>
    <row r="9549" spans="1:27" x14ac:dyDescent="0.25">
      <c r="A9549">
        <v>7100502</v>
      </c>
      <c r="B9549" s="1" t="s">
        <v>23468</v>
      </c>
      <c r="C9549">
        <v>148</v>
      </c>
      <c r="D9549" t="str">
        <f>VLOOKUP(C9549,'country description'!$A$1:$B$16,2,0)</f>
        <v>New Zealand</v>
      </c>
      <c r="E9549" s="1" t="s">
        <v>2637</v>
      </c>
      <c r="F9549" t="s">
        <v>23469</v>
      </c>
      <c r="G9549" t="s">
        <v>2639</v>
      </c>
      <c r="H9549" t="s">
        <v>2640</v>
      </c>
      <c r="I9549">
        <v>174.774134</v>
      </c>
      <c r="J9549">
        <v>-41.295969999999997</v>
      </c>
      <c r="K9549" t="s">
        <v>23470</v>
      </c>
      <c r="L9549" t="s">
        <v>2634</v>
      </c>
      <c r="M9549" t="s">
        <v>27</v>
      </c>
      <c r="N9549" t="s">
        <v>27</v>
      </c>
      <c r="O9549" t="s">
        <v>27</v>
      </c>
      <c r="P9549" t="s">
        <v>27</v>
      </c>
      <c r="Q9549">
        <v>3</v>
      </c>
      <c r="R9549">
        <v>242</v>
      </c>
      <c r="S9549">
        <v>50</v>
      </c>
      <c r="T9549">
        <f>VLOOKUP(L9549,'Currency exchange'!$A:$B,2,0) *S9549</f>
        <v>31.5</v>
      </c>
      <c r="U9549">
        <v>4.4000000000000004</v>
      </c>
      <c r="V9549" t="s">
        <v>23526</v>
      </c>
      <c r="W9549" t="s">
        <v>23531</v>
      </c>
      <c r="X9549" t="s">
        <v>12048</v>
      </c>
      <c r="Y9549">
        <v>2013</v>
      </c>
      <c r="Z9549">
        <v>10</v>
      </c>
      <c r="AA9549">
        <v>1</v>
      </c>
    </row>
    <row r="9550" spans="1:27" x14ac:dyDescent="0.25">
      <c r="A9550">
        <v>6900992</v>
      </c>
      <c r="B9550" s="1" t="s">
        <v>23471</v>
      </c>
      <c r="C9550">
        <v>215</v>
      </c>
      <c r="D9550" t="str">
        <f>VLOOKUP(C9550,'country description'!$A$1:$B$16,2,0)</f>
        <v>United Kingdom</v>
      </c>
      <c r="E9550" s="1" t="s">
        <v>2710</v>
      </c>
      <c r="F9550" t="s">
        <v>23472</v>
      </c>
      <c r="G9550" t="s">
        <v>23473</v>
      </c>
      <c r="H9550" t="s">
        <v>23474</v>
      </c>
      <c r="I9550">
        <v>-1.8585290000000001</v>
      </c>
      <c r="J9550">
        <v>52.443962999999997</v>
      </c>
      <c r="K9550" t="s">
        <v>2804</v>
      </c>
      <c r="L9550" t="s">
        <v>2422</v>
      </c>
      <c r="M9550" t="s">
        <v>27</v>
      </c>
      <c r="N9550" t="s">
        <v>27</v>
      </c>
      <c r="O9550" t="s">
        <v>27</v>
      </c>
      <c r="P9550" t="s">
        <v>27</v>
      </c>
      <c r="Q9550">
        <v>3</v>
      </c>
      <c r="R9550">
        <v>32</v>
      </c>
      <c r="S9550">
        <v>45</v>
      </c>
      <c r="T9550">
        <f>VLOOKUP(L9550,'Currency exchange'!$A:$B,2,0) *S9550</f>
        <v>57.15</v>
      </c>
      <c r="U9550">
        <v>3.7</v>
      </c>
      <c r="V9550" t="s">
        <v>23525</v>
      </c>
      <c r="W9550" t="s">
        <v>23532</v>
      </c>
      <c r="X9550" t="s">
        <v>2647</v>
      </c>
      <c r="Y9550">
        <v>2017</v>
      </c>
      <c r="Z9550">
        <v>10</v>
      </c>
      <c r="AA9550">
        <v>28</v>
      </c>
    </row>
    <row r="9551" spans="1:27" x14ac:dyDescent="0.25">
      <c r="A9551">
        <v>5800590</v>
      </c>
      <c r="B9551" s="1" t="s">
        <v>23475</v>
      </c>
      <c r="C9551">
        <v>191</v>
      </c>
      <c r="D9551" t="str">
        <f>VLOOKUP(C9551,'country description'!$A$1:$B$16,2,0)</f>
        <v>Sri Lanka</v>
      </c>
      <c r="E9551" s="1" t="s">
        <v>22491</v>
      </c>
      <c r="F9551" t="s">
        <v>23476</v>
      </c>
      <c r="G9551" t="s">
        <v>23208</v>
      </c>
      <c r="H9551" t="s">
        <v>23209</v>
      </c>
      <c r="I9551">
        <v>79.858104699999998</v>
      </c>
      <c r="J9551">
        <v>6.9085362720000001</v>
      </c>
      <c r="K9551" t="s">
        <v>23477</v>
      </c>
      <c r="L9551" t="s">
        <v>22495</v>
      </c>
      <c r="M9551" t="s">
        <v>27</v>
      </c>
      <c r="N9551" t="s">
        <v>27</v>
      </c>
      <c r="O9551" t="s">
        <v>27</v>
      </c>
      <c r="P9551" t="s">
        <v>27</v>
      </c>
      <c r="Q9551">
        <v>3</v>
      </c>
      <c r="R9551">
        <v>209</v>
      </c>
      <c r="S9551">
        <v>2500</v>
      </c>
      <c r="T9551">
        <f>VLOOKUP(L9551,'Currency exchange'!$A:$B,2,0) *S9551</f>
        <v>7.75</v>
      </c>
      <c r="U9551">
        <v>4</v>
      </c>
      <c r="V9551" t="s">
        <v>23526</v>
      </c>
      <c r="W9551" t="s">
        <v>23531</v>
      </c>
      <c r="X9551" t="s">
        <v>6862</v>
      </c>
      <c r="Y9551">
        <v>2015</v>
      </c>
      <c r="Z9551">
        <v>10</v>
      </c>
      <c r="AA9551">
        <v>23</v>
      </c>
    </row>
    <row r="9552" spans="1:27" x14ac:dyDescent="0.25">
      <c r="A9552">
        <v>6001980</v>
      </c>
      <c r="B9552" s="1" t="s">
        <v>23399</v>
      </c>
      <c r="C9552">
        <v>208</v>
      </c>
      <c r="D9552" t="str">
        <f>VLOOKUP(C9552,'country description'!$A$1:$B$16,2,0)</f>
        <v>Turkey</v>
      </c>
      <c r="E9552" s="1" t="s">
        <v>3087</v>
      </c>
      <c r="F9552" t="s">
        <v>23478</v>
      </c>
      <c r="G9552" t="s">
        <v>23479</v>
      </c>
      <c r="H9552" t="s">
        <v>23480</v>
      </c>
      <c r="I9552">
        <v>32.809247220000003</v>
      </c>
      <c r="J9552">
        <v>39.913205560000002</v>
      </c>
      <c r="K9552" t="s">
        <v>673</v>
      </c>
      <c r="L9552" t="s">
        <v>2968</v>
      </c>
      <c r="M9552" t="s">
        <v>27</v>
      </c>
      <c r="N9552" t="s">
        <v>27</v>
      </c>
      <c r="O9552" t="s">
        <v>27</v>
      </c>
      <c r="P9552" t="s">
        <v>27</v>
      </c>
      <c r="Q9552">
        <v>3</v>
      </c>
      <c r="R9552">
        <v>134</v>
      </c>
      <c r="S9552">
        <v>70</v>
      </c>
      <c r="T9552">
        <f>VLOOKUP(L9552,'Currency exchange'!$A:$B,2,0) *S9552</f>
        <v>2.3800000000000003</v>
      </c>
      <c r="U9552">
        <v>4.2</v>
      </c>
      <c r="V9552" t="s">
        <v>23526</v>
      </c>
      <c r="W9552" t="s">
        <v>23531</v>
      </c>
      <c r="X9552" t="s">
        <v>10231</v>
      </c>
      <c r="Y9552">
        <v>2015</v>
      </c>
      <c r="Z9552">
        <v>10</v>
      </c>
      <c r="AA9552">
        <v>4</v>
      </c>
    </row>
  </sheetData>
  <autoFilter ref="A1:AE9552" xr:uid="{69BFCD4A-0881-413A-9776-2DE9D6F0EAB3}"/>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79EC3-18F4-4380-AB2B-07C7701748A7}">
  <dimension ref="A1:E15"/>
  <sheetViews>
    <sheetView workbookViewId="0">
      <selection activeCell="C19" sqref="C19"/>
    </sheetView>
  </sheetViews>
  <sheetFormatPr defaultRowHeight="15" x14ac:dyDescent="0.25"/>
  <cols>
    <col min="1" max="1" width="20.7109375" bestFit="1" customWidth="1"/>
    <col min="2" max="2" width="15.85546875" bestFit="1" customWidth="1"/>
    <col min="5" max="5" width="20.7109375" bestFit="1" customWidth="1"/>
  </cols>
  <sheetData>
    <row r="1" spans="1:5" x14ac:dyDescent="0.25">
      <c r="A1" s="20" t="s">
        <v>10</v>
      </c>
      <c r="B1" s="20" t="s">
        <v>23541</v>
      </c>
    </row>
    <row r="2" spans="1:5" x14ac:dyDescent="0.25">
      <c r="A2" t="s">
        <v>26</v>
      </c>
      <c r="B2">
        <v>1.2E-2</v>
      </c>
    </row>
    <row r="3" spans="1:5" x14ac:dyDescent="0.25">
      <c r="A3" t="s">
        <v>695</v>
      </c>
      <c r="B3">
        <v>1</v>
      </c>
    </row>
    <row r="4" spans="1:5" x14ac:dyDescent="0.25">
      <c r="A4" t="s">
        <v>2422</v>
      </c>
      <c r="B4">
        <v>1.27</v>
      </c>
    </row>
    <row r="5" spans="1:5" x14ac:dyDescent="0.25">
      <c r="A5" t="s">
        <v>2634</v>
      </c>
      <c r="B5">
        <v>0.63</v>
      </c>
    </row>
    <row r="6" spans="1:5" x14ac:dyDescent="0.25">
      <c r="A6" t="s">
        <v>2805</v>
      </c>
      <c r="B6">
        <v>0.27</v>
      </c>
    </row>
    <row r="7" spans="1:5" x14ac:dyDescent="0.25">
      <c r="A7" t="s">
        <v>2829</v>
      </c>
      <c r="B7">
        <v>0.21</v>
      </c>
    </row>
    <row r="8" spans="1:5" x14ac:dyDescent="0.25">
      <c r="A8" t="s">
        <v>2968</v>
      </c>
      <c r="B8">
        <v>3.4000000000000002E-2</v>
      </c>
    </row>
    <row r="9" spans="1:5" x14ac:dyDescent="0.25">
      <c r="A9" t="s">
        <v>3070</v>
      </c>
      <c r="B9">
        <v>0.27</v>
      </c>
    </row>
    <row r="10" spans="1:5" x14ac:dyDescent="0.25">
      <c r="A10" t="s">
        <v>3359</v>
      </c>
      <c r="B10">
        <v>5.3999999999999999E-2</v>
      </c>
    </row>
    <row r="11" spans="1:5" x14ac:dyDescent="0.25">
      <c r="A11" t="s">
        <v>14099</v>
      </c>
      <c r="B11">
        <v>7.3999999999999996E-2</v>
      </c>
    </row>
    <row r="12" spans="1:5" x14ac:dyDescent="0.25">
      <c r="A12" t="s">
        <v>22495</v>
      </c>
      <c r="B12">
        <v>3.0999999999999999E-3</v>
      </c>
    </row>
    <row r="13" spans="1:5" x14ac:dyDescent="0.25">
      <c r="A13" t="s">
        <v>22550</v>
      </c>
      <c r="B13">
        <v>6.4999999999999994E-5</v>
      </c>
    </row>
    <row r="15" spans="1:5" x14ac:dyDescent="0.25">
      <c r="E1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1DF53-22EE-4024-894C-9E5BB7E31AF4}">
  <dimension ref="A1:B16"/>
  <sheetViews>
    <sheetView workbookViewId="0"/>
  </sheetViews>
  <sheetFormatPr defaultRowHeight="15" x14ac:dyDescent="0.25"/>
  <cols>
    <col min="1" max="1" width="15.5703125" customWidth="1"/>
    <col min="2" max="2" width="25.28515625" customWidth="1"/>
    <col min="4" max="4" width="14.85546875" customWidth="1"/>
    <col min="5" max="5" width="24.42578125" customWidth="1"/>
  </cols>
  <sheetData>
    <row r="1" spans="1:2" x14ac:dyDescent="0.25">
      <c r="A1" s="3" t="s">
        <v>23495</v>
      </c>
      <c r="B1" s="3" t="s">
        <v>23496</v>
      </c>
    </row>
    <row r="2" spans="1:2" x14ac:dyDescent="0.25">
      <c r="A2" s="4">
        <v>1</v>
      </c>
      <c r="B2" s="4" t="s">
        <v>23481</v>
      </c>
    </row>
    <row r="3" spans="1:2" x14ac:dyDescent="0.25">
      <c r="A3" s="4">
        <v>14</v>
      </c>
      <c r="B3" s="4" t="s">
        <v>23482</v>
      </c>
    </row>
    <row r="4" spans="1:2" x14ac:dyDescent="0.25">
      <c r="A4" s="4">
        <v>30</v>
      </c>
      <c r="B4" s="4" t="s">
        <v>23483</v>
      </c>
    </row>
    <row r="5" spans="1:2" x14ac:dyDescent="0.25">
      <c r="A5" s="4">
        <v>37</v>
      </c>
      <c r="B5" s="4" t="s">
        <v>23484</v>
      </c>
    </row>
    <row r="6" spans="1:2" x14ac:dyDescent="0.25">
      <c r="A6" s="4">
        <v>94</v>
      </c>
      <c r="B6" s="4" t="s">
        <v>23485</v>
      </c>
    </row>
    <row r="7" spans="1:2" x14ac:dyDescent="0.25">
      <c r="A7" s="4">
        <v>148</v>
      </c>
      <c r="B7" s="4" t="s">
        <v>23486</v>
      </c>
    </row>
    <row r="8" spans="1:2" x14ac:dyDescent="0.25">
      <c r="A8" s="4">
        <v>162</v>
      </c>
      <c r="B8" s="4" t="s">
        <v>23487</v>
      </c>
    </row>
    <row r="9" spans="1:2" x14ac:dyDescent="0.25">
      <c r="A9" s="4">
        <v>166</v>
      </c>
      <c r="B9" s="4" t="s">
        <v>23488</v>
      </c>
    </row>
    <row r="10" spans="1:2" x14ac:dyDescent="0.25">
      <c r="A10" s="4">
        <v>184</v>
      </c>
      <c r="B10" s="4" t="s">
        <v>2436</v>
      </c>
    </row>
    <row r="11" spans="1:2" x14ac:dyDescent="0.25">
      <c r="A11" s="4">
        <v>189</v>
      </c>
      <c r="B11" s="4" t="s">
        <v>23489</v>
      </c>
    </row>
    <row r="12" spans="1:2" x14ac:dyDescent="0.25">
      <c r="A12" s="4">
        <v>191</v>
      </c>
      <c r="B12" s="4" t="s">
        <v>23490</v>
      </c>
    </row>
    <row r="13" spans="1:2" x14ac:dyDescent="0.25">
      <c r="A13" s="4">
        <v>208</v>
      </c>
      <c r="B13" s="4" t="s">
        <v>23491</v>
      </c>
    </row>
    <row r="14" spans="1:2" x14ac:dyDescent="0.25">
      <c r="A14" s="4">
        <v>214</v>
      </c>
      <c r="B14" s="4" t="s">
        <v>23492</v>
      </c>
    </row>
    <row r="15" spans="1:2" x14ac:dyDescent="0.25">
      <c r="A15" s="4">
        <v>215</v>
      </c>
      <c r="B15" s="4" t="s">
        <v>23493</v>
      </c>
    </row>
    <row r="16" spans="1:2" x14ac:dyDescent="0.25">
      <c r="A16" s="4">
        <v>216</v>
      </c>
      <c r="B16" s="4" t="s">
        <v>23494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DFD04-07FD-491E-938D-F8A67F17B9D3}">
  <dimension ref="A1:K24"/>
  <sheetViews>
    <sheetView workbookViewId="0">
      <selection activeCell="C24" sqref="C24"/>
    </sheetView>
  </sheetViews>
  <sheetFormatPr defaultRowHeight="15" x14ac:dyDescent="0.25"/>
  <cols>
    <col min="1" max="1" width="21.5703125" customWidth="1"/>
    <col min="2" max="2" width="17.28515625" customWidth="1"/>
    <col min="3" max="4" width="10.42578125" customWidth="1"/>
    <col min="5" max="5" width="7.5703125" customWidth="1"/>
    <col min="6" max="6" width="7.85546875" customWidth="1"/>
    <col min="7" max="7" width="6.85546875" customWidth="1"/>
    <col min="8" max="8" width="8.28515625" customWidth="1"/>
    <col min="9" max="9" width="5.85546875" customWidth="1"/>
    <col min="10" max="10" width="7.140625" customWidth="1"/>
    <col min="11" max="11" width="10.7109375" customWidth="1"/>
    <col min="12" max="19" width="9.85546875" bestFit="1" customWidth="1"/>
    <col min="20" max="25" width="8.85546875" bestFit="1" customWidth="1"/>
    <col min="26" max="26" width="9.85546875" bestFit="1" customWidth="1"/>
    <col min="27" max="35" width="10.85546875" bestFit="1" customWidth="1"/>
    <col min="36" max="36" width="9.85546875" bestFit="1" customWidth="1"/>
    <col min="37" max="45" width="10.85546875" bestFit="1" customWidth="1"/>
    <col min="46" max="53" width="9.85546875" bestFit="1" customWidth="1"/>
    <col min="54" max="63" width="10.85546875" bestFit="1" customWidth="1"/>
    <col min="64" max="64" width="9.85546875" bestFit="1" customWidth="1"/>
    <col min="65" max="73" width="10.85546875" bestFit="1" customWidth="1"/>
    <col min="74" max="81" width="9.85546875" bestFit="1" customWidth="1"/>
    <col min="82" max="91" width="10.85546875" bestFit="1" customWidth="1"/>
    <col min="92" max="92" width="9.85546875" bestFit="1" customWidth="1"/>
    <col min="93" max="101" width="10.85546875" bestFit="1" customWidth="1"/>
    <col min="102" max="107" width="9.85546875" bestFit="1" customWidth="1"/>
    <col min="108" max="108" width="8.85546875" bestFit="1" customWidth="1"/>
    <col min="109" max="116" width="9.85546875" bestFit="1" customWidth="1"/>
    <col min="117" max="117" width="8.85546875" bestFit="1" customWidth="1"/>
    <col min="118" max="126" width="9.85546875" bestFit="1" customWidth="1"/>
    <col min="127" max="133" width="8.85546875" bestFit="1" customWidth="1"/>
    <col min="134" max="143" width="9.85546875" bestFit="1" customWidth="1"/>
    <col min="144" max="144" width="8.85546875" bestFit="1" customWidth="1"/>
    <col min="145" max="153" width="9.85546875" bestFit="1" customWidth="1"/>
    <col min="154" max="161" width="8.85546875" bestFit="1" customWidth="1"/>
    <col min="162" max="171" width="9.85546875" bestFit="1" customWidth="1"/>
    <col min="172" max="172" width="8.85546875" bestFit="1" customWidth="1"/>
    <col min="173" max="181" width="9.85546875" bestFit="1" customWidth="1"/>
    <col min="182" max="189" width="8.85546875" bestFit="1" customWidth="1"/>
    <col min="190" max="198" width="9.85546875" bestFit="1" customWidth="1"/>
    <col min="199" max="199" width="8.85546875" bestFit="1" customWidth="1"/>
    <col min="200" max="208" width="9.85546875" bestFit="1" customWidth="1"/>
    <col min="209" max="216" width="8.85546875" bestFit="1" customWidth="1"/>
    <col min="217" max="226" width="9.85546875" bestFit="1" customWidth="1"/>
    <col min="227" max="227" width="8.85546875" bestFit="1" customWidth="1"/>
    <col min="228" max="235" width="9.85546875" bestFit="1" customWidth="1"/>
    <col min="236" max="243" width="8.85546875" bestFit="1" customWidth="1"/>
    <col min="244" max="253" width="9.85546875" bestFit="1" customWidth="1"/>
    <col min="254" max="254" width="8.85546875" bestFit="1" customWidth="1"/>
    <col min="255" max="263" width="9.85546875" bestFit="1" customWidth="1"/>
    <col min="264" max="270" width="8.85546875" bestFit="1" customWidth="1"/>
    <col min="271" max="280" width="9.85546875" bestFit="1" customWidth="1"/>
    <col min="281" max="281" width="8.85546875" bestFit="1" customWidth="1"/>
    <col min="282" max="290" width="9.85546875" bestFit="1" customWidth="1"/>
    <col min="291" max="298" width="8.85546875" bestFit="1" customWidth="1"/>
    <col min="299" max="308" width="9.85546875" bestFit="1" customWidth="1"/>
    <col min="309" max="309" width="8.85546875" bestFit="1" customWidth="1"/>
    <col min="310" max="318" width="9.85546875" bestFit="1" customWidth="1"/>
    <col min="319" max="326" width="8.85546875" bestFit="1" customWidth="1"/>
    <col min="327" max="336" width="9.85546875" bestFit="1" customWidth="1"/>
    <col min="337" max="337" width="8.85546875" bestFit="1" customWidth="1"/>
    <col min="338" max="346" width="9.85546875" bestFit="1" customWidth="1"/>
    <col min="347" max="351" width="8.85546875" bestFit="1" customWidth="1"/>
    <col min="352" max="352" width="9.85546875" bestFit="1" customWidth="1"/>
    <col min="353" max="362" width="10.85546875" bestFit="1" customWidth="1"/>
    <col min="363" max="363" width="9.85546875" bestFit="1" customWidth="1"/>
    <col min="364" max="371" width="10.85546875" bestFit="1" customWidth="1"/>
    <col min="372" max="379" width="9.85546875" bestFit="1" customWidth="1"/>
    <col min="380" max="388" width="10.85546875" bestFit="1" customWidth="1"/>
    <col min="389" max="389" width="9.85546875" bestFit="1" customWidth="1"/>
    <col min="390" max="397" width="10.85546875" bestFit="1" customWidth="1"/>
    <col min="398" max="404" width="9.85546875" bestFit="1" customWidth="1"/>
    <col min="405" max="414" width="10.85546875" bestFit="1" customWidth="1"/>
    <col min="415" max="415" width="9.85546875" bestFit="1" customWidth="1"/>
    <col min="416" max="423" width="10.85546875" bestFit="1" customWidth="1"/>
    <col min="424" max="429" width="9.85546875" bestFit="1" customWidth="1"/>
    <col min="430" max="430" width="8.85546875" bestFit="1" customWidth="1"/>
    <col min="431" max="440" width="9.85546875" bestFit="1" customWidth="1"/>
    <col min="441" max="441" width="8.85546875" bestFit="1" customWidth="1"/>
    <col min="442" max="449" width="9.85546875" bestFit="1" customWidth="1"/>
    <col min="450" max="457" width="8.85546875" bestFit="1" customWidth="1"/>
    <col min="458" max="467" width="9.85546875" bestFit="1" customWidth="1"/>
    <col min="468" max="468" width="8.85546875" bestFit="1" customWidth="1"/>
    <col min="469" max="477" width="9.85546875" bestFit="1" customWidth="1"/>
    <col min="478" max="485" width="8.85546875" bestFit="1" customWidth="1"/>
    <col min="486" max="495" width="9.85546875" bestFit="1" customWidth="1"/>
    <col min="496" max="496" width="8.85546875" bestFit="1" customWidth="1"/>
    <col min="497" max="505" width="9.85546875" bestFit="1" customWidth="1"/>
    <col min="506" max="513" width="8.85546875" bestFit="1" customWidth="1"/>
    <col min="514" max="522" width="9.85546875" bestFit="1" customWidth="1"/>
    <col min="523" max="523" width="8.85546875" bestFit="1" customWidth="1"/>
    <col min="524" max="532" width="9.85546875" bestFit="1" customWidth="1"/>
    <col min="533" max="540" width="8.85546875" bestFit="1" customWidth="1"/>
    <col min="541" max="549" width="9.85546875" bestFit="1" customWidth="1"/>
    <col min="550" max="550" width="8.85546875" bestFit="1" customWidth="1"/>
    <col min="551" max="559" width="9.85546875" bestFit="1" customWidth="1"/>
    <col min="560" max="567" width="8.85546875" bestFit="1" customWidth="1"/>
    <col min="568" max="577" width="9.85546875" bestFit="1" customWidth="1"/>
    <col min="578" max="578" width="8.85546875" bestFit="1" customWidth="1"/>
    <col min="579" max="585" width="9.85546875" bestFit="1" customWidth="1"/>
    <col min="586" max="592" width="8.85546875" bestFit="1" customWidth="1"/>
    <col min="593" max="602" width="9.85546875" bestFit="1" customWidth="1"/>
    <col min="603" max="603" width="8.85546875" bestFit="1" customWidth="1"/>
    <col min="604" max="612" width="9.85546875" bestFit="1" customWidth="1"/>
    <col min="613" max="620" width="8.85546875" bestFit="1" customWidth="1"/>
    <col min="621" max="630" width="9.85546875" bestFit="1" customWidth="1"/>
    <col min="631" max="631" width="8.85546875" bestFit="1" customWidth="1"/>
    <col min="632" max="640" width="9.85546875" bestFit="1" customWidth="1"/>
    <col min="641" max="648" width="8.85546875" bestFit="1" customWidth="1"/>
    <col min="649" max="657" width="9.85546875" bestFit="1" customWidth="1"/>
    <col min="658" max="658" width="8.85546875" bestFit="1" customWidth="1"/>
    <col min="659" max="667" width="9.85546875" bestFit="1" customWidth="1"/>
    <col min="668" max="672" width="8.85546875" bestFit="1" customWidth="1"/>
    <col min="673" max="673" width="9.85546875" bestFit="1" customWidth="1"/>
    <col min="674" max="681" width="10.85546875" bestFit="1" customWidth="1"/>
    <col min="682" max="682" width="9.85546875" bestFit="1" customWidth="1"/>
    <col min="683" max="691" width="10.85546875" bestFit="1" customWidth="1"/>
    <col min="692" max="699" width="9.85546875" bestFit="1" customWidth="1"/>
    <col min="700" max="709" width="10.85546875" bestFit="1" customWidth="1"/>
    <col min="710" max="710" width="9.85546875" bestFit="1" customWidth="1"/>
    <col min="711" max="719" width="10.85546875" bestFit="1" customWidth="1"/>
    <col min="720" max="727" width="9.85546875" bestFit="1" customWidth="1"/>
    <col min="728" max="736" width="10.85546875" bestFit="1" customWidth="1"/>
    <col min="737" max="737" width="9.85546875" bestFit="1" customWidth="1"/>
    <col min="738" max="746" width="10.85546875" bestFit="1" customWidth="1"/>
    <col min="747" max="753" width="9.85546875" bestFit="1" customWidth="1"/>
    <col min="754" max="754" width="8.85546875" bestFit="1" customWidth="1"/>
    <col min="755" max="763" width="9.85546875" bestFit="1" customWidth="1"/>
    <col min="764" max="764" width="8.85546875" bestFit="1" customWidth="1"/>
    <col min="765" max="772" width="9.85546875" bestFit="1" customWidth="1"/>
    <col min="773" max="780" width="8.85546875" bestFit="1" customWidth="1"/>
    <col min="781" max="790" width="9.85546875" bestFit="1" customWidth="1"/>
    <col min="791" max="791" width="8.85546875" bestFit="1" customWidth="1"/>
    <col min="792" max="800" width="9.85546875" bestFit="1" customWidth="1"/>
    <col min="801" max="808" width="8.85546875" bestFit="1" customWidth="1"/>
    <col min="809" max="818" width="9.85546875" bestFit="1" customWidth="1"/>
    <col min="819" max="819" width="8.85546875" bestFit="1" customWidth="1"/>
    <col min="820" max="828" width="9.85546875" bestFit="1" customWidth="1"/>
    <col min="829" max="836" width="8.85546875" bestFit="1" customWidth="1"/>
    <col min="837" max="846" width="9.85546875" bestFit="1" customWidth="1"/>
    <col min="847" max="847" width="8.85546875" bestFit="1" customWidth="1"/>
    <col min="848" max="854" width="9.85546875" bestFit="1" customWidth="1"/>
    <col min="855" max="862" width="8.85546875" bestFit="1" customWidth="1"/>
    <col min="863" max="872" width="9.85546875" bestFit="1" customWidth="1"/>
    <col min="873" max="873" width="8.85546875" bestFit="1" customWidth="1"/>
    <col min="874" max="881" width="9.85546875" bestFit="1" customWidth="1"/>
    <col min="882" max="889" width="8.85546875" bestFit="1" customWidth="1"/>
    <col min="890" max="899" width="9.85546875" bestFit="1" customWidth="1"/>
    <col min="900" max="900" width="8.85546875" bestFit="1" customWidth="1"/>
    <col min="901" max="909" width="9.85546875" bestFit="1" customWidth="1"/>
    <col min="910" max="916" width="8.85546875" bestFit="1" customWidth="1"/>
    <col min="917" max="926" width="9.85546875" bestFit="1" customWidth="1"/>
    <col min="927" max="927" width="8.85546875" bestFit="1" customWidth="1"/>
    <col min="928" max="935" width="9.85546875" bestFit="1" customWidth="1"/>
    <col min="936" max="942" width="8.85546875" bestFit="1" customWidth="1"/>
    <col min="943" max="952" width="9.85546875" bestFit="1" customWidth="1"/>
    <col min="953" max="953" width="8.85546875" bestFit="1" customWidth="1"/>
    <col min="954" max="962" width="9.85546875" bestFit="1" customWidth="1"/>
    <col min="963" max="970" width="8.85546875" bestFit="1" customWidth="1"/>
    <col min="971" max="980" width="9.85546875" bestFit="1" customWidth="1"/>
    <col min="981" max="981" width="8.85546875" bestFit="1" customWidth="1"/>
    <col min="982" max="990" width="9.85546875" bestFit="1" customWidth="1"/>
    <col min="991" max="997" width="8.85546875" bestFit="1" customWidth="1"/>
    <col min="998" max="998" width="9.85546875" bestFit="1" customWidth="1"/>
    <col min="999" max="1008" width="10.85546875" bestFit="1" customWidth="1"/>
    <col min="1009" max="1009" width="9.85546875" bestFit="1" customWidth="1"/>
    <col min="1010" max="1017" width="10.85546875" bestFit="1" customWidth="1"/>
    <col min="1018" max="1025" width="9.85546875" bestFit="1" customWidth="1"/>
    <col min="1026" max="1035" width="10.85546875" bestFit="1" customWidth="1"/>
    <col min="1036" max="1036" width="9.85546875" bestFit="1" customWidth="1"/>
    <col min="1037" max="1045" width="10.85546875" bestFit="1" customWidth="1"/>
    <col min="1046" max="1052" width="9.85546875" bestFit="1" customWidth="1"/>
    <col min="1053" max="1062" width="10.85546875" bestFit="1" customWidth="1"/>
    <col min="1063" max="1063" width="9.85546875" bestFit="1" customWidth="1"/>
    <col min="1064" max="1070" width="10.85546875" bestFit="1" customWidth="1"/>
    <col min="1071" max="1087" width="9.85546875" bestFit="1" customWidth="1"/>
    <col min="1088" max="1088" width="8.85546875" bestFit="1" customWidth="1"/>
    <col min="1089" max="1097" width="9.85546875" bestFit="1" customWidth="1"/>
    <col min="1098" max="1103" width="8.85546875" bestFit="1" customWidth="1"/>
    <col min="1104" max="1112" width="9.85546875" bestFit="1" customWidth="1"/>
    <col min="1113" max="1113" width="8.85546875" bestFit="1" customWidth="1"/>
    <col min="1114" max="1120" width="9.85546875" bestFit="1" customWidth="1"/>
    <col min="1121" max="1128" width="8.85546875" bestFit="1" customWidth="1"/>
    <col min="1129" max="1138" width="9.85546875" bestFit="1" customWidth="1"/>
    <col min="1139" max="1139" width="8.85546875" bestFit="1" customWidth="1"/>
    <col min="1140" max="1148" width="9.85546875" bestFit="1" customWidth="1"/>
    <col min="1149" max="1156" width="8.85546875" bestFit="1" customWidth="1"/>
    <col min="1157" max="1166" width="9.85546875" bestFit="1" customWidth="1"/>
    <col min="1167" max="1167" width="8.85546875" bestFit="1" customWidth="1"/>
    <col min="1168" max="1176" width="9.85546875" bestFit="1" customWidth="1"/>
    <col min="1177" max="1184" width="8.85546875" bestFit="1" customWidth="1"/>
    <col min="1185" max="1193" width="9.85546875" bestFit="1" customWidth="1"/>
    <col min="1194" max="1194" width="8.85546875" bestFit="1" customWidth="1"/>
    <col min="1195" max="1201" width="9.85546875" bestFit="1" customWidth="1"/>
    <col min="1202" max="1209" width="8.85546875" bestFit="1" customWidth="1"/>
    <col min="1210" max="1219" width="9.85546875" bestFit="1" customWidth="1"/>
    <col min="1220" max="1220" width="8.85546875" bestFit="1" customWidth="1"/>
    <col min="1221" max="1229" width="9.85546875" bestFit="1" customWidth="1"/>
    <col min="1230" max="1236" width="8.85546875" bestFit="1" customWidth="1"/>
    <col min="1237" max="1245" width="9.85546875" bestFit="1" customWidth="1"/>
    <col min="1246" max="1246" width="8.85546875" bestFit="1" customWidth="1"/>
    <col min="1247" max="1255" width="9.85546875" bestFit="1" customWidth="1"/>
    <col min="1256" max="1263" width="8.85546875" bestFit="1" customWidth="1"/>
    <col min="1264" max="1273" width="9.85546875" bestFit="1" customWidth="1"/>
    <col min="1274" max="1274" width="8.85546875" bestFit="1" customWidth="1"/>
    <col min="1275" max="1283" width="9.85546875" bestFit="1" customWidth="1"/>
    <col min="1284" max="1291" width="8.85546875" bestFit="1" customWidth="1"/>
    <col min="1292" max="1301" width="9.85546875" bestFit="1" customWidth="1"/>
    <col min="1302" max="1302" width="8.85546875" bestFit="1" customWidth="1"/>
    <col min="1303" max="1310" width="9.85546875" bestFit="1" customWidth="1"/>
    <col min="1311" max="1317" width="8.85546875" bestFit="1" customWidth="1"/>
    <col min="1318" max="1327" width="10.85546875" bestFit="1" customWidth="1"/>
    <col min="1328" max="1328" width="9.85546875" bestFit="1" customWidth="1"/>
    <col min="1329" max="1336" width="10.85546875" bestFit="1" customWidth="1"/>
    <col min="1337" max="1344" width="9.85546875" bestFit="1" customWidth="1"/>
    <col min="1345" max="1353" width="10.85546875" bestFit="1" customWidth="1"/>
    <col min="1354" max="1354" width="9.85546875" bestFit="1" customWidth="1"/>
    <col min="1355" max="1363" width="10.85546875" bestFit="1" customWidth="1"/>
    <col min="1364" max="1371" width="9.85546875" bestFit="1" customWidth="1"/>
    <col min="1372" max="1381" width="10.85546875" bestFit="1" customWidth="1"/>
    <col min="1382" max="1382" width="9.85546875" bestFit="1" customWidth="1"/>
    <col min="1383" max="1390" width="10.85546875" bestFit="1" customWidth="1"/>
    <col min="1391" max="1397" width="9.85546875" bestFit="1" customWidth="1"/>
    <col min="1398" max="1398" width="8.85546875" bestFit="1" customWidth="1"/>
    <col min="1399" max="1408" width="9.85546875" bestFit="1" customWidth="1"/>
    <col min="1409" max="1409" width="8.85546875" bestFit="1" customWidth="1"/>
    <col min="1410" max="1418" width="9.85546875" bestFit="1" customWidth="1"/>
    <col min="1419" max="1426" width="8.85546875" bestFit="1" customWidth="1"/>
    <col min="1427" max="1435" width="9.85546875" bestFit="1" customWidth="1"/>
    <col min="1436" max="1436" width="8.85546875" bestFit="1" customWidth="1"/>
    <col min="1437" max="1444" width="9.85546875" bestFit="1" customWidth="1"/>
    <col min="1445" max="1452" width="8.85546875" bestFit="1" customWidth="1"/>
    <col min="1453" max="1461" width="9.85546875" bestFit="1" customWidth="1"/>
    <col min="1462" max="1462" width="8.85546875" bestFit="1" customWidth="1"/>
    <col min="1463" max="1470" width="9.85546875" bestFit="1" customWidth="1"/>
    <col min="1471" max="1478" width="8.85546875" bestFit="1" customWidth="1"/>
    <col min="1479" max="1487" width="9.85546875" bestFit="1" customWidth="1"/>
    <col min="1488" max="1488" width="8.85546875" bestFit="1" customWidth="1"/>
    <col min="1489" max="1493" width="9.85546875" bestFit="1" customWidth="1"/>
    <col min="1494" max="1501" width="8.85546875" bestFit="1" customWidth="1"/>
    <col min="1502" max="1511" width="9.85546875" bestFit="1" customWidth="1"/>
    <col min="1512" max="1512" width="8.85546875" bestFit="1" customWidth="1"/>
    <col min="1513" max="1521" width="9.85546875" bestFit="1" customWidth="1"/>
    <col min="1522" max="1528" width="8.85546875" bestFit="1" customWidth="1"/>
    <col min="1529" max="1537" width="9.85546875" bestFit="1" customWidth="1"/>
    <col min="1538" max="1538" width="8.85546875" bestFit="1" customWidth="1"/>
    <col min="1539" max="1547" width="9.85546875" bestFit="1" customWidth="1"/>
    <col min="1548" max="1555" width="8.85546875" bestFit="1" customWidth="1"/>
    <col min="1556" max="1564" width="9.85546875" bestFit="1" customWidth="1"/>
    <col min="1565" max="1565" width="8.85546875" bestFit="1" customWidth="1"/>
    <col min="1566" max="1574" width="9.85546875" bestFit="1" customWidth="1"/>
    <col min="1575" max="1582" width="8.85546875" bestFit="1" customWidth="1"/>
    <col min="1583" max="1591" width="9.85546875" bestFit="1" customWidth="1"/>
    <col min="1592" max="1592" width="8.85546875" bestFit="1" customWidth="1"/>
    <col min="1593" max="1601" width="9.85546875" bestFit="1" customWidth="1"/>
    <col min="1602" max="1609" width="8.85546875" bestFit="1" customWidth="1"/>
    <col min="1610" max="1618" width="9.85546875" bestFit="1" customWidth="1"/>
    <col min="1619" max="1619" width="8.85546875" bestFit="1" customWidth="1"/>
    <col min="1620" max="1627" width="9.85546875" bestFit="1" customWidth="1"/>
    <col min="1628" max="1633" width="8.85546875" bestFit="1" customWidth="1"/>
    <col min="1634" max="1634" width="9.85546875" bestFit="1" customWidth="1"/>
    <col min="1635" max="1644" width="10.85546875" bestFit="1" customWidth="1"/>
    <col min="1645" max="1645" width="9.85546875" bestFit="1" customWidth="1"/>
    <col min="1646" max="1654" width="10.85546875" bestFit="1" customWidth="1"/>
    <col min="1655" max="1662" width="9.85546875" bestFit="1" customWidth="1"/>
    <col min="1663" max="1671" width="10.85546875" bestFit="1" customWidth="1"/>
    <col min="1672" max="1672" width="9.85546875" bestFit="1" customWidth="1"/>
    <col min="1673" max="1680" width="10.85546875" bestFit="1" customWidth="1"/>
    <col min="1681" max="1687" width="9.85546875" bestFit="1" customWidth="1"/>
    <col min="1688" max="1697" width="10.85546875" bestFit="1" customWidth="1"/>
    <col min="1698" max="1698" width="9.85546875" bestFit="1" customWidth="1"/>
    <col min="1699" max="1707" width="10.85546875" bestFit="1" customWidth="1"/>
    <col min="1708" max="1714" width="9.85546875" bestFit="1" customWidth="1"/>
    <col min="1715" max="1715" width="8.85546875" bestFit="1" customWidth="1"/>
    <col min="1716" max="1724" width="9.85546875" bestFit="1" customWidth="1"/>
    <col min="1725" max="1725" width="8.85546875" bestFit="1" customWidth="1"/>
    <col min="1726" max="1734" width="9.85546875" bestFit="1" customWidth="1"/>
    <col min="1735" max="1742" width="8.85546875" bestFit="1" customWidth="1"/>
    <col min="1743" max="1752" width="9.85546875" bestFit="1" customWidth="1"/>
    <col min="1753" max="1753" width="8.85546875" bestFit="1" customWidth="1"/>
    <col min="1754" max="1762" width="9.85546875" bestFit="1" customWidth="1"/>
    <col min="1763" max="1770" width="8.85546875" bestFit="1" customWidth="1"/>
    <col min="1771" max="1779" width="9.85546875" bestFit="1" customWidth="1"/>
    <col min="1780" max="1780" width="8.85546875" bestFit="1" customWidth="1"/>
    <col min="1781" max="1789" width="9.85546875" bestFit="1" customWidth="1"/>
    <col min="1790" max="1797" width="8.85546875" bestFit="1" customWidth="1"/>
    <col min="1798" max="1807" width="9.85546875" bestFit="1" customWidth="1"/>
    <col min="1808" max="1808" width="8.85546875" bestFit="1" customWidth="1"/>
    <col min="1809" max="1817" width="9.85546875" bestFit="1" customWidth="1"/>
    <col min="1818" max="1825" width="8.85546875" bestFit="1" customWidth="1"/>
    <col min="1826" max="1835" width="9.85546875" bestFit="1" customWidth="1"/>
    <col min="1836" max="1836" width="8.85546875" bestFit="1" customWidth="1"/>
    <col min="1837" max="1844" width="9.85546875" bestFit="1" customWidth="1"/>
    <col min="1845" max="1851" width="8.85546875" bestFit="1" customWidth="1"/>
    <col min="1852" max="1861" width="9.85546875" bestFit="1" customWidth="1"/>
    <col min="1862" max="1862" width="8.85546875" bestFit="1" customWidth="1"/>
    <col min="1863" max="1871" width="9.85546875" bestFit="1" customWidth="1"/>
    <col min="1872" max="1879" width="8.85546875" bestFit="1" customWidth="1"/>
    <col min="1880" max="1888" width="9.85546875" bestFit="1" customWidth="1"/>
    <col min="1889" max="1889" width="8.85546875" bestFit="1" customWidth="1"/>
    <col min="1890" max="1898" width="9.85546875" bestFit="1" customWidth="1"/>
    <col min="1899" max="1905" width="8.85546875" bestFit="1" customWidth="1"/>
    <col min="1906" max="1914" width="9.85546875" bestFit="1" customWidth="1"/>
    <col min="1915" max="1915" width="8.85546875" bestFit="1" customWidth="1"/>
    <col min="1916" max="1923" width="9.85546875" bestFit="1" customWidth="1"/>
    <col min="1924" max="1930" width="8.85546875" bestFit="1" customWidth="1"/>
    <col min="1931" max="1937" width="9.85546875" bestFit="1" customWidth="1"/>
    <col min="1938" max="1938" width="8.85546875" bestFit="1" customWidth="1"/>
    <col min="1939" max="1947" width="9.85546875" bestFit="1" customWidth="1"/>
    <col min="1948" max="1954" width="8.85546875" bestFit="1" customWidth="1"/>
    <col min="1955" max="1955" width="9.85546875" bestFit="1" customWidth="1"/>
    <col min="1956" max="1964" width="10.85546875" bestFit="1" customWidth="1"/>
    <col min="1965" max="1965" width="9.85546875" bestFit="1" customWidth="1"/>
    <col min="1966" max="1974" width="10.85546875" bestFit="1" customWidth="1"/>
    <col min="1975" max="1982" width="9.85546875" bestFit="1" customWidth="1"/>
    <col min="1983" max="1991" width="10.85546875" bestFit="1" customWidth="1"/>
    <col min="1992" max="1992" width="9.85546875" bestFit="1" customWidth="1"/>
    <col min="1993" max="2001" width="10.85546875" bestFit="1" customWidth="1"/>
    <col min="2002" max="2009" width="9.85546875" bestFit="1" customWidth="1"/>
    <col min="2010" max="2018" width="10.85546875" bestFit="1" customWidth="1"/>
    <col min="2019" max="2019" width="9.85546875" bestFit="1" customWidth="1"/>
    <col min="2020" max="2027" width="10.85546875" bestFit="1" customWidth="1"/>
    <col min="2028" max="2034" width="9.85546875" bestFit="1" customWidth="1"/>
    <col min="2035" max="2035" width="8.85546875" bestFit="1" customWidth="1"/>
    <col min="2036" max="2045" width="9.85546875" bestFit="1" customWidth="1"/>
    <col min="2046" max="2046" width="8.85546875" bestFit="1" customWidth="1"/>
    <col min="2047" max="2055" width="9.85546875" bestFit="1" customWidth="1"/>
    <col min="2056" max="2063" width="8.85546875" bestFit="1" customWidth="1"/>
    <col min="2064" max="2072" width="9.85546875" bestFit="1" customWidth="1"/>
    <col min="2073" max="2073" width="8.85546875" bestFit="1" customWidth="1"/>
    <col min="2074" max="2082" width="9.85546875" bestFit="1" customWidth="1"/>
    <col min="2083" max="2090" width="8.85546875" bestFit="1" customWidth="1"/>
    <col min="2091" max="2097" width="9.85546875" bestFit="1" customWidth="1"/>
    <col min="2098" max="2098" width="8.85546875" bestFit="1" customWidth="1"/>
    <col min="2099" max="2107" width="9.85546875" bestFit="1" customWidth="1"/>
    <col min="2108" max="2115" width="8.85546875" bestFit="1" customWidth="1"/>
    <col min="2116" max="2125" width="9.85546875" bestFit="1" customWidth="1"/>
    <col min="2126" max="2126" width="8.85546875" bestFit="1" customWidth="1"/>
    <col min="2127" max="2134" width="9.85546875" bestFit="1" customWidth="1"/>
    <col min="2135" max="2141" width="8.85546875" bestFit="1" customWidth="1"/>
    <col min="2142" max="2149" width="9.85546875" bestFit="1" customWidth="1"/>
    <col min="2150" max="2150" width="8.85546875" bestFit="1" customWidth="1"/>
    <col min="2151" max="2157" width="9.85546875" bestFit="1" customWidth="1"/>
    <col min="2158" max="2165" width="8.85546875" bestFit="1" customWidth="1"/>
    <col min="2166" max="2175" width="9.85546875" bestFit="1" customWidth="1"/>
    <col min="2176" max="2176" width="8.85546875" bestFit="1" customWidth="1"/>
    <col min="2177" max="2185" width="9.85546875" bestFit="1" customWidth="1"/>
    <col min="2186" max="2193" width="8.85546875" bestFit="1" customWidth="1"/>
    <col min="2194" max="2203" width="9.85546875" bestFit="1" customWidth="1"/>
    <col min="2204" max="2204" width="8.85546875" bestFit="1" customWidth="1"/>
    <col min="2205" max="2213" width="9.85546875" bestFit="1" customWidth="1"/>
    <col min="2214" max="2221" width="8.85546875" bestFit="1" customWidth="1"/>
    <col min="2222" max="2240" width="9.85546875" bestFit="1" customWidth="1"/>
    <col min="2241" max="2246" width="8.85546875" bestFit="1" customWidth="1"/>
    <col min="2247" max="2256" width="9.85546875" bestFit="1" customWidth="1"/>
    <col min="2257" max="2257" width="8.85546875" bestFit="1" customWidth="1"/>
    <col min="2258" max="2265" width="9.85546875" bestFit="1" customWidth="1"/>
    <col min="2266" max="2271" width="8.85546875" bestFit="1" customWidth="1"/>
    <col min="2272" max="2272" width="9.85546875" bestFit="1" customWidth="1"/>
    <col min="2273" max="2281" width="10.85546875" bestFit="1" customWidth="1"/>
    <col min="2282" max="2282" width="9.85546875" bestFit="1" customWidth="1"/>
    <col min="2283" max="2290" width="10.85546875" bestFit="1" customWidth="1"/>
    <col min="2291" max="2298" width="9.85546875" bestFit="1" customWidth="1"/>
    <col min="2299" max="2307" width="10.85546875" bestFit="1" customWidth="1"/>
    <col min="2308" max="2308" width="9.85546875" bestFit="1" customWidth="1"/>
    <col min="2309" max="2316" width="10.85546875" bestFit="1" customWidth="1"/>
    <col min="2317" max="2324" width="9.85546875" bestFit="1" customWidth="1"/>
    <col min="2325" max="2334" width="10.85546875" bestFit="1" customWidth="1"/>
    <col min="2335" max="2335" width="9.85546875" bestFit="1" customWidth="1"/>
    <col min="2336" max="2344" width="10.85546875" bestFit="1" customWidth="1"/>
    <col min="2345" max="2351" width="9.85546875" bestFit="1" customWidth="1"/>
    <col min="2352" max="2352" width="8.85546875" bestFit="1" customWidth="1"/>
    <col min="2353" max="2362" width="9.85546875" bestFit="1" customWidth="1"/>
    <col min="2363" max="2363" width="8.85546875" bestFit="1" customWidth="1"/>
    <col min="2364" max="2371" width="9.85546875" bestFit="1" customWidth="1"/>
    <col min="2372" max="2379" width="8.85546875" bestFit="1" customWidth="1"/>
    <col min="2380" max="2389" width="9.85546875" bestFit="1" customWidth="1"/>
    <col min="2390" max="2390" width="8.85546875" bestFit="1" customWidth="1"/>
    <col min="2391" max="2399" width="9.85546875" bestFit="1" customWidth="1"/>
    <col min="2400" max="2406" width="8.85546875" bestFit="1" customWidth="1"/>
    <col min="2407" max="2414" width="9.85546875" bestFit="1" customWidth="1"/>
    <col min="2415" max="2415" width="8.85546875" bestFit="1" customWidth="1"/>
    <col min="2416" max="2424" width="9.85546875" bestFit="1" customWidth="1"/>
    <col min="2425" max="2432" width="8.85546875" bestFit="1" customWidth="1"/>
    <col min="2433" max="2442" width="9.85546875" bestFit="1" customWidth="1"/>
    <col min="2443" max="2443" width="8.85546875" bestFit="1" customWidth="1"/>
    <col min="2444" max="2450" width="9.85546875" bestFit="1" customWidth="1"/>
    <col min="2451" max="2458" width="8.85546875" bestFit="1" customWidth="1"/>
    <col min="2459" max="2468" width="9.85546875" bestFit="1" customWidth="1"/>
    <col min="2469" max="2469" width="8.85546875" bestFit="1" customWidth="1"/>
    <col min="2470" max="2478" width="9.85546875" bestFit="1" customWidth="1"/>
    <col min="2479" max="2486" width="8.85546875" bestFit="1" customWidth="1"/>
    <col min="2487" max="2496" width="9.85546875" bestFit="1" customWidth="1"/>
    <col min="2497" max="2497" width="8.85546875" bestFit="1" customWidth="1"/>
    <col min="2498" max="2506" width="9.85546875" bestFit="1" customWidth="1"/>
    <col min="2507" max="2514" width="8.85546875" bestFit="1" customWidth="1"/>
    <col min="2515" max="2524" width="9.85546875" bestFit="1" customWidth="1"/>
    <col min="2525" max="2525" width="8.85546875" bestFit="1" customWidth="1"/>
    <col min="2526" max="2534" width="9.85546875" bestFit="1" customWidth="1"/>
    <col min="2535" max="2542" width="8.85546875" bestFit="1" customWidth="1"/>
    <col min="2543" max="2550" width="9.85546875" bestFit="1" customWidth="1"/>
    <col min="2551" max="2551" width="8.85546875" bestFit="1" customWidth="1"/>
    <col min="2552" max="2560" width="9.85546875" bestFit="1" customWidth="1"/>
    <col min="2561" max="2567" width="8.85546875" bestFit="1" customWidth="1"/>
    <col min="2568" max="2577" width="9.85546875" bestFit="1" customWidth="1"/>
    <col min="2578" max="2578" width="8.85546875" bestFit="1" customWidth="1"/>
    <col min="2579" max="2587" width="9.85546875" bestFit="1" customWidth="1"/>
    <col min="2588" max="2594" width="8.85546875" bestFit="1" customWidth="1"/>
    <col min="2595" max="2595" width="9.85546875" bestFit="1" customWidth="1"/>
    <col min="2596" max="2604" width="10.85546875" bestFit="1" customWidth="1"/>
    <col min="2605" max="2605" width="9.85546875" bestFit="1" customWidth="1"/>
    <col min="2606" max="2613" width="10.85546875" bestFit="1" customWidth="1"/>
    <col min="2614" max="2621" width="9.85546875" bestFit="1" customWidth="1"/>
    <col min="2622" max="2631" width="10.85546875" bestFit="1" customWidth="1"/>
    <col min="2632" max="2632" width="9.85546875" bestFit="1" customWidth="1"/>
    <col min="2633" max="2640" width="10.85546875" bestFit="1" customWidth="1"/>
    <col min="2641" max="2648" width="9.85546875" bestFit="1" customWidth="1"/>
    <col min="2649" max="2658" width="10.85546875" bestFit="1" customWidth="1"/>
    <col min="2659" max="2659" width="9.85546875" bestFit="1" customWidth="1"/>
    <col min="2660" max="2668" width="10.85546875" bestFit="1" customWidth="1"/>
    <col min="2669" max="2675" width="9.85546875" bestFit="1" customWidth="1"/>
    <col min="2676" max="2676" width="8.85546875" bestFit="1" customWidth="1"/>
    <col min="2677" max="2685" width="9.85546875" bestFit="1" customWidth="1"/>
    <col min="2686" max="2686" width="8.85546875" bestFit="1" customWidth="1"/>
    <col min="2687" max="2694" width="9.85546875" bestFit="1" customWidth="1"/>
    <col min="2695" max="2702" width="8.85546875" bestFit="1" customWidth="1"/>
    <col min="2703" max="2712" width="9.85546875" bestFit="1" customWidth="1"/>
    <col min="2713" max="2713" width="8.85546875" bestFit="1" customWidth="1"/>
    <col min="2714" max="2722" width="9.85546875" bestFit="1" customWidth="1"/>
    <col min="2723" max="2730" width="8.85546875" bestFit="1" customWidth="1"/>
    <col min="2731" max="2740" width="9.85546875" bestFit="1" customWidth="1"/>
    <col min="2741" max="2741" width="8.85546875" bestFit="1" customWidth="1"/>
    <col min="2742" max="2750" width="9.85546875" bestFit="1" customWidth="1"/>
    <col min="2751" max="2758" width="8.85546875" bestFit="1" customWidth="1"/>
    <col min="2759" max="2768" width="9.85546875" bestFit="1" customWidth="1"/>
    <col min="2769" max="2769" width="8.85546875" bestFit="1" customWidth="1"/>
    <col min="2770" max="2775" width="9.85546875" bestFit="1" customWidth="1"/>
    <col min="2776" max="2782" width="8.85546875" bestFit="1" customWidth="1"/>
    <col min="2783" max="2792" width="9.85546875" bestFit="1" customWidth="1"/>
    <col min="2793" max="2793" width="8.85546875" bestFit="1" customWidth="1"/>
    <col min="2794" max="2802" width="9.85546875" bestFit="1" customWidth="1"/>
    <col min="2803" max="2810" width="8.85546875" bestFit="1" customWidth="1"/>
    <col min="2811" max="2819" width="9.85546875" bestFit="1" customWidth="1"/>
    <col min="2820" max="2820" width="8.85546875" bestFit="1" customWidth="1"/>
    <col min="2821" max="2829" width="9.85546875" bestFit="1" customWidth="1"/>
    <col min="2830" max="2836" width="8.85546875" bestFit="1" customWidth="1"/>
    <col min="2837" max="2846" width="9.85546875" bestFit="1" customWidth="1"/>
    <col min="2847" max="2847" width="8.85546875" bestFit="1" customWidth="1"/>
    <col min="2848" max="2856" width="9.85546875" bestFit="1" customWidth="1"/>
    <col min="2857" max="2864" width="8.85546875" bestFit="1" customWidth="1"/>
    <col min="2865" max="2874" width="9.85546875" bestFit="1" customWidth="1"/>
    <col min="2875" max="2875" width="8.85546875" bestFit="1" customWidth="1"/>
    <col min="2876" max="2884" width="9.85546875" bestFit="1" customWidth="1"/>
    <col min="2885" max="2890" width="8.85546875" bestFit="1" customWidth="1"/>
    <col min="2891" max="2891" width="10.7109375" bestFit="1" customWidth="1"/>
  </cols>
  <sheetData>
    <row r="1" spans="1:11" ht="15.75" x14ac:dyDescent="0.25">
      <c r="A1" s="24" t="s">
        <v>23545</v>
      </c>
    </row>
    <row r="2" spans="1:11" x14ac:dyDescent="0.25">
      <c r="A2" s="22"/>
    </row>
    <row r="3" spans="1:11" ht="15.75" x14ac:dyDescent="0.25">
      <c r="A3" s="24" t="s">
        <v>23546</v>
      </c>
    </row>
    <row r="4" spans="1:11" x14ac:dyDescent="0.25">
      <c r="A4" s="23"/>
    </row>
    <row r="5" spans="1:11" x14ac:dyDescent="0.25">
      <c r="A5" s="18" t="s">
        <v>23502</v>
      </c>
      <c r="B5" s="18" t="s">
        <v>23503</v>
      </c>
      <c r="C5" s="3"/>
      <c r="D5" s="3"/>
      <c r="E5" s="3"/>
      <c r="F5" s="3"/>
      <c r="G5" s="3"/>
      <c r="H5" s="3"/>
      <c r="I5" s="3"/>
      <c r="J5" s="3"/>
      <c r="K5" s="3"/>
    </row>
    <row r="6" spans="1:11" x14ac:dyDescent="0.25">
      <c r="A6" s="18" t="s">
        <v>23498</v>
      </c>
      <c r="B6" s="3">
        <v>2010</v>
      </c>
      <c r="C6" s="3">
        <v>2011</v>
      </c>
      <c r="D6" s="3">
        <v>2012</v>
      </c>
      <c r="E6" s="3">
        <v>2013</v>
      </c>
      <c r="F6" s="3">
        <v>2014</v>
      </c>
      <c r="G6" s="3">
        <v>2015</v>
      </c>
      <c r="H6" s="3">
        <v>2016</v>
      </c>
      <c r="I6" s="3">
        <v>2017</v>
      </c>
      <c r="J6" s="3">
        <v>2018</v>
      </c>
      <c r="K6" s="3" t="s">
        <v>23500</v>
      </c>
    </row>
    <row r="7" spans="1:11" x14ac:dyDescent="0.25">
      <c r="A7" s="3" t="s">
        <v>23482</v>
      </c>
      <c r="B7" s="3">
        <v>4</v>
      </c>
      <c r="C7" s="3">
        <v>1</v>
      </c>
      <c r="D7" s="3">
        <v>3</v>
      </c>
      <c r="E7" s="3">
        <v>6</v>
      </c>
      <c r="F7" s="3"/>
      <c r="G7" s="3">
        <v>4</v>
      </c>
      <c r="H7" s="3">
        <v>2</v>
      </c>
      <c r="I7" s="3">
        <v>1</v>
      </c>
      <c r="J7" s="3">
        <v>3</v>
      </c>
      <c r="K7" s="3">
        <v>24</v>
      </c>
    </row>
    <row r="8" spans="1:11" x14ac:dyDescent="0.25">
      <c r="A8" s="3" t="s">
        <v>23483</v>
      </c>
      <c r="B8" s="3">
        <v>5</v>
      </c>
      <c r="C8" s="3">
        <v>12</v>
      </c>
      <c r="D8" s="3">
        <v>2</v>
      </c>
      <c r="E8" s="3">
        <v>8</v>
      </c>
      <c r="F8" s="3">
        <v>11</v>
      </c>
      <c r="G8" s="3">
        <v>9</v>
      </c>
      <c r="H8" s="3">
        <v>5</v>
      </c>
      <c r="I8" s="3">
        <v>4</v>
      </c>
      <c r="J8" s="3">
        <v>4</v>
      </c>
      <c r="K8" s="3">
        <v>60</v>
      </c>
    </row>
    <row r="9" spans="1:11" x14ac:dyDescent="0.25">
      <c r="A9" s="3" t="s">
        <v>23484</v>
      </c>
      <c r="B9" s="3"/>
      <c r="C9" s="3">
        <v>1</v>
      </c>
      <c r="D9" s="3"/>
      <c r="E9" s="3">
        <v>1</v>
      </c>
      <c r="F9" s="3"/>
      <c r="G9" s="3">
        <v>1</v>
      </c>
      <c r="H9" s="3"/>
      <c r="I9" s="3">
        <v>1</v>
      </c>
      <c r="J9" s="3"/>
      <c r="K9" s="3">
        <v>4</v>
      </c>
    </row>
    <row r="10" spans="1:11" x14ac:dyDescent="0.25">
      <c r="A10" s="3" t="s">
        <v>23481</v>
      </c>
      <c r="B10" s="3">
        <v>995</v>
      </c>
      <c r="C10" s="3">
        <v>995</v>
      </c>
      <c r="D10" s="3">
        <v>911</v>
      </c>
      <c r="E10" s="3">
        <v>954</v>
      </c>
      <c r="F10" s="3">
        <v>946</v>
      </c>
      <c r="G10" s="3">
        <v>918</v>
      </c>
      <c r="H10" s="3">
        <v>938</v>
      </c>
      <c r="I10" s="3">
        <v>992</v>
      </c>
      <c r="J10" s="3">
        <v>1003</v>
      </c>
      <c r="K10" s="3">
        <v>8652</v>
      </c>
    </row>
    <row r="11" spans="1:11" x14ac:dyDescent="0.25">
      <c r="A11" s="3" t="s">
        <v>23485</v>
      </c>
      <c r="B11" s="3">
        <v>1</v>
      </c>
      <c r="C11" s="3">
        <v>5</v>
      </c>
      <c r="D11" s="3"/>
      <c r="E11" s="3">
        <v>1</v>
      </c>
      <c r="F11" s="3">
        <v>4</v>
      </c>
      <c r="G11" s="3">
        <v>3</v>
      </c>
      <c r="H11" s="3">
        <v>1</v>
      </c>
      <c r="I11" s="3">
        <v>1</v>
      </c>
      <c r="J11" s="3">
        <v>5</v>
      </c>
      <c r="K11" s="3">
        <v>21</v>
      </c>
    </row>
    <row r="12" spans="1:11" x14ac:dyDescent="0.25">
      <c r="A12" s="3" t="s">
        <v>23486</v>
      </c>
      <c r="B12" s="3">
        <v>4</v>
      </c>
      <c r="C12" s="3">
        <v>6</v>
      </c>
      <c r="D12" s="3">
        <v>4</v>
      </c>
      <c r="E12" s="3">
        <v>2</v>
      </c>
      <c r="F12" s="3">
        <v>4</v>
      </c>
      <c r="G12" s="3">
        <v>4</v>
      </c>
      <c r="H12" s="3">
        <v>4</v>
      </c>
      <c r="I12" s="3">
        <v>5</v>
      </c>
      <c r="J12" s="3">
        <v>7</v>
      </c>
      <c r="K12" s="3">
        <v>40</v>
      </c>
    </row>
    <row r="13" spans="1:11" x14ac:dyDescent="0.25">
      <c r="A13" s="3" t="s">
        <v>23487</v>
      </c>
      <c r="B13" s="3">
        <v>6</v>
      </c>
      <c r="C13" s="3">
        <v>3</v>
      </c>
      <c r="D13" s="3">
        <v>2</v>
      </c>
      <c r="E13" s="3">
        <v>1</v>
      </c>
      <c r="F13" s="3">
        <v>2</v>
      </c>
      <c r="G13" s="3">
        <v>1</v>
      </c>
      <c r="H13" s="3">
        <v>1</v>
      </c>
      <c r="I13" s="3">
        <v>2</v>
      </c>
      <c r="J13" s="3">
        <v>4</v>
      </c>
      <c r="K13" s="3">
        <v>22</v>
      </c>
    </row>
    <row r="14" spans="1:11" x14ac:dyDescent="0.25">
      <c r="A14" s="3" t="s">
        <v>23488</v>
      </c>
      <c r="B14" s="3">
        <v>4</v>
      </c>
      <c r="C14" s="3">
        <v>1</v>
      </c>
      <c r="D14" s="3">
        <v>2</v>
      </c>
      <c r="E14" s="3">
        <v>4</v>
      </c>
      <c r="F14" s="3">
        <v>2</v>
      </c>
      <c r="G14" s="3">
        <v>2</v>
      </c>
      <c r="H14" s="3">
        <v>4</v>
      </c>
      <c r="I14" s="3"/>
      <c r="J14" s="3">
        <v>1</v>
      </c>
      <c r="K14" s="3">
        <v>20</v>
      </c>
    </row>
    <row r="15" spans="1:11" x14ac:dyDescent="0.25">
      <c r="A15" s="3" t="s">
        <v>2436</v>
      </c>
      <c r="B15" s="3">
        <v>2</v>
      </c>
      <c r="C15" s="3">
        <v>3</v>
      </c>
      <c r="D15" s="3">
        <v>4</v>
      </c>
      <c r="E15" s="3">
        <v>1</v>
      </c>
      <c r="F15" s="3">
        <v>2</v>
      </c>
      <c r="G15" s="3">
        <v>2</v>
      </c>
      <c r="H15" s="3">
        <v>1</v>
      </c>
      <c r="I15" s="3">
        <v>2</v>
      </c>
      <c r="J15" s="3">
        <v>3</v>
      </c>
      <c r="K15" s="3">
        <v>20</v>
      </c>
    </row>
    <row r="16" spans="1:11" x14ac:dyDescent="0.25">
      <c r="A16" s="3" t="s">
        <v>23489</v>
      </c>
      <c r="B16" s="3">
        <v>4</v>
      </c>
      <c r="C16" s="3">
        <v>4</v>
      </c>
      <c r="D16" s="3">
        <v>7</v>
      </c>
      <c r="E16" s="3">
        <v>8</v>
      </c>
      <c r="F16" s="3">
        <v>5</v>
      </c>
      <c r="G16" s="3">
        <v>7</v>
      </c>
      <c r="H16" s="3">
        <v>10</v>
      </c>
      <c r="I16" s="3">
        <v>9</v>
      </c>
      <c r="J16" s="3">
        <v>6</v>
      </c>
      <c r="K16" s="3">
        <v>60</v>
      </c>
    </row>
    <row r="17" spans="1:11" x14ac:dyDescent="0.25">
      <c r="A17" s="3" t="s">
        <v>23490</v>
      </c>
      <c r="B17" s="3">
        <v>1</v>
      </c>
      <c r="C17" s="3">
        <v>2</v>
      </c>
      <c r="D17" s="3">
        <v>3</v>
      </c>
      <c r="E17" s="3">
        <v>4</v>
      </c>
      <c r="F17" s="3">
        <v>2</v>
      </c>
      <c r="G17" s="3">
        <v>3</v>
      </c>
      <c r="H17" s="3">
        <v>2</v>
      </c>
      <c r="I17" s="3">
        <v>2</v>
      </c>
      <c r="J17" s="3">
        <v>1</v>
      </c>
      <c r="K17" s="3">
        <v>20</v>
      </c>
    </row>
    <row r="18" spans="1:11" x14ac:dyDescent="0.25">
      <c r="A18" s="3" t="s">
        <v>23491</v>
      </c>
      <c r="B18" s="3">
        <v>3</v>
      </c>
      <c r="C18" s="3">
        <v>2</v>
      </c>
      <c r="D18" s="3">
        <v>1</v>
      </c>
      <c r="E18" s="3">
        <v>5</v>
      </c>
      <c r="F18" s="3">
        <v>6</v>
      </c>
      <c r="G18" s="3">
        <v>4</v>
      </c>
      <c r="H18" s="3">
        <v>4</v>
      </c>
      <c r="I18" s="3">
        <v>3</v>
      </c>
      <c r="J18" s="3">
        <v>6</v>
      </c>
      <c r="K18" s="3">
        <v>34</v>
      </c>
    </row>
    <row r="19" spans="1:11" x14ac:dyDescent="0.25">
      <c r="A19" s="3" t="s">
        <v>23492</v>
      </c>
      <c r="B19" s="3">
        <v>4</v>
      </c>
      <c r="C19" s="3">
        <v>3</v>
      </c>
      <c r="D19" s="3">
        <v>16</v>
      </c>
      <c r="E19" s="3">
        <v>6</v>
      </c>
      <c r="F19" s="3">
        <v>9</v>
      </c>
      <c r="G19" s="3">
        <v>8</v>
      </c>
      <c r="H19" s="3">
        <v>2</v>
      </c>
      <c r="I19" s="3">
        <v>6</v>
      </c>
      <c r="J19" s="3">
        <v>6</v>
      </c>
      <c r="K19" s="3">
        <v>60</v>
      </c>
    </row>
    <row r="20" spans="1:11" x14ac:dyDescent="0.25">
      <c r="A20" s="3" t="s">
        <v>23493</v>
      </c>
      <c r="B20" s="3">
        <v>9</v>
      </c>
      <c r="C20" s="3">
        <v>6</v>
      </c>
      <c r="D20" s="3">
        <v>12</v>
      </c>
      <c r="E20" s="3">
        <v>10</v>
      </c>
      <c r="F20" s="3">
        <v>11</v>
      </c>
      <c r="G20" s="3">
        <v>5</v>
      </c>
      <c r="H20" s="3">
        <v>7</v>
      </c>
      <c r="I20" s="3">
        <v>12</v>
      </c>
      <c r="J20" s="3">
        <v>8</v>
      </c>
      <c r="K20" s="3">
        <v>80</v>
      </c>
    </row>
    <row r="21" spans="1:11" x14ac:dyDescent="0.25">
      <c r="A21" s="3" t="s">
        <v>23494</v>
      </c>
      <c r="B21" s="3">
        <v>38</v>
      </c>
      <c r="C21" s="3">
        <v>54</v>
      </c>
      <c r="D21" s="3">
        <v>55</v>
      </c>
      <c r="E21" s="3">
        <v>50</v>
      </c>
      <c r="F21" s="3">
        <v>47</v>
      </c>
      <c r="G21" s="3">
        <v>53</v>
      </c>
      <c r="H21" s="3">
        <v>46</v>
      </c>
      <c r="I21" s="3">
        <v>46</v>
      </c>
      <c r="J21" s="3">
        <v>45</v>
      </c>
      <c r="K21" s="3">
        <v>434</v>
      </c>
    </row>
    <row r="24" spans="1:11" ht="38.25" customHeight="1" x14ac:dyDescent="0.35">
      <c r="A24" s="27" t="s">
        <v>23556</v>
      </c>
      <c r="B24" s="28">
        <f>COUNTA(A7:A21)</f>
        <v>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DC04A-49E8-4193-8563-8E1F7E4195CE}">
  <dimension ref="A1:K10"/>
  <sheetViews>
    <sheetView workbookViewId="0">
      <selection activeCell="B10" sqref="B10"/>
    </sheetView>
  </sheetViews>
  <sheetFormatPr defaultRowHeight="15" x14ac:dyDescent="0.25"/>
  <cols>
    <col min="1" max="1" width="19.85546875" customWidth="1"/>
    <col min="2" max="2" width="15.28515625" bestFit="1" customWidth="1"/>
    <col min="3" max="10" width="4.85546875" customWidth="1"/>
    <col min="11" max="11" width="10.7109375" customWidth="1"/>
  </cols>
  <sheetData>
    <row r="1" spans="1:11" ht="15.75" x14ac:dyDescent="0.25">
      <c r="A1" s="25" t="s">
        <v>23547</v>
      </c>
    </row>
    <row r="3" spans="1:11" x14ac:dyDescent="0.25">
      <c r="A3" s="7" t="s">
        <v>15</v>
      </c>
      <c r="B3" s="8">
        <v>4</v>
      </c>
    </row>
    <row r="5" spans="1:11" x14ac:dyDescent="0.25">
      <c r="A5" s="7" t="s">
        <v>23502</v>
      </c>
      <c r="B5" s="7" t="s">
        <v>23501</v>
      </c>
    </row>
    <row r="6" spans="1:11" x14ac:dyDescent="0.25">
      <c r="A6" s="7" t="s">
        <v>23499</v>
      </c>
      <c r="B6">
        <v>2010</v>
      </c>
      <c r="C6">
        <v>2011</v>
      </c>
      <c r="D6">
        <v>2012</v>
      </c>
      <c r="E6">
        <v>2013</v>
      </c>
      <c r="F6">
        <v>2014</v>
      </c>
      <c r="G6">
        <v>2015</v>
      </c>
      <c r="H6">
        <v>2016</v>
      </c>
      <c r="I6">
        <v>2017</v>
      </c>
      <c r="J6">
        <v>2018</v>
      </c>
      <c r="K6" t="s">
        <v>23500</v>
      </c>
    </row>
    <row r="7" spans="1:11" x14ac:dyDescent="0.25">
      <c r="A7" s="8" t="s">
        <v>23481</v>
      </c>
      <c r="B7">
        <v>49</v>
      </c>
      <c r="C7">
        <v>49</v>
      </c>
      <c r="D7">
        <v>27</v>
      </c>
      <c r="E7">
        <v>48</v>
      </c>
      <c r="F7">
        <v>42</v>
      </c>
      <c r="G7">
        <v>35</v>
      </c>
      <c r="H7">
        <v>39</v>
      </c>
      <c r="I7">
        <v>42</v>
      </c>
      <c r="J7">
        <v>57</v>
      </c>
      <c r="K7" s="10">
        <v>388</v>
      </c>
    </row>
    <row r="10" spans="1:11" ht="60" x14ac:dyDescent="0.25">
      <c r="A10" s="9" t="s">
        <v>23506</v>
      </c>
      <c r="B10" s="10">
        <v>388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32106-D80B-4092-B4A0-07241DD1CC91}">
  <dimension ref="A1:H20"/>
  <sheetViews>
    <sheetView workbookViewId="0">
      <selection activeCell="D17" sqref="D17"/>
    </sheetView>
  </sheetViews>
  <sheetFormatPr defaultRowHeight="15" x14ac:dyDescent="0.25"/>
  <cols>
    <col min="1" max="1" width="21.5703125" customWidth="1"/>
    <col min="2" max="2" width="15.140625" bestFit="1" customWidth="1"/>
  </cols>
  <sheetData>
    <row r="1" spans="1:8" ht="15.75" x14ac:dyDescent="0.25">
      <c r="A1" s="25" t="s">
        <v>23548</v>
      </c>
    </row>
    <row r="3" spans="1:8" x14ac:dyDescent="0.25">
      <c r="A3" s="18" t="s">
        <v>23498</v>
      </c>
      <c r="B3" s="3" t="s">
        <v>23507</v>
      </c>
    </row>
    <row r="4" spans="1:8" x14ac:dyDescent="0.25">
      <c r="A4" s="3" t="s">
        <v>23482</v>
      </c>
      <c r="B4" s="19">
        <v>111.41666666666667</v>
      </c>
      <c r="H4" s="1"/>
    </row>
    <row r="5" spans="1:8" x14ac:dyDescent="0.25">
      <c r="A5" s="3" t="s">
        <v>23483</v>
      </c>
      <c r="B5" s="19">
        <v>19.616666666666667</v>
      </c>
      <c r="H5" s="1"/>
    </row>
    <row r="6" spans="1:8" x14ac:dyDescent="0.25">
      <c r="A6" s="3" t="s">
        <v>23484</v>
      </c>
      <c r="B6" s="19">
        <v>103</v>
      </c>
      <c r="H6" s="1"/>
    </row>
    <row r="7" spans="1:8" x14ac:dyDescent="0.25">
      <c r="A7" s="3" t="s">
        <v>23481</v>
      </c>
      <c r="B7" s="19">
        <v>137.21255201109571</v>
      </c>
      <c r="H7" s="1"/>
    </row>
    <row r="8" spans="1:8" x14ac:dyDescent="0.25">
      <c r="A8" s="3" t="s">
        <v>23485</v>
      </c>
      <c r="B8" s="19">
        <v>772.09523809523807</v>
      </c>
      <c r="F8" s="15"/>
      <c r="G8" s="14"/>
      <c r="H8" s="1"/>
    </row>
    <row r="9" spans="1:8" x14ac:dyDescent="0.25">
      <c r="A9" s="3" t="s">
        <v>23486</v>
      </c>
      <c r="B9" s="19">
        <v>243.02500000000001</v>
      </c>
      <c r="G9" s="1"/>
      <c r="H9" s="1"/>
    </row>
    <row r="10" spans="1:8" x14ac:dyDescent="0.25">
      <c r="A10" s="3" t="s">
        <v>23487</v>
      </c>
      <c r="B10" s="19">
        <v>407.40909090909093</v>
      </c>
      <c r="F10" s="12"/>
      <c r="H10" s="1"/>
    </row>
    <row r="11" spans="1:8" x14ac:dyDescent="0.25">
      <c r="A11" s="3" t="s">
        <v>23488</v>
      </c>
      <c r="B11" s="19">
        <v>163.80000000000001</v>
      </c>
      <c r="E11" s="12"/>
      <c r="H11" s="1"/>
    </row>
    <row r="12" spans="1:8" x14ac:dyDescent="0.25">
      <c r="A12" s="3" t="s">
        <v>2436</v>
      </c>
      <c r="B12" s="19">
        <v>31.9</v>
      </c>
      <c r="E12" s="12"/>
      <c r="H12" s="1"/>
    </row>
    <row r="13" spans="1:8" x14ac:dyDescent="0.25">
      <c r="A13" s="3" t="s">
        <v>23489</v>
      </c>
      <c r="B13" s="19">
        <v>315.16666666666669</v>
      </c>
      <c r="E13" s="12"/>
      <c r="H13" s="1"/>
    </row>
    <row r="14" spans="1:8" x14ac:dyDescent="0.25">
      <c r="A14" s="3" t="s">
        <v>23490</v>
      </c>
      <c r="B14" s="19">
        <v>146.44999999999999</v>
      </c>
      <c r="H14" s="1"/>
    </row>
    <row r="15" spans="1:8" x14ac:dyDescent="0.25">
      <c r="A15" s="3" t="s">
        <v>23491</v>
      </c>
      <c r="B15" s="19">
        <v>431.47058823529414</v>
      </c>
      <c r="H15" s="1"/>
    </row>
    <row r="16" spans="1:8" x14ac:dyDescent="0.25">
      <c r="A16" s="3" t="s">
        <v>23492</v>
      </c>
      <c r="B16" s="19">
        <v>493.51666666666665</v>
      </c>
      <c r="H16" s="1"/>
    </row>
    <row r="17" spans="1:8" x14ac:dyDescent="0.25">
      <c r="A17" s="3" t="s">
        <v>23493</v>
      </c>
      <c r="B17" s="19">
        <v>205.48750000000001</v>
      </c>
      <c r="H17" s="1"/>
    </row>
    <row r="18" spans="1:8" x14ac:dyDescent="0.25">
      <c r="A18" s="3" t="s">
        <v>23494</v>
      </c>
      <c r="B18" s="19">
        <v>428.22119815668202</v>
      </c>
      <c r="H18" s="1"/>
    </row>
    <row r="19" spans="1:8" x14ac:dyDescent="0.25">
      <c r="H19" s="1"/>
    </row>
    <row r="20" spans="1:8" x14ac:dyDescent="0.25">
      <c r="H20" s="1"/>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7AC0-665D-4456-9418-8C06A1A589FC}">
  <dimension ref="A1:B14"/>
  <sheetViews>
    <sheetView workbookViewId="0">
      <selection activeCell="B17" sqref="B17"/>
    </sheetView>
  </sheetViews>
  <sheetFormatPr defaultRowHeight="15" x14ac:dyDescent="0.25"/>
  <cols>
    <col min="1" max="1" width="20" bestFit="1" customWidth="1"/>
    <col min="2" max="2" width="20.7109375" bestFit="1" customWidth="1"/>
  </cols>
  <sheetData>
    <row r="1" spans="1:2" x14ac:dyDescent="0.25">
      <c r="A1" s="30" t="s">
        <v>23498</v>
      </c>
      <c r="B1" s="30" t="s">
        <v>23502</v>
      </c>
    </row>
    <row r="2" spans="1:2" x14ac:dyDescent="0.25">
      <c r="A2" s="30" t="s">
        <v>23484</v>
      </c>
      <c r="B2" s="30">
        <v>4</v>
      </c>
    </row>
    <row r="3" spans="1:2" x14ac:dyDescent="0.25">
      <c r="A3" s="30" t="s">
        <v>23488</v>
      </c>
      <c r="B3" s="30">
        <v>20</v>
      </c>
    </row>
    <row r="4" spans="1:2" x14ac:dyDescent="0.25">
      <c r="A4" s="30" t="s">
        <v>2436</v>
      </c>
      <c r="B4" s="30">
        <v>20</v>
      </c>
    </row>
    <row r="5" spans="1:2" x14ac:dyDescent="0.25">
      <c r="A5" s="30" t="s">
        <v>23490</v>
      </c>
      <c r="B5" s="30">
        <v>20</v>
      </c>
    </row>
    <row r="6" spans="1:2" x14ac:dyDescent="0.25">
      <c r="A6" s="30" t="s">
        <v>23485</v>
      </c>
      <c r="B6" s="30">
        <v>21</v>
      </c>
    </row>
    <row r="7" spans="1:2" x14ac:dyDescent="0.25">
      <c r="A7" s="30" t="s">
        <v>23487</v>
      </c>
      <c r="B7" s="30">
        <v>22</v>
      </c>
    </row>
    <row r="8" spans="1:2" x14ac:dyDescent="0.25">
      <c r="A8" s="30" t="s">
        <v>23482</v>
      </c>
      <c r="B8" s="30">
        <v>24</v>
      </c>
    </row>
    <row r="9" spans="1:2" x14ac:dyDescent="0.25">
      <c r="A9" s="30" t="s">
        <v>23491</v>
      </c>
      <c r="B9" s="30">
        <v>34</v>
      </c>
    </row>
    <row r="10" spans="1:2" x14ac:dyDescent="0.25">
      <c r="A10" s="30" t="s">
        <v>23486</v>
      </c>
      <c r="B10" s="30">
        <v>40</v>
      </c>
    </row>
    <row r="11" spans="1:2" x14ac:dyDescent="0.25">
      <c r="A11" s="30" t="s">
        <v>23483</v>
      </c>
      <c r="B11" s="30">
        <v>60</v>
      </c>
    </row>
    <row r="12" spans="1:2" x14ac:dyDescent="0.25">
      <c r="A12" s="30" t="s">
        <v>23492</v>
      </c>
      <c r="B12" s="30">
        <v>60</v>
      </c>
    </row>
    <row r="13" spans="1:2" x14ac:dyDescent="0.25">
      <c r="A13" s="30" t="s">
        <v>23489</v>
      </c>
      <c r="B13" s="30">
        <v>60</v>
      </c>
    </row>
    <row r="14" spans="1:2" x14ac:dyDescent="0.25">
      <c r="A14" s="30" t="s">
        <v>23493</v>
      </c>
      <c r="B14" s="30">
        <v>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2F4B8-765D-4E96-A2A5-5B80E02BF123}">
  <dimension ref="A1:G79"/>
  <sheetViews>
    <sheetView workbookViewId="0">
      <selection activeCell="G3" sqref="G3"/>
    </sheetView>
  </sheetViews>
  <sheetFormatPr defaultRowHeight="15" x14ac:dyDescent="0.25"/>
  <cols>
    <col min="1" max="1" width="21.5703125" customWidth="1"/>
    <col min="2" max="2" width="15.85546875" bestFit="1" customWidth="1"/>
    <col min="3" max="3" width="19.85546875" customWidth="1"/>
    <col min="6" max="6" width="11.28515625" bestFit="1" customWidth="1"/>
  </cols>
  <sheetData>
    <row r="1" spans="1:7" ht="15.75" x14ac:dyDescent="0.25">
      <c r="A1" s="25" t="s">
        <v>23549</v>
      </c>
    </row>
    <row r="3" spans="1:7" x14ac:dyDescent="0.25">
      <c r="A3" s="18" t="s">
        <v>23498</v>
      </c>
      <c r="B3" s="18" t="s">
        <v>3</v>
      </c>
      <c r="C3" s="3" t="s">
        <v>23502</v>
      </c>
      <c r="F3" t="s">
        <v>23557</v>
      </c>
      <c r="G3">
        <f>COUNTA(_xlfn.UNIQUE('Raw Data'!E2:E9552))</f>
        <v>141</v>
      </c>
    </row>
    <row r="4" spans="1:7" x14ac:dyDescent="0.25">
      <c r="A4" s="3" t="s">
        <v>23482</v>
      </c>
      <c r="B4" s="3" t="s">
        <v>22075</v>
      </c>
      <c r="C4" s="3">
        <v>1</v>
      </c>
    </row>
    <row r="5" spans="1:7" x14ac:dyDescent="0.25">
      <c r="A5" s="3"/>
      <c r="B5" s="3" t="s">
        <v>22124</v>
      </c>
      <c r="C5" s="3">
        <v>1</v>
      </c>
    </row>
    <row r="6" spans="1:7" x14ac:dyDescent="0.25">
      <c r="A6" s="3"/>
      <c r="B6" s="3" t="s">
        <v>22089</v>
      </c>
      <c r="C6" s="3">
        <v>1</v>
      </c>
    </row>
    <row r="7" spans="1:7" x14ac:dyDescent="0.25">
      <c r="A7" s="3"/>
      <c r="B7" s="3" t="s">
        <v>22155</v>
      </c>
      <c r="C7" s="3">
        <v>1</v>
      </c>
    </row>
    <row r="8" spans="1:7" x14ac:dyDescent="0.25">
      <c r="A8" s="3"/>
      <c r="B8" s="3" t="s">
        <v>22113</v>
      </c>
      <c r="C8" s="3">
        <v>1</v>
      </c>
    </row>
    <row r="9" spans="1:7" x14ac:dyDescent="0.25">
      <c r="A9" s="3"/>
      <c r="B9" s="3" t="s">
        <v>22061</v>
      </c>
      <c r="C9" s="3">
        <v>1</v>
      </c>
    </row>
    <row r="10" spans="1:7" x14ac:dyDescent="0.25">
      <c r="A10" s="3"/>
      <c r="B10" s="3" t="s">
        <v>22147</v>
      </c>
      <c r="C10" s="3">
        <v>1</v>
      </c>
    </row>
    <row r="11" spans="1:7" x14ac:dyDescent="0.25">
      <c r="A11" s="3"/>
      <c r="B11" s="3" t="s">
        <v>22080</v>
      </c>
      <c r="C11" s="3">
        <v>2</v>
      </c>
    </row>
    <row r="12" spans="1:7" x14ac:dyDescent="0.25">
      <c r="A12" s="3"/>
      <c r="B12" s="3" t="s">
        <v>22169</v>
      </c>
      <c r="C12" s="3">
        <v>1</v>
      </c>
    </row>
    <row r="13" spans="1:7" x14ac:dyDescent="0.25">
      <c r="A13" s="3"/>
      <c r="B13" s="3" t="s">
        <v>22160</v>
      </c>
      <c r="C13" s="3">
        <v>1</v>
      </c>
    </row>
    <row r="14" spans="1:7" x14ac:dyDescent="0.25">
      <c r="A14" s="3"/>
      <c r="B14" s="3" t="s">
        <v>22130</v>
      </c>
      <c r="C14" s="3">
        <v>1</v>
      </c>
    </row>
    <row r="15" spans="1:7" x14ac:dyDescent="0.25">
      <c r="A15" s="3"/>
      <c r="B15" s="3" t="s">
        <v>22098</v>
      </c>
      <c r="C15" s="3">
        <v>1</v>
      </c>
    </row>
    <row r="16" spans="1:7" x14ac:dyDescent="0.25">
      <c r="A16" s="3"/>
      <c r="B16" s="3" t="s">
        <v>22189</v>
      </c>
      <c r="C16" s="3">
        <v>1</v>
      </c>
    </row>
    <row r="17" spans="1:3" x14ac:dyDescent="0.25">
      <c r="A17" s="3"/>
      <c r="B17" s="3" t="s">
        <v>22203</v>
      </c>
      <c r="C17" s="3">
        <v>1</v>
      </c>
    </row>
    <row r="18" spans="1:3" x14ac:dyDescent="0.25">
      <c r="A18" s="3"/>
      <c r="B18" s="3" t="s">
        <v>22066</v>
      </c>
      <c r="C18" s="3">
        <v>1</v>
      </c>
    </row>
    <row r="19" spans="1:3" x14ac:dyDescent="0.25">
      <c r="A19" s="3"/>
      <c r="B19" s="3" t="s">
        <v>22193</v>
      </c>
      <c r="C19" s="3">
        <v>1</v>
      </c>
    </row>
    <row r="20" spans="1:3" x14ac:dyDescent="0.25">
      <c r="A20" s="3"/>
      <c r="B20" s="3" t="s">
        <v>22174</v>
      </c>
      <c r="C20" s="3">
        <v>1</v>
      </c>
    </row>
    <row r="21" spans="1:3" x14ac:dyDescent="0.25">
      <c r="A21" s="3"/>
      <c r="B21" s="3" t="s">
        <v>2934</v>
      </c>
      <c r="C21" s="3">
        <v>1</v>
      </c>
    </row>
    <row r="22" spans="1:3" x14ac:dyDescent="0.25">
      <c r="A22" s="3"/>
      <c r="B22" s="3" t="s">
        <v>22136</v>
      </c>
      <c r="C22" s="3">
        <v>1</v>
      </c>
    </row>
    <row r="23" spans="1:3" x14ac:dyDescent="0.25">
      <c r="A23" s="3"/>
      <c r="B23" s="3" t="s">
        <v>22217</v>
      </c>
      <c r="C23" s="3">
        <v>1</v>
      </c>
    </row>
    <row r="24" spans="1:3" x14ac:dyDescent="0.25">
      <c r="A24" s="3"/>
      <c r="B24" s="3" t="s">
        <v>22108</v>
      </c>
      <c r="C24" s="3">
        <v>1</v>
      </c>
    </row>
    <row r="25" spans="1:3" x14ac:dyDescent="0.25">
      <c r="A25" s="3"/>
      <c r="B25" s="3" t="s">
        <v>22198</v>
      </c>
      <c r="C25" s="3">
        <v>1</v>
      </c>
    </row>
    <row r="26" spans="1:3" x14ac:dyDescent="0.25">
      <c r="A26" s="3"/>
      <c r="B26" s="3" t="s">
        <v>22142</v>
      </c>
      <c r="C26" s="3">
        <v>1</v>
      </c>
    </row>
    <row r="27" spans="1:3" x14ac:dyDescent="0.25">
      <c r="A27" s="3" t="s">
        <v>23508</v>
      </c>
      <c r="B27" s="3"/>
      <c r="C27" s="3">
        <v>24</v>
      </c>
    </row>
    <row r="28" spans="1:3" x14ac:dyDescent="0.25">
      <c r="A28" s="3" t="s">
        <v>23483</v>
      </c>
      <c r="B28" s="3" t="s">
        <v>2865</v>
      </c>
      <c r="C28" s="3">
        <v>20</v>
      </c>
    </row>
    <row r="29" spans="1:3" x14ac:dyDescent="0.25">
      <c r="A29" s="3"/>
      <c r="B29" s="3" t="s">
        <v>2838</v>
      </c>
      <c r="C29" s="3">
        <v>20</v>
      </c>
    </row>
    <row r="30" spans="1:3" x14ac:dyDescent="0.25">
      <c r="A30" s="3"/>
      <c r="B30" s="3" t="s">
        <v>2824</v>
      </c>
      <c r="C30" s="3">
        <v>20</v>
      </c>
    </row>
    <row r="31" spans="1:3" x14ac:dyDescent="0.25">
      <c r="A31" s="3" t="s">
        <v>23509</v>
      </c>
      <c r="B31" s="3"/>
      <c r="C31" s="3">
        <v>60</v>
      </c>
    </row>
    <row r="32" spans="1:3" x14ac:dyDescent="0.25">
      <c r="A32" s="3" t="s">
        <v>23484</v>
      </c>
      <c r="B32" s="3" t="s">
        <v>22057</v>
      </c>
      <c r="C32" s="3">
        <v>1</v>
      </c>
    </row>
    <row r="33" spans="1:3" x14ac:dyDescent="0.25">
      <c r="A33" s="3"/>
      <c r="B33" s="3" t="s">
        <v>22093</v>
      </c>
      <c r="C33" s="3">
        <v>1</v>
      </c>
    </row>
    <row r="34" spans="1:3" x14ac:dyDescent="0.25">
      <c r="A34" s="3"/>
      <c r="B34" s="3" t="s">
        <v>2619</v>
      </c>
      <c r="C34" s="3">
        <v>1</v>
      </c>
    </row>
    <row r="35" spans="1:3" x14ac:dyDescent="0.25">
      <c r="A35" s="3"/>
      <c r="B35" s="3" t="s">
        <v>22085</v>
      </c>
      <c r="C35" s="3">
        <v>1</v>
      </c>
    </row>
    <row r="36" spans="1:3" x14ac:dyDescent="0.25">
      <c r="A36" s="3" t="s">
        <v>23510</v>
      </c>
      <c r="B36" s="3"/>
      <c r="C36" s="3">
        <v>4</v>
      </c>
    </row>
    <row r="37" spans="1:3" x14ac:dyDescent="0.25">
      <c r="A37" s="3" t="s">
        <v>23485</v>
      </c>
      <c r="B37" s="3" t="s">
        <v>23222</v>
      </c>
      <c r="C37" s="3">
        <v>1</v>
      </c>
    </row>
    <row r="38" spans="1:3" x14ac:dyDescent="0.25">
      <c r="A38" s="3"/>
      <c r="B38" s="3" t="s">
        <v>22545</v>
      </c>
      <c r="C38" s="3">
        <v>2</v>
      </c>
    </row>
    <row r="39" spans="1:3" x14ac:dyDescent="0.25">
      <c r="A39" s="3"/>
      <c r="B39" s="3" t="s">
        <v>23025</v>
      </c>
      <c r="C39" s="3">
        <v>16</v>
      </c>
    </row>
    <row r="40" spans="1:3" x14ac:dyDescent="0.25">
      <c r="A40" s="3"/>
      <c r="B40" s="3" t="s">
        <v>22962</v>
      </c>
      <c r="C40" s="3">
        <v>2</v>
      </c>
    </row>
    <row r="41" spans="1:3" x14ac:dyDescent="0.25">
      <c r="A41" s="3" t="s">
        <v>23511</v>
      </c>
      <c r="B41" s="3"/>
      <c r="C41" s="3">
        <v>21</v>
      </c>
    </row>
    <row r="42" spans="1:3" x14ac:dyDescent="0.25">
      <c r="A42" s="3" t="s">
        <v>23486</v>
      </c>
      <c r="B42" s="3" t="s">
        <v>2629</v>
      </c>
      <c r="C42" s="3">
        <v>20</v>
      </c>
    </row>
    <row r="43" spans="1:3" x14ac:dyDescent="0.25">
      <c r="A43" s="3"/>
      <c r="B43" s="3" t="s">
        <v>2637</v>
      </c>
      <c r="C43" s="3">
        <v>20</v>
      </c>
    </row>
    <row r="44" spans="1:3" x14ac:dyDescent="0.25">
      <c r="A44" s="3" t="s">
        <v>23512</v>
      </c>
      <c r="B44" s="3"/>
      <c r="C44" s="3">
        <v>40</v>
      </c>
    </row>
    <row r="45" spans="1:3" x14ac:dyDescent="0.25">
      <c r="A45" s="3" t="s">
        <v>23487</v>
      </c>
      <c r="B45" s="3" t="s">
        <v>22380</v>
      </c>
      <c r="C45" s="3">
        <v>2</v>
      </c>
    </row>
    <row r="46" spans="1:3" x14ac:dyDescent="0.25">
      <c r="A46" s="3"/>
      <c r="B46" s="3" t="s">
        <v>14094</v>
      </c>
      <c r="C46" s="3">
        <v>4</v>
      </c>
    </row>
    <row r="47" spans="1:3" x14ac:dyDescent="0.25">
      <c r="A47" s="3"/>
      <c r="B47" s="3" t="s">
        <v>19970</v>
      </c>
      <c r="C47" s="3">
        <v>3</v>
      </c>
    </row>
    <row r="48" spans="1:3" x14ac:dyDescent="0.25">
      <c r="A48" s="3"/>
      <c r="B48" s="3" t="s">
        <v>22334</v>
      </c>
      <c r="C48" s="3">
        <v>3</v>
      </c>
    </row>
    <row r="49" spans="1:3" x14ac:dyDescent="0.25">
      <c r="A49" s="3"/>
      <c r="B49" s="3" t="s">
        <v>23446</v>
      </c>
      <c r="C49" s="3">
        <v>1</v>
      </c>
    </row>
    <row r="50" spans="1:3" x14ac:dyDescent="0.25">
      <c r="A50" s="3"/>
      <c r="B50" s="3" t="s">
        <v>22407</v>
      </c>
      <c r="C50" s="3">
        <v>2</v>
      </c>
    </row>
    <row r="51" spans="1:3" x14ac:dyDescent="0.25">
      <c r="A51" s="3"/>
      <c r="B51" s="3" t="s">
        <v>23169</v>
      </c>
      <c r="C51" s="3">
        <v>2</v>
      </c>
    </row>
    <row r="52" spans="1:3" x14ac:dyDescent="0.25">
      <c r="A52" s="3"/>
      <c r="B52" s="3" t="s">
        <v>22386</v>
      </c>
      <c r="C52" s="3">
        <v>1</v>
      </c>
    </row>
    <row r="53" spans="1:3" x14ac:dyDescent="0.25">
      <c r="A53" s="3"/>
      <c r="B53" s="3" t="s">
        <v>14104</v>
      </c>
      <c r="C53" s="3">
        <v>4</v>
      </c>
    </row>
    <row r="54" spans="1:3" x14ac:dyDescent="0.25">
      <c r="A54" s="3" t="s">
        <v>23513</v>
      </c>
      <c r="B54" s="3"/>
      <c r="C54" s="3">
        <v>22</v>
      </c>
    </row>
    <row r="55" spans="1:3" x14ac:dyDescent="0.25">
      <c r="A55" s="3" t="s">
        <v>23488</v>
      </c>
      <c r="B55" s="3" t="s">
        <v>3065</v>
      </c>
      <c r="C55" s="3">
        <v>20</v>
      </c>
    </row>
    <row r="56" spans="1:3" x14ac:dyDescent="0.25">
      <c r="A56" s="3" t="s">
        <v>23514</v>
      </c>
      <c r="B56" s="3"/>
      <c r="C56" s="3">
        <v>20</v>
      </c>
    </row>
    <row r="57" spans="1:3" x14ac:dyDescent="0.25">
      <c r="A57" s="3" t="s">
        <v>2436</v>
      </c>
      <c r="B57" s="3" t="s">
        <v>2436</v>
      </c>
      <c r="C57" s="3">
        <v>20</v>
      </c>
    </row>
    <row r="58" spans="1:3" x14ac:dyDescent="0.25">
      <c r="A58" s="3" t="s">
        <v>23515</v>
      </c>
      <c r="B58" s="3"/>
      <c r="C58" s="3">
        <v>20</v>
      </c>
    </row>
    <row r="59" spans="1:3" x14ac:dyDescent="0.25">
      <c r="A59" s="3" t="s">
        <v>23489</v>
      </c>
      <c r="B59" s="3" t="s">
        <v>3366</v>
      </c>
      <c r="C59" s="3">
        <v>20</v>
      </c>
    </row>
    <row r="60" spans="1:3" x14ac:dyDescent="0.25">
      <c r="A60" s="3"/>
      <c r="B60" s="3" t="s">
        <v>3707</v>
      </c>
      <c r="C60" s="3">
        <v>2</v>
      </c>
    </row>
    <row r="61" spans="1:3" x14ac:dyDescent="0.25">
      <c r="A61" s="3"/>
      <c r="B61" s="3" t="s">
        <v>3354</v>
      </c>
      <c r="C61" s="3">
        <v>6</v>
      </c>
    </row>
    <row r="62" spans="1:3" x14ac:dyDescent="0.25">
      <c r="A62" s="3"/>
      <c r="B62" s="3" t="s">
        <v>3373</v>
      </c>
      <c r="C62" s="3">
        <v>20</v>
      </c>
    </row>
    <row r="63" spans="1:3" x14ac:dyDescent="0.25">
      <c r="A63" s="3"/>
      <c r="B63" s="3" t="s">
        <v>23282</v>
      </c>
      <c r="C63" s="3">
        <v>1</v>
      </c>
    </row>
    <row r="64" spans="1:3" x14ac:dyDescent="0.25">
      <c r="A64" s="3"/>
      <c r="B64" s="3" t="s">
        <v>3394</v>
      </c>
      <c r="C64" s="3">
        <v>11</v>
      </c>
    </row>
    <row r="65" spans="1:3" x14ac:dyDescent="0.25">
      <c r="A65" s="3" t="s">
        <v>23516</v>
      </c>
      <c r="B65" s="3"/>
      <c r="C65" s="3">
        <v>60</v>
      </c>
    </row>
    <row r="66" spans="1:3" x14ac:dyDescent="0.25">
      <c r="A66" s="3" t="s">
        <v>23490</v>
      </c>
      <c r="B66" s="3" t="s">
        <v>22491</v>
      </c>
      <c r="C66" s="3">
        <v>20</v>
      </c>
    </row>
    <row r="67" spans="1:3" x14ac:dyDescent="0.25">
      <c r="A67" s="3" t="s">
        <v>23517</v>
      </c>
      <c r="B67" s="3"/>
      <c r="C67" s="3">
        <v>20</v>
      </c>
    </row>
    <row r="68" spans="1:3" x14ac:dyDescent="0.25">
      <c r="A68" s="3" t="s">
        <v>23491</v>
      </c>
      <c r="B68" s="3" t="s">
        <v>3087</v>
      </c>
      <c r="C68" s="3">
        <v>20</v>
      </c>
    </row>
    <row r="69" spans="1:3" x14ac:dyDescent="0.25">
      <c r="A69" s="3"/>
      <c r="B69" s="3" t="s">
        <v>2963</v>
      </c>
      <c r="C69" s="3">
        <v>14</v>
      </c>
    </row>
    <row r="70" spans="1:3" x14ac:dyDescent="0.25">
      <c r="A70" s="3" t="s">
        <v>23518</v>
      </c>
      <c r="B70" s="3"/>
      <c r="C70" s="3">
        <v>34</v>
      </c>
    </row>
    <row r="71" spans="1:3" x14ac:dyDescent="0.25">
      <c r="A71" s="3" t="s">
        <v>23492</v>
      </c>
      <c r="B71" s="3" t="s">
        <v>3160</v>
      </c>
      <c r="C71" s="3">
        <v>20</v>
      </c>
    </row>
    <row r="72" spans="1:3" x14ac:dyDescent="0.25">
      <c r="A72" s="3"/>
      <c r="B72" s="3" t="s">
        <v>3379</v>
      </c>
      <c r="C72" s="3">
        <v>20</v>
      </c>
    </row>
    <row r="73" spans="1:3" x14ac:dyDescent="0.25">
      <c r="A73" s="3"/>
      <c r="B73" s="3" t="s">
        <v>2800</v>
      </c>
      <c r="C73" s="3">
        <v>20</v>
      </c>
    </row>
    <row r="74" spans="1:3" x14ac:dyDescent="0.25">
      <c r="A74" s="3" t="s">
        <v>23519</v>
      </c>
      <c r="B74" s="3"/>
      <c r="C74" s="3">
        <v>60</v>
      </c>
    </row>
    <row r="75" spans="1:3" x14ac:dyDescent="0.25">
      <c r="A75" s="3" t="s">
        <v>23493</v>
      </c>
      <c r="B75" s="3" t="s">
        <v>2710</v>
      </c>
      <c r="C75" s="3">
        <v>20</v>
      </c>
    </row>
    <row r="76" spans="1:3" x14ac:dyDescent="0.25">
      <c r="A76" s="3"/>
      <c r="B76" s="3" t="s">
        <v>2417</v>
      </c>
      <c r="C76" s="3">
        <v>20</v>
      </c>
    </row>
    <row r="77" spans="1:3" x14ac:dyDescent="0.25">
      <c r="A77" s="3"/>
      <c r="B77" s="3" t="s">
        <v>2693</v>
      </c>
      <c r="C77" s="3">
        <v>20</v>
      </c>
    </row>
    <row r="78" spans="1:3" x14ac:dyDescent="0.25">
      <c r="A78" s="3"/>
      <c r="B78" s="3" t="s">
        <v>2623</v>
      </c>
      <c r="C78" s="3">
        <v>20</v>
      </c>
    </row>
    <row r="79" spans="1:3" x14ac:dyDescent="0.25">
      <c r="A79" s="3" t="s">
        <v>23520</v>
      </c>
      <c r="B79" s="3"/>
      <c r="C79" s="3">
        <v>80</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38872-6FC6-4AE8-9CBB-962F35861CB8}">
  <dimension ref="A1:E17"/>
  <sheetViews>
    <sheetView workbookViewId="0">
      <selection activeCell="E9" sqref="E9"/>
    </sheetView>
  </sheetViews>
  <sheetFormatPr defaultRowHeight="15" x14ac:dyDescent="0.25"/>
  <cols>
    <col min="1" max="1" width="20" bestFit="1" customWidth="1"/>
    <col min="2" max="2" width="12.140625" bestFit="1" customWidth="1"/>
    <col min="3" max="3" width="9.140625" bestFit="1" customWidth="1"/>
    <col min="4" max="4" width="5.85546875" bestFit="1" customWidth="1"/>
    <col min="5" max="5" width="10" bestFit="1" customWidth="1"/>
  </cols>
  <sheetData>
    <row r="1" spans="1:5" ht="15.75" x14ac:dyDescent="0.25">
      <c r="A1" s="25" t="s">
        <v>23550</v>
      </c>
    </row>
    <row r="3" spans="1:5" x14ac:dyDescent="0.25">
      <c r="A3" s="7" t="s">
        <v>23533</v>
      </c>
      <c r="B3" s="7" t="s">
        <v>23528</v>
      </c>
    </row>
    <row r="4" spans="1:5" x14ac:dyDescent="0.25">
      <c r="A4" s="7" t="s">
        <v>23498</v>
      </c>
      <c r="B4" t="s">
        <v>23529</v>
      </c>
      <c r="C4" t="s">
        <v>23531</v>
      </c>
      <c r="D4" t="s">
        <v>23530</v>
      </c>
      <c r="E4" t="s">
        <v>23532</v>
      </c>
    </row>
    <row r="5" spans="1:5" x14ac:dyDescent="0.25">
      <c r="A5" t="s">
        <v>23493</v>
      </c>
      <c r="B5" s="29">
        <v>1</v>
      </c>
      <c r="C5" s="29">
        <v>54</v>
      </c>
      <c r="D5" s="29">
        <v>1</v>
      </c>
      <c r="E5" s="29">
        <v>24</v>
      </c>
    </row>
    <row r="6" spans="1:5" x14ac:dyDescent="0.25">
      <c r="A6" t="s">
        <v>23492</v>
      </c>
      <c r="B6" s="29"/>
      <c r="C6" s="29">
        <v>49</v>
      </c>
      <c r="D6" s="29">
        <v>1</v>
      </c>
      <c r="E6" s="29">
        <v>10</v>
      </c>
    </row>
    <row r="7" spans="1:5" x14ac:dyDescent="0.25">
      <c r="A7" t="s">
        <v>23489</v>
      </c>
      <c r="B7" s="29"/>
      <c r="C7" s="29">
        <v>47</v>
      </c>
      <c r="D7" s="29"/>
      <c r="E7" s="29">
        <v>13</v>
      </c>
    </row>
    <row r="8" spans="1:5" x14ac:dyDescent="0.25">
      <c r="A8" t="s">
        <v>23483</v>
      </c>
      <c r="B8" s="29">
        <v>5</v>
      </c>
      <c r="C8" s="29">
        <v>36</v>
      </c>
      <c r="D8" s="29"/>
      <c r="E8" s="29">
        <v>19</v>
      </c>
    </row>
    <row r="9" spans="1:5" x14ac:dyDescent="0.25">
      <c r="A9" t="s">
        <v>23486</v>
      </c>
      <c r="B9" s="29"/>
      <c r="C9" s="29">
        <v>37</v>
      </c>
      <c r="D9" s="29">
        <v>1</v>
      </c>
      <c r="E9" s="29">
        <v>2</v>
      </c>
    </row>
    <row r="10" spans="1:5" x14ac:dyDescent="0.25">
      <c r="A10" t="s">
        <v>23491</v>
      </c>
      <c r="B10" s="29"/>
      <c r="C10" s="29">
        <v>30</v>
      </c>
      <c r="D10" s="29"/>
      <c r="E10" s="29">
        <v>4</v>
      </c>
    </row>
    <row r="11" spans="1:5" x14ac:dyDescent="0.25">
      <c r="A11" t="s">
        <v>23482</v>
      </c>
      <c r="B11" s="29"/>
      <c r="C11" s="29">
        <v>6</v>
      </c>
      <c r="D11" s="29">
        <v>3</v>
      </c>
      <c r="E11" s="29">
        <v>15</v>
      </c>
    </row>
    <row r="12" spans="1:5" x14ac:dyDescent="0.25">
      <c r="A12" t="s">
        <v>23487</v>
      </c>
      <c r="B12" s="29"/>
      <c r="C12" s="29">
        <v>21</v>
      </c>
      <c r="D12" s="29"/>
      <c r="E12" s="29">
        <v>1</v>
      </c>
    </row>
    <row r="13" spans="1:5" x14ac:dyDescent="0.25">
      <c r="A13" t="s">
        <v>23485</v>
      </c>
      <c r="B13" s="29"/>
      <c r="C13" s="29">
        <v>17</v>
      </c>
      <c r="D13" s="29"/>
      <c r="E13" s="29">
        <v>4</v>
      </c>
    </row>
    <row r="14" spans="1:5" x14ac:dyDescent="0.25">
      <c r="A14" t="s">
        <v>2436</v>
      </c>
      <c r="B14" s="29"/>
      <c r="C14" s="29">
        <v>3</v>
      </c>
      <c r="D14" s="29"/>
      <c r="E14" s="29">
        <v>17</v>
      </c>
    </row>
    <row r="15" spans="1:5" x14ac:dyDescent="0.25">
      <c r="A15" t="s">
        <v>23490</v>
      </c>
      <c r="B15" s="29"/>
      <c r="C15" s="29">
        <v>13</v>
      </c>
      <c r="D15" s="29">
        <v>2</v>
      </c>
      <c r="E15" s="29">
        <v>5</v>
      </c>
    </row>
    <row r="16" spans="1:5" x14ac:dyDescent="0.25">
      <c r="A16" t="s">
        <v>23488</v>
      </c>
      <c r="B16" s="29"/>
      <c r="C16" s="29">
        <v>11</v>
      </c>
      <c r="D16" s="29"/>
      <c r="E16" s="29">
        <v>9</v>
      </c>
    </row>
    <row r="17" spans="1:5" x14ac:dyDescent="0.25">
      <c r="A17" t="s">
        <v>23484</v>
      </c>
      <c r="B17" s="29"/>
      <c r="C17" s="29">
        <v>1</v>
      </c>
      <c r="D17" s="29"/>
      <c r="E17" s="29">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24AAB-33A8-40F3-BA31-DA4CCD80780A}">
  <dimension ref="A1:B16"/>
  <sheetViews>
    <sheetView workbookViewId="0">
      <selection activeCell="B4" sqref="B4"/>
    </sheetView>
  </sheetViews>
  <sheetFormatPr defaultRowHeight="15" x14ac:dyDescent="0.25"/>
  <cols>
    <col min="1" max="1" width="20" bestFit="1" customWidth="1"/>
    <col min="2" max="2" width="41.42578125" bestFit="1" customWidth="1"/>
  </cols>
  <sheetData>
    <row r="1" spans="1:2" ht="15.75" x14ac:dyDescent="0.25">
      <c r="A1" s="25" t="s">
        <v>23551</v>
      </c>
    </row>
    <row r="3" spans="1:2" x14ac:dyDescent="0.25">
      <c r="A3" s="7" t="s">
        <v>23498</v>
      </c>
      <c r="B3" t="s">
        <v>23543</v>
      </c>
    </row>
    <row r="4" spans="1:2" x14ac:dyDescent="0.25">
      <c r="A4" t="s">
        <v>23491</v>
      </c>
      <c r="B4" s="17">
        <v>2.8850000000000002</v>
      </c>
    </row>
    <row r="5" spans="1:2" x14ac:dyDescent="0.25">
      <c r="A5" t="s">
        <v>23490</v>
      </c>
      <c r="B5" s="17">
        <v>7.3625000000000016</v>
      </c>
    </row>
    <row r="6" spans="1:2" x14ac:dyDescent="0.25">
      <c r="A6" t="s">
        <v>23485</v>
      </c>
      <c r="B6" s="17">
        <v>18.277380952380955</v>
      </c>
    </row>
    <row r="7" spans="1:2" x14ac:dyDescent="0.25">
      <c r="A7" t="s">
        <v>23489</v>
      </c>
      <c r="B7" s="17">
        <v>22.665600000000001</v>
      </c>
    </row>
    <row r="8" spans="1:2" x14ac:dyDescent="0.25">
      <c r="A8" t="s">
        <v>23482</v>
      </c>
      <c r="B8" s="17">
        <v>24.083333333333332</v>
      </c>
    </row>
    <row r="9" spans="1:2" x14ac:dyDescent="0.25">
      <c r="A9" t="s">
        <v>23483</v>
      </c>
      <c r="B9" s="17">
        <v>28.280000000000008</v>
      </c>
    </row>
    <row r="10" spans="1:2" x14ac:dyDescent="0.25">
      <c r="A10" t="s">
        <v>23484</v>
      </c>
      <c r="B10" s="17">
        <v>36.25</v>
      </c>
    </row>
    <row r="11" spans="1:2" x14ac:dyDescent="0.25">
      <c r="A11" t="s">
        <v>23486</v>
      </c>
      <c r="B11" s="17">
        <v>43.94250000000001</v>
      </c>
    </row>
    <row r="12" spans="1:2" x14ac:dyDescent="0.25">
      <c r="A12" t="s">
        <v>23492</v>
      </c>
      <c r="B12" s="17">
        <v>44.932499999999983</v>
      </c>
    </row>
    <row r="13" spans="1:2" x14ac:dyDescent="0.25">
      <c r="A13" t="s">
        <v>23488</v>
      </c>
      <c r="B13" s="17">
        <v>60.412500000000009</v>
      </c>
    </row>
    <row r="14" spans="1:2" x14ac:dyDescent="0.25">
      <c r="A14" t="s">
        <v>23493</v>
      </c>
      <c r="B14" s="17">
        <v>60.721875000000011</v>
      </c>
    </row>
    <row r="15" spans="1:2" x14ac:dyDescent="0.25">
      <c r="A15" t="s">
        <v>23487</v>
      </c>
      <c r="B15" s="17">
        <v>118.90454545454544</v>
      </c>
    </row>
    <row r="16" spans="1:2" x14ac:dyDescent="0.25">
      <c r="A16" t="s">
        <v>2436</v>
      </c>
      <c r="B16" s="17">
        <v>155.75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691F3-59E8-4DC2-B57A-3CA301320269}">
  <dimension ref="A1:H311"/>
  <sheetViews>
    <sheetView workbookViewId="0">
      <selection activeCell="B2" sqref="B2"/>
    </sheetView>
  </sheetViews>
  <sheetFormatPr defaultRowHeight="15" x14ac:dyDescent="0.25"/>
  <cols>
    <col min="1" max="1" width="37.85546875" bestFit="1" customWidth="1"/>
    <col min="2" max="2" width="15.42578125" bestFit="1" customWidth="1"/>
    <col min="8" max="8" width="25" bestFit="1" customWidth="1"/>
    <col min="9" max="9" width="8.7109375" customWidth="1"/>
  </cols>
  <sheetData>
    <row r="1" spans="1:8" ht="15.75" x14ac:dyDescent="0.25">
      <c r="A1" s="24" t="s">
        <v>23552</v>
      </c>
    </row>
    <row r="3" spans="1:8" x14ac:dyDescent="0.25">
      <c r="A3" s="16" t="s">
        <v>23534</v>
      </c>
      <c r="H3" s="16" t="s">
        <v>23535</v>
      </c>
    </row>
    <row r="5" spans="1:8" x14ac:dyDescent="0.25">
      <c r="A5" s="7" t="s">
        <v>23538</v>
      </c>
      <c r="B5" s="7" t="s">
        <v>23527</v>
      </c>
      <c r="H5" s="7" t="s">
        <v>1</v>
      </c>
    </row>
    <row r="6" spans="1:8" x14ac:dyDescent="0.25">
      <c r="A6" s="7" t="s">
        <v>1</v>
      </c>
      <c r="B6" t="s">
        <v>23526</v>
      </c>
      <c r="H6" t="s">
        <v>22667</v>
      </c>
    </row>
    <row r="7" spans="1:8" x14ac:dyDescent="0.25">
      <c r="A7" t="s">
        <v>22107</v>
      </c>
      <c r="B7">
        <v>1</v>
      </c>
      <c r="H7" t="s">
        <v>22671</v>
      </c>
    </row>
    <row r="8" spans="1:8" x14ac:dyDescent="0.25">
      <c r="A8" t="s">
        <v>23412</v>
      </c>
      <c r="B8">
        <v>1</v>
      </c>
      <c r="H8" t="s">
        <v>2858</v>
      </c>
    </row>
    <row r="9" spans="1:8" x14ac:dyDescent="0.25">
      <c r="A9" t="s">
        <v>22168</v>
      </c>
      <c r="B9">
        <v>1</v>
      </c>
      <c r="H9" t="s">
        <v>23355</v>
      </c>
    </row>
    <row r="10" spans="1:8" x14ac:dyDescent="0.25">
      <c r="A10" t="s">
        <v>3389</v>
      </c>
      <c r="B10">
        <v>1</v>
      </c>
      <c r="H10" t="s">
        <v>22646</v>
      </c>
    </row>
    <row r="11" spans="1:8" x14ac:dyDescent="0.25">
      <c r="A11" t="s">
        <v>2962</v>
      </c>
      <c r="B11">
        <v>1</v>
      </c>
      <c r="H11" t="s">
        <v>22468</v>
      </c>
    </row>
    <row r="12" spans="1:8" x14ac:dyDescent="0.25">
      <c r="A12" t="s">
        <v>22350</v>
      </c>
      <c r="B12">
        <v>2</v>
      </c>
      <c r="H12" t="s">
        <v>2933</v>
      </c>
    </row>
    <row r="13" spans="1:8" x14ac:dyDescent="0.25">
      <c r="A13" t="s">
        <v>23217</v>
      </c>
      <c r="B13">
        <v>1</v>
      </c>
      <c r="H13" t="s">
        <v>5570</v>
      </c>
    </row>
    <row r="14" spans="1:8" x14ac:dyDescent="0.25">
      <c r="A14" t="s">
        <v>22595</v>
      </c>
      <c r="B14">
        <v>1</v>
      </c>
      <c r="H14" t="s">
        <v>22192</v>
      </c>
    </row>
    <row r="15" spans="1:8" x14ac:dyDescent="0.25">
      <c r="A15" t="s">
        <v>22590</v>
      </c>
      <c r="B15">
        <v>1</v>
      </c>
      <c r="H15" t="s">
        <v>23352</v>
      </c>
    </row>
    <row r="16" spans="1:8" x14ac:dyDescent="0.25">
      <c r="A16" t="s">
        <v>22208</v>
      </c>
      <c r="B16">
        <v>1</v>
      </c>
      <c r="H16" t="s">
        <v>23256</v>
      </c>
    </row>
    <row r="17" spans="1:8" x14ac:dyDescent="0.25">
      <c r="A17" t="s">
        <v>22980</v>
      </c>
      <c r="B17">
        <v>1</v>
      </c>
      <c r="H17" t="s">
        <v>22465</v>
      </c>
    </row>
    <row r="18" spans="1:8" x14ac:dyDescent="0.25">
      <c r="A18" t="s">
        <v>3150</v>
      </c>
      <c r="B18">
        <v>1</v>
      </c>
      <c r="H18" t="s">
        <v>22202</v>
      </c>
    </row>
    <row r="19" spans="1:8" x14ac:dyDescent="0.25">
      <c r="A19" t="s">
        <v>3213</v>
      </c>
      <c r="B19">
        <v>2</v>
      </c>
      <c r="H19" t="s">
        <v>22700</v>
      </c>
    </row>
    <row r="20" spans="1:8" x14ac:dyDescent="0.25">
      <c r="A20" t="s">
        <v>3385</v>
      </c>
      <c r="B20">
        <v>1</v>
      </c>
    </row>
    <row r="21" spans="1:8" x14ac:dyDescent="0.25">
      <c r="A21" t="s">
        <v>23253</v>
      </c>
      <c r="B21">
        <v>1</v>
      </c>
    </row>
    <row r="22" spans="1:8" x14ac:dyDescent="0.25">
      <c r="A22" t="s">
        <v>23122</v>
      </c>
      <c r="B22">
        <v>1</v>
      </c>
    </row>
    <row r="23" spans="1:8" x14ac:dyDescent="0.25">
      <c r="A23" t="s">
        <v>23414</v>
      </c>
      <c r="B23">
        <v>1</v>
      </c>
    </row>
    <row r="24" spans="1:8" x14ac:dyDescent="0.25">
      <c r="A24" t="s">
        <v>2975</v>
      </c>
      <c r="B24">
        <v>1</v>
      </c>
    </row>
    <row r="25" spans="1:8" x14ac:dyDescent="0.25">
      <c r="A25" t="s">
        <v>22229</v>
      </c>
      <c r="B25">
        <v>1</v>
      </c>
    </row>
    <row r="26" spans="1:8" x14ac:dyDescent="0.25">
      <c r="A26" t="s">
        <v>23331</v>
      </c>
      <c r="B26">
        <v>1</v>
      </c>
    </row>
    <row r="27" spans="1:8" x14ac:dyDescent="0.25">
      <c r="A27" t="s">
        <v>22385</v>
      </c>
      <c r="B27">
        <v>1</v>
      </c>
    </row>
    <row r="28" spans="1:8" x14ac:dyDescent="0.25">
      <c r="A28" t="s">
        <v>23004</v>
      </c>
      <c r="B28">
        <v>1</v>
      </c>
    </row>
    <row r="29" spans="1:8" x14ac:dyDescent="0.25">
      <c r="A29" t="s">
        <v>22371</v>
      </c>
      <c r="B29">
        <v>1</v>
      </c>
    </row>
    <row r="30" spans="1:8" x14ac:dyDescent="0.25">
      <c r="A30" t="s">
        <v>22579</v>
      </c>
      <c r="B30">
        <v>1</v>
      </c>
    </row>
    <row r="31" spans="1:8" x14ac:dyDescent="0.25">
      <c r="A31" t="s">
        <v>3580</v>
      </c>
      <c r="B31">
        <v>1</v>
      </c>
    </row>
    <row r="32" spans="1:8" x14ac:dyDescent="0.25">
      <c r="A32" t="s">
        <v>22627</v>
      </c>
      <c r="B32">
        <v>1</v>
      </c>
    </row>
    <row r="33" spans="1:2" x14ac:dyDescent="0.25">
      <c r="A33" t="s">
        <v>5204</v>
      </c>
      <c r="B33">
        <v>1</v>
      </c>
    </row>
    <row r="34" spans="1:2" x14ac:dyDescent="0.25">
      <c r="A34" t="s">
        <v>23012</v>
      </c>
      <c r="B34">
        <v>1</v>
      </c>
    </row>
    <row r="35" spans="1:2" x14ac:dyDescent="0.25">
      <c r="A35" t="s">
        <v>23336</v>
      </c>
      <c r="B35">
        <v>1</v>
      </c>
    </row>
    <row r="36" spans="1:2" x14ac:dyDescent="0.25">
      <c r="A36" t="s">
        <v>22967</v>
      </c>
      <c r="B36">
        <v>1</v>
      </c>
    </row>
    <row r="37" spans="1:2" x14ac:dyDescent="0.25">
      <c r="A37" t="s">
        <v>23379</v>
      </c>
      <c r="B37">
        <v>1</v>
      </c>
    </row>
    <row r="38" spans="1:2" x14ac:dyDescent="0.25">
      <c r="A38" t="s">
        <v>22975</v>
      </c>
      <c r="B38">
        <v>1</v>
      </c>
    </row>
    <row r="39" spans="1:2" x14ac:dyDescent="0.25">
      <c r="A39" t="s">
        <v>2837</v>
      </c>
      <c r="B39">
        <v>1</v>
      </c>
    </row>
    <row r="40" spans="1:2" x14ac:dyDescent="0.25">
      <c r="A40" t="s">
        <v>22088</v>
      </c>
      <c r="B40">
        <v>1</v>
      </c>
    </row>
    <row r="41" spans="1:2" x14ac:dyDescent="0.25">
      <c r="A41" t="s">
        <v>19975</v>
      </c>
      <c r="B41">
        <v>1</v>
      </c>
    </row>
    <row r="42" spans="1:2" x14ac:dyDescent="0.25">
      <c r="A42" t="s">
        <v>23231</v>
      </c>
      <c r="B42">
        <v>1</v>
      </c>
    </row>
    <row r="43" spans="1:2" x14ac:dyDescent="0.25">
      <c r="A43" t="s">
        <v>22490</v>
      </c>
      <c r="B43">
        <v>1</v>
      </c>
    </row>
    <row r="44" spans="1:2" x14ac:dyDescent="0.25">
      <c r="A44" t="s">
        <v>22686</v>
      </c>
      <c r="B44">
        <v>1</v>
      </c>
    </row>
    <row r="45" spans="1:2" x14ac:dyDescent="0.25">
      <c r="A45" t="s">
        <v>23286</v>
      </c>
      <c r="B45">
        <v>1</v>
      </c>
    </row>
    <row r="46" spans="1:2" x14ac:dyDescent="0.25">
      <c r="A46" t="s">
        <v>3536</v>
      </c>
      <c r="B46">
        <v>1</v>
      </c>
    </row>
    <row r="47" spans="1:2" x14ac:dyDescent="0.25">
      <c r="A47" t="s">
        <v>3086</v>
      </c>
      <c r="B47">
        <v>1</v>
      </c>
    </row>
    <row r="48" spans="1:2" x14ac:dyDescent="0.25">
      <c r="A48" t="s">
        <v>23087</v>
      </c>
      <c r="B48">
        <v>1</v>
      </c>
    </row>
    <row r="49" spans="1:2" x14ac:dyDescent="0.25">
      <c r="A49" t="s">
        <v>3310</v>
      </c>
      <c r="B49">
        <v>1</v>
      </c>
    </row>
    <row r="50" spans="1:2" x14ac:dyDescent="0.25">
      <c r="A50" t="s">
        <v>23390</v>
      </c>
      <c r="B50">
        <v>1</v>
      </c>
    </row>
    <row r="51" spans="1:2" x14ac:dyDescent="0.25">
      <c r="A51" t="s">
        <v>3492</v>
      </c>
      <c r="B51">
        <v>1</v>
      </c>
    </row>
    <row r="52" spans="1:2" x14ac:dyDescent="0.25">
      <c r="A52" t="s">
        <v>3644</v>
      </c>
      <c r="B52">
        <v>1</v>
      </c>
    </row>
    <row r="53" spans="1:2" x14ac:dyDescent="0.25">
      <c r="A53" t="s">
        <v>22651</v>
      </c>
      <c r="B53">
        <v>1</v>
      </c>
    </row>
    <row r="54" spans="1:2" x14ac:dyDescent="0.25">
      <c r="A54" t="s">
        <v>23409</v>
      </c>
      <c r="B54">
        <v>1</v>
      </c>
    </row>
    <row r="55" spans="1:2" x14ac:dyDescent="0.25">
      <c r="A55" t="s">
        <v>23007</v>
      </c>
      <c r="B55">
        <v>1</v>
      </c>
    </row>
    <row r="56" spans="1:2" x14ac:dyDescent="0.25">
      <c r="A56" t="s">
        <v>2416</v>
      </c>
      <c r="B56">
        <v>2</v>
      </c>
    </row>
    <row r="57" spans="1:2" x14ac:dyDescent="0.25">
      <c r="A57" t="s">
        <v>2899</v>
      </c>
      <c r="B57">
        <v>1</v>
      </c>
    </row>
    <row r="58" spans="1:2" x14ac:dyDescent="0.25">
      <c r="A58" t="s">
        <v>23462</v>
      </c>
      <c r="B58">
        <v>1</v>
      </c>
    </row>
    <row r="59" spans="1:2" x14ac:dyDescent="0.25">
      <c r="A59" t="s">
        <v>3452</v>
      </c>
      <c r="B59">
        <v>1</v>
      </c>
    </row>
    <row r="60" spans="1:2" x14ac:dyDescent="0.25">
      <c r="A60" t="s">
        <v>3219</v>
      </c>
      <c r="B60">
        <v>2</v>
      </c>
    </row>
    <row r="61" spans="1:2" x14ac:dyDescent="0.25">
      <c r="A61" t="s">
        <v>3365</v>
      </c>
      <c r="B61">
        <v>1</v>
      </c>
    </row>
    <row r="62" spans="1:2" x14ac:dyDescent="0.25">
      <c r="A62" t="s">
        <v>2852</v>
      </c>
      <c r="B62">
        <v>1</v>
      </c>
    </row>
    <row r="63" spans="1:2" x14ac:dyDescent="0.25">
      <c r="A63" t="s">
        <v>3458</v>
      </c>
      <c r="B63">
        <v>1</v>
      </c>
    </row>
    <row r="64" spans="1:2" x14ac:dyDescent="0.25">
      <c r="A64" t="s">
        <v>2928</v>
      </c>
      <c r="B64">
        <v>1</v>
      </c>
    </row>
    <row r="65" spans="1:2" x14ac:dyDescent="0.25">
      <c r="A65" t="s">
        <v>23052</v>
      </c>
      <c r="B65">
        <v>1</v>
      </c>
    </row>
    <row r="66" spans="1:2" x14ac:dyDescent="0.25">
      <c r="A66" t="s">
        <v>23437</v>
      </c>
      <c r="B66">
        <v>1</v>
      </c>
    </row>
    <row r="67" spans="1:2" x14ac:dyDescent="0.25">
      <c r="A67" t="s">
        <v>14133</v>
      </c>
      <c r="B67">
        <v>1</v>
      </c>
    </row>
    <row r="68" spans="1:2" x14ac:dyDescent="0.25">
      <c r="A68" t="s">
        <v>23102</v>
      </c>
      <c r="B68">
        <v>1</v>
      </c>
    </row>
    <row r="69" spans="1:2" x14ac:dyDescent="0.25">
      <c r="A69" t="s">
        <v>3320</v>
      </c>
      <c r="B69">
        <v>1</v>
      </c>
    </row>
    <row r="70" spans="1:2" x14ac:dyDescent="0.25">
      <c r="A70" t="s">
        <v>3045</v>
      </c>
      <c r="B70">
        <v>1</v>
      </c>
    </row>
    <row r="71" spans="1:2" x14ac:dyDescent="0.25">
      <c r="A71" t="s">
        <v>22620</v>
      </c>
      <c r="B71">
        <v>1</v>
      </c>
    </row>
    <row r="72" spans="1:2" x14ac:dyDescent="0.25">
      <c r="A72" t="s">
        <v>3177</v>
      </c>
      <c r="B72">
        <v>1</v>
      </c>
    </row>
    <row r="73" spans="1:2" x14ac:dyDescent="0.25">
      <c r="A73" t="s">
        <v>2747</v>
      </c>
      <c r="B73">
        <v>1</v>
      </c>
    </row>
    <row r="74" spans="1:2" x14ac:dyDescent="0.25">
      <c r="A74" t="s">
        <v>22542</v>
      </c>
      <c r="B74">
        <v>1</v>
      </c>
    </row>
    <row r="75" spans="1:2" x14ac:dyDescent="0.25">
      <c r="A75" t="s">
        <v>22994</v>
      </c>
      <c r="B75">
        <v>2</v>
      </c>
    </row>
    <row r="76" spans="1:2" x14ac:dyDescent="0.25">
      <c r="A76" t="s">
        <v>23260</v>
      </c>
      <c r="B76">
        <v>2</v>
      </c>
    </row>
    <row r="77" spans="1:2" x14ac:dyDescent="0.25">
      <c r="A77" t="s">
        <v>22704</v>
      </c>
      <c r="B77">
        <v>2</v>
      </c>
    </row>
    <row r="78" spans="1:2" x14ac:dyDescent="0.25">
      <c r="A78" t="s">
        <v>3024</v>
      </c>
      <c r="B78">
        <v>1</v>
      </c>
    </row>
    <row r="79" spans="1:2" x14ac:dyDescent="0.25">
      <c r="A79" t="s">
        <v>2876</v>
      </c>
      <c r="B79">
        <v>1</v>
      </c>
    </row>
    <row r="80" spans="1:2" x14ac:dyDescent="0.25">
      <c r="A80" t="s">
        <v>22971</v>
      </c>
      <c r="B80">
        <v>1</v>
      </c>
    </row>
    <row r="81" spans="1:2" x14ac:dyDescent="0.25">
      <c r="A81" t="s">
        <v>22634</v>
      </c>
      <c r="B81">
        <v>1</v>
      </c>
    </row>
    <row r="82" spans="1:2" x14ac:dyDescent="0.25">
      <c r="A82" t="s">
        <v>3172</v>
      </c>
      <c r="B82">
        <v>1</v>
      </c>
    </row>
    <row r="83" spans="1:2" x14ac:dyDescent="0.25">
      <c r="A83" t="s">
        <v>22446</v>
      </c>
      <c r="B83">
        <v>1</v>
      </c>
    </row>
    <row r="84" spans="1:2" x14ac:dyDescent="0.25">
      <c r="A84" t="s">
        <v>3372</v>
      </c>
      <c r="B84">
        <v>1</v>
      </c>
    </row>
    <row r="85" spans="1:2" x14ac:dyDescent="0.25">
      <c r="A85" t="s">
        <v>23163</v>
      </c>
      <c r="B85">
        <v>1</v>
      </c>
    </row>
    <row r="86" spans="1:2" x14ac:dyDescent="0.25">
      <c r="A86" t="s">
        <v>23188</v>
      </c>
      <c r="B86">
        <v>1</v>
      </c>
    </row>
    <row r="87" spans="1:2" x14ac:dyDescent="0.25">
      <c r="A87" t="s">
        <v>3625</v>
      </c>
      <c r="B87">
        <v>1</v>
      </c>
    </row>
    <row r="88" spans="1:2" x14ac:dyDescent="0.25">
      <c r="A88" t="s">
        <v>2870</v>
      </c>
      <c r="B88">
        <v>1</v>
      </c>
    </row>
    <row r="89" spans="1:2" x14ac:dyDescent="0.25">
      <c r="A89" t="s">
        <v>3318</v>
      </c>
      <c r="B89">
        <v>1</v>
      </c>
    </row>
    <row r="90" spans="1:2" x14ac:dyDescent="0.25">
      <c r="A90" t="s">
        <v>19259</v>
      </c>
      <c r="B90">
        <v>1</v>
      </c>
    </row>
    <row r="91" spans="1:2" x14ac:dyDescent="0.25">
      <c r="A91" t="s">
        <v>23422</v>
      </c>
      <c r="B91">
        <v>1</v>
      </c>
    </row>
    <row r="92" spans="1:2" x14ac:dyDescent="0.25">
      <c r="A92" t="s">
        <v>23468</v>
      </c>
      <c r="B92">
        <v>1</v>
      </c>
    </row>
    <row r="93" spans="1:2" x14ac:dyDescent="0.25">
      <c r="A93" t="s">
        <v>23274</v>
      </c>
      <c r="B93">
        <v>1</v>
      </c>
    </row>
    <row r="94" spans="1:2" x14ac:dyDescent="0.25">
      <c r="A94" t="s">
        <v>23066</v>
      </c>
      <c r="B94">
        <v>1</v>
      </c>
    </row>
    <row r="95" spans="1:2" x14ac:dyDescent="0.25">
      <c r="A95" t="s">
        <v>23269</v>
      </c>
      <c r="B95">
        <v>1</v>
      </c>
    </row>
    <row r="96" spans="1:2" x14ac:dyDescent="0.25">
      <c r="A96" t="s">
        <v>22636</v>
      </c>
      <c r="B96">
        <v>1</v>
      </c>
    </row>
    <row r="97" spans="1:2" x14ac:dyDescent="0.25">
      <c r="A97" t="s">
        <v>23375</v>
      </c>
      <c r="B97">
        <v>1</v>
      </c>
    </row>
    <row r="98" spans="1:2" x14ac:dyDescent="0.25">
      <c r="A98" t="s">
        <v>22484</v>
      </c>
      <c r="B98">
        <v>1</v>
      </c>
    </row>
    <row r="99" spans="1:2" x14ac:dyDescent="0.25">
      <c r="A99" t="s">
        <v>23030</v>
      </c>
      <c r="B99">
        <v>1</v>
      </c>
    </row>
    <row r="100" spans="1:2" x14ac:dyDescent="0.25">
      <c r="A100" t="s">
        <v>2889</v>
      </c>
      <c r="B100">
        <v>1</v>
      </c>
    </row>
    <row r="101" spans="1:2" x14ac:dyDescent="0.25">
      <c r="A101" t="s">
        <v>23186</v>
      </c>
      <c r="B101">
        <v>1</v>
      </c>
    </row>
    <row r="102" spans="1:2" x14ac:dyDescent="0.25">
      <c r="A102" t="s">
        <v>2793</v>
      </c>
      <c r="B102">
        <v>1</v>
      </c>
    </row>
    <row r="103" spans="1:2" x14ac:dyDescent="0.25">
      <c r="A103" t="s">
        <v>23443</v>
      </c>
      <c r="B103">
        <v>1</v>
      </c>
    </row>
    <row r="104" spans="1:2" x14ac:dyDescent="0.25">
      <c r="A104" t="s">
        <v>2992</v>
      </c>
      <c r="B104">
        <v>2</v>
      </c>
    </row>
    <row r="105" spans="1:2" x14ac:dyDescent="0.25">
      <c r="A105" t="s">
        <v>2725</v>
      </c>
      <c r="B105">
        <v>1</v>
      </c>
    </row>
    <row r="106" spans="1:2" x14ac:dyDescent="0.25">
      <c r="A106" t="s">
        <v>2941</v>
      </c>
      <c r="B106">
        <v>2</v>
      </c>
    </row>
    <row r="107" spans="1:2" x14ac:dyDescent="0.25">
      <c r="A107" t="s">
        <v>3442</v>
      </c>
      <c r="B107">
        <v>1</v>
      </c>
    </row>
    <row r="108" spans="1:2" x14ac:dyDescent="0.25">
      <c r="A108" t="s">
        <v>3630</v>
      </c>
      <c r="B108">
        <v>1</v>
      </c>
    </row>
    <row r="109" spans="1:2" x14ac:dyDescent="0.25">
      <c r="A109" t="s">
        <v>3159</v>
      </c>
      <c r="B109">
        <v>1</v>
      </c>
    </row>
    <row r="110" spans="1:2" x14ac:dyDescent="0.25">
      <c r="A110" t="s">
        <v>22448</v>
      </c>
      <c r="B110">
        <v>1</v>
      </c>
    </row>
    <row r="111" spans="1:2" x14ac:dyDescent="0.25">
      <c r="A111" t="s">
        <v>23203</v>
      </c>
      <c r="B111">
        <v>1</v>
      </c>
    </row>
    <row r="112" spans="1:2" x14ac:dyDescent="0.25">
      <c r="A112" t="s">
        <v>22597</v>
      </c>
      <c r="B112">
        <v>1</v>
      </c>
    </row>
    <row r="113" spans="1:2" x14ac:dyDescent="0.25">
      <c r="A113" t="s">
        <v>22281</v>
      </c>
      <c r="B113">
        <v>1</v>
      </c>
    </row>
    <row r="114" spans="1:2" x14ac:dyDescent="0.25">
      <c r="A114" t="s">
        <v>22249</v>
      </c>
      <c r="B114">
        <v>1</v>
      </c>
    </row>
    <row r="115" spans="1:2" x14ac:dyDescent="0.25">
      <c r="A115" t="s">
        <v>22406</v>
      </c>
      <c r="B115">
        <v>1</v>
      </c>
    </row>
    <row r="116" spans="1:2" x14ac:dyDescent="0.25">
      <c r="A116" t="s">
        <v>2692</v>
      </c>
      <c r="B116">
        <v>2</v>
      </c>
    </row>
    <row r="117" spans="1:2" x14ac:dyDescent="0.25">
      <c r="A117" t="s">
        <v>2954</v>
      </c>
      <c r="B117">
        <v>1</v>
      </c>
    </row>
    <row r="118" spans="1:2" x14ac:dyDescent="0.25">
      <c r="A118" t="s">
        <v>3378</v>
      </c>
      <c r="B118">
        <v>2</v>
      </c>
    </row>
    <row r="119" spans="1:2" x14ac:dyDescent="0.25">
      <c r="A119" t="s">
        <v>3616</v>
      </c>
      <c r="B119">
        <v>1</v>
      </c>
    </row>
    <row r="120" spans="1:2" x14ac:dyDescent="0.25">
      <c r="A120" t="s">
        <v>23151</v>
      </c>
      <c r="B120">
        <v>1</v>
      </c>
    </row>
    <row r="121" spans="1:2" x14ac:dyDescent="0.25">
      <c r="A121" t="s">
        <v>22873</v>
      </c>
      <c r="B121">
        <v>1</v>
      </c>
    </row>
    <row r="122" spans="1:2" x14ac:dyDescent="0.25">
      <c r="A122" t="s">
        <v>3201</v>
      </c>
      <c r="B122">
        <v>1</v>
      </c>
    </row>
    <row r="123" spans="1:2" x14ac:dyDescent="0.25">
      <c r="A123" t="s">
        <v>22662</v>
      </c>
      <c r="B123">
        <v>1</v>
      </c>
    </row>
    <row r="124" spans="1:2" x14ac:dyDescent="0.25">
      <c r="A124" t="s">
        <v>23148</v>
      </c>
      <c r="B124">
        <v>1</v>
      </c>
    </row>
    <row r="125" spans="1:2" x14ac:dyDescent="0.25">
      <c r="A125" t="s">
        <v>22709</v>
      </c>
      <c r="B125">
        <v>1</v>
      </c>
    </row>
    <row r="126" spans="1:2" x14ac:dyDescent="0.25">
      <c r="A126" t="s">
        <v>22296</v>
      </c>
      <c r="B126">
        <v>1</v>
      </c>
    </row>
    <row r="127" spans="1:2" x14ac:dyDescent="0.25">
      <c r="A127" t="s">
        <v>3471</v>
      </c>
      <c r="B127">
        <v>1</v>
      </c>
    </row>
    <row r="128" spans="1:2" x14ac:dyDescent="0.25">
      <c r="A128" t="s">
        <v>23294</v>
      </c>
      <c r="B128">
        <v>1</v>
      </c>
    </row>
    <row r="129" spans="1:2" x14ac:dyDescent="0.25">
      <c r="A129" t="s">
        <v>22234</v>
      </c>
      <c r="B129">
        <v>1</v>
      </c>
    </row>
    <row r="130" spans="1:2" x14ac:dyDescent="0.25">
      <c r="A130" t="s">
        <v>22390</v>
      </c>
      <c r="B130">
        <v>1</v>
      </c>
    </row>
    <row r="131" spans="1:2" x14ac:dyDescent="0.25">
      <c r="A131" t="s">
        <v>22562</v>
      </c>
      <c r="B131">
        <v>1</v>
      </c>
    </row>
    <row r="132" spans="1:2" x14ac:dyDescent="0.25">
      <c r="A132" t="s">
        <v>3554</v>
      </c>
      <c r="B132">
        <v>2</v>
      </c>
    </row>
    <row r="133" spans="1:2" x14ac:dyDescent="0.25">
      <c r="A133" t="s">
        <v>23146</v>
      </c>
      <c r="B133">
        <v>1</v>
      </c>
    </row>
    <row r="134" spans="1:2" x14ac:dyDescent="0.25">
      <c r="A134" t="s">
        <v>22603</v>
      </c>
      <c r="B134">
        <v>1</v>
      </c>
    </row>
    <row r="135" spans="1:2" x14ac:dyDescent="0.25">
      <c r="A135" t="s">
        <v>23201</v>
      </c>
      <c r="B135">
        <v>1</v>
      </c>
    </row>
    <row r="136" spans="1:2" x14ac:dyDescent="0.25">
      <c r="A136" t="s">
        <v>2823</v>
      </c>
      <c r="B136">
        <v>1</v>
      </c>
    </row>
    <row r="137" spans="1:2" x14ac:dyDescent="0.25">
      <c r="A137" t="s">
        <v>22537</v>
      </c>
      <c r="B137">
        <v>1</v>
      </c>
    </row>
    <row r="138" spans="1:2" x14ac:dyDescent="0.25">
      <c r="A138" t="s">
        <v>23304</v>
      </c>
      <c r="B138">
        <v>1</v>
      </c>
    </row>
    <row r="139" spans="1:2" x14ac:dyDescent="0.25">
      <c r="A139" t="s">
        <v>22990</v>
      </c>
      <c r="B139">
        <v>1</v>
      </c>
    </row>
    <row r="140" spans="1:2" x14ac:dyDescent="0.25">
      <c r="A140" t="s">
        <v>22566</v>
      </c>
      <c r="B140">
        <v>1</v>
      </c>
    </row>
    <row r="141" spans="1:2" x14ac:dyDescent="0.25">
      <c r="A141" t="s">
        <v>3486</v>
      </c>
      <c r="B141">
        <v>1</v>
      </c>
    </row>
    <row r="142" spans="1:2" x14ac:dyDescent="0.25">
      <c r="A142" t="s">
        <v>3620</v>
      </c>
      <c r="B142">
        <v>1</v>
      </c>
    </row>
    <row r="143" spans="1:2" x14ac:dyDescent="0.25">
      <c r="A143" t="s">
        <v>23043</v>
      </c>
      <c r="B143">
        <v>1</v>
      </c>
    </row>
    <row r="144" spans="1:2" x14ac:dyDescent="0.25">
      <c r="A144" t="s">
        <v>2618</v>
      </c>
      <c r="B144">
        <v>1</v>
      </c>
    </row>
    <row r="145" spans="1:2" x14ac:dyDescent="0.25">
      <c r="A145" t="s">
        <v>2709</v>
      </c>
      <c r="B145">
        <v>1</v>
      </c>
    </row>
    <row r="146" spans="1:2" x14ac:dyDescent="0.25">
      <c r="A146" t="s">
        <v>22379</v>
      </c>
      <c r="B146">
        <v>1</v>
      </c>
    </row>
    <row r="147" spans="1:2" x14ac:dyDescent="0.25">
      <c r="A147" t="s">
        <v>22601</v>
      </c>
      <c r="B147">
        <v>1</v>
      </c>
    </row>
    <row r="148" spans="1:2" x14ac:dyDescent="0.25">
      <c r="A148" t="s">
        <v>23074</v>
      </c>
      <c r="B148">
        <v>1</v>
      </c>
    </row>
    <row r="149" spans="1:2" x14ac:dyDescent="0.25">
      <c r="A149" t="s">
        <v>3007</v>
      </c>
      <c r="B149">
        <v>1</v>
      </c>
    </row>
    <row r="150" spans="1:2" x14ac:dyDescent="0.25">
      <c r="A150" t="s">
        <v>3683</v>
      </c>
      <c r="B150">
        <v>1</v>
      </c>
    </row>
    <row r="151" spans="1:2" x14ac:dyDescent="0.25">
      <c r="A151" t="s">
        <v>3564</v>
      </c>
      <c r="B151">
        <v>1</v>
      </c>
    </row>
    <row r="152" spans="1:2" x14ac:dyDescent="0.25">
      <c r="A152" t="s">
        <v>23309</v>
      </c>
      <c r="B152">
        <v>1</v>
      </c>
    </row>
    <row r="153" spans="1:2" x14ac:dyDescent="0.25">
      <c r="A153" t="s">
        <v>23182</v>
      </c>
      <c r="B153">
        <v>1</v>
      </c>
    </row>
    <row r="154" spans="1:2" x14ac:dyDescent="0.25">
      <c r="A154" t="s">
        <v>22333</v>
      </c>
      <c r="B154">
        <v>1</v>
      </c>
    </row>
    <row r="155" spans="1:2" x14ac:dyDescent="0.25">
      <c r="A155" t="s">
        <v>2705</v>
      </c>
      <c r="B155">
        <v>1</v>
      </c>
    </row>
    <row r="156" spans="1:2" x14ac:dyDescent="0.25">
      <c r="A156" t="s">
        <v>22551</v>
      </c>
      <c r="B156">
        <v>1</v>
      </c>
    </row>
    <row r="157" spans="1:2" x14ac:dyDescent="0.25">
      <c r="A157" t="s">
        <v>23079</v>
      </c>
      <c r="B157">
        <v>1</v>
      </c>
    </row>
    <row r="158" spans="1:2" x14ac:dyDescent="0.25">
      <c r="A158" t="s">
        <v>22417</v>
      </c>
      <c r="B158">
        <v>1</v>
      </c>
    </row>
    <row r="159" spans="1:2" x14ac:dyDescent="0.25">
      <c r="A159" t="s">
        <v>22259</v>
      </c>
      <c r="B159">
        <v>1</v>
      </c>
    </row>
    <row r="160" spans="1:2" x14ac:dyDescent="0.25">
      <c r="A160" t="s">
        <v>3281</v>
      </c>
      <c r="B160">
        <v>1</v>
      </c>
    </row>
    <row r="161" spans="1:2" x14ac:dyDescent="0.25">
      <c r="A161" t="s">
        <v>2731</v>
      </c>
      <c r="B161">
        <v>1</v>
      </c>
    </row>
    <row r="162" spans="1:2" x14ac:dyDescent="0.25">
      <c r="A162" t="s">
        <v>23134</v>
      </c>
      <c r="B162">
        <v>1</v>
      </c>
    </row>
    <row r="163" spans="1:2" x14ac:dyDescent="0.25">
      <c r="A163" t="s">
        <v>3715</v>
      </c>
      <c r="B163">
        <v>1</v>
      </c>
    </row>
    <row r="164" spans="1:2" x14ac:dyDescent="0.25">
      <c r="A164" t="s">
        <v>23212</v>
      </c>
      <c r="B164">
        <v>1</v>
      </c>
    </row>
    <row r="165" spans="1:2" x14ac:dyDescent="0.25">
      <c r="A165" t="s">
        <v>23210</v>
      </c>
      <c r="B165">
        <v>1</v>
      </c>
    </row>
    <row r="166" spans="1:2" x14ac:dyDescent="0.25">
      <c r="A166" t="s">
        <v>22435</v>
      </c>
      <c r="B166">
        <v>1</v>
      </c>
    </row>
    <row r="167" spans="1:2" x14ac:dyDescent="0.25">
      <c r="A167" t="s">
        <v>22527</v>
      </c>
      <c r="B167">
        <v>1</v>
      </c>
    </row>
    <row r="168" spans="1:2" x14ac:dyDescent="0.25">
      <c r="A168" t="s">
        <v>23290</v>
      </c>
      <c r="B168">
        <v>1</v>
      </c>
    </row>
    <row r="169" spans="1:2" x14ac:dyDescent="0.25">
      <c r="A169" t="s">
        <v>2980</v>
      </c>
      <c r="B169">
        <v>1</v>
      </c>
    </row>
    <row r="170" spans="1:2" x14ac:dyDescent="0.25">
      <c r="A170" t="s">
        <v>22461</v>
      </c>
      <c r="B170">
        <v>1</v>
      </c>
    </row>
    <row r="171" spans="1:2" x14ac:dyDescent="0.25">
      <c r="A171" t="s">
        <v>22669</v>
      </c>
      <c r="B171">
        <v>1</v>
      </c>
    </row>
    <row r="172" spans="1:2" x14ac:dyDescent="0.25">
      <c r="A172" t="s">
        <v>23420</v>
      </c>
      <c r="B172">
        <v>1</v>
      </c>
    </row>
    <row r="173" spans="1:2" x14ac:dyDescent="0.25">
      <c r="A173" t="s">
        <v>23191</v>
      </c>
      <c r="B173">
        <v>1</v>
      </c>
    </row>
    <row r="174" spans="1:2" x14ac:dyDescent="0.25">
      <c r="A174" t="s">
        <v>22878</v>
      </c>
      <c r="B174">
        <v>1</v>
      </c>
    </row>
    <row r="175" spans="1:2" x14ac:dyDescent="0.25">
      <c r="A175" t="s">
        <v>3353</v>
      </c>
      <c r="B175">
        <v>1</v>
      </c>
    </row>
    <row r="176" spans="1:2" x14ac:dyDescent="0.25">
      <c r="A176" t="s">
        <v>23127</v>
      </c>
      <c r="B176">
        <v>1</v>
      </c>
    </row>
    <row r="177" spans="1:2" x14ac:dyDescent="0.25">
      <c r="A177" t="s">
        <v>22574</v>
      </c>
      <c r="B177">
        <v>1</v>
      </c>
    </row>
    <row r="178" spans="1:2" x14ac:dyDescent="0.25">
      <c r="A178" t="s">
        <v>22439</v>
      </c>
      <c r="B178">
        <v>1</v>
      </c>
    </row>
    <row r="179" spans="1:2" x14ac:dyDescent="0.25">
      <c r="A179" t="s">
        <v>22982</v>
      </c>
      <c r="B179">
        <v>1</v>
      </c>
    </row>
    <row r="180" spans="1:2" x14ac:dyDescent="0.25">
      <c r="A180" t="s">
        <v>22639</v>
      </c>
      <c r="B180">
        <v>1</v>
      </c>
    </row>
    <row r="181" spans="1:2" x14ac:dyDescent="0.25">
      <c r="A181" t="s">
        <v>22605</v>
      </c>
      <c r="B181">
        <v>1</v>
      </c>
    </row>
    <row r="182" spans="1:2" x14ac:dyDescent="0.25">
      <c r="A182" t="s">
        <v>22236</v>
      </c>
      <c r="B182">
        <v>1</v>
      </c>
    </row>
    <row r="183" spans="1:2" x14ac:dyDescent="0.25">
      <c r="A183" t="s">
        <v>23299</v>
      </c>
      <c r="B183">
        <v>1</v>
      </c>
    </row>
    <row r="184" spans="1:2" x14ac:dyDescent="0.25">
      <c r="A184" t="s">
        <v>3110</v>
      </c>
      <c r="B184">
        <v>1</v>
      </c>
    </row>
    <row r="185" spans="1:2" x14ac:dyDescent="0.25">
      <c r="A185" t="s">
        <v>2799</v>
      </c>
      <c r="B185">
        <v>1</v>
      </c>
    </row>
    <row r="186" spans="1:2" x14ac:dyDescent="0.25">
      <c r="A186" t="s">
        <v>22803</v>
      </c>
      <c r="B186">
        <v>1</v>
      </c>
    </row>
    <row r="187" spans="1:2" x14ac:dyDescent="0.25">
      <c r="A187" t="s">
        <v>23221</v>
      </c>
      <c r="B187">
        <v>1</v>
      </c>
    </row>
    <row r="188" spans="1:2" x14ac:dyDescent="0.25">
      <c r="A188" t="s">
        <v>2818</v>
      </c>
      <c r="B188">
        <v>1</v>
      </c>
    </row>
    <row r="189" spans="1:2" x14ac:dyDescent="0.25">
      <c r="A189" t="s">
        <v>3677</v>
      </c>
      <c r="B189">
        <v>1</v>
      </c>
    </row>
    <row r="190" spans="1:2" x14ac:dyDescent="0.25">
      <c r="A190" t="s">
        <v>23327</v>
      </c>
      <c r="B190">
        <v>1</v>
      </c>
    </row>
    <row r="191" spans="1:2" x14ac:dyDescent="0.25">
      <c r="A191" t="s">
        <v>3570</v>
      </c>
      <c r="B191">
        <v>1</v>
      </c>
    </row>
    <row r="192" spans="1:2" x14ac:dyDescent="0.25">
      <c r="A192" t="s">
        <v>2721</v>
      </c>
      <c r="B192">
        <v>1</v>
      </c>
    </row>
    <row r="193" spans="1:2" x14ac:dyDescent="0.25">
      <c r="A193" t="s">
        <v>3223</v>
      </c>
      <c r="B193">
        <v>1</v>
      </c>
    </row>
    <row r="194" spans="1:2" x14ac:dyDescent="0.25">
      <c r="A194" t="s">
        <v>2636</v>
      </c>
      <c r="B194">
        <v>1</v>
      </c>
    </row>
    <row r="195" spans="1:2" x14ac:dyDescent="0.25">
      <c r="A195" t="s">
        <v>14122</v>
      </c>
      <c r="B195">
        <v>1</v>
      </c>
    </row>
    <row r="196" spans="1:2" x14ac:dyDescent="0.25">
      <c r="A196" t="s">
        <v>23241</v>
      </c>
      <c r="B196">
        <v>1</v>
      </c>
    </row>
    <row r="197" spans="1:2" x14ac:dyDescent="0.25">
      <c r="A197" t="s">
        <v>23132</v>
      </c>
      <c r="B197">
        <v>1</v>
      </c>
    </row>
    <row r="198" spans="1:2" x14ac:dyDescent="0.25">
      <c r="A198" t="s">
        <v>3053</v>
      </c>
      <c r="B198">
        <v>1</v>
      </c>
    </row>
    <row r="199" spans="1:2" x14ac:dyDescent="0.25">
      <c r="A199" t="s">
        <v>3305</v>
      </c>
      <c r="B199">
        <v>1</v>
      </c>
    </row>
    <row r="200" spans="1:2" x14ac:dyDescent="0.25">
      <c r="A200" t="s">
        <v>3060</v>
      </c>
      <c r="B200">
        <v>1</v>
      </c>
    </row>
    <row r="201" spans="1:2" x14ac:dyDescent="0.25">
      <c r="A201" t="s">
        <v>3551</v>
      </c>
      <c r="B201">
        <v>1</v>
      </c>
    </row>
    <row r="202" spans="1:2" x14ac:dyDescent="0.25">
      <c r="A202" t="s">
        <v>23371</v>
      </c>
      <c r="B202">
        <v>1</v>
      </c>
    </row>
    <row r="203" spans="1:2" x14ac:dyDescent="0.25">
      <c r="A203" t="s">
        <v>3036</v>
      </c>
      <c r="B203">
        <v>1</v>
      </c>
    </row>
    <row r="204" spans="1:2" x14ac:dyDescent="0.25">
      <c r="A204" t="s">
        <v>23019</v>
      </c>
      <c r="B204">
        <v>1</v>
      </c>
    </row>
    <row r="205" spans="1:2" x14ac:dyDescent="0.25">
      <c r="A205" t="s">
        <v>23344</v>
      </c>
      <c r="B205">
        <v>1</v>
      </c>
    </row>
    <row r="206" spans="1:2" x14ac:dyDescent="0.25">
      <c r="A206" t="s">
        <v>3030</v>
      </c>
      <c r="B206">
        <v>1</v>
      </c>
    </row>
    <row r="207" spans="1:2" x14ac:dyDescent="0.25">
      <c r="A207" t="s">
        <v>22197</v>
      </c>
      <c r="B207">
        <v>1</v>
      </c>
    </row>
    <row r="208" spans="1:2" x14ac:dyDescent="0.25">
      <c r="A208" t="s">
        <v>22274</v>
      </c>
      <c r="B208">
        <v>1</v>
      </c>
    </row>
    <row r="209" spans="1:2" x14ac:dyDescent="0.25">
      <c r="A209" t="s">
        <v>22655</v>
      </c>
      <c r="B209">
        <v>1</v>
      </c>
    </row>
    <row r="210" spans="1:2" x14ac:dyDescent="0.25">
      <c r="A210" t="s">
        <v>3446</v>
      </c>
      <c r="B210">
        <v>1</v>
      </c>
    </row>
    <row r="211" spans="1:2" x14ac:dyDescent="0.25">
      <c r="A211" t="s">
        <v>2986</v>
      </c>
      <c r="B211">
        <v>1</v>
      </c>
    </row>
    <row r="212" spans="1:2" x14ac:dyDescent="0.25">
      <c r="A212" t="s">
        <v>23174</v>
      </c>
      <c r="B212">
        <v>1</v>
      </c>
    </row>
    <row r="213" spans="1:2" x14ac:dyDescent="0.25">
      <c r="A213" t="s">
        <v>22289</v>
      </c>
      <c r="B213">
        <v>1</v>
      </c>
    </row>
    <row r="214" spans="1:2" x14ac:dyDescent="0.25">
      <c r="A214" t="s">
        <v>3235</v>
      </c>
      <c r="B214">
        <v>1</v>
      </c>
    </row>
    <row r="215" spans="1:2" x14ac:dyDescent="0.25">
      <c r="A215" t="s">
        <v>22818</v>
      </c>
      <c r="B215">
        <v>1</v>
      </c>
    </row>
    <row r="216" spans="1:2" x14ac:dyDescent="0.25">
      <c r="A216" t="s">
        <v>23095</v>
      </c>
      <c r="B216">
        <v>1</v>
      </c>
    </row>
    <row r="217" spans="1:2" x14ac:dyDescent="0.25">
      <c r="A217" t="s">
        <v>23089</v>
      </c>
      <c r="B217">
        <v>1</v>
      </c>
    </row>
    <row r="218" spans="1:2" x14ac:dyDescent="0.25">
      <c r="A218" t="s">
        <v>22364</v>
      </c>
      <c r="B218">
        <v>1</v>
      </c>
    </row>
    <row r="219" spans="1:2" x14ac:dyDescent="0.25">
      <c r="A219" t="s">
        <v>3591</v>
      </c>
      <c r="B219">
        <v>1</v>
      </c>
    </row>
    <row r="220" spans="1:2" x14ac:dyDescent="0.25">
      <c r="A220" t="s">
        <v>22308</v>
      </c>
      <c r="B220">
        <v>1</v>
      </c>
    </row>
    <row r="221" spans="1:2" x14ac:dyDescent="0.25">
      <c r="A221" t="s">
        <v>3013</v>
      </c>
      <c r="B221">
        <v>1</v>
      </c>
    </row>
    <row r="222" spans="1:2" x14ac:dyDescent="0.25">
      <c r="A222" t="s">
        <v>3451</v>
      </c>
      <c r="B222">
        <v>1</v>
      </c>
    </row>
    <row r="223" spans="1:2" x14ac:dyDescent="0.25">
      <c r="A223" t="s">
        <v>23117</v>
      </c>
      <c r="B223">
        <v>2</v>
      </c>
    </row>
    <row r="224" spans="1:2" x14ac:dyDescent="0.25">
      <c r="A224" t="s">
        <v>14093</v>
      </c>
      <c r="B224">
        <v>1</v>
      </c>
    </row>
    <row r="225" spans="1:2" x14ac:dyDescent="0.25">
      <c r="A225" t="s">
        <v>22514</v>
      </c>
      <c r="B225">
        <v>2</v>
      </c>
    </row>
    <row r="226" spans="1:2" x14ac:dyDescent="0.25">
      <c r="A226" t="s">
        <v>23457</v>
      </c>
      <c r="B226">
        <v>1</v>
      </c>
    </row>
    <row r="227" spans="1:2" x14ac:dyDescent="0.25">
      <c r="A227" t="s">
        <v>22504</v>
      </c>
      <c r="B227">
        <v>1</v>
      </c>
    </row>
    <row r="228" spans="1:2" x14ac:dyDescent="0.25">
      <c r="A228" t="s">
        <v>3299</v>
      </c>
      <c r="B228">
        <v>1</v>
      </c>
    </row>
    <row r="229" spans="1:2" x14ac:dyDescent="0.25">
      <c r="A229" t="s">
        <v>23110</v>
      </c>
      <c r="B229">
        <v>2</v>
      </c>
    </row>
    <row r="230" spans="1:2" x14ac:dyDescent="0.25">
      <c r="A230" t="s">
        <v>22520</v>
      </c>
      <c r="B230">
        <v>1</v>
      </c>
    </row>
    <row r="231" spans="1:2" x14ac:dyDescent="0.25">
      <c r="A231" t="s">
        <v>2831</v>
      </c>
      <c r="B231">
        <v>1</v>
      </c>
    </row>
    <row r="232" spans="1:2" x14ac:dyDescent="0.25">
      <c r="A232" t="s">
        <v>23178</v>
      </c>
      <c r="B232">
        <v>1</v>
      </c>
    </row>
    <row r="233" spans="1:2" x14ac:dyDescent="0.25">
      <c r="A233" t="s">
        <v>3347</v>
      </c>
      <c r="B233">
        <v>1</v>
      </c>
    </row>
    <row r="234" spans="1:2" x14ac:dyDescent="0.25">
      <c r="A234" t="s">
        <v>23107</v>
      </c>
      <c r="B234">
        <v>1</v>
      </c>
    </row>
    <row r="235" spans="1:2" x14ac:dyDescent="0.25">
      <c r="A235" t="s">
        <v>23057</v>
      </c>
      <c r="B235">
        <v>1</v>
      </c>
    </row>
    <row r="236" spans="1:2" x14ac:dyDescent="0.25">
      <c r="A236" t="s">
        <v>22497</v>
      </c>
      <c r="B236">
        <v>1</v>
      </c>
    </row>
    <row r="237" spans="1:2" x14ac:dyDescent="0.25">
      <c r="A237" t="s">
        <v>23381</v>
      </c>
      <c r="B237">
        <v>1</v>
      </c>
    </row>
    <row r="238" spans="1:2" x14ac:dyDescent="0.25">
      <c r="A238" t="s">
        <v>3416</v>
      </c>
      <c r="B238">
        <v>1</v>
      </c>
    </row>
    <row r="239" spans="1:2" x14ac:dyDescent="0.25">
      <c r="A239" t="s">
        <v>19152</v>
      </c>
      <c r="B239">
        <v>1</v>
      </c>
    </row>
    <row r="240" spans="1:2" x14ac:dyDescent="0.25">
      <c r="A240" t="s">
        <v>22947</v>
      </c>
      <c r="B240">
        <v>1</v>
      </c>
    </row>
    <row r="241" spans="1:2" x14ac:dyDescent="0.25">
      <c r="A241" t="s">
        <v>6399</v>
      </c>
      <c r="B241">
        <v>1</v>
      </c>
    </row>
    <row r="242" spans="1:2" x14ac:dyDescent="0.25">
      <c r="A242" t="s">
        <v>2424</v>
      </c>
      <c r="B242">
        <v>1</v>
      </c>
    </row>
    <row r="243" spans="1:2" x14ac:dyDescent="0.25">
      <c r="A243" t="s">
        <v>3296</v>
      </c>
      <c r="B243">
        <v>1</v>
      </c>
    </row>
    <row r="244" spans="1:2" x14ac:dyDescent="0.25">
      <c r="A244" t="s">
        <v>23024</v>
      </c>
      <c r="B244">
        <v>1</v>
      </c>
    </row>
    <row r="245" spans="1:2" x14ac:dyDescent="0.25">
      <c r="A245" t="s">
        <v>22882</v>
      </c>
      <c r="B245">
        <v>1</v>
      </c>
    </row>
    <row r="246" spans="1:2" x14ac:dyDescent="0.25">
      <c r="A246" t="s">
        <v>2885</v>
      </c>
      <c r="B246">
        <v>1</v>
      </c>
    </row>
    <row r="247" spans="1:2" x14ac:dyDescent="0.25">
      <c r="A247" t="s">
        <v>22961</v>
      </c>
      <c r="B247">
        <v>3</v>
      </c>
    </row>
    <row r="248" spans="1:2" x14ac:dyDescent="0.25">
      <c r="A248" t="s">
        <v>2957</v>
      </c>
      <c r="B248">
        <v>1</v>
      </c>
    </row>
    <row r="249" spans="1:2" x14ac:dyDescent="0.25">
      <c r="A249" t="s">
        <v>3642</v>
      </c>
      <c r="B249">
        <v>1</v>
      </c>
    </row>
    <row r="250" spans="1:2" x14ac:dyDescent="0.25">
      <c r="A250" t="s">
        <v>3433</v>
      </c>
      <c r="B250">
        <v>1</v>
      </c>
    </row>
    <row r="251" spans="1:2" x14ac:dyDescent="0.25">
      <c r="A251" t="s">
        <v>23100</v>
      </c>
      <c r="B251">
        <v>1</v>
      </c>
    </row>
    <row r="252" spans="1:2" x14ac:dyDescent="0.25">
      <c r="A252" t="s">
        <v>3314</v>
      </c>
      <c r="B252">
        <v>1</v>
      </c>
    </row>
    <row r="253" spans="1:2" x14ac:dyDescent="0.25">
      <c r="A253" t="s">
        <v>3577</v>
      </c>
      <c r="B253">
        <v>1</v>
      </c>
    </row>
    <row r="254" spans="1:2" x14ac:dyDescent="0.25">
      <c r="A254" t="s">
        <v>3286</v>
      </c>
      <c r="B254">
        <v>1</v>
      </c>
    </row>
    <row r="255" spans="1:2" x14ac:dyDescent="0.25">
      <c r="A255" t="s">
        <v>3668</v>
      </c>
      <c r="B255">
        <v>1</v>
      </c>
    </row>
    <row r="256" spans="1:2" x14ac:dyDescent="0.25">
      <c r="A256" t="s">
        <v>22112</v>
      </c>
      <c r="B256">
        <v>1</v>
      </c>
    </row>
    <row r="257" spans="1:2" x14ac:dyDescent="0.25">
      <c r="A257" t="s">
        <v>3558</v>
      </c>
      <c r="B257">
        <v>1</v>
      </c>
    </row>
    <row r="258" spans="1:2" x14ac:dyDescent="0.25">
      <c r="A258" t="s">
        <v>3701</v>
      </c>
      <c r="B258">
        <v>1</v>
      </c>
    </row>
    <row r="259" spans="1:2" x14ac:dyDescent="0.25">
      <c r="A259" t="s">
        <v>23092</v>
      </c>
      <c r="B259">
        <v>1</v>
      </c>
    </row>
    <row r="260" spans="1:2" x14ac:dyDescent="0.25">
      <c r="A260" t="s">
        <v>15696</v>
      </c>
      <c r="B260">
        <v>1</v>
      </c>
    </row>
    <row r="261" spans="1:2" x14ac:dyDescent="0.25">
      <c r="A261" t="s">
        <v>3182</v>
      </c>
      <c r="B261">
        <v>2</v>
      </c>
    </row>
    <row r="262" spans="1:2" x14ac:dyDescent="0.25">
      <c r="A262" t="s">
        <v>22255</v>
      </c>
      <c r="B262">
        <v>1</v>
      </c>
    </row>
    <row r="263" spans="1:2" x14ac:dyDescent="0.25">
      <c r="A263" t="s">
        <v>23475</v>
      </c>
      <c r="B263">
        <v>1</v>
      </c>
    </row>
    <row r="264" spans="1:2" x14ac:dyDescent="0.25">
      <c r="A264" t="s">
        <v>2764</v>
      </c>
      <c r="B264">
        <v>1</v>
      </c>
    </row>
    <row r="265" spans="1:2" x14ac:dyDescent="0.25">
      <c r="A265" t="s">
        <v>20450</v>
      </c>
      <c r="B265">
        <v>1</v>
      </c>
    </row>
    <row r="266" spans="1:2" x14ac:dyDescent="0.25">
      <c r="A266" t="s">
        <v>14544</v>
      </c>
      <c r="B266">
        <v>1</v>
      </c>
    </row>
    <row r="267" spans="1:2" x14ac:dyDescent="0.25">
      <c r="A267" t="s">
        <v>3116</v>
      </c>
      <c r="B267">
        <v>1</v>
      </c>
    </row>
    <row r="268" spans="1:2" x14ac:dyDescent="0.25">
      <c r="A268" t="s">
        <v>2759</v>
      </c>
      <c r="B268">
        <v>1</v>
      </c>
    </row>
    <row r="269" spans="1:2" x14ac:dyDescent="0.25">
      <c r="A269" t="s">
        <v>23233</v>
      </c>
      <c r="B269">
        <v>1</v>
      </c>
    </row>
    <row r="270" spans="1:2" x14ac:dyDescent="0.25">
      <c r="A270" t="s">
        <v>23466</v>
      </c>
      <c r="B270">
        <v>1</v>
      </c>
    </row>
    <row r="271" spans="1:2" x14ac:dyDescent="0.25">
      <c r="A271" t="s">
        <v>2753</v>
      </c>
      <c r="B271">
        <v>1</v>
      </c>
    </row>
    <row r="272" spans="1:2" x14ac:dyDescent="0.25">
      <c r="A272" t="s">
        <v>2742</v>
      </c>
      <c r="B272">
        <v>1</v>
      </c>
    </row>
    <row r="273" spans="1:2" x14ac:dyDescent="0.25">
      <c r="A273" t="s">
        <v>3075</v>
      </c>
      <c r="B273">
        <v>2</v>
      </c>
    </row>
    <row r="274" spans="1:2" x14ac:dyDescent="0.25">
      <c r="A274" t="s">
        <v>3672</v>
      </c>
      <c r="B274">
        <v>1</v>
      </c>
    </row>
    <row r="275" spans="1:2" x14ac:dyDescent="0.25">
      <c r="A275" t="s">
        <v>22500</v>
      </c>
      <c r="B275">
        <v>1</v>
      </c>
    </row>
    <row r="276" spans="1:2" x14ac:dyDescent="0.25">
      <c r="A276" t="s">
        <v>23440</v>
      </c>
      <c r="B276">
        <v>1</v>
      </c>
    </row>
    <row r="277" spans="1:2" x14ac:dyDescent="0.25">
      <c r="A277" t="s">
        <v>3393</v>
      </c>
      <c r="B277">
        <v>1</v>
      </c>
    </row>
    <row r="278" spans="1:2" x14ac:dyDescent="0.25">
      <c r="A278" t="s">
        <v>23281</v>
      </c>
      <c r="B278">
        <v>1</v>
      </c>
    </row>
    <row r="279" spans="1:2" x14ac:dyDescent="0.25">
      <c r="A279" t="s">
        <v>2807</v>
      </c>
      <c r="B279">
        <v>1</v>
      </c>
    </row>
    <row r="280" spans="1:2" x14ac:dyDescent="0.25">
      <c r="A280" t="s">
        <v>3463</v>
      </c>
      <c r="B280">
        <v>1</v>
      </c>
    </row>
    <row r="281" spans="1:2" x14ac:dyDescent="0.25">
      <c r="A281" t="s">
        <v>22311</v>
      </c>
      <c r="B281">
        <v>1</v>
      </c>
    </row>
    <row r="282" spans="1:2" x14ac:dyDescent="0.25">
      <c r="A282" t="s">
        <v>23399</v>
      </c>
      <c r="B282">
        <v>2</v>
      </c>
    </row>
    <row r="283" spans="1:2" x14ac:dyDescent="0.25">
      <c r="A283" t="s">
        <v>22576</v>
      </c>
      <c r="B283">
        <v>1</v>
      </c>
    </row>
    <row r="284" spans="1:2" x14ac:dyDescent="0.25">
      <c r="A284" t="s">
        <v>3398</v>
      </c>
      <c r="B284">
        <v>1</v>
      </c>
    </row>
    <row r="285" spans="1:2" x14ac:dyDescent="0.25">
      <c r="A285" t="s">
        <v>23363</v>
      </c>
      <c r="B285">
        <v>1</v>
      </c>
    </row>
    <row r="286" spans="1:2" x14ac:dyDescent="0.25">
      <c r="A286" t="s">
        <v>3649</v>
      </c>
      <c r="B286">
        <v>1</v>
      </c>
    </row>
    <row r="287" spans="1:2" x14ac:dyDescent="0.25">
      <c r="A287" t="s">
        <v>22488</v>
      </c>
      <c r="B287">
        <v>1</v>
      </c>
    </row>
    <row r="288" spans="1:2" x14ac:dyDescent="0.25">
      <c r="A288" t="s">
        <v>23113</v>
      </c>
      <c r="B288">
        <v>1</v>
      </c>
    </row>
    <row r="289" spans="1:2" x14ac:dyDescent="0.25">
      <c r="A289" t="s">
        <v>22554</v>
      </c>
      <c r="B289">
        <v>1</v>
      </c>
    </row>
    <row r="290" spans="1:2" x14ac:dyDescent="0.25">
      <c r="A290" t="s">
        <v>22688</v>
      </c>
      <c r="B290">
        <v>1</v>
      </c>
    </row>
    <row r="291" spans="1:2" x14ac:dyDescent="0.25">
      <c r="A291" t="s">
        <v>23227</v>
      </c>
      <c r="B291">
        <v>1</v>
      </c>
    </row>
    <row r="292" spans="1:2" x14ac:dyDescent="0.25">
      <c r="A292" t="s">
        <v>23349</v>
      </c>
      <c r="B292">
        <v>1</v>
      </c>
    </row>
    <row r="293" spans="1:2" x14ac:dyDescent="0.25">
      <c r="A293" t="s">
        <v>3706</v>
      </c>
      <c r="B293">
        <v>1</v>
      </c>
    </row>
    <row r="294" spans="1:2" x14ac:dyDescent="0.25">
      <c r="A294" t="s">
        <v>22999</v>
      </c>
      <c r="B294">
        <v>1</v>
      </c>
    </row>
    <row r="295" spans="1:2" x14ac:dyDescent="0.25">
      <c r="A295" t="s">
        <v>23014</v>
      </c>
      <c r="B295">
        <v>1</v>
      </c>
    </row>
    <row r="296" spans="1:2" x14ac:dyDescent="0.25">
      <c r="A296" t="s">
        <v>22278</v>
      </c>
      <c r="B296">
        <v>1</v>
      </c>
    </row>
    <row r="297" spans="1:2" x14ac:dyDescent="0.25">
      <c r="A297" t="s">
        <v>19969</v>
      </c>
      <c r="B297">
        <v>1</v>
      </c>
    </row>
    <row r="298" spans="1:2" x14ac:dyDescent="0.25">
      <c r="A298" t="s">
        <v>3095</v>
      </c>
      <c r="B298">
        <v>1</v>
      </c>
    </row>
    <row r="299" spans="1:2" x14ac:dyDescent="0.25">
      <c r="A299" t="s">
        <v>3689</v>
      </c>
      <c r="B299">
        <v>1</v>
      </c>
    </row>
    <row r="300" spans="1:2" x14ac:dyDescent="0.25">
      <c r="A300" t="s">
        <v>22173</v>
      </c>
      <c r="B300">
        <v>1</v>
      </c>
    </row>
    <row r="301" spans="1:2" x14ac:dyDescent="0.25">
      <c r="A301" t="s">
        <v>22692</v>
      </c>
      <c r="B301">
        <v>1</v>
      </c>
    </row>
    <row r="302" spans="1:2" x14ac:dyDescent="0.25">
      <c r="A302" t="s">
        <v>14103</v>
      </c>
      <c r="B302">
        <v>1</v>
      </c>
    </row>
    <row r="303" spans="1:2" x14ac:dyDescent="0.25">
      <c r="A303" t="s">
        <v>3693</v>
      </c>
      <c r="B303">
        <v>1</v>
      </c>
    </row>
    <row r="304" spans="1:2" x14ac:dyDescent="0.25">
      <c r="A304" t="s">
        <v>23425</v>
      </c>
      <c r="B304">
        <v>1</v>
      </c>
    </row>
    <row r="305" spans="1:2" x14ac:dyDescent="0.25">
      <c r="A305" t="s">
        <v>2737</v>
      </c>
      <c r="B305">
        <v>1</v>
      </c>
    </row>
    <row r="306" spans="1:2" x14ac:dyDescent="0.25">
      <c r="A306" t="s">
        <v>22714</v>
      </c>
      <c r="B306">
        <v>1</v>
      </c>
    </row>
    <row r="307" spans="1:2" x14ac:dyDescent="0.25">
      <c r="A307" t="s">
        <v>3360</v>
      </c>
      <c r="B307">
        <v>1</v>
      </c>
    </row>
    <row r="308" spans="1:2" x14ac:dyDescent="0.25">
      <c r="A308" t="s">
        <v>3137</v>
      </c>
      <c r="B308">
        <v>1</v>
      </c>
    </row>
    <row r="309" spans="1:2" x14ac:dyDescent="0.25">
      <c r="A309" t="s">
        <v>3143</v>
      </c>
      <c r="B309">
        <v>1</v>
      </c>
    </row>
    <row r="310" spans="1:2" x14ac:dyDescent="0.25">
      <c r="A310" t="s">
        <v>23264</v>
      </c>
      <c r="B310">
        <v>1</v>
      </c>
    </row>
    <row r="311" spans="1:2" x14ac:dyDescent="0.25">
      <c r="A311" t="s">
        <v>22532</v>
      </c>
      <c r="B311">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C8B2A-545A-4A2C-8223-C20D6CA1C2C2}">
  <dimension ref="A1:I40"/>
  <sheetViews>
    <sheetView topLeftCell="C1" workbookViewId="0"/>
  </sheetViews>
  <sheetFormatPr defaultRowHeight="15" x14ac:dyDescent="0.25"/>
  <cols>
    <col min="1" max="1" width="26.7109375" bestFit="1" customWidth="1"/>
    <col min="2" max="5" width="20.7109375" bestFit="1" customWidth="1"/>
    <col min="6" max="6" width="8.42578125" bestFit="1" customWidth="1"/>
    <col min="7" max="8" width="10" bestFit="1" customWidth="1"/>
    <col min="9" max="9" width="9" bestFit="1" customWidth="1"/>
    <col min="10" max="10" width="10" bestFit="1" customWidth="1"/>
    <col min="11" max="11" width="9" bestFit="1" customWidth="1"/>
  </cols>
  <sheetData>
    <row r="1" spans="1:3" ht="15.75" x14ac:dyDescent="0.25">
      <c r="A1" s="25" t="s">
        <v>23554</v>
      </c>
    </row>
    <row r="4" spans="1:3" x14ac:dyDescent="0.25">
      <c r="A4" s="7" t="s">
        <v>23540</v>
      </c>
      <c r="B4" s="7" t="s">
        <v>11</v>
      </c>
    </row>
    <row r="5" spans="1:3" x14ac:dyDescent="0.25">
      <c r="A5" s="7" t="s">
        <v>23498</v>
      </c>
      <c r="B5" t="s">
        <v>27</v>
      </c>
      <c r="C5" t="s">
        <v>36</v>
      </c>
    </row>
    <row r="6" spans="1:3" x14ac:dyDescent="0.25">
      <c r="A6" t="s">
        <v>23484</v>
      </c>
      <c r="B6" s="29">
        <v>4</v>
      </c>
      <c r="C6" s="29"/>
    </row>
    <row r="7" spans="1:3" x14ac:dyDescent="0.25">
      <c r="A7" t="s">
        <v>23488</v>
      </c>
      <c r="B7" s="29">
        <v>19</v>
      </c>
      <c r="C7" s="29">
        <v>1</v>
      </c>
    </row>
    <row r="8" spans="1:3" x14ac:dyDescent="0.25">
      <c r="A8" t="s">
        <v>2436</v>
      </c>
      <c r="B8" s="29">
        <v>20</v>
      </c>
      <c r="C8" s="29"/>
    </row>
    <row r="9" spans="1:3" x14ac:dyDescent="0.25">
      <c r="A9" t="s">
        <v>23490</v>
      </c>
      <c r="B9" s="29">
        <v>20</v>
      </c>
      <c r="C9" s="29"/>
    </row>
    <row r="10" spans="1:3" x14ac:dyDescent="0.25">
      <c r="A10" t="s">
        <v>23485</v>
      </c>
      <c r="B10" s="29">
        <v>21</v>
      </c>
      <c r="C10" s="29"/>
    </row>
    <row r="11" spans="1:3" x14ac:dyDescent="0.25">
      <c r="A11" t="s">
        <v>23487</v>
      </c>
      <c r="B11" s="29">
        <v>8</v>
      </c>
      <c r="C11" s="29">
        <v>14</v>
      </c>
    </row>
    <row r="12" spans="1:3" x14ac:dyDescent="0.25">
      <c r="A12" t="s">
        <v>23482</v>
      </c>
      <c r="B12" s="29">
        <v>24</v>
      </c>
      <c r="C12" s="29"/>
    </row>
    <row r="13" spans="1:3" x14ac:dyDescent="0.25">
      <c r="A13" t="s">
        <v>23491</v>
      </c>
      <c r="B13" s="29">
        <v>34</v>
      </c>
      <c r="C13" s="29"/>
    </row>
    <row r="14" spans="1:3" x14ac:dyDescent="0.25">
      <c r="A14" t="s">
        <v>23486</v>
      </c>
      <c r="B14" s="29">
        <v>40</v>
      </c>
      <c r="C14" s="29"/>
    </row>
    <row r="15" spans="1:3" x14ac:dyDescent="0.25">
      <c r="A15" t="s">
        <v>23483</v>
      </c>
      <c r="B15" s="29">
        <v>60</v>
      </c>
      <c r="C15" s="29"/>
    </row>
    <row r="16" spans="1:3" x14ac:dyDescent="0.25">
      <c r="A16" t="s">
        <v>23492</v>
      </c>
      <c r="B16" s="29">
        <v>42</v>
      </c>
      <c r="C16" s="29">
        <v>18</v>
      </c>
    </row>
    <row r="17" spans="1:9" x14ac:dyDescent="0.25">
      <c r="A17" t="s">
        <v>23489</v>
      </c>
      <c r="B17" s="29">
        <v>58</v>
      </c>
      <c r="C17" s="29">
        <v>2</v>
      </c>
    </row>
    <row r="18" spans="1:9" x14ac:dyDescent="0.25">
      <c r="A18" t="s">
        <v>23493</v>
      </c>
      <c r="B18" s="29">
        <v>68</v>
      </c>
      <c r="C18" s="29">
        <v>12</v>
      </c>
    </row>
    <row r="25" spans="1:9" x14ac:dyDescent="0.25">
      <c r="A25" s="7" t="s">
        <v>23540</v>
      </c>
      <c r="B25" s="7" t="s">
        <v>11</v>
      </c>
      <c r="C25" s="7" t="s">
        <v>23528</v>
      </c>
    </row>
    <row r="26" spans="1:9" x14ac:dyDescent="0.25">
      <c r="B26" t="s">
        <v>27</v>
      </c>
      <c r="F26" t="s">
        <v>23536</v>
      </c>
      <c r="G26" t="s">
        <v>36</v>
      </c>
      <c r="I26" t="s">
        <v>23537</v>
      </c>
    </row>
    <row r="27" spans="1:9" x14ac:dyDescent="0.25">
      <c r="A27" s="7" t="s">
        <v>23498</v>
      </c>
      <c r="B27" t="s">
        <v>23529</v>
      </c>
      <c r="C27" t="s">
        <v>23531</v>
      </c>
      <c r="D27" t="s">
        <v>23530</v>
      </c>
      <c r="E27" t="s">
        <v>23532</v>
      </c>
      <c r="G27" t="s">
        <v>23531</v>
      </c>
      <c r="H27" t="s">
        <v>23532</v>
      </c>
    </row>
    <row r="28" spans="1:9" x14ac:dyDescent="0.25">
      <c r="A28" t="s">
        <v>23484</v>
      </c>
      <c r="B28" s="29"/>
      <c r="C28" s="29">
        <v>1</v>
      </c>
      <c r="D28" s="29"/>
      <c r="E28" s="29">
        <v>3</v>
      </c>
      <c r="F28" s="29">
        <v>4</v>
      </c>
      <c r="G28" s="29"/>
      <c r="H28" s="29"/>
      <c r="I28" s="29"/>
    </row>
    <row r="29" spans="1:9" x14ac:dyDescent="0.25">
      <c r="A29" t="s">
        <v>23488</v>
      </c>
      <c r="B29" s="29"/>
      <c r="C29" s="29">
        <v>10</v>
      </c>
      <c r="D29" s="29"/>
      <c r="E29" s="29">
        <v>9</v>
      </c>
      <c r="F29" s="29">
        <v>19</v>
      </c>
      <c r="G29" s="29">
        <v>1</v>
      </c>
      <c r="H29" s="29"/>
      <c r="I29" s="29">
        <v>1</v>
      </c>
    </row>
    <row r="30" spans="1:9" x14ac:dyDescent="0.25">
      <c r="A30" t="s">
        <v>2436</v>
      </c>
      <c r="B30" s="29"/>
      <c r="C30" s="29">
        <v>3</v>
      </c>
      <c r="D30" s="29"/>
      <c r="E30" s="29">
        <v>17</v>
      </c>
      <c r="F30" s="29">
        <v>20</v>
      </c>
      <c r="G30" s="29"/>
      <c r="H30" s="29"/>
      <c r="I30" s="29"/>
    </row>
    <row r="31" spans="1:9" x14ac:dyDescent="0.25">
      <c r="A31" t="s">
        <v>23490</v>
      </c>
      <c r="B31" s="29"/>
      <c r="C31" s="29">
        <v>13</v>
      </c>
      <c r="D31" s="29">
        <v>2</v>
      </c>
      <c r="E31" s="29">
        <v>5</v>
      </c>
      <c r="F31" s="29">
        <v>20</v>
      </c>
      <c r="G31" s="29"/>
      <c r="H31" s="29"/>
      <c r="I31" s="29"/>
    </row>
    <row r="32" spans="1:9" x14ac:dyDescent="0.25">
      <c r="A32" t="s">
        <v>23485</v>
      </c>
      <c r="B32" s="29"/>
      <c r="C32" s="29">
        <v>17</v>
      </c>
      <c r="D32" s="29"/>
      <c r="E32" s="29">
        <v>4</v>
      </c>
      <c r="F32" s="29">
        <v>21</v>
      </c>
      <c r="G32" s="29"/>
      <c r="H32" s="29"/>
      <c r="I32" s="29"/>
    </row>
    <row r="33" spans="1:9" x14ac:dyDescent="0.25">
      <c r="A33" t="s">
        <v>23487</v>
      </c>
      <c r="B33" s="29"/>
      <c r="C33" s="29">
        <v>7</v>
      </c>
      <c r="D33" s="29"/>
      <c r="E33" s="29">
        <v>1</v>
      </c>
      <c r="F33" s="29">
        <v>8</v>
      </c>
      <c r="G33" s="29">
        <v>14</v>
      </c>
      <c r="H33" s="29"/>
      <c r="I33" s="29">
        <v>14</v>
      </c>
    </row>
    <row r="34" spans="1:9" x14ac:dyDescent="0.25">
      <c r="A34" t="s">
        <v>23482</v>
      </c>
      <c r="B34" s="29"/>
      <c r="C34" s="29">
        <v>6</v>
      </c>
      <c r="D34" s="29">
        <v>3</v>
      </c>
      <c r="E34" s="29">
        <v>15</v>
      </c>
      <c r="F34" s="29">
        <v>24</v>
      </c>
      <c r="G34" s="29"/>
      <c r="H34" s="29"/>
      <c r="I34" s="29"/>
    </row>
    <row r="35" spans="1:9" x14ac:dyDescent="0.25">
      <c r="A35" t="s">
        <v>23491</v>
      </c>
      <c r="B35" s="29"/>
      <c r="C35" s="29">
        <v>30</v>
      </c>
      <c r="D35" s="29"/>
      <c r="E35" s="29">
        <v>4</v>
      </c>
      <c r="F35" s="29">
        <v>34</v>
      </c>
      <c r="G35" s="29"/>
      <c r="H35" s="29"/>
      <c r="I35" s="29"/>
    </row>
    <row r="36" spans="1:9" x14ac:dyDescent="0.25">
      <c r="A36" t="s">
        <v>23486</v>
      </c>
      <c r="B36" s="29"/>
      <c r="C36" s="29">
        <v>37</v>
      </c>
      <c r="D36" s="29">
        <v>1</v>
      </c>
      <c r="E36" s="29">
        <v>2</v>
      </c>
      <c r="F36" s="29">
        <v>40</v>
      </c>
      <c r="G36" s="29"/>
      <c r="H36" s="29"/>
      <c r="I36" s="29"/>
    </row>
    <row r="37" spans="1:9" x14ac:dyDescent="0.25">
      <c r="A37" t="s">
        <v>23483</v>
      </c>
      <c r="B37" s="29">
        <v>5</v>
      </c>
      <c r="C37" s="29">
        <v>36</v>
      </c>
      <c r="D37" s="29"/>
      <c r="E37" s="29">
        <v>19</v>
      </c>
      <c r="F37" s="29">
        <v>60</v>
      </c>
      <c r="G37" s="29"/>
      <c r="H37" s="29"/>
      <c r="I37" s="29"/>
    </row>
    <row r="38" spans="1:9" x14ac:dyDescent="0.25">
      <c r="A38" t="s">
        <v>23492</v>
      </c>
      <c r="B38" s="29"/>
      <c r="C38" s="29">
        <v>32</v>
      </c>
      <c r="D38" s="29">
        <v>1</v>
      </c>
      <c r="E38" s="29">
        <v>9</v>
      </c>
      <c r="F38" s="29">
        <v>42</v>
      </c>
      <c r="G38" s="29">
        <v>17</v>
      </c>
      <c r="H38" s="29">
        <v>1</v>
      </c>
      <c r="I38" s="29">
        <v>18</v>
      </c>
    </row>
    <row r="39" spans="1:9" x14ac:dyDescent="0.25">
      <c r="A39" t="s">
        <v>23489</v>
      </c>
      <c r="B39" s="29"/>
      <c r="C39" s="29">
        <v>45</v>
      </c>
      <c r="D39" s="29"/>
      <c r="E39" s="29">
        <v>13</v>
      </c>
      <c r="F39" s="29">
        <v>58</v>
      </c>
      <c r="G39" s="29">
        <v>2</v>
      </c>
      <c r="H39" s="29"/>
      <c r="I39" s="29">
        <v>2</v>
      </c>
    </row>
    <row r="40" spans="1:9" x14ac:dyDescent="0.25">
      <c r="A40" t="s">
        <v>23493</v>
      </c>
      <c r="B40" s="29">
        <v>1</v>
      </c>
      <c r="C40" s="29">
        <v>43</v>
      </c>
      <c r="D40" s="29">
        <v>1</v>
      </c>
      <c r="E40" s="29">
        <v>23</v>
      </c>
      <c r="F40" s="29">
        <v>68</v>
      </c>
      <c r="G40" s="29">
        <v>11</v>
      </c>
      <c r="H40" s="29">
        <v>1</v>
      </c>
      <c r="I40" s="29">
        <v>12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F83C7-1F9A-4B26-A523-80300048628E}">
  <dimension ref="A1:B11"/>
  <sheetViews>
    <sheetView workbookViewId="0">
      <selection activeCell="A25" sqref="A25"/>
    </sheetView>
  </sheetViews>
  <sheetFormatPr defaultRowHeight="15" x14ac:dyDescent="0.25"/>
  <cols>
    <col min="1" max="1" width="18.140625" bestFit="1" customWidth="1"/>
    <col min="2" max="2" width="12.140625" bestFit="1" customWidth="1"/>
    <col min="3" max="3" width="10" bestFit="1" customWidth="1"/>
    <col min="4" max="4" width="16.42578125" bestFit="1" customWidth="1"/>
    <col min="5" max="5" width="14.42578125" bestFit="1" customWidth="1"/>
    <col min="6" max="6" width="7.85546875" bestFit="1" customWidth="1"/>
    <col min="7" max="7" width="17.85546875" bestFit="1" customWidth="1"/>
    <col min="8" max="8" width="7" bestFit="1" customWidth="1"/>
    <col min="9" max="9" width="25.5703125" bestFit="1" customWidth="1"/>
    <col min="10" max="10" width="8.7109375" bestFit="1" customWidth="1"/>
    <col min="11" max="11" width="17.5703125" bestFit="1" customWidth="1"/>
    <col min="12" max="12" width="18.42578125" bestFit="1" customWidth="1"/>
    <col min="13" max="13" width="28.85546875" bestFit="1" customWidth="1"/>
    <col min="14" max="14" width="23.140625" bestFit="1" customWidth="1"/>
    <col min="15" max="15" width="8.5703125" bestFit="1" customWidth="1"/>
    <col min="16" max="16" width="17.5703125" bestFit="1" customWidth="1"/>
    <col min="17" max="17" width="28" bestFit="1" customWidth="1"/>
    <col min="18" max="18" width="13.7109375" bestFit="1" customWidth="1"/>
    <col min="19" max="19" width="13.5703125" bestFit="1" customWidth="1"/>
    <col min="20" max="20" width="33.85546875" bestFit="1" customWidth="1"/>
    <col min="21" max="21" width="15.28515625" bestFit="1" customWidth="1"/>
    <col min="22" max="22" width="16.7109375" bestFit="1" customWidth="1"/>
    <col min="23" max="23" width="22.140625" bestFit="1" customWidth="1"/>
    <col min="24" max="24" width="17" bestFit="1" customWidth="1"/>
    <col min="25" max="25" width="6.85546875" bestFit="1" customWidth="1"/>
    <col min="26" max="26" width="16.42578125" bestFit="1" customWidth="1"/>
    <col min="27" max="27" width="27" bestFit="1" customWidth="1"/>
    <col min="28" max="29" width="21.5703125" bestFit="1" customWidth="1"/>
    <col min="30" max="30" width="24.140625" bestFit="1" customWidth="1"/>
    <col min="31" max="31" width="13.140625" bestFit="1" customWidth="1"/>
    <col min="32" max="32" width="21.42578125" bestFit="1" customWidth="1"/>
    <col min="33" max="33" width="5" bestFit="1" customWidth="1"/>
    <col min="34" max="34" width="12" bestFit="1" customWidth="1"/>
    <col min="35" max="35" width="27.42578125" bestFit="1" customWidth="1"/>
    <col min="36" max="36" width="11.85546875" bestFit="1" customWidth="1"/>
    <col min="37" max="37" width="46.28515625" bestFit="1" customWidth="1"/>
    <col min="38" max="38" width="13.7109375" bestFit="1" customWidth="1"/>
    <col min="39" max="39" width="9.85546875" bestFit="1" customWidth="1"/>
    <col min="40" max="40" width="39" bestFit="1" customWidth="1"/>
    <col min="41" max="41" width="19.7109375" bestFit="1" customWidth="1"/>
    <col min="42" max="42" width="14.85546875" bestFit="1" customWidth="1"/>
    <col min="43" max="43" width="31" bestFit="1" customWidth="1"/>
    <col min="44" max="44" width="65" bestFit="1" customWidth="1"/>
    <col min="45" max="45" width="30.7109375" bestFit="1" customWidth="1"/>
    <col min="46" max="46" width="20.5703125" bestFit="1" customWidth="1"/>
    <col min="47" max="47" width="37.5703125" bestFit="1" customWidth="1"/>
    <col min="48" max="48" width="11.42578125" bestFit="1" customWidth="1"/>
    <col min="49" max="49" width="57.28515625" bestFit="1" customWidth="1"/>
    <col min="50" max="50" width="80.85546875" bestFit="1" customWidth="1"/>
    <col min="51" max="51" width="8.5703125" bestFit="1" customWidth="1"/>
    <col min="52" max="52" width="15.28515625" bestFit="1" customWidth="1"/>
    <col min="53" max="53" width="13.7109375" bestFit="1" customWidth="1"/>
    <col min="54" max="54" width="18.5703125" bestFit="1" customWidth="1"/>
    <col min="55" max="55" width="23.5703125" bestFit="1" customWidth="1"/>
    <col min="56" max="56" width="15" bestFit="1" customWidth="1"/>
    <col min="57" max="57" width="22.7109375" bestFit="1" customWidth="1"/>
    <col min="58" max="58" width="28.7109375" bestFit="1" customWidth="1"/>
    <col min="59" max="59" width="16.5703125" bestFit="1" customWidth="1"/>
    <col min="60" max="60" width="7" bestFit="1" customWidth="1"/>
    <col min="61" max="61" width="26.28515625" bestFit="1" customWidth="1"/>
    <col min="62" max="62" width="25.140625" bestFit="1" customWidth="1"/>
    <col min="63" max="63" width="11.7109375" bestFit="1" customWidth="1"/>
    <col min="64" max="64" width="30" bestFit="1" customWidth="1"/>
    <col min="65" max="65" width="87.7109375" bestFit="1" customWidth="1"/>
    <col min="66" max="66" width="6.5703125" bestFit="1" customWidth="1"/>
    <col min="67" max="67" width="42.140625" bestFit="1" customWidth="1"/>
    <col min="68" max="68" width="12.5703125" bestFit="1" customWidth="1"/>
    <col min="69" max="69" width="6.5703125" bestFit="1" customWidth="1"/>
    <col min="70" max="70" width="36.140625" bestFit="1" customWidth="1"/>
    <col min="71" max="71" width="12" bestFit="1" customWidth="1"/>
    <col min="72" max="72" width="45" bestFit="1" customWidth="1"/>
    <col min="73" max="73" width="20.42578125" bestFit="1" customWidth="1"/>
    <col min="74" max="74" width="9.140625" bestFit="1" customWidth="1"/>
    <col min="75" max="75" width="29.7109375" bestFit="1" customWidth="1"/>
    <col min="76" max="76" width="21" bestFit="1" customWidth="1"/>
    <col min="77" max="77" width="19.28515625" bestFit="1" customWidth="1"/>
    <col min="78" max="78" width="6.5703125" bestFit="1" customWidth="1"/>
    <col min="79" max="79" width="28" bestFit="1" customWidth="1"/>
    <col min="80" max="80" width="12.7109375" bestFit="1" customWidth="1"/>
    <col min="81" max="81" width="19.140625" bestFit="1" customWidth="1"/>
    <col min="82" max="82" width="26.28515625" bestFit="1" customWidth="1"/>
    <col min="83" max="83" width="9.42578125" bestFit="1" customWidth="1"/>
    <col min="84" max="84" width="17.5703125" bestFit="1" customWidth="1"/>
    <col min="85" max="85" width="14.5703125" bestFit="1" customWidth="1"/>
    <col min="86" max="86" width="8.5703125" bestFit="1" customWidth="1"/>
    <col min="87" max="87" width="13.5703125" bestFit="1" customWidth="1"/>
    <col min="88" max="88" width="24.42578125" bestFit="1" customWidth="1"/>
    <col min="89" max="89" width="23.42578125" bestFit="1" customWidth="1"/>
    <col min="90" max="90" width="5.42578125" bestFit="1" customWidth="1"/>
    <col min="91" max="91" width="10.28515625" bestFit="1" customWidth="1"/>
    <col min="92" max="92" width="15.140625" bestFit="1" customWidth="1"/>
    <col min="93" max="93" width="24" bestFit="1" customWidth="1"/>
    <col min="94" max="94" width="31.7109375" bestFit="1" customWidth="1"/>
    <col min="95" max="95" width="8.28515625" bestFit="1" customWidth="1"/>
    <col min="96" max="96" width="21.7109375" bestFit="1" customWidth="1"/>
    <col min="97" max="97" width="25.140625" bestFit="1" customWidth="1"/>
    <col min="98" max="98" width="26.140625" bestFit="1" customWidth="1"/>
    <col min="99" max="99" width="23.5703125" bestFit="1" customWidth="1"/>
    <col min="100" max="100" width="14" bestFit="1" customWidth="1"/>
    <col min="101" max="101" width="5.85546875" bestFit="1" customWidth="1"/>
    <col min="102" max="102" width="10.5703125" bestFit="1" customWidth="1"/>
    <col min="103" max="103" width="48.42578125" bestFit="1" customWidth="1"/>
    <col min="104" max="104" width="35.28515625" bestFit="1" customWidth="1"/>
    <col min="105" max="105" width="5.7109375" bestFit="1" customWidth="1"/>
    <col min="106" max="106" width="15" bestFit="1" customWidth="1"/>
    <col min="107" max="107" width="6" bestFit="1" customWidth="1"/>
    <col min="108" max="108" width="7.42578125" bestFit="1" customWidth="1"/>
    <col min="109" max="109" width="12.28515625" bestFit="1" customWidth="1"/>
    <col min="110" max="110" width="13.7109375" bestFit="1" customWidth="1"/>
    <col min="111" max="111" width="29.28515625" bestFit="1" customWidth="1"/>
    <col min="112" max="112" width="28.85546875" bestFit="1" customWidth="1"/>
  </cols>
  <sheetData>
    <row r="1" spans="1:2" ht="15.75" x14ac:dyDescent="0.25">
      <c r="A1" s="24" t="s">
        <v>23553</v>
      </c>
    </row>
    <row r="3" spans="1:2" ht="45" x14ac:dyDescent="0.25">
      <c r="A3" s="21" t="s">
        <v>23544</v>
      </c>
    </row>
    <row r="5" spans="1:2" x14ac:dyDescent="0.25">
      <c r="A5" s="7" t="s">
        <v>23533</v>
      </c>
      <c r="B5" s="7" t="s">
        <v>23528</v>
      </c>
    </row>
    <row r="6" spans="1:2" x14ac:dyDescent="0.25">
      <c r="A6" s="7" t="s">
        <v>9</v>
      </c>
      <c r="B6" t="s">
        <v>23531</v>
      </c>
    </row>
    <row r="7" spans="1:2" x14ac:dyDescent="0.25">
      <c r="A7" s="20" t="s">
        <v>673</v>
      </c>
      <c r="B7" s="20">
        <v>15</v>
      </c>
    </row>
    <row r="8" spans="1:2" x14ac:dyDescent="0.25">
      <c r="A8" s="20" t="s">
        <v>792</v>
      </c>
      <c r="B8" s="20">
        <v>13</v>
      </c>
    </row>
    <row r="9" spans="1:2" x14ac:dyDescent="0.25">
      <c r="A9" s="20" t="s">
        <v>2714</v>
      </c>
      <c r="B9" s="20">
        <v>12</v>
      </c>
    </row>
    <row r="10" spans="1:2" x14ac:dyDescent="0.25">
      <c r="A10" s="20" t="s">
        <v>1493</v>
      </c>
      <c r="B10" s="20">
        <v>7</v>
      </c>
    </row>
    <row r="11" spans="1:2" x14ac:dyDescent="0.25">
      <c r="A11" s="20" t="s">
        <v>2828</v>
      </c>
      <c r="B11" s="20">
        <v>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82967-F4D6-4229-B119-F6A17A54098D}">
  <dimension ref="A1:I38"/>
  <sheetViews>
    <sheetView workbookViewId="0">
      <selection activeCell="A3" sqref="A3"/>
    </sheetView>
  </sheetViews>
  <sheetFormatPr defaultRowHeight="15" x14ac:dyDescent="0.25"/>
  <cols>
    <col min="1" max="1" width="28" bestFit="1" customWidth="1"/>
    <col min="2" max="5" width="22" bestFit="1" customWidth="1"/>
    <col min="6" max="6" width="8.42578125" bestFit="1" customWidth="1"/>
    <col min="7" max="8" width="10" bestFit="1" customWidth="1"/>
    <col min="9" max="9" width="9" bestFit="1" customWidth="1"/>
    <col min="10" max="10" width="10" bestFit="1" customWidth="1"/>
    <col min="11" max="11" width="9" bestFit="1" customWidth="1"/>
  </cols>
  <sheetData>
    <row r="1" spans="1:3" ht="15.75" x14ac:dyDescent="0.25">
      <c r="A1" s="25" t="s">
        <v>23554</v>
      </c>
    </row>
    <row r="4" spans="1:3" x14ac:dyDescent="0.25">
      <c r="A4" s="7" t="s">
        <v>23539</v>
      </c>
      <c r="B4" s="7" t="s">
        <v>12</v>
      </c>
    </row>
    <row r="5" spans="1:3" x14ac:dyDescent="0.25">
      <c r="A5" s="7" t="s">
        <v>23498</v>
      </c>
      <c r="B5" t="s">
        <v>27</v>
      </c>
      <c r="C5" t="s">
        <v>36</v>
      </c>
    </row>
    <row r="6" spans="1:3" x14ac:dyDescent="0.25">
      <c r="A6" t="s">
        <v>23484</v>
      </c>
      <c r="B6" s="29">
        <v>4</v>
      </c>
      <c r="C6" s="29"/>
    </row>
    <row r="7" spans="1:3" x14ac:dyDescent="0.25">
      <c r="A7" t="s">
        <v>23488</v>
      </c>
      <c r="B7" s="29">
        <v>20</v>
      </c>
      <c r="C7" s="29"/>
    </row>
    <row r="8" spans="1:3" x14ac:dyDescent="0.25">
      <c r="A8" t="s">
        <v>2436</v>
      </c>
      <c r="B8" s="29">
        <v>20</v>
      </c>
      <c r="C8" s="29"/>
    </row>
    <row r="9" spans="1:3" x14ac:dyDescent="0.25">
      <c r="A9" t="s">
        <v>23490</v>
      </c>
      <c r="B9" s="29">
        <v>20</v>
      </c>
      <c r="C9" s="29"/>
    </row>
    <row r="10" spans="1:3" x14ac:dyDescent="0.25">
      <c r="A10" t="s">
        <v>23485</v>
      </c>
      <c r="B10" s="29">
        <v>21</v>
      </c>
      <c r="C10" s="29"/>
    </row>
    <row r="11" spans="1:3" x14ac:dyDescent="0.25">
      <c r="A11" t="s">
        <v>23487</v>
      </c>
      <c r="B11" s="29">
        <v>22</v>
      </c>
      <c r="C11" s="29"/>
    </row>
    <row r="12" spans="1:3" x14ac:dyDescent="0.25">
      <c r="A12" t="s">
        <v>23482</v>
      </c>
      <c r="B12" s="29">
        <v>24</v>
      </c>
      <c r="C12" s="29"/>
    </row>
    <row r="13" spans="1:3" x14ac:dyDescent="0.25">
      <c r="A13" t="s">
        <v>23491</v>
      </c>
      <c r="B13" s="29">
        <v>34</v>
      </c>
      <c r="C13" s="29"/>
    </row>
    <row r="14" spans="1:3" x14ac:dyDescent="0.25">
      <c r="A14" t="s">
        <v>23486</v>
      </c>
      <c r="B14" s="29">
        <v>40</v>
      </c>
      <c r="C14" s="29"/>
    </row>
    <row r="15" spans="1:3" x14ac:dyDescent="0.25">
      <c r="A15" t="s">
        <v>23483</v>
      </c>
      <c r="B15" s="29">
        <v>60</v>
      </c>
      <c r="C15" s="29"/>
    </row>
    <row r="16" spans="1:3" x14ac:dyDescent="0.25">
      <c r="A16" t="s">
        <v>23492</v>
      </c>
      <c r="B16" s="29">
        <v>32</v>
      </c>
      <c r="C16" s="29">
        <v>28</v>
      </c>
    </row>
    <row r="17" spans="1:9" x14ac:dyDescent="0.25">
      <c r="A17" t="s">
        <v>23489</v>
      </c>
      <c r="B17" s="29">
        <v>60</v>
      </c>
      <c r="C17" s="29"/>
    </row>
    <row r="18" spans="1:9" x14ac:dyDescent="0.25">
      <c r="A18" t="s">
        <v>23493</v>
      </c>
      <c r="B18" s="29">
        <v>80</v>
      </c>
      <c r="C18" s="29"/>
    </row>
    <row r="23" spans="1:9" x14ac:dyDescent="0.25">
      <c r="A23" s="7" t="s">
        <v>23539</v>
      </c>
      <c r="B23" s="7" t="s">
        <v>12</v>
      </c>
      <c r="C23" s="7" t="s">
        <v>23528</v>
      </c>
    </row>
    <row r="24" spans="1:9" x14ac:dyDescent="0.25">
      <c r="B24" t="s">
        <v>27</v>
      </c>
      <c r="F24" t="s">
        <v>23536</v>
      </c>
      <c r="G24" t="s">
        <v>36</v>
      </c>
      <c r="I24" t="s">
        <v>23537</v>
      </c>
    </row>
    <row r="25" spans="1:9" x14ac:dyDescent="0.25">
      <c r="A25" s="7" t="s">
        <v>23498</v>
      </c>
      <c r="B25" t="s">
        <v>23529</v>
      </c>
      <c r="C25" t="s">
        <v>23531</v>
      </c>
      <c r="D25" t="s">
        <v>23530</v>
      </c>
      <c r="E25" t="s">
        <v>23532</v>
      </c>
      <c r="G25" t="s">
        <v>23531</v>
      </c>
      <c r="H25" t="s">
        <v>23532</v>
      </c>
    </row>
    <row r="26" spans="1:9" x14ac:dyDescent="0.25">
      <c r="A26" t="s">
        <v>23484</v>
      </c>
      <c r="B26" s="29"/>
      <c r="C26" s="29">
        <v>1</v>
      </c>
      <c r="D26" s="29"/>
      <c r="E26" s="29">
        <v>3</v>
      </c>
      <c r="F26" s="29">
        <v>4</v>
      </c>
      <c r="G26" s="29"/>
      <c r="H26" s="29"/>
      <c r="I26" s="29"/>
    </row>
    <row r="27" spans="1:9" x14ac:dyDescent="0.25">
      <c r="A27" t="s">
        <v>23488</v>
      </c>
      <c r="B27" s="29"/>
      <c r="C27" s="29">
        <v>11</v>
      </c>
      <c r="D27" s="29"/>
      <c r="E27" s="29">
        <v>9</v>
      </c>
      <c r="F27" s="29">
        <v>20</v>
      </c>
      <c r="G27" s="29"/>
      <c r="H27" s="29"/>
      <c r="I27" s="29"/>
    </row>
    <row r="28" spans="1:9" x14ac:dyDescent="0.25">
      <c r="A28" t="s">
        <v>2436</v>
      </c>
      <c r="B28" s="29"/>
      <c r="C28" s="29">
        <v>3</v>
      </c>
      <c r="D28" s="29"/>
      <c r="E28" s="29">
        <v>17</v>
      </c>
      <c r="F28" s="29">
        <v>20</v>
      </c>
      <c r="G28" s="29"/>
      <c r="H28" s="29"/>
      <c r="I28" s="29"/>
    </row>
    <row r="29" spans="1:9" x14ac:dyDescent="0.25">
      <c r="A29" t="s">
        <v>23490</v>
      </c>
      <c r="B29" s="29"/>
      <c r="C29" s="29">
        <v>13</v>
      </c>
      <c r="D29" s="29">
        <v>2</v>
      </c>
      <c r="E29" s="29">
        <v>5</v>
      </c>
      <c r="F29" s="29">
        <v>20</v>
      </c>
      <c r="G29" s="29"/>
      <c r="H29" s="29"/>
      <c r="I29" s="29"/>
    </row>
    <row r="30" spans="1:9" x14ac:dyDescent="0.25">
      <c r="A30" t="s">
        <v>23485</v>
      </c>
      <c r="B30" s="29"/>
      <c r="C30" s="29">
        <v>17</v>
      </c>
      <c r="D30" s="29"/>
      <c r="E30" s="29">
        <v>4</v>
      </c>
      <c r="F30" s="29">
        <v>21</v>
      </c>
      <c r="G30" s="29"/>
      <c r="H30" s="29"/>
      <c r="I30" s="29"/>
    </row>
    <row r="31" spans="1:9" x14ac:dyDescent="0.25">
      <c r="A31" t="s">
        <v>23487</v>
      </c>
      <c r="B31" s="29"/>
      <c r="C31" s="29">
        <v>21</v>
      </c>
      <c r="D31" s="29"/>
      <c r="E31" s="29">
        <v>1</v>
      </c>
      <c r="F31" s="29">
        <v>22</v>
      </c>
      <c r="G31" s="29"/>
      <c r="H31" s="29"/>
      <c r="I31" s="29"/>
    </row>
    <row r="32" spans="1:9" x14ac:dyDescent="0.25">
      <c r="A32" t="s">
        <v>23482</v>
      </c>
      <c r="B32" s="29"/>
      <c r="C32" s="29">
        <v>6</v>
      </c>
      <c r="D32" s="29">
        <v>3</v>
      </c>
      <c r="E32" s="29">
        <v>15</v>
      </c>
      <c r="F32" s="29">
        <v>24</v>
      </c>
      <c r="G32" s="29"/>
      <c r="H32" s="29"/>
      <c r="I32" s="29"/>
    </row>
    <row r="33" spans="1:9" x14ac:dyDescent="0.25">
      <c r="A33" t="s">
        <v>23491</v>
      </c>
      <c r="B33" s="29"/>
      <c r="C33" s="29">
        <v>30</v>
      </c>
      <c r="D33" s="29"/>
      <c r="E33" s="29">
        <v>4</v>
      </c>
      <c r="F33" s="29">
        <v>34</v>
      </c>
      <c r="G33" s="29"/>
      <c r="H33" s="29"/>
      <c r="I33" s="29"/>
    </row>
    <row r="34" spans="1:9" x14ac:dyDescent="0.25">
      <c r="A34" t="s">
        <v>23486</v>
      </c>
      <c r="B34" s="29"/>
      <c r="C34" s="29">
        <v>37</v>
      </c>
      <c r="D34" s="29">
        <v>1</v>
      </c>
      <c r="E34" s="29">
        <v>2</v>
      </c>
      <c r="F34" s="29">
        <v>40</v>
      </c>
      <c r="G34" s="29"/>
      <c r="H34" s="29"/>
      <c r="I34" s="29"/>
    </row>
    <row r="35" spans="1:9" x14ac:dyDescent="0.25">
      <c r="A35" t="s">
        <v>23483</v>
      </c>
      <c r="B35" s="29">
        <v>5</v>
      </c>
      <c r="C35" s="29">
        <v>36</v>
      </c>
      <c r="D35" s="29"/>
      <c r="E35" s="29">
        <v>19</v>
      </c>
      <c r="F35" s="29">
        <v>60</v>
      </c>
      <c r="G35" s="29"/>
      <c r="H35" s="29"/>
      <c r="I35" s="29"/>
    </row>
    <row r="36" spans="1:9" x14ac:dyDescent="0.25">
      <c r="A36" t="s">
        <v>23492</v>
      </c>
      <c r="B36" s="29"/>
      <c r="C36" s="29">
        <v>28</v>
      </c>
      <c r="D36" s="29">
        <v>1</v>
      </c>
      <c r="E36" s="29">
        <v>3</v>
      </c>
      <c r="F36" s="29">
        <v>32</v>
      </c>
      <c r="G36" s="29">
        <v>21</v>
      </c>
      <c r="H36" s="29">
        <v>7</v>
      </c>
      <c r="I36" s="29">
        <v>28</v>
      </c>
    </row>
    <row r="37" spans="1:9" x14ac:dyDescent="0.25">
      <c r="A37" t="s">
        <v>23489</v>
      </c>
      <c r="B37" s="29"/>
      <c r="C37" s="29">
        <v>47</v>
      </c>
      <c r="D37" s="29"/>
      <c r="E37" s="29">
        <v>13</v>
      </c>
      <c r="F37" s="29">
        <v>60</v>
      </c>
      <c r="G37" s="29"/>
      <c r="H37" s="29"/>
      <c r="I37" s="29"/>
    </row>
    <row r="38" spans="1:9" x14ac:dyDescent="0.25">
      <c r="A38" t="s">
        <v>23493</v>
      </c>
      <c r="B38" s="29">
        <v>1</v>
      </c>
      <c r="C38" s="29">
        <v>54</v>
      </c>
      <c r="D38" s="29">
        <v>1</v>
      </c>
      <c r="E38" s="29">
        <v>24</v>
      </c>
      <c r="F38" s="29">
        <v>80</v>
      </c>
      <c r="G38" s="29"/>
      <c r="H38" s="29"/>
      <c r="I38" s="2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18852-0741-4F85-9E30-D58BA0A40360}">
  <dimension ref="A1:E8"/>
  <sheetViews>
    <sheetView workbookViewId="0">
      <selection activeCell="E22" sqref="E22"/>
    </sheetView>
  </sheetViews>
  <sheetFormatPr defaultRowHeight="15" x14ac:dyDescent="0.25"/>
  <cols>
    <col min="1" max="1" width="18.140625" bestFit="1" customWidth="1"/>
    <col min="2" max="2" width="12.140625" bestFit="1" customWidth="1"/>
    <col min="3" max="3" width="9.140625" bestFit="1" customWidth="1"/>
    <col min="4" max="4" width="5.85546875" bestFit="1" customWidth="1"/>
    <col min="5" max="5" width="10" bestFit="1" customWidth="1"/>
  </cols>
  <sheetData>
    <row r="1" spans="1:5" ht="15.75" x14ac:dyDescent="0.25">
      <c r="A1" s="25" t="s">
        <v>23555</v>
      </c>
    </row>
    <row r="3" spans="1:5" x14ac:dyDescent="0.25">
      <c r="A3" s="7" t="s">
        <v>23533</v>
      </c>
      <c r="B3" s="7" t="s">
        <v>23528</v>
      </c>
    </row>
    <row r="4" spans="1:5" x14ac:dyDescent="0.25">
      <c r="A4" s="7" t="s">
        <v>15</v>
      </c>
      <c r="B4" t="s">
        <v>23529</v>
      </c>
      <c r="C4" t="s">
        <v>23531</v>
      </c>
      <c r="D4" t="s">
        <v>23530</v>
      </c>
      <c r="E4" t="s">
        <v>23532</v>
      </c>
    </row>
    <row r="5" spans="1:5" x14ac:dyDescent="0.25">
      <c r="A5">
        <v>1</v>
      </c>
      <c r="B5" s="29">
        <v>1</v>
      </c>
      <c r="C5" s="29">
        <v>3</v>
      </c>
      <c r="D5" s="29">
        <v>1</v>
      </c>
      <c r="E5" s="29">
        <v>8</v>
      </c>
    </row>
    <row r="6" spans="1:5" x14ac:dyDescent="0.25">
      <c r="A6">
        <v>2</v>
      </c>
      <c r="B6" s="29">
        <v>3</v>
      </c>
      <c r="C6" s="29">
        <v>52</v>
      </c>
      <c r="D6" s="29">
        <v>2</v>
      </c>
      <c r="E6" s="29">
        <v>33</v>
      </c>
    </row>
    <row r="7" spans="1:5" x14ac:dyDescent="0.25">
      <c r="A7">
        <v>3</v>
      </c>
      <c r="B7" s="29">
        <v>2</v>
      </c>
      <c r="C7" s="29">
        <v>135</v>
      </c>
      <c r="D7" s="29">
        <v>3</v>
      </c>
      <c r="E7" s="29">
        <v>47</v>
      </c>
    </row>
    <row r="8" spans="1:5" x14ac:dyDescent="0.25">
      <c r="A8">
        <v>4</v>
      </c>
      <c r="B8" s="29"/>
      <c r="C8" s="29">
        <v>135</v>
      </c>
      <c r="D8" s="29">
        <v>2</v>
      </c>
      <c r="E8" s="29">
        <v>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 (2)</vt:lpstr>
      <vt:lpstr>Sheet2</vt:lpstr>
      <vt:lpstr>Raw Data</vt:lpstr>
      <vt:lpstr>Currency exchange</vt:lpstr>
      <vt:lpstr>country description</vt:lpstr>
      <vt:lpstr>Que 3,4</vt:lpstr>
      <vt:lpstr>Que 5</vt:lpstr>
      <vt:lpstr>Que 6</vt:lpstr>
      <vt:lpstr>Rest. count vs countries</vt:lpstr>
      <vt:lpstr>Rest. Count vs city</vt:lpstr>
      <vt:lpstr>Restaurant vs Ratings</vt:lpstr>
      <vt:lpstr>Expenditure</vt:lpstr>
      <vt:lpstr>Competitors &amp; Lowest performers</vt:lpstr>
      <vt:lpstr>Table Booking</vt:lpstr>
      <vt:lpstr>Cuisines</vt:lpstr>
      <vt:lpstr>Online Delivery</vt:lpstr>
      <vt:lpstr>Rate of cuisines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Wasil Khan</cp:lastModifiedBy>
  <dcterms:created xsi:type="dcterms:W3CDTF">2023-12-07T14:30:41Z</dcterms:created>
  <dcterms:modified xsi:type="dcterms:W3CDTF">2024-02-09T13:21:53Z</dcterms:modified>
</cp:coreProperties>
</file>